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53222"/>
  <mc:AlternateContent xmlns:mc="http://schemas.openxmlformats.org/markup-compatibility/2006">
    <mc:Choice Requires="x15">
      <x15ac:absPath xmlns:x15ac="http://schemas.microsoft.com/office/spreadsheetml/2010/11/ac" url="U:\Knight\Glasgow_Epilepsy\"/>
    </mc:Choice>
  </mc:AlternateContent>
  <bookViews>
    <workbookView xWindow="0" yWindow="0" windowWidth="28800" windowHeight="12435"/>
  </bookViews>
  <sheets>
    <sheet name="GLAS_EP_filtered_variants_06022" sheetId="1" r:id="rId1"/>
    <sheet name="Gene Disc 24012017" sheetId="5" r:id="rId2"/>
    <sheet name="Joe's list" sheetId="4" r:id="rId3"/>
    <sheet name="UCB list" sheetId="3" r:id="rId4"/>
    <sheet name="previous results" sheetId="2" r:id="rId5"/>
    <sheet name="Sheet5" sheetId="6" r:id="rId6"/>
  </sheets>
  <definedNames>
    <definedName name="_xlnm._FilterDatabase" localSheetId="0" hidden="1">GLAS_EP_filtered_variants_06022!$A$1:$BF$5405</definedName>
    <definedName name="_xlnm._FilterDatabase" localSheetId="4" hidden="1">'previous results'!$A$1:$BT$1772</definedName>
  </definedNames>
  <calcPr calcId="0"/>
</workbook>
</file>

<file path=xl/calcChain.xml><?xml version="1.0" encoding="utf-8"?>
<calcChain xmlns="http://schemas.openxmlformats.org/spreadsheetml/2006/main">
  <c r="T24" i="1" l="1"/>
  <c r="T6" i="1"/>
  <c r="T4419" i="1"/>
  <c r="T95" i="1"/>
  <c r="T4156" i="1"/>
  <c r="T2269" i="1"/>
  <c r="T92" i="1"/>
  <c r="T117" i="1"/>
  <c r="T5" i="1"/>
  <c r="T76" i="1"/>
  <c r="T23" i="1"/>
  <c r="T2275" i="1"/>
  <c r="T4164" i="1"/>
  <c r="T3002" i="1"/>
  <c r="T27" i="1"/>
  <c r="T2864" i="1"/>
  <c r="T4475" i="1"/>
  <c r="T85" i="1"/>
  <c r="T86" i="1"/>
  <c r="T26" i="1"/>
  <c r="T75" i="1"/>
  <c r="T91" i="1"/>
  <c r="T67" i="1"/>
  <c r="T28" i="1"/>
  <c r="T87" i="1"/>
  <c r="T88" i="1"/>
  <c r="T4479" i="1"/>
  <c r="T4926" i="1"/>
  <c r="T4" i="1"/>
  <c r="T3" i="1"/>
  <c r="T29" i="1"/>
  <c r="T2089" i="1"/>
  <c r="T530" i="1"/>
  <c r="T30" i="1"/>
  <c r="T31" i="1"/>
  <c r="T2097" i="1"/>
  <c r="T4929" i="1"/>
  <c r="T32" i="1"/>
  <c r="T84" i="1"/>
  <c r="T114" i="1"/>
  <c r="T37" i="1"/>
  <c r="T33" i="1"/>
  <c r="T34" i="1"/>
  <c r="T36" i="1"/>
  <c r="T35" i="1"/>
  <c r="T40" i="1"/>
  <c r="T78" i="1"/>
  <c r="T38" i="1"/>
  <c r="T3257" i="1"/>
  <c r="T47" i="1"/>
  <c r="T42" i="1"/>
  <c r="T57" i="1"/>
  <c r="T111" i="1"/>
  <c r="T41" i="1"/>
  <c r="T79" i="1"/>
  <c r="T43" i="1"/>
  <c r="T90" i="1"/>
  <c r="T2322" i="1"/>
  <c r="T1572" i="1"/>
  <c r="T2074" i="1"/>
  <c r="T106" i="1"/>
  <c r="T58" i="1"/>
  <c r="T1577" i="1"/>
  <c r="T2079" i="1"/>
  <c r="T50" i="1"/>
  <c r="T51" i="1"/>
  <c r="T49" i="1"/>
  <c r="T52" i="1"/>
  <c r="T53" i="1"/>
  <c r="T48" i="1"/>
  <c r="T1104" i="1"/>
  <c r="T54" i="1"/>
  <c r="T2674" i="1"/>
  <c r="T116" i="1"/>
  <c r="T55" i="1"/>
  <c r="T96" i="1"/>
  <c r="T97" i="1"/>
  <c r="T56" i="1"/>
  <c r="T4142" i="1"/>
  <c r="T122" i="1"/>
  <c r="T113" i="1"/>
  <c r="T120" i="1"/>
  <c r="T103" i="1"/>
  <c r="T102" i="1"/>
  <c r="T83" i="1"/>
  <c r="T77" i="1"/>
  <c r="T1005" i="1"/>
  <c r="T104" i="1"/>
  <c r="T61" i="1"/>
  <c r="T211" i="1"/>
  <c r="T62" i="1"/>
  <c r="T2112" i="1"/>
  <c r="T93" i="1"/>
  <c r="T118" i="1"/>
  <c r="T107" i="1"/>
  <c r="T98" i="1"/>
  <c r="T89" i="1"/>
  <c r="T105" i="1"/>
  <c r="T63" i="1"/>
  <c r="T108" i="1"/>
  <c r="T2328" i="1"/>
  <c r="T94" i="1"/>
  <c r="T99" i="1"/>
  <c r="T4537" i="1"/>
  <c r="T110" i="1"/>
  <c r="T81" i="1"/>
  <c r="T82" i="1"/>
  <c r="T100" i="1"/>
  <c r="T109" i="1"/>
  <c r="T632" i="1"/>
  <c r="T613" i="1"/>
  <c r="T1148" i="1"/>
  <c r="T849" i="1"/>
  <c r="T119" i="1"/>
  <c r="T4709" i="1"/>
  <c r="T121" i="1"/>
  <c r="T4712" i="1"/>
  <c r="T112" i="1"/>
  <c r="T4181" i="1"/>
  <c r="T1762" i="1"/>
  <c r="T101" i="1"/>
  <c r="T123" i="1"/>
  <c r="T80" i="1"/>
  <c r="W1614" i="1"/>
  <c r="W2389" i="1"/>
  <c r="W24" i="1"/>
  <c r="W6" i="1"/>
  <c r="W4678" i="1"/>
  <c r="W5" i="1"/>
  <c r="W23" i="1"/>
  <c r="W3002" i="1"/>
  <c r="W1687" i="1"/>
  <c r="W1276" i="1"/>
  <c r="W26" i="1"/>
  <c r="W5017" i="1"/>
  <c r="W4794" i="1"/>
  <c r="W4859" i="1"/>
  <c r="W4905" i="1"/>
  <c r="W4926" i="1"/>
  <c r="W4" i="1"/>
  <c r="W4395" i="1"/>
  <c r="W33" i="1"/>
  <c r="W35" i="1"/>
  <c r="W1277" i="1"/>
  <c r="W40" i="1"/>
  <c r="W1968" i="1"/>
  <c r="W38" i="1"/>
  <c r="W47" i="1"/>
  <c r="W57" i="1"/>
  <c r="W90" i="1"/>
  <c r="W2322" i="1"/>
  <c r="W59" i="1"/>
  <c r="W1572" i="1"/>
  <c r="W2074" i="1"/>
  <c r="W1577" i="1"/>
  <c r="W2079" i="1"/>
  <c r="W50" i="1"/>
  <c r="W51" i="1"/>
  <c r="W49" i="1"/>
  <c r="W52" i="1"/>
  <c r="W48" i="1"/>
  <c r="W1104" i="1"/>
  <c r="W60" i="1"/>
  <c r="W116" i="1"/>
  <c r="W55" i="1"/>
  <c r="W56" i="1"/>
  <c r="W4142" i="1"/>
  <c r="W122" i="1"/>
  <c r="W102" i="1"/>
  <c r="W104" i="1"/>
  <c r="W211" i="1"/>
  <c r="W107" i="1"/>
  <c r="W105" i="1"/>
  <c r="W2518" i="1"/>
  <c r="W108" i="1"/>
  <c r="W4537" i="1"/>
  <c r="W110" i="1"/>
  <c r="W109" i="1"/>
  <c r="W632" i="1"/>
  <c r="W613" i="1"/>
  <c r="W1148" i="1"/>
  <c r="W849" i="1"/>
  <c r="W112" i="1"/>
  <c r="W3661" i="1"/>
  <c r="W4713" i="1"/>
  <c r="W4860" i="1"/>
  <c r="W4912" i="1"/>
  <c r="W2134" i="1"/>
  <c r="W3527" i="1"/>
  <c r="AO1772" i="2"/>
  <c r="AL1772" i="2"/>
  <c r="AO1768" i="2"/>
  <c r="AL1768" i="2"/>
  <c r="AO1766" i="2"/>
  <c r="AL1766" i="2"/>
  <c r="AO1762" i="2"/>
  <c r="AL1762" i="2"/>
  <c r="AO1760" i="2"/>
  <c r="AL1760" i="2"/>
  <c r="AO1757" i="2"/>
  <c r="AL1757" i="2"/>
  <c r="AO1756" i="2"/>
  <c r="AO1755" i="2"/>
  <c r="AL1755" i="2"/>
  <c r="AO1754" i="2"/>
  <c r="AL1754" i="2"/>
  <c r="AO1752" i="2"/>
  <c r="AL1752" i="2"/>
  <c r="AO1751" i="2"/>
  <c r="AL1751" i="2"/>
  <c r="AO1747" i="2"/>
  <c r="AO1734" i="2"/>
  <c r="AO1732" i="2"/>
  <c r="AO1731" i="2"/>
  <c r="AL1731" i="2"/>
  <c r="AO1730" i="2"/>
  <c r="AL1730" i="2"/>
  <c r="AO1729" i="2"/>
  <c r="AO1728" i="2"/>
  <c r="AO1727" i="2"/>
  <c r="AO1721" i="2"/>
  <c r="AL1721" i="2"/>
  <c r="AO1720" i="2"/>
  <c r="AO1716" i="2"/>
  <c r="AO1715" i="2"/>
  <c r="AL1715" i="2"/>
  <c r="AO1713" i="2"/>
  <c r="AL1713" i="2"/>
  <c r="AO1709" i="2"/>
  <c r="AO1707" i="2"/>
  <c r="AO1706" i="2"/>
  <c r="AL1706" i="2"/>
  <c r="AO1705" i="2"/>
  <c r="AO1704" i="2"/>
  <c r="AO1700" i="2"/>
  <c r="AO1698" i="2"/>
  <c r="AO1697" i="2"/>
  <c r="AL1697" i="2"/>
  <c r="AO1696" i="2"/>
  <c r="AL1696" i="2"/>
  <c r="AO1695" i="2"/>
  <c r="AL1695" i="2"/>
  <c r="AO1694" i="2"/>
  <c r="AL1694" i="2"/>
  <c r="AO1693" i="2"/>
  <c r="AL1693" i="2"/>
  <c r="AO1692" i="2"/>
  <c r="AO1691" i="2"/>
  <c r="AO1690" i="2"/>
  <c r="AL1690" i="2"/>
  <c r="AO1686" i="2"/>
  <c r="AL1686" i="2"/>
  <c r="AO1684" i="2"/>
  <c r="AL1684" i="2"/>
  <c r="AO1679" i="2"/>
  <c r="AL1679" i="2"/>
  <c r="AO1678" i="2"/>
  <c r="AO1677" i="2"/>
  <c r="AL1677" i="2"/>
  <c r="AO1676" i="2"/>
  <c r="AL1676" i="2"/>
  <c r="AO1675" i="2"/>
  <c r="AO1674" i="2"/>
  <c r="AL1674" i="2"/>
  <c r="AO1673" i="2"/>
  <c r="AL1673" i="2"/>
  <c r="AO1662" i="2"/>
  <c r="AL1662" i="2"/>
  <c r="AO1659" i="2"/>
  <c r="AO1657" i="2"/>
  <c r="AO1650" i="2"/>
  <c r="AO1649" i="2"/>
  <c r="AL1649" i="2"/>
  <c r="AO1648" i="2"/>
  <c r="AL1648" i="2"/>
  <c r="AO1647" i="2"/>
  <c r="AO1646" i="2"/>
  <c r="AL1646" i="2"/>
  <c r="AO1644" i="2"/>
  <c r="AL1644" i="2"/>
  <c r="AO1643" i="2"/>
  <c r="AL1643" i="2"/>
  <c r="AO1642" i="2"/>
  <c r="AL1642" i="2"/>
  <c r="AO1639" i="2"/>
  <c r="AO1638" i="2"/>
  <c r="AL1638" i="2"/>
  <c r="AO1629" i="2"/>
  <c r="AL1629" i="2"/>
  <c r="AO1628" i="2"/>
  <c r="AO1612" i="2"/>
  <c r="AL1612" i="2"/>
  <c r="AO1609" i="2"/>
  <c r="AL1609" i="2"/>
  <c r="AO1608" i="2"/>
  <c r="AO1602" i="2"/>
  <c r="AO1601" i="2"/>
  <c r="AL1601" i="2"/>
  <c r="AO1599" i="2"/>
  <c r="AL1599" i="2"/>
  <c r="AO1598" i="2"/>
  <c r="AO1595" i="2"/>
  <c r="AL1595" i="2"/>
  <c r="AO1594" i="2"/>
  <c r="AL1594" i="2"/>
  <c r="AO1593" i="2"/>
  <c r="AL1593" i="2"/>
  <c r="AO1592" i="2"/>
  <c r="AL1592" i="2"/>
  <c r="AO1587" i="2"/>
  <c r="AL1587" i="2"/>
  <c r="AO1584" i="2"/>
  <c r="AL1584" i="2"/>
  <c r="AO1582" i="2"/>
  <c r="AL1582" i="2"/>
  <c r="AO1581" i="2"/>
  <c r="AO1579" i="2"/>
  <c r="AL1579" i="2"/>
  <c r="AO1578" i="2"/>
  <c r="AO1575" i="2"/>
  <c r="AL1575" i="2"/>
  <c r="AO1574" i="2"/>
  <c r="AO1573" i="2"/>
  <c r="AL1573" i="2"/>
  <c r="AO1572" i="2"/>
  <c r="AO1571" i="2"/>
  <c r="AL1571" i="2"/>
  <c r="AO1570" i="2"/>
  <c r="AL1570" i="2"/>
  <c r="AO1568" i="2"/>
  <c r="AL1568" i="2"/>
  <c r="AO1567" i="2"/>
  <c r="AL1567" i="2"/>
  <c r="AO1565" i="2"/>
  <c r="AL1565" i="2"/>
  <c r="AO1563" i="2"/>
  <c r="AL1563" i="2"/>
  <c r="AO1559" i="2"/>
  <c r="AL1559" i="2"/>
  <c r="AO1558" i="2"/>
  <c r="AL1558" i="2"/>
  <c r="AO1544" i="2"/>
  <c r="AL1544" i="2"/>
  <c r="AO1543" i="2"/>
  <c r="AO1542" i="2"/>
  <c r="AL1542" i="2"/>
  <c r="AO1541" i="2"/>
  <c r="AL1541" i="2"/>
  <c r="AO1540" i="2"/>
  <c r="AL1540" i="2"/>
  <c r="AO1538" i="2"/>
  <c r="AL1538" i="2"/>
  <c r="AO1533" i="2"/>
  <c r="AL1533" i="2"/>
  <c r="AO1532" i="2"/>
  <c r="AL1532" i="2"/>
  <c r="AO1530" i="2"/>
  <c r="AO1529" i="2"/>
  <c r="AO1527" i="2"/>
  <c r="AL1527" i="2"/>
  <c r="AO1526" i="2"/>
  <c r="AL1526" i="2"/>
  <c r="AO1524" i="2"/>
  <c r="AO1522" i="2"/>
  <c r="AL1522" i="2"/>
  <c r="AO1521" i="2"/>
  <c r="AO1509" i="2"/>
  <c r="AO1508" i="2"/>
  <c r="AL1508" i="2"/>
  <c r="AO1507" i="2"/>
  <c r="AO1505" i="2"/>
  <c r="AL1505" i="2"/>
  <c r="AO1504" i="2"/>
  <c r="AL1504" i="2"/>
  <c r="AO1503" i="2"/>
  <c r="AL1503" i="2"/>
  <c r="AO1482" i="2"/>
  <c r="AO1480" i="2"/>
  <c r="AL1480" i="2"/>
  <c r="AO1478" i="2"/>
  <c r="AL1478" i="2"/>
  <c r="AO1473" i="2"/>
  <c r="AL1473" i="2"/>
  <c r="AO1472" i="2"/>
  <c r="AO1471" i="2"/>
  <c r="AL1471" i="2"/>
  <c r="AO1463" i="2"/>
  <c r="AL1463" i="2"/>
  <c r="AO1458" i="2"/>
  <c r="AL1458" i="2"/>
  <c r="AO1453" i="2"/>
  <c r="AL1453" i="2"/>
  <c r="AO1450" i="2"/>
  <c r="AO1448" i="2"/>
  <c r="AL1448" i="2"/>
  <c r="AO1447" i="2"/>
  <c r="AL1447" i="2"/>
  <c r="AO1445" i="2"/>
  <c r="AL1445" i="2"/>
  <c r="AO1444" i="2"/>
  <c r="AL1444" i="2"/>
  <c r="AO1443" i="2"/>
  <c r="AO1440" i="2"/>
  <c r="AO1437" i="2"/>
  <c r="AO1436" i="2"/>
  <c r="AO1435" i="2"/>
  <c r="AL1435" i="2"/>
  <c r="AO1434" i="2"/>
  <c r="AO1433" i="2"/>
  <c r="AL1433" i="2"/>
  <c r="AO1432" i="2"/>
  <c r="AL1432" i="2"/>
  <c r="AO1431" i="2"/>
  <c r="AO1429" i="2"/>
  <c r="AL1429" i="2"/>
  <c r="AO1427" i="2"/>
  <c r="AL1427" i="2"/>
  <c r="AO1426" i="2"/>
  <c r="AO1423" i="2"/>
  <c r="AO1422" i="2"/>
  <c r="AO1417" i="2"/>
  <c r="AO1415" i="2"/>
  <c r="AO1410" i="2"/>
  <c r="AL1410" i="2"/>
  <c r="AO1409" i="2"/>
  <c r="AO1404" i="2"/>
  <c r="AO1401" i="2"/>
  <c r="AO1400" i="2"/>
  <c r="AL1400" i="2"/>
  <c r="AO1399" i="2"/>
  <c r="AO1398" i="2"/>
  <c r="AL1398" i="2"/>
  <c r="AO1394" i="2"/>
  <c r="AL1394" i="2"/>
  <c r="AO1388" i="2"/>
  <c r="AL1388" i="2"/>
  <c r="AO1387" i="2"/>
  <c r="AO1384" i="2"/>
  <c r="AO1380" i="2"/>
  <c r="AL1380" i="2"/>
  <c r="AO1379" i="2"/>
  <c r="AL1379" i="2"/>
  <c r="AO1378" i="2"/>
  <c r="AL1378" i="2"/>
  <c r="AO1376" i="2"/>
  <c r="AO1374" i="2"/>
  <c r="AL1374" i="2"/>
  <c r="AO1372" i="2"/>
  <c r="AL1372" i="2"/>
  <c r="AO1370" i="2"/>
  <c r="AO1366" i="2"/>
  <c r="AL1366" i="2"/>
  <c r="AO1364" i="2"/>
  <c r="AO1360" i="2"/>
  <c r="AO1359" i="2"/>
  <c r="AO1358" i="2"/>
  <c r="AL1358" i="2"/>
  <c r="AO1355" i="2"/>
  <c r="AL1355" i="2"/>
  <c r="AO1354" i="2"/>
  <c r="AL1354" i="2"/>
  <c r="AO1353" i="2"/>
  <c r="AL1353" i="2"/>
  <c r="AO1351" i="2"/>
  <c r="AL1351" i="2"/>
  <c r="AO1350" i="2"/>
  <c r="AL1350" i="2"/>
  <c r="AO1349" i="2"/>
  <c r="AO1348" i="2"/>
  <c r="AO1347" i="2"/>
  <c r="AL1347" i="2"/>
  <c r="AO1336" i="2"/>
  <c r="AL1336" i="2"/>
  <c r="AO1335" i="2"/>
  <c r="AO1334" i="2"/>
  <c r="AO1330" i="2"/>
  <c r="AO1329" i="2"/>
  <c r="AL1329" i="2"/>
  <c r="AO1328" i="2"/>
  <c r="AO1313" i="2"/>
  <c r="AO1311" i="2"/>
  <c r="AL1311" i="2"/>
  <c r="AO1310" i="2"/>
  <c r="AL1310" i="2"/>
  <c r="AO1309" i="2"/>
  <c r="AL1309" i="2"/>
  <c r="AO1305" i="2"/>
  <c r="AO1304" i="2"/>
  <c r="AO1302" i="2"/>
  <c r="AL1302" i="2"/>
  <c r="AO1300" i="2"/>
  <c r="AL1300" i="2"/>
  <c r="AO1299" i="2"/>
  <c r="AO1297" i="2"/>
  <c r="AL1297" i="2"/>
  <c r="AO1295" i="2"/>
  <c r="AL1295" i="2"/>
  <c r="AO1293" i="2"/>
  <c r="AL1293" i="2"/>
  <c r="AO1291" i="2"/>
  <c r="AL1291" i="2"/>
  <c r="AO1289" i="2"/>
  <c r="AO1288" i="2"/>
  <c r="AO1286" i="2"/>
  <c r="AL1286" i="2"/>
  <c r="AO1284" i="2"/>
  <c r="AO1281" i="2"/>
  <c r="AL1281" i="2"/>
  <c r="AO1280" i="2"/>
  <c r="AL1280" i="2"/>
  <c r="AO1279" i="2"/>
  <c r="AL1279" i="2"/>
  <c r="AO1278" i="2"/>
  <c r="AL1278" i="2"/>
  <c r="AO1276" i="2"/>
  <c r="AL1276" i="2"/>
  <c r="AO1275" i="2"/>
  <c r="AO1274" i="2"/>
  <c r="AL1274" i="2"/>
  <c r="AO1272" i="2"/>
  <c r="AO1271" i="2"/>
  <c r="AO1267" i="2"/>
  <c r="AL1267" i="2"/>
  <c r="AO1265" i="2"/>
  <c r="AL1265" i="2"/>
  <c r="AO1263" i="2"/>
  <c r="AL1263" i="2"/>
  <c r="AO1256" i="2"/>
  <c r="AL1256" i="2"/>
  <c r="AO1254" i="2"/>
  <c r="AL1254" i="2"/>
  <c r="AO1253" i="2"/>
  <c r="AO1247" i="2"/>
  <c r="AO1245" i="2"/>
  <c r="AL1245" i="2"/>
  <c r="AO1244" i="2"/>
  <c r="AL1244" i="2"/>
  <c r="AO1243" i="2"/>
  <c r="AO1241" i="2"/>
  <c r="AL1241" i="2"/>
  <c r="AO1238" i="2"/>
  <c r="AO1236" i="2"/>
  <c r="AL1236" i="2"/>
  <c r="AO1230" i="2"/>
  <c r="AO1229" i="2"/>
  <c r="AL1229" i="2"/>
  <c r="AO1227" i="2"/>
  <c r="AL1227" i="2"/>
  <c r="AO1225" i="2"/>
  <c r="AL1225" i="2"/>
  <c r="AO1224" i="2"/>
  <c r="AL1224" i="2"/>
  <c r="AO1221" i="2"/>
  <c r="AO1220" i="2"/>
  <c r="AO1219" i="2"/>
  <c r="AL1219" i="2"/>
  <c r="AO1218" i="2"/>
  <c r="AL1218" i="2"/>
  <c r="AO1217" i="2"/>
  <c r="AL1217" i="2"/>
  <c r="AO1216" i="2"/>
  <c r="AL1216" i="2"/>
  <c r="AO1215" i="2"/>
  <c r="AO1214" i="2"/>
  <c r="AO1213" i="2"/>
  <c r="AO1212" i="2"/>
  <c r="AL1212" i="2"/>
  <c r="AO1211" i="2"/>
  <c r="AO1209" i="2"/>
  <c r="AL1209" i="2"/>
  <c r="AO1207" i="2"/>
  <c r="AO1206" i="2"/>
  <c r="AO1174" i="2"/>
  <c r="AL1174" i="2"/>
  <c r="AO1172" i="2"/>
  <c r="AL1172" i="2"/>
  <c r="AO1164" i="2"/>
  <c r="AL1164" i="2"/>
  <c r="AO1162" i="2"/>
  <c r="AL1162" i="2"/>
  <c r="AO1161" i="2"/>
  <c r="AL1161" i="2"/>
  <c r="AO1160" i="2"/>
  <c r="AL1160" i="2"/>
  <c r="AO1158" i="2"/>
  <c r="AL1158" i="2"/>
  <c r="AO1151" i="2"/>
  <c r="AO1150" i="2"/>
  <c r="AO1149" i="2"/>
  <c r="AO1148" i="2"/>
  <c r="AL1148" i="2"/>
  <c r="AO1147" i="2"/>
  <c r="AL1147" i="2"/>
  <c r="AO1144" i="2"/>
  <c r="AL1144" i="2"/>
  <c r="AO1142" i="2"/>
  <c r="AL1142" i="2"/>
  <c r="AO1138" i="2"/>
  <c r="AO1137" i="2"/>
  <c r="AO1136" i="2"/>
  <c r="AO1135" i="2"/>
  <c r="AL1135" i="2"/>
  <c r="AO1133" i="2"/>
  <c r="AL1133" i="2"/>
  <c r="AO1130" i="2"/>
  <c r="AO1129" i="2"/>
  <c r="AO1123" i="2"/>
  <c r="AL1123" i="2"/>
  <c r="AO1122" i="2"/>
  <c r="AL1122" i="2"/>
  <c r="AO1118" i="2"/>
  <c r="AL1118" i="2"/>
  <c r="AO1107" i="2"/>
  <c r="AL1107" i="2"/>
  <c r="AO1106" i="2"/>
  <c r="AO1104" i="2"/>
  <c r="AL1104" i="2"/>
  <c r="AO1101" i="2"/>
  <c r="AL1101" i="2"/>
  <c r="AO1100" i="2"/>
  <c r="AO1098" i="2"/>
  <c r="AL1098" i="2"/>
  <c r="AO1096" i="2"/>
  <c r="AL1096" i="2"/>
  <c r="AO1093" i="2"/>
  <c r="AL1093" i="2"/>
  <c r="AO1091" i="2"/>
  <c r="AL1091" i="2"/>
  <c r="AO1090" i="2"/>
  <c r="AO1089" i="2"/>
  <c r="AL1089" i="2"/>
  <c r="AO1088" i="2"/>
  <c r="AL1088" i="2"/>
  <c r="AO1086" i="2"/>
  <c r="AL1086" i="2"/>
  <c r="AO1082" i="2"/>
  <c r="AL1082" i="2"/>
  <c r="AO1078" i="2"/>
  <c r="AL1078" i="2"/>
  <c r="AO1077" i="2"/>
  <c r="AO1076" i="2"/>
  <c r="AL1076" i="2"/>
  <c r="AO1075" i="2"/>
  <c r="AO1072" i="2"/>
  <c r="AL1072" i="2"/>
  <c r="AO1071" i="2"/>
  <c r="AL1071" i="2"/>
  <c r="AO1066" i="2"/>
  <c r="AL1066" i="2"/>
  <c r="AO1065" i="2"/>
  <c r="AL1065" i="2"/>
  <c r="AO1063" i="2"/>
  <c r="AL1063" i="2"/>
  <c r="AO1061" i="2"/>
  <c r="AL1061" i="2"/>
  <c r="AO1058" i="2"/>
  <c r="AL1058" i="2"/>
  <c r="AO1050" i="2"/>
  <c r="AO1049" i="2"/>
  <c r="AL1049" i="2"/>
  <c r="AO1048" i="2"/>
  <c r="AL1048" i="2"/>
  <c r="AO1046" i="2"/>
  <c r="AL1046" i="2"/>
  <c r="AO1031" i="2"/>
  <c r="AO1030" i="2"/>
  <c r="AL1030" i="2"/>
  <c r="AO1029" i="2"/>
  <c r="AL1029" i="2"/>
  <c r="AO1028" i="2"/>
  <c r="AL1028" i="2"/>
  <c r="AO1026" i="2"/>
  <c r="AL1026" i="2"/>
  <c r="AO1024" i="2"/>
  <c r="AL1024" i="2"/>
  <c r="AO1022" i="2"/>
  <c r="AL1022" i="2"/>
  <c r="AO1019" i="2"/>
  <c r="AL1019" i="2"/>
  <c r="AO1017" i="2"/>
  <c r="AL1017" i="2"/>
  <c r="AO1015" i="2"/>
  <c r="AO1010" i="2"/>
  <c r="AL1010" i="2"/>
  <c r="AO1006" i="2"/>
  <c r="AO1005" i="2"/>
  <c r="AO1004" i="2"/>
  <c r="AL1004" i="2"/>
  <c r="AO1003" i="2"/>
  <c r="AO990" i="2"/>
  <c r="AL990" i="2"/>
  <c r="AO988" i="2"/>
  <c r="AL988" i="2"/>
  <c r="AO986" i="2"/>
  <c r="AL986" i="2"/>
  <c r="AO985" i="2"/>
  <c r="AO978" i="2"/>
  <c r="AO971" i="2"/>
  <c r="AO970" i="2"/>
  <c r="AL970" i="2"/>
  <c r="AO969" i="2"/>
  <c r="AL969" i="2"/>
  <c r="AO968" i="2"/>
  <c r="AL968" i="2"/>
  <c r="AO967" i="2"/>
  <c r="AL967" i="2"/>
  <c r="AO966" i="2"/>
  <c r="AL966" i="2"/>
  <c r="AO965" i="2"/>
  <c r="AL965" i="2"/>
  <c r="AO964" i="2"/>
  <c r="AO963" i="2"/>
  <c r="AO958" i="2"/>
  <c r="AO957" i="2"/>
  <c r="AL957" i="2"/>
  <c r="AO956" i="2"/>
  <c r="AL956" i="2"/>
  <c r="AO953" i="2"/>
  <c r="AL953" i="2"/>
  <c r="AO952" i="2"/>
  <c r="AO951" i="2"/>
  <c r="AL951" i="2"/>
  <c r="AO950" i="2"/>
  <c r="AL950" i="2"/>
  <c r="AO947" i="2"/>
  <c r="AL947" i="2"/>
  <c r="AO944" i="2"/>
  <c r="AO940" i="2"/>
  <c r="AL940" i="2"/>
  <c r="AO939" i="2"/>
  <c r="AL939" i="2"/>
  <c r="AO938" i="2"/>
  <c r="AL938" i="2"/>
  <c r="AO937" i="2"/>
  <c r="AL937" i="2"/>
  <c r="AO934" i="2"/>
  <c r="AL934" i="2"/>
  <c r="AO932" i="2"/>
  <c r="AL932" i="2"/>
  <c r="AO931" i="2"/>
  <c r="AL931" i="2"/>
  <c r="AO930" i="2"/>
  <c r="AO929" i="2"/>
  <c r="AL929" i="2"/>
  <c r="AO926" i="2"/>
  <c r="AL926" i="2"/>
  <c r="AO925" i="2"/>
  <c r="AO924" i="2"/>
  <c r="AL924" i="2"/>
  <c r="AO922" i="2"/>
  <c r="AL922" i="2"/>
  <c r="AO921" i="2"/>
  <c r="AL921" i="2"/>
  <c r="AO919" i="2"/>
  <c r="AL919" i="2"/>
  <c r="AO918" i="2"/>
  <c r="AO917" i="2"/>
  <c r="AO915" i="2"/>
  <c r="AL915" i="2"/>
  <c r="AO913" i="2"/>
  <c r="AL913" i="2"/>
  <c r="AO911" i="2"/>
  <c r="AL911" i="2"/>
  <c r="AO906" i="2"/>
  <c r="AO904" i="2"/>
  <c r="AL904" i="2"/>
  <c r="AO903" i="2"/>
  <c r="AL903" i="2"/>
  <c r="AO902" i="2"/>
  <c r="AL902" i="2"/>
  <c r="AO896" i="2"/>
  <c r="AO891" i="2"/>
  <c r="AL891" i="2"/>
  <c r="AO890" i="2"/>
  <c r="AL890" i="2"/>
  <c r="AO889" i="2"/>
  <c r="AO888" i="2"/>
  <c r="AL888" i="2"/>
  <c r="AO885" i="2"/>
  <c r="AO878" i="2"/>
  <c r="AO876" i="2"/>
  <c r="AO874" i="2"/>
  <c r="AL874" i="2"/>
  <c r="AO873" i="2"/>
  <c r="AL873" i="2"/>
  <c r="AO871" i="2"/>
  <c r="AL871" i="2"/>
  <c r="AO870" i="2"/>
  <c r="AL870" i="2"/>
  <c r="AO869" i="2"/>
  <c r="AO862" i="2"/>
  <c r="AL862" i="2"/>
  <c r="AO861" i="2"/>
  <c r="AO860" i="2"/>
  <c r="AL860" i="2"/>
  <c r="AO859" i="2"/>
  <c r="AL859" i="2"/>
  <c r="AO858" i="2"/>
  <c r="AL858" i="2"/>
  <c r="AO855" i="2"/>
  <c r="AL855" i="2"/>
  <c r="AO841" i="2"/>
  <c r="AL841" i="2"/>
  <c r="AO840" i="2"/>
  <c r="AL840" i="2"/>
  <c r="AO838" i="2"/>
  <c r="AL838" i="2"/>
  <c r="AO837" i="2"/>
  <c r="AO835" i="2"/>
  <c r="AL835" i="2"/>
  <c r="AO829" i="2"/>
  <c r="AO827" i="2"/>
  <c r="AL827" i="2"/>
  <c r="AO826" i="2"/>
  <c r="AL826" i="2"/>
  <c r="AO824" i="2"/>
  <c r="AL824" i="2"/>
  <c r="AO822" i="2"/>
  <c r="AL822" i="2"/>
  <c r="AO821" i="2"/>
  <c r="AL821" i="2"/>
  <c r="AO820" i="2"/>
  <c r="AL820" i="2"/>
  <c r="AO814" i="2"/>
  <c r="AO813" i="2"/>
  <c r="AO811" i="2"/>
  <c r="AL811" i="2"/>
  <c r="AO810" i="2"/>
  <c r="AL810" i="2"/>
  <c r="AO809" i="2"/>
  <c r="AL809" i="2"/>
  <c r="AO805" i="2"/>
  <c r="AL805" i="2"/>
  <c r="AO804" i="2"/>
  <c r="AL804" i="2"/>
  <c r="AO802" i="2"/>
  <c r="AO800" i="2"/>
  <c r="AO797" i="2"/>
  <c r="AL797" i="2"/>
  <c r="AO796" i="2"/>
  <c r="AL796" i="2"/>
  <c r="AO792" i="2"/>
  <c r="AL792" i="2"/>
  <c r="AO791" i="2"/>
  <c r="AL791" i="2"/>
  <c r="AO778" i="2"/>
  <c r="AL778" i="2"/>
  <c r="AO777" i="2"/>
  <c r="AL777" i="2"/>
  <c r="AO774" i="2"/>
  <c r="AL774" i="2"/>
  <c r="AO773" i="2"/>
  <c r="AO768" i="2"/>
  <c r="AL768" i="2"/>
  <c r="AO767" i="2"/>
  <c r="AL767" i="2"/>
  <c r="AO766" i="2"/>
  <c r="AO765" i="2"/>
  <c r="AL765" i="2"/>
  <c r="AO764" i="2"/>
  <c r="AO761" i="2"/>
  <c r="AL761" i="2"/>
  <c r="AO760" i="2"/>
  <c r="AL760" i="2"/>
  <c r="AO758" i="2"/>
  <c r="AL758" i="2"/>
  <c r="AO757" i="2"/>
  <c r="AL757" i="2"/>
  <c r="AO756" i="2"/>
  <c r="AL756" i="2"/>
  <c r="AO747" i="2"/>
  <c r="AO746" i="2"/>
  <c r="AL746" i="2"/>
  <c r="AO745" i="2"/>
  <c r="AO739" i="2"/>
  <c r="AL739" i="2"/>
  <c r="AO734" i="2"/>
  <c r="AO730" i="2"/>
  <c r="AL730" i="2"/>
  <c r="AO728" i="2"/>
  <c r="AO727" i="2"/>
  <c r="AL727" i="2"/>
  <c r="AO726" i="2"/>
  <c r="AL726" i="2"/>
  <c r="AO721" i="2"/>
  <c r="AL721" i="2"/>
  <c r="AO717" i="2"/>
  <c r="AO715" i="2"/>
  <c r="AL715" i="2"/>
  <c r="AO714" i="2"/>
  <c r="AL714" i="2"/>
  <c r="AO713" i="2"/>
  <c r="AO712" i="2"/>
  <c r="AL712" i="2"/>
  <c r="AO711" i="2"/>
  <c r="AL711" i="2"/>
  <c r="AO710" i="2"/>
  <c r="AL710" i="2"/>
  <c r="AO703" i="2"/>
  <c r="AL703" i="2"/>
  <c r="AO697" i="2"/>
  <c r="AL697" i="2"/>
  <c r="AO696" i="2"/>
  <c r="AL696" i="2"/>
  <c r="AO695" i="2"/>
  <c r="AL695" i="2"/>
  <c r="AO694" i="2"/>
  <c r="AO691" i="2"/>
  <c r="AL691" i="2"/>
  <c r="AO690" i="2"/>
  <c r="AL690" i="2"/>
  <c r="AO689" i="2"/>
  <c r="AO688" i="2"/>
  <c r="AL688" i="2"/>
  <c r="AO687" i="2"/>
  <c r="AL687" i="2"/>
  <c r="AO684" i="2"/>
  <c r="AL684" i="2"/>
  <c r="AO683" i="2"/>
  <c r="AO678" i="2"/>
  <c r="AO677" i="2"/>
  <c r="AO676" i="2"/>
  <c r="AO670" i="2"/>
  <c r="AO669" i="2"/>
  <c r="AO668" i="2"/>
  <c r="AL668" i="2"/>
  <c r="AO667" i="2"/>
  <c r="AL667" i="2"/>
  <c r="AO665" i="2"/>
  <c r="AL665" i="2"/>
  <c r="AO664" i="2"/>
  <c r="AL664" i="2"/>
  <c r="U664" i="2"/>
  <c r="AO659" i="2"/>
  <c r="AO654" i="2"/>
  <c r="AL654" i="2"/>
  <c r="AO653" i="2"/>
  <c r="AL653" i="2"/>
  <c r="AO642" i="2"/>
  <c r="AO617" i="2"/>
  <c r="AL617" i="2"/>
  <c r="AO616" i="2"/>
  <c r="AL616" i="2"/>
  <c r="AO615" i="2"/>
  <c r="AL615" i="2"/>
  <c r="AO614" i="2"/>
  <c r="AL614" i="2"/>
  <c r="AO613" i="2"/>
  <c r="AL613" i="2"/>
  <c r="AO602" i="2"/>
  <c r="AL602" i="2"/>
  <c r="AO597" i="2"/>
  <c r="AL597" i="2"/>
  <c r="AO596" i="2"/>
  <c r="AL596" i="2"/>
  <c r="AO595" i="2"/>
  <c r="AO593" i="2"/>
  <c r="AO592" i="2"/>
  <c r="AO590" i="2"/>
  <c r="AO589" i="2"/>
  <c r="AO586" i="2"/>
  <c r="AL586" i="2"/>
  <c r="AO585" i="2"/>
  <c r="AL585" i="2"/>
  <c r="AO577" i="2"/>
  <c r="AL577" i="2"/>
  <c r="AO576" i="2"/>
  <c r="AO575" i="2"/>
  <c r="AO574" i="2"/>
  <c r="AO571" i="2"/>
  <c r="AL571" i="2"/>
  <c r="AO570" i="2"/>
  <c r="AO565" i="2"/>
  <c r="AL565" i="2"/>
  <c r="AO564" i="2"/>
  <c r="AL564" i="2"/>
  <c r="AO562" i="2"/>
  <c r="AL562" i="2"/>
  <c r="AO561" i="2"/>
  <c r="AL561" i="2"/>
  <c r="AO560" i="2"/>
  <c r="AO558" i="2"/>
  <c r="AL558" i="2"/>
  <c r="AO552" i="2"/>
  <c r="AO549" i="2"/>
  <c r="AL549" i="2"/>
  <c r="AO548" i="2"/>
  <c r="AO547" i="2"/>
  <c r="AL547" i="2"/>
  <c r="AO544" i="2"/>
  <c r="AO543" i="2"/>
  <c r="AL543" i="2"/>
  <c r="AO540" i="2"/>
  <c r="AL540" i="2"/>
  <c r="AO538" i="2"/>
  <c r="AL538" i="2"/>
  <c r="AO537" i="2"/>
  <c r="AL537" i="2"/>
  <c r="C535" i="2"/>
  <c r="AO534" i="2"/>
  <c r="AL534" i="2"/>
  <c r="AO522" i="2"/>
  <c r="AL522" i="2"/>
  <c r="AO516" i="2"/>
  <c r="AL516" i="2"/>
  <c r="AO508" i="2"/>
  <c r="AL508" i="2"/>
  <c r="AO507" i="2"/>
  <c r="AL507" i="2"/>
  <c r="AO506" i="2"/>
  <c r="AL506" i="2"/>
  <c r="AO505" i="2"/>
  <c r="AL505" i="2"/>
  <c r="AO504" i="2"/>
  <c r="AO502" i="2"/>
  <c r="AL502" i="2"/>
  <c r="AO496" i="2"/>
  <c r="AL496" i="2"/>
  <c r="AO495" i="2"/>
  <c r="AL495" i="2"/>
  <c r="AO494" i="2"/>
  <c r="AL494" i="2"/>
  <c r="AO493" i="2"/>
  <c r="AO491" i="2"/>
  <c r="AL491" i="2"/>
  <c r="AO490" i="2"/>
  <c r="AL490" i="2"/>
  <c r="AO475" i="2"/>
  <c r="AL475" i="2"/>
  <c r="AO474" i="2"/>
  <c r="AL474" i="2"/>
  <c r="AO472" i="2"/>
  <c r="AL472" i="2"/>
  <c r="AO471" i="2"/>
  <c r="AL471" i="2"/>
  <c r="AO466" i="2"/>
  <c r="AL466" i="2"/>
  <c r="AO463" i="2"/>
  <c r="AO457" i="2"/>
  <c r="AL457" i="2"/>
  <c r="AO447" i="2"/>
  <c r="AL447" i="2"/>
  <c r="AO444" i="2"/>
  <c r="AO442" i="2"/>
  <c r="AO432" i="2"/>
  <c r="AO424" i="2"/>
  <c r="AL424" i="2"/>
  <c r="AO404" i="2"/>
  <c r="AL404" i="2"/>
  <c r="AO403" i="2"/>
  <c r="AL403" i="2"/>
  <c r="AO402" i="2"/>
  <c r="AL402" i="2"/>
  <c r="AO401" i="2"/>
  <c r="AO398" i="2"/>
  <c r="AL398" i="2"/>
  <c r="AO397" i="2"/>
  <c r="AL397" i="2"/>
  <c r="AO396" i="2"/>
  <c r="AL396" i="2"/>
  <c r="AO393" i="2"/>
  <c r="AL393" i="2"/>
  <c r="AO392" i="2"/>
  <c r="AL392" i="2"/>
  <c r="AO387" i="2"/>
  <c r="AO386" i="2"/>
  <c r="AL386" i="2"/>
  <c r="AO385" i="2"/>
  <c r="AO383" i="2"/>
  <c r="AL383" i="2"/>
  <c r="AO382" i="2"/>
  <c r="AL382" i="2"/>
  <c r="AO380" i="2"/>
  <c r="AL380" i="2"/>
  <c r="AO379" i="2"/>
  <c r="AL379" i="2"/>
  <c r="AO378" i="2"/>
  <c r="AL378" i="2"/>
  <c r="AO377" i="2"/>
  <c r="AL377" i="2"/>
  <c r="AO376" i="2"/>
  <c r="AL376" i="2"/>
  <c r="AO374" i="2"/>
  <c r="AL374" i="2"/>
  <c r="AO372" i="2"/>
  <c r="AL372" i="2"/>
  <c r="AO370" i="2"/>
  <c r="AO369" i="2"/>
  <c r="AL369" i="2"/>
  <c r="AO366" i="2"/>
  <c r="AL366" i="2"/>
  <c r="AO365" i="2"/>
  <c r="AL365" i="2"/>
  <c r="AO364" i="2"/>
  <c r="AL364" i="2"/>
  <c r="AO351" i="2"/>
  <c r="AL351" i="2"/>
  <c r="AO348" i="2"/>
  <c r="AL348" i="2"/>
  <c r="AO347" i="2"/>
  <c r="AO346" i="2"/>
  <c r="AO344" i="2"/>
  <c r="AL344" i="2"/>
  <c r="AO343" i="2"/>
  <c r="AL343" i="2"/>
  <c r="AO339" i="2"/>
  <c r="AL339" i="2"/>
  <c r="AO338" i="2"/>
  <c r="AL338" i="2"/>
  <c r="AO327" i="2"/>
  <c r="AO326" i="2"/>
  <c r="AL326" i="2"/>
  <c r="AO325" i="2"/>
  <c r="AL325" i="2"/>
  <c r="AO323" i="2"/>
  <c r="AL323" i="2"/>
  <c r="AO319" i="2"/>
  <c r="AL319" i="2"/>
  <c r="AO317" i="2"/>
  <c r="AL317" i="2"/>
  <c r="AO315" i="2"/>
  <c r="AL315" i="2"/>
  <c r="AO314" i="2"/>
  <c r="AL314" i="2"/>
  <c r="AO312" i="2"/>
  <c r="AL312" i="2"/>
  <c r="AO301" i="2"/>
  <c r="AL301" i="2"/>
  <c r="AO300" i="2"/>
  <c r="AL300" i="2"/>
  <c r="AO280" i="2"/>
  <c r="AL280" i="2"/>
  <c r="AO279" i="2"/>
  <c r="AO278" i="2"/>
  <c r="AL278" i="2"/>
  <c r="AO275" i="2"/>
  <c r="AL275" i="2"/>
  <c r="AO273" i="2"/>
  <c r="AL273" i="2"/>
  <c r="AO270" i="2"/>
  <c r="AL270" i="2"/>
  <c r="AO264" i="2"/>
  <c r="AL264" i="2"/>
  <c r="AO263" i="2"/>
  <c r="AO262" i="2"/>
  <c r="AO261" i="2"/>
  <c r="AO260" i="2"/>
  <c r="AL260" i="2"/>
  <c r="AO256" i="2"/>
  <c r="AL256" i="2"/>
  <c r="AO250" i="2"/>
  <c r="AL250" i="2"/>
  <c r="AO249" i="2"/>
  <c r="AL249" i="2"/>
  <c r="AO246" i="2"/>
  <c r="AL246" i="2"/>
  <c r="AO244" i="2"/>
  <c r="AL244" i="2"/>
  <c r="AO242" i="2"/>
  <c r="AO241" i="2"/>
  <c r="AL241" i="2"/>
  <c r="AO239" i="2"/>
  <c r="AL239" i="2"/>
  <c r="AO238" i="2"/>
  <c r="AL238" i="2"/>
  <c r="AO237" i="2"/>
  <c r="AO235" i="2"/>
  <c r="AL235" i="2"/>
  <c r="AO232" i="2"/>
  <c r="AL232" i="2"/>
  <c r="AO229" i="2"/>
  <c r="AO225" i="2"/>
  <c r="AL225" i="2"/>
  <c r="AO222" i="2"/>
  <c r="AO219" i="2"/>
  <c r="AO218" i="2"/>
  <c r="AL218" i="2"/>
  <c r="AO217" i="2"/>
  <c r="AL217" i="2"/>
  <c r="AO216" i="2"/>
  <c r="AL216" i="2"/>
  <c r="AO215" i="2"/>
  <c r="AL215" i="2"/>
  <c r="AO214" i="2"/>
  <c r="AO207" i="2"/>
  <c r="AO205" i="2"/>
  <c r="AL205" i="2"/>
  <c r="AO202" i="2"/>
  <c r="AL202" i="2"/>
  <c r="AO201" i="2"/>
  <c r="AO199" i="2"/>
  <c r="AL199" i="2"/>
  <c r="AO198" i="2"/>
  <c r="AO197" i="2"/>
  <c r="AL197" i="2"/>
  <c r="AO193" i="2"/>
  <c r="AL193" i="2"/>
  <c r="AO191" i="2"/>
  <c r="AL191" i="2"/>
  <c r="AO190" i="2"/>
  <c r="AO189" i="2"/>
  <c r="AO185" i="2"/>
  <c r="AL185" i="2"/>
  <c r="AO184" i="2"/>
  <c r="AL184" i="2"/>
  <c r="AO183" i="2"/>
  <c r="AL183" i="2"/>
  <c r="AO182" i="2"/>
  <c r="AL182" i="2"/>
  <c r="AO175" i="2"/>
  <c r="AO160" i="2"/>
  <c r="AL160" i="2"/>
  <c r="AO158" i="2"/>
  <c r="AL158" i="2"/>
  <c r="AO142" i="2"/>
  <c r="AL142" i="2"/>
  <c r="AO131" i="2"/>
  <c r="AL131" i="2"/>
  <c r="AO129" i="2"/>
  <c r="AO127" i="2"/>
  <c r="AL127" i="2"/>
  <c r="AO126" i="2"/>
  <c r="AO123" i="2"/>
  <c r="AL123" i="2"/>
  <c r="AO122" i="2"/>
  <c r="AO116" i="2"/>
  <c r="AL116" i="2"/>
  <c r="AO113" i="2"/>
  <c r="AL113" i="2"/>
  <c r="AO112" i="2"/>
  <c r="AL112" i="2"/>
  <c r="AO111" i="2"/>
  <c r="AO110" i="2"/>
  <c r="AL110" i="2"/>
  <c r="AO107" i="2"/>
  <c r="AL107" i="2"/>
  <c r="AO106" i="2"/>
  <c r="AO104" i="2"/>
  <c r="AL104" i="2"/>
  <c r="AO103" i="2"/>
  <c r="AL103" i="2"/>
  <c r="AO101" i="2"/>
  <c r="AO99" i="2"/>
  <c r="AL99" i="2"/>
  <c r="AO97" i="2"/>
  <c r="AL97" i="2"/>
  <c r="AO95" i="2"/>
  <c r="AL95" i="2"/>
  <c r="AO94" i="2"/>
  <c r="AL94" i="2"/>
  <c r="AO91" i="2"/>
  <c r="AL91" i="2"/>
  <c r="AO87" i="2"/>
  <c r="AL87" i="2"/>
  <c r="AO84" i="2"/>
  <c r="AL84" i="2"/>
  <c r="AO83" i="2"/>
  <c r="AL83" i="2"/>
  <c r="AO82" i="2"/>
  <c r="AL82" i="2"/>
  <c r="AO81" i="2"/>
  <c r="AO79" i="2"/>
  <c r="AL79" i="2"/>
  <c r="AO78" i="2"/>
  <c r="AO71" i="2"/>
  <c r="AO66" i="2"/>
  <c r="AL66" i="2"/>
  <c r="AO64" i="2"/>
  <c r="AL64" i="2"/>
  <c r="AO62" i="2"/>
  <c r="AL62" i="2"/>
  <c r="AO59" i="2"/>
  <c r="AO57" i="2"/>
  <c r="AL57" i="2"/>
  <c r="AO53" i="2"/>
  <c r="AL53" i="2"/>
  <c r="AO52" i="2"/>
  <c r="AL52" i="2"/>
  <c r="AO51" i="2"/>
  <c r="AL51" i="2"/>
  <c r="AO44" i="2"/>
  <c r="AL44" i="2"/>
  <c r="AO43" i="2"/>
  <c r="AL43" i="2"/>
  <c r="AO42" i="2"/>
  <c r="AO35" i="2"/>
  <c r="AL35" i="2"/>
  <c r="AO34" i="2"/>
  <c r="AL34" i="2"/>
  <c r="AO29" i="2"/>
  <c r="AO18" i="2"/>
  <c r="AO16" i="2"/>
  <c r="AO15" i="2"/>
  <c r="AL15" i="2"/>
  <c r="AO12" i="2"/>
  <c r="AL12" i="2"/>
  <c r="AO11" i="2"/>
  <c r="AO10" i="2"/>
  <c r="AO5" i="2"/>
  <c r="AL5" i="2"/>
  <c r="AO4" i="2"/>
  <c r="AO3" i="2"/>
  <c r="AL3" i="2"/>
  <c r="AO2" i="2"/>
</calcChain>
</file>

<file path=xl/sharedStrings.xml><?xml version="1.0" encoding="utf-8"?>
<sst xmlns="http://schemas.openxmlformats.org/spreadsheetml/2006/main" count="185525" uniqueCount="18903">
  <si>
    <t>chr</t>
  </si>
  <si>
    <t>pos</t>
  </si>
  <si>
    <t>pos_id</t>
  </si>
  <si>
    <t>rsid</t>
  </si>
  <si>
    <t>proband</t>
  </si>
  <si>
    <t>genetic_class</t>
  </si>
  <si>
    <t>function_class</t>
  </si>
  <si>
    <t>trans</t>
  </si>
  <si>
    <t>igv</t>
  </si>
  <si>
    <t>gene</t>
  </si>
  <si>
    <t>ref</t>
  </si>
  <si>
    <t>alt</t>
  </si>
  <si>
    <t>qual</t>
  </si>
  <si>
    <t>function</t>
  </si>
  <si>
    <t>sub</t>
  </si>
  <si>
    <t>severe</t>
  </si>
  <si>
    <t>mild</t>
  </si>
  <si>
    <t>dbsnp_fx</t>
  </si>
  <si>
    <t>polyphen</t>
  </si>
  <si>
    <t>phylop100</t>
  </si>
  <si>
    <t>phastCons</t>
  </si>
  <si>
    <t>cons100_aa</t>
  </si>
  <si>
    <t>cons100_prot</t>
  </si>
  <si>
    <t>hom_intol_p</t>
  </si>
  <si>
    <t>het_intol_p</t>
  </si>
  <si>
    <t>hap_ess_score</t>
  </si>
  <si>
    <t>GHIS_score</t>
  </si>
  <si>
    <t>AC</t>
  </si>
  <si>
    <t>AF</t>
  </si>
  <si>
    <t>geno_rate</t>
  </si>
  <si>
    <t>pFET_exac_all</t>
  </si>
  <si>
    <t>pFET_exac_NFE</t>
  </si>
  <si>
    <t>pFET_UK10K</t>
  </si>
  <si>
    <t>pFET_NHLBI</t>
  </si>
  <si>
    <t>pFET_1KGALL</t>
  </si>
  <si>
    <t>pFET_BC58</t>
  </si>
  <si>
    <t>case_aaf</t>
  </si>
  <si>
    <t>exac_all_aaf</t>
  </si>
  <si>
    <t>exac_NFE_aaf</t>
  </si>
  <si>
    <t>UK10K_aaf</t>
  </si>
  <si>
    <t>NHLBI_aaf</t>
  </si>
  <si>
    <t>KGALL_aaf</t>
  </si>
  <si>
    <t>BC58_aaf</t>
  </si>
  <si>
    <t>var_inds</t>
  </si>
  <si>
    <t>1-1289446</t>
  </si>
  <si>
    <t>rs150058708</t>
  </si>
  <si>
    <t>P-11</t>
  </si>
  <si>
    <t>dam_het</t>
  </si>
  <si>
    <t>dam_aa</t>
  </si>
  <si>
    <t>pat,</t>
  </si>
  <si>
    <t>MXRA8</t>
  </si>
  <si>
    <t>C</t>
  </si>
  <si>
    <t>T</t>
  </si>
  <si>
    <t>Nonsynonymous</t>
  </si>
  <si>
    <t>D396N</t>
  </si>
  <si>
    <t>-</t>
  </si>
  <si>
    <t>P-11(1),</t>
  </si>
  <si>
    <t>1-15714854</t>
  </si>
  <si>
    <t>.</t>
  </si>
  <si>
    <t>denovo</t>
  </si>
  <si>
    <t>LOF</t>
  </si>
  <si>
    <t>FHAD1</t>
  </si>
  <si>
    <t>CTCCCTCCCTCCCTCCCTCCT,CTCCCTCCCTCCCTCCCTCCCTCCCTCCTTCCCT</t>
  </si>
  <si>
    <t>Frameshift</t>
  </si>
  <si>
    <t>Intron</t>
  </si>
  <si>
    <t>NA</t>
  </si>
  <si>
    <t>1-16459744</t>
  </si>
  <si>
    <t>rs144342633</t>
  </si>
  <si>
    <t>EPHA2</t>
  </si>
  <si>
    <t>G662S</t>
  </si>
  <si>
    <t>1-27709655</t>
  </si>
  <si>
    <t>CD164L2</t>
  </si>
  <si>
    <t>A</t>
  </si>
  <si>
    <t>Q26H</t>
  </si>
  <si>
    <t>1-35370419</t>
  </si>
  <si>
    <t>rs61739348</t>
  </si>
  <si>
    <t>mat</t>
  </si>
  <si>
    <t>DLGAP3</t>
  </si>
  <si>
    <t>G</t>
  </si>
  <si>
    <t>A189V</t>
  </si>
  <si>
    <t>1-43395367</t>
  </si>
  <si>
    <t>rs5811</t>
  </si>
  <si>
    <t>SLC2A1</t>
  </si>
  <si>
    <t>K255T</t>
  </si>
  <si>
    <t>1-43887883</t>
  </si>
  <si>
    <t>rare_dam_het</t>
  </si>
  <si>
    <t>SZT2</t>
  </si>
  <si>
    <t>L586V</t>
  </si>
  <si>
    <t>1-59787270</t>
  </si>
  <si>
    <t>rs199980192</t>
  </si>
  <si>
    <t>FGGY</t>
  </si>
  <si>
    <t>V17I</t>
  </si>
  <si>
    <t>1-62940926</t>
  </si>
  <si>
    <t>DOCK7</t>
  </si>
  <si>
    <t>M1989V</t>
  </si>
  <si>
    <t>1-68940588</t>
  </si>
  <si>
    <t>rs540997097</t>
  </si>
  <si>
    <t>rare_het</t>
  </si>
  <si>
    <t>cons_reg</t>
  </si>
  <si>
    <t>DEPDC1</t>
  </si>
  <si>
    <t>Utr3</t>
  </si>
  <si>
    <t>1-93828009</t>
  </si>
  <si>
    <t>rs78747956</t>
  </si>
  <si>
    <t>pat,mat</t>
  </si>
  <si>
    <t>DR1</t>
  </si>
  <si>
    <t>P-11(1),P-962(1),</t>
  </si>
  <si>
    <t>1-144955288</t>
  </si>
  <si>
    <t>rs139573102</t>
  </si>
  <si>
    <t>PDE4DIP</t>
  </si>
  <si>
    <t>I186T</t>
  </si>
  <si>
    <t>B-195(1),P-11(1),P-780(1),</t>
  </si>
  <si>
    <t>1-145311839</t>
  </si>
  <si>
    <t>rs58277049</t>
  </si>
  <si>
    <t>NBPF10</t>
  </si>
  <si>
    <t>Q363L</t>
  </si>
  <si>
    <t>P-11(1),P-22(1),P-780(1),P-958(1),</t>
  </si>
  <si>
    <t>1-152187303</t>
  </si>
  <si>
    <t>HRNR</t>
  </si>
  <si>
    <t>S2268T</t>
  </si>
  <si>
    <t>1-152191329</t>
  </si>
  <si>
    <t>S926A</t>
  </si>
  <si>
    <t>1-162746057</t>
  </si>
  <si>
    <t>DDR2</t>
  </si>
  <si>
    <t>A727G</t>
  </si>
  <si>
    <t>1-165218831</t>
  </si>
  <si>
    <t>LMX1A</t>
  </si>
  <si>
    <t>N104H</t>
  </si>
  <si>
    <t>1-185833699</t>
  </si>
  <si>
    <t>rs146401446</t>
  </si>
  <si>
    <t>HMCN1</t>
  </si>
  <si>
    <t>R146Q</t>
  </si>
  <si>
    <t>1-185878541</t>
  </si>
  <si>
    <t>A232T</t>
  </si>
  <si>
    <t>1-204095655</t>
  </si>
  <si>
    <t>SOX13</t>
  </si>
  <si>
    <t>1-215408914</t>
  </si>
  <si>
    <t>KCNK2</t>
  </si>
  <si>
    <t>1-226075667</t>
  </si>
  <si>
    <t>LEFTY1|RP4-559A3.7</t>
  </si>
  <si>
    <t>A214G</t>
  </si>
  <si>
    <t>1-247876023</t>
  </si>
  <si>
    <t>rs534088745</t>
  </si>
  <si>
    <t>OR6F1</t>
  </si>
  <si>
    <t>AAGTCCTGGGGC</t>
  </si>
  <si>
    <t>2-11321313</t>
  </si>
  <si>
    <t>ROCK2</t>
  </si>
  <si>
    <t>A,*</t>
  </si>
  <si>
    <t>P-11(1),P-412(1),</t>
  </si>
  <si>
    <t>2-32235427</t>
  </si>
  <si>
    <t>MEMO1</t>
  </si>
  <si>
    <t>Utr5</t>
  </si>
  <si>
    <t>2-38522061</t>
  </si>
  <si>
    <t>rs570478118</t>
  </si>
  <si>
    <t>ATL2</t>
  </si>
  <si>
    <t>2-96933112</t>
  </si>
  <si>
    <t>rs11544859</t>
  </si>
  <si>
    <t>CIAO1</t>
  </si>
  <si>
    <t>R65W</t>
  </si>
  <si>
    <t>2-99294784</t>
  </si>
  <si>
    <t>MGAT4A</t>
  </si>
  <si>
    <t>A82V</t>
  </si>
  <si>
    <t>2-120980463</t>
  </si>
  <si>
    <t>rs550141235</t>
  </si>
  <si>
    <t>TMEM185B</t>
  </si>
  <si>
    <t>Synonymous</t>
  </si>
  <si>
    <t>L31L</t>
  </si>
  <si>
    <t>2-131785591</t>
  </si>
  <si>
    <t>ARHGEF4</t>
  </si>
  <si>
    <t>D97D</t>
  </si>
  <si>
    <t>2-152492772</t>
  </si>
  <si>
    <t>rs143933602</t>
  </si>
  <si>
    <t>NEB</t>
  </si>
  <si>
    <t>A3024V</t>
  </si>
  <si>
    <t>2-196912230</t>
  </si>
  <si>
    <t>DNAH7</t>
  </si>
  <si>
    <t>Normal_Splice_Site</t>
  </si>
  <si>
    <t>2-197781288</t>
  </si>
  <si>
    <t>rs142320636</t>
  </si>
  <si>
    <t>PGAP1</t>
  </si>
  <si>
    <t>K69E</t>
  </si>
  <si>
    <t>2-202344218</t>
  </si>
  <si>
    <t>STRADB</t>
  </si>
  <si>
    <t>S360S</t>
  </si>
  <si>
    <t>2-223559985</t>
  </si>
  <si>
    <t>MOGAT1</t>
  </si>
  <si>
    <t>Y278Y</t>
  </si>
  <si>
    <t>2-233723275</t>
  </si>
  <si>
    <t>rs534072589</t>
  </si>
  <si>
    <t>GIGYF2</t>
  </si>
  <si>
    <t>3-9495538</t>
  </si>
  <si>
    <t>rs376767548</t>
  </si>
  <si>
    <t>SETD5</t>
  </si>
  <si>
    <t>C723Y</t>
  </si>
  <si>
    <t>3-9506129</t>
  </si>
  <si>
    <t>K735Q</t>
  </si>
  <si>
    <t>3-13655599</t>
  </si>
  <si>
    <t>FBLN2</t>
  </si>
  <si>
    <t>G555V</t>
  </si>
  <si>
    <t>3-32587449</t>
  </si>
  <si>
    <t>rs143775988</t>
  </si>
  <si>
    <t>DYNC1LI1</t>
  </si>
  <si>
    <t>G77R</t>
  </si>
  <si>
    <t>3-41281512</t>
  </si>
  <si>
    <t>CTNNB1</t>
  </si>
  <si>
    <t>T,*</t>
  </si>
  <si>
    <t>P-11(1),P-780(1),</t>
  </si>
  <si>
    <t>3-50369058</t>
  </si>
  <si>
    <t>rs148222115</t>
  </si>
  <si>
    <t>RASSF1</t>
  </si>
  <si>
    <t>R80Q</t>
  </si>
  <si>
    <t>3-66512866</t>
  </si>
  <si>
    <t>rs143616236</t>
  </si>
  <si>
    <t>LRIG1</t>
  </si>
  <si>
    <t>E96K</t>
  </si>
  <si>
    <t>3-101477221</t>
  </si>
  <si>
    <t>rs146288985</t>
  </si>
  <si>
    <t>CEP97</t>
  </si>
  <si>
    <t>R532C</t>
  </si>
  <si>
    <t>3-108672478</t>
  </si>
  <si>
    <t>GUCA1C</t>
  </si>
  <si>
    <t>L45L</t>
  </si>
  <si>
    <t>3-129197021</t>
  </si>
  <si>
    <t>rs142655964</t>
  </si>
  <si>
    <t>IFT122</t>
  </si>
  <si>
    <t>N228S</t>
  </si>
  <si>
    <t>3-150276167</t>
  </si>
  <si>
    <t>EIF2A</t>
  </si>
  <si>
    <t>4-676125</t>
  </si>
  <si>
    <t>rs111874868</t>
  </si>
  <si>
    <t>MFSD7</t>
  </si>
  <si>
    <t>A357G</t>
  </si>
  <si>
    <t>4-5713196</t>
  </si>
  <si>
    <t>EVC</t>
  </si>
  <si>
    <t>P30L</t>
  </si>
  <si>
    <t>4-23794949</t>
  </si>
  <si>
    <t>PPARGC1A</t>
  </si>
  <si>
    <t>4-38140708</t>
  </si>
  <si>
    <t>TBC1D1</t>
  </si>
  <si>
    <t>4-48343541</t>
  </si>
  <si>
    <t>SLAIN2</t>
  </si>
  <si>
    <t>4-69184431</t>
  </si>
  <si>
    <t>YTHDC1</t>
  </si>
  <si>
    <t>R588C</t>
  </si>
  <si>
    <t>4-69796387</t>
  </si>
  <si>
    <t>rs137969795</t>
  </si>
  <si>
    <t>UGT2A3</t>
  </si>
  <si>
    <t>F105S</t>
  </si>
  <si>
    <t>4-79458275</t>
  </si>
  <si>
    <t>FRAS1</t>
  </si>
  <si>
    <t>T3740M</t>
  </si>
  <si>
    <t>4-122590824</t>
  </si>
  <si>
    <t>rs17851665</t>
  </si>
  <si>
    <t>ANXA5</t>
  </si>
  <si>
    <t>I179T</t>
  </si>
  <si>
    <t>4-151503414</t>
  </si>
  <si>
    <t>MAB21L2</t>
  </si>
  <si>
    <t>4-187628419</t>
  </si>
  <si>
    <t>rs180820128</t>
  </si>
  <si>
    <t>FAT1</t>
  </si>
  <si>
    <t>G855R</t>
  </si>
  <si>
    <t>5-9066613</t>
  </si>
  <si>
    <t>rs199817743</t>
  </si>
  <si>
    <t>SEMA5A</t>
  </si>
  <si>
    <t>P740Q</t>
  </si>
  <si>
    <t>5-15928459</t>
  </si>
  <si>
    <t>rs191291497</t>
  </si>
  <si>
    <t>FBXL7</t>
  </si>
  <si>
    <t>C185C</t>
  </si>
  <si>
    <t>5-32090602</t>
  </si>
  <si>
    <t>rs141293080</t>
  </si>
  <si>
    <t>PDZD2</t>
  </si>
  <si>
    <t>R2350W</t>
  </si>
  <si>
    <t>5-37186421</t>
  </si>
  <si>
    <t>C5orf42</t>
  </si>
  <si>
    <t>L1386F</t>
  </si>
  <si>
    <t>5-37227076</t>
  </si>
  <si>
    <t>E541K</t>
  </si>
  <si>
    <t>5-78610491</t>
  </si>
  <si>
    <t>JMY</t>
  </si>
  <si>
    <t>CTG</t>
  </si>
  <si>
    <t>5-133944060</t>
  </si>
  <si>
    <t>SAR1B</t>
  </si>
  <si>
    <t>Essential_Splice_Site</t>
  </si>
  <si>
    <t>P-11(1),P-195(1),</t>
  </si>
  <si>
    <t>5-137221864</t>
  </si>
  <si>
    <t>rs199541037</t>
  </si>
  <si>
    <t>MYOT</t>
  </si>
  <si>
    <t>R270R</t>
  </si>
  <si>
    <t>5-140580767</t>
  </si>
  <si>
    <t>PCDHB11</t>
  </si>
  <si>
    <t>S474R</t>
  </si>
  <si>
    <t>5-143855144</t>
  </si>
  <si>
    <t>KCTD16</t>
  </si>
  <si>
    <t>5-169477383</t>
  </si>
  <si>
    <t>DOCK2</t>
  </si>
  <si>
    <t>K891E</t>
  </si>
  <si>
    <t>5-169506149</t>
  </si>
  <si>
    <t>rs199698060</t>
  </si>
  <si>
    <t>R1214Q</t>
  </si>
  <si>
    <t>5-170180515</t>
  </si>
  <si>
    <t>rs139389615</t>
  </si>
  <si>
    <t>MIR4454</t>
  </si>
  <si>
    <t>6-17609570</t>
  </si>
  <si>
    <t>FAM8A1</t>
  </si>
  <si>
    <t>6-32551951</t>
  </si>
  <si>
    <t>rs67187877</t>
  </si>
  <si>
    <t>HLA-DRB1</t>
  </si>
  <si>
    <t>GCC</t>
  </si>
  <si>
    <t>6-32609991</t>
  </si>
  <si>
    <t>HLA-DQA1</t>
  </si>
  <si>
    <t>E192Q</t>
  </si>
  <si>
    <t>6-36993632</t>
  </si>
  <si>
    <t>rs137992835</t>
  </si>
  <si>
    <t>FGD2</t>
  </si>
  <si>
    <t>R508Q</t>
  </si>
  <si>
    <t>6-44329574</t>
  </si>
  <si>
    <t>rs149471682</t>
  </si>
  <si>
    <t>SPATS1</t>
  </si>
  <si>
    <t>G140E</t>
  </si>
  <si>
    <t>6-47254244</t>
  </si>
  <si>
    <t>rs148598211</t>
  </si>
  <si>
    <t>TNFRSF21</t>
  </si>
  <si>
    <t>G62S</t>
  </si>
  <si>
    <t>P-11(1),P-431(1),</t>
  </si>
  <si>
    <t>6-55923968</t>
  </si>
  <si>
    <t>rs200478915</t>
  </si>
  <si>
    <t>COL21A1</t>
  </si>
  <si>
    <t>P894R</t>
  </si>
  <si>
    <t>6-88054869</t>
  </si>
  <si>
    <t>C6orf163</t>
  </si>
  <si>
    <t>K18E</t>
  </si>
  <si>
    <t>6-126243951</t>
  </si>
  <si>
    <t>rs559928420</t>
  </si>
  <si>
    <t>NCOA7</t>
  </si>
  <si>
    <t>L717V</t>
  </si>
  <si>
    <t>6-131917153</t>
  </si>
  <si>
    <t>MED23</t>
  </si>
  <si>
    <t>L618L</t>
  </si>
  <si>
    <t>6-134210728</t>
  </si>
  <si>
    <t>TCF21</t>
  </si>
  <si>
    <t>K65E</t>
  </si>
  <si>
    <t>6-152590293</t>
  </si>
  <si>
    <t>rs370090457</t>
  </si>
  <si>
    <t>SYNE1</t>
  </si>
  <si>
    <t>Q5847Q</t>
  </si>
  <si>
    <t>6-152804370</t>
  </si>
  <si>
    <t>rs370080355</t>
  </si>
  <si>
    <t>H401H</t>
  </si>
  <si>
    <t>6-157099425</t>
  </si>
  <si>
    <t>ARID1B</t>
  </si>
  <si>
    <t>AGC</t>
  </si>
  <si>
    <t>6-170591831</t>
  </si>
  <si>
    <t>DLL1</t>
  </si>
  <si>
    <t>7-7421206</t>
  </si>
  <si>
    <t>rs75350369</t>
  </si>
  <si>
    <t>COL28A1</t>
  </si>
  <si>
    <t>G725D</t>
  </si>
  <si>
    <t>7-12664753</t>
  </si>
  <si>
    <t>SCIN</t>
  </si>
  <si>
    <t>I46T</t>
  </si>
  <si>
    <t>7-72721622</t>
  </si>
  <si>
    <t>rs138774105</t>
  </si>
  <si>
    <t>NSUN5</t>
  </si>
  <si>
    <t>R117W</t>
  </si>
  <si>
    <t>7-76240814</t>
  </si>
  <si>
    <t>rs17419421</t>
  </si>
  <si>
    <t>POMZP3</t>
  </si>
  <si>
    <t>V178M</t>
  </si>
  <si>
    <t>P-11(1),P-25(1),P-412(1),P-825(1),</t>
  </si>
  <si>
    <t>7-82581566</t>
  </si>
  <si>
    <t>PCLO</t>
  </si>
  <si>
    <t>S2902R</t>
  </si>
  <si>
    <t>7-84636183</t>
  </si>
  <si>
    <t>rs117730916</t>
  </si>
  <si>
    <t>SEMA3D</t>
  </si>
  <si>
    <t>P615T</t>
  </si>
  <si>
    <t>7-99161496</t>
  </si>
  <si>
    <t>rs558237705</t>
  </si>
  <si>
    <t>ZNF655</t>
  </si>
  <si>
    <t>CCGCCTTCCCA</t>
  </si>
  <si>
    <t>7-100486702</t>
  </si>
  <si>
    <t>rs149499170</t>
  </si>
  <si>
    <t>UFSP1</t>
  </si>
  <si>
    <t>G64V</t>
  </si>
  <si>
    <t>7-117175360</t>
  </si>
  <si>
    <t>CFTR</t>
  </si>
  <si>
    <t>G213E</t>
  </si>
  <si>
    <t>7-127231621</t>
  </si>
  <si>
    <t>ARF5</t>
  </si>
  <si>
    <t>7-130365812</t>
  </si>
  <si>
    <t>rs139224962</t>
  </si>
  <si>
    <t>TSGA13</t>
  </si>
  <si>
    <t>L49R</t>
  </si>
  <si>
    <t>7-139876811</t>
  </si>
  <si>
    <t>JHDM1D</t>
  </si>
  <si>
    <t>8-9639085</t>
  </si>
  <si>
    <t>TNKS</t>
  </si>
  <si>
    <t>8-11619546</t>
  </si>
  <si>
    <t>rs190813664</t>
  </si>
  <si>
    <t>C8orf49</t>
  </si>
  <si>
    <t>W209C</t>
  </si>
  <si>
    <t>8-17421188</t>
  </si>
  <si>
    <t>rs140440674</t>
  </si>
  <si>
    <t>SLC7A2</t>
  </si>
  <si>
    <t>T622S</t>
  </si>
  <si>
    <t>8-23113998</t>
  </si>
  <si>
    <t>rs544518998</t>
  </si>
  <si>
    <t>CHMP7</t>
  </si>
  <si>
    <t>R228H</t>
  </si>
  <si>
    <t>8-25285771</t>
  </si>
  <si>
    <t>KCTD9</t>
  </si>
  <si>
    <t>8-28573581</t>
  </si>
  <si>
    <t>EXTL3</t>
  </si>
  <si>
    <t>T2I</t>
  </si>
  <si>
    <t>8-43028861</t>
  </si>
  <si>
    <t>rs201952563</t>
  </si>
  <si>
    <t>HGSNAT</t>
  </si>
  <si>
    <t>T276A</t>
  </si>
  <si>
    <t>8-51449352</t>
  </si>
  <si>
    <t>rs147200097</t>
  </si>
  <si>
    <t>SNTG1</t>
  </si>
  <si>
    <t>G222S</t>
  </si>
  <si>
    <t>8-57075081</t>
  </si>
  <si>
    <t>PLAG1</t>
  </si>
  <si>
    <t>8-70585442</t>
  </si>
  <si>
    <t>SLCO5A1</t>
  </si>
  <si>
    <t>CA</t>
  </si>
  <si>
    <t>8-141678415</t>
  </si>
  <si>
    <t>rs61733047</t>
  </si>
  <si>
    <t>PTK2</t>
  </si>
  <si>
    <t>S250G</t>
  </si>
  <si>
    <t>9-86523414</t>
  </si>
  <si>
    <t>rs372555424</t>
  </si>
  <si>
    <t>KIF27</t>
  </si>
  <si>
    <t>T151I</t>
  </si>
  <si>
    <t>9-104335754</t>
  </si>
  <si>
    <t>rs140872676</t>
  </si>
  <si>
    <t>GRIN3A</t>
  </si>
  <si>
    <t>S1017F</t>
  </si>
  <si>
    <t>9-116136277</t>
  </si>
  <si>
    <t>HDHD3</t>
  </si>
  <si>
    <t>T120A</t>
  </si>
  <si>
    <t>9-129870291</t>
  </si>
  <si>
    <t>rs150473817</t>
  </si>
  <si>
    <t>ANGPTL2</t>
  </si>
  <si>
    <t>N241N</t>
  </si>
  <si>
    <t>9-130279411</t>
  </si>
  <si>
    <t>rs139508754</t>
  </si>
  <si>
    <t>FAM129B</t>
  </si>
  <si>
    <t>R264W</t>
  </si>
  <si>
    <t>9-136570138</t>
  </si>
  <si>
    <t>SARDH</t>
  </si>
  <si>
    <t>G328C</t>
  </si>
  <si>
    <t>9-139282253</t>
  </si>
  <si>
    <t>SNAPC4</t>
  </si>
  <si>
    <t>W391R</t>
  </si>
  <si>
    <t>10-21806035</t>
  </si>
  <si>
    <t>SKIDA1</t>
  </si>
  <si>
    <t>A240A</t>
  </si>
  <si>
    <t>10-21806038</t>
  </si>
  <si>
    <t>A239A</t>
  </si>
  <si>
    <t>10-46159012</t>
  </si>
  <si>
    <t>rs41314982</t>
  </si>
  <si>
    <t>ZFAND4</t>
  </si>
  <si>
    <t>K55K</t>
  </si>
  <si>
    <t>10-50701164</t>
  </si>
  <si>
    <t>rs200832611</t>
  </si>
  <si>
    <t>ERCC6</t>
  </si>
  <si>
    <t>K607M</t>
  </si>
  <si>
    <t>10-75203558</t>
  </si>
  <si>
    <t>PPP3CB</t>
  </si>
  <si>
    <t>10-89726257</t>
  </si>
  <si>
    <t>PTEN</t>
  </si>
  <si>
    <t>10-100183505</t>
  </si>
  <si>
    <t>rs199874645</t>
  </si>
  <si>
    <t>HPS1</t>
  </si>
  <si>
    <t>10-119014797</t>
  </si>
  <si>
    <t>SLC18A2</t>
  </si>
  <si>
    <t>P237L</t>
  </si>
  <si>
    <t>10-122334671</t>
  </si>
  <si>
    <t>PPAPDC1A</t>
  </si>
  <si>
    <t>T149T</t>
  </si>
  <si>
    <t>10-127734700</t>
  </si>
  <si>
    <t>ADAM12</t>
  </si>
  <si>
    <t>I643T</t>
  </si>
  <si>
    <t>10-128973618</t>
  </si>
  <si>
    <t>FAM196A</t>
  </si>
  <si>
    <t>R348R</t>
  </si>
  <si>
    <t>11-1017147</t>
  </si>
  <si>
    <t>MUC6</t>
  </si>
  <si>
    <t>A1885V</t>
  </si>
  <si>
    <t>11-4566684</t>
  </si>
  <si>
    <t>rs147140643</t>
  </si>
  <si>
    <t>OR52M1</t>
  </si>
  <si>
    <t>Stop_Gain</t>
  </si>
  <si>
    <t>W89O</t>
  </si>
  <si>
    <t>11-15991926</t>
  </si>
  <si>
    <t>SOX6</t>
  </si>
  <si>
    <t>11-19914134</t>
  </si>
  <si>
    <t>rs538213280</t>
  </si>
  <si>
    <t>NAV2</t>
  </si>
  <si>
    <t>E263K</t>
  </si>
  <si>
    <t>11-46369218</t>
  </si>
  <si>
    <t>DGKZ</t>
  </si>
  <si>
    <t>P4P</t>
  </si>
  <si>
    <t>11-49207245</t>
  </si>
  <si>
    <t>rs140123322</t>
  </si>
  <si>
    <t>FOLH1</t>
  </si>
  <si>
    <t>L253F</t>
  </si>
  <si>
    <t>11-56409209</t>
  </si>
  <si>
    <t>rs140197428</t>
  </si>
  <si>
    <t>OR5AP2</t>
  </si>
  <si>
    <t>S236L</t>
  </si>
  <si>
    <t>11-59224606</t>
  </si>
  <si>
    <t>OR4D6</t>
  </si>
  <si>
    <t>P58L</t>
  </si>
  <si>
    <t>11-60703876</t>
  </si>
  <si>
    <t>rs142571833</t>
  </si>
  <si>
    <t>TMEM132A</t>
  </si>
  <si>
    <t>F858L</t>
  </si>
  <si>
    <t>11-61291382</t>
  </si>
  <si>
    <t>SYT7</t>
  </si>
  <si>
    <t>CAG</t>
  </si>
  <si>
    <t>11-62601969</t>
  </si>
  <si>
    <t>rs369785484</t>
  </si>
  <si>
    <t>WDR74</t>
  </si>
  <si>
    <t>R160C</t>
  </si>
  <si>
    <t>11-62652986</t>
  </si>
  <si>
    <t>rs148443520</t>
  </si>
  <si>
    <t>SLC3A2</t>
  </si>
  <si>
    <t>R350Q</t>
  </si>
  <si>
    <t>11-64132907</t>
  </si>
  <si>
    <t>RPS6KA4</t>
  </si>
  <si>
    <t>S348S</t>
  </si>
  <si>
    <t>11-66963809</t>
  </si>
  <si>
    <t>AP001885.1</t>
  </si>
  <si>
    <t>11-67767099</t>
  </si>
  <si>
    <t>rs368427313</t>
  </si>
  <si>
    <t>UNC93B1</t>
  </si>
  <si>
    <t>L149L</t>
  </si>
  <si>
    <t>11-74656109</t>
  </si>
  <si>
    <t>XRRA1</t>
  </si>
  <si>
    <t>P-11(1),P-951(1),</t>
  </si>
  <si>
    <t>11-77614590</t>
  </si>
  <si>
    <t>INTS4</t>
  </si>
  <si>
    <t>K73T</t>
  </si>
  <si>
    <t>P-11(1),P-830(1),</t>
  </si>
  <si>
    <t>11-77614592</t>
  </si>
  <si>
    <t>rs565544206</t>
  </si>
  <si>
    <t>A73A</t>
  </si>
  <si>
    <t>B-195(1),P-11(1),P-830(1),</t>
  </si>
  <si>
    <t>11-77921746</t>
  </si>
  <si>
    <t>USP35</t>
  </si>
  <si>
    <t>D680Y</t>
  </si>
  <si>
    <t>11-95710027</t>
  </si>
  <si>
    <t>MAML2</t>
  </si>
  <si>
    <t>11-101849141</t>
  </si>
  <si>
    <t>KIAA1377</t>
  </si>
  <si>
    <t>K771R</t>
  </si>
  <si>
    <t>11-105969268</t>
  </si>
  <si>
    <t>AASDHPPT</t>
  </si>
  <si>
    <t>11-113669441</t>
  </si>
  <si>
    <t>USP28</t>
  </si>
  <si>
    <t>11-115080313</t>
  </si>
  <si>
    <t>CADM1</t>
  </si>
  <si>
    <t>T354T</t>
  </si>
  <si>
    <t>11-117073771</t>
  </si>
  <si>
    <t>TAGLN</t>
  </si>
  <si>
    <t>V15V</t>
  </si>
  <si>
    <t>11-117075822</t>
  </si>
  <si>
    <t>PCSK7</t>
  </si>
  <si>
    <t>11-117090439</t>
  </si>
  <si>
    <t>rs199614758</t>
  </si>
  <si>
    <t>G39G</t>
  </si>
  <si>
    <t>11-117304174</t>
  </si>
  <si>
    <t>rs35399839</t>
  </si>
  <si>
    <t>DSCAML1</t>
  </si>
  <si>
    <t>L1691L</t>
  </si>
  <si>
    <t>11-118305802</t>
  </si>
  <si>
    <t>rs531712610</t>
  </si>
  <si>
    <t>RP11-770J1.4</t>
  </si>
  <si>
    <t>P7A</t>
  </si>
  <si>
    <t>12-2614070</t>
  </si>
  <si>
    <t>rs1051360</t>
  </si>
  <si>
    <t>CACNA1C</t>
  </si>
  <si>
    <t>G393G</t>
  </si>
  <si>
    <t>12-14778740</t>
  </si>
  <si>
    <t>GUCY2C</t>
  </si>
  <si>
    <t>K787Q</t>
  </si>
  <si>
    <t>12-31820718</t>
  </si>
  <si>
    <t>rs11051523</t>
  </si>
  <si>
    <t>METTL20</t>
  </si>
  <si>
    <t>L195V</t>
  </si>
  <si>
    <t>12-46756366</t>
  </si>
  <si>
    <t>rs150878298</t>
  </si>
  <si>
    <t>SLC38A2</t>
  </si>
  <si>
    <t>R250H</t>
  </si>
  <si>
    <t>12-47170735</t>
  </si>
  <si>
    <t>SLC38A4</t>
  </si>
  <si>
    <t>L376F</t>
  </si>
  <si>
    <t>12-48367032</t>
  </si>
  <si>
    <t>COL2A1</t>
  </si>
  <si>
    <t>12-50393456</t>
  </si>
  <si>
    <t>rs141502776</t>
  </si>
  <si>
    <t>RACGAP1</t>
  </si>
  <si>
    <t>E231K</t>
  </si>
  <si>
    <t>12-52056772</t>
  </si>
  <si>
    <t>SCN8A</t>
  </si>
  <si>
    <t>S58S</t>
  </si>
  <si>
    <t>12-53343092</t>
  </si>
  <si>
    <t>KRT18</t>
  </si>
  <si>
    <t>R46R</t>
  </si>
  <si>
    <t>12-54332971</t>
  </si>
  <si>
    <t>rs35956662</t>
  </si>
  <si>
    <t>HOXC13</t>
  </si>
  <si>
    <t>T94K</t>
  </si>
  <si>
    <t>12-54405147</t>
  </si>
  <si>
    <t>HOXC8</t>
  </si>
  <si>
    <t>K238K</t>
  </si>
  <si>
    <t>12-56109838</t>
  </si>
  <si>
    <t>BLOC1S1|RP11-644F5.10</t>
  </si>
  <si>
    <t>Start_Loss</t>
  </si>
  <si>
    <t>12-57910666</t>
  </si>
  <si>
    <t>rs112917609</t>
  </si>
  <si>
    <t>DDIT3</t>
  </si>
  <si>
    <t>E169K</t>
  </si>
  <si>
    <t>12-65088998</t>
  </si>
  <si>
    <t>RASSF3</t>
  </si>
  <si>
    <t>12-65089001</t>
  </si>
  <si>
    <t>12-77779277</t>
  </si>
  <si>
    <t>RP1-97G4.1</t>
  </si>
  <si>
    <t>12-77779278</t>
  </si>
  <si>
    <t>12-89984207</t>
  </si>
  <si>
    <t>ATP2B1</t>
  </si>
  <si>
    <t>12-89984208</t>
  </si>
  <si>
    <t>12-89984210</t>
  </si>
  <si>
    <t>12-89984795</t>
  </si>
  <si>
    <t>rs375770738</t>
  </si>
  <si>
    <t>G953E</t>
  </si>
  <si>
    <t>12-93796002</t>
  </si>
  <si>
    <t>NUDT4</t>
  </si>
  <si>
    <t>B-195(1),P-11(1),P-195(1),P-780(1),</t>
  </si>
  <si>
    <t>12-94805540</t>
  </si>
  <si>
    <t>rs199598238</t>
  </si>
  <si>
    <t>CCDC41</t>
  </si>
  <si>
    <t>L86H</t>
  </si>
  <si>
    <t>12-101588868</t>
  </si>
  <si>
    <t>rs201345119</t>
  </si>
  <si>
    <t>SLC5A8</t>
  </si>
  <si>
    <t>12-111885310</t>
  </si>
  <si>
    <t>rs72650673</t>
  </si>
  <si>
    <t>SH2B3</t>
  </si>
  <si>
    <t>E210K</t>
  </si>
  <si>
    <t>12-112586091</t>
  </si>
  <si>
    <t>rs142954248</t>
  </si>
  <si>
    <t>TRAFD1</t>
  </si>
  <si>
    <t>V381L</t>
  </si>
  <si>
    <t>12-113758880</t>
  </si>
  <si>
    <t>rs146098247</t>
  </si>
  <si>
    <t>SLC24A6</t>
  </si>
  <si>
    <t>G115O</t>
  </si>
  <si>
    <t>12-124402341</t>
  </si>
  <si>
    <t>rs202063832</t>
  </si>
  <si>
    <t>DNAH10</t>
  </si>
  <si>
    <t>T3620I</t>
  </si>
  <si>
    <t>12-132322812</t>
  </si>
  <si>
    <t>rs143543400</t>
  </si>
  <si>
    <t>MMP17</t>
  </si>
  <si>
    <t>L78M</t>
  </si>
  <si>
    <t>13-74265049</t>
  </si>
  <si>
    <t>KLF12</t>
  </si>
  <si>
    <t>13-79213134</t>
  </si>
  <si>
    <t>rs144588084</t>
  </si>
  <si>
    <t>RNF219</t>
  </si>
  <si>
    <t>K125Q</t>
  </si>
  <si>
    <t>13-107143151</t>
  </si>
  <si>
    <t>rs542287462</t>
  </si>
  <si>
    <t>EFNB2</t>
  </si>
  <si>
    <t>14-20692731</t>
  </si>
  <si>
    <t>OR11H6</t>
  </si>
  <si>
    <t>M288K</t>
  </si>
  <si>
    <t>14-20692754</t>
  </si>
  <si>
    <t>Y296H</t>
  </si>
  <si>
    <t>14-24729019</t>
  </si>
  <si>
    <t>rs142634031</t>
  </si>
  <si>
    <t>TGM1</t>
  </si>
  <si>
    <t>14-33299237</t>
  </si>
  <si>
    <t>rs117267922</t>
  </si>
  <si>
    <t>consang</t>
  </si>
  <si>
    <t>AKAP6</t>
  </si>
  <si>
    <t>P-11(2),</t>
  </si>
  <si>
    <t>14-45633577</t>
  </si>
  <si>
    <t>rs146151355</t>
  </si>
  <si>
    <t>FANCM</t>
  </si>
  <si>
    <t>R507C</t>
  </si>
  <si>
    <t>14-55604957</t>
  </si>
  <si>
    <t>rs61735588</t>
  </si>
  <si>
    <t>LGALS3</t>
  </si>
  <si>
    <t>P72P</t>
  </si>
  <si>
    <t>14-58839202</t>
  </si>
  <si>
    <t>ARID4A</t>
  </si>
  <si>
    <t>14-64957224</t>
  </si>
  <si>
    <t>rs140662536</t>
  </si>
  <si>
    <t>ZBTB25</t>
  </si>
  <si>
    <t>L10F</t>
  </si>
  <si>
    <t>14-67720919</t>
  </si>
  <si>
    <t>MPP5</t>
  </si>
  <si>
    <t>B-195(1),P-11(1),</t>
  </si>
  <si>
    <t>14-67720920</t>
  </si>
  <si>
    <t>14-79423680</t>
  </si>
  <si>
    <t>NRXN3</t>
  </si>
  <si>
    <t>T418A</t>
  </si>
  <si>
    <t>14-101201112</t>
  </si>
  <si>
    <t>rs143602956</t>
  </si>
  <si>
    <t>DLK1</t>
  </si>
  <si>
    <t>R271Q</t>
  </si>
  <si>
    <t>14-105609079</t>
  </si>
  <si>
    <t>JAG2</t>
  </si>
  <si>
    <t>R1186C</t>
  </si>
  <si>
    <t>15-28171376</t>
  </si>
  <si>
    <t>OCA2</t>
  </si>
  <si>
    <t>I659T</t>
  </si>
  <si>
    <t>15-42302340</t>
  </si>
  <si>
    <t>rs139522193</t>
  </si>
  <si>
    <t>PLA2G4E</t>
  </si>
  <si>
    <t>CCCCCCCCG,CCCCCCG</t>
  </si>
  <si>
    <t>15-54305612</t>
  </si>
  <si>
    <t>rs137929834</t>
  </si>
  <si>
    <t>UNC13C</t>
  </si>
  <si>
    <t>R171H</t>
  </si>
  <si>
    <t>15-60783075</t>
  </si>
  <si>
    <t>RORA</t>
  </si>
  <si>
    <t>15-62360629</t>
  </si>
  <si>
    <t>rs569649316</t>
  </si>
  <si>
    <t>C2CD4A</t>
  </si>
  <si>
    <t>R273W</t>
  </si>
  <si>
    <t>15-63133438</t>
  </si>
  <si>
    <t>TLN2</t>
  </si>
  <si>
    <t>15-64422118</t>
  </si>
  <si>
    <t>rs139810506</t>
  </si>
  <si>
    <t>SNX1</t>
  </si>
  <si>
    <t>P206T</t>
  </si>
  <si>
    <t>15-74751183</t>
  </si>
  <si>
    <t>UBL7</t>
  </si>
  <si>
    <t>A9V</t>
  </si>
  <si>
    <t>15-80429976</t>
  </si>
  <si>
    <t>rs185069607</t>
  </si>
  <si>
    <t>ZFAND6</t>
  </si>
  <si>
    <t>15-82334435</t>
  </si>
  <si>
    <t>rs182864761</t>
  </si>
  <si>
    <t>MEX3B</t>
  </si>
  <si>
    <t>16-66689</t>
  </si>
  <si>
    <t>rs201145257</t>
  </si>
  <si>
    <t>WASH4P</t>
  </si>
  <si>
    <t>I257T</t>
  </si>
  <si>
    <t>16-597925</t>
  </si>
  <si>
    <t>rs144052786</t>
  </si>
  <si>
    <t>SOLH</t>
  </si>
  <si>
    <t>C363R</t>
  </si>
  <si>
    <t>16-601586</t>
  </si>
  <si>
    <t>P756L</t>
  </si>
  <si>
    <t>16-1841559</t>
  </si>
  <si>
    <t>rs35706152</t>
  </si>
  <si>
    <t>IGFALS</t>
  </si>
  <si>
    <t>P325L</t>
  </si>
  <si>
    <t>P-11(1),P-597(1),P-825(1),</t>
  </si>
  <si>
    <t>16-2983244</t>
  </si>
  <si>
    <t>rs199520906</t>
  </si>
  <si>
    <t>FLYWCH1</t>
  </si>
  <si>
    <t>C303G</t>
  </si>
  <si>
    <t>16-4774822</t>
  </si>
  <si>
    <t>rs62036061</t>
  </si>
  <si>
    <t>ANKS3</t>
  </si>
  <si>
    <t>C95G</t>
  </si>
  <si>
    <t>16-8878350</t>
  </si>
  <si>
    <t>ABAT</t>
  </si>
  <si>
    <t>16-8898645</t>
  </si>
  <si>
    <t>PMM2</t>
  </si>
  <si>
    <t>V67G</t>
  </si>
  <si>
    <t>16-18434588</t>
  </si>
  <si>
    <t>rs111226137</t>
  </si>
  <si>
    <t>RP11-1212A22.2</t>
  </si>
  <si>
    <t>P-11(1),P-195(1),P-913(1),</t>
  </si>
  <si>
    <t>16-31085797</t>
  </si>
  <si>
    <t>ZNF646</t>
  </si>
  <si>
    <t>16-50258668</t>
  </si>
  <si>
    <t>rs370388837</t>
  </si>
  <si>
    <t>PAPD5</t>
  </si>
  <si>
    <t>K401K</t>
  </si>
  <si>
    <t>16-70170262</t>
  </si>
  <si>
    <t>rs200324285</t>
  </si>
  <si>
    <t>PDPR</t>
  </si>
  <si>
    <t>G388D</t>
  </si>
  <si>
    <t>16-70508544</t>
  </si>
  <si>
    <t>rs17883716</t>
  </si>
  <si>
    <t>FUK</t>
  </si>
  <si>
    <t>P733L</t>
  </si>
  <si>
    <t>16-70699387</t>
  </si>
  <si>
    <t>rs145795157</t>
  </si>
  <si>
    <t>MTSS1L</t>
  </si>
  <si>
    <t>E371E</t>
  </si>
  <si>
    <t>16-75513177</t>
  </si>
  <si>
    <t>rs140725711</t>
  </si>
  <si>
    <t>CHST6</t>
  </si>
  <si>
    <t>L184V</t>
  </si>
  <si>
    <t>16-87738199</t>
  </si>
  <si>
    <t>AC010536.1</t>
  </si>
  <si>
    <t>17-1680559</t>
  </si>
  <si>
    <t>rs144198046</t>
  </si>
  <si>
    <t>SERPINF1</t>
  </si>
  <si>
    <t>R172Q</t>
  </si>
  <si>
    <t>17-3844814</t>
  </si>
  <si>
    <t>rs150386916</t>
  </si>
  <si>
    <t>ATP2A3</t>
  </si>
  <si>
    <t>R561R</t>
  </si>
  <si>
    <t>P-11(2),P-506(1),</t>
  </si>
  <si>
    <t>17-4349449</t>
  </si>
  <si>
    <t>SPNS3</t>
  </si>
  <si>
    <t>R43H</t>
  </si>
  <si>
    <t>17-5291126</t>
  </si>
  <si>
    <t>rs149760662</t>
  </si>
  <si>
    <t>NUP88</t>
  </si>
  <si>
    <t>D581G</t>
  </si>
  <si>
    <t>17-8007453</t>
  </si>
  <si>
    <t>rs149953964</t>
  </si>
  <si>
    <t>ALOXE3</t>
  </si>
  <si>
    <t>A721T</t>
  </si>
  <si>
    <t>17-8062502</t>
  </si>
  <si>
    <t>VAMP2</t>
  </si>
  <si>
    <t>17-10315984</t>
  </si>
  <si>
    <t>rs144321381</t>
  </si>
  <si>
    <t>MYH8</t>
  </si>
  <si>
    <t>C404O</t>
  </si>
  <si>
    <t>17-10363295</t>
  </si>
  <si>
    <t>rs139626801</t>
  </si>
  <si>
    <t>MYH4</t>
  </si>
  <si>
    <t>D464N</t>
  </si>
  <si>
    <t>17-27084408</t>
  </si>
  <si>
    <t>FAM222B</t>
  </si>
  <si>
    <t>P-11(1),P-31(1),P-780(1),</t>
  </si>
  <si>
    <t>17-27084411</t>
  </si>
  <si>
    <t>rs201051213</t>
  </si>
  <si>
    <t>17-27908376</t>
  </si>
  <si>
    <t>GIT1</t>
  </si>
  <si>
    <t>I248I</t>
  </si>
  <si>
    <t>17-40259752</t>
  </si>
  <si>
    <t>DHX58</t>
  </si>
  <si>
    <t>D290E</t>
  </si>
  <si>
    <t>17-44409004</t>
  </si>
  <si>
    <t>rs62073248</t>
  </si>
  <si>
    <t>LRRC37A</t>
  </si>
  <si>
    <t>L1454P</t>
  </si>
  <si>
    <t>P-11(1),P-31(1),P-951(1),P-965(1),</t>
  </si>
  <si>
    <t>17-46689897</t>
  </si>
  <si>
    <t>rs565294499</t>
  </si>
  <si>
    <t>HOXB8</t>
  </si>
  <si>
    <t>17-61920141</t>
  </si>
  <si>
    <t>SMARCD2</t>
  </si>
  <si>
    <t>17-80041896</t>
  </si>
  <si>
    <t>FASN</t>
  </si>
  <si>
    <t>I1685V</t>
  </si>
  <si>
    <t>18-683293</t>
  </si>
  <si>
    <t>rs201722712</t>
  </si>
  <si>
    <t>ENOSF1</t>
  </si>
  <si>
    <t>E195K</t>
  </si>
  <si>
    <t>18-23806510</t>
  </si>
  <si>
    <t>TAF4B</t>
  </si>
  <si>
    <t>18-29793100</t>
  </si>
  <si>
    <t>rs113156575</t>
  </si>
  <si>
    <t>MEP1B</t>
  </si>
  <si>
    <t>Q386R</t>
  </si>
  <si>
    <t>18-33607031</t>
  </si>
  <si>
    <t>rs148598420</t>
  </si>
  <si>
    <t>RPRD1A</t>
  </si>
  <si>
    <t>E208E</t>
  </si>
  <si>
    <t>19-872080</t>
  </si>
  <si>
    <t>rs143014203</t>
  </si>
  <si>
    <t>MED16</t>
  </si>
  <si>
    <t>D649D</t>
  </si>
  <si>
    <t>19-5244474</t>
  </si>
  <si>
    <t>rs61729779</t>
  </si>
  <si>
    <t>PTPRS</t>
  </si>
  <si>
    <t>G324G</t>
  </si>
  <si>
    <t>19-8140187</t>
  </si>
  <si>
    <t>rs143120483</t>
  </si>
  <si>
    <t>FBN3</t>
  </si>
  <si>
    <t>S2521N</t>
  </si>
  <si>
    <t>19-11597672</t>
  </si>
  <si>
    <t>rs375623975</t>
  </si>
  <si>
    <t>ZNF653</t>
  </si>
  <si>
    <t>R456Q</t>
  </si>
  <si>
    <t>19-12155624</t>
  </si>
  <si>
    <t>ZNF878</t>
  </si>
  <si>
    <t>GT</t>
  </si>
  <si>
    <t>19-17412365</t>
  </si>
  <si>
    <t>rs147808769</t>
  </si>
  <si>
    <t>ABHD8</t>
  </si>
  <si>
    <t>V21M</t>
  </si>
  <si>
    <t>19-18979526</t>
  </si>
  <si>
    <t>rs376692379</t>
  </si>
  <si>
    <t>GDF1</t>
  </si>
  <si>
    <t>D334D</t>
  </si>
  <si>
    <t>19-35521637</t>
  </si>
  <si>
    <t>SCN1B</t>
  </si>
  <si>
    <t>19-39833190</t>
  </si>
  <si>
    <t>SAMD4B</t>
  </si>
  <si>
    <t>P-11(1),P-958(1),</t>
  </si>
  <si>
    <t>19-40791278</t>
  </si>
  <si>
    <t>AKT2</t>
  </si>
  <si>
    <t>C,*</t>
  </si>
  <si>
    <t>P-25(1),</t>
  </si>
  <si>
    <t>19-40791279</t>
  </si>
  <si>
    <t>19-50161640</t>
  </si>
  <si>
    <t>SCAF1</t>
  </si>
  <si>
    <t>P1308L</t>
  </si>
  <si>
    <t>19-50831734</t>
  </si>
  <si>
    <t>rs375782591</t>
  </si>
  <si>
    <t>KCNC3</t>
  </si>
  <si>
    <t>F203L</t>
  </si>
  <si>
    <t>19-56052403</t>
  </si>
  <si>
    <t>SGK110</t>
  </si>
  <si>
    <t>P297A</t>
  </si>
  <si>
    <t>19-57175696</t>
  </si>
  <si>
    <t>ZNF835</t>
  </si>
  <si>
    <t>A291T</t>
  </si>
  <si>
    <t>20-22562506</t>
  </si>
  <si>
    <t>FOXA2</t>
  </si>
  <si>
    <t>P459P</t>
  </si>
  <si>
    <t>20-29623231</t>
  </si>
  <si>
    <t>FRG1B</t>
  </si>
  <si>
    <t>P15S</t>
  </si>
  <si>
    <t>P-11(1),P-965(1),</t>
  </si>
  <si>
    <t>20-35852335</t>
  </si>
  <si>
    <t>rs367758574</t>
  </si>
  <si>
    <t>RPN2</t>
  </si>
  <si>
    <t>V351M</t>
  </si>
  <si>
    <t>20-58420255</t>
  </si>
  <si>
    <t>rs144308358</t>
  </si>
  <si>
    <t>PHACTR3</t>
  </si>
  <si>
    <t>R493R</t>
  </si>
  <si>
    <t>20-61453161</t>
  </si>
  <si>
    <t>rs141879928</t>
  </si>
  <si>
    <t>COL9A3</t>
  </si>
  <si>
    <t>P141R</t>
  </si>
  <si>
    <t>22-21576483</t>
  </si>
  <si>
    <t>GGT2</t>
  </si>
  <si>
    <t>G62A</t>
  </si>
  <si>
    <t>22-31284281</t>
  </si>
  <si>
    <t>rs142260765</t>
  </si>
  <si>
    <t>OSBP2</t>
  </si>
  <si>
    <t>D3Y</t>
  </si>
  <si>
    <t>22-37606714</t>
  </si>
  <si>
    <t>SSTR3</t>
  </si>
  <si>
    <t>22-38328659</t>
  </si>
  <si>
    <t>MICALL1</t>
  </si>
  <si>
    <t>E133K</t>
  </si>
  <si>
    <t>22-39482346</t>
  </si>
  <si>
    <t>APOBEC3G</t>
  </si>
  <si>
    <t>I267M</t>
  </si>
  <si>
    <t>22-40803424</t>
  </si>
  <si>
    <t>SGSM3</t>
  </si>
  <si>
    <t>T392I</t>
  </si>
  <si>
    <t>22-41829639</t>
  </si>
  <si>
    <t>TOB2</t>
  </si>
  <si>
    <t>22-50943379</t>
  </si>
  <si>
    <t>LMF2</t>
  </si>
  <si>
    <t>G405A</t>
  </si>
  <si>
    <t>X</t>
  </si>
  <si>
    <t>X-1422019</t>
  </si>
  <si>
    <t>CSF2RA</t>
  </si>
  <si>
    <t>TGGCTCACTGCAACCTCCGTCTCCCAGGCTCAAGCGATTCTCCTGCCTCAGCCTCCTGAGTAGCTGGGATTACAGACATGCATCATGCTTGGCCATTTTTTAAATATTTTTATTTATTTATTTATTTTGACACAGGGTCTCACTCTGTCACCCAGGCTGGAGTGCAATGGCACAATCTC</t>
  </si>
  <si>
    <t>X-54011369</t>
  </si>
  <si>
    <t>PHF8</t>
  </si>
  <si>
    <t>A791A</t>
  </si>
  <si>
    <t>pat_cmp_het</t>
  </si>
  <si>
    <t>mat_cmp_het</t>
  </si>
  <si>
    <t>1-222798162</t>
  </si>
  <si>
    <t>MIA3</t>
  </si>
  <si>
    <t>E107A</t>
  </si>
  <si>
    <t>1-222803199</t>
  </si>
  <si>
    <t>rs76329326</t>
  </si>
  <si>
    <t>D880E</t>
  </si>
  <si>
    <t>1-1962159</t>
  </si>
  <si>
    <t>rs545343609</t>
  </si>
  <si>
    <t>P-14</t>
  </si>
  <si>
    <t>GABRD</t>
  </si>
  <si>
    <t>P-14(1),</t>
  </si>
  <si>
    <t>1-3331186</t>
  </si>
  <si>
    <t>rs201814961</t>
  </si>
  <si>
    <t>PRDM16</t>
  </si>
  <si>
    <t>P705L</t>
  </si>
  <si>
    <t>1-11082893</t>
  </si>
  <si>
    <t>TARDBP</t>
  </si>
  <si>
    <t>1-17323580</t>
  </si>
  <si>
    <t>ATP13A2</t>
  </si>
  <si>
    <t>G377E</t>
  </si>
  <si>
    <t>1-32801903</t>
  </si>
  <si>
    <t>rs8176771</t>
  </si>
  <si>
    <t>MARCKSL1</t>
  </si>
  <si>
    <t>1-33583572</t>
  </si>
  <si>
    <t>rs145862219</t>
  </si>
  <si>
    <t>ADC</t>
  </si>
  <si>
    <t>V387M</t>
  </si>
  <si>
    <t>1-38397533</t>
  </si>
  <si>
    <t>INPP5B</t>
  </si>
  <si>
    <t>TG</t>
  </si>
  <si>
    <t>1-62321734</t>
  </si>
  <si>
    <t>rs41289422</t>
  </si>
  <si>
    <t>INADL</t>
  </si>
  <si>
    <t>V716V</t>
  </si>
  <si>
    <t>1-66840170</t>
  </si>
  <si>
    <t>rs138911836</t>
  </si>
  <si>
    <t>PDE4B</t>
  </si>
  <si>
    <t>P-14(1),P-958(1),</t>
  </si>
  <si>
    <t>1-110527669</t>
  </si>
  <si>
    <t>AHCYL1</t>
  </si>
  <si>
    <t>1-150463961</t>
  </si>
  <si>
    <t>rs192883326</t>
  </si>
  <si>
    <t>TARS2</t>
  </si>
  <si>
    <t>R202W</t>
  </si>
  <si>
    <t>1-150526225</t>
  </si>
  <si>
    <t>rs199473693</t>
  </si>
  <si>
    <t>ADAMTSL4</t>
  </si>
  <si>
    <t>CCAGAGCCCAGGCCTCTGGCA</t>
  </si>
  <si>
    <t>P-14(1),P-152(1),</t>
  </si>
  <si>
    <t>1-150549169</t>
  </si>
  <si>
    <t>MCL1</t>
  </si>
  <si>
    <t>1-156278826</t>
  </si>
  <si>
    <t>CCT3</t>
  </si>
  <si>
    <t>1-160721161</t>
  </si>
  <si>
    <t>rs139757809</t>
  </si>
  <si>
    <t>SLAMF7</t>
  </si>
  <si>
    <t>D119N</t>
  </si>
  <si>
    <t>1-172554230</t>
  </si>
  <si>
    <t>SUCO</t>
  </si>
  <si>
    <t>1-204242756</t>
  </si>
  <si>
    <t>rs144821028</t>
  </si>
  <si>
    <t>PLEKHA6</t>
  </si>
  <si>
    <t>R34W</t>
  </si>
  <si>
    <t>1-216270469</t>
  </si>
  <si>
    <t>rs111033333</t>
  </si>
  <si>
    <t>USH2A</t>
  </si>
  <si>
    <t>L1572F</t>
  </si>
  <si>
    <t>1-216420436</t>
  </si>
  <si>
    <t>rs80338903</t>
  </si>
  <si>
    <t>TC</t>
  </si>
  <si>
    <t>1-223804670</t>
  </si>
  <si>
    <t>CAPN8</t>
  </si>
  <si>
    <t>2-21228263</t>
  </si>
  <si>
    <t>rs61744153</t>
  </si>
  <si>
    <t>APOB</t>
  </si>
  <si>
    <t>T3826M</t>
  </si>
  <si>
    <t>2-23926150</t>
  </si>
  <si>
    <t>rs200550072</t>
  </si>
  <si>
    <t>KLHL29</t>
  </si>
  <si>
    <t>V734M</t>
  </si>
  <si>
    <t>2-27849849</t>
  </si>
  <si>
    <t>CCDC121</t>
  </si>
  <si>
    <t>S435O</t>
  </si>
  <si>
    <t>2-28460069</t>
  </si>
  <si>
    <t>rs367605362</t>
  </si>
  <si>
    <t>BRE</t>
  </si>
  <si>
    <t>H228Q</t>
  </si>
  <si>
    <t>2-31596738</t>
  </si>
  <si>
    <t>rs148412639</t>
  </si>
  <si>
    <t>XDH</t>
  </si>
  <si>
    <t>2-32254708</t>
  </si>
  <si>
    <t>DPY30</t>
  </si>
  <si>
    <t>V61A</t>
  </si>
  <si>
    <t>2-39088330</t>
  </si>
  <si>
    <t>DHX57</t>
  </si>
  <si>
    <t>V408I</t>
  </si>
  <si>
    <t>2-42936320</t>
  </si>
  <si>
    <t>MTA3</t>
  </si>
  <si>
    <t>2-69053269</t>
  </si>
  <si>
    <t>rs377580349</t>
  </si>
  <si>
    <t>ARHGAP25</t>
  </si>
  <si>
    <t>L322L</t>
  </si>
  <si>
    <t>2-71148291</t>
  </si>
  <si>
    <t>rs199781570</t>
  </si>
  <si>
    <t>VAX2</t>
  </si>
  <si>
    <t>R104Q</t>
  </si>
  <si>
    <t>2-71159963</t>
  </si>
  <si>
    <t>rs202064044</t>
  </si>
  <si>
    <t>R168G</t>
  </si>
  <si>
    <t>2-73995860</t>
  </si>
  <si>
    <t>rs528161346</t>
  </si>
  <si>
    <t>DUSP11</t>
  </si>
  <si>
    <t>2-88883014</t>
  </si>
  <si>
    <t>rs55791823</t>
  </si>
  <si>
    <t>EIF2AK3</t>
  </si>
  <si>
    <t>D566V</t>
  </si>
  <si>
    <t>2-95976203</t>
  </si>
  <si>
    <t>rs35516857</t>
  </si>
  <si>
    <t>KCNIP3</t>
  </si>
  <si>
    <t>R39H</t>
  </si>
  <si>
    <t>2-107041017</t>
  </si>
  <si>
    <t>RGPD3</t>
  </si>
  <si>
    <t>D1136Y</t>
  </si>
  <si>
    <t>2-119604141</t>
  </si>
  <si>
    <t>EN1</t>
  </si>
  <si>
    <t>A202A</t>
  </si>
  <si>
    <t>P-14(1),P-31(1),</t>
  </si>
  <si>
    <t>2-159519827</t>
  </si>
  <si>
    <t>rs376409775</t>
  </si>
  <si>
    <t>PKP4</t>
  </si>
  <si>
    <t>K816R</t>
  </si>
  <si>
    <t>2-166537189</t>
  </si>
  <si>
    <t>CSRNP3</t>
  </si>
  <si>
    <t>2-172641054</t>
  </si>
  <si>
    <t>SLC25A12</t>
  </si>
  <si>
    <t>2-175425688</t>
  </si>
  <si>
    <t>WIPF1</t>
  </si>
  <si>
    <t>2-219257719</t>
  </si>
  <si>
    <t>rs372038044</t>
  </si>
  <si>
    <t>SLC11A1</t>
  </si>
  <si>
    <t>R276W</t>
  </si>
  <si>
    <t>2-227600450</t>
  </si>
  <si>
    <t>IRS1</t>
  </si>
  <si>
    <t>2-232393257</t>
  </si>
  <si>
    <t>NMUR1</t>
  </si>
  <si>
    <t>R159C</t>
  </si>
  <si>
    <t>2-239040316</t>
  </si>
  <si>
    <t>ESPNL</t>
  </si>
  <si>
    <t>N620N</t>
  </si>
  <si>
    <t>2-241534088</t>
  </si>
  <si>
    <t>rs140681762</t>
  </si>
  <si>
    <t>CAPN10</t>
  </si>
  <si>
    <t>P320L</t>
  </si>
  <si>
    <t>3-1443175</t>
  </si>
  <si>
    <t>CNTN6</t>
  </si>
  <si>
    <t>L922F</t>
  </si>
  <si>
    <t>3-5220806</t>
  </si>
  <si>
    <t>ARL8B</t>
  </si>
  <si>
    <t>3-13860165</t>
  </si>
  <si>
    <t>WNT7A</t>
  </si>
  <si>
    <t>3-17469975</t>
  </si>
  <si>
    <t>TBC1D5</t>
  </si>
  <si>
    <t>T45N</t>
  </si>
  <si>
    <t>3-52562886</t>
  </si>
  <si>
    <t>rs139119664</t>
  </si>
  <si>
    <t>NT5DC2</t>
  </si>
  <si>
    <t>D162D</t>
  </si>
  <si>
    <t>3-97608223</t>
  </si>
  <si>
    <t>CRYBG3</t>
  </si>
  <si>
    <t>M529V</t>
  </si>
  <si>
    <t>3-108287013</t>
  </si>
  <si>
    <t>KIAA1524</t>
  </si>
  <si>
    <t>E421A</t>
  </si>
  <si>
    <t>3-111710483</t>
  </si>
  <si>
    <t>ABHD10</t>
  </si>
  <si>
    <t>H279R</t>
  </si>
  <si>
    <t>3-113723416</t>
  </si>
  <si>
    <t>KIAA1407</t>
  </si>
  <si>
    <t>W514O</t>
  </si>
  <si>
    <t>3-119255998</t>
  </si>
  <si>
    <t>rs142784280</t>
  </si>
  <si>
    <t>CD80</t>
  </si>
  <si>
    <t>F229Y</t>
  </si>
  <si>
    <t>3-129276022</t>
  </si>
  <si>
    <t>rs143899582</t>
  </si>
  <si>
    <t>PLXND1</t>
  </si>
  <si>
    <t>E1831E</t>
  </si>
  <si>
    <t>3-132320035</t>
  </si>
  <si>
    <t>rs145975679</t>
  </si>
  <si>
    <t>CCRL1</t>
  </si>
  <si>
    <t>I265T</t>
  </si>
  <si>
    <t>3-142607702</t>
  </si>
  <si>
    <t>rs368648610</t>
  </si>
  <si>
    <t>PCOLCE2</t>
  </si>
  <si>
    <t>L13M</t>
  </si>
  <si>
    <t>3-151012762</t>
  </si>
  <si>
    <t>GPR87</t>
  </si>
  <si>
    <t>T91M</t>
  </si>
  <si>
    <t>3-158450002</t>
  </si>
  <si>
    <t>rs190970900</t>
  </si>
  <si>
    <t>RARRES1</t>
  </si>
  <si>
    <t>H68R</t>
  </si>
  <si>
    <t>4-56883902</t>
  </si>
  <si>
    <t>CEP135</t>
  </si>
  <si>
    <t>E964G</t>
  </si>
  <si>
    <t>4-65147217</t>
  </si>
  <si>
    <t>rs146610448</t>
  </si>
  <si>
    <t>TECRL</t>
  </si>
  <si>
    <t>V298A</t>
  </si>
  <si>
    <t>4-69962375</t>
  </si>
  <si>
    <t>rs61361928</t>
  </si>
  <si>
    <t>UGT2B7</t>
  </si>
  <si>
    <t>L46P</t>
  </si>
  <si>
    <t>4-76711800</t>
  </si>
  <si>
    <t>USO1</t>
  </si>
  <si>
    <t>A292T</t>
  </si>
  <si>
    <t>4-79831772</t>
  </si>
  <si>
    <t>rs182929460</t>
  </si>
  <si>
    <t>BMP2K</t>
  </si>
  <si>
    <t>E691K</t>
  </si>
  <si>
    <t>4-126237751</t>
  </si>
  <si>
    <t>rs201009019</t>
  </si>
  <si>
    <t>FAT4</t>
  </si>
  <si>
    <t>4-145580830</t>
  </si>
  <si>
    <t>rs151269514</t>
  </si>
  <si>
    <t>HHIP</t>
  </si>
  <si>
    <t>S224N</t>
  </si>
  <si>
    <t>4-154636689</t>
  </si>
  <si>
    <t>rs142224306</t>
  </si>
  <si>
    <t>RNF175</t>
  </si>
  <si>
    <t>C125W</t>
  </si>
  <si>
    <t>4-159620250</t>
  </si>
  <si>
    <t>rs369711837</t>
  </si>
  <si>
    <t>ETFDH</t>
  </si>
  <si>
    <t>G315R</t>
  </si>
  <si>
    <t>4-185681557</t>
  </si>
  <si>
    <t>rs202112997</t>
  </si>
  <si>
    <t>ACSL1</t>
  </si>
  <si>
    <t>R579Q</t>
  </si>
  <si>
    <t>4-187549725</t>
  </si>
  <si>
    <t>rs199516712</t>
  </si>
  <si>
    <t>R1506C</t>
  </si>
  <si>
    <t>5-9038100</t>
  </si>
  <si>
    <t>5-17217886</t>
  </si>
  <si>
    <t>BASP1</t>
  </si>
  <si>
    <t>5-65108119</t>
  </si>
  <si>
    <t>rs112883273</t>
  </si>
  <si>
    <t>NLN</t>
  </si>
  <si>
    <t>G524G</t>
  </si>
  <si>
    <t>5-65368094</t>
  </si>
  <si>
    <t>ERBB2IP</t>
  </si>
  <si>
    <t>D1244G</t>
  </si>
  <si>
    <t>5-96121570</t>
  </si>
  <si>
    <t>rs566514039</t>
  </si>
  <si>
    <t>ERAP1</t>
  </si>
  <si>
    <t>CCAGT</t>
  </si>
  <si>
    <t>5-107196706</t>
  </si>
  <si>
    <t>FBXL17</t>
  </si>
  <si>
    <t>5-112116492</t>
  </si>
  <si>
    <t>rs149736402</t>
  </si>
  <si>
    <t>APC</t>
  </si>
  <si>
    <t>S180S</t>
  </si>
  <si>
    <t>5-112327848</t>
  </si>
  <si>
    <t>DCP2</t>
  </si>
  <si>
    <t>Q79P</t>
  </si>
  <si>
    <t>5-115298797</t>
  </si>
  <si>
    <t>rs147868174</t>
  </si>
  <si>
    <t>LVRN</t>
  </si>
  <si>
    <t>P162P</t>
  </si>
  <si>
    <t>5-122424887</t>
  </si>
  <si>
    <t>rs72800824</t>
  </si>
  <si>
    <t>AC106786.1</t>
  </si>
  <si>
    <t>P-22(1),</t>
  </si>
  <si>
    <t>5-125820187</t>
  </si>
  <si>
    <t>rs377088451</t>
  </si>
  <si>
    <t>GRAMD3</t>
  </si>
  <si>
    <t>E298A</t>
  </si>
  <si>
    <t>5-135692539</t>
  </si>
  <si>
    <t>rs368538016</t>
  </si>
  <si>
    <t>TRPC7</t>
  </si>
  <si>
    <t>I180I</t>
  </si>
  <si>
    <t>5-140480658</t>
  </si>
  <si>
    <t>rs111229803</t>
  </si>
  <si>
    <t>PCDHB3</t>
  </si>
  <si>
    <t>I142T</t>
  </si>
  <si>
    <t>P-14(1),P-25(1),</t>
  </si>
  <si>
    <t>5-141019113</t>
  </si>
  <si>
    <t>rs150727860</t>
  </si>
  <si>
    <t>RELL2</t>
  </si>
  <si>
    <t>H68Y</t>
  </si>
  <si>
    <t>5-141053274</t>
  </si>
  <si>
    <t>ARAP3</t>
  </si>
  <si>
    <t>E267G</t>
  </si>
  <si>
    <t>5-141053278</t>
  </si>
  <si>
    <t>E266K</t>
  </si>
  <si>
    <t>5-149669731</t>
  </si>
  <si>
    <t>CAMK2A</t>
  </si>
  <si>
    <t>5-156191455</t>
  </si>
  <si>
    <t>SGCD</t>
  </si>
  <si>
    <t>6-20491228</t>
  </si>
  <si>
    <t>E2F3</t>
  </si>
  <si>
    <t>6-35855850</t>
  </si>
  <si>
    <t>SRPK1</t>
  </si>
  <si>
    <t>A7V</t>
  </si>
  <si>
    <t>6-44272513</t>
  </si>
  <si>
    <t>rs142094090</t>
  </si>
  <si>
    <t>AARS2</t>
  </si>
  <si>
    <t>6-54025589</t>
  </si>
  <si>
    <t>rs546460246</t>
  </si>
  <si>
    <t>MLIP</t>
  </si>
  <si>
    <t>ACAGT</t>
  </si>
  <si>
    <t>6-99848777</t>
  </si>
  <si>
    <t>rs144018677</t>
  </si>
  <si>
    <t>PNISR</t>
  </si>
  <si>
    <t>R686H</t>
  </si>
  <si>
    <t>6-158422734</t>
  </si>
  <si>
    <t>rs149400708</t>
  </si>
  <si>
    <t>SYNJ2-IT1</t>
  </si>
  <si>
    <t>P-14(1),P-965(1),</t>
  </si>
  <si>
    <t>6-166188339</t>
  </si>
  <si>
    <t>RP11-252P19.1</t>
  </si>
  <si>
    <t>6-166188340</t>
  </si>
  <si>
    <t>7-5346736</t>
  </si>
  <si>
    <t>TNRC18</t>
  </si>
  <si>
    <t>7-12373159</t>
  </si>
  <si>
    <t>VWDE</t>
  </si>
  <si>
    <t>C1564R</t>
  </si>
  <si>
    <t>7-20691167</t>
  </si>
  <si>
    <t>rs151326874</t>
  </si>
  <si>
    <t>ABCB5</t>
  </si>
  <si>
    <t>R41Q</t>
  </si>
  <si>
    <t>7-20739693</t>
  </si>
  <si>
    <t>rs373783857</t>
  </si>
  <si>
    <t>G313S</t>
  </si>
  <si>
    <t>7-26225303</t>
  </si>
  <si>
    <t>NFE2L3</t>
  </si>
  <si>
    <t>Y662C</t>
  </si>
  <si>
    <t>7-82450067</t>
  </si>
  <si>
    <t>7-100693772</t>
  </si>
  <si>
    <t>MUC17</t>
  </si>
  <si>
    <t>AGTGTGGTGGTGGAGCATGACGTCCTCCT</t>
  </si>
  <si>
    <t>7-100859293</t>
  </si>
  <si>
    <t>rs373970754</t>
  </si>
  <si>
    <t>PLOD3</t>
  </si>
  <si>
    <t>G171S</t>
  </si>
  <si>
    <t>7-103112857</t>
  </si>
  <si>
    <t>RELN</t>
  </si>
  <si>
    <t>7-150707813</t>
  </si>
  <si>
    <t>rs149654049</t>
  </si>
  <si>
    <t>NOS3</t>
  </si>
  <si>
    <t>R733R</t>
  </si>
  <si>
    <t>7-153756280</t>
  </si>
  <si>
    <t>AC006019.3</t>
  </si>
  <si>
    <t>8-7340213</t>
  </si>
  <si>
    <t>rs201436397</t>
  </si>
  <si>
    <t>DEFB106B</t>
  </si>
  <si>
    <t>C38O</t>
  </si>
  <si>
    <t>8-7686388</t>
  </si>
  <si>
    <t>DEFB106A</t>
  </si>
  <si>
    <t>8-30921820</t>
  </si>
  <si>
    <t>WRN</t>
  </si>
  <si>
    <t>8-48690396</t>
  </si>
  <si>
    <t>PRKDC</t>
  </si>
  <si>
    <t>R3964C</t>
  </si>
  <si>
    <t>8-66635820</t>
  </si>
  <si>
    <t>rs148083866</t>
  </si>
  <si>
    <t>PDE7A</t>
  </si>
  <si>
    <t>P400L</t>
  </si>
  <si>
    <t>8-71646148</t>
  </si>
  <si>
    <t>rs568401672</t>
  </si>
  <si>
    <t>XKR9</t>
  </si>
  <si>
    <t>CAT</t>
  </si>
  <si>
    <t>9-96717364</t>
  </si>
  <si>
    <t>BARX1</t>
  </si>
  <si>
    <t>R22Q</t>
  </si>
  <si>
    <t>9-116958266</t>
  </si>
  <si>
    <t>rs201221528</t>
  </si>
  <si>
    <t>COL27A1</t>
  </si>
  <si>
    <t>G700R</t>
  </si>
  <si>
    <t>9-123942906</t>
  </si>
  <si>
    <t>RAB14</t>
  </si>
  <si>
    <t>9-131351194</t>
  </si>
  <si>
    <t>SPTAN1</t>
  </si>
  <si>
    <t>I993T</t>
  </si>
  <si>
    <t>9-131864800</t>
  </si>
  <si>
    <t>CRAT</t>
  </si>
  <si>
    <t>M170R</t>
  </si>
  <si>
    <t>9-140686508</t>
  </si>
  <si>
    <t>EHMT1</t>
  </si>
  <si>
    <t>TA</t>
  </si>
  <si>
    <t>10-5567263</t>
  </si>
  <si>
    <t>CALML3</t>
  </si>
  <si>
    <t>M72K</t>
  </si>
  <si>
    <t>10-12071235</t>
  </si>
  <si>
    <t>rs35258162</t>
  </si>
  <si>
    <t>UPF2</t>
  </si>
  <si>
    <t>D219E</t>
  </si>
  <si>
    <t>10-21806776</t>
  </si>
  <si>
    <t>10-61843365</t>
  </si>
  <si>
    <t>rs200556767</t>
  </si>
  <si>
    <t>ANK3</t>
  </si>
  <si>
    <t>G1363A</t>
  </si>
  <si>
    <t>10-71634906</t>
  </si>
  <si>
    <t>COL13A1</t>
  </si>
  <si>
    <t>M141K</t>
  </si>
  <si>
    <t>10-113937746</t>
  </si>
  <si>
    <t>GPAM</t>
  </si>
  <si>
    <t>T99A</t>
  </si>
  <si>
    <t>10-124752548</t>
  </si>
  <si>
    <t>IKZF5</t>
  </si>
  <si>
    <t>11-5173214</t>
  </si>
  <si>
    <t>OR52A1</t>
  </si>
  <si>
    <t>C129Y</t>
  </si>
  <si>
    <t>11-6150246</t>
  </si>
  <si>
    <t>AC111177.1</t>
  </si>
  <si>
    <t>V136A</t>
  </si>
  <si>
    <t>11-16807794</t>
  </si>
  <si>
    <t>PLEKHA7</t>
  </si>
  <si>
    <t>D1167D</t>
  </si>
  <si>
    <t>11-19191961</t>
  </si>
  <si>
    <t>ZDHHC13</t>
  </si>
  <si>
    <t>L363S</t>
  </si>
  <si>
    <t>11-20141216</t>
  </si>
  <si>
    <t>rs548965232</t>
  </si>
  <si>
    <t>11-25795716</t>
  </si>
  <si>
    <t>RP11-405K6.1</t>
  </si>
  <si>
    <t>11-40137800</t>
  </si>
  <si>
    <t>rs72885369</t>
  </si>
  <si>
    <t>LRRC4C</t>
  </si>
  <si>
    <t>G15S</t>
  </si>
  <si>
    <t>11-55111406</t>
  </si>
  <si>
    <t>rs76998459</t>
  </si>
  <si>
    <t>OR4A16</t>
  </si>
  <si>
    <t>V244M</t>
  </si>
  <si>
    <t>B-195(1),P-14(1),P-152(1),P-951(1),</t>
  </si>
  <si>
    <t>11-63991808</t>
  </si>
  <si>
    <t>rs116905598</t>
  </si>
  <si>
    <t>TRPT1</t>
  </si>
  <si>
    <t>R121W</t>
  </si>
  <si>
    <t>11-65325317</t>
  </si>
  <si>
    <t>LTBP3</t>
  </si>
  <si>
    <t>11-65357637</t>
  </si>
  <si>
    <t>rs199963590</t>
  </si>
  <si>
    <t>EHBP1L1</t>
  </si>
  <si>
    <t>R1380Q</t>
  </si>
  <si>
    <t>11-66325609</t>
  </si>
  <si>
    <t>rs200842599</t>
  </si>
  <si>
    <t>ACTN3</t>
  </si>
  <si>
    <t>R414W</t>
  </si>
  <si>
    <t>11-67176573</t>
  </si>
  <si>
    <t>TBC1D10C</t>
  </si>
  <si>
    <t>A321V</t>
  </si>
  <si>
    <t>11-67761176</t>
  </si>
  <si>
    <t>rs199824078</t>
  </si>
  <si>
    <t>V484M</t>
  </si>
  <si>
    <t>11-71146621</t>
  </si>
  <si>
    <t>DHCR7</t>
  </si>
  <si>
    <t>G410R</t>
  </si>
  <si>
    <t>12-3131162</t>
  </si>
  <si>
    <t>rs201131936</t>
  </si>
  <si>
    <t>TEAD4</t>
  </si>
  <si>
    <t>A164A</t>
  </si>
  <si>
    <t>P-14(1),P-913(1),</t>
  </si>
  <si>
    <t>12-8374459</t>
  </si>
  <si>
    <t>FAM90A1</t>
  </si>
  <si>
    <t>V452F</t>
  </si>
  <si>
    <t>12-41374733</t>
  </si>
  <si>
    <t>rs150547263</t>
  </si>
  <si>
    <t>CNTN1</t>
  </si>
  <si>
    <t>G599G</t>
  </si>
  <si>
    <t>12-48106391</t>
  </si>
  <si>
    <t>ENDOU</t>
  </si>
  <si>
    <t>CT</t>
  </si>
  <si>
    <t>12-49414367</t>
  </si>
  <si>
    <t>MLL2</t>
  </si>
  <si>
    <t>P-14(1),P-412(1),P-962(1),</t>
  </si>
  <si>
    <t>12-50494116</t>
  </si>
  <si>
    <t>SMARCD1</t>
  </si>
  <si>
    <t>12-50623571</t>
  </si>
  <si>
    <t>rs73106173</t>
  </si>
  <si>
    <t>RP3-405J10.4</t>
  </si>
  <si>
    <t>12-52883806</t>
  </si>
  <si>
    <t>KRT6A</t>
  </si>
  <si>
    <t>R375H</t>
  </si>
  <si>
    <t>12-53805021</t>
  </si>
  <si>
    <t>rs145573092</t>
  </si>
  <si>
    <t>SP1</t>
  </si>
  <si>
    <t>F779F</t>
  </si>
  <si>
    <t>12-56387342</t>
  </si>
  <si>
    <t>RAB5B</t>
  </si>
  <si>
    <t>12-57585281</t>
  </si>
  <si>
    <t>rs148875245</t>
  </si>
  <si>
    <t>LRP1</t>
  </si>
  <si>
    <t>N2472S</t>
  </si>
  <si>
    <t>12-76778030</t>
  </si>
  <si>
    <t>OSBPL8</t>
  </si>
  <si>
    <t>12-94965488</t>
  </si>
  <si>
    <t>rs145957204</t>
  </si>
  <si>
    <t>TMCC3</t>
  </si>
  <si>
    <t>R355H</t>
  </si>
  <si>
    <t>12-95603246</t>
  </si>
  <si>
    <t>rs200713610</t>
  </si>
  <si>
    <t>FGD6</t>
  </si>
  <si>
    <t>S605L</t>
  </si>
  <si>
    <t>12-96688826</t>
  </si>
  <si>
    <t>rs370277455</t>
  </si>
  <si>
    <t>CDK17</t>
  </si>
  <si>
    <t>P264P</t>
  </si>
  <si>
    <t>12-98943431</t>
  </si>
  <si>
    <t>TMPO</t>
  </si>
  <si>
    <t>P-14(1),P-22(1),P-830(1),</t>
  </si>
  <si>
    <t>13-72063244</t>
  </si>
  <si>
    <t>rs200521237</t>
  </si>
  <si>
    <t>DACH1</t>
  </si>
  <si>
    <t>S590N</t>
  </si>
  <si>
    <t>13-113825992</t>
  </si>
  <si>
    <t>rs146398692</t>
  </si>
  <si>
    <t>PROZ</t>
  </si>
  <si>
    <t>E281V</t>
  </si>
  <si>
    <t>14-21058880</t>
  </si>
  <si>
    <t>rs151178006</t>
  </si>
  <si>
    <t>RNASE12</t>
  </si>
  <si>
    <t>14-21547100</t>
  </si>
  <si>
    <t>ARHGEF40</t>
  </si>
  <si>
    <t>Q769H</t>
  </si>
  <si>
    <t>14-33202452</t>
  </si>
  <si>
    <t>P-14(1),P-431(1),P-965(1),</t>
  </si>
  <si>
    <t>14-50361203</t>
  </si>
  <si>
    <t>ARF6</t>
  </si>
  <si>
    <t>14-50361205</t>
  </si>
  <si>
    <t>14-64457745</t>
  </si>
  <si>
    <t>SYNE2</t>
  </si>
  <si>
    <t>S853C</t>
  </si>
  <si>
    <t>14-64634361</t>
  </si>
  <si>
    <t>rs369093036</t>
  </si>
  <si>
    <t>14-81727109</t>
  </si>
  <si>
    <t>STON2</t>
  </si>
  <si>
    <t>14-91757343</t>
  </si>
  <si>
    <t>rs200133047</t>
  </si>
  <si>
    <t>CCDC88C</t>
  </si>
  <si>
    <t>K1400Q</t>
  </si>
  <si>
    <t>15-23264164</t>
  </si>
  <si>
    <t>GOLGA8IP</t>
  </si>
  <si>
    <t>E448Q</t>
  </si>
  <si>
    <t>15-28566531</t>
  </si>
  <si>
    <t>HERC2</t>
  </si>
  <si>
    <t>K17E</t>
  </si>
  <si>
    <t>15-28566534</t>
  </si>
  <si>
    <t>S16T</t>
  </si>
  <si>
    <t>15-40235579</t>
  </si>
  <si>
    <t>EIF2AK4</t>
  </si>
  <si>
    <t>TCCAGAG</t>
  </si>
  <si>
    <t>P-14(1),P-597(1),</t>
  </si>
  <si>
    <t>15-41192235</t>
  </si>
  <si>
    <t>rs376126131</t>
  </si>
  <si>
    <t>VPS18</t>
  </si>
  <si>
    <t>R407C</t>
  </si>
  <si>
    <t>15-43499436</t>
  </si>
  <si>
    <t>rs45594632</t>
  </si>
  <si>
    <t>EPB42</t>
  </si>
  <si>
    <t>R427C</t>
  </si>
  <si>
    <t>P-14(2),</t>
  </si>
  <si>
    <t>15-65447268</t>
  </si>
  <si>
    <t>rs35754835</t>
  </si>
  <si>
    <t>CLPX</t>
  </si>
  <si>
    <t>I488T</t>
  </si>
  <si>
    <t>15-68608018</t>
  </si>
  <si>
    <t>ITGA11</t>
  </si>
  <si>
    <t>H922H</t>
  </si>
  <si>
    <t>15-89414741</t>
  </si>
  <si>
    <t>rs150555123</t>
  </si>
  <si>
    <t>ACAN</t>
  </si>
  <si>
    <t>V2359I</t>
  </si>
  <si>
    <t>15-89824418</t>
  </si>
  <si>
    <t>rs199726965</t>
  </si>
  <si>
    <t>FANCI</t>
  </si>
  <si>
    <t>V467I</t>
  </si>
  <si>
    <t>16-216367</t>
  </si>
  <si>
    <t>rs200995285</t>
  </si>
  <si>
    <t>HBM</t>
  </si>
  <si>
    <t>A65S</t>
  </si>
  <si>
    <t>16-1447282</t>
  </si>
  <si>
    <t>UNKL</t>
  </si>
  <si>
    <t>GGGCAGGGCGTGGACCTGGGGATGAGGAGGTGTCAGGGGGACACAGAGGACTTGGCTCCCCCCACCACCCCCGTGCTTCACGCTGT,*</t>
  </si>
  <si>
    <t>P-913(1),</t>
  </si>
  <si>
    <t>16-1818561</t>
  </si>
  <si>
    <t>MAPK8IP3</t>
  </si>
  <si>
    <t>E1269K</t>
  </si>
  <si>
    <t>16-2138570</t>
  </si>
  <si>
    <t>rs45517423</t>
  </si>
  <si>
    <t>TSC2</t>
  </si>
  <si>
    <t>R1739C</t>
  </si>
  <si>
    <t>16-14782021</t>
  </si>
  <si>
    <t>PLA2G10</t>
  </si>
  <si>
    <t>P-14(1),P-22(1),P-31(1),</t>
  </si>
  <si>
    <t>16-18542848</t>
  </si>
  <si>
    <t>rs200082338</t>
  </si>
  <si>
    <t>NOMO2</t>
  </si>
  <si>
    <t>V326M</t>
  </si>
  <si>
    <t>P-14(1),P-780(1),</t>
  </si>
  <si>
    <t>16-28354287</t>
  </si>
  <si>
    <t>RP11-57A19.3</t>
  </si>
  <si>
    <t>GGACAA</t>
  </si>
  <si>
    <t>16-30005348</t>
  </si>
  <si>
    <t>HIRIP3</t>
  </si>
  <si>
    <t>16-31199651</t>
  </si>
  <si>
    <t>FUS</t>
  </si>
  <si>
    <t>R269W</t>
  </si>
  <si>
    <t>16-66957587</t>
  </si>
  <si>
    <t>RRAD</t>
  </si>
  <si>
    <t>M161V</t>
  </si>
  <si>
    <t>16-67314790</t>
  </si>
  <si>
    <t>rs149229558</t>
  </si>
  <si>
    <t>PLEKHG4</t>
  </si>
  <si>
    <t>R120W</t>
  </si>
  <si>
    <t>16-67911677</t>
  </si>
  <si>
    <t>rs111231628</t>
  </si>
  <si>
    <t>EDC4</t>
  </si>
  <si>
    <t>S275G</t>
  </si>
  <si>
    <t>16-69363934</t>
  </si>
  <si>
    <t>PDF</t>
  </si>
  <si>
    <t>A181A</t>
  </si>
  <si>
    <t>16-70304215</t>
  </si>
  <si>
    <t>rs141840552</t>
  </si>
  <si>
    <t>AARS</t>
  </si>
  <si>
    <t>P234S</t>
  </si>
  <si>
    <t>16-74490581</t>
  </si>
  <si>
    <t>rs144493700</t>
  </si>
  <si>
    <t>GLG1</t>
  </si>
  <si>
    <t>N1102I</t>
  </si>
  <si>
    <t>16-88798255</t>
  </si>
  <si>
    <t>PIEZO1</t>
  </si>
  <si>
    <t>G1019S</t>
  </si>
  <si>
    <t>17-5331467</t>
  </si>
  <si>
    <t>rs142766814</t>
  </si>
  <si>
    <t>RPAIN</t>
  </si>
  <si>
    <t>H189R</t>
  </si>
  <si>
    <t>17-7536524</t>
  </si>
  <si>
    <t>rs5030659</t>
  </si>
  <si>
    <t>SHBG</t>
  </si>
  <si>
    <t>GA</t>
  </si>
  <si>
    <t>17-17152256</t>
  </si>
  <si>
    <t>rs143738729</t>
  </si>
  <si>
    <t>COPS3</t>
  </si>
  <si>
    <t>H296L</t>
  </si>
  <si>
    <t>17-27590817</t>
  </si>
  <si>
    <t>NUFIP2</t>
  </si>
  <si>
    <t>17-34122687</t>
  </si>
  <si>
    <t>MMP28</t>
  </si>
  <si>
    <t>P-14(1),P-431(1),</t>
  </si>
  <si>
    <t>17-34122692</t>
  </si>
  <si>
    <t>17-34122696</t>
  </si>
  <si>
    <t>17-35295653</t>
  </si>
  <si>
    <t>rs34167802</t>
  </si>
  <si>
    <t>LHX1</t>
  </si>
  <si>
    <t>N54K</t>
  </si>
  <si>
    <t>17-35970717</t>
  </si>
  <si>
    <t>rs547618928</t>
  </si>
  <si>
    <t>DDX52</t>
  </si>
  <si>
    <t>17-36584756</t>
  </si>
  <si>
    <t>ARHGAP23</t>
  </si>
  <si>
    <t>V10V</t>
  </si>
  <si>
    <t>17-61502467</t>
  </si>
  <si>
    <t>TANC2</t>
  </si>
  <si>
    <t>P-31(1),</t>
  </si>
  <si>
    <t>17-61502470</t>
  </si>
  <si>
    <t>17-72942889</t>
  </si>
  <si>
    <t>OTOP3</t>
  </si>
  <si>
    <t>K314K</t>
  </si>
  <si>
    <t>17-73614218</t>
  </si>
  <si>
    <t>rs201541077</t>
  </si>
  <si>
    <t>MYO15B</t>
  </si>
  <si>
    <t>17-79196771</t>
  </si>
  <si>
    <t>AZI1</t>
  </si>
  <si>
    <t>17-79985296</t>
  </si>
  <si>
    <t>rs375781595</t>
  </si>
  <si>
    <t>LRRC45</t>
  </si>
  <si>
    <t>R270Q</t>
  </si>
  <si>
    <t>18-21057210</t>
  </si>
  <si>
    <t>rs33969048</t>
  </si>
  <si>
    <t>RIOK3</t>
  </si>
  <si>
    <t>R441Q</t>
  </si>
  <si>
    <t>18-33243740</t>
  </si>
  <si>
    <t>rs201880262</t>
  </si>
  <si>
    <t>GALNT1</t>
  </si>
  <si>
    <t>R37R</t>
  </si>
  <si>
    <t>19-621351</t>
  </si>
  <si>
    <t>POLRMT</t>
  </si>
  <si>
    <t>L798F</t>
  </si>
  <si>
    <t>19-3543380</t>
  </si>
  <si>
    <t>rs201844208</t>
  </si>
  <si>
    <t>C19orf71</t>
  </si>
  <si>
    <t>Y78O</t>
  </si>
  <si>
    <t>P-14(1),P-962(1),</t>
  </si>
  <si>
    <t>19-8155138</t>
  </si>
  <si>
    <t>rs144765408</t>
  </si>
  <si>
    <t>19-19672615</t>
  </si>
  <si>
    <t>PBX4</t>
  </si>
  <si>
    <t>19-38384745</t>
  </si>
  <si>
    <t>WDR87</t>
  </si>
  <si>
    <t>TAGTC</t>
  </si>
  <si>
    <t>19-39281474</t>
  </si>
  <si>
    <t>rs371753738</t>
  </si>
  <si>
    <t>LGALS7B</t>
  </si>
  <si>
    <t>F81L</t>
  </si>
  <si>
    <t>19-44116283</t>
  </si>
  <si>
    <t>SRRM5</t>
  </si>
  <si>
    <t>P4A</t>
  </si>
  <si>
    <t>19-44592735</t>
  </si>
  <si>
    <t>rs185811122</t>
  </si>
  <si>
    <t>ZNF284</t>
  </si>
  <si>
    <t>P-14(1),P-506(1),</t>
  </si>
  <si>
    <t>19-46273084</t>
  </si>
  <si>
    <t>DMPK</t>
  </si>
  <si>
    <t>19-50819302</t>
  </si>
  <si>
    <t>P76L</t>
  </si>
  <si>
    <t>19-53761773</t>
  </si>
  <si>
    <t>rs140171943</t>
  </si>
  <si>
    <t>VN1R2</t>
  </si>
  <si>
    <t>R49C</t>
  </si>
  <si>
    <t>B-195(1),P-14(1),P-195(1),</t>
  </si>
  <si>
    <t>19-54486325</t>
  </si>
  <si>
    <t>rs186146252</t>
  </si>
  <si>
    <t>CACNG8</t>
  </si>
  <si>
    <t>19-54684691</t>
  </si>
  <si>
    <t>rs185682596</t>
  </si>
  <si>
    <t>MBOAT7</t>
  </si>
  <si>
    <t>R218P</t>
  </si>
  <si>
    <t>19-58578972</t>
  </si>
  <si>
    <t>rs149615463</t>
  </si>
  <si>
    <t>ZNF135</t>
  </si>
  <si>
    <t>R332O</t>
  </si>
  <si>
    <t>20-13107323</t>
  </si>
  <si>
    <t>SPTLC3</t>
  </si>
  <si>
    <t>R413T</t>
  </si>
  <si>
    <t>20-17588806</t>
  </si>
  <si>
    <t>DSTN</t>
  </si>
  <si>
    <t>20-25485604</t>
  </si>
  <si>
    <t>rs143641080</t>
  </si>
  <si>
    <t>NINL</t>
  </si>
  <si>
    <t>V210M</t>
  </si>
  <si>
    <t>20-36531585</t>
  </si>
  <si>
    <t>VSTM2L</t>
  </si>
  <si>
    <t>20-42199307</t>
  </si>
  <si>
    <t>rs56229314</t>
  </si>
  <si>
    <t>SGK2</t>
  </si>
  <si>
    <t>R164R</t>
  </si>
  <si>
    <t>20-44592413</t>
  </si>
  <si>
    <t>ZNF335</t>
  </si>
  <si>
    <t>R285Q</t>
  </si>
  <si>
    <t>20-44640275</t>
  </si>
  <si>
    <t>rs144098289</t>
  </si>
  <si>
    <t>MMP9</t>
  </si>
  <si>
    <t>G296S</t>
  </si>
  <si>
    <t>20-49547665</t>
  </si>
  <si>
    <t>rs146605240</t>
  </si>
  <si>
    <t>ADNP</t>
  </si>
  <si>
    <t>P-14(1),P-22(1),P-412(1),P-962(1),</t>
  </si>
  <si>
    <t>21-46012351</t>
  </si>
  <si>
    <t>KRTAP10-6</t>
  </si>
  <si>
    <t>T6T</t>
  </si>
  <si>
    <t>P-14(1),P-506(1),P-951(1),</t>
  </si>
  <si>
    <t>22-18032871</t>
  </si>
  <si>
    <t>CECR2</t>
  </si>
  <si>
    <t>22-18358260</t>
  </si>
  <si>
    <t>rs201707704</t>
  </si>
  <si>
    <t>MICAL3</t>
  </si>
  <si>
    <t>R820C</t>
  </si>
  <si>
    <t>22-21332253</t>
  </si>
  <si>
    <t>AIFM3</t>
  </si>
  <si>
    <t>R479H</t>
  </si>
  <si>
    <t>22-40658181</t>
  </si>
  <si>
    <t>TNRC6B</t>
  </si>
  <si>
    <t>22-41621936</t>
  </si>
  <si>
    <t>L3MBTL2</t>
  </si>
  <si>
    <t>P499S</t>
  </si>
  <si>
    <t>22-41633665</t>
  </si>
  <si>
    <t>CHADL</t>
  </si>
  <si>
    <t>G471R</t>
  </si>
  <si>
    <t>22-46762301</t>
  </si>
  <si>
    <t>rs144039991</t>
  </si>
  <si>
    <t>CELSR1</t>
  </si>
  <si>
    <t>S2761L</t>
  </si>
  <si>
    <t>P-14(1),P-825(1),</t>
  </si>
  <si>
    <t>X-70609445</t>
  </si>
  <si>
    <t>TAF1</t>
  </si>
  <si>
    <t>Y924C</t>
  </si>
  <si>
    <t>1-1228233</t>
  </si>
  <si>
    <t>P-152</t>
  </si>
  <si>
    <t>ACAP3</t>
  </si>
  <si>
    <t>P-152(1),</t>
  </si>
  <si>
    <t>1-1291057</t>
  </si>
  <si>
    <t>A50V</t>
  </si>
  <si>
    <t>1-1291058</t>
  </si>
  <si>
    <t>A50S</t>
  </si>
  <si>
    <t>1-27633815</t>
  </si>
  <si>
    <t>WDTC1</t>
  </si>
  <si>
    <t>1-27875329</t>
  </si>
  <si>
    <t>AHDC1</t>
  </si>
  <si>
    <t>R1100W</t>
  </si>
  <si>
    <t>1-28415173</t>
  </si>
  <si>
    <t>EYA3</t>
  </si>
  <si>
    <t>1-45226103</t>
  </si>
  <si>
    <t>rs201892340</t>
  </si>
  <si>
    <t>KIF2C</t>
  </si>
  <si>
    <t>R453G</t>
  </si>
  <si>
    <t>1-46120308</t>
  </si>
  <si>
    <t>rs61743575</t>
  </si>
  <si>
    <t>GPBP1L1</t>
  </si>
  <si>
    <t>K129N</t>
  </si>
  <si>
    <t>1-46206685</t>
  </si>
  <si>
    <t>IPP</t>
  </si>
  <si>
    <t>A205A</t>
  </si>
  <si>
    <t>1-46979892</t>
  </si>
  <si>
    <t>DMBX1</t>
  </si>
  <si>
    <t>1-68168774</t>
  </si>
  <si>
    <t>rs550761473</t>
  </si>
  <si>
    <t>GNG12</t>
  </si>
  <si>
    <t>1-153279723</t>
  </si>
  <si>
    <t>rs146621978</t>
  </si>
  <si>
    <t>PGLYRP3</t>
  </si>
  <si>
    <t>R26C</t>
  </si>
  <si>
    <t>1-154461787</t>
  </si>
  <si>
    <t>SHE</t>
  </si>
  <si>
    <t>Q255R</t>
  </si>
  <si>
    <t>1-166826838</t>
  </si>
  <si>
    <t>rs148301602</t>
  </si>
  <si>
    <t>TADA1</t>
  </si>
  <si>
    <t>R325H</t>
  </si>
  <si>
    <t>1-172539203</t>
  </si>
  <si>
    <t>rs138095001</t>
  </si>
  <si>
    <t>A292A</t>
  </si>
  <si>
    <t>1-179095724</t>
  </si>
  <si>
    <t>ABL2</t>
  </si>
  <si>
    <t>S138G</t>
  </si>
  <si>
    <t>1-185880873</t>
  </si>
  <si>
    <t>rs138455877</t>
  </si>
  <si>
    <t>V288V</t>
  </si>
  <si>
    <t>1-223284214</t>
  </si>
  <si>
    <t>rs142143294</t>
  </si>
  <si>
    <t>TLR5</t>
  </si>
  <si>
    <t>S721R</t>
  </si>
  <si>
    <t>2-21229586</t>
  </si>
  <si>
    <t>T3385K</t>
  </si>
  <si>
    <t>2-54850685</t>
  </si>
  <si>
    <t>rs149751973</t>
  </si>
  <si>
    <t>SPTBN1</t>
  </si>
  <si>
    <t>Q366Q</t>
  </si>
  <si>
    <t>2-63101587</t>
  </si>
  <si>
    <t>rs150973298</t>
  </si>
  <si>
    <t>EHBP1</t>
  </si>
  <si>
    <t>P369A</t>
  </si>
  <si>
    <t>2-71035800</t>
  </si>
  <si>
    <t>CLEC4F</t>
  </si>
  <si>
    <t>2-74653661</t>
  </si>
  <si>
    <t>rs75008208</t>
  </si>
  <si>
    <t>RTKN</t>
  </si>
  <si>
    <t>I418I</t>
  </si>
  <si>
    <t>P-152(1),P-25(1),</t>
  </si>
  <si>
    <t>2-101580595</t>
  </si>
  <si>
    <t>NPAS2</t>
  </si>
  <si>
    <t>C290Y</t>
  </si>
  <si>
    <t>2-109539823</t>
  </si>
  <si>
    <t>rs368841777</t>
  </si>
  <si>
    <t>EDAR</t>
  </si>
  <si>
    <t>2-152435919</t>
  </si>
  <si>
    <t>rs201111610</t>
  </si>
  <si>
    <t>R5546H</t>
  </si>
  <si>
    <t>2-161130914</t>
  </si>
  <si>
    <t>RBMS1</t>
  </si>
  <si>
    <t>2-175243736</t>
  </si>
  <si>
    <t>rs138117336</t>
  </si>
  <si>
    <t>CIR1</t>
  </si>
  <si>
    <t>K134K</t>
  </si>
  <si>
    <t>2-176794363</t>
  </si>
  <si>
    <t>KIAA1715</t>
  </si>
  <si>
    <t>2-179427140</t>
  </si>
  <si>
    <t>TTN</t>
  </si>
  <si>
    <t>S27907R</t>
  </si>
  <si>
    <t>2-189458731</t>
  </si>
  <si>
    <t>rs181641969</t>
  </si>
  <si>
    <t>GULP1</t>
  </si>
  <si>
    <t>R303T</t>
  </si>
  <si>
    <t>2-198948543</t>
  </si>
  <si>
    <t>PLCL1</t>
  </si>
  <si>
    <t>S3L</t>
  </si>
  <si>
    <t>2-220046957</t>
  </si>
  <si>
    <t>rs142234261</t>
  </si>
  <si>
    <t>FAM134A</t>
  </si>
  <si>
    <t>N413S</t>
  </si>
  <si>
    <t>P-152(1),P-825(1),</t>
  </si>
  <si>
    <t>2-227660781</t>
  </si>
  <si>
    <t>rs1801277</t>
  </si>
  <si>
    <t>S892G</t>
  </si>
  <si>
    <t>2-231937054</t>
  </si>
  <si>
    <t>rs140288102</t>
  </si>
  <si>
    <t>PSMD1</t>
  </si>
  <si>
    <t>R269Q</t>
  </si>
  <si>
    <t>3-18389552</t>
  </si>
  <si>
    <t>rs183191214</t>
  </si>
  <si>
    <t>SATB1</t>
  </si>
  <si>
    <t>3-50381248</t>
  </si>
  <si>
    <t>ZMYND10</t>
  </si>
  <si>
    <t>E79K</t>
  </si>
  <si>
    <t>3-69987012</t>
  </si>
  <si>
    <t>rs201297175</t>
  </si>
  <si>
    <t>MITF</t>
  </si>
  <si>
    <t>Q25K</t>
  </si>
  <si>
    <t>3-75986642</t>
  </si>
  <si>
    <t>ROBO2</t>
  </si>
  <si>
    <t>3-131442358</t>
  </si>
  <si>
    <t>rs148585549</t>
  </si>
  <si>
    <t>CPNE4</t>
  </si>
  <si>
    <t>I116V</t>
  </si>
  <si>
    <t>3-135722125</t>
  </si>
  <si>
    <t>rs61756430</t>
  </si>
  <si>
    <t>PPP2R3A</t>
  </si>
  <si>
    <t>L596L</t>
  </si>
  <si>
    <t>3-184075476</t>
  </si>
  <si>
    <t>rs71318369</t>
  </si>
  <si>
    <t>CLCN2</t>
  </si>
  <si>
    <t>R235Q</t>
  </si>
  <si>
    <t>3-189691785</t>
  </si>
  <si>
    <t>LEPREL1</t>
  </si>
  <si>
    <t>M307I</t>
  </si>
  <si>
    <t>4-3494969</t>
  </si>
  <si>
    <t>rs606231129</t>
  </si>
  <si>
    <t>DOK7</t>
  </si>
  <si>
    <t>GC</t>
  </si>
  <si>
    <t>4-41640952</t>
  </si>
  <si>
    <t>rs143603745</t>
  </si>
  <si>
    <t>LIMCH1</t>
  </si>
  <si>
    <t>Y160Y</t>
  </si>
  <si>
    <t>4-57181359</t>
  </si>
  <si>
    <t>rs200991737</t>
  </si>
  <si>
    <t>KIAA1211</t>
  </si>
  <si>
    <t>T557M</t>
  </si>
  <si>
    <t>4-84526849</t>
  </si>
  <si>
    <t>AGPAT9</t>
  </si>
  <si>
    <t>4-100239971</t>
  </si>
  <si>
    <t>ADH1B</t>
  </si>
  <si>
    <t>P31T</t>
  </si>
  <si>
    <t>4-104017345</t>
  </si>
  <si>
    <t>rs147784208</t>
  </si>
  <si>
    <t>BDH2</t>
  </si>
  <si>
    <t>A23P</t>
  </si>
  <si>
    <t>5-32090620</t>
  </si>
  <si>
    <t>rs139966462</t>
  </si>
  <si>
    <t>G2356R</t>
  </si>
  <si>
    <t>5-34656527</t>
  </si>
  <si>
    <t>rs112304690</t>
  </si>
  <si>
    <t>RAI14</t>
  </si>
  <si>
    <t>P-152(1),P-962(1),</t>
  </si>
  <si>
    <t>5-52377437</t>
  </si>
  <si>
    <t>ITGA2</t>
  </si>
  <si>
    <t>C1019R</t>
  </si>
  <si>
    <t>5-82877413</t>
  </si>
  <si>
    <t>rs527861856</t>
  </si>
  <si>
    <t>VCAN</t>
  </si>
  <si>
    <t>5-115329543</t>
  </si>
  <si>
    <t>L456F</t>
  </si>
  <si>
    <t>5-122950042</t>
  </si>
  <si>
    <t>rs138175859</t>
  </si>
  <si>
    <t>CSNK1G3</t>
  </si>
  <si>
    <t>C441C</t>
  </si>
  <si>
    <t>5-140572456</t>
  </si>
  <si>
    <t>rs149648241</t>
  </si>
  <si>
    <t>PCDHB10</t>
  </si>
  <si>
    <t>D111Y</t>
  </si>
  <si>
    <t>5-150040738</t>
  </si>
  <si>
    <t>MYOZ3</t>
  </si>
  <si>
    <t>5-150917417</t>
  </si>
  <si>
    <t>FAT2</t>
  </si>
  <si>
    <t>A3044T</t>
  </si>
  <si>
    <t>5-178552086</t>
  </si>
  <si>
    <t>rs376054177</t>
  </si>
  <si>
    <t>ADAMTS2</t>
  </si>
  <si>
    <t>N949T</t>
  </si>
  <si>
    <t>5-178552090</t>
  </si>
  <si>
    <t>D948N</t>
  </si>
  <si>
    <t>6-7251745</t>
  </si>
  <si>
    <t>rs1136035</t>
  </si>
  <si>
    <t>RREB1</t>
  </si>
  <si>
    <t>P-152(1),P-31(1),P-780(1),P-951(1),</t>
  </si>
  <si>
    <t>6-30036413</t>
  </si>
  <si>
    <t>PPP1R11</t>
  </si>
  <si>
    <t>K39R</t>
  </si>
  <si>
    <t>6-45517370</t>
  </si>
  <si>
    <t>RUNX2</t>
  </si>
  <si>
    <t>6-76623871</t>
  </si>
  <si>
    <t>rs149746193</t>
  </si>
  <si>
    <t>MYO6</t>
  </si>
  <si>
    <t>R1146R</t>
  </si>
  <si>
    <t>6-89806984</t>
  </si>
  <si>
    <t>SRSF12</t>
  </si>
  <si>
    <t>6-107390737</t>
  </si>
  <si>
    <t>BEND3</t>
  </si>
  <si>
    <t>C553F</t>
  </si>
  <si>
    <t>6-114178889</t>
  </si>
  <si>
    <t>MARCKS</t>
  </si>
  <si>
    <t>6-131199345</t>
  </si>
  <si>
    <t>rs145209176</t>
  </si>
  <si>
    <t>EPB41L2</t>
  </si>
  <si>
    <t>I26V</t>
  </si>
  <si>
    <t>6-158098726</t>
  </si>
  <si>
    <t>ZDHHC14</t>
  </si>
  <si>
    <t>6-166844024</t>
  </si>
  <si>
    <t>RPS6KA2</t>
  </si>
  <si>
    <t>R411W</t>
  </si>
  <si>
    <t>7-1484691</t>
  </si>
  <si>
    <t>rs114247987</t>
  </si>
  <si>
    <t>MICALL2</t>
  </si>
  <si>
    <t>R339C</t>
  </si>
  <si>
    <t>7-2582838</t>
  </si>
  <si>
    <t>BRAT1</t>
  </si>
  <si>
    <t>C308Y</t>
  </si>
  <si>
    <t>7-2644570</t>
  </si>
  <si>
    <t>rs200648086</t>
  </si>
  <si>
    <t>IQCE</t>
  </si>
  <si>
    <t>L498S</t>
  </si>
  <si>
    <t>7-6200870</t>
  </si>
  <si>
    <t>USP42</t>
  </si>
  <si>
    <t>7-11871730</t>
  </si>
  <si>
    <t>THSD7A</t>
  </si>
  <si>
    <t>7-21551664</t>
  </si>
  <si>
    <t>SP4</t>
  </si>
  <si>
    <t>7-44191969</t>
  </si>
  <si>
    <t>rs139817377</t>
  </si>
  <si>
    <t>GCK</t>
  </si>
  <si>
    <t>L89L</t>
  </si>
  <si>
    <t>7-79847201</t>
  </si>
  <si>
    <t>GNAI1</t>
  </si>
  <si>
    <t>7-100678127</t>
  </si>
  <si>
    <t>rs200868593</t>
  </si>
  <si>
    <t>T1144P</t>
  </si>
  <si>
    <t>P-152(1),P-825(1),P-830(1),</t>
  </si>
  <si>
    <t>7-100678148</t>
  </si>
  <si>
    <t>rs200325294</t>
  </si>
  <si>
    <t>P1151A</t>
  </si>
  <si>
    <t>7-104747653</t>
  </si>
  <si>
    <t>rs370198555</t>
  </si>
  <si>
    <t>MLL5</t>
  </si>
  <si>
    <t>R18H</t>
  </si>
  <si>
    <t>7-106800127</t>
  </si>
  <si>
    <t>PRKAR2B</t>
  </si>
  <si>
    <t>7-135307645</t>
  </si>
  <si>
    <t>rs199816290</t>
  </si>
  <si>
    <t>NUP205</t>
  </si>
  <si>
    <t>D1484G</t>
  </si>
  <si>
    <t>7-140481476</t>
  </si>
  <si>
    <t>rs56101602</t>
  </si>
  <si>
    <t>BRAF</t>
  </si>
  <si>
    <t>R445R</t>
  </si>
  <si>
    <t>8-10356233</t>
  </si>
  <si>
    <t>rs568404258</t>
  </si>
  <si>
    <t>PRSS51</t>
  </si>
  <si>
    <t>8-17088051</t>
  </si>
  <si>
    <t>rs11554624</t>
  </si>
  <si>
    <t>CNOT7</t>
  </si>
  <si>
    <t>P-152(1),P-913(1),</t>
  </si>
  <si>
    <t>8-17088057</t>
  </si>
  <si>
    <t>8-20112605</t>
  </si>
  <si>
    <t>rs145365423</t>
  </si>
  <si>
    <t>LZTS1</t>
  </si>
  <si>
    <t>H30N</t>
  </si>
  <si>
    <t>8-32621349</t>
  </si>
  <si>
    <t>rs139436076</t>
  </si>
  <si>
    <t>NRG1</t>
  </si>
  <si>
    <t>E294G</t>
  </si>
  <si>
    <t>8-57079946</t>
  </si>
  <si>
    <t>rs200873507</t>
  </si>
  <si>
    <t>T120M</t>
  </si>
  <si>
    <t>8-91992645</t>
  </si>
  <si>
    <t>RP11-122A3.2</t>
  </si>
  <si>
    <t>I7V</t>
  </si>
  <si>
    <t>8-92970975</t>
  </si>
  <si>
    <t>RUNX1T1</t>
  </si>
  <si>
    <t>8-101715406</t>
  </si>
  <si>
    <t>PABPC1</t>
  </si>
  <si>
    <t>8-123794075</t>
  </si>
  <si>
    <t>ZHX2</t>
  </si>
  <si>
    <t>8-131896879</t>
  </si>
  <si>
    <t>ADCY8</t>
  </si>
  <si>
    <t>G681G</t>
  </si>
  <si>
    <t>8-142367177</t>
  </si>
  <si>
    <t>rs556120969</t>
  </si>
  <si>
    <t>GPR20</t>
  </si>
  <si>
    <t>V283M</t>
  </si>
  <si>
    <t>8-144941229</t>
  </si>
  <si>
    <t>rs144123426</t>
  </si>
  <si>
    <t>EPPK1</t>
  </si>
  <si>
    <t>Y2065N</t>
  </si>
  <si>
    <t>8-144991318</t>
  </si>
  <si>
    <t>rs368212208</t>
  </si>
  <si>
    <t>PLEC</t>
  </si>
  <si>
    <t>A4247G</t>
  </si>
  <si>
    <t>9-13126771</t>
  </si>
  <si>
    <t>rs201889446</t>
  </si>
  <si>
    <t>MPDZ</t>
  </si>
  <si>
    <t>D1503Y</t>
  </si>
  <si>
    <t>9-14813049</t>
  </si>
  <si>
    <t>rs200651941</t>
  </si>
  <si>
    <t>FREM1</t>
  </si>
  <si>
    <t>N885S</t>
  </si>
  <si>
    <t>9-27950450</t>
  </si>
  <si>
    <t>LINGO2</t>
  </si>
  <si>
    <t>P74T</t>
  </si>
  <si>
    <t>9-34343238</t>
  </si>
  <si>
    <t>NUDT2</t>
  </si>
  <si>
    <t>9-35677793</t>
  </si>
  <si>
    <t>rs76894152</t>
  </si>
  <si>
    <t>CA9</t>
  </si>
  <si>
    <t>P283S</t>
  </si>
  <si>
    <t>9-37887560</t>
  </si>
  <si>
    <t>SLC25A51</t>
  </si>
  <si>
    <t>9-71766596</t>
  </si>
  <si>
    <t>TJP2</t>
  </si>
  <si>
    <t>9-73461464</t>
  </si>
  <si>
    <t>TRPM3</t>
  </si>
  <si>
    <t>H16R</t>
  </si>
  <si>
    <t>9-97365799</t>
  </si>
  <si>
    <t>FBP1</t>
  </si>
  <si>
    <t>G294V</t>
  </si>
  <si>
    <t>9-107456995</t>
  </si>
  <si>
    <t>rs80260519</t>
  </si>
  <si>
    <t>OR13D1</t>
  </si>
  <si>
    <t>L98H</t>
  </si>
  <si>
    <t>9-125611808</t>
  </si>
  <si>
    <t>rs186355463</t>
  </si>
  <si>
    <t>RC3H2</t>
  </si>
  <si>
    <t>9-127999249</t>
  </si>
  <si>
    <t>rs147263674</t>
  </si>
  <si>
    <t>HSPA5</t>
  </si>
  <si>
    <t>D530D</t>
  </si>
  <si>
    <t>P-152(1),P-951(1),</t>
  </si>
  <si>
    <t>9-132630423</t>
  </si>
  <si>
    <t>rs148425010</t>
  </si>
  <si>
    <t>USP20</t>
  </si>
  <si>
    <t>S277N</t>
  </si>
  <si>
    <t>9-139405111</t>
  </si>
  <si>
    <t>rs201620358</t>
  </si>
  <si>
    <t>NOTCH1</t>
  </si>
  <si>
    <t>R912W</t>
  </si>
  <si>
    <t>9-140064161</t>
  </si>
  <si>
    <t>rs200394432</t>
  </si>
  <si>
    <t>LRRC26</t>
  </si>
  <si>
    <t>D79Y</t>
  </si>
  <si>
    <t>10-24909350</t>
  </si>
  <si>
    <t>rs143952326</t>
  </si>
  <si>
    <t>ARHGAP21</t>
  </si>
  <si>
    <t>R279G</t>
  </si>
  <si>
    <t>10-24909638</t>
  </si>
  <si>
    <t>rs142708046</t>
  </si>
  <si>
    <t>I183V</t>
  </si>
  <si>
    <t>10-54054545</t>
  </si>
  <si>
    <t>rs144232368</t>
  </si>
  <si>
    <t>PRKG1</t>
  </si>
  <si>
    <t>10-70100987</t>
  </si>
  <si>
    <t>rs144723762</t>
  </si>
  <si>
    <t>HNRNPH3</t>
  </si>
  <si>
    <t>R218R</t>
  </si>
  <si>
    <t>10-71648077</t>
  </si>
  <si>
    <t>rs202115626</t>
  </si>
  <si>
    <t>D181E</t>
  </si>
  <si>
    <t>10-98724013</t>
  </si>
  <si>
    <t>LCOR</t>
  </si>
  <si>
    <t>10-98724014</t>
  </si>
  <si>
    <t>10-98724015</t>
  </si>
  <si>
    <t>10-98724018</t>
  </si>
  <si>
    <t>10-114710325</t>
  </si>
  <si>
    <t>TCF7L2</t>
  </si>
  <si>
    <t>P-152(1),P-965(1),</t>
  </si>
  <si>
    <t>10-114710331</t>
  </si>
  <si>
    <t>10-114710336</t>
  </si>
  <si>
    <t>10-115973107</t>
  </si>
  <si>
    <t>rs140438361</t>
  </si>
  <si>
    <t>TDRD1</t>
  </si>
  <si>
    <t>V612I</t>
  </si>
  <si>
    <t>10-123730501</t>
  </si>
  <si>
    <t>rs192690788</t>
  </si>
  <si>
    <t>NSMCE4A</t>
  </si>
  <si>
    <t>R152C</t>
  </si>
  <si>
    <t>11-397045</t>
  </si>
  <si>
    <t>rs113545301</t>
  </si>
  <si>
    <t>PKP3</t>
  </si>
  <si>
    <t>R182C</t>
  </si>
  <si>
    <t>11-1857497</t>
  </si>
  <si>
    <t>rs138863624</t>
  </si>
  <si>
    <t>SYT8</t>
  </si>
  <si>
    <t>E167K</t>
  </si>
  <si>
    <t>11-2151998</t>
  </si>
  <si>
    <t>IGF2</t>
  </si>
  <si>
    <t>11-2151999</t>
  </si>
  <si>
    <t>11-2152007</t>
  </si>
  <si>
    <t>11-2152008</t>
  </si>
  <si>
    <t>11-2152024</t>
  </si>
  <si>
    <t>11-19256376</t>
  </si>
  <si>
    <t>rs141999878</t>
  </si>
  <si>
    <t>E2F8</t>
  </si>
  <si>
    <t>E228D</t>
  </si>
  <si>
    <t>11-27371911</t>
  </si>
  <si>
    <t>rs12364852</t>
  </si>
  <si>
    <t>CCDC34</t>
  </si>
  <si>
    <t>H192N</t>
  </si>
  <si>
    <t>11-35640186</t>
  </si>
  <si>
    <t>FJX1</t>
  </si>
  <si>
    <t>11-55111234</t>
  </si>
  <si>
    <t>GCA</t>
  </si>
  <si>
    <t>B-195(1),P-152(1),P-431(1),P-951(1),</t>
  </si>
  <si>
    <t>11-65061679</t>
  </si>
  <si>
    <t>rs142790860</t>
  </si>
  <si>
    <t>POLA2</t>
  </si>
  <si>
    <t>V226L</t>
  </si>
  <si>
    <t>11-67272660</t>
  </si>
  <si>
    <t>PITPNM1</t>
  </si>
  <si>
    <t>11-67814983</t>
  </si>
  <si>
    <t>rs140963213</t>
  </si>
  <si>
    <t>TCIRG1</t>
  </si>
  <si>
    <t>A201T</t>
  </si>
  <si>
    <t>11-68338504</t>
  </si>
  <si>
    <t>PPP6R3</t>
  </si>
  <si>
    <t>TCAGC</t>
  </si>
  <si>
    <t>11-68338508</t>
  </si>
  <si>
    <t>CTTTT</t>
  </si>
  <si>
    <t>11-71238778</t>
  </si>
  <si>
    <t>KRTAP5-7</t>
  </si>
  <si>
    <t>S145S</t>
  </si>
  <si>
    <t>11-72945997</t>
  </si>
  <si>
    <t>rs148618782</t>
  </si>
  <si>
    <t>P2RY2</t>
  </si>
  <si>
    <t>R265C</t>
  </si>
  <si>
    <t>11-93212232</t>
  </si>
  <si>
    <t>C11orf75</t>
  </si>
  <si>
    <t>V42L</t>
  </si>
  <si>
    <t>11-126293809</t>
  </si>
  <si>
    <t>KIRREL3</t>
  </si>
  <si>
    <t>11-126326325</t>
  </si>
  <si>
    <t>V256A</t>
  </si>
  <si>
    <t>12-9096104</t>
  </si>
  <si>
    <t>M6PR</t>
  </si>
  <si>
    <t>R161C</t>
  </si>
  <si>
    <t>12-11174314</t>
  </si>
  <si>
    <t>TAS2R19</t>
  </si>
  <si>
    <t>AG</t>
  </si>
  <si>
    <t>12-31254912</t>
  </si>
  <si>
    <t>rs7966307</t>
  </si>
  <si>
    <t>DDX11</t>
  </si>
  <si>
    <t>K733R</t>
  </si>
  <si>
    <t>12-31256907</t>
  </si>
  <si>
    <t>rs190343326</t>
  </si>
  <si>
    <t>C952O</t>
  </si>
  <si>
    <t>12-50196938</t>
  </si>
  <si>
    <t>rs200412489</t>
  </si>
  <si>
    <t>NCKAP5L</t>
  </si>
  <si>
    <t>S45L</t>
  </si>
  <si>
    <t>12-53565710</t>
  </si>
  <si>
    <t>rs147020312</t>
  </si>
  <si>
    <t>CSAD</t>
  </si>
  <si>
    <t>R136Q</t>
  </si>
  <si>
    <t>12-54367431</t>
  </si>
  <si>
    <t>rs149946964</t>
  </si>
  <si>
    <t>HOXC11</t>
  </si>
  <si>
    <t>G136C</t>
  </si>
  <si>
    <t>12-69967820</t>
  </si>
  <si>
    <t>rs188973123</t>
  </si>
  <si>
    <t>FRS2</t>
  </si>
  <si>
    <t>E205E</t>
  </si>
  <si>
    <t>12-113388519</t>
  </si>
  <si>
    <t>OAS3</t>
  </si>
  <si>
    <t>T466A</t>
  </si>
  <si>
    <t>12-118454523</t>
  </si>
  <si>
    <t>RFC5</t>
  </si>
  <si>
    <t>13-28014252</t>
  </si>
  <si>
    <t>rs142053285</t>
  </si>
  <si>
    <t>MTIF3</t>
  </si>
  <si>
    <t>R112O</t>
  </si>
  <si>
    <t>13-45767799</t>
  </si>
  <si>
    <t>KCTD4</t>
  </si>
  <si>
    <t>13-45957371</t>
  </si>
  <si>
    <t>rs545996387</t>
  </si>
  <si>
    <t>TPT1-AS1</t>
  </si>
  <si>
    <t>13-52301909</t>
  </si>
  <si>
    <t>rs143029510</t>
  </si>
  <si>
    <t>WDFY2</t>
  </si>
  <si>
    <t>T194R</t>
  </si>
  <si>
    <t>13-72013274</t>
  </si>
  <si>
    <t>13-72013849</t>
  </si>
  <si>
    <t>rs189267195</t>
  </si>
  <si>
    <t>13-95363661</t>
  </si>
  <si>
    <t>SOX21</t>
  </si>
  <si>
    <t>CGGCCGACTGCGGGAAGAAGA</t>
  </si>
  <si>
    <t>13-110866346</t>
  </si>
  <si>
    <t>rs34004222</t>
  </si>
  <si>
    <t>COL4A1</t>
  </si>
  <si>
    <t>P54L</t>
  </si>
  <si>
    <t>14-20010197</t>
  </si>
  <si>
    <t>rs201777669</t>
  </si>
  <si>
    <t>POTEM</t>
  </si>
  <si>
    <t>V321I</t>
  </si>
  <si>
    <t>P-152(1),P-825(1),P-913(1),</t>
  </si>
  <si>
    <t>14-23770505</t>
  </si>
  <si>
    <t>PPP1R3E</t>
  </si>
  <si>
    <t>P-152(1),P-25(1),P-958(1),</t>
  </si>
  <si>
    <t>14-33242912</t>
  </si>
  <si>
    <t>rs200445506</t>
  </si>
  <si>
    <t>R1134H</t>
  </si>
  <si>
    <t>14-70175404</t>
  </si>
  <si>
    <t>rs138311281</t>
  </si>
  <si>
    <t>KIAA0247</t>
  </si>
  <si>
    <t>G157W</t>
  </si>
  <si>
    <t>14-74753487</t>
  </si>
  <si>
    <t>ABCD4</t>
  </si>
  <si>
    <t>E453K</t>
  </si>
  <si>
    <t>14-75482381</t>
  </si>
  <si>
    <t>MLH3</t>
  </si>
  <si>
    <t>14-77493832</t>
  </si>
  <si>
    <t>IRF2BPL</t>
  </si>
  <si>
    <t>CGGCGGCGGCGGCGGCCGCCGCTGCTGCCGCCGCCGCCGCCGCTTCCTTAGCCGACAGGGCCACTGTCTTGACCCCGACG</t>
  </si>
  <si>
    <t>14-95921793</t>
  </si>
  <si>
    <t>SYNE3</t>
  </si>
  <si>
    <t>R353K</t>
  </si>
  <si>
    <t>14-100792557</t>
  </si>
  <si>
    <t>SLC25A47</t>
  </si>
  <si>
    <t>R46O</t>
  </si>
  <si>
    <t>15-25449448</t>
  </si>
  <si>
    <t>rs574713998</t>
  </si>
  <si>
    <t>SNHG14</t>
  </si>
  <si>
    <t>15-64978228</t>
  </si>
  <si>
    <t>ZNF609</t>
  </si>
  <si>
    <t>15-65499260</t>
  </si>
  <si>
    <t>rs143925933</t>
  </si>
  <si>
    <t>CILP</t>
  </si>
  <si>
    <t>R95Q</t>
  </si>
  <si>
    <t>15-69652439</t>
  </si>
  <si>
    <t>rs115675417</t>
  </si>
  <si>
    <t>PAQR5</t>
  </si>
  <si>
    <t>P7R</t>
  </si>
  <si>
    <t>15-73853224</t>
  </si>
  <si>
    <t>rs185788844</t>
  </si>
  <si>
    <t>NPTN</t>
  </si>
  <si>
    <t>15-75684651</t>
  </si>
  <si>
    <t>rs367989965</t>
  </si>
  <si>
    <t>SIN3A</t>
  </si>
  <si>
    <t>R928Q</t>
  </si>
  <si>
    <t>15-80464507</t>
  </si>
  <si>
    <t>FAH</t>
  </si>
  <si>
    <t>P138L</t>
  </si>
  <si>
    <t>15-90023569</t>
  </si>
  <si>
    <t>rs150439539</t>
  </si>
  <si>
    <t>RHCG</t>
  </si>
  <si>
    <t>I198T</t>
  </si>
  <si>
    <t>16-778927</t>
  </si>
  <si>
    <t>HAGHL</t>
  </si>
  <si>
    <t>16-2152595</t>
  </si>
  <si>
    <t>PKD1</t>
  </si>
  <si>
    <t>S2997S</t>
  </si>
  <si>
    <t>16-4748037</t>
  </si>
  <si>
    <t>rs149916437</t>
  </si>
  <si>
    <t>R511Q</t>
  </si>
  <si>
    <t>16-13003602</t>
  </si>
  <si>
    <t>SHISA9</t>
  </si>
  <si>
    <t>16-16138468</t>
  </si>
  <si>
    <t>ABCC1</t>
  </si>
  <si>
    <t>Y324S</t>
  </si>
  <si>
    <t>16-66801323</t>
  </si>
  <si>
    <t>CCDC79</t>
  </si>
  <si>
    <t>C592Y</t>
  </si>
  <si>
    <t>16-71917319</t>
  </si>
  <si>
    <t>ZNF821</t>
  </si>
  <si>
    <t>16-88500279</t>
  </si>
  <si>
    <t>ZNF469</t>
  </si>
  <si>
    <t>D2106V</t>
  </si>
  <si>
    <t>16-88789263</t>
  </si>
  <si>
    <t>L1551L</t>
  </si>
  <si>
    <t>16-89613145</t>
  </si>
  <si>
    <t>rs61755320</t>
  </si>
  <si>
    <t>SPG7</t>
  </si>
  <si>
    <t>A510V</t>
  </si>
  <si>
    <t>16-89627428</t>
  </si>
  <si>
    <t>rs370017335</t>
  </si>
  <si>
    <t>RPL13</t>
  </si>
  <si>
    <t>R21C</t>
  </si>
  <si>
    <t>17-3978425</t>
  </si>
  <si>
    <t>ZZEF1</t>
  </si>
  <si>
    <t>Y1150C</t>
  </si>
  <si>
    <t>17-10366693</t>
  </si>
  <si>
    <t>rs111672577</t>
  </si>
  <si>
    <t>G256D</t>
  </si>
  <si>
    <t>17-15212017</t>
  </si>
  <si>
    <t>rs371962938</t>
  </si>
  <si>
    <t>TEKT3</t>
  </si>
  <si>
    <t>P407L</t>
  </si>
  <si>
    <t>17-18112072</t>
  </si>
  <si>
    <t>ALKBH5</t>
  </si>
  <si>
    <t>17-36353627</t>
  </si>
  <si>
    <t>RP11-1407O15.2</t>
  </si>
  <si>
    <t>A412T</t>
  </si>
  <si>
    <t>17-37563251</t>
  </si>
  <si>
    <t>MED1</t>
  </si>
  <si>
    <t>17-37619236</t>
  </si>
  <si>
    <t>rs56403491</t>
  </si>
  <si>
    <t>CDK12</t>
  </si>
  <si>
    <t>P305P</t>
  </si>
  <si>
    <t>17-40646409</t>
  </si>
  <si>
    <t>ATP6V0A1</t>
  </si>
  <si>
    <t>G57V</t>
  </si>
  <si>
    <t>17-40937199</t>
  </si>
  <si>
    <t>WNK4</t>
  </si>
  <si>
    <t>E419K</t>
  </si>
  <si>
    <t>17-48474902</t>
  </si>
  <si>
    <t>LRRC59</t>
  </si>
  <si>
    <t>17-59115362</t>
  </si>
  <si>
    <t>BCAS3</t>
  </si>
  <si>
    <t>D412D</t>
  </si>
  <si>
    <t>17-79210848</t>
  </si>
  <si>
    <t>ENTHD2</t>
  </si>
  <si>
    <t>S49R</t>
  </si>
  <si>
    <t>17-80039893</t>
  </si>
  <si>
    <t>G2052A</t>
  </si>
  <si>
    <t>18-3135622</t>
  </si>
  <si>
    <t>rs548747720</t>
  </si>
  <si>
    <t>MYOM1</t>
  </si>
  <si>
    <t>R711H</t>
  </si>
  <si>
    <t>18-13438277</t>
  </si>
  <si>
    <t>C18orf1</t>
  </si>
  <si>
    <t>L26L</t>
  </si>
  <si>
    <t>18-18534890</t>
  </si>
  <si>
    <t>ROCK1</t>
  </si>
  <si>
    <t>Y1236C</t>
  </si>
  <si>
    <t>18-21819335</t>
  </si>
  <si>
    <t>OSBPL1A</t>
  </si>
  <si>
    <t>F50F</t>
  </si>
  <si>
    <t>18-29410900</t>
  </si>
  <si>
    <t>rs34753792</t>
  </si>
  <si>
    <t>TRAPPC8</t>
  </si>
  <si>
    <t>Y1322H</t>
  </si>
  <si>
    <t>18-43914682</t>
  </si>
  <si>
    <t>rs79909160</t>
  </si>
  <si>
    <t>RNF165</t>
  </si>
  <si>
    <t>P-780(1),</t>
  </si>
  <si>
    <t>19-2939267</t>
  </si>
  <si>
    <t>ZNF77</t>
  </si>
  <si>
    <t>CACCACCCTTACCCAAGGAGGCA</t>
  </si>
  <si>
    <t>P-195(1),</t>
  </si>
  <si>
    <t>19-4513326</t>
  </si>
  <si>
    <t>PLIN4</t>
  </si>
  <si>
    <t>A202S</t>
  </si>
  <si>
    <t>19-14088894</t>
  </si>
  <si>
    <t>RFX1</t>
  </si>
  <si>
    <t>Q280R</t>
  </si>
  <si>
    <t>19-17688779</t>
  </si>
  <si>
    <t>rs148691858</t>
  </si>
  <si>
    <t>GLT25D1</t>
  </si>
  <si>
    <t>S383G</t>
  </si>
  <si>
    <t>19-38800111</t>
  </si>
  <si>
    <t>YIF1B</t>
  </si>
  <si>
    <t>V75V</t>
  </si>
  <si>
    <t>19-39016008</t>
  </si>
  <si>
    <t>rs201358408</t>
  </si>
  <si>
    <t>RYR1</t>
  </si>
  <si>
    <t>R3498G</t>
  </si>
  <si>
    <t>19-42839328</t>
  </si>
  <si>
    <t>rs201282412</t>
  </si>
  <si>
    <t>MEGF8</t>
  </si>
  <si>
    <t>A234T</t>
  </si>
  <si>
    <t>19-45803105</t>
  </si>
  <si>
    <t>rs148409229</t>
  </si>
  <si>
    <t>MARK4</t>
  </si>
  <si>
    <t>R665K</t>
  </si>
  <si>
    <t>19-47113268</t>
  </si>
  <si>
    <t>CALM3</t>
  </si>
  <si>
    <t>19-51843332</t>
  </si>
  <si>
    <t>VSIG10L</t>
  </si>
  <si>
    <t>C471R</t>
  </si>
  <si>
    <t>19-52825813</t>
  </si>
  <si>
    <t>rs376742305</t>
  </si>
  <si>
    <t>ZNF480</t>
  </si>
  <si>
    <t>S360I</t>
  </si>
  <si>
    <t>19-57334156</t>
  </si>
  <si>
    <t>rs201188230</t>
  </si>
  <si>
    <t>PEG3</t>
  </si>
  <si>
    <t>R177Q</t>
  </si>
  <si>
    <t>20-25459765</t>
  </si>
  <si>
    <t>R666R</t>
  </si>
  <si>
    <t>20-32260221</t>
  </si>
  <si>
    <t>rs201270866</t>
  </si>
  <si>
    <t>NECAB3</t>
  </si>
  <si>
    <t>R46H</t>
  </si>
  <si>
    <t>20-33875698</t>
  </si>
  <si>
    <t>rs138625315</t>
  </si>
  <si>
    <t>FAM83C</t>
  </si>
  <si>
    <t>R295L</t>
  </si>
  <si>
    <t>20-35060539</t>
  </si>
  <si>
    <t>rs148138564</t>
  </si>
  <si>
    <t>DLGAP4</t>
  </si>
  <si>
    <t>R140H</t>
  </si>
  <si>
    <t>21-22746316</t>
  </si>
  <si>
    <t>NCAM2</t>
  </si>
  <si>
    <t>M418T</t>
  </si>
  <si>
    <t>21-34951673</t>
  </si>
  <si>
    <t>rs145014824</t>
  </si>
  <si>
    <t>DONSON</t>
  </si>
  <si>
    <t>D516H</t>
  </si>
  <si>
    <t>22-18606976</t>
  </si>
  <si>
    <t>TUBA8</t>
  </si>
  <si>
    <t>T94A</t>
  </si>
  <si>
    <t>22-24036570</t>
  </si>
  <si>
    <t>RGL4</t>
  </si>
  <si>
    <t>V317I</t>
  </si>
  <si>
    <t>22-29279637</t>
  </si>
  <si>
    <t>ZNRF3</t>
  </si>
  <si>
    <t>22-37764196</t>
  </si>
  <si>
    <t>ELFN2</t>
  </si>
  <si>
    <t>22-39388043</t>
  </si>
  <si>
    <t>APOBEC3B</t>
  </si>
  <si>
    <t>F342L</t>
  </si>
  <si>
    <t>22-42159255</t>
  </si>
  <si>
    <t>rs183465473</t>
  </si>
  <si>
    <t>MEI1</t>
  </si>
  <si>
    <t>P51Q</t>
  </si>
  <si>
    <t>22-50512705</t>
  </si>
  <si>
    <t>rs41302601</t>
  </si>
  <si>
    <t>MLC1</t>
  </si>
  <si>
    <t>N167K</t>
  </si>
  <si>
    <t>X-2928108</t>
  </si>
  <si>
    <t>rs140568041</t>
  </si>
  <si>
    <t>ARSH</t>
  </si>
  <si>
    <t>R44G</t>
  </si>
  <si>
    <t>X-8433498</t>
  </si>
  <si>
    <t>VCX3B</t>
  </si>
  <si>
    <t>P3S</t>
  </si>
  <si>
    <t>X-11783625</t>
  </si>
  <si>
    <t>MSL3</t>
  </si>
  <si>
    <t>N151K</t>
  </si>
  <si>
    <t>X-18954229</t>
  </si>
  <si>
    <t>PHKA2</t>
  </si>
  <si>
    <t>R361G</t>
  </si>
  <si>
    <t>X-36117920</t>
  </si>
  <si>
    <t>CXorf59</t>
  </si>
  <si>
    <t>S259C</t>
  </si>
  <si>
    <t>X-38664744</t>
  </si>
  <si>
    <t>rs143008624</t>
  </si>
  <si>
    <t>MID1IP1</t>
  </si>
  <si>
    <t>G182D</t>
  </si>
  <si>
    <t>X-70520664</t>
  </si>
  <si>
    <t>NONO</t>
  </si>
  <si>
    <t>X-71350809</t>
  </si>
  <si>
    <t>RGAG4</t>
  </si>
  <si>
    <t>F195L</t>
  </si>
  <si>
    <t>12-80839362</t>
  </si>
  <si>
    <t>rs184871373</t>
  </si>
  <si>
    <t>PTPRQ</t>
  </si>
  <si>
    <t>R86R</t>
  </si>
  <si>
    <t>12-80878272</t>
  </si>
  <si>
    <t>rs372238123</t>
  </si>
  <si>
    <t>T412N</t>
  </si>
  <si>
    <t>12-80935492</t>
  </si>
  <si>
    <t>rs186746372</t>
  </si>
  <si>
    <t>T1101A</t>
  </si>
  <si>
    <t>1-986165</t>
  </si>
  <si>
    <t>rs145444272</t>
  </si>
  <si>
    <t>B-195</t>
  </si>
  <si>
    <t>AGRN</t>
  </si>
  <si>
    <t>R1734H</t>
  </si>
  <si>
    <t>B-195(1),P-195(1),</t>
  </si>
  <si>
    <t>1-3329051</t>
  </si>
  <si>
    <t>rs149333409</t>
  </si>
  <si>
    <t>V580M</t>
  </si>
  <si>
    <t>1-8384556</t>
  </si>
  <si>
    <t>rs141816307</t>
  </si>
  <si>
    <t>SLC45A1</t>
  </si>
  <si>
    <t>I56T</t>
  </si>
  <si>
    <t>B-195(1),</t>
  </si>
  <si>
    <t>1-12337667</t>
  </si>
  <si>
    <t>rs12407578</t>
  </si>
  <si>
    <t>VPS13D</t>
  </si>
  <si>
    <t>S1341L</t>
  </si>
  <si>
    <t>1-22154918</t>
  </si>
  <si>
    <t>HSPG2</t>
  </si>
  <si>
    <t>V4080E</t>
  </si>
  <si>
    <t>1-43852334</t>
  </si>
  <si>
    <t>rs201929515</t>
  </si>
  <si>
    <t>MED8</t>
  </si>
  <si>
    <t>I51T</t>
  </si>
  <si>
    <t>1-46496400</t>
  </si>
  <si>
    <t>rs200632993</t>
  </si>
  <si>
    <t>MAST2</t>
  </si>
  <si>
    <t>R777Q</t>
  </si>
  <si>
    <t>1-47402376</t>
  </si>
  <si>
    <t>rs370673519</t>
  </si>
  <si>
    <t>CYP4A11</t>
  </si>
  <si>
    <t>P53H</t>
  </si>
  <si>
    <t>1-74621428</t>
  </si>
  <si>
    <t>LRRIQ3</t>
  </si>
  <si>
    <t>TCTAA</t>
  </si>
  <si>
    <t>1-87574859</t>
  </si>
  <si>
    <t>HS2ST1</t>
  </si>
  <si>
    <t>1-91404118</t>
  </si>
  <si>
    <t>rs376582893</t>
  </si>
  <si>
    <t>ZNF644</t>
  </si>
  <si>
    <t>H932H</t>
  </si>
  <si>
    <t>1-104163185</t>
  </si>
  <si>
    <t>rs142529431</t>
  </si>
  <si>
    <t>AMY2A</t>
  </si>
  <si>
    <t>G253S</t>
  </si>
  <si>
    <t>1-109538198</t>
  </si>
  <si>
    <t>WDR47</t>
  </si>
  <si>
    <t>1-112162772</t>
  </si>
  <si>
    <t>rs571046233</t>
  </si>
  <si>
    <t>RAP1A</t>
  </si>
  <si>
    <t>1-117944822</t>
  </si>
  <si>
    <t>rs61737156</t>
  </si>
  <si>
    <t>MAN1A2</t>
  </si>
  <si>
    <t>R106H</t>
  </si>
  <si>
    <t>1-120539668</t>
  </si>
  <si>
    <t>rs200464440</t>
  </si>
  <si>
    <t>NOTCH2</t>
  </si>
  <si>
    <t>T235S</t>
  </si>
  <si>
    <t>B-195(1),P-825(1),</t>
  </si>
  <si>
    <t>1-120539691</t>
  </si>
  <si>
    <t>rs3899528</t>
  </si>
  <si>
    <t>P227H</t>
  </si>
  <si>
    <t>1-145326106</t>
  </si>
  <si>
    <t>rs201097299</t>
  </si>
  <si>
    <t>M1327L</t>
  </si>
  <si>
    <t>1-145515696</t>
  </si>
  <si>
    <t>rs72701872</t>
  </si>
  <si>
    <t>GNRHR2</t>
  </si>
  <si>
    <t>1-153751667</t>
  </si>
  <si>
    <t>rs140137601</t>
  </si>
  <si>
    <t>SLC27A3</t>
  </si>
  <si>
    <t>V622A</t>
  </si>
  <si>
    <t>1-153907392</t>
  </si>
  <si>
    <t>DENND4B</t>
  </si>
  <si>
    <t>R873C</t>
  </si>
  <si>
    <t>1-175306677</t>
  </si>
  <si>
    <t>TNR</t>
  </si>
  <si>
    <t>G1174E</t>
  </si>
  <si>
    <t>1-182491137</t>
  </si>
  <si>
    <t>RGSL1</t>
  </si>
  <si>
    <t>1-182491138</t>
  </si>
  <si>
    <t>1-201196135</t>
  </si>
  <si>
    <t>IGFN1</t>
  </si>
  <si>
    <t>Q3638O</t>
  </si>
  <si>
    <t>1-222713469</t>
  </si>
  <si>
    <t>HHIPL2</t>
  </si>
  <si>
    <t>V445M</t>
  </si>
  <si>
    <t>2-25043610</t>
  </si>
  <si>
    <t>rs146553503</t>
  </si>
  <si>
    <t>ADCY3</t>
  </si>
  <si>
    <t>V666I</t>
  </si>
  <si>
    <t>2-26685008</t>
  </si>
  <si>
    <t>OTOF</t>
  </si>
  <si>
    <t>V1745A</t>
  </si>
  <si>
    <t>2-27147905</t>
  </si>
  <si>
    <t>DPYSL5</t>
  </si>
  <si>
    <t>A138T</t>
  </si>
  <si>
    <t>2-44539792</t>
  </si>
  <si>
    <t>rs121912691</t>
  </si>
  <si>
    <t>SLC3A1</t>
  </si>
  <si>
    <t>M98T</t>
  </si>
  <si>
    <t>2-55776028</t>
  </si>
  <si>
    <t>rs184303711</t>
  </si>
  <si>
    <t>SMEK2</t>
  </si>
  <si>
    <t>2-71189936</t>
  </si>
  <si>
    <t>rs145735762</t>
  </si>
  <si>
    <t>ATP6V1B1</t>
  </si>
  <si>
    <t>A272V</t>
  </si>
  <si>
    <t>2-71216062</t>
  </si>
  <si>
    <t>rs538357777</t>
  </si>
  <si>
    <t>TEX261</t>
  </si>
  <si>
    <t>S153F</t>
  </si>
  <si>
    <t>2-84806753</t>
  </si>
  <si>
    <t>rs140577999</t>
  </si>
  <si>
    <t>DNAH6</t>
  </si>
  <si>
    <t>T727A</t>
  </si>
  <si>
    <t>2-86358228</t>
  </si>
  <si>
    <t>PTCD3</t>
  </si>
  <si>
    <t>TAGTA</t>
  </si>
  <si>
    <t>2-103067380</t>
  </si>
  <si>
    <t>rs142353075</t>
  </si>
  <si>
    <t>IL18RAP</t>
  </si>
  <si>
    <t>L286Q</t>
  </si>
  <si>
    <t>2-118582163</t>
  </si>
  <si>
    <t>DDX18</t>
  </si>
  <si>
    <t>L362R</t>
  </si>
  <si>
    <t>2-122215331</t>
  </si>
  <si>
    <t>rs201953903</t>
  </si>
  <si>
    <t>CLASP1</t>
  </si>
  <si>
    <t>H208H</t>
  </si>
  <si>
    <t>2-165477744</t>
  </si>
  <si>
    <t>GRB14</t>
  </si>
  <si>
    <t>V26M</t>
  </si>
  <si>
    <t>2-179736972</t>
  </si>
  <si>
    <t>CCDC141</t>
  </si>
  <si>
    <t>Q81R</t>
  </si>
  <si>
    <t>2-196723313</t>
  </si>
  <si>
    <t>rs371714329</t>
  </si>
  <si>
    <t>A2651V</t>
  </si>
  <si>
    <t>2-208630056</t>
  </si>
  <si>
    <t>FZD5</t>
  </si>
  <si>
    <t>2-212243966</t>
  </si>
  <si>
    <t>ERBB4</t>
  </si>
  <si>
    <t>B-195(1),P-962(1),</t>
  </si>
  <si>
    <t>2-212293178</t>
  </si>
  <si>
    <t>rs149713914</t>
  </si>
  <si>
    <t>I882V</t>
  </si>
  <si>
    <t>2-218700826</t>
  </si>
  <si>
    <t>rs186255060</t>
  </si>
  <si>
    <t>TNS1</t>
  </si>
  <si>
    <t>R914H</t>
  </si>
  <si>
    <t>B-195(1),P-951(1),</t>
  </si>
  <si>
    <t>2-220413912</t>
  </si>
  <si>
    <t>rs148944770</t>
  </si>
  <si>
    <t>TMEM198</t>
  </si>
  <si>
    <t>R261W</t>
  </si>
  <si>
    <t>2-238243300</t>
  </si>
  <si>
    <t>COL6A3</t>
  </si>
  <si>
    <t>V2867V</t>
  </si>
  <si>
    <t>2-242154318</t>
  </si>
  <si>
    <t>rs148954456</t>
  </si>
  <si>
    <t>ANO7</t>
  </si>
  <si>
    <t>3-1337479</t>
  </si>
  <si>
    <t>rs137989555</t>
  </si>
  <si>
    <t>R217C</t>
  </si>
  <si>
    <t>3-13379372</t>
  </si>
  <si>
    <t>rs144770995</t>
  </si>
  <si>
    <t>NUP210</t>
  </si>
  <si>
    <t>R1173C</t>
  </si>
  <si>
    <t>3-15469315</t>
  </si>
  <si>
    <t>EAF1</t>
  </si>
  <si>
    <t>D10G</t>
  </si>
  <si>
    <t>3-30896279</t>
  </si>
  <si>
    <t>rs183950251</t>
  </si>
  <si>
    <t>GADL1</t>
  </si>
  <si>
    <t>H114Y</t>
  </si>
  <si>
    <t>3-42700697</t>
  </si>
  <si>
    <t>rs138358868</t>
  </si>
  <si>
    <t>ZBTB47</t>
  </si>
  <si>
    <t>E284K</t>
  </si>
  <si>
    <t>3-56601067</t>
  </si>
  <si>
    <t>rs149475199</t>
  </si>
  <si>
    <t>CCDC66</t>
  </si>
  <si>
    <t>W267O</t>
  </si>
  <si>
    <t>3-58089761</t>
  </si>
  <si>
    <t>rs138220431</t>
  </si>
  <si>
    <t>FLNB</t>
  </si>
  <si>
    <t>P351L</t>
  </si>
  <si>
    <t>3-62388811</t>
  </si>
  <si>
    <t>CADPS</t>
  </si>
  <si>
    <t>R1237Q</t>
  </si>
  <si>
    <t>3-72881596</t>
  </si>
  <si>
    <t>rs143636968</t>
  </si>
  <si>
    <t>SHQ1</t>
  </si>
  <si>
    <t>D147Y</t>
  </si>
  <si>
    <t>3-125879703</t>
  </si>
  <si>
    <t>rs202042780</t>
  </si>
  <si>
    <t>ALDH1L1</t>
  </si>
  <si>
    <t>D41E</t>
  </si>
  <si>
    <t>3-128181809</t>
  </si>
  <si>
    <t>rs367931490</t>
  </si>
  <si>
    <t>DNAJB8</t>
  </si>
  <si>
    <t>R94C</t>
  </si>
  <si>
    <t>3-132213015</t>
  </si>
  <si>
    <t>DNAJC13</t>
  </si>
  <si>
    <t>A1285S</t>
  </si>
  <si>
    <t>3-185867978</t>
  </si>
  <si>
    <t>DGKG</t>
  </si>
  <si>
    <t>4-962079</t>
  </si>
  <si>
    <t>DGKQ</t>
  </si>
  <si>
    <t>GTGCCTCTCCTGCCCCGCCCCCC</t>
  </si>
  <si>
    <t>4-3430406</t>
  </si>
  <si>
    <t>rs142314294</t>
  </si>
  <si>
    <t>RGS12</t>
  </si>
  <si>
    <t>K530I</t>
  </si>
  <si>
    <t>4-6596307</t>
  </si>
  <si>
    <t>rs149674807</t>
  </si>
  <si>
    <t>MAN2B2</t>
  </si>
  <si>
    <t>M302K</t>
  </si>
  <si>
    <t>4-11400194</t>
  </si>
  <si>
    <t>HS3ST1</t>
  </si>
  <si>
    <t>4-42003677</t>
  </si>
  <si>
    <t>rs149368642</t>
  </si>
  <si>
    <t>SLC30A9</t>
  </si>
  <si>
    <t>P52S</t>
  </si>
  <si>
    <t>4-69078184</t>
  </si>
  <si>
    <t>TMPRSS11BNL</t>
  </si>
  <si>
    <t>A7D</t>
  </si>
  <si>
    <t>4-71501616</t>
  </si>
  <si>
    <t>ENAM</t>
  </si>
  <si>
    <t>4-83827766</t>
  </si>
  <si>
    <t>rs139068755</t>
  </si>
  <si>
    <t>THAP9</t>
  </si>
  <si>
    <t>R189Q</t>
  </si>
  <si>
    <t>4-83931864</t>
  </si>
  <si>
    <t>LIN54</t>
  </si>
  <si>
    <t>4-100574890</t>
  </si>
  <si>
    <t>rs186499567</t>
  </si>
  <si>
    <t>RP11-766F14.2</t>
  </si>
  <si>
    <t>E306O</t>
  </si>
  <si>
    <t>B-195(1),P-195(1),P-31(1),</t>
  </si>
  <si>
    <t>4-123570867</t>
  </si>
  <si>
    <t>rs80146429</t>
  </si>
  <si>
    <t>IL21-AS1</t>
  </si>
  <si>
    <t>4-166262947</t>
  </si>
  <si>
    <t>MSMO1</t>
  </si>
  <si>
    <t>Y113C</t>
  </si>
  <si>
    <t>4-190742827</t>
  </si>
  <si>
    <t>AF146191.4</t>
  </si>
  <si>
    <t>5-1081776</t>
  </si>
  <si>
    <t>rs200000873</t>
  </si>
  <si>
    <t>SLC12A7</t>
  </si>
  <si>
    <t>R405C</t>
  </si>
  <si>
    <t>5-13771063</t>
  </si>
  <si>
    <t>DNAH5</t>
  </si>
  <si>
    <t>D3134N</t>
  </si>
  <si>
    <t>5-64942912</t>
  </si>
  <si>
    <t>rs200281003</t>
  </si>
  <si>
    <t>C5orf44</t>
  </si>
  <si>
    <t>N111H</t>
  </si>
  <si>
    <t>5-64962179</t>
  </si>
  <si>
    <t>SGTB</t>
  </si>
  <si>
    <t>5-107717741</t>
  </si>
  <si>
    <t>5-112174464</t>
  </si>
  <si>
    <t>rs148725540</t>
  </si>
  <si>
    <t>D1058G</t>
  </si>
  <si>
    <t>5-121739540</t>
  </si>
  <si>
    <t>rs199933356</t>
  </si>
  <si>
    <t>SNCAIP</t>
  </si>
  <si>
    <t>T84M</t>
  </si>
  <si>
    <t>5-138718903</t>
  </si>
  <si>
    <t>SLC23A1</t>
  </si>
  <si>
    <t>B-195(1),P-506(1),P-958(1),</t>
  </si>
  <si>
    <t>5-138718905</t>
  </si>
  <si>
    <t>5-140475922</t>
  </si>
  <si>
    <t>rs143150465</t>
  </si>
  <si>
    <t>PCDHB2</t>
  </si>
  <si>
    <t>F517L</t>
  </si>
  <si>
    <t>5-149233674</t>
  </si>
  <si>
    <t>PPARGC1B</t>
  </si>
  <si>
    <t>6-38980000</t>
  </si>
  <si>
    <t>rs143714496</t>
  </si>
  <si>
    <t>DNAH8</t>
  </si>
  <si>
    <t>R4208C</t>
  </si>
  <si>
    <t>6-41010736</t>
  </si>
  <si>
    <t>rs140291735</t>
  </si>
  <si>
    <t>TSPO2</t>
  </si>
  <si>
    <t>Q5H</t>
  </si>
  <si>
    <t>6-44201182</t>
  </si>
  <si>
    <t>rs74750454</t>
  </si>
  <si>
    <t>SLC29A1</t>
  </si>
  <si>
    <t>A430T</t>
  </si>
  <si>
    <t>6-74123695</t>
  </si>
  <si>
    <t>rs144361613</t>
  </si>
  <si>
    <t>DDX43</t>
  </si>
  <si>
    <t>A500V</t>
  </si>
  <si>
    <t>6-80196617</t>
  </si>
  <si>
    <t>LCA5</t>
  </si>
  <si>
    <t>6-108508817</t>
  </si>
  <si>
    <t>NR2E1</t>
  </si>
  <si>
    <t>6-108508818</t>
  </si>
  <si>
    <t>6-147636700</t>
  </si>
  <si>
    <t>STXBP5</t>
  </si>
  <si>
    <t>K156K</t>
  </si>
  <si>
    <t>6-150724718</t>
  </si>
  <si>
    <t>IYD</t>
  </si>
  <si>
    <t>7-5922229</t>
  </si>
  <si>
    <t>rs41280702</t>
  </si>
  <si>
    <t>OCM</t>
  </si>
  <si>
    <t>S56I</t>
  </si>
  <si>
    <t>7-16129085</t>
  </si>
  <si>
    <t>AC006035.2</t>
  </si>
  <si>
    <t>TGTATATATGTACGTACATATATACGGGTATATATGTACGTACATATATACGG,TGTATATATGTACGTACATATATACGGGTATATATGTACGTACATATATACGGGTATATATGTACGTACATATATACGG</t>
  </si>
  <si>
    <t>B-195(1),P-195(1),P-31(1),P-780(1),</t>
  </si>
  <si>
    <t>7-23340574</t>
  </si>
  <si>
    <t>MALSU1</t>
  </si>
  <si>
    <t>V125L</t>
  </si>
  <si>
    <t>7-31815286</t>
  </si>
  <si>
    <t>rs202172020</t>
  </si>
  <si>
    <t>PDE1C</t>
  </si>
  <si>
    <t>T651M</t>
  </si>
  <si>
    <t>7-75615301</t>
  </si>
  <si>
    <t>rs56256515</t>
  </si>
  <si>
    <t>POR</t>
  </si>
  <si>
    <t>L315P</t>
  </si>
  <si>
    <t>7-100683126</t>
  </si>
  <si>
    <t>T2810I</t>
  </si>
  <si>
    <t>7-112726501</t>
  </si>
  <si>
    <t>GPR85</t>
  </si>
  <si>
    <t>7-112726502</t>
  </si>
  <si>
    <t>7-117182116</t>
  </si>
  <si>
    <t>rs143860237</t>
  </si>
  <si>
    <t>T388M</t>
  </si>
  <si>
    <t>7-128484220</t>
  </si>
  <si>
    <t>FLNC</t>
  </si>
  <si>
    <t>P1031L</t>
  </si>
  <si>
    <t>7-134617996</t>
  </si>
  <si>
    <t>rs61755271</t>
  </si>
  <si>
    <t>CALD1</t>
  </si>
  <si>
    <t>R164K</t>
  </si>
  <si>
    <t>7-150439838</t>
  </si>
  <si>
    <t>rs72650695</t>
  </si>
  <si>
    <t>GIMAP5</t>
  </si>
  <si>
    <t>L204P</t>
  </si>
  <si>
    <t>8-12286211</t>
  </si>
  <si>
    <t>FAM86B2</t>
  </si>
  <si>
    <t>Q225O</t>
  </si>
  <si>
    <t>8-22212897</t>
  </si>
  <si>
    <t>PIWIL2</t>
  </si>
  <si>
    <t>W934O</t>
  </si>
  <si>
    <t>8-37823306</t>
  </si>
  <si>
    <t>rs201873040</t>
  </si>
  <si>
    <t>ADRB3</t>
  </si>
  <si>
    <t>F228L</t>
  </si>
  <si>
    <t>8-53045680</t>
  </si>
  <si>
    <t>rs144563077</t>
  </si>
  <si>
    <t>ST18</t>
  </si>
  <si>
    <t>R794H</t>
  </si>
  <si>
    <t>8-53852607</t>
  </si>
  <si>
    <t>rs138848391</t>
  </si>
  <si>
    <t>NPBWR1</t>
  </si>
  <si>
    <t>I47T</t>
  </si>
  <si>
    <t>B-195(1),P-31(1),</t>
  </si>
  <si>
    <t>8-59508211</t>
  </si>
  <si>
    <t>rs117413256</t>
  </si>
  <si>
    <t>NSMAF</t>
  </si>
  <si>
    <t>E632E</t>
  </si>
  <si>
    <t>8-72127864</t>
  </si>
  <si>
    <t>rs139717960</t>
  </si>
  <si>
    <t>EYA1</t>
  </si>
  <si>
    <t>S452L</t>
  </si>
  <si>
    <t>8-87443861</t>
  </si>
  <si>
    <t>WWP1</t>
  </si>
  <si>
    <t>P497L</t>
  </si>
  <si>
    <t>8-90965673</t>
  </si>
  <si>
    <t>NBN</t>
  </si>
  <si>
    <t>N467K</t>
  </si>
  <si>
    <t>8-90965677</t>
  </si>
  <si>
    <t>S465O</t>
  </si>
  <si>
    <t>8-125083831</t>
  </si>
  <si>
    <t>rs200430005</t>
  </si>
  <si>
    <t>FER1L6</t>
  </si>
  <si>
    <t>N1351D</t>
  </si>
  <si>
    <t>8-131064609</t>
  </si>
  <si>
    <t>ASAP1</t>
  </si>
  <si>
    <t>8-135545179</t>
  </si>
  <si>
    <t>rs371911015</t>
  </si>
  <si>
    <t>ZFAT</t>
  </si>
  <si>
    <t>I943V</t>
  </si>
  <si>
    <t>8-142458032</t>
  </si>
  <si>
    <t>rs200453039</t>
  </si>
  <si>
    <t>AC100803.1</t>
  </si>
  <si>
    <t>E932O</t>
  </si>
  <si>
    <t>8-145223239</t>
  </si>
  <si>
    <t>rs374952645</t>
  </si>
  <si>
    <t>HEATR7A</t>
  </si>
  <si>
    <t>P22S</t>
  </si>
  <si>
    <t>8-145692998</t>
  </si>
  <si>
    <t>rs144598500</t>
  </si>
  <si>
    <t>KIFC2</t>
  </si>
  <si>
    <t>Q201H</t>
  </si>
  <si>
    <t>9-2192802</t>
  </si>
  <si>
    <t>SMARCA2</t>
  </si>
  <si>
    <t>9-6645448</t>
  </si>
  <si>
    <t>rs535143891</t>
  </si>
  <si>
    <t>GLDC</t>
  </si>
  <si>
    <t>G18C</t>
  </si>
  <si>
    <t>9-12775240</t>
  </si>
  <si>
    <t>LURAP1L</t>
  </si>
  <si>
    <t>B-195(1),P-195(1),P-965(1),</t>
  </si>
  <si>
    <t>9-17330627</t>
  </si>
  <si>
    <t>CNTLN</t>
  </si>
  <si>
    <t>9-114348373</t>
  </si>
  <si>
    <t>rs140662657</t>
  </si>
  <si>
    <t>PTGR1</t>
  </si>
  <si>
    <t>H95Q</t>
  </si>
  <si>
    <t>9-131019723</t>
  </si>
  <si>
    <t>GOLGA2</t>
  </si>
  <si>
    <t>A907T</t>
  </si>
  <si>
    <t>9-135493810</t>
  </si>
  <si>
    <t>rs143693078</t>
  </si>
  <si>
    <t>DDX31</t>
  </si>
  <si>
    <t>P554S</t>
  </si>
  <si>
    <t>10-7601810</t>
  </si>
  <si>
    <t>ITIH5</t>
  </si>
  <si>
    <t>TTTTG</t>
  </si>
  <si>
    <t>P-412(1),</t>
  </si>
  <si>
    <t>10-17126389</t>
  </si>
  <si>
    <t>rs147752521</t>
  </si>
  <si>
    <t>CUBN</t>
  </si>
  <si>
    <t>F728L</t>
  </si>
  <si>
    <t>10-22019855</t>
  </si>
  <si>
    <t>rs142554860</t>
  </si>
  <si>
    <t>MLLT10</t>
  </si>
  <si>
    <t>R697H</t>
  </si>
  <si>
    <t>10-62631144</t>
  </si>
  <si>
    <t>RHOBTB1</t>
  </si>
  <si>
    <t>10-74100836</t>
  </si>
  <si>
    <t>rs148088395</t>
  </si>
  <si>
    <t>DNAJB12</t>
  </si>
  <si>
    <t>G184S</t>
  </si>
  <si>
    <t>10-77161515</t>
  </si>
  <si>
    <t>ZNF503</t>
  </si>
  <si>
    <t>10-86185649</t>
  </si>
  <si>
    <t>rs367802673</t>
  </si>
  <si>
    <t>FAM190B</t>
  </si>
  <si>
    <t>R50I</t>
  </si>
  <si>
    <t>10-94274691</t>
  </si>
  <si>
    <t>IDE</t>
  </si>
  <si>
    <t>C257S</t>
  </si>
  <si>
    <t>10-115336941</t>
  </si>
  <si>
    <t>rs78201625</t>
  </si>
  <si>
    <t>HABP2</t>
  </si>
  <si>
    <t>R122W</t>
  </si>
  <si>
    <t>10-118620414</t>
  </si>
  <si>
    <t>ENO4</t>
  </si>
  <si>
    <t>10-128925996</t>
  </si>
  <si>
    <t>rs200822411</t>
  </si>
  <si>
    <t>DOCK1</t>
  </si>
  <si>
    <t>V918I</t>
  </si>
  <si>
    <t>11-1019352</t>
  </si>
  <si>
    <t>rs199861457</t>
  </si>
  <si>
    <t>T1318M</t>
  </si>
  <si>
    <t>11-18332420</t>
  </si>
  <si>
    <t>rs149229493</t>
  </si>
  <si>
    <t>HPS5</t>
  </si>
  <si>
    <t>11-35640429</t>
  </si>
  <si>
    <t>11-58125692</t>
  </si>
  <si>
    <t>rs370249349</t>
  </si>
  <si>
    <t>OR5B17</t>
  </si>
  <si>
    <t>S284N</t>
  </si>
  <si>
    <t>11-64512895</t>
  </si>
  <si>
    <t>RASGRP2</t>
  </si>
  <si>
    <t>11-68660080</t>
  </si>
  <si>
    <t>MRPL21</t>
  </si>
  <si>
    <t>GGTGGAGGAGAAGGGGAGCGAGGTGGGGTCACGTGCGGAGC</t>
  </si>
  <si>
    <t>11-70244679</t>
  </si>
  <si>
    <t>CTTN</t>
  </si>
  <si>
    <t>11-77727937</t>
  </si>
  <si>
    <t>rs141944721</t>
  </si>
  <si>
    <t>KCTD14</t>
  </si>
  <si>
    <t>R127H</t>
  </si>
  <si>
    <t>11-96074983</t>
  </si>
  <si>
    <t>rs200971316</t>
  </si>
  <si>
    <t>G26A</t>
  </si>
  <si>
    <t>11-105947436</t>
  </si>
  <si>
    <t>KBTBD3</t>
  </si>
  <si>
    <t>11-111955546</t>
  </si>
  <si>
    <t>C11orf57|TIMM8B</t>
  </si>
  <si>
    <t>11-123301656</t>
  </si>
  <si>
    <t>AP000783.1</t>
  </si>
  <si>
    <t>Q53Q</t>
  </si>
  <si>
    <t>11-133794748</t>
  </si>
  <si>
    <t>IGSF9B</t>
  </si>
  <si>
    <t>E696K</t>
  </si>
  <si>
    <t>12-6709784</t>
  </si>
  <si>
    <t>CHD4</t>
  </si>
  <si>
    <t>N320Y</t>
  </si>
  <si>
    <t>12-16430475</t>
  </si>
  <si>
    <t>SLC15A5</t>
  </si>
  <si>
    <t>V49L</t>
  </si>
  <si>
    <t>12-27849734</t>
  </si>
  <si>
    <t>rs140296868</t>
  </si>
  <si>
    <t>REP15</t>
  </si>
  <si>
    <t>K80R</t>
  </si>
  <si>
    <t>12-40148957</t>
  </si>
  <si>
    <t>SLC2A13</t>
  </si>
  <si>
    <t>12-45444616</t>
  </si>
  <si>
    <t>DBX2</t>
  </si>
  <si>
    <t>G32D</t>
  </si>
  <si>
    <t>12-47197578</t>
  </si>
  <si>
    <t>12-49230563</t>
  </si>
  <si>
    <t>rs141431927</t>
  </si>
  <si>
    <t>DDX23</t>
  </si>
  <si>
    <t>K342R</t>
  </si>
  <si>
    <t>12-96388721</t>
  </si>
  <si>
    <t>HAL</t>
  </si>
  <si>
    <t>12-102025479</t>
  </si>
  <si>
    <t>rs140667525</t>
  </si>
  <si>
    <t>MYBPC1</t>
  </si>
  <si>
    <t>T116T</t>
  </si>
  <si>
    <t>12-107487302</t>
  </si>
  <si>
    <t>CRY1</t>
  </si>
  <si>
    <t>12-117655959</t>
  </si>
  <si>
    <t>rs376113705</t>
  </si>
  <si>
    <t>NOS1</t>
  </si>
  <si>
    <t>R1428Q</t>
  </si>
  <si>
    <t>12-131466551</t>
  </si>
  <si>
    <t>rs146945782</t>
  </si>
  <si>
    <t>GPR133</t>
  </si>
  <si>
    <t>V177L</t>
  </si>
  <si>
    <t>13-19999107</t>
  </si>
  <si>
    <t>rs201240281</t>
  </si>
  <si>
    <t>TPTE2</t>
  </si>
  <si>
    <t>T483T</t>
  </si>
  <si>
    <t>B-195(1),P-25(1),P-830(1),</t>
  </si>
  <si>
    <t>13-49765249</t>
  </si>
  <si>
    <t>rs138343551</t>
  </si>
  <si>
    <t>FNDC3A</t>
  </si>
  <si>
    <t>L626L</t>
  </si>
  <si>
    <t>13-107187295</t>
  </si>
  <si>
    <t>rs151018760</t>
  </si>
  <si>
    <t>D7D</t>
  </si>
  <si>
    <t>14-24806303</t>
  </si>
  <si>
    <t>rs146886719</t>
  </si>
  <si>
    <t>RIPK3|RP11-934B9.3</t>
  </si>
  <si>
    <t>R422O</t>
  </si>
  <si>
    <t>14-35252413</t>
  </si>
  <si>
    <t>BAZ1A</t>
  </si>
  <si>
    <t>L675F</t>
  </si>
  <si>
    <t>14-39819314</t>
  </si>
  <si>
    <t>rs147469080</t>
  </si>
  <si>
    <t>CTAGE5|RP11-407N17.3</t>
  </si>
  <si>
    <t>Y725C</t>
  </si>
  <si>
    <t>14-56078851</t>
  </si>
  <si>
    <t>KTN1</t>
  </si>
  <si>
    <t>M29V</t>
  </si>
  <si>
    <t>14-65414264</t>
  </si>
  <si>
    <t>RAB15</t>
  </si>
  <si>
    <t>14-67647925</t>
  </si>
  <si>
    <t>GPHN</t>
  </si>
  <si>
    <t>14-74189535</t>
  </si>
  <si>
    <t>C14orf43</t>
  </si>
  <si>
    <t>V864M</t>
  </si>
  <si>
    <t>14-74994049</t>
  </si>
  <si>
    <t>LTBP2</t>
  </si>
  <si>
    <t>14-78146261</t>
  </si>
  <si>
    <t>ALKBH1</t>
  </si>
  <si>
    <t>W170R</t>
  </si>
  <si>
    <t>14-89128111</t>
  </si>
  <si>
    <t>rs201021105</t>
  </si>
  <si>
    <t>EML5</t>
  </si>
  <si>
    <t>P1188T</t>
  </si>
  <si>
    <t>14-91655448</t>
  </si>
  <si>
    <t>rs12895348</t>
  </si>
  <si>
    <t>C14orf159</t>
  </si>
  <si>
    <t>A377T</t>
  </si>
  <si>
    <t>14-96756034</t>
  </si>
  <si>
    <t>rs141284028</t>
  </si>
  <si>
    <t>ATG2B</t>
  </si>
  <si>
    <t>L1989V</t>
  </si>
  <si>
    <t>14-103440442</t>
  </si>
  <si>
    <t>rs200810382</t>
  </si>
  <si>
    <t>CDC42BPB</t>
  </si>
  <si>
    <t>R518C</t>
  </si>
  <si>
    <t>15-25620683</t>
  </si>
  <si>
    <t>UBE3A</t>
  </si>
  <si>
    <t>S77L</t>
  </si>
  <si>
    <t>15-28230247</t>
  </si>
  <si>
    <t>rs121918166</t>
  </si>
  <si>
    <t>V443I</t>
  </si>
  <si>
    <t>15-34131146</t>
  </si>
  <si>
    <t>RYR3</t>
  </si>
  <si>
    <t>K4322R</t>
  </si>
  <si>
    <t>15-41762563</t>
  </si>
  <si>
    <t>rs201424243</t>
  </si>
  <si>
    <t>RTF1</t>
  </si>
  <si>
    <t>R333Q</t>
  </si>
  <si>
    <t>15-43250243</t>
  </si>
  <si>
    <t>rs140959617</t>
  </si>
  <si>
    <t>UBR1</t>
  </si>
  <si>
    <t>Y1602Y</t>
  </si>
  <si>
    <t>15-48066217</t>
  </si>
  <si>
    <t>SEMA6D</t>
  </si>
  <si>
    <t>15-64424090</t>
  </si>
  <si>
    <t>rs370174132</t>
  </si>
  <si>
    <t>R342H</t>
  </si>
  <si>
    <t>15-65451057</t>
  </si>
  <si>
    <t>rs117517219</t>
  </si>
  <si>
    <t>G250S</t>
  </si>
  <si>
    <t>B-195(1),P-25(1),</t>
  </si>
  <si>
    <t>15-77236205</t>
  </si>
  <si>
    <t>rs147190935</t>
  </si>
  <si>
    <t>RCN2</t>
  </si>
  <si>
    <t>Y84C</t>
  </si>
  <si>
    <t>15-77425500</t>
  </si>
  <si>
    <t>rs184477474</t>
  </si>
  <si>
    <t>PEAK1</t>
  </si>
  <si>
    <t>L1309L</t>
  </si>
  <si>
    <t>15-90210894</t>
  </si>
  <si>
    <t>rs74407840</t>
  </si>
  <si>
    <t>PLIN1</t>
  </si>
  <si>
    <t>T301M</t>
  </si>
  <si>
    <t>B-195(1),P-830(1),</t>
  </si>
  <si>
    <t>16-735383</t>
  </si>
  <si>
    <t>WDR24</t>
  </si>
  <si>
    <t>D762D</t>
  </si>
  <si>
    <t>16-824884</t>
  </si>
  <si>
    <t>rs200026206</t>
  </si>
  <si>
    <t>MSLNL</t>
  </si>
  <si>
    <t>Q563R</t>
  </si>
  <si>
    <t>16-1552064</t>
  </si>
  <si>
    <t>rs140861723</t>
  </si>
  <si>
    <t>TELO2</t>
  </si>
  <si>
    <t>P497S</t>
  </si>
  <si>
    <t>16-15221963</t>
  </si>
  <si>
    <t>rs202086144</t>
  </si>
  <si>
    <t>NPIPP1</t>
  </si>
  <si>
    <t>T346T</t>
  </si>
  <si>
    <t>B-195(1),P-412(1),P-506(1),P-962(1),</t>
  </si>
  <si>
    <t>16-46708292</t>
  </si>
  <si>
    <t>rs201593831</t>
  </si>
  <si>
    <t>VPS35</t>
  </si>
  <si>
    <t>R365H</t>
  </si>
  <si>
    <t>16-67695928</t>
  </si>
  <si>
    <t>PARD6A</t>
  </si>
  <si>
    <t>R140L</t>
  </si>
  <si>
    <t>16-72135487</t>
  </si>
  <si>
    <t>rs36064538</t>
  </si>
  <si>
    <t>DHX38</t>
  </si>
  <si>
    <t>T492M</t>
  </si>
  <si>
    <t>16-74444923</t>
  </si>
  <si>
    <t>CLEC18B</t>
  </si>
  <si>
    <t>G332R</t>
  </si>
  <si>
    <t>B-195(1),P-780(1),</t>
  </si>
  <si>
    <t>16-76555935</t>
  </si>
  <si>
    <t>CNTNAP4</t>
  </si>
  <si>
    <t>16-85694875</t>
  </si>
  <si>
    <t>KIAA0182</t>
  </si>
  <si>
    <t>V516V</t>
  </si>
  <si>
    <t>17-1638982</t>
  </si>
  <si>
    <t>WDR81</t>
  </si>
  <si>
    <t>TGGCCATGGTGATGC</t>
  </si>
  <si>
    <t>17-4446447</t>
  </si>
  <si>
    <t>rs148844016</t>
  </si>
  <si>
    <t>MYBBP1A</t>
  </si>
  <si>
    <t>R885C</t>
  </si>
  <si>
    <t>17-10312861</t>
  </si>
  <si>
    <t>rs144596237</t>
  </si>
  <si>
    <t>P545P</t>
  </si>
  <si>
    <t>17-16285497</t>
  </si>
  <si>
    <t>UBB</t>
  </si>
  <si>
    <t>E93E</t>
  </si>
  <si>
    <t>17-19284730</t>
  </si>
  <si>
    <t>MAPK7</t>
  </si>
  <si>
    <t>P403R</t>
  </si>
  <si>
    <t>17-37883638</t>
  </si>
  <si>
    <t>rs200796676</t>
  </si>
  <si>
    <t>ERBB2</t>
  </si>
  <si>
    <t>D1084Y</t>
  </si>
  <si>
    <t>17-38033088</t>
  </si>
  <si>
    <t>ZPBP2</t>
  </si>
  <si>
    <t>17-38153857</t>
  </si>
  <si>
    <t>PSMD3</t>
  </si>
  <si>
    <t>17-42550915</t>
  </si>
  <si>
    <t>rs139591392</t>
  </si>
  <si>
    <t>GPATCH8</t>
  </si>
  <si>
    <t>17-49337892</t>
  </si>
  <si>
    <t>UTP18</t>
  </si>
  <si>
    <t>17-53499208</t>
  </si>
  <si>
    <t>rs11547826</t>
  </si>
  <si>
    <t>MMD</t>
  </si>
  <si>
    <t>17-56276909</t>
  </si>
  <si>
    <t>rs370348017</t>
  </si>
  <si>
    <t>EPX</t>
  </si>
  <si>
    <t>Y431N</t>
  </si>
  <si>
    <t>17-64806821</t>
  </si>
  <si>
    <t>PRKCA</t>
  </si>
  <si>
    <t>17-65691335</t>
  </si>
  <si>
    <t>PITPNC1</t>
  </si>
  <si>
    <t>17-72345355</t>
  </si>
  <si>
    <t>KIF19</t>
  </si>
  <si>
    <t>H361H</t>
  </si>
  <si>
    <t>17-72889537</t>
  </si>
  <si>
    <t>rs111527216</t>
  </si>
  <si>
    <t>FADS6</t>
  </si>
  <si>
    <t>I53V</t>
  </si>
  <si>
    <t>17-74716568</t>
  </si>
  <si>
    <t>JMJD6</t>
  </si>
  <si>
    <t>Q319Q</t>
  </si>
  <si>
    <t>17-80045036</t>
  </si>
  <si>
    <t>Q1106P</t>
  </si>
  <si>
    <t>18-6949165</t>
  </si>
  <si>
    <t>LAMA1</t>
  </si>
  <si>
    <t>D2831N</t>
  </si>
  <si>
    <t>18-9887875</t>
  </si>
  <si>
    <t>rs199805221</t>
  </si>
  <si>
    <t>TXNDC2</t>
  </si>
  <si>
    <t>G467R</t>
  </si>
  <si>
    <t>18-12262897</t>
  </si>
  <si>
    <t>rs150760390</t>
  </si>
  <si>
    <t>CIDEA</t>
  </si>
  <si>
    <t>R38W</t>
  </si>
  <si>
    <t>18-19752132</t>
  </si>
  <si>
    <t>rs142601402</t>
  </si>
  <si>
    <t>GATA6</t>
  </si>
  <si>
    <t>A343T</t>
  </si>
  <si>
    <t>19-572572</t>
  </si>
  <si>
    <t>BSG</t>
  </si>
  <si>
    <t>B-195(2),</t>
  </si>
  <si>
    <t>19-1234210</t>
  </si>
  <si>
    <t>rs144699048</t>
  </si>
  <si>
    <t>C19orf26</t>
  </si>
  <si>
    <t>D244N</t>
  </si>
  <si>
    <t>19-10103700</t>
  </si>
  <si>
    <t>rs147814824</t>
  </si>
  <si>
    <t>COL5A3</t>
  </si>
  <si>
    <t>P598L</t>
  </si>
  <si>
    <t>19-12759168</t>
  </si>
  <si>
    <t>MAN2B1</t>
  </si>
  <si>
    <t>L828L</t>
  </si>
  <si>
    <t>19-14020677</t>
  </si>
  <si>
    <t>CC2D1A</t>
  </si>
  <si>
    <t>I35M</t>
  </si>
  <si>
    <t>19-24309495</t>
  </si>
  <si>
    <t>rs144936863</t>
  </si>
  <si>
    <t>ZNF254</t>
  </si>
  <si>
    <t>I232M</t>
  </si>
  <si>
    <t>19-33878811</t>
  </si>
  <si>
    <t>rs2230063</t>
  </si>
  <si>
    <t>PEPD</t>
  </si>
  <si>
    <t>F380F</t>
  </si>
  <si>
    <t>19-35434210</t>
  </si>
  <si>
    <t>ZNF30</t>
  </si>
  <si>
    <t>I33V</t>
  </si>
  <si>
    <t>19-35617187</t>
  </si>
  <si>
    <t>rs148987769</t>
  </si>
  <si>
    <t>LGI4</t>
  </si>
  <si>
    <t>B-195(1),P-195(1),P-913(1),</t>
  </si>
  <si>
    <t>19-35639897</t>
  </si>
  <si>
    <t>rs545258434</t>
  </si>
  <si>
    <t>FXYD7</t>
  </si>
  <si>
    <t>19-40719914</t>
  </si>
  <si>
    <t>MAP3K10</t>
  </si>
  <si>
    <t>P777P</t>
  </si>
  <si>
    <t>19-40719917</t>
  </si>
  <si>
    <t>P778P</t>
  </si>
  <si>
    <t>19-40719921</t>
  </si>
  <si>
    <t>S779P</t>
  </si>
  <si>
    <t>19-41086245</t>
  </si>
  <si>
    <t>rs146113659</t>
  </si>
  <si>
    <t>SHKBP1</t>
  </si>
  <si>
    <t>R139Q</t>
  </si>
  <si>
    <t>19-49458165</t>
  </si>
  <si>
    <t>BAX</t>
  </si>
  <si>
    <t>19-49644685</t>
  </si>
  <si>
    <t>rs145252310</t>
  </si>
  <si>
    <t>PPFIA3</t>
  </si>
  <si>
    <t>P793T</t>
  </si>
  <si>
    <t>19-58916142</t>
  </si>
  <si>
    <t>AC012313.1</t>
  </si>
  <si>
    <t>GGGCAGAGGGGCTCCTCATTTCCCAGTAGGGGCGGCCGGGCAGAGGCGCCCCTCACCTCCCGGACAGGGCGGCTCGCCAGGCGGGGGGCTGACCCCCCCCCCCACCTCCCTCCTGGACGGGGCGGCTGGCCA</t>
  </si>
  <si>
    <t>20-16360240</t>
  </si>
  <si>
    <t>rs117959133</t>
  </si>
  <si>
    <t>KIF16B</t>
  </si>
  <si>
    <t>R803W</t>
  </si>
  <si>
    <t>20-25203608</t>
  </si>
  <si>
    <t>ENTPD6</t>
  </si>
  <si>
    <t>L360I</t>
  </si>
  <si>
    <t>20-29623175</t>
  </si>
  <si>
    <t>rs76771829</t>
  </si>
  <si>
    <t>20-35438465</t>
  </si>
  <si>
    <t>rs377710677</t>
  </si>
  <si>
    <t>SOGA1</t>
  </si>
  <si>
    <t>R597W</t>
  </si>
  <si>
    <t>20-40079594</t>
  </si>
  <si>
    <t>rs140007009</t>
  </si>
  <si>
    <t>CHD6</t>
  </si>
  <si>
    <t>H709Q</t>
  </si>
  <si>
    <t>20-56803418</t>
  </si>
  <si>
    <t>ANKRD60</t>
  </si>
  <si>
    <t>CCCGCAGGACGA</t>
  </si>
  <si>
    <t>21-10942995</t>
  </si>
  <si>
    <t>rs147014138</t>
  </si>
  <si>
    <t>TPTE</t>
  </si>
  <si>
    <t>R198O</t>
  </si>
  <si>
    <t>21-16334030</t>
  </si>
  <si>
    <t>NRIP1</t>
  </si>
  <si>
    <t>21-33746041</t>
  </si>
  <si>
    <t>URB1</t>
  </si>
  <si>
    <t>R264H</t>
  </si>
  <si>
    <t>21-44189174</t>
  </si>
  <si>
    <t>PDE9A</t>
  </si>
  <si>
    <t>P373L</t>
  </si>
  <si>
    <t>21-46540707</t>
  </si>
  <si>
    <t>ADARB1</t>
  </si>
  <si>
    <t>21-47952128</t>
  </si>
  <si>
    <t>rs192323584</t>
  </si>
  <si>
    <t>DIP2A</t>
  </si>
  <si>
    <t>I428T</t>
  </si>
  <si>
    <t>22-16449399</t>
  </si>
  <si>
    <t>rs200633273</t>
  </si>
  <si>
    <t>OR11H1</t>
  </si>
  <si>
    <t>D136N</t>
  </si>
  <si>
    <t>22-18642953</t>
  </si>
  <si>
    <t>USP18</t>
  </si>
  <si>
    <t>H58Y</t>
  </si>
  <si>
    <t>22-26224813</t>
  </si>
  <si>
    <t>MYO18B</t>
  </si>
  <si>
    <t>CG</t>
  </si>
  <si>
    <t>22-37962363</t>
  </si>
  <si>
    <t>rs186346005</t>
  </si>
  <si>
    <t>CDC42EP1</t>
  </si>
  <si>
    <t>G3S</t>
  </si>
  <si>
    <t>22-41623318</t>
  </si>
  <si>
    <t>V605M</t>
  </si>
  <si>
    <t>X-19398278</t>
  </si>
  <si>
    <t>rs145004525</t>
  </si>
  <si>
    <t>MAP3K15</t>
  </si>
  <si>
    <t>P682L</t>
  </si>
  <si>
    <t>X-54835769</t>
  </si>
  <si>
    <t>MAGED2</t>
  </si>
  <si>
    <t>S2C</t>
  </si>
  <si>
    <t>B-195(2),P-195(1),</t>
  </si>
  <si>
    <t>1-12343493</t>
  </si>
  <si>
    <t>rs144311414</t>
  </si>
  <si>
    <t>S1779R</t>
  </si>
  <si>
    <t>P-195</t>
  </si>
  <si>
    <t>1-12907357</t>
  </si>
  <si>
    <t>rs559905244</t>
  </si>
  <si>
    <t>HNRNPCL1</t>
  </si>
  <si>
    <t>1-17084304</t>
  </si>
  <si>
    <t>MST1P9</t>
  </si>
  <si>
    <t>W598O</t>
  </si>
  <si>
    <t>P-195(1),P-412(1),</t>
  </si>
  <si>
    <t>1-35658295</t>
  </si>
  <si>
    <t>SFPQ</t>
  </si>
  <si>
    <t>P119H</t>
  </si>
  <si>
    <t>1-55563349</t>
  </si>
  <si>
    <t>rs75297697</t>
  </si>
  <si>
    <t>USP24</t>
  </si>
  <si>
    <t>S1720S</t>
  </si>
  <si>
    <t>1-71873179</t>
  </si>
  <si>
    <t>NEGR1</t>
  </si>
  <si>
    <t>L293L</t>
  </si>
  <si>
    <t>1-84266720</t>
  </si>
  <si>
    <t>RP5-836J3.1</t>
  </si>
  <si>
    <t>1-84266721</t>
  </si>
  <si>
    <t>P-195(1),P-25(1),</t>
  </si>
  <si>
    <t>1-109648712</t>
  </si>
  <si>
    <t>C1orf194</t>
  </si>
  <si>
    <t>H111Y</t>
  </si>
  <si>
    <t>1-145330712</t>
  </si>
  <si>
    <t>rs200726604</t>
  </si>
  <si>
    <t>G1531E</t>
  </si>
  <si>
    <t>P-195(1),P-506(1),</t>
  </si>
  <si>
    <t>1-149857900</t>
  </si>
  <si>
    <t>rs150921672</t>
  </si>
  <si>
    <t>HIST2H2BE</t>
  </si>
  <si>
    <t>T98T</t>
  </si>
  <si>
    <t>1-160090708</t>
  </si>
  <si>
    <t>rs55858252</t>
  </si>
  <si>
    <t>ATP1A2</t>
  </si>
  <si>
    <t>Y9N</t>
  </si>
  <si>
    <t>P-195(1),P-962(1),</t>
  </si>
  <si>
    <t>1-177899689</t>
  </si>
  <si>
    <t>rs183770097</t>
  </si>
  <si>
    <t>SEC16B</t>
  </si>
  <si>
    <t>Q1035H</t>
  </si>
  <si>
    <t>1-180953873</t>
  </si>
  <si>
    <t>rs144911336</t>
  </si>
  <si>
    <t>STX6</t>
  </si>
  <si>
    <t>T110A</t>
  </si>
  <si>
    <t>1-202391793</t>
  </si>
  <si>
    <t>PPP1R12B</t>
  </si>
  <si>
    <t>E157D</t>
  </si>
  <si>
    <t>1-202777553</t>
  </si>
  <si>
    <t>KDM5B</t>
  </si>
  <si>
    <t>1-203817467</t>
  </si>
  <si>
    <t>rs536662986</t>
  </si>
  <si>
    <t>ZC3H11A</t>
  </si>
  <si>
    <t>E519K</t>
  </si>
  <si>
    <t>1-205115718</t>
  </si>
  <si>
    <t>DSTYK</t>
  </si>
  <si>
    <t>P-195(1),P-780(1),</t>
  </si>
  <si>
    <t>1-205115720</t>
  </si>
  <si>
    <t>1-217793610</t>
  </si>
  <si>
    <t>rs149700392</t>
  </si>
  <si>
    <t>GPATCH2</t>
  </si>
  <si>
    <t>L97L</t>
  </si>
  <si>
    <t>1-244219995</t>
  </si>
  <si>
    <t>ZNF238</t>
  </si>
  <si>
    <t>2-149247394</t>
  </si>
  <si>
    <t>rs727503999</t>
  </si>
  <si>
    <t>MBD5</t>
  </si>
  <si>
    <t>R1398Q</t>
  </si>
  <si>
    <t>2-166245588</t>
  </si>
  <si>
    <t>SCN2A</t>
  </si>
  <si>
    <t>S1758C</t>
  </si>
  <si>
    <t>2-197654743</t>
  </si>
  <si>
    <t>GTF3C3</t>
  </si>
  <si>
    <t>Q196R</t>
  </si>
  <si>
    <t>2-202084448</t>
  </si>
  <si>
    <t>CASP10</t>
  </si>
  <si>
    <t>2-202084449</t>
  </si>
  <si>
    <t>3-51907891</t>
  </si>
  <si>
    <t>IQCF5</t>
  </si>
  <si>
    <t>R102H</t>
  </si>
  <si>
    <t>3-56683066</t>
  </si>
  <si>
    <t>rs147283164</t>
  </si>
  <si>
    <t>FAM208A</t>
  </si>
  <si>
    <t>G463E</t>
  </si>
  <si>
    <t>3-173997099</t>
  </si>
  <si>
    <t>rs61750377</t>
  </si>
  <si>
    <t>NLGN1</t>
  </si>
  <si>
    <t>I477I</t>
  </si>
  <si>
    <t>3-183966673</t>
  </si>
  <si>
    <t>ALG3</t>
  </si>
  <si>
    <t>G19E</t>
  </si>
  <si>
    <t>4-15071500</t>
  </si>
  <si>
    <t>CPEB2</t>
  </si>
  <si>
    <t>4-77676220</t>
  </si>
  <si>
    <t>SHROOM3</t>
  </si>
  <si>
    <t>P1529P</t>
  </si>
  <si>
    <t>4-96076662</t>
  </si>
  <si>
    <t>BMPR1B</t>
  </si>
  <si>
    <t>4-122599623</t>
  </si>
  <si>
    <t>rs146310531</t>
  </si>
  <si>
    <t>V41M</t>
  </si>
  <si>
    <t>4-128751842</t>
  </si>
  <si>
    <t>HSPA4L</t>
  </si>
  <si>
    <t>K713T</t>
  </si>
  <si>
    <t>4-183601821</t>
  </si>
  <si>
    <t>ODZ3</t>
  </si>
  <si>
    <t>G589S</t>
  </si>
  <si>
    <t>5-43280639</t>
  </si>
  <si>
    <t>rs138134945</t>
  </si>
  <si>
    <t>AC114947.1</t>
  </si>
  <si>
    <t>N374N</t>
  </si>
  <si>
    <t>P-195(1),P-830(1),</t>
  </si>
  <si>
    <t>5-140802634</t>
  </si>
  <si>
    <t>PCDHGA11</t>
  </si>
  <si>
    <t>E614Q</t>
  </si>
  <si>
    <t>5-171201626</t>
  </si>
  <si>
    <t>CTB-78H18.1</t>
  </si>
  <si>
    <t>CAATT</t>
  </si>
  <si>
    <t>P-195(1),P-825(1),</t>
  </si>
  <si>
    <t>5-175772186</t>
  </si>
  <si>
    <t>rs142787096</t>
  </si>
  <si>
    <t>C5orf25</t>
  </si>
  <si>
    <t>E247G</t>
  </si>
  <si>
    <t>5-176859076</t>
  </si>
  <si>
    <t>rs143204554</t>
  </si>
  <si>
    <t>GRK6</t>
  </si>
  <si>
    <t>L77L</t>
  </si>
  <si>
    <t>5-179136963</t>
  </si>
  <si>
    <t>rs142118147</t>
  </si>
  <si>
    <t>CANX</t>
  </si>
  <si>
    <t>H99H</t>
  </si>
  <si>
    <t>6-7910791</t>
  </si>
  <si>
    <t>TXNDC5</t>
  </si>
  <si>
    <t>H74Q</t>
  </si>
  <si>
    <t>6-36287136</t>
  </si>
  <si>
    <t>rs9348994</t>
  </si>
  <si>
    <t>C6orf222</t>
  </si>
  <si>
    <t>Q641H</t>
  </si>
  <si>
    <t>6-159129376</t>
  </si>
  <si>
    <t>rs374002803</t>
  </si>
  <si>
    <t>SYTL3</t>
  </si>
  <si>
    <t>T157P</t>
  </si>
  <si>
    <t>6-159420630</t>
  </si>
  <si>
    <t>rs151230376</t>
  </si>
  <si>
    <t>RSPH3</t>
  </si>
  <si>
    <t>C127S</t>
  </si>
  <si>
    <t>7-72662636</t>
  </si>
  <si>
    <t>rs573977503</t>
  </si>
  <si>
    <t>GTF2IRD2P1</t>
  </si>
  <si>
    <t>7-100319633</t>
  </si>
  <si>
    <t>rs62483572</t>
  </si>
  <si>
    <t>EPO</t>
  </si>
  <si>
    <t>D70N</t>
  </si>
  <si>
    <t>7-128483328</t>
  </si>
  <si>
    <t>rs201006462</t>
  </si>
  <si>
    <t>D866N</t>
  </si>
  <si>
    <t>7-129094370</t>
  </si>
  <si>
    <t>FAM40B</t>
  </si>
  <si>
    <t>8-6378807</t>
  </si>
  <si>
    <t>ANGPT2</t>
  </si>
  <si>
    <t>8-6378809</t>
  </si>
  <si>
    <t>L230Q</t>
  </si>
  <si>
    <t>8-6378810</t>
  </si>
  <si>
    <t>L230I</t>
  </si>
  <si>
    <t>8-6378813</t>
  </si>
  <si>
    <t>E229K</t>
  </si>
  <si>
    <t>8-61778770</t>
  </si>
  <si>
    <t>CHD7</t>
  </si>
  <si>
    <t>8-61778772</t>
  </si>
  <si>
    <t>8-61778775</t>
  </si>
  <si>
    <t>8-71041031</t>
  </si>
  <si>
    <t>rs189421236</t>
  </si>
  <si>
    <t>NCOA2</t>
  </si>
  <si>
    <t>M258T</t>
  </si>
  <si>
    <t>8-77767064</t>
  </si>
  <si>
    <t>ZFHX4</t>
  </si>
  <si>
    <t>D2610A</t>
  </si>
  <si>
    <t>8-80948986</t>
  </si>
  <si>
    <t>TPD52</t>
  </si>
  <si>
    <t>8-99142299</t>
  </si>
  <si>
    <t>POP1</t>
  </si>
  <si>
    <t>R194C</t>
  </si>
  <si>
    <t>9-35682870</t>
  </si>
  <si>
    <t>rs149382483</t>
  </si>
  <si>
    <t>TPM2</t>
  </si>
  <si>
    <t>W269O</t>
  </si>
  <si>
    <t>9-37745333</t>
  </si>
  <si>
    <t>FRMPD1</t>
  </si>
  <si>
    <t>E1102O</t>
  </si>
  <si>
    <t>9-69200598</t>
  </si>
  <si>
    <t>FOXD4L6</t>
  </si>
  <si>
    <t>Q339O</t>
  </si>
  <si>
    <t>9-77354787</t>
  </si>
  <si>
    <t>rs147011944</t>
  </si>
  <si>
    <t>TRPM6</t>
  </si>
  <si>
    <t>R1784H</t>
  </si>
  <si>
    <t>10-696830</t>
  </si>
  <si>
    <t>C10orf108</t>
  </si>
  <si>
    <t>W108O</t>
  </si>
  <si>
    <t>10-15008609</t>
  </si>
  <si>
    <t>MEIG1</t>
  </si>
  <si>
    <t>10-28224092</t>
  </si>
  <si>
    <t>rs145619075</t>
  </si>
  <si>
    <t>ARMC4</t>
  </si>
  <si>
    <t>G306V</t>
  </si>
  <si>
    <t>10-46962114</t>
  </si>
  <si>
    <t>rs369684140</t>
  </si>
  <si>
    <t>SYT15</t>
  </si>
  <si>
    <t>10-50827821</t>
  </si>
  <si>
    <t>rs61731734</t>
  </si>
  <si>
    <t>CHAT</t>
  </si>
  <si>
    <t>Y29Y</t>
  </si>
  <si>
    <t>10-51754147</t>
  </si>
  <si>
    <t>AGAP6</t>
  </si>
  <si>
    <t>10-51754150</t>
  </si>
  <si>
    <t>10-55600242</t>
  </si>
  <si>
    <t>PCDH15</t>
  </si>
  <si>
    <t>Y1203C</t>
  </si>
  <si>
    <t>10-68526171</t>
  </si>
  <si>
    <t>rs187752783</t>
  </si>
  <si>
    <t>CTNNA3</t>
  </si>
  <si>
    <t>R378C</t>
  </si>
  <si>
    <t>10-72020433</t>
  </si>
  <si>
    <t>NPFFR1</t>
  </si>
  <si>
    <t>A129T</t>
  </si>
  <si>
    <t>10-82191760</t>
  </si>
  <si>
    <t>rs150000535</t>
  </si>
  <si>
    <t>FAM213A</t>
  </si>
  <si>
    <t>R199O</t>
  </si>
  <si>
    <t>10-119036899</t>
  </si>
  <si>
    <t>10-131633632</t>
  </si>
  <si>
    <t>EBF3</t>
  </si>
  <si>
    <t>11-20181935</t>
  </si>
  <si>
    <t>DBX1</t>
  </si>
  <si>
    <t>P-195(1),P-597(1),P-825(1),</t>
  </si>
  <si>
    <t>11-20181940</t>
  </si>
  <si>
    <t>11-31499224</t>
  </si>
  <si>
    <t>rs75963035</t>
  </si>
  <si>
    <t>IMMP1L</t>
  </si>
  <si>
    <t>P-195(1),P-597(1),</t>
  </si>
  <si>
    <t>11-34167718</t>
  </si>
  <si>
    <t>rs369711679</t>
  </si>
  <si>
    <t>NAT10</t>
  </si>
  <si>
    <t>11-55655694</t>
  </si>
  <si>
    <t>TRIM51</t>
  </si>
  <si>
    <t>D89Y</t>
  </si>
  <si>
    <t>11-58295150</t>
  </si>
  <si>
    <t>LPXN</t>
  </si>
  <si>
    <t>G293E</t>
  </si>
  <si>
    <t>11-65306111</t>
  </si>
  <si>
    <t>SCYL1</t>
  </si>
  <si>
    <t>11-65823006</t>
  </si>
  <si>
    <t>SF3B2</t>
  </si>
  <si>
    <t>Q167E</t>
  </si>
  <si>
    <t>11-132205640</t>
  </si>
  <si>
    <t>NTM</t>
  </si>
  <si>
    <t>11-132205641</t>
  </si>
  <si>
    <t>12-56335993</t>
  </si>
  <si>
    <t>DGKA</t>
  </si>
  <si>
    <t>V458M</t>
  </si>
  <si>
    <t>12-57554893</t>
  </si>
  <si>
    <t>R733W</t>
  </si>
  <si>
    <t>12-64521970</t>
  </si>
  <si>
    <t>SRGAP1</t>
  </si>
  <si>
    <t>T894K</t>
  </si>
  <si>
    <t>12-123103038</t>
  </si>
  <si>
    <t>KNTC1</t>
  </si>
  <si>
    <t>P-195(2),</t>
  </si>
  <si>
    <t>13-51007547</t>
  </si>
  <si>
    <t>DLEU1</t>
  </si>
  <si>
    <t>13-52649964</t>
  </si>
  <si>
    <t>NEK5</t>
  </si>
  <si>
    <t>13-52649966</t>
  </si>
  <si>
    <t>13-52649967</t>
  </si>
  <si>
    <t>13-61102956</t>
  </si>
  <si>
    <t>TDRD3</t>
  </si>
  <si>
    <t>R533C</t>
  </si>
  <si>
    <t>13-112724721</t>
  </si>
  <si>
    <t>SOX1</t>
  </si>
  <si>
    <t>13-115070310</t>
  </si>
  <si>
    <t>rs118093178</t>
  </si>
  <si>
    <t>UPF3A</t>
  </si>
  <si>
    <t>A417V</t>
  </si>
  <si>
    <t>14-24030824</t>
  </si>
  <si>
    <t>AP1G2</t>
  </si>
  <si>
    <t>AT</t>
  </si>
  <si>
    <t>14-26915318</t>
  </si>
  <si>
    <t>NOVA1</t>
  </si>
  <si>
    <t>14-55251159</t>
  </si>
  <si>
    <t>rs200605562</t>
  </si>
  <si>
    <t>SAMD4A</t>
  </si>
  <si>
    <t>Q307O</t>
  </si>
  <si>
    <t>14-75538258</t>
  </si>
  <si>
    <t>rs528262343</t>
  </si>
  <si>
    <t>ZC2HC1C</t>
  </si>
  <si>
    <t>14-99392669</t>
  </si>
  <si>
    <t>rs564545386</t>
  </si>
  <si>
    <t>RP11-1127D7.1</t>
  </si>
  <si>
    <t>L88L</t>
  </si>
  <si>
    <t>15-41037243</t>
  </si>
  <si>
    <t>FAM82A2</t>
  </si>
  <si>
    <t>E247K</t>
  </si>
  <si>
    <t>15-43809812</t>
  </si>
  <si>
    <t>MAP1A</t>
  </si>
  <si>
    <t>15-51514114</t>
  </si>
  <si>
    <t>CYP19A1</t>
  </si>
  <si>
    <t>15-63421686</t>
  </si>
  <si>
    <t>rs146546670</t>
  </si>
  <si>
    <t>LACTB</t>
  </si>
  <si>
    <t>S319C</t>
  </si>
  <si>
    <t>15-63597969</t>
  </si>
  <si>
    <t>rs142676640</t>
  </si>
  <si>
    <t>APH1B</t>
  </si>
  <si>
    <t>R214C</t>
  </si>
  <si>
    <t>15-72021006</t>
  </si>
  <si>
    <t>THSD4</t>
  </si>
  <si>
    <t>S133S</t>
  </si>
  <si>
    <t>15-91436525</t>
  </si>
  <si>
    <t>rs143228307</t>
  </si>
  <si>
    <t>FES</t>
  </si>
  <si>
    <t>G585G</t>
  </si>
  <si>
    <t>15-92706929</t>
  </si>
  <si>
    <t>SLCO3A1</t>
  </si>
  <si>
    <t>16-57822561</t>
  </si>
  <si>
    <t>rs577581271</t>
  </si>
  <si>
    <t>KIFC3</t>
  </si>
  <si>
    <t>16-67709071</t>
  </si>
  <si>
    <t>GFOD2</t>
  </si>
  <si>
    <t>R382Q</t>
  </si>
  <si>
    <t>16-67709702</t>
  </si>
  <si>
    <t>G172S</t>
  </si>
  <si>
    <t>16-72093094</t>
  </si>
  <si>
    <t>rs573073579</t>
  </si>
  <si>
    <t>HP</t>
  </si>
  <si>
    <t>GCTGAGCA</t>
  </si>
  <si>
    <t>P-195(1),P-913(1),</t>
  </si>
  <si>
    <t>16-88772939</t>
  </si>
  <si>
    <t>CTU2</t>
  </si>
  <si>
    <t>17-7188423</t>
  </si>
  <si>
    <t>rs138717844</t>
  </si>
  <si>
    <t>SLC2A4</t>
  </si>
  <si>
    <t>R336Q</t>
  </si>
  <si>
    <t>17-26732092</t>
  </si>
  <si>
    <t>rs201837257</t>
  </si>
  <si>
    <t>SLC46A1</t>
  </si>
  <si>
    <t>Y208F</t>
  </si>
  <si>
    <t>17-28793987</t>
  </si>
  <si>
    <t>CPD</t>
  </si>
  <si>
    <t>17-48593966</t>
  </si>
  <si>
    <t>MYCBPAP</t>
  </si>
  <si>
    <t>P44T</t>
  </si>
  <si>
    <t>17-73809288</t>
  </si>
  <si>
    <t>UNK</t>
  </si>
  <si>
    <t>K251R</t>
  </si>
  <si>
    <t>17-73832118</t>
  </si>
  <si>
    <t>UNC13D</t>
  </si>
  <si>
    <t>17-79682059</t>
  </si>
  <si>
    <t>rs141074608</t>
  </si>
  <si>
    <t>RP13-1032I1.10|SLC25A10</t>
  </si>
  <si>
    <t>I14T</t>
  </si>
  <si>
    <t>18-48210</t>
  </si>
  <si>
    <t>rs4798102</t>
  </si>
  <si>
    <t>RP11-683L23.1</t>
  </si>
  <si>
    <t>S172L</t>
  </si>
  <si>
    <t>18-48213</t>
  </si>
  <si>
    <t>rs4798103</t>
  </si>
  <si>
    <t>P171L</t>
  </si>
  <si>
    <t>18-32916017</t>
  </si>
  <si>
    <t>ZNF24</t>
  </si>
  <si>
    <t>19-632849</t>
  </si>
  <si>
    <t>rs139758373</t>
  </si>
  <si>
    <t>V75M</t>
  </si>
  <si>
    <t>19-4501997</t>
  </si>
  <si>
    <t>rs117648883</t>
  </si>
  <si>
    <t>CTB-50L17.10</t>
  </si>
  <si>
    <t>S668L</t>
  </si>
  <si>
    <t>19-4839404</t>
  </si>
  <si>
    <t>PLIN3</t>
  </si>
  <si>
    <t>L368F</t>
  </si>
  <si>
    <t>19-6380938</t>
  </si>
  <si>
    <t>rs201144023</t>
  </si>
  <si>
    <t>GTF2F1</t>
  </si>
  <si>
    <t>A318V</t>
  </si>
  <si>
    <t>19-8996322</t>
  </si>
  <si>
    <t>AC008734.2|MUC16</t>
  </si>
  <si>
    <t>N13751N</t>
  </si>
  <si>
    <t>19-10246914</t>
  </si>
  <si>
    <t>DNMT1</t>
  </si>
  <si>
    <t>P1514P</t>
  </si>
  <si>
    <t>19-15349909</t>
  </si>
  <si>
    <t>rs141774763</t>
  </si>
  <si>
    <t>BRD4</t>
  </si>
  <si>
    <t>A1248V</t>
  </si>
  <si>
    <t>19-17317052</t>
  </si>
  <si>
    <t>MYO9B</t>
  </si>
  <si>
    <t>CACAGA</t>
  </si>
  <si>
    <t>P-195(1),P-965(1),</t>
  </si>
  <si>
    <t>19-52888069</t>
  </si>
  <si>
    <t>ZNF880</t>
  </si>
  <si>
    <t>ATT</t>
  </si>
  <si>
    <t>20-29632702</t>
  </si>
  <si>
    <t>H173Y</t>
  </si>
  <si>
    <t>20-32262135</t>
  </si>
  <si>
    <t>T9T</t>
  </si>
  <si>
    <t>21-34134519</t>
  </si>
  <si>
    <t>GCFC1</t>
  </si>
  <si>
    <t>L254L</t>
  </si>
  <si>
    <t>21-37783792</t>
  </si>
  <si>
    <t>rs113388736</t>
  </si>
  <si>
    <t>CHAF1B</t>
  </si>
  <si>
    <t>L318L</t>
  </si>
  <si>
    <t>21-43408734</t>
  </si>
  <si>
    <t>ZNF295</t>
  </si>
  <si>
    <t>21-46413817</t>
  </si>
  <si>
    <t>LINC00163</t>
  </si>
  <si>
    <t>P-195(1),P-951(1),</t>
  </si>
  <si>
    <t>22-22318364</t>
  </si>
  <si>
    <t>rs143308485</t>
  </si>
  <si>
    <t>TOP3B</t>
  </si>
  <si>
    <t>R108W</t>
  </si>
  <si>
    <t>22-24217368</t>
  </si>
  <si>
    <t>rs138317708</t>
  </si>
  <si>
    <t>SLC2A11</t>
  </si>
  <si>
    <t>A92A</t>
  </si>
  <si>
    <t>22-51020260</t>
  </si>
  <si>
    <t>CHKB</t>
  </si>
  <si>
    <t>M122T</t>
  </si>
  <si>
    <t>X-8764370</t>
  </si>
  <si>
    <t>rs148031370</t>
  </si>
  <si>
    <t>FAM9A</t>
  </si>
  <si>
    <t>A143T</t>
  </si>
  <si>
    <t>X-23410897</t>
  </si>
  <si>
    <t>PTCHD1</t>
  </si>
  <si>
    <t>Y421F</t>
  </si>
  <si>
    <t>X-35944184</t>
  </si>
  <si>
    <t>CXorf22</t>
  </si>
  <si>
    <t>Q101H</t>
  </si>
  <si>
    <t>X-43656489</t>
  </si>
  <si>
    <t>rs199894155</t>
  </si>
  <si>
    <t>MAOB</t>
  </si>
  <si>
    <t>L152L</t>
  </si>
  <si>
    <t>X-43809178</t>
  </si>
  <si>
    <t>NDP</t>
  </si>
  <si>
    <t>R90H</t>
  </si>
  <si>
    <t>1-3751622</t>
  </si>
  <si>
    <t>P-22</t>
  </si>
  <si>
    <t>CEP104</t>
  </si>
  <si>
    <t>R451L</t>
  </si>
  <si>
    <t>1-9322376</t>
  </si>
  <si>
    <t>rs140631516</t>
  </si>
  <si>
    <t>H6PD</t>
  </si>
  <si>
    <t>P335L</t>
  </si>
  <si>
    <t>1-13328710</t>
  </si>
  <si>
    <t>PRAMEF3</t>
  </si>
  <si>
    <t>1-16894472</t>
  </si>
  <si>
    <t>NBPF1</t>
  </si>
  <si>
    <t>1-29189481</t>
  </si>
  <si>
    <t>rs370180812</t>
  </si>
  <si>
    <t>OPRD1</t>
  </si>
  <si>
    <t>A269S</t>
  </si>
  <si>
    <t>1-36320721</t>
  </si>
  <si>
    <t>EIF2C4</t>
  </si>
  <si>
    <t>1-39757595</t>
  </si>
  <si>
    <t>rs139794027</t>
  </si>
  <si>
    <t>MACF1</t>
  </si>
  <si>
    <t>R600Q</t>
  </si>
  <si>
    <t>1-86951234</t>
  </si>
  <si>
    <t>rs201583357</t>
  </si>
  <si>
    <t>CLCA1</t>
  </si>
  <si>
    <t>G315V</t>
  </si>
  <si>
    <t>1-89414776</t>
  </si>
  <si>
    <t>rs144984854</t>
  </si>
  <si>
    <t>CCBL2</t>
  </si>
  <si>
    <t>L380Q</t>
  </si>
  <si>
    <t>P-22(1),P-597(1),</t>
  </si>
  <si>
    <t>1-108152557</t>
  </si>
  <si>
    <t>rs138334746</t>
  </si>
  <si>
    <t>VAV3</t>
  </si>
  <si>
    <t>P111T</t>
  </si>
  <si>
    <t>1-114249211</t>
  </si>
  <si>
    <t>rs200124195</t>
  </si>
  <si>
    <t>PHTF1</t>
  </si>
  <si>
    <t>1-114523113</t>
  </si>
  <si>
    <t>rs145257286</t>
  </si>
  <si>
    <t>OLFML3</t>
  </si>
  <si>
    <t>R72W</t>
  </si>
  <si>
    <t>1-144866636</t>
  </si>
  <si>
    <t>rs367741522</t>
  </si>
  <si>
    <t>R2005Q</t>
  </si>
  <si>
    <t>1-145585509</t>
  </si>
  <si>
    <t>rs144823769</t>
  </si>
  <si>
    <t>PIAS3</t>
  </si>
  <si>
    <t>R557C</t>
  </si>
  <si>
    <t>1-150937793</t>
  </si>
  <si>
    <t>CERS2</t>
  </si>
  <si>
    <t>1-158070028</t>
  </si>
  <si>
    <t>rs190738054</t>
  </si>
  <si>
    <t>KIRREL</t>
  </si>
  <si>
    <t>P-22(1),P-965(1),</t>
  </si>
  <si>
    <t>1-172411455</t>
  </si>
  <si>
    <t>rs61747503</t>
  </si>
  <si>
    <t>PIGC</t>
  </si>
  <si>
    <t>I103T</t>
  </si>
  <si>
    <t>P-22(1),P-506(1),</t>
  </si>
  <si>
    <t>1-183617253</t>
  </si>
  <si>
    <t>APOBEC4</t>
  </si>
  <si>
    <t>1-201759814</t>
  </si>
  <si>
    <t>NAV1</t>
  </si>
  <si>
    <t>1-204924038</t>
  </si>
  <si>
    <t>NFASC</t>
  </si>
  <si>
    <t>P159L</t>
  </si>
  <si>
    <t>1-228556091</t>
  </si>
  <si>
    <t>OBSCN</t>
  </si>
  <si>
    <t>H4215Y</t>
  </si>
  <si>
    <t>1-237947128</t>
  </si>
  <si>
    <t>RYR2</t>
  </si>
  <si>
    <t>G1013V</t>
  </si>
  <si>
    <t>1-243327785</t>
  </si>
  <si>
    <t>rs201167561</t>
  </si>
  <si>
    <t>CEP170</t>
  </si>
  <si>
    <t>G1160G</t>
  </si>
  <si>
    <t>2-39553351</t>
  </si>
  <si>
    <t>rs35957290</t>
  </si>
  <si>
    <t>MAP4K3</t>
  </si>
  <si>
    <t>V200L</t>
  </si>
  <si>
    <t>P-22(1),P-412(1),</t>
  </si>
  <si>
    <t>2-69053141</t>
  </si>
  <si>
    <t>rs137856874</t>
  </si>
  <si>
    <t>V279I</t>
  </si>
  <si>
    <t>2-105476830</t>
  </si>
  <si>
    <t>POU3F3</t>
  </si>
  <si>
    <t>2-139428770</t>
  </si>
  <si>
    <t>rs201853692</t>
  </si>
  <si>
    <t>NXPH2</t>
  </si>
  <si>
    <t>P173A</t>
  </si>
  <si>
    <t>2-155295203</t>
  </si>
  <si>
    <t>rs142054873</t>
  </si>
  <si>
    <t>GALNT13</t>
  </si>
  <si>
    <t>M499V</t>
  </si>
  <si>
    <t>2-158390294</t>
  </si>
  <si>
    <t>ACVR1C</t>
  </si>
  <si>
    <t>2-170605973</t>
  </si>
  <si>
    <t>KLHL23</t>
  </si>
  <si>
    <t>L470L</t>
  </si>
  <si>
    <t>2-196728954</t>
  </si>
  <si>
    <t>M2476I</t>
  </si>
  <si>
    <t>2-200322420</t>
  </si>
  <si>
    <t>SATB2</t>
  </si>
  <si>
    <t>2-200790429</t>
  </si>
  <si>
    <t>C2orf69</t>
  </si>
  <si>
    <t>I327I</t>
  </si>
  <si>
    <t>2-203500454</t>
  </si>
  <si>
    <t>FAM117B</t>
  </si>
  <si>
    <t>E182K</t>
  </si>
  <si>
    <t>2-219269135</t>
  </si>
  <si>
    <t>rs201339848</t>
  </si>
  <si>
    <t>CTDSP1</t>
  </si>
  <si>
    <t>R258Q</t>
  </si>
  <si>
    <t>2-220092519</t>
  </si>
  <si>
    <t>rs180953382</t>
  </si>
  <si>
    <t>ATG9A</t>
  </si>
  <si>
    <t>I41M</t>
  </si>
  <si>
    <t>2-230786673</t>
  </si>
  <si>
    <t>TRIP12</t>
  </si>
  <si>
    <t>2-234737385</t>
  </si>
  <si>
    <t>HEATR7B1</t>
  </si>
  <si>
    <t>L1410P</t>
  </si>
  <si>
    <t>2-237489083</t>
  </si>
  <si>
    <t>rs368651063</t>
  </si>
  <si>
    <t>CXCR7</t>
  </si>
  <si>
    <t>2-238990448</t>
  </si>
  <si>
    <t>rs146667548</t>
  </si>
  <si>
    <t>SCLY</t>
  </si>
  <si>
    <t>L101V</t>
  </si>
  <si>
    <t>3-9959753</t>
  </si>
  <si>
    <t>rs143412184</t>
  </si>
  <si>
    <t>IL17RC</t>
  </si>
  <si>
    <t>V92M</t>
  </si>
  <si>
    <t>3-38173456</t>
  </si>
  <si>
    <t>rs145935424</t>
  </si>
  <si>
    <t>ACAA1</t>
  </si>
  <si>
    <t>Q122E</t>
  </si>
  <si>
    <t>3-38565797</t>
  </si>
  <si>
    <t>EXOG</t>
  </si>
  <si>
    <t>3-48666132</t>
  </si>
  <si>
    <t>rs184187143</t>
  </si>
  <si>
    <t>SLC26A6</t>
  </si>
  <si>
    <t>G503R</t>
  </si>
  <si>
    <t>3-108278871</t>
  </si>
  <si>
    <t>rs141861595</t>
  </si>
  <si>
    <t>K611R</t>
  </si>
  <si>
    <t>3-111603654</t>
  </si>
  <si>
    <t>PHLDB2</t>
  </si>
  <si>
    <t>S244C</t>
  </si>
  <si>
    <t>3-121137315</t>
  </si>
  <si>
    <t>rs139176240</t>
  </si>
  <si>
    <t>STXBP5L</t>
  </si>
  <si>
    <t>D1120N</t>
  </si>
  <si>
    <t>3-137881014</t>
  </si>
  <si>
    <t>rs114451412</t>
  </si>
  <si>
    <t>DBR1</t>
  </si>
  <si>
    <t>S217L</t>
  </si>
  <si>
    <t>3-141162378</t>
  </si>
  <si>
    <t>ZBTB38</t>
  </si>
  <si>
    <t>L383Q</t>
  </si>
  <si>
    <t>3-142841139</t>
  </si>
  <si>
    <t>CHST2</t>
  </si>
  <si>
    <t>Q494R</t>
  </si>
  <si>
    <t>3-172241149</t>
  </si>
  <si>
    <t>TNFSF10</t>
  </si>
  <si>
    <t>G9V</t>
  </si>
  <si>
    <t>3-197544082</t>
  </si>
  <si>
    <t>rs150956786</t>
  </si>
  <si>
    <t>LRCH3</t>
  </si>
  <si>
    <t>C148Y</t>
  </si>
  <si>
    <t>4-25026507</t>
  </si>
  <si>
    <t>rs116581029</t>
  </si>
  <si>
    <t>LGI2</t>
  </si>
  <si>
    <t>I117I</t>
  </si>
  <si>
    <t>4-39201117</t>
  </si>
  <si>
    <t>rs377419343</t>
  </si>
  <si>
    <t>WDR19</t>
  </si>
  <si>
    <t>I143I</t>
  </si>
  <si>
    <t>4-41946923</t>
  </si>
  <si>
    <t>rs144704555</t>
  </si>
  <si>
    <t>TMEM33</t>
  </si>
  <si>
    <t>A171A</t>
  </si>
  <si>
    <t>4-44691943</t>
  </si>
  <si>
    <t>GUF1</t>
  </si>
  <si>
    <t>T429I</t>
  </si>
  <si>
    <t>4-75168189</t>
  </si>
  <si>
    <t>MTHFD2L</t>
  </si>
  <si>
    <t>4-76831886</t>
  </si>
  <si>
    <t>NAAA</t>
  </si>
  <si>
    <t>4-123178551</t>
  </si>
  <si>
    <t>rs200784043</t>
  </si>
  <si>
    <t>KIAA1109</t>
  </si>
  <si>
    <t>A2174T</t>
  </si>
  <si>
    <t>4-156721182</t>
  </si>
  <si>
    <t>rs113558298</t>
  </si>
  <si>
    <t>GUCY1B3</t>
  </si>
  <si>
    <t>Q310Q</t>
  </si>
  <si>
    <t>4-177083272</t>
  </si>
  <si>
    <t>rs148579014</t>
  </si>
  <si>
    <t>WDR17</t>
  </si>
  <si>
    <t>D940N</t>
  </si>
  <si>
    <t>4-184942147</t>
  </si>
  <si>
    <t>STOX2</t>
  </si>
  <si>
    <t>5-2746890</t>
  </si>
  <si>
    <t>IRX2</t>
  </si>
  <si>
    <t>5-13714567</t>
  </si>
  <si>
    <t>R4358W</t>
  </si>
  <si>
    <t>5-36876952</t>
  </si>
  <si>
    <t>NIPBL</t>
  </si>
  <si>
    <t>P-951(1),</t>
  </si>
  <si>
    <t>5-36876953</t>
  </si>
  <si>
    <t>5-127513335</t>
  </si>
  <si>
    <t>SLC12A2</t>
  </si>
  <si>
    <t>5-131303716</t>
  </si>
  <si>
    <t>rs200649165</t>
  </si>
  <si>
    <t>ACSL6</t>
  </si>
  <si>
    <t>V480I</t>
  </si>
  <si>
    <t>5-136311225</t>
  </si>
  <si>
    <t>SPOCK1</t>
  </si>
  <si>
    <t>5-141257814</t>
  </si>
  <si>
    <t>PCDH1</t>
  </si>
  <si>
    <t>A5V</t>
  </si>
  <si>
    <t>5-150275179</t>
  </si>
  <si>
    <t>rs147702441</t>
  </si>
  <si>
    <t>ZNF300</t>
  </si>
  <si>
    <t>R541Q</t>
  </si>
  <si>
    <t>5-177631873</t>
  </si>
  <si>
    <t>HNRNPAB</t>
  </si>
  <si>
    <t>T12M</t>
  </si>
  <si>
    <t>5-179740907</t>
  </si>
  <si>
    <t>GFPT2</t>
  </si>
  <si>
    <t>T444S</t>
  </si>
  <si>
    <t>6-3155121</t>
  </si>
  <si>
    <t>TUBB2A</t>
  </si>
  <si>
    <t>H105P</t>
  </si>
  <si>
    <t>6-4133905</t>
  </si>
  <si>
    <t>rs370499686</t>
  </si>
  <si>
    <t>ECI2</t>
  </si>
  <si>
    <t>6-29910723</t>
  </si>
  <si>
    <t>HLA-A</t>
  </si>
  <si>
    <t>CAGAGATCTCCAAGACCA</t>
  </si>
  <si>
    <t>6-29945994</t>
  </si>
  <si>
    <t>HCG9</t>
  </si>
  <si>
    <t>P-22(1),P-431(1),P-825(1),</t>
  </si>
  <si>
    <t>6-30570034</t>
  </si>
  <si>
    <t>PPP1R10</t>
  </si>
  <si>
    <t>R798C</t>
  </si>
  <si>
    <t>6-30671003</t>
  </si>
  <si>
    <t>MDC1</t>
  </si>
  <si>
    <t>S1651R</t>
  </si>
  <si>
    <t>6-31595670</t>
  </si>
  <si>
    <t>PRRC2A</t>
  </si>
  <si>
    <t>E474E</t>
  </si>
  <si>
    <t>6-32150325</t>
  </si>
  <si>
    <t>AGER</t>
  </si>
  <si>
    <t>CCT</t>
  </si>
  <si>
    <t>6-32487314</t>
  </si>
  <si>
    <t>rs201882312</t>
  </si>
  <si>
    <t>HLA-DRB5</t>
  </si>
  <si>
    <t>R162Q</t>
  </si>
  <si>
    <t>P-22(1),P-25(1),P-913(1),</t>
  </si>
  <si>
    <t>6-32713070</t>
  </si>
  <si>
    <t>rs200936222</t>
  </si>
  <si>
    <t>HLA-DQA2</t>
  </si>
  <si>
    <t>M73L</t>
  </si>
  <si>
    <t>P-152(1),P-22(1),</t>
  </si>
  <si>
    <t>6-32713076</t>
  </si>
  <si>
    <t>S75R</t>
  </si>
  <si>
    <t>6-41021216</t>
  </si>
  <si>
    <t>APOBEC2</t>
  </si>
  <si>
    <t>G44R</t>
  </si>
  <si>
    <t>6-44144026</t>
  </si>
  <si>
    <t>CAPN11</t>
  </si>
  <si>
    <t>V318F</t>
  </si>
  <si>
    <t>6-47682297</t>
  </si>
  <si>
    <t>rs147067379</t>
  </si>
  <si>
    <t>GPR115</t>
  </si>
  <si>
    <t>R439H</t>
  </si>
  <si>
    <t>6-133034987</t>
  </si>
  <si>
    <t>rs45500693</t>
  </si>
  <si>
    <t>VNN1</t>
  </si>
  <si>
    <t>A63V</t>
  </si>
  <si>
    <t>P-22(2),</t>
  </si>
  <si>
    <t>6-144768455</t>
  </si>
  <si>
    <t>rs149604803</t>
  </si>
  <si>
    <t>UTRN</t>
  </si>
  <si>
    <t>6-161771219</t>
  </si>
  <si>
    <t>rs149953814</t>
  </si>
  <si>
    <t>PARK2</t>
  </si>
  <si>
    <t>P246L</t>
  </si>
  <si>
    <t>7-5428022</t>
  </si>
  <si>
    <t>A478V</t>
  </si>
  <si>
    <t>7-5466816</t>
  </si>
  <si>
    <t>AC092171.1</t>
  </si>
  <si>
    <t>P-780(1),P-965(2),</t>
  </si>
  <si>
    <t>7-6003041</t>
  </si>
  <si>
    <t>rs62454738</t>
  </si>
  <si>
    <t>RSPH10B</t>
  </si>
  <si>
    <t>P-22(1),P-951(1),</t>
  </si>
  <si>
    <t>7-48556448</t>
  </si>
  <si>
    <t>rs79049908</t>
  </si>
  <si>
    <t>ABCA13</t>
  </si>
  <si>
    <t>R320W</t>
  </si>
  <si>
    <t>7-50597017</t>
  </si>
  <si>
    <t>DDC</t>
  </si>
  <si>
    <t>L154L</t>
  </si>
  <si>
    <t>7-64452074</t>
  </si>
  <si>
    <t>rs185422600</t>
  </si>
  <si>
    <t>ERV3-1</t>
  </si>
  <si>
    <t>P444Q</t>
  </si>
  <si>
    <t>7-74113338</t>
  </si>
  <si>
    <t>GTF2I</t>
  </si>
  <si>
    <t>T96A</t>
  </si>
  <si>
    <t>7-87760745</t>
  </si>
  <si>
    <t>ADAM22</t>
  </si>
  <si>
    <t>L330L</t>
  </si>
  <si>
    <t>7-99817570</t>
  </si>
  <si>
    <t>rs144154892</t>
  </si>
  <si>
    <t>PVRIG</t>
  </si>
  <si>
    <t>P13A</t>
  </si>
  <si>
    <t>7-100388593</t>
  </si>
  <si>
    <t>ZAN</t>
  </si>
  <si>
    <t>L2462V</t>
  </si>
  <si>
    <t>8-9623278</t>
  </si>
  <si>
    <t>rs113046137</t>
  </si>
  <si>
    <t>N938S</t>
  </si>
  <si>
    <t>8-17478577</t>
  </si>
  <si>
    <t>rs117978645</t>
  </si>
  <si>
    <t>PDGFRL</t>
  </si>
  <si>
    <t>R124H</t>
  </si>
  <si>
    <t>8-20112617</t>
  </si>
  <si>
    <t>rs371578422</t>
  </si>
  <si>
    <t>8-28384784</t>
  </si>
  <si>
    <t>rs61754566</t>
  </si>
  <si>
    <t>FZD3</t>
  </si>
  <si>
    <t>L170L</t>
  </si>
  <si>
    <t>8-48882589</t>
  </si>
  <si>
    <t>rs117063344</t>
  </si>
  <si>
    <t>MCM4</t>
  </si>
  <si>
    <t>S456T</t>
  </si>
  <si>
    <t>8-51363287</t>
  </si>
  <si>
    <t>rs138262840</t>
  </si>
  <si>
    <t>V121L</t>
  </si>
  <si>
    <t>8-70498639</t>
  </si>
  <si>
    <t>rs147245253</t>
  </si>
  <si>
    <t>SULF1</t>
  </si>
  <si>
    <t>P154A</t>
  </si>
  <si>
    <t>P-22(1),P-962(1),</t>
  </si>
  <si>
    <t>8-133825177</t>
  </si>
  <si>
    <t>rs563500473</t>
  </si>
  <si>
    <t>PHF20L1</t>
  </si>
  <si>
    <t>9-420579</t>
  </si>
  <si>
    <t>rs116920018</t>
  </si>
  <si>
    <t>DOCK8</t>
  </si>
  <si>
    <t>Y807C</t>
  </si>
  <si>
    <t>9-9766817</t>
  </si>
  <si>
    <t>PTPRD</t>
  </si>
  <si>
    <t>9-14083971</t>
  </si>
  <si>
    <t>NFIB</t>
  </si>
  <si>
    <t>9-95076775</t>
  </si>
  <si>
    <t>rs201776928</t>
  </si>
  <si>
    <t>NOL8</t>
  </si>
  <si>
    <t>R643P</t>
  </si>
  <si>
    <t>9-113547939</t>
  </si>
  <si>
    <t>rs373118888</t>
  </si>
  <si>
    <t>MUSK</t>
  </si>
  <si>
    <t>N90N</t>
  </si>
  <si>
    <t>9-129455551</t>
  </si>
  <si>
    <t>LMX1B</t>
  </si>
  <si>
    <t>Q208Q</t>
  </si>
  <si>
    <t>10-7786801</t>
  </si>
  <si>
    <t>ITIH2</t>
  </si>
  <si>
    <t>D808V</t>
  </si>
  <si>
    <t>10-43881363</t>
  </si>
  <si>
    <t>HNRNPF</t>
  </si>
  <si>
    <t>10-50944490</t>
  </si>
  <si>
    <t>rs151304962</t>
  </si>
  <si>
    <t>OGDHL</t>
  </si>
  <si>
    <t>F833F</t>
  </si>
  <si>
    <t>10-60589988</t>
  </si>
  <si>
    <t>rs547642456</t>
  </si>
  <si>
    <t>BICC1</t>
  </si>
  <si>
    <t>10-72328169</t>
  </si>
  <si>
    <t>rs77874508</t>
  </si>
  <si>
    <t>PALD1</t>
  </si>
  <si>
    <t>10-74658519</t>
  </si>
  <si>
    <t>rs138607160</t>
  </si>
  <si>
    <t>OIT3</t>
  </si>
  <si>
    <t>10-98924593</t>
  </si>
  <si>
    <t>rs149092674</t>
  </si>
  <si>
    <t>ARHGAP19</t>
  </si>
  <si>
    <t>L85L</t>
  </si>
  <si>
    <t>10-129847916</t>
  </si>
  <si>
    <t>rs201268537</t>
  </si>
  <si>
    <t>PTPRE</t>
  </si>
  <si>
    <t>R78W</t>
  </si>
  <si>
    <t>11-824567</t>
  </si>
  <si>
    <t>rs202081894</t>
  </si>
  <si>
    <t>PNPLA2</t>
  </si>
  <si>
    <t>S407F</t>
  </si>
  <si>
    <t>11-1000528</t>
  </si>
  <si>
    <t>AP2A2</t>
  </si>
  <si>
    <t>V422M</t>
  </si>
  <si>
    <t>11-11314644</t>
  </si>
  <si>
    <t>GALNTL4</t>
  </si>
  <si>
    <t>R537W</t>
  </si>
  <si>
    <t>11-12315863</t>
  </si>
  <si>
    <t>rs199928912</t>
  </si>
  <si>
    <t>MICALCL</t>
  </si>
  <si>
    <t>W296O</t>
  </si>
  <si>
    <t>11-12316119</t>
  </si>
  <si>
    <t>rs200851431</t>
  </si>
  <si>
    <t>E381K</t>
  </si>
  <si>
    <t>11-20124807</t>
  </si>
  <si>
    <t>rs34329467</t>
  </si>
  <si>
    <t>R1206C</t>
  </si>
  <si>
    <t>11-58207284</t>
  </si>
  <si>
    <t>rs143005784</t>
  </si>
  <si>
    <t>OR5B12</t>
  </si>
  <si>
    <t>A114E</t>
  </si>
  <si>
    <t>11-64527223</t>
  </si>
  <si>
    <t>rs116987552</t>
  </si>
  <si>
    <t>PYGM</t>
  </si>
  <si>
    <t>R50O</t>
  </si>
  <si>
    <t>11-64532257</t>
  </si>
  <si>
    <t>SF1</t>
  </si>
  <si>
    <t>11-65418076</t>
  </si>
  <si>
    <t>SIPA1</t>
  </si>
  <si>
    <t>R905W</t>
  </si>
  <si>
    <t>11-71512901</t>
  </si>
  <si>
    <t>CTD-2313N18.4</t>
  </si>
  <si>
    <t>P-22(1),P-825(1),</t>
  </si>
  <si>
    <t>11-76928284</t>
  </si>
  <si>
    <t>rs182145737</t>
  </si>
  <si>
    <t>GDPD4</t>
  </si>
  <si>
    <t>R524O</t>
  </si>
  <si>
    <t>11-89608808</t>
  </si>
  <si>
    <t>TRIM64B</t>
  </si>
  <si>
    <t>11-118528316</t>
  </si>
  <si>
    <t>PHLDB1|TREH</t>
  </si>
  <si>
    <t>12-6091119</t>
  </si>
  <si>
    <t>VWF</t>
  </si>
  <si>
    <t>S2374P</t>
  </si>
  <si>
    <t>12-41900429</t>
  </si>
  <si>
    <t>PDZRN4</t>
  </si>
  <si>
    <t>T79P</t>
  </si>
  <si>
    <t>12-44782177</t>
  </si>
  <si>
    <t>rs140040983</t>
  </si>
  <si>
    <t>TMEM117</t>
  </si>
  <si>
    <t>R319C</t>
  </si>
  <si>
    <t>12-49938048</t>
  </si>
  <si>
    <t>KCNH3</t>
  </si>
  <si>
    <t>V358M</t>
  </si>
  <si>
    <t>12-53670559</t>
  </si>
  <si>
    <t>ESPL1</t>
  </si>
  <si>
    <t>P619L</t>
  </si>
  <si>
    <t>12-57996475</t>
  </si>
  <si>
    <t>PIP4K2C</t>
  </si>
  <si>
    <t>12-58026438</t>
  </si>
  <si>
    <t>B4GALNT1</t>
  </si>
  <si>
    <t>12-71950441</t>
  </si>
  <si>
    <t>rs61737419</t>
  </si>
  <si>
    <t>LGR5</t>
  </si>
  <si>
    <t>C230C</t>
  </si>
  <si>
    <t>12-89916968</t>
  </si>
  <si>
    <t>rs187767855</t>
  </si>
  <si>
    <t>GALNT4|POC1B-GALNT4</t>
  </si>
  <si>
    <t>I282I</t>
  </si>
  <si>
    <t>P-22(1),P-958(1),</t>
  </si>
  <si>
    <t>12-91502161</t>
  </si>
  <si>
    <t>rs147975710</t>
  </si>
  <si>
    <t>LUM</t>
  </si>
  <si>
    <t>L199P</t>
  </si>
  <si>
    <t>12-98943501</t>
  </si>
  <si>
    <t>rs370919987</t>
  </si>
  <si>
    <t>P-22(1),P-830(1),</t>
  </si>
  <si>
    <t>12-98943512</t>
  </si>
  <si>
    <t>rs371728742</t>
  </si>
  <si>
    <t>12-98943574</t>
  </si>
  <si>
    <t>12-105611448</t>
  </si>
  <si>
    <t>rs36126236</t>
  </si>
  <si>
    <t>APPL2</t>
  </si>
  <si>
    <t>K70R</t>
  </si>
  <si>
    <t>13-20532914</t>
  </si>
  <si>
    <t>ZMYM2</t>
  </si>
  <si>
    <t>13-25671541</t>
  </si>
  <si>
    <t>PABPC3</t>
  </si>
  <si>
    <t>Y402F</t>
  </si>
  <si>
    <t>13-25671545</t>
  </si>
  <si>
    <t>F404L</t>
  </si>
  <si>
    <t>13-25671558</t>
  </si>
  <si>
    <t>P408S</t>
  </si>
  <si>
    <t>13-27830644</t>
  </si>
  <si>
    <t>RPL21</t>
  </si>
  <si>
    <t>P156P</t>
  </si>
  <si>
    <t>13-47273522</t>
  </si>
  <si>
    <t>LRCH1</t>
  </si>
  <si>
    <t>W433R</t>
  </si>
  <si>
    <t>14-22133463</t>
  </si>
  <si>
    <t>rs193176078</t>
  </si>
  <si>
    <t>OR4E2</t>
  </si>
  <si>
    <t>H56R</t>
  </si>
  <si>
    <t>14-24794641</t>
  </si>
  <si>
    <t>ADCY4</t>
  </si>
  <si>
    <t>A282T</t>
  </si>
  <si>
    <t>14-33203499</t>
  </si>
  <si>
    <t>rs151110202</t>
  </si>
  <si>
    <t>14-62017060</t>
  </si>
  <si>
    <t>PRKCH</t>
  </si>
  <si>
    <t>14-65009544</t>
  </si>
  <si>
    <t>rs200010037</t>
  </si>
  <si>
    <t>HSPA2</t>
  </si>
  <si>
    <t>P-22(1),P-825(1),P-962(1),</t>
  </si>
  <si>
    <t>14-68331718</t>
  </si>
  <si>
    <t>RAD51B</t>
  </si>
  <si>
    <t>P-22(1),P-431(1),P-913(1),</t>
  </si>
  <si>
    <t>14-68331719</t>
  </si>
  <si>
    <t>14-69518874</t>
  </si>
  <si>
    <t>DCAF5</t>
  </si>
  <si>
    <t>14-105769047</t>
  </si>
  <si>
    <t>BRF1</t>
  </si>
  <si>
    <t>15-22862978</t>
  </si>
  <si>
    <t>rs148108126</t>
  </si>
  <si>
    <t>TUBGCP5</t>
  </si>
  <si>
    <t>G667S</t>
  </si>
  <si>
    <t>15-41231149</t>
  </si>
  <si>
    <t>DLL4</t>
  </si>
  <si>
    <t>15-45389453</t>
  </si>
  <si>
    <t>rs143471358</t>
  </si>
  <si>
    <t>DUOX2</t>
  </si>
  <si>
    <t>A1277G</t>
  </si>
  <si>
    <t>15-55908911</t>
  </si>
  <si>
    <t>PRTG</t>
  </si>
  <si>
    <t>15-59911897</t>
  </si>
  <si>
    <t>GCNT3</t>
  </si>
  <si>
    <t>15-64429100</t>
  </si>
  <si>
    <t>Y431F</t>
  </si>
  <si>
    <t>15-74623422</t>
  </si>
  <si>
    <t>rs201258365</t>
  </si>
  <si>
    <t>CCDC33</t>
  </si>
  <si>
    <t>A142V</t>
  </si>
  <si>
    <t>16-722259</t>
  </si>
  <si>
    <t>rs143027101</t>
  </si>
  <si>
    <t>RHOT2</t>
  </si>
  <si>
    <t>R401C</t>
  </si>
  <si>
    <t>16-2024627</t>
  </si>
  <si>
    <t>rs369061254</t>
  </si>
  <si>
    <t>TBL3</t>
  </si>
  <si>
    <t>T109M</t>
  </si>
  <si>
    <t>16-11862284</t>
  </si>
  <si>
    <t>ZC3H7A</t>
  </si>
  <si>
    <t>G416A</t>
  </si>
  <si>
    <t>16-15696351</t>
  </si>
  <si>
    <t>KIAA0430</t>
  </si>
  <si>
    <t>CAAGACGAAGACGACGATGAAG</t>
  </si>
  <si>
    <t>16-17232391</t>
  </si>
  <si>
    <t>rs201818754</t>
  </si>
  <si>
    <t>XYLT1</t>
  </si>
  <si>
    <t>16-30959945</t>
  </si>
  <si>
    <t>FBXL19</t>
  </si>
  <si>
    <t>16-54319881</t>
  </si>
  <si>
    <t>IRX3</t>
  </si>
  <si>
    <t>G28R</t>
  </si>
  <si>
    <t>16-56385384</t>
  </si>
  <si>
    <t>GNAO1</t>
  </si>
  <si>
    <t>K271R</t>
  </si>
  <si>
    <t>16-57931805</t>
  </si>
  <si>
    <t>rs199552115</t>
  </si>
  <si>
    <t>CNGB1</t>
  </si>
  <si>
    <t>R997H</t>
  </si>
  <si>
    <t>16-67862420</t>
  </si>
  <si>
    <t>rs117015245</t>
  </si>
  <si>
    <t>CENPT</t>
  </si>
  <si>
    <t>R452C</t>
  </si>
  <si>
    <t>16-72184596</t>
  </si>
  <si>
    <t>rs184003113</t>
  </si>
  <si>
    <t>PMFBP1</t>
  </si>
  <si>
    <t>D38N</t>
  </si>
  <si>
    <t>16-81076066</t>
  </si>
  <si>
    <t>rs143295373</t>
  </si>
  <si>
    <t>ATMIN</t>
  </si>
  <si>
    <t>E59K</t>
  </si>
  <si>
    <t>16-87678436</t>
  </si>
  <si>
    <t>rs148131421</t>
  </si>
  <si>
    <t>JPH3</t>
  </si>
  <si>
    <t>R319R</t>
  </si>
  <si>
    <t>16-88789333</t>
  </si>
  <si>
    <t>rs148870219</t>
  </si>
  <si>
    <t>R1527H</t>
  </si>
  <si>
    <t>16-88931491</t>
  </si>
  <si>
    <t>rs148432784</t>
  </si>
  <si>
    <t>PABPN1L</t>
  </si>
  <si>
    <t>R169C</t>
  </si>
  <si>
    <t>16-89785477</t>
  </si>
  <si>
    <t>C16orf7</t>
  </si>
  <si>
    <t>AGTGGATGCTCCTCAGGTATTCC</t>
  </si>
  <si>
    <t>17-8053153</t>
  </si>
  <si>
    <t>rs138547494</t>
  </si>
  <si>
    <t>PER1</t>
  </si>
  <si>
    <t>E175K</t>
  </si>
  <si>
    <t>17-19702886</t>
  </si>
  <si>
    <t>ULK2</t>
  </si>
  <si>
    <t>G482C</t>
  </si>
  <si>
    <t>17-37826013</t>
  </si>
  <si>
    <t>rs34530498</t>
  </si>
  <si>
    <t>PNMT</t>
  </si>
  <si>
    <t>R112C</t>
  </si>
  <si>
    <t>17-48265996</t>
  </si>
  <si>
    <t>rs147743501</t>
  </si>
  <si>
    <t>COL1A1</t>
  </si>
  <si>
    <t>G1035G</t>
  </si>
  <si>
    <t>17-60813477</t>
  </si>
  <si>
    <t>17-68101098</t>
  </si>
  <si>
    <t>rs41282055</t>
  </si>
  <si>
    <t>KCNJ16</t>
  </si>
  <si>
    <t>17-72846439</t>
  </si>
  <si>
    <t>GRIN2C</t>
  </si>
  <si>
    <t>A466G</t>
  </si>
  <si>
    <t>17-73753310</t>
  </si>
  <si>
    <t>rs151327791</t>
  </si>
  <si>
    <t>ITGB4</t>
  </si>
  <si>
    <t>G1733R</t>
  </si>
  <si>
    <t>17-79612306</t>
  </si>
  <si>
    <t>TSPAN10</t>
  </si>
  <si>
    <t>G109R</t>
  </si>
  <si>
    <t>18-9584557</t>
  </si>
  <si>
    <t>rs188422269</t>
  </si>
  <si>
    <t>PPP4R1</t>
  </si>
  <si>
    <t>D222N</t>
  </si>
  <si>
    <t>18-11884458</t>
  </si>
  <si>
    <t>rs151247671</t>
  </si>
  <si>
    <t>MPPE1</t>
  </si>
  <si>
    <t>R371C</t>
  </si>
  <si>
    <t>19-1383592</t>
  </si>
  <si>
    <t>NDUFS7</t>
  </si>
  <si>
    <t>19-5212230</t>
  </si>
  <si>
    <t>rs367918810</t>
  </si>
  <si>
    <t>V1563I</t>
  </si>
  <si>
    <t>19-12758376</t>
  </si>
  <si>
    <t>rs200033151</t>
  </si>
  <si>
    <t>H900N</t>
  </si>
  <si>
    <t>19-20807718</t>
  </si>
  <si>
    <t>rs370137610</t>
  </si>
  <si>
    <t>ZNF626</t>
  </si>
  <si>
    <t>F322C</t>
  </si>
  <si>
    <t>19-42489159</t>
  </si>
  <si>
    <t>ATP1A3</t>
  </si>
  <si>
    <t>I313V</t>
  </si>
  <si>
    <t>19-46305507</t>
  </si>
  <si>
    <t>rs138318118</t>
  </si>
  <si>
    <t>RSPH6A</t>
  </si>
  <si>
    <t>V557M</t>
  </si>
  <si>
    <t>19-49573365</t>
  </si>
  <si>
    <t>KCNA7</t>
  </si>
  <si>
    <t>AGG</t>
  </si>
  <si>
    <t>19-52938364</t>
  </si>
  <si>
    <t>rs188321362</t>
  </si>
  <si>
    <t>ZNF534</t>
  </si>
  <si>
    <t>S71F</t>
  </si>
  <si>
    <t>19-52942416</t>
  </si>
  <si>
    <t>rs192999840</t>
  </si>
  <si>
    <t>H581P</t>
  </si>
  <si>
    <t>19-56164056</t>
  </si>
  <si>
    <t>rs143537132</t>
  </si>
  <si>
    <t>CCDC106</t>
  </si>
  <si>
    <t>Q228E</t>
  </si>
  <si>
    <t>20-633813</t>
  </si>
  <si>
    <t>SRXN1</t>
  </si>
  <si>
    <t>G6E</t>
  </si>
  <si>
    <t>20-49547757</t>
  </si>
  <si>
    <t>20-55108506</t>
  </si>
  <si>
    <t>FAM209B</t>
  </si>
  <si>
    <t>CAATA</t>
  </si>
  <si>
    <t>P-22(1),P-31(1),P-958(1),</t>
  </si>
  <si>
    <t>20-55108507</t>
  </si>
  <si>
    <t>CGTGT</t>
  </si>
  <si>
    <t>20-57610120</t>
  </si>
  <si>
    <t>rs201209679</t>
  </si>
  <si>
    <t>SLMO2</t>
  </si>
  <si>
    <t>A146G</t>
  </si>
  <si>
    <t>21-15753675</t>
  </si>
  <si>
    <t>HSPA13</t>
  </si>
  <si>
    <t>S72Y</t>
  </si>
  <si>
    <t>21-27372381</t>
  </si>
  <si>
    <t>rs200978018</t>
  </si>
  <si>
    <t>APP</t>
  </si>
  <si>
    <t>R272W</t>
  </si>
  <si>
    <t>21-45742933</t>
  </si>
  <si>
    <t>PFKL</t>
  </si>
  <si>
    <t>22-16449634</t>
  </si>
  <si>
    <t>N58K</t>
  </si>
  <si>
    <t>22-17662794</t>
  </si>
  <si>
    <t>rs376785840</t>
  </si>
  <si>
    <t>CECR1</t>
  </si>
  <si>
    <t>Y453C</t>
  </si>
  <si>
    <t>22-19502488</t>
  </si>
  <si>
    <t>rs148062883</t>
  </si>
  <si>
    <t>CDC45</t>
  </si>
  <si>
    <t>G407S</t>
  </si>
  <si>
    <t>22-19706305</t>
  </si>
  <si>
    <t>rs187090154</t>
  </si>
  <si>
    <t>L16L</t>
  </si>
  <si>
    <t>22-20114730</t>
  </si>
  <si>
    <t>RANBP1</t>
  </si>
  <si>
    <t>22-22985423</t>
  </si>
  <si>
    <t>POM121L1P</t>
  </si>
  <si>
    <t>A379A</t>
  </si>
  <si>
    <t>22-22985432</t>
  </si>
  <si>
    <t>A376A</t>
  </si>
  <si>
    <t>22-24717277</t>
  </si>
  <si>
    <t>rs202112942</t>
  </si>
  <si>
    <t>KB-1896H10.1|SPECC1L</t>
  </si>
  <si>
    <t>R110Q</t>
  </si>
  <si>
    <t>22-30218373</t>
  </si>
  <si>
    <t>ASCC2</t>
  </si>
  <si>
    <t>22-37266535</t>
  </si>
  <si>
    <t>NCF4</t>
  </si>
  <si>
    <t>E141Q</t>
  </si>
  <si>
    <t>22-38506526</t>
  </si>
  <si>
    <t>BAIAP2L2</t>
  </si>
  <si>
    <t>22-39095829</t>
  </si>
  <si>
    <t>rs374778860</t>
  </si>
  <si>
    <t>JOSD1</t>
  </si>
  <si>
    <t>T55M</t>
  </si>
  <si>
    <t>22-40666170</t>
  </si>
  <si>
    <t>A951T</t>
  </si>
  <si>
    <t>22-43253186</t>
  </si>
  <si>
    <t>ARFGAP3</t>
  </si>
  <si>
    <t>22-50752701</t>
  </si>
  <si>
    <t>FAM116B</t>
  </si>
  <si>
    <t>G358E</t>
  </si>
  <si>
    <t>X-2951253</t>
  </si>
  <si>
    <t>rs144189290</t>
  </si>
  <si>
    <t>V506M</t>
  </si>
  <si>
    <t>X-54222924</t>
  </si>
  <si>
    <t>WNK3</t>
  </si>
  <si>
    <t>7-21941944</t>
  </si>
  <si>
    <t>rs148258753</t>
  </si>
  <si>
    <t>CDCA7L</t>
  </si>
  <si>
    <t>N408S</t>
  </si>
  <si>
    <t>7-21945988</t>
  </si>
  <si>
    <t>rs34578779</t>
  </si>
  <si>
    <t>K235K</t>
  </si>
  <si>
    <t>1-980868</t>
  </si>
  <si>
    <t>rs146243145</t>
  </si>
  <si>
    <t>P-25</t>
  </si>
  <si>
    <t>R834Q</t>
  </si>
  <si>
    <t>1-1458170</t>
  </si>
  <si>
    <t>rs371398161</t>
  </si>
  <si>
    <t>ATAD3A</t>
  </si>
  <si>
    <t>N187S</t>
  </si>
  <si>
    <t>1-2435367</t>
  </si>
  <si>
    <t>PLCH2</t>
  </si>
  <si>
    <t>R741P</t>
  </si>
  <si>
    <t>1-12164492</t>
  </si>
  <si>
    <t>rs148756853</t>
  </si>
  <si>
    <t>TNFRSF8</t>
  </si>
  <si>
    <t>R109O</t>
  </si>
  <si>
    <t>1-16462158</t>
  </si>
  <si>
    <t>R474C</t>
  </si>
  <si>
    <t>1-19446739</t>
  </si>
  <si>
    <t>rs34261568</t>
  </si>
  <si>
    <t>UBR4</t>
  </si>
  <si>
    <t>F3416F</t>
  </si>
  <si>
    <t>1-22203106</t>
  </si>
  <si>
    <t>rs137904249</t>
  </si>
  <si>
    <t>G909S</t>
  </si>
  <si>
    <t>1-39470490</t>
  </si>
  <si>
    <t>AKIRIN1</t>
  </si>
  <si>
    <t>1-47799469</t>
  </si>
  <si>
    <t>CMPK1</t>
  </si>
  <si>
    <t>1-62593682</t>
  </si>
  <si>
    <t>rs201576062</t>
  </si>
  <si>
    <t>G1695G</t>
  </si>
  <si>
    <t>1-62737151</t>
  </si>
  <si>
    <t>rs115329333</t>
  </si>
  <si>
    <t>KANK4</t>
  </si>
  <si>
    <t>G43R</t>
  </si>
  <si>
    <t>1-78414330</t>
  </si>
  <si>
    <t>rs199769673</t>
  </si>
  <si>
    <t>FUBP1</t>
  </si>
  <si>
    <t>P-25(1),P-780(1),P-951(1),</t>
  </si>
  <si>
    <t>1-97279247</t>
  </si>
  <si>
    <t>PTBP2</t>
  </si>
  <si>
    <t>1-116915910</t>
  </si>
  <si>
    <t>ATP1A1</t>
  </si>
  <si>
    <t>1-116939314</t>
  </si>
  <si>
    <t>I613T</t>
  </si>
  <si>
    <t>1-118069126</t>
  </si>
  <si>
    <t>1-150620852</t>
  </si>
  <si>
    <t>rs147746396</t>
  </si>
  <si>
    <t>GOLPH3L</t>
  </si>
  <si>
    <t>K224R</t>
  </si>
  <si>
    <t>1-151733293</t>
  </si>
  <si>
    <t>rs142753752</t>
  </si>
  <si>
    <t>MRPL9</t>
  </si>
  <si>
    <t>T190M</t>
  </si>
  <si>
    <t>1-152382420</t>
  </si>
  <si>
    <t>CRNN</t>
  </si>
  <si>
    <t>Q380K</t>
  </si>
  <si>
    <t>1-184591705</t>
  </si>
  <si>
    <t>C1orf21</t>
  </si>
  <si>
    <t>1-185268945</t>
  </si>
  <si>
    <t>IVNS1ABP</t>
  </si>
  <si>
    <t>N307N</t>
  </si>
  <si>
    <t>1-197297965</t>
  </si>
  <si>
    <t>rs137853138</t>
  </si>
  <si>
    <t>CRB1</t>
  </si>
  <si>
    <t>V162M</t>
  </si>
  <si>
    <t>1-201750233</t>
  </si>
  <si>
    <t>rs61753858</t>
  </si>
  <si>
    <t>D96N</t>
  </si>
  <si>
    <t>1-201858713</t>
  </si>
  <si>
    <t>rs140517698</t>
  </si>
  <si>
    <t>SHISA4</t>
  </si>
  <si>
    <t>E72K</t>
  </si>
  <si>
    <t>1-203186979</t>
  </si>
  <si>
    <t>rs140228721</t>
  </si>
  <si>
    <t>CHIT1</t>
  </si>
  <si>
    <t>K340N</t>
  </si>
  <si>
    <t>1-213162354</t>
  </si>
  <si>
    <t>VASH2</t>
  </si>
  <si>
    <t>1-218578520</t>
  </si>
  <si>
    <t>rs149533093</t>
  </si>
  <si>
    <t>TGFB2</t>
  </si>
  <si>
    <t>P147L</t>
  </si>
  <si>
    <t>1-222919978</t>
  </si>
  <si>
    <t>FAM177B</t>
  </si>
  <si>
    <t>G31O</t>
  </si>
  <si>
    <t>1-230898462</t>
  </si>
  <si>
    <t>rs115689529</t>
  </si>
  <si>
    <t>CAPN9</t>
  </si>
  <si>
    <t>R93S</t>
  </si>
  <si>
    <t>1-235397760</t>
  </si>
  <si>
    <t>ARID4B</t>
  </si>
  <si>
    <t>N212N</t>
  </si>
  <si>
    <t>1-237942066</t>
  </si>
  <si>
    <t>S933L</t>
  </si>
  <si>
    <t>1-245848948</t>
  </si>
  <si>
    <t>KIF26B</t>
  </si>
  <si>
    <t>D507G</t>
  </si>
  <si>
    <t>2-21232986</t>
  </si>
  <si>
    <t>V2252L</t>
  </si>
  <si>
    <t>2-27293460</t>
  </si>
  <si>
    <t>AGBL5|OST4</t>
  </si>
  <si>
    <t>2-96780763</t>
  </si>
  <si>
    <t>rs29000569</t>
  </si>
  <si>
    <t>ADRA2B</t>
  </si>
  <si>
    <t>V376I</t>
  </si>
  <si>
    <t>2-97792874</t>
  </si>
  <si>
    <t>rs201854928</t>
  </si>
  <si>
    <t>ANKRD36</t>
  </si>
  <si>
    <t>P-25(1),P-431(1),</t>
  </si>
  <si>
    <t>2-118701610</t>
  </si>
  <si>
    <t>CCDC93</t>
  </si>
  <si>
    <t>R468H</t>
  </si>
  <si>
    <t>2-131221227</t>
  </si>
  <si>
    <t>POTEI</t>
  </si>
  <si>
    <t>A797V</t>
  </si>
  <si>
    <t>2-170027153</t>
  </si>
  <si>
    <t>rs200475391</t>
  </si>
  <si>
    <t>LRP2</t>
  </si>
  <si>
    <t>E3763V</t>
  </si>
  <si>
    <t>2-176995654</t>
  </si>
  <si>
    <t>rs142220242</t>
  </si>
  <si>
    <t>HOXD8</t>
  </si>
  <si>
    <t>P187L</t>
  </si>
  <si>
    <t>2-201845415</t>
  </si>
  <si>
    <t>FAM126B</t>
  </si>
  <si>
    <t>2-219460163</t>
  </si>
  <si>
    <t>RQCD1</t>
  </si>
  <si>
    <t>P-25(1),P-597(1),P-780(1),P-951(1),</t>
  </si>
  <si>
    <t>2-219460165</t>
  </si>
  <si>
    <t>2-220406390</t>
  </si>
  <si>
    <t>CHPF</t>
  </si>
  <si>
    <t>L279P</t>
  </si>
  <si>
    <t>2-239008944</t>
  </si>
  <si>
    <t>2-239008947</t>
  </si>
  <si>
    <t>2-241683449</t>
  </si>
  <si>
    <t>rs35698242</t>
  </si>
  <si>
    <t>KIF1A</t>
  </si>
  <si>
    <t>I1165T</t>
  </si>
  <si>
    <t>3-5220767</t>
  </si>
  <si>
    <t>3-49699925</t>
  </si>
  <si>
    <t>BSN</t>
  </si>
  <si>
    <t>R3550R</t>
  </si>
  <si>
    <t>3-50391167</t>
  </si>
  <si>
    <t>rs114924982</t>
  </si>
  <si>
    <t>CYB561D2</t>
  </si>
  <si>
    <t>Q221O</t>
  </si>
  <si>
    <t>3-51435877</t>
  </si>
  <si>
    <t>VPRBP</t>
  </si>
  <si>
    <t>3-54905647</t>
  </si>
  <si>
    <t>CACNA2D3</t>
  </si>
  <si>
    <t>V476M</t>
  </si>
  <si>
    <t>3-57307436</t>
  </si>
  <si>
    <t>APPL1</t>
  </si>
  <si>
    <t>3-58089742</t>
  </si>
  <si>
    <t>rs147001986</t>
  </si>
  <si>
    <t>E345K</t>
  </si>
  <si>
    <t>3-64008987</t>
  </si>
  <si>
    <t>PSMD6</t>
  </si>
  <si>
    <t>V37L</t>
  </si>
  <si>
    <t>3-111312835</t>
  </si>
  <si>
    <t>ZBED2</t>
  </si>
  <si>
    <t>P72S</t>
  </si>
  <si>
    <t>3-115382716</t>
  </si>
  <si>
    <t>GAP43</t>
  </si>
  <si>
    <t>R31O</t>
  </si>
  <si>
    <t>3-120924775</t>
  </si>
  <si>
    <t>rs200925621</t>
  </si>
  <si>
    <t>S295R</t>
  </si>
  <si>
    <t>3-126736311</t>
  </si>
  <si>
    <t>rs562935197</t>
  </si>
  <si>
    <t>PLXNA1</t>
  </si>
  <si>
    <t>P1107L</t>
  </si>
  <si>
    <t>3-129305473</t>
  </si>
  <si>
    <t>rs142772519</t>
  </si>
  <si>
    <t>D527E</t>
  </si>
  <si>
    <t>3-142402975</t>
  </si>
  <si>
    <t>rs148154571</t>
  </si>
  <si>
    <t>PLS1</t>
  </si>
  <si>
    <t>V236A</t>
  </si>
  <si>
    <t>3-169847346</t>
  </si>
  <si>
    <t>PHC3</t>
  </si>
  <si>
    <t>3-176739962</t>
  </si>
  <si>
    <t>TBL1XR1</t>
  </si>
  <si>
    <t>3-195475903</t>
  </si>
  <si>
    <t>MUC4</t>
  </si>
  <si>
    <t>ATCTGAAGTAAGCCTTCAGCGTGCTCACGTTCACTG</t>
  </si>
  <si>
    <t>3-195486123</t>
  </si>
  <si>
    <t>rs149016812</t>
  </si>
  <si>
    <t>P4901L</t>
  </si>
  <si>
    <t>3-195489065</t>
  </si>
  <si>
    <t>rs141696215</t>
  </si>
  <si>
    <t>A4750D</t>
  </si>
  <si>
    <t>4-5170113</t>
  </si>
  <si>
    <t>rs375561881</t>
  </si>
  <si>
    <t>STK32B</t>
  </si>
  <si>
    <t>R19W</t>
  </si>
  <si>
    <t>4-15688984</t>
  </si>
  <si>
    <t>FAM200B</t>
  </si>
  <si>
    <t>4-36068028</t>
  </si>
  <si>
    <t>ARAP2</t>
  </si>
  <si>
    <t>4-37432292</t>
  </si>
  <si>
    <t>rs184375612</t>
  </si>
  <si>
    <t>KIAA1239</t>
  </si>
  <si>
    <t>L153L</t>
  </si>
  <si>
    <t>4-52781015</t>
  </si>
  <si>
    <t>DCUN1D4</t>
  </si>
  <si>
    <t>4-52883382</t>
  </si>
  <si>
    <t>rs200709873</t>
  </si>
  <si>
    <t>LRRC66</t>
  </si>
  <si>
    <t>S133Y</t>
  </si>
  <si>
    <t>4-57164441</t>
  </si>
  <si>
    <t>rs202033143</t>
  </si>
  <si>
    <t>4-103746429</t>
  </si>
  <si>
    <t>UBE2D3</t>
  </si>
  <si>
    <t>4-109675818</t>
  </si>
  <si>
    <t>rs143773873</t>
  </si>
  <si>
    <t>AGXT2L1</t>
  </si>
  <si>
    <t>K114K</t>
  </si>
  <si>
    <t>4-145041716</t>
  </si>
  <si>
    <t>GYPA</t>
  </si>
  <si>
    <t>S22R</t>
  </si>
  <si>
    <t>4-155748666</t>
  </si>
  <si>
    <t>RBM46</t>
  </si>
  <si>
    <t>4-177089851</t>
  </si>
  <si>
    <t>I1022F</t>
  </si>
  <si>
    <t>4-184944658</t>
  </si>
  <si>
    <t>5-163300</t>
  </si>
  <si>
    <t>rs138837556</t>
  </si>
  <si>
    <t>PLEKHG4B</t>
  </si>
  <si>
    <t>S682F</t>
  </si>
  <si>
    <t>5-10683662</t>
  </si>
  <si>
    <t>DAP</t>
  </si>
  <si>
    <t>F59F</t>
  </si>
  <si>
    <t>5-14498717</t>
  </si>
  <si>
    <t>rs146227809</t>
  </si>
  <si>
    <t>TRIO</t>
  </si>
  <si>
    <t>S266L</t>
  </si>
  <si>
    <t>5-38486080</t>
  </si>
  <si>
    <t>rs553912841</t>
  </si>
  <si>
    <t>LIFR</t>
  </si>
  <si>
    <t>R780C</t>
  </si>
  <si>
    <t>5-42825586</t>
  </si>
  <si>
    <t>rs555066713</t>
  </si>
  <si>
    <t>SEPP1</t>
  </si>
  <si>
    <t>5-94024240</t>
  </si>
  <si>
    <t>ANKRD32</t>
  </si>
  <si>
    <t>K718N</t>
  </si>
  <si>
    <t>5-173536170</t>
  </si>
  <si>
    <t>HMP19</t>
  </si>
  <si>
    <t>6-393299</t>
  </si>
  <si>
    <t>IRF4</t>
  </si>
  <si>
    <t>I50I</t>
  </si>
  <si>
    <t>6-15497137</t>
  </si>
  <si>
    <t>JARID2</t>
  </si>
  <si>
    <t>R523G</t>
  </si>
  <si>
    <t>6-15520409</t>
  </si>
  <si>
    <t>rs146690879</t>
  </si>
  <si>
    <t>R1051T</t>
  </si>
  <si>
    <t>6-26032220</t>
  </si>
  <si>
    <t>HIST1H3B</t>
  </si>
  <si>
    <t>T24T</t>
  </si>
  <si>
    <t>6-28116342</t>
  </si>
  <si>
    <t>rs144390792</t>
  </si>
  <si>
    <t>ZNF192</t>
  </si>
  <si>
    <t>R53S</t>
  </si>
  <si>
    <t>6-30864904</t>
  </si>
  <si>
    <t>rs141617357</t>
  </si>
  <si>
    <t>DDR1</t>
  </si>
  <si>
    <t>A329A</t>
  </si>
  <si>
    <t>6-36168072</t>
  </si>
  <si>
    <t>rs184803483</t>
  </si>
  <si>
    <t>BRPF3</t>
  </si>
  <si>
    <t>6-41904324</t>
  </si>
  <si>
    <t>rs11552780</t>
  </si>
  <si>
    <t>CCND3</t>
  </si>
  <si>
    <t>L157L</t>
  </si>
  <si>
    <t>6-43578327</t>
  </si>
  <si>
    <t>rs147564503</t>
  </si>
  <si>
    <t>POLH</t>
  </si>
  <si>
    <t>6-44929507</t>
  </si>
  <si>
    <t>SUPT3H</t>
  </si>
  <si>
    <t>CTT</t>
  </si>
  <si>
    <t>6-122720896</t>
  </si>
  <si>
    <t>HSF2</t>
  </si>
  <si>
    <t>S5W</t>
  </si>
  <si>
    <t>6-129419534</t>
  </si>
  <si>
    <t>LAMA2</t>
  </si>
  <si>
    <t>K205Q</t>
  </si>
  <si>
    <t>6-136599285</t>
  </si>
  <si>
    <t>rs150672026</t>
  </si>
  <si>
    <t>BCLAF1</t>
  </si>
  <si>
    <t>A243V</t>
  </si>
  <si>
    <t>P-25(1),P-412(1),</t>
  </si>
  <si>
    <t>6-152697692</t>
  </si>
  <si>
    <t>rs117360770</t>
  </si>
  <si>
    <t>L3089V</t>
  </si>
  <si>
    <t>6-152774686</t>
  </si>
  <si>
    <t>rs547705798</t>
  </si>
  <si>
    <t>6-158579394</t>
  </si>
  <si>
    <t>SERAC1</t>
  </si>
  <si>
    <t>6-158735296</t>
  </si>
  <si>
    <t>rs151153166</t>
  </si>
  <si>
    <t>TULP4</t>
  </si>
  <si>
    <t>S83N</t>
  </si>
  <si>
    <t>7-36571775</t>
  </si>
  <si>
    <t>rs150499149</t>
  </si>
  <si>
    <t>AOAH</t>
  </si>
  <si>
    <t>T468M</t>
  </si>
  <si>
    <t>7-48378029</t>
  </si>
  <si>
    <t>rs183358970</t>
  </si>
  <si>
    <t>L3394H</t>
  </si>
  <si>
    <t>7-74004203</t>
  </si>
  <si>
    <t>GTF2IRD1</t>
  </si>
  <si>
    <t>G782R</t>
  </si>
  <si>
    <t>7-83587880</t>
  </si>
  <si>
    <t>SEMA3A</t>
  </si>
  <si>
    <t>7-131887495</t>
  </si>
  <si>
    <t>rs117847895</t>
  </si>
  <si>
    <t>PLXNA4</t>
  </si>
  <si>
    <t>C833C</t>
  </si>
  <si>
    <t>8-15967628</t>
  </si>
  <si>
    <t>rs138749399</t>
  </si>
  <si>
    <t>MSR1</t>
  </si>
  <si>
    <t>H378R</t>
  </si>
  <si>
    <t>8-144651725</t>
  </si>
  <si>
    <t>C8orf73</t>
  </si>
  <si>
    <t>8-144947117</t>
  </si>
  <si>
    <t>rs150047119</t>
  </si>
  <si>
    <t>G102V</t>
  </si>
  <si>
    <t>8-145753041</t>
  </si>
  <si>
    <t>C8orf82</t>
  </si>
  <si>
    <t>V113V</t>
  </si>
  <si>
    <t>9-8521482</t>
  </si>
  <si>
    <t>S243R</t>
  </si>
  <si>
    <t>9-8528270</t>
  </si>
  <si>
    <t>9-16727947</t>
  </si>
  <si>
    <t>BNC2</t>
  </si>
  <si>
    <t>R60G</t>
  </si>
  <si>
    <t>9-101908847</t>
  </si>
  <si>
    <t>TGFBR1</t>
  </si>
  <si>
    <t>M335T</t>
  </si>
  <si>
    <t>9-107690217</t>
  </si>
  <si>
    <t>ABCA1</t>
  </si>
  <si>
    <t>9-111625335</t>
  </si>
  <si>
    <t>rs371671871</t>
  </si>
  <si>
    <t>ACTL7A</t>
  </si>
  <si>
    <t>A245T</t>
  </si>
  <si>
    <t>9-112522901</t>
  </si>
  <si>
    <t>rs192641897</t>
  </si>
  <si>
    <t>RP11-406O23.2</t>
  </si>
  <si>
    <t>9-116794938</t>
  </si>
  <si>
    <t>ZNF618</t>
  </si>
  <si>
    <t>F367L</t>
  </si>
  <si>
    <t>9-128088774</t>
  </si>
  <si>
    <t>rs149991575</t>
  </si>
  <si>
    <t>GAPVD1</t>
  </si>
  <si>
    <t>D626D</t>
  </si>
  <si>
    <t>9-136029336</t>
  </si>
  <si>
    <t>rs143311339</t>
  </si>
  <si>
    <t>GBGT1</t>
  </si>
  <si>
    <t>V208V</t>
  </si>
  <si>
    <t>9-138662812</t>
  </si>
  <si>
    <t>rs143355299</t>
  </si>
  <si>
    <t>KCNT1</t>
  </si>
  <si>
    <t>I608V</t>
  </si>
  <si>
    <t>9-139341765</t>
  </si>
  <si>
    <t>SEC16A</t>
  </si>
  <si>
    <t>R2026Q</t>
  </si>
  <si>
    <t>10-5494334</t>
  </si>
  <si>
    <t>rs146200933</t>
  </si>
  <si>
    <t>NET1</t>
  </si>
  <si>
    <t>R72H</t>
  </si>
  <si>
    <t>10-18789874</t>
  </si>
  <si>
    <t>rs150528041</t>
  </si>
  <si>
    <t>CACNB2</t>
  </si>
  <si>
    <t>S149F</t>
  </si>
  <si>
    <t>10-26581847</t>
  </si>
  <si>
    <t>GAD2</t>
  </si>
  <si>
    <t>V504A</t>
  </si>
  <si>
    <t>10-52576025</t>
  </si>
  <si>
    <t>rs142026324</t>
  </si>
  <si>
    <t>A1CF</t>
  </si>
  <si>
    <t>S288S</t>
  </si>
  <si>
    <t>10-120354193</t>
  </si>
  <si>
    <t>PRLHR</t>
  </si>
  <si>
    <t>A189A</t>
  </si>
  <si>
    <t>10-120489828</t>
  </si>
  <si>
    <t>rs41284412</t>
  </si>
  <si>
    <t>CACUL1</t>
  </si>
  <si>
    <t>D155D</t>
  </si>
  <si>
    <t>10-126662858</t>
  </si>
  <si>
    <t>ZRANB1</t>
  </si>
  <si>
    <t>A440S</t>
  </si>
  <si>
    <t>10-129921151</t>
  </si>
  <si>
    <t>MKI67</t>
  </si>
  <si>
    <t>S94C</t>
  </si>
  <si>
    <t>10-133930963</t>
  </si>
  <si>
    <t>rs371280434</t>
  </si>
  <si>
    <t>JAKMIP3</t>
  </si>
  <si>
    <t>T173M</t>
  </si>
  <si>
    <t>11-532729</t>
  </si>
  <si>
    <t>rs140060409</t>
  </si>
  <si>
    <t>HRAS</t>
  </si>
  <si>
    <t>L160L</t>
  </si>
  <si>
    <t>11-1267649</t>
  </si>
  <si>
    <t>rs369158178</t>
  </si>
  <si>
    <t>MUC5B</t>
  </si>
  <si>
    <t>T3183M</t>
  </si>
  <si>
    <t>11-34120019</t>
  </si>
  <si>
    <t>CAPRIN1</t>
  </si>
  <si>
    <t>11-34144115</t>
  </si>
  <si>
    <t>A225E</t>
  </si>
  <si>
    <t>11-45945771</t>
  </si>
  <si>
    <t>rs145890713</t>
  </si>
  <si>
    <t>GYLTL1B</t>
  </si>
  <si>
    <t>F115F</t>
  </si>
  <si>
    <t>11-55681302</t>
  </si>
  <si>
    <t>OR5W2</t>
  </si>
  <si>
    <t>G253R</t>
  </si>
  <si>
    <t>11-61045925</t>
  </si>
  <si>
    <t>VWCE</t>
  </si>
  <si>
    <t>R450G</t>
  </si>
  <si>
    <t>11-84822734</t>
  </si>
  <si>
    <t>rs201189173</t>
  </si>
  <si>
    <t>DLG2</t>
  </si>
  <si>
    <t>P110A</t>
  </si>
  <si>
    <t>11-94532875</t>
  </si>
  <si>
    <t>rs190250592</t>
  </si>
  <si>
    <t>AMOTL1</t>
  </si>
  <si>
    <t>E174E</t>
  </si>
  <si>
    <t>11-102815039</t>
  </si>
  <si>
    <t>rs142064825</t>
  </si>
  <si>
    <t>MMP13</t>
  </si>
  <si>
    <t>R458C</t>
  </si>
  <si>
    <t>11-117073895</t>
  </si>
  <si>
    <t>L56L</t>
  </si>
  <si>
    <t>12-47628785</t>
  </si>
  <si>
    <t>PCED1B</t>
  </si>
  <si>
    <t>12-50494122</t>
  </si>
  <si>
    <t>12-54110060</t>
  </si>
  <si>
    <t>CALCOCO1</t>
  </si>
  <si>
    <t>Q330R</t>
  </si>
  <si>
    <t>12-56815163</t>
  </si>
  <si>
    <t>rs144128641</t>
  </si>
  <si>
    <t>TIMELESS</t>
  </si>
  <si>
    <t>R444Q</t>
  </si>
  <si>
    <t>12-67703769</t>
  </si>
  <si>
    <t>rs149191897</t>
  </si>
  <si>
    <t>CAND1</t>
  </si>
  <si>
    <t>P1039P</t>
  </si>
  <si>
    <t>12-99056531</t>
  </si>
  <si>
    <t>APAF1</t>
  </si>
  <si>
    <t>M301K</t>
  </si>
  <si>
    <t>12-106729979</t>
  </si>
  <si>
    <t>rs142164092</t>
  </si>
  <si>
    <t>TCP11L2</t>
  </si>
  <si>
    <t>G377V</t>
  </si>
  <si>
    <t>12-110950598</t>
  </si>
  <si>
    <t>rs541020427</t>
  </si>
  <si>
    <t>RAD9B</t>
  </si>
  <si>
    <t>CATAAT</t>
  </si>
  <si>
    <t>12-118682721</t>
  </si>
  <si>
    <t>TAOK3</t>
  </si>
  <si>
    <t>Y57S</t>
  </si>
  <si>
    <t>13-42273285</t>
  </si>
  <si>
    <t>VWA8</t>
  </si>
  <si>
    <t>N1163N</t>
  </si>
  <si>
    <t>13-51007548</t>
  </si>
  <si>
    <t>13-111767652</t>
  </si>
  <si>
    <t>ARHGEF7</t>
  </si>
  <si>
    <t>14-24883899</t>
  </si>
  <si>
    <t>rs181160538</t>
  </si>
  <si>
    <t>NYNRIN</t>
  </si>
  <si>
    <t>P982T</t>
  </si>
  <si>
    <t>14-29261805</t>
  </si>
  <si>
    <t>rs45576332</t>
  </si>
  <si>
    <t>C14orf23</t>
  </si>
  <si>
    <t>14-31814429</t>
  </si>
  <si>
    <t>HEATR5A</t>
  </si>
  <si>
    <t>14-35245155</t>
  </si>
  <si>
    <t>rs116760279</t>
  </si>
  <si>
    <t>R935C</t>
  </si>
  <si>
    <t>14-74534242</t>
  </si>
  <si>
    <t>ALDH6A1</t>
  </si>
  <si>
    <t>D12N</t>
  </si>
  <si>
    <t>14-88859814</t>
  </si>
  <si>
    <t>SPATA7</t>
  </si>
  <si>
    <t>K58Q</t>
  </si>
  <si>
    <t>14-103569064</t>
  </si>
  <si>
    <t>rs200540457</t>
  </si>
  <si>
    <t>EXOC3L4</t>
  </si>
  <si>
    <t>E335G</t>
  </si>
  <si>
    <t>14-104571689</t>
  </si>
  <si>
    <t>ASPG</t>
  </si>
  <si>
    <t>E359K</t>
  </si>
  <si>
    <t>15-33445809</t>
  </si>
  <si>
    <t>rs537060596</t>
  </si>
  <si>
    <t>FMN1</t>
  </si>
  <si>
    <t>G436V</t>
  </si>
  <si>
    <t>15-43574077</t>
  </si>
  <si>
    <t>rs568269905</t>
  </si>
  <si>
    <t>TGM7</t>
  </si>
  <si>
    <t>15-48580264</t>
  </si>
  <si>
    <t>rs180847164</t>
  </si>
  <si>
    <t>SLC12A1</t>
  </si>
  <si>
    <t>S885L</t>
  </si>
  <si>
    <t>15-55831202</t>
  </si>
  <si>
    <t>PYGO1</t>
  </si>
  <si>
    <t>15-57355969</t>
  </si>
  <si>
    <t>rs200230114</t>
  </si>
  <si>
    <t>TCF12</t>
  </si>
  <si>
    <t>T57R</t>
  </si>
  <si>
    <t>15-62995056</t>
  </si>
  <si>
    <t>rs144036109</t>
  </si>
  <si>
    <t>R666Q</t>
  </si>
  <si>
    <t>15-65737884</t>
  </si>
  <si>
    <t>DPP8</t>
  </si>
  <si>
    <t>15-74467585</t>
  </si>
  <si>
    <t>rs76808097</t>
  </si>
  <si>
    <t>ISLR</t>
  </si>
  <si>
    <t>M129T</t>
  </si>
  <si>
    <t>15-76197918</t>
  </si>
  <si>
    <t>FBXO22</t>
  </si>
  <si>
    <t>15-82932507</t>
  </si>
  <si>
    <t>RP13-996F3.5</t>
  </si>
  <si>
    <t>C520G</t>
  </si>
  <si>
    <t>16-425194</t>
  </si>
  <si>
    <t>rs149290956</t>
  </si>
  <si>
    <t>TMEM8A</t>
  </si>
  <si>
    <t>P267A</t>
  </si>
  <si>
    <t>16-5075564</t>
  </si>
  <si>
    <t>NAGPA</t>
  </si>
  <si>
    <t>Y488S</t>
  </si>
  <si>
    <t>16-5078956</t>
  </si>
  <si>
    <t>A282G</t>
  </si>
  <si>
    <t>16-20970576</t>
  </si>
  <si>
    <t>rs34121503</t>
  </si>
  <si>
    <t>DNAH3</t>
  </si>
  <si>
    <t>A3584D</t>
  </si>
  <si>
    <t>16-28989258</t>
  </si>
  <si>
    <t>SPNS1</t>
  </si>
  <si>
    <t>P91T</t>
  </si>
  <si>
    <t>16-46989777</t>
  </si>
  <si>
    <t>DNAJA2</t>
  </si>
  <si>
    <t>P-25(1),P-597(1),</t>
  </si>
  <si>
    <t>16-46989778</t>
  </si>
  <si>
    <t>16-46989781</t>
  </si>
  <si>
    <t>16-46989788</t>
  </si>
  <si>
    <t>16-50334994</t>
  </si>
  <si>
    <t>rs199888744</t>
  </si>
  <si>
    <t>ADCY7</t>
  </si>
  <si>
    <t>R413W</t>
  </si>
  <si>
    <t>16-52502449</t>
  </si>
  <si>
    <t>rs568437917</t>
  </si>
  <si>
    <t>TOX3</t>
  </si>
  <si>
    <t>A42V</t>
  </si>
  <si>
    <t>16-56976070</t>
  </si>
  <si>
    <t>rs376321599</t>
  </si>
  <si>
    <t>HERPUD1</t>
  </si>
  <si>
    <t>R286K</t>
  </si>
  <si>
    <t>16-57787362</t>
  </si>
  <si>
    <t>rs139134999</t>
  </si>
  <si>
    <t>KATNB1</t>
  </si>
  <si>
    <t>R370C</t>
  </si>
  <si>
    <t>16-85699835</t>
  </si>
  <si>
    <t>L932L</t>
  </si>
  <si>
    <t>17-1548225</t>
  </si>
  <si>
    <t>SCARF1</t>
  </si>
  <si>
    <t>I57I</t>
  </si>
  <si>
    <t>17-4457137</t>
  </si>
  <si>
    <t>rs375405637</t>
  </si>
  <si>
    <t>P177S</t>
  </si>
  <si>
    <t>17-8198021</t>
  </si>
  <si>
    <t>SLC25A35</t>
  </si>
  <si>
    <t>A36A</t>
  </si>
  <si>
    <t>17-20353359</t>
  </si>
  <si>
    <t>rs199891082</t>
  </si>
  <si>
    <t>LGALS9B</t>
  </si>
  <si>
    <t>R332H</t>
  </si>
  <si>
    <t>17-37342237</t>
  </si>
  <si>
    <t>rs138949202</t>
  </si>
  <si>
    <t>CACNB1</t>
  </si>
  <si>
    <t>P250L</t>
  </si>
  <si>
    <t>17-39020022</t>
  </si>
  <si>
    <t>rs139647784</t>
  </si>
  <si>
    <t>KRT12</t>
  </si>
  <si>
    <t>M301T</t>
  </si>
  <si>
    <t>17-39777910</t>
  </si>
  <si>
    <t>rs368091501</t>
  </si>
  <si>
    <t>JUP|KRT17</t>
  </si>
  <si>
    <t>R416G</t>
  </si>
  <si>
    <t>17-57654655</t>
  </si>
  <si>
    <t>rs2697408</t>
  </si>
  <si>
    <t>DHX40</t>
  </si>
  <si>
    <t>P258P</t>
  </si>
  <si>
    <t>17-60556504</t>
  </si>
  <si>
    <t>TLK2</t>
  </si>
  <si>
    <t>P-25(1),P-913(1),P-958(1),P-962(1),</t>
  </si>
  <si>
    <t>17-67081218</t>
  </si>
  <si>
    <t>rs149025377</t>
  </si>
  <si>
    <t>ABCA6</t>
  </si>
  <si>
    <t>A1379T</t>
  </si>
  <si>
    <t>17-72367973</t>
  </si>
  <si>
    <t>rs148514779</t>
  </si>
  <si>
    <t>GPR142</t>
  </si>
  <si>
    <t>V208A</t>
  </si>
  <si>
    <t>17-77984175</t>
  </si>
  <si>
    <t>rs147221289</t>
  </si>
  <si>
    <t>TBC1D16</t>
  </si>
  <si>
    <t>S188L</t>
  </si>
  <si>
    <t>17-80404516</t>
  </si>
  <si>
    <t>rs148042402</t>
  </si>
  <si>
    <t>C17orf62</t>
  </si>
  <si>
    <t>N62D</t>
  </si>
  <si>
    <t>18-48993</t>
  </si>
  <si>
    <t>S75C</t>
  </si>
  <si>
    <t>18-14542775</t>
  </si>
  <si>
    <t>rs201022558</t>
  </si>
  <si>
    <t>POTEC</t>
  </si>
  <si>
    <t>D124V</t>
  </si>
  <si>
    <t>18-20794024</t>
  </si>
  <si>
    <t>CABLES1</t>
  </si>
  <si>
    <t>18-28983441</t>
  </si>
  <si>
    <t>rs150676638</t>
  </si>
  <si>
    <t>DSG4</t>
  </si>
  <si>
    <t>C494R</t>
  </si>
  <si>
    <t>18-34297839</t>
  </si>
  <si>
    <t>FHOD3</t>
  </si>
  <si>
    <t>C860R</t>
  </si>
  <si>
    <t>18-44159742</t>
  </si>
  <si>
    <t>LOXHD1</t>
  </si>
  <si>
    <t>R554W</t>
  </si>
  <si>
    <t>19-2877597</t>
  </si>
  <si>
    <t>rs61033781</t>
  </si>
  <si>
    <t>ZNF556</t>
  </si>
  <si>
    <t>R213H</t>
  </si>
  <si>
    <t>19-3123276</t>
  </si>
  <si>
    <t>GNA11</t>
  </si>
  <si>
    <t>19-5690292</t>
  </si>
  <si>
    <t>RPL36</t>
  </si>
  <si>
    <t>19-8176568</t>
  </si>
  <si>
    <t>rs149551378</t>
  </si>
  <si>
    <t>R1350C</t>
  </si>
  <si>
    <t>19-10334899</t>
  </si>
  <si>
    <t>S1PR2</t>
  </si>
  <si>
    <t>T228M</t>
  </si>
  <si>
    <t>19-10478837</t>
  </si>
  <si>
    <t>TYK2</t>
  </si>
  <si>
    <t>P120L</t>
  </si>
  <si>
    <t>19-13428054</t>
  </si>
  <si>
    <t>CACNA1A</t>
  </si>
  <si>
    <t>R476H</t>
  </si>
  <si>
    <t>19-17355982</t>
  </si>
  <si>
    <t>NR2F6</t>
  </si>
  <si>
    <t>N17K</t>
  </si>
  <si>
    <t>19-19656097</t>
  </si>
  <si>
    <t>rs138356076</t>
  </si>
  <si>
    <t>CILP2</t>
  </si>
  <si>
    <t>R921R</t>
  </si>
  <si>
    <t>19-38896216</t>
  </si>
  <si>
    <t>rs200340957</t>
  </si>
  <si>
    <t>FAM98C</t>
  </si>
  <si>
    <t>L205F</t>
  </si>
  <si>
    <t>19-38931491</t>
  </si>
  <si>
    <t>rs193922749</t>
  </si>
  <si>
    <t>T51N</t>
  </si>
  <si>
    <t>19-40392008</t>
  </si>
  <si>
    <t>rs201020361</t>
  </si>
  <si>
    <t>FCGBP</t>
  </si>
  <si>
    <t>A2793V</t>
  </si>
  <si>
    <t>P-25(1),P-31(1),P-958(1),</t>
  </si>
  <si>
    <t>19-40791285</t>
  </si>
  <si>
    <t>19-44982267</t>
  </si>
  <si>
    <t>ZNF180</t>
  </si>
  <si>
    <t>19-50958520</t>
  </si>
  <si>
    <t>MYBPC2</t>
  </si>
  <si>
    <t>P724S</t>
  </si>
  <si>
    <t>19-52222732</t>
  </si>
  <si>
    <t>rs61736496</t>
  </si>
  <si>
    <t>HAS1</t>
  </si>
  <si>
    <t>Y143Y</t>
  </si>
  <si>
    <t>19-54486273</t>
  </si>
  <si>
    <t>rs180860342</t>
  </si>
  <si>
    <t>P-25(1),P-958(1),P-965(1),</t>
  </si>
  <si>
    <t>20-1145081</t>
  </si>
  <si>
    <t>rs148156083</t>
  </si>
  <si>
    <t>PSMF1</t>
  </si>
  <si>
    <t>R180H</t>
  </si>
  <si>
    <t>P-25(1),P-506(1),</t>
  </si>
  <si>
    <t>20-21377820</t>
  </si>
  <si>
    <t>NKX2-4</t>
  </si>
  <si>
    <t>G73D</t>
  </si>
  <si>
    <t>20-36997795</t>
  </si>
  <si>
    <t>rs5744213</t>
  </si>
  <si>
    <t>LBP</t>
  </si>
  <si>
    <t>R380W</t>
  </si>
  <si>
    <t>20-45905122</t>
  </si>
  <si>
    <t>ZMYND8</t>
  </si>
  <si>
    <t>K473K</t>
  </si>
  <si>
    <t>20-49253416</t>
  </si>
  <si>
    <t>FAM65C</t>
  </si>
  <si>
    <t>20-60504867</t>
  </si>
  <si>
    <t>rs147702496</t>
  </si>
  <si>
    <t>CDH4</t>
  </si>
  <si>
    <t>V662M</t>
  </si>
  <si>
    <t>21-11014937</t>
  </si>
  <si>
    <t>rs150470</t>
  </si>
  <si>
    <t>P-25(1),P-780(1),</t>
  </si>
  <si>
    <t>21-15748067</t>
  </si>
  <si>
    <t>V11V</t>
  </si>
  <si>
    <t>21-40193633</t>
  </si>
  <si>
    <t>rs367592730</t>
  </si>
  <si>
    <t>ETS2</t>
  </si>
  <si>
    <t>22-16449042</t>
  </si>
  <si>
    <t>T255S</t>
  </si>
  <si>
    <t>22-21570345</t>
  </si>
  <si>
    <t>V201E</t>
  </si>
  <si>
    <t>22-35816001</t>
  </si>
  <si>
    <t>MCM5</t>
  </si>
  <si>
    <t>V567M</t>
  </si>
  <si>
    <t>22-40722809</t>
  </si>
  <si>
    <t>X-18195825</t>
  </si>
  <si>
    <t>BEND2</t>
  </si>
  <si>
    <t>N408N</t>
  </si>
  <si>
    <t>P-25(2),</t>
  </si>
  <si>
    <t>2-159537304</t>
  </si>
  <si>
    <t>2-159519581</t>
  </si>
  <si>
    <t>rs139221917</t>
  </si>
  <si>
    <t>R795K</t>
  </si>
  <si>
    <t>3-126733185</t>
  </si>
  <si>
    <t>G858G</t>
  </si>
  <si>
    <t>5-38556729</t>
  </si>
  <si>
    <t>rs531722497</t>
  </si>
  <si>
    <t>1-16353260</t>
  </si>
  <si>
    <t>rs548769869</t>
  </si>
  <si>
    <t>P-31</t>
  </si>
  <si>
    <t>CLCNKA</t>
  </si>
  <si>
    <t>TCCCTTCAGCGGTGAGACCCCCCTCATGCCCCGCC</t>
  </si>
  <si>
    <t>1-24673119</t>
  </si>
  <si>
    <t>rs137964149</t>
  </si>
  <si>
    <t>GRHL3</t>
  </si>
  <si>
    <t>D516N</t>
  </si>
  <si>
    <t>1-38218738</t>
  </si>
  <si>
    <t>rs535845844</t>
  </si>
  <si>
    <t>EPHA10</t>
  </si>
  <si>
    <t>C390W</t>
  </si>
  <si>
    <t>1-65099817</t>
  </si>
  <si>
    <t>CACHD1</t>
  </si>
  <si>
    <t>K243E</t>
  </si>
  <si>
    <t>1-92979318</t>
  </si>
  <si>
    <t>EVI5</t>
  </si>
  <si>
    <t>S788S</t>
  </si>
  <si>
    <t>1-121251538</t>
  </si>
  <si>
    <t>rs191189709</t>
  </si>
  <si>
    <t>AL592494.4</t>
  </si>
  <si>
    <t>1-143398837</t>
  </si>
  <si>
    <t>BX004987.5</t>
  </si>
  <si>
    <t>P-31(1),P-951(1),</t>
  </si>
  <si>
    <t>1-152275523</t>
  </si>
  <si>
    <t>rs141145933</t>
  </si>
  <si>
    <t>FLG</t>
  </si>
  <si>
    <t>R3947C</t>
  </si>
  <si>
    <t>1-156146637</t>
  </si>
  <si>
    <t>SEMA4A</t>
  </si>
  <si>
    <t>A712V</t>
  </si>
  <si>
    <t>1-166135462</t>
  </si>
  <si>
    <t>FAM78B</t>
  </si>
  <si>
    <t>1-179087875</t>
  </si>
  <si>
    <t>rs147552979</t>
  </si>
  <si>
    <t>F336C</t>
  </si>
  <si>
    <t>1-181725191</t>
  </si>
  <si>
    <t>rs199667506</t>
  </si>
  <si>
    <t>CACNA1E</t>
  </si>
  <si>
    <t>L1364L</t>
  </si>
  <si>
    <t>1-197053542</t>
  </si>
  <si>
    <t>ASPM</t>
  </si>
  <si>
    <t>W1114L</t>
  </si>
  <si>
    <t>1-205899176</t>
  </si>
  <si>
    <t>rs200525548</t>
  </si>
  <si>
    <t>SLC26A9</t>
  </si>
  <si>
    <t>L188L</t>
  </si>
  <si>
    <t>P-31(1),P-965(1),</t>
  </si>
  <si>
    <t>1-208213364</t>
  </si>
  <si>
    <t>rs541078568</t>
  </si>
  <si>
    <t>PLXNA2</t>
  </si>
  <si>
    <t>F1443F</t>
  </si>
  <si>
    <t>1-231354091</t>
  </si>
  <si>
    <t>TRIM67</t>
  </si>
  <si>
    <t>1-247030545</t>
  </si>
  <si>
    <t>rs141409693</t>
  </si>
  <si>
    <t>AHCTF1</t>
  </si>
  <si>
    <t>1-248637198</t>
  </si>
  <si>
    <t>rs142810128</t>
  </si>
  <si>
    <t>OR2T3</t>
  </si>
  <si>
    <t>F183L</t>
  </si>
  <si>
    <t>2-5837923</t>
  </si>
  <si>
    <t>SOX11</t>
  </si>
  <si>
    <t>2-32641119</t>
  </si>
  <si>
    <t>BIRC6</t>
  </si>
  <si>
    <t>F921L</t>
  </si>
  <si>
    <t>2-37455579</t>
  </si>
  <si>
    <t>rs146131783</t>
  </si>
  <si>
    <t>CEBPZ</t>
  </si>
  <si>
    <t>L253I</t>
  </si>
  <si>
    <t>2-42396699</t>
  </si>
  <si>
    <t>EML4</t>
  </si>
  <si>
    <t>2-54683458</t>
  </si>
  <si>
    <t>2-55096381</t>
  </si>
  <si>
    <t>rs191694417</t>
  </si>
  <si>
    <t>EML6</t>
  </si>
  <si>
    <t>H706H</t>
  </si>
  <si>
    <t>2-109379813</t>
  </si>
  <si>
    <t>rs201001226</t>
  </si>
  <si>
    <t>RANBP2</t>
  </si>
  <si>
    <t>G940C</t>
  </si>
  <si>
    <t>2-120012405</t>
  </si>
  <si>
    <t>rs41279768</t>
  </si>
  <si>
    <t>STEAP3</t>
  </si>
  <si>
    <t>R389K</t>
  </si>
  <si>
    <t>2-148602616</t>
  </si>
  <si>
    <t>ACVR2A</t>
  </si>
  <si>
    <t>2-219251437</t>
  </si>
  <si>
    <t>rs141932707</t>
  </si>
  <si>
    <t>I40T</t>
  </si>
  <si>
    <t>2-239072475</t>
  </si>
  <si>
    <t>FAM132B</t>
  </si>
  <si>
    <t>2-242182034</t>
  </si>
  <si>
    <t>rs142118765</t>
  </si>
  <si>
    <t>HDLBP</t>
  </si>
  <si>
    <t>G638G</t>
  </si>
  <si>
    <t>3-15457039</t>
  </si>
  <si>
    <t>rs533554631</t>
  </si>
  <si>
    <t>METTL6</t>
  </si>
  <si>
    <t>P-31(1),P-830(1),</t>
  </si>
  <si>
    <t>3-44373533</t>
  </si>
  <si>
    <t>C3orf77</t>
  </si>
  <si>
    <t>P-31(1),P-825(1),</t>
  </si>
  <si>
    <t>3-44373534</t>
  </si>
  <si>
    <t>3-48628920</t>
  </si>
  <si>
    <t>rs138791004</t>
  </si>
  <si>
    <t>COL7A1</t>
  </si>
  <si>
    <t>R538H</t>
  </si>
  <si>
    <t>3-52179931</t>
  </si>
  <si>
    <t>rs139147068</t>
  </si>
  <si>
    <t>POC1A</t>
  </si>
  <si>
    <t>A166T</t>
  </si>
  <si>
    <t>3-52425264</t>
  </si>
  <si>
    <t>rs201807250</t>
  </si>
  <si>
    <t>DNAH1</t>
  </si>
  <si>
    <t>I3271V</t>
  </si>
  <si>
    <t>3-63264392</t>
  </si>
  <si>
    <t>rs201880233</t>
  </si>
  <si>
    <t>SYNPR</t>
  </si>
  <si>
    <t>L20F</t>
  </si>
  <si>
    <t>3-66433730</t>
  </si>
  <si>
    <t>rs61746315</t>
  </si>
  <si>
    <t>R700C</t>
  </si>
  <si>
    <t>3-72427340</t>
  </si>
  <si>
    <t>RYBP</t>
  </si>
  <si>
    <t>3-112299710</t>
  </si>
  <si>
    <t>rs142107337</t>
  </si>
  <si>
    <t>SLC35A5</t>
  </si>
  <si>
    <t>Y249C</t>
  </si>
  <si>
    <t>3-139069133</t>
  </si>
  <si>
    <t>rs76148008</t>
  </si>
  <si>
    <t>MRPS22</t>
  </si>
  <si>
    <t>T165I</t>
  </si>
  <si>
    <t>3-151155936</t>
  </si>
  <si>
    <t>IGSF10</t>
  </si>
  <si>
    <t>GTT</t>
  </si>
  <si>
    <t>3-154146880</t>
  </si>
  <si>
    <t>rs199943929</t>
  </si>
  <si>
    <t>GPR149</t>
  </si>
  <si>
    <t>F176L</t>
  </si>
  <si>
    <t>3-195452873</t>
  </si>
  <si>
    <t>rs572650436</t>
  </si>
  <si>
    <t>MUC20</t>
  </si>
  <si>
    <t>A432T</t>
  </si>
  <si>
    <t>P-31(1),P-780(1),P-825(1),</t>
  </si>
  <si>
    <t>4-1206089</t>
  </si>
  <si>
    <t>rs199614101</t>
  </si>
  <si>
    <t>CTBP1</t>
  </si>
  <si>
    <t>P410L</t>
  </si>
  <si>
    <t>4-3133113</t>
  </si>
  <si>
    <t>rs34389685</t>
  </si>
  <si>
    <t>HTT</t>
  </si>
  <si>
    <t>G696E</t>
  </si>
  <si>
    <t>4-8221200</t>
  </si>
  <si>
    <t>rs141671122</t>
  </si>
  <si>
    <t>SH3TC1</t>
  </si>
  <si>
    <t>S276L</t>
  </si>
  <si>
    <t>4-36179624</t>
  </si>
  <si>
    <t>E561G</t>
  </si>
  <si>
    <t>4-88116545</t>
  </si>
  <si>
    <t>rs141011760</t>
  </si>
  <si>
    <t>KLHL8</t>
  </si>
  <si>
    <t>A50A</t>
  </si>
  <si>
    <t>4-96085705</t>
  </si>
  <si>
    <t>UNC5C</t>
  </si>
  <si>
    <t>4-100818553</t>
  </si>
  <si>
    <t>DNAJB14</t>
  </si>
  <si>
    <t>4-122724141</t>
  </si>
  <si>
    <t>EXOSC9</t>
  </si>
  <si>
    <t>T102I</t>
  </si>
  <si>
    <t>4-123843585</t>
  </si>
  <si>
    <t>NUDT6</t>
  </si>
  <si>
    <t>G48D</t>
  </si>
  <si>
    <t>5-89941789</t>
  </si>
  <si>
    <t>rs529439852</t>
  </si>
  <si>
    <t>GPR98</t>
  </si>
  <si>
    <t>P968L</t>
  </si>
  <si>
    <t>5-131923673</t>
  </si>
  <si>
    <t>rs28903090</t>
  </si>
  <si>
    <t>RAD50</t>
  </si>
  <si>
    <t>V315L</t>
  </si>
  <si>
    <t>5-140741245</t>
  </si>
  <si>
    <t>rs192424877</t>
  </si>
  <si>
    <t>PCDHGB2</t>
  </si>
  <si>
    <t>F515L</t>
  </si>
  <si>
    <t>5-149213060</t>
  </si>
  <si>
    <t>rs140114166</t>
  </si>
  <si>
    <t>P411H</t>
  </si>
  <si>
    <t>5-154272018</t>
  </si>
  <si>
    <t>GEMIN5</t>
  </si>
  <si>
    <t>A1230V</t>
  </si>
  <si>
    <t>5-176317836</t>
  </si>
  <si>
    <t>rs141123858</t>
  </si>
  <si>
    <t>HK3</t>
  </si>
  <si>
    <t>T174M</t>
  </si>
  <si>
    <t>5-176335616</t>
  </si>
  <si>
    <t>rs144604125</t>
  </si>
  <si>
    <t>UIMC1</t>
  </si>
  <si>
    <t>A586S</t>
  </si>
  <si>
    <t>5-176813472</t>
  </si>
  <si>
    <t>rs548844573</t>
  </si>
  <si>
    <t>SLC34A1</t>
  </si>
  <si>
    <t>P146L</t>
  </si>
  <si>
    <t>5-180661453</t>
  </si>
  <si>
    <t>rs143557729</t>
  </si>
  <si>
    <t>TRIM41</t>
  </si>
  <si>
    <t>D524V</t>
  </si>
  <si>
    <t>6-11190982</t>
  </si>
  <si>
    <t>rs141417391</t>
  </si>
  <si>
    <t>NEDD9</t>
  </si>
  <si>
    <t>G374S</t>
  </si>
  <si>
    <t>6-26043678</t>
  </si>
  <si>
    <t>rs144272993</t>
  </si>
  <si>
    <t>HIST1H2BB</t>
  </si>
  <si>
    <t>I70V</t>
  </si>
  <si>
    <t>6-31869678</t>
  </si>
  <si>
    <t>ZBTB12</t>
  </si>
  <si>
    <t>6-32935921</t>
  </si>
  <si>
    <t>HLA-DMA</t>
  </si>
  <si>
    <t>6-43418453</t>
  </si>
  <si>
    <t>rs41281806</t>
  </si>
  <si>
    <t>DLK2</t>
  </si>
  <si>
    <t>L326M</t>
  </si>
  <si>
    <t>6-127796933</t>
  </si>
  <si>
    <t>rs375592815</t>
  </si>
  <si>
    <t>RP3-403A15.5|SOGA3</t>
  </si>
  <si>
    <t>G747G</t>
  </si>
  <si>
    <t>6-135307208</t>
  </si>
  <si>
    <t>rs149162146</t>
  </si>
  <si>
    <t>HBS1L</t>
  </si>
  <si>
    <t>Q198Q</t>
  </si>
  <si>
    <t>6-152688391</t>
  </si>
  <si>
    <t>rs147281213</t>
  </si>
  <si>
    <t>D3351N</t>
  </si>
  <si>
    <t>6-159190409</t>
  </si>
  <si>
    <t>rs141046324</t>
  </si>
  <si>
    <t>EZR</t>
  </si>
  <si>
    <t>L400L</t>
  </si>
  <si>
    <t>6-160828174</t>
  </si>
  <si>
    <t>rs199688797</t>
  </si>
  <si>
    <t>SLC22A3</t>
  </si>
  <si>
    <t>R212H</t>
  </si>
  <si>
    <t>7-4272893</t>
  </si>
  <si>
    <t>rs149277638</t>
  </si>
  <si>
    <t>SDK1</t>
  </si>
  <si>
    <t>G1925A</t>
  </si>
  <si>
    <t>7-4843199</t>
  </si>
  <si>
    <t>RADIL</t>
  </si>
  <si>
    <t>7-6443521</t>
  </si>
  <si>
    <t>rs572403740</t>
  </si>
  <si>
    <t>RAC1</t>
  </si>
  <si>
    <t>7-6854459</t>
  </si>
  <si>
    <t>CCZ1B</t>
  </si>
  <si>
    <t>D96G</t>
  </si>
  <si>
    <t>7-39507807</t>
  </si>
  <si>
    <t>rs75381601</t>
  </si>
  <si>
    <t>POU6F2</t>
  </si>
  <si>
    <t>7-76141063</t>
  </si>
  <si>
    <t>rs144200247</t>
  </si>
  <si>
    <t>UPK3B</t>
  </si>
  <si>
    <t>L109V</t>
  </si>
  <si>
    <t>P-31(1),P-431(1),</t>
  </si>
  <si>
    <t>7-92462500</t>
  </si>
  <si>
    <t>CDK6</t>
  </si>
  <si>
    <t>R47R</t>
  </si>
  <si>
    <t>7-99818205</t>
  </si>
  <si>
    <t>rs150885872</t>
  </si>
  <si>
    <t>R169W</t>
  </si>
  <si>
    <t>7-100061150</t>
  </si>
  <si>
    <t>C7orf61</t>
  </si>
  <si>
    <t>7-102427887</t>
  </si>
  <si>
    <t>rs374821683</t>
  </si>
  <si>
    <t>FAM185A</t>
  </si>
  <si>
    <t>V346A</t>
  </si>
  <si>
    <t>P-31(1),P-597(1),</t>
  </si>
  <si>
    <t>7-105255249</t>
  </si>
  <si>
    <t>ATXN7L1</t>
  </si>
  <si>
    <t>A171V</t>
  </si>
  <si>
    <t>7-107357928</t>
  </si>
  <si>
    <t>SLC26A4</t>
  </si>
  <si>
    <t>7-112579733</t>
  </si>
  <si>
    <t>rs200984805</t>
  </si>
  <si>
    <t>C7orf60</t>
  </si>
  <si>
    <t>R25W</t>
  </si>
  <si>
    <t>7-114330529</t>
  </si>
  <si>
    <t>FOXP2</t>
  </si>
  <si>
    <t>7-117365161</t>
  </si>
  <si>
    <t>rs200307966</t>
  </si>
  <si>
    <t>CTTNBP2</t>
  </si>
  <si>
    <t>A1403A</t>
  </si>
  <si>
    <t>7-131815312</t>
  </si>
  <si>
    <t>rs201799383</t>
  </si>
  <si>
    <t>D1871N</t>
  </si>
  <si>
    <t>8-10469797</t>
  </si>
  <si>
    <t>rs200118556</t>
  </si>
  <si>
    <t>RP1L1</t>
  </si>
  <si>
    <t>A604V</t>
  </si>
  <si>
    <t>8-10756142</t>
  </si>
  <si>
    <t>XKR6</t>
  </si>
  <si>
    <t>I416V</t>
  </si>
  <si>
    <t>8-26299712</t>
  </si>
  <si>
    <t>rs185976939</t>
  </si>
  <si>
    <t>RP11-14I17.3</t>
  </si>
  <si>
    <t>8-39775652</t>
  </si>
  <si>
    <t>rs200980431</t>
  </si>
  <si>
    <t>IDO1</t>
  </si>
  <si>
    <t>R77C</t>
  </si>
  <si>
    <t>8-41122650</t>
  </si>
  <si>
    <t>SFRP1</t>
  </si>
  <si>
    <t>P-31(1),P-506(1),P-951(1),</t>
  </si>
  <si>
    <t>8-86241952</t>
  </si>
  <si>
    <t>CA1</t>
  </si>
  <si>
    <t>I78T</t>
  </si>
  <si>
    <t>8-95172255</t>
  </si>
  <si>
    <t>rs138443475</t>
  </si>
  <si>
    <t>CDH17</t>
  </si>
  <si>
    <t>R499C</t>
  </si>
  <si>
    <t>9-15211342</t>
  </si>
  <si>
    <t>rs143424497</t>
  </si>
  <si>
    <t>TTC39B</t>
  </si>
  <si>
    <t>Q113R</t>
  </si>
  <si>
    <t>9-107367715</t>
  </si>
  <si>
    <t>OR13C2</t>
  </si>
  <si>
    <t>N65I</t>
  </si>
  <si>
    <t>9-114860833</t>
  </si>
  <si>
    <t>rs184111492</t>
  </si>
  <si>
    <t>SUSD1</t>
  </si>
  <si>
    <t>T464M</t>
  </si>
  <si>
    <t>9-114919871</t>
  </si>
  <si>
    <t>C43C</t>
  </si>
  <si>
    <t>9-125607161</t>
  </si>
  <si>
    <t>rs535965455</t>
  </si>
  <si>
    <t>9-131644428</t>
  </si>
  <si>
    <t>LRRC8A</t>
  </si>
  <si>
    <t>9-135929329</t>
  </si>
  <si>
    <t>GTF3C5</t>
  </si>
  <si>
    <t>G330S</t>
  </si>
  <si>
    <t>9-136895455</t>
  </si>
  <si>
    <t>BRD3</t>
  </si>
  <si>
    <t>9-136901714</t>
  </si>
  <si>
    <t>rs139402459</t>
  </si>
  <si>
    <t>9-138670668</t>
  </si>
  <si>
    <t>rs151272083</t>
  </si>
  <si>
    <t>R889Q</t>
  </si>
  <si>
    <t>9-140093585</t>
  </si>
  <si>
    <t>rs147523706</t>
  </si>
  <si>
    <t>TPRN</t>
  </si>
  <si>
    <t>R527W</t>
  </si>
  <si>
    <t>10-70451567</t>
  </si>
  <si>
    <t>rs201444703</t>
  </si>
  <si>
    <t>TET1</t>
  </si>
  <si>
    <t>V2136A</t>
  </si>
  <si>
    <t>10-75184515</t>
  </si>
  <si>
    <t>rs559728767</t>
  </si>
  <si>
    <t>MSS51</t>
  </si>
  <si>
    <t>10-76941729</t>
  </si>
  <si>
    <t>SAMD8</t>
  </si>
  <si>
    <t>10-94836428</t>
  </si>
  <si>
    <t>CYP26A1</t>
  </si>
  <si>
    <t>V307A</t>
  </si>
  <si>
    <t>10-105795288</t>
  </si>
  <si>
    <t>rs150968209</t>
  </si>
  <si>
    <t>COL17A1</t>
  </si>
  <si>
    <t>P1151L</t>
  </si>
  <si>
    <t>10-116730154</t>
  </si>
  <si>
    <t>TRUB1</t>
  </si>
  <si>
    <t>G184V</t>
  </si>
  <si>
    <t>11-3680896</t>
  </si>
  <si>
    <t>ART1</t>
  </si>
  <si>
    <t>Q50H</t>
  </si>
  <si>
    <t>11-17124308</t>
  </si>
  <si>
    <t>rs370455275</t>
  </si>
  <si>
    <t>PIK3C2A</t>
  </si>
  <si>
    <t>R871Q</t>
  </si>
  <si>
    <t>11-27518772</t>
  </si>
  <si>
    <t>LIN7C</t>
  </si>
  <si>
    <t>11-60234492</t>
  </si>
  <si>
    <t>rs148035107</t>
  </si>
  <si>
    <t>MS4A1</t>
  </si>
  <si>
    <t>V212I</t>
  </si>
  <si>
    <t>11-66032334</t>
  </si>
  <si>
    <t>RP11-867G23.1</t>
  </si>
  <si>
    <t>11-68381402</t>
  </si>
  <si>
    <t>P-31(1),P-506(1),</t>
  </si>
  <si>
    <t>11-68707139</t>
  </si>
  <si>
    <t>rs147674615</t>
  </si>
  <si>
    <t>IGHMBP2</t>
  </si>
  <si>
    <t>D975E</t>
  </si>
  <si>
    <t>11-74800417</t>
  </si>
  <si>
    <t>rs145245435</t>
  </si>
  <si>
    <t>OR2AT4</t>
  </si>
  <si>
    <t>C115W</t>
  </si>
  <si>
    <t>11-95582937</t>
  </si>
  <si>
    <t>rs200898934</t>
  </si>
  <si>
    <t>MTMR2</t>
  </si>
  <si>
    <t>E227D</t>
  </si>
  <si>
    <t>11-108277509</t>
  </si>
  <si>
    <t>rs144865062</t>
  </si>
  <si>
    <t>C11orf65</t>
  </si>
  <si>
    <t>W137O</t>
  </si>
  <si>
    <t>11-111706952</t>
  </si>
  <si>
    <t>rs185149177</t>
  </si>
  <si>
    <t>ALG9</t>
  </si>
  <si>
    <t>11-120996092</t>
  </si>
  <si>
    <t>rs544916783</t>
  </si>
  <si>
    <t>TECTA</t>
  </si>
  <si>
    <t>V429M</t>
  </si>
  <si>
    <t>11-123497647</t>
  </si>
  <si>
    <t>rs547386197</t>
  </si>
  <si>
    <t>GRAMD1B</t>
  </si>
  <si>
    <t>12-2997158</t>
  </si>
  <si>
    <t>rs140887418</t>
  </si>
  <si>
    <t>RHNO1</t>
  </si>
  <si>
    <t>R84O</t>
  </si>
  <si>
    <t>12-12037444</t>
  </si>
  <si>
    <t>rs141938078</t>
  </si>
  <si>
    <t>ETV6</t>
  </si>
  <si>
    <t>R359R</t>
  </si>
  <si>
    <t>12-15260931</t>
  </si>
  <si>
    <t>rs574797841</t>
  </si>
  <si>
    <t>RERG</t>
  </si>
  <si>
    <t>12-22671035</t>
  </si>
  <si>
    <t>KIAA0528</t>
  </si>
  <si>
    <t>H280Q</t>
  </si>
  <si>
    <t>12-53187990</t>
  </si>
  <si>
    <t>KRT3</t>
  </si>
  <si>
    <t>Y258Y</t>
  </si>
  <si>
    <t>12-56334185</t>
  </si>
  <si>
    <t>rs141417048</t>
  </si>
  <si>
    <t>T296A</t>
  </si>
  <si>
    <t>12-57850502</t>
  </si>
  <si>
    <t>INHBE</t>
  </si>
  <si>
    <t>12-57916735</t>
  </si>
  <si>
    <t>MBD6</t>
  </si>
  <si>
    <t>12-57916739</t>
  </si>
  <si>
    <t>12-58128166</t>
  </si>
  <si>
    <t>rs41292015</t>
  </si>
  <si>
    <t>AGAP2</t>
  </si>
  <si>
    <t>M446T</t>
  </si>
  <si>
    <t>12-102091892</t>
  </si>
  <si>
    <t>CHPT1</t>
  </si>
  <si>
    <t>C85S</t>
  </si>
  <si>
    <t>12-110234354</t>
  </si>
  <si>
    <t>rs141244183</t>
  </si>
  <si>
    <t>TRPV4</t>
  </si>
  <si>
    <t>I403I</t>
  </si>
  <si>
    <t>12-129181946</t>
  </si>
  <si>
    <t>rs201956806</t>
  </si>
  <si>
    <t>TMEM132C</t>
  </si>
  <si>
    <t>R88W</t>
  </si>
  <si>
    <t>13-21557528</t>
  </si>
  <si>
    <t>LATS2</t>
  </si>
  <si>
    <t>A773T</t>
  </si>
  <si>
    <t>13-29291985</t>
  </si>
  <si>
    <t>rs371823688</t>
  </si>
  <si>
    <t>SLC46A3</t>
  </si>
  <si>
    <t>E51K</t>
  </si>
  <si>
    <t>13-32868575</t>
  </si>
  <si>
    <t>FRY</t>
  </si>
  <si>
    <t>A66V</t>
  </si>
  <si>
    <t>13-42385421</t>
  </si>
  <si>
    <t>rs138075452</t>
  </si>
  <si>
    <t>R668Q</t>
  </si>
  <si>
    <t>13-100622828</t>
  </si>
  <si>
    <t>ZIC5</t>
  </si>
  <si>
    <t>Q368O</t>
  </si>
  <si>
    <t>13-111530903</t>
  </si>
  <si>
    <t>ANKRD10</t>
  </si>
  <si>
    <t>14-20898522</t>
  </si>
  <si>
    <t>rs551271666</t>
  </si>
  <si>
    <t>KLHL33</t>
  </si>
  <si>
    <t>V105L</t>
  </si>
  <si>
    <t>14-23998935</t>
  </si>
  <si>
    <t>ZFHX2</t>
  </si>
  <si>
    <t>S973N</t>
  </si>
  <si>
    <t>14-24803705</t>
  </si>
  <si>
    <t>G52S</t>
  </si>
  <si>
    <t>14-36194277</t>
  </si>
  <si>
    <t>rs144614582</t>
  </si>
  <si>
    <t>RALGAPA1</t>
  </si>
  <si>
    <t>K607E</t>
  </si>
  <si>
    <t>14-55847337</t>
  </si>
  <si>
    <t>rs144891475</t>
  </si>
  <si>
    <t>ATG14</t>
  </si>
  <si>
    <t>L317L</t>
  </si>
  <si>
    <t>14-59835401</t>
  </si>
  <si>
    <t>rs142026760</t>
  </si>
  <si>
    <t>DAAM1</t>
  </si>
  <si>
    <t>R1021G</t>
  </si>
  <si>
    <t>14-68045259</t>
  </si>
  <si>
    <t>rs188731260</t>
  </si>
  <si>
    <t>PLEKHH1</t>
  </si>
  <si>
    <t>Q921Q</t>
  </si>
  <si>
    <t>14-68052797</t>
  </si>
  <si>
    <t>rs200898221</t>
  </si>
  <si>
    <t>R171W</t>
  </si>
  <si>
    <t>14-75936893</t>
  </si>
  <si>
    <t>JDP2</t>
  </si>
  <si>
    <t>14-75936894</t>
  </si>
  <si>
    <t>14-75936896</t>
  </si>
  <si>
    <t>14-91007053</t>
  </si>
  <si>
    <t>TTC7B</t>
  </si>
  <si>
    <t>14-93652974</t>
  </si>
  <si>
    <t>rs145078947</t>
  </si>
  <si>
    <t>TMEM251</t>
  </si>
  <si>
    <t>K157N</t>
  </si>
  <si>
    <t>14-106054679</t>
  </si>
  <si>
    <t>IGHA2</t>
  </si>
  <si>
    <t>TTG</t>
  </si>
  <si>
    <t>14-106054683</t>
  </si>
  <si>
    <t>GCT</t>
  </si>
  <si>
    <t>15-29347027</t>
  </si>
  <si>
    <t>APBA2</t>
  </si>
  <si>
    <t>P314T</t>
  </si>
  <si>
    <t>15-39885651</t>
  </si>
  <si>
    <t>rs566389840</t>
  </si>
  <si>
    <t>THBS1</t>
  </si>
  <si>
    <t>E1017K</t>
  </si>
  <si>
    <t>15-50853889</t>
  </si>
  <si>
    <t>TRPM7</t>
  </si>
  <si>
    <t>R1862C</t>
  </si>
  <si>
    <t>15-64017685</t>
  </si>
  <si>
    <t>rs80203202</t>
  </si>
  <si>
    <t>HERC1</t>
  </si>
  <si>
    <t>G1125D</t>
  </si>
  <si>
    <t>15-68115928</t>
  </si>
  <si>
    <t>rs531760577</t>
  </si>
  <si>
    <t>SKOR1</t>
  </si>
  <si>
    <t>15-79603760</t>
  </si>
  <si>
    <t>rs141194056</t>
  </si>
  <si>
    <t>TMED3</t>
  </si>
  <si>
    <t>16-66660</t>
  </si>
  <si>
    <t>rs201079209</t>
  </si>
  <si>
    <t>P267S</t>
  </si>
  <si>
    <t>16-628796</t>
  </si>
  <si>
    <t>PIGQ</t>
  </si>
  <si>
    <t>L361F</t>
  </si>
  <si>
    <t>16-2287099</t>
  </si>
  <si>
    <t>DNASE1L2</t>
  </si>
  <si>
    <t>V69M</t>
  </si>
  <si>
    <t>16-15221704</t>
  </si>
  <si>
    <t>rs545460151</t>
  </si>
  <si>
    <t>S401S</t>
  </si>
  <si>
    <t>16-31426268</t>
  </si>
  <si>
    <t>rs139267444</t>
  </si>
  <si>
    <t>ITGAD</t>
  </si>
  <si>
    <t>R747C</t>
  </si>
  <si>
    <t>16-66429449</t>
  </si>
  <si>
    <t>CDH5</t>
  </si>
  <si>
    <t>16-66766330</t>
  </si>
  <si>
    <t>rs180710200</t>
  </si>
  <si>
    <t>DYNC1LI2</t>
  </si>
  <si>
    <t>D242N</t>
  </si>
  <si>
    <t>16-70176575</t>
  </si>
  <si>
    <t>rs2549566</t>
  </si>
  <si>
    <t>K531E</t>
  </si>
  <si>
    <t>16-89755673</t>
  </si>
  <si>
    <t>CDK10</t>
  </si>
  <si>
    <t>R34Q</t>
  </si>
  <si>
    <t>17-4907294</t>
  </si>
  <si>
    <t>rs146872023</t>
  </si>
  <si>
    <t>KIF1C</t>
  </si>
  <si>
    <t>Q289P</t>
  </si>
  <si>
    <t>17-5286431</t>
  </si>
  <si>
    <t>rs201548868</t>
  </si>
  <si>
    <t>RABEP1</t>
  </si>
  <si>
    <t>R802R</t>
  </si>
  <si>
    <t>17-7324877</t>
  </si>
  <si>
    <t>rs183759658</t>
  </si>
  <si>
    <t>SPEM1</t>
  </si>
  <si>
    <t>E295K</t>
  </si>
  <si>
    <t>17-18024159</t>
  </si>
  <si>
    <t>MYO15A</t>
  </si>
  <si>
    <t>17-19642357</t>
  </si>
  <si>
    <t>ALDH3A1</t>
  </si>
  <si>
    <t>D390N</t>
  </si>
  <si>
    <t>17-35872911</t>
  </si>
  <si>
    <t>rs373679821</t>
  </si>
  <si>
    <t>DUSP14</t>
  </si>
  <si>
    <t>G180G</t>
  </si>
  <si>
    <t>17-37618263</t>
  </si>
  <si>
    <t>17-39211191</t>
  </si>
  <si>
    <t>KRTAP2-2</t>
  </si>
  <si>
    <t>GGA</t>
  </si>
  <si>
    <t>17-39912106</t>
  </si>
  <si>
    <t>JUP</t>
  </si>
  <si>
    <t>P710S</t>
  </si>
  <si>
    <t>17-39976713</t>
  </si>
  <si>
    <t>rs146422412</t>
  </si>
  <si>
    <t>FKBP10</t>
  </si>
  <si>
    <t>S192L</t>
  </si>
  <si>
    <t>17-41141442</t>
  </si>
  <si>
    <t>rs149556177</t>
  </si>
  <si>
    <t>RUNDC1</t>
  </si>
  <si>
    <t>R248C</t>
  </si>
  <si>
    <t>17-44952726</t>
  </si>
  <si>
    <t>rs117972040</t>
  </si>
  <si>
    <t>WNT9B</t>
  </si>
  <si>
    <t>G199G</t>
  </si>
  <si>
    <t>17-49256182</t>
  </si>
  <si>
    <t>MBTD1</t>
  </si>
  <si>
    <t>17-73170842</t>
  </si>
  <si>
    <t>SUMO2</t>
  </si>
  <si>
    <t>17-73495009</t>
  </si>
  <si>
    <t>KIAA0195</t>
  </si>
  <si>
    <t>V1292I</t>
  </si>
  <si>
    <t>17-73570324</t>
  </si>
  <si>
    <t>rs200304886</t>
  </si>
  <si>
    <t>LLGL2</t>
  </si>
  <si>
    <t>A979V</t>
  </si>
  <si>
    <t>17-79429896</t>
  </si>
  <si>
    <t>rs199906132</t>
  </si>
  <si>
    <t>BAHCC1</t>
  </si>
  <si>
    <t>R2505H</t>
  </si>
  <si>
    <t>17-79915782</t>
  </si>
  <si>
    <t>rs201745358</t>
  </si>
  <si>
    <t>NOTUM</t>
  </si>
  <si>
    <t>E199K</t>
  </si>
  <si>
    <t>18-32462053</t>
  </si>
  <si>
    <t>DTNA</t>
  </si>
  <si>
    <t>P353L</t>
  </si>
  <si>
    <t>19-643527</t>
  </si>
  <si>
    <t>FGF22</t>
  </si>
  <si>
    <t>19-4508779</t>
  </si>
  <si>
    <t>rs111699328</t>
  </si>
  <si>
    <t>19-9805535</t>
  </si>
  <si>
    <t>ZNF812</t>
  </si>
  <si>
    <t>19-12780890</t>
  </si>
  <si>
    <t>WDR83</t>
  </si>
  <si>
    <t>Y68C</t>
  </si>
  <si>
    <t>19-15769605</t>
  </si>
  <si>
    <t>rs149597626</t>
  </si>
  <si>
    <t>CYP4F3</t>
  </si>
  <si>
    <t>F462L</t>
  </si>
  <si>
    <t>19-16757955</t>
  </si>
  <si>
    <t>C19orf42</t>
  </si>
  <si>
    <t>19-19446533</t>
  </si>
  <si>
    <t>MAU2</t>
  </si>
  <si>
    <t>I95V</t>
  </si>
  <si>
    <t>19-22155921</t>
  </si>
  <si>
    <t>ZNF208</t>
  </si>
  <si>
    <t>19-33135343</t>
  </si>
  <si>
    <t>rs200022127</t>
  </si>
  <si>
    <t>ANKRD27</t>
  </si>
  <si>
    <t>I138T</t>
  </si>
  <si>
    <t>19-35836511</t>
  </si>
  <si>
    <t>rs142538328</t>
  </si>
  <si>
    <t>CD22</t>
  </si>
  <si>
    <t>R567G</t>
  </si>
  <si>
    <t>19-40408526</t>
  </si>
  <si>
    <t>CTCCCCGGCGGG</t>
  </si>
  <si>
    <t>19-47778435</t>
  </si>
  <si>
    <t>PRR24</t>
  </si>
  <si>
    <t>A87T</t>
  </si>
  <si>
    <t>19-47778436</t>
  </si>
  <si>
    <t>A87E</t>
  </si>
  <si>
    <t>19-49845719</t>
  </si>
  <si>
    <t>rs140312288</t>
  </si>
  <si>
    <t>TEAD2</t>
  </si>
  <si>
    <t>V275V</t>
  </si>
  <si>
    <t>19-50826787</t>
  </si>
  <si>
    <t>rs201391312</t>
  </si>
  <si>
    <t>D475N</t>
  </si>
  <si>
    <t>19-52888073</t>
  </si>
  <si>
    <t>GGATCATGAGGTCAGGAGATC</t>
  </si>
  <si>
    <t>19-55378166</t>
  </si>
  <si>
    <t>rs118131342</t>
  </si>
  <si>
    <t>KIR3DL1|KIR3DL2</t>
  </si>
  <si>
    <t>G433S</t>
  </si>
  <si>
    <t>20-20506950</t>
  </si>
  <si>
    <t>rs201120252</t>
  </si>
  <si>
    <t>RALGAPA2</t>
  </si>
  <si>
    <t>S1214S</t>
  </si>
  <si>
    <t>20-32000520</t>
  </si>
  <si>
    <t>SNTA1</t>
  </si>
  <si>
    <t>A257V</t>
  </si>
  <si>
    <t>20-62373717</t>
  </si>
  <si>
    <t>rs140711891</t>
  </si>
  <si>
    <t>SLC2A4RG</t>
  </si>
  <si>
    <t>G237C</t>
  </si>
  <si>
    <t>21-22370909</t>
  </si>
  <si>
    <t>L10L</t>
  </si>
  <si>
    <t>21-45390678</t>
  </si>
  <si>
    <t>rs199929492</t>
  </si>
  <si>
    <t>AGPAT3</t>
  </si>
  <si>
    <t>R219W</t>
  </si>
  <si>
    <t>21-45786785</t>
  </si>
  <si>
    <t>rs200511816</t>
  </si>
  <si>
    <t>TRPM2</t>
  </si>
  <si>
    <t>R191L</t>
  </si>
  <si>
    <t>21-47817926</t>
  </si>
  <si>
    <t>PCNT</t>
  </si>
  <si>
    <t>22-32587061</t>
  </si>
  <si>
    <t>rs199688908</t>
  </si>
  <si>
    <t>RFPL2</t>
  </si>
  <si>
    <t>V279M</t>
  </si>
  <si>
    <t>22-35690843</t>
  </si>
  <si>
    <t>HMGXB4</t>
  </si>
  <si>
    <t>22-38882325</t>
  </si>
  <si>
    <t>DDX17</t>
  </si>
  <si>
    <t>Y525C</t>
  </si>
  <si>
    <t>22-42992288</t>
  </si>
  <si>
    <t>POLDIP3</t>
  </si>
  <si>
    <t>P84P</t>
  </si>
  <si>
    <t>22-47022753</t>
  </si>
  <si>
    <t>GRAMD4</t>
  </si>
  <si>
    <t>L20L</t>
  </si>
  <si>
    <t>22-50471676</t>
  </si>
  <si>
    <t>rs61999350</t>
  </si>
  <si>
    <t>TTLL8</t>
  </si>
  <si>
    <t>Y413F</t>
  </si>
  <si>
    <t>22-50596492</t>
  </si>
  <si>
    <t>MOV10L1</t>
  </si>
  <si>
    <t>E68K</t>
  </si>
  <si>
    <t>X-24833096</t>
  </si>
  <si>
    <t>POLA1</t>
  </si>
  <si>
    <t>N1094N</t>
  </si>
  <si>
    <t>X-53254428</t>
  </si>
  <si>
    <t>KDM5C</t>
  </si>
  <si>
    <t>P-31(2),</t>
  </si>
  <si>
    <t>16-79628390</t>
  </si>
  <si>
    <t>rs149118803</t>
  </si>
  <si>
    <t>MAF</t>
  </si>
  <si>
    <t>Q394Q</t>
  </si>
  <si>
    <t>16-79632261</t>
  </si>
  <si>
    <t>rs147135378</t>
  </si>
  <si>
    <t>1-1416316</t>
  </si>
  <si>
    <t>P-412</t>
  </si>
  <si>
    <t>ATAD3B</t>
  </si>
  <si>
    <t>A172T</t>
  </si>
  <si>
    <t>1-17087133</t>
  </si>
  <si>
    <t>rs374245226</t>
  </si>
  <si>
    <t>G95D</t>
  </si>
  <si>
    <t>P-412(1),P-780(1),</t>
  </si>
  <si>
    <t>1-17265483</t>
  </si>
  <si>
    <t>CROCC</t>
  </si>
  <si>
    <t>R485P</t>
  </si>
  <si>
    <t>1-24192072</t>
  </si>
  <si>
    <t>rs150062050</t>
  </si>
  <si>
    <t>FUCA1</t>
  </si>
  <si>
    <t>W145R</t>
  </si>
  <si>
    <t>1-40768464</t>
  </si>
  <si>
    <t>rs200325312</t>
  </si>
  <si>
    <t>COL9A2</t>
  </si>
  <si>
    <t>A541T</t>
  </si>
  <si>
    <t>1-43805656</t>
  </si>
  <si>
    <t>rs144210383</t>
  </si>
  <si>
    <t>MPL</t>
  </si>
  <si>
    <t>G238C</t>
  </si>
  <si>
    <t>1-109514115</t>
  </si>
  <si>
    <t>rs139179400</t>
  </si>
  <si>
    <t>Q872Q</t>
  </si>
  <si>
    <t>1-151271493</t>
  </si>
  <si>
    <t>PI4KB</t>
  </si>
  <si>
    <t>V588V</t>
  </si>
  <si>
    <t>1-173873176</t>
  </si>
  <si>
    <t>rs121909548</t>
  </si>
  <si>
    <t>SERPINC1</t>
  </si>
  <si>
    <t>A416S</t>
  </si>
  <si>
    <t>1-183596702</t>
  </si>
  <si>
    <t>ARPC5</t>
  </si>
  <si>
    <t>I144V</t>
  </si>
  <si>
    <t>1-215409183</t>
  </si>
  <si>
    <t>1-228521002</t>
  </si>
  <si>
    <t>rs56025664</t>
  </si>
  <si>
    <t>A2913A</t>
  </si>
  <si>
    <t>1-236646714</t>
  </si>
  <si>
    <t>rs573814452</t>
  </si>
  <si>
    <t>EDARADD</t>
  </si>
  <si>
    <t>2-42280477</t>
  </si>
  <si>
    <t>rs143773696</t>
  </si>
  <si>
    <t>PKDCC</t>
  </si>
  <si>
    <t>Q247Q</t>
  </si>
  <si>
    <t>2-42285388</t>
  </si>
  <si>
    <t>2-44999627</t>
  </si>
  <si>
    <t>CAMKMT</t>
  </si>
  <si>
    <t>P-412(1),P-825(1),</t>
  </si>
  <si>
    <t>2-50692600</t>
  </si>
  <si>
    <t>rs201871194</t>
  </si>
  <si>
    <t>NRXN1</t>
  </si>
  <si>
    <t>S1115N</t>
  </si>
  <si>
    <t>2-97523720</t>
  </si>
  <si>
    <t>rs200576046</t>
  </si>
  <si>
    <t>ANKRD39</t>
  </si>
  <si>
    <t>A2V</t>
  </si>
  <si>
    <t>2-161129003</t>
  </si>
  <si>
    <t>P-412(1),P-830(1),</t>
  </si>
  <si>
    <t>2-161129005</t>
  </si>
  <si>
    <t>2-165353939</t>
  </si>
  <si>
    <t>I302T</t>
  </si>
  <si>
    <t>2-179419792</t>
  </si>
  <si>
    <t>rs146181116</t>
  </si>
  <si>
    <t>S29465F</t>
  </si>
  <si>
    <t>2-179554310</t>
  </si>
  <si>
    <t>Q10620R</t>
  </si>
  <si>
    <t>2-179593004</t>
  </si>
  <si>
    <t>rs199796249</t>
  </si>
  <si>
    <t>K6516M</t>
  </si>
  <si>
    <t>2-192160921</t>
  </si>
  <si>
    <t>rs200150637</t>
  </si>
  <si>
    <t>MYO1B</t>
  </si>
  <si>
    <t>N74D</t>
  </si>
  <si>
    <t>2-208615765</t>
  </si>
  <si>
    <t>CCNYL1</t>
  </si>
  <si>
    <t>D247D</t>
  </si>
  <si>
    <t>2-228172594</t>
  </si>
  <si>
    <t>rs200302125</t>
  </si>
  <si>
    <t>COL4A3</t>
  </si>
  <si>
    <t>L1474P</t>
  </si>
  <si>
    <t>3-5026734</t>
  </si>
  <si>
    <t>rs567521339</t>
  </si>
  <si>
    <t>BHLHE40</t>
  </si>
  <si>
    <t>3-12616328</t>
  </si>
  <si>
    <t>MKRN2</t>
  </si>
  <si>
    <t>A225V</t>
  </si>
  <si>
    <t>3-44541950</t>
  </si>
  <si>
    <t>ZNF852</t>
  </si>
  <si>
    <t>G107R</t>
  </si>
  <si>
    <t>3-52470023</t>
  </si>
  <si>
    <t>SEMA3G</t>
  </si>
  <si>
    <t>D649N</t>
  </si>
  <si>
    <t>3-52476768</t>
  </si>
  <si>
    <t>rs145924362</t>
  </si>
  <si>
    <t>R91W</t>
  </si>
  <si>
    <t>3-53907063</t>
  </si>
  <si>
    <t>ACTR8</t>
  </si>
  <si>
    <t>L91P</t>
  </si>
  <si>
    <t>3-107529771</t>
  </si>
  <si>
    <t>rs199784138</t>
  </si>
  <si>
    <t>BBX</t>
  </si>
  <si>
    <t>3-107529772</t>
  </si>
  <si>
    <t>3-184566982</t>
  </si>
  <si>
    <t>rs371878451</t>
  </si>
  <si>
    <t>VPS8</t>
  </si>
  <si>
    <t>Q220R</t>
  </si>
  <si>
    <t>4-951982</t>
  </si>
  <si>
    <t>rs75307864</t>
  </si>
  <si>
    <t>TMEM175</t>
  </si>
  <si>
    <t>L323V</t>
  </si>
  <si>
    <t>4-1803568</t>
  </si>
  <si>
    <t>FGFR3</t>
  </si>
  <si>
    <t>S249F</t>
  </si>
  <si>
    <t>4-2831570</t>
  </si>
  <si>
    <t>rs141518457</t>
  </si>
  <si>
    <t>SH3BP2</t>
  </si>
  <si>
    <t>G313R</t>
  </si>
  <si>
    <t>4-15516457</t>
  </si>
  <si>
    <t>CC2D2A</t>
  </si>
  <si>
    <t>E233A</t>
  </si>
  <si>
    <t>4-69433891</t>
  </si>
  <si>
    <t>rs369061334</t>
  </si>
  <si>
    <t>UGT2B17</t>
  </si>
  <si>
    <t>4-71100841</t>
  </si>
  <si>
    <t>rs543976698</t>
  </si>
  <si>
    <t>FDCSP</t>
  </si>
  <si>
    <t>4-76452302</t>
  </si>
  <si>
    <t>rs150566447</t>
  </si>
  <si>
    <t>THAP6</t>
  </si>
  <si>
    <t>L183M</t>
  </si>
  <si>
    <t>4-107268763</t>
  </si>
  <si>
    <t>AIMP1</t>
  </si>
  <si>
    <t>V309L</t>
  </si>
  <si>
    <t>4-141461344</t>
  </si>
  <si>
    <t>rs373389261</t>
  </si>
  <si>
    <t>ELMOD2</t>
  </si>
  <si>
    <t>T141M</t>
  </si>
  <si>
    <t>5-38352335</t>
  </si>
  <si>
    <t>rs574677808</t>
  </si>
  <si>
    <t>EGFLAM</t>
  </si>
  <si>
    <t>H150Q</t>
  </si>
  <si>
    <t>5-38885464</t>
  </si>
  <si>
    <t>rs372912584</t>
  </si>
  <si>
    <t>OSMR</t>
  </si>
  <si>
    <t>E240D</t>
  </si>
  <si>
    <t>5-59982848</t>
  </si>
  <si>
    <t>rs147793543</t>
  </si>
  <si>
    <t>DEPDC1B</t>
  </si>
  <si>
    <t>I59I</t>
  </si>
  <si>
    <t>5-80109479</t>
  </si>
  <si>
    <t>rs41545019</t>
  </si>
  <si>
    <t>MSH3</t>
  </si>
  <si>
    <t>L911W</t>
  </si>
  <si>
    <t>5-82935253</t>
  </si>
  <si>
    <t>HAPLN1</t>
  </si>
  <si>
    <t>5-86659294</t>
  </si>
  <si>
    <t>rs145752649</t>
  </si>
  <si>
    <t>RASA1</t>
  </si>
  <si>
    <t>Y362C</t>
  </si>
  <si>
    <t>5-107716408</t>
  </si>
  <si>
    <t>L329L</t>
  </si>
  <si>
    <t>5-121780345</t>
  </si>
  <si>
    <t>rs113042472</t>
  </si>
  <si>
    <t>L106L</t>
  </si>
  <si>
    <t>5-149310665</t>
  </si>
  <si>
    <t>rs148938083</t>
  </si>
  <si>
    <t>PDE6A</t>
  </si>
  <si>
    <t>A262T</t>
  </si>
  <si>
    <t>5-176078898</t>
  </si>
  <si>
    <t>rs146723522</t>
  </si>
  <si>
    <t>TSPAN17</t>
  </si>
  <si>
    <t>K95K</t>
  </si>
  <si>
    <t>6-32155466</t>
  </si>
  <si>
    <t>PBX2</t>
  </si>
  <si>
    <t>A277A</t>
  </si>
  <si>
    <t>P-412(1),P-506(1),P-965(1),</t>
  </si>
  <si>
    <t>6-35854500</t>
  </si>
  <si>
    <t>rs202247590</t>
  </si>
  <si>
    <t>6-42935272</t>
  </si>
  <si>
    <t>rs140769712</t>
  </si>
  <si>
    <t>PEX6</t>
  </si>
  <si>
    <t>T573I</t>
  </si>
  <si>
    <t>6-70916662</t>
  </si>
  <si>
    <t>rs150858024</t>
  </si>
  <si>
    <t>COL19A1</t>
  </si>
  <si>
    <t>P716L</t>
  </si>
  <si>
    <t>6-72926725</t>
  </si>
  <si>
    <t>rs562662795</t>
  </si>
  <si>
    <t>RIMS1</t>
  </si>
  <si>
    <t>6-74512979</t>
  </si>
  <si>
    <t>rs201022249</t>
  </si>
  <si>
    <t>CD109</t>
  </si>
  <si>
    <t>G972V</t>
  </si>
  <si>
    <t>6-127765277</t>
  </si>
  <si>
    <t>rs151145731</t>
  </si>
  <si>
    <t>KIAA0408</t>
  </si>
  <si>
    <t>R688O</t>
  </si>
  <si>
    <t>6-144758708</t>
  </si>
  <si>
    <t>rs139995975</t>
  </si>
  <si>
    <t>M356T</t>
  </si>
  <si>
    <t>6-167717457</t>
  </si>
  <si>
    <t>rs145360877</t>
  </si>
  <si>
    <t>UNC93A</t>
  </si>
  <si>
    <t>R184O</t>
  </si>
  <si>
    <t>6-168457931</t>
  </si>
  <si>
    <t>FRMD1</t>
  </si>
  <si>
    <t>A270V</t>
  </si>
  <si>
    <t>7-7284684</t>
  </si>
  <si>
    <t>C1GALT1</t>
  </si>
  <si>
    <t>7-26230801</t>
  </si>
  <si>
    <t>HNRNPA2B1</t>
  </si>
  <si>
    <t>7-26536614</t>
  </si>
  <si>
    <t>rs187521752</t>
  </si>
  <si>
    <t>AC004540.5</t>
  </si>
  <si>
    <t>7-51096569</t>
  </si>
  <si>
    <t>rs145432183</t>
  </si>
  <si>
    <t>COBL</t>
  </si>
  <si>
    <t>P824S</t>
  </si>
  <si>
    <t>7-77885894</t>
  </si>
  <si>
    <t>MAGI2</t>
  </si>
  <si>
    <t>D309D</t>
  </si>
  <si>
    <t>7-87005024</t>
  </si>
  <si>
    <t>rs139049409</t>
  </si>
  <si>
    <t>CROT</t>
  </si>
  <si>
    <t>R245O</t>
  </si>
  <si>
    <t>7-97911236</t>
  </si>
  <si>
    <t>BRI3</t>
  </si>
  <si>
    <t>P44P</t>
  </si>
  <si>
    <t>7-98547849</t>
  </si>
  <si>
    <t>rs371741710</t>
  </si>
  <si>
    <t>TRRAP</t>
  </si>
  <si>
    <t>F1740L</t>
  </si>
  <si>
    <t>7-129842422</t>
  </si>
  <si>
    <t>TMEM209</t>
  </si>
  <si>
    <t>S93I</t>
  </si>
  <si>
    <t>7-130037153</t>
  </si>
  <si>
    <t>rs554826749</t>
  </si>
  <si>
    <t>CEP41</t>
  </si>
  <si>
    <t>7-131888167</t>
  </si>
  <si>
    <t>E771E</t>
  </si>
  <si>
    <t>7-142612107</t>
  </si>
  <si>
    <t>rs148272264</t>
  </si>
  <si>
    <t>TRPV5</t>
  </si>
  <si>
    <t>M466V</t>
  </si>
  <si>
    <t>8-17794744</t>
  </si>
  <si>
    <t>PCM1</t>
  </si>
  <si>
    <t>P67P</t>
  </si>
  <si>
    <t>8-25700114</t>
  </si>
  <si>
    <t>EBF2</t>
  </si>
  <si>
    <t>8-30550502</t>
  </si>
  <si>
    <t>rs151187899</t>
  </si>
  <si>
    <t>GSR</t>
  </si>
  <si>
    <t>V289A</t>
  </si>
  <si>
    <t>8-68189622</t>
  </si>
  <si>
    <t>ARFGEF1</t>
  </si>
  <si>
    <t>D367D</t>
  </si>
  <si>
    <t>8-77763857</t>
  </si>
  <si>
    <t>rs137874063</t>
  </si>
  <si>
    <t>H1541R</t>
  </si>
  <si>
    <t>8-92352693</t>
  </si>
  <si>
    <t>rs560847740</t>
  </si>
  <si>
    <t>SLC26A7</t>
  </si>
  <si>
    <t>G314R</t>
  </si>
  <si>
    <t>9-2646492</t>
  </si>
  <si>
    <t>rs148487944</t>
  </si>
  <si>
    <t>VLDLR</t>
  </si>
  <si>
    <t>K427R</t>
  </si>
  <si>
    <t>9-13193230</t>
  </si>
  <si>
    <t>rs149265684</t>
  </si>
  <si>
    <t>S580C</t>
  </si>
  <si>
    <t>9-27218802</t>
  </si>
  <si>
    <t>rs56133834</t>
  </si>
  <si>
    <t>TEK</t>
  </si>
  <si>
    <t>E988E</t>
  </si>
  <si>
    <t>9-80881357</t>
  </si>
  <si>
    <t>rs146563928</t>
  </si>
  <si>
    <t>CEP78</t>
  </si>
  <si>
    <t>9-111617550</t>
  </si>
  <si>
    <t>ACTL7B</t>
  </si>
  <si>
    <t>R221C</t>
  </si>
  <si>
    <t>9-114154073</t>
  </si>
  <si>
    <t>rs199791808</t>
  </si>
  <si>
    <t>KIAA0368</t>
  </si>
  <si>
    <t>V1220L</t>
  </si>
  <si>
    <t>9-134334718</t>
  </si>
  <si>
    <t>PRRC2B</t>
  </si>
  <si>
    <t>G460D</t>
  </si>
  <si>
    <t>9-134394788</t>
  </si>
  <si>
    <t>rs117985576</t>
  </si>
  <si>
    <t>POMT1</t>
  </si>
  <si>
    <t>R470K</t>
  </si>
  <si>
    <t>9-139369976</t>
  </si>
  <si>
    <t>D520Y</t>
  </si>
  <si>
    <t>9-139935564</t>
  </si>
  <si>
    <t>rs77750926</t>
  </si>
  <si>
    <t>NPDC1</t>
  </si>
  <si>
    <t>G112A</t>
  </si>
  <si>
    <t>9-140953124</t>
  </si>
  <si>
    <t>rs200167577</t>
  </si>
  <si>
    <t>CACNA1B</t>
  </si>
  <si>
    <t>P1472L</t>
  </si>
  <si>
    <t>10-6265956</t>
  </si>
  <si>
    <t>rs143044080</t>
  </si>
  <si>
    <t>PFKFB3</t>
  </si>
  <si>
    <t>V417I</t>
  </si>
  <si>
    <t>10-15145453</t>
  </si>
  <si>
    <t>rs41284459</t>
  </si>
  <si>
    <t>RPP38</t>
  </si>
  <si>
    <t>T47M</t>
  </si>
  <si>
    <t>10-50038885</t>
  </si>
  <si>
    <t>WDFY4</t>
  </si>
  <si>
    <t>P2161T</t>
  </si>
  <si>
    <t>10-69881254</t>
  </si>
  <si>
    <t>rs140148105</t>
  </si>
  <si>
    <t>MYPN</t>
  </si>
  <si>
    <t>Y20C</t>
  </si>
  <si>
    <t>10-75526876</t>
  </si>
  <si>
    <t>SEC24C</t>
  </si>
  <si>
    <t>G534E</t>
  </si>
  <si>
    <t>10-94708116</t>
  </si>
  <si>
    <t>rs142559781</t>
  </si>
  <si>
    <t>EXOC6</t>
  </si>
  <si>
    <t>Q466E</t>
  </si>
  <si>
    <t>10-101153654</t>
  </si>
  <si>
    <t>rs551820440</t>
  </si>
  <si>
    <t>CNNM1</t>
  </si>
  <si>
    <t>10-120353735</t>
  </si>
  <si>
    <t>S341T</t>
  </si>
  <si>
    <t>11-293689</t>
  </si>
  <si>
    <t>rs189916499</t>
  </si>
  <si>
    <t>ATHL1</t>
  </si>
  <si>
    <t>E553K</t>
  </si>
  <si>
    <t>11-1264187</t>
  </si>
  <si>
    <t>rs192961952</t>
  </si>
  <si>
    <t>T2029M</t>
  </si>
  <si>
    <t>11-5624728</t>
  </si>
  <si>
    <t>TRIM34|TRIM6|TRIM6-TRIM34</t>
  </si>
  <si>
    <t>11-5624731</t>
  </si>
  <si>
    <t>Y92O</t>
  </si>
  <si>
    <t>11-55587783</t>
  </si>
  <si>
    <t>OR5D18</t>
  </si>
  <si>
    <t>I227M</t>
  </si>
  <si>
    <t>11-62344666</t>
  </si>
  <si>
    <t>rs141562476</t>
  </si>
  <si>
    <t>MIR3654|TUT1</t>
  </si>
  <si>
    <t>R420W</t>
  </si>
  <si>
    <t>11-64533339</t>
  </si>
  <si>
    <t>11-64622242</t>
  </si>
  <si>
    <t>rs139980253</t>
  </si>
  <si>
    <t>EHD1</t>
  </si>
  <si>
    <t>I390V</t>
  </si>
  <si>
    <t>11-64669850</t>
  </si>
  <si>
    <t>rs149707582</t>
  </si>
  <si>
    <t>ATG2A</t>
  </si>
  <si>
    <t>E1263D</t>
  </si>
  <si>
    <t>11-64877193</t>
  </si>
  <si>
    <t>rs139150785</t>
  </si>
  <si>
    <t>VPS51</t>
  </si>
  <si>
    <t>T559M</t>
  </si>
  <si>
    <t>11-67377035</t>
  </si>
  <si>
    <t>NDUFV1</t>
  </si>
  <si>
    <t>R140W</t>
  </si>
  <si>
    <t>11-74618233</t>
  </si>
  <si>
    <t>rs377180839</t>
  </si>
  <si>
    <t>L240F</t>
  </si>
  <si>
    <t>11-83641521</t>
  </si>
  <si>
    <t>rs185568966</t>
  </si>
  <si>
    <t>P383L</t>
  </si>
  <si>
    <t>11-102221272</t>
  </si>
  <si>
    <t>BIRC2</t>
  </si>
  <si>
    <t>N209K</t>
  </si>
  <si>
    <t>11-108031704</t>
  </si>
  <si>
    <t>NPAT</t>
  </si>
  <si>
    <t>R1370Q</t>
  </si>
  <si>
    <t>11-117711076</t>
  </si>
  <si>
    <t>rs141358460</t>
  </si>
  <si>
    <t>FXYD6|FXYD6-FXYD2</t>
  </si>
  <si>
    <t>G73R</t>
  </si>
  <si>
    <t>P-412(1),P-962(1),</t>
  </si>
  <si>
    <t>11-119599395</t>
  </si>
  <si>
    <t>PVRL1</t>
  </si>
  <si>
    <t>11-123988454</t>
  </si>
  <si>
    <t>VWA5A</t>
  </si>
  <si>
    <t>E56K</t>
  </si>
  <si>
    <t>11-133779031</t>
  </si>
  <si>
    <t>rs73032056</t>
  </si>
  <si>
    <t>RP11-259P6.1</t>
  </si>
  <si>
    <t>P98L</t>
  </si>
  <si>
    <t>12-1910270</t>
  </si>
  <si>
    <t>CACNA2D4</t>
  </si>
  <si>
    <t>D872V</t>
  </si>
  <si>
    <t>12-4543445</t>
  </si>
  <si>
    <t>rs71583765</t>
  </si>
  <si>
    <t>FGF6</t>
  </si>
  <si>
    <t>R188Q</t>
  </si>
  <si>
    <t>12-8085623</t>
  </si>
  <si>
    <t>SLC2A3</t>
  </si>
  <si>
    <t>G77S</t>
  </si>
  <si>
    <t>12-16111205</t>
  </si>
  <si>
    <t>rs199729779</t>
  </si>
  <si>
    <t>DERA</t>
  </si>
  <si>
    <t>L72L</t>
  </si>
  <si>
    <t>12-22697443</t>
  </si>
  <si>
    <t>rs566645793</t>
  </si>
  <si>
    <t>12-44200116</t>
  </si>
  <si>
    <t>TWF1</t>
  </si>
  <si>
    <t>F12S</t>
  </si>
  <si>
    <t>12-49414363</t>
  </si>
  <si>
    <t>12-57395206</t>
  </si>
  <si>
    <t>ZBTB39</t>
  </si>
  <si>
    <t>12-72179934</t>
  </si>
  <si>
    <t>RAB21</t>
  </si>
  <si>
    <t>12-75434896</t>
  </si>
  <si>
    <t>rs201492860</t>
  </si>
  <si>
    <t>KCNC2</t>
  </si>
  <si>
    <t>L624P</t>
  </si>
  <si>
    <t>12-106820973</t>
  </si>
  <si>
    <t>POLR3B</t>
  </si>
  <si>
    <t>12-106820974</t>
  </si>
  <si>
    <t>12-111779640</t>
  </si>
  <si>
    <t>rs201245757</t>
  </si>
  <si>
    <t>CUX2</t>
  </si>
  <si>
    <t>A1148T</t>
  </si>
  <si>
    <t>12-125432382</t>
  </si>
  <si>
    <t>rs148973591</t>
  </si>
  <si>
    <t>DHX37</t>
  </si>
  <si>
    <t>I1147T</t>
  </si>
  <si>
    <t>13-37678453</t>
  </si>
  <si>
    <t>rs376452704</t>
  </si>
  <si>
    <t>CSNK1A1L</t>
  </si>
  <si>
    <t>G314A</t>
  </si>
  <si>
    <t>13-52971924</t>
  </si>
  <si>
    <t>rs200340193</t>
  </si>
  <si>
    <t>THSD1</t>
  </si>
  <si>
    <t>L155P</t>
  </si>
  <si>
    <t>13-113752792</t>
  </si>
  <si>
    <t>MCF2L</t>
  </si>
  <si>
    <t>14-20612054</t>
  </si>
  <si>
    <t>OR4N5</t>
  </si>
  <si>
    <t>G54R</t>
  </si>
  <si>
    <t>14-20850500</t>
  </si>
  <si>
    <t>rs144008371</t>
  </si>
  <si>
    <t>TEP1</t>
  </si>
  <si>
    <t>R1278W</t>
  </si>
  <si>
    <t>14-23075365</t>
  </si>
  <si>
    <t>rs565680365</t>
  </si>
  <si>
    <t>ABHD4</t>
  </si>
  <si>
    <t>14-23355311</t>
  </si>
  <si>
    <t>rs145460263</t>
  </si>
  <si>
    <t>REM2</t>
  </si>
  <si>
    <t>P175L</t>
  </si>
  <si>
    <t>15-59387689</t>
  </si>
  <si>
    <t>RNF111</t>
  </si>
  <si>
    <t>15-63055872</t>
  </si>
  <si>
    <t>rs147117916</t>
  </si>
  <si>
    <t>15-64497082</t>
  </si>
  <si>
    <t>rs181336960</t>
  </si>
  <si>
    <t>CSNK1G1</t>
  </si>
  <si>
    <t>L278V</t>
  </si>
  <si>
    <t>15-65113692</t>
  </si>
  <si>
    <t>rs142761824</t>
  </si>
  <si>
    <t>PIF1</t>
  </si>
  <si>
    <t>A282D</t>
  </si>
  <si>
    <t>15-65226376</t>
  </si>
  <si>
    <t>rs148267097</t>
  </si>
  <si>
    <t>ANKDD1A</t>
  </si>
  <si>
    <t>S179L</t>
  </si>
  <si>
    <t>15-75656445</t>
  </si>
  <si>
    <t>rs79888318</t>
  </si>
  <si>
    <t>MAN2C1</t>
  </si>
  <si>
    <t>15-81565516</t>
  </si>
  <si>
    <t>IL16</t>
  </si>
  <si>
    <t>A254E</t>
  </si>
  <si>
    <t>15-91504953</t>
  </si>
  <si>
    <t>rs145370091</t>
  </si>
  <si>
    <t>RCCD1</t>
  </si>
  <si>
    <t>G362A</t>
  </si>
  <si>
    <t>15-101716246</t>
  </si>
  <si>
    <t>rs545711411</t>
  </si>
  <si>
    <t>CHSY1</t>
  </si>
  <si>
    <t>16-700033</t>
  </si>
  <si>
    <t>WDR90</t>
  </si>
  <si>
    <t>GTC</t>
  </si>
  <si>
    <t>16-733424</t>
  </si>
  <si>
    <t>rs72773413</t>
  </si>
  <si>
    <t>JMJD8</t>
  </si>
  <si>
    <t>G137R</t>
  </si>
  <si>
    <t>16-2569704</t>
  </si>
  <si>
    <t>rs146819964</t>
  </si>
  <si>
    <t>ATP6V0C</t>
  </si>
  <si>
    <t>G100G</t>
  </si>
  <si>
    <t>16-4431257</t>
  </si>
  <si>
    <t>VASN</t>
  </si>
  <si>
    <t>E127K</t>
  </si>
  <si>
    <t>16-18468875</t>
  </si>
  <si>
    <t>rs574514286</t>
  </si>
  <si>
    <t>RP11-1212A22.4</t>
  </si>
  <si>
    <t>16-31373457</t>
  </si>
  <si>
    <t>rs138501712</t>
  </si>
  <si>
    <t>ITGAX</t>
  </si>
  <si>
    <t>16-47533770</t>
  </si>
  <si>
    <t>rs139431568</t>
  </si>
  <si>
    <t>PHKB</t>
  </si>
  <si>
    <t>C91C</t>
  </si>
  <si>
    <t>16-69170741</t>
  </si>
  <si>
    <t>rs144369314</t>
  </si>
  <si>
    <t>CIRH1A</t>
  </si>
  <si>
    <t>G101V</t>
  </si>
  <si>
    <t>16-88800074</t>
  </si>
  <si>
    <t>rs200029740</t>
  </si>
  <si>
    <t>Q804H</t>
  </si>
  <si>
    <t>16-89620241</t>
  </si>
  <si>
    <t>Y659C</t>
  </si>
  <si>
    <t>17-5073821</t>
  </si>
  <si>
    <t>rs200143577</t>
  </si>
  <si>
    <t>USP6</t>
  </si>
  <si>
    <t>K872O</t>
  </si>
  <si>
    <t>17-11787008</t>
  </si>
  <si>
    <t>rs149029050</t>
  </si>
  <si>
    <t>DNAH9</t>
  </si>
  <si>
    <t>T3638A</t>
  </si>
  <si>
    <t>17-36715877</t>
  </si>
  <si>
    <t>rs201844245</t>
  </si>
  <si>
    <t>SRCIN1</t>
  </si>
  <si>
    <t>L691V</t>
  </si>
  <si>
    <t>17-36715878</t>
  </si>
  <si>
    <t>G691G</t>
  </si>
  <si>
    <t>17-37881344</t>
  </si>
  <si>
    <t>rs370816244</t>
  </si>
  <si>
    <t>L846L</t>
  </si>
  <si>
    <t>17-39671917</t>
  </si>
  <si>
    <t>rs79344504</t>
  </si>
  <si>
    <t>KRT15</t>
  </si>
  <si>
    <t>E352Q</t>
  </si>
  <si>
    <t>17-56405862</t>
  </si>
  <si>
    <t>BZRAP1</t>
  </si>
  <si>
    <t>17-56833264</t>
  </si>
  <si>
    <t>PPM1E</t>
  </si>
  <si>
    <t>17-60505179</t>
  </si>
  <si>
    <t>rs571673909</t>
  </si>
  <si>
    <t>METTL2A</t>
  </si>
  <si>
    <t>P197A</t>
  </si>
  <si>
    <t>17-61902949</t>
  </si>
  <si>
    <t>rs199562110</t>
  </si>
  <si>
    <t>FTSJ3</t>
  </si>
  <si>
    <t>N116S</t>
  </si>
  <si>
    <t>17-67538386</t>
  </si>
  <si>
    <t>MAP2K6</t>
  </si>
  <si>
    <t>17-68172732</t>
  </si>
  <si>
    <t>KCNJ2</t>
  </si>
  <si>
    <t>17-71431718</t>
  </si>
  <si>
    <t>SDK2</t>
  </si>
  <si>
    <t>R356C</t>
  </si>
  <si>
    <t>17-72926791</t>
  </si>
  <si>
    <t>OTOP2</t>
  </si>
  <si>
    <t>R354H</t>
  </si>
  <si>
    <t>17-73498651</t>
  </si>
  <si>
    <t>rs111983739</t>
  </si>
  <si>
    <t>CASKIN2</t>
  </si>
  <si>
    <t>R753H</t>
  </si>
  <si>
    <t>17-79825815</t>
  </si>
  <si>
    <t>RP11-498C9.3</t>
  </si>
  <si>
    <t>18-911389</t>
  </si>
  <si>
    <t>ADCYAP1</t>
  </si>
  <si>
    <t>18-911391</t>
  </si>
  <si>
    <t>18-21897114</t>
  </si>
  <si>
    <t>rs149315820</t>
  </si>
  <si>
    <t>T290M</t>
  </si>
  <si>
    <t>18-42531572</t>
  </si>
  <si>
    <t>rs200368452</t>
  </si>
  <si>
    <t>SETBP1</t>
  </si>
  <si>
    <t>19-11943225</t>
  </si>
  <si>
    <t>rs200705543</t>
  </si>
  <si>
    <t>ZNF440</t>
  </si>
  <si>
    <t>R412O</t>
  </si>
  <si>
    <t>19-13915967</t>
  </si>
  <si>
    <t>rs78029332</t>
  </si>
  <si>
    <t>ZSWIM4</t>
  </si>
  <si>
    <t>19-14677618</t>
  </si>
  <si>
    <t>NDUFB7</t>
  </si>
  <si>
    <t>C81C</t>
  </si>
  <si>
    <t>19-17535470</t>
  </si>
  <si>
    <t>rs143800574</t>
  </si>
  <si>
    <t>FAM125A</t>
  </si>
  <si>
    <t>A248V</t>
  </si>
  <si>
    <t>19-18546125</t>
  </si>
  <si>
    <t>rs140768810</t>
  </si>
  <si>
    <t>ISYNA1</t>
  </si>
  <si>
    <t>V273M</t>
  </si>
  <si>
    <t>19-22868753</t>
  </si>
  <si>
    <t>rs75250510</t>
  </si>
  <si>
    <t>AC011467.1</t>
  </si>
  <si>
    <t>R262H</t>
  </si>
  <si>
    <t>19-22939026</t>
  </si>
  <si>
    <t>ZNF99</t>
  </si>
  <si>
    <t>19-35176018</t>
  </si>
  <si>
    <t>rs200003819</t>
  </si>
  <si>
    <t>ZNF302</t>
  </si>
  <si>
    <t>H403R</t>
  </si>
  <si>
    <t>19-42595991</t>
  </si>
  <si>
    <t>rs142827647</t>
  </si>
  <si>
    <t>POU2F2</t>
  </si>
  <si>
    <t>S495O</t>
  </si>
  <si>
    <t>19-45251866</t>
  </si>
  <si>
    <t>BCL3</t>
  </si>
  <si>
    <t>19-51329146</t>
  </si>
  <si>
    <t>rs113529853</t>
  </si>
  <si>
    <t>KLK15</t>
  </si>
  <si>
    <t>G226D</t>
  </si>
  <si>
    <t>20-18794462</t>
  </si>
  <si>
    <t>rs201406631</t>
  </si>
  <si>
    <t>C20orf79</t>
  </si>
  <si>
    <t>20-20349629</t>
  </si>
  <si>
    <t>INSM1</t>
  </si>
  <si>
    <t>V240L</t>
  </si>
  <si>
    <t>20-60886008</t>
  </si>
  <si>
    <t>rs200326056</t>
  </si>
  <si>
    <t>LAMA5</t>
  </si>
  <si>
    <t>R3411W</t>
  </si>
  <si>
    <t>22-38461069</t>
  </si>
  <si>
    <t>rs144498214</t>
  </si>
  <si>
    <t>PICK1</t>
  </si>
  <si>
    <t>G72R</t>
  </si>
  <si>
    <t>22-39496301</t>
  </si>
  <si>
    <t>APOBEC3H</t>
  </si>
  <si>
    <t>X-611898</t>
  </si>
  <si>
    <t>SHOX</t>
  </si>
  <si>
    <t>X-9660258</t>
  </si>
  <si>
    <t>TBL1X</t>
  </si>
  <si>
    <t>V286V</t>
  </si>
  <si>
    <t>P-412(2),</t>
  </si>
  <si>
    <t>7-7287757</t>
  </si>
  <si>
    <t>rs539781201</t>
  </si>
  <si>
    <t>P-412(1),P-965(1),</t>
  </si>
  <si>
    <t>1-3703589</t>
  </si>
  <si>
    <t>rs138729139</t>
  </si>
  <si>
    <t>P-431</t>
  </si>
  <si>
    <t>LRRC47</t>
  </si>
  <si>
    <t>V301M</t>
  </si>
  <si>
    <t>P-431(1),</t>
  </si>
  <si>
    <t>1-3753112</t>
  </si>
  <si>
    <t>rs143877457</t>
  </si>
  <si>
    <t>E422K</t>
  </si>
  <si>
    <t>1-8384582</t>
  </si>
  <si>
    <t>N65H</t>
  </si>
  <si>
    <t>1-11576094</t>
  </si>
  <si>
    <t>rs41274532</t>
  </si>
  <si>
    <t>PTCHD2</t>
  </si>
  <si>
    <t>R542H</t>
  </si>
  <si>
    <t>1-17085865</t>
  </si>
  <si>
    <t>rs1057378</t>
  </si>
  <si>
    <t>L319P</t>
  </si>
  <si>
    <t>P-431(1),P-962(1),</t>
  </si>
  <si>
    <t>1-17298076</t>
  </si>
  <si>
    <t>rs145314784</t>
  </si>
  <si>
    <t>Q1968Q</t>
  </si>
  <si>
    <t>1-19581324</t>
  </si>
  <si>
    <t>MRTO4</t>
  </si>
  <si>
    <t>L26P</t>
  </si>
  <si>
    <t>1-21009189</t>
  </si>
  <si>
    <t>rs115257742</t>
  </si>
  <si>
    <t>KIF17</t>
  </si>
  <si>
    <t>E807A</t>
  </si>
  <si>
    <t>1-34630847</t>
  </si>
  <si>
    <t>CSMD2</t>
  </si>
  <si>
    <t>1-39898790</t>
  </si>
  <si>
    <t>F4283Y</t>
  </si>
  <si>
    <t>1-39898799</t>
  </si>
  <si>
    <t>C4286S</t>
  </si>
  <si>
    <t>1-42048866</t>
  </si>
  <si>
    <t>HIVEP3</t>
  </si>
  <si>
    <t>1-54666074</t>
  </si>
  <si>
    <t>rs139501829</t>
  </si>
  <si>
    <t>MRPL37</t>
  </si>
  <si>
    <t>L23L</t>
  </si>
  <si>
    <t>1-84971867</t>
  </si>
  <si>
    <t>GNG5</t>
  </si>
  <si>
    <t>1-100602458</t>
  </si>
  <si>
    <t>rs369593726</t>
  </si>
  <si>
    <t>TRMT13</t>
  </si>
  <si>
    <t>R26S</t>
  </si>
  <si>
    <t>1-101198111</t>
  </si>
  <si>
    <t>rs114207303</t>
  </si>
  <si>
    <t>VCAM1</t>
  </si>
  <si>
    <t>L356V</t>
  </si>
  <si>
    <t>1-114516996</t>
  </si>
  <si>
    <t>HIPK1</t>
  </si>
  <si>
    <t>1-115197365</t>
  </si>
  <si>
    <t>DENND2C</t>
  </si>
  <si>
    <t>1-145325998</t>
  </si>
  <si>
    <t>D1291Y</t>
  </si>
  <si>
    <t>1-145333826</t>
  </si>
  <si>
    <t>E1681G</t>
  </si>
  <si>
    <t>P-431(1),P-965(1),</t>
  </si>
  <si>
    <t>1-151955753</t>
  </si>
  <si>
    <t>rs142923959</t>
  </si>
  <si>
    <t>S100A10</t>
  </si>
  <si>
    <t>D61E</t>
  </si>
  <si>
    <t>1-153905230</t>
  </si>
  <si>
    <t>rs201939937</t>
  </si>
  <si>
    <t>G1216V</t>
  </si>
  <si>
    <t>1-155292496</t>
  </si>
  <si>
    <t>rs370703051</t>
  </si>
  <si>
    <t>RUSC1</t>
  </si>
  <si>
    <t>R311Q</t>
  </si>
  <si>
    <t>1-167659308</t>
  </si>
  <si>
    <t>rs142322848</t>
  </si>
  <si>
    <t>RCSD1</t>
  </si>
  <si>
    <t>H44L</t>
  </si>
  <si>
    <t>1-171083232</t>
  </si>
  <si>
    <t>rs61753344</t>
  </si>
  <si>
    <t>FMO3</t>
  </si>
  <si>
    <t>E242O</t>
  </si>
  <si>
    <t>1-190250792</t>
  </si>
  <si>
    <t>rs142073525</t>
  </si>
  <si>
    <t>FAM5C</t>
  </si>
  <si>
    <t>R109C</t>
  </si>
  <si>
    <t>1-196871608</t>
  </si>
  <si>
    <t>rs200977143</t>
  </si>
  <si>
    <t>CFHR4</t>
  </si>
  <si>
    <t>R40H</t>
  </si>
  <si>
    <t>1-197091636</t>
  </si>
  <si>
    <t>rs373180437</t>
  </si>
  <si>
    <t>A411A</t>
  </si>
  <si>
    <t>1-202304777</t>
  </si>
  <si>
    <t>rs200130395</t>
  </si>
  <si>
    <t>UBE2T</t>
  </si>
  <si>
    <t>A36T</t>
  </si>
  <si>
    <t>1-212216411</t>
  </si>
  <si>
    <t>rs367773256</t>
  </si>
  <si>
    <t>DTL</t>
  </si>
  <si>
    <t>Y44Y</t>
  </si>
  <si>
    <t>1-230814698</t>
  </si>
  <si>
    <t>rs200705175</t>
  </si>
  <si>
    <t>COG2</t>
  </si>
  <si>
    <t>R45W</t>
  </si>
  <si>
    <t>1-231155729</t>
  </si>
  <si>
    <t>FAM89A</t>
  </si>
  <si>
    <t>CTCTTCATCGA</t>
  </si>
  <si>
    <t>1-249120092</t>
  </si>
  <si>
    <t>SH3BP5L</t>
  </si>
  <si>
    <t>1-249120097</t>
  </si>
  <si>
    <t>2-3745030</t>
  </si>
  <si>
    <t>rs200397381</t>
  </si>
  <si>
    <t>ALLC</t>
  </si>
  <si>
    <t>D279E</t>
  </si>
  <si>
    <t>2-23865301</t>
  </si>
  <si>
    <t>P174Q</t>
  </si>
  <si>
    <t>2-32800242</t>
  </si>
  <si>
    <t>rs151053864</t>
  </si>
  <si>
    <t>H4389H</t>
  </si>
  <si>
    <t>2-38970830</t>
  </si>
  <si>
    <t>SRSF7</t>
  </si>
  <si>
    <t>2-45829107</t>
  </si>
  <si>
    <t>rs142793585</t>
  </si>
  <si>
    <t>SRBD1</t>
  </si>
  <si>
    <t>R66W</t>
  </si>
  <si>
    <t>2-46987117</t>
  </si>
  <si>
    <t>rs371858828</t>
  </si>
  <si>
    <t>SOCS5</t>
  </si>
  <si>
    <t>S483N</t>
  </si>
  <si>
    <t>2-54120071</t>
  </si>
  <si>
    <t>PSME4</t>
  </si>
  <si>
    <t>A1356A</t>
  </si>
  <si>
    <t>2-61295986</t>
  </si>
  <si>
    <t>KIAA1841</t>
  </si>
  <si>
    <t>2-62449909</t>
  </si>
  <si>
    <t>B3GNT2</t>
  </si>
  <si>
    <t>T185K</t>
  </si>
  <si>
    <t>2-63175443</t>
  </si>
  <si>
    <t>rs145188131</t>
  </si>
  <si>
    <t>S488A</t>
  </si>
  <si>
    <t>2-64779150</t>
  </si>
  <si>
    <t>rs146746206</t>
  </si>
  <si>
    <t>AFTPH</t>
  </si>
  <si>
    <t>I181S</t>
  </si>
  <si>
    <t>2-70524227</t>
  </si>
  <si>
    <t>FAM136A</t>
  </si>
  <si>
    <t>P-431(1),P-780(1),P-825(1),</t>
  </si>
  <si>
    <t>2-70524433</t>
  </si>
  <si>
    <t>rs79236443</t>
  </si>
  <si>
    <t>S243S</t>
  </si>
  <si>
    <t>2-84774625</t>
  </si>
  <si>
    <t>rs531016943</t>
  </si>
  <si>
    <t>R359C</t>
  </si>
  <si>
    <t>2-100890276</t>
  </si>
  <si>
    <t>LONRF2</t>
  </si>
  <si>
    <t>2-113480753</t>
  </si>
  <si>
    <t>NT5DC4</t>
  </si>
  <si>
    <t>2-120204460</t>
  </si>
  <si>
    <t>rs143434396</t>
  </si>
  <si>
    <t>SCTR</t>
  </si>
  <si>
    <t>2-128744487</t>
  </si>
  <si>
    <t>SAP130</t>
  </si>
  <si>
    <t>N610N</t>
  </si>
  <si>
    <t>2-152474940</t>
  </si>
  <si>
    <t>rs201614105</t>
  </si>
  <si>
    <t>I3399T</t>
  </si>
  <si>
    <t>2-152512888</t>
  </si>
  <si>
    <t>Q2092E</t>
  </si>
  <si>
    <t>2-159488352</t>
  </si>
  <si>
    <t>rs138066392</t>
  </si>
  <si>
    <t>I414K</t>
  </si>
  <si>
    <t>2-175816886</t>
  </si>
  <si>
    <t>CHN1</t>
  </si>
  <si>
    <t>2-176987959</t>
  </si>
  <si>
    <t>rs191379716</t>
  </si>
  <si>
    <t>HOXD9</t>
  </si>
  <si>
    <t>G155W</t>
  </si>
  <si>
    <t>2-189898907</t>
  </si>
  <si>
    <t>rs146100075</t>
  </si>
  <si>
    <t>COL5A2</t>
  </si>
  <si>
    <t>E1464E</t>
  </si>
  <si>
    <t>2-210860232</t>
  </si>
  <si>
    <t>rs200723471</t>
  </si>
  <si>
    <t>UNC80</t>
  </si>
  <si>
    <t>M3207I</t>
  </si>
  <si>
    <t>2-219130804</t>
  </si>
  <si>
    <t>AAMP</t>
  </si>
  <si>
    <t>P230R</t>
  </si>
  <si>
    <t>3-9519454</t>
  </si>
  <si>
    <t>3-15471471</t>
  </si>
  <si>
    <t>rs143337110</t>
  </si>
  <si>
    <t>V52A</t>
  </si>
  <si>
    <t>3-111325545</t>
  </si>
  <si>
    <t>CD96</t>
  </si>
  <si>
    <t>3-123036905</t>
  </si>
  <si>
    <t>ADCY5</t>
  </si>
  <si>
    <t>F423L</t>
  </si>
  <si>
    <t>3-123697797</t>
  </si>
  <si>
    <t>rs564432567</t>
  </si>
  <si>
    <t>ROPN1</t>
  </si>
  <si>
    <t>3-133363116</t>
  </si>
  <si>
    <t>rs374086024</t>
  </si>
  <si>
    <t>TOPBP1</t>
  </si>
  <si>
    <t>E533E</t>
  </si>
  <si>
    <t>3-135759743</t>
  </si>
  <si>
    <t>rs141011309</t>
  </si>
  <si>
    <t>A33T</t>
  </si>
  <si>
    <t>3-148745094</t>
  </si>
  <si>
    <t>GYG1</t>
  </si>
  <si>
    <t>3-185329484</t>
  </si>
  <si>
    <t>SENP2</t>
  </si>
  <si>
    <t>G81G</t>
  </si>
  <si>
    <t>3-196675471</t>
  </si>
  <si>
    <t>PIGZ</t>
  </si>
  <si>
    <t>I100M</t>
  </si>
  <si>
    <t>4-114254277</t>
  </si>
  <si>
    <t>ANK2</t>
  </si>
  <si>
    <t>R274C</t>
  </si>
  <si>
    <t>4-119252992</t>
  </si>
  <si>
    <t>PRSS12</t>
  </si>
  <si>
    <t>G284R</t>
  </si>
  <si>
    <t>4-120160407</t>
  </si>
  <si>
    <t>USP53</t>
  </si>
  <si>
    <t>4-174253087</t>
  </si>
  <si>
    <t>HMGB2</t>
  </si>
  <si>
    <t>5-756154</t>
  </si>
  <si>
    <t>rs562292264</t>
  </si>
  <si>
    <t>ZDHHC11B</t>
  </si>
  <si>
    <t>5-5262857</t>
  </si>
  <si>
    <t>rs192673903</t>
  </si>
  <si>
    <t>ADAMTS16</t>
  </si>
  <si>
    <t>T917M</t>
  </si>
  <si>
    <t>5-16783581</t>
  </si>
  <si>
    <t>rs199986776</t>
  </si>
  <si>
    <t>MYO10</t>
  </si>
  <si>
    <t>5-55112641</t>
  </si>
  <si>
    <t>DDX4</t>
  </si>
  <si>
    <t>5-72863182</t>
  </si>
  <si>
    <t>UTP15</t>
  </si>
  <si>
    <t>K5Q</t>
  </si>
  <si>
    <t>5-74882863</t>
  </si>
  <si>
    <t>POLK</t>
  </si>
  <si>
    <t>5-75914002</t>
  </si>
  <si>
    <t>rs138776033</t>
  </si>
  <si>
    <t>F2RL2</t>
  </si>
  <si>
    <t>M155T</t>
  </si>
  <si>
    <t>5-102887938</t>
  </si>
  <si>
    <t>rs373323160</t>
  </si>
  <si>
    <t>NUDT12</t>
  </si>
  <si>
    <t>R402C</t>
  </si>
  <si>
    <t>5-130495285</t>
  </si>
  <si>
    <t>HINT1</t>
  </si>
  <si>
    <t>I79S</t>
  </si>
  <si>
    <t>5-140228366</t>
  </si>
  <si>
    <t>rs146253628</t>
  </si>
  <si>
    <t>PCDHA9</t>
  </si>
  <si>
    <t>C96G</t>
  </si>
  <si>
    <t>5-140531060</t>
  </si>
  <si>
    <t>rs151211308</t>
  </si>
  <si>
    <t>PCDHB6</t>
  </si>
  <si>
    <t>D408N</t>
  </si>
  <si>
    <t>5-155544886</t>
  </si>
  <si>
    <t>rs183172007</t>
  </si>
  <si>
    <t>5-169535490</t>
  </si>
  <si>
    <t>FOXI1</t>
  </si>
  <si>
    <t>A243T</t>
  </si>
  <si>
    <t>5-177548745</t>
  </si>
  <si>
    <t>N4BP3</t>
  </si>
  <si>
    <t>E460K</t>
  </si>
  <si>
    <t>6-10725220</t>
  </si>
  <si>
    <t>TMEM14C</t>
  </si>
  <si>
    <t>G16V</t>
  </si>
  <si>
    <t>6-13365549</t>
  </si>
  <si>
    <t>GFOD1</t>
  </si>
  <si>
    <t>K200R</t>
  </si>
  <si>
    <t>6-24532353</t>
  </si>
  <si>
    <t>ALDH5A1</t>
  </si>
  <si>
    <t>D464E</t>
  </si>
  <si>
    <t>6-32552133</t>
  </si>
  <si>
    <t>CTTAGG</t>
  </si>
  <si>
    <t>6-43336896</t>
  </si>
  <si>
    <t>ZNF318</t>
  </si>
  <si>
    <t>P70S</t>
  </si>
  <si>
    <t>6-44198209</t>
  </si>
  <si>
    <t>rs368183517</t>
  </si>
  <si>
    <t>A194T</t>
  </si>
  <si>
    <t>6-83806762</t>
  </si>
  <si>
    <t>rs143509807</t>
  </si>
  <si>
    <t>DOPEY1</t>
  </si>
  <si>
    <t>D23D</t>
  </si>
  <si>
    <t>6-107011750</t>
  </si>
  <si>
    <t>rs373155550</t>
  </si>
  <si>
    <t>AIM1</t>
  </si>
  <si>
    <t>D495N</t>
  </si>
  <si>
    <t>6-137330486</t>
  </si>
  <si>
    <t>rs143005532</t>
  </si>
  <si>
    <t>IL20RA</t>
  </si>
  <si>
    <t>V183M</t>
  </si>
  <si>
    <t>6-150001033</t>
  </si>
  <si>
    <t>rs9505965</t>
  </si>
  <si>
    <t>LATS1</t>
  </si>
  <si>
    <t>H858H</t>
  </si>
  <si>
    <t>6-151054892</t>
  </si>
  <si>
    <t>rs144124479</t>
  </si>
  <si>
    <t>PLEKHG1</t>
  </si>
  <si>
    <t>H26H</t>
  </si>
  <si>
    <t>6-155574124</t>
  </si>
  <si>
    <t>rs185814059</t>
  </si>
  <si>
    <t>TIAM2</t>
  </si>
  <si>
    <t>P313A</t>
  </si>
  <si>
    <t>7-766907</t>
  </si>
  <si>
    <t>HEATR2</t>
  </si>
  <si>
    <t>R184S</t>
  </si>
  <si>
    <t>7-8473683</t>
  </si>
  <si>
    <t>NXPH1</t>
  </si>
  <si>
    <t>7-23000919</t>
  </si>
  <si>
    <t>rs142984808</t>
  </si>
  <si>
    <t>FAM126A</t>
  </si>
  <si>
    <t>A256P</t>
  </si>
  <si>
    <t>7-55605217</t>
  </si>
  <si>
    <t>rs201798129</t>
  </si>
  <si>
    <t>VOPP1</t>
  </si>
  <si>
    <t>R2O</t>
  </si>
  <si>
    <t>7-73768238</t>
  </si>
  <si>
    <t>rs150032298</t>
  </si>
  <si>
    <t>CLIP2</t>
  </si>
  <si>
    <t>R236Q</t>
  </si>
  <si>
    <t>7-100856425</t>
  </si>
  <si>
    <t>rs144851657</t>
  </si>
  <si>
    <t>T247M</t>
  </si>
  <si>
    <t>7-107824731</t>
  </si>
  <si>
    <t>NRCAM</t>
  </si>
  <si>
    <t>V753A</t>
  </si>
  <si>
    <t>7-107824862</t>
  </si>
  <si>
    <t>S745S</t>
  </si>
  <si>
    <t>7-135286179</t>
  </si>
  <si>
    <t>rs141572518</t>
  </si>
  <si>
    <t>E813E</t>
  </si>
  <si>
    <t>7-147259326</t>
  </si>
  <si>
    <t>CNTNAP2</t>
  </si>
  <si>
    <t>L625P</t>
  </si>
  <si>
    <t>7-150171559</t>
  </si>
  <si>
    <t>GIMAP8</t>
  </si>
  <si>
    <t>S381N</t>
  </si>
  <si>
    <t>7-150748286</t>
  </si>
  <si>
    <t>ASIC3</t>
  </si>
  <si>
    <t>A365V</t>
  </si>
  <si>
    <t>8-3059161</t>
  </si>
  <si>
    <t>CSMD1</t>
  </si>
  <si>
    <t>L1691V</t>
  </si>
  <si>
    <t>8-11703241</t>
  </si>
  <si>
    <t>rs73209021</t>
  </si>
  <si>
    <t>CTSB</t>
  </si>
  <si>
    <t>G284A</t>
  </si>
  <si>
    <t>8-12580592</t>
  </si>
  <si>
    <t>LONRF1</t>
  </si>
  <si>
    <t>8-12957657</t>
  </si>
  <si>
    <t>rs140340878</t>
  </si>
  <si>
    <t>DLC1</t>
  </si>
  <si>
    <t>R219Q</t>
  </si>
  <si>
    <t>8-25364811</t>
  </si>
  <si>
    <t>rs79983029</t>
  </si>
  <si>
    <t>CDCA2</t>
  </si>
  <si>
    <t>I862V</t>
  </si>
  <si>
    <t>8-82715340</t>
  </si>
  <si>
    <t>rs146885039</t>
  </si>
  <si>
    <t>SNX16</t>
  </si>
  <si>
    <t>E269Q</t>
  </si>
  <si>
    <t>9-4576761</t>
  </si>
  <si>
    <t>SLC1A1</t>
  </si>
  <si>
    <t>I398M</t>
  </si>
  <si>
    <t>9-75445592</t>
  </si>
  <si>
    <t>rs149506642</t>
  </si>
  <si>
    <t>TMC1</t>
  </si>
  <si>
    <t>R752O</t>
  </si>
  <si>
    <t>9-117168699</t>
  </si>
  <si>
    <t>DFNB31</t>
  </si>
  <si>
    <t>V725V</t>
  </si>
  <si>
    <t>9-124083642</t>
  </si>
  <si>
    <t>rs116185403</t>
  </si>
  <si>
    <t>GSN</t>
  </si>
  <si>
    <t>R212C</t>
  </si>
  <si>
    <t>9-125796905</t>
  </si>
  <si>
    <t>GPR21</t>
  </si>
  <si>
    <t>G21G</t>
  </si>
  <si>
    <t>9-131198006</t>
  </si>
  <si>
    <t>rs138214931</t>
  </si>
  <si>
    <t>CERCAM</t>
  </si>
  <si>
    <t>T537I</t>
  </si>
  <si>
    <t>9-131581098</t>
  </si>
  <si>
    <t>ENDOG</t>
  </si>
  <si>
    <t>V46V</t>
  </si>
  <si>
    <t>9-140093591</t>
  </si>
  <si>
    <t>rs138547889</t>
  </si>
  <si>
    <t>R525W</t>
  </si>
  <si>
    <t>10-859056</t>
  </si>
  <si>
    <t>LARP4B</t>
  </si>
  <si>
    <t>T676S</t>
  </si>
  <si>
    <t>10-20357145</t>
  </si>
  <si>
    <t>rs35139476</t>
  </si>
  <si>
    <t>PLXDC2</t>
  </si>
  <si>
    <t>R36H</t>
  </si>
  <si>
    <t>10-28341672</t>
  </si>
  <si>
    <t>MPP7</t>
  </si>
  <si>
    <t>10-50530622</t>
  </si>
  <si>
    <t>rs377090655</t>
  </si>
  <si>
    <t>C10orf71</t>
  </si>
  <si>
    <t>A11V</t>
  </si>
  <si>
    <t>10-51818860</t>
  </si>
  <si>
    <t>rs530042215</t>
  </si>
  <si>
    <t>RP11-324H6.5</t>
  </si>
  <si>
    <t>10-75556978</t>
  </si>
  <si>
    <t>rs200504932</t>
  </si>
  <si>
    <t>KIAA0913</t>
  </si>
  <si>
    <t>Y1128H</t>
  </si>
  <si>
    <t>10-79626777</t>
  </si>
  <si>
    <t>rs183655960</t>
  </si>
  <si>
    <t>AL391421.1</t>
  </si>
  <si>
    <t>S25O</t>
  </si>
  <si>
    <t>10-87615801</t>
  </si>
  <si>
    <t>rs140654553</t>
  </si>
  <si>
    <t>GRID1</t>
  </si>
  <si>
    <t>L367L</t>
  </si>
  <si>
    <t>10-90674382</t>
  </si>
  <si>
    <t>rs139001360</t>
  </si>
  <si>
    <t>STAMBPL1</t>
  </si>
  <si>
    <t>G125G</t>
  </si>
  <si>
    <t>10-92675322</t>
  </si>
  <si>
    <t>rs35550482</t>
  </si>
  <si>
    <t>ANKRD1</t>
  </si>
  <si>
    <t>A276V</t>
  </si>
  <si>
    <t>10-94269864</t>
  </si>
  <si>
    <t>N281K</t>
  </si>
  <si>
    <t>10-94269866</t>
  </si>
  <si>
    <t>N280D</t>
  </si>
  <si>
    <t>10-99218991</t>
  </si>
  <si>
    <t>rs200490757</t>
  </si>
  <si>
    <t>MMS19</t>
  </si>
  <si>
    <t>P942S</t>
  </si>
  <si>
    <t>10-104142599</t>
  </si>
  <si>
    <t>GBF1</t>
  </si>
  <si>
    <t>10-106075788</t>
  </si>
  <si>
    <t>ITPRIP</t>
  </si>
  <si>
    <t>V8M</t>
  </si>
  <si>
    <t>10-114926228</t>
  </si>
  <si>
    <t>10-126715118</t>
  </si>
  <si>
    <t>rs185994757</t>
  </si>
  <si>
    <t>CTBP2</t>
  </si>
  <si>
    <t>R404H</t>
  </si>
  <si>
    <t>10-129538307</t>
  </si>
  <si>
    <t>rs61020887</t>
  </si>
  <si>
    <t>FOXI2</t>
  </si>
  <si>
    <t>10-129538312</t>
  </si>
  <si>
    <t>rs11018298</t>
  </si>
  <si>
    <t>10-129538324</t>
  </si>
  <si>
    <t>rs11018300</t>
  </si>
  <si>
    <t>10-129538330</t>
  </si>
  <si>
    <t>rs58745852</t>
  </si>
  <si>
    <t>10-131638573</t>
  </si>
  <si>
    <t>rs148512369</t>
  </si>
  <si>
    <t>P521P</t>
  </si>
  <si>
    <t>11-18159309</t>
  </si>
  <si>
    <t>MRGPRX3</t>
  </si>
  <si>
    <t>L187O</t>
  </si>
  <si>
    <t>11-55873060</t>
  </si>
  <si>
    <t>OR8H2</t>
  </si>
  <si>
    <t>T181N</t>
  </si>
  <si>
    <t>11-59415242</t>
  </si>
  <si>
    <t>PATL1</t>
  </si>
  <si>
    <t>K627N</t>
  </si>
  <si>
    <t>11-64112608</t>
  </si>
  <si>
    <t>rs148384176</t>
  </si>
  <si>
    <t>CCDC88B</t>
  </si>
  <si>
    <t>R866R</t>
  </si>
  <si>
    <t>11-72853227</t>
  </si>
  <si>
    <t>FCHSD2</t>
  </si>
  <si>
    <t>11-77825034</t>
  </si>
  <si>
    <t>rs139106381</t>
  </si>
  <si>
    <t>ALG8</t>
  </si>
  <si>
    <t>D226D</t>
  </si>
  <si>
    <t>11-88911582</t>
  </si>
  <si>
    <t>rs200471520</t>
  </si>
  <si>
    <t>TYR</t>
  </si>
  <si>
    <t>G154E</t>
  </si>
  <si>
    <t>11-89224364</t>
  </si>
  <si>
    <t>rs61905482</t>
  </si>
  <si>
    <t>NOX4</t>
  </si>
  <si>
    <t>L18L</t>
  </si>
  <si>
    <t>11-93104417</t>
  </si>
  <si>
    <t>rs200422151</t>
  </si>
  <si>
    <t>CCDC67</t>
  </si>
  <si>
    <t>E254K</t>
  </si>
  <si>
    <t>11-102647452</t>
  </si>
  <si>
    <t>rs17860971</t>
  </si>
  <si>
    <t>MMP10</t>
  </si>
  <si>
    <t>F227L</t>
  </si>
  <si>
    <t>11-116633580</t>
  </si>
  <si>
    <t>rs11216131</t>
  </si>
  <si>
    <t>BUD13</t>
  </si>
  <si>
    <t>R242I</t>
  </si>
  <si>
    <t>12-302499</t>
  </si>
  <si>
    <t>rs141848384</t>
  </si>
  <si>
    <t>SLC6A12</t>
  </si>
  <si>
    <t>R492W</t>
  </si>
  <si>
    <t>12-27107124</t>
  </si>
  <si>
    <t>rs369056114</t>
  </si>
  <si>
    <t>FGFR1OP2</t>
  </si>
  <si>
    <t>D12D</t>
  </si>
  <si>
    <t>12-27933923</t>
  </si>
  <si>
    <t>rs146472087</t>
  </si>
  <si>
    <t>KLHDC5</t>
  </si>
  <si>
    <t>L221L</t>
  </si>
  <si>
    <t>P-431(1),P-913(1),P-958(1),</t>
  </si>
  <si>
    <t>12-54679846</t>
  </si>
  <si>
    <t>rs540957582</t>
  </si>
  <si>
    <t>HNRNPA1</t>
  </si>
  <si>
    <t>12-54894335</t>
  </si>
  <si>
    <t>rs146252835</t>
  </si>
  <si>
    <t>NCKAP1L</t>
  </si>
  <si>
    <t>H28Y</t>
  </si>
  <si>
    <t>12-70731560</t>
  </si>
  <si>
    <t>CNOT2</t>
  </si>
  <si>
    <t>12-88448136</t>
  </si>
  <si>
    <t>rs200969981</t>
  </si>
  <si>
    <t>CEP290</t>
  </si>
  <si>
    <t>R2341W</t>
  </si>
  <si>
    <t>12-116420202</t>
  </si>
  <si>
    <t>MED13L</t>
  </si>
  <si>
    <t>S1721F</t>
  </si>
  <si>
    <t>12-120876238</t>
  </si>
  <si>
    <t>rs141919390</t>
  </si>
  <si>
    <t>COX6A1|GATC</t>
  </si>
  <si>
    <t>H30R</t>
  </si>
  <si>
    <t>12-129299599</t>
  </si>
  <si>
    <t>rs144816528</t>
  </si>
  <si>
    <t>SLC15A4</t>
  </si>
  <si>
    <t>P188L</t>
  </si>
  <si>
    <t>13-26621004</t>
  </si>
  <si>
    <t>rs139964244</t>
  </si>
  <si>
    <t>SHISA2</t>
  </si>
  <si>
    <t>R179C</t>
  </si>
  <si>
    <t>13-37596152</t>
  </si>
  <si>
    <t>rs74906774</t>
  </si>
  <si>
    <t>FAM48A</t>
  </si>
  <si>
    <t>V554L</t>
  </si>
  <si>
    <t>13-96592308</t>
  </si>
  <si>
    <t>UGGT2</t>
  </si>
  <si>
    <t>T572N</t>
  </si>
  <si>
    <t>14-22134128</t>
  </si>
  <si>
    <t>V278I</t>
  </si>
  <si>
    <t>14-23345133</t>
  </si>
  <si>
    <t>rs138170865</t>
  </si>
  <si>
    <t>LRP10</t>
  </si>
  <si>
    <t>G326S</t>
  </si>
  <si>
    <t>14-23745364</t>
  </si>
  <si>
    <t>HOMEZ|RP11-124D2.6</t>
  </si>
  <si>
    <t>R360Q</t>
  </si>
  <si>
    <t>14-38296526</t>
  </si>
  <si>
    <t>TTC6</t>
  </si>
  <si>
    <t>Y466Y</t>
  </si>
  <si>
    <t>14-52507491</t>
  </si>
  <si>
    <t>rs117965887</t>
  </si>
  <si>
    <t>NID2</t>
  </si>
  <si>
    <t>G582V</t>
  </si>
  <si>
    <t>P-431(1),P-825(1),</t>
  </si>
  <si>
    <t>14-64892766</t>
  </si>
  <si>
    <t>rs147367593</t>
  </si>
  <si>
    <t>MTHFD1</t>
  </si>
  <si>
    <t>P308L</t>
  </si>
  <si>
    <t>14-74353000</t>
  </si>
  <si>
    <t>rs544104885</t>
  </si>
  <si>
    <t>PTGR2</t>
  </si>
  <si>
    <t>14-92949097</t>
  </si>
  <si>
    <t>rs374384308</t>
  </si>
  <si>
    <t>SLC24A4</t>
  </si>
  <si>
    <t>N408K</t>
  </si>
  <si>
    <t>14-94173765</t>
  </si>
  <si>
    <t>rs188720802</t>
  </si>
  <si>
    <t>UNC79</t>
  </si>
  <si>
    <t>15-38777178</t>
  </si>
  <si>
    <t>rs189235543</t>
  </si>
  <si>
    <t>FAM98B</t>
  </si>
  <si>
    <t>15-44159311</t>
  </si>
  <si>
    <t>WDR76</t>
  </si>
  <si>
    <t>15-45799712</t>
  </si>
  <si>
    <t>rs200547826</t>
  </si>
  <si>
    <t>RP11-519G16.4</t>
  </si>
  <si>
    <t>15-48527104</t>
  </si>
  <si>
    <t>rs150258541</t>
  </si>
  <si>
    <t>R373H</t>
  </si>
  <si>
    <t>15-72558318</t>
  </si>
  <si>
    <t>rs147769992</t>
  </si>
  <si>
    <t>PARP6</t>
  </si>
  <si>
    <t>A33A</t>
  </si>
  <si>
    <t>15-75942113</t>
  </si>
  <si>
    <t>SNX33</t>
  </si>
  <si>
    <t>K224E</t>
  </si>
  <si>
    <t>15-80465378</t>
  </si>
  <si>
    <t>15-85657245</t>
  </si>
  <si>
    <t>rs201164178</t>
  </si>
  <si>
    <t>PDE8A</t>
  </si>
  <si>
    <t>D397H</t>
  </si>
  <si>
    <t>15-91474631</t>
  </si>
  <si>
    <t>rs117318472</t>
  </si>
  <si>
    <t>HDDC3</t>
  </si>
  <si>
    <t>W139O</t>
  </si>
  <si>
    <t>16-614703</t>
  </si>
  <si>
    <t>rs199532631</t>
  </si>
  <si>
    <t>C16orf11</t>
  </si>
  <si>
    <t>W371S</t>
  </si>
  <si>
    <t>16-1550376</t>
  </si>
  <si>
    <t>G344D</t>
  </si>
  <si>
    <t>16-2147475</t>
  </si>
  <si>
    <t>rs377052445</t>
  </si>
  <si>
    <t>T3416M</t>
  </si>
  <si>
    <t>16-4848186</t>
  </si>
  <si>
    <t>ROGDI</t>
  </si>
  <si>
    <t>16-4851551</t>
  </si>
  <si>
    <t>16-19125800</t>
  </si>
  <si>
    <t>rs115520782</t>
  </si>
  <si>
    <t>ITPRIPL2</t>
  </si>
  <si>
    <t>T6I</t>
  </si>
  <si>
    <t>16-28617472</t>
  </si>
  <si>
    <t>rs150459557</t>
  </si>
  <si>
    <t>SULT1A1</t>
  </si>
  <si>
    <t>T227M</t>
  </si>
  <si>
    <t>16-29848162</t>
  </si>
  <si>
    <t>rs137947788</t>
  </si>
  <si>
    <t>MVP</t>
  </si>
  <si>
    <t>H265H</t>
  </si>
  <si>
    <t>16-55601209</t>
  </si>
  <si>
    <t>CAPNS2</t>
  </si>
  <si>
    <t>A181S</t>
  </si>
  <si>
    <t>16-56817562</t>
  </si>
  <si>
    <t>rs184244814</t>
  </si>
  <si>
    <t>NUP93</t>
  </si>
  <si>
    <t>16-66769991</t>
  </si>
  <si>
    <t>V190A</t>
  </si>
  <si>
    <t>16-67203848</t>
  </si>
  <si>
    <t>HSF4</t>
  </si>
  <si>
    <t>16-71482915</t>
  </si>
  <si>
    <t>rs139748728</t>
  </si>
  <si>
    <t>ZNF23</t>
  </si>
  <si>
    <t>C280Y</t>
  </si>
  <si>
    <t>16-72819255</t>
  </si>
  <si>
    <t>ZFHX3</t>
  </si>
  <si>
    <t>16-90160440</t>
  </si>
  <si>
    <t>RP11-356C4.2</t>
  </si>
  <si>
    <t>I4L</t>
  </si>
  <si>
    <t>17-1552993</t>
  </si>
  <si>
    <t>rs200009462</t>
  </si>
  <si>
    <t>RILP</t>
  </si>
  <si>
    <t>G36S</t>
  </si>
  <si>
    <t>17-3119609</t>
  </si>
  <si>
    <t>rs117976322</t>
  </si>
  <si>
    <t>OR1A1</t>
  </si>
  <si>
    <t>G232D</t>
  </si>
  <si>
    <t>17-10614174</t>
  </si>
  <si>
    <t>rs199523732</t>
  </si>
  <si>
    <t>ADPRM</t>
  </si>
  <si>
    <t>A248T</t>
  </si>
  <si>
    <t>17-16285866</t>
  </si>
  <si>
    <t>rs201547246</t>
  </si>
  <si>
    <t>K216K</t>
  </si>
  <si>
    <t>17-18326970</t>
  </si>
  <si>
    <t>rs199502508</t>
  </si>
  <si>
    <t>AL353997.3</t>
  </si>
  <si>
    <t>17-27278311</t>
  </si>
  <si>
    <t>PHF12</t>
  </si>
  <si>
    <t>17-31082572</t>
  </si>
  <si>
    <t>rs145290255</t>
  </si>
  <si>
    <t>MYO1D</t>
  </si>
  <si>
    <t>E469K</t>
  </si>
  <si>
    <t>17-37900814</t>
  </si>
  <si>
    <t>GRB7</t>
  </si>
  <si>
    <t>R271R</t>
  </si>
  <si>
    <t>17-43510287</t>
  </si>
  <si>
    <t>ARHGAP27</t>
  </si>
  <si>
    <t>17-55078270</t>
  </si>
  <si>
    <t>rs140053634</t>
  </si>
  <si>
    <t>SCPEP1</t>
  </si>
  <si>
    <t>I350T</t>
  </si>
  <si>
    <t>17-58740500</t>
  </si>
  <si>
    <t>rs61756416</t>
  </si>
  <si>
    <t>PPM1D</t>
  </si>
  <si>
    <t>K469E</t>
  </si>
  <si>
    <t>17-61615611</t>
  </si>
  <si>
    <t>rs376964987</t>
  </si>
  <si>
    <t>KCNH6</t>
  </si>
  <si>
    <t>I563V</t>
  </si>
  <si>
    <t>17-73738809</t>
  </si>
  <si>
    <t>rs145976111</t>
  </si>
  <si>
    <t>R977C</t>
  </si>
  <si>
    <t>17-73780851</t>
  </si>
  <si>
    <t>rs539433382</t>
  </si>
  <si>
    <t>17-75483620</t>
  </si>
  <si>
    <t>K231M</t>
  </si>
  <si>
    <t>17-76101068</t>
  </si>
  <si>
    <t>rs559244810</t>
  </si>
  <si>
    <t>TNRC6C</t>
  </si>
  <si>
    <t>17-76814809</t>
  </si>
  <si>
    <t>rs375492511</t>
  </si>
  <si>
    <t>USP36</t>
  </si>
  <si>
    <t>S322S</t>
  </si>
  <si>
    <t>18-3141971</t>
  </si>
  <si>
    <t>rs373489373</t>
  </si>
  <si>
    <t>R664H</t>
  </si>
  <si>
    <t>18-7231673</t>
  </si>
  <si>
    <t>LRRC30</t>
  </si>
  <si>
    <t>18-7231680</t>
  </si>
  <si>
    <t>rs201423061</t>
  </si>
  <si>
    <t>V182L</t>
  </si>
  <si>
    <t>18-12449312</t>
  </si>
  <si>
    <t>SPIRE1</t>
  </si>
  <si>
    <t>P-431(1),P-913(1),</t>
  </si>
  <si>
    <t>18-12449313</t>
  </si>
  <si>
    <t>18-12449314</t>
  </si>
  <si>
    <t>18-12449317</t>
  </si>
  <si>
    <t>18-12449318</t>
  </si>
  <si>
    <t>18-12449322</t>
  </si>
  <si>
    <t>18-44057516</t>
  </si>
  <si>
    <t>rs189873733</t>
  </si>
  <si>
    <t>A2042A</t>
  </si>
  <si>
    <t>19-1122146</t>
  </si>
  <si>
    <t>rs192343149</t>
  </si>
  <si>
    <t>SBNO2</t>
  </si>
  <si>
    <t>E324Q</t>
  </si>
  <si>
    <t>P-431(1),P-506(1),</t>
  </si>
  <si>
    <t>19-3590105</t>
  </si>
  <si>
    <t>rs138339125</t>
  </si>
  <si>
    <t>GIPC3</t>
  </si>
  <si>
    <t>V286I</t>
  </si>
  <si>
    <t>19-9721511</t>
  </si>
  <si>
    <t>ZNF561</t>
  </si>
  <si>
    <t>K140E</t>
  </si>
  <si>
    <t>19-10206953</t>
  </si>
  <si>
    <t>rs559282550</t>
  </si>
  <si>
    <t>ANGPTL6</t>
  </si>
  <si>
    <t>L96P</t>
  </si>
  <si>
    <t>19-14492153</t>
  </si>
  <si>
    <t>CD97</t>
  </si>
  <si>
    <t>19-15560745</t>
  </si>
  <si>
    <t>WIZ</t>
  </si>
  <si>
    <t>19-17877590</t>
  </si>
  <si>
    <t>rs146048151</t>
  </si>
  <si>
    <t>FCHO1</t>
  </si>
  <si>
    <t>G103S</t>
  </si>
  <si>
    <t>19-19033173</t>
  </si>
  <si>
    <t>rs200131203</t>
  </si>
  <si>
    <t>DDX49</t>
  </si>
  <si>
    <t>C56C</t>
  </si>
  <si>
    <t>19-35850288</t>
  </si>
  <si>
    <t>FFAR3</t>
  </si>
  <si>
    <t>N166H</t>
  </si>
  <si>
    <t>19-36507867</t>
  </si>
  <si>
    <t>CLIP3</t>
  </si>
  <si>
    <t>R511C</t>
  </si>
  <si>
    <t>19-38573073</t>
  </si>
  <si>
    <t>SIPA1L3</t>
  </si>
  <si>
    <t>G290R</t>
  </si>
  <si>
    <t>19-39379771</t>
  </si>
  <si>
    <t>SIRT2</t>
  </si>
  <si>
    <t>R153C</t>
  </si>
  <si>
    <t>19-49969356</t>
  </si>
  <si>
    <t>ALDH16A1</t>
  </si>
  <si>
    <t>P420L</t>
  </si>
  <si>
    <t>19-51169830</t>
  </si>
  <si>
    <t>rs200473891</t>
  </si>
  <si>
    <t>SHANK1</t>
  </si>
  <si>
    <t>G1804E</t>
  </si>
  <si>
    <t>19-51228371</t>
  </si>
  <si>
    <t>rs562569155</t>
  </si>
  <si>
    <t>CLEC11A</t>
  </si>
  <si>
    <t>19-54611340</t>
  </si>
  <si>
    <t>rs201832670</t>
  </si>
  <si>
    <t>TFPT</t>
  </si>
  <si>
    <t>P203L</t>
  </si>
  <si>
    <t>19-56203301</t>
  </si>
  <si>
    <t>rs201565739</t>
  </si>
  <si>
    <t>EPN1</t>
  </si>
  <si>
    <t>P401L</t>
  </si>
  <si>
    <t>20-1276519</t>
  </si>
  <si>
    <t>SNPH</t>
  </si>
  <si>
    <t>20-23066480</t>
  </si>
  <si>
    <t>CD93</t>
  </si>
  <si>
    <t>V117G</t>
  </si>
  <si>
    <t>20-30804926</t>
  </si>
  <si>
    <t>POFUT1</t>
  </si>
  <si>
    <t>20-31413796</t>
  </si>
  <si>
    <t>MAPRE1</t>
  </si>
  <si>
    <t>L22L</t>
  </si>
  <si>
    <t>20-33577626</t>
  </si>
  <si>
    <t>rs199858452</t>
  </si>
  <si>
    <t>MYH7B</t>
  </si>
  <si>
    <t>D600E</t>
  </si>
  <si>
    <t>20-33894506</t>
  </si>
  <si>
    <t>rs150546407</t>
  </si>
  <si>
    <t>UQCC</t>
  </si>
  <si>
    <t>R88Q</t>
  </si>
  <si>
    <t>20-35222329</t>
  </si>
  <si>
    <t>TGIF2</t>
  </si>
  <si>
    <t>20-56728671</t>
  </si>
  <si>
    <t>rs138257522</t>
  </si>
  <si>
    <t>C20orf85</t>
  </si>
  <si>
    <t>P47L</t>
  </si>
  <si>
    <t>20-60897722</t>
  </si>
  <si>
    <t>rs201815547</t>
  </si>
  <si>
    <t>R2053C</t>
  </si>
  <si>
    <t>21-15535746</t>
  </si>
  <si>
    <t>LIPI</t>
  </si>
  <si>
    <t>F334I</t>
  </si>
  <si>
    <t>21-34038278</t>
  </si>
  <si>
    <t>rs147929290</t>
  </si>
  <si>
    <t>SYNJ1</t>
  </si>
  <si>
    <t>I707T</t>
  </si>
  <si>
    <t>21-45815425</t>
  </si>
  <si>
    <t>rs150484698</t>
  </si>
  <si>
    <t>I642M</t>
  </si>
  <si>
    <t>22-18072926</t>
  </si>
  <si>
    <t>rs371791889</t>
  </si>
  <si>
    <t>SLC25A18</t>
  </si>
  <si>
    <t>I291T</t>
  </si>
  <si>
    <t>22-21098963</t>
  </si>
  <si>
    <t>PI4KA</t>
  </si>
  <si>
    <t>S1079A</t>
  </si>
  <si>
    <t>22-39883564</t>
  </si>
  <si>
    <t>rs145791006</t>
  </si>
  <si>
    <t>MGAT3</t>
  </si>
  <si>
    <t>R71H</t>
  </si>
  <si>
    <t>22-50357272</t>
  </si>
  <si>
    <t>PIM3</t>
  </si>
  <si>
    <t>22-51207505</t>
  </si>
  <si>
    <t>RABL2B</t>
  </si>
  <si>
    <t>S186S</t>
  </si>
  <si>
    <t>X-1761733</t>
  </si>
  <si>
    <t>ASMT</t>
  </si>
  <si>
    <t>E242D</t>
  </si>
  <si>
    <t>X-48822634</t>
  </si>
  <si>
    <t>rs146516071</t>
  </si>
  <si>
    <t>KCND1</t>
  </si>
  <si>
    <t>T516S</t>
  </si>
  <si>
    <t>X-73961723</t>
  </si>
  <si>
    <t>rs377201508</t>
  </si>
  <si>
    <t>KIAA2022</t>
  </si>
  <si>
    <t>P890L</t>
  </si>
  <si>
    <t>8-12580603</t>
  </si>
  <si>
    <t>rs138890174</t>
  </si>
  <si>
    <t>1-1330845</t>
  </si>
  <si>
    <t>P-506</t>
  </si>
  <si>
    <t>CCNL2</t>
  </si>
  <si>
    <t>Q175K</t>
  </si>
  <si>
    <t>P-506(1),</t>
  </si>
  <si>
    <t>1-6593336</t>
  </si>
  <si>
    <t>NOL9</t>
  </si>
  <si>
    <t>1-12823442</t>
  </si>
  <si>
    <t>C1orf158</t>
  </si>
  <si>
    <t>1-17085028</t>
  </si>
  <si>
    <t>rs2761534</t>
  </si>
  <si>
    <t>R483C</t>
  </si>
  <si>
    <t>P-506(1),P-962(1),P-965(1),</t>
  </si>
  <si>
    <t>1-17272886</t>
  </si>
  <si>
    <t>rs150822543</t>
  </si>
  <si>
    <t>R757C</t>
  </si>
  <si>
    <t>1-17752108</t>
  </si>
  <si>
    <t>RCC2</t>
  </si>
  <si>
    <t>R151Q</t>
  </si>
  <si>
    <t>1-22927906</t>
  </si>
  <si>
    <t>rs149515751</t>
  </si>
  <si>
    <t>EPHA8</t>
  </si>
  <si>
    <t>R948Q</t>
  </si>
  <si>
    <t>1-32042876</t>
  </si>
  <si>
    <t>rs139513979</t>
  </si>
  <si>
    <t>TINAGL1</t>
  </si>
  <si>
    <t>A43T</t>
  </si>
  <si>
    <t>1-39775322</t>
  </si>
  <si>
    <t>Y957C</t>
  </si>
  <si>
    <t>1-39853687</t>
  </si>
  <si>
    <t>rs151273405</t>
  </si>
  <si>
    <t>V3498E</t>
  </si>
  <si>
    <t>1-45797228</t>
  </si>
  <si>
    <t>rs36053993</t>
  </si>
  <si>
    <t>MUTYH</t>
  </si>
  <si>
    <t>G396D</t>
  </si>
  <si>
    <t>1-77097977</t>
  </si>
  <si>
    <t>ST6GALNAC3</t>
  </si>
  <si>
    <t>1-78478903</t>
  </si>
  <si>
    <t>rs138757165</t>
  </si>
  <si>
    <t>DNAJB4</t>
  </si>
  <si>
    <t>I127K</t>
  </si>
  <si>
    <t>1-93142746</t>
  </si>
  <si>
    <t>rs146140626</t>
  </si>
  <si>
    <t>T420M</t>
  </si>
  <si>
    <t>1-110737268</t>
  </si>
  <si>
    <t>rs141398428</t>
  </si>
  <si>
    <t>SLC6A17</t>
  </si>
  <si>
    <t>P456L</t>
  </si>
  <si>
    <t>1-144185851</t>
  </si>
  <si>
    <t>RP3-377D14.1</t>
  </si>
  <si>
    <t>P-506(1),P-825(1),P-965(1),</t>
  </si>
  <si>
    <t>1-144901670</t>
  </si>
  <si>
    <t>1-154320927</t>
  </si>
  <si>
    <t>rs151015319</t>
  </si>
  <si>
    <t>ATP8B2</t>
  </si>
  <si>
    <t>T1103T</t>
  </si>
  <si>
    <t>1-161021229</t>
  </si>
  <si>
    <t>ARHGAP30</t>
  </si>
  <si>
    <t>P255L</t>
  </si>
  <si>
    <t>1-161102447</t>
  </si>
  <si>
    <t>DEDD</t>
  </si>
  <si>
    <t>1-183909728</t>
  </si>
  <si>
    <t>rs140712886</t>
  </si>
  <si>
    <t>GLT25D2</t>
  </si>
  <si>
    <t>N268D</t>
  </si>
  <si>
    <t>1-200817765</t>
  </si>
  <si>
    <t>rs34958390</t>
  </si>
  <si>
    <t>CAMSAP2</t>
  </si>
  <si>
    <t>M634T</t>
  </si>
  <si>
    <t>1-207793267</t>
  </si>
  <si>
    <t>CR1</t>
  </si>
  <si>
    <t>K2370R</t>
  </si>
  <si>
    <t>1-214557774</t>
  </si>
  <si>
    <t>rs143386940</t>
  </si>
  <si>
    <t>PTPN14</t>
  </si>
  <si>
    <t>H475R</t>
  </si>
  <si>
    <t>1-231499782</t>
  </si>
  <si>
    <t>EGLN1</t>
  </si>
  <si>
    <t>2-27878420</t>
  </si>
  <si>
    <t>SUPT7L</t>
  </si>
  <si>
    <t>K130T</t>
  </si>
  <si>
    <t>2-27878421</t>
  </si>
  <si>
    <t>K130E</t>
  </si>
  <si>
    <t>2-46926437</t>
  </si>
  <si>
    <t>2-48030720</t>
  </si>
  <si>
    <t>MSH6</t>
  </si>
  <si>
    <t>D810N</t>
  </si>
  <si>
    <t>2-55080845</t>
  </si>
  <si>
    <t>rs199689214</t>
  </si>
  <si>
    <t>K504E</t>
  </si>
  <si>
    <t>2-74329533</t>
  </si>
  <si>
    <t>TET3</t>
  </si>
  <si>
    <t>2-87240689</t>
  </si>
  <si>
    <t>RGPD1</t>
  </si>
  <si>
    <t>2-99992891</t>
  </si>
  <si>
    <t>rs201864125</t>
  </si>
  <si>
    <t>EIF5B</t>
  </si>
  <si>
    <t>E545G</t>
  </si>
  <si>
    <t>2-107074039</t>
  </si>
  <si>
    <t>rs199757971</t>
  </si>
  <si>
    <t>A79V</t>
  </si>
  <si>
    <t>2-112540027</t>
  </si>
  <si>
    <t>rs369292341</t>
  </si>
  <si>
    <t>ANAPC1</t>
  </si>
  <si>
    <t>S1708S</t>
  </si>
  <si>
    <t>2-130912770</t>
  </si>
  <si>
    <t>rs373604690</t>
  </si>
  <si>
    <t>SMPD4</t>
  </si>
  <si>
    <t>R126H</t>
  </si>
  <si>
    <t>2-149226880</t>
  </si>
  <si>
    <t>rs146020786</t>
  </si>
  <si>
    <t>S457S</t>
  </si>
  <si>
    <t>2-169985580</t>
  </si>
  <si>
    <t>rs143569609</t>
  </si>
  <si>
    <t>N4582K</t>
  </si>
  <si>
    <t>2-179645962</t>
  </si>
  <si>
    <t>rs72647870</t>
  </si>
  <si>
    <t>G1137R</t>
  </si>
  <si>
    <t>2-204259587</t>
  </si>
  <si>
    <t>RAPH1</t>
  </si>
  <si>
    <t>2-208795809</t>
  </si>
  <si>
    <t>PLEKHM3</t>
  </si>
  <si>
    <t>V576G</t>
  </si>
  <si>
    <t>2-219856841</t>
  </si>
  <si>
    <t>rs576572225</t>
  </si>
  <si>
    <t>CRYBA2</t>
  </si>
  <si>
    <t>R96W</t>
  </si>
  <si>
    <t>2-220089209</t>
  </si>
  <si>
    <t>I234T</t>
  </si>
  <si>
    <t>2-242794117</t>
  </si>
  <si>
    <t>PDCD1</t>
  </si>
  <si>
    <t>R204H</t>
  </si>
  <si>
    <t>3-12858380</t>
  </si>
  <si>
    <t>rs201105764</t>
  </si>
  <si>
    <t>CAND2</t>
  </si>
  <si>
    <t>L650Q</t>
  </si>
  <si>
    <t>3-13916661</t>
  </si>
  <si>
    <t>rs74784274</t>
  </si>
  <si>
    <t>S28S</t>
  </si>
  <si>
    <t>3-15492962</t>
  </si>
  <si>
    <t>COLQ</t>
  </si>
  <si>
    <t>3-33453171</t>
  </si>
  <si>
    <t>rs137944225</t>
  </si>
  <si>
    <t>UBP1</t>
  </si>
  <si>
    <t>M153V</t>
  </si>
  <si>
    <t>3-39180259</t>
  </si>
  <si>
    <t>rs375670571</t>
  </si>
  <si>
    <t>TTC21A</t>
  </si>
  <si>
    <t>R1267O</t>
  </si>
  <si>
    <t>3-39186589</t>
  </si>
  <si>
    <t>rs372028126</t>
  </si>
  <si>
    <t>CSRNP1</t>
  </si>
  <si>
    <t>R122C</t>
  </si>
  <si>
    <t>3-49146542</t>
  </si>
  <si>
    <t>USP19</t>
  </si>
  <si>
    <t>CCCCAGGGA</t>
  </si>
  <si>
    <t>3-57631400</t>
  </si>
  <si>
    <t>rs150271072</t>
  </si>
  <si>
    <t>FAM116A</t>
  </si>
  <si>
    <t>3-58095866</t>
  </si>
  <si>
    <t>rs151259375</t>
  </si>
  <si>
    <t>R649Q</t>
  </si>
  <si>
    <t>3-69028897</t>
  </si>
  <si>
    <t>rs371921812</t>
  </si>
  <si>
    <t>EOGT</t>
  </si>
  <si>
    <t>T318M</t>
  </si>
  <si>
    <t>3-129308229</t>
  </si>
  <si>
    <t>rs141992927</t>
  </si>
  <si>
    <t>V485L</t>
  </si>
  <si>
    <t>3-130116524</t>
  </si>
  <si>
    <t>COL6A5</t>
  </si>
  <si>
    <t>ATC</t>
  </si>
  <si>
    <t>3-130116530</t>
  </si>
  <si>
    <t>CTTAG</t>
  </si>
  <si>
    <t>3-140401732</t>
  </si>
  <si>
    <t>TRIM42</t>
  </si>
  <si>
    <t>N257S</t>
  </si>
  <si>
    <t>3-151165241</t>
  </si>
  <si>
    <t>rs142202060</t>
  </si>
  <si>
    <t>S843C</t>
  </si>
  <si>
    <t>P-506(1),P-962(1),</t>
  </si>
  <si>
    <t>3-183885726</t>
  </si>
  <si>
    <t>rs144312496</t>
  </si>
  <si>
    <t>DVL3</t>
  </si>
  <si>
    <t>G441G</t>
  </si>
  <si>
    <t>3-184055320</t>
  </si>
  <si>
    <t>FAM131A</t>
  </si>
  <si>
    <t>3-185783729</t>
  </si>
  <si>
    <t>rs116785841</t>
  </si>
  <si>
    <t>ETV5</t>
  </si>
  <si>
    <t>G304G</t>
  </si>
  <si>
    <t>3-186793486</t>
  </si>
  <si>
    <t>rs147859392</t>
  </si>
  <si>
    <t>ST6GAL1</t>
  </si>
  <si>
    <t>L373L</t>
  </si>
  <si>
    <t>3-187386972</t>
  </si>
  <si>
    <t>rs35517186</t>
  </si>
  <si>
    <t>SST</t>
  </si>
  <si>
    <t>E78K</t>
  </si>
  <si>
    <t>4-18023266</t>
  </si>
  <si>
    <t>LCORL</t>
  </si>
  <si>
    <t>R37W</t>
  </si>
  <si>
    <t>4-73962872</t>
  </si>
  <si>
    <t>ANKRD17</t>
  </si>
  <si>
    <t>G1601G</t>
  </si>
  <si>
    <t>4-90872788</t>
  </si>
  <si>
    <t>MMRN1</t>
  </si>
  <si>
    <t>Q793E</t>
  </si>
  <si>
    <t>4-103747997</t>
  </si>
  <si>
    <t>rs533321180</t>
  </si>
  <si>
    <t>4-106111658</t>
  </si>
  <si>
    <t>TET2</t>
  </si>
  <si>
    <t>4-152096013</t>
  </si>
  <si>
    <t>rs147501781</t>
  </si>
  <si>
    <t>SH3D19</t>
  </si>
  <si>
    <t>P168L</t>
  </si>
  <si>
    <t>4-153271203</t>
  </si>
  <si>
    <t>rs201015633</t>
  </si>
  <si>
    <t>FBXW7</t>
  </si>
  <si>
    <t>E112A</t>
  </si>
  <si>
    <t>4-156135840</t>
  </si>
  <si>
    <t>NPY2R</t>
  </si>
  <si>
    <t>V250G</t>
  </si>
  <si>
    <t>4-174235304</t>
  </si>
  <si>
    <t>rs144873913</t>
  </si>
  <si>
    <t>GALNT7</t>
  </si>
  <si>
    <t>P529T</t>
  </si>
  <si>
    <t>4-191002090</t>
  </si>
  <si>
    <t>DUX4L4</t>
  </si>
  <si>
    <t>5-9363536</t>
  </si>
  <si>
    <t>CTD-2201E9.4</t>
  </si>
  <si>
    <t>5-38406346</t>
  </si>
  <si>
    <t>rs200064260</t>
  </si>
  <si>
    <t>5-39153562</t>
  </si>
  <si>
    <t>rs199876614</t>
  </si>
  <si>
    <t>FYB</t>
  </si>
  <si>
    <t>P427L</t>
  </si>
  <si>
    <t>5-52778733</t>
  </si>
  <si>
    <t>FST</t>
  </si>
  <si>
    <t>A37T</t>
  </si>
  <si>
    <t>5-71495990</t>
  </si>
  <si>
    <t>MAP1B</t>
  </si>
  <si>
    <t>A2270T</t>
  </si>
  <si>
    <t>5-77784845</t>
  </si>
  <si>
    <t>rs146852158</t>
  </si>
  <si>
    <t>LHFPL2</t>
  </si>
  <si>
    <t>A188T</t>
  </si>
  <si>
    <t>5-79741168</t>
  </si>
  <si>
    <t>rs146812154</t>
  </si>
  <si>
    <t>ZFYVE16</t>
  </si>
  <si>
    <t>S890P</t>
  </si>
  <si>
    <t>5-94005938</t>
  </si>
  <si>
    <t>F539V</t>
  </si>
  <si>
    <t>5-96222446</t>
  </si>
  <si>
    <t>ERAP2</t>
  </si>
  <si>
    <t>5-98216980</t>
  </si>
  <si>
    <t>CHD1</t>
  </si>
  <si>
    <t>TACCTGGGGC</t>
  </si>
  <si>
    <t>5-98216991</t>
  </si>
  <si>
    <t>E986K</t>
  </si>
  <si>
    <t>5-98216994</t>
  </si>
  <si>
    <t>Q985K</t>
  </si>
  <si>
    <t>P-506(1),P-958(1),</t>
  </si>
  <si>
    <t>5-132534846</t>
  </si>
  <si>
    <t>rs150466282</t>
  </si>
  <si>
    <t>FSTL4</t>
  </si>
  <si>
    <t>R824W</t>
  </si>
  <si>
    <t>5-133541801</t>
  </si>
  <si>
    <t>PPP2CA</t>
  </si>
  <si>
    <t>5-139947703</t>
  </si>
  <si>
    <t>SLC35A4</t>
  </si>
  <si>
    <t>M317V</t>
  </si>
  <si>
    <t>5-140811394</t>
  </si>
  <si>
    <t>rs571306928</t>
  </si>
  <si>
    <t>PCDHGA12</t>
  </si>
  <si>
    <t>5-157167614</t>
  </si>
  <si>
    <t>rs530095557</t>
  </si>
  <si>
    <t>THG1L</t>
  </si>
  <si>
    <t>5-180710342</t>
  </si>
  <si>
    <t>rs551273903</t>
  </si>
  <si>
    <t>CTC-338M12.9</t>
  </si>
  <si>
    <t>6-4068950</t>
  </si>
  <si>
    <t>rs141691461</t>
  </si>
  <si>
    <t>FAM217A</t>
  </si>
  <si>
    <t>S503P</t>
  </si>
  <si>
    <t>6-13053643</t>
  </si>
  <si>
    <t>rs141282814</t>
  </si>
  <si>
    <t>PHACTR1</t>
  </si>
  <si>
    <t>V100V</t>
  </si>
  <si>
    <t>6-26027202</t>
  </si>
  <si>
    <t>rs150550889</t>
  </si>
  <si>
    <t>HIST1H4B</t>
  </si>
  <si>
    <t>R94R</t>
  </si>
  <si>
    <t>6-34508786</t>
  </si>
  <si>
    <t>rs372174290</t>
  </si>
  <si>
    <t>SPDEF</t>
  </si>
  <si>
    <t>H204H</t>
  </si>
  <si>
    <t>6-34664603</t>
  </si>
  <si>
    <t>C6orf106</t>
  </si>
  <si>
    <t>6-36570005</t>
  </si>
  <si>
    <t>SRSF3</t>
  </si>
  <si>
    <t>6-43153825</t>
  </si>
  <si>
    <t>rs200409806</t>
  </si>
  <si>
    <t>CUL9</t>
  </si>
  <si>
    <t>R295W</t>
  </si>
  <si>
    <t>6-83075263</t>
  </si>
  <si>
    <t>TPBG</t>
  </si>
  <si>
    <t>F196F</t>
  </si>
  <si>
    <t>6-83878190</t>
  </si>
  <si>
    <t>DOPEY1|PGM3</t>
  </si>
  <si>
    <t>6-83878191</t>
  </si>
  <si>
    <t>6-83878192</t>
  </si>
  <si>
    <t>6-136579806</t>
  </si>
  <si>
    <t>7-1197839</t>
  </si>
  <si>
    <t>ZFAND2A</t>
  </si>
  <si>
    <t>7-27202929</t>
  </si>
  <si>
    <t>HOXA9</t>
  </si>
  <si>
    <t>7-73929839</t>
  </si>
  <si>
    <t>rs147763522</t>
  </si>
  <si>
    <t>7-99766260</t>
  </si>
  <si>
    <t>GAL3ST4</t>
  </si>
  <si>
    <t>7-100361718</t>
  </si>
  <si>
    <t>Q1389R</t>
  </si>
  <si>
    <t>7-100677230</t>
  </si>
  <si>
    <t>S845A</t>
  </si>
  <si>
    <t>7-100678098</t>
  </si>
  <si>
    <t>T1134N</t>
  </si>
  <si>
    <t>P-506(1),P-825(1),</t>
  </si>
  <si>
    <t>7-100678112</t>
  </si>
  <si>
    <t>S1139R</t>
  </si>
  <si>
    <t>7-100807533</t>
  </si>
  <si>
    <t>VGF</t>
  </si>
  <si>
    <t>E198Q</t>
  </si>
  <si>
    <t>7-106842074</t>
  </si>
  <si>
    <t>rs562248212</t>
  </si>
  <si>
    <t>HBP1</t>
  </si>
  <si>
    <t>7-107615484</t>
  </si>
  <si>
    <t>LAMB1</t>
  </si>
  <si>
    <t>G477R</t>
  </si>
  <si>
    <t>7-111585797</t>
  </si>
  <si>
    <t>rs202096330</t>
  </si>
  <si>
    <t>DOCK4</t>
  </si>
  <si>
    <t>P253L</t>
  </si>
  <si>
    <t>7-120615904</t>
  </si>
  <si>
    <t>ING3</t>
  </si>
  <si>
    <t>7-121653642</t>
  </si>
  <si>
    <t>PTPRZ1</t>
  </si>
  <si>
    <t>K1515K</t>
  </si>
  <si>
    <t>7-130056798</t>
  </si>
  <si>
    <t>rs368178632</t>
  </si>
  <si>
    <t>M36T</t>
  </si>
  <si>
    <t>7-134346745</t>
  </si>
  <si>
    <t>rs145982146</t>
  </si>
  <si>
    <t>BPGM</t>
  </si>
  <si>
    <t>L163L</t>
  </si>
  <si>
    <t>8-12878609</t>
  </si>
  <si>
    <t>KIAA1456</t>
  </si>
  <si>
    <t>V141I</t>
  </si>
  <si>
    <t>8-13425008</t>
  </si>
  <si>
    <t>rs543203990</t>
  </si>
  <si>
    <t>C8orf48</t>
  </si>
  <si>
    <t>D170N</t>
  </si>
  <si>
    <t>8-28928173</t>
  </si>
  <si>
    <t>rs552142818</t>
  </si>
  <si>
    <t>KIF13B</t>
  </si>
  <si>
    <t>R296C</t>
  </si>
  <si>
    <t>8-59494373</t>
  </si>
  <si>
    <t>SDCBP</t>
  </si>
  <si>
    <t>8-69009401</t>
  </si>
  <si>
    <t>PREX2</t>
  </si>
  <si>
    <t>I840V</t>
  </si>
  <si>
    <t>8-124693509</t>
  </si>
  <si>
    <t>rs143112749</t>
  </si>
  <si>
    <t>ANXA13</t>
  </si>
  <si>
    <t>R308W</t>
  </si>
  <si>
    <t>8-134107304</t>
  </si>
  <si>
    <t>S552Y</t>
  </si>
  <si>
    <t>8-141449195</t>
  </si>
  <si>
    <t>TRAPPC9</t>
  </si>
  <si>
    <t>S229L</t>
  </si>
  <si>
    <t>9-109774411</t>
  </si>
  <si>
    <t>ZNF462</t>
  </si>
  <si>
    <t>9-109774412</t>
  </si>
  <si>
    <t>9-117849516</t>
  </si>
  <si>
    <t>TNC</t>
  </si>
  <si>
    <t>G165D</t>
  </si>
  <si>
    <t>9-130098501</t>
  </si>
  <si>
    <t>GARNL3</t>
  </si>
  <si>
    <t>R323H</t>
  </si>
  <si>
    <t>9-135772681</t>
  </si>
  <si>
    <t>rs45468995</t>
  </si>
  <si>
    <t>TSC1</t>
  </si>
  <si>
    <t>T956T</t>
  </si>
  <si>
    <t>9-140093452</t>
  </si>
  <si>
    <t>S571F</t>
  </si>
  <si>
    <t>9-140707628</t>
  </si>
  <si>
    <t>10-76789417</t>
  </si>
  <si>
    <t>rs72803461</t>
  </si>
  <si>
    <t>KAT6B</t>
  </si>
  <si>
    <t>R1429H</t>
  </si>
  <si>
    <t>10-96117084</t>
  </si>
  <si>
    <t>rs45484894</t>
  </si>
  <si>
    <t>NOC3L</t>
  </si>
  <si>
    <t>P119A</t>
  </si>
  <si>
    <t>10-96535173</t>
  </si>
  <si>
    <t>rs41291556</t>
  </si>
  <si>
    <t>CYP2C19</t>
  </si>
  <si>
    <t>W120R</t>
  </si>
  <si>
    <t>10-98714729</t>
  </si>
  <si>
    <t>rs61752726</t>
  </si>
  <si>
    <t>Q118E</t>
  </si>
  <si>
    <t>10-117309039</t>
  </si>
  <si>
    <t>rs200935343</t>
  </si>
  <si>
    <t>ATRNL1</t>
  </si>
  <si>
    <t>R56Q</t>
  </si>
  <si>
    <t>10-124457377</t>
  </si>
  <si>
    <t>C10orf120</t>
  </si>
  <si>
    <t>L294L</t>
  </si>
  <si>
    <t>11-866625</t>
  </si>
  <si>
    <t>rs141360844</t>
  </si>
  <si>
    <t>TSPAN4</t>
  </si>
  <si>
    <t>A257T</t>
  </si>
  <si>
    <t>11-993814</t>
  </si>
  <si>
    <t>rs199926214</t>
  </si>
  <si>
    <t>R275R</t>
  </si>
  <si>
    <t>11-1013563</t>
  </si>
  <si>
    <t>Q2405O</t>
  </si>
  <si>
    <t>11-6423873</t>
  </si>
  <si>
    <t>rs1800425</t>
  </si>
  <si>
    <t>APBB1</t>
  </si>
  <si>
    <t>N137S</t>
  </si>
  <si>
    <t>11-18727621</t>
  </si>
  <si>
    <t>IGSF22</t>
  </si>
  <si>
    <t>P1218R</t>
  </si>
  <si>
    <t>11-46765676</t>
  </si>
  <si>
    <t>CKAP5</t>
  </si>
  <si>
    <t>S1939C</t>
  </si>
  <si>
    <t>11-57435428</t>
  </si>
  <si>
    <t>ZDHHC5</t>
  </si>
  <si>
    <t>11-57521015</t>
  </si>
  <si>
    <t>rs143575509</t>
  </si>
  <si>
    <t>CTNND1</t>
  </si>
  <si>
    <t>11-67432013</t>
  </si>
  <si>
    <t>rs374568776</t>
  </si>
  <si>
    <t>ALDH3B2</t>
  </si>
  <si>
    <t>V243M</t>
  </si>
  <si>
    <t>11-68381398</t>
  </si>
  <si>
    <t>11-68381410</t>
  </si>
  <si>
    <t>11-108127067</t>
  </si>
  <si>
    <t>rs1137887</t>
  </si>
  <si>
    <t>ATM</t>
  </si>
  <si>
    <t>K751K</t>
  </si>
  <si>
    <t>11-126208208</t>
  </si>
  <si>
    <t>rs147353126</t>
  </si>
  <si>
    <t>DCPS</t>
  </si>
  <si>
    <t>A184T</t>
  </si>
  <si>
    <t>11-130103780</t>
  </si>
  <si>
    <t>ZBTB44</t>
  </si>
  <si>
    <t>12-274999</t>
  </si>
  <si>
    <t>IQSEC3</t>
  </si>
  <si>
    <t>E669K</t>
  </si>
  <si>
    <t>12-9252063</t>
  </si>
  <si>
    <t>A2M</t>
  </si>
  <si>
    <t>R539W</t>
  </si>
  <si>
    <t>12-29659814</t>
  </si>
  <si>
    <t>rs553529081</t>
  </si>
  <si>
    <t>TMTC1</t>
  </si>
  <si>
    <t>12-52080152</t>
  </si>
  <si>
    <t>12-52758890</t>
  </si>
  <si>
    <t>KRT85</t>
  </si>
  <si>
    <t>R162H</t>
  </si>
  <si>
    <t>12-54405885</t>
  </si>
  <si>
    <t>12-62799879</t>
  </si>
  <si>
    <t>USP15</t>
  </si>
  <si>
    <t>12-111158141</t>
  </si>
  <si>
    <t>PPP1CC</t>
  </si>
  <si>
    <t>12-111885295</t>
  </si>
  <si>
    <t>rs148636776</t>
  </si>
  <si>
    <t>E205K</t>
  </si>
  <si>
    <t>12-123341695</t>
  </si>
  <si>
    <t>HIP1R</t>
  </si>
  <si>
    <t>A583V</t>
  </si>
  <si>
    <t>13-25060445</t>
  </si>
  <si>
    <t>rs142749081</t>
  </si>
  <si>
    <t>PARP4</t>
  </si>
  <si>
    <t>13-37569648</t>
  </si>
  <si>
    <t>ALG5</t>
  </si>
  <si>
    <t>G51D</t>
  </si>
  <si>
    <t>13-74708226</t>
  </si>
  <si>
    <t>13-113773901</t>
  </si>
  <si>
    <t>F7</t>
  </si>
  <si>
    <t>13-114307734</t>
  </si>
  <si>
    <t>ATP4B</t>
  </si>
  <si>
    <t>P86L</t>
  </si>
  <si>
    <t>14-24799186</t>
  </si>
  <si>
    <t>rs367759631</t>
  </si>
  <si>
    <t>R59H</t>
  </si>
  <si>
    <t>14-46919110</t>
  </si>
  <si>
    <t>rs534350151</t>
  </si>
  <si>
    <t>RP11-1A16.1</t>
  </si>
  <si>
    <t>14-50779039</t>
  </si>
  <si>
    <t>L2HGDH</t>
  </si>
  <si>
    <t>14-53248511</t>
  </si>
  <si>
    <t>rs150102764</t>
  </si>
  <si>
    <t>GNPNAT1</t>
  </si>
  <si>
    <t>S42S</t>
  </si>
  <si>
    <t>14-58765298</t>
  </si>
  <si>
    <t>14-64957164</t>
  </si>
  <si>
    <t>rs202160312</t>
  </si>
  <si>
    <t>I30V</t>
  </si>
  <si>
    <t>14-90871933</t>
  </si>
  <si>
    <t>CALM1</t>
  </si>
  <si>
    <t>15-25442661</t>
  </si>
  <si>
    <t>15-25683667</t>
  </si>
  <si>
    <t>15-38643469</t>
  </si>
  <si>
    <t>rs140644874</t>
  </si>
  <si>
    <t>SPRED1</t>
  </si>
  <si>
    <t>T314T</t>
  </si>
  <si>
    <t>15-52844161</t>
  </si>
  <si>
    <t>rs151240833</t>
  </si>
  <si>
    <t>ARPP19</t>
  </si>
  <si>
    <t>P123P</t>
  </si>
  <si>
    <t>15-63850309</t>
  </si>
  <si>
    <t>USP3</t>
  </si>
  <si>
    <t>S63T</t>
  </si>
  <si>
    <t>15-72958032</t>
  </si>
  <si>
    <t>rs370430000</t>
  </si>
  <si>
    <t>GOLGA6B</t>
  </si>
  <si>
    <t>D564D</t>
  </si>
  <si>
    <t>15-76632749</t>
  </si>
  <si>
    <t>ISL2</t>
  </si>
  <si>
    <t>R215L</t>
  </si>
  <si>
    <t>15-78825825</t>
  </si>
  <si>
    <t>rs61741253</t>
  </si>
  <si>
    <t>AGPHD1</t>
  </si>
  <si>
    <t>R312L</t>
  </si>
  <si>
    <t>15-86697744</t>
  </si>
  <si>
    <t>AGBL1</t>
  </si>
  <si>
    <t>Q70O</t>
  </si>
  <si>
    <t>15-90801487</t>
  </si>
  <si>
    <t>TTLL13</t>
  </si>
  <si>
    <t>P385S</t>
  </si>
  <si>
    <t>15-99501672</t>
  </si>
  <si>
    <t>IGF1R</t>
  </si>
  <si>
    <t>15-101877230</t>
  </si>
  <si>
    <t>RP11-299G20.3</t>
  </si>
  <si>
    <t>15-101877231</t>
  </si>
  <si>
    <t>15-101933449</t>
  </si>
  <si>
    <t>PCSK6</t>
  </si>
  <si>
    <t>Y227N</t>
  </si>
  <si>
    <t>16-1259257</t>
  </si>
  <si>
    <t>CACNA1H</t>
  </si>
  <si>
    <t>E1197K</t>
  </si>
  <si>
    <t>16-3139186</t>
  </si>
  <si>
    <t>ZSCAN10</t>
  </si>
  <si>
    <t>R613K</t>
  </si>
  <si>
    <t>16-16110443</t>
  </si>
  <si>
    <t>16-18433257</t>
  </si>
  <si>
    <t>16-22268211</t>
  </si>
  <si>
    <t>EEF2K</t>
  </si>
  <si>
    <t>T254M</t>
  </si>
  <si>
    <t>16-54964774</t>
  </si>
  <si>
    <t>rs538978198</t>
  </si>
  <si>
    <t>IRX5</t>
  </si>
  <si>
    <t>16-56480530</t>
  </si>
  <si>
    <t>NUDT21</t>
  </si>
  <si>
    <t>16-67685662</t>
  </si>
  <si>
    <t>RLTPR</t>
  </si>
  <si>
    <t>E799D</t>
  </si>
  <si>
    <t>16-67943438</t>
  </si>
  <si>
    <t>rs376972363</t>
  </si>
  <si>
    <t>PSKH1</t>
  </si>
  <si>
    <t>E263E</t>
  </si>
  <si>
    <t>16-69364351</t>
  </si>
  <si>
    <t>G42G</t>
  </si>
  <si>
    <t>16-69744386</t>
  </si>
  <si>
    <t>rs553222343</t>
  </si>
  <si>
    <t>NQO1</t>
  </si>
  <si>
    <t>16-70181578</t>
  </si>
  <si>
    <t>rs369124282</t>
  </si>
  <si>
    <t>P-506(1),P-913(1),P-965(1),</t>
  </si>
  <si>
    <t>16-70562891</t>
  </si>
  <si>
    <t>SF3B3</t>
  </si>
  <si>
    <t>I63I</t>
  </si>
  <si>
    <t>16-71764683</t>
  </si>
  <si>
    <t>AP1G1</t>
  </si>
  <si>
    <t>16-71957216</t>
  </si>
  <si>
    <t>rs150346332</t>
  </si>
  <si>
    <t>IST1</t>
  </si>
  <si>
    <t>G114A</t>
  </si>
  <si>
    <t>17-686561</t>
  </si>
  <si>
    <t>RNMTL1</t>
  </si>
  <si>
    <t>I185L</t>
  </si>
  <si>
    <t>17-1613386</t>
  </si>
  <si>
    <t>TLCD2</t>
  </si>
  <si>
    <t>L51F</t>
  </si>
  <si>
    <t>17-7322984</t>
  </si>
  <si>
    <t>NLGN2</t>
  </si>
  <si>
    <t>17-18188582</t>
  </si>
  <si>
    <t>rs34001746</t>
  </si>
  <si>
    <t>TOP3A</t>
  </si>
  <si>
    <t>L489R</t>
  </si>
  <si>
    <t>17-44950015</t>
  </si>
  <si>
    <t>R71S</t>
  </si>
  <si>
    <t>17-60069978</t>
  </si>
  <si>
    <t>rs78309726</t>
  </si>
  <si>
    <t>MED13</t>
  </si>
  <si>
    <t>E729G</t>
  </si>
  <si>
    <t>17-71395387</t>
  </si>
  <si>
    <t>rs200065270</t>
  </si>
  <si>
    <t>G1005S</t>
  </si>
  <si>
    <t>17-73621689</t>
  </si>
  <si>
    <t>L354L</t>
  </si>
  <si>
    <t>17-76171687</t>
  </si>
  <si>
    <t>rs1132543</t>
  </si>
  <si>
    <t>TK1</t>
  </si>
  <si>
    <t>S75S</t>
  </si>
  <si>
    <t>17-78921066</t>
  </si>
  <si>
    <t>rs146423620</t>
  </si>
  <si>
    <t>RPTOR</t>
  </si>
  <si>
    <t>F903F</t>
  </si>
  <si>
    <t>18-39620672</t>
  </si>
  <si>
    <t>PIK3C3</t>
  </si>
  <si>
    <t>V628V</t>
  </si>
  <si>
    <t>19-985914</t>
  </si>
  <si>
    <t>WDR18</t>
  </si>
  <si>
    <t>T87I</t>
  </si>
  <si>
    <t>19-1507270</t>
  </si>
  <si>
    <t>rs149051157</t>
  </si>
  <si>
    <t>ADAMTSL5</t>
  </si>
  <si>
    <t>19-4354080</t>
  </si>
  <si>
    <t>rs117613418</t>
  </si>
  <si>
    <t>MPND</t>
  </si>
  <si>
    <t>R235W</t>
  </si>
  <si>
    <t>19-11564782</t>
  </si>
  <si>
    <t>ELAVL3</t>
  </si>
  <si>
    <t>19-11564783</t>
  </si>
  <si>
    <t>19-11564788</t>
  </si>
  <si>
    <t>19-12910777</t>
  </si>
  <si>
    <t>PRDX2</t>
  </si>
  <si>
    <t>G136A</t>
  </si>
  <si>
    <t>19-14042906</t>
  </si>
  <si>
    <t>PODNL1</t>
  </si>
  <si>
    <t>19-14584756</t>
  </si>
  <si>
    <t>rs74664087</t>
  </si>
  <si>
    <t>PTGER1</t>
  </si>
  <si>
    <t>L126P</t>
  </si>
  <si>
    <t>19-21606875</t>
  </si>
  <si>
    <t>rs140067605</t>
  </si>
  <si>
    <t>ZNF493</t>
  </si>
  <si>
    <t>R344O</t>
  </si>
  <si>
    <t>19-43372953</t>
  </si>
  <si>
    <t>rs200802476</t>
  </si>
  <si>
    <t>PSG1</t>
  </si>
  <si>
    <t>R315O</t>
  </si>
  <si>
    <t>19-45910365</t>
  </si>
  <si>
    <t>rs117289933</t>
  </si>
  <si>
    <t>CD3EAP</t>
  </si>
  <si>
    <t>F15L</t>
  </si>
  <si>
    <t>19-59073740</t>
  </si>
  <si>
    <t>rs150630080</t>
  </si>
  <si>
    <t>MZF1</t>
  </si>
  <si>
    <t>T635R</t>
  </si>
  <si>
    <t>20-6068517</t>
  </si>
  <si>
    <t>rs146325251</t>
  </si>
  <si>
    <t>FERMT1</t>
  </si>
  <si>
    <t>V170V</t>
  </si>
  <si>
    <t>20-18491560</t>
  </si>
  <si>
    <t>SEC23B</t>
  </si>
  <si>
    <t>S28R</t>
  </si>
  <si>
    <t>20-37252054</t>
  </si>
  <si>
    <t>rs199950223</t>
  </si>
  <si>
    <t>ARHGAP40</t>
  </si>
  <si>
    <t>R11O</t>
  </si>
  <si>
    <t>20-50722163</t>
  </si>
  <si>
    <t>ZFP64</t>
  </si>
  <si>
    <t>20-62192215</t>
  </si>
  <si>
    <t>rs142409529</t>
  </si>
  <si>
    <t>RP4-697K14.7</t>
  </si>
  <si>
    <t>G2405D</t>
  </si>
  <si>
    <t>21-30503205</t>
  </si>
  <si>
    <t>rs182608002</t>
  </si>
  <si>
    <t>C21orf7</t>
  </si>
  <si>
    <t>21-33784706</t>
  </si>
  <si>
    <t>rs78861468</t>
  </si>
  <si>
    <t>FAM176C</t>
  </si>
  <si>
    <t>21-43524044</t>
  </si>
  <si>
    <t>rs142481877</t>
  </si>
  <si>
    <t>UMODL1</t>
  </si>
  <si>
    <t>H64H</t>
  </si>
  <si>
    <t>21-46925331</t>
  </si>
  <si>
    <t>COL18A1</t>
  </si>
  <si>
    <t>G1440S</t>
  </si>
  <si>
    <t>22-29138301</t>
  </si>
  <si>
    <t>rs17886090</t>
  </si>
  <si>
    <t>HSCB</t>
  </si>
  <si>
    <t>Y73C</t>
  </si>
  <si>
    <t>22-38696949</t>
  </si>
  <si>
    <t>CSNK1E</t>
  </si>
  <si>
    <t>R116R</t>
  </si>
  <si>
    <t>X-3525152</t>
  </si>
  <si>
    <t>PRKX</t>
  </si>
  <si>
    <t>X-13792122</t>
  </si>
  <si>
    <t>GPM6B</t>
  </si>
  <si>
    <t>X-18802080</t>
  </si>
  <si>
    <t>PPEF1</t>
  </si>
  <si>
    <t>I211V</t>
  </si>
  <si>
    <t>X-30326741</t>
  </si>
  <si>
    <t>NR0B1</t>
  </si>
  <si>
    <t>A247V</t>
  </si>
  <si>
    <t>X-50653985</t>
  </si>
  <si>
    <t>rs104894763</t>
  </si>
  <si>
    <t>BMP15</t>
  </si>
  <si>
    <t>R68W</t>
  </si>
  <si>
    <t>X-53421748</t>
  </si>
  <si>
    <t>SMC1A</t>
  </si>
  <si>
    <t>R975O</t>
  </si>
  <si>
    <t>19-59074133</t>
  </si>
  <si>
    <t>rs201388932</t>
  </si>
  <si>
    <t>Q504L</t>
  </si>
  <si>
    <t>1-1403788</t>
  </si>
  <si>
    <t>rs182168962</t>
  </si>
  <si>
    <t>P-597</t>
  </si>
  <si>
    <t>ATAD3C</t>
  </si>
  <si>
    <t>G372R</t>
  </si>
  <si>
    <t>P-597(1),</t>
  </si>
  <si>
    <t>1-3740009</t>
  </si>
  <si>
    <t>I828V</t>
  </si>
  <si>
    <t>1-5923427</t>
  </si>
  <si>
    <t>rs35641267</t>
  </si>
  <si>
    <t>NPHP4</t>
  </si>
  <si>
    <t>F1394L</t>
  </si>
  <si>
    <t>1-10527270</t>
  </si>
  <si>
    <t>rs143293907</t>
  </si>
  <si>
    <t>DFFA</t>
  </si>
  <si>
    <t>L140F</t>
  </si>
  <si>
    <t>1-12309291</t>
  </si>
  <si>
    <t>rs116415833</t>
  </si>
  <si>
    <t>Q154H</t>
  </si>
  <si>
    <t>1-22211129</t>
  </si>
  <si>
    <t>rs147557804</t>
  </si>
  <si>
    <t>A516T</t>
  </si>
  <si>
    <t>1-23410151</t>
  </si>
  <si>
    <t>KDM1A</t>
  </si>
  <si>
    <t>1-23410153</t>
  </si>
  <si>
    <t>1-23519353</t>
  </si>
  <si>
    <t>rs556505305</t>
  </si>
  <si>
    <t>HTR1D</t>
  </si>
  <si>
    <t>1-23847537</t>
  </si>
  <si>
    <t>rs116694174</t>
  </si>
  <si>
    <t>E2F2</t>
  </si>
  <si>
    <t>T202I</t>
  </si>
  <si>
    <t>1-24797181</t>
  </si>
  <si>
    <t>NIPAL3</t>
  </si>
  <si>
    <t>1-25611244</t>
  </si>
  <si>
    <t>rs121912762</t>
  </si>
  <si>
    <t>RHD</t>
  </si>
  <si>
    <t>L110P</t>
  </si>
  <si>
    <t>1-28477192</t>
  </si>
  <si>
    <t>rs138629813</t>
  </si>
  <si>
    <t>PTAFR</t>
  </si>
  <si>
    <t>N114S</t>
  </si>
  <si>
    <t>1-32259775</t>
  </si>
  <si>
    <t>rs141165762</t>
  </si>
  <si>
    <t>SPOCD1</t>
  </si>
  <si>
    <t>T778M</t>
  </si>
  <si>
    <t>1-47582323</t>
  </si>
  <si>
    <t>rs374435579</t>
  </si>
  <si>
    <t>CYP4Z1</t>
  </si>
  <si>
    <t>V423A</t>
  </si>
  <si>
    <t>1-65124398</t>
  </si>
  <si>
    <t>rs145905330</t>
  </si>
  <si>
    <t>T547I</t>
  </si>
  <si>
    <t>1-111962305</t>
  </si>
  <si>
    <t>OVGP1</t>
  </si>
  <si>
    <t>TAATC</t>
  </si>
  <si>
    <t>1-118501976</t>
  </si>
  <si>
    <t>rs137952009</t>
  </si>
  <si>
    <t>WDR3</t>
  </si>
  <si>
    <t>S913N</t>
  </si>
  <si>
    <t>1-120846009</t>
  </si>
  <si>
    <t>FAM72B</t>
  </si>
  <si>
    <t>G42V</t>
  </si>
  <si>
    <t>P-597(1),P-913(1),</t>
  </si>
  <si>
    <t>1-153234293</t>
  </si>
  <si>
    <t>LOR</t>
  </si>
  <si>
    <t>1-172100333</t>
  </si>
  <si>
    <t>rs369686906</t>
  </si>
  <si>
    <t>DNM3</t>
  </si>
  <si>
    <t>L522I</t>
  </si>
  <si>
    <t>1-201022587</t>
  </si>
  <si>
    <t>rs201627041</t>
  </si>
  <si>
    <t>CACNA1S</t>
  </si>
  <si>
    <t>Q1266H</t>
  </si>
  <si>
    <t>1-228539097</t>
  </si>
  <si>
    <t>L3800L</t>
  </si>
  <si>
    <t>1-228680789</t>
  </si>
  <si>
    <t>RNF187</t>
  </si>
  <si>
    <t>T65T</t>
  </si>
  <si>
    <t>1-231471587</t>
  </si>
  <si>
    <t>rs368129378</t>
  </si>
  <si>
    <t>EXOC8</t>
  </si>
  <si>
    <t>Y632O</t>
  </si>
  <si>
    <t>1-233122016</t>
  </si>
  <si>
    <t>rs201952935</t>
  </si>
  <si>
    <t>PCNXL2</t>
  </si>
  <si>
    <t>L2021P</t>
  </si>
  <si>
    <t>2-27322545</t>
  </si>
  <si>
    <t>KHK</t>
  </si>
  <si>
    <t>Q275P</t>
  </si>
  <si>
    <t>2-31215747</t>
  </si>
  <si>
    <t>rs143970227</t>
  </si>
  <si>
    <t>GALNT14</t>
  </si>
  <si>
    <t>R51W</t>
  </si>
  <si>
    <t>2-37456000</t>
  </si>
  <si>
    <t>ATTTTTTT</t>
  </si>
  <si>
    <t>2-43449763</t>
  </si>
  <si>
    <t>ZFP36L2</t>
  </si>
  <si>
    <t>2-44055163</t>
  </si>
  <si>
    <t>rs141828689</t>
  </si>
  <si>
    <t>ABCG5</t>
  </si>
  <si>
    <t>R117Q</t>
  </si>
  <si>
    <t>2-64778730</t>
  </si>
  <si>
    <t>rs143560537</t>
  </si>
  <si>
    <t>G41D</t>
  </si>
  <si>
    <t>2-85531096</t>
  </si>
  <si>
    <t>TCF7L1</t>
  </si>
  <si>
    <t>H246P</t>
  </si>
  <si>
    <t>P-597(1),P-962(1),</t>
  </si>
  <si>
    <t>2-85531102</t>
  </si>
  <si>
    <t>L248P</t>
  </si>
  <si>
    <t>2-128495066</t>
  </si>
  <si>
    <t>WDR33</t>
  </si>
  <si>
    <t>2-128927879</t>
  </si>
  <si>
    <t>UGGT1</t>
  </si>
  <si>
    <t>P980R</t>
  </si>
  <si>
    <t>2-173832028</t>
  </si>
  <si>
    <t>rs200306531</t>
  </si>
  <si>
    <t>RAPGEF4</t>
  </si>
  <si>
    <t>Y67C</t>
  </si>
  <si>
    <t>2-179406044</t>
  </si>
  <si>
    <t>rs55704830</t>
  </si>
  <si>
    <t>R32587H</t>
  </si>
  <si>
    <t>2-179452861</t>
  </si>
  <si>
    <t>rs374168580</t>
  </si>
  <si>
    <t>D21092D</t>
  </si>
  <si>
    <t>2-207620027</t>
  </si>
  <si>
    <t>rs145046021</t>
  </si>
  <si>
    <t>MDH1B</t>
  </si>
  <si>
    <t>R206C</t>
  </si>
  <si>
    <t>2-239039864</t>
  </si>
  <si>
    <t>rs202227187</t>
  </si>
  <si>
    <t>P-597(1),P-830(1),</t>
  </si>
  <si>
    <t>3-9022343</t>
  </si>
  <si>
    <t>SRGAP3</t>
  </si>
  <si>
    <t>3-10976831</t>
  </si>
  <si>
    <t>rs138805066</t>
  </si>
  <si>
    <t>SLC6A11</t>
  </si>
  <si>
    <t>C565C</t>
  </si>
  <si>
    <t>3-35731610</t>
  </si>
  <si>
    <t>ARPP21</t>
  </si>
  <si>
    <t>I175V</t>
  </si>
  <si>
    <t>3-38390048</t>
  </si>
  <si>
    <t>rs116150323</t>
  </si>
  <si>
    <t>XYLB</t>
  </si>
  <si>
    <t>V22G</t>
  </si>
  <si>
    <t>3-42956732</t>
  </si>
  <si>
    <t>rs76978847</t>
  </si>
  <si>
    <t>ZNF662</t>
  </si>
  <si>
    <t>3-46939587</t>
  </si>
  <si>
    <t>rs121434601</t>
  </si>
  <si>
    <t>PTH1R</t>
  </si>
  <si>
    <t>R150C</t>
  </si>
  <si>
    <t>3-50127827</t>
  </si>
  <si>
    <t>RBM5</t>
  </si>
  <si>
    <t>3-52676038</t>
  </si>
  <si>
    <t>rs200106731</t>
  </si>
  <si>
    <t>PBRM1</t>
  </si>
  <si>
    <t>G340A</t>
  </si>
  <si>
    <t>3-57850295</t>
  </si>
  <si>
    <t>SLMAP</t>
  </si>
  <si>
    <t>E330E</t>
  </si>
  <si>
    <t>3-111686534</t>
  </si>
  <si>
    <t>M551V</t>
  </si>
  <si>
    <t>3-119543068</t>
  </si>
  <si>
    <t>GSK3B</t>
  </si>
  <si>
    <t>3-133309028</t>
  </si>
  <si>
    <t>CDV3</t>
  </si>
  <si>
    <t>3-149458795</t>
  </si>
  <si>
    <t>COMMD2</t>
  </si>
  <si>
    <t>3-150917061</t>
  </si>
  <si>
    <t>rs138457154</t>
  </si>
  <si>
    <t>GPR171</t>
  </si>
  <si>
    <t>A38V</t>
  </si>
  <si>
    <t>3-160796557</t>
  </si>
  <si>
    <t>PPM1L</t>
  </si>
  <si>
    <t>3-179080209</t>
  </si>
  <si>
    <t>rs575310683</t>
  </si>
  <si>
    <t>MFN1</t>
  </si>
  <si>
    <t>3-196022930</t>
  </si>
  <si>
    <t>rs142927338</t>
  </si>
  <si>
    <t>TCTEX1D2</t>
  </si>
  <si>
    <t>R110C</t>
  </si>
  <si>
    <t>3-197239071</t>
  </si>
  <si>
    <t>rs140457761</t>
  </si>
  <si>
    <t>BDH1</t>
  </si>
  <si>
    <t>A156T</t>
  </si>
  <si>
    <t>4-2746645</t>
  </si>
  <si>
    <t>rs147415827</t>
  </si>
  <si>
    <t>TNIP2</t>
  </si>
  <si>
    <t>R229C</t>
  </si>
  <si>
    <t>4-25279490</t>
  </si>
  <si>
    <t>PI4K2B</t>
  </si>
  <si>
    <t>4-26737074</t>
  </si>
  <si>
    <t>TBC1D19</t>
  </si>
  <si>
    <t>TAGG</t>
  </si>
  <si>
    <t>4-26737077</t>
  </si>
  <si>
    <t>GTTTT</t>
  </si>
  <si>
    <t>4-26737079</t>
  </si>
  <si>
    <t>V298F</t>
  </si>
  <si>
    <t>4-79429918</t>
  </si>
  <si>
    <t>rs369950838</t>
  </si>
  <si>
    <t>E3180K</t>
  </si>
  <si>
    <t>4-113108065</t>
  </si>
  <si>
    <t>rs144235488</t>
  </si>
  <si>
    <t>C4orf32</t>
  </si>
  <si>
    <t>C124G</t>
  </si>
  <si>
    <t>4-126389763</t>
  </si>
  <si>
    <t>Y2262S</t>
  </si>
  <si>
    <t>4-151511968</t>
  </si>
  <si>
    <t>LRBA</t>
  </si>
  <si>
    <t>R2031S</t>
  </si>
  <si>
    <t>4-184561023</t>
  </si>
  <si>
    <t>RWDD4</t>
  </si>
  <si>
    <t>5-38953634</t>
  </si>
  <si>
    <t>rs146765449</t>
  </si>
  <si>
    <t>RICTOR</t>
  </si>
  <si>
    <t>R907C</t>
  </si>
  <si>
    <t>5-92920843</t>
  </si>
  <si>
    <t>NR2F1</t>
  </si>
  <si>
    <t>5-128078128</t>
  </si>
  <si>
    <t>CTC-573M9.1</t>
  </si>
  <si>
    <t>5-140802199</t>
  </si>
  <si>
    <t>rs199543811</t>
  </si>
  <si>
    <t>G469C</t>
  </si>
  <si>
    <t>5-140890791</t>
  </si>
  <si>
    <t>PCDHGA1|PCDHGA10|PCDHGA11|PCDHGA12|PCDHGA2|PCDHGA3|PCDHGA4|PCDHGA5|PCDHGA6|PCDHGA7|PCDHGA8|PCDHGA9|PCDHGB1|PCDHGB2|PCDHGB3|PCDHGB4|PCDHGB6|PCDHGB7|PCDHGC3|PCDHGC4|PCDHGC5</t>
  </si>
  <si>
    <t>5-148756389</t>
  </si>
  <si>
    <t>IL17B</t>
  </si>
  <si>
    <t>R74K</t>
  </si>
  <si>
    <t>5-175535641</t>
  </si>
  <si>
    <t>FAM153B</t>
  </si>
  <si>
    <t>G299E</t>
  </si>
  <si>
    <t>5-179036446</t>
  </si>
  <si>
    <t>rs369641186</t>
  </si>
  <si>
    <t>RUFY1</t>
  </si>
  <si>
    <t>Y577N</t>
  </si>
  <si>
    <t>6-10397154</t>
  </si>
  <si>
    <t>TFAP2A</t>
  </si>
  <si>
    <t>6-21596897</t>
  </si>
  <si>
    <t>SOX4</t>
  </si>
  <si>
    <t>6-42835828</t>
  </si>
  <si>
    <t>KIAA0240</t>
  </si>
  <si>
    <t>6-42835831</t>
  </si>
  <si>
    <t>6-123892175</t>
  </si>
  <si>
    <t>TRDN</t>
  </si>
  <si>
    <t>T42M</t>
  </si>
  <si>
    <t>6-127440270</t>
  </si>
  <si>
    <t>RSPO3</t>
  </si>
  <si>
    <t>7-2515553</t>
  </si>
  <si>
    <t>rs368869728</t>
  </si>
  <si>
    <t>GRIFIN</t>
  </si>
  <si>
    <t>7-5965410</t>
  </si>
  <si>
    <t>CCZ1|RSPH10B</t>
  </si>
  <si>
    <t>7-14384940</t>
  </si>
  <si>
    <t>DGKB</t>
  </si>
  <si>
    <t>S639T</t>
  </si>
  <si>
    <t>7-36450690</t>
  </si>
  <si>
    <t>rs139130995</t>
  </si>
  <si>
    <t>ANLN</t>
  </si>
  <si>
    <t>C437Y</t>
  </si>
  <si>
    <t>7-99661837</t>
  </si>
  <si>
    <t>ZSCAN21</t>
  </si>
  <si>
    <t>L306F</t>
  </si>
  <si>
    <t>7-134879814</t>
  </si>
  <si>
    <t>rs141250972</t>
  </si>
  <si>
    <t>WDR91</t>
  </si>
  <si>
    <t>V423I</t>
  </si>
  <si>
    <t>7-141635717</t>
  </si>
  <si>
    <t>CLEC5A</t>
  </si>
  <si>
    <t>R58T</t>
  </si>
  <si>
    <t>7-148771516</t>
  </si>
  <si>
    <t>rs201062860</t>
  </si>
  <si>
    <t>ZNF786</t>
  </si>
  <si>
    <t>7-154767596</t>
  </si>
  <si>
    <t>PAXIP1</t>
  </si>
  <si>
    <t>N295S</t>
  </si>
  <si>
    <t>8-4852134</t>
  </si>
  <si>
    <t>8-19262663</t>
  </si>
  <si>
    <t>rs189291569</t>
  </si>
  <si>
    <t>CSGALNACT1</t>
  </si>
  <si>
    <t>8-23186033</t>
  </si>
  <si>
    <t>LOXL2</t>
  </si>
  <si>
    <t>R338C</t>
  </si>
  <si>
    <t>8-35652233</t>
  </si>
  <si>
    <t>AC012215.1|UNC5D</t>
  </si>
  <si>
    <t>8-41580676</t>
  </si>
  <si>
    <t>rs373060967</t>
  </si>
  <si>
    <t>ANK1</t>
  </si>
  <si>
    <t>L326L</t>
  </si>
  <si>
    <t>8-54963701</t>
  </si>
  <si>
    <t>rs149138795</t>
  </si>
  <si>
    <t>LYPLA1</t>
  </si>
  <si>
    <t>T50M</t>
  </si>
  <si>
    <t>8-57074260</t>
  </si>
  <si>
    <t>8-143994792</t>
  </si>
  <si>
    <t>CYP11B2</t>
  </si>
  <si>
    <t>S344G</t>
  </si>
  <si>
    <t>8-145690900</t>
  </si>
  <si>
    <t>CYHR1</t>
  </si>
  <si>
    <t>9-80334045</t>
  </si>
  <si>
    <t>GNAQ</t>
  </si>
  <si>
    <t>9-80334048</t>
  </si>
  <si>
    <t>9-85615121</t>
  </si>
  <si>
    <t>rs200343613</t>
  </si>
  <si>
    <t>RASEF</t>
  </si>
  <si>
    <t>C563C</t>
  </si>
  <si>
    <t>9-110094162</t>
  </si>
  <si>
    <t>RAD23B</t>
  </si>
  <si>
    <t>9-112260576</t>
  </si>
  <si>
    <t>PTPN3</t>
  </si>
  <si>
    <t>9-113173797</t>
  </si>
  <si>
    <t>SVEP1</t>
  </si>
  <si>
    <t>G2042D</t>
  </si>
  <si>
    <t>9-124526077</t>
  </si>
  <si>
    <t>rs76191175</t>
  </si>
  <si>
    <t>DAB2IP</t>
  </si>
  <si>
    <t>S336L</t>
  </si>
  <si>
    <t>9-125608263</t>
  </si>
  <si>
    <t>9-130688229</t>
  </si>
  <si>
    <t>rs199678461</t>
  </si>
  <si>
    <t>PIP5KL1</t>
  </si>
  <si>
    <t>R24H</t>
  </si>
  <si>
    <t>9-130868670</t>
  </si>
  <si>
    <t>rs140777921</t>
  </si>
  <si>
    <t>SLC25A25</t>
  </si>
  <si>
    <t>Q213H</t>
  </si>
  <si>
    <t>9-131339659</t>
  </si>
  <si>
    <t>rs140076136</t>
  </si>
  <si>
    <t>R320H</t>
  </si>
  <si>
    <t>9-138774738</t>
  </si>
  <si>
    <t>rs187172909</t>
  </si>
  <si>
    <t>CAMSAP1</t>
  </si>
  <si>
    <t>R116Q</t>
  </si>
  <si>
    <t>9-139369562</t>
  </si>
  <si>
    <t>S658G</t>
  </si>
  <si>
    <t>9-139875297</t>
  </si>
  <si>
    <t>rs149190925</t>
  </si>
  <si>
    <t>PTGDS</t>
  </si>
  <si>
    <t>T188M</t>
  </si>
  <si>
    <t>10-7798089</t>
  </si>
  <si>
    <t>rs61752337</t>
  </si>
  <si>
    <t>KIN</t>
  </si>
  <si>
    <t>R379H</t>
  </si>
  <si>
    <t>10-13336486</t>
  </si>
  <si>
    <t>rs34571629</t>
  </si>
  <si>
    <t>PHYH</t>
  </si>
  <si>
    <t>T100M</t>
  </si>
  <si>
    <t>10-21414881</t>
  </si>
  <si>
    <t>C10orf113</t>
  </si>
  <si>
    <t>10-23983814</t>
  </si>
  <si>
    <t>KIAA1217</t>
  </si>
  <si>
    <t>10-25312288</t>
  </si>
  <si>
    <t>THNSL1</t>
  </si>
  <si>
    <t>W46R</t>
  </si>
  <si>
    <t>10-32801679</t>
  </si>
  <si>
    <t>CCDC7</t>
  </si>
  <si>
    <t>10-43088671</t>
  </si>
  <si>
    <t>rs145842576</t>
  </si>
  <si>
    <t>ZNF33B</t>
  </si>
  <si>
    <t>T576M</t>
  </si>
  <si>
    <t>10-49659294</t>
  </si>
  <si>
    <t>ARHGAP22</t>
  </si>
  <si>
    <t>P-597(1),P-958(1),</t>
  </si>
  <si>
    <t>10-63976968</t>
  </si>
  <si>
    <t>rs117045949</t>
  </si>
  <si>
    <t>RTKN2</t>
  </si>
  <si>
    <t>C310Y</t>
  </si>
  <si>
    <t>10-70646004</t>
  </si>
  <si>
    <t>STOX1</t>
  </si>
  <si>
    <t>S708P</t>
  </si>
  <si>
    <t>10-94669278</t>
  </si>
  <si>
    <t>L185V</t>
  </si>
  <si>
    <t>10-96112793</t>
  </si>
  <si>
    <t>rs140247215</t>
  </si>
  <si>
    <t>R240C</t>
  </si>
  <si>
    <t>10-122334783</t>
  </si>
  <si>
    <t>rs367975027</t>
  </si>
  <si>
    <t>R186C</t>
  </si>
  <si>
    <t>11-759053</t>
  </si>
  <si>
    <t>TALDO1</t>
  </si>
  <si>
    <t>A109T</t>
  </si>
  <si>
    <t>11-4825211</t>
  </si>
  <si>
    <t>rs200658751</t>
  </si>
  <si>
    <t>OR52R1</t>
  </si>
  <si>
    <t>R213O</t>
  </si>
  <si>
    <t>11-9304040</t>
  </si>
  <si>
    <t>TMEM41B</t>
  </si>
  <si>
    <t>11-9304041</t>
  </si>
  <si>
    <t>11-10471890</t>
  </si>
  <si>
    <t>AMPD3</t>
  </si>
  <si>
    <t>11-12248676</t>
  </si>
  <si>
    <t>MICAL2</t>
  </si>
  <si>
    <t>R665W</t>
  </si>
  <si>
    <t>11-27680107</t>
  </si>
  <si>
    <t>rs8192466</t>
  </si>
  <si>
    <t>BDNF</t>
  </si>
  <si>
    <t>11-57417331</t>
  </si>
  <si>
    <t>YPEL4</t>
  </si>
  <si>
    <t>P-597(2),</t>
  </si>
  <si>
    <t>11-61348399</t>
  </si>
  <si>
    <t>11-62284548</t>
  </si>
  <si>
    <t>AHNAK</t>
  </si>
  <si>
    <t>N5781D</t>
  </si>
  <si>
    <t>11-64032500</t>
  </si>
  <si>
    <t>PLCB3</t>
  </si>
  <si>
    <t>11-64032505</t>
  </si>
  <si>
    <t>CACTGGATGCCT</t>
  </si>
  <si>
    <t>11-64373914</t>
  </si>
  <si>
    <t>NRXN2</t>
  </si>
  <si>
    <t>P-597(1),P-830(1),P-965(1),</t>
  </si>
  <si>
    <t>11-64373918</t>
  </si>
  <si>
    <t>11-65359264</t>
  </si>
  <si>
    <t>P-597(1),P-780(1),</t>
  </si>
  <si>
    <t>11-66392825</t>
  </si>
  <si>
    <t>rs139642034</t>
  </si>
  <si>
    <t>RBM14</t>
  </si>
  <si>
    <t>A493V</t>
  </si>
  <si>
    <t>11-70172459</t>
  </si>
  <si>
    <t>PPFIA1</t>
  </si>
  <si>
    <t>T233M</t>
  </si>
  <si>
    <t>11-74168313</t>
  </si>
  <si>
    <t>rs121908441</t>
  </si>
  <si>
    <t>KCNE3</t>
  </si>
  <si>
    <t>R99H</t>
  </si>
  <si>
    <t>11-76372058</t>
  </si>
  <si>
    <t>rs144938321</t>
  </si>
  <si>
    <t>LRRC32</t>
  </si>
  <si>
    <t>F194F</t>
  </si>
  <si>
    <t>11-84634176</t>
  </si>
  <si>
    <t>rs150675955</t>
  </si>
  <si>
    <t>11-100064250</t>
  </si>
  <si>
    <t>rs192113012</t>
  </si>
  <si>
    <t>CNTN5</t>
  </si>
  <si>
    <t>R580K</t>
  </si>
  <si>
    <t>11-107673773</t>
  </si>
  <si>
    <t>rs181332847</t>
  </si>
  <si>
    <t>SLC35F2</t>
  </si>
  <si>
    <t>A298V</t>
  </si>
  <si>
    <t>12-7286225</t>
  </si>
  <si>
    <t>CLSTN3</t>
  </si>
  <si>
    <t>L94F</t>
  </si>
  <si>
    <t>12-13529218</t>
  </si>
  <si>
    <t>rs149562504</t>
  </si>
  <si>
    <t>C12orf36</t>
  </si>
  <si>
    <t>12-41582768</t>
  </si>
  <si>
    <t>rs575727020</t>
  </si>
  <si>
    <t>E171K</t>
  </si>
  <si>
    <t>12-68720487</t>
  </si>
  <si>
    <t>rs145082615</t>
  </si>
  <si>
    <t>MDM1</t>
  </si>
  <si>
    <t>V150M</t>
  </si>
  <si>
    <t>12-100482735</t>
  </si>
  <si>
    <t>rs76222484</t>
  </si>
  <si>
    <t>UHRF1BP1L</t>
  </si>
  <si>
    <t>L327L</t>
  </si>
  <si>
    <t>12-104044330</t>
  </si>
  <si>
    <t>rs141504093</t>
  </si>
  <si>
    <t>STAB2</t>
  </si>
  <si>
    <t>T411A</t>
  </si>
  <si>
    <t>12-109847787</t>
  </si>
  <si>
    <t>rs55913842</t>
  </si>
  <si>
    <t>MYO1H</t>
  </si>
  <si>
    <t>N399D</t>
  </si>
  <si>
    <t>12-112485477</t>
  </si>
  <si>
    <t>rs149839526</t>
  </si>
  <si>
    <t>NAA25</t>
  </si>
  <si>
    <t>P667P</t>
  </si>
  <si>
    <t>13-21303335</t>
  </si>
  <si>
    <t>rs201191256</t>
  </si>
  <si>
    <t>N6AMT2</t>
  </si>
  <si>
    <t>A177T</t>
  </si>
  <si>
    <t>13-25670703</t>
  </si>
  <si>
    <t>G123C</t>
  </si>
  <si>
    <t>13-25670712</t>
  </si>
  <si>
    <t>L126V</t>
  </si>
  <si>
    <t>13-25670730</t>
  </si>
  <si>
    <t>rs199973931</t>
  </si>
  <si>
    <t>C132G</t>
  </si>
  <si>
    <t>13-52539130</t>
  </si>
  <si>
    <t>ATP7B</t>
  </si>
  <si>
    <t>CTA</t>
  </si>
  <si>
    <t>13-101844358</t>
  </si>
  <si>
    <t>NALCN</t>
  </si>
  <si>
    <t>D559D</t>
  </si>
  <si>
    <t>13-107823019</t>
  </si>
  <si>
    <t>FAM155A</t>
  </si>
  <si>
    <t>R402R</t>
  </si>
  <si>
    <t>14-32627314</t>
  </si>
  <si>
    <t>rs528835419</t>
  </si>
  <si>
    <t>ARHGAP5</t>
  </si>
  <si>
    <t>14-45398116</t>
  </si>
  <si>
    <t>KLHL28</t>
  </si>
  <si>
    <t>14-67807215</t>
  </si>
  <si>
    <t>rs149627999</t>
  </si>
  <si>
    <t>ATP6V1D</t>
  </si>
  <si>
    <t>N160N</t>
  </si>
  <si>
    <t>14-100438350</t>
  </si>
  <si>
    <t>EVL</t>
  </si>
  <si>
    <t>14-103576400</t>
  </si>
  <si>
    <t>rs138615574</t>
  </si>
  <si>
    <t>R670H</t>
  </si>
  <si>
    <t>15-32695223</t>
  </si>
  <si>
    <t>AC139426.2</t>
  </si>
  <si>
    <t>15-40545491</t>
  </si>
  <si>
    <t>rs151044706</t>
  </si>
  <si>
    <t>PAK6|RP11-133K1.2</t>
  </si>
  <si>
    <t>15-52194108</t>
  </si>
  <si>
    <t>TMOD3</t>
  </si>
  <si>
    <t>A300V</t>
  </si>
  <si>
    <t>15-55652672</t>
  </si>
  <si>
    <t>rs370202963</t>
  </si>
  <si>
    <t>CCPG1</t>
  </si>
  <si>
    <t>E434E</t>
  </si>
  <si>
    <t>15-59911181</t>
  </si>
  <si>
    <t>rs137968077</t>
  </si>
  <si>
    <t>G249G</t>
  </si>
  <si>
    <t>15-75969318</t>
  </si>
  <si>
    <t>rs369304264</t>
  </si>
  <si>
    <t>CSPG4</t>
  </si>
  <si>
    <t>R1848C</t>
  </si>
  <si>
    <t>15-89424612</t>
  </si>
  <si>
    <t>rs149540064</t>
  </si>
  <si>
    <t>HAPLN3</t>
  </si>
  <si>
    <t>G219S</t>
  </si>
  <si>
    <t>16-640087</t>
  </si>
  <si>
    <t>rs370909308</t>
  </si>
  <si>
    <t>RAB40C</t>
  </si>
  <si>
    <t>16-929647</t>
  </si>
  <si>
    <t>rs531415593</t>
  </si>
  <si>
    <t>LMF1</t>
  </si>
  <si>
    <t>E57K</t>
  </si>
  <si>
    <t>16-2127645</t>
  </si>
  <si>
    <t>P962S</t>
  </si>
  <si>
    <t>16-2987289</t>
  </si>
  <si>
    <t>rs117763371</t>
  </si>
  <si>
    <t>V560I</t>
  </si>
  <si>
    <t>16-19680509</t>
  </si>
  <si>
    <t>C16orf62</t>
  </si>
  <si>
    <t>S600N</t>
  </si>
  <si>
    <t>16-24226160</t>
  </si>
  <si>
    <t>PRKCB</t>
  </si>
  <si>
    <t>16-24226175</t>
  </si>
  <si>
    <t>16-31154772</t>
  </si>
  <si>
    <t>rs150065221</t>
  </si>
  <si>
    <t>PRSS36</t>
  </si>
  <si>
    <t>P331S</t>
  </si>
  <si>
    <t>16-70398987</t>
  </si>
  <si>
    <t>rs139025377</t>
  </si>
  <si>
    <t>DDX19A</t>
  </si>
  <si>
    <t>K96R</t>
  </si>
  <si>
    <t>16-71500988</t>
  </si>
  <si>
    <t>rs541264089</t>
  </si>
  <si>
    <t>ZNF19</t>
  </si>
  <si>
    <t>E96O</t>
  </si>
  <si>
    <t>16-71955248</t>
  </si>
  <si>
    <t>rs150994774</t>
  </si>
  <si>
    <t>16-76513340</t>
  </si>
  <si>
    <t>rs139552731</t>
  </si>
  <si>
    <t>A599V</t>
  </si>
  <si>
    <t>16-81965180</t>
  </si>
  <si>
    <t>rs369092713</t>
  </si>
  <si>
    <t>PLCG2</t>
  </si>
  <si>
    <t>E887A</t>
  </si>
  <si>
    <t>17-7133204</t>
  </si>
  <si>
    <t>rs146424893</t>
  </si>
  <si>
    <t>DVL2</t>
  </si>
  <si>
    <t>E188E</t>
  </si>
  <si>
    <t>17-26960454</t>
  </si>
  <si>
    <t>RP11-192H23.7</t>
  </si>
  <si>
    <t>17-29113338</t>
  </si>
  <si>
    <t>rs143114757</t>
  </si>
  <si>
    <t>CRLF3</t>
  </si>
  <si>
    <t>17-38449759</t>
  </si>
  <si>
    <t>rs4135010</t>
  </si>
  <si>
    <t>CDC6</t>
  </si>
  <si>
    <t>T238A</t>
  </si>
  <si>
    <t>17-43198398</t>
  </si>
  <si>
    <t>rs199520058</t>
  </si>
  <si>
    <t>PLCD3</t>
  </si>
  <si>
    <t>17-48755138</t>
  </si>
  <si>
    <t>rs200753673</t>
  </si>
  <si>
    <t>ABCC3</t>
  </si>
  <si>
    <t>R1138W</t>
  </si>
  <si>
    <t>17-60088260</t>
  </si>
  <si>
    <t>P540T</t>
  </si>
  <si>
    <t>17-73736931</t>
  </si>
  <si>
    <t>R870W</t>
  </si>
  <si>
    <t>18-12325202</t>
  </si>
  <si>
    <t>rs148645230</t>
  </si>
  <si>
    <t>TUBB6</t>
  </si>
  <si>
    <t>R111H</t>
  </si>
  <si>
    <t>18-28588349</t>
  </si>
  <si>
    <t>rs114245564</t>
  </si>
  <si>
    <t>DSC3</t>
  </si>
  <si>
    <t>P469L</t>
  </si>
  <si>
    <t>18-32470698</t>
  </si>
  <si>
    <t>18-39550410</t>
  </si>
  <si>
    <t>rs376188539</t>
  </si>
  <si>
    <t>R174H</t>
  </si>
  <si>
    <t>19-460729</t>
  </si>
  <si>
    <t>SHC2</t>
  </si>
  <si>
    <t>P90S</t>
  </si>
  <si>
    <t>19-2733394</t>
  </si>
  <si>
    <t>rs11539244</t>
  </si>
  <si>
    <t>SLC39A3</t>
  </si>
  <si>
    <t>F101L</t>
  </si>
  <si>
    <t>19-10800339</t>
  </si>
  <si>
    <t>ILF3</t>
  </si>
  <si>
    <t>19-11319669</t>
  </si>
  <si>
    <t>rs201738818</t>
  </si>
  <si>
    <t>DOCK6</t>
  </si>
  <si>
    <t>V960A</t>
  </si>
  <si>
    <t>19-16989132</t>
  </si>
  <si>
    <t>rs150098149</t>
  </si>
  <si>
    <t>SIN3B</t>
  </si>
  <si>
    <t>H1064H</t>
  </si>
  <si>
    <t>19-17918980</t>
  </si>
  <si>
    <t>B3GNT3</t>
  </si>
  <si>
    <t>19-33289316</t>
  </si>
  <si>
    <t>TDRD12</t>
  </si>
  <si>
    <t>V578G</t>
  </si>
  <si>
    <t>19-36002711</t>
  </si>
  <si>
    <t>rs143821677</t>
  </si>
  <si>
    <t>DMKN</t>
  </si>
  <si>
    <t>T230M</t>
  </si>
  <si>
    <t>19-36394715</t>
  </si>
  <si>
    <t>HCST</t>
  </si>
  <si>
    <t>A51T</t>
  </si>
  <si>
    <t>19-50364561</t>
  </si>
  <si>
    <t>PNKP</t>
  </si>
  <si>
    <t>R504W</t>
  </si>
  <si>
    <t>19-56895720</t>
  </si>
  <si>
    <t>ZNF582</t>
  </si>
  <si>
    <t>R356O</t>
  </si>
  <si>
    <t>19-57175176</t>
  </si>
  <si>
    <t>rs377545334</t>
  </si>
  <si>
    <t>H464P</t>
  </si>
  <si>
    <t>20-3651766</t>
  </si>
  <si>
    <t>rs367769406</t>
  </si>
  <si>
    <t>ADAM33</t>
  </si>
  <si>
    <t>S684R</t>
  </si>
  <si>
    <t>20-23065128</t>
  </si>
  <si>
    <t>V568M</t>
  </si>
  <si>
    <t>20-31041888</t>
  </si>
  <si>
    <t>C20orf112</t>
  </si>
  <si>
    <t>20-57766372</t>
  </si>
  <si>
    <t>ZNF831</t>
  </si>
  <si>
    <t>P100S</t>
  </si>
  <si>
    <t>21-32119278</t>
  </si>
  <si>
    <t>KRTAP21-2</t>
  </si>
  <si>
    <t>S82S</t>
  </si>
  <si>
    <t>21-41741159</t>
  </si>
  <si>
    <t>DSCAM</t>
  </si>
  <si>
    <t>L175L</t>
  </si>
  <si>
    <t>22-19864689</t>
  </si>
  <si>
    <t>TXNRD2</t>
  </si>
  <si>
    <t>V475D</t>
  </si>
  <si>
    <t>22-24574567</t>
  </si>
  <si>
    <t>CABIN1</t>
  </si>
  <si>
    <t>22-24574568</t>
  </si>
  <si>
    <t>22-28378643</t>
  </si>
  <si>
    <t>rs369054200</t>
  </si>
  <si>
    <t>TTC28</t>
  </si>
  <si>
    <t>D2338H</t>
  </si>
  <si>
    <t>22-35734779</t>
  </si>
  <si>
    <t>rs149877665</t>
  </si>
  <si>
    <t>TOM1</t>
  </si>
  <si>
    <t>A370T</t>
  </si>
  <si>
    <t>22-40058393</t>
  </si>
  <si>
    <t>rs58021347</t>
  </si>
  <si>
    <t>CACNA1I</t>
  </si>
  <si>
    <t>M1115L</t>
  </si>
  <si>
    <t>X-16761950</t>
  </si>
  <si>
    <t>rs34553289</t>
  </si>
  <si>
    <t>SYAP1</t>
  </si>
  <si>
    <t>L188V</t>
  </si>
  <si>
    <t>X-30254694</t>
  </si>
  <si>
    <t>rs145982241</t>
  </si>
  <si>
    <t>MAGEB3</t>
  </si>
  <si>
    <t>A218V</t>
  </si>
  <si>
    <t>X-43605424</t>
  </si>
  <si>
    <t>MAOA</t>
  </si>
  <si>
    <t>6-24721062</t>
  </si>
  <si>
    <t>rs530083561</t>
  </si>
  <si>
    <t>C6orf62</t>
  </si>
  <si>
    <t>6-24705753</t>
  </si>
  <si>
    <t>rs564029299</t>
  </si>
  <si>
    <t>1-1558754</t>
  </si>
  <si>
    <t>P-780</t>
  </si>
  <si>
    <t>MIB2</t>
  </si>
  <si>
    <t>ACCCTCTGCCCACAGGTCCCGAGCAGCCCGGCCCACCATGGAC</t>
  </si>
  <si>
    <t>1-27657278</t>
  </si>
  <si>
    <t>TMEM222</t>
  </si>
  <si>
    <t>G88S</t>
  </si>
  <si>
    <t>1-36788289</t>
  </si>
  <si>
    <t>FAM176B</t>
  </si>
  <si>
    <t>G36G</t>
  </si>
  <si>
    <t>1-44684066</t>
  </si>
  <si>
    <t>rs142415325</t>
  </si>
  <si>
    <t>DMAP1</t>
  </si>
  <si>
    <t>H160H</t>
  </si>
  <si>
    <t>1-46726962</t>
  </si>
  <si>
    <t>rs139487723</t>
  </si>
  <si>
    <t>RAD54L</t>
  </si>
  <si>
    <t>V266L</t>
  </si>
  <si>
    <t>1-78414334</t>
  </si>
  <si>
    <t>1-86847924</t>
  </si>
  <si>
    <t>ODF2L</t>
  </si>
  <si>
    <t>1-103491895</t>
  </si>
  <si>
    <t>COL11A1</t>
  </si>
  <si>
    <t>1-108026046</t>
  </si>
  <si>
    <t>NTNG1</t>
  </si>
  <si>
    <t>1-151495914</t>
  </si>
  <si>
    <t>CGN</t>
  </si>
  <si>
    <t>1-154548501</t>
  </si>
  <si>
    <t>CHRNB2</t>
  </si>
  <si>
    <t>1-157095406</t>
  </si>
  <si>
    <t>rs183796584</t>
  </si>
  <si>
    <t>ETV3</t>
  </si>
  <si>
    <t>G256R</t>
  </si>
  <si>
    <t>1-157648732</t>
  </si>
  <si>
    <t>FCRL3</t>
  </si>
  <si>
    <t>E687E</t>
  </si>
  <si>
    <t>1-160917753</t>
  </si>
  <si>
    <t>ITLN2</t>
  </si>
  <si>
    <t>A264G</t>
  </si>
  <si>
    <t>1-161044549</t>
  </si>
  <si>
    <t>rs151008073</t>
  </si>
  <si>
    <t>PVRL4</t>
  </si>
  <si>
    <t>R19R</t>
  </si>
  <si>
    <t>1-173952711</t>
  </si>
  <si>
    <t>rs72711434</t>
  </si>
  <si>
    <t>RC3H1</t>
  </si>
  <si>
    <t>V146A</t>
  </si>
  <si>
    <t>P-780(1),P-965(1),</t>
  </si>
  <si>
    <t>1-241823939</t>
  </si>
  <si>
    <t>rs201050656</t>
  </si>
  <si>
    <t>WDR64</t>
  </si>
  <si>
    <t>D85N</t>
  </si>
  <si>
    <t>1-245861594</t>
  </si>
  <si>
    <t>R1623Q</t>
  </si>
  <si>
    <t>2-25456382</t>
  </si>
  <si>
    <t>rs543601250</t>
  </si>
  <si>
    <t>DNMT3A</t>
  </si>
  <si>
    <t>2-27601843</t>
  </si>
  <si>
    <t>rs35554630</t>
  </si>
  <si>
    <t>ZNF513</t>
  </si>
  <si>
    <t>A35V</t>
  </si>
  <si>
    <t>2-33246234</t>
  </si>
  <si>
    <t>rs148206651</t>
  </si>
  <si>
    <t>LTBP1</t>
  </si>
  <si>
    <t>P275L</t>
  </si>
  <si>
    <t>2-48809603</t>
  </si>
  <si>
    <t>STON1|STON1-GTF2A1L</t>
  </si>
  <si>
    <t>S611T</t>
  </si>
  <si>
    <t>2-70524232</t>
  </si>
  <si>
    <t>2-73115586</t>
  </si>
  <si>
    <t>rs104893665</t>
  </si>
  <si>
    <t>SPR</t>
  </si>
  <si>
    <t>R150G</t>
  </si>
  <si>
    <t>2-90199081</t>
  </si>
  <si>
    <t>IGKV1D-12</t>
  </si>
  <si>
    <t>2-95774139</t>
  </si>
  <si>
    <t>rs138122240</t>
  </si>
  <si>
    <t>MRPS5</t>
  </si>
  <si>
    <t>L140L</t>
  </si>
  <si>
    <t>2-112990912</t>
  </si>
  <si>
    <t>rs200470552</t>
  </si>
  <si>
    <t>ZC3H8</t>
  </si>
  <si>
    <t>E220K</t>
  </si>
  <si>
    <t>2-133051890</t>
  </si>
  <si>
    <t>AC097532.2</t>
  </si>
  <si>
    <t>2-162840659</t>
  </si>
  <si>
    <t>SLC4A10</t>
  </si>
  <si>
    <t>2-176948494</t>
  </si>
  <si>
    <t>rs201759544</t>
  </si>
  <si>
    <t>EVX2</t>
  </si>
  <si>
    <t>R4I</t>
  </si>
  <si>
    <t>2-179261143</t>
  </si>
  <si>
    <t>OSBPL6</t>
  </si>
  <si>
    <t>2-206872126</t>
  </si>
  <si>
    <t>rs116331438</t>
  </si>
  <si>
    <t>INO80D</t>
  </si>
  <si>
    <t>P601P</t>
  </si>
  <si>
    <t>2-207940843</t>
  </si>
  <si>
    <t>KLF7</t>
  </si>
  <si>
    <t>2-210444405</t>
  </si>
  <si>
    <t>MAP2</t>
  </si>
  <si>
    <t>2-220113193</t>
  </si>
  <si>
    <t>rs35454203</t>
  </si>
  <si>
    <t>STK16</t>
  </si>
  <si>
    <t>P245L</t>
  </si>
  <si>
    <t>2-220114015</t>
  </si>
  <si>
    <t>rs369861070</t>
  </si>
  <si>
    <t>2-220367140</t>
  </si>
  <si>
    <t>rs138077680</t>
  </si>
  <si>
    <t>GMPPA</t>
  </si>
  <si>
    <t>V156I</t>
  </si>
  <si>
    <t>2-242814098</t>
  </si>
  <si>
    <t>CXXC11</t>
  </si>
  <si>
    <t>G131S</t>
  </si>
  <si>
    <t>3-10367690</t>
  </si>
  <si>
    <t>ATP2B2</t>
  </si>
  <si>
    <t>3-128603530</t>
  </si>
  <si>
    <t>ACAD9</t>
  </si>
  <si>
    <t>D62G</t>
  </si>
  <si>
    <t>3-155461356</t>
  </si>
  <si>
    <t>AC104472.1</t>
  </si>
  <si>
    <t>L13L</t>
  </si>
  <si>
    <t>4-6303457</t>
  </si>
  <si>
    <t>rs727504912</t>
  </si>
  <si>
    <t>WFS1</t>
  </si>
  <si>
    <t>L646L</t>
  </si>
  <si>
    <t>4-9783877</t>
  </si>
  <si>
    <t>rs151282040</t>
  </si>
  <si>
    <t>DRD5</t>
  </si>
  <si>
    <t>M75T</t>
  </si>
  <si>
    <t>4-46929681</t>
  </si>
  <si>
    <t>GABRA4</t>
  </si>
  <si>
    <t>4-47455100</t>
  </si>
  <si>
    <t>rs150753801</t>
  </si>
  <si>
    <t>COMMD8</t>
  </si>
  <si>
    <t>I170M</t>
  </si>
  <si>
    <t>4-82096035</t>
  </si>
  <si>
    <t>rs145769252</t>
  </si>
  <si>
    <t>PRKG2</t>
  </si>
  <si>
    <t>M181I</t>
  </si>
  <si>
    <t>4-147435070</t>
  </si>
  <si>
    <t>SLC10A7</t>
  </si>
  <si>
    <t>5-36099570</t>
  </si>
  <si>
    <t>LMBRD2</t>
  </si>
  <si>
    <t>5-36251432</t>
  </si>
  <si>
    <t>rs145254521</t>
  </si>
  <si>
    <t>RANBP3L</t>
  </si>
  <si>
    <t>V471D</t>
  </si>
  <si>
    <t>5-64965832</t>
  </si>
  <si>
    <t>rs541463077</t>
  </si>
  <si>
    <t>5-74065169</t>
  </si>
  <si>
    <t>NSA2</t>
  </si>
  <si>
    <t>Q108O</t>
  </si>
  <si>
    <t>5-132569137</t>
  </si>
  <si>
    <t>5-135549201</t>
  </si>
  <si>
    <t>L838L</t>
  </si>
  <si>
    <t>5-137680848</t>
  </si>
  <si>
    <t>rs140173423</t>
  </si>
  <si>
    <t>FAM53C</t>
  </si>
  <si>
    <t>Q158H</t>
  </si>
  <si>
    <t>5-140855966</t>
  </si>
  <si>
    <t>PCDHGC3</t>
  </si>
  <si>
    <t>E95O</t>
  </si>
  <si>
    <t>5-149232717</t>
  </si>
  <si>
    <t>5-154275884</t>
  </si>
  <si>
    <t>5-156946894</t>
  </si>
  <si>
    <t>ADAM19</t>
  </si>
  <si>
    <t>D185H</t>
  </si>
  <si>
    <t>5-179321460</t>
  </si>
  <si>
    <t>TBC1D9B</t>
  </si>
  <si>
    <t>R168H</t>
  </si>
  <si>
    <t>6-116573207</t>
  </si>
  <si>
    <t>TSPYL4</t>
  </si>
  <si>
    <t>6-157505418</t>
  </si>
  <si>
    <t>rs142391292</t>
  </si>
  <si>
    <t>T1116T</t>
  </si>
  <si>
    <t>6-168434638</t>
  </si>
  <si>
    <t>KIF25</t>
  </si>
  <si>
    <t>D82N</t>
  </si>
  <si>
    <t>7-2296618</t>
  </si>
  <si>
    <t>rs150480674</t>
  </si>
  <si>
    <t>SNX8</t>
  </si>
  <si>
    <t>F392Y</t>
  </si>
  <si>
    <t>7-4172010</t>
  </si>
  <si>
    <t>rs574885616</t>
  </si>
  <si>
    <t>R1395W</t>
  </si>
  <si>
    <t>7-82544945</t>
  </si>
  <si>
    <t>rs201835825</t>
  </si>
  <si>
    <t>Y840Y</t>
  </si>
  <si>
    <t>7-91752493</t>
  </si>
  <si>
    <t>CYP51A1</t>
  </si>
  <si>
    <t>7-117180174</t>
  </si>
  <si>
    <t>rs143486492</t>
  </si>
  <si>
    <t>R297Q</t>
  </si>
  <si>
    <t>7-117400529</t>
  </si>
  <si>
    <t>7-130041748</t>
  </si>
  <si>
    <t>rs143303575</t>
  </si>
  <si>
    <t>P206A</t>
  </si>
  <si>
    <t>8-13965705</t>
  </si>
  <si>
    <t>rs145213189</t>
  </si>
  <si>
    <t>SGCZ</t>
  </si>
  <si>
    <t>P149L</t>
  </si>
  <si>
    <t>8-19231093</t>
  </si>
  <si>
    <t>rs150534166</t>
  </si>
  <si>
    <t>SH2D4A</t>
  </si>
  <si>
    <t>R324W</t>
  </si>
  <si>
    <t>8-42039484</t>
  </si>
  <si>
    <t>rs114878147</t>
  </si>
  <si>
    <t>PLAT</t>
  </si>
  <si>
    <t>T198M</t>
  </si>
  <si>
    <t>8-118811800</t>
  </si>
  <si>
    <t>EXT1</t>
  </si>
  <si>
    <t>8-144943446</t>
  </si>
  <si>
    <t>rs199499630</t>
  </si>
  <si>
    <t>G1326R</t>
  </si>
  <si>
    <t>8-145583505</t>
  </si>
  <si>
    <t>rs117500243</t>
  </si>
  <si>
    <t>SLC52A2</t>
  </si>
  <si>
    <t>A30D</t>
  </si>
  <si>
    <t>9-5921575</t>
  </si>
  <si>
    <t>rs76173761</t>
  </si>
  <si>
    <t>KIAA2026</t>
  </si>
  <si>
    <t>M1444T</t>
  </si>
  <si>
    <t>9-16418875</t>
  </si>
  <si>
    <t>G,*</t>
  </si>
  <si>
    <t>P-958(1),</t>
  </si>
  <si>
    <t>9-21512182</t>
  </si>
  <si>
    <t>rs372651384</t>
  </si>
  <si>
    <t>MIR31</t>
  </si>
  <si>
    <t>9-77502147</t>
  </si>
  <si>
    <t>T7T</t>
  </si>
  <si>
    <t>9-96030968</t>
  </si>
  <si>
    <t>rs184376039</t>
  </si>
  <si>
    <t>WNK2</t>
  </si>
  <si>
    <t>E937K</t>
  </si>
  <si>
    <t>9-104086528</t>
  </si>
  <si>
    <t>RP11-35N6.1</t>
  </si>
  <si>
    <t>9-104357003</t>
  </si>
  <si>
    <t>PPP3R2</t>
  </si>
  <si>
    <t>AAGGTT</t>
  </si>
  <si>
    <t>9-104357008</t>
  </si>
  <si>
    <t>rs202237297</t>
  </si>
  <si>
    <t>G69S</t>
  </si>
  <si>
    <t>9-130869328</t>
  </si>
  <si>
    <t>rs369981036</t>
  </si>
  <si>
    <t>L263L</t>
  </si>
  <si>
    <t>9-131022356</t>
  </si>
  <si>
    <t>T597M</t>
  </si>
  <si>
    <t>10-3141502</t>
  </si>
  <si>
    <t>rs551733263</t>
  </si>
  <si>
    <t>PFKP</t>
  </si>
  <si>
    <t>R40C</t>
  </si>
  <si>
    <t>10-7769045</t>
  </si>
  <si>
    <t>10-18331676</t>
  </si>
  <si>
    <t>SLC39A12</t>
  </si>
  <si>
    <t>M530L</t>
  </si>
  <si>
    <t>10-30318035</t>
  </si>
  <si>
    <t>KIAA1462</t>
  </si>
  <si>
    <t>S348P</t>
  </si>
  <si>
    <t>10-72015353</t>
  </si>
  <si>
    <t>rs368853934</t>
  </si>
  <si>
    <t>T218I</t>
  </si>
  <si>
    <t>10-72462080</t>
  </si>
  <si>
    <t>rs34022601</t>
  </si>
  <si>
    <t>ADAMTS14</t>
  </si>
  <si>
    <t>10-75565705</t>
  </si>
  <si>
    <t>NDST2</t>
  </si>
  <si>
    <t>R383W</t>
  </si>
  <si>
    <t>10-95428867</t>
  </si>
  <si>
    <t>FRA10AC1</t>
  </si>
  <si>
    <t>10-101151715</t>
  </si>
  <si>
    <t>10-129217957</t>
  </si>
  <si>
    <t>rs41282902</t>
  </si>
  <si>
    <t>E1553K</t>
  </si>
  <si>
    <t>10-134671113</t>
  </si>
  <si>
    <t>TTC40</t>
  </si>
  <si>
    <t>G13V</t>
  </si>
  <si>
    <t>11-3789922</t>
  </si>
  <si>
    <t>NUP98</t>
  </si>
  <si>
    <t>Q280Q</t>
  </si>
  <si>
    <t>11-7063745</t>
  </si>
  <si>
    <t>rs139832141</t>
  </si>
  <si>
    <t>NLRP14</t>
  </si>
  <si>
    <t>E163G</t>
  </si>
  <si>
    <t>11-7712616</t>
  </si>
  <si>
    <t>rs372580903</t>
  </si>
  <si>
    <t>OVCH2</t>
  </si>
  <si>
    <t>Y508C</t>
  </si>
  <si>
    <t>11-22339594</t>
  </si>
  <si>
    <t>rs530907078</t>
  </si>
  <si>
    <t>CTD-2140G10.2</t>
  </si>
  <si>
    <t>11-46920946</t>
  </si>
  <si>
    <t>rs201957426</t>
  </si>
  <si>
    <t>LRP4</t>
  </si>
  <si>
    <t>E180G</t>
  </si>
  <si>
    <t>11-47176778</t>
  </si>
  <si>
    <t>rs143673522</t>
  </si>
  <si>
    <t>C11orf49</t>
  </si>
  <si>
    <t>F56F</t>
  </si>
  <si>
    <t>11-58346727</t>
  </si>
  <si>
    <t>ZFP91|ZFP91-CNTF</t>
  </si>
  <si>
    <t>11-60264977</t>
  </si>
  <si>
    <t>rs574629951</t>
  </si>
  <si>
    <t>MS4A12</t>
  </si>
  <si>
    <t>11-62550242</t>
  </si>
  <si>
    <t>TAF6L</t>
  </si>
  <si>
    <t>R302Q</t>
  </si>
  <si>
    <t>11-64559718</t>
  </si>
  <si>
    <t>MAP4K2</t>
  </si>
  <si>
    <t>L606V</t>
  </si>
  <si>
    <t>11-64670130</t>
  </si>
  <si>
    <t>rs148478613</t>
  </si>
  <si>
    <t>R1212H</t>
  </si>
  <si>
    <t>11-64974057</t>
  </si>
  <si>
    <t>CAPN1</t>
  </si>
  <si>
    <t>E493K</t>
  </si>
  <si>
    <t>11-66475184</t>
  </si>
  <si>
    <t>rs143155918</t>
  </si>
  <si>
    <t>SPTBN2</t>
  </si>
  <si>
    <t>A486T</t>
  </si>
  <si>
    <t>11-68530187</t>
  </si>
  <si>
    <t>CPT1A</t>
  </si>
  <si>
    <t>R595G</t>
  </si>
  <si>
    <t>11-85406239</t>
  </si>
  <si>
    <t>SYTL2</t>
  </si>
  <si>
    <t>O911O</t>
  </si>
  <si>
    <t>11-134054855</t>
  </si>
  <si>
    <t>rs141965615</t>
  </si>
  <si>
    <t>NCAPD3</t>
  </si>
  <si>
    <t>C760G</t>
  </si>
  <si>
    <t>12-1005522</t>
  </si>
  <si>
    <t>rs201766777</t>
  </si>
  <si>
    <t>WNK1</t>
  </si>
  <si>
    <t>R1550C</t>
  </si>
  <si>
    <t>12-4668029</t>
  </si>
  <si>
    <t>rs140432356</t>
  </si>
  <si>
    <t>RAD51AP1</t>
  </si>
  <si>
    <t>L224L</t>
  </si>
  <si>
    <t>12-39687332</t>
  </si>
  <si>
    <t>KIF21A</t>
  </si>
  <si>
    <t>12-49158757</t>
  </si>
  <si>
    <t>RP11-579D7.1</t>
  </si>
  <si>
    <t>L109P</t>
  </si>
  <si>
    <t>12-58022914</t>
  </si>
  <si>
    <t>rs149670131</t>
  </si>
  <si>
    <t>E188G</t>
  </si>
  <si>
    <t>12-89742919</t>
  </si>
  <si>
    <t>rs561356505</t>
  </si>
  <si>
    <t>DUSP6</t>
  </si>
  <si>
    <t>12-105433513</t>
  </si>
  <si>
    <t>rs372958090</t>
  </si>
  <si>
    <t>ALDH1L2</t>
  </si>
  <si>
    <t>I675V</t>
  </si>
  <si>
    <t>12-133209019</t>
  </si>
  <si>
    <t>POLE</t>
  </si>
  <si>
    <t>Q2044R</t>
  </si>
  <si>
    <t>13-23929306</t>
  </si>
  <si>
    <t>SACS</t>
  </si>
  <si>
    <t>L482P</t>
  </si>
  <si>
    <t>13-23929308</t>
  </si>
  <si>
    <t>E482D</t>
  </si>
  <si>
    <t>14-32546316</t>
  </si>
  <si>
    <t>14-52734899</t>
  </si>
  <si>
    <t>rs187903098</t>
  </si>
  <si>
    <t>PTGDR</t>
  </si>
  <si>
    <t>L123I</t>
  </si>
  <si>
    <t>14-58955364</t>
  </si>
  <si>
    <t>rs200722491</t>
  </si>
  <si>
    <t>KIAA0586</t>
  </si>
  <si>
    <t>E1109K</t>
  </si>
  <si>
    <t>14-59114939</t>
  </si>
  <si>
    <t>rs192645869</t>
  </si>
  <si>
    <t>DACT1</t>
  </si>
  <si>
    <t>14-68143979</t>
  </si>
  <si>
    <t>RDH11</t>
  </si>
  <si>
    <t>14-95088725</t>
  </si>
  <si>
    <t>SERPINA3</t>
  </si>
  <si>
    <t>15-22958257</t>
  </si>
  <si>
    <t>CYFIP1</t>
  </si>
  <si>
    <t>R203G</t>
  </si>
  <si>
    <t>15-33180459</t>
  </si>
  <si>
    <t>P1250L</t>
  </si>
  <si>
    <t>15-45707969</t>
  </si>
  <si>
    <t>SPATA5L1</t>
  </si>
  <si>
    <t>15-65472429</t>
  </si>
  <si>
    <t>rs147317582</t>
  </si>
  <si>
    <t>15-69331218</t>
  </si>
  <si>
    <t>NOX5</t>
  </si>
  <si>
    <t>R437W</t>
  </si>
  <si>
    <t>15-84909379</t>
  </si>
  <si>
    <t>rs76622529</t>
  </si>
  <si>
    <t>RP11-671M22.1</t>
  </si>
  <si>
    <t>Q101O</t>
  </si>
  <si>
    <t>P-780(1),P-830(1),</t>
  </si>
  <si>
    <t>15-84911682</t>
  </si>
  <si>
    <t>15-91312741</t>
  </si>
  <si>
    <t>BLM</t>
  </si>
  <si>
    <t>M827K</t>
  </si>
  <si>
    <t>15-101718677</t>
  </si>
  <si>
    <t>rs148193087</t>
  </si>
  <si>
    <t>M442T</t>
  </si>
  <si>
    <t>16-2134301</t>
  </si>
  <si>
    <t>E1304K</t>
  </si>
  <si>
    <t>16-12798675</t>
  </si>
  <si>
    <t>rs376749320</t>
  </si>
  <si>
    <t>CPPED1</t>
  </si>
  <si>
    <t>C174Y</t>
  </si>
  <si>
    <t>16-18434524</t>
  </si>
  <si>
    <t>16-18434609</t>
  </si>
  <si>
    <t>16-28877560</t>
  </si>
  <si>
    <t>SH2B1</t>
  </si>
  <si>
    <t>L49L</t>
  </si>
  <si>
    <t>16-53362201</t>
  </si>
  <si>
    <t>CHD9</t>
  </si>
  <si>
    <t>16-57507884</t>
  </si>
  <si>
    <t>rs146675149</t>
  </si>
  <si>
    <t>DOK4</t>
  </si>
  <si>
    <t>V223I</t>
  </si>
  <si>
    <t>16-67040317</t>
  </si>
  <si>
    <t>rs200052836</t>
  </si>
  <si>
    <t>CES4A</t>
  </si>
  <si>
    <t>Y349H</t>
  </si>
  <si>
    <t>16-72110409</t>
  </si>
  <si>
    <t>rs200632830</t>
  </si>
  <si>
    <t>HPR</t>
  </si>
  <si>
    <t>I196T</t>
  </si>
  <si>
    <t>16-75269240</t>
  </si>
  <si>
    <t>rs61763001</t>
  </si>
  <si>
    <t>BCAR1</t>
  </si>
  <si>
    <t>L538L</t>
  </si>
  <si>
    <t>16-84808776</t>
  </si>
  <si>
    <t>rs202133199</t>
  </si>
  <si>
    <t>USP10</t>
  </si>
  <si>
    <t>S723S</t>
  </si>
  <si>
    <t>16-89804946</t>
  </si>
  <si>
    <t>FANCA|ZNF276</t>
  </si>
  <si>
    <t>16-90095595</t>
  </si>
  <si>
    <t>C16orf3</t>
  </si>
  <si>
    <t>TGCGGGGC</t>
  </si>
  <si>
    <t>17-7496382</t>
  </si>
  <si>
    <t>rs201194889</t>
  </si>
  <si>
    <t>FXR2</t>
  </si>
  <si>
    <t>R483Q</t>
  </si>
  <si>
    <t>17-7833714</t>
  </si>
  <si>
    <t>TRAPPC1</t>
  </si>
  <si>
    <t>17-10298534</t>
  </si>
  <si>
    <t>rs202123184</t>
  </si>
  <si>
    <t>N1627N</t>
  </si>
  <si>
    <t>17-28257204</t>
  </si>
  <si>
    <t>rs566495468</t>
  </si>
  <si>
    <t>SSH2</t>
  </si>
  <si>
    <t>17-37761117</t>
  </si>
  <si>
    <t>rs528702688</t>
  </si>
  <si>
    <t>NEUROD2</t>
  </si>
  <si>
    <t>17-38975148</t>
  </si>
  <si>
    <t>KRT10</t>
  </si>
  <si>
    <t>17-40068790</t>
  </si>
  <si>
    <t>ACLY</t>
  </si>
  <si>
    <t>17-61735224</t>
  </si>
  <si>
    <t>rs148711373</t>
  </si>
  <si>
    <t>MAP3K3</t>
  </si>
  <si>
    <t>M113K</t>
  </si>
  <si>
    <t>17-73263620</t>
  </si>
  <si>
    <t>MIF4GD</t>
  </si>
  <si>
    <t>E147V</t>
  </si>
  <si>
    <t>17-73910119</t>
  </si>
  <si>
    <t>FBF1</t>
  </si>
  <si>
    <t>K988E</t>
  </si>
  <si>
    <t>17-74287719</t>
  </si>
  <si>
    <t>QRICH2</t>
  </si>
  <si>
    <t>G864A</t>
  </si>
  <si>
    <t>17-76157330</t>
  </si>
  <si>
    <t>rs373810586</t>
  </si>
  <si>
    <t>C17orf99</t>
  </si>
  <si>
    <t>W122L</t>
  </si>
  <si>
    <t>18-28919930</t>
  </si>
  <si>
    <t>DSG1</t>
  </si>
  <si>
    <t>N544K</t>
  </si>
  <si>
    <t>18-29046607</t>
  </si>
  <si>
    <t>rs149262687</t>
  </si>
  <si>
    <t>DSG3</t>
  </si>
  <si>
    <t>V509G</t>
  </si>
  <si>
    <t>18-30913153</t>
  </si>
  <si>
    <t>C18orf34</t>
  </si>
  <si>
    <t>Y289O</t>
  </si>
  <si>
    <t>18-30913155</t>
  </si>
  <si>
    <t>Y288N</t>
  </si>
  <si>
    <t>18-31323701</t>
  </si>
  <si>
    <t>rs199567114</t>
  </si>
  <si>
    <t>ASXL3</t>
  </si>
  <si>
    <t>P1297S</t>
  </si>
  <si>
    <t>19-4679847</t>
  </si>
  <si>
    <t>rs202119530</t>
  </si>
  <si>
    <t>DPP9</t>
  </si>
  <si>
    <t>Q863Q</t>
  </si>
  <si>
    <t>19-6754093</t>
  </si>
  <si>
    <t>rs143503063</t>
  </si>
  <si>
    <t>SH2D3A</t>
  </si>
  <si>
    <t>P452S</t>
  </si>
  <si>
    <t>19-7677429</t>
  </si>
  <si>
    <t>rs202045562</t>
  </si>
  <si>
    <t>CAMSAP3</t>
  </si>
  <si>
    <t>F711I</t>
  </si>
  <si>
    <t>19-7677430</t>
  </si>
  <si>
    <t>rs200075510</t>
  </si>
  <si>
    <t>F711S</t>
  </si>
  <si>
    <t>19-12774537</t>
  </si>
  <si>
    <t>rs117843968</t>
  </si>
  <si>
    <t>P248L</t>
  </si>
  <si>
    <t>19-17014386</t>
  </si>
  <si>
    <t>rs144798490</t>
  </si>
  <si>
    <t>CPAMD8</t>
  </si>
  <si>
    <t>G1533G</t>
  </si>
  <si>
    <t>19-17918733</t>
  </si>
  <si>
    <t>Q40H</t>
  </si>
  <si>
    <t>19-41782186</t>
  </si>
  <si>
    <t>HNRNPUL1</t>
  </si>
  <si>
    <t>V168I</t>
  </si>
  <si>
    <t>19-49965286</t>
  </si>
  <si>
    <t>R137H</t>
  </si>
  <si>
    <t>20-36848063</t>
  </si>
  <si>
    <t>rs202195739</t>
  </si>
  <si>
    <t>KIAA1755</t>
  </si>
  <si>
    <t>R842H</t>
  </si>
  <si>
    <t>20-47587700</t>
  </si>
  <si>
    <t>ARFGEF2</t>
  </si>
  <si>
    <t>L412F</t>
  </si>
  <si>
    <t>21-30419228</t>
  </si>
  <si>
    <t>rs151074601</t>
  </si>
  <si>
    <t>USP16</t>
  </si>
  <si>
    <t>E162K</t>
  </si>
  <si>
    <t>21-39672038</t>
  </si>
  <si>
    <t>rs142343402</t>
  </si>
  <si>
    <t>KCNJ15</t>
  </si>
  <si>
    <t>A286A</t>
  </si>
  <si>
    <t>21-45970984</t>
  </si>
  <si>
    <t>KRTAP10-2</t>
  </si>
  <si>
    <t>ATGAAGAAGCCC</t>
  </si>
  <si>
    <t>22-17601555</t>
  </si>
  <si>
    <t>CECR6</t>
  </si>
  <si>
    <t>22-18379620</t>
  </si>
  <si>
    <t>rs200619290</t>
  </si>
  <si>
    <t>N359S</t>
  </si>
  <si>
    <t>22-22115394</t>
  </si>
  <si>
    <t>MAPK1</t>
  </si>
  <si>
    <t>22-24087030</t>
  </si>
  <si>
    <t>rs138150320</t>
  </si>
  <si>
    <t>ZNF70</t>
  </si>
  <si>
    <t>D100N</t>
  </si>
  <si>
    <t>22-29747228</t>
  </si>
  <si>
    <t>AP1B1</t>
  </si>
  <si>
    <t>T363A</t>
  </si>
  <si>
    <t>22-31033004</t>
  </si>
  <si>
    <t>rs138022967</t>
  </si>
  <si>
    <t>SLC35E4</t>
  </si>
  <si>
    <t>C190O</t>
  </si>
  <si>
    <t>22-35690698</t>
  </si>
  <si>
    <t>rs41279989</t>
  </si>
  <si>
    <t>X-49173641</t>
  </si>
  <si>
    <t>rs146012937</t>
  </si>
  <si>
    <t>GAGE10</t>
  </si>
  <si>
    <t>X-53106243</t>
  </si>
  <si>
    <t>GPR173</t>
  </si>
  <si>
    <t>A147V</t>
  </si>
  <si>
    <t>1-46714074</t>
  </si>
  <si>
    <t>rs202082128</t>
  </si>
  <si>
    <t>4-146063471</t>
  </si>
  <si>
    <t>rs151020153</t>
  </si>
  <si>
    <t>OTUD4</t>
  </si>
  <si>
    <t>4-146057341</t>
  </si>
  <si>
    <t>rs190195403</t>
  </si>
  <si>
    <t>14-59113633</t>
  </si>
  <si>
    <t>rs140041218</t>
  </si>
  <si>
    <t>G484G</t>
  </si>
  <si>
    <t>18-28914021</t>
  </si>
  <si>
    <t>rs150445875</t>
  </si>
  <si>
    <t>L288F</t>
  </si>
  <si>
    <t>1-874487</t>
  </si>
  <si>
    <t>P-825</t>
  </si>
  <si>
    <t>SAMD11</t>
  </si>
  <si>
    <t>R167R</t>
  </si>
  <si>
    <t>P-825(1),</t>
  </si>
  <si>
    <t>1-1116222</t>
  </si>
  <si>
    <t>TTLL10</t>
  </si>
  <si>
    <t>1-17085999</t>
  </si>
  <si>
    <t>rs59375146</t>
  </si>
  <si>
    <t>CCCCG</t>
  </si>
  <si>
    <t>1-40253884</t>
  </si>
  <si>
    <t>BMP8B</t>
  </si>
  <si>
    <t>G92C</t>
  </si>
  <si>
    <t>1-45469357</t>
  </si>
  <si>
    <t>rs191887693</t>
  </si>
  <si>
    <t>HECTD3</t>
  </si>
  <si>
    <t>L829L</t>
  </si>
  <si>
    <t>1-45798475</t>
  </si>
  <si>
    <t>rs34612342</t>
  </si>
  <si>
    <t>Y179C</t>
  </si>
  <si>
    <t>1-78267163</t>
  </si>
  <si>
    <t>rs140911803</t>
  </si>
  <si>
    <t>FAM73A</t>
  </si>
  <si>
    <t>E77Q</t>
  </si>
  <si>
    <t>1-146395465</t>
  </si>
  <si>
    <t>NBPF12</t>
  </si>
  <si>
    <t>P-825(1),P-951(1),</t>
  </si>
  <si>
    <t>1-155228742</t>
  </si>
  <si>
    <t>rs143130366</t>
  </si>
  <si>
    <t>SCAMP3</t>
  </si>
  <si>
    <t>R105Q</t>
  </si>
  <si>
    <t>1-159751959</t>
  </si>
  <si>
    <t>rs147728803</t>
  </si>
  <si>
    <t>DUSP23</t>
  </si>
  <si>
    <t>C95S</t>
  </si>
  <si>
    <t>1-160011262</t>
  </si>
  <si>
    <t>rs142596580</t>
  </si>
  <si>
    <t>KCNJ10</t>
  </si>
  <si>
    <t>K354R</t>
  </si>
  <si>
    <t>1-166136103</t>
  </si>
  <si>
    <t>1-168032994</t>
  </si>
  <si>
    <t>DCAF6</t>
  </si>
  <si>
    <t>T813T</t>
  </si>
  <si>
    <t>1-177245355</t>
  </si>
  <si>
    <t>rs375648445</t>
  </si>
  <si>
    <t>FAM5B</t>
  </si>
  <si>
    <t>E266A</t>
  </si>
  <si>
    <t>1-179311249</t>
  </si>
  <si>
    <t>SOAT1</t>
  </si>
  <si>
    <t>1-179989230</t>
  </si>
  <si>
    <t>rs141824327</t>
  </si>
  <si>
    <t>CEP350</t>
  </si>
  <si>
    <t>D774G</t>
  </si>
  <si>
    <t>1-196395023</t>
  </si>
  <si>
    <t>rs74382287</t>
  </si>
  <si>
    <t>KCNT2</t>
  </si>
  <si>
    <t>L361L</t>
  </si>
  <si>
    <t>1-205198100</t>
  </si>
  <si>
    <t>TMCC2</t>
  </si>
  <si>
    <t>1-205290546</t>
  </si>
  <si>
    <t>rs200294284</t>
  </si>
  <si>
    <t>NUAK2</t>
  </si>
  <si>
    <t>R71W</t>
  </si>
  <si>
    <t>1-205682376</t>
  </si>
  <si>
    <t>NUCKS1</t>
  </si>
  <si>
    <t>1-205686808</t>
  </si>
  <si>
    <t>1-231059629</t>
  </si>
  <si>
    <t>rs201348752</t>
  </si>
  <si>
    <t>TTC13</t>
  </si>
  <si>
    <t>R538P</t>
  </si>
  <si>
    <t>1-234741176</t>
  </si>
  <si>
    <t>rs531504261</t>
  </si>
  <si>
    <t>IRF2BP2</t>
  </si>
  <si>
    <t>1-237664046</t>
  </si>
  <si>
    <t>H731Y</t>
  </si>
  <si>
    <t>1-248616858</t>
  </si>
  <si>
    <t>rs146728333</t>
  </si>
  <si>
    <t>OR2T2</t>
  </si>
  <si>
    <t>G254R</t>
  </si>
  <si>
    <t>1-248845415</t>
  </si>
  <si>
    <t>rs140738344</t>
  </si>
  <si>
    <t>OR14I1</t>
  </si>
  <si>
    <t>L64P</t>
  </si>
  <si>
    <t>2-23865681</t>
  </si>
  <si>
    <t>2-23971966</t>
  </si>
  <si>
    <t>ATAD2B</t>
  </si>
  <si>
    <t>2-29240050</t>
  </si>
  <si>
    <t>rs61730371</t>
  </si>
  <si>
    <t>FAM179A</t>
  </si>
  <si>
    <t>E359Q</t>
  </si>
  <si>
    <t>2-43799954</t>
  </si>
  <si>
    <t>THADA</t>
  </si>
  <si>
    <t>Q636R</t>
  </si>
  <si>
    <t>2-44999623</t>
  </si>
  <si>
    <t>P-825(1),P-830(1),</t>
  </si>
  <si>
    <t>2-50758522</t>
  </si>
  <si>
    <t>rs199978276</t>
  </si>
  <si>
    <t>Q731H</t>
  </si>
  <si>
    <t>2-50765498</t>
  </si>
  <si>
    <t>rs201735573</t>
  </si>
  <si>
    <t>P679L</t>
  </si>
  <si>
    <t>2-67626390</t>
  </si>
  <si>
    <t>rs143819253</t>
  </si>
  <si>
    <t>ETAA1</t>
  </si>
  <si>
    <t>I105V</t>
  </si>
  <si>
    <t>2-74725213</t>
  </si>
  <si>
    <t>rs61998167</t>
  </si>
  <si>
    <t>LBX2</t>
  </si>
  <si>
    <t>E143D</t>
  </si>
  <si>
    <t>2-84921539</t>
  </si>
  <si>
    <t>R2487R</t>
  </si>
  <si>
    <t>2-158962694</t>
  </si>
  <si>
    <t>rs141794444</t>
  </si>
  <si>
    <t>UPP2</t>
  </si>
  <si>
    <t>T49K</t>
  </si>
  <si>
    <t>2-185802399</t>
  </si>
  <si>
    <t>ZNF804A</t>
  </si>
  <si>
    <t>N759S</t>
  </si>
  <si>
    <t>2-202356767</t>
  </si>
  <si>
    <t>ALS2CR11</t>
  </si>
  <si>
    <t>Q1433O</t>
  </si>
  <si>
    <t>2-207175370</t>
  </si>
  <si>
    <t>rs201802013</t>
  </si>
  <si>
    <t>ZDBF2</t>
  </si>
  <si>
    <t>R2040W</t>
  </si>
  <si>
    <t>2-227731962</t>
  </si>
  <si>
    <t>rs139662037</t>
  </si>
  <si>
    <t>RHBDD1</t>
  </si>
  <si>
    <t>I165T</t>
  </si>
  <si>
    <t>2-232319859</t>
  </si>
  <si>
    <t>rs200912235</t>
  </si>
  <si>
    <t>NCL</t>
  </si>
  <si>
    <t>3-7721955</t>
  </si>
  <si>
    <t>GRM7</t>
  </si>
  <si>
    <t>E891K</t>
  </si>
  <si>
    <t>3-24160501</t>
  </si>
  <si>
    <t>THRB</t>
  </si>
  <si>
    <t>3-38180161</t>
  </si>
  <si>
    <t>MYD88</t>
  </si>
  <si>
    <t>CGACCGCGCTGAGGCTCCAG</t>
  </si>
  <si>
    <t>3-46415152</t>
  </si>
  <si>
    <t>CCR5</t>
  </si>
  <si>
    <t>I254M</t>
  </si>
  <si>
    <t>3-47162229</t>
  </si>
  <si>
    <t>rs150036725</t>
  </si>
  <si>
    <t>SETD2</t>
  </si>
  <si>
    <t>Y1300Y</t>
  </si>
  <si>
    <t>3-48675391</t>
  </si>
  <si>
    <t>CELSR3</t>
  </si>
  <si>
    <t>3-52400878</t>
  </si>
  <si>
    <t>rs199740667</t>
  </si>
  <si>
    <t>E1914K</t>
  </si>
  <si>
    <t>3-52406980</t>
  </si>
  <si>
    <t>P2299L</t>
  </si>
  <si>
    <t>3-56717012</t>
  </si>
  <si>
    <t>E8V</t>
  </si>
  <si>
    <t>3-64502531</t>
  </si>
  <si>
    <t>ADAMTS9</t>
  </si>
  <si>
    <t>3-64617490</t>
  </si>
  <si>
    <t>H763Y</t>
  </si>
  <si>
    <t>3-108149707</t>
  </si>
  <si>
    <t>rs199968089</t>
  </si>
  <si>
    <t>MYH15</t>
  </si>
  <si>
    <t>Q1115R</t>
  </si>
  <si>
    <t>3-121414507</t>
  </si>
  <si>
    <t>GOLGB1</t>
  </si>
  <si>
    <t>E1622D</t>
  </si>
  <si>
    <t>3-122496750</t>
  </si>
  <si>
    <t>HSPBAP1</t>
  </si>
  <si>
    <t>E23G</t>
  </si>
  <si>
    <t>3-123339390</t>
  </si>
  <si>
    <t>MYLK</t>
  </si>
  <si>
    <t>3-125828782</t>
  </si>
  <si>
    <t>rs41265741</t>
  </si>
  <si>
    <t>3-129275492</t>
  </si>
  <si>
    <t>rs138395396</t>
  </si>
  <si>
    <t>3-132166317</t>
  </si>
  <si>
    <t>3-157777566</t>
  </si>
  <si>
    <t>rs144689600</t>
  </si>
  <si>
    <t>RP11-290K4.2</t>
  </si>
  <si>
    <t>4-39978068</t>
  </si>
  <si>
    <t>PDS5A</t>
  </si>
  <si>
    <t>R44S</t>
  </si>
  <si>
    <t>4-72423590</t>
  </si>
  <si>
    <t>rs143924311</t>
  </si>
  <si>
    <t>SLC4A4</t>
  </si>
  <si>
    <t>I932I</t>
  </si>
  <si>
    <t>4-78087453</t>
  </si>
  <si>
    <t>CCNG2</t>
  </si>
  <si>
    <t>4-79851341</t>
  </si>
  <si>
    <t>rs372568354</t>
  </si>
  <si>
    <t>PAQR3</t>
  </si>
  <si>
    <t>A163S</t>
  </si>
  <si>
    <t>4-106199302</t>
  </si>
  <si>
    <t>4-123949435</t>
  </si>
  <si>
    <t>rs147873489</t>
  </si>
  <si>
    <t>SPATA5</t>
  </si>
  <si>
    <t>R655Q</t>
  </si>
  <si>
    <t>4-146057699</t>
  </si>
  <si>
    <t>4-152043263</t>
  </si>
  <si>
    <t>Q762O</t>
  </si>
  <si>
    <t>4-153242448</t>
  </si>
  <si>
    <t>4-154477046</t>
  </si>
  <si>
    <t>rs139597924</t>
  </si>
  <si>
    <t>KIAA0922</t>
  </si>
  <si>
    <t>P139L</t>
  </si>
  <si>
    <t>5-1466963</t>
  </si>
  <si>
    <t>LPCAT1</t>
  </si>
  <si>
    <t>L441L</t>
  </si>
  <si>
    <t>5-33938021</t>
  </si>
  <si>
    <t>RXFP3</t>
  </si>
  <si>
    <t>V393V</t>
  </si>
  <si>
    <t>5-37106452</t>
  </si>
  <si>
    <t>5-68862442</t>
  </si>
  <si>
    <t>rs199709030</t>
  </si>
  <si>
    <t>GTF2H2C</t>
  </si>
  <si>
    <t>R54Q</t>
  </si>
  <si>
    <t>5-124068940</t>
  </si>
  <si>
    <t>RP11-436H11.4</t>
  </si>
  <si>
    <t>5-149934794</t>
  </si>
  <si>
    <t>NDST1</t>
  </si>
  <si>
    <t>5-154296632</t>
  </si>
  <si>
    <t>rs142530738</t>
  </si>
  <si>
    <t>P594R</t>
  </si>
  <si>
    <t>P-825(1),P-913(1),P-958(1),</t>
  </si>
  <si>
    <t>5-154297537</t>
  </si>
  <si>
    <t>rs144152068</t>
  </si>
  <si>
    <t>S543G</t>
  </si>
  <si>
    <t>5-157065635</t>
  </si>
  <si>
    <t>rs138471751</t>
  </si>
  <si>
    <t>SOX30</t>
  </si>
  <si>
    <t>V190M</t>
  </si>
  <si>
    <t>5-158125517</t>
  </si>
  <si>
    <t>EBF1</t>
  </si>
  <si>
    <t>5-176237499</t>
  </si>
  <si>
    <t>rs549131774</t>
  </si>
  <si>
    <t>UNC5A</t>
  </si>
  <si>
    <t>P-825(2),</t>
  </si>
  <si>
    <t>5-179252184</t>
  </si>
  <si>
    <t>rs11548633</t>
  </si>
  <si>
    <t>SQSTM1</t>
  </si>
  <si>
    <t>K154E</t>
  </si>
  <si>
    <t>6-12012795</t>
  </si>
  <si>
    <t>HIVEP1</t>
  </si>
  <si>
    <t>6-17293585</t>
  </si>
  <si>
    <t>rs186210707</t>
  </si>
  <si>
    <t>RBM24</t>
  </si>
  <si>
    <t>6-17629396</t>
  </si>
  <si>
    <t>rs370675274</t>
  </si>
  <si>
    <t>NUP153</t>
  </si>
  <si>
    <t>E1043Q</t>
  </si>
  <si>
    <t>6-39877617</t>
  </si>
  <si>
    <t>rs143912353</t>
  </si>
  <si>
    <t>MOCS1</t>
  </si>
  <si>
    <t>I326T</t>
  </si>
  <si>
    <t>P-825(1),P-913(1),</t>
  </si>
  <si>
    <t>6-51524286</t>
  </si>
  <si>
    <t>PKHD1</t>
  </si>
  <si>
    <t>6-70990715</t>
  </si>
  <si>
    <t>rs151129325</t>
  </si>
  <si>
    <t>COL9A1</t>
  </si>
  <si>
    <t>G302S</t>
  </si>
  <si>
    <t>6-71570343</t>
  </si>
  <si>
    <t>B3GAT2|SMAP1</t>
  </si>
  <si>
    <t>6-135357722</t>
  </si>
  <si>
    <t>Q625K</t>
  </si>
  <si>
    <t>6-135357726</t>
  </si>
  <si>
    <t>A624A</t>
  </si>
  <si>
    <t>6-135357727</t>
  </si>
  <si>
    <t>A623D</t>
  </si>
  <si>
    <t>6-151672573</t>
  </si>
  <si>
    <t>rs61757549</t>
  </si>
  <si>
    <t>AKAP12</t>
  </si>
  <si>
    <t>T911I</t>
  </si>
  <si>
    <t>7-932006</t>
  </si>
  <si>
    <t>GET4</t>
  </si>
  <si>
    <t>V180M</t>
  </si>
  <si>
    <t>7-8009035</t>
  </si>
  <si>
    <t>GLCCI1</t>
  </si>
  <si>
    <t>P19P</t>
  </si>
  <si>
    <t>7-29923616</t>
  </si>
  <si>
    <t>WIPF3</t>
  </si>
  <si>
    <t>P169L</t>
  </si>
  <si>
    <t>7-38908759</t>
  </si>
  <si>
    <t>rs147210031</t>
  </si>
  <si>
    <t>VPS41</t>
  </si>
  <si>
    <t>T52R</t>
  </si>
  <si>
    <t>7-44797159</t>
  </si>
  <si>
    <t>rs368887424</t>
  </si>
  <si>
    <t>ZMIZ2</t>
  </si>
  <si>
    <t>A184V</t>
  </si>
  <si>
    <t>7-66420618</t>
  </si>
  <si>
    <t>rs544203656</t>
  </si>
  <si>
    <t>TMEM248</t>
  </si>
  <si>
    <t>7-72857130</t>
  </si>
  <si>
    <t>rs150115317</t>
  </si>
  <si>
    <t>BAZ1B</t>
  </si>
  <si>
    <t>R1340K</t>
  </si>
  <si>
    <t>7-73255492</t>
  </si>
  <si>
    <t>rs141688562</t>
  </si>
  <si>
    <t>WBSCR27</t>
  </si>
  <si>
    <t>A54T</t>
  </si>
  <si>
    <t>7-100680243</t>
  </si>
  <si>
    <t>rs202220584</t>
  </si>
  <si>
    <t>P1849L</t>
  </si>
  <si>
    <t>7-100680293</t>
  </si>
  <si>
    <t>7-100680313</t>
  </si>
  <si>
    <t>rs201138200</t>
  </si>
  <si>
    <t>I1873M</t>
  </si>
  <si>
    <t>7-100683099</t>
  </si>
  <si>
    <t>P2801R</t>
  </si>
  <si>
    <t>7-100683102</t>
  </si>
  <si>
    <t>T2802I</t>
  </si>
  <si>
    <t>7-128410778</t>
  </si>
  <si>
    <t>CALU</t>
  </si>
  <si>
    <t>7-142723727</t>
  </si>
  <si>
    <t>rs143573729</t>
  </si>
  <si>
    <t>OR9A2</t>
  </si>
  <si>
    <t>R165C</t>
  </si>
  <si>
    <t>8-11174306</t>
  </si>
  <si>
    <t>rs149021500</t>
  </si>
  <si>
    <t>MTMR9</t>
  </si>
  <si>
    <t>C328S</t>
  </si>
  <si>
    <t>8-28321314</t>
  </si>
  <si>
    <t>rs149083541</t>
  </si>
  <si>
    <t>FBXO16</t>
  </si>
  <si>
    <t>Q41O</t>
  </si>
  <si>
    <t>8-59058997</t>
  </si>
  <si>
    <t>FAM110B</t>
  </si>
  <si>
    <t>A70T</t>
  </si>
  <si>
    <t>8-67578840</t>
  </si>
  <si>
    <t>rs139606230</t>
  </si>
  <si>
    <t>VCPIP1</t>
  </si>
  <si>
    <t>K119K</t>
  </si>
  <si>
    <t>8-77761824</t>
  </si>
  <si>
    <t>rs201352165</t>
  </si>
  <si>
    <t>S1215L</t>
  </si>
  <si>
    <t>9-146114</t>
  </si>
  <si>
    <t>CBWD1</t>
  </si>
  <si>
    <t>L215R</t>
  </si>
  <si>
    <t>9-14087150</t>
  </si>
  <si>
    <t>rs143902291</t>
  </si>
  <si>
    <t>9-16416500</t>
  </si>
  <si>
    <t>9-16437161</t>
  </si>
  <si>
    <t>L344R</t>
  </si>
  <si>
    <t>9-17135368</t>
  </si>
  <si>
    <t>rs199893965</t>
  </si>
  <si>
    <t>T102M</t>
  </si>
  <si>
    <t>9-34621540</t>
  </si>
  <si>
    <t>rs140797141</t>
  </si>
  <si>
    <t>ARID3C</t>
  </si>
  <si>
    <t>R385H</t>
  </si>
  <si>
    <t>9-35546616</t>
  </si>
  <si>
    <t>RUSC2</t>
  </si>
  <si>
    <t>A33V</t>
  </si>
  <si>
    <t>9-35658633</t>
  </si>
  <si>
    <t>rs201276307</t>
  </si>
  <si>
    <t>CCDC107</t>
  </si>
  <si>
    <t>D56G</t>
  </si>
  <si>
    <t>9-39906951</t>
  </si>
  <si>
    <t>FAM74A1</t>
  </si>
  <si>
    <t>9-74970820</t>
  </si>
  <si>
    <t>ZFAND5</t>
  </si>
  <si>
    <t>9-95610312</t>
  </si>
  <si>
    <t>rs149458276</t>
  </si>
  <si>
    <t>ZNF484</t>
  </si>
  <si>
    <t>F253L</t>
  </si>
  <si>
    <t>9-96435860</t>
  </si>
  <si>
    <t>PHF2</t>
  </si>
  <si>
    <t>9-111929375</t>
  </si>
  <si>
    <t>FRRS1L</t>
  </si>
  <si>
    <t>L66P</t>
  </si>
  <si>
    <t>9-114905769</t>
  </si>
  <si>
    <t>rs369141407</t>
  </si>
  <si>
    <t>9-136217582</t>
  </si>
  <si>
    <t>rs145696639</t>
  </si>
  <si>
    <t>RPL7A</t>
  </si>
  <si>
    <t>S94L</t>
  </si>
  <si>
    <t>9-139339559</t>
  </si>
  <si>
    <t>rs376539781</t>
  </si>
  <si>
    <t>S2088L</t>
  </si>
  <si>
    <t>9-139412607</t>
  </si>
  <si>
    <t>rs373770404</t>
  </si>
  <si>
    <t>V413M</t>
  </si>
  <si>
    <t>9-140347229</t>
  </si>
  <si>
    <t>NELF</t>
  </si>
  <si>
    <t>I97V</t>
  </si>
  <si>
    <t>10-19896807</t>
  </si>
  <si>
    <t>C10orf112</t>
  </si>
  <si>
    <t>10-37418846</t>
  </si>
  <si>
    <t>ANKRD30A</t>
  </si>
  <si>
    <t>N27D</t>
  </si>
  <si>
    <t>10-43087901</t>
  </si>
  <si>
    <t>10-51768902</t>
  </si>
  <si>
    <t>rs201770434</t>
  </si>
  <si>
    <t>K317N</t>
  </si>
  <si>
    <t>10-61829951</t>
  </si>
  <si>
    <t>rs147527383</t>
  </si>
  <si>
    <t>E3563G</t>
  </si>
  <si>
    <t>P-825(1),P-962(1),</t>
  </si>
  <si>
    <t>10-61830642</t>
  </si>
  <si>
    <t>rs140183285</t>
  </si>
  <si>
    <t>T3333S</t>
  </si>
  <si>
    <t>10-70652467</t>
  </si>
  <si>
    <t>rs139412198</t>
  </si>
  <si>
    <t>P872L</t>
  </si>
  <si>
    <t>10-73822855</t>
  </si>
  <si>
    <t>rs2306322</t>
  </si>
  <si>
    <t>SPOCK2</t>
  </si>
  <si>
    <t>G353S</t>
  </si>
  <si>
    <t>10-88419700</t>
  </si>
  <si>
    <t>rs145634412</t>
  </si>
  <si>
    <t>OPN4</t>
  </si>
  <si>
    <t>W284C</t>
  </si>
  <si>
    <t>P-825(2),P-962(1),</t>
  </si>
  <si>
    <t>10-89621869</t>
  </si>
  <si>
    <t>KLLN</t>
  </si>
  <si>
    <t>G126S</t>
  </si>
  <si>
    <t>10-90973383</t>
  </si>
  <si>
    <t>LIPA</t>
  </si>
  <si>
    <t>10-102738101</t>
  </si>
  <si>
    <t>SEMA4G</t>
  </si>
  <si>
    <t>K162T</t>
  </si>
  <si>
    <t>10-104162657</t>
  </si>
  <si>
    <t>PSD</t>
  </si>
  <si>
    <t>10-105062814</t>
  </si>
  <si>
    <t>PCGF6</t>
  </si>
  <si>
    <t>10-120967118</t>
  </si>
  <si>
    <t>GRK5</t>
  </si>
  <si>
    <t>11-619869</t>
  </si>
  <si>
    <t>CDHR5</t>
  </si>
  <si>
    <t>D331N</t>
  </si>
  <si>
    <t>11-2152031</t>
  </si>
  <si>
    <t>11-4148356</t>
  </si>
  <si>
    <t>rs191132554</t>
  </si>
  <si>
    <t>RRM1</t>
  </si>
  <si>
    <t>S183N</t>
  </si>
  <si>
    <t>11-4791053</t>
  </si>
  <si>
    <t>rs148685376</t>
  </si>
  <si>
    <t>OR51F1</t>
  </si>
  <si>
    <t>P39R</t>
  </si>
  <si>
    <t>11-6662363</t>
  </si>
  <si>
    <t>rs140561117</t>
  </si>
  <si>
    <t>DCHS1</t>
  </si>
  <si>
    <t>R161H</t>
  </si>
  <si>
    <t>11-12265531</t>
  </si>
  <si>
    <t>11-57100266</t>
  </si>
  <si>
    <t>rs140679224</t>
  </si>
  <si>
    <t>SSRP1</t>
  </si>
  <si>
    <t>I201V</t>
  </si>
  <si>
    <t>11-65386404</t>
  </si>
  <si>
    <t>rs200692281</t>
  </si>
  <si>
    <t>PCNXL3</t>
  </si>
  <si>
    <t>E524A</t>
  </si>
  <si>
    <t>11-71850194</t>
  </si>
  <si>
    <t>rs146299137</t>
  </si>
  <si>
    <t>FOLR3</t>
  </si>
  <si>
    <t>11-73022457</t>
  </si>
  <si>
    <t>ARHGEF17</t>
  </si>
  <si>
    <t>R925L</t>
  </si>
  <si>
    <t>11-92085623</t>
  </si>
  <si>
    <t>rs76685441</t>
  </si>
  <si>
    <t>FAT3</t>
  </si>
  <si>
    <t>A116A</t>
  </si>
  <si>
    <t>11-118376455</t>
  </si>
  <si>
    <t>MLL</t>
  </si>
  <si>
    <t>R3280Q</t>
  </si>
  <si>
    <t>11-119050540</t>
  </si>
  <si>
    <t>NLRX1</t>
  </si>
  <si>
    <t>V604M</t>
  </si>
  <si>
    <t>11-120097601</t>
  </si>
  <si>
    <t>rs113497939</t>
  </si>
  <si>
    <t>OAF</t>
  </si>
  <si>
    <t>F32C</t>
  </si>
  <si>
    <t>11-121340743</t>
  </si>
  <si>
    <t>SORL1</t>
  </si>
  <si>
    <t>M105L</t>
  </si>
  <si>
    <t>12-27869288</t>
  </si>
  <si>
    <t>MRPS35</t>
  </si>
  <si>
    <t>A73V</t>
  </si>
  <si>
    <t>12-43856708</t>
  </si>
  <si>
    <t>ADAMTS20</t>
  </si>
  <si>
    <t>G535D</t>
  </si>
  <si>
    <t>12-52710744</t>
  </si>
  <si>
    <t>KRT83</t>
  </si>
  <si>
    <t>12-58174368</t>
  </si>
  <si>
    <t>rs141172155</t>
  </si>
  <si>
    <t>METTL21B</t>
  </si>
  <si>
    <t>R207Q</t>
  </si>
  <si>
    <t>12-109958956</t>
  </si>
  <si>
    <t>UBE3B</t>
  </si>
  <si>
    <t>G694S</t>
  </si>
  <si>
    <t>12-113541869</t>
  </si>
  <si>
    <t>RASAL1</t>
  </si>
  <si>
    <t>N663N</t>
  </si>
  <si>
    <t>13-25671679</t>
  </si>
  <si>
    <t>rs112901832</t>
  </si>
  <si>
    <t>I448T</t>
  </si>
  <si>
    <t>13-25671905</t>
  </si>
  <si>
    <t>P524P</t>
  </si>
  <si>
    <t>13-45970147</t>
  </si>
  <si>
    <t>rs138358301</t>
  </si>
  <si>
    <t>SLC25A30</t>
  </si>
  <si>
    <t>F229L</t>
  </si>
  <si>
    <t>13-49076884</t>
  </si>
  <si>
    <t>rs148279651</t>
  </si>
  <si>
    <t>RCBTB2</t>
  </si>
  <si>
    <t>V91I</t>
  </si>
  <si>
    <t>13-53050464</t>
  </si>
  <si>
    <t>CKAP2</t>
  </si>
  <si>
    <t>13-77458297</t>
  </si>
  <si>
    <t>KCTD12</t>
  </si>
  <si>
    <t>P-825(1),P-958(1),</t>
  </si>
  <si>
    <t>13-95839054</t>
  </si>
  <si>
    <t>ABCC4</t>
  </si>
  <si>
    <t>P483P</t>
  </si>
  <si>
    <t>14-19563447</t>
  </si>
  <si>
    <t>POTEG</t>
  </si>
  <si>
    <t>14-23596534</t>
  </si>
  <si>
    <t>rs150487356</t>
  </si>
  <si>
    <t>SLC7A8</t>
  </si>
  <si>
    <t>S263N</t>
  </si>
  <si>
    <t>14-24568812</t>
  </si>
  <si>
    <t>rs371701549</t>
  </si>
  <si>
    <t>PCK2</t>
  </si>
  <si>
    <t>14-24568813</t>
  </si>
  <si>
    <t>rs375985792</t>
  </si>
  <si>
    <t>A166D</t>
  </si>
  <si>
    <t>14-61115513</t>
  </si>
  <si>
    <t>SIX1</t>
  </si>
  <si>
    <t>K132R</t>
  </si>
  <si>
    <t>14-63841388</t>
  </si>
  <si>
    <t>PPP2R5E</t>
  </si>
  <si>
    <t>14-65236390</t>
  </si>
  <si>
    <t>rs138039383</t>
  </si>
  <si>
    <t>SPTB</t>
  </si>
  <si>
    <t>I1952T</t>
  </si>
  <si>
    <t>14-77273025</t>
  </si>
  <si>
    <t>rs140703941</t>
  </si>
  <si>
    <t>ANGEL1</t>
  </si>
  <si>
    <t>P372A</t>
  </si>
  <si>
    <t>15-41102150</t>
  </si>
  <si>
    <t>rs199947417</t>
  </si>
  <si>
    <t>ZFYVE19</t>
  </si>
  <si>
    <t>R185C</t>
  </si>
  <si>
    <t>15-66994583</t>
  </si>
  <si>
    <t>SMAD6</t>
  </si>
  <si>
    <t>15-78758728</t>
  </si>
  <si>
    <t>rs148236710</t>
  </si>
  <si>
    <t>IREB2</t>
  </si>
  <si>
    <t>G176R</t>
  </si>
  <si>
    <t>15-83331541</t>
  </si>
  <si>
    <t>rs371121399</t>
  </si>
  <si>
    <t>AP3B2</t>
  </si>
  <si>
    <t>H913L</t>
  </si>
  <si>
    <t>16-2159799</t>
  </si>
  <si>
    <t>A1790V</t>
  </si>
  <si>
    <t>16-3080454</t>
  </si>
  <si>
    <t>CCDC64B</t>
  </si>
  <si>
    <t>16-5061181</t>
  </si>
  <si>
    <t>rs199930404</t>
  </si>
  <si>
    <t>SEC14L5</t>
  </si>
  <si>
    <t>P629L</t>
  </si>
  <si>
    <t>16-15814814</t>
  </si>
  <si>
    <t>rs111854563</t>
  </si>
  <si>
    <t>MYH11</t>
  </si>
  <si>
    <t>T1558M</t>
  </si>
  <si>
    <t>16-23546353</t>
  </si>
  <si>
    <t>EARS2</t>
  </si>
  <si>
    <t>A272T</t>
  </si>
  <si>
    <t>16-31092321</t>
  </si>
  <si>
    <t>rs145819840</t>
  </si>
  <si>
    <t>C1559Y</t>
  </si>
  <si>
    <t>16-31160446</t>
  </si>
  <si>
    <t>G74S</t>
  </si>
  <si>
    <t>16-31367990</t>
  </si>
  <si>
    <t>rs375890125</t>
  </si>
  <si>
    <t>T63M</t>
  </si>
  <si>
    <t>16-53360963</t>
  </si>
  <si>
    <t>16-53537156</t>
  </si>
  <si>
    <t>AKTIP</t>
  </si>
  <si>
    <t>16-53537161</t>
  </si>
  <si>
    <t>P-825(1),P-830(1),P-913(1),</t>
  </si>
  <si>
    <t>16-67226921</t>
  </si>
  <si>
    <t>rs141264556</t>
  </si>
  <si>
    <t>E2F4</t>
  </si>
  <si>
    <t>G86G</t>
  </si>
  <si>
    <t>16-67709201</t>
  </si>
  <si>
    <t>E339K</t>
  </si>
  <si>
    <t>16-81819698</t>
  </si>
  <si>
    <t>K35R</t>
  </si>
  <si>
    <t>16-88800788</t>
  </si>
  <si>
    <t>T719M</t>
  </si>
  <si>
    <t>17-4446003</t>
  </si>
  <si>
    <t>rs143029758</t>
  </si>
  <si>
    <t>R976W</t>
  </si>
  <si>
    <t>17-4804399</t>
  </si>
  <si>
    <t>CHRNE</t>
  </si>
  <si>
    <t>17-10216537</t>
  </si>
  <si>
    <t>rs190159101</t>
  </si>
  <si>
    <t>MYH13</t>
  </si>
  <si>
    <t>A1374A</t>
  </si>
  <si>
    <t>17-18158571</t>
  </si>
  <si>
    <t>rs138000313</t>
  </si>
  <si>
    <t>FLII</t>
  </si>
  <si>
    <t>V74M</t>
  </si>
  <si>
    <t>17-18881700</t>
  </si>
  <si>
    <t>FAM83G</t>
  </si>
  <si>
    <t>G427C</t>
  </si>
  <si>
    <t>17-26522848</t>
  </si>
  <si>
    <t>NLK</t>
  </si>
  <si>
    <t>17-26522849</t>
  </si>
  <si>
    <t>17-34581219</t>
  </si>
  <si>
    <t>TBC1D3C|TBC1D3H</t>
  </si>
  <si>
    <t>17-36707545</t>
  </si>
  <si>
    <t>rs200202006</t>
  </si>
  <si>
    <t>E971E</t>
  </si>
  <si>
    <t>17-41001116</t>
  </si>
  <si>
    <t>rs374132722</t>
  </si>
  <si>
    <t>AOC2</t>
  </si>
  <si>
    <t>W535O</t>
  </si>
  <si>
    <t>17-42270627</t>
  </si>
  <si>
    <t>rs567776906</t>
  </si>
  <si>
    <t>ATXN7L3</t>
  </si>
  <si>
    <t>17-48165148</t>
  </si>
  <si>
    <t>ITGA3</t>
  </si>
  <si>
    <t>P987L</t>
  </si>
  <si>
    <t>17-60768356</t>
  </si>
  <si>
    <t>MRC2</t>
  </si>
  <si>
    <t>N220N</t>
  </si>
  <si>
    <t>17-61615864</t>
  </si>
  <si>
    <t>G599S</t>
  </si>
  <si>
    <t>17-66039102</t>
  </si>
  <si>
    <t>rs142968438</t>
  </si>
  <si>
    <t>KPNA2</t>
  </si>
  <si>
    <t>M218T</t>
  </si>
  <si>
    <t>17-72436313</t>
  </si>
  <si>
    <t>rs138905098</t>
  </si>
  <si>
    <t>GPRC5C</t>
  </si>
  <si>
    <t>C145S</t>
  </si>
  <si>
    <t>17-80039510</t>
  </si>
  <si>
    <t>rs141141382</t>
  </si>
  <si>
    <t>R2125W</t>
  </si>
  <si>
    <t>18-7017272</t>
  </si>
  <si>
    <t>rs201030108</t>
  </si>
  <si>
    <t>18-21113406</t>
  </si>
  <si>
    <t>rs368658600</t>
  </si>
  <si>
    <t>NPC1</t>
  </si>
  <si>
    <t>I905V</t>
  </si>
  <si>
    <t>18-28712654</t>
  </si>
  <si>
    <t>rs201549690</t>
  </si>
  <si>
    <t>DSC1</t>
  </si>
  <si>
    <t>18-42530457</t>
  </si>
  <si>
    <t>R385R</t>
  </si>
  <si>
    <t>19-7694391</t>
  </si>
  <si>
    <t>rs146660753</t>
  </si>
  <si>
    <t>XAB2</t>
  </si>
  <si>
    <t>19-8576842</t>
  </si>
  <si>
    <t>rs369560206</t>
  </si>
  <si>
    <t>ZNF414</t>
  </si>
  <si>
    <t>C178Y</t>
  </si>
  <si>
    <t>19-12949401</t>
  </si>
  <si>
    <t>MAST1</t>
  </si>
  <si>
    <t>L6L</t>
  </si>
  <si>
    <t>19-14074787</t>
  </si>
  <si>
    <t>rs137952654</t>
  </si>
  <si>
    <t>L749L</t>
  </si>
  <si>
    <t>19-15990223</t>
  </si>
  <si>
    <t>rs142113670</t>
  </si>
  <si>
    <t>CYP4F2</t>
  </si>
  <si>
    <t>R444C</t>
  </si>
  <si>
    <t>19-17535755</t>
  </si>
  <si>
    <t>rs141364761</t>
  </si>
  <si>
    <t>V259M</t>
  </si>
  <si>
    <t>19-18717423</t>
  </si>
  <si>
    <t>CRLF1</t>
  </si>
  <si>
    <t>R15P</t>
  </si>
  <si>
    <t>19-40380673</t>
  </si>
  <si>
    <t>G3548S</t>
  </si>
  <si>
    <t>19-42914703</t>
  </si>
  <si>
    <t>rs148058163</t>
  </si>
  <si>
    <t>LIPE</t>
  </si>
  <si>
    <t>R392H</t>
  </si>
  <si>
    <t>19-47933418</t>
  </si>
  <si>
    <t>SLC8A2</t>
  </si>
  <si>
    <t>L655L</t>
  </si>
  <si>
    <t>19-47993000</t>
  </si>
  <si>
    <t>NAPA</t>
  </si>
  <si>
    <t>E252K</t>
  </si>
  <si>
    <t>19-50173627</t>
  </si>
  <si>
    <t>BCL2L12</t>
  </si>
  <si>
    <t>R278L</t>
  </si>
  <si>
    <t>19-50491738</t>
  </si>
  <si>
    <t>rs35331034</t>
  </si>
  <si>
    <t>VRK3</t>
  </si>
  <si>
    <t>R139C</t>
  </si>
  <si>
    <t>19-54312893</t>
  </si>
  <si>
    <t>NLRP12</t>
  </si>
  <si>
    <t>G674W</t>
  </si>
  <si>
    <t>19-56658310</t>
  </si>
  <si>
    <t>ZNF444</t>
  </si>
  <si>
    <t>E11E</t>
  </si>
  <si>
    <t>19-58513635</t>
  </si>
  <si>
    <t>CTD-2368P22.1</t>
  </si>
  <si>
    <t>E53K</t>
  </si>
  <si>
    <t>19-58514100</t>
  </si>
  <si>
    <t>20-3684601</t>
  </si>
  <si>
    <t>rs141472746</t>
  </si>
  <si>
    <t>SIGLEC1</t>
  </si>
  <si>
    <t>R282C</t>
  </si>
  <si>
    <t>20-9560814</t>
  </si>
  <si>
    <t>rs140079492</t>
  </si>
  <si>
    <t>PAK7</t>
  </si>
  <si>
    <t>E323G</t>
  </si>
  <si>
    <t>20-33509655</t>
  </si>
  <si>
    <t>rs59116442</t>
  </si>
  <si>
    <t>ACSS2</t>
  </si>
  <si>
    <t>A525T</t>
  </si>
  <si>
    <t>20-54970679</t>
  </si>
  <si>
    <t>CSTF1</t>
  </si>
  <si>
    <t>Y24C</t>
  </si>
  <si>
    <t>21-22914597</t>
  </si>
  <si>
    <t>21-34166612</t>
  </si>
  <si>
    <t>C21orf62</t>
  </si>
  <si>
    <t>R41W</t>
  </si>
  <si>
    <t>21-40590198</t>
  </si>
  <si>
    <t>rs201441999</t>
  </si>
  <si>
    <t>BRWD1</t>
  </si>
  <si>
    <t>D1180G</t>
  </si>
  <si>
    <t>21-40778025</t>
  </si>
  <si>
    <t>rs143233766</t>
  </si>
  <si>
    <t>LCA5L</t>
  </si>
  <si>
    <t>M599T</t>
  </si>
  <si>
    <t>22-19164440</t>
  </si>
  <si>
    <t>rs199588991</t>
  </si>
  <si>
    <t>SLC25A1</t>
  </si>
  <si>
    <t>L81F</t>
  </si>
  <si>
    <t>22-25007172</t>
  </si>
  <si>
    <t>rs2330836</t>
  </si>
  <si>
    <t>GGT1</t>
  </si>
  <si>
    <t>A42T</t>
  </si>
  <si>
    <t>22-38017682</t>
  </si>
  <si>
    <t>rs138483740</t>
  </si>
  <si>
    <t>GGA1</t>
  </si>
  <si>
    <t>L124L</t>
  </si>
  <si>
    <t>22-41634087</t>
  </si>
  <si>
    <t>rs532464664</t>
  </si>
  <si>
    <t>ACGCGCGCC</t>
  </si>
  <si>
    <t>X-229547</t>
  </si>
  <si>
    <t>GTPBP6</t>
  </si>
  <si>
    <t>E39K</t>
  </si>
  <si>
    <t>X-32408235</t>
  </si>
  <si>
    <t>rs371601285</t>
  </si>
  <si>
    <t>DMD</t>
  </si>
  <si>
    <t>G1429R</t>
  </si>
  <si>
    <t>X-48820012</t>
  </si>
  <si>
    <t>R592W</t>
  </si>
  <si>
    <t>X-63569860</t>
  </si>
  <si>
    <t>rs147193146</t>
  </si>
  <si>
    <t>MTMR8</t>
  </si>
  <si>
    <t>R187C</t>
  </si>
  <si>
    <t>X-71354151</t>
  </si>
  <si>
    <t>NHSL2</t>
  </si>
  <si>
    <t>X-73961543</t>
  </si>
  <si>
    <t>rs373566578</t>
  </si>
  <si>
    <t>Y950F</t>
  </si>
  <si>
    <t>6-12125386</t>
  </si>
  <si>
    <t>rs189708555</t>
  </si>
  <si>
    <t>R1787S</t>
  </si>
  <si>
    <t>7-100663420</t>
  </si>
  <si>
    <t>rs146986698</t>
  </si>
  <si>
    <t>P2T</t>
  </si>
  <si>
    <t>11-94899569</t>
  </si>
  <si>
    <t>rs148211982</t>
  </si>
  <si>
    <t>SESN3</t>
  </si>
  <si>
    <t>11-94900458</t>
  </si>
  <si>
    <t>rs142250917</t>
  </si>
  <si>
    <t>16-31091744</t>
  </si>
  <si>
    <t>rs141578783</t>
  </si>
  <si>
    <t>A1367T</t>
  </si>
  <si>
    <t>17-26522183</t>
  </si>
  <si>
    <t>rs185535313</t>
  </si>
  <si>
    <t>1-1458248</t>
  </si>
  <si>
    <t>rs552002436</t>
  </si>
  <si>
    <t>P-830</t>
  </si>
  <si>
    <t>T213M</t>
  </si>
  <si>
    <t>P-830(1),</t>
  </si>
  <si>
    <t>1-3355136</t>
  </si>
  <si>
    <t>rs190986054</t>
  </si>
  <si>
    <t>1-12854286</t>
  </si>
  <si>
    <t>rs576609145</t>
  </si>
  <si>
    <t>PRAMEF1</t>
  </si>
  <si>
    <t>W171O</t>
  </si>
  <si>
    <t>1-12855843</t>
  </si>
  <si>
    <t>rs202155574</t>
  </si>
  <si>
    <t>R130W</t>
  </si>
  <si>
    <t>1-12918838</t>
  </si>
  <si>
    <t>rs201416537</t>
  </si>
  <si>
    <t>PRAMEF2</t>
  </si>
  <si>
    <t>1-12919708</t>
  </si>
  <si>
    <t>rs200112299</t>
  </si>
  <si>
    <t>F150L</t>
  </si>
  <si>
    <t>1-12919770</t>
  </si>
  <si>
    <t>rs201702646</t>
  </si>
  <si>
    <t>1-12921519</t>
  </si>
  <si>
    <t>rs200681897</t>
  </si>
  <si>
    <t>L437P</t>
  </si>
  <si>
    <t>1-12979671</t>
  </si>
  <si>
    <t>rs199770514</t>
  </si>
  <si>
    <t>PRAMEF7</t>
  </si>
  <si>
    <t>1-12979728</t>
  </si>
  <si>
    <t>rs571719128</t>
  </si>
  <si>
    <t>S307L</t>
  </si>
  <si>
    <t>1-12979751</t>
  </si>
  <si>
    <t>C315R</t>
  </si>
  <si>
    <t>1-34192274</t>
  </si>
  <si>
    <t>rs146057182</t>
  </si>
  <si>
    <t>G794D</t>
  </si>
  <si>
    <t>1-36181910</t>
  </si>
  <si>
    <t>rs143174884</t>
  </si>
  <si>
    <t>C1orf216</t>
  </si>
  <si>
    <t>Q5O</t>
  </si>
  <si>
    <t>1-41847872</t>
  </si>
  <si>
    <t>FOXO6</t>
  </si>
  <si>
    <t>GGCCCGCGCCGGGACGCCCGCCTACTTCGGCGGCTGCAAGGGCGGCGCCTACGGCGGGGGCGGGGGCTTCGGGCCGCCGGCGATGGGCGCTCTGCGCCGTCTGCCCATGCAGACCATCCAGGAGAACAAGCAGGCCAGCTTCGTGCCGGCCGCGGCGCCCTTCCGCCCTGGGGCGCTGCCCGCGCTGCTGCCGCCGCCGCC</t>
  </si>
  <si>
    <t>P-830(2),</t>
  </si>
  <si>
    <t>1-44365273</t>
  </si>
  <si>
    <t>rs115003742</t>
  </si>
  <si>
    <t>ST3GAL3</t>
  </si>
  <si>
    <t>R261R</t>
  </si>
  <si>
    <t>1-48267178</t>
  </si>
  <si>
    <t>rs567574878</t>
  </si>
  <si>
    <t>TRABD2B</t>
  </si>
  <si>
    <t>L261L</t>
  </si>
  <si>
    <t>1-53932578</t>
  </si>
  <si>
    <t>DMRTB1</t>
  </si>
  <si>
    <t>1-55075099</t>
  </si>
  <si>
    <t>rs41297135</t>
  </si>
  <si>
    <t>FAM151A</t>
  </si>
  <si>
    <t>R534G</t>
  </si>
  <si>
    <t>1-90470564</t>
  </si>
  <si>
    <t>ZNF326</t>
  </si>
  <si>
    <t>M22V</t>
  </si>
  <si>
    <t>1-94476377</t>
  </si>
  <si>
    <t>rs1800552</t>
  </si>
  <si>
    <t>ABCA4</t>
  </si>
  <si>
    <t>1-107691411</t>
  </si>
  <si>
    <t>D66N</t>
  </si>
  <si>
    <t>1-113264856</t>
  </si>
  <si>
    <t>rs142011627</t>
  </si>
  <si>
    <t>FAM19A3</t>
  </si>
  <si>
    <t>1-114472459</t>
  </si>
  <si>
    <t>1-145440095</t>
  </si>
  <si>
    <t>rs143973146</t>
  </si>
  <si>
    <t>TXNIP</t>
  </si>
  <si>
    <t>R177W</t>
  </si>
  <si>
    <t>1-147380740</t>
  </si>
  <si>
    <t>rs138140155</t>
  </si>
  <si>
    <t>GJA8</t>
  </si>
  <si>
    <t>N220D</t>
  </si>
  <si>
    <t>1-160091016</t>
  </si>
  <si>
    <t>rs144106169</t>
  </si>
  <si>
    <t>R51H</t>
  </si>
  <si>
    <t>1-220960288</t>
  </si>
  <si>
    <t>rs537057905</t>
  </si>
  <si>
    <t>1-225459643</t>
  </si>
  <si>
    <t>DNAH14</t>
  </si>
  <si>
    <t>F2564L</t>
  </si>
  <si>
    <t>1-231335934</t>
  </si>
  <si>
    <t>rs186591198</t>
  </si>
  <si>
    <t>1-233296041</t>
  </si>
  <si>
    <t>rs150235720</t>
  </si>
  <si>
    <t>R302W</t>
  </si>
  <si>
    <t>1-236730108</t>
  </si>
  <si>
    <t>rs146665304</t>
  </si>
  <si>
    <t>HEATR1</t>
  </si>
  <si>
    <t>V1302V</t>
  </si>
  <si>
    <t>2-24223614</t>
  </si>
  <si>
    <t>UBXN2A</t>
  </si>
  <si>
    <t>2-29274793</t>
  </si>
  <si>
    <t>rs184999588</t>
  </si>
  <si>
    <t>G965D</t>
  </si>
  <si>
    <t>2-37513340</t>
  </si>
  <si>
    <t>rs141998414</t>
  </si>
  <si>
    <t>PRKD3</t>
  </si>
  <si>
    <t>R297H</t>
  </si>
  <si>
    <t>2-44539790</t>
  </si>
  <si>
    <t>rs140821819</t>
  </si>
  <si>
    <t>N98N</t>
  </si>
  <si>
    <t>2-58386745</t>
  </si>
  <si>
    <t>VRK2</t>
  </si>
  <si>
    <t>E459K</t>
  </si>
  <si>
    <t>2-66665043</t>
  </si>
  <si>
    <t>MEIS1</t>
  </si>
  <si>
    <t>M31L</t>
  </si>
  <si>
    <t>2-71740911</t>
  </si>
  <si>
    <t>DYSF</t>
  </si>
  <si>
    <t>D207H</t>
  </si>
  <si>
    <t>2-95945699</t>
  </si>
  <si>
    <t>rs143235835</t>
  </si>
  <si>
    <t>PROM2</t>
  </si>
  <si>
    <t>S461G</t>
  </si>
  <si>
    <t>2-107073543</t>
  </si>
  <si>
    <t>V97L</t>
  </si>
  <si>
    <t>2-119913969</t>
  </si>
  <si>
    <t>C1QL2</t>
  </si>
  <si>
    <t>2-166150572</t>
  </si>
  <si>
    <t>2-166626704</t>
  </si>
  <si>
    <t>rs150682922</t>
  </si>
  <si>
    <t>GALNT3</t>
  </si>
  <si>
    <t>R170R</t>
  </si>
  <si>
    <t>2-179413306</t>
  </si>
  <si>
    <t>T31016I</t>
  </si>
  <si>
    <t>2-179414177</t>
  </si>
  <si>
    <t>rs72648247</t>
  </si>
  <si>
    <t>P30726S</t>
  </si>
  <si>
    <t>2-179603028</t>
  </si>
  <si>
    <t>K4718E</t>
  </si>
  <si>
    <t>2-208488967</t>
  </si>
  <si>
    <t>METTL21A</t>
  </si>
  <si>
    <t>V45M</t>
  </si>
  <si>
    <t>2-220334086</t>
  </si>
  <si>
    <t>rs55916864</t>
  </si>
  <si>
    <t>SPEG</t>
  </si>
  <si>
    <t>R1234W</t>
  </si>
  <si>
    <t>2-237405961</t>
  </si>
  <si>
    <t>rs149361092</t>
  </si>
  <si>
    <t>IQCA1</t>
  </si>
  <si>
    <t>D61N</t>
  </si>
  <si>
    <t>2-242437037</t>
  </si>
  <si>
    <t>rs377756155</t>
  </si>
  <si>
    <t>STK25</t>
  </si>
  <si>
    <t>F273F</t>
  </si>
  <si>
    <t>3-13518586</t>
  </si>
  <si>
    <t>HDAC11-AS1</t>
  </si>
  <si>
    <t>3-38755496</t>
  </si>
  <si>
    <t>SCN10A</t>
  </si>
  <si>
    <t>R1253C</t>
  </si>
  <si>
    <t>3-42707430</t>
  </si>
  <si>
    <t>rs545168783</t>
  </si>
  <si>
    <t>3-42727348</t>
  </si>
  <si>
    <t>rs144461124</t>
  </si>
  <si>
    <t>KBTBD5</t>
  </si>
  <si>
    <t>D80H</t>
  </si>
  <si>
    <t>3-50357007</t>
  </si>
  <si>
    <t>HYAL2</t>
  </si>
  <si>
    <t>L305P</t>
  </si>
  <si>
    <t>3-52889428</t>
  </si>
  <si>
    <t>TMEM110|TMEM110-MUSTN1</t>
  </si>
  <si>
    <t>R65C</t>
  </si>
  <si>
    <t>3-57616179</t>
  </si>
  <si>
    <t>E530G</t>
  </si>
  <si>
    <t>3-57743322</t>
  </si>
  <si>
    <t>3-63771746</t>
  </si>
  <si>
    <t>rs71298688</t>
  </si>
  <si>
    <t>AC136289.1</t>
  </si>
  <si>
    <t>3-73116037</t>
  </si>
  <si>
    <t>PPP4R2</t>
  </si>
  <si>
    <t>3-97365155</t>
  </si>
  <si>
    <t>EPHA6</t>
  </si>
  <si>
    <t>3-100023712</t>
  </si>
  <si>
    <t>rs147057989</t>
  </si>
  <si>
    <t>TBC1D23</t>
  </si>
  <si>
    <t>I292T</t>
  </si>
  <si>
    <t>3-100438811</t>
  </si>
  <si>
    <t>TFG</t>
  </si>
  <si>
    <t>3-100438812</t>
  </si>
  <si>
    <t>rs77240709</t>
  </si>
  <si>
    <t>3-113114658</t>
  </si>
  <si>
    <t>WDR52</t>
  </si>
  <si>
    <t>P610L</t>
  </si>
  <si>
    <t>3-138382823</t>
  </si>
  <si>
    <t>rs148771341</t>
  </si>
  <si>
    <t>PIK3CB</t>
  </si>
  <si>
    <t>G908G</t>
  </si>
  <si>
    <t>3-140140038</t>
  </si>
  <si>
    <t>rs375249688</t>
  </si>
  <si>
    <t>CLSTN2</t>
  </si>
  <si>
    <t>D237N</t>
  </si>
  <si>
    <t>3-187416773</t>
  </si>
  <si>
    <t>RTP2</t>
  </si>
  <si>
    <t>T64I</t>
  </si>
  <si>
    <t>4-39780286</t>
  </si>
  <si>
    <t>UBE2K</t>
  </si>
  <si>
    <t>4-88989111</t>
  </si>
  <si>
    <t>rs147654263</t>
  </si>
  <si>
    <t>PKD2</t>
  </si>
  <si>
    <t>R225Q</t>
  </si>
  <si>
    <t>4-95561589</t>
  </si>
  <si>
    <t>rs376503569</t>
  </si>
  <si>
    <t>PDLIM5</t>
  </si>
  <si>
    <t>N453S</t>
  </si>
  <si>
    <t>4-98633851</t>
  </si>
  <si>
    <t>rs376773252</t>
  </si>
  <si>
    <t>STPG2</t>
  </si>
  <si>
    <t>E440G</t>
  </si>
  <si>
    <t>4-120423809</t>
  </si>
  <si>
    <t>rs114886951</t>
  </si>
  <si>
    <t>PDE5A</t>
  </si>
  <si>
    <t>I736T</t>
  </si>
  <si>
    <t>4-120463761</t>
  </si>
  <si>
    <t>rs148360694</t>
  </si>
  <si>
    <t>4-140432623</t>
  </si>
  <si>
    <t>SETD7</t>
  </si>
  <si>
    <t>4-146575292</t>
  </si>
  <si>
    <t>rs150692463</t>
  </si>
  <si>
    <t>MMAA</t>
  </si>
  <si>
    <t>P42P</t>
  </si>
  <si>
    <t>4-146680705</t>
  </si>
  <si>
    <t>rs549838392</t>
  </si>
  <si>
    <t>ZNF827</t>
  </si>
  <si>
    <t>4-159828469</t>
  </si>
  <si>
    <t>FNIP2</t>
  </si>
  <si>
    <t>4-186382236</t>
  </si>
  <si>
    <t>CCDC110</t>
  </si>
  <si>
    <t>5-68716110</t>
  </si>
  <si>
    <t>rs72773422</t>
  </si>
  <si>
    <t>MARVELD2</t>
  </si>
  <si>
    <t>L300M</t>
  </si>
  <si>
    <t>5-74021509</t>
  </si>
  <si>
    <t>rs141789665</t>
  </si>
  <si>
    <t>GFM2</t>
  </si>
  <si>
    <t>S662T</t>
  </si>
  <si>
    <t>5-78670875</t>
  </si>
  <si>
    <t>HOMER1</t>
  </si>
  <si>
    <t>5-79961177</t>
  </si>
  <si>
    <t>rs374133543</t>
  </si>
  <si>
    <t>Q192O</t>
  </si>
  <si>
    <t>5-131289817</t>
  </si>
  <si>
    <t>5-131995137</t>
  </si>
  <si>
    <t>rs143660447</t>
  </si>
  <si>
    <t>IL13</t>
  </si>
  <si>
    <t>W68R</t>
  </si>
  <si>
    <t>5-140762839</t>
  </si>
  <si>
    <t>PCDHGA7</t>
  </si>
  <si>
    <t>D125N</t>
  </si>
  <si>
    <t>6-11576089</t>
  </si>
  <si>
    <t>TMEM170B</t>
  </si>
  <si>
    <t>6-28122434</t>
  </si>
  <si>
    <t>6-34069810</t>
  </si>
  <si>
    <t>rs553150629</t>
  </si>
  <si>
    <t>GRM4</t>
  </si>
  <si>
    <t>CTGTA</t>
  </si>
  <si>
    <t>6-37247355</t>
  </si>
  <si>
    <t>TBC1D22B</t>
  </si>
  <si>
    <t>S130Y</t>
  </si>
  <si>
    <t>6-43475313</t>
  </si>
  <si>
    <t>LRRC73</t>
  </si>
  <si>
    <t>L254P</t>
  </si>
  <si>
    <t>6-46660026</t>
  </si>
  <si>
    <t>rs142766401</t>
  </si>
  <si>
    <t>TDRD6</t>
  </si>
  <si>
    <t>F1388L</t>
  </si>
  <si>
    <t>6-82900784</t>
  </si>
  <si>
    <t>IBTK</t>
  </si>
  <si>
    <t>6-90499953</t>
  </si>
  <si>
    <t>MDN1</t>
  </si>
  <si>
    <t>Y342Y</t>
  </si>
  <si>
    <t>6-109748082</t>
  </si>
  <si>
    <t>rs143614248</t>
  </si>
  <si>
    <t>PPIL6</t>
  </si>
  <si>
    <t>R200Q</t>
  </si>
  <si>
    <t>7-15651390</t>
  </si>
  <si>
    <t>MEOX2</t>
  </si>
  <si>
    <t>7-23240138</t>
  </si>
  <si>
    <t>rs61756129</t>
  </si>
  <si>
    <t>NUPL2</t>
  </si>
  <si>
    <t>G349D</t>
  </si>
  <si>
    <t>7-75048657</t>
  </si>
  <si>
    <t>rs201815017</t>
  </si>
  <si>
    <t>POM121C</t>
  </si>
  <si>
    <t>S938P</t>
  </si>
  <si>
    <t>7-76982302</t>
  </si>
  <si>
    <t>rs113131509</t>
  </si>
  <si>
    <t>PION</t>
  </si>
  <si>
    <t>D484H</t>
  </si>
  <si>
    <t>7-94175000</t>
  </si>
  <si>
    <t>rs148818434</t>
  </si>
  <si>
    <t>CASD1</t>
  </si>
  <si>
    <t>Q541H</t>
  </si>
  <si>
    <t>7-98645331</t>
  </si>
  <si>
    <t>rs141532197</t>
  </si>
  <si>
    <t>SMURF1</t>
  </si>
  <si>
    <t>E403E</t>
  </si>
  <si>
    <t>7-100679323</t>
  </si>
  <si>
    <t>S1543R</t>
  </si>
  <si>
    <t>7-100679327</t>
  </si>
  <si>
    <t>P1544A</t>
  </si>
  <si>
    <t>7-100679357</t>
  </si>
  <si>
    <t>S1554T</t>
  </si>
  <si>
    <t>7-102108740</t>
  </si>
  <si>
    <t>rs148425285</t>
  </si>
  <si>
    <t>LRWD1</t>
  </si>
  <si>
    <t>L279V</t>
  </si>
  <si>
    <t>7-107112498</t>
  </si>
  <si>
    <t>GPR22</t>
  </si>
  <si>
    <t>7-116411923</t>
  </si>
  <si>
    <t>rs34589476</t>
  </si>
  <si>
    <t>MET</t>
  </si>
  <si>
    <t>R988C</t>
  </si>
  <si>
    <t>7-128410707</t>
  </si>
  <si>
    <t>7-150652938</t>
  </si>
  <si>
    <t>KCNH2</t>
  </si>
  <si>
    <t>7-150652967</t>
  </si>
  <si>
    <t>7-150774744</t>
  </si>
  <si>
    <t>FASTK</t>
  </si>
  <si>
    <t>Q361P</t>
  </si>
  <si>
    <t>7-151945228</t>
  </si>
  <si>
    <t>rs200184971</t>
  </si>
  <si>
    <t>MLL3</t>
  </si>
  <si>
    <t>S764F</t>
  </si>
  <si>
    <t>8-22477949</t>
  </si>
  <si>
    <t>rs201467967</t>
  </si>
  <si>
    <t>BIN3|KIAA1967</t>
  </si>
  <si>
    <t>8-22477950</t>
  </si>
  <si>
    <t>8-37732397</t>
  </si>
  <si>
    <t>RAB11FIP1</t>
  </si>
  <si>
    <t>T272P</t>
  </si>
  <si>
    <t>8-67040549</t>
  </si>
  <si>
    <t>rs61760894</t>
  </si>
  <si>
    <t>TRIM55</t>
  </si>
  <si>
    <t>P60L</t>
  </si>
  <si>
    <t>8-67590150</t>
  </si>
  <si>
    <t>rs183297940</t>
  </si>
  <si>
    <t>C8orf44</t>
  </si>
  <si>
    <t>W70O</t>
  </si>
  <si>
    <t>8-104948930</t>
  </si>
  <si>
    <t>RIMS2</t>
  </si>
  <si>
    <t>E621K</t>
  </si>
  <si>
    <t>8-142367350</t>
  </si>
  <si>
    <t>rs201039593</t>
  </si>
  <si>
    <t>8-144993811</t>
  </si>
  <si>
    <t>rs370079447</t>
  </si>
  <si>
    <t>A3416V</t>
  </si>
  <si>
    <t>9-84606694</t>
  </si>
  <si>
    <t>FAM75D1</t>
  </si>
  <si>
    <t>S437P</t>
  </si>
  <si>
    <t>9-130151270</t>
  </si>
  <si>
    <t>rs140364142</t>
  </si>
  <si>
    <t>V872D</t>
  </si>
  <si>
    <t>9-133942352</t>
  </si>
  <si>
    <t>rs144930767</t>
  </si>
  <si>
    <t>LAMC3</t>
  </si>
  <si>
    <t>R785C</t>
  </si>
  <si>
    <t>9-135759446</t>
  </si>
  <si>
    <t>rs200511339</t>
  </si>
  <si>
    <t>C9orf9</t>
  </si>
  <si>
    <t>9-137779065</t>
  </si>
  <si>
    <t>FCN2</t>
  </si>
  <si>
    <t>D249G</t>
  </si>
  <si>
    <t>10-45473349</t>
  </si>
  <si>
    <t>C10orf10</t>
  </si>
  <si>
    <t>I44V</t>
  </si>
  <si>
    <t>10-55755518</t>
  </si>
  <si>
    <t>N920S</t>
  </si>
  <si>
    <t>10-70231668</t>
  </si>
  <si>
    <t>DNA2</t>
  </si>
  <si>
    <t>10-71562061</t>
  </si>
  <si>
    <t>10-71718765</t>
  </si>
  <si>
    <t>10-101295070</t>
  </si>
  <si>
    <t>NKX2-3</t>
  </si>
  <si>
    <t>P230P</t>
  </si>
  <si>
    <t>10-102778932</t>
  </si>
  <si>
    <t>rs200592310</t>
  </si>
  <si>
    <t>PDZD7</t>
  </si>
  <si>
    <t>S324N</t>
  </si>
  <si>
    <t>10-115602192</t>
  </si>
  <si>
    <t>rs11196530</t>
  </si>
  <si>
    <t>DCLRE1A</t>
  </si>
  <si>
    <t>I859F</t>
  </si>
  <si>
    <t>10-133976728</t>
  </si>
  <si>
    <t>E744K</t>
  </si>
  <si>
    <t>11-1264632</t>
  </si>
  <si>
    <t>CACAGTGACTCCCTCCTCTGCCCTAGGGACCACCCACACACCCCCAGTGCCGAA</t>
  </si>
  <si>
    <t>11-1269236</t>
  </si>
  <si>
    <t>rs199858725</t>
  </si>
  <si>
    <t>T3712M</t>
  </si>
  <si>
    <t>11-5655956</t>
  </si>
  <si>
    <t>rs185832700</t>
  </si>
  <si>
    <t>TRIM34|TRIM6-TRIM34</t>
  </si>
  <si>
    <t>L206F</t>
  </si>
  <si>
    <t>11-21392425</t>
  </si>
  <si>
    <t>rs8176788</t>
  </si>
  <si>
    <t>NELL1</t>
  </si>
  <si>
    <t>G526S</t>
  </si>
  <si>
    <t>11-56949446</t>
  </si>
  <si>
    <t>rs548464910</t>
  </si>
  <si>
    <t>LRRC55</t>
  </si>
  <si>
    <t>GAC</t>
  </si>
  <si>
    <t>11-60687337</t>
  </si>
  <si>
    <t>rs377134706</t>
  </si>
  <si>
    <t>TMEM109</t>
  </si>
  <si>
    <t>G58S</t>
  </si>
  <si>
    <t>11-68381919</t>
  </si>
  <si>
    <t>11-69633613</t>
  </si>
  <si>
    <t>FGF3</t>
  </si>
  <si>
    <t>G30D</t>
  </si>
  <si>
    <t>11-75110626</t>
  </si>
  <si>
    <t>RPS3</t>
  </si>
  <si>
    <t>11-107925420</t>
  </si>
  <si>
    <t>CUL5</t>
  </si>
  <si>
    <t>D201E</t>
  </si>
  <si>
    <t>11-118978016</t>
  </si>
  <si>
    <t>rs564305525</t>
  </si>
  <si>
    <t>DPAGT1</t>
  </si>
  <si>
    <t>11-124791305</t>
  </si>
  <si>
    <t>HEPACAM</t>
  </si>
  <si>
    <t>P327R</t>
  </si>
  <si>
    <t>11-134038490</t>
  </si>
  <si>
    <t>rs200242569</t>
  </si>
  <si>
    <t>R1083W</t>
  </si>
  <si>
    <t>12-6334668</t>
  </si>
  <si>
    <t>CD9</t>
  </si>
  <si>
    <t>E48G</t>
  </si>
  <si>
    <t>12-8195304</t>
  </si>
  <si>
    <t>FOXJ2</t>
  </si>
  <si>
    <t>P129P</t>
  </si>
  <si>
    <t>12-16369907</t>
  </si>
  <si>
    <t>rs147878134</t>
  </si>
  <si>
    <t>M468T</t>
  </si>
  <si>
    <t>12-43825166</t>
  </si>
  <si>
    <t>rs138573283</t>
  </si>
  <si>
    <t>C1077Y</t>
  </si>
  <si>
    <t>12-44200087</t>
  </si>
  <si>
    <t>rs528164053</t>
  </si>
  <si>
    <t>AGCCAGCGGCCCCG</t>
  </si>
  <si>
    <t>12-52799788</t>
  </si>
  <si>
    <t>rs61730591</t>
  </si>
  <si>
    <t>KRT82</t>
  </si>
  <si>
    <t>I92V</t>
  </si>
  <si>
    <t>12-65090864</t>
  </si>
  <si>
    <t>rs200370226</t>
  </si>
  <si>
    <t>12-113645401</t>
  </si>
  <si>
    <t>rs143405018</t>
  </si>
  <si>
    <t>IQCD</t>
  </si>
  <si>
    <t>R191C</t>
  </si>
  <si>
    <t>13-43543231</t>
  </si>
  <si>
    <t>EPSTI1</t>
  </si>
  <si>
    <t>L111L</t>
  </si>
  <si>
    <t>13-96277091</t>
  </si>
  <si>
    <t>DZIP1</t>
  </si>
  <si>
    <t>M302I</t>
  </si>
  <si>
    <t>13-100634139</t>
  </si>
  <si>
    <t>ZIC2</t>
  </si>
  <si>
    <t>14-21549152</t>
  </si>
  <si>
    <t>rs143750925</t>
  </si>
  <si>
    <t>R873W</t>
  </si>
  <si>
    <t>14-22180972</t>
  </si>
  <si>
    <t>rs201519545</t>
  </si>
  <si>
    <t>TRAV2</t>
  </si>
  <si>
    <t>R82O</t>
  </si>
  <si>
    <t>14-34270697</t>
  </si>
  <si>
    <t>NPAS3</t>
  </si>
  <si>
    <t>14-50655380</t>
  </si>
  <si>
    <t>rs137961578</t>
  </si>
  <si>
    <t>SOS2</t>
  </si>
  <si>
    <t>L184F</t>
  </si>
  <si>
    <t>14-52380827</t>
  </si>
  <si>
    <t>GNG2</t>
  </si>
  <si>
    <t>14-68044060</t>
  </si>
  <si>
    <t>rs45522335</t>
  </si>
  <si>
    <t>D835H</t>
  </si>
  <si>
    <t>14-74180146</t>
  </si>
  <si>
    <t>rs149833951</t>
  </si>
  <si>
    <t>PNMA1</t>
  </si>
  <si>
    <t>L66S</t>
  </si>
  <si>
    <t>14-76905976</t>
  </si>
  <si>
    <t>rs373056537</t>
  </si>
  <si>
    <t>ESRRB</t>
  </si>
  <si>
    <t>M94L</t>
  </si>
  <si>
    <t>14-80327852</t>
  </si>
  <si>
    <t>rs61738630</t>
  </si>
  <si>
    <t>V487L</t>
  </si>
  <si>
    <t>14-91211253</t>
  </si>
  <si>
    <t>E154E</t>
  </si>
  <si>
    <t>14-93399011</t>
  </si>
  <si>
    <t>rs2228575</t>
  </si>
  <si>
    <t>CHGA</t>
  </si>
  <si>
    <t>D218N</t>
  </si>
  <si>
    <t>15-22382795</t>
  </si>
  <si>
    <t>rs145247242</t>
  </si>
  <si>
    <t>OR4N4</t>
  </si>
  <si>
    <t>G108E</t>
  </si>
  <si>
    <t>15-41512028</t>
  </si>
  <si>
    <t>rs539936308</t>
  </si>
  <si>
    <t>EXD1</t>
  </si>
  <si>
    <t>V68M</t>
  </si>
  <si>
    <t>15-42105888</t>
  </si>
  <si>
    <t>rs140231246</t>
  </si>
  <si>
    <t>MAPKBP1</t>
  </si>
  <si>
    <t>R297C</t>
  </si>
  <si>
    <t>15-43653615</t>
  </si>
  <si>
    <t>rs187725072</t>
  </si>
  <si>
    <t>ZSCAN29</t>
  </si>
  <si>
    <t>C349R</t>
  </si>
  <si>
    <t>15-45436245</t>
  </si>
  <si>
    <t>rs143304688</t>
  </si>
  <si>
    <t>DUOX1</t>
  </si>
  <si>
    <t>Q296O</t>
  </si>
  <si>
    <t>15-65391970</t>
  </si>
  <si>
    <t>rs533895547</t>
  </si>
  <si>
    <t>UBAP1L</t>
  </si>
  <si>
    <t>A261V</t>
  </si>
  <si>
    <t>15-68120354</t>
  </si>
  <si>
    <t>rs200956599</t>
  </si>
  <si>
    <t>R686W</t>
  </si>
  <si>
    <t>P-830(1),P-962(1),</t>
  </si>
  <si>
    <t>15-81636358</t>
  </si>
  <si>
    <t>TMC3</t>
  </si>
  <si>
    <t>M517T</t>
  </si>
  <si>
    <t>15-85405927</t>
  </si>
  <si>
    <t>ALPK3</t>
  </si>
  <si>
    <t>C1600C</t>
  </si>
  <si>
    <t>15-88468896</t>
  </si>
  <si>
    <t>NTRK3</t>
  </si>
  <si>
    <t>15-88468897</t>
  </si>
  <si>
    <t>16-3532540</t>
  </si>
  <si>
    <t>rs201919310</t>
  </si>
  <si>
    <t>NAA60</t>
  </si>
  <si>
    <t>T94T</t>
  </si>
  <si>
    <t>16-9770690</t>
  </si>
  <si>
    <t>rs191500496</t>
  </si>
  <si>
    <t>RP11-297M9.1</t>
  </si>
  <si>
    <t>16-11349111</t>
  </si>
  <si>
    <t>SOCS1</t>
  </si>
  <si>
    <t>D76D</t>
  </si>
  <si>
    <t>16-15219613</t>
  </si>
  <si>
    <t>16-22269039</t>
  </si>
  <si>
    <t>F326S</t>
  </si>
  <si>
    <t>16-27221718</t>
  </si>
  <si>
    <t>rs201598678</t>
  </si>
  <si>
    <t>KDM8</t>
  </si>
  <si>
    <t>R130C</t>
  </si>
  <si>
    <t>16-30507511</t>
  </si>
  <si>
    <t>rs530715206</t>
  </si>
  <si>
    <t>ITGAL</t>
  </si>
  <si>
    <t>G450S</t>
  </si>
  <si>
    <t>16-31477476</t>
  </si>
  <si>
    <t>rs201162311</t>
  </si>
  <si>
    <t>ARMC5</t>
  </si>
  <si>
    <t>A336S</t>
  </si>
  <si>
    <t>16-46642227</t>
  </si>
  <si>
    <t>SHCBP1</t>
  </si>
  <si>
    <t>V224A</t>
  </si>
  <si>
    <t>16-55601165</t>
  </si>
  <si>
    <t>rs200257202</t>
  </si>
  <si>
    <t>S166Y</t>
  </si>
  <si>
    <t>16-57697478</t>
  </si>
  <si>
    <t>GPR56</t>
  </si>
  <si>
    <t>S689L</t>
  </si>
  <si>
    <t>16-67983799</t>
  </si>
  <si>
    <t>rs200400607</t>
  </si>
  <si>
    <t>SLC12A4</t>
  </si>
  <si>
    <t>N545S</t>
  </si>
  <si>
    <t>16-75646392</t>
  </si>
  <si>
    <t>rs140426094</t>
  </si>
  <si>
    <t>ADAT1</t>
  </si>
  <si>
    <t>V265V</t>
  </si>
  <si>
    <t>16-77465445</t>
  </si>
  <si>
    <t>ADAMTS18</t>
  </si>
  <si>
    <t>L81W</t>
  </si>
  <si>
    <t>16-89703877</t>
  </si>
  <si>
    <t>DPEP1</t>
  </si>
  <si>
    <t>AACAG</t>
  </si>
  <si>
    <t>17-1265266</t>
  </si>
  <si>
    <t>rs376683623</t>
  </si>
  <si>
    <t>YWHAE</t>
  </si>
  <si>
    <t>L79L</t>
  </si>
  <si>
    <t>17-1634105</t>
  </si>
  <si>
    <t>rs142199236</t>
  </si>
  <si>
    <t>G1278S</t>
  </si>
  <si>
    <t>17-1640876</t>
  </si>
  <si>
    <t>S539N</t>
  </si>
  <si>
    <t>17-3716416</t>
  </si>
  <si>
    <t>rs138378952</t>
  </si>
  <si>
    <t>C17orf85</t>
  </si>
  <si>
    <t>K596N</t>
  </si>
  <si>
    <t>17-4017609</t>
  </si>
  <si>
    <t>C284R</t>
  </si>
  <si>
    <t>17-7190167</t>
  </si>
  <si>
    <t>17-17707157</t>
  </si>
  <si>
    <t>rs147844401</t>
  </si>
  <si>
    <t>RAI1</t>
  </si>
  <si>
    <t>D1885N</t>
  </si>
  <si>
    <t>17-27875611</t>
  </si>
  <si>
    <t>TAOK1</t>
  </si>
  <si>
    <t>17-38219119</t>
  </si>
  <si>
    <t>THRA</t>
  </si>
  <si>
    <t>17-39323970</t>
  </si>
  <si>
    <t>rs371581214</t>
  </si>
  <si>
    <t>KRTAP4-3</t>
  </si>
  <si>
    <t>P152L</t>
  </si>
  <si>
    <t>17-45727230</t>
  </si>
  <si>
    <t>KPNB1</t>
  </si>
  <si>
    <t>17-48268188</t>
  </si>
  <si>
    <t>P778L</t>
  </si>
  <si>
    <t>17-56032618</t>
  </si>
  <si>
    <t>CUEDC1</t>
  </si>
  <si>
    <t>17-72338022</t>
  </si>
  <si>
    <t>rs367793373</t>
  </si>
  <si>
    <t>V43A</t>
  </si>
  <si>
    <t>17-74475822</t>
  </si>
  <si>
    <t>rs373528770</t>
  </si>
  <si>
    <t>RHBDF2</t>
  </si>
  <si>
    <t>I89L</t>
  </si>
  <si>
    <t>17-74864540</t>
  </si>
  <si>
    <t>MGAT5B</t>
  </si>
  <si>
    <t>17-78350739</t>
  </si>
  <si>
    <t>RNF213</t>
  </si>
  <si>
    <t>G2569S</t>
  </si>
  <si>
    <t>18-10670954</t>
  </si>
  <si>
    <t>PIEZO2</t>
  </si>
  <si>
    <t>18-13087608</t>
  </si>
  <si>
    <t>CEP192</t>
  </si>
  <si>
    <t>F1511L</t>
  </si>
  <si>
    <t>18-19070136</t>
  </si>
  <si>
    <t>GREB1L</t>
  </si>
  <si>
    <t>S952G</t>
  </si>
  <si>
    <t>19-1205765</t>
  </si>
  <si>
    <t>STK11</t>
  </si>
  <si>
    <t>19-7806310</t>
  </si>
  <si>
    <t>CD209</t>
  </si>
  <si>
    <t>19-9921880</t>
  </si>
  <si>
    <t>rs140944467</t>
  </si>
  <si>
    <t>FBXL12</t>
  </si>
  <si>
    <t>R172C</t>
  </si>
  <si>
    <t>19-15483847</t>
  </si>
  <si>
    <t>rs200383217</t>
  </si>
  <si>
    <t>AKAP8</t>
  </si>
  <si>
    <t>E226K</t>
  </si>
  <si>
    <t>19-17001277</t>
  </si>
  <si>
    <t>rs139232968</t>
  </si>
  <si>
    <t>F2RL3</t>
  </si>
  <si>
    <t>V335L</t>
  </si>
  <si>
    <t>19-17608130</t>
  </si>
  <si>
    <t>SLC27A1</t>
  </si>
  <si>
    <t>R355O</t>
  </si>
  <si>
    <t>19-18423464</t>
  </si>
  <si>
    <t>LSM4</t>
  </si>
  <si>
    <t>C32R</t>
  </si>
  <si>
    <t>19-22497225</t>
  </si>
  <si>
    <t>ZNF729</t>
  </si>
  <si>
    <t>ACT</t>
  </si>
  <si>
    <t>19-22497226</t>
  </si>
  <si>
    <t>GAA</t>
  </si>
  <si>
    <t>19-33182993</t>
  </si>
  <si>
    <t>rs200386314</t>
  </si>
  <si>
    <t>NUDT19</t>
  </si>
  <si>
    <t>R43W</t>
  </si>
  <si>
    <t>19-39228132</t>
  </si>
  <si>
    <t>CAPN12</t>
  </si>
  <si>
    <t>G371E</t>
  </si>
  <si>
    <t>19-44048332</t>
  </si>
  <si>
    <t>rs2307167</t>
  </si>
  <si>
    <t>XRCC1</t>
  </si>
  <si>
    <t>R559Q</t>
  </si>
  <si>
    <t>19-46627294</t>
  </si>
  <si>
    <t>rs147128538</t>
  </si>
  <si>
    <t>IGFL3</t>
  </si>
  <si>
    <t>R67C</t>
  </si>
  <si>
    <t>19-54579497</t>
  </si>
  <si>
    <t>rs587744412</t>
  </si>
  <si>
    <t>TARM1</t>
  </si>
  <si>
    <t>CCTTT</t>
  </si>
  <si>
    <t>20-5754013</t>
  </si>
  <si>
    <t>rs77450527</t>
  </si>
  <si>
    <t>C20orf196</t>
  </si>
  <si>
    <t>20-20512353</t>
  </si>
  <si>
    <t>N1187S</t>
  </si>
  <si>
    <t>20-30522524</t>
  </si>
  <si>
    <t>TTLL9</t>
  </si>
  <si>
    <t>20-31044170</t>
  </si>
  <si>
    <t>rs139616661</t>
  </si>
  <si>
    <t>G47G</t>
  </si>
  <si>
    <t>20-33567575</t>
  </si>
  <si>
    <t>rs181482834</t>
  </si>
  <si>
    <t>L146L</t>
  </si>
  <si>
    <t>20-35675512</t>
  </si>
  <si>
    <t>rs149999468</t>
  </si>
  <si>
    <t>RBL1</t>
  </si>
  <si>
    <t>R517C</t>
  </si>
  <si>
    <t>20-60503443</t>
  </si>
  <si>
    <t>rs150782695</t>
  </si>
  <si>
    <t>A582E</t>
  </si>
  <si>
    <t>20-60893638</t>
  </si>
  <si>
    <t>rs149456369</t>
  </si>
  <si>
    <t>R2371C</t>
  </si>
  <si>
    <t>21-47544833</t>
  </si>
  <si>
    <t>rs142709940</t>
  </si>
  <si>
    <t>COL6A2</t>
  </si>
  <si>
    <t>T590M</t>
  </si>
  <si>
    <t>22-32108234</t>
  </si>
  <si>
    <t>rs143043548</t>
  </si>
  <si>
    <t>PRR14L</t>
  </si>
  <si>
    <t>R1864Q</t>
  </si>
  <si>
    <t>22-41921300</t>
  </si>
  <si>
    <t>ACO2</t>
  </si>
  <si>
    <t>P595R</t>
  </si>
  <si>
    <t>X-19935271</t>
  </si>
  <si>
    <t>CXorf23</t>
  </si>
  <si>
    <t>11-85622367</t>
  </si>
  <si>
    <t>rs141851299</t>
  </si>
  <si>
    <t>CCDC83</t>
  </si>
  <si>
    <t>I239T</t>
  </si>
  <si>
    <t>11-85593595</t>
  </si>
  <si>
    <t>rs150724013</t>
  </si>
  <si>
    <t>H74Y</t>
  </si>
  <si>
    <t>1-1563994</t>
  </si>
  <si>
    <t>P-913</t>
  </si>
  <si>
    <t>D663E</t>
  </si>
  <si>
    <t>1-5934594</t>
  </si>
  <si>
    <t>rs376351293</t>
  </si>
  <si>
    <t>H1057H</t>
  </si>
  <si>
    <t>1-8414189</t>
  </si>
  <si>
    <t>RERE</t>
  </si>
  <si>
    <t>1-12012768</t>
  </si>
  <si>
    <t>rs142978362</t>
  </si>
  <si>
    <t>PLOD1</t>
  </si>
  <si>
    <t>K186N</t>
  </si>
  <si>
    <t>1-24434519</t>
  </si>
  <si>
    <t>rs186409908</t>
  </si>
  <si>
    <t>MYOM3</t>
  </si>
  <si>
    <t>A69G</t>
  </si>
  <si>
    <t>1-32846847</t>
  </si>
  <si>
    <t>rs142951865</t>
  </si>
  <si>
    <t>BSDC1</t>
  </si>
  <si>
    <t>S127L</t>
  </si>
  <si>
    <t>1-45524311</t>
  </si>
  <si>
    <t>rs77616762</t>
  </si>
  <si>
    <t>ZSWIM5</t>
  </si>
  <si>
    <t>1-118003205</t>
  </si>
  <si>
    <t>rs370601876</t>
  </si>
  <si>
    <t>L349L</t>
  </si>
  <si>
    <t>1-146658221</t>
  </si>
  <si>
    <t>FMO5</t>
  </si>
  <si>
    <t>1-152733723</t>
  </si>
  <si>
    <t>rs545233716</t>
  </si>
  <si>
    <t>KPRP</t>
  </si>
  <si>
    <t>1-152759963</t>
  </si>
  <si>
    <t>rs200257409</t>
  </si>
  <si>
    <t>LCE1E</t>
  </si>
  <si>
    <t>S63N</t>
  </si>
  <si>
    <t>1-152957743</t>
  </si>
  <si>
    <t>rs145535459</t>
  </si>
  <si>
    <t>SPRR1A</t>
  </si>
  <si>
    <t>P13T</t>
  </si>
  <si>
    <t>1-157771741</t>
  </si>
  <si>
    <t>rs200955967</t>
  </si>
  <si>
    <t>FCRL1</t>
  </si>
  <si>
    <t>A284T</t>
  </si>
  <si>
    <t>1-170928623</t>
  </si>
  <si>
    <t>rs200359607</t>
  </si>
  <si>
    <t>C1orf129</t>
  </si>
  <si>
    <t>Q58R</t>
  </si>
  <si>
    <t>1-178425857</t>
  </si>
  <si>
    <t>RASAL2</t>
  </si>
  <si>
    <t>A597V</t>
  </si>
  <si>
    <t>1-180974438</t>
  </si>
  <si>
    <t>E66G</t>
  </si>
  <si>
    <t>1-201617772</t>
  </si>
  <si>
    <t>rs531687350</t>
  </si>
  <si>
    <t>I6I</t>
  </si>
  <si>
    <t>1-207193624</t>
  </si>
  <si>
    <t>C1orf116</t>
  </si>
  <si>
    <t>1-221912472</t>
  </si>
  <si>
    <t>rs138642178</t>
  </si>
  <si>
    <t>DUSP10</t>
  </si>
  <si>
    <t>L206L</t>
  </si>
  <si>
    <t>2-28070905</t>
  </si>
  <si>
    <t>rs142879777</t>
  </si>
  <si>
    <t>RBKS</t>
  </si>
  <si>
    <t>2-43994913</t>
  </si>
  <si>
    <t>PLEKHH2</t>
  </si>
  <si>
    <t>2-54028558</t>
  </si>
  <si>
    <t>rs144214401</t>
  </si>
  <si>
    <t>ERLEC1</t>
  </si>
  <si>
    <t>Q184E</t>
  </si>
  <si>
    <t>2-54853229</t>
  </si>
  <si>
    <t>rs76198367</t>
  </si>
  <si>
    <t>A488V</t>
  </si>
  <si>
    <t>2-68273143</t>
  </si>
  <si>
    <t>rs146740392</t>
  </si>
  <si>
    <t>C1D</t>
  </si>
  <si>
    <t>E80K</t>
  </si>
  <si>
    <t>2-69206039</t>
  </si>
  <si>
    <t>GKN1</t>
  </si>
  <si>
    <t>2-127952910</t>
  </si>
  <si>
    <t>CYP27C1</t>
  </si>
  <si>
    <t>2-131673653</t>
  </si>
  <si>
    <t>E382Q</t>
  </si>
  <si>
    <t>2-141571301</t>
  </si>
  <si>
    <t>LRP1B</t>
  </si>
  <si>
    <t>L1762M</t>
  </si>
  <si>
    <t>2-164461468</t>
  </si>
  <si>
    <t>FIGN</t>
  </si>
  <si>
    <t>2-164467711</t>
  </si>
  <si>
    <t>rs199566193</t>
  </si>
  <si>
    <t>P211S</t>
  </si>
  <si>
    <t>2-172964657</t>
  </si>
  <si>
    <t>DLX2</t>
  </si>
  <si>
    <t>2-172965623</t>
  </si>
  <si>
    <t>K212R</t>
  </si>
  <si>
    <t>2-173885421</t>
  </si>
  <si>
    <t>P524R</t>
  </si>
  <si>
    <t>2-179393000</t>
  </si>
  <si>
    <t>rs112188483</t>
  </si>
  <si>
    <t>2-179411592</t>
  </si>
  <si>
    <t>2-186658346</t>
  </si>
  <si>
    <t>FSIP2</t>
  </si>
  <si>
    <t>N2162N</t>
  </si>
  <si>
    <t>2-217537382</t>
  </si>
  <si>
    <t>IGFBP5</t>
  </si>
  <si>
    <t>2-231685015</t>
  </si>
  <si>
    <t>CAB39</t>
  </si>
  <si>
    <t>3-15071948</t>
  </si>
  <si>
    <t>rs145430192</t>
  </si>
  <si>
    <t>NR2C2</t>
  </si>
  <si>
    <t>V367I</t>
  </si>
  <si>
    <t>3-46621312</t>
  </si>
  <si>
    <t>TDGF1</t>
  </si>
  <si>
    <t>G103R</t>
  </si>
  <si>
    <t>3-119427501</t>
  </si>
  <si>
    <t>C3orf15</t>
  </si>
  <si>
    <t>N142K</t>
  </si>
  <si>
    <t>3-121132042</t>
  </si>
  <si>
    <t>rs183828872</t>
  </si>
  <si>
    <t>L996L</t>
  </si>
  <si>
    <t>3-130095511</t>
  </si>
  <si>
    <t>V167M</t>
  </si>
  <si>
    <t>3-194325069</t>
  </si>
  <si>
    <t>TMEM44</t>
  </si>
  <si>
    <t>R375W</t>
  </si>
  <si>
    <t>4-13605553</t>
  </si>
  <si>
    <t>BOD1L1</t>
  </si>
  <si>
    <t>R991G</t>
  </si>
  <si>
    <t>4-37591783</t>
  </si>
  <si>
    <t>rs75469859</t>
  </si>
  <si>
    <t>C4orf19</t>
  </si>
  <si>
    <t>D36N</t>
  </si>
  <si>
    <t>4-41601019</t>
  </si>
  <si>
    <t>rs374880682</t>
  </si>
  <si>
    <t>D107G</t>
  </si>
  <si>
    <t>4-48112594</t>
  </si>
  <si>
    <t>TXK</t>
  </si>
  <si>
    <t>Y136C</t>
  </si>
  <si>
    <t>4-70460370</t>
  </si>
  <si>
    <t>rs371155907</t>
  </si>
  <si>
    <t>UGT2A1</t>
  </si>
  <si>
    <t>G377W</t>
  </si>
  <si>
    <t>4-141560566</t>
  </si>
  <si>
    <t>rs368140121</t>
  </si>
  <si>
    <t>TBC1D9</t>
  </si>
  <si>
    <t>R785L</t>
  </si>
  <si>
    <t>4-145916756</t>
  </si>
  <si>
    <t>ANAPC10</t>
  </si>
  <si>
    <t>4-169353713</t>
  </si>
  <si>
    <t>DDX60L</t>
  </si>
  <si>
    <t>P470L</t>
  </si>
  <si>
    <t>5-1293767</t>
  </si>
  <si>
    <t>rs34094720</t>
  </si>
  <si>
    <t>TERT</t>
  </si>
  <si>
    <t>H412Y</t>
  </si>
  <si>
    <t>5-34896981</t>
  </si>
  <si>
    <t>TTC23L</t>
  </si>
  <si>
    <t>5-52337983</t>
  </si>
  <si>
    <t>rs143262642</t>
  </si>
  <si>
    <t>R76Q</t>
  </si>
  <si>
    <t>5-61876755</t>
  </si>
  <si>
    <t>LRRC70</t>
  </si>
  <si>
    <t>E497V</t>
  </si>
  <si>
    <t>5-74676922</t>
  </si>
  <si>
    <t>rs141459538</t>
  </si>
  <si>
    <t>COL4A3BP</t>
  </si>
  <si>
    <t>L549L</t>
  </si>
  <si>
    <t>5-96117548</t>
  </si>
  <si>
    <t>rs151103435</t>
  </si>
  <si>
    <t>D766N</t>
  </si>
  <si>
    <t>5-100146808</t>
  </si>
  <si>
    <t>ST8SIA4</t>
  </si>
  <si>
    <t>5-112770266</t>
  </si>
  <si>
    <t>TSSK1B</t>
  </si>
  <si>
    <t>E91Q</t>
  </si>
  <si>
    <t>5-140348389</t>
  </si>
  <si>
    <t>rs147800392</t>
  </si>
  <si>
    <t>PCDHAC2</t>
  </si>
  <si>
    <t>V680L</t>
  </si>
  <si>
    <t>5-148392185</t>
  </si>
  <si>
    <t>rs201805333</t>
  </si>
  <si>
    <t>SH3TC2</t>
  </si>
  <si>
    <t>L1049F</t>
  </si>
  <si>
    <t>5-150051315</t>
  </si>
  <si>
    <t>rs143036945</t>
  </si>
  <si>
    <t>5-150481022</t>
  </si>
  <si>
    <t>rs200735957</t>
  </si>
  <si>
    <t>ANXA6</t>
  </si>
  <si>
    <t>G457D</t>
  </si>
  <si>
    <t>5-154195753</t>
  </si>
  <si>
    <t>LARP1</t>
  </si>
  <si>
    <t>6-6649867</t>
  </si>
  <si>
    <t>rs5743651</t>
  </si>
  <si>
    <t>LY86</t>
  </si>
  <si>
    <t>Y121C</t>
  </si>
  <si>
    <t>6-17608458</t>
  </si>
  <si>
    <t>S377L</t>
  </si>
  <si>
    <t>6-17608459</t>
  </si>
  <si>
    <t>S378S</t>
  </si>
  <si>
    <t>6-17608467</t>
  </si>
  <si>
    <t>6-41029578</t>
  </si>
  <si>
    <t>rs374264492</t>
  </si>
  <si>
    <t>Y215N</t>
  </si>
  <si>
    <t>6-42019256</t>
  </si>
  <si>
    <t>TAF8</t>
  </si>
  <si>
    <t>6-52546674</t>
  </si>
  <si>
    <t>rs368242184</t>
  </si>
  <si>
    <t>TMEM14A</t>
  </si>
  <si>
    <t>R45H</t>
  </si>
  <si>
    <t>6-76331308</t>
  </si>
  <si>
    <t>rs34451237</t>
  </si>
  <si>
    <t>SENP6</t>
  </si>
  <si>
    <t>H38R</t>
  </si>
  <si>
    <t>6-85457756</t>
  </si>
  <si>
    <t>TBX18</t>
  </si>
  <si>
    <t>R274L</t>
  </si>
  <si>
    <t>6-87964525</t>
  </si>
  <si>
    <t>ZNF292</t>
  </si>
  <si>
    <t>E388V</t>
  </si>
  <si>
    <t>6-118029346</t>
  </si>
  <si>
    <t>NUS1</t>
  </si>
  <si>
    <t>6-144806621</t>
  </si>
  <si>
    <t>P1263L</t>
  </si>
  <si>
    <t>6-158508015</t>
  </si>
  <si>
    <t>rs61748684</t>
  </si>
  <si>
    <t>SYNJ2</t>
  </si>
  <si>
    <t>P198T</t>
  </si>
  <si>
    <t>6-167587250</t>
  </si>
  <si>
    <t>TCP10L2</t>
  </si>
  <si>
    <t>Q52O</t>
  </si>
  <si>
    <t>7-1582619</t>
  </si>
  <si>
    <t>rs532461313</t>
  </si>
  <si>
    <t>MAFK</t>
  </si>
  <si>
    <t>7-21553139</t>
  </si>
  <si>
    <t>7-45128475</t>
  </si>
  <si>
    <t>rs192600763</t>
  </si>
  <si>
    <t>NACAD</t>
  </si>
  <si>
    <t>R7C</t>
  </si>
  <si>
    <t>7-86526937</t>
  </si>
  <si>
    <t>rs182359446</t>
  </si>
  <si>
    <t>KIAA1324L</t>
  </si>
  <si>
    <t>A690V</t>
  </si>
  <si>
    <t>7-100229517</t>
  </si>
  <si>
    <t>TFR2</t>
  </si>
  <si>
    <t>Q340O</t>
  </si>
  <si>
    <t>7-105099676</t>
  </si>
  <si>
    <t>PUS7</t>
  </si>
  <si>
    <t>I597I</t>
  </si>
  <si>
    <t>7-123097583</t>
  </si>
  <si>
    <t>rs145461420</t>
  </si>
  <si>
    <t>IQUB</t>
  </si>
  <si>
    <t>A682V</t>
  </si>
  <si>
    <t>7-142119919</t>
  </si>
  <si>
    <t>rs55748164</t>
  </si>
  <si>
    <t>TRBV7-7</t>
  </si>
  <si>
    <t>R83Q</t>
  </si>
  <si>
    <t>7-149191464</t>
  </si>
  <si>
    <t>ZNF746</t>
  </si>
  <si>
    <t>T39I</t>
  </si>
  <si>
    <t>8-16971688</t>
  </si>
  <si>
    <t>rs137987082</t>
  </si>
  <si>
    <t>EFHA2</t>
  </si>
  <si>
    <t>F449F</t>
  </si>
  <si>
    <t>8-38275777</t>
  </si>
  <si>
    <t>FGFR1</t>
  </si>
  <si>
    <t>E465K</t>
  </si>
  <si>
    <t>8-71068697</t>
  </si>
  <si>
    <t>S635R</t>
  </si>
  <si>
    <t>8-79590851</t>
  </si>
  <si>
    <t>rs151313589</t>
  </si>
  <si>
    <t>ZC2HC1A</t>
  </si>
  <si>
    <t>9-894044</t>
  </si>
  <si>
    <t>rs140506267</t>
  </si>
  <si>
    <t>DMRT1</t>
  </si>
  <si>
    <t>N66S</t>
  </si>
  <si>
    <t>9-4117893</t>
  </si>
  <si>
    <t>GLIS3</t>
  </si>
  <si>
    <t>9-6413334</t>
  </si>
  <si>
    <t>UHRF2</t>
  </si>
  <si>
    <t>9-40030157</t>
  </si>
  <si>
    <t>AL353791.1</t>
  </si>
  <si>
    <t>9-75435804</t>
  </si>
  <si>
    <t>R604O</t>
  </si>
  <si>
    <t>9-97063114</t>
  </si>
  <si>
    <t>ZNF169</t>
  </si>
  <si>
    <t>9-114840821</t>
  </si>
  <si>
    <t>T584A</t>
  </si>
  <si>
    <t>9-115931670</t>
  </si>
  <si>
    <t>FKBP15</t>
  </si>
  <si>
    <t>P1107S</t>
  </si>
  <si>
    <t>9-116080849</t>
  </si>
  <si>
    <t>WDR31</t>
  </si>
  <si>
    <t>S283S</t>
  </si>
  <si>
    <t>9-116791093</t>
  </si>
  <si>
    <t>R309C</t>
  </si>
  <si>
    <t>9-117110140</t>
  </si>
  <si>
    <t>rs143050232</t>
  </si>
  <si>
    <t>AKNA</t>
  </si>
  <si>
    <t>R548C</t>
  </si>
  <si>
    <t>9-121971096</t>
  </si>
  <si>
    <t>rs142894245</t>
  </si>
  <si>
    <t>DBC1</t>
  </si>
  <si>
    <t>T349M</t>
  </si>
  <si>
    <t>9-126774142</t>
  </si>
  <si>
    <t>LHX2</t>
  </si>
  <si>
    <t>9-134351273</t>
  </si>
  <si>
    <t>rs200172727</t>
  </si>
  <si>
    <t>R1253G</t>
  </si>
  <si>
    <t>9-139089436</t>
  </si>
  <si>
    <t>rs201591640</t>
  </si>
  <si>
    <t>LHX3</t>
  </si>
  <si>
    <t>R310P</t>
  </si>
  <si>
    <t>9-139301701</t>
  </si>
  <si>
    <t>SDCCAG3</t>
  </si>
  <si>
    <t>V166M</t>
  </si>
  <si>
    <t>10-13330437</t>
  </si>
  <si>
    <t>rs143957922</t>
  </si>
  <si>
    <t>R184G</t>
  </si>
  <si>
    <t>10-43288009</t>
  </si>
  <si>
    <t>rs148911479</t>
  </si>
  <si>
    <t>BMS1</t>
  </si>
  <si>
    <t>Y283C</t>
  </si>
  <si>
    <t>10-46121398</t>
  </si>
  <si>
    <t>rs138611228</t>
  </si>
  <si>
    <t>10-46249976</t>
  </si>
  <si>
    <t>rs201903251</t>
  </si>
  <si>
    <t>FAM21C</t>
  </si>
  <si>
    <t>A352V</t>
  </si>
  <si>
    <t>10-71880301</t>
  </si>
  <si>
    <t>rs139479025</t>
  </si>
  <si>
    <t>AIFM2</t>
  </si>
  <si>
    <t>M157V</t>
  </si>
  <si>
    <t>10-79781739</t>
  </si>
  <si>
    <t>rs41274610</t>
  </si>
  <si>
    <t>POLR3A</t>
  </si>
  <si>
    <t>D310D</t>
  </si>
  <si>
    <t>10-81076204</t>
  </si>
  <si>
    <t>rs527815323</t>
  </si>
  <si>
    <t>ZMIZ1</t>
  </si>
  <si>
    <t>10-89726199</t>
  </si>
  <si>
    <t>10-91484781</t>
  </si>
  <si>
    <t>KIF20B</t>
  </si>
  <si>
    <t>10-94333763</t>
  </si>
  <si>
    <t>rs533083105</t>
  </si>
  <si>
    <t>10-100195468</t>
  </si>
  <si>
    <t>rs200004304</t>
  </si>
  <si>
    <t>T60M</t>
  </si>
  <si>
    <t>10-112772982</t>
  </si>
  <si>
    <t>SHOC2</t>
  </si>
  <si>
    <t>10-121203194</t>
  </si>
  <si>
    <t>rs143962659</t>
  </si>
  <si>
    <t>R294H</t>
  </si>
  <si>
    <t>10-124348607</t>
  </si>
  <si>
    <t>rs372577890</t>
  </si>
  <si>
    <t>DMBT1</t>
  </si>
  <si>
    <t>G644D</t>
  </si>
  <si>
    <t>P-913(2),</t>
  </si>
  <si>
    <t>10-135382774</t>
  </si>
  <si>
    <t>SPRN</t>
  </si>
  <si>
    <t>11-3744600</t>
  </si>
  <si>
    <t>P662S</t>
  </si>
  <si>
    <t>11-12376386</t>
  </si>
  <si>
    <t>E629K</t>
  </si>
  <si>
    <t>11-17633764</t>
  </si>
  <si>
    <t>rs188527711</t>
  </si>
  <si>
    <t>OTOG</t>
  </si>
  <si>
    <t>R1078H</t>
  </si>
  <si>
    <t>11-63884146</t>
  </si>
  <si>
    <t>rs116999073</t>
  </si>
  <si>
    <t>FLRT1</t>
  </si>
  <si>
    <t>D136G</t>
  </si>
  <si>
    <t>11-66360629</t>
  </si>
  <si>
    <t>rs559165746</t>
  </si>
  <si>
    <t>CCS</t>
  </si>
  <si>
    <t>11-69455960</t>
  </si>
  <si>
    <t>CCND1</t>
  </si>
  <si>
    <t>11-84634475</t>
  </si>
  <si>
    <t>rs370172698</t>
  </si>
  <si>
    <t>11-85956147</t>
  </si>
  <si>
    <t>rs372728427</t>
  </si>
  <si>
    <t>EED</t>
  </si>
  <si>
    <t>11-94706879</t>
  </si>
  <si>
    <t>KDM4D</t>
  </si>
  <si>
    <t>11-117101097</t>
  </si>
  <si>
    <t>11-118827691</t>
  </si>
  <si>
    <t>UPK2</t>
  </si>
  <si>
    <t>ACACT</t>
  </si>
  <si>
    <t>12-6664792</t>
  </si>
  <si>
    <t>IFFO1</t>
  </si>
  <si>
    <t>R135Q</t>
  </si>
  <si>
    <t>12-23206923</t>
  </si>
  <si>
    <t>rs561465713</t>
  </si>
  <si>
    <t>RP11-114G22.1</t>
  </si>
  <si>
    <t>12-27067027</t>
  </si>
  <si>
    <t>rs35168890</t>
  </si>
  <si>
    <t>ASUN</t>
  </si>
  <si>
    <t>S384F</t>
  </si>
  <si>
    <t>12-39725496</t>
  </si>
  <si>
    <t>rs142268373</t>
  </si>
  <si>
    <t>N1014S</t>
  </si>
  <si>
    <t>12-49297401</t>
  </si>
  <si>
    <t>rs539810659</t>
  </si>
  <si>
    <t>ARF3</t>
  </si>
  <si>
    <t>12-52799923</t>
  </si>
  <si>
    <t>rs148453926</t>
  </si>
  <si>
    <t>R47O</t>
  </si>
  <si>
    <t>12-53227853</t>
  </si>
  <si>
    <t>rs146117735</t>
  </si>
  <si>
    <t>KRT79</t>
  </si>
  <si>
    <t>N65K</t>
  </si>
  <si>
    <t>12-53806809</t>
  </si>
  <si>
    <t>12-54785038</t>
  </si>
  <si>
    <t>ZNF385A</t>
  </si>
  <si>
    <t>12-56397802</t>
  </si>
  <si>
    <t>rs141735896</t>
  </si>
  <si>
    <t>SUOX</t>
  </si>
  <si>
    <t>P210L</t>
  </si>
  <si>
    <t>12-56495404</t>
  </si>
  <si>
    <t>ERBB3</t>
  </si>
  <si>
    <t>E319E</t>
  </si>
  <si>
    <t>12-57916532</t>
  </si>
  <si>
    <t>12-64746788</t>
  </si>
  <si>
    <t>C12orf56</t>
  </si>
  <si>
    <t>12-68689117</t>
  </si>
  <si>
    <t>rs149685902</t>
  </si>
  <si>
    <t>R653C</t>
  </si>
  <si>
    <t>12-79258782</t>
  </si>
  <si>
    <t>SYT1</t>
  </si>
  <si>
    <t>12-81042691</t>
  </si>
  <si>
    <t>R1974R</t>
  </si>
  <si>
    <t>12-112681251</t>
  </si>
  <si>
    <t>rs61941332</t>
  </si>
  <si>
    <t>HECTD4</t>
  </si>
  <si>
    <t>V1476M</t>
  </si>
  <si>
    <t>12-125302114</t>
  </si>
  <si>
    <t>rs200829988</t>
  </si>
  <si>
    <t>SCARB1</t>
  </si>
  <si>
    <t>R52H</t>
  </si>
  <si>
    <t>13-23909043</t>
  </si>
  <si>
    <t>rs192610957</t>
  </si>
  <si>
    <t>R2991H</t>
  </si>
  <si>
    <t>13-25481285</t>
  </si>
  <si>
    <t>rs143258862</t>
  </si>
  <si>
    <t>CENPJ</t>
  </si>
  <si>
    <t>Y341D</t>
  </si>
  <si>
    <t>13-26138134</t>
  </si>
  <si>
    <t>ATP8A2</t>
  </si>
  <si>
    <t>D440N</t>
  </si>
  <si>
    <t>13-32929331</t>
  </si>
  <si>
    <t>rs397507386</t>
  </si>
  <si>
    <t>BRCA2</t>
  </si>
  <si>
    <t>TAA</t>
  </si>
  <si>
    <t>13-50589928</t>
  </si>
  <si>
    <t>rs576707522</t>
  </si>
  <si>
    <t>KCNRG</t>
  </si>
  <si>
    <t>13-73319139</t>
  </si>
  <si>
    <t>rs182782800</t>
  </si>
  <si>
    <t>BORA</t>
  </si>
  <si>
    <t>E178K</t>
  </si>
  <si>
    <t>13-99534146</t>
  </si>
  <si>
    <t>DOCK9</t>
  </si>
  <si>
    <t>R892Q</t>
  </si>
  <si>
    <t>14-20389312</t>
  </si>
  <si>
    <t>OR4K5</t>
  </si>
  <si>
    <t>R183O</t>
  </si>
  <si>
    <t>14-23426132</t>
  </si>
  <si>
    <t>rs549620886</t>
  </si>
  <si>
    <t>HAUS4</t>
  </si>
  <si>
    <t>14-24568300</t>
  </si>
  <si>
    <t>14-24568301</t>
  </si>
  <si>
    <t>L103L</t>
  </si>
  <si>
    <t>14-63747800</t>
  </si>
  <si>
    <t>rs141927241</t>
  </si>
  <si>
    <t>RHOJ</t>
  </si>
  <si>
    <t>P117A</t>
  </si>
  <si>
    <t>14-72943527</t>
  </si>
  <si>
    <t>rs41304359</t>
  </si>
  <si>
    <t>RGS6</t>
  </si>
  <si>
    <t>T119T</t>
  </si>
  <si>
    <t>14-73137788</t>
  </si>
  <si>
    <t>DPF3</t>
  </si>
  <si>
    <t>14-74060502</t>
  </si>
  <si>
    <t>rs139322329</t>
  </si>
  <si>
    <t>ACOT4</t>
  </si>
  <si>
    <t>T185M</t>
  </si>
  <si>
    <t>14-75136703</t>
  </si>
  <si>
    <t>KIAA0317</t>
  </si>
  <si>
    <t>R579C</t>
  </si>
  <si>
    <t>14-94120134</t>
  </si>
  <si>
    <t>R2083C</t>
  </si>
  <si>
    <t>14-106235460</t>
  </si>
  <si>
    <t>IGHG3</t>
  </si>
  <si>
    <t>15-28397914</t>
  </si>
  <si>
    <t>Q3604Q</t>
  </si>
  <si>
    <t>15-41804421</t>
  </si>
  <si>
    <t>LTK</t>
  </si>
  <si>
    <t>15-41991063</t>
  </si>
  <si>
    <t>rs201214955</t>
  </si>
  <si>
    <t>MGA</t>
  </si>
  <si>
    <t>E673D</t>
  </si>
  <si>
    <t>15-45668805</t>
  </si>
  <si>
    <t>rs141223762</t>
  </si>
  <si>
    <t>GATM</t>
  </si>
  <si>
    <t>E95E</t>
  </si>
  <si>
    <t>15-67841370</t>
  </si>
  <si>
    <t>MAP2K5</t>
  </si>
  <si>
    <t>15-77197671</t>
  </si>
  <si>
    <t>SCAPER</t>
  </si>
  <si>
    <t>16-3708192</t>
  </si>
  <si>
    <t>rs61756352</t>
  </si>
  <si>
    <t>TRAP1</t>
  </si>
  <si>
    <t>D632N</t>
  </si>
  <si>
    <t>16-67902309</t>
  </si>
  <si>
    <t>NUTF2</t>
  </si>
  <si>
    <t>16-69362260</t>
  </si>
  <si>
    <t>rs545609461</t>
  </si>
  <si>
    <t>COG8</t>
  </si>
  <si>
    <t>16-87737909</t>
  </si>
  <si>
    <t>17-2344815</t>
  </si>
  <si>
    <t>METTL16</t>
  </si>
  <si>
    <t>17-7364614</t>
  </si>
  <si>
    <t>ZBTB4</t>
  </si>
  <si>
    <t>17-10416219</t>
  </si>
  <si>
    <t>rs545765873</t>
  </si>
  <si>
    <t>MYH1</t>
  </si>
  <si>
    <t>17-28255563</t>
  </si>
  <si>
    <t>rs551873048</t>
  </si>
  <si>
    <t>17-32955721</t>
  </si>
  <si>
    <t>TMEM132E</t>
  </si>
  <si>
    <t>P290T</t>
  </si>
  <si>
    <t>17-38278780</t>
  </si>
  <si>
    <t>MSL1</t>
  </si>
  <si>
    <t>17-38420959</t>
  </si>
  <si>
    <t>WIPF2</t>
  </si>
  <si>
    <t>P178P</t>
  </si>
  <si>
    <t>17-39594948</t>
  </si>
  <si>
    <t>KRT38</t>
  </si>
  <si>
    <t>17-40336234</t>
  </si>
  <si>
    <t>HCRT</t>
  </si>
  <si>
    <t>G112W</t>
  </si>
  <si>
    <t>17-40845425</t>
  </si>
  <si>
    <t>CNTNAP1</t>
  </si>
  <si>
    <t>P955S</t>
  </si>
  <si>
    <t>17-45507936</t>
  </si>
  <si>
    <t>EFCAB13</t>
  </si>
  <si>
    <t>17-49270216</t>
  </si>
  <si>
    <t>rs35262428</t>
  </si>
  <si>
    <t>C540C</t>
  </si>
  <si>
    <t>17-60556532</t>
  </si>
  <si>
    <t>P-913(1),P-958(1),</t>
  </si>
  <si>
    <t>17-71397876</t>
  </si>
  <si>
    <t>G899E</t>
  </si>
  <si>
    <t>17-73389787</t>
  </si>
  <si>
    <t>GRB2</t>
  </si>
  <si>
    <t>17-78326772</t>
  </si>
  <si>
    <t>R1519W</t>
  </si>
  <si>
    <t>18-29204578</t>
  </si>
  <si>
    <t>B4GALT6</t>
  </si>
  <si>
    <t>19-327157</t>
  </si>
  <si>
    <t>rs145964314</t>
  </si>
  <si>
    <t>MIER2</t>
  </si>
  <si>
    <t>D157H</t>
  </si>
  <si>
    <t>19-1754193</t>
  </si>
  <si>
    <t>rs551369904</t>
  </si>
  <si>
    <t>ONECUT3</t>
  </si>
  <si>
    <t>L178V</t>
  </si>
  <si>
    <t>19-8587518</t>
  </si>
  <si>
    <t>MYO1F</t>
  </si>
  <si>
    <t>G1017V</t>
  </si>
  <si>
    <t>19-10071548</t>
  </si>
  <si>
    <t>rs142631541</t>
  </si>
  <si>
    <t>D1624N</t>
  </si>
  <si>
    <t>19-12187378</t>
  </si>
  <si>
    <t>rs552083600</t>
  </si>
  <si>
    <t>ZNF844</t>
  </si>
  <si>
    <t>V482V</t>
  </si>
  <si>
    <t>19-15662218</t>
  </si>
  <si>
    <t>CYP4F22</t>
  </si>
  <si>
    <t>E511G</t>
  </si>
  <si>
    <t>19-17212873</t>
  </si>
  <si>
    <t>G116R</t>
  </si>
  <si>
    <t>19-33293667</t>
  </si>
  <si>
    <t>rs75855305</t>
  </si>
  <si>
    <t>C768S</t>
  </si>
  <si>
    <t>19-34003548</t>
  </si>
  <si>
    <t>rs199892951</t>
  </si>
  <si>
    <t>G51E</t>
  </si>
  <si>
    <t>19-49165157</t>
  </si>
  <si>
    <t>rs549539292</t>
  </si>
  <si>
    <t>NTN5</t>
  </si>
  <si>
    <t>L416R</t>
  </si>
  <si>
    <t>19-51228571</t>
  </si>
  <si>
    <t>rs559864710</t>
  </si>
  <si>
    <t>CGCCCA</t>
  </si>
  <si>
    <t>19-54659616</t>
  </si>
  <si>
    <t>rs200603104</t>
  </si>
  <si>
    <t>LENG1</t>
  </si>
  <si>
    <t>R213Q</t>
  </si>
  <si>
    <t>19-57322610</t>
  </si>
  <si>
    <t>20-3652873</t>
  </si>
  <si>
    <t>L502P</t>
  </si>
  <si>
    <t>20-3672046</t>
  </si>
  <si>
    <t>rs143489222</t>
  </si>
  <si>
    <t>C1511Y</t>
  </si>
  <si>
    <t>20-9417689</t>
  </si>
  <si>
    <t>PLCB4</t>
  </si>
  <si>
    <t>D873V</t>
  </si>
  <si>
    <t>20-30737529</t>
  </si>
  <si>
    <t>rs149270834</t>
  </si>
  <si>
    <t>TM9SF4</t>
  </si>
  <si>
    <t>G333G</t>
  </si>
  <si>
    <t>20-35156463</t>
  </si>
  <si>
    <t>20-36531534</t>
  </si>
  <si>
    <t>20-40713421</t>
  </si>
  <si>
    <t>rs199947379</t>
  </si>
  <si>
    <t>PTPRT</t>
  </si>
  <si>
    <t>T1368M</t>
  </si>
  <si>
    <t>20-44640820</t>
  </si>
  <si>
    <t>V348F</t>
  </si>
  <si>
    <t>21-31045482</t>
  </si>
  <si>
    <t>rs144855573</t>
  </si>
  <si>
    <t>GRIK1</t>
  </si>
  <si>
    <t>L183L</t>
  </si>
  <si>
    <t>21-40553733</t>
  </si>
  <si>
    <t>rs138957098</t>
  </si>
  <si>
    <t>PSMG1</t>
  </si>
  <si>
    <t>S69F</t>
  </si>
  <si>
    <t>21-44513122</t>
  </si>
  <si>
    <t>U2AF1</t>
  </si>
  <si>
    <t>21-44513125</t>
  </si>
  <si>
    <t>22-18898468</t>
  </si>
  <si>
    <t>rs139729355</t>
  </si>
  <si>
    <t>DGCR6</t>
  </si>
  <si>
    <t>R147Q</t>
  </si>
  <si>
    <t>22-24982125</t>
  </si>
  <si>
    <t>rs201525843</t>
  </si>
  <si>
    <t>FAM211B</t>
  </si>
  <si>
    <t>R226H</t>
  </si>
  <si>
    <t>22-26829917</t>
  </si>
  <si>
    <t>ASPHD2</t>
  </si>
  <si>
    <t>E113E</t>
  </si>
  <si>
    <t>22-33673157</t>
  </si>
  <si>
    <t>rs141089495</t>
  </si>
  <si>
    <t>LARGE</t>
  </si>
  <si>
    <t>E606E</t>
  </si>
  <si>
    <t>22-43564050</t>
  </si>
  <si>
    <t>rs147704786</t>
  </si>
  <si>
    <t>TTLL12</t>
  </si>
  <si>
    <t>D634E</t>
  </si>
  <si>
    <t>22-46790142</t>
  </si>
  <si>
    <t>rs138703288</t>
  </si>
  <si>
    <t>P1954L</t>
  </si>
  <si>
    <t>22-51020762</t>
  </si>
  <si>
    <t>rs180979987</t>
  </si>
  <si>
    <t>F84F</t>
  </si>
  <si>
    <t>X-228248</t>
  </si>
  <si>
    <t>CTGGA</t>
  </si>
  <si>
    <t>X-15447973</t>
  </si>
  <si>
    <t>PIR</t>
  </si>
  <si>
    <t>X-24197650</t>
  </si>
  <si>
    <t>rs150375972</t>
  </si>
  <si>
    <t>ZFX</t>
  </si>
  <si>
    <t>D137N</t>
  </si>
  <si>
    <t>X-48419281</t>
  </si>
  <si>
    <t>rs199607799</t>
  </si>
  <si>
    <t>TBC1D25</t>
  </si>
  <si>
    <t>R408Q</t>
  </si>
  <si>
    <t>X-69420288</t>
  </si>
  <si>
    <t>rs138738332</t>
  </si>
  <si>
    <t>DGAT2L6</t>
  </si>
  <si>
    <t>R151O</t>
  </si>
  <si>
    <t>X-77224855</t>
  </si>
  <si>
    <t>PGAM4</t>
  </si>
  <si>
    <t>G94V</t>
  </si>
  <si>
    <t>X-77244763</t>
  </si>
  <si>
    <t>ATP7A</t>
  </si>
  <si>
    <t>Y216Y</t>
  </si>
  <si>
    <t>20-3675066</t>
  </si>
  <si>
    <t>G1020R</t>
  </si>
  <si>
    <t>1-1597403</t>
  </si>
  <si>
    <t>rs114859950</t>
  </si>
  <si>
    <t>P-951</t>
  </si>
  <si>
    <t>SLC35E2B</t>
  </si>
  <si>
    <t>G346S</t>
  </si>
  <si>
    <t>1-8934880</t>
  </si>
  <si>
    <t>ENO1</t>
  </si>
  <si>
    <t>1-12378274</t>
  </si>
  <si>
    <t>rs150598243</t>
  </si>
  <si>
    <t>R2432C</t>
  </si>
  <si>
    <t>1-20971158</t>
  </si>
  <si>
    <t>rs139226733</t>
  </si>
  <si>
    <t>PINK1</t>
  </si>
  <si>
    <t>M318L</t>
  </si>
  <si>
    <t>1-32830713</t>
  </si>
  <si>
    <t>rs564033869</t>
  </si>
  <si>
    <t>1-33236554</t>
  </si>
  <si>
    <t>KIAA1522</t>
  </si>
  <si>
    <t>T533P</t>
  </si>
  <si>
    <t>1-33236558</t>
  </si>
  <si>
    <t>L534P</t>
  </si>
  <si>
    <t>1-33236562</t>
  </si>
  <si>
    <t>P536P</t>
  </si>
  <si>
    <t>1-33236566</t>
  </si>
  <si>
    <t>K537Q</t>
  </si>
  <si>
    <t>1-35227239</t>
  </si>
  <si>
    <t>rs149110828</t>
  </si>
  <si>
    <t>GJB4</t>
  </si>
  <si>
    <t>W129O</t>
  </si>
  <si>
    <t>1-36937724</t>
  </si>
  <si>
    <t>rs147532578</t>
  </si>
  <si>
    <t>CSF3R</t>
  </si>
  <si>
    <t>L339L</t>
  </si>
  <si>
    <t>1-44085844</t>
  </si>
  <si>
    <t>rs145235828</t>
  </si>
  <si>
    <t>PTPRF</t>
  </si>
  <si>
    <t>H1090Q</t>
  </si>
  <si>
    <t>1-59249727</t>
  </si>
  <si>
    <t>JUN</t>
  </si>
  <si>
    <t>P-951(1),P-958(1),</t>
  </si>
  <si>
    <t>1-78414289</t>
  </si>
  <si>
    <t>1-104297365</t>
  </si>
  <si>
    <t>AMY1C</t>
  </si>
  <si>
    <t>L344F</t>
  </si>
  <si>
    <t>1-110882536</t>
  </si>
  <si>
    <t>rs139502540</t>
  </si>
  <si>
    <t>RBM15</t>
  </si>
  <si>
    <t>K170R</t>
  </si>
  <si>
    <t>1-112313411</t>
  </si>
  <si>
    <t>KCND3</t>
  </si>
  <si>
    <t>1-114307259</t>
  </si>
  <si>
    <t>rs74617142</t>
  </si>
  <si>
    <t>RSBN1</t>
  </si>
  <si>
    <t>1-152276164</t>
  </si>
  <si>
    <t>rs145299777</t>
  </si>
  <si>
    <t>G3733V</t>
  </si>
  <si>
    <t>1-153314170</t>
  </si>
  <si>
    <t>rs559435719</t>
  </si>
  <si>
    <t>PGLYRP4</t>
  </si>
  <si>
    <t>1-154987625</t>
  </si>
  <si>
    <t>ZBTB7B</t>
  </si>
  <si>
    <t>L164L</t>
  </si>
  <si>
    <t>1-158639328</t>
  </si>
  <si>
    <t>rs200829664</t>
  </si>
  <si>
    <t>SPTA1</t>
  </si>
  <si>
    <t>R568H</t>
  </si>
  <si>
    <t>1-160651021</t>
  </si>
  <si>
    <t>rs150735389</t>
  </si>
  <si>
    <t>CD48</t>
  </si>
  <si>
    <t>T208M</t>
  </si>
  <si>
    <t>1-179418353</t>
  </si>
  <si>
    <t>rs184455170</t>
  </si>
  <si>
    <t>AXDND1</t>
  </si>
  <si>
    <t>1-200708827</t>
  </si>
  <si>
    <t>1-236180504</t>
  </si>
  <si>
    <t>rs141204959</t>
  </si>
  <si>
    <t>NID1</t>
  </si>
  <si>
    <t>T733N</t>
  </si>
  <si>
    <t>1-236646472</t>
  </si>
  <si>
    <t>1-248486990</t>
  </si>
  <si>
    <t>rs374933101</t>
  </si>
  <si>
    <t>OR2M7</t>
  </si>
  <si>
    <t>N294I</t>
  </si>
  <si>
    <t>2-20096803</t>
  </si>
  <si>
    <t>TTC32</t>
  </si>
  <si>
    <t>Q134R</t>
  </si>
  <si>
    <t>2-26418053</t>
  </si>
  <si>
    <t>rs137852769</t>
  </si>
  <si>
    <t>HADHA</t>
  </si>
  <si>
    <t>E510Q</t>
  </si>
  <si>
    <t>2-29451798</t>
  </si>
  <si>
    <t>ALK</t>
  </si>
  <si>
    <t>CTCCGAAA</t>
  </si>
  <si>
    <t>2-32891833</t>
  </si>
  <si>
    <t>rs139132153</t>
  </si>
  <si>
    <t>TTC27</t>
  </si>
  <si>
    <t>K313E</t>
  </si>
  <si>
    <t>2-46769946</t>
  </si>
  <si>
    <t>rs185801067</t>
  </si>
  <si>
    <t>RHOQ</t>
  </si>
  <si>
    <t>2-73520632</t>
  </si>
  <si>
    <t>EGR4</t>
  </si>
  <si>
    <t>GCCTC</t>
  </si>
  <si>
    <t>2-75094852</t>
  </si>
  <si>
    <t>rs142433390</t>
  </si>
  <si>
    <t>HK2</t>
  </si>
  <si>
    <t>2-97533593</t>
  </si>
  <si>
    <t>SEMA4C</t>
  </si>
  <si>
    <t>A11S</t>
  </si>
  <si>
    <t>2-128038128</t>
  </si>
  <si>
    <t>rs587778281</t>
  </si>
  <si>
    <t>ERCC3</t>
  </si>
  <si>
    <t>2-168101328</t>
  </si>
  <si>
    <t>XIRP2</t>
  </si>
  <si>
    <t>D921D</t>
  </si>
  <si>
    <t>2-179559407</t>
  </si>
  <si>
    <t>2-186667526</t>
  </si>
  <si>
    <t>S4498O</t>
  </si>
  <si>
    <t>2-196602786</t>
  </si>
  <si>
    <t>rs80112322</t>
  </si>
  <si>
    <t>Y3979O</t>
  </si>
  <si>
    <t>2-219146842</t>
  </si>
  <si>
    <t>rs146727797</t>
  </si>
  <si>
    <t>TMBIM1</t>
  </si>
  <si>
    <t>P8R</t>
  </si>
  <si>
    <t>2-234368468</t>
  </si>
  <si>
    <t>rs61752229</t>
  </si>
  <si>
    <t>DGKD</t>
  </si>
  <si>
    <t>A877A</t>
  </si>
  <si>
    <t>3-75786921</t>
  </si>
  <si>
    <t>ZNF717</t>
  </si>
  <si>
    <t>P611R</t>
  </si>
  <si>
    <t>3-93779907</t>
  </si>
  <si>
    <t>rs559621227</t>
  </si>
  <si>
    <t>DHFRL1</t>
  </si>
  <si>
    <t>3-100365491</t>
  </si>
  <si>
    <t>rs143826267</t>
  </si>
  <si>
    <t>GPR128</t>
  </si>
  <si>
    <t>G102S</t>
  </si>
  <si>
    <t>3-134226028</t>
  </si>
  <si>
    <t>rs146294786</t>
  </si>
  <si>
    <t>CEP63</t>
  </si>
  <si>
    <t>S41C</t>
  </si>
  <si>
    <t>3-195453204</t>
  </si>
  <si>
    <t>rs202189746</t>
  </si>
  <si>
    <t>S542L</t>
  </si>
  <si>
    <t>4-983684</t>
  </si>
  <si>
    <t>rs148386572</t>
  </si>
  <si>
    <t>SLC26A1</t>
  </si>
  <si>
    <t>L348P</t>
  </si>
  <si>
    <t>4-6202263</t>
  </si>
  <si>
    <t>JAKMIP1</t>
  </si>
  <si>
    <t>4-7802304</t>
  </si>
  <si>
    <t>AFAP1</t>
  </si>
  <si>
    <t>H378H</t>
  </si>
  <si>
    <t>4-26364087</t>
  </si>
  <si>
    <t>RBPJ</t>
  </si>
  <si>
    <t>4-41746338</t>
  </si>
  <si>
    <t>rs530550940</t>
  </si>
  <si>
    <t>PHOX2B</t>
  </si>
  <si>
    <t>4-62362838</t>
  </si>
  <si>
    <t>LPHN3</t>
  </si>
  <si>
    <t>4-96123889</t>
  </si>
  <si>
    <t>A710V</t>
  </si>
  <si>
    <t>4-106614499</t>
  </si>
  <si>
    <t>INTS12</t>
  </si>
  <si>
    <t>D152N</t>
  </si>
  <si>
    <t>4-119474965</t>
  </si>
  <si>
    <t>CEP170P1</t>
  </si>
  <si>
    <t>4-141578725</t>
  </si>
  <si>
    <t>rs199972056</t>
  </si>
  <si>
    <t>L722L</t>
  </si>
  <si>
    <t>4-159048589</t>
  </si>
  <si>
    <t>rs149442120</t>
  </si>
  <si>
    <t>FAM198B</t>
  </si>
  <si>
    <t>H519H</t>
  </si>
  <si>
    <t>5-78340149</t>
  </si>
  <si>
    <t>rs139044238</t>
  </si>
  <si>
    <t>DMGDH</t>
  </si>
  <si>
    <t>W124O</t>
  </si>
  <si>
    <t>5-79024833</t>
  </si>
  <si>
    <t>rs201459496</t>
  </si>
  <si>
    <t>CMYA5</t>
  </si>
  <si>
    <t>G82E</t>
  </si>
  <si>
    <t>5-134411079</t>
  </si>
  <si>
    <t>rs114206300</t>
  </si>
  <si>
    <t>CTC-349C3.1</t>
  </si>
  <si>
    <t>5-138665358</t>
  </si>
  <si>
    <t>MATR3</t>
  </si>
  <si>
    <t>5-140773812</t>
  </si>
  <si>
    <t>rs144796076</t>
  </si>
  <si>
    <t>PCDHGA8</t>
  </si>
  <si>
    <t>D478N</t>
  </si>
  <si>
    <t>5-153429521</t>
  </si>
  <si>
    <t>MFAP3</t>
  </si>
  <si>
    <t>Y80C</t>
  </si>
  <si>
    <t>5-157065305</t>
  </si>
  <si>
    <t>G300R</t>
  </si>
  <si>
    <t>5-171766121</t>
  </si>
  <si>
    <t>rs148816682</t>
  </si>
  <si>
    <t>SH3PXD2B</t>
  </si>
  <si>
    <t>I663T</t>
  </si>
  <si>
    <t>6-2683324</t>
  </si>
  <si>
    <t>MYLK4</t>
  </si>
  <si>
    <t>L207L</t>
  </si>
  <si>
    <t>6-8422724</t>
  </si>
  <si>
    <t>rs138267484</t>
  </si>
  <si>
    <t>SLC35B3</t>
  </si>
  <si>
    <t>L185L</t>
  </si>
  <si>
    <t>6-10930654</t>
  </si>
  <si>
    <t>SYCP2L</t>
  </si>
  <si>
    <t>6-17292751</t>
  </si>
  <si>
    <t>rs575790362</t>
  </si>
  <si>
    <t>6-26199915</t>
  </si>
  <si>
    <t>HIST1H2BF</t>
  </si>
  <si>
    <t>Y44O</t>
  </si>
  <si>
    <t>6-39311554</t>
  </si>
  <si>
    <t>rs139582255</t>
  </si>
  <si>
    <t>KIF6</t>
  </si>
  <si>
    <t>G238R</t>
  </si>
  <si>
    <t>6-50803842</t>
  </si>
  <si>
    <t>rs141129222</t>
  </si>
  <si>
    <t>TFAP2B</t>
  </si>
  <si>
    <t>V233I</t>
  </si>
  <si>
    <t>6-56035643</t>
  </si>
  <si>
    <t>rs2764043</t>
  </si>
  <si>
    <t>L277P</t>
  </si>
  <si>
    <t>6-88170802</t>
  </si>
  <si>
    <t>rs149608815</t>
  </si>
  <si>
    <t>C6orf165</t>
  </si>
  <si>
    <t>T520T</t>
  </si>
  <si>
    <t>6-101079056</t>
  </si>
  <si>
    <t>ASCC3</t>
  </si>
  <si>
    <t>R1386C</t>
  </si>
  <si>
    <t>6-117609904</t>
  </si>
  <si>
    <t>rs149630222</t>
  </si>
  <si>
    <t>ROS1</t>
  </si>
  <si>
    <t>E2260D</t>
  </si>
  <si>
    <t>6-129513850</t>
  </si>
  <si>
    <t>rs118083923</t>
  </si>
  <si>
    <t>L545Q</t>
  </si>
  <si>
    <t>6-145161966</t>
  </si>
  <si>
    <t>C978Y</t>
  </si>
  <si>
    <t>6-157099712</t>
  </si>
  <si>
    <t>V159M</t>
  </si>
  <si>
    <t>6-159028343</t>
  </si>
  <si>
    <t>TMEM181</t>
  </si>
  <si>
    <t>S351Y</t>
  </si>
  <si>
    <t>6-163835992</t>
  </si>
  <si>
    <t>QKI</t>
  </si>
  <si>
    <t>6-170062457</t>
  </si>
  <si>
    <t>rs145041337</t>
  </si>
  <si>
    <t>WDR27</t>
  </si>
  <si>
    <t>P323R</t>
  </si>
  <si>
    <t>7-2577816</t>
  </si>
  <si>
    <t>rs61729932</t>
  </si>
  <si>
    <t>R785W</t>
  </si>
  <si>
    <t>7-6203964</t>
  </si>
  <si>
    <t>CYTH3</t>
  </si>
  <si>
    <t>7-44431978</t>
  </si>
  <si>
    <t>rs149687229</t>
  </si>
  <si>
    <t>NUDCD3</t>
  </si>
  <si>
    <t>D298G</t>
  </si>
  <si>
    <t>7-95822358</t>
  </si>
  <si>
    <t>SLC25A13</t>
  </si>
  <si>
    <t>C95C</t>
  </si>
  <si>
    <t>7-99359829</t>
  </si>
  <si>
    <t>rs67784355</t>
  </si>
  <si>
    <t>CYP3A4</t>
  </si>
  <si>
    <t>T363M</t>
  </si>
  <si>
    <t>7-100679234</t>
  </si>
  <si>
    <t>7-100679237</t>
  </si>
  <si>
    <t>7-101713691</t>
  </si>
  <si>
    <t>rs148322402</t>
  </si>
  <si>
    <t>CUX1</t>
  </si>
  <si>
    <t>V54I</t>
  </si>
  <si>
    <t>7-132659949</t>
  </si>
  <si>
    <t>rs144725283</t>
  </si>
  <si>
    <t>CHCHD3</t>
  </si>
  <si>
    <t>R117C</t>
  </si>
  <si>
    <t>7-139077201</t>
  </si>
  <si>
    <t>rs117269058</t>
  </si>
  <si>
    <t>AC083883.1</t>
  </si>
  <si>
    <t>W42O</t>
  </si>
  <si>
    <t>8-8749873</t>
  </si>
  <si>
    <t>MFHAS1</t>
  </si>
  <si>
    <t>L233L</t>
  </si>
  <si>
    <t>8-32621514</t>
  </si>
  <si>
    <t>rs572301736</t>
  </si>
  <si>
    <t>A349V</t>
  </si>
  <si>
    <t>8-36664952</t>
  </si>
  <si>
    <t>rs201595689</t>
  </si>
  <si>
    <t>KCNU1</t>
  </si>
  <si>
    <t>R214O</t>
  </si>
  <si>
    <t>8-38279448</t>
  </si>
  <si>
    <t>V315V</t>
  </si>
  <si>
    <t>8-41788272</t>
  </si>
  <si>
    <t>KAT6A</t>
  </si>
  <si>
    <t>8-41789456</t>
  </si>
  <si>
    <t>8-61743087</t>
  </si>
  <si>
    <t>N1244N</t>
  </si>
  <si>
    <t>8-67874562</t>
  </si>
  <si>
    <t>TCF24</t>
  </si>
  <si>
    <t>8-106801092</t>
  </si>
  <si>
    <t>rs202204708</t>
  </si>
  <si>
    <t>ZFPM2</t>
  </si>
  <si>
    <t>8-110478885</t>
  </si>
  <si>
    <t>PKHD1L1</t>
  </si>
  <si>
    <t>I2831T</t>
  </si>
  <si>
    <t>8-110535547</t>
  </si>
  <si>
    <t>rs201552718</t>
  </si>
  <si>
    <t>S4139N</t>
  </si>
  <si>
    <t>9-13223592</t>
  </si>
  <si>
    <t>rs181479224</t>
  </si>
  <si>
    <t>Q171E</t>
  </si>
  <si>
    <t>9-26905602</t>
  </si>
  <si>
    <t>rs142598453</t>
  </si>
  <si>
    <t>PLAA</t>
  </si>
  <si>
    <t>S766S</t>
  </si>
  <si>
    <t>9-39073955</t>
  </si>
  <si>
    <t>rs544087244</t>
  </si>
  <si>
    <t>CNTNAP3</t>
  </si>
  <si>
    <t>R1186S</t>
  </si>
  <si>
    <t>9-78808173</t>
  </si>
  <si>
    <t>rs148131474</t>
  </si>
  <si>
    <t>PCSK5</t>
  </si>
  <si>
    <t>E883K</t>
  </si>
  <si>
    <t>9-102628857</t>
  </si>
  <si>
    <t>NR4A3</t>
  </si>
  <si>
    <t>9-127119142</t>
  </si>
  <si>
    <t>rs375297630</t>
  </si>
  <si>
    <t>PSMB7</t>
  </si>
  <si>
    <t>N208S</t>
  </si>
  <si>
    <t>9-127253435</t>
  </si>
  <si>
    <t>rs371701248</t>
  </si>
  <si>
    <t>NR5A1</t>
  </si>
  <si>
    <t>V355M</t>
  </si>
  <si>
    <t>9-134615270</t>
  </si>
  <si>
    <t>RAPGEF1</t>
  </si>
  <si>
    <t>9-138900557</t>
  </si>
  <si>
    <t>rs567298659</t>
  </si>
  <si>
    <t>NACC2</t>
  </si>
  <si>
    <t>9-140110746</t>
  </si>
  <si>
    <t>rs140883906</t>
  </si>
  <si>
    <t>NDOR1</t>
  </si>
  <si>
    <t>D567Y</t>
  </si>
  <si>
    <t>10-863813</t>
  </si>
  <si>
    <t>S516Y</t>
  </si>
  <si>
    <t>10-22055239</t>
  </si>
  <si>
    <t>DNAJC1</t>
  </si>
  <si>
    <t>10-48221497</t>
  </si>
  <si>
    <t>AGAP9</t>
  </si>
  <si>
    <t>10-48221500</t>
  </si>
  <si>
    <t>10-48221503</t>
  </si>
  <si>
    <t>10-48221504</t>
  </si>
  <si>
    <t>10-51130591</t>
  </si>
  <si>
    <t>rs368224770</t>
  </si>
  <si>
    <t>PARG</t>
  </si>
  <si>
    <t>10-52587964</t>
  </si>
  <si>
    <t>rs143315865</t>
  </si>
  <si>
    <t>I226I</t>
  </si>
  <si>
    <t>10-71244945</t>
  </si>
  <si>
    <t>rs150067289</t>
  </si>
  <si>
    <t>TSPAN15</t>
  </si>
  <si>
    <t>V111M</t>
  </si>
  <si>
    <t>10-89312053</t>
  </si>
  <si>
    <t>MINPP1</t>
  </si>
  <si>
    <t>P227S</t>
  </si>
  <si>
    <t>10-95111598</t>
  </si>
  <si>
    <t>MYOF</t>
  </si>
  <si>
    <t>Y1163H</t>
  </si>
  <si>
    <t>10-98157006</t>
  </si>
  <si>
    <t>rs138680811</t>
  </si>
  <si>
    <t>TLL2</t>
  </si>
  <si>
    <t>L441F</t>
  </si>
  <si>
    <t>10-105985215</t>
  </si>
  <si>
    <t>WDR96</t>
  </si>
  <si>
    <t>10-121685678</t>
  </si>
  <si>
    <t>rs538234306</t>
  </si>
  <si>
    <t>SEC23IP</t>
  </si>
  <si>
    <t>V540A</t>
  </si>
  <si>
    <t>10-124266308</t>
  </si>
  <si>
    <t>rs149294320</t>
  </si>
  <si>
    <t>HTRA1</t>
  </si>
  <si>
    <t>T294T</t>
  </si>
  <si>
    <t>10-126138501</t>
  </si>
  <si>
    <t>rs535715034</t>
  </si>
  <si>
    <t>NKX1-2</t>
  </si>
  <si>
    <t>W5O</t>
  </si>
  <si>
    <t>11-2610046</t>
  </si>
  <si>
    <t>rs145229963</t>
  </si>
  <si>
    <t>KCNQ1</t>
  </si>
  <si>
    <t>R325Q</t>
  </si>
  <si>
    <t>11-3688652</t>
  </si>
  <si>
    <t>CHRNA10</t>
  </si>
  <si>
    <t>A53G</t>
  </si>
  <si>
    <t>11-6255828</t>
  </si>
  <si>
    <t>FAM160A2</t>
  </si>
  <si>
    <t>11-47187044</t>
  </si>
  <si>
    <t>rs142683966</t>
  </si>
  <si>
    <t>ARFGAP2</t>
  </si>
  <si>
    <t>G412S</t>
  </si>
  <si>
    <t>11-55322500</t>
  </si>
  <si>
    <t>rs141941152</t>
  </si>
  <si>
    <t>OR4C15</t>
  </si>
  <si>
    <t>11-57455984</t>
  </si>
  <si>
    <t>rs139913783</t>
  </si>
  <si>
    <t>E78E</t>
  </si>
  <si>
    <t>11-57576902</t>
  </si>
  <si>
    <t>rs200568477</t>
  </si>
  <si>
    <t>Q800R</t>
  </si>
  <si>
    <t>11-61732941</t>
  </si>
  <si>
    <t>rs186448909</t>
  </si>
  <si>
    <t>FTH1</t>
  </si>
  <si>
    <t>K24R</t>
  </si>
  <si>
    <t>11-64128998</t>
  </si>
  <si>
    <t>rs141880979</t>
  </si>
  <si>
    <t>R210C</t>
  </si>
  <si>
    <t>11-67432827</t>
  </si>
  <si>
    <t>rs61736819</t>
  </si>
  <si>
    <t>R212Q</t>
  </si>
  <si>
    <t>11-74656113</t>
  </si>
  <si>
    <t>11-76371134</t>
  </si>
  <si>
    <t>rs142041220</t>
  </si>
  <si>
    <t>N502N</t>
  </si>
  <si>
    <t>11-89059407</t>
  </si>
  <si>
    <t>11-118965909</t>
  </si>
  <si>
    <t>rs143606442</t>
  </si>
  <si>
    <t>H2AFX</t>
  </si>
  <si>
    <t>L66L</t>
  </si>
  <si>
    <t>11-121384931</t>
  </si>
  <si>
    <t>rs150609294</t>
  </si>
  <si>
    <t>N371T</t>
  </si>
  <si>
    <t>11-134119810</t>
  </si>
  <si>
    <t>rs372232379</t>
  </si>
  <si>
    <t>THYN1</t>
  </si>
  <si>
    <t>R99Q</t>
  </si>
  <si>
    <t>12-6936290</t>
  </si>
  <si>
    <t>GPR162</t>
  </si>
  <si>
    <t>12-8242616</t>
  </si>
  <si>
    <t>rs374460096</t>
  </si>
  <si>
    <t>NECAP1</t>
  </si>
  <si>
    <t>L61L</t>
  </si>
  <si>
    <t>12-9307415</t>
  </si>
  <si>
    <t>rs145625112</t>
  </si>
  <si>
    <t>PZP</t>
  </si>
  <si>
    <t>12-56510549</t>
  </si>
  <si>
    <t>RPL41</t>
  </si>
  <si>
    <t>12-57849876</t>
  </si>
  <si>
    <t>rs150777893</t>
  </si>
  <si>
    <t>12-86199291</t>
  </si>
  <si>
    <t>rs200777764</t>
  </si>
  <si>
    <t>RASSF9</t>
  </si>
  <si>
    <t>R166Q</t>
  </si>
  <si>
    <t>12-100784857</t>
  </si>
  <si>
    <t>SLC17A8</t>
  </si>
  <si>
    <t>I145V</t>
  </si>
  <si>
    <t>12-112171732</t>
  </si>
  <si>
    <t>ACAD10</t>
  </si>
  <si>
    <t>ACAAC</t>
  </si>
  <si>
    <t>12-112171739</t>
  </si>
  <si>
    <t>GAAAA</t>
  </si>
  <si>
    <t>12-121094079</t>
  </si>
  <si>
    <t>rs373645318</t>
  </si>
  <si>
    <t>CABP1</t>
  </si>
  <si>
    <t>13-23909676</t>
  </si>
  <si>
    <t>rs111540787</t>
  </si>
  <si>
    <t>F2780C</t>
  </si>
  <si>
    <t>13-28885760</t>
  </si>
  <si>
    <t>rs140861115</t>
  </si>
  <si>
    <t>FLT1</t>
  </si>
  <si>
    <t>P419L</t>
  </si>
  <si>
    <t>13-32914305</t>
  </si>
  <si>
    <t>rs41293499</t>
  </si>
  <si>
    <t>G1938A</t>
  </si>
  <si>
    <t>13-53237245</t>
  </si>
  <si>
    <t>SUGT1</t>
  </si>
  <si>
    <t>V133L</t>
  </si>
  <si>
    <t>13-53286930</t>
  </si>
  <si>
    <t>rs553523982</t>
  </si>
  <si>
    <t>LECT1</t>
  </si>
  <si>
    <t>GTCCT</t>
  </si>
  <si>
    <t>14-20854651</t>
  </si>
  <si>
    <t>I831S</t>
  </si>
  <si>
    <t>14-21961285</t>
  </si>
  <si>
    <t>rs147279784</t>
  </si>
  <si>
    <t>TOX4</t>
  </si>
  <si>
    <t>Q481K</t>
  </si>
  <si>
    <t>14-24807635</t>
  </si>
  <si>
    <t>rs200520478</t>
  </si>
  <si>
    <t>RIPK3</t>
  </si>
  <si>
    <t>V204I</t>
  </si>
  <si>
    <t>14-35522554</t>
  </si>
  <si>
    <t>rs139698332</t>
  </si>
  <si>
    <t>FAM177A1</t>
  </si>
  <si>
    <t>R79I</t>
  </si>
  <si>
    <t>14-90770476</t>
  </si>
  <si>
    <t>rs143888178</t>
  </si>
  <si>
    <t>C14orf102</t>
  </si>
  <si>
    <t>N39Y</t>
  </si>
  <si>
    <t>14-93119123</t>
  </si>
  <si>
    <t>rs147614557</t>
  </si>
  <si>
    <t>RIN3</t>
  </si>
  <si>
    <t>K577E</t>
  </si>
  <si>
    <t>14-96552859</t>
  </si>
  <si>
    <t>rs72702881</t>
  </si>
  <si>
    <t>C14orf132</t>
  </si>
  <si>
    <t>14-106090868</t>
  </si>
  <si>
    <t>IGHG4</t>
  </si>
  <si>
    <t>E310G</t>
  </si>
  <si>
    <t>15-39889526</t>
  </si>
  <si>
    <t>15-40758769</t>
  </si>
  <si>
    <t>BAHD1</t>
  </si>
  <si>
    <t>15-43695895</t>
  </si>
  <si>
    <t>rs200092283</t>
  </si>
  <si>
    <t>TUBGCP4</t>
  </si>
  <si>
    <t>L583L</t>
  </si>
  <si>
    <t>15-50853998</t>
  </si>
  <si>
    <t>rs535639128</t>
  </si>
  <si>
    <t>K1826K</t>
  </si>
  <si>
    <t>15-51791234</t>
  </si>
  <si>
    <t>rs143033674</t>
  </si>
  <si>
    <t>DMXL2</t>
  </si>
  <si>
    <t>S1396F</t>
  </si>
  <si>
    <t>15-59806486</t>
  </si>
  <si>
    <t>FAM81A</t>
  </si>
  <si>
    <t>15-59806487</t>
  </si>
  <si>
    <t>15-59806488</t>
  </si>
  <si>
    <t>K218N</t>
  </si>
  <si>
    <t>15-63349206</t>
  </si>
  <si>
    <t>TPM1</t>
  </si>
  <si>
    <t>L52Q</t>
  </si>
  <si>
    <t>15-75310799</t>
  </si>
  <si>
    <t>SCAMP5</t>
  </si>
  <si>
    <t>G79S</t>
  </si>
  <si>
    <t>15-77712440</t>
  </si>
  <si>
    <t>16-2258575</t>
  </si>
  <si>
    <t>rs201091044</t>
  </si>
  <si>
    <t>MLST8</t>
  </si>
  <si>
    <t>G275S</t>
  </si>
  <si>
    <t>16-2521796</t>
  </si>
  <si>
    <t>rs139072382</t>
  </si>
  <si>
    <t>NTN3</t>
  </si>
  <si>
    <t>D32N</t>
  </si>
  <si>
    <t>16-3187660</t>
  </si>
  <si>
    <t>ZNF213</t>
  </si>
  <si>
    <t>P127A</t>
  </si>
  <si>
    <t>16-4702728</t>
  </si>
  <si>
    <t>MGRN1</t>
  </si>
  <si>
    <t>V116L</t>
  </si>
  <si>
    <t>16-8735032</t>
  </si>
  <si>
    <t>METTL22</t>
  </si>
  <si>
    <t>L217V</t>
  </si>
  <si>
    <t>16-22092064</t>
  </si>
  <si>
    <t>C16orf52</t>
  </si>
  <si>
    <t>I123V</t>
  </si>
  <si>
    <t>16-23563502</t>
  </si>
  <si>
    <t>rs201929423</t>
  </si>
  <si>
    <t>A88E</t>
  </si>
  <si>
    <t>17-3658411</t>
  </si>
  <si>
    <t>ITGAE</t>
  </si>
  <si>
    <t>CCCGCCCTCATCAGGTGGCCCCGCCCTCAT</t>
  </si>
  <si>
    <t>17-7411692</t>
  </si>
  <si>
    <t>rs117598105</t>
  </si>
  <si>
    <t>POLR2A</t>
  </si>
  <si>
    <t>V1122V</t>
  </si>
  <si>
    <t>17-8170557</t>
  </si>
  <si>
    <t>rs144759294</t>
  </si>
  <si>
    <t>PFAS</t>
  </si>
  <si>
    <t>17-11984688</t>
  </si>
  <si>
    <t>rs370348659</t>
  </si>
  <si>
    <t>MAP2K4</t>
  </si>
  <si>
    <t>T90T</t>
  </si>
  <si>
    <t>17-32964969</t>
  </si>
  <si>
    <t>rs375307089</t>
  </si>
  <si>
    <t>S892S</t>
  </si>
  <si>
    <t>17-34945913</t>
  </si>
  <si>
    <t>GGNBP2</t>
  </si>
  <si>
    <t>17-39135066</t>
  </si>
  <si>
    <t>rs189066032</t>
  </si>
  <si>
    <t>KRT40</t>
  </si>
  <si>
    <t>E396K</t>
  </si>
  <si>
    <t>P-951(1),P-962(1),</t>
  </si>
  <si>
    <t>17-39845185</t>
  </si>
  <si>
    <t>EIF1</t>
  </si>
  <si>
    <t>17-44412074</t>
  </si>
  <si>
    <t>ARL17B</t>
  </si>
  <si>
    <t>17-58885413</t>
  </si>
  <si>
    <t>rs201042830</t>
  </si>
  <si>
    <t>V151A</t>
  </si>
  <si>
    <t>17-72541920</t>
  </si>
  <si>
    <t>rs373421719</t>
  </si>
  <si>
    <t>CD300C</t>
  </si>
  <si>
    <t>17-73031326</t>
  </si>
  <si>
    <t>rs189594191</t>
  </si>
  <si>
    <t>KCTD2</t>
  </si>
  <si>
    <t>17-73956321</t>
  </si>
  <si>
    <t>rs142474717</t>
  </si>
  <si>
    <t>ACOX1</t>
  </si>
  <si>
    <t>T68T</t>
  </si>
  <si>
    <t>18-3236539</t>
  </si>
  <si>
    <t>RP13-270P17.2</t>
  </si>
  <si>
    <t>19-1881731</t>
  </si>
  <si>
    <t>FAM108A1</t>
  </si>
  <si>
    <t>19-3983261</t>
  </si>
  <si>
    <t>EEF2</t>
  </si>
  <si>
    <t>E83Q</t>
  </si>
  <si>
    <t>19-7677478</t>
  </si>
  <si>
    <t>N727S</t>
  </si>
  <si>
    <t>19-7986386</t>
  </si>
  <si>
    <t>SNAPC2</t>
  </si>
  <si>
    <t>G88O</t>
  </si>
  <si>
    <t>19-10097279</t>
  </si>
  <si>
    <t>rs150644862</t>
  </si>
  <si>
    <t>E732K</t>
  </si>
  <si>
    <t>19-13410004</t>
  </si>
  <si>
    <t>M815V</t>
  </si>
  <si>
    <t>19-15228702</t>
  </si>
  <si>
    <t>ILVBL</t>
  </si>
  <si>
    <t>E393D</t>
  </si>
  <si>
    <t>19-17015110</t>
  </si>
  <si>
    <t>rs372432362</t>
  </si>
  <si>
    <t>V1440M</t>
  </si>
  <si>
    <t>19-17566480</t>
  </si>
  <si>
    <t>NXNL1</t>
  </si>
  <si>
    <t>CTCCT</t>
  </si>
  <si>
    <t>19-22155807</t>
  </si>
  <si>
    <t>P-951(1),P-965(1),</t>
  </si>
  <si>
    <t>19-22155810</t>
  </si>
  <si>
    <t>TCG</t>
  </si>
  <si>
    <t>19-33292762</t>
  </si>
  <si>
    <t>G727A</t>
  </si>
  <si>
    <t>19-36246514</t>
  </si>
  <si>
    <t>HSPB6</t>
  </si>
  <si>
    <t>A131V</t>
  </si>
  <si>
    <t>19-39233708</t>
  </si>
  <si>
    <t>rs139998972</t>
  </si>
  <si>
    <t>D91V</t>
  </si>
  <si>
    <t>19-39804736</t>
  </si>
  <si>
    <t>LRFN1</t>
  </si>
  <si>
    <t>P414R</t>
  </si>
  <si>
    <t>19-40097903</t>
  </si>
  <si>
    <t>rs2233711</t>
  </si>
  <si>
    <t>LGALS13</t>
  </si>
  <si>
    <t>R115Q</t>
  </si>
  <si>
    <t>19-41077958</t>
  </si>
  <si>
    <t>SPTBN4</t>
  </si>
  <si>
    <t>K1195N</t>
  </si>
  <si>
    <t>19-41939205</t>
  </si>
  <si>
    <t>rs148395303</t>
  </si>
  <si>
    <t>ATP5SL</t>
  </si>
  <si>
    <t>19-42301730</t>
  </si>
  <si>
    <t>rs201240301</t>
  </si>
  <si>
    <t>CEACAM3</t>
  </si>
  <si>
    <t>G92R</t>
  </si>
  <si>
    <t>19-42874895</t>
  </si>
  <si>
    <t>rs73033442</t>
  </si>
  <si>
    <t>V2350M</t>
  </si>
  <si>
    <t>P-951(2),</t>
  </si>
  <si>
    <t>19-48698158</t>
  </si>
  <si>
    <t>C19orf68</t>
  </si>
  <si>
    <t>L280L</t>
  </si>
  <si>
    <t>19-50411672</t>
  </si>
  <si>
    <t>NUP62</t>
  </si>
  <si>
    <t>A465T</t>
  </si>
  <si>
    <t>20-2736269</t>
  </si>
  <si>
    <t>EBF4</t>
  </si>
  <si>
    <t>20-43355857</t>
  </si>
  <si>
    <t>rs373086047</t>
  </si>
  <si>
    <t>WISP2</t>
  </si>
  <si>
    <t>R221H</t>
  </si>
  <si>
    <t>20-62577844</t>
  </si>
  <si>
    <t>UCKL1</t>
  </si>
  <si>
    <t>N74S</t>
  </si>
  <si>
    <t>22-17449273</t>
  </si>
  <si>
    <t>rs200334935</t>
  </si>
  <si>
    <t>GAB4</t>
  </si>
  <si>
    <t>A313V</t>
  </si>
  <si>
    <t>22-18562734</t>
  </si>
  <si>
    <t>rs45567240</t>
  </si>
  <si>
    <t>PEX26</t>
  </si>
  <si>
    <t>Y109H</t>
  </si>
  <si>
    <t>22-20114734</t>
  </si>
  <si>
    <t>22-25023508</t>
  </si>
  <si>
    <t>D33V</t>
  </si>
  <si>
    <t>22-36684332</t>
  </si>
  <si>
    <t>MYH9</t>
  </si>
  <si>
    <t>R1633Q</t>
  </si>
  <si>
    <t>22-45680894</t>
  </si>
  <si>
    <t>UPK3A</t>
  </si>
  <si>
    <t>22-46762969</t>
  </si>
  <si>
    <t>rs150881558</t>
  </si>
  <si>
    <t>R2709Q</t>
  </si>
  <si>
    <t>22-50537888</t>
  </si>
  <si>
    <t>rs150821412</t>
  </si>
  <si>
    <t>D80G</t>
  </si>
  <si>
    <t>22-50875932</t>
  </si>
  <si>
    <t>PPP6R2</t>
  </si>
  <si>
    <t>CAGG</t>
  </si>
  <si>
    <t>12-11905427</t>
  </si>
  <si>
    <t>rs150858928</t>
  </si>
  <si>
    <t>S26T</t>
  </si>
  <si>
    <t>12-12006371</t>
  </si>
  <si>
    <t>L114L</t>
  </si>
  <si>
    <t>1-1333713</t>
  </si>
  <si>
    <t>rs138406527</t>
  </si>
  <si>
    <t>P-958</t>
  </si>
  <si>
    <t>M125V</t>
  </si>
  <si>
    <t>1-1417574</t>
  </si>
  <si>
    <t>T191A</t>
  </si>
  <si>
    <t>1-1635536</t>
  </si>
  <si>
    <t>CDK11A</t>
  </si>
  <si>
    <t>1-3329229</t>
  </si>
  <si>
    <t>rs371654192</t>
  </si>
  <si>
    <t>R639P</t>
  </si>
  <si>
    <t>1-26158855</t>
  </si>
  <si>
    <t>FAM54B</t>
  </si>
  <si>
    <t>1-27022811</t>
  </si>
  <si>
    <t>ARID1A</t>
  </si>
  <si>
    <t>1-27098991</t>
  </si>
  <si>
    <t>rs375417370</t>
  </si>
  <si>
    <t>A753V</t>
  </si>
  <si>
    <t>1-52385675</t>
  </si>
  <si>
    <t>RAB3B</t>
  </si>
  <si>
    <t>P195L</t>
  </si>
  <si>
    <t>1-53668099</t>
  </si>
  <si>
    <t>rs74315294</t>
  </si>
  <si>
    <t>CPT2</t>
  </si>
  <si>
    <t>S113L</t>
  </si>
  <si>
    <t>1-53736706</t>
  </si>
  <si>
    <t>rs151217475</t>
  </si>
  <si>
    <t>LRP8</t>
  </si>
  <si>
    <t>A246S</t>
  </si>
  <si>
    <t>1-53741411</t>
  </si>
  <si>
    <t>R171C</t>
  </si>
  <si>
    <t>1-67474772</t>
  </si>
  <si>
    <t>rs199878087</t>
  </si>
  <si>
    <t>SLC35D1</t>
  </si>
  <si>
    <t>I240V</t>
  </si>
  <si>
    <t>1-70625071</t>
  </si>
  <si>
    <t>rs145682711</t>
  </si>
  <si>
    <t>LRRC40</t>
  </si>
  <si>
    <t>P388S</t>
  </si>
  <si>
    <t>1-86948025</t>
  </si>
  <si>
    <t>rs148710894</t>
  </si>
  <si>
    <t>T232M</t>
  </si>
  <si>
    <t>1-100740505</t>
  </si>
  <si>
    <t>rs140549239</t>
  </si>
  <si>
    <t>RTCA</t>
  </si>
  <si>
    <t>G213A</t>
  </si>
  <si>
    <t>1-144994670</t>
  </si>
  <si>
    <t>rs146993928</t>
  </si>
  <si>
    <t>S158I</t>
  </si>
  <si>
    <t>1-145281617</t>
  </si>
  <si>
    <t>rs369858094</t>
  </si>
  <si>
    <t>NOTCH2NL|RP11-458D21.5</t>
  </si>
  <si>
    <t>Y183H</t>
  </si>
  <si>
    <t>1-145368525</t>
  </si>
  <si>
    <t>Y3502O</t>
  </si>
  <si>
    <t>1-151375420</t>
  </si>
  <si>
    <t>POGZ</t>
  </si>
  <si>
    <t>1-151505034</t>
  </si>
  <si>
    <t>R910O</t>
  </si>
  <si>
    <t>1-153752520</t>
  </si>
  <si>
    <t>1-158047796</t>
  </si>
  <si>
    <t>R73Q</t>
  </si>
  <si>
    <t>1-170993870</t>
  </si>
  <si>
    <t>S715S</t>
  </si>
  <si>
    <t>1-202572240</t>
  </si>
  <si>
    <t>SYT2</t>
  </si>
  <si>
    <t>D118N</t>
  </si>
  <si>
    <t>1-234595042</t>
  </si>
  <si>
    <t>TARBP1</t>
  </si>
  <si>
    <t>H523H</t>
  </si>
  <si>
    <t>1-248616493</t>
  </si>
  <si>
    <t>rs376999334</t>
  </si>
  <si>
    <t>R132Q</t>
  </si>
  <si>
    <t>2-10729827</t>
  </si>
  <si>
    <t>NOL10</t>
  </si>
  <si>
    <t>N466K</t>
  </si>
  <si>
    <t>2-20449622</t>
  </si>
  <si>
    <t>PUM2</t>
  </si>
  <si>
    <t>2-46524851</t>
  </si>
  <si>
    <t>EPAS1</t>
  </si>
  <si>
    <t>2-47273468</t>
  </si>
  <si>
    <t>rs139010200</t>
  </si>
  <si>
    <t>TTC7A</t>
  </si>
  <si>
    <t>K252R</t>
  </si>
  <si>
    <t>2-47277182</t>
  </si>
  <si>
    <t>rs149602485</t>
  </si>
  <si>
    <t>S318P</t>
  </si>
  <si>
    <t>2-55177852</t>
  </si>
  <si>
    <t>L1384L</t>
  </si>
  <si>
    <t>2-70780896</t>
  </si>
  <si>
    <t>TGFA</t>
  </si>
  <si>
    <t>V2F</t>
  </si>
  <si>
    <t>2-96050619</t>
  </si>
  <si>
    <t>2-103089811</t>
  </si>
  <si>
    <t>SLC9A4</t>
  </si>
  <si>
    <t>2-107073471</t>
  </si>
  <si>
    <t>A121T</t>
  </si>
  <si>
    <t>2-108910712</t>
  </si>
  <si>
    <t>rs72549391</t>
  </si>
  <si>
    <t>SULT1C2</t>
  </si>
  <si>
    <t>D60A</t>
  </si>
  <si>
    <t>2-136482797</t>
  </si>
  <si>
    <t>R3HDM1</t>
  </si>
  <si>
    <t>2-136482798</t>
  </si>
  <si>
    <t>2-197631303</t>
  </si>
  <si>
    <t>rs144612738</t>
  </si>
  <si>
    <t>P842A</t>
  </si>
  <si>
    <t>2-239170960</t>
  </si>
  <si>
    <t>rs115692307</t>
  </si>
  <si>
    <t>PER2</t>
  </si>
  <si>
    <t>R358O</t>
  </si>
  <si>
    <t>3-9807858</t>
  </si>
  <si>
    <t>OGG1</t>
  </si>
  <si>
    <t>3-12777081</t>
  </si>
  <si>
    <t>TMEM40</t>
  </si>
  <si>
    <t>P219S</t>
  </si>
  <si>
    <t>3-36898380</t>
  </si>
  <si>
    <t>rs368536894</t>
  </si>
  <si>
    <t>TRANK1</t>
  </si>
  <si>
    <t>V351I</t>
  </si>
  <si>
    <t>3-42744309</t>
  </si>
  <si>
    <t>HHATL</t>
  </si>
  <si>
    <t>3-46722023</t>
  </si>
  <si>
    <t>rs148451680</t>
  </si>
  <si>
    <t>ALS2CL</t>
  </si>
  <si>
    <t>R482H</t>
  </si>
  <si>
    <t>3-46871917</t>
  </si>
  <si>
    <t>rs201320305</t>
  </si>
  <si>
    <t>PRSS42</t>
  </si>
  <si>
    <t>W287G</t>
  </si>
  <si>
    <t>3-49694385</t>
  </si>
  <si>
    <t>rs370178010</t>
  </si>
  <si>
    <t>L2466I</t>
  </si>
  <si>
    <t>3-49742591</t>
  </si>
  <si>
    <t>rs377611075</t>
  </si>
  <si>
    <t>RNF123</t>
  </si>
  <si>
    <t>V566M</t>
  </si>
  <si>
    <t>3-153990507</t>
  </si>
  <si>
    <t>DHX36</t>
  </si>
  <si>
    <t>3-169820405</t>
  </si>
  <si>
    <t>E899K</t>
  </si>
  <si>
    <t>3-184024263</t>
  </si>
  <si>
    <t>rs568218191</t>
  </si>
  <si>
    <t>PSMD2</t>
  </si>
  <si>
    <t>A514T</t>
  </si>
  <si>
    <t>3-185316310</t>
  </si>
  <si>
    <t>R90W</t>
  </si>
  <si>
    <t>3-194346704</t>
  </si>
  <si>
    <t>rs140271606</t>
  </si>
  <si>
    <t>Y94H</t>
  </si>
  <si>
    <t>4-3076640</t>
  </si>
  <si>
    <t>4-3076644</t>
  </si>
  <si>
    <t>AGCAGCAGCAGCAGCAGCAACAG</t>
  </si>
  <si>
    <t>4-36109229</t>
  </si>
  <si>
    <t>rs370690698</t>
  </si>
  <si>
    <t>V1415M</t>
  </si>
  <si>
    <t>4-39553713</t>
  </si>
  <si>
    <t>C4orf34</t>
  </si>
  <si>
    <t>4-46251226</t>
  </si>
  <si>
    <t>GABRA2</t>
  </si>
  <si>
    <t>4-68938126</t>
  </si>
  <si>
    <t>TMPRSS11F</t>
  </si>
  <si>
    <t>K144K</t>
  </si>
  <si>
    <t>4-68938129</t>
  </si>
  <si>
    <t>4-68938130</t>
  </si>
  <si>
    <t>I142N</t>
  </si>
  <si>
    <t>4-72121012</t>
  </si>
  <si>
    <t>rs41265669</t>
  </si>
  <si>
    <t>G50A</t>
  </si>
  <si>
    <t>4-79291115</t>
  </si>
  <si>
    <t>rs202221840</t>
  </si>
  <si>
    <t>D949V</t>
  </si>
  <si>
    <t>4-109010339</t>
  </si>
  <si>
    <t>rs138774973</t>
  </si>
  <si>
    <t>LEF1</t>
  </si>
  <si>
    <t>E96D</t>
  </si>
  <si>
    <t>4-115769438</t>
  </si>
  <si>
    <t>NDST4</t>
  </si>
  <si>
    <t>P625S</t>
  </si>
  <si>
    <t>4-160277040</t>
  </si>
  <si>
    <t>RAPGEF2</t>
  </si>
  <si>
    <t>T1402P</t>
  </si>
  <si>
    <t>4-168155333</t>
  </si>
  <si>
    <t>SPOCK3</t>
  </si>
  <si>
    <t>5-38820889</t>
  </si>
  <si>
    <t>AC091435.2</t>
  </si>
  <si>
    <t>5-60060117</t>
  </si>
  <si>
    <t>ELOVL7</t>
  </si>
  <si>
    <t>L133V</t>
  </si>
  <si>
    <t>5-64595917</t>
  </si>
  <si>
    <t>rs141694479</t>
  </si>
  <si>
    <t>ADAMTS6</t>
  </si>
  <si>
    <t>T422M</t>
  </si>
  <si>
    <t>5-65364821</t>
  </si>
  <si>
    <t>rs542503964</t>
  </si>
  <si>
    <t>R1251S</t>
  </si>
  <si>
    <t>5-79355567</t>
  </si>
  <si>
    <t>THBS4</t>
  </si>
  <si>
    <t>P185A</t>
  </si>
  <si>
    <t>5-113697893</t>
  </si>
  <si>
    <t>KCNN2</t>
  </si>
  <si>
    <t>5-134364980</t>
  </si>
  <si>
    <t>PITX1</t>
  </si>
  <si>
    <t>R145L</t>
  </si>
  <si>
    <t>5-136320875</t>
  </si>
  <si>
    <t>rs145531212</t>
  </si>
  <si>
    <t>N316N</t>
  </si>
  <si>
    <t>5-140682418</t>
  </si>
  <si>
    <t>SLC25A2</t>
  </si>
  <si>
    <t>5-150930166</t>
  </si>
  <si>
    <t>rs34635112</t>
  </si>
  <si>
    <t>H1522H</t>
  </si>
  <si>
    <t>5-167622300</t>
  </si>
  <si>
    <t>ODZ2</t>
  </si>
  <si>
    <t>T791M</t>
  </si>
  <si>
    <t>5-171295669</t>
  </si>
  <si>
    <t>rs61739670</t>
  </si>
  <si>
    <t>FBXW11</t>
  </si>
  <si>
    <t>P502P</t>
  </si>
  <si>
    <t>5-175548818</t>
  </si>
  <si>
    <t>rs548971696</t>
  </si>
  <si>
    <t>5-176733158</t>
  </si>
  <si>
    <t>rs142286307</t>
  </si>
  <si>
    <t>PRELID1</t>
  </si>
  <si>
    <t>Y165Y</t>
  </si>
  <si>
    <t>5-178048838</t>
  </si>
  <si>
    <t>CLK4</t>
  </si>
  <si>
    <t>5-178772334</t>
  </si>
  <si>
    <t>6-7229444</t>
  </si>
  <si>
    <t>H371R</t>
  </si>
  <si>
    <t>6-15513162</t>
  </si>
  <si>
    <t>rs148235578</t>
  </si>
  <si>
    <t>H879R</t>
  </si>
  <si>
    <t>6-31913061</t>
  </si>
  <si>
    <t>C2</t>
  </si>
  <si>
    <t>H597P</t>
  </si>
  <si>
    <t>6-106696125</t>
  </si>
  <si>
    <t>ATG5</t>
  </si>
  <si>
    <t>6-137193334</t>
  </si>
  <si>
    <t>PEX7</t>
  </si>
  <si>
    <t>6-137193335</t>
  </si>
  <si>
    <t>6-151247321</t>
  </si>
  <si>
    <t>MTHFD1L</t>
  </si>
  <si>
    <t>G383G</t>
  </si>
  <si>
    <t>6-165711553</t>
  </si>
  <si>
    <t>rs148261003</t>
  </si>
  <si>
    <t>C6orf118</t>
  </si>
  <si>
    <t>P221L</t>
  </si>
  <si>
    <t>7-995037</t>
  </si>
  <si>
    <t>rs536152032</t>
  </si>
  <si>
    <t>ADAP1</t>
  </si>
  <si>
    <t>Q3O</t>
  </si>
  <si>
    <t>7-16736551</t>
  </si>
  <si>
    <t>rs138481307</t>
  </si>
  <si>
    <t>BZW2</t>
  </si>
  <si>
    <t>Y85Y</t>
  </si>
  <si>
    <t>7-27934918</t>
  </si>
  <si>
    <t>rs376254936</t>
  </si>
  <si>
    <t>JAZF1</t>
  </si>
  <si>
    <t>R103R</t>
  </si>
  <si>
    <t>7-35673218</t>
  </si>
  <si>
    <t>HERPUD2</t>
  </si>
  <si>
    <t>7-50367267</t>
  </si>
  <si>
    <t>IKZF1</t>
  </si>
  <si>
    <t>D25V</t>
  </si>
  <si>
    <t>7-55240780</t>
  </si>
  <si>
    <t>rs150423237</t>
  </si>
  <si>
    <t>EGFR</t>
  </si>
  <si>
    <t>R622Q</t>
  </si>
  <si>
    <t>7-77586056</t>
  </si>
  <si>
    <t>PHTF2</t>
  </si>
  <si>
    <t>7-102125585</t>
  </si>
  <si>
    <t>RASA4B</t>
  </si>
  <si>
    <t>R637Q</t>
  </si>
  <si>
    <t>7-123276991</t>
  </si>
  <si>
    <t>ASB15</t>
  </si>
  <si>
    <t>F575I</t>
  </si>
  <si>
    <t>7-127014438</t>
  </si>
  <si>
    <t>rs139681633</t>
  </si>
  <si>
    <t>ZNF800</t>
  </si>
  <si>
    <t>I318V</t>
  </si>
  <si>
    <t>7-151945349</t>
  </si>
  <si>
    <t>rs201039690</t>
  </si>
  <si>
    <t>K724O</t>
  </si>
  <si>
    <t>7-158464295</t>
  </si>
  <si>
    <t>rs61752019</t>
  </si>
  <si>
    <t>NCAPG2</t>
  </si>
  <si>
    <t>L464F</t>
  </si>
  <si>
    <t>8-23290351</t>
  </si>
  <si>
    <t>ENTPD4</t>
  </si>
  <si>
    <t>8-25902635</t>
  </si>
  <si>
    <t>8-71069253</t>
  </si>
  <si>
    <t>rs200515104</t>
  </si>
  <si>
    <t>H450Q</t>
  </si>
  <si>
    <t>8-76402366</t>
  </si>
  <si>
    <t>HNF4G</t>
  </si>
  <si>
    <t>8-124792281</t>
  </si>
  <si>
    <t>FAM91A1</t>
  </si>
  <si>
    <t>Q203Q</t>
  </si>
  <si>
    <t>8-133824055</t>
  </si>
  <si>
    <t>8-135614553</t>
  </si>
  <si>
    <t>rs112892337</t>
  </si>
  <si>
    <t>S408C</t>
  </si>
  <si>
    <t>9-17298229</t>
  </si>
  <si>
    <t>rs369012660</t>
  </si>
  <si>
    <t>S342N</t>
  </si>
  <si>
    <t>9-35719111</t>
  </si>
  <si>
    <t>rs371493482</t>
  </si>
  <si>
    <t>TLN1</t>
  </si>
  <si>
    <t>V619A</t>
  </si>
  <si>
    <t>9-36674928</t>
  </si>
  <si>
    <t>rs199547857</t>
  </si>
  <si>
    <t>MELK</t>
  </si>
  <si>
    <t>Q559R</t>
  </si>
  <si>
    <t>9-37784057</t>
  </si>
  <si>
    <t>rs138169215</t>
  </si>
  <si>
    <t>EXOSC3</t>
  </si>
  <si>
    <t>V110I</t>
  </si>
  <si>
    <t>9-97062622</t>
  </si>
  <si>
    <t>rs117481724</t>
  </si>
  <si>
    <t>P70L</t>
  </si>
  <si>
    <t>9-97897623</t>
  </si>
  <si>
    <t>rs369082921</t>
  </si>
  <si>
    <t>FANCC</t>
  </si>
  <si>
    <t>9-100616671</t>
  </si>
  <si>
    <t>FOXE1</t>
  </si>
  <si>
    <t>A159T</t>
  </si>
  <si>
    <t>9-101983975</t>
  </si>
  <si>
    <t>ALG2</t>
  </si>
  <si>
    <t>9-109774410</t>
  </si>
  <si>
    <t>9-125607201</t>
  </si>
  <si>
    <t>rs142547131</t>
  </si>
  <si>
    <t>9-127920602</t>
  </si>
  <si>
    <t>rs143283068</t>
  </si>
  <si>
    <t>PPP6C</t>
  </si>
  <si>
    <t>L137L</t>
  </si>
  <si>
    <t>9-136380623</t>
  </si>
  <si>
    <t>TMEM8C</t>
  </si>
  <si>
    <t>F169C</t>
  </si>
  <si>
    <t>9-136535856</t>
  </si>
  <si>
    <t>rs141409671</t>
  </si>
  <si>
    <t>A614V</t>
  </si>
  <si>
    <t>9-136675307</t>
  </si>
  <si>
    <t>rs373147376</t>
  </si>
  <si>
    <t>VAV2</t>
  </si>
  <si>
    <t>9-140218577</t>
  </si>
  <si>
    <t>EXD3</t>
  </si>
  <si>
    <t>R673G</t>
  </si>
  <si>
    <t>10-322977</t>
  </si>
  <si>
    <t>DIP2C</t>
  </si>
  <si>
    <t>10-32573681</t>
  </si>
  <si>
    <t>EPC1</t>
  </si>
  <si>
    <t>T564T</t>
  </si>
  <si>
    <t>10-45799452</t>
  </si>
  <si>
    <t>rs114434897</t>
  </si>
  <si>
    <t>OR13A1</t>
  </si>
  <si>
    <t>R140Q</t>
  </si>
  <si>
    <t>10-71905632</t>
  </si>
  <si>
    <t>TYSND1</t>
  </si>
  <si>
    <t>10-71905634</t>
  </si>
  <si>
    <t>T237P</t>
  </si>
  <si>
    <t>10-77795786</t>
  </si>
  <si>
    <t>C10orf11</t>
  </si>
  <si>
    <t>A23V</t>
  </si>
  <si>
    <t>10-85984799</t>
  </si>
  <si>
    <t>LRIT2</t>
  </si>
  <si>
    <t>R61K</t>
  </si>
  <si>
    <t>10-88476157</t>
  </si>
  <si>
    <t>LDB3</t>
  </si>
  <si>
    <t>P436P</t>
  </si>
  <si>
    <t>10-88476158</t>
  </si>
  <si>
    <t>A436P</t>
  </si>
  <si>
    <t>10-90579993</t>
  </si>
  <si>
    <t>rs200206641</t>
  </si>
  <si>
    <t>LIPM</t>
  </si>
  <si>
    <t>T296N</t>
  </si>
  <si>
    <t>10-94825736</t>
  </si>
  <si>
    <t>rs147253174</t>
  </si>
  <si>
    <t>CYP26C1</t>
  </si>
  <si>
    <t>F296F</t>
  </si>
  <si>
    <t>10-102296202</t>
  </si>
  <si>
    <t>HIF1AN</t>
  </si>
  <si>
    <t>Y71C</t>
  </si>
  <si>
    <t>10-103868024</t>
  </si>
  <si>
    <t>rs145583738</t>
  </si>
  <si>
    <t>LDB1</t>
  </si>
  <si>
    <t>D355D</t>
  </si>
  <si>
    <t>10-104849450</t>
  </si>
  <si>
    <t>rs141031435</t>
  </si>
  <si>
    <t>NT5C2</t>
  </si>
  <si>
    <t>E527D</t>
  </si>
  <si>
    <t>10-117884798</t>
  </si>
  <si>
    <t>GFRA1</t>
  </si>
  <si>
    <t>Y114C</t>
  </si>
  <si>
    <t>11-9202513</t>
  </si>
  <si>
    <t>DENND5A</t>
  </si>
  <si>
    <t>G419E</t>
  </si>
  <si>
    <t>11-9286671</t>
  </si>
  <si>
    <t>11-26495568</t>
  </si>
  <si>
    <t>rs557585028</t>
  </si>
  <si>
    <t>ANO3</t>
  </si>
  <si>
    <t>11-57982397</t>
  </si>
  <si>
    <t>OR1S1</t>
  </si>
  <si>
    <t>A61S</t>
  </si>
  <si>
    <t>11-75141448</t>
  </si>
  <si>
    <t>KLHL35</t>
  </si>
  <si>
    <t>TCGGGCCGCCCGGCCGCGAACAAGCTG</t>
  </si>
  <si>
    <t>P-958(1),P-962(1),</t>
  </si>
  <si>
    <t>11-77336017</t>
  </si>
  <si>
    <t>rs147214856</t>
  </si>
  <si>
    <t>CLNS1A</t>
  </si>
  <si>
    <t>E155K</t>
  </si>
  <si>
    <t>11-107299921</t>
  </si>
  <si>
    <t>CWF19L2</t>
  </si>
  <si>
    <t>T346M</t>
  </si>
  <si>
    <t>11-118373179</t>
  </si>
  <si>
    <t>rs141727765</t>
  </si>
  <si>
    <t>R2188Q</t>
  </si>
  <si>
    <t>11-123494098</t>
  </si>
  <si>
    <t>11-123516408</t>
  </si>
  <si>
    <t>rs147803210</t>
  </si>
  <si>
    <t>SCN3B</t>
  </si>
  <si>
    <t>V36M</t>
  </si>
  <si>
    <t>12-4735964</t>
  </si>
  <si>
    <t>rs369327293</t>
  </si>
  <si>
    <t>AKAP3</t>
  </si>
  <si>
    <t>D702H</t>
  </si>
  <si>
    <t>12-6709720</t>
  </si>
  <si>
    <t>T341I</t>
  </si>
  <si>
    <t>12-7252277</t>
  </si>
  <si>
    <t>C1RL</t>
  </si>
  <si>
    <t>12-12278309</t>
  </si>
  <si>
    <t>rs374072779</t>
  </si>
  <si>
    <t>LRP6</t>
  </si>
  <si>
    <t>G1412V</t>
  </si>
  <si>
    <t>12-16035712</t>
  </si>
  <si>
    <t>rs144566765</t>
  </si>
  <si>
    <t>STRAP</t>
  </si>
  <si>
    <t>G24D</t>
  </si>
  <si>
    <t>12-53552336</t>
  </si>
  <si>
    <t>rs201988379</t>
  </si>
  <si>
    <t>F481I</t>
  </si>
  <si>
    <t>12-108918243</t>
  </si>
  <si>
    <t>rs146354825</t>
  </si>
  <si>
    <t>SART3</t>
  </si>
  <si>
    <t>S819L</t>
  </si>
  <si>
    <t>12-118587736</t>
  </si>
  <si>
    <t>12-118587737</t>
  </si>
  <si>
    <t>12-118587739</t>
  </si>
  <si>
    <t>12-118587740</t>
  </si>
  <si>
    <t>12-122669094</t>
  </si>
  <si>
    <t>rs189080619</t>
  </si>
  <si>
    <t>LRRC43</t>
  </si>
  <si>
    <t>W60O</t>
  </si>
  <si>
    <t>13-20325416</t>
  </si>
  <si>
    <t>PSPC1</t>
  </si>
  <si>
    <t>R321T</t>
  </si>
  <si>
    <t>13-20656154</t>
  </si>
  <si>
    <t>13-20656155</t>
  </si>
  <si>
    <t>13-21751360</t>
  </si>
  <si>
    <t>rs146280426</t>
  </si>
  <si>
    <t>MRP63</t>
  </si>
  <si>
    <t>S102C</t>
  </si>
  <si>
    <t>13-24460490</t>
  </si>
  <si>
    <t>MIPEP</t>
  </si>
  <si>
    <t>L116L</t>
  </si>
  <si>
    <t>13-24460511</t>
  </si>
  <si>
    <t>F109F</t>
  </si>
  <si>
    <t>13-24460513</t>
  </si>
  <si>
    <t>F108L</t>
  </si>
  <si>
    <t>13-33332227</t>
  </si>
  <si>
    <t>PDS5B</t>
  </si>
  <si>
    <t>C1020F</t>
  </si>
  <si>
    <t>P-958(1),P-965(1),</t>
  </si>
  <si>
    <t>13-33332229</t>
  </si>
  <si>
    <t>L1021F</t>
  </si>
  <si>
    <t>13-46730626</t>
  </si>
  <si>
    <t>rs369159134</t>
  </si>
  <si>
    <t>LCP1</t>
  </si>
  <si>
    <t>M147I</t>
  </si>
  <si>
    <t>13-52997762</t>
  </si>
  <si>
    <t>rs144558806</t>
  </si>
  <si>
    <t>VPS36</t>
  </si>
  <si>
    <t>I263V</t>
  </si>
  <si>
    <t>13-103386266</t>
  </si>
  <si>
    <t>CCDC168</t>
  </si>
  <si>
    <t>Q965R</t>
  </si>
  <si>
    <t>14-19488836</t>
  </si>
  <si>
    <t>rs113349659</t>
  </si>
  <si>
    <t>RP11-536C10.8</t>
  </si>
  <si>
    <t>14-23356752</t>
  </si>
  <si>
    <t>14-23990097</t>
  </si>
  <si>
    <t>14-23990099</t>
  </si>
  <si>
    <t>14-23990101</t>
  </si>
  <si>
    <t>14-24601655</t>
  </si>
  <si>
    <t>FITM1</t>
  </si>
  <si>
    <t>R168C</t>
  </si>
  <si>
    <t>14-35005431</t>
  </si>
  <si>
    <t>EAPP</t>
  </si>
  <si>
    <t>R42Q</t>
  </si>
  <si>
    <t>14-60043418</t>
  </si>
  <si>
    <t>C14orf38</t>
  </si>
  <si>
    <t>P26A</t>
  </si>
  <si>
    <t>14-63839654</t>
  </si>
  <si>
    <t>14-65406280</t>
  </si>
  <si>
    <t>rs202106619</t>
  </si>
  <si>
    <t>GPX2</t>
  </si>
  <si>
    <t>R167O</t>
  </si>
  <si>
    <t>14-91755610</t>
  </si>
  <si>
    <t>rs374621406</t>
  </si>
  <si>
    <t>K1427I</t>
  </si>
  <si>
    <t>14-101193198</t>
  </si>
  <si>
    <t>15-40565186</t>
  </si>
  <si>
    <t>PAK6</t>
  </si>
  <si>
    <t>I493I</t>
  </si>
  <si>
    <t>15-40565556</t>
  </si>
  <si>
    <t>rs145203209</t>
  </si>
  <si>
    <t>E501E</t>
  </si>
  <si>
    <t>15-41408240</t>
  </si>
  <si>
    <t>INO80</t>
  </si>
  <si>
    <t>15-43235138</t>
  </si>
  <si>
    <t>rs538554548</t>
  </si>
  <si>
    <t>15-94899388</t>
  </si>
  <si>
    <t>rs77311454</t>
  </si>
  <si>
    <t>MCTP2</t>
  </si>
  <si>
    <t>R343Q</t>
  </si>
  <si>
    <t>16-1991282</t>
  </si>
  <si>
    <t>MSRB1</t>
  </si>
  <si>
    <t>E61E</t>
  </si>
  <si>
    <t>16-2029334</t>
  </si>
  <si>
    <t>NOXO1</t>
  </si>
  <si>
    <t>G283S</t>
  </si>
  <si>
    <t>16-2577914</t>
  </si>
  <si>
    <t>rs376877052</t>
  </si>
  <si>
    <t>AMDHD2|RP11-20I23.3</t>
  </si>
  <si>
    <t>L186L</t>
  </si>
  <si>
    <t>16-28354350</t>
  </si>
  <si>
    <t>E286K</t>
  </si>
  <si>
    <t>16-30199709</t>
  </si>
  <si>
    <t>CORO1A</t>
  </si>
  <si>
    <t>P365A</t>
  </si>
  <si>
    <t>17-4794953</t>
  </si>
  <si>
    <t>MINK1</t>
  </si>
  <si>
    <t>P628L</t>
  </si>
  <si>
    <t>17-8219399</t>
  </si>
  <si>
    <t>rs142667369</t>
  </si>
  <si>
    <t>ARHGEF15</t>
  </si>
  <si>
    <t>R546P</t>
  </si>
  <si>
    <t>17-8358151</t>
  </si>
  <si>
    <t>rs147468326</t>
  </si>
  <si>
    <t>NDEL1</t>
  </si>
  <si>
    <t>P247P</t>
  </si>
  <si>
    <t>17-10428233</t>
  </si>
  <si>
    <t>MYH2</t>
  </si>
  <si>
    <t>Q1605Q</t>
  </si>
  <si>
    <t>17-15942948</t>
  </si>
  <si>
    <t>rs61755986</t>
  </si>
  <si>
    <t>NCOR1</t>
  </si>
  <si>
    <t>H836Y</t>
  </si>
  <si>
    <t>17-21319590</t>
  </si>
  <si>
    <t>KCNJ12</t>
  </si>
  <si>
    <t>A313A</t>
  </si>
  <si>
    <t>17-30293164</t>
  </si>
  <si>
    <t>SUZ12</t>
  </si>
  <si>
    <t>17-30293165</t>
  </si>
  <si>
    <t>17-30293166</t>
  </si>
  <si>
    <t>S130S</t>
  </si>
  <si>
    <t>17-30293169</t>
  </si>
  <si>
    <t>L131F</t>
  </si>
  <si>
    <t>17-37226111</t>
  </si>
  <si>
    <t>rs151120531</t>
  </si>
  <si>
    <t>PLXDC1</t>
  </si>
  <si>
    <t>E421K</t>
  </si>
  <si>
    <t>17-40618473</t>
  </si>
  <si>
    <t>rs112804782</t>
  </si>
  <si>
    <t>Q49Q</t>
  </si>
  <si>
    <t>17-45608521</t>
  </si>
  <si>
    <t>NPEPPS</t>
  </si>
  <si>
    <t>17-47018306</t>
  </si>
  <si>
    <t>SNF8</t>
  </si>
  <si>
    <t>I75T</t>
  </si>
  <si>
    <t>17-47128634</t>
  </si>
  <si>
    <t>rs180861930</t>
  </si>
  <si>
    <t>IGF2BP1</t>
  </si>
  <si>
    <t>17-47300357</t>
  </si>
  <si>
    <t>rs553146115</t>
  </si>
  <si>
    <t>ABI3</t>
  </si>
  <si>
    <t>17-48465474</t>
  </si>
  <si>
    <t>A150V</t>
  </si>
  <si>
    <t>17-48701338</t>
  </si>
  <si>
    <t>rs558394291</t>
  </si>
  <si>
    <t>CACNA1G</t>
  </si>
  <si>
    <t>T2044M</t>
  </si>
  <si>
    <t>17-54672572</t>
  </si>
  <si>
    <t>rs546597764</t>
  </si>
  <si>
    <t>NOG</t>
  </si>
  <si>
    <t>17-59760974</t>
  </si>
  <si>
    <t>BRIP1</t>
  </si>
  <si>
    <t>E1145K</t>
  </si>
  <si>
    <t>17-59760977</t>
  </si>
  <si>
    <t>E1144K</t>
  </si>
  <si>
    <t>17-59760978</t>
  </si>
  <si>
    <t>D1144E</t>
  </si>
  <si>
    <t>17-60040116</t>
  </si>
  <si>
    <t>rs372468919</t>
  </si>
  <si>
    <t>V1688V</t>
  </si>
  <si>
    <t>17-75211909</t>
  </si>
  <si>
    <t>SEC14L1</t>
  </si>
  <si>
    <t>18-2775841</t>
  </si>
  <si>
    <t>SMCHD1</t>
  </si>
  <si>
    <t>R1762H</t>
  </si>
  <si>
    <t>18-12439106</t>
  </si>
  <si>
    <t>RP11-861E21.2</t>
  </si>
  <si>
    <t>18-18531327</t>
  </si>
  <si>
    <t>rs1045148</t>
  </si>
  <si>
    <t>18-18531335</t>
  </si>
  <si>
    <t>rs12734</t>
  </si>
  <si>
    <t>19-740436</t>
  </si>
  <si>
    <t>rs149788617</t>
  </si>
  <si>
    <t>PALM</t>
  </si>
  <si>
    <t>R196Q</t>
  </si>
  <si>
    <t>19-815206</t>
  </si>
  <si>
    <t>rs150002055</t>
  </si>
  <si>
    <t>hsa-mir-3187</t>
  </si>
  <si>
    <t>R128Q</t>
  </si>
  <si>
    <t>19-1036168</t>
  </si>
  <si>
    <t>rs201618086</t>
  </si>
  <si>
    <t>CNN2</t>
  </si>
  <si>
    <t>V165I</t>
  </si>
  <si>
    <t>19-16192821</t>
  </si>
  <si>
    <t>rs373624645</t>
  </si>
  <si>
    <t>TPM4</t>
  </si>
  <si>
    <t>L78L</t>
  </si>
  <si>
    <t>19-16213661</t>
  </si>
  <si>
    <t>19-16213662</t>
  </si>
  <si>
    <t>19-17412352</t>
  </si>
  <si>
    <t>rs151037617</t>
  </si>
  <si>
    <t>E25G</t>
  </si>
  <si>
    <t>19-18375784</t>
  </si>
  <si>
    <t>rs148262698</t>
  </si>
  <si>
    <t>KIAA1683</t>
  </si>
  <si>
    <t>R856C</t>
  </si>
  <si>
    <t>19-19649188</t>
  </si>
  <si>
    <t>19-21476455</t>
  </si>
  <si>
    <t>rs147864512</t>
  </si>
  <si>
    <t>ZNF708</t>
  </si>
  <si>
    <t>H438R</t>
  </si>
  <si>
    <t>19-21906342</t>
  </si>
  <si>
    <t>ZNF100</t>
  </si>
  <si>
    <t>19-33702212</t>
  </si>
  <si>
    <t>SLC7A10</t>
  </si>
  <si>
    <t>G51G</t>
  </si>
  <si>
    <t>19-35514180</t>
  </si>
  <si>
    <t>GRAMD1A</t>
  </si>
  <si>
    <t>R632C</t>
  </si>
  <si>
    <t>19-36036001</t>
  </si>
  <si>
    <t>rs139696096</t>
  </si>
  <si>
    <t>GAPDHS</t>
  </si>
  <si>
    <t>Y386H</t>
  </si>
  <si>
    <t>19-39664322</t>
  </si>
  <si>
    <t>PAK4</t>
  </si>
  <si>
    <t>P257R</t>
  </si>
  <si>
    <t>19-44278764</t>
  </si>
  <si>
    <t>rs201220075</t>
  </si>
  <si>
    <t>KCNN4</t>
  </si>
  <si>
    <t>M88R</t>
  </si>
  <si>
    <t>19-47759850</t>
  </si>
  <si>
    <t>CCDC9</t>
  </si>
  <si>
    <t>19-50862325</t>
  </si>
  <si>
    <t>NAPSA</t>
  </si>
  <si>
    <t>V327V</t>
  </si>
  <si>
    <t>19-51522399</t>
  </si>
  <si>
    <t>rs374948477</t>
  </si>
  <si>
    <t>KLK10</t>
  </si>
  <si>
    <t>20-2464059</t>
  </si>
  <si>
    <t>ZNF343</t>
  </si>
  <si>
    <t>S517S</t>
  </si>
  <si>
    <t>20-2464060</t>
  </si>
  <si>
    <t>S516L</t>
  </si>
  <si>
    <t>20-31394094</t>
  </si>
  <si>
    <t>DNMT3B</t>
  </si>
  <si>
    <t>N786S</t>
  </si>
  <si>
    <t>20-36024677</t>
  </si>
  <si>
    <t>rs150393810</t>
  </si>
  <si>
    <t>SRC</t>
  </si>
  <si>
    <t>Q229Q</t>
  </si>
  <si>
    <t>20-36627619</t>
  </si>
  <si>
    <t>rs200742197</t>
  </si>
  <si>
    <t>TTI1</t>
  </si>
  <si>
    <t>A922T</t>
  </si>
  <si>
    <t>20-37202908</t>
  </si>
  <si>
    <t>rs139334617</t>
  </si>
  <si>
    <t>RALGAPB</t>
  </si>
  <si>
    <t>V1420M</t>
  </si>
  <si>
    <t>20-42199300</t>
  </si>
  <si>
    <t>rs199504693</t>
  </si>
  <si>
    <t>R161Q</t>
  </si>
  <si>
    <t>20-56138643</t>
  </si>
  <si>
    <t>PCK1</t>
  </si>
  <si>
    <t>20-61467564</t>
  </si>
  <si>
    <t>rs142066316</t>
  </si>
  <si>
    <t>P476R</t>
  </si>
  <si>
    <t>20-61492458</t>
  </si>
  <si>
    <t>TCFL5</t>
  </si>
  <si>
    <t>D141N</t>
  </si>
  <si>
    <t>20-61982083</t>
  </si>
  <si>
    <t>CHRNA4</t>
  </si>
  <si>
    <t>GTGGT</t>
  </si>
  <si>
    <t>20-61982096</t>
  </si>
  <si>
    <t>20-61982106</t>
  </si>
  <si>
    <t>20-61982109</t>
  </si>
  <si>
    <t>Y219Y</t>
  </si>
  <si>
    <t>21-36161130</t>
  </si>
  <si>
    <t>RUNX1</t>
  </si>
  <si>
    <t>21-43988553</t>
  </si>
  <si>
    <t>rs200930080</t>
  </si>
  <si>
    <t>SLC37A1</t>
  </si>
  <si>
    <t>21-45732905</t>
  </si>
  <si>
    <t>rs150801043</t>
  </si>
  <si>
    <t>I205V</t>
  </si>
  <si>
    <t>22-19052437</t>
  </si>
  <si>
    <t>DGCR2</t>
  </si>
  <si>
    <t>D155Y</t>
  </si>
  <si>
    <t>22-24989005</t>
  </si>
  <si>
    <t>rs530802654</t>
  </si>
  <si>
    <t>22-40801228</t>
  </si>
  <si>
    <t>rs372160917</t>
  </si>
  <si>
    <t>R120R</t>
  </si>
  <si>
    <t>22-41574917</t>
  </si>
  <si>
    <t>EP300</t>
  </si>
  <si>
    <t>D2401G</t>
  </si>
  <si>
    <t>22-41895825</t>
  </si>
  <si>
    <t>H45H</t>
  </si>
  <si>
    <t>22-45258168</t>
  </si>
  <si>
    <t>rs148939053</t>
  </si>
  <si>
    <t>ARHGAP8|PRR5-ARHGAP8</t>
  </si>
  <si>
    <t>S332N</t>
  </si>
  <si>
    <t>22-46653794</t>
  </si>
  <si>
    <t>PKDREJ</t>
  </si>
  <si>
    <t>A1809V</t>
  </si>
  <si>
    <t>22-51170714</t>
  </si>
  <si>
    <t>SHANK3</t>
  </si>
  <si>
    <t>X-16142335</t>
  </si>
  <si>
    <t>rs76767277</t>
  </si>
  <si>
    <t>GRPR</t>
  </si>
  <si>
    <t>L87M</t>
  </si>
  <si>
    <t>P-958(2),</t>
  </si>
  <si>
    <t>X-49034381</t>
  </si>
  <si>
    <t>rs143162326</t>
  </si>
  <si>
    <t>PRICKLE3</t>
  </si>
  <si>
    <t>R238C</t>
  </si>
  <si>
    <t>X-73953323</t>
  </si>
  <si>
    <t>5-154317552</t>
  </si>
  <si>
    <t>rs147885463</t>
  </si>
  <si>
    <t>S48C</t>
  </si>
  <si>
    <t>9-97063177</t>
  </si>
  <si>
    <t>rs141510933</t>
  </si>
  <si>
    <t>I255T</t>
  </si>
  <si>
    <t>19-18375352</t>
  </si>
  <si>
    <t>rs201716416</t>
  </si>
  <si>
    <t>L1000V</t>
  </si>
  <si>
    <t>1-898785</t>
  </si>
  <si>
    <t>P-962</t>
  </si>
  <si>
    <t>KLHL17</t>
  </si>
  <si>
    <t>E419A</t>
  </si>
  <si>
    <t>P-962(1),</t>
  </si>
  <si>
    <t>1-11735772</t>
  </si>
  <si>
    <t>MAD2L2</t>
  </si>
  <si>
    <t>V149V</t>
  </si>
  <si>
    <t>1-20809573</t>
  </si>
  <si>
    <t>CAMK2N1</t>
  </si>
  <si>
    <t>1-20979136</t>
  </si>
  <si>
    <t>rs145940009</t>
  </si>
  <si>
    <t>DDOST</t>
  </si>
  <si>
    <t>T363I</t>
  </si>
  <si>
    <t>1-21050639</t>
  </si>
  <si>
    <t>rs374912533</t>
  </si>
  <si>
    <t>SH2D5</t>
  </si>
  <si>
    <t>R246C</t>
  </si>
  <si>
    <t>1-24086495</t>
  </si>
  <si>
    <t>TCEB3</t>
  </si>
  <si>
    <t>1-43675513</t>
  </si>
  <si>
    <t>rs145112957</t>
  </si>
  <si>
    <t>WDR65</t>
  </si>
  <si>
    <t>R619C</t>
  </si>
  <si>
    <t>1-54871880</t>
  </si>
  <si>
    <t>SSBP3</t>
  </si>
  <si>
    <t>1-61548364</t>
  </si>
  <si>
    <t>NFIA</t>
  </si>
  <si>
    <t>1-62672484</t>
  </si>
  <si>
    <t>L1TD1</t>
  </si>
  <si>
    <t>Q62O</t>
  </si>
  <si>
    <t>1-63329777</t>
  </si>
  <si>
    <t>rs144423131</t>
  </si>
  <si>
    <t>ATG4C</t>
  </si>
  <si>
    <t>D442Y</t>
  </si>
  <si>
    <t>1-90179529</t>
  </si>
  <si>
    <t>rs139178832</t>
  </si>
  <si>
    <t>LRRC8C</t>
  </si>
  <si>
    <t>D467V</t>
  </si>
  <si>
    <t>1-111778328</t>
  </si>
  <si>
    <t>rs151245802</t>
  </si>
  <si>
    <t>CHI3L2</t>
  </si>
  <si>
    <t>G104D</t>
  </si>
  <si>
    <t>1-150230578</t>
  </si>
  <si>
    <t>rs140320147</t>
  </si>
  <si>
    <t>CA14</t>
  </si>
  <si>
    <t>G19C</t>
  </si>
  <si>
    <t>1-156262905</t>
  </si>
  <si>
    <t>rs146444571</t>
  </si>
  <si>
    <t>C1orf85</t>
  </si>
  <si>
    <t>M384T</t>
  </si>
  <si>
    <t>1-160183478</t>
  </si>
  <si>
    <t>PEA15</t>
  </si>
  <si>
    <t>1-160183484</t>
  </si>
  <si>
    <t>1-160183492</t>
  </si>
  <si>
    <t>1-160183499</t>
  </si>
  <si>
    <t>1-169513736</t>
  </si>
  <si>
    <t>F5</t>
  </si>
  <si>
    <t>G597G</t>
  </si>
  <si>
    <t>1-179851694</t>
  </si>
  <si>
    <t>TOR1AIP1</t>
  </si>
  <si>
    <t>V20V</t>
  </si>
  <si>
    <t>1-183086725</t>
  </si>
  <si>
    <t>LAMC1</t>
  </si>
  <si>
    <t>R582G</t>
  </si>
  <si>
    <t>1-185894194</t>
  </si>
  <si>
    <t>rs369085610</t>
  </si>
  <si>
    <t>T434M</t>
  </si>
  <si>
    <t>1-200528555</t>
  </si>
  <si>
    <t>rs369259930</t>
  </si>
  <si>
    <t>KIF14</t>
  </si>
  <si>
    <t>D1419G</t>
  </si>
  <si>
    <t>1-205682358</t>
  </si>
  <si>
    <t>1-205682363</t>
  </si>
  <si>
    <t>1-228270968</t>
  </si>
  <si>
    <t>ARF1</t>
  </si>
  <si>
    <t>1-228612935</t>
  </si>
  <si>
    <t>rs377552351</t>
  </si>
  <si>
    <t>HIST3H3</t>
  </si>
  <si>
    <t>P31L</t>
  </si>
  <si>
    <t>1-231906801</t>
  </si>
  <si>
    <t>rs143165003</t>
  </si>
  <si>
    <t>DISC1</t>
  </si>
  <si>
    <t>P540Q</t>
  </si>
  <si>
    <t>1-243471284</t>
  </si>
  <si>
    <t>SDCCAG8</t>
  </si>
  <si>
    <t>2-27802420</t>
  </si>
  <si>
    <t>rs146586590</t>
  </si>
  <si>
    <t>C2orf16</t>
  </si>
  <si>
    <t>R994T</t>
  </si>
  <si>
    <t>2-44023873</t>
  </si>
  <si>
    <t>DYNC2LI1</t>
  </si>
  <si>
    <t>K72R</t>
  </si>
  <si>
    <t>2-45616686</t>
  </si>
  <si>
    <t>Q437Q</t>
  </si>
  <si>
    <t>2-107423301</t>
  </si>
  <si>
    <t>rs149599398</t>
  </si>
  <si>
    <t>ST6GAL2</t>
  </si>
  <si>
    <t>A475T</t>
  </si>
  <si>
    <t>2-128087544</t>
  </si>
  <si>
    <t>rs56307783</t>
  </si>
  <si>
    <t>MAP3K2</t>
  </si>
  <si>
    <t>D140G</t>
  </si>
  <si>
    <t>2-160604781</t>
  </si>
  <si>
    <t>rs142330597</t>
  </si>
  <si>
    <t>R289H</t>
  </si>
  <si>
    <t>2-209223223</t>
  </si>
  <si>
    <t>PIKFYVE</t>
  </si>
  <si>
    <t>2-218669288</t>
  </si>
  <si>
    <t>rs61740054</t>
  </si>
  <si>
    <t>T1687M</t>
  </si>
  <si>
    <t>2-218669326</t>
  </si>
  <si>
    <t>rs144669301</t>
  </si>
  <si>
    <t>K1675N</t>
  </si>
  <si>
    <t>2-220330917</t>
  </si>
  <si>
    <t>2-230253013</t>
  </si>
  <si>
    <t>rs368405241</t>
  </si>
  <si>
    <t>DNER</t>
  </si>
  <si>
    <t>P608L</t>
  </si>
  <si>
    <t>2-241468605</t>
  </si>
  <si>
    <t>rs72998048</t>
  </si>
  <si>
    <t>ANKMY1</t>
  </si>
  <si>
    <t>H268N</t>
  </si>
  <si>
    <t>3-11067167</t>
  </si>
  <si>
    <t>SLC6A1</t>
  </si>
  <si>
    <t>I72I</t>
  </si>
  <si>
    <t>3-46414696</t>
  </si>
  <si>
    <t>rs1800560</t>
  </si>
  <si>
    <t>C102O</t>
  </si>
  <si>
    <t>3-105377249</t>
  </si>
  <si>
    <t>CBLB</t>
  </si>
  <si>
    <t>3-105377250</t>
  </si>
  <si>
    <t>3-105377251</t>
  </si>
  <si>
    <t>3-122414269</t>
  </si>
  <si>
    <t>rs79054110</t>
  </si>
  <si>
    <t>PARP14</t>
  </si>
  <si>
    <t>3-124578278</t>
  </si>
  <si>
    <t>rs79096019</t>
  </si>
  <si>
    <t>ITGB5</t>
  </si>
  <si>
    <t>R58W</t>
  </si>
  <si>
    <t>3-130425823</t>
  </si>
  <si>
    <t>PIK3R4</t>
  </si>
  <si>
    <t>G897V</t>
  </si>
  <si>
    <t>3-140993422</t>
  </si>
  <si>
    <t>rs553016794</t>
  </si>
  <si>
    <t>ACPL2</t>
  </si>
  <si>
    <t>Y4O</t>
  </si>
  <si>
    <t>3-147131857</t>
  </si>
  <si>
    <t>rs561271133</t>
  </si>
  <si>
    <t>ZIC1</t>
  </si>
  <si>
    <t>3-151164278</t>
  </si>
  <si>
    <t>R1164H</t>
  </si>
  <si>
    <t>3-160218009</t>
  </si>
  <si>
    <t>rs56389920</t>
  </si>
  <si>
    <t>KPNA4</t>
  </si>
  <si>
    <t>3-172365837</t>
  </si>
  <si>
    <t>rs371282790</t>
  </si>
  <si>
    <t>NCEH1</t>
  </si>
  <si>
    <t>F101S</t>
  </si>
  <si>
    <t>3-195777790</t>
  </si>
  <si>
    <t>TFRC</t>
  </si>
  <si>
    <t>4-8368733</t>
  </si>
  <si>
    <t>ACOX3</t>
  </si>
  <si>
    <t>F687L</t>
  </si>
  <si>
    <t>4-39825850</t>
  </si>
  <si>
    <t>4-47939641</t>
  </si>
  <si>
    <t>rs533594644</t>
  </si>
  <si>
    <t>CNGA1</t>
  </si>
  <si>
    <t>T291T</t>
  </si>
  <si>
    <t>4-72120977</t>
  </si>
  <si>
    <t>rs188304864</t>
  </si>
  <si>
    <t>S39S</t>
  </si>
  <si>
    <t>4-78669490</t>
  </si>
  <si>
    <t>rs199716504</t>
  </si>
  <si>
    <t>CNOT6L</t>
  </si>
  <si>
    <t>R180Q</t>
  </si>
  <si>
    <t>4-106816635</t>
  </si>
  <si>
    <t>NPNT</t>
  </si>
  <si>
    <t>5-37026336</t>
  </si>
  <si>
    <t>L1906F</t>
  </si>
  <si>
    <t>5-121187868</t>
  </si>
  <si>
    <t>FTMT</t>
  </si>
  <si>
    <t>Q71H</t>
  </si>
  <si>
    <t>5-139929032</t>
  </si>
  <si>
    <t>ANKHD1|ANKHD1-EIF4EBP3|EIF4EBP3</t>
  </si>
  <si>
    <t>5-145379844</t>
  </si>
  <si>
    <t>rs35453884</t>
  </si>
  <si>
    <t>SH3RF2</t>
  </si>
  <si>
    <t>R201Q</t>
  </si>
  <si>
    <t>5-146788337</t>
  </si>
  <si>
    <t>DPYSL3</t>
  </si>
  <si>
    <t>M329T</t>
  </si>
  <si>
    <t>5-151784448</t>
  </si>
  <si>
    <t>rs140814108</t>
  </si>
  <si>
    <t>NMUR2</t>
  </si>
  <si>
    <t>M76R</t>
  </si>
  <si>
    <t>5-171711059</t>
  </si>
  <si>
    <t>UBTD2</t>
  </si>
  <si>
    <t>5-179298491</t>
  </si>
  <si>
    <t>rs11545788</t>
  </si>
  <si>
    <t>E819K</t>
  </si>
  <si>
    <t>5-179661658</t>
  </si>
  <si>
    <t>MAPK9</t>
  </si>
  <si>
    <t>6-2678541</t>
  </si>
  <si>
    <t>rs35609073</t>
  </si>
  <si>
    <t>C318Y</t>
  </si>
  <si>
    <t>6-32489952</t>
  </si>
  <si>
    <t>rs201576424</t>
  </si>
  <si>
    <t>6-38976657</t>
  </si>
  <si>
    <t>G4175R</t>
  </si>
  <si>
    <t>6-43415599</t>
  </si>
  <si>
    <t>rs147524809</t>
  </si>
  <si>
    <t>ABCC10</t>
  </si>
  <si>
    <t>R1267W</t>
  </si>
  <si>
    <t>6-88851094</t>
  </si>
  <si>
    <t>CNR1</t>
  </si>
  <si>
    <t>6-89975446</t>
  </si>
  <si>
    <t>rs76786334</t>
  </si>
  <si>
    <t>GABRR2</t>
  </si>
  <si>
    <t>R284C</t>
  </si>
  <si>
    <t>6-107386561</t>
  </si>
  <si>
    <t>6-112441658</t>
  </si>
  <si>
    <t>rs147556641</t>
  </si>
  <si>
    <t>LAMA4</t>
  </si>
  <si>
    <t>R1491H</t>
  </si>
  <si>
    <t>6-165863758</t>
  </si>
  <si>
    <t>PDE10A</t>
  </si>
  <si>
    <t>L107L</t>
  </si>
  <si>
    <t>7-2415056</t>
  </si>
  <si>
    <t>rs76153980</t>
  </si>
  <si>
    <t>EIF3B</t>
  </si>
  <si>
    <t>S641L</t>
  </si>
  <si>
    <t>7-21639520</t>
  </si>
  <si>
    <t>rs201386161</t>
  </si>
  <si>
    <t>DNAH11</t>
  </si>
  <si>
    <t>D928V</t>
  </si>
  <si>
    <t>7-21640479</t>
  </si>
  <si>
    <t>D1063D</t>
  </si>
  <si>
    <t>7-27202617</t>
  </si>
  <si>
    <t>7-35944867</t>
  </si>
  <si>
    <t>7-56049959</t>
  </si>
  <si>
    <t>GBAS</t>
  </si>
  <si>
    <t>L144F</t>
  </si>
  <si>
    <t>7-72988380</t>
  </si>
  <si>
    <t>rs182291282</t>
  </si>
  <si>
    <t>TBL2</t>
  </si>
  <si>
    <t>7-74191612</t>
  </si>
  <si>
    <t>rs273585651</t>
  </si>
  <si>
    <t>NCF1</t>
  </si>
  <si>
    <t>GGT</t>
  </si>
  <si>
    <t>7-75183830</t>
  </si>
  <si>
    <t>HIP1</t>
  </si>
  <si>
    <t>7-77035363</t>
  </si>
  <si>
    <t>I8M</t>
  </si>
  <si>
    <t>7-82784392</t>
  </si>
  <si>
    <t>Q522P</t>
  </si>
  <si>
    <t>7-87473175</t>
  </si>
  <si>
    <t>rs147753823</t>
  </si>
  <si>
    <t>SLC25A40</t>
  </si>
  <si>
    <t>M212R</t>
  </si>
  <si>
    <t>7-99693075</t>
  </si>
  <si>
    <t>MCM7</t>
  </si>
  <si>
    <t>T539T</t>
  </si>
  <si>
    <t>7-106509943</t>
  </si>
  <si>
    <t>rs185704316</t>
  </si>
  <si>
    <t>PIK3CG</t>
  </si>
  <si>
    <t>Q646P</t>
  </si>
  <si>
    <t>7-113519160</t>
  </si>
  <si>
    <t>rs527638422</t>
  </si>
  <si>
    <t>PPP1R3A</t>
  </si>
  <si>
    <t>7-126086335</t>
  </si>
  <si>
    <t>GRM8</t>
  </si>
  <si>
    <t>I841T</t>
  </si>
  <si>
    <t>7-141170467</t>
  </si>
  <si>
    <t>TMEM178B</t>
  </si>
  <si>
    <t>7-157178546</t>
  </si>
  <si>
    <t>DNAJB6</t>
  </si>
  <si>
    <t>7-157178548</t>
  </si>
  <si>
    <t>8-17827200</t>
  </si>
  <si>
    <t>rs200489000</t>
  </si>
  <si>
    <t>Y1177C</t>
  </si>
  <si>
    <t>8-21926527</t>
  </si>
  <si>
    <t>EPB49</t>
  </si>
  <si>
    <t>R84C</t>
  </si>
  <si>
    <t>8-55060254</t>
  </si>
  <si>
    <t>rs147113313</t>
  </si>
  <si>
    <t>MRPL15</t>
  </si>
  <si>
    <t>N289S</t>
  </si>
  <si>
    <t>8-102217097</t>
  </si>
  <si>
    <t>ZNF706</t>
  </si>
  <si>
    <t>8-102676729</t>
  </si>
  <si>
    <t>GRHL2</t>
  </si>
  <si>
    <t>Y567O</t>
  </si>
  <si>
    <t>8-102676732</t>
  </si>
  <si>
    <t>K568K</t>
  </si>
  <si>
    <t>8-102676737</t>
  </si>
  <si>
    <t>S569N</t>
  </si>
  <si>
    <t>8-102676738</t>
  </si>
  <si>
    <t>S570R</t>
  </si>
  <si>
    <t>8-124658152</t>
  </si>
  <si>
    <t>rs376576295</t>
  </si>
  <si>
    <t>KLHL38</t>
  </si>
  <si>
    <t>V525M</t>
  </si>
  <si>
    <t>8-144811209</t>
  </si>
  <si>
    <t>rs376949965</t>
  </si>
  <si>
    <t>FAM83H</t>
  </si>
  <si>
    <t>K222R</t>
  </si>
  <si>
    <t>8-145699735</t>
  </si>
  <si>
    <t>rs117754060</t>
  </si>
  <si>
    <t>FOXH1</t>
  </si>
  <si>
    <t>D329E</t>
  </si>
  <si>
    <t>9-33922304</t>
  </si>
  <si>
    <t>UBAP2</t>
  </si>
  <si>
    <t>9-34657536</t>
  </si>
  <si>
    <t>rs372171705</t>
  </si>
  <si>
    <t>IL11RA</t>
  </si>
  <si>
    <t>P200T</t>
  </si>
  <si>
    <t>9-37733791</t>
  </si>
  <si>
    <t>rs199872242</t>
  </si>
  <si>
    <t>Y265C</t>
  </si>
  <si>
    <t>9-73002842</t>
  </si>
  <si>
    <t>KLF9</t>
  </si>
  <si>
    <t>R196R</t>
  </si>
  <si>
    <t>9-79834902</t>
  </si>
  <si>
    <t>rs372957084</t>
  </si>
  <si>
    <t>VPS13A</t>
  </si>
  <si>
    <t>V263M</t>
  </si>
  <si>
    <t>9-94487187</t>
  </si>
  <si>
    <t>rs35852786</t>
  </si>
  <si>
    <t>ROR2</t>
  </si>
  <si>
    <t>R530Q</t>
  </si>
  <si>
    <t>9-113212516</t>
  </si>
  <si>
    <t>N1309S</t>
  </si>
  <si>
    <t>9-125424153</t>
  </si>
  <si>
    <t>OR1L1</t>
  </si>
  <si>
    <t>9-127572690</t>
  </si>
  <si>
    <t>OLFML2A</t>
  </si>
  <si>
    <t>O439O</t>
  </si>
  <si>
    <t>9-131708269</t>
  </si>
  <si>
    <t>rs148118523</t>
  </si>
  <si>
    <t>DOLK</t>
  </si>
  <si>
    <t>L439L</t>
  </si>
  <si>
    <t>9-140329549</t>
  </si>
  <si>
    <t>ENTPD8</t>
  </si>
  <si>
    <t>ACCGC</t>
  </si>
  <si>
    <t>10-43288008</t>
  </si>
  <si>
    <t>Y283H</t>
  </si>
  <si>
    <t>10-61832107</t>
  </si>
  <si>
    <t>R2845R</t>
  </si>
  <si>
    <t>10-81272659</t>
  </si>
  <si>
    <t>rs201647668</t>
  </si>
  <si>
    <t>EIF5AL1</t>
  </si>
  <si>
    <t>K85R</t>
  </si>
  <si>
    <t>10-106139914</t>
  </si>
  <si>
    <t>rs139505804</t>
  </si>
  <si>
    <t>CCDC147</t>
  </si>
  <si>
    <t>10-134659729</t>
  </si>
  <si>
    <t>S252R</t>
  </si>
  <si>
    <t>11-12399282</t>
  </si>
  <si>
    <t>PARVA</t>
  </si>
  <si>
    <t>L30L</t>
  </si>
  <si>
    <t>11-17741735</t>
  </si>
  <si>
    <t>rs375377902</t>
  </si>
  <si>
    <t>MYOD1</t>
  </si>
  <si>
    <t>T136A</t>
  </si>
  <si>
    <t>11-20181860</t>
  </si>
  <si>
    <t>P4H</t>
  </si>
  <si>
    <t>11-36615423</t>
  </si>
  <si>
    <t>RAG2</t>
  </si>
  <si>
    <t>P99R</t>
  </si>
  <si>
    <t>11-47270246</t>
  </si>
  <si>
    <t>ACP2</t>
  </si>
  <si>
    <t>S32T</t>
  </si>
  <si>
    <t>11-55433001</t>
  </si>
  <si>
    <t>rs137985207</t>
  </si>
  <si>
    <t>OR4C6</t>
  </si>
  <si>
    <t>R120H</t>
  </si>
  <si>
    <t>11-61512144</t>
  </si>
  <si>
    <t>DAGLA</t>
  </si>
  <si>
    <t>11-62594868</t>
  </si>
  <si>
    <t>STX5</t>
  </si>
  <si>
    <t>R4H</t>
  </si>
  <si>
    <t>11-64522240</t>
  </si>
  <si>
    <t>rs139726186</t>
  </si>
  <si>
    <t>I309I</t>
  </si>
  <si>
    <t>11-66638660</t>
  </si>
  <si>
    <t>rs147697454</t>
  </si>
  <si>
    <t>PC</t>
  </si>
  <si>
    <t>V166I</t>
  </si>
  <si>
    <t>P-962(1),P-965(1),</t>
  </si>
  <si>
    <t>11-73007862</t>
  </si>
  <si>
    <t>rs201497467</t>
  </si>
  <si>
    <t>P2RY6</t>
  </si>
  <si>
    <t>R100H</t>
  </si>
  <si>
    <t>11-95561013</t>
  </si>
  <si>
    <t>rs140320103</t>
  </si>
  <si>
    <t>CEP57</t>
  </si>
  <si>
    <t>H308Y</t>
  </si>
  <si>
    <t>11-118376016</t>
  </si>
  <si>
    <t>G3134R</t>
  </si>
  <si>
    <t>11-128354963</t>
  </si>
  <si>
    <t>rs142279599</t>
  </si>
  <si>
    <t>ETS1</t>
  </si>
  <si>
    <t>Y162C</t>
  </si>
  <si>
    <t>12-4543385</t>
  </si>
  <si>
    <t>rs144536126</t>
  </si>
  <si>
    <t>I208T</t>
  </si>
  <si>
    <t>12-9021161</t>
  </si>
  <si>
    <t>rs34274721</t>
  </si>
  <si>
    <t>A2ML1</t>
  </si>
  <si>
    <t>M873V</t>
  </si>
  <si>
    <t>12-49165650</t>
  </si>
  <si>
    <t>rs143958339</t>
  </si>
  <si>
    <t>ADCY6</t>
  </si>
  <si>
    <t>R965H</t>
  </si>
  <si>
    <t>12-54925987</t>
  </si>
  <si>
    <t>rs141526896</t>
  </si>
  <si>
    <t>P889S</t>
  </si>
  <si>
    <t>12-72050821</t>
  </si>
  <si>
    <t>ZFC3H1</t>
  </si>
  <si>
    <t>P287S</t>
  </si>
  <si>
    <t>12-112601481</t>
  </si>
  <si>
    <t>Q298Q</t>
  </si>
  <si>
    <t>12-120148375</t>
  </si>
  <si>
    <t>rs371822389</t>
  </si>
  <si>
    <t>CIT</t>
  </si>
  <si>
    <t>D1594D</t>
  </si>
  <si>
    <t>12-122211388</t>
  </si>
  <si>
    <t>rs375094675</t>
  </si>
  <si>
    <t>TMEM120B</t>
  </si>
  <si>
    <t>L248L</t>
  </si>
  <si>
    <t>12-126068490</t>
  </si>
  <si>
    <t>TMEM132B</t>
  </si>
  <si>
    <t>D458Y</t>
  </si>
  <si>
    <t>12-133350888</t>
  </si>
  <si>
    <t>rs145054007</t>
  </si>
  <si>
    <t>GOLGA3</t>
  </si>
  <si>
    <t>E1388K</t>
  </si>
  <si>
    <t>13-25670753</t>
  </si>
  <si>
    <t>G140G</t>
  </si>
  <si>
    <t>13-39454626</t>
  </si>
  <si>
    <t>rs150364221</t>
  </si>
  <si>
    <t>FREM2</t>
  </si>
  <si>
    <t>R3071Q</t>
  </si>
  <si>
    <t>13-46801929</t>
  </si>
  <si>
    <t>rs182670642</t>
  </si>
  <si>
    <t>LRRC63</t>
  </si>
  <si>
    <t>K123T</t>
  </si>
  <si>
    <t>13-60566633</t>
  </si>
  <si>
    <t>rs200549508</t>
  </si>
  <si>
    <t>DIAPH3</t>
  </si>
  <si>
    <t>R367C</t>
  </si>
  <si>
    <t>14-24710514</t>
  </si>
  <si>
    <t>rs199740488</t>
  </si>
  <si>
    <t>TINF2</t>
  </si>
  <si>
    <t>L100F</t>
  </si>
  <si>
    <t>14-24909628</t>
  </si>
  <si>
    <t>SDR39U1</t>
  </si>
  <si>
    <t>14-24909630</t>
  </si>
  <si>
    <t>rs200225837</t>
  </si>
  <si>
    <t>G14C</t>
  </si>
  <si>
    <t>14-45656998</t>
  </si>
  <si>
    <t>A1537T</t>
  </si>
  <si>
    <t>14-54066901</t>
  </si>
  <si>
    <t>AL163953.2</t>
  </si>
  <si>
    <t>14-55834633</t>
  </si>
  <si>
    <t>14-64954420</t>
  </si>
  <si>
    <t>rs142592421</t>
  </si>
  <si>
    <t>D177N</t>
  </si>
  <si>
    <t>14-91942288</t>
  </si>
  <si>
    <t>rs140684085</t>
  </si>
  <si>
    <t>SMEK1</t>
  </si>
  <si>
    <t>14-94156622</t>
  </si>
  <si>
    <t>rs143380002</t>
  </si>
  <si>
    <t>I2455I</t>
  </si>
  <si>
    <t>14-105411989</t>
  </si>
  <si>
    <t>rs182868270</t>
  </si>
  <si>
    <t>AHNAK2</t>
  </si>
  <si>
    <t>V3267M</t>
  </si>
  <si>
    <t>15-22743149</t>
  </si>
  <si>
    <t>rs370904969</t>
  </si>
  <si>
    <t>GOLGA6L1</t>
  </si>
  <si>
    <t>R462W</t>
  </si>
  <si>
    <t>15-54586242</t>
  </si>
  <si>
    <t>rs368603444</t>
  </si>
  <si>
    <t>M1323T</t>
  </si>
  <si>
    <t>15-56704570</t>
  </si>
  <si>
    <t>TEX9</t>
  </si>
  <si>
    <t>N56T</t>
  </si>
  <si>
    <t>15-75047169</t>
  </si>
  <si>
    <t>rs28399424</t>
  </si>
  <si>
    <t>CYP1A2</t>
  </si>
  <si>
    <t>R431W</t>
  </si>
  <si>
    <t>15-75501129</t>
  </si>
  <si>
    <t>rs139384456</t>
  </si>
  <si>
    <t>C15orf39</t>
  </si>
  <si>
    <t>G914S</t>
  </si>
  <si>
    <t>15-77712447</t>
  </si>
  <si>
    <t>15-79165357</t>
  </si>
  <si>
    <t>MORF4L1</t>
  </si>
  <si>
    <t>15-79227379</t>
  </si>
  <si>
    <t>CTSH</t>
  </si>
  <si>
    <t>15-81644146</t>
  </si>
  <si>
    <t>rs373480960</t>
  </si>
  <si>
    <t>I325I</t>
  </si>
  <si>
    <t>15-89825056</t>
  </si>
  <si>
    <t>rs144908351</t>
  </si>
  <si>
    <t>M525V</t>
  </si>
  <si>
    <t>15-91769101</t>
  </si>
  <si>
    <t>SV2B</t>
  </si>
  <si>
    <t>15-98512376</t>
  </si>
  <si>
    <t>rs61739632</t>
  </si>
  <si>
    <t>ARRDC4</t>
  </si>
  <si>
    <t>E217K</t>
  </si>
  <si>
    <t>16-2522437</t>
  </si>
  <si>
    <t>AGCCACCGACCTCCAGGTGGG</t>
  </si>
  <si>
    <t>16-2522461</t>
  </si>
  <si>
    <t>GCGCTGCAA</t>
  </si>
  <si>
    <t>16-2522472</t>
  </si>
  <si>
    <t>GCAATGGACAT</t>
  </si>
  <si>
    <t>16-2983556</t>
  </si>
  <si>
    <t>rs370717052</t>
  </si>
  <si>
    <t>E407K</t>
  </si>
  <si>
    <t>16-4564113</t>
  </si>
  <si>
    <t>rs549088101</t>
  </si>
  <si>
    <t>C16orf5</t>
  </si>
  <si>
    <t>16-4949313</t>
  </si>
  <si>
    <t>rs370325894</t>
  </si>
  <si>
    <t>PPL</t>
  </si>
  <si>
    <t>Y225H</t>
  </si>
  <si>
    <t>16-30236595</t>
  </si>
  <si>
    <t>RP11-347C12.1</t>
  </si>
  <si>
    <t>R208H</t>
  </si>
  <si>
    <t>16-57713139</t>
  </si>
  <si>
    <t>GPR97</t>
  </si>
  <si>
    <t>L62L</t>
  </si>
  <si>
    <t>16-57758727</t>
  </si>
  <si>
    <t>rs115241876</t>
  </si>
  <si>
    <t>CCDC135</t>
  </si>
  <si>
    <t>S515P</t>
  </si>
  <si>
    <t>16-58557339</t>
  </si>
  <si>
    <t>rs150195298</t>
  </si>
  <si>
    <t>CNOT1</t>
  </si>
  <si>
    <t>F2280F</t>
  </si>
  <si>
    <t>16-67695483</t>
  </si>
  <si>
    <t>rs139372052</t>
  </si>
  <si>
    <t>D64D</t>
  </si>
  <si>
    <t>16-69171779</t>
  </si>
  <si>
    <t>rs200047779</t>
  </si>
  <si>
    <t>R143W</t>
  </si>
  <si>
    <t>16-88801621</t>
  </si>
  <si>
    <t>rs146505418</t>
  </si>
  <si>
    <t>R531C</t>
  </si>
  <si>
    <t>17-69519</t>
  </si>
  <si>
    <t>rs144069985</t>
  </si>
  <si>
    <t>RPH3AL</t>
  </si>
  <si>
    <t>S179G</t>
  </si>
  <si>
    <t>17-5307439</t>
  </si>
  <si>
    <t>rs374715686</t>
  </si>
  <si>
    <t>C391S</t>
  </si>
  <si>
    <t>17-27424848</t>
  </si>
  <si>
    <t>rs201591312</t>
  </si>
  <si>
    <t>MYO18A</t>
  </si>
  <si>
    <t>R1354W</t>
  </si>
  <si>
    <t>17-30821848</t>
  </si>
  <si>
    <t>R896W</t>
  </si>
  <si>
    <t>17-33456475</t>
  </si>
  <si>
    <t>rs151143887</t>
  </si>
  <si>
    <t>FNDC8</t>
  </si>
  <si>
    <t>V207G</t>
  </si>
  <si>
    <t>17-37901539</t>
  </si>
  <si>
    <t>rs145613338</t>
  </si>
  <si>
    <t>R352H</t>
  </si>
  <si>
    <t>17-39211193</t>
  </si>
  <si>
    <t>17-39257950</t>
  </si>
  <si>
    <t>KRTAP4-16P</t>
  </si>
  <si>
    <t>GGGGAAGGGAGGGGAAGGGGTGGGGAA</t>
  </si>
  <si>
    <t>17-42734517</t>
  </si>
  <si>
    <t>C17orf104</t>
  </si>
  <si>
    <t>G31V</t>
  </si>
  <si>
    <t>17-43311439</t>
  </si>
  <si>
    <t>rs142930756</t>
  </si>
  <si>
    <t>FMNL1</t>
  </si>
  <si>
    <t>T163T</t>
  </si>
  <si>
    <t>17-44352605</t>
  </si>
  <si>
    <t>17-58506841</t>
  </si>
  <si>
    <t>rs572279125</t>
  </si>
  <si>
    <t>C17orf64</t>
  </si>
  <si>
    <t>R183Q</t>
  </si>
  <si>
    <t>17-60556608</t>
  </si>
  <si>
    <t>17-60556615</t>
  </si>
  <si>
    <t>17-62892919</t>
  </si>
  <si>
    <t>LRRC37A3</t>
  </si>
  <si>
    <t>D153Y</t>
  </si>
  <si>
    <t>17-77766014</t>
  </si>
  <si>
    <t>CBX8</t>
  </si>
  <si>
    <t>17-80616375</t>
  </si>
  <si>
    <t>rs146639483</t>
  </si>
  <si>
    <t>RAB40B</t>
  </si>
  <si>
    <t>R136O</t>
  </si>
  <si>
    <t>18-5895473</t>
  </si>
  <si>
    <t>TMEM200C</t>
  </si>
  <si>
    <t>18-43304138</t>
  </si>
  <si>
    <t>SLC14A1</t>
  </si>
  <si>
    <t>19-3961131</t>
  </si>
  <si>
    <t>DAPK3</t>
  </si>
  <si>
    <t>19-3979363</t>
  </si>
  <si>
    <t>rs146823249</t>
  </si>
  <si>
    <t>K560K</t>
  </si>
  <si>
    <t>19-30935200</t>
  </si>
  <si>
    <t>rs202070946</t>
  </si>
  <si>
    <t>ZNF536</t>
  </si>
  <si>
    <t>A244G</t>
  </si>
  <si>
    <t>19-33119742</t>
  </si>
  <si>
    <t>rs150101296</t>
  </si>
  <si>
    <t>G408D</t>
  </si>
  <si>
    <t>19-41025756</t>
  </si>
  <si>
    <t>rs537950902</t>
  </si>
  <si>
    <t>L1118L</t>
  </si>
  <si>
    <t>19-41897751</t>
  </si>
  <si>
    <t>EXOSC5</t>
  </si>
  <si>
    <t>G127R</t>
  </si>
  <si>
    <t>19-49224120</t>
  </si>
  <si>
    <t>rs34800326</t>
  </si>
  <si>
    <t>RASIP1</t>
  </si>
  <si>
    <t>D943N</t>
  </si>
  <si>
    <t>20-33225790</t>
  </si>
  <si>
    <t>rs74460520</t>
  </si>
  <si>
    <t>PIGU</t>
  </si>
  <si>
    <t>20-33225791</t>
  </si>
  <si>
    <t>20-45170337</t>
  </si>
  <si>
    <t>rs200877331</t>
  </si>
  <si>
    <t>OCSTAMP</t>
  </si>
  <si>
    <t>R426P</t>
  </si>
  <si>
    <t>20-46414789</t>
  </si>
  <si>
    <t>SULF2</t>
  </si>
  <si>
    <t>20-60912983</t>
  </si>
  <si>
    <t>rs199759497</t>
  </si>
  <si>
    <t>D635N</t>
  </si>
  <si>
    <t>20-62193251</t>
  </si>
  <si>
    <t>R2206C</t>
  </si>
  <si>
    <t>21-22912305</t>
  </si>
  <si>
    <t>21-46011995</t>
  </si>
  <si>
    <t>rs199595314</t>
  </si>
  <si>
    <t>C124Y</t>
  </si>
  <si>
    <t>21-47641788</t>
  </si>
  <si>
    <t>rs142081800</t>
  </si>
  <si>
    <t>LSS</t>
  </si>
  <si>
    <t>22-18908937</t>
  </si>
  <si>
    <t>PRODH</t>
  </si>
  <si>
    <t>22-22318573</t>
  </si>
  <si>
    <t>rs144269762</t>
  </si>
  <si>
    <t>S82F</t>
  </si>
  <si>
    <t>22-24951160</t>
  </si>
  <si>
    <t>C22orf13</t>
  </si>
  <si>
    <t>22-31496889</t>
  </si>
  <si>
    <t>SMTN</t>
  </si>
  <si>
    <t>P398P</t>
  </si>
  <si>
    <t>22-38041475</t>
  </si>
  <si>
    <t>rs149881187</t>
  </si>
  <si>
    <t>SH3BP1</t>
  </si>
  <si>
    <t>E295E</t>
  </si>
  <si>
    <t>X-63412766</t>
  </si>
  <si>
    <t>rs146489129</t>
  </si>
  <si>
    <t>FAM123B</t>
  </si>
  <si>
    <t>H134P</t>
  </si>
  <si>
    <t>19-41081913</t>
  </si>
  <si>
    <t>rs555026091</t>
  </si>
  <si>
    <t>1-897009</t>
  </si>
  <si>
    <t>rs138690517</t>
  </si>
  <si>
    <t>P-965</t>
  </si>
  <si>
    <t>N123S</t>
  </si>
  <si>
    <t>P-965(1),</t>
  </si>
  <si>
    <t>1-934770</t>
  </si>
  <si>
    <t>rs201391049</t>
  </si>
  <si>
    <t>HES4</t>
  </si>
  <si>
    <t>A80V</t>
  </si>
  <si>
    <t>1-6688639</t>
  </si>
  <si>
    <t>rs138429240</t>
  </si>
  <si>
    <t>THAP3</t>
  </si>
  <si>
    <t>T52M</t>
  </si>
  <si>
    <t>1-12726036</t>
  </si>
  <si>
    <t>rs142659885</t>
  </si>
  <si>
    <t>AADACL4</t>
  </si>
  <si>
    <t>H172D</t>
  </si>
  <si>
    <t>1-17550898</t>
  </si>
  <si>
    <t>rs56319324</t>
  </si>
  <si>
    <t>PADI1</t>
  </si>
  <si>
    <t>K128M</t>
  </si>
  <si>
    <t>1-22149967</t>
  </si>
  <si>
    <t>rs145687082</t>
  </si>
  <si>
    <t>V4340M</t>
  </si>
  <si>
    <t>1-22828074</t>
  </si>
  <si>
    <t>ZBTB40</t>
  </si>
  <si>
    <t>Q308Q</t>
  </si>
  <si>
    <t>1-27215478</t>
  </si>
  <si>
    <t>rs137929531</t>
  </si>
  <si>
    <t>GPN2</t>
  </si>
  <si>
    <t>E184K</t>
  </si>
  <si>
    <t>1-33160653</t>
  </si>
  <si>
    <t>rs150694926</t>
  </si>
  <si>
    <t>SYNC</t>
  </si>
  <si>
    <t>R349Q</t>
  </si>
  <si>
    <t>1-43738760</t>
  </si>
  <si>
    <t>rs143350378</t>
  </si>
  <si>
    <t>TMEM125</t>
  </si>
  <si>
    <t>V123M</t>
  </si>
  <si>
    <t>1-45288785</t>
  </si>
  <si>
    <t>PTCH2</t>
  </si>
  <si>
    <t>V1105M</t>
  </si>
  <si>
    <t>1-45965037</t>
  </si>
  <si>
    <t>CCDC163P</t>
  </si>
  <si>
    <t>AGATACAGCCACTGCTACAGAAGAAACAGATGCACAGGCCAATGAGCTCTGTGGAGACCCCAAGAG</t>
  </si>
  <si>
    <t>1-46269626</t>
  </si>
  <si>
    <t>rs374873750</t>
  </si>
  <si>
    <t>D20V</t>
  </si>
  <si>
    <t>1-54059956</t>
  </si>
  <si>
    <t>rs201038184</t>
  </si>
  <si>
    <t>GLIS1</t>
  </si>
  <si>
    <t>E207G</t>
  </si>
  <si>
    <t>1-65095110</t>
  </si>
  <si>
    <t>rs370532570</t>
  </si>
  <si>
    <t>T146S</t>
  </si>
  <si>
    <t>1-65298975</t>
  </si>
  <si>
    <t>JAK1</t>
  </si>
  <si>
    <t>1-67390649</t>
  </si>
  <si>
    <t>MIER1</t>
  </si>
  <si>
    <t>1-78031187</t>
  </si>
  <si>
    <t>ZZZ3</t>
  </si>
  <si>
    <t>1-78047690</t>
  </si>
  <si>
    <t>R95T</t>
  </si>
  <si>
    <t>1-86048902</t>
  </si>
  <si>
    <t>CYR61</t>
  </si>
  <si>
    <t>1-94643619</t>
  </si>
  <si>
    <t>rs368604781</t>
  </si>
  <si>
    <t>ARHGAP29</t>
  </si>
  <si>
    <t>I862T</t>
  </si>
  <si>
    <t>1-143189026</t>
  </si>
  <si>
    <t>rs200956296</t>
  </si>
  <si>
    <t>BX571672.3</t>
  </si>
  <si>
    <t>1-145368466</t>
  </si>
  <si>
    <t>rs587649731</t>
  </si>
  <si>
    <t>E3482Q</t>
  </si>
  <si>
    <t>1-149878350</t>
  </si>
  <si>
    <t>SV2A</t>
  </si>
  <si>
    <t>N580K</t>
  </si>
  <si>
    <t>1-153904787</t>
  </si>
  <si>
    <t>H1297Y</t>
  </si>
  <si>
    <t>1-157650490</t>
  </si>
  <si>
    <t>1-161141673</t>
  </si>
  <si>
    <t>rs41270033</t>
  </si>
  <si>
    <t>B4GALT3</t>
  </si>
  <si>
    <t>R372H</t>
  </si>
  <si>
    <t>1-176833549</t>
  </si>
  <si>
    <t>ASTN1</t>
  </si>
  <si>
    <t>G1261G</t>
  </si>
  <si>
    <t>1-178489520</t>
  </si>
  <si>
    <t>rs146640002</t>
  </si>
  <si>
    <t>TEX35</t>
  </si>
  <si>
    <t>D105G</t>
  </si>
  <si>
    <t>1-183192390</t>
  </si>
  <si>
    <t>rs141901570</t>
  </si>
  <si>
    <t>LAMC2</t>
  </si>
  <si>
    <t>R295Q</t>
  </si>
  <si>
    <t>1-201291149</t>
  </si>
  <si>
    <t>PKP1</t>
  </si>
  <si>
    <t>R485H</t>
  </si>
  <si>
    <t>1-226570809</t>
  </si>
  <si>
    <t>PARP1</t>
  </si>
  <si>
    <t>A363T</t>
  </si>
  <si>
    <t>1-237205861</t>
  </si>
  <si>
    <t>L14L</t>
  </si>
  <si>
    <t>1-248616843</t>
  </si>
  <si>
    <t>rs140623285</t>
  </si>
  <si>
    <t>V249M</t>
  </si>
  <si>
    <t>2-1653244</t>
  </si>
  <si>
    <t>PXDN</t>
  </si>
  <si>
    <t>V770L</t>
  </si>
  <si>
    <t>2-32639913</t>
  </si>
  <si>
    <t>rs144006143</t>
  </si>
  <si>
    <t>K519K</t>
  </si>
  <si>
    <t>2-32843362</t>
  </si>
  <si>
    <t>2-44507990</t>
  </si>
  <si>
    <t>rs140317484</t>
  </si>
  <si>
    <t>T189M</t>
  </si>
  <si>
    <t>2-68269844</t>
  </si>
  <si>
    <t>2-84784989</t>
  </si>
  <si>
    <t>G578A</t>
  </si>
  <si>
    <t>2-97911173</t>
  </si>
  <si>
    <t>rs556938771</t>
  </si>
  <si>
    <t>R1617R</t>
  </si>
  <si>
    <t>2-97911207</t>
  </si>
  <si>
    <t>Q1628P</t>
  </si>
  <si>
    <t>2-102488096</t>
  </si>
  <si>
    <t>MAP4K4</t>
  </si>
  <si>
    <t>P863P</t>
  </si>
  <si>
    <t>2-112786034</t>
  </si>
  <si>
    <t>rs2230516</t>
  </si>
  <si>
    <t>MERTK</t>
  </si>
  <si>
    <t>R689W</t>
  </si>
  <si>
    <t>2-166545271</t>
  </si>
  <si>
    <t>2-168108352</t>
  </si>
  <si>
    <t>rs200077620</t>
  </si>
  <si>
    <t>W3262R</t>
  </si>
  <si>
    <t>2-175614881</t>
  </si>
  <si>
    <t>CHRNA1</t>
  </si>
  <si>
    <t>L184L</t>
  </si>
  <si>
    <t>2-178416791</t>
  </si>
  <si>
    <t>rs186277187</t>
  </si>
  <si>
    <t>TTC30B</t>
  </si>
  <si>
    <t>2-179590139</t>
  </si>
  <si>
    <t>rs200866883</t>
  </si>
  <si>
    <t>N6931S</t>
  </si>
  <si>
    <t>2-189945766</t>
  </si>
  <si>
    <t>rs146648810</t>
  </si>
  <si>
    <t>A286T</t>
  </si>
  <si>
    <t>2-208841407</t>
  </si>
  <si>
    <t>rs192125155</t>
  </si>
  <si>
    <t>R505Q</t>
  </si>
  <si>
    <t>2-210801651</t>
  </si>
  <si>
    <t>rs75953381</t>
  </si>
  <si>
    <t>Y2049Y</t>
  </si>
  <si>
    <t>2-219188021</t>
  </si>
  <si>
    <t>PNKD</t>
  </si>
  <si>
    <t>Q11O</t>
  </si>
  <si>
    <t>2-219222779</t>
  </si>
  <si>
    <t>rs145299822</t>
  </si>
  <si>
    <t>C2orf62</t>
  </si>
  <si>
    <t>2-219857750</t>
  </si>
  <si>
    <t>2-219895919</t>
  </si>
  <si>
    <t>rs141830228</t>
  </si>
  <si>
    <t>CCDC108</t>
  </si>
  <si>
    <t>Q244Q</t>
  </si>
  <si>
    <t>2-234368445</t>
  </si>
  <si>
    <t>rs199643876</t>
  </si>
  <si>
    <t>P869A</t>
  </si>
  <si>
    <t>2-238436020</t>
  </si>
  <si>
    <t>rs147806726</t>
  </si>
  <si>
    <t>MLPH</t>
  </si>
  <si>
    <t>G254A</t>
  </si>
  <si>
    <t>3-4725445</t>
  </si>
  <si>
    <t>rs61751570</t>
  </si>
  <si>
    <t>ITPR1</t>
  </si>
  <si>
    <t>D1139G</t>
  </si>
  <si>
    <t>3-10146448</t>
  </si>
  <si>
    <t>rs148056567</t>
  </si>
  <si>
    <t>C3orf24</t>
  </si>
  <si>
    <t>Y4C</t>
  </si>
  <si>
    <t>3-10975851</t>
  </si>
  <si>
    <t>rs61730121</t>
  </si>
  <si>
    <t>A525V</t>
  </si>
  <si>
    <t>3-38753882</t>
  </si>
  <si>
    <t>rs145032037</t>
  </si>
  <si>
    <t>V1287I</t>
  </si>
  <si>
    <t>3-38768447</t>
  </si>
  <si>
    <t>rs201054824</t>
  </si>
  <si>
    <t>A913T</t>
  </si>
  <si>
    <t>3-39136792</t>
  </si>
  <si>
    <t>WDR48</t>
  </si>
  <si>
    <t>3-39433512</t>
  </si>
  <si>
    <t>rs146864395</t>
  </si>
  <si>
    <t>SLC25A38</t>
  </si>
  <si>
    <t>D209N</t>
  </si>
  <si>
    <t>3-42774437</t>
  </si>
  <si>
    <t>CCDC13</t>
  </si>
  <si>
    <t>L513L</t>
  </si>
  <si>
    <t>3-47779539</t>
  </si>
  <si>
    <t>SMARCC1</t>
  </si>
  <si>
    <t>I155V</t>
  </si>
  <si>
    <t>3-48199866</t>
  </si>
  <si>
    <t>CDC25A</t>
  </si>
  <si>
    <t>3-48199867</t>
  </si>
  <si>
    <t>3-52562084</t>
  </si>
  <si>
    <t>rs148169309</t>
  </si>
  <si>
    <t>A235A</t>
  </si>
  <si>
    <t>3-55500860</t>
  </si>
  <si>
    <t>WNT5A</t>
  </si>
  <si>
    <t>3-57343789</t>
  </si>
  <si>
    <t>DNAH12</t>
  </si>
  <si>
    <t>S383T</t>
  </si>
  <si>
    <t>3-62459845</t>
  </si>
  <si>
    <t>TACC</t>
  </si>
  <si>
    <t>3-62459850</t>
  </si>
  <si>
    <t>E1120K</t>
  </si>
  <si>
    <t>3-101546612</t>
  </si>
  <si>
    <t>NXPE3</t>
  </si>
  <si>
    <t>3-120424862</t>
  </si>
  <si>
    <t>rs61758777</t>
  </si>
  <si>
    <t>RABL3</t>
  </si>
  <si>
    <t>V123G</t>
  </si>
  <si>
    <t>3-124909278</t>
  </si>
  <si>
    <t>SLC12A8</t>
  </si>
  <si>
    <t>T47P</t>
  </si>
  <si>
    <t>3-148596429</t>
  </si>
  <si>
    <t>CPA3</t>
  </si>
  <si>
    <t>3-151085514</t>
  </si>
  <si>
    <t>rs141664377</t>
  </si>
  <si>
    <t>MED12L</t>
  </si>
  <si>
    <t>D962D</t>
  </si>
  <si>
    <t>3-185161338</t>
  </si>
  <si>
    <t>MAP3K13</t>
  </si>
  <si>
    <t>L256F</t>
  </si>
  <si>
    <t>4-3319508</t>
  </si>
  <si>
    <t>rs150230031</t>
  </si>
  <si>
    <t>W538C</t>
  </si>
  <si>
    <t>4-6595027</t>
  </si>
  <si>
    <t>rs138594946</t>
  </si>
  <si>
    <t>V270M</t>
  </si>
  <si>
    <t>4-6599928</t>
  </si>
  <si>
    <t>rs73209757</t>
  </si>
  <si>
    <t>Q367K</t>
  </si>
  <si>
    <t>4-56874504</t>
  </si>
  <si>
    <t>V765V</t>
  </si>
  <si>
    <t>4-68919537</t>
  </si>
  <si>
    <t>4-68964683</t>
  </si>
  <si>
    <t>rs140054355</t>
  </si>
  <si>
    <t>R29W</t>
  </si>
  <si>
    <t>4-76861233</t>
  </si>
  <si>
    <t>rs199980319</t>
  </si>
  <si>
    <t>E98K</t>
  </si>
  <si>
    <t>4-84185482</t>
  </si>
  <si>
    <t>COQ2</t>
  </si>
  <si>
    <t>C342Y</t>
  </si>
  <si>
    <t>4-113187832</t>
  </si>
  <si>
    <t>rs534792394</t>
  </si>
  <si>
    <t>AP1AR</t>
  </si>
  <si>
    <t>D169D</t>
  </si>
  <si>
    <t>4-119176776</t>
  </si>
  <si>
    <t>NDST3</t>
  </si>
  <si>
    <t>R844Q</t>
  </si>
  <si>
    <t>4-123269788</t>
  </si>
  <si>
    <t>P4399L</t>
  </si>
  <si>
    <t>4-129012267</t>
  </si>
  <si>
    <t>rs143377506</t>
  </si>
  <si>
    <t>LARP1B</t>
  </si>
  <si>
    <t>R157Q</t>
  </si>
  <si>
    <t>4-134084265</t>
  </si>
  <si>
    <t>rs151224823</t>
  </si>
  <si>
    <t>PCDH10</t>
  </si>
  <si>
    <t>G978G</t>
  </si>
  <si>
    <t>5-37330154</t>
  </si>
  <si>
    <t>NUP155</t>
  </si>
  <si>
    <t>T571T</t>
  </si>
  <si>
    <t>5-43487210</t>
  </si>
  <si>
    <t>rs140365787</t>
  </si>
  <si>
    <t>C5orf34</t>
  </si>
  <si>
    <t>L575P</t>
  </si>
  <si>
    <t>5-54593201</t>
  </si>
  <si>
    <t>rs144225273</t>
  </si>
  <si>
    <t>DHX29</t>
  </si>
  <si>
    <t>Q96P</t>
  </si>
  <si>
    <t>5-68661392</t>
  </si>
  <si>
    <t>rs150010364</t>
  </si>
  <si>
    <t>TAF9</t>
  </si>
  <si>
    <t>S58O</t>
  </si>
  <si>
    <t>5-77335098</t>
  </si>
  <si>
    <t>AP3B1</t>
  </si>
  <si>
    <t>V811I</t>
  </si>
  <si>
    <t>5-90666441</t>
  </si>
  <si>
    <t>ARRDC3</t>
  </si>
  <si>
    <t>5-114858222</t>
  </si>
  <si>
    <t>FEM1C</t>
  </si>
  <si>
    <t>5-118824945</t>
  </si>
  <si>
    <t>rs371111330</t>
  </si>
  <si>
    <t>HSD17B4</t>
  </si>
  <si>
    <t>H91H</t>
  </si>
  <si>
    <t>5-125939715</t>
  </si>
  <si>
    <t>rs62617159</t>
  </si>
  <si>
    <t>PHAX</t>
  </si>
  <si>
    <t>K184E</t>
  </si>
  <si>
    <t>5-140047844</t>
  </si>
  <si>
    <t>rs115837083</t>
  </si>
  <si>
    <t>WDR55</t>
  </si>
  <si>
    <t>E73K</t>
  </si>
  <si>
    <t>5-140782793</t>
  </si>
  <si>
    <t>rs539681713</t>
  </si>
  <si>
    <t>PCDHGA9</t>
  </si>
  <si>
    <t>5-145890622</t>
  </si>
  <si>
    <t>TCERG1</t>
  </si>
  <si>
    <t>5-154278052</t>
  </si>
  <si>
    <t>A1098V</t>
  </si>
  <si>
    <t>6-7252032</t>
  </si>
  <si>
    <t>6-24830832</t>
  </si>
  <si>
    <t>FAM65B</t>
  </si>
  <si>
    <t>G804V</t>
  </si>
  <si>
    <t>6-35259164</t>
  </si>
  <si>
    <t>rs150775750</t>
  </si>
  <si>
    <t>ZNF76</t>
  </si>
  <si>
    <t>H246H</t>
  </si>
  <si>
    <t>6-42796651</t>
  </si>
  <si>
    <t>I194F</t>
  </si>
  <si>
    <t>6-53409823</t>
  </si>
  <si>
    <t>GCLC</t>
  </si>
  <si>
    <t>6-55142292</t>
  </si>
  <si>
    <t>rs74720027</t>
  </si>
  <si>
    <t>HCRTR2</t>
  </si>
  <si>
    <t>I293V</t>
  </si>
  <si>
    <t>6-102124548</t>
  </si>
  <si>
    <t>GRIK2</t>
  </si>
  <si>
    <t>R149O</t>
  </si>
  <si>
    <t>6-110746219</t>
  </si>
  <si>
    <t>rs367841451</t>
  </si>
  <si>
    <t>SLC22A16</t>
  </si>
  <si>
    <t>R497W</t>
  </si>
  <si>
    <t>6-152647194</t>
  </si>
  <si>
    <t>rs139170018</t>
  </si>
  <si>
    <t>V5042I</t>
  </si>
  <si>
    <t>7-16129124</t>
  </si>
  <si>
    <t>GTACA</t>
  </si>
  <si>
    <t>7-21469814</t>
  </si>
  <si>
    <t>rs147430034</t>
  </si>
  <si>
    <t>T344N</t>
  </si>
  <si>
    <t>7-21678623</t>
  </si>
  <si>
    <t>F1634L</t>
  </si>
  <si>
    <t>7-30469018</t>
  </si>
  <si>
    <t>rs146205545</t>
  </si>
  <si>
    <t>NOD1</t>
  </si>
  <si>
    <t>Q921O</t>
  </si>
  <si>
    <t>7-80141137</t>
  </si>
  <si>
    <t>rs186086930</t>
  </si>
  <si>
    <t>GNAT3</t>
  </si>
  <si>
    <t>L36M</t>
  </si>
  <si>
    <t>7-91871373</t>
  </si>
  <si>
    <t>rs34358665</t>
  </si>
  <si>
    <t>KRIT1</t>
  </si>
  <si>
    <t>R26Q</t>
  </si>
  <si>
    <t>7-99686656</t>
  </si>
  <si>
    <t>COPS6</t>
  </si>
  <si>
    <t>G15R</t>
  </si>
  <si>
    <t>7-112424829</t>
  </si>
  <si>
    <t>rs111821592</t>
  </si>
  <si>
    <t>TMEM168</t>
  </si>
  <si>
    <t>T18S</t>
  </si>
  <si>
    <t>7-127222587</t>
  </si>
  <si>
    <t>GCC1</t>
  </si>
  <si>
    <t>L604L</t>
  </si>
  <si>
    <t>8-9610116</t>
  </si>
  <si>
    <t>D808H</t>
  </si>
  <si>
    <t>8-59764186</t>
  </si>
  <si>
    <t>rs200202859</t>
  </si>
  <si>
    <t>TOX</t>
  </si>
  <si>
    <t>G197V</t>
  </si>
  <si>
    <t>8-61121343</t>
  </si>
  <si>
    <t>CA8</t>
  </si>
  <si>
    <t>8-68076666</t>
  </si>
  <si>
    <t>rs201720914</t>
  </si>
  <si>
    <t>CSPP1</t>
  </si>
  <si>
    <t>R568S</t>
  </si>
  <si>
    <t>8-72110698</t>
  </si>
  <si>
    <t>8-134488143</t>
  </si>
  <si>
    <t>ST3GAL1</t>
  </si>
  <si>
    <t>M42T</t>
  </si>
  <si>
    <t>8-144886959</t>
  </si>
  <si>
    <t>SCRIB</t>
  </si>
  <si>
    <t>H849Y</t>
  </si>
  <si>
    <t>9-5522575</t>
  </si>
  <si>
    <t>rs567501802</t>
  </si>
  <si>
    <t>PDCD1LG2</t>
  </si>
  <si>
    <t>9-27526249</t>
  </si>
  <si>
    <t>IFNK</t>
  </si>
  <si>
    <t>9-72912895</t>
  </si>
  <si>
    <t>SMC5</t>
  </si>
  <si>
    <t>Q356L</t>
  </si>
  <si>
    <t>9-90264980</t>
  </si>
  <si>
    <t>DAPK1</t>
  </si>
  <si>
    <t>D525N</t>
  </si>
  <si>
    <t>9-125288788</t>
  </si>
  <si>
    <t>OR1N1</t>
  </si>
  <si>
    <t>S262Y</t>
  </si>
  <si>
    <t>9-126439012</t>
  </si>
  <si>
    <t>DENND1A</t>
  </si>
  <si>
    <t>T88M</t>
  </si>
  <si>
    <t>9-127618790</t>
  </si>
  <si>
    <t>rs201803373</t>
  </si>
  <si>
    <t>WDR38</t>
  </si>
  <si>
    <t>9-139944752</t>
  </si>
  <si>
    <t>ENTPD2</t>
  </si>
  <si>
    <t>ACCCGC</t>
  </si>
  <si>
    <t>9-140106975</t>
  </si>
  <si>
    <t>R79W</t>
  </si>
  <si>
    <t>10-5800945</t>
  </si>
  <si>
    <t>FAM208B</t>
  </si>
  <si>
    <t>E2328Q</t>
  </si>
  <si>
    <t>10-16526426</t>
  </si>
  <si>
    <t>PTER</t>
  </si>
  <si>
    <t>V15L</t>
  </si>
  <si>
    <t>10-21901327</t>
  </si>
  <si>
    <t>rs200570108</t>
  </si>
  <si>
    <t>G153G</t>
  </si>
  <si>
    <t>10-32095541</t>
  </si>
  <si>
    <t>ARHGAP12</t>
  </si>
  <si>
    <t>10-69672479</t>
  </si>
  <si>
    <t>rs116040871</t>
  </si>
  <si>
    <t>SIRT1</t>
  </si>
  <si>
    <t>E233K</t>
  </si>
  <si>
    <t>10-99052357</t>
  </si>
  <si>
    <t>rs373969394</t>
  </si>
  <si>
    <t>E10Q</t>
  </si>
  <si>
    <t>10-99969478</t>
  </si>
  <si>
    <t>R3HCC1L</t>
  </si>
  <si>
    <t>10-102796865</t>
  </si>
  <si>
    <t>rs563028036</t>
  </si>
  <si>
    <t>SFXN3</t>
  </si>
  <si>
    <t>10-129903901</t>
  </si>
  <si>
    <t>TCCTTAGGTGTTCTTGGCCA</t>
  </si>
  <si>
    <t>11-2966662</t>
  </si>
  <si>
    <t>rs190759318</t>
  </si>
  <si>
    <t>NAP1L4</t>
  </si>
  <si>
    <t>11-4114065</t>
  </si>
  <si>
    <t>STIM1</t>
  </si>
  <si>
    <t>11-4661457</t>
  </si>
  <si>
    <t>rs149135276</t>
  </si>
  <si>
    <t>OR51D1</t>
  </si>
  <si>
    <t>A146V</t>
  </si>
  <si>
    <t>11-6589425</t>
  </si>
  <si>
    <t>rs137889039</t>
  </si>
  <si>
    <t>DNHD1</t>
  </si>
  <si>
    <t>P4164L</t>
  </si>
  <si>
    <t>11-57472186</t>
  </si>
  <si>
    <t>MED19</t>
  </si>
  <si>
    <t>P-506(1),P-965(1),</t>
  </si>
  <si>
    <t>11-62398274</t>
  </si>
  <si>
    <t>rs113677430</t>
  </si>
  <si>
    <t>GANAB</t>
  </si>
  <si>
    <t>G299G</t>
  </si>
  <si>
    <t>11-62430797</t>
  </si>
  <si>
    <t>C11orf48|RP11-831H9.11</t>
  </si>
  <si>
    <t>A58V</t>
  </si>
  <si>
    <t>11-63978254</t>
  </si>
  <si>
    <t>rs145419469</t>
  </si>
  <si>
    <t>FERMT3</t>
  </si>
  <si>
    <t>11-68777130</t>
  </si>
  <si>
    <t>MRGPRF</t>
  </si>
  <si>
    <t>CAGGAGGGT</t>
  </si>
  <si>
    <t>11-76750969</t>
  </si>
  <si>
    <t>B3GNT6</t>
  </si>
  <si>
    <t>S125L</t>
  </si>
  <si>
    <t>11-88799112</t>
  </si>
  <si>
    <t>GRM5</t>
  </si>
  <si>
    <t>11-94899981</t>
  </si>
  <si>
    <t>rs186717028</t>
  </si>
  <si>
    <t>11-108181006</t>
  </si>
  <si>
    <t>rs56399311</t>
  </si>
  <si>
    <t>Y1961C</t>
  </si>
  <si>
    <t>12-16185525</t>
  </si>
  <si>
    <t>rs552150273</t>
  </si>
  <si>
    <t>T142T</t>
  </si>
  <si>
    <t>12-51901248</t>
  </si>
  <si>
    <t>rs200302800</t>
  </si>
  <si>
    <t>SLC4A8</t>
  </si>
  <si>
    <t>12-55614968</t>
  </si>
  <si>
    <t>OR10A7</t>
  </si>
  <si>
    <t>12-55614971</t>
  </si>
  <si>
    <t>L55V</t>
  </si>
  <si>
    <t>12-55614972</t>
  </si>
  <si>
    <t>TGG</t>
  </si>
  <si>
    <t>12-55614973</t>
  </si>
  <si>
    <t>TCAAA</t>
  </si>
  <si>
    <t>12-55614987</t>
  </si>
  <si>
    <t>12-55614992</t>
  </si>
  <si>
    <t>F62I</t>
  </si>
  <si>
    <t>12-55614995</t>
  </si>
  <si>
    <t>L63I</t>
  </si>
  <si>
    <t>12-57919990</t>
  </si>
  <si>
    <t>L414L</t>
  </si>
  <si>
    <t>12-96282833</t>
  </si>
  <si>
    <t>SNRPF</t>
  </si>
  <si>
    <t>TGAGA</t>
  </si>
  <si>
    <t>12-96282838</t>
  </si>
  <si>
    <t>TGGAG</t>
  </si>
  <si>
    <t>12-110489012</t>
  </si>
  <si>
    <t>C12orf76</t>
  </si>
  <si>
    <t>C34W</t>
  </si>
  <si>
    <t>12-117657993</t>
  </si>
  <si>
    <t>rs74427117</t>
  </si>
  <si>
    <t>V1387I</t>
  </si>
  <si>
    <t>12-122287613</t>
  </si>
  <si>
    <t>rs149081239</t>
  </si>
  <si>
    <t>HPD</t>
  </si>
  <si>
    <t>M128I</t>
  </si>
  <si>
    <t>13-21619954</t>
  </si>
  <si>
    <t>rs371569585</t>
  </si>
  <si>
    <t>G71E</t>
  </si>
  <si>
    <t>13-23904979</t>
  </si>
  <si>
    <t>rs372359781</t>
  </si>
  <si>
    <t>D4346N</t>
  </si>
  <si>
    <t>13-33332223</t>
  </si>
  <si>
    <t>13-33332224</t>
  </si>
  <si>
    <t>13-33332225</t>
  </si>
  <si>
    <t>E1020D</t>
  </si>
  <si>
    <t>13-41639171</t>
  </si>
  <si>
    <t>rs141098047</t>
  </si>
  <si>
    <t>WBP4</t>
  </si>
  <si>
    <t>R32K</t>
  </si>
  <si>
    <t>13-45147305</t>
  </si>
  <si>
    <t>rs144252895</t>
  </si>
  <si>
    <t>TSC22D1</t>
  </si>
  <si>
    <t>D969V</t>
  </si>
  <si>
    <t>13-46287911</t>
  </si>
  <si>
    <t>rs143200378</t>
  </si>
  <si>
    <t>SPERT</t>
  </si>
  <si>
    <t>R215W</t>
  </si>
  <si>
    <t>13-52832664</t>
  </si>
  <si>
    <t>RP11-64P12.8</t>
  </si>
  <si>
    <t>13-52992130</t>
  </si>
  <si>
    <t>L301P</t>
  </si>
  <si>
    <t>13-73649911</t>
  </si>
  <si>
    <t>KLF5</t>
  </si>
  <si>
    <t>T421A</t>
  </si>
  <si>
    <t>13-77699555</t>
  </si>
  <si>
    <t>rs141701958</t>
  </si>
  <si>
    <t>MYCBP2</t>
  </si>
  <si>
    <t>V70I</t>
  </si>
  <si>
    <t>14-19378000</t>
  </si>
  <si>
    <t>OR11H12</t>
  </si>
  <si>
    <t>14-31790770</t>
  </si>
  <si>
    <t>rs200786967</t>
  </si>
  <si>
    <t>R1302G</t>
  </si>
  <si>
    <t>14-44975149</t>
  </si>
  <si>
    <t>rs147364476</t>
  </si>
  <si>
    <t>FSCB</t>
  </si>
  <si>
    <t>A348P</t>
  </si>
  <si>
    <t>14-58030881</t>
  </si>
  <si>
    <t>SLC35F4</t>
  </si>
  <si>
    <t>N354S</t>
  </si>
  <si>
    <t>14-79432622</t>
  </si>
  <si>
    <t>rs142477942</t>
  </si>
  <si>
    <t>L511F</t>
  </si>
  <si>
    <t>14-91007828</t>
  </si>
  <si>
    <t>rs145554922</t>
  </si>
  <si>
    <t>E823K</t>
  </si>
  <si>
    <t>14-104645992</t>
  </si>
  <si>
    <t>rs143169161</t>
  </si>
  <si>
    <t>KIF26A</t>
  </si>
  <si>
    <t>A1700A</t>
  </si>
  <si>
    <t>15-41988834</t>
  </si>
  <si>
    <t>rs200667036</t>
  </si>
  <si>
    <t>K543N</t>
  </si>
  <si>
    <t>15-42160594</t>
  </si>
  <si>
    <t>rs567896650</t>
  </si>
  <si>
    <t>SPTBN5</t>
  </si>
  <si>
    <t>15-49419613</t>
  </si>
  <si>
    <t>COPS2</t>
  </si>
  <si>
    <t>15-64463855</t>
  </si>
  <si>
    <t>15-70347482</t>
  </si>
  <si>
    <t>rs200508723</t>
  </si>
  <si>
    <t>TLE3</t>
  </si>
  <si>
    <t>T493M</t>
  </si>
  <si>
    <t>15-75247177</t>
  </si>
  <si>
    <t>RPP25</t>
  </si>
  <si>
    <t>15-75704005</t>
  </si>
  <si>
    <t>rs61761938</t>
  </si>
  <si>
    <t>P279L</t>
  </si>
  <si>
    <t>15-90168185</t>
  </si>
  <si>
    <t>TICRR</t>
  </si>
  <si>
    <t>W1548C</t>
  </si>
  <si>
    <t>15-91030237</t>
  </si>
  <si>
    <t>rs148060068</t>
  </si>
  <si>
    <t>IQGAP1</t>
  </si>
  <si>
    <t>T787M</t>
  </si>
  <si>
    <t>16-602172</t>
  </si>
  <si>
    <t>R823W</t>
  </si>
  <si>
    <t>16-1583620</t>
  </si>
  <si>
    <t>rs550360179</t>
  </si>
  <si>
    <t>TMEM204</t>
  </si>
  <si>
    <t>16-2522849</t>
  </si>
  <si>
    <t>rs144737036</t>
  </si>
  <si>
    <t>R359Q</t>
  </si>
  <si>
    <t>16-2821024</t>
  </si>
  <si>
    <t>rs11551731</t>
  </si>
  <si>
    <t>SRRM2</t>
  </si>
  <si>
    <t>16-2821028</t>
  </si>
  <si>
    <t>16-3487104</t>
  </si>
  <si>
    <t>rs77055452</t>
  </si>
  <si>
    <t>ZNF597</t>
  </si>
  <si>
    <t>L199V</t>
  </si>
  <si>
    <t>16-11000580</t>
  </si>
  <si>
    <t>rs201966261</t>
  </si>
  <si>
    <t>CIITA</t>
  </si>
  <si>
    <t>R411C</t>
  </si>
  <si>
    <t>16-20797410</t>
  </si>
  <si>
    <t>ACSM3</t>
  </si>
  <si>
    <t>C377S</t>
  </si>
  <si>
    <t>16-22144284</t>
  </si>
  <si>
    <t>rs189037151</t>
  </si>
  <si>
    <t>VWA3A</t>
  </si>
  <si>
    <t>L646I</t>
  </si>
  <si>
    <t>16-29897016</t>
  </si>
  <si>
    <t>SEZ6L2</t>
  </si>
  <si>
    <t>D378E</t>
  </si>
  <si>
    <t>16-30749892</t>
  </si>
  <si>
    <t>rs143277114</t>
  </si>
  <si>
    <t>SRCAP</t>
  </si>
  <si>
    <t>G2844A</t>
  </si>
  <si>
    <t>16-57447911</t>
  </si>
  <si>
    <t>rs550625736</t>
  </si>
  <si>
    <t>CCL17</t>
  </si>
  <si>
    <t>A23T</t>
  </si>
  <si>
    <t>16-71483104</t>
  </si>
  <si>
    <t>rs138342039</t>
  </si>
  <si>
    <t>T217M</t>
  </si>
  <si>
    <t>16-72984714</t>
  </si>
  <si>
    <t>rs143781722</t>
  </si>
  <si>
    <t>N957S</t>
  </si>
  <si>
    <t>16-84129389</t>
  </si>
  <si>
    <t>rs138518499</t>
  </si>
  <si>
    <t>MBTPS1</t>
  </si>
  <si>
    <t>N148S</t>
  </si>
  <si>
    <t>16-84779243</t>
  </si>
  <si>
    <t>rs199654727</t>
  </si>
  <si>
    <t>P390T</t>
  </si>
  <si>
    <t>16-88752796</t>
  </si>
  <si>
    <t>rs145634974</t>
  </si>
  <si>
    <t>SNAI3</t>
  </si>
  <si>
    <t>V7M</t>
  </si>
  <si>
    <t>17-131568</t>
  </si>
  <si>
    <t>E144E</t>
  </si>
  <si>
    <t>17-2275701</t>
  </si>
  <si>
    <t>rs185126674</t>
  </si>
  <si>
    <t>SGSM2</t>
  </si>
  <si>
    <t>S525S</t>
  </si>
  <si>
    <t>17-8534070</t>
  </si>
  <si>
    <t>MYH10</t>
  </si>
  <si>
    <t>17-18087835</t>
  </si>
  <si>
    <t>rs201845081</t>
  </si>
  <si>
    <t>R93H</t>
  </si>
  <si>
    <t>17-18881969</t>
  </si>
  <si>
    <t>rs199992271</t>
  </si>
  <si>
    <t>A337V</t>
  </si>
  <si>
    <t>17-46190662</t>
  </si>
  <si>
    <t>rs188333158</t>
  </si>
  <si>
    <t>SNX11</t>
  </si>
  <si>
    <t>17-48191615</t>
  </si>
  <si>
    <t>rs374517542</t>
  </si>
  <si>
    <t>SAMD14</t>
  </si>
  <si>
    <t>S321N</t>
  </si>
  <si>
    <t>17-62589658</t>
  </si>
  <si>
    <t>rs373915337</t>
  </si>
  <si>
    <t>SMURF2</t>
  </si>
  <si>
    <t>S79S</t>
  </si>
  <si>
    <t>17-62927321</t>
  </si>
  <si>
    <t>RP11-583F2.1</t>
  </si>
  <si>
    <t>17-65340858</t>
  </si>
  <si>
    <t>PSMD12</t>
  </si>
  <si>
    <t>R296H</t>
  </si>
  <si>
    <t>17-68171085</t>
  </si>
  <si>
    <t>17-72436683</t>
  </si>
  <si>
    <t>W269C</t>
  </si>
  <si>
    <t>17-72842224</t>
  </si>
  <si>
    <t>rs41282061</t>
  </si>
  <si>
    <t>L778L</t>
  </si>
  <si>
    <t>18-12986741</t>
  </si>
  <si>
    <t>SEH1L</t>
  </si>
  <si>
    <t>18-12986743</t>
  </si>
  <si>
    <t>18-14850227</t>
  </si>
  <si>
    <t>ANKRD30B</t>
  </si>
  <si>
    <t>Q1018R</t>
  </si>
  <si>
    <t>19-871978</t>
  </si>
  <si>
    <t>T683T</t>
  </si>
  <si>
    <t>19-5772888</t>
  </si>
  <si>
    <t>rs189734613</t>
  </si>
  <si>
    <t>CATSPERD</t>
  </si>
  <si>
    <t>T618M</t>
  </si>
  <si>
    <t>19-7929183</t>
  </si>
  <si>
    <t>EVI5L</t>
  </si>
  <si>
    <t>19-9544912</t>
  </si>
  <si>
    <t>ZNF266</t>
  </si>
  <si>
    <t>19-10476489</t>
  </si>
  <si>
    <t>rs574338177</t>
  </si>
  <si>
    <t>R239C</t>
  </si>
  <si>
    <t>19-10504053</t>
  </si>
  <si>
    <t>rs370952004</t>
  </si>
  <si>
    <t>CDC37</t>
  </si>
  <si>
    <t>R264Q</t>
  </si>
  <si>
    <t>19-15535439</t>
  </si>
  <si>
    <t>rs375899536</t>
  </si>
  <si>
    <t>R843W</t>
  </si>
  <si>
    <t>19-17740095</t>
  </si>
  <si>
    <t>UNC13A</t>
  </si>
  <si>
    <t>I1234T</t>
  </si>
  <si>
    <t>19-18991161</t>
  </si>
  <si>
    <t>CERS1</t>
  </si>
  <si>
    <t>F127Y</t>
  </si>
  <si>
    <t>19-36322650</t>
  </si>
  <si>
    <t>rs374806656</t>
  </si>
  <si>
    <t>NPHS1</t>
  </si>
  <si>
    <t>P1061S</t>
  </si>
  <si>
    <t>19-45567855</t>
  </si>
  <si>
    <t>CLASRP</t>
  </si>
  <si>
    <t>R459Q</t>
  </si>
  <si>
    <t>19-50398373</t>
  </si>
  <si>
    <t>rs147320311</t>
  </si>
  <si>
    <t>IL4I1</t>
  </si>
  <si>
    <t>T128M</t>
  </si>
  <si>
    <t>19-52941827</t>
  </si>
  <si>
    <t>rs201395526</t>
  </si>
  <si>
    <t>H385D</t>
  </si>
  <si>
    <t>19-55144138</t>
  </si>
  <si>
    <t>rs200461258</t>
  </si>
  <si>
    <t>LILRB1</t>
  </si>
  <si>
    <t>Y296O</t>
  </si>
  <si>
    <t>19-56009319</t>
  </si>
  <si>
    <t>SSC5D</t>
  </si>
  <si>
    <t>R487H</t>
  </si>
  <si>
    <t>20-3627395</t>
  </si>
  <si>
    <t>ATRN</t>
  </si>
  <si>
    <t>V1398V</t>
  </si>
  <si>
    <t>20-25228984</t>
  </si>
  <si>
    <t>rs146966138</t>
  </si>
  <si>
    <t>PYGB</t>
  </si>
  <si>
    <t>A57G</t>
  </si>
  <si>
    <t>20-33719543</t>
  </si>
  <si>
    <t>rs143005174</t>
  </si>
  <si>
    <t>EDEM2</t>
  </si>
  <si>
    <t>Q208R</t>
  </si>
  <si>
    <t>20-43933188</t>
  </si>
  <si>
    <t>rs201834747</t>
  </si>
  <si>
    <t>MATN4</t>
  </si>
  <si>
    <t>A108V</t>
  </si>
  <si>
    <t>20-47865084</t>
  </si>
  <si>
    <t>ZNFX1</t>
  </si>
  <si>
    <t>R1493C</t>
  </si>
  <si>
    <t>20-61944243</t>
  </si>
  <si>
    <t>rs143321165</t>
  </si>
  <si>
    <t>COL20A1</t>
  </si>
  <si>
    <t>Y685C</t>
  </si>
  <si>
    <t>21-34931046</t>
  </si>
  <si>
    <t>rs528865076</t>
  </si>
  <si>
    <t>SON</t>
  </si>
  <si>
    <t>22-20709883</t>
  </si>
  <si>
    <t>AC007731.1</t>
  </si>
  <si>
    <t>E539O</t>
  </si>
  <si>
    <t>22-21073102</t>
  </si>
  <si>
    <t>rs144327793</t>
  </si>
  <si>
    <t>G1651S</t>
  </si>
  <si>
    <t>22-21384419</t>
  </si>
  <si>
    <t>SLC7A4</t>
  </si>
  <si>
    <t>Y402H</t>
  </si>
  <si>
    <t>22-22673608</t>
  </si>
  <si>
    <t>rs375254911</t>
  </si>
  <si>
    <t>LL22NC03-80A10.6</t>
  </si>
  <si>
    <t>22-22893303</t>
  </si>
  <si>
    <t>rs533316151</t>
  </si>
  <si>
    <t>PRAME</t>
  </si>
  <si>
    <t>P77L</t>
  </si>
  <si>
    <t>22-41940532</t>
  </si>
  <si>
    <t>POLR3H</t>
  </si>
  <si>
    <t>22-41940533</t>
  </si>
  <si>
    <t>22-41997075</t>
  </si>
  <si>
    <t>DESI1</t>
  </si>
  <si>
    <t>X-2945389</t>
  </si>
  <si>
    <t>rs146832237</t>
  </si>
  <si>
    <t>R358C</t>
  </si>
  <si>
    <t>P-965(2),</t>
  </si>
  <si>
    <t>X-30254874</t>
  </si>
  <si>
    <t>R278K</t>
  </si>
  <si>
    <t>X-77382830</t>
  </si>
  <si>
    <t>PGK1</t>
  </si>
  <si>
    <t>12-51818657</t>
  </si>
  <si>
    <t>fail?</t>
  </si>
  <si>
    <t>fasdf</t>
  </si>
  <si>
    <t>notes</t>
  </si>
  <si>
    <t>aa prot</t>
  </si>
  <si>
    <t>Sanger</t>
  </si>
  <si>
    <t>Heinzen(het)</t>
  </si>
  <si>
    <t>Euroepinomics</t>
  </si>
  <si>
    <t>Epi4K</t>
  </si>
  <si>
    <t>epilepsy gene rank</t>
  </si>
  <si>
    <t>,</t>
  </si>
  <si>
    <t>dom/rec</t>
  </si>
  <si>
    <t>Joe notes</t>
  </si>
  <si>
    <t>UCB_gene_list</t>
  </si>
  <si>
    <t>fail</t>
  </si>
  <si>
    <t>pass</t>
  </si>
  <si>
    <t>known rec epilepsy</t>
  </si>
  <si>
    <t>confirmed (proband only)</t>
  </si>
  <si>
    <t>Compound Hetero</t>
  </si>
  <si>
    <t>The phenotype does not fit this gene, which is assocaited with a severe recessive epilepsy.</t>
  </si>
  <si>
    <t>Ig superfamily</t>
  </si>
  <si>
    <t>hold</t>
  </si>
  <si>
    <t>mental retardation - known dom epilepsy</t>
  </si>
  <si>
    <t>Hetero</t>
  </si>
  <si>
    <t>Phenotype fits this gene though publiched cases are dominant, not recessive.</t>
  </si>
  <si>
    <t>pancreatic cancer</t>
  </si>
  <si>
    <t>lo pass</t>
  </si>
  <si>
    <t>monoamine transporter</t>
  </si>
  <si>
    <t>known dom epilepsy</t>
  </si>
  <si>
    <t>Unlikely as inherited from unaffected parent and normal MRI scan</t>
  </si>
  <si>
    <t>cons</t>
  </si>
  <si>
    <t>Looks like a good candidate gene. Would be keen to confirm</t>
  </si>
  <si>
    <t>Homo</t>
  </si>
  <si>
    <t>In recessive form this causes a lethal neonatal seizure syndrome. Could be a candidate gene for a milder phenotype</t>
  </si>
  <si>
    <t>ask Joe</t>
  </si>
  <si>
    <t>pat allele common</t>
  </si>
  <si>
    <t>affected pat inherited</t>
  </si>
  <si>
    <t>affected pat inherited - Parkinson's</t>
  </si>
  <si>
    <t>confirmed (sib only)</t>
  </si>
  <si>
    <t xml:space="preserve">mat </t>
  </si>
  <si>
    <t>I think the CHD4 variant already explains this patient's phenotype</t>
  </si>
  <si>
    <t>affected pat inherited, dominant SIFRIM-HITZ-WEISS SYNDROME</t>
  </si>
  <si>
    <t>I think this is causative. Both sibs and father have history of seizures and macrocephaly</t>
  </si>
  <si>
    <t>affected pat inherited - very highly conserved utr region</t>
  </si>
  <si>
    <t>Recessive condition. Patient doesn't fit this phenotype</t>
  </si>
  <si>
    <t>contactin - GABA</t>
  </si>
  <si>
    <t>mat, known dominant epilepsy</t>
  </si>
  <si>
    <t>confirmed (proband or brother???)</t>
  </si>
  <si>
    <t>I think the CHD4 variant already explains this patient's phenotype. Pathogenic MBD5 variants are usually complete LOF</t>
  </si>
  <si>
    <t>Likely that this is contributing to the more severe phneotype than the other sibling</t>
  </si>
  <si>
    <t>Hetero. De novo</t>
  </si>
  <si>
    <t>interacts with CHD4</t>
  </si>
  <si>
    <t>Could be contribuing to phenotype</t>
  </si>
  <si>
    <t>alt rare isoform</t>
  </si>
  <si>
    <t>2bp del, amyloid beta receptor, not in common isoforms</t>
  </si>
  <si>
    <t>CAG repeat</t>
  </si>
  <si>
    <t>common, not cons</t>
  </si>
  <si>
    <t>early onset epilepsy - v highly cons alt exon</t>
  </si>
  <si>
    <t>Phenotype in keeping with published cases and only one residue away from published case with epilepsy phenotype (Euroepinomics 2014)</t>
  </si>
  <si>
    <t>learning and memory</t>
  </si>
  <si>
    <t>Could be a candidate gene, though inherited from an unaffected parent. ? Which one.</t>
  </si>
  <si>
    <t>looks denovo - neuronal abnormalities</t>
  </si>
  <si>
    <t>05012017</t>
  </si>
  <si>
    <t>Potential candidate gene</t>
  </si>
  <si>
    <t>This gene does not fit the patient's phenotype and causes a recessive disorder</t>
  </si>
  <si>
    <t>mat allele v poorly conserved, low polyphen</t>
  </si>
  <si>
    <t>spastic paraplegia</t>
  </si>
  <si>
    <t>Recessive spastic paraplegia gene. Not this patient's phenotype.</t>
  </si>
  <si>
    <t>Homo. Compound hetero</t>
  </si>
  <si>
    <t>Could be contributory but both parents are unaffected and I think the ROGDI variants explain this patient's epilepsy</t>
  </si>
  <si>
    <t>KTZS syndrome (epilepsy)</t>
  </si>
  <si>
    <t>Phenotype fits this perfectly</t>
  </si>
  <si>
    <t>KTZS syndrome (epilepsy) 1bp C insertion</t>
  </si>
  <si>
    <t>v large prot, not v rare mut</t>
  </si>
  <si>
    <t>v large prot, not v rare mut,</t>
  </si>
  <si>
    <t>SEMA5A with adjacent cmd het, intronic, not conserved</t>
  </si>
  <si>
    <t>looks denovo - known dominant epilepsy</t>
  </si>
  <si>
    <t>X-linked dominant</t>
  </si>
  <si>
    <t>This could be it. MRI brain suggestive of focal cortical dysplasia. Is there any indication that the father is mosaic? He has another son with a neurodevelopmental disorder.</t>
  </si>
  <si>
    <t>Possible candidate gene.</t>
  </si>
  <si>
    <t>Phenotype different to previously reported cases. Normal MRI brain but this was 2010. Will arrange repeat MRI</t>
  </si>
  <si>
    <t>dynein</t>
  </si>
  <si>
    <t>Good candidate gene.</t>
  </si>
  <si>
    <t>Good candidate gene</t>
  </si>
  <si>
    <t>The phenotype fits this gene, and there is a family history of neurodevelopmental disorders on the mother's side</t>
  </si>
  <si>
    <t>Patient has intermittent ataxia so I think there is a good chance that these variants are causative, though this patient is less severely affected than published cases. We should probably recheck the patient's hearing (Published cases are deaf)</t>
  </si>
  <si>
    <t>recessive ataxia, mental retardation</t>
  </si>
  <si>
    <t>Could be contributory. Would be keen to confirm father does not have this variant since he has hemipleegic migraine.</t>
  </si>
  <si>
    <t>not conserved</t>
  </si>
  <si>
    <t>no</t>
  </si>
  <si>
    <t xml:space="preserve">Very few features of CHARGE syndrome in this patient. </t>
  </si>
  <si>
    <t>LDL recep rel, neuron migration, depression</t>
  </si>
  <si>
    <t>Could be a candidate gene. Normal MRI scan though</t>
  </si>
  <si>
    <t>Worth considering as a candidate gene</t>
  </si>
  <si>
    <t>not cons</t>
  </si>
  <si>
    <t>Causes CdLS (which this patient definitely doesn't have) - other CdLS genes recently been found in epilepy without CdLS features so I wouldn't write off</t>
  </si>
  <si>
    <t>Worth persuing as a candidate gene (G-protein coupled receptor) if confirmed</t>
  </si>
  <si>
    <t>epilepsy gene</t>
  </si>
  <si>
    <t>Seems like a good candidate gene but looks like inherited from an unaffected parent ? Which one  (mother's brother has learning disability)</t>
  </si>
  <si>
    <t>FEPS2</t>
  </si>
  <si>
    <t>Biallelic SCN10 mutations recently reported in epilepsy patients</t>
  </si>
  <si>
    <t>mental retardation</t>
  </si>
  <si>
    <t>Only one allele affected and I'm far more convinced by the SCN10A in this patient</t>
  </si>
  <si>
    <t>top candidate class</t>
  </si>
  <si>
    <t>affected parent</t>
  </si>
  <si>
    <t>model</t>
  </si>
  <si>
    <t>IGV</t>
  </si>
  <si>
    <t>rank</t>
  </si>
  <si>
    <t>p_UK10K</t>
  </si>
  <si>
    <t>p_NHLBI</t>
  </si>
  <si>
    <t>p_exac_all</t>
  </si>
  <si>
    <t>p_exac_NFE</t>
  </si>
  <si>
    <t>p_1KGEUR</t>
  </si>
  <si>
    <t>p_1KGGBR</t>
  </si>
  <si>
    <t>p_1KGALL</t>
  </si>
  <si>
    <t>p_BC58</t>
  </si>
  <si>
    <t>pFET_1KGEUR</t>
  </si>
  <si>
    <t>pFET_1KGGBR</t>
  </si>
  <si>
    <t>KGEUR_aaf</t>
  </si>
  <si>
    <t>KGGBR_aaf</t>
  </si>
  <si>
    <t>NAN</t>
  </si>
  <si>
    <t>10-115890076</t>
  </si>
  <si>
    <t>I think the ROGDI variants explain this patient's epilepsy</t>
  </si>
  <si>
    <t>C10orf118</t>
  </si>
  <si>
    <t>Exon</t>
  </si>
  <si>
    <t>F</t>
  </si>
  <si>
    <t>cons-reg</t>
  </si>
  <si>
    <t>HI_hidel</t>
  </si>
  <si>
    <t>1-17018598</t>
  </si>
  <si>
    <t>rs676167</t>
  </si>
  <si>
    <t>too common</t>
  </si>
  <si>
    <t>RP1-163M9.6</t>
  </si>
  <si>
    <t>B-195(1),P-11(1),P-14(1),P-152(1),P-195(1),P-22(1),P-25(1),P-31(1),P-412(1),P-431(1),P-506(1),P-597(1),P-780(1),P-825(2),P-830(1),P-913(1),P-951(2),P-958(1),P-962(2),P-965(1),</t>
  </si>
  <si>
    <t>10-135237979</t>
  </si>
  <si>
    <t>rs2771210</t>
  </si>
  <si>
    <t>B-195(1),P-11(1),P-14(1),P-152(1),P-31(1),P-412(1),P-780(1),P-825(1),P-958(2),P-962(1),</t>
  </si>
  <si>
    <t>10-21073423</t>
  </si>
  <si>
    <t>NEBL</t>
  </si>
  <si>
    <t>10-21073428</t>
  </si>
  <si>
    <t>10-21073429</t>
  </si>
  <si>
    <t>10-27830622</t>
  </si>
  <si>
    <t>RAB18</t>
  </si>
  <si>
    <t>10-31650833</t>
  </si>
  <si>
    <t>AL117340.1</t>
  </si>
  <si>
    <t>10-31650839</t>
  </si>
  <si>
    <t>19-37753985</t>
  </si>
  <si>
    <t>rs149815285</t>
  </si>
  <si>
    <t>common</t>
  </si>
  <si>
    <t>linc RNA not conserved across sps</t>
  </si>
  <si>
    <t>AC012309.5</t>
  </si>
  <si>
    <t>P-11(2),P-195(1),P-31(1),P-431(1),P-830(1),P-962(1),P-965(1),</t>
  </si>
  <si>
    <t>10-51739473</t>
  </si>
  <si>
    <t>RNA5SP317</t>
  </si>
  <si>
    <t>1-149763905</t>
  </si>
  <si>
    <t>FCGR1A</t>
  </si>
  <si>
    <t>10-65424532</t>
  </si>
  <si>
    <t>RP11-170M17.1</t>
  </si>
  <si>
    <t>Insertion</t>
  </si>
  <si>
    <t>10-65424534</t>
  </si>
  <si>
    <t>11-55541369</t>
  </si>
  <si>
    <t>OR5D13</t>
  </si>
  <si>
    <t>10-74889915</t>
  </si>
  <si>
    <t>ECD</t>
  </si>
  <si>
    <t>11-60108402</t>
  </si>
  <si>
    <t>MS4A6E</t>
  </si>
  <si>
    <t>10-81472483</t>
  </si>
  <si>
    <t>FAM22B</t>
  </si>
  <si>
    <t>10-89090669</t>
  </si>
  <si>
    <t>RP11-322M19.1</t>
  </si>
  <si>
    <t>10-89114883</t>
  </si>
  <si>
    <t>RP11-322M19.2</t>
  </si>
  <si>
    <t>10-89114890</t>
  </si>
  <si>
    <t>10-89114894</t>
  </si>
  <si>
    <t>1-16949092</t>
  </si>
  <si>
    <t>not denovo</t>
  </si>
  <si>
    <t>CROCCP2</t>
  </si>
  <si>
    <t>yes</t>
  </si>
  <si>
    <t>12-27182202</t>
  </si>
  <si>
    <t>MED21</t>
  </si>
  <si>
    <t>1-93828012</t>
  </si>
  <si>
    <t>11-10471925</t>
  </si>
  <si>
    <t>11-104878057</t>
  </si>
  <si>
    <t>CASP5</t>
  </si>
  <si>
    <t>D76E</t>
  </si>
  <si>
    <t>1-146473893</t>
  </si>
  <si>
    <t>rs61805311</t>
  </si>
  <si>
    <t>RP4-704D21.2</t>
  </si>
  <si>
    <t>B-195(1),P-11(1),P-412(1),P-506(1),P-780(1),P-825(1),P-951(1),P-958(1),</t>
  </si>
  <si>
    <t>10-5031025</t>
  </si>
  <si>
    <t>cluster of common variants</t>
  </si>
  <si>
    <t>AKR1C2</t>
  </si>
  <si>
    <t>Deletion</t>
  </si>
  <si>
    <t>12-91496721</t>
  </si>
  <si>
    <t>(M),F</t>
  </si>
  <si>
    <t>M,F</t>
  </si>
  <si>
    <t>1-12856318</t>
  </si>
  <si>
    <t>1-12919804</t>
  </si>
  <si>
    <t>CodonGain</t>
  </si>
  <si>
    <t>1-12919809</t>
  </si>
  <si>
    <t>CodonLoss</t>
  </si>
  <si>
    <t>1-12920107</t>
  </si>
  <si>
    <t>H283Y</t>
  </si>
  <si>
    <t>11-3418531</t>
  </si>
  <si>
    <t>TSSC2</t>
  </si>
  <si>
    <t>11-3418536</t>
  </si>
  <si>
    <t>1-144534053</t>
  </si>
  <si>
    <t>U1</t>
  </si>
  <si>
    <t>1-144825409</t>
  </si>
  <si>
    <t>NBPF9</t>
  </si>
  <si>
    <t>G454D</t>
  </si>
  <si>
    <t>P-913(1),P-962(1),</t>
  </si>
  <si>
    <t>1-144825416</t>
  </si>
  <si>
    <t>W457C</t>
  </si>
  <si>
    <t>1-144899880</t>
  </si>
  <si>
    <t>11-46401836</t>
  </si>
  <si>
    <t>P-412(1),P-506(1),</t>
  </si>
  <si>
    <t>1-146475198</t>
  </si>
  <si>
    <t>Upstream</t>
  </si>
  <si>
    <t>1-146475227</t>
  </si>
  <si>
    <t>1-148589047</t>
  </si>
  <si>
    <t>NBPF15</t>
  </si>
  <si>
    <t>P-14(1),P-25(1),P-31(1),</t>
  </si>
  <si>
    <t>1-148928352</t>
  </si>
  <si>
    <t>RP11-14N7.2</t>
  </si>
  <si>
    <t>1-148928354</t>
  </si>
  <si>
    <t>1-151031719</t>
  </si>
  <si>
    <t>MLLT11</t>
  </si>
  <si>
    <t>1-152081423</t>
  </si>
  <si>
    <t>TCHH</t>
  </si>
  <si>
    <t>S1424R</t>
  </si>
  <si>
    <t>1-152188212</t>
  </si>
  <si>
    <t>rs4248393</t>
  </si>
  <si>
    <t>G1965S</t>
  </si>
  <si>
    <t>P-14(1),P-22(1),P-25(1),P-31(1),P-431(1),P-506(1),P-597(1),P-780(1),P-830(1),P-913(1),P-951(1),P-965(1),</t>
  </si>
  <si>
    <t>pat_cpd_het</t>
  </si>
  <si>
    <t>1-152325340</t>
  </si>
  <si>
    <t>FLG2</t>
  </si>
  <si>
    <t>R1641T</t>
  </si>
  <si>
    <t>1-152382590</t>
  </si>
  <si>
    <t>G323D</t>
  </si>
  <si>
    <t>1-153234259</t>
  </si>
  <si>
    <t>1-153777490</t>
  </si>
  <si>
    <t>GATAD2B</t>
  </si>
  <si>
    <t>16-31772608</t>
  </si>
  <si>
    <t>ZNF720</t>
  </si>
  <si>
    <t>(M)</t>
  </si>
  <si>
    <t>5-176885111</t>
  </si>
  <si>
    <t>rs142417578</t>
  </si>
  <si>
    <t>mat_cpd_het</t>
  </si>
  <si>
    <t>cons,polyphen</t>
  </si>
  <si>
    <t>debrin neuronal growth,</t>
  </si>
  <si>
    <t>DBN1</t>
  </si>
  <si>
    <t>P307L</t>
  </si>
  <si>
    <t>5-176887456</t>
  </si>
  <si>
    <t>rs201548561</t>
  </si>
  <si>
    <t>P43L</t>
  </si>
  <si>
    <t>1-16840643</t>
  </si>
  <si>
    <t>RNU1-1</t>
  </si>
  <si>
    <t>1-16841651</t>
  </si>
  <si>
    <t>RP4-798A10.7</t>
  </si>
  <si>
    <t>common SNP</t>
  </si>
  <si>
    <t>19-23329612</t>
  </si>
  <si>
    <t>ZNF730</t>
  </si>
  <si>
    <t>high freq - fail</t>
  </si>
  <si>
    <t>11-70336093</t>
  </si>
  <si>
    <t>SHANK2</t>
  </si>
  <si>
    <t>1-17179672</t>
  </si>
  <si>
    <t>RP11-108M9.1</t>
  </si>
  <si>
    <t>20-29558624</t>
  </si>
  <si>
    <t>rs6057289</t>
  </si>
  <si>
    <t>RP4-610C12.1</t>
  </si>
  <si>
    <t>P-152(1),P-22(1),P-31(1),P-825(1),P-962(1),</t>
  </si>
  <si>
    <t>2-112022884</t>
  </si>
  <si>
    <t>AC068491.2</t>
  </si>
  <si>
    <t>1-182491139</t>
  </si>
  <si>
    <t>D609V</t>
  </si>
  <si>
    <t>2-14369014</t>
  </si>
  <si>
    <t>LINC00276</t>
  </si>
  <si>
    <t>P-11(1),P-22(1),</t>
  </si>
  <si>
    <t>1-197410824</t>
  </si>
  <si>
    <t>CRB1|RP11-75C23.1</t>
  </si>
  <si>
    <t>21-47811184</t>
  </si>
  <si>
    <t>rs145055342</t>
  </si>
  <si>
    <t>1-20978292</t>
  </si>
  <si>
    <t>DDOST|PINK1-AS</t>
  </si>
  <si>
    <t>21-47855995</t>
  </si>
  <si>
    <t>rs146657011</t>
  </si>
  <si>
    <t>A2977V</t>
  </si>
  <si>
    <t>12-103203607</t>
  </si>
  <si>
    <t>LINC00485</t>
  </si>
  <si>
    <t>12-103203612</t>
  </si>
  <si>
    <t>12-109887596</t>
  </si>
  <si>
    <t>KCTD10|MYO1H</t>
  </si>
  <si>
    <t>12-109887608</t>
  </si>
  <si>
    <t>2-54197967</t>
  </si>
  <si>
    <t>AC008280.5|PSME4</t>
  </si>
  <si>
    <t>2-70438563</t>
  </si>
  <si>
    <t>TIA1</t>
  </si>
  <si>
    <t>12-118853748</t>
  </si>
  <si>
    <t>SUDS3</t>
  </si>
  <si>
    <t>P-152(1),P-506(1),</t>
  </si>
  <si>
    <t>12-122335676</t>
  </si>
  <si>
    <t>PSMD9</t>
  </si>
  <si>
    <t>12-122336448</t>
  </si>
  <si>
    <t>PSMD9|RP11-87C12.2</t>
  </si>
  <si>
    <t>12-133332249</t>
  </si>
  <si>
    <t>ANKLE2</t>
  </si>
  <si>
    <t>12-133332251</t>
  </si>
  <si>
    <t>1-22337575</t>
  </si>
  <si>
    <t>U6</t>
  </si>
  <si>
    <t>1-228366791</t>
  </si>
  <si>
    <t>IBA57</t>
  </si>
  <si>
    <t>12-40876979</t>
  </si>
  <si>
    <t>MUC19</t>
  </si>
  <si>
    <t>P-152(1),P-825(1),P-951(1),</t>
  </si>
  <si>
    <t>12-40876982</t>
  </si>
  <si>
    <t>12-40876987</t>
  </si>
  <si>
    <t>12-40882055</t>
  </si>
  <si>
    <t>1-243202568</t>
  </si>
  <si>
    <t>RP11-261C10.2</t>
  </si>
  <si>
    <t>1-2435348</t>
  </si>
  <si>
    <t>12-4618505</t>
  </si>
  <si>
    <t>C12orf4</t>
  </si>
  <si>
    <t>12-54508687</t>
  </si>
  <si>
    <t>RP11-834C11.5</t>
  </si>
  <si>
    <t>12-54514784</t>
  </si>
  <si>
    <t>RP11-834C11.3</t>
  </si>
  <si>
    <t>12-55614979</t>
  </si>
  <si>
    <t>12-55614981</t>
  </si>
  <si>
    <t>12-60488911</t>
  </si>
  <si>
    <t>RP11-316A16.1</t>
  </si>
  <si>
    <t>4-5813604</t>
  </si>
  <si>
    <t>P-11(1),P-25(1),</t>
  </si>
  <si>
    <t>12-8391373</t>
  </si>
  <si>
    <t>RP11-266K4.9</t>
  </si>
  <si>
    <t>12-8391418</t>
  </si>
  <si>
    <t>5-32088301</t>
  </si>
  <si>
    <t>pancreatic cancer,</t>
  </si>
  <si>
    <t>R1583C</t>
  </si>
  <si>
    <t>12-9728286</t>
  </si>
  <si>
    <t>RP11-726G1.1</t>
  </si>
  <si>
    <t>P-152(1),P-412(1),</t>
  </si>
  <si>
    <t>13-20277041</t>
  </si>
  <si>
    <t>13-25672006</t>
  </si>
  <si>
    <t>L557S</t>
  </si>
  <si>
    <t>P-152(1),P-22(1),P-25(1),P-412(1),P-506(1),P-825(1),P-913(1),P-965(1),</t>
  </si>
  <si>
    <t>5-88261727</t>
  </si>
  <si>
    <t>CTC-454M9.1</t>
  </si>
  <si>
    <t>13-41303559</t>
  </si>
  <si>
    <t>MRPS31</t>
  </si>
  <si>
    <t>13-46801640</t>
  </si>
  <si>
    <t>13-46801641</t>
  </si>
  <si>
    <t>13-51007546</t>
  </si>
  <si>
    <t>P-195(1),P-31(1),</t>
  </si>
  <si>
    <t>6-30996957</t>
  </si>
  <si>
    <t>MUC22</t>
  </si>
  <si>
    <t>I1250T</t>
  </si>
  <si>
    <t>13-95055808</t>
  </si>
  <si>
    <t>GPC6</t>
  </si>
  <si>
    <t>6-44201560</t>
  </si>
  <si>
    <t>14-106329449</t>
  </si>
  <si>
    <t>IGHJ6</t>
  </si>
  <si>
    <t>B-195(2),P-11(2),P-14(2),P-152(2),P-195(2),P-22(2),P-25(2),P-31(1),P-412(1),P-431(2),P-506(1),P-597(1),P-780(2),P-825(2),P-830(2),P-913(2),P-951(2),P-958(1),P-962(1),P-965(2),</t>
  </si>
  <si>
    <t>14-19553531</t>
  </si>
  <si>
    <t>14-19686823</t>
  </si>
  <si>
    <t>AL589743.1</t>
  </si>
  <si>
    <t>14-20010421</t>
  </si>
  <si>
    <t>RP11-244H18.1</t>
  </si>
  <si>
    <t>7-74113295</t>
  </si>
  <si>
    <t>14-24408496</t>
  </si>
  <si>
    <t>AL136419.1|DHRS4-AS1</t>
  </si>
  <si>
    <t>14-57756749</t>
  </si>
  <si>
    <t>AP5M1</t>
  </si>
  <si>
    <t>14-57756753</t>
  </si>
  <si>
    <t>14-57756754</t>
  </si>
  <si>
    <t>14-58949223</t>
  </si>
  <si>
    <t>P-11(1),P-195(1),P-965(1),</t>
  </si>
  <si>
    <t>14-58949224</t>
  </si>
  <si>
    <t>14-63839649</t>
  </si>
  <si>
    <t>14-65009548</t>
  </si>
  <si>
    <t>14-23420837</t>
  </si>
  <si>
    <t>pat allele unconserved splice</t>
  </si>
  <si>
    <t>S131N</t>
  </si>
  <si>
    <t>5-153864711</t>
  </si>
  <si>
    <t>CTB-158E9.1</t>
  </si>
  <si>
    <t>5-153864719</t>
  </si>
  <si>
    <t>6-32557452</t>
  </si>
  <si>
    <t>S23T</t>
  </si>
  <si>
    <t>14-67851099</t>
  </si>
  <si>
    <t>EIF2S1</t>
  </si>
  <si>
    <t>14-67851100</t>
  </si>
  <si>
    <t>14-68964217</t>
  </si>
  <si>
    <t>RP11-206L10.2</t>
  </si>
  <si>
    <t>1-47395367</t>
  </si>
  <si>
    <t>X-11793362</t>
  </si>
  <si>
    <t>X-9684712</t>
  </si>
  <si>
    <t>P-11(1),P-22(1),P-962(1),</t>
  </si>
  <si>
    <t>14-79746453</t>
  </si>
  <si>
    <t>14-79746457</t>
  </si>
  <si>
    <t>15-23441799</t>
  </si>
  <si>
    <t>GOLGA8E</t>
  </si>
  <si>
    <t>1-52380936</t>
  </si>
  <si>
    <t>1-52380938</t>
  </si>
  <si>
    <t>15-24411095</t>
  </si>
  <si>
    <t>PWRN2</t>
  </si>
  <si>
    <t>7-102279190</t>
  </si>
  <si>
    <t>UPK3BL</t>
  </si>
  <si>
    <t>15-59052894</t>
  </si>
  <si>
    <t>U3</t>
  </si>
  <si>
    <t>15-62538804</t>
  </si>
  <si>
    <t>RP11-299H22.3</t>
  </si>
  <si>
    <t>15-68586928</t>
  </si>
  <si>
    <t>FEM1B</t>
  </si>
  <si>
    <t>1-152192022</t>
  </si>
  <si>
    <t>rs368344837</t>
  </si>
  <si>
    <t>failed mat,</t>
  </si>
  <si>
    <t>S695A</t>
  </si>
  <si>
    <t>11-556332</t>
  </si>
  <si>
    <t>C11orf35</t>
  </si>
  <si>
    <t>11-558878</t>
  </si>
  <si>
    <t>rs142717049</t>
  </si>
  <si>
    <t>V46M</t>
  </si>
  <si>
    <t>8-17813231</t>
  </si>
  <si>
    <t>8-17813234</t>
  </si>
  <si>
    <t>15-88468892</t>
  </si>
  <si>
    <t>15-88468894</t>
  </si>
  <si>
    <t>15-88468898</t>
  </si>
  <si>
    <t>15-88468901</t>
  </si>
  <si>
    <t>15-93586876</t>
  </si>
  <si>
    <t>RGMA</t>
  </si>
  <si>
    <t>16-12002339</t>
  </si>
  <si>
    <t>RP11-166B2.5</t>
  </si>
  <si>
    <t>8-140473212</t>
  </si>
  <si>
    <t>rs200067920</t>
  </si>
  <si>
    <t>RP11-398H6.1</t>
  </si>
  <si>
    <t>B-195(1),P-11(1),P-412(1),P-958(1),</t>
  </si>
  <si>
    <t>16-1277625</t>
  </si>
  <si>
    <t>rs200060197</t>
  </si>
  <si>
    <t>TPSB2</t>
  </si>
  <si>
    <t>B-195(1),P-11(1),P-14(1),P-152(1),P-31(1),P-412(1),P-431(1),P-597(1),P-780(1),P-825(1),P-951(1),P-958(1),P-962(1),</t>
  </si>
  <si>
    <t>16-13656764</t>
  </si>
  <si>
    <t>U91319.1</t>
  </si>
  <si>
    <t>16-13656765</t>
  </si>
  <si>
    <t>16-1507329</t>
  </si>
  <si>
    <t>CLCN7</t>
  </si>
  <si>
    <t>16-15457754</t>
  </si>
  <si>
    <t>RP11-82O18.1</t>
  </si>
  <si>
    <t>Y272S</t>
  </si>
  <si>
    <t>16-15457755</t>
  </si>
  <si>
    <t>Y272N</t>
  </si>
  <si>
    <t>9-75242830</t>
  </si>
  <si>
    <t>16-16235921</t>
  </si>
  <si>
    <t>P-431(1),P-830(1),</t>
  </si>
  <si>
    <t>16-24226157</t>
  </si>
  <si>
    <t>16-24226163</t>
  </si>
  <si>
    <t>16-24226177</t>
  </si>
  <si>
    <t>16-24226181</t>
  </si>
  <si>
    <t>16-28950574</t>
  </si>
  <si>
    <t>CD19</t>
  </si>
  <si>
    <t>1-197413938</t>
  </si>
  <si>
    <t>16-3080459</t>
  </si>
  <si>
    <t>16-3080461</t>
  </si>
  <si>
    <t>16-32147139</t>
  </si>
  <si>
    <t>RP11-1166P10.9</t>
  </si>
  <si>
    <t>16-32321919</t>
  </si>
  <si>
    <t>RP11-17M15.2</t>
  </si>
  <si>
    <t>P-152(1),P-31(1),</t>
  </si>
  <si>
    <t>16-32899203</t>
  </si>
  <si>
    <t>RP11-989E6.3</t>
  </si>
  <si>
    <t>16-33347886</t>
  </si>
  <si>
    <t>RP11-989E6.10</t>
  </si>
  <si>
    <t>12-54367628</t>
  </si>
  <si>
    <t>common variant</t>
  </si>
  <si>
    <t>12-551633</t>
  </si>
  <si>
    <t>CCDC77</t>
  </si>
  <si>
    <t>16-64979218</t>
  </si>
  <si>
    <t>CDH11</t>
  </si>
  <si>
    <t>10-124924498</t>
  </si>
  <si>
    <t>BUB3</t>
  </si>
  <si>
    <t>16-70208573</t>
  </si>
  <si>
    <t>CLEC18C</t>
  </si>
  <si>
    <t>16-71508877</t>
  </si>
  <si>
    <t>13-49956828</t>
  </si>
  <si>
    <t>CAB39L</t>
  </si>
  <si>
    <t>1-713828</t>
  </si>
  <si>
    <t>11-1013520</t>
  </si>
  <si>
    <t>R2419Q</t>
  </si>
  <si>
    <t>17-19015497</t>
  </si>
  <si>
    <t>RP11-160E2.6</t>
  </si>
  <si>
    <t>1-45278863</t>
  </si>
  <si>
    <t>BTBD19</t>
  </si>
  <si>
    <t>17-27038048</t>
  </si>
  <si>
    <t>PROCA1</t>
  </si>
  <si>
    <t>17-27038050</t>
  </si>
  <si>
    <t>14-70245896</t>
  </si>
  <si>
    <t>SLC10A1</t>
  </si>
  <si>
    <t>17-36896673</t>
  </si>
  <si>
    <t>PCGF2</t>
  </si>
  <si>
    <t>17-38804183</t>
  </si>
  <si>
    <t>SMARCE1</t>
  </si>
  <si>
    <t>17-39211189</t>
  </si>
  <si>
    <t>C92S</t>
  </si>
  <si>
    <t>P-31(1),P-913(1),P-962(1),</t>
  </si>
  <si>
    <t>17-39211192</t>
  </si>
  <si>
    <t>15-45493242</t>
  </si>
  <si>
    <t>SHF</t>
  </si>
  <si>
    <t>15-55904691</t>
  </si>
  <si>
    <t>17-45239220</t>
  </si>
  <si>
    <t>RP5-867C24.4</t>
  </si>
  <si>
    <t>17-45634781</t>
  </si>
  <si>
    <t>NPEPPS|Y_RNA</t>
  </si>
  <si>
    <t>1-59250925</t>
  </si>
  <si>
    <t>RP4-794H19.2</t>
  </si>
  <si>
    <t>17-4837117</t>
  </si>
  <si>
    <t>GP1BA</t>
  </si>
  <si>
    <t>11-1017162</t>
  </si>
  <si>
    <t>P1880L</t>
  </si>
  <si>
    <t>16-28508469</t>
  </si>
  <si>
    <t>APOBR</t>
  </si>
  <si>
    <t>L694V</t>
  </si>
  <si>
    <t>17-48918382</t>
  </si>
  <si>
    <t>RP11-506D12.5|WFIKKN2</t>
  </si>
  <si>
    <t>17-50303699</t>
  </si>
  <si>
    <t>snoZ178</t>
  </si>
  <si>
    <t>17-59760980</t>
  </si>
  <si>
    <t>D1143N</t>
  </si>
  <si>
    <t>17-59760982</t>
  </si>
  <si>
    <t>T1142K</t>
  </si>
  <si>
    <t>17-62926940</t>
  </si>
  <si>
    <t>17-62926941</t>
  </si>
  <si>
    <t>17-66532885</t>
  </si>
  <si>
    <t>FAM20A</t>
  </si>
  <si>
    <t>17-66532886</t>
  </si>
  <si>
    <t>17-66532889</t>
  </si>
  <si>
    <t>1-77096976</t>
  </si>
  <si>
    <t>11-1017954</t>
  </si>
  <si>
    <t>rs576873061</t>
  </si>
  <si>
    <t>V1616A</t>
  </si>
  <si>
    <t>17-35295247</t>
  </si>
  <si>
    <t>17-73142584</t>
  </si>
  <si>
    <t>RP11-649A18.4</t>
  </si>
  <si>
    <t>17-73142587</t>
  </si>
  <si>
    <t>17-73142589</t>
  </si>
  <si>
    <t>17-74722901</t>
  </si>
  <si>
    <t>METTL23</t>
  </si>
  <si>
    <t>17-76108197</t>
  </si>
  <si>
    <t>TMC6</t>
  </si>
  <si>
    <t>18-12431495</t>
  </si>
  <si>
    <t>SLMO1</t>
  </si>
  <si>
    <t>P-412(1),P-951(1),</t>
  </si>
  <si>
    <t>18-29671467</t>
  </si>
  <si>
    <t>RP11-53I6.2|RP11-53I6.3</t>
  </si>
  <si>
    <t>18-30913156</t>
  </si>
  <si>
    <t>H288Q</t>
  </si>
  <si>
    <t>18-30913158</t>
  </si>
  <si>
    <t>H287N</t>
  </si>
  <si>
    <t>18-30913159</t>
  </si>
  <si>
    <t>N287K</t>
  </si>
  <si>
    <t>18-49507</t>
  </si>
  <si>
    <t>1-89472897</t>
  </si>
  <si>
    <t>GBP3</t>
  </si>
  <si>
    <t>1-89472900</t>
  </si>
  <si>
    <t>1-89472903</t>
  </si>
  <si>
    <t>1-89472905</t>
  </si>
  <si>
    <t>1-89472906</t>
  </si>
  <si>
    <t>19-38037821</t>
  </si>
  <si>
    <t>CTD-3064H18.4</t>
  </si>
  <si>
    <t>19-1881703</t>
  </si>
  <si>
    <t>1-93828010</t>
  </si>
  <si>
    <t>21-14372181</t>
  </si>
  <si>
    <t>AP001464.4</t>
  </si>
  <si>
    <t>11-64872889</t>
  </si>
  <si>
    <t>11-64872893</t>
  </si>
  <si>
    <t>19-55056733</t>
  </si>
  <si>
    <t>KIR3DX1</t>
  </si>
  <si>
    <t>19-55056736</t>
  </si>
  <si>
    <t>19-57039421</t>
  </si>
  <si>
    <t>ZNF471</t>
  </si>
  <si>
    <t>19-57039422</t>
  </si>
  <si>
    <t>11-64872895</t>
  </si>
  <si>
    <t>20-2464058</t>
  </si>
  <si>
    <t>N517D</t>
  </si>
  <si>
    <t>2-54481647</t>
  </si>
  <si>
    <t>TSPYL6</t>
  </si>
  <si>
    <t>11-134262120</t>
  </si>
  <si>
    <t>B3GAT1</t>
  </si>
  <si>
    <t>20-38672244</t>
  </si>
  <si>
    <t>RP11-101E14.3</t>
  </si>
  <si>
    <t>20-43059663</t>
  </si>
  <si>
    <t>HNF4A</t>
  </si>
  <si>
    <t>20-46257340</t>
  </si>
  <si>
    <t>NCOA3</t>
  </si>
  <si>
    <t>20-46257343</t>
  </si>
  <si>
    <t>20-47652557</t>
  </si>
  <si>
    <t>20-61982084</t>
  </si>
  <si>
    <t>20-61982089</t>
  </si>
  <si>
    <t>20-61982108</t>
  </si>
  <si>
    <t>2-108994437</t>
  </si>
  <si>
    <t>SULT1C4</t>
  </si>
  <si>
    <t>2-113097293</t>
  </si>
  <si>
    <t>ZC3H6</t>
  </si>
  <si>
    <t>P-431(1),P-780(1),</t>
  </si>
  <si>
    <t>11-394387</t>
  </si>
  <si>
    <t>2-11584717</t>
  </si>
  <si>
    <t>E2F6</t>
  </si>
  <si>
    <t>4-57197403</t>
  </si>
  <si>
    <t>not denovo, homopolymer</t>
  </si>
  <si>
    <t>RNA5SP162</t>
  </si>
  <si>
    <t>P-780(1),P-825(1),</t>
  </si>
  <si>
    <t>2-130945803</t>
  </si>
  <si>
    <t>MZT2B</t>
  </si>
  <si>
    <t>21-32585098</t>
  </si>
  <si>
    <t>TIAM1</t>
  </si>
  <si>
    <t>21-32585100</t>
  </si>
  <si>
    <t>21-34617248</t>
  </si>
  <si>
    <t>IFNAR2</t>
  </si>
  <si>
    <t>21-34617250</t>
  </si>
  <si>
    <t>21-35470307</t>
  </si>
  <si>
    <t>SLC5A3</t>
  </si>
  <si>
    <t>2-140889334</t>
  </si>
  <si>
    <t>AC073928.2</t>
  </si>
  <si>
    <t>2-140889338</t>
  </si>
  <si>
    <t>21-42838086</t>
  </si>
  <si>
    <t>TMPRSS2</t>
  </si>
  <si>
    <t>2-14369012</t>
  </si>
  <si>
    <t>17-48213528</t>
  </si>
  <si>
    <t>nonsynon, polyphen 0.973</t>
  </si>
  <si>
    <t>Possible candidate gene</t>
  </si>
  <si>
    <t>PPP1R9B</t>
  </si>
  <si>
    <t>21-45959524</t>
  </si>
  <si>
    <t>KRTAP10-1</t>
  </si>
  <si>
    <t>H171Q</t>
  </si>
  <si>
    <t>21-46021185</t>
  </si>
  <si>
    <t>KRTAP10-7</t>
  </si>
  <si>
    <t>A222T</t>
  </si>
  <si>
    <t>21-46411229</t>
  </si>
  <si>
    <t>21-46411231</t>
  </si>
  <si>
    <t>21-47612633</t>
  </si>
  <si>
    <t>AP001468.1</t>
  </si>
  <si>
    <t>21-47613451</t>
  </si>
  <si>
    <t>2-170606632</t>
  </si>
  <si>
    <t>2-170804045</t>
  </si>
  <si>
    <t>UBR3</t>
  </si>
  <si>
    <t>2-174219573</t>
  </si>
  <si>
    <t>AC092573.3|CDCA7</t>
  </si>
  <si>
    <t>2-174219576</t>
  </si>
  <si>
    <t>CDCA7</t>
  </si>
  <si>
    <t>2-174219579</t>
  </si>
  <si>
    <t>6-111681848</t>
  </si>
  <si>
    <t>REV3L-IT1</t>
  </si>
  <si>
    <t>2-20884163</t>
  </si>
  <si>
    <t>C2orf43</t>
  </si>
  <si>
    <t>P-31(1),P-913(1),</t>
  </si>
  <si>
    <t>2-20884165</t>
  </si>
  <si>
    <t>2-219100244</t>
  </si>
  <si>
    <t>ARPC2</t>
  </si>
  <si>
    <t>22-20330907</t>
  </si>
  <si>
    <t>XXbac-B33L19.4</t>
  </si>
  <si>
    <t>22-20640223</t>
  </si>
  <si>
    <t>AC011718.2</t>
  </si>
  <si>
    <t>22-20711885</t>
  </si>
  <si>
    <t>22-20711892</t>
  </si>
  <si>
    <t>22-20711916</t>
  </si>
  <si>
    <t>AC007731.1|USP41</t>
  </si>
  <si>
    <t>22-20711917</t>
  </si>
  <si>
    <t>22-20711936</t>
  </si>
  <si>
    <t>22-20711937</t>
  </si>
  <si>
    <t>22-21045129</t>
  </si>
  <si>
    <t>POM121L4P</t>
  </si>
  <si>
    <t>A271T</t>
  </si>
  <si>
    <t>P-25(1),P-951(1),</t>
  </si>
  <si>
    <t>22-21480183</t>
  </si>
  <si>
    <t>POM121L7</t>
  </si>
  <si>
    <t>P-14(1),P-951(1),</t>
  </si>
  <si>
    <t>22-24574571</t>
  </si>
  <si>
    <t>22-24574572</t>
  </si>
  <si>
    <t>22-25016461</t>
  </si>
  <si>
    <t>7-124033224</t>
  </si>
  <si>
    <t>RP5-921G16.1</t>
  </si>
  <si>
    <t>12-110784841</t>
  </si>
  <si>
    <t>ATP2A2</t>
  </si>
  <si>
    <t>13-112973098</t>
  </si>
  <si>
    <t>RP11-315H15.3</t>
  </si>
  <si>
    <t>13-112973099</t>
  </si>
  <si>
    <t>14-19904767</t>
  </si>
  <si>
    <t>LINC00516</t>
  </si>
  <si>
    <t>2-242512490</t>
  </si>
  <si>
    <t>BOK</t>
  </si>
  <si>
    <t>22-50659176</t>
  </si>
  <si>
    <t>TUBGCP6</t>
  </si>
  <si>
    <t>22-50894914</t>
  </si>
  <si>
    <t>SBF1</t>
  </si>
  <si>
    <t>2-27002683</t>
  </si>
  <si>
    <t>C2orf18|CENPA</t>
  </si>
  <si>
    <t>2-30864766</t>
  </si>
  <si>
    <t>LCLAT1</t>
  </si>
  <si>
    <t>2-70523499</t>
  </si>
  <si>
    <t>2-70523504</t>
  </si>
  <si>
    <t>2-70523521</t>
  </si>
  <si>
    <t>2-70523524</t>
  </si>
  <si>
    <t>2-70524214</t>
  </si>
  <si>
    <t>P-25(1),P-780(1),P-825(1),</t>
  </si>
  <si>
    <t>2-70524215</t>
  </si>
  <si>
    <t>2-70524217</t>
  </si>
  <si>
    <t>2-70524236</t>
  </si>
  <si>
    <t>2-70524242</t>
  </si>
  <si>
    <t>2-70524250</t>
  </si>
  <si>
    <t>2-91862856</t>
  </si>
  <si>
    <t>RNA5SP100</t>
  </si>
  <si>
    <t>2-97784153</t>
  </si>
  <si>
    <t>F129V</t>
  </si>
  <si>
    <t>9-32551651</t>
  </si>
  <si>
    <t>TOPORS-AS1</t>
  </si>
  <si>
    <t>3-132446333</t>
  </si>
  <si>
    <t>NPHP3-AS1|RP11-39E4.1</t>
  </si>
  <si>
    <t>10-7603599</t>
  </si>
  <si>
    <t>3-150421611</t>
  </si>
  <si>
    <t>FAM194A</t>
  </si>
  <si>
    <t>3-156258414</t>
  </si>
  <si>
    <t>SSR3</t>
  </si>
  <si>
    <t>3-160395073</t>
  </si>
  <si>
    <t>ARL14</t>
  </si>
  <si>
    <t>3-160395081</t>
  </si>
  <si>
    <t>3-178742185</t>
  </si>
  <si>
    <t>ZMAT3</t>
  </si>
  <si>
    <t>3-178742186</t>
  </si>
  <si>
    <t>11-3051291</t>
  </si>
  <si>
    <t>CARS-AS1</t>
  </si>
  <si>
    <t>3-195453047</t>
  </si>
  <si>
    <t>3-27862999</t>
  </si>
  <si>
    <t>AC098973.2</t>
  </si>
  <si>
    <t>3-33893973</t>
  </si>
  <si>
    <t>PDCD6IP</t>
  </si>
  <si>
    <t>3-37550046</t>
  </si>
  <si>
    <t>ITGA9</t>
  </si>
  <si>
    <t>3-48785724</t>
  </si>
  <si>
    <t>PRKAR2A</t>
  </si>
  <si>
    <t>P-11(1),P-830(1),P-913(1),</t>
  </si>
  <si>
    <t>3-52728322</t>
  </si>
  <si>
    <t>GNL3</t>
  </si>
  <si>
    <t>3-52728326</t>
  </si>
  <si>
    <t>1-217666449</t>
  </si>
  <si>
    <t>RP11-361K17.2</t>
  </si>
  <si>
    <t>4-119554770</t>
  </si>
  <si>
    <t>RP11-384K6.6</t>
  </si>
  <si>
    <t>4-1231433</t>
  </si>
  <si>
    <t>15-42032326</t>
  </si>
  <si>
    <t>rs200498017</t>
  </si>
  <si>
    <t>A1504T</t>
  </si>
  <si>
    <t>4-166161591</t>
  </si>
  <si>
    <t>KLHL2</t>
  </si>
  <si>
    <t>4-25200600</t>
  </si>
  <si>
    <t>4-25200607</t>
  </si>
  <si>
    <t>P-195(1),P-958(1),</t>
  </si>
  <si>
    <t>4-3310717</t>
  </si>
  <si>
    <t>4-367283</t>
  </si>
  <si>
    <t>ZNF141</t>
  </si>
  <si>
    <t>K353E</t>
  </si>
  <si>
    <t>4-367284</t>
  </si>
  <si>
    <t>K353I</t>
  </si>
  <si>
    <t>4-367285</t>
  </si>
  <si>
    <t>K354N</t>
  </si>
  <si>
    <t>4-4237729</t>
  </si>
  <si>
    <t>TMEM128</t>
  </si>
  <si>
    <t>4-4237732</t>
  </si>
  <si>
    <t>4-46251082</t>
  </si>
  <si>
    <t>1-79107543</t>
  </si>
  <si>
    <t>IFI44L</t>
  </si>
  <si>
    <t>4-5813731</t>
  </si>
  <si>
    <t>4-68938134</t>
  </si>
  <si>
    <t>Q141K</t>
  </si>
  <si>
    <t>1-90045164</t>
  </si>
  <si>
    <t>LRRC8B</t>
  </si>
  <si>
    <t>4-7968588</t>
  </si>
  <si>
    <t>ABLIM2</t>
  </si>
  <si>
    <t>5-121812544</t>
  </si>
  <si>
    <t>CTC-210G5.1</t>
  </si>
  <si>
    <t>5-121812548</t>
  </si>
  <si>
    <t>5-139227085</t>
  </si>
  <si>
    <t>NRG2</t>
  </si>
  <si>
    <t>5-141532075</t>
  </si>
  <si>
    <t>NDFIP1</t>
  </si>
  <si>
    <t>P-11(1),P-597(1),</t>
  </si>
  <si>
    <t>5-153371274</t>
  </si>
  <si>
    <t>FAM114A2</t>
  </si>
  <si>
    <t>19-9404996</t>
  </si>
  <si>
    <t>ZNF699</t>
  </si>
  <si>
    <t>19-21606625</t>
  </si>
  <si>
    <t>5-16474801</t>
  </si>
  <si>
    <t>FAM134B</t>
  </si>
  <si>
    <t>P-31(1),P-412(1),</t>
  </si>
  <si>
    <t>5-175551357</t>
  </si>
  <si>
    <t>FAM153B|RP11-844P9.1</t>
  </si>
  <si>
    <t>5-178048835</t>
  </si>
  <si>
    <t>5-34916306</t>
  </si>
  <si>
    <t>RAD1</t>
  </si>
  <si>
    <t>5-35962876</t>
  </si>
  <si>
    <t>UGT3A1</t>
  </si>
  <si>
    <t>5-36876951</t>
  </si>
  <si>
    <t>5-38820921</t>
  </si>
  <si>
    <t>B-195(1),P-14(1),P-195(2),P-22(1),P-25(1),P-412(1),P-431(1),P-597(1),P-780(2),P-825(1),P-830(2),P-951(2),</t>
  </si>
  <si>
    <t>5-55034774</t>
  </si>
  <si>
    <t>5-663192</t>
  </si>
  <si>
    <t>CEP72|TPPP</t>
  </si>
  <si>
    <t>5-711857</t>
  </si>
  <si>
    <t>19-49558960</t>
  </si>
  <si>
    <t>CGB7</t>
  </si>
  <si>
    <t>19-49558986</t>
  </si>
  <si>
    <t>5-43288518</t>
  </si>
  <si>
    <t>CTD-2636A23.2</t>
  </si>
  <si>
    <t>5-9035743</t>
  </si>
  <si>
    <t>5-9035745</t>
  </si>
  <si>
    <t>6-111544558</t>
  </si>
  <si>
    <t>SLC16A10</t>
  </si>
  <si>
    <t>6-111544564</t>
  </si>
  <si>
    <t>6-116911430</t>
  </si>
  <si>
    <t>RWDD1</t>
  </si>
  <si>
    <t>6-118029817</t>
  </si>
  <si>
    <t>6-119135574</t>
  </si>
  <si>
    <t>MCM9</t>
  </si>
  <si>
    <t>6-12718923</t>
  </si>
  <si>
    <t>B-195(1),P-22(1),</t>
  </si>
  <si>
    <t>6-12718927</t>
  </si>
  <si>
    <t>6-135357723</t>
  </si>
  <si>
    <t>N625K</t>
  </si>
  <si>
    <t>6-135357728</t>
  </si>
  <si>
    <t>A623T</t>
  </si>
  <si>
    <t>6-146207329</t>
  </si>
  <si>
    <t>SHPRH</t>
  </si>
  <si>
    <t>7-149249935</t>
  </si>
  <si>
    <t>ZNF767</t>
  </si>
  <si>
    <t>6-16738087</t>
  </si>
  <si>
    <t>AL137003.1</t>
  </si>
  <si>
    <t>B-195(1),P-195(1),P-780(1),</t>
  </si>
  <si>
    <t>SEPT7</t>
  </si>
  <si>
    <t>6-29762841</t>
  </si>
  <si>
    <t>HLA-P</t>
  </si>
  <si>
    <t>6-29762849</t>
  </si>
  <si>
    <t>6-29762866</t>
  </si>
  <si>
    <t>6-29762877</t>
  </si>
  <si>
    <t>6-29762879</t>
  </si>
  <si>
    <t>6-29762920</t>
  </si>
  <si>
    <t>6-29762927</t>
  </si>
  <si>
    <t>6-29762945</t>
  </si>
  <si>
    <t>6-29764463</t>
  </si>
  <si>
    <t>6-29764469</t>
  </si>
  <si>
    <t>6-29764475</t>
  </si>
  <si>
    <t>6-29764477</t>
  </si>
  <si>
    <t>6-29764480</t>
  </si>
  <si>
    <t>6-29764482</t>
  </si>
  <si>
    <t>6-29764491</t>
  </si>
  <si>
    <t>6-29765171</t>
  </si>
  <si>
    <t>6-32517875</t>
  </si>
  <si>
    <t>P-14(1),P-412(1),</t>
  </si>
  <si>
    <t>6-32517896</t>
  </si>
  <si>
    <t>6-32517907</t>
  </si>
  <si>
    <t>6-32522529</t>
  </si>
  <si>
    <t>HLA-DRB6</t>
  </si>
  <si>
    <t>6-32522532</t>
  </si>
  <si>
    <t>22-18846380</t>
  </si>
  <si>
    <t>AC008103.5</t>
  </si>
  <si>
    <t>6-32557493</t>
  </si>
  <si>
    <t>6-32796308</t>
  </si>
  <si>
    <t>TAP2</t>
  </si>
  <si>
    <t>6-37787689</t>
  </si>
  <si>
    <t>ZFAND3</t>
  </si>
  <si>
    <t>1 bp del</t>
  </si>
  <si>
    <t>7-5427582</t>
  </si>
  <si>
    <t>rs200830047</t>
  </si>
  <si>
    <t>CAG repeat,</t>
  </si>
  <si>
    <t>P625A</t>
  </si>
  <si>
    <t>6-46802162</t>
  </si>
  <si>
    <t>MEP1A</t>
  </si>
  <si>
    <t>6-47868896</t>
  </si>
  <si>
    <t>PTCHD4</t>
  </si>
  <si>
    <t>6-49460790</t>
  </si>
  <si>
    <t>CENPQ</t>
  </si>
  <si>
    <t>6-49460792</t>
  </si>
  <si>
    <t>6-7285915</t>
  </si>
  <si>
    <t>RP11-69L16.4|SSR1</t>
  </si>
  <si>
    <t>7-100678117</t>
  </si>
  <si>
    <t>7-100678123</t>
  </si>
  <si>
    <t>7-100678157</t>
  </si>
  <si>
    <t>P1154T</t>
  </si>
  <si>
    <t>7-100678159</t>
  </si>
  <si>
    <t>7-100679799</t>
  </si>
  <si>
    <t>P1701L</t>
  </si>
  <si>
    <t>1-1553089</t>
  </si>
  <si>
    <t>7-115985946</t>
  </si>
  <si>
    <t>AC002066.2</t>
  </si>
  <si>
    <t>1-29446854</t>
  </si>
  <si>
    <t>TMEM200B</t>
  </si>
  <si>
    <t>no pat</t>
  </si>
  <si>
    <t>7-153755921</t>
  </si>
  <si>
    <t>7-158432768</t>
  </si>
  <si>
    <t>7-20042562</t>
  </si>
  <si>
    <t>AC005062.2</t>
  </si>
  <si>
    <t>7-20042565</t>
  </si>
  <si>
    <t>4bp del</t>
  </si>
  <si>
    <t>7-64661072</t>
  </si>
  <si>
    <t>INTS4L1</t>
  </si>
  <si>
    <t>7-72657058</t>
  </si>
  <si>
    <t>P-412(1),P-958(1),</t>
  </si>
  <si>
    <t>19-38125264</t>
  </si>
  <si>
    <t>ZFP30</t>
  </si>
  <si>
    <t>7-74119490</t>
  </si>
  <si>
    <t>8-109498738</t>
  </si>
  <si>
    <t>EMC2</t>
  </si>
  <si>
    <t>8-1196854</t>
  </si>
  <si>
    <t>CTD-2281E23.3</t>
  </si>
  <si>
    <t>8-1196858</t>
  </si>
  <si>
    <t>8-128748199</t>
  </si>
  <si>
    <t>MYC</t>
  </si>
  <si>
    <t>22-32077533</t>
  </si>
  <si>
    <t>8-144344256</t>
  </si>
  <si>
    <t>ZFP41</t>
  </si>
  <si>
    <t>8-144344265</t>
  </si>
  <si>
    <t>8-144807347</t>
  </si>
  <si>
    <t>8-29766177</t>
  </si>
  <si>
    <t>RP11-489E7.1</t>
  </si>
  <si>
    <t>8-69143739</t>
  </si>
  <si>
    <t>8-7879751</t>
  </si>
  <si>
    <t>FAM90A24P</t>
  </si>
  <si>
    <t>8-86569665</t>
  </si>
  <si>
    <t>REXO1L1</t>
  </si>
  <si>
    <t>8-86572597</t>
  </si>
  <si>
    <t>8-86572601</t>
  </si>
  <si>
    <t>8-90965678</t>
  </si>
  <si>
    <t>S465T</t>
  </si>
  <si>
    <t>8-90965680</t>
  </si>
  <si>
    <t>R464K</t>
  </si>
  <si>
    <t>9-102628851</t>
  </si>
  <si>
    <t>9-102628853</t>
  </si>
  <si>
    <t>9-102628856</t>
  </si>
  <si>
    <t>9-114681201</t>
  </si>
  <si>
    <t>RP11-570D4.2</t>
  </si>
  <si>
    <t>5-175488841</t>
  </si>
  <si>
    <t>RP11-826N14.2</t>
  </si>
  <si>
    <t>6-24425029</t>
  </si>
  <si>
    <t>MRS2</t>
  </si>
  <si>
    <t>9-131425456</t>
  </si>
  <si>
    <t>HMGA1P4</t>
  </si>
  <si>
    <t>9-131425462</t>
  </si>
  <si>
    <t>9-131425463</t>
  </si>
  <si>
    <t>9-137741918</t>
  </si>
  <si>
    <t>AL603650.1</t>
  </si>
  <si>
    <t>9-139997836</t>
  </si>
  <si>
    <t>MAN1B1</t>
  </si>
  <si>
    <t>12-10105735</t>
  </si>
  <si>
    <t>AC091814.3</t>
  </si>
  <si>
    <t>9-44834739</t>
  </si>
  <si>
    <t>RP11-160N1.9</t>
  </si>
  <si>
    <t>P-195(1),P-22(1),</t>
  </si>
  <si>
    <t>9-66459808</t>
  </si>
  <si>
    <t>RP11-262H14.1</t>
  </si>
  <si>
    <t>9-66466632</t>
  </si>
  <si>
    <t>9-67793815</t>
  </si>
  <si>
    <t>RP11-12A20.7</t>
  </si>
  <si>
    <t>9-67793864</t>
  </si>
  <si>
    <t>9-67794016</t>
  </si>
  <si>
    <t>FAM27B</t>
  </si>
  <si>
    <t>9-67794017</t>
  </si>
  <si>
    <t>9-67794157</t>
  </si>
  <si>
    <t>9-68400084</t>
  </si>
  <si>
    <t>RP11-764K9.1</t>
  </si>
  <si>
    <t>9-69082896</t>
  </si>
  <si>
    <t>RP11-87H9.3</t>
  </si>
  <si>
    <t>P-780(1),P-951(1),</t>
  </si>
  <si>
    <t>9-77762122</t>
  </si>
  <si>
    <t>OSTF1</t>
  </si>
  <si>
    <t>X-18658572</t>
  </si>
  <si>
    <t>known ep gene</t>
  </si>
  <si>
    <t>CDKL5|RS1</t>
  </si>
  <si>
    <t>3-44492399</t>
  </si>
  <si>
    <t>rs200285925</t>
  </si>
  <si>
    <t>not highly cons,</t>
  </si>
  <si>
    <t>ZNF445</t>
  </si>
  <si>
    <t>X-45709662</t>
  </si>
  <si>
    <t>RP5-1158E12.3</t>
  </si>
  <si>
    <t>3-44496672</t>
  </si>
  <si>
    <t>rs148541292</t>
  </si>
  <si>
    <t>E124K</t>
  </si>
  <si>
    <t>9-136307847</t>
  </si>
  <si>
    <t>ADAMTS13</t>
  </si>
  <si>
    <t>X-70684818</t>
  </si>
  <si>
    <t>P-412(1),P-913(1),</t>
  </si>
  <si>
    <t>,1,FALSE)</t>
  </si>
  <si>
    <t>Previous Symbols and Names</t>
  </si>
  <si>
    <t>Synonyms</t>
  </si>
  <si>
    <t>Transcript</t>
  </si>
  <si>
    <t>ACY1</t>
  </si>
  <si>
    <t>NM_000666</t>
  </si>
  <si>
    <t>ADAR</t>
  </si>
  <si>
    <t>IFI4, G1P1</t>
  </si>
  <si>
    <t>ADAR1</t>
  </si>
  <si>
    <t>NM_001111</t>
  </si>
  <si>
    <t>ADSL</t>
  </si>
  <si>
    <t>NM_000026</t>
  </si>
  <si>
    <t>AFG3L2</t>
  </si>
  <si>
    <t>SCA28</t>
  </si>
  <si>
    <t>SPAX5</t>
  </si>
  <si>
    <t>NM_006796</t>
  </si>
  <si>
    <t>AGA</t>
  </si>
  <si>
    <t>ASRG</t>
  </si>
  <si>
    <t>NM_000027</t>
  </si>
  <si>
    <t>ALDH4A1</t>
  </si>
  <si>
    <t>ALDH4</t>
  </si>
  <si>
    <t>P5CDh</t>
  </si>
  <si>
    <t>NM_003748</t>
  </si>
  <si>
    <t>SSADH, SSDH</t>
  </si>
  <si>
    <t>NM_001080</t>
  </si>
  <si>
    <t>ALDH7A1</t>
  </si>
  <si>
    <t>ATQ1</t>
  </si>
  <si>
    <t>EPD, PDE</t>
  </si>
  <si>
    <t>NM_001182</t>
  </si>
  <si>
    <t>ALG13</t>
  </si>
  <si>
    <t>GLT28D1, CXorf45</t>
  </si>
  <si>
    <t>MDS031, YGL047W, FLJ23018, TDRD13</t>
  </si>
  <si>
    <t>NM_018466</t>
  </si>
  <si>
    <t>AMACR</t>
  </si>
  <si>
    <t>RACE</t>
  </si>
  <si>
    <t>NM_014324</t>
  </si>
  <si>
    <t>AMT</t>
  </si>
  <si>
    <t>GCST, NKH</t>
  </si>
  <si>
    <t>NM_000481</t>
  </si>
  <si>
    <t>BIG2</t>
  </si>
  <si>
    <t>NM_006420</t>
  </si>
  <si>
    <t>ARG1</t>
  </si>
  <si>
    <t>NM_001244438</t>
  </si>
  <si>
    <t>KIAA0915, Vsm-RhoGEF, ARGEF15, FLJ13791, MGC44868</t>
  </si>
  <si>
    <t>NM_173728</t>
  </si>
  <si>
    <t>ARHGEF9</t>
  </si>
  <si>
    <t>KIAA0424, PEM-2</t>
  </si>
  <si>
    <t>NM_001173479</t>
  </si>
  <si>
    <t>ARX</t>
  </si>
  <si>
    <t>MRXS1, PRTS, MRX76, MRX54, MRX43, MRX36, MRX29, MRX32, MRX33, MRX38, MRX87</t>
  </si>
  <si>
    <t>ISSX, CT121, EIEE1</t>
  </si>
  <si>
    <t>NM_139058</t>
  </si>
  <si>
    <t>ASAH1</t>
  </si>
  <si>
    <t>ASAH</t>
  </si>
  <si>
    <t>AC, PHP32, FLJ21558</t>
  </si>
  <si>
    <t>NM_004315</t>
  </si>
  <si>
    <t>ATIC</t>
  </si>
  <si>
    <t>PURH, AICARFT, IMPCHASE</t>
  </si>
  <si>
    <t>NM_004044</t>
  </si>
  <si>
    <t>MHP2</t>
  </si>
  <si>
    <t>FHM2</t>
  </si>
  <si>
    <t>NM_000702</t>
  </si>
  <si>
    <t>DYT12</t>
  </si>
  <si>
    <t>NM_152296</t>
  </si>
  <si>
    <t>ATP6AP2</t>
  </si>
  <si>
    <t>ATP6IP2</t>
  </si>
  <si>
    <t>M8-9, APT6M8-9, ATP6M8-9, PRR, RENR</t>
  </si>
  <si>
    <t>NM_005765</t>
  </si>
  <si>
    <t>ATP6V0A2</t>
  </si>
  <si>
    <t>TJ6, a2, TJ6s, TJ6M, ATP6a2, J6B7, ATP6N1D, Vph1, Stv1</t>
  </si>
  <si>
    <t>NM_012463</t>
  </si>
  <si>
    <t>ATRX</t>
  </si>
  <si>
    <t>RAD54, JMS</t>
  </si>
  <si>
    <t>XH2, XNP</t>
  </si>
  <si>
    <t>NM_000489</t>
  </si>
  <si>
    <t>BCKDK</t>
  </si>
  <si>
    <t>NM_005881</t>
  </si>
  <si>
    <t>C7orf27, BAAT1</t>
  </si>
  <si>
    <t>MGC22916</t>
  </si>
  <si>
    <t>NM_152743</t>
  </si>
  <si>
    <t>BTD</t>
  </si>
  <si>
    <t>NM_000060</t>
  </si>
  <si>
    <t>C12orf57</t>
  </si>
  <si>
    <t>GRCC10, C10</t>
  </si>
  <si>
    <t>NM_138425</t>
  </si>
  <si>
    <t>CACNL1A4, SCA6, MHP1, MHP</t>
  </si>
  <si>
    <t>Cav2.1, EA2, APCA, HPCA, FHM</t>
  </si>
  <si>
    <t>NM_000068</t>
  </si>
  <si>
    <t>Cav3.2</t>
  </si>
  <si>
    <t>NM_001005407</t>
  </si>
  <si>
    <t>CACNB4</t>
  </si>
  <si>
    <t>EJM4</t>
  </si>
  <si>
    <t>ENST00000539935</t>
  </si>
  <si>
    <t>CASK</t>
  </si>
  <si>
    <t>TNRC8</t>
  </si>
  <si>
    <t>LIN2, CAGH39, FGS4</t>
  </si>
  <si>
    <t>NM_003688</t>
  </si>
  <si>
    <t>CASR</t>
  </si>
  <si>
    <t>HHC, HHC1</t>
  </si>
  <si>
    <t>FHH, NSHPT, GPRC2A</t>
  </si>
  <si>
    <t>NM_000388</t>
  </si>
  <si>
    <t>CDKL5</t>
  </si>
  <si>
    <t>STK9</t>
  </si>
  <si>
    <t>EIEE2</t>
  </si>
  <si>
    <t>NM_003159</t>
  </si>
  <si>
    <t>CHD2</t>
  </si>
  <si>
    <t>FLJ38614, DKFZp547I1315, DKFZp781D1727, DKFZp686E01200</t>
  </si>
  <si>
    <t>NM_001271</t>
  </si>
  <si>
    <t>CHRNA2</t>
  </si>
  <si>
    <t>NM_000742</t>
  </si>
  <si>
    <t>EBN, EBN1</t>
  </si>
  <si>
    <t>BFNC</t>
  </si>
  <si>
    <t>NM_000744</t>
  </si>
  <si>
    <t>CHRNA7</t>
  </si>
  <si>
    <t>NM_000746</t>
  </si>
  <si>
    <t>NM_000748</t>
  </si>
  <si>
    <t>CLC2, EJM6, ClC-2</t>
  </si>
  <si>
    <t>NM_004366</t>
  </si>
  <si>
    <t>CLCN4</t>
  </si>
  <si>
    <t>CLC4, ClC-4</t>
  </si>
  <si>
    <t>NM_001830</t>
  </si>
  <si>
    <t>CLN3</t>
  </si>
  <si>
    <t>BTS</t>
  </si>
  <si>
    <t>JNCL</t>
  </si>
  <si>
    <t>NM_000086</t>
  </si>
  <si>
    <t>CLN5</t>
  </si>
  <si>
    <t>NM_006493</t>
  </si>
  <si>
    <t>CLN6</t>
  </si>
  <si>
    <t>FLJ20561, HsT18960, nclf</t>
  </si>
  <si>
    <t>NM_017882</t>
  </si>
  <si>
    <t>CLN8</t>
  </si>
  <si>
    <t>EPMR, C8orf61</t>
  </si>
  <si>
    <t>FLJ39417</t>
  </si>
  <si>
    <t>NM_018941</t>
  </si>
  <si>
    <t>CNTN2</t>
  </si>
  <si>
    <t>TAX, AXT</t>
  </si>
  <si>
    <t>TAG-1, TAX1</t>
  </si>
  <si>
    <t>NM_005076</t>
  </si>
  <si>
    <t>Caspr2, KIAA0868, NRXN4</t>
  </si>
  <si>
    <t>NM_014141</t>
  </si>
  <si>
    <t>CPA6</t>
  </si>
  <si>
    <t>CPAH</t>
  </si>
  <si>
    <t>NM_020361</t>
  </si>
  <si>
    <t>CPT1</t>
  </si>
  <si>
    <t>CPTASE</t>
  </si>
  <si>
    <t>NM_000098</t>
  </si>
  <si>
    <t>CSTB</t>
  </si>
  <si>
    <t>EPM1, STFB</t>
  </si>
  <si>
    <t>CST6, PME</t>
  </si>
  <si>
    <t>NM_000100</t>
  </si>
  <si>
    <t>CTSD</t>
  </si>
  <si>
    <t>CPSD</t>
  </si>
  <si>
    <t>CLN10</t>
  </si>
  <si>
    <t>NM_001909</t>
  </si>
  <si>
    <t>CTSF</t>
  </si>
  <si>
    <t>CATSF, CLN13</t>
  </si>
  <si>
    <t>NM_003793</t>
  </si>
  <si>
    <t>CUL4B</t>
  </si>
  <si>
    <t>NM_003588</t>
  </si>
  <si>
    <t>DCX</t>
  </si>
  <si>
    <t>SCLH, DC, LISX, DBCN, XLIS</t>
  </si>
  <si>
    <t>NM_178153</t>
  </si>
  <si>
    <t>DEPDC5</t>
  </si>
  <si>
    <t>KIAA0645, DEP.5</t>
  </si>
  <si>
    <t>NM_014662</t>
  </si>
  <si>
    <t>SLOS</t>
  </si>
  <si>
    <t>NM_001360</t>
  </si>
  <si>
    <t>DNAJC5</t>
  </si>
  <si>
    <t>CLN4</t>
  </si>
  <si>
    <t>FLJ00118, FLJ13070, DNAJC5A</t>
  </si>
  <si>
    <t>NM_025219</t>
  </si>
  <si>
    <t>DNM1</t>
  </si>
  <si>
    <t>DNM</t>
  </si>
  <si>
    <t>NM_004408</t>
  </si>
  <si>
    <t>DPYD</t>
  </si>
  <si>
    <t>DPD</t>
  </si>
  <si>
    <t>NM_000110</t>
  </si>
  <si>
    <t>EEF1A2</t>
  </si>
  <si>
    <t>STNL, STN</t>
  </si>
  <si>
    <t>EEF1AL, HS1</t>
  </si>
  <si>
    <t>NM_001958</t>
  </si>
  <si>
    <t>EFHC1</t>
  </si>
  <si>
    <t>EJM1, EJM</t>
  </si>
  <si>
    <t>FLJ10466</t>
  </si>
  <si>
    <t>NM_018100</t>
  </si>
  <si>
    <t>Eu-HMTase1, FLJ12879, KIAA1876, bA188C12.1, KMT1D</t>
  </si>
  <si>
    <t>NM_024757</t>
  </si>
  <si>
    <t>EPM2A</t>
  </si>
  <si>
    <t>LDE, LD</t>
  </si>
  <si>
    <t>NM_001018041</t>
  </si>
  <si>
    <t>ETFA</t>
  </si>
  <si>
    <t>GA2, EMA, MADD</t>
  </si>
  <si>
    <t>NM_000126</t>
  </si>
  <si>
    <t>ETFB</t>
  </si>
  <si>
    <t>NM_001985</t>
  </si>
  <si>
    <t>ETFQO</t>
  </si>
  <si>
    <t>ENST00000511912</t>
  </si>
  <si>
    <t>FH</t>
  </si>
  <si>
    <t>fumarase</t>
  </si>
  <si>
    <t>NM_000143</t>
  </si>
  <si>
    <t>FLNA</t>
  </si>
  <si>
    <t>FLN1, FLN, OPD2, OPD1</t>
  </si>
  <si>
    <t>ABP-280</t>
  </si>
  <si>
    <t>NM_001456</t>
  </si>
  <si>
    <t>FOLR1</t>
  </si>
  <si>
    <t>FOLR</t>
  </si>
  <si>
    <t>NM_016725</t>
  </si>
  <si>
    <t>FOXG1</t>
  </si>
  <si>
    <t>FKHL2, FOXG1B, FKHL4, FKH2, FKHL1, FOXG1C, FKHL3, FOXG1A</t>
  </si>
  <si>
    <t>HFK2, QIN, BF1, HFK1, HFK3, HBF-3</t>
  </si>
  <si>
    <t>NM_005249</t>
  </si>
  <si>
    <t>GABRA1</t>
  </si>
  <si>
    <t>EJM5</t>
  </si>
  <si>
    <t>ENST00000444819</t>
  </si>
  <si>
    <t>GABRB3</t>
  </si>
  <si>
    <t>NM_021912</t>
  </si>
  <si>
    <t>NM_000815</t>
  </si>
  <si>
    <t>GABRG2</t>
  </si>
  <si>
    <t>NM_198904</t>
  </si>
  <si>
    <t>GAMT</t>
  </si>
  <si>
    <t>PIG2, TP53I2</t>
  </si>
  <si>
    <t>NM_138924</t>
  </si>
  <si>
    <t>AGAT</t>
  </si>
  <si>
    <t>NM_001482</t>
  </si>
  <si>
    <t>GCDH</t>
  </si>
  <si>
    <t>ACAD5</t>
  </si>
  <si>
    <t>NM_013976</t>
  </si>
  <si>
    <t>GCH1</t>
  </si>
  <si>
    <t>GCH, DYT5, DYT14</t>
  </si>
  <si>
    <t>GTPCH1, DYT5a</t>
  </si>
  <si>
    <t>NM_001024071</t>
  </si>
  <si>
    <t>GCSH</t>
  </si>
  <si>
    <t>NM_004483</t>
  </si>
  <si>
    <t>GEMIN2</t>
  </si>
  <si>
    <t>SIP1</t>
  </si>
  <si>
    <t>NM_001009182</t>
  </si>
  <si>
    <t>GCSP, NKH</t>
  </si>
  <si>
    <t>NM_000170</t>
  </si>
  <si>
    <t>GLRA1</t>
  </si>
  <si>
    <t>STHE</t>
  </si>
  <si>
    <t>NM_000171</t>
  </si>
  <si>
    <t>GLRB</t>
  </si>
  <si>
    <t>NM_000824</t>
  </si>
  <si>
    <t>G-ALPHA-o</t>
  </si>
  <si>
    <t>NM_020988</t>
  </si>
  <si>
    <t>GNE</t>
  </si>
  <si>
    <t>IBM2</t>
  </si>
  <si>
    <t>Uae1</t>
  </si>
  <si>
    <t>NM_005476</t>
  </si>
  <si>
    <t>GOSR2</t>
  </si>
  <si>
    <t>GS27, Bos1</t>
  </si>
  <si>
    <t>NM_054022</t>
  </si>
  <si>
    <t>KIAA1385</t>
  </si>
  <si>
    <t>NM_020806</t>
  </si>
  <si>
    <t>USH2C, MASS1</t>
  </si>
  <si>
    <t>DKFZp761P0710, KIAA0686, FEB4, VLGR1b</t>
  </si>
  <si>
    <t>NM_032119</t>
  </si>
  <si>
    <t>GRIA3</t>
  </si>
  <si>
    <t>GLUR3</t>
  </si>
  <si>
    <t>GluA3, GLURC, MRX94</t>
  </si>
  <si>
    <t>NM_000828</t>
  </si>
  <si>
    <t>GRIN1</t>
  </si>
  <si>
    <t>NMDAR1</t>
  </si>
  <si>
    <t>GluN1</t>
  </si>
  <si>
    <t>NM_007327</t>
  </si>
  <si>
    <t>GRIN2A</t>
  </si>
  <si>
    <t>NMDAR2A</t>
  </si>
  <si>
    <t>GluN2A</t>
  </si>
  <si>
    <t>NM_001134407</t>
  </si>
  <si>
    <t>GRIN2B</t>
  </si>
  <si>
    <t>NMDAR2B</t>
  </si>
  <si>
    <t>GluN2B</t>
  </si>
  <si>
    <t>NM_000834</t>
  </si>
  <si>
    <t>GRN</t>
  </si>
  <si>
    <t>PCDGF, PGRN, CLN11</t>
  </si>
  <si>
    <t>NM_002087</t>
  </si>
  <si>
    <t>HDAC4</t>
  </si>
  <si>
    <t>BDMR</t>
  </si>
  <si>
    <t>KIAA0288, HDAC-A, HDACA, HD4, HA6116, HDAC-4</t>
  </si>
  <si>
    <t>NM_006037</t>
  </si>
  <si>
    <t>HNRNPU</t>
  </si>
  <si>
    <t>HNRPU</t>
  </si>
  <si>
    <t>SAF-A, hnRNPU</t>
  </si>
  <si>
    <t>NM_031844</t>
  </si>
  <si>
    <t>PPD</t>
  </si>
  <si>
    <t>4-HPPD, 4HPPD, GLOD3</t>
  </si>
  <si>
    <t>NM_002150</t>
  </si>
  <si>
    <t>HSD17B10</t>
  </si>
  <si>
    <t>HADH2, MRXS10</t>
  </si>
  <si>
    <t>ERAB, MHBD, 17b-HSD10, ABAD, SDR5C1, MRPP2, CAMR</t>
  </si>
  <si>
    <t>NM_004493</t>
  </si>
  <si>
    <t>IER3IP1</t>
  </si>
  <si>
    <t>NM_016097</t>
  </si>
  <si>
    <t>IQSEC2</t>
  </si>
  <si>
    <t>MRX1</t>
  </si>
  <si>
    <t>KIAA0522</t>
  </si>
  <si>
    <t>ENST00000396435</t>
  </si>
  <si>
    <t>JRK</t>
  </si>
  <si>
    <t>JH8, jerky</t>
  </si>
  <si>
    <t>NM_003724</t>
  </si>
  <si>
    <t>KANSL1</t>
  </si>
  <si>
    <t>KIAA1267</t>
  </si>
  <si>
    <t>DKFZP727C091, MSL1v1, CENP-36, NSL1</t>
  </si>
  <si>
    <t>NM_015443</t>
  </si>
  <si>
    <t>KCNA1</t>
  </si>
  <si>
    <t>AEMK</t>
  </si>
  <si>
    <t>Kv1.1, RBK1, HUK1, MBK1</t>
  </si>
  <si>
    <t>NM_000217</t>
  </si>
  <si>
    <t>KCNA2</t>
  </si>
  <si>
    <t>Kv1.2, HK4</t>
  </si>
  <si>
    <t>NM_004974</t>
  </si>
  <si>
    <t>KCNB1</t>
  </si>
  <si>
    <t>Kv2.1</t>
  </si>
  <si>
    <t>NM_004975</t>
  </si>
  <si>
    <t>KCNH5</t>
  </si>
  <si>
    <t>Kv10.2, H-EAG2, eag2</t>
  </si>
  <si>
    <t>NM_139318</t>
  </si>
  <si>
    <t>Kir4.1, Kir1.2</t>
  </si>
  <si>
    <t>NM_002241</t>
  </si>
  <si>
    <t>KCNK18</t>
  </si>
  <si>
    <t>K2p18.1, TRESK-2, TRESK2, TRESK, TRIK</t>
  </si>
  <si>
    <t>NM_181840</t>
  </si>
  <si>
    <t>KCNMA1</t>
  </si>
  <si>
    <t>SLO</t>
  </si>
  <si>
    <t>KCa1.1, mSLO1</t>
  </si>
  <si>
    <t>NM_002247</t>
  </si>
  <si>
    <t>KCNQ2</t>
  </si>
  <si>
    <t>Kv7.2, ENB1, BFNC, KCNA11, HNSPC</t>
  </si>
  <si>
    <t>NM_172109</t>
  </si>
  <si>
    <t>KCNQ3</t>
  </si>
  <si>
    <t>EBN2</t>
  </si>
  <si>
    <t>Kv7.3</t>
  </si>
  <si>
    <t>NM_004519</t>
  </si>
  <si>
    <t>KCa4.1, KIAA1422</t>
  </si>
  <si>
    <t>NM_020822</t>
  </si>
  <si>
    <t>KCTD7</t>
  </si>
  <si>
    <t>FLJ32069, EPM3, CLN14</t>
  </si>
  <si>
    <t>NM_153033</t>
  </si>
  <si>
    <t>SMCX, JARID1C, MRX13</t>
  </si>
  <si>
    <t>DXS1272E, XE169</t>
  </si>
  <si>
    <t>NM_004187</t>
  </si>
  <si>
    <t>KDM6A</t>
  </si>
  <si>
    <t>UTX</t>
  </si>
  <si>
    <t>NM_021140</t>
  </si>
  <si>
    <t>KIAA1279</t>
  </si>
  <si>
    <t>DKFZP586B0923, TTC20</t>
  </si>
  <si>
    <t>NM_015634</t>
  </si>
  <si>
    <t>KMT2D</t>
  </si>
  <si>
    <t>TNRC21, MLL2</t>
  </si>
  <si>
    <t>ALR, MLL4, CAGL114</t>
  </si>
  <si>
    <t>NM_003482</t>
  </si>
  <si>
    <t>C14orf160</t>
  </si>
  <si>
    <t>FLJ12618</t>
  </si>
  <si>
    <t>NM_024884</t>
  </si>
  <si>
    <t>LAMM</t>
  </si>
  <si>
    <t>NM_001079823</t>
  </si>
  <si>
    <t>LGI1</t>
  </si>
  <si>
    <t>EPT</t>
  </si>
  <si>
    <t>IB1099, ETL1, EPITEMPIN</t>
  </si>
  <si>
    <t>NM_005097</t>
  </si>
  <si>
    <t>LIAS</t>
  </si>
  <si>
    <t>LAS</t>
  </si>
  <si>
    <t>NM_194451</t>
  </si>
  <si>
    <t>AIP1, ARIP1, KIAA0705, ACVRIP1, MAGI-2</t>
  </si>
  <si>
    <t>NM_012301</t>
  </si>
  <si>
    <t>MAPK10</t>
  </si>
  <si>
    <t>PRKM10</t>
  </si>
  <si>
    <t>JNK3, p493F12, p54bSAPK</t>
  </si>
  <si>
    <t>NM_138982</t>
  </si>
  <si>
    <t>FLJ11113, KIAA1461</t>
  </si>
  <si>
    <t>NM_018328</t>
  </si>
  <si>
    <t>ME2</t>
  </si>
  <si>
    <t>NM_002396</t>
  </si>
  <si>
    <t>MECP2</t>
  </si>
  <si>
    <t>RTT, MRX16, MRX79</t>
  </si>
  <si>
    <t>NM_004992</t>
  </si>
  <si>
    <t>MED12</t>
  </si>
  <si>
    <t>TNRC11, FGS1</t>
  </si>
  <si>
    <t>CAGH45, HOPA, OPA1, TRAP230, KIAA0192, OKS</t>
  </si>
  <si>
    <t>NM_005120</t>
  </si>
  <si>
    <t>MEF2C</t>
  </si>
  <si>
    <t>NM_002397</t>
  </si>
  <si>
    <t>MFSD8</t>
  </si>
  <si>
    <t>CLN7</t>
  </si>
  <si>
    <t>MGC33302</t>
  </si>
  <si>
    <t>NM_152778</t>
  </si>
  <si>
    <t>MOCOD</t>
  </si>
  <si>
    <t>NM_005943</t>
  </si>
  <si>
    <t>MOCS2</t>
  </si>
  <si>
    <t>MOCO1</t>
  </si>
  <si>
    <t>ENST00000396954</t>
  </si>
  <si>
    <t>MTHFR</t>
  </si>
  <si>
    <t>NM_005957</t>
  </si>
  <si>
    <t>NHLRC1</t>
  </si>
  <si>
    <t>bA204B7.2, EPM2B, malin</t>
  </si>
  <si>
    <t>NM_198586</t>
  </si>
  <si>
    <t>NIPA2</t>
  </si>
  <si>
    <t>NM_030922</t>
  </si>
  <si>
    <t>KIAA0578, Hs.22998</t>
  </si>
  <si>
    <t>NM_001135659</t>
  </si>
  <si>
    <t>NSD1</t>
  </si>
  <si>
    <t>STO</t>
  </si>
  <si>
    <t>ARA267, FLJ22263, KMT3B</t>
  </si>
  <si>
    <t>NM_172349</t>
  </si>
  <si>
    <t>OFD1</t>
  </si>
  <si>
    <t>CXorf5, RP23</t>
  </si>
  <si>
    <t>71-7A, JBTS10</t>
  </si>
  <si>
    <t>NM_003611</t>
  </si>
  <si>
    <t>OPHN1</t>
  </si>
  <si>
    <t>MRX60</t>
  </si>
  <si>
    <t>OPN1, ARHGAP41</t>
  </si>
  <si>
    <t>NM_002547</t>
  </si>
  <si>
    <t>PAK3</t>
  </si>
  <si>
    <t>MRX30, MRX47</t>
  </si>
  <si>
    <t>hPAK3, bPAK</t>
  </si>
  <si>
    <t>NM_002578</t>
  </si>
  <si>
    <t>PCBD1</t>
  </si>
  <si>
    <t>DCOH, PCBD</t>
  </si>
  <si>
    <t>PCD</t>
  </si>
  <si>
    <t>NM_000281</t>
  </si>
  <si>
    <t>PCDH19</t>
  </si>
  <si>
    <t>EFMR</t>
  </si>
  <si>
    <t>KIAA1313, EIEE9</t>
  </si>
  <si>
    <t>NM_020766</t>
  </si>
  <si>
    <t>NM_000291</t>
  </si>
  <si>
    <t>PHF6</t>
  </si>
  <si>
    <t>BFLS, BORJ</t>
  </si>
  <si>
    <t>KIAA1823, MGC14797, CENP-31</t>
  </si>
  <si>
    <t>NM_032458</t>
  </si>
  <si>
    <t>PIGA</t>
  </si>
  <si>
    <t>GPI3</t>
  </si>
  <si>
    <t>NM_002641</t>
  </si>
  <si>
    <t>PIGO</t>
  </si>
  <si>
    <t>DKFZp434M222, FLJ00135</t>
  </si>
  <si>
    <t>NM_032634</t>
  </si>
  <si>
    <t>PIGV</t>
  </si>
  <si>
    <t>FLJ20477</t>
  </si>
  <si>
    <t>NM_017837</t>
  </si>
  <si>
    <t>PLA2G6</t>
  </si>
  <si>
    <t>iPLA2, PNPLA9, PARK14, iPLA2beta, NBIA2</t>
  </si>
  <si>
    <t>NM_001004426</t>
  </si>
  <si>
    <t>PLCB1</t>
  </si>
  <si>
    <t>KIAA0581, PLC-I, PLC154</t>
  </si>
  <si>
    <t>NM_015192</t>
  </si>
  <si>
    <t>DYT8, PDC, DKFZp564N1362, FPD1, MR-1, BRP17, FKSG19, TAHCCP2, KIAA1184, KIPP1184, MGC31943, PKND1</t>
  </si>
  <si>
    <t>NM_015488</t>
  </si>
  <si>
    <t>PNK</t>
  </si>
  <si>
    <t>NM_007254</t>
  </si>
  <si>
    <t>PNPO</t>
  </si>
  <si>
    <t>PDXPO</t>
  </si>
  <si>
    <t>NM_018129</t>
  </si>
  <si>
    <t>POLG</t>
  </si>
  <si>
    <t>POLG1, POLGA</t>
  </si>
  <si>
    <t>NM_002693</t>
  </si>
  <si>
    <t>PPT1</t>
  </si>
  <si>
    <t>PPT</t>
  </si>
  <si>
    <t>CLN1, INCL</t>
  </si>
  <si>
    <t>NM_000310</t>
  </si>
  <si>
    <t>PRICKLE1</t>
  </si>
  <si>
    <t>FLJ31937, EPM1B</t>
  </si>
  <si>
    <t>NM_153026</t>
  </si>
  <si>
    <t>PRICKLE2</t>
  </si>
  <si>
    <t>DKFZp686D143</t>
  </si>
  <si>
    <t>NM_198859</t>
  </si>
  <si>
    <t>HSPOX2, PRODH1, PIG6, PRODH2, TP53I6</t>
  </si>
  <si>
    <t>NM_016335</t>
  </si>
  <si>
    <t>PRPH</t>
  </si>
  <si>
    <t>NEF4</t>
  </si>
  <si>
    <t>PRPH1</t>
  </si>
  <si>
    <t>NM_006262</t>
  </si>
  <si>
    <t>PRRT2</t>
  </si>
  <si>
    <t>ICCA</t>
  </si>
  <si>
    <t>FLJ25513, DKFZp547J199, IFITMD1, FICCA</t>
  </si>
  <si>
    <t>NM_145239</t>
  </si>
  <si>
    <t>PTS</t>
  </si>
  <si>
    <t>PTPS</t>
  </si>
  <si>
    <t>NM_000317</t>
  </si>
  <si>
    <t>QDPR</t>
  </si>
  <si>
    <t>DHPR, PKU2, SDR33C1</t>
  </si>
  <si>
    <t>NM_000320</t>
  </si>
  <si>
    <t>RAB39B</t>
  </si>
  <si>
    <t>MRX72</t>
  </si>
  <si>
    <t>NM_171998</t>
  </si>
  <si>
    <t>SMCR</t>
  </si>
  <si>
    <t>DKFZP434A139, SMS, KIAA1820, MGC12824</t>
  </si>
  <si>
    <t>NM_030665</t>
  </si>
  <si>
    <t>RBFOX1</t>
  </si>
  <si>
    <t>A2BP1, FOX-1, HRNBP1</t>
  </si>
  <si>
    <t>NM_145891</t>
  </si>
  <si>
    <t>RBFOX3</t>
  </si>
  <si>
    <t>FOX-3, NeuN, HRNBP3</t>
  </si>
  <si>
    <t>NM_001082575</t>
  </si>
  <si>
    <t>RNASEH2A</t>
  </si>
  <si>
    <t>RNASEHI, RNHIA, RNHL, AGS4</t>
  </si>
  <si>
    <t>NM_006397</t>
  </si>
  <si>
    <t>RNASEH2B</t>
  </si>
  <si>
    <t>DLEU8, AGS2</t>
  </si>
  <si>
    <t>FLJ11712</t>
  </si>
  <si>
    <t>NM_024570</t>
  </si>
  <si>
    <t>RNASEH2C</t>
  </si>
  <si>
    <t>AYP1, AGS3</t>
  </si>
  <si>
    <t>NM_032193</t>
  </si>
  <si>
    <t>FLJ22386</t>
  </si>
  <si>
    <t>NM_024589</t>
  </si>
  <si>
    <t>SAMHD1</t>
  </si>
  <si>
    <t>SBBI88, Mg11, HDDC1, MOP-5, AGS5</t>
  </si>
  <si>
    <t>NM_015474</t>
  </si>
  <si>
    <t>SCARB2</t>
  </si>
  <si>
    <t>CD36L2</t>
  </si>
  <si>
    <t>HLGP85, LIMPII, SR-BII, LIMP-2</t>
  </si>
  <si>
    <t>NM_005506</t>
  </si>
  <si>
    <t>SCN1A</t>
  </si>
  <si>
    <t>SCN1, FEB3</t>
  </si>
  <si>
    <t>Nav1.1, GEFSP2, HBSCI, NAC1, SMEI</t>
  </si>
  <si>
    <t>NM_006920</t>
  </si>
  <si>
    <t>NM_001037</t>
  </si>
  <si>
    <t>SCN2A1, SCN2A2</t>
  </si>
  <si>
    <t>Nav1.2, HBSCII, HBSCI</t>
  </si>
  <si>
    <t>NM_021007</t>
  </si>
  <si>
    <t>SCN3A</t>
  </si>
  <si>
    <t>Nav1.3</t>
  </si>
  <si>
    <t>NM_006922</t>
  </si>
  <si>
    <t>SCN4A</t>
  </si>
  <si>
    <t>HYKPP</t>
  </si>
  <si>
    <t>Nav1.4, HYPP, SkM1</t>
  </si>
  <si>
    <t>NM_000334</t>
  </si>
  <si>
    <t>MED</t>
  </si>
  <si>
    <t>Nav1.6, NaCh6, PN4, CerIII</t>
  </si>
  <si>
    <t>NM_014191</t>
  </si>
  <si>
    <t>SCN9A</t>
  </si>
  <si>
    <t>Nav1.7, PN1, NE-NA, NENA, ETHA</t>
  </si>
  <si>
    <t>NM_002977</t>
  </si>
  <si>
    <t>SERPINI1</t>
  </si>
  <si>
    <t>PI12</t>
  </si>
  <si>
    <t>neuroserpin</t>
  </si>
  <si>
    <t>NM_005025</t>
  </si>
  <si>
    <t>SLC12A5</t>
  </si>
  <si>
    <t>KIAA1176, KCC2</t>
  </si>
  <si>
    <t>NM_001134771</t>
  </si>
  <si>
    <t>SLC16A2</t>
  </si>
  <si>
    <t>DXS128, AHDS, MRX22</t>
  </si>
  <si>
    <t>XPCT, MCT8, MCT7</t>
  </si>
  <si>
    <t>NM_006517</t>
  </si>
  <si>
    <t>SLC19A3</t>
  </si>
  <si>
    <t>THTR2</t>
  </si>
  <si>
    <t>NM_025243</t>
  </si>
  <si>
    <t>SLC1A3</t>
  </si>
  <si>
    <t>EAAT1, GLAST, EA6</t>
  </si>
  <si>
    <t>NM_004172</t>
  </si>
  <si>
    <t>SLC25A15</t>
  </si>
  <si>
    <t>ORNT1, HHH</t>
  </si>
  <si>
    <t>ORC1, D13S327</t>
  </si>
  <si>
    <t>NM_014252</t>
  </si>
  <si>
    <t>SLC25A22</t>
  </si>
  <si>
    <t>GC1, FLJ13044, NET44, EIEE3</t>
  </si>
  <si>
    <t>NM_024698</t>
  </si>
  <si>
    <t>GLUT1, GLUT, HTLVR</t>
  </si>
  <si>
    <t>DYT18</t>
  </si>
  <si>
    <t>NM_006516</t>
  </si>
  <si>
    <t>SLC35A2</t>
  </si>
  <si>
    <t>UGALT</t>
  </si>
  <si>
    <t>UGAT, UGT, UGT1, UGT2, UGTL</t>
  </si>
  <si>
    <t>NM_005660</t>
  </si>
  <si>
    <t>HCP1, MGC9564, PCFT</t>
  </si>
  <si>
    <t>NM_080669</t>
  </si>
  <si>
    <t>SLC6A5</t>
  </si>
  <si>
    <t>GLYT2</t>
  </si>
  <si>
    <t>NM_004211</t>
  </si>
  <si>
    <t>SLC9A6</t>
  </si>
  <si>
    <t>NHE6, KIAA0267</t>
  </si>
  <si>
    <t>NM_006359</t>
  </si>
  <si>
    <t>SNF2L2</t>
  </si>
  <si>
    <t>BAF190, hSNF2a, hBRM, Sth1p, SNF2LA, BRM, SNF2, SWI2</t>
  </si>
  <si>
    <t>NM_003070</t>
  </si>
  <si>
    <t>SMC1L1</t>
  </si>
  <si>
    <t>DXS423E, KIAA0178, SB1.8, Smcb</t>
  </si>
  <si>
    <t>NM_006306</t>
  </si>
  <si>
    <t>SMS</t>
  </si>
  <si>
    <t>SRS</t>
  </si>
  <si>
    <t>SPMSY, SpS, MRSR</t>
  </si>
  <si>
    <t>NM_004595</t>
  </si>
  <si>
    <t>NM_003127</t>
  </si>
  <si>
    <t>SRGAP2</t>
  </si>
  <si>
    <t>KIAA0411, MEGAP, WRP, ARHGAP14</t>
  </si>
  <si>
    <t>NM_001033117</t>
  </si>
  <si>
    <t>SRPX2</t>
  </si>
  <si>
    <t>SRPUL</t>
  </si>
  <si>
    <t>NM_014467</t>
  </si>
  <si>
    <t>SIAT6, MRT12</t>
  </si>
  <si>
    <t>NM_174963</t>
  </si>
  <si>
    <t>ST3GAL5</t>
  </si>
  <si>
    <t>SIAT9</t>
  </si>
  <si>
    <t>ST3GalV, SIATGM3S</t>
  </si>
  <si>
    <t>NM_003896</t>
  </si>
  <si>
    <t>STRADA</t>
  </si>
  <si>
    <t>NY-BR-96, LYK5, Stlk, STRAD</t>
  </si>
  <si>
    <t>NM_001003786</t>
  </si>
  <si>
    <t>STX1B</t>
  </si>
  <si>
    <t>STX1B1, STX1B2</t>
  </si>
  <si>
    <t>NM_052874</t>
  </si>
  <si>
    <t>STXBP1</t>
  </si>
  <si>
    <t>hUNC18, MUNC18-1, UNC18, rbSec1</t>
  </si>
  <si>
    <t>NM_003165</t>
  </si>
  <si>
    <t>NM_000456</t>
  </si>
  <si>
    <t>SYN1</t>
  </si>
  <si>
    <t>NM_006950</t>
  </si>
  <si>
    <t>SYNGAP1</t>
  </si>
  <si>
    <t>SYNGAP, RASA5, KIAA1938</t>
  </si>
  <si>
    <t>ENST00000418600</t>
  </si>
  <si>
    <t>SYP</t>
  </si>
  <si>
    <t>MRX96</t>
  </si>
  <si>
    <t>NM_003179</t>
  </si>
  <si>
    <t>C1orf84, KIAA0467</t>
  </si>
  <si>
    <t>FLJ10387, SZT2B, RP11-506B15.1, FLJ34502, SZT2A</t>
  </si>
  <si>
    <t>NM_015284</t>
  </si>
  <si>
    <t>TBC, TBC1, KIAA1108</t>
  </si>
  <si>
    <t>NM_015173</t>
  </si>
  <si>
    <t>TBC1D24</t>
  </si>
  <si>
    <t>DFNB86</t>
  </si>
  <si>
    <t>KIAA1171, TLDC6, DFNA65</t>
  </si>
  <si>
    <t>NM_020705</t>
  </si>
  <si>
    <t>TBCE</t>
  </si>
  <si>
    <t>KCS, HRD</t>
  </si>
  <si>
    <t>KCS1, pac2</t>
  </si>
  <si>
    <t>NM_003193</t>
  </si>
  <si>
    <t>TCF4</t>
  </si>
  <si>
    <t>TCF-4</t>
  </si>
  <si>
    <t>NM_030756</t>
  </si>
  <si>
    <t>TPP1</t>
  </si>
  <si>
    <t>CLN2, SCAR7</t>
  </si>
  <si>
    <t>NM_000391</t>
  </si>
  <si>
    <t>TREX1</t>
  </si>
  <si>
    <t>AGS1</t>
  </si>
  <si>
    <t>DRN3</t>
  </si>
  <si>
    <t>NM_016381</t>
  </si>
  <si>
    <t>TSC</t>
  </si>
  <si>
    <t>KIAA0243, LAM, hamartin</t>
  </si>
  <si>
    <t>NM_001162427</t>
  </si>
  <si>
    <t>TSC4</t>
  </si>
  <si>
    <t>tuberin, LAM, PPP1R160</t>
  </si>
  <si>
    <t>NM_000548</t>
  </si>
  <si>
    <t>UBE2A</t>
  </si>
  <si>
    <t>UBC2, HHR6A, RAD6A</t>
  </si>
  <si>
    <t>NM_003336</t>
  </si>
  <si>
    <t>EPVE6AP, HPVE6A</t>
  </si>
  <si>
    <t>AS, ANCR, E6-AP, FLJ26981</t>
  </si>
  <si>
    <t>NM_000462</t>
  </si>
  <si>
    <t>UBR5</t>
  </si>
  <si>
    <t>EDD1</t>
  </si>
  <si>
    <t>DD5, HYD, EDD, KIAA0896</t>
  </si>
  <si>
    <t>NM_015902</t>
  </si>
  <si>
    <t>CHAC</t>
  </si>
  <si>
    <t>KIAA0986</t>
  </si>
  <si>
    <t>NM_015186</t>
  </si>
  <si>
    <t>WDR45</t>
  </si>
  <si>
    <t>WDRX1</t>
  </si>
  <si>
    <t>JM5, WIPI4, NBIA5</t>
  </si>
  <si>
    <t>NM_007075</t>
  </si>
  <si>
    <t>ZEB2</t>
  </si>
  <si>
    <t>ZFHX1B</t>
  </si>
  <si>
    <t>KIAA0569, SIP-1, SIP1</t>
  </si>
  <si>
    <t>NM_014795</t>
  </si>
  <si>
    <t>Phenotype in keeping with published cases and only one residue away from published case with epilepsy phenotype (Euroepinomics 214)</t>
  </si>
  <si>
    <t>Phenotype different to previously reported cases. Normal MRI brain but this was 21. Will arrange repeat MRI</t>
  </si>
  <si>
    <t>Biallelic SCN1 mutations recently reported in epilepsy patients</t>
  </si>
  <si>
    <t>Only one allele affected and I'm far more convinced by the SCN1A in this patient</t>
  </si>
  <si>
    <t>Joe's list</t>
  </si>
  <si>
    <t>Gene</t>
  </si>
  <si>
    <t>Gene OMIM ref</t>
  </si>
  <si>
    <t>Locus</t>
  </si>
  <si>
    <t>Phenotype</t>
  </si>
  <si>
    <t>Phenotype OMIM ref</t>
  </si>
  <si>
    <t>Inheritance pattern</t>
  </si>
  <si>
    <t>Evidence</t>
  </si>
  <si>
    <t>Links 1</t>
  </si>
  <si>
    <t>? Treatable</t>
  </si>
  <si>
    <t>Subgroup</t>
  </si>
  <si>
    <t>Priority</t>
  </si>
  <si>
    <t>Treatment</t>
  </si>
  <si>
    <t>BCECTS</t>
  </si>
  <si>
    <t>BFIS</t>
  </si>
  <si>
    <t>BFNIS</t>
  </si>
  <si>
    <t>BFNS</t>
  </si>
  <si>
    <t>CAE</t>
  </si>
  <si>
    <t>Dravet</t>
  </si>
  <si>
    <t>EE</t>
  </si>
  <si>
    <t>EIEE</t>
  </si>
  <si>
    <t>Familial infantile myoclonic epilepsy</t>
  </si>
  <si>
    <t>FS plus</t>
  </si>
  <si>
    <t>IGE Susceptibility</t>
  </si>
  <si>
    <t>JAE</t>
  </si>
  <si>
    <t>JME</t>
  </si>
  <si>
    <t>LGS</t>
  </si>
  <si>
    <t>LKS/CSWS</t>
  </si>
  <si>
    <t>MAE</t>
  </si>
  <si>
    <t>MPSI</t>
  </si>
  <si>
    <t>NFLE</t>
  </si>
  <si>
    <t>PME</t>
  </si>
  <si>
    <t>Spasms</t>
  </si>
  <si>
    <t>Investigations 1</t>
  </si>
  <si>
    <t>Investigations 2</t>
  </si>
  <si>
    <t>Investigations 3</t>
  </si>
  <si>
    <t>Investigations 4</t>
  </si>
  <si>
    <t>Investigations 5</t>
  </si>
  <si>
    <t>Investigations 6</t>
  </si>
  <si>
    <t>Investigations 7</t>
  </si>
  <si>
    <t>Plus LD</t>
  </si>
  <si>
    <t>Plus SDI</t>
  </si>
  <si>
    <t>Plus MD</t>
  </si>
  <si>
    <t>Plus ASD</t>
  </si>
  <si>
    <t>PIND</t>
  </si>
  <si>
    <t>Plus ADHD</t>
  </si>
  <si>
    <t>Convulsive</t>
  </si>
  <si>
    <t>Absence seizures</t>
  </si>
  <si>
    <t>Typical absence</t>
  </si>
  <si>
    <t>Atypical absence</t>
  </si>
  <si>
    <t>Myoclonic absence</t>
  </si>
  <si>
    <t>Absence with eyelid myoclonia</t>
  </si>
  <si>
    <t>Myoclonic</t>
  </si>
  <si>
    <t>Negative myoclonus</t>
  </si>
  <si>
    <t>Myoclonic-atonic</t>
  </si>
  <si>
    <t>Myoclonic-tonic</t>
  </si>
  <si>
    <t>Tonic</t>
  </si>
  <si>
    <t>Focal seizures</t>
  </si>
  <si>
    <t>Temporal lobe</t>
  </si>
  <si>
    <t>Focal frontal</t>
  </si>
  <si>
    <t>Focal parietal</t>
  </si>
  <si>
    <t>Focal occipital</t>
  </si>
  <si>
    <t>Focal motor</t>
  </si>
  <si>
    <t>Focal visual</t>
  </si>
  <si>
    <t>Focal auditory</t>
  </si>
  <si>
    <t>Hemiplegia</t>
  </si>
  <si>
    <t>Spasticity</t>
  </si>
  <si>
    <t>Dystonia</t>
  </si>
  <si>
    <t>Dyskinesia</t>
  </si>
  <si>
    <t>Ataxia</t>
  </si>
  <si>
    <t>Benign familial epilepsies of infancy</t>
  </si>
  <si>
    <t>Hypotonia</t>
  </si>
  <si>
    <t>Syndromic</t>
  </si>
  <si>
    <t>Angelman</t>
  </si>
  <si>
    <t>Microcephaly</t>
  </si>
  <si>
    <t>Macrocephaly</t>
  </si>
  <si>
    <t>Rett</t>
  </si>
  <si>
    <t>AGS</t>
  </si>
  <si>
    <t>ANCL</t>
  </si>
  <si>
    <t>Arthrogryposis</t>
  </si>
  <si>
    <t>Atonic seizures</t>
  </si>
  <si>
    <t>Brainstem hypoplasia</t>
  </si>
  <si>
    <t>Brugada</t>
  </si>
  <si>
    <t>Callosal agenesis</t>
  </si>
  <si>
    <t>Cardiomyopathy</t>
  </si>
  <si>
    <t>Cataracts</t>
  </si>
  <si>
    <t>CFOEM</t>
  </si>
  <si>
    <t>CHARGE</t>
  </si>
  <si>
    <t>Cherry red spot</t>
  </si>
  <si>
    <t>Chilblains</t>
  </si>
  <si>
    <t>Chronic diarrhoea</t>
  </si>
  <si>
    <t>Coloboma</t>
  </si>
  <si>
    <t>Congenital NCL</t>
  </si>
  <si>
    <t>Congenital ptosis</t>
  </si>
  <si>
    <t>Cortical dysplasia</t>
  </si>
  <si>
    <t>Deafness</t>
  </si>
  <si>
    <t>Early onset diabetes</t>
  </si>
  <si>
    <t>EJNCL</t>
  </si>
  <si>
    <t>Erythermalgia</t>
  </si>
  <si>
    <t>EOAE</t>
  </si>
  <si>
    <t>Heterotopia</t>
  </si>
  <si>
    <t>Hirschprungs</t>
  </si>
  <si>
    <t>Holprosecenephaly</t>
  </si>
  <si>
    <t>Hydrocephalus</t>
  </si>
  <si>
    <t>Hyperammonaemia</t>
  </si>
  <si>
    <t>Hyperekplexia</t>
  </si>
  <si>
    <t>Hypoglycaemia</t>
  </si>
  <si>
    <t>Immunodeficiency</t>
  </si>
  <si>
    <t>INCL</t>
  </si>
  <si>
    <t>Lens dislocation</t>
  </si>
  <si>
    <t>Liver dysfunction</t>
  </si>
  <si>
    <t>LINCL</t>
  </si>
  <si>
    <t>Lissencephaly</t>
  </si>
  <si>
    <t>Megalencephaly</t>
  </si>
  <si>
    <t>Microphthalmia</t>
  </si>
  <si>
    <t>Myopathy</t>
  </si>
  <si>
    <t>Nail dysplasia</t>
  </si>
  <si>
    <t>Neonatal Diabetes</t>
  </si>
  <si>
    <t>Neonatal lactic acidosis</t>
  </si>
  <si>
    <t>Organic acidaemia</t>
  </si>
  <si>
    <t>Ophthalmoplegia</t>
  </si>
  <si>
    <t>Pachygyria</t>
  </si>
  <si>
    <t>Plus cardiac conduction defects</t>
  </si>
  <si>
    <t>Plus pain disorder</t>
  </si>
  <si>
    <t>Polydactyly</t>
  </si>
  <si>
    <t>Polyhydramnios</t>
  </si>
  <si>
    <t>Polymicrogyria</t>
  </si>
  <si>
    <t>Pontocerebellar hypoplasia</t>
  </si>
  <si>
    <t>Porencephaly</t>
  </si>
  <si>
    <t>Renal anomalies</t>
  </si>
  <si>
    <t>Renal failure</t>
  </si>
  <si>
    <t>Schizencephaly</t>
  </si>
  <si>
    <t>TORCH mimic</t>
  </si>
  <si>
    <t>Tubulopathy</t>
  </si>
  <si>
    <t>Urogenital anomalies</t>
  </si>
  <si>
    <t>Visual loss</t>
  </si>
  <si>
    <t>Leucoencephalopathy</t>
  </si>
  <si>
    <t>Familial focal</t>
  </si>
  <si>
    <t>Convulsive status</t>
  </si>
  <si>
    <t>Non-convulsive status</t>
  </si>
  <si>
    <t>Optic atrophy</t>
  </si>
  <si>
    <t>Callosal hypoplasia</t>
  </si>
  <si>
    <t>Cerebellar hypoplasia</t>
  </si>
  <si>
    <t>&lt; 1 month</t>
  </si>
  <si>
    <t>1-12 months</t>
  </si>
  <si>
    <t>1-5 years</t>
  </si>
  <si>
    <t>5-12 years</t>
  </si>
  <si>
    <t>&gt; 12 years</t>
  </si>
  <si>
    <t>Paroxysmal movement disorder</t>
  </si>
  <si>
    <t>Episodic ataxia</t>
  </si>
  <si>
    <t>Hemiplegic migraine</t>
  </si>
  <si>
    <t>Links 2</t>
  </si>
  <si>
    <t>Basal ganglia abnormalities</t>
  </si>
  <si>
    <t>Hippocampal atrophy</t>
  </si>
  <si>
    <t>Cerebral atrophy</t>
  </si>
  <si>
    <t>Paroxysmal dyskinesia</t>
  </si>
  <si>
    <t>Myokymia</t>
  </si>
  <si>
    <t>Text222</t>
  </si>
  <si>
    <t>Links 3</t>
  </si>
  <si>
    <t>Links 4</t>
  </si>
  <si>
    <t>Dysmorphism</t>
  </si>
  <si>
    <t>GI dysmotility</t>
  </si>
  <si>
    <t>Feeding problems</t>
  </si>
  <si>
    <t>Occulomotor apraxia</t>
  </si>
  <si>
    <t>Commonly presents with FS</t>
  </si>
  <si>
    <t>Tremor</t>
  </si>
  <si>
    <t>Peripheral neuropathy</t>
  </si>
  <si>
    <t>Structual cardiac defects</t>
  </si>
  <si>
    <t>Malformation of cortical development</t>
  </si>
  <si>
    <t>posterior fossa abnormality</t>
  </si>
  <si>
    <t>corpus callosum abnormality</t>
  </si>
  <si>
    <t>corpus callosum atrophy</t>
  </si>
  <si>
    <t>Basal ganglia signal change</t>
  </si>
  <si>
    <t>Basal ganglia dysmorhism</t>
  </si>
  <si>
    <t>cerebral or cerebellar atrophy</t>
  </si>
  <si>
    <t>cerebellar atrophy</t>
  </si>
  <si>
    <t>Cerebellar signs</t>
  </si>
  <si>
    <t>Check253</t>
  </si>
  <si>
    <t>Intracerebral haemorrhage</t>
  </si>
  <si>
    <t>Check263</t>
  </si>
  <si>
    <t>Leigh syndrome</t>
  </si>
  <si>
    <t>Mitochondrial</t>
  </si>
  <si>
    <t>Links 5</t>
  </si>
  <si>
    <t>Links 6</t>
  </si>
  <si>
    <t>104 panel</t>
  </si>
  <si>
    <t>Genetic mechanism</t>
  </si>
  <si>
    <t>Hypomyelination</t>
  </si>
  <si>
    <t>Justification for including</t>
  </si>
  <si>
    <t>Justification for not including</t>
  </si>
  <si>
    <t>16q.21.1</t>
  </si>
  <si>
    <t>Epileptic encephalopathy, early infantile, 29</t>
  </si>
  <si>
    <t>616339</t>
  </si>
  <si>
    <t>The AARS gene encodes alanyl-tRNA synthetase. Each of the amino acid synthetases catalyzes the attachment of their respective amino acids to the appropriate tRNA.
Simons et al found compound heterozygous mutations in 3 indivisuals from 2 unrelated families who presented with a refractory myoclonic epilepsy and presistent deficient myelination on MRI brain. The mutations were found to result in a significant reduction in protein function.
Onset of myoclonic seizures was between 2 and 6 months. All cases were micocephalic at birth. All 3 cases developed spasticity, blepharospasm, orobuccal dyskinesia, limb dystonia, chorea, and loss of deep tendon reflexes. Heterozygous AARS mutations have also been found in Charcot-Marie-Tooth disease.</t>
  </si>
  <si>
    <t>Simons 2015</t>
  </si>
  <si>
    <t/>
  </si>
  <si>
    <t>Other</t>
  </si>
  <si>
    <t>16p13.2</t>
  </si>
  <si>
    <t>GABA-transaminase deficiency</t>
  </si>
  <si>
    <t>613163</t>
  </si>
  <si>
    <t>The ABAT gene encodes gamma-aminobutyrate transaminase which catalyzes the conversion of gamma-aminobutyric acid (GABA), an important, mostly inhibitory neurotransmitter in the central nervous system, into succinic semialdehyde. GABA transaminase is an autosomal recessive condition characterised by abnormal development, neonatal seizures, and high levels of GABA in the serum and CSF.1</t>
  </si>
  <si>
    <t>{{1131 Pearl PL 2004;}}</t>
  </si>
  <si>
    <t>n</t>
  </si>
  <si>
    <t>Metabolic</t>
  </si>
  <si>
    <t>MRI leukodystrophy, corpus callosum agenesis, cerebellar hypoplasia</t>
  </si>
  <si>
    <t>Elevated CSF GABA</t>
  </si>
  <si>
    <t>Urine organic acids</t>
  </si>
  <si>
    <t>ACTB</t>
  </si>
  <si>
    <t>7p22.1</t>
  </si>
  <si>
    <t>Baraitser Winter syndrome</t>
  </si>
  <si>
    <t>243310</t>
  </si>
  <si>
    <t>Baraitser-Winter syndrome is a rare but well-characterised syndrome of congenital ptosis, high arched eyebrows, hypertelorism, ocular colobamata, and anterior predeminant lissencepaly. Other typical features incluse short stature, microcephaly, seizures, and hearing loss. Riviere et al identified heterozygous ACTB mutations in 10/18 individuals with Baraitser-Winter syndrome.</t>
  </si>
  <si>
    <t>{{1044 Riviere JB 2012;}}</t>
  </si>
  <si>
    <t>MRI frontal predominant lissencephaly</t>
  </si>
  <si>
    <t>ACTG1</t>
  </si>
  <si>
    <t>17q25.3</t>
  </si>
  <si>
    <t>243311</t>
  </si>
  <si>
    <t>Baraitser-Winter syndrome is a rare but well-characterised syndrome of congenital ptosis, high arched eyebrows, hypertelorism, ocular colobamata, and anterior predeminant lissencepaly. Other typical features incluse short stature, microcephaly, seizures, and hearing loss. Riviere et al identified heterozygous ACTG1 mutations in 8/18 individuals with Baraitser-Winter syndrome.</t>
  </si>
  <si>
    <t>7q21.12</t>
  </si>
  <si>
    <t>Progressive encephalpathy with cortical atrophy and epilepsy</t>
  </si>
  <si>
    <t>N/A</t>
  </si>
  <si>
    <t>Homo.</t>
  </si>
  <si>
    <t>ADAM22 and ADAM23 are members of the ADAM(A Disintegrin And Metalloproteinase) family of
transmembrane proteins implicated in proteolysis
and cell adhesion.3 Unlike many ADAM proteins, neuronally expressed ADAM22 and ADAM23 are catalytically inactive and act by binding to other proteins. LGI1-ADAM22 and LGI1-ADAM23 complexes have recently been suggested to function as transsynaptic players forming macromolecular complexes regulating synapse maturation and function, particularly in postnatal brain.
Muona et al report a single Finnish patient who presentes with brief episodes of apnoea at 2 months of age, shortly follwed by loss of ability to smile and make eye contact. Focal seziures began at 3 months and became intractable. At 12 months The occipital frontal circumference (OFC) was 43 cm (22.5 SD). She had a narrow forehead, open mouth, full lips, and a high and narrow palate. The nose was short and the ear lobules were outward-turning, and she had intermittent swelling of extremities and face. On brain MRI, the supratentorial atrophy
had progressed, and there was marked subdural effusion. Cerebellum and brain stem were normal.</t>
  </si>
  <si>
    <t>Muona 2016</t>
  </si>
  <si>
    <t>1q21.3</t>
  </si>
  <si>
    <t>Aicardi-Goutieres syndrome 6</t>
  </si>
  <si>
    <t>615010</t>
  </si>
  <si>
    <t>Compound hetero</t>
  </si>
  <si>
    <t>Aicardi-Goutieres syndrome (AGS) is a genetic encephalopathy whose clinical features mimic those of acquired in utero viral infection</t>
  </si>
  <si>
    <t>{{303 Rice,G.I. 2012;}}</t>
  </si>
  <si>
    <t>Interferonopathy</t>
  </si>
  <si>
    <t>MRI cerebral atrophy, white matter abnormalities, basal ganglia calcification</t>
  </si>
  <si>
    <t>ADCK3</t>
  </si>
  <si>
    <t>1q42.13</t>
  </si>
  <si>
    <t>Coenzyme Q10 deficiency, primary, 4</t>
  </si>
  <si>
    <t>612016</t>
  </si>
  <si>
    <t>The ADCK3 gene encodes the homolog of yeast Coq8, which is involved in coenzyme Q10 synthesis. Coenzyme Q10 is essential for proper functioning of the mitochondrial respiratory chain. 
ADCK3 mutations have been found in 23 patients from 14 families with autosomic-recessive progressive cerebellar ataxia (ARCA) and ADCK3 is to date the most commonly reported inherited disease of Coenzyme Q10 biosynthesis. MRI demonstrates progressive cerrbellar atrophy.
Some patients have other manifestations, such as psychiatric disorders, seizures, myoclonus, migraine, dysarthria, and stroke-like episodes. Childhood-onset is more common, but adult onset has also been reported. Response to treatment is generally poor. Nevertheless,
patients who responded well to treatment have been reported.
Epilepsy has not commonly been reprted in these patients. Where reported myclonic epilepsy seems to predominate. 3/4 Norwegian patients had epilepsy particlis continua, leading to the suggestion that this is a POLG mimic. Patients with ADCK3 mutations appear to be more predisposed to seizures than other forms of coQ10 deficiency.</t>
  </si>
  <si>
    <t>Desbats 2015</t>
  </si>
  <si>
    <t>possibly</t>
  </si>
  <si>
    <t>CoQ10</t>
  </si>
  <si>
    <t>MRI cerebellar atrophy</t>
  </si>
  <si>
    <t>Low serum coQ10</t>
  </si>
  <si>
    <t>Horvath 2012</t>
  </si>
  <si>
    <t>Hikmat 2016</t>
  </si>
  <si>
    <t>ADGRV1</t>
  </si>
  <si>
    <t>5q14.3</t>
  </si>
  <si>
    <t>Familial febrile seizures
Usher syndrome type 2C</t>
  </si>
  <si>
    <t>604352/605472</t>
  </si>
  <si>
    <t>Mutations in GPR98 cause Usher syndrome, an autosomal recessive disorder characterised by hearing loss and retinitis pigmentosa. A study of 48 families with febrile convulsions in Japan identified 1 family with a heterozygous nonsense mutation in GPR98</t>
  </si>
  <si>
    <t>{{1016 Nakayama J 2002;}}</t>
  </si>
  <si>
    <t>2q11.2</t>
  </si>
  <si>
    <t>Familial myoclonic epilepsy</t>
  </si>
  <si>
    <t>607876</t>
  </si>
  <si>
    <t>ADRA2B encodes the alpha-2B-adrenergic receptor.
Dominant mutations in ADRA2B were described in 16 individuals from 2 families. The affected individuals presented with adult onset (18-49 years) generlised seizures (convulsive, myoclonic) and focal seizures.</t>
  </si>
  <si>
    <t>De Fusco 2014</t>
  </si>
  <si>
    <t>Neuroreceptor</t>
  </si>
  <si>
    <t>22q13.1</t>
  </si>
  <si>
    <t>Adenylosuccinase deficiency</t>
  </si>
  <si>
    <t>103050</t>
  </si>
  <si>
    <t>Adenylosuccinate lyase is an enzyme involved in 2 pathways of purine nucleotide metabolism.  A deficiency caused by recessive mutations leads to a phenotype including severe pyschomotor delay, intellectual disbility and seizures. The presentation of disease may be variable with some patients presenting with just seizures. Genetic testing will allow for accurate diagnosis of this metabolic disorder. It will also aid genetic counselling for the family.</t>
  </si>
  <si>
    <t>{{1259 Edery P 2003;}}</t>
  </si>
  <si>
    <t>? Liver transplant</t>
  </si>
  <si>
    <t>Modified Bratton-Marshall test</t>
  </si>
  <si>
    <t>HPLC measurement of urine S-Ado and SAICAr</t>
  </si>
  <si>
    <t>{{1260 Gitiaux C 2009;}}</t>
  </si>
  <si>
    <t>18p11.21</t>
  </si>
  <si>
    <t>Autosomal recessive spastic ataxia
Spinocerebellar ataxia 28. 
Progressive Myoclonus Epilepsy</t>
  </si>
  <si>
    <t>614487/610246/NA</t>
  </si>
  <si>
    <t>AFG3L2 is the catalytic subunit of the m-AAA protease, an ATP-dependent proteolytic complex of the mitochondrial inner membrane that degrades misfolded proteins and regulates ribosome assembly. There is a large body of literature supporting its role in Spinocerebellar ataxia, but Muona et. Al identified 2 cases of homozygous AFG3L2 mutations from 84 unrelated cases of PME.</t>
  </si>
  <si>
    <t>{{994 Muona,Mikko 2015;}}</t>
  </si>
  <si>
    <t>This panel is specifically aiming to include genes associated with progressive myoclonus epilepsies. Individuals with this group of disorders often have severe clinical phenotypes and are often subjected to intensive and invasive investigations, which will be reduced by making an early genetic diagnosis.</t>
  </si>
  <si>
    <t>AKT3</t>
  </si>
  <si>
    <t>1q43.44</t>
  </si>
  <si>
    <t>Megalencephaly-polymicrogyria-polydactyly-hydrocephalus syndrome 2</t>
  </si>
  <si>
    <t>615937</t>
  </si>
  <si>
    <t>Megalencephaly-polymicrogyria polydactyky syndrome (MPPH) consists of perisylvian megalencephaly, polymicrogyria, postaxial plydactyly, ventriculomegaly, abnormally thick corpus callosum. Approximately 3/4 of MPPH patients have seizures, with onset varying from neonatal to aged 4, and a wide variety of epilepsy presentations found. In 40 patients with MPPH 2 were found to have different de novo heterozygous AKT3 mutations.</t>
  </si>
  <si>
    <t>{{1035 Riviere JB 2012;}}</t>
  </si>
  <si>
    <t>MRI megalencephaly, polymicrogyria, thickened corpus callosum</t>
  </si>
  <si>
    <t>{{1036 Mirzaa GM 2012;}}</t>
  </si>
  <si>
    <t>6p22.3</t>
  </si>
  <si>
    <t>Succinic semialdehyde dehydrogenase deficiency</t>
  </si>
  <si>
    <t>271980</t>
  </si>
  <si>
    <t>This disorder presents in childhood with nonspecific features. In a clinical review, it was found that the most common clinical features included language delay, ataxia, hypotonia, and mental retardation. Seizures were less common, occurring in about half of all patients. Generalized seizures are the most prevalent, particularly tonic–clonic, although absence and myoclonic seizures occur. Other reported clinical features include hyporeflexia, behaviour problems, strabismus, oculomotor dyspraxia, nonspecific gastrointestinal symptoms, and poor feeding in the neonatal period. Heterozygosity for ALDH5A1 has been associated with epilepsy susceptibility</t>
  </si>
  <si>
    <t>Possibly</t>
  </si>
  <si>
    <t>? Vigabatrin</t>
  </si>
  <si>
    <t>MR Increased Pallidal T2 signal</t>
  </si>
  <si>
    <t>{{1255 Dervent A 2004;}}</t>
  </si>
  <si>
    <t>5q31</t>
  </si>
  <si>
    <t>Epilepsy, pyridoxine dependent</t>
  </si>
  <si>
    <t>266100</t>
  </si>
  <si>
    <t>Pyridoxine dependant epilepsy is due to biallelic mutations in the ALDH7A1 gene, which encodes antiquitin, an enzyme that catalyses the nicotinamide adenine dinucleotide-dependent dehydrogenation of l-alpha-aminoadipic semialdehyde/L-Delta1-piperideine 6-carboxylate.  This is a highly treatable disorder but there is uncertainty about when to consider this diagnosis and how to test for it. The clinical spectrum of antiquitin deficiency is broad extending from ventriculomegaly in the fetus through a multisystem neonatal disorder, to the onset of seizures and autistic features after the first year of life. Diagnosis is often delayed because there may be some response to antiepileptic drugs, or the response to pyridoxine may not be instant in some very sick infants or structural brain abnormalities may co-exist and be considered sufficient cause of epilepsy. Recently studies have shown that dietary restriction of lysine and arginine supplementation have proven to be beneficial.</t>
  </si>
  <si>
    <t>{{1263 Mills PB 2010;}}</t>
  </si>
  <si>
    <t>y</t>
  </si>
  <si>
    <t>Pyridoxine</t>
  </si>
  <si>
    <t>Urinary AASA</t>
  </si>
  <si>
    <t>Yuzyuk 2016</t>
  </si>
  <si>
    <t>Mahajnah 2016</t>
  </si>
  <si>
    <t>A treatable epilepsy with better outcomes if diagnosed early. Although there is a biochemical marker it is only available in specialist laboratories. Atypical late-onset epilepsies are less likely to receive specific biochemical testing.</t>
  </si>
  <si>
    <t>Xq33</t>
  </si>
  <si>
    <t>Congenital disorder of glycosylation, type 1s</t>
  </si>
  <si>
    <t>300884</t>
  </si>
  <si>
    <t>X-linked recessive</t>
  </si>
  <si>
    <t>Causes X-linked CDG in males.
A recurrent p.N107S variant has been found in 5 females presenting with infantle spasms, including 2 cases from the Epi4K study. These Females do not demonstrate an abnormal glycosylation profile.</t>
  </si>
  <si>
    <t>{{798 Epi4K 2013;}}</t>
  </si>
  <si>
    <t>Smith-Packard 2014</t>
  </si>
  <si>
    <t>Epi4k 2016</t>
  </si>
  <si>
    <t>Causes congential disorder of glycosylation. Not including other CDG genes associated with epilepsy. Reports of a pure epilepsy phenotype have limited phenotypic data to allow us to interpret. Therefore this was not a high priority gene.</t>
  </si>
  <si>
    <t>3p21.31</t>
  </si>
  <si>
    <t>Glycine encephalopathy/Non-ketotic hyperglycinaemia</t>
  </si>
  <si>
    <t>605899</t>
  </si>
  <si>
    <t>NKH is diagnosed by serum and CSF glycine levels.  There are number of causative genes.</t>
  </si>
  <si>
    <t>{{1525 Kure S 2006;}}</t>
  </si>
  <si>
    <t>Elevated CSF glycine</t>
  </si>
  <si>
    <t>Applegarth 2001</t>
  </si>
  <si>
    <t>Baker 2014</t>
  </si>
  <si>
    <t>ANKRD11</t>
  </si>
  <si>
    <t>16q24.3</t>
  </si>
  <si>
    <t>KBG syndrome</t>
  </si>
  <si>
    <t>148050</t>
  </si>
  <si>
    <t>KBG syndrome is characterized by short stature, distinctive facial features (broad triangular face, short neck, wide or bushy eyebrows, often with synophrys, hypertelorism, prominent
ears or dysplastic helices, bulbous nasal tip, prominent nasal bridge, long and smooth philtrum, and thin upper lip) , and developmental/cognitive delay and is caused by mutations in ANKRD11, one of the ankyrin repeat-containing cofactors. Deletions of 16q24 including ANKRD11 are reported to lead to a similar phenotype.
Low et al reported 31 cases of KBG syndrome.
43% of cases had seizures. Seizure type was heterogeneous and included absences, bilateral convulsive, myoclonic jerks, and nocturnal seizures. Some patients without a diagnosis of epilepsy had staring episodes, infantile seizures, or febrile fits which resolved. 25% had a formal diagnosis of autism spectrum disorder.</t>
  </si>
  <si>
    <t>Low 2016</t>
  </si>
  <si>
    <t>15q25.2</t>
  </si>
  <si>
    <t>Early-onset epileptic encepahloapthy with optic atrophy</t>
  </si>
  <si>
    <t>Adaptor protein-3 (AP3) is a heterotetrameric vesicle-coat protein complex. Some AP3 subunits are ubiquitously expressed, whereas others are expressed exclusively in neurons. The neuron-specific AP3 complex, which includes AP3B2, is thought to serve neuron-specific functions such as neurotransmitter release.
Assoum et al. report 12 individuals from 8 families with recessive AP3B2 mutations. Patients presented with early-onset epilepsy (infantile spasms in 4 cases) and profound developmental delay. Neurodevelopmental anomalies included absent speech in 11/12 mindividuals and sleep disturbance in 3/12. Abnormal mmovements were noticed and included median stereotypies
(8/12), hypermobility (6/12), dystonic movements
(1/12), and peripheral hypertonia (4/12). Global hypotonia was reported (12/12) with weak or absent deep tendon reflexes (8/12). At the last follow-up, nine individuals had microcephaly (ranging from –2 to -4 SDs).</t>
  </si>
  <si>
    <t>Assoum 2016</t>
  </si>
  <si>
    <t>AP4M1</t>
  </si>
  <si>
    <t>7q22.1</t>
  </si>
  <si>
    <t>Spastic paraplegia 50, autosomal recessive</t>
  </si>
  <si>
    <t>612926</t>
  </si>
  <si>
    <t>20q13.13</t>
  </si>
  <si>
    <t>Periventricular heterotopia with microcephaly</t>
  </si>
  <si>
    <t>608097</t>
  </si>
  <si>
    <t>ARFGEF2 mutations are characterized by normal or near to normal presentation at birth, followed by a degenerative course with axial hypotonia, developmental delay, acquired microcephaly. Seizures only occur in 25% of cases, and there brain atrophy on MRI. Hippocampal atrophy appears to be prominent.</t>
  </si>
  <si>
    <t>{{1008 Tanyalcin I 2013;}}</t>
  </si>
  <si>
    <t>MRI periventricular heterotopia</t>
  </si>
  <si>
    <t>MRI hippocampal atrophy</t>
  </si>
  <si>
    <t>MRI small thin corpus callosum</t>
  </si>
  <si>
    <t>Yilmaz 2016</t>
  </si>
  <si>
    <t>17p13.1</t>
  </si>
  <si>
    <t>Possibly associated with Infantile Spasms</t>
  </si>
  <si>
    <t>An exome sequencing project looking at 10 children with epileptic encephalopathies identified one child, who presented with infantile spasms and hypsarrythmia on EEG with a heterozygous mutation in ARHGEF15</t>
  </si>
  <si>
    <t>{{1009 Veeramah KR 2013;}}</t>
  </si>
  <si>
    <t>Xq11.1</t>
  </si>
  <si>
    <t>Epileptic encephalopathy, early infantile, 8</t>
  </si>
  <si>
    <t>300607</t>
  </si>
  <si>
    <t>Early infantile epileptic encephalopathy type 8 (EIEE8) with hyperekplexia is caused by mutation of ARHGEF9 (Rho guanine nucleotide exchange factor 9) on chromosome Xq22.1. ARHGEF9 encodes the protein collybistin which interacts with the inhibitory postsynaptic protein gephyrin and is involved in the maintenance of GABA and glycine receptor clusters in synapses in the forebrain. Different phenotypes have been described in association with ARHGEF9 mutation from early onset intractable seizures, hyperekplexia and severe psychomotor delay to early onset severe developmental delay with onset of seizures in the second year of life associated with epileptic status in sleep. Detection of mutations for this X-linked condition would allow carrier/ prenatal testing for parents and the wider family if indicated.</t>
  </si>
  <si>
    <t>{{1267 Shimojima K 2011;}}</t>
  </si>
  <si>
    <t>ARV1</t>
  </si>
  <si>
    <t>1q42.2</t>
  </si>
  <si>
    <t>Early infantile epileptic encephalopathy</t>
  </si>
  <si>
    <t>617020</t>
  </si>
  <si>
    <t>The ARV1 gene encodes a putative lipid transporter of the endoplasmic reticulum.
Palmer et al. reported a single case of a female who presented with presistnet irritability and roving eye movements at 6 weeks of age. The patient presented in status epilepticus at 4 months of age and subsequently had an intractable seizure disorder characterized by clusters of treatment-resistant multifocal seizures. The EEG profile evolved from normal (6 weeks of age) to a slow
background with focal epileptiform activity (4 months) to multifocal epileptiform activity with a slow very disorganized background at 7 months (Fig. 1A and B) to modified hypsarrythmia (9 months). She did not obtain developmental milestones and gradually lost volitional activity and interaction with the external environment. The proband died in hospital at 12 months of age, with intractable seizures and recurrent respiratory infections secondary to aspiration.</t>
  </si>
  <si>
    <t>Palmer 2016</t>
  </si>
  <si>
    <t>Xp21.3</t>
  </si>
  <si>
    <t>Epileptic Encephalopathy, Early Infantile1
Agenesis of Corpus Callosum with Abnormal Genitalia
Hydranencephaly with abnormal genitalia
Lissencephaly, X-linked 2
Mental retardation, X-linked 29
Partington syndrome
Proud syndrome</t>
  </si>
  <si>
    <t>308350/300215/300215/300419/309510/300004</t>
  </si>
  <si>
    <t>Several phenotypes are associated with mutations in the X-linked Aristaless-related homeobox gene. The relevant phenotypes include early infantile epileptic encephalopathies such as Ohtahara syndrome and West Syndrome. Phenotypes may vary from tonic seizures and myoclonus in the neonatal period to epileptic spasms and focal and generalised clonic seizures in older children. Some children may have an abnormality of cortical development – lissencephaly but others will have a normal MRI scan. Affected males and females have been described. Early genetic diagnosis aids genetic counselling and saves unnecessary investigations.</t>
  </si>
  <si>
    <t>{{1268 Stromme P 2002;}}</t>
  </si>
  <si>
    <t>Bienvenu 2012</t>
  </si>
  <si>
    <t>8p22</t>
  </si>
  <si>
    <t>Farber lipogranulomatosis
Spinal muscular atrophy with progressive myoclonic epilepsy</t>
  </si>
  <si>
    <t>N-acylsphingosine amidohydrolase, or acid ceramidase, is responsible for the degradation of ceramide into sphingosine and free fatty acids within lysosomes.
Homozygous mutations in ASAH1 are known to cause Farber disease, a lysosomal storage disorder characterized by early-onset subcutaneous nodules, painful and progressively deformed joints, and hoarseness by laryngeal involvement.
Zhou et al reported a consanguineous Turkish family in which 3 siblings presented in midchildhod with proximal weakness and muscular atrophy, and later onset myoclonic seizures. In all three there was a progressive disease with death in late teens. Drymnent et al. reported a case of a female who initially presented with absence and atonic seizures aged 10. She progreed to develop convulsive seizures and tremor.</t>
  </si>
  <si>
    <t>Zhou 2012</t>
  </si>
  <si>
    <t>Dryment 2014</t>
  </si>
  <si>
    <t>1q31.3</t>
  </si>
  <si>
    <t>Microcephaly 5, primary, autosomal recessive</t>
  </si>
  <si>
    <t>608716</t>
  </si>
  <si>
    <t>Autosomal recessive microcephaly with seizures can be caused by homozygous ASPM mutations. Shen described 3 patients from the same family with onset of generlised (2) and focal (1) seizures at 30, 32, and 36 months respectively.</t>
  </si>
  <si>
    <t>{{1132 Shen J 2005;}}</t>
  </si>
  <si>
    <t>ASXL2</t>
  </si>
  <si>
    <t>2p23.3</t>
  </si>
  <si>
    <t>Developmental delay, macrocephaly, and dysmorphic features</t>
  </si>
  <si>
    <t>Shashi et al. performed whole-exome sequencing in six unrelated probands with developmental delay, macrocephaly, and dysmorphic features. All six had de novo truncating variants in ASXL2. A careful review enabled the recognition of a specific phenotype consisting of macrocephaly, prominent eyes, arched eyebrows, hypertelorism, a glabellar nevus flammeus, neonatal feeding difficulties,
hypotonia, and developmental disabilities. 5/6 cases had seizures (2 cases febrile only). MRIs in 2 cases showed mild cerebral atrophy. Several cases had episodes of hypoglycaemia.</t>
  </si>
  <si>
    <t>Shashi 2016</t>
  </si>
  <si>
    <t>Transcriptional regulation</t>
  </si>
  <si>
    <t>Dominant negative</t>
  </si>
  <si>
    <t>1q23.2</t>
  </si>
  <si>
    <t>Familial hemiplegic migraine 2
Alternating hemiplegia of childhood</t>
  </si>
  <si>
    <t>602410/602481</t>
  </si>
  <si>
    <t>Familial hemiplegic migraine type 2 and familial basilar migraine.  May present with hemiplegic migraine, recurrent coma , infantile seizures. Aura may be prominent and migraines can be mistaken for seizures as hemiplegia may occur without headache. Variable presentation within families.</t>
  </si>
  <si>
    <t>{{1269 Al-Bulushi B 2014;}}</t>
  </si>
  <si>
    <t>Channelopathy</t>
  </si>
  <si>
    <t>{{2021 Fusco,Maurizio De 2003;}}</t>
  </si>
  <si>
    <t>{{2022 Ambrosini,A. 2005;}}</t>
  </si>
  <si>
    <t>{{2023 Swoboda,Kathryn J. 2004;}}</t>
  </si>
  <si>
    <t>An important channelopathy gene. Can cause epilepsy, including infantile seizures, as well as other paroxysmal disorders that may mimic epilepsy.</t>
  </si>
  <si>
    <t>19q13.2</t>
  </si>
  <si>
    <t>Alternating hemiplegia of childhood
Rapid-onset-dystonia-parkinsonism (DYT12)
CAPOS syndrome</t>
  </si>
  <si>
    <t>614820/601338</t>
  </si>
  <si>
    <t>Associated with alternating hemiplegia of childhood (AHC) and rapid-onset dystonia-parkinsonism.  AHC is a rare disorder which may include epileptic seizures as well as a non-epileptic movement disorder mimicking epileptic seizures. Diagnosis may be delayed months or years after presentation. Specific symptomatic therapies are available</t>
  </si>
  <si>
    <t>{{1270 Ozelius,L.J. 2012;}}</t>
  </si>
  <si>
    <t>Paciorkowski 2015</t>
  </si>
  <si>
    <t>Heimer 2015</t>
  </si>
  <si>
    <t>Yang 2014</t>
  </si>
  <si>
    <t>Rosewich 2012</t>
  </si>
  <si>
    <t>{{2024 de,Carvalho Aguiar;}}</t>
  </si>
  <si>
    <t>Xp11.4</t>
  </si>
  <si>
    <t>X-linked metal retardation and epilepsy
X-linked parkinsonism and spasticity</t>
  </si>
  <si>
    <t>300423/300911</t>
  </si>
  <si>
    <t>Encodes the renin receptor, but also a transmembrane protein important for lyosomal autophagy. Mutations identified in 8 males in 1 family with X-linked mental retardation and epilepsy. Another family has been reported with X-linked Parkinsonism and spasticity.</t>
  </si>
  <si>
    <t>{{981 Ramser J 2005;}}</t>
  </si>
  <si>
    <t>{{1524 Bjartmar,Carl 2002;}}</t>
  </si>
  <si>
    <t>Xq21.1</t>
  </si>
  <si>
    <t>Alpha thalassemia/mental retardation syndrome
Mental retardation-hypotonic facies syndrome</t>
  </si>
  <si>
    <t>301040/301040</t>
  </si>
  <si>
    <t>The classical phenotype comprises severe global learning disability, dysmorphic facies, genital abnormalities and as mild form of haemoglobin H disease. Cases with mild learning disability and epilepsy with no dysmorphic features have been described.</t>
  </si>
  <si>
    <t>{{1271 Guerrini R 2000;}}</t>
  </si>
  <si>
    <t>Very few reports available.
Classically presents with dysmorphic features and hameoglobinopathy, which are not the focus of this panel.
Therefore this was not a high priority gene.</t>
  </si>
  <si>
    <t>16p11.2</t>
  </si>
  <si>
    <t>Branched-chain ketoacid dehydrogenase kinase deficiency</t>
  </si>
  <si>
    <t>614923</t>
  </si>
  <si>
    <t>The branched-chain alpha-keto dehydrogenase complex (BCKDH) catalyzes the rate-limiting step in the oxidation of branched-chain amino acids. BCKDH deficiency has been reported in 3 consanguinous families with children affected by autism, epilepsy, intellectual disability, and reduced branched-chain amino acids. All patients were born at full term to unaffected parents. Epilepsy was of childhood onset, and easily controlled in most cases.</t>
  </si>
  <si>
    <t>{{1012 Novarino G 2012;}}</t>
  </si>
  <si>
    <t>BCAA supplementation</t>
  </si>
  <si>
    <t>7p22.3</t>
  </si>
  <si>
    <t>Lethal neonatal rigidity and multifocal seizure syndrome</t>
  </si>
  <si>
    <t>614498</t>
  </si>
  <si>
    <t>5 different exome sequencing project have identified homozygous or compound heterozygous mutations in BRAT1 in 10 individuals.
Patients present with a severe neonatal-onset epilepsy, secondary microcephaly, severe hypotonia or axial and limb rigidity, frequent apneoa and bradycardia, feeding problems, and early death, between 3 and 21 months of age.
The BRAT1 gene encodes a protein that interacts with the tumor suppressor gene BRCA1 at its C terminus and binds to ATM1, considered a master controller of the cell-cycle signaling pathways required for cellular responses to DNA damage.
Recent studies showed that loss of BRAT1 suppresses growth signaling, increases apoptosis, and induces mitochondrial dysfunction, which is associated with mitochondria-dependent intrinsic
apoptosis.</t>
  </si>
  <si>
    <t>Horn 2016</t>
  </si>
  <si>
    <t>3p25</t>
  </si>
  <si>
    <t>Biotinidase deficiency</t>
  </si>
  <si>
    <t>253260</t>
  </si>
  <si>
    <t>In Biotinidase deficiency, also known as multiple carboxlase deficiency, seizures, developmental regression and death in infancy.  Cutaneous features may be a clinical indicator but clinical variability means diagnosis is often delayed which is most regrettable since treatment with biotin is most effective. A pilot Newborn Screening Programme was undertaken in Scotland during 1985-1987 but no cases were diagnosed, shortly after discontinuation of the programme, 3 cases were diagnosed clinically.</t>
  </si>
  <si>
    <t>{{1272 Wolf,B. 2012;}}</t>
  </si>
  <si>
    <t>Biotin</t>
  </si>
  <si>
    <t>Serum biotinidase</t>
  </si>
  <si>
    <t>C10ORF2</t>
  </si>
  <si>
    <t>10q24.31</t>
  </si>
  <si>
    <t>Mitochondrial DNA depletion syndrome 7 (hepatocerebral type)
Perrault Syndrome 5
Progressive external ophthalmoplegia with mitochondrial DNA deletions</t>
  </si>
  <si>
    <t>271245/616138/609286</t>
  </si>
  <si>
    <t>Homo/Homo/Hetero</t>
  </si>
  <si>
    <t>Also known as PEO1 or Twinkle, the C1orf2 gene appears o play an important role in miochondrial DNA replication. Homozygous missesen mutations in this gene have been found in adult patients with autosomal dominant pogressive external ophthalmoplegia. Recessive mutations have been found in several patients with epilepic encephalopathy, and in patients with infantile-onset spinocerebellar ataxia. Perault syndrome is characterised by ovarian dysgenesis (females) or hypogonadism (males) and sensrineural deafness, often asscociated with cerebellar ataxia and intellectual disability. The patients reported as presenting with encephalopathy have presented with therapy-resistant  epilepsy partialis continua, with associated hepatic dysfunction. There may be a previous history of intermittently abnormal liver function.</t>
  </si>
  <si>
    <t>Copeland 2014</t>
  </si>
  <si>
    <t>Raised CSF lactate</t>
  </si>
  <si>
    <t>Cerebellar atrophy and signal change on MRI</t>
  </si>
  <si>
    <t>Abnormal signal in dentate nucleus on MRI</t>
  </si>
  <si>
    <t>Staining of COX deficienct fibres on muscle biopsy</t>
  </si>
  <si>
    <t>19p13</t>
  </si>
  <si>
    <t>Familial hemiplegic migraine
Episodic ataxia type 2</t>
  </si>
  <si>
    <t>600669</t>
  </si>
  <si>
    <t>Hetero. Homo</t>
  </si>
  <si>
    <t>Mutations in the voltage gated calcium channel gene CACNA1A are associated with a variety of phenotypes including familial hemiplegic migraine, Episodic ataxia type 2 and SCA6. There have been several reports of individuals and families with CACNA1A mutations who have genetic (idiopathic) generalised epilepsy phenotypes particularly with epileptic absences. They may co-exist with episodic ataxia or the movement disorder may be absent. Eye movment disorders are frequently seen. Comorbid difficulties with learning, behaviour, and social interaction apear to be common.
Recently 2 patients from the same family, carrying biallelic mutations in CACNA1A have been described. They have dysmorphic features (dolichocephaly, a high and narrow forehead, widely spaced eyes, broad eyebrows, long eyelashes, a wide nasal bridge, a short nose, anteverted nares, a smooth philtrum, and a tented vermillion of the upper lip) and presented with global developmental delay. A sibling presented with epileptic encephalopathy at 4 months of age.
A case of CACNA1A-related epileptic encephalopathy, prsenting with seizures at 3 years of age, and evolving to focal seizures, myoclonic seizures, tonic seizures, and absence seizures. Flloowing initiation of Lamatrogine, she demonstrated a dramatic improvement in seizure control and functional ability (Byres 2016)</t>
  </si>
  <si>
    <t>{{1273 Zangaladze A 2010;}}</t>
  </si>
  <si>
    <t>Damaj 2015</t>
  </si>
  <si>
    <t>Maksemous 2016</t>
  </si>
  <si>
    <t>Tantsis 2016</t>
  </si>
  <si>
    <t>Reinson 2016</t>
  </si>
  <si>
    <t>Byres 2016</t>
  </si>
  <si>
    <t>16p13.3</t>
  </si>
  <si>
    <t>Childhood Absence Epilepsy
Idiopathic Generalised Epilepsy</t>
  </si>
  <si>
    <t>611942</t>
  </si>
  <si>
    <t>Variants in the CACNA1H gene can be associated with susceptibility to genetic (idiopathic) generalised epilepsies particularly childhood absence epilepsy.</t>
  </si>
  <si>
    <t>{{1274 Heron SE 2007;}}</t>
  </si>
  <si>
    <t>CACNA2D2</t>
  </si>
  <si>
    <t>Epileptic encephalopathy</t>
  </si>
  <si>
    <t>The CACNA2D2 gene encodes the alpha-2-delta-2 auxiliary subunit of high voltage-gated calcium channels. Alpha-2-delta-2 is a receptor for gabapentin.
Pippuucci et al. reprorted a case with recessive CACNA2D2 mutations who presented with recurrent prolonged focal seizures from 5 months of age. She went on to develop atypical absences with  eyelid myoclonia, and generalised convulsive seizures. Clinical examination showed dysmorphisms (bilateral epicanthus, arched palate, pronounced Cupid’s bow, narrow nares, clinodactyly of the IV and V fingers). Neurologic examination showed culomotor apraxia, strabismus, nystagmus, axial and leg hypertonia, head tonic extension, erratic limb movements, tremor and brisk symmetric reflexes. MRI brain showed marked cerebellar atrophy.
Other reported cases have presented with atonic, and tonic seizures as well.</t>
  </si>
  <si>
    <t>Pippucci 2013</t>
  </si>
  <si>
    <t>2q22-q23</t>
  </si>
  <si>
    <t>Idiopathic generalised epilepsy (IGE)
Episodic ataxia, type 5
Juvenile myoclonus Epilepsy (JME)</t>
  </si>
  <si>
    <t>607872/613855/607682</t>
  </si>
  <si>
    <t>Susceptibilty to idiopathic generalised epilepsy, 9 / susceptibility to juvenile myoclonic epilepsy, 6. A few case report of individuals with genetic (idiopathic) generalised epilepsy phenotypes including onset in mid to late childhood of absences, epileptic myoclonus on awakening and generalised tonic-clonic seizures. EEG can show a generalised spike and wave pattern. Can be inherited in an autosomal dominant fashion.</t>
  </si>
  <si>
    <t>{{1275 Escayg A 2000;}}</t>
  </si>
  <si>
    <t>CARS2</t>
  </si>
  <si>
    <t>13q34</t>
  </si>
  <si>
    <t>Progressive myoclonus epilepsy, mitochondrial</t>
  </si>
  <si>
    <t>CARS2 has characteristics of a class I mitochondrial aminoacyl-tRNA synthetase.   Hallmann et al. reported report on a consanguineous family from Turkey presenting 2 siblings with severe myoclonus epilepsy, progressive tetraparesis, progressive visual and hearing impairment, and progressive cognitive decline.</t>
  </si>
  <si>
    <t>{{946 Hallmann,Kerstin 2014;}}</t>
  </si>
  <si>
    <t>Raised lactate</t>
  </si>
  <si>
    <t>? Muscle biopsy</t>
  </si>
  <si>
    <t>MRI white matter lesions</t>
  </si>
  <si>
    <t>Idiopathic spasms with normal MRI</t>
  </si>
  <si>
    <t>300749</t>
  </si>
  <si>
    <t>Najm type X-linked mental retardation and microcephaly with pontine and cerebellar hypoplasia (MIPCH) is caused by heterozygous mutation of the CASK(calcium/ calmodulin-dependent serine protein kinase) gene which encodes a protein which has both pre and postsynaptic functions and is critical for brain development. MIPCH affects females causing severe intellectual disability often without independent ambulation or speech. Sensorineural deafness and eye anomalies (optic hypoplasia, coloboma, strabismus) can occur. Microcephaly is severe (-3.5 to-10 SD). Epilepsy has been described in around one third of cases with onset between 1 and 8 years. MRI brain scan might show reduced number and complexity of gyri, thin brainstem and severe cerebellar atrophy. Loss of function mutations are usually de novo in affected females and males are non-viable but hypomorphic mutations can cause X-linked mental retardation and microcephaly with or without nystagmus in males.</t>
  </si>
  <si>
    <t>{{1276 Moog U 2011;}}</t>
  </si>
  <si>
    <t>MRI cerbellar atrophy</t>
  </si>
  <si>
    <t>MRI brainstem hypoplasia</t>
  </si>
  <si>
    <t>Our panel aims to include all major cortical malformation genes. We have local expertise in these conditions, which are invariably associated with an epilepsy disorder. We would like to provide a focussed service for this group of disorders, prior to developing whole exome sequencing.</t>
  </si>
  <si>
    <t>3q21.1</t>
  </si>
  <si>
    <t>Epilepsy idiopathic generalized, susceptibility to, 8</t>
  </si>
  <si>
    <t>612899</t>
  </si>
  <si>
    <t>CASR is a plasma membrane G protein-coupled receptor that is expressed in the parathyroid hormone-producing chief cells of the parathyroid gland and the cells lining the kidney tubule. In affected members of a large 3-generation Indian family with idiopathic generalized epilepsy Kapoor et al. identified a heterozygous  transition in the CASR gene. The mutation was not detected in 504 control chromosomes. Seizure types in this family were variable, but included myoclonic seizures, absence seizures, febrile seizures, complex partial seizures, and generalized tonic-clonic seizures. None of the patients had electrolyte abnormalities. Four additional possibly pathogenic variants in the CASR gene were identified in 5 of 96 unrelated patients with juvenile myoclonic epilepsy from southern India.</t>
  </si>
  <si>
    <t>{{1133 Kapoor A 2008;}}</t>
  </si>
  <si>
    <t>CBL</t>
  </si>
  <si>
    <t>11q23.3</t>
  </si>
  <si>
    <t>Early onset epileptic encephalopathy</t>
  </si>
  <si>
    <t>CBL mutations have been assosciated with Juvenile myelomonocytic leukemia and with a Noonan syndrome-like disorder.
Martin et al. identifed 1 case of de novo CBL mutation among 6 cases who underwent trio WGS. The patient presented refractory seizures at 2.5 months of age. Severe developmental delay, cardiac structural abnormalities (ASD and VSD), and cutaenous hypopigmentation were also present.</t>
  </si>
  <si>
    <t>{{1185 Martin HC 2014;}}.</t>
  </si>
  <si>
    <t>Xp22</t>
  </si>
  <si>
    <t>Epileptic Encephalopathy, Early Infantile Angelman Syndrome-like</t>
  </si>
  <si>
    <t>300672</t>
  </si>
  <si>
    <t>X linked dominant disorder associated with seizure onset in early infancy, severe global learning disability, motor impairment and dysmorphic features which may become more apparent over time. Median age of seizure-onset is 6 weeks. May mimic Rett syndrome but far more seizures in CDKL5 associated encephalopathy. Males are more severely affected but are less often seen. Very rarely cases do not have seizures. Those with meissense mutations and in-frame deletions are more likely to become seizure-free and have better developmental outcomes (Fehr 2016).</t>
  </si>
  <si>
    <t>{{1277 Fehr S 2013;}}</t>
  </si>
  <si>
    <t>Synaptogenesis</t>
  </si>
  <si>
    <t>{{902 Bahi-Buisson 2012;}}</t>
  </si>
  <si>
    <t>Muller 2015</t>
  </si>
  <si>
    <t>Fehr 2016</t>
  </si>
  <si>
    <t>loss of function</t>
  </si>
  <si>
    <t>CDON</t>
  </si>
  <si>
    <t>11q24.2</t>
  </si>
  <si>
    <t>Holoprosencephaly 11</t>
  </si>
  <si>
    <t>614226</t>
  </si>
  <si>
    <t>An autsomal recessive form of holoprosencephaly. 50% of HPE patients experience epileptic seizures.</t>
  </si>
  <si>
    <t>{{1135 Bae GU 2011;}}</t>
  </si>
  <si>
    <t>Holoprosencephaly</t>
  </si>
  <si>
    <t>MRI Holoprosencephaly</t>
  </si>
  <si>
    <t>19p13.11</t>
  </si>
  <si>
    <t>Progressive Myoclonic Epilepsy 8</t>
  </si>
  <si>
    <t>616230</t>
  </si>
  <si>
    <t>The CERS1 gene encodes ceramide synthase-1, a transmembrane protein located in the cytosolic leaflet of the endoplasmic reticulum (ER) that catalyzes C18 (dihydro)ceramide. It is highly expressed in neurons of the central nervous system.
Vanni et al. identified homozygous mutations of CERS1 in 4 siblings from an Algerian family. The resulting phenotype consited of elevated C18-ceramide levels. The patients developed action myoclonus of onset between 6 years and 16 years. They subsequently developed generalised convulsive seizures, and progressive cognitive deterioration. For the single patient for whom neuroimaging was reported there was mild  cerbellar and brainstem atrophy.</t>
  </si>
  <si>
    <t>Vanni 2015</t>
  </si>
  <si>
    <t>Ferlazzo 2009</t>
  </si>
  <si>
    <t>CHAMP1</t>
  </si>
  <si>
    <t>Intellectual disability with severe speech impairment</t>
  </si>
  <si>
    <t>Proper attachment of microtubules to kinetochores is essential for accurate chromosome segregation. CHAMP1 is a zinc finger phosphoprotein required for maintenance of kinetochore-microtubule attachment and chromosome alignment on the metaphase plate.
Hempel et al reported 5 unrelated individuals presenting with global developemntal delay/intellectual disability with particularly marked severe speech impairment. Dysmorphic features (long face, epicanthic folds, upslanting palpebral fissures, short philtrum, open mouth appearance, thin uper lip, everted lower lip, high arched palate, pointed chin, low set ears). Most had neonatal feeding difficulties and a high pain threshold. One patient developed frontal lobe epilepsy, treated sucesfully with Carbamazepine.</t>
  </si>
  <si>
    <t>Hempel 2015</t>
  </si>
  <si>
    <t>Isidor 2016</t>
  </si>
  <si>
    <t>15q26</t>
  </si>
  <si>
    <t>Epileptic encephalopathy
Photosensitive epilepsy with absences and eyelid myoclonia</t>
  </si>
  <si>
    <t>615319</t>
  </si>
  <si>
    <t>6 cases recently described in a series of undiagnosed epileptic encephalopathies. Median age of onset of myoclonic seizures with photosensitivity was 18 months of age (range 1-3 years). One case with absence seizures described. Individuals typically have merked photosensitivity. Individuals have mild to moderate learning disability and autistic features described in some.</t>
  </si>
  <si>
    <t>{{993 Carvill 2013;}}</t>
  </si>
  <si>
    <t>{{950 Suls A 2013;}}</t>
  </si>
  <si>
    <t>{{1530 Galizia EC 2015;}}</t>
  </si>
  <si>
    <t>Thomas 2015</t>
  </si>
  <si>
    <t>Trivisano 2015</t>
  </si>
  <si>
    <t>8q12.1-q21.2</t>
  </si>
  <si>
    <t>CHARGE syndrome</t>
  </si>
  <si>
    <t>214800</t>
  </si>
  <si>
    <t>CHD7 is a transcriptional regulator that binds to enhancer elements in the nucleoplasm. CHARGE syndrome is a nonrandom pattern of congenital anomalies including choanal atresia and malformations of the heart, inner ear and retina.
Epilepsy is not a commom feature in typical or atypical CHARGE syndrome.</t>
  </si>
  <si>
    <t>{{1127 Vissers LE 2004;}}</t>
  </si>
  <si>
    <t>Hale 2015</t>
  </si>
  <si>
    <t>8p21</t>
  </si>
  <si>
    <t>Nocturnal frontal lobe Epilepsy</t>
  </si>
  <si>
    <t>610353</t>
  </si>
  <si>
    <t>Mutations causing ADNFLE are rarely identified in CHRNA2: a monoalleic mutation in CHRNA2 was identified in one extended, Italian family with nocturnal wandering and ictal fear, readily misdiagnosed as sleep walking and nightmares.</t>
  </si>
  <si>
    <t>{{1278 Combi R 2009;}}</t>
  </si>
  <si>
    <t>Aridon 2006</t>
  </si>
  <si>
    <t>The well-characterised phenotype of ADNFLE can be caused by mutations in CHRNA2. We have included all other known ADNFLE genes in our panel.</t>
  </si>
  <si>
    <t>20q13.33</t>
  </si>
  <si>
    <t>600513</t>
  </si>
  <si>
    <t>Autosomal dominant nocturnal frontal lobe epilepsy (ADNFLE) is a childhood-onset partial epilepsy with frontal lobe seizure semiology featuring frequent violent and brief motor seizures occurring at night. The condition usually persists through adult life.  Misdiagnoses of common conditions such as night terrors, nightmares, hysteria, and rare disorders such as paroxysmal nocturnal dystonia are readily made.  Molecular genetic confirmation is vital for ensuring correct treatment and genetic counsellling. CHRNA4 was the first acetylcholine receptor (nAChR) subunit gene identified in ADNFLE.  Since then mutations causing a gain of function have been found in CHRNB2 and CHRNA2 in a minority of cases.</t>
  </si>
  <si>
    <t>{{1279 Ferini-Strambi L 2012;}}</t>
  </si>
  <si>
    <t>{{1280 Kurahashi H 2009;}}</t>
  </si>
  <si>
    <t>The well-characterised phenotype of ADNFLE can be caused by mutations in CHRNA4. We have included all other known ADNFLE genes in our panel.</t>
  </si>
  <si>
    <t>15q13.3</t>
  </si>
  <si>
    <t>Susceptibility to IGE/JME. Gene deletion only</t>
  </si>
  <si>
    <t>Hetero - gene deletions</t>
  </si>
  <si>
    <t>Encodes the alpha 7 subunit of the nicotinic acetylcholine receptor. Genetic suspceptibility to JME has been associated wsith microdeletions involving this gene (15q13.3). Helbig found gene  deletions in 12/1223 patients with IGE, but not observed in 3699 controls.</t>
  </si>
  <si>
    <t>{{983 Dibbens LM 2009;}}</t>
  </si>
  <si>
    <t>{{982 Helbig I 2009;}}</t>
  </si>
  <si>
    <t>{{1751 Damiano,John A. 2015;}}</t>
  </si>
  <si>
    <t>605375</t>
  </si>
  <si>
    <t>In a large Italian family with incompletely penetrant ADNFLE, a mutation in CHRNB2 was identified.  Cases of non-familial nocturnal frontal lobe epilepsy (NFLE) are more common than the familial type but the phenotypes are indistinguishable. Limited screening of CHRNA4, CHRNB2, and CHRNA2 in 105 Chinese subjects with NFLE revealed a single CHRNB2 mutation only.</t>
  </si>
  <si>
    <t>{{1281 Liu H 2011;}}</t>
  </si>
  <si>
    <t>{{1282 Phillips HA 2001;}}</t>
  </si>
  <si>
    <t>The well-characterised phenotype of ADNFLE can be caused by mutations in CHRNB2. We have included all other known ADNFLE genes in our panel. We have identified pathogenic variants in this gene in Scottish patients.</t>
  </si>
  <si>
    <t>Xp22.2</t>
  </si>
  <si>
    <t>Possibly associated with EIEE</t>
  </si>
  <si>
    <t>Encodes a subunit of a voltage gated chloride channel. An exome sequencing project looking at 10 children with epileptic encephalopathies identified one child, who presented with refractory complex partial seizures with secondary generalization at age 4 months. He had microcephaly, delayed psychomotor development, hypotonia, and dystonia.
Palmer et al recently described a further 52 cases from 16 families (27 affected males, 3 affected females, and 15 asymptomatic female carriers). All male cases had global developmental delay (ranging from borderline to severe in severity). Expressive and receptive language was commonly an area of particular concern. A seizure disorder was reported in 15 males (52%) from seven families varying from infrequent seizures, well controlled with monotherapy (47%), to severe infantile-onset intractable epilepsy (53%), even within a family. Seizure types included infantile spasms, absence, myoclonic, tonic, complex partial and generalized tonic-clonic. Additional neurological signs in childhood included strabismus (3), cortical visual impairment (2), gait abnormality (1), upper limb choreiform movements (1) and evolving upper limb/generalized spasticity in childhood (2). Progressive ataxia and/or lower limb spasticity were described after the third decade in four males from two families.</t>
  </si>
  <si>
    <t>A chloride channel gene that has been associated with early onset severe epilepsy without any other clues to the diagnosis.</t>
  </si>
  <si>
    <t>16p12</t>
  </si>
  <si>
    <t>Ceroid lipofuscinosis neuronal 3</t>
  </si>
  <si>
    <t>204200</t>
  </si>
  <si>
    <t>Lysosomal storage disorder characterised by seizures, progressive intellectual &amp; neurological deterioration and visual failure. Cognitive decline may be insidious following visual failure and seizures. This can lead to diagnostic delay. Early diagnosis saves invasive Ix, aids genetic counselling and promotes early symptomatic treatment. Most cases in Northern Europe are homozygous for the 1Kb deletion. Experimental (mouse model) evidence for benefit of PDE4 inhibitors.</t>
  </si>
  <si>
    <t>{{1283 Mole SE 2005;}}</t>
  </si>
  <si>
    <t>ERG</t>
  </si>
  <si>
    <t>White cell enzymes</t>
  </si>
  <si>
    <t>White matter changes on MRI Brain (normal early on)</t>
  </si>
  <si>
    <t>Aungaroon 2016</t>
  </si>
  <si>
    <t>Aldrich 2016</t>
  </si>
  <si>
    <t>13q21.2-q32</t>
  </si>
  <si>
    <t>Ceroid lipofuscinosis neuronal 5</t>
  </si>
  <si>
    <t>608102</t>
  </si>
  <si>
    <t>Ceroid lipofuscinosis neuronal 5. Finnish variant of late infantile NCL. May present with seizures, visual failure &amp; cognitive decline. Early diagnosis saves invasive Ix and promotes early symptomatic treatment.</t>
  </si>
  <si>
    <t>White matter changes and cerebellar atrophy on MRI Brain</t>
  </si>
  <si>
    <t>15q23</t>
  </si>
  <si>
    <t>Ceroid lipofuscinosis neuronal 6</t>
  </si>
  <si>
    <t>601780</t>
  </si>
  <si>
    <t>Indian/Costa Rican/Czech Gypsy variant NCL. Lysosomal storage disorder characterised by seizures, progressive intellectual &amp; neurological deterioration and visual failure. Variable age of onset from infancy to adult life. Early diagnosis saves invasive Ix, aids genetic counselling and promotes early symptomatic treatment.</t>
  </si>
  <si>
    <t>We aim to include all progressive myoclonus epilepsy genes in our panel. Thes conditions are genetically heterogenous, and have no other clues to diagnosis such as dysmorphism or congneital anomalies.</t>
  </si>
  <si>
    <t>8p23.3</t>
  </si>
  <si>
    <t>Neuronal Ceroid-Lipofuscinosis</t>
  </si>
  <si>
    <t>600143</t>
  </si>
  <si>
    <t>Late onset infantile presentation. May present with seizures or motor  impairment then cognitive decline. Visual loss may occur later. Seizure course may be more severe than CLN2 and 3. Early diagnosis saves invasive Ix, aids genetic counselling and promotes early symptomatic treatment. In cases where the mutation is heterozygous, there may be a deletion encompassing the CLN8 gene on the other chromosome (Beesley et al 2016).</t>
  </si>
  <si>
    <t>Skin biopsy</t>
  </si>
  <si>
    <t>Beesley 2016</t>
  </si>
  <si>
    <t>CLPB</t>
  </si>
  <si>
    <t>11q13.4</t>
  </si>
  <si>
    <t>3-methylglutaconic aciduria</t>
  </si>
  <si>
    <t>616271</t>
  </si>
  <si>
    <t>4 cases reported. All had 3-methylglutaconic aciduria, cataracts, severe psychomotor regression during febrile episodes, epilepsy, neutropenia with frequent infections, and death in early childhood. Four individuals, including one pair of siblings, were from Greenland; the fifth was a North American, of Northern European and Asian descent</t>
  </si>
  <si>
    <t>{{1246 Saunders,Carol 2015;}}</t>
  </si>
  <si>
    <t>Neutropaenia</t>
  </si>
  <si>
    <t>Elevated CSF lactate</t>
  </si>
  <si>
    <t>Elevated serum lactate</t>
  </si>
  <si>
    <t>MRI globus pallidus hyperintensiy</t>
  </si>
  <si>
    <t>Urine organic acids elevated 3-MGA</t>
  </si>
  <si>
    <t>1q32.1</t>
  </si>
  <si>
    <t>Cortical myoclonic tremor and generlised epilepsy</t>
  </si>
  <si>
    <t>615400</t>
  </si>
  <si>
    <t>The CNTN2 gene encodes contactin-2, a GPI-anchored neuronal membrane protein. CNTN2, in conjunction with another transmembrane protein, CNTNAP2  contributes to the organization of axonal domains at nodes of Ranvier by maintaining voltage-gated potassium channels at the juxtaparanodal region.
Homozygous CNTN2 mutations were described in an Egyptian family in which ﬁve siblings of healthy consanguinous parents had a similar clinical phenotype of cortical myoclonic tremor
and epilepsy with myoclonic and convulsive seizures.</t>
  </si>
  <si>
    <t>Stogmann 2013</t>
  </si>
  <si>
    <t>7q35</t>
  </si>
  <si>
    <t>Pitt-Hopkins-Like Syndrome 1
Cortical dysplasia-focal epilepsy syndrome
Autism</t>
  </si>
  <si>
    <t>610042/610042/612100</t>
  </si>
  <si>
    <t>Heterozygous chromosomal aberrations, copy
number variants (CNVs) and sequence variants in
CNTNAP2 have been implicated as incompletely
penetrant risk factors in a wide spectrum of neurodevelopmental and neuropsychiatric disorders. These include Tourette syndrome, intellectual disability (ID), autism-spectrum disorders, speech and language impairment, epilepsy and schizophrenia.
In contrast, bi-allelic loss-of-function aberrations
in CNTNAP2 are convincingly causative of an autosomal ,recessive, fully penetrant, severe ID and epilepsy disorder. This consists of mental retardation and absent or very limited speech but relatively mild motor delay, and epilepsy. Overbreathing has also been associated with mutations in CNTNAP2. Some patents also had microcephaly, cerebellar hypoplasia, stereotypies, autistic features, a wide mouth and thick lips.
Epilepsy is reported in all cases, and begins in the first 3.5 years of life.</t>
  </si>
  <si>
    <t>{{1284 Strauss KA 2006;}}</t>
  </si>
  <si>
    <t>Abnormal ERG</t>
  </si>
  <si>
    <t>FCD on MRI +/- cerebellar hypoplasia</t>
  </si>
  <si>
    <t>Murdoch 2015</t>
  </si>
  <si>
    <t>Smogavec 2016</t>
  </si>
  <si>
    <t>Cases typically have dysmorphic features - which is not the focus of this epilepsy panel. 
Gene deletions more common than mutations.
Recent evidence refutes role of CNTNAP2 point mutations in neurodevelopmental disorders (Murdoch 2015). Therefore this was not a high priority gene.</t>
  </si>
  <si>
    <t>Familial porencephaly 
Susceptibility to intracerebral hemorrhage</t>
  </si>
  <si>
    <t>175780/614519</t>
  </si>
  <si>
    <t>Porencephaly 1 is a disorder characterised by fluid filled cysts in the brain which are associated with variable degrees of  intellectual disability, hemiplegia and epilepsy. It is caused by heterozygous mutation of COL4A2 (Collagen type IV, alpha 2) which encodes the alpha 2 subunit of collagen IV which forms heterotrimers with the alpha 1 subunit encoded by COL4A1 and together with other proteins forms the basement membrane. Together they confer basal membrane stability. Porencephalic cysts are thought to arise as the result of disturbed vascular supply followed by cerebral degeneration. The condition has incomplete penetrance but mutations can also cause susceptibility to later onset stroke. Their detection will allow genetic counselling and measures to reduce the risk of stroke in at risk individuals.</t>
  </si>
  <si>
    <t>{{1286 Breedveld G 2006;}}</t>
  </si>
  <si>
    <t>MRI porencephaly</t>
  </si>
  <si>
    <t>COL4A2</t>
  </si>
  <si>
    <t>Porencephaly 2 is a disorder characterised by fluid filled cysts in the brain which are associated with variable degrees of  intellectual disability, hemiplegia and epilepsy. It is caused by heterozygous mutation of COL4A2 (Collagen type IV, alpha 2) which encodes the alpha 2 subunit of collagen IV which forms heterotrimers with the alpha 1 subunit encoded by COL4A1 and together with other proteins forms the basement membrane. Together they confer basal membrane stability. Porencephalic cysts are thought to arise as the result of disturbed vascular supply followed by cerebral degeneration. The condition has incomplete penetrance but mutations can also cause susceptibility to later onset stroke. Their detection will allow genetic counselling and measures to reduce the risk of stroke in at risk individuals.</t>
  </si>
  <si>
    <t>{{1285 Yoneda Y 2013;}}</t>
  </si>
  <si>
    <t>{{1779 Ha,Thuong T. 2016;}}</t>
  </si>
  <si>
    <t>4q21.23</t>
  </si>
  <si>
    <t>Coenzyme Q10 deficiency, primary, 1</t>
  </si>
  <si>
    <t>607426</t>
  </si>
  <si>
    <t>CoQ (ubiquinone) serves as a redox carrier in the mitochondrial respiratory chain and is a lipid-soluble antioxidant. COQ2, or parahydroxybenzoate-polyprenyltransferase, catalyzes one of the final reactions in the biosynthesis of CoQ, the prenylation of parahydroxybenzoate with an all-trans polyprenyl group.
COQ2 mutations have been found in 14 patients from 9 families. Patients have typically presented with neonatal-onset multiorgan disease, including renal (often nephrotic syndrome or glomerulosclerosis), hepatic failure, cardiomyopathy, and encephalopathy with intractable seizures. A MELAS type syndrome may emerge.
Anecdotally patients have improved dramatically once Coenzyme Q10 has been started.</t>
  </si>
  <si>
    <t>Quinzii 2006</t>
  </si>
  <si>
    <t>COQ4</t>
  </si>
  <si>
    <t>9q34.11</t>
  </si>
  <si>
    <t>Co-enzyme Q10 deficiency</t>
  </si>
  <si>
    <t>616276</t>
  </si>
  <si>
    <t>Co-enzyme Q10 deficiency can cuase a wide spectrum of mitchondiral disease, but the commonset presentation is  a severe neonatal mitochondrial encephalomyopathy.</t>
  </si>
  <si>
    <t>{{1523 Brea-Calvo G 2015;}}</t>
  </si>
  <si>
    <t>Chung 2015</t>
  </si>
  <si>
    <t>COX8A</t>
  </si>
  <si>
    <t>11q.13.1</t>
  </si>
  <si>
    <t>Cytochrome c oxidase is the terminal enzyme of the respiratory chain, coupling the transfer of electrons from cytochrome c to molecular oxygen with the concomitant production of a proton electrochemical gradient across the inner mitochondrial membrane. Hallmann et al. reported a single female turkish patient with homozygous COX8A mutations who presented at 6 months of age with developmental delay and pulmonary hypertension. Her first epileptic seizures occurred at the age of 8 years, and were described as being both focal and generalised in nature. At the time of this presentation she had a fever, pneumonia, and severe lactic acidosis.  She went on to develop a refractory epilepsy with convulsive, myoclonic, and atonic seizures.</t>
  </si>
  <si>
    <t>Hallmann 2016</t>
  </si>
  <si>
    <t>8q13.2</t>
  </si>
  <si>
    <t>Epilepsy, familial temporal lobe, 5
Febrile seizures, familial, 11</t>
  </si>
  <si>
    <t>614417/614418</t>
  </si>
  <si>
    <t>Carboxypeptidases have functions ranging from digestion of food to selective biosynthesis of neuroendocrine peptides. Homozygous mutations described in a Moroccan family with autosomal recessive inheritance of febrile seizures and temporal lobe epilepsy.</t>
  </si>
  <si>
    <t>{{1013 Salzmann A 2012;}}</t>
  </si>
  <si>
    <t>CRADD</t>
  </si>
  <si>
    <t>12q22</t>
  </si>
  <si>
    <t>Autosomal recessive mental retardation</t>
  </si>
  <si>
    <t>614499</t>
  </si>
  <si>
    <t>CRADD/caspase signaling is important for neuronal apoptosis.
Biallelic mutations in CRADD were first descirbed in 9 individuals from the old order Mennonite population with recessively inherited mental retardation. 2 had seizures.
Another 15 cases from 5 families have been described by Di Donato et al. All have "thin lissencephaly" and 10/15 have mild hemimegalencephaly. 4 cases have epilepsy (2 with "nonconvuslive seizures, 1 with GTCS, and 1 with episodes of aggression. I all cases the degree of learning disability was described as mild.</t>
  </si>
  <si>
    <t>Puffenberger 2012</t>
  </si>
  <si>
    <t>MRI thin lissencephaly and hemimegalencephaly</t>
  </si>
  <si>
    <t>Di Donato 2016</t>
  </si>
  <si>
    <t>CRH</t>
  </si>
  <si>
    <t>8q13</t>
  </si>
  <si>
    <t>Nocturnal frontal lobe epilepsy</t>
  </si>
  <si>
    <t>It is characterized by a wide spectrum of stereotyped motor manifestations of increasing complexity, ranging from brief motor events to major episodes, mostly occurring during non- REM sleep. Mutations of the the neuronal nicotinic acetylcholine receptor genes are associated with NFLE. CRH  encodes the corticotropin releasing hormone and is involved neuromodulator in extrahypothalamic circuits. A recent publiction describes an Italian family with NFLE where heterozygous mutations of CRH were shown to be the cause.</t>
  </si>
  <si>
    <t>{{1287 Sansoni V 2013;}}</t>
  </si>
  <si>
    <t>The well-characterised phenotype of ADNFLE can be caused by mutations in CRH. We have included all other known ADNFLE genes in our panel.</t>
  </si>
  <si>
    <t>16q22.31</t>
  </si>
  <si>
    <t>Early infantile epileptic encephaloapthy</t>
  </si>
  <si>
    <t>CSNK1G1 is believed to have a role in synaptic transmission, though this hasn't been clearly ellucidated.
A heterozygous de novo mutation in CSNK1G1 was found in one of 6 patients who underent WGS for investigation of early infnatile epileptic encephalopathy (Martin 2014). The patient had seziure onset at 2 days of age. There was severe developmental delay, microcephaly, and refractory convulsive seizures.</t>
  </si>
  <si>
    <t>21q22.3</t>
  </si>
  <si>
    <t>Progressive Myoclonus Epilepsy with Ataxia</t>
  </si>
  <si>
    <t>254800</t>
  </si>
  <si>
    <t>Myoclonic epilepsy of Unverricht and Lundborg is an autosomal recessive disorder characterized by onset of neurodegeneration between 6 and 13 years of age. Although it is considered a progressive myoclonic epilepsy, it differs from other forms in that is appears to be progressive only in adolescence, with dramatic worsening of myoclonus and ataxia in the first 6 years after onset. The disease stabilizes in early adulthood, and myoclonus and ataxia may even improve, and there is minimal to no cognitive decline.
Progressive myoclonic epilepsy  also see (PRICKLE1, EPM2A, NHLRC1, KCTD7, SCARB2, PRICKLE2 and GOSR2). Genetic testing in patients with progressive myoclonic epilepsy can provide a definitive diagnosis, avoid other invasive diagnostic tests and aid genetic counseling.</t>
  </si>
  <si>
    <t>{{1177 de Siqueira,L.F. 2010;}}</t>
  </si>
  <si>
    <t>Genton 2010</t>
  </si>
  <si>
    <t>Shahwan 205</t>
  </si>
  <si>
    <t>11p15.5</t>
  </si>
  <si>
    <t>Ceroid lipofuscinosis neuronal 10</t>
  </si>
  <si>
    <t>610127</t>
  </si>
  <si>
    <t>Cathepsin D deficiency causes congenital NCL deficency type 10 (NCL10) Although there is older literature on a profound, congenital variety of neuronal lipofuscinosis deficiency, this diagnosis was only ever made by detailed neuropathological examination at post mortem examination. We speculate NCL10 is  underdiagnosed due to reliance on premortem neuroimaging tests instead of post mortem examination in infants.  An affected Pakistani infant (and presumably two other affected siblings) had severe congenital CLN10 with a homozygous null mutation in the CTSD gene. The siblings (3 boys) died at ages 10, 1, and 4 days of age, respectively, with intractable seizures, spasticity, and apnea immediately after birth. In this particular family where, superficially, the condition appears sex-linked, the value of a molecular diagnosis determined the correct autosomal recessive mode of inheritance.</t>
  </si>
  <si>
    <t>{{1288 Siintola E 2006;}}</t>
  </si>
  <si>
    <t>Xq23</t>
  </si>
  <si>
    <t>X-linked lissencephaly (males)
X-linked subcortical laminar heterotopia (females)</t>
  </si>
  <si>
    <t>300067/300067</t>
  </si>
  <si>
    <t>X-linked</t>
  </si>
  <si>
    <t>The DCX protein is the best described member of a family of neuronal microtubule-associated proteins that are involved in cell division and/or cell migration. Mutations in DXC can cause malformations of cortical development on a spectrum between subcortical band heterotopia and lissencephaly. Typically females present with SBH and males with lissencephaly. Female carriers can also be asymptomatic. Half of females with SBH have epilepsy. Some female carriers have epilepsy and normal neuroimaging.</t>
  </si>
  <si>
    <t>{{1045 Gleeson JG 1998;}}</t>
  </si>
  <si>
    <t>MRI lissencephaly</t>
  </si>
  <si>
    <t>{{1047 Bahi-Buisson N 2013;}}</t>
  </si>
  <si>
    <t>A well established gene known to cause cortical malformation.
Our panel aims to include all major cortical malformation genes. We have local expertise in these conditions, which are invariably associated with an epilepsy disorder. We would like to provide a focussed service for this group of disorders, prior to developing whole exome sequencing.
Diagnosis of DCX mutation may guide more detailed imaging and epilepsy surgery workup.</t>
  </si>
  <si>
    <t>DEAF1</t>
  </si>
  <si>
    <t>Autosmal dominant mental retardation
Autosomal recessive autism, intellectual disability, basal ganglia dysfunction and epilepsy</t>
  </si>
  <si>
    <t>615828/NA</t>
  </si>
  <si>
    <t>Hetero/Homo</t>
  </si>
  <si>
    <t>DEAF1 encodes a transcriptional binding factor and is a regulator of serotonin receptor 1A. Its protein has a significant expression in the neuronsofdifferent brainregions and is involved inearly embryonic development.
Homozygous DEAF1 mutations cause non-dysmorphic severe developmental impairment, presenting in the first few months of life. There is marked microcephaly. MRI shows deep white matter signal changes in the occipital and parietal regions. 1 or 2 initialy reported siblings had epilepsy. Vulto-Van Silfhout and colleagues sequenced DEAF1 in 2300 individuals with unexplained intellectual disability and identified heterozygous DEAF1 mutations (All affecting the SAND domain). More recently 3 cases of homozygous DEAF1 mutationss have been described - all had severe dyskinesia and refractory epilepsy.</t>
  </si>
  <si>
    <t>{{1522 Faqeih EA 2014;}}</t>
  </si>
  <si>
    <t>{{1521 Vulto-van Silfhout AT 2014;}}</t>
  </si>
  <si>
    <t>Rajab 2015</t>
  </si>
  <si>
    <t>0</t>
  </si>
  <si>
    <t>Biallelic frameshift mutations in DENND5A have been reported in 2 sets of 2  sisters from 2 consanguinous families (Saudi Arabian and Jordanian). Cases presented on day 1 of life with facial twitching, multifocal limb jerking, and clonic seizures. Multiple seizure types evolved: tonic, myoclonic, tonic-clonic. Microcephaly and spastic tetraplegia were seen. One case had startle-induced seizures. One case demonstrated white matter calcification. Dysmorphic features included: open mouth with a slightly tented full upper lip ,and thick everted lower lip, short philtrum, and large ,nostrils of a prominent nose, thick curved eyebrows, long eyelashes, and large ears.
DENND5A functions in membrane trafficking at a crossroads between the Golgi and the endosomal system, but the physiological outputs of DENND5A function remain unknown.</t>
  </si>
  <si>
    <t>Han 2016</t>
  </si>
  <si>
    <t>22q12.3</t>
  </si>
  <si>
    <t>Familial focal epilepsy</t>
  </si>
  <si>
    <t>604364</t>
  </si>
  <si>
    <t>FFEVF is an autosomal dominant form of epilepsy characterized by focal seizures arising from different cortical regions in different family members. Many patients have an aura and show automatisms during the seizures, whereas others may have nocturnal seizures. There is often secondary generalization. Some patients show abnormal interictal EEG, and some patients may have intellectual disability or autism spectrum disorders. Seizure onset usually occurs in the first or second decades, although later onset has been reported, and there is phenotypic variability within families. Some patients demonstrate malforamtions of cortical development such as focal cortical dysplasia and grey matter heterotopia. Penetrance of the disorder is incomplete.</t>
  </si>
  <si>
    <t>{{804 Scheffer,I.E. 2014;}}</t>
  </si>
  <si>
    <t>mTOR inhibition</t>
  </si>
  <si>
    <t>MRI FCD/heterotopia</t>
  </si>
  <si>
    <t>{{1291 Lal,Dennis 2014;}}</t>
  </si>
  <si>
    <t>Ricos 2016</t>
  </si>
  <si>
    <t>Weckhuysen 2016</t>
  </si>
  <si>
    <t>Baladassari 2016</t>
  </si>
  <si>
    <t>Mutations in DEPDC5 have been associated with familial focal epilepsies in a number of recent publications. The epilepsy phenotype is highly variable so it is justified on a large panel. We have aimed to include all genes associated with familial focal epilepsy in our panel.</t>
  </si>
  <si>
    <t>DMRTA2</t>
  </si>
  <si>
    <t>1p.32.3</t>
  </si>
  <si>
    <t>Urquhart et al. reported a consanguineous Bedoin family in which 2 first cousins had parented 3 children , all with a severe neurodevelopmental disorder of prenatal onset. Exome sequencing revealed all three to be homozygous for a frameshift mutation in DMRTA2.</t>
  </si>
  <si>
    <t>Urquhart 2016</t>
  </si>
  <si>
    <t>MRI Lissencephaly</t>
  </si>
  <si>
    <t>NCL type 4B (Kurfs disease). Adult onset</t>
  </si>
  <si>
    <t>162350</t>
  </si>
  <si>
    <t>Encodes the cysteine string protein, a presynaptic J protein expressed in neural tissues as well as in synaptic and clathrin-coated vesicles. Mutations found in familes with autosomal dominant adult-onset neuronal ceroid lipofuscinosis type 4B</t>
  </si>
  <si>
    <t>{{984 Benitez BA 2011;}}</t>
  </si>
  <si>
    <t>{{986 Cadieux-Dion M 2013;}}</t>
  </si>
  <si>
    <t>Epileptic encephalopathy, early infantile 33</t>
  </si>
  <si>
    <t>616346</t>
  </si>
  <si>
    <t>DNM1 encodes  dynamin-1, a GTPase that has a critical role in synaptic vesicle recycling in the brain, particularly during postnatal development.
The epilepsy genome/phenome project analysed exome sequencing data on 364 trios in which the proband was affected by epileptic encephalopathy. 5 cases of de novo DNM1 mutations were found. These patients presented between the ages of 2 months and 13 months, all with epileptic spasms. 4 of the patients went on to develop other seizure types, including atypical absences with eyelid myoclonia, drop attacks, generalised convlusive seizures, focal seizures, and non-convulsive status epilepticus.  Most cases were refractory. Patients had severe or profound intellectual disability. 2 had generalised cerebral atrophy on MRI scan.
Nakashima reported 2 further cases in 2015. Cases were identified through whole exome sequencing 127 cases of Infantile Spasms or Lennox Gastaut Syndrome. Some patients have shown good response to the ketogenic diet.</t>
  </si>
  <si>
    <t>{{1531 EuroEPINOMICS-RES Consortium 2014;}}</t>
  </si>
  <si>
    <t>{{1709 Nakashima,Mitsuko 2016;}}</t>
  </si>
  <si>
    <t>DNM1L</t>
  </si>
  <si>
    <t>12p11.21</t>
  </si>
  <si>
    <t>Lethal encephalopahty due to defective mitochondrial peroxisomal fission</t>
  </si>
  <si>
    <t>614388</t>
  </si>
  <si>
    <t>DNM1L belongs to the dynamin family of large GTPases that mediate membrane remodeling during a variety of cellular processes. DNM1L has an important role in the division of growing mitochondria and peroxisomes.
Vanstonre reported a case of profound developemental delay due to a de novo heterozygous DNM1L mutation. Initial presentation was with global developmental delay. Epilepsy was ﬁrst recognized at 1 year of age, initially with unresponsive episodes of bilateral eye deviation. He has subsequently developed myoclonic, focal, and generalized tonic clonic seizures, and experienced several episodes of status epileptics.
A second report of 2 brothers was published by Nasca (2016). They presented with a slowly progressive neurodegenerative course, after a period of normal development to the ages of 12 and 14 months respectively. They developed progressive dementia, ataxia, occulomotor apraxia, dysmetria, and pyramidal signs. One had elevated serum lactate and pyruvate, the other had normal bichemistry, but minor T2 signal change in the subthalamic nucleus. Neither had seizures. Fahrer reported 2 unrelated maled who presented at 4 and 5 years respectively for the first time with focal epilepsy partialis continua, and basal ganglia signal changes on MRI. Zaha reported a case of DNM1L encephalopathy presenting with infantile spasms and Leigh syndrome (elevated lactate and basal ganglia necrosis).</t>
  </si>
  <si>
    <t>Vanstone 2016</t>
  </si>
  <si>
    <t>Raised serum lactate</t>
  </si>
  <si>
    <t>Raised serum pyruvate</t>
  </si>
  <si>
    <t>MRI minor T2 hyperintesities STN</t>
  </si>
  <si>
    <t>Nasca 2016</t>
  </si>
  <si>
    <t>Fahrner 2016</t>
  </si>
  <si>
    <t>Zaha 2016</t>
  </si>
  <si>
    <t>Zahan 2016 Suppl</t>
  </si>
  <si>
    <t>1p.31.3</t>
  </si>
  <si>
    <t>Epileptic encephalopathy early infantile 23</t>
  </si>
  <si>
    <t>615859</t>
  </si>
  <si>
    <t>Functions as guanine nucleotide exchange factor for RAC1 and RAC2, which play a role in neurogenesis. In 3 girls from 2 unrelated families with early infantile epileptic encephalopathy, Perrault et al. identified 4 different compound heterozygous truncating mutations in the DOCK7 gene. Age of seizure onset was 2, 4, and 6 months and in all cases there was evolution to multiple seizure types with associated developmental regression.  All 3 cases also had cortical blindness. The mutations were found by exome sequencing and were predicted to result in a loss of protein function.  In these individuals brain imaging also showed specific changes, including an abnormally marked pontobulbar sulcus and abnormal signals (T2 hyperintensities) and atrophy in the occipital lobe.</t>
  </si>
  <si>
    <t>{{768 Perrault,I. 2014;}}</t>
  </si>
  <si>
    <t>MRI T2 hyperintensities and atrophy in occipital lobe</t>
  </si>
  <si>
    <t>DYNC1H1</t>
  </si>
  <si>
    <t>14q32.31</t>
  </si>
  <si>
    <t>Severe intellectual disability with neuronal migration defects
Spinal Muscular Atrophy
Charcot-Marie-Tooth disease</t>
  </si>
  <si>
    <t>614563/158600/614228</t>
  </si>
  <si>
    <t>DYNC1H1 encodes the heavy chain protein of the cytoplasmic dynein 1 motor protein complex that plays a key role in retrograde axonal transport in neurons. DYNC1H1 mutations have been associated with mental retardation, Charcot-Marie Tooth disease, and Spinal muscular atrophy. Willemsen et al. described 2 patients with lissencephaly associated with DYNC1H1 mutations. Patient 1 had prominent forehead, plagiocephalic skull, a hypotonic face with downslanted palpebral fissures, and short broad
hands and feet. Patient 2 had congenital talipes, small hands and feet (&lt;3rd centile) and the toes were short and malpositioned. Craniofacial features included brachycephaly, prominent forehead, hypertelorism, deeply set eyes, wide mouth with everted lower lip, and downturned corners of the mouth. She had secondary cataract as a result of automutilation, a kyphoscoliosis, spastic tetraplegia, and was wheelchair dependent.  Having excluded known genetic causes Poirier et al did WES on 16 patients with either lissencephaly or pachygyria (6 cases) or polymicrogyria (10 cases) associated with one of the following features: microcephaly, dysgenesis of the cerebellum, brainstem or basal ganglia, or agenesis or dysgenesis of the corpus callosum. From this group they identified 8 de novo and 1 familial DYNC1H1 mutations.</t>
  </si>
  <si>
    <t>{{1048 Willemsen MH 2012;}}</t>
  </si>
  <si>
    <t>{{1049 Poirier K 2013;}}</t>
  </si>
  <si>
    <t>2 cases presented at DDD meeting 17/08/2015
1. MT 24/04/2007. Focal epilepsy, autism, learning disability, hypermetropia +6, non-dysmorphic, normal MRI.
2. KB 02/08/2006. Episodic ataxia with incomplete recovery followed by progressive ataxia, dysarthria, absent reflexes, MRI normal, normal IQ, non-dysmorphic</t>
  </si>
  <si>
    <t>DYRK1A</t>
  </si>
  <si>
    <t>21.q.22.13</t>
  </si>
  <si>
    <t>Mental retardation, autosomal dominant 7</t>
  </si>
  <si>
    <t>614104</t>
  </si>
  <si>
    <t>The DYRK1A gene encodes a member of the dual-specificity tyrosine phosphorylation-regulated kinase (DYRK) family and participates in various cellular processes. It is a highly conserved gene located in the so-called Down Syndrome critical region (DSCR), a part of chromosome 21 that is responsible for the majority of phenotypic features in Down syndrome.
Patients with truncating mutations present with the following phenotypic features, in decreasing order of frequency: developmental delay, autisic triats, microcephaly, epileptic seizures, facial dysmorphism (large ears, hypoplastic ear lobes, thin lips, short philtrum, frontal bossing). The most common seizure type reported is the febrile seizure. Only 3/13 cases reported in the literature had epilepsy, though 9/13 had febrile seizures.</t>
  </si>
  <si>
    <t>Courcet 2012</t>
  </si>
  <si>
    <t>Ruaud 2015</t>
  </si>
  <si>
    <t>Only a minority of patients affected by DYRK1A-related intellectual disability have epileptic seizures. Therefore this was not a high priority gene.</t>
  </si>
  <si>
    <t>Early Infantile Epileptic Encephalopathy 33</t>
  </si>
  <si>
    <t>616409</t>
  </si>
  <si>
    <t>An exome sequencing project looking at 10 children with epileptic encephalopathies identified one child who developed refractory seizures with hypsarrhythmia at age 10 weeks, and later showed severe developmental delay, with episodic regression, acquired microcephaly, hypotonia, incoordination, and gait instability. there is a second case report of a girl presenting with neonatal hypotonia, developing seizures at 4 months, and  progressing to severely delayed psychomotor development, with limited speech, autistic features, and aggressive behavior.
Lam et al. reported another 7 cases from the DDD study. Cases were noted to have brachycephaly and widely spaced teeth. Most had hypotonia. Most had seizures in the early infantile period  and developed multiple seizure types, particularly myoclonic, tonic, generalised convulsve, and absence seizures.</t>
  </si>
  <si>
    <t>{{1014 de 2012;}}</t>
  </si>
  <si>
    <t>Lam 2016</t>
  </si>
  <si>
    <t>Inui 2016</t>
  </si>
  <si>
    <t>Not clear 2016</t>
  </si>
  <si>
    <t>Presents with early onset epilepsy.  Individuals with this group of disorders often have severe clinical phenotypes and are often subjected to intensive and invasive investigations, which will be reduced by making an early genetic diagnosis. Many cases, including Scottish ones, found through the DDD study.</t>
  </si>
  <si>
    <t>6p12.3</t>
  </si>
  <si>
    <t>Juvenile Myoclonus Epilepsy (JME)
Juvenile Abence Epilepsy (JAE)</t>
  </si>
  <si>
    <t>254770/607631</t>
  </si>
  <si>
    <t>Susceptibility to juvenile myoclonic epilepsy-1 is conferred by variation in the EFHC1 gene. Juvenile absence epilepsy is a subtype of idiopathic generalized epilepsy. Manifestations occur around puberty, in contrast to childhood absence epilepsy (CAE; 600131), which begins at age 6 to 7 years. Absence seizures, generalized tonic-clonic seizures (GTCS), GTCS on awakening, and myoclonic seizures are the main features of JAE.</t>
  </si>
  <si>
    <t>{{1292 Stogmann E 2006;}}</t>
  </si>
  <si>
    <t>Medina 2008</t>
  </si>
  <si>
    <t>von Podewlis 2015</t>
  </si>
  <si>
    <t>One of few causes of Mendelian genetic generalised epilepsy.</t>
  </si>
  <si>
    <t>9q.34.3</t>
  </si>
  <si>
    <t>Kleefstra syndrome</t>
  </si>
  <si>
    <t>610253</t>
  </si>
  <si>
    <t>Typically caused by subtelometric delation at 9q, but also seen in heterozygous loss of function EHMT1 mutations, Kleefstra syndrome is characterised by learning disability, hypotonia, absent speech, microcephaly, brachycephaly, hypertelorism, midface hypoplasia, prognathism, and macroglossia. People with Kleefstra syndrome may also have structural brain abnormalities, congenital heart defects, genitourinary abnormalities, seizures, and a tendency to develop severe respiratory infections. During childhood they may exhibit features of autism or related developmental disorders affecting communication and social interaction.</t>
  </si>
  <si>
    <t>{{1005 Kleefstra 2009;}}</t>
  </si>
  <si>
    <t>Typically presents with dysmorphic features, which is not the focus of this panel.
Gene deletions more common than point mutations. Therefore this was not a high priority gene.</t>
  </si>
  <si>
    <t>EIF2S3</t>
  </si>
  <si>
    <t>Xp22.11</t>
  </si>
  <si>
    <t>Syndromic Intellectual Disability With Severe Microcephaly, Growth Retardation, and Epilepsy</t>
  </si>
  <si>
    <t>EIF2S3 encodes heterotrimeric GTP-binding protein  involved in the recruitment of tRNA to the ribosomal subunit.
Moortgat et al. reported 3 male individuals from 2 families with mutations in EIF2S3. They presented in infancy wth global developmental delay and spastic quadriparesis. There was progressive microcephaly.
One presented with convuslive seizures at 9 months, which were controlled with Levetiracetam and Lamotrigine.</t>
  </si>
  <si>
    <t>Moortgat 2016</t>
  </si>
  <si>
    <t>EOMES</t>
  </si>
  <si>
    <t>3p24.1</t>
  </si>
  <si>
    <t>Polymicrogyria and corpus callosum agenesis</t>
  </si>
  <si>
    <t>EOMES is an important gene in mesoderm formation. Autosomal recessive microcephaly with polymicrogyria and agenesis of the corpus callosum was decribed by Baala et al in assosciation with homozygous EOMES mutations.</t>
  </si>
  <si>
    <t>{{1129 Baala L 2007;}}</t>
  </si>
  <si>
    <t>MRI polymicrogyria, callosal agenesis</t>
  </si>
  <si>
    <t>EPG5</t>
  </si>
  <si>
    <t>18q12.3-q21.1</t>
  </si>
  <si>
    <t>Vici Syndrome</t>
  </si>
  <si>
    <t>242840</t>
  </si>
  <si>
    <t>EPG5 encodes a key protein in the autophagy pathway. Vici syndrome is a recessively inherited multisystem disorder characterized by callosal agenesis, cataracts, cardiomyopathy, combined immunodeficiency and hypopigmentation.
In Byrne's case series of 50 patients 59% of patients had seizures, but details of seizure types were not given.</t>
  </si>
  <si>
    <t>{{990 Cullup T 2013;}}</t>
  </si>
  <si>
    <t>MRI agenesis of corpus callosum</t>
  </si>
  <si>
    <t>{{1740 Byrne,Susan 2016;}}</t>
  </si>
  <si>
    <t>6q24</t>
  </si>
  <si>
    <t>Lafora Disease, type 2A</t>
  </si>
  <si>
    <t>254780</t>
  </si>
  <si>
    <t>Myoclonic epilepsy of Lafora, also known as progressive myoclonic epilepsy-2 (EPM2), can be caused by biallelic mutations in the laforin (EPM2A; 607566) gene on chromosome 6q24 or the malin gene (NHLRC1; 608072) on chromosome 6p22.  Clinically, there is insidious onset of progressive neurodegeneration between 8 and 18 years of age with headache, difficulties in school work, myoclonic jerks, generalized seizures, and often visual hallucination. The myoclonus, seizures and hallucinations gradually worsen and become intractable. Dementia ensues with near-continuous myoclonus and other seizure types.</t>
  </si>
  <si>
    <t>{{996 Ramachandran 2009;}}</t>
  </si>
  <si>
    <t>Jovic 2015</t>
  </si>
  <si>
    <t>ETHE1</t>
  </si>
  <si>
    <t>19q13.31</t>
  </si>
  <si>
    <t>Ethylmalonic encephalopathy</t>
  </si>
  <si>
    <t>602473</t>
  </si>
  <si>
    <t>Ethylmalonic encephalopthy clasically presents in the first year of life with developmental regression, chronic diarrhoea, seizures, and progressive pyramidal and extrapyramidal signs. Biochemistry revelas a persistent lactataemia, and acyl carnitine analysis shows elevated C4 and C5 species. MRI brain reveals bilateral deep grey matter abnormalities. Reports of sucessful treatment with combination of Metronidazole and N-acetylcysteine. Case report of sucessful treatment by liver transplant.</t>
  </si>
  <si>
    <t>{{1373 Pigeon N 2009;}}</t>
  </si>
  <si>
    <t>Metronidazole, N-acetylcysteine, liver transplant</t>
  </si>
  <si>
    <t>MRI symetrical necrotic deep grey matter lesions</t>
  </si>
  <si>
    <t>Peristent lactataemia</t>
  </si>
  <si>
    <t>Elevated C3 C4 acyclcarnitine</t>
  </si>
  <si>
    <t>{{1372 Viscomi C 2010;}}</t>
  </si>
  <si>
    <t>Dionisi-Vici 2016</t>
  </si>
  <si>
    <t>EZH2</t>
  </si>
  <si>
    <t>7q36.1</t>
  </si>
  <si>
    <t>Weaver syndrome</t>
  </si>
  <si>
    <t>277590</t>
  </si>
  <si>
    <t>Weaver syndrome is caused by heterozygous mutations in EZH2 and consists of generalised overgrowth, advanced bone age, macrocephaly, hypertelorism, and distinctive facial features. Only rarely is there associated abnormal cortical development (polymicrogyria), but even so 2/3 have epilepsy. Onset of seizures is typically in adolescence.</t>
  </si>
  <si>
    <t>{{1038 Al-Salem A 2013;}}</t>
  </si>
  <si>
    <t>MRI polymicrogyria</t>
  </si>
  <si>
    <t>{{1037 Gibson WT 2012;}}</t>
  </si>
  <si>
    <t>FARS2</t>
  </si>
  <si>
    <t>6p25.1</t>
  </si>
  <si>
    <t>Combined oxidative phosphorylation deficiency 14</t>
  </si>
  <si>
    <t>614946</t>
  </si>
  <si>
    <t>Aminoacyl-tRNA synthetases are enzymes that catalyze attachment of amino acids to their cognate tRNAs. Phenylalanyl-tRNA synthetase (PheRS) is a member of the class II aminoacyl-tRNA synthetases. 
Patients reported with recessive mutations in FARS2 have presented with an Alper's type epileptic encephalopathy. Two patients developed resistant myoclonic seizures in the first week of life. Disease progression was characterised by hepatic dysfunction, progressive cerebral atrophy and basal ganglia degneration, and absent psychomotor development. Other FARS2 cases have presented with clincial phenotypes of Leigh syndrome, infnatile spasms, and progressive myoclonus epilepsy (onset with convulsive seizures at aged 8 years - Walker 2016)</t>
  </si>
  <si>
    <t>Elo 2012</t>
  </si>
  <si>
    <t>MRI puaminal signal change</t>
  </si>
  <si>
    <t>Serum lactate elevated</t>
  </si>
  <si>
    <t>MRS - lactate peak</t>
  </si>
  <si>
    <t>COX deficiency on muscle biopsy</t>
  </si>
  <si>
    <t>Walker 2016</t>
  </si>
  <si>
    <t>Raviglione 2016</t>
  </si>
  <si>
    <t>FGF13</t>
  </si>
  <si>
    <t>Xq26.3-q27.1</t>
  </si>
  <si>
    <t>X-linked GEFS+</t>
  </si>
  <si>
    <t>Puranam et al.  identified a family with GEFS  that was associated with a maternally transmitted balanced translocation between chromosomes
X and 14. They demonstrated that the breakpoint disrupted a gene that encodes an auxiliary protein
of voltage-gated Na  channels, fibroblast growth factor 13.
Subsequently Rigbaye et al. screened 45 families with an X-linked pattern of GEFS+ inheritance. They identified one further case - presenting with febrile seizures and facial oedema.</t>
  </si>
  <si>
    <t>Rigbaye 2016</t>
  </si>
  <si>
    <t>Puranam 2016</t>
  </si>
  <si>
    <t>4p16.3</t>
  </si>
  <si>
    <t>Thanatophoric dysplasia</t>
  </si>
  <si>
    <t>187600</t>
  </si>
  <si>
    <t>FGFR3 mutations have been associated with a wide variety of disorders resulting in abnormal growth of tissues. Thanaphoric dysplasia is a lethal form of dwarfism, usually lethal in the perinatal period. Patients typically have megalencephaly and polymicorgyria.</t>
  </si>
  <si>
    <t>{{1039 Hevner,R.F. 2005;}}</t>
  </si>
  <si>
    <t>MRI megalencephaly, polymicrogyria</t>
  </si>
  <si>
    <t>1q43</t>
  </si>
  <si>
    <t>Fumarase deficiency</t>
  </si>
  <si>
    <t>606812</t>
  </si>
  <si>
    <t>Fumarate hydratase, or fumarase is an enzymatic component of the tricarboxylic acid, or Krebs, cycle. It catalyzes the conversion of fumarate to malate. There appears to be a wide range of presentation to this extremely rare condition. Some patients present with congenital microcephaly and neonatal hypotonia, others with delayed pychomotor development in infancy, and others with learning disability. One male case had associated polymicrogyria. Patients have elevated urinary fumaric acid.</t>
  </si>
  <si>
    <t>{{1062 Ottolenghi C 2011;}}</t>
  </si>
  <si>
    <t>Raised urinary fumaric acid</t>
  </si>
  <si>
    <t>FHF1</t>
  </si>
  <si>
    <t>3q28-29</t>
  </si>
  <si>
    <t>Early-onset epileptic encephalopathy</t>
  </si>
  <si>
    <t>FHF1 encodes a fibroblast growth factor.
2 siblings with early onset epileptic encephalopathy and marked cerebellar atrophy  underwent WES.
One patient presented with tonic seizures at 14 days of age. She progressed to develop epileptic spasms with a ssocaited hypasrrythmia. There was profound developmental delay, severe feeding difficulties, cerfebral visual impairment, and absent speech development. Her younger brother showed an almost identical clinical course with onset of tonic seizures at 4 weeks of age. 
Functional analysis demonstrated that the mutant FHF1 proteins had a strong gain-of-function phenotype in transfected Neuro2A cells, enhancing the depolarizing shifts in Nav1.6 voltage-dependent fast inactivation, predicting increased neuronal excitability.</t>
  </si>
  <si>
    <t>Siekierska 2016</t>
  </si>
  <si>
    <t>Gain of function</t>
  </si>
  <si>
    <t>Xq28</t>
  </si>
  <si>
    <t>X-linked dominant periventricular heterotopia</t>
  </si>
  <si>
    <t>300049</t>
  </si>
  <si>
    <t>Approximately 50% of individuals with classical bilateral periventricular heterotropia will have a mutation in the FLNA gene. X-linked periventricular heterotopia is characterized by well-controlled seizures, normal intelligence , periventricular nodules along the margins of the lateral ventricles, and variable extra cerebral features. The condition usually is lethal in hemizygous males. Other phenotypes associated with FLNA mutations include Ehlers Danlos syndrome, and otopalatodigital syndromes, Melnick-Needles syndrome, frontometaphyseal dysplasia, and terminal osseous dysplasia.</t>
  </si>
  <si>
    <t>{{1015 Parrini E 2006;}}</t>
  </si>
  <si>
    <t>MRI bilateral periventricular heterotopia</t>
  </si>
  <si>
    <t>Lah 2016</t>
  </si>
  <si>
    <t>Neurodegeneration due to cerebral folate transport deficiency</t>
  </si>
  <si>
    <t>613068</t>
  </si>
  <si>
    <t>The FOLR1 gene encodes the adult folate receptor, or folate-binding protein (FBP), which has a high affinity for folic acid and for several reduced folic acid derivatives, and mediates delivery of 5-methyltetrahydrofolate to the interior of cells. Patients with homozygous FLR1 mutations present with pharmacoresistant epileptic seizures, profound developmental delay, and psychomotor retardation. Myoclonic, tonic, and atonic seizures appear to predominate. There are reports of sucessful treatment with folinic acid, which appears to be more effective when administered intravenously.</t>
  </si>
  <si>
    <t>{{1138 Al-Baradie RS 2014;}}</t>
  </si>
  <si>
    <t>Folinic acid</t>
  </si>
  <si>
    <t>MRI atrophy and leukodystrophy</t>
  </si>
  <si>
    <t>CSF 5-MTHF</t>
  </si>
  <si>
    <t>{{1139 Steinfeld R 2009;}}</t>
  </si>
  <si>
    <t>Delmelle 2016</t>
  </si>
  <si>
    <t>14q11-q13</t>
  </si>
  <si>
    <t>Rett syndrome, congenital variant</t>
  </si>
  <si>
    <t>613454</t>
  </si>
  <si>
    <t>The congenital variant of Rett syndrome is a severe neurodevelopmental disorder caused by heterozygous mutation of the FOXG1 (forkhead box G1) gene, a transcriptional repressor expressed in developing dentate gyrus and hippocampus. This condition is associated with severe postnatal microcephaly, severe developmental delay with absent or very minimal language development, disrupted sleep pattern, stereotypies and dyskinesias including dystonia, chorea and athetosis. Seizures are typically focal or generalised tonic-clonic, myoclonic or complex partial and in some cases start at a few months while in others after a number of years. MRI brain often shows hypogenesis of the corpus callosum, loss of frontal white matter volume and simplification of the frontal gyral pattern.</t>
  </si>
  <si>
    <t>{{1293 Kortum F 2011;}}</t>
  </si>
  <si>
    <t>MRI corpus callosum agenesis</t>
  </si>
  <si>
    <t>Papandreou 2016</t>
  </si>
  <si>
    <t>9q31.3</t>
  </si>
  <si>
    <t>Epileptic-dyskinetic encephalopathy</t>
  </si>
  <si>
    <t>616981</t>
  </si>
  <si>
    <t>The FRRS1L gene encodes a component of the outer core of AMPA receptor accessory proteins. AMPA receptors, which represent the most common receptor subtype in the brain, mediate most fast glutamatergic excitatory post-synaptic potentials. Despite its name, FRRS1L lacks a ferrochetolase domain and is unlikely to function in iron storage and processing.
Madeo et al reported 7 individuals from 4 families (2 cousin-cousin marriages) in whom homozygous mutations in FRRS1L were found.
Cases presented with epilepsy and a choreiform movement disorder, presenting from the age of 6 months to 24 months. They all has severe intellectual impairment with no expresive sepech. Seizure types were: convulsive, hemiclonic, spasms. All had chorea. Half had spasticity, and half had hypotonia. Shaheen reported a consanguinous family in which 6 individuals were affected by epielpsy with continuous spike wave during slow wave sleep (minimal clinical information geiven in the paper).</t>
  </si>
  <si>
    <t>Madeo 2016</t>
  </si>
  <si>
    <t>Shaheen 2016</t>
  </si>
  <si>
    <t>Loss of function</t>
  </si>
  <si>
    <t>FTL</t>
  </si>
  <si>
    <t>19q13.33</t>
  </si>
  <si>
    <t>Hyperferritinemia-cataract syndrome
L-ferritin deficiency
Neurodegeneration with brain iron accumulation 3</t>
  </si>
  <si>
    <t>600886/615604/606159</t>
  </si>
  <si>
    <t>The iron storage protein ferritin is a complex of 24 L-ferritin (FTL) and H-ferritin subunits in ratios that vary in different cell types. FTH subunits exhibit ferroxidase activity, converting Fe(2+) to Fe(3+), so that iron may be stored in the ferritin mineral core, which prevents undesirable reactions of Fe(2+) with oxygen.
Heterozygous mutations in FTL cause neuroferitinopathy, a potentially treatable disorder characterised by progressive chorea, lower limb dystonia, which progresses to aphonia dysphagia, and severe motor disability. Serum ferritin levels are low. No patietns in a series of 41 (Chinnery 2007) had seizures.
Biallelic FTL mutations have been described in 1 female, who had generalised seizures, and atypical restless legs syndrome.</t>
  </si>
  <si>
    <t>Cozzi 2013</t>
  </si>
  <si>
    <t>Chinnery 2007</t>
  </si>
  <si>
    <t>GABBR2</t>
  </si>
  <si>
    <t>9q22.33</t>
  </si>
  <si>
    <t>Susceptibility to mesial temporal lobe epilepsy</t>
  </si>
  <si>
    <t>GABBR2 encodes a subunit of the GABA-B receptor. Various GABBR2 haplotypes have been assosciated with nicotine-dependence.
Wang et al. compared common SNPs in GABBR2 between 318 patients with mesial temporal lobe epilepsy and 315 controls. They found that the rs967932 A-allele of GABBR2 increased the risk of
MTLE in an additive and a dominant genetic model, respectively (P = 0.018, OR = 1.305, 95%
CI 1.048—1.624 and P = 0.003, OR = 1.667, 95% CI 1.186—2.343, respectively). These findings have not been reproduced elsewhere.
2 cases of probably pathogenic GABBR2 mutations were found in a group of 356 patients with either infantile spasms or Lennox-Gastaut syndrome who underwent trio exome sequencing (EUROEPINOMICS 2014).</t>
  </si>
  <si>
    <t>Wang 2008</t>
  </si>
  <si>
    <t>EUROEPINOMICS 2014</t>
  </si>
  <si>
    <t>5q34</t>
  </si>
  <si>
    <t>Epileptic encephalopathy, early infantile 19, Juvenile Myoclonus Epilepsy (JME) - susceptibility
Childhood Absence Epilepsy (CAE) -susceptibility</t>
  </si>
  <si>
    <t>615774/611136/611136</t>
  </si>
  <si>
    <t>Juvenile Myoclonus Epilepsy (JME) and Childhood Absence Epilepsy (CAE) often characterised by mild myoclonic seizures, generalized tonic-clonic (GTC) or clonic-tonic-clonic seizures with onset in late childhood. The seizure phenotypes associated with mutation of this gene are seen in may other genetic epilepsies. Identifying a pathogenic mutation allows for appropriate targeted treatment and genetic counseling. Carvill et al performed exome sequencing in 67 cases of SCN1A-negative Dravet syndrome and identified 4 de novo heterozygous GABRA1 mutations. Kodera et al did WES or targeted GABRA1 sequencing on 671 patients with Ohtahara or West syndrome. They found 6 de novo GABRA1 mutations. Most had severe developmental impairments. 2 had comorbid dystonic/athetoid movement disorders.</t>
  </si>
  <si>
    <t>{{1295 Lachance-Touchette P 2011;}}</t>
  </si>
  <si>
    <t>{{949 Carvill 2014;}}</t>
  </si>
  <si>
    <t>Kodera 2016</t>
  </si>
  <si>
    <t>Johannesen 2016</t>
  </si>
  <si>
    <t>Cosette 2002</t>
  </si>
  <si>
    <t>GABRB1</t>
  </si>
  <si>
    <t>4p12</t>
  </si>
  <si>
    <t>617153</t>
  </si>
  <si>
    <t>Encodes the beta subunit of the GABA-A receptor.
2 cases of GABRB1 mutations associated with epileptic encephalopathy reported.
1. Janve et al: Presented with epileptic seizures at 1 year of age. Developed epileptic spasms at 3 years. Had hypontina, global developmental delay, and a nraml MRI brain apart from thisn corpus callosum
2. Lien et al: Presented at 3 months with hypotonia, developmental delay, and drug-resistant seizures.</t>
  </si>
  <si>
    <t>Lien 2016</t>
  </si>
  <si>
    <t>Janve 2016</t>
  </si>
  <si>
    <t>Haploinsufficiency</t>
  </si>
  <si>
    <t>15q12</t>
  </si>
  <si>
    <t>Childhood absence epilepsy
Early infantile epileptic encephaloapthy</t>
  </si>
  <si>
    <t>137192</t>
  </si>
  <si>
    <t>Point mutations in the leader peptide coding region of exon1A of GABRB3 have been documented to result in decreased expression and function of GABAA receptor–mediated inhibition, which segregates with childhood absence epilepsy (CAE). Reduced GABRB3 expression contributes to lower seizure threshold, absence seizures, abnormal sensory processing, and other neurological phenotypes. Early diagnosis saves invasive diagnostic investigations and aids genetic counselling and promotes early targeted treatment. Janve et al carried out functional work on the 4 variants found in the Epi4K study and showed that GABAa receptor function was impaired by the mutations.</t>
  </si>
  <si>
    <t>{{1296 Tanaka M 2008;}}</t>
  </si>
  <si>
    <t>Papandreou 2015</t>
  </si>
  <si>
    <t>{{1767 Janve 2016;}}</t>
  </si>
  <si>
    <t>1p36.3</t>
  </si>
  <si>
    <t>Generalised Epilepsy with febrile seizures plus (GEFS+)
Idiopathic Generalised Epilepsy (IGE)
Juvenile myoclonus Epilepsy (JME)</t>
  </si>
  <si>
    <t>613060/613060/613060</t>
  </si>
  <si>
    <t>Mutation of this gene causes childhood absence epilepsy (CAE, ECA), juvenile absence epilepsy (JAE), and juvenile myoclonic epilepsy. The seizure phenotypes associated with mutation of this gene are seen in may other genetic epilepsies. Identifying a pathogenic mutation allows appropriate targeted treatment and genetic counseling.</t>
  </si>
  <si>
    <t>{{1297 Dibbens LM 2004;}}</t>
  </si>
  <si>
    <t>One of few causes of Mendelian genetic generalised epilepsy.
Can present with GEFS+. We have included all established GEFS+ genes on our panel.</t>
  </si>
  <si>
    <t>Childhood Absence Epilepsy
Generalised Epilepsy with febrile seizures plus (GEFS+)
Febrile seizures, familial, 8</t>
  </si>
  <si>
    <t>607681/611277/611277</t>
  </si>
  <si>
    <t>Mutations of this gene cause a spectrum of seizure disorders, ranging from early-onset isolated febrile seizures to generalized epilepsy with febrile seizures plus, type 3, which represents a more severe phenotype. Patients with isolated febrile seizures usually have onset in the first year of life and show spontaneous remission by age 6 years, whereas patients with GEFS+ continue to have various types of febrile and afebrile seizures later in life. Mutations have also been identified in patients with childhood absence epilepsy and more recently in patients with Dravet syndrome. Early diagnosis saves invasive diagnostic investigations, aids genetic counselling and promotes early treatment.</t>
  </si>
  <si>
    <t>{{1298 Johnston AJ 2014;}}</t>
  </si>
  <si>
    <t>Boillot 2015</t>
  </si>
  <si>
    <t>Kang 2016</t>
  </si>
  <si>
    <t>GABRG2 mutations have been associated with familial febrile seizures. We have included all the other genes familial febrile seizures genes in our panel.</t>
  </si>
  <si>
    <t>19p13.3</t>
  </si>
  <si>
    <t>Guanidinocetate methyltransferase deficiency</t>
  </si>
  <si>
    <t>612736</t>
  </si>
  <si>
    <t>Guanidinoacetate methyltransferase (GAMT) deficiency is caused by homozygous or compound heterozygous mutation in the GAMT gene. GAMT deficiency usually features early onset epileptic encephalopathy with development arrest, drug-resistant seizures, movement disorders and autistic-like behaviour. In this disorder, the epilepsy disorder is more responsive to treatment with creatine monohydrate than to conventional antiepileptic drugs.</t>
  </si>
  <si>
    <t>{{932 Leuzzi 2013;}}</t>
  </si>
  <si>
    <t>Creatine supplementation</t>
  </si>
  <si>
    <t>MR Spectroscopy</t>
  </si>
  <si>
    <t>Plasma creatine</t>
  </si>
  <si>
    <t>Urine creatinine</t>
  </si>
  <si>
    <t>CSF creatine</t>
  </si>
  <si>
    <t>Low serum GAA</t>
  </si>
  <si>
    <t>Raised CSF GAA</t>
  </si>
  <si>
    <t>A treatable cause of early onset epilepsy.</t>
  </si>
  <si>
    <t>Mental retardation, autosomal dominant 18</t>
  </si>
  <si>
    <t>615074</t>
  </si>
  <si>
    <t>GATAD2B is a subunit of the methyl-CpG-binding protein-1 complex, which deacetylates methylated nucleosomes to repress gene expression.
Patients with GATAD2B loss of function mutations present with a recognisable syndrome characterised by severe developmental impairment, limited speech, childhood hypotonia,
thin hair and recognisable facial features, including a typical, tubular shaped nose with broad tip, deeply set eyes, broad forehead, short philtrum, broad mouth, grimacing facial expression, strabismus and long fingers. Seizures do not appearto be a prominent feature.</t>
  </si>
  <si>
    <t>Willemsen 2013</t>
  </si>
  <si>
    <t>15q21.1</t>
  </si>
  <si>
    <t>Argine glycine aminotransferase deficiency</t>
  </si>
  <si>
    <t>612718</t>
  </si>
  <si>
    <t>Also known as GATM. Arginine:glycine amidinotransferase (AGAT) deficiency is an autosomal recessive disorder characterized by severe developmental impairments, seizures, and mental retardation due to depletion of creatine/phosphocreatine in the brain. AGAT deficiency shares clinical features with 2 other disorders of creatine synthesis: autosomal recessive GAMT deficiency (612736) and X-linked creatine transporter deficiency syndrome (300352). Epilepsy is one of the main symptoms in GAMT and CT1 deficiency and febrile convulsions in infancy is a relatively common presenting symptom in the three above-mentioned diseases.</t>
  </si>
  <si>
    <t>Pallidal lesions on MR</t>
  </si>
  <si>
    <t>Plasma/Urine creatinine</t>
  </si>
  <si>
    <t>Raised serum GAA</t>
  </si>
  <si>
    <t>Skin fibroblast AGAT activity</t>
  </si>
  <si>
    <t>Stocker-Ipsiroglu 2015</t>
  </si>
  <si>
    <t>16q23.2</t>
  </si>
  <si>
    <t>GLI2</t>
  </si>
  <si>
    <t>2q14.2</t>
  </si>
  <si>
    <t>Holoprosencephaly, 9
Culler-Jones syndrome</t>
  </si>
  <si>
    <t>610829/615849</t>
  </si>
  <si>
    <t>GLI2 is a transcription factor downstream in Sonic Hedgehog signaling, acting early in ventral forebrain and pituitary development. Mutations can cause Culler-Jones syndome (hypopituitism and ectopic posterior pituitary lobe +/1 polydactyly), or isolated Holoprosencephaly. Culler-Jones patients with seizures have been reported . 50% of HPE patients have epilepsy.</t>
  </si>
  <si>
    <t>{{1163 Bertolacini CD 2012;}}</t>
  </si>
  <si>
    <t>Bear 2015</t>
  </si>
  <si>
    <t>5q33.1</t>
  </si>
  <si>
    <t>Hyperekplexia/Startle disease</t>
  </si>
  <si>
    <t>149400</t>
  </si>
  <si>
    <t>Homo. Hetero</t>
  </si>
  <si>
    <t>Hyperekplexia is an early-onset neurologic disorder characterized by an exaggerated startle response to sudden, unexpected auditory or tactile stimuli. Affected individuals have brief episodes of intense, generalized hypertonia in response to stimulation. Neonates may have prolonged periods of rigidity and are at risk for sudden death from apnea or aspiration. Many affected infants have inguinal hernias. The symptoms tend to resolve after infancy, but adults may have increased startle-induced falls and/or experience nocturnal muscle jerks. Hyperekplexia is genetically heterogeneous (see GPHN, GLRB, ARHGEF9 and SLC6A5). Both dominant and recessive mutations of GLRA1 can cause hyperekplexia. Genetic testing is important for appropriate treatment, genetic counseling and to avoid invasive diagnostic testing.</t>
  </si>
  <si>
    <t>{{1299 Thomas RH 2013;}}</t>
  </si>
  <si>
    <t>Clonazepam</t>
  </si>
  <si>
    <t>A treatable condition that may present with a severe early onset phenotype, including myoclonus and startles that may mimic epilepsy. Approximately 10% of patients with hyperekplexia have been reported to have epilepsy. We have included all hyperekplexia genes and MOCS/SUOX gene on our panel.</t>
  </si>
  <si>
    <t>4q31.3</t>
  </si>
  <si>
    <t>614619</t>
  </si>
  <si>
    <t>Hyperekplexia-2, caused by recessive mutations of GLRB. GLRB encodes the glycine receptor beta subunit. A homozygous missense mutation in the GLRB gene was identified in 9 affected members of 3 branches of a large consanguineous Saudi Arabian kindred with hyperekplexia-2 (see GPHN, GLRA1, ARHGEF9 and SLC6A5).</t>
  </si>
  <si>
    <t>GLUD1</t>
  </si>
  <si>
    <t>10q23.2</t>
  </si>
  <si>
    <t>Hyperinsulinism-hyperammonemia syndrome</t>
  </si>
  <si>
    <t>606762</t>
  </si>
  <si>
    <t>L-glutamate dehydrogenase has a central role in nitrogen metabolism. Heterozygous GLUD1 mutations result in upregulation of L-glutamate dehydrogenase and classically presents with refractory hypoglycaemia in infancy, accompanied by mild hyperammonaemia. However there are a number of reports of GLUD1 patients presenting later in life with refractory epileptic seizures. Most mutations arise de novo.</t>
  </si>
  <si>
    <t>{{1034 Palladino AA 2010;}}</t>
  </si>
  <si>
    <t>Diazoxide</t>
  </si>
  <si>
    <t>Serum ammonia</t>
  </si>
  <si>
    <t>{{1033 Nakano K 2012;}}</t>
  </si>
  <si>
    <t>Bahi-Buisson 2008</t>
  </si>
  <si>
    <t>16q12.2</t>
  </si>
  <si>
    <t>Epileptic encephalopathy, early infantile, 17</t>
  </si>
  <si>
    <t>615473</t>
  </si>
  <si>
    <t>The GNAO1 gene encodes an alpha subunit of the heterotrimeric guanine nucleotide-binding proteins (G proteins), a large family of signal-transducing molecules. Whole exome sequencing for 12 individuals with EIEE identified 4 cases associated with de novo heterozygous GNAO1 mutations. More recent reports suggest GNAO1 mutation can cause a dyskinetic movement disorder in the absence of epilepsy. Gawlinski (2016) report a case of Progressive encephalopathy with edema, hypsarrhythmia and optic atrophy (PEHO) syndrome in association with GNAO1 and HESX1 mutations (HESX1 is associated with optic atrophy).</t>
  </si>
  <si>
    <t>{{1010 Nakamura K 2013;}}</t>
  </si>
  <si>
    <t>Kulkarni 2015</t>
  </si>
  <si>
    <t>1. Patient JM. Presented with ataxia, LL spasticity and expressive language disorder. GCS from aged 10. Severe dyskinesia from aged 14, made worse by a number of medications. Good initial response to DBS.</t>
  </si>
  <si>
    <t>{{1710 Saitsu,Hirotomo 2016;}}</t>
  </si>
  <si>
    <t>{{1791 Ananth,Amitha;}}</t>
  </si>
  <si>
    <t>Gawlinski 2016</t>
  </si>
  <si>
    <t>GNB1</t>
  </si>
  <si>
    <t>1p36.33</t>
  </si>
  <si>
    <t>Severe neurodevelopmental disability, hypotonia, and seizures</t>
  </si>
  <si>
    <t>GNB1 encodes the beta-1 subunit of the extracellular G protein (heterotrimeric guanine nucleotide-binding protein) signal transductor.
Though clinical WES, Petrovski et al. identified 13 individuals with de novo heterozygous mutations in GNB1. The common clincial features were global developmental delay (13/13), hypotonia (11/13), seizures (10/13), ophthalmological manifestations (8/13), and growth delay (6/13). Some cases had mild dysmorphism. Some developed peripheral hypertonis with age. A wide variaty of seizure types were seen including infantile spasms (2), focal seizures, convulsive seizures, absence seizures, myoclonic seizures, atonic seizures, and non-convulsive status epilepticus. One patient had bilateral polymicrogyria and delayed myelination. GNB1 is found deleted in some individuals with 1p36 deletion syndrome.</t>
  </si>
  <si>
    <t>Petrovski 2016</t>
  </si>
  <si>
    <t>Hapolinsufficiency</t>
  </si>
  <si>
    <t>17q21</t>
  </si>
  <si>
    <t>Epilepsy, progressive myoclonic 6</t>
  </si>
  <si>
    <t>614018</t>
  </si>
  <si>
    <t>Progressive myoclonic epilepsy-6 is an autosomal recessive neurologic disorder characterized by onset of ataxia in the first years of life, followed by action myoclonus and seizures later in childhood, and loss of independent ambulation in the second decade. Cognition is not usually affected, although mild memory difficulties may occur in the third decade. A homozygous loss-of-function mutation in the GOSR2 gene was identified in 5 unrelated patients with progressive myoclonic epilepsy-6.</t>
  </si>
  <si>
    <t>{{1301 Corbett MA 2011;}}</t>
  </si>
  <si>
    <t>GOT2</t>
  </si>
  <si>
    <t>16q21</t>
  </si>
  <si>
    <t>Microcephaly, severe seizure disorder, spasticity</t>
  </si>
  <si>
    <t>GOT2 encodes a mitochondrial oxaloacetate transminase. 
Tarailo-Graovac et al reported a case of a boy with acquired microcephaly, severe seizure disorder, spasticity, sleep disturbances, abdominal spasms and low levels of serine in both plasma and CSF. HE had compound heterozygous GOT2 mutations. Treatment with oral serine and pyridoxine supplements resulted in improved head growth, pyschomotor development, and seizure control.</t>
  </si>
  <si>
    <t>Trailo-Graovac 2016</t>
  </si>
  <si>
    <t>Serine and pyridoxine</t>
  </si>
  <si>
    <t>Low serum serine</t>
  </si>
  <si>
    <t>Low CSF serine</t>
  </si>
  <si>
    <t>14q23.3</t>
  </si>
  <si>
    <t>Molybdenum cofactor deficiency, type C
Hyperekplexia/Startle disease</t>
  </si>
  <si>
    <t>615501/NA</t>
  </si>
  <si>
    <t>The attachment of molybdenum to the dithiolene moiety of molybdopterin by gephyrin when deficient leads to Molybdenum cofactor deficiency, type C. Types A (MOCS1),B (MOCS2) and C have identical phenotypes comprising neonatal seizures, feeding difficulties, severe developmental impairments, acquired microcephaly and lens dislocation.  An important biochemical pointer to this diagnosis is low serum urate level but that may be overlooked and this is important because there are prospects for biochemical treatments on the horizon. Mutation of this gene is also noted to be cause of hyperekplexia/ startle disease.</t>
  </si>
  <si>
    <t>{{1302 Reiss J 2011;}}</t>
  </si>
  <si>
    <t>cPMP, Molybdenum</t>
  </si>
  <si>
    <t>Low serum urate</t>
  </si>
  <si>
    <t>Elevated urine sulfites</t>
  </si>
  <si>
    <t>Fibrobast culture</t>
  </si>
  <si>
    <t>{{1538 Schwahn,Bernd C.;}}</t>
  </si>
  <si>
    <t>Bayram 2013</t>
  </si>
  <si>
    <t>A potentially treatable condition that may present with early onset epilepsy, or startles that may mimic epilepsy. We have included all hyperekplexia genes and MOCS/SUOX gene on our panel.</t>
  </si>
  <si>
    <t>Polymicrogyria, bilateral frontoparietal Polymicrogyria, bilateral perisylvian</t>
  </si>
  <si>
    <t>606854/615752</t>
  </si>
  <si>
    <t>GPR56 encodes G protein couples receptor that I importnt in cortical development. Homozygous mutations are associted witha autosomal recessive polymicrogyria.</t>
  </si>
  <si>
    <t>{{1141 Bae BI 2014;}}</t>
  </si>
  <si>
    <t>{{1142 Piao X 2004;}}</t>
  </si>
  <si>
    <t>GPSM2</t>
  </si>
  <si>
    <t>1p13.3</t>
  </si>
  <si>
    <t>Chudley-McCullough syndrome</t>
  </si>
  <si>
    <t>604213</t>
  </si>
  <si>
    <t>Chudley-McCullough syndrome is an autosomally recessive condition first described in Canadian siblings of Dutch-German Mennonite ancestry. The phenotype consists of hydrocephalus, profound sensorineural hearing loss, partial agenesis of the corpus callosum, frontal polymicrogyria, grey matter heterotopia, cerebellar dysplasia, and arachnoid cysts. Most patients have prfound hearing loss. Cognitive development is usually normal. A minority have seizures. Most patients are not dysmorphic.</t>
  </si>
  <si>
    <t>{{1084 Doherty 2012;}}</t>
  </si>
  <si>
    <t>MRI polymicrogyria, grey matter heterotopia, partial callosal agenesis, cerbellar hypoplasia, arachnoid cysts</t>
  </si>
  <si>
    <t>6q16.3</t>
  </si>
  <si>
    <t>Mental retardation, autosomal recessive, 6</t>
  </si>
  <si>
    <t>611092</t>
  </si>
  <si>
    <t>GRIK2 encodes a cerebral glutamate receptor. Homozygous mutations have been associated with autosomal recessive mental retardation. Cordoba describe 2 sblings with intellectual disability, movement disorder, and atonic seizures of onset in adolescence. One had good response to Valproate, the other to Clobazam</t>
  </si>
  <si>
    <t>{{1252 Córdoba,M. 2015;}}</t>
  </si>
  <si>
    <t>9q34.3</t>
  </si>
  <si>
    <t>Mental retardation, autosomal dominant 8</t>
  </si>
  <si>
    <t>614254</t>
  </si>
  <si>
    <t>GRIN1 encodes the GluN1 subunit of the NMDA receptor. In the Epi4k study the whole exomes of 264 probands presenting with either infantile spasms or Lennox-Gastaut syndrome were examined. A de novo GRIN1 mutation was identified.
Hamdan et al. performed WES in 95 cases of non-syndromic intellectual disability and identified 2 de novo GRIN1 mutations. 1 of these 2 patients had focal epilepsy.
More recently Ohba et al. prefored WES on 88 individuals with unclassified and undiagnosed EIEE. The patients were reported to have mild dysmorphic features. All patients presented in early infancy and developed multiple seizure types, including myoclonic, focal seizures, and infantile spasms. Hyperkinetic movements, including fragmentary myoclonus, chorea, and dyskinesia were observed in 3 patients.</t>
  </si>
  <si>
    <t>{{1017 Hamdan FF 2011;}}</t>
  </si>
  <si>
    <t>{{1541 Ohba 2015;}}</t>
  </si>
  <si>
    <t>Epi4k</t>
  </si>
  <si>
    <t>Lemke 2016</t>
  </si>
  <si>
    <t>Epilepsy, focal, with speech disorder and with or without mental retardation</t>
  </si>
  <si>
    <t>245570</t>
  </si>
  <si>
    <t>Phenotypes associated with GRIN2A mutations include Benign Childhood Epilepsy with Centrotemporal spikes, Landau-Kleffner syndrome, Atypical Benign Partial Epilepsy with or without continuous spike wave during sleep, and Panayioutoloulos syndrome. Many disease-associated rare variants reside within the
highly conserved glutamate binding cleft and altered the atomic contacts for glutamate. Summary of functional effects by Swager et al. 2016.</t>
  </si>
  <si>
    <t>{{1303 Carvill GL 2013;}}</t>
  </si>
  <si>
    <t>{{1304 Endele S 2010;}}</t>
  </si>
  <si>
    <t>Swanger 2016</t>
  </si>
  <si>
    <t>12p12</t>
  </si>
  <si>
    <t>Epilepsy with neurodevelopmental defects</t>
  </si>
  <si>
    <t>613970</t>
  </si>
  <si>
    <t>Disruption of GRIN2B due to chromosome translocation breakpoints, was noted to cause intellectual disability and/or epilepsy. Sequencing of GRIN2B in 468 individuals with intellectual disability revealed four de novo mutations: a frameshift, a missense and two splice-site mutations.
Patients with GRIN2B mutations can prsent with focal epilepsies, with or without electrical status epilepticus in slow-wave sleep (ESES). They can alos present with infantile spasms. Many disease-associated rare variants reside within the
highly conserved glutamate binding cleft and altered the atomic contacts for glutamate. Summary of functional effects by Swager et al. 2016.</t>
  </si>
  <si>
    <t>{{1305 Lemke JR 2014;}}</t>
  </si>
  <si>
    <t>Smigiel 2016</t>
  </si>
  <si>
    <t>GRIN2D</t>
  </si>
  <si>
    <t>Developmental delay and seizures</t>
  </si>
  <si>
    <t>The same GRIN2D variant (p.Val668Ile) was found in 2 unrelated individuals with drug resitant epilepsy. One case presented at 10 months with episodes of eyelid fluttering and arrest of activity and her EEG demonstrated hypsarrythmia. The second presented at 2 months with episodes of right cheek twitching, drooling, tongue deviation, and apnoea. EEG revealed
sharp and spike wave discharges at the right temporal area. Both cases had global developmental delay. Because conventional antiepileptic drugs did not provide adequate control of the two probands’ seizures, they evaluated several FDA-approved NMDAR antagonists for their ability to
inhibit receptors containing GluN2D-p.Val667Ile. Memantine had the best in vitro effect on reducing NMDA channel activation, but Magnesium was also effective. Both patietns were tried on Memantine, and one responded. The other had a dramatic response to Magnesium.</t>
  </si>
  <si>
    <t>Li 2016</t>
  </si>
  <si>
    <t>Memantine</t>
  </si>
  <si>
    <t>17q21.31</t>
  </si>
  <si>
    <t>Aphasia, primary progressive
Neuronal Ceroid Lipofuscinosis 11
Frontotemporal lobar degeneration with ubiquitin-positive inclusions</t>
  </si>
  <si>
    <t>607485/614706/607485</t>
  </si>
  <si>
    <t>Hetero/Homo/Hetero</t>
  </si>
  <si>
    <t>Progranulin is an 88-kD glycoprotein that functions as an autocrine growth factor. Heterozygous mutations in GRN have been associated with 2 adult conset diseases - primary progressive aphasia and frontotemporal lobar degeneeration with ubiquitin-positive inclusions.
Canafolgia et al reported 2 siblings who presented with progressive retinopathy, recurrent generalized seizures, moderate ataxia, and subtle cognitive dysfunction. Symptoms onset was at 22 years and 23 years. Cognitive decline was very mild in both cases. MRI brain demonstrated sever cerebellar atrophy. Skin biopsy revealed polymorphic lysosomal storage in glandular and endthelial cells.</t>
  </si>
  <si>
    <t>Canafoglia 2014</t>
  </si>
  <si>
    <t>Abnormal VEPs</t>
  </si>
  <si>
    <t>West Syndrome</t>
  </si>
  <si>
    <t>Recessive GUF1 mutations were found in 3 siblings all affected by West syndrome of onset at 4 months, 5 months, and 5 months. The patients developed a severe refractory epilepsy with associated devlopemental regression, and evolution of a hypertonic motor disorder.
GUF1 is thought to encode a protein that is essential in conditions that counteract faithful protein synthesis. it is able to remobilize stuck ribosomes and transiently inhibit the elongation process to optimize protein synthesis.</t>
  </si>
  <si>
    <t>Alfaiz 2016</t>
  </si>
  <si>
    <t>HCN1</t>
  </si>
  <si>
    <t>5p12</t>
  </si>
  <si>
    <t>Dravet syndrome</t>
  </si>
  <si>
    <t>615871</t>
  </si>
  <si>
    <t>Hyperpolarization-activated cation channels of the HCN gene family, such as HCN1, contribute to spontaneous rhythmic activity in both heart and brain. Nava et al. screened 157 cases of fever-associated intractable epilepsy with encephalopathy, and identified 6 cases of infantile onset epilepsy, presenting with febrile seizures, and progressing to other seizure types, associated with intellectual decline.</t>
  </si>
  <si>
    <t>{{948 Nava C 2014;}}</t>
  </si>
  <si>
    <t>2q37.3</t>
  </si>
  <si>
    <t>HDAC4 encodes a histone deacetylase, which plays an important role in repressing gene transcription.
HDAC4 haploinsufficiency (due to chromosomal mirodeletions) has been associated with Brachydactyly Mental Retardation Syndrome (BMRS), also known as Albright Hereditary Osteodystrophy-like syndrome (AHO-like). These patients display significant behavioural disturbances (particularly self-injurious behaviour), short stature, craniofacial abnormalities (broad face, upslanting eyes, brachycephaly, midface hypoplasia, broad upturned nose), skeletal abnormalities, and structural cardiac abnormalities. A minority have epilepsy (see Williams 2010). De novo mutations in HDAC4 were identified in 2 cases from the Epi4K study which recruited 264 patients with either infantile spasms or Lennox-Gastaut for trio exome sequencing.</t>
  </si>
  <si>
    <t>Epi4K 2013</t>
  </si>
  <si>
    <t>Williams 2010</t>
  </si>
  <si>
    <t>15q13.1</t>
  </si>
  <si>
    <t>Mental retardation</t>
  </si>
  <si>
    <t>615516</t>
  </si>
  <si>
    <t>HERC2 shuttles between the nucleus and cytoplasm and functions as an E3 ubiquitin ligase for the ubiquitination and degradation of target proteins, as an activator of other E3 ubiquitin ligases, and as an adaptor for assembly of DNA damage response proteins. Although the phenotype closely resembles Angleman, epilepsy does not seem to be a common feature in these patients.</t>
  </si>
  <si>
    <t>{{1006 Puffenberger EG 2012;}}</t>
  </si>
  <si>
    <t>Morice-Picard 2016</t>
  </si>
  <si>
    <t>HLCS</t>
  </si>
  <si>
    <t>21q22.1</t>
  </si>
  <si>
    <t>Holocarboxylase synthetase deficiency</t>
  </si>
  <si>
    <t>253270</t>
  </si>
  <si>
    <t>Neonatal and early multiple carboxylase deficiency due to holocarboxylase deficiency usually presents with congenital lactic acidosis, seizures and a characteristically abnormal pattern of urine organic acids.  Holocarboxylase deficiency is usually biotin responsive condition but there is variation in the response to treatment and long-term prognosis can be very poor despite early treatment.  Recent evidence suggests HLCS  genotype influences phenotype severity and response to treatment (also see  BTD for later-onset or juvenile multiple carboxylase deficiency).</t>
  </si>
  <si>
    <t>{{1306 Mayende L 2012;}}</t>
  </si>
  <si>
    <t>{{1308 Suzuki Y 2005;}}</t>
  </si>
  <si>
    <t>HNRNPH2</t>
  </si>
  <si>
    <t>Xq22.1</t>
  </si>
  <si>
    <t>Mental retardation, X-linked, syndromic, Bain type</t>
  </si>
  <si>
    <t>300986</t>
  </si>
  <si>
    <t>HNRNPs mediate pre-mRNA alternative splicing, and
aberrations in splicing are increasingly recognized as a
cause of developmental disorders.18 HNRNPs A1B2, H, and F have each been identified in neurons and are important in cellular proliferation, differentiation, and apoptosis. Developmentally, HNRNP H/F splicing factorshave been proposed as ‘‘master orchestrators’’ of differentiation, integral to the developmental programming in nervous system differentiation. 
Bain et al reported 6 unrelated feamles with de novo heterozygous HNRNPH" mutations.
All were hyptonic and had variable dysmorphic features. 3/6 cases had seizures. 2 had structural cardiac defects and 2 had cerebellar hypoplasia on MRI (the remaining 4 had normal MRI findings). 2 cases had acuired microcephaly whilst the remaining 4 had nrmal head growth. It is proposed that the variants are lethal in hemizygous males.</t>
  </si>
  <si>
    <t>Bain 2016</t>
  </si>
  <si>
    <t>1q44</t>
  </si>
  <si>
    <t>Intellectual disability with seizures</t>
  </si>
  <si>
    <t>Heterogeneous nuclear ribonucleoproteins (hnRNPs) associate with nascent RNA polymerase II transcripts to form hnRNP complexes and are thought to influence the structure of hnRNA and to participate in pre-mRNA processing. On a protein-protein interaction map (see Hamdan 2014) HNRNPU is closely related to GRIN1, GRIN2A and GRIN2B.
De novo truncating and splice-site mutations have been found in patients with intellectual disability and seizures. The patients with the splice site mutation had syndromic features (panhypopituitism, bifid great toe, vertebral segmental defects). In none of the papers has the epilepsy phenotype has been detailed.
It has been postulated that HNRNPU plays an important role in the phenotype of the 1q44 deletion syndrome.</t>
  </si>
  <si>
    <t>Hamdan 2014</t>
  </si>
  <si>
    <t>Poot 2013</t>
  </si>
  <si>
    <t>HUWE1</t>
  </si>
  <si>
    <t>Xp11.22</t>
  </si>
  <si>
    <t>X-linked mental retardation, Turner type</t>
  </si>
  <si>
    <t>300706</t>
  </si>
  <si>
    <t>19q21.1</t>
  </si>
  <si>
    <t>Microcephaly, epilepsy, and diabetes syndrome</t>
  </si>
  <si>
    <t>614231</t>
  </si>
  <si>
    <t>Poulton et al. described a syndrome of primary microcephaly with simplified gyral pattern in combination with severe infantile epileptic encephalopathy and early-onset permanent diabetes in two unrelated consanguineous families with at least three affected children in each.</t>
  </si>
  <si>
    <t>{{1018 Poulton CJ 2011;}}</t>
  </si>
  <si>
    <t>IFIH1</t>
  </si>
  <si>
    <t>2q24.2</t>
  </si>
  <si>
    <t>Aicardi-Goutieres syndrome 7</t>
  </si>
  <si>
    <t>615846</t>
  </si>
  <si>
    <t>{{1370 Oda H 2014;}}</t>
  </si>
  <si>
    <t>Hacohen 2015</t>
  </si>
  <si>
    <t>Marguet 2016</t>
  </si>
  <si>
    <t>Mental retardation, X-linked 1</t>
  </si>
  <si>
    <t>309530</t>
  </si>
  <si>
    <t>Mutations described in several families with X-linked mental retardation. Many affected members have epilepsy. One patient with a de novo IQSEC2 variant also found in the epi4K study of 264 patients with either Infantile spasms or Lennox-Gastaut syndrome. Zerem et al reported details of the epilepsy in 18 individuals with IQSEC2 mutations (12 male 6 female). An epileptic encephalopathy was diagnosed in 9 (50%) of 18 patients. Seizure onset ranged from 8 months to 4 years; seizure types included spasms, atonic, myoclonic, tonic, absence, focal seizures, and generalized tonic–clonic (GTC) seizures.
The electroclinical syndromes could be defined in five patients: late-onset epileptic spasms (three) and Lennox-Gastaut or Lennox-Gastaut–like syndrome (two). Seizures were pharmacoresistant in all affected individuals with epileptic encephalopathy. The epilepsy in the other nine patients had a variable age at onset from infancy to 18 years;
seizure types included GTC and absence seizures in the hereditary cases and GTC and focal seizures in de novo cases. Seizures were responsive to medical treatment in most cases. All 18 patients had moderate to profound intellectual disability. Developmental regression, autistic features, hypotonia, strabismus, and white matter changes on
brain magnetic resonance imaging (MRI) were prominent features.</t>
  </si>
  <si>
    <t>{{1021 Tran Mau-Them F 2014; }}</t>
  </si>
  <si>
    <t>{{1020 Shoubridge 2010;}}</t>
  </si>
  <si>
    <t>Zerem 2016</t>
  </si>
  <si>
    <t>Only a small minority of patients with IQSEC2-related neurodisability have epielptic seizures (see linked papers). Therefore this was not a high priority gene.</t>
  </si>
  <si>
    <t>ITPA</t>
  </si>
  <si>
    <t>20p13</t>
  </si>
  <si>
    <t>Epileptic encephalopathy, early infantile, 35</t>
  </si>
  <si>
    <t>616647</t>
  </si>
  <si>
    <t>Inosine triphosphate pyrophosphohydrolase catalyzes the pyrophosphohydrolysis of inosine triphosphate (ITP) to inosine monophosphate. Kevelam et al used homozygosity mapping and whole exome sequencing to identify homozygous ITPA mutations in 7 patients from 4 families, all of whom were selected on the basis of characteristic MRI findings (T2 signal abnormalities and diffusion restriction in the posterior limb of the internal capsule, optic radiation, brainstem tracts, and cerebellar white matter). Clinically the patietns all presented shortly after birth with seizures and severe progressive microcephaly. Very little developmental progress was made though in only 2 cases were the seizures refractory. 6/7 died in infancy/early childhood.</t>
  </si>
  <si>
    <t>Kevelam 2015</t>
  </si>
  <si>
    <t>Kevelam suppl</t>
  </si>
  <si>
    <t>Koolen-de-vries syndrome</t>
  </si>
  <si>
    <t>610443</t>
  </si>
  <si>
    <t>KANSL1 gene encodes a nuclear protein that plays a role in chromatin modification. It is a member of a histone acetyltransferase (HAT) complex. Mutations in KANSL1 cause the same phenotype as 17.21.31 microdeletion syndrome, a clinically recognizable multisystem disorder that is characterized by mild to-moderate intellectual disability, hypotonia, an amiable personality, and distinctive facial features. Other clinically important features include epilepsy, heart defects and urogenital anomalies.</t>
  </si>
  <si>
    <t>{{989 Koolen DA 2012;}}</t>
  </si>
  <si>
    <t>Koolen 2016</t>
  </si>
  <si>
    <t>12p13</t>
  </si>
  <si>
    <t>Episodic ataxia type 1</t>
  </si>
  <si>
    <t>160120</t>
  </si>
  <si>
    <t>Episodic ataxia with myokymia and epilepsy. Monoallelic mutations in KCNA1 are the cause of episodic ataxia type 1 which is customarily associated with brief episodes of ataxia, myokymia and epilepsy, the genetic significance of the last symptom being easily overlooked.</t>
  </si>
  <si>
    <t>{{1309 Eunson LH 2000;}}</t>
  </si>
  <si>
    <t>{{1310 Zuberi SM 1999;}}</t>
  </si>
  <si>
    <t>A channelopathy which can present with seizures, or a movement disorder that mimics seizures. Epilepsy and movement disorder can coexist in the same individual. Diagnosis will guide management. Large Scottish families known.</t>
  </si>
  <si>
    <t>Epileptic encephalopathy, early infantile, 32</t>
  </si>
  <si>
    <t>616366</t>
  </si>
  <si>
    <t>First case report by Pena et al 2015. 7 year old boy. Presented at 15 months with a febrile seizure. Ataxic from 17 months. Refractory epilepsy with regression in development.
Case series by Syrbe et al 2015. 6 patients. Onset of seizures between 5 and 17 months. 4/6 cases became seizure-free (between 4 and 15 years). Seizures associated with significant developmental stagnation/regression in all cases. Futher cases reported with a hereditary spastic paraparesis picture +/- epilepsy (Helbig 2016).</t>
  </si>
  <si>
    <t>{{1175 Pena,S.D.J. 2015;}}</t>
  </si>
  <si>
    <t>Syrbe 2015</t>
  </si>
  <si>
    <t>Allou 2016</t>
  </si>
  <si>
    <t>Helbig 2016</t>
  </si>
  <si>
    <t>Crobett 2016</t>
  </si>
  <si>
    <t>Epileptic Encephalopathy</t>
  </si>
  <si>
    <t>616053</t>
  </si>
  <si>
    <t>Torkayani et al reported 3 sporadic cases of EIEE in association with mutations in the gene for the voltage-gated potassium channel KCNB1. Functional studies demonstrated a deleterious effect of the mutation on KV2.1 function leading to a loss of ion selectivity and gain of a depolarizing inward cation conductance. The first patient had presented with a delay in motor milestones and hypotonia at 9 months of age. She developed convulsive seizures at the age of 4 years. She progessed to a refractory epilepsy with mutliple seizure types.  The second case with West syndrome at 8 months of age - his seizure demosntatated a significant improvement with a gluten/caesin/sugar/starch free diet. The third case aslo presented in infancy with West syndrome. Evolution to multiples eizure types occurred. A further case of KCNB1 epileptic encephaloapathy was reported by Srivastava byt details were not given in the paper. Saitsu reported 2 further cases, presenting at birth and 8 months repectively, evolving multiple seizure types, with associated developmental impairment.</t>
  </si>
  <si>
    <t>{{1529 Torkamani,Ali 2014;}}</t>
  </si>
  <si>
    <t>Srisastava 2014</t>
  </si>
  <si>
    <t>Josef Wallace.</t>
  </si>
  <si>
    <t>Saitsu 2015</t>
  </si>
  <si>
    <t>KCNC1</t>
  </si>
  <si>
    <t>11p15.1</t>
  </si>
  <si>
    <t>Progressive Myoclonus Epilepsy</t>
  </si>
  <si>
    <t>616187</t>
  </si>
  <si>
    <t>The KCNC1 gene encodes a highly conserved potassium ion channel subunit of the Kv3 subfamily of voltage-gated tetrameric potassium ion channels. Muona et al did whole exome sequencing on 84 patients with unresolved PME and identified 11 unrelated cases with heterozygous variants in KCNC1</t>
  </si>
  <si>
    <t>1p13.2</t>
  </si>
  <si>
    <t>Brugada Syndrome 9
Spinocerebellar Ataxia 19
Early onset cerebellar ataxia, intellectual disability, oral apraxia, and epilepsy</t>
  </si>
  <si>
    <t>616399/607346/NA</t>
  </si>
  <si>
    <t>The KCND3 gene encodes Kv4.3, an alpha subunit of the Shal family of A-type voltage-gated potassium channels, which are important in membrane repolarization in excitable cells. Mutations have been described in families with spinocerbellar ataxia and in isolated cases of Brugada syndrome. 
Smets et al reported a Belgian patient presenting at the age of 3 years with early onset cerebellar ataxia. He was diagnosed with ADHD. He also developed myoclonus and had an abnormal EEG (frequent paroxysmal rythmic theta in frontal an parietal regions). The myoclnus reponded to treatment with sodium valproate. He was unable to read or write at the age of 10 years.</t>
  </si>
  <si>
    <t>Smets 2015</t>
  </si>
  <si>
    <t>KCNH1</t>
  </si>
  <si>
    <t>1q.32.2</t>
  </si>
  <si>
    <t>Temple-Baraister syndrome
Zimmerman-Laband Syndrome</t>
  </si>
  <si>
    <t>611816/135500</t>
  </si>
  <si>
    <t>The KCNH1 gene encodes a highly conserved member of the EAG subfamily of voltage-gated potassium channels with predominant expression in the adult central nervous system. Temple-Baraitser syndrome (TBS) is a multisystem developmental disorder characterized by intellectual disability, epilepsy, and hypoplasia or aplasia of the nails of the thumb and great toe. All reported cases have epilepsy. Simon et al reported 6 cases of de novo damaging KCNH1 mutation in Temple-Barraitser syndrome cases. The epilepsy phenotype has been well described in 7 cases by Mastrengelo et al.</t>
  </si>
  <si>
    <t>{{1001 Simons,Cas 2015;}}</t>
  </si>
  <si>
    <t>{{1000 Yesil G 2014;}}</t>
  </si>
  <si>
    <t>Mastrangelo 2016</t>
  </si>
  <si>
    <t>{{2049 Kortum,Fanny 2015;}}</t>
  </si>
  <si>
    <t>14q23.2</t>
  </si>
  <si>
    <t>An exome sequencing project looking at 10 children with epileptic encephalopathies identified one child who had normal development until 6 months of age, when he developed intractable generalized tonic-clonic seizures. He later showed developmental regression, and was nonverbal with limited comprehension, autism, and hypotonia.</t>
  </si>
  <si>
    <t>Epilepsy, ataxia, intellectual disability, sensorineural deafness</t>
  </si>
  <si>
    <t>612780</t>
  </si>
  <si>
    <t>Homo (Hetero)</t>
  </si>
  <si>
    <t>A syndrome comprising seizures, sensorineural deafness, ataxia, mental retardation and electrolyte imbalance (also known as SESAME syndrome or EAST syndrome) is caused by biallelic mutation of the KCNJ10 (potassium channel, inwardly rectifying subfamily J, member 10). The protein is expressed on the basolateral surface of distal renal tubule cells where it is involved in potassium recycling. It is also expressed in glial cells where it is believed to maintain low potassium levels in the extracellular space and in the stria vascularis in the cochlea where it secretes potassium ions into endolymph. Patients have onset of generalised seizures in infancy and have severely delayed psychomotor development with absent speech. They have severe ataxia and other features of cerebellar dysfunction. Progressive axonal neuropathy with hypomyelination has been described. Sensorineual hearing loss may occur in adulthood. All patients have hypokalaemia, metabolic alkalosis and hypomagnesaemia with raised renin and aldosterone in absence of hypertension. Renal salt wasting can cause enuresis, polydipsia/ polyuria and salt craving.
Sicca sequenced KCNJ10 in 175 cases of autism + epilepsy, and identified heterozygous KCNJ10 mutations in 19 of them. These had been inherited from apparently asymptomatic parents. Epileptic spasms with dysregulated sensory processing represented the main disease phenotype.</t>
  </si>
  <si>
    <t>{{1311 Cross JH 2013;}}</t>
  </si>
  <si>
    <t>U+Es</t>
  </si>
  <si>
    <t>Urine electrolytes</t>
  </si>
  <si>
    <t>{{1312 Bockenhauer D 2009;}}</t>
  </si>
  <si>
    <t>Sicca 2016</t>
  </si>
  <si>
    <t>KCNJ11</t>
  </si>
  <si>
    <t>Diabetes mellitus, permanent neonatal, with neurologic features</t>
  </si>
  <si>
    <t>606176</t>
  </si>
  <si>
    <t>Heterozygous activating mutations in KCNJ11 cause diabetes of onset in the first few months of life. In the Gloyn series 2/5 patients had epilepsy, 3/5 had developmental delay. There are reports of improved  cognitive outcome with sulphonylurea therapy</t>
  </si>
  <si>
    <t>{{1247 Gloyn AL 2006;}}</t>
  </si>
  <si>
    <t>{{1248 Slingerland AS 2008;}}</t>
  </si>
  <si>
    <t>Mlynarski 2007</t>
  </si>
  <si>
    <t>10q22</t>
  </si>
  <si>
    <t>Generalised epilepsy with paroxysmal dyskinesia</t>
  </si>
  <si>
    <t>609446</t>
  </si>
  <si>
    <t>Generalised epilepsy with paroxysmal (nonkinesigenic) dyskinesia (GEPD) can be caused by heterozygous mutation of the potassium channel, calcium activated, large conductance, subfamily M, alpha member 1 (KCNMA1) gene which encodes the pore forming alpha subunit of the BK  potassium channel which is activated by intracellular calcium ions and by membrane depolarization. A large family has been described in which affected individuals have either generalised epilepsy (absence and occasional generalised tonic- clonic), paroxysmal dyskinesia or both with age of onset from a few months to second decade of life.</t>
  </si>
  <si>
    <t>{{1313 Du W 2005;}}</t>
  </si>
  <si>
    <t>Benign Neonatal Epilepsy;
Myokmia; 
Epileptic Encephalopathy, Early Infantile 7</t>
  </si>
  <si>
    <t>120200/121200/613720</t>
  </si>
  <si>
    <t>KCNQ2 is frequently mutated in early onset epileptic encephalopathy and in benign familial neonatal convulsions. These are two quite different epilepsy syndromes but recent genotype-phenotype correlations hint at the prospect of tailored therapies based on functional characteristics of mutations: for example, mutations affecting the same positively charged residue in the S4 domain have been found in children affected with benign familial neonatal seizures (p.Arg213Trp mutation) or with neonatal epileptic encephalopathy and intractable epilepsy with burst-suppression-burst EEG (p.Arg213Glu mutation). Possible benefit from treatment with possium channel opening medication (Retigabine).</t>
  </si>
  <si>
    <t>{{1314 Miceli F 2013;}}</t>
  </si>
  <si>
    <t>Retigabine</t>
  </si>
  <si>
    <t>{{1315 Zara 2013;}}</t>
  </si>
  <si>
    <t>{{25 Weckhuysen,S. 2012;}}</t>
  </si>
  <si>
    <t>Millichap 2016</t>
  </si>
  <si>
    <t>8q24</t>
  </si>
  <si>
    <t>Benign Neonatal Epilepsy, Type 2
Early infantile epileptic encephalopathy
Benign childhood epilepsy with centrotemporal spikes
Familial epilepsy with focal seizures and intellectual disability</t>
  </si>
  <si>
    <t>121201</t>
  </si>
  <si>
    <t>Benign familial neonatal seizures is genetically heterogeneous and a monoallelic mutation in KCNQ3 was discovered in one large family.  Recent data suggests KCNQ3 mutation also causes benign familial infantile seizures. Cases of later onset focal epilepsy, occasionally similar to BCECTS have been reported in some KCNQ3 families.</t>
  </si>
  <si>
    <t>{{1258 Miceli 2015;}}</t>
  </si>
  <si>
    <t>{{1516 Miceli F 2015;}}</t>
  </si>
  <si>
    <t>{{1515 Miceli F 2015;}}</t>
  </si>
  <si>
    <t>Epileptic encephalopathy, early infantile 14 (EIEE14)
Nocturnal frontal lobe epilepsy 5 (ENFL5)</t>
  </si>
  <si>
    <t>614959/615005</t>
  </si>
  <si>
    <t>Mutations in KCNT1 were found in two seemingly unrelated, severe monogenic epilepsies including malignant migrating partial seizures of infancy and severe autosomal dominant nocturnal frontal lobe epilepsy. That missense and gain of function mutations in a single gene cause such different epilepsy syndromes points to the advantage of the ‘panel of genes’ approach to epilepsy molecular diagnosis for difficult cases with novel genotype-phenotype correlations.</t>
  </si>
  <si>
    <t>{{911 Barcia 2012;}}</t>
  </si>
  <si>
    <t>{{912 Heron SE 2012;}}</t>
  </si>
  <si>
    <t>Moller 2015</t>
  </si>
  <si>
    <t>{{1716 Ohba,Chihiro 2015;}}</t>
  </si>
  <si>
    <t>{{1780 Lim,Chiao Xin 2016;}}</t>
  </si>
  <si>
    <t>Barcia 2012 Suppl</t>
  </si>
  <si>
    <t>7q11.21</t>
  </si>
  <si>
    <t>Progressive myoclonic epilepsy 3, with or without intracellular inclusions (EPM3)</t>
  </si>
  <si>
    <t>611726</t>
  </si>
  <si>
    <t>EPM3 is a severe neurodegenerative disorder with normal development before onset of intractable seizures before 2 years of age and subsequent developmental regression. In some cases accumulations of autofluorescent lipopigment storage material is visible on skin biopsy and lysosomal storage material may be present on lymphocyte electron microscopy. MRI brain can appear normal at onset but in later stages shows generalised cerebral and cerebellar atrophy with thinning of the corpus callosum. Functional studies performed by Nabon Moeng et al (2016).</t>
  </si>
  <si>
    <t>{{1317 Farhan SM 2014;}}</t>
  </si>
  <si>
    <t>{{1316 Kousi M 2012;}}</t>
  </si>
  <si>
    <t>Nabon Moeng 2016</t>
  </si>
  <si>
    <t>Xq13.3</t>
  </si>
  <si>
    <t>Mental retardation, X-linked 98</t>
  </si>
  <si>
    <t>300912</t>
  </si>
  <si>
    <t>The function of the protein product of KIAA2022 is not known, but it is most highly expressed in cortical and cerebellar tissue. 
15 males and 20 females with intellectual disability and KIAA2022 copy number variants or mutations have been described (summarised by Webster 2016). Typically germline duplications or microdeletions are found in males, whilst females have de novo nonsense/frameshift mutations. Intellectual disability in these patients ranges from mild to severe. 22/35 cases had epilepsy (more common in females than males): Epilepsy manifestations included infantile spasms, Lennox-Gastaut Syndrome, and unclassified epilepsy with bilateral convulsive seizures (sumamry of seizure types by De Lange et al 2016, table 3). Most those with epilepsy have drug-resistant seizures. Seizure onset ranges from &lt; 1 month to 14 years. Some are dysmorphic (both males and females) and others not. Most have progressive microcephaly and most displayed autistic features. Stereotypic movements (body rocking, hand stereotypies, eye staring) and self-mutilatory behaviours are commonly seen.</t>
  </si>
  <si>
    <t>Van Maldergem 2013</t>
  </si>
  <si>
    <t>Kuroda 2015</t>
  </si>
  <si>
    <t>Webster 2016</t>
  </si>
  <si>
    <t>De Lange 2016</t>
  </si>
  <si>
    <t>Only two published papers, including 10 patients from 6 families.
Only half of patients with KIAA2022-related intellectual disability have epileptic seizures. Therefore this was not a high priority gene.</t>
  </si>
  <si>
    <t>KIF1BP</t>
  </si>
  <si>
    <t>10q22.1</t>
  </si>
  <si>
    <t>Goldberg-Sphrintzen megacolon syndrome</t>
  </si>
  <si>
    <t>609460</t>
  </si>
  <si>
    <t>Goldberg-Shprintzen megacolon syndrome is characterised by microcepahly, mental retardation, facial dysmorphism, and Hirschprung's disease. Brooke et al described a family with autosomal recessive Goldberg-Shprintzen megacolon syndrome, and identified homozygosisty for mutations in the KIAA1279 gene, which encodes a ubiquitously expressed protein that interacts with microtubules. There have been 4 further families reported since. The brain malformation is bilateral generalized polymicrogyria</t>
  </si>
  <si>
    <t>{{1063 Brooks AS 2005;}}</t>
  </si>
  <si>
    <t>MRI bilateral generalised polymicrogyria</t>
  </si>
  <si>
    <t>There are a number of features that point towards a clinical diagnosis of this condition (facial dysmorphism, and Hirschprung's disease) so it is justifiably excluded from an epilepsy panel.
Though polymicrogyria can be associated with epilepsy, epilepsy has not been reported in the published cases.
KIF1BP is likely to be on MCD panel. Therefore this was not a high priority gene.</t>
  </si>
  <si>
    <t>KIF2A</t>
  </si>
  <si>
    <t>5q12.1</t>
  </si>
  <si>
    <t>Cortical dysplasia, complex, with other brain malformations 3</t>
  </si>
  <si>
    <t>615411</t>
  </si>
  <si>
    <t>KIF2A, KIF2B, and KIF2C comprise the kinesin-13 family of microtubule motor proteins, which are characterized by the localization of the kinesin motor domain in the middle of the polypeptide. Having excluded known genetic causes Poirier et al did WES on 16 patients with either lissencephaly or pachygyria (6 cases) or polymicrogyria (10 cases) associated with one of the following features: microcephaly, dysgenesis of the cerebellum, brainstem or basal ganglia, or agenesis or dysgenesis of the corpus callosum. From this group they identified 2 probably pathogenic de novo KIF2A mutations. Both patients were female and had frontal band heterotopia and posterior predominant pachygyri. One patient had severe microcephaly, and neonatal onset seizures.
Tian et al. (2016) provided a single case report or a patient with lissencephaly, developmental delay, nystagmus, persistent hyperplastic primary vitreous, and infantile spasms.</t>
  </si>
  <si>
    <t>MRI band heterotopia</t>
  </si>
  <si>
    <t>Tian 2016</t>
  </si>
  <si>
    <t>KIF5A</t>
  </si>
  <si>
    <t>12q13.3</t>
  </si>
  <si>
    <t>Autosomal dominant spastic paraplegia</t>
  </si>
  <si>
    <t>604187</t>
  </si>
  <si>
    <t>The KIF5A gene encodes a neuron-specific kinesin heavy chain involved in intracellular transport of mitochondria and other cargoes. Numerous missense KIF5A mutations in the motor and stalk 
domains cause spastic paraplegia type 10. Rydzanicz et al. described a novel de novo KIF5A mutation found by whole exome sequencing in a patient with a congenital severe disease characterized by neonatal onset symmetrical clonic seizures, myoclonic seizures  and progressive leukoencephalopathy. A futher 2 patient with a similar presentation but without white matter abnormality were decribed by Duis et al.</t>
  </si>
  <si>
    <t>Rydzanicz 2016</t>
  </si>
  <si>
    <t>Duis 2016</t>
  </si>
  <si>
    <t>KIF5C</t>
  </si>
  <si>
    <t>2q.23.1</t>
  </si>
  <si>
    <t>Cortical dysplasia, complex, with other brain malformations 2</t>
  </si>
  <si>
    <t>The KIF5C gene encodes a member of the kinesin superfamily of proteins, most of which are ATP-dependent molecular motors involved in intracellular transport along microtubules. Having excluded known genetic causes Poirier et al did WES on 16 patients with either lissencephaly or pachygyria (6 cases) or polymicrogyria (10 cases) associated with one of the following features: microcephaly, dysgenesis of the cerebellum, brainstem or basal ganglia, or agenesis or dysgenesis of the corpus callosum. From this group they identified a KIF5C mutation in a family with four boys affected by severe MCD and microcephaly. Three of the affected fetuses died in utero; the 1 surviving son had microcephaly (-4 SD), arthrogryposis, and early-onset epilepsy, and he was bedridden with spastic tetraplegia at age 1 month. Brain MRI showed frontal and perisylvian polymicrogyria and thin corpus callosum.The asymptomatic mother was a mosaic for the mutation.</t>
  </si>
  <si>
    <t>MRI perisylvian polymicrogyria</t>
  </si>
  <si>
    <t>KPNA7</t>
  </si>
  <si>
    <t>Infantile spasms and cerebellar malformation</t>
  </si>
  <si>
    <t>Karyopherins, such as KPNA7, mediate transport of proteins between the nucleus and cytoplasm. KPNA7 belongs to the importin-alpha family of karyopherins. These proteins bind to the nuclear localization signals (NLSs) of cargo proteins and to importin-beta subunits which mediate nuclear import of cargo protein/importin complexes.
Paciorkowski (2014) reported a sibling pair with compound heterozygous mutations in KPNA7. One presented with neonatal seizures on day 1 of life (stiffening and eye rolling), at 3 months she developed infantile spasms, and she progressed to multiple seizure types, and was described as having Lennox-Gastaut syndrome (seizure types astatic seizures and head drops, and tonic seizures).  She had mild hypertelorism and scoliosis.  MRI howed thinning of the splenium of the corpus callosum, cerebellar vermis hypoplasia with posterior fossa cysts, and irregularly shaped fornices. The other sibling was found to have ambigous genitalia at birth. She developed infantile spasms at 4 months, and progressed to Lennox-Gastaut syndrome (seizure-types astatic and tonic seizures). She had hyperteolrism and scoliosis. Brain MRI showed partial agenesis of the corpus callosum (absent splenium), cerebellar vermis hypoplasia, with posterior fossa cysts.</t>
  </si>
  <si>
    <t>Paciorkowski 2014</t>
  </si>
  <si>
    <t>10q24</t>
  </si>
  <si>
    <t>Familial temporal lobe Epilepsy</t>
  </si>
  <si>
    <t>600512</t>
  </si>
  <si>
    <t>Autosomal dominant lateral temporal lobe epilepsy (ADTLE) / Autosomal dominant partial epilepsy with auditory features (ADPEAF). Focal epileptic seizures with and  without impairment of consciousness commencing in mid childhood to late teenage years. Lateral temporal lobe onset suggested by auditory hallucinations including buzzing and ringing noises. Some may have bilateral convulsive seizures. Some family members have a syndrome resembing Juvenile Myoclonic Epilepsy (JME). Seizures may improve later in adult life. Genetic diagnosis may prevent surgical investigations and possible unhelpful epilepsy surgery.</t>
  </si>
  <si>
    <t>{{802 Kalachikov,S. 2002;}}</t>
  </si>
  <si>
    <t>{{1320 Ottman R 2004;}}</t>
  </si>
  <si>
    <t>The only known gene known to cause Mendelian familial temporal lobe epilepsy.
May mimic structural epilepsy. Genetic diagnosis could save additional imaging/surgical work-up.</t>
  </si>
  <si>
    <t>4p14</t>
  </si>
  <si>
    <t>Pyruvate dehydrogenase lipoic acid synthetase deficiency</t>
  </si>
  <si>
    <t>614462</t>
  </si>
  <si>
    <t>Patients with pyruvate dehydrogenase lipoic acid synthetase deficiency manifest as early-onset seizures, encephalomyopathy, and lactic acidosis. In one patient Mayr et al. (2011) identified a homozygous 746G-A transition in exon 8 of the LIAS gene, resulting in an arg249-to-his (R249H) substitution in a highly conserved residue. In vitro functional expression studies in E. coli showed that the mutation caused a growth defect when grown in the absence of lipoic acid, consistent with a loss of function. </t>
  </si>
  <si>
    <t>{{991 Mayr JA 2011;}}</t>
  </si>
  <si>
    <t>Muscle biopsy elongated mitochondria</t>
  </si>
  <si>
    <t>Urine organic acids elevated glycine</t>
  </si>
  <si>
    <t>LIS1</t>
  </si>
  <si>
    <t>17p13.3</t>
  </si>
  <si>
    <t>Subcortical laminar heterotopia
Lissencephaly</t>
  </si>
  <si>
    <t>607432/607432</t>
  </si>
  <si>
    <t>LIS1 mutations cause a severe lissencephaly, characterised by posterior agyria, thin corpus callosum , and prominent preivascular spaces.  60% of affected pstients have quadriplegia, 90% have severe developmental delay, and almost all have epilepsy, with 80% presenting with seizures before 7 months. Epilepsy is very difficult to control.</t>
  </si>
  <si>
    <t>{{1052 Saillour Y 2009;}}</t>
  </si>
  <si>
    <t>MRI severe lissencephaly</t>
  </si>
  <si>
    <t>{{1749 Herbst,Saskia M. 2016;}}</t>
  </si>
  <si>
    <t>LRPPRC</t>
  </si>
  <si>
    <t>2p21</t>
  </si>
  <si>
    <t>Leigh syndrome, French-Canadian type</t>
  </si>
  <si>
    <t>220111</t>
  </si>
  <si>
    <t>LRPPRC is part of a large protein complex that regulates posttranscriptional gene expression in mitochondria.
Homozygous LRPPRC variants were first described in French Canadian subjects with Leigh syndrome by Mootha et al. 
Recently Olohava et al. reported 10 new cases of patietns from a variety of ethnic backgrounds. The patietns had impaired complex IV mitcochondrial respiratory chain activity. These patietns typically presented with a neonatal onset encephalopthy with lactic acidosis. Liver dysfunction and cardiomyopathy were commonly found. Only 1/10 patients had seizures, described as generalised tonic clonic seizures.</t>
  </si>
  <si>
    <t>Olahova 2015</t>
  </si>
  <si>
    <t>Mootha 2003</t>
  </si>
  <si>
    <t>7q.21.11</t>
  </si>
  <si>
    <t>Infantile Spasms, susceptibility, gene deletion only. 
Williams-Beuren syndrome</t>
  </si>
  <si>
    <t>MAGI2 serves as a scaffold for the assembly of synaptic protein complexes and is essential for development and maintenance of synapses, including receptor endocytosis and postendocytotic trafficking. Marshall et al. (2008) found that the MAGI2 gene, which is telomeric to the Williams-Beuren syndrome (WBS; 194050) gene region on chromosome 7q11.23, was hemizygously disrupted in 10 patients with a severe form of WBS that included infantile spasms and mental retardation. The disruption was part of a larger deletion at 7q11.23 spanning up to 7q21.11 in all of these patients. In contrast, 9 WBS patients with deletions at 7q11.23 that did not disrupt the MAGI2 gene did not have infantile spasms. One WBS patient with spasms did not have disruption of the MAGI2 gene. Marshall et al. (2008) also reported 5 patients without classic clinical features of WBS but with infantile seizures, developmental delay, and other variable clinical features who had contiguous gene deletions in this region including the MAGI2 gene. A sixth patient with disruption of MAGI2 did not have spasms. The findings suggested that the MAGI2 gene may be a locus for infantile spasms and that its disruption may be responsible for infantile spasms in some WBS patients.</t>
  </si>
  <si>
    <t>{{992 Marshall CR 2008;}}</t>
  </si>
  <si>
    <t>4q22-q23</t>
  </si>
  <si>
    <t>Epileptic encephalopathy, Lennox-Gastaut type</t>
  </si>
  <si>
    <t>Lennox-Gastaut style epileptic encephalopathy is caused by monoallelic disruption of MAPK10 (mitogen activated protein kinase 10) gene (also known as JNK3). Disruption of this gene which is thought to be a downstream effector of the MAP kinase pathway, expressed in the central nervous system and involved in neuronal differentiation and apoptosis, was demonstrated in a boy with a de novo translocation and clinical picture consistent with Lennox Gastaut encephalopathy. His development was apparently normal until onset of atonic seizures and ataxia at 13 months when he started to become less interactive and to lose skills. He became hypotonic with upper limb athetosis and drug resistant mixed seizure types. MRI brain was normal. A second child with a translocation disrupting the gene has also been described.</t>
  </si>
  <si>
    <t>{{1321 Kunde SA 2013;}}</t>
  </si>
  <si>
    <t>Only 2 cases in the literature.
Reclassified to a VUS on OMIM.
Therefore this was not a high priority gene.</t>
  </si>
  <si>
    <t>Mental retardation with seizures</t>
  </si>
  <si>
    <t>156200</t>
  </si>
  <si>
    <t>MBD5-associated neurodevelopmental disorder (reviewed by Mullegama et al 2016) is an umbrella term that describes a group of disorders, 2q23.1 deletion syndrome, 2q23.1 duplication syndrome, and MBD5 variants, that affect the function of methyl-binding domain 5 (MBD5) and share a common set of neurodevelopmental, cognitive, and behavioral impairments. 80% of patients with MBD5 have seizures. Seizures typically begin around the age of 2 years, and most individuals only have 1 seizure type (absence, convlusive, startle-induced atonic). Patients with MBD5 mutations express a remarkably similar phenotype to those with 2q23.2 deletions.
Targeted resequencing of 19 known and 46 candidate genes for epileptic encephalopathy in 500 cases revealed one case with a  de novo heterozygous MBD5 mutation</t>
  </si>
  <si>
    <t>{{993 Carvill GL 2013;}}</t>
  </si>
  <si>
    <t>Mullegama 2016</t>
  </si>
  <si>
    <t>Only 2 point mutations in the literature (both had epilepsy). The phenotype was not delineated in detail which would make clinical interepretation difficult. Therefore this was not a high priority gene.</t>
  </si>
  <si>
    <t>19q13.42</t>
  </si>
  <si>
    <t>Intellectual disability, epilepsy, and autistic features</t>
  </si>
  <si>
    <t>Johansen et al reported 16 subjects from 6 consagnuinous families with biallelic mutations in MBOAT7.
The clincial picture is of infantile hypotonia, moderate to severe global developmental impairment with hyperactivity and autisitc features, and seizures (10/16 cases): mainly generalised tonic-clonic and myoclonic seizures. Onset of seizures was &lt;12 months in 8/10 cases and 18 months and 2 years in the remaining 2. There is microcephaly but no dysmorphism (-2 to -3 SD below mean). MRI scans were normal in all but 2 cases (polymicrogyria and cortical atrophy)</t>
  </si>
  <si>
    <t>Johansen 2016</t>
  </si>
  <si>
    <t>Rett syndrome
X linked mental retardation syndrome
Severe neonatal encephalopathy
X-linked mental retardation, Lubs type</t>
  </si>
  <si>
    <t>312750/600673/300260</t>
  </si>
  <si>
    <t>X-linked dominant/
X-linked recessive</t>
  </si>
  <si>
    <t>Rett syndrome is a neurodevelopmental disorder that occurs almost exclusively in females. It is characterized by arrested development between 6 and 18 months of age, regression of acquired skills, loss of speech, stereotypical movements (classically of the hands), microcephaly, seizures, and mental retardation.</t>
  </si>
  <si>
    <t>{{1322 Gill H 2003;}}</t>
  </si>
  <si>
    <t>{{1396 Ramocki MB 2010;}}</t>
  </si>
  <si>
    <t>6q23.2</t>
  </si>
  <si>
    <t>614249</t>
  </si>
  <si>
    <t>Through it role as a transcritional enhancer, MED23 is thought to be a regulator of glucose production in the liver. Pathogenic variants in this gene are likely to result in decreased glucose production during fasting state. Hepatic gluconeogenesis is essential for providing glucose to the brain during fasting state.
Recessive MED23 mutations have been found in a number of patients with intellectual disability. Some of these have EEG abnormalities. Only recently has a patient with epilepsy been described. He presented with tonic seizures at 8 months of age. Seizures were refractory to multiple medications, but demonstrated immediate and dramatic response to initiation of the ketogenic diet.</t>
  </si>
  <si>
    <t>Lionel 2016</t>
  </si>
  <si>
    <t>Ketogenic diet</t>
  </si>
  <si>
    <t>5q14</t>
  </si>
  <si>
    <t>Mental retardation, stereotypic movements, epilepsy, and/or cerebral malformations</t>
  </si>
  <si>
    <t>613443</t>
  </si>
  <si>
    <t>Autosomal dominant mental retardation 20 is described as a Rett syndrome-like condition characterised by stereotypic movements, epilepsy and/ or brain malformation and is caused by heterozygous mutation or deletion of MEF2C which encodes MADS box transcription enhancer factor 2, polypeptide C thought to be involved in early neuronal differentiation. Mental retardation is often severe and associated with absent speech, difficulty walking and hypotonia. Seizures are usually infantile onset. Dysmorphic features include broad forehead, large ears and tented upper lip while anomalies on brain MRI can include enlarged ventricles, decreased myelination and abnormal corpus callosum. Microcephaly, regression and breathing abnormalities have been described in a minority of cases.</t>
  </si>
  <si>
    <t>{{1323 Novara F 2013;}}</t>
  </si>
  <si>
    <t>{{1324 Zweier M 2010;}}</t>
  </si>
  <si>
    <t>4q28.2</t>
  </si>
  <si>
    <t>610951</t>
  </si>
  <si>
    <t>The neuronal ceroid lipofuscinoses (NCL) are a group of autosomal recessive neurodegenerative lysosomal storage disorders characterized by the accumulation of autofluorescent storage material in many cell types, including neurons. Within the NCLs, the late infantile-onset forms (LINCL) are the most genetically heterogeneous.  In families of diverse ethnicities, biallelic mutations in MFSD8 gene were found in children who had from about age 5 years the onset of seizures, visual loss and progressive decline in psychomotor function that characterizes LINCL.</t>
  </si>
  <si>
    <t>{{1326 Kousi M 2009;}}</t>
  </si>
  <si>
    <t>White matter signal changes on MRI</t>
  </si>
  <si>
    <t>MRI cerebral and cerebellar atrophy</t>
  </si>
  <si>
    <t>{{1327 Craiu,Dana 2015;}}</t>
  </si>
  <si>
    <t>6p21.2</t>
  </si>
  <si>
    <t>Molybdenum cofactor deficiency</t>
  </si>
  <si>
    <t>252150</t>
  </si>
  <si>
    <t>Molybdenum cofactor deficiency Type A is caused by biallelic mutations in the gene MOCS1 (molybdenum cofactor synthesis-1), that catalyses the formation of the unstable precursor Z from GTP.  , Molybdenum cofactor deficiency Type B is caused by biallelic mutations in molybdopterin synthase (MOCS2, see below), that converts Z into the organic moiety, molybdenum cofactor. These 2 steps are reflected in the existence of 2 complementation groups, designated A and B, each with an identical clinical phenotype but distinguishable by complementation studies in cultured fibroblasts.  A third step, the attachment of molybdenum to the dithiolene moiety of molybdopterin by gephyrin (GPHN; 603930) when deficient leads to Molybdenum cofactor deficiency, type C.   Types A,B and C have identical phenotypes comprising seizures, feeding difficulties, severe developmental impairments, acquired microcephaly and lens dislocation.  An important biochemical pointer to this diagnosis is low serum urate level but that may be overlooked and this is important because there are prospects for biochemical treatments on the horizon</t>
  </si>
  <si>
    <t>cPMP, Molybdenum, pyridoxine</t>
  </si>
  <si>
    <t>{{1325 Bayram E 2013;}}</t>
  </si>
  <si>
    <t>May present with early onset epilepsy, or startles that may mimic epilepsy. We have included all hyperekplexia genes and MOCS/SUOX gene on our panel. Subtypes of MOCS are treatable.</t>
  </si>
  <si>
    <t>5q11</t>
  </si>
  <si>
    <t>Molybdenum cofactor deficiency Type B biosynthesis is a highly conserved pathway leading to biochemical activation of molybdenum.  Molybdenum cofactor is essential for the activities of sulfite oxidase (SUOX; 606887), xanthine dehydrogenase (XDH; 607633), and aldehyde oxidase (AOX1; 602841). Molybdenum cofactor biosynthesis involves formation of precursor Z by proteins encoded by MOCS1 (603707see above), the subsequent conversion of precursor Z to molybdopterin (MPT) by molybdopterin synthase encoded by MOCS2,(603708) and attachment of molybdenum to the dithiolene moiety of molybdopterin by gephyrin (also see GPHN).</t>
  </si>
  <si>
    <t>A potentially treatable condition that may present with early onset epilepsy, or startles that may mimic epilepsy. We have included all hyperekplexia genes and MOCS/SUOX gene on our panel.  Subtypes of MOCS are treatable.</t>
  </si>
  <si>
    <t>1p36.22</t>
  </si>
  <si>
    <t>Homocysteinuria due to methylenetetrahydrofolate reductase deficiency
Suscpetibility to epilepsy (unspecified)</t>
  </si>
  <si>
    <t>236250</t>
  </si>
  <si>
    <t>Homo. Compound hetero. 
Hetero</t>
  </si>
  <si>
    <t>MTHFR plays an important role in folate metabolism, which catalyzes the reduction of 5,10-methylenetetrahydrofolate to produce 5-methyltetrahydrofolate. The product is the dominant form of circulating folate, and provides a methyl group for the remethylation of homocysteine back to methionine. Most epilepsy casued by MHFTR deficiency is severe and is associted with significant psychomotor retardation. Many present in early infancy but  there are reports of some presenting as teengers. Treatment with high dose Betaine is effective. A metanalysis recently concluded that a common polymorphism in the MHFTR gene (C677T) confers suscepetibility to epilepsy (particularly in Scottish women). The biochemical profile shows low plasma methionine snd mildly elevated homocysteine. MHFTR polymorphisms have also been implicted in the development of homocysteinaemia in patients treated with AEDs (esp Valproate), the development of fetal Valproate syndrome, and in susceptibility to schizophrenia.</t>
  </si>
  <si>
    <t>{{1145 Prasad AN 2011;}}</t>
  </si>
  <si>
    <t>Betaine</t>
  </si>
  <si>
    <t>Low plasma methionine</t>
  </si>
  <si>
    <t>Rasied urine homocysteine</t>
  </si>
  <si>
    <t>Skin fibroblast enzyme activity</t>
  </si>
  <si>
    <t>{{1144 Wu YL 2014; }}</t>
  </si>
  <si>
    <t>Huemer 2016</t>
  </si>
  <si>
    <t>Froese 2016</t>
  </si>
  <si>
    <t>MTOR</t>
  </si>
  <si>
    <t>Focal cortical dysplasia type Iib</t>
  </si>
  <si>
    <t>Somatic</t>
  </si>
  <si>
    <t>Nakashima collected 24 blood-brain paired samples from patients undergoing epilepsy surgery for focal cortical dysplasia. 13 of the patients had FCD IIB, of whom 6 (46%) demonstrated somatic mutations in MTOR.</t>
  </si>
  <si>
    <t>Nakashima 2015</t>
  </si>
  <si>
    <t>MRI focal cortical dysplasia</t>
  </si>
  <si>
    <t>NAPB</t>
  </si>
  <si>
    <t>20p11.21</t>
  </si>
  <si>
    <t>NAPB plays a role in soluble N-ethylmaleimide-sensitive fusion attachment protein  receptor (SNARE)-complex dissociation and recycling (synaptic vesicle docking).
Conroy et al reported an infant from an Irish Traveling background with a homozygous nonsense NAPB variant. The proband presented with tonic and clonic seizures at the age of 5 months. Development was normal unil seizure onset, but then plateaued. There was a severe progressive microcephaly</t>
  </si>
  <si>
    <t>Conroy 2016</t>
  </si>
  <si>
    <t>NDE1</t>
  </si>
  <si>
    <t>16p13.11</t>
  </si>
  <si>
    <t>Lissencephaly 4 (with microcephaly)</t>
  </si>
  <si>
    <t>614019</t>
  </si>
  <si>
    <t>The NDE1 gene encodes a protein with a role in mitosis. NDE1 and LIS1 (601545) interact and are involved in cerebral cortical development. Homozygous mutations in NDE1 have been described in 5 different consanguinous families with affected members having extreme congenital microcephaly, and profound developmental delay from birth. All had epilepsy.</t>
  </si>
  <si>
    <t>{{1058 Bakircioglu M 2011;}}</t>
  </si>
  <si>
    <t>{{1060 Alkuraya FS 2011;}}</t>
  </si>
  <si>
    <t>NDUFA1</t>
  </si>
  <si>
    <t>Xq24</t>
  </si>
  <si>
    <t>Mitochondrial Complex 1 deficiency</t>
  </si>
  <si>
    <t>252010</t>
  </si>
  <si>
    <t>Mitochondrial complex I deficiency is the commonest diagnosed respiratory chain defect. Defects affecting complex I appear to be more potent generators of epilepsy than defects affecting the other complexes. The nuclear gene NDUFA1 encodes a complex 1 subunit. Mutation in NDUFA1 can cause Leigh syndrome and myoclonic epilepsy with associated developmental delay.</t>
  </si>
  <si>
    <t>{{1150 Fernandez-Moreira D 2007; }}</t>
  </si>
  <si>
    <t>Muscle biopsy</t>
  </si>
  <si>
    <t>{{1151 Potluri P 2009;}}</t>
  </si>
  <si>
    <t>12p13.31</t>
  </si>
  <si>
    <t>EIEE 21</t>
  </si>
  <si>
    <t>615833</t>
  </si>
  <si>
    <t>The NECAP1 gene encodes an accessory protein involved in clathrin-mediated endocytosis in synapses.
Alazami et al described a multiplex extended consanguinous Saudi Arabian family in which 6 individuals were affected by Early Infantile Epileptic Encephalopathy. Patients presented in aerly infancy with severe intractable seizures in the form of fragmented multifocal clonic and tonic seizures. EEG showed generalised slowing and generlaised epileptiform discharge. All patients had profound developmental delay and severe axial hyptonia.</t>
  </si>
  <si>
    <t>Alazami 2015</t>
  </si>
  <si>
    <t>NEDD4L</t>
  </si>
  <si>
    <t>18q21.31</t>
  </si>
  <si>
    <t>Heterozygous mutations in NEDD4L cause familial periventricular nodular heterotpopia. 7 cases were reported by Broix et al. Cases had hypotonia (5/7), cleft palate (5/7), developmental delay (7/7), seizures (4/7), optic atrophy (2/7), hearing loss (2/7), and cryotorchidism (2/7). In addition to periventricular nodular heterotopia 2 cases had dysmorphic corpus callosum, a case had polymicrogyria, and 1 case had focal cortical dysplasia. The epilepsy phenotype was very variable: 1 presented with infantile spasms at 5 months, another with absnece seizures at 11 months, and 2 with late childhood onset seizures that were well-controlled with antiepileptic drugs.</t>
  </si>
  <si>
    <t>Broix 2016</t>
  </si>
  <si>
    <t>Broix 2016 suppl</t>
  </si>
  <si>
    <t>NEU1</t>
  </si>
  <si>
    <t>16p21.33</t>
  </si>
  <si>
    <t>Sialidosis (mucoliposis type 1)</t>
  </si>
  <si>
    <t>256550</t>
  </si>
  <si>
    <t>Neuraminidase, or lysosomal sialidase has a dual physiologic function: it participates in intralysosomal catabolism of sialated glycoconjugates and is involved in cellular immune response. Sialidosis, or mucolipidosis type 1 can present in the neonatal period with coarse facial features, skeletal malformations, and myoclonus, or can present in later childhood or even adulthood, with  PME picture. Muono et. al identified 3 cases of homozygous NEU1 mutation from 84 unrelated cases of PME.</t>
  </si>
  <si>
    <t>Sialo-oligosaccharides in urine</t>
  </si>
  <si>
    <t>Lafora Disease, type 2B</t>
  </si>
  <si>
    <t>Myoclonic epilepsy of Lafora, also known as progressive myoclonic epilepsy-2 (EPM2), can be caused by biallelic mutations in the laforin (EPM2A; 607566) gene on chromosome 6q24 or the malin gene (NHLRC1 AKA EPM2B; 608072) on chromosome 6p22.  Clinically, there is insidious onset of progressive neurodegeneration between 8 and 18 years of age with headache, difficulties in school work, myoclonic jerks, generalized seizures, and often visual hallucination. The myoclonus, seizures and hallucinations gradually worsen and become intractable. Dementia ensues with near-continuous myoclonus and other seizure types.</t>
  </si>
  <si>
    <t>{{1328 Ferlazzo E 2014;}}</t>
  </si>
  <si>
    <t>NPRL2</t>
  </si>
  <si>
    <t>Focal cortical dysplasia</t>
  </si>
  <si>
    <t>DEPDC5, NPRL3 and NPRL2 are subunits of the GAP Activity Towards Rags 1 (GATOR1) complex, a negative regulator of mTOR activity.
Ricos et al. performed Whole Exome Sequencing on 404 individuals with focal epilepsies and identified 5 mutations in NPRL2.</t>
  </si>
  <si>
    <t>NPRL3</t>
  </si>
  <si>
    <t>Familial cortical dysplasia</t>
  </si>
  <si>
    <t>DEPDC5, NPRL3 and NPRL2 are subunits of the GAP Activity Towards Rags 1 (GATOR1) complex, a negative regulator of mTOR activity.
Sim et al. describe a family in which 4 individuals had focal epilepsy, 2 of whom had focal cortical dysplasia seen on MRI scan. Herterozygous NPL3 mutations co-segregated with the affected individuals. Age of presesentation varied from 2 days to 2 years.
Ricos et al. performed Whole Exome Sequencing on 404 individuals with focal epilepsies and identified 5 mutations in NPRL3.</t>
  </si>
  <si>
    <t>Sim 2015</t>
  </si>
  <si>
    <t>Mri focal cortical dysplasia</t>
  </si>
  <si>
    <t>Korenke 2016</t>
  </si>
  <si>
    <t>2p16.3</t>
  </si>
  <si>
    <t>Pitt Hopkins-like syndrome 2 (PTHSL2)</t>
  </si>
  <si>
    <t>614325</t>
  </si>
  <si>
    <t>Compound hetero. Haploinsufficiency</t>
  </si>
  <si>
    <t>Pitt Hopkins like syndrome type 2. can present in early infancy with severe epileptic encephalopathy with subsequent myoclonic epilepsy, drop attacks, atypical absences and regression at times of worsening of seizures. Clinical overlap with many other causes of early infantile severe epilepsies. Brain MRI typically normal. NRXN1 haploinsufficiency appears to be a susceptibility gene for schizophrenia.</t>
  </si>
  <si>
    <t>{{1330 Harrison V 2011;}}</t>
  </si>
  <si>
    <t>{{1329 Bena F 2013;}}</t>
  </si>
  <si>
    <t>NSDHL</t>
  </si>
  <si>
    <t>CHILD syndrome
CK syndrome</t>
  </si>
  <si>
    <t>308050/300831</t>
  </si>
  <si>
    <t>The NSDHL gene encodes NAD(P)H steroid dehydrogenase-like protein, which is a C4 demethylase involved in postsqualene cholesterol biosynthesis. CHILD syndrome is an acronym for an X-linked dominant disorder characterized by congenital hemidysplasia with ichythyosiform erythrodema and limb defects. The mutations are lethal in hemizygous males. CK syndrome, an X-linked recessive mental retardation syndrome, is an allelic disorder with a less severe phenotype. Boys present with microcephaly, long narrow face, almond eyes, intellectual disability, and seizures.</t>
  </si>
  <si>
    <t>{{1065 Avgerinou GP 2010;}}</t>
  </si>
  <si>
    <t>{{1064 McLarren KW 2010;}}</t>
  </si>
  <si>
    <t>OCLN</t>
  </si>
  <si>
    <t>5q13.2</t>
  </si>
  <si>
    <t>Band-like calcification with simplified gyration and polymicrogyria</t>
  </si>
  <si>
    <t>251290</t>
  </si>
  <si>
    <t>Occludin is an integral membrane protein that is located at tight junctions. Band-like calcification with simplified gyration and polymicrogyria (BLC-PMG) is a rare autosomal-recessive neurological condition demonstrating clinical and neuroradiological features that may be interpreted as sequelae of congenital infection, a so-called pseudo-TORCH syndrome. Paitents experience early-onset seizures, progressive microcephaly and developmental arrest. It is caused by homozygous or compound herterozygous mutations in the occludin gene.</t>
  </si>
  <si>
    <t>{{1067 O'Driscoll MC 2010;}}</t>
  </si>
  <si>
    <t>Xq12</t>
  </si>
  <si>
    <t>Mental retardation, X-linked, with cerebellar hypoplasia and distinctive facial appearance</t>
  </si>
  <si>
    <t>300486</t>
  </si>
  <si>
    <t>Mutations described in several families with X-linked mental retardation. Clinical features include neonatal hypotonia, global developmental delay, facial features (long semi-triangular face, deep-set eyes, broad high nasal root, peaked prominent nose, and prominent chin). Many affected members develop epilepsy in mid-childhood.</t>
  </si>
  <si>
    <t>{{1022 Al-Owain M 2011;}}</t>
  </si>
  <si>
    <t>PAX6</t>
  </si>
  <si>
    <t>11p13</t>
  </si>
  <si>
    <t>Microphthalmia, agenesis of the corpus callosum, and bilateral diffuse polymicrogyria</t>
  </si>
  <si>
    <t>PAX6, a member of the paired box gene family, encodes a transcriptional regulator involved in oculogenesis and other developmental processes. Heterozygous mutations in PAX6 are associated with aniridia. Homozygous mutations cause more severe anterior CNS anomalies. Recently Panjwani et al. carried out a case-control study comparing rare PAX6 allele variants between 186 indivisuals with Rolandic epilepsy to asymptomatic controls. They found that "Homozygosity at  the T allele of SNP rs662702 in the 30 untranslated region of PAX6 conferred increased risk of CTS: Odds ratio = 12.29 (95% CI: 3.20–47.22), P = 2.6 9 104 and is seen in 3.9% of cases but only 0.3% of controls.</t>
  </si>
  <si>
    <t>{{1130 Sisodiya SM 2001;}}</t>
  </si>
  <si>
    <t>Panjwani 2016</t>
  </si>
  <si>
    <t>Epileptic Encephalopathy, Early Infantile 9
Dravet syndrome
Epilepsy with mental retardation – limited to females</t>
  </si>
  <si>
    <t>300088</t>
  </si>
  <si>
    <t>Early infantile epileptic encephalopathy-9 (EIEE9), also known as epilepsy and mental retardation restricted to females (EFMR), is caused by mutation in the gene encoding protocadherin-19.
Patients with PCDH19 mutations have a similar phenotype to patients affected by Dravet syndrome however they tend to have clustered seizures may be a good clinical indicator. The unusual inheritance pattern, X-linked limited to females mean that all NTM carriers will have affected daughters. Genetic testing for this syndrome is very important so that families can have appropriate genetic counseling. 3 affected mosaic males have been described.</t>
  </si>
  <si>
    <t>{{1331 Depienne C 2011;}}</t>
  </si>
  <si>
    <t>{{1332 Marini C 2010;}}</t>
  </si>
  <si>
    <t>{{1753 Terracciano,Alessandra;}}</t>
  </si>
  <si>
    <t>PDGDH</t>
  </si>
  <si>
    <t>1p12</t>
  </si>
  <si>
    <t>Phosphoglycerate dehydrogenase deficiency
Neu-Laxova syndrome</t>
  </si>
  <si>
    <t>601815/256520</t>
  </si>
  <si>
    <t>3-Phosphoglycerate dehydrogenase catalyzes the transition of 3-phosphoglycerate into 3-phosphohydroxypyruvate, which is the first and rate-limiting step in the phosphorylated pathway of serine biosynthesis, using NAD+/NADH as a cofactor. The severe end of the phenotypic spectrum is referred to as Neu Laxova syndrome - these patients typically present with a lethal multiple malformation syndrome characterized by ichthyosis, marked intrauterine growth restriction, microcephaly, short neck, central nervous system anomalies (lissencephaly, cerebellar hypoplasia and/or abnormal/agenesis of the corpus callosum), limb deformities, hypoplastic lungs, edema, and abnormal facial features including severe proptosis with ectropion, hypertelorism, micrognathia, flattened nose, and malformed ears. In most cases of early onset disease, the epilepsy is severe, developmental outcome is poor, and spasticity evolves. Treatment with serine can help control seizures and increase white matter volume. Milder cases presenting as childhood onset absence epilepsy responsive to dietary serine suppplementation have  been reported.</t>
  </si>
  <si>
    <t>Tabatabaie 2010</t>
  </si>
  <si>
    <t>Serine supplementation</t>
  </si>
  <si>
    <t>Acuna-Hilalgo 2014</t>
  </si>
  <si>
    <t>Tabatabaie 2009</t>
  </si>
  <si>
    <t>Brassier 2015</t>
  </si>
  <si>
    <t>El-Hattab 2016</t>
  </si>
  <si>
    <t>PET100</t>
  </si>
  <si>
    <t>19p13.2</t>
  </si>
  <si>
    <t>Mitochondrial complex IV deficiency</t>
  </si>
  <si>
    <t>22010</t>
  </si>
  <si>
    <t>The PET100 gene encodes a protein involved in the biogenesis of mitochondrial complex IV.
Recessive PET100 mutations have been found in 8 patients from 6 families of Lebanese origin. The patients presented with acute encephaloapthy in infancy, associated with progressive basal ganglia disease on MRI scan, with the caudate and putamen predominantly affected but also the thalamus and brainstem. All apteitns had developemtnal arrest and early mortality.  All these patients had seizures.</t>
  </si>
  <si>
    <t>Lim 2014</t>
  </si>
  <si>
    <t>MRS lactate peak</t>
  </si>
  <si>
    <t>CSF lactate elevated</t>
  </si>
  <si>
    <t>2q33.1</t>
  </si>
  <si>
    <t>Mental retardation, autosomal recessive 42</t>
  </si>
  <si>
    <t>615802</t>
  </si>
  <si>
    <t>PGAP1 catalyzes the inositol deacylation of glycosylphosphatidylinositol (GPI) at an early step in GPI biosynthesis. Inositol deacylation is essential for the generation of mature GPI capable of attachment to proteins.
Murakami et al undertok Whole Exome Sequencing in a large cohort of patients with autosomal recessive learning disability. 2 Syrian siblings with first cousin paretns were identified. They presented with neonatal hypotonia and global developmental delay. One of the siblings was described as having absence epilepsy.
Bosch et al reported an individual wh presented wit neonatal hypotonia and feeding difficulties. He had global developemtnal delay and no seizures.</t>
  </si>
  <si>
    <t>Murakami 2014</t>
  </si>
  <si>
    <t>Bosch 2015</t>
  </si>
  <si>
    <t>Multiple congenital anomalies-hypotonia-seizures syndrome 2</t>
  </si>
  <si>
    <t>300868</t>
  </si>
  <si>
    <t>Kato et al identified 4 PIGA mutations in 5 patients from 172 who underwent WES for epileptic encephalopathy. 1 Ohatahara syndrome, 2 West syndrome, 2 EIEE. 2 patients  distinct facial features, such as upslanting palpebral fissures, depressed nasal bridge, short anteverted nose, triangular mouth with downturned corners, and high arched palate. Mutations also associated with paroxysmal nocturnal haemoglobinuria.
Joshi (2016) reported 2 brothers who had a dramatic response to the ketogenic diet.</t>
  </si>
  <si>
    <t>{{1023 Kato M 2014;}}</t>
  </si>
  <si>
    <t>MRI thin corpus callosum</t>
  </si>
  <si>
    <t>MRI white matter abnormality</t>
  </si>
  <si>
    <t>Raised alkaline phosphatase</t>
  </si>
  <si>
    <t>Joshi 2016</t>
  </si>
  <si>
    <t>PIGN</t>
  </si>
  <si>
    <t>18q21.33</t>
  </si>
  <si>
    <t>Multiple congenital anomalies-hypotonia-seizures syndrome</t>
  </si>
  <si>
    <t>614080</t>
  </si>
  <si>
    <t>PIGN is one of more than 20 genes in the phosphatidylinositol family involved in glycosylphosphatidylinositol (GPI) biosynthesis. GPI acts as a cell surface anchor for over 150 proteins that are involved in cell–cell interaction, signal transduction, cell-adhesion, and host-defense; defects in this family are classified as GPI-anchor defects.
15 patients with the multiple congential anomalies-hypotonia-seizures syndrome casued by homozygous PIGN mutations have been reported. 
10/15 were born with dysmorphic fingers/feet and 14/15 with dysmorphic ears. All had developmental delay and hypotonia, and nearly all have epileptic seizures. Congenital cardiac (PFO, ASD, Pulmonary stensosi) and renal (hydrocele, hydronephrosis, dysplastic kineys) anomalies are common. Typically seizure onset is in early infancy with multifocal clonic seizures, though one case had no seizures until the age of 11 years when she developed explosive onset intractable convulsive seizures.</t>
  </si>
  <si>
    <t>Maydan 2011</t>
  </si>
  <si>
    <t>Ohba 2014</t>
  </si>
  <si>
    <t>Fleming 2015</t>
  </si>
  <si>
    <t>9p13.3</t>
  </si>
  <si>
    <t>Hyperphosphatasia with mental retardation syndrome 2</t>
  </si>
  <si>
    <t>614749</t>
  </si>
  <si>
    <t>Many proteins are anchored to cell surface membranes via a glycosylphosphatidylinositol (GPI) modification. PIGO is involved GPI biosynthesis in the endoplasmic reticulum and has a role in the transfer of phosphatidylethanolamine  to the third mannose of the GPI core.
Biallelic mutations in PIGO were found in 3 individuals from 2 families with Hyperphosphatasia with mental retardation syndrome. Characteristic facial appearance, moderate-to-severe developmental delay, hypoplastic or even absent terminal phalanges (including nails),
and hyperphosphatasia were present in all affected individuals. One had convulsive seizures from aged 21 months.
Nakamura described 2 further cases - both with severe drug-resistant epilepsy of onset in infancy, elevated alkaline phosphatase, but no dysmorphism.</t>
  </si>
  <si>
    <t>Krawitz 2010</t>
  </si>
  <si>
    <t>Elevated alkaline phosphatase</t>
  </si>
  <si>
    <t>Nakamura 2014</t>
  </si>
  <si>
    <t>PIGQ is a binding partner for PIGA (gene 129), which has been implicated in Multiple Congenital Anomalies-Hypotonia-Seizure syndrome.
Martin et al. identifed 1 case of recesssive PIGQ mutations among 6 cases who underwent trio WGS. The patient presented with a severe refractory epilepsy from the age of 4 weeks and died before the age of 3 years.</t>
  </si>
  <si>
    <t>PIGT</t>
  </si>
  <si>
    <t>20q13.12</t>
  </si>
  <si>
    <t>615398</t>
  </si>
  <si>
    <t>PIGT is one of more than 20 genes in the phosphatidylinositol family involved in glycosylphosphatidylinositol (GPI) biosynthesis. GPI acts as a cell surface anchor for over 150 proteins that are involved in cell–cell interaction, signal transduction, cell-adhesion, and host-defense; defects in this family are classified as GPI-anchor defects.
Homozygous PIGT mutations have been reported in one consanguinous Turkish family. Dysmorphic features at birth were: high forehead with bitemporal narrowing, depressed nasal bridge, long philtrum with a deep groove and open mouth.
Seizure onset was before the age of 2 in all patients, with febrile convulsive seizures.</t>
  </si>
  <si>
    <t>Kvarnung 2013</t>
  </si>
  <si>
    <t>PIK3CA</t>
  </si>
  <si>
    <t>3q26.32</t>
  </si>
  <si>
    <t>Megalencephaly-capillary malformation-polymicrogyria syndrome, somatic
CLOVE syndrome, somatic</t>
  </si>
  <si>
    <t>302501/612918</t>
  </si>
  <si>
    <t>Somatic mutations</t>
  </si>
  <si>
    <t>Megalencephaly-capillary malformation-polymicrogyria syndrome (MCMP) is differatiated from MPPH by the presence of capillary malformations and syndactyly and thee absence of polydactyly. Riviere et al studied 40 families with MCAP and found 15 mostly postzygotic mutations in 23 patients. 1/3 of MCMP patients have epilepsy. Congenital Lipomatous Overgrowth, Vascular malformations, and Epidermal nevi (CLOVE) syndrome an be caused by somatic mosaicism for postzygotic activating mutations in the PIK3CA gene. Occasionally CLOVE syndrome patients have hemimegalencephaly.</t>
  </si>
  <si>
    <t>Martina-Lopez 2016</t>
  </si>
  <si>
    <t>PIK3R2</t>
  </si>
  <si>
    <t>Megalencephaly-polymicrogyria-polydactyly-hydrocephalus syndrome 1</t>
  </si>
  <si>
    <t>Megalencephaly-polymicrogyria polydactyky syndrome (MPPH) consists of perisylvian megalencephaly, polymicrogyria, postaxial polydactyly, ventriculomegaly, abnormally thick corpus callosum. Approximately 3/4 of MPPH patients have seizures, with onset varying from neonatal to aged 4, and a wide variety of epilepsy presentations found. In 40 patients with MPPH 11 were found to have the same recurrent PIK3R2 mutation.</t>
  </si>
  <si>
    <t>Infantile neuroaxonal dystrophy 1
Neurodegeneration with brain iron accumulation
Parkinson disease 14, autosomal recessive
Familial cortical myoconic tremor with epilepsy</t>
  </si>
  <si>
    <t>256600/610217/612953</t>
  </si>
  <si>
    <t>Homo/Hetero</t>
  </si>
  <si>
    <t>Phospholipases A2 (PLA2s) catalyze hydrolysis of the sn-2 acyl-ester bonds in phospholipids, leading to the release of arachidonic acid and other fatty acids. PLA2G6 is a calcium-independent PLA2.
Biallelic mutations in PLA2G6 have been assocaited with a sever neurodegenerative phenotypes (Infnatile neuroaxonal dystrophy, recessive Parkinson disease, and neurodegeneration with brain iron accumulation).
Gao et al identified a heterozygous PLA2G6 variant in which 8 members had adult-onset cortical myoclnus and epilepsy. Affected indivuduals had normal intellect and no ataxia.</t>
  </si>
  <si>
    <t>Gao 2016</t>
  </si>
  <si>
    <t>Morgan 2006</t>
  </si>
  <si>
    <t>20p12</t>
  </si>
  <si>
    <t>Epileptic Encephalopathy, Early Infantile 12</t>
  </si>
  <si>
    <t>613722</t>
  </si>
  <si>
    <t>Homozygous partial PLBC1 gene deletions and biallelic PLCB1 mutations cause early infantile epileptic encephalopathy-12. Presenting in patients during the first few months of life and evolving to a West syndrome phenotype by the end of the first year. Genetic testing is important for genetic counseling and to avoid invasive diagnostic testing. Association studies in autism,  developmental delay and</t>
  </si>
  <si>
    <t>{{919 Ngoh A 2014;}}</t>
  </si>
  <si>
    <t>{{910 McTague A 2013;}}</t>
  </si>
  <si>
    <t>Schoonjans 2016</t>
  </si>
  <si>
    <t>Girirajan 2013</t>
  </si>
  <si>
    <t>St. Pourcain 2014</t>
  </si>
  <si>
    <t>19q13.3-q13.4</t>
  </si>
  <si>
    <t>Epileptic Encephalopathy, Early Infantile 10
Ataxia-oculomotor apraxia 4</t>
  </si>
  <si>
    <t>616267/613402</t>
  </si>
  <si>
    <t>Early infantile epileptic encephalopathy-10 (EIEE10) comprises seizures, microcephaly and severe developmental impairments. It is caused by homozygous or compound heterozygous mutation in the PNKP gene that encodes a polynucleotide kinase 3-prime phosphatase with a likely important function in DNA repair following ionizing radiation or oxidative damage. Recently homozygous/compound heterozygous mutations in the same gene have been found in Portugese families with recessive ataxia and oculomotor apraxia.</t>
  </si>
  <si>
    <t>{{1334 Shen J 2010;}}</t>
  </si>
  <si>
    <t>Elevated serum cholesterol</t>
  </si>
  <si>
    <t>{{1335 Bras,Jose 2015;}}</t>
  </si>
  <si>
    <t>17q21.32</t>
  </si>
  <si>
    <t>Pyridoxamine 5-prime-phosphate oxidase deficiency</t>
  </si>
  <si>
    <t>610090</t>
  </si>
  <si>
    <t>Pyridoxamine 5-prime-phosphate oxidase deficiency due to biallelic mutations in PNPO causes neonatal epileptic encephalopathy with seizures from day one of life, often after premature birth, and usually fatal in the first weeks (even although seizures may respond to treatment with pyridoxal phosphate).  These features mean this rare genetic condition is readily misdiagnosed as non-genetic, hypoxic ischaemic encephalopathy and its 25% recurrence risk is overlooked.</t>
  </si>
  <si>
    <t>{{1336 Mills PB 2014;}}</t>
  </si>
  <si>
    <t>Pyridoxal phosphate</t>
  </si>
  <si>
    <t>{{1337 Plecko B 2014;}}</t>
  </si>
  <si>
    <t>A treatable epilepsy with better outcomes if diagnosed early.</t>
  </si>
  <si>
    <t>15q24</t>
  </si>
  <si>
    <t>Mitochondrial DNA depletion syndrome 4A (Alpers type)
Mitochondrial DNA depletion syndrome 4B (MNGIE type)
Mitochondrial recessive ataxia syndrome (includes SANDO and SCAE)</t>
  </si>
  <si>
    <t>203700/613662/607459</t>
  </si>
  <si>
    <t>POLG-related disorders comprise a continuum of overlapping phenotypes that were clinically defined long before their molecular basis was known. Onset of the POLG-related disorders ranges from early childhood to late adulthood.
Alpers-Huttenlocher syndrome (AHS), one of the most severe phenotypes, is characterized by childhood-onset progressive and ultimately severe encephalopathy with intractable epilepsy and hepatic failure. Myoclonic epilepsy myopathy sensory ataxia (MEMSA) now describes the spectrum of disorders with epilepsy, myopathy, and ataxia without ophthalmoplegia. MEMSA now includes the disorders previously described as spinocerebellar ataxia with epilepsy (SCAE).
The ataxia neuropathy spectrum (ANS) includes the phenotypes previously referred to as mitochondrial recessive ataxia syndrome (MIRAS) and sensory ataxia neuropathy dysarthria and ophthalmoplegia (SANDO). About 90% of persons in the ANS have ataxia and neuropathy as core features. Approximately two thirds develop seizures and almost one half develop ophthalmoplegia; clinical myopathy is rare.</t>
  </si>
  <si>
    <t>{{1338 El-Hattab AW 2013;}}</t>
  </si>
  <si>
    <t>Abnormal LFTs</t>
  </si>
  <si>
    <t>{{895 Bindoff,L.A. 2012;}}</t>
  </si>
  <si>
    <t>{{1517 Tchikviladze M 2015;}}</t>
  </si>
  <si>
    <t>{{1518 Uusimaa J 2013;}}</t>
  </si>
  <si>
    <t>Anagnostou 2016</t>
  </si>
  <si>
    <t>PPP2R1A</t>
  </si>
  <si>
    <t>19q13.41</t>
  </si>
  <si>
    <t>Mental retardation, autosomal dominant 35</t>
  </si>
  <si>
    <t>616362</t>
  </si>
  <si>
    <t>The PR65/A regulatory subunit of protein phosphatase-2A (PP2A) serves as a scaffolding molecule that coordinates the assembly of the catalytic subunit, PPP2CA, and a variable regulatory B subunit to generate functionally diverse heterotrimers. 5 cases were idenified from the DDD study. Phenotype sumarised as mild to severe ID, long-lasting hypotonia, epileptic susceptibility, frontal bossing, mild hypertelorism, and downslanting palpebral fissures. 4 cases had epilepsy.</t>
  </si>
  <si>
    <t>{{1774 Houge,Gunnar 2015;}}</t>
  </si>
  <si>
    <t>Dominant-negative</t>
  </si>
  <si>
    <t>PPP2R5D</t>
  </si>
  <si>
    <t>6p21.1</t>
  </si>
  <si>
    <t>616355</t>
  </si>
  <si>
    <t>The PPP2R5D gene encodes a B56 regulatory subunit of protein phosphatase-2A (PP2A), an intracellular serine/threonine phosphatase. 11 cases were idenified from the DDD study. Phenotype sumarised as mild to severe ID, long-lasting hypotonia, epileptic susceptibility, frontal bossing, mild hypertelorism, and downslanting palpebral fissures. 3 cases had epilepsy.</t>
  </si>
  <si>
    <t>1p32</t>
  </si>
  <si>
    <t>Ceroid lipofuscinosis neuronal 1</t>
  </si>
  <si>
    <t>256730</t>
  </si>
  <si>
    <t>Ceroid lipofuscinosis neuronal type 1 caused by mutations in the PPT1 gene. Primarily described as an infantile onset disorder however late infantile, juvenile and adult onset forms have been decribed. Visual failure is often the first symptom however this is frequently not recognised in infants and seizures are the first obvious clinical manifestation. Progressive intellectual and neurological regression occurs.  Early diagnosis saves multiple and invasive Ix, aids genetic counselling and promotes early symptomatic treatment.</t>
  </si>
  <si>
    <t>MRI thalamic hypointensity + cerebral atrophy</t>
  </si>
  <si>
    <t>12p11-q12</t>
  </si>
  <si>
    <t>612437</t>
  </si>
  <si>
    <t>Presentation in mid childhood with myoclonic or generalised tonic-clonic seizures. Some but not all cases may have preceding movement disorder, typically ataxia. Tremor may develop over time. Movement disorder may progress but seizures can be controlled and there is no cognitive decline. Genetic diagnosis is important for genetic counselling and identifying a progressive myoclonic epilepsy without intellectual regression.</t>
  </si>
  <si>
    <t>{{1340 Bassuk AG 2008;}}</t>
  </si>
  <si>
    <t>{{1339 Criscuolo C 2010;}}</t>
  </si>
  <si>
    <t>3p14.3</t>
  </si>
  <si>
    <t>Epilepsy, progressive myoclonic (EPM5)</t>
  </si>
  <si>
    <t>613832</t>
  </si>
  <si>
    <t>Individuals reported to have myoclonic seizures, generalised clonic seizures and generalised spike and wave on EEG with juvenile onset. Initially they may mimic  a genetic (idiopathic) generalised epilepsy. Ataxia and learning disability may be present with variable progression in different individuals. Early genetic diagnosis will save multiple investigations and aid genetic counselling.</t>
  </si>
  <si>
    <t>{{1341 Tao H 2011;}}</t>
  </si>
  <si>
    <t>PRNP</t>
  </si>
  <si>
    <t>Progressive myoclonus epilepsy, possible association</t>
  </si>
  <si>
    <t>The PRNP gene encodes the prion protein, which has been implicated in various types of transmissible neurodegenerative spongiform encephalopathies. The human prion diseases occur in inherited, acquired, and sporadic forms. Approximately 15% are inherited and associated with coding mutations in the PRNP gene. Muona et. al identified 1 case of de novo PRNP mutation from 84 unrelated cases of PME.</t>
  </si>
  <si>
    <t>PROSC</t>
  </si>
  <si>
    <t>8p11.23</t>
  </si>
  <si>
    <t>Pyridoxine-dependant epilepsy</t>
  </si>
  <si>
    <t>Biallelic PROSC mutatiosn have been identified in 7 Syrian patients, presenting with intrauterine and/or neoantal seizures (6/7 on day 1), reponding to pryidoxine treatment. Burst-suppresion was found on EEG of 5/7 cases. MRI bain showed global underdevelopmetna of the brian and periventricular germinolytic cysts. Follow-up scans showed persistent white matter abnormalities. 4 cases had mild dysmorphic features. Metabolic investigations prior to B6 treatment revealed elevated blood lactate (4/6 cases), low CSF PLP (2 cases), features of deficiency of aromatic L-amino
acid decarboxylase (AADC) a B6-dependent enzyme, including elevated CSF concentrations of 3-ortho-methyldopa, L-dopa, and/or 5 hydroxytryptophan, and urinary organic acid analysis showed raised vanillactate. Glycine, the substrate for the B6-dependent glycine cleavage enzyme, was on occasions slightly elevated when 2 subjects were off B6 supplementation, as was alanine, a substrate of B6-dependent alanine
transaminase. When subjects were on B6 supplementation, mCSF amino acid levels normalized with the mexception of tyrosine (substrate of the PLP-dependent enzyme tyrosine aminotransferase), which was slightly
raised on several occasions in one subject.</t>
  </si>
  <si>
    <t>Darin 2016</t>
  </si>
  <si>
    <t>Low CSF PLP</t>
  </si>
  <si>
    <t>AADC deficiency</t>
  </si>
  <si>
    <t>12q13.12</t>
  </si>
  <si>
    <t>Susceptibility to Amyotrophic Lateral Sclerosis</t>
  </si>
  <si>
    <t>105400</t>
  </si>
  <si>
    <t>Not realted to epilepsy</t>
  </si>
  <si>
    <t>Familial paroxysmal kinesigenic dyskinesia
Benign Infantile Epilepsy (Familial &amp; Non-familial)
Familial Infantile Convulsions with Paroxysmal Choreoathetosis (ICCA)</t>
  </si>
  <si>
    <t>128200/605751/602066</t>
  </si>
  <si>
    <t>Familial Paroxysmal Kinesigenic Dyskinesia and Benign Infantile Epilepsy (Familial &amp; Non-familial) includes infantile convulsions with paroxysmal choreoathetosis. 
PRRT2 mutations are present in &gt;80% of BFIE and &gt;90% ICCA families, but are not a common cause of other forms of infantile epilepsy. De novo mutations of PRRT2 can cause sporadic benign infantile seizures. Seizures with fever may occur in BFIE such that it may be difficult to distinguish BFIE from febrile seizures and febrile seizures plus in small families. Genetic testing will be useful as paroxysmal kinesigenic dyskinesia is the most common type of paroxysmal movement disorder and is often misdiagnosed clinically as epilepsy.</t>
  </si>
  <si>
    <t>{{952 Marini C 2012;}}</t>
  </si>
  <si>
    <t>{{864 Heron,S.E. 2013;}}</t>
  </si>
  <si>
    <t>Ebrahimi-Fakhari 2015</t>
  </si>
  <si>
    <t>Huang 2015</t>
  </si>
  <si>
    <t>PSAT1</t>
  </si>
  <si>
    <t>9q21.2</t>
  </si>
  <si>
    <t>Phosphoserine aminotransferase deficiency
Neu-Laxova syndrome</t>
  </si>
  <si>
    <t>610922/616038</t>
  </si>
  <si>
    <t>PSAT catalyzes the second step in the serine synthesis pathway, converting 3-phosphohydroxypyruvate into 3-phosphoserine.
The severe end of the phenotypic spectrum is referred to as Neu Laxova syndrome - these patients typically present with a lethal multiple malformation syndrome characterized by ichthyosis, marked intrauterine growth restriction, microcephaly, short neck, central nervous system anomalies (lissencephaly, cerebellar hypoplasia and/or abnormal/agenesis of the corpus callosum), limb deformities, hypoplastic lungs, edema, and abnormal facial features including severe proptosis with ectropion, hypertelorism, micrognathia, flattened nose, and malformed ears.
In addtion to the 6 reported Neu-Laxova pateitns with PSAT1 mutations, a Biritsh patient  with onset of intractable seizures in early infancy, progressive microcephaly and progressive spasticisty has been described. His younger sibling, asymptomatic at Birth was found to have low serum and CSF serine levels. She was supplemented with serine from the first day and has been asymptomatic, with normal growth and development.</t>
  </si>
  <si>
    <t>Acuna-Hidalgo 2014</t>
  </si>
  <si>
    <t>Hart 2007</t>
  </si>
  <si>
    <t>PSPH</t>
  </si>
  <si>
    <t>7p11.2</t>
  </si>
  <si>
    <t>Phosphoserine phosphatase deficiency</t>
  </si>
  <si>
    <t>614023</t>
  </si>
  <si>
    <t>The PSPH gene encodes phosphoserine phosphatase, which catalyzes the final and irreversible step of L-serine synthesis and is one of three known genes for serine syntehsis disorders. The severe end of the phenotypic spectrum is referred to as Neu Laxova syndrome - these patients typically present with a lethal multiple malformation syndrome characterized by ichthyosis, marked intrauterine growth restriction, microcephaly, short neck, central nervous system anomalies (lissencephaly, cerebellar hypoplasia and/or abnormal/agenesis of the corpus callosum), limb deformities, hypoplastic lungs, edema, and abnormal facial features including severe proptosis with ectropion, hypertelorism, micrognathia, flattened nose, and malformed ears.
Two milder cases of PSPH deficiency have also been reported in the literature. Patients typically have moderate or profound intellectual disability and seizures. There may be microcephaly and cerebral atrophy. The full phenotypic spectrum of this disease is probably yet to be revelaved.</t>
  </si>
  <si>
    <t>{{1717 Tabatabaie,L.;}}</t>
  </si>
  <si>
    <t>Vincent 2015</t>
  </si>
  <si>
    <t>Veiga-da-Cunha 2004</t>
  </si>
  <si>
    <t>PTCH1</t>
  </si>
  <si>
    <t>9q22.32</t>
  </si>
  <si>
    <t>Holoprosencephaly-7</t>
  </si>
  <si>
    <t>610828</t>
  </si>
  <si>
    <t>Ming et al found 5 PTCH1 cases of heterozygous PTCH1 mutation from 100 cases of undiagnosed holoprosencephly. Only one of the patients was reported to have seizures.</t>
  </si>
  <si>
    <t>{{1156 Ming JE 2002;}}</t>
  </si>
  <si>
    <t>10q23.31</t>
  </si>
  <si>
    <t>Homo. Somatic</t>
  </si>
  <si>
    <t>PTEN mutations are associated with a number of mutiple neoplasia syndromes but has been associated with isolated FCD. One case report</t>
  </si>
  <si>
    <t>{{1040 Schick V 2006;}}</t>
  </si>
  <si>
    <t>PURA</t>
  </si>
  <si>
    <t>5q31.2</t>
  </si>
  <si>
    <t>Mental retardation, autosomal dominant 31
EIEE
5q13.3 microdeletion syndrome</t>
  </si>
  <si>
    <t>616158</t>
  </si>
  <si>
    <t>The PURA gene encodes a highly conserved protein with regulatory roles in DNA replication, gene transcription, RNA transport, and mRNA translation.
The DDD study recruited 1133 children with undiagnosed neurodevelopmental disorders for Whole Exome Sequncing. 24% of the cohort had epilepsy. Protein-altering de novo mutations were identified in 4 subjects. The patients presented with neonatal hypotonia and gross motor delay. Language devepment varied from normal no non verbal. Some subtle dysmorphism was apparent in all but this was variable (features included prominent forehead, epicanthic folds, telecanthus, upslanting palpebral fissures, large central incisors, thin upper lip). 2 of the patients were described as having "seizure-like movements" (aged 7 months and 3 years repectively), and a third had infantile spasms at 14 months of age. Another study identified 11 de novo heterozygous PURA mutations from 2908  referrals. All presented at bith with severe hypotonia, often assocaited with respiratory difficulties and feeding problems. 6/11 developed epilepsy (LGS in 2)</t>
  </si>
  <si>
    <t>{{1535 Hunt,David 2014;}}</t>
  </si>
  <si>
    <t>MRI brain delayed myelination</t>
  </si>
  <si>
    <t>{{1536 Lalani,SeemaÂ R.;}}</t>
  </si>
  <si>
    <t>Only half of patients with PURA-related intellectual disability have seizures. Patients typically have dysmorphic features, which is not the focus of this panel. Therefore this was not a high priority gene.</t>
  </si>
  <si>
    <t>QARS</t>
  </si>
  <si>
    <t>Microcephaly, progressive, seizures, and cerebral and cerebellar atrophy</t>
  </si>
  <si>
    <t>614760</t>
  </si>
  <si>
    <t>QARS encodes an aminoacyl-tRNA synthetase (aaRSs). aaRSs attach amino acids pecisely to the correct tRNA. Zhang reported homozygous mutations in 2 unrelated families in whom the 4 affected individuals displayed progressive microcephaly, intractable seizures in infancy, diffuse atrophy of the cerebral cortex and cerebellar vermis but with mild atrophy of the cerebellar hemispheres.
Cases were notably microcephalic at birth. All of the affected individuals had onset of epileptic seizures within the first hours of life. Seizures were prolonged, frequent, and pharmacoresistant.  In the second family the seizures were clinically and electrographically of a migrating focal type.</t>
  </si>
  <si>
    <t>{{1711 Zhang,Xiaochang 2014;}}</t>
  </si>
  <si>
    <t>Zhang 2014 suppl</t>
  </si>
  <si>
    <t>Only 2 families reported. Probably an extremely rare recessive condition. Therefore this was not a high priority gene.</t>
  </si>
  <si>
    <t>10p21.1</t>
  </si>
  <si>
    <t>Warburg micro syndrome</t>
  </si>
  <si>
    <t>600118</t>
  </si>
  <si>
    <t>Members of the RAB3 protein family are implicated in regulated exocytosis of neurotransmitters and hormones. Warburg Micro syndrome is a rare autosomal recessive syndrome characterized by microcephaly, microphthalmia, microcornea, congenital cataracts, optic atrophy, cortical dysplasia, in particular corpus callosum hypoplasia, severe mental retardation, spastic diplegia, and hypogonadism. Homozygous mutations in RAB3GAP1, RAB3GAP2, and RAB18 cause the syndrome.</t>
  </si>
  <si>
    <t>{{1126 Handley MT 2013;}}</t>
  </si>
  <si>
    <t>MRI cortical dysplasia and callosal agenesis</t>
  </si>
  <si>
    <t>Mental retardation, X-linked 72</t>
  </si>
  <si>
    <t>300271</t>
  </si>
  <si>
    <t>Giannandrea identified 6 males from 2 families with X-linked RAAB39B mutations. Affected males from both families primarily presented with mental retardation, associated with autism spectrum disorder, epileptic seizures, and macrocephaly</t>
  </si>
  <si>
    <t>{{1024 Giannandrea M 2010;}}</t>
  </si>
  <si>
    <t>RAB3GAP1</t>
  </si>
  <si>
    <t>2q21.3</t>
  </si>
  <si>
    <t>RAB3GAP2</t>
  </si>
  <si>
    <t>1q41</t>
  </si>
  <si>
    <t>RARS2</t>
  </si>
  <si>
    <t>6q15</t>
  </si>
  <si>
    <t>Pontocerebellar hypoplasia, type 6</t>
  </si>
  <si>
    <t>611523</t>
  </si>
  <si>
    <t>The RARS2 gene encodes mitochondrial arginine-tRNA synthetase. Edvardson reported 3 siblings with recessive mutations in RARS2. The patients all presented in the neonatal period with hypotonia and poor suck.
Intractable seizures began at between 2 days and 4  months of age and were assocaited with progressive microcephaly.  Muscle biopsy showed reduced mitochondiral complex IV activity. A recent report described two male siblings who presented with early infantile clonic seizures, and then developed infantile spasms associated with prominent isolated cerebellar hypoplasia/atrophy
on magnetic resonance imaging (MRI).</t>
  </si>
  <si>
    <t>Edvardson 2007</t>
  </si>
  <si>
    <t>MRI pontocerebellar hypoplasia</t>
  </si>
  <si>
    <t>MRI progressive cerebral atrophy</t>
  </si>
  <si>
    <t>Rankin 2010</t>
  </si>
  <si>
    <t>Ngoh 2016</t>
  </si>
  <si>
    <t>Idiopathic Generalised Epilepsy
Childhood Focal Epilepsy
BCECTS</t>
  </si>
  <si>
    <t>RBFOX1 regulates tissue-specific splicing by binding to the element (U)GCAUG in mRNA precursors. Depending on where it binds relative to the regulated exon, RBFOX1 can regulate splicing positively or negatively. 
Partial deletions in RBFOX1 have been associated in genetic generlaised epilepsy, childhood focal epilepsy, and BCECTS.
Lal et al. found RBFOX1 deletions in 7 of 807 (0.9%) individuals with focal epilepsy. Age of onset varied from 2 years to 51 years. 2 had hippocampal screlosis on MRI brain.</t>
  </si>
  <si>
    <t>Lal 2015</t>
  </si>
  <si>
    <t>Lissencephaly 2 (Norman-Roberts type)
Familial temporal lobe epilepsy</t>
  </si>
  <si>
    <t>257320</t>
  </si>
  <si>
    <t>The RELN gene encodes reelin, a large secreted glycoprotein that is produced by specific cell types within the developing brain and activates a signaling pathway in postmitotic migrating neurons required for proper positioning of neurons within laminated nervous system parenchyma. 2 families with autosomal recessive lissencephaly due to RELN mutations have been described.
Heterozygous mutations have been found in families with autosomal dominant temporal lobe epilepsy (Dazzo 2015).</t>
  </si>
  <si>
    <t>{{1041 Chang BS 2007;}}</t>
  </si>
  <si>
    <t>{{1042 Hong SE 2000;}}</t>
  </si>
  <si>
    <t>Dazzo 2015</t>
  </si>
  <si>
    <t>Our panel aims to include all major cortical malformation genes. We have local expertise in these conditions, which are invariably associated with an epilepsy disorder. We would like to provide a focussed service for this group of disorders, prior to developing whole exome sequencing. Also heterozygous mutations cause lateral temporal lobe epilepsy.</t>
  </si>
  <si>
    <t>RMND1</t>
  </si>
  <si>
    <t>6q25.1</t>
  </si>
  <si>
    <t>Combined oxidative phosphorylation deficiency 11</t>
  </si>
  <si>
    <t>614922</t>
  </si>
  <si>
    <t>The RMND1 gene encodes a protein involved in mitochondrial translation. Recessive mutations in RMND1 have been reported in 11 patients from 3 familes with combined oxidative phosphophylation defects. In those patients for whom the phenotypes have been reported, presetnation is typically in the neoantal period or early infancy with aa severe encephaloapthy, intractable seizures and lactic acidosis. Patients who survive neonatal period may develop myoclonic seizures in ealry childhood. MRI brain shows progressive cerebral atrophy but no abnormality in the basal ganglia or brainstem.</t>
  </si>
  <si>
    <t>Janer 2012</t>
  </si>
  <si>
    <t>Garcia-Diaz 2012</t>
  </si>
  <si>
    <t>Taylor 2014</t>
  </si>
  <si>
    <t>Aicardi-Goutieres syndrome 4</t>
  </si>
  <si>
    <t>610333</t>
  </si>
  <si>
    <t>{{301 Crow,Y.J. 2006;}}</t>
  </si>
  <si>
    <t>13q14.3</t>
  </si>
  <si>
    <t>Aicardi-Goutieres syndrome 2</t>
  </si>
  <si>
    <t>610181</t>
  </si>
  <si>
    <t>11q13.1</t>
  </si>
  <si>
    <t>Aicardi-Goutieres syndrome 3</t>
  </si>
  <si>
    <t>610329</t>
  </si>
  <si>
    <t>Kohlschütter–Tönz syndrome</t>
  </si>
  <si>
    <t>Biallelic mutations in RODGI1 cause Kohlschutter-Tonz syndrome , a rare disorder characterized by the combination of epilepsy, psychomotor delay and regression, and amelogenesis imperfecta (delayed tooth eruption with yellow discolouration of the teeth). Seizures begin in infancy and are drug-resistant.</t>
  </si>
  <si>
    <t>Schossig 2012</t>
  </si>
  <si>
    <t>RORB</t>
  </si>
  <si>
    <t>9q21.13</t>
  </si>
  <si>
    <t>Idiopathic generalised epilepsy</t>
  </si>
  <si>
    <t>ROR-beta is a transcription factor and belongs to the nuclear receptor family. Members of this superfamily share a common modular structure composed of a transactivation domain, a DNA-binding domain, and a ligand-binding domain. Typically, their transcriptional transactivation function is regulated by small lipophilic molecules, such as steroid hormones, vitamin D, retinoic acids, and thyroid hormone.
Rudolf et al. report on 4 members of a family with apparently dominant inheritance of IGE (nonsense variant). The clinical phenotype was consitent with absences with eyelid myoclonia. They also identified 2 further sporadic patients with de novo mutations (missense variant, and 3BP deletion - both had developmetnal slowing and behaviour change associated with seizure-onst), 2 cases with de novo gene deletions (both also had congnitive impairment) and one patient with a balanced translocation where one breakpoint truncated the RORB gene (also had intellectual disability).</t>
  </si>
  <si>
    <t>Rudolf 2016</t>
  </si>
  <si>
    <t>nonsense, missense, and WGD</t>
  </si>
  <si>
    <t>15q13-14</t>
  </si>
  <si>
    <t>Ryanodine receptors, such as RYR3, are intracellular calcium ion release channels responsible for the release of Ca(2+) from intracellular stores following transduction of many different extracellular stimuli.
2 cases of probably pathogenic RYR3 mutations were found in a group of 356 patients with either infantile spasms or Lennox-Gastaut syndrome who underwent trio exome sequencing (EUROEPINOMICS 2014).</t>
  </si>
  <si>
    <t>13q12.12</t>
  </si>
  <si>
    <t>Spastic ataxia, Charlevoix-Saguenay type. Progressive myoclonus epilepsy</t>
  </si>
  <si>
    <t>270550</t>
  </si>
  <si>
    <t>The SACS gene encodes sacsin, a protein believed to integrate the ubiquitin-proteasome system and Hsp70 chaperone machinery and implicated in the processing of ataxin-1. 15% of patients with the movement disorder spastic ataxia Charlevoix-Sagueny type, which presents in mid-childhood with ataxia, neuropathy, and pyramidal signs, develop epilepsy. Muona et. al identified 2 cases of homozygous SACS mutation from 84 unrelated cases of PME. Nascimento give firther detail on these cases (one presented with convulsive seizures at 15 years then other with absence seizures at 3 years). Both developed drug-resistant epilepsy, progressive ataxia, and progressive myoclonus.</t>
  </si>
  <si>
    <t>{{1369 Liew WK 2013;}}</t>
  </si>
  <si>
    <t>MRI cerebellar vermis atrophy, linear hypointensities in the region of the pyramidal tract in the pons</t>
  </si>
  <si>
    <t>Nascimento 2016</t>
  </si>
  <si>
    <t>20q11.23</t>
  </si>
  <si>
    <t>Aicardi-Goutieres syndrome 5</t>
  </si>
  <si>
    <t>612952</t>
  </si>
  <si>
    <t>{{662 Leshinsky-Silver,E. 2011;}}</t>
  </si>
  <si>
    <t>{{302 Rice,G.I. 2009;}}</t>
  </si>
  <si>
    <t>4q21.1</t>
  </si>
  <si>
    <t>Epilepsy, progressive myoclonic, with or without renal failure (EPM4)</t>
  </si>
  <si>
    <t>254900</t>
  </si>
  <si>
    <t>The action myoclonus-renal failure syndrome is an autosomal recessive progressive myoclonic epilepsy associated with renal failure. Some patients do not develop renal failure. Age at onset ranged between 14 and 23 years, and the disorder is characterized by action myoclonus, tonic-clonic seizures, and later development of ataxia which may progress to loss of mobility.</t>
  </si>
  <si>
    <t>{{1350 Rubboli G 2011;}}</t>
  </si>
  <si>
    <t>{{1352 Dibbens LM 2009;}}</t>
  </si>
  <si>
    <t>2q24.3</t>
  </si>
  <si>
    <t>Generalised epilepsy with febrile seizures plus (GEFS+)
Dravet syndrome
Febrile seizures, familial, 3A
Migraine, familial hemiplegic, 3</t>
  </si>
  <si>
    <t>604403/607208/604403/609634</t>
  </si>
  <si>
    <t>Dravet syndrome is an early-onset epileptic encephalopathy characterized by generalized tonic, clonic, and tonic-clonic seizures that are initially induced by fever and begin during the first year of life. Seizures are usually refractory to treatment. Later, patients also manifest other seizure types, including absence, myoclonic, and partial seizures. The EEG is often normal at first, but later characteristically shows generalized spike-wave activity. Psychomotor development stagnates around the second year of life, and affected individuals show subsequent mental decline and other neurologic manifestations. 
Mutations in SCN1A have also been shown to cause GEFS+, FHM and FS.</t>
  </si>
  <si>
    <t>{{65 Claes,L. 2001;}}</t>
  </si>
  <si>
    <t>{{1256 Zuberi SM 2011;}}</t>
  </si>
  <si>
    <t>19q13.12</t>
  </si>
  <si>
    <t>Generalised Epilepsy with febrile seizures plus (GEFS+)
Familial atrial fibrillation
Brugada syndrome
Cardiac conduction defect</t>
  </si>
  <si>
    <t>604233/615377/612838/612838</t>
  </si>
  <si>
    <t>Generalised epilepsy with febrile seizures plus (GEFS+) is a genetically heterogeneous disorder.Individuals with GEFS+ present with a range of epilepsy phenotypes. These include febrile seizures that end by age 6 (FS), such seizures extending beyond age 6 that may include afebrile tonic-clonic, myoclonic, absence, atonic seizures and myoclonic-astatic epilepsy.( See also GEFS+2 (604403), caused by mutation in the SCN1A gene (182389) on chromosome 2q24; GEFS+3 (611277), caused by mutation in the GABRG2 gene (137164) on 5q31.1-q33.1; GEFS+5 (613060), associated with variation in the GABRD (137163) gene on 1p36; and GEFS+7 (613863), caused by mutation in the SCN9A gene (603415) on 2q24).</t>
  </si>
  <si>
    <t>{{1240 Wallace RH 1998;}}</t>
  </si>
  <si>
    <t>{{1232 Patino GA 2009;}}</t>
  </si>
  <si>
    <t>Epileptic encephalopathy, Early Infantile 11
Seizures, benign familial infantile, 3</t>
  </si>
  <si>
    <t>613721/607745</t>
  </si>
  <si>
    <t>EIEE11 is an autosomal dominant seizure disorder characterized by infantile onset of refractory seizures with resultant delayed neurologic development and persistent neurologic symptoms. This disorder can be treated with specific medications so genetic testing is useful .
Benign familial neonatal-infantile seizures is an autosomal dominant disorder in which afebrile seizures occur in clusters during the first year of life, without neurologic sequelae. A case in which there was a secondary neurotransmitter disorder (low HIAA and HVA), with improvement in seizure control when L-Dopa and 5HTP were started has been reported. Several cases of SCN2A-related episodic ataxia have been described (see Leach 2016).</t>
  </si>
  <si>
    <t>{{57 Berkovic,S.F. 2004;}}</t>
  </si>
  <si>
    <t>L-Dopa and 5HTP</t>
  </si>
  <si>
    <t>{{58 Ogiwara,I. 2009;}}</t>
  </si>
  <si>
    <t>{{1785 Howell,Katherine B.B.S., B.MedSc 2015;}}</t>
  </si>
  <si>
    <t>Hovarth 2016</t>
  </si>
  <si>
    <t>Leach 2016</t>
  </si>
  <si>
    <t>SCN2B</t>
  </si>
  <si>
    <t>Familial atrial fibrillation</t>
  </si>
  <si>
    <t>615378</t>
  </si>
  <si>
    <t>SCN2B has been investigated for a role as a suscpetibility gene in genetic generalised epilepsies, but as yet, no significant associations have been identified.
Variants in these gene have been associated with familial atrial fibrillation.</t>
  </si>
  <si>
    <t>Watanabe 2009</t>
  </si>
  <si>
    <t>Baum 2014</t>
  </si>
  <si>
    <t>Focal epilepsy</t>
  </si>
  <si>
    <t>179 patients with "crytpogenic focal epilepsy" who were SCN1A negative were screened for SCN3A mutations. 4 cases identified. Age of presentation (2 days - 5 years) variable. Severe developmental problems not found but one had ADHD, one had "non verbal learning diability" 3 cases had a family history of epilepsy.</t>
  </si>
  <si>
    <t>{{1223 Vanoye CG 2014;}}</t>
  </si>
  <si>
    <t>A sodium channel gene that has been associated with focal epilepsy. We have local expertise in sodium channel genetics. There is emerging evidence that this gene may also be associated with cortical malformations (DDD study).</t>
  </si>
  <si>
    <t>SCN5A</t>
  </si>
  <si>
    <t>3p.22.2</t>
  </si>
  <si>
    <t>Familial Brugada syndrome and epilepsy. 
Possibly assocaited with SUDEP</t>
  </si>
  <si>
    <t>601144</t>
  </si>
  <si>
    <t>SCN5A mutations have been associted with a variety of cardic arrythmias. Parisi et al described family in which there was cosegregtion of Brugada syndrome and epilepsy, with affected individuals manifesting tonic-clonic and astatic seizures. Affected individuals all had heteroygous SCN5A mutations. SCN5A mutations have also been reported in SUDEP cases. Knowledge of SCN5A mutation may guide avoidance of sodium channel blocking medications in idioapthic generalised epilepsies.</t>
  </si>
  <si>
    <t>{{1158 Parisi P 2013;}}</t>
  </si>
  <si>
    <t>{{1160 Aurlien D 2009;}}</t>
  </si>
  <si>
    <t>12p13.13</t>
  </si>
  <si>
    <t>Epileptic encephalopathy early infantile 13</t>
  </si>
  <si>
    <t>614558</t>
  </si>
  <si>
    <t>Gene encodes a sodium channel subunit. Ohba et al. applied whole genome sequencing to 163 cases of childhood epileptic encephalopathy and identified 7 unrelated patients with 7 different de novo heterozygous missense mutations in SCN8A. 6 had unclassified early onset epileptic encephalopathy, and one had MMPSI. Initial presentation was with seizures in all cases. Age of presentation ranged from 0 days to 7 months. All patients had severly delayed development. Gardella et al reported 3 familes in which 16 individuals were affected by benign convulsive seizures in late infancy. 5 of thes patients developed a paroxysmal kinesigenic dyskinesia.</t>
  </si>
  <si>
    <t>{{921 Ohba 2014;}}</t>
  </si>
  <si>
    <t>{{1404 Veer 2012;}}</t>
  </si>
  <si>
    <t>{{1519 Kong W 2015;}}</t>
  </si>
  <si>
    <t>{{1533 Larsen,Jan 2015;}}</t>
  </si>
  <si>
    <t>{{1706 Gardella,Elena 2015;}}</t>
  </si>
  <si>
    <t>2q24</t>
  </si>
  <si>
    <t>Generalised Epilepsy with febrile seizures plus (GEFS+)
Primary Erythermalgia
Febrile seizures, familial, 3B
Channelopathy-associated insensitivity to pain
Paroxysmal extreme pain disorder
Small fiber neuropathy</t>
  </si>
  <si>
    <t>613863/133020/613863/243000</t>
  </si>
  <si>
    <t>SCN9A related epilepsy. Mutations in the SCN9A gene, encoding the sodium channel Nav1.7 have revealed a wide spectrum of clinical phenotypes that include primary erythromelalgia, congenital insensitivity to pain, paroxysmal extreme pain disorder and small fibre neuropathy. Many patients have symptoms that overlap these syndromic categories and there is emerging evidence for a role of SCN9A in epilepsies, both as a cause of generalized epilepsy with febrile seizures plus and as a partner with SCN1A mutations.
A recent double blind study has demonstrated efficacy of Carbamazepine for treatment of pain in SCN9A erythermalgia patients (Geha 2016)</t>
  </si>
  <si>
    <t>{{1353 Drenth JP 2007;}}</t>
  </si>
  <si>
    <t>{{1354 Mulley JC 2013;}}</t>
  </si>
  <si>
    <t>McDonnell 2016</t>
  </si>
  <si>
    <t>Geha 2016</t>
  </si>
  <si>
    <t>Singh 2009</t>
  </si>
  <si>
    <t>A sodium channel gene, associated with GEFS+. We have included all established GEFS+ genes in our panel.</t>
  </si>
  <si>
    <t>SCNN1B</t>
  </si>
  <si>
    <t>16p12.2</t>
  </si>
  <si>
    <t>Liddle syndrome</t>
  </si>
  <si>
    <t>177200</t>
  </si>
  <si>
    <t>Not related to epilepsy</t>
  </si>
  <si>
    <t>SEPSECS</t>
  </si>
  <si>
    <t>4p15.2</t>
  </si>
  <si>
    <t>Pontocerebellar hypoplasia type 2D</t>
  </si>
  <si>
    <t>613811</t>
  </si>
  <si>
    <t>Progressive cerebellocerebral atrophy (PCCA) is a newly described autosomal-recessive phenotype of non-dysmorphic profound mental retardation, progressive microcephaly, and severe spasticity.1 Myoclonic or generalized tonic-clonic seizures are often observed as well. Repeat magnetic resonance imaging of affected individuals showed progressive cerebellar atrophy followed by cerebral atrophy involving both white and gray matter/ Agamy described 4 families with this condition in association with homozygous mutations in SEPSECS</t>
  </si>
  <si>
    <t>{{1251 Agamy O 2010;}}</t>
  </si>
  <si>
    <t>3q26.1</t>
  </si>
  <si>
    <t>Familial encephalopathy with neuroserpin inclusion bodies.</t>
  </si>
  <si>
    <t>604218</t>
  </si>
  <si>
    <t>The PI12 gene encodes neuroserpin, a serine protease inhibitor that is a member of the serpin superfamily. Neuroserpin was first identified as a protein secreted from the axons of dorsal root ganglion neurons. Familial encephalopthy with neuroserpin is PME with onset in midchildhood, associted with progressive neurological decline. Muono et. al identified 1 case of de novo SERPINI1 mutation from 84 unrelated cases of PME.</t>
  </si>
  <si>
    <t>MRI multifocal white matter hyperintensities</t>
  </si>
  <si>
    <t>CSF OCB</t>
  </si>
  <si>
    <t>Brain biopsy neuroserpin inclusion bodies</t>
  </si>
  <si>
    <t>{{998 Hagen MC 2011;}}</t>
  </si>
  <si>
    <t>3p25.3</t>
  </si>
  <si>
    <t>Mental retardation, autosomal dominant 23</t>
  </si>
  <si>
    <t>615761</t>
  </si>
  <si>
    <t>The SETD5 gene encodes a 1,442-residue protein that is a putative methyltransferase.
Through Whole Exome Sequencing and chromosomal microarray of  250 individuals with intellectual disability 2 patients with de novo loss of function SETD5 mutations and 4  with de novo microdeletions encompassing SETD5 were found (Keuchler 2015). In total &gt;20 patients with SETD5-related intellectual diasbility have been described. The degree of intellectual disability ranges from mild to severe. In published series of 10 cases (Keuchler 2015) 2/10 had febrile convulsions and a further 4 had epilepsy.  In another series of 11 patients (Groseva 2014) 0/7 cases with loss of function mutations in SETD5 had epilepsy, whilst 2/4 with 3p25  microdeletions involving SETD5 had seizures. Details of seizure onet and seizure types are not given in the published papers. Characteristic facial features (broad nasal bridge with a bulbous tip, anteverted nares, long philtrum, downturned corners of mouth) and malformations (distal limb, cardiac, vertebral, palate, bowel) are seen.</t>
  </si>
  <si>
    <t>Keuchler 2015</t>
  </si>
  <si>
    <t>Grozeva 2014</t>
  </si>
  <si>
    <t>Microdeletions more commonly seen than point mutations.
Fewer than half of patients with SETD5-related intellectual disability have seizures.
Patients have characteristic dysmorphic features which is not the focus of this panel. Therefore this was not a high priority gene.</t>
  </si>
  <si>
    <t>22q.13.33</t>
  </si>
  <si>
    <t>Phelan-McDermid syndrome</t>
  </si>
  <si>
    <t>606232</t>
  </si>
  <si>
    <t>SHNAK3 encodes a scaffolding protein that is improtant for proper alignment of proteins on the postsynaptic surface. The 22q13.3 deletion syndrome (Phelan-McDermid) invovled deletion of SHANK3, and is characterised by hypotonia, severely impairted development of speech and language, autistic behaviour, and minor autistic features.  Epilepsy is a frequently reported feature of Phelan-McDermid syndrome. Seizures typically present around the time of puberty and seizures are rarely intractable. A wide variety of seizure types have been observed. Addtionally Phelan-McDermid patients with no clincial seizures but abnormal EEGs have been described. 
SHANK3 mutations have been identified in 
approximately 1% of ASD cases. In a study of 221 ASD patients screened for SHANK3 mutations by Boccuto et al, 5 (2.3%) were found to have deleterious SHANK3 mutations, though only 1 of the 5 was reported to have epilepsy.
Holder 2016 carried out a review of 24 SHANK3 cases (20 deletions, 4 mutations). They found that 11 of 24 subjects had a history of at least one lifetime seizure (46%), including 2 of the 4 individuals with point mutations. The spectrum of seizure semiologies varied significantly from atypical absence seizures (90%) being the most common seizure type to tonic (54%), atonic (18%), tonic–clonic (9%), and myoclonic (9%) in those individuals with a history of clinical seizure. Six (54%) of the 11 subjects with a history of seizure had more than one seizure type, and two patients from this cohort (8%) were diagnosed with Lennox-Gastaut syndrome based on the combination of multiple seizure types (including tonic seizures), intractability of their seizures, and characteristic EEG finding of generalized bursts of 1.5–2 Hz spike and slow wave activity.</t>
  </si>
  <si>
    <t>Boccuto 2013</t>
  </si>
  <si>
    <t>Figura 2014</t>
  </si>
  <si>
    <t>Harony-Nicolas 2015</t>
  </si>
  <si>
    <t>Holder 2016</t>
  </si>
  <si>
    <t>SHH</t>
  </si>
  <si>
    <t>7q36.3</t>
  </si>
  <si>
    <t>Holoprosencephaly 3
Schizencephaly</t>
  </si>
  <si>
    <t>142945/269160</t>
  </si>
  <si>
    <t>Nanni et al found SHH mutations in 23/344 (6.7%) unrelated cases of HPE , and in 10/27 (37%) of cases showing autosomal dominant pattern of inheritance. Some of the familial cases has schizencephaly. They didn't report how many of these patients had epilepsy.</t>
  </si>
  <si>
    <t>{{1164 Nanni L 1999;}}</t>
  </si>
  <si>
    <t>{{1165 Solomon BD 2012;}}</t>
  </si>
  <si>
    <t>SIK1</t>
  </si>
  <si>
    <t>Epileptic encephalopathy, early infantile, 30</t>
  </si>
  <si>
    <t>616341</t>
  </si>
  <si>
    <t>The SIK1 gene encodes a member of the AMP kinase subfamily that plays a role in a signal transduction pathway involved in the nuclear regulation of gene expression.
Hansen et al. did Whole Exome Sequencing on 101 individuals resening with Early Myoclonic Epilepsy, Ohtahara syndrome, or Infantile Spasms, for whom chromosomal microarray, and gene panel testing were negative. From this group, 6 patients (6%) were found to have hterozygous mutations in the SIK1 gene. 3 of these presented with myoclonic seizures in the first few hours of life, and the other 3 presented with infantile spasms (2 at 4 months, 1 at 8 months). All cases had a very poor developmental outcome.</t>
  </si>
  <si>
    <t>{{1713 Hansen,Jeanne 2015;}}</t>
  </si>
  <si>
    <t>Only recently described. One paper in the literature. We designed our panel recently. If further reports confirm this finding, we would add this gene to our panel in future.</t>
  </si>
  <si>
    <t>SIX3</t>
  </si>
  <si>
    <t>Holoprosencephaly 2
Schizencephaly</t>
  </si>
  <si>
    <t>157170/269160</t>
  </si>
  <si>
    <t>Lacbawawn et al. looked for SIX3 mutations in 800 patients with holoprosencephaly, and identified heteroxygous SIX3 mutations in 4.7%.</t>
  </si>
  <si>
    <t>{{1167 Lacbawan F 2009}}</t>
  </si>
  <si>
    <t>{{1166 Paulussen AD 2010;}}</t>
  </si>
  <si>
    <t>Epilepsy of infancy with migrating focal seizures</t>
  </si>
  <si>
    <t>SLC12A5 encodes the potassium-chloride cotransporter KCC2, which plays a fundamental role in fast synaptic inhibition by maintaining a hyperpolarising gradient for chloride ions.
In a cohort of 42 patients from 39 families with epilepsy of infancy with migrating focal seizures (EIMFS, aka Migrating Partial Seizures of Infancy, MPSI), Stodberg et al. reported two families, each with two affected children, with recessive SLC12A5 mutations. All patients presented in early infancy with migrating focal seizures, evolving too a severe pharmacoresitant epilepsy, and accompanied by devastating develpmental regression.</t>
  </si>
  <si>
    <t>{{1707 Stodberg,Tommy 2015;}}</t>
  </si>
  <si>
    <t>SLC13A5</t>
  </si>
  <si>
    <t>EIEE 25</t>
  </si>
  <si>
    <t>615905</t>
  </si>
  <si>
    <t>The SLC13A5 gene encodes a tricarboxylate plasma transporter with a preference for citrate.
Thevenon identified 8 individuals from 3 families with homozygous mutations in SLC13A5. All affected individuals were described as having an "Early Onset Epileptic Encephalopathy" with initial presentation between 1 day and 1 week (median 1 day). 6 presented with electrical status epilepticus with polymorphic clinical seizures seen. Pychomotor development was profoundly of severely delayed in all.
A further 8 patients from 5 families were reported by Weeke et al. They all presented with refractory neonatal seizures from the first day of life. 6/7 infants with a neonatal MRI had a characteristic MRI pattern, with punctate white matter lesions. Patietns are reported to have yellowish discolouration of the teeth, and this has been considered a variant of Kohlschütter–Tönz syndrome, which is more typically caused by biallelic variants in the ROGDI gene.</t>
  </si>
  <si>
    <t>Thevenon 2015</t>
  </si>
  <si>
    <t>MRI punctate white matter lesions</t>
  </si>
  <si>
    <t>{{1714 Hardies,Katia 2015;}}</t>
  </si>
  <si>
    <t>Weeke 2016</t>
  </si>
  <si>
    <t>Schossig 2016</t>
  </si>
  <si>
    <t>Only recently described.  There are additional phenotypic features beyond the epilepsy that would give a clue to the diagnosis (teeth hypoplasia). If further reports confirm this finding, we would consider adding this gene to our panel in future.</t>
  </si>
  <si>
    <t>Xq13.2</t>
  </si>
  <si>
    <t>Allan-Herndon-Dudley syndrome</t>
  </si>
  <si>
    <t>300523</t>
  </si>
  <si>
    <t>Extremely rare disorder, characterised by severe intellectual disability, hypotonia, and then progressive spasticity and joint contractures. Seizures occur in about 25% of cases. SLC16A2 is involved in transport of thyroid hormone into cells.  All affected males have pathagnomonic thyroid function tests, including high T3 and low reverse T3. There is no known effective treatment.</t>
  </si>
  <si>
    <t>La Piana 2015</t>
  </si>
  <si>
    <t>Abnormal TFTs</t>
  </si>
  <si>
    <t>{{1832 Thevenon,J. 2016;}}</t>
  </si>
  <si>
    <t>Extremely rare. There are additional phenotypic features beyond the epilepsy that would give a clue to the diagnosis. Diagnosed through endocrine tests (abnormal TFTs). Therefore this is not a high priority gene.</t>
  </si>
  <si>
    <t>2q36.3</t>
  </si>
  <si>
    <t>Biotin-or thiamine-responsive encephalopathy type 2</t>
  </si>
  <si>
    <t>607483</t>
  </si>
  <si>
    <t>Encodes a thiamine transporter. Can casue a Leigh-like neonatal encephalopathy with severe lactic acidosis or a childhood onset basal ganglia disease, typically presenting with subacute episoders of encephaloapthy, often triggered by  a febrile illness, characterised by confusion, dysarthria, dysphagia, and external ophthalmoplegia. MRI typically shows bilateral lessions of the caudate and putamen.  Reports of successful treatment with biotin and thiamine.</t>
  </si>
  <si>
    <t>{{947 Kevelam SH 2013;}}</t>
  </si>
  <si>
    <t>Biotin or thaimine</t>
  </si>
  <si>
    <t>Lactate elevated</t>
  </si>
  <si>
    <t>{{1028 Haack 2014;}}</t>
  </si>
  <si>
    <t>{{1526 Tabarki B 2013;}}</t>
  </si>
  <si>
    <t>SLC1A2</t>
  </si>
  <si>
    <t>617105</t>
  </si>
  <si>
    <t>SLC1A4</t>
  </si>
  <si>
    <t>2p14</t>
  </si>
  <si>
    <t>Spastic tetraplegia, thin corpus callosum, and progressive microcephaly</t>
  </si>
  <si>
    <t>616657</t>
  </si>
  <si>
    <t>The SLC1A4 gene encodes the sodium-dependent neutral amino acid transporter ASCT1, which transports L-serine, L-alanine, L-cysteine, and L-threonine. In the brain, L-serine is synthesized by astrocytes and is shuttled into neuronal cells by the dedicated SLC1A4 transporter; L-serine is considered an essential amino acid for neurons.
Damesh (2015) reported 10 individuals from 8 Ashkenazi Jewish families. All had significant developmental delay and progressive microcephaly. Only 1 case had epilepsy, which presented as infantile spasms and was drug-resitant.  Hypomyelination, cerebral atrophy, and thin corpus callosum were all seen on MRI brain.</t>
  </si>
  <si>
    <t>Damesh 2015</t>
  </si>
  <si>
    <t>L-serine</t>
  </si>
  <si>
    <t>Epileptic Encephalopathy, Early Infantile 3, mitochondrial</t>
  </si>
  <si>
    <t>609304</t>
  </si>
  <si>
    <t>Early infantile epileptic encephalopathy-3 (EIEE3) can be caused by homozygous mutation in the SLC25A22 gene. EIEE3 is characterized by onset during the first months of life of erratic refractory seizures, usually myoclonic. The prognosis is poor, and most children with the condition either die within 1 to 2 years after birth or survive in a persistent vegetative state. The EEG pattern often shows a suppression-burst pattern with high-voltage bursts of slow waves mixed with multifocal spikes alternating with isoelectric suppression phases</t>
  </si>
  <si>
    <t>{{1355 Molinari F 2009;}}</t>
  </si>
  <si>
    <t>{{1415 Poduri A 2013;}}</t>
  </si>
  <si>
    <t>1p34.2</t>
  </si>
  <si>
    <t>GLUT1 deficiency syndrome
Idiopathic Generalised Epilepsy</t>
  </si>
  <si>
    <t>606777/614847</t>
  </si>
  <si>
    <t>Homo/Hetero.</t>
  </si>
  <si>
    <t>Although described as a syndrome mutations in SLC2A1 gene resulting in Glut1DS cause a wide variety of neurological phenotypes. These vary from infantile onset myoclonic epilepsies with severe learning disability, movement disorders including ataxia, spasticity and dystonia to a susceptibility to genetic (idiopathic) generalised epilepsy including early onset absence epilepsies. Early genetic diagnosis is important as specific dietary therapies including the ketogenic diet are helpful. These may control seizures, improve or abolish the movement disorder, improve cognition and prevent progressive cognitive decline. 68% of patients present within the first 6 months of life, and for 61% the intial presenting symptom is epilptic seizures.</t>
  </si>
  <si>
    <t>{{860 Pearson,T.S. 2013;}}</t>
  </si>
  <si>
    <t>{{859 Tzadok,M. 2014;}}</t>
  </si>
  <si>
    <t>{{1790 Akman,Cigdem Inan 2016;}}</t>
  </si>
  <si>
    <t>Mullen 2011</t>
  </si>
  <si>
    <t>Xp11.23</t>
  </si>
  <si>
    <t>Congenital disorder of glycosylation type 2m</t>
  </si>
  <si>
    <t>300896</t>
  </si>
  <si>
    <t>X-linked dominant, Somatic mosaic</t>
  </si>
  <si>
    <t>SLC35A2 encoded encodes a UDP-gaactose transporter. Mutations in the gene have been found in patients with congenital disorders of glycosylation. The initially reported patients by Ng et al. demonstrated. The affected males presented with infantile spasms and hyparrythmia on EEG. They had hypotonia. They had dysmorphic features  and developmental delay. 2/3 had shortened extremities. The patients had glycosylation-deficient tansferrin profiles at aged 5-7 months, but these had normalised by the 3-5 years of age.
Kodera et al. performed exome sequencing on 328 patients with "Early Onset Epileptic Encephalopathy" -3 had SLC35A2 mutations. Dysmorphic features included thickened eyebrows, braod nasal bridge, thick lips, and maxillary prognathism. Brain MRI demonstrated showed cerebral and cerebellar atrophy and thinning of the corpus callosum in 2/3. Initial seizure type in all 3 of these patients was clusters of spasms, and all had abnormal EEG which tansitioned to hypsarrythmia. These findings suggest that abnormal gycosylation in early life can presdispose to epileptic seizures.</t>
  </si>
  <si>
    <t>Kodera 2015</t>
  </si>
  <si>
    <t>Ng 2013</t>
  </si>
  <si>
    <t>SLC35A3</t>
  </si>
  <si>
    <t>1p.21.2</t>
  </si>
  <si>
    <t>Arthrogryposis, metal retardation and epilepsy</t>
  </si>
  <si>
    <t>615553</t>
  </si>
  <si>
    <t>Gene encodes a nucleotide sugar transporter which transports UDP-GlcNAc from the cytosol to the Golgi. Compound heterozygous mutations were found in 8 members of 1 Ashkenazi Jewish family with arthrogryposis, metal retardation, and seizures.</t>
  </si>
  <si>
    <t>{{769 Edvardson,S. 2013;}}</t>
  </si>
  <si>
    <t>Myoclonic astatic epilepsy</t>
  </si>
  <si>
    <t>616421</t>
  </si>
  <si>
    <t>Carvill et al performed targetted resequencing of 644 individuals with epilepstic encephalopathy and identified heterozygous SLC6A1 mutations in 7 individuals. All of these patients experienced myoclonic-atonic seizures. SLC61A encodes a solute transporter that removed GABA from the synaptic cleft. 
Epilepsy with myoclonic atonic seizures is characterised by onset of seizures in early childhood. Initial seziures are typically myoclonic-atonic seizures, but progression to typical absence, atypical absence, absence with eyelid myoclonia, convulsive seizures, and non-convulsive status epilepticus is common. There is a conginitive and bahavioura regression associated with epilepsy onset, though most patients reported by Carvill with SLC6A1 mutations had identified developemtnal delay prior to seizure onset.</t>
  </si>
  <si>
    <t>{{1528 Carvill GL 2015;}}</t>
  </si>
  <si>
    <t>614618</t>
  </si>
  <si>
    <t>The SLC6A5 gene encodes a presynaptic glycine transporter.  In individuals with neonatal hypertonia, an exaggerated startle response to tactile or acoustic stimuli, and life-threatening neonatal apnea episodes, biallelic mutations were demonstated; the heterozygous mother of 1 patient had nocturnal myoclonus suggesting a difficult to recognize partial phenotype.</t>
  </si>
  <si>
    <t>SLC6A8</t>
  </si>
  <si>
    <t>Creatine deficiency syndrome, X-linked.</t>
  </si>
  <si>
    <t>300352</t>
  </si>
  <si>
    <t>X-linked creatine deficiency syndrome comprises seizures, severe to moderate intellectual disability, seizures, motor impairments, movement disorders and speech and language impairments. Female heterozygotes may have cognitive problems. Genetic implications are important as there is no biochemical treatment for this condition.</t>
  </si>
  <si>
    <t>{{1356 van de Kamp JM 2013;}}</t>
  </si>
  <si>
    <t>Xq26.3</t>
  </si>
  <si>
    <t>Mental retardation, X-linked syndromic, Christianson type</t>
  </si>
  <si>
    <t>300243</t>
  </si>
  <si>
    <t>The SLC9A6 gene, also known as NHE6, encodes a monovalent sodium-selective sodium/hydrogen exchanger (NHE) that is found in the membranes of intracellular organelles such as mitochondria and endosomes. Patients are always male, and present with an Angelman syndrome phenotype with microcephaly, ataxia, epilepsy, and happy personality. In the Pescosolido series all 14 boys had epilepsy, and most had multiple seizure types.</t>
  </si>
  <si>
    <t>{{1002 Pescosolido MF 2014;}}</t>
  </si>
  <si>
    <t>9p24.3</t>
  </si>
  <si>
    <t>Nicolaides Baraitser syndrome</t>
  </si>
  <si>
    <t>601358</t>
  </si>
  <si>
    <t>Nicolaides Baraitser syndrome is an intellectual disability and multiple congenital anomalies syndromem characterised by sparse hair, microcephaly, typical facial morphology, brachydactyly, prominent interphalangeal joints, and intellectual disability with marked language impairment. The dysmorphic features (sparse hair, droopy eyelids, deep-set eyes, malar hypoplasia, prominent nose, overhanging columella, full lips, and prognathism) become more prominent with age, and there is progessive microcephaly. 2/3 of patients are reported to have seizures, with medan age of first seizure being 18 months.
The condition is caused by missense mutations or small in-frame deletions of the SMARCA2 gene which is believed to be invovled in trancriptional regulation through cromatin remodelling.
A case of myoclonic astaitc epilepsy without initially obvious features of Nicolaides Baraitser syndrome was reported recently (Tang 2016)</t>
  </si>
  <si>
    <t>Tang 2016</t>
  </si>
  <si>
    <t>Sousa 2014</t>
  </si>
  <si>
    <t>Ejaz 2016</t>
  </si>
  <si>
    <t>Cornelia de Lange syndrome
Infantile onset severe epilepsy in females</t>
  </si>
  <si>
    <t>300590/NA</t>
  </si>
  <si>
    <t>The SMC1A gene, which encodes a structural component of the cohesin ring, is also carried on the X chromosome. Missense variants and small in frame deletions of SMC1A cause approximately 5% of Cornelia de Lange Syndrome (CdLS). Because SMC1A escapes X-inactivation SMC1A accounts for equal proportions of males and females with CdLS.
In 2015 2 different groups reported 3 females with protein truncating mutations of SMC1A. These patients presented with a severe early onset epilepsy but not CdLS. There appears to be a marked propondernace for seizures to occur in clusters. There is developmental delay.</t>
  </si>
  <si>
    <t>Lebrun 2015</t>
  </si>
  <si>
    <t>Goldstein 2015</t>
  </si>
  <si>
    <t>Jansen 2016</t>
  </si>
  <si>
    <t>Xp22.1</t>
  </si>
  <si>
    <t>Epilepsy, with X linked mental retardation</t>
  </si>
  <si>
    <t>309583</t>
  </si>
  <si>
    <t>Epilepsy with X-linked mental retardation / Snyder Robinson Syndrome. Males with mild to moderate global learning disability, reduced muscle bulk and  dysmorphic features including long thin face, thickened lower lip. Some individuals can have myoclonic epilepsy. Genetic diagnosis is helpful for genetic counselling.</t>
  </si>
  <si>
    <t>{{1358 Becerra-Solano LE 2009;}}</t>
  </si>
  <si>
    <t>{{1357 Peron A 2013;}}</t>
  </si>
  <si>
    <t>SNAP25</t>
  </si>
  <si>
    <t>20p12.2</t>
  </si>
  <si>
    <t>Congenital Myaesthenic syndrome 18
Epileptic Encephalopathy</t>
  </si>
  <si>
    <t>616330
NA</t>
  </si>
  <si>
    <t>SNAP25 was first investigated as a neuron-specific gene preferentially expressed in mouse hippocampus. Zhao et al. (1994) noted that it is a presynaptic plasma membrane protein that plays an important role in the synaptic vesicle membrane docking and fusion pathway.
Rohena et al. reported a de novo mutation in SNAP25 in a patient who presented at 6 weeks of age with poor eye contact. At 4 months she was found to have generalised hypotonia. She started having seizures at 5 months (repetitive blinking, upward eye deviation, impaired awareness). Focal clonic seizures persisted and were refractory and she developed generalised convlusive seizures
A de novo SNAP25 mutation was identified in a female infant with congenital myaesthenic syndrome and ataxia by Shen et al in 2014.</t>
  </si>
  <si>
    <t>Rohena 2013</t>
  </si>
  <si>
    <t>SNIP1</t>
  </si>
  <si>
    <t>1p34.3</t>
  </si>
  <si>
    <t>Psychomotor retardation, epilepsy, and craniofacial dysmorphism</t>
  </si>
  <si>
    <t>614501</t>
  </si>
  <si>
    <t>Puffenberger et al. reported 3 individuals from 2 sibships from the older order Amish/Mennonite population. The afected individuals had skull dysplasia and symptommatic epilepsy. No further phenotypic details were given in the paper.</t>
  </si>
  <si>
    <t>SNX14</t>
  </si>
  <si>
    <t>6q14.3</t>
  </si>
  <si>
    <t>Spinocerebellar ataxia 14</t>
  </si>
  <si>
    <t>616354</t>
  </si>
  <si>
    <t>Proteins containing an SNX-type phox homology (PX) domain, such as SNX14, are predicted to be involved in the sorting of endosomes. 
Aziki et al reported 12 families in which biallelic truncating mutations in SNX14 was associated with ataxia, cerebellar atrophy, coarse facial features, and intellectual disability. 8/22 individuals had epileptic seizures but in the majority were easy to control.</t>
  </si>
  <si>
    <t>Aziku 2015</t>
  </si>
  <si>
    <t>Thomas 2014</t>
  </si>
  <si>
    <t>4q28.1</t>
  </si>
  <si>
    <t>Epilepsy, hearing loss, and mental retardation syndrome</t>
  </si>
  <si>
    <t>616577</t>
  </si>
  <si>
    <t>Biallelic mutations in SPATA5 were first identified in 14 individuals from 10 families, presenting with microcephaly, developmental delay, hypotonia, spasticity, seizures, sensorineural hearing loss, and cortical visual impairment. SPATA5 encodes a ubiquituously expressed member of the ATPase associated with diever activities (AAA) protein family and is involved in mitochondrial morphigenesis during early spermatogenesis. 13/14 of the intially reported cases had seizures. The most commonly reported seizure type is epileptic spasms.</t>
  </si>
  <si>
    <t>Tanaka 2015</t>
  </si>
  <si>
    <t>Kurata 2016</t>
  </si>
  <si>
    <t>Epileptic Encephalopathy, Early Infantile 5, with pontocerebellar hypoplasia</t>
  </si>
  <si>
    <t>613447</t>
  </si>
  <si>
    <t>Early infantile epileptic encephalopathy 5 (EIEE5) is caused by heterozygous mutation of SPTAN1 which encodes spectrin alpha non-erythrocytic 1, a filamentous cytoskeletal protein which forms heterodimers with tissue specific beta subunits. Animal models suggest the protein is involved in stabilising sodium channel clusters and assembling nodes of Ranvier. EIEE5 presents with early onset West syndrome with intractable seizures, progressive microcephaly, and hypsarrhythmia on EEG. There is marked hypomyelination on MRI, and often generalised brain atrophy. Less severe cases have been reported with later onset seizures, mental retardation with absent or delayed speech and normal head circumference. MRI can be normal or show hypomyelination of the cerebellum and brainstem in milder cases.</t>
  </si>
  <si>
    <t>{{1359 Hamdan FF 2012;}}</t>
  </si>
  <si>
    <t>MRI pontocerebellar atrophy</t>
  </si>
  <si>
    <t>Hamdan clincical details</t>
  </si>
  <si>
    <t>Nonoda 2013</t>
  </si>
  <si>
    <t>Saitsu 2010</t>
  </si>
  <si>
    <t>missense and in frame dels/dups</t>
  </si>
  <si>
    <t>The SRGAP2 gene encodes a highly conserved protein with a role in cortical development as a regulator of neuronal migration and differentiation. Saitsu reported 1 female who presented with apnoea on day 1 of life, then clonic seizures from day 2. She had a de novo balanced translocation t(1;9)(q(32;q13). The 1q31.2 breakpoint disrupted the SRGAP2 gene.</t>
  </si>
  <si>
    <t>{{1032 Saitsu H 2012;}}</t>
  </si>
  <si>
    <t>MRI cortical atrophy and thin corpus callosum</t>
  </si>
  <si>
    <t>Xq21.33-q23</t>
  </si>
  <si>
    <t>Rolandic Epilepsy, mental retardation, and speech dyspraxia</t>
  </si>
  <si>
    <t>300643</t>
  </si>
  <si>
    <t>X linked mental retardation &amp; speech dyspraxia with rolandic epilepsy. Individuals may have mild to moderate learning disability. Epilepsy with rolandic semiology – twitching of one side of the mouth and drooling – may commence in late infancy. Speech delay and orofacial dyspraxia may be present. EEG may show rolandic spikes</t>
  </si>
  <si>
    <t>{{1360 Roll P 2006;}}</t>
  </si>
  <si>
    <t>One of few genes associated with Mendelian Rolandic epilepsy. We have included all other established genes associated with epilepsy and language disorder on our panel.</t>
  </si>
  <si>
    <t>1p34.1</t>
  </si>
  <si>
    <t>Infantile Spasms</t>
  </si>
  <si>
    <t>615006</t>
  </si>
  <si>
    <t>Encodes a Golgi membrane protein involved in cellular recognition and communicaton. Edvardson described 3 infants of consanguinous Palestinian parents with infantile spasms presenting at 3-7 months of age, acompanied by hypsarrythmia, and progressing to Lennox-Gastaut syndrome. Severe developmental delay preceded the seizure disorder.</t>
  </si>
  <si>
    <t>{{901 Edvardson 2013;}}</t>
  </si>
  <si>
    <t>2p11.2</t>
  </si>
  <si>
    <t>GM3 Synthase deficiency</t>
  </si>
  <si>
    <t>609056</t>
  </si>
  <si>
    <t>The ST3GAL5 gene encodes a sialyltransferase that synthesizes ganglioside GM3, a glycosphingolipid enriched in neural tissue, by adding sialic acid to lactosylceramide.
Recessive mutations in ST3GAL5 have been dexribed in Amish and Korean individuals presenting with infantile-onset epilepsy with severe intellectual disability, blindness, cutaneous dyspigmentation, and choreoathetosis. Elevated lactate levels are seen. The Amish individuals all presented with convulsive seizures within the first year of life, whereas the Korean children did not have seizures and displayed</t>
  </si>
  <si>
    <t>Lee 2016</t>
  </si>
  <si>
    <t>Raised seru lactate</t>
  </si>
  <si>
    <t>Simpson 2016</t>
  </si>
  <si>
    <t>ST8SIA2</t>
  </si>
  <si>
    <t>15q26.1</t>
  </si>
  <si>
    <t>Autism and epilepsy</t>
  </si>
  <si>
    <t>Hetero. De novo, Microdel</t>
  </si>
  <si>
    <t>Encodes a sialtrasnferease, which regulates adhesive properties of neural cell adhesion molecule. Single report of a pt with autism and epilepsy, 560kb deletion on chr. 15.q.26.1 including the ST8SIA2 gene</t>
  </si>
  <si>
    <t>{{745 Kamien,B. 2014;}}</t>
  </si>
  <si>
    <t>17q23.3</t>
  </si>
  <si>
    <t>Polyhydramnios, megalencephaly, and symptomatic epilepsy</t>
  </si>
  <si>
    <t>611087</t>
  </si>
  <si>
    <t>Previously called LYK5. Puffenberger et al. (2007) described a disorder in 16 distantly related Old Order Mennonite children characterized by polyhydramnios, megalencephaly, and "symptomatic" epilepsy. A similarly affected indvidual of Indian descent has also been descibed. Reports of sucessful seizure treatment with Rapamycin.</t>
  </si>
  <si>
    <t>{{1025 Puffenberger EG 2007;}}</t>
  </si>
  <si>
    <t>Rapamicin</t>
  </si>
  <si>
    <t>MRI Megalencephaly</t>
  </si>
  <si>
    <t>{{1027 Parker WE 2013;}}</t>
  </si>
  <si>
    <t>Bi 2016</t>
  </si>
  <si>
    <t>GEFS+</t>
  </si>
  <si>
    <t>616172</t>
  </si>
  <si>
    <t>Syntaxins are cellular receptors for transport vesicles. One of these proteins, designated syntaxin 1B (STX1B), is directly implicated in the process of calcium-dependent synaptic transmission in rat brain.
Schubert et al reported 6 pedigrees who demonstrated an autosomal dominant pattern of inheritance of a GEFS+ phenotype. Onset of seizures in indidivuals varied from 10 months to 9 years.  A wide range of seizure types were observed.</t>
  </si>
  <si>
    <t>Schubert  2014</t>
  </si>
  <si>
    <t>{{1792 Vlaskamp,Danique R.M. 2016;}}</t>
  </si>
  <si>
    <t>haploinsufficiency</t>
  </si>
  <si>
    <t>9q34.1</t>
  </si>
  <si>
    <t>Epileptic Encephalopathy, Early Infantile 4</t>
  </si>
  <si>
    <t>612164</t>
  </si>
  <si>
    <t>Early infantile epileptic encephalopathy 4 (EIEE4) is caused by heterozygous mutation of STXBP1 (also known as MUNC18-1) which encodes syntaxin binding protein 1, a membrane trafficking protein involved in calcium dependent neurotransmitter release. STXBP1 mutations have been associated with early onset usually tonic seizures with burst suppression pattern on EEG (Ohtahara syndrome). These children tend to have severe psychomotor retardation and high infant mortality rate.  Mutations have also been detected in children with West syndrome (infantile spasms with hypsarrhythmia) and other children with early onset epileptic encephalopathy not typical of a specific syndrome with onset of spasms, tonic, clonic, myoclonic or partial seizures from first days to 10 weeks of life. All had severe psychomotor retardation with ataxia or inability to walk, hyperactivity and normal head size. Other children have had later onset epilepsy (third year of life) and intellectual disability.
There are reports of dramtic reponse of seizures to Levetiracetam treatment.</t>
  </si>
  <si>
    <t>{{1361 Deprez L 2010;}}</t>
  </si>
  <si>
    <t>{{949 Carvill GL 2014;}}</t>
  </si>
  <si>
    <t>Di Meglio 2015</t>
  </si>
  <si>
    <t>Delina 2016</t>
  </si>
  <si>
    <t>Yamamoto 2016</t>
  </si>
  <si>
    <t>{{1752 Stamberger,Hannah;}}</t>
  </si>
  <si>
    <t>12q13.2</t>
  </si>
  <si>
    <t>Sulfite Oxidase Deficiency</t>
  </si>
  <si>
    <t>272300</t>
  </si>
  <si>
    <t>Isolated sulfite oxidase deficiency is an autosomal recessive IMD that causes severe developmental impairment and epilepsy. Presentaion is typically with a neonatal encephaloapthy which may be mistaken for HIE. Multiple seizure types typically evolve. Lens subluxation is common. Urine sulfites are elevated. Brain imaging reveals cerebral and cerebellar atrophy and a thin corpus callosum.</t>
  </si>
  <si>
    <t>{{1513 Bindu PS 2011;}}</t>
  </si>
  <si>
    <t>{{1514 Johnson JL 2002;}}</t>
  </si>
  <si>
    <t>Casues a severe early-onset epilepsy that has a very similar clinical presentation to molybdenum cofactor deficiency. Subtypes of molybdenum cofactor deficiency are treatable.</t>
  </si>
  <si>
    <t>Epilepsy, X-linked, with variable learning disabilities and behaviour disorders, susceptibility</t>
  </si>
  <si>
    <t>300491</t>
  </si>
  <si>
    <t>X-linked recesssive</t>
  </si>
  <si>
    <t>The SYN1 gene encodes synapsin I, a neuronal phosphoprotein associated with the membranes of small synaptic vesicles. Synapsins may play a role in synaptic neurotransmission, neuronal development, synaptogenesis, maintenance of mature synapses, and plasticity. Mutations were found in 3.5% of patients with epilepsy in a French-Canadian population</t>
  </si>
  <si>
    <t>{{1004 Fassio A 2011;}}</t>
  </si>
  <si>
    <t>6p21.3</t>
  </si>
  <si>
    <t>612621</t>
  </si>
  <si>
    <t>5 cases recently described in a series of undiagnosed epileptic encephalopathies. Median seizure onset was 14 months (range 6 months to 3 years). Multiple seizure types described with regression in abilities and poor cognitive outcome. Previously SYNGAP1 has been associated with intellectual disability and well-controlled epilepsy.
Parker et al reported 10 cases identifie from the DDD study.  The patients had moderate-to-severe intellectual disability. 7/10 had epilepsy - typically myoclnonus, absences and drop attacks. 8/10 had hypotonia and 7/10 had a wide-based/unsteady gait.</t>
  </si>
  <si>
    <t>Parker 2015</t>
  </si>
  <si>
    <t>Mignot 2016</t>
  </si>
  <si>
    <t>21q22.11</t>
  </si>
  <si>
    <t>Early-onset Parkinson's disease
Early infantile epileptic encephalopathy</t>
  </si>
  <si>
    <t>615530</t>
  </si>
  <si>
    <t>SYNJ1 encodes a polyphosphoinositide phosphatase, synaptojanin 1, which contains two consecutive phosphatase domains and plays a prominent role in synaptic vesicle dynamics.  Autosomal recessive inherited variants in SYNJ1 have previously been associated with two different neurological diseases: a recurrent homozygous missense variant (p.Arg258Gln) that abolishes Sac1 phosphatase activity was identiﬁed in three independent families with early onset parkinsonism, whereas a homozygous nonsense variant (p.Arg136*) causing a severe decrease of mRNA transcript was found in a single patient with intractable epilepsy and tau pathology. Hardies report 6 affected individuals from 2 families (2 consanguinous, 2 Morroccan, 1 Caucasian) with recessive SYNJ1 mutations. Cases presented with a severe early-onset disease, characterised by myoclonic seizures, progressive neurological decline + spasticity, and feeding problems. One family had evidence of complex III and IV mitocondrial dysfunction.</t>
  </si>
  <si>
    <t>Hardies 2016</t>
  </si>
  <si>
    <t>Mitochondiral complex III and IV deficiency</t>
  </si>
  <si>
    <t>Epileptic encephalopathy, early infantile, 18</t>
  </si>
  <si>
    <t>615476</t>
  </si>
  <si>
    <t>2 unrelated individuals with EIEE, developmental stagnation, thick corpus callosum and persistent cavum septum pellucidum. Both had homozygous SZT2 mutations.</t>
  </si>
  <si>
    <t>{{1011 Basel-Vanagaite L 2013;}}</t>
  </si>
  <si>
    <t>MRI thick corpus callosum and peristent cavum septum pellucidum</t>
  </si>
  <si>
    <t>TANGO2</t>
  </si>
  <si>
    <t>22q11.21</t>
  </si>
  <si>
    <t>Metabolic encephalomyopathic crises, recurrent, with rhabdomyolysis, cardiac arrhythmias, and neurodegeneration</t>
  </si>
  <si>
    <t>616878</t>
  </si>
  <si>
    <t>Proteins of the TANGO family, such as TANGO2, are predicted to function in cargo loading of newly synthesized secretory proteins in the endoplasmic reticulum.
Kremer et al. reported 3 unrelated cases of biallelic TANGO2 mutations.  Common features to all were: episodic metabolic crises with encephaloapthy, myopathy, rhabdomyolysis, and  cardiac arrythmia (long QT); epilepsy, spasticity, brain atrophy, hypogylcaemia. Onset of symptoms varied between 5 months and 3 years.</t>
  </si>
  <si>
    <t>Kremer 2016</t>
  </si>
  <si>
    <t>TSH elevated</t>
  </si>
  <si>
    <t>Myoclonic epilepsy, familial infantile
DOORS syndrome
Early infantile epileptic encephalopathy 16
Autosomal recessive deafness
Autsomal dominant deafness</t>
  </si>
  <si>
    <t>605021/220500/615338/614617/616044</t>
  </si>
  <si>
    <t>Recessive TBC1D24 mutations can present with a wide variety of seizure syndromes.  Seizure types seen include infantile spasms, febrile convulsive, myoclonic, clonic, tonic, absence, tonic-clonic with or without apparent focal onset, and focal seizures with retained or impaired awareness. Myoclonic or clonic seizures are the most frequent seizure types, often unresponsive to medication.
Infants may present initially with febrile convulsions, sometimes prolonged. 80% have at least one episode of status epilepticus. May mimic other early onset epilepsies including Dravet syndrome. The epilepsy may respond to medication but cognitive outcome is variable from normal intellect to mild to moderate learning disability.
The myoclonic seizures are segmental (often involving eyelids, perioral region, or other facial parts) or generalized, with initially no loss of consciousness, but sometimes evolving into tonic-clonic seizures. Various other features of myoclonic seizures have been described; they can be unilateral or bilateral, migrating, alternating, rhythmic, or pseudorhythmic, occurring both at rest and on maintaining posture. They often occur in clusters, which can be very prolonged, lasting several days. In some patients, they are triggered by fatigue, drowsiness, intense and persistent stimulation.</t>
  </si>
  <si>
    <t>{{1363 Corbett MA 2010;}}</t>
  </si>
  <si>
    <t>{{1364 Falace A 2010;}}</t>
  </si>
  <si>
    <t>Martin Kirkpatrick's case of 2 siblings with unusual movement disorder</t>
  </si>
  <si>
    <t>{{925 Milh M 2013;}}</t>
  </si>
  <si>
    <t>Balestrini 2016</t>
  </si>
  <si>
    <t>Balestrini suppl</t>
  </si>
  <si>
    <t>Lozano 2016</t>
  </si>
  <si>
    <t>Can cause early onset epilepsy, or a movement disorder that may mimic epileptic seizures. Can present with a picture resembling GEFS+ or Dravet syndrome. We have included all other established GEFS+ genes on our panel. Scottish patients identified.</t>
  </si>
  <si>
    <t>TBCD</t>
  </si>
  <si>
    <t>Microcephaly, intractable seizures, developmental delay, and optic atrophy</t>
  </si>
  <si>
    <t>TBCD modulates microtubule dynamics by capturing GTP-bound TUBB.
Flex et al. reported biallelic mutations in 7 patients with early-onset cortical atrophy, secondary hypomyelination, microcephaly, thin corpus callosum, developmental delay, intellectual disability, seizures, optic atrophy, and spastic quadriplegia. 6/7 cases had seizures (age range of onset 7 months to 3 years). All had lower limb spasticity. Most had MRI brain abnormalities, including, thin corpus callosum, cerebral and cerebellar atrophy, white matter volume loss, and hypomyelination. Specific seizure types were not reported.Another 8 individuals from 4 families were reported by Miyake et al: One of these had West syndrome, and another 4 had epilepsy with generalised tonic/generalised tonic-clonic seizures. 6 demonstrated a history of developmental regression.</t>
  </si>
  <si>
    <t>Flex 2016</t>
  </si>
  <si>
    <t>Miyake 2016</t>
  </si>
  <si>
    <t>Pode-Shakked 2016</t>
  </si>
  <si>
    <t>1q42.3</t>
  </si>
  <si>
    <t>Hypoparathyroidism-retardation-dysmorphism syndrome
Kenny-Caffey syndrome, type 1</t>
  </si>
  <si>
    <t>241410/244460</t>
  </si>
  <si>
    <t>Loss-of-function mutations in TBCE, encoding one of the five tubulin-specific chaperones involved in tubulin folding and polymerization, cause two rare neurodevelopmental syndromes, hypoparathyroidism-retardation-dysmorphism and Kenny-Caffey syndrome. Hypoparathyroidism-
retardation-dysmorphism syndrome  is characterized by congenital hypoparathyroidism, intellectual disability, facial dysmorphism, and extreme growth failure. Kenny-Caffey syndrome type 1  overlaps
HRDS but exhibits osteosclerosis and recurrent bacterial infections as additional features.
Sferra et al describe 6 individuals from 4 families with a new TBCE syndrome described as  early-onset and progressive neurodegenerative encephalopathy with distal spinal muscular atrophy. Features include hypotonia, developmental delay, progressive ataxia and spasticity, MRI signs of brain iron accummulation in the second decade of life.  2/6 cases had seizures: one had drug resistant hemiclonmic seizures, and another had well-controlled temporal lobe seizures.</t>
  </si>
  <si>
    <t>Sferra 2016</t>
  </si>
  <si>
    <t>MRI brain iron accummulation</t>
  </si>
  <si>
    <t>Mental retardation, autosomal dominant 41</t>
  </si>
  <si>
    <t>616944</t>
  </si>
  <si>
    <t>The TBL1XR1 gene encodes a protein that localizes to the nucleus and is expressed in most tissues. It interacts with histones and plays a role in transcription mediated by nuclear receptors.
Mutations in TBL1XR1were first identified in patients with autism spectrum disorder but have also been found in patients with West syndrome.
Cases appear to resemble Rett syndrome, with prominent hand stereotypies.</t>
  </si>
  <si>
    <t>Kobayashi 2016</t>
  </si>
  <si>
    <t>18q21.1</t>
  </si>
  <si>
    <t>Pitt Hopkins syndrome</t>
  </si>
  <si>
    <t>610954</t>
  </si>
  <si>
    <t>Pitt Hopkins syndrome (PHS) is a Rett syndrome like condition caused by heterozygous mutation or deletion of Transcription factor 4(TCF4). PHS is associated with severe mental retardation, epilepsy and dysmorphic faces typically deep set eyes, a beaked nose with wide nasal bridge and flared nostrils and wide mouth with thick lips. Head circumference can be normal to microcephalic and severe constipation or Hirschsprung disease can be a feature. Most patients have stereotypies and after the age of 3, many start to have spells of intermittent hyperventilation and apnoea and can go on to develop finger clubbing. Epilepsy is not a constant feature and tends to have onset later in childhood. It has been suggested it is more likely in association with missense mutations.</t>
  </si>
  <si>
    <t>{{1365 Marangi G 2011;}}</t>
  </si>
  <si>
    <t>{{1366 Rosenfeld JA 2009;}}</t>
  </si>
  <si>
    <t>TGIF1</t>
  </si>
  <si>
    <t>18p11.31</t>
  </si>
  <si>
    <t>Holoprosencephaly-4</t>
  </si>
  <si>
    <t>142946</t>
  </si>
  <si>
    <t>Heterozygous mutations in TGIF1 have been found in both sporadic and familial cases of non-syndromic HPE.</t>
  </si>
  <si>
    <t>{{1169 Gripp KW 2000;}}</t>
  </si>
  <si>
    <t>TNK2</t>
  </si>
  <si>
    <t>3q29</t>
  </si>
  <si>
    <t>Infantile-onset epilepsy</t>
  </si>
  <si>
    <t>The TNK2 gene encodes a cytosolic, nonreceptor tyrosine kinase that shows high expression in the brain.
Homozygous TNK2 mutations were found in 3 siblings from a non-consanguineous Belgian-Italian family who presented with infantile-onset epilepsy and congnitive regression. The children presented with focal seizures of onset between 19 months of age and 35 months. All 3 had cognitive regression in association with seizure onset. For one case FDG-PET scan revealved right anterio-nasal temporal lobe onset and she underwent a right temporal lobectomy (seizures recrred after a honeymoon peroid of 3 months).</t>
  </si>
  <si>
    <t>Hitomi 2013</t>
  </si>
  <si>
    <t>11p15.4</t>
  </si>
  <si>
    <t>Ceroid lipofuscinosis neuronal 2</t>
  </si>
  <si>
    <t>204500</t>
  </si>
  <si>
    <t>Typically presents in late infantile period but may present in adult life. Typically presents with seizures then cognitive decline, visual failure and motor regression. Seizures may predominate before progressive neurological decline becomes evident. Early diagnosis saves invasive Ix, aids genetic counselling and promotes early symptomatic treatment.</t>
  </si>
  <si>
    <t>Aicardi-Goutieres syndrome 1</t>
  </si>
  <si>
    <t>225750</t>
  </si>
  <si>
    <t>{{300 Crow,Y.J. 2006;}}</t>
  </si>
  <si>
    <t>9q34.13</t>
  </si>
  <si>
    <t>Tuberous Sclerosis
Focal cortical dysplasia (Taylor Balloon cell type)</t>
  </si>
  <si>
    <t>191100/607341</t>
  </si>
  <si>
    <t>{{188 Curatolo,P. 2012;}}</t>
  </si>
  <si>
    <t>MTOR inhibitors</t>
  </si>
  <si>
    <t>MRI findings</t>
  </si>
  <si>
    <t>{{1368 Ehninger,D. 2013;}}</t>
  </si>
  <si>
    <t>Tuberous Sclerosis</t>
  </si>
  <si>
    <t>613254</t>
  </si>
  <si>
    <t>TSEN2</t>
  </si>
  <si>
    <t>3p25.2</t>
  </si>
  <si>
    <t>Pontocerebellar hypoplasia type 2B</t>
  </si>
  <si>
    <t>612389</t>
  </si>
  <si>
    <t>Pontocerebellar hypoplasia is a group of autosomal recessive neurodegenerative disorders with prenatal onset. The common characteristics are cerebellar hypoplasia with variable atrophy of the cerebellum and the ventral pons. Supratentorial involvement is reflected by variable neocortical atrophy, ventriculomegaly and microcephaly. Mutations in TSEN2, TSEN34, and TSEN54 have all been associated with pontocerebellar hypoplasia. 80% of patients have epilepsy.</t>
  </si>
  <si>
    <t>{{1170 Bierhals T 2013;}}</t>
  </si>
  <si>
    <t>{{1171 Namavar Y 2011;}}</t>
  </si>
  <si>
    <t>TSEN34</t>
  </si>
  <si>
    <t>Pontocerebellar hypoplasia type 2C</t>
  </si>
  <si>
    <t>612390</t>
  </si>
  <si>
    <t>TSEN54</t>
  </si>
  <si>
    <t>17q25.1</t>
  </si>
  <si>
    <t>Pontocerebellar hypoplasia type 2A
Pontocerebellar hypoplasia type 4</t>
  </si>
  <si>
    <t>277470/225753</t>
  </si>
  <si>
    <t>Pontocerebellar hypoplasia is a group of autosomal recessive neurodegenerative disorders with prenatal onset. The common characteristics are cerebellar hypoplasia with variable atrophy of the cerebellum and the ventral pons. Supratentorial involvement is reflected by variable neocortical atrophy, ventriculomegaly and microcephaly. Type 4 is a lethal form that presents with neonatal hypotonia and encephalopathy. Mutations in TSEN2, TSEN34, and TSEN54 have all been associated with pontocerebellar hypoplasia. 80% of patients have epilepsy.</t>
  </si>
  <si>
    <t>TUBA1A</t>
  </si>
  <si>
    <t>Lisencephaly 3</t>
  </si>
  <si>
    <t>611603</t>
  </si>
  <si>
    <t>De novo mutaitons in TUBA1A are responsible for a wide spectrum of neuronal migration disorders, ranging from lissencephly to perisylvian pachygyria.</t>
  </si>
  <si>
    <t>{{1054 Jansen AC 2011;}}</t>
  </si>
  <si>
    <t>MRI lissencephaly, pachygyria, brainstem hypoplasia</t>
  </si>
  <si>
    <t>{{1053 Poirier K 2013;}}</t>
  </si>
  <si>
    <t>TUBB</t>
  </si>
  <si>
    <t>6p21.33</t>
  </si>
  <si>
    <t>Cortical dysplasia, complex, with other brain malformations 6</t>
  </si>
  <si>
    <t>615771</t>
  </si>
  <si>
    <t>Breuss et al described 3 microcephalic patietns with TUBB mutations.  The patients had complex cortical dysplasia, dysmorphic basal ganglia, partial agenesis of the corpus callosum, and severe developmental delay.</t>
  </si>
  <si>
    <t>{{1128 Breuss M 2012;}}</t>
  </si>
  <si>
    <t>MRI cortical dyplasia, dysmorphic basal ganglia</t>
  </si>
  <si>
    <t>TUBB2B</t>
  </si>
  <si>
    <t>6p25.2</t>
  </si>
  <si>
    <t>610031</t>
  </si>
  <si>
    <t>TUBB2B phenotypes overlap those of TUBA1A. Patients present typically with perisyvlian polymicrogyria, but some have lissencephaly. Most patients have infantile onset seizures and severe psychomotor delay.</t>
  </si>
  <si>
    <t>{{1055 Cushion TD 2013;}}</t>
  </si>
  <si>
    <t>TUBB3</t>
  </si>
  <si>
    <t>Cortical dysplasia, complex, with other brain malformations 1</t>
  </si>
  <si>
    <t>614039</t>
  </si>
  <si>
    <t>Hetero. De novo. 
Homo described in case of fetal loss</t>
  </si>
  <si>
    <t>Mutations in TUBB3 have been associated with congential fibrosis of the extraocular muscles (CFEOM). Poirier et al sequenced TUBB3 in 120 indivisuals with MCD and identified 6 patients with TUBB3 mutations. 5/6 were hypotonic. Only 2/6 had epilepsy.</t>
  </si>
  <si>
    <t>{{1057 Poirier K 2010;}}</t>
  </si>
  <si>
    <t>MRI lissencephaly, pachygyria, polymicrogyria</t>
  </si>
  <si>
    <t>Whitman 2015</t>
  </si>
  <si>
    <t>Shimojima 2016</t>
  </si>
  <si>
    <t>TUBG1</t>
  </si>
  <si>
    <t>17q12.2</t>
  </si>
  <si>
    <t>Cortical dysplasia, complex, with other brain malformations 4</t>
  </si>
  <si>
    <t>615412</t>
  </si>
  <si>
    <t>The TUBG1 gene encodes gamma-tubulin, a structural component of the centrosome that associates with at least 6 other proteins to form the gamma-tubulin ring complex, which functions in microtubule nucleation. Having excluded known genetic causes Poirier et al did WES on 16 patients with either lissencephaly or pachygyria (6 cases) or polymicrogyria (10 cases) associated with one of the following features: microcephaly, dysgenesis of the cerebellum, brainstem or basal ganglia, or agenesis or dysgenesis of the corpus callosum. From this group they identified 3 cases of de novo TUBG1 mutations.</t>
  </si>
  <si>
    <t>UBA5</t>
  </si>
  <si>
    <t>3q22.1</t>
  </si>
  <si>
    <t>Infantile spasms
Movement disorder</t>
  </si>
  <si>
    <t>Biallelic mutations in UBA5 have been described in 5 children  from 4 unrelated families (Colin 2016) and a further 9 individuals from 5 families (Muona 2016), presenting with a smillar pattern of severe intellectual disability, progressive microcephaly, movement disorders (dystonia, sppasticity) +/- early-onset intractable seizures. The clinial severity of the disorder appeared to coorrelate with the degree of residual UBA5 activity. Infantile spasms and pharmacoresistant epilepsy were seen in the patients with nul mutations asscociated with drastically reduced UBA5 activity, whereas those with 2 missense variants had developmental delay and a movement disorder without epilepsy.</t>
  </si>
  <si>
    <t>Colin 2016</t>
  </si>
  <si>
    <t>Mental retardation, X-linked syndromic, Nascimento-type</t>
  </si>
  <si>
    <t>300860</t>
  </si>
  <si>
    <t>Boys present with moderate to severe learning diability, absent speech, seizures, and urogenital abnormalities. Dysmorphic features include large head, synophrys, prominent supraorbital ridges, almond-shaped and deep-set eyes, large ears, wide mouth, myxedematous appearance, hirsutism, and abnormal hair whorls. Other features reported include hypotonia, hypoplastic cerebellum, and ventricular-septal defects.</t>
  </si>
  <si>
    <t>{{1029 de Leeuw N 2010;}}</t>
  </si>
  <si>
    <t>{{1031 Nascimento RM 2006;}}</t>
  </si>
  <si>
    <t>Typically presents with dysmorphic features, which is not the focus of this panel. Gene deletions make up a significant proportion. Therefore this is not a high priority gene.</t>
  </si>
  <si>
    <t>15q11.2</t>
  </si>
  <si>
    <t>Angelman syndrome</t>
  </si>
  <si>
    <t>105830</t>
  </si>
  <si>
    <t>Hetero. Imprinted</t>
  </si>
  <si>
    <t>Angelman syndrome is a neurodevelopmental disorder characterized by intellectual disability, movement or balance disorder, typical abnormal behaviors, and severe limitations in speech and language and a seizure disorder.</t>
  </si>
  <si>
    <t>{{1367 Tzagkaraki E 2013;}}</t>
  </si>
  <si>
    <t>Shaaya 2016</t>
  </si>
  <si>
    <t>9q24.2</t>
  </si>
  <si>
    <t>"Dysequilibrium syndrome"</t>
  </si>
  <si>
    <t>224050</t>
  </si>
  <si>
    <t>Dysequilibrium syndrome is a heterogenous condition that combines autosomal recessive non-progressive ataxia with mental retardation. On MRI the cerebelllum is small and the cortex is lissencephalic.  40% have seizures.</t>
  </si>
  <si>
    <t>{{1043 Boycott KM 2009;}}</t>
  </si>
  <si>
    <t>MRI cerebellar hypoplasia</t>
  </si>
  <si>
    <t>Choreoacanthocytosis and epilepsy</t>
  </si>
  <si>
    <t>200150</t>
  </si>
  <si>
    <t>Homozygous and compound heterozygous mutations in VPS13A have been described in cases of choreoacathocytosis, a condition which begins in adulthood (mean age of onset 35 years) with a symptom complex of hyperkineticmovement disorder, exhibiting choreiform as well as dystonic
components, tics, and involuntary movements of facial, oral, lingual, pharyngeal, and laryngeal muscles. Benninger recetly described 3 families involving 9 patients for whom seizures were the first prominent symptom.</t>
  </si>
  <si>
    <t>{{1793 Benninger,Felix 2016;}}</t>
  </si>
  <si>
    <t>Neurodegeneration with brain iron accumulation</t>
  </si>
  <si>
    <t>300894</t>
  </si>
  <si>
    <t>WD40 repeat proteins are key components of many essential biologic functions. They regulate the assembly of multiprotein complexes by presenting a beta-propeller platform for simultaneous and reversible protein-protein interactions. Mutations in WDR45 were originally described in 23 patients with neurodegeneration wioth brain iron accumulation (low T2 signal in globus pallidus and substantia nigra). This condition has been termed Beta Propellar Associated Neurodegeneration (BPAN). In all the original cases there was global developmental delay in infancy/early childhood, and 13 cases had epilepsy. Patients made slow developmental progress until adolescence/early adulthood when there was onset of dytonia and Parkinsonism, with associated progressive intellectual deterioration. Cases without the typical MRI basal ganglia findings at presentation have since been reported, including cases mimicking Rett syndrome (Okamoto 2014) and infantile onset epileptic encephalopathy, with assymmetric spasms (Abidi 2015).</t>
  </si>
  <si>
    <t>Hayflick 2013</t>
  </si>
  <si>
    <t>MRI low signal globus pallidus and substantia nigra</t>
  </si>
  <si>
    <t>Okamoto 2014</t>
  </si>
  <si>
    <t>Abidi 2015</t>
  </si>
  <si>
    <t>Zarate 2016</t>
  </si>
  <si>
    <t>The movement disorder (progressive dystonia and Parkinsonism) is the hallmark of this disorder, with epilepsy being a comparatively rare feature. Theere is usually a characteristic MRI, which would direct more focussed genetic testing. Therefore this is not a high priority gene.</t>
  </si>
  <si>
    <t>WDR62</t>
  </si>
  <si>
    <t>Microcephaly 2, primary, autosomal recessive, with or without cortical malformations</t>
  </si>
  <si>
    <t>604317</t>
  </si>
  <si>
    <t>Homozygous WDR62 mutations have been decribed in a number of consanguinous familes with children affected by severe congenital microcephaly and developmental delay,</t>
  </si>
  <si>
    <t>{{1061 Bilguvar K 2010;}}</t>
  </si>
  <si>
    <t>WWOX</t>
  </si>
  <si>
    <t>16q23.1-.23.2</t>
  </si>
  <si>
    <t>EIEE 28
Spinocerebellar ataxia 12.</t>
  </si>
  <si>
    <t>616211/614322</t>
  </si>
  <si>
    <t>Homozygous WWOX mutations have been identified in 7 patients from 5 familes with autosomal recessive EIEE. Epilepsy onset was in the first few weeks of life in these patients and was pharmacoresistant. The patients demonstrated little or no psychomotor acquisition and 4/7 cases had an abnormal electroretinogram.
Tabarki et al reported 5 more cases. These demonstrated epielptic encephalopathy in the fiirst few months of life, with progressive spasticity and microcephaly. Neuroimaging revealed a charateristic pattern of neurodegeneration in which the cerebellum was spared.</t>
  </si>
  <si>
    <t>{{1512 Mignot,Cyril 2015;}}</t>
  </si>
  <si>
    <t>{{1715 Tabarki,Brahim 2015;}}</t>
  </si>
  <si>
    <t>We designed our panel recently. If further reports confirm this finding, we would add this gene to our panel in future.</t>
  </si>
  <si>
    <t>2q22.3</t>
  </si>
  <si>
    <t>Mowat-Wilson syndrome</t>
  </si>
  <si>
    <t>235730</t>
  </si>
  <si>
    <t>Mowat-Wilson syndrome (MWS) is a recently delineated mental retardation (MR)-multiple congenital anomaly syndrome, characterized by typical facies, severe MR, epilepsy, and variable congenital malformations, including Hirschsprung disease (HSCR), genital anomalies, congenital heart disease (CHD), and agenesis of the corpus callosum (ACC).</t>
  </si>
  <si>
    <t>{{1007 Dastot-Le Moal F 2007;}}</t>
  </si>
  <si>
    <t>Babkina 2016</t>
  </si>
  <si>
    <t>Typically presents with dysmorphic features and congenital anomalies, which are not the focus of this panel. Therefore this is not a high priority gene.</t>
  </si>
  <si>
    <t>13q32.3</t>
  </si>
  <si>
    <t>Holoprosencephaly-5</t>
  </si>
  <si>
    <t>609637</t>
  </si>
  <si>
    <t>Solomon et al found ZIC2 mutations in 49/157 patients with HPE. A mix of de novo and inherited mutations</t>
  </si>
  <si>
    <t>{{1173 Solomon BD 2010;}}</t>
  </si>
  <si>
    <t>MARCH1</t>
  </si>
  <si>
    <t>SEPT5</t>
  </si>
  <si>
    <t>MARCH7</t>
  </si>
  <si>
    <t>SEPT9</t>
  </si>
  <si>
    <t>MARCH10</t>
  </si>
  <si>
    <t>Synonymous, but extremely highly conserved</t>
  </si>
  <si>
    <t>dom</t>
  </si>
  <si>
    <t>no autistic features in proband</t>
  </si>
  <si>
    <t>#</t>
  </si>
  <si>
    <t>Notes</t>
  </si>
  <si>
    <t>Proband phenotype</t>
  </si>
  <si>
    <t>Established epilepsy genes CAUSATIVE</t>
  </si>
  <si>
    <t>Notes re: functional work</t>
  </si>
  <si>
    <t>Established epilepsy genes - possibly causative</t>
  </si>
  <si>
    <t>Strong candidate genes</t>
  </si>
  <si>
    <t>Other candidate genes</t>
  </si>
  <si>
    <t>1st_batch (58 samples)</t>
  </si>
  <si>
    <t>CDKL5 neg. Awaiting panel</t>
  </si>
  <si>
    <t>CHD4 (proband and brother, from affected father), 
SCN2A (proband, de novo)</t>
  </si>
  <si>
    <t>CDH4: The published CDH4 cases (only 2 papers) do not have epilepsy as a feature, but 1 case was idenitified in Epi4K (who also had SCN2A - phenotype Lennox-Gastaut syndrome). Minimal functional work previously done. Could be a good case to use ChIP Seq to look for dysregulation of downstream genes. Probably better to use skin fiboblast than blood as a closer fit to neuronal tissue.</t>
  </si>
  <si>
    <t>SMARCA2 (to brother, from unaffected mother)
MBD5 (to proband, from anaffected mother)</t>
  </si>
  <si>
    <t>ZFHX4 (proband, de novo)</t>
  </si>
  <si>
    <t>ZFHX4: Interacts with CHD4 so may be a modifier. Would probably need to use a whole organism knock-in model</t>
  </si>
  <si>
    <t>Array CGH Normal. PCDH19 neg. CDKL5 neg. SCN1A neg. 
Awaiting panel</t>
  </si>
  <si>
    <t>EOEE</t>
  </si>
  <si>
    <t>GNAO1 (de novo)</t>
  </si>
  <si>
    <t>GNAO1: Novel mutation. Good phenotypic fit. Several other groups already doing functional work on this gene</t>
  </si>
  <si>
    <t>SCN1A neg. PCDH19 neg</t>
  </si>
  <si>
    <t>ROGDI (compound het, essential splice site/frameshift)</t>
  </si>
  <si>
    <t>ROGDI function not known</t>
  </si>
  <si>
    <t>CNTNAP2 (from unaffected mother)</t>
  </si>
  <si>
    <t>SCN1A neg. PCDH19 neg. CDKL5 neg. Awaiting panel</t>
  </si>
  <si>
    <t>EOEE-spasms</t>
  </si>
  <si>
    <t>SMC1A (de novo stop)</t>
  </si>
  <si>
    <t>SMC1A: Encodes part of the cohesin ring (see NIPBL). Missense variants cause Cornelia de Lange syndrome. Truncations casue the phneotyoe seen here. I don't know of any groups doing functional work on SMC1A LoF? Another  gene for which we could use ChIP Seq. I know of one other case in Glasgow and another in Edinburgh.</t>
  </si>
  <si>
    <t>CDKL5 neg. PCDH19 neg. SCN1A neg</t>
  </si>
  <si>
    <t>LKS/ESES</t>
  </si>
  <si>
    <t>ARFGEF2 (from unaffected father)</t>
  </si>
  <si>
    <t>ARFGEF2: For clincial reavaluation: Assess father. May repeat MRI for signs of atrophy</t>
  </si>
  <si>
    <t>SCN1A neg. Awaiting panel</t>
  </si>
  <si>
    <t>CHD7 (from unaffected mother)</t>
  </si>
  <si>
    <t>PPP1R9B (de novo)</t>
  </si>
  <si>
    <t>PPP1R9B: Modulates G-protein coupled receptors. Would probably need a whole organism knock-in model. A Knock out mouse exists (Wang 2004)
Could try patch-clamp techniques (calcium currents) ? On patient derived iPSCs</t>
  </si>
  <si>
    <t>Array CGH  - gain at Xp28 (uncertain pathogenicity). 
SCN1A neg. SLC2A1 neg</t>
  </si>
  <si>
    <t>SCN10A (compound het)</t>
  </si>
  <si>
    <t>SCN10A: Kate will do some in silico modelling of the variants
Could use patch clamp on a knock in model, or iPSCs</t>
  </si>
  <si>
    <t>SCN2A (from unaffected mother)
WDR81 (compound het)</t>
  </si>
  <si>
    <t>SCN2A: For in vitro expression analysis
WDR81: For clinical reavaluation. Further phenotypic information required</t>
  </si>
  <si>
    <t>Gain at 9p21.3 and at Xp22 (uncertain pathogenicity)
SCN1A neg. Awaiting panel</t>
  </si>
  <si>
    <t>SETD5 (compound het)</t>
  </si>
  <si>
    <t>SETD5 function not known</t>
  </si>
  <si>
    <t>Awaiting panel</t>
  </si>
  <si>
    <t>SPTAN1 (from unaffected father)</t>
  </si>
  <si>
    <t>WDR87 (de novo frameshift)</t>
  </si>
  <si>
    <t>WDR 87 function not known</t>
  </si>
  <si>
    <t xml:space="preserve">Karyotype 46 XY. FISH telomere studies normal 19/05/2003
ARX (5 exons) neg SCN1A neg SLC2A1 neg </t>
  </si>
  <si>
    <t>STX1B (deletion, from affected father)
BRAT1 (de novo)</t>
  </si>
  <si>
    <t>STX1B: Hold - awaiting confirmation
BRAT1: Previous reports are of a recessive condition</t>
  </si>
  <si>
    <t xml:space="preserve">Karyotype 46 XY. SLC2A1 neg. 
</t>
  </si>
  <si>
    <t>TSC2 (from unaffected father)
MED13 (de novo)</t>
  </si>
  <si>
    <t>TSC2: For clinical re-evaluation first
MED13: Little known of function</t>
  </si>
  <si>
    <t>Array CGH normal. SLC2A1 neg</t>
  </si>
  <si>
    <t>ATP8A2 (de novo)</t>
  </si>
  <si>
    <t>ATP8A2: Kate will do in silico modelling first
Could use patch-clamp techniques</t>
  </si>
  <si>
    <t>Gene panel negative</t>
  </si>
  <si>
    <t>NIPBL (de novo)
SV2B (essential splice site, from unaffected father)</t>
  </si>
  <si>
    <t>NIPBL: Encodes a cohesin ring loader (see SMC1A). Cuases Cornelia de Lange syndrome but this variant has not been found in CdLS patients. Another possible case for ChIP Seq.
SV2B: For in vitro expression analysis (Kate)</t>
  </si>
  <si>
    <t xml:space="preserve">
TMEM178B (de novo frameshift)</t>
  </si>
  <si>
    <t xml:space="preserve">
TMEM178B: awaiting Sanger confirmation. Could be suitable for patch-clamp</t>
  </si>
  <si>
    <t>Antibodies negative.
SCN1A neg. SLC2A1 neg. Intermediate fragile X allele</t>
  </si>
  <si>
    <t>PTPRD (from unaffected mother)</t>
  </si>
  <si>
    <t>PTPRD: Causes restless legs syndrome. Structural variants have been found in autism and ADHD. Will consider checking CSF neurotransmitters for supporting clincial evidence</t>
  </si>
  <si>
    <t xml:space="preserve">
ASPG (de novo)</t>
  </si>
  <si>
    <t xml:space="preserve">
ASPG function not known</t>
  </si>
  <si>
    <t>Antibodies negative</t>
  </si>
  <si>
    <t>ZIC5 (de novo)</t>
  </si>
  <si>
    <t>ZIC5: Deletions involving ZIC5 are associated with cerebellar malformations, which this patient has. Could assess effect with a knock-out animal model</t>
  </si>
  <si>
    <t>DBN1 (compound het)</t>
  </si>
  <si>
    <t>DBN1: Kate will do some in silico modelling to start with</t>
  </si>
  <si>
    <t>Karyotype 46 XY. SLC2A1 neg. SCN1A VUS</t>
  </si>
  <si>
    <t>DNAH1 (compound het)</t>
  </si>
  <si>
    <t>Karyotype 46 XY. 
Array CGH - loss at 21q21.2 (285Kb, unlikely pathogenic)</t>
  </si>
  <si>
    <t>LRP8 (compound het)
PHC3 (de novo)</t>
  </si>
  <si>
    <t>LRP8: Involved in neuronal migration
PHC3: Uncharacterised</t>
  </si>
  <si>
    <t>SCN1A neg. SLC2A1 neg. Awaiting panel</t>
  </si>
  <si>
    <t>Genetics plan</t>
  </si>
  <si>
    <t>Clinical plan</t>
  </si>
  <si>
    <t>Proband sex</t>
  </si>
  <si>
    <t>Proband bloods taken</t>
  </si>
  <si>
    <t>Proband bloods code</t>
  </si>
  <si>
    <t>Proband DNA shipped</t>
  </si>
  <si>
    <t>Mother bloods taken</t>
  </si>
  <si>
    <t>Mother bloods code</t>
  </si>
  <si>
    <t>Mother affected?</t>
  </si>
  <si>
    <t>Mother DNA shipped</t>
  </si>
  <si>
    <t>Father bloods taken</t>
  </si>
  <si>
    <t>Father bloods code</t>
  </si>
  <si>
    <t>Father affected</t>
  </si>
  <si>
    <t>Father DNA shipped</t>
  </si>
  <si>
    <t xml:space="preserve">Sibling 1 bloods taken </t>
  </si>
  <si>
    <t>Sibling 1 sex</t>
  </si>
  <si>
    <t>Sibling 1 code</t>
  </si>
  <si>
    <t>Sibling 1 affected</t>
  </si>
  <si>
    <t>Sibling 1 DNA shipped</t>
  </si>
  <si>
    <t xml:space="preserve">Sibling 2 bloods taken </t>
  </si>
  <si>
    <t>Sibling 2 sex</t>
  </si>
  <si>
    <t>Sibling 2 code</t>
  </si>
  <si>
    <t>Sibling 2 affected</t>
  </si>
  <si>
    <t>Sibling 2 DNA shipped</t>
  </si>
  <si>
    <t>M</t>
  </si>
  <si>
    <t>GENIE-P-11</t>
  </si>
  <si>
    <t>30/08/2016</t>
  </si>
  <si>
    <t>GENIE-M-11</t>
  </si>
  <si>
    <t>No</t>
  </si>
  <si>
    <t>GENIE-F-11</t>
  </si>
  <si>
    <t>? Neuroimaging</t>
  </si>
  <si>
    <t>GENIE-P-14</t>
  </si>
  <si>
    <t>GENIE-M-14</t>
  </si>
  <si>
    <t>GENIE-F-14</t>
  </si>
  <si>
    <t>GENIE-P-22</t>
  </si>
  <si>
    <t>GENIE-M-22</t>
  </si>
  <si>
    <t>? Check neurotransmitters
Need OFC</t>
  </si>
  <si>
    <t>GENIE-P-25</t>
  </si>
  <si>
    <t>GENIE-M-25</t>
  </si>
  <si>
    <t>GENIE-F-25</t>
  </si>
  <si>
    <t>Find neuropscyh reports (Helen Broome)
Review MRI scan</t>
  </si>
  <si>
    <t>05/08/2016</t>
  </si>
  <si>
    <t>GENIE-P-31</t>
  </si>
  <si>
    <t>GENIE-M-31</t>
  </si>
  <si>
    <t>GENIE-F-31</t>
  </si>
  <si>
    <t>Need OFC and examination</t>
  </si>
  <si>
    <t>GENIE-P-152</t>
  </si>
  <si>
    <t>GENIE-M-152</t>
  </si>
  <si>
    <t>Yes - milder phenotype</t>
  </si>
  <si>
    <t>GENIE-F-152</t>
  </si>
  <si>
    <t>Confirm then inform family of CHD4 and SCN2A variants)</t>
  </si>
  <si>
    <t>GENIE-P-195</t>
  </si>
  <si>
    <t>GENIE-M-195</t>
  </si>
  <si>
    <t>GENIE-F-195</t>
  </si>
  <si>
    <t>Yes - much milder phenotype</t>
  </si>
  <si>
    <t>GENIE-B-195</t>
  </si>
  <si>
    <t>yes - milder phenotype</t>
  </si>
  <si>
    <t>Confirm then inform family of ROGDI</t>
  </si>
  <si>
    <t>29/06/2016</t>
  </si>
  <si>
    <t>GENIE-P-431</t>
  </si>
  <si>
    <t>GENIE-M-431</t>
  </si>
  <si>
    <t>GENIE-F-431</t>
  </si>
  <si>
    <t>Confirm then inform family of SMC1A variant</t>
  </si>
  <si>
    <t>15/08/2016</t>
  </si>
  <si>
    <t>GENIE-P-506</t>
  </si>
  <si>
    <t>GENIE-M-506</t>
  </si>
  <si>
    <t>06/08/2016</t>
  </si>
  <si>
    <t>GENIE-F-506</t>
  </si>
  <si>
    <t>To reassess patient and father</t>
  </si>
  <si>
    <t>GENIE-P-597</t>
  </si>
  <si>
    <t>GENIE-M-597</t>
  </si>
  <si>
    <t>GENIE-F-597</t>
  </si>
  <si>
    <t>? Repeat MRI brain for atrophy, repeat OFC. Assess father
Find EEGs in which seizures captured</t>
  </si>
  <si>
    <t>GENIE-P-780</t>
  </si>
  <si>
    <t>GENIE-M-780</t>
  </si>
  <si>
    <t>GENIE-F-780</t>
  </si>
  <si>
    <t>? MRI brain scan</t>
  </si>
  <si>
    <t>02/08/2016</t>
  </si>
  <si>
    <t>GENIE-P-825</t>
  </si>
  <si>
    <t>GENIE-M-825</t>
  </si>
  <si>
    <t>GENIE-F-825</t>
  </si>
  <si>
    <t>Check hearing tests
? Cognitive ability
? Any abnormal EEGs at local hospital</t>
  </si>
  <si>
    <t>GENIE-P-830</t>
  </si>
  <si>
    <t>GENIE-M-830</t>
  </si>
  <si>
    <t>GENIE-F-830</t>
  </si>
  <si>
    <t>Review neuropsychology report (on portal)
Family know about the BRCA2 mutation in mother</t>
  </si>
  <si>
    <t>04/08/2016</t>
  </si>
  <si>
    <t>GENIE-P-913</t>
  </si>
  <si>
    <t>GENIE-M-913</t>
  </si>
  <si>
    <t>No (she has a known BRCA2 mutation)</t>
  </si>
  <si>
    <t>GENIE-F-913</t>
  </si>
  <si>
    <t>Possibly - different phenotype (hemiplegic migraine)</t>
  </si>
  <si>
    <t>Review neuropsychology report (Lanarkshire)</t>
  </si>
  <si>
    <t>09/08/2016</t>
  </si>
  <si>
    <t>GENIE-P-951</t>
  </si>
  <si>
    <t>GENIE-M-951</t>
  </si>
  <si>
    <t>GENIE-F-951</t>
  </si>
  <si>
    <t>Updated developmental assessment
KD response? Keppra?</t>
  </si>
  <si>
    <t>GENIE-P-962</t>
  </si>
  <si>
    <t>GENIE-M-962</t>
  </si>
  <si>
    <t>GENIE-F-962</t>
  </si>
  <si>
    <t>Check pain sensation and muscles
Updated developmental assessment</t>
  </si>
  <si>
    <t>GENIE-P-965</t>
  </si>
  <si>
    <t>GENIE-M-965</t>
  </si>
  <si>
    <t>No but others on her side of the family are</t>
  </si>
  <si>
    <t>GENIE-F-965</t>
  </si>
  <si>
    <t>GENIE-P-412</t>
  </si>
  <si>
    <t>GENIE-M-412</t>
  </si>
  <si>
    <t>No but her grandfather died of SUDEP</t>
  </si>
  <si>
    <t>GENIE-F-412</t>
  </si>
  <si>
    <t>Find neuropscyh reports (Yorkhill)</t>
  </si>
  <si>
    <t>GENIE-P-958</t>
  </si>
  <si>
    <t>GENIE-M-958</t>
  </si>
  <si>
    <t>GENIE-F-958</t>
  </si>
  <si>
    <t>TOTAL SAMPLES</t>
  </si>
  <si>
    <t>DUOs</t>
  </si>
  <si>
    <t>TOTAL SAMPLES minus DUOS</t>
  </si>
  <si>
    <t>2nd_batch (76 samples)</t>
  </si>
  <si>
    <t>Familial absence</t>
  </si>
  <si>
    <t>GENIE-P-114</t>
  </si>
  <si>
    <t>GENIE-M-114</t>
  </si>
  <si>
    <t>Yes - similar phenotype</t>
  </si>
  <si>
    <t>GENIE-F-114</t>
  </si>
  <si>
    <t>20/12/2016</t>
  </si>
  <si>
    <t>Yes - same phenotype</t>
  </si>
  <si>
    <t>GENIE-P-120</t>
  </si>
  <si>
    <t>GENIE-M-120</t>
  </si>
  <si>
    <t>GENIE-F-120</t>
  </si>
  <si>
    <t>Movement disorder</t>
  </si>
  <si>
    <t>GENIE-P-13</t>
  </si>
  <si>
    <t>GENIE-M-13</t>
  </si>
  <si>
    <t>GENIE-F-13</t>
  </si>
  <si>
    <t>GENIE-P-143</t>
  </si>
  <si>
    <t>GENIE-M-143</t>
  </si>
  <si>
    <t>GENIE-F-143</t>
  </si>
  <si>
    <t>Await panel results before WGS</t>
  </si>
  <si>
    <t>04/07/2016</t>
  </si>
  <si>
    <t>GENIE-P-15</t>
  </si>
  <si>
    <t>23/06/2016</t>
  </si>
  <si>
    <t>GENIE-M-15</t>
  </si>
  <si>
    <t>Not available</t>
  </si>
  <si>
    <t>GENIE-P-16</t>
  </si>
  <si>
    <t>GENIE-M-16</t>
  </si>
  <si>
    <t>31/08/2016</t>
  </si>
  <si>
    <t>GENIE-F-16</t>
  </si>
  <si>
    <t>GENIE-P-173</t>
  </si>
  <si>
    <t>GENIE-M-173</t>
  </si>
  <si>
    <t>GENIE-F-173</t>
  </si>
  <si>
    <t>GENIE-P-2</t>
  </si>
  <si>
    <t>GENIE-M-2</t>
  </si>
  <si>
    <t>GENIE-F-2</t>
  </si>
  <si>
    <t>GENIE-P-207</t>
  </si>
  <si>
    <t>GENIE-M-207</t>
  </si>
  <si>
    <t>GENIE-F-207</t>
  </si>
  <si>
    <t>GENIE-S-207</t>
  </si>
  <si>
    <t>GENIE-P-24</t>
  </si>
  <si>
    <t>GENIE-M-24</t>
  </si>
  <si>
    <t>GENIE-F-24</t>
  </si>
  <si>
    <t>GENIE-P-29</t>
  </si>
  <si>
    <t>GENIE-M-29</t>
  </si>
  <si>
    <t>Requested for old sample to be processsed 03/08/2016</t>
  </si>
  <si>
    <t>GENIE-F-29</t>
  </si>
  <si>
    <t>GENIE-P-309</t>
  </si>
  <si>
    <t>GENIE-M-309</t>
  </si>
  <si>
    <t>GENIE-F-309</t>
  </si>
  <si>
    <t>Has some autistic traits and another affected son (with a different mother) who has the same phenotype as GENIE-P-309</t>
  </si>
  <si>
    <t>GENIE-P-321</t>
  </si>
  <si>
    <t>GENIE-M-321</t>
  </si>
  <si>
    <t>No but is distantly related to GENIE-P-29</t>
  </si>
  <si>
    <t>GENIE-F-321</t>
  </si>
  <si>
    <t>GENIE-P-4</t>
  </si>
  <si>
    <t>GENIE-M-4</t>
  </si>
  <si>
    <t>GENIE-F-4</t>
  </si>
  <si>
    <t>Await panel results before WGS  - het class 3 DOCK7 only</t>
  </si>
  <si>
    <t>GENIE-P-445</t>
  </si>
  <si>
    <t>GENIE-M-445</t>
  </si>
  <si>
    <t>GENIE-P-49</t>
  </si>
  <si>
    <t>GENIE-M-49</t>
  </si>
  <si>
    <t>GENIE-F-49</t>
  </si>
  <si>
    <t>GENIE-P-5</t>
  </si>
  <si>
    <t>GENIE-M-5</t>
  </si>
  <si>
    <t>GENIE-F-5</t>
  </si>
  <si>
    <t>GENIE-P-570</t>
  </si>
  <si>
    <t>GENIE-M-570</t>
  </si>
  <si>
    <t>GENIE-F-570</t>
  </si>
  <si>
    <t>CHD2 variant found on local panel - do not send</t>
  </si>
  <si>
    <t>GENIE-P-6</t>
  </si>
  <si>
    <t>GENIE-M-6</t>
  </si>
  <si>
    <t>received-hold</t>
  </si>
  <si>
    <t>GENIE-P-680</t>
  </si>
  <si>
    <t>GENIE-M-680</t>
  </si>
  <si>
    <t>GENIE-P-699</t>
  </si>
  <si>
    <t>GENIE-M-699</t>
  </si>
  <si>
    <t>Requested for old sample to be processsed 16/11/2016</t>
  </si>
  <si>
    <t>GENIE-F-699</t>
  </si>
  <si>
    <t>Yes- much milder phenotype</t>
  </si>
  <si>
    <t>GENIE-P-7</t>
  </si>
  <si>
    <t>GENIE-M-7</t>
  </si>
  <si>
    <t>GENIE-F-7</t>
  </si>
  <si>
    <t>received-run?</t>
  </si>
  <si>
    <t>Mother has same phenotype so analyse duo</t>
  </si>
  <si>
    <t>20/06/2016</t>
  </si>
  <si>
    <t>GENIE-P-721</t>
  </si>
  <si>
    <t>GENIE-M-721</t>
  </si>
  <si>
    <t>GENIE-P-765</t>
  </si>
  <si>
    <t>GENIE-M-765</t>
  </si>
  <si>
    <t>GENIE-F-765</t>
  </si>
  <si>
    <t>Probably - has learning disability</t>
  </si>
  <si>
    <t>GENIE-B-765</t>
  </si>
  <si>
    <t>GENIE-S-765</t>
  </si>
  <si>
    <t>GENIE-P-773</t>
  </si>
  <si>
    <t>GENIE-M-773</t>
  </si>
  <si>
    <t>GENIE-F-773</t>
  </si>
  <si>
    <t>SCN2A variant found on local panel - do not send</t>
  </si>
  <si>
    <t>GENIE-P-810</t>
  </si>
  <si>
    <t>GENIE-M-810</t>
  </si>
  <si>
    <t>GENIE-F-810</t>
  </si>
  <si>
    <t>GENIE-P-818</t>
  </si>
  <si>
    <t>GENIE-M-818</t>
  </si>
  <si>
    <t>GENIE-F-818</t>
  </si>
  <si>
    <t>GENIE-P-957</t>
  </si>
  <si>
    <t>GENIE-M-957</t>
  </si>
  <si>
    <t>GENIE-F-957</t>
  </si>
  <si>
    <t>GENIE-P-969</t>
  </si>
  <si>
    <t>GENIE-M-969</t>
  </si>
  <si>
    <t>GENIE-F-969</t>
  </si>
  <si>
    <t>GENIE-P-971</t>
  </si>
  <si>
    <t>GENIE-M-971</t>
  </si>
  <si>
    <t>GENIE-P-976</t>
  </si>
  <si>
    <t>GENIE-M-976</t>
  </si>
  <si>
    <t>GENIE-F-976</t>
  </si>
  <si>
    <t>No but he has 5 female cousins all of whom have sons with epilepsy</t>
  </si>
  <si>
    <t>GENIE-P-981</t>
  </si>
  <si>
    <t>GENIE-M-981</t>
  </si>
  <si>
    <t>GENIE-F-981</t>
  </si>
  <si>
    <t>interesting candidate</t>
  </si>
  <si>
    <t>confirmed (trio)</t>
  </si>
  <si>
    <t>Proband</t>
  </si>
  <si>
    <t>Chr:Position</t>
  </si>
  <si>
    <t>Proband Confirmed</t>
  </si>
  <si>
    <t>Mother</t>
  </si>
  <si>
    <t>Confirmed</t>
  </si>
  <si>
    <t>Father</t>
  </si>
  <si>
    <t>Model</t>
  </si>
  <si>
    <t>1:62,940,926</t>
  </si>
  <si>
    <t>T/C Het</t>
  </si>
  <si>
    <t>Not Done</t>
  </si>
  <si>
    <t>3:9,495,538</t>
  </si>
  <si>
    <t>G/A Het</t>
  </si>
  <si>
    <t>WT G Hom</t>
  </si>
  <si>
    <t>3:9,506,129</t>
  </si>
  <si>
    <t>A/C Het</t>
  </si>
  <si>
    <t>WT A Hom</t>
  </si>
  <si>
    <r>
      <t>9:</t>
    </r>
    <r>
      <rPr>
        <sz val="11"/>
        <color theme="1"/>
        <rFont val="Calibri"/>
        <family val="2"/>
        <scheme val="minor"/>
      </rPr>
      <t>131,351,194</t>
    </r>
  </si>
  <si>
    <t>WT T Hom</t>
  </si>
  <si>
    <r>
      <t>4:</t>
    </r>
    <r>
      <rPr>
        <sz val="11"/>
        <color theme="1"/>
        <rFont val="Calibri"/>
        <family val="2"/>
        <scheme val="minor"/>
      </rPr>
      <t>159,620,250</t>
    </r>
  </si>
  <si>
    <t>REPEAT</t>
  </si>
  <si>
    <r>
      <t>7:</t>
    </r>
    <r>
      <rPr>
        <sz val="11"/>
        <color theme="1"/>
        <rFont val="Calibri"/>
        <family val="2"/>
        <scheme val="minor"/>
      </rPr>
      <t>2,582,838</t>
    </r>
  </si>
  <si>
    <t>C/T Het</t>
  </si>
  <si>
    <t>WT C Hom</t>
  </si>
  <si>
    <t>2:166,245,588</t>
  </si>
  <si>
    <t>A/T Het</t>
  </si>
  <si>
    <r>
      <t>7:</t>
    </r>
    <r>
      <rPr>
        <sz val="11"/>
        <color theme="1"/>
        <rFont val="Calibri"/>
        <family val="2"/>
        <scheme val="minor"/>
      </rPr>
      <t xml:space="preserve"> </t>
    </r>
    <r>
      <rPr>
        <sz val="11"/>
        <color rgb="FF000000"/>
        <rFont val="Calibri"/>
        <family val="2"/>
        <scheme val="minor"/>
      </rPr>
      <t>128,483,328</t>
    </r>
  </si>
  <si>
    <t>7: 128,484,220</t>
  </si>
  <si>
    <r>
      <t>8:</t>
    </r>
    <r>
      <rPr>
        <sz val="11"/>
        <color theme="1"/>
        <rFont val="Calibri"/>
        <family val="2"/>
        <scheme val="minor"/>
      </rPr>
      <t>77,767,064</t>
    </r>
  </si>
  <si>
    <r>
      <t>12:</t>
    </r>
    <r>
      <rPr>
        <sz val="11"/>
        <color theme="1"/>
        <rFont val="Calibri"/>
        <family val="2"/>
        <scheme val="minor"/>
      </rPr>
      <t xml:space="preserve"> 6,709,784</t>
    </r>
  </si>
  <si>
    <t>T/A Het</t>
  </si>
  <si>
    <r>
      <t>2:</t>
    </r>
    <r>
      <rPr>
        <sz val="11"/>
        <color theme="1"/>
        <rFont val="Calibri"/>
        <family val="2"/>
        <scheme val="minor"/>
      </rPr>
      <t>149,247,394</t>
    </r>
  </si>
  <si>
    <r>
      <t>3:</t>
    </r>
    <r>
      <rPr>
        <sz val="11"/>
        <color theme="1"/>
        <rFont val="Calibri"/>
        <family val="2"/>
        <scheme val="minor"/>
      </rPr>
      <t>132,213,015</t>
    </r>
  </si>
  <si>
    <t>G/T Het</t>
  </si>
  <si>
    <r>
      <t>9:</t>
    </r>
    <r>
      <rPr>
        <sz val="11"/>
        <color theme="1"/>
        <rFont val="Calibri"/>
        <family val="2"/>
        <scheme val="minor"/>
      </rPr>
      <t>2,192,802</t>
    </r>
  </si>
  <si>
    <r>
      <t>16:</t>
    </r>
    <r>
      <rPr>
        <sz val="11"/>
        <color theme="1"/>
        <rFont val="Calibri"/>
        <family val="2"/>
        <scheme val="minor"/>
      </rPr>
      <t>56,385,384</t>
    </r>
  </si>
  <si>
    <t>A/G Het</t>
  </si>
  <si>
    <r>
      <t>8:</t>
    </r>
    <r>
      <rPr>
        <sz val="11"/>
        <color theme="1"/>
        <rFont val="Calibri"/>
        <family val="2"/>
        <scheme val="minor"/>
      </rPr>
      <t>8,521,482</t>
    </r>
  </si>
  <si>
    <r>
      <t>6:</t>
    </r>
    <r>
      <rPr>
        <sz val="11"/>
        <color theme="1"/>
        <rFont val="Calibri"/>
        <family val="2"/>
        <scheme val="minor"/>
      </rPr>
      <t>129,419,534</t>
    </r>
  </si>
  <si>
    <t>13:100,622,828</t>
  </si>
  <si>
    <t>PCR FAILED</t>
  </si>
  <si>
    <t>denovo?</t>
  </si>
  <si>
    <r>
      <t>16:</t>
    </r>
    <r>
      <rPr>
        <sz val="11"/>
        <color theme="1"/>
        <rFont val="Calibri"/>
        <family val="2"/>
        <scheme val="minor"/>
      </rPr>
      <t>628,796</t>
    </r>
  </si>
  <si>
    <t>16:89,620,241</t>
  </si>
  <si>
    <t>16:4,848,186</t>
  </si>
  <si>
    <t>16:4,851,551</t>
  </si>
  <si>
    <t>WT Hom</t>
  </si>
  <si>
    <r>
      <t>7:</t>
    </r>
    <r>
      <rPr>
        <sz val="11"/>
        <color theme="1"/>
        <rFont val="Calibri"/>
        <family val="2"/>
        <scheme val="minor"/>
      </rPr>
      <t>147,259,326</t>
    </r>
  </si>
  <si>
    <r>
      <t>X:</t>
    </r>
    <r>
      <rPr>
        <sz val="11"/>
        <color theme="1"/>
        <rFont val="Calibri"/>
        <family val="2"/>
        <scheme val="minor"/>
      </rPr>
      <t>53,421,748</t>
    </r>
  </si>
  <si>
    <r>
      <t>16:</t>
    </r>
    <r>
      <rPr>
        <sz val="11"/>
        <color theme="1"/>
        <rFont val="Calibri"/>
        <family val="2"/>
        <scheme val="minor"/>
      </rPr>
      <t>2,127,645</t>
    </r>
  </si>
  <si>
    <t>20:47,587,700</t>
  </si>
  <si>
    <t>3:52,400,878</t>
  </si>
  <si>
    <t>3:52,406,980</t>
  </si>
  <si>
    <r>
      <t>2:</t>
    </r>
    <r>
      <rPr>
        <sz val="11"/>
        <color theme="1"/>
        <rFont val="Calibri"/>
        <family val="2"/>
        <scheme val="minor"/>
      </rPr>
      <t>166,150,572</t>
    </r>
  </si>
  <si>
    <r>
      <t>16:</t>
    </r>
    <r>
      <rPr>
        <sz val="11"/>
        <color theme="1"/>
        <rFont val="Calibri"/>
        <family val="2"/>
        <scheme val="minor"/>
      </rPr>
      <t xml:space="preserve"> 57,697,478</t>
    </r>
  </si>
  <si>
    <r>
      <t>13:</t>
    </r>
    <r>
      <rPr>
        <sz val="11"/>
        <color theme="1"/>
        <rFont val="Calibri"/>
        <family val="2"/>
        <scheme val="minor"/>
      </rPr>
      <t>26,138,134</t>
    </r>
  </si>
  <si>
    <t>8:18,375,352</t>
  </si>
  <si>
    <r>
      <t>1:</t>
    </r>
    <r>
      <rPr>
        <sz val="11"/>
        <color theme="1"/>
        <rFont val="Calibri"/>
        <family val="2"/>
        <scheme val="minor"/>
      </rPr>
      <t xml:space="preserve"> 53,736,706</t>
    </r>
  </si>
  <si>
    <t>C/A Het</t>
  </si>
  <si>
    <t>1:53,741,411</t>
  </si>
  <si>
    <r>
      <t>19:</t>
    </r>
    <r>
      <rPr>
        <sz val="11"/>
        <color theme="1"/>
        <rFont val="Calibri"/>
        <family val="2"/>
        <scheme val="minor"/>
      </rPr>
      <t>18,375,352</t>
    </r>
  </si>
  <si>
    <t>G/C Het</t>
  </si>
  <si>
    <r>
      <t>19:</t>
    </r>
    <r>
      <rPr>
        <sz val="11"/>
        <color theme="1"/>
        <rFont val="Calibri"/>
        <family val="2"/>
        <scheme val="minor"/>
      </rPr>
      <t>18,375,784</t>
    </r>
  </si>
  <si>
    <r>
      <t>15:</t>
    </r>
    <r>
      <rPr>
        <sz val="11"/>
        <color theme="1"/>
        <rFont val="Calibri"/>
        <family val="2"/>
        <scheme val="minor"/>
      </rPr>
      <t>91,769,101</t>
    </r>
  </si>
  <si>
    <r>
      <t>3:</t>
    </r>
    <r>
      <rPr>
        <sz val="11"/>
        <color theme="1"/>
        <rFont val="Calibri"/>
        <family val="2"/>
        <scheme val="minor"/>
      </rPr>
      <t>38,753,882</t>
    </r>
  </si>
  <si>
    <r>
      <t>3:</t>
    </r>
    <r>
      <rPr>
        <sz val="11"/>
        <color theme="1"/>
        <rFont val="Calibri"/>
        <family val="2"/>
        <scheme val="minor"/>
      </rPr>
      <t>38,768,447</t>
    </r>
  </si>
  <si>
    <r>
      <t>4:</t>
    </r>
    <r>
      <rPr>
        <sz val="11"/>
        <color theme="1"/>
        <rFont val="Calibri"/>
        <family val="2"/>
        <scheme val="minor"/>
      </rPr>
      <t>84,185,482</t>
    </r>
  </si>
  <si>
    <t>7:141,170,467</t>
  </si>
  <si>
    <t>G Insertion Het</t>
  </si>
  <si>
    <t>5:176,885,111</t>
  </si>
  <si>
    <t>5:176,887,456</t>
  </si>
  <si>
    <t>5:37,026,336</t>
  </si>
  <si>
    <r>
      <t>17:</t>
    </r>
    <r>
      <rPr>
        <sz val="11"/>
        <color theme="1"/>
        <rFont val="Calibri"/>
        <family val="2"/>
        <scheme val="minor"/>
      </rPr>
      <t>48,213,528</t>
    </r>
  </si>
  <si>
    <r>
      <t>17:</t>
    </r>
    <r>
      <rPr>
        <sz val="11"/>
        <color theme="1"/>
        <rFont val="Calibri"/>
        <family val="2"/>
        <scheme val="minor"/>
      </rPr>
      <t>1,634,105</t>
    </r>
  </si>
  <si>
    <t>17:1,640,876</t>
  </si>
  <si>
    <r>
      <t>19:</t>
    </r>
    <r>
      <rPr>
        <sz val="11"/>
        <color theme="1"/>
        <rFont val="Calibri"/>
        <family val="2"/>
        <scheme val="minor"/>
      </rPr>
      <t>38,384,745</t>
    </r>
  </si>
  <si>
    <t>AGTC Del frameshift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</si>
</sst>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 #,##0.00_-;_-* &quot;-&quot;??_-;_-@_-"/>
    <numFmt numFmtId="164" formatCode="_-* #,##0_-;\-* #,##0_-;_-* &quot;-&quot;??_-;_-@_-"/>
    <numFmt numFmtId="165" formatCode="0.000"/>
  </numFmts>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rgb="FF333333"/>
      <name val="Arial"/>
      <family val="2"/>
    </font>
    <font>
      <sz val="8"/>
      <color rgb="FF428BCA"/>
      <name val="Arial"/>
      <family val="2"/>
    </font>
    <font>
      <u/>
      <sz val="11"/>
      <color theme="10"/>
      <name val="Calibri"/>
      <family val="2"/>
      <scheme val="minor"/>
    </font>
    <font>
      <b/>
      <sz val="11"/>
      <color rgb="FF000000"/>
      <name val="Calibri"/>
    </font>
    <font>
      <sz val="11"/>
      <color rgb="FF000000"/>
      <name val="Calibri"/>
    </font>
    <font>
      <sz val="8"/>
      <color rgb="FF000000"/>
      <name val="MS Sans Serif"/>
    </font>
    <font>
      <u/>
      <sz val="11"/>
      <color rgb="FF000000"/>
      <name val="Calibri"/>
    </font>
    <font>
      <sz val="11"/>
      <color indexed="8"/>
      <name val="Calibri"/>
      <family val="2"/>
    </font>
    <font>
      <b/>
      <sz val="10"/>
      <name val="MS Sans Serif"/>
      <family val="2"/>
    </font>
    <font>
      <b/>
      <sz val="11"/>
      <color indexed="8"/>
      <name val="Calibri"/>
      <family val="2"/>
    </font>
    <font>
      <sz val="11"/>
      <name val="Calibri"/>
      <family val="2"/>
    </font>
    <font>
      <sz val="11"/>
      <color rgb="FF000000"/>
      <name val="Calibri"/>
      <family val="2"/>
      <scheme val="minor"/>
    </font>
    <font>
      <b/>
      <sz val="11"/>
      <color rgb="FF000000"/>
      <name val="Calibri"/>
      <family val="2"/>
      <scheme val="minor"/>
    </font>
  </fonts>
  <fills count="6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rgb="FFFCBCBC"/>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rgb="FFFFFFFF"/>
        <bgColor indexed="64"/>
      </patternFill>
    </fill>
    <fill>
      <patternFill patternType="solid">
        <fgColor rgb="FFF9F9F9"/>
        <bgColor indexed="64"/>
      </patternFill>
    </fill>
    <fill>
      <patternFill patternType="solid">
        <fgColor rgb="FFF5F5F5"/>
        <bgColor indexed="64"/>
      </patternFill>
    </fill>
    <fill>
      <patternFill patternType="solid">
        <fgColor theme="0" tint="-0.249977111117893"/>
        <bgColor indexed="64"/>
      </patternFill>
    </fill>
    <fill>
      <patternFill patternType="solid">
        <fgColor rgb="FFC0C0C0"/>
        <bgColor rgb="FFC0C0C0"/>
      </patternFill>
    </fill>
    <fill>
      <patternFill patternType="solid">
        <fgColor indexed="13"/>
        <bgColor indexed="64"/>
      </patternFill>
    </fill>
    <fill>
      <patternFill patternType="solid">
        <fgColor indexed="17"/>
        <bgColor indexed="64"/>
      </patternFill>
    </fill>
    <fill>
      <patternFill patternType="solid">
        <fgColor indexed="51"/>
        <bgColor indexed="64"/>
      </patternFill>
    </fill>
    <fill>
      <patternFill patternType="solid">
        <fgColor indexed="43"/>
        <bgColor indexed="64"/>
      </patternFill>
    </fill>
    <fill>
      <patternFill patternType="solid">
        <fgColor indexed="50"/>
        <bgColor indexed="64"/>
      </patternFill>
    </fill>
    <fill>
      <patternFill patternType="solid">
        <fgColor indexed="57"/>
        <bgColor indexed="64"/>
      </patternFill>
    </fill>
    <fill>
      <patternFill patternType="solid">
        <fgColor indexed="47"/>
        <bgColor indexed="64"/>
      </patternFill>
    </fill>
    <fill>
      <patternFill patternType="solid">
        <fgColor indexed="53"/>
        <bgColor indexed="64"/>
      </patternFill>
    </fill>
    <fill>
      <patternFill patternType="solid">
        <fgColor indexed="49"/>
        <bgColor indexed="64"/>
      </patternFill>
    </fill>
    <fill>
      <patternFill patternType="solid">
        <fgColor indexed="36"/>
        <bgColor indexed="64"/>
      </patternFill>
    </fill>
    <fill>
      <patternFill patternType="solid">
        <fgColor indexed="22"/>
        <bgColor indexed="64"/>
      </patternFill>
    </fill>
    <fill>
      <patternFill patternType="solid">
        <fgColor indexed="11"/>
        <bgColor indexed="64"/>
      </patternFill>
    </fill>
    <fill>
      <patternFill patternType="solid">
        <fgColor indexed="52"/>
        <bgColor indexed="64"/>
      </patternFill>
    </fill>
    <fill>
      <patternFill patternType="solid">
        <fgColor rgb="FFFFFF00"/>
        <bgColor indexed="64"/>
      </patternFill>
    </fill>
    <fill>
      <patternFill patternType="solid">
        <fgColor theme="9" tint="0.39997558519241921"/>
        <bgColor indexed="64"/>
      </patternFill>
    </fill>
    <fill>
      <patternFill patternType="solid">
        <fgColor rgb="FFFF0000"/>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
      <left style="thin">
        <color rgb="FFA6A6A6"/>
      </left>
      <right style="thin">
        <color rgb="FFA6A6A6"/>
      </right>
      <top style="thin">
        <color rgb="FFA6A6A6"/>
      </top>
      <bottom style="thin">
        <color rgb="FFA6A6A6"/>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bottom/>
      <diagonal/>
    </border>
  </borders>
  <cellStyleXfs count="44">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31">
    <xf numFmtId="0" fontId="0" fillId="0" borderId="0" xfId="0"/>
    <xf numFmtId="11" fontId="0" fillId="0" borderId="0" xfId="0" applyNumberFormat="1"/>
    <xf numFmtId="17" fontId="0" fillId="0" borderId="0" xfId="0" applyNumberFormat="1"/>
    <xf numFmtId="0" fontId="0" fillId="0" borderId="0" xfId="0" applyFill="1" applyAlignment="1">
      <alignment horizontal="center" vertical="top" textRotation="90"/>
    </xf>
    <xf numFmtId="0" fontId="0" fillId="0" borderId="0" xfId="0" applyAlignment="1">
      <alignment horizontal="center" vertical="top" textRotation="90"/>
    </xf>
    <xf numFmtId="0" fontId="0" fillId="0" borderId="0" xfId="0" applyFill="1"/>
    <xf numFmtId="0" fontId="0" fillId="0" borderId="0" xfId="0" applyFill="1" applyAlignment="1">
      <alignment textRotation="90"/>
    </xf>
    <xf numFmtId="164" fontId="0" fillId="0" borderId="0" xfId="1" applyNumberFormat="1" applyFont="1" applyAlignment="1">
      <alignment horizontal="center" vertical="top" textRotation="90"/>
    </xf>
    <xf numFmtId="1" fontId="0" fillId="0" borderId="0" xfId="0" applyNumberFormat="1" applyAlignment="1">
      <alignment horizontal="center" vertical="top" textRotation="90"/>
    </xf>
    <xf numFmtId="0" fontId="0" fillId="0" borderId="0" xfId="0" applyAlignment="1">
      <alignment textRotation="90"/>
    </xf>
    <xf numFmtId="164" fontId="0" fillId="0" borderId="0" xfId="1" applyNumberFormat="1" applyFont="1"/>
    <xf numFmtId="0" fontId="0" fillId="33" borderId="0" xfId="0" applyFill="1"/>
    <xf numFmtId="1" fontId="0" fillId="0" borderId="0" xfId="0" applyNumberFormat="1"/>
    <xf numFmtId="0" fontId="0" fillId="34" borderId="0" xfId="0" applyFill="1"/>
    <xf numFmtId="0" fontId="0" fillId="35" borderId="0" xfId="0" applyFill="1"/>
    <xf numFmtId="0" fontId="0" fillId="0" borderId="0" xfId="0" quotePrefix="1"/>
    <xf numFmtId="0" fontId="0" fillId="36" borderId="0" xfId="0" applyFill="1"/>
    <xf numFmtId="0" fontId="0" fillId="37" borderId="0" xfId="0" applyFill="1"/>
    <xf numFmtId="17" fontId="0" fillId="0" borderId="0" xfId="0" quotePrefix="1" applyNumberFormat="1"/>
    <xf numFmtId="1" fontId="0" fillId="0" borderId="0" xfId="0" quotePrefix="1" applyNumberFormat="1"/>
    <xf numFmtId="165" fontId="0" fillId="0" borderId="0" xfId="0" applyNumberFormat="1" applyAlignment="1">
      <alignment textRotation="90"/>
    </xf>
    <xf numFmtId="165" fontId="0" fillId="0" borderId="0" xfId="0" applyNumberFormat="1"/>
    <xf numFmtId="0" fontId="0" fillId="0" borderId="0" xfId="0" applyAlignment="1">
      <alignment wrapText="1"/>
    </xf>
    <xf numFmtId="0" fontId="0" fillId="0" borderId="0" xfId="0"/>
    <xf numFmtId="0" fontId="16" fillId="41" borderId="0" xfId="0" applyFont="1" applyFill="1" applyAlignment="1">
      <alignment horizontal="center"/>
    </xf>
    <xf numFmtId="0" fontId="19" fillId="39" borderId="10" xfId="0" applyFont="1" applyFill="1" applyBorder="1" applyAlignment="1">
      <alignment vertical="top"/>
    </xf>
    <xf numFmtId="0" fontId="18" fillId="39" borderId="10" xfId="0" applyFont="1" applyFill="1" applyBorder="1" applyAlignment="1">
      <alignment vertical="top"/>
    </xf>
    <xf numFmtId="0" fontId="20" fillId="39" borderId="10" xfId="43" applyFill="1" applyBorder="1" applyAlignment="1">
      <alignment vertical="top"/>
    </xf>
    <xf numFmtId="0" fontId="19" fillId="40" borderId="10" xfId="0" applyFont="1" applyFill="1" applyBorder="1" applyAlignment="1">
      <alignment vertical="top"/>
    </xf>
    <xf numFmtId="0" fontId="18" fillId="40" borderId="10" xfId="0" applyFont="1" applyFill="1" applyBorder="1" applyAlignment="1">
      <alignment vertical="top"/>
    </xf>
    <xf numFmtId="0" fontId="20" fillId="40" borderId="10" xfId="43" applyFill="1" applyBorder="1" applyAlignment="1">
      <alignment vertical="top"/>
    </xf>
    <xf numFmtId="0" fontId="19" fillId="38" borderId="10" xfId="0" applyFont="1" applyFill="1" applyBorder="1" applyAlignment="1">
      <alignment vertical="top"/>
    </xf>
    <xf numFmtId="0" fontId="18" fillId="38" borderId="10" xfId="0" applyFont="1" applyFill="1" applyBorder="1" applyAlignment="1">
      <alignment vertical="top"/>
    </xf>
    <xf numFmtId="0" fontId="20" fillId="38" borderId="10" xfId="43" applyFill="1" applyBorder="1" applyAlignment="1">
      <alignment vertical="top"/>
    </xf>
    <xf numFmtId="0" fontId="0" fillId="0" borderId="0" xfId="0" applyAlignment="1"/>
    <xf numFmtId="0" fontId="0" fillId="0" borderId="0" xfId="0"/>
    <xf numFmtId="0" fontId="21" fillId="42" borderId="11" xfId="0" applyFont="1" applyFill="1" applyBorder="1" applyAlignment="1" applyProtection="1">
      <alignment horizontal="center" vertical="center"/>
    </xf>
    <xf numFmtId="0" fontId="22" fillId="0" borderId="12" xfId="0" applyFont="1" applyFill="1" applyBorder="1" applyAlignment="1" applyProtection="1">
      <alignment vertical="center" wrapText="1"/>
    </xf>
    <xf numFmtId="0" fontId="22" fillId="0" borderId="12" xfId="0" applyFont="1" applyFill="1" applyBorder="1" applyAlignment="1" applyProtection="1">
      <alignment horizontal="right" vertical="center" wrapText="1"/>
    </xf>
    <xf numFmtId="0" fontId="23" fillId="0" borderId="0" xfId="0" applyFont="1" applyFill="1" applyAlignment="1" applyProtection="1">
      <alignment horizontal="right" vertical="center" wrapText="1"/>
    </xf>
    <xf numFmtId="0" fontId="24" fillId="0" borderId="11" xfId="0" applyFont="1" applyFill="1" applyBorder="1" applyAlignment="1" applyProtection="1">
      <alignment vertical="center" wrapText="1"/>
    </xf>
    <xf numFmtId="0" fontId="22" fillId="0" borderId="11" xfId="0" applyFont="1" applyFill="1" applyBorder="1" applyAlignment="1" applyProtection="1">
      <alignment vertical="center" wrapText="1"/>
    </xf>
    <xf numFmtId="0" fontId="0" fillId="0" borderId="0" xfId="0"/>
    <xf numFmtId="0" fontId="0" fillId="0" borderId="0" xfId="0" applyAlignment="1">
      <alignment wrapText="1"/>
    </xf>
    <xf numFmtId="0" fontId="27" fillId="0" borderId="0" xfId="0" applyFont="1" applyAlignment="1">
      <alignment wrapText="1"/>
    </xf>
    <xf numFmtId="0" fontId="27" fillId="0" borderId="0" xfId="0" applyFont="1" applyAlignment="1"/>
    <xf numFmtId="0" fontId="0" fillId="0" borderId="0" xfId="0" applyAlignment="1"/>
    <xf numFmtId="0" fontId="0" fillId="0" borderId="0" xfId="0"/>
    <xf numFmtId="14" fontId="0" fillId="0" borderId="0" xfId="0" applyNumberFormat="1"/>
    <xf numFmtId="49" fontId="0" fillId="0" borderId="0" xfId="0" applyNumberFormat="1"/>
    <xf numFmtId="49" fontId="0" fillId="0" borderId="0" xfId="0" applyNumberFormat="1" applyAlignment="1">
      <alignment horizontal="right"/>
    </xf>
    <xf numFmtId="14" fontId="0" fillId="0" borderId="0" xfId="0" applyNumberFormat="1" applyAlignment="1">
      <alignment horizontal="right"/>
    </xf>
    <xf numFmtId="14" fontId="0" fillId="0" borderId="0" xfId="0" applyNumberFormat="1" applyFill="1" applyAlignment="1">
      <alignment horizontal="right"/>
    </xf>
    <xf numFmtId="14" fontId="0" fillId="0" borderId="0" xfId="0" applyNumberFormat="1" applyFill="1"/>
    <xf numFmtId="14" fontId="0" fillId="0" borderId="0" xfId="0" applyNumberFormat="1" applyFill="1" applyAlignment="1">
      <alignment horizontal="left"/>
    </xf>
    <xf numFmtId="49" fontId="0" fillId="43" borderId="0" xfId="0" applyNumberFormat="1" applyFill="1" applyAlignment="1">
      <alignment horizontal="left"/>
    </xf>
    <xf numFmtId="49" fontId="0" fillId="43" borderId="0" xfId="0" applyNumberFormat="1" applyFill="1"/>
    <xf numFmtId="0" fontId="0" fillId="44" borderId="0" xfId="0" applyFill="1"/>
    <xf numFmtId="0" fontId="0" fillId="43" borderId="0" xfId="0" applyFill="1"/>
    <xf numFmtId="14" fontId="0" fillId="45" borderId="0" xfId="0" applyNumberFormat="1" applyFill="1" applyAlignment="1">
      <alignment horizontal="left"/>
    </xf>
    <xf numFmtId="0" fontId="0" fillId="45" borderId="0" xfId="0" applyFill="1"/>
    <xf numFmtId="14" fontId="0" fillId="45" borderId="0" xfId="0" applyNumberFormat="1" applyFill="1"/>
    <xf numFmtId="0" fontId="0" fillId="0" borderId="0" xfId="0" applyFill="1"/>
    <xf numFmtId="49" fontId="0" fillId="0" borderId="0" xfId="0" applyNumberFormat="1" applyFill="1" applyAlignment="1">
      <alignment horizontal="left"/>
    </xf>
    <xf numFmtId="49" fontId="0" fillId="0" borderId="0" xfId="0" applyNumberFormat="1" applyFill="1"/>
    <xf numFmtId="0" fontId="0" fillId="46" borderId="0" xfId="0" applyFill="1"/>
    <xf numFmtId="0" fontId="0" fillId="47" borderId="0" xfId="0" applyFill="1"/>
    <xf numFmtId="0" fontId="0" fillId="48" borderId="0" xfId="0" applyFill="1"/>
    <xf numFmtId="0" fontId="0" fillId="49" borderId="0" xfId="0" applyFill="1"/>
    <xf numFmtId="0" fontId="0" fillId="50" borderId="0" xfId="0" applyFill="1"/>
    <xf numFmtId="0" fontId="0" fillId="51" borderId="0" xfId="0" applyFill="1"/>
    <xf numFmtId="0" fontId="0" fillId="52" borderId="0" xfId="0" applyFill="1"/>
    <xf numFmtId="0" fontId="28" fillId="53" borderId="0" xfId="0" applyFont="1" applyFill="1"/>
    <xf numFmtId="0" fontId="0" fillId="53" borderId="0" xfId="0" applyFill="1"/>
    <xf numFmtId="0" fontId="28" fillId="0" borderId="0" xfId="0" applyFont="1" applyFill="1"/>
    <xf numFmtId="0" fontId="28" fillId="54" borderId="0" xfId="0" applyFont="1" applyFill="1"/>
    <xf numFmtId="14" fontId="0" fillId="55" borderId="0" xfId="0" applyNumberFormat="1" applyFill="1" applyAlignment="1">
      <alignment horizontal="left"/>
    </xf>
    <xf numFmtId="49" fontId="25" fillId="0" borderId="0" xfId="0" applyNumberFormat="1" applyFont="1"/>
    <xf numFmtId="14" fontId="28" fillId="0" borderId="0" xfId="0" applyNumberFormat="1" applyFont="1"/>
    <xf numFmtId="49" fontId="0" fillId="0" borderId="0" xfId="0" applyNumberFormat="1" applyFill="1" applyAlignment="1">
      <alignment horizontal="right"/>
    </xf>
    <xf numFmtId="14" fontId="28" fillId="43" borderId="0" xfId="0" applyNumberFormat="1" applyFont="1" applyFill="1"/>
    <xf numFmtId="0" fontId="0" fillId="55" borderId="0" xfId="0" applyFill="1"/>
    <xf numFmtId="0" fontId="0" fillId="0" borderId="0" xfId="0" applyFill="1" applyAlignment="1">
      <alignment wrapText="1"/>
    </xf>
    <xf numFmtId="0" fontId="0" fillId="0" borderId="0" xfId="0" applyAlignment="1">
      <alignment wrapText="1"/>
    </xf>
    <xf numFmtId="0" fontId="0" fillId="56" borderId="0" xfId="0" applyFill="1" applyAlignment="1">
      <alignment wrapText="1"/>
    </xf>
    <xf numFmtId="0" fontId="0" fillId="57" borderId="0" xfId="0" applyFill="1" applyAlignment="1">
      <alignment wrapText="1"/>
    </xf>
    <xf numFmtId="0" fontId="27" fillId="0" borderId="0" xfId="0" applyFont="1" applyFill="1" applyAlignment="1">
      <alignment wrapText="1"/>
    </xf>
    <xf numFmtId="0" fontId="0" fillId="0" borderId="0" xfId="0" applyFill="1" applyAlignment="1">
      <alignment vertical="top" wrapText="1"/>
    </xf>
    <xf numFmtId="0" fontId="27" fillId="0" borderId="0" xfId="0" applyFont="1" applyAlignment="1">
      <alignment wrapText="1"/>
    </xf>
    <xf numFmtId="14" fontId="26" fillId="0" borderId="0" xfId="0" applyNumberFormat="1" applyFont="1" applyAlignment="1">
      <alignment wrapText="1"/>
    </xf>
    <xf numFmtId="0" fontId="0" fillId="51" borderId="0" xfId="0" applyFill="1" applyAlignment="1">
      <alignment wrapText="1"/>
    </xf>
    <xf numFmtId="14" fontId="0" fillId="0" borderId="0" xfId="0" applyNumberFormat="1" applyAlignment="1">
      <alignment horizontal="right" wrapText="1"/>
    </xf>
    <xf numFmtId="14" fontId="0" fillId="0" borderId="0" xfId="0" applyNumberFormat="1" applyAlignment="1">
      <alignment wrapText="1"/>
    </xf>
    <xf numFmtId="49" fontId="0" fillId="0" borderId="0" xfId="0" applyNumberFormat="1" applyAlignment="1">
      <alignment wrapText="1"/>
    </xf>
    <xf numFmtId="49" fontId="25" fillId="0" borderId="0" xfId="0" applyNumberFormat="1" applyFont="1" applyAlignment="1">
      <alignment wrapText="1"/>
    </xf>
    <xf numFmtId="14" fontId="28" fillId="0" borderId="0" xfId="0" applyNumberFormat="1" applyFont="1" applyAlignment="1">
      <alignment wrapText="1"/>
    </xf>
    <xf numFmtId="0" fontId="25" fillId="0" borderId="0" xfId="0" applyFont="1" applyAlignment="1">
      <alignment wrapText="1"/>
    </xf>
    <xf numFmtId="0" fontId="0" fillId="46" borderId="0" xfId="0" applyFill="1" applyAlignment="1">
      <alignment wrapText="1"/>
    </xf>
    <xf numFmtId="0" fontId="0" fillId="50" borderId="0" xfId="0" applyFill="1" applyAlignment="1">
      <alignment wrapText="1"/>
    </xf>
    <xf numFmtId="49" fontId="0" fillId="0" borderId="0" xfId="0" applyNumberFormat="1" applyAlignment="1">
      <alignment horizontal="right" wrapText="1"/>
    </xf>
    <xf numFmtId="14" fontId="0" fillId="0" borderId="0" xfId="0" applyNumberFormat="1" applyFill="1" applyAlignment="1">
      <alignment horizontal="right" wrapText="1"/>
    </xf>
    <xf numFmtId="14" fontId="0" fillId="0" borderId="0" xfId="0" applyNumberFormat="1" applyFill="1" applyAlignment="1">
      <alignment wrapText="1"/>
    </xf>
    <xf numFmtId="0" fontId="0" fillId="48" borderId="0" xfId="0" applyFill="1" applyAlignment="1">
      <alignment wrapText="1"/>
    </xf>
    <xf numFmtId="0" fontId="0" fillId="58" borderId="0" xfId="0" applyFill="1" applyAlignment="1">
      <alignment wrapText="1"/>
    </xf>
    <xf numFmtId="14" fontId="0" fillId="0" borderId="0" xfId="0" applyNumberFormat="1" applyFill="1" applyAlignment="1">
      <alignment horizontal="left" wrapText="1"/>
    </xf>
    <xf numFmtId="0" fontId="27" fillId="0" borderId="0" xfId="0" applyFont="1" applyAlignment="1"/>
    <xf numFmtId="0" fontId="0" fillId="0" borderId="0" xfId="0" applyAlignment="1"/>
    <xf numFmtId="0" fontId="0" fillId="53" borderId="0" xfId="0" applyFill="1" applyAlignment="1"/>
    <xf numFmtId="0" fontId="28" fillId="53" borderId="0" xfId="0" applyFont="1" applyFill="1" applyAlignment="1"/>
    <xf numFmtId="0" fontId="27" fillId="37" borderId="0" xfId="0" applyFont="1" applyFill="1" applyAlignment="1">
      <alignment wrapText="1"/>
    </xf>
    <xf numFmtId="0" fontId="27" fillId="59" borderId="0" xfId="0" applyFont="1" applyFill="1" applyAlignment="1">
      <alignment wrapText="1"/>
    </xf>
    <xf numFmtId="0" fontId="27" fillId="60" borderId="0" xfId="0" applyFont="1" applyFill="1" applyAlignment="1">
      <alignment wrapText="1"/>
    </xf>
    <xf numFmtId="0" fontId="27" fillId="61" borderId="0" xfId="0" applyFont="1" applyFill="1" applyAlignment="1">
      <alignment wrapText="1"/>
    </xf>
    <xf numFmtId="0" fontId="16" fillId="0" borderId="15" xfId="0" applyFont="1" applyBorder="1" applyAlignment="1">
      <alignment horizontal="center" vertical="center" wrapText="1"/>
    </xf>
    <xf numFmtId="0" fontId="16" fillId="0" borderId="16" xfId="0" applyFont="1" applyBorder="1" applyAlignment="1">
      <alignment horizontal="center" vertical="center" wrapText="1"/>
    </xf>
    <xf numFmtId="0" fontId="0" fillId="0" borderId="14" xfId="0" applyBorder="1" applyAlignment="1">
      <alignment vertical="center"/>
    </xf>
    <xf numFmtId="0" fontId="0" fillId="0" borderId="16" xfId="0" applyBorder="1" applyAlignment="1">
      <alignment vertical="center" wrapText="1"/>
    </xf>
    <xf numFmtId="0" fontId="29" fillId="0" borderId="16" xfId="0" applyFont="1" applyBorder="1" applyAlignment="1">
      <alignment vertical="center" wrapText="1"/>
    </xf>
    <xf numFmtId="0" fontId="30" fillId="0" borderId="16" xfId="0" applyFont="1" applyBorder="1" applyAlignment="1">
      <alignment vertical="center" wrapText="1"/>
    </xf>
    <xf numFmtId="0" fontId="0" fillId="0" borderId="16" xfId="0" applyBorder="1" applyAlignment="1">
      <alignment horizontal="center" vertical="center" wrapText="1"/>
    </xf>
    <xf numFmtId="0" fontId="16" fillId="0" borderId="17" xfId="0" applyFont="1" applyBorder="1" applyAlignment="1">
      <alignment horizontal="center" vertical="center" wrapText="1"/>
    </xf>
    <xf numFmtId="0" fontId="16" fillId="0" borderId="13" xfId="0" applyFont="1" applyBorder="1" applyAlignment="1">
      <alignment horizontal="center" vertical="center"/>
    </xf>
    <xf numFmtId="0" fontId="16" fillId="0" borderId="14" xfId="0" applyFont="1" applyBorder="1" applyAlignment="1">
      <alignment horizontal="center" vertical="center"/>
    </xf>
    <xf numFmtId="0" fontId="16" fillId="0" borderId="13" xfId="0" applyFont="1" applyBorder="1" applyAlignment="1">
      <alignment horizontal="center" vertical="center" wrapText="1"/>
    </xf>
    <xf numFmtId="0" fontId="16" fillId="0" borderId="14" xfId="0" applyFont="1" applyBorder="1" applyAlignment="1">
      <alignment horizontal="center" vertical="center" wrapText="1"/>
    </xf>
    <xf numFmtId="0" fontId="0" fillId="0" borderId="13" xfId="0" applyBorder="1" applyAlignment="1">
      <alignment vertical="center"/>
    </xf>
    <xf numFmtId="0" fontId="0" fillId="0" borderId="14" xfId="0" applyBorder="1" applyAlignment="1">
      <alignment vertical="center"/>
    </xf>
    <xf numFmtId="0" fontId="29" fillId="0" borderId="13" xfId="0" applyFont="1" applyBorder="1" applyAlignment="1">
      <alignment vertical="center" wrapText="1"/>
    </xf>
    <xf numFmtId="0" fontId="29" fillId="0" borderId="14" xfId="0" applyFont="1" applyBorder="1" applyAlignment="1">
      <alignment vertical="center" wrapText="1"/>
    </xf>
    <xf numFmtId="0" fontId="30" fillId="0" borderId="13" xfId="0" applyFont="1" applyBorder="1" applyAlignment="1">
      <alignment vertical="center" wrapText="1"/>
    </xf>
    <xf numFmtId="0" fontId="30" fillId="0" borderId="14" xfId="0" applyFont="1" applyBorder="1" applyAlignment="1">
      <alignment vertical="center" wrapText="1"/>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17" Type="http://schemas.openxmlformats.org/officeDocument/2006/relationships/hyperlink" Target="file:///C:\Users\kelliott\AppData\Local\Microsoft\Windows\Temporary%20Internet%20Files\Content.Outlook\Literature%20review\Inherited%20metabolic%20disease\Mitochondrial\COQ4%20(Chung%202015,%20JMG).pdf" TargetMode="External"/><Relationship Id="rId21" Type="http://schemas.openxmlformats.org/officeDocument/2006/relationships/hyperlink" Target="file:///C:\Users\kelliott\AppData\Local\Microsoft\Windows\Temporary%20Internet%20Files\Content.Outlook\Literature%20review\Inherited%20metabolic%20disease\Dietary%20management%20of%20pyridoxine%20dependent%20epilepsy%20(Mahajnah%202016,%20Ped%20Neurol).pdf" TargetMode="External"/><Relationship Id="rId324" Type="http://schemas.openxmlformats.org/officeDocument/2006/relationships/hyperlink" Target="file:///C:\Users\kelliott\AppData\Local\Microsoft\Windows\Temporary%20Internet%20Files\Content.Outlook\Literature%20review\Specific%20genes\Other%20genes\KIAA2022%20(Webster%202016,%20Clinical%20Genetics).pdf" TargetMode="External"/><Relationship Id="rId531" Type="http://schemas.openxmlformats.org/officeDocument/2006/relationships/hyperlink" Target="file:///C:\Users\kelliott\AppData\Local\Microsoft\Windows\Temporary%20Internet%20Files\Content.Outlook\Literature%20review\Inherited%20metabolic%20disease\SLC19A3%20(Haack%202014).pdf" TargetMode="External"/><Relationship Id="rId629" Type="http://schemas.openxmlformats.org/officeDocument/2006/relationships/hyperlink" Target="file:///C:\Users\kelliott\AppData\Local\Microsoft\Windows\Temporary%20Internet%20Files\Content.Outlook\Literature%20review\Specific%20genes\Other%20genes\UBE3A%20(Tzagkaraki%202013).pdf" TargetMode="External"/><Relationship Id="rId170" Type="http://schemas.openxmlformats.org/officeDocument/2006/relationships/hyperlink" Target="file:///C:\Users\kelliott\AppData\Local\Microsoft\Windows\Temporary%20Internet%20Files\Content.Outlook\Literature%20review\Inherited%20metabolic%20disease\ETHE1%20(Pigeon%202009).pdf" TargetMode="External"/><Relationship Id="rId268" Type="http://schemas.openxmlformats.org/officeDocument/2006/relationships/hyperlink" Target="file:///C:\Users\kelliott\AppData\Local\Microsoft\Windows\Temporary%20Internet%20Files\Content.Outlook\Literature%20review\Specific%20genes\Other%20genes\IER3IP1%20(Poulton%202011).pdf" TargetMode="External"/><Relationship Id="rId475" Type="http://schemas.openxmlformats.org/officeDocument/2006/relationships/hyperlink" Target="file:///C:\Users\kelliott\AppData\Local\Microsoft\Windows\Temporary%20Internet%20Files\Content.Outlook\Literature%20review\Specific%20genes\Other%20genes\RODGI%20(Schossig%202012,%20AJHG).pdf" TargetMode="External"/><Relationship Id="rId32" Type="http://schemas.openxmlformats.org/officeDocument/2006/relationships/hyperlink" Target="file:///C:\Users\kelliott\AppData\Local\Microsoft\Windows\Temporary%20Internet%20Files\Content.Outlook\Literature%20review\Specific%20genes\Other%20genes\ARHGEF9%20(Shimojima%202011).pdf" TargetMode="External"/><Relationship Id="rId128" Type="http://schemas.openxmlformats.org/officeDocument/2006/relationships/hyperlink" Target="file:///C:\Users\kelliott\AppData\Local\Microsoft\Windows\Temporary%20Internet%20Files\Content.Outlook\Literature%20review\Inherited%20metabolic%20disease\Progressive%20myoclonus%20epilepsies\NCL\Genotype-Phenotype%20correlation%20(Aungaroon%202016,%20Ped%20Neurol).pdf" TargetMode="External"/><Relationship Id="rId335" Type="http://schemas.openxmlformats.org/officeDocument/2006/relationships/hyperlink" Target="file:///C:\Users\kelliott\AppData\Local\Microsoft\Windows\Temporary%20Internet%20Files\Content.Outlook\Literature%20review\Inherited%20metabolic%20disease\LIAS%20(Mayr%202011).pdf" TargetMode="External"/><Relationship Id="rId542" Type="http://schemas.openxmlformats.org/officeDocument/2006/relationships/hyperlink" Target="file:///C:\Users\kelliott\AppData\Local\Microsoft\Windows\Temporary%20Internet%20Files\Content.Outlook\Literature%20review\Inherited%20metabolic%20disease\SLC35A2%20(Ng%202013,%20AJGH).PDF" TargetMode="External"/><Relationship Id="rId181" Type="http://schemas.openxmlformats.org/officeDocument/2006/relationships/hyperlink" Target="file:///C:\Users\kelliott\AppData\Local\Microsoft\Windows\Temporary%20Internet%20Files\Content.Outlook\Literature%20review\Inherited%20metabolic%20disease\Ottolenghi%202011%20(Fumarase%20deficiency).pdf" TargetMode="External"/><Relationship Id="rId402" Type="http://schemas.openxmlformats.org/officeDocument/2006/relationships/hyperlink" Target="file:///C:\Users\kelliott\AppData\Local\Microsoft\Windows\Temporary%20Internet%20Files\Content.Outlook\Literature%20review\Specific%20genes\Other%20genes\PIGA%20(Kato%202014).pdf" TargetMode="External"/><Relationship Id="rId279" Type="http://schemas.openxmlformats.org/officeDocument/2006/relationships/hyperlink" Target="file:///C:\Users\kelliott\AppData\Local\Microsoft\Windows\Temporary%20Internet%20Files\Content.Outlook\Literature%20review\Specific%20genes\Other%20genes\KANSL1%20(Koolen%202016,%20EJHG).pdf" TargetMode="External"/><Relationship Id="rId486" Type="http://schemas.openxmlformats.org/officeDocument/2006/relationships/hyperlink" Target="file:///C:\Users\kelliott\AppData\Local\Microsoft\Windows\Temporary%20Internet%20Files\Content.Outlook\Literature%20review\Specific%20genes\SCN1A\Zuberi%202011.pdf" TargetMode="External"/><Relationship Id="rId43" Type="http://schemas.openxmlformats.org/officeDocument/2006/relationships/hyperlink" Target="file:///C:\Users\kelliott\AppData\Local\Microsoft\Windows\Temporary%20Internet%20Files\Content.Outlook\Literature%20review\Specific%20genes\Other%20genes\ATP1A2%20AHC%20(Swoboda%202004,%20Ann%20Neurol).pdf" TargetMode="External"/><Relationship Id="rId139" Type="http://schemas.openxmlformats.org/officeDocument/2006/relationships/hyperlink" Target="file:///C:\Users\kelliott\AppData\Local\Microsoft\Windows\Temporary%20Internet%20Files\Content.Outlook\Literature%20review\Malformations%20of%20cortical%20development\DEPDC5%20NPRL2%20and%20NPRL3%20(Baldassari%202016,%20JMG).pdf" TargetMode="External"/><Relationship Id="rId346" Type="http://schemas.openxmlformats.org/officeDocument/2006/relationships/hyperlink" Target="file:///C:\Users\kelliott\AppData\Local\Microsoft\Windows\Temporary%20Internet%20Files\Content.Outlook\Literature%20review\Specific%20genes\MECP2\MECP2%20duplication%20(Ramocki%202010).pdf" TargetMode="External"/><Relationship Id="rId553" Type="http://schemas.openxmlformats.org/officeDocument/2006/relationships/hyperlink" Target="file:///C:\Users\kelliott\AppData\Local\Microsoft\Windows\Temporary%20Internet%20Files\Content.Outlook\Literature%20review\Specific%20genes\SMC1A\2%20females%20from%20NL%20(Jansen%202016,%20Clin%20Genet).pdf" TargetMode="External"/><Relationship Id="rId192" Type="http://schemas.openxmlformats.org/officeDocument/2006/relationships/hyperlink" Target="file:///C:\Users\kelliott\AppData\Local\Microsoft\Windows\Temporary%20Internet%20Files\Content.Outlook\Literature%20review\Inherited%20metabolic%20disease\FTL%20(Cozzi%202013,%20J%20Exper%20Med).pdf" TargetMode="External"/><Relationship Id="rId206" Type="http://schemas.openxmlformats.org/officeDocument/2006/relationships/hyperlink" Target="file:///C:\Users\kelliott\AppData\Local\Microsoft\Windows\Temporary%20Internet%20Files\Content.Outlook\Literature%20review\Targetted%20NGS\Epi4K%202016%20(AJHG).pdf" TargetMode="External"/><Relationship Id="rId413" Type="http://schemas.openxmlformats.org/officeDocument/2006/relationships/hyperlink" Target="file:///C:\Users\kelliott\AppData\Local\Microsoft\Windows\Temporary%20Internet%20Files\Content.Outlook\Literature%20review\Malformations%20of%20cortical%20development\Riviere%202012(AKT3%20PIK3R2%20PIK3CA).pdf" TargetMode="External"/><Relationship Id="rId497" Type="http://schemas.openxmlformats.org/officeDocument/2006/relationships/hyperlink" Target="file:///C:\Users\kelliott\AppData\Local\Microsoft\Windows\Temporary%20Internet%20Files\Content.Outlook\Literature%20review\Specific%20genes\Other%20genes\SCN5A%20(Parisi%202013).pdf" TargetMode="External"/><Relationship Id="rId620" Type="http://schemas.openxmlformats.org/officeDocument/2006/relationships/hyperlink" Target="file:///C:\Users\kelliott\AppData\Local\Microsoft\Windows\Temporary%20Internet%20Files\Content.Outlook\Literature%20review\Malformations%20of%20cortical%20development\Cushion%202013%20(TUBB2B).pdf" TargetMode="External"/><Relationship Id="rId357" Type="http://schemas.openxmlformats.org/officeDocument/2006/relationships/hyperlink" Target="file:///C:\Users\kelliott\AppData\Local\Microsoft\Windows\Temporary%20Internet%20Files\Content.Outlook\Literature%20review\Inherited%20metabolic%20disease\MTHFR%20(Prasad%202011).pdf" TargetMode="External"/><Relationship Id="rId54" Type="http://schemas.openxmlformats.org/officeDocument/2006/relationships/hyperlink" Target="file:///C:\Users\kelliott\AppData\Local\Microsoft\Windows\Temporary%20Internet%20Files\Content.Outlook\Literature%20review\Inherited%20metabolic%20disease\Mitochondrial\BRAT1%20(Horn%202016,%20AJMG).pdf" TargetMode="External"/><Relationship Id="rId217" Type="http://schemas.openxmlformats.org/officeDocument/2006/relationships/hyperlink" Target="file:///C:\Users\kelliott\AppData\Local\Microsoft\Windows\Temporary%20Internet%20Files\Content.Outlook\Literature%20review\Inherited%20metabolic%20disease\AMT,%20GCSH,%20GLDC%20(Kure%202006,%20Hum%20Mut).pdf" TargetMode="External"/><Relationship Id="rId564" Type="http://schemas.openxmlformats.org/officeDocument/2006/relationships/hyperlink" Target="file:///C:\Users\kelliott\AppData\Local\Microsoft\Windows\Temporary%20Internet%20Files\Content.Outlook\Literature%20review\Specific%20genes\Other%20genes\SPTAN1%20(Nonoda%202013,%20Brain%20&amp;%20Dev).pdf" TargetMode="External"/><Relationship Id="rId424" Type="http://schemas.openxmlformats.org/officeDocument/2006/relationships/hyperlink" Target="file:///C:\Users\kelliott\AppData\Local\Microsoft\Windows\Temporary%20Internet%20Files\Content.Outlook\Literature%20review\Inherited%20metabolic%20disease\PNPO%20(Mills%202014).pdf" TargetMode="External"/><Relationship Id="rId631" Type="http://schemas.openxmlformats.org/officeDocument/2006/relationships/hyperlink" Target="file:///C:\Users\kelliott\AppData\Local\Microsoft\Windows\Temporary%20Internet%20Files\Content.Outlook\Literature%20review\Malformations%20of%20cortical%20development\Boycott%202009%20(VLDLR).pdf" TargetMode="External"/><Relationship Id="rId270" Type="http://schemas.openxmlformats.org/officeDocument/2006/relationships/hyperlink" Target="file:///C:\Users\kelliott\AppData\Local\Microsoft\Windows\Temporary%20Internet%20Files\Content.Outlook\Literature%20review\Specific%20genes\Other%20genes\IFIH1%20(Hacohen%202015,%20Neurology).pdf" TargetMode="External"/><Relationship Id="rId65" Type="http://schemas.openxmlformats.org/officeDocument/2006/relationships/hyperlink" Target="file:///C:\Users\kelliott\AppData\Local\Microsoft\Windows\Temporary%20Internet%20Files\Content.Outlook\Literature%20review\Specific%20genes\Other%20genes\CACNB4%20(Escayg%202000).pdf" TargetMode="External"/><Relationship Id="rId130" Type="http://schemas.openxmlformats.org/officeDocument/2006/relationships/hyperlink" Target="file:///C:\Users\kelliott\AppData\Local\Microsoft\Windows\Temporary%20Internet%20Files\Content.Outlook\Literature%20review\Malformations%20of%20cortical%20development\Bahi-Buisson%202013%20(DCX).pdf" TargetMode="External"/><Relationship Id="rId368" Type="http://schemas.openxmlformats.org/officeDocument/2006/relationships/hyperlink" Target="file:///C:\Users\kelliott\AppData\Local\Microsoft\Windows\Temporary%20Internet%20Files\Content.Outlook\Literature%20review\Malformations%20of%20cortical%20development\NEDD4L%20(Broix%202016,%20Nature%20Genetics).pdf" TargetMode="External"/><Relationship Id="rId575" Type="http://schemas.openxmlformats.org/officeDocument/2006/relationships/hyperlink" Target="file:///C:\Users\kelliott\AppData\Local\Microsoft\Windows\Temporary%20Internet%20Files\Content.Outlook\Literature%20review\Specific%20genes\Other%20genes\STX1B%20haploinsufficiency%20(Vlaskamp%202016,%20EJPN).pdf" TargetMode="External"/><Relationship Id="rId228" Type="http://schemas.openxmlformats.org/officeDocument/2006/relationships/hyperlink" Target="file:///C:\Users\kelliott\AppData\Local\Microsoft\Windows\Temporary%20Internet%20Files\Content.Outlook\Literature%20review\Specific%20genes\GNAO1\GNAO1%20(Kulkarni%202016,%20JCN).pdf" TargetMode="External"/><Relationship Id="rId435" Type="http://schemas.openxmlformats.org/officeDocument/2006/relationships/hyperlink" Target="file:///C:\Users\kelliott\AppData\Local\Microsoft\Windows\Temporary%20Internet%20Files\Content.Outlook\Literature%20review\Inherited%20metabolic%20disease\Progressive%20myoclonus%20epilepsies\PRICKLE1%20(Bassuk%202008).pdf" TargetMode="External"/><Relationship Id="rId642" Type="http://schemas.openxmlformats.org/officeDocument/2006/relationships/hyperlink" Target="file:///C:\Users\kelliott\AppData\Local\Microsoft\Windows\Temporary%20Internet%20Files\Content.Outlook\Literature%20review\Holoprosencephaly\SHH%20ZIC2%20SIX3%20TGIF%20(Paulussen%202010).pdf" TargetMode="External"/><Relationship Id="rId281" Type="http://schemas.openxmlformats.org/officeDocument/2006/relationships/hyperlink" Target="file:///C:\Users\kelliott\AppData\Local\Microsoft\Windows\Temporary%20Internet%20Files\Content.Outlook\Literature%20review\Specific%20genes\Other%20genes\KCNA1%20(Zuberi%201999).pdf" TargetMode="External"/><Relationship Id="rId502" Type="http://schemas.openxmlformats.org/officeDocument/2006/relationships/hyperlink" Target="file:///C:\Users\kelliott\AppData\Local\Microsoft\Windows\Temporary%20Internet%20Files\Content.Outlook\Literature%20review\Specific%20genes\Other%20genes\SCN8A%20(Larsen%202015,%20Neurology).pdf" TargetMode="External"/><Relationship Id="rId76" Type="http://schemas.openxmlformats.org/officeDocument/2006/relationships/hyperlink" Target="file:///C:\Users\kelliott\AppData\Local\Microsoft\Windows\Temporary%20Internet%20Files\Content.Outlook\Literature%20review\Inherited%20metabolic%20disease\Progressive%20myoclonus%20epilepsies\CERS1%20(Ferlazzo%202009,%20Mov%20Dis).PDF" TargetMode="External"/><Relationship Id="rId141" Type="http://schemas.openxmlformats.org/officeDocument/2006/relationships/hyperlink" Target="file:///C:\Users\kelliott\AppData\Local\Microsoft\Windows\Temporary%20Internet%20Files\Content.Outlook\Literature%20review\Inherited%20metabolic%20disease\Progressive%20myoclonus%20epilepsies\NCL\DNAJC5%20(Benitez%202011).pdf" TargetMode="External"/><Relationship Id="rId379" Type="http://schemas.openxmlformats.org/officeDocument/2006/relationships/hyperlink" Target="file:///C:\Users\kelliott\AppData\Local\Microsoft\Windows\Temporary%20Internet%20Files\Content.Outlook\Literature%20review\Malformations%20of%20cortical%20development\NPRL2%20and%20NPRL3%20(Ricos%202016,%20Ann%20Neurol).pdf" TargetMode="External"/><Relationship Id="rId586" Type="http://schemas.openxmlformats.org/officeDocument/2006/relationships/hyperlink" Target="file:///C:\Users\kelliott\AppData\Local\Microsoft\Windows\Temporary%20Internet%20Files\Content.Outlook\Literature%20review\Specific%20genes\Other%20genes\SYNGAP1%20(Parker%202015,%20AJMG).pdf" TargetMode="External"/><Relationship Id="rId7" Type="http://schemas.openxmlformats.org/officeDocument/2006/relationships/hyperlink" Target="file:///C:\Users\kelliott\AppData\Local\Microsoft\Windows\Temporary%20Internet%20Files\Content.Outlook\Literature%20review\Inherited%20metabolic%20disease\Mitochondrial\COQ10%20deficiency%20(Desbats%202015,%20J%20Inher%20Meab%20Dis).pdf" TargetMode="External"/><Relationship Id="rId239" Type="http://schemas.openxmlformats.org/officeDocument/2006/relationships/hyperlink" Target="file:///C:\Users\kelliott\AppData\Local\Microsoft\Windows\Temporary%20Internet%20Files\Content.Outlook\Literature%20review\Specific%20genes\Other%20genes\GPR56%20(Piao%202004).pdf" TargetMode="External"/><Relationship Id="rId446" Type="http://schemas.openxmlformats.org/officeDocument/2006/relationships/hyperlink" Target="file:///C:\Users\kelliott\AppData\Local\Microsoft\Windows\Temporary%20Internet%20Files\Content.Outlook\Literature%20review\Inherited%20metabolic%20disease\PSAT1%20(Hart%202007,%20AJHG).pdf" TargetMode="External"/><Relationship Id="rId292" Type="http://schemas.openxmlformats.org/officeDocument/2006/relationships/hyperlink" Target="file:///C:\Users\kelliott\AppData\Local\Microsoft\Windows\Temporary%20Internet%20Files\Content.Outlook\Literature%20review\Specific%20genes\Other%20genes\KCNH1%20(Simons%202014,%20Nat%20Genet).pdf" TargetMode="External"/><Relationship Id="rId306" Type="http://schemas.openxmlformats.org/officeDocument/2006/relationships/hyperlink" Target="file:///C:\Users\kelliott\AppData\Local\Microsoft\Windows\Temporary%20Internet%20Files\Content.Outlook\Literature%20review\Specific%20genes\KCNQ2\Weckhuysen%202012.pdf" TargetMode="External"/><Relationship Id="rId87" Type="http://schemas.openxmlformats.org/officeDocument/2006/relationships/hyperlink" Target="file:///C:\Users\kelliott\AppData\Local\Microsoft\Windows\Temporary%20Internet%20Files\Content.Outlook\Literature%20review\Specific%20genes\CHRNA4\Ferini-Strambi%202009.pdf" TargetMode="External"/><Relationship Id="rId513" Type="http://schemas.openxmlformats.org/officeDocument/2006/relationships/hyperlink" Target="file:///C:\Users\kelliott\AppData\Local\Microsoft\Windows\Temporary%20Internet%20Files\Content.Outlook\Literature%20review\Specific%20genes\Other%20genes\SETD5%20(Grozeva%202014,%20AJHG).pdf" TargetMode="External"/><Relationship Id="rId597" Type="http://schemas.openxmlformats.org/officeDocument/2006/relationships/hyperlink" Target="file:///C:\Users\kelliott\AppData\Local\Microsoft\Windows\Temporary%20Internet%20Files\Content.Outlook\Literature%20review\Specific%20genes\Other%20genes\TBCD%20(Flex%202016,%20AJHG).pdf" TargetMode="External"/><Relationship Id="rId152" Type="http://schemas.openxmlformats.org/officeDocument/2006/relationships/hyperlink" Target="file:///C:\Users\kelliott\AppData\Local\Microsoft\Windows\Temporary%20Internet%20Files\Content.Outlook\Literature%20review\Specific%20genes\Other%20genes\DOCK7%20(Perrault%202014).pdf" TargetMode="External"/><Relationship Id="rId457" Type="http://schemas.openxmlformats.org/officeDocument/2006/relationships/hyperlink" Target="file:///C:\Users\kelliott\AppData\Local\Microsoft\Windows\Temporary%20Internet%20Files\Content.Outlook\Literature%20review\Specific%20genes\Other%20genes\PURA%20(Lalini%202014,%20AJHG).pdf" TargetMode="External"/><Relationship Id="rId14" Type="http://schemas.openxmlformats.org/officeDocument/2006/relationships/hyperlink" Target="file:///C:\Users\kelliott\AppData\Local\Microsoft\Windows\Temporary%20Internet%20Files\Content.Outlook\Literature%20review\Inherited%20metabolic%20disease\Progressive%20myoclonus%20epilepsies\KCNC1%20(Muona%202015).pdf" TargetMode="External"/><Relationship Id="rId317" Type="http://schemas.openxmlformats.org/officeDocument/2006/relationships/hyperlink" Target="file:///C:\Users\kelliott\AppData\Local\Microsoft\Windows\Temporary%20Internet%20Files\Content.Outlook\Literature%20review\Specific%20genes\KCNT1\KCNT1%20supplementary%20info.%20(Barcia%202012,%20Nature%20Genetics).pdf" TargetMode="External"/><Relationship Id="rId524" Type="http://schemas.openxmlformats.org/officeDocument/2006/relationships/hyperlink" Target="file:///C:\Users\kelliott\AppData\Local\Microsoft\Windows\Temporary%20Internet%20Files\Content.Outlook\Literature%20review\Specific%20genes\Other%20genes\SLC13A5%20(Thevenon%202015,%20AJHG).PDF" TargetMode="External"/><Relationship Id="rId98" Type="http://schemas.openxmlformats.org/officeDocument/2006/relationships/hyperlink" Target="file:///C:\Users\kelliott\AppData\Local\Microsoft\Windows\Temporary%20Internet%20Files\Content.Outlook\Literature%20review\Inherited%20metabolic%20disease\Progressive%20myoclonus%20epilepsies\NCL\PDE4%20inhibitors%20in%20mouse%20model%20of%20CLN3%20(Aldrich%202016,%20Annn%20Neurol).pdf" TargetMode="External"/><Relationship Id="rId163" Type="http://schemas.openxmlformats.org/officeDocument/2006/relationships/hyperlink" Target="file:///C:\Users\kelliott\AppData\Local\Microsoft\Windows\Temporary%20Internet%20Files\Content.Outlook\Literature%20review\Specific%20genes\Other%20genes\EFHC1%20(von%20Podewlis%202015,%20E&amp;B).PDF" TargetMode="External"/><Relationship Id="rId370" Type="http://schemas.openxmlformats.org/officeDocument/2006/relationships/hyperlink" Target="file:///C:\Users\kelliott\AppData\Local\Microsoft\Windows\Temporary%20Internet%20Files\Content.Outlook\Literature%20review\Specific%20genes\Other%20genes\KCNC1%20(Muona%202015).pdf" TargetMode="External"/><Relationship Id="rId230" Type="http://schemas.openxmlformats.org/officeDocument/2006/relationships/hyperlink" Target="file:///C:\Users\kelliott\AppData\Local\Microsoft\Windows\Temporary%20Internet%20Files\Content.Outlook\Literature%20review\Specific%20genes\GNAO1\GNAO1%20(Ananth%202016,%20Ped%20Neurol).pdf" TargetMode="External"/><Relationship Id="rId468" Type="http://schemas.openxmlformats.org/officeDocument/2006/relationships/hyperlink" Target="file:///C:\Users\kelliott\AppData\Local\Microsoft\Windows\Temporary%20Internet%20Files\Content.Outlook\Literature%20review\Malformations%20of%20cortical%20development\RELN%20heterozygous%20and%20TLE%20(Dazzo%202015,%20AJHG).pdf" TargetMode="External"/><Relationship Id="rId25" Type="http://schemas.openxmlformats.org/officeDocument/2006/relationships/hyperlink" Target="file:///C:\Users\kelliott\AppData\Local\Microsoft\Windows\Temporary%20Internet%20Files\Content.Outlook\Literature%20review\Inherited%20metabolic%20disease\Non-ketotic%20hyperglycinaemia\AMT,%20GCSH,%20GLDC%20(Kure%202006,%20Hum%20Mut).pdf" TargetMode="External"/><Relationship Id="rId328" Type="http://schemas.openxmlformats.org/officeDocument/2006/relationships/hyperlink" Target="file:///C:\Users\kelliott\AppData\Local\Microsoft\Windows\Temporary%20Internet%20Files\Content.Outlook\Literature%20review\Malformations%20of%20cortical%20development\KIF2A%20(Tian%202016,%20Mol%20Gen%20Genom%20Med).pdf" TargetMode="External"/><Relationship Id="rId535" Type="http://schemas.openxmlformats.org/officeDocument/2006/relationships/hyperlink" Target="file:///C:\Users\kelliott\AppData\Local\Microsoft\Windows\Temporary%20Internet%20Files\Content.Outlook\Literature%20review\Inherited%20metabolic%20disease\Mitochondrial\SLC25A22%20(Molinari%202009).pdf" TargetMode="External"/><Relationship Id="rId174" Type="http://schemas.openxmlformats.org/officeDocument/2006/relationships/hyperlink" Target="file:///C:\Users\kelliott\AppData\Local\Microsoft\Windows\Temporary%20Internet%20Files\Content.Outlook\Literature%20review\Malformations%20of%20cortical%20development\Gibson%202012%20(EZH2).pdf" TargetMode="External"/><Relationship Id="rId381" Type="http://schemas.openxmlformats.org/officeDocument/2006/relationships/hyperlink" Target="file:///C:\Users\kelliott\AppData\Local\Microsoft\Windows\Temporary%20Internet%20Files\Content.Outlook\Literature%20review\Malformations%20of%20cortical%20development\GATOR1%20complex%20genes%20in%20familail%20focal%20epilepsy%20Weckhuysen%202016,%20Epilepsia).pdf" TargetMode="External"/><Relationship Id="rId602" Type="http://schemas.openxmlformats.org/officeDocument/2006/relationships/hyperlink" Target="file:///C:\Users\kelliott\AppData\Local\Microsoft\Windows\Temporary%20Internet%20Files\Content.Outlook\Literature%20review\Specific%20genes\Other%20genes\TCF4%20(Marangi%202011).pdf" TargetMode="External"/><Relationship Id="rId241" Type="http://schemas.openxmlformats.org/officeDocument/2006/relationships/hyperlink" Target="file:///C:\Users\kelliott\AppData\Local\Microsoft\Windows\Temporary%20Internet%20Files\Content.Outlook\Literature%20review\Specific%20genes\Other%20genes\GRIK2%20(Cordoba%202015).pdf" TargetMode="External"/><Relationship Id="rId479" Type="http://schemas.openxmlformats.org/officeDocument/2006/relationships/hyperlink" Target="file:///C:\Users\kelliott\AppData\Local\Microsoft\Windows\Temporary%20Internet%20Files\Content.Outlook\Literature%20review\Specific%20genes\Other%20genes\SACS%20(Duquette%202013).pdf" TargetMode="External"/><Relationship Id="rId36" Type="http://schemas.openxmlformats.org/officeDocument/2006/relationships/hyperlink" Target="file:///C:\Users\kelliott\AppData\Local\Microsoft\Windows\Temporary%20Internet%20Files\Content.Outlook\Literature%20review\Inherited%20metabolic%20disease\Progressive%20myoclonus%20epilepsies\ASAH1%20(Zhou%202012,%20AJHG).pdf" TargetMode="External"/><Relationship Id="rId339" Type="http://schemas.openxmlformats.org/officeDocument/2006/relationships/hyperlink" Target="file:///C:\Users\kelliott\AppData\Local\Microsoft\Windows\Temporary%20Internet%20Files\Content.Outlook\Literature%20review\Inherited%20metabolic%20disease\Mitochondrial\LRPPRC%20(Mootha%202003,%20PNAS).pdf" TargetMode="External"/><Relationship Id="rId546" Type="http://schemas.openxmlformats.org/officeDocument/2006/relationships/hyperlink" Target="file:///C:\Users\kelliott\AppData\Local\Microsoft\Windows\Temporary%20Internet%20Files\Content.Outlook\Literature%20review\Inherited%20metabolic%20disease\Creatine%20Deficiency\SLC6A8%20(van%20der%20Kamp%202013).pdf" TargetMode="External"/><Relationship Id="rId101" Type="http://schemas.openxmlformats.org/officeDocument/2006/relationships/hyperlink" Target="file:///C:\Users\kelliott\AppData\Local\Microsoft\Windows\Temporary%20Internet%20Files\Content.Outlook\Literature%20review\Inherited%20metabolic%20disease\Progressive%20myoclonus%20epilepsies\NCL\CLN3%20(Mole%202005).pdf" TargetMode="External"/><Relationship Id="rId185" Type="http://schemas.openxmlformats.org/officeDocument/2006/relationships/hyperlink" Target="file:///C:\Users\kelliott\AppData\Local\Microsoft\Windows\Temporary%20Internet%20Files\Content.Outlook\Literature%20review\Inherited%20metabolic%20disease\FOLR1%20(Al-Baradie%202014).pdf" TargetMode="External"/><Relationship Id="rId406" Type="http://schemas.openxmlformats.org/officeDocument/2006/relationships/hyperlink" Target="file:///C:\Users\kelliott\AppData\Local\Microsoft\Windows\Temporary%20Internet%20Files\Content.Outlook\Literature%20review\Specific%20genes\Other%20genes\PIGN%20(Fleming%202015,%20AJMG).pdf" TargetMode="External"/><Relationship Id="rId392" Type="http://schemas.openxmlformats.org/officeDocument/2006/relationships/hyperlink" Target="file:///C:\Users\kelliott\AppData\Local\Microsoft\Windows\Temporary%20Internet%20Files\Content.Outlook\Literature%20review\Specific%20genes\PCDH19\Marini%202010.pdf" TargetMode="External"/><Relationship Id="rId613" Type="http://schemas.openxmlformats.org/officeDocument/2006/relationships/hyperlink" Target="file:///C:\Users\kelliott\AppData\Local\Microsoft\Windows\Temporary%20Internet%20Files\Content.Outlook\Literature%20review\Genetic%20stratification%20of%20treatment\mTOR%20review%20(Ehninger%202013,%20Neuropharmacology).pdf" TargetMode="External"/><Relationship Id="rId252" Type="http://schemas.openxmlformats.org/officeDocument/2006/relationships/hyperlink" Target="file:///C:\Users\kelliott\AppData\Local\Microsoft\Windows\Temporary%20Internet%20Files\Content.Outlook\Literature%20review\Specific%20genes\Other%20genes\GRIN2A%20and%20GRIN2B%20functional%20studies%20(Swanger%202016,%20AJHG).pdf" TargetMode="External"/><Relationship Id="rId47" Type="http://schemas.openxmlformats.org/officeDocument/2006/relationships/hyperlink" Target="file:///C:\Users\kelliott\AppData\Local\Microsoft\Windows\Temporary%20Internet%20Files\Content.Outlook\Literature%20review\Specific%20genes\Other%20genes\ATP1A3%20genotype-phenotype-correlation%20(Yang%202014,%20PlosOne).pdf" TargetMode="External"/><Relationship Id="rId89" Type="http://schemas.openxmlformats.org/officeDocument/2006/relationships/hyperlink" Target="file:///C:\Users\kelliott\AppData\Local\Microsoft\Windows\Temporary%20Internet%20Files\Content.Outlook\Literature%20review\Specific%20genes\Other%20genes\CHRNA7%20(Dibbens%202009).pdf" TargetMode="External"/><Relationship Id="rId112" Type="http://schemas.openxmlformats.org/officeDocument/2006/relationships/hyperlink" Target="file:///C:\Users\kelliott\AppData\Local\Microsoft\Windows\Temporary%20Internet%20Files\Content.Outlook\Literature%20review\Specific%20genes\Other%20genes\COL4A2%20(Yoneda%202013).pdf" TargetMode="External"/><Relationship Id="rId154" Type="http://schemas.openxmlformats.org/officeDocument/2006/relationships/hyperlink" Target="file:///C:\Users\kelliott\AppData\Local\Microsoft\Windows\Temporary%20Internet%20Files\Content.Outlook\Literature%20review\Malformations%20of%20cortical%20development\Poirier%202013%20(TUBG1%20DYNC1H1%20KIF5C%20KIF2A).pdf" TargetMode="External"/><Relationship Id="rId361" Type="http://schemas.openxmlformats.org/officeDocument/2006/relationships/hyperlink" Target="file:///C:\Users\kelliott\AppData\Local\Microsoft\Windows\Temporary%20Internet%20Files\Content.Outlook\Literature%20review\Malformations%20of%20cortical%20development\MTOR%20(Nakashima%202015,%20Ann%20Neurol).pdf" TargetMode="External"/><Relationship Id="rId557" Type="http://schemas.openxmlformats.org/officeDocument/2006/relationships/hyperlink" Target="file:///C:\Users\kelliott\AppData\Local\Microsoft\Windows\Temporary%20Internet%20Files\Content.Outlook\Literature%20review\Specific%20genes\Other%20genes\SNIP1%20(Puffenberger%202012,%20PLoS%20One).pdf" TargetMode="External"/><Relationship Id="rId599" Type="http://schemas.openxmlformats.org/officeDocument/2006/relationships/hyperlink" Target="file:///C:\Users\kelliott\AppData\Local\Microsoft\Windows\Temporary%20Internet%20Files\Content.Outlook\Literature%20review\Specific%20genes\Other%20genes\TBCD%20(Pode-Shakked%202016,%20Clinical%20Genetics).pdf" TargetMode="External"/><Relationship Id="rId196" Type="http://schemas.openxmlformats.org/officeDocument/2006/relationships/hyperlink" Target="file:///C:\Users\kelliott\AppData\Local\Microsoft\Windows\Temporary%20Internet%20Files\Content.Outlook\Literature%20review\Specific%20genes\Other%20genes\GABRA1%20and%20GABRA2%20(Lachance-Touchette%202011).pdf" TargetMode="External"/><Relationship Id="rId417" Type="http://schemas.openxmlformats.org/officeDocument/2006/relationships/hyperlink" Target="file:///C:\Users\kelliott\AppData\Local\Microsoft\Windows\Temporary%20Internet%20Files\Content.Outlook\Literature%20review\Specific%20genes\PLCB1\Ngoh%202014.pdf" TargetMode="External"/><Relationship Id="rId459" Type="http://schemas.openxmlformats.org/officeDocument/2006/relationships/hyperlink" Target="file:///C:\Users\kelliott\AppData\Local\Microsoft\Windows\Temporary%20Internet%20Files\Content.Outlook\Literature%20review\Specific%20genes\Other%20genes\QARS%20supplement%20(Zhang%202014,%20AJHG).pdf" TargetMode="External"/><Relationship Id="rId624" Type="http://schemas.openxmlformats.org/officeDocument/2006/relationships/hyperlink" Target="file:///C:\Users\kelliott\AppData\Local\Microsoft\Windows\Temporary%20Internet%20Files\Content.Outlook\Literature%20review\Malformations%20of%20cortical%20development\Poirier%202013%20(TUBG1%20DYNC1H1%20KIF5C%20KIF2A).pdf" TargetMode="External"/><Relationship Id="rId16" Type="http://schemas.openxmlformats.org/officeDocument/2006/relationships/hyperlink" Target="file:///C:\Users\kelliott\AppData\Local\Microsoft\Windows\Temporary%20Internet%20Files\Content.Outlook\Literature%20review\Malformations%20of%20cortical%20development\Mirzaa%202012%20(MPPH).pdf" TargetMode="External"/><Relationship Id="rId221" Type="http://schemas.openxmlformats.org/officeDocument/2006/relationships/hyperlink" Target="file:///C:\Users\kelliott\AppData\Local\Microsoft\Windows\Temporary%20Internet%20Files\Content.Outlook\Literature%20review\Holoprosencephaly\GLI2%20(Bear%202015).PDF" TargetMode="External"/><Relationship Id="rId263" Type="http://schemas.openxmlformats.org/officeDocument/2006/relationships/hyperlink" Target="file:///C:\Users\kelliott\AppData\Local\Microsoft\Windows\Temporary%20Internet%20Files\Content.Outlook\Literature%20review\Inherited%20metabolic%20disease\HLCS%20(Suzuki%202005).pdf" TargetMode="External"/><Relationship Id="rId319" Type="http://schemas.openxmlformats.org/officeDocument/2006/relationships/hyperlink" Target="file:///C:\Users\kelliott\AppData\Local\Microsoft\Windows\Temporary%20Internet%20Files\Content.Outlook\Literature%20review\Specific%20genes\Other%20genes\KCTD7%20(Kousi%202012).pdf" TargetMode="External"/><Relationship Id="rId470" Type="http://schemas.openxmlformats.org/officeDocument/2006/relationships/hyperlink" Target="file:///C:\Users\kelliott\AppData\Local\Microsoft\Windows\Temporary%20Internet%20Files\Content.Outlook\Literature%20review\Inherited%20metabolic%20disease\Mitochondrial\RMND1%20(Garcia-Diaz%202012,%20AJHG).pdf" TargetMode="External"/><Relationship Id="rId526" Type="http://schemas.openxmlformats.org/officeDocument/2006/relationships/hyperlink" Target="file:///C:\Users\kelliott\AppData\Local\Microsoft\Windows\Temporary%20Internet%20Files\Content.Outlook\Literature%20review\Specific%20genes\Other%20genes\SLC13A5%20(Weeke%202016,%20EJPN).pdf" TargetMode="External"/><Relationship Id="rId58" Type="http://schemas.openxmlformats.org/officeDocument/2006/relationships/hyperlink" Target="file:///C:\Users\kelliott\AppData\Local\Microsoft\Windows\Temporary%20Internet%20Files\Content.Outlook\Literature%20review\Specific%20genes\Other%20genes\CACNA1A%20(Damaj%202015,%20EJHG).pdf" TargetMode="External"/><Relationship Id="rId123" Type="http://schemas.openxmlformats.org/officeDocument/2006/relationships/hyperlink" Target="file:///C:\Users\kelliott\AppData\Local\Microsoft\Windows\Temporary%20Internet%20Files\Content.Outlook\Literature%20review\Whole%20genome%20sequencing\Martin%202014.pdf" TargetMode="External"/><Relationship Id="rId330" Type="http://schemas.openxmlformats.org/officeDocument/2006/relationships/hyperlink" Target="file:///C:\Users\kelliott\AppData\Local\Microsoft\Windows\Temporary%20Internet%20Files\Content.Outlook\Literature%20review\Malformations%20of%20cortical%20development\KIF5A%20(Duis%202016,%20Ann%20Neurol).pdf" TargetMode="External"/><Relationship Id="rId568" Type="http://schemas.openxmlformats.org/officeDocument/2006/relationships/hyperlink" Target="file:///C:\Users\kelliott\AppData\Local\Microsoft\Windows\Temporary%20Internet%20Files\Content.Outlook\Literature%20review\Specific%20genes\Other%20genes\ST3GAL3%20(Edvardson%202013).pdf" TargetMode="External"/><Relationship Id="rId165" Type="http://schemas.openxmlformats.org/officeDocument/2006/relationships/hyperlink" Target="file:///C:\Users\kelliott\AppData\Local\Microsoft\Windows\Temporary%20Internet%20Files\Content.Outlook\Literature%20review\Malformations%20of%20cortical%20development\EOMES%20(Baala%202007,%20Nat%20Gen).pdf" TargetMode="External"/><Relationship Id="rId372" Type="http://schemas.openxmlformats.org/officeDocument/2006/relationships/hyperlink" Target="file:///C:\Users\kelliott\AppData\Local\Microsoft\Windows\Temporary%20Internet%20Files\Content.Outlook\Literature%20review\Inherited%20metabolic%20disease\Progressive%20myoclonus%20epilepsies\Ramachandran.pdf" TargetMode="External"/><Relationship Id="rId428" Type="http://schemas.openxmlformats.org/officeDocument/2006/relationships/hyperlink" Target="file:///C:\Users\kelliott\AppData\Local\Microsoft\Windows\Temporary%20Internet%20Files\Content.Outlook\Literature%20review\Inherited%20metabolic%20disease\Mitochondrial\POLG%20diagnostic%20flowchart%20(Tchikviladz&#233;%202015,%20JNNP).pdf" TargetMode="External"/><Relationship Id="rId635" Type="http://schemas.openxmlformats.org/officeDocument/2006/relationships/hyperlink" Target="file:///C:\Users\kelliott\AppData\Local\Microsoft\Windows\Temporary%20Internet%20Files\Content.Outlook\Literature%20review\Specific%20genes\Other%20genes\WDR45%20(Abidi%202015,%20EJHG).pdf" TargetMode="External"/><Relationship Id="rId232" Type="http://schemas.openxmlformats.org/officeDocument/2006/relationships/hyperlink" Target="file:///C:\Users\kelliott\AppData\Local\Microsoft\Windows\Temporary%20Internet%20Files\Content.Outlook\Literature%20review\Targetted%20NGS\Epi4K%202016%20(AJHG).pdf" TargetMode="External"/><Relationship Id="rId274" Type="http://schemas.openxmlformats.org/officeDocument/2006/relationships/hyperlink" Target="file:///C:\Users\kelliott\AppData\Local\Microsoft\Windows\Temporary%20Internet%20Files\Content.Outlook\Literature%20review\Specific%20genes\Other%20genes\IQSEC2%20(Zerem%202016,%20Epilepsia).pdf" TargetMode="External"/><Relationship Id="rId481" Type="http://schemas.openxmlformats.org/officeDocument/2006/relationships/hyperlink" Target="file:///C:\Users\kelliott\AppData\Local\Microsoft\Windows\Temporary%20Internet%20Files\Content.Outlook\Literature%20review\Aicardi%20Goutieres%20syndrome\SAMHD1%20(Leshinski-Silver%202011,%20Europ%20J%20Hum%20Genet).pdf" TargetMode="External"/><Relationship Id="rId27" Type="http://schemas.openxmlformats.org/officeDocument/2006/relationships/hyperlink" Target="file:///C:\Users\kelliott\AppData\Local\Microsoft\Windows\Temporary%20Internet%20Files\Content.Outlook\Literature%20review\Inherited%20metabolic%20disease\Non-ketotic%20hyperglycinaemia\Variant%20NKH%20(Baker%202014,%20Brain).pdf" TargetMode="External"/><Relationship Id="rId69" Type="http://schemas.openxmlformats.org/officeDocument/2006/relationships/hyperlink" Target="file:///C:\Users\kelliott\AppData\Local\Microsoft\Windows\Temporary%20Internet%20Files\Content.Outlook\Literature%20review\Whole%20genome%20sequencing\Martin%202014.pdf" TargetMode="External"/><Relationship Id="rId134" Type="http://schemas.openxmlformats.org/officeDocument/2006/relationships/hyperlink" Target="file:///C:\Users\kelliott\AppData\Local\Microsoft\Windows\Temporary%20Internet%20Files\Content.Outlook\Literature%20review\Specific%20genes\Other%20genes\DENND5A%20(Han%202016,%20AJHG).pdf" TargetMode="External"/><Relationship Id="rId537" Type="http://schemas.openxmlformats.org/officeDocument/2006/relationships/hyperlink" Target="file:///C:\Users\kelliott\AppData\Local\Microsoft\Windows\Temporary%20Internet%20Files\Content.Outlook\Literature%20review\Inherited%20metabolic%20disease\GLUT1\Pearson%202013.pdf" TargetMode="External"/><Relationship Id="rId579" Type="http://schemas.openxmlformats.org/officeDocument/2006/relationships/hyperlink" Target="file:///C:\Users\kelliott\AppData\Local\Microsoft\Windows\Temporary%20Internet%20Files\Content.Outlook\Literature%20review\Specific%20genes\STXBP1\Dramatic%20effect%20of%20Levetiracetam%20in%20STXBP1%20(Delina%202016,%20Brain%20&amp;%20Dev).pdf" TargetMode="External"/><Relationship Id="rId80" Type="http://schemas.openxmlformats.org/officeDocument/2006/relationships/hyperlink" Target="file:///C:\Users\kelliott\AppData\Local\Microsoft\Windows\Temporary%20Internet%20Files\Content.Outlook\Literature%20review\Specific%20genes\Other%20genes\CHD2%20(Galazia%202015,%20Brain).pdf" TargetMode="External"/><Relationship Id="rId176" Type="http://schemas.openxmlformats.org/officeDocument/2006/relationships/hyperlink" Target="file:///C:\Users\kelliott\AppData\Local\Microsoft\Windows\Temporary%20Internet%20Files\Content.Outlook\Literature%20review\Inherited%20metabolic%20disease\Mitochondrial\FARS2%20(Walker%202016,%20JCN).pdf" TargetMode="External"/><Relationship Id="rId341" Type="http://schemas.openxmlformats.org/officeDocument/2006/relationships/hyperlink" Target="file:///C:\Users\kelliott\AppData\Local\Microsoft\Windows\Temporary%20Internet%20Files\Content.Outlook\Literature%20review\Specific%20genes\Other%20genes\MAPK10%20(Kunde%202013).pdf" TargetMode="External"/><Relationship Id="rId383" Type="http://schemas.openxmlformats.org/officeDocument/2006/relationships/hyperlink" Target="file:///C:\Users\kelliott\AppData\Local\Microsoft\Windows\Temporary%20Internet%20Files\Content.Outlook\Literature%20review\Specific%20genes\Other%20genes\NRXN1%20(Harrison%202011).pdf" TargetMode="External"/><Relationship Id="rId439" Type="http://schemas.openxmlformats.org/officeDocument/2006/relationships/hyperlink" Target="file:///C:\Users\kelliott\AppData\Local\Microsoft\Windows\Temporary%20Internet%20Files\Content.Outlook\Literature%20review\Inherited%20metabolic%20disease\PROSC%20and%20B6-dependant%20epilepsy%20(Darin%202016,%20AJHG).pdf" TargetMode="External"/><Relationship Id="rId590" Type="http://schemas.openxmlformats.org/officeDocument/2006/relationships/hyperlink" Target="file:///C:\Users\kelliott\AppData\Local\Microsoft\Windows\Temporary%20Internet%20Files\Content.Outlook\Literature%20review\Inherited%20metabolic%20disease\TANGO2%20(Kremer%202016,%20AJHG).pdf" TargetMode="External"/><Relationship Id="rId604" Type="http://schemas.openxmlformats.org/officeDocument/2006/relationships/hyperlink" Target="file:///C:\Users\kelliott\AppData\Local\Microsoft\Windows\Temporary%20Internet%20Files\Content.Outlook\Literature%20review\Holoprosencephaly\TGIF1%20(Gripp%202000).pdf" TargetMode="External"/><Relationship Id="rId201" Type="http://schemas.openxmlformats.org/officeDocument/2006/relationships/hyperlink" Target="file:///C:\Users\kelliott\AppData\Local\Microsoft\Windows\Temporary%20Internet%20Files\Content.Outlook\Literature%20review\Specific%20genes\Other%20genes\GABRB%20(Lien%202016,%20Ann%20Neurol).pdf" TargetMode="External"/><Relationship Id="rId243" Type="http://schemas.openxmlformats.org/officeDocument/2006/relationships/hyperlink" Target="file:///C:\Users\kelliott\AppData\Local\Microsoft\Windows\Temporary%20Internet%20Files\Content.Outlook\Literature%20review\Specific%20genes\Other%20genes\GRIN1%20(Ohba%202015,%20Epilepsia.pdf" TargetMode="External"/><Relationship Id="rId285" Type="http://schemas.openxmlformats.org/officeDocument/2006/relationships/hyperlink" Target="file:///C:\Users\kelliott\AppData\Local\Microsoft\Windows\Temporary%20Internet%20Files\Content.Outlook\Literature%20review\Specific%20genes\Other%20genes\KCNA2,%20spastic%20paraplegia%20and%20ataxia%20(Helbig%202016,%20Ann%20Neurol).pdf" TargetMode="External"/><Relationship Id="rId450" Type="http://schemas.openxmlformats.org/officeDocument/2006/relationships/hyperlink" Target="file:///C:\Users\kelliott\AppData\Local\Microsoft\Windows\Temporary%20Internet%20Files\Content.Outlook\Literature%20review\Inherited%20metabolic%20disease\PSPH%20(Vincent%202015,%20Clin%20Genet).pdf" TargetMode="External"/><Relationship Id="rId506" Type="http://schemas.openxmlformats.org/officeDocument/2006/relationships/hyperlink" Target="file:///C:\Users\kelliott\AppData\Local\Microsoft\Windows\Temporary%20Internet%20Files\Content.Outlook\Literature%20review\Specific%20genes\Other%20genes\SCN9A%20(McDonnell%202016,%20Brain).pdf" TargetMode="External"/><Relationship Id="rId38" Type="http://schemas.openxmlformats.org/officeDocument/2006/relationships/hyperlink" Target="file:///C:\Users\kelliott\AppData\Local\Microsoft\Windows\Temporary%20Internet%20Files\Content.Outlook\Literature%20review\Specific%20genes\Other%20genes\ASPM%20(Shen%202005).pdf" TargetMode="External"/><Relationship Id="rId103" Type="http://schemas.openxmlformats.org/officeDocument/2006/relationships/hyperlink" Target="file:///C:\Users\kelliott\AppData\Local\Microsoft\Windows\Temporary%20Internet%20Files\Content.Outlook\Literature%20review\Inherited%20metabolic%20disease\Progressive%20myoclonus%20epilepsies\NCL\CLN3%20(Mole%202005).pdf" TargetMode="External"/><Relationship Id="rId310" Type="http://schemas.openxmlformats.org/officeDocument/2006/relationships/hyperlink" Target="file:///C:\Users\kelliott\AppData\Local\Microsoft\Windows\Temporary%20Internet%20Files\Content.Outlook\Literature%20review\Specific%20genes\KCNQ3\Miceli%202015%20(KCNQ3%20encephalopathy).pdf" TargetMode="External"/><Relationship Id="rId492" Type="http://schemas.openxmlformats.org/officeDocument/2006/relationships/hyperlink" Target="file:///C:\Users\kelliott\AppData\Local\Microsoft\Windows\Temporary%20Internet%20Files\Content.Outlook\Literature%20review\Specific%20genes\SCN2A\Secondary%20neurotransmitter%20deficiency%20(Horvath%202015,%20Mol%20Genet%20Metab).pdf" TargetMode="External"/><Relationship Id="rId548" Type="http://schemas.openxmlformats.org/officeDocument/2006/relationships/hyperlink" Target="file:///C:\Users\kelliott\AppData\Local\Microsoft\Windows\Temporary%20Internet%20Files\Content.Outlook\Literature%20review\Specific%20genes\Other%20genes\SMARCA2%20(Tang%202016,%20AJMG).pdf" TargetMode="External"/><Relationship Id="rId91" Type="http://schemas.openxmlformats.org/officeDocument/2006/relationships/hyperlink" Target="file:///C:\Users\kelliott\AppData\Local\Microsoft\Windows\Temporary%20Internet%20Files\Content.Outlook\Literature%20review\Complex%20genetics\Evaluation%20of%20risk%20alleles%20in%2015q13.3%20(Damiano%202015,%20Epilep%20Res).pdf" TargetMode="External"/><Relationship Id="rId145" Type="http://schemas.openxmlformats.org/officeDocument/2006/relationships/hyperlink" Target="file:///C:\Users\kelliott\AppData\Local\Microsoft\Windows\Temporary%20Internet%20Files\Content.Outlook\Literature%20review\Specific%20genes\Other%20genes\DNM1%20(Nakashima%202015,%20Epilepsia).pdf" TargetMode="External"/><Relationship Id="rId187" Type="http://schemas.openxmlformats.org/officeDocument/2006/relationships/hyperlink" Target="file:///C:\Users\kelliott\AppData\Local\Microsoft\Windows\Temporary%20Internet%20Files\Content.Outlook\Literature%20review\Inherited%20metabolic%20disease\FOLR1%20treatment%20(Delmelle%202016,%20EJPN).pdf" TargetMode="External"/><Relationship Id="rId352" Type="http://schemas.openxmlformats.org/officeDocument/2006/relationships/hyperlink" Target="file:///C:\Users\kelliott\AppData\Local\Microsoft\Windows\Temporary%20Internet%20Files\Content.Outlook\Literature%20review\Inherited%20metabolic%20disease\Progressive%20myoclonus%20epilepsies\NCL\Genotype-Phenotype%20correlation%20(Aungaroon%202016,%20Ped%20Neurol).pdf" TargetMode="External"/><Relationship Id="rId394" Type="http://schemas.openxmlformats.org/officeDocument/2006/relationships/hyperlink" Target="file:///C:\Users\kelliott\AppData\Local\Microsoft\Windows\Temporary%20Internet%20Files\Content.Outlook\Literature%20review\Inherited%20metabolic%20disease\Serine%20synthesis%20disorders%20(Tabatabaie%202010,%20Mol%20Genet%20and%20Metab).pdf" TargetMode="External"/><Relationship Id="rId408" Type="http://schemas.openxmlformats.org/officeDocument/2006/relationships/hyperlink" Target="file:///C:\Users\kelliott\AppData\Local\Microsoft\Windows\Temporary%20Internet%20Files\Content.Outlook\Literature%20review\Specific%20genes\Other%20genes\PIGO%20(Nakamura%202014,%20Epilepsia).pdf" TargetMode="External"/><Relationship Id="rId615" Type="http://schemas.openxmlformats.org/officeDocument/2006/relationships/hyperlink" Target="file:///C:\Users\kelliott\AppData\Local\Microsoft\Windows\Temporary%20Internet%20Files\Content.Outlook\Literature%20review\Specific%20genes\Other%20genes\TSEN2%20TSEN34%20TSEN54%20(Namavar%202011).html" TargetMode="External"/><Relationship Id="rId212" Type="http://schemas.openxmlformats.org/officeDocument/2006/relationships/hyperlink" Target="file:///C:\Users\kelliott\AppData\Local\Microsoft\Windows\Temporary%20Internet%20Files\Content.Outlook\Literature%20review\Specific%20genes\Other%20genes\CHD2%20MEF2C%20HNRNPU%20MBD5%20(Carvill%202013).pdf" TargetMode="External"/><Relationship Id="rId254" Type="http://schemas.openxmlformats.org/officeDocument/2006/relationships/hyperlink" Target="file:///C:\Users\kelliott\AppData\Local\Microsoft\Windows\Temporary%20Internet%20Files\Content.Outlook\Literature%20review\Inherited%20metabolic%20disease\Progressive%20myoclonus%20epilepsies\NCL\GRN%20(Canafolglia%202014,%20Epilepsia).pdf" TargetMode="External"/><Relationship Id="rId49" Type="http://schemas.openxmlformats.org/officeDocument/2006/relationships/hyperlink" Target="file:///C:\Users\kelliott\AppData\Local\Microsoft\Windows\Temporary%20Internet%20Files\Content.Outlook\Literature%20review\Specific%20genes\Other%20genes\ATP1A3%20Rapid%20onset%20dystonia-Parkinsonism%20(Aguiar%202004,%20Neuron).pdf" TargetMode="External"/><Relationship Id="rId114" Type="http://schemas.openxmlformats.org/officeDocument/2006/relationships/hyperlink" Target="file:///C:\Users\kelliott\AppData\Local\Microsoft\Windows\Temporary%20Internet%20Files\Content.Outlook\Literature%20review\Inherited%20metabolic%20disease\Mitochondrial\COQ2%20(Quinzi%202006).pdf" TargetMode="External"/><Relationship Id="rId296" Type="http://schemas.openxmlformats.org/officeDocument/2006/relationships/hyperlink" Target="file:///C:\Users\kelliott\AppData\Local\Microsoft\Windows\Temporary%20Internet%20Files\Content.Outlook\Literature%20review\Epileptic%20encephalopathies\Veeramah%202013.pdf" TargetMode="External"/><Relationship Id="rId461" Type="http://schemas.openxmlformats.org/officeDocument/2006/relationships/hyperlink" Target="file:///C:\Users\kelliott\AppData\Local\Microsoft\Windows\Temporary%20Internet%20Files\Content.Outlook\Literature%20review\Specific%20genes\Other%20genes\RAB39B%20(Giannandrea%202010).pdf" TargetMode="External"/><Relationship Id="rId517" Type="http://schemas.openxmlformats.org/officeDocument/2006/relationships/hyperlink" Target="file:///C:\Users\kelliott\AppData\Local\Microsoft\Windows\Temporary%20Internet%20Files\Content.Outlook\Literature%20review\Specific%20genes\SHANK3\SHANK3%20(Holder%202016,%20Epilepsia).pdf" TargetMode="External"/><Relationship Id="rId559" Type="http://schemas.openxmlformats.org/officeDocument/2006/relationships/hyperlink" Target="file:///C:\Users\kelliott\AppData\Local\Microsoft\Windows\Temporary%20Internet%20Files\Content.Outlook\Literature%20review\Specific%20genes\Other%20genes\SNX14%20(Thomas%202014,%20AJHG).pdf" TargetMode="External"/><Relationship Id="rId60" Type="http://schemas.openxmlformats.org/officeDocument/2006/relationships/hyperlink" Target="file:///C:\Users\kelliott\AppData\Local\Microsoft\Windows\Temporary%20Internet%20Files\Content.Outlook\Literature%20review\Specific%20genes\Other%20genes\CACNA1A%20eye%20movements%20(Tantsis%202016,%20DMCN).pdf" TargetMode="External"/><Relationship Id="rId156" Type="http://schemas.openxmlformats.org/officeDocument/2006/relationships/hyperlink" Target="file:///C:\Users\kelliott\AppData\Local\Microsoft\Windows\Temporary%20Internet%20Files\Content.Outlook\Literature%20review\Specific%20genes\Other%20genes\DYRK1A%20(Ruaud%202015,%20EJMG).pdf" TargetMode="External"/><Relationship Id="rId198" Type="http://schemas.openxmlformats.org/officeDocument/2006/relationships/hyperlink" Target="file:///C:\Users\kelliott\AppData\Local\Microsoft\Windows\Temporary%20Internet%20Files\Content.Outlook\Literature%20review\Specific%20genes\Other%20genes\GABRA1%20(Kodera%202016,%20Epilepsia).pdf" TargetMode="External"/><Relationship Id="rId321" Type="http://schemas.openxmlformats.org/officeDocument/2006/relationships/hyperlink" Target="file:///C:\Users\kelliott\AppData\Local\Microsoft\Windows\Temporary%20Internet%20Files\Content.Outlook\Literature%20review\Inherited%20metabolic%20disease\Progressive%20myoclonus%20epilepsies\KCTD7%20(Nabon%20Moeng%202016,%20Brain).pdf" TargetMode="External"/><Relationship Id="rId363" Type="http://schemas.openxmlformats.org/officeDocument/2006/relationships/hyperlink" Target="file:///C:\Users\kelliott\AppData\Local\Microsoft\Windows\Temporary%20Internet%20Files\Content.Outlook\Literature%20review\Malformations%20of%20cortical%20development\Bakircioglu%202011%20(NDE1).pdf" TargetMode="External"/><Relationship Id="rId419" Type="http://schemas.openxmlformats.org/officeDocument/2006/relationships/hyperlink" Target="file:///C:\Users\kelliott\AppData\Local\Microsoft\Windows\Temporary%20Internet%20Files\Content.Outlook\Literature%20review\Specific%20genes\PLCB1\PLCB1%20review%20(Schoonjans%202016,%20EJPN).pdf" TargetMode="External"/><Relationship Id="rId570" Type="http://schemas.openxmlformats.org/officeDocument/2006/relationships/hyperlink" Target="file:///C:\Users\kelliott\AppData\Local\Microsoft\Windows\Temporary%20Internet%20Files\Content.Outlook\Literature%20review\Inherited%20metabolic%20disease\ST3GAL5%20(Simpson%202004,%20Nat%20Gen).pdf" TargetMode="External"/><Relationship Id="rId626" Type="http://schemas.openxmlformats.org/officeDocument/2006/relationships/hyperlink" Target="file:///C:\Users\kelliott\AppData\Local\Microsoft\Windows\Temporary%20Internet%20Files\Content.Outlook\Literature%20review\Specific%20genes\Other%20genes\UBA5%20(Muona%202016,%20AJHG).pdf" TargetMode="External"/><Relationship Id="rId223" Type="http://schemas.openxmlformats.org/officeDocument/2006/relationships/hyperlink" Target="file:///C:\Users\kelliott\AppData\Local\Microsoft\Windows\Temporary%20Internet%20Files\Content.Outlook\Literature%20review\Specific%20genes\Other%20genes\GLRA1,%20GLRB,%20SLC6A5%20(Thomas%202013).pdf" TargetMode="External"/><Relationship Id="rId430" Type="http://schemas.openxmlformats.org/officeDocument/2006/relationships/hyperlink" Target="file:///C:\Users\kelliott\AppData\Local\Microsoft\Windows\Temporary%20Internet%20Files\Content.Outlook\Literature%20review\Inherited%20metabolic%20disease\Mitochondrial\POLG%20review%20(Anagnostou%202016,%20Epilepsia).pdf" TargetMode="External"/><Relationship Id="rId18" Type="http://schemas.openxmlformats.org/officeDocument/2006/relationships/hyperlink" Target="file:///C:\Users\kelliott\AppData\Local\Microsoft\Windows\Temporary%20Internet%20Files\Content.Outlook\Literature%20review\Inherited%20metabolic%20disease\ALDH5A1%20(Dervent%202004).pdf" TargetMode="External"/><Relationship Id="rId265" Type="http://schemas.openxmlformats.org/officeDocument/2006/relationships/hyperlink" Target="file:///C:\Users\kelliott\AppData\Local\Microsoft\Windows\Temporary%20Internet%20Files\Content.Outlook\Literature%20review\Specific%20genes\Other%20genes\HNRNPU%20(Hamdan%202015,%20Plos%20Genet).pdf" TargetMode="External"/><Relationship Id="rId472" Type="http://schemas.openxmlformats.org/officeDocument/2006/relationships/hyperlink" Target="file:///C:\Users\kelliott\AppData\Local\Microsoft\Windows\Temporary%20Internet%20Files\Content.Outlook\Literature%20review\Aicardi%20Goutieres%20syndrome\RNASEH2A-B-C%20(Crow%202006,%20Nat%20Genet).pdf" TargetMode="External"/><Relationship Id="rId528" Type="http://schemas.openxmlformats.org/officeDocument/2006/relationships/hyperlink" Target="file:///C:\Users\kelliott\AppData\Local\Microsoft\Windows\Temporary%20Internet%20Files\Content.Outlook\Literature%20review\Specific%20genes\Other%20genes\SLC16A2%20(La%20Piana%202015,%20JCN).pdf" TargetMode="External"/><Relationship Id="rId125" Type="http://schemas.openxmlformats.org/officeDocument/2006/relationships/hyperlink" Target="file:///C:\Users\kelliott\AppData\Local\Microsoft\Windows\Temporary%20Internet%20Files\Content.Outlook\Literature%20review\Inherited%20metabolic%20disease\Progressive%20myoclonus%20epilepsies\ULD\Genton%202010.pdf" TargetMode="External"/><Relationship Id="rId167" Type="http://schemas.openxmlformats.org/officeDocument/2006/relationships/hyperlink" Target="file:///C:\Users\kelliott\AppData\Local\Microsoft\Windows\Temporary%20Internet%20Files\Content.Outlook\Literature%20review\Specific%20genes\Other%20genes\EPG5%20(Byrne%202016,%20Brain).pdf" TargetMode="External"/><Relationship Id="rId332" Type="http://schemas.openxmlformats.org/officeDocument/2006/relationships/hyperlink" Target="file:///C:\Users\kelliott\AppData\Local\Microsoft\Windows\Temporary%20Internet%20Files\Content.Outlook\Literature%20review\Specific%20genes\Other%20genes\KPNA7%20(Paciorkowski%202014,%20EJHG).pdf" TargetMode="External"/><Relationship Id="rId374" Type="http://schemas.openxmlformats.org/officeDocument/2006/relationships/hyperlink" Target="file:///C:\Users\kelliott\AppData\Local\Microsoft\Windows\Temporary%20Internet%20Files\Content.Outlook\Literature%20review\Inherited%20metabolic%20disease\Progressive%20myoclonus%20epilepsies\Lafora%20disease%20in%20Serbia%20Montenegro%20(Jovic%202015,%20Clin%20Genet).pdf" TargetMode="External"/><Relationship Id="rId581" Type="http://schemas.openxmlformats.org/officeDocument/2006/relationships/hyperlink" Target="file:///C:\Users\kelliott\AppData\Local\Microsoft\Windows\Temporary%20Internet%20Files\Content.Outlook\Literature%20review\Specific%20genes\STXBP1\147%20patients%20(Stamberger%202016,%20Neurology).pdf" TargetMode="External"/><Relationship Id="rId71" Type="http://schemas.openxmlformats.org/officeDocument/2006/relationships/hyperlink" Target="file:///C:\Users\kelliott\AppData\Local\Microsoft\Windows\Temporary%20Internet%20Files\Content.Outlook\Literature%20review\Specific%20genes\CDKL5\CDKL5%20(Buison%202012).pdf" TargetMode="External"/><Relationship Id="rId234" Type="http://schemas.openxmlformats.org/officeDocument/2006/relationships/hyperlink" Target="file:///C:\Users\kelliott\AppData\Local\Microsoft\Windows\Temporary%20Internet%20Files\Content.Outlook\Literature%20review\Inherited%20metabolic%20disease\Progressive%20myoclonus%20epilepsies\GOSR2%20(Corbett%202011).pdf" TargetMode="External"/><Relationship Id="rId637" Type="http://schemas.openxmlformats.org/officeDocument/2006/relationships/hyperlink" Target="file:///C:\Users\kelliott\AppData\Local\Microsoft\Windows\Temporary%20Internet%20Files\Content.Outlook\Literature%20review\Malformations%20of%20cortical%20development\Bilguvar%202010%20(WDR62).pdf" TargetMode="External"/><Relationship Id="rId2" Type="http://schemas.openxmlformats.org/officeDocument/2006/relationships/hyperlink" Target="file:///C:\Users\kelliott\AppData\Local\Microsoft\Windows\Temporary%20Internet%20Files\Content.Outlook\Literature%20review\Inherited%20metabolic%20disease\GABA%20metabolism%20disorders%20(Pearl%202004).pdf" TargetMode="External"/><Relationship Id="rId29" Type="http://schemas.openxmlformats.org/officeDocument/2006/relationships/hyperlink" Target="file:///C:\Users\kelliott\AppData\Local\Microsoft\Windows\Temporary%20Internet%20Files\Content.Outlook\Literature%20review\Specific%20genes\Other%20genes\AP3B2%20(Assoum%202016,%20AJHG).pdf" TargetMode="External"/><Relationship Id="rId276" Type="http://schemas.openxmlformats.org/officeDocument/2006/relationships/hyperlink" Target="file:///C:\Users\kelliott\AppData\Local\Microsoft\Windows\Temporary%20Internet%20Files\Content.Outlook\Literature%20review\Specific%20genes\Other%20genes\ITPA%20(Kevelam%202015,%20Ann%20Neurol).pdf" TargetMode="External"/><Relationship Id="rId441" Type="http://schemas.openxmlformats.org/officeDocument/2006/relationships/hyperlink" Target="file:///C:\Users\kelliott\AppData\Local\Microsoft\Windows\Temporary%20Internet%20Files\Content.Outlook\Literature%20review\Specific%20genes\PRRT2\PRRT2%20(Heron%202013).pdf" TargetMode="External"/><Relationship Id="rId483" Type="http://schemas.openxmlformats.org/officeDocument/2006/relationships/hyperlink" Target="file:///C:\Users\kelliott\AppData\Local\Microsoft\Windows\Temporary%20Internet%20Files\Content.Outlook\Literature%20review\Inherited%20metabolic%20disease\Progressive%20myoclonus%20epilepsies\SCARB2%20(Rubboli%202011).pdf" TargetMode="External"/><Relationship Id="rId539" Type="http://schemas.openxmlformats.org/officeDocument/2006/relationships/hyperlink" Target="file:///C:\Users\kelliott\AppData\Local\Microsoft\Windows\Temporary%20Internet%20Files\Content.Outlook\Literature%20review\Inherited%20metabolic%20disease\GLUT1\Early%20diagnosis%20of%20GLUT1%20(Akman%202016,%20J%20Peds).pdf" TargetMode="External"/><Relationship Id="rId40" Type="http://schemas.openxmlformats.org/officeDocument/2006/relationships/hyperlink" Target="file:///C:\Users\kelliott\AppData\Local\Microsoft\Windows\Temporary%20Internet%20Files\Content.Outlook\Literature%20review\Specific%20genes\Other%20genes\ATP1A2%20(Al-Bulushi%202014).pdf" TargetMode="External"/><Relationship Id="rId136" Type="http://schemas.openxmlformats.org/officeDocument/2006/relationships/hyperlink" Target="file:///C:\Users\kelliott\AppData\Local\Microsoft\Windows\Temporary%20Internet%20Files\Content.Outlook\Literature%20review\Malformations%20of%20cortical%20development\DEPDC5%20(Lal%202014).pdf" TargetMode="External"/><Relationship Id="rId178" Type="http://schemas.openxmlformats.org/officeDocument/2006/relationships/hyperlink" Target="file:///C:\Users\kelliott\AppData\Local\Microsoft\Windows\Temporary%20Internet%20Files\Content.Outlook\Literature%20review\Specific%20genes\Other%20genes\FGF13%20(Rigbaye%202016,%20Epilep%20Res).pdf" TargetMode="External"/><Relationship Id="rId301" Type="http://schemas.openxmlformats.org/officeDocument/2006/relationships/hyperlink" Target="file:///C:\Users\kelliott\AppData\Local\Microsoft\Windows\Temporary%20Internet%20Files\Content.Outlook\Literature%20review\Genetic%20stratification%20of%20treatment\KCNJ11%20Sulphonyurea%20(Slingerland%202008,%20%20Diabetic%20Medicine).pdf" TargetMode="External"/><Relationship Id="rId343" Type="http://schemas.openxmlformats.org/officeDocument/2006/relationships/hyperlink" Target="file:///C:\Users\kelliott\AppData\Local\Microsoft\Windows\Temporary%20Internet%20Files\Content.Outlook\Literature%20review\Specific%20genes\Other%20genes\MBD5%20(Mullegama%202016,%20EJHG).pdf" TargetMode="External"/><Relationship Id="rId550" Type="http://schemas.openxmlformats.org/officeDocument/2006/relationships/hyperlink" Target="file:///C:\Users\kelliott\AppData\Local\Microsoft\Windows\Temporary%20Internet%20Files\Content.Outlook\Literature%20review\Specific%20genes\Other%20genes\SMARCA2%20evolving%20phenotype%20(Ejaz%202016,%20Clin%20Case%20Rep).pdf" TargetMode="External"/><Relationship Id="rId82" Type="http://schemas.openxmlformats.org/officeDocument/2006/relationships/hyperlink" Target="file:///C:\Users\kelliott\AppData\Local\Microsoft\Windows\Temporary%20Internet%20Files\Content.Outlook\Literature%20review\Specific%20genes\Other%20genes\CHD2%20(Trivasino%202015,%20E&amp;B).pdf" TargetMode="External"/><Relationship Id="rId203" Type="http://schemas.openxmlformats.org/officeDocument/2006/relationships/hyperlink" Target="file:///C:\Users\kelliott\AppData\Local\Microsoft\Windows\Temporary%20Internet%20Files\Content.Outlook\Literature%20review\Specific%20genes\Other%20genes\GABRB3%20(Tanaka%202008).pdf" TargetMode="External"/><Relationship Id="rId385" Type="http://schemas.openxmlformats.org/officeDocument/2006/relationships/hyperlink" Target="file:///C:\Users\kelliott\AppData\Local\Microsoft\Windows\Temporary%20Internet%20Files\Content.Outlook\Literature%20review\Malformations%20of%20cortical%20development\Avgerinou%202010%20(NSDHL).pdf" TargetMode="External"/><Relationship Id="rId592" Type="http://schemas.openxmlformats.org/officeDocument/2006/relationships/hyperlink" Target="file:///C:\Users\kelliott\AppData\Local\Microsoft\Windows\Temporary%20Internet%20Files\Content.Outlook\Literature%20review\Specific%20genes\Other%20genes\TBC1D24%20(Falace%202010).pdf" TargetMode="External"/><Relationship Id="rId606" Type="http://schemas.openxmlformats.org/officeDocument/2006/relationships/hyperlink" Target="file:///C:\Users\kelliott\AppData\Local\Microsoft\Windows\Temporary%20Internet%20Files\Content.Outlook\Literature%20review\Specific%20genes\Other%20genes\TNK2%20(Hitomi%202013,%20Ann%20Neurol).pdf" TargetMode="External"/><Relationship Id="rId245" Type="http://schemas.openxmlformats.org/officeDocument/2006/relationships/hyperlink" Target="file:///C:\Users\kelliott\AppData\Local\Microsoft\Windows\Temporary%20Internet%20Files\Content.Outlook\Literature%20review\Specific%20genes\Other%20genes\GRIN1%20(Lemke%202016,%20Neurology).pdf" TargetMode="External"/><Relationship Id="rId287" Type="http://schemas.openxmlformats.org/officeDocument/2006/relationships/hyperlink" Target="file:///C:\Users\kelliott\AppData\Local\Microsoft\Windows\Temporary%20Internet%20Files\Content.Outlook\Literature%20review\Specific%20genes\Other%20genes\KCNB1%20(Torkamani%202014,%20Ann%20Neurol).pdf" TargetMode="External"/><Relationship Id="rId410" Type="http://schemas.openxmlformats.org/officeDocument/2006/relationships/hyperlink" Target="file:///C:\Users\kelliott\AppData\Local\Microsoft\Windows\Temporary%20Internet%20Files\Content.Outlook\Literature%20review\Specific%20genes\Other%20genes\PIGT%20(Kvarnung%202013,%20JMG).pdf" TargetMode="External"/><Relationship Id="rId452" Type="http://schemas.openxmlformats.org/officeDocument/2006/relationships/hyperlink" Target="file:///C:\Users\kelliott\AppData\Local\Microsoft\Windows\Temporary%20Internet%20Files\Content.Outlook\Literature%20review\Inherited%20metabolic%20disease\PSPH%20(Veiga-da-Cunha%202004,%20EJHG).pdf" TargetMode="External"/><Relationship Id="rId494" Type="http://schemas.openxmlformats.org/officeDocument/2006/relationships/hyperlink" Target="file:///C:\Users\kelliott\AppData\Local\Microsoft\Windows\Temporary%20Internet%20Files\Content.Outlook\Literature%20review\Specific%20genes\SCN1B\Cardiac%20conduction" TargetMode="External"/><Relationship Id="rId508" Type="http://schemas.openxmlformats.org/officeDocument/2006/relationships/hyperlink" Target="file:///C:\Users\kelliott\AppData\Local\Microsoft\Windows\Temporary%20Internet%20Files\Content.Outlook\Literature%20review\Specific%20genes\Other%20genes\SCN9A%20(Singh%202009,%20PLoS%20Genetics).PDF" TargetMode="External"/><Relationship Id="rId105" Type="http://schemas.openxmlformats.org/officeDocument/2006/relationships/hyperlink" Target="file:///C:\Users\kelliott\AppData\Local\Microsoft\Windows\Temporary%20Internet%20Files\Content.Outlook\Literature%20review\Inherited%20metabolic%20disease\Progressive%20myoclonus%20epilepsies\NCL\CLN8%20due%20to%20deletions%20(Beesley%202016,%20MGGM).pdf" TargetMode="External"/><Relationship Id="rId147" Type="http://schemas.openxmlformats.org/officeDocument/2006/relationships/hyperlink" Target="file:///C:\Users\kelliott\AppData\Local\Microsoft\Windows\Temporary%20Internet%20Files\Content.Outlook\Literature%20review\Inherited%20metabolic%20disease\Mitochondrial\DNM1L%20(Vanstone%202016,%20EJHG).pdf" TargetMode="External"/><Relationship Id="rId312" Type="http://schemas.openxmlformats.org/officeDocument/2006/relationships/hyperlink" Target="file:///C:\Users\kelliott\AppData\Local\Microsoft\Windows\Temporary%20Internet%20Files\Content.Outlook\Literature%20review\Specific%20genes\KCNT1\Barcia%202012.pdf" TargetMode="External"/><Relationship Id="rId354" Type="http://schemas.openxmlformats.org/officeDocument/2006/relationships/hyperlink" Target="file:///C:\Users\kelliott\AppData\Local\Microsoft\Windows\Temporary%20Internet%20Files\Content.Outlook\Literature%20review\Inherited%20metabolic%20disease\Molybdenum%20cofactor%20deficiency%20(Bayram%202013).pdf" TargetMode="External"/><Relationship Id="rId51" Type="http://schemas.openxmlformats.org/officeDocument/2006/relationships/hyperlink" Target="file:///C:\Users\kelliott\AppData\Local\Microsoft\Windows\Temporary%20Internet%20Files\Content.Outlook\Literature%20review\Specific%20genes\Other%20genes\ATP6AP2%20(Hedera%202002,%20Ann%20Neurol).pdf" TargetMode="External"/><Relationship Id="rId93" Type="http://schemas.openxmlformats.org/officeDocument/2006/relationships/hyperlink" Target="file:///C:\Users\kelliott\AppData\Local\Microsoft\Windows\Temporary%20Internet%20Files\Content.Outlook\Literature%20review\Specific%20genes\CHRNB2\Phillips%202001.pdf" TargetMode="External"/><Relationship Id="rId189" Type="http://schemas.openxmlformats.org/officeDocument/2006/relationships/hyperlink" Target="file:///C:\Users\kelliott\AppData\Local\Microsoft\Windows\Temporary%20Internet%20Files\Content.Outlook\Literature%20review\Specific%20genes\Other%20genes\FOXG1%20movement%20disorder%20phenotype%20(Papandreou%202016,%20Neurology).pdf" TargetMode="External"/><Relationship Id="rId396" Type="http://schemas.openxmlformats.org/officeDocument/2006/relationships/hyperlink" Target="file:///C:\Users\kelliott\AppData\Local\Microsoft\Windows\Temporary%20Internet%20Files\Content.Outlook\Literature%20review\Inherited%20metabolic%20disease\PHGDH%20(Tabatabaie%202009,%20Hum%20Mut).pdf" TargetMode="External"/><Relationship Id="rId561" Type="http://schemas.openxmlformats.org/officeDocument/2006/relationships/hyperlink" Target="file:///C:\Users\kelliott\AppData\Local\Microsoft\Windows\Temporary%20Internet%20Files\Content.Outlook\Literature%20review\Specific%20genes\Other%20genes\SPATA5%20(Kurata%202016,Clinical%20Genetics).pdf" TargetMode="External"/><Relationship Id="rId617" Type="http://schemas.openxmlformats.org/officeDocument/2006/relationships/hyperlink" Target="file:///C:\Users\kelliott\AppData\Local\Microsoft\Windows\Temporary%20Internet%20Files\Content.Outlook\Literature%20review\Malformations%20of%20cortical%20development\Jansen%202011%20(TUBA1A).pdf" TargetMode="External"/><Relationship Id="rId214" Type="http://schemas.openxmlformats.org/officeDocument/2006/relationships/hyperlink" Target="file:///C:\Users\kelliott\AppData\Local\Microsoft\Windows\Temporary%20Internet%20Files\Content.Outlook\Literature%20review\Specific%20genes\Other%20genes\GATAD2B%20(Willemsen%202013,%20JMG).pdf" TargetMode="External"/><Relationship Id="rId256" Type="http://schemas.openxmlformats.org/officeDocument/2006/relationships/hyperlink" Target="file:///C:\Users\kelliott\AppData\Local\Microsoft\Windows\Temporary%20Internet%20Files\Content.Outlook\Literature%20review\Inherited%20metabolic%20disease\Mitochondrial\GUF1%20(Alfaiz%202016,%20EJHG).pdf" TargetMode="External"/><Relationship Id="rId298" Type="http://schemas.openxmlformats.org/officeDocument/2006/relationships/hyperlink" Target="file:///C:\Users\kelliott\AppData\Local\Microsoft\Windows\Temporary%20Internet%20Files\Content.Outlook\Literature%20review\Specific%20genes\Other%20genes\KCNJ10%20(Brockenhaur%202009).pdf" TargetMode="External"/><Relationship Id="rId421" Type="http://schemas.openxmlformats.org/officeDocument/2006/relationships/hyperlink" Target="file:///C:\Users\kelliott\AppData\Local\Microsoft\Windows\Temporary%20Internet%20Files\Content.Outlook\Literature%20review\Specific%20genes\PLCB1\Variability%20in%20the%20common%20genetic%20architecture%20of%20autism%20(St.%20Pourcain%202014,%20Mol%20Aut).pdf" TargetMode="External"/><Relationship Id="rId463" Type="http://schemas.openxmlformats.org/officeDocument/2006/relationships/hyperlink" Target="file:///C:\Users\kelliott\AppData\Local\Microsoft\Windows\Temporary%20Internet%20Files\Content.Outlook\Literature%20review\Malformations%20of%20cortical%20development\Handley%202013%20(RAB3GAP1%20RAB3GAP2%20RAB18).pdf" TargetMode="External"/><Relationship Id="rId519" Type="http://schemas.openxmlformats.org/officeDocument/2006/relationships/hyperlink" Target="file:///C:\Users\kelliott\AppData\Local\Microsoft\Windows\Temporary%20Internet%20Files\Content.Outlook\Literature%20review\Holoprosencephaly\SHH%20(Solomon%202012).pdf" TargetMode="External"/><Relationship Id="rId116" Type="http://schemas.openxmlformats.org/officeDocument/2006/relationships/hyperlink" Target="file:///C:\Users\kelliott\AppData\Local\Microsoft\Windows\Temporary%20Internet%20Files\Content.Outlook\Literature%20review\Inherited%20metabolic%20disease\Mitochondrial\COQ4%20(Brea-CAlvo%202015,%20AJHG).pdf" TargetMode="External"/><Relationship Id="rId158" Type="http://schemas.openxmlformats.org/officeDocument/2006/relationships/hyperlink" Target="file:///C:\Users\kelliott\AppData\Local\Microsoft\Windows\Temporary%20Internet%20Files\Content.Outlook\Literature%20review\Specific%20genes\Other%20genes\EEF1A2%20(de%20Ligt%202012).pdf" TargetMode="External"/><Relationship Id="rId323" Type="http://schemas.openxmlformats.org/officeDocument/2006/relationships/hyperlink" Target="file:///C:\Users\kelliott\AppData\Local\Microsoft\Windows\Temporary%20Internet%20Files\Content.Outlook\Literature%20review\Specific%20genes\Other%20genes\KIAA2022%20(Kuroda,%202015,%20AJMG).pdf" TargetMode="External"/><Relationship Id="rId530" Type="http://schemas.openxmlformats.org/officeDocument/2006/relationships/hyperlink" Target="file:///C:\Users\kelliott\AppData\Local\Microsoft\Windows\Temporary%20Internet%20Files\Content.Outlook\Literature%20review\Inherited%20metabolic%20disease\SLC19A3%20(Kevelam%202013).pdf" TargetMode="External"/><Relationship Id="rId20" Type="http://schemas.openxmlformats.org/officeDocument/2006/relationships/hyperlink" Target="file:///C:\Users\kelliott\AppData\Local\Microsoft\Windows\Temporary%20Internet%20Files\Content.Outlook\Literature%20review\Inherited%20metabolic%20disease\Dietary%20management%20of%20pyridoxine%20dependent%20epilepsy%20(Yuzyuk%202016,%20Mol%20Gen%20Met).pdf" TargetMode="External"/><Relationship Id="rId62" Type="http://schemas.openxmlformats.org/officeDocument/2006/relationships/hyperlink" Target="file:///C:\Users\kelliott\AppData\Local\Microsoft\Windows\Temporary%20Internet%20Files\Content.Outlook\Literature%20review\Specific%20genes\Other%20genes\CACNA1A%20epileptic%20encephalopathy%20dramatic%20response%20to%20Lamotrigine%20(Byres%202016,%20Ped%20Neurol).pdf" TargetMode="External"/><Relationship Id="rId365" Type="http://schemas.openxmlformats.org/officeDocument/2006/relationships/hyperlink" Target="file:///C:\Users\kelliott\AppData\Local\Microsoft\Windows\Temporary%20Internet%20Files\Content.Outlook\Literature%20review\Inherited%20metabolic%20disease\Mitochondrial\NDUFA1%20(Potluri%202009).pdf" TargetMode="External"/><Relationship Id="rId572" Type="http://schemas.openxmlformats.org/officeDocument/2006/relationships/hyperlink" Target="file:///C:\Users\kelliott\AppData\Local\Microsoft\Windows\Temporary%20Internet%20Files\Content.Outlook\Literature%20review\Specific%20genes\Other%20genes\STRADA%20(Parker%202013).pdf" TargetMode="External"/><Relationship Id="rId628" Type="http://schemas.openxmlformats.org/officeDocument/2006/relationships/hyperlink" Target="file:///C:\Users\kelliott\AppData\Local\Microsoft\Windows\Temporary%20Internet%20Files\Content.Outlook\Literature%20review\Specific%20genes\Other%20genes\UBE2A%20(Nascimento%202006).pdf" TargetMode="External"/><Relationship Id="rId225" Type="http://schemas.openxmlformats.org/officeDocument/2006/relationships/hyperlink" Target="file:///C:\Users\kelliott\AppData\Local\Microsoft\Windows\Temporary%20Internet%20Files\Content.Outlook\Literature%20review\Inherited%20metabolic%20disease\GLUD1%20(Nakano%202012).pdf" TargetMode="External"/><Relationship Id="rId267" Type="http://schemas.openxmlformats.org/officeDocument/2006/relationships/hyperlink" Target="file:///C:\Users\kelliott\AppData\Local\Microsoft\Windows\Temporary%20Internet%20Files\Content.Outlook\Literature%20review\Specific%20genes\Other%20genes\HRNRPU%20(Poot%202013,%20AJMG).pdf" TargetMode="External"/><Relationship Id="rId432" Type="http://schemas.openxmlformats.org/officeDocument/2006/relationships/hyperlink" Target="file:///C:\Users\kelliott\AppData\Local\Microsoft\Windows\Temporary%20Internet%20Files\Content.Outlook\Literature%20review\Specific%20genes\Other%20genes\PPP2R5D%20(Houge%202015,%20J%20Clin%20Invest).pdf" TargetMode="External"/><Relationship Id="rId474" Type="http://schemas.openxmlformats.org/officeDocument/2006/relationships/hyperlink" Target="file:///C:\Users\kelliott\AppData\Local\Microsoft\Windows\Temporary%20Internet%20Files\Content.Outlook\Literature%20review\Aicardi%20Goutieres%20syndrome\RNASEH2A-B-C%20(Crow%202006,%20Nat%20Genet).pdf" TargetMode="External"/><Relationship Id="rId127" Type="http://schemas.openxmlformats.org/officeDocument/2006/relationships/hyperlink" Target="file:///C:\Users\kelliott\AppData\Local\Microsoft\Windows\Temporary%20Internet%20Files\Content.Outlook\Literature%20review\Inherited%20metabolic%20disease\Progressive%20myoclonus%20epilepsies\NCL\CTSD%20(Siintola%202006).pdf" TargetMode="External"/><Relationship Id="rId31" Type="http://schemas.openxmlformats.org/officeDocument/2006/relationships/hyperlink" Target="file:///C:\Users\kelliott\AppData\Local\Microsoft\Windows\Temporary%20Internet%20Files\Content.Outlook\Literature%20review\Epileptic%20encephalopathies\Veeramah%202013.pdf" TargetMode="External"/><Relationship Id="rId73" Type="http://schemas.openxmlformats.org/officeDocument/2006/relationships/hyperlink" Target="file:///C:\Users\kelliott\AppData\Local\Microsoft\Windows\Temporary%20Internet%20Files\Content.Outlook\Literature%20review\Specific%20genes\CDKL5\CDKL5%20series%20of%20172%20patients%20(Fehr%202016,%20Neurology).pdf" TargetMode="External"/><Relationship Id="rId169" Type="http://schemas.openxmlformats.org/officeDocument/2006/relationships/hyperlink" Target="file:///C:\Users\kelliott\AppData\Local\Microsoft\Windows\Temporary%20Internet%20Files\Content.Outlook\Literature%20review\Inherited%20metabolic%20disease\Progressive%20myoclonus%20epilepsies\Lafora%20disease%20in%20Serbia%20Montenegro%20(Jovic%202015,%20Clin%20Genet).pdf" TargetMode="External"/><Relationship Id="rId334" Type="http://schemas.openxmlformats.org/officeDocument/2006/relationships/hyperlink" Target="file:///C:\Users\kelliott\AppData\Local\Microsoft\Windows\Temporary%20Internet%20Files\Content.Outlook\Literature%20review\Specific%20genes\Other%20genes\LGI1%20(Ottman%202004).pdf" TargetMode="External"/><Relationship Id="rId376" Type="http://schemas.openxmlformats.org/officeDocument/2006/relationships/hyperlink" Target="file:///C:\Users\kelliott\AppData\Local\Microsoft\Windows\Temporary%20Internet%20Files\Content.Outlook\Literature%20review\Malformations%20of%20cortical%20development\GATOR1%20complex%20genes%20in%20familail%20focal%20epilepsy%20Weckhuysen%202016,%20Epilepsia).pdf" TargetMode="External"/><Relationship Id="rId541" Type="http://schemas.openxmlformats.org/officeDocument/2006/relationships/hyperlink" Target="file:///C:\Users\kelliott\AppData\Local\Microsoft\Windows\Temporary%20Internet%20Files\Content.Outlook\Literature%20review\Inherited%20metabolic%20disease\SLC35A2%20(Kodera%202015,%20Hum%20Mut).PDF" TargetMode="External"/><Relationship Id="rId583" Type="http://schemas.openxmlformats.org/officeDocument/2006/relationships/hyperlink" Target="file:///C:\Users\kelliott\AppData\Local\Microsoft\Windows\Temporary%20Internet%20Files\Content.Outlook\Literature%20review\Inherited%20metabolic%20disease\SUOX%20(Johnson%202002,%20Hum%20Mut).pdf" TargetMode="External"/><Relationship Id="rId639" Type="http://schemas.openxmlformats.org/officeDocument/2006/relationships/hyperlink" Target="file:///C:\Users\kelliott\AppData\Local\Microsoft\Windows\Temporary%20Internet%20Files\Content.Outlook\Literature%20review\Specific%20genes\Other%20genes\WWOX%20(Tabarki%202015,%20AJMG).pdf" TargetMode="External"/><Relationship Id="rId4" Type="http://schemas.openxmlformats.org/officeDocument/2006/relationships/hyperlink" Target="file:///C:\Users\kelliott\AppData\Local\Microsoft\Windows\Temporary%20Internet%20Files\Content.Outlook\Literature%20review\Malformations%20of%20cortical%20development\Riviere%202012%20(ACTB%20ACTG1).pdf" TargetMode="External"/><Relationship Id="rId180" Type="http://schemas.openxmlformats.org/officeDocument/2006/relationships/hyperlink" Target="file:///C:\Users\kelliott\AppData\Local\Microsoft\Windows\Temporary%20Internet%20Files\Content.Outlook\Literature%20review\Malformations%20of%20cortical%20development\FGFR3%20(Hevner%202005,%20Acta%20Neuopathol).pdf" TargetMode="External"/><Relationship Id="rId236" Type="http://schemas.openxmlformats.org/officeDocument/2006/relationships/hyperlink" Target="file:///C:\Users\kelliott\AppData\Local\Microsoft\Windows\Temporary%20Internet%20Files\Content.Outlook\Literature%20review\Inherited%20metabolic%20disease\Molybdenum%20cofactor%20deficiency%20(Reiss%202011).pdf" TargetMode="External"/><Relationship Id="rId278" Type="http://schemas.openxmlformats.org/officeDocument/2006/relationships/hyperlink" Target="file:///C:\Users\kelliott\AppData\Local\Microsoft\Windows\Temporary%20Internet%20Files\Content.Outlook\Literature%20review\Specific%20genes\Other%20genes\KANSL1%20(Koolen%202012).pdf" TargetMode="External"/><Relationship Id="rId401" Type="http://schemas.openxmlformats.org/officeDocument/2006/relationships/hyperlink" Target="file:///C:\Users\kelliott\AppData\Local\Microsoft\Windows\Temporary%20Internet%20Files\Content.Outlook\Literature%20review\Specific%20genes\Other%20genes\PGAP1%20(Bosch%202015,%20EJHG).pdf" TargetMode="External"/><Relationship Id="rId443" Type="http://schemas.openxmlformats.org/officeDocument/2006/relationships/hyperlink" Target="file:///C:\Users\kelliott\AppData\Local\Microsoft\Windows\Temporary%20Internet%20Files\Content.Outlook\Literature%20review\Specific%20genes\PRRT2\Paroxysmal%20Kinesigenic%20Dyskinesia%20110%20pts%20(Huang%202015,%20Neurlogy)%20(1).pdf" TargetMode="External"/><Relationship Id="rId303" Type="http://schemas.openxmlformats.org/officeDocument/2006/relationships/hyperlink" Target="file:///C:\Users\kelliott\AppData\Local\Microsoft\Windows\Temporary%20Internet%20Files\Content.Outlook\Literature%20review\Specific%20genes\Other%20genes\KCNMA1%20(Du%202005).pdf" TargetMode="External"/><Relationship Id="rId485" Type="http://schemas.openxmlformats.org/officeDocument/2006/relationships/hyperlink" Target="file:///C:\Users\kelliott\AppData\Local\Microsoft\Windows\Temporary%20Internet%20Files\Content.Outlook\Literature%20review\Specific%20genes\SCN1A\Claes%202001.pdf" TargetMode="External"/><Relationship Id="rId42" Type="http://schemas.openxmlformats.org/officeDocument/2006/relationships/hyperlink" Target="file:///C:\Users\kelliott\AppData\Local\Microsoft\Windows\Temporary%20Internet%20Files\Content.Outlook\Literature%20review\Specific%20genes\Other%20genes\ATP1A2%20familial%20basilar%20migraine%20(Ambrosini%202005,%20Neurology).pdf" TargetMode="External"/><Relationship Id="rId84" Type="http://schemas.openxmlformats.org/officeDocument/2006/relationships/hyperlink" Target="file:///C:\Users\kelliott\AppData\Local\Microsoft\Windows\Temporary%20Internet%20Files\Content.Outlook\Literature%20review\Specific%20genes\Other%20genes\CHD7%20(Hale%202015,%20AJMG).pdf" TargetMode="External"/><Relationship Id="rId138" Type="http://schemas.openxmlformats.org/officeDocument/2006/relationships/hyperlink" Target="file:///C:\Users\kelliott\AppData\Local\Microsoft\Windows\Temporary%20Internet%20Files\Content.Outlook\Literature%20review\Malformations%20of%20cortical%20development\GATOR1%20complex%20genes%20in%20familail%20focal%20epilepsy%20Weckhuysen%202016,%20Epilepsia).pdf" TargetMode="External"/><Relationship Id="rId345" Type="http://schemas.openxmlformats.org/officeDocument/2006/relationships/hyperlink" Target="file:///C:\Users\kelliott\AppData\Local\Microsoft\Windows\Temporary%20Internet%20Files\Content.Outlook\Literature%20review\Specific%20genes\MECP2\MECP2%20(Gill%202003).pdf" TargetMode="External"/><Relationship Id="rId387" Type="http://schemas.openxmlformats.org/officeDocument/2006/relationships/hyperlink" Target="file:///C:\Users\kelliott\AppData\Local\Microsoft\Windows\Temporary%20Internet%20Files\Content.Outlook\Literature%20review\Malformations%20of%20cortical%20development\O'Driscoll%202010%20(OCLN).pdf" TargetMode="External"/><Relationship Id="rId510" Type="http://schemas.openxmlformats.org/officeDocument/2006/relationships/hyperlink" Target="file:///C:\Users\kelliott\AppData\Local\Microsoft\Windows\Temporary%20Internet%20Files\Content.Outlook\Literature%20review\Inherited%20metabolic%20disease\Progressive%20myoclonus%20epilepsies\KCNC1%20(Muona%202015).pdf" TargetMode="External"/><Relationship Id="rId552" Type="http://schemas.openxmlformats.org/officeDocument/2006/relationships/hyperlink" Target="file:///C:\Users\kelliott\AppData\Local\Microsoft\Windows\Temporary%20Internet%20Files\Content.Outlook\Literature%20review\Specific%20genes\SMC1A\SMC1A%20(Goldstein%202015,%20EJMG).pdf" TargetMode="External"/><Relationship Id="rId594" Type="http://schemas.openxmlformats.org/officeDocument/2006/relationships/hyperlink" Target="file:///C:\Users\kelliott\AppData\Local\Microsoft\Windows\Temporary%20Internet%20Files\Content.Outlook\Literature%20review\Specific%20genes\Other%20genes\TBC1D24%20(Balestrini%202016,%20Neurology).pdf" TargetMode="External"/><Relationship Id="rId608" Type="http://schemas.openxmlformats.org/officeDocument/2006/relationships/hyperlink" Target="file:///C:\Users\kelliott\AppData\Local\Microsoft\Windows\Temporary%20Internet%20Files\Content.Outlook\Literature%20review\Inherited%20metabolic%20disease\Progressive%20myoclonus%20epilepsies\NCL\Genotype-Phenotype%20correlation%20(Aungaroon%202016,%20Ped%20Neurol).pdf" TargetMode="External"/><Relationship Id="rId191" Type="http://schemas.openxmlformats.org/officeDocument/2006/relationships/hyperlink" Target="file:///C:\Users\kelliott\AppData\Local\Microsoft\Windows\Temporary%20Internet%20Files\Content.Outlook\Literature%20review\Specific%20genes\Other%20genes\FRRS1L%20and%20ESES%20(Shaheen%202016,%20Clinical%20Genetics).pdf" TargetMode="External"/><Relationship Id="rId205" Type="http://schemas.openxmlformats.org/officeDocument/2006/relationships/hyperlink" Target="file:///C:\Users\kelliott\AppData\Local\Microsoft\Windows\Temporary%20Internet%20Files\Content.Outlook\Literature%20review\Specific%20genes\Other%20genes\GABRB%20(Janve%202016,%20Ann%20Neurol).pdf" TargetMode="External"/><Relationship Id="rId247" Type="http://schemas.openxmlformats.org/officeDocument/2006/relationships/hyperlink" Target="file:///C:\Users\kelliott\AppData\Local\Microsoft\Windows\Temporary%20Internet%20Files\Content.Outlook\Literature%20review\Specific%20genes\Other%20genes\GRIN2A%20GRIN2B%20(Endele%202010).pdf" TargetMode="External"/><Relationship Id="rId412" Type="http://schemas.openxmlformats.org/officeDocument/2006/relationships/hyperlink" Target="file:///C:\Users\kelliott\AppData\Local\Microsoft\Windows\Temporary%20Internet%20Files\Content.Outlook\Literature%20review\Malformations%20of%20cortical%20development\PIK3CA%20overgrowth%20spectrum%20(Martinez-Lopez%202016,%20Clin%20Genet).pdf" TargetMode="External"/><Relationship Id="rId107" Type="http://schemas.openxmlformats.org/officeDocument/2006/relationships/hyperlink" Target="file:///C:\Users\kelliott\AppData\Local\Microsoft\Windows\Temporary%20Internet%20Files\Content.Outlook\Literature%20review\Specific%20genes\Other%20genes\CNTN2%20(Stogmann%202013,%20Brain).pdf" TargetMode="External"/><Relationship Id="rId289" Type="http://schemas.openxmlformats.org/officeDocument/2006/relationships/hyperlink" Target="file:///C:\Users\kelliott\AppData\Local\Microsoft\Windows\Temporary%20Internet%20Files\Content.Outlook\Literature%20review\Specific%20genes\Other%20genes\KCNB1%20(Saitsu%202015,%20Nat%20Sci%20Rep).pdf" TargetMode="External"/><Relationship Id="rId454" Type="http://schemas.openxmlformats.org/officeDocument/2006/relationships/hyperlink" Target="file:///C:\Users\kelliott\AppData\Local\Microsoft\Windows\Temporary%20Internet%20Files\Content.Outlook\Literature%20review\Holoprosencephaly\PTCH1%20(Ming%202002).pdf" TargetMode="External"/><Relationship Id="rId496" Type="http://schemas.openxmlformats.org/officeDocument/2006/relationships/hyperlink" Target="file:///C:\Users\kelliott\AppData\Local\Microsoft\Windows\Temporary%20Internet%20Files\Content.Outlook\Literature%20review\Specific%20genes\Other%20genes\SCN3A%20(Vanoye%202013).pdf" TargetMode="External"/><Relationship Id="rId11" Type="http://schemas.openxmlformats.org/officeDocument/2006/relationships/hyperlink" Target="file:///C:\Users\kelliott\AppData\Local\Microsoft\Windows\Temporary%20Internet%20Files\Content.Outlook\Literature%20review\Specific%20genes\Other%20genes\ADRA2B%20(De%20Fusco%202014,%20Ann%20Neurol).pdf" TargetMode="External"/><Relationship Id="rId53" Type="http://schemas.openxmlformats.org/officeDocument/2006/relationships/hyperlink" Target="file:///C:\Users\kelliott\AppData\Local\Microsoft\Windows\Temporary%20Internet%20Files\Content.Outlook\Literature%20review\Inherited%20metabolic%20disease\BCKDK%20(Novarino%202012).pdf" TargetMode="External"/><Relationship Id="rId149" Type="http://schemas.openxmlformats.org/officeDocument/2006/relationships/hyperlink" Target="file:///C:\Users\kelliott\AppData\Local\Microsoft\Windows\Temporary%20Internet%20Files\Content.Outlook\Literature%20review\Inherited%20metabolic%20disease\Mitochondrial\DNM1L%20(Fahrner%202016,%20AJMG).pdf" TargetMode="External"/><Relationship Id="rId314" Type="http://schemas.openxmlformats.org/officeDocument/2006/relationships/hyperlink" Target="file:///C:\Users\kelliott\AppData\Local\Microsoft\Windows\Temporary%20Internet%20Files\Content.Outlook\Literature%20review\Specific%20genes\KCNT1\Moller%202015%20(Epilepsia).PDF" TargetMode="External"/><Relationship Id="rId356" Type="http://schemas.openxmlformats.org/officeDocument/2006/relationships/hyperlink" Target="file:///C:\Users\kelliott\AppData\Local\Microsoft\Windows\Temporary%20Internet%20Files\Content.Outlook\Literature%20review\Inherited%20metabolic%20disease\Molybdenum%20cofactor%20deficiency%20(Bayram%202013).pdf" TargetMode="External"/><Relationship Id="rId398" Type="http://schemas.openxmlformats.org/officeDocument/2006/relationships/hyperlink" Target="file:///C:\Users\kelliott\AppData\Local\Microsoft\Windows\Temporary%20Internet%20Files\Content.Outlook\Literature%20review\Inherited%20metabolic%20disease\Serine%20synthesis%20disorders%20phenotypic%20sepctum%20(El%20Hattab%202016,%20JIMD).pdf" TargetMode="External"/><Relationship Id="rId521" Type="http://schemas.openxmlformats.org/officeDocument/2006/relationships/hyperlink" Target="file:///C:\Users\kelliott\AppData\Local\Microsoft\Windows\Temporary%20Internet%20Files\Content.Outlook\Literature%20review\Holoprosencephaly\SIX3%20(Lacbawan%202009).pdf" TargetMode="External"/><Relationship Id="rId563" Type="http://schemas.openxmlformats.org/officeDocument/2006/relationships/hyperlink" Target="file:///C:\Users\kelliott\AppData\Local\Microsoft\Windows\Temporary%20Internet%20Files\Content.Outlook\Literature%20review\Specific%20genes\Other%20genes\SPTAN1%20(Hamdan%202012,%20clinical%20details).pdf" TargetMode="External"/><Relationship Id="rId619" Type="http://schemas.openxmlformats.org/officeDocument/2006/relationships/hyperlink" Target="file:///C:\Users\kelliott\AppData\Local\Microsoft\Windows\Temporary%20Internet%20Files\Content.Outlook\Literature%20review\Malformations%20of%20cortical%20development\TUBB%20(Breuss%202012).html" TargetMode="External"/><Relationship Id="rId95" Type="http://schemas.openxmlformats.org/officeDocument/2006/relationships/hyperlink" Target="file:///C:\Users\kelliott\AppData\Local\Microsoft\Windows\Temporary%20Internet%20Files\Content.Outlook\Literature%20review\Specific%20genes\Other%20genes\CLCN4%20(Palmer%202016,%20Mol%20Psych).pdf" TargetMode="External"/><Relationship Id="rId160" Type="http://schemas.openxmlformats.org/officeDocument/2006/relationships/hyperlink" Target="file:///C:\Users\kelliott\AppData\Local\Microsoft\Windows\Temporary%20Internet%20Files\Content.Outlook\Literature%20review\Specific%20genes\Other%20genes\EEF1A2%20(Inui%202016,%20Brain&amp;Dev).pdf" TargetMode="External"/><Relationship Id="rId216" Type="http://schemas.openxmlformats.org/officeDocument/2006/relationships/hyperlink" Target="file:///C:\Users\kelliott\AppData\Local\Microsoft\Windows\Temporary%20Internet%20Files\Content.Outlook\Literature%20review\Inherited%20metabolic%20disease\Creatine%20Deficiency\AGAT%20(Stockler-Ipsiroglu%202015,%20Mol%20Gen%20Metab).pdf" TargetMode="External"/><Relationship Id="rId423" Type="http://schemas.openxmlformats.org/officeDocument/2006/relationships/hyperlink" Target="file:///C:\Users\kelliott\AppData\Local\Microsoft\Windows\Temporary%20Internet%20Files\Content.Outlook\Literature%20review\Specific%20genes\Other%20genes\PNKP%20(Bras%202015).pdf" TargetMode="External"/><Relationship Id="rId258" Type="http://schemas.openxmlformats.org/officeDocument/2006/relationships/hyperlink" Target="file:///C:\Users\kelliott\AppData\Local\Microsoft\Windows\Temporary%20Internet%20Files\Content.Outlook\Literature%20review\Whole%20exome%20sequencing\Epi4K%202013.pdf" TargetMode="External"/><Relationship Id="rId465" Type="http://schemas.openxmlformats.org/officeDocument/2006/relationships/hyperlink" Target="file:///C:\Users\kelliott\AppData\Local\Microsoft\Windows\Temporary%20Internet%20Files\Content.Outlook\Literature%20review\Inherited%20metabolic%20disease\Mitochondrial\RARS2%20(Rankin%202010,%20AJMG).pdf" TargetMode="External"/><Relationship Id="rId630" Type="http://schemas.openxmlformats.org/officeDocument/2006/relationships/hyperlink" Target="file:///C:\Users\kelliott\AppData\Local\Microsoft\Windows\Temporary%20Internet%20Files\Content.Outlook\Literature%20review\Genetic%20stratification%20of%20treatment\AED%20response%20in%20Angelman%20(Shaaya%202016,%20E&amp;B).pdf" TargetMode="External"/><Relationship Id="rId22" Type="http://schemas.openxmlformats.org/officeDocument/2006/relationships/hyperlink" Target="file:///C:\Users\kelliott\AppData\Local\Microsoft\Windows\Temporary%20Internet%20Files\Content.Outlook\Literature%20review\Whole%20exome%20sequencing\Epi4K%202013.pdf" TargetMode="External"/><Relationship Id="rId64" Type="http://schemas.openxmlformats.org/officeDocument/2006/relationships/hyperlink" Target="file:///C:\Users\kelliott\AppData\Local\Microsoft\Windows\Temporary%20Internet%20Files\Content.Outlook\Literature%20review\Specific%20genes\Other%20genes\CACNA2D2%20(Pippucci%202013,%20PLoS%20One).PDF" TargetMode="External"/><Relationship Id="rId118" Type="http://schemas.openxmlformats.org/officeDocument/2006/relationships/hyperlink" Target="file:///C:\Users\kelliott\AppData\Local\Microsoft\Windows\Temporary%20Internet%20Files\Content.Outlook\Literature%20review\Inherited%20metabolic%20disease\Mitochondrial\COX8A%20(Hallmann%202016,%20Brain).pdf" TargetMode="External"/><Relationship Id="rId325" Type="http://schemas.openxmlformats.org/officeDocument/2006/relationships/hyperlink" Target="file:///C:\Users\kelliott\AppData\Local\Microsoft\Windows\Temporary%20Internet%20Files\Content.Outlook\Literature%20review\Specific%20genes\Other%20genes\KIAA2022%20(De%20Lange%202016,%20JMG).pdf" TargetMode="External"/><Relationship Id="rId367" Type="http://schemas.openxmlformats.org/officeDocument/2006/relationships/hyperlink" Target="file:///C:\Users\kelliott\AppData\Local\Microsoft\Windows\Temporary%20Internet%20Files\Content.Outlook\Literature%20review\Whole%20exome%20sequencing\Epi4K%202013.pdf" TargetMode="External"/><Relationship Id="rId532" Type="http://schemas.openxmlformats.org/officeDocument/2006/relationships/hyperlink" Target="file:///C:\Users\kelliott\AppData\Local\Microsoft\Windows\Temporary%20Internet%20Files\Content.Outlook\Literature%20review\Inherited%20metabolic%20disease\SLC19A3%20(Tabarki%202013,%20Neurology).pdf" TargetMode="External"/><Relationship Id="rId574" Type="http://schemas.openxmlformats.org/officeDocument/2006/relationships/hyperlink" Target="file:///C:\Users\kelliott\AppData\Local\Microsoft\Windows\Temporary%20Internet%20Files\Content.Outlook\Literature%20review\Specific%20genes\Other%20genes\STX1B%20(Schubert%202014,%20Nat%20Gen).PDF" TargetMode="External"/><Relationship Id="rId171" Type="http://schemas.openxmlformats.org/officeDocument/2006/relationships/hyperlink" Target="file:///C:\Users\kelliott\AppData\Local\Microsoft\Windows\Temporary%20Internet%20Files\Content.Outlook\Literature%20review\Inherited%20metabolic%20disease\ETHE1%20(Viscomi%202010).pdf" TargetMode="External"/><Relationship Id="rId227" Type="http://schemas.openxmlformats.org/officeDocument/2006/relationships/hyperlink" Target="file:///C:\Users\kelliott\AppData\Local\Microsoft\Windows\Temporary%20Internet%20Files\Content.Outlook\Literature%20review\Specific%20genes\GNAO1\GNAO1%20(Nakamura%202013).pdf" TargetMode="External"/><Relationship Id="rId269" Type="http://schemas.openxmlformats.org/officeDocument/2006/relationships/hyperlink" Target="file:///C:\Users\kelliott\AppData\Local\Microsoft\Windows\Temporary%20Internet%20Files\Content.Outlook\Literature%20review\Aicardi%20Goutieres%20syndrome\IFIH1%20(Oda%202014,%20Nat%20Genet).pdf" TargetMode="External"/><Relationship Id="rId434" Type="http://schemas.openxmlformats.org/officeDocument/2006/relationships/hyperlink" Target="file:///C:\Users\kelliott\AppData\Local\Microsoft\Windows\Temporary%20Internet%20Files\Content.Outlook\Literature%20review\Inherited%20metabolic%20disease\Progressive%20myoclonus%20epilepsies\NCL\Genotype-Phenotype%20correlation%20(Aungaroon%202016,%20Ped%20Neurol).pdf" TargetMode="External"/><Relationship Id="rId476" Type="http://schemas.openxmlformats.org/officeDocument/2006/relationships/hyperlink" Target="file:///C:\Users\kelliott\AppData\Local\Microsoft\Windows\Temporary%20Internet%20Files\Content.Outlook\Literature%20review\Specific%20genes\Other%20genes\RORB%20and%20GGE%20(Rudolf%202016,%20EJHG).pdf" TargetMode="External"/><Relationship Id="rId641" Type="http://schemas.openxmlformats.org/officeDocument/2006/relationships/hyperlink" Target="file:///C:\Users\kelliott\AppData\Local\Microsoft\Windows\Temporary%20Internet%20Files\Content.Outlook\Literature%20review\Specific%20genes\Other%20genes\ZEB2%20(Babkina%202016,%20EJMG).pdf" TargetMode="External"/><Relationship Id="rId33" Type="http://schemas.openxmlformats.org/officeDocument/2006/relationships/hyperlink" Target="file:///C:\Users\kelliott\AppData\Local\Microsoft\Windows\Temporary%20Internet%20Files\Content.Outlook\Literature%20review\Specific%20genes\Other%20genes\ARV1%20(Palmer%202016,%20HMG).pdf" TargetMode="External"/><Relationship Id="rId129" Type="http://schemas.openxmlformats.org/officeDocument/2006/relationships/hyperlink" Target="file:///C:\Users\kelliott\AppData\Local\Microsoft\Windows\Temporary%20Internet%20Files\Content.Outlook\Literature%20review\Malformations%20of%20cortical%20development\Gleeson%201998%20(DCX).pdf" TargetMode="External"/><Relationship Id="rId280" Type="http://schemas.openxmlformats.org/officeDocument/2006/relationships/hyperlink" Target="file:///C:\Users\kelliott\AppData\Local\Microsoft\Windows\Temporary%20Internet%20Files\Content.Outlook\Literature%20review\Specific%20genes\Other%20genes\KCNA1%20(Eunson%202000).pdf" TargetMode="External"/><Relationship Id="rId336" Type="http://schemas.openxmlformats.org/officeDocument/2006/relationships/hyperlink" Target="file:///C:\Users\kelliott\AppData\Local\Microsoft\Windows\Temporary%20Internet%20Files\Content.Outlook\Literature%20review\Malformations%20of%20cortical%20development\Saillour%202009%20(LIS1).pdf" TargetMode="External"/><Relationship Id="rId501" Type="http://schemas.openxmlformats.org/officeDocument/2006/relationships/hyperlink" Target="file:///C:\Users\kelliott\AppData\Local\Microsoft\Windows\Temporary%20Internet%20Files\Content.Outlook\Literature%20review\Specific%20genes\Other%20genes\SCN8A%20(Kong%202015).pdf" TargetMode="External"/><Relationship Id="rId543" Type="http://schemas.openxmlformats.org/officeDocument/2006/relationships/hyperlink" Target="file:///C:\Users\kelliott\AppData\Local\Microsoft\Windows\Temporary%20Internet%20Files\Content.Outlook\Literature%20review\Specific%20genes\Other%20genes\SLC35A3%20(Edvardson%202013).pdf" TargetMode="External"/><Relationship Id="rId75" Type="http://schemas.openxmlformats.org/officeDocument/2006/relationships/hyperlink" Target="file:///C:\Users\kelliott\AppData\Local\Microsoft\Windows\Temporary%20Internet%20Files\Content.Outlook\Literature%20review\Inherited%20metabolic%20disease\Progressive%20myoclonus%20epilepsies\CERS1%20(Vanni%202015,%20Ann%20Neurol).PDF" TargetMode="External"/><Relationship Id="rId140" Type="http://schemas.openxmlformats.org/officeDocument/2006/relationships/hyperlink" Target="file:///C:\Users\kelliott\AppData\Local\Microsoft\Windows\Temporary%20Internet%20Files\Content.Outlook\Literature%20review\Malformations%20of%20cortical%20development\DMRTA2%20(Urquhart%202016,%20Clin%20Genet).pdf" TargetMode="External"/><Relationship Id="rId182" Type="http://schemas.openxmlformats.org/officeDocument/2006/relationships/hyperlink" Target="file:///C:\Users\kelliott\AppData\Local\Microsoft\Windows\Temporary%20Internet%20Files\Content.Outlook\Literature%20review\Specific%20genes\Other%20genes\FHF1%20(Siekierska%202016,%20Neurology).pdf" TargetMode="External"/><Relationship Id="rId378" Type="http://schemas.openxmlformats.org/officeDocument/2006/relationships/hyperlink" Target="file:///C:\Users\kelliott\AppData\Local\Microsoft\Windows\Temporary%20Internet%20Files\Content.Outlook\Literature%20review\Malformations%20of%20cortical%20development\NPRL3%20(Sim%202015,%20Ann%20Neurol).pdf" TargetMode="External"/><Relationship Id="rId403" Type="http://schemas.openxmlformats.org/officeDocument/2006/relationships/hyperlink" Target="file:///C:\Users\kelliott\AppData\Local\Microsoft\Windows\Temporary%20Internet%20Files\Content.Outlook\Literature%20review\Specific%20genes\Other%20genes\PIGA%20and%20KD%20(Joshi%202016,%20Brain%20&amp;%20Dev).pdf" TargetMode="External"/><Relationship Id="rId585" Type="http://schemas.openxmlformats.org/officeDocument/2006/relationships/hyperlink" Target="file:///C:\Users\kelliott\AppData\Local\Microsoft\Windows\Temporary%20Internet%20Files\Content.Outlook\Literature%20review\Specific%20genes\Other%20genes\CHD2%20MEF2C%20HNRNPU%20MBD5%20(Carvill%202013).pdf" TargetMode="External"/><Relationship Id="rId6" Type="http://schemas.openxmlformats.org/officeDocument/2006/relationships/hyperlink" Target="file:///C:\Users\kelliott\AppData\Local\Microsoft\Windows\Temporary%20Internet%20Files\Content.Outlook\Literature%20review\Aicardi%20Goutieres%20syndrome\ADAR1%20(Rice%202012,%20Nat%20Gen).pdf" TargetMode="External"/><Relationship Id="rId238" Type="http://schemas.openxmlformats.org/officeDocument/2006/relationships/hyperlink" Target="file:///C:\Users\kelliott\AppData\Local\Microsoft\Windows\Temporary%20Internet%20Files\Content.Outlook\Literature%20review\Specific%20genes\Other%20genes\GPR56%20(Bae%202014).pdf" TargetMode="External"/><Relationship Id="rId445" Type="http://schemas.openxmlformats.org/officeDocument/2006/relationships/hyperlink" Target="file:///C:\Users\kelliott\AppData\Local\Microsoft\Windows\Temporary%20Internet%20Files\Content.Outlook\Literature%20review\Inherited%20metabolic%20disease\Serine%20synthesis%20disorders%20(Acuna-Hidalgo%202014,%20AJHG).pdf" TargetMode="External"/><Relationship Id="rId487" Type="http://schemas.openxmlformats.org/officeDocument/2006/relationships/hyperlink" Target="file:///C:\Users\kelliott\AppData\Local\Microsoft\Windows\Temporary%20Internet%20Files\Content.Outlook\Literature%20review\Specific%20genes\SCN1B\FS\Wallace%201998.pdf" TargetMode="External"/><Relationship Id="rId610" Type="http://schemas.openxmlformats.org/officeDocument/2006/relationships/hyperlink" Target="file:///C:\Users\kelliott\AppData\Local\Microsoft\Windows\Temporary%20Internet%20Files\Content.Outlook\Literature%20review\Genetic%20stratification%20of%20treatment\mTOR%20(Curatolo%202013).pdf" TargetMode="External"/><Relationship Id="rId291" Type="http://schemas.openxmlformats.org/officeDocument/2006/relationships/hyperlink" Target="file:///C:\Users\kelliott\AppData\Local\Microsoft\Windows\Temporary%20Internet%20Files\Content.Outlook\Literature%20review\Specific%20genes\Other%20genes\KCND3%20(Smets%202015,%20BMC%20Med%20Gen).PDF" TargetMode="External"/><Relationship Id="rId305" Type="http://schemas.openxmlformats.org/officeDocument/2006/relationships/hyperlink" Target="file:///C:\Users\kelliott\AppData\Local\Microsoft\Windows\Temporary%20Internet%20Files\Content.Outlook\Literature%20review\Benign%20neonatal%20and%20infantile%20siezures\Zara%202013.pdf" TargetMode="External"/><Relationship Id="rId347" Type="http://schemas.openxmlformats.org/officeDocument/2006/relationships/hyperlink" Target="file:///C:\Users\kelliott\AppData\Local\Microsoft\Windows\Temporary%20Internet%20Files\Content.Outlook\Literature%20review\Inherited%20metabolic%20disease\Mitochondrial\MED23%20(Lionel%202016,%20AJMG).pdf" TargetMode="External"/><Relationship Id="rId512" Type="http://schemas.openxmlformats.org/officeDocument/2006/relationships/hyperlink" Target="file:///C:\Users\kelliott\AppData\Local\Microsoft\Windows\Temporary%20Internet%20Files\Content.Outlook\Literature%20review\Specific%20genes\Other%20genes\SETD5%20(Kuechler%202015,%20EJHG).pdf" TargetMode="External"/><Relationship Id="rId44" Type="http://schemas.openxmlformats.org/officeDocument/2006/relationships/hyperlink" Target="file:///C:\Users\kelliott\AppData\Local\Microsoft\Windows\Temporary%20Internet%20Files\Content.Outlook\Literature%20review\Specific%20genes\Other%20genes\ATP1A3%20(Ozelius%202012).pdf" TargetMode="External"/><Relationship Id="rId86" Type="http://schemas.openxmlformats.org/officeDocument/2006/relationships/hyperlink" Target="file:///C:\Users\kelliott\AppData\Local\Microsoft\Windows\Temporary%20Internet%20Files\Content.Outlook\Literature%20review\Specific%20genes\Other%20genes\CHRNA2%20(Aridon%202006,%20AJHG).pdf" TargetMode="External"/><Relationship Id="rId151" Type="http://schemas.openxmlformats.org/officeDocument/2006/relationships/hyperlink" Target="file:///C:\Users\kelliott\AppData\Local\Microsoft\Windows\Temporary%20Internet%20Files\Content.Outlook\Literature%20review\Inherited%20metabolic%20disease\Mitochondrial\DNM1L%20(Zaha%202016%20suppl,%20Clinical%20Genetics).pdf" TargetMode="External"/><Relationship Id="rId389" Type="http://schemas.openxmlformats.org/officeDocument/2006/relationships/hyperlink" Target="file:///C:\Users\kelliott\AppData\Local\Microsoft\Windows\Temporary%20Internet%20Files\Content.Outlook\Literature%20review\Malformations%20of%20cortical%20development\PAX6%20(Sisodiya%202002,%20Na%20Genet).pdf" TargetMode="External"/><Relationship Id="rId554" Type="http://schemas.openxmlformats.org/officeDocument/2006/relationships/hyperlink" Target="file:///C:\Users\kelliott\AppData\Local\Microsoft\Windows\Temporary%20Internet%20Files\Content.Outlook\Literature%20review\Specific%20genes\Other%20genes\SMS%20(Becerra-Solano%202009).pdf" TargetMode="External"/><Relationship Id="rId596" Type="http://schemas.openxmlformats.org/officeDocument/2006/relationships/hyperlink" Target="file:///C:\Users\kelliott\AppData\Local\Microsoft\Windows\Temporary%20Internet%20Files\Content.Outlook\Literature%20review\Specific%20genes\Other%20genes\TBC1D24%20(Lozano%202016,%20AJMG).pdf" TargetMode="External"/><Relationship Id="rId193" Type="http://schemas.openxmlformats.org/officeDocument/2006/relationships/hyperlink" Target="file:///C:\Users\kelliott\AppData\Local\Microsoft\Windows\Temporary%20Internet%20Files\Content.Outlook\Literature%20review\Inherited%20metabolic%20disease\FTL%20(Chinnery%202007,%20Brain).pdf" TargetMode="External"/><Relationship Id="rId207" Type="http://schemas.openxmlformats.org/officeDocument/2006/relationships/hyperlink" Target="file:///C:\Users\kelliott\AppData\Local\Microsoft\Windows\Temporary%20Internet%20Files\Content.Outlook\Literature%20review\Specific%20genes\Other%20genes\GABRD%20(Dibbens%202004).pdf" TargetMode="External"/><Relationship Id="rId249" Type="http://schemas.openxmlformats.org/officeDocument/2006/relationships/hyperlink" Target="file:///C:\Users\kelliott\AppData\Local\Microsoft\Windows\Temporary%20Internet%20Files\Content.Outlook\Literature%20review\Specific%20genes\Other%20genes\GRIN2B%20(Lemke%202014).pdf" TargetMode="External"/><Relationship Id="rId414" Type="http://schemas.openxmlformats.org/officeDocument/2006/relationships/hyperlink" Target="file:///C:\Users\kelliott\AppData\Local\Microsoft\Windows\Temporary%20Internet%20Files\Content.Outlook\Literature%20review\Malformations%20of%20cortical%20development\Mirzaa%202012%20(MPPH).pdf" TargetMode="External"/><Relationship Id="rId456" Type="http://schemas.openxmlformats.org/officeDocument/2006/relationships/hyperlink" Target="file:///C:\Users\kelliott\AppData\Local\Microsoft\Windows\Temporary%20Internet%20Files\Content.Outlook\Literature%20review\Specific%20genes\Other%20genes\PURA%20(Hunt%202015,%20JMG).pdf" TargetMode="External"/><Relationship Id="rId498" Type="http://schemas.openxmlformats.org/officeDocument/2006/relationships/hyperlink" Target="file:///C:\Users\kelliott\AppData\Local\Microsoft\Windows\Temporary%20Internet%20Files\Content.Outlook\Literature%20review\Specific%20genes\Other%20genes\SCN5A%20(Aurlien%202009).pdf" TargetMode="External"/><Relationship Id="rId621" Type="http://schemas.openxmlformats.org/officeDocument/2006/relationships/hyperlink" Target="file:///C:\Users\kelliott\AppData\Local\Microsoft\Windows\Temporary%20Internet%20Files\Content.Outlook\Literature%20review\Malformations%20of%20cortical%20development\Poirier%202010%20(TUBB3).pdf" TargetMode="External"/><Relationship Id="rId13" Type="http://schemas.openxmlformats.org/officeDocument/2006/relationships/hyperlink" Target="file:///C:\Users\kelliott\AppData\Local\Microsoft\Windows\Temporary%20Internet%20Files\Content.Outlook\Literature%20review\Inherited%20metabolic%20disease\ASDL%20(Gitiaux%202009).pdf" TargetMode="External"/><Relationship Id="rId109" Type="http://schemas.openxmlformats.org/officeDocument/2006/relationships/hyperlink" Target="file:///C:\Users\kelliott\AppData\Local\Microsoft\Windows\Temporary%20Internet%20Files\Content.Outlook\Literature%20review\Specific%20genes\Other%20genes\CNTNAP2%20(Murdoch%202015,%20PLOS%20Genet).pdf" TargetMode="External"/><Relationship Id="rId260" Type="http://schemas.openxmlformats.org/officeDocument/2006/relationships/hyperlink" Target="file:///C:\Users\kelliott\AppData\Local\Microsoft\Windows\Temporary%20Internet%20Files\Content.Outlook\Literature%20review\Specific%20genes\Other%20genes\HERC2%20(Puffenberger%202012).pdf" TargetMode="External"/><Relationship Id="rId316" Type="http://schemas.openxmlformats.org/officeDocument/2006/relationships/hyperlink" Target="file:///C:\Users\kelliott\AppData\Local\Microsoft\Windows\Temporary%20Internet%20Files\Content.Outlook\Literature%20review\Specific%20genes\KCNT1\Heron%202016%20review%20(JMG).pdf" TargetMode="External"/><Relationship Id="rId523" Type="http://schemas.openxmlformats.org/officeDocument/2006/relationships/hyperlink" Target="file:///C:\Users\kelliott\AppData\Local\Microsoft\Windows\Temporary%20Internet%20Files\Content.Outlook\Literature%20review\Specific%20genes\Other%20genes\SLC12A5%20(Stodberg%202015,%20Nat%20Comm).pdf" TargetMode="External"/><Relationship Id="rId55" Type="http://schemas.openxmlformats.org/officeDocument/2006/relationships/hyperlink" Target="file:///C:\Users\kelliott\AppData\Local\Microsoft\Windows\Temporary%20Internet%20Files\Content.Outlook\Literature%20review\Inherited%20metabolic%20disease\BTD%20(Wolf%202012).pdf" TargetMode="External"/><Relationship Id="rId97" Type="http://schemas.openxmlformats.org/officeDocument/2006/relationships/hyperlink" Target="file:///C:\Users\kelliott\AppData\Local\Microsoft\Windows\Temporary%20Internet%20Files\Content.Outlook\Literature%20review\Inherited%20metabolic%20disease\Progressive%20myoclonus%20epilepsies\NCL\Genotype-Phenotype%20correlation%20(Aungaroon%202016,%20Ped%20Neurol).pdf" TargetMode="External"/><Relationship Id="rId120" Type="http://schemas.openxmlformats.org/officeDocument/2006/relationships/hyperlink" Target="file:///C:\Users\kelliott\AppData\Local\Microsoft\Windows\Temporary%20Internet%20Files\Content.Outlook\Literature%20review\Malformations%20of%20cortical%20development\CRADD%20(Puffenberger%202012,%20PLoS%20One).PDF" TargetMode="External"/><Relationship Id="rId358" Type="http://schemas.openxmlformats.org/officeDocument/2006/relationships/hyperlink" Target="file:///C:\Users\kelliott\AppData\Local\Microsoft\Windows\Temporary%20Internet%20Files\Content.Outlook\Literature%20review\Inherited%20metabolic%20disease\MTHFR%20(Wu%202014).pdf" TargetMode="External"/><Relationship Id="rId565" Type="http://schemas.openxmlformats.org/officeDocument/2006/relationships/hyperlink" Target="file:///C:\Users\kelliott\AppData\Local\Microsoft\Windows\Temporary%20Internet%20Files\Content.Outlook\Literature%20review\Specific%20genes\Other%20genes\SPTAN1%20(Saitsu%202010,%20AJHG).pdf" TargetMode="External"/><Relationship Id="rId162" Type="http://schemas.openxmlformats.org/officeDocument/2006/relationships/hyperlink" Target="file:///C:\Users\kelliott\AppData\Local\Microsoft\Windows\Temporary%20Internet%20Files\Content.Outlook\Literature%20review\Specific%20genes\Other%20genes\EFHC1%20(Medina%202008,%20Neurology).pdf" TargetMode="External"/><Relationship Id="rId218" Type="http://schemas.openxmlformats.org/officeDocument/2006/relationships/hyperlink" Target="file:///C:\Users\kelliott\AppData\Local\Microsoft\Windows\Temporary%20Internet%20Files\Content.Outlook\Literature%20review\Inherited%20metabolic%20disease\Non-ketotic%20hyperglycinaemia\Lab%20diagnosis%20(Applegarth%202001,%20Hum%20Mol%20Gen).pdf" TargetMode="External"/><Relationship Id="rId425" Type="http://schemas.openxmlformats.org/officeDocument/2006/relationships/hyperlink" Target="file:///C:\Users\kelliott\AppData\Local\Microsoft\Windows\Temporary%20Internet%20Files\Content.Outlook\Literature%20review\Inherited%20metabolic%20disease\PNPO%20(Plecko%202014).pdf" TargetMode="External"/><Relationship Id="rId467" Type="http://schemas.openxmlformats.org/officeDocument/2006/relationships/hyperlink" Target="file:///C:\Users\kelliott\AppData\Local\Microsoft\Windows\Temporary%20Internet%20Files\Content.Outlook\Literature%20review\Malformations%20of%20cortical%20development\Chang%202007%20(RELN).pdf" TargetMode="External"/><Relationship Id="rId632" Type="http://schemas.openxmlformats.org/officeDocument/2006/relationships/hyperlink" Target="file:///C:\Users\kelliott\AppData\Local\Microsoft\Windows\Temporary%20Internet%20Files\Content.Outlook\Literature%20review\Specific%20genes\Other%20genes\VPS13A%20(Benninger%202016,%20Epilepsia).pdf" TargetMode="External"/><Relationship Id="rId271" Type="http://schemas.openxmlformats.org/officeDocument/2006/relationships/hyperlink" Target="file:///C:\Users\kelliott\AppData\Local\Microsoft\Windows\Temporary%20Internet%20Files\Content.Outlook\Literature%20review\Aicardi%20Goutieres%20syndrome\IFIH1%20(Marguet%202016,%20AJMG).pdf" TargetMode="External"/><Relationship Id="rId24" Type="http://schemas.openxmlformats.org/officeDocument/2006/relationships/hyperlink" Target="file:///C:\Users\kelliott\AppData\Local\Microsoft\Windows\Temporary%20Internet%20Files\Content.Outlook\Literature%20review\Targetted%20NGS\Epi4K%202016%20(AJHG).pdf" TargetMode="External"/><Relationship Id="rId66" Type="http://schemas.openxmlformats.org/officeDocument/2006/relationships/hyperlink" Target="file:///C:\Users\kelliott\AppData\Local\Microsoft\Windows\Temporary%20Internet%20Files\Content.Outlook\Literature%20review\Inherited%20metabolic%20disease\Mitochondrial\CARS2%20(Hallmann%202014).pdf" TargetMode="External"/><Relationship Id="rId131" Type="http://schemas.openxmlformats.org/officeDocument/2006/relationships/hyperlink" Target="file:///C:\Users\kelliott\AppData\Local\Microsoft\Windows\Temporary%20Internet%20Files\Content.Outlook\Literature%20review\Specific%20genes\Other%20genes\DEAF1%20(Faqeih%202014,%20AJMG(A)).pdf" TargetMode="External"/><Relationship Id="rId327" Type="http://schemas.openxmlformats.org/officeDocument/2006/relationships/hyperlink" Target="file:///C:\Users\kelliott\AppData\Local\Microsoft\Windows\Temporary%20Internet%20Files\Content.Outlook\Literature%20review\Malformations%20of%20cortical%20development\Poirier%202013%20(TUBG1%20DYNC1H1%20KIF5C%20KIF2A).pdf" TargetMode="External"/><Relationship Id="rId369" Type="http://schemas.openxmlformats.org/officeDocument/2006/relationships/hyperlink" Target="file:///C:\Users\kelliott\AppData\Local\Microsoft\Windows\Temporary%20Internet%20Files\Content.Outlook\Literature%20review\Malformations%20of%20cortical%20development\NEDD4L%20suppl%20(Broix%202016,%20Nature%20Genetics).pdf" TargetMode="External"/><Relationship Id="rId534" Type="http://schemas.openxmlformats.org/officeDocument/2006/relationships/hyperlink" Target="file:///C:\Users\kelliott\AppData\Local\Microsoft\Windows\Temporary%20Internet%20Files\Content.Outlook\Literature%20review\Inherited%20metabolic%20disease\SLC1A4%20(Damesh%202015,%20JMG).pdf" TargetMode="External"/><Relationship Id="rId576" Type="http://schemas.openxmlformats.org/officeDocument/2006/relationships/hyperlink" Target="file:///C:\Users\kelliott\AppData\Local\Microsoft\Windows\Temporary%20Internet%20Files\Content.Outlook\Literature%20review\Specific%20genes\STXBP1\Deprez%202010.pdf" TargetMode="External"/><Relationship Id="rId173" Type="http://schemas.openxmlformats.org/officeDocument/2006/relationships/hyperlink" Target="file:///C:\Users\kelliott\AppData\Local\Microsoft\Windows\Temporary%20Internet%20Files\Content.Outlook\Literature%20review\Malformations%20of%20cortical%20development\Al-Salem%202013%20(Weaver%20syndrome).pdf" TargetMode="External"/><Relationship Id="rId229" Type="http://schemas.openxmlformats.org/officeDocument/2006/relationships/hyperlink" Target="file:///C:\Users\kelliott\AppData\Local\Microsoft\Windows\Temporary%20Internet%20Files\Content.Outlook\Literature%20review\Specific%20genes\GNAO1\GNAO1%20(Saitsu%202015,%20EJHG).pdf" TargetMode="External"/><Relationship Id="rId380" Type="http://schemas.openxmlformats.org/officeDocument/2006/relationships/hyperlink" Target="file:///C:\Users\kelliott\AppData\Local\Microsoft\Windows\Temporary%20Internet%20Files\Content.Outlook\Literature%20review\Malformations%20of%20cortical%20development\NPRL3%20(Korenke%202016,%20Epilepsia).pdf" TargetMode="External"/><Relationship Id="rId436" Type="http://schemas.openxmlformats.org/officeDocument/2006/relationships/hyperlink" Target="file:///C:\Users\kelliott\AppData\Local\Microsoft\Windows\Temporary%20Internet%20Files\Content.Outlook\Literature%20review\Inherited%20metabolic%20disease\Progressive%20myoclonus%20epilepsies\PRICKLE1%20(Criscuolo%202010).pdf" TargetMode="External"/><Relationship Id="rId601" Type="http://schemas.openxmlformats.org/officeDocument/2006/relationships/hyperlink" Target="file:///C:\Users\kelliott\AppData\Local\Microsoft\Windows\Temporary%20Internet%20Files\Content.Outlook\Literature%20review\Epileptic%20encephalopathies\Genetic%20findings%20in%20EE%20and%20movement%20disorders%20(Kobayashi%202016,%20Brain%20&amp;%20Dev).pdf" TargetMode="External"/><Relationship Id="rId643" Type="http://schemas.openxmlformats.org/officeDocument/2006/relationships/hyperlink" Target="file:///C:\Users\kelliott\AppData\Local\Microsoft\Windows\Temporary%20Internet%20Files\Content.Outlook\Literature%20review\Holoprosencephaly\ZIC2%20(Solomon%202010).pdf" TargetMode="External"/><Relationship Id="rId240" Type="http://schemas.openxmlformats.org/officeDocument/2006/relationships/hyperlink" Target="file:///C:\Users\kelliott\AppData\Local\Microsoft\Windows\Temporary%20Internet%20Files\Content.Outlook\Literature%20review\Malformations%20of%20cortical%20development\Doherty%20(GPSM2).pdf" TargetMode="External"/><Relationship Id="rId478" Type="http://schemas.openxmlformats.org/officeDocument/2006/relationships/hyperlink" Target="file:///C:\Users\kelliott\AppData\Local\Microsoft\Windows\Temporary%20Internet%20Files\Content.Outlook\Literature%20review\Specific%20genes\Other%20genes\SACS%20(Liew%202013).pdf" TargetMode="External"/><Relationship Id="rId35" Type="http://schemas.openxmlformats.org/officeDocument/2006/relationships/hyperlink" Target="file:///C:\Users\kelliott\AppData\Local\Microsoft\Windows\Temporary%20Internet%20Files\Content.Outlook\Literature%20review\Specific%20genes\ARX\ARX%20(Bienvenu%202002,%20HMG).pdf" TargetMode="External"/><Relationship Id="rId77" Type="http://schemas.openxmlformats.org/officeDocument/2006/relationships/hyperlink" Target="file:///C:\Users\kelliott\AppData\Local\Microsoft\Windows\Temporary%20Internet%20Files\Content.Outlook\Literature%20review\Specific%20genes\Other%20genes\CHAMP1%20(Hempel%202015,%20AJHG).PDF" TargetMode="External"/><Relationship Id="rId100" Type="http://schemas.openxmlformats.org/officeDocument/2006/relationships/hyperlink" Target="file:///C:\Users\kelliott\AppData\Local\Microsoft\Windows\Temporary%20Internet%20Files\Content.Outlook\Literature%20review\Inherited%20metabolic%20disease\Progressive%20myoclonus%20epilepsies\NCL\Genotype-Phenotype%20correlation%20(Aungaroon%202016,%20Ped%20Neurol).pdf" TargetMode="External"/><Relationship Id="rId282" Type="http://schemas.openxmlformats.org/officeDocument/2006/relationships/hyperlink" Target="file:///C:\Users\kelliott\AppData\Local\Microsoft\Windows\Temporary%20Internet%20Files\Content.Outlook\Literature%20review\Specific%20genes\Other%20genes\KCNA2%20(Pena%202015).pdf" TargetMode="External"/><Relationship Id="rId338" Type="http://schemas.openxmlformats.org/officeDocument/2006/relationships/hyperlink" Target="file:///C:\Users\kelliott\AppData\Local\Microsoft\Windows\Temporary%20Internet%20Files\Content.Outlook\Literature%20review\Inherited%20metabolic%20disease\Mitochondrial\LRPPRC%202015%20(Olahova%202015,%20Brain).pdf" TargetMode="External"/><Relationship Id="rId503" Type="http://schemas.openxmlformats.org/officeDocument/2006/relationships/hyperlink" Target="file:///C:\Users\kelliott\AppData\Local\Microsoft\Windows\Temporary%20Internet%20Files\Content.Outlook\Literature%20review\Specific%20genes\Other%20genes\SCN8A%20(Gardella%202015,%20Ann%20Neurol).pdf" TargetMode="External"/><Relationship Id="rId545" Type="http://schemas.openxmlformats.org/officeDocument/2006/relationships/hyperlink" Target="file:///C:\Users\kelliott\AppData\Local\Microsoft\Windows\Temporary%20Internet%20Files\Content.Outlook\Literature%20review\Specific%20genes\Other%20genes\GLRA1,%20GLRB,%20SLC6A5%20(Thomas%202013).pdf" TargetMode="External"/><Relationship Id="rId587" Type="http://schemas.openxmlformats.org/officeDocument/2006/relationships/hyperlink" Target="file:///C:\Users\kelliott\AppData\Local\Microsoft\Windows\Temporary%20Internet%20Files\Content.Outlook\Literature%20review\Specific%20genes\Other%20genes\SYNGAP1%20(Mignot%202016,%20JMG).pdf" TargetMode="External"/><Relationship Id="rId8" Type="http://schemas.openxmlformats.org/officeDocument/2006/relationships/hyperlink" Target="file:///C:\Users\kelliott\AppData\Local\Microsoft\Windows\Temporary%20Internet%20Files\Content.Outlook\Literature%20review\Inherited%20metabolic%20disease\Mitochondrial\ADCK3%20(Horvath%202012,%20JNNP).pdf" TargetMode="External"/><Relationship Id="rId142" Type="http://schemas.openxmlformats.org/officeDocument/2006/relationships/hyperlink" Target="file:///C:\Users\kelliott\AppData\Local\Microsoft\Windows\Temporary%20Internet%20Files\Content.Outlook\Literature%20review\Inherited%20metabolic%20disease\Progressive%20myoclonus%20epilepsies\NCL\DNAJC5%20(Cadieux-Dion%202013).pdf" TargetMode="External"/><Relationship Id="rId184" Type="http://schemas.openxmlformats.org/officeDocument/2006/relationships/hyperlink" Target="file:///C:\Users\kelliott\AppData\Local\Microsoft\Windows\Temporary%20Internet%20Files\Content.Outlook\Literature%20review\Malformations%20of%20cortical%20development\FLNA%20(Lah%202016,%20AJMG).pdf" TargetMode="External"/><Relationship Id="rId391" Type="http://schemas.openxmlformats.org/officeDocument/2006/relationships/hyperlink" Target="file:///C:\Users\kelliott\AppData\Local\Microsoft\Windows\Temporary%20Internet%20Files\Content.Outlook\Literature%20review\Specific%20genes\PCDH19\Depienne%202011.pdf" TargetMode="External"/><Relationship Id="rId405" Type="http://schemas.openxmlformats.org/officeDocument/2006/relationships/hyperlink" Target="file:///C:\Users\kelliott\AppData\Local\Microsoft\Windows\Temporary%20Internet%20Files\Content.Outlook\Literature%20review\Specific%20genes\Other%20genes\PIGN%20(Ohba%202014,%20Neurogenet).pdf" TargetMode="External"/><Relationship Id="rId447" Type="http://schemas.openxmlformats.org/officeDocument/2006/relationships/hyperlink" Target="file:///C:\Users\kelliott\AppData\Local\Microsoft\Windows\Temporary%20Internet%20Files\Content.Outlook\Literature%20review\Inherited%20metabolic%20disease\Serine%20synthesis%202%20case%20reports%20PHGDH%20and%20PSAT1%20(Brassier%202015,%20EJPN).pdf" TargetMode="External"/><Relationship Id="rId612" Type="http://schemas.openxmlformats.org/officeDocument/2006/relationships/hyperlink" Target="file:///C:\Users\kelliott\AppData\Local\Microsoft\Windows\Temporary%20Internet%20Files\Content.Outlook\Literature%20review\Genetic%20stratification%20of%20treatment\mTOR%20(Curatolo%202013).pdf" TargetMode="External"/><Relationship Id="rId251" Type="http://schemas.openxmlformats.org/officeDocument/2006/relationships/hyperlink" Target="file:///C:\Users\kelliott\AppData\Local\Microsoft\Windows\Temporary%20Internet%20Files\Content.Outlook\Literature%20review\Specific%20genes\Other%20genes\GRIN2B%20case%20report%20(Smigiel%202016,%20AJMG).pdf" TargetMode="External"/><Relationship Id="rId489" Type="http://schemas.openxmlformats.org/officeDocument/2006/relationships/hyperlink" Target="file:///C:\Users\kelliott\AppData\Local\Microsoft\Windows\Temporary%20Internet%20Files\Content.Outlook\Literature%20review\Specific%20genes\SCN2A\Benign%20infantile%20epilepsy\Berkovic%202004.pdf" TargetMode="External"/><Relationship Id="rId46" Type="http://schemas.openxmlformats.org/officeDocument/2006/relationships/hyperlink" Target="file:///C:\Users\kelliott\AppData\Local\Microsoft\Windows\Temporary%20Internet%20Files\Content.Outlook\Literature%20review\Specific%20genes\Other%20genes\ATP1A3%20(CAOS,%20Heimer%202015,%20JCN).pdf" TargetMode="External"/><Relationship Id="rId293" Type="http://schemas.openxmlformats.org/officeDocument/2006/relationships/hyperlink" Target="file:///C:\Users\kelliott\AppData\Local\Microsoft\Windows\Temporary%20Internet%20Files\Content.Outlook\Literature%20review\Specific%20genes\Other%20genes\KCNH1%20(Yesil%202014).pdf" TargetMode="External"/><Relationship Id="rId307" Type="http://schemas.openxmlformats.org/officeDocument/2006/relationships/hyperlink" Target="file:///C:\Users\kelliott\AppData\Local\Microsoft\Windows\Temporary%20Internet%20Files\Content.Outlook\Literature%20review\Specific%20genes\KCNQ2\KCNQ2%20encephalopathy%20and%20Ezogabine%20(Millichap%202016,%20Neurology).pdf" TargetMode="External"/><Relationship Id="rId349" Type="http://schemas.openxmlformats.org/officeDocument/2006/relationships/hyperlink" Target="file:///C:\Users\kelliott\AppData\Local\Microsoft\Windows\Temporary%20Internet%20Files\Content.Outlook\Literature%20review\Specific%20genes\Other%20genes\MEF2C%20(Zweier%202010).pdf" TargetMode="External"/><Relationship Id="rId514" Type="http://schemas.openxmlformats.org/officeDocument/2006/relationships/hyperlink" Target="file:///C:\Users\kelliott\AppData\Local\Microsoft\Windows\Temporary%20Internet%20Files\Content.Outlook\Literature%20review\Specific%20genes\SHANK3\SHANK3%20(Boccuto%202013,%20EJHG).pdf" TargetMode="External"/><Relationship Id="rId556" Type="http://schemas.openxmlformats.org/officeDocument/2006/relationships/hyperlink" Target="file:///C:\Users\kelliott\AppData\Local\Microsoft\Windows\Temporary%20Internet%20Files\Content.Outlook\Literature%20review\Specific%20genes\Other%20genes\SNAP25%20(Rohena%202013,%20Rare%20Dis).PDF" TargetMode="External"/><Relationship Id="rId88" Type="http://schemas.openxmlformats.org/officeDocument/2006/relationships/hyperlink" Target="file:///C:\Users\kelliott\AppData\Local\Microsoft\Windows\Temporary%20Internet%20Files\Content.Outlook\Literature%20review\Specific%20genes\CHRNA4\Kurahashi%202009.pdf" TargetMode="External"/><Relationship Id="rId111" Type="http://schemas.openxmlformats.org/officeDocument/2006/relationships/hyperlink" Target="file:///C:\Users\kelliott\AppData\Local\Microsoft\Windows\Temporary%20Internet%20Files\Content.Outlook\Literature%20review\Specific%20genes\Other%20genes\COL4A1%20(Breedveld%202006).pdf" TargetMode="External"/><Relationship Id="rId153" Type="http://schemas.openxmlformats.org/officeDocument/2006/relationships/hyperlink" Target="file:///C:\Users\kelliott\AppData\Local\Microsoft\Windows\Temporary%20Internet%20Files\Content.Outlook\Literature%20review\Malformations%20of%20cortical%20development\Wilemsen%202012%20(DYNC1H1).pdf" TargetMode="External"/><Relationship Id="rId195" Type="http://schemas.openxmlformats.org/officeDocument/2006/relationships/hyperlink" Target="file:///C:\Users\kelliott\AppData\Local\Microsoft\Windows\Temporary%20Internet%20Files\Content.Outlook\Literature%20review\Whole%20exome%20sequencing\EURO-epinomics%202014%20(AJHG).pdf" TargetMode="External"/><Relationship Id="rId209" Type="http://schemas.openxmlformats.org/officeDocument/2006/relationships/hyperlink" Target="file:///C:\Users\kelliott\AppData\Local\Microsoft\Windows\Temporary%20Internet%20Files\Content.Outlook\Literature%20review\Specific%20genes\Other%20genes\GABRG2%20(Johnston%202014).pdf" TargetMode="External"/><Relationship Id="rId360" Type="http://schemas.openxmlformats.org/officeDocument/2006/relationships/hyperlink" Target="file:///C:\Users\kelliott\AppData\Local\Microsoft\Windows\Temporary%20Internet%20Files\Content.Outlook\Literature%20review\Inherited%20metabolic%20disease\MTHFR%20(Froese%202016,%20Hum%20Mut).pdf" TargetMode="External"/><Relationship Id="rId416" Type="http://schemas.openxmlformats.org/officeDocument/2006/relationships/hyperlink" Target="file:///C:\Users\kelliott\AppData\Local\Microsoft\Windows\Temporary%20Internet%20Files\Content.Outlook\Literature%20review\Specific%20genes\Other%20genes\PLA2G6%20(Morgan%202006,%20Nat%20Genet).pdf" TargetMode="External"/><Relationship Id="rId598" Type="http://schemas.openxmlformats.org/officeDocument/2006/relationships/hyperlink" Target="file:///C:\Users\kelliott\AppData\Local\Microsoft\Windows\Temporary%20Internet%20Files\Content.Outlook\Literature%20review\Specific%20genes\Other%20genes\TBCD%20(Miyake%202016,%20AJHG).pdf" TargetMode="External"/><Relationship Id="rId220" Type="http://schemas.openxmlformats.org/officeDocument/2006/relationships/hyperlink" Target="file:///C:\Users\kelliott\AppData\Local\Microsoft\Windows\Temporary%20Internet%20Files\Content.Outlook\Literature%20review\Holoprosencephaly\GLI2%20(Bertolacini%202012).pdf" TargetMode="External"/><Relationship Id="rId458" Type="http://schemas.openxmlformats.org/officeDocument/2006/relationships/hyperlink" Target="file:///C:\Users\kelliott\AppData\Local\Microsoft\Windows\Temporary%20Internet%20Files\Content.Outlook\Literature%20review\Specific%20genes\Other%20genes\QARS%20(Zhang%202014,%20AJHG).pdf" TargetMode="External"/><Relationship Id="rId623" Type="http://schemas.openxmlformats.org/officeDocument/2006/relationships/hyperlink" Target="file:///C:\Users\kelliott\AppData\Local\Microsoft\Windows\Temporary%20Internet%20Files\Content.Outlook\Literature%20review\Malformations%20of%20cortical%20development\TUBB3%20(Shimojima%202016,%20AJMG).pdf" TargetMode="External"/><Relationship Id="rId15" Type="http://schemas.openxmlformats.org/officeDocument/2006/relationships/hyperlink" Target="file:///C:\Users\kelliott\AppData\Local\Microsoft\Windows\Temporary%20Internet%20Files\Content.Outlook\Literature%20review\Malformations%20of%20cortical%20development\Riviere%202012(AKT3%20PIK3R2%20PIK3CA).pdf" TargetMode="External"/><Relationship Id="rId57" Type="http://schemas.openxmlformats.org/officeDocument/2006/relationships/hyperlink" Target="file:///C:\Users\kelliott\AppData\Local\Microsoft\Windows\Temporary%20Internet%20Files\Content.Outlook\Literature%20review\Specific%20genes\Other%20genes\CACNA1A%20(Zanaladze%202010).pdf" TargetMode="External"/><Relationship Id="rId262" Type="http://schemas.openxmlformats.org/officeDocument/2006/relationships/hyperlink" Target="file:///C:\Users\kelliott\AppData\Local\Microsoft\Windows\Temporary%20Internet%20Files\Content.Outlook\Literature%20review\Inherited%20metabolic%20disease\HLCS%20(Mayende%202012).pdf" TargetMode="External"/><Relationship Id="rId318" Type="http://schemas.openxmlformats.org/officeDocument/2006/relationships/hyperlink" Target="file:///C:\Users\kelliott\AppData\Local\Microsoft\Windows\Temporary%20Internet%20Files\Content.Outlook\Literature%20review\Inherited%20metabolic%20disease\Progressive%20myoclonus%20epilepsies\KCTD7%20(Farhan%202014).pdf" TargetMode="External"/><Relationship Id="rId525" Type="http://schemas.openxmlformats.org/officeDocument/2006/relationships/hyperlink" Target="file:///C:\Users\kelliott\AppData\Local\Microsoft\Windows\Temporary%20Internet%20Files\Content.Outlook\Literature%20review\Specific%20genes\Other%20genes\SLC13A5%20(Hardies%202015,%20Brain).pdf" TargetMode="External"/><Relationship Id="rId567" Type="http://schemas.openxmlformats.org/officeDocument/2006/relationships/hyperlink" Target="file:///C:\Users\kelliott\AppData\Local\Microsoft\Windows\Temporary%20Internet%20Files\Content.Outlook\Literature%20review\Specific%20genes\Other%20genes\SRPX2%20(Roll%202006).pdf" TargetMode="External"/><Relationship Id="rId99" Type="http://schemas.openxmlformats.org/officeDocument/2006/relationships/hyperlink" Target="file:///C:\Users\kelliott\AppData\Local\Microsoft\Windows\Temporary%20Internet%20Files\Content.Outlook\Literature%20review\Inherited%20metabolic%20disease\Progressive%20myoclonus%20epilepsies\NCL\CLN3%20(Mole%202005).pdf" TargetMode="External"/><Relationship Id="rId122" Type="http://schemas.openxmlformats.org/officeDocument/2006/relationships/hyperlink" Target="file:///C:\Users\kelliott\AppData\Local\Microsoft\Windows\Temporary%20Internet%20Files\Content.Outlook\Literature%20review\Specific%20genes\Other%20genes\CRH%20(Sansoni%202013).pdf" TargetMode="External"/><Relationship Id="rId164" Type="http://schemas.openxmlformats.org/officeDocument/2006/relationships/hyperlink" Target="file:///C:\Users\kelliott\AppData\Local\Microsoft\Windows\Temporary%20Internet%20Files\Content.Outlook\Literature%20review\Specific%20genes\Other%20genes\EHMT1%20(Kleefstra%202009).pdf" TargetMode="External"/><Relationship Id="rId371" Type="http://schemas.openxmlformats.org/officeDocument/2006/relationships/hyperlink" Target="file:///C:\Users\kelliott\AppData\Local\Microsoft\Windows\Temporary%20Internet%20Files\Content.Outlook\Literature%20review\Inherited%20metabolic%20disease\Progressive%20myoclonus%20epilepsies\Ramachandran.pdf" TargetMode="External"/><Relationship Id="rId427" Type="http://schemas.openxmlformats.org/officeDocument/2006/relationships/hyperlink" Target="file:///C:\Users\kelliott\AppData\Local\Microsoft\Windows\Temporary%20Internet%20Files\Content.Outlook\Literature%20review\Inherited%20metabolic%20disease\Mitochondrial\Bindoff%202012.pdf" TargetMode="External"/><Relationship Id="rId469" Type="http://schemas.openxmlformats.org/officeDocument/2006/relationships/hyperlink" Target="file:///C:\Users\kelliott\AppData\Local\Microsoft\Windows\Temporary%20Internet%20Files\Content.Outlook\Literature%20review\Inherited%20metabolic%20disease\Mitochondrial\RMND1%20(Janer%202102,%20Hum%20Mut).pdf" TargetMode="External"/><Relationship Id="rId634" Type="http://schemas.openxmlformats.org/officeDocument/2006/relationships/hyperlink" Target="file:///C:\Users\kelliott\AppData\Local\Microsoft\Windows\Temporary%20Internet%20Files\Content.Outlook\Literature%20review\Specific%20genes\Other%20genes\WDR45%20(Okamoto%202014,%20AJMG).pdf" TargetMode="External"/><Relationship Id="rId26" Type="http://schemas.openxmlformats.org/officeDocument/2006/relationships/hyperlink" Target="file:///C:\Users\kelliott\AppData\Local\Microsoft\Windows\Temporary%20Internet%20Files\Content.Outlook\Literature%20review\Inherited%20metabolic%20disease\Non-ketotic%20hyperglycinaemia\Lab%20diagnosis%20(Applegarth%202001,%20Hum%20Mol%20Gen).pdf" TargetMode="External"/><Relationship Id="rId231" Type="http://schemas.openxmlformats.org/officeDocument/2006/relationships/hyperlink" Target="file:///C:\Users\kelliott\AppData\Local\Microsoft\Windows\Temporary%20Internet%20Files\Content.Outlook\Literature%20review\Specific%20genes\GNAO1\GNAO1%20PEHO%20syndrome%20case%20(Gawlinski%202016,%20Ped%20Neurol).pdf" TargetMode="External"/><Relationship Id="rId273" Type="http://schemas.openxmlformats.org/officeDocument/2006/relationships/hyperlink" Target="file:///C:\Users\kelliott\AppData\Local\Microsoft\Windows\Temporary%20Internet%20Files\Content.Outlook\Literature%20review\Specific%20genes\Other%20genes\IQSEC2%20(Shoubridge%202010).pdf" TargetMode="External"/><Relationship Id="rId329" Type="http://schemas.openxmlformats.org/officeDocument/2006/relationships/hyperlink" Target="file:///C:\Users\kelliott\AppData\Local\Microsoft\Windows\Temporary%20Internet%20Files\Content.Outlook\Literature%20review\Malformations%20of%20cortical%20development\KIF5A%20(Rydzanicz%202016,%20Clin%20Genet).pdf" TargetMode="External"/><Relationship Id="rId480" Type="http://schemas.openxmlformats.org/officeDocument/2006/relationships/hyperlink" Target="file:///C:\Users\kelliott\AppData\Local\Microsoft\Windows\Temporary%20Internet%20Files\Content.Outlook\Literature%20review\Inherited%20metabolic%20disease\Progressive%20myoclonus%20epilepsies\SACS%20(Nascimento%202016,%20Neurol%20Genet).pdf" TargetMode="External"/><Relationship Id="rId536" Type="http://schemas.openxmlformats.org/officeDocument/2006/relationships/hyperlink" Target="file:///C:\Users\kelliott\AppData\Local\Microsoft\Windows\Temporary%20Internet%20Files\Content.Outlook\Literature%20review\Inherited%20metabolic%20disease\Mitochondrial\SLC25A22%20(Poduri%202013).pdf" TargetMode="External"/><Relationship Id="rId68" Type="http://schemas.openxmlformats.org/officeDocument/2006/relationships/hyperlink" Target="file:///C:\Users\kelliott\AppData\Local\Microsoft\Windows\Temporary%20Internet%20Files\Content.Outlook\Literature%20review\Specific%20genes\Other%20genes\CASR%20(Kapoor%202008,%20Ann%20Neurol).pdf" TargetMode="External"/><Relationship Id="rId133" Type="http://schemas.openxmlformats.org/officeDocument/2006/relationships/hyperlink" Target="file:///C:\Users\kelliott\AppData\Local\Microsoft\Windows\Temporary%20Internet%20Files\Content.Outlook\Literature%20review\Specific%20genes\Other%20genes\DEAF1%20(Rajab%202015,%20JMG).pdf" TargetMode="External"/><Relationship Id="rId175" Type="http://schemas.openxmlformats.org/officeDocument/2006/relationships/hyperlink" Target="file:///C:\Users\kelliott\AppData\Local\Microsoft\Windows\Temporary%20Internet%20Files\Content.Outlook\Literature%20review\Inherited%20metabolic%20disease\Mitochondrial\FARS2%20(Elo%20212,%20Hum%20Mol%20Genet).pdf" TargetMode="External"/><Relationship Id="rId340" Type="http://schemas.openxmlformats.org/officeDocument/2006/relationships/hyperlink" Target="file:///C:\Users\kelliott\AppData\Local\Microsoft\Windows\Temporary%20Internet%20Files\Content.Outlook\Literature%20review\Specific%20genes\Other%20genes\MAG12%20(Marshall%202008).pdf" TargetMode="External"/><Relationship Id="rId578" Type="http://schemas.openxmlformats.org/officeDocument/2006/relationships/hyperlink" Target="file:///C:\Users\kelliott\AppData\Local\Microsoft\Windows\Temporary%20Internet%20Files\Content.Outlook\Literature%20review\Specific%20genes\STXBP1\Di%20Meglio%202015%20(Epilepsia).pdf" TargetMode="External"/><Relationship Id="rId200" Type="http://schemas.openxmlformats.org/officeDocument/2006/relationships/hyperlink" Target="file:///C:\Users\kelliott\AppData\Local\Microsoft\Windows\Temporary%20Internet%20Files\Content.Outlook\Literature%20review\Specific%20genes\Other%20genes\GABRA1%20(Cossette%202002,%20Nature%20Genetics).pdf" TargetMode="External"/><Relationship Id="rId382" Type="http://schemas.openxmlformats.org/officeDocument/2006/relationships/hyperlink" Target="file:///C:\Users\kelliott\AppData\Local\Microsoft\Windows\Temporary%20Internet%20Files\Content.Outlook\Literature%20review\Malformations%20of%20cortical%20development\DEPDC5%20NPRL2%20and%20NPRL3%20(Baldassari%202016,%20JMG).pdf" TargetMode="External"/><Relationship Id="rId438" Type="http://schemas.openxmlformats.org/officeDocument/2006/relationships/hyperlink" Target="file:///C:\Users\kelliott\AppData\Local\Microsoft\Windows\Temporary%20Internet%20Files\Content.Outlook\Literature%20review\Inherited%20metabolic%20disease\Progressive%20myoclonus%20epilepsies\KCNC1%20(Muona%202015).pdf" TargetMode="External"/><Relationship Id="rId603" Type="http://schemas.openxmlformats.org/officeDocument/2006/relationships/hyperlink" Target="file:///C:\Users\kelliott\AppData\Local\Microsoft\Windows\Temporary%20Internet%20Files\Content.Outlook\Literature%20review\Specific%20genes\Other%20genes\TCF4%20(Rosenfeld%202009).pdf" TargetMode="External"/><Relationship Id="rId242" Type="http://schemas.openxmlformats.org/officeDocument/2006/relationships/hyperlink" Target="file:///C:\Users\kelliott\AppData\Local\Microsoft\Windows\Temporary%20Internet%20Files\Content.Outlook\Literature%20review\Specific%20genes\Other%20genes\GRIN1%20(Hamdan%202011).pdf" TargetMode="External"/><Relationship Id="rId284" Type="http://schemas.openxmlformats.org/officeDocument/2006/relationships/hyperlink" Target="file:///C:\Users\kelliott\AppData\Local\Microsoft\Windows\Temporary%20Internet%20Files\Content.Outlook\Literature%20review\Specific%20genes\Other%20genes\KCNA2%20mimicing%20Rett%20(Allou%202016,%20Clinical%20Genetics).pdf" TargetMode="External"/><Relationship Id="rId491" Type="http://schemas.openxmlformats.org/officeDocument/2006/relationships/hyperlink" Target="file:///C:\Users\kelliott\AppData\Local\Microsoft\Windows\Temporary%20Internet%20Files\Content.Outlook\Literature%20review\Specific%20genes\SCN2A\Childhood%20encephalopathy\SCN2A%20encephalopathy%20(Howell%202015,%20Neurology).pdf" TargetMode="External"/><Relationship Id="rId505" Type="http://schemas.openxmlformats.org/officeDocument/2006/relationships/hyperlink" Target="file:///C:\Users\kelliott\AppData\Local\Microsoft\Windows\Temporary%20Internet%20Files\Content.Outlook\Literature%20review\Specific%20genes\Other%20genes\SCN9A%20(Mulley%202013).pdf" TargetMode="External"/><Relationship Id="rId37" Type="http://schemas.openxmlformats.org/officeDocument/2006/relationships/hyperlink" Target="file:///C:\Users\kelliott\AppData\Local\Microsoft\Windows\Temporary%20Internet%20Files\Content.Outlook\Literature%20review\Inherited%20metabolic%20disease\Progressive%20myoclonus%20epilepsies\ASAH1%20(Dyment%202014,%20Clinical%20Genetics).pdf" TargetMode="External"/><Relationship Id="rId79" Type="http://schemas.openxmlformats.org/officeDocument/2006/relationships/hyperlink" Target="file:///C:\Users\kelliott\AppData\Local\Microsoft\Windows\Temporary%20Internet%20Files\Content.Outlook\Literature%20review\Specific%20genes\Other%20genes\CHD2%20MEF2C%20HNRNPU%20MBD5%20(Carvill%202013).pdf" TargetMode="External"/><Relationship Id="rId102" Type="http://schemas.openxmlformats.org/officeDocument/2006/relationships/hyperlink" Target="file:///C:\Users\kelliott\AppData\Local\Microsoft\Windows\Temporary%20Internet%20Files\Content.Outlook\Literature%20review\Inherited%20metabolic%20disease\Progressive%20myoclonus%20epilepsies\NCL\Genotype-Phenotype%20correlation%20(Aungaroon%202016,%20Ped%20Neurol).pdf" TargetMode="External"/><Relationship Id="rId144" Type="http://schemas.openxmlformats.org/officeDocument/2006/relationships/hyperlink" Target="file:///C:\Users\kelliott\AppData\Local\Microsoft\Windows\Temporary%20Internet%20Files\Content.Outlook\Literature%20review\Specific%20genes\Other%20genes\DNM1%20(Euroepinomics%202014,%20AJHG).pdf" TargetMode="External"/><Relationship Id="rId547" Type="http://schemas.openxmlformats.org/officeDocument/2006/relationships/hyperlink" Target="file:///C:\Users\kelliott\AppData\Local\Microsoft\Windows\Temporary%20Internet%20Files\Content.Outlook\Literature%20review\Specific%20genes\Other%20genes\SLC9A6%20(Pescosolido%202014).pdf" TargetMode="External"/><Relationship Id="rId589" Type="http://schemas.openxmlformats.org/officeDocument/2006/relationships/hyperlink" Target="file:///C:\Users\kelliott\AppData\Local\Microsoft\Windows\Temporary%20Internet%20Files\Content.Outlook\Literature%20review\Specific%20genes\Other%20genes\SZT2%20(Basel-Vanagaite%202013).pdf" TargetMode="External"/><Relationship Id="rId90" Type="http://schemas.openxmlformats.org/officeDocument/2006/relationships/hyperlink" Target="file:///C:\Users\kelliott\AppData\Local\Microsoft\Windows\Temporary%20Internet%20Files\Content.Outlook\Literature%20review\Specific%20genes\Other%20genes\CHRNA7%20(Helbig%202009,%20Nat%20Gen).pdf" TargetMode="External"/><Relationship Id="rId186" Type="http://schemas.openxmlformats.org/officeDocument/2006/relationships/hyperlink" Target="file:///C:\Users\kelliott\AppData\Local\Microsoft\Windows\Temporary%20Internet%20Files\Content.Outlook\Literature%20review\Inherited%20metabolic%20disease\Cerebral%20folate%20transport%20(Steinfield%202009,%20AJHG).pdf" TargetMode="External"/><Relationship Id="rId351" Type="http://schemas.openxmlformats.org/officeDocument/2006/relationships/hyperlink" Target="file:///C:\Users\kelliott\AppData\Local\Microsoft\Windows\Temporary%20Internet%20Files\Content.Outlook\Literature%20review\Inherited%20metabolic%20disease\Progressive%20myoclonus%20epilepsies\NCL\MFSD8%20(Craiu%202015).pdf" TargetMode="External"/><Relationship Id="rId393" Type="http://schemas.openxmlformats.org/officeDocument/2006/relationships/hyperlink" Target="file:///C:\Users\kelliott\AppData\Local\Microsoft\Windows\Temporary%20Internet%20Files\Content.Outlook\Literature%20review\Specific%20genes\PCDH19\2%20male%20mosaic%20patients%20(Terracciano%202016,%20Epilepsia).pdf" TargetMode="External"/><Relationship Id="rId407" Type="http://schemas.openxmlformats.org/officeDocument/2006/relationships/hyperlink" Target="file:///C:\Users\kelliott\AppData\Local\Microsoft\Windows\Temporary%20Internet%20Files\Content.Outlook\Literature%20review\Specific%20genes\Other%20genes\PIGO%20(Krawitz%202010,%20AJHG).pdf" TargetMode="External"/><Relationship Id="rId449" Type="http://schemas.openxmlformats.org/officeDocument/2006/relationships/hyperlink" Target="file:///C:\Users\kelliott\AppData\Local\Microsoft\Windows\Temporary%20Internet%20Files\Content.Outlook\Literature%20review\Inherited%20metabolic%20disease\Serine%20synthesis%20disorders%20(Tabatabaie%202010,%20Mol%20Genet%20and%20Metab).pdf" TargetMode="External"/><Relationship Id="rId614" Type="http://schemas.openxmlformats.org/officeDocument/2006/relationships/hyperlink" Target="file:///C:\Users\kelliott\AppData\Local\Microsoft\Windows\Temporary%20Internet%20Files\Content.Outlook\Literature%20review\Specific%20genes\Other%20genes\TSEN2%20(Bierhals%202013).pdf" TargetMode="External"/><Relationship Id="rId211" Type="http://schemas.openxmlformats.org/officeDocument/2006/relationships/hyperlink" Target="file:///C:\Users\kelliott\AppData\Local\Microsoft\Windows\Temporary%20Internet%20Files\Content.Outlook\Literature%20review\Specific%20genes\Other%20genes\GABRG2%20(Kang%202016,%20JAMA%20Neurol).pdf" TargetMode="External"/><Relationship Id="rId253" Type="http://schemas.openxmlformats.org/officeDocument/2006/relationships/hyperlink" Target="file:///C:\Users\kelliott\AppData\Local\Microsoft\Windows\Temporary%20Internet%20Files\Content.Outlook\Literature%20review\Specific%20genes\Other%20genes\GRIN2D%20and%20NMDA%20receptor%20blockers%20(Li%202016,%20AJHG).pdf" TargetMode="External"/><Relationship Id="rId295" Type="http://schemas.openxmlformats.org/officeDocument/2006/relationships/hyperlink" Target="file:///C:\Users\kelliott\AppData\Local\Microsoft\Windows\Temporary%20Internet%20Files\Content.Outlook\Literature%20review\Specific%20genes\Other%20genes\KCNH1%20and%20Zimmermann-Laband%20syndrome%20(Kortum%202015,%20Nat%20Genet).pdf" TargetMode="External"/><Relationship Id="rId309" Type="http://schemas.openxmlformats.org/officeDocument/2006/relationships/hyperlink" Target="file:///C:\Users\kelliott\AppData\Local\Microsoft\Windows\Temporary%20Internet%20Files\Content.Outlook\Literature%20review\Specific%20genes\KCNQ3\Miceli%202015.pdf" TargetMode="External"/><Relationship Id="rId460" Type="http://schemas.openxmlformats.org/officeDocument/2006/relationships/hyperlink" Target="file:///C:\Users\kelliott\AppData\Local\Microsoft\Windows\Temporary%20Internet%20Files\Content.Outlook\Literature%20review\Malformations%20of%20cortical%20development\Handley%202013%20(RAB3GAP1%20RAB3GAP2%20RAB18).pdf" TargetMode="External"/><Relationship Id="rId516" Type="http://schemas.openxmlformats.org/officeDocument/2006/relationships/hyperlink" Target="file:///C:\Users\kelliott\AppData\Local\Microsoft\Windows\Temporary%20Internet%20Files\Content.Outlook\Literature%20review\Specific%20genes\SHANK3\SHANK3%20(Phelan%20McDermid%20syndrome,%20Harony-Nicolas%202015,%20JCN).pdf" TargetMode="External"/><Relationship Id="rId48" Type="http://schemas.openxmlformats.org/officeDocument/2006/relationships/hyperlink" Target="file:///C:\Users\kelliott\AppData\Local\Microsoft\Windows\Temporary%20Internet%20Files\Content.Outlook\Literature%20review\Specific%20genes\Other%20genes\ATP1A3%20(Rosewich%202012,%20Lancet%20Neurol).pdf" TargetMode="External"/><Relationship Id="rId113" Type="http://schemas.openxmlformats.org/officeDocument/2006/relationships/hyperlink" Target="file:///C:\Users\kelliott\AppData\Local\Microsoft\Windows\Temporary%20Internet%20Files\Content.Outlook\Literature%20review\Specific%20genes\Other%20genes\COL4A2%20(Ha%202015,%20AJMG).pdf" TargetMode="External"/><Relationship Id="rId320" Type="http://schemas.openxmlformats.org/officeDocument/2006/relationships/hyperlink" Target="file:///C:\Users\kelliott\AppData\Local\Microsoft\Windows\Temporary%20Internet%20Files\Content.Outlook\Literature%20review\Inherited%20metabolic%20disease\Progressive%20myoclonus%20epilepsies\NCL\Genotype-Phenotype%20correlation%20(Aungaroon%202016,%20Ped%20Neurol).pdf" TargetMode="External"/><Relationship Id="rId558" Type="http://schemas.openxmlformats.org/officeDocument/2006/relationships/hyperlink" Target="file:///C:\Users\kelliott\AppData\Local\Microsoft\Windows\Temporary%20Internet%20Files\Content.Outlook\Literature%20review\Specific%20genes\Other%20genes\SNX14%20(Akizu%202015,%20Nat%20Genet).pdf" TargetMode="External"/><Relationship Id="rId155" Type="http://schemas.openxmlformats.org/officeDocument/2006/relationships/hyperlink" Target="file:///C:\Users\kelliott\AppData\Local\Microsoft\Windows\Temporary%20Internet%20Files\Content.Outlook\Literature%20review\Specific%20genes\Other%20genes\DYRK1A%20(Courcet%202012,%20JMG).pdf" TargetMode="External"/><Relationship Id="rId197" Type="http://schemas.openxmlformats.org/officeDocument/2006/relationships/hyperlink" Target="file:///C:\Users\kelliott\AppData\Local\Microsoft\Windows\Temporary%20Internet%20Files\Content.Outlook\Literature%20review\Specific%20genes\Other%20genes\GABRA1%20(Carvill%202014).pdf" TargetMode="External"/><Relationship Id="rId362" Type="http://schemas.openxmlformats.org/officeDocument/2006/relationships/hyperlink" Target="file:///C:\Users\kelliott\AppData\Local\Microsoft\Windows\Temporary%20Internet%20Files\Content.Outlook\Literature%20review\Specific%20genes\Other%20genes\NAPB%20(Conroy%202016,%20Clin%20Genet).pdf" TargetMode="External"/><Relationship Id="rId418" Type="http://schemas.openxmlformats.org/officeDocument/2006/relationships/hyperlink" Target="file:///C:\Users\kelliott\AppData\Local\Microsoft\Windows\Temporary%20Internet%20Files\Content.Outlook\Literature%20review\Migrating%20Partial%20Seizures%20of%20Infancy\McTague%202013.pdf" TargetMode="External"/><Relationship Id="rId625" Type="http://schemas.openxmlformats.org/officeDocument/2006/relationships/hyperlink" Target="file:///C:\Users\kelliott\AppData\Local\Microsoft\Windows\Temporary%20Internet%20Files\Content.Outlook\Literature%20review\Specific%20genes\Other%20genes\UBA5%20(Colin%202016,%20AJHG).pdf" TargetMode="External"/><Relationship Id="rId222" Type="http://schemas.openxmlformats.org/officeDocument/2006/relationships/hyperlink" Target="file:///C:\Users\kelliott\AppData\Local\Microsoft\Windows\Temporary%20Internet%20Files\Content.Outlook\Literature%20review\Specific%20genes\Other%20genes\GLRA1,%20GLRB,%20SLC6A5%20(Thomas%202013).pdf" TargetMode="External"/><Relationship Id="rId264" Type="http://schemas.openxmlformats.org/officeDocument/2006/relationships/hyperlink" Target="file:///C:\Users\kelliott\AppData\Local\Microsoft\Windows\Temporary%20Internet%20Files\Content.Outlook\Literature%20review\Specific%20genes\Other%20genes\HNRNPH2%20(Bain%202016,%20AJHG).pdf" TargetMode="External"/><Relationship Id="rId471" Type="http://schemas.openxmlformats.org/officeDocument/2006/relationships/hyperlink" Target="file:///C:\Users\kelliott\AppData\Local\Microsoft\Windows\Temporary%20Internet%20Files\Content.Outlook\Literature%20review\Inherited%20metabolic%20disease\Mitochondrial\Whole%20exomes%20in%20mitochondrial%20disease%20(Taylor%202014,%20JAMA).pdf" TargetMode="External"/><Relationship Id="rId17" Type="http://schemas.openxmlformats.org/officeDocument/2006/relationships/hyperlink" Target="file:///C:\Users\kelliott\AppData\Local\Microsoft\Windows\Temporary%20Internet%20Files\Content.Outlook\Literature%20review\Inherited%20metabolic%20disease\GABA%20metabolism%20disorders%20(Pearl%202004).pdf" TargetMode="External"/><Relationship Id="rId59" Type="http://schemas.openxmlformats.org/officeDocument/2006/relationships/hyperlink" Target="file:///C:\Users\kelliott\AppData\Local\Microsoft\Windows\Temporary%20Internet%20Files\Content.Outlook\Literature%20review\Specific%20genes\Other%20genes\CACNA1A%20(Maksemous%202016%20Mol%20Genet%20Genom%20Med).pdf" TargetMode="External"/><Relationship Id="rId124" Type="http://schemas.openxmlformats.org/officeDocument/2006/relationships/hyperlink" Target="file:///C:\Users\kelliott\AppData\Local\Microsoft\Windows\Temporary%20Internet%20Files\Content.Outlook\Literature%20review\Inherited%20metabolic%20disease\Progressive%20myoclonus%20epilepsies\Mendonca%20de%20Siqueira%202010.pdf" TargetMode="External"/><Relationship Id="rId527" Type="http://schemas.openxmlformats.org/officeDocument/2006/relationships/hyperlink" Target="file:///C:\Users\kelliott\AppData\Local\Microsoft\Windows\Temporary%20Internet%20Files\Content.Outlook\Literature%20review\Specific%20genes\Other%20genes\SLC13A5%20(Schossig%202016,%20JMG).pdf" TargetMode="External"/><Relationship Id="rId569" Type="http://schemas.openxmlformats.org/officeDocument/2006/relationships/hyperlink" Target="file:///C:\Users\kelliott\AppData\Local\Microsoft\Windows\Temporary%20Internet%20Files\Content.Outlook\Literature%20review\Inherited%20metabolic%20disease\ST3GAL5%20(Lee%202016,%20AJMG).pdf" TargetMode="External"/><Relationship Id="rId70" Type="http://schemas.openxmlformats.org/officeDocument/2006/relationships/hyperlink" Target="file:///C:\Users\kelliott\AppData\Local\Microsoft\Windows\Temporary%20Internet%20Files\Content.Outlook\Literature%20review\Specific%20genes\CDKL5\CDKL5%20(Fehr%202013).pdf" TargetMode="External"/><Relationship Id="rId166" Type="http://schemas.openxmlformats.org/officeDocument/2006/relationships/hyperlink" Target="file:///C:\Users\kelliott\AppData\Local\Microsoft\Windows\Temporary%20Internet%20Files\Content.Outlook\Literature%20review\Specific%20genes\Other%20genes\EPG5%20(Cullup%202013).pdf" TargetMode="External"/><Relationship Id="rId331" Type="http://schemas.openxmlformats.org/officeDocument/2006/relationships/hyperlink" Target="file:///C:\Users\kelliott\AppData\Local\Microsoft\Windows\Temporary%20Internet%20Files\Content.Outlook\Literature%20review\Malformations%20of%20cortical%20development\Poirier%202013%20(TUBG1%20DYNC1H1%20KIF5C%20KIF2A).pdf" TargetMode="External"/><Relationship Id="rId373" Type="http://schemas.openxmlformats.org/officeDocument/2006/relationships/hyperlink" Target="file:///C:\Users\kelliott\AppData\Local\Microsoft\Windows\Temporary%20Internet%20Files\Content.Outlook\Literature%20review\Inherited%20metabolic%20disease\Progressive%20myoclonus%20epilepsies\NHLRC1%20(Ferlazzo%202014).pdf" TargetMode="External"/><Relationship Id="rId429" Type="http://schemas.openxmlformats.org/officeDocument/2006/relationships/hyperlink" Target="file:///C:\Users\kelliott\AppData\Local\Microsoft\Windows\Temporary%20Internet%20Files\Content.Outlook\Literature%20review\Inherited%20metabolic%20disease\Mitochondrial\POLG%20mutations%20in%20childhood%20intractable%20epilepsy%20(Uusimaa%202013,%20Epilepsia).pdf" TargetMode="External"/><Relationship Id="rId580" Type="http://schemas.openxmlformats.org/officeDocument/2006/relationships/hyperlink" Target="file:///C:\Users\kelliott\AppData\Local\Microsoft\Windows\Temporary%20Internet%20Files\Content.Outlook\Literature%20review\Specific%20genes\STXBP1\4%20from%2042%20EIEE%20patients%20(Yamamoto%202016,%20Brain%20&amp;%20Dev).pdf" TargetMode="External"/><Relationship Id="rId636" Type="http://schemas.openxmlformats.org/officeDocument/2006/relationships/hyperlink" Target="file:///C:\Users\kelliott\AppData\Local\Microsoft\Windows\Temporary%20Internet%20Files\Content.Outlook\Literature%20review\Specific%20genes\Other%20genes\WDR45%20(Zarate%202016,%20EJHG).pdf" TargetMode="External"/><Relationship Id="rId1" Type="http://schemas.openxmlformats.org/officeDocument/2006/relationships/hyperlink" Target="file:///C:\Users\kelliott\AppData\Local\Microsoft\Windows\Temporary%20Internet%20Files\Content.Outlook\Literature%20review\Specific%20genes\Other%20genes\AARS%20(Simons%202015,%20AJHG).pdf" TargetMode="External"/><Relationship Id="rId233" Type="http://schemas.openxmlformats.org/officeDocument/2006/relationships/hyperlink" Target="file:///C:\Users\kelliott\AppData\Local\Microsoft\Windows\Temporary%20Internet%20Files\Content.Outlook\Literature%20review\Specific%20genes\Other%20genes\GNB1%20(Petrovski%202016,%20AJHG).pdf" TargetMode="External"/><Relationship Id="rId440" Type="http://schemas.openxmlformats.org/officeDocument/2006/relationships/hyperlink" Target="file:///C:\Users\kelliott\AppData\Local\Microsoft\Windows\Temporary%20Internet%20Files\Content.Outlook\Literature%20review\Specific%20genes\PRRT2\Marini%202012.pdf" TargetMode="External"/><Relationship Id="rId28" Type="http://schemas.openxmlformats.org/officeDocument/2006/relationships/hyperlink" Target="file:///C:\Users\kelliott\AppData\Local\Microsoft\Windows\Temporary%20Internet%20Files\Content.Outlook\Literature%20review\Specific%20genes\Other%20genes\ANKRD11%20(Low%202016,%20AJMG).pdf" TargetMode="External"/><Relationship Id="rId275" Type="http://schemas.openxmlformats.org/officeDocument/2006/relationships/hyperlink" Target="file:///C:\Users\kelliott\AppData\Local\Microsoft\Windows\Temporary%20Internet%20Files\Content.Outlook\Literature%20review\Targetted%20NGS\Epi4K%202016%20(AJHG).pdf" TargetMode="External"/><Relationship Id="rId300" Type="http://schemas.openxmlformats.org/officeDocument/2006/relationships/hyperlink" Target="file:///C:\Users\kelliott\AppData\Local\Microsoft\Windows\Temporary%20Internet%20Files\Content.Outlook\Literature%20review\Inherited%20metabolic%20disease\KCNJ11%20(Gloyn%202006).pdf" TargetMode="External"/><Relationship Id="rId482" Type="http://schemas.openxmlformats.org/officeDocument/2006/relationships/hyperlink" Target="file:///C:\Users\kelliott\AppData\Local\Microsoft\Windows\Temporary%20Internet%20Files\Content.Outlook\Literature%20review\Aicardi%20Goutieres%20syndrome\SAMHD1%20(Rice%202009,%20Nat%20Genet).pdf" TargetMode="External"/><Relationship Id="rId538" Type="http://schemas.openxmlformats.org/officeDocument/2006/relationships/hyperlink" Target="file:///C:\Users\kelliott\AppData\Local\Microsoft\Windows\Temporary%20Internet%20Files\Content.Outlook\Literature%20review\Inherited%20metabolic%20disease\GLUT1\Tzadock%202014.pdf" TargetMode="External"/><Relationship Id="rId81" Type="http://schemas.openxmlformats.org/officeDocument/2006/relationships/hyperlink" Target="file:///C:\Users\kelliott\AppData\Local\Microsoft\Windows\Temporary%20Internet%20Files\Content.Outlook\Literature%20review\Specific%20genes\Other%20genes\CHD2%20and%20photosensitivity,%20self-induced%20seizures%20(Thomas%202015,%20Neurology).pdf" TargetMode="External"/><Relationship Id="rId135" Type="http://schemas.openxmlformats.org/officeDocument/2006/relationships/hyperlink" Target="file:///C:\Users\kelliott\AppData\Local\Microsoft\Windows\Temporary%20Internet%20Files\Content.Outlook\Literature%20review\Malformations%20of%20cortical%20development\DEPDC5%20(Scheffer%202014).pdf" TargetMode="External"/><Relationship Id="rId177" Type="http://schemas.openxmlformats.org/officeDocument/2006/relationships/hyperlink" Target="file:///C:\Users\kelliott\AppData\Local\Microsoft\Windows\Temporary%20Internet%20Files\Content.Outlook\Literature%20review\Inherited%20metabolic%20disease\Mitochondrial\FARS2%20(Raviglione%202016,%20AJMG).pdf" TargetMode="External"/><Relationship Id="rId342" Type="http://schemas.openxmlformats.org/officeDocument/2006/relationships/hyperlink" Target="file:///C:\Users\kelliott\AppData\Local\Microsoft\Windows\Temporary%20Internet%20Files\Content.Outlook\Literature%20review\Specific%20genes\Other%20genes\CHD2%20MEF2C%20HNRNPU%20MBD5%20(Carvill%202013).pdf" TargetMode="External"/><Relationship Id="rId384" Type="http://schemas.openxmlformats.org/officeDocument/2006/relationships/hyperlink" Target="file:///C:\Users\kelliott\AppData\Local\Microsoft\Windows\Temporary%20Internet%20Files\Content.Outlook\Literature%20review\Specific%20genes\Other%20genes\NRXN1%20(Bena%202013).pdf" TargetMode="External"/><Relationship Id="rId591" Type="http://schemas.openxmlformats.org/officeDocument/2006/relationships/hyperlink" Target="file:///C:\Users\kelliott\AppData\Local\Microsoft\Windows\Temporary%20Internet%20Files\Content.Outlook\Literature%20review\Specific%20genes\Other%20genes\TBC1D24%20(Corbett%202010).pdf" TargetMode="External"/><Relationship Id="rId605" Type="http://schemas.openxmlformats.org/officeDocument/2006/relationships/hyperlink" Target="file:///C:\Users\kelliott\AppData\Local\Microsoft\Windows\Temporary%20Internet%20Files\Content.Outlook\Literature%20review\Holoprosencephaly\SHH%20ZIC2%20SIX3%20TGIF%20(Paulussen%202010).pdf" TargetMode="External"/><Relationship Id="rId202" Type="http://schemas.openxmlformats.org/officeDocument/2006/relationships/hyperlink" Target="file:///C:\Users\kelliott\AppData\Local\Microsoft\Windows\Temporary%20Internet%20Files\Content.Outlook\Literature%20review\Specific%20genes\Other%20genes\GABRB%20(Janve%202016,%20Ann%20Neurol).pdf" TargetMode="External"/><Relationship Id="rId244" Type="http://schemas.openxmlformats.org/officeDocument/2006/relationships/hyperlink" Target="file:///C:\Users\kelliott\AppData\Local\Microsoft\Windows\Temporary%20Internet%20Files\Content.Outlook\Literature%20review\Whole%20exome%20sequencing\Epi4K%202013.pdf" TargetMode="External"/><Relationship Id="rId39" Type="http://schemas.openxmlformats.org/officeDocument/2006/relationships/hyperlink" Target="file:///C:\Users\kelliott\AppData\Local\Microsoft\Windows\Temporary%20Internet%20Files\Content.Outlook\Literature%20review\Specific%20genes\Other%20genes\ALXL2%20(Shashi%202016,%20AJHG).pdf" TargetMode="External"/><Relationship Id="rId286" Type="http://schemas.openxmlformats.org/officeDocument/2006/relationships/hyperlink" Target="file:///C:\Users\kelliott\AppData\Local\Microsoft\Windows\Temporary%20Internet%20Files\Content.Outlook\Literature%20review\Specific%20genes\Other%20genes\KCNA2%20(Corbett%202016,%20Neurology).pdf" TargetMode="External"/><Relationship Id="rId451" Type="http://schemas.openxmlformats.org/officeDocument/2006/relationships/hyperlink" Target="file:///C:\Users\kelliott\AppData\Local\Microsoft\Windows\Temporary%20Internet%20Files\Content.Outlook\Literature%20review\Inherited%20metabolic%20disease\Serine%20synthesis%20disorders%20(Acuna-Hidalgo%202014,%20AJHG).pdf" TargetMode="External"/><Relationship Id="rId493" Type="http://schemas.openxmlformats.org/officeDocument/2006/relationships/hyperlink" Target="file:///C:\Users\kelliott\AppData\Local\Microsoft\Windows\Temporary%20Internet%20Files\Content.Outlook\Literature%20review\Specific%20genes\SCN2A\Episodic%20ataxia\SCN2A%20and%20episodic%20ataxia%20(Leach%202016,%20EJPN).pdf" TargetMode="External"/><Relationship Id="rId507" Type="http://schemas.openxmlformats.org/officeDocument/2006/relationships/hyperlink" Target="file:///C:\Users\kelliott\AppData\Local\Microsoft\Windows\Temporary%20Internet%20Files\Content.Outlook\Literature%20review\Specific%20genes\Other%20genes\SCN9A%20precision%20treatment%20with%20CBZ%20(Geha%202016,%20JAMA%20Neurol).pdf" TargetMode="External"/><Relationship Id="rId549" Type="http://schemas.openxmlformats.org/officeDocument/2006/relationships/hyperlink" Target="file:///C:\Users\kelliott\AppData\Local\Microsoft\Windows\Temporary%20Internet%20Files\Content.Outlook\Literature%20review\Specific%20genes\Other%20genes\SMARCA2%20Genotype%20and%20phenotype%20in%20Nicolaides%20Barraitser%20syndrome%20(Sousa%202014,%20AJMG).pdf" TargetMode="External"/><Relationship Id="rId50" Type="http://schemas.openxmlformats.org/officeDocument/2006/relationships/hyperlink" Target="file:///C:\Users\kelliott\AppData\Local\Microsoft\Windows\Temporary%20Internet%20Files\Content.Outlook\Literature%20review\Specific%20genes\Other%20genes\ATP6AP2%20(Ramser%202005).pdf" TargetMode="External"/><Relationship Id="rId104" Type="http://schemas.openxmlformats.org/officeDocument/2006/relationships/hyperlink" Target="file:///C:\Users\kelliott\AppData\Local\Microsoft\Windows\Temporary%20Internet%20Files\Content.Outlook\Literature%20review\Inherited%20metabolic%20disease\Progressive%20myoclonus%20epilepsies\NCL\Genotype-Phenotype%20correlation%20(Aungaroon%202016,%20Ped%20Neurol).pdf" TargetMode="External"/><Relationship Id="rId146" Type="http://schemas.openxmlformats.org/officeDocument/2006/relationships/hyperlink" Target="file:///C:\Users\kelliott\AppData\Local\Microsoft\Windows\Temporary%20Internet%20Files\Content.Outlook\Literature%20review\Targetted%20NGS\Epi4K%202016%20(AJHG).pdf" TargetMode="External"/><Relationship Id="rId188" Type="http://schemas.openxmlformats.org/officeDocument/2006/relationships/hyperlink" Target="file:///C:\Users\kelliott\AppData\Local\Microsoft\Windows\Temporary%20Internet%20Files\Content.Outlook\Literature%20review\Specific%20genes\Other%20genes\FOXG1%20(Kortum%202011).pdf" TargetMode="External"/><Relationship Id="rId311" Type="http://schemas.openxmlformats.org/officeDocument/2006/relationships/hyperlink" Target="file:///C:\Users\kelliott\AppData\Local\Microsoft\Windows\Temporary%20Internet%20Files\Content.Outlook\Literature%20review\Specific%20genes\KCNQ3\Miceli%202015%20(familial%20focal%20epilepsy).pdf" TargetMode="External"/><Relationship Id="rId353" Type="http://schemas.openxmlformats.org/officeDocument/2006/relationships/hyperlink" Target="file:///C:\Users\kelliott\AppData\Local\Microsoft\Windows\Temporary%20Internet%20Files\Content.Outlook\Literature%20review\Inherited%20metabolic%20disease\Molybdenum%20cofactor%20deficiency%20(Reiss%202011).pdf" TargetMode="External"/><Relationship Id="rId395" Type="http://schemas.openxmlformats.org/officeDocument/2006/relationships/hyperlink" Target="file:///C:\Users\kelliott\AppData\Local\Microsoft\Windows\Temporary%20Internet%20Files\Content.Outlook\Literature%20review\Inherited%20metabolic%20disease\Serine%20synthesis%20disorders%20(Acuna-Hidalgo%202014,%20AJHG).pdf" TargetMode="External"/><Relationship Id="rId409" Type="http://schemas.openxmlformats.org/officeDocument/2006/relationships/hyperlink" Target="file:///C:\Users\kelliott\AppData\Local\Microsoft\Windows\Temporary%20Internet%20Files\Content.Outlook\Literature%20review\Whole%20genome%20sequencing\Martin%202014.pdf" TargetMode="External"/><Relationship Id="rId560" Type="http://schemas.openxmlformats.org/officeDocument/2006/relationships/hyperlink" Target="file:///C:\Users\kelliott\AppData\Local\Microsoft\Windows\Temporary%20Internet%20Files\Content.Outlook\Literature%20review\Specific%20genes\Other%20genes\SPATA5%20(Tanaka%202015,%20AJHG).PDF" TargetMode="External"/><Relationship Id="rId92" Type="http://schemas.openxmlformats.org/officeDocument/2006/relationships/hyperlink" Target="file:///C:\Users\kelliott\AppData\Local\Microsoft\Windows\Temporary%20Internet%20Files\Content.Outlook\Literature%20review\Specific%20genes\CHRNB2\Liu%202011.pdf" TargetMode="External"/><Relationship Id="rId213" Type="http://schemas.openxmlformats.org/officeDocument/2006/relationships/hyperlink" Target="file:///C:\Users\kelliott\AppData\Local\Microsoft\Windows\Temporary%20Internet%20Files\Content.Outlook\Literature%20review\Inherited%20metabolic%20disease\Creatine%20Deficiency\Leuzzi%202013.pdf" TargetMode="External"/><Relationship Id="rId420" Type="http://schemas.openxmlformats.org/officeDocument/2006/relationships/hyperlink" Target="file:///C:\Users\kelliott\AppData\Local\Microsoft\Windows\Temporary%20Internet%20Files\Content.Outlook\Literature%20review\Specific%20genes\PLCB1\Refinement%20and%20Discovery%20of%20New%20Hotspots%20in%20ASD%20(Girirajan%202013,%20AJHG).pdf" TargetMode="External"/><Relationship Id="rId616" Type="http://schemas.openxmlformats.org/officeDocument/2006/relationships/hyperlink" Target="file:///C:\Users\kelliott\AppData\Local\Microsoft\Windows\Temporary%20Internet%20Files\Content.Outlook\Literature%20review\Specific%20genes\Other%20genes\TSEN2%20TSEN34%20TSEN54%20(Namavar%202011).html" TargetMode="External"/><Relationship Id="rId255" Type="http://schemas.openxmlformats.org/officeDocument/2006/relationships/hyperlink" Target="file:///C:\Users\kelliott\AppData\Local\Microsoft\Windows\Temporary%20Internet%20Files\Content.Outlook\Literature%20review\Inherited%20metabolic%20disease\Progressive%20myoclonus%20epilepsies\NCL\Genotype-Phenotype%20correlation%20(Aungaroon%202016,%20Ped%20Neurol).pdf" TargetMode="External"/><Relationship Id="rId297" Type="http://schemas.openxmlformats.org/officeDocument/2006/relationships/hyperlink" Target="file:///C:\Users\kelliott\AppData\Local\Microsoft\Windows\Temporary%20Internet%20Files\Content.Outlook\Literature%20review\Specific%20genes\Other%20genes\KCNJ10%20(Cross%202013).pdf" TargetMode="External"/><Relationship Id="rId462" Type="http://schemas.openxmlformats.org/officeDocument/2006/relationships/hyperlink" Target="file:///C:\Users\kelliott\AppData\Local\Microsoft\Windows\Temporary%20Internet%20Files\Content.Outlook\Literature%20review\Malformations%20of%20cortical%20development\Handley%202013%20(RAB3GAP1%20RAB3GAP2%20RAB18).pdf" TargetMode="External"/><Relationship Id="rId518" Type="http://schemas.openxmlformats.org/officeDocument/2006/relationships/hyperlink" Target="file:///C:\Users\kelliott\AppData\Local\Microsoft\Windows\Temporary%20Internet%20Files\Content.Outlook\Literature%20review\Holoprosencephaly\SHH%20(Nanni%201999).pdf" TargetMode="External"/><Relationship Id="rId115" Type="http://schemas.openxmlformats.org/officeDocument/2006/relationships/hyperlink" Target="file:///C:\Users\kelliott\AppData\Local\Microsoft\Windows\Temporary%20Internet%20Files\Content.Outlook\Literature%20review\Inherited%20metabolic%20disease\Mitochondrial\COQ10%20deficiency%20(Desbats%202015,%20J%20Inher%20Meab%20Dis).pdf" TargetMode="External"/><Relationship Id="rId157" Type="http://schemas.openxmlformats.org/officeDocument/2006/relationships/hyperlink" Target="file:///C:\Users\kelliott\AppData\Local\Microsoft\Windows\Temporary%20Internet%20Files\Content.Outlook\Literature%20review\Epileptic%20encephalopathies\Veeramah%202013.pdf" TargetMode="External"/><Relationship Id="rId322" Type="http://schemas.openxmlformats.org/officeDocument/2006/relationships/hyperlink" Target="file:///C:\Users\kelliott\AppData\Local\Microsoft\Windows\Temporary%20Internet%20Files\Content.Outlook\Literature%20review\Specific%20genes\Other%20genes\KIAA2022%20(Van%20Maldergem%202013,%20HMG).pdf" TargetMode="External"/><Relationship Id="rId364" Type="http://schemas.openxmlformats.org/officeDocument/2006/relationships/hyperlink" Target="file:///C:\Users\kelliott\AppData\Local\Microsoft\Windows\Temporary%20Internet%20Files\Content.Outlook\Literature%20review\Inherited%20metabolic%20disease\Mitochondrial\NDUFA1%20(Fernandez-Moreira%202007).pdf" TargetMode="External"/><Relationship Id="rId61" Type="http://schemas.openxmlformats.org/officeDocument/2006/relationships/hyperlink" Target="file:///C:\Users\kelliott\AppData\Local\Microsoft\Windows\Temporary%20Internet%20Files\Content.Outlook\Literature%20review\Specific%20genes\Other%20genes\CACNA1A%20biallelic%20mutations%20(Reinson%202016,%20AJMG).pdf" TargetMode="External"/><Relationship Id="rId199" Type="http://schemas.openxmlformats.org/officeDocument/2006/relationships/hyperlink" Target="file:///C:\Users\kelliott\AppData\Local\Microsoft\Windows\Temporary%20Internet%20Files\Content.Outlook\Literature%20review\Specific%20genes\Other%20genes\GABRA1%20(Johannesen%202016,%20Neurology).pdf" TargetMode="External"/><Relationship Id="rId571" Type="http://schemas.openxmlformats.org/officeDocument/2006/relationships/hyperlink" Target="file:///C:\Users\kelliott\AppData\Local\Microsoft\Windows\Temporary%20Internet%20Files\Content.Outlook\Literature%20review\Specific%20genes\Other%20genes\STRADA%20(Puffenberger%202007).pdf" TargetMode="External"/><Relationship Id="rId627" Type="http://schemas.openxmlformats.org/officeDocument/2006/relationships/hyperlink" Target="file:///C:\Users\kelliott\AppData\Local\Microsoft\Windows\Temporary%20Internet%20Files\Content.Outlook\Literature%20review\Specific%20genes\Other%20genes\UBE2A%20(de%20Leeuw%202010).pdf" TargetMode="External"/><Relationship Id="rId19" Type="http://schemas.openxmlformats.org/officeDocument/2006/relationships/hyperlink" Target="file:///C:\Users\kelliott\AppData\Local\Microsoft\Windows\Temporary%20Internet%20Files\Content.Outlook\Literature%20review\Inherited%20metabolic%20disease\ALDH7A1%20(Mills%202010).pdf" TargetMode="External"/><Relationship Id="rId224" Type="http://schemas.openxmlformats.org/officeDocument/2006/relationships/hyperlink" Target="file:///C:\Users\kelliott\AppData\Local\Microsoft\Windows\Temporary%20Internet%20Files\Content.Outlook\Literature%20review\Inherited%20metabolic%20disease\GLUD1%20(Palladino%202010).pdf" TargetMode="External"/><Relationship Id="rId266" Type="http://schemas.openxmlformats.org/officeDocument/2006/relationships/hyperlink" Target="file:///C:\Users\kelliott\AppData\Local\Microsoft\Windows\Temporary%20Internet%20Files\Content.Outlook\Literature%20review\Whole%20exome%20sequencing\Epi4K%202013.pdf" TargetMode="External"/><Relationship Id="rId431" Type="http://schemas.openxmlformats.org/officeDocument/2006/relationships/hyperlink" Target="file:///C:\Users\kelliott\AppData\Local\Microsoft\Windows\Temporary%20Internet%20Files\Content.Outlook\Literature%20review\Specific%20genes\Other%20genes\PPP2R5D%20(Houge%202015,%20J%20Clin%20Invest).pdf" TargetMode="External"/><Relationship Id="rId473" Type="http://schemas.openxmlformats.org/officeDocument/2006/relationships/hyperlink" Target="file:///C:\Users\kelliott\AppData\Local\Microsoft\Windows\Temporary%20Internet%20Files\Content.Outlook\Literature%20review\Aicardi%20Goutieres%20syndrome\RNASEH2A-B-C%20(Crow%202006,%20Nat%20Genet).pdf" TargetMode="External"/><Relationship Id="rId529" Type="http://schemas.openxmlformats.org/officeDocument/2006/relationships/hyperlink" Target="file:///C:\Users\kelliott\AppData\Local\Microsoft\Windows\Temporary%20Internet%20Files\Content.Outlook\Literature%20review\Whole%20exome%20sequencing\Clinical%20WES%20as%20a%20diagnostic%20test%20(Thevenon%202016,%20Clin%20Genet).pdf" TargetMode="External"/><Relationship Id="rId30" Type="http://schemas.openxmlformats.org/officeDocument/2006/relationships/hyperlink" Target="file:///C:\Users\kelliott\AppData\Local\Microsoft\Windows\Temporary%20Internet%20Files\Content.Outlook\Literature%20review\Specific%20genes\Other%20genes\ARFGEF2%20(Tanyalcin%202013).pdf" TargetMode="External"/><Relationship Id="rId126" Type="http://schemas.openxmlformats.org/officeDocument/2006/relationships/hyperlink" Target="file:///C:\Users\kelliott\AppData\Local\Microsoft\Windows\Temporary%20Internet%20Files\Content.Outlook\Literature%20review\Inherited%20metabolic%20disease\Progressive%20myoclonus%20epilepsies\ULD\Shahwan%202005.pdf" TargetMode="External"/><Relationship Id="rId168" Type="http://schemas.openxmlformats.org/officeDocument/2006/relationships/hyperlink" Target="file:///C:\Users\kelliott\AppData\Local\Microsoft\Windows\Temporary%20Internet%20Files\Content.Outlook\Literature%20review\Inherited%20metabolic%20disease\Progressive%20myoclonus%20epilepsies\Ramachandran.pdf" TargetMode="External"/><Relationship Id="rId333" Type="http://schemas.openxmlformats.org/officeDocument/2006/relationships/hyperlink" Target="file:///C:\Users\kelliott\AppData\Local\Microsoft\Windows\Temporary%20Internet%20Files\Content.Outlook\Literature%20review\Specific%20genes\Other%20genes\LGI1%20(Kalachikov%202002).pdf" TargetMode="External"/><Relationship Id="rId540" Type="http://schemas.openxmlformats.org/officeDocument/2006/relationships/hyperlink" Target="file:///C:\Users\kelliott\AppData\Local\Microsoft\Windows\Temporary%20Internet%20Files\Content.Outlook\Literature%20review\Inherited%20metabolic%20disease\GLUT1\SLC2A1%20in%20MAE%20(Mullen%202011,%20Arch%20Neurol).pdf" TargetMode="External"/><Relationship Id="rId72" Type="http://schemas.openxmlformats.org/officeDocument/2006/relationships/hyperlink" Target="file:///C:\Users\kelliott\AppData\Local\Microsoft\Windows\Temporary%20Internet%20Files\Content.Outlook\Literature%20review\Specific%20genes\CDKL5\Response%20to%20AEDs%20(Muller%202015,%20EJPN).pdf" TargetMode="External"/><Relationship Id="rId375" Type="http://schemas.openxmlformats.org/officeDocument/2006/relationships/hyperlink" Target="file:///C:\Users\kelliott\AppData\Local\Microsoft\Windows\Temporary%20Internet%20Files\Content.Outlook\Literature%20review\Malformations%20of%20cortical%20development\NPRL2%20and%20NPRL3%20(Ricos%202016,%20Ann%20Neurol).pdf" TargetMode="External"/><Relationship Id="rId582" Type="http://schemas.openxmlformats.org/officeDocument/2006/relationships/hyperlink" Target="file:///C:\Users\kelliott\AppData\Local\Microsoft\Windows\Temporary%20Internet%20Files\Content.Outlook\Literature%20review\Inherited%20metabolic%20disease\SUOX%20(Bindu%202011,%20JCN).pdf" TargetMode="External"/><Relationship Id="rId638" Type="http://schemas.openxmlformats.org/officeDocument/2006/relationships/hyperlink" Target="file:///C:\Users\kelliott\AppData\Local\Microsoft\Windows\Temporary%20Internet%20Files\Content.Outlook\Literature%20review\Specific%20genes\Other%20genes\WWOX%20(Mingot%202015).pdf" TargetMode="External"/><Relationship Id="rId3" Type="http://schemas.openxmlformats.org/officeDocument/2006/relationships/hyperlink" Target="file:///C:\Users\kelliott\AppData\Local\Microsoft\Windows\Temporary%20Internet%20Files\Content.Outlook\Literature%20review\Malformations%20of%20cortical%20development\Riviere%202012%20(ACTB%20ACTG1).pdf" TargetMode="External"/><Relationship Id="rId235" Type="http://schemas.openxmlformats.org/officeDocument/2006/relationships/hyperlink" Target="file:///C:\Users\kelliott\AppData\Local\Microsoft\Windows\Temporary%20Internet%20Files\Content.Outlook\Literature%20review\Whole%20exome%20sequencing\Exome%20sequencing%20in%20neurometabolic%20conditions%20(Tarailo-Graovac%202016,%20NEJM).pdf" TargetMode="External"/><Relationship Id="rId277" Type="http://schemas.openxmlformats.org/officeDocument/2006/relationships/hyperlink" Target="file:///C:\Users\kelliott\AppData\Local\Microsoft\Windows\Temporary%20Internet%20Files\Content.Outlook\Literature%20review\Specific%20genes\Other%20genes\ITPA%20Suppl%20(Kevelam%202015,%20Ann%20Neurol).docx" TargetMode="External"/><Relationship Id="rId400" Type="http://schemas.openxmlformats.org/officeDocument/2006/relationships/hyperlink" Target="file:///C:\Users\kelliott\AppData\Local\Microsoft\Windows\Temporary%20Internet%20Files\Content.Outlook\Literature%20review\Specific%20genes\Other%20genes\PGAP1%20(Murakami%202015,%20PLOS%20Genetics).pdf" TargetMode="External"/><Relationship Id="rId442" Type="http://schemas.openxmlformats.org/officeDocument/2006/relationships/hyperlink" Target="file:///C:\Users\kelliott\AppData\Local\Microsoft\Windows\Temporary%20Internet%20Files\Content.Outlook\Literature%20review\Specific%20genes\PRRT2\Review%20(Ebrahami-Fakhari%202015,%20Brain).pdf" TargetMode="External"/><Relationship Id="rId484" Type="http://schemas.openxmlformats.org/officeDocument/2006/relationships/hyperlink" Target="file:///C:\Users\kelliott\AppData\Local\Microsoft\Windows\Temporary%20Internet%20Files\Content.Outlook\Literature%20review\Inherited%20metabolic%20disease\Progressive%20myoclonus%20epilepsies\SCARB2%20(Dibbens%202009).pdf" TargetMode="External"/><Relationship Id="rId137" Type="http://schemas.openxmlformats.org/officeDocument/2006/relationships/hyperlink" Target="file:///C:\Users\kelliott\AppData\Local\Microsoft\Windows\Temporary%20Internet%20Files\Content.Outlook\Literature%20review\Malformations%20of%20cortical%20development\NPRL2%20and%20NPRL3%20(Ricos%202016,%20Ann%20Neurol).pdf" TargetMode="External"/><Relationship Id="rId302" Type="http://schemas.openxmlformats.org/officeDocument/2006/relationships/hyperlink" Target="file:///C:\Users\kelliott\AppData\Local\Microsoft\Windows\Temporary%20Internet%20Files\Content.Outlook\Literature%20review\Inherited%20metabolic%20disease\KCNJ11%20(Mlynarski%202007,%20Nature%20Clinical%20Practice).pdf" TargetMode="External"/><Relationship Id="rId344" Type="http://schemas.openxmlformats.org/officeDocument/2006/relationships/hyperlink" Target="file:///C:\Users\kelliott\AppData\Local\Microsoft\Windows\Temporary%20Internet%20Files\Content.Outlook\Literature%20review\Specific%20genes\Other%20genes\MBOAT7%20(Johansen%202016,%20AJHG).pdf" TargetMode="External"/><Relationship Id="rId41" Type="http://schemas.openxmlformats.org/officeDocument/2006/relationships/hyperlink" Target="file:///C:\Users\kelliott\AppData\Local\Microsoft\Windows\Temporary%20Internet%20Files\Content.Outlook\Literature%20review\Specific%20genes\Other%20genes\ATP1A2%20(De%20Fusco%202003,%20Nat%20Genet).pdf" TargetMode="External"/><Relationship Id="rId83" Type="http://schemas.openxmlformats.org/officeDocument/2006/relationships/hyperlink" Target="file:///C:\Users\kelliott\AppData\Local\Microsoft\Windows\Temporary%20Internet%20Files\Content.Outlook\Literature%20review\Malformations%20of%20cortical%20development\Vissers%202004%20(CHD7).pdf" TargetMode="External"/><Relationship Id="rId179" Type="http://schemas.openxmlformats.org/officeDocument/2006/relationships/hyperlink" Target="file:///C:\Users\kelliott\AppData\Local\Microsoft\Windows\Temporary%20Internet%20Files\Content.Outlook\Literature%20review\Specific%20genes\Other%20genes\FGF13%20(Puranam%202016,%20Neurobiol%20Dis).pdf" TargetMode="External"/><Relationship Id="rId386" Type="http://schemas.openxmlformats.org/officeDocument/2006/relationships/hyperlink" Target="file:///C:\Users\kelliott\AppData\Local\Microsoft\Windows\Temporary%20Internet%20Files\Content.Outlook\Literature%20review\Malformations%20of%20cortical%20development\McLarren%202010%20(NSDHL).pdf" TargetMode="External"/><Relationship Id="rId551" Type="http://schemas.openxmlformats.org/officeDocument/2006/relationships/hyperlink" Target="file:///C:\Users\kelliott\AppData\Local\Microsoft\Windows\Temporary%20Internet%20Files\Content.Outlook\Literature%20review\Specific%20genes\SMC1A\SMC1A%20(Lebrun%202015,%20AJMJ).pdf" TargetMode="External"/><Relationship Id="rId593" Type="http://schemas.openxmlformats.org/officeDocument/2006/relationships/hyperlink" Target="file:///C:\Users\kelliott\AppData\Local\Microsoft\Windows\Temporary%20Internet%20Files\Content.Outlook\Literature%20review\Specific%20genes\Other%20genes\TBC1D24%20(Milh%202013).pdf" TargetMode="External"/><Relationship Id="rId607" Type="http://schemas.openxmlformats.org/officeDocument/2006/relationships/hyperlink" Target="file:///C:\Users\kelliott\AppData\Local\Microsoft\Windows\Temporary%20Internet%20Files\Content.Outlook\Literature%20review\Inherited%20metabolic%20disease\Progressive%20myoclonus%20epilepsies\NCL\CLN3%20(Mole%202005).pdf" TargetMode="External"/><Relationship Id="rId190" Type="http://schemas.openxmlformats.org/officeDocument/2006/relationships/hyperlink" Target="file:///C:\Users\kelliott\AppData\Local\Microsoft\Windows\Temporary%20Internet%20Files\Content.Outlook\Literature%20review\Specific%20genes\Other%20genes\FRRS1L%20(Madeo%202016,%20EJHG).pdf" TargetMode="External"/><Relationship Id="rId204" Type="http://schemas.openxmlformats.org/officeDocument/2006/relationships/hyperlink" Target="file:///C:\Users\kelliott\AppData\Local\Microsoft\Windows\Temporary%20Internet%20Files\Content.Outlook\Literature%20review\Specific%20genes\Other%20genes\GABRB3%20(Papandreou%202015,%20DMCN).pdf" TargetMode="External"/><Relationship Id="rId246" Type="http://schemas.openxmlformats.org/officeDocument/2006/relationships/hyperlink" Target="file:///C:\Users\kelliott\AppData\Local\Microsoft\Windows\Temporary%20Internet%20Files\Content.Outlook\Literature%20review\Specific%20genes\Other%20genes\GRIN2A%20(Carvill%202013).pdf" TargetMode="External"/><Relationship Id="rId288" Type="http://schemas.openxmlformats.org/officeDocument/2006/relationships/hyperlink" Target="file:///C:\Users\kelliott\AppData\Local\Microsoft\Windows\Temporary%20Internet%20Files\Content.Outlook\Literature%20review\Whole%20exome%20sequencing\Clinical%20whole%20exome%20sequencing%20in%20child%20neurology%20ptractice%20(Srivastava%202014,%20Ann%20Neurol).pdf" TargetMode="External"/><Relationship Id="rId411" Type="http://schemas.openxmlformats.org/officeDocument/2006/relationships/hyperlink" Target="file:///C:\Users\kelliott\AppData\Local\Microsoft\Windows\Temporary%20Internet%20Files\Content.Outlook\Literature%20review\Malformations%20of%20cortical%20development\Riviere%202012(AKT3%20PIK3R2%20PIK3CA).pdf" TargetMode="External"/><Relationship Id="rId453" Type="http://schemas.openxmlformats.org/officeDocument/2006/relationships/hyperlink" Target="file:///C:\Users\kelliott\AppData\Local\Microsoft\Windows\Temporary%20Internet%20Files\Content.Outlook\Literature%20review\Inherited%20metabolic%20disease\Serine%20synthesis%20disorders%20phenotypic%20sepctum%20(El%20Hattab%202016,%20JIMD).pdf" TargetMode="External"/><Relationship Id="rId509" Type="http://schemas.openxmlformats.org/officeDocument/2006/relationships/hyperlink" Target="file:///C:\Users\kelliott\AppData\Local\Microsoft\Windows\Temporary%20Internet%20Files\Content.Outlook\Literature%20review\Specific%20genes\Other%20genes\SEPSECS%20(Agamy%202010).pdf" TargetMode="External"/><Relationship Id="rId106" Type="http://schemas.openxmlformats.org/officeDocument/2006/relationships/hyperlink" Target="file:///C:\Users\kelliott\AppData\Local\Microsoft\Windows\Temporary%20Internet%20Files\Content.Outlook\Literature%20review\Inherited%20metabolic%20disease\CLPB%20(Saunders%202015).pdf" TargetMode="External"/><Relationship Id="rId313" Type="http://schemas.openxmlformats.org/officeDocument/2006/relationships/hyperlink" Target="file:///C:\Users\kelliott\AppData\Local\Microsoft\Windows\Temporary%20Internet%20Files\Content.Outlook\Literature%20review\Specific%20genes\KCNT1\Heron%202012.pdf" TargetMode="External"/><Relationship Id="rId495" Type="http://schemas.openxmlformats.org/officeDocument/2006/relationships/hyperlink" Target="file:///C:\Users\kelliott\AppData\Local\Microsoft\Windows\Temporary%20Internet%20Files\Content.Outlook\Literature%20review\Specific%20genes\SCN1B\Baum%202014.pdf" TargetMode="External"/><Relationship Id="rId10" Type="http://schemas.openxmlformats.org/officeDocument/2006/relationships/hyperlink" Target="file:///C:\Users\kelliott\AppData\Local\Microsoft\Windows\Temporary%20Internet%20Files\Content.Outlook\Literature%20review\Specific%20genes\Other%20genes\GPR98%20(Nakayama%202002).pdf" TargetMode="External"/><Relationship Id="rId52" Type="http://schemas.openxmlformats.org/officeDocument/2006/relationships/hyperlink" Target="file:///C:\Users\kelliott\AppData\Local\Microsoft\Windows\Temporary%20Internet%20Files\Content.Outlook\Literature%20review\Specific%20genes\Other%20genes\ATRX%20(Guerrini%202000).pdf" TargetMode="External"/><Relationship Id="rId94" Type="http://schemas.openxmlformats.org/officeDocument/2006/relationships/hyperlink" Target="file:///C:\Users\kelliott\AppData\Local\Microsoft\Windows\Temporary%20Internet%20Files\Content.Outlook\Literature%20review\Epileptic%20encephalopathies\Veeramah%202013.pdf" TargetMode="External"/><Relationship Id="rId148" Type="http://schemas.openxmlformats.org/officeDocument/2006/relationships/hyperlink" Target="file:///C:\Users\kelliott\AppData\Local\Microsoft\Windows\Temporary%20Internet%20Files\Content.Outlook\Literature%20review\Inherited%20metabolic%20disease\Mitochondrial\DNM1L%20(Nasca%202016,%20Hum%20Mut).pdf" TargetMode="External"/><Relationship Id="rId355" Type="http://schemas.openxmlformats.org/officeDocument/2006/relationships/hyperlink" Target="file:///C:\Users\kelliott\AppData\Local\Microsoft\Windows\Temporary%20Internet%20Files\Content.Outlook\Literature%20review\Inherited%20metabolic%20disease\Molybdenum%20cofactor%20deficiency%20(Reiss%202011).pdf" TargetMode="External"/><Relationship Id="rId397" Type="http://schemas.openxmlformats.org/officeDocument/2006/relationships/hyperlink" Target="file:///C:\Users\kelliott\AppData\Local\Microsoft\Windows\Temporary%20Internet%20Files\Content.Outlook\Literature%20review\Inherited%20metabolic%20disease\Serine%20synthesis%202%20case%20reports%20PHGDH%20and%20PSAT1%20(Brassier%202015,%20EJPN).pdf" TargetMode="External"/><Relationship Id="rId520" Type="http://schemas.openxmlformats.org/officeDocument/2006/relationships/hyperlink" Target="file:///C:\Users\kelliott\AppData\Local\Microsoft\Windows\Temporary%20Internet%20Files\Content.Outlook\Literature%20review\Specific%20genes\Other%20genes\SIK1%20(Hansen%202015,%20AJHG).pdf" TargetMode="External"/><Relationship Id="rId562" Type="http://schemas.openxmlformats.org/officeDocument/2006/relationships/hyperlink" Target="file:///C:\Users\kelliott\AppData\Local\Microsoft\Windows\Temporary%20Internet%20Files\Content.Outlook\Literature%20review\Specific%20genes\Other%20genes\SPTAN1%20(Hamdan%202012).pdf" TargetMode="External"/><Relationship Id="rId618" Type="http://schemas.openxmlformats.org/officeDocument/2006/relationships/hyperlink" Target="file:///C:\Users\kelliott\AppData\Local\Microsoft\Windows\Temporary%20Internet%20Files\Content.Outlook\Literature%20review\Malformations%20of%20cortical%20development\Poirier%202013%20(TUBA1A).pdf" TargetMode="External"/><Relationship Id="rId215" Type="http://schemas.openxmlformats.org/officeDocument/2006/relationships/hyperlink" Target="file:///C:\Users\kelliott\AppData\Local\Microsoft\Windows\Temporary%20Internet%20Files\Content.Outlook\Literature%20review\Inherited%20metabolic%20disease\Creatine%20Deficiency\Leuzzi%202013.pdf" TargetMode="External"/><Relationship Id="rId257" Type="http://schemas.openxmlformats.org/officeDocument/2006/relationships/hyperlink" Target="file:///C:\Users\kelliott\AppData\Local\Microsoft\Windows\Temporary%20Internet%20Files\Content.Outlook\Literature%20review\Specific%20genes\Other%20genes\HCN1%20(Nava).pdf" TargetMode="External"/><Relationship Id="rId422" Type="http://schemas.openxmlformats.org/officeDocument/2006/relationships/hyperlink" Target="file:///C:\Users\kelliott\AppData\Local\Microsoft\Windows\Temporary%20Internet%20Files\Content.Outlook\Literature%20review\Specific%20genes\Other%20genes\PNKP%20(Shen%202010).pdf" TargetMode="External"/><Relationship Id="rId464" Type="http://schemas.openxmlformats.org/officeDocument/2006/relationships/hyperlink" Target="file:///C:\Users\kelliott\AppData\Local\Microsoft\Windows\Temporary%20Internet%20Files\Content.Outlook\Literature%20review\Inherited%20metabolic%20disease\Mitochondrial\RARS2%20(Edvardson%202007,%20AJHG).pdf" TargetMode="External"/><Relationship Id="rId299" Type="http://schemas.openxmlformats.org/officeDocument/2006/relationships/hyperlink" Target="file:///C:\Users\kelliott\AppData\Local\Microsoft\Windows\Temporary%20Internet%20Files\Content.Outlook\Literature%20review\Specific%20genes\Other%20genes\KCNJ10%20heterozygous%20(Sicca%202016,%20Scien%20Rep).pdf" TargetMode="External"/><Relationship Id="rId63" Type="http://schemas.openxmlformats.org/officeDocument/2006/relationships/hyperlink" Target="file:///C:\Users\kelliott\AppData\Local\Microsoft\Windows\Temporary%20Internet%20Files\Content.Outlook\Literature%20review\Specific%20genes\Other%20genes\CACNA1H%20(Heron%202007).pdf" TargetMode="External"/><Relationship Id="rId159" Type="http://schemas.openxmlformats.org/officeDocument/2006/relationships/hyperlink" Target="file:///C:\Users\kelliott\AppData\Local\Microsoft\Windows\Temporary%20Internet%20Files\Content.Outlook\Literature%20review\Specific%20genes\Other%20genes\EEF1A2%20(Lam%202016,%20MGGM).pdf" TargetMode="External"/><Relationship Id="rId366" Type="http://schemas.openxmlformats.org/officeDocument/2006/relationships/hyperlink" Target="file:///C:\Users\kelliott\AppData\Local\Microsoft\Windows\Temporary%20Internet%20Files\Content.Outlook\Literature%20review\Specific%20genes\Other%20genes\NECAP1%20(Alazami%202014,%20JMG).PDF" TargetMode="External"/><Relationship Id="rId573" Type="http://schemas.openxmlformats.org/officeDocument/2006/relationships/hyperlink" Target="file:///C:\Users\kelliott\AppData\Local\Microsoft\Windows\Temporary%20Internet%20Files\Content.Outlook\Literature%20review\Specific%20genes\Other%20genes\STRADA%20(Bi%202016,%20AJMG).pdf" TargetMode="External"/><Relationship Id="rId226" Type="http://schemas.openxmlformats.org/officeDocument/2006/relationships/hyperlink" Target="file:///C:\Users\kelliott\AppData\Local\Microsoft\Windows\Temporary%20Internet%20Files\Content.Outlook\Literature%20review\Inherited%20metabolic%20disease\GLUD1%20(Bahi-Buisson%202008,%20DMCN).pdf" TargetMode="External"/><Relationship Id="rId433" Type="http://schemas.openxmlformats.org/officeDocument/2006/relationships/hyperlink" Target="file:///C:\Users\kelliott\AppData\Local\Microsoft\Windows\Temporary%20Internet%20Files\Content.Outlook\Literature%20review\Inherited%20metabolic%20disease\Progressive%20myoclonus%20epilepsies\NCL\CLN3%20(Mole%202005).pdf" TargetMode="External"/><Relationship Id="rId640" Type="http://schemas.openxmlformats.org/officeDocument/2006/relationships/hyperlink" Target="file:///C:\Users\kelliott\AppData\Local\Microsoft\Windows\Temporary%20Internet%20Files\Content.Outlook\Literature%20review\Specific%20genes\Other%20genes\ZEB2%20(Dastot-Le%20Moal%202007).pdf" TargetMode="External"/><Relationship Id="rId74" Type="http://schemas.openxmlformats.org/officeDocument/2006/relationships/hyperlink" Target="file:///C:\Users\kelliott\AppData\Local\Microsoft\Windows\Temporary%20Internet%20Files\Content.Outlook\Literature%20review\Specific%20genes\Other%20genes\CDON%20(Bae%202011).pdf" TargetMode="External"/><Relationship Id="rId377" Type="http://schemas.openxmlformats.org/officeDocument/2006/relationships/hyperlink" Target="file:///C:\Users\kelliott\AppData\Local\Microsoft\Windows\Temporary%20Internet%20Files\Content.Outlook\Literature%20review\Malformations%20of%20cortical%20development\DEPDC5%20NPRL2%20and%20NPRL3%20(Baldassari%202016,%20JMG).pdf" TargetMode="External"/><Relationship Id="rId500" Type="http://schemas.openxmlformats.org/officeDocument/2006/relationships/hyperlink" Target="file:///C:\Users\kelliott\AppData\Local\Microsoft\Windows\Temporary%20Internet%20Files\Content.Outlook\Literature%20review\Specific%20genes\Other%20genes\SCN8A%20(Veeramah%202012).pdf" TargetMode="External"/><Relationship Id="rId584" Type="http://schemas.openxmlformats.org/officeDocument/2006/relationships/hyperlink" Target="file:///C:\Users\kelliott\AppData\Local\Microsoft\Windows\Temporary%20Internet%20Files\Content.Outlook\Literature%20review\Specific%20genes\Other%20genes\SYN1%20(Fassio%202011).pdf" TargetMode="External"/><Relationship Id="rId5" Type="http://schemas.openxmlformats.org/officeDocument/2006/relationships/hyperlink" Target="file:///C:\Users\kelliott\AppData\Local\Microsoft\Windows\Temporary%20Internet%20Files\Content.Outlook\Literature%20review\Specific%20genes\Other%20genes\ADAM22%20(Muona%202016,%20Neurol%20Genet).pdf" TargetMode="External"/><Relationship Id="rId237" Type="http://schemas.openxmlformats.org/officeDocument/2006/relationships/hyperlink" Target="file:///C:\Users\kelliott\AppData\Local\Microsoft\Windows\Temporary%20Internet%20Files\Content.Outlook\Literature%20review\Inherited%20metabolic%20disease\Molybdenum%20cofactor%20deficiency%20(Bayram%202013).pdf" TargetMode="External"/><Relationship Id="rId444" Type="http://schemas.openxmlformats.org/officeDocument/2006/relationships/hyperlink" Target="file:///C:\Users\kelliott\AppData\Local\Microsoft\Windows\Temporary%20Internet%20Files\Content.Outlook\Literature%20review\Inherited%20metabolic%20disease\Serine%20synthesis%20disorders%20(Tabatabaie%202010,%20Mol%20Genet%20and%20Metab).pdf" TargetMode="External"/><Relationship Id="rId290" Type="http://schemas.openxmlformats.org/officeDocument/2006/relationships/hyperlink" Target="file:///C:\Users\kelliott\AppData\Local\Microsoft\Windows\Temporary%20Internet%20Files\Content.Outlook\Literature%20review\Specific%20genes\Other%20genes\KCNC1%20(Muona%202015).pdf" TargetMode="External"/><Relationship Id="rId304" Type="http://schemas.openxmlformats.org/officeDocument/2006/relationships/hyperlink" Target="file:///C:\Users\kelliott\AppData\Local\Microsoft\Windows\Temporary%20Internet%20Files\Content.Outlook\Literature%20review\Specific%20genes\KCNQ2\Miceli%202013.pdf" TargetMode="External"/><Relationship Id="rId388" Type="http://schemas.openxmlformats.org/officeDocument/2006/relationships/hyperlink" Target="file:///C:\Users\kelliott\AppData\Local\Microsoft\Windows\Temporary%20Internet%20Files\Content.Outlook\Literature%20review\Specific%20genes\Other%20genes\OPHN1%20(Al-Owain%202011).pdf" TargetMode="External"/><Relationship Id="rId511" Type="http://schemas.openxmlformats.org/officeDocument/2006/relationships/hyperlink" Target="file:///C:\Users\kelliott\AppData\Local\Microsoft\Windows\Temporary%20Internet%20Files\Content.Outlook\Literature%20review\Specific%20genes\Other%20genes\SERPINI1%20(Hagen%202011).pdf" TargetMode="External"/><Relationship Id="rId609" Type="http://schemas.openxmlformats.org/officeDocument/2006/relationships/hyperlink" Target="file:///C:\Users\kelliott\AppData\Local\Microsoft\Windows\Temporary%20Internet%20Files\Content.Outlook\Literature%20review\Aicardi%20Goutieres%20syndrome\TREX%201%20(Crow%202006,%20Nat%20Genet).pdf" TargetMode="External"/><Relationship Id="rId85" Type="http://schemas.openxmlformats.org/officeDocument/2006/relationships/hyperlink" Target="file:///C:\Users\kelliott\AppData\Local\Microsoft\Windows\Temporary%20Internet%20Files\Content.Outlook\Literature%20review\Specific%20genes\Other%20genes\CHRNA2%20(Combi%202009).pdf" TargetMode="External"/><Relationship Id="rId150" Type="http://schemas.openxmlformats.org/officeDocument/2006/relationships/hyperlink" Target="file:///C:\Users\kelliott\AppData\Local\Microsoft\Windows\Temporary%20Internet%20Files\Content.Outlook\Literature%20review\Inherited%20metabolic%20disease\Mitochondrial\DNM1L%20(Zaha%202016,%20Clinical%20Genetics).pdf" TargetMode="External"/><Relationship Id="rId595" Type="http://schemas.openxmlformats.org/officeDocument/2006/relationships/hyperlink" Target="file:///C:\Users\kelliott\AppData\Local\Microsoft\Windows\Temporary%20Internet%20Files\Content.Outlook\Literature%20review\Specific%20genes\Other%20genes\TBC1D24%20supplement%20(Balestrini%202016,%20Neurology).docx" TargetMode="External"/><Relationship Id="rId248" Type="http://schemas.openxmlformats.org/officeDocument/2006/relationships/hyperlink" Target="file:///C:\Users\kelliott\AppData\Local\Microsoft\Windows\Temporary%20Internet%20Files\Content.Outlook\Literature%20review\Specific%20genes\Other%20genes\GRIN2A%20and%20GRIN2B%20functional%20studies%20(Swanger%202016,%20AJHG).pdf" TargetMode="External"/><Relationship Id="rId455" Type="http://schemas.openxmlformats.org/officeDocument/2006/relationships/hyperlink" Target="file:///C:\Users\kelliott\AppData\Local\Microsoft\Windows\Temporary%20Internet%20Files\Content.Outlook\Literature%20review\Malformations%20of%20cortical%20development\Schick%202006%20(PTEN).pdf" TargetMode="External"/><Relationship Id="rId12" Type="http://schemas.openxmlformats.org/officeDocument/2006/relationships/hyperlink" Target="file:///C:\Users\kelliott\AppData\Local\Microsoft\Windows\Temporary%20Internet%20Files\Content.Outlook\Literature%20review\Inherited%20metabolic%20disease\ASDL%20(Edery%202003).pdf" TargetMode="External"/><Relationship Id="rId108" Type="http://schemas.openxmlformats.org/officeDocument/2006/relationships/hyperlink" Target="file:///C:\Users\kelliott\AppData\Local\Microsoft\Windows\Temporary%20Internet%20Files\Content.Outlook\Literature%20review\Specific%20genes\Other%20genes\CNTNAP2%20(Strauss%202006).pdf" TargetMode="External"/><Relationship Id="rId315" Type="http://schemas.openxmlformats.org/officeDocument/2006/relationships/hyperlink" Target="file:///C:\Users\kelliott\AppData\Local\Microsoft\Windows\Temporary%20Internet%20Files\Content.Outlook\Literature%20review\Specific%20genes\KCNT1\Ohba%202015%20(Epilepsia).pdf" TargetMode="External"/><Relationship Id="rId522" Type="http://schemas.openxmlformats.org/officeDocument/2006/relationships/hyperlink" Target="file:///C:\Users\kelliott\AppData\Local\Microsoft\Windows\Temporary%20Internet%20Files\Content.Outlook\Literature%20review\Holoprosencephaly\SHH%20ZIC2%20SIX3%20TGIF%20(Paulussen%202010).pdf" TargetMode="External"/><Relationship Id="rId96" Type="http://schemas.openxmlformats.org/officeDocument/2006/relationships/hyperlink" Target="file:///C:\Users\kelliott\AppData\Local\Microsoft\Windows\Temporary%20Internet%20Files\Content.Outlook\Literature%20review\Inherited%20metabolic%20disease\Progressive%20myoclonus%20epilepsies\NCL\CLN3%20(Mole%202005).pdf" TargetMode="External"/><Relationship Id="rId161" Type="http://schemas.openxmlformats.org/officeDocument/2006/relationships/hyperlink" Target="file:///C:\Users\kelliott\AppData\Local\Microsoft\Windows\Temporary%20Internet%20Files\Content.Outlook\Literature%20review\Specific%20genes\Other%20genes\EFHC1%20(Stogmann%202006).pdf" TargetMode="External"/><Relationship Id="rId399" Type="http://schemas.openxmlformats.org/officeDocument/2006/relationships/hyperlink" Target="file:///C:\Users\kelliott\AppData\Local\Microsoft\Windows\Temporary%20Internet%20Files\Content.Outlook\Literature%20review\Inherited%20metabolic%20disease\Mitochondrial\PET100%20(Lim%202014,%20AJGH).pdf" TargetMode="External"/><Relationship Id="rId259" Type="http://schemas.openxmlformats.org/officeDocument/2006/relationships/hyperlink" Target="file:///C:\Users\kelliott\AppData\Local\Microsoft\Windows\Temporary%20Internet%20Files\Content.Outlook\Literature%20review\Specific%20genes\Other%20genes\HDAC4%20(Williams%202010,%20AJHG).pdf" TargetMode="External"/><Relationship Id="rId466" Type="http://schemas.openxmlformats.org/officeDocument/2006/relationships/hyperlink" Target="file:///C:\Users\kelliott\AppData\Local\Microsoft\Windows\Temporary%20Internet%20Files\Content.Outlook\Literature%20review\Specific%20genes\Other%20genes\RBFOX1%20(Lal%202015).pdf" TargetMode="External"/><Relationship Id="rId23" Type="http://schemas.openxmlformats.org/officeDocument/2006/relationships/hyperlink" Target="file:///C:\Users\kelliott\AppData\Local\Microsoft\Windows\Temporary%20Internet%20Files\Content.Outlook\Literature%20review\Specific%20genes\Other%20genes\ALG13%20(Smith-Packard%202014,%20JIMD%20Reports).pdf" TargetMode="External"/><Relationship Id="rId119" Type="http://schemas.openxmlformats.org/officeDocument/2006/relationships/hyperlink" Target="file:///C:\Users\kelliott\AppData\Local\Microsoft\Windows\Temporary%20Internet%20Files\Content.Outlook\Literature%20review\Specific%20genes\Other%20genes\CPA6%20(Salzmann%202012).pdf" TargetMode="External"/><Relationship Id="rId326" Type="http://schemas.openxmlformats.org/officeDocument/2006/relationships/hyperlink" Target="file:///C:\Users\kelliott\AppData\Local\Microsoft\Windows\Temporary%20Internet%20Files\Content.Outlook\Literature%20review\Malformations%20of%20cortical%20development\KIAA1279%20(Brooks%202005,%20Cell).pdf" TargetMode="External"/><Relationship Id="rId533" Type="http://schemas.openxmlformats.org/officeDocument/2006/relationships/hyperlink" Target="file:///C:\Users\kelliott\AppData\Local\Microsoft\Windows\Temporary%20Internet%20Files\Content.Outlook\Literature%20review\Targetted%20NGS\Epi4K%202016%20(AJHG).pdf" TargetMode="External"/><Relationship Id="rId172" Type="http://schemas.openxmlformats.org/officeDocument/2006/relationships/hyperlink" Target="file:///C:\Users\kelliott\AppData\Local\Microsoft\Windows\Temporary%20Internet%20Files\Content.Outlook\Literature%20review\Inherited%20metabolic%20disease\ETHE1%20liver%20transplant%20(Dionisi-Vici%202016,%20Brain).pdf" TargetMode="External"/><Relationship Id="rId477" Type="http://schemas.openxmlformats.org/officeDocument/2006/relationships/hyperlink" Target="file:///C:\Users\kelliott\AppData\Local\Microsoft\Windows\Temporary%20Internet%20Files\Content.Outlook\Literature%20review\Whole%20exome%20sequencing\EURO-epinomics%202014%20(AJHG).pdf" TargetMode="External"/><Relationship Id="rId600" Type="http://schemas.openxmlformats.org/officeDocument/2006/relationships/hyperlink" Target="file:///C:\Users\kelliott\AppData\Local\Microsoft\Windows\Temporary%20Internet%20Files\Content.Outlook\Literature%20review\Specific%20genes\Other%20genes\TBCE%20(Sferra%202016,%20AJHG).pdf" TargetMode="External"/><Relationship Id="rId337" Type="http://schemas.openxmlformats.org/officeDocument/2006/relationships/hyperlink" Target="file:///C:\Users\kelliott\AppData\Local\Microsoft\Windows\Temporary%20Internet%20Files\Content.Outlook\Literature%20review\Malformations%20of%20cortical%20development\LIS1%20survey%20of%20phenotype%20and%20AED%20response%20(Herbst%202016,%20Brain%20&amp;%20Dev).pdf" TargetMode="External"/><Relationship Id="rId34" Type="http://schemas.openxmlformats.org/officeDocument/2006/relationships/hyperlink" Target="file:///C:\Users\kelliott\AppData\Local\Microsoft\Windows\Temporary%20Internet%20Files\Content.Outlook\Literature%20review\Specific%20genes\ARX\Stromme%202011.pdf" TargetMode="External"/><Relationship Id="rId544" Type="http://schemas.openxmlformats.org/officeDocument/2006/relationships/hyperlink" Target="file:///C:\Users\kelliott\AppData\Local\Microsoft\Windows\Temporary%20Internet%20Files\Content.Outlook\Literature%20review\Inherited%20metabolic%20disease\SLC6A1%20(Carvill%202015,%20AJHG).pdf" TargetMode="External"/><Relationship Id="rId183" Type="http://schemas.openxmlformats.org/officeDocument/2006/relationships/hyperlink" Target="file:///C:\Users\kelliott\AppData\Local\Microsoft\Windows\Temporary%20Internet%20Files\Content.Outlook\Literature%20review\Malformations%20of%20cortical%20development\Parrini%202006%20(Filamin%20A%20and%20PVH).pdf" TargetMode="External"/><Relationship Id="rId390" Type="http://schemas.openxmlformats.org/officeDocument/2006/relationships/hyperlink" Target="file:///C:\Users\kelliott\AppData\Local\Microsoft\Windows\Temporary%20Internet%20Files\Content.Outlook\Literature%20review\Malformations%20of%20cortical%20development\PAX6%20(Panjwani%202016,%20Ann%20Clin%20Tran%20Neurol).pdf" TargetMode="External"/><Relationship Id="rId404" Type="http://schemas.openxmlformats.org/officeDocument/2006/relationships/hyperlink" Target="file:///C:\Users\kelliott\AppData\Local\Microsoft\Windows\Temporary%20Internet%20Files\Content.Outlook\Literature%20review\Specific%20genes\Other%20genes\PIGN%20(Maydan%202011,%20JMG).pdf" TargetMode="External"/><Relationship Id="rId611" Type="http://schemas.openxmlformats.org/officeDocument/2006/relationships/hyperlink" Target="file:///C:\Users\kelliott\AppData\Local\Microsoft\Windows\Temporary%20Internet%20Files\Content.Outlook\Literature%20review\Genetic%20stratification%20of%20treatment\mTOR%20review%20(Ehninger%202013,%20Neuropharmacology).pdf" TargetMode="External"/><Relationship Id="rId250" Type="http://schemas.openxmlformats.org/officeDocument/2006/relationships/hyperlink" Target="file:///C:\Users\kelliott\AppData\Local\Microsoft\Windows\Temporary%20Internet%20Files\Content.Outlook\Literature%20review\Specific%20genes\Other%20genes\GRIN2A%20GRIN2B%20(Endele%202010).pdf" TargetMode="External"/><Relationship Id="rId488" Type="http://schemas.openxmlformats.org/officeDocument/2006/relationships/hyperlink" Target="file:///C:\Users\kelliott\AppData\Local\Microsoft\Windows\Temporary%20Internet%20Files\Content.Outlook\Literature%20review\Specific%20genes\SCN1B\Dravet\Patino%202009.pdf" TargetMode="External"/><Relationship Id="rId45" Type="http://schemas.openxmlformats.org/officeDocument/2006/relationships/hyperlink" Target="file:///C:\Users\kelliott\AppData\Local\Microsoft\Windows\Temporary%20Internet%20Files\Content.Outlook\Literature%20review\Specific%20genes\Other%20genes\ATP1A3%20(Paciorkowski%202015).pdf" TargetMode="External"/><Relationship Id="rId110" Type="http://schemas.openxmlformats.org/officeDocument/2006/relationships/hyperlink" Target="file:///C:\Users\kelliott\AppData\Local\Microsoft\Windows\Temporary%20Internet%20Files\Content.Outlook\Literature%20review\Specific%20genes\Other%20genes\CNTNAP2%20(Smogavec%202016,%20JMG).pdf" TargetMode="External"/><Relationship Id="rId348" Type="http://schemas.openxmlformats.org/officeDocument/2006/relationships/hyperlink" Target="file:///C:\Users\kelliott\AppData\Local\Microsoft\Windows\Temporary%20Internet%20Files\Content.Outlook\Literature%20review\Specific%20genes\Other%20genes\MEF2C%20(Novara%202013).pdf" TargetMode="External"/><Relationship Id="rId555" Type="http://schemas.openxmlformats.org/officeDocument/2006/relationships/hyperlink" Target="file:///C:\Users\kelliott\AppData\Local\Microsoft\Windows\Temporary%20Internet%20Files\Content.Outlook\Literature%20review\Specific%20genes\Other%20genes\SMS%20(Peron%202013).pdf" TargetMode="External"/><Relationship Id="rId194" Type="http://schemas.openxmlformats.org/officeDocument/2006/relationships/hyperlink" Target="file:///C:\Users\kelliott\AppData\Local\Microsoft\Windows\Temporary%20Internet%20Files\Content.Outlook\Literature%20review\Specific%20genes\Other%20genes\GABBR2%20(Wang%202008,%20Epilepsy%20Res).pdf" TargetMode="External"/><Relationship Id="rId208" Type="http://schemas.openxmlformats.org/officeDocument/2006/relationships/hyperlink" Target="file:///C:\Users\kelliott\AppData\Local\Microsoft\Windows\Temporary%20Internet%20Files\Content.Outlook\Literature%20review\Specific%20genes\Other%20genes\GABRA1%20and%20GABRA2%20(Lachance-Touchette%202011).pdf" TargetMode="External"/><Relationship Id="rId415" Type="http://schemas.openxmlformats.org/officeDocument/2006/relationships/hyperlink" Target="file:///C:\Users\kelliott\AppData\Local\Microsoft\Windows\Temporary%20Internet%20Files\Content.Outlook\Literature%20review\Specific%20genes\Other%20genes\PLA2G6%20Chinese%20family%20(Gao%202016,%20Seizure).pdf" TargetMode="External"/><Relationship Id="rId622" Type="http://schemas.openxmlformats.org/officeDocument/2006/relationships/hyperlink" Target="file:///C:\Users\kelliott\AppData\Local\Microsoft\Windows\Temporary%20Internet%20Files\Content.Outlook\Literature%20review\Malformations%20of%20cortical%20development\TUBB3%20(Whitman%202015,%20AJMG).pdf" TargetMode="External"/><Relationship Id="rId261" Type="http://schemas.openxmlformats.org/officeDocument/2006/relationships/hyperlink" Target="file:///C:\Users\kelliott\AppData\Local\Microsoft\Windows\Temporary%20Internet%20Files\Content.Outlook\Literature%20review\Specific%20genes\Other%20genes\HERC2%20(Morice-Picard%202016,%20EJHG).pdf" TargetMode="External"/><Relationship Id="rId499" Type="http://schemas.openxmlformats.org/officeDocument/2006/relationships/hyperlink" Target="file:///C:\Users\kelliott\AppData\Local\Microsoft\Windows\Temporary%20Internet%20Files\Content.Outlook\Literature%20review\Specific%20genes\Other%20genes\SCN8A%20(Ohba%202014).pdf" TargetMode="External"/><Relationship Id="rId56" Type="http://schemas.openxmlformats.org/officeDocument/2006/relationships/hyperlink" Target="file:///C:\Users\kelliott\AppData\Local\Microsoft\Windows\Temporary%20Internet%20Files\Content.Outlook\Literature%20review\Inherited%20metabolic%20disease\Mitochondrial\Defects%20in%20mitochondrial%20DNA%20replication%20(Copeland%202014,%20JCN).pdf" TargetMode="External"/><Relationship Id="rId359" Type="http://schemas.openxmlformats.org/officeDocument/2006/relationships/hyperlink" Target="file:///C:\Users\kelliott\AppData\Local\Microsoft\Windows\Temporary%20Internet%20Files\Content.Outlook\Literature%20review\Inherited%20metabolic%20disease\MTHFR%20(Huemer%202016,%20J%20Inherit%20Metab%20Dis).pdf" TargetMode="External"/><Relationship Id="rId566" Type="http://schemas.openxmlformats.org/officeDocument/2006/relationships/hyperlink" Target="file:///C:\Users\kelliott\AppData\Local\Microsoft\Windows\Temporary%20Internet%20Files\Content.Outlook\Literature%20review\Specific%20genes\Other%20genes\SRGAP2%20(Saitsu%202012).pdf" TargetMode="External"/><Relationship Id="rId121" Type="http://schemas.openxmlformats.org/officeDocument/2006/relationships/hyperlink" Target="file:///C:\Users\kelliott\AppData\Local\Microsoft\Windows\Temporary%20Internet%20Files\Content.Outlook\Literature%20review\Malformations%20of%20cortical%20development\CRADD%20(Di%20Donato%202016,%20AJHG).pdf" TargetMode="External"/><Relationship Id="rId219" Type="http://schemas.openxmlformats.org/officeDocument/2006/relationships/hyperlink" Target="file:///C:\Users\kelliott\AppData\Local\Microsoft\Windows\Temporary%20Internet%20Files\Content.Outlook\Literature%20review\Inherited%20metabolic%20disease\Non-ketotic%20hyperglycinaemia\Variant%20NKH%20(Baker%202014,%20Brain).pdf" TargetMode="External"/><Relationship Id="rId426" Type="http://schemas.openxmlformats.org/officeDocument/2006/relationships/hyperlink" Target="file:///C:\Users\kelliott\AppData\Local\Microsoft\Windows\Temporary%20Internet%20Files\Content.Outlook\Literature%20review\Inherited%20metabolic%20disease\Mitochondrial\El-Hattab%202013.pdf" TargetMode="External"/><Relationship Id="rId633" Type="http://schemas.openxmlformats.org/officeDocument/2006/relationships/hyperlink" Target="file:///C:\Users\kelliott\AppData\Local\Microsoft\Windows\Temporary%20Internet%20Files\Content.Outlook\Literature%20review\Specific%20genes\Other%20genes\WDR45%20(Hayflick%202013,%20Brain).pdf" TargetMode="External"/><Relationship Id="rId67" Type="http://schemas.openxmlformats.org/officeDocument/2006/relationships/hyperlink" Target="file:///C:\Users\kelliott\AppData\Local\Microsoft\Windows\Temporary%20Internet%20Files\Content.Outlook\Literature%20review\Specific%20genes\Other%20genes\CASK%20(Moong%202011).pdf" TargetMode="External"/><Relationship Id="rId272" Type="http://schemas.openxmlformats.org/officeDocument/2006/relationships/hyperlink" Target="file:///C:\Users\kelliott\AppData\Local\Microsoft\Windows\Temporary%20Internet%20Files\Content.Outlook\Literature%20review\Specific%20genes\Other%20genes\IQSEC2%20(Tran%20Mau-Them%202014).pdf" TargetMode="External"/><Relationship Id="rId577" Type="http://schemas.openxmlformats.org/officeDocument/2006/relationships/hyperlink" Target="file:///C:\Users\kelliott\AppData\Local\Microsoft\Windows\Temporary%20Internet%20Files\Content.Outlook\Literature%20review\Specific%20genes\STXBP1\Carvill%202014.pdf" TargetMode="External"/><Relationship Id="rId132" Type="http://schemas.openxmlformats.org/officeDocument/2006/relationships/hyperlink" Target="file:///C:\Users\kelliott\AppData\Local\Microsoft\Windows\Temporary%20Internet%20Files\Content.Outlook\Literature%20review\Specific%20genes\Other%20genes\DEAF1%20(Vulto-van%20Silfhout%202014,%20AJHG).pdf" TargetMode="External"/><Relationship Id="rId437" Type="http://schemas.openxmlformats.org/officeDocument/2006/relationships/hyperlink" Target="file:///C:\Users\kelliott\AppData\Local\Microsoft\Windows\Temporary%20Internet%20Files\Content.Outlook\Literature%20review\Inherited%20metabolic%20disease\Progressive%20myoclonus%20epilepsies\PRICKLE2%20(Tau%202011).pdf" TargetMode="External"/><Relationship Id="rId283" Type="http://schemas.openxmlformats.org/officeDocument/2006/relationships/hyperlink" Target="file:///C:\Users\kelliott\AppData\Local\Microsoft\Windows\Temporary%20Internet%20Files\Content.Outlook\Literature%20review\Specific%20genes\Other%20genes\KCNA2%20(Syrbe%202015).pdf" TargetMode="External"/><Relationship Id="rId490" Type="http://schemas.openxmlformats.org/officeDocument/2006/relationships/hyperlink" Target="file:///C:\Users\kelliott\AppData\Local\Microsoft\Windows\Temporary%20Internet%20Files\Content.Outlook\Literature%20review\Specific%20genes\SCN2A\Ogiwara%202009.pdf" TargetMode="External"/><Relationship Id="rId504" Type="http://schemas.openxmlformats.org/officeDocument/2006/relationships/hyperlink" Target="file:///C:\Users\kelliott\AppData\Local\Microsoft\Windows\Temporary%20Internet%20Files\Content.Outlook\Literature%20review\Specific%20genes\Other%20genes\SCN9A%20(Drenth%202007).pdf" TargetMode="External"/><Relationship Id="rId78" Type="http://schemas.openxmlformats.org/officeDocument/2006/relationships/hyperlink" Target="file:///C:\Users\kelliott\AppData\Local\Microsoft\Windows\Temporary%20Internet%20Files\Content.Outlook\Literature%20review\Specific%20genes\Other%20genes\CHAMP1%20(Isidor%202016,%20Hum%20Mut).pdf" TargetMode="External"/><Relationship Id="rId143" Type="http://schemas.openxmlformats.org/officeDocument/2006/relationships/hyperlink" Target="file:///C:\Users\kelliott\AppData\Local\Microsoft\Windows\Temporary%20Internet%20Files\Content.Outlook\Literature%20review\Inherited%20metabolic%20disease\Progressive%20myoclonus%20epilepsies\NCL\Genotype-Phenotype%20correlation%20(Aungaroon%202016,%20Ped%20Neurol).pdf" TargetMode="External"/><Relationship Id="rId350" Type="http://schemas.openxmlformats.org/officeDocument/2006/relationships/hyperlink" Target="file:///C:\Users\kelliott\AppData\Local\Microsoft\Windows\Temporary%20Internet%20Files\Content.Outlook\Literature%20review\Inherited%20metabolic%20disease\Progressive%20myoclonus%20epilepsies\NCL\MFSD8%20(Kousi%202009).pdf" TargetMode="External"/><Relationship Id="rId588" Type="http://schemas.openxmlformats.org/officeDocument/2006/relationships/hyperlink" Target="file:///C:\Users\kelliott\AppData\Local\Microsoft\Windows\Temporary%20Internet%20Files\Content.Outlook\Literature%20review\Inherited%20metabolic%20disease\SYNJ1%20(Hardies%202016,%20Brain).pdf" TargetMode="External"/><Relationship Id="rId9" Type="http://schemas.openxmlformats.org/officeDocument/2006/relationships/hyperlink" Target="file:///C:\Users\kelliott\AppData\Local\Microsoft\Windows\Temporary%20Internet%20Files\Content.Outlook\Literature%20review\Inherited%20metabolic%20disease\Mitochondrial\ADCK3%20(Hikmat%202016,%20Europ%20J%20Neurol).pdf" TargetMode="External"/><Relationship Id="rId210" Type="http://schemas.openxmlformats.org/officeDocument/2006/relationships/hyperlink" Target="file:///C:\Users\kelliott\AppData\Local\Microsoft\Windows\Temporary%20Internet%20Files\Content.Outlook\Literature%20review\Specific%20genes\Other%20genes\GABRG2%20(Boillot%202015,%20Neurol%20Genet).pdf" TargetMode="External"/><Relationship Id="rId448" Type="http://schemas.openxmlformats.org/officeDocument/2006/relationships/hyperlink" Target="file:///C:\Users\kelliott\AppData\Local\Microsoft\Windows\Temporary%20Internet%20Files\Content.Outlook\Literature%20review\Inherited%20metabolic%20disease\Serine%20synthesis%20disorders%20phenotypic%20sepctum%20(El%20Hattab%202016,%20JIMD).pdf" TargetMode="External"/><Relationship Id="rId294" Type="http://schemas.openxmlformats.org/officeDocument/2006/relationships/hyperlink" Target="file:///C:\Users\kelliott\AppData\Local\Microsoft\Windows\Temporary%20Internet%20Files\Content.Outlook\Literature%20review\Specific%20genes\Other%20genes\KCNH1%20(Mastrangelo%202016,%20Epilep%20Disord).pdf" TargetMode="External"/><Relationship Id="rId308" Type="http://schemas.openxmlformats.org/officeDocument/2006/relationships/hyperlink" Target="file:///C:\Users\kelliott\AppData\Local\Microsoft\Windows\Temporary%20Internet%20Files\Content.Outlook\Literature%20review\Benign%20neonatal%20and%20infantile%20siezures\Zara%202013.pdf" TargetMode="External"/><Relationship Id="rId515" Type="http://schemas.openxmlformats.org/officeDocument/2006/relationships/hyperlink" Target="file:///C:\Users\kelliott\AppData\Local\Microsoft\Windows\Temporary%20Internet%20Files\Content.Outlook\Literature%20review\Specific%20genes\SHANK3\SHANK3%20(Figura%202014,%20Seizure).pdf"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www.ncbi.nlm.nih.gov/gene/?term=NM_001079823" TargetMode="External"/><Relationship Id="rId21" Type="http://schemas.openxmlformats.org/officeDocument/2006/relationships/hyperlink" Target="http://www.ncbi.nlm.nih.gov/gene/?term=NM_005765" TargetMode="External"/><Relationship Id="rId42" Type="http://schemas.openxmlformats.org/officeDocument/2006/relationships/hyperlink" Target="http://www.ncbi.nlm.nih.gov/gene/?term=NM_006493" TargetMode="External"/><Relationship Id="rId63" Type="http://schemas.openxmlformats.org/officeDocument/2006/relationships/hyperlink" Target="http://www.ncbi.nlm.nih.gov/gene/?term=NM_000126" TargetMode="External"/><Relationship Id="rId84" Type="http://schemas.openxmlformats.org/officeDocument/2006/relationships/hyperlink" Target="http://www.ncbi.nlm.nih.gov/gene/?term=NM_005476" TargetMode="External"/><Relationship Id="rId138" Type="http://schemas.openxmlformats.org/officeDocument/2006/relationships/hyperlink" Target="http://www.ncbi.nlm.nih.gov/gene/?term=NM_000281" TargetMode="External"/><Relationship Id="rId159" Type="http://schemas.openxmlformats.org/officeDocument/2006/relationships/hyperlink" Target="http://www.ncbi.nlm.nih.gov/gene/?term=NM_171998" TargetMode="External"/><Relationship Id="rId170" Type="http://schemas.openxmlformats.org/officeDocument/2006/relationships/hyperlink" Target="http://www.ncbi.nlm.nih.gov/gene/?term=NM_001037" TargetMode="External"/><Relationship Id="rId191" Type="http://schemas.openxmlformats.org/officeDocument/2006/relationships/hyperlink" Target="http://www.ncbi.nlm.nih.gov/gene/?term=NM_003127" TargetMode="External"/><Relationship Id="rId205" Type="http://schemas.openxmlformats.org/officeDocument/2006/relationships/hyperlink" Target="http://www.ncbi.nlm.nih.gov/gene/?term=NM_020705" TargetMode="External"/><Relationship Id="rId107" Type="http://schemas.openxmlformats.org/officeDocument/2006/relationships/hyperlink" Target="http://www.ncbi.nlm.nih.gov/gene/?term=NM_002247" TargetMode="External"/><Relationship Id="rId11" Type="http://schemas.openxmlformats.org/officeDocument/2006/relationships/hyperlink" Target="http://www.ncbi.nlm.nih.gov/gene/?term=NM_000481" TargetMode="External"/><Relationship Id="rId32" Type="http://schemas.openxmlformats.org/officeDocument/2006/relationships/hyperlink" Target="http://www.ncbi.nlm.nih.gov/gene/?term=NM_000388" TargetMode="External"/><Relationship Id="rId53" Type="http://schemas.openxmlformats.org/officeDocument/2006/relationships/hyperlink" Target="http://www.ncbi.nlm.nih.gov/gene/?term=NM_178153" TargetMode="External"/><Relationship Id="rId74" Type="http://schemas.openxmlformats.org/officeDocument/2006/relationships/hyperlink" Target="http://www.ncbi.nlm.nih.gov/gene/?term=NM_138924" TargetMode="External"/><Relationship Id="rId128" Type="http://schemas.openxmlformats.org/officeDocument/2006/relationships/hyperlink" Target="http://www.ncbi.nlm.nih.gov/gene/?term=NM_005943" TargetMode="External"/><Relationship Id="rId149" Type="http://schemas.openxmlformats.org/officeDocument/2006/relationships/hyperlink" Target="http://www.ncbi.nlm.nih.gov/gene/?term=NM_018129" TargetMode="External"/><Relationship Id="rId5" Type="http://schemas.openxmlformats.org/officeDocument/2006/relationships/hyperlink" Target="http://www.ncbi.nlm.nih.gov/gene/?term=NM_000027" TargetMode="External"/><Relationship Id="rId95" Type="http://schemas.openxmlformats.org/officeDocument/2006/relationships/hyperlink" Target="http://www.ncbi.nlm.nih.gov/gene/?term=NM_002150" TargetMode="External"/><Relationship Id="rId160" Type="http://schemas.openxmlformats.org/officeDocument/2006/relationships/hyperlink" Target="http://www.ncbi.nlm.nih.gov/gene/?term=NM_030665" TargetMode="External"/><Relationship Id="rId181" Type="http://schemas.openxmlformats.org/officeDocument/2006/relationships/hyperlink" Target="http://www.ncbi.nlm.nih.gov/gene/?term=NM_014252" TargetMode="External"/><Relationship Id="rId216" Type="http://schemas.openxmlformats.org/officeDocument/2006/relationships/hyperlink" Target="http://www.ncbi.nlm.nih.gov/gene/?term=NM_007075" TargetMode="External"/><Relationship Id="rId22" Type="http://schemas.openxmlformats.org/officeDocument/2006/relationships/hyperlink" Target="http://www.ncbi.nlm.nih.gov/gene/?term=NM_012463" TargetMode="External"/><Relationship Id="rId43" Type="http://schemas.openxmlformats.org/officeDocument/2006/relationships/hyperlink" Target="http://www.ncbi.nlm.nih.gov/gene/?term=NM_017882" TargetMode="External"/><Relationship Id="rId64" Type="http://schemas.openxmlformats.org/officeDocument/2006/relationships/hyperlink" Target="http://www.ncbi.nlm.nih.gov/gene/?term=NM_001985" TargetMode="External"/><Relationship Id="rId118" Type="http://schemas.openxmlformats.org/officeDocument/2006/relationships/hyperlink" Target="http://www.ncbi.nlm.nih.gov/gene/?term=NM_005097" TargetMode="External"/><Relationship Id="rId139" Type="http://schemas.openxmlformats.org/officeDocument/2006/relationships/hyperlink" Target="http://www.ncbi.nlm.nih.gov/gene/?term=NM_020766" TargetMode="External"/><Relationship Id="rId85" Type="http://schemas.openxmlformats.org/officeDocument/2006/relationships/hyperlink" Target="http://www.ncbi.nlm.nih.gov/gene/?term=NM_054022" TargetMode="External"/><Relationship Id="rId150" Type="http://schemas.openxmlformats.org/officeDocument/2006/relationships/hyperlink" Target="http://www.ncbi.nlm.nih.gov/gene/?term=NM_002693" TargetMode="External"/><Relationship Id="rId171" Type="http://schemas.openxmlformats.org/officeDocument/2006/relationships/hyperlink" Target="http://www.ncbi.nlm.nih.gov/gene/?term=NM_021007" TargetMode="External"/><Relationship Id="rId192" Type="http://schemas.openxmlformats.org/officeDocument/2006/relationships/hyperlink" Target="http://www.ncbi.nlm.nih.gov/gene/?term=NM_001033117" TargetMode="External"/><Relationship Id="rId206" Type="http://schemas.openxmlformats.org/officeDocument/2006/relationships/hyperlink" Target="http://www.ncbi.nlm.nih.gov/gene/?term=NM_003193" TargetMode="External"/><Relationship Id="rId12" Type="http://schemas.openxmlformats.org/officeDocument/2006/relationships/hyperlink" Target="http://www.ncbi.nlm.nih.gov/gene/?term=NM_006420" TargetMode="External"/><Relationship Id="rId33" Type="http://schemas.openxmlformats.org/officeDocument/2006/relationships/hyperlink" Target="http://www.ncbi.nlm.nih.gov/gene/?term=NM_003159" TargetMode="External"/><Relationship Id="rId108" Type="http://schemas.openxmlformats.org/officeDocument/2006/relationships/hyperlink" Target="http://www.ncbi.nlm.nih.gov/gene/?term=NM_172109" TargetMode="External"/><Relationship Id="rId129" Type="http://schemas.openxmlformats.org/officeDocument/2006/relationships/hyperlink" Target="http://grch37.ensembl.org/Homo_sapiens/Gene/Summary?g=ENST00000396954" TargetMode="External"/><Relationship Id="rId54" Type="http://schemas.openxmlformats.org/officeDocument/2006/relationships/hyperlink" Target="http://www.ncbi.nlm.nih.gov/gene/?term=NM_014662" TargetMode="External"/><Relationship Id="rId75" Type="http://schemas.openxmlformats.org/officeDocument/2006/relationships/hyperlink" Target="http://www.ncbi.nlm.nih.gov/gene/?term=NM_001482" TargetMode="External"/><Relationship Id="rId96" Type="http://schemas.openxmlformats.org/officeDocument/2006/relationships/hyperlink" Target="http://www.ncbi.nlm.nih.gov/gene/?term=NM_004493" TargetMode="External"/><Relationship Id="rId140" Type="http://schemas.openxmlformats.org/officeDocument/2006/relationships/hyperlink" Target="http://www.ncbi.nlm.nih.gov/gene/?term=NM_000291" TargetMode="External"/><Relationship Id="rId161" Type="http://schemas.openxmlformats.org/officeDocument/2006/relationships/hyperlink" Target="http://www.ncbi.nlm.nih.gov/gene/?term=NM_145891" TargetMode="External"/><Relationship Id="rId182" Type="http://schemas.openxmlformats.org/officeDocument/2006/relationships/hyperlink" Target="http://www.ncbi.nlm.nih.gov/gene/?term=NM_024698" TargetMode="External"/><Relationship Id="rId217" Type="http://schemas.openxmlformats.org/officeDocument/2006/relationships/hyperlink" Target="http://www.ncbi.nlm.nih.gov/gene/?term=NM_014795" TargetMode="External"/><Relationship Id="rId6" Type="http://schemas.openxmlformats.org/officeDocument/2006/relationships/hyperlink" Target="http://www.ncbi.nlm.nih.gov/gene/?term=NM_003748" TargetMode="External"/><Relationship Id="rId23" Type="http://schemas.openxmlformats.org/officeDocument/2006/relationships/hyperlink" Target="http://www.ncbi.nlm.nih.gov/gene/?term=NM_000489" TargetMode="External"/><Relationship Id="rId119" Type="http://schemas.openxmlformats.org/officeDocument/2006/relationships/hyperlink" Target="http://www.ncbi.nlm.nih.gov/gene/?term=NM_194451" TargetMode="External"/><Relationship Id="rId44" Type="http://schemas.openxmlformats.org/officeDocument/2006/relationships/hyperlink" Target="http://www.ncbi.nlm.nih.gov/gene/?term=NM_018941" TargetMode="External"/><Relationship Id="rId65" Type="http://schemas.openxmlformats.org/officeDocument/2006/relationships/hyperlink" Target="http://grch37.ensembl.org/Homo_sapiens/Gene/Summary?g=ENST00000511912" TargetMode="External"/><Relationship Id="rId86" Type="http://schemas.openxmlformats.org/officeDocument/2006/relationships/hyperlink" Target="http://www.ncbi.nlm.nih.gov/gene/?term=NM_020806" TargetMode="External"/><Relationship Id="rId130" Type="http://schemas.openxmlformats.org/officeDocument/2006/relationships/hyperlink" Target="http://www.ncbi.nlm.nih.gov/gene/?term=NM_005957" TargetMode="External"/><Relationship Id="rId151" Type="http://schemas.openxmlformats.org/officeDocument/2006/relationships/hyperlink" Target="http://www.ncbi.nlm.nih.gov/gene/?term=NM_000310" TargetMode="External"/><Relationship Id="rId172" Type="http://schemas.openxmlformats.org/officeDocument/2006/relationships/hyperlink" Target="http://www.ncbi.nlm.nih.gov/gene/?term=NM_006922" TargetMode="External"/><Relationship Id="rId193" Type="http://schemas.openxmlformats.org/officeDocument/2006/relationships/hyperlink" Target="http://www.ncbi.nlm.nih.gov/gene/?term=NM_014467" TargetMode="External"/><Relationship Id="rId207" Type="http://schemas.openxmlformats.org/officeDocument/2006/relationships/hyperlink" Target="http://www.ncbi.nlm.nih.gov/gene/?term=NM_030756" TargetMode="External"/><Relationship Id="rId13" Type="http://schemas.openxmlformats.org/officeDocument/2006/relationships/hyperlink" Target="http://www.ncbi.nlm.nih.gov/gene/?term=NM_001244438" TargetMode="External"/><Relationship Id="rId109" Type="http://schemas.openxmlformats.org/officeDocument/2006/relationships/hyperlink" Target="http://www.ncbi.nlm.nih.gov/gene/?term=NM_004519" TargetMode="External"/><Relationship Id="rId34" Type="http://schemas.openxmlformats.org/officeDocument/2006/relationships/hyperlink" Target="http://www.ncbi.nlm.nih.gov/gene/?term=NM_001271" TargetMode="External"/><Relationship Id="rId55" Type="http://schemas.openxmlformats.org/officeDocument/2006/relationships/hyperlink" Target="http://www.ncbi.nlm.nih.gov/gene/?term=NM_001360" TargetMode="External"/><Relationship Id="rId76" Type="http://schemas.openxmlformats.org/officeDocument/2006/relationships/hyperlink" Target="http://www.ncbi.nlm.nih.gov/gene/?term=NM_013976" TargetMode="External"/><Relationship Id="rId97" Type="http://schemas.openxmlformats.org/officeDocument/2006/relationships/hyperlink" Target="http://www.ncbi.nlm.nih.gov/gene/?term=NM_016097" TargetMode="External"/><Relationship Id="rId120" Type="http://schemas.openxmlformats.org/officeDocument/2006/relationships/hyperlink" Target="http://www.ncbi.nlm.nih.gov/gene/?term=NM_012301" TargetMode="External"/><Relationship Id="rId141" Type="http://schemas.openxmlformats.org/officeDocument/2006/relationships/hyperlink" Target="http://www.ncbi.nlm.nih.gov/gene/?term=NM_032458" TargetMode="External"/><Relationship Id="rId7" Type="http://schemas.openxmlformats.org/officeDocument/2006/relationships/hyperlink" Target="http://www.ncbi.nlm.nih.gov/gene/?term=NM_001080" TargetMode="External"/><Relationship Id="rId162" Type="http://schemas.openxmlformats.org/officeDocument/2006/relationships/hyperlink" Target="http://www.ncbi.nlm.nih.gov/gene/?term=NM_001082575" TargetMode="External"/><Relationship Id="rId183" Type="http://schemas.openxmlformats.org/officeDocument/2006/relationships/hyperlink" Target="http://www.ncbi.nlm.nih.gov/gene/?term=NM_006516" TargetMode="External"/><Relationship Id="rId24" Type="http://schemas.openxmlformats.org/officeDocument/2006/relationships/hyperlink" Target="http://www.ncbi.nlm.nih.gov/gene/?term=NM_005881" TargetMode="External"/><Relationship Id="rId45" Type="http://schemas.openxmlformats.org/officeDocument/2006/relationships/hyperlink" Target="http://www.ncbi.nlm.nih.gov/gene/?term=NM_005076" TargetMode="External"/><Relationship Id="rId66" Type="http://schemas.openxmlformats.org/officeDocument/2006/relationships/hyperlink" Target="http://www.ncbi.nlm.nih.gov/gene/?term=NM_000143" TargetMode="External"/><Relationship Id="rId87" Type="http://schemas.openxmlformats.org/officeDocument/2006/relationships/hyperlink" Target="http://www.ncbi.nlm.nih.gov/gene/?term=NM_032119" TargetMode="External"/><Relationship Id="rId110" Type="http://schemas.openxmlformats.org/officeDocument/2006/relationships/hyperlink" Target="http://www.ncbi.nlm.nih.gov/gene/?term=NM_020822" TargetMode="External"/><Relationship Id="rId131" Type="http://schemas.openxmlformats.org/officeDocument/2006/relationships/hyperlink" Target="http://www.ncbi.nlm.nih.gov/gene/?term=NM_198586" TargetMode="External"/><Relationship Id="rId152" Type="http://schemas.openxmlformats.org/officeDocument/2006/relationships/hyperlink" Target="http://www.ncbi.nlm.nih.gov/gene/?term=NM_153026" TargetMode="External"/><Relationship Id="rId173" Type="http://schemas.openxmlformats.org/officeDocument/2006/relationships/hyperlink" Target="http://www.ncbi.nlm.nih.gov/gene/?term=NM_000334" TargetMode="External"/><Relationship Id="rId194" Type="http://schemas.openxmlformats.org/officeDocument/2006/relationships/hyperlink" Target="http://www.ncbi.nlm.nih.gov/gene/?term=NM_174963" TargetMode="External"/><Relationship Id="rId208" Type="http://schemas.openxmlformats.org/officeDocument/2006/relationships/hyperlink" Target="http://www.ncbi.nlm.nih.gov/gene/?term=NM_000391" TargetMode="External"/><Relationship Id="rId14" Type="http://schemas.openxmlformats.org/officeDocument/2006/relationships/hyperlink" Target="http://www.ncbi.nlm.nih.gov/gene/?term=NM_173728" TargetMode="External"/><Relationship Id="rId30" Type="http://schemas.openxmlformats.org/officeDocument/2006/relationships/hyperlink" Target="http://grch37.ensembl.org/Homo_sapiens/Gene/Summary?g=ENST00000539935" TargetMode="External"/><Relationship Id="rId35" Type="http://schemas.openxmlformats.org/officeDocument/2006/relationships/hyperlink" Target="http://www.ncbi.nlm.nih.gov/gene/?term=NM_000742" TargetMode="External"/><Relationship Id="rId56" Type="http://schemas.openxmlformats.org/officeDocument/2006/relationships/hyperlink" Target="http://www.ncbi.nlm.nih.gov/gene/?term=NM_025219" TargetMode="External"/><Relationship Id="rId77" Type="http://schemas.openxmlformats.org/officeDocument/2006/relationships/hyperlink" Target="http://www.ncbi.nlm.nih.gov/gene/?term=NM_001024071" TargetMode="External"/><Relationship Id="rId100" Type="http://schemas.openxmlformats.org/officeDocument/2006/relationships/hyperlink" Target="http://www.ncbi.nlm.nih.gov/gene/?term=NM_015443" TargetMode="External"/><Relationship Id="rId105" Type="http://schemas.openxmlformats.org/officeDocument/2006/relationships/hyperlink" Target="http://www.ncbi.nlm.nih.gov/gene/?term=NM_002241" TargetMode="External"/><Relationship Id="rId126" Type="http://schemas.openxmlformats.org/officeDocument/2006/relationships/hyperlink" Target="http://www.ncbi.nlm.nih.gov/gene/?term=NM_002397" TargetMode="External"/><Relationship Id="rId147" Type="http://schemas.openxmlformats.org/officeDocument/2006/relationships/hyperlink" Target="http://www.ncbi.nlm.nih.gov/gene/?term=NM_015488" TargetMode="External"/><Relationship Id="rId168" Type="http://schemas.openxmlformats.org/officeDocument/2006/relationships/hyperlink" Target="http://www.ncbi.nlm.nih.gov/gene/?term=NM_005506" TargetMode="External"/><Relationship Id="rId8" Type="http://schemas.openxmlformats.org/officeDocument/2006/relationships/hyperlink" Target="http://www.ncbi.nlm.nih.gov/gene/?term=NM_001182" TargetMode="External"/><Relationship Id="rId51" Type="http://schemas.openxmlformats.org/officeDocument/2006/relationships/hyperlink" Target="http://www.ncbi.nlm.nih.gov/gene/?term=NM_003793" TargetMode="External"/><Relationship Id="rId72" Type="http://schemas.openxmlformats.org/officeDocument/2006/relationships/hyperlink" Target="http://www.ncbi.nlm.nih.gov/gene/?term=NM_000815" TargetMode="External"/><Relationship Id="rId93" Type="http://schemas.openxmlformats.org/officeDocument/2006/relationships/hyperlink" Target="http://www.ncbi.nlm.nih.gov/gene/?term=NM_006037" TargetMode="External"/><Relationship Id="rId98" Type="http://schemas.openxmlformats.org/officeDocument/2006/relationships/hyperlink" Target="http://grch37.ensembl.org/Homo_sapiens/Gene/Summary?g=ENST00000396435" TargetMode="External"/><Relationship Id="rId121" Type="http://schemas.openxmlformats.org/officeDocument/2006/relationships/hyperlink" Target="http://www.ncbi.nlm.nih.gov/gene/?term=NM_138982" TargetMode="External"/><Relationship Id="rId142" Type="http://schemas.openxmlformats.org/officeDocument/2006/relationships/hyperlink" Target="http://www.ncbi.nlm.nih.gov/gene/?term=NM_002641" TargetMode="External"/><Relationship Id="rId163" Type="http://schemas.openxmlformats.org/officeDocument/2006/relationships/hyperlink" Target="http://www.ncbi.nlm.nih.gov/gene/?term=NM_006397" TargetMode="External"/><Relationship Id="rId184" Type="http://schemas.openxmlformats.org/officeDocument/2006/relationships/hyperlink" Target="http://www.ncbi.nlm.nih.gov/gene/?term=NM_005660" TargetMode="External"/><Relationship Id="rId189" Type="http://schemas.openxmlformats.org/officeDocument/2006/relationships/hyperlink" Target="http://www.ncbi.nlm.nih.gov/gene/?term=NM_006306" TargetMode="External"/><Relationship Id="rId3" Type="http://schemas.openxmlformats.org/officeDocument/2006/relationships/hyperlink" Target="http://www.ncbi.nlm.nih.gov/gene/?term=NM_000026" TargetMode="External"/><Relationship Id="rId214" Type="http://schemas.openxmlformats.org/officeDocument/2006/relationships/hyperlink" Target="http://www.ncbi.nlm.nih.gov/gene/?term=NM_015902" TargetMode="External"/><Relationship Id="rId25" Type="http://schemas.openxmlformats.org/officeDocument/2006/relationships/hyperlink" Target="http://www.ncbi.nlm.nih.gov/gene/?term=NM_152743" TargetMode="External"/><Relationship Id="rId46" Type="http://schemas.openxmlformats.org/officeDocument/2006/relationships/hyperlink" Target="http://www.ncbi.nlm.nih.gov/gene/?term=NM_014141" TargetMode="External"/><Relationship Id="rId67" Type="http://schemas.openxmlformats.org/officeDocument/2006/relationships/hyperlink" Target="http://www.ncbi.nlm.nih.gov/gene/?term=NM_001456" TargetMode="External"/><Relationship Id="rId116" Type="http://schemas.openxmlformats.org/officeDocument/2006/relationships/hyperlink" Target="http://www.ncbi.nlm.nih.gov/gene/?term=NM_024884" TargetMode="External"/><Relationship Id="rId137" Type="http://schemas.openxmlformats.org/officeDocument/2006/relationships/hyperlink" Target="http://www.ncbi.nlm.nih.gov/gene/?term=NM_002578" TargetMode="External"/><Relationship Id="rId158" Type="http://schemas.openxmlformats.org/officeDocument/2006/relationships/hyperlink" Target="http://www.ncbi.nlm.nih.gov/gene/?term=NM_000320" TargetMode="External"/><Relationship Id="rId20" Type="http://schemas.openxmlformats.org/officeDocument/2006/relationships/hyperlink" Target="http://www.ncbi.nlm.nih.gov/gene/?term=NM_152296" TargetMode="External"/><Relationship Id="rId41" Type="http://schemas.openxmlformats.org/officeDocument/2006/relationships/hyperlink" Target="http://www.ncbi.nlm.nih.gov/gene/?term=NM_000086" TargetMode="External"/><Relationship Id="rId62" Type="http://schemas.openxmlformats.org/officeDocument/2006/relationships/hyperlink" Target="http://www.ncbi.nlm.nih.gov/gene/?term=NM_001018041" TargetMode="External"/><Relationship Id="rId83" Type="http://schemas.openxmlformats.org/officeDocument/2006/relationships/hyperlink" Target="http://www.ncbi.nlm.nih.gov/gene/?term=NM_020988" TargetMode="External"/><Relationship Id="rId88" Type="http://schemas.openxmlformats.org/officeDocument/2006/relationships/hyperlink" Target="http://www.ncbi.nlm.nih.gov/gene/?term=NM_000828" TargetMode="External"/><Relationship Id="rId111" Type="http://schemas.openxmlformats.org/officeDocument/2006/relationships/hyperlink" Target="http://www.ncbi.nlm.nih.gov/gene/?term=NM_153033" TargetMode="External"/><Relationship Id="rId132" Type="http://schemas.openxmlformats.org/officeDocument/2006/relationships/hyperlink" Target="http://www.ncbi.nlm.nih.gov/gene/?term=NM_030922" TargetMode="External"/><Relationship Id="rId153" Type="http://schemas.openxmlformats.org/officeDocument/2006/relationships/hyperlink" Target="http://www.ncbi.nlm.nih.gov/gene/?term=NM_198859" TargetMode="External"/><Relationship Id="rId174" Type="http://schemas.openxmlformats.org/officeDocument/2006/relationships/hyperlink" Target="http://www.ncbi.nlm.nih.gov/gene/?term=NM_014191" TargetMode="External"/><Relationship Id="rId179" Type="http://schemas.openxmlformats.org/officeDocument/2006/relationships/hyperlink" Target="http://www.ncbi.nlm.nih.gov/gene/?term=NM_025243" TargetMode="External"/><Relationship Id="rId195" Type="http://schemas.openxmlformats.org/officeDocument/2006/relationships/hyperlink" Target="http://www.ncbi.nlm.nih.gov/gene/?term=NM_003896" TargetMode="External"/><Relationship Id="rId209" Type="http://schemas.openxmlformats.org/officeDocument/2006/relationships/hyperlink" Target="http://www.ncbi.nlm.nih.gov/gene/?term=NM_016381" TargetMode="External"/><Relationship Id="rId190" Type="http://schemas.openxmlformats.org/officeDocument/2006/relationships/hyperlink" Target="http://www.ncbi.nlm.nih.gov/gene/?term=NM_004595" TargetMode="External"/><Relationship Id="rId204" Type="http://schemas.openxmlformats.org/officeDocument/2006/relationships/hyperlink" Target="http://www.ncbi.nlm.nih.gov/gene/?term=NM_015173" TargetMode="External"/><Relationship Id="rId15" Type="http://schemas.openxmlformats.org/officeDocument/2006/relationships/hyperlink" Target="http://www.ncbi.nlm.nih.gov/gene/?term=NM_001173479" TargetMode="External"/><Relationship Id="rId36" Type="http://schemas.openxmlformats.org/officeDocument/2006/relationships/hyperlink" Target="http://www.ncbi.nlm.nih.gov/gene/?term=NM_000744" TargetMode="External"/><Relationship Id="rId57" Type="http://schemas.openxmlformats.org/officeDocument/2006/relationships/hyperlink" Target="http://www.ncbi.nlm.nih.gov/gene/?term=NM_004408" TargetMode="External"/><Relationship Id="rId106" Type="http://schemas.openxmlformats.org/officeDocument/2006/relationships/hyperlink" Target="http://www.ncbi.nlm.nih.gov/gene/?term=NM_181840" TargetMode="External"/><Relationship Id="rId127" Type="http://schemas.openxmlformats.org/officeDocument/2006/relationships/hyperlink" Target="http://www.ncbi.nlm.nih.gov/gene/?term=NM_152778" TargetMode="External"/><Relationship Id="rId10" Type="http://schemas.openxmlformats.org/officeDocument/2006/relationships/hyperlink" Target="http://www.ncbi.nlm.nih.gov/gene/?term=NM_014324" TargetMode="External"/><Relationship Id="rId31" Type="http://schemas.openxmlformats.org/officeDocument/2006/relationships/hyperlink" Target="http://www.ncbi.nlm.nih.gov/gene/?term=NM_003688" TargetMode="External"/><Relationship Id="rId52" Type="http://schemas.openxmlformats.org/officeDocument/2006/relationships/hyperlink" Target="http://www.ncbi.nlm.nih.gov/gene/?term=NM_003588" TargetMode="External"/><Relationship Id="rId73" Type="http://schemas.openxmlformats.org/officeDocument/2006/relationships/hyperlink" Target="http://www.ncbi.nlm.nih.gov/gene/?term=NM_198904" TargetMode="External"/><Relationship Id="rId78" Type="http://schemas.openxmlformats.org/officeDocument/2006/relationships/hyperlink" Target="http://www.ncbi.nlm.nih.gov/gene/?term=NM_004483" TargetMode="External"/><Relationship Id="rId94" Type="http://schemas.openxmlformats.org/officeDocument/2006/relationships/hyperlink" Target="http://www.ncbi.nlm.nih.gov/gene/?term=NM_031844" TargetMode="External"/><Relationship Id="rId99" Type="http://schemas.openxmlformats.org/officeDocument/2006/relationships/hyperlink" Target="http://www.ncbi.nlm.nih.gov/gene/?term=NM_003724" TargetMode="External"/><Relationship Id="rId101" Type="http://schemas.openxmlformats.org/officeDocument/2006/relationships/hyperlink" Target="http://www.ncbi.nlm.nih.gov/gene/?term=NM_000217" TargetMode="External"/><Relationship Id="rId122" Type="http://schemas.openxmlformats.org/officeDocument/2006/relationships/hyperlink" Target="http://www.ncbi.nlm.nih.gov/gene/?term=NM_018328" TargetMode="External"/><Relationship Id="rId143" Type="http://schemas.openxmlformats.org/officeDocument/2006/relationships/hyperlink" Target="http://www.ncbi.nlm.nih.gov/gene/?term=NM_032634" TargetMode="External"/><Relationship Id="rId148" Type="http://schemas.openxmlformats.org/officeDocument/2006/relationships/hyperlink" Target="http://www.ncbi.nlm.nih.gov/gene/?term=NM_007254" TargetMode="External"/><Relationship Id="rId164" Type="http://schemas.openxmlformats.org/officeDocument/2006/relationships/hyperlink" Target="http://www.ncbi.nlm.nih.gov/gene/?term=NM_024570" TargetMode="External"/><Relationship Id="rId169" Type="http://schemas.openxmlformats.org/officeDocument/2006/relationships/hyperlink" Target="http://www.ncbi.nlm.nih.gov/gene/?term=NM_006920" TargetMode="External"/><Relationship Id="rId185" Type="http://schemas.openxmlformats.org/officeDocument/2006/relationships/hyperlink" Target="http://www.ncbi.nlm.nih.gov/gene/?term=NM_080669" TargetMode="External"/><Relationship Id="rId4" Type="http://schemas.openxmlformats.org/officeDocument/2006/relationships/hyperlink" Target="http://www.ncbi.nlm.nih.gov/gene/?term=NM_006796" TargetMode="External"/><Relationship Id="rId9" Type="http://schemas.openxmlformats.org/officeDocument/2006/relationships/hyperlink" Target="http://www.ncbi.nlm.nih.gov/gene/?term=NM_018466" TargetMode="External"/><Relationship Id="rId180" Type="http://schemas.openxmlformats.org/officeDocument/2006/relationships/hyperlink" Target="http://www.ncbi.nlm.nih.gov/gene/?term=NM_004172" TargetMode="External"/><Relationship Id="rId210" Type="http://schemas.openxmlformats.org/officeDocument/2006/relationships/hyperlink" Target="http://www.ncbi.nlm.nih.gov/gene/?term=NM_001162427" TargetMode="External"/><Relationship Id="rId215" Type="http://schemas.openxmlformats.org/officeDocument/2006/relationships/hyperlink" Target="http://www.ncbi.nlm.nih.gov/gene/?term=NM_015186" TargetMode="External"/><Relationship Id="rId26" Type="http://schemas.openxmlformats.org/officeDocument/2006/relationships/hyperlink" Target="http://www.ncbi.nlm.nih.gov/gene/?term=NM_000060" TargetMode="External"/><Relationship Id="rId47" Type="http://schemas.openxmlformats.org/officeDocument/2006/relationships/hyperlink" Target="http://www.ncbi.nlm.nih.gov/gene/?term=NM_020361" TargetMode="External"/><Relationship Id="rId68" Type="http://schemas.openxmlformats.org/officeDocument/2006/relationships/hyperlink" Target="http://www.ncbi.nlm.nih.gov/gene/?term=NM_016725" TargetMode="External"/><Relationship Id="rId89" Type="http://schemas.openxmlformats.org/officeDocument/2006/relationships/hyperlink" Target="http://www.ncbi.nlm.nih.gov/gene/?term=NM_007327" TargetMode="External"/><Relationship Id="rId112" Type="http://schemas.openxmlformats.org/officeDocument/2006/relationships/hyperlink" Target="http://www.ncbi.nlm.nih.gov/gene/?term=NM_004187" TargetMode="External"/><Relationship Id="rId133" Type="http://schemas.openxmlformats.org/officeDocument/2006/relationships/hyperlink" Target="http://www.ncbi.nlm.nih.gov/gene/?term=NM_001135659" TargetMode="External"/><Relationship Id="rId154" Type="http://schemas.openxmlformats.org/officeDocument/2006/relationships/hyperlink" Target="http://www.ncbi.nlm.nih.gov/gene/?term=NM_016335" TargetMode="External"/><Relationship Id="rId175" Type="http://schemas.openxmlformats.org/officeDocument/2006/relationships/hyperlink" Target="http://www.ncbi.nlm.nih.gov/gene/?term=NM_002977" TargetMode="External"/><Relationship Id="rId196" Type="http://schemas.openxmlformats.org/officeDocument/2006/relationships/hyperlink" Target="http://www.ncbi.nlm.nih.gov/gene/?term=NM_001003786" TargetMode="External"/><Relationship Id="rId200" Type="http://schemas.openxmlformats.org/officeDocument/2006/relationships/hyperlink" Target="http://www.ncbi.nlm.nih.gov/gene/?term=NM_006950" TargetMode="External"/><Relationship Id="rId16" Type="http://schemas.openxmlformats.org/officeDocument/2006/relationships/hyperlink" Target="http://www.ncbi.nlm.nih.gov/gene/?term=NM_139058" TargetMode="External"/><Relationship Id="rId37" Type="http://schemas.openxmlformats.org/officeDocument/2006/relationships/hyperlink" Target="http://www.ncbi.nlm.nih.gov/gene/?term=NM_000746" TargetMode="External"/><Relationship Id="rId58" Type="http://schemas.openxmlformats.org/officeDocument/2006/relationships/hyperlink" Target="http://www.ncbi.nlm.nih.gov/gene/?term=NM_000110" TargetMode="External"/><Relationship Id="rId79" Type="http://schemas.openxmlformats.org/officeDocument/2006/relationships/hyperlink" Target="http://www.ncbi.nlm.nih.gov/gene/?term=NM_001009182" TargetMode="External"/><Relationship Id="rId102" Type="http://schemas.openxmlformats.org/officeDocument/2006/relationships/hyperlink" Target="http://www.ncbi.nlm.nih.gov/gene/?term=NM_004974" TargetMode="External"/><Relationship Id="rId123" Type="http://schemas.openxmlformats.org/officeDocument/2006/relationships/hyperlink" Target="http://www.ncbi.nlm.nih.gov/gene/?term=NM_002396" TargetMode="External"/><Relationship Id="rId144" Type="http://schemas.openxmlformats.org/officeDocument/2006/relationships/hyperlink" Target="http://www.ncbi.nlm.nih.gov/gene/?term=NM_017837" TargetMode="External"/><Relationship Id="rId90" Type="http://schemas.openxmlformats.org/officeDocument/2006/relationships/hyperlink" Target="http://www.ncbi.nlm.nih.gov/gene/?term=NM_001134407" TargetMode="External"/><Relationship Id="rId165" Type="http://schemas.openxmlformats.org/officeDocument/2006/relationships/hyperlink" Target="http://www.ncbi.nlm.nih.gov/gene/?term=NM_032193" TargetMode="External"/><Relationship Id="rId186" Type="http://schemas.openxmlformats.org/officeDocument/2006/relationships/hyperlink" Target="http://www.ncbi.nlm.nih.gov/gene/?term=NM_004211" TargetMode="External"/><Relationship Id="rId211" Type="http://schemas.openxmlformats.org/officeDocument/2006/relationships/hyperlink" Target="http://www.ncbi.nlm.nih.gov/gene/?term=NM_000548" TargetMode="External"/><Relationship Id="rId27" Type="http://schemas.openxmlformats.org/officeDocument/2006/relationships/hyperlink" Target="http://www.ncbi.nlm.nih.gov/gene/?term=NM_138425" TargetMode="External"/><Relationship Id="rId48" Type="http://schemas.openxmlformats.org/officeDocument/2006/relationships/hyperlink" Target="http://www.ncbi.nlm.nih.gov/gene/?term=NM_000098" TargetMode="External"/><Relationship Id="rId69" Type="http://schemas.openxmlformats.org/officeDocument/2006/relationships/hyperlink" Target="http://www.ncbi.nlm.nih.gov/gene/?term=NM_005249" TargetMode="External"/><Relationship Id="rId113" Type="http://schemas.openxmlformats.org/officeDocument/2006/relationships/hyperlink" Target="http://www.ncbi.nlm.nih.gov/gene/?term=NM_021140" TargetMode="External"/><Relationship Id="rId134" Type="http://schemas.openxmlformats.org/officeDocument/2006/relationships/hyperlink" Target="http://www.ncbi.nlm.nih.gov/gene/?term=NM_172349" TargetMode="External"/><Relationship Id="rId80" Type="http://schemas.openxmlformats.org/officeDocument/2006/relationships/hyperlink" Target="http://www.ncbi.nlm.nih.gov/gene/?term=NM_000170" TargetMode="External"/><Relationship Id="rId155" Type="http://schemas.openxmlformats.org/officeDocument/2006/relationships/hyperlink" Target="http://www.ncbi.nlm.nih.gov/gene/?term=NM_006262" TargetMode="External"/><Relationship Id="rId176" Type="http://schemas.openxmlformats.org/officeDocument/2006/relationships/hyperlink" Target="http://www.ncbi.nlm.nih.gov/gene/?term=NM_005025" TargetMode="External"/><Relationship Id="rId197" Type="http://schemas.openxmlformats.org/officeDocument/2006/relationships/hyperlink" Target="http://www.ncbi.nlm.nih.gov/gene/?term=NM_052874" TargetMode="External"/><Relationship Id="rId201" Type="http://schemas.openxmlformats.org/officeDocument/2006/relationships/hyperlink" Target="http://grch37.ensembl.org/Homo_sapiens/Gene/Summary?g=ENST00000418600" TargetMode="External"/><Relationship Id="rId17" Type="http://schemas.openxmlformats.org/officeDocument/2006/relationships/hyperlink" Target="http://www.ncbi.nlm.nih.gov/gene/?term=NM_004315" TargetMode="External"/><Relationship Id="rId38" Type="http://schemas.openxmlformats.org/officeDocument/2006/relationships/hyperlink" Target="http://www.ncbi.nlm.nih.gov/gene/?term=NM_000748" TargetMode="External"/><Relationship Id="rId59" Type="http://schemas.openxmlformats.org/officeDocument/2006/relationships/hyperlink" Target="http://www.ncbi.nlm.nih.gov/gene/?term=NM_001958" TargetMode="External"/><Relationship Id="rId103" Type="http://schemas.openxmlformats.org/officeDocument/2006/relationships/hyperlink" Target="http://www.ncbi.nlm.nih.gov/gene/?term=NM_004975" TargetMode="External"/><Relationship Id="rId124" Type="http://schemas.openxmlformats.org/officeDocument/2006/relationships/hyperlink" Target="http://www.ncbi.nlm.nih.gov/gene/?term=NM_004992" TargetMode="External"/><Relationship Id="rId70" Type="http://schemas.openxmlformats.org/officeDocument/2006/relationships/hyperlink" Target="http://grch37.ensembl.org/Homo_sapiens/Gene/Summary?g=ENST00000444819" TargetMode="External"/><Relationship Id="rId91" Type="http://schemas.openxmlformats.org/officeDocument/2006/relationships/hyperlink" Target="http://www.ncbi.nlm.nih.gov/gene/?term=NM_000834" TargetMode="External"/><Relationship Id="rId145" Type="http://schemas.openxmlformats.org/officeDocument/2006/relationships/hyperlink" Target="http://www.ncbi.nlm.nih.gov/gene/?term=NM_001004426" TargetMode="External"/><Relationship Id="rId166" Type="http://schemas.openxmlformats.org/officeDocument/2006/relationships/hyperlink" Target="http://www.ncbi.nlm.nih.gov/gene/?term=NM_024589" TargetMode="External"/><Relationship Id="rId187" Type="http://schemas.openxmlformats.org/officeDocument/2006/relationships/hyperlink" Target="http://www.ncbi.nlm.nih.gov/gene/?term=NM_006359" TargetMode="External"/><Relationship Id="rId1" Type="http://schemas.openxmlformats.org/officeDocument/2006/relationships/hyperlink" Target="http://www.ncbi.nlm.nih.gov/gene/?term=NM_000666" TargetMode="External"/><Relationship Id="rId212" Type="http://schemas.openxmlformats.org/officeDocument/2006/relationships/hyperlink" Target="http://www.ncbi.nlm.nih.gov/gene/?term=NM_003336" TargetMode="External"/><Relationship Id="rId28" Type="http://schemas.openxmlformats.org/officeDocument/2006/relationships/hyperlink" Target="http://www.ncbi.nlm.nih.gov/gene/?term=NM_000068" TargetMode="External"/><Relationship Id="rId49" Type="http://schemas.openxmlformats.org/officeDocument/2006/relationships/hyperlink" Target="http://www.ncbi.nlm.nih.gov/gene/?term=NM_000100" TargetMode="External"/><Relationship Id="rId114" Type="http://schemas.openxmlformats.org/officeDocument/2006/relationships/hyperlink" Target="http://www.ncbi.nlm.nih.gov/gene/?term=NM_015634" TargetMode="External"/><Relationship Id="rId60" Type="http://schemas.openxmlformats.org/officeDocument/2006/relationships/hyperlink" Target="http://www.ncbi.nlm.nih.gov/gene/?term=NM_018100" TargetMode="External"/><Relationship Id="rId81" Type="http://schemas.openxmlformats.org/officeDocument/2006/relationships/hyperlink" Target="http://www.ncbi.nlm.nih.gov/gene/?term=NM_000171" TargetMode="External"/><Relationship Id="rId135" Type="http://schemas.openxmlformats.org/officeDocument/2006/relationships/hyperlink" Target="http://www.ncbi.nlm.nih.gov/gene/?term=NM_003611" TargetMode="External"/><Relationship Id="rId156" Type="http://schemas.openxmlformats.org/officeDocument/2006/relationships/hyperlink" Target="http://www.ncbi.nlm.nih.gov/gene/?term=NM_145239" TargetMode="External"/><Relationship Id="rId177" Type="http://schemas.openxmlformats.org/officeDocument/2006/relationships/hyperlink" Target="http://www.ncbi.nlm.nih.gov/gene/?term=NM_001134771" TargetMode="External"/><Relationship Id="rId198" Type="http://schemas.openxmlformats.org/officeDocument/2006/relationships/hyperlink" Target="http://www.ncbi.nlm.nih.gov/gene/?term=NM_003165" TargetMode="External"/><Relationship Id="rId202" Type="http://schemas.openxmlformats.org/officeDocument/2006/relationships/hyperlink" Target="http://www.ncbi.nlm.nih.gov/gene/?term=NM_003179" TargetMode="External"/><Relationship Id="rId18" Type="http://schemas.openxmlformats.org/officeDocument/2006/relationships/hyperlink" Target="http://www.ncbi.nlm.nih.gov/gene/?term=NM_004044" TargetMode="External"/><Relationship Id="rId39" Type="http://schemas.openxmlformats.org/officeDocument/2006/relationships/hyperlink" Target="http://www.ncbi.nlm.nih.gov/gene/?term=NM_004366" TargetMode="External"/><Relationship Id="rId50" Type="http://schemas.openxmlformats.org/officeDocument/2006/relationships/hyperlink" Target="http://www.ncbi.nlm.nih.gov/gene/?term=NM_001909" TargetMode="External"/><Relationship Id="rId104" Type="http://schemas.openxmlformats.org/officeDocument/2006/relationships/hyperlink" Target="http://www.ncbi.nlm.nih.gov/gene/?term=NM_139318" TargetMode="External"/><Relationship Id="rId125" Type="http://schemas.openxmlformats.org/officeDocument/2006/relationships/hyperlink" Target="http://www.ncbi.nlm.nih.gov/gene/?term=NM_005120" TargetMode="External"/><Relationship Id="rId146" Type="http://schemas.openxmlformats.org/officeDocument/2006/relationships/hyperlink" Target="http://www.ncbi.nlm.nih.gov/gene/?term=NM_015192" TargetMode="External"/><Relationship Id="rId167" Type="http://schemas.openxmlformats.org/officeDocument/2006/relationships/hyperlink" Target="http://www.ncbi.nlm.nih.gov/gene/?term=NM_015474" TargetMode="External"/><Relationship Id="rId188" Type="http://schemas.openxmlformats.org/officeDocument/2006/relationships/hyperlink" Target="http://www.ncbi.nlm.nih.gov/gene/?term=NM_003070" TargetMode="External"/><Relationship Id="rId71" Type="http://schemas.openxmlformats.org/officeDocument/2006/relationships/hyperlink" Target="http://www.ncbi.nlm.nih.gov/gene/?term=NM_021912" TargetMode="External"/><Relationship Id="rId92" Type="http://schemas.openxmlformats.org/officeDocument/2006/relationships/hyperlink" Target="http://www.ncbi.nlm.nih.gov/gene/?term=NM_002087" TargetMode="External"/><Relationship Id="rId213" Type="http://schemas.openxmlformats.org/officeDocument/2006/relationships/hyperlink" Target="http://www.ncbi.nlm.nih.gov/gene/?term=NM_000462" TargetMode="External"/><Relationship Id="rId2" Type="http://schemas.openxmlformats.org/officeDocument/2006/relationships/hyperlink" Target="http://www.ncbi.nlm.nih.gov/gene/?term=NM_001111" TargetMode="External"/><Relationship Id="rId29" Type="http://schemas.openxmlformats.org/officeDocument/2006/relationships/hyperlink" Target="http://www.ncbi.nlm.nih.gov/gene/?term=NM_001005407" TargetMode="External"/><Relationship Id="rId40" Type="http://schemas.openxmlformats.org/officeDocument/2006/relationships/hyperlink" Target="http://www.ncbi.nlm.nih.gov/gene/?term=NM_001830" TargetMode="External"/><Relationship Id="rId115" Type="http://schemas.openxmlformats.org/officeDocument/2006/relationships/hyperlink" Target="http://www.ncbi.nlm.nih.gov/gene/?term=NM_003482" TargetMode="External"/><Relationship Id="rId136" Type="http://schemas.openxmlformats.org/officeDocument/2006/relationships/hyperlink" Target="http://www.ncbi.nlm.nih.gov/gene/?term=NM_002547" TargetMode="External"/><Relationship Id="rId157" Type="http://schemas.openxmlformats.org/officeDocument/2006/relationships/hyperlink" Target="http://www.ncbi.nlm.nih.gov/gene/?term=NM_000317" TargetMode="External"/><Relationship Id="rId178" Type="http://schemas.openxmlformats.org/officeDocument/2006/relationships/hyperlink" Target="http://www.ncbi.nlm.nih.gov/gene/?term=NM_006517" TargetMode="External"/><Relationship Id="rId61" Type="http://schemas.openxmlformats.org/officeDocument/2006/relationships/hyperlink" Target="http://www.ncbi.nlm.nih.gov/gene/?term=NM_024757" TargetMode="External"/><Relationship Id="rId82" Type="http://schemas.openxmlformats.org/officeDocument/2006/relationships/hyperlink" Target="http://www.ncbi.nlm.nih.gov/gene/?term=NM_000824" TargetMode="External"/><Relationship Id="rId199" Type="http://schemas.openxmlformats.org/officeDocument/2006/relationships/hyperlink" Target="http://www.ncbi.nlm.nih.gov/gene/?term=NM_000456" TargetMode="External"/><Relationship Id="rId203" Type="http://schemas.openxmlformats.org/officeDocument/2006/relationships/hyperlink" Target="http://www.ncbi.nlm.nih.gov/gene/?term=NM_015284" TargetMode="External"/><Relationship Id="rId19" Type="http://schemas.openxmlformats.org/officeDocument/2006/relationships/hyperlink" Target="http://www.ncbi.nlm.nih.gov/gene/?term=NM_000702"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F5405"/>
  <sheetViews>
    <sheetView tabSelected="1" workbookViewId="0">
      <pane ySplit="1" topLeftCell="A1391" activePane="bottomLeft" state="frozen"/>
      <selection pane="bottomLeft" activeCell="U3948" sqref="U3948"/>
    </sheetView>
  </sheetViews>
  <sheetFormatPr defaultRowHeight="15" x14ac:dyDescent="0.25"/>
  <cols>
    <col min="1" max="1" width="3.7109375" bestFit="1" customWidth="1"/>
    <col min="2" max="2" width="10" bestFit="1" customWidth="1"/>
    <col min="3" max="3" width="12.7109375" bestFit="1" customWidth="1"/>
    <col min="4" max="4" width="11.5703125" bestFit="1" customWidth="1"/>
    <col min="5" max="5" width="8.42578125" bestFit="1" customWidth="1"/>
    <col min="6" max="6" width="13.5703125" bestFit="1" customWidth="1"/>
    <col min="7" max="7" width="13.7109375" bestFit="1" customWidth="1"/>
    <col min="8" max="8" width="7.85546875" bestFit="1" customWidth="1"/>
    <col min="9" max="9" width="5.5703125" bestFit="1" customWidth="1"/>
    <col min="10" max="11" width="3.5703125" customWidth="1"/>
    <col min="12" max="12" width="35.85546875" customWidth="1"/>
    <col min="13" max="13" width="3.5703125" customWidth="1"/>
    <col min="14" max="14" width="32.5703125" bestFit="1" customWidth="1"/>
    <col min="15" max="19" width="3.5703125" customWidth="1"/>
    <col min="20" max="20" width="10" bestFit="1" customWidth="1"/>
    <col min="21" max="21" width="23.85546875" bestFit="1" customWidth="1"/>
    <col min="22" max="22" width="3.5703125" customWidth="1"/>
    <col min="23" max="23" width="10" bestFit="1" customWidth="1"/>
    <col min="24" max="24" width="13.28515625" customWidth="1"/>
    <col min="25" max="26" width="7.28515625" customWidth="1"/>
    <col min="27" max="27" width="9" bestFit="1" customWidth="1"/>
    <col min="28" max="28" width="8.28515625" customWidth="1"/>
    <col min="29" max="29" width="8.85546875" bestFit="1" customWidth="1"/>
    <col min="30" max="31" width="9.42578125" customWidth="1"/>
    <col min="33" max="38" width="6" customWidth="1"/>
    <col min="39" max="39" width="8.28515625" customWidth="1"/>
    <col min="40" max="41" width="6" hidden="1" customWidth="1"/>
    <col min="42" max="42" width="3.42578125" bestFit="1" customWidth="1"/>
    <col min="43" max="43" width="3.7109375" bestFit="1" customWidth="1"/>
    <col min="44" max="44" width="4.85546875" customWidth="1"/>
    <col min="45" max="50" width="8.28515625" bestFit="1" customWidth="1"/>
    <col min="51" max="51" width="8" bestFit="1" customWidth="1"/>
    <col min="52" max="53" width="8.28515625" bestFit="1" customWidth="1"/>
    <col min="54" max="57" width="8" bestFit="1" customWidth="1"/>
    <col min="58" max="58" width="33.140625" bestFit="1" customWidth="1"/>
  </cols>
  <sheetData>
    <row r="1" spans="1:58" s="9" customFormat="1" ht="94.5" x14ac:dyDescent="0.25">
      <c r="A1" s="9" t="s">
        <v>0</v>
      </c>
      <c r="B1" s="9" t="s">
        <v>1</v>
      </c>
      <c r="C1" s="9" t="s">
        <v>2</v>
      </c>
      <c r="D1" s="9" t="s">
        <v>3</v>
      </c>
      <c r="E1" s="9" t="s">
        <v>4</v>
      </c>
      <c r="F1" s="9" t="s">
        <v>5</v>
      </c>
      <c r="G1" s="9" t="s">
        <v>6</v>
      </c>
      <c r="H1" s="9" t="s">
        <v>7</v>
      </c>
      <c r="I1" s="9" t="s">
        <v>8</v>
      </c>
      <c r="J1" s="3" t="s">
        <v>14611</v>
      </c>
      <c r="K1" s="3" t="s">
        <v>14612</v>
      </c>
      <c r="L1" s="4" t="s">
        <v>14613</v>
      </c>
      <c r="M1" s="6" t="s">
        <v>14614</v>
      </c>
      <c r="N1" s="3" t="s">
        <v>14615</v>
      </c>
      <c r="O1" s="3" t="s">
        <v>14616</v>
      </c>
      <c r="P1" s="3" t="s">
        <v>14617</v>
      </c>
      <c r="Q1" s="3" t="s">
        <v>14618</v>
      </c>
      <c r="R1" s="6"/>
      <c r="S1" s="3" t="s">
        <v>14619</v>
      </c>
      <c r="T1" s="3" t="s">
        <v>16262</v>
      </c>
      <c r="U1" s="3" t="s">
        <v>14621</v>
      </c>
      <c r="V1" s="3" t="s">
        <v>14622</v>
      </c>
      <c r="W1" s="3" t="s">
        <v>14623</v>
      </c>
      <c r="X1" s="9" t="s">
        <v>9</v>
      </c>
      <c r="Y1" s="9" t="s">
        <v>10</v>
      </c>
      <c r="Z1" s="9" t="s">
        <v>11</v>
      </c>
      <c r="AA1" s="9" t="s">
        <v>12</v>
      </c>
      <c r="AB1" s="9" t="s">
        <v>13</v>
      </c>
      <c r="AC1" s="9" t="s">
        <v>14</v>
      </c>
      <c r="AD1" s="9" t="s">
        <v>15</v>
      </c>
      <c r="AE1" s="9" t="s">
        <v>16</v>
      </c>
      <c r="AF1" s="9" t="s">
        <v>17</v>
      </c>
      <c r="AG1" s="9" t="s">
        <v>18</v>
      </c>
      <c r="AH1" s="9" t="s">
        <v>19</v>
      </c>
      <c r="AI1" s="9" t="s">
        <v>20</v>
      </c>
      <c r="AJ1" s="9" t="s">
        <v>21</v>
      </c>
      <c r="AK1" s="9" t="s">
        <v>22</v>
      </c>
      <c r="AL1" s="9" t="s">
        <v>23</v>
      </c>
      <c r="AM1" s="9" t="s">
        <v>24</v>
      </c>
      <c r="AN1" t="s">
        <v>25</v>
      </c>
      <c r="AO1" t="s">
        <v>26</v>
      </c>
      <c r="AP1" s="9" t="s">
        <v>27</v>
      </c>
      <c r="AQ1" s="9" t="s">
        <v>28</v>
      </c>
      <c r="AR1" s="9" t="s">
        <v>29</v>
      </c>
      <c r="AS1" s="9" t="s">
        <v>30</v>
      </c>
      <c r="AT1" s="9" t="s">
        <v>31</v>
      </c>
      <c r="AU1" s="9" t="s">
        <v>32</v>
      </c>
      <c r="AV1" s="9" t="s">
        <v>33</v>
      </c>
      <c r="AW1" s="9" t="s">
        <v>34</v>
      </c>
      <c r="AX1" s="9" t="s">
        <v>35</v>
      </c>
      <c r="AY1" s="9" t="s">
        <v>36</v>
      </c>
      <c r="AZ1" s="9" t="s">
        <v>37</v>
      </c>
      <c r="BA1" s="9" t="s">
        <v>38</v>
      </c>
      <c r="BB1" s="9" t="s">
        <v>39</v>
      </c>
      <c r="BC1" s="9" t="s">
        <v>40</v>
      </c>
      <c r="BD1" s="9" t="s">
        <v>41</v>
      </c>
      <c r="BE1" s="9" t="s">
        <v>42</v>
      </c>
      <c r="BF1" s="9" t="s">
        <v>43</v>
      </c>
    </row>
    <row r="2" spans="1:58" x14ac:dyDescent="0.25">
      <c r="A2">
        <v>22</v>
      </c>
      <c r="B2">
        <v>16449634</v>
      </c>
      <c r="C2" t="s">
        <v>4518</v>
      </c>
      <c r="D2" t="s">
        <v>58</v>
      </c>
      <c r="E2" t="s">
        <v>3829</v>
      </c>
      <c r="F2" t="s">
        <v>85</v>
      </c>
      <c r="G2" t="s">
        <v>48</v>
      </c>
      <c r="H2" t="s">
        <v>49</v>
      </c>
      <c r="I2" t="s">
        <v>14625</v>
      </c>
      <c r="J2" t="s">
        <v>14640</v>
      </c>
      <c r="X2" s="35" t="s">
        <v>3358</v>
      </c>
      <c r="Y2" t="s">
        <v>72</v>
      </c>
      <c r="Z2" t="s">
        <v>51</v>
      </c>
      <c r="AA2">
        <v>52.11</v>
      </c>
      <c r="AB2" t="s">
        <v>53</v>
      </c>
      <c r="AC2" t="s">
        <v>4519</v>
      </c>
      <c r="AF2" t="s">
        <v>55</v>
      </c>
      <c r="AG2">
        <v>0.999</v>
      </c>
      <c r="AH2">
        <v>0</v>
      </c>
      <c r="AI2">
        <v>0</v>
      </c>
      <c r="AJ2">
        <v>95</v>
      </c>
      <c r="AK2">
        <v>40</v>
      </c>
      <c r="AL2" s="47">
        <v>0.22238025612075701</v>
      </c>
      <c r="AM2" s="35">
        <v>0.76959644693765605</v>
      </c>
      <c r="AN2" s="1">
        <v>4.7599999999999997E-7</v>
      </c>
      <c r="AO2">
        <v>0</v>
      </c>
      <c r="AP2">
        <v>37</v>
      </c>
      <c r="AQ2">
        <v>1</v>
      </c>
      <c r="AR2">
        <v>0.95</v>
      </c>
      <c r="AS2" s="47">
        <v>6.4000000000000005E-4</v>
      </c>
      <c r="AT2">
        <v>1.17E-3</v>
      </c>
      <c r="AU2" t="s">
        <v>65</v>
      </c>
      <c r="AV2" t="s">
        <v>65</v>
      </c>
      <c r="AW2" t="s">
        <v>65</v>
      </c>
      <c r="AX2" t="s">
        <v>65</v>
      </c>
      <c r="AY2">
        <v>2.632E-2</v>
      </c>
      <c r="AZ2" s="1">
        <v>8.3899999999999993E-6</v>
      </c>
      <c r="BA2" s="1">
        <v>1.5400000000000002E-5</v>
      </c>
      <c r="BB2" t="s">
        <v>65</v>
      </c>
      <c r="BC2" t="s">
        <v>65</v>
      </c>
      <c r="BD2" t="s">
        <v>65</v>
      </c>
      <c r="BE2" t="s">
        <v>65</v>
      </c>
      <c r="BF2" t="s">
        <v>1248</v>
      </c>
    </row>
    <row r="3" spans="1:58" hidden="1" x14ac:dyDescent="0.25">
      <c r="A3">
        <v>15</v>
      </c>
      <c r="B3">
        <v>34131146</v>
      </c>
      <c r="C3" t="s">
        <v>3127</v>
      </c>
      <c r="D3" t="s">
        <v>58</v>
      </c>
      <c r="E3" t="s">
        <v>2537</v>
      </c>
      <c r="F3" t="s">
        <v>47</v>
      </c>
      <c r="G3" t="s">
        <v>48</v>
      </c>
      <c r="H3" t="s">
        <v>76</v>
      </c>
      <c r="T3" s="35" t="str">
        <f>VLOOKUP(X3,'Joe''s list'!A:A,1,FALSE)</f>
        <v>RYR3</v>
      </c>
      <c r="U3" t="s">
        <v>14660</v>
      </c>
      <c r="W3" s="23"/>
      <c r="X3" s="35" t="s">
        <v>3128</v>
      </c>
      <c r="Y3" t="s">
        <v>72</v>
      </c>
      <c r="Z3" t="s">
        <v>78</v>
      </c>
      <c r="AA3">
        <v>1396.29</v>
      </c>
      <c r="AB3" t="s">
        <v>53</v>
      </c>
      <c r="AC3" t="s">
        <v>3129</v>
      </c>
      <c r="AF3" t="s">
        <v>55</v>
      </c>
      <c r="AG3">
        <v>9.2999999999999999E-2</v>
      </c>
      <c r="AH3">
        <v>6.1529999999999996</v>
      </c>
      <c r="AI3">
        <v>1</v>
      </c>
      <c r="AJ3">
        <v>77.08</v>
      </c>
      <c r="AK3">
        <v>96</v>
      </c>
      <c r="AL3" s="1">
        <v>5.4761185087059799E-8</v>
      </c>
      <c r="AM3">
        <v>0.99999994523881497</v>
      </c>
      <c r="AN3">
        <v>0.74631340899999998</v>
      </c>
      <c r="AO3">
        <v>0.549182905</v>
      </c>
      <c r="AP3">
        <v>38</v>
      </c>
      <c r="AQ3">
        <v>2</v>
      </c>
      <c r="AR3">
        <v>1</v>
      </c>
      <c r="AS3" s="1">
        <v>1.5999999999999999E-6</v>
      </c>
      <c r="AT3" s="1">
        <v>5.49E-6</v>
      </c>
      <c r="AU3" t="s">
        <v>65</v>
      </c>
      <c r="AV3" t="s">
        <v>65</v>
      </c>
      <c r="AW3" t="s">
        <v>65</v>
      </c>
      <c r="AX3" t="s">
        <v>65</v>
      </c>
      <c r="AY3">
        <v>0.05</v>
      </c>
      <c r="AZ3" s="1">
        <v>3.3099999999999998E-5</v>
      </c>
      <c r="BA3" s="1">
        <v>6.1400000000000002E-5</v>
      </c>
      <c r="BB3" t="s">
        <v>65</v>
      </c>
      <c r="BC3" t="s">
        <v>65</v>
      </c>
      <c r="BD3" t="s">
        <v>65</v>
      </c>
      <c r="BE3" t="s">
        <v>65</v>
      </c>
      <c r="BF3" t="s">
        <v>2540</v>
      </c>
    </row>
    <row r="4" spans="1:58" hidden="1" x14ac:dyDescent="0.25">
      <c r="A4">
        <v>15</v>
      </c>
      <c r="B4">
        <v>25620683</v>
      </c>
      <c r="C4" t="s">
        <v>3121</v>
      </c>
      <c r="D4" t="s">
        <v>58</v>
      </c>
      <c r="E4" t="s">
        <v>2537</v>
      </c>
      <c r="F4" t="s">
        <v>47</v>
      </c>
      <c r="G4" t="s">
        <v>48</v>
      </c>
      <c r="H4" t="s">
        <v>49</v>
      </c>
      <c r="T4" s="35" t="str">
        <f>VLOOKUP(X4,'Joe''s list'!A:A,1,FALSE)</f>
        <v>UBE3A</v>
      </c>
      <c r="U4" t="s">
        <v>18457</v>
      </c>
      <c r="W4" s="23" t="str">
        <f>VLOOKUP(X4,'UCB list'!A:A,1,FALSE)</f>
        <v>UBE3A</v>
      </c>
      <c r="X4" s="35" t="s">
        <v>3122</v>
      </c>
      <c r="Y4" t="s">
        <v>78</v>
      </c>
      <c r="Z4" t="s">
        <v>72</v>
      </c>
      <c r="AA4">
        <v>1022.07</v>
      </c>
      <c r="AB4" t="s">
        <v>53</v>
      </c>
      <c r="AC4" t="s">
        <v>3123</v>
      </c>
      <c r="AD4" t="s">
        <v>64</v>
      </c>
      <c r="AE4" t="s">
        <v>64</v>
      </c>
      <c r="AF4" t="s">
        <v>55</v>
      </c>
      <c r="AG4">
        <v>0.10299999999999999</v>
      </c>
      <c r="AH4">
        <v>8.2110000000000003</v>
      </c>
      <c r="AI4">
        <v>1</v>
      </c>
      <c r="AJ4">
        <v>93.98</v>
      </c>
      <c r="AK4">
        <v>83</v>
      </c>
      <c r="AL4" s="35">
        <v>4.23755777459054E-4</v>
      </c>
      <c r="AM4">
        <v>0.99957624395830402</v>
      </c>
      <c r="AN4">
        <v>0.88111788499999999</v>
      </c>
      <c r="AO4">
        <v>0.66462134100000003</v>
      </c>
      <c r="AP4">
        <v>39</v>
      </c>
      <c r="AQ4">
        <v>1</v>
      </c>
      <c r="AR4">
        <v>1</v>
      </c>
      <c r="AS4">
        <v>9.8999999999999999E-4</v>
      </c>
      <c r="AT4">
        <v>1.1999999999999999E-3</v>
      </c>
      <c r="AU4" t="s">
        <v>65</v>
      </c>
      <c r="AV4" t="s">
        <v>65</v>
      </c>
      <c r="AW4" t="s">
        <v>65</v>
      </c>
      <c r="AX4" t="s">
        <v>65</v>
      </c>
      <c r="AY4">
        <v>2.5000000000000001E-2</v>
      </c>
      <c r="AZ4" s="1">
        <v>1.6500000000000001E-5</v>
      </c>
      <c r="BA4" s="1">
        <v>1.5E-5</v>
      </c>
      <c r="BB4" t="s">
        <v>65</v>
      </c>
      <c r="BC4" t="s">
        <v>65</v>
      </c>
      <c r="BD4" t="s">
        <v>65</v>
      </c>
      <c r="BE4" t="s">
        <v>65</v>
      </c>
      <c r="BF4" t="s">
        <v>2548</v>
      </c>
    </row>
    <row r="5" spans="1:58" hidden="1" x14ac:dyDescent="0.25">
      <c r="A5">
        <v>12</v>
      </c>
      <c r="B5">
        <v>52056772</v>
      </c>
      <c r="C5" t="s">
        <v>606</v>
      </c>
      <c r="D5" t="s">
        <v>58</v>
      </c>
      <c r="E5" t="s">
        <v>46</v>
      </c>
      <c r="F5" t="s">
        <v>85</v>
      </c>
      <c r="G5" t="s">
        <v>98</v>
      </c>
      <c r="H5" t="s">
        <v>76</v>
      </c>
      <c r="T5" s="35" t="str">
        <f>VLOOKUP(X5,'Joe''s list'!A:A,1,FALSE)</f>
        <v>SCN8A</v>
      </c>
      <c r="U5" t="s">
        <v>14660</v>
      </c>
      <c r="W5" s="23" t="str">
        <f>VLOOKUP(X5,'UCB list'!A:A,1,FALSE)</f>
        <v>SCN8A</v>
      </c>
      <c r="X5" s="35" t="s">
        <v>607</v>
      </c>
      <c r="Y5" t="s">
        <v>51</v>
      </c>
      <c r="Z5" t="s">
        <v>52</v>
      </c>
      <c r="AA5">
        <v>804.07</v>
      </c>
      <c r="AB5" t="s">
        <v>164</v>
      </c>
      <c r="AC5" t="s">
        <v>608</v>
      </c>
      <c r="AF5" t="s">
        <v>55</v>
      </c>
      <c r="AG5">
        <v>0</v>
      </c>
      <c r="AH5">
        <v>0</v>
      </c>
      <c r="AI5">
        <v>1</v>
      </c>
      <c r="AJ5">
        <v>98.99</v>
      </c>
      <c r="AK5">
        <v>99</v>
      </c>
      <c r="AL5" s="1">
        <v>1.70970725378775E-6</v>
      </c>
      <c r="AM5">
        <v>0.99999829029274601</v>
      </c>
      <c r="AN5">
        <v>0.70169891799999995</v>
      </c>
      <c r="AO5">
        <v>0.61708494999999997</v>
      </c>
      <c r="AP5">
        <v>39</v>
      </c>
      <c r="AQ5">
        <v>1</v>
      </c>
      <c r="AR5">
        <v>1</v>
      </c>
      <c r="AS5">
        <v>6.6E-4</v>
      </c>
      <c r="AT5">
        <v>1.1999999999999999E-3</v>
      </c>
      <c r="AU5" t="s">
        <v>65</v>
      </c>
      <c r="AV5" t="s">
        <v>65</v>
      </c>
      <c r="AW5" t="s">
        <v>65</v>
      </c>
      <c r="AX5" t="s">
        <v>65</v>
      </c>
      <c r="AY5">
        <v>2.5000000000000001E-2</v>
      </c>
      <c r="AZ5" s="1">
        <v>8.2700000000000004E-6</v>
      </c>
      <c r="BA5" s="1">
        <v>1.5E-5</v>
      </c>
      <c r="BB5" t="s">
        <v>65</v>
      </c>
      <c r="BC5" t="s">
        <v>65</v>
      </c>
      <c r="BD5" t="s">
        <v>65</v>
      </c>
      <c r="BE5" t="s">
        <v>65</v>
      </c>
      <c r="BF5" t="s">
        <v>56</v>
      </c>
    </row>
    <row r="6" spans="1:58" hidden="1" x14ac:dyDescent="0.25">
      <c r="A6">
        <v>1</v>
      </c>
      <c r="B6">
        <v>43887883</v>
      </c>
      <c r="C6" t="s">
        <v>84</v>
      </c>
      <c r="D6" t="s">
        <v>58</v>
      </c>
      <c r="E6" t="s">
        <v>46</v>
      </c>
      <c r="F6" t="s">
        <v>85</v>
      </c>
      <c r="G6" t="s">
        <v>48</v>
      </c>
      <c r="H6" t="s">
        <v>49</v>
      </c>
      <c r="T6" s="35" t="str">
        <f>VLOOKUP(X6,'Joe''s list'!A:A,1,FALSE)</f>
        <v>SZT2</v>
      </c>
      <c r="U6" t="s">
        <v>14660</v>
      </c>
      <c r="W6" s="23" t="str">
        <f>VLOOKUP(X6,'UCB list'!A:A,1,FALSE)</f>
        <v>SZT2</v>
      </c>
      <c r="X6" s="35" t="s">
        <v>86</v>
      </c>
      <c r="Y6" t="s">
        <v>51</v>
      </c>
      <c r="Z6" t="s">
        <v>78</v>
      </c>
      <c r="AA6">
        <v>442.07</v>
      </c>
      <c r="AB6" t="s">
        <v>53</v>
      </c>
      <c r="AC6" t="s">
        <v>87</v>
      </c>
      <c r="AF6" t="s">
        <v>55</v>
      </c>
      <c r="AG6">
        <v>0</v>
      </c>
      <c r="AH6">
        <v>0</v>
      </c>
      <c r="AI6">
        <v>1</v>
      </c>
      <c r="AJ6">
        <v>100</v>
      </c>
      <c r="AK6">
        <v>99</v>
      </c>
      <c r="AL6">
        <v>0.99999984825332</v>
      </c>
      <c r="AM6" s="1">
        <v>1.5174667977773201E-7</v>
      </c>
      <c r="AN6">
        <v>0.11437136000000001</v>
      </c>
      <c r="AO6">
        <v>0.57173997300000001</v>
      </c>
      <c r="AP6">
        <v>39</v>
      </c>
      <c r="AQ6">
        <v>1</v>
      </c>
      <c r="AR6">
        <v>1</v>
      </c>
      <c r="AS6">
        <v>3.8000000000000002E-4</v>
      </c>
      <c r="AT6" t="s">
        <v>65</v>
      </c>
      <c r="AU6" t="s">
        <v>65</v>
      </c>
      <c r="AV6" t="s">
        <v>65</v>
      </c>
      <c r="AW6" t="s">
        <v>65</v>
      </c>
      <c r="AX6" t="s">
        <v>65</v>
      </c>
      <c r="AY6">
        <v>2.5000000000000001E-2</v>
      </c>
      <c r="AZ6">
        <v>0</v>
      </c>
      <c r="BA6" t="s">
        <v>65</v>
      </c>
      <c r="BB6" t="s">
        <v>65</v>
      </c>
      <c r="BC6" t="s">
        <v>65</v>
      </c>
      <c r="BD6" t="s">
        <v>65</v>
      </c>
      <c r="BE6" t="s">
        <v>65</v>
      </c>
      <c r="BF6" t="s">
        <v>56</v>
      </c>
    </row>
    <row r="7" spans="1:58" x14ac:dyDescent="0.25">
      <c r="A7">
        <v>10</v>
      </c>
      <c r="B7">
        <v>81272659</v>
      </c>
      <c r="C7" t="s">
        <v>13501</v>
      </c>
      <c r="D7" t="s">
        <v>13502</v>
      </c>
      <c r="E7" t="s">
        <v>13153</v>
      </c>
      <c r="F7" t="s">
        <v>85</v>
      </c>
      <c r="G7" t="s">
        <v>48</v>
      </c>
      <c r="H7" t="s">
        <v>49</v>
      </c>
      <c r="I7" t="s">
        <v>14625</v>
      </c>
      <c r="J7" t="s">
        <v>14640</v>
      </c>
      <c r="T7" s="35"/>
      <c r="W7" s="23"/>
      <c r="X7" s="35" t="s">
        <v>13503</v>
      </c>
      <c r="Y7" t="s">
        <v>72</v>
      </c>
      <c r="Z7" t="s">
        <v>78</v>
      </c>
      <c r="AA7">
        <v>56</v>
      </c>
      <c r="AB7" t="s">
        <v>53</v>
      </c>
      <c r="AC7" t="s">
        <v>13504</v>
      </c>
      <c r="AF7" t="s">
        <v>55</v>
      </c>
      <c r="AG7">
        <v>1</v>
      </c>
      <c r="AH7">
        <v>0</v>
      </c>
      <c r="AI7">
        <v>1</v>
      </c>
      <c r="AJ7">
        <v>94.87</v>
      </c>
      <c r="AK7">
        <v>39</v>
      </c>
      <c r="AL7" s="47">
        <v>0</v>
      </c>
      <c r="AM7" s="47">
        <v>0</v>
      </c>
      <c r="AN7">
        <v>0.11437136000000001</v>
      </c>
      <c r="AO7">
        <v>0</v>
      </c>
      <c r="AP7">
        <v>27</v>
      </c>
      <c r="AQ7">
        <v>1</v>
      </c>
      <c r="AR7">
        <v>0.7</v>
      </c>
      <c r="AS7" s="47">
        <v>2.3000000000000001E-4</v>
      </c>
      <c r="AT7" s="47" t="s">
        <v>65</v>
      </c>
      <c r="AU7" t="s">
        <v>65</v>
      </c>
      <c r="AV7" t="s">
        <v>65</v>
      </c>
      <c r="AW7" t="s">
        <v>65</v>
      </c>
      <c r="AX7" s="47" t="s">
        <v>65</v>
      </c>
      <c r="AY7">
        <v>3.5709999999999999E-2</v>
      </c>
      <c r="AZ7" s="47">
        <v>0</v>
      </c>
      <c r="BA7" s="47" t="s">
        <v>65</v>
      </c>
      <c r="BB7" t="s">
        <v>65</v>
      </c>
      <c r="BC7" t="s">
        <v>65</v>
      </c>
      <c r="BD7" t="s">
        <v>65</v>
      </c>
      <c r="BE7" t="s">
        <v>65</v>
      </c>
      <c r="BF7" t="s">
        <v>13156</v>
      </c>
    </row>
    <row r="8" spans="1:58" hidden="1" x14ac:dyDescent="0.25">
      <c r="A8">
        <v>15</v>
      </c>
      <c r="B8">
        <v>88468896</v>
      </c>
      <c r="C8" t="s">
        <v>10814</v>
      </c>
      <c r="D8" t="s">
        <v>58</v>
      </c>
      <c r="E8" t="s">
        <v>10285</v>
      </c>
      <c r="F8" t="s">
        <v>59</v>
      </c>
      <c r="G8" t="s">
        <v>60</v>
      </c>
      <c r="I8" t="s">
        <v>14624</v>
      </c>
      <c r="T8" s="35"/>
      <c r="W8" s="23"/>
      <c r="X8" t="s">
        <v>10815</v>
      </c>
      <c r="Y8" t="s">
        <v>51</v>
      </c>
      <c r="Z8" t="s">
        <v>72</v>
      </c>
      <c r="AA8">
        <v>31.66</v>
      </c>
      <c r="AB8" t="s">
        <v>282</v>
      </c>
      <c r="AC8" t="s">
        <v>55</v>
      </c>
      <c r="AD8" t="s">
        <v>64</v>
      </c>
      <c r="AE8" t="s">
        <v>64</v>
      </c>
      <c r="AF8" t="s">
        <v>55</v>
      </c>
      <c r="AG8">
        <v>0</v>
      </c>
      <c r="AH8">
        <v>0</v>
      </c>
      <c r="AI8">
        <v>0</v>
      </c>
      <c r="AJ8" t="s">
        <v>55</v>
      </c>
      <c r="AK8" t="s">
        <v>55</v>
      </c>
      <c r="AL8">
        <v>2.1463729537355401E-2</v>
      </c>
      <c r="AM8" s="35">
        <v>0.97853623842781301</v>
      </c>
      <c r="AN8">
        <v>0.96328349000000002</v>
      </c>
      <c r="AO8">
        <v>0.610353798</v>
      </c>
      <c r="AP8">
        <v>39</v>
      </c>
      <c r="AQ8">
        <v>1</v>
      </c>
      <c r="AR8">
        <v>1</v>
      </c>
      <c r="AS8">
        <v>1</v>
      </c>
      <c r="AT8" t="s">
        <v>65</v>
      </c>
      <c r="AU8" t="s">
        <v>65</v>
      </c>
      <c r="AV8" t="s">
        <v>65</v>
      </c>
      <c r="AW8" t="s">
        <v>65</v>
      </c>
      <c r="AX8" t="s">
        <v>65</v>
      </c>
      <c r="AY8">
        <v>2.5000000000000001E-2</v>
      </c>
      <c r="AZ8" t="s">
        <v>65</v>
      </c>
      <c r="BA8" t="s">
        <v>65</v>
      </c>
      <c r="BB8" t="s">
        <v>65</v>
      </c>
      <c r="BC8" t="s">
        <v>65</v>
      </c>
      <c r="BD8" t="s">
        <v>65</v>
      </c>
      <c r="BE8" t="s">
        <v>65</v>
      </c>
      <c r="BF8" t="s">
        <v>10287</v>
      </c>
    </row>
    <row r="9" spans="1:58" hidden="1" x14ac:dyDescent="0.25">
      <c r="A9">
        <v>15</v>
      </c>
      <c r="B9">
        <v>88468897</v>
      </c>
      <c r="C9" t="s">
        <v>10816</v>
      </c>
      <c r="D9" t="s">
        <v>58</v>
      </c>
      <c r="E9" t="s">
        <v>10285</v>
      </c>
      <c r="F9" t="s">
        <v>59</v>
      </c>
      <c r="G9" t="s">
        <v>60</v>
      </c>
      <c r="I9" t="s">
        <v>14624</v>
      </c>
      <c r="T9" s="35"/>
      <c r="W9" s="23"/>
      <c r="X9" t="s">
        <v>10815</v>
      </c>
      <c r="Y9" t="s">
        <v>52</v>
      </c>
      <c r="Z9" t="s">
        <v>72</v>
      </c>
      <c r="AA9">
        <v>31.66</v>
      </c>
      <c r="AB9" t="s">
        <v>282</v>
      </c>
      <c r="AC9" t="s">
        <v>55</v>
      </c>
      <c r="AD9" t="s">
        <v>64</v>
      </c>
      <c r="AE9" t="s">
        <v>64</v>
      </c>
      <c r="AF9" t="s">
        <v>55</v>
      </c>
      <c r="AG9">
        <v>0</v>
      </c>
      <c r="AH9">
        <v>0</v>
      </c>
      <c r="AI9">
        <v>0</v>
      </c>
      <c r="AJ9" t="s">
        <v>55</v>
      </c>
      <c r="AK9" t="s">
        <v>55</v>
      </c>
      <c r="AL9">
        <v>2.1463729537355401E-2</v>
      </c>
      <c r="AM9" s="35">
        <v>0.97853623842781301</v>
      </c>
      <c r="AN9">
        <v>0.96328349000000002</v>
      </c>
      <c r="AO9">
        <v>0.610353798</v>
      </c>
      <c r="AP9">
        <v>39</v>
      </c>
      <c r="AQ9">
        <v>1</v>
      </c>
      <c r="AR9">
        <v>1</v>
      </c>
      <c r="AS9">
        <v>1</v>
      </c>
      <c r="AT9" t="s">
        <v>65</v>
      </c>
      <c r="AU9" t="s">
        <v>65</v>
      </c>
      <c r="AV9" t="s">
        <v>65</v>
      </c>
      <c r="AW9" t="s">
        <v>65</v>
      </c>
      <c r="AX9" t="s">
        <v>65</v>
      </c>
      <c r="AY9">
        <v>2.5000000000000001E-2</v>
      </c>
      <c r="AZ9" t="s">
        <v>65</v>
      </c>
      <c r="BA9" t="s">
        <v>65</v>
      </c>
      <c r="BB9" t="s">
        <v>65</v>
      </c>
      <c r="BC9" t="s">
        <v>65</v>
      </c>
      <c r="BD9" t="s">
        <v>65</v>
      </c>
      <c r="BE9" t="s">
        <v>65</v>
      </c>
      <c r="BF9" t="s">
        <v>10287</v>
      </c>
    </row>
    <row r="10" spans="1:58" hidden="1" x14ac:dyDescent="0.25">
      <c r="A10">
        <v>17</v>
      </c>
      <c r="B10">
        <v>60556615</v>
      </c>
      <c r="C10" t="s">
        <v>13742</v>
      </c>
      <c r="D10" t="s">
        <v>58</v>
      </c>
      <c r="E10" t="s">
        <v>13153</v>
      </c>
      <c r="F10" t="s">
        <v>59</v>
      </c>
      <c r="G10" t="s">
        <v>98</v>
      </c>
      <c r="I10" t="s">
        <v>14624</v>
      </c>
      <c r="T10" s="35"/>
      <c r="W10" s="23"/>
      <c r="X10" t="s">
        <v>5169</v>
      </c>
      <c r="Y10" t="s">
        <v>51</v>
      </c>
      <c r="Z10" t="s">
        <v>72</v>
      </c>
      <c r="AA10">
        <v>31.91</v>
      </c>
      <c r="AB10" t="s">
        <v>150</v>
      </c>
      <c r="AC10" t="s">
        <v>55</v>
      </c>
      <c r="AD10" t="s">
        <v>64</v>
      </c>
      <c r="AE10" t="s">
        <v>64</v>
      </c>
      <c r="AF10" t="s">
        <v>55</v>
      </c>
      <c r="AG10">
        <v>0</v>
      </c>
      <c r="AH10">
        <v>0</v>
      </c>
      <c r="AI10">
        <v>1</v>
      </c>
      <c r="AJ10" t="s">
        <v>55</v>
      </c>
      <c r="AK10" t="s">
        <v>55</v>
      </c>
      <c r="AL10" s="1">
        <v>1.94102954657165E-7</v>
      </c>
      <c r="AM10">
        <v>0.99999980589704496</v>
      </c>
      <c r="AN10">
        <v>0.45128813400000001</v>
      </c>
      <c r="AO10">
        <v>0.56384908499999997</v>
      </c>
      <c r="AP10">
        <v>33</v>
      </c>
      <c r="AQ10">
        <v>1</v>
      </c>
      <c r="AR10">
        <v>0.85</v>
      </c>
      <c r="AS10" t="s">
        <v>65</v>
      </c>
      <c r="AT10" t="s">
        <v>65</v>
      </c>
      <c r="AU10" t="s">
        <v>65</v>
      </c>
      <c r="AV10" t="s">
        <v>65</v>
      </c>
      <c r="AW10" t="s">
        <v>65</v>
      </c>
      <c r="AX10" t="s">
        <v>65</v>
      </c>
      <c r="AY10">
        <v>2.9409999999999999E-2</v>
      </c>
      <c r="AZ10" s="47" t="s">
        <v>65</v>
      </c>
      <c r="BA10" s="35" t="s">
        <v>65</v>
      </c>
      <c r="BB10" t="s">
        <v>65</v>
      </c>
      <c r="BC10" t="s">
        <v>65</v>
      </c>
      <c r="BD10" t="s">
        <v>65</v>
      </c>
      <c r="BE10" t="s">
        <v>65</v>
      </c>
      <c r="BF10" t="s">
        <v>13156</v>
      </c>
    </row>
    <row r="11" spans="1:58" hidden="1" x14ac:dyDescent="0.25">
      <c r="A11">
        <v>2</v>
      </c>
      <c r="B11">
        <v>37456000</v>
      </c>
      <c r="C11" t="s">
        <v>8330</v>
      </c>
      <c r="D11" t="s">
        <v>58</v>
      </c>
      <c r="E11" t="s">
        <v>8238</v>
      </c>
      <c r="F11" t="s">
        <v>59</v>
      </c>
      <c r="G11" t="s">
        <v>60</v>
      </c>
      <c r="I11" t="s">
        <v>14624</v>
      </c>
      <c r="T11" s="35"/>
      <c r="W11" s="23"/>
      <c r="X11" t="s">
        <v>5375</v>
      </c>
      <c r="Y11" t="s">
        <v>72</v>
      </c>
      <c r="Z11" t="s">
        <v>8331</v>
      </c>
      <c r="AA11">
        <v>32.270000000000003</v>
      </c>
      <c r="AB11" t="s">
        <v>63</v>
      </c>
      <c r="AC11" t="s">
        <v>55</v>
      </c>
      <c r="AF11" t="s">
        <v>55</v>
      </c>
      <c r="AG11">
        <v>0</v>
      </c>
      <c r="AH11">
        <v>0</v>
      </c>
      <c r="AI11">
        <v>0</v>
      </c>
      <c r="AJ11" t="s">
        <v>55</v>
      </c>
      <c r="AK11" t="s">
        <v>55</v>
      </c>
      <c r="AL11">
        <v>0.99864157979644597</v>
      </c>
      <c r="AM11" s="1">
        <v>1.78414032435548E-5</v>
      </c>
      <c r="AN11">
        <v>0.74437146799999998</v>
      </c>
      <c r="AO11">
        <v>0.53084834999999997</v>
      </c>
      <c r="AP11">
        <v>38</v>
      </c>
      <c r="AQ11">
        <v>2</v>
      </c>
      <c r="AR11">
        <v>1</v>
      </c>
      <c r="AS11" s="1">
        <v>1.1000000000000001E-7</v>
      </c>
      <c r="AT11" t="s">
        <v>65</v>
      </c>
      <c r="AU11" t="s">
        <v>65</v>
      </c>
      <c r="AV11" t="s">
        <v>65</v>
      </c>
      <c r="AW11" t="s">
        <v>65</v>
      </c>
      <c r="AX11" t="s">
        <v>65</v>
      </c>
      <c r="AY11">
        <v>0.05</v>
      </c>
      <c r="AZ11" s="35">
        <v>0</v>
      </c>
      <c r="BA11" t="s">
        <v>65</v>
      </c>
      <c r="BB11" t="s">
        <v>65</v>
      </c>
      <c r="BC11" t="s">
        <v>65</v>
      </c>
      <c r="BD11" t="s">
        <v>65</v>
      </c>
      <c r="BE11" t="s">
        <v>65</v>
      </c>
      <c r="BF11" t="s">
        <v>8299</v>
      </c>
    </row>
    <row r="12" spans="1:58" hidden="1" x14ac:dyDescent="0.25">
      <c r="A12">
        <v>2</v>
      </c>
      <c r="B12">
        <v>37456000</v>
      </c>
      <c r="C12" t="s">
        <v>8330</v>
      </c>
      <c r="D12" t="s">
        <v>58</v>
      </c>
      <c r="E12" t="s">
        <v>11009</v>
      </c>
      <c r="F12" t="s">
        <v>59</v>
      </c>
      <c r="G12" t="s">
        <v>60</v>
      </c>
      <c r="I12" t="s">
        <v>14624</v>
      </c>
      <c r="T12" s="35"/>
      <c r="W12" s="23"/>
      <c r="X12" t="s">
        <v>5375</v>
      </c>
      <c r="Y12" t="s">
        <v>72</v>
      </c>
      <c r="Z12" t="s">
        <v>8331</v>
      </c>
      <c r="AA12">
        <v>32.270000000000003</v>
      </c>
      <c r="AB12" t="s">
        <v>63</v>
      </c>
      <c r="AC12" t="s">
        <v>55</v>
      </c>
      <c r="AF12" t="s">
        <v>55</v>
      </c>
      <c r="AG12">
        <v>0</v>
      </c>
      <c r="AH12">
        <v>0</v>
      </c>
      <c r="AI12">
        <v>0</v>
      </c>
      <c r="AJ12" t="s">
        <v>55</v>
      </c>
      <c r="AK12" t="s">
        <v>55</v>
      </c>
      <c r="AL12" s="47">
        <v>0.99864157979644597</v>
      </c>
      <c r="AM12" s="1">
        <v>1.78414032435548E-5</v>
      </c>
      <c r="AN12">
        <v>0.74437146799999998</v>
      </c>
      <c r="AO12">
        <v>0.53084834999999997</v>
      </c>
      <c r="AP12">
        <v>38</v>
      </c>
      <c r="AQ12">
        <v>2</v>
      </c>
      <c r="AR12">
        <v>1</v>
      </c>
      <c r="AS12" s="1">
        <v>1.1000000000000001E-7</v>
      </c>
      <c r="AT12" t="s">
        <v>65</v>
      </c>
      <c r="AU12" t="s">
        <v>65</v>
      </c>
      <c r="AV12" t="s">
        <v>65</v>
      </c>
      <c r="AW12" t="s">
        <v>65</v>
      </c>
      <c r="AX12" t="s">
        <v>65</v>
      </c>
      <c r="AY12">
        <v>0.05</v>
      </c>
      <c r="AZ12">
        <v>0</v>
      </c>
      <c r="BA12" t="s">
        <v>65</v>
      </c>
      <c r="BB12" t="s">
        <v>65</v>
      </c>
      <c r="BC12" t="s">
        <v>65</v>
      </c>
      <c r="BD12" t="s">
        <v>65</v>
      </c>
      <c r="BE12" t="s">
        <v>65</v>
      </c>
      <c r="BF12" t="s">
        <v>8299</v>
      </c>
    </row>
    <row r="13" spans="1:58" x14ac:dyDescent="0.25">
      <c r="A13">
        <v>9</v>
      </c>
      <c r="B13">
        <v>96717364</v>
      </c>
      <c r="C13" t="s">
        <v>1348</v>
      </c>
      <c r="D13" t="s">
        <v>58</v>
      </c>
      <c r="E13" t="s">
        <v>984</v>
      </c>
      <c r="F13" t="s">
        <v>85</v>
      </c>
      <c r="G13" t="s">
        <v>48</v>
      </c>
      <c r="H13" t="s">
        <v>103</v>
      </c>
      <c r="I13" t="s">
        <v>14625</v>
      </c>
      <c r="T13" s="35"/>
      <c r="W13" s="23"/>
      <c r="X13" t="s">
        <v>1349</v>
      </c>
      <c r="Y13" t="s">
        <v>51</v>
      </c>
      <c r="Z13" t="s">
        <v>52</v>
      </c>
      <c r="AA13">
        <v>62.45</v>
      </c>
      <c r="AB13" t="s">
        <v>53</v>
      </c>
      <c r="AC13" t="s">
        <v>1350</v>
      </c>
      <c r="AF13" t="s">
        <v>55</v>
      </c>
      <c r="AG13">
        <v>0.55300000000000005</v>
      </c>
      <c r="AH13">
        <v>4.5519999999999996</v>
      </c>
      <c r="AI13">
        <v>1</v>
      </c>
      <c r="AJ13">
        <v>96.61</v>
      </c>
      <c r="AK13">
        <v>59</v>
      </c>
      <c r="AL13">
        <v>0.29137746333873799</v>
      </c>
      <c r="AM13" s="47">
        <v>0.69051609142231996</v>
      </c>
      <c r="AN13">
        <v>0.87541327800000002</v>
      </c>
      <c r="AO13">
        <v>0</v>
      </c>
      <c r="AP13">
        <v>19</v>
      </c>
      <c r="AQ13">
        <v>1</v>
      </c>
      <c r="AR13">
        <v>0.5</v>
      </c>
      <c r="AS13" s="47">
        <v>2.5500000000000002E-3</v>
      </c>
      <c r="AT13" t="s">
        <v>65</v>
      </c>
      <c r="AU13" t="s">
        <v>65</v>
      </c>
      <c r="AV13" t="s">
        <v>65</v>
      </c>
      <c r="AW13" t="s">
        <v>65</v>
      </c>
      <c r="AX13" t="s">
        <v>65</v>
      </c>
      <c r="AY13">
        <v>0.05</v>
      </c>
      <c r="AZ13" s="47">
        <v>0</v>
      </c>
      <c r="BA13" s="47" t="s">
        <v>65</v>
      </c>
      <c r="BB13" t="s">
        <v>65</v>
      </c>
      <c r="BC13" t="s">
        <v>65</v>
      </c>
      <c r="BD13" t="s">
        <v>65</v>
      </c>
      <c r="BE13" t="s">
        <v>65</v>
      </c>
      <c r="BF13" t="s">
        <v>986</v>
      </c>
    </row>
    <row r="14" spans="1:58" x14ac:dyDescent="0.25">
      <c r="A14">
        <v>17</v>
      </c>
      <c r="B14">
        <v>18326970</v>
      </c>
      <c r="C14" t="s">
        <v>7332</v>
      </c>
      <c r="D14" t="s">
        <v>7333</v>
      </c>
      <c r="E14" t="s">
        <v>6672</v>
      </c>
      <c r="F14" t="s">
        <v>85</v>
      </c>
      <c r="G14" t="s">
        <v>60</v>
      </c>
      <c r="H14" t="s">
        <v>103</v>
      </c>
      <c r="I14" t="s">
        <v>14625</v>
      </c>
      <c r="T14" s="35"/>
      <c r="W14" s="23"/>
      <c r="X14" t="s">
        <v>7334</v>
      </c>
      <c r="Y14" t="s">
        <v>78</v>
      </c>
      <c r="Z14" t="s">
        <v>72</v>
      </c>
      <c r="AA14">
        <v>81.069999999999993</v>
      </c>
      <c r="AB14" t="s">
        <v>282</v>
      </c>
      <c r="AC14" t="s">
        <v>55</v>
      </c>
      <c r="AD14" t="s">
        <v>64</v>
      </c>
      <c r="AE14" t="s">
        <v>64</v>
      </c>
      <c r="AF14" t="s">
        <v>55</v>
      </c>
      <c r="AG14">
        <v>0</v>
      </c>
      <c r="AH14">
        <v>0</v>
      </c>
      <c r="AI14">
        <v>0</v>
      </c>
      <c r="AJ14" t="s">
        <v>55</v>
      </c>
      <c r="AK14" t="s">
        <v>55</v>
      </c>
      <c r="AL14" s="47">
        <v>0</v>
      </c>
      <c r="AM14" s="47">
        <v>0</v>
      </c>
      <c r="AN14">
        <v>0</v>
      </c>
      <c r="AO14">
        <v>0</v>
      </c>
      <c r="AP14">
        <v>11</v>
      </c>
      <c r="AQ14">
        <v>1</v>
      </c>
      <c r="AR14">
        <v>0.3</v>
      </c>
      <c r="AS14" s="35" t="s">
        <v>65</v>
      </c>
      <c r="AT14" s="35" t="s">
        <v>65</v>
      </c>
      <c r="AU14" t="s">
        <v>65</v>
      </c>
      <c r="AV14" s="35" t="s">
        <v>65</v>
      </c>
      <c r="AW14" t="s">
        <v>65</v>
      </c>
      <c r="AX14" t="s">
        <v>65</v>
      </c>
      <c r="AY14">
        <v>8.3330000000000001E-2</v>
      </c>
      <c r="AZ14" t="s">
        <v>65</v>
      </c>
      <c r="BA14" t="s">
        <v>65</v>
      </c>
      <c r="BB14" t="s">
        <v>65</v>
      </c>
      <c r="BC14" t="s">
        <v>65</v>
      </c>
      <c r="BD14" t="s">
        <v>65</v>
      </c>
      <c r="BE14" t="s">
        <v>65</v>
      </c>
      <c r="BF14" t="s">
        <v>6675</v>
      </c>
    </row>
    <row r="15" spans="1:58" x14ac:dyDescent="0.25">
      <c r="A15">
        <v>22</v>
      </c>
      <c r="B15">
        <v>16449399</v>
      </c>
      <c r="C15" t="s">
        <v>3356</v>
      </c>
      <c r="D15" t="s">
        <v>3357</v>
      </c>
      <c r="E15" t="s">
        <v>2537</v>
      </c>
      <c r="F15" t="s">
        <v>85</v>
      </c>
      <c r="G15" t="s">
        <v>48</v>
      </c>
      <c r="H15" t="s">
        <v>103</v>
      </c>
      <c r="I15" t="s">
        <v>14625</v>
      </c>
      <c r="J15" t="s">
        <v>14640</v>
      </c>
      <c r="T15" s="35"/>
      <c r="W15" s="23"/>
      <c r="X15" t="s">
        <v>3358</v>
      </c>
      <c r="Y15" t="s">
        <v>51</v>
      </c>
      <c r="Z15" t="s">
        <v>52</v>
      </c>
      <c r="AA15">
        <v>104.76</v>
      </c>
      <c r="AB15" t="s">
        <v>53</v>
      </c>
      <c r="AC15" t="s">
        <v>3359</v>
      </c>
      <c r="AF15" t="s">
        <v>55</v>
      </c>
      <c r="AG15">
        <v>1</v>
      </c>
      <c r="AH15">
        <v>5.3</v>
      </c>
      <c r="AI15">
        <v>0.999</v>
      </c>
      <c r="AJ15">
        <v>100</v>
      </c>
      <c r="AK15">
        <v>47</v>
      </c>
      <c r="AL15" s="47">
        <v>0.22238025612075701</v>
      </c>
      <c r="AM15" s="47">
        <v>0.76959644693765605</v>
      </c>
      <c r="AN15" s="1">
        <v>4.7599999999999997E-7</v>
      </c>
      <c r="AO15">
        <v>0</v>
      </c>
      <c r="AP15">
        <v>1</v>
      </c>
      <c r="AQ15">
        <v>1</v>
      </c>
      <c r="AR15">
        <v>0.05</v>
      </c>
      <c r="AS15" s="47">
        <v>1</v>
      </c>
      <c r="AT15" t="s">
        <v>65</v>
      </c>
      <c r="AU15" t="s">
        <v>65</v>
      </c>
      <c r="AV15">
        <v>0.11111</v>
      </c>
      <c r="AW15" t="s">
        <v>65</v>
      </c>
      <c r="AX15" t="s">
        <v>65</v>
      </c>
      <c r="AY15">
        <v>0.5</v>
      </c>
      <c r="AZ15" s="47" t="s">
        <v>65</v>
      </c>
      <c r="BA15" s="47" t="s">
        <v>65</v>
      </c>
      <c r="BB15" t="s">
        <v>65</v>
      </c>
      <c r="BC15" t="s">
        <v>65</v>
      </c>
      <c r="BD15" t="s">
        <v>65</v>
      </c>
      <c r="BE15">
        <v>0</v>
      </c>
      <c r="BF15" t="s">
        <v>2548</v>
      </c>
    </row>
    <row r="16" spans="1:58" x14ac:dyDescent="0.25">
      <c r="A16">
        <v>1</v>
      </c>
      <c r="B16">
        <v>104297365</v>
      </c>
      <c r="C16" t="s">
        <v>11728</v>
      </c>
      <c r="D16" t="s">
        <v>58</v>
      </c>
      <c r="E16" t="s">
        <v>11689</v>
      </c>
      <c r="F16" t="s">
        <v>85</v>
      </c>
      <c r="G16" t="s">
        <v>48</v>
      </c>
      <c r="H16" t="s">
        <v>76</v>
      </c>
      <c r="I16" t="s">
        <v>14625</v>
      </c>
      <c r="N16" s="47"/>
      <c r="T16" s="35"/>
      <c r="W16" s="23"/>
      <c r="X16" t="s">
        <v>11729</v>
      </c>
      <c r="Y16" t="s">
        <v>51</v>
      </c>
      <c r="Z16" t="s">
        <v>52</v>
      </c>
      <c r="AA16">
        <v>112.53</v>
      </c>
      <c r="AB16" t="s">
        <v>53</v>
      </c>
      <c r="AC16" t="s">
        <v>11730</v>
      </c>
      <c r="AF16" t="s">
        <v>55</v>
      </c>
      <c r="AG16">
        <v>1</v>
      </c>
      <c r="AH16">
        <v>0</v>
      </c>
      <c r="AI16">
        <v>1</v>
      </c>
      <c r="AJ16">
        <v>98.84</v>
      </c>
      <c r="AK16">
        <v>86</v>
      </c>
      <c r="AL16" s="47">
        <v>0.15301609042658301</v>
      </c>
      <c r="AM16" s="47">
        <v>0.84415766203079801</v>
      </c>
      <c r="AN16">
        <v>0.90648107899999997</v>
      </c>
      <c r="AO16">
        <v>0</v>
      </c>
      <c r="AP16">
        <v>31</v>
      </c>
      <c r="AQ16">
        <v>1</v>
      </c>
      <c r="AR16">
        <v>0.8</v>
      </c>
      <c r="AS16" s="47">
        <v>2.7E-4</v>
      </c>
      <c r="AT16" t="s">
        <v>65</v>
      </c>
      <c r="AU16" t="s">
        <v>65</v>
      </c>
      <c r="AV16" t="s">
        <v>65</v>
      </c>
      <c r="AW16" t="s">
        <v>65</v>
      </c>
      <c r="AX16" t="s">
        <v>65</v>
      </c>
      <c r="AY16">
        <v>3.125E-2</v>
      </c>
      <c r="AZ16" s="35">
        <v>0</v>
      </c>
      <c r="BA16" t="s">
        <v>65</v>
      </c>
      <c r="BB16" t="s">
        <v>65</v>
      </c>
      <c r="BC16" t="s">
        <v>65</v>
      </c>
      <c r="BD16" t="s">
        <v>65</v>
      </c>
      <c r="BE16" t="s">
        <v>65</v>
      </c>
      <c r="BF16" t="s">
        <v>4038</v>
      </c>
    </row>
    <row r="17" spans="1:58" x14ac:dyDescent="0.25">
      <c r="A17">
        <v>19</v>
      </c>
      <c r="B17">
        <v>18717423</v>
      </c>
      <c r="C17" t="s">
        <v>10175</v>
      </c>
      <c r="D17" t="s">
        <v>58</v>
      </c>
      <c r="E17" t="s">
        <v>9502</v>
      </c>
      <c r="F17" t="s">
        <v>97</v>
      </c>
      <c r="G17" t="s">
        <v>48</v>
      </c>
      <c r="H17" t="s">
        <v>103</v>
      </c>
      <c r="I17" t="s">
        <v>14625</v>
      </c>
      <c r="J17" t="s">
        <v>14640</v>
      </c>
      <c r="N17" s="47"/>
      <c r="T17" s="35"/>
      <c r="W17" s="23"/>
      <c r="X17" t="s">
        <v>10176</v>
      </c>
      <c r="Y17" t="s">
        <v>51</v>
      </c>
      <c r="Z17" t="s">
        <v>78</v>
      </c>
      <c r="AA17">
        <v>121.19</v>
      </c>
      <c r="AB17" t="s">
        <v>53</v>
      </c>
      <c r="AC17" t="s">
        <v>10177</v>
      </c>
      <c r="AF17" t="s">
        <v>55</v>
      </c>
      <c r="AG17">
        <v>0.93100000000000005</v>
      </c>
      <c r="AH17">
        <v>0</v>
      </c>
      <c r="AI17">
        <v>0.95499999999999996</v>
      </c>
      <c r="AJ17">
        <v>88.46</v>
      </c>
      <c r="AK17">
        <v>26</v>
      </c>
      <c r="AL17" s="47">
        <v>0.96124065684369897</v>
      </c>
      <c r="AM17" s="47">
        <v>2.6855594173360999E-2</v>
      </c>
      <c r="AN17">
        <v>0.98202368399999995</v>
      </c>
      <c r="AO17">
        <v>0.60440568299999997</v>
      </c>
      <c r="AP17">
        <v>13</v>
      </c>
      <c r="AQ17">
        <v>1</v>
      </c>
      <c r="AR17">
        <v>0.35</v>
      </c>
      <c r="AS17" s="47">
        <v>1</v>
      </c>
      <c r="AT17" t="s">
        <v>65</v>
      </c>
      <c r="AU17" t="s">
        <v>65</v>
      </c>
      <c r="AV17" t="s">
        <v>65</v>
      </c>
      <c r="AW17" t="s">
        <v>65</v>
      </c>
      <c r="AX17" t="s">
        <v>65</v>
      </c>
      <c r="AY17">
        <v>7.1429999999999993E-2</v>
      </c>
      <c r="AZ17" s="35" t="s">
        <v>65</v>
      </c>
      <c r="BA17" s="35" t="s">
        <v>65</v>
      </c>
      <c r="BB17" t="s">
        <v>65</v>
      </c>
      <c r="BC17" t="s">
        <v>65</v>
      </c>
      <c r="BD17" t="s">
        <v>65</v>
      </c>
      <c r="BE17" t="s">
        <v>65</v>
      </c>
      <c r="BF17" t="s">
        <v>9505</v>
      </c>
    </row>
    <row r="18" spans="1:58" x14ac:dyDescent="0.25">
      <c r="A18">
        <v>7</v>
      </c>
      <c r="B18">
        <v>141170467</v>
      </c>
      <c r="C18" t="s">
        <v>13425</v>
      </c>
      <c r="D18" t="s">
        <v>58</v>
      </c>
      <c r="E18" t="s">
        <v>13153</v>
      </c>
      <c r="F18" t="s">
        <v>59</v>
      </c>
      <c r="G18" t="s">
        <v>60</v>
      </c>
      <c r="I18" t="s">
        <v>14625</v>
      </c>
      <c r="N18" s="47" t="s">
        <v>14627</v>
      </c>
      <c r="T18" s="35"/>
      <c r="V18" t="s">
        <v>14706</v>
      </c>
      <c r="W18" s="23"/>
      <c r="X18" t="s">
        <v>13426</v>
      </c>
      <c r="Y18" t="s">
        <v>1005</v>
      </c>
      <c r="Z18" t="s">
        <v>52</v>
      </c>
      <c r="AA18">
        <v>123.61</v>
      </c>
      <c r="AB18" t="s">
        <v>63</v>
      </c>
      <c r="AC18" t="s">
        <v>55</v>
      </c>
      <c r="AF18" t="s">
        <v>55</v>
      </c>
      <c r="AG18">
        <v>0</v>
      </c>
      <c r="AH18">
        <v>7.6509999999999998</v>
      </c>
      <c r="AI18">
        <v>1</v>
      </c>
      <c r="AJ18" t="s">
        <v>55</v>
      </c>
      <c r="AK18" t="s">
        <v>55</v>
      </c>
      <c r="AL18" s="47">
        <v>0</v>
      </c>
      <c r="AM18" s="47">
        <v>0</v>
      </c>
      <c r="AN18">
        <v>0</v>
      </c>
      <c r="AO18">
        <v>0.58829737299999996</v>
      </c>
      <c r="AP18">
        <v>39</v>
      </c>
      <c r="AQ18">
        <v>1</v>
      </c>
      <c r="AR18">
        <v>1</v>
      </c>
      <c r="AS18" s="47">
        <v>4.2399999999999998E-3</v>
      </c>
      <c r="AT18" t="s">
        <v>65</v>
      </c>
      <c r="AU18" t="s">
        <v>65</v>
      </c>
      <c r="AV18" t="s">
        <v>65</v>
      </c>
      <c r="AW18" t="s">
        <v>65</v>
      </c>
      <c r="AX18" t="s">
        <v>65</v>
      </c>
      <c r="AY18">
        <v>2.5000000000000001E-2</v>
      </c>
      <c r="AZ18" s="35">
        <v>0</v>
      </c>
      <c r="BA18" s="35" t="s">
        <v>65</v>
      </c>
      <c r="BB18" t="s">
        <v>65</v>
      </c>
      <c r="BC18" t="s">
        <v>65</v>
      </c>
      <c r="BD18" t="s">
        <v>65</v>
      </c>
      <c r="BE18" t="s">
        <v>65</v>
      </c>
      <c r="BF18" t="s">
        <v>13156</v>
      </c>
    </row>
    <row r="19" spans="1:58" x14ac:dyDescent="0.25">
      <c r="A19">
        <v>19</v>
      </c>
      <c r="B19">
        <v>40380673</v>
      </c>
      <c r="C19" t="s">
        <v>10178</v>
      </c>
      <c r="D19" t="s">
        <v>58</v>
      </c>
      <c r="E19" t="s">
        <v>9502</v>
      </c>
      <c r="F19" t="s">
        <v>85</v>
      </c>
      <c r="G19" t="s">
        <v>48</v>
      </c>
      <c r="H19" t="s">
        <v>103</v>
      </c>
      <c r="I19" t="s">
        <v>14625</v>
      </c>
      <c r="J19" t="s">
        <v>14640</v>
      </c>
      <c r="O19">
        <v>1</v>
      </c>
      <c r="R19">
        <v>1</v>
      </c>
      <c r="T19" s="35"/>
      <c r="W19" s="23"/>
      <c r="X19" t="s">
        <v>5241</v>
      </c>
      <c r="Y19" t="s">
        <v>51</v>
      </c>
      <c r="Z19" t="s">
        <v>52</v>
      </c>
      <c r="AA19">
        <v>139.75</v>
      </c>
      <c r="AB19" t="s">
        <v>53</v>
      </c>
      <c r="AC19" t="s">
        <v>10179</v>
      </c>
      <c r="AF19" t="s">
        <v>55</v>
      </c>
      <c r="AG19">
        <v>0.995</v>
      </c>
      <c r="AH19">
        <v>0</v>
      </c>
      <c r="AI19">
        <v>0</v>
      </c>
      <c r="AJ19">
        <v>21.79</v>
      </c>
      <c r="AK19">
        <v>78</v>
      </c>
      <c r="AL19" s="47">
        <v>0</v>
      </c>
      <c r="AM19" s="35">
        <v>0</v>
      </c>
      <c r="AN19">
        <v>0.15551811500000001</v>
      </c>
      <c r="AO19">
        <v>0</v>
      </c>
      <c r="AP19">
        <v>21</v>
      </c>
      <c r="AQ19">
        <v>1</v>
      </c>
      <c r="AR19">
        <v>0.55000000000000004</v>
      </c>
      <c r="AS19" s="47">
        <v>5.9800000000000001E-3</v>
      </c>
      <c r="AT19" t="s">
        <v>65</v>
      </c>
      <c r="AU19" t="s">
        <v>65</v>
      </c>
      <c r="AV19" t="s">
        <v>65</v>
      </c>
      <c r="AW19" t="s">
        <v>65</v>
      </c>
      <c r="AX19" t="s">
        <v>65</v>
      </c>
      <c r="AY19">
        <v>4.5449999999999997E-2</v>
      </c>
      <c r="AZ19" s="47">
        <v>0</v>
      </c>
      <c r="BA19" s="47" t="s">
        <v>65</v>
      </c>
      <c r="BB19" t="s">
        <v>65</v>
      </c>
      <c r="BC19" t="s">
        <v>65</v>
      </c>
      <c r="BD19" t="s">
        <v>65</v>
      </c>
      <c r="BE19" t="s">
        <v>65</v>
      </c>
      <c r="BF19" t="s">
        <v>9505</v>
      </c>
    </row>
    <row r="20" spans="1:58" x14ac:dyDescent="0.25">
      <c r="A20">
        <v>4</v>
      </c>
      <c r="B20">
        <v>106199302</v>
      </c>
      <c r="C20" t="s">
        <v>9694</v>
      </c>
      <c r="D20" t="s">
        <v>58</v>
      </c>
      <c r="E20" t="s">
        <v>9502</v>
      </c>
      <c r="F20" t="s">
        <v>85</v>
      </c>
      <c r="G20" t="s">
        <v>98</v>
      </c>
      <c r="H20" t="s">
        <v>103</v>
      </c>
      <c r="I20" t="s">
        <v>14625</v>
      </c>
      <c r="T20" s="35"/>
      <c r="W20" s="23"/>
      <c r="X20" t="s">
        <v>7727</v>
      </c>
      <c r="Y20" t="s">
        <v>72</v>
      </c>
      <c r="Z20" t="s">
        <v>78</v>
      </c>
      <c r="AA20">
        <v>144.06</v>
      </c>
      <c r="AB20" t="s">
        <v>100</v>
      </c>
      <c r="AC20" t="s">
        <v>55</v>
      </c>
      <c r="AF20" t="s">
        <v>55</v>
      </c>
      <c r="AG20">
        <v>0</v>
      </c>
      <c r="AH20">
        <v>6.9640000000000004</v>
      </c>
      <c r="AI20">
        <v>1</v>
      </c>
      <c r="AJ20" t="s">
        <v>55</v>
      </c>
      <c r="AK20" t="s">
        <v>55</v>
      </c>
      <c r="AL20" s="1">
        <v>3.6694487494107099E-6</v>
      </c>
      <c r="AM20" s="1">
        <v>7.0536825129139299E-26</v>
      </c>
      <c r="AN20" s="1">
        <v>2.8600000000000001E-5</v>
      </c>
      <c r="AO20">
        <v>0</v>
      </c>
      <c r="AP20">
        <v>21</v>
      </c>
      <c r="AQ20">
        <v>1</v>
      </c>
      <c r="AR20">
        <v>0.55000000000000004</v>
      </c>
      <c r="AS20" s="47" t="s">
        <v>65</v>
      </c>
      <c r="AT20" t="s">
        <v>65</v>
      </c>
      <c r="AU20" t="s">
        <v>65</v>
      </c>
      <c r="AV20" t="s">
        <v>65</v>
      </c>
      <c r="AW20" t="s">
        <v>65</v>
      </c>
      <c r="AX20" t="s">
        <v>65</v>
      </c>
      <c r="AY20">
        <v>4.5449999999999997E-2</v>
      </c>
      <c r="AZ20" s="35" t="s">
        <v>65</v>
      </c>
      <c r="BA20" s="35" t="s">
        <v>65</v>
      </c>
      <c r="BB20" t="s">
        <v>65</v>
      </c>
      <c r="BC20" t="s">
        <v>65</v>
      </c>
      <c r="BD20" t="s">
        <v>65</v>
      </c>
      <c r="BE20" t="s">
        <v>65</v>
      </c>
      <c r="BF20" t="s">
        <v>9505</v>
      </c>
    </row>
    <row r="21" spans="1:58" x14ac:dyDescent="0.25">
      <c r="A21">
        <v>13</v>
      </c>
      <c r="B21">
        <v>100622828</v>
      </c>
      <c r="C21" t="s">
        <v>5770</v>
      </c>
      <c r="D21" t="s">
        <v>58</v>
      </c>
      <c r="E21" t="s">
        <v>5308</v>
      </c>
      <c r="F21" t="s">
        <v>85</v>
      </c>
      <c r="G21" t="s">
        <v>60</v>
      </c>
      <c r="H21" t="s">
        <v>49</v>
      </c>
      <c r="I21" t="s">
        <v>14625</v>
      </c>
      <c r="L21" t="s">
        <v>14671</v>
      </c>
      <c r="N21">
        <v>51217</v>
      </c>
      <c r="T21" s="35"/>
      <c r="V21" t="s">
        <v>14673</v>
      </c>
      <c r="W21" s="23"/>
      <c r="X21" t="s">
        <v>5771</v>
      </c>
      <c r="Y21" t="s">
        <v>78</v>
      </c>
      <c r="Z21" t="s">
        <v>72</v>
      </c>
      <c r="AA21">
        <v>144.07</v>
      </c>
      <c r="AB21" t="s">
        <v>494</v>
      </c>
      <c r="AC21" t="s">
        <v>5772</v>
      </c>
      <c r="AF21" t="s">
        <v>55</v>
      </c>
      <c r="AG21">
        <v>0</v>
      </c>
      <c r="AH21">
        <v>0</v>
      </c>
      <c r="AI21">
        <v>1</v>
      </c>
      <c r="AJ21">
        <v>96.43</v>
      </c>
      <c r="AK21">
        <v>28</v>
      </c>
      <c r="AL21" s="47">
        <v>0</v>
      </c>
      <c r="AM21" s="47">
        <v>0</v>
      </c>
      <c r="AN21">
        <v>0.30748365500000002</v>
      </c>
      <c r="AO21">
        <v>0.50227920400000003</v>
      </c>
      <c r="AP21">
        <v>15</v>
      </c>
      <c r="AQ21">
        <v>1</v>
      </c>
      <c r="AR21">
        <v>0.4</v>
      </c>
      <c r="AS21" s="47">
        <v>8.8000000000000003E-4</v>
      </c>
      <c r="AT21" s="47" t="s">
        <v>65</v>
      </c>
      <c r="AU21" t="s">
        <v>65</v>
      </c>
      <c r="AV21" t="s">
        <v>65</v>
      </c>
      <c r="AW21" t="s">
        <v>65</v>
      </c>
      <c r="AX21" s="47" t="s">
        <v>65</v>
      </c>
      <c r="AY21">
        <v>6.25E-2</v>
      </c>
      <c r="AZ21" s="47">
        <v>0</v>
      </c>
      <c r="BA21" s="47" t="s">
        <v>65</v>
      </c>
      <c r="BB21" t="s">
        <v>65</v>
      </c>
      <c r="BC21" t="s">
        <v>65</v>
      </c>
      <c r="BD21" t="s">
        <v>65</v>
      </c>
      <c r="BE21" t="s">
        <v>65</v>
      </c>
      <c r="BF21" t="s">
        <v>1640</v>
      </c>
    </row>
    <row r="22" spans="1:58" x14ac:dyDescent="0.25">
      <c r="A22">
        <v>8</v>
      </c>
      <c r="B22">
        <v>77767064</v>
      </c>
      <c r="C22" t="s">
        <v>3558</v>
      </c>
      <c r="D22" t="s">
        <v>58</v>
      </c>
      <c r="E22" t="s">
        <v>3383</v>
      </c>
      <c r="F22" t="s">
        <v>59</v>
      </c>
      <c r="G22" t="s">
        <v>48</v>
      </c>
      <c r="I22" t="s">
        <v>14625</v>
      </c>
      <c r="L22" t="s">
        <v>14661</v>
      </c>
      <c r="N22" t="s">
        <v>18826</v>
      </c>
      <c r="T22" s="35"/>
      <c r="V22" t="s">
        <v>14662</v>
      </c>
      <c r="W22" s="23"/>
      <c r="X22" t="s">
        <v>3559</v>
      </c>
      <c r="Y22" t="s">
        <v>72</v>
      </c>
      <c r="Z22" t="s">
        <v>51</v>
      </c>
      <c r="AA22">
        <v>147.66</v>
      </c>
      <c r="AB22" t="s">
        <v>53</v>
      </c>
      <c r="AC22" t="s">
        <v>3560</v>
      </c>
      <c r="AF22" t="s">
        <v>55</v>
      </c>
      <c r="AG22">
        <v>0.97599999999999998</v>
      </c>
      <c r="AH22">
        <v>9.1430000000000007</v>
      </c>
      <c r="AI22">
        <v>1</v>
      </c>
      <c r="AJ22">
        <v>100</v>
      </c>
      <c r="AK22">
        <v>99</v>
      </c>
      <c r="AL22" s="1">
        <v>3.5770988483570298E-7</v>
      </c>
      <c r="AM22" s="47">
        <v>0.99999964229011495</v>
      </c>
      <c r="AN22">
        <v>0.20157405</v>
      </c>
      <c r="AO22">
        <v>0</v>
      </c>
      <c r="AP22">
        <v>39</v>
      </c>
      <c r="AQ22">
        <v>1</v>
      </c>
      <c r="AR22">
        <v>1</v>
      </c>
      <c r="AS22">
        <v>3.4000000000000002E-4</v>
      </c>
      <c r="AT22" t="s">
        <v>65</v>
      </c>
      <c r="AU22" t="s">
        <v>65</v>
      </c>
      <c r="AV22" t="s">
        <v>65</v>
      </c>
      <c r="AW22" t="s">
        <v>65</v>
      </c>
      <c r="AX22" t="s">
        <v>65</v>
      </c>
      <c r="AY22">
        <v>2.5000000000000001E-2</v>
      </c>
      <c r="AZ22" s="47">
        <v>0</v>
      </c>
      <c r="BA22" s="47" t="s">
        <v>65</v>
      </c>
      <c r="BB22" t="s">
        <v>65</v>
      </c>
      <c r="BC22" t="s">
        <v>65</v>
      </c>
      <c r="BD22" t="s">
        <v>65</v>
      </c>
      <c r="BE22" t="s">
        <v>65</v>
      </c>
      <c r="BF22" t="s">
        <v>2419</v>
      </c>
    </row>
    <row r="23" spans="1:58" hidden="1" x14ac:dyDescent="0.25">
      <c r="A23">
        <v>19</v>
      </c>
      <c r="B23">
        <v>35521637</v>
      </c>
      <c r="C23" t="s">
        <v>902</v>
      </c>
      <c r="D23" t="s">
        <v>58</v>
      </c>
      <c r="E23" t="s">
        <v>46</v>
      </c>
      <c r="F23" t="s">
        <v>97</v>
      </c>
      <c r="G23" t="s">
        <v>98</v>
      </c>
      <c r="H23" t="s">
        <v>76</v>
      </c>
      <c r="T23" s="35" t="str">
        <f>VLOOKUP(X23,'Joe''s list'!A:A,1,FALSE)</f>
        <v>SCN1B</v>
      </c>
      <c r="U23" t="s">
        <v>16944</v>
      </c>
      <c r="W23" s="23" t="str">
        <f>VLOOKUP(X23,'UCB list'!A:A,1,FALSE)</f>
        <v>SCN1B</v>
      </c>
      <c r="X23" t="s">
        <v>903</v>
      </c>
      <c r="Y23" t="s">
        <v>72</v>
      </c>
      <c r="Z23" t="s">
        <v>51</v>
      </c>
      <c r="AA23">
        <v>581.27</v>
      </c>
      <c r="AB23" t="s">
        <v>150</v>
      </c>
      <c r="AC23" t="s">
        <v>55</v>
      </c>
      <c r="AF23" t="s">
        <v>55</v>
      </c>
      <c r="AG23">
        <v>0</v>
      </c>
      <c r="AH23">
        <v>0</v>
      </c>
      <c r="AI23">
        <v>0.999</v>
      </c>
      <c r="AJ23" t="s">
        <v>55</v>
      </c>
      <c r="AK23" t="s">
        <v>55</v>
      </c>
      <c r="AL23">
        <v>0.75217331434267098</v>
      </c>
      <c r="AM23" s="35">
        <v>0.20516693844824399</v>
      </c>
      <c r="AN23">
        <v>0.68295584799999998</v>
      </c>
      <c r="AO23">
        <v>0.60798815299999998</v>
      </c>
      <c r="AP23">
        <v>27</v>
      </c>
      <c r="AQ23">
        <v>1</v>
      </c>
      <c r="AR23">
        <v>0.7</v>
      </c>
      <c r="AS23" t="s">
        <v>65</v>
      </c>
      <c r="AT23" t="s">
        <v>65</v>
      </c>
      <c r="AU23" t="s">
        <v>65</v>
      </c>
      <c r="AV23" t="s">
        <v>65</v>
      </c>
      <c r="AW23" t="s">
        <v>65</v>
      </c>
      <c r="AX23" t="s">
        <v>65</v>
      </c>
      <c r="AY23">
        <v>3.5709999999999999E-2</v>
      </c>
      <c r="AZ23" t="s">
        <v>65</v>
      </c>
      <c r="BA23" t="s">
        <v>65</v>
      </c>
      <c r="BB23" t="s">
        <v>65</v>
      </c>
      <c r="BC23" t="s">
        <v>65</v>
      </c>
      <c r="BD23" t="s">
        <v>65</v>
      </c>
      <c r="BE23" t="s">
        <v>65</v>
      </c>
      <c r="BF23" t="s">
        <v>56</v>
      </c>
    </row>
    <row r="24" spans="1:58" hidden="1" x14ac:dyDescent="0.25">
      <c r="A24">
        <v>1</v>
      </c>
      <c r="B24">
        <v>43395367</v>
      </c>
      <c r="C24" t="s">
        <v>80</v>
      </c>
      <c r="D24" t="s">
        <v>81</v>
      </c>
      <c r="E24" t="s">
        <v>46</v>
      </c>
      <c r="F24" t="s">
        <v>47</v>
      </c>
      <c r="G24" t="s">
        <v>48</v>
      </c>
      <c r="H24" t="s">
        <v>76</v>
      </c>
      <c r="T24" s="35" t="str">
        <f>VLOOKUP(X24,'Joe''s list'!A:A,1,FALSE)</f>
        <v>SLC2A1</v>
      </c>
      <c r="U24" t="s">
        <v>18161</v>
      </c>
      <c r="W24" s="23" t="str">
        <f>VLOOKUP(X24,'UCB list'!A:A,1,FALSE)</f>
        <v>SLC2A1</v>
      </c>
      <c r="X24" t="s">
        <v>82</v>
      </c>
      <c r="Y24" t="s">
        <v>52</v>
      </c>
      <c r="Z24" t="s">
        <v>78</v>
      </c>
      <c r="AA24">
        <v>505.07</v>
      </c>
      <c r="AB24" t="s">
        <v>53</v>
      </c>
      <c r="AC24" t="s">
        <v>83</v>
      </c>
      <c r="AD24" t="s">
        <v>64</v>
      </c>
      <c r="AE24" t="s">
        <v>64</v>
      </c>
      <c r="AF24" t="s">
        <v>55</v>
      </c>
      <c r="AG24">
        <v>0.08</v>
      </c>
      <c r="AH24">
        <v>5.0960000000000001</v>
      </c>
      <c r="AI24">
        <v>1</v>
      </c>
      <c r="AJ24">
        <v>98</v>
      </c>
      <c r="AK24">
        <v>100</v>
      </c>
      <c r="AL24">
        <v>6.0141463278539399E-2</v>
      </c>
      <c r="AM24" s="35">
        <v>0.93980813015639397</v>
      </c>
      <c r="AN24">
        <v>0.88725771099999995</v>
      </c>
      <c r="AO24">
        <v>0.58848958299999998</v>
      </c>
      <c r="AP24">
        <v>39</v>
      </c>
      <c r="AQ24">
        <v>1</v>
      </c>
      <c r="AR24">
        <v>1</v>
      </c>
      <c r="AS24">
        <v>3.62E-3</v>
      </c>
      <c r="AT24">
        <v>5.9800000000000001E-3</v>
      </c>
      <c r="AU24" t="s">
        <v>65</v>
      </c>
      <c r="AV24">
        <v>4.0250000000000001E-2</v>
      </c>
      <c r="AW24" t="s">
        <v>65</v>
      </c>
      <c r="AX24" t="s">
        <v>65</v>
      </c>
      <c r="AY24">
        <v>2.5000000000000001E-2</v>
      </c>
      <c r="AZ24" s="1">
        <v>8.2399999999999997E-5</v>
      </c>
      <c r="BA24">
        <v>1.3999999999999999E-4</v>
      </c>
      <c r="BB24" t="s">
        <v>65</v>
      </c>
      <c r="BC24" t="s">
        <v>65</v>
      </c>
      <c r="BD24" t="s">
        <v>65</v>
      </c>
      <c r="BE24">
        <v>5.1999999999999995E-4</v>
      </c>
      <c r="BF24" t="s">
        <v>56</v>
      </c>
    </row>
    <row r="25" spans="1:58" x14ac:dyDescent="0.25">
      <c r="A25">
        <v>11</v>
      </c>
      <c r="B25">
        <v>35640186</v>
      </c>
      <c r="C25" t="s">
        <v>2180</v>
      </c>
      <c r="D25" t="s">
        <v>58</v>
      </c>
      <c r="E25" t="s">
        <v>1764</v>
      </c>
      <c r="F25" t="s">
        <v>85</v>
      </c>
      <c r="G25" t="s">
        <v>60</v>
      </c>
      <c r="H25" t="s">
        <v>49</v>
      </c>
      <c r="I25" t="s">
        <v>14625</v>
      </c>
      <c r="T25" s="35"/>
      <c r="W25" s="23"/>
      <c r="X25" t="s">
        <v>2181</v>
      </c>
      <c r="Y25" t="s">
        <v>52</v>
      </c>
      <c r="Z25" t="s">
        <v>51</v>
      </c>
      <c r="AA25">
        <v>167.08</v>
      </c>
      <c r="AB25" t="s">
        <v>621</v>
      </c>
      <c r="AC25" t="s">
        <v>55</v>
      </c>
      <c r="AF25" t="s">
        <v>55</v>
      </c>
      <c r="AG25">
        <v>0</v>
      </c>
      <c r="AH25">
        <v>0</v>
      </c>
      <c r="AI25">
        <v>1</v>
      </c>
      <c r="AJ25" t="s">
        <v>55</v>
      </c>
      <c r="AK25" t="s">
        <v>55</v>
      </c>
      <c r="AL25" s="35">
        <v>0.172149809347554</v>
      </c>
      <c r="AM25">
        <v>0.82395114653135504</v>
      </c>
      <c r="AN25">
        <v>0.18012634899999999</v>
      </c>
      <c r="AO25">
        <v>0</v>
      </c>
      <c r="AP25">
        <v>39</v>
      </c>
      <c r="AQ25">
        <v>1</v>
      </c>
      <c r="AR25">
        <v>1</v>
      </c>
      <c r="AS25">
        <v>1.0070000000000001E-2</v>
      </c>
      <c r="AT25" t="s">
        <v>65</v>
      </c>
      <c r="AU25" t="s">
        <v>65</v>
      </c>
      <c r="AV25" t="s">
        <v>65</v>
      </c>
      <c r="AW25" t="s">
        <v>65</v>
      </c>
      <c r="AX25" t="s">
        <v>65</v>
      </c>
      <c r="AY25">
        <v>2.5000000000000001E-2</v>
      </c>
      <c r="AZ25" s="35">
        <v>0</v>
      </c>
      <c r="BA25" s="35" t="s">
        <v>65</v>
      </c>
      <c r="BB25" t="s">
        <v>65</v>
      </c>
      <c r="BC25" t="s">
        <v>65</v>
      </c>
      <c r="BD25" t="s">
        <v>65</v>
      </c>
      <c r="BE25" t="s">
        <v>65</v>
      </c>
      <c r="BF25" t="s">
        <v>1766</v>
      </c>
    </row>
    <row r="26" spans="1:58" hidden="1" x14ac:dyDescent="0.25">
      <c r="A26">
        <v>16</v>
      </c>
      <c r="B26">
        <v>2138570</v>
      </c>
      <c r="C26" t="s">
        <v>1564</v>
      </c>
      <c r="D26" t="s">
        <v>1565</v>
      </c>
      <c r="E26" t="s">
        <v>984</v>
      </c>
      <c r="F26" t="s">
        <v>47</v>
      </c>
      <c r="G26" t="s">
        <v>48</v>
      </c>
      <c r="H26" t="s">
        <v>49</v>
      </c>
      <c r="T26" s="35" t="str">
        <f>VLOOKUP(X26,'Joe''s list'!A:A,1,FALSE)</f>
        <v>TSC2</v>
      </c>
      <c r="U26" t="s">
        <v>14633</v>
      </c>
      <c r="W26" s="23" t="str">
        <f>VLOOKUP(X26,'UCB list'!A:A,1,FALSE)</f>
        <v>TSC2</v>
      </c>
      <c r="X26" t="s">
        <v>1566</v>
      </c>
      <c r="Y26" t="s">
        <v>51</v>
      </c>
      <c r="Z26" t="s">
        <v>52</v>
      </c>
      <c r="AA26">
        <v>432.07</v>
      </c>
      <c r="AB26" t="s">
        <v>53</v>
      </c>
      <c r="AC26" t="s">
        <v>1567</v>
      </c>
      <c r="AF26" t="s">
        <v>55</v>
      </c>
      <c r="AG26">
        <v>1</v>
      </c>
      <c r="AH26">
        <v>0</v>
      </c>
      <c r="AI26">
        <v>0.99399999999999999</v>
      </c>
      <c r="AJ26">
        <v>100</v>
      </c>
      <c r="AK26">
        <v>92</v>
      </c>
      <c r="AL26" s="1">
        <v>1.6567491482649299E-8</v>
      </c>
      <c r="AM26">
        <v>0.99999998343250895</v>
      </c>
      <c r="AN26">
        <v>0.85648975800000005</v>
      </c>
      <c r="AO26">
        <v>0.60158246299999996</v>
      </c>
      <c r="AP26">
        <v>39</v>
      </c>
      <c r="AQ26">
        <v>1</v>
      </c>
      <c r="AR26">
        <v>1</v>
      </c>
      <c r="AS26">
        <v>4.709E-2</v>
      </c>
      <c r="AT26">
        <v>6.8809999999999996E-2</v>
      </c>
      <c r="AU26">
        <v>3.9010000000000003E-2</v>
      </c>
      <c r="AV26">
        <v>0.16811000000000001</v>
      </c>
      <c r="AW26">
        <v>0.10972999999999999</v>
      </c>
      <c r="AX26">
        <v>7.596E-2</v>
      </c>
      <c r="AY26">
        <v>2.5000000000000001E-2</v>
      </c>
      <c r="AZ26" s="35">
        <v>1.1999999999999999E-3</v>
      </c>
      <c r="BA26" s="35">
        <v>1.7700000000000001E-3</v>
      </c>
      <c r="BB26">
        <v>2.7799999999999999E-3</v>
      </c>
      <c r="BC26">
        <v>1.8600000000000001E-3</v>
      </c>
      <c r="BD26">
        <v>8.0000000000000004E-4</v>
      </c>
      <c r="BE26">
        <v>4.1200000000000004E-3</v>
      </c>
      <c r="BF26" t="s">
        <v>986</v>
      </c>
    </row>
    <row r="27" spans="1:58" hidden="1" x14ac:dyDescent="0.25">
      <c r="A27">
        <v>7</v>
      </c>
      <c r="B27">
        <v>103112857</v>
      </c>
      <c r="C27" t="s">
        <v>1321</v>
      </c>
      <c r="D27" t="s">
        <v>58</v>
      </c>
      <c r="E27" t="s">
        <v>984</v>
      </c>
      <c r="F27" t="s">
        <v>97</v>
      </c>
      <c r="G27" t="s">
        <v>98</v>
      </c>
      <c r="H27" t="s">
        <v>76</v>
      </c>
      <c r="T27" s="35" t="str">
        <f>VLOOKUP(X27,'Joe''s list'!A:A,1,FALSE)</f>
        <v>RELN</v>
      </c>
      <c r="U27" t="s">
        <v>17798</v>
      </c>
      <c r="W27" s="23"/>
      <c r="X27" t="s">
        <v>1322</v>
      </c>
      <c r="Y27" t="s">
        <v>72</v>
      </c>
      <c r="Z27" t="s">
        <v>78</v>
      </c>
      <c r="AA27">
        <v>1552.27</v>
      </c>
      <c r="AB27" t="s">
        <v>100</v>
      </c>
      <c r="AC27" t="s">
        <v>55</v>
      </c>
      <c r="AD27" t="s">
        <v>64</v>
      </c>
      <c r="AE27" t="s">
        <v>64</v>
      </c>
      <c r="AF27" t="s">
        <v>55</v>
      </c>
      <c r="AG27">
        <v>0</v>
      </c>
      <c r="AH27">
        <v>0</v>
      </c>
      <c r="AI27">
        <v>0.96199999999999997</v>
      </c>
      <c r="AJ27" t="s">
        <v>55</v>
      </c>
      <c r="AK27" t="s">
        <v>55</v>
      </c>
      <c r="AL27" s="1">
        <v>2.43713313930997E-15</v>
      </c>
      <c r="AM27" s="35">
        <v>0.999999999999998</v>
      </c>
      <c r="AN27">
        <v>0.897487221</v>
      </c>
      <c r="AO27">
        <v>0.56243462300000002</v>
      </c>
      <c r="AP27">
        <v>39</v>
      </c>
      <c r="AQ27">
        <v>1</v>
      </c>
      <c r="AR27">
        <v>1</v>
      </c>
      <c r="AS27" t="s">
        <v>65</v>
      </c>
      <c r="AT27" t="s">
        <v>65</v>
      </c>
      <c r="AU27" t="s">
        <v>65</v>
      </c>
      <c r="AV27" t="s">
        <v>65</v>
      </c>
      <c r="AW27" t="s">
        <v>65</v>
      </c>
      <c r="AX27" t="s">
        <v>65</v>
      </c>
      <c r="AY27">
        <v>2.5000000000000001E-2</v>
      </c>
      <c r="AZ27" s="35" t="s">
        <v>65</v>
      </c>
      <c r="BA27" t="s">
        <v>65</v>
      </c>
      <c r="BB27" t="s">
        <v>65</v>
      </c>
      <c r="BC27" t="s">
        <v>65</v>
      </c>
      <c r="BD27" t="s">
        <v>65</v>
      </c>
      <c r="BE27" t="s">
        <v>65</v>
      </c>
      <c r="BF27" t="s">
        <v>986</v>
      </c>
    </row>
    <row r="28" spans="1:58" hidden="1" x14ac:dyDescent="0.25">
      <c r="A28">
        <v>13</v>
      </c>
      <c r="B28">
        <v>110866346</v>
      </c>
      <c r="C28" t="s">
        <v>2267</v>
      </c>
      <c r="D28" t="s">
        <v>2268</v>
      </c>
      <c r="E28" t="s">
        <v>1764</v>
      </c>
      <c r="F28" t="s">
        <v>47</v>
      </c>
      <c r="G28" t="s">
        <v>48</v>
      </c>
      <c r="H28" t="s">
        <v>49</v>
      </c>
      <c r="T28" s="35" t="str">
        <f>VLOOKUP(X28,'Joe''s list'!A:A,1,FALSE)</f>
        <v>COL4A1</v>
      </c>
      <c r="U28" t="s">
        <v>14633</v>
      </c>
      <c r="W28" s="23"/>
      <c r="X28" t="s">
        <v>2269</v>
      </c>
      <c r="Y28" t="s">
        <v>78</v>
      </c>
      <c r="Z28" t="s">
        <v>72</v>
      </c>
      <c r="AA28">
        <v>549.07000000000005</v>
      </c>
      <c r="AB28" t="s">
        <v>53</v>
      </c>
      <c r="AC28" t="s">
        <v>2270</v>
      </c>
      <c r="AF28" t="s">
        <v>55</v>
      </c>
      <c r="AG28">
        <v>1</v>
      </c>
      <c r="AH28">
        <v>8.3640000000000008</v>
      </c>
      <c r="AI28">
        <v>1</v>
      </c>
      <c r="AJ28">
        <v>100</v>
      </c>
      <c r="AK28">
        <v>89</v>
      </c>
      <c r="AL28" s="1">
        <v>1.87626098743128E-8</v>
      </c>
      <c r="AM28" s="35">
        <v>0.99999998123738998</v>
      </c>
      <c r="AN28">
        <v>0.58702270599999995</v>
      </c>
      <c r="AO28">
        <v>0.67854609700000001</v>
      </c>
      <c r="AP28">
        <v>39</v>
      </c>
      <c r="AQ28">
        <v>1</v>
      </c>
      <c r="AR28">
        <v>1</v>
      </c>
      <c r="AS28">
        <v>0.10698000000000001</v>
      </c>
      <c r="AT28">
        <v>0.14349999999999999</v>
      </c>
      <c r="AU28">
        <v>7.6539999999999997E-2</v>
      </c>
      <c r="AV28">
        <v>0.14962</v>
      </c>
      <c r="AW28">
        <v>0.15562999999999999</v>
      </c>
      <c r="AX28">
        <v>0.16975999999999999</v>
      </c>
      <c r="AY28">
        <v>2.5000000000000001E-2</v>
      </c>
      <c r="AZ28" s="35">
        <v>2.82E-3</v>
      </c>
      <c r="BA28" s="35">
        <v>3.8500000000000001E-3</v>
      </c>
      <c r="BB28">
        <v>4.1000000000000003E-3</v>
      </c>
      <c r="BC28">
        <v>4.5300000000000002E-3</v>
      </c>
      <c r="BD28">
        <v>1.8E-3</v>
      </c>
      <c r="BE28">
        <v>3.5799999999999998E-3</v>
      </c>
      <c r="BF28" t="s">
        <v>1766</v>
      </c>
    </row>
    <row r="29" spans="1:58" hidden="1" x14ac:dyDescent="0.25">
      <c r="A29">
        <v>1</v>
      </c>
      <c r="B29">
        <v>160090708</v>
      </c>
      <c r="C29" t="s">
        <v>3416</v>
      </c>
      <c r="D29" t="s">
        <v>3417</v>
      </c>
      <c r="E29" t="s">
        <v>3383</v>
      </c>
      <c r="F29" t="s">
        <v>47</v>
      </c>
      <c r="G29" t="s">
        <v>48</v>
      </c>
      <c r="H29" t="s">
        <v>76</v>
      </c>
      <c r="T29" s="35" t="str">
        <f>VLOOKUP(X29,'Joe''s list'!A:A,1,FALSE)</f>
        <v>ATP1A2</v>
      </c>
      <c r="U29" t="s">
        <v>14633</v>
      </c>
      <c r="W29" s="23"/>
      <c r="X29" t="s">
        <v>3418</v>
      </c>
      <c r="Y29" t="s">
        <v>52</v>
      </c>
      <c r="Z29" t="s">
        <v>72</v>
      </c>
      <c r="AA29">
        <v>1234.79</v>
      </c>
      <c r="AB29" t="s">
        <v>53</v>
      </c>
      <c r="AC29" t="s">
        <v>3419</v>
      </c>
      <c r="AF29" t="s">
        <v>55</v>
      </c>
      <c r="AG29">
        <v>0</v>
      </c>
      <c r="AH29">
        <v>5.2990000000000004</v>
      </c>
      <c r="AI29">
        <v>1</v>
      </c>
      <c r="AJ29">
        <v>93.18</v>
      </c>
      <c r="AK29">
        <v>88</v>
      </c>
      <c r="AL29" s="35">
        <v>0.39978027846313302</v>
      </c>
      <c r="AM29">
        <v>0.60021958708956502</v>
      </c>
      <c r="AN29">
        <v>0.28003047399999997</v>
      </c>
      <c r="AO29">
        <v>0.58913556700000003</v>
      </c>
      <c r="AP29">
        <v>38</v>
      </c>
      <c r="AQ29">
        <v>2</v>
      </c>
      <c r="AR29">
        <v>1</v>
      </c>
      <c r="AS29">
        <v>1.42E-3</v>
      </c>
      <c r="AT29">
        <v>1.0319999999999999E-2</v>
      </c>
      <c r="AU29">
        <v>3.6000000000000002E-4</v>
      </c>
      <c r="AV29">
        <v>1.2829999999999999E-2</v>
      </c>
      <c r="AW29" t="s">
        <v>65</v>
      </c>
      <c r="AX29">
        <v>5.8799999999999998E-3</v>
      </c>
      <c r="AY29">
        <v>0.05</v>
      </c>
      <c r="AZ29" s="35">
        <v>1.3600000000000001E-3</v>
      </c>
      <c r="BA29" s="35">
        <v>3.7699999999999999E-3</v>
      </c>
      <c r="BB29" t="s">
        <v>65</v>
      </c>
      <c r="BC29">
        <v>2.6800000000000001E-3</v>
      </c>
      <c r="BD29">
        <v>4.0000000000000002E-4</v>
      </c>
      <c r="BE29">
        <v>3.5699999999999998E-3</v>
      </c>
      <c r="BF29" t="s">
        <v>3420</v>
      </c>
    </row>
    <row r="30" spans="1:58" hidden="1" x14ac:dyDescent="0.25">
      <c r="A30">
        <v>8</v>
      </c>
      <c r="B30">
        <v>61778770</v>
      </c>
      <c r="C30" t="s">
        <v>3550</v>
      </c>
      <c r="D30" t="s">
        <v>58</v>
      </c>
      <c r="E30" t="s">
        <v>3383</v>
      </c>
      <c r="F30" t="s">
        <v>97</v>
      </c>
      <c r="G30" t="s">
        <v>98</v>
      </c>
      <c r="H30" t="s">
        <v>76</v>
      </c>
      <c r="T30" s="35" t="str">
        <f>VLOOKUP(X30,'Joe''s list'!A:A,1,FALSE)</f>
        <v>CHD7</v>
      </c>
      <c r="U30" t="s">
        <v>14660</v>
      </c>
      <c r="W30" s="23"/>
      <c r="X30" t="s">
        <v>3551</v>
      </c>
      <c r="Y30" t="s">
        <v>51</v>
      </c>
      <c r="Z30" t="s">
        <v>52</v>
      </c>
      <c r="AA30">
        <v>76.39</v>
      </c>
      <c r="AB30" t="s">
        <v>100</v>
      </c>
      <c r="AC30" t="s">
        <v>55</v>
      </c>
      <c r="AF30" t="s">
        <v>55</v>
      </c>
      <c r="AG30">
        <v>0</v>
      </c>
      <c r="AH30">
        <v>0</v>
      </c>
      <c r="AI30">
        <v>0.999</v>
      </c>
      <c r="AJ30" t="s">
        <v>55</v>
      </c>
      <c r="AK30" t="s">
        <v>55</v>
      </c>
      <c r="AL30" s="1">
        <v>2.4911973765101898E-13</v>
      </c>
      <c r="AM30" s="35">
        <v>0.99999999999975098</v>
      </c>
      <c r="AN30">
        <v>0.905451424</v>
      </c>
      <c r="AO30">
        <v>0.56643435200000003</v>
      </c>
      <c r="AP30">
        <v>7</v>
      </c>
      <c r="AQ30">
        <v>1</v>
      </c>
      <c r="AR30">
        <v>0.2</v>
      </c>
      <c r="AS30" t="s">
        <v>65</v>
      </c>
      <c r="AT30" t="s">
        <v>65</v>
      </c>
      <c r="AU30" t="s">
        <v>65</v>
      </c>
      <c r="AV30" t="s">
        <v>65</v>
      </c>
      <c r="AW30" t="s">
        <v>65</v>
      </c>
      <c r="AX30" t="s">
        <v>65</v>
      </c>
      <c r="AY30">
        <v>0.125</v>
      </c>
      <c r="AZ30" s="35" t="s">
        <v>65</v>
      </c>
      <c r="BA30" s="35" t="s">
        <v>65</v>
      </c>
      <c r="BB30" t="s">
        <v>65</v>
      </c>
      <c r="BC30" t="s">
        <v>65</v>
      </c>
      <c r="BD30" t="s">
        <v>65</v>
      </c>
      <c r="BE30" t="s">
        <v>65</v>
      </c>
      <c r="BF30" t="s">
        <v>2419</v>
      </c>
    </row>
    <row r="31" spans="1:58" hidden="1" x14ac:dyDescent="0.25">
      <c r="A31">
        <v>8</v>
      </c>
      <c r="B31">
        <v>61778772</v>
      </c>
      <c r="C31" t="s">
        <v>3552</v>
      </c>
      <c r="D31" t="s">
        <v>58</v>
      </c>
      <c r="E31" t="s">
        <v>3383</v>
      </c>
      <c r="F31" t="s">
        <v>97</v>
      </c>
      <c r="G31" t="s">
        <v>98</v>
      </c>
      <c r="H31" t="s">
        <v>76</v>
      </c>
      <c r="T31" s="35" t="str">
        <f>VLOOKUP(X31,'Joe''s list'!A:A,1,FALSE)</f>
        <v>CHD7</v>
      </c>
      <c r="U31" t="s">
        <v>14660</v>
      </c>
      <c r="W31" s="23"/>
      <c r="X31" t="s">
        <v>3551</v>
      </c>
      <c r="Y31" t="s">
        <v>51</v>
      </c>
      <c r="Z31" t="s">
        <v>52</v>
      </c>
      <c r="AA31">
        <v>68.819999999999993</v>
      </c>
      <c r="AB31" t="s">
        <v>100</v>
      </c>
      <c r="AC31" t="s">
        <v>55</v>
      </c>
      <c r="AF31" t="s">
        <v>55</v>
      </c>
      <c r="AG31">
        <v>0</v>
      </c>
      <c r="AH31">
        <v>0</v>
      </c>
      <c r="AI31">
        <v>1</v>
      </c>
      <c r="AJ31" t="s">
        <v>55</v>
      </c>
      <c r="AK31" t="s">
        <v>55</v>
      </c>
      <c r="AL31" s="1">
        <v>2.4911973765101898E-13</v>
      </c>
      <c r="AM31" s="35">
        <v>0.99999999999975098</v>
      </c>
      <c r="AN31">
        <v>0.905451424</v>
      </c>
      <c r="AO31">
        <v>0.56643435200000003</v>
      </c>
      <c r="AP31">
        <v>27</v>
      </c>
      <c r="AQ31">
        <v>1</v>
      </c>
      <c r="AR31">
        <v>0.7</v>
      </c>
      <c r="AS31" t="s">
        <v>65</v>
      </c>
      <c r="AT31" t="s">
        <v>65</v>
      </c>
      <c r="AU31" t="s">
        <v>65</v>
      </c>
      <c r="AV31" t="s">
        <v>65</v>
      </c>
      <c r="AW31" t="s">
        <v>65</v>
      </c>
      <c r="AX31" t="s">
        <v>65</v>
      </c>
      <c r="AY31">
        <v>3.5709999999999999E-2</v>
      </c>
      <c r="AZ31" s="35" t="s">
        <v>65</v>
      </c>
      <c r="BA31" t="s">
        <v>65</v>
      </c>
      <c r="BB31" t="s">
        <v>65</v>
      </c>
      <c r="BC31" t="s">
        <v>65</v>
      </c>
      <c r="BD31" t="s">
        <v>65</v>
      </c>
      <c r="BE31" t="s">
        <v>65</v>
      </c>
      <c r="BF31" t="s">
        <v>2419</v>
      </c>
    </row>
    <row r="32" spans="1:58" hidden="1" x14ac:dyDescent="0.25">
      <c r="A32">
        <v>15</v>
      </c>
      <c r="B32">
        <v>34131146</v>
      </c>
      <c r="C32" t="s">
        <v>3127</v>
      </c>
      <c r="D32" t="s">
        <v>58</v>
      </c>
      <c r="E32" t="s">
        <v>3383</v>
      </c>
      <c r="F32" t="s">
        <v>47</v>
      </c>
      <c r="G32" t="s">
        <v>48</v>
      </c>
      <c r="H32" t="s">
        <v>76</v>
      </c>
      <c r="T32" s="35" t="str">
        <f>VLOOKUP(X32,'Joe''s list'!A:A,1,FALSE)</f>
        <v>RYR3</v>
      </c>
      <c r="U32" t="s">
        <v>14660</v>
      </c>
      <c r="W32" s="23"/>
      <c r="X32" t="s">
        <v>3128</v>
      </c>
      <c r="Y32" t="s">
        <v>72</v>
      </c>
      <c r="Z32" t="s">
        <v>78</v>
      </c>
      <c r="AA32">
        <v>1396.29</v>
      </c>
      <c r="AB32" t="s">
        <v>53</v>
      </c>
      <c r="AC32" t="s">
        <v>3129</v>
      </c>
      <c r="AF32" t="s">
        <v>55</v>
      </c>
      <c r="AG32">
        <v>9.2999999999999999E-2</v>
      </c>
      <c r="AH32">
        <v>6.1529999999999996</v>
      </c>
      <c r="AI32">
        <v>1</v>
      </c>
      <c r="AJ32">
        <v>77.08</v>
      </c>
      <c r="AK32">
        <v>96</v>
      </c>
      <c r="AL32" s="1">
        <v>5.4761185087059799E-8</v>
      </c>
      <c r="AM32" s="35">
        <v>0.99999994523881497</v>
      </c>
      <c r="AN32">
        <v>0.74631340899999998</v>
      </c>
      <c r="AO32">
        <v>0.549182905</v>
      </c>
      <c r="AP32">
        <v>38</v>
      </c>
      <c r="AQ32">
        <v>2</v>
      </c>
      <c r="AR32">
        <v>1</v>
      </c>
      <c r="AS32" s="1">
        <v>1.5999999999999999E-6</v>
      </c>
      <c r="AT32" s="1">
        <v>5.49E-6</v>
      </c>
      <c r="AU32" t="s">
        <v>65</v>
      </c>
      <c r="AV32" t="s">
        <v>65</v>
      </c>
      <c r="AW32" t="s">
        <v>65</v>
      </c>
      <c r="AX32" t="s">
        <v>65</v>
      </c>
      <c r="AY32">
        <v>0.05</v>
      </c>
      <c r="AZ32" s="1">
        <v>3.3099999999999998E-5</v>
      </c>
      <c r="BA32" s="1">
        <v>6.1400000000000002E-5</v>
      </c>
      <c r="BB32" t="s">
        <v>65</v>
      </c>
      <c r="BC32" t="s">
        <v>65</v>
      </c>
      <c r="BD32" t="s">
        <v>65</v>
      </c>
      <c r="BE32" t="s">
        <v>65</v>
      </c>
      <c r="BF32" t="s">
        <v>2540</v>
      </c>
    </row>
    <row r="33" spans="1:58" hidden="1" x14ac:dyDescent="0.25">
      <c r="A33">
        <v>19</v>
      </c>
      <c r="B33">
        <v>42489159</v>
      </c>
      <c r="C33" t="s">
        <v>4474</v>
      </c>
      <c r="D33" t="s">
        <v>58</v>
      </c>
      <c r="E33" t="s">
        <v>3829</v>
      </c>
      <c r="F33" t="s">
        <v>85</v>
      </c>
      <c r="G33" t="s">
        <v>48</v>
      </c>
      <c r="H33" t="s">
        <v>49</v>
      </c>
      <c r="T33" s="35" t="str">
        <f>VLOOKUP(X33,'Joe''s list'!A:A,1,FALSE)</f>
        <v>ATP1A3</v>
      </c>
      <c r="U33" t="s">
        <v>14633</v>
      </c>
      <c r="W33" s="23" t="str">
        <f>VLOOKUP(X33,'UCB list'!A:A,1,FALSE)</f>
        <v>ATP1A3</v>
      </c>
      <c r="X33" t="s">
        <v>4475</v>
      </c>
      <c r="Y33" t="s">
        <v>52</v>
      </c>
      <c r="Z33" t="s">
        <v>51</v>
      </c>
      <c r="AA33">
        <v>460.08</v>
      </c>
      <c r="AB33" t="s">
        <v>53</v>
      </c>
      <c r="AC33" t="s">
        <v>4476</v>
      </c>
      <c r="AF33" t="s">
        <v>55</v>
      </c>
      <c r="AG33">
        <v>0</v>
      </c>
      <c r="AH33">
        <v>0</v>
      </c>
      <c r="AI33">
        <v>1</v>
      </c>
      <c r="AJ33">
        <v>95.92</v>
      </c>
      <c r="AK33">
        <v>98</v>
      </c>
      <c r="AL33" s="1">
        <v>5.6769820828924102E-6</v>
      </c>
      <c r="AM33" s="35">
        <v>0.99999432301788105</v>
      </c>
      <c r="AN33">
        <v>0.29526034699999998</v>
      </c>
      <c r="AO33">
        <v>0.56938034000000004</v>
      </c>
      <c r="AP33">
        <v>39</v>
      </c>
      <c r="AQ33">
        <v>1</v>
      </c>
      <c r="AR33">
        <v>1</v>
      </c>
      <c r="AS33">
        <v>6.6E-4</v>
      </c>
      <c r="AT33">
        <v>1.23E-3</v>
      </c>
      <c r="AU33" t="s">
        <v>65</v>
      </c>
      <c r="AV33" t="s">
        <v>65</v>
      </c>
      <c r="AW33">
        <v>1.0500000000000001E-2</v>
      </c>
      <c r="AX33" t="s">
        <v>65</v>
      </c>
      <c r="AY33">
        <v>2.5000000000000001E-2</v>
      </c>
      <c r="AZ33" s="1">
        <v>8.2400000000000007E-6</v>
      </c>
      <c r="BA33" s="1">
        <v>1.5299999999999999E-5</v>
      </c>
      <c r="BB33">
        <v>1.2999999999999999E-4</v>
      </c>
      <c r="BC33" t="s">
        <v>65</v>
      </c>
      <c r="BD33" t="s">
        <v>65</v>
      </c>
      <c r="BE33" t="s">
        <v>65</v>
      </c>
      <c r="BF33" t="s">
        <v>1248</v>
      </c>
    </row>
    <row r="34" spans="1:58" hidden="1" x14ac:dyDescent="0.25">
      <c r="A34">
        <v>2</v>
      </c>
      <c r="B34">
        <v>96780763</v>
      </c>
      <c r="C34" t="s">
        <v>4674</v>
      </c>
      <c r="D34" t="s">
        <v>4675</v>
      </c>
      <c r="E34" t="s">
        <v>4574</v>
      </c>
      <c r="F34" t="s">
        <v>47</v>
      </c>
      <c r="G34" t="s">
        <v>48</v>
      </c>
      <c r="H34" t="s">
        <v>49</v>
      </c>
      <c r="T34" s="35" t="str">
        <f>VLOOKUP(X34,'Joe''s list'!A:A,1,FALSE)</f>
        <v>ADRA2B</v>
      </c>
      <c r="U34" t="s">
        <v>14633</v>
      </c>
      <c r="W34" s="23"/>
      <c r="X34" t="s">
        <v>4676</v>
      </c>
      <c r="Y34" t="s">
        <v>51</v>
      </c>
      <c r="Z34" t="s">
        <v>52</v>
      </c>
      <c r="AA34">
        <v>608.07000000000005</v>
      </c>
      <c r="AB34" t="s">
        <v>53</v>
      </c>
      <c r="AC34" t="s">
        <v>4677</v>
      </c>
      <c r="AF34" t="s">
        <v>55</v>
      </c>
      <c r="AG34">
        <v>0.91800000000000004</v>
      </c>
      <c r="AH34">
        <v>4.9489999999999998</v>
      </c>
      <c r="AI34">
        <v>1</v>
      </c>
      <c r="AJ34">
        <v>88.89</v>
      </c>
      <c r="AK34">
        <v>99</v>
      </c>
      <c r="AL34" s="35">
        <v>0.52636915061113398</v>
      </c>
      <c r="AM34">
        <v>2.4436854339798298E-4</v>
      </c>
      <c r="AN34">
        <v>0.44964659299999998</v>
      </c>
      <c r="AO34">
        <v>0</v>
      </c>
      <c r="AP34">
        <v>39</v>
      </c>
      <c r="AQ34">
        <v>1</v>
      </c>
      <c r="AR34">
        <v>1</v>
      </c>
      <c r="AS34">
        <v>8.1299999999999997E-2</v>
      </c>
      <c r="AT34">
        <v>0.13297999999999999</v>
      </c>
      <c r="AU34">
        <v>6.1699999999999998E-2</v>
      </c>
      <c r="AV34">
        <v>0.12819</v>
      </c>
      <c r="AW34">
        <v>0.13297999999999999</v>
      </c>
      <c r="AX34">
        <v>0.13039000000000001</v>
      </c>
      <c r="AY34">
        <v>2.5000000000000001E-2</v>
      </c>
      <c r="AZ34" s="35">
        <v>2.1099999999999999E-3</v>
      </c>
      <c r="BA34" s="35">
        <v>3.5500000000000002E-3</v>
      </c>
      <c r="BB34">
        <v>3.4399999999999999E-3</v>
      </c>
      <c r="BC34">
        <v>3.3800000000000002E-3</v>
      </c>
      <c r="BD34">
        <v>1.4E-3</v>
      </c>
      <c r="BE34">
        <v>2.8900000000000002E-3</v>
      </c>
      <c r="BF34" t="s">
        <v>910</v>
      </c>
    </row>
    <row r="35" spans="1:58" hidden="1" x14ac:dyDescent="0.25">
      <c r="A35">
        <v>9</v>
      </c>
      <c r="B35">
        <v>138662812</v>
      </c>
      <c r="C35" t="s">
        <v>4934</v>
      </c>
      <c r="D35" t="s">
        <v>4935</v>
      </c>
      <c r="E35" t="s">
        <v>4574</v>
      </c>
      <c r="F35" t="s">
        <v>47</v>
      </c>
      <c r="G35" t="s">
        <v>48</v>
      </c>
      <c r="H35" t="s">
        <v>76</v>
      </c>
      <c r="T35" s="35" t="str">
        <f>VLOOKUP(X35,'Joe''s list'!A:A,1,FALSE)</f>
        <v>KCNT1</v>
      </c>
      <c r="U35" t="s">
        <v>14633</v>
      </c>
      <c r="W35" s="23" t="str">
        <f>VLOOKUP(X35,'UCB list'!A:A,1,FALSE)</f>
        <v>KCNT1</v>
      </c>
      <c r="X35" t="s">
        <v>4936</v>
      </c>
      <c r="Y35" t="s">
        <v>72</v>
      </c>
      <c r="Z35" t="s">
        <v>78</v>
      </c>
      <c r="AA35">
        <v>475.07</v>
      </c>
      <c r="AB35" t="s">
        <v>53</v>
      </c>
      <c r="AC35" t="s">
        <v>4937</v>
      </c>
      <c r="AF35" t="s">
        <v>55</v>
      </c>
      <c r="AG35">
        <v>4.0000000000000001E-3</v>
      </c>
      <c r="AH35">
        <v>8.7639999999999993</v>
      </c>
      <c r="AI35">
        <v>1</v>
      </c>
      <c r="AJ35">
        <v>100</v>
      </c>
      <c r="AK35">
        <v>90</v>
      </c>
      <c r="AL35">
        <v>0.99464943929904504</v>
      </c>
      <c r="AM35">
        <v>5.3487381879549203E-3</v>
      </c>
      <c r="AN35">
        <v>0.27323359800000002</v>
      </c>
      <c r="AO35">
        <v>0.58933201700000004</v>
      </c>
      <c r="AP35">
        <v>39</v>
      </c>
      <c r="AQ35">
        <v>1</v>
      </c>
      <c r="AR35">
        <v>1</v>
      </c>
      <c r="AS35">
        <v>3.7830000000000003E-2</v>
      </c>
      <c r="AT35">
        <v>5.602E-2</v>
      </c>
      <c r="AU35" t="s">
        <v>65</v>
      </c>
      <c r="AV35">
        <v>2.0369999999999999E-2</v>
      </c>
      <c r="AW35">
        <v>1.0500000000000001E-2</v>
      </c>
      <c r="AX35">
        <v>1.839E-2</v>
      </c>
      <c r="AY35">
        <v>2.5000000000000001E-2</v>
      </c>
      <c r="AZ35">
        <v>9.6000000000000002E-4</v>
      </c>
      <c r="BA35">
        <v>1.42E-3</v>
      </c>
      <c r="BB35">
        <v>1.2999999999999999E-4</v>
      </c>
      <c r="BC35">
        <v>3.5E-4</v>
      </c>
      <c r="BD35" t="s">
        <v>65</v>
      </c>
      <c r="BE35">
        <v>0</v>
      </c>
      <c r="BF35" t="s">
        <v>910</v>
      </c>
    </row>
    <row r="36" spans="1:58" hidden="1" x14ac:dyDescent="0.25">
      <c r="A36">
        <v>3</v>
      </c>
      <c r="B36">
        <v>176739962</v>
      </c>
      <c r="C36" t="s">
        <v>4754</v>
      </c>
      <c r="D36" t="s">
        <v>58</v>
      </c>
      <c r="E36" t="s">
        <v>4574</v>
      </c>
      <c r="F36" t="s">
        <v>97</v>
      </c>
      <c r="G36" t="s">
        <v>98</v>
      </c>
      <c r="H36" t="s">
        <v>49</v>
      </c>
      <c r="T36" s="35" t="str">
        <f>VLOOKUP(X36,'Joe''s list'!A:A,1,FALSE)</f>
        <v>TBL1XR1</v>
      </c>
      <c r="U36" t="s">
        <v>14660</v>
      </c>
      <c r="W36" s="23"/>
      <c r="X36" t="s">
        <v>4755</v>
      </c>
      <c r="Y36" t="s">
        <v>52</v>
      </c>
      <c r="Z36" t="s">
        <v>51</v>
      </c>
      <c r="AA36">
        <v>498.07</v>
      </c>
      <c r="AB36" t="s">
        <v>100</v>
      </c>
      <c r="AC36" t="s">
        <v>55</v>
      </c>
      <c r="AF36" t="s">
        <v>55</v>
      </c>
      <c r="AG36">
        <v>0</v>
      </c>
      <c r="AH36">
        <v>0</v>
      </c>
      <c r="AI36">
        <v>1</v>
      </c>
      <c r="AJ36" t="s">
        <v>55</v>
      </c>
      <c r="AK36" t="s">
        <v>55</v>
      </c>
      <c r="AL36" s="35">
        <v>1.1780317994886001E-3</v>
      </c>
      <c r="AM36" s="35">
        <v>0.99882195242502902</v>
      </c>
      <c r="AN36">
        <v>0.93696261000000003</v>
      </c>
      <c r="AO36">
        <v>0.685795084</v>
      </c>
      <c r="AP36">
        <v>39</v>
      </c>
      <c r="AQ36">
        <v>1</v>
      </c>
      <c r="AR36">
        <v>1</v>
      </c>
      <c r="AS36" t="s">
        <v>65</v>
      </c>
      <c r="AT36" t="s">
        <v>65</v>
      </c>
      <c r="AU36" t="s">
        <v>65</v>
      </c>
      <c r="AV36" t="s">
        <v>65</v>
      </c>
      <c r="AW36" t="s">
        <v>65</v>
      </c>
      <c r="AX36" t="s">
        <v>65</v>
      </c>
      <c r="AY36">
        <v>2.5000000000000001E-2</v>
      </c>
      <c r="AZ36" t="s">
        <v>65</v>
      </c>
      <c r="BA36" t="s">
        <v>65</v>
      </c>
      <c r="BB36" t="s">
        <v>65</v>
      </c>
      <c r="BC36" t="s">
        <v>65</v>
      </c>
      <c r="BD36" t="s">
        <v>65</v>
      </c>
      <c r="BE36" t="s">
        <v>65</v>
      </c>
      <c r="BF36" t="s">
        <v>910</v>
      </c>
    </row>
    <row r="37" spans="1:58" x14ac:dyDescent="0.25">
      <c r="A37">
        <v>16</v>
      </c>
      <c r="B37">
        <v>56385384</v>
      </c>
      <c r="C37" t="s">
        <v>4392</v>
      </c>
      <c r="D37" t="s">
        <v>58</v>
      </c>
      <c r="E37" t="s">
        <v>3829</v>
      </c>
      <c r="F37" t="s">
        <v>59</v>
      </c>
      <c r="G37" t="s">
        <v>48</v>
      </c>
      <c r="I37" t="s">
        <v>14625</v>
      </c>
      <c r="L37" t="s">
        <v>14667</v>
      </c>
      <c r="N37" t="s">
        <v>14627</v>
      </c>
      <c r="P37">
        <v>1</v>
      </c>
      <c r="Q37">
        <v>1</v>
      </c>
      <c r="R37">
        <v>2</v>
      </c>
      <c r="S37">
        <v>262</v>
      </c>
      <c r="T37" s="35" t="str">
        <f>VLOOKUP(X37,'Joe''s list'!A:A,1,FALSE)</f>
        <v>GNAO1</v>
      </c>
      <c r="U37" t="s">
        <v>14660</v>
      </c>
      <c r="V37" s="47" t="s">
        <v>16258</v>
      </c>
      <c r="W37" s="23"/>
      <c r="X37" t="s">
        <v>4393</v>
      </c>
      <c r="Y37" t="s">
        <v>72</v>
      </c>
      <c r="Z37" t="s">
        <v>78</v>
      </c>
      <c r="AA37">
        <v>174.91</v>
      </c>
      <c r="AB37" t="s">
        <v>53</v>
      </c>
      <c r="AC37" t="s">
        <v>4394</v>
      </c>
      <c r="AF37" t="s">
        <v>55</v>
      </c>
      <c r="AG37">
        <v>0</v>
      </c>
      <c r="AH37">
        <v>9.343</v>
      </c>
      <c r="AI37">
        <v>1</v>
      </c>
      <c r="AJ37" t="s">
        <v>55</v>
      </c>
      <c r="AK37" t="s">
        <v>55</v>
      </c>
      <c r="AL37" s="47">
        <v>1.5702971920300301E-2</v>
      </c>
      <c r="AM37" s="47">
        <v>0.98428817684836001</v>
      </c>
      <c r="AN37">
        <v>0.84758131299999995</v>
      </c>
      <c r="AO37">
        <v>0.70546147199999998</v>
      </c>
      <c r="AP37">
        <v>35</v>
      </c>
      <c r="AQ37">
        <v>1</v>
      </c>
      <c r="AR37">
        <v>0.9</v>
      </c>
      <c r="AS37">
        <v>2.9999999999999997E-4</v>
      </c>
      <c r="AT37" t="s">
        <v>65</v>
      </c>
      <c r="AU37" t="s">
        <v>65</v>
      </c>
      <c r="AV37" t="s">
        <v>65</v>
      </c>
      <c r="AW37" t="s">
        <v>65</v>
      </c>
      <c r="AX37" t="s">
        <v>65</v>
      </c>
      <c r="AY37">
        <v>2.7779999999999999E-2</v>
      </c>
      <c r="AZ37" s="47">
        <v>0</v>
      </c>
      <c r="BA37" s="35" t="s">
        <v>65</v>
      </c>
      <c r="BB37" t="s">
        <v>65</v>
      </c>
      <c r="BC37" t="s">
        <v>65</v>
      </c>
      <c r="BD37" t="s">
        <v>65</v>
      </c>
      <c r="BE37" t="s">
        <v>65</v>
      </c>
      <c r="BF37" t="s">
        <v>1248</v>
      </c>
    </row>
    <row r="38" spans="1:58" hidden="1" x14ac:dyDescent="0.25">
      <c r="A38">
        <v>9</v>
      </c>
      <c r="B38">
        <v>138670668</v>
      </c>
      <c r="C38" t="s">
        <v>5648</v>
      </c>
      <c r="D38" t="s">
        <v>5649</v>
      </c>
      <c r="E38" t="s">
        <v>5308</v>
      </c>
      <c r="F38" t="s">
        <v>47</v>
      </c>
      <c r="G38" t="s">
        <v>48</v>
      </c>
      <c r="H38" t="s">
        <v>76</v>
      </c>
      <c r="T38" s="35" t="str">
        <f>VLOOKUP(X38,'Joe''s list'!A:A,1,FALSE)</f>
        <v>KCNT1</v>
      </c>
      <c r="U38" t="s">
        <v>14633</v>
      </c>
      <c r="W38" s="23" t="str">
        <f>VLOOKUP(X38,'UCB list'!A:A,1,FALSE)</f>
        <v>KCNT1</v>
      </c>
      <c r="X38" t="s">
        <v>4936</v>
      </c>
      <c r="Y38" t="s">
        <v>78</v>
      </c>
      <c r="Z38" t="s">
        <v>72</v>
      </c>
      <c r="AA38">
        <v>701.08</v>
      </c>
      <c r="AB38" t="s">
        <v>53</v>
      </c>
      <c r="AC38" t="s">
        <v>5650</v>
      </c>
      <c r="AD38" t="s">
        <v>175</v>
      </c>
      <c r="AE38" t="s">
        <v>175</v>
      </c>
      <c r="AF38" t="s">
        <v>55</v>
      </c>
      <c r="AG38">
        <v>1</v>
      </c>
      <c r="AH38">
        <v>9.4540000000000006</v>
      </c>
      <c r="AI38">
        <v>1</v>
      </c>
      <c r="AJ38">
        <v>100</v>
      </c>
      <c r="AK38">
        <v>86</v>
      </c>
      <c r="AL38" s="35">
        <v>0.99464943929904504</v>
      </c>
      <c r="AM38">
        <v>5.3487381879549203E-3</v>
      </c>
      <c r="AN38">
        <v>0.27323359800000002</v>
      </c>
      <c r="AO38">
        <v>0.58933201700000004</v>
      </c>
      <c r="AP38">
        <v>39</v>
      </c>
      <c r="AQ38">
        <v>1</v>
      </c>
      <c r="AR38">
        <v>1</v>
      </c>
      <c r="AS38">
        <v>5.4199999999999998E-2</v>
      </c>
      <c r="AT38">
        <v>9.2649999999999996E-2</v>
      </c>
      <c r="AU38">
        <v>3.9010000000000003E-2</v>
      </c>
      <c r="AV38">
        <v>0.11651</v>
      </c>
      <c r="AW38">
        <v>7.1260000000000004E-2</v>
      </c>
      <c r="AX38">
        <v>0.11792999999999999</v>
      </c>
      <c r="AY38">
        <v>2.5000000000000001E-2</v>
      </c>
      <c r="AZ38" s="35">
        <v>1.3799999999999999E-3</v>
      </c>
      <c r="BA38" s="35">
        <v>2.4099999999999998E-3</v>
      </c>
      <c r="BB38">
        <v>1.72E-3</v>
      </c>
      <c r="BC38">
        <v>3.0200000000000001E-3</v>
      </c>
      <c r="BD38">
        <v>8.0000000000000004E-4</v>
      </c>
      <c r="BE38">
        <v>2.5999999999999999E-3</v>
      </c>
      <c r="BF38" t="s">
        <v>1640</v>
      </c>
    </row>
    <row r="39" spans="1:58" hidden="1" x14ac:dyDescent="0.25">
      <c r="A39">
        <v>9</v>
      </c>
      <c r="B39">
        <v>69200598</v>
      </c>
      <c r="C39" t="s">
        <v>3573</v>
      </c>
      <c r="D39" t="s">
        <v>58</v>
      </c>
      <c r="E39" t="s">
        <v>3383</v>
      </c>
      <c r="F39" t="s">
        <v>85</v>
      </c>
      <c r="G39" t="s">
        <v>60</v>
      </c>
      <c r="H39" t="s">
        <v>103</v>
      </c>
      <c r="I39" t="s">
        <v>14624</v>
      </c>
      <c r="T39" s="35"/>
      <c r="V39" s="47"/>
      <c r="W39" s="23"/>
      <c r="X39" t="s">
        <v>3574</v>
      </c>
      <c r="Y39" t="s">
        <v>78</v>
      </c>
      <c r="Z39" t="s">
        <v>72</v>
      </c>
      <c r="AA39">
        <v>33.01</v>
      </c>
      <c r="AB39" t="s">
        <v>494</v>
      </c>
      <c r="AC39" t="s">
        <v>3575</v>
      </c>
      <c r="AF39" t="s">
        <v>55</v>
      </c>
      <c r="AG39">
        <v>0</v>
      </c>
      <c r="AH39">
        <v>0</v>
      </c>
      <c r="AI39">
        <v>0</v>
      </c>
      <c r="AJ39">
        <v>38.33</v>
      </c>
      <c r="AK39">
        <v>60</v>
      </c>
      <c r="AL39" s="47">
        <v>0</v>
      </c>
      <c r="AM39">
        <v>0</v>
      </c>
      <c r="AN39">
        <v>0.108321956</v>
      </c>
      <c r="AO39">
        <v>0</v>
      </c>
      <c r="AP39">
        <v>11</v>
      </c>
      <c r="AQ39">
        <v>1</v>
      </c>
      <c r="AR39">
        <v>0.3</v>
      </c>
      <c r="AS39">
        <v>2.3029999999999998E-2</v>
      </c>
      <c r="AT39" t="s">
        <v>65</v>
      </c>
      <c r="AU39" t="s">
        <v>65</v>
      </c>
      <c r="AV39" t="s">
        <v>65</v>
      </c>
      <c r="AW39" t="s">
        <v>65</v>
      </c>
      <c r="AX39" t="s">
        <v>65</v>
      </c>
      <c r="AY39">
        <v>8.3330000000000001E-2</v>
      </c>
      <c r="AZ39" s="47">
        <v>0</v>
      </c>
      <c r="BA39" s="47" t="s">
        <v>65</v>
      </c>
      <c r="BB39" t="s">
        <v>65</v>
      </c>
      <c r="BC39" t="s">
        <v>65</v>
      </c>
      <c r="BD39" t="s">
        <v>65</v>
      </c>
      <c r="BE39" t="s">
        <v>65</v>
      </c>
      <c r="BF39" t="s">
        <v>2419</v>
      </c>
    </row>
    <row r="40" spans="1:58" hidden="1" x14ac:dyDescent="0.25">
      <c r="A40">
        <v>19</v>
      </c>
      <c r="B40">
        <v>13428054</v>
      </c>
      <c r="C40" t="s">
        <v>5222</v>
      </c>
      <c r="D40" t="s">
        <v>58</v>
      </c>
      <c r="E40" t="s">
        <v>4574</v>
      </c>
      <c r="F40" t="s">
        <v>47</v>
      </c>
      <c r="G40" t="s">
        <v>48</v>
      </c>
      <c r="H40" t="s">
        <v>76</v>
      </c>
      <c r="T40" s="35" t="str">
        <f>VLOOKUP(X40,'Joe''s list'!A:A,1,FALSE)</f>
        <v>CACNA1A</v>
      </c>
      <c r="U40" t="s">
        <v>16701</v>
      </c>
      <c r="V40" s="47" t="s">
        <v>18825</v>
      </c>
      <c r="W40" s="23" t="str">
        <f>VLOOKUP(X40,'UCB list'!A:A,1,FALSE)</f>
        <v>CACNA1A</v>
      </c>
      <c r="X40" t="s">
        <v>5223</v>
      </c>
      <c r="Y40" t="s">
        <v>51</v>
      </c>
      <c r="Z40" t="s">
        <v>52</v>
      </c>
      <c r="AA40">
        <v>710.07</v>
      </c>
      <c r="AB40" t="s">
        <v>53</v>
      </c>
      <c r="AC40" t="s">
        <v>5224</v>
      </c>
      <c r="AF40" t="s">
        <v>55</v>
      </c>
      <c r="AG40">
        <v>1</v>
      </c>
      <c r="AH40">
        <v>7.7619999999999996</v>
      </c>
      <c r="AI40">
        <v>1</v>
      </c>
      <c r="AJ40">
        <v>100</v>
      </c>
      <c r="AK40">
        <v>97</v>
      </c>
      <c r="AL40" s="1">
        <v>2.23706856981785E-10</v>
      </c>
      <c r="AM40">
        <v>0.99999999977629295</v>
      </c>
      <c r="AN40">
        <v>0.73099224100000004</v>
      </c>
      <c r="AO40">
        <v>0.59996419499999998</v>
      </c>
      <c r="AP40">
        <v>39</v>
      </c>
      <c r="AQ40">
        <v>1</v>
      </c>
      <c r="AR40">
        <v>1</v>
      </c>
      <c r="AS40">
        <v>1.32E-3</v>
      </c>
      <c r="AT40">
        <v>6.0999999999999997E-4</v>
      </c>
      <c r="AU40" t="s">
        <v>65</v>
      </c>
      <c r="AV40" t="s">
        <v>65</v>
      </c>
      <c r="AW40">
        <v>1.0500000000000001E-2</v>
      </c>
      <c r="AX40" t="s">
        <v>65</v>
      </c>
      <c r="AY40">
        <v>2.5000000000000001E-2</v>
      </c>
      <c r="AZ40" s="1">
        <v>2.48E-5</v>
      </c>
      <c r="BA40" s="35">
        <v>0</v>
      </c>
      <c r="BB40">
        <v>1.2999999999999999E-4</v>
      </c>
      <c r="BC40" t="s">
        <v>65</v>
      </c>
      <c r="BD40" t="s">
        <v>65</v>
      </c>
      <c r="BE40" t="s">
        <v>65</v>
      </c>
      <c r="BF40" t="s">
        <v>910</v>
      </c>
    </row>
    <row r="41" spans="1:58" hidden="1" x14ac:dyDescent="0.25">
      <c r="A41">
        <v>15</v>
      </c>
      <c r="B41">
        <v>64497082</v>
      </c>
      <c r="C41" t="s">
        <v>6491</v>
      </c>
      <c r="D41" t="s">
        <v>6492</v>
      </c>
      <c r="E41" t="s">
        <v>6034</v>
      </c>
      <c r="F41" t="s">
        <v>47</v>
      </c>
      <c r="G41" t="s">
        <v>48</v>
      </c>
      <c r="H41" t="s">
        <v>76</v>
      </c>
      <c r="T41" s="35" t="str">
        <f>VLOOKUP(X41,'Joe''s list'!A:A,1,FALSE)</f>
        <v>CSNK1G1</v>
      </c>
      <c r="U41" t="s">
        <v>14660</v>
      </c>
      <c r="W41" s="23"/>
      <c r="X41" t="s">
        <v>6493</v>
      </c>
      <c r="Y41" t="s">
        <v>78</v>
      </c>
      <c r="Z41" t="s">
        <v>51</v>
      </c>
      <c r="AA41">
        <v>964.07</v>
      </c>
      <c r="AB41" t="s">
        <v>53</v>
      </c>
      <c r="AC41" t="s">
        <v>6494</v>
      </c>
      <c r="AF41" t="s">
        <v>55</v>
      </c>
      <c r="AG41">
        <v>0.91500000000000004</v>
      </c>
      <c r="AH41">
        <v>5.8280000000000003</v>
      </c>
      <c r="AI41">
        <v>1</v>
      </c>
      <c r="AJ41">
        <v>55</v>
      </c>
      <c r="AK41">
        <v>100</v>
      </c>
      <c r="AL41" s="35">
        <v>2.8462073969100498E-4</v>
      </c>
      <c r="AM41">
        <v>0.99971537876510297</v>
      </c>
      <c r="AN41">
        <v>0.93843372400000002</v>
      </c>
      <c r="AO41">
        <v>0.66792722100000002</v>
      </c>
      <c r="AP41">
        <v>39</v>
      </c>
      <c r="AQ41">
        <v>1</v>
      </c>
      <c r="AR41">
        <v>1</v>
      </c>
      <c r="AS41" s="35">
        <v>7.8799999999999999E-3</v>
      </c>
      <c r="AT41">
        <v>1.3690000000000001E-2</v>
      </c>
      <c r="AU41">
        <v>1.5789999999999998E-2</v>
      </c>
      <c r="AV41" t="s">
        <v>65</v>
      </c>
      <c r="AW41" t="s">
        <v>65</v>
      </c>
      <c r="AX41">
        <v>4.6299999999999996E-3</v>
      </c>
      <c r="AY41">
        <v>2.5000000000000001E-2</v>
      </c>
      <c r="AZ41" s="35">
        <v>1.9000000000000001E-4</v>
      </c>
      <c r="BA41" s="35">
        <v>3.3E-4</v>
      </c>
      <c r="BB41" t="s">
        <v>65</v>
      </c>
      <c r="BC41">
        <v>0</v>
      </c>
      <c r="BD41">
        <v>2.0000000000000001E-4</v>
      </c>
      <c r="BE41" t="s">
        <v>65</v>
      </c>
      <c r="BF41" t="s">
        <v>2962</v>
      </c>
    </row>
    <row r="42" spans="1:58" hidden="1" x14ac:dyDescent="0.25">
      <c r="A42">
        <v>4</v>
      </c>
      <c r="B42">
        <v>1803568</v>
      </c>
      <c r="C42" t="s">
        <v>6146</v>
      </c>
      <c r="D42" t="s">
        <v>58</v>
      </c>
      <c r="E42" t="s">
        <v>6034</v>
      </c>
      <c r="F42" t="s">
        <v>47</v>
      </c>
      <c r="G42" t="s">
        <v>48</v>
      </c>
      <c r="H42" t="s">
        <v>49</v>
      </c>
      <c r="T42" s="35" t="str">
        <f>VLOOKUP(X42,'Joe''s list'!A:A,1,FALSE)</f>
        <v>FGFR3</v>
      </c>
      <c r="U42" t="s">
        <v>14660</v>
      </c>
      <c r="W42" s="23"/>
      <c r="X42" t="s">
        <v>6147</v>
      </c>
      <c r="Y42" t="s">
        <v>51</v>
      </c>
      <c r="Z42" t="s">
        <v>52</v>
      </c>
      <c r="AA42">
        <v>535.07000000000005</v>
      </c>
      <c r="AB42" t="s">
        <v>53</v>
      </c>
      <c r="AC42" t="s">
        <v>6148</v>
      </c>
      <c r="AF42" t="s">
        <v>55</v>
      </c>
      <c r="AG42">
        <v>0.997</v>
      </c>
      <c r="AH42">
        <v>7.4269999999999996</v>
      </c>
      <c r="AI42">
        <v>1</v>
      </c>
      <c r="AJ42">
        <v>100</v>
      </c>
      <c r="AK42">
        <v>87</v>
      </c>
      <c r="AL42">
        <v>0.99656098335413601</v>
      </c>
      <c r="AM42">
        <v>2.90912236409275E-3</v>
      </c>
      <c r="AN42">
        <v>0.83651242400000003</v>
      </c>
      <c r="AO42">
        <v>0.64158963599999996</v>
      </c>
      <c r="AP42">
        <v>39</v>
      </c>
      <c r="AQ42">
        <v>1</v>
      </c>
      <c r="AR42">
        <v>1</v>
      </c>
      <c r="AS42" s="35">
        <v>1E-3</v>
      </c>
      <c r="AT42">
        <v>1.42E-3</v>
      </c>
      <c r="AU42" t="s">
        <v>65</v>
      </c>
      <c r="AV42" t="s">
        <v>65</v>
      </c>
      <c r="AW42" t="s">
        <v>65</v>
      </c>
      <c r="AX42" t="s">
        <v>65</v>
      </c>
      <c r="AY42">
        <v>2.5000000000000001E-2</v>
      </c>
      <c r="AZ42" s="1">
        <v>1.66E-5</v>
      </c>
      <c r="BA42" s="1">
        <v>1.7799999999999999E-5</v>
      </c>
      <c r="BB42" t="s">
        <v>65</v>
      </c>
      <c r="BC42" t="s">
        <v>65</v>
      </c>
      <c r="BD42" t="s">
        <v>65</v>
      </c>
      <c r="BE42" t="s">
        <v>65</v>
      </c>
      <c r="BF42" t="s">
        <v>2962</v>
      </c>
    </row>
    <row r="43" spans="1:58" hidden="1" x14ac:dyDescent="0.25">
      <c r="A43">
        <v>3</v>
      </c>
      <c r="B43">
        <v>9519454</v>
      </c>
      <c r="C43" t="s">
        <v>6856</v>
      </c>
      <c r="D43" t="s">
        <v>58</v>
      </c>
      <c r="E43" t="s">
        <v>6672</v>
      </c>
      <c r="F43" t="s">
        <v>97</v>
      </c>
      <c r="G43" t="s">
        <v>98</v>
      </c>
      <c r="H43" t="s">
        <v>49</v>
      </c>
      <c r="T43" s="35" t="str">
        <f>VLOOKUP(X43,'Joe''s list'!A:A,1,FALSE)</f>
        <v>SETD5</v>
      </c>
      <c r="U43" t="s">
        <v>14633</v>
      </c>
      <c r="W43" s="23"/>
      <c r="X43" t="s">
        <v>191</v>
      </c>
      <c r="Y43" t="s">
        <v>72</v>
      </c>
      <c r="Z43" t="s">
        <v>78</v>
      </c>
      <c r="AA43">
        <v>183.39</v>
      </c>
      <c r="AB43" t="s">
        <v>100</v>
      </c>
      <c r="AC43" t="s">
        <v>55</v>
      </c>
      <c r="AF43" t="s">
        <v>55</v>
      </c>
      <c r="AG43">
        <v>0</v>
      </c>
      <c r="AH43">
        <v>0</v>
      </c>
      <c r="AI43">
        <v>1</v>
      </c>
      <c r="AJ43" t="s">
        <v>55</v>
      </c>
      <c r="AK43" t="s">
        <v>55</v>
      </c>
      <c r="AL43" s="1">
        <v>4.3622182639739401E-7</v>
      </c>
      <c r="AM43" s="35">
        <v>0.99999956377817401</v>
      </c>
      <c r="AN43">
        <v>0.79704290899999997</v>
      </c>
      <c r="AO43">
        <v>0.65289675400000002</v>
      </c>
      <c r="AP43">
        <v>33</v>
      </c>
      <c r="AQ43">
        <v>1</v>
      </c>
      <c r="AR43">
        <v>0.85</v>
      </c>
      <c r="AS43" s="35" t="s">
        <v>65</v>
      </c>
      <c r="AT43" t="s">
        <v>65</v>
      </c>
      <c r="AU43" t="s">
        <v>65</v>
      </c>
      <c r="AV43" t="s">
        <v>65</v>
      </c>
      <c r="AW43" t="s">
        <v>65</v>
      </c>
      <c r="AX43" t="s">
        <v>65</v>
      </c>
      <c r="AY43">
        <v>2.9409999999999999E-2</v>
      </c>
      <c r="AZ43" t="s">
        <v>65</v>
      </c>
      <c r="BA43" t="s">
        <v>65</v>
      </c>
      <c r="BB43" t="s">
        <v>65</v>
      </c>
      <c r="BC43" t="s">
        <v>65</v>
      </c>
      <c r="BD43" t="s">
        <v>65</v>
      </c>
      <c r="BE43" t="s">
        <v>65</v>
      </c>
      <c r="BF43" t="s">
        <v>6675</v>
      </c>
    </row>
    <row r="44" spans="1:58" hidden="1" x14ac:dyDescent="0.25">
      <c r="A44">
        <v>19</v>
      </c>
      <c r="B44">
        <v>57175696</v>
      </c>
      <c r="C44" t="s">
        <v>922</v>
      </c>
      <c r="D44" t="s">
        <v>58</v>
      </c>
      <c r="E44" t="s">
        <v>46</v>
      </c>
      <c r="F44" t="s">
        <v>59</v>
      </c>
      <c r="G44" t="s">
        <v>48</v>
      </c>
      <c r="I44" t="s">
        <v>14624</v>
      </c>
      <c r="T44" s="35"/>
      <c r="W44" s="23"/>
      <c r="X44" t="s">
        <v>923</v>
      </c>
      <c r="Y44" t="s">
        <v>51</v>
      </c>
      <c r="Z44" t="s">
        <v>52</v>
      </c>
      <c r="AA44">
        <v>33.29</v>
      </c>
      <c r="AB44" t="s">
        <v>53</v>
      </c>
      <c r="AC44" t="s">
        <v>924</v>
      </c>
      <c r="AF44" t="s">
        <v>55</v>
      </c>
      <c r="AG44">
        <v>0.94</v>
      </c>
      <c r="AH44">
        <v>0</v>
      </c>
      <c r="AI44">
        <v>0</v>
      </c>
      <c r="AJ44">
        <v>46.67</v>
      </c>
      <c r="AK44">
        <v>60</v>
      </c>
      <c r="AL44" s="47">
        <v>5.5969139510965204E-3</v>
      </c>
      <c r="AM44" s="1">
        <v>9.6168989125765398E-13</v>
      </c>
      <c r="AN44">
        <v>0.234281516</v>
      </c>
      <c r="AO44">
        <v>0</v>
      </c>
      <c r="AP44">
        <v>33</v>
      </c>
      <c r="AQ44">
        <v>1</v>
      </c>
      <c r="AR44">
        <v>0.85</v>
      </c>
      <c r="AS44" s="35">
        <v>5.5999999999999995E-4</v>
      </c>
      <c r="AT44">
        <v>6.8999999999999997E-4</v>
      </c>
      <c r="AU44" t="s">
        <v>65</v>
      </c>
      <c r="AV44" t="s">
        <v>65</v>
      </c>
      <c r="AW44" t="s">
        <v>65</v>
      </c>
      <c r="AX44" t="s">
        <v>65</v>
      </c>
      <c r="AY44">
        <v>2.9409999999999999E-2</v>
      </c>
      <c r="AZ44" s="1">
        <v>8.2700000000000004E-6</v>
      </c>
      <c r="BA44">
        <v>0</v>
      </c>
      <c r="BB44" t="s">
        <v>65</v>
      </c>
      <c r="BC44" t="s">
        <v>65</v>
      </c>
      <c r="BD44" t="s">
        <v>65</v>
      </c>
      <c r="BE44" t="s">
        <v>65</v>
      </c>
      <c r="BF44" t="s">
        <v>56</v>
      </c>
    </row>
    <row r="45" spans="1:58" x14ac:dyDescent="0.25">
      <c r="A45">
        <v>6</v>
      </c>
      <c r="B45">
        <v>43336896</v>
      </c>
      <c r="C45" t="s">
        <v>6948</v>
      </c>
      <c r="D45" t="s">
        <v>58</v>
      </c>
      <c r="E45" t="s">
        <v>6672</v>
      </c>
      <c r="F45" t="s">
        <v>85</v>
      </c>
      <c r="G45" t="s">
        <v>48</v>
      </c>
      <c r="H45" t="s">
        <v>49</v>
      </c>
      <c r="I45" t="s">
        <v>14625</v>
      </c>
      <c r="J45" t="s">
        <v>14640</v>
      </c>
      <c r="T45" s="35"/>
      <c r="W45" s="23"/>
      <c r="X45" t="s">
        <v>6949</v>
      </c>
      <c r="Y45" t="s">
        <v>78</v>
      </c>
      <c r="Z45" t="s">
        <v>72</v>
      </c>
      <c r="AA45">
        <v>177.1</v>
      </c>
      <c r="AB45" t="s">
        <v>53</v>
      </c>
      <c r="AC45" t="s">
        <v>6950</v>
      </c>
      <c r="AF45" t="s">
        <v>55</v>
      </c>
      <c r="AG45">
        <v>0.99</v>
      </c>
      <c r="AH45">
        <v>0</v>
      </c>
      <c r="AI45">
        <v>0.999</v>
      </c>
      <c r="AJ45">
        <v>90.91</v>
      </c>
      <c r="AK45">
        <v>33</v>
      </c>
      <c r="AL45" s="47">
        <v>0.94621703046222205</v>
      </c>
      <c r="AM45" s="47">
        <v>5.3782967134628101E-2</v>
      </c>
      <c r="AN45">
        <v>0.54855173199999996</v>
      </c>
      <c r="AO45">
        <v>0.62563199000000003</v>
      </c>
      <c r="AP45">
        <v>37</v>
      </c>
      <c r="AQ45">
        <v>1</v>
      </c>
      <c r="AR45">
        <v>0.95</v>
      </c>
      <c r="AS45" s="47">
        <v>1</v>
      </c>
      <c r="AT45" s="47" t="s">
        <v>65</v>
      </c>
      <c r="AU45" t="s">
        <v>65</v>
      </c>
      <c r="AV45" t="s">
        <v>65</v>
      </c>
      <c r="AW45" t="s">
        <v>65</v>
      </c>
      <c r="AX45" s="47" t="s">
        <v>65</v>
      </c>
      <c r="AY45">
        <v>2.632E-2</v>
      </c>
      <c r="AZ45" s="47" t="s">
        <v>65</v>
      </c>
      <c r="BA45" s="47" t="s">
        <v>65</v>
      </c>
      <c r="BB45" t="s">
        <v>65</v>
      </c>
      <c r="BC45" t="s">
        <v>65</v>
      </c>
      <c r="BD45" t="s">
        <v>65</v>
      </c>
      <c r="BE45" t="s">
        <v>65</v>
      </c>
      <c r="BF45" t="s">
        <v>6675</v>
      </c>
    </row>
    <row r="46" spans="1:58" x14ac:dyDescent="0.25">
      <c r="A46">
        <v>15</v>
      </c>
      <c r="B46">
        <v>50853889</v>
      </c>
      <c r="C46" t="s">
        <v>5825</v>
      </c>
      <c r="D46" t="s">
        <v>58</v>
      </c>
      <c r="E46" t="s">
        <v>5308</v>
      </c>
      <c r="F46" t="s">
        <v>85</v>
      </c>
      <c r="G46" t="s">
        <v>48</v>
      </c>
      <c r="H46" t="s">
        <v>49</v>
      </c>
      <c r="I46" t="s">
        <v>14625</v>
      </c>
      <c r="N46" s="47"/>
      <c r="O46">
        <v>1</v>
      </c>
      <c r="R46">
        <v>1</v>
      </c>
      <c r="T46" s="35"/>
      <c r="W46" s="23"/>
      <c r="X46" t="s">
        <v>5826</v>
      </c>
      <c r="Y46" t="s">
        <v>78</v>
      </c>
      <c r="Z46" t="s">
        <v>72</v>
      </c>
      <c r="AA46">
        <v>180.07</v>
      </c>
      <c r="AB46" t="s">
        <v>53</v>
      </c>
      <c r="AC46" t="s">
        <v>5827</v>
      </c>
      <c r="AF46" t="s">
        <v>55</v>
      </c>
      <c r="AG46">
        <v>0.996</v>
      </c>
      <c r="AH46">
        <v>6.4930000000000003</v>
      </c>
      <c r="AI46">
        <v>1</v>
      </c>
      <c r="AJ46">
        <v>93.9</v>
      </c>
      <c r="AK46">
        <v>82</v>
      </c>
      <c r="AL46" s="47">
        <v>0.999999977581291</v>
      </c>
      <c r="AM46" s="1">
        <v>1.65553537627815E-8</v>
      </c>
      <c r="AN46">
        <v>0.87762304199999996</v>
      </c>
      <c r="AO46">
        <v>0.59641487199999998</v>
      </c>
      <c r="AP46">
        <v>39</v>
      </c>
      <c r="AQ46">
        <v>1</v>
      </c>
      <c r="AR46">
        <v>1</v>
      </c>
      <c r="AS46" s="47">
        <v>6.6E-4</v>
      </c>
      <c r="AT46">
        <v>1.1999999999999999E-3</v>
      </c>
      <c r="AU46" t="s">
        <v>65</v>
      </c>
      <c r="AV46">
        <v>3.9530000000000003E-2</v>
      </c>
      <c r="AW46">
        <v>1.0500000000000001E-2</v>
      </c>
      <c r="AX46" t="s">
        <v>65</v>
      </c>
      <c r="AY46">
        <v>2.5000000000000001E-2</v>
      </c>
      <c r="AZ46" s="1">
        <v>8.2800000000000003E-6</v>
      </c>
      <c r="BA46" s="1">
        <v>1.5E-5</v>
      </c>
      <c r="BB46">
        <v>1.2999999999999999E-4</v>
      </c>
      <c r="BC46" t="s">
        <v>65</v>
      </c>
      <c r="BD46" t="s">
        <v>65</v>
      </c>
      <c r="BE46">
        <v>5.1000000000000004E-4</v>
      </c>
      <c r="BF46" t="s">
        <v>1640</v>
      </c>
    </row>
    <row r="47" spans="1:58" hidden="1" x14ac:dyDescent="0.25">
      <c r="A47">
        <v>2</v>
      </c>
      <c r="B47">
        <v>50692600</v>
      </c>
      <c r="C47" t="s">
        <v>6084</v>
      </c>
      <c r="D47" t="s">
        <v>6085</v>
      </c>
      <c r="E47" t="s">
        <v>6034</v>
      </c>
      <c r="F47" t="s">
        <v>47</v>
      </c>
      <c r="G47" t="s">
        <v>48</v>
      </c>
      <c r="H47" t="s">
        <v>76</v>
      </c>
      <c r="T47" s="35" t="str">
        <f>VLOOKUP(X47,'Joe''s list'!A:A,1,FALSE)</f>
        <v>NRXN1</v>
      </c>
      <c r="U47" t="s">
        <v>17699</v>
      </c>
      <c r="V47" s="47" t="s">
        <v>18825</v>
      </c>
      <c r="W47" s="23" t="str">
        <f>VLOOKUP(X47,'UCB list'!A:A,1,FALSE)</f>
        <v>NRXN1</v>
      </c>
      <c r="X47" t="s">
        <v>6086</v>
      </c>
      <c r="Y47" t="s">
        <v>51</v>
      </c>
      <c r="Z47" t="s">
        <v>52</v>
      </c>
      <c r="AA47">
        <v>765.07</v>
      </c>
      <c r="AB47" t="s">
        <v>53</v>
      </c>
      <c r="AC47" t="s">
        <v>6087</v>
      </c>
      <c r="AF47" t="s">
        <v>55</v>
      </c>
      <c r="AG47">
        <v>0.78100000000000003</v>
      </c>
      <c r="AH47">
        <v>4.0069999999999997</v>
      </c>
      <c r="AI47">
        <v>0.999</v>
      </c>
      <c r="AJ47">
        <v>84</v>
      </c>
      <c r="AK47">
        <v>100</v>
      </c>
      <c r="AL47" s="1">
        <v>5.1261643690020301E-5</v>
      </c>
      <c r="AM47" s="35">
        <v>0.99994873835629705</v>
      </c>
      <c r="AN47">
        <v>0.90942807800000003</v>
      </c>
      <c r="AO47">
        <v>0.64577832300000004</v>
      </c>
      <c r="AP47">
        <v>39</v>
      </c>
      <c r="AQ47">
        <v>1</v>
      </c>
      <c r="AR47">
        <v>1</v>
      </c>
      <c r="AS47">
        <v>3.3E-3</v>
      </c>
      <c r="AT47">
        <v>4.1099999999999999E-3</v>
      </c>
      <c r="AU47" t="s">
        <v>65</v>
      </c>
      <c r="AV47" t="s">
        <v>65</v>
      </c>
      <c r="AW47" t="s">
        <v>65</v>
      </c>
      <c r="AX47">
        <v>4.7200000000000002E-3</v>
      </c>
      <c r="AY47">
        <v>2.5000000000000001E-2</v>
      </c>
      <c r="AZ47" s="1">
        <v>7.4400000000000006E-5</v>
      </c>
      <c r="BA47" s="1">
        <v>8.5699999999999996E-5</v>
      </c>
      <c r="BB47" t="s">
        <v>65</v>
      </c>
      <c r="BC47">
        <v>0</v>
      </c>
      <c r="BD47" t="s">
        <v>65</v>
      </c>
      <c r="BE47" t="s">
        <v>65</v>
      </c>
      <c r="BF47" t="s">
        <v>2962</v>
      </c>
    </row>
    <row r="48" spans="1:58" hidden="1" x14ac:dyDescent="0.25">
      <c r="A48">
        <v>16</v>
      </c>
      <c r="B48">
        <v>1259257</v>
      </c>
      <c r="C48" t="s">
        <v>8066</v>
      </c>
      <c r="D48" t="s">
        <v>58</v>
      </c>
      <c r="E48" t="s">
        <v>7516</v>
      </c>
      <c r="F48" t="s">
        <v>47</v>
      </c>
      <c r="G48" t="s">
        <v>48</v>
      </c>
      <c r="H48" t="s">
        <v>49</v>
      </c>
      <c r="T48" s="35" t="str">
        <f>VLOOKUP(X48,'Joe''s list'!A:A,1,FALSE)</f>
        <v>CACNA1H</v>
      </c>
      <c r="U48" t="s">
        <v>14633</v>
      </c>
      <c r="W48" s="23" t="str">
        <f>VLOOKUP(X48,'UCB list'!A:A,1,FALSE)</f>
        <v>CACNA1H</v>
      </c>
      <c r="X48" t="s">
        <v>8067</v>
      </c>
      <c r="Y48" t="s">
        <v>78</v>
      </c>
      <c r="Z48" t="s">
        <v>72</v>
      </c>
      <c r="AA48">
        <v>650.07000000000005</v>
      </c>
      <c r="AB48" t="s">
        <v>53</v>
      </c>
      <c r="AC48" t="s">
        <v>8068</v>
      </c>
      <c r="AF48" t="s">
        <v>55</v>
      </c>
      <c r="AG48">
        <v>0.99199999999999999</v>
      </c>
      <c r="AH48">
        <v>4.1749999999999998</v>
      </c>
      <c r="AI48">
        <v>1</v>
      </c>
      <c r="AJ48">
        <v>84.09</v>
      </c>
      <c r="AK48">
        <v>88</v>
      </c>
      <c r="AL48">
        <v>0.24408302308926599</v>
      </c>
      <c r="AM48" s="35">
        <v>0.75591697572234695</v>
      </c>
      <c r="AN48">
        <v>0.72330560899999996</v>
      </c>
      <c r="AO48">
        <v>0.555289747</v>
      </c>
      <c r="AP48">
        <v>39</v>
      </c>
      <c r="AQ48">
        <v>1</v>
      </c>
      <c r="AR48">
        <v>1</v>
      </c>
      <c r="AS48">
        <v>9.9900000000000006E-3</v>
      </c>
      <c r="AT48">
        <v>9.6879999999999994E-2</v>
      </c>
      <c r="AU48" t="s">
        <v>65</v>
      </c>
      <c r="AV48">
        <v>1</v>
      </c>
      <c r="AW48" t="s">
        <v>65</v>
      </c>
      <c r="AX48" t="s">
        <v>65</v>
      </c>
      <c r="AY48">
        <v>2.5000000000000001E-2</v>
      </c>
      <c r="AZ48" s="35">
        <v>2.4000000000000001E-4</v>
      </c>
      <c r="BA48" s="35">
        <v>2.3400000000000001E-3</v>
      </c>
      <c r="BB48" t="s">
        <v>65</v>
      </c>
      <c r="BC48" t="s">
        <v>65</v>
      </c>
      <c r="BD48" t="s">
        <v>65</v>
      </c>
      <c r="BE48">
        <v>0</v>
      </c>
      <c r="BF48" t="s">
        <v>7519</v>
      </c>
    </row>
    <row r="49" spans="1:58" hidden="1" x14ac:dyDescent="0.25">
      <c r="A49">
        <v>9</v>
      </c>
      <c r="B49">
        <v>140707628</v>
      </c>
      <c r="C49" t="s">
        <v>7911</v>
      </c>
      <c r="D49" t="s">
        <v>58</v>
      </c>
      <c r="E49" t="s">
        <v>7516</v>
      </c>
      <c r="F49" t="s">
        <v>97</v>
      </c>
      <c r="G49" t="s">
        <v>98</v>
      </c>
      <c r="H49" t="s">
        <v>76</v>
      </c>
      <c r="T49" s="35" t="str">
        <f>VLOOKUP(X49,'Joe''s list'!A:A,1,FALSE)</f>
        <v>EHMT1</v>
      </c>
      <c r="U49" t="s">
        <v>14633</v>
      </c>
      <c r="W49" s="23" t="str">
        <f>VLOOKUP(X49,'UCB list'!A:A,1,FALSE)</f>
        <v>EHMT1</v>
      </c>
      <c r="X49" t="s">
        <v>1364</v>
      </c>
      <c r="Y49" t="s">
        <v>78</v>
      </c>
      <c r="Z49" t="s">
        <v>72</v>
      </c>
      <c r="AA49">
        <v>685.07</v>
      </c>
      <c r="AB49" t="s">
        <v>175</v>
      </c>
      <c r="AC49" t="s">
        <v>55</v>
      </c>
      <c r="AD49" t="s">
        <v>64</v>
      </c>
      <c r="AE49" t="s">
        <v>64</v>
      </c>
      <c r="AF49" t="s">
        <v>55</v>
      </c>
      <c r="AG49">
        <v>0</v>
      </c>
      <c r="AH49">
        <v>0</v>
      </c>
      <c r="AI49">
        <v>1</v>
      </c>
      <c r="AJ49" t="s">
        <v>55</v>
      </c>
      <c r="AK49" t="s">
        <v>55</v>
      </c>
      <c r="AL49" s="1">
        <v>9.5987979572498904E-8</v>
      </c>
      <c r="AM49" s="35">
        <v>0.99999990401201999</v>
      </c>
      <c r="AN49">
        <v>0.94857923200000005</v>
      </c>
      <c r="AO49">
        <v>0.60884628799999996</v>
      </c>
      <c r="AP49">
        <v>39</v>
      </c>
      <c r="AQ49">
        <v>1</v>
      </c>
      <c r="AR49">
        <v>1</v>
      </c>
      <c r="AS49">
        <v>6.6E-4</v>
      </c>
      <c r="AT49">
        <v>1.24E-3</v>
      </c>
      <c r="AU49" t="s">
        <v>65</v>
      </c>
      <c r="AV49" t="s">
        <v>65</v>
      </c>
      <c r="AW49" t="s">
        <v>65</v>
      </c>
      <c r="AX49" t="s">
        <v>65</v>
      </c>
      <c r="AY49">
        <v>2.5000000000000001E-2</v>
      </c>
      <c r="AZ49" s="1">
        <v>8.2400000000000007E-6</v>
      </c>
      <c r="BA49" s="1">
        <v>1.56E-5</v>
      </c>
      <c r="BB49" t="s">
        <v>65</v>
      </c>
      <c r="BC49" t="s">
        <v>65</v>
      </c>
      <c r="BD49" t="s">
        <v>65</v>
      </c>
      <c r="BE49" t="s">
        <v>65</v>
      </c>
      <c r="BF49" t="s">
        <v>7519</v>
      </c>
    </row>
    <row r="50" spans="1:58" hidden="1" x14ac:dyDescent="0.25">
      <c r="A50">
        <v>2</v>
      </c>
      <c r="B50">
        <v>149226880</v>
      </c>
      <c r="C50" t="s">
        <v>7625</v>
      </c>
      <c r="D50" t="s">
        <v>7626</v>
      </c>
      <c r="E50" t="s">
        <v>7516</v>
      </c>
      <c r="F50" t="s">
        <v>47</v>
      </c>
      <c r="G50" t="s">
        <v>98</v>
      </c>
      <c r="H50" t="s">
        <v>49</v>
      </c>
      <c r="T50" s="35" t="str">
        <f>VLOOKUP(X50,'Joe''s list'!A:A,1,FALSE)</f>
        <v>MBD5</v>
      </c>
      <c r="U50" t="s">
        <v>14633</v>
      </c>
      <c r="W50" s="23" t="str">
        <f>VLOOKUP(X50,'UCB list'!A:A,1,FALSE)</f>
        <v>MBD5</v>
      </c>
      <c r="X50" t="s">
        <v>3450</v>
      </c>
      <c r="Y50" t="s">
        <v>78</v>
      </c>
      <c r="Z50" t="s">
        <v>52</v>
      </c>
      <c r="AA50">
        <v>599.07000000000005</v>
      </c>
      <c r="AB50" t="s">
        <v>164</v>
      </c>
      <c r="AC50" t="s">
        <v>7627</v>
      </c>
      <c r="AF50" t="s">
        <v>55</v>
      </c>
      <c r="AG50">
        <v>0</v>
      </c>
      <c r="AH50">
        <v>0</v>
      </c>
      <c r="AI50">
        <v>0.98099999999999998</v>
      </c>
      <c r="AJ50">
        <v>98.97</v>
      </c>
      <c r="AK50">
        <v>97</v>
      </c>
      <c r="AL50" s="35">
        <v>1.4766672671359099E-4</v>
      </c>
      <c r="AM50" s="35">
        <v>0.99985233325302703</v>
      </c>
      <c r="AN50">
        <v>0.93571861000000001</v>
      </c>
      <c r="AO50">
        <v>0.60519000999999994</v>
      </c>
      <c r="AP50">
        <v>39</v>
      </c>
      <c r="AQ50">
        <v>1</v>
      </c>
      <c r="AR50">
        <v>1</v>
      </c>
      <c r="AS50">
        <v>4.3839999999999997E-2</v>
      </c>
      <c r="AT50">
        <v>6.719E-2</v>
      </c>
      <c r="AU50" t="s">
        <v>65</v>
      </c>
      <c r="AV50">
        <v>9.6360000000000001E-2</v>
      </c>
      <c r="AW50">
        <v>8.5870000000000002E-2</v>
      </c>
      <c r="AX50">
        <v>5.858E-2</v>
      </c>
      <c r="AY50">
        <v>2.5000000000000001E-2</v>
      </c>
      <c r="AZ50">
        <v>1.1100000000000001E-3</v>
      </c>
      <c r="BA50">
        <v>1.72E-3</v>
      </c>
      <c r="BB50">
        <v>2.1199999999999999E-3</v>
      </c>
      <c r="BC50">
        <v>1.4E-3</v>
      </c>
      <c r="BD50" t="s">
        <v>65</v>
      </c>
      <c r="BE50">
        <v>2.0400000000000001E-3</v>
      </c>
      <c r="BF50" t="s">
        <v>7519</v>
      </c>
    </row>
    <row r="51" spans="1:58" hidden="1" x14ac:dyDescent="0.25">
      <c r="A51">
        <v>9</v>
      </c>
      <c r="B51">
        <v>135772681</v>
      </c>
      <c r="C51" t="s">
        <v>7905</v>
      </c>
      <c r="D51" t="s">
        <v>7906</v>
      </c>
      <c r="E51" t="s">
        <v>7516</v>
      </c>
      <c r="F51" t="s">
        <v>47</v>
      </c>
      <c r="G51" t="s">
        <v>98</v>
      </c>
      <c r="H51" t="s">
        <v>76</v>
      </c>
      <c r="T51" s="35" t="str">
        <f>VLOOKUP(X51,'Joe''s list'!A:A,1,FALSE)</f>
        <v>TSC1</v>
      </c>
      <c r="U51" t="s">
        <v>14633</v>
      </c>
      <c r="W51" s="23" t="str">
        <f>VLOOKUP(X51,'UCB list'!A:A,1,FALSE)</f>
        <v>TSC1</v>
      </c>
      <c r="X51" t="s">
        <v>7907</v>
      </c>
      <c r="Y51" t="s">
        <v>78</v>
      </c>
      <c r="Z51" t="s">
        <v>72</v>
      </c>
      <c r="AA51">
        <v>434.07</v>
      </c>
      <c r="AB51" t="s">
        <v>164</v>
      </c>
      <c r="AC51" t="s">
        <v>7908</v>
      </c>
      <c r="AD51" t="s">
        <v>64</v>
      </c>
      <c r="AE51" t="s">
        <v>64</v>
      </c>
      <c r="AF51" t="s">
        <v>55</v>
      </c>
      <c r="AG51">
        <v>0</v>
      </c>
      <c r="AH51">
        <v>0</v>
      </c>
      <c r="AI51">
        <v>0.56000000000000005</v>
      </c>
      <c r="AJ51">
        <v>92.93</v>
      </c>
      <c r="AK51">
        <v>99</v>
      </c>
      <c r="AL51" s="1">
        <v>2.16657875731271E-5</v>
      </c>
      <c r="AM51">
        <v>0.99997833421238902</v>
      </c>
      <c r="AN51">
        <v>0.80071131100000004</v>
      </c>
      <c r="AO51">
        <v>0.58774981400000004</v>
      </c>
      <c r="AP51">
        <v>39</v>
      </c>
      <c r="AQ51">
        <v>1</v>
      </c>
      <c r="AR51">
        <v>1</v>
      </c>
      <c r="AS51">
        <v>6.4430000000000001E-2</v>
      </c>
      <c r="AT51">
        <v>8.6050000000000001E-2</v>
      </c>
      <c r="AU51">
        <v>5.4199999999999998E-2</v>
      </c>
      <c r="AV51">
        <v>0.16503999999999999</v>
      </c>
      <c r="AW51">
        <v>0.10026</v>
      </c>
      <c r="AX51">
        <v>9.2950000000000005E-2</v>
      </c>
      <c r="AY51">
        <v>2.5000000000000001E-2</v>
      </c>
      <c r="AZ51">
        <v>1.66E-3</v>
      </c>
      <c r="BA51">
        <v>2.2300000000000002E-3</v>
      </c>
      <c r="BB51">
        <v>2.5100000000000001E-3</v>
      </c>
      <c r="BC51">
        <v>2.33E-3</v>
      </c>
      <c r="BD51">
        <v>1.1999999999999999E-3</v>
      </c>
      <c r="BE51">
        <v>4.0400000000000002E-3</v>
      </c>
      <c r="BF51" t="s">
        <v>7519</v>
      </c>
    </row>
    <row r="52" spans="1:58" hidden="1" x14ac:dyDescent="0.25">
      <c r="A52">
        <v>12</v>
      </c>
      <c r="B52">
        <v>52080152</v>
      </c>
      <c r="C52" t="s">
        <v>7983</v>
      </c>
      <c r="D52" t="s">
        <v>58</v>
      </c>
      <c r="E52" t="s">
        <v>7516</v>
      </c>
      <c r="F52" t="s">
        <v>85</v>
      </c>
      <c r="G52" t="s">
        <v>98</v>
      </c>
      <c r="H52" t="s">
        <v>76</v>
      </c>
      <c r="T52" s="35" t="str">
        <f>VLOOKUP(X52,'Joe''s list'!A:A,1,FALSE)</f>
        <v>SCN8A</v>
      </c>
      <c r="U52" t="s">
        <v>14660</v>
      </c>
      <c r="W52" s="23" t="str">
        <f>VLOOKUP(X52,'UCB list'!A:A,1,FALSE)</f>
        <v>SCN8A</v>
      </c>
      <c r="X52" t="s">
        <v>607</v>
      </c>
      <c r="Y52" t="s">
        <v>72</v>
      </c>
      <c r="Z52" t="s">
        <v>78</v>
      </c>
      <c r="AA52">
        <v>821.07</v>
      </c>
      <c r="AB52" t="s">
        <v>164</v>
      </c>
      <c r="AC52" t="s">
        <v>3700</v>
      </c>
      <c r="AD52" t="s">
        <v>175</v>
      </c>
      <c r="AE52" t="s">
        <v>175</v>
      </c>
      <c r="AF52" t="s">
        <v>55</v>
      </c>
      <c r="AG52">
        <v>0</v>
      </c>
      <c r="AH52">
        <v>0</v>
      </c>
      <c r="AI52">
        <v>0.999</v>
      </c>
      <c r="AJ52">
        <v>100</v>
      </c>
      <c r="AK52">
        <v>98</v>
      </c>
      <c r="AL52" s="1">
        <v>1.70970725378775E-6</v>
      </c>
      <c r="AM52" s="35">
        <v>0.99999829029274601</v>
      </c>
      <c r="AN52">
        <v>0.70169891799999995</v>
      </c>
      <c r="AO52">
        <v>0.61708494999999997</v>
      </c>
      <c r="AP52">
        <v>39</v>
      </c>
      <c r="AQ52">
        <v>1</v>
      </c>
      <c r="AR52">
        <v>1</v>
      </c>
      <c r="AS52">
        <v>3.4000000000000002E-4</v>
      </c>
      <c r="AT52" t="s">
        <v>65</v>
      </c>
      <c r="AU52" t="s">
        <v>65</v>
      </c>
      <c r="AV52" t="s">
        <v>65</v>
      </c>
      <c r="AW52" t="s">
        <v>65</v>
      </c>
      <c r="AX52" t="s">
        <v>65</v>
      </c>
      <c r="AY52">
        <v>2.5000000000000001E-2</v>
      </c>
      <c r="AZ52">
        <v>0</v>
      </c>
      <c r="BA52" t="s">
        <v>65</v>
      </c>
      <c r="BB52" t="s">
        <v>65</v>
      </c>
      <c r="BC52" t="s">
        <v>65</v>
      </c>
      <c r="BD52" t="s">
        <v>65</v>
      </c>
      <c r="BE52" t="s">
        <v>65</v>
      </c>
      <c r="BF52" t="s">
        <v>7519</v>
      </c>
    </row>
    <row r="53" spans="1:58" hidden="1" x14ac:dyDescent="0.25">
      <c r="A53">
        <v>15</v>
      </c>
      <c r="B53">
        <v>25683667</v>
      </c>
      <c r="C53" t="s">
        <v>8029</v>
      </c>
      <c r="D53" t="s">
        <v>58</v>
      </c>
      <c r="E53" t="s">
        <v>7516</v>
      </c>
      <c r="F53" t="s">
        <v>97</v>
      </c>
      <c r="G53" t="s">
        <v>98</v>
      </c>
      <c r="H53" t="s">
        <v>76</v>
      </c>
      <c r="T53" s="35" t="str">
        <f>VLOOKUP(X53,'Joe''s list'!A:A,1,FALSE)</f>
        <v>UBE3A</v>
      </c>
      <c r="U53" t="s">
        <v>18457</v>
      </c>
      <c r="W53" s="23"/>
      <c r="X53" t="s">
        <v>3122</v>
      </c>
      <c r="Y53" t="s">
        <v>78</v>
      </c>
      <c r="Z53" t="s">
        <v>52</v>
      </c>
      <c r="AA53">
        <v>491.07</v>
      </c>
      <c r="AB53" t="s">
        <v>150</v>
      </c>
      <c r="AC53" t="s">
        <v>55</v>
      </c>
      <c r="AF53" t="s">
        <v>55</v>
      </c>
      <c r="AG53">
        <v>0</v>
      </c>
      <c r="AH53">
        <v>0</v>
      </c>
      <c r="AI53">
        <v>0.96799999999999997</v>
      </c>
      <c r="AJ53" t="s">
        <v>55</v>
      </c>
      <c r="AK53" t="s">
        <v>55</v>
      </c>
      <c r="AL53">
        <v>4.23755777459054E-4</v>
      </c>
      <c r="AM53">
        <v>0.99957624395830402</v>
      </c>
      <c r="AN53">
        <v>0.88111788499999999</v>
      </c>
      <c r="AO53">
        <v>0.66462134100000003</v>
      </c>
      <c r="AP53">
        <v>39</v>
      </c>
      <c r="AQ53">
        <v>1</v>
      </c>
      <c r="AR53">
        <v>1</v>
      </c>
      <c r="AS53" t="s">
        <v>65</v>
      </c>
      <c r="AT53" t="s">
        <v>65</v>
      </c>
      <c r="AU53" t="s">
        <v>65</v>
      </c>
      <c r="AV53" t="s">
        <v>65</v>
      </c>
      <c r="AW53" t="s">
        <v>65</v>
      </c>
      <c r="AX53" t="s">
        <v>65</v>
      </c>
      <c r="AY53">
        <v>2.5000000000000001E-2</v>
      </c>
      <c r="AZ53" s="35" t="s">
        <v>65</v>
      </c>
      <c r="BA53" s="35" t="s">
        <v>65</v>
      </c>
      <c r="BB53" t="s">
        <v>65</v>
      </c>
      <c r="BC53" t="s">
        <v>65</v>
      </c>
      <c r="BD53" t="s">
        <v>65</v>
      </c>
      <c r="BE53" t="s">
        <v>65</v>
      </c>
      <c r="BF53" t="s">
        <v>7519</v>
      </c>
    </row>
    <row r="54" spans="1:58" hidden="1" x14ac:dyDescent="0.25">
      <c r="A54">
        <v>9</v>
      </c>
      <c r="B54">
        <v>131339659</v>
      </c>
      <c r="C54" t="s">
        <v>8563</v>
      </c>
      <c r="D54" t="s">
        <v>8564</v>
      </c>
      <c r="E54" t="s">
        <v>8238</v>
      </c>
      <c r="F54" t="s">
        <v>47</v>
      </c>
      <c r="G54" t="s">
        <v>48</v>
      </c>
      <c r="H54" t="s">
        <v>76</v>
      </c>
      <c r="T54" s="35" t="str">
        <f>VLOOKUP(X54,'Joe''s list'!A:A,1,FALSE)</f>
        <v>SPTAN1</v>
      </c>
      <c r="U54" t="s">
        <v>14633</v>
      </c>
      <c r="W54" s="23"/>
      <c r="X54" t="s">
        <v>1358</v>
      </c>
      <c r="Y54" t="s">
        <v>78</v>
      </c>
      <c r="Z54" t="s">
        <v>72</v>
      </c>
      <c r="AA54">
        <v>534.07000000000005</v>
      </c>
      <c r="AB54" t="s">
        <v>53</v>
      </c>
      <c r="AC54" t="s">
        <v>8565</v>
      </c>
      <c r="AF54" t="s">
        <v>55</v>
      </c>
      <c r="AG54">
        <v>0.89500000000000002</v>
      </c>
      <c r="AH54">
        <v>7.6440000000000001</v>
      </c>
      <c r="AI54">
        <v>1</v>
      </c>
      <c r="AJ54">
        <v>94.95</v>
      </c>
      <c r="AK54">
        <v>99</v>
      </c>
      <c r="AL54" s="1">
        <v>2.1412664428159299E-13</v>
      </c>
      <c r="AM54">
        <v>0.99999999999978595</v>
      </c>
      <c r="AN54">
        <v>0.93006723999999996</v>
      </c>
      <c r="AO54">
        <v>0.65886924700000005</v>
      </c>
      <c r="AP54">
        <v>39</v>
      </c>
      <c r="AQ54">
        <v>1</v>
      </c>
      <c r="AR54">
        <v>1</v>
      </c>
      <c r="AS54">
        <v>1.32E-3</v>
      </c>
      <c r="AT54">
        <v>2.3999999999999998E-3</v>
      </c>
      <c r="AU54" t="s">
        <v>65</v>
      </c>
      <c r="AV54" t="s">
        <v>65</v>
      </c>
      <c r="AW54">
        <v>3.117E-2</v>
      </c>
      <c r="AX54">
        <v>1.839E-2</v>
      </c>
      <c r="AY54">
        <v>2.5000000000000001E-2</v>
      </c>
      <c r="AZ54" s="1">
        <v>2.4700000000000001E-5</v>
      </c>
      <c r="BA54" s="1">
        <v>4.5000000000000003E-5</v>
      </c>
      <c r="BB54">
        <v>6.6E-4</v>
      </c>
      <c r="BC54">
        <v>3.5E-4</v>
      </c>
      <c r="BD54" t="s">
        <v>65</v>
      </c>
      <c r="BE54" t="s">
        <v>65</v>
      </c>
      <c r="BF54" t="s">
        <v>8241</v>
      </c>
    </row>
    <row r="55" spans="1:58" hidden="1" x14ac:dyDescent="0.25">
      <c r="A55">
        <v>1</v>
      </c>
      <c r="B55">
        <v>154548501</v>
      </c>
      <c r="C55" t="s">
        <v>8951</v>
      </c>
      <c r="D55" t="s">
        <v>58</v>
      </c>
      <c r="E55" t="s">
        <v>8925</v>
      </c>
      <c r="F55" t="s">
        <v>97</v>
      </c>
      <c r="G55" t="s">
        <v>98</v>
      </c>
      <c r="H55" t="s">
        <v>49</v>
      </c>
      <c r="T55" s="35" t="str">
        <f>VLOOKUP(X55,'Joe''s list'!A:A,1,FALSE)</f>
        <v>CHRNB2</v>
      </c>
      <c r="U55" t="s">
        <v>14633</v>
      </c>
      <c r="W55" s="23" t="str">
        <f>VLOOKUP(X55,'UCB list'!A:A,1,FALSE)</f>
        <v>CHRNB2</v>
      </c>
      <c r="X55" t="s">
        <v>8952</v>
      </c>
      <c r="Y55" t="s">
        <v>78</v>
      </c>
      <c r="Z55" t="s">
        <v>72</v>
      </c>
      <c r="AA55">
        <v>255.07</v>
      </c>
      <c r="AB55" t="s">
        <v>100</v>
      </c>
      <c r="AC55" t="s">
        <v>55</v>
      </c>
      <c r="AF55" t="s">
        <v>55</v>
      </c>
      <c r="AG55">
        <v>0</v>
      </c>
      <c r="AH55">
        <v>0</v>
      </c>
      <c r="AI55">
        <v>0.83899999999999997</v>
      </c>
      <c r="AJ55" t="s">
        <v>55</v>
      </c>
      <c r="AK55" t="s">
        <v>55</v>
      </c>
      <c r="AL55" s="35">
        <v>0.279117238474064</v>
      </c>
      <c r="AM55" s="35">
        <v>0.720254345017317</v>
      </c>
      <c r="AN55">
        <v>0.44736194499999998</v>
      </c>
      <c r="AO55">
        <v>0.69363682100000001</v>
      </c>
      <c r="AP55">
        <v>39</v>
      </c>
      <c r="AQ55">
        <v>1</v>
      </c>
      <c r="AR55">
        <v>1</v>
      </c>
      <c r="AS55" t="s">
        <v>65</v>
      </c>
      <c r="AT55" t="s">
        <v>65</v>
      </c>
      <c r="AU55" t="s">
        <v>65</v>
      </c>
      <c r="AV55" t="s">
        <v>65</v>
      </c>
      <c r="AW55" t="s">
        <v>65</v>
      </c>
      <c r="AX55" t="s">
        <v>65</v>
      </c>
      <c r="AY55">
        <v>2.5000000000000001E-2</v>
      </c>
      <c r="AZ55" t="s">
        <v>65</v>
      </c>
      <c r="BA55" t="s">
        <v>65</v>
      </c>
      <c r="BB55" t="s">
        <v>65</v>
      </c>
      <c r="BC55" t="s">
        <v>65</v>
      </c>
      <c r="BD55" t="s">
        <v>65</v>
      </c>
      <c r="BE55" t="s">
        <v>65</v>
      </c>
      <c r="BF55" t="s">
        <v>2415</v>
      </c>
    </row>
    <row r="56" spans="1:58" hidden="1" x14ac:dyDescent="0.25">
      <c r="A56">
        <v>16</v>
      </c>
      <c r="B56">
        <v>2134301</v>
      </c>
      <c r="C56" t="s">
        <v>9325</v>
      </c>
      <c r="D56" t="s">
        <v>58</v>
      </c>
      <c r="E56" t="s">
        <v>8925</v>
      </c>
      <c r="F56" t="s">
        <v>47</v>
      </c>
      <c r="G56" t="s">
        <v>48</v>
      </c>
      <c r="H56" t="s">
        <v>76</v>
      </c>
      <c r="T56" s="35" t="str">
        <f>VLOOKUP(X56,'Joe''s list'!A:A,1,FALSE)</f>
        <v>TSC2</v>
      </c>
      <c r="U56" t="s">
        <v>14633</v>
      </c>
      <c r="W56" s="23" t="str">
        <f>VLOOKUP(X56,'UCB list'!A:A,1,FALSE)</f>
        <v>TSC2</v>
      </c>
      <c r="X56" t="s">
        <v>1566</v>
      </c>
      <c r="Y56" t="s">
        <v>78</v>
      </c>
      <c r="Z56" t="s">
        <v>72</v>
      </c>
      <c r="AA56">
        <v>517.07000000000005</v>
      </c>
      <c r="AB56" t="s">
        <v>53</v>
      </c>
      <c r="AC56" t="s">
        <v>9326</v>
      </c>
      <c r="AF56" t="s">
        <v>55</v>
      </c>
      <c r="AG56">
        <v>0.7</v>
      </c>
      <c r="AH56">
        <v>7.38</v>
      </c>
      <c r="AI56">
        <v>1</v>
      </c>
      <c r="AJ56">
        <v>62.5</v>
      </c>
      <c r="AK56">
        <v>96</v>
      </c>
      <c r="AL56" s="1">
        <v>1.6567491482649299E-8</v>
      </c>
      <c r="AM56" s="35">
        <v>0.99999998343250895</v>
      </c>
      <c r="AN56">
        <v>0.85648975800000005</v>
      </c>
      <c r="AO56">
        <v>0.60158246299999996</v>
      </c>
      <c r="AP56">
        <v>39</v>
      </c>
      <c r="AQ56">
        <v>1</v>
      </c>
      <c r="AR56">
        <v>1</v>
      </c>
      <c r="AS56" s="35">
        <v>1.98E-3</v>
      </c>
      <c r="AT56" s="35">
        <v>3.8999999999999998E-3</v>
      </c>
      <c r="AU56" t="s">
        <v>65</v>
      </c>
      <c r="AV56" t="s">
        <v>65</v>
      </c>
      <c r="AW56" t="s">
        <v>65</v>
      </c>
      <c r="AX56" t="s">
        <v>65</v>
      </c>
      <c r="AY56">
        <v>2.5000000000000001E-2</v>
      </c>
      <c r="AZ56" s="1">
        <v>4.1399999999999997E-5</v>
      </c>
      <c r="BA56" s="1">
        <v>8.14E-5</v>
      </c>
      <c r="BB56" t="s">
        <v>65</v>
      </c>
      <c r="BC56" t="s">
        <v>65</v>
      </c>
      <c r="BD56" t="s">
        <v>65</v>
      </c>
      <c r="BE56" t="s">
        <v>65</v>
      </c>
      <c r="BF56" t="s">
        <v>2415</v>
      </c>
    </row>
    <row r="57" spans="1:58" hidden="1" x14ac:dyDescent="0.25">
      <c r="A57">
        <v>7</v>
      </c>
      <c r="B57">
        <v>77885894</v>
      </c>
      <c r="C57" t="s">
        <v>6254</v>
      </c>
      <c r="D57" t="s">
        <v>58</v>
      </c>
      <c r="E57" t="s">
        <v>6034</v>
      </c>
      <c r="F57" t="s">
        <v>85</v>
      </c>
      <c r="G57" t="s">
        <v>98</v>
      </c>
      <c r="H57" t="s">
        <v>76</v>
      </c>
      <c r="L57" t="s">
        <v>18510</v>
      </c>
      <c r="T57" s="35" t="str">
        <f>VLOOKUP(X57,'Joe''s list'!A:A,1,FALSE)</f>
        <v>MAGI2</v>
      </c>
      <c r="U57" t="s">
        <v>16807</v>
      </c>
      <c r="V57" s="47" t="s">
        <v>18825</v>
      </c>
      <c r="W57" s="23" t="str">
        <f>VLOOKUP(X57,'UCB list'!A:A,1,FALSE)</f>
        <v>MAGI2</v>
      </c>
      <c r="X57" t="s">
        <v>6255</v>
      </c>
      <c r="Y57" t="s">
        <v>72</v>
      </c>
      <c r="Z57" t="s">
        <v>78</v>
      </c>
      <c r="AA57">
        <v>524.07000000000005</v>
      </c>
      <c r="AB57" t="s">
        <v>164</v>
      </c>
      <c r="AC57" t="s">
        <v>6256</v>
      </c>
      <c r="AF57" t="s">
        <v>55</v>
      </c>
      <c r="AG57">
        <v>0</v>
      </c>
      <c r="AH57">
        <v>0</v>
      </c>
      <c r="AI57">
        <v>1</v>
      </c>
      <c r="AJ57">
        <v>100</v>
      </c>
      <c r="AK57">
        <v>100</v>
      </c>
      <c r="AL57" s="47">
        <v>0.116825612463389</v>
      </c>
      <c r="AM57" s="35">
        <v>0.88317438675609805</v>
      </c>
      <c r="AN57">
        <v>0.78338541900000003</v>
      </c>
      <c r="AO57">
        <v>0.60619884099999999</v>
      </c>
      <c r="AP57">
        <v>39</v>
      </c>
      <c r="AQ57">
        <v>1</v>
      </c>
      <c r="AR57">
        <v>1</v>
      </c>
      <c r="AS57" s="35">
        <v>3.3E-4</v>
      </c>
      <c r="AT57" s="35" t="s">
        <v>65</v>
      </c>
      <c r="AU57" t="s">
        <v>65</v>
      </c>
      <c r="AV57" t="s">
        <v>65</v>
      </c>
      <c r="AW57" t="s">
        <v>65</v>
      </c>
      <c r="AX57" t="s">
        <v>65</v>
      </c>
      <c r="AY57">
        <v>2.5000000000000001E-2</v>
      </c>
      <c r="AZ57" s="35">
        <v>0</v>
      </c>
      <c r="BA57" s="35" t="s">
        <v>65</v>
      </c>
      <c r="BB57" t="s">
        <v>65</v>
      </c>
      <c r="BC57" t="s">
        <v>65</v>
      </c>
      <c r="BD57" t="s">
        <v>65</v>
      </c>
      <c r="BE57" t="s">
        <v>65</v>
      </c>
      <c r="BF57" t="s">
        <v>2962</v>
      </c>
    </row>
    <row r="58" spans="1:58" hidden="1" x14ac:dyDescent="0.25">
      <c r="A58" t="s">
        <v>967</v>
      </c>
      <c r="B58">
        <v>73961723</v>
      </c>
      <c r="C58" t="s">
        <v>7509</v>
      </c>
      <c r="D58" t="s">
        <v>7510</v>
      </c>
      <c r="E58" t="s">
        <v>6672</v>
      </c>
      <c r="F58" t="s">
        <v>47</v>
      </c>
      <c r="G58" t="s">
        <v>48</v>
      </c>
      <c r="H58" t="s">
        <v>76</v>
      </c>
      <c r="T58" s="35" t="str">
        <f>VLOOKUP(X58,'Joe''s list'!A:A,1,FALSE)</f>
        <v>KIAA2022</v>
      </c>
      <c r="U58" t="s">
        <v>16935</v>
      </c>
      <c r="V58" s="47" t="s">
        <v>18825</v>
      </c>
      <c r="W58" s="23"/>
      <c r="X58" t="s">
        <v>7511</v>
      </c>
      <c r="Y58" t="s">
        <v>78</v>
      </c>
      <c r="Z58" t="s">
        <v>72</v>
      </c>
      <c r="AA58">
        <v>1021.09</v>
      </c>
      <c r="AB58" t="s">
        <v>53</v>
      </c>
      <c r="AC58" t="s">
        <v>7512</v>
      </c>
      <c r="AF58" t="s">
        <v>55</v>
      </c>
      <c r="AG58">
        <v>0.161</v>
      </c>
      <c r="AH58">
        <v>5.6390000000000002</v>
      </c>
      <c r="AI58">
        <v>1</v>
      </c>
      <c r="AJ58">
        <v>71.08</v>
      </c>
      <c r="AK58">
        <v>83</v>
      </c>
      <c r="AL58" s="47">
        <v>4.9451391527711198E-2</v>
      </c>
      <c r="AM58">
        <v>0.95054237884495396</v>
      </c>
      <c r="AN58">
        <v>0.68028048699999999</v>
      </c>
      <c r="AO58">
        <v>0.55696121399999998</v>
      </c>
      <c r="AP58">
        <v>39</v>
      </c>
      <c r="AQ58">
        <v>1</v>
      </c>
      <c r="AR58">
        <v>1</v>
      </c>
      <c r="AS58">
        <v>2.63E-3</v>
      </c>
      <c r="AT58">
        <v>3.3400000000000001E-3</v>
      </c>
      <c r="AU58" t="s">
        <v>65</v>
      </c>
      <c r="AV58" t="s">
        <v>65</v>
      </c>
      <c r="AW58" t="s">
        <v>65</v>
      </c>
      <c r="AX58">
        <v>1.179E-2</v>
      </c>
      <c r="AY58">
        <v>2.5000000000000001E-2</v>
      </c>
      <c r="AZ58" s="1">
        <v>5.77E-5</v>
      </c>
      <c r="BA58" s="1">
        <v>6.2799999999999995E-5</v>
      </c>
      <c r="BB58" t="s">
        <v>65</v>
      </c>
      <c r="BC58">
        <v>1.4999999999999999E-4</v>
      </c>
      <c r="BD58" t="s">
        <v>65</v>
      </c>
      <c r="BE58" t="s">
        <v>65</v>
      </c>
      <c r="BF58" t="s">
        <v>6675</v>
      </c>
    </row>
    <row r="59" spans="1:58" hidden="1" x14ac:dyDescent="0.25">
      <c r="A59">
        <v>10</v>
      </c>
      <c r="B59">
        <v>114926228</v>
      </c>
      <c r="C59" t="s">
        <v>7112</v>
      </c>
      <c r="D59" t="s">
        <v>58</v>
      </c>
      <c r="E59" t="s">
        <v>6672</v>
      </c>
      <c r="F59" t="s">
        <v>97</v>
      </c>
      <c r="G59" t="s">
        <v>98</v>
      </c>
      <c r="H59" t="s">
        <v>103</v>
      </c>
      <c r="T59" s="35"/>
      <c r="V59" s="47" t="s">
        <v>18825</v>
      </c>
      <c r="W59" s="23" t="str">
        <f>VLOOKUP(X59,'UCB list'!A:A,1,FALSE)</f>
        <v>TCF7L2</v>
      </c>
      <c r="X59" t="s">
        <v>2146</v>
      </c>
      <c r="Y59" t="s">
        <v>78</v>
      </c>
      <c r="Z59" t="s">
        <v>52</v>
      </c>
      <c r="AA59">
        <v>32.94</v>
      </c>
      <c r="AB59" t="s">
        <v>100</v>
      </c>
      <c r="AC59" t="s">
        <v>55</v>
      </c>
      <c r="AF59" t="s">
        <v>55</v>
      </c>
      <c r="AG59">
        <v>0</v>
      </c>
      <c r="AH59">
        <v>0</v>
      </c>
      <c r="AI59">
        <v>0.999</v>
      </c>
      <c r="AJ59" t="s">
        <v>55</v>
      </c>
      <c r="AK59" t="s">
        <v>55</v>
      </c>
      <c r="AL59" s="35">
        <v>1.03949442716789E-2</v>
      </c>
      <c r="AM59" s="35">
        <v>0.98960502908944004</v>
      </c>
      <c r="AN59">
        <v>0.99999886900000001</v>
      </c>
      <c r="AO59">
        <v>0.50783326500000003</v>
      </c>
      <c r="AP59">
        <v>7</v>
      </c>
      <c r="AQ59">
        <v>1</v>
      </c>
      <c r="AR59">
        <v>0.2</v>
      </c>
      <c r="AS59" t="s">
        <v>65</v>
      </c>
      <c r="AT59" t="s">
        <v>65</v>
      </c>
      <c r="AU59" t="s">
        <v>65</v>
      </c>
      <c r="AV59" t="s">
        <v>65</v>
      </c>
      <c r="AW59" t="s">
        <v>65</v>
      </c>
      <c r="AX59" t="s">
        <v>65</v>
      </c>
      <c r="AY59">
        <v>0.125</v>
      </c>
      <c r="AZ59" s="35" t="s">
        <v>65</v>
      </c>
      <c r="BA59" t="s">
        <v>65</v>
      </c>
      <c r="BB59" t="s">
        <v>65</v>
      </c>
      <c r="BC59" t="s">
        <v>65</v>
      </c>
      <c r="BD59" t="s">
        <v>65</v>
      </c>
      <c r="BE59" t="s">
        <v>65</v>
      </c>
      <c r="BF59" t="s">
        <v>6675</v>
      </c>
    </row>
    <row r="60" spans="1:58" hidden="1" x14ac:dyDescent="0.25">
      <c r="A60">
        <v>3</v>
      </c>
      <c r="B60">
        <v>9022343</v>
      </c>
      <c r="C60" t="s">
        <v>8369</v>
      </c>
      <c r="D60" t="s">
        <v>58</v>
      </c>
      <c r="E60" t="s">
        <v>8238</v>
      </c>
      <c r="F60" t="s">
        <v>97</v>
      </c>
      <c r="G60" t="s">
        <v>98</v>
      </c>
      <c r="H60" t="s">
        <v>49</v>
      </c>
      <c r="T60" s="35"/>
      <c r="V60" s="47" t="s">
        <v>18825</v>
      </c>
      <c r="W60" s="23" t="str">
        <f>VLOOKUP(X60,'UCB list'!A:A,1,FALSE)</f>
        <v>SRGAP3</v>
      </c>
      <c r="X60" t="s">
        <v>8370</v>
      </c>
      <c r="Y60" t="s">
        <v>52</v>
      </c>
      <c r="Z60" t="s">
        <v>78</v>
      </c>
      <c r="AA60">
        <v>590.07000000000005</v>
      </c>
      <c r="AB60" t="s">
        <v>100</v>
      </c>
      <c r="AC60" t="s">
        <v>55</v>
      </c>
      <c r="AF60" t="s">
        <v>55</v>
      </c>
      <c r="AG60">
        <v>0</v>
      </c>
      <c r="AH60">
        <v>0</v>
      </c>
      <c r="AI60">
        <v>0.997</v>
      </c>
      <c r="AJ60" t="s">
        <v>55</v>
      </c>
      <c r="AK60" t="s">
        <v>55</v>
      </c>
      <c r="AL60" s="1">
        <v>2.2497761346454599E-6</v>
      </c>
      <c r="AM60">
        <v>0.99999775022386495</v>
      </c>
      <c r="AN60">
        <v>0.42426484800000003</v>
      </c>
      <c r="AO60">
        <v>0.62098895399999998</v>
      </c>
      <c r="AP60">
        <v>39</v>
      </c>
      <c r="AQ60">
        <v>1</v>
      </c>
      <c r="AR60">
        <v>1</v>
      </c>
      <c r="AS60" s="47" t="s">
        <v>65</v>
      </c>
      <c r="AT60" s="47" t="s">
        <v>65</v>
      </c>
      <c r="AU60" t="s">
        <v>65</v>
      </c>
      <c r="AV60" t="s">
        <v>65</v>
      </c>
      <c r="AW60" t="s">
        <v>65</v>
      </c>
      <c r="AX60" t="s">
        <v>65</v>
      </c>
      <c r="AY60">
        <v>2.5000000000000001E-2</v>
      </c>
      <c r="AZ60" s="47" t="s">
        <v>65</v>
      </c>
      <c r="BA60" s="47" t="s">
        <v>65</v>
      </c>
      <c r="BB60" t="s">
        <v>65</v>
      </c>
      <c r="BC60" t="s">
        <v>65</v>
      </c>
      <c r="BD60" t="s">
        <v>65</v>
      </c>
      <c r="BE60" t="s">
        <v>65</v>
      </c>
      <c r="BF60" t="s">
        <v>8241</v>
      </c>
    </row>
    <row r="61" spans="1:58" hidden="1" x14ac:dyDescent="0.25">
      <c r="A61">
        <v>1</v>
      </c>
      <c r="B61">
        <v>160091016</v>
      </c>
      <c r="C61" t="s">
        <v>10361</v>
      </c>
      <c r="D61" t="s">
        <v>10362</v>
      </c>
      <c r="E61" t="s">
        <v>10285</v>
      </c>
      <c r="F61" t="s">
        <v>47</v>
      </c>
      <c r="G61" t="s">
        <v>48</v>
      </c>
      <c r="H61" t="s">
        <v>49</v>
      </c>
      <c r="T61" s="35" t="str">
        <f>VLOOKUP(X61,'Joe''s list'!A:A,1,FALSE)</f>
        <v>ATP1A2</v>
      </c>
      <c r="U61" t="s">
        <v>14633</v>
      </c>
      <c r="W61" s="23"/>
      <c r="X61" t="s">
        <v>3418</v>
      </c>
      <c r="Y61" t="s">
        <v>78</v>
      </c>
      <c r="Z61" t="s">
        <v>72</v>
      </c>
      <c r="AA61">
        <v>596.07000000000005</v>
      </c>
      <c r="AB61" t="s">
        <v>53</v>
      </c>
      <c r="AC61" t="s">
        <v>10363</v>
      </c>
      <c r="AF61" t="s">
        <v>55</v>
      </c>
      <c r="AG61">
        <v>8.0000000000000002E-3</v>
      </c>
      <c r="AH61">
        <v>5.4359999999999999</v>
      </c>
      <c r="AI61">
        <v>0.96</v>
      </c>
      <c r="AJ61">
        <v>96.94</v>
      </c>
      <c r="AK61">
        <v>98</v>
      </c>
      <c r="AL61">
        <v>0.39978027846313302</v>
      </c>
      <c r="AM61">
        <v>0.60021958708956502</v>
      </c>
      <c r="AN61">
        <v>0.28003047399999997</v>
      </c>
      <c r="AO61">
        <v>0.58913556700000003</v>
      </c>
      <c r="AP61">
        <v>39</v>
      </c>
      <c r="AQ61">
        <v>1</v>
      </c>
      <c r="AR61">
        <v>1</v>
      </c>
      <c r="AS61">
        <v>4.9300000000000004E-3</v>
      </c>
      <c r="AT61">
        <v>7.1599999999999997E-3</v>
      </c>
      <c r="AU61">
        <v>2.359E-2</v>
      </c>
      <c r="AV61">
        <v>5.8549999999999998E-2</v>
      </c>
      <c r="AW61">
        <v>3.6269999999999997E-2</v>
      </c>
      <c r="AX61">
        <v>9.2399999999999999E-3</v>
      </c>
      <c r="AY61">
        <v>2.5000000000000001E-2</v>
      </c>
      <c r="AZ61" s="35">
        <v>1.2E-4</v>
      </c>
      <c r="BA61" s="35">
        <v>1.6000000000000001E-4</v>
      </c>
      <c r="BB61">
        <v>7.9000000000000001E-4</v>
      </c>
      <c r="BC61">
        <v>1.2E-4</v>
      </c>
      <c r="BD61">
        <v>4.0000000000000002E-4</v>
      </c>
      <c r="BE61">
        <v>1.0200000000000001E-3</v>
      </c>
      <c r="BF61" t="s">
        <v>10287</v>
      </c>
    </row>
    <row r="62" spans="1:58" hidden="1" x14ac:dyDescent="0.25">
      <c r="A62">
        <v>13</v>
      </c>
      <c r="B62">
        <v>100634139</v>
      </c>
      <c r="C62" t="s">
        <v>10743</v>
      </c>
      <c r="D62" t="s">
        <v>58</v>
      </c>
      <c r="E62" t="s">
        <v>10285</v>
      </c>
      <c r="F62" t="s">
        <v>97</v>
      </c>
      <c r="G62" t="s">
        <v>98</v>
      </c>
      <c r="H62" t="s">
        <v>49</v>
      </c>
      <c r="T62" s="35" t="str">
        <f>VLOOKUP(X62,'Joe''s list'!A:A,1,FALSE)</f>
        <v>ZIC2</v>
      </c>
      <c r="U62" t="s">
        <v>14633</v>
      </c>
      <c r="W62" s="23"/>
      <c r="X62" t="s">
        <v>10744</v>
      </c>
      <c r="Y62" t="s">
        <v>78</v>
      </c>
      <c r="Z62" t="s">
        <v>72</v>
      </c>
      <c r="AA62">
        <v>495.08</v>
      </c>
      <c r="AB62" t="s">
        <v>150</v>
      </c>
      <c r="AC62" t="s">
        <v>55</v>
      </c>
      <c r="AF62" t="s">
        <v>55</v>
      </c>
      <c r="AG62">
        <v>0</v>
      </c>
      <c r="AH62">
        <v>0</v>
      </c>
      <c r="AI62">
        <v>0.99399999999999999</v>
      </c>
      <c r="AJ62" t="s">
        <v>55</v>
      </c>
      <c r="AK62" t="s">
        <v>55</v>
      </c>
      <c r="AL62">
        <v>0</v>
      </c>
      <c r="AM62">
        <v>0</v>
      </c>
      <c r="AN62">
        <v>0.81511486300000002</v>
      </c>
      <c r="AO62">
        <v>0.62695411400000001</v>
      </c>
      <c r="AP62">
        <v>39</v>
      </c>
      <c r="AQ62">
        <v>1</v>
      </c>
      <c r="AR62">
        <v>1</v>
      </c>
      <c r="AS62" s="35">
        <v>6.1199999999999996E-3</v>
      </c>
      <c r="AT62" t="s">
        <v>65</v>
      </c>
      <c r="AU62" t="s">
        <v>65</v>
      </c>
      <c r="AV62" t="s">
        <v>65</v>
      </c>
      <c r="AW62" s="35" t="s">
        <v>65</v>
      </c>
      <c r="AX62" t="s">
        <v>65</v>
      </c>
      <c r="AY62">
        <v>2.5000000000000001E-2</v>
      </c>
      <c r="AZ62" s="35">
        <v>0</v>
      </c>
      <c r="BA62" s="35" t="s">
        <v>65</v>
      </c>
      <c r="BB62" t="s">
        <v>65</v>
      </c>
      <c r="BC62" t="s">
        <v>65</v>
      </c>
      <c r="BD62" t="s">
        <v>65</v>
      </c>
      <c r="BE62" t="s">
        <v>65</v>
      </c>
      <c r="BF62" t="s">
        <v>10287</v>
      </c>
    </row>
    <row r="63" spans="1:58" hidden="1" x14ac:dyDescent="0.25">
      <c r="A63">
        <v>1</v>
      </c>
      <c r="B63">
        <v>112313411</v>
      </c>
      <c r="C63" t="s">
        <v>11735</v>
      </c>
      <c r="D63" t="s">
        <v>58</v>
      </c>
      <c r="E63" t="s">
        <v>11689</v>
      </c>
      <c r="F63" t="s">
        <v>97</v>
      </c>
      <c r="G63" t="s">
        <v>98</v>
      </c>
      <c r="H63" t="s">
        <v>49</v>
      </c>
      <c r="T63" s="35" t="str">
        <f>VLOOKUP(X63,'Joe''s list'!A:A,1,FALSE)</f>
        <v>KCND3</v>
      </c>
      <c r="U63" t="s">
        <v>14660</v>
      </c>
      <c r="W63" s="23"/>
      <c r="X63" t="s">
        <v>11736</v>
      </c>
      <c r="Y63" t="s">
        <v>51</v>
      </c>
      <c r="Z63" t="s">
        <v>52</v>
      </c>
      <c r="AA63">
        <v>333.88</v>
      </c>
      <c r="AB63" t="s">
        <v>100</v>
      </c>
      <c r="AC63" t="s">
        <v>55</v>
      </c>
      <c r="AF63" t="s">
        <v>55</v>
      </c>
      <c r="AG63">
        <v>0</v>
      </c>
      <c r="AH63">
        <v>0</v>
      </c>
      <c r="AI63">
        <v>1</v>
      </c>
      <c r="AJ63" t="s">
        <v>55</v>
      </c>
      <c r="AK63" t="s">
        <v>55</v>
      </c>
      <c r="AL63">
        <v>0.19602042557270799</v>
      </c>
      <c r="AM63" s="35">
        <v>0.803752595406802</v>
      </c>
      <c r="AN63">
        <v>0.37010974000000002</v>
      </c>
      <c r="AO63">
        <v>0.70525893100000003</v>
      </c>
      <c r="AP63">
        <v>33</v>
      </c>
      <c r="AQ63">
        <v>1</v>
      </c>
      <c r="AR63">
        <v>0.85</v>
      </c>
      <c r="AS63" s="35" t="s">
        <v>65</v>
      </c>
      <c r="AT63" t="s">
        <v>65</v>
      </c>
      <c r="AU63" t="s">
        <v>65</v>
      </c>
      <c r="AV63" t="s">
        <v>65</v>
      </c>
      <c r="AW63" s="35" t="s">
        <v>65</v>
      </c>
      <c r="AX63" t="s">
        <v>65</v>
      </c>
      <c r="AY63">
        <v>2.9409999999999999E-2</v>
      </c>
      <c r="AZ63" s="35" t="s">
        <v>65</v>
      </c>
      <c r="BA63" s="35" t="s">
        <v>65</v>
      </c>
      <c r="BB63" t="s">
        <v>65</v>
      </c>
      <c r="BC63" t="s">
        <v>65</v>
      </c>
      <c r="BD63" t="s">
        <v>65</v>
      </c>
      <c r="BE63" t="s">
        <v>65</v>
      </c>
      <c r="BF63" t="s">
        <v>4038</v>
      </c>
    </row>
    <row r="64" spans="1:58" x14ac:dyDescent="0.25">
      <c r="A64">
        <v>17</v>
      </c>
      <c r="B64">
        <v>60088260</v>
      </c>
      <c r="C64" t="s">
        <v>8820</v>
      </c>
      <c r="D64" t="s">
        <v>58</v>
      </c>
      <c r="E64" t="s">
        <v>8238</v>
      </c>
      <c r="F64" t="s">
        <v>59</v>
      </c>
      <c r="G64" t="s">
        <v>48</v>
      </c>
      <c r="I64" t="s">
        <v>14625</v>
      </c>
      <c r="N64" s="47"/>
      <c r="T64" s="35"/>
      <c r="V64" t="s">
        <v>14689</v>
      </c>
      <c r="W64" s="23"/>
      <c r="X64" t="s">
        <v>8122</v>
      </c>
      <c r="Y64" t="s">
        <v>78</v>
      </c>
      <c r="Z64" t="s">
        <v>52</v>
      </c>
      <c r="AA64">
        <v>181.66</v>
      </c>
      <c r="AB64" t="s">
        <v>53</v>
      </c>
      <c r="AC64" t="s">
        <v>8821</v>
      </c>
      <c r="AF64" t="s">
        <v>55</v>
      </c>
      <c r="AG64">
        <v>0.999</v>
      </c>
      <c r="AH64">
        <v>8.5909999999999993</v>
      </c>
      <c r="AI64">
        <v>1</v>
      </c>
      <c r="AJ64">
        <v>100</v>
      </c>
      <c r="AK64">
        <v>93</v>
      </c>
      <c r="AL64" s="1">
        <v>5.5907393901630097E-11</v>
      </c>
      <c r="AM64" s="47">
        <v>0.99999999994409305</v>
      </c>
      <c r="AN64">
        <v>0.69198494499999996</v>
      </c>
      <c r="AO64">
        <v>0.60243387199999998</v>
      </c>
      <c r="AP64">
        <v>39</v>
      </c>
      <c r="AQ64">
        <v>1</v>
      </c>
      <c r="AR64">
        <v>1</v>
      </c>
      <c r="AS64">
        <v>3.4000000000000002E-4</v>
      </c>
      <c r="AT64" t="s">
        <v>65</v>
      </c>
      <c r="AU64" t="s">
        <v>65</v>
      </c>
      <c r="AV64" t="s">
        <v>65</v>
      </c>
      <c r="AW64" t="s">
        <v>65</v>
      </c>
      <c r="AX64" t="s">
        <v>65</v>
      </c>
      <c r="AY64">
        <v>2.5000000000000001E-2</v>
      </c>
      <c r="AZ64" s="47">
        <v>0</v>
      </c>
      <c r="BA64" s="47" t="s">
        <v>65</v>
      </c>
      <c r="BB64" t="s">
        <v>65</v>
      </c>
      <c r="BC64" t="s">
        <v>65</v>
      </c>
      <c r="BD64" t="s">
        <v>65</v>
      </c>
      <c r="BE64" t="s">
        <v>65</v>
      </c>
      <c r="BF64" t="s">
        <v>8241</v>
      </c>
    </row>
    <row r="65" spans="1:58" x14ac:dyDescent="0.25">
      <c r="A65">
        <v>14</v>
      </c>
      <c r="B65">
        <v>104571689</v>
      </c>
      <c r="C65" t="s">
        <v>5065</v>
      </c>
      <c r="D65" t="s">
        <v>58</v>
      </c>
      <c r="E65" t="s">
        <v>4574</v>
      </c>
      <c r="F65" t="s">
        <v>59</v>
      </c>
      <c r="G65" t="s">
        <v>48</v>
      </c>
      <c r="I65" t="s">
        <v>14625</v>
      </c>
      <c r="T65" s="35"/>
      <c r="V65" t="s">
        <v>14641</v>
      </c>
      <c r="W65" s="23"/>
      <c r="X65" t="s">
        <v>5066</v>
      </c>
      <c r="Y65" t="s">
        <v>78</v>
      </c>
      <c r="Z65" t="s">
        <v>72</v>
      </c>
      <c r="AA65">
        <v>187.66</v>
      </c>
      <c r="AB65" t="s">
        <v>53</v>
      </c>
      <c r="AC65" t="s">
        <v>5067</v>
      </c>
      <c r="AF65" t="s">
        <v>55</v>
      </c>
      <c r="AG65">
        <v>1</v>
      </c>
      <c r="AH65">
        <v>4.0170000000000003</v>
      </c>
      <c r="AI65">
        <v>0.99399999999999999</v>
      </c>
      <c r="AJ65">
        <v>86.36</v>
      </c>
      <c r="AK65">
        <v>66</v>
      </c>
      <c r="AL65">
        <v>0.57666635226698104</v>
      </c>
      <c r="AM65" s="1">
        <v>1.1821726118629601E-6</v>
      </c>
      <c r="AN65">
        <v>0.28942040200000002</v>
      </c>
      <c r="AO65">
        <v>0</v>
      </c>
      <c r="AP65">
        <v>39</v>
      </c>
      <c r="AQ65">
        <v>1</v>
      </c>
      <c r="AR65">
        <v>1</v>
      </c>
      <c r="AS65" s="47">
        <v>3.4000000000000002E-4</v>
      </c>
      <c r="AT65" s="47" t="s">
        <v>65</v>
      </c>
      <c r="AU65" t="s">
        <v>65</v>
      </c>
      <c r="AV65" t="s">
        <v>65</v>
      </c>
      <c r="AW65" t="s">
        <v>65</v>
      </c>
      <c r="AX65" s="47" t="s">
        <v>65</v>
      </c>
      <c r="AY65">
        <v>2.5000000000000001E-2</v>
      </c>
      <c r="AZ65" s="47">
        <v>0</v>
      </c>
      <c r="BA65" s="47" t="s">
        <v>65</v>
      </c>
      <c r="BB65" t="s">
        <v>65</v>
      </c>
      <c r="BC65" t="s">
        <v>65</v>
      </c>
      <c r="BD65" t="s">
        <v>65</v>
      </c>
      <c r="BE65" t="s">
        <v>65</v>
      </c>
      <c r="BF65" t="s">
        <v>910</v>
      </c>
    </row>
    <row r="66" spans="1:58" x14ac:dyDescent="0.25">
      <c r="A66">
        <v>3</v>
      </c>
      <c r="B66">
        <v>10367690</v>
      </c>
      <c r="C66" t="s">
        <v>9038</v>
      </c>
      <c r="D66" t="s">
        <v>58</v>
      </c>
      <c r="E66" t="s">
        <v>8925</v>
      </c>
      <c r="F66" t="s">
        <v>85</v>
      </c>
      <c r="G66" t="s">
        <v>98</v>
      </c>
      <c r="H66" t="s">
        <v>76</v>
      </c>
      <c r="I66" t="s">
        <v>14625</v>
      </c>
      <c r="T66" s="35"/>
      <c r="W66" s="23"/>
      <c r="X66" t="s">
        <v>9039</v>
      </c>
      <c r="Y66" t="s">
        <v>72</v>
      </c>
      <c r="Z66" t="s">
        <v>78</v>
      </c>
      <c r="AA66">
        <v>195.07</v>
      </c>
      <c r="AB66" t="s">
        <v>100</v>
      </c>
      <c r="AC66" t="s">
        <v>55</v>
      </c>
      <c r="AF66" t="s">
        <v>55</v>
      </c>
      <c r="AG66">
        <v>0</v>
      </c>
      <c r="AH66">
        <v>4.1870000000000003</v>
      </c>
      <c r="AI66">
        <v>1</v>
      </c>
      <c r="AJ66" t="s">
        <v>55</v>
      </c>
      <c r="AK66" t="s">
        <v>55</v>
      </c>
      <c r="AL66" s="1">
        <v>7.8493525856999094E-5</v>
      </c>
      <c r="AM66">
        <v>0.99992150647326405</v>
      </c>
      <c r="AN66">
        <v>0.74355133200000001</v>
      </c>
      <c r="AO66">
        <v>0.69215909499999995</v>
      </c>
      <c r="AP66">
        <v>39</v>
      </c>
      <c r="AQ66">
        <v>1</v>
      </c>
      <c r="AR66">
        <v>1</v>
      </c>
      <c r="AS66" s="47" t="s">
        <v>65</v>
      </c>
      <c r="AT66" t="s">
        <v>65</v>
      </c>
      <c r="AU66" t="s">
        <v>65</v>
      </c>
      <c r="AV66" t="s">
        <v>65</v>
      </c>
      <c r="AW66" t="s">
        <v>65</v>
      </c>
      <c r="AX66" t="s">
        <v>65</v>
      </c>
      <c r="AY66">
        <v>2.5000000000000001E-2</v>
      </c>
      <c r="AZ66" t="s">
        <v>65</v>
      </c>
      <c r="BA66" t="s">
        <v>65</v>
      </c>
      <c r="BB66" t="s">
        <v>65</v>
      </c>
      <c r="BC66" t="s">
        <v>65</v>
      </c>
      <c r="BD66" t="s">
        <v>65</v>
      </c>
      <c r="BE66" t="s">
        <v>65</v>
      </c>
      <c r="BF66" t="s">
        <v>2415</v>
      </c>
    </row>
    <row r="67" spans="1:58" x14ac:dyDescent="0.25">
      <c r="A67">
        <v>7</v>
      </c>
      <c r="B67">
        <v>2582838</v>
      </c>
      <c r="C67" t="s">
        <v>1989</v>
      </c>
      <c r="D67" t="s">
        <v>58</v>
      </c>
      <c r="E67" t="s">
        <v>1764</v>
      </c>
      <c r="F67" t="s">
        <v>59</v>
      </c>
      <c r="G67" t="s">
        <v>48</v>
      </c>
      <c r="I67" t="s">
        <v>14625</v>
      </c>
      <c r="L67" t="s">
        <v>14626</v>
      </c>
      <c r="N67" t="s">
        <v>18826</v>
      </c>
      <c r="S67">
        <v>51</v>
      </c>
      <c r="T67" s="35" t="str">
        <f>VLOOKUP(X67,'Joe''s list'!A:A,1,FALSE)</f>
        <v>BRAT1</v>
      </c>
      <c r="U67" t="s">
        <v>14642</v>
      </c>
      <c r="V67" t="s">
        <v>14643</v>
      </c>
      <c r="W67" s="23"/>
      <c r="X67" t="s">
        <v>1990</v>
      </c>
      <c r="Y67" t="s">
        <v>51</v>
      </c>
      <c r="Z67" t="s">
        <v>52</v>
      </c>
      <c r="AA67">
        <v>204.66</v>
      </c>
      <c r="AB67" t="s">
        <v>53</v>
      </c>
      <c r="AC67" t="s">
        <v>1991</v>
      </c>
      <c r="AD67" t="s">
        <v>175</v>
      </c>
      <c r="AE67" t="s">
        <v>175</v>
      </c>
      <c r="AF67" t="s">
        <v>55</v>
      </c>
      <c r="AG67">
        <v>0.97799999999999998</v>
      </c>
      <c r="AH67">
        <v>4.4370000000000003</v>
      </c>
      <c r="AI67">
        <v>1</v>
      </c>
      <c r="AJ67">
        <v>77.92</v>
      </c>
      <c r="AK67">
        <v>77</v>
      </c>
      <c r="AL67" s="47">
        <v>0.54180721588369596</v>
      </c>
      <c r="AM67" s="1">
        <v>3.8583478138031403E-9</v>
      </c>
      <c r="AN67">
        <v>0.11437136000000001</v>
      </c>
      <c r="AO67">
        <v>0</v>
      </c>
      <c r="AP67">
        <v>39</v>
      </c>
      <c r="AQ67">
        <v>1</v>
      </c>
      <c r="AR67">
        <v>1</v>
      </c>
      <c r="AS67">
        <v>3.3E-4</v>
      </c>
      <c r="AT67" t="s">
        <v>65</v>
      </c>
      <c r="AU67" t="s">
        <v>65</v>
      </c>
      <c r="AV67" t="s">
        <v>65</v>
      </c>
      <c r="AW67" t="s">
        <v>65</v>
      </c>
      <c r="AX67" t="s">
        <v>65</v>
      </c>
      <c r="AY67">
        <v>2.5000000000000001E-2</v>
      </c>
      <c r="AZ67" s="35">
        <v>0</v>
      </c>
      <c r="BA67" s="35" t="s">
        <v>65</v>
      </c>
      <c r="BB67" t="s">
        <v>65</v>
      </c>
      <c r="BC67" t="s">
        <v>65</v>
      </c>
      <c r="BD67" t="s">
        <v>65</v>
      </c>
      <c r="BE67" t="s">
        <v>65</v>
      </c>
      <c r="BF67" t="s">
        <v>1766</v>
      </c>
    </row>
    <row r="68" spans="1:58" x14ac:dyDescent="0.25">
      <c r="A68">
        <v>7</v>
      </c>
      <c r="B68">
        <v>26225303</v>
      </c>
      <c r="C68" t="s">
        <v>1310</v>
      </c>
      <c r="D68" t="s">
        <v>58</v>
      </c>
      <c r="E68" t="s">
        <v>984</v>
      </c>
      <c r="F68" t="s">
        <v>59</v>
      </c>
      <c r="G68" t="s">
        <v>48</v>
      </c>
      <c r="I68" t="s">
        <v>14625</v>
      </c>
      <c r="N68" s="47"/>
      <c r="T68" s="35"/>
      <c r="W68" s="23"/>
      <c r="X68" t="s">
        <v>1311</v>
      </c>
      <c r="Y68" t="s">
        <v>72</v>
      </c>
      <c r="Z68" t="s">
        <v>78</v>
      </c>
      <c r="AA68">
        <v>206.66</v>
      </c>
      <c r="AB68" t="s">
        <v>53</v>
      </c>
      <c r="AC68" t="s">
        <v>1312</v>
      </c>
      <c r="AF68" t="s">
        <v>55</v>
      </c>
      <c r="AG68">
        <v>1</v>
      </c>
      <c r="AH68">
        <v>4.2350000000000003</v>
      </c>
      <c r="AI68">
        <v>1</v>
      </c>
      <c r="AJ68">
        <v>95.92</v>
      </c>
      <c r="AK68">
        <v>98</v>
      </c>
      <c r="AL68">
        <v>0.18599500989989801</v>
      </c>
      <c r="AM68" s="1">
        <v>1.09962052794343E-7</v>
      </c>
      <c r="AN68">
        <v>0.53407930000000003</v>
      </c>
      <c r="AO68">
        <v>0</v>
      </c>
      <c r="AP68">
        <v>39</v>
      </c>
      <c r="AQ68">
        <v>1</v>
      </c>
      <c r="AR68">
        <v>1</v>
      </c>
      <c r="AS68" s="47">
        <v>1.32E-3</v>
      </c>
      <c r="AT68" s="47">
        <v>5.9999999999999995E-4</v>
      </c>
      <c r="AU68" t="s">
        <v>65</v>
      </c>
      <c r="AV68" t="s">
        <v>65</v>
      </c>
      <c r="AW68" t="s">
        <v>65</v>
      </c>
      <c r="AX68" s="47" t="s">
        <v>65</v>
      </c>
      <c r="AY68">
        <v>2.5000000000000001E-2</v>
      </c>
      <c r="AZ68" s="1">
        <v>2.4700000000000001E-5</v>
      </c>
      <c r="BA68" s="47">
        <v>0</v>
      </c>
      <c r="BB68" t="s">
        <v>65</v>
      </c>
      <c r="BC68" t="s">
        <v>65</v>
      </c>
      <c r="BD68" t="s">
        <v>65</v>
      </c>
      <c r="BE68" t="s">
        <v>65</v>
      </c>
      <c r="BF68" t="s">
        <v>986</v>
      </c>
    </row>
    <row r="69" spans="1:58" x14ac:dyDescent="0.25">
      <c r="A69">
        <v>17</v>
      </c>
      <c r="B69">
        <v>73031326</v>
      </c>
      <c r="C69" t="s">
        <v>12280</v>
      </c>
      <c r="D69" t="s">
        <v>12281</v>
      </c>
      <c r="E69" t="s">
        <v>11689</v>
      </c>
      <c r="F69" t="s">
        <v>85</v>
      </c>
      <c r="G69" t="s">
        <v>60</v>
      </c>
      <c r="H69" t="s">
        <v>49</v>
      </c>
      <c r="I69" t="s">
        <v>14625</v>
      </c>
      <c r="T69" s="35"/>
      <c r="W69" s="23"/>
      <c r="X69" t="s">
        <v>12282</v>
      </c>
      <c r="Y69" t="s">
        <v>78</v>
      </c>
      <c r="Z69" t="s">
        <v>51</v>
      </c>
      <c r="AA69">
        <v>213.07</v>
      </c>
      <c r="AB69" t="s">
        <v>282</v>
      </c>
      <c r="AC69" t="s">
        <v>55</v>
      </c>
      <c r="AD69" t="s">
        <v>64</v>
      </c>
      <c r="AE69" t="s">
        <v>64</v>
      </c>
      <c r="AF69" t="s">
        <v>55</v>
      </c>
      <c r="AG69">
        <v>0</v>
      </c>
      <c r="AH69">
        <v>0</v>
      </c>
      <c r="AI69">
        <v>0</v>
      </c>
      <c r="AJ69" t="s">
        <v>55</v>
      </c>
      <c r="AK69" t="s">
        <v>55</v>
      </c>
      <c r="AL69">
        <v>0.86945303472001501</v>
      </c>
      <c r="AM69" s="47">
        <v>6.1899988305033397E-2</v>
      </c>
      <c r="AN69">
        <v>0.41492578699999999</v>
      </c>
      <c r="AO69">
        <v>0.64135500999999995</v>
      </c>
      <c r="AP69">
        <v>39</v>
      </c>
      <c r="AQ69">
        <v>1</v>
      </c>
      <c r="AR69">
        <v>1</v>
      </c>
      <c r="AS69" t="s">
        <v>65</v>
      </c>
      <c r="AT69" t="s">
        <v>65</v>
      </c>
      <c r="AU69" t="s">
        <v>65</v>
      </c>
      <c r="AV69" t="s">
        <v>65</v>
      </c>
      <c r="AW69" t="s">
        <v>65</v>
      </c>
      <c r="AX69" t="s">
        <v>65</v>
      </c>
      <c r="AY69">
        <v>2.5000000000000001E-2</v>
      </c>
      <c r="AZ69" s="47" t="s">
        <v>65</v>
      </c>
      <c r="BA69" s="35" t="s">
        <v>65</v>
      </c>
      <c r="BB69" t="s">
        <v>65</v>
      </c>
      <c r="BC69" t="s">
        <v>65</v>
      </c>
      <c r="BD69" t="s">
        <v>65</v>
      </c>
      <c r="BE69" t="s">
        <v>65</v>
      </c>
      <c r="BF69" t="s">
        <v>4038</v>
      </c>
    </row>
    <row r="70" spans="1:58" x14ac:dyDescent="0.25">
      <c r="A70">
        <v>11</v>
      </c>
      <c r="B70">
        <v>68381919</v>
      </c>
      <c r="C70" t="s">
        <v>10694</v>
      </c>
      <c r="D70" t="s">
        <v>58</v>
      </c>
      <c r="E70" t="s">
        <v>10285</v>
      </c>
      <c r="F70" t="s">
        <v>85</v>
      </c>
      <c r="G70" t="s">
        <v>98</v>
      </c>
      <c r="H70" t="s">
        <v>49</v>
      </c>
      <c r="I70" t="s">
        <v>14625</v>
      </c>
      <c r="N70" s="47"/>
      <c r="T70" s="35"/>
      <c r="W70" s="23"/>
      <c r="X70" t="s">
        <v>2196</v>
      </c>
      <c r="Y70" t="s">
        <v>52</v>
      </c>
      <c r="Z70" t="s">
        <v>78</v>
      </c>
      <c r="AA70">
        <v>214.08</v>
      </c>
      <c r="AB70" t="s">
        <v>100</v>
      </c>
      <c r="AC70" t="s">
        <v>55</v>
      </c>
      <c r="AD70" t="s">
        <v>64</v>
      </c>
      <c r="AE70" t="s">
        <v>64</v>
      </c>
      <c r="AF70" t="s">
        <v>55</v>
      </c>
      <c r="AG70">
        <v>0</v>
      </c>
      <c r="AH70">
        <v>5.2110000000000003</v>
      </c>
      <c r="AI70">
        <v>1</v>
      </c>
      <c r="AJ70" t="s">
        <v>55</v>
      </c>
      <c r="AK70" t="s">
        <v>55</v>
      </c>
      <c r="AL70" s="47">
        <v>4.2852862345279102E-3</v>
      </c>
      <c r="AM70" s="47">
        <v>0.99571471364060404</v>
      </c>
      <c r="AN70">
        <v>0.53917561300000005</v>
      </c>
      <c r="AO70">
        <v>0.60245893399999995</v>
      </c>
      <c r="AP70">
        <v>39</v>
      </c>
      <c r="AQ70">
        <v>1</v>
      </c>
      <c r="AR70">
        <v>1</v>
      </c>
      <c r="AS70" s="47" t="s">
        <v>65</v>
      </c>
      <c r="AT70" s="47" t="s">
        <v>65</v>
      </c>
      <c r="AU70" t="s">
        <v>65</v>
      </c>
      <c r="AV70" t="s">
        <v>65</v>
      </c>
      <c r="AW70" t="s">
        <v>65</v>
      </c>
      <c r="AX70" s="47" t="s">
        <v>65</v>
      </c>
      <c r="AY70">
        <v>2.5000000000000001E-2</v>
      </c>
      <c r="AZ70" s="47" t="s">
        <v>65</v>
      </c>
      <c r="BA70" s="47" t="s">
        <v>65</v>
      </c>
      <c r="BB70" t="s">
        <v>65</v>
      </c>
      <c r="BC70" t="s">
        <v>65</v>
      </c>
      <c r="BD70" t="s">
        <v>65</v>
      </c>
      <c r="BE70" t="s">
        <v>65</v>
      </c>
      <c r="BF70" t="s">
        <v>10287</v>
      </c>
    </row>
    <row r="71" spans="1:58" x14ac:dyDescent="0.25">
      <c r="A71">
        <v>11</v>
      </c>
      <c r="B71">
        <v>35640429</v>
      </c>
      <c r="C71" t="s">
        <v>3002</v>
      </c>
      <c r="D71" t="s">
        <v>58</v>
      </c>
      <c r="E71" t="s">
        <v>2537</v>
      </c>
      <c r="F71" t="s">
        <v>85</v>
      </c>
      <c r="G71" t="s">
        <v>48</v>
      </c>
      <c r="H71" t="s">
        <v>76</v>
      </c>
      <c r="I71" t="s">
        <v>14625</v>
      </c>
      <c r="N71" s="47"/>
      <c r="T71" s="35"/>
      <c r="W71" s="23"/>
      <c r="X71" t="s">
        <v>2181</v>
      </c>
      <c r="Y71" t="s">
        <v>51</v>
      </c>
      <c r="Z71" t="s">
        <v>52</v>
      </c>
      <c r="AA71">
        <v>216.09</v>
      </c>
      <c r="AB71" t="s">
        <v>53</v>
      </c>
      <c r="AC71" t="s">
        <v>160</v>
      </c>
      <c r="AF71" t="s">
        <v>55</v>
      </c>
      <c r="AG71">
        <v>0.95699999999999996</v>
      </c>
      <c r="AH71">
        <v>0</v>
      </c>
      <c r="AI71">
        <v>1</v>
      </c>
      <c r="AJ71">
        <v>84.91</v>
      </c>
      <c r="AK71">
        <v>53</v>
      </c>
      <c r="AL71" s="47">
        <v>0.172149809347554</v>
      </c>
      <c r="AM71" s="47">
        <v>0.82395114653135504</v>
      </c>
      <c r="AN71">
        <v>0.18012634899999999</v>
      </c>
      <c r="AO71">
        <v>0</v>
      </c>
      <c r="AP71">
        <v>37</v>
      </c>
      <c r="AQ71">
        <v>1</v>
      </c>
      <c r="AR71">
        <v>0.95</v>
      </c>
      <c r="AS71" s="47">
        <v>1.2319999999999999E-2</v>
      </c>
      <c r="AT71" s="47" t="s">
        <v>65</v>
      </c>
      <c r="AU71" t="s">
        <v>65</v>
      </c>
      <c r="AV71" t="s">
        <v>65</v>
      </c>
      <c r="AW71" s="47" t="s">
        <v>65</v>
      </c>
      <c r="AX71" s="47" t="s">
        <v>65</v>
      </c>
      <c r="AY71">
        <v>2.632E-2</v>
      </c>
      <c r="AZ71" s="47">
        <v>0</v>
      </c>
      <c r="BA71" s="47" t="s">
        <v>65</v>
      </c>
      <c r="BB71" t="s">
        <v>65</v>
      </c>
      <c r="BC71" t="s">
        <v>65</v>
      </c>
      <c r="BD71" t="s">
        <v>65</v>
      </c>
      <c r="BE71" t="s">
        <v>65</v>
      </c>
      <c r="BF71" t="s">
        <v>2548</v>
      </c>
    </row>
    <row r="72" spans="1:58" x14ac:dyDescent="0.25">
      <c r="A72">
        <v>13</v>
      </c>
      <c r="B72">
        <v>26138134</v>
      </c>
      <c r="C72" t="s">
        <v>11453</v>
      </c>
      <c r="D72" t="s">
        <v>58</v>
      </c>
      <c r="E72" t="s">
        <v>11009</v>
      </c>
      <c r="F72" t="s">
        <v>59</v>
      </c>
      <c r="G72" t="s">
        <v>48</v>
      </c>
      <c r="I72" t="s">
        <v>14625</v>
      </c>
      <c r="L72" t="s">
        <v>14696</v>
      </c>
      <c r="N72" s="47" t="s">
        <v>14627</v>
      </c>
      <c r="O72">
        <v>1</v>
      </c>
      <c r="R72">
        <v>1</v>
      </c>
      <c r="T72" s="35"/>
      <c r="V72" t="s">
        <v>14697</v>
      </c>
      <c r="W72" s="23"/>
      <c r="X72" t="s">
        <v>11454</v>
      </c>
      <c r="Y72" t="s">
        <v>78</v>
      </c>
      <c r="Z72" t="s">
        <v>72</v>
      </c>
      <c r="AA72">
        <v>220.66</v>
      </c>
      <c r="AB72" t="s">
        <v>53</v>
      </c>
      <c r="AC72" t="s">
        <v>11455</v>
      </c>
      <c r="AF72" t="s">
        <v>55</v>
      </c>
      <c r="AG72">
        <v>0.66900000000000004</v>
      </c>
      <c r="AH72">
        <v>8.1020000000000003</v>
      </c>
      <c r="AI72">
        <v>1</v>
      </c>
      <c r="AJ72">
        <v>100</v>
      </c>
      <c r="AK72">
        <v>79</v>
      </c>
      <c r="AL72" s="47">
        <v>0.581922099330203</v>
      </c>
      <c r="AM72" s="47">
        <v>0.41807789972450898</v>
      </c>
      <c r="AN72">
        <v>0.28217002299999999</v>
      </c>
      <c r="AO72">
        <v>0.57910550299999997</v>
      </c>
      <c r="AP72">
        <v>39</v>
      </c>
      <c r="AQ72">
        <v>1</v>
      </c>
      <c r="AR72">
        <v>1</v>
      </c>
      <c r="AS72" s="47">
        <v>3.4000000000000002E-4</v>
      </c>
      <c r="AT72" s="47" t="s">
        <v>65</v>
      </c>
      <c r="AU72" t="s">
        <v>65</v>
      </c>
      <c r="AV72" t="s">
        <v>65</v>
      </c>
      <c r="AW72" s="47" t="s">
        <v>65</v>
      </c>
      <c r="AX72" t="s">
        <v>65</v>
      </c>
      <c r="AY72">
        <v>2.5000000000000001E-2</v>
      </c>
      <c r="AZ72" s="47">
        <v>0</v>
      </c>
      <c r="BA72" s="47" t="s">
        <v>65</v>
      </c>
      <c r="BB72" t="s">
        <v>65</v>
      </c>
      <c r="BC72" t="s">
        <v>65</v>
      </c>
      <c r="BD72" t="s">
        <v>65</v>
      </c>
      <c r="BE72" t="s">
        <v>65</v>
      </c>
      <c r="BF72" t="s">
        <v>1560</v>
      </c>
    </row>
    <row r="73" spans="1:58" x14ac:dyDescent="0.25">
      <c r="A73">
        <v>4</v>
      </c>
      <c r="B73">
        <v>18023266</v>
      </c>
      <c r="C73" t="s">
        <v>7715</v>
      </c>
      <c r="D73" t="s">
        <v>58</v>
      </c>
      <c r="E73" t="s">
        <v>7516</v>
      </c>
      <c r="F73" t="s">
        <v>85</v>
      </c>
      <c r="G73" t="s">
        <v>48</v>
      </c>
      <c r="H73" t="s">
        <v>76</v>
      </c>
      <c r="I73" t="s">
        <v>14625</v>
      </c>
      <c r="T73" s="35"/>
      <c r="W73" s="23"/>
      <c r="X73" t="s">
        <v>7716</v>
      </c>
      <c r="Y73" t="s">
        <v>78</v>
      </c>
      <c r="Z73" t="s">
        <v>72</v>
      </c>
      <c r="AA73">
        <v>226.08</v>
      </c>
      <c r="AB73" t="s">
        <v>53</v>
      </c>
      <c r="AC73" t="s">
        <v>7717</v>
      </c>
      <c r="AD73" t="s">
        <v>150</v>
      </c>
      <c r="AE73" t="s">
        <v>150</v>
      </c>
      <c r="AF73" t="s">
        <v>55</v>
      </c>
      <c r="AG73">
        <v>0.997</v>
      </c>
      <c r="AH73">
        <v>5.2080000000000002</v>
      </c>
      <c r="AI73">
        <v>1</v>
      </c>
      <c r="AJ73">
        <v>81.03</v>
      </c>
      <c r="AK73">
        <v>58</v>
      </c>
      <c r="AL73">
        <v>3.6812675237826699E-2</v>
      </c>
      <c r="AM73" s="47">
        <v>0.96311457047095095</v>
      </c>
      <c r="AN73">
        <v>0.61856323700000004</v>
      </c>
      <c r="AO73">
        <v>0</v>
      </c>
      <c r="AP73">
        <v>39</v>
      </c>
      <c r="AQ73">
        <v>1</v>
      </c>
      <c r="AR73">
        <v>1</v>
      </c>
      <c r="AS73" s="47">
        <v>2.7699999999999999E-3</v>
      </c>
      <c r="AT73" s="47" t="s">
        <v>65</v>
      </c>
      <c r="AU73" t="s">
        <v>65</v>
      </c>
      <c r="AV73" t="s">
        <v>65</v>
      </c>
      <c r="AW73" t="s">
        <v>65</v>
      </c>
      <c r="AX73" s="47" t="s">
        <v>65</v>
      </c>
      <c r="AY73">
        <v>2.5000000000000001E-2</v>
      </c>
      <c r="AZ73" s="47">
        <v>0</v>
      </c>
      <c r="BA73" s="47" t="s">
        <v>65</v>
      </c>
      <c r="BB73" t="s">
        <v>65</v>
      </c>
      <c r="BC73" t="s">
        <v>65</v>
      </c>
      <c r="BD73" t="s">
        <v>65</v>
      </c>
      <c r="BE73" t="s">
        <v>65</v>
      </c>
      <c r="BF73" t="s">
        <v>7519</v>
      </c>
    </row>
    <row r="74" spans="1:58" x14ac:dyDescent="0.25">
      <c r="A74">
        <v>5</v>
      </c>
      <c r="B74">
        <v>177631873</v>
      </c>
      <c r="C74" t="s">
        <v>4055</v>
      </c>
      <c r="D74" t="s">
        <v>58</v>
      </c>
      <c r="E74" t="s">
        <v>3829</v>
      </c>
      <c r="F74" t="s">
        <v>85</v>
      </c>
      <c r="G74" t="s">
        <v>48</v>
      </c>
      <c r="H74" t="s">
        <v>49</v>
      </c>
      <c r="I74" t="s">
        <v>14625</v>
      </c>
      <c r="N74" s="47"/>
      <c r="T74" s="35"/>
      <c r="W74" s="23"/>
      <c r="X74" t="s">
        <v>4056</v>
      </c>
      <c r="Y74" t="s">
        <v>51</v>
      </c>
      <c r="Z74" t="s">
        <v>52</v>
      </c>
      <c r="AA74">
        <v>227.59</v>
      </c>
      <c r="AB74" t="s">
        <v>53</v>
      </c>
      <c r="AC74" t="s">
        <v>4057</v>
      </c>
      <c r="AF74" t="s">
        <v>55</v>
      </c>
      <c r="AG74">
        <v>0.996</v>
      </c>
      <c r="AH74">
        <v>0</v>
      </c>
      <c r="AI74">
        <v>0.998</v>
      </c>
      <c r="AJ74">
        <v>83.33</v>
      </c>
      <c r="AK74">
        <v>54</v>
      </c>
      <c r="AL74" s="47">
        <v>3.98194855272338E-2</v>
      </c>
      <c r="AM74" s="47">
        <v>0.96016261164398398</v>
      </c>
      <c r="AN74">
        <v>0.96950663000000004</v>
      </c>
      <c r="AO74">
        <v>0.68897692399999999</v>
      </c>
      <c r="AP74">
        <v>33</v>
      </c>
      <c r="AQ74">
        <v>1</v>
      </c>
      <c r="AR74">
        <v>0.85</v>
      </c>
      <c r="AS74">
        <v>6.7059999999999995E-2</v>
      </c>
      <c r="AT74" t="s">
        <v>65</v>
      </c>
      <c r="AU74" t="s">
        <v>65</v>
      </c>
      <c r="AV74" t="s">
        <v>65</v>
      </c>
      <c r="AW74" t="s">
        <v>65</v>
      </c>
      <c r="AX74" t="s">
        <v>65</v>
      </c>
      <c r="AY74">
        <v>2.9409999999999999E-2</v>
      </c>
      <c r="AZ74" s="47">
        <v>0</v>
      </c>
      <c r="BA74" s="47" t="s">
        <v>65</v>
      </c>
      <c r="BB74" t="s">
        <v>65</v>
      </c>
      <c r="BC74" t="s">
        <v>65</v>
      </c>
      <c r="BD74" t="s">
        <v>65</v>
      </c>
      <c r="BE74" t="s">
        <v>65</v>
      </c>
      <c r="BF74" t="s">
        <v>1248</v>
      </c>
    </row>
    <row r="75" spans="1:58" hidden="1" x14ac:dyDescent="0.25">
      <c r="A75">
        <v>16</v>
      </c>
      <c r="B75">
        <v>70304215</v>
      </c>
      <c r="C75" t="s">
        <v>1598</v>
      </c>
      <c r="D75" t="s">
        <v>1599</v>
      </c>
      <c r="E75" t="s">
        <v>984</v>
      </c>
      <c r="F75" t="s">
        <v>47</v>
      </c>
      <c r="G75" t="s">
        <v>48</v>
      </c>
      <c r="H75" t="s">
        <v>76</v>
      </c>
      <c r="T75" s="35" t="str">
        <f>VLOOKUP(X75,'Joe''s list'!A:A,1,FALSE)</f>
        <v>AARS</v>
      </c>
      <c r="U75" t="s">
        <v>14642</v>
      </c>
      <c r="W75" s="23"/>
      <c r="X75" t="s">
        <v>1600</v>
      </c>
      <c r="Y75" t="s">
        <v>78</v>
      </c>
      <c r="Z75" t="s">
        <v>72</v>
      </c>
      <c r="AA75">
        <v>327.64</v>
      </c>
      <c r="AB75" t="s">
        <v>53</v>
      </c>
      <c r="AC75" t="s">
        <v>1601</v>
      </c>
      <c r="AF75" t="s">
        <v>55</v>
      </c>
      <c r="AG75">
        <v>0.999</v>
      </c>
      <c r="AH75">
        <v>7.9080000000000004</v>
      </c>
      <c r="AI75">
        <v>1</v>
      </c>
      <c r="AJ75">
        <v>99</v>
      </c>
      <c r="AK75">
        <v>100</v>
      </c>
      <c r="AL75">
        <v>0.99993942177144601</v>
      </c>
      <c r="AM75" s="1">
        <v>4.6783152900166699E-5</v>
      </c>
      <c r="AN75">
        <v>0.95787625200000004</v>
      </c>
      <c r="AO75">
        <v>0.53770918400000001</v>
      </c>
      <c r="AP75">
        <v>35</v>
      </c>
      <c r="AQ75">
        <v>1</v>
      </c>
      <c r="AR75">
        <v>0.9</v>
      </c>
      <c r="AS75">
        <v>6.2359999999999999E-2</v>
      </c>
      <c r="AT75">
        <v>6.0690000000000001E-2</v>
      </c>
      <c r="AU75">
        <v>7.5840000000000005E-2</v>
      </c>
      <c r="AV75">
        <v>1.8460000000000001E-2</v>
      </c>
      <c r="AW75">
        <v>3.73E-2</v>
      </c>
      <c r="AX75">
        <v>5.6849999999999998E-2</v>
      </c>
      <c r="AY75">
        <v>2.7779999999999999E-2</v>
      </c>
      <c r="AZ75" s="35">
        <v>1.7799999999999999E-3</v>
      </c>
      <c r="BA75" s="35">
        <v>1.72E-3</v>
      </c>
      <c r="BB75">
        <v>9.3000000000000005E-4</v>
      </c>
      <c r="BC75">
        <v>1.5100000000000001E-3</v>
      </c>
      <c r="BD75">
        <v>2E-3</v>
      </c>
      <c r="BE75">
        <v>0</v>
      </c>
      <c r="BF75" t="s">
        <v>986</v>
      </c>
    </row>
    <row r="76" spans="1:58" hidden="1" x14ac:dyDescent="0.25">
      <c r="A76">
        <v>16</v>
      </c>
      <c r="B76">
        <v>8878350</v>
      </c>
      <c r="C76" t="s">
        <v>774</v>
      </c>
      <c r="D76" t="s">
        <v>58</v>
      </c>
      <c r="E76" t="s">
        <v>46</v>
      </c>
      <c r="F76" t="s">
        <v>97</v>
      </c>
      <c r="G76" t="s">
        <v>98</v>
      </c>
      <c r="H76" t="s">
        <v>76</v>
      </c>
      <c r="T76" s="35" t="str">
        <f>VLOOKUP(X76,'Joe''s list'!A:A,1,FALSE)</f>
        <v>ABAT</v>
      </c>
      <c r="U76" t="s">
        <v>14642</v>
      </c>
      <c r="W76" s="23"/>
      <c r="X76" t="s">
        <v>775</v>
      </c>
      <c r="Y76" t="s">
        <v>52</v>
      </c>
      <c r="Z76" t="s">
        <v>72</v>
      </c>
      <c r="AA76">
        <v>690.07</v>
      </c>
      <c r="AB76" t="s">
        <v>100</v>
      </c>
      <c r="AC76" t="s">
        <v>55</v>
      </c>
      <c r="AD76" t="s">
        <v>64</v>
      </c>
      <c r="AE76" t="s">
        <v>64</v>
      </c>
      <c r="AF76" t="s">
        <v>55</v>
      </c>
      <c r="AG76">
        <v>0</v>
      </c>
      <c r="AH76">
        <v>0</v>
      </c>
      <c r="AI76">
        <v>0.998</v>
      </c>
      <c r="AJ76" t="s">
        <v>55</v>
      </c>
      <c r="AK76" t="s">
        <v>55</v>
      </c>
      <c r="AL76">
        <v>0.62553638096632602</v>
      </c>
      <c r="AM76" s="35">
        <v>0.37436850604829502</v>
      </c>
      <c r="AN76">
        <v>0.93976765200000001</v>
      </c>
      <c r="AO76">
        <v>0.56184876500000003</v>
      </c>
      <c r="AP76">
        <v>39</v>
      </c>
      <c r="AQ76">
        <v>1</v>
      </c>
      <c r="AR76">
        <v>1</v>
      </c>
      <c r="AS76" t="s">
        <v>65</v>
      </c>
      <c r="AT76" t="s">
        <v>65</v>
      </c>
      <c r="AU76" t="s">
        <v>65</v>
      </c>
      <c r="AV76" t="s">
        <v>65</v>
      </c>
      <c r="AW76" t="s">
        <v>65</v>
      </c>
      <c r="AX76" t="s">
        <v>65</v>
      </c>
      <c r="AY76">
        <v>2.5000000000000001E-2</v>
      </c>
      <c r="AZ76" t="s">
        <v>65</v>
      </c>
      <c r="BA76" t="s">
        <v>65</v>
      </c>
      <c r="BB76" t="s">
        <v>65</v>
      </c>
      <c r="BC76" t="s">
        <v>65</v>
      </c>
      <c r="BD76" t="s">
        <v>65</v>
      </c>
      <c r="BE76" t="s">
        <v>65</v>
      </c>
      <c r="BF76" t="s">
        <v>56</v>
      </c>
    </row>
    <row r="77" spans="1:58" hidden="1" x14ac:dyDescent="0.25">
      <c r="A77">
        <v>15</v>
      </c>
      <c r="B77">
        <v>83331541</v>
      </c>
      <c r="C77" t="s">
        <v>10052</v>
      </c>
      <c r="D77" t="s">
        <v>10053</v>
      </c>
      <c r="E77" t="s">
        <v>9502</v>
      </c>
      <c r="F77" t="s">
        <v>47</v>
      </c>
      <c r="G77" t="s">
        <v>48</v>
      </c>
      <c r="H77" t="s">
        <v>49</v>
      </c>
      <c r="T77" s="35" t="str">
        <f>VLOOKUP(X77,'Joe''s list'!A:A,1,FALSE)</f>
        <v>AP3B2</v>
      </c>
      <c r="U77" t="s">
        <v>14642</v>
      </c>
      <c r="W77" s="23"/>
      <c r="X77" t="s">
        <v>10054</v>
      </c>
      <c r="Y77" t="s">
        <v>52</v>
      </c>
      <c r="Z77" t="s">
        <v>72</v>
      </c>
      <c r="AA77">
        <v>794.07</v>
      </c>
      <c r="AB77" t="s">
        <v>53</v>
      </c>
      <c r="AC77" t="s">
        <v>10055</v>
      </c>
      <c r="AD77" t="s">
        <v>64</v>
      </c>
      <c r="AE77" t="s">
        <v>64</v>
      </c>
      <c r="AF77" t="s">
        <v>55</v>
      </c>
      <c r="AG77">
        <v>0.02</v>
      </c>
      <c r="AH77">
        <v>5.9850000000000003</v>
      </c>
      <c r="AI77">
        <v>1</v>
      </c>
      <c r="AJ77">
        <v>48.96</v>
      </c>
      <c r="AK77">
        <v>96</v>
      </c>
      <c r="AL77">
        <v>9.9344290631796593E-3</v>
      </c>
      <c r="AM77" s="35">
        <v>0.990065569960768</v>
      </c>
      <c r="AN77">
        <v>0.92909057699999997</v>
      </c>
      <c r="AO77">
        <v>0.63673404700000003</v>
      </c>
      <c r="AP77">
        <v>39</v>
      </c>
      <c r="AQ77">
        <v>1</v>
      </c>
      <c r="AR77">
        <v>1</v>
      </c>
      <c r="AS77">
        <v>2.64E-3</v>
      </c>
      <c r="AT77">
        <v>4.9399999999999999E-3</v>
      </c>
      <c r="AU77" t="s">
        <v>65</v>
      </c>
      <c r="AV77">
        <v>3.9609999999999999E-2</v>
      </c>
      <c r="AW77">
        <v>2.0889999999999999E-2</v>
      </c>
      <c r="AX77">
        <v>1.89E-2</v>
      </c>
      <c r="AY77">
        <v>2.5000000000000001E-2</v>
      </c>
      <c r="AZ77" s="1">
        <v>5.7899999999999998E-5</v>
      </c>
      <c r="BA77">
        <v>1.1E-4</v>
      </c>
      <c r="BB77">
        <v>4.0000000000000002E-4</v>
      </c>
      <c r="BC77">
        <v>3.6000000000000002E-4</v>
      </c>
      <c r="BD77" t="s">
        <v>65</v>
      </c>
      <c r="BE77">
        <v>5.1000000000000004E-4</v>
      </c>
      <c r="BF77" t="s">
        <v>9505</v>
      </c>
    </row>
    <row r="78" spans="1:58" hidden="1" x14ac:dyDescent="0.25">
      <c r="A78">
        <v>1</v>
      </c>
      <c r="B78">
        <v>197053542</v>
      </c>
      <c r="C78" t="s">
        <v>5347</v>
      </c>
      <c r="D78" t="s">
        <v>58</v>
      </c>
      <c r="E78" t="s">
        <v>5308</v>
      </c>
      <c r="F78" t="s">
        <v>85</v>
      </c>
      <c r="G78" t="s">
        <v>48</v>
      </c>
      <c r="H78" t="s">
        <v>49</v>
      </c>
      <c r="T78" s="35" t="str">
        <f>VLOOKUP(X78,'Joe''s list'!A:A,1,FALSE)</f>
        <v>ASPM</v>
      </c>
      <c r="U78" t="s">
        <v>14642</v>
      </c>
      <c r="W78" s="23"/>
      <c r="X78" t="s">
        <v>5348</v>
      </c>
      <c r="Y78" t="s">
        <v>51</v>
      </c>
      <c r="Z78" t="s">
        <v>72</v>
      </c>
      <c r="AA78">
        <v>601.13</v>
      </c>
      <c r="AB78" t="s">
        <v>53</v>
      </c>
      <c r="AC78" t="s">
        <v>5349</v>
      </c>
      <c r="AF78" t="s">
        <v>55</v>
      </c>
      <c r="AG78">
        <v>1.2999999999999999E-2</v>
      </c>
      <c r="AH78">
        <v>6.9109999999999996</v>
      </c>
      <c r="AI78">
        <v>1</v>
      </c>
      <c r="AJ78">
        <v>97.83</v>
      </c>
      <c r="AK78">
        <v>92</v>
      </c>
      <c r="AL78" s="35">
        <v>0.99999984137136</v>
      </c>
      <c r="AM78" s="1">
        <v>6.1643899194662501E-26</v>
      </c>
      <c r="AN78">
        <v>0.65028965299999997</v>
      </c>
      <c r="AO78">
        <v>0.63710310999999997</v>
      </c>
      <c r="AP78">
        <v>35</v>
      </c>
      <c r="AQ78">
        <v>1</v>
      </c>
      <c r="AR78">
        <v>0.9</v>
      </c>
      <c r="AS78">
        <v>2.9999999999999997E-4</v>
      </c>
      <c r="AT78" t="s">
        <v>65</v>
      </c>
      <c r="AU78" t="s">
        <v>65</v>
      </c>
      <c r="AV78" t="s">
        <v>65</v>
      </c>
      <c r="AW78" t="s">
        <v>65</v>
      </c>
      <c r="AX78" t="s">
        <v>65</v>
      </c>
      <c r="AY78">
        <v>2.7779999999999999E-2</v>
      </c>
      <c r="AZ78">
        <v>0</v>
      </c>
      <c r="BA78" t="s">
        <v>65</v>
      </c>
      <c r="BB78" t="s">
        <v>65</v>
      </c>
      <c r="BC78" t="s">
        <v>65</v>
      </c>
      <c r="BD78" t="s">
        <v>65</v>
      </c>
      <c r="BE78" t="s">
        <v>65</v>
      </c>
      <c r="BF78" t="s">
        <v>1640</v>
      </c>
    </row>
    <row r="79" spans="1:58" hidden="1" x14ac:dyDescent="0.25">
      <c r="A79">
        <v>1</v>
      </c>
      <c r="B79">
        <v>197091636</v>
      </c>
      <c r="C79" t="s">
        <v>6757</v>
      </c>
      <c r="D79" t="s">
        <v>6758</v>
      </c>
      <c r="E79" t="s">
        <v>6672</v>
      </c>
      <c r="F79" t="s">
        <v>97</v>
      </c>
      <c r="G79" t="s">
        <v>98</v>
      </c>
      <c r="H79" t="s">
        <v>49</v>
      </c>
      <c r="T79" s="35" t="str">
        <f>VLOOKUP(X79,'Joe''s list'!A:A,1,FALSE)</f>
        <v>ASPM</v>
      </c>
      <c r="U79" t="s">
        <v>14642</v>
      </c>
      <c r="W79" s="23"/>
      <c r="X79" t="s">
        <v>5348</v>
      </c>
      <c r="Y79" t="s">
        <v>72</v>
      </c>
      <c r="Z79" t="s">
        <v>52</v>
      </c>
      <c r="AA79">
        <v>668.07</v>
      </c>
      <c r="AB79" t="s">
        <v>164</v>
      </c>
      <c r="AC79" t="s">
        <v>6759</v>
      </c>
      <c r="AF79" t="s">
        <v>55</v>
      </c>
      <c r="AG79">
        <v>0</v>
      </c>
      <c r="AH79">
        <v>0</v>
      </c>
      <c r="AI79">
        <v>0.77700000000000002</v>
      </c>
      <c r="AJ79">
        <v>87.63</v>
      </c>
      <c r="AK79">
        <v>97</v>
      </c>
      <c r="AL79">
        <v>0.99999984137136</v>
      </c>
      <c r="AM79" s="1">
        <v>6.1643899194662501E-26</v>
      </c>
      <c r="AN79">
        <v>0.65028965299999997</v>
      </c>
      <c r="AO79">
        <v>0.63710310999999997</v>
      </c>
      <c r="AP79">
        <v>39</v>
      </c>
      <c r="AQ79">
        <v>1</v>
      </c>
      <c r="AR79">
        <v>1</v>
      </c>
      <c r="AS79">
        <v>6.6E-4</v>
      </c>
      <c r="AT79">
        <v>1.25E-3</v>
      </c>
      <c r="AU79" t="s">
        <v>65</v>
      </c>
      <c r="AV79" t="s">
        <v>65</v>
      </c>
      <c r="AW79" t="s">
        <v>65</v>
      </c>
      <c r="AX79">
        <v>9.2399999999999999E-3</v>
      </c>
      <c r="AY79">
        <v>2.5000000000000001E-2</v>
      </c>
      <c r="AZ79" s="1">
        <v>8.2400000000000007E-6</v>
      </c>
      <c r="BA79" s="1">
        <v>1.56E-5</v>
      </c>
      <c r="BB79" t="s">
        <v>65</v>
      </c>
      <c r="BC79">
        <v>1.2E-4</v>
      </c>
      <c r="BD79" t="s">
        <v>65</v>
      </c>
      <c r="BE79" t="s">
        <v>65</v>
      </c>
      <c r="BF79" t="s">
        <v>6675</v>
      </c>
    </row>
    <row r="80" spans="1:58" hidden="1" x14ac:dyDescent="0.25">
      <c r="A80">
        <v>19</v>
      </c>
      <c r="B80">
        <v>18991161</v>
      </c>
      <c r="C80" t="s">
        <v>14532</v>
      </c>
      <c r="D80" t="s">
        <v>58</v>
      </c>
      <c r="E80" t="s">
        <v>13822</v>
      </c>
      <c r="F80" t="s">
        <v>85</v>
      </c>
      <c r="G80" t="s">
        <v>48</v>
      </c>
      <c r="H80" t="s">
        <v>76</v>
      </c>
      <c r="T80" s="35" t="str">
        <f>VLOOKUP(X80,'Joe''s list'!A:A,1,FALSE)</f>
        <v>CERS1</v>
      </c>
      <c r="U80" t="s">
        <v>14642</v>
      </c>
      <c r="W80" s="23"/>
      <c r="X80" t="s">
        <v>14533</v>
      </c>
      <c r="Y80" t="s">
        <v>72</v>
      </c>
      <c r="Z80" t="s">
        <v>52</v>
      </c>
      <c r="AA80">
        <v>601.07000000000005</v>
      </c>
      <c r="AB80" t="s">
        <v>53</v>
      </c>
      <c r="AC80" t="s">
        <v>14534</v>
      </c>
      <c r="AD80" t="s">
        <v>150</v>
      </c>
      <c r="AE80" t="s">
        <v>150</v>
      </c>
      <c r="AF80" t="s">
        <v>55</v>
      </c>
      <c r="AG80">
        <v>0.12</v>
      </c>
      <c r="AH80">
        <v>5.516</v>
      </c>
      <c r="AI80">
        <v>1</v>
      </c>
      <c r="AJ80">
        <v>94.44</v>
      </c>
      <c r="AK80">
        <v>90</v>
      </c>
      <c r="AL80">
        <v>0.85258416487265598</v>
      </c>
      <c r="AM80">
        <v>4.5457043721201601E-2</v>
      </c>
      <c r="AN80">
        <v>0.11437136000000001</v>
      </c>
      <c r="AO80">
        <v>0.56861681900000005</v>
      </c>
      <c r="AP80">
        <v>39</v>
      </c>
      <c r="AQ80">
        <v>1</v>
      </c>
      <c r="AR80">
        <v>1</v>
      </c>
      <c r="AS80">
        <v>6.7000000000000002E-4</v>
      </c>
      <c r="AT80">
        <v>3.5799999999999998E-3</v>
      </c>
      <c r="AU80" t="s">
        <v>65</v>
      </c>
      <c r="AV80" t="s">
        <v>65</v>
      </c>
      <c r="AW80" t="s">
        <v>65</v>
      </c>
      <c r="AX80" t="s">
        <v>65</v>
      </c>
      <c r="AY80">
        <v>2.5000000000000001E-2</v>
      </c>
      <c r="AZ80" s="1">
        <v>8.3699999999999995E-6</v>
      </c>
      <c r="BA80">
        <v>0</v>
      </c>
      <c r="BB80" t="s">
        <v>65</v>
      </c>
      <c r="BC80" t="s">
        <v>65</v>
      </c>
      <c r="BD80" t="s">
        <v>65</v>
      </c>
      <c r="BE80" t="s">
        <v>65</v>
      </c>
      <c r="BF80" t="s">
        <v>13824</v>
      </c>
    </row>
    <row r="81" spans="1:58" hidden="1" x14ac:dyDescent="0.25">
      <c r="A81">
        <v>11</v>
      </c>
      <c r="B81">
        <v>9202513</v>
      </c>
      <c r="C81" t="s">
        <v>12785</v>
      </c>
      <c r="D81" t="s">
        <v>58</v>
      </c>
      <c r="E81" t="s">
        <v>12393</v>
      </c>
      <c r="F81" t="s">
        <v>47</v>
      </c>
      <c r="G81" t="s">
        <v>48</v>
      </c>
      <c r="H81" t="s">
        <v>49</v>
      </c>
      <c r="T81" s="35" t="str">
        <f>VLOOKUP(X81,'Joe''s list'!A:A,1,FALSE)</f>
        <v>DENND5A</v>
      </c>
      <c r="U81" t="s">
        <v>14642</v>
      </c>
      <c r="W81" s="23"/>
      <c r="X81" t="s">
        <v>12786</v>
      </c>
      <c r="Y81" t="s">
        <v>51</v>
      </c>
      <c r="Z81" t="s">
        <v>52</v>
      </c>
      <c r="AA81">
        <v>824.07</v>
      </c>
      <c r="AB81" t="s">
        <v>53</v>
      </c>
      <c r="AC81" t="s">
        <v>12787</v>
      </c>
      <c r="AF81" t="s">
        <v>55</v>
      </c>
      <c r="AG81">
        <v>0.218</v>
      </c>
      <c r="AH81">
        <v>4.9080000000000004</v>
      </c>
      <c r="AI81">
        <v>1</v>
      </c>
      <c r="AJ81">
        <v>97.96</v>
      </c>
      <c r="AK81">
        <v>98</v>
      </c>
      <c r="AL81">
        <v>8.2246435628401202E-3</v>
      </c>
      <c r="AM81">
        <v>0.99177535641199599</v>
      </c>
      <c r="AN81">
        <v>0.84707167100000003</v>
      </c>
      <c r="AO81">
        <v>0.54889520400000003</v>
      </c>
      <c r="AP81">
        <v>39</v>
      </c>
      <c r="AQ81">
        <v>1</v>
      </c>
      <c r="AR81">
        <v>1</v>
      </c>
      <c r="AS81">
        <v>9.8999999999999999E-4</v>
      </c>
      <c r="AT81">
        <v>1.8E-3</v>
      </c>
      <c r="AU81" t="s">
        <v>65</v>
      </c>
      <c r="AV81" t="s">
        <v>65</v>
      </c>
      <c r="AW81" t="s">
        <v>65</v>
      </c>
      <c r="AX81" t="s">
        <v>65</v>
      </c>
      <c r="AY81">
        <v>2.5000000000000001E-2</v>
      </c>
      <c r="AZ81" s="1">
        <v>1.6500000000000001E-5</v>
      </c>
      <c r="BA81" s="1">
        <v>3.0000000000000001E-5</v>
      </c>
      <c r="BB81" t="s">
        <v>65</v>
      </c>
      <c r="BC81" t="s">
        <v>65</v>
      </c>
      <c r="BD81" t="s">
        <v>65</v>
      </c>
      <c r="BE81" t="s">
        <v>65</v>
      </c>
      <c r="BF81" t="s">
        <v>9149</v>
      </c>
    </row>
    <row r="82" spans="1:58" hidden="1" x14ac:dyDescent="0.25">
      <c r="A82">
        <v>11</v>
      </c>
      <c r="B82">
        <v>9286671</v>
      </c>
      <c r="C82" t="s">
        <v>12788</v>
      </c>
      <c r="D82" t="s">
        <v>58</v>
      </c>
      <c r="E82" t="s">
        <v>12393</v>
      </c>
      <c r="F82" t="s">
        <v>97</v>
      </c>
      <c r="G82" t="s">
        <v>98</v>
      </c>
      <c r="H82" t="s">
        <v>49</v>
      </c>
      <c r="T82" s="35" t="str">
        <f>VLOOKUP(X82,'Joe''s list'!A:A,1,FALSE)</f>
        <v>DENND5A</v>
      </c>
      <c r="U82" t="s">
        <v>14642</v>
      </c>
      <c r="W82" s="23"/>
      <c r="X82" t="s">
        <v>12786</v>
      </c>
      <c r="Y82" t="s">
        <v>51</v>
      </c>
      <c r="Z82" t="s">
        <v>72</v>
      </c>
      <c r="AA82">
        <v>598.09</v>
      </c>
      <c r="AB82" t="s">
        <v>150</v>
      </c>
      <c r="AC82" t="s">
        <v>55</v>
      </c>
      <c r="AF82" t="s">
        <v>55</v>
      </c>
      <c r="AG82">
        <v>0</v>
      </c>
      <c r="AH82">
        <v>0</v>
      </c>
      <c r="AI82">
        <v>0.73299999999999998</v>
      </c>
      <c r="AJ82" t="s">
        <v>55</v>
      </c>
      <c r="AK82" t="s">
        <v>55</v>
      </c>
      <c r="AL82">
        <v>8.2246435628401202E-3</v>
      </c>
      <c r="AM82">
        <v>0.99177535641199599</v>
      </c>
      <c r="AN82">
        <v>0.84707167100000003</v>
      </c>
      <c r="AO82">
        <v>0.54889520400000003</v>
      </c>
      <c r="AP82">
        <v>23</v>
      </c>
      <c r="AQ82">
        <v>1</v>
      </c>
      <c r="AR82">
        <v>0.6</v>
      </c>
      <c r="AS82" t="s">
        <v>65</v>
      </c>
      <c r="AT82" t="s">
        <v>65</v>
      </c>
      <c r="AU82" t="s">
        <v>65</v>
      </c>
      <c r="AV82" t="s">
        <v>65</v>
      </c>
      <c r="AW82" t="s">
        <v>65</v>
      </c>
      <c r="AX82" t="s">
        <v>65</v>
      </c>
      <c r="AY82">
        <v>4.1669999999999999E-2</v>
      </c>
      <c r="AZ82" s="35" t="s">
        <v>65</v>
      </c>
      <c r="BA82" s="35" t="s">
        <v>65</v>
      </c>
      <c r="BB82" t="s">
        <v>65</v>
      </c>
      <c r="BC82" t="s">
        <v>65</v>
      </c>
      <c r="BD82" t="s">
        <v>65</v>
      </c>
      <c r="BE82" t="s">
        <v>65</v>
      </c>
      <c r="BF82" t="s">
        <v>9149</v>
      </c>
    </row>
    <row r="83" spans="1:58" hidden="1" x14ac:dyDescent="0.25">
      <c r="A83">
        <v>9</v>
      </c>
      <c r="B83">
        <v>111929375</v>
      </c>
      <c r="C83" t="s">
        <v>9870</v>
      </c>
      <c r="D83" t="s">
        <v>58</v>
      </c>
      <c r="E83" t="s">
        <v>9502</v>
      </c>
      <c r="F83" t="s">
        <v>97</v>
      </c>
      <c r="G83" t="s">
        <v>48</v>
      </c>
      <c r="H83" t="s">
        <v>49</v>
      </c>
      <c r="T83" s="35" t="str">
        <f>VLOOKUP(X83,'Joe''s list'!A:A,1,FALSE)</f>
        <v>FRRS1L</v>
      </c>
      <c r="U83" t="s">
        <v>14642</v>
      </c>
      <c r="W83" s="23"/>
      <c r="X83" t="s">
        <v>9871</v>
      </c>
      <c r="Y83" t="s">
        <v>72</v>
      </c>
      <c r="Z83" t="s">
        <v>78</v>
      </c>
      <c r="AA83">
        <v>325.27999999999997</v>
      </c>
      <c r="AB83" t="s">
        <v>53</v>
      </c>
      <c r="AC83" t="s">
        <v>9872</v>
      </c>
      <c r="AF83" t="s">
        <v>55</v>
      </c>
      <c r="AG83">
        <v>0.78900000000000003</v>
      </c>
      <c r="AH83">
        <v>0</v>
      </c>
      <c r="AI83">
        <v>0</v>
      </c>
      <c r="AJ83">
        <v>92.86</v>
      </c>
      <c r="AK83">
        <v>28</v>
      </c>
      <c r="AL83">
        <v>0.79560756974874502</v>
      </c>
      <c r="AM83" s="35">
        <v>8.4282799504154793E-3</v>
      </c>
      <c r="AN83">
        <v>0.11437136000000001</v>
      </c>
      <c r="AO83">
        <v>0</v>
      </c>
      <c r="AP83">
        <v>33</v>
      </c>
      <c r="AQ83">
        <v>1</v>
      </c>
      <c r="AR83">
        <v>0.85</v>
      </c>
      <c r="AS83" s="35">
        <v>0.14912</v>
      </c>
      <c r="AT83" t="s">
        <v>65</v>
      </c>
      <c r="AU83" t="s">
        <v>65</v>
      </c>
      <c r="AV83" t="s">
        <v>65</v>
      </c>
      <c r="AW83" t="s">
        <v>65</v>
      </c>
      <c r="AX83" t="s">
        <v>65</v>
      </c>
      <c r="AY83">
        <v>2.9409999999999999E-2</v>
      </c>
      <c r="AZ83" s="35">
        <v>0</v>
      </c>
      <c r="BA83" s="35" t="s">
        <v>65</v>
      </c>
      <c r="BB83" t="s">
        <v>65</v>
      </c>
      <c r="BC83" t="s">
        <v>65</v>
      </c>
      <c r="BD83" t="s">
        <v>65</v>
      </c>
      <c r="BE83" t="s">
        <v>65</v>
      </c>
      <c r="BF83" t="s">
        <v>9505</v>
      </c>
    </row>
    <row r="84" spans="1:58" hidden="1" x14ac:dyDescent="0.25">
      <c r="A84">
        <v>4</v>
      </c>
      <c r="B84">
        <v>44691943</v>
      </c>
      <c r="C84" t="s">
        <v>4011</v>
      </c>
      <c r="D84" t="s">
        <v>58</v>
      </c>
      <c r="E84" t="s">
        <v>3829</v>
      </c>
      <c r="F84" t="s">
        <v>85</v>
      </c>
      <c r="G84" t="s">
        <v>48</v>
      </c>
      <c r="H84" t="s">
        <v>49</v>
      </c>
      <c r="T84" s="35" t="str">
        <f>VLOOKUP(X84,'Joe''s list'!A:A,1,FALSE)</f>
        <v>GUF1</v>
      </c>
      <c r="U84" t="s">
        <v>14642</v>
      </c>
      <c r="W84" s="23"/>
      <c r="X84" t="s">
        <v>4012</v>
      </c>
      <c r="Y84" t="s">
        <v>51</v>
      </c>
      <c r="Z84" t="s">
        <v>52</v>
      </c>
      <c r="AA84">
        <v>522.07000000000005</v>
      </c>
      <c r="AB84" t="s">
        <v>53</v>
      </c>
      <c r="AC84" t="s">
        <v>4013</v>
      </c>
      <c r="AF84" t="s">
        <v>55</v>
      </c>
      <c r="AG84">
        <v>0.54400000000000004</v>
      </c>
      <c r="AH84">
        <v>5.649</v>
      </c>
      <c r="AI84">
        <v>1</v>
      </c>
      <c r="AJ84">
        <v>59.79</v>
      </c>
      <c r="AK84">
        <v>97</v>
      </c>
      <c r="AL84">
        <v>0.64435760082535898</v>
      </c>
      <c r="AM84" s="1">
        <v>2.3678005877752998E-11</v>
      </c>
      <c r="AN84">
        <v>0.22645467899999999</v>
      </c>
      <c r="AO84">
        <v>0.56178419300000004</v>
      </c>
      <c r="AP84">
        <v>39</v>
      </c>
      <c r="AQ84">
        <v>1</v>
      </c>
      <c r="AR84">
        <v>1</v>
      </c>
      <c r="AS84">
        <v>3.3E-4</v>
      </c>
      <c r="AT84" t="s">
        <v>65</v>
      </c>
      <c r="AU84" t="s">
        <v>65</v>
      </c>
      <c r="AV84" t="s">
        <v>65</v>
      </c>
      <c r="AW84" t="s">
        <v>65</v>
      </c>
      <c r="AX84" t="s">
        <v>65</v>
      </c>
      <c r="AY84">
        <v>2.5000000000000001E-2</v>
      </c>
      <c r="AZ84" s="35">
        <v>0</v>
      </c>
      <c r="BA84" s="35" t="s">
        <v>65</v>
      </c>
      <c r="BB84" t="s">
        <v>65</v>
      </c>
      <c r="BC84" t="s">
        <v>65</v>
      </c>
      <c r="BD84" t="s">
        <v>65</v>
      </c>
      <c r="BE84" t="s">
        <v>65</v>
      </c>
      <c r="BF84" t="s">
        <v>1248</v>
      </c>
    </row>
    <row r="85" spans="1:58" hidden="1" x14ac:dyDescent="0.25">
      <c r="A85">
        <v>15</v>
      </c>
      <c r="B85">
        <v>28566531</v>
      </c>
      <c r="C85" t="s">
        <v>1520</v>
      </c>
      <c r="D85" t="s">
        <v>58</v>
      </c>
      <c r="E85" t="s">
        <v>984</v>
      </c>
      <c r="F85" t="s">
        <v>47</v>
      </c>
      <c r="G85" t="s">
        <v>48</v>
      </c>
      <c r="H85" t="s">
        <v>76</v>
      </c>
      <c r="T85" s="35" t="str">
        <f>VLOOKUP(X85,'Joe''s list'!A:A,1,FALSE)</f>
        <v>HERC2</v>
      </c>
      <c r="U85" t="s">
        <v>14642</v>
      </c>
      <c r="W85" s="23"/>
      <c r="X85" t="s">
        <v>1521</v>
      </c>
      <c r="Y85" t="s">
        <v>52</v>
      </c>
      <c r="Z85" t="s">
        <v>51</v>
      </c>
      <c r="AA85">
        <v>478.8</v>
      </c>
      <c r="AB85" t="s">
        <v>53</v>
      </c>
      <c r="AC85" t="s">
        <v>1522</v>
      </c>
      <c r="AF85" t="s">
        <v>55</v>
      </c>
      <c r="AG85">
        <v>0.99</v>
      </c>
      <c r="AH85">
        <v>0</v>
      </c>
      <c r="AI85">
        <v>1</v>
      </c>
      <c r="AJ85">
        <v>100</v>
      </c>
      <c r="AK85">
        <v>55</v>
      </c>
      <c r="AL85" s="1">
        <v>3.99148696809968E-17</v>
      </c>
      <c r="AM85" s="35">
        <v>1</v>
      </c>
      <c r="AN85">
        <v>0.79390871200000002</v>
      </c>
      <c r="AO85">
        <v>0.54731830000000004</v>
      </c>
      <c r="AP85">
        <v>38</v>
      </c>
      <c r="AQ85">
        <v>2</v>
      </c>
      <c r="AR85">
        <v>1</v>
      </c>
      <c r="AS85">
        <v>2.98E-3</v>
      </c>
      <c r="AT85">
        <v>4.1599999999999996E-3</v>
      </c>
      <c r="AU85" t="s">
        <v>65</v>
      </c>
      <c r="AV85">
        <v>8.1899999999999994E-3</v>
      </c>
      <c r="AW85" t="s">
        <v>65</v>
      </c>
      <c r="AX85" t="s">
        <v>65</v>
      </c>
      <c r="AY85">
        <v>0.05</v>
      </c>
      <c r="AZ85" s="35">
        <v>1.99E-3</v>
      </c>
      <c r="BA85" s="35">
        <v>2.3E-3</v>
      </c>
      <c r="BB85" t="s">
        <v>65</v>
      </c>
      <c r="BC85" t="s">
        <v>65</v>
      </c>
      <c r="BD85" t="s">
        <v>65</v>
      </c>
      <c r="BE85">
        <v>2.64E-3</v>
      </c>
      <c r="BF85" t="s">
        <v>1024</v>
      </c>
    </row>
    <row r="86" spans="1:58" hidden="1" x14ac:dyDescent="0.25">
      <c r="A86">
        <v>15</v>
      </c>
      <c r="B86">
        <v>28566534</v>
      </c>
      <c r="C86" t="s">
        <v>1523</v>
      </c>
      <c r="D86" t="s">
        <v>58</v>
      </c>
      <c r="E86" t="s">
        <v>984</v>
      </c>
      <c r="F86" t="s">
        <v>47</v>
      </c>
      <c r="G86" t="s">
        <v>48</v>
      </c>
      <c r="H86" t="s">
        <v>76</v>
      </c>
      <c r="T86" s="35" t="str">
        <f>VLOOKUP(X86,'Joe''s list'!A:A,1,FALSE)</f>
        <v>HERC2</v>
      </c>
      <c r="U86" t="s">
        <v>14642</v>
      </c>
      <c r="W86" s="23"/>
      <c r="X86" t="s">
        <v>1521</v>
      </c>
      <c r="Y86" t="s">
        <v>72</v>
      </c>
      <c r="Z86" t="s">
        <v>52</v>
      </c>
      <c r="AA86">
        <v>481.79</v>
      </c>
      <c r="AB86" t="s">
        <v>53</v>
      </c>
      <c r="AC86" t="s">
        <v>1524</v>
      </c>
      <c r="AF86" t="s">
        <v>55</v>
      </c>
      <c r="AG86">
        <v>6.7000000000000004E-2</v>
      </c>
      <c r="AH86">
        <v>4.0449999999999999</v>
      </c>
      <c r="AI86">
        <v>1</v>
      </c>
      <c r="AJ86">
        <v>100</v>
      </c>
      <c r="AK86">
        <v>55</v>
      </c>
      <c r="AL86" s="1">
        <v>3.99148696809968E-17</v>
      </c>
      <c r="AM86">
        <v>1</v>
      </c>
      <c r="AN86">
        <v>0.79390871200000002</v>
      </c>
      <c r="AO86">
        <v>0.54731830000000004</v>
      </c>
      <c r="AP86">
        <v>38</v>
      </c>
      <c r="AQ86">
        <v>2</v>
      </c>
      <c r="AR86">
        <v>1</v>
      </c>
      <c r="AS86">
        <v>2.98E-3</v>
      </c>
      <c r="AT86">
        <v>3.98E-3</v>
      </c>
      <c r="AU86" t="s">
        <v>65</v>
      </c>
      <c r="AV86">
        <v>8.2000000000000007E-3</v>
      </c>
      <c r="AW86" t="s">
        <v>65</v>
      </c>
      <c r="AX86" t="s">
        <v>65</v>
      </c>
      <c r="AY86">
        <v>0.05</v>
      </c>
      <c r="AZ86">
        <v>1.99E-3</v>
      </c>
      <c r="BA86">
        <v>2.2499999999999998E-3</v>
      </c>
      <c r="BB86" t="s">
        <v>65</v>
      </c>
      <c r="BC86" t="s">
        <v>65</v>
      </c>
      <c r="BD86" t="s">
        <v>65</v>
      </c>
      <c r="BE86">
        <v>2.64E-3</v>
      </c>
      <c r="BF86" t="s">
        <v>1024</v>
      </c>
    </row>
    <row r="87" spans="1:58" hidden="1" x14ac:dyDescent="0.25">
      <c r="A87">
        <v>15</v>
      </c>
      <c r="B87">
        <v>28566531</v>
      </c>
      <c r="C87" t="s">
        <v>1520</v>
      </c>
      <c r="D87" t="s">
        <v>58</v>
      </c>
      <c r="E87" t="s">
        <v>1764</v>
      </c>
      <c r="F87" t="s">
        <v>47</v>
      </c>
      <c r="G87" t="s">
        <v>48</v>
      </c>
      <c r="H87" t="s">
        <v>49</v>
      </c>
      <c r="T87" s="35" t="str">
        <f>VLOOKUP(X87,'Joe''s list'!A:A,1,FALSE)</f>
        <v>HERC2</v>
      </c>
      <c r="U87" t="s">
        <v>14642</v>
      </c>
      <c r="W87" s="23"/>
      <c r="X87" t="s">
        <v>1521</v>
      </c>
      <c r="Y87" t="s">
        <v>52</v>
      </c>
      <c r="Z87" t="s">
        <v>51</v>
      </c>
      <c r="AA87">
        <v>478.8</v>
      </c>
      <c r="AB87" t="s">
        <v>53</v>
      </c>
      <c r="AC87" t="s">
        <v>1522</v>
      </c>
      <c r="AF87" t="s">
        <v>55</v>
      </c>
      <c r="AG87">
        <v>0.99</v>
      </c>
      <c r="AH87">
        <v>0</v>
      </c>
      <c r="AI87">
        <v>1</v>
      </c>
      <c r="AJ87">
        <v>100</v>
      </c>
      <c r="AK87">
        <v>55</v>
      </c>
      <c r="AL87" s="1">
        <v>3.99148696809968E-17</v>
      </c>
      <c r="AM87">
        <v>1</v>
      </c>
      <c r="AN87">
        <v>0.79390871200000002</v>
      </c>
      <c r="AO87">
        <v>0.54731830000000004</v>
      </c>
      <c r="AP87">
        <v>38</v>
      </c>
      <c r="AQ87">
        <v>2</v>
      </c>
      <c r="AR87">
        <v>1</v>
      </c>
      <c r="AS87">
        <v>2.98E-3</v>
      </c>
      <c r="AT87">
        <v>4.1599999999999996E-3</v>
      </c>
      <c r="AU87" t="s">
        <v>65</v>
      </c>
      <c r="AV87">
        <v>8.1899999999999994E-3</v>
      </c>
      <c r="AW87" t="s">
        <v>65</v>
      </c>
      <c r="AX87" t="s">
        <v>65</v>
      </c>
      <c r="AY87">
        <v>0.05</v>
      </c>
      <c r="AZ87">
        <v>1.99E-3</v>
      </c>
      <c r="BA87">
        <v>2.3E-3</v>
      </c>
      <c r="BB87" t="s">
        <v>65</v>
      </c>
      <c r="BC87" t="s">
        <v>65</v>
      </c>
      <c r="BD87" t="s">
        <v>65</v>
      </c>
      <c r="BE87">
        <v>2.64E-3</v>
      </c>
      <c r="BF87" t="s">
        <v>1024</v>
      </c>
    </row>
    <row r="88" spans="1:58" hidden="1" x14ac:dyDescent="0.25">
      <c r="A88">
        <v>15</v>
      </c>
      <c r="B88">
        <v>28566534</v>
      </c>
      <c r="C88" t="s">
        <v>1523</v>
      </c>
      <c r="D88" t="s">
        <v>58</v>
      </c>
      <c r="E88" t="s">
        <v>1764</v>
      </c>
      <c r="F88" t="s">
        <v>47</v>
      </c>
      <c r="G88" t="s">
        <v>48</v>
      </c>
      <c r="H88" t="s">
        <v>49</v>
      </c>
      <c r="T88" s="35" t="str">
        <f>VLOOKUP(X88,'Joe''s list'!A:A,1,FALSE)</f>
        <v>HERC2</v>
      </c>
      <c r="U88" t="s">
        <v>14642</v>
      </c>
      <c r="W88" s="23"/>
      <c r="X88" t="s">
        <v>1521</v>
      </c>
      <c r="Y88" t="s">
        <v>72</v>
      </c>
      <c r="Z88" t="s">
        <v>52</v>
      </c>
      <c r="AA88">
        <v>481.79</v>
      </c>
      <c r="AB88" t="s">
        <v>53</v>
      </c>
      <c r="AC88" t="s">
        <v>1524</v>
      </c>
      <c r="AF88" t="s">
        <v>55</v>
      </c>
      <c r="AG88">
        <v>6.7000000000000004E-2</v>
      </c>
      <c r="AH88">
        <v>4.0449999999999999</v>
      </c>
      <c r="AI88">
        <v>1</v>
      </c>
      <c r="AJ88">
        <v>100</v>
      </c>
      <c r="AK88">
        <v>55</v>
      </c>
      <c r="AL88" s="1">
        <v>3.99148696809968E-17</v>
      </c>
      <c r="AM88" s="35">
        <v>1</v>
      </c>
      <c r="AN88">
        <v>0.79390871200000002</v>
      </c>
      <c r="AO88">
        <v>0.54731830000000004</v>
      </c>
      <c r="AP88">
        <v>38</v>
      </c>
      <c r="AQ88">
        <v>2</v>
      </c>
      <c r="AR88">
        <v>1</v>
      </c>
      <c r="AS88">
        <v>2.98E-3</v>
      </c>
      <c r="AT88">
        <v>3.98E-3</v>
      </c>
      <c r="AU88" t="s">
        <v>65</v>
      </c>
      <c r="AV88">
        <v>8.2000000000000007E-3</v>
      </c>
      <c r="AW88" t="s">
        <v>65</v>
      </c>
      <c r="AX88" t="s">
        <v>65</v>
      </c>
      <c r="AY88">
        <v>0.05</v>
      </c>
      <c r="AZ88" s="35">
        <v>1.99E-3</v>
      </c>
      <c r="BA88" s="35">
        <v>2.2499999999999998E-3</v>
      </c>
      <c r="BB88" t="s">
        <v>65</v>
      </c>
      <c r="BC88" t="s">
        <v>65</v>
      </c>
      <c r="BD88" t="s">
        <v>65</v>
      </c>
      <c r="BE88">
        <v>2.64E-3</v>
      </c>
      <c r="BF88" t="s">
        <v>1024</v>
      </c>
    </row>
    <row r="89" spans="1:58" hidden="1" x14ac:dyDescent="0.25">
      <c r="A89">
        <v>15</v>
      </c>
      <c r="B89">
        <v>28397914</v>
      </c>
      <c r="C89" t="s">
        <v>11500</v>
      </c>
      <c r="D89" t="s">
        <v>58</v>
      </c>
      <c r="E89" t="s">
        <v>11009</v>
      </c>
      <c r="F89" t="s">
        <v>85</v>
      </c>
      <c r="G89" t="s">
        <v>98</v>
      </c>
      <c r="H89" t="s">
        <v>49</v>
      </c>
      <c r="T89" s="35" t="str">
        <f>VLOOKUP(X89,'Joe''s list'!A:A,1,FALSE)</f>
        <v>HERC2</v>
      </c>
      <c r="U89" t="s">
        <v>14642</v>
      </c>
      <c r="W89" s="23"/>
      <c r="X89" t="s">
        <v>1521</v>
      </c>
      <c r="Y89" t="s">
        <v>51</v>
      </c>
      <c r="Z89" t="s">
        <v>52</v>
      </c>
      <c r="AA89">
        <v>369.07</v>
      </c>
      <c r="AB89" t="s">
        <v>164</v>
      </c>
      <c r="AC89" t="s">
        <v>11501</v>
      </c>
      <c r="AF89" t="s">
        <v>55</v>
      </c>
      <c r="AG89">
        <v>0</v>
      </c>
      <c r="AH89">
        <v>0</v>
      </c>
      <c r="AI89">
        <v>1</v>
      </c>
      <c r="AJ89">
        <v>100</v>
      </c>
      <c r="AK89">
        <v>98</v>
      </c>
      <c r="AL89" s="1">
        <v>3.99148696809968E-17</v>
      </c>
      <c r="AM89" s="35">
        <v>1</v>
      </c>
      <c r="AN89">
        <v>0.79390871200000002</v>
      </c>
      <c r="AO89">
        <v>0.54731830000000004</v>
      </c>
      <c r="AP89">
        <v>39</v>
      </c>
      <c r="AQ89">
        <v>1</v>
      </c>
      <c r="AR89">
        <v>1</v>
      </c>
      <c r="AS89">
        <v>1.64E-3</v>
      </c>
      <c r="AT89" t="s">
        <v>65</v>
      </c>
      <c r="AU89" t="s">
        <v>65</v>
      </c>
      <c r="AV89" t="s">
        <v>65</v>
      </c>
      <c r="AW89" t="s">
        <v>65</v>
      </c>
      <c r="AX89" t="s">
        <v>65</v>
      </c>
      <c r="AY89">
        <v>2.5000000000000001E-2</v>
      </c>
      <c r="AZ89" s="35">
        <v>0</v>
      </c>
      <c r="BA89" s="35" t="s">
        <v>65</v>
      </c>
      <c r="BB89" t="s">
        <v>65</v>
      </c>
      <c r="BC89" t="s">
        <v>65</v>
      </c>
      <c r="BD89" t="s">
        <v>65</v>
      </c>
      <c r="BE89" t="s">
        <v>65</v>
      </c>
      <c r="BF89" t="s">
        <v>1560</v>
      </c>
    </row>
    <row r="90" spans="1:58" hidden="1" x14ac:dyDescent="0.25">
      <c r="A90">
        <v>6</v>
      </c>
      <c r="B90">
        <v>24532353</v>
      </c>
      <c r="C90" t="s">
        <v>6943</v>
      </c>
      <c r="D90" t="s">
        <v>58</v>
      </c>
      <c r="E90" t="s">
        <v>6672</v>
      </c>
      <c r="F90" t="s">
        <v>97</v>
      </c>
      <c r="G90" t="s">
        <v>48</v>
      </c>
      <c r="H90" t="s">
        <v>76</v>
      </c>
      <c r="T90" s="35" t="str">
        <f>VLOOKUP(X90,'Joe''s list'!A:A,1,FALSE)</f>
        <v>ALDH5A1</v>
      </c>
      <c r="U90" t="s">
        <v>14642</v>
      </c>
      <c r="W90" s="23" t="str">
        <f>VLOOKUP(X90,'UCB list'!A:A,1,FALSE)</f>
        <v>ALDH5A1</v>
      </c>
      <c r="X90" t="s">
        <v>6944</v>
      </c>
      <c r="Y90" t="s">
        <v>52</v>
      </c>
      <c r="Z90" t="s">
        <v>72</v>
      </c>
      <c r="AA90">
        <v>706.07</v>
      </c>
      <c r="AB90" t="s">
        <v>53</v>
      </c>
      <c r="AC90" t="s">
        <v>6945</v>
      </c>
      <c r="AF90" t="s">
        <v>55</v>
      </c>
      <c r="AG90">
        <v>0</v>
      </c>
      <c r="AH90">
        <v>0</v>
      </c>
      <c r="AI90">
        <v>0</v>
      </c>
      <c r="AJ90">
        <v>67.39</v>
      </c>
      <c r="AK90">
        <v>92</v>
      </c>
      <c r="AL90">
        <v>0.98450155564941699</v>
      </c>
      <c r="AM90" s="35">
        <v>2.9042616969501599E-3</v>
      </c>
      <c r="AN90">
        <v>0.97353107800000005</v>
      </c>
      <c r="AO90">
        <v>0.57620246799999997</v>
      </c>
      <c r="AP90">
        <v>39</v>
      </c>
      <c r="AQ90">
        <v>1</v>
      </c>
      <c r="AR90">
        <v>1</v>
      </c>
      <c r="AS90">
        <v>3.3E-4</v>
      </c>
      <c r="AT90" t="s">
        <v>65</v>
      </c>
      <c r="AU90" t="s">
        <v>65</v>
      </c>
      <c r="AV90" t="s">
        <v>65</v>
      </c>
      <c r="AW90" t="s">
        <v>65</v>
      </c>
      <c r="AX90" t="s">
        <v>65</v>
      </c>
      <c r="AY90">
        <v>2.5000000000000001E-2</v>
      </c>
      <c r="AZ90">
        <v>0</v>
      </c>
      <c r="BA90" t="s">
        <v>65</v>
      </c>
      <c r="BB90" t="s">
        <v>65</v>
      </c>
      <c r="BC90" t="s">
        <v>65</v>
      </c>
      <c r="BD90" t="s">
        <v>65</v>
      </c>
      <c r="BE90" t="s">
        <v>65</v>
      </c>
      <c r="BF90" t="s">
        <v>6675</v>
      </c>
    </row>
    <row r="91" spans="1:58" hidden="1" x14ac:dyDescent="0.25">
      <c r="A91">
        <v>19</v>
      </c>
      <c r="B91">
        <v>54684691</v>
      </c>
      <c r="C91" t="s">
        <v>1700</v>
      </c>
      <c r="D91" t="s">
        <v>1701</v>
      </c>
      <c r="E91" t="s">
        <v>984</v>
      </c>
      <c r="F91" t="s">
        <v>47</v>
      </c>
      <c r="G91" t="s">
        <v>48</v>
      </c>
      <c r="H91" t="s">
        <v>49</v>
      </c>
      <c r="T91" s="35" t="str">
        <f>VLOOKUP(X91,'Joe''s list'!A:A,1,FALSE)</f>
        <v>MBOAT7</v>
      </c>
      <c r="U91" t="s">
        <v>14642</v>
      </c>
      <c r="W91" s="23"/>
      <c r="X91" t="s">
        <v>1702</v>
      </c>
      <c r="Y91" t="s">
        <v>51</v>
      </c>
      <c r="Z91" t="s">
        <v>78</v>
      </c>
      <c r="AA91">
        <v>457.29</v>
      </c>
      <c r="AB91" t="s">
        <v>53</v>
      </c>
      <c r="AC91" t="s">
        <v>1703</v>
      </c>
      <c r="AF91" t="s">
        <v>55</v>
      </c>
      <c r="AG91">
        <v>0.97</v>
      </c>
      <c r="AH91">
        <v>0</v>
      </c>
      <c r="AI91">
        <v>0.996</v>
      </c>
      <c r="AJ91">
        <v>86.96</v>
      </c>
      <c r="AK91">
        <v>69</v>
      </c>
      <c r="AL91">
        <v>0.92893340386589296</v>
      </c>
      <c r="AM91" s="35">
        <v>4.6319589476460601E-2</v>
      </c>
      <c r="AN91">
        <v>0.28268149599999998</v>
      </c>
      <c r="AO91">
        <v>0.51373055400000001</v>
      </c>
      <c r="AP91">
        <v>39</v>
      </c>
      <c r="AQ91">
        <v>1</v>
      </c>
      <c r="AR91">
        <v>1</v>
      </c>
      <c r="AS91" s="35">
        <v>2.6030000000000001E-2</v>
      </c>
      <c r="AT91" s="35">
        <v>0.11036</v>
      </c>
      <c r="AU91" s="35">
        <v>5.4199999999999998E-2</v>
      </c>
      <c r="AV91" s="35">
        <v>3.1850000000000003E-2</v>
      </c>
      <c r="AW91" t="s">
        <v>65</v>
      </c>
      <c r="AX91">
        <v>6.3890000000000002E-2</v>
      </c>
      <c r="AY91">
        <v>2.5000000000000001E-2</v>
      </c>
      <c r="AZ91" s="35">
        <v>6.4999999999999997E-4</v>
      </c>
      <c r="BA91" s="35">
        <v>2.8500000000000001E-3</v>
      </c>
      <c r="BB91" t="s">
        <v>65</v>
      </c>
      <c r="BC91">
        <v>1.5399999999999999E-3</v>
      </c>
      <c r="BD91">
        <v>1.1999999999999999E-3</v>
      </c>
      <c r="BE91">
        <v>0</v>
      </c>
      <c r="BF91" t="s">
        <v>986</v>
      </c>
    </row>
    <row r="92" spans="1:58" hidden="1" x14ac:dyDescent="0.25">
      <c r="A92">
        <v>6</v>
      </c>
      <c r="B92">
        <v>131917153</v>
      </c>
      <c r="C92" t="s">
        <v>335</v>
      </c>
      <c r="D92" t="s">
        <v>58</v>
      </c>
      <c r="E92" t="s">
        <v>46</v>
      </c>
      <c r="F92" t="s">
        <v>47</v>
      </c>
      <c r="G92" t="s">
        <v>98</v>
      </c>
      <c r="H92" t="s">
        <v>76</v>
      </c>
      <c r="T92" s="35" t="str">
        <f>VLOOKUP(X92,'Joe''s list'!A:A,1,FALSE)</f>
        <v>MED23</v>
      </c>
      <c r="U92" t="s">
        <v>14642</v>
      </c>
      <c r="W92" s="23"/>
      <c r="X92" t="s">
        <v>336</v>
      </c>
      <c r="Y92" t="s">
        <v>72</v>
      </c>
      <c r="Z92" t="s">
        <v>78</v>
      </c>
      <c r="AA92">
        <v>837.07</v>
      </c>
      <c r="AB92" t="s">
        <v>164</v>
      </c>
      <c r="AC92" t="s">
        <v>337</v>
      </c>
      <c r="AF92" t="s">
        <v>55</v>
      </c>
      <c r="AG92">
        <v>0</v>
      </c>
      <c r="AH92">
        <v>0</v>
      </c>
      <c r="AI92">
        <v>1</v>
      </c>
      <c r="AJ92">
        <v>100</v>
      </c>
      <c r="AK92">
        <v>100</v>
      </c>
      <c r="AL92" s="35">
        <v>0.84934230671480304</v>
      </c>
      <c r="AM92" s="35">
        <v>0.15065769120494299</v>
      </c>
      <c r="AN92">
        <v>0.93241760399999996</v>
      </c>
      <c r="AO92">
        <v>0.69094757699999998</v>
      </c>
      <c r="AP92">
        <v>39</v>
      </c>
      <c r="AQ92">
        <v>1</v>
      </c>
      <c r="AR92">
        <v>1</v>
      </c>
      <c r="AS92">
        <v>9.8999999999999999E-4</v>
      </c>
      <c r="AT92">
        <v>1.8E-3</v>
      </c>
      <c r="AU92" t="s">
        <v>65</v>
      </c>
      <c r="AV92" t="s">
        <v>65</v>
      </c>
      <c r="AW92" t="s">
        <v>65</v>
      </c>
      <c r="AX92" t="s">
        <v>65</v>
      </c>
      <c r="AY92">
        <v>2.5000000000000001E-2</v>
      </c>
      <c r="AZ92" s="1">
        <v>1.6500000000000001E-5</v>
      </c>
      <c r="BA92" s="1">
        <v>3.0000000000000001E-5</v>
      </c>
      <c r="BB92" t="s">
        <v>65</v>
      </c>
      <c r="BC92" t="s">
        <v>65</v>
      </c>
      <c r="BD92" t="s">
        <v>65</v>
      </c>
      <c r="BE92" t="s">
        <v>65</v>
      </c>
      <c r="BF92" t="s">
        <v>56</v>
      </c>
    </row>
    <row r="93" spans="1:58" hidden="1" x14ac:dyDescent="0.25">
      <c r="A93">
        <v>6</v>
      </c>
      <c r="B93">
        <v>39877617</v>
      </c>
      <c r="C93" t="s">
        <v>9752</v>
      </c>
      <c r="D93" t="s">
        <v>9753</v>
      </c>
      <c r="E93" t="s">
        <v>11009</v>
      </c>
      <c r="F93" t="s">
        <v>47</v>
      </c>
      <c r="G93" t="s">
        <v>48</v>
      </c>
      <c r="H93" t="s">
        <v>49</v>
      </c>
      <c r="T93" s="35" t="str">
        <f>VLOOKUP(X93,'Joe''s list'!A:A,1,FALSE)</f>
        <v>MOCS1</v>
      </c>
      <c r="U93" t="s">
        <v>14642</v>
      </c>
      <c r="W93" s="23"/>
      <c r="X93" t="s">
        <v>9754</v>
      </c>
      <c r="Y93" t="s">
        <v>72</v>
      </c>
      <c r="Z93" t="s">
        <v>78</v>
      </c>
      <c r="AA93">
        <v>2005.29</v>
      </c>
      <c r="AB93" t="s">
        <v>53</v>
      </c>
      <c r="AC93" t="s">
        <v>9755</v>
      </c>
      <c r="AF93" t="s">
        <v>55</v>
      </c>
      <c r="AG93">
        <v>0.998</v>
      </c>
      <c r="AH93">
        <v>9.1880000000000006</v>
      </c>
      <c r="AI93">
        <v>1</v>
      </c>
      <c r="AJ93">
        <v>97.89</v>
      </c>
      <c r="AK93">
        <v>95</v>
      </c>
      <c r="AL93">
        <v>0.94410319584203395</v>
      </c>
      <c r="AM93" s="35">
        <v>9.69834096250532E-4</v>
      </c>
      <c r="AN93">
        <v>0.16804085099999999</v>
      </c>
      <c r="AO93">
        <v>0.50602463200000003</v>
      </c>
      <c r="AP93">
        <v>38</v>
      </c>
      <c r="AQ93">
        <v>2</v>
      </c>
      <c r="AR93">
        <v>1</v>
      </c>
      <c r="AS93">
        <v>1.7099999999999999E-3</v>
      </c>
      <c r="AT93">
        <v>2.5500000000000002E-3</v>
      </c>
      <c r="AU93">
        <v>2.65E-3</v>
      </c>
      <c r="AV93">
        <v>2.3E-3</v>
      </c>
      <c r="AW93">
        <v>1.72E-3</v>
      </c>
      <c r="AX93">
        <v>6.8199999999999997E-3</v>
      </c>
      <c r="AY93">
        <v>0.05</v>
      </c>
      <c r="AZ93" s="35">
        <v>1.5E-3</v>
      </c>
      <c r="BA93" s="35">
        <v>1.83E-3</v>
      </c>
      <c r="BB93">
        <v>1.32E-3</v>
      </c>
      <c r="BC93">
        <v>2.9099999999999998E-3</v>
      </c>
      <c r="BD93">
        <v>1.6000000000000001E-3</v>
      </c>
      <c r="BE93">
        <v>1.0300000000000001E-3</v>
      </c>
      <c r="BF93" t="s">
        <v>9756</v>
      </c>
    </row>
    <row r="94" spans="1:58" hidden="1" x14ac:dyDescent="0.25">
      <c r="A94">
        <v>12</v>
      </c>
      <c r="B94">
        <v>8242616</v>
      </c>
      <c r="C94" t="s">
        <v>12126</v>
      </c>
      <c r="D94" t="s">
        <v>12127</v>
      </c>
      <c r="E94" t="s">
        <v>11689</v>
      </c>
      <c r="F94" t="s">
        <v>47</v>
      </c>
      <c r="G94" t="s">
        <v>98</v>
      </c>
      <c r="H94" t="s">
        <v>49</v>
      </c>
      <c r="T94" s="35" t="str">
        <f>VLOOKUP(X94,'Joe''s list'!A:A,1,FALSE)</f>
        <v>NECAP1</v>
      </c>
      <c r="U94" t="s">
        <v>14642</v>
      </c>
      <c r="W94" s="23"/>
      <c r="X94" t="s">
        <v>12128</v>
      </c>
      <c r="Y94" t="s">
        <v>51</v>
      </c>
      <c r="Z94" t="s">
        <v>52</v>
      </c>
      <c r="AA94">
        <v>789.07</v>
      </c>
      <c r="AB94" t="s">
        <v>164</v>
      </c>
      <c r="AC94" t="s">
        <v>12129</v>
      </c>
      <c r="AD94" t="s">
        <v>150</v>
      </c>
      <c r="AE94" t="s">
        <v>150</v>
      </c>
      <c r="AF94" t="s">
        <v>55</v>
      </c>
      <c r="AG94">
        <v>0</v>
      </c>
      <c r="AH94">
        <v>0</v>
      </c>
      <c r="AI94">
        <v>0.55400000000000005</v>
      </c>
      <c r="AJ94">
        <v>100</v>
      </c>
      <c r="AK94">
        <v>95</v>
      </c>
      <c r="AL94">
        <v>0.92947066865813799</v>
      </c>
      <c r="AM94" s="35">
        <v>4.0911438555246898E-2</v>
      </c>
      <c r="AN94">
        <v>0.83958357400000005</v>
      </c>
      <c r="AO94">
        <v>0.59097281800000001</v>
      </c>
      <c r="AP94">
        <v>39</v>
      </c>
      <c r="AQ94">
        <v>1</v>
      </c>
      <c r="AR94">
        <v>1</v>
      </c>
      <c r="AS94">
        <v>9.8999999999999999E-4</v>
      </c>
      <c r="AT94">
        <v>1.8E-3</v>
      </c>
      <c r="AU94" t="s">
        <v>65</v>
      </c>
      <c r="AV94" t="s">
        <v>65</v>
      </c>
      <c r="AW94" t="s">
        <v>65</v>
      </c>
      <c r="AX94">
        <v>9.2399999999999999E-3</v>
      </c>
      <c r="AY94">
        <v>2.5000000000000001E-2</v>
      </c>
      <c r="AZ94" s="1">
        <v>1.6500000000000001E-5</v>
      </c>
      <c r="BA94" s="1">
        <v>3.0000000000000001E-5</v>
      </c>
      <c r="BB94" t="s">
        <v>65</v>
      </c>
      <c r="BC94">
        <v>1.2E-4</v>
      </c>
      <c r="BD94" t="s">
        <v>65</v>
      </c>
      <c r="BE94" t="s">
        <v>65</v>
      </c>
      <c r="BF94" t="s">
        <v>4038</v>
      </c>
    </row>
    <row r="95" spans="1:58" hidden="1" x14ac:dyDescent="0.25">
      <c r="A95">
        <v>2</v>
      </c>
      <c r="B95">
        <v>197781288</v>
      </c>
      <c r="C95" t="s">
        <v>176</v>
      </c>
      <c r="D95" t="s">
        <v>177</v>
      </c>
      <c r="E95" t="s">
        <v>46</v>
      </c>
      <c r="F95" t="s">
        <v>47</v>
      </c>
      <c r="G95" t="s">
        <v>48</v>
      </c>
      <c r="H95" t="s">
        <v>76</v>
      </c>
      <c r="T95" s="35" t="str">
        <f>VLOOKUP(X95,'Joe''s list'!A:A,1,FALSE)</f>
        <v>PGAP1</v>
      </c>
      <c r="U95" t="s">
        <v>14642</v>
      </c>
      <c r="W95" s="23"/>
      <c r="X95" t="s">
        <v>178</v>
      </c>
      <c r="Y95" t="s">
        <v>52</v>
      </c>
      <c r="Z95" t="s">
        <v>51</v>
      </c>
      <c r="AA95">
        <v>827.07</v>
      </c>
      <c r="AB95" t="s">
        <v>53</v>
      </c>
      <c r="AC95" t="s">
        <v>179</v>
      </c>
      <c r="AF95" t="s">
        <v>55</v>
      </c>
      <c r="AG95">
        <v>0.999</v>
      </c>
      <c r="AH95">
        <v>7.6429999999999998</v>
      </c>
      <c r="AI95">
        <v>1</v>
      </c>
      <c r="AJ95">
        <v>100</v>
      </c>
      <c r="AK95">
        <v>97</v>
      </c>
      <c r="AL95">
        <v>0.99120973845121596</v>
      </c>
      <c r="AM95">
        <v>8.7858818454381905E-3</v>
      </c>
      <c r="AN95">
        <v>0.33354528500000002</v>
      </c>
      <c r="AO95">
        <v>0.55192576699999996</v>
      </c>
      <c r="AP95">
        <v>39</v>
      </c>
      <c r="AQ95">
        <v>1</v>
      </c>
      <c r="AR95">
        <v>1</v>
      </c>
      <c r="AS95">
        <v>2.7629999999999998E-2</v>
      </c>
      <c r="AT95">
        <v>4.283E-2</v>
      </c>
      <c r="AU95">
        <v>3.9010000000000003E-2</v>
      </c>
      <c r="AV95">
        <v>5.8720000000000001E-2</v>
      </c>
      <c r="AW95">
        <v>7.1260000000000004E-2</v>
      </c>
      <c r="AX95">
        <v>6.2950000000000006E-2</v>
      </c>
      <c r="AY95">
        <v>2.5000000000000001E-2</v>
      </c>
      <c r="AZ95">
        <v>6.8999999999999997E-4</v>
      </c>
      <c r="BA95">
        <v>1.08E-3</v>
      </c>
      <c r="BB95">
        <v>1.72E-3</v>
      </c>
      <c r="BC95">
        <v>1.5100000000000001E-3</v>
      </c>
      <c r="BD95">
        <v>8.0000000000000004E-4</v>
      </c>
      <c r="BE95">
        <v>1.0200000000000001E-3</v>
      </c>
      <c r="BF95" t="s">
        <v>56</v>
      </c>
    </row>
    <row r="96" spans="1:58" hidden="1" x14ac:dyDescent="0.25">
      <c r="A96">
        <v>13</v>
      </c>
      <c r="B96">
        <v>23929306</v>
      </c>
      <c r="C96" t="s">
        <v>9280</v>
      </c>
      <c r="D96" t="s">
        <v>58</v>
      </c>
      <c r="E96" t="s">
        <v>8925</v>
      </c>
      <c r="F96" t="s">
        <v>85</v>
      </c>
      <c r="G96" t="s">
        <v>48</v>
      </c>
      <c r="H96" t="s">
        <v>49</v>
      </c>
      <c r="T96" s="35" t="str">
        <f>VLOOKUP(X96,'Joe''s list'!A:A,1,FALSE)</f>
        <v>SACS</v>
      </c>
      <c r="U96" t="s">
        <v>14642</v>
      </c>
      <c r="W96" s="23"/>
      <c r="X96" t="s">
        <v>9281</v>
      </c>
      <c r="Y96" t="s">
        <v>72</v>
      </c>
      <c r="Z96" t="s">
        <v>78</v>
      </c>
      <c r="AA96">
        <v>1123.07</v>
      </c>
      <c r="AB96" t="s">
        <v>53</v>
      </c>
      <c r="AC96" t="s">
        <v>9282</v>
      </c>
      <c r="AD96" t="s">
        <v>150</v>
      </c>
      <c r="AE96" t="s">
        <v>150</v>
      </c>
      <c r="AF96" t="s">
        <v>55</v>
      </c>
      <c r="AG96">
        <v>0.82799999999999996</v>
      </c>
      <c r="AH96">
        <v>9.2769999999999992</v>
      </c>
      <c r="AI96">
        <v>1</v>
      </c>
      <c r="AJ96">
        <v>100</v>
      </c>
      <c r="AK96">
        <v>97</v>
      </c>
      <c r="AL96" s="35">
        <v>0.99999999971309905</v>
      </c>
      <c r="AM96" s="1">
        <v>6.1462947887644998E-12</v>
      </c>
      <c r="AN96">
        <v>0.19176880600000001</v>
      </c>
      <c r="AO96">
        <v>0.52908918999999999</v>
      </c>
      <c r="AP96">
        <v>39</v>
      </c>
      <c r="AQ96">
        <v>1</v>
      </c>
      <c r="AR96">
        <v>1</v>
      </c>
      <c r="AS96">
        <v>3.3E-4</v>
      </c>
      <c r="AT96" t="s">
        <v>65</v>
      </c>
      <c r="AU96" t="s">
        <v>65</v>
      </c>
      <c r="AV96" t="s">
        <v>65</v>
      </c>
      <c r="AW96" t="s">
        <v>65</v>
      </c>
      <c r="AX96" t="s">
        <v>65</v>
      </c>
      <c r="AY96">
        <v>2.5000000000000001E-2</v>
      </c>
      <c r="AZ96" s="35">
        <v>0</v>
      </c>
      <c r="BA96" s="35" t="s">
        <v>65</v>
      </c>
      <c r="BB96" t="s">
        <v>65</v>
      </c>
      <c r="BC96" t="s">
        <v>65</v>
      </c>
      <c r="BD96" t="s">
        <v>65</v>
      </c>
      <c r="BE96" t="s">
        <v>65</v>
      </c>
      <c r="BF96" t="s">
        <v>2415</v>
      </c>
    </row>
    <row r="97" spans="1:58" hidden="1" x14ac:dyDescent="0.25">
      <c r="A97">
        <v>13</v>
      </c>
      <c r="B97">
        <v>23929308</v>
      </c>
      <c r="C97" t="s">
        <v>9283</v>
      </c>
      <c r="D97" t="s">
        <v>58</v>
      </c>
      <c r="E97" t="s">
        <v>8925</v>
      </c>
      <c r="F97" t="s">
        <v>97</v>
      </c>
      <c r="G97" t="s">
        <v>48</v>
      </c>
      <c r="H97" t="s">
        <v>49</v>
      </c>
      <c r="T97" s="35" t="str">
        <f>VLOOKUP(X97,'Joe''s list'!A:A,1,FALSE)</f>
        <v>SACS</v>
      </c>
      <c r="U97" t="s">
        <v>14642</v>
      </c>
      <c r="W97" s="23"/>
      <c r="X97" t="s">
        <v>9281</v>
      </c>
      <c r="Y97" t="s">
        <v>51</v>
      </c>
      <c r="Z97" t="s">
        <v>78</v>
      </c>
      <c r="AA97">
        <v>1123.07</v>
      </c>
      <c r="AB97" t="s">
        <v>53</v>
      </c>
      <c r="AC97" t="s">
        <v>9284</v>
      </c>
      <c r="AD97" t="s">
        <v>150</v>
      </c>
      <c r="AE97" t="s">
        <v>150</v>
      </c>
      <c r="AF97" t="s">
        <v>55</v>
      </c>
      <c r="AG97">
        <v>5.7000000000000002E-2</v>
      </c>
      <c r="AH97">
        <v>0</v>
      </c>
      <c r="AI97">
        <v>1</v>
      </c>
      <c r="AJ97">
        <v>81.44</v>
      </c>
      <c r="AK97">
        <v>97</v>
      </c>
      <c r="AL97">
        <v>0.99999999971309905</v>
      </c>
      <c r="AM97" s="1">
        <v>6.1462947887644998E-12</v>
      </c>
      <c r="AN97">
        <v>0.19176880600000001</v>
      </c>
      <c r="AO97">
        <v>0.52908918999999999</v>
      </c>
      <c r="AP97">
        <v>39</v>
      </c>
      <c r="AQ97">
        <v>1</v>
      </c>
      <c r="AR97">
        <v>1</v>
      </c>
      <c r="AS97">
        <v>3.3E-4</v>
      </c>
      <c r="AT97" t="s">
        <v>65</v>
      </c>
      <c r="AU97" t="s">
        <v>65</v>
      </c>
      <c r="AV97" t="s">
        <v>65</v>
      </c>
      <c r="AW97" t="s">
        <v>65</v>
      </c>
      <c r="AX97" t="s">
        <v>65</v>
      </c>
      <c r="AY97">
        <v>2.5000000000000001E-2</v>
      </c>
      <c r="AZ97">
        <v>0</v>
      </c>
      <c r="BA97" t="s">
        <v>65</v>
      </c>
      <c r="BB97" t="s">
        <v>65</v>
      </c>
      <c r="BC97" t="s">
        <v>65</v>
      </c>
      <c r="BD97" t="s">
        <v>65</v>
      </c>
      <c r="BE97" t="s">
        <v>65</v>
      </c>
      <c r="BF97" t="s">
        <v>2415</v>
      </c>
    </row>
    <row r="98" spans="1:58" hidden="1" x14ac:dyDescent="0.25">
      <c r="A98">
        <v>13</v>
      </c>
      <c r="B98">
        <v>23909043</v>
      </c>
      <c r="C98" t="s">
        <v>11446</v>
      </c>
      <c r="D98" t="s">
        <v>11447</v>
      </c>
      <c r="E98" t="s">
        <v>11009</v>
      </c>
      <c r="F98" t="s">
        <v>47</v>
      </c>
      <c r="G98" t="s">
        <v>48</v>
      </c>
      <c r="H98" t="s">
        <v>76</v>
      </c>
      <c r="T98" s="35" t="str">
        <f>VLOOKUP(X98,'Joe''s list'!A:A,1,FALSE)</f>
        <v>SACS</v>
      </c>
      <c r="U98" t="s">
        <v>14642</v>
      </c>
      <c r="W98" s="23"/>
      <c r="X98" t="s">
        <v>9281</v>
      </c>
      <c r="Y98" t="s">
        <v>51</v>
      </c>
      <c r="Z98" t="s">
        <v>52</v>
      </c>
      <c r="AA98">
        <v>580.07000000000005</v>
      </c>
      <c r="AB98" t="s">
        <v>53</v>
      </c>
      <c r="AC98" t="s">
        <v>11448</v>
      </c>
      <c r="AF98" t="s">
        <v>55</v>
      </c>
      <c r="AG98">
        <v>1</v>
      </c>
      <c r="AH98">
        <v>7.4870000000000001</v>
      </c>
      <c r="AI98">
        <v>1</v>
      </c>
      <c r="AJ98">
        <v>100</v>
      </c>
      <c r="AK98">
        <v>99</v>
      </c>
      <c r="AL98">
        <v>0.99999999971309905</v>
      </c>
      <c r="AM98" s="1">
        <v>6.1462947887644998E-12</v>
      </c>
      <c r="AN98">
        <v>0.19176880600000001</v>
      </c>
      <c r="AO98">
        <v>0.52908918999999999</v>
      </c>
      <c r="AP98">
        <v>39</v>
      </c>
      <c r="AQ98">
        <v>1</v>
      </c>
      <c r="AR98">
        <v>1</v>
      </c>
      <c r="AS98">
        <v>3.1460000000000002E-2</v>
      </c>
      <c r="AT98">
        <v>2.4920000000000001E-2</v>
      </c>
      <c r="AU98">
        <v>3.1329999999999997E-2</v>
      </c>
      <c r="AV98">
        <v>1.9800000000000002E-2</v>
      </c>
      <c r="AW98">
        <v>2.0889999999999999E-2</v>
      </c>
      <c r="AX98">
        <v>2.2950000000000002E-2</v>
      </c>
      <c r="AY98">
        <v>2.5000000000000001E-2</v>
      </c>
      <c r="AZ98">
        <v>7.9000000000000001E-4</v>
      </c>
      <c r="BA98">
        <v>6.2E-4</v>
      </c>
      <c r="BB98">
        <v>4.0000000000000002E-4</v>
      </c>
      <c r="BC98">
        <v>4.6999999999999999E-4</v>
      </c>
      <c r="BD98">
        <v>5.9999999999999995E-4</v>
      </c>
      <c r="BE98">
        <v>0</v>
      </c>
      <c r="BF98" t="s">
        <v>1560</v>
      </c>
    </row>
    <row r="99" spans="1:58" hidden="1" x14ac:dyDescent="0.25">
      <c r="A99">
        <v>13</v>
      </c>
      <c r="B99">
        <v>23909676</v>
      </c>
      <c r="C99" t="s">
        <v>12152</v>
      </c>
      <c r="D99" t="s">
        <v>12153</v>
      </c>
      <c r="E99" t="s">
        <v>11689</v>
      </c>
      <c r="F99" t="s">
        <v>47</v>
      </c>
      <c r="G99" t="s">
        <v>48</v>
      </c>
      <c r="H99" t="s">
        <v>49</v>
      </c>
      <c r="T99" s="35" t="str">
        <f>VLOOKUP(X99,'Joe''s list'!A:A,1,FALSE)</f>
        <v>SACS</v>
      </c>
      <c r="U99" t="s">
        <v>14642</v>
      </c>
      <c r="W99" s="23"/>
      <c r="X99" t="s">
        <v>9281</v>
      </c>
      <c r="Y99" t="s">
        <v>72</v>
      </c>
      <c r="Z99" t="s">
        <v>51</v>
      </c>
      <c r="AA99">
        <v>1130.79</v>
      </c>
      <c r="AB99" t="s">
        <v>53</v>
      </c>
      <c r="AC99" t="s">
        <v>12154</v>
      </c>
      <c r="AF99" t="s">
        <v>55</v>
      </c>
      <c r="AG99">
        <v>0.999</v>
      </c>
      <c r="AH99">
        <v>8.9109999999999996</v>
      </c>
      <c r="AI99">
        <v>1</v>
      </c>
      <c r="AJ99">
        <v>100</v>
      </c>
      <c r="AK99">
        <v>98</v>
      </c>
      <c r="AL99">
        <v>0.99999999971309905</v>
      </c>
      <c r="AM99" s="1">
        <v>6.1462947887644998E-12</v>
      </c>
      <c r="AN99">
        <v>0.19176880600000001</v>
      </c>
      <c r="AO99">
        <v>0.52908918999999999</v>
      </c>
      <c r="AP99">
        <v>38</v>
      </c>
      <c r="AQ99">
        <v>2</v>
      </c>
      <c r="AR99">
        <v>1</v>
      </c>
      <c r="AS99">
        <v>5.7800000000000004E-3</v>
      </c>
      <c r="AT99">
        <v>1.226E-2</v>
      </c>
      <c r="AU99">
        <v>8.9999999999999998E-4</v>
      </c>
      <c r="AV99">
        <v>6.9320000000000007E-2</v>
      </c>
      <c r="AW99">
        <v>4.1869999999999997E-2</v>
      </c>
      <c r="AX99">
        <v>1.6750000000000001E-2</v>
      </c>
      <c r="AY99">
        <v>0.05</v>
      </c>
      <c r="AZ99">
        <v>2.81E-3</v>
      </c>
      <c r="BA99">
        <v>4.1599999999999996E-3</v>
      </c>
      <c r="BB99">
        <v>7.9299999999999995E-3</v>
      </c>
      <c r="BC99">
        <v>4.7699999999999999E-3</v>
      </c>
      <c r="BD99">
        <v>8.0000000000000004E-4</v>
      </c>
      <c r="BE99">
        <v>1.014E-2</v>
      </c>
      <c r="BF99" t="s">
        <v>11726</v>
      </c>
    </row>
    <row r="100" spans="1:58" hidden="1" x14ac:dyDescent="0.25">
      <c r="A100">
        <v>13</v>
      </c>
      <c r="B100">
        <v>23909676</v>
      </c>
      <c r="C100" t="s">
        <v>12152</v>
      </c>
      <c r="D100" t="s">
        <v>12153</v>
      </c>
      <c r="E100" t="s">
        <v>12393</v>
      </c>
      <c r="F100" t="s">
        <v>47</v>
      </c>
      <c r="G100" t="s">
        <v>48</v>
      </c>
      <c r="H100" t="s">
        <v>76</v>
      </c>
      <c r="T100" s="35" t="str">
        <f>VLOOKUP(X100,'Joe''s list'!A:A,1,FALSE)</f>
        <v>SACS</v>
      </c>
      <c r="U100" t="s">
        <v>14642</v>
      </c>
      <c r="W100" s="23"/>
      <c r="X100" t="s">
        <v>9281</v>
      </c>
      <c r="Y100" t="s">
        <v>72</v>
      </c>
      <c r="Z100" t="s">
        <v>51</v>
      </c>
      <c r="AA100">
        <v>1130.79</v>
      </c>
      <c r="AB100" t="s">
        <v>53</v>
      </c>
      <c r="AC100" t="s">
        <v>12154</v>
      </c>
      <c r="AF100" t="s">
        <v>55</v>
      </c>
      <c r="AG100">
        <v>0.999</v>
      </c>
      <c r="AH100">
        <v>8.9109999999999996</v>
      </c>
      <c r="AI100">
        <v>1</v>
      </c>
      <c r="AJ100">
        <v>100</v>
      </c>
      <c r="AK100">
        <v>98</v>
      </c>
      <c r="AL100">
        <v>0.99999999971309905</v>
      </c>
      <c r="AM100" s="1">
        <v>6.1462947887644998E-12</v>
      </c>
      <c r="AN100">
        <v>0.19176880600000001</v>
      </c>
      <c r="AO100">
        <v>0.52908918999999999</v>
      </c>
      <c r="AP100">
        <v>38</v>
      </c>
      <c r="AQ100">
        <v>2</v>
      </c>
      <c r="AR100">
        <v>1</v>
      </c>
      <c r="AS100">
        <v>5.7800000000000004E-3</v>
      </c>
      <c r="AT100">
        <v>1.226E-2</v>
      </c>
      <c r="AU100">
        <v>8.9999999999999998E-4</v>
      </c>
      <c r="AV100">
        <v>6.9320000000000007E-2</v>
      </c>
      <c r="AW100">
        <v>4.1869999999999997E-2</v>
      </c>
      <c r="AX100">
        <v>1.6750000000000001E-2</v>
      </c>
      <c r="AY100">
        <v>0.05</v>
      </c>
      <c r="AZ100">
        <v>2.81E-3</v>
      </c>
      <c r="BA100">
        <v>4.1599999999999996E-3</v>
      </c>
      <c r="BB100">
        <v>7.9299999999999995E-3</v>
      </c>
      <c r="BC100">
        <v>4.7699999999999999E-3</v>
      </c>
      <c r="BD100">
        <v>8.0000000000000004E-4</v>
      </c>
      <c r="BE100">
        <v>1.014E-2</v>
      </c>
      <c r="BF100" t="s">
        <v>11726</v>
      </c>
    </row>
    <row r="101" spans="1:58" hidden="1" x14ac:dyDescent="0.25">
      <c r="A101">
        <v>13</v>
      </c>
      <c r="B101">
        <v>23904979</v>
      </c>
      <c r="C101" t="s">
        <v>14335</v>
      </c>
      <c r="D101" t="s">
        <v>14336</v>
      </c>
      <c r="E101" t="s">
        <v>13822</v>
      </c>
      <c r="F101" t="s">
        <v>47</v>
      </c>
      <c r="G101" t="s">
        <v>48</v>
      </c>
      <c r="H101" t="s">
        <v>49</v>
      </c>
      <c r="T101" s="35" t="str">
        <f>VLOOKUP(X101,'Joe''s list'!A:A,1,FALSE)</f>
        <v>SACS</v>
      </c>
      <c r="U101" t="s">
        <v>14642</v>
      </c>
      <c r="W101" s="23"/>
      <c r="X101" t="s">
        <v>9281</v>
      </c>
      <c r="Y101" t="s">
        <v>51</v>
      </c>
      <c r="Z101" t="s">
        <v>52</v>
      </c>
      <c r="AA101">
        <v>690.07</v>
      </c>
      <c r="AB101" t="s">
        <v>53</v>
      </c>
      <c r="AC101" t="s">
        <v>14337</v>
      </c>
      <c r="AF101" t="s">
        <v>55</v>
      </c>
      <c r="AG101">
        <v>1</v>
      </c>
      <c r="AH101">
        <v>7.8170000000000002</v>
      </c>
      <c r="AI101">
        <v>1</v>
      </c>
      <c r="AJ101">
        <v>97.98</v>
      </c>
      <c r="AK101">
        <v>99</v>
      </c>
      <c r="AL101" s="35">
        <v>0.99999999971309905</v>
      </c>
      <c r="AM101" s="1">
        <v>6.1462947887644998E-12</v>
      </c>
      <c r="AN101">
        <v>0.19176880600000001</v>
      </c>
      <c r="AO101">
        <v>0.52908918999999999</v>
      </c>
      <c r="AP101">
        <v>39</v>
      </c>
      <c r="AQ101">
        <v>1</v>
      </c>
      <c r="AR101">
        <v>1</v>
      </c>
      <c r="AS101">
        <v>2.63E-3</v>
      </c>
      <c r="AT101">
        <v>4.2100000000000002E-3</v>
      </c>
      <c r="AU101" t="s">
        <v>65</v>
      </c>
      <c r="AV101">
        <v>2.0119999999999999E-2</v>
      </c>
      <c r="AW101">
        <v>1.5699999999999999E-2</v>
      </c>
      <c r="AX101">
        <v>1.383E-2</v>
      </c>
      <c r="AY101">
        <v>2.5000000000000001E-2</v>
      </c>
      <c r="AZ101" s="1">
        <v>5.77E-5</v>
      </c>
      <c r="BA101" s="1">
        <v>9.0299999999999999E-5</v>
      </c>
      <c r="BB101">
        <v>2.5999999999999998E-4</v>
      </c>
      <c r="BC101">
        <v>2.3000000000000001E-4</v>
      </c>
      <c r="BD101" t="s">
        <v>65</v>
      </c>
      <c r="BE101">
        <v>0</v>
      </c>
      <c r="BF101" t="s">
        <v>13824</v>
      </c>
    </row>
    <row r="102" spans="1:58" hidden="1" x14ac:dyDescent="0.25">
      <c r="A102">
        <v>6</v>
      </c>
      <c r="B102">
        <v>39877617</v>
      </c>
      <c r="C102" t="s">
        <v>9752</v>
      </c>
      <c r="D102" t="s">
        <v>9753</v>
      </c>
      <c r="E102" t="s">
        <v>9502</v>
      </c>
      <c r="F102" t="s">
        <v>47</v>
      </c>
      <c r="G102" t="s">
        <v>48</v>
      </c>
      <c r="H102" t="s">
        <v>49</v>
      </c>
      <c r="T102" s="35" t="str">
        <f>VLOOKUP(X102,'Joe''s list'!A:A,1,FALSE)</f>
        <v>MOCS1</v>
      </c>
      <c r="U102" t="s">
        <v>14642</v>
      </c>
      <c r="W102" s="23" t="str">
        <f>VLOOKUP(X102,'UCB list'!A:A,1,FALSE)</f>
        <v>MOCS1</v>
      </c>
      <c r="X102" t="s">
        <v>9754</v>
      </c>
      <c r="Y102" t="s">
        <v>72</v>
      </c>
      <c r="Z102" t="s">
        <v>78</v>
      </c>
      <c r="AA102">
        <v>2005.29</v>
      </c>
      <c r="AB102" t="s">
        <v>53</v>
      </c>
      <c r="AC102" t="s">
        <v>9755</v>
      </c>
      <c r="AF102" t="s">
        <v>55</v>
      </c>
      <c r="AG102">
        <v>0.998</v>
      </c>
      <c r="AH102">
        <v>9.1880000000000006</v>
      </c>
      <c r="AI102">
        <v>1</v>
      </c>
      <c r="AJ102">
        <v>97.89</v>
      </c>
      <c r="AK102">
        <v>95</v>
      </c>
      <c r="AL102">
        <v>0.94410319584203395</v>
      </c>
      <c r="AM102" s="35">
        <v>9.69834096250532E-4</v>
      </c>
      <c r="AN102">
        <v>0.16804085099999999</v>
      </c>
      <c r="AO102">
        <v>0.50602463200000003</v>
      </c>
      <c r="AP102">
        <v>38</v>
      </c>
      <c r="AQ102">
        <v>2</v>
      </c>
      <c r="AR102">
        <v>1</v>
      </c>
      <c r="AS102">
        <v>1.7099999999999999E-3</v>
      </c>
      <c r="AT102">
        <v>2.5500000000000002E-3</v>
      </c>
      <c r="AU102">
        <v>2.65E-3</v>
      </c>
      <c r="AV102">
        <v>2.3E-3</v>
      </c>
      <c r="AW102">
        <v>1.72E-3</v>
      </c>
      <c r="AX102">
        <v>6.8199999999999997E-3</v>
      </c>
      <c r="AY102">
        <v>0.05</v>
      </c>
      <c r="AZ102" s="35">
        <v>1.5E-3</v>
      </c>
      <c r="BA102" s="35">
        <v>1.83E-3</v>
      </c>
      <c r="BB102">
        <v>1.32E-3</v>
      </c>
      <c r="BC102">
        <v>2.9099999999999998E-3</v>
      </c>
      <c r="BD102">
        <v>1.6000000000000001E-3</v>
      </c>
      <c r="BE102">
        <v>1.0300000000000001E-3</v>
      </c>
      <c r="BF102" t="s">
        <v>9756</v>
      </c>
    </row>
    <row r="103" spans="1:58" hidden="1" x14ac:dyDescent="0.25">
      <c r="A103">
        <v>4</v>
      </c>
      <c r="B103">
        <v>123949435</v>
      </c>
      <c r="C103" t="s">
        <v>9695</v>
      </c>
      <c r="D103" t="s">
        <v>9696</v>
      </c>
      <c r="E103" t="s">
        <v>9502</v>
      </c>
      <c r="F103" t="s">
        <v>47</v>
      </c>
      <c r="G103" t="s">
        <v>48</v>
      </c>
      <c r="H103" t="s">
        <v>49</v>
      </c>
      <c r="T103" s="35" t="str">
        <f>VLOOKUP(X103,'Joe''s list'!A:A,1,FALSE)</f>
        <v>SPATA5</v>
      </c>
      <c r="U103" t="s">
        <v>14642</v>
      </c>
      <c r="W103" s="23"/>
      <c r="X103" t="s">
        <v>9697</v>
      </c>
      <c r="Y103" t="s">
        <v>78</v>
      </c>
      <c r="Z103" t="s">
        <v>72</v>
      </c>
      <c r="AA103">
        <v>586.07000000000005</v>
      </c>
      <c r="AB103" t="s">
        <v>53</v>
      </c>
      <c r="AC103" t="s">
        <v>9698</v>
      </c>
      <c r="AF103" t="s">
        <v>55</v>
      </c>
      <c r="AG103">
        <v>0.79100000000000004</v>
      </c>
      <c r="AH103">
        <v>4.2530000000000001</v>
      </c>
      <c r="AI103">
        <v>0.996</v>
      </c>
      <c r="AJ103">
        <v>87.5</v>
      </c>
      <c r="AK103">
        <v>96</v>
      </c>
      <c r="AL103">
        <v>0.93881639962049801</v>
      </c>
      <c r="AM103" s="1">
        <v>4.6481428380417103E-10</v>
      </c>
      <c r="AN103">
        <v>0.38534762299999997</v>
      </c>
      <c r="AO103">
        <v>0.56421909999999997</v>
      </c>
      <c r="AP103">
        <v>39</v>
      </c>
      <c r="AQ103">
        <v>1</v>
      </c>
      <c r="AR103">
        <v>1</v>
      </c>
      <c r="AS103">
        <v>2.3439999999999999E-2</v>
      </c>
      <c r="AT103">
        <v>3.3590000000000002E-2</v>
      </c>
      <c r="AU103">
        <v>3.1329999999999997E-2</v>
      </c>
      <c r="AV103">
        <v>5.8720000000000001E-2</v>
      </c>
      <c r="AW103">
        <v>5.142E-2</v>
      </c>
      <c r="AX103">
        <v>5.858E-2</v>
      </c>
      <c r="AY103">
        <v>2.5000000000000001E-2</v>
      </c>
      <c r="AZ103" s="35">
        <v>5.8E-4</v>
      </c>
      <c r="BA103" s="35">
        <v>8.4000000000000003E-4</v>
      </c>
      <c r="BB103">
        <v>1.1900000000000001E-3</v>
      </c>
      <c r="BC103">
        <v>1.4E-3</v>
      </c>
      <c r="BD103">
        <v>5.9999999999999995E-4</v>
      </c>
      <c r="BE103">
        <v>1.0200000000000001E-3</v>
      </c>
      <c r="BF103" t="s">
        <v>9505</v>
      </c>
    </row>
    <row r="104" spans="1:58" hidden="1" x14ac:dyDescent="0.25">
      <c r="A104">
        <v>1</v>
      </c>
      <c r="B104">
        <v>44365273</v>
      </c>
      <c r="C104" t="s">
        <v>10327</v>
      </c>
      <c r="D104" t="s">
        <v>10328</v>
      </c>
      <c r="E104" t="s">
        <v>10285</v>
      </c>
      <c r="F104" t="s">
        <v>47</v>
      </c>
      <c r="G104" t="s">
        <v>98</v>
      </c>
      <c r="H104" t="s">
        <v>76</v>
      </c>
      <c r="T104" s="35" t="str">
        <f>VLOOKUP(X104,'Joe''s list'!A:A,1,FALSE)</f>
        <v>ST3GAL3</v>
      </c>
      <c r="U104" t="s">
        <v>14642</v>
      </c>
      <c r="W104" s="23" t="str">
        <f>VLOOKUP(X104,'UCB list'!A:A,1,FALSE)</f>
        <v>ST3GAL3</v>
      </c>
      <c r="X104" t="s">
        <v>10329</v>
      </c>
      <c r="Y104" t="s">
        <v>51</v>
      </c>
      <c r="Z104" t="s">
        <v>52</v>
      </c>
      <c r="AA104">
        <v>685.07</v>
      </c>
      <c r="AB104" t="s">
        <v>164</v>
      </c>
      <c r="AC104" t="s">
        <v>10330</v>
      </c>
      <c r="AD104" t="s">
        <v>64</v>
      </c>
      <c r="AE104" t="s">
        <v>64</v>
      </c>
      <c r="AF104" t="s">
        <v>55</v>
      </c>
      <c r="AG104">
        <v>0</v>
      </c>
      <c r="AH104">
        <v>0</v>
      </c>
      <c r="AI104">
        <v>1</v>
      </c>
      <c r="AJ104">
        <v>100</v>
      </c>
      <c r="AK104">
        <v>96</v>
      </c>
      <c r="AL104">
        <v>0.42591076391992899</v>
      </c>
      <c r="AM104" s="35">
        <v>0.57398945929921796</v>
      </c>
      <c r="AN104">
        <v>0.87080522999999999</v>
      </c>
      <c r="AO104">
        <v>0.66727478100000004</v>
      </c>
      <c r="AP104">
        <v>39</v>
      </c>
      <c r="AQ104">
        <v>1</v>
      </c>
      <c r="AR104">
        <v>1</v>
      </c>
      <c r="AS104">
        <v>6.9040000000000004E-2</v>
      </c>
      <c r="AT104">
        <v>9.9790000000000004E-2</v>
      </c>
      <c r="AU104">
        <v>3.1329999999999997E-2</v>
      </c>
      <c r="AV104">
        <v>0.11527999999999999</v>
      </c>
      <c r="AW104">
        <v>7.6149999999999995E-2</v>
      </c>
      <c r="AX104">
        <v>9.2950000000000005E-2</v>
      </c>
      <c r="AY104">
        <v>2.5000000000000001E-2</v>
      </c>
      <c r="AZ104">
        <v>1.7799999999999999E-3</v>
      </c>
      <c r="BA104">
        <v>2.6099999999999999E-3</v>
      </c>
      <c r="BB104">
        <v>1.8500000000000001E-3</v>
      </c>
      <c r="BC104">
        <v>2.33E-3</v>
      </c>
      <c r="BD104">
        <v>5.9999999999999995E-4</v>
      </c>
      <c r="BE104">
        <v>2.5699999999999998E-3</v>
      </c>
      <c r="BF104" t="s">
        <v>10287</v>
      </c>
    </row>
    <row r="105" spans="1:58" hidden="1" x14ac:dyDescent="0.25">
      <c r="A105">
        <v>15</v>
      </c>
      <c r="B105">
        <v>45668805</v>
      </c>
      <c r="C105" t="s">
        <v>11508</v>
      </c>
      <c r="D105" t="s">
        <v>11509</v>
      </c>
      <c r="E105" t="s">
        <v>11009</v>
      </c>
      <c r="F105" t="s">
        <v>47</v>
      </c>
      <c r="G105" t="s">
        <v>98</v>
      </c>
      <c r="H105" t="s">
        <v>76</v>
      </c>
      <c r="T105" s="35" t="str">
        <f>VLOOKUP(X105,'Joe''s list'!A:A,1,FALSE)</f>
        <v>GATM</v>
      </c>
      <c r="U105" t="s">
        <v>14642</v>
      </c>
      <c r="W105" s="23" t="str">
        <f>VLOOKUP(X105,'UCB list'!A:A,1,FALSE)</f>
        <v>GATM</v>
      </c>
      <c r="X105" t="s">
        <v>11510</v>
      </c>
      <c r="Y105" t="s">
        <v>51</v>
      </c>
      <c r="Z105" t="s">
        <v>52</v>
      </c>
      <c r="AA105">
        <v>484.07</v>
      </c>
      <c r="AB105" t="s">
        <v>164</v>
      </c>
      <c r="AC105" t="s">
        <v>11511</v>
      </c>
      <c r="AF105" t="s">
        <v>55</v>
      </c>
      <c r="AG105">
        <v>0</v>
      </c>
      <c r="AH105">
        <v>0</v>
      </c>
      <c r="AI105">
        <v>1</v>
      </c>
      <c r="AJ105">
        <v>100</v>
      </c>
      <c r="AK105">
        <v>98</v>
      </c>
      <c r="AL105">
        <v>0.133492749620755</v>
      </c>
      <c r="AM105">
        <v>0.86649107678489201</v>
      </c>
      <c r="AN105">
        <v>0.520742712</v>
      </c>
      <c r="AO105">
        <v>0.52454793200000005</v>
      </c>
      <c r="AP105">
        <v>39</v>
      </c>
      <c r="AQ105">
        <v>1</v>
      </c>
      <c r="AR105">
        <v>1</v>
      </c>
      <c r="AS105">
        <v>4.9300000000000004E-3</v>
      </c>
      <c r="AT105">
        <v>8.3599999999999994E-3</v>
      </c>
      <c r="AU105" t="s">
        <v>65</v>
      </c>
      <c r="AV105">
        <v>7.8530000000000003E-2</v>
      </c>
      <c r="AW105">
        <v>4.1349999999999998E-2</v>
      </c>
      <c r="AX105">
        <v>9.2399999999999999E-3</v>
      </c>
      <c r="AY105">
        <v>2.5000000000000001E-2</v>
      </c>
      <c r="AZ105" s="35">
        <v>1.2E-4</v>
      </c>
      <c r="BA105" s="35">
        <v>1.9000000000000001E-4</v>
      </c>
      <c r="BB105">
        <v>9.3000000000000005E-4</v>
      </c>
      <c r="BC105">
        <v>1.2E-4</v>
      </c>
      <c r="BD105" t="s">
        <v>65</v>
      </c>
      <c r="BE105">
        <v>1.5499999999999999E-3</v>
      </c>
      <c r="BF105" t="s">
        <v>1560</v>
      </c>
    </row>
    <row r="106" spans="1:58" hidden="1" x14ac:dyDescent="0.25">
      <c r="A106">
        <v>21</v>
      </c>
      <c r="B106">
        <v>34038278</v>
      </c>
      <c r="C106" t="s">
        <v>7479</v>
      </c>
      <c r="D106" t="s">
        <v>7480</v>
      </c>
      <c r="E106" t="s">
        <v>6672</v>
      </c>
      <c r="F106" t="s">
        <v>47</v>
      </c>
      <c r="G106" t="s">
        <v>48</v>
      </c>
      <c r="H106" t="s">
        <v>76</v>
      </c>
      <c r="T106" s="35" t="str">
        <f>VLOOKUP(X106,'Joe''s list'!A:A,1,FALSE)</f>
        <v>SYNJ1</v>
      </c>
      <c r="U106" t="s">
        <v>14642</v>
      </c>
      <c r="W106" s="23"/>
      <c r="X106" t="s">
        <v>7481</v>
      </c>
      <c r="Y106" t="s">
        <v>72</v>
      </c>
      <c r="Z106" t="s">
        <v>78</v>
      </c>
      <c r="AA106">
        <v>1649.29</v>
      </c>
      <c r="AB106" t="s">
        <v>53</v>
      </c>
      <c r="AC106" t="s">
        <v>7482</v>
      </c>
      <c r="AF106" t="s">
        <v>55</v>
      </c>
      <c r="AG106">
        <v>0.94399999999999995</v>
      </c>
      <c r="AH106">
        <v>9.343</v>
      </c>
      <c r="AI106">
        <v>1</v>
      </c>
      <c r="AJ106">
        <v>100</v>
      </c>
      <c r="AK106">
        <v>100</v>
      </c>
      <c r="AL106">
        <v>0.78570485350655395</v>
      </c>
      <c r="AM106" s="35">
        <v>0.21429514628349999</v>
      </c>
      <c r="AN106">
        <v>0.98770291200000004</v>
      </c>
      <c r="AO106">
        <v>0.59005848999999999</v>
      </c>
      <c r="AP106">
        <v>39</v>
      </c>
      <c r="AQ106">
        <v>1</v>
      </c>
      <c r="AR106">
        <v>1</v>
      </c>
      <c r="AS106">
        <v>3.8460000000000001E-2</v>
      </c>
      <c r="AT106">
        <v>6.4460000000000003E-2</v>
      </c>
      <c r="AU106">
        <v>1.5789999999999998E-2</v>
      </c>
      <c r="AV106">
        <v>9.6729999999999997E-2</v>
      </c>
      <c r="AW106">
        <v>5.6419999999999998E-2</v>
      </c>
      <c r="AX106">
        <v>9.7159999999999996E-2</v>
      </c>
      <c r="AY106">
        <v>2.5000000000000001E-2</v>
      </c>
      <c r="AZ106" s="35">
        <v>9.7000000000000005E-4</v>
      </c>
      <c r="BA106" s="35">
        <v>1.65E-3</v>
      </c>
      <c r="BB106">
        <v>1.32E-3</v>
      </c>
      <c r="BC106">
        <v>2.4399999999999999E-3</v>
      </c>
      <c r="BD106">
        <v>2.0000000000000001E-4</v>
      </c>
      <c r="BE106">
        <v>2.0500000000000002E-3</v>
      </c>
      <c r="BF106" t="s">
        <v>6675</v>
      </c>
    </row>
    <row r="107" spans="1:58" hidden="1" x14ac:dyDescent="0.25">
      <c r="A107">
        <v>12</v>
      </c>
      <c r="B107">
        <v>56397802</v>
      </c>
      <c r="C107" t="s">
        <v>11421</v>
      </c>
      <c r="D107" t="s">
        <v>11422</v>
      </c>
      <c r="E107" t="s">
        <v>11009</v>
      </c>
      <c r="F107" t="s">
        <v>47</v>
      </c>
      <c r="G107" t="s">
        <v>48</v>
      </c>
      <c r="H107" t="s">
        <v>49</v>
      </c>
      <c r="T107" s="35" t="str">
        <f>VLOOKUP(X107,'Joe''s list'!A:A,1,FALSE)</f>
        <v>SUOX</v>
      </c>
      <c r="U107" t="s">
        <v>14642</v>
      </c>
      <c r="W107" s="23" t="str">
        <f>VLOOKUP(X107,'UCB list'!A:A,1,FALSE)</f>
        <v>SUOX</v>
      </c>
      <c r="X107" t="s">
        <v>11423</v>
      </c>
      <c r="Y107" t="s">
        <v>51</v>
      </c>
      <c r="Z107" t="s">
        <v>52</v>
      </c>
      <c r="AA107">
        <v>722.07</v>
      </c>
      <c r="AB107" t="s">
        <v>53</v>
      </c>
      <c r="AC107" t="s">
        <v>11424</v>
      </c>
      <c r="AD107" t="s">
        <v>64</v>
      </c>
      <c r="AE107" t="s">
        <v>64</v>
      </c>
      <c r="AF107" t="s">
        <v>55</v>
      </c>
      <c r="AG107">
        <v>0.99299999999999999</v>
      </c>
      <c r="AH107">
        <v>6.9960000000000004</v>
      </c>
      <c r="AI107">
        <v>1</v>
      </c>
      <c r="AJ107">
        <v>100</v>
      </c>
      <c r="AK107">
        <v>84</v>
      </c>
      <c r="AL107">
        <v>0.91425852940916696</v>
      </c>
      <c r="AM107">
        <v>2.0847686575054202E-3</v>
      </c>
      <c r="AN107">
        <v>0.98924547299999999</v>
      </c>
      <c r="AO107">
        <v>0</v>
      </c>
      <c r="AP107">
        <v>39</v>
      </c>
      <c r="AQ107">
        <v>1</v>
      </c>
      <c r="AR107">
        <v>1</v>
      </c>
      <c r="AS107">
        <v>0.10432</v>
      </c>
      <c r="AT107">
        <v>0.15426000000000001</v>
      </c>
      <c r="AU107">
        <v>7.6539999999999997E-2</v>
      </c>
      <c r="AV107">
        <v>0.31917000000000001</v>
      </c>
      <c r="AW107">
        <v>0.20768</v>
      </c>
      <c r="AX107">
        <v>0.13822000000000001</v>
      </c>
      <c r="AY107">
        <v>2.5000000000000001E-2</v>
      </c>
      <c r="AZ107" s="35">
        <v>2.7399999999999998E-3</v>
      </c>
      <c r="BA107" s="35">
        <v>4.1700000000000001E-3</v>
      </c>
      <c r="BB107">
        <v>5.6899999999999997E-3</v>
      </c>
      <c r="BC107">
        <v>3.5999999999999999E-3</v>
      </c>
      <c r="BD107">
        <v>1.8E-3</v>
      </c>
      <c r="BE107">
        <v>9.1599999999999997E-3</v>
      </c>
      <c r="BF107" t="s">
        <v>1560</v>
      </c>
    </row>
    <row r="108" spans="1:58" hidden="1" x14ac:dyDescent="0.25">
      <c r="A108">
        <v>7</v>
      </c>
      <c r="B108">
        <v>2577816</v>
      </c>
      <c r="C108" t="s">
        <v>11941</v>
      </c>
      <c r="D108" t="s">
        <v>11942</v>
      </c>
      <c r="E108" t="s">
        <v>11689</v>
      </c>
      <c r="F108" t="s">
        <v>47</v>
      </c>
      <c r="G108" t="s">
        <v>48</v>
      </c>
      <c r="H108" t="s">
        <v>49</v>
      </c>
      <c r="T108" s="35" t="str">
        <f>VLOOKUP(X108,'Joe''s list'!A:A,1,FALSE)</f>
        <v>BRAT1</v>
      </c>
      <c r="U108" t="s">
        <v>14642</v>
      </c>
      <c r="W108" s="23" t="str">
        <f>VLOOKUP(X108,'UCB list'!A:A,1,FALSE)</f>
        <v>BRAT1</v>
      </c>
      <c r="X108" t="s">
        <v>1990</v>
      </c>
      <c r="Y108" t="s">
        <v>78</v>
      </c>
      <c r="Z108" t="s">
        <v>72</v>
      </c>
      <c r="AA108">
        <v>1371.29</v>
      </c>
      <c r="AB108" t="s">
        <v>53</v>
      </c>
      <c r="AC108" t="s">
        <v>11943</v>
      </c>
      <c r="AF108" t="s">
        <v>55</v>
      </c>
      <c r="AG108">
        <v>0.999</v>
      </c>
      <c r="AH108">
        <v>0</v>
      </c>
      <c r="AI108">
        <v>0</v>
      </c>
      <c r="AJ108">
        <v>45</v>
      </c>
      <c r="AK108">
        <v>80</v>
      </c>
      <c r="AL108">
        <v>0.54180721588369596</v>
      </c>
      <c r="AM108" s="1">
        <v>3.8583478138031403E-9</v>
      </c>
      <c r="AN108">
        <v>0.11437136000000001</v>
      </c>
      <c r="AO108">
        <v>0</v>
      </c>
      <c r="AP108">
        <v>38</v>
      </c>
      <c r="AQ108">
        <v>2</v>
      </c>
      <c r="AR108">
        <v>1</v>
      </c>
      <c r="AS108">
        <v>5.8799999999999998E-3</v>
      </c>
      <c r="AT108">
        <v>1.566E-2</v>
      </c>
      <c r="AU108">
        <v>1.66E-3</v>
      </c>
      <c r="AV108">
        <v>4.2569999999999997E-2</v>
      </c>
      <c r="AW108">
        <v>7.4999999999999997E-3</v>
      </c>
      <c r="AX108">
        <v>1.4800000000000001E-2</v>
      </c>
      <c r="AY108">
        <v>0.05</v>
      </c>
      <c r="AZ108" s="35">
        <v>2.8300000000000001E-3</v>
      </c>
      <c r="BA108" s="35">
        <v>4.7400000000000003E-3</v>
      </c>
      <c r="BB108">
        <v>3.0400000000000002E-3</v>
      </c>
      <c r="BC108">
        <v>4.45E-3</v>
      </c>
      <c r="BD108">
        <v>1.1999999999999999E-3</v>
      </c>
      <c r="BE108">
        <v>6.8900000000000003E-3</v>
      </c>
      <c r="BF108" t="s">
        <v>11726</v>
      </c>
    </row>
    <row r="109" spans="1:58" hidden="1" x14ac:dyDescent="0.25">
      <c r="A109">
        <v>17</v>
      </c>
      <c r="B109">
        <v>8219399</v>
      </c>
      <c r="C109" t="s">
        <v>12935</v>
      </c>
      <c r="D109" t="s">
        <v>12936</v>
      </c>
      <c r="E109" t="s">
        <v>12393</v>
      </c>
      <c r="F109" t="s">
        <v>47</v>
      </c>
      <c r="G109" t="s">
        <v>48</v>
      </c>
      <c r="H109" t="s">
        <v>49</v>
      </c>
      <c r="T109" s="35" t="str">
        <f>VLOOKUP(X109,'Joe''s list'!A:A,1,FALSE)</f>
        <v>ARHGEF15</v>
      </c>
      <c r="U109" t="s">
        <v>14642</v>
      </c>
      <c r="W109" s="23" t="str">
        <f>VLOOKUP(X109,'UCB list'!A:A,1,FALSE)</f>
        <v>ARHGEF15</v>
      </c>
      <c r="X109" t="s">
        <v>12937</v>
      </c>
      <c r="Y109" t="s">
        <v>78</v>
      </c>
      <c r="Z109" t="s">
        <v>51</v>
      </c>
      <c r="AA109">
        <v>373.07</v>
      </c>
      <c r="AB109" t="s">
        <v>53</v>
      </c>
      <c r="AC109" t="s">
        <v>12938</v>
      </c>
      <c r="AF109" t="s">
        <v>55</v>
      </c>
      <c r="AG109">
        <v>6.4000000000000001E-2</v>
      </c>
      <c r="AH109">
        <v>4.6139999999999999</v>
      </c>
      <c r="AI109">
        <v>1</v>
      </c>
      <c r="AJ109">
        <v>97.44</v>
      </c>
      <c r="AK109">
        <v>78</v>
      </c>
      <c r="AL109">
        <v>0.99523841527976398</v>
      </c>
      <c r="AM109" s="35">
        <v>4.4771805131820896E-3</v>
      </c>
      <c r="AN109">
        <v>0.66653063599999995</v>
      </c>
      <c r="AO109">
        <v>0.55845835399999999</v>
      </c>
      <c r="AP109">
        <v>39</v>
      </c>
      <c r="AQ109">
        <v>1</v>
      </c>
      <c r="AR109">
        <v>1</v>
      </c>
      <c r="AS109">
        <v>2.7990000000000001E-2</v>
      </c>
      <c r="AT109">
        <v>5.0450000000000002E-2</v>
      </c>
      <c r="AU109" t="s">
        <v>65</v>
      </c>
      <c r="AV109">
        <v>7.8600000000000003E-2</v>
      </c>
      <c r="AW109">
        <v>9.5490000000000005E-2</v>
      </c>
      <c r="AX109">
        <v>2.7539999999999999E-2</v>
      </c>
      <c r="AY109">
        <v>2.5000000000000001E-2</v>
      </c>
      <c r="AZ109">
        <v>6.9999999999999999E-4</v>
      </c>
      <c r="BA109">
        <v>1.2800000000000001E-3</v>
      </c>
      <c r="BB109">
        <v>2.3800000000000002E-3</v>
      </c>
      <c r="BC109">
        <v>5.8E-4</v>
      </c>
      <c r="BD109" t="s">
        <v>65</v>
      </c>
      <c r="BE109">
        <v>1.5499999999999999E-3</v>
      </c>
      <c r="BF109" t="s">
        <v>9149</v>
      </c>
    </row>
    <row r="110" spans="1:58" hidden="1" x14ac:dyDescent="0.25">
      <c r="A110">
        <v>7</v>
      </c>
      <c r="B110">
        <v>2577816</v>
      </c>
      <c r="C110" t="s">
        <v>11941</v>
      </c>
      <c r="D110" t="s">
        <v>11942</v>
      </c>
      <c r="E110" t="s">
        <v>12393</v>
      </c>
      <c r="F110" t="s">
        <v>47</v>
      </c>
      <c r="G110" t="s">
        <v>48</v>
      </c>
      <c r="H110" t="s">
        <v>49</v>
      </c>
      <c r="T110" s="35" t="str">
        <f>VLOOKUP(X110,'Joe''s list'!A:A,1,FALSE)</f>
        <v>BRAT1</v>
      </c>
      <c r="U110" t="s">
        <v>14642</v>
      </c>
      <c r="W110" s="23" t="str">
        <f>VLOOKUP(X110,'UCB list'!A:A,1,FALSE)</f>
        <v>BRAT1</v>
      </c>
      <c r="X110" t="s">
        <v>1990</v>
      </c>
      <c r="Y110" t="s">
        <v>78</v>
      </c>
      <c r="Z110" t="s">
        <v>72</v>
      </c>
      <c r="AA110">
        <v>1371.29</v>
      </c>
      <c r="AB110" t="s">
        <v>53</v>
      </c>
      <c r="AC110" t="s">
        <v>11943</v>
      </c>
      <c r="AF110" t="s">
        <v>55</v>
      </c>
      <c r="AG110">
        <v>0.999</v>
      </c>
      <c r="AH110">
        <v>0</v>
      </c>
      <c r="AI110">
        <v>0</v>
      </c>
      <c r="AJ110">
        <v>45</v>
      </c>
      <c r="AK110">
        <v>80</v>
      </c>
      <c r="AL110" s="35">
        <v>0.54180721588369596</v>
      </c>
      <c r="AM110" s="1">
        <v>3.8583478138031403E-9</v>
      </c>
      <c r="AN110">
        <v>0.11437136000000001</v>
      </c>
      <c r="AO110">
        <v>0</v>
      </c>
      <c r="AP110">
        <v>38</v>
      </c>
      <c r="AQ110">
        <v>2</v>
      </c>
      <c r="AR110">
        <v>1</v>
      </c>
      <c r="AS110">
        <v>5.8799999999999998E-3</v>
      </c>
      <c r="AT110">
        <v>1.566E-2</v>
      </c>
      <c r="AU110">
        <v>1.66E-3</v>
      </c>
      <c r="AV110">
        <v>4.2569999999999997E-2</v>
      </c>
      <c r="AW110">
        <v>7.4999999999999997E-3</v>
      </c>
      <c r="AX110">
        <v>1.4800000000000001E-2</v>
      </c>
      <c r="AY110">
        <v>0.05</v>
      </c>
      <c r="AZ110">
        <v>2.8300000000000001E-3</v>
      </c>
      <c r="BA110">
        <v>4.7400000000000003E-3</v>
      </c>
      <c r="BB110">
        <v>3.0400000000000002E-3</v>
      </c>
      <c r="BC110">
        <v>4.45E-3</v>
      </c>
      <c r="BD110">
        <v>1.1999999999999999E-3</v>
      </c>
      <c r="BE110">
        <v>6.8900000000000003E-3</v>
      </c>
      <c r="BF110" t="s">
        <v>11726</v>
      </c>
    </row>
    <row r="111" spans="1:58" hidden="1" x14ac:dyDescent="0.25">
      <c r="A111">
        <v>9</v>
      </c>
      <c r="B111">
        <v>2646492</v>
      </c>
      <c r="C111" t="s">
        <v>6299</v>
      </c>
      <c r="D111" t="s">
        <v>6300</v>
      </c>
      <c r="E111" t="s">
        <v>6034</v>
      </c>
      <c r="F111" t="s">
        <v>47</v>
      </c>
      <c r="G111" t="s">
        <v>48</v>
      </c>
      <c r="H111" t="s">
        <v>76</v>
      </c>
      <c r="T111" s="35" t="str">
        <f>VLOOKUP(X111,'Joe''s list'!A:A,1,FALSE)</f>
        <v>VLDLR</v>
      </c>
      <c r="U111" t="s">
        <v>14642</v>
      </c>
      <c r="W111" s="23"/>
      <c r="X111" t="s">
        <v>6301</v>
      </c>
      <c r="Y111" t="s">
        <v>72</v>
      </c>
      <c r="Z111" t="s">
        <v>78</v>
      </c>
      <c r="AA111">
        <v>749.07</v>
      </c>
      <c r="AB111" t="s">
        <v>53</v>
      </c>
      <c r="AC111" t="s">
        <v>6302</v>
      </c>
      <c r="AF111" t="s">
        <v>55</v>
      </c>
      <c r="AG111">
        <v>0.311</v>
      </c>
      <c r="AH111">
        <v>6.1429999999999998</v>
      </c>
      <c r="AI111">
        <v>1</v>
      </c>
      <c r="AJ111">
        <v>97.98</v>
      </c>
      <c r="AK111">
        <v>99</v>
      </c>
      <c r="AL111">
        <v>0.99912916537670704</v>
      </c>
      <c r="AM111" s="35">
        <v>8.6574060589797398E-4</v>
      </c>
      <c r="AN111">
        <v>0.69007864699999999</v>
      </c>
      <c r="AO111">
        <v>0</v>
      </c>
      <c r="AP111">
        <v>39</v>
      </c>
      <c r="AQ111">
        <v>1</v>
      </c>
      <c r="AR111">
        <v>1</v>
      </c>
      <c r="AS111">
        <v>2.6020000000000001E-2</v>
      </c>
      <c r="AT111">
        <v>4.342E-2</v>
      </c>
      <c r="AU111">
        <v>1.5789999999999998E-2</v>
      </c>
      <c r="AV111">
        <v>5.901E-2</v>
      </c>
      <c r="AW111">
        <v>9.0690000000000007E-2</v>
      </c>
      <c r="AX111">
        <v>1.383E-2</v>
      </c>
      <c r="AY111">
        <v>2.5000000000000001E-2</v>
      </c>
      <c r="AZ111" s="35">
        <v>6.4999999999999997E-4</v>
      </c>
      <c r="BA111" s="35">
        <v>1.09E-3</v>
      </c>
      <c r="BB111">
        <v>2.2499999999999998E-3</v>
      </c>
      <c r="BC111">
        <v>2.3000000000000001E-4</v>
      </c>
      <c r="BD111">
        <v>2.0000000000000001E-4</v>
      </c>
      <c r="BE111">
        <v>1.0200000000000001E-3</v>
      </c>
      <c r="BF111" t="s">
        <v>2962</v>
      </c>
    </row>
    <row r="112" spans="1:58" hidden="1" x14ac:dyDescent="0.25">
      <c r="A112">
        <v>9</v>
      </c>
      <c r="B112">
        <v>79834902</v>
      </c>
      <c r="C112" t="s">
        <v>13475</v>
      </c>
      <c r="D112" t="s">
        <v>13476</v>
      </c>
      <c r="E112" t="s">
        <v>13153</v>
      </c>
      <c r="F112" t="s">
        <v>47</v>
      </c>
      <c r="G112" t="s">
        <v>48</v>
      </c>
      <c r="H112" t="s">
        <v>76</v>
      </c>
      <c r="T112" s="35" t="str">
        <f>VLOOKUP(X112,'Joe''s list'!A:A,1,FALSE)</f>
        <v>VPS13A</v>
      </c>
      <c r="U112" t="s">
        <v>14642</v>
      </c>
      <c r="W112" s="23" t="str">
        <f>VLOOKUP(X112,'UCB list'!A:A,1,FALSE)</f>
        <v>VPS13A</v>
      </c>
      <c r="X112" t="s">
        <v>13477</v>
      </c>
      <c r="Y112" t="s">
        <v>78</v>
      </c>
      <c r="Z112" t="s">
        <v>72</v>
      </c>
      <c r="AA112">
        <v>615.07000000000005</v>
      </c>
      <c r="AB112" t="s">
        <v>53</v>
      </c>
      <c r="AC112" t="s">
        <v>13478</v>
      </c>
      <c r="AF112" t="s">
        <v>55</v>
      </c>
      <c r="AG112">
        <v>6.0000000000000001E-3</v>
      </c>
      <c r="AH112">
        <v>0</v>
      </c>
      <c r="AI112">
        <v>1</v>
      </c>
      <c r="AJ112">
        <v>100</v>
      </c>
      <c r="AK112">
        <v>95</v>
      </c>
      <c r="AL112">
        <v>0.99576168876340798</v>
      </c>
      <c r="AM112">
        <v>4.2383112365919802E-3</v>
      </c>
      <c r="AN112">
        <v>0.43594525899999997</v>
      </c>
      <c r="AO112">
        <v>0.536134746</v>
      </c>
      <c r="AP112">
        <v>39</v>
      </c>
      <c r="AQ112">
        <v>1</v>
      </c>
      <c r="AR112">
        <v>1</v>
      </c>
      <c r="AS112">
        <v>1.97E-3</v>
      </c>
      <c r="AT112">
        <v>3.5999999999999999E-3</v>
      </c>
      <c r="AU112" t="s">
        <v>65</v>
      </c>
      <c r="AV112" t="s">
        <v>65</v>
      </c>
      <c r="AW112" t="s">
        <v>65</v>
      </c>
      <c r="AX112">
        <v>9.2399999999999999E-3</v>
      </c>
      <c r="AY112">
        <v>2.5000000000000001E-2</v>
      </c>
      <c r="AZ112" s="1">
        <v>4.1199999999999999E-5</v>
      </c>
      <c r="BA112" s="1">
        <v>7.5099999999999996E-5</v>
      </c>
      <c r="BB112" t="s">
        <v>65</v>
      </c>
      <c r="BC112">
        <v>1.2E-4</v>
      </c>
      <c r="BD112" t="s">
        <v>65</v>
      </c>
      <c r="BE112" t="s">
        <v>65</v>
      </c>
      <c r="BF112" t="s">
        <v>13156</v>
      </c>
    </row>
    <row r="113" spans="1:58" hidden="1" x14ac:dyDescent="0.25">
      <c r="A113">
        <v>2</v>
      </c>
      <c r="B113">
        <v>50758522</v>
      </c>
      <c r="C113" t="s">
        <v>9596</v>
      </c>
      <c r="D113" t="s">
        <v>9597</v>
      </c>
      <c r="E113" t="s">
        <v>9502</v>
      </c>
      <c r="F113" t="s">
        <v>47</v>
      </c>
      <c r="G113" t="s">
        <v>48</v>
      </c>
      <c r="H113" t="s">
        <v>49</v>
      </c>
      <c r="T113" s="35" t="str">
        <f>VLOOKUP(X113,'Joe''s list'!A:A,1,FALSE)</f>
        <v>NRXN1</v>
      </c>
      <c r="U113" t="s">
        <v>17699</v>
      </c>
      <c r="V113" s="47" t="s">
        <v>18825</v>
      </c>
      <c r="W113" s="23"/>
      <c r="X113" t="s">
        <v>6086</v>
      </c>
      <c r="Y113" t="s">
        <v>51</v>
      </c>
      <c r="Z113" t="s">
        <v>72</v>
      </c>
      <c r="AA113">
        <v>971.07</v>
      </c>
      <c r="AB113" t="s">
        <v>53</v>
      </c>
      <c r="AC113" t="s">
        <v>9598</v>
      </c>
      <c r="AF113" t="s">
        <v>55</v>
      </c>
      <c r="AG113">
        <v>0.86699999999999999</v>
      </c>
      <c r="AH113">
        <v>0</v>
      </c>
      <c r="AI113">
        <v>1</v>
      </c>
      <c r="AJ113">
        <v>97.96</v>
      </c>
      <c r="AK113">
        <v>98</v>
      </c>
      <c r="AL113" s="1">
        <v>5.1261643690020301E-5</v>
      </c>
      <c r="AM113" s="35">
        <v>0.99994873835629705</v>
      </c>
      <c r="AN113">
        <v>0.90942807800000003</v>
      </c>
      <c r="AO113">
        <v>0.64577832300000004</v>
      </c>
      <c r="AP113">
        <v>39</v>
      </c>
      <c r="AQ113">
        <v>1</v>
      </c>
      <c r="AR113">
        <v>1</v>
      </c>
      <c r="AS113">
        <v>6.2700000000000004E-3</v>
      </c>
      <c r="AT113">
        <v>1.248E-2</v>
      </c>
      <c r="AU113" t="s">
        <v>65</v>
      </c>
      <c r="AV113">
        <v>4.0009999999999997E-2</v>
      </c>
      <c r="AW113">
        <v>2.0889999999999999E-2</v>
      </c>
      <c r="AX113">
        <v>9.4900000000000002E-3</v>
      </c>
      <c r="AY113">
        <v>2.5000000000000001E-2</v>
      </c>
      <c r="AZ113" s="47">
        <v>1.4999999999999999E-4</v>
      </c>
      <c r="BA113" s="47">
        <v>2.9999999999999997E-4</v>
      </c>
      <c r="BB113">
        <v>4.0000000000000002E-4</v>
      </c>
      <c r="BC113">
        <v>1.2E-4</v>
      </c>
      <c r="BD113" t="s">
        <v>65</v>
      </c>
      <c r="BE113">
        <v>5.1999999999999995E-4</v>
      </c>
      <c r="BF113" t="s">
        <v>9505</v>
      </c>
    </row>
    <row r="114" spans="1:58" hidden="1" x14ac:dyDescent="0.25">
      <c r="A114">
        <v>7</v>
      </c>
      <c r="B114">
        <v>87760745</v>
      </c>
      <c r="C114" t="s">
        <v>4142</v>
      </c>
      <c r="D114" t="s">
        <v>58</v>
      </c>
      <c r="E114" t="s">
        <v>3829</v>
      </c>
      <c r="F114" t="s">
        <v>85</v>
      </c>
      <c r="G114" t="s">
        <v>98</v>
      </c>
      <c r="H114" t="s">
        <v>76</v>
      </c>
      <c r="T114" s="35" t="str">
        <f>VLOOKUP(X114,'Joe''s list'!A:A,1,FALSE)</f>
        <v>ADAM22</v>
      </c>
      <c r="U114" t="s">
        <v>16482</v>
      </c>
      <c r="W114" s="23"/>
      <c r="X114" t="s">
        <v>4143</v>
      </c>
      <c r="Y114" t="s">
        <v>52</v>
      </c>
      <c r="Z114" t="s">
        <v>51</v>
      </c>
      <c r="AA114">
        <v>464.07</v>
      </c>
      <c r="AB114" t="s">
        <v>164</v>
      </c>
      <c r="AC114" t="s">
        <v>4144</v>
      </c>
      <c r="AF114" t="s">
        <v>55</v>
      </c>
      <c r="AG114">
        <v>0</v>
      </c>
      <c r="AH114">
        <v>0</v>
      </c>
      <c r="AI114">
        <v>1</v>
      </c>
      <c r="AJ114">
        <v>100</v>
      </c>
      <c r="AK114">
        <v>98</v>
      </c>
      <c r="AL114">
        <v>6.1110060343557901E-4</v>
      </c>
      <c r="AM114" s="35">
        <v>0.99938889939634601</v>
      </c>
      <c r="AN114">
        <v>0.52308159899999995</v>
      </c>
      <c r="AO114">
        <v>0.58425168999999999</v>
      </c>
      <c r="AP114">
        <v>39</v>
      </c>
      <c r="AQ114">
        <v>1</v>
      </c>
      <c r="AR114">
        <v>1</v>
      </c>
      <c r="AS114">
        <v>3.4000000000000002E-4</v>
      </c>
      <c r="AT114" t="s">
        <v>65</v>
      </c>
      <c r="AU114" t="s">
        <v>65</v>
      </c>
      <c r="AV114" t="s">
        <v>65</v>
      </c>
      <c r="AW114" t="s">
        <v>65</v>
      </c>
      <c r="AX114" t="s">
        <v>65</v>
      </c>
      <c r="AY114">
        <v>2.5000000000000001E-2</v>
      </c>
      <c r="AZ114" s="35">
        <v>0</v>
      </c>
      <c r="BA114" t="s">
        <v>65</v>
      </c>
      <c r="BB114" t="s">
        <v>65</v>
      </c>
      <c r="BC114" t="s">
        <v>65</v>
      </c>
      <c r="BD114" t="s">
        <v>65</v>
      </c>
      <c r="BE114" t="s">
        <v>65</v>
      </c>
      <c r="BF114" t="s">
        <v>1248</v>
      </c>
    </row>
    <row r="115" spans="1:58" x14ac:dyDescent="0.25">
      <c r="A115">
        <v>7</v>
      </c>
      <c r="B115">
        <v>100807533</v>
      </c>
      <c r="C115" t="s">
        <v>7846</v>
      </c>
      <c r="D115" t="s">
        <v>58</v>
      </c>
      <c r="E115" t="s">
        <v>7516</v>
      </c>
      <c r="F115" t="s">
        <v>85</v>
      </c>
      <c r="G115" t="s">
        <v>48</v>
      </c>
      <c r="H115" t="s">
        <v>49</v>
      </c>
      <c r="I115" t="s">
        <v>14625</v>
      </c>
      <c r="N115" s="47"/>
      <c r="T115" s="35"/>
      <c r="W115" s="23"/>
      <c r="X115" t="s">
        <v>7847</v>
      </c>
      <c r="Y115" t="s">
        <v>51</v>
      </c>
      <c r="Z115" t="s">
        <v>78</v>
      </c>
      <c r="AA115">
        <v>235.07</v>
      </c>
      <c r="AB115" t="s">
        <v>53</v>
      </c>
      <c r="AC115" t="s">
        <v>7848</v>
      </c>
      <c r="AF115" t="s">
        <v>55</v>
      </c>
      <c r="AG115">
        <v>0.97799999999999998</v>
      </c>
      <c r="AH115">
        <v>0</v>
      </c>
      <c r="AI115">
        <v>1</v>
      </c>
      <c r="AJ115">
        <v>95.31</v>
      </c>
      <c r="AK115">
        <v>64</v>
      </c>
      <c r="AL115" s="47">
        <v>0.17330478319057499</v>
      </c>
      <c r="AM115" s="47">
        <v>0.82589602144716701</v>
      </c>
      <c r="AN115">
        <v>0.41652586800000002</v>
      </c>
      <c r="AO115">
        <v>0</v>
      </c>
      <c r="AP115">
        <v>39</v>
      </c>
      <c r="AQ115">
        <v>1</v>
      </c>
      <c r="AR115">
        <v>1</v>
      </c>
      <c r="AS115">
        <v>3.6000000000000002E-4</v>
      </c>
      <c r="AT115" t="s">
        <v>65</v>
      </c>
      <c r="AU115" t="s">
        <v>65</v>
      </c>
      <c r="AV115" t="s">
        <v>65</v>
      </c>
      <c r="AW115" t="s">
        <v>65</v>
      </c>
      <c r="AX115" t="s">
        <v>65</v>
      </c>
      <c r="AY115">
        <v>2.5000000000000001E-2</v>
      </c>
      <c r="AZ115">
        <v>0</v>
      </c>
      <c r="BA115" t="s">
        <v>65</v>
      </c>
      <c r="BB115" t="s">
        <v>65</v>
      </c>
      <c r="BC115" t="s">
        <v>65</v>
      </c>
      <c r="BD115" t="s">
        <v>65</v>
      </c>
      <c r="BE115" t="s">
        <v>65</v>
      </c>
      <c r="BF115" t="s">
        <v>7519</v>
      </c>
    </row>
    <row r="116" spans="1:58" hidden="1" x14ac:dyDescent="0.25">
      <c r="A116">
        <v>19</v>
      </c>
      <c r="B116">
        <v>50364561</v>
      </c>
      <c r="C116" t="s">
        <v>8865</v>
      </c>
      <c r="D116" t="s">
        <v>58</v>
      </c>
      <c r="E116" t="s">
        <v>8238</v>
      </c>
      <c r="F116" t="s">
        <v>47</v>
      </c>
      <c r="G116" t="s">
        <v>48</v>
      </c>
      <c r="H116" t="s">
        <v>49</v>
      </c>
      <c r="T116" s="35" t="str">
        <f>VLOOKUP(X116,'Joe''s list'!A:A,1,FALSE)</f>
        <v>PNKP</v>
      </c>
      <c r="U116" t="s">
        <v>14678</v>
      </c>
      <c r="W116" s="23" t="str">
        <f>VLOOKUP(X116,'UCB list'!A:A,1,FALSE)</f>
        <v>PNKP</v>
      </c>
      <c r="X116" t="s">
        <v>8866</v>
      </c>
      <c r="Y116" t="s">
        <v>78</v>
      </c>
      <c r="Z116" t="s">
        <v>72</v>
      </c>
      <c r="AA116">
        <v>648.07000000000005</v>
      </c>
      <c r="AB116" t="s">
        <v>53</v>
      </c>
      <c r="AC116" t="s">
        <v>8867</v>
      </c>
      <c r="AF116" t="s">
        <v>55</v>
      </c>
      <c r="AG116">
        <v>0.999</v>
      </c>
      <c r="AH116">
        <v>0</v>
      </c>
      <c r="AI116">
        <v>0.97699999999999998</v>
      </c>
      <c r="AJ116">
        <v>70.150000000000006</v>
      </c>
      <c r="AK116">
        <v>67</v>
      </c>
      <c r="AL116">
        <v>0.75045836501852703</v>
      </c>
      <c r="AM116" s="1">
        <v>2.8844490761323001E-7</v>
      </c>
      <c r="AN116">
        <v>0.99491350599999995</v>
      </c>
      <c r="AO116">
        <v>0.53399519699999998</v>
      </c>
      <c r="AP116">
        <v>39</v>
      </c>
      <c r="AQ116">
        <v>1</v>
      </c>
      <c r="AR116">
        <v>1</v>
      </c>
      <c r="AS116">
        <v>3.29E-3</v>
      </c>
      <c r="AT116">
        <v>3.0200000000000001E-3</v>
      </c>
      <c r="AU116" t="s">
        <v>65</v>
      </c>
      <c r="AV116" t="s">
        <v>65</v>
      </c>
      <c r="AW116" t="s">
        <v>65</v>
      </c>
      <c r="AX116">
        <v>1.839E-2</v>
      </c>
      <c r="AY116">
        <v>2.5000000000000001E-2</v>
      </c>
      <c r="AZ116" s="1">
        <v>7.4099999999999999E-5</v>
      </c>
      <c r="BA116" s="1">
        <v>6.05E-5</v>
      </c>
      <c r="BB116" t="s">
        <v>65</v>
      </c>
      <c r="BC116">
        <v>3.5E-4</v>
      </c>
      <c r="BD116" t="s">
        <v>65</v>
      </c>
      <c r="BE116" t="s">
        <v>65</v>
      </c>
      <c r="BF116" t="s">
        <v>8241</v>
      </c>
    </row>
    <row r="117" spans="1:58" hidden="1" x14ac:dyDescent="0.25">
      <c r="A117">
        <v>10</v>
      </c>
      <c r="B117">
        <v>89726257</v>
      </c>
      <c r="C117" t="s">
        <v>471</v>
      </c>
      <c r="D117" t="s">
        <v>58</v>
      </c>
      <c r="E117" t="s">
        <v>46</v>
      </c>
      <c r="F117" t="s">
        <v>47</v>
      </c>
      <c r="G117" t="s">
        <v>98</v>
      </c>
      <c r="H117" t="s">
        <v>76</v>
      </c>
      <c r="T117" s="35" t="str">
        <f>VLOOKUP(X117,'Joe''s list'!A:A,1,FALSE)</f>
        <v>PTEN</v>
      </c>
      <c r="U117" t="s">
        <v>17905</v>
      </c>
      <c r="W117" s="23"/>
      <c r="X117" t="s">
        <v>472</v>
      </c>
      <c r="Y117" t="s">
        <v>52</v>
      </c>
      <c r="Z117" t="s">
        <v>51</v>
      </c>
      <c r="AA117">
        <v>788.07</v>
      </c>
      <c r="AB117" t="s">
        <v>100</v>
      </c>
      <c r="AC117" t="s">
        <v>55</v>
      </c>
      <c r="AF117" t="s">
        <v>55</v>
      </c>
      <c r="AG117">
        <v>0</v>
      </c>
      <c r="AH117">
        <v>4.95</v>
      </c>
      <c r="AI117">
        <v>1</v>
      </c>
      <c r="AJ117" t="s">
        <v>55</v>
      </c>
      <c r="AK117" t="s">
        <v>55</v>
      </c>
      <c r="AL117">
        <v>2.4487779649756201E-2</v>
      </c>
      <c r="AM117" s="35">
        <v>0.97550686584802704</v>
      </c>
      <c r="AN117">
        <v>0.999126238</v>
      </c>
      <c r="AO117">
        <v>0.67165913300000002</v>
      </c>
      <c r="AP117">
        <v>39</v>
      </c>
      <c r="AQ117">
        <v>1</v>
      </c>
      <c r="AR117">
        <v>1</v>
      </c>
      <c r="AS117" t="s">
        <v>65</v>
      </c>
      <c r="AT117" t="s">
        <v>65</v>
      </c>
      <c r="AU117" t="s">
        <v>65</v>
      </c>
      <c r="AV117">
        <v>0.11216</v>
      </c>
      <c r="AW117" t="s">
        <v>65</v>
      </c>
      <c r="AX117" t="s">
        <v>65</v>
      </c>
      <c r="AY117">
        <v>2.5000000000000001E-2</v>
      </c>
      <c r="AZ117" s="35" t="s">
        <v>65</v>
      </c>
      <c r="BA117" s="35" t="s">
        <v>65</v>
      </c>
      <c r="BB117" t="s">
        <v>65</v>
      </c>
      <c r="BC117" t="s">
        <v>65</v>
      </c>
      <c r="BD117" t="s">
        <v>65</v>
      </c>
      <c r="BE117">
        <v>2.5000000000000001E-3</v>
      </c>
      <c r="BF117" t="s">
        <v>56</v>
      </c>
    </row>
    <row r="118" spans="1:58" hidden="1" x14ac:dyDescent="0.25">
      <c r="A118">
        <v>10</v>
      </c>
      <c r="B118">
        <v>89726199</v>
      </c>
      <c r="C118" t="s">
        <v>11347</v>
      </c>
      <c r="D118" t="s">
        <v>58</v>
      </c>
      <c r="E118" t="s">
        <v>11009</v>
      </c>
      <c r="F118" t="s">
        <v>47</v>
      </c>
      <c r="G118" t="s">
        <v>98</v>
      </c>
      <c r="H118" t="s">
        <v>49</v>
      </c>
      <c r="T118" s="35" t="str">
        <f>VLOOKUP(X118,'Joe''s list'!A:A,1,FALSE)</f>
        <v>PTEN</v>
      </c>
      <c r="U118" t="s">
        <v>17905</v>
      </c>
      <c r="W118" s="23"/>
      <c r="X118" t="s">
        <v>472</v>
      </c>
      <c r="Y118" t="s">
        <v>51</v>
      </c>
      <c r="Z118" t="s">
        <v>72</v>
      </c>
      <c r="AA118">
        <v>719.07</v>
      </c>
      <c r="AB118" t="s">
        <v>100</v>
      </c>
      <c r="AC118" t="s">
        <v>55</v>
      </c>
      <c r="AF118" t="s">
        <v>55</v>
      </c>
      <c r="AG118">
        <v>0</v>
      </c>
      <c r="AH118">
        <v>4.2569999999999997</v>
      </c>
      <c r="AI118">
        <v>1</v>
      </c>
      <c r="AJ118" t="s">
        <v>55</v>
      </c>
      <c r="AK118" t="s">
        <v>55</v>
      </c>
      <c r="AL118">
        <v>2.4487779649756201E-2</v>
      </c>
      <c r="AM118">
        <v>0.97550686584802704</v>
      </c>
      <c r="AN118">
        <v>0.999126238</v>
      </c>
      <c r="AO118">
        <v>0.67165913300000002</v>
      </c>
      <c r="AP118">
        <v>39</v>
      </c>
      <c r="AQ118">
        <v>1</v>
      </c>
      <c r="AR118">
        <v>1</v>
      </c>
      <c r="AS118" t="s">
        <v>65</v>
      </c>
      <c r="AT118" t="s">
        <v>65</v>
      </c>
      <c r="AU118" t="s">
        <v>65</v>
      </c>
      <c r="AV118">
        <v>5.7709999999999997E-2</v>
      </c>
      <c r="AW118" t="s">
        <v>65</v>
      </c>
      <c r="AX118" t="s">
        <v>65</v>
      </c>
      <c r="AY118">
        <v>2.5000000000000001E-2</v>
      </c>
      <c r="AZ118" t="s">
        <v>65</v>
      </c>
      <c r="BA118" t="s">
        <v>65</v>
      </c>
      <c r="BB118" t="s">
        <v>65</v>
      </c>
      <c r="BC118" t="s">
        <v>65</v>
      </c>
      <c r="BD118" t="s">
        <v>65</v>
      </c>
      <c r="BE118">
        <v>1E-3</v>
      </c>
      <c r="BF118" t="s">
        <v>1560</v>
      </c>
    </row>
    <row r="119" spans="1:58" hidden="1" x14ac:dyDescent="0.25">
      <c r="A119">
        <v>22</v>
      </c>
      <c r="B119">
        <v>51170714</v>
      </c>
      <c r="C119" t="s">
        <v>13131</v>
      </c>
      <c r="D119" t="s">
        <v>58</v>
      </c>
      <c r="E119" t="s">
        <v>12393</v>
      </c>
      <c r="F119" t="s">
        <v>97</v>
      </c>
      <c r="G119" t="s">
        <v>98</v>
      </c>
      <c r="H119" t="s">
        <v>76</v>
      </c>
      <c r="T119" s="35" t="str">
        <f>VLOOKUP(X119,'Joe''s list'!A:A,1,FALSE)</f>
        <v>SHANK3</v>
      </c>
      <c r="U119" t="s">
        <v>18511</v>
      </c>
      <c r="W119" s="23"/>
      <c r="X119" t="s">
        <v>13132</v>
      </c>
      <c r="Y119" t="s">
        <v>51</v>
      </c>
      <c r="Z119" t="s">
        <v>52</v>
      </c>
      <c r="AA119">
        <v>528.07000000000005</v>
      </c>
      <c r="AB119" t="s">
        <v>100</v>
      </c>
      <c r="AC119" t="s">
        <v>55</v>
      </c>
      <c r="AF119" t="s">
        <v>55</v>
      </c>
      <c r="AG119">
        <v>0</v>
      </c>
      <c r="AH119">
        <v>0</v>
      </c>
      <c r="AI119">
        <v>1</v>
      </c>
      <c r="AJ119" t="s">
        <v>55</v>
      </c>
      <c r="AK119" t="s">
        <v>55</v>
      </c>
      <c r="AL119" s="35">
        <v>1.6037999331706401E-4</v>
      </c>
      <c r="AM119">
        <v>0.99983961998190896</v>
      </c>
      <c r="AN119">
        <v>0.79352699800000004</v>
      </c>
      <c r="AO119">
        <v>0</v>
      </c>
      <c r="AP119">
        <v>39</v>
      </c>
      <c r="AQ119">
        <v>1</v>
      </c>
      <c r="AR119">
        <v>1</v>
      </c>
      <c r="AS119" t="s">
        <v>65</v>
      </c>
      <c r="AT119" t="s">
        <v>65</v>
      </c>
      <c r="AU119" t="s">
        <v>65</v>
      </c>
      <c r="AV119" t="s">
        <v>65</v>
      </c>
      <c r="AW119" t="s">
        <v>65</v>
      </c>
      <c r="AX119" t="s">
        <v>65</v>
      </c>
      <c r="AY119">
        <v>2.5000000000000001E-2</v>
      </c>
      <c r="AZ119" t="s">
        <v>65</v>
      </c>
      <c r="BA119" t="s">
        <v>65</v>
      </c>
      <c r="BB119" t="s">
        <v>65</v>
      </c>
      <c r="BC119" t="s">
        <v>65</v>
      </c>
      <c r="BD119" t="s">
        <v>65</v>
      </c>
      <c r="BE119" t="s">
        <v>65</v>
      </c>
      <c r="BF119" t="s">
        <v>9149</v>
      </c>
    </row>
    <row r="120" spans="1:58" hidden="1" x14ac:dyDescent="0.25">
      <c r="A120">
        <v>2</v>
      </c>
      <c r="B120">
        <v>50765498</v>
      </c>
      <c r="C120" t="s">
        <v>9599</v>
      </c>
      <c r="D120" t="s">
        <v>9600</v>
      </c>
      <c r="E120" t="s">
        <v>9502</v>
      </c>
      <c r="F120" t="s">
        <v>47</v>
      </c>
      <c r="G120" t="s">
        <v>48</v>
      </c>
      <c r="H120" t="s">
        <v>49</v>
      </c>
      <c r="T120" s="35" t="str">
        <f>VLOOKUP(X120,'Joe''s list'!A:A,1,FALSE)</f>
        <v>NRXN1</v>
      </c>
      <c r="U120" t="s">
        <v>17699</v>
      </c>
      <c r="V120" s="47" t="s">
        <v>18825</v>
      </c>
      <c r="W120" s="23"/>
      <c r="X120" t="s">
        <v>6086</v>
      </c>
      <c r="Y120" t="s">
        <v>78</v>
      </c>
      <c r="Z120" t="s">
        <v>72</v>
      </c>
      <c r="AA120">
        <v>1212.07</v>
      </c>
      <c r="AB120" t="s">
        <v>53</v>
      </c>
      <c r="AC120" t="s">
        <v>9601</v>
      </c>
      <c r="AF120" t="s">
        <v>55</v>
      </c>
      <c r="AG120">
        <v>0.94599999999999995</v>
      </c>
      <c r="AH120">
        <v>6.8680000000000003</v>
      </c>
      <c r="AI120">
        <v>1</v>
      </c>
      <c r="AJ120">
        <v>82.83</v>
      </c>
      <c r="AK120">
        <v>99</v>
      </c>
      <c r="AL120" s="1">
        <v>5.1261643690020301E-5</v>
      </c>
      <c r="AM120" s="35">
        <v>0.99994873835629705</v>
      </c>
      <c r="AN120">
        <v>0.90942807800000003</v>
      </c>
      <c r="AO120">
        <v>0.64577832300000004</v>
      </c>
      <c r="AP120">
        <v>39</v>
      </c>
      <c r="AQ120">
        <v>1</v>
      </c>
      <c r="AR120">
        <v>1</v>
      </c>
      <c r="AS120">
        <v>3.29E-3</v>
      </c>
      <c r="AT120">
        <v>4.7800000000000004E-3</v>
      </c>
      <c r="AU120">
        <v>2.359E-2</v>
      </c>
      <c r="AV120">
        <v>5.8549999999999998E-2</v>
      </c>
      <c r="AW120">
        <v>1.5699999999999999E-2</v>
      </c>
      <c r="AX120" t="s">
        <v>65</v>
      </c>
      <c r="AY120">
        <v>2.5000000000000001E-2</v>
      </c>
      <c r="AZ120" s="1">
        <v>7.4300000000000004E-5</v>
      </c>
      <c r="BA120">
        <v>1E-4</v>
      </c>
      <c r="BB120">
        <v>2.5999999999999998E-4</v>
      </c>
      <c r="BC120" t="s">
        <v>65</v>
      </c>
      <c r="BD120">
        <v>4.0000000000000002E-4</v>
      </c>
      <c r="BE120">
        <v>1.0200000000000001E-3</v>
      </c>
      <c r="BF120" t="s">
        <v>9505</v>
      </c>
    </row>
    <row r="121" spans="1:58" hidden="1" x14ac:dyDescent="0.25">
      <c r="A121">
        <v>1</v>
      </c>
      <c r="B121">
        <v>160090708</v>
      </c>
      <c r="C121" t="s">
        <v>3416</v>
      </c>
      <c r="D121" t="s">
        <v>3417</v>
      </c>
      <c r="E121" t="s">
        <v>13153</v>
      </c>
      <c r="F121" t="s">
        <v>47</v>
      </c>
      <c r="G121" t="s">
        <v>48</v>
      </c>
      <c r="H121" t="s">
        <v>49</v>
      </c>
      <c r="T121" s="35" t="str">
        <f>VLOOKUP(X121,'Joe''s list'!A:A,1,FALSE)</f>
        <v>ATP1A2</v>
      </c>
      <c r="U121" t="s">
        <v>14633</v>
      </c>
      <c r="W121" s="23"/>
      <c r="X121" t="s">
        <v>3418</v>
      </c>
      <c r="Y121" t="s">
        <v>52</v>
      </c>
      <c r="Z121" t="s">
        <v>72</v>
      </c>
      <c r="AA121">
        <v>1234.79</v>
      </c>
      <c r="AB121" t="s">
        <v>53</v>
      </c>
      <c r="AC121" t="s">
        <v>3419</v>
      </c>
      <c r="AF121" t="s">
        <v>55</v>
      </c>
      <c r="AG121">
        <v>0</v>
      </c>
      <c r="AH121">
        <v>5.2990000000000004</v>
      </c>
      <c r="AI121">
        <v>1</v>
      </c>
      <c r="AJ121">
        <v>93.18</v>
      </c>
      <c r="AK121">
        <v>88</v>
      </c>
      <c r="AL121">
        <v>0.39978027846313302</v>
      </c>
      <c r="AM121" s="35">
        <v>0.60021958708956502</v>
      </c>
      <c r="AN121">
        <v>0.28003047399999997</v>
      </c>
      <c r="AO121">
        <v>0.58913556700000003</v>
      </c>
      <c r="AP121">
        <v>38</v>
      </c>
      <c r="AQ121">
        <v>2</v>
      </c>
      <c r="AR121">
        <v>1</v>
      </c>
      <c r="AS121">
        <v>1.42E-3</v>
      </c>
      <c r="AT121">
        <v>1.0319999999999999E-2</v>
      </c>
      <c r="AU121">
        <v>3.6000000000000002E-4</v>
      </c>
      <c r="AV121">
        <v>1.2829999999999999E-2</v>
      </c>
      <c r="AW121" t="s">
        <v>65</v>
      </c>
      <c r="AX121">
        <v>5.8799999999999998E-3</v>
      </c>
      <c r="AY121">
        <v>0.05</v>
      </c>
      <c r="AZ121" s="35">
        <v>1.3600000000000001E-3</v>
      </c>
      <c r="BA121" s="35">
        <v>3.7699999999999999E-3</v>
      </c>
      <c r="BB121" t="s">
        <v>65</v>
      </c>
      <c r="BC121">
        <v>2.6800000000000001E-3</v>
      </c>
      <c r="BD121">
        <v>4.0000000000000002E-4</v>
      </c>
      <c r="BE121">
        <v>3.5699999999999998E-3</v>
      </c>
      <c r="BF121" t="s">
        <v>3420</v>
      </c>
    </row>
    <row r="122" spans="1:58" hidden="1" x14ac:dyDescent="0.25">
      <c r="A122">
        <v>1</v>
      </c>
      <c r="B122">
        <v>160011262</v>
      </c>
      <c r="C122" t="s">
        <v>9536</v>
      </c>
      <c r="D122" t="s">
        <v>9537</v>
      </c>
      <c r="E122" t="s">
        <v>9502</v>
      </c>
      <c r="F122" t="s">
        <v>47</v>
      </c>
      <c r="G122" t="s">
        <v>48</v>
      </c>
      <c r="H122" t="s">
        <v>49</v>
      </c>
      <c r="L122" t="s">
        <v>18512</v>
      </c>
      <c r="T122" s="35" t="str">
        <f>VLOOKUP(X122,'Joe''s list'!A:A,1,FALSE)</f>
        <v>KCNJ10</v>
      </c>
      <c r="U122" t="s">
        <v>17458</v>
      </c>
      <c r="V122" s="47" t="s">
        <v>18825</v>
      </c>
      <c r="W122" s="23" t="str">
        <f>VLOOKUP(X122,'UCB list'!A:A,1,FALSE)</f>
        <v>KCNJ10</v>
      </c>
      <c r="X122" t="s">
        <v>9538</v>
      </c>
      <c r="Y122" t="s">
        <v>52</v>
      </c>
      <c r="Z122" t="s">
        <v>51</v>
      </c>
      <c r="AA122">
        <v>580.12</v>
      </c>
      <c r="AB122" t="s">
        <v>53</v>
      </c>
      <c r="AC122" t="s">
        <v>9539</v>
      </c>
      <c r="AD122" t="s">
        <v>64</v>
      </c>
      <c r="AE122" t="s">
        <v>64</v>
      </c>
      <c r="AF122" t="s">
        <v>55</v>
      </c>
      <c r="AG122">
        <v>1</v>
      </c>
      <c r="AH122">
        <v>7.8710000000000004</v>
      </c>
      <c r="AI122">
        <v>1</v>
      </c>
      <c r="AJ122">
        <v>98.99</v>
      </c>
      <c r="AK122">
        <v>99</v>
      </c>
      <c r="AL122">
        <v>0.39232364507253198</v>
      </c>
      <c r="AM122">
        <v>0.59838882297068996</v>
      </c>
      <c r="AN122">
        <v>0.80090518700000002</v>
      </c>
      <c r="AO122">
        <v>0.53042617299999995</v>
      </c>
      <c r="AP122">
        <v>37</v>
      </c>
      <c r="AQ122">
        <v>1</v>
      </c>
      <c r="AR122">
        <v>0.95</v>
      </c>
      <c r="AS122" s="35">
        <v>8.4100000000000008E-3</v>
      </c>
      <c r="AT122" s="35">
        <v>1.422E-2</v>
      </c>
      <c r="AU122" t="s">
        <v>65</v>
      </c>
      <c r="AV122">
        <v>3.7839999999999999E-2</v>
      </c>
      <c r="AW122">
        <v>1.985E-2</v>
      </c>
      <c r="AX122">
        <v>3.4669999999999999E-2</v>
      </c>
      <c r="AY122">
        <v>2.632E-2</v>
      </c>
      <c r="AZ122" s="35">
        <v>2.1000000000000001E-4</v>
      </c>
      <c r="BA122" s="35">
        <v>3.6000000000000002E-4</v>
      </c>
      <c r="BB122">
        <v>4.0000000000000002E-4</v>
      </c>
      <c r="BC122">
        <v>8.0999999999999996E-4</v>
      </c>
      <c r="BD122" t="s">
        <v>65</v>
      </c>
      <c r="BE122">
        <v>5.1000000000000004E-4</v>
      </c>
      <c r="BF122" t="s">
        <v>9505</v>
      </c>
    </row>
    <row r="123" spans="1:58" hidden="1" x14ac:dyDescent="0.25">
      <c r="A123">
        <v>15</v>
      </c>
      <c r="B123">
        <v>64463855</v>
      </c>
      <c r="C123" t="s">
        <v>14395</v>
      </c>
      <c r="D123" t="s">
        <v>58</v>
      </c>
      <c r="E123" t="s">
        <v>13822</v>
      </c>
      <c r="F123" t="s">
        <v>97</v>
      </c>
      <c r="G123" t="s">
        <v>98</v>
      </c>
      <c r="H123" t="s">
        <v>49</v>
      </c>
      <c r="T123" s="35" t="str">
        <f>VLOOKUP(X123,'Joe''s list'!A:A,1,FALSE)</f>
        <v>CSNK1G1</v>
      </c>
      <c r="U123" t="s">
        <v>14660</v>
      </c>
      <c r="W123" s="23"/>
      <c r="X123" t="s">
        <v>6493</v>
      </c>
      <c r="Y123" t="s">
        <v>52</v>
      </c>
      <c r="Z123" t="s">
        <v>51</v>
      </c>
      <c r="AA123">
        <v>615.07000000000005</v>
      </c>
      <c r="AB123" t="s">
        <v>100</v>
      </c>
      <c r="AC123" t="s">
        <v>55</v>
      </c>
      <c r="AF123" t="s">
        <v>55</v>
      </c>
      <c r="AG123">
        <v>0</v>
      </c>
      <c r="AH123">
        <v>0</v>
      </c>
      <c r="AI123">
        <v>0.998</v>
      </c>
      <c r="AJ123" t="s">
        <v>55</v>
      </c>
      <c r="AK123" t="s">
        <v>55</v>
      </c>
      <c r="AL123">
        <v>2.8462073969100498E-4</v>
      </c>
      <c r="AM123">
        <v>0.99971537876510297</v>
      </c>
      <c r="AN123">
        <v>0.93843372400000002</v>
      </c>
      <c r="AO123">
        <v>0.66792722100000002</v>
      </c>
      <c r="AP123">
        <v>39</v>
      </c>
      <c r="AQ123">
        <v>1</v>
      </c>
      <c r="AR123">
        <v>1</v>
      </c>
      <c r="AS123" t="s">
        <v>65</v>
      </c>
      <c r="AT123" t="s">
        <v>65</v>
      </c>
      <c r="AU123" t="s">
        <v>65</v>
      </c>
      <c r="AV123" t="s">
        <v>65</v>
      </c>
      <c r="AW123" t="s">
        <v>65</v>
      </c>
      <c r="AX123" t="s">
        <v>65</v>
      </c>
      <c r="AY123">
        <v>2.5000000000000001E-2</v>
      </c>
      <c r="AZ123" t="s">
        <v>65</v>
      </c>
      <c r="BA123" t="s">
        <v>65</v>
      </c>
      <c r="BB123" t="s">
        <v>65</v>
      </c>
      <c r="BC123" t="s">
        <v>65</v>
      </c>
      <c r="BD123" t="s">
        <v>65</v>
      </c>
      <c r="BE123" t="s">
        <v>65</v>
      </c>
      <c r="BF123" t="s">
        <v>13824</v>
      </c>
    </row>
    <row r="124" spans="1:58" x14ac:dyDescent="0.25">
      <c r="A124">
        <v>7</v>
      </c>
      <c r="B124">
        <v>126086335</v>
      </c>
      <c r="C124" t="s">
        <v>13422</v>
      </c>
      <c r="D124" t="s">
        <v>58</v>
      </c>
      <c r="E124" t="s">
        <v>13153</v>
      </c>
      <c r="F124" t="s">
        <v>85</v>
      </c>
      <c r="G124" t="s">
        <v>48</v>
      </c>
      <c r="H124" t="s">
        <v>76</v>
      </c>
      <c r="I124" t="s">
        <v>14625</v>
      </c>
      <c r="N124" s="47"/>
      <c r="T124" s="35"/>
      <c r="W124" s="23"/>
      <c r="X124" t="s">
        <v>13423</v>
      </c>
      <c r="Y124" t="s">
        <v>72</v>
      </c>
      <c r="Z124" t="s">
        <v>78</v>
      </c>
      <c r="AA124">
        <v>236.07</v>
      </c>
      <c r="AB124" t="s">
        <v>53</v>
      </c>
      <c r="AC124" t="s">
        <v>13424</v>
      </c>
      <c r="AF124" t="s">
        <v>55</v>
      </c>
      <c r="AG124">
        <v>0.98799999999999999</v>
      </c>
      <c r="AH124">
        <v>9.3070000000000004</v>
      </c>
      <c r="AI124">
        <v>1</v>
      </c>
      <c r="AJ124">
        <v>97.98</v>
      </c>
      <c r="AK124">
        <v>99</v>
      </c>
      <c r="AL124" s="47">
        <v>0.99589454132280997</v>
      </c>
      <c r="AM124" s="47">
        <v>4.0386229885192E-3</v>
      </c>
      <c r="AN124">
        <v>0.124928355</v>
      </c>
      <c r="AO124">
        <v>0.59091250100000003</v>
      </c>
      <c r="AP124">
        <v>39</v>
      </c>
      <c r="AQ124">
        <v>1</v>
      </c>
      <c r="AR124">
        <v>1</v>
      </c>
      <c r="AS124" s="47">
        <v>3.3E-4</v>
      </c>
      <c r="AT124" s="47" t="s">
        <v>65</v>
      </c>
      <c r="AU124" t="s">
        <v>65</v>
      </c>
      <c r="AV124" t="s">
        <v>65</v>
      </c>
      <c r="AW124" t="s">
        <v>65</v>
      </c>
      <c r="AX124" s="47" t="s">
        <v>65</v>
      </c>
      <c r="AY124">
        <v>2.5000000000000001E-2</v>
      </c>
      <c r="AZ124" s="47">
        <v>0</v>
      </c>
      <c r="BA124" s="47" t="s">
        <v>65</v>
      </c>
      <c r="BB124" t="s">
        <v>65</v>
      </c>
      <c r="BC124" t="s">
        <v>65</v>
      </c>
      <c r="BD124" t="s">
        <v>65</v>
      </c>
      <c r="BE124" t="s">
        <v>65</v>
      </c>
      <c r="BF124" t="s">
        <v>13156</v>
      </c>
    </row>
    <row r="125" spans="1:58" hidden="1" x14ac:dyDescent="0.25">
      <c r="A125">
        <v>1</v>
      </c>
      <c r="B125">
        <v>220960288</v>
      </c>
      <c r="C125" t="s">
        <v>10364</v>
      </c>
      <c r="D125" t="s">
        <v>10365</v>
      </c>
      <c r="E125" t="s">
        <v>10285</v>
      </c>
      <c r="F125" t="s">
        <v>47</v>
      </c>
      <c r="G125" t="s">
        <v>60</v>
      </c>
      <c r="H125" t="s">
        <v>49</v>
      </c>
      <c r="T125" s="35"/>
      <c r="W125" s="23"/>
      <c r="X125" s="18" t="s">
        <v>18505</v>
      </c>
      <c r="Y125" t="s">
        <v>52</v>
      </c>
      <c r="Z125" t="s">
        <v>51</v>
      </c>
      <c r="AA125">
        <v>419.07</v>
      </c>
      <c r="AB125" t="s">
        <v>621</v>
      </c>
      <c r="AC125" t="s">
        <v>55</v>
      </c>
      <c r="AF125" t="s">
        <v>55</v>
      </c>
      <c r="AG125">
        <v>0</v>
      </c>
      <c r="AH125">
        <v>0</v>
      </c>
      <c r="AI125">
        <v>0.97399999999999998</v>
      </c>
      <c r="AJ125" t="s">
        <v>55</v>
      </c>
      <c r="AK125" t="s">
        <v>55</v>
      </c>
      <c r="AL125">
        <v>0.76716260691713301</v>
      </c>
      <c r="AM125" s="1">
        <v>8.1987929054974702E-5</v>
      </c>
      <c r="AN125">
        <v>0</v>
      </c>
      <c r="AO125">
        <v>0</v>
      </c>
      <c r="AP125">
        <v>39</v>
      </c>
      <c r="AQ125">
        <v>1</v>
      </c>
      <c r="AR125">
        <v>1</v>
      </c>
      <c r="AS125">
        <v>1.4499999999999999E-3</v>
      </c>
      <c r="AT125">
        <v>1</v>
      </c>
      <c r="AU125">
        <v>3.1329999999999997E-2</v>
      </c>
      <c r="AV125">
        <v>0.24637999999999999</v>
      </c>
      <c r="AW125">
        <v>5.142E-2</v>
      </c>
      <c r="AX125" t="s">
        <v>65</v>
      </c>
      <c r="AY125">
        <v>2.5000000000000001E-2</v>
      </c>
      <c r="AZ125" s="1">
        <v>1.8199999999999999E-5</v>
      </c>
      <c r="BA125">
        <v>0</v>
      </c>
      <c r="BB125">
        <v>1.1900000000000001E-3</v>
      </c>
      <c r="BC125" t="s">
        <v>65</v>
      </c>
      <c r="BD125">
        <v>5.9999999999999995E-4</v>
      </c>
      <c r="BE125">
        <v>0.16667000000000001</v>
      </c>
      <c r="BF125" t="s">
        <v>10287</v>
      </c>
    </row>
    <row r="126" spans="1:58" hidden="1" x14ac:dyDescent="0.25">
      <c r="A126">
        <v>22</v>
      </c>
      <c r="B126">
        <v>19706305</v>
      </c>
      <c r="C126" t="s">
        <v>4528</v>
      </c>
      <c r="D126" t="s">
        <v>4529</v>
      </c>
      <c r="E126" t="s">
        <v>3829</v>
      </c>
      <c r="F126" t="s">
        <v>47</v>
      </c>
      <c r="G126" t="s">
        <v>98</v>
      </c>
      <c r="H126" t="s">
        <v>103</v>
      </c>
      <c r="T126" s="35"/>
      <c r="W126" s="23"/>
      <c r="X126" s="18" t="s">
        <v>18506</v>
      </c>
      <c r="Y126" t="s">
        <v>78</v>
      </c>
      <c r="Z126" t="s">
        <v>52</v>
      </c>
      <c r="AA126">
        <v>878.29</v>
      </c>
      <c r="AB126" t="s">
        <v>164</v>
      </c>
      <c r="AC126" t="s">
        <v>4530</v>
      </c>
      <c r="AD126" t="s">
        <v>64</v>
      </c>
      <c r="AE126" t="s">
        <v>64</v>
      </c>
      <c r="AF126" t="s">
        <v>55</v>
      </c>
      <c r="AG126">
        <v>0</v>
      </c>
      <c r="AH126">
        <v>4.2329999999999997</v>
      </c>
      <c r="AI126">
        <v>1</v>
      </c>
      <c r="AJ126">
        <v>98.48</v>
      </c>
      <c r="AK126">
        <v>66</v>
      </c>
      <c r="AL126">
        <v>8.5343143551905198E-2</v>
      </c>
      <c r="AM126" s="35">
        <v>0.91463198255148503</v>
      </c>
      <c r="AN126">
        <v>0</v>
      </c>
      <c r="AO126">
        <v>0.62986668899999998</v>
      </c>
      <c r="AP126">
        <v>39</v>
      </c>
      <c r="AQ126">
        <v>1</v>
      </c>
      <c r="AR126">
        <v>1</v>
      </c>
      <c r="AS126">
        <v>6.4159999999999995E-2</v>
      </c>
      <c r="AT126">
        <v>0.59011000000000002</v>
      </c>
      <c r="AU126">
        <v>0.16755</v>
      </c>
      <c r="AV126" t="s">
        <v>65</v>
      </c>
      <c r="AW126">
        <v>0.12375</v>
      </c>
      <c r="AX126">
        <v>0.14369999999999999</v>
      </c>
      <c r="AY126">
        <v>2.5000000000000001E-2</v>
      </c>
      <c r="AZ126" s="35">
        <v>1.65E-3</v>
      </c>
      <c r="BA126" s="35">
        <v>2.1360000000000001E-2</v>
      </c>
      <c r="BB126">
        <v>3.1700000000000001E-3</v>
      </c>
      <c r="BC126">
        <v>3.5899999999999999E-3</v>
      </c>
      <c r="BD126">
        <v>4.3899999999999998E-3</v>
      </c>
      <c r="BE126" t="s">
        <v>65</v>
      </c>
      <c r="BF126" t="s">
        <v>1248</v>
      </c>
    </row>
    <row r="127" spans="1:58" hidden="1" x14ac:dyDescent="0.25">
      <c r="A127">
        <v>2</v>
      </c>
      <c r="B127">
        <v>160604781</v>
      </c>
      <c r="C127" t="s">
        <v>13255</v>
      </c>
      <c r="D127" t="s">
        <v>13256</v>
      </c>
      <c r="E127" t="s">
        <v>13153</v>
      </c>
      <c r="F127" t="s">
        <v>47</v>
      </c>
      <c r="G127" t="s">
        <v>48</v>
      </c>
      <c r="H127" t="s">
        <v>49</v>
      </c>
      <c r="T127" s="35"/>
      <c r="W127" s="23"/>
      <c r="X127" s="18" t="s">
        <v>18507</v>
      </c>
      <c r="Y127" t="s">
        <v>78</v>
      </c>
      <c r="Z127" t="s">
        <v>72</v>
      </c>
      <c r="AA127">
        <v>594.07000000000005</v>
      </c>
      <c r="AB127" t="s">
        <v>53</v>
      </c>
      <c r="AC127" t="s">
        <v>13257</v>
      </c>
      <c r="AF127" t="s">
        <v>55</v>
      </c>
      <c r="AG127">
        <v>0.99</v>
      </c>
      <c r="AH127">
        <v>6.984</v>
      </c>
      <c r="AI127">
        <v>1</v>
      </c>
      <c r="AJ127">
        <v>95.29</v>
      </c>
      <c r="AK127">
        <v>85</v>
      </c>
      <c r="AL127">
        <v>2.29734414286718E-2</v>
      </c>
      <c r="AM127">
        <v>0.97702637132994896</v>
      </c>
      <c r="AN127">
        <v>0</v>
      </c>
      <c r="AO127">
        <v>0.52806394899999998</v>
      </c>
      <c r="AP127">
        <v>39</v>
      </c>
      <c r="AQ127">
        <v>1</v>
      </c>
      <c r="AR127">
        <v>1</v>
      </c>
      <c r="AS127">
        <v>3.6240000000000001E-2</v>
      </c>
      <c r="AT127">
        <v>5.7680000000000002E-2</v>
      </c>
      <c r="AU127">
        <v>1.5789999999999998E-2</v>
      </c>
      <c r="AV127">
        <v>0.11408</v>
      </c>
      <c r="AW127">
        <v>7.6149999999999995E-2</v>
      </c>
      <c r="AX127">
        <v>5.4199999999999998E-2</v>
      </c>
      <c r="AY127">
        <v>2.5000000000000001E-2</v>
      </c>
      <c r="AZ127">
        <v>9.1E-4</v>
      </c>
      <c r="BA127">
        <v>1.47E-3</v>
      </c>
      <c r="BB127">
        <v>1.8500000000000001E-3</v>
      </c>
      <c r="BC127">
        <v>1.2800000000000001E-3</v>
      </c>
      <c r="BD127">
        <v>2.0000000000000001E-4</v>
      </c>
      <c r="BE127">
        <v>2.5500000000000002E-3</v>
      </c>
      <c r="BF127" t="s">
        <v>13156</v>
      </c>
    </row>
    <row r="128" spans="1:58" x14ac:dyDescent="0.25">
      <c r="A128">
        <v>16</v>
      </c>
      <c r="B128">
        <v>88772939</v>
      </c>
      <c r="C128" t="s">
        <v>3720</v>
      </c>
      <c r="D128" t="s">
        <v>58</v>
      </c>
      <c r="E128" t="s">
        <v>3383</v>
      </c>
      <c r="F128" t="s">
        <v>85</v>
      </c>
      <c r="G128" t="s">
        <v>60</v>
      </c>
      <c r="H128" t="s">
        <v>49</v>
      </c>
      <c r="I128" t="s">
        <v>14625</v>
      </c>
      <c r="T128" s="35"/>
      <c r="W128" s="23"/>
      <c r="X128" s="47" t="s">
        <v>3721</v>
      </c>
      <c r="Y128" t="s">
        <v>72</v>
      </c>
      <c r="Z128" t="s">
        <v>52</v>
      </c>
      <c r="AA128">
        <v>239.64</v>
      </c>
      <c r="AB128" t="s">
        <v>621</v>
      </c>
      <c r="AC128" t="s">
        <v>55</v>
      </c>
      <c r="AD128" t="s">
        <v>150</v>
      </c>
      <c r="AE128" t="s">
        <v>150</v>
      </c>
      <c r="AF128" t="s">
        <v>55</v>
      </c>
      <c r="AG128">
        <v>0</v>
      </c>
      <c r="AH128">
        <v>0</v>
      </c>
      <c r="AI128">
        <v>0.95</v>
      </c>
      <c r="AJ128" t="s">
        <v>55</v>
      </c>
      <c r="AK128" t="s">
        <v>55</v>
      </c>
      <c r="AL128">
        <v>1.99487733303448E-2</v>
      </c>
      <c r="AM128" s="1">
        <v>3.21676727020384E-14</v>
      </c>
      <c r="AN128">
        <v>0.53908855</v>
      </c>
      <c r="AO128">
        <v>0.53615333499999995</v>
      </c>
      <c r="AP128">
        <v>35</v>
      </c>
      <c r="AQ128">
        <v>1</v>
      </c>
      <c r="AR128">
        <v>0.9</v>
      </c>
      <c r="AS128">
        <v>4.3499999999999997E-3</v>
      </c>
      <c r="AT128" t="s">
        <v>65</v>
      </c>
      <c r="AU128" t="s">
        <v>65</v>
      </c>
      <c r="AV128" t="s">
        <v>65</v>
      </c>
      <c r="AW128" t="s">
        <v>65</v>
      </c>
      <c r="AX128" t="s">
        <v>65</v>
      </c>
      <c r="AY128">
        <v>2.7779999999999999E-2</v>
      </c>
      <c r="AZ128">
        <v>0</v>
      </c>
      <c r="BA128" t="s">
        <v>65</v>
      </c>
      <c r="BB128" t="s">
        <v>65</v>
      </c>
      <c r="BC128" t="s">
        <v>65</v>
      </c>
      <c r="BD128" t="s">
        <v>65</v>
      </c>
      <c r="BE128" t="s">
        <v>65</v>
      </c>
      <c r="BF128" t="s">
        <v>2419</v>
      </c>
    </row>
    <row r="129" spans="1:58" hidden="1" x14ac:dyDescent="0.25">
      <c r="A129">
        <v>5</v>
      </c>
      <c r="B129">
        <v>178048838</v>
      </c>
      <c r="C129" t="s">
        <v>12616</v>
      </c>
      <c r="D129" t="s">
        <v>58</v>
      </c>
      <c r="E129" t="s">
        <v>12393</v>
      </c>
      <c r="F129" t="s">
        <v>59</v>
      </c>
      <c r="G129" t="s">
        <v>98</v>
      </c>
      <c r="I129" t="s">
        <v>14624</v>
      </c>
      <c r="T129" s="35"/>
      <c r="W129" s="23"/>
      <c r="X129" s="47" t="s">
        <v>12617</v>
      </c>
      <c r="Y129" t="s">
        <v>72</v>
      </c>
      <c r="Z129" t="s">
        <v>52</v>
      </c>
      <c r="AA129">
        <v>33.659999999999997</v>
      </c>
      <c r="AB129" t="s">
        <v>100</v>
      </c>
      <c r="AC129" t="s">
        <v>55</v>
      </c>
      <c r="AD129" t="s">
        <v>64</v>
      </c>
      <c r="AE129" t="s">
        <v>64</v>
      </c>
      <c r="AF129" t="s">
        <v>55</v>
      </c>
      <c r="AG129">
        <v>0</v>
      </c>
      <c r="AH129">
        <v>0</v>
      </c>
      <c r="AI129">
        <v>0.90200000000000002</v>
      </c>
      <c r="AJ129" t="s">
        <v>55</v>
      </c>
      <c r="AK129" t="s">
        <v>55</v>
      </c>
      <c r="AL129" s="35">
        <v>0.55011064720010705</v>
      </c>
      <c r="AM129" s="35">
        <v>0.44983592095923902</v>
      </c>
      <c r="AN129">
        <v>0.97329490500000004</v>
      </c>
      <c r="AO129">
        <v>0.59133326399999997</v>
      </c>
      <c r="AP129">
        <v>39</v>
      </c>
      <c r="AQ129">
        <v>1</v>
      </c>
      <c r="AR129">
        <v>1</v>
      </c>
      <c r="AS129" t="s">
        <v>65</v>
      </c>
      <c r="AT129" t="s">
        <v>65</v>
      </c>
      <c r="AU129" t="s">
        <v>65</v>
      </c>
      <c r="AV129" t="s">
        <v>65</v>
      </c>
      <c r="AW129" t="s">
        <v>65</v>
      </c>
      <c r="AX129" t="s">
        <v>65</v>
      </c>
      <c r="AY129">
        <v>2.5000000000000001E-2</v>
      </c>
      <c r="AZ129" s="35" t="s">
        <v>65</v>
      </c>
      <c r="BA129" t="s">
        <v>65</v>
      </c>
      <c r="BB129" t="s">
        <v>65</v>
      </c>
      <c r="BC129" t="s">
        <v>65</v>
      </c>
      <c r="BD129" t="s">
        <v>65</v>
      </c>
      <c r="BE129" t="s">
        <v>65</v>
      </c>
      <c r="BF129" t="s">
        <v>9149</v>
      </c>
    </row>
    <row r="130" spans="1:58" hidden="1" x14ac:dyDescent="0.25">
      <c r="A130">
        <v>17</v>
      </c>
      <c r="B130">
        <v>60813477</v>
      </c>
      <c r="C130" t="s">
        <v>4440</v>
      </c>
      <c r="D130" t="s">
        <v>58</v>
      </c>
      <c r="E130" t="s">
        <v>3829</v>
      </c>
      <c r="F130" t="s">
        <v>47</v>
      </c>
      <c r="G130" t="s">
        <v>60</v>
      </c>
      <c r="H130" t="s">
        <v>76</v>
      </c>
      <c r="T130" s="35"/>
      <c r="W130" s="23"/>
      <c r="X130" s="18" t="s">
        <v>18509</v>
      </c>
      <c r="Y130" t="s">
        <v>893</v>
      </c>
      <c r="Z130" t="s">
        <v>78</v>
      </c>
      <c r="AA130">
        <v>819.02</v>
      </c>
      <c r="AB130" t="s">
        <v>63</v>
      </c>
      <c r="AC130" t="s">
        <v>55</v>
      </c>
      <c r="AF130" t="s">
        <v>55</v>
      </c>
      <c r="AG130">
        <v>0</v>
      </c>
      <c r="AH130">
        <v>0</v>
      </c>
      <c r="AI130">
        <v>0</v>
      </c>
      <c r="AJ130" t="s">
        <v>55</v>
      </c>
      <c r="AK130" t="s">
        <v>55</v>
      </c>
      <c r="AL130">
        <v>5.1414770846998498E-3</v>
      </c>
      <c r="AM130" s="1">
        <v>3.4466514009975198E-16</v>
      </c>
      <c r="AN130">
        <v>0</v>
      </c>
      <c r="AO130">
        <v>0</v>
      </c>
      <c r="AP130">
        <v>39</v>
      </c>
      <c r="AQ130">
        <v>1</v>
      </c>
      <c r="AR130">
        <v>1</v>
      </c>
      <c r="AS130">
        <v>6.8900000000000003E-3</v>
      </c>
      <c r="AT130">
        <v>1.251E-2</v>
      </c>
      <c r="AU130" t="s">
        <v>65</v>
      </c>
      <c r="AV130" t="s">
        <v>65</v>
      </c>
      <c r="AW130">
        <v>2.6040000000000001E-2</v>
      </c>
      <c r="AX130">
        <v>3.329E-2</v>
      </c>
      <c r="AY130">
        <v>2.5000000000000001E-2</v>
      </c>
      <c r="AZ130">
        <v>1.6000000000000001E-4</v>
      </c>
      <c r="BA130">
        <v>2.9999999999999997E-4</v>
      </c>
      <c r="BB130">
        <v>5.2999999999999998E-4</v>
      </c>
      <c r="BC130">
        <v>7.2999999999999996E-4</v>
      </c>
      <c r="BD130" t="s">
        <v>65</v>
      </c>
      <c r="BE130" t="s">
        <v>65</v>
      </c>
      <c r="BF130" t="s">
        <v>1248</v>
      </c>
    </row>
    <row r="131" spans="1:58" hidden="1" x14ac:dyDescent="0.25">
      <c r="A131">
        <v>10</v>
      </c>
      <c r="B131">
        <v>52576025</v>
      </c>
      <c r="C131" t="s">
        <v>4952</v>
      </c>
      <c r="D131" t="s">
        <v>4953</v>
      </c>
      <c r="E131" t="s">
        <v>4574</v>
      </c>
      <c r="F131" t="s">
        <v>47</v>
      </c>
      <c r="G131" t="s">
        <v>98</v>
      </c>
      <c r="H131" t="s">
        <v>49</v>
      </c>
      <c r="T131" s="35"/>
      <c r="W131" s="23"/>
      <c r="X131" t="s">
        <v>4954</v>
      </c>
      <c r="Y131" t="s">
        <v>78</v>
      </c>
      <c r="Z131" t="s">
        <v>72</v>
      </c>
      <c r="AA131">
        <v>881.07</v>
      </c>
      <c r="AB131" t="s">
        <v>164</v>
      </c>
      <c r="AC131" t="s">
        <v>4955</v>
      </c>
      <c r="AF131" t="s">
        <v>55</v>
      </c>
      <c r="AG131">
        <v>0</v>
      </c>
      <c r="AH131">
        <v>0</v>
      </c>
      <c r="AI131">
        <v>0.76400000000000001</v>
      </c>
      <c r="AJ131">
        <v>100</v>
      </c>
      <c r="AK131">
        <v>98</v>
      </c>
      <c r="AL131">
        <v>0.99599365516375105</v>
      </c>
      <c r="AM131">
        <v>3.6197007843815402E-3</v>
      </c>
      <c r="AN131">
        <v>0.542316825</v>
      </c>
      <c r="AO131">
        <v>0</v>
      </c>
      <c r="AP131">
        <v>39</v>
      </c>
      <c r="AQ131">
        <v>1</v>
      </c>
      <c r="AR131">
        <v>1</v>
      </c>
      <c r="AS131">
        <v>8.881E-2</v>
      </c>
      <c r="AT131">
        <v>0.13921</v>
      </c>
      <c r="AU131">
        <v>5.4199999999999998E-2</v>
      </c>
      <c r="AV131">
        <v>0.32401000000000002</v>
      </c>
      <c r="AW131">
        <v>0.20347000000000001</v>
      </c>
      <c r="AX131">
        <v>0.20388999999999999</v>
      </c>
      <c r="AY131">
        <v>2.5000000000000001E-2</v>
      </c>
      <c r="AZ131">
        <v>2.31E-3</v>
      </c>
      <c r="BA131">
        <v>3.7299999999999998E-3</v>
      </c>
      <c r="BB131">
        <v>5.5500000000000002E-3</v>
      </c>
      <c r="BC131">
        <v>5.5799999999999999E-3</v>
      </c>
      <c r="BD131">
        <v>1.1999999999999999E-3</v>
      </c>
      <c r="BE131">
        <v>9.2499999999999995E-3</v>
      </c>
      <c r="BF131" t="s">
        <v>910</v>
      </c>
    </row>
    <row r="132" spans="1:58" hidden="1" x14ac:dyDescent="0.25">
      <c r="A132">
        <v>10</v>
      </c>
      <c r="B132">
        <v>52587964</v>
      </c>
      <c r="C132" t="s">
        <v>12045</v>
      </c>
      <c r="D132" t="s">
        <v>12046</v>
      </c>
      <c r="E132" t="s">
        <v>11689</v>
      </c>
      <c r="F132" t="s">
        <v>47</v>
      </c>
      <c r="G132" t="s">
        <v>98</v>
      </c>
      <c r="H132" t="s">
        <v>76</v>
      </c>
      <c r="T132" s="35"/>
      <c r="W132" s="23"/>
      <c r="X132" t="s">
        <v>4954</v>
      </c>
      <c r="Y132" t="s">
        <v>78</v>
      </c>
      <c r="Z132" t="s">
        <v>72</v>
      </c>
      <c r="AA132">
        <v>588.07000000000005</v>
      </c>
      <c r="AB132" t="s">
        <v>164</v>
      </c>
      <c r="AC132" t="s">
        <v>12047</v>
      </c>
      <c r="AD132" t="s">
        <v>64</v>
      </c>
      <c r="AE132" t="s">
        <v>64</v>
      </c>
      <c r="AF132" t="s">
        <v>55</v>
      </c>
      <c r="AG132">
        <v>0</v>
      </c>
      <c r="AH132">
        <v>0</v>
      </c>
      <c r="AI132">
        <v>0.998</v>
      </c>
      <c r="AJ132">
        <v>100</v>
      </c>
      <c r="AK132">
        <v>99</v>
      </c>
      <c r="AL132">
        <v>0.99599365516375105</v>
      </c>
      <c r="AM132">
        <v>3.6197007843815402E-3</v>
      </c>
      <c r="AN132">
        <v>0.542316825</v>
      </c>
      <c r="AO132">
        <v>0</v>
      </c>
      <c r="AP132">
        <v>39</v>
      </c>
      <c r="AQ132">
        <v>1</v>
      </c>
      <c r="AR132">
        <v>1</v>
      </c>
      <c r="AS132">
        <v>2.1190000000000001E-2</v>
      </c>
      <c r="AT132">
        <v>3.6679999999999997E-2</v>
      </c>
      <c r="AU132">
        <v>5.4199999999999998E-2</v>
      </c>
      <c r="AV132">
        <v>5.8319999999999997E-2</v>
      </c>
      <c r="AW132">
        <v>8.1019999999999995E-2</v>
      </c>
      <c r="AX132">
        <v>4.5370000000000001E-2</v>
      </c>
      <c r="AY132">
        <v>2.5000000000000001E-2</v>
      </c>
      <c r="AZ132" s="35">
        <v>5.2999999999999998E-4</v>
      </c>
      <c r="BA132" s="35">
        <v>9.2000000000000003E-4</v>
      </c>
      <c r="BB132">
        <v>1.98E-3</v>
      </c>
      <c r="BC132">
        <v>1.0499999999999999E-3</v>
      </c>
      <c r="BD132">
        <v>1.1999999999999999E-3</v>
      </c>
      <c r="BE132">
        <v>1.01E-3</v>
      </c>
      <c r="BF132" t="s">
        <v>4038</v>
      </c>
    </row>
    <row r="133" spans="1:58" hidden="1" x14ac:dyDescent="0.25">
      <c r="A133">
        <v>12</v>
      </c>
      <c r="B133">
        <v>9252063</v>
      </c>
      <c r="C133" t="s">
        <v>7977</v>
      </c>
      <c r="D133" t="s">
        <v>58</v>
      </c>
      <c r="E133" t="s">
        <v>7516</v>
      </c>
      <c r="F133" t="s">
        <v>47</v>
      </c>
      <c r="G133" t="s">
        <v>48</v>
      </c>
      <c r="H133" t="s">
        <v>49</v>
      </c>
      <c r="T133" s="35"/>
      <c r="W133" s="23"/>
      <c r="X133" t="s">
        <v>7978</v>
      </c>
      <c r="Y133" t="s">
        <v>78</v>
      </c>
      <c r="Z133" t="s">
        <v>72</v>
      </c>
      <c r="AA133">
        <v>684.07</v>
      </c>
      <c r="AB133" t="s">
        <v>53</v>
      </c>
      <c r="AC133" t="s">
        <v>7979</v>
      </c>
      <c r="AF133" t="s">
        <v>55</v>
      </c>
      <c r="AG133">
        <v>0.999</v>
      </c>
      <c r="AH133">
        <v>0</v>
      </c>
      <c r="AI133">
        <v>0.79500000000000004</v>
      </c>
      <c r="AJ133">
        <v>74.73</v>
      </c>
      <c r="AK133">
        <v>91</v>
      </c>
      <c r="AL133">
        <v>0.99945980197978102</v>
      </c>
      <c r="AM133">
        <v>5.4011486527139204E-4</v>
      </c>
      <c r="AN133">
        <v>0.93038043199999998</v>
      </c>
      <c r="AO133">
        <v>0.51535125000000004</v>
      </c>
      <c r="AP133">
        <v>39</v>
      </c>
      <c r="AQ133">
        <v>1</v>
      </c>
      <c r="AR133">
        <v>1</v>
      </c>
      <c r="AS133">
        <v>9.8999999999999999E-4</v>
      </c>
      <c r="AT133">
        <v>1.97E-3</v>
      </c>
      <c r="AU133" t="s">
        <v>65</v>
      </c>
      <c r="AV133" t="s">
        <v>65</v>
      </c>
      <c r="AW133" t="s">
        <v>65</v>
      </c>
      <c r="AX133" t="s">
        <v>65</v>
      </c>
      <c r="AY133">
        <v>2.5000000000000001E-2</v>
      </c>
      <c r="AZ133" s="1">
        <v>1.66E-5</v>
      </c>
      <c r="BA133" s="1">
        <v>2.4700000000000001E-5</v>
      </c>
      <c r="BB133" t="s">
        <v>65</v>
      </c>
      <c r="BC133" t="s">
        <v>65</v>
      </c>
      <c r="BD133" t="s">
        <v>65</v>
      </c>
      <c r="BE133" t="s">
        <v>65</v>
      </c>
      <c r="BF133" t="s">
        <v>7519</v>
      </c>
    </row>
    <row r="134" spans="1:58" hidden="1" x14ac:dyDescent="0.25">
      <c r="A134">
        <v>12</v>
      </c>
      <c r="B134">
        <v>9021161</v>
      </c>
      <c r="C134" t="s">
        <v>13559</v>
      </c>
      <c r="D134" t="s">
        <v>13560</v>
      </c>
      <c r="E134" t="s">
        <v>13153</v>
      </c>
      <c r="F134" t="s">
        <v>47</v>
      </c>
      <c r="G134" t="s">
        <v>48</v>
      </c>
      <c r="H134" t="s">
        <v>76</v>
      </c>
      <c r="T134" s="35"/>
      <c r="W134" s="23"/>
      <c r="X134" t="s">
        <v>13561</v>
      </c>
      <c r="Y134" t="s">
        <v>72</v>
      </c>
      <c r="Z134" t="s">
        <v>78</v>
      </c>
      <c r="AA134">
        <v>537.07000000000005</v>
      </c>
      <c r="AB134" t="s">
        <v>53</v>
      </c>
      <c r="AC134" t="s">
        <v>13562</v>
      </c>
      <c r="AF134" t="s">
        <v>55</v>
      </c>
      <c r="AG134">
        <v>0.999</v>
      </c>
      <c r="AH134">
        <v>4.9370000000000003</v>
      </c>
      <c r="AI134">
        <v>1</v>
      </c>
      <c r="AJ134">
        <v>98.55</v>
      </c>
      <c r="AK134">
        <v>69</v>
      </c>
      <c r="AL134">
        <v>0.20129894461143899</v>
      </c>
      <c r="AM134" s="1">
        <v>1.3290221026460899E-22</v>
      </c>
      <c r="AN134">
        <v>0.154649809</v>
      </c>
      <c r="AO134">
        <v>0</v>
      </c>
      <c r="AP134">
        <v>39</v>
      </c>
      <c r="AQ134">
        <v>1</v>
      </c>
      <c r="AR134">
        <v>1</v>
      </c>
      <c r="AS134">
        <v>4.2900000000000004E-3</v>
      </c>
      <c r="AT134">
        <v>7.7799999999999996E-3</v>
      </c>
      <c r="AU134">
        <v>1.5789999999999998E-2</v>
      </c>
      <c r="AV134">
        <v>3.9300000000000002E-2</v>
      </c>
      <c r="AW134">
        <v>1.0500000000000001E-2</v>
      </c>
      <c r="AX134">
        <v>9.5700000000000004E-3</v>
      </c>
      <c r="AY134">
        <v>2.5000000000000001E-2</v>
      </c>
      <c r="AZ134" s="1">
        <v>9.9300000000000001E-5</v>
      </c>
      <c r="BA134">
        <v>1.8000000000000001E-4</v>
      </c>
      <c r="BB134">
        <v>1.2999999999999999E-4</v>
      </c>
      <c r="BC134">
        <v>1.2E-4</v>
      </c>
      <c r="BD134">
        <v>2.0000000000000001E-4</v>
      </c>
      <c r="BE134">
        <v>5.1000000000000004E-4</v>
      </c>
      <c r="BF134" t="s">
        <v>13156</v>
      </c>
    </row>
    <row r="135" spans="1:58" hidden="1" x14ac:dyDescent="0.25">
      <c r="A135">
        <v>1</v>
      </c>
      <c r="B135">
        <v>12726036</v>
      </c>
      <c r="C135" t="s">
        <v>13833</v>
      </c>
      <c r="D135" t="s">
        <v>13834</v>
      </c>
      <c r="E135" t="s">
        <v>13822</v>
      </c>
      <c r="F135" t="s">
        <v>47</v>
      </c>
      <c r="G135" t="s">
        <v>48</v>
      </c>
      <c r="H135" t="s">
        <v>76</v>
      </c>
      <c r="T135" s="35"/>
      <c r="W135" s="23"/>
      <c r="X135" t="s">
        <v>13835</v>
      </c>
      <c r="Y135" t="s">
        <v>51</v>
      </c>
      <c r="Z135" t="s">
        <v>78</v>
      </c>
      <c r="AA135">
        <v>777.07</v>
      </c>
      <c r="AB135" t="s">
        <v>53</v>
      </c>
      <c r="AC135" t="s">
        <v>13836</v>
      </c>
      <c r="AF135" t="s">
        <v>55</v>
      </c>
      <c r="AG135">
        <v>0.996</v>
      </c>
      <c r="AH135">
        <v>0</v>
      </c>
      <c r="AI135">
        <v>0.64900000000000002</v>
      </c>
      <c r="AJ135">
        <v>86.25</v>
      </c>
      <c r="AK135">
        <v>80</v>
      </c>
      <c r="AL135">
        <v>0.70093710141773802</v>
      </c>
      <c r="AM135">
        <v>5.4768632404441904E-4</v>
      </c>
      <c r="AN135">
        <v>0.327168817</v>
      </c>
      <c r="AO135">
        <v>0</v>
      </c>
      <c r="AP135">
        <v>39</v>
      </c>
      <c r="AQ135">
        <v>1</v>
      </c>
      <c r="AR135">
        <v>1</v>
      </c>
      <c r="AS135">
        <v>9.2109999999999997E-2</v>
      </c>
      <c r="AT135">
        <v>0.13997999999999999</v>
      </c>
      <c r="AU135">
        <v>9.1149999999999995E-2</v>
      </c>
      <c r="AV135">
        <v>0.13181000000000001</v>
      </c>
      <c r="AW135">
        <v>0.14210999999999999</v>
      </c>
      <c r="AX135">
        <v>0.14223</v>
      </c>
      <c r="AY135">
        <v>2.5000000000000001E-2</v>
      </c>
      <c r="AZ135">
        <v>2.4099999999999998E-3</v>
      </c>
      <c r="BA135">
        <v>3.7499999999999999E-3</v>
      </c>
      <c r="BB135">
        <v>3.7000000000000002E-3</v>
      </c>
      <c r="BC135">
        <v>3.7200000000000002E-3</v>
      </c>
      <c r="BD135">
        <v>2.2000000000000001E-3</v>
      </c>
      <c r="BE135">
        <v>3.0500000000000002E-3</v>
      </c>
      <c r="BF135" t="s">
        <v>13824</v>
      </c>
    </row>
    <row r="136" spans="1:58" hidden="1" x14ac:dyDescent="0.25">
      <c r="A136">
        <v>2</v>
      </c>
      <c r="B136">
        <v>219130804</v>
      </c>
      <c r="C136" t="s">
        <v>6853</v>
      </c>
      <c r="D136" t="s">
        <v>58</v>
      </c>
      <c r="E136" t="s">
        <v>6672</v>
      </c>
      <c r="F136" t="s">
        <v>47</v>
      </c>
      <c r="G136" t="s">
        <v>48</v>
      </c>
      <c r="H136" t="s">
        <v>49</v>
      </c>
      <c r="T136" s="35"/>
      <c r="W136" s="23"/>
      <c r="X136" t="s">
        <v>6854</v>
      </c>
      <c r="Y136" t="s">
        <v>78</v>
      </c>
      <c r="Z136" t="s">
        <v>51</v>
      </c>
      <c r="AA136">
        <v>479.07</v>
      </c>
      <c r="AB136" t="s">
        <v>53</v>
      </c>
      <c r="AC136" t="s">
        <v>6855</v>
      </c>
      <c r="AF136" t="s">
        <v>55</v>
      </c>
      <c r="AG136">
        <v>0.25</v>
      </c>
      <c r="AH136">
        <v>7.2690000000000001</v>
      </c>
      <c r="AI136">
        <v>1</v>
      </c>
      <c r="AJ136">
        <v>61.11</v>
      </c>
      <c r="AK136">
        <v>90</v>
      </c>
      <c r="AL136">
        <v>0.46810502454619701</v>
      </c>
      <c r="AM136">
        <v>0.531201269396819</v>
      </c>
      <c r="AN136">
        <v>0.62815237400000001</v>
      </c>
      <c r="AO136">
        <v>0.56833748699999997</v>
      </c>
      <c r="AP136">
        <v>39</v>
      </c>
      <c r="AQ136">
        <v>1</v>
      </c>
      <c r="AR136">
        <v>1</v>
      </c>
      <c r="AS136">
        <v>3.9500000000000004E-3</v>
      </c>
      <c r="AT136">
        <v>1.1999999999999999E-3</v>
      </c>
      <c r="AU136" t="s">
        <v>65</v>
      </c>
      <c r="AV136" t="s">
        <v>65</v>
      </c>
      <c r="AW136" t="s">
        <v>65</v>
      </c>
      <c r="AX136" t="s">
        <v>65</v>
      </c>
      <c r="AY136">
        <v>2.5000000000000001E-2</v>
      </c>
      <c r="AZ136" s="1">
        <v>9.0600000000000007E-5</v>
      </c>
      <c r="BA136" s="1">
        <v>1.5E-5</v>
      </c>
      <c r="BB136" t="s">
        <v>65</v>
      </c>
      <c r="BC136" t="s">
        <v>65</v>
      </c>
      <c r="BD136" t="s">
        <v>65</v>
      </c>
      <c r="BE136" t="s">
        <v>65</v>
      </c>
      <c r="BF136" t="s">
        <v>6675</v>
      </c>
    </row>
    <row r="137" spans="1:58" hidden="1" x14ac:dyDescent="0.25">
      <c r="A137">
        <v>6</v>
      </c>
      <c r="B137">
        <v>44272513</v>
      </c>
      <c r="C137" t="s">
        <v>1280</v>
      </c>
      <c r="D137" t="s">
        <v>1281</v>
      </c>
      <c r="E137" t="s">
        <v>984</v>
      </c>
      <c r="F137" t="s">
        <v>47</v>
      </c>
      <c r="G137" t="s">
        <v>48</v>
      </c>
      <c r="H137" t="s">
        <v>76</v>
      </c>
      <c r="T137" s="35"/>
      <c r="W137" s="23"/>
      <c r="X137" t="s">
        <v>1282</v>
      </c>
      <c r="Y137" t="s">
        <v>51</v>
      </c>
      <c r="Z137" t="s">
        <v>52</v>
      </c>
      <c r="AA137">
        <v>637.07000000000005</v>
      </c>
      <c r="AB137" t="s">
        <v>53</v>
      </c>
      <c r="AC137" t="s">
        <v>276</v>
      </c>
      <c r="AD137" t="s">
        <v>64</v>
      </c>
      <c r="AE137" t="s">
        <v>64</v>
      </c>
      <c r="AF137" t="s">
        <v>55</v>
      </c>
      <c r="AG137">
        <v>0.94599999999999995</v>
      </c>
      <c r="AH137">
        <v>5.3289999999999997</v>
      </c>
      <c r="AI137">
        <v>0.95799999999999996</v>
      </c>
      <c r="AJ137">
        <v>87.88</v>
      </c>
      <c r="AK137">
        <v>66</v>
      </c>
      <c r="AL137">
        <v>0.99992289897472297</v>
      </c>
      <c r="AM137" s="1">
        <v>1.64858013716987E-7</v>
      </c>
      <c r="AN137">
        <v>0.991595899</v>
      </c>
      <c r="AO137">
        <v>0</v>
      </c>
      <c r="AP137">
        <v>39</v>
      </c>
      <c r="AQ137">
        <v>1</v>
      </c>
      <c r="AR137">
        <v>1</v>
      </c>
      <c r="AS137">
        <v>3.1460000000000002E-2</v>
      </c>
      <c r="AT137">
        <v>4.9880000000000001E-2</v>
      </c>
      <c r="AU137">
        <v>2.359E-2</v>
      </c>
      <c r="AV137">
        <v>3.993E-2</v>
      </c>
      <c r="AW137">
        <v>5.142E-2</v>
      </c>
      <c r="AX137">
        <v>8.8719999999999993E-2</v>
      </c>
      <c r="AY137">
        <v>2.5000000000000001E-2</v>
      </c>
      <c r="AZ137">
        <v>7.9000000000000001E-4</v>
      </c>
      <c r="BA137">
        <v>1.2600000000000001E-3</v>
      </c>
      <c r="BB137">
        <v>1.1900000000000001E-3</v>
      </c>
      <c r="BC137">
        <v>2.2100000000000002E-3</v>
      </c>
      <c r="BD137">
        <v>4.0000000000000002E-4</v>
      </c>
      <c r="BE137">
        <v>5.1000000000000004E-4</v>
      </c>
      <c r="BF137" t="s">
        <v>986</v>
      </c>
    </row>
    <row r="138" spans="1:58" hidden="1" x14ac:dyDescent="0.25">
      <c r="A138">
        <v>16</v>
      </c>
      <c r="B138">
        <v>14782021</v>
      </c>
      <c r="C138" t="s">
        <v>1568</v>
      </c>
      <c r="D138" t="s">
        <v>58</v>
      </c>
      <c r="E138" t="s">
        <v>984</v>
      </c>
      <c r="F138" t="s">
        <v>85</v>
      </c>
      <c r="G138" t="s">
        <v>60</v>
      </c>
      <c r="H138" t="s">
        <v>103</v>
      </c>
      <c r="I138" t="s">
        <v>14624</v>
      </c>
      <c r="T138" s="35"/>
      <c r="W138" s="23"/>
      <c r="X138" t="s">
        <v>1569</v>
      </c>
      <c r="Y138" t="s">
        <v>51</v>
      </c>
      <c r="Z138" t="s">
        <v>52</v>
      </c>
      <c r="AA138">
        <v>34.21</v>
      </c>
      <c r="AB138" t="s">
        <v>282</v>
      </c>
      <c r="AC138" t="s">
        <v>55</v>
      </c>
      <c r="AD138" t="s">
        <v>64</v>
      </c>
      <c r="AE138" t="s">
        <v>64</v>
      </c>
      <c r="AF138" t="s">
        <v>55</v>
      </c>
      <c r="AG138">
        <v>0</v>
      </c>
      <c r="AH138">
        <v>0</v>
      </c>
      <c r="AI138">
        <v>1</v>
      </c>
      <c r="AJ138" t="s">
        <v>55</v>
      </c>
      <c r="AK138" t="s">
        <v>55</v>
      </c>
      <c r="AL138">
        <v>0.52742485230132397</v>
      </c>
      <c r="AM138">
        <v>2.1747732616777898E-2</v>
      </c>
      <c r="AN138">
        <v>0.26904409699999998</v>
      </c>
      <c r="AO138">
        <v>0</v>
      </c>
      <c r="AP138">
        <v>11</v>
      </c>
      <c r="AQ138">
        <v>3</v>
      </c>
      <c r="AR138">
        <v>0.35</v>
      </c>
      <c r="AS138">
        <v>1</v>
      </c>
      <c r="AT138" t="s">
        <v>65</v>
      </c>
      <c r="AU138" t="s">
        <v>65</v>
      </c>
      <c r="AV138" t="s">
        <v>65</v>
      </c>
      <c r="AW138" t="s">
        <v>65</v>
      </c>
      <c r="AX138" t="s">
        <v>65</v>
      </c>
      <c r="AY138">
        <v>0.21429000000000001</v>
      </c>
      <c r="AZ138" t="s">
        <v>65</v>
      </c>
      <c r="BA138" t="s">
        <v>65</v>
      </c>
      <c r="BB138" t="s">
        <v>65</v>
      </c>
      <c r="BC138" t="s">
        <v>65</v>
      </c>
      <c r="BD138" t="s">
        <v>65</v>
      </c>
      <c r="BE138" t="s">
        <v>65</v>
      </c>
      <c r="BF138" t="s">
        <v>1570</v>
      </c>
    </row>
    <row r="139" spans="1:58" hidden="1" x14ac:dyDescent="0.25">
      <c r="A139">
        <v>9</v>
      </c>
      <c r="B139">
        <v>107690217</v>
      </c>
      <c r="C139" t="s">
        <v>4914</v>
      </c>
      <c r="D139" t="s">
        <v>58</v>
      </c>
      <c r="E139" t="s">
        <v>4574</v>
      </c>
      <c r="F139" t="s">
        <v>97</v>
      </c>
      <c r="G139" t="s">
        <v>98</v>
      </c>
      <c r="H139" t="s">
        <v>76</v>
      </c>
      <c r="T139" s="35"/>
      <c r="W139" s="23"/>
      <c r="X139" t="s">
        <v>4915</v>
      </c>
      <c r="Y139" t="s">
        <v>52</v>
      </c>
      <c r="Z139" t="s">
        <v>51</v>
      </c>
      <c r="AA139">
        <v>398.07</v>
      </c>
      <c r="AB139" t="s">
        <v>175</v>
      </c>
      <c r="AC139" t="s">
        <v>55</v>
      </c>
      <c r="AD139" t="s">
        <v>150</v>
      </c>
      <c r="AE139" t="s">
        <v>64</v>
      </c>
      <c r="AF139" t="s">
        <v>55</v>
      </c>
      <c r="AG139">
        <v>0</v>
      </c>
      <c r="AH139">
        <v>0</v>
      </c>
      <c r="AI139">
        <v>1</v>
      </c>
      <c r="AJ139" t="s">
        <v>55</v>
      </c>
      <c r="AK139" t="s">
        <v>55</v>
      </c>
      <c r="AL139">
        <v>0.99834119680341105</v>
      </c>
      <c r="AM139" s="35">
        <v>1.6588031963591201E-3</v>
      </c>
      <c r="AN139">
        <v>0.69360662299999998</v>
      </c>
      <c r="AO139">
        <v>0</v>
      </c>
      <c r="AP139">
        <v>39</v>
      </c>
      <c r="AQ139">
        <v>1</v>
      </c>
      <c r="AR139">
        <v>1</v>
      </c>
      <c r="AS139" t="s">
        <v>65</v>
      </c>
      <c r="AT139" t="s">
        <v>65</v>
      </c>
      <c r="AU139" t="s">
        <v>65</v>
      </c>
      <c r="AV139" t="s">
        <v>65</v>
      </c>
      <c r="AW139" t="s">
        <v>65</v>
      </c>
      <c r="AX139" t="s">
        <v>65</v>
      </c>
      <c r="AY139">
        <v>2.5000000000000001E-2</v>
      </c>
      <c r="AZ139" t="s">
        <v>65</v>
      </c>
      <c r="BA139" t="s">
        <v>65</v>
      </c>
      <c r="BB139" t="s">
        <v>65</v>
      </c>
      <c r="BC139" t="s">
        <v>65</v>
      </c>
      <c r="BD139" t="s">
        <v>65</v>
      </c>
      <c r="BE139" t="s">
        <v>65</v>
      </c>
      <c r="BF139" t="s">
        <v>910</v>
      </c>
    </row>
    <row r="140" spans="1:58" hidden="1" x14ac:dyDescent="0.25">
      <c r="A140">
        <v>7</v>
      </c>
      <c r="B140">
        <v>48556448</v>
      </c>
      <c r="C140" t="s">
        <v>4128</v>
      </c>
      <c r="D140" t="s">
        <v>4129</v>
      </c>
      <c r="E140" t="s">
        <v>3829</v>
      </c>
      <c r="F140" t="s">
        <v>47</v>
      </c>
      <c r="G140" t="s">
        <v>48</v>
      </c>
      <c r="H140" t="s">
        <v>49</v>
      </c>
      <c r="T140" s="35"/>
      <c r="W140" s="23"/>
      <c r="X140" t="s">
        <v>4130</v>
      </c>
      <c r="Y140" t="s">
        <v>51</v>
      </c>
      <c r="Z140" t="s">
        <v>52</v>
      </c>
      <c r="AA140">
        <v>854.07</v>
      </c>
      <c r="AB140" t="s">
        <v>53</v>
      </c>
      <c r="AC140" t="s">
        <v>4131</v>
      </c>
      <c r="AF140" t="s">
        <v>55</v>
      </c>
      <c r="AG140">
        <v>1</v>
      </c>
      <c r="AH140">
        <v>0</v>
      </c>
      <c r="AI140">
        <v>0</v>
      </c>
      <c r="AJ140">
        <v>94.81</v>
      </c>
      <c r="AK140">
        <v>77</v>
      </c>
      <c r="AL140" s="1">
        <v>1.6519321941553501E-12</v>
      </c>
      <c r="AM140" s="1">
        <v>3.3073276525505298E-78</v>
      </c>
      <c r="AN140">
        <v>6.8836559000000005E-2</v>
      </c>
      <c r="AO140">
        <v>0</v>
      </c>
      <c r="AP140">
        <v>39</v>
      </c>
      <c r="AQ140">
        <v>1</v>
      </c>
      <c r="AR140">
        <v>1</v>
      </c>
      <c r="AS140">
        <v>5.4730000000000001E-2</v>
      </c>
      <c r="AT140">
        <v>8.6669999999999997E-2</v>
      </c>
      <c r="AU140">
        <v>1.5789999999999998E-2</v>
      </c>
      <c r="AV140">
        <v>0.13206000000000001</v>
      </c>
      <c r="AW140">
        <v>0.13297999999999999</v>
      </c>
      <c r="AX140">
        <v>9.6250000000000002E-2</v>
      </c>
      <c r="AY140">
        <v>2.5000000000000001E-2</v>
      </c>
      <c r="AZ140">
        <v>1.4E-3</v>
      </c>
      <c r="BA140">
        <v>2.2499999999999998E-3</v>
      </c>
      <c r="BB140">
        <v>3.4399999999999999E-3</v>
      </c>
      <c r="BC140">
        <v>2.4099999999999998E-3</v>
      </c>
      <c r="BD140">
        <v>2.0000000000000001E-4</v>
      </c>
      <c r="BE140">
        <v>3.0599999999999998E-3</v>
      </c>
      <c r="BF140" t="s">
        <v>1248</v>
      </c>
    </row>
    <row r="141" spans="1:58" hidden="1" x14ac:dyDescent="0.25">
      <c r="A141">
        <v>7</v>
      </c>
      <c r="B141">
        <v>48378029</v>
      </c>
      <c r="C141" t="s">
        <v>4881</v>
      </c>
      <c r="D141" t="s">
        <v>4882</v>
      </c>
      <c r="E141" t="s">
        <v>4574</v>
      </c>
      <c r="F141" t="s">
        <v>47</v>
      </c>
      <c r="G141" t="s">
        <v>48</v>
      </c>
      <c r="H141" t="s">
        <v>76</v>
      </c>
      <c r="T141" s="35"/>
      <c r="W141" s="23"/>
      <c r="X141" t="s">
        <v>4130</v>
      </c>
      <c r="Y141" t="s">
        <v>52</v>
      </c>
      <c r="Z141" t="s">
        <v>72</v>
      </c>
      <c r="AA141">
        <v>523.07000000000005</v>
      </c>
      <c r="AB141" t="s">
        <v>53</v>
      </c>
      <c r="AC141" t="s">
        <v>4883</v>
      </c>
      <c r="AF141" t="s">
        <v>55</v>
      </c>
      <c r="AG141">
        <v>1</v>
      </c>
      <c r="AH141">
        <v>0</v>
      </c>
      <c r="AI141">
        <v>0</v>
      </c>
      <c r="AJ141">
        <v>95.38</v>
      </c>
      <c r="AK141">
        <v>65</v>
      </c>
      <c r="AL141" s="1">
        <v>1.6519321941553501E-12</v>
      </c>
      <c r="AM141" s="1">
        <v>3.3073276525505298E-78</v>
      </c>
      <c r="AN141">
        <v>6.8836559000000005E-2</v>
      </c>
      <c r="AO141">
        <v>0</v>
      </c>
      <c r="AP141">
        <v>39</v>
      </c>
      <c r="AQ141">
        <v>1</v>
      </c>
      <c r="AR141">
        <v>1</v>
      </c>
      <c r="AS141">
        <v>6.1069999999999999E-2</v>
      </c>
      <c r="AT141">
        <v>0.14229</v>
      </c>
      <c r="AU141">
        <v>6.1699999999999998E-2</v>
      </c>
      <c r="AV141">
        <v>0.13206000000000001</v>
      </c>
      <c r="AW141">
        <v>8.1019999999999995E-2</v>
      </c>
      <c r="AX141">
        <v>8.8080000000000006E-2</v>
      </c>
      <c r="AY141">
        <v>2.5000000000000001E-2</v>
      </c>
      <c r="AZ141" s="35">
        <v>1.57E-3</v>
      </c>
      <c r="BA141" s="35">
        <v>3.8E-3</v>
      </c>
      <c r="BB141">
        <v>1.98E-3</v>
      </c>
      <c r="BC141">
        <v>2.1900000000000001E-3</v>
      </c>
      <c r="BD141">
        <v>1.4E-3</v>
      </c>
      <c r="BE141">
        <v>3.0599999999999998E-3</v>
      </c>
      <c r="BF141" t="s">
        <v>910</v>
      </c>
    </row>
    <row r="142" spans="1:58" hidden="1" x14ac:dyDescent="0.25">
      <c r="A142">
        <v>1</v>
      </c>
      <c r="B142">
        <v>94476377</v>
      </c>
      <c r="C142" t="s">
        <v>10344</v>
      </c>
      <c r="D142" t="s">
        <v>10345</v>
      </c>
      <c r="E142" t="s">
        <v>10285</v>
      </c>
      <c r="F142" t="s">
        <v>47</v>
      </c>
      <c r="G142" t="s">
        <v>48</v>
      </c>
      <c r="H142" t="s">
        <v>49</v>
      </c>
      <c r="T142" s="35"/>
      <c r="W142" s="23"/>
      <c r="X142" t="s">
        <v>10346</v>
      </c>
      <c r="Y142" t="s">
        <v>51</v>
      </c>
      <c r="Z142" t="s">
        <v>52</v>
      </c>
      <c r="AA142">
        <v>939.07</v>
      </c>
      <c r="AB142" t="s">
        <v>53</v>
      </c>
      <c r="AC142" t="s">
        <v>9094</v>
      </c>
      <c r="AF142" t="s">
        <v>55</v>
      </c>
      <c r="AG142">
        <v>0</v>
      </c>
      <c r="AH142">
        <v>4.1260000000000003</v>
      </c>
      <c r="AI142">
        <v>1</v>
      </c>
      <c r="AJ142">
        <v>54.08</v>
      </c>
      <c r="AK142">
        <v>98</v>
      </c>
      <c r="AL142">
        <v>0.89471880746896704</v>
      </c>
      <c r="AM142" s="1">
        <v>1.2676278298040201E-28</v>
      </c>
      <c r="AN142">
        <v>0.70443269399999997</v>
      </c>
      <c r="AO142">
        <v>0</v>
      </c>
      <c r="AP142">
        <v>39</v>
      </c>
      <c r="AQ142">
        <v>1</v>
      </c>
      <c r="AR142">
        <v>1</v>
      </c>
      <c r="AS142">
        <v>6.9349999999999995E-2</v>
      </c>
      <c r="AT142">
        <v>0.10682999999999999</v>
      </c>
      <c r="AU142">
        <v>2.359E-2</v>
      </c>
      <c r="AV142">
        <v>0.13395000000000001</v>
      </c>
      <c r="AW142">
        <v>7.6149999999999995E-2</v>
      </c>
      <c r="AX142">
        <v>0.10552</v>
      </c>
      <c r="AY142">
        <v>2.5000000000000001E-2</v>
      </c>
      <c r="AZ142" s="35">
        <v>1.7899999999999999E-3</v>
      </c>
      <c r="BA142">
        <v>2.81E-3</v>
      </c>
      <c r="BB142">
        <v>1.8500000000000001E-3</v>
      </c>
      <c r="BC142">
        <v>2.6700000000000001E-3</v>
      </c>
      <c r="BD142">
        <v>4.0000000000000002E-4</v>
      </c>
      <c r="BE142">
        <v>3.1099999999999999E-3</v>
      </c>
      <c r="BF142" t="s">
        <v>10287</v>
      </c>
    </row>
    <row r="143" spans="1:58" hidden="1" x14ac:dyDescent="0.25">
      <c r="A143">
        <v>17</v>
      </c>
      <c r="B143">
        <v>67081218</v>
      </c>
      <c r="C143" t="s">
        <v>5171</v>
      </c>
      <c r="D143" t="s">
        <v>5172</v>
      </c>
      <c r="E143" t="s">
        <v>4574</v>
      </c>
      <c r="F143" t="s">
        <v>47</v>
      </c>
      <c r="G143" t="s">
        <v>48</v>
      </c>
      <c r="H143" t="s">
        <v>76</v>
      </c>
      <c r="T143" s="35"/>
      <c r="W143" s="23"/>
      <c r="X143" t="s">
        <v>5173</v>
      </c>
      <c r="Y143" t="s">
        <v>51</v>
      </c>
      <c r="Z143" t="s">
        <v>52</v>
      </c>
      <c r="AA143">
        <v>637.07000000000005</v>
      </c>
      <c r="AB143" t="s">
        <v>53</v>
      </c>
      <c r="AC143" t="s">
        <v>5174</v>
      </c>
      <c r="AF143" t="s">
        <v>55</v>
      </c>
      <c r="AG143">
        <v>0.99399999999999999</v>
      </c>
      <c r="AH143">
        <v>0</v>
      </c>
      <c r="AI143">
        <v>0.70499999999999996</v>
      </c>
      <c r="AJ143">
        <v>82.42</v>
      </c>
      <c r="AK143">
        <v>91</v>
      </c>
      <c r="AL143">
        <v>0.97946351350032101</v>
      </c>
      <c r="AM143" s="1">
        <v>1.83135791674863E-16</v>
      </c>
      <c r="AN143">
        <v>0.116095246</v>
      </c>
      <c r="AO143">
        <v>0</v>
      </c>
      <c r="AP143">
        <v>39</v>
      </c>
      <c r="AQ143">
        <v>1</v>
      </c>
      <c r="AR143">
        <v>1</v>
      </c>
      <c r="AS143">
        <v>0.10462</v>
      </c>
      <c r="AT143">
        <v>0.15448000000000001</v>
      </c>
      <c r="AU143">
        <v>3.9010000000000003E-2</v>
      </c>
      <c r="AV143">
        <v>0.16936999999999999</v>
      </c>
      <c r="AW143">
        <v>0.14663999999999999</v>
      </c>
      <c r="AX143">
        <v>0.16588</v>
      </c>
      <c r="AY143">
        <v>2.5000000000000001E-2</v>
      </c>
      <c r="AZ143">
        <v>2.7499999999999998E-3</v>
      </c>
      <c r="BA143">
        <v>4.1700000000000001E-3</v>
      </c>
      <c r="BB143">
        <v>3.8300000000000001E-3</v>
      </c>
      <c r="BC143">
        <v>4.4200000000000003E-3</v>
      </c>
      <c r="BD143">
        <v>8.0000000000000004E-4</v>
      </c>
      <c r="BE143">
        <v>4.1599999999999996E-3</v>
      </c>
      <c r="BF143" t="s">
        <v>910</v>
      </c>
    </row>
    <row r="144" spans="1:58" hidden="1" x14ac:dyDescent="0.25">
      <c r="A144">
        <v>7</v>
      </c>
      <c r="B144">
        <v>20691167</v>
      </c>
      <c r="C144" t="s">
        <v>1303</v>
      </c>
      <c r="D144" t="s">
        <v>1304</v>
      </c>
      <c r="E144" t="s">
        <v>984</v>
      </c>
      <c r="F144" t="s">
        <v>47</v>
      </c>
      <c r="G144" t="s">
        <v>48</v>
      </c>
      <c r="H144" t="s">
        <v>49</v>
      </c>
      <c r="T144" s="35"/>
      <c r="W144" s="23"/>
      <c r="X144" t="s">
        <v>1305</v>
      </c>
      <c r="Y144" t="s">
        <v>78</v>
      </c>
      <c r="Z144" t="s">
        <v>72</v>
      </c>
      <c r="AA144">
        <v>700.07</v>
      </c>
      <c r="AB144" t="s">
        <v>53</v>
      </c>
      <c r="AC144" t="s">
        <v>1306</v>
      </c>
      <c r="AF144" t="s">
        <v>55</v>
      </c>
      <c r="AG144">
        <v>0.66</v>
      </c>
      <c r="AH144">
        <v>4.569</v>
      </c>
      <c r="AI144">
        <v>0.94</v>
      </c>
      <c r="AJ144">
        <v>90.53</v>
      </c>
      <c r="AK144">
        <v>95</v>
      </c>
      <c r="AL144">
        <v>2.6992930132819899E-2</v>
      </c>
      <c r="AM144" s="1">
        <v>1.16623512959537E-23</v>
      </c>
      <c r="AN144">
        <v>0.129622131</v>
      </c>
      <c r="AO144">
        <v>0</v>
      </c>
      <c r="AP144">
        <v>39</v>
      </c>
      <c r="AQ144">
        <v>1</v>
      </c>
      <c r="AR144">
        <v>1</v>
      </c>
      <c r="AS144">
        <v>8.8499999999999995E-2</v>
      </c>
      <c r="AT144">
        <v>0.14502999999999999</v>
      </c>
      <c r="AU144">
        <v>3.1329999999999997E-2</v>
      </c>
      <c r="AV144">
        <v>7.7240000000000003E-2</v>
      </c>
      <c r="AW144">
        <v>0.16453000000000001</v>
      </c>
      <c r="AX144">
        <v>0.13016</v>
      </c>
      <c r="AY144">
        <v>2.5000000000000001E-2</v>
      </c>
      <c r="AZ144" s="35">
        <v>2.31E-3</v>
      </c>
      <c r="BA144" s="35">
        <v>3.8999999999999998E-3</v>
      </c>
      <c r="BB144">
        <v>4.3600000000000002E-3</v>
      </c>
      <c r="BC144">
        <v>3.3700000000000002E-3</v>
      </c>
      <c r="BD144">
        <v>5.9999999999999995E-4</v>
      </c>
      <c r="BE144">
        <v>1.5200000000000001E-3</v>
      </c>
      <c r="BF144" t="s">
        <v>986</v>
      </c>
    </row>
    <row r="145" spans="1:58" hidden="1" x14ac:dyDescent="0.25">
      <c r="A145">
        <v>7</v>
      </c>
      <c r="B145">
        <v>20739693</v>
      </c>
      <c r="C145" t="s">
        <v>1307</v>
      </c>
      <c r="D145" t="s">
        <v>1308</v>
      </c>
      <c r="E145" t="s">
        <v>984</v>
      </c>
      <c r="F145" t="s">
        <v>47</v>
      </c>
      <c r="G145" t="s">
        <v>48</v>
      </c>
      <c r="H145" t="s">
        <v>49</v>
      </c>
      <c r="T145" s="35"/>
      <c r="W145" s="23"/>
      <c r="X145" t="s">
        <v>1305</v>
      </c>
      <c r="Y145" t="s">
        <v>78</v>
      </c>
      <c r="Z145" t="s">
        <v>72</v>
      </c>
      <c r="AA145">
        <v>767.07</v>
      </c>
      <c r="AB145" t="s">
        <v>53</v>
      </c>
      <c r="AC145" t="s">
        <v>1309</v>
      </c>
      <c r="AF145" t="s">
        <v>55</v>
      </c>
      <c r="AG145">
        <v>1</v>
      </c>
      <c r="AH145">
        <v>4.3</v>
      </c>
      <c r="AI145">
        <v>1</v>
      </c>
      <c r="AJ145">
        <v>98.53</v>
      </c>
      <c r="AK145">
        <v>68</v>
      </c>
      <c r="AL145">
        <v>2.6992930132819899E-2</v>
      </c>
      <c r="AM145" s="1">
        <v>1.16623512959537E-23</v>
      </c>
      <c r="AN145">
        <v>0.129622131</v>
      </c>
      <c r="AO145">
        <v>0</v>
      </c>
      <c r="AP145">
        <v>39</v>
      </c>
      <c r="AQ145">
        <v>1</v>
      </c>
      <c r="AR145">
        <v>1</v>
      </c>
      <c r="AS145" s="35">
        <v>5.2599999999999999E-3</v>
      </c>
      <c r="AT145" s="35">
        <v>8.9499999999999996E-3</v>
      </c>
      <c r="AU145" t="s">
        <v>65</v>
      </c>
      <c r="AV145" t="s">
        <v>65</v>
      </c>
      <c r="AW145">
        <v>1.0500000000000001E-2</v>
      </c>
      <c r="AX145">
        <v>9.2399999999999999E-3</v>
      </c>
      <c r="AY145">
        <v>2.5000000000000001E-2</v>
      </c>
      <c r="AZ145" s="35">
        <v>1.2E-4</v>
      </c>
      <c r="BA145">
        <v>2.1000000000000001E-4</v>
      </c>
      <c r="BB145">
        <v>1.2999999999999999E-4</v>
      </c>
      <c r="BC145">
        <v>1.2E-4</v>
      </c>
      <c r="BD145" t="s">
        <v>65</v>
      </c>
      <c r="BE145" t="s">
        <v>65</v>
      </c>
      <c r="BF145" t="s">
        <v>986</v>
      </c>
    </row>
    <row r="146" spans="1:58" x14ac:dyDescent="0.25">
      <c r="A146">
        <v>22</v>
      </c>
      <c r="B146">
        <v>17601555</v>
      </c>
      <c r="C146" t="s">
        <v>9462</v>
      </c>
      <c r="D146" t="s">
        <v>58</v>
      </c>
      <c r="E146" t="s">
        <v>8925</v>
      </c>
      <c r="F146" t="s">
        <v>85</v>
      </c>
      <c r="G146" t="s">
        <v>48</v>
      </c>
      <c r="H146" t="s">
        <v>76</v>
      </c>
      <c r="I146" t="s">
        <v>14625</v>
      </c>
      <c r="J146" t="s">
        <v>14640</v>
      </c>
      <c r="T146" s="35"/>
      <c r="W146" s="23"/>
      <c r="X146" t="s">
        <v>9463</v>
      </c>
      <c r="Y146" t="s">
        <v>51</v>
      </c>
      <c r="Z146" t="s">
        <v>72</v>
      </c>
      <c r="AA146">
        <v>242.42</v>
      </c>
      <c r="AB146" t="s">
        <v>53</v>
      </c>
      <c r="AC146" t="s">
        <v>6844</v>
      </c>
      <c r="AD146" t="s">
        <v>64</v>
      </c>
      <c r="AE146" t="s">
        <v>64</v>
      </c>
      <c r="AF146" t="s">
        <v>55</v>
      </c>
      <c r="AG146">
        <v>0.96899999999999997</v>
      </c>
      <c r="AH146">
        <v>0</v>
      </c>
      <c r="AI146">
        <v>0</v>
      </c>
      <c r="AJ146">
        <v>68.569999999999993</v>
      </c>
      <c r="AK146">
        <v>35</v>
      </c>
      <c r="AL146">
        <v>0</v>
      </c>
      <c r="AM146">
        <v>0</v>
      </c>
      <c r="AN146">
        <v>0.82150292899999999</v>
      </c>
      <c r="AO146">
        <v>0</v>
      </c>
      <c r="AP146">
        <v>31</v>
      </c>
      <c r="AQ146">
        <v>1</v>
      </c>
      <c r="AR146">
        <v>0.8</v>
      </c>
      <c r="AS146" s="35">
        <v>0.34782999999999997</v>
      </c>
      <c r="AT146" s="35" t="s">
        <v>65</v>
      </c>
      <c r="AU146" s="35" t="s">
        <v>65</v>
      </c>
      <c r="AV146" t="s">
        <v>65</v>
      </c>
      <c r="AW146" t="s">
        <v>65</v>
      </c>
      <c r="AX146" t="s">
        <v>65</v>
      </c>
      <c r="AY146">
        <v>3.125E-2</v>
      </c>
      <c r="AZ146" s="47">
        <v>0</v>
      </c>
      <c r="BA146" s="47" t="s">
        <v>65</v>
      </c>
      <c r="BB146" t="s">
        <v>65</v>
      </c>
      <c r="BC146" t="s">
        <v>65</v>
      </c>
      <c r="BD146" t="s">
        <v>65</v>
      </c>
      <c r="BE146" t="s">
        <v>65</v>
      </c>
      <c r="BF146" t="s">
        <v>2415</v>
      </c>
    </row>
    <row r="147" spans="1:58" hidden="1" x14ac:dyDescent="0.25">
      <c r="A147">
        <v>16</v>
      </c>
      <c r="B147">
        <v>16110443</v>
      </c>
      <c r="C147" t="s">
        <v>8072</v>
      </c>
      <c r="D147" t="s">
        <v>58</v>
      </c>
      <c r="E147" t="s">
        <v>7516</v>
      </c>
      <c r="F147" t="s">
        <v>97</v>
      </c>
      <c r="G147" t="s">
        <v>48</v>
      </c>
      <c r="H147" t="s">
        <v>76</v>
      </c>
      <c r="T147" s="35"/>
      <c r="W147" s="23"/>
      <c r="X147" t="s">
        <v>2338</v>
      </c>
      <c r="Y147" t="s">
        <v>51</v>
      </c>
      <c r="Z147" t="s">
        <v>52</v>
      </c>
      <c r="AA147">
        <v>563.1</v>
      </c>
      <c r="AB147" t="s">
        <v>53</v>
      </c>
      <c r="AC147" t="s">
        <v>3565</v>
      </c>
      <c r="AF147" t="s">
        <v>55</v>
      </c>
      <c r="AG147">
        <v>8.9999999999999993E-3</v>
      </c>
      <c r="AH147">
        <v>0</v>
      </c>
      <c r="AI147">
        <v>0.998</v>
      </c>
      <c r="AJ147">
        <v>67.44</v>
      </c>
      <c r="AK147">
        <v>86</v>
      </c>
      <c r="AL147">
        <v>0.98056422822547096</v>
      </c>
      <c r="AM147">
        <v>1.9435760471398101E-2</v>
      </c>
      <c r="AN147">
        <v>0.29083896100000001</v>
      </c>
      <c r="AO147">
        <v>0</v>
      </c>
      <c r="AP147">
        <v>39</v>
      </c>
      <c r="AQ147">
        <v>1</v>
      </c>
      <c r="AR147">
        <v>1</v>
      </c>
      <c r="AS147">
        <v>6.6E-4</v>
      </c>
      <c r="AT147">
        <v>1.1999999999999999E-3</v>
      </c>
      <c r="AU147" t="s">
        <v>65</v>
      </c>
      <c r="AV147" t="s">
        <v>65</v>
      </c>
      <c r="AW147" t="s">
        <v>65</v>
      </c>
      <c r="AX147" t="s">
        <v>65</v>
      </c>
      <c r="AY147">
        <v>2.5000000000000001E-2</v>
      </c>
      <c r="AZ147" s="1">
        <v>8.2700000000000004E-6</v>
      </c>
      <c r="BA147" s="1">
        <v>1.5E-5</v>
      </c>
      <c r="BB147" t="s">
        <v>65</v>
      </c>
      <c r="BC147" t="s">
        <v>65</v>
      </c>
      <c r="BD147" t="s">
        <v>65</v>
      </c>
      <c r="BE147" t="s">
        <v>65</v>
      </c>
      <c r="BF147" t="s">
        <v>7519</v>
      </c>
    </row>
    <row r="148" spans="1:58" hidden="1" x14ac:dyDescent="0.25">
      <c r="A148">
        <v>6</v>
      </c>
      <c r="B148">
        <v>43415599</v>
      </c>
      <c r="C148" t="s">
        <v>13362</v>
      </c>
      <c r="D148" t="s">
        <v>13363</v>
      </c>
      <c r="E148" t="s">
        <v>13153</v>
      </c>
      <c r="F148" t="s">
        <v>47</v>
      </c>
      <c r="G148" t="s">
        <v>48</v>
      </c>
      <c r="H148" t="s">
        <v>76</v>
      </c>
      <c r="T148" s="35"/>
      <c r="W148" s="23"/>
      <c r="X148" t="s">
        <v>13364</v>
      </c>
      <c r="Y148" t="s">
        <v>51</v>
      </c>
      <c r="Z148" t="s">
        <v>52</v>
      </c>
      <c r="AA148">
        <v>618.29999999999995</v>
      </c>
      <c r="AB148" t="s">
        <v>53</v>
      </c>
      <c r="AC148" t="s">
        <v>13365</v>
      </c>
      <c r="AF148" t="s">
        <v>55</v>
      </c>
      <c r="AG148">
        <v>1</v>
      </c>
      <c r="AH148">
        <v>6.0819999999999999</v>
      </c>
      <c r="AI148">
        <v>1</v>
      </c>
      <c r="AJ148">
        <v>100</v>
      </c>
      <c r="AK148">
        <v>100</v>
      </c>
      <c r="AL148">
        <v>9.1415006773275007E-2</v>
      </c>
      <c r="AM148" s="1">
        <v>8.3053910882642497E-21</v>
      </c>
      <c r="AN148">
        <v>0.15383433099999999</v>
      </c>
      <c r="AO148">
        <v>0.57537658999999997</v>
      </c>
      <c r="AP148">
        <v>39</v>
      </c>
      <c r="AQ148">
        <v>1</v>
      </c>
      <c r="AR148">
        <v>1</v>
      </c>
      <c r="AS148">
        <v>3.62E-3</v>
      </c>
      <c r="AT148">
        <v>5.4000000000000003E-3</v>
      </c>
      <c r="AU148" t="s">
        <v>65</v>
      </c>
      <c r="AV148">
        <v>6.0499999999999998E-2</v>
      </c>
      <c r="AW148">
        <v>2.6040000000000001E-2</v>
      </c>
      <c r="AX148">
        <v>2.7470000000000001E-2</v>
      </c>
      <c r="AY148">
        <v>2.5000000000000001E-2</v>
      </c>
      <c r="AZ148" s="1">
        <v>8.2399999999999997E-5</v>
      </c>
      <c r="BA148">
        <v>1.2E-4</v>
      </c>
      <c r="BB148">
        <v>5.2999999999999998E-4</v>
      </c>
      <c r="BC148">
        <v>5.8E-4</v>
      </c>
      <c r="BD148" t="s">
        <v>65</v>
      </c>
      <c r="BE148">
        <v>1.0499999999999999E-3</v>
      </c>
      <c r="BF148" t="s">
        <v>13156</v>
      </c>
    </row>
    <row r="149" spans="1:58" x14ac:dyDescent="0.25">
      <c r="A149">
        <v>11</v>
      </c>
      <c r="B149">
        <v>18159309</v>
      </c>
      <c r="C149" t="s">
        <v>7129</v>
      </c>
      <c r="D149" t="s">
        <v>58</v>
      </c>
      <c r="E149" t="s">
        <v>6672</v>
      </c>
      <c r="F149" t="s">
        <v>85</v>
      </c>
      <c r="G149" t="s">
        <v>60</v>
      </c>
      <c r="H149" t="s">
        <v>49</v>
      </c>
      <c r="I149" t="s">
        <v>14625</v>
      </c>
      <c r="T149" s="35"/>
      <c r="W149" s="23"/>
      <c r="X149" t="s">
        <v>7130</v>
      </c>
      <c r="Y149" t="s">
        <v>52</v>
      </c>
      <c r="Z149" t="s">
        <v>72</v>
      </c>
      <c r="AA149">
        <v>247.38</v>
      </c>
      <c r="AB149" t="s">
        <v>494</v>
      </c>
      <c r="AC149" t="s">
        <v>7131</v>
      </c>
      <c r="AF149" t="s">
        <v>55</v>
      </c>
      <c r="AG149">
        <v>0</v>
      </c>
      <c r="AH149">
        <v>0</v>
      </c>
      <c r="AI149">
        <v>0</v>
      </c>
      <c r="AJ149">
        <v>41.51</v>
      </c>
      <c r="AK149">
        <v>53</v>
      </c>
      <c r="AL149">
        <v>2.4404056188646502E-2</v>
      </c>
      <c r="AM149" s="1">
        <v>2.86211366895334E-8</v>
      </c>
      <c r="AN149">
        <v>0.103885308</v>
      </c>
      <c r="AO149">
        <v>0</v>
      </c>
      <c r="AP149">
        <v>39</v>
      </c>
      <c r="AQ149">
        <v>1</v>
      </c>
      <c r="AR149">
        <v>1</v>
      </c>
      <c r="AS149">
        <v>6.6E-4</v>
      </c>
      <c r="AT149">
        <v>1.1999999999999999E-3</v>
      </c>
      <c r="AU149" t="s">
        <v>65</v>
      </c>
      <c r="AV149" t="s">
        <v>65</v>
      </c>
      <c r="AW149" t="s">
        <v>65</v>
      </c>
      <c r="AX149" t="s">
        <v>65</v>
      </c>
      <c r="AY149">
        <v>2.5000000000000001E-2</v>
      </c>
      <c r="AZ149" s="1">
        <v>8.2400000000000007E-6</v>
      </c>
      <c r="BA149" s="1">
        <v>1.5E-5</v>
      </c>
      <c r="BB149" t="s">
        <v>65</v>
      </c>
      <c r="BC149" t="s">
        <v>65</v>
      </c>
      <c r="BD149" t="s">
        <v>65</v>
      </c>
      <c r="BE149" t="s">
        <v>65</v>
      </c>
      <c r="BF149" t="s">
        <v>6675</v>
      </c>
    </row>
    <row r="150" spans="1:58" hidden="1" x14ac:dyDescent="0.25">
      <c r="A150">
        <v>13</v>
      </c>
      <c r="B150">
        <v>95839054</v>
      </c>
      <c r="C150" t="s">
        <v>10014</v>
      </c>
      <c r="D150" t="s">
        <v>58</v>
      </c>
      <c r="E150" t="s">
        <v>9502</v>
      </c>
      <c r="F150" t="s">
        <v>85</v>
      </c>
      <c r="G150" t="s">
        <v>98</v>
      </c>
      <c r="H150" t="s">
        <v>49</v>
      </c>
      <c r="T150" s="35"/>
      <c r="W150" s="23"/>
      <c r="X150" t="s">
        <v>10015</v>
      </c>
      <c r="Y150" t="s">
        <v>78</v>
      </c>
      <c r="Z150" t="s">
        <v>72</v>
      </c>
      <c r="AA150">
        <v>754.07</v>
      </c>
      <c r="AB150" t="s">
        <v>164</v>
      </c>
      <c r="AC150" t="s">
        <v>10016</v>
      </c>
      <c r="AD150" t="s">
        <v>100</v>
      </c>
      <c r="AE150" t="s">
        <v>100</v>
      </c>
      <c r="AF150" t="s">
        <v>55</v>
      </c>
      <c r="AG150">
        <v>0</v>
      </c>
      <c r="AH150">
        <v>0</v>
      </c>
      <c r="AI150">
        <v>0.99099999999999999</v>
      </c>
      <c r="AJ150">
        <v>98.95</v>
      </c>
      <c r="AK150">
        <v>95</v>
      </c>
      <c r="AL150">
        <v>0.99868520256828797</v>
      </c>
      <c r="AM150">
        <v>1.3146830739272999E-3</v>
      </c>
      <c r="AN150">
        <v>0.73512909699999995</v>
      </c>
      <c r="AO150">
        <v>0.52303439299999999</v>
      </c>
      <c r="AP150">
        <v>39</v>
      </c>
      <c r="AQ150">
        <v>1</v>
      </c>
      <c r="AR150">
        <v>1</v>
      </c>
      <c r="AS150">
        <v>3.3E-4</v>
      </c>
      <c r="AT150" t="s">
        <v>65</v>
      </c>
      <c r="AU150" t="s">
        <v>65</v>
      </c>
      <c r="AV150" t="s">
        <v>65</v>
      </c>
      <c r="AW150" t="s">
        <v>65</v>
      </c>
      <c r="AX150" t="s">
        <v>65</v>
      </c>
      <c r="AY150">
        <v>2.5000000000000001E-2</v>
      </c>
      <c r="AZ150">
        <v>0</v>
      </c>
      <c r="BA150" t="s">
        <v>65</v>
      </c>
      <c r="BB150" t="s">
        <v>65</v>
      </c>
      <c r="BC150" t="s">
        <v>65</v>
      </c>
      <c r="BD150" t="s">
        <v>65</v>
      </c>
      <c r="BE150" t="s">
        <v>65</v>
      </c>
      <c r="BF150" t="s">
        <v>9505</v>
      </c>
    </row>
    <row r="151" spans="1:58" hidden="1" x14ac:dyDescent="0.25">
      <c r="A151">
        <v>14</v>
      </c>
      <c r="B151">
        <v>74753487</v>
      </c>
      <c r="C151" t="s">
        <v>2286</v>
      </c>
      <c r="D151" t="s">
        <v>58</v>
      </c>
      <c r="E151" t="s">
        <v>1764</v>
      </c>
      <c r="F151" t="s">
        <v>47</v>
      </c>
      <c r="G151" t="s">
        <v>48</v>
      </c>
      <c r="H151" t="s">
        <v>49</v>
      </c>
      <c r="T151" s="35"/>
      <c r="W151" s="23"/>
      <c r="X151" t="s">
        <v>2287</v>
      </c>
      <c r="Y151" t="s">
        <v>51</v>
      </c>
      <c r="Z151" t="s">
        <v>52</v>
      </c>
      <c r="AA151">
        <v>523.07000000000005</v>
      </c>
      <c r="AB151" t="s">
        <v>53</v>
      </c>
      <c r="AC151" t="s">
        <v>2288</v>
      </c>
      <c r="AD151" t="s">
        <v>64</v>
      </c>
      <c r="AE151" t="s">
        <v>64</v>
      </c>
      <c r="AF151" t="s">
        <v>55</v>
      </c>
      <c r="AG151">
        <v>9.0999999999999998E-2</v>
      </c>
      <c r="AH151">
        <v>5.6589999999999998</v>
      </c>
      <c r="AI151">
        <v>1</v>
      </c>
      <c r="AJ151">
        <v>92.86</v>
      </c>
      <c r="AK151">
        <v>98</v>
      </c>
      <c r="AL151">
        <v>0.943627528579004</v>
      </c>
      <c r="AM151" s="1">
        <v>1.3984921357945601E-8</v>
      </c>
      <c r="AN151">
        <v>0.41259026900000001</v>
      </c>
      <c r="AO151">
        <v>0</v>
      </c>
      <c r="AP151">
        <v>39</v>
      </c>
      <c r="AQ151">
        <v>1</v>
      </c>
      <c r="AR151">
        <v>1</v>
      </c>
      <c r="AS151">
        <v>1.32E-3</v>
      </c>
      <c r="AT151">
        <v>1.81E-3</v>
      </c>
      <c r="AU151" t="s">
        <v>65</v>
      </c>
      <c r="AV151">
        <v>4.0009999999999997E-2</v>
      </c>
      <c r="AW151">
        <v>1.0500000000000001E-2</v>
      </c>
      <c r="AX151" t="s">
        <v>65</v>
      </c>
      <c r="AY151">
        <v>2.5000000000000001E-2</v>
      </c>
      <c r="AZ151" s="1">
        <v>2.4700000000000001E-5</v>
      </c>
      <c r="BA151" s="1">
        <v>3.01E-5</v>
      </c>
      <c r="BB151">
        <v>1.2999999999999999E-4</v>
      </c>
      <c r="BC151" t="s">
        <v>65</v>
      </c>
      <c r="BD151" t="s">
        <v>65</v>
      </c>
      <c r="BE151">
        <v>5.1999999999999995E-4</v>
      </c>
      <c r="BF151" t="s">
        <v>1766</v>
      </c>
    </row>
    <row r="152" spans="1:58" hidden="1" x14ac:dyDescent="0.25">
      <c r="A152">
        <v>2</v>
      </c>
      <c r="B152">
        <v>44055163</v>
      </c>
      <c r="C152" t="s">
        <v>8334</v>
      </c>
      <c r="D152" t="s">
        <v>8335</v>
      </c>
      <c r="E152" t="s">
        <v>8238</v>
      </c>
      <c r="F152" t="s">
        <v>47</v>
      </c>
      <c r="G152" t="s">
        <v>48</v>
      </c>
      <c r="H152" t="s">
        <v>49</v>
      </c>
      <c r="T152" s="35"/>
      <c r="W152" s="23"/>
      <c r="X152" t="s">
        <v>8336</v>
      </c>
      <c r="Y152" t="s">
        <v>51</v>
      </c>
      <c r="Z152" t="s">
        <v>52</v>
      </c>
      <c r="AA152">
        <v>473.07</v>
      </c>
      <c r="AB152" t="s">
        <v>53</v>
      </c>
      <c r="AC152" t="s">
        <v>8337</v>
      </c>
      <c r="AD152" t="s">
        <v>150</v>
      </c>
      <c r="AE152" t="s">
        <v>150</v>
      </c>
      <c r="AF152" t="s">
        <v>55</v>
      </c>
      <c r="AG152">
        <v>1</v>
      </c>
      <c r="AH152">
        <v>7.157</v>
      </c>
      <c r="AI152">
        <v>1</v>
      </c>
      <c r="AJ152">
        <v>100</v>
      </c>
      <c r="AK152">
        <v>94</v>
      </c>
      <c r="AL152">
        <v>7.2871052636703602E-3</v>
      </c>
      <c r="AM152" s="1">
        <v>1.8979708386130399E-15</v>
      </c>
      <c r="AN152">
        <v>0.66388031800000002</v>
      </c>
      <c r="AO152">
        <v>0</v>
      </c>
      <c r="AP152">
        <v>39</v>
      </c>
      <c r="AQ152">
        <v>1</v>
      </c>
      <c r="AR152">
        <v>1</v>
      </c>
      <c r="AS152">
        <v>5.6050000000000003E-2</v>
      </c>
      <c r="AT152">
        <v>8.8249999999999995E-2</v>
      </c>
      <c r="AU152">
        <v>2.359E-2</v>
      </c>
      <c r="AV152">
        <v>5.9420000000000001E-2</v>
      </c>
      <c r="AW152">
        <v>3.6269999999999997E-2</v>
      </c>
      <c r="AX152">
        <v>6.7290000000000003E-2</v>
      </c>
      <c r="AY152">
        <v>2.5000000000000001E-2</v>
      </c>
      <c r="AZ152">
        <v>1.4300000000000001E-3</v>
      </c>
      <c r="BA152">
        <v>2.2899999999999999E-3</v>
      </c>
      <c r="BB152">
        <v>7.9000000000000001E-4</v>
      </c>
      <c r="BC152">
        <v>1.6299999999999999E-3</v>
      </c>
      <c r="BD152">
        <v>4.0000000000000002E-4</v>
      </c>
      <c r="BE152">
        <v>1.0300000000000001E-3</v>
      </c>
      <c r="BF152" t="s">
        <v>8241</v>
      </c>
    </row>
    <row r="153" spans="1:58" x14ac:dyDescent="0.25">
      <c r="A153">
        <v>21</v>
      </c>
      <c r="B153">
        <v>36161130</v>
      </c>
      <c r="C153" t="s">
        <v>13103</v>
      </c>
      <c r="D153" t="s">
        <v>58</v>
      </c>
      <c r="E153" t="s">
        <v>12393</v>
      </c>
      <c r="F153" t="s">
        <v>59</v>
      </c>
      <c r="G153" t="s">
        <v>98</v>
      </c>
      <c r="I153" t="s">
        <v>14625</v>
      </c>
      <c r="T153" s="35"/>
      <c r="W153" s="23"/>
      <c r="X153" t="s">
        <v>13104</v>
      </c>
      <c r="Y153" t="s">
        <v>78</v>
      </c>
      <c r="Z153" t="s">
        <v>72</v>
      </c>
      <c r="AA153">
        <v>250.66</v>
      </c>
      <c r="AB153" t="s">
        <v>100</v>
      </c>
      <c r="AC153" t="s">
        <v>55</v>
      </c>
      <c r="AF153" t="s">
        <v>55</v>
      </c>
      <c r="AG153">
        <v>0</v>
      </c>
      <c r="AH153">
        <v>0</v>
      </c>
      <c r="AI153">
        <v>0.92600000000000005</v>
      </c>
      <c r="AJ153" t="s">
        <v>55</v>
      </c>
      <c r="AK153" t="s">
        <v>55</v>
      </c>
      <c r="AL153">
        <v>0.54937349793652002</v>
      </c>
      <c r="AM153">
        <v>0.44932360650675401</v>
      </c>
      <c r="AN153">
        <v>0.85796690099999995</v>
      </c>
      <c r="AO153">
        <v>0.53467453600000003</v>
      </c>
      <c r="AP153">
        <v>39</v>
      </c>
      <c r="AQ153">
        <v>1</v>
      </c>
      <c r="AR153">
        <v>1</v>
      </c>
      <c r="AS153" t="s">
        <v>65</v>
      </c>
      <c r="AT153" t="s">
        <v>65</v>
      </c>
      <c r="AU153" t="s">
        <v>65</v>
      </c>
      <c r="AV153" t="s">
        <v>65</v>
      </c>
      <c r="AW153" t="s">
        <v>65</v>
      </c>
      <c r="AX153" t="s">
        <v>65</v>
      </c>
      <c r="AY153">
        <v>2.5000000000000001E-2</v>
      </c>
      <c r="AZ153" s="35" t="s">
        <v>65</v>
      </c>
      <c r="BA153" s="35" t="s">
        <v>65</v>
      </c>
      <c r="BB153" t="s">
        <v>65</v>
      </c>
      <c r="BC153" t="s">
        <v>65</v>
      </c>
      <c r="BD153" t="s">
        <v>65</v>
      </c>
      <c r="BE153" t="s">
        <v>65</v>
      </c>
      <c r="BF153" t="s">
        <v>9149</v>
      </c>
    </row>
    <row r="154" spans="1:58" hidden="1" x14ac:dyDescent="0.25">
      <c r="A154">
        <v>14</v>
      </c>
      <c r="B154">
        <v>23075365</v>
      </c>
      <c r="C154" t="s">
        <v>6480</v>
      </c>
      <c r="D154" t="s">
        <v>6481</v>
      </c>
      <c r="E154" t="s">
        <v>6034</v>
      </c>
      <c r="F154" t="s">
        <v>47</v>
      </c>
      <c r="G154" t="s">
        <v>60</v>
      </c>
      <c r="H154" t="s">
        <v>49</v>
      </c>
      <c r="T154" s="35"/>
      <c r="W154" s="23"/>
      <c r="X154" t="s">
        <v>6482</v>
      </c>
      <c r="Y154" t="s">
        <v>27</v>
      </c>
      <c r="Z154" t="s">
        <v>72</v>
      </c>
      <c r="AA154">
        <v>689.02</v>
      </c>
      <c r="AB154" t="s">
        <v>63</v>
      </c>
      <c r="AC154" t="s">
        <v>55</v>
      </c>
      <c r="AF154" t="s">
        <v>55</v>
      </c>
      <c r="AG154">
        <v>0</v>
      </c>
      <c r="AH154">
        <v>0</v>
      </c>
      <c r="AI154">
        <v>1</v>
      </c>
      <c r="AJ154" t="s">
        <v>55</v>
      </c>
      <c r="AK154" t="s">
        <v>55</v>
      </c>
      <c r="AL154">
        <v>0.91730050081460002</v>
      </c>
      <c r="AM154" s="1">
        <v>7.5061622204536E-5</v>
      </c>
      <c r="AN154">
        <v>0.80419147499999999</v>
      </c>
      <c r="AO154">
        <v>0.57586409000000005</v>
      </c>
      <c r="AP154">
        <v>39</v>
      </c>
      <c r="AQ154">
        <v>1</v>
      </c>
      <c r="AR154">
        <v>1</v>
      </c>
      <c r="AS154">
        <v>3.0179999999999998E-2</v>
      </c>
      <c r="AT154">
        <v>4.5580000000000002E-2</v>
      </c>
      <c r="AU154" t="s">
        <v>65</v>
      </c>
      <c r="AV154">
        <v>9.6540000000000001E-2</v>
      </c>
      <c r="AW154">
        <v>3.6269999999999997E-2</v>
      </c>
      <c r="AX154">
        <v>6.5490000000000007E-2</v>
      </c>
      <c r="AY154">
        <v>2.5000000000000001E-2</v>
      </c>
      <c r="AZ154">
        <v>7.6000000000000004E-4</v>
      </c>
      <c r="BA154">
        <v>1.15E-3</v>
      </c>
      <c r="BB154">
        <v>7.9000000000000001E-4</v>
      </c>
      <c r="BC154">
        <v>1.57E-3</v>
      </c>
      <c r="BD154" t="s">
        <v>65</v>
      </c>
      <c r="BE154">
        <v>2.0500000000000002E-3</v>
      </c>
      <c r="BF154" t="s">
        <v>2962</v>
      </c>
    </row>
    <row r="155" spans="1:58" hidden="1" x14ac:dyDescent="0.25">
      <c r="A155">
        <v>19</v>
      </c>
      <c r="B155">
        <v>17412365</v>
      </c>
      <c r="C155" t="s">
        <v>894</v>
      </c>
      <c r="D155" t="s">
        <v>895</v>
      </c>
      <c r="E155" t="s">
        <v>46</v>
      </c>
      <c r="F155" t="s">
        <v>47</v>
      </c>
      <c r="G155" t="s">
        <v>48</v>
      </c>
      <c r="H155" t="s">
        <v>76</v>
      </c>
      <c r="T155" s="35"/>
      <c r="W155" s="23"/>
      <c r="X155" t="s">
        <v>896</v>
      </c>
      <c r="Y155" t="s">
        <v>51</v>
      </c>
      <c r="Z155" t="s">
        <v>52</v>
      </c>
      <c r="AA155">
        <v>1023.07</v>
      </c>
      <c r="AB155" t="s">
        <v>53</v>
      </c>
      <c r="AC155" t="s">
        <v>897</v>
      </c>
      <c r="AF155" t="s">
        <v>55</v>
      </c>
      <c r="AG155">
        <v>1</v>
      </c>
      <c r="AH155">
        <v>7.3520000000000003</v>
      </c>
      <c r="AI155">
        <v>1</v>
      </c>
      <c r="AJ155">
        <v>100</v>
      </c>
      <c r="AK155">
        <v>92</v>
      </c>
      <c r="AL155">
        <v>0.35631655969553799</v>
      </c>
      <c r="AM155" s="35">
        <v>0.64234081264409304</v>
      </c>
      <c r="AN155">
        <v>0.33117699900000003</v>
      </c>
      <c r="AO155">
        <v>0.59211246299999998</v>
      </c>
      <c r="AP155">
        <v>39</v>
      </c>
      <c r="AQ155">
        <v>1</v>
      </c>
      <c r="AR155">
        <v>1</v>
      </c>
      <c r="AS155">
        <v>5.2139999999999999E-2</v>
      </c>
      <c r="AT155">
        <v>8.3419999999999994E-2</v>
      </c>
      <c r="AU155">
        <v>4.6629999999999998E-2</v>
      </c>
      <c r="AV155">
        <v>0.21126</v>
      </c>
      <c r="AW155">
        <v>0.16009000000000001</v>
      </c>
      <c r="AX155">
        <v>0.11129</v>
      </c>
      <c r="AY155">
        <v>2.5000000000000001E-2</v>
      </c>
      <c r="AZ155" s="35">
        <v>1.33E-3</v>
      </c>
      <c r="BA155" s="35">
        <v>2.16E-3</v>
      </c>
      <c r="BB155">
        <v>4.2300000000000003E-3</v>
      </c>
      <c r="BC155">
        <v>2.8300000000000001E-3</v>
      </c>
      <c r="BD155">
        <v>1E-3</v>
      </c>
      <c r="BE155">
        <v>5.2599999999999999E-3</v>
      </c>
      <c r="BF155" t="s">
        <v>56</v>
      </c>
    </row>
    <row r="156" spans="1:58" hidden="1" x14ac:dyDescent="0.25">
      <c r="A156">
        <v>19</v>
      </c>
      <c r="B156">
        <v>17412352</v>
      </c>
      <c r="C156" t="s">
        <v>13026</v>
      </c>
      <c r="D156" t="s">
        <v>13027</v>
      </c>
      <c r="E156" t="s">
        <v>12393</v>
      </c>
      <c r="F156" t="s">
        <v>47</v>
      </c>
      <c r="G156" t="s">
        <v>48</v>
      </c>
      <c r="H156" t="s">
        <v>49</v>
      </c>
      <c r="T156" s="35"/>
      <c r="W156" s="23"/>
      <c r="X156" t="s">
        <v>896</v>
      </c>
      <c r="Y156" t="s">
        <v>52</v>
      </c>
      <c r="Z156" t="s">
        <v>51</v>
      </c>
      <c r="AA156">
        <v>587.07000000000005</v>
      </c>
      <c r="AB156" t="s">
        <v>53</v>
      </c>
      <c r="AC156" t="s">
        <v>13028</v>
      </c>
      <c r="AF156" t="s">
        <v>55</v>
      </c>
      <c r="AG156">
        <v>0.60799999999999998</v>
      </c>
      <c r="AH156">
        <v>5.7320000000000002</v>
      </c>
      <c r="AI156">
        <v>1</v>
      </c>
      <c r="AJ156">
        <v>76.09</v>
      </c>
      <c r="AK156">
        <v>92</v>
      </c>
      <c r="AL156" s="35">
        <v>0.35631655969553799</v>
      </c>
      <c r="AM156">
        <v>0.64234081264409304</v>
      </c>
      <c r="AN156">
        <v>0.33117699900000003</v>
      </c>
      <c r="AO156">
        <v>0.59211246299999998</v>
      </c>
      <c r="AP156">
        <v>39</v>
      </c>
      <c r="AQ156">
        <v>1</v>
      </c>
      <c r="AR156">
        <v>1</v>
      </c>
      <c r="AS156">
        <v>8.7779999999999997E-2</v>
      </c>
      <c r="AT156">
        <v>7.0910000000000001E-2</v>
      </c>
      <c r="AU156">
        <v>5.4199999999999998E-2</v>
      </c>
      <c r="AV156">
        <v>7.213E-2</v>
      </c>
      <c r="AW156">
        <v>7.1260000000000004E-2</v>
      </c>
      <c r="AX156">
        <v>3.2259999999999997E-2</v>
      </c>
      <c r="AY156">
        <v>2.5000000000000001E-2</v>
      </c>
      <c r="AZ156">
        <v>2.2899999999999999E-3</v>
      </c>
      <c r="BA156">
        <v>1.82E-3</v>
      </c>
      <c r="BB156">
        <v>1.72E-3</v>
      </c>
      <c r="BC156">
        <v>6.9999999999999999E-4</v>
      </c>
      <c r="BD156">
        <v>1.1999999999999999E-3</v>
      </c>
      <c r="BE156">
        <v>1.2600000000000001E-3</v>
      </c>
      <c r="BF156" t="s">
        <v>9149</v>
      </c>
    </row>
    <row r="157" spans="1:58" hidden="1" x14ac:dyDescent="0.25">
      <c r="A157">
        <v>17</v>
      </c>
      <c r="B157">
        <v>47300357</v>
      </c>
      <c r="C157" t="s">
        <v>12975</v>
      </c>
      <c r="D157" t="s">
        <v>12976</v>
      </c>
      <c r="E157" t="s">
        <v>12393</v>
      </c>
      <c r="F157" t="s">
        <v>47</v>
      </c>
      <c r="G157" t="s">
        <v>98</v>
      </c>
      <c r="H157" t="s">
        <v>49</v>
      </c>
      <c r="T157" s="35"/>
      <c r="W157" s="23"/>
      <c r="X157" t="s">
        <v>12977</v>
      </c>
      <c r="Y157" t="s">
        <v>78</v>
      </c>
      <c r="Z157" t="s">
        <v>51</v>
      </c>
      <c r="AA157">
        <v>767.07</v>
      </c>
      <c r="AB157" t="s">
        <v>100</v>
      </c>
      <c r="AC157" t="s">
        <v>55</v>
      </c>
      <c r="AF157" t="s">
        <v>55</v>
      </c>
      <c r="AG157">
        <v>0</v>
      </c>
      <c r="AH157">
        <v>4.3959999999999999</v>
      </c>
      <c r="AI157">
        <v>0.997</v>
      </c>
      <c r="AJ157" t="s">
        <v>55</v>
      </c>
      <c r="AK157" t="s">
        <v>55</v>
      </c>
      <c r="AL157">
        <v>0.92154070138542699</v>
      </c>
      <c r="AM157" s="35">
        <v>2.7711006749156698E-2</v>
      </c>
      <c r="AN157">
        <v>0.79946489499999995</v>
      </c>
      <c r="AO157">
        <v>0</v>
      </c>
      <c r="AP157">
        <v>39</v>
      </c>
      <c r="AQ157">
        <v>1</v>
      </c>
      <c r="AR157">
        <v>1</v>
      </c>
      <c r="AS157" t="s">
        <v>65</v>
      </c>
      <c r="AT157" t="s">
        <v>65</v>
      </c>
      <c r="AU157" t="s">
        <v>65</v>
      </c>
      <c r="AV157">
        <v>5.8840000000000003E-2</v>
      </c>
      <c r="AW157" t="s">
        <v>65</v>
      </c>
      <c r="AX157" t="s">
        <v>65</v>
      </c>
      <c r="AY157">
        <v>2.5000000000000001E-2</v>
      </c>
      <c r="AZ157" s="35" t="s">
        <v>65</v>
      </c>
      <c r="BA157" s="35" t="s">
        <v>65</v>
      </c>
      <c r="BB157" t="s">
        <v>65</v>
      </c>
      <c r="BC157" t="s">
        <v>65</v>
      </c>
      <c r="BD157" t="s">
        <v>65</v>
      </c>
      <c r="BE157">
        <v>1.0200000000000001E-3</v>
      </c>
      <c r="BF157" t="s">
        <v>9149</v>
      </c>
    </row>
    <row r="158" spans="1:58" x14ac:dyDescent="0.25">
      <c r="A158">
        <v>5</v>
      </c>
      <c r="B158">
        <v>127513335</v>
      </c>
      <c r="C158" t="s">
        <v>4040</v>
      </c>
      <c r="D158" t="s">
        <v>58</v>
      </c>
      <c r="E158" t="s">
        <v>3829</v>
      </c>
      <c r="F158" t="s">
        <v>85</v>
      </c>
      <c r="G158" t="s">
        <v>98</v>
      </c>
      <c r="H158" t="s">
        <v>49</v>
      </c>
      <c r="I158" t="s">
        <v>14625</v>
      </c>
      <c r="T158" s="35"/>
      <c r="W158" s="23"/>
      <c r="X158" t="s">
        <v>4041</v>
      </c>
      <c r="Y158" t="s">
        <v>72</v>
      </c>
      <c r="Z158" t="s">
        <v>78</v>
      </c>
      <c r="AA158">
        <v>256.07</v>
      </c>
      <c r="AB158" t="s">
        <v>175</v>
      </c>
      <c r="AC158" t="s">
        <v>55</v>
      </c>
      <c r="AD158" t="s">
        <v>64</v>
      </c>
      <c r="AE158" t="s">
        <v>64</v>
      </c>
      <c r="AF158" t="s">
        <v>55</v>
      </c>
      <c r="AG158">
        <v>0</v>
      </c>
      <c r="AH158">
        <v>4.4429999999999996</v>
      </c>
      <c r="AI158">
        <v>1</v>
      </c>
      <c r="AJ158" t="s">
        <v>55</v>
      </c>
      <c r="AK158" t="s">
        <v>55</v>
      </c>
      <c r="AL158" s="35">
        <v>5.6137819399352498E-4</v>
      </c>
      <c r="AM158">
        <v>0.99943862180512799</v>
      </c>
      <c r="AN158">
        <v>0.75659208200000005</v>
      </c>
      <c r="AO158">
        <v>0.55856581699999996</v>
      </c>
      <c r="AP158">
        <v>39</v>
      </c>
      <c r="AQ158">
        <v>1</v>
      </c>
      <c r="AR158">
        <v>1</v>
      </c>
      <c r="AS158" t="s">
        <v>65</v>
      </c>
      <c r="AT158" t="s">
        <v>65</v>
      </c>
      <c r="AU158" t="s">
        <v>65</v>
      </c>
      <c r="AV158" t="s">
        <v>65</v>
      </c>
      <c r="AW158" t="s">
        <v>65</v>
      </c>
      <c r="AX158" t="s">
        <v>65</v>
      </c>
      <c r="AY158">
        <v>2.5000000000000001E-2</v>
      </c>
      <c r="AZ158" s="47" t="s">
        <v>65</v>
      </c>
      <c r="BA158" s="47" t="s">
        <v>65</v>
      </c>
      <c r="BB158" t="s">
        <v>65</v>
      </c>
      <c r="BC158" t="s">
        <v>65</v>
      </c>
      <c r="BD158" t="s">
        <v>65</v>
      </c>
      <c r="BE158" t="s">
        <v>65</v>
      </c>
      <c r="BF158" t="s">
        <v>1248</v>
      </c>
    </row>
    <row r="159" spans="1:58" hidden="1" x14ac:dyDescent="0.25">
      <c r="A159">
        <v>1</v>
      </c>
      <c r="B159">
        <v>179087875</v>
      </c>
      <c r="C159" t="s">
        <v>5340</v>
      </c>
      <c r="D159" t="s">
        <v>5341</v>
      </c>
      <c r="E159" t="s">
        <v>5308</v>
      </c>
      <c r="F159" t="s">
        <v>47</v>
      </c>
      <c r="G159" t="s">
        <v>48</v>
      </c>
      <c r="H159" t="s">
        <v>76</v>
      </c>
      <c r="T159" s="35"/>
      <c r="W159" s="23"/>
      <c r="X159" t="s">
        <v>1809</v>
      </c>
      <c r="Y159" t="s">
        <v>72</v>
      </c>
      <c r="Z159" t="s">
        <v>51</v>
      </c>
      <c r="AA159">
        <v>731.07</v>
      </c>
      <c r="AB159" t="s">
        <v>53</v>
      </c>
      <c r="AC159" t="s">
        <v>5342</v>
      </c>
      <c r="AF159" t="s">
        <v>55</v>
      </c>
      <c r="AG159">
        <v>1</v>
      </c>
      <c r="AH159">
        <v>9.2910000000000004</v>
      </c>
      <c r="AI159">
        <v>1</v>
      </c>
      <c r="AJ159">
        <v>100</v>
      </c>
      <c r="AK159">
        <v>99</v>
      </c>
      <c r="AL159">
        <v>0.99029363364429601</v>
      </c>
      <c r="AM159" s="35">
        <v>9.7025768739759308E-3</v>
      </c>
      <c r="AN159">
        <v>0.98361082399999999</v>
      </c>
      <c r="AO159">
        <v>0.53303853199999995</v>
      </c>
      <c r="AP159">
        <v>39</v>
      </c>
      <c r="AQ159">
        <v>1</v>
      </c>
      <c r="AR159">
        <v>1</v>
      </c>
      <c r="AS159">
        <v>1.65E-3</v>
      </c>
      <c r="AT159">
        <v>2.99E-3</v>
      </c>
      <c r="AU159" t="s">
        <v>65</v>
      </c>
      <c r="AV159" t="s">
        <v>65</v>
      </c>
      <c r="AW159" t="s">
        <v>65</v>
      </c>
      <c r="AX159">
        <v>1.839E-2</v>
      </c>
      <c r="AY159">
        <v>2.5000000000000001E-2</v>
      </c>
      <c r="AZ159" s="1">
        <v>3.29E-5</v>
      </c>
      <c r="BA159" s="1">
        <v>5.9899999999999999E-5</v>
      </c>
      <c r="BB159" t="s">
        <v>65</v>
      </c>
      <c r="BC159">
        <v>3.5E-4</v>
      </c>
      <c r="BD159" t="s">
        <v>65</v>
      </c>
      <c r="BE159" t="s">
        <v>65</v>
      </c>
      <c r="BF159" t="s">
        <v>1640</v>
      </c>
    </row>
    <row r="160" spans="1:58" hidden="1" x14ac:dyDescent="0.25">
      <c r="A160">
        <v>7</v>
      </c>
      <c r="B160">
        <v>26536614</v>
      </c>
      <c r="C160" t="s">
        <v>6247</v>
      </c>
      <c r="D160" t="s">
        <v>6248</v>
      </c>
      <c r="E160" t="s">
        <v>6034</v>
      </c>
      <c r="F160" t="s">
        <v>47</v>
      </c>
      <c r="G160" t="s">
        <v>60</v>
      </c>
      <c r="H160" t="s">
        <v>49</v>
      </c>
      <c r="T160" s="35"/>
      <c r="W160" s="23"/>
      <c r="X160" t="s">
        <v>6249</v>
      </c>
      <c r="Y160" t="s">
        <v>72</v>
      </c>
      <c r="Z160" t="s">
        <v>78</v>
      </c>
      <c r="AA160">
        <v>754.07</v>
      </c>
      <c r="AB160" t="s">
        <v>282</v>
      </c>
      <c r="AC160" t="s">
        <v>55</v>
      </c>
      <c r="AD160" t="s">
        <v>64</v>
      </c>
      <c r="AE160" t="s">
        <v>64</v>
      </c>
      <c r="AF160" t="s">
        <v>55</v>
      </c>
      <c r="AG160">
        <v>0</v>
      </c>
      <c r="AH160">
        <v>0</v>
      </c>
      <c r="AI160">
        <v>0</v>
      </c>
      <c r="AJ160" t="s">
        <v>55</v>
      </c>
      <c r="AK160" t="s">
        <v>55</v>
      </c>
      <c r="AL160">
        <v>0</v>
      </c>
      <c r="AM160" s="35">
        <v>0</v>
      </c>
      <c r="AN160">
        <v>0</v>
      </c>
      <c r="AO160">
        <v>0</v>
      </c>
      <c r="AP160">
        <v>39</v>
      </c>
      <c r="AQ160">
        <v>1</v>
      </c>
      <c r="AR160">
        <v>1</v>
      </c>
      <c r="AS160" t="s">
        <v>65</v>
      </c>
      <c r="AT160" t="s">
        <v>65</v>
      </c>
      <c r="AU160">
        <v>1.5789999999999998E-2</v>
      </c>
      <c r="AV160" t="s">
        <v>65</v>
      </c>
      <c r="AW160" t="s">
        <v>65</v>
      </c>
      <c r="AX160" t="s">
        <v>65</v>
      </c>
      <c r="AY160">
        <v>2.5000000000000001E-2</v>
      </c>
      <c r="AZ160" t="s">
        <v>65</v>
      </c>
      <c r="BA160" t="s">
        <v>65</v>
      </c>
      <c r="BB160" t="s">
        <v>65</v>
      </c>
      <c r="BC160" t="s">
        <v>65</v>
      </c>
      <c r="BD160">
        <v>2.0000000000000001E-4</v>
      </c>
      <c r="BE160" t="s">
        <v>65</v>
      </c>
      <c r="BF160" t="s">
        <v>2962</v>
      </c>
    </row>
    <row r="161" spans="1:58" hidden="1" x14ac:dyDescent="0.25">
      <c r="A161">
        <v>7</v>
      </c>
      <c r="B161">
        <v>153756280</v>
      </c>
      <c r="C161" t="s">
        <v>1327</v>
      </c>
      <c r="D161" t="s">
        <v>58</v>
      </c>
      <c r="E161" t="s">
        <v>984</v>
      </c>
      <c r="F161" t="s">
        <v>97</v>
      </c>
      <c r="G161" t="s">
        <v>98</v>
      </c>
      <c r="H161" t="s">
        <v>49</v>
      </c>
      <c r="T161" s="35"/>
      <c r="W161" s="23"/>
      <c r="X161" t="s">
        <v>1328</v>
      </c>
      <c r="Y161" t="s">
        <v>78</v>
      </c>
      <c r="Z161" t="s">
        <v>51</v>
      </c>
      <c r="AA161">
        <v>192.45</v>
      </c>
      <c r="AB161" t="s">
        <v>175</v>
      </c>
      <c r="AC161" t="s">
        <v>55</v>
      </c>
      <c r="AD161" t="s">
        <v>64</v>
      </c>
      <c r="AE161" t="s">
        <v>64</v>
      </c>
      <c r="AF161" t="s">
        <v>55</v>
      </c>
      <c r="AG161">
        <v>0</v>
      </c>
      <c r="AH161">
        <v>0</v>
      </c>
      <c r="AI161">
        <v>0.98099999999999998</v>
      </c>
      <c r="AJ161" t="s">
        <v>55</v>
      </c>
      <c r="AK161" t="s">
        <v>55</v>
      </c>
      <c r="AL161">
        <v>0</v>
      </c>
      <c r="AM161">
        <v>0</v>
      </c>
      <c r="AN161">
        <v>0</v>
      </c>
      <c r="AO161">
        <v>0</v>
      </c>
      <c r="AP161">
        <v>37</v>
      </c>
      <c r="AQ161">
        <v>1</v>
      </c>
      <c r="AR161">
        <v>0.95</v>
      </c>
      <c r="AS161" t="s">
        <v>65</v>
      </c>
      <c r="AT161" t="s">
        <v>65</v>
      </c>
      <c r="AU161" t="s">
        <v>65</v>
      </c>
      <c r="AV161" t="s">
        <v>65</v>
      </c>
      <c r="AW161" t="s">
        <v>65</v>
      </c>
      <c r="AX161" t="s">
        <v>65</v>
      </c>
      <c r="AY161">
        <v>2.632E-2</v>
      </c>
      <c r="AZ161" t="s">
        <v>65</v>
      </c>
      <c r="BA161" t="s">
        <v>65</v>
      </c>
      <c r="BB161" t="s">
        <v>65</v>
      </c>
      <c r="BC161" t="s">
        <v>65</v>
      </c>
      <c r="BD161" t="s">
        <v>65</v>
      </c>
      <c r="BE161" t="s">
        <v>65</v>
      </c>
      <c r="BF161" t="s">
        <v>986</v>
      </c>
    </row>
    <row r="162" spans="1:58" hidden="1" x14ac:dyDescent="0.25">
      <c r="A162">
        <v>7</v>
      </c>
      <c r="B162">
        <v>16129085</v>
      </c>
      <c r="C162" t="s">
        <v>2846</v>
      </c>
      <c r="D162" t="s">
        <v>58</v>
      </c>
      <c r="E162" t="s">
        <v>2537</v>
      </c>
      <c r="F162" t="s">
        <v>47</v>
      </c>
      <c r="G162" t="s">
        <v>60</v>
      </c>
      <c r="H162" t="s">
        <v>49</v>
      </c>
      <c r="T162" s="35"/>
      <c r="W162" s="23"/>
      <c r="X162" t="s">
        <v>2847</v>
      </c>
      <c r="Y162" t="s">
        <v>52</v>
      </c>
      <c r="Z162" t="s">
        <v>2848</v>
      </c>
      <c r="AA162">
        <v>5499.25</v>
      </c>
      <c r="AB162" t="s">
        <v>63</v>
      </c>
      <c r="AC162" t="s">
        <v>55</v>
      </c>
      <c r="AF162" t="s">
        <v>55</v>
      </c>
      <c r="AG162">
        <v>0</v>
      </c>
      <c r="AH162">
        <v>0</v>
      </c>
      <c r="AI162">
        <v>0</v>
      </c>
      <c r="AJ162" t="s">
        <v>55</v>
      </c>
      <c r="AK162" t="s">
        <v>55</v>
      </c>
      <c r="AL162">
        <v>0</v>
      </c>
      <c r="AM162">
        <v>0</v>
      </c>
      <c r="AN162">
        <v>0.11437136000000001</v>
      </c>
      <c r="AO162">
        <v>0</v>
      </c>
      <c r="AP162">
        <v>34</v>
      </c>
      <c r="AQ162">
        <v>4</v>
      </c>
      <c r="AR162">
        <v>1</v>
      </c>
      <c r="AS162" s="1">
        <v>1.6500000000000001E-7</v>
      </c>
      <c r="AT162">
        <v>1.9000000000000001E-4</v>
      </c>
      <c r="AU162" t="s">
        <v>65</v>
      </c>
      <c r="AV162">
        <v>1.3699999999999999E-3</v>
      </c>
      <c r="AW162" t="s">
        <v>65</v>
      </c>
      <c r="AX162" t="s">
        <v>65</v>
      </c>
      <c r="AY162">
        <v>0.10526000000000001</v>
      </c>
      <c r="AZ162">
        <v>1.0499999999999999E-3</v>
      </c>
      <c r="BA162">
        <v>2.3700000000000001E-3</v>
      </c>
      <c r="BB162" t="s">
        <v>65</v>
      </c>
      <c r="BC162" t="s">
        <v>65</v>
      </c>
      <c r="BD162" t="s">
        <v>65</v>
      </c>
      <c r="BE162">
        <v>4.1700000000000001E-3</v>
      </c>
      <c r="BF162" t="s">
        <v>2849</v>
      </c>
    </row>
    <row r="163" spans="1:58" hidden="1" x14ac:dyDescent="0.25">
      <c r="A163">
        <v>7</v>
      </c>
      <c r="B163">
        <v>16129085</v>
      </c>
      <c r="C163" t="s">
        <v>2846</v>
      </c>
      <c r="D163" t="s">
        <v>58</v>
      </c>
      <c r="E163" t="s">
        <v>3383</v>
      </c>
      <c r="F163" t="s">
        <v>47</v>
      </c>
      <c r="G163" t="s">
        <v>60</v>
      </c>
      <c r="H163" t="s">
        <v>49</v>
      </c>
      <c r="T163" s="35"/>
      <c r="W163" s="23"/>
      <c r="X163" t="s">
        <v>2847</v>
      </c>
      <c r="Y163" t="s">
        <v>52</v>
      </c>
      <c r="Z163" t="s">
        <v>2848</v>
      </c>
      <c r="AA163">
        <v>5499.25</v>
      </c>
      <c r="AB163" t="s">
        <v>63</v>
      </c>
      <c r="AC163" t="s">
        <v>55</v>
      </c>
      <c r="AF163" t="s">
        <v>55</v>
      </c>
      <c r="AG163">
        <v>0</v>
      </c>
      <c r="AH163">
        <v>0</v>
      </c>
      <c r="AI163">
        <v>0</v>
      </c>
      <c r="AJ163" t="s">
        <v>55</v>
      </c>
      <c r="AK163" t="s">
        <v>55</v>
      </c>
      <c r="AL163" s="35">
        <v>0</v>
      </c>
      <c r="AM163">
        <v>0</v>
      </c>
      <c r="AN163">
        <v>0.11437136000000001</v>
      </c>
      <c r="AO163">
        <v>0</v>
      </c>
      <c r="AP163">
        <v>34</v>
      </c>
      <c r="AQ163">
        <v>4</v>
      </c>
      <c r="AR163">
        <v>1</v>
      </c>
      <c r="AS163" s="1">
        <v>1.6500000000000001E-7</v>
      </c>
      <c r="AT163">
        <v>1.9000000000000001E-4</v>
      </c>
      <c r="AU163" t="s">
        <v>65</v>
      </c>
      <c r="AV163">
        <v>1.3699999999999999E-3</v>
      </c>
      <c r="AW163" t="s">
        <v>65</v>
      </c>
      <c r="AX163" t="s">
        <v>65</v>
      </c>
      <c r="AY163">
        <v>0.10526000000000001</v>
      </c>
      <c r="AZ163">
        <v>1.0499999999999999E-3</v>
      </c>
      <c r="BA163">
        <v>2.3700000000000001E-3</v>
      </c>
      <c r="BB163" t="s">
        <v>65</v>
      </c>
      <c r="BC163" t="s">
        <v>65</v>
      </c>
      <c r="BD163" t="s">
        <v>65</v>
      </c>
      <c r="BE163">
        <v>4.1700000000000001E-3</v>
      </c>
      <c r="BF163" t="s">
        <v>2849</v>
      </c>
    </row>
    <row r="164" spans="1:58" hidden="1" x14ac:dyDescent="0.25">
      <c r="A164">
        <v>7</v>
      </c>
      <c r="B164">
        <v>16129085</v>
      </c>
      <c r="C164" t="s">
        <v>2846</v>
      </c>
      <c r="D164" t="s">
        <v>58</v>
      </c>
      <c r="E164" t="s">
        <v>5308</v>
      </c>
      <c r="F164" t="s">
        <v>47</v>
      </c>
      <c r="G164" t="s">
        <v>60</v>
      </c>
      <c r="H164" t="s">
        <v>49</v>
      </c>
      <c r="T164" s="35"/>
      <c r="W164" s="23"/>
      <c r="X164" t="s">
        <v>2847</v>
      </c>
      <c r="Y164" t="s">
        <v>52</v>
      </c>
      <c r="Z164" t="s">
        <v>2848</v>
      </c>
      <c r="AA164">
        <v>5499.25</v>
      </c>
      <c r="AB164" t="s">
        <v>63</v>
      </c>
      <c r="AC164" t="s">
        <v>55</v>
      </c>
      <c r="AF164" t="s">
        <v>55</v>
      </c>
      <c r="AG164">
        <v>0</v>
      </c>
      <c r="AH164">
        <v>0</v>
      </c>
      <c r="AI164">
        <v>0</v>
      </c>
      <c r="AJ164" t="s">
        <v>55</v>
      </c>
      <c r="AK164" t="s">
        <v>55</v>
      </c>
      <c r="AL164">
        <v>0</v>
      </c>
      <c r="AM164">
        <v>0</v>
      </c>
      <c r="AN164">
        <v>0.11437136000000001</v>
      </c>
      <c r="AO164">
        <v>0</v>
      </c>
      <c r="AP164">
        <v>34</v>
      </c>
      <c r="AQ164">
        <v>4</v>
      </c>
      <c r="AR164">
        <v>1</v>
      </c>
      <c r="AS164" s="1">
        <v>1.6500000000000001E-7</v>
      </c>
      <c r="AT164">
        <v>1.9000000000000001E-4</v>
      </c>
      <c r="AU164" t="s">
        <v>65</v>
      </c>
      <c r="AV164">
        <v>1.3699999999999999E-3</v>
      </c>
      <c r="AW164" t="s">
        <v>65</v>
      </c>
      <c r="AX164" t="s">
        <v>65</v>
      </c>
      <c r="AY164">
        <v>0.10526000000000001</v>
      </c>
      <c r="AZ164">
        <v>1.0499999999999999E-3</v>
      </c>
      <c r="BA164">
        <v>2.3700000000000001E-3</v>
      </c>
      <c r="BB164" t="s">
        <v>65</v>
      </c>
      <c r="BC164" t="s">
        <v>65</v>
      </c>
      <c r="BD164" t="s">
        <v>65</v>
      </c>
      <c r="BE164">
        <v>4.1700000000000001E-3</v>
      </c>
      <c r="BF164" t="s">
        <v>2849</v>
      </c>
    </row>
    <row r="165" spans="1:58" hidden="1" x14ac:dyDescent="0.25">
      <c r="A165">
        <v>7</v>
      </c>
      <c r="B165">
        <v>16129085</v>
      </c>
      <c r="C165" t="s">
        <v>2846</v>
      </c>
      <c r="D165" t="s">
        <v>58</v>
      </c>
      <c r="E165" t="s">
        <v>8925</v>
      </c>
      <c r="F165" t="s">
        <v>47</v>
      </c>
      <c r="G165" t="s">
        <v>60</v>
      </c>
      <c r="H165" t="s">
        <v>76</v>
      </c>
      <c r="T165" s="35"/>
      <c r="W165" s="23"/>
      <c r="X165" t="s">
        <v>2847</v>
      </c>
      <c r="Y165" t="s">
        <v>52</v>
      </c>
      <c r="Z165" t="s">
        <v>2848</v>
      </c>
      <c r="AA165">
        <v>5499.25</v>
      </c>
      <c r="AB165" t="s">
        <v>63</v>
      </c>
      <c r="AC165" t="s">
        <v>55</v>
      </c>
      <c r="AF165" t="s">
        <v>55</v>
      </c>
      <c r="AG165">
        <v>0</v>
      </c>
      <c r="AH165">
        <v>0</v>
      </c>
      <c r="AI165">
        <v>0</v>
      </c>
      <c r="AJ165" t="s">
        <v>55</v>
      </c>
      <c r="AK165" t="s">
        <v>55</v>
      </c>
      <c r="AL165" s="35">
        <v>0</v>
      </c>
      <c r="AM165">
        <v>0</v>
      </c>
      <c r="AN165">
        <v>0.11437136000000001</v>
      </c>
      <c r="AO165">
        <v>0</v>
      </c>
      <c r="AP165">
        <v>34</v>
      </c>
      <c r="AQ165">
        <v>4</v>
      </c>
      <c r="AR165">
        <v>1</v>
      </c>
      <c r="AS165" s="1">
        <v>1.6500000000000001E-7</v>
      </c>
      <c r="AT165">
        <v>1.9000000000000001E-4</v>
      </c>
      <c r="AU165" t="s">
        <v>65</v>
      </c>
      <c r="AV165">
        <v>1.3699999999999999E-3</v>
      </c>
      <c r="AW165" t="s">
        <v>65</v>
      </c>
      <c r="AX165" t="s">
        <v>65</v>
      </c>
      <c r="AY165">
        <v>0.10526000000000001</v>
      </c>
      <c r="AZ165" s="35">
        <v>1.0499999999999999E-3</v>
      </c>
      <c r="BA165" s="35">
        <v>2.3700000000000001E-3</v>
      </c>
      <c r="BB165" t="s">
        <v>65</v>
      </c>
      <c r="BC165" t="s">
        <v>65</v>
      </c>
      <c r="BD165" t="s">
        <v>65</v>
      </c>
      <c r="BE165">
        <v>4.1700000000000001E-3</v>
      </c>
      <c r="BF165" t="s">
        <v>2849</v>
      </c>
    </row>
    <row r="166" spans="1:58" hidden="1" x14ac:dyDescent="0.25">
      <c r="A166">
        <v>7</v>
      </c>
      <c r="B166">
        <v>16129085</v>
      </c>
      <c r="C166" t="s">
        <v>2846</v>
      </c>
      <c r="D166" t="s">
        <v>58</v>
      </c>
      <c r="E166" t="s">
        <v>12393</v>
      </c>
      <c r="F166" t="s">
        <v>47</v>
      </c>
      <c r="G166" t="s">
        <v>60</v>
      </c>
      <c r="H166" t="s">
        <v>76</v>
      </c>
      <c r="T166" s="35"/>
      <c r="W166" s="23"/>
      <c r="X166" t="s">
        <v>2847</v>
      </c>
      <c r="Y166" t="s">
        <v>52</v>
      </c>
      <c r="Z166" t="s">
        <v>2848</v>
      </c>
      <c r="AA166">
        <v>5499.25</v>
      </c>
      <c r="AB166" t="s">
        <v>63</v>
      </c>
      <c r="AC166" t="s">
        <v>55</v>
      </c>
      <c r="AF166" t="s">
        <v>55</v>
      </c>
      <c r="AG166">
        <v>0</v>
      </c>
      <c r="AH166">
        <v>0</v>
      </c>
      <c r="AI166">
        <v>0</v>
      </c>
      <c r="AJ166" t="s">
        <v>55</v>
      </c>
      <c r="AK166" t="s">
        <v>55</v>
      </c>
      <c r="AL166">
        <v>0</v>
      </c>
      <c r="AM166">
        <v>0</v>
      </c>
      <c r="AN166">
        <v>0.11437136000000001</v>
      </c>
      <c r="AO166">
        <v>0</v>
      </c>
      <c r="AP166">
        <v>34</v>
      </c>
      <c r="AQ166">
        <v>4</v>
      </c>
      <c r="AR166">
        <v>1</v>
      </c>
      <c r="AS166" s="1">
        <v>1.6500000000000001E-7</v>
      </c>
      <c r="AT166">
        <v>1.9000000000000001E-4</v>
      </c>
      <c r="AU166" t="s">
        <v>65</v>
      </c>
      <c r="AV166">
        <v>1.3699999999999999E-3</v>
      </c>
      <c r="AW166" t="s">
        <v>65</v>
      </c>
      <c r="AX166" t="s">
        <v>65</v>
      </c>
      <c r="AY166">
        <v>0.10526000000000001</v>
      </c>
      <c r="AZ166" s="35">
        <v>1.0499999999999999E-3</v>
      </c>
      <c r="BA166">
        <v>2.3700000000000001E-3</v>
      </c>
      <c r="BB166" t="s">
        <v>65</v>
      </c>
      <c r="BC166" t="s">
        <v>65</v>
      </c>
      <c r="BD166" t="s">
        <v>65</v>
      </c>
      <c r="BE166">
        <v>4.1700000000000001E-3</v>
      </c>
      <c r="BF166" t="s">
        <v>2849</v>
      </c>
    </row>
    <row r="167" spans="1:58" x14ac:dyDescent="0.25">
      <c r="A167">
        <v>19</v>
      </c>
      <c r="B167">
        <v>8587518</v>
      </c>
      <c r="C167" t="s">
        <v>11574</v>
      </c>
      <c r="D167" t="s">
        <v>58</v>
      </c>
      <c r="E167" t="s">
        <v>11009</v>
      </c>
      <c r="F167" t="s">
        <v>85</v>
      </c>
      <c r="G167" t="s">
        <v>48</v>
      </c>
      <c r="H167" t="s">
        <v>76</v>
      </c>
      <c r="I167" t="s">
        <v>14625</v>
      </c>
      <c r="T167" s="35"/>
      <c r="W167" s="23"/>
      <c r="X167" t="s">
        <v>11575</v>
      </c>
      <c r="Y167" t="s">
        <v>51</v>
      </c>
      <c r="Z167" t="s">
        <v>72</v>
      </c>
      <c r="AA167">
        <v>262.07</v>
      </c>
      <c r="AB167" t="s">
        <v>53</v>
      </c>
      <c r="AC167" t="s">
        <v>11576</v>
      </c>
      <c r="AD167" t="s">
        <v>175</v>
      </c>
      <c r="AE167" t="s">
        <v>175</v>
      </c>
      <c r="AF167" t="s">
        <v>55</v>
      </c>
      <c r="AG167">
        <v>0.99099999999999999</v>
      </c>
      <c r="AH167">
        <v>5.5129999999999999</v>
      </c>
      <c r="AI167">
        <v>1</v>
      </c>
      <c r="AJ167">
        <v>100</v>
      </c>
      <c r="AK167">
        <v>65</v>
      </c>
      <c r="AL167">
        <v>0.84197780661903399</v>
      </c>
      <c r="AM167">
        <v>0.158022191479258</v>
      </c>
      <c r="AN167">
        <v>0.93908467399999995</v>
      </c>
      <c r="AO167">
        <v>0.60525512000000004</v>
      </c>
      <c r="AP167">
        <v>39</v>
      </c>
      <c r="AQ167">
        <v>1</v>
      </c>
      <c r="AR167">
        <v>1</v>
      </c>
      <c r="AS167">
        <v>3.5E-4</v>
      </c>
      <c r="AT167" t="s">
        <v>65</v>
      </c>
      <c r="AU167" t="s">
        <v>65</v>
      </c>
      <c r="AV167" t="s">
        <v>65</v>
      </c>
      <c r="AW167" t="s">
        <v>65</v>
      </c>
      <c r="AX167" t="s">
        <v>65</v>
      </c>
      <c r="AY167">
        <v>2.5000000000000001E-2</v>
      </c>
      <c r="AZ167">
        <v>0</v>
      </c>
      <c r="BA167" t="s">
        <v>65</v>
      </c>
      <c r="BB167" t="s">
        <v>65</v>
      </c>
      <c r="BC167" t="s">
        <v>65</v>
      </c>
      <c r="BD167" t="s">
        <v>65</v>
      </c>
      <c r="BE167" t="s">
        <v>65</v>
      </c>
      <c r="BF167" t="s">
        <v>1560</v>
      </c>
    </row>
    <row r="168" spans="1:58" hidden="1" x14ac:dyDescent="0.25">
      <c r="A168">
        <v>22</v>
      </c>
      <c r="B168">
        <v>20709883</v>
      </c>
      <c r="C168" t="s">
        <v>14581</v>
      </c>
      <c r="D168" t="s">
        <v>58</v>
      </c>
      <c r="E168" t="s">
        <v>13822</v>
      </c>
      <c r="F168" t="s">
        <v>47</v>
      </c>
      <c r="G168" t="s">
        <v>60</v>
      </c>
      <c r="H168" t="s">
        <v>49</v>
      </c>
      <c r="T168" s="35"/>
      <c r="W168" s="23"/>
      <c r="X168" t="s">
        <v>14582</v>
      </c>
      <c r="Y168" t="s">
        <v>78</v>
      </c>
      <c r="Z168" t="s">
        <v>52</v>
      </c>
      <c r="AA168">
        <v>341.09</v>
      </c>
      <c r="AB168" t="s">
        <v>494</v>
      </c>
      <c r="AC168" t="s">
        <v>14583</v>
      </c>
      <c r="AD168" t="s">
        <v>64</v>
      </c>
      <c r="AE168" t="s">
        <v>64</v>
      </c>
      <c r="AF168" t="s">
        <v>55</v>
      </c>
      <c r="AG168">
        <v>0</v>
      </c>
      <c r="AH168">
        <v>0</v>
      </c>
      <c r="AI168">
        <v>0</v>
      </c>
      <c r="AJ168" t="s">
        <v>55</v>
      </c>
      <c r="AK168" t="s">
        <v>55</v>
      </c>
      <c r="AL168">
        <v>0</v>
      </c>
      <c r="AM168">
        <v>0</v>
      </c>
      <c r="AN168">
        <v>0</v>
      </c>
      <c r="AO168">
        <v>0</v>
      </c>
      <c r="AP168">
        <v>39</v>
      </c>
      <c r="AQ168">
        <v>1</v>
      </c>
      <c r="AR168">
        <v>1</v>
      </c>
      <c r="AS168">
        <v>7.5599999999999999E-3</v>
      </c>
      <c r="AT168">
        <v>7.3950000000000002E-2</v>
      </c>
      <c r="AU168" t="s">
        <v>65</v>
      </c>
      <c r="AV168" t="s">
        <v>65</v>
      </c>
      <c r="AW168" t="s">
        <v>65</v>
      </c>
      <c r="AX168" t="s">
        <v>65</v>
      </c>
      <c r="AY168">
        <v>2.5000000000000001E-2</v>
      </c>
      <c r="AZ168" s="1">
        <v>9.5000000000000005E-5</v>
      </c>
      <c r="BA168" s="35">
        <v>9.7999999999999997E-4</v>
      </c>
      <c r="BB168" t="s">
        <v>65</v>
      </c>
      <c r="BC168" t="s">
        <v>65</v>
      </c>
      <c r="BD168" t="s">
        <v>65</v>
      </c>
      <c r="BE168" t="s">
        <v>65</v>
      </c>
      <c r="BF168" t="s">
        <v>13824</v>
      </c>
    </row>
    <row r="169" spans="1:58" hidden="1" x14ac:dyDescent="0.25">
      <c r="A169">
        <v>19</v>
      </c>
      <c r="B169">
        <v>8996322</v>
      </c>
      <c r="C169" t="s">
        <v>3767</v>
      </c>
      <c r="D169" t="s">
        <v>58</v>
      </c>
      <c r="E169" t="s">
        <v>3383</v>
      </c>
      <c r="F169" t="s">
        <v>97</v>
      </c>
      <c r="G169" t="s">
        <v>98</v>
      </c>
      <c r="H169" t="s">
        <v>76</v>
      </c>
      <c r="T169" s="35"/>
      <c r="W169" s="23"/>
      <c r="X169" t="s">
        <v>3768</v>
      </c>
      <c r="Y169" t="s">
        <v>72</v>
      </c>
      <c r="Z169" t="s">
        <v>78</v>
      </c>
      <c r="AA169">
        <v>284.07</v>
      </c>
      <c r="AB169" t="s">
        <v>164</v>
      </c>
      <c r="AC169" t="s">
        <v>3769</v>
      </c>
      <c r="AD169" t="s">
        <v>175</v>
      </c>
      <c r="AE169" t="s">
        <v>175</v>
      </c>
      <c r="AF169" t="s">
        <v>55</v>
      </c>
      <c r="AG169">
        <v>0</v>
      </c>
      <c r="AH169">
        <v>0</v>
      </c>
      <c r="AI169">
        <v>0.86499999999999999</v>
      </c>
      <c r="AJ169">
        <v>88.52</v>
      </c>
      <c r="AK169">
        <v>61</v>
      </c>
      <c r="AL169">
        <v>0</v>
      </c>
      <c r="AM169">
        <v>0</v>
      </c>
      <c r="AN169">
        <v>0</v>
      </c>
      <c r="AO169">
        <v>0</v>
      </c>
      <c r="AP169">
        <v>39</v>
      </c>
      <c r="AQ169">
        <v>1</v>
      </c>
      <c r="AR169">
        <v>1</v>
      </c>
      <c r="AS169">
        <v>6.6E-4</v>
      </c>
      <c r="AT169">
        <v>1.1999999999999999E-3</v>
      </c>
      <c r="AU169" t="s">
        <v>65</v>
      </c>
      <c r="AV169" t="s">
        <v>65</v>
      </c>
      <c r="AW169" t="s">
        <v>65</v>
      </c>
      <c r="AX169" t="s">
        <v>65</v>
      </c>
      <c r="AY169">
        <v>2.5000000000000001E-2</v>
      </c>
      <c r="AZ169" s="1">
        <v>8.2600000000000005E-6</v>
      </c>
      <c r="BA169" s="1">
        <v>1.5099999999999999E-5</v>
      </c>
      <c r="BB169" t="s">
        <v>65</v>
      </c>
      <c r="BC169" t="s">
        <v>65</v>
      </c>
      <c r="BD169" t="s">
        <v>65</v>
      </c>
      <c r="BE169" t="s">
        <v>65</v>
      </c>
      <c r="BF169" t="s">
        <v>2419</v>
      </c>
    </row>
    <row r="170" spans="1:58" hidden="1" x14ac:dyDescent="0.25">
      <c r="A170">
        <v>16</v>
      </c>
      <c r="B170">
        <v>87738199</v>
      </c>
      <c r="C170" t="s">
        <v>805</v>
      </c>
      <c r="D170" t="s">
        <v>58</v>
      </c>
      <c r="E170" t="s">
        <v>46</v>
      </c>
      <c r="F170" t="s">
        <v>97</v>
      </c>
      <c r="G170" t="s">
        <v>98</v>
      </c>
      <c r="H170" t="s">
        <v>103</v>
      </c>
      <c r="T170" s="35"/>
      <c r="W170" s="23"/>
      <c r="X170" t="s">
        <v>806</v>
      </c>
      <c r="Y170" t="s">
        <v>72</v>
      </c>
      <c r="Z170" t="s">
        <v>78</v>
      </c>
      <c r="AA170">
        <v>237.61</v>
      </c>
      <c r="AB170" t="s">
        <v>150</v>
      </c>
      <c r="AC170" t="s">
        <v>55</v>
      </c>
      <c r="AF170" t="s">
        <v>55</v>
      </c>
      <c r="AG170">
        <v>0</v>
      </c>
      <c r="AH170">
        <v>0</v>
      </c>
      <c r="AI170">
        <v>0.96199999999999997</v>
      </c>
      <c r="AJ170" t="s">
        <v>55</v>
      </c>
      <c r="AK170" t="s">
        <v>55</v>
      </c>
      <c r="AL170">
        <v>0</v>
      </c>
      <c r="AM170" s="35">
        <v>0</v>
      </c>
      <c r="AN170">
        <v>0.14943310900000001</v>
      </c>
      <c r="AO170">
        <v>0</v>
      </c>
      <c r="AP170">
        <v>2</v>
      </c>
      <c r="AQ170">
        <v>2</v>
      </c>
      <c r="AR170">
        <v>0.1</v>
      </c>
      <c r="AS170" t="s">
        <v>65</v>
      </c>
      <c r="AT170" t="s">
        <v>65</v>
      </c>
      <c r="AU170" t="s">
        <v>65</v>
      </c>
      <c r="AV170" t="s">
        <v>65</v>
      </c>
      <c r="AW170" t="s">
        <v>65</v>
      </c>
      <c r="AX170" t="s">
        <v>65</v>
      </c>
      <c r="AY170">
        <v>0.5</v>
      </c>
      <c r="AZ170" t="s">
        <v>65</v>
      </c>
      <c r="BA170" t="s">
        <v>65</v>
      </c>
      <c r="BB170" t="s">
        <v>65</v>
      </c>
      <c r="BC170" t="s">
        <v>65</v>
      </c>
      <c r="BD170" t="s">
        <v>65</v>
      </c>
      <c r="BE170" t="s">
        <v>65</v>
      </c>
      <c r="BF170" t="s">
        <v>283</v>
      </c>
    </row>
    <row r="171" spans="1:58" hidden="1" x14ac:dyDescent="0.25">
      <c r="A171">
        <v>16</v>
      </c>
      <c r="B171">
        <v>87738199</v>
      </c>
      <c r="C171" t="s">
        <v>805</v>
      </c>
      <c r="D171" t="s">
        <v>58</v>
      </c>
      <c r="E171" t="s">
        <v>3383</v>
      </c>
      <c r="F171" t="s">
        <v>97</v>
      </c>
      <c r="G171" t="s">
        <v>98</v>
      </c>
      <c r="H171" t="s">
        <v>76</v>
      </c>
      <c r="T171" s="35"/>
      <c r="W171" s="23"/>
      <c r="X171" t="s">
        <v>806</v>
      </c>
      <c r="Y171" t="s">
        <v>72</v>
      </c>
      <c r="Z171" t="s">
        <v>78</v>
      </c>
      <c r="AA171">
        <v>237.61</v>
      </c>
      <c r="AB171" t="s">
        <v>150</v>
      </c>
      <c r="AC171" t="s">
        <v>55</v>
      </c>
      <c r="AF171" t="s">
        <v>55</v>
      </c>
      <c r="AG171">
        <v>0</v>
      </c>
      <c r="AH171">
        <v>0</v>
      </c>
      <c r="AI171">
        <v>0.96199999999999997</v>
      </c>
      <c r="AJ171" t="s">
        <v>55</v>
      </c>
      <c r="AK171" t="s">
        <v>55</v>
      </c>
      <c r="AL171">
        <v>0</v>
      </c>
      <c r="AM171" s="35">
        <v>0</v>
      </c>
      <c r="AN171">
        <v>0.14943310900000001</v>
      </c>
      <c r="AO171">
        <v>0</v>
      </c>
      <c r="AP171">
        <v>2</v>
      </c>
      <c r="AQ171">
        <v>2</v>
      </c>
      <c r="AR171">
        <v>0.1</v>
      </c>
      <c r="AS171" t="s">
        <v>65</v>
      </c>
      <c r="AT171" t="s">
        <v>65</v>
      </c>
      <c r="AU171" t="s">
        <v>65</v>
      </c>
      <c r="AV171" t="s">
        <v>65</v>
      </c>
      <c r="AW171" t="s">
        <v>65</v>
      </c>
      <c r="AX171" t="s">
        <v>65</v>
      </c>
      <c r="AY171">
        <v>0.5</v>
      </c>
      <c r="AZ171" s="35" t="s">
        <v>65</v>
      </c>
      <c r="BA171" s="35" t="s">
        <v>65</v>
      </c>
      <c r="BB171" t="s">
        <v>65</v>
      </c>
      <c r="BC171" t="s">
        <v>65</v>
      </c>
      <c r="BD171" t="s">
        <v>65</v>
      </c>
      <c r="BE171" t="s">
        <v>65</v>
      </c>
      <c r="BF171" t="s">
        <v>283</v>
      </c>
    </row>
    <row r="172" spans="1:58" hidden="1" x14ac:dyDescent="0.25">
      <c r="A172">
        <v>16</v>
      </c>
      <c r="B172">
        <v>87737909</v>
      </c>
      <c r="C172" t="s">
        <v>11525</v>
      </c>
      <c r="D172" t="s">
        <v>58</v>
      </c>
      <c r="E172" t="s">
        <v>11009</v>
      </c>
      <c r="F172" t="s">
        <v>97</v>
      </c>
      <c r="G172" t="s">
        <v>98</v>
      </c>
      <c r="H172" t="s">
        <v>76</v>
      </c>
      <c r="T172" s="35"/>
      <c r="W172" s="23"/>
      <c r="X172" t="s">
        <v>806</v>
      </c>
      <c r="Y172" t="s">
        <v>72</v>
      </c>
      <c r="Z172" t="s">
        <v>52</v>
      </c>
      <c r="AA172">
        <v>102.21</v>
      </c>
      <c r="AB172" t="s">
        <v>150</v>
      </c>
      <c r="AC172" t="s">
        <v>55</v>
      </c>
      <c r="AF172" t="s">
        <v>55</v>
      </c>
      <c r="AG172">
        <v>0</v>
      </c>
      <c r="AH172">
        <v>0</v>
      </c>
      <c r="AI172">
        <v>0.70899999999999996</v>
      </c>
      <c r="AJ172" t="s">
        <v>55</v>
      </c>
      <c r="AK172" t="s">
        <v>55</v>
      </c>
      <c r="AL172">
        <v>0</v>
      </c>
      <c r="AM172" s="35">
        <v>0</v>
      </c>
      <c r="AN172">
        <v>0.14943310900000001</v>
      </c>
      <c r="AO172">
        <v>0</v>
      </c>
      <c r="AP172">
        <v>9</v>
      </c>
      <c r="AQ172">
        <v>1</v>
      </c>
      <c r="AR172">
        <v>0.25</v>
      </c>
      <c r="AS172" t="s">
        <v>65</v>
      </c>
      <c r="AT172" t="s">
        <v>65</v>
      </c>
      <c r="AU172" t="s">
        <v>65</v>
      </c>
      <c r="AV172" t="s">
        <v>65</v>
      </c>
      <c r="AW172" t="s">
        <v>65</v>
      </c>
      <c r="AX172" t="s">
        <v>65</v>
      </c>
      <c r="AY172">
        <v>0.1</v>
      </c>
      <c r="AZ172" s="35" t="s">
        <v>65</v>
      </c>
      <c r="BA172" s="35" t="s">
        <v>65</v>
      </c>
      <c r="BB172" t="s">
        <v>65</v>
      </c>
      <c r="BC172" t="s">
        <v>65</v>
      </c>
      <c r="BD172" t="s">
        <v>65</v>
      </c>
      <c r="BE172" t="s">
        <v>65</v>
      </c>
      <c r="BF172" t="s">
        <v>1560</v>
      </c>
    </row>
    <row r="173" spans="1:58" hidden="1" x14ac:dyDescent="0.25">
      <c r="A173">
        <v>19</v>
      </c>
      <c r="B173">
        <v>22868753</v>
      </c>
      <c r="C173" t="s">
        <v>6625</v>
      </c>
      <c r="D173" t="s">
        <v>6626</v>
      </c>
      <c r="E173" t="s">
        <v>6034</v>
      </c>
      <c r="F173" t="s">
        <v>47</v>
      </c>
      <c r="G173" t="s">
        <v>48</v>
      </c>
      <c r="H173" t="s">
        <v>103</v>
      </c>
      <c r="T173" s="35"/>
      <c r="W173" s="23"/>
      <c r="X173" t="s">
        <v>6627</v>
      </c>
      <c r="Y173" t="s">
        <v>78</v>
      </c>
      <c r="Z173" t="s">
        <v>146</v>
      </c>
      <c r="AA173">
        <v>545.92999999999995</v>
      </c>
      <c r="AB173" t="s">
        <v>53</v>
      </c>
      <c r="AC173" t="s">
        <v>6628</v>
      </c>
      <c r="AF173" t="s">
        <v>55</v>
      </c>
      <c r="AG173">
        <v>0</v>
      </c>
      <c r="AH173">
        <v>4.601</v>
      </c>
      <c r="AI173">
        <v>0.97199999999999998</v>
      </c>
      <c r="AJ173" t="s">
        <v>55</v>
      </c>
      <c r="AK173" t="s">
        <v>55</v>
      </c>
      <c r="AL173">
        <v>0</v>
      </c>
      <c r="AM173">
        <v>0</v>
      </c>
      <c r="AN173">
        <v>0.11437136000000001</v>
      </c>
      <c r="AO173">
        <v>0</v>
      </c>
      <c r="AP173">
        <v>31</v>
      </c>
      <c r="AQ173">
        <v>1</v>
      </c>
      <c r="AR173">
        <v>0.84211000000000003</v>
      </c>
      <c r="AS173">
        <v>5.5870000000000003E-2</v>
      </c>
      <c r="AT173">
        <v>4.4040000000000003E-2</v>
      </c>
      <c r="AU173" t="s">
        <v>65</v>
      </c>
      <c r="AV173">
        <v>0.56725999999999999</v>
      </c>
      <c r="AW173" t="s">
        <v>65</v>
      </c>
      <c r="AX173" t="s">
        <v>65</v>
      </c>
      <c r="AY173">
        <v>3.125E-2</v>
      </c>
      <c r="AZ173">
        <v>1.7899999999999999E-3</v>
      </c>
      <c r="BA173">
        <v>1.39E-3</v>
      </c>
      <c r="BB173" t="s">
        <v>65</v>
      </c>
      <c r="BC173" t="s">
        <v>65</v>
      </c>
      <c r="BD173" t="s">
        <v>65</v>
      </c>
      <c r="BE173">
        <v>2.5510000000000001E-2</v>
      </c>
      <c r="BF173" t="s">
        <v>2962</v>
      </c>
    </row>
    <row r="174" spans="1:58" hidden="1" x14ac:dyDescent="0.25">
      <c r="A174">
        <v>19</v>
      </c>
      <c r="B174">
        <v>22868753</v>
      </c>
      <c r="C174" t="s">
        <v>6625</v>
      </c>
      <c r="D174" t="s">
        <v>6626</v>
      </c>
      <c r="E174" t="s">
        <v>11009</v>
      </c>
      <c r="F174" t="s">
        <v>47</v>
      </c>
      <c r="G174" t="s">
        <v>48</v>
      </c>
      <c r="H174" t="s">
        <v>49</v>
      </c>
      <c r="T174" s="35"/>
      <c r="W174" s="23"/>
      <c r="X174" t="s">
        <v>6627</v>
      </c>
      <c r="Y174" t="s">
        <v>78</v>
      </c>
      <c r="Z174" t="s">
        <v>146</v>
      </c>
      <c r="AA174">
        <v>545.92999999999995</v>
      </c>
      <c r="AB174" t="s">
        <v>53</v>
      </c>
      <c r="AC174" t="s">
        <v>6628</v>
      </c>
      <c r="AF174" t="s">
        <v>55</v>
      </c>
      <c r="AG174">
        <v>0</v>
      </c>
      <c r="AH174">
        <v>4.601</v>
      </c>
      <c r="AI174">
        <v>0.97199999999999998</v>
      </c>
      <c r="AJ174" t="s">
        <v>55</v>
      </c>
      <c r="AK174" t="s">
        <v>55</v>
      </c>
      <c r="AL174">
        <v>0</v>
      </c>
      <c r="AM174">
        <v>0</v>
      </c>
      <c r="AN174">
        <v>0.11437136000000001</v>
      </c>
      <c r="AO174">
        <v>0</v>
      </c>
      <c r="AP174">
        <v>31</v>
      </c>
      <c r="AQ174">
        <v>1</v>
      </c>
      <c r="AR174">
        <v>0.84211000000000003</v>
      </c>
      <c r="AS174">
        <v>5.5870000000000003E-2</v>
      </c>
      <c r="AT174">
        <v>4.4040000000000003E-2</v>
      </c>
      <c r="AU174" t="s">
        <v>65</v>
      </c>
      <c r="AV174">
        <v>0.56725999999999999</v>
      </c>
      <c r="AW174" t="s">
        <v>65</v>
      </c>
      <c r="AX174" t="s">
        <v>65</v>
      </c>
      <c r="AY174">
        <v>3.125E-2</v>
      </c>
      <c r="AZ174">
        <v>1.7899999999999999E-3</v>
      </c>
      <c r="BA174">
        <v>1.39E-3</v>
      </c>
      <c r="BB174" t="s">
        <v>65</v>
      </c>
      <c r="BC174" t="s">
        <v>65</v>
      </c>
      <c r="BD174" t="s">
        <v>65</v>
      </c>
      <c r="BE174">
        <v>2.5510000000000001E-2</v>
      </c>
      <c r="BF174" t="s">
        <v>2962</v>
      </c>
    </row>
    <row r="175" spans="1:58" hidden="1" x14ac:dyDescent="0.25">
      <c r="A175">
        <v>8</v>
      </c>
      <c r="B175">
        <v>35652233</v>
      </c>
      <c r="C175" t="s">
        <v>8520</v>
      </c>
      <c r="D175" t="s">
        <v>58</v>
      </c>
      <c r="E175" t="s">
        <v>8238</v>
      </c>
      <c r="F175" t="s">
        <v>97</v>
      </c>
      <c r="G175" t="s">
        <v>98</v>
      </c>
      <c r="H175" t="s">
        <v>49</v>
      </c>
      <c r="T175" s="35"/>
      <c r="W175" s="23"/>
      <c r="X175" t="s">
        <v>8521</v>
      </c>
      <c r="Y175" t="s">
        <v>51</v>
      </c>
      <c r="Z175" t="s">
        <v>52</v>
      </c>
      <c r="AA175">
        <v>666.07</v>
      </c>
      <c r="AB175" t="s">
        <v>100</v>
      </c>
      <c r="AC175" t="s">
        <v>55</v>
      </c>
      <c r="AF175" t="s">
        <v>55</v>
      </c>
      <c r="AG175">
        <v>0</v>
      </c>
      <c r="AH175">
        <v>0</v>
      </c>
      <c r="AI175">
        <v>0.996</v>
      </c>
      <c r="AJ175" t="s">
        <v>55</v>
      </c>
      <c r="AK175" t="s">
        <v>55</v>
      </c>
      <c r="AL175" s="35">
        <v>0</v>
      </c>
      <c r="AM175">
        <v>0</v>
      </c>
      <c r="AN175">
        <v>0</v>
      </c>
      <c r="AO175">
        <v>0</v>
      </c>
      <c r="AP175">
        <v>39</v>
      </c>
      <c r="AQ175">
        <v>1</v>
      </c>
      <c r="AR175">
        <v>1</v>
      </c>
      <c r="AS175" t="s">
        <v>65</v>
      </c>
      <c r="AT175" t="s">
        <v>65</v>
      </c>
      <c r="AU175" t="s">
        <v>65</v>
      </c>
      <c r="AV175" t="s">
        <v>65</v>
      </c>
      <c r="AW175" t="s">
        <v>65</v>
      </c>
      <c r="AX175" t="s">
        <v>65</v>
      </c>
      <c r="AY175">
        <v>2.5000000000000001E-2</v>
      </c>
      <c r="AZ175" s="35" t="s">
        <v>65</v>
      </c>
      <c r="BA175" s="35" t="s">
        <v>65</v>
      </c>
      <c r="BB175" t="s">
        <v>65</v>
      </c>
      <c r="BC175" t="s">
        <v>65</v>
      </c>
      <c r="BD175" t="s">
        <v>65</v>
      </c>
      <c r="BE175" t="s">
        <v>65</v>
      </c>
      <c r="BF175" t="s">
        <v>8241</v>
      </c>
    </row>
    <row r="176" spans="1:58" hidden="1" x14ac:dyDescent="0.25">
      <c r="A176">
        <v>16</v>
      </c>
      <c r="B176">
        <v>14782021</v>
      </c>
      <c r="C176" t="s">
        <v>1568</v>
      </c>
      <c r="D176" t="s">
        <v>58</v>
      </c>
      <c r="E176" t="s">
        <v>3829</v>
      </c>
      <c r="F176" t="s">
        <v>85</v>
      </c>
      <c r="G176" t="s">
        <v>60</v>
      </c>
      <c r="H176" t="s">
        <v>76</v>
      </c>
      <c r="I176" t="s">
        <v>14624</v>
      </c>
      <c r="T176" s="35"/>
      <c r="W176" s="23"/>
      <c r="X176" t="s">
        <v>1569</v>
      </c>
      <c r="Y176" t="s">
        <v>51</v>
      </c>
      <c r="Z176" t="s">
        <v>52</v>
      </c>
      <c r="AA176">
        <v>34.21</v>
      </c>
      <c r="AB176" t="s">
        <v>282</v>
      </c>
      <c r="AC176" t="s">
        <v>55</v>
      </c>
      <c r="AD176" t="s">
        <v>64</v>
      </c>
      <c r="AE176" t="s">
        <v>64</v>
      </c>
      <c r="AF176" t="s">
        <v>55</v>
      </c>
      <c r="AG176">
        <v>0</v>
      </c>
      <c r="AH176">
        <v>0</v>
      </c>
      <c r="AI176">
        <v>1</v>
      </c>
      <c r="AJ176" t="s">
        <v>55</v>
      </c>
      <c r="AK176" t="s">
        <v>55</v>
      </c>
      <c r="AL176" s="35">
        <v>0.52742485230132397</v>
      </c>
      <c r="AM176">
        <v>2.1747732616777898E-2</v>
      </c>
      <c r="AN176">
        <v>0.26904409699999998</v>
      </c>
      <c r="AO176">
        <v>0</v>
      </c>
      <c r="AP176">
        <v>11</v>
      </c>
      <c r="AQ176">
        <v>3</v>
      </c>
      <c r="AR176">
        <v>0.35</v>
      </c>
      <c r="AS176">
        <v>1</v>
      </c>
      <c r="AT176" t="s">
        <v>65</v>
      </c>
      <c r="AU176" t="s">
        <v>65</v>
      </c>
      <c r="AV176" t="s">
        <v>65</v>
      </c>
      <c r="AW176" t="s">
        <v>65</v>
      </c>
      <c r="AX176" t="s">
        <v>65</v>
      </c>
      <c r="AY176">
        <v>0.21429000000000001</v>
      </c>
      <c r="AZ176" t="s">
        <v>65</v>
      </c>
      <c r="BA176" t="s">
        <v>65</v>
      </c>
      <c r="BB176" t="s">
        <v>65</v>
      </c>
      <c r="BC176" t="s">
        <v>65</v>
      </c>
      <c r="BD176" t="s">
        <v>65</v>
      </c>
      <c r="BE176" t="s">
        <v>65</v>
      </c>
      <c r="BF176" t="s">
        <v>1570</v>
      </c>
    </row>
    <row r="177" spans="1:58" hidden="1" x14ac:dyDescent="0.25">
      <c r="A177">
        <v>7</v>
      </c>
      <c r="B177">
        <v>139077201</v>
      </c>
      <c r="C177" t="s">
        <v>11967</v>
      </c>
      <c r="D177" t="s">
        <v>11968</v>
      </c>
      <c r="E177" t="s">
        <v>11689</v>
      </c>
      <c r="F177" t="s">
        <v>47</v>
      </c>
      <c r="G177" t="s">
        <v>60</v>
      </c>
      <c r="H177" t="s">
        <v>76</v>
      </c>
      <c r="T177" s="35"/>
      <c r="W177" s="23"/>
      <c r="X177" t="s">
        <v>11969</v>
      </c>
      <c r="Y177" t="s">
        <v>78</v>
      </c>
      <c r="Z177" t="s">
        <v>72</v>
      </c>
      <c r="AA177">
        <v>823.07</v>
      </c>
      <c r="AB177" t="s">
        <v>494</v>
      </c>
      <c r="AC177" t="s">
        <v>11970</v>
      </c>
      <c r="AD177" t="s">
        <v>64</v>
      </c>
      <c r="AE177" t="s">
        <v>64</v>
      </c>
      <c r="AF177" t="s">
        <v>55</v>
      </c>
      <c r="AG177">
        <v>0</v>
      </c>
      <c r="AH177">
        <v>0</v>
      </c>
      <c r="AI177">
        <v>0</v>
      </c>
      <c r="AJ177" t="s">
        <v>55</v>
      </c>
      <c r="AK177" t="s">
        <v>55</v>
      </c>
      <c r="AL177" s="35">
        <v>0</v>
      </c>
      <c r="AM177">
        <v>0</v>
      </c>
      <c r="AN177">
        <v>8.4137470000000006E-2</v>
      </c>
      <c r="AO177">
        <v>0</v>
      </c>
      <c r="AP177">
        <v>39</v>
      </c>
      <c r="AQ177">
        <v>1</v>
      </c>
      <c r="AR177">
        <v>1</v>
      </c>
      <c r="AS177">
        <v>5.7849999999999999E-2</v>
      </c>
      <c r="AT177">
        <v>0.1168</v>
      </c>
      <c r="AU177">
        <v>9.1149999999999995E-2</v>
      </c>
      <c r="AV177" t="s">
        <v>65</v>
      </c>
      <c r="AW177" t="s">
        <v>65</v>
      </c>
      <c r="AX177" t="s">
        <v>65</v>
      </c>
      <c r="AY177">
        <v>2.5000000000000001E-2</v>
      </c>
      <c r="AZ177">
        <v>1.42E-3</v>
      </c>
      <c r="BA177">
        <v>2.7299999999999998E-3</v>
      </c>
      <c r="BB177" t="s">
        <v>65</v>
      </c>
      <c r="BC177" t="s">
        <v>65</v>
      </c>
      <c r="BD177">
        <v>2.2000000000000001E-3</v>
      </c>
      <c r="BE177" t="s">
        <v>65</v>
      </c>
      <c r="BF177" t="s">
        <v>4038</v>
      </c>
    </row>
    <row r="178" spans="1:58" hidden="1" x14ac:dyDescent="0.25">
      <c r="A178">
        <v>5</v>
      </c>
      <c r="B178">
        <v>38820889</v>
      </c>
      <c r="C178" t="s">
        <v>12575</v>
      </c>
      <c r="D178" t="s">
        <v>58</v>
      </c>
      <c r="E178" t="s">
        <v>12393</v>
      </c>
      <c r="F178" t="s">
        <v>59</v>
      </c>
      <c r="G178" t="s">
        <v>60</v>
      </c>
      <c r="T178" s="35"/>
      <c r="W178" s="23"/>
      <c r="X178" t="s">
        <v>12576</v>
      </c>
      <c r="Y178" t="s">
        <v>51</v>
      </c>
      <c r="Z178" t="s">
        <v>1347</v>
      </c>
      <c r="AA178">
        <v>993.61</v>
      </c>
      <c r="AB178" t="s">
        <v>63</v>
      </c>
      <c r="AC178" t="s">
        <v>55</v>
      </c>
      <c r="AD178" t="s">
        <v>64</v>
      </c>
      <c r="AE178" t="s">
        <v>64</v>
      </c>
      <c r="AF178" t="s">
        <v>55</v>
      </c>
      <c r="AG178">
        <v>0</v>
      </c>
      <c r="AH178">
        <v>0</v>
      </c>
      <c r="AI178">
        <v>0</v>
      </c>
      <c r="AJ178" t="s">
        <v>55</v>
      </c>
      <c r="AK178" t="s">
        <v>55</v>
      </c>
      <c r="AL178" s="35">
        <v>0</v>
      </c>
      <c r="AM178">
        <v>0</v>
      </c>
      <c r="AN178">
        <v>6.0523381000000001E-2</v>
      </c>
      <c r="AO178">
        <v>0</v>
      </c>
      <c r="AP178">
        <v>39</v>
      </c>
      <c r="AQ178">
        <v>1</v>
      </c>
      <c r="AR178">
        <v>1</v>
      </c>
      <c r="AS178">
        <v>0.1041</v>
      </c>
      <c r="AT178">
        <v>7.5420000000000001E-2</v>
      </c>
      <c r="AU178" t="s">
        <v>65</v>
      </c>
      <c r="AV178" t="s">
        <v>65</v>
      </c>
      <c r="AW178" t="s">
        <v>65</v>
      </c>
      <c r="AX178" t="s">
        <v>65</v>
      </c>
      <c r="AY178">
        <v>2.5000000000000001E-2</v>
      </c>
      <c r="AZ178" s="35">
        <v>2.6800000000000001E-3</v>
      </c>
      <c r="BA178" s="35">
        <v>1.48E-3</v>
      </c>
      <c r="BB178" t="s">
        <v>65</v>
      </c>
      <c r="BC178" t="s">
        <v>65</v>
      </c>
      <c r="BD178" t="s">
        <v>65</v>
      </c>
      <c r="BE178" t="s">
        <v>65</v>
      </c>
      <c r="BF178" t="s">
        <v>9149</v>
      </c>
    </row>
    <row r="179" spans="1:58" hidden="1" x14ac:dyDescent="0.25">
      <c r="A179">
        <v>7</v>
      </c>
      <c r="B179">
        <v>5466816</v>
      </c>
      <c r="C179" t="s">
        <v>4121</v>
      </c>
      <c r="D179" t="s">
        <v>58</v>
      </c>
      <c r="E179" t="s">
        <v>3829</v>
      </c>
      <c r="F179" t="s">
        <v>97</v>
      </c>
      <c r="G179" t="s">
        <v>98</v>
      </c>
      <c r="H179" t="s">
        <v>103</v>
      </c>
      <c r="T179" s="35"/>
      <c r="W179" s="23"/>
      <c r="X179" t="s">
        <v>4122</v>
      </c>
      <c r="Y179" t="s">
        <v>52</v>
      </c>
      <c r="Z179" t="s">
        <v>909</v>
      </c>
      <c r="AA179">
        <v>2080.02</v>
      </c>
      <c r="AB179" t="s">
        <v>100</v>
      </c>
      <c r="AC179" t="s">
        <v>55</v>
      </c>
      <c r="AF179" t="s">
        <v>55</v>
      </c>
      <c r="AG179">
        <v>0</v>
      </c>
      <c r="AH179">
        <v>0</v>
      </c>
      <c r="AI179">
        <v>0.99</v>
      </c>
      <c r="AJ179" t="s">
        <v>55</v>
      </c>
      <c r="AK179" t="s">
        <v>55</v>
      </c>
      <c r="AL179" s="35">
        <v>0</v>
      </c>
      <c r="AM179">
        <v>0</v>
      </c>
      <c r="AN179">
        <v>0.11437136000000001</v>
      </c>
      <c r="AO179">
        <v>0</v>
      </c>
      <c r="AP179">
        <v>13</v>
      </c>
      <c r="AQ179">
        <v>3</v>
      </c>
      <c r="AR179">
        <v>0.42104999999999998</v>
      </c>
      <c r="AS179" t="s">
        <v>65</v>
      </c>
      <c r="AT179" t="s">
        <v>65</v>
      </c>
      <c r="AU179" t="s">
        <v>65</v>
      </c>
      <c r="AV179" t="s">
        <v>65</v>
      </c>
      <c r="AW179" t="s">
        <v>65</v>
      </c>
      <c r="AX179" t="s">
        <v>65</v>
      </c>
      <c r="AY179">
        <v>0.1875</v>
      </c>
      <c r="AZ179" t="s">
        <v>65</v>
      </c>
      <c r="BA179" t="s">
        <v>65</v>
      </c>
      <c r="BB179" t="s">
        <v>65</v>
      </c>
      <c r="BC179" t="s">
        <v>65</v>
      </c>
      <c r="BD179" t="s">
        <v>65</v>
      </c>
      <c r="BE179" t="s">
        <v>65</v>
      </c>
      <c r="BF179" t="s">
        <v>4123</v>
      </c>
    </row>
    <row r="180" spans="1:58" hidden="1" x14ac:dyDescent="0.25">
      <c r="A180">
        <v>7</v>
      </c>
      <c r="B180">
        <v>5466816</v>
      </c>
      <c r="C180" t="s">
        <v>4121</v>
      </c>
      <c r="D180" t="s">
        <v>58</v>
      </c>
      <c r="E180" t="s">
        <v>8925</v>
      </c>
      <c r="F180" t="s">
        <v>97</v>
      </c>
      <c r="G180" t="s">
        <v>98</v>
      </c>
      <c r="H180" t="s">
        <v>103</v>
      </c>
      <c r="T180" s="35"/>
      <c r="W180" s="23"/>
      <c r="X180" t="s">
        <v>4122</v>
      </c>
      <c r="Y180" t="s">
        <v>52</v>
      </c>
      <c r="Z180" t="s">
        <v>909</v>
      </c>
      <c r="AA180">
        <v>2080.02</v>
      </c>
      <c r="AB180" t="s">
        <v>100</v>
      </c>
      <c r="AC180" t="s">
        <v>55</v>
      </c>
      <c r="AF180" t="s">
        <v>55</v>
      </c>
      <c r="AG180">
        <v>0</v>
      </c>
      <c r="AH180">
        <v>0</v>
      </c>
      <c r="AI180">
        <v>0.99</v>
      </c>
      <c r="AJ180" t="s">
        <v>55</v>
      </c>
      <c r="AK180" t="s">
        <v>55</v>
      </c>
      <c r="AL180" s="35">
        <v>0</v>
      </c>
      <c r="AM180" s="35">
        <v>0</v>
      </c>
      <c r="AN180">
        <v>0.11437136000000001</v>
      </c>
      <c r="AO180">
        <v>0</v>
      </c>
      <c r="AP180">
        <v>13</v>
      </c>
      <c r="AQ180">
        <v>3</v>
      </c>
      <c r="AR180">
        <v>0.42104999999999998</v>
      </c>
      <c r="AS180" t="s">
        <v>65</v>
      </c>
      <c r="AT180" t="s">
        <v>65</v>
      </c>
      <c r="AU180" t="s">
        <v>65</v>
      </c>
      <c r="AV180" t="s">
        <v>65</v>
      </c>
      <c r="AW180" t="s">
        <v>65</v>
      </c>
      <c r="AX180" t="s">
        <v>65</v>
      </c>
      <c r="AY180">
        <v>0.1875</v>
      </c>
      <c r="AZ180" t="s">
        <v>65</v>
      </c>
      <c r="BA180" t="s">
        <v>65</v>
      </c>
      <c r="BB180" t="s">
        <v>65</v>
      </c>
      <c r="BC180" t="s">
        <v>65</v>
      </c>
      <c r="BD180" t="s">
        <v>65</v>
      </c>
      <c r="BE180" t="s">
        <v>65</v>
      </c>
      <c r="BF180" t="s">
        <v>4123</v>
      </c>
    </row>
    <row r="181" spans="1:58" hidden="1" x14ac:dyDescent="0.25">
      <c r="A181">
        <v>7</v>
      </c>
      <c r="B181">
        <v>5466816</v>
      </c>
      <c r="C181" t="s">
        <v>4121</v>
      </c>
      <c r="D181" t="s">
        <v>58</v>
      </c>
      <c r="E181" t="s">
        <v>13822</v>
      </c>
      <c r="F181" t="s">
        <v>97</v>
      </c>
      <c r="G181" t="s">
        <v>98</v>
      </c>
      <c r="H181" t="s">
        <v>103</v>
      </c>
      <c r="T181" s="35"/>
      <c r="W181" s="23"/>
      <c r="X181" t="s">
        <v>4122</v>
      </c>
      <c r="Y181" t="s">
        <v>52</v>
      </c>
      <c r="Z181" t="s">
        <v>909</v>
      </c>
      <c r="AA181">
        <v>2080.02</v>
      </c>
      <c r="AB181" t="s">
        <v>100</v>
      </c>
      <c r="AC181" t="s">
        <v>55</v>
      </c>
      <c r="AF181" t="s">
        <v>55</v>
      </c>
      <c r="AG181">
        <v>0</v>
      </c>
      <c r="AH181">
        <v>0</v>
      </c>
      <c r="AI181">
        <v>0.99</v>
      </c>
      <c r="AJ181" t="s">
        <v>55</v>
      </c>
      <c r="AK181" t="s">
        <v>55</v>
      </c>
      <c r="AL181" s="35">
        <v>0</v>
      </c>
      <c r="AM181" s="35">
        <v>0</v>
      </c>
      <c r="AN181">
        <v>0.11437136000000001</v>
      </c>
      <c r="AO181">
        <v>0</v>
      </c>
      <c r="AP181">
        <v>13</v>
      </c>
      <c r="AQ181">
        <v>3</v>
      </c>
      <c r="AR181">
        <v>0.42104999999999998</v>
      </c>
      <c r="AS181" t="s">
        <v>65</v>
      </c>
      <c r="AT181" t="s">
        <v>65</v>
      </c>
      <c r="AU181" t="s">
        <v>65</v>
      </c>
      <c r="AV181" t="s">
        <v>65</v>
      </c>
      <c r="AW181" t="s">
        <v>65</v>
      </c>
      <c r="AX181" t="s">
        <v>65</v>
      </c>
      <c r="AY181">
        <v>0.1875</v>
      </c>
      <c r="AZ181" s="35" t="s">
        <v>65</v>
      </c>
      <c r="BA181" s="35" t="s">
        <v>65</v>
      </c>
      <c r="BB181" t="s">
        <v>65</v>
      </c>
      <c r="BC181" t="s">
        <v>65</v>
      </c>
      <c r="BD181" t="s">
        <v>65</v>
      </c>
      <c r="BE181" t="s">
        <v>65</v>
      </c>
      <c r="BF181" t="s">
        <v>4123</v>
      </c>
    </row>
    <row r="182" spans="1:58" x14ac:dyDescent="0.25">
      <c r="A182">
        <v>17</v>
      </c>
      <c r="B182">
        <v>72541920</v>
      </c>
      <c r="C182" t="s">
        <v>12277</v>
      </c>
      <c r="D182" t="s">
        <v>12278</v>
      </c>
      <c r="E182" t="s">
        <v>11689</v>
      </c>
      <c r="F182" t="s">
        <v>85</v>
      </c>
      <c r="G182" t="s">
        <v>60</v>
      </c>
      <c r="H182" t="s">
        <v>76</v>
      </c>
      <c r="I182" t="s">
        <v>14625</v>
      </c>
      <c r="T182" s="35"/>
      <c r="W182" s="23"/>
      <c r="X182" t="s">
        <v>12279</v>
      </c>
      <c r="Y182" t="s">
        <v>72</v>
      </c>
      <c r="Z182" t="s">
        <v>78</v>
      </c>
      <c r="AA182">
        <v>263.07</v>
      </c>
      <c r="AB182" t="s">
        <v>621</v>
      </c>
      <c r="AC182" t="s">
        <v>55</v>
      </c>
      <c r="AF182" t="s">
        <v>55</v>
      </c>
      <c r="AG182">
        <v>0</v>
      </c>
      <c r="AH182">
        <v>0</v>
      </c>
      <c r="AI182">
        <v>0</v>
      </c>
      <c r="AJ182" t="s">
        <v>55</v>
      </c>
      <c r="AK182" t="s">
        <v>55</v>
      </c>
      <c r="AL182">
        <v>0.71229985678787799</v>
      </c>
      <c r="AM182">
        <v>5.7829578243887903E-4</v>
      </c>
      <c r="AN182">
        <v>0.19377275299999999</v>
      </c>
      <c r="AO182">
        <v>0</v>
      </c>
      <c r="AP182">
        <v>39</v>
      </c>
      <c r="AQ182">
        <v>1</v>
      </c>
      <c r="AR182">
        <v>1</v>
      </c>
      <c r="AS182">
        <v>6.6E-4</v>
      </c>
      <c r="AT182">
        <v>1.7700000000000001E-3</v>
      </c>
      <c r="AU182" t="s">
        <v>65</v>
      </c>
      <c r="AV182" t="s">
        <v>65</v>
      </c>
      <c r="AW182" t="s">
        <v>65</v>
      </c>
      <c r="AX182">
        <v>9.2399999999999999E-3</v>
      </c>
      <c r="AY182">
        <v>2.5000000000000001E-2</v>
      </c>
      <c r="AZ182" s="1">
        <v>8.2500000000000006E-6</v>
      </c>
      <c r="BA182" s="1">
        <v>2.2200000000000001E-5</v>
      </c>
      <c r="BB182" t="s">
        <v>65</v>
      </c>
      <c r="BC182">
        <v>1.2E-4</v>
      </c>
      <c r="BD182" t="s">
        <v>65</v>
      </c>
      <c r="BE182" t="s">
        <v>65</v>
      </c>
      <c r="BF182" t="s">
        <v>4038</v>
      </c>
    </row>
    <row r="183" spans="1:58" hidden="1" x14ac:dyDescent="0.25">
      <c r="A183">
        <v>8</v>
      </c>
      <c r="B183">
        <v>142458032</v>
      </c>
      <c r="C183" t="s">
        <v>2925</v>
      </c>
      <c r="D183" t="s">
        <v>2926</v>
      </c>
      <c r="E183" t="s">
        <v>2537</v>
      </c>
      <c r="F183" t="s">
        <v>47</v>
      </c>
      <c r="G183" t="s">
        <v>60</v>
      </c>
      <c r="H183" t="s">
        <v>76</v>
      </c>
      <c r="T183" s="35"/>
      <c r="W183" s="23"/>
      <c r="X183" t="s">
        <v>2927</v>
      </c>
      <c r="Y183" t="s">
        <v>51</v>
      </c>
      <c r="Z183" t="s">
        <v>72</v>
      </c>
      <c r="AA183">
        <v>770.29</v>
      </c>
      <c r="AB183" t="s">
        <v>494</v>
      </c>
      <c r="AC183" t="s">
        <v>2928</v>
      </c>
      <c r="AF183" t="s">
        <v>55</v>
      </c>
      <c r="AG183">
        <v>0</v>
      </c>
      <c r="AH183">
        <v>0</v>
      </c>
      <c r="AI183">
        <v>0</v>
      </c>
      <c r="AJ183">
        <v>77.36</v>
      </c>
      <c r="AK183">
        <v>53</v>
      </c>
      <c r="AL183">
        <v>0</v>
      </c>
      <c r="AM183" s="35">
        <v>0</v>
      </c>
      <c r="AN183">
        <v>0</v>
      </c>
      <c r="AO183">
        <v>0</v>
      </c>
      <c r="AP183">
        <v>38</v>
      </c>
      <c r="AQ183">
        <v>2</v>
      </c>
      <c r="AR183">
        <v>1</v>
      </c>
      <c r="AS183" s="1">
        <v>6.3100000000000002E-5</v>
      </c>
      <c r="AT183">
        <v>2.4000000000000001E-4</v>
      </c>
      <c r="AU183" t="s">
        <v>65</v>
      </c>
      <c r="AV183">
        <v>2.4599999999999999E-3</v>
      </c>
      <c r="AW183" s="1">
        <v>8.0699999999999996E-5</v>
      </c>
      <c r="AX183">
        <v>6.2E-4</v>
      </c>
      <c r="AY183">
        <v>0.05</v>
      </c>
      <c r="AZ183">
        <v>2.7E-4</v>
      </c>
      <c r="BA183">
        <v>5.2999999999999998E-4</v>
      </c>
      <c r="BB183">
        <v>1.2999999999999999E-4</v>
      </c>
      <c r="BC183">
        <v>7.2000000000000005E-4</v>
      </c>
      <c r="BD183" t="s">
        <v>65</v>
      </c>
      <c r="BE183">
        <v>1.06E-3</v>
      </c>
      <c r="BF183" t="s">
        <v>2540</v>
      </c>
    </row>
    <row r="184" spans="1:58" hidden="1" x14ac:dyDescent="0.25">
      <c r="A184">
        <v>8</v>
      </c>
      <c r="B184">
        <v>142458032</v>
      </c>
      <c r="C184" t="s">
        <v>2925</v>
      </c>
      <c r="D184" t="s">
        <v>2926</v>
      </c>
      <c r="E184" t="s">
        <v>3383</v>
      </c>
      <c r="F184" t="s">
        <v>47</v>
      </c>
      <c r="G184" t="s">
        <v>60</v>
      </c>
      <c r="H184" t="s">
        <v>76</v>
      </c>
      <c r="T184" s="35"/>
      <c r="W184" s="23"/>
      <c r="X184" t="s">
        <v>2927</v>
      </c>
      <c r="Y184" t="s">
        <v>51</v>
      </c>
      <c r="Z184" t="s">
        <v>72</v>
      </c>
      <c r="AA184">
        <v>770.29</v>
      </c>
      <c r="AB184" t="s">
        <v>494</v>
      </c>
      <c r="AC184" t="s">
        <v>2928</v>
      </c>
      <c r="AF184" t="s">
        <v>55</v>
      </c>
      <c r="AG184">
        <v>0</v>
      </c>
      <c r="AH184">
        <v>0</v>
      </c>
      <c r="AI184">
        <v>0</v>
      </c>
      <c r="AJ184">
        <v>77.36</v>
      </c>
      <c r="AK184">
        <v>53</v>
      </c>
      <c r="AL184">
        <v>0</v>
      </c>
      <c r="AM184">
        <v>0</v>
      </c>
      <c r="AN184">
        <v>0</v>
      </c>
      <c r="AO184">
        <v>0</v>
      </c>
      <c r="AP184">
        <v>38</v>
      </c>
      <c r="AQ184">
        <v>2</v>
      </c>
      <c r="AR184">
        <v>1</v>
      </c>
      <c r="AS184" s="1">
        <v>6.3100000000000002E-5</v>
      </c>
      <c r="AT184">
        <v>2.4000000000000001E-4</v>
      </c>
      <c r="AU184" t="s">
        <v>65</v>
      </c>
      <c r="AV184">
        <v>2.4599999999999999E-3</v>
      </c>
      <c r="AW184" s="1">
        <v>8.0699999999999996E-5</v>
      </c>
      <c r="AX184">
        <v>6.2E-4</v>
      </c>
      <c r="AY184">
        <v>0.05</v>
      </c>
      <c r="AZ184">
        <v>2.7E-4</v>
      </c>
      <c r="BA184">
        <v>5.2999999999999998E-4</v>
      </c>
      <c r="BB184">
        <v>1.2999999999999999E-4</v>
      </c>
      <c r="BC184">
        <v>7.2000000000000005E-4</v>
      </c>
      <c r="BD184" t="s">
        <v>65</v>
      </c>
      <c r="BE184">
        <v>1.06E-3</v>
      </c>
      <c r="BF184" t="s">
        <v>2540</v>
      </c>
    </row>
    <row r="185" spans="1:58" hidden="1" x14ac:dyDescent="0.25">
      <c r="A185">
        <v>3</v>
      </c>
      <c r="B185">
        <v>155461356</v>
      </c>
      <c r="C185" t="s">
        <v>9043</v>
      </c>
      <c r="D185" t="s">
        <v>58</v>
      </c>
      <c r="E185" t="s">
        <v>8925</v>
      </c>
      <c r="F185" t="s">
        <v>97</v>
      </c>
      <c r="G185" t="s">
        <v>98</v>
      </c>
      <c r="H185" t="s">
        <v>49</v>
      </c>
      <c r="T185" s="35"/>
      <c r="W185" s="23"/>
      <c r="X185" t="s">
        <v>9044</v>
      </c>
      <c r="Y185" t="s">
        <v>78</v>
      </c>
      <c r="Z185" t="s">
        <v>51</v>
      </c>
      <c r="AA185">
        <v>333.07</v>
      </c>
      <c r="AB185" t="s">
        <v>164</v>
      </c>
      <c r="AC185" t="s">
        <v>9045</v>
      </c>
      <c r="AD185" t="s">
        <v>64</v>
      </c>
      <c r="AE185" t="s">
        <v>64</v>
      </c>
      <c r="AF185" t="s">
        <v>55</v>
      </c>
      <c r="AG185">
        <v>0</v>
      </c>
      <c r="AH185">
        <v>0</v>
      </c>
      <c r="AI185">
        <v>0.64100000000000001</v>
      </c>
      <c r="AJ185" t="s">
        <v>55</v>
      </c>
      <c r="AK185" t="s">
        <v>55</v>
      </c>
      <c r="AL185">
        <v>0</v>
      </c>
      <c r="AM185" s="35">
        <v>0</v>
      </c>
      <c r="AN185">
        <v>0.11437136000000001</v>
      </c>
      <c r="AO185">
        <v>0</v>
      </c>
      <c r="AP185">
        <v>39</v>
      </c>
      <c r="AQ185">
        <v>1</v>
      </c>
      <c r="AR185">
        <v>1</v>
      </c>
      <c r="AS185">
        <v>5.1500000000000001E-3</v>
      </c>
      <c r="AT185" t="s">
        <v>65</v>
      </c>
      <c r="AU185" t="s">
        <v>65</v>
      </c>
      <c r="AV185" t="s">
        <v>65</v>
      </c>
      <c r="AW185" t="s">
        <v>65</v>
      </c>
      <c r="AX185" t="s">
        <v>65</v>
      </c>
      <c r="AY185">
        <v>2.5000000000000001E-2</v>
      </c>
      <c r="AZ185">
        <v>0</v>
      </c>
      <c r="BA185" t="s">
        <v>65</v>
      </c>
      <c r="BB185" t="s">
        <v>65</v>
      </c>
      <c r="BC185" t="s">
        <v>65</v>
      </c>
      <c r="BD185" t="s">
        <v>65</v>
      </c>
      <c r="BE185" t="s">
        <v>65</v>
      </c>
      <c r="BF185" t="s">
        <v>2415</v>
      </c>
    </row>
    <row r="186" spans="1:58" hidden="1" x14ac:dyDescent="0.25">
      <c r="A186">
        <v>5</v>
      </c>
      <c r="B186">
        <v>122424887</v>
      </c>
      <c r="C186" t="s">
        <v>1245</v>
      </c>
      <c r="D186" t="s">
        <v>1246</v>
      </c>
      <c r="E186" t="s">
        <v>984</v>
      </c>
      <c r="F186" t="s">
        <v>97</v>
      </c>
      <c r="G186" t="s">
        <v>98</v>
      </c>
      <c r="H186" t="s">
        <v>103</v>
      </c>
      <c r="T186" s="35"/>
      <c r="W186" s="23"/>
      <c r="X186" t="s">
        <v>1247</v>
      </c>
      <c r="Y186" t="s">
        <v>52</v>
      </c>
      <c r="Z186" t="s">
        <v>146</v>
      </c>
      <c r="AA186">
        <v>3626.79</v>
      </c>
      <c r="AB186" t="s">
        <v>175</v>
      </c>
      <c r="AC186" t="s">
        <v>55</v>
      </c>
      <c r="AD186" t="s">
        <v>150</v>
      </c>
      <c r="AE186" t="s">
        <v>64</v>
      </c>
      <c r="AF186" t="s">
        <v>55</v>
      </c>
      <c r="AG186">
        <v>0</v>
      </c>
      <c r="AH186">
        <v>0</v>
      </c>
      <c r="AI186">
        <v>0.96799999999999997</v>
      </c>
      <c r="AJ186" t="s">
        <v>55</v>
      </c>
      <c r="AK186" t="s">
        <v>55</v>
      </c>
      <c r="AL186">
        <v>0</v>
      </c>
      <c r="AM186" s="35">
        <v>0</v>
      </c>
      <c r="AN186">
        <v>0</v>
      </c>
      <c r="AO186">
        <v>0</v>
      </c>
      <c r="AP186">
        <v>1</v>
      </c>
      <c r="AQ186">
        <v>1</v>
      </c>
      <c r="AR186">
        <v>5.8819999999999997E-2</v>
      </c>
      <c r="AS186" t="s">
        <v>65</v>
      </c>
      <c r="AT186" t="s">
        <v>65</v>
      </c>
      <c r="AU186" t="s">
        <v>65</v>
      </c>
      <c r="AV186" t="s">
        <v>65</v>
      </c>
      <c r="AW186" t="s">
        <v>65</v>
      </c>
      <c r="AX186" t="s">
        <v>65</v>
      </c>
      <c r="AY186">
        <v>0.5</v>
      </c>
      <c r="AZ186" t="s">
        <v>65</v>
      </c>
      <c r="BA186" t="s">
        <v>65</v>
      </c>
      <c r="BB186" t="s">
        <v>65</v>
      </c>
      <c r="BC186" t="s">
        <v>65</v>
      </c>
      <c r="BD186" t="s">
        <v>65</v>
      </c>
      <c r="BE186" t="s">
        <v>65</v>
      </c>
      <c r="BF186" t="s">
        <v>1248</v>
      </c>
    </row>
    <row r="187" spans="1:58" hidden="1" x14ac:dyDescent="0.25">
      <c r="A187">
        <v>5</v>
      </c>
      <c r="B187">
        <v>122424887</v>
      </c>
      <c r="C187" t="s">
        <v>1245</v>
      </c>
      <c r="D187" t="s">
        <v>1246</v>
      </c>
      <c r="E187" t="s">
        <v>3829</v>
      </c>
      <c r="F187" t="s">
        <v>97</v>
      </c>
      <c r="G187" t="s">
        <v>98</v>
      </c>
      <c r="H187" t="s">
        <v>103</v>
      </c>
      <c r="T187" s="35"/>
      <c r="W187" s="23"/>
      <c r="X187" t="s">
        <v>1247</v>
      </c>
      <c r="Y187" t="s">
        <v>52</v>
      </c>
      <c r="Z187" t="s">
        <v>146</v>
      </c>
      <c r="AA187">
        <v>3626.79</v>
      </c>
      <c r="AB187" t="s">
        <v>175</v>
      </c>
      <c r="AC187" t="s">
        <v>55</v>
      </c>
      <c r="AD187" t="s">
        <v>150</v>
      </c>
      <c r="AE187" t="s">
        <v>64</v>
      </c>
      <c r="AF187" t="s">
        <v>55</v>
      </c>
      <c r="AG187">
        <v>0</v>
      </c>
      <c r="AH187">
        <v>0</v>
      </c>
      <c r="AI187">
        <v>0.96799999999999997</v>
      </c>
      <c r="AJ187" t="s">
        <v>55</v>
      </c>
      <c r="AK187" t="s">
        <v>55</v>
      </c>
      <c r="AL187">
        <v>0</v>
      </c>
      <c r="AM187">
        <v>0</v>
      </c>
      <c r="AN187">
        <v>0</v>
      </c>
      <c r="AO187">
        <v>0</v>
      </c>
      <c r="AP187">
        <v>1</v>
      </c>
      <c r="AQ187">
        <v>1</v>
      </c>
      <c r="AR187">
        <v>5.8819999999999997E-2</v>
      </c>
      <c r="AS187" t="s">
        <v>65</v>
      </c>
      <c r="AT187" t="s">
        <v>65</v>
      </c>
      <c r="AU187" t="s">
        <v>65</v>
      </c>
      <c r="AV187" t="s">
        <v>65</v>
      </c>
      <c r="AW187" t="s">
        <v>65</v>
      </c>
      <c r="AX187" t="s">
        <v>65</v>
      </c>
      <c r="AY187">
        <v>0.5</v>
      </c>
      <c r="AZ187" t="s">
        <v>65</v>
      </c>
      <c r="BA187" t="s">
        <v>65</v>
      </c>
      <c r="BB187" t="s">
        <v>65</v>
      </c>
      <c r="BC187" t="s">
        <v>65</v>
      </c>
      <c r="BD187" t="s">
        <v>65</v>
      </c>
      <c r="BE187" t="s">
        <v>65</v>
      </c>
      <c r="BF187" t="s">
        <v>1248</v>
      </c>
    </row>
    <row r="188" spans="1:58" hidden="1" x14ac:dyDescent="0.25">
      <c r="A188">
        <v>5</v>
      </c>
      <c r="B188">
        <v>122424887</v>
      </c>
      <c r="C188" t="s">
        <v>1245</v>
      </c>
      <c r="D188" t="s">
        <v>1246</v>
      </c>
      <c r="E188" t="s">
        <v>9502</v>
      </c>
      <c r="F188" t="s">
        <v>97</v>
      </c>
      <c r="G188" t="s">
        <v>98</v>
      </c>
      <c r="H188" t="s">
        <v>103</v>
      </c>
      <c r="T188" s="35"/>
      <c r="W188" s="23"/>
      <c r="X188" t="s">
        <v>1247</v>
      </c>
      <c r="Y188" t="s">
        <v>52</v>
      </c>
      <c r="Z188" t="s">
        <v>146</v>
      </c>
      <c r="AA188">
        <v>3626.79</v>
      </c>
      <c r="AB188" t="s">
        <v>175</v>
      </c>
      <c r="AC188" t="s">
        <v>55</v>
      </c>
      <c r="AD188" t="s">
        <v>150</v>
      </c>
      <c r="AE188" t="s">
        <v>64</v>
      </c>
      <c r="AF188" t="s">
        <v>55</v>
      </c>
      <c r="AG188">
        <v>0</v>
      </c>
      <c r="AH188">
        <v>0</v>
      </c>
      <c r="AI188">
        <v>0.96799999999999997</v>
      </c>
      <c r="AJ188" t="s">
        <v>55</v>
      </c>
      <c r="AK188" t="s">
        <v>55</v>
      </c>
      <c r="AL188">
        <v>0</v>
      </c>
      <c r="AM188" s="35">
        <v>0</v>
      </c>
      <c r="AN188">
        <v>0</v>
      </c>
      <c r="AO188">
        <v>0</v>
      </c>
      <c r="AP188">
        <v>1</v>
      </c>
      <c r="AQ188">
        <v>1</v>
      </c>
      <c r="AR188">
        <v>5.8819999999999997E-2</v>
      </c>
      <c r="AS188" t="s">
        <v>65</v>
      </c>
      <c r="AT188" t="s">
        <v>65</v>
      </c>
      <c r="AU188" t="s">
        <v>65</v>
      </c>
      <c r="AV188" t="s">
        <v>65</v>
      </c>
      <c r="AW188" t="s">
        <v>65</v>
      </c>
      <c r="AX188" t="s">
        <v>65</v>
      </c>
      <c r="AY188">
        <v>0.5</v>
      </c>
      <c r="AZ188" t="s">
        <v>65</v>
      </c>
      <c r="BA188" t="s">
        <v>65</v>
      </c>
      <c r="BB188" t="s">
        <v>65</v>
      </c>
      <c r="BC188" t="s">
        <v>65</v>
      </c>
      <c r="BD188" t="s">
        <v>65</v>
      </c>
      <c r="BE188" t="s">
        <v>65</v>
      </c>
      <c r="BF188" t="s">
        <v>1248</v>
      </c>
    </row>
    <row r="189" spans="1:58" hidden="1" x14ac:dyDescent="0.25">
      <c r="A189">
        <v>5</v>
      </c>
      <c r="B189">
        <v>122424887</v>
      </c>
      <c r="C189" t="s">
        <v>1245</v>
      </c>
      <c r="D189" t="s">
        <v>1246</v>
      </c>
      <c r="E189" t="s">
        <v>11689</v>
      </c>
      <c r="F189" t="s">
        <v>97</v>
      </c>
      <c r="G189" t="s">
        <v>98</v>
      </c>
      <c r="H189" t="s">
        <v>103</v>
      </c>
      <c r="T189" s="35"/>
      <c r="W189" s="23"/>
      <c r="X189" t="s">
        <v>1247</v>
      </c>
      <c r="Y189" t="s">
        <v>52</v>
      </c>
      <c r="Z189" t="s">
        <v>146</v>
      </c>
      <c r="AA189">
        <v>3626.79</v>
      </c>
      <c r="AB189" t="s">
        <v>175</v>
      </c>
      <c r="AC189" t="s">
        <v>55</v>
      </c>
      <c r="AD189" t="s">
        <v>150</v>
      </c>
      <c r="AE189" t="s">
        <v>64</v>
      </c>
      <c r="AF189" t="s">
        <v>55</v>
      </c>
      <c r="AG189">
        <v>0</v>
      </c>
      <c r="AH189">
        <v>0</v>
      </c>
      <c r="AI189">
        <v>0.96799999999999997</v>
      </c>
      <c r="AJ189" t="s">
        <v>55</v>
      </c>
      <c r="AK189" t="s">
        <v>55</v>
      </c>
      <c r="AL189">
        <v>0</v>
      </c>
      <c r="AM189">
        <v>0</v>
      </c>
      <c r="AN189">
        <v>0</v>
      </c>
      <c r="AO189">
        <v>0</v>
      </c>
      <c r="AP189">
        <v>1</v>
      </c>
      <c r="AQ189">
        <v>1</v>
      </c>
      <c r="AR189">
        <v>5.8819999999999997E-2</v>
      </c>
      <c r="AS189" t="s">
        <v>65</v>
      </c>
      <c r="AT189" t="s">
        <v>65</v>
      </c>
      <c r="AU189" t="s">
        <v>65</v>
      </c>
      <c r="AV189" t="s">
        <v>65</v>
      </c>
      <c r="AW189" t="s">
        <v>65</v>
      </c>
      <c r="AX189" t="s">
        <v>65</v>
      </c>
      <c r="AY189">
        <v>0.5</v>
      </c>
      <c r="AZ189" t="s">
        <v>65</v>
      </c>
      <c r="BA189" t="s">
        <v>65</v>
      </c>
      <c r="BB189" t="s">
        <v>65</v>
      </c>
      <c r="BC189" t="s">
        <v>65</v>
      </c>
      <c r="BD189" t="s">
        <v>65</v>
      </c>
      <c r="BE189" t="s">
        <v>65</v>
      </c>
      <c r="BF189" t="s">
        <v>1248</v>
      </c>
    </row>
    <row r="190" spans="1:58" hidden="1" x14ac:dyDescent="0.25">
      <c r="A190">
        <v>11</v>
      </c>
      <c r="B190">
        <v>6150246</v>
      </c>
      <c r="C190" t="s">
        <v>1389</v>
      </c>
      <c r="D190" t="s">
        <v>58</v>
      </c>
      <c r="E190" t="s">
        <v>984</v>
      </c>
      <c r="F190" t="s">
        <v>47</v>
      </c>
      <c r="G190" t="s">
        <v>48</v>
      </c>
      <c r="H190" t="s">
        <v>76</v>
      </c>
      <c r="T190" s="35"/>
      <c r="W190" s="23"/>
      <c r="X190" t="s">
        <v>1390</v>
      </c>
      <c r="Y190" t="s">
        <v>52</v>
      </c>
      <c r="Z190" t="s">
        <v>51</v>
      </c>
      <c r="AA190">
        <v>979.07</v>
      </c>
      <c r="AB190" t="s">
        <v>53</v>
      </c>
      <c r="AC190" t="s">
        <v>1391</v>
      </c>
      <c r="AD190" t="s">
        <v>64</v>
      </c>
      <c r="AE190" t="s">
        <v>64</v>
      </c>
      <c r="AF190" t="s">
        <v>55</v>
      </c>
      <c r="AG190">
        <v>0</v>
      </c>
      <c r="AH190">
        <v>7.5490000000000004</v>
      </c>
      <c r="AI190">
        <v>0.98099999999999998</v>
      </c>
      <c r="AJ190" t="s">
        <v>55</v>
      </c>
      <c r="AK190" t="s">
        <v>55</v>
      </c>
      <c r="AL190">
        <v>0</v>
      </c>
      <c r="AM190">
        <v>0</v>
      </c>
      <c r="AN190">
        <v>0.11437136000000001</v>
      </c>
      <c r="AO190">
        <v>0</v>
      </c>
      <c r="AP190">
        <v>39</v>
      </c>
      <c r="AQ190">
        <v>1</v>
      </c>
      <c r="AR190">
        <v>1</v>
      </c>
      <c r="AS190">
        <v>1.65E-3</v>
      </c>
      <c r="AT190">
        <v>4.1599999999999996E-3</v>
      </c>
      <c r="AU190" t="s">
        <v>65</v>
      </c>
      <c r="AV190" t="s">
        <v>65</v>
      </c>
      <c r="AW190" t="s">
        <v>65</v>
      </c>
      <c r="AX190" t="s">
        <v>65</v>
      </c>
      <c r="AY190">
        <v>2.5000000000000001E-2</v>
      </c>
      <c r="AZ190" s="1">
        <v>3.3000000000000003E-5</v>
      </c>
      <c r="BA190" s="1">
        <v>7.8200000000000003E-5</v>
      </c>
      <c r="BB190" t="s">
        <v>65</v>
      </c>
      <c r="BC190" t="s">
        <v>65</v>
      </c>
      <c r="BD190" t="s">
        <v>65</v>
      </c>
      <c r="BE190" t="s">
        <v>65</v>
      </c>
      <c r="BF190" t="s">
        <v>986</v>
      </c>
    </row>
    <row r="191" spans="1:58" hidden="1" x14ac:dyDescent="0.25">
      <c r="A191">
        <v>5</v>
      </c>
      <c r="B191">
        <v>43280639</v>
      </c>
      <c r="C191" t="s">
        <v>3491</v>
      </c>
      <c r="D191" t="s">
        <v>3492</v>
      </c>
      <c r="E191" t="s">
        <v>3383</v>
      </c>
      <c r="F191" t="s">
        <v>47</v>
      </c>
      <c r="G191" t="s">
        <v>98</v>
      </c>
      <c r="H191" t="s">
        <v>76</v>
      </c>
      <c r="T191" s="35"/>
      <c r="W191" s="23"/>
      <c r="X191" t="s">
        <v>3493</v>
      </c>
      <c r="Y191" t="s">
        <v>52</v>
      </c>
      <c r="Z191" t="s">
        <v>51</v>
      </c>
      <c r="AA191">
        <v>1542.79</v>
      </c>
      <c r="AB191" t="s">
        <v>164</v>
      </c>
      <c r="AC191" t="s">
        <v>3494</v>
      </c>
      <c r="AF191" t="s">
        <v>55</v>
      </c>
      <c r="AG191">
        <v>0</v>
      </c>
      <c r="AH191">
        <v>0</v>
      </c>
      <c r="AI191">
        <v>1</v>
      </c>
      <c r="AJ191">
        <v>98.99</v>
      </c>
      <c r="AK191">
        <v>99</v>
      </c>
      <c r="AL191">
        <v>0</v>
      </c>
      <c r="AM191">
        <v>0</v>
      </c>
      <c r="AN191">
        <v>0.11437136000000001</v>
      </c>
      <c r="AO191">
        <v>0</v>
      </c>
      <c r="AP191">
        <v>38</v>
      </c>
      <c r="AQ191">
        <v>2</v>
      </c>
      <c r="AR191">
        <v>1</v>
      </c>
      <c r="AS191" s="1">
        <v>2.2199999999999999E-6</v>
      </c>
      <c r="AT191" s="1">
        <v>7.3799999999999996E-6</v>
      </c>
      <c r="AU191" t="s">
        <v>65</v>
      </c>
      <c r="AV191" t="s">
        <v>65</v>
      </c>
      <c r="AW191">
        <v>1.6000000000000001E-4</v>
      </c>
      <c r="AX191">
        <v>2.1000000000000001E-4</v>
      </c>
      <c r="AY191">
        <v>0.05</v>
      </c>
      <c r="AZ191" s="1">
        <v>4.1199999999999999E-5</v>
      </c>
      <c r="BA191" s="1">
        <v>7.5199999999999998E-5</v>
      </c>
      <c r="BB191">
        <v>2.5999999999999998E-4</v>
      </c>
      <c r="BC191">
        <v>3.5E-4</v>
      </c>
      <c r="BD191" t="s">
        <v>65</v>
      </c>
      <c r="BE191" t="s">
        <v>65</v>
      </c>
      <c r="BF191" t="s">
        <v>3495</v>
      </c>
    </row>
    <row r="192" spans="1:58" hidden="1" x14ac:dyDescent="0.25">
      <c r="A192">
        <v>5</v>
      </c>
      <c r="B192">
        <v>43280639</v>
      </c>
      <c r="C192" t="s">
        <v>3491</v>
      </c>
      <c r="D192" t="s">
        <v>3492</v>
      </c>
      <c r="E192" t="s">
        <v>10285</v>
      </c>
      <c r="F192" t="s">
        <v>47</v>
      </c>
      <c r="G192" t="s">
        <v>98</v>
      </c>
      <c r="H192" t="s">
        <v>49</v>
      </c>
      <c r="T192" s="35"/>
      <c r="W192" s="23"/>
      <c r="X192" t="s">
        <v>3493</v>
      </c>
      <c r="Y192" t="s">
        <v>52</v>
      </c>
      <c r="Z192" t="s">
        <v>51</v>
      </c>
      <c r="AA192">
        <v>1542.79</v>
      </c>
      <c r="AB192" t="s">
        <v>164</v>
      </c>
      <c r="AC192" t="s">
        <v>3494</v>
      </c>
      <c r="AF192" t="s">
        <v>55</v>
      </c>
      <c r="AG192">
        <v>0</v>
      </c>
      <c r="AH192">
        <v>0</v>
      </c>
      <c r="AI192">
        <v>1</v>
      </c>
      <c r="AJ192">
        <v>98.99</v>
      </c>
      <c r="AK192">
        <v>99</v>
      </c>
      <c r="AL192">
        <v>0</v>
      </c>
      <c r="AM192" s="35">
        <v>0</v>
      </c>
      <c r="AN192">
        <v>0.11437136000000001</v>
      </c>
      <c r="AO192">
        <v>0</v>
      </c>
      <c r="AP192">
        <v>38</v>
      </c>
      <c r="AQ192">
        <v>2</v>
      </c>
      <c r="AR192">
        <v>1</v>
      </c>
      <c r="AS192" s="1">
        <v>2.2199999999999999E-6</v>
      </c>
      <c r="AT192" s="1">
        <v>7.3799999999999996E-6</v>
      </c>
      <c r="AU192" t="s">
        <v>65</v>
      </c>
      <c r="AV192" t="s">
        <v>65</v>
      </c>
      <c r="AW192">
        <v>1.6000000000000001E-4</v>
      </c>
      <c r="AX192">
        <v>2.1000000000000001E-4</v>
      </c>
      <c r="AY192">
        <v>0.05</v>
      </c>
      <c r="AZ192" s="1">
        <v>4.1199999999999999E-5</v>
      </c>
      <c r="BA192" s="1">
        <v>7.5199999999999998E-5</v>
      </c>
      <c r="BB192">
        <v>2.5999999999999998E-4</v>
      </c>
      <c r="BC192">
        <v>3.5E-4</v>
      </c>
      <c r="BD192" t="s">
        <v>65</v>
      </c>
      <c r="BE192" t="s">
        <v>65</v>
      </c>
      <c r="BF192" t="s">
        <v>3495</v>
      </c>
    </row>
    <row r="193" spans="1:58" hidden="1" x14ac:dyDescent="0.25">
      <c r="A193">
        <v>3</v>
      </c>
      <c r="B193">
        <v>63771746</v>
      </c>
      <c r="C193" t="s">
        <v>10454</v>
      </c>
      <c r="D193" t="s">
        <v>10455</v>
      </c>
      <c r="E193" t="s">
        <v>10285</v>
      </c>
      <c r="F193" t="s">
        <v>47</v>
      </c>
      <c r="G193" t="s">
        <v>98</v>
      </c>
      <c r="H193" t="s">
        <v>76</v>
      </c>
      <c r="T193" s="35"/>
      <c r="W193" s="23"/>
      <c r="X193" t="s">
        <v>10456</v>
      </c>
      <c r="Y193" t="s">
        <v>52</v>
      </c>
      <c r="Z193" t="s">
        <v>51</v>
      </c>
      <c r="AA193">
        <v>916.29</v>
      </c>
      <c r="AB193" t="s">
        <v>175</v>
      </c>
      <c r="AC193" t="s">
        <v>55</v>
      </c>
      <c r="AF193" t="s">
        <v>55</v>
      </c>
      <c r="AG193">
        <v>0</v>
      </c>
      <c r="AH193">
        <v>4.077</v>
      </c>
      <c r="AI193">
        <v>1</v>
      </c>
      <c r="AJ193" t="s">
        <v>55</v>
      </c>
      <c r="AK193" t="s">
        <v>55</v>
      </c>
      <c r="AL193" s="35">
        <v>0</v>
      </c>
      <c r="AM193">
        <v>0</v>
      </c>
      <c r="AN193">
        <v>0</v>
      </c>
      <c r="AO193">
        <v>0</v>
      </c>
      <c r="AP193">
        <v>39</v>
      </c>
      <c r="AQ193">
        <v>1</v>
      </c>
      <c r="AR193">
        <v>1</v>
      </c>
      <c r="AS193" t="s">
        <v>65</v>
      </c>
      <c r="AT193" t="s">
        <v>65</v>
      </c>
      <c r="AU193">
        <v>0.10553</v>
      </c>
      <c r="AV193" t="s">
        <v>65</v>
      </c>
      <c r="AW193" t="s">
        <v>65</v>
      </c>
      <c r="AX193" t="s">
        <v>65</v>
      </c>
      <c r="AY193">
        <v>2.5000000000000001E-2</v>
      </c>
      <c r="AZ193" t="s">
        <v>65</v>
      </c>
      <c r="BA193" t="s">
        <v>65</v>
      </c>
      <c r="BB193" t="s">
        <v>65</v>
      </c>
      <c r="BC193" t="s">
        <v>65</v>
      </c>
      <c r="BD193">
        <v>2.5999999999999999E-3</v>
      </c>
      <c r="BE193" t="s">
        <v>65</v>
      </c>
      <c r="BF193" t="s">
        <v>10287</v>
      </c>
    </row>
    <row r="194" spans="1:58" hidden="1" x14ac:dyDescent="0.25">
      <c r="A194">
        <v>15</v>
      </c>
      <c r="B194">
        <v>32695223</v>
      </c>
      <c r="C194" t="s">
        <v>8738</v>
      </c>
      <c r="D194" t="s">
        <v>58</v>
      </c>
      <c r="E194" t="s">
        <v>8238</v>
      </c>
      <c r="F194" t="s">
        <v>85</v>
      </c>
      <c r="G194" t="s">
        <v>60</v>
      </c>
      <c r="H194" t="s">
        <v>103</v>
      </c>
      <c r="T194" s="35"/>
      <c r="W194" s="23"/>
      <c r="X194" t="s">
        <v>8739</v>
      </c>
      <c r="Y194" t="s">
        <v>2219</v>
      </c>
      <c r="Z194" t="s">
        <v>72</v>
      </c>
      <c r="AA194">
        <v>356.9</v>
      </c>
      <c r="AB194" t="s">
        <v>63</v>
      </c>
      <c r="AC194" t="s">
        <v>55</v>
      </c>
      <c r="AD194" t="s">
        <v>64</v>
      </c>
      <c r="AE194" t="s">
        <v>64</v>
      </c>
      <c r="AF194" t="s">
        <v>55</v>
      </c>
      <c r="AG194">
        <v>0</v>
      </c>
      <c r="AH194">
        <v>0</v>
      </c>
      <c r="AI194">
        <v>0</v>
      </c>
      <c r="AJ194" t="s">
        <v>55</v>
      </c>
      <c r="AK194" t="s">
        <v>55</v>
      </c>
      <c r="AL194">
        <v>0</v>
      </c>
      <c r="AM194" s="35">
        <v>0</v>
      </c>
      <c r="AN194">
        <v>0.11437136000000001</v>
      </c>
      <c r="AO194">
        <v>0</v>
      </c>
      <c r="AP194">
        <v>0</v>
      </c>
      <c r="AQ194">
        <v>2</v>
      </c>
      <c r="AR194">
        <v>0.05</v>
      </c>
      <c r="AS194" s="1">
        <v>4.5499999999999997E-8</v>
      </c>
      <c r="AT194" t="s">
        <v>65</v>
      </c>
      <c r="AU194" t="s">
        <v>65</v>
      </c>
      <c r="AV194" t="s">
        <v>65</v>
      </c>
      <c r="AW194" t="s">
        <v>65</v>
      </c>
      <c r="AX194" t="s">
        <v>65</v>
      </c>
      <c r="AY194">
        <v>1</v>
      </c>
      <c r="AZ194">
        <v>0</v>
      </c>
      <c r="BA194" t="s">
        <v>65</v>
      </c>
      <c r="BB194" t="s">
        <v>65</v>
      </c>
      <c r="BC194" t="s">
        <v>65</v>
      </c>
      <c r="BD194" t="s">
        <v>65</v>
      </c>
      <c r="BE194" t="s">
        <v>65</v>
      </c>
      <c r="BF194" t="s">
        <v>8635</v>
      </c>
    </row>
    <row r="195" spans="1:58" hidden="1" x14ac:dyDescent="0.25">
      <c r="A195">
        <v>3</v>
      </c>
      <c r="B195">
        <v>38173456</v>
      </c>
      <c r="C195" t="s">
        <v>3962</v>
      </c>
      <c r="D195" t="s">
        <v>3963</v>
      </c>
      <c r="E195" t="s">
        <v>3829</v>
      </c>
      <c r="F195" t="s">
        <v>47</v>
      </c>
      <c r="G195" t="s">
        <v>48</v>
      </c>
      <c r="H195" t="s">
        <v>49</v>
      </c>
      <c r="T195" s="35"/>
      <c r="W195" s="23"/>
      <c r="X195" t="s">
        <v>3964</v>
      </c>
      <c r="Y195" t="s">
        <v>78</v>
      </c>
      <c r="Z195" t="s">
        <v>51</v>
      </c>
      <c r="AA195">
        <v>933.07</v>
      </c>
      <c r="AB195" t="s">
        <v>53</v>
      </c>
      <c r="AC195" t="s">
        <v>3965</v>
      </c>
      <c r="AD195" t="s">
        <v>150</v>
      </c>
      <c r="AE195" t="s">
        <v>64</v>
      </c>
      <c r="AF195" t="s">
        <v>55</v>
      </c>
      <c r="AG195">
        <v>0.995</v>
      </c>
      <c r="AH195">
        <v>8.7449999999999992</v>
      </c>
      <c r="AI195">
        <v>1</v>
      </c>
      <c r="AJ195">
        <v>100</v>
      </c>
      <c r="AK195">
        <v>88</v>
      </c>
      <c r="AL195">
        <v>0.92367178970914499</v>
      </c>
      <c r="AM195" s="1">
        <v>2.6382494578646001E-5</v>
      </c>
      <c r="AN195">
        <v>0.66747677500000002</v>
      </c>
      <c r="AO195">
        <v>0.53498961099999998</v>
      </c>
      <c r="AP195">
        <v>39</v>
      </c>
      <c r="AQ195">
        <v>1</v>
      </c>
      <c r="AR195">
        <v>1</v>
      </c>
      <c r="AS195">
        <v>1.342E-2</v>
      </c>
      <c r="AT195">
        <v>1.4290000000000001E-2</v>
      </c>
      <c r="AU195">
        <v>1.5789999999999998E-2</v>
      </c>
      <c r="AV195" t="s">
        <v>65</v>
      </c>
      <c r="AW195">
        <v>1.5699999999999999E-2</v>
      </c>
      <c r="AX195">
        <v>2.2939999999999999E-2</v>
      </c>
      <c r="AY195">
        <v>2.5000000000000001E-2</v>
      </c>
      <c r="AZ195">
        <v>3.3E-4</v>
      </c>
      <c r="BA195">
        <v>3.4000000000000002E-4</v>
      </c>
      <c r="BB195">
        <v>2.5999999999999998E-4</v>
      </c>
      <c r="BC195">
        <v>4.6999999999999999E-4</v>
      </c>
      <c r="BD195">
        <v>2.0000000000000001E-4</v>
      </c>
      <c r="BE195" t="s">
        <v>65</v>
      </c>
      <c r="BF195" t="s">
        <v>1248</v>
      </c>
    </row>
    <row r="196" spans="1:58" x14ac:dyDescent="0.25">
      <c r="A196">
        <v>15</v>
      </c>
      <c r="B196">
        <v>66994583</v>
      </c>
      <c r="C196" t="s">
        <v>10046</v>
      </c>
      <c r="D196" t="s">
        <v>58</v>
      </c>
      <c r="E196" t="s">
        <v>9502</v>
      </c>
      <c r="F196" t="s">
        <v>85</v>
      </c>
      <c r="G196" t="s">
        <v>98</v>
      </c>
      <c r="H196" t="s">
        <v>76</v>
      </c>
      <c r="I196" t="s">
        <v>14625</v>
      </c>
      <c r="T196" s="35"/>
      <c r="W196" s="23"/>
      <c r="X196" t="s">
        <v>10047</v>
      </c>
      <c r="Y196" t="s">
        <v>78</v>
      </c>
      <c r="Z196" t="s">
        <v>72</v>
      </c>
      <c r="AA196">
        <v>264.07</v>
      </c>
      <c r="AB196" t="s">
        <v>150</v>
      </c>
      <c r="AC196" t="s">
        <v>55</v>
      </c>
      <c r="AF196" t="s">
        <v>55</v>
      </c>
      <c r="AG196">
        <v>0</v>
      </c>
      <c r="AH196">
        <v>4.9279999999999999</v>
      </c>
      <c r="AI196">
        <v>1</v>
      </c>
      <c r="AJ196" t="s">
        <v>55</v>
      </c>
      <c r="AK196" t="s">
        <v>55</v>
      </c>
      <c r="AL196" s="35">
        <v>0.28440718039152002</v>
      </c>
      <c r="AM196" s="1">
        <v>6.9655820312239796E-6</v>
      </c>
      <c r="AN196">
        <v>0.99831269</v>
      </c>
      <c r="AO196">
        <v>0.60947193499999996</v>
      </c>
      <c r="AP196">
        <v>39</v>
      </c>
      <c r="AQ196">
        <v>1</v>
      </c>
      <c r="AR196">
        <v>1</v>
      </c>
      <c r="AS196" t="s">
        <v>65</v>
      </c>
      <c r="AT196" t="s">
        <v>65</v>
      </c>
      <c r="AU196" t="s">
        <v>65</v>
      </c>
      <c r="AV196" t="s">
        <v>65</v>
      </c>
      <c r="AW196" t="s">
        <v>65</v>
      </c>
      <c r="AX196" t="s">
        <v>65</v>
      </c>
      <c r="AY196">
        <v>2.5000000000000001E-2</v>
      </c>
      <c r="AZ196" t="s">
        <v>65</v>
      </c>
      <c r="BA196" t="s">
        <v>65</v>
      </c>
      <c r="BB196" t="s">
        <v>65</v>
      </c>
      <c r="BC196" t="s">
        <v>65</v>
      </c>
      <c r="BD196" t="s">
        <v>65</v>
      </c>
      <c r="BE196" t="s">
        <v>65</v>
      </c>
      <c r="BF196" t="s">
        <v>9505</v>
      </c>
    </row>
    <row r="197" spans="1:58" x14ac:dyDescent="0.25">
      <c r="A197">
        <v>3</v>
      </c>
      <c r="B197">
        <v>184566982</v>
      </c>
      <c r="C197" t="s">
        <v>6138</v>
      </c>
      <c r="D197" t="s">
        <v>6139</v>
      </c>
      <c r="E197" t="s">
        <v>6034</v>
      </c>
      <c r="F197" t="s">
        <v>85</v>
      </c>
      <c r="G197" t="s">
        <v>48</v>
      </c>
      <c r="H197" t="s">
        <v>49</v>
      </c>
      <c r="I197" t="s">
        <v>14625</v>
      </c>
      <c r="T197" s="35"/>
      <c r="W197" s="23"/>
      <c r="X197" t="s">
        <v>6140</v>
      </c>
      <c r="Y197" t="s">
        <v>72</v>
      </c>
      <c r="Z197" t="s">
        <v>78</v>
      </c>
      <c r="AA197">
        <v>264.07</v>
      </c>
      <c r="AB197" t="s">
        <v>53</v>
      </c>
      <c r="AC197" t="s">
        <v>6141</v>
      </c>
      <c r="AD197" t="s">
        <v>175</v>
      </c>
      <c r="AE197" t="s">
        <v>175</v>
      </c>
      <c r="AF197" t="s">
        <v>55</v>
      </c>
      <c r="AG197">
        <v>0.99299999999999999</v>
      </c>
      <c r="AH197">
        <v>9.2349999999999994</v>
      </c>
      <c r="AI197">
        <v>1</v>
      </c>
      <c r="AJ197">
        <v>100</v>
      </c>
      <c r="AK197">
        <v>98</v>
      </c>
      <c r="AL197">
        <v>0.99999619717169297</v>
      </c>
      <c r="AM197" s="1">
        <v>3.6181975329578099E-6</v>
      </c>
      <c r="AN197">
        <v>0.40717616000000001</v>
      </c>
      <c r="AO197">
        <v>0</v>
      </c>
      <c r="AP197">
        <v>39</v>
      </c>
      <c r="AQ197">
        <v>1</v>
      </c>
      <c r="AR197">
        <v>1</v>
      </c>
      <c r="AS197">
        <v>6.6E-4</v>
      </c>
      <c r="AT197">
        <v>1.1999999999999999E-3</v>
      </c>
      <c r="AU197" t="s">
        <v>65</v>
      </c>
      <c r="AV197" t="s">
        <v>65</v>
      </c>
      <c r="AW197" t="s">
        <v>65</v>
      </c>
      <c r="AX197">
        <v>9.6399999999999993E-3</v>
      </c>
      <c r="AY197">
        <v>2.5000000000000001E-2</v>
      </c>
      <c r="AZ197" s="1">
        <v>8.2800000000000003E-6</v>
      </c>
      <c r="BA197" s="1">
        <v>1.5099999999999999E-5</v>
      </c>
      <c r="BB197" t="s">
        <v>65</v>
      </c>
      <c r="BC197">
        <v>1.2E-4</v>
      </c>
      <c r="BD197" t="s">
        <v>65</v>
      </c>
      <c r="BE197" t="s">
        <v>65</v>
      </c>
      <c r="BF197" t="s">
        <v>2962</v>
      </c>
    </row>
    <row r="198" spans="1:58" hidden="1" x14ac:dyDescent="0.25">
      <c r="A198">
        <v>3</v>
      </c>
      <c r="B198">
        <v>128603530</v>
      </c>
      <c r="C198" t="s">
        <v>9040</v>
      </c>
      <c r="D198" t="s">
        <v>58</v>
      </c>
      <c r="E198" t="s">
        <v>8925</v>
      </c>
      <c r="F198" t="s">
        <v>85</v>
      </c>
      <c r="G198" t="s">
        <v>48</v>
      </c>
      <c r="H198" t="s">
        <v>76</v>
      </c>
      <c r="T198" s="35"/>
      <c r="W198" s="23"/>
      <c r="X198" t="s">
        <v>9041</v>
      </c>
      <c r="Y198" t="s">
        <v>72</v>
      </c>
      <c r="Z198" t="s">
        <v>78</v>
      </c>
      <c r="AA198">
        <v>527.07000000000005</v>
      </c>
      <c r="AB198" t="s">
        <v>53</v>
      </c>
      <c r="AC198" t="s">
        <v>9042</v>
      </c>
      <c r="AF198" t="s">
        <v>55</v>
      </c>
      <c r="AG198">
        <v>0.61099999999999999</v>
      </c>
      <c r="AH198">
        <v>6.4059999999999997</v>
      </c>
      <c r="AI198">
        <v>1</v>
      </c>
      <c r="AJ198">
        <v>67.16</v>
      </c>
      <c r="AK198">
        <v>67</v>
      </c>
      <c r="AL198">
        <v>0.99468443561583497</v>
      </c>
      <c r="AM198" s="1">
        <v>2.07158412910707E-5</v>
      </c>
      <c r="AN198">
        <v>0.99852227400000004</v>
      </c>
      <c r="AO198">
        <v>0.55405448999999996</v>
      </c>
      <c r="AP198">
        <v>39</v>
      </c>
      <c r="AQ198">
        <v>1</v>
      </c>
      <c r="AR198">
        <v>1</v>
      </c>
      <c r="AS198">
        <v>3.3E-4</v>
      </c>
      <c r="AT198" t="s">
        <v>65</v>
      </c>
      <c r="AU198" t="s">
        <v>65</v>
      </c>
      <c r="AV198" t="s">
        <v>65</v>
      </c>
      <c r="AW198" t="s">
        <v>65</v>
      </c>
      <c r="AX198" t="s">
        <v>65</v>
      </c>
      <c r="AY198">
        <v>2.5000000000000001E-2</v>
      </c>
      <c r="AZ198">
        <v>0</v>
      </c>
      <c r="BA198" t="s">
        <v>65</v>
      </c>
      <c r="BB198" t="s">
        <v>65</v>
      </c>
      <c r="BC198" t="s">
        <v>65</v>
      </c>
      <c r="BD198" t="s">
        <v>65</v>
      </c>
      <c r="BE198" t="s">
        <v>65</v>
      </c>
      <c r="BF198" t="s">
        <v>2415</v>
      </c>
    </row>
    <row r="199" spans="1:58" hidden="1" x14ac:dyDescent="0.25">
      <c r="A199">
        <v>15</v>
      </c>
      <c r="B199">
        <v>89414741</v>
      </c>
      <c r="C199" t="s">
        <v>1545</v>
      </c>
      <c r="D199" t="s">
        <v>1546</v>
      </c>
      <c r="E199" t="s">
        <v>984</v>
      </c>
      <c r="F199" t="s">
        <v>47</v>
      </c>
      <c r="G199" t="s">
        <v>48</v>
      </c>
      <c r="H199" t="s">
        <v>49</v>
      </c>
      <c r="T199" s="35"/>
      <c r="W199" s="23"/>
      <c r="X199" t="s">
        <v>1547</v>
      </c>
      <c r="Y199" t="s">
        <v>78</v>
      </c>
      <c r="Z199" t="s">
        <v>72</v>
      </c>
      <c r="AA199">
        <v>438.07</v>
      </c>
      <c r="AB199" t="s">
        <v>53</v>
      </c>
      <c r="AC199" t="s">
        <v>1548</v>
      </c>
      <c r="AF199" t="s">
        <v>55</v>
      </c>
      <c r="AG199">
        <v>0.89900000000000002</v>
      </c>
      <c r="AH199">
        <v>0</v>
      </c>
      <c r="AI199">
        <v>0</v>
      </c>
      <c r="AJ199">
        <v>97.98</v>
      </c>
      <c r="AK199">
        <v>99</v>
      </c>
      <c r="AL199" s="1">
        <v>6.0554530195580598E-6</v>
      </c>
      <c r="AM199">
        <v>0.99999394454697899</v>
      </c>
      <c r="AN199">
        <v>0.55474356599999997</v>
      </c>
      <c r="AO199">
        <v>0</v>
      </c>
      <c r="AP199">
        <v>39</v>
      </c>
      <c r="AQ199">
        <v>1</v>
      </c>
      <c r="AR199">
        <v>1</v>
      </c>
      <c r="AS199">
        <v>2.895E-2</v>
      </c>
      <c r="AT199">
        <v>4.4240000000000002E-2</v>
      </c>
      <c r="AU199">
        <v>1.5789999999999998E-2</v>
      </c>
      <c r="AV199">
        <v>4.265E-2</v>
      </c>
      <c r="AW199">
        <v>7.6149999999999995E-2</v>
      </c>
      <c r="AX199">
        <v>6.3519999999999993E-2</v>
      </c>
      <c r="AY199">
        <v>2.5000000000000001E-2</v>
      </c>
      <c r="AZ199">
        <v>7.2999999999999996E-4</v>
      </c>
      <c r="BA199">
        <v>1.1199999999999999E-3</v>
      </c>
      <c r="BB199">
        <v>1.8500000000000001E-3</v>
      </c>
      <c r="BC199">
        <v>1.5299999999999999E-3</v>
      </c>
      <c r="BD199">
        <v>2.0000000000000001E-4</v>
      </c>
      <c r="BE199">
        <v>5.5000000000000003E-4</v>
      </c>
      <c r="BF199" t="s">
        <v>986</v>
      </c>
    </row>
    <row r="200" spans="1:58" hidden="1" x14ac:dyDescent="0.25">
      <c r="A200">
        <v>1</v>
      </c>
      <c r="B200">
        <v>1228233</v>
      </c>
      <c r="C200" t="s">
        <v>1763</v>
      </c>
      <c r="D200" t="s">
        <v>58</v>
      </c>
      <c r="E200" t="s">
        <v>1764</v>
      </c>
      <c r="F200" t="s">
        <v>97</v>
      </c>
      <c r="G200" t="s">
        <v>98</v>
      </c>
      <c r="H200" t="s">
        <v>49</v>
      </c>
      <c r="T200" s="35"/>
      <c r="W200" s="23"/>
      <c r="X200" t="s">
        <v>1765</v>
      </c>
      <c r="Y200" t="s">
        <v>78</v>
      </c>
      <c r="Z200" t="s">
        <v>72</v>
      </c>
      <c r="AA200">
        <v>655.08000000000004</v>
      </c>
      <c r="AB200" t="s">
        <v>100</v>
      </c>
      <c r="AC200" t="s">
        <v>55</v>
      </c>
      <c r="AF200" t="s">
        <v>55</v>
      </c>
      <c r="AG200">
        <v>0</v>
      </c>
      <c r="AH200">
        <v>0</v>
      </c>
      <c r="AI200">
        <v>0.61599999999999999</v>
      </c>
      <c r="AJ200" t="s">
        <v>55</v>
      </c>
      <c r="AK200" t="s">
        <v>55</v>
      </c>
      <c r="AL200">
        <v>0.960288965972801</v>
      </c>
      <c r="AM200">
        <v>3.9430930220671102E-2</v>
      </c>
      <c r="AN200">
        <v>0.78140813899999995</v>
      </c>
      <c r="AO200">
        <v>0.59098558099999998</v>
      </c>
      <c r="AP200">
        <v>39</v>
      </c>
      <c r="AQ200">
        <v>1</v>
      </c>
      <c r="AR200">
        <v>1</v>
      </c>
      <c r="AS200" t="s">
        <v>65</v>
      </c>
      <c r="AT200" t="s">
        <v>65</v>
      </c>
      <c r="AU200" t="s">
        <v>65</v>
      </c>
      <c r="AV200" t="s">
        <v>65</v>
      </c>
      <c r="AW200" t="s">
        <v>65</v>
      </c>
      <c r="AX200" t="s">
        <v>65</v>
      </c>
      <c r="AY200">
        <v>2.5000000000000001E-2</v>
      </c>
      <c r="AZ200" t="s">
        <v>65</v>
      </c>
      <c r="BA200" t="s">
        <v>65</v>
      </c>
      <c r="BB200" t="s">
        <v>65</v>
      </c>
      <c r="BC200" t="s">
        <v>65</v>
      </c>
      <c r="BD200" t="s">
        <v>65</v>
      </c>
      <c r="BE200" t="s">
        <v>65</v>
      </c>
      <c r="BF200" t="s">
        <v>1766</v>
      </c>
    </row>
    <row r="201" spans="1:58" hidden="1" x14ac:dyDescent="0.25">
      <c r="A201">
        <v>17</v>
      </c>
      <c r="B201">
        <v>40068790</v>
      </c>
      <c r="C201" t="s">
        <v>9380</v>
      </c>
      <c r="D201" t="s">
        <v>58</v>
      </c>
      <c r="E201" t="s">
        <v>8925</v>
      </c>
      <c r="F201" t="s">
        <v>85</v>
      </c>
      <c r="G201" t="s">
        <v>98</v>
      </c>
      <c r="H201" t="s">
        <v>49</v>
      </c>
      <c r="T201" s="35"/>
      <c r="W201" s="23"/>
      <c r="X201" t="s">
        <v>9381</v>
      </c>
      <c r="Y201" t="s">
        <v>51</v>
      </c>
      <c r="Z201" t="s">
        <v>52</v>
      </c>
      <c r="AA201">
        <v>472.07</v>
      </c>
      <c r="AB201" t="s">
        <v>164</v>
      </c>
      <c r="AC201" t="s">
        <v>5008</v>
      </c>
      <c r="AF201" t="s">
        <v>55</v>
      </c>
      <c r="AG201">
        <v>0</v>
      </c>
      <c r="AH201">
        <v>0</v>
      </c>
      <c r="AI201">
        <v>1</v>
      </c>
      <c r="AJ201">
        <v>100</v>
      </c>
      <c r="AK201">
        <v>100</v>
      </c>
      <c r="AL201">
        <v>3.5850196320149201E-3</v>
      </c>
      <c r="AM201">
        <v>0.99641498036467802</v>
      </c>
      <c r="AN201">
        <v>0.95791813400000003</v>
      </c>
      <c r="AO201">
        <v>0.58616580900000004</v>
      </c>
      <c r="AP201">
        <v>39</v>
      </c>
      <c r="AQ201">
        <v>1</v>
      </c>
      <c r="AR201">
        <v>1</v>
      </c>
      <c r="AS201">
        <v>3.3E-4</v>
      </c>
      <c r="AT201" t="s">
        <v>65</v>
      </c>
      <c r="AU201" t="s">
        <v>65</v>
      </c>
      <c r="AV201">
        <v>2.0039999999999999E-2</v>
      </c>
      <c r="AW201" t="s">
        <v>65</v>
      </c>
      <c r="AX201" t="s">
        <v>65</v>
      </c>
      <c r="AY201">
        <v>2.5000000000000001E-2</v>
      </c>
      <c r="AZ201">
        <v>0</v>
      </c>
      <c r="BA201" t="s">
        <v>65</v>
      </c>
      <c r="BB201" t="s">
        <v>65</v>
      </c>
      <c r="BC201" t="s">
        <v>65</v>
      </c>
      <c r="BD201" t="s">
        <v>65</v>
      </c>
      <c r="BE201">
        <v>0</v>
      </c>
      <c r="BF201" t="s">
        <v>2415</v>
      </c>
    </row>
    <row r="202" spans="1:58" hidden="1" x14ac:dyDescent="0.25">
      <c r="A202">
        <v>22</v>
      </c>
      <c r="B202">
        <v>41921300</v>
      </c>
      <c r="C202" t="s">
        <v>10996</v>
      </c>
      <c r="D202" t="s">
        <v>58</v>
      </c>
      <c r="E202" t="s">
        <v>10285</v>
      </c>
      <c r="F202" t="s">
        <v>85</v>
      </c>
      <c r="G202" t="s">
        <v>48</v>
      </c>
      <c r="H202" t="s">
        <v>49</v>
      </c>
      <c r="T202" s="35"/>
      <c r="W202" s="23"/>
      <c r="X202" t="s">
        <v>10997</v>
      </c>
      <c r="Y202" t="s">
        <v>51</v>
      </c>
      <c r="Z202" t="s">
        <v>78</v>
      </c>
      <c r="AA202">
        <v>172.07</v>
      </c>
      <c r="AB202" t="s">
        <v>53</v>
      </c>
      <c r="AC202" t="s">
        <v>10998</v>
      </c>
      <c r="AF202" t="s">
        <v>55</v>
      </c>
      <c r="AG202">
        <v>0.58099999999999996</v>
      </c>
      <c r="AH202">
        <v>7.3739999999999997</v>
      </c>
      <c r="AI202">
        <v>1</v>
      </c>
      <c r="AJ202">
        <v>100</v>
      </c>
      <c r="AK202">
        <v>97</v>
      </c>
      <c r="AL202">
        <v>0.54561177915584302</v>
      </c>
      <c r="AM202" s="35">
        <v>0.454377775083461</v>
      </c>
      <c r="AN202">
        <v>0.98725096400000001</v>
      </c>
      <c r="AO202">
        <v>0.57217333699999995</v>
      </c>
      <c r="AP202">
        <v>39</v>
      </c>
      <c r="AQ202">
        <v>1</v>
      </c>
      <c r="AR202">
        <v>1</v>
      </c>
      <c r="AS202">
        <v>3.3E-4</v>
      </c>
      <c r="AT202" t="s">
        <v>65</v>
      </c>
      <c r="AU202" t="s">
        <v>65</v>
      </c>
      <c r="AV202" t="s">
        <v>65</v>
      </c>
      <c r="AW202" t="s">
        <v>65</v>
      </c>
      <c r="AX202" t="s">
        <v>65</v>
      </c>
      <c r="AY202">
        <v>2.5000000000000001E-2</v>
      </c>
      <c r="AZ202" s="35">
        <v>0</v>
      </c>
      <c r="BA202" s="35" t="s">
        <v>65</v>
      </c>
      <c r="BB202" t="s">
        <v>65</v>
      </c>
      <c r="BC202" t="s">
        <v>65</v>
      </c>
      <c r="BD202" t="s">
        <v>65</v>
      </c>
      <c r="BE202" t="s">
        <v>65</v>
      </c>
      <c r="BF202" t="s">
        <v>10287</v>
      </c>
    </row>
    <row r="203" spans="1:58" hidden="1" x14ac:dyDescent="0.25">
      <c r="A203">
        <v>22</v>
      </c>
      <c r="B203">
        <v>41895825</v>
      </c>
      <c r="C203" t="s">
        <v>13122</v>
      </c>
      <c r="D203" t="s">
        <v>58</v>
      </c>
      <c r="E203" t="s">
        <v>12393</v>
      </c>
      <c r="F203" t="s">
        <v>97</v>
      </c>
      <c r="G203" t="s">
        <v>98</v>
      </c>
      <c r="H203" t="s">
        <v>76</v>
      </c>
      <c r="T203" s="35"/>
      <c r="W203" s="23"/>
      <c r="X203" t="s">
        <v>10997</v>
      </c>
      <c r="Y203" t="s">
        <v>52</v>
      </c>
      <c r="Z203" t="s">
        <v>51</v>
      </c>
      <c r="AA203">
        <v>630.07000000000005</v>
      </c>
      <c r="AB203" t="s">
        <v>164</v>
      </c>
      <c r="AC203" t="s">
        <v>13123</v>
      </c>
      <c r="AF203" t="s">
        <v>55</v>
      </c>
      <c r="AG203">
        <v>0</v>
      </c>
      <c r="AH203">
        <v>0</v>
      </c>
      <c r="AI203">
        <v>0.96599999999999997</v>
      </c>
      <c r="AJ203">
        <v>14.43</v>
      </c>
      <c r="AK203">
        <v>97</v>
      </c>
      <c r="AL203">
        <v>0.54561177915584302</v>
      </c>
      <c r="AM203" s="35">
        <v>0.454377775083461</v>
      </c>
      <c r="AN203">
        <v>0.98725096400000001</v>
      </c>
      <c r="AO203">
        <v>0.57217333699999995</v>
      </c>
      <c r="AP203">
        <v>39</v>
      </c>
      <c r="AQ203">
        <v>1</v>
      </c>
      <c r="AR203">
        <v>1</v>
      </c>
      <c r="AS203">
        <v>3.3E-4</v>
      </c>
      <c r="AT203" t="s">
        <v>65</v>
      </c>
      <c r="AU203" t="s">
        <v>65</v>
      </c>
      <c r="AV203" t="s">
        <v>65</v>
      </c>
      <c r="AW203" t="s">
        <v>65</v>
      </c>
      <c r="AX203" t="s">
        <v>65</v>
      </c>
      <c r="AY203">
        <v>2.5000000000000001E-2</v>
      </c>
      <c r="AZ203">
        <v>0</v>
      </c>
      <c r="BA203" t="s">
        <v>65</v>
      </c>
      <c r="BB203" t="s">
        <v>65</v>
      </c>
      <c r="BC203" t="s">
        <v>65</v>
      </c>
      <c r="BD203" t="s">
        <v>65</v>
      </c>
      <c r="BE203" t="s">
        <v>65</v>
      </c>
      <c r="BF203" t="s">
        <v>9149</v>
      </c>
    </row>
    <row r="204" spans="1:58" hidden="1" x14ac:dyDescent="0.25">
      <c r="A204">
        <v>14</v>
      </c>
      <c r="B204">
        <v>74060502</v>
      </c>
      <c r="C204" t="s">
        <v>11489</v>
      </c>
      <c r="D204" t="s">
        <v>11490</v>
      </c>
      <c r="E204" t="s">
        <v>11009</v>
      </c>
      <c r="F204" t="s">
        <v>47</v>
      </c>
      <c r="G204" t="s">
        <v>48</v>
      </c>
      <c r="H204" t="s">
        <v>49</v>
      </c>
      <c r="T204" s="35"/>
      <c r="W204" s="23"/>
      <c r="X204" t="s">
        <v>11491</v>
      </c>
      <c r="Y204" t="s">
        <v>51</v>
      </c>
      <c r="Z204" t="s">
        <v>52</v>
      </c>
      <c r="AA204">
        <v>725.07</v>
      </c>
      <c r="AB204" t="s">
        <v>53</v>
      </c>
      <c r="AC204" t="s">
        <v>11492</v>
      </c>
      <c r="AF204" t="s">
        <v>55</v>
      </c>
      <c r="AG204">
        <v>0.997</v>
      </c>
      <c r="AH204">
        <v>0</v>
      </c>
      <c r="AI204">
        <v>0</v>
      </c>
      <c r="AJ204">
        <v>93.18</v>
      </c>
      <c r="AK204">
        <v>88</v>
      </c>
      <c r="AL204">
        <v>5.8226340944501097E-2</v>
      </c>
      <c r="AM204" s="1">
        <v>4.2146320900787102E-8</v>
      </c>
      <c r="AN204">
        <v>0.172215273</v>
      </c>
      <c r="AO204">
        <v>0</v>
      </c>
      <c r="AP204">
        <v>39</v>
      </c>
      <c r="AQ204">
        <v>1</v>
      </c>
      <c r="AR204">
        <v>1</v>
      </c>
      <c r="AS204" s="35">
        <v>1.65E-3</v>
      </c>
      <c r="AT204">
        <v>2.4099999999999998E-3</v>
      </c>
      <c r="AU204" t="s">
        <v>65</v>
      </c>
      <c r="AV204" t="s">
        <v>65</v>
      </c>
      <c r="AW204" t="s">
        <v>65</v>
      </c>
      <c r="AX204">
        <v>9.2399999999999999E-3</v>
      </c>
      <c r="AY204">
        <v>2.5000000000000001E-2</v>
      </c>
      <c r="AZ204" s="1">
        <v>3.29E-5</v>
      </c>
      <c r="BA204" s="1">
        <v>4.5200000000000001E-5</v>
      </c>
      <c r="BB204" t="s">
        <v>65</v>
      </c>
      <c r="BC204">
        <v>1.2E-4</v>
      </c>
      <c r="BD204" t="s">
        <v>65</v>
      </c>
      <c r="BE204" t="s">
        <v>65</v>
      </c>
      <c r="BF204" t="s">
        <v>1560</v>
      </c>
    </row>
    <row r="205" spans="1:58" hidden="1" x14ac:dyDescent="0.25">
      <c r="A205">
        <v>17</v>
      </c>
      <c r="B205">
        <v>73956321</v>
      </c>
      <c r="C205" t="s">
        <v>12283</v>
      </c>
      <c r="D205" t="s">
        <v>12284</v>
      </c>
      <c r="E205" t="s">
        <v>11689</v>
      </c>
      <c r="F205" t="s">
        <v>47</v>
      </c>
      <c r="G205" t="s">
        <v>98</v>
      </c>
      <c r="H205" t="s">
        <v>49</v>
      </c>
      <c r="T205" s="35"/>
      <c r="W205" s="23"/>
      <c r="X205" t="s">
        <v>12285</v>
      </c>
      <c r="Y205" t="s">
        <v>72</v>
      </c>
      <c r="Z205" t="s">
        <v>78</v>
      </c>
      <c r="AA205">
        <v>500.07</v>
      </c>
      <c r="AB205" t="s">
        <v>164</v>
      </c>
      <c r="AC205" t="s">
        <v>12286</v>
      </c>
      <c r="AD205" t="s">
        <v>64</v>
      </c>
      <c r="AE205" t="s">
        <v>64</v>
      </c>
      <c r="AF205" t="s">
        <v>55</v>
      </c>
      <c r="AG205">
        <v>0</v>
      </c>
      <c r="AH205">
        <v>0</v>
      </c>
      <c r="AI205">
        <v>1</v>
      </c>
      <c r="AJ205">
        <v>98.97</v>
      </c>
      <c r="AK205">
        <v>97</v>
      </c>
      <c r="AL205">
        <v>0.90549542176629105</v>
      </c>
      <c r="AM205" s="35">
        <v>9.44353057008641E-2</v>
      </c>
      <c r="AN205">
        <v>0.99371052599999998</v>
      </c>
      <c r="AO205">
        <v>0.524528196</v>
      </c>
      <c r="AP205">
        <v>39</v>
      </c>
      <c r="AQ205">
        <v>1</v>
      </c>
      <c r="AR205">
        <v>1</v>
      </c>
      <c r="AS205" s="35">
        <v>1.65E-3</v>
      </c>
      <c r="AT205">
        <v>2.99E-3</v>
      </c>
      <c r="AU205" t="s">
        <v>65</v>
      </c>
      <c r="AV205">
        <v>7.7609999999999998E-2</v>
      </c>
      <c r="AW205" t="s">
        <v>65</v>
      </c>
      <c r="AX205">
        <v>1.383E-2</v>
      </c>
      <c r="AY205">
        <v>2.5000000000000001E-2</v>
      </c>
      <c r="AZ205" s="1">
        <v>3.29E-5</v>
      </c>
      <c r="BA205" s="1">
        <v>6.0000000000000002E-5</v>
      </c>
      <c r="BB205" t="s">
        <v>65</v>
      </c>
      <c r="BC205">
        <v>2.3000000000000001E-4</v>
      </c>
      <c r="BD205" t="s">
        <v>65</v>
      </c>
      <c r="BE205">
        <v>1.5299999999999999E-3</v>
      </c>
      <c r="BF205" t="s">
        <v>4038</v>
      </c>
    </row>
    <row r="206" spans="1:58" hidden="1" x14ac:dyDescent="0.25">
      <c r="A206">
        <v>4</v>
      </c>
      <c r="B206">
        <v>8368733</v>
      </c>
      <c r="C206" t="s">
        <v>13313</v>
      </c>
      <c r="D206" t="s">
        <v>58</v>
      </c>
      <c r="E206" t="s">
        <v>13153</v>
      </c>
      <c r="F206" t="s">
        <v>97</v>
      </c>
      <c r="G206" t="s">
        <v>48</v>
      </c>
      <c r="H206" t="s">
        <v>49</v>
      </c>
      <c r="T206" s="35"/>
      <c r="W206" s="23"/>
      <c r="X206" t="s">
        <v>13314</v>
      </c>
      <c r="Y206" t="s">
        <v>72</v>
      </c>
      <c r="Z206" t="s">
        <v>52</v>
      </c>
      <c r="AA206">
        <v>477.07</v>
      </c>
      <c r="AB206" t="s">
        <v>53</v>
      </c>
      <c r="AC206" t="s">
        <v>13315</v>
      </c>
      <c r="AD206" t="s">
        <v>100</v>
      </c>
      <c r="AE206" t="s">
        <v>100</v>
      </c>
      <c r="AF206" t="s">
        <v>55</v>
      </c>
      <c r="AG206">
        <v>0.21099999999999999</v>
      </c>
      <c r="AH206">
        <v>0</v>
      </c>
      <c r="AI206">
        <v>0.93500000000000005</v>
      </c>
      <c r="AJ206">
        <v>95.59</v>
      </c>
      <c r="AK206">
        <v>68</v>
      </c>
      <c r="AL206">
        <v>0.25926534871665502</v>
      </c>
      <c r="AM206" s="1">
        <v>3.0315650174410799E-12</v>
      </c>
      <c r="AN206">
        <v>0.82782319199999999</v>
      </c>
      <c r="AO206">
        <v>0.505525479</v>
      </c>
      <c r="AP206">
        <v>39</v>
      </c>
      <c r="AQ206">
        <v>1</v>
      </c>
      <c r="AR206">
        <v>1</v>
      </c>
      <c r="AS206">
        <v>6.6E-4</v>
      </c>
      <c r="AT206">
        <v>1.1999999999999999E-3</v>
      </c>
      <c r="AU206" t="s">
        <v>65</v>
      </c>
      <c r="AV206" t="s">
        <v>65</v>
      </c>
      <c r="AW206" t="s">
        <v>65</v>
      </c>
      <c r="AX206" t="s">
        <v>65</v>
      </c>
      <c r="AY206">
        <v>2.5000000000000001E-2</v>
      </c>
      <c r="AZ206" s="1">
        <v>8.2400000000000007E-6</v>
      </c>
      <c r="BA206" s="1">
        <v>1.5E-5</v>
      </c>
      <c r="BB206" t="s">
        <v>65</v>
      </c>
      <c r="BC206" t="s">
        <v>65</v>
      </c>
      <c r="BD206" t="s">
        <v>65</v>
      </c>
      <c r="BE206" t="s">
        <v>65</v>
      </c>
      <c r="BF206" t="s">
        <v>13156</v>
      </c>
    </row>
    <row r="207" spans="1:58" hidden="1" x14ac:dyDescent="0.25">
      <c r="A207">
        <v>11</v>
      </c>
      <c r="B207">
        <v>47270246</v>
      </c>
      <c r="C207" t="s">
        <v>13522</v>
      </c>
      <c r="D207" t="s">
        <v>58</v>
      </c>
      <c r="E207" t="s">
        <v>13153</v>
      </c>
      <c r="F207" t="s">
        <v>97</v>
      </c>
      <c r="G207" t="s">
        <v>48</v>
      </c>
      <c r="H207" t="s">
        <v>76</v>
      </c>
      <c r="T207" s="35"/>
      <c r="W207" s="23"/>
      <c r="X207" t="s">
        <v>13523</v>
      </c>
      <c r="Y207" t="s">
        <v>51</v>
      </c>
      <c r="Z207" t="s">
        <v>78</v>
      </c>
      <c r="AA207">
        <v>513.07000000000005</v>
      </c>
      <c r="AB207" t="s">
        <v>53</v>
      </c>
      <c r="AC207" t="s">
        <v>13524</v>
      </c>
      <c r="AD207" t="s">
        <v>150</v>
      </c>
      <c r="AE207" t="s">
        <v>150</v>
      </c>
      <c r="AF207" t="s">
        <v>55</v>
      </c>
      <c r="AG207">
        <v>0</v>
      </c>
      <c r="AH207">
        <v>0</v>
      </c>
      <c r="AI207">
        <v>1</v>
      </c>
      <c r="AJ207">
        <v>80.3</v>
      </c>
      <c r="AK207">
        <v>66</v>
      </c>
      <c r="AL207">
        <v>0.97083501725738297</v>
      </c>
      <c r="AM207" s="35">
        <v>5.2597665714544997E-4</v>
      </c>
      <c r="AN207">
        <v>0.99438497199999998</v>
      </c>
      <c r="AO207">
        <v>0.51474965399999995</v>
      </c>
      <c r="AP207">
        <v>39</v>
      </c>
      <c r="AQ207">
        <v>1</v>
      </c>
      <c r="AR207">
        <v>1</v>
      </c>
      <c r="AS207">
        <v>3.5E-4</v>
      </c>
      <c r="AT207" t="s">
        <v>65</v>
      </c>
      <c r="AU207" t="s">
        <v>65</v>
      </c>
      <c r="AV207" t="s">
        <v>65</v>
      </c>
      <c r="AW207" t="s">
        <v>65</v>
      </c>
      <c r="AX207" t="s">
        <v>65</v>
      </c>
      <c r="AY207">
        <v>2.5000000000000001E-2</v>
      </c>
      <c r="AZ207" s="35">
        <v>0</v>
      </c>
      <c r="BA207" s="35" t="s">
        <v>65</v>
      </c>
      <c r="BB207" t="s">
        <v>65</v>
      </c>
      <c r="BC207" t="s">
        <v>65</v>
      </c>
      <c r="BD207" t="s">
        <v>65</v>
      </c>
      <c r="BE207" t="s">
        <v>65</v>
      </c>
      <c r="BF207" t="s">
        <v>13156</v>
      </c>
    </row>
    <row r="208" spans="1:58" hidden="1" x14ac:dyDescent="0.25">
      <c r="A208">
        <v>3</v>
      </c>
      <c r="B208">
        <v>140993422</v>
      </c>
      <c r="C208" t="s">
        <v>13295</v>
      </c>
      <c r="D208" t="s">
        <v>13296</v>
      </c>
      <c r="E208" t="s">
        <v>13153</v>
      </c>
      <c r="F208" t="s">
        <v>47</v>
      </c>
      <c r="G208" t="s">
        <v>60</v>
      </c>
      <c r="H208" t="s">
        <v>49</v>
      </c>
      <c r="T208" s="35"/>
      <c r="W208" s="23"/>
      <c r="X208" t="s">
        <v>13297</v>
      </c>
      <c r="Y208" t="s">
        <v>52</v>
      </c>
      <c r="Z208" t="s">
        <v>78</v>
      </c>
      <c r="AA208">
        <v>480.08</v>
      </c>
      <c r="AB208" t="s">
        <v>494</v>
      </c>
      <c r="AC208" t="s">
        <v>13298</v>
      </c>
      <c r="AD208" t="s">
        <v>64</v>
      </c>
      <c r="AE208" t="s">
        <v>64</v>
      </c>
      <c r="AF208" t="s">
        <v>55</v>
      </c>
      <c r="AG208">
        <v>0</v>
      </c>
      <c r="AH208">
        <v>0</v>
      </c>
      <c r="AI208">
        <v>0</v>
      </c>
      <c r="AJ208" t="s">
        <v>55</v>
      </c>
      <c r="AK208" t="s">
        <v>55</v>
      </c>
      <c r="AL208">
        <v>0.77580179758491297</v>
      </c>
      <c r="AM208" s="35">
        <v>0.21552632502423499</v>
      </c>
      <c r="AN208">
        <v>6.1673252999999997E-2</v>
      </c>
      <c r="AO208">
        <v>0</v>
      </c>
      <c r="AP208">
        <v>39</v>
      </c>
      <c r="AQ208">
        <v>1</v>
      </c>
      <c r="AR208">
        <v>1</v>
      </c>
      <c r="AS208">
        <v>9.2800000000000001E-3</v>
      </c>
      <c r="AT208">
        <v>3.0419999999999999E-2</v>
      </c>
      <c r="AU208">
        <v>2.359E-2</v>
      </c>
      <c r="AV208" t="s">
        <v>65</v>
      </c>
      <c r="AW208">
        <v>5.6419999999999998E-2</v>
      </c>
      <c r="AX208" t="s">
        <v>65</v>
      </c>
      <c r="AY208">
        <v>2.5000000000000001E-2</v>
      </c>
      <c r="AZ208" s="35">
        <v>1.9000000000000001E-4</v>
      </c>
      <c r="BA208">
        <v>5.1999999999999995E-4</v>
      </c>
      <c r="BB208">
        <v>1.32E-3</v>
      </c>
      <c r="BC208" t="s">
        <v>65</v>
      </c>
      <c r="BD208">
        <v>4.0000000000000002E-4</v>
      </c>
      <c r="BE208" t="s">
        <v>65</v>
      </c>
      <c r="BF208" t="s">
        <v>13156</v>
      </c>
    </row>
    <row r="209" spans="1:58" hidden="1" x14ac:dyDescent="0.25">
      <c r="A209">
        <v>4</v>
      </c>
      <c r="B209">
        <v>185681557</v>
      </c>
      <c r="C209" t="s">
        <v>1211</v>
      </c>
      <c r="D209" t="s">
        <v>1212</v>
      </c>
      <c r="E209" t="s">
        <v>984</v>
      </c>
      <c r="F209" t="s">
        <v>47</v>
      </c>
      <c r="G209" t="s">
        <v>48</v>
      </c>
      <c r="H209" t="s">
        <v>49</v>
      </c>
      <c r="T209" s="35"/>
      <c r="W209" s="23"/>
      <c r="X209" t="s">
        <v>1213</v>
      </c>
      <c r="Y209" t="s">
        <v>51</v>
      </c>
      <c r="Z209" t="s">
        <v>52</v>
      </c>
      <c r="AA209">
        <v>269.07</v>
      </c>
      <c r="AB209" t="s">
        <v>53</v>
      </c>
      <c r="AC209" t="s">
        <v>1214</v>
      </c>
      <c r="AF209" t="s">
        <v>55</v>
      </c>
      <c r="AG209">
        <v>0.90600000000000003</v>
      </c>
      <c r="AH209">
        <v>0</v>
      </c>
      <c r="AI209">
        <v>1</v>
      </c>
      <c r="AJ209">
        <v>94.79</v>
      </c>
      <c r="AK209">
        <v>96</v>
      </c>
      <c r="AL209">
        <v>0.908159695313973</v>
      </c>
      <c r="AM209">
        <v>9.1837331329517199E-2</v>
      </c>
      <c r="AN209">
        <v>0.57904031199999995</v>
      </c>
      <c r="AO209">
        <v>0.51365576099999999</v>
      </c>
      <c r="AP209">
        <v>39</v>
      </c>
      <c r="AQ209">
        <v>1</v>
      </c>
      <c r="AR209">
        <v>1</v>
      </c>
      <c r="AS209">
        <v>2.3E-3</v>
      </c>
      <c r="AT209">
        <v>3.5899999999999999E-3</v>
      </c>
      <c r="AU209" t="s">
        <v>65</v>
      </c>
      <c r="AV209" t="s">
        <v>65</v>
      </c>
      <c r="AW209" t="s">
        <v>65</v>
      </c>
      <c r="AX209" t="s">
        <v>65</v>
      </c>
      <c r="AY209">
        <v>2.5000000000000001E-2</v>
      </c>
      <c r="AZ209" s="1">
        <v>4.9400000000000001E-5</v>
      </c>
      <c r="BA209" s="1">
        <v>7.4900000000000005E-5</v>
      </c>
      <c r="BB209" t="s">
        <v>65</v>
      </c>
      <c r="BC209" t="s">
        <v>65</v>
      </c>
      <c r="BD209" t="s">
        <v>65</v>
      </c>
      <c r="BE209" t="s">
        <v>65</v>
      </c>
      <c r="BF209" t="s">
        <v>986</v>
      </c>
    </row>
    <row r="210" spans="1:58" hidden="1" x14ac:dyDescent="0.25">
      <c r="A210">
        <v>5</v>
      </c>
      <c r="B210">
        <v>131303716</v>
      </c>
      <c r="C210" t="s">
        <v>4042</v>
      </c>
      <c r="D210" t="s">
        <v>4043</v>
      </c>
      <c r="E210" t="s">
        <v>3829</v>
      </c>
      <c r="F210" t="s">
        <v>47</v>
      </c>
      <c r="G210" t="s">
        <v>48</v>
      </c>
      <c r="H210" t="s">
        <v>49</v>
      </c>
      <c r="T210" s="35"/>
      <c r="W210" s="23"/>
      <c r="X210" t="s">
        <v>4044</v>
      </c>
      <c r="Y210" t="s">
        <v>51</v>
      </c>
      <c r="Z210" t="s">
        <v>52</v>
      </c>
      <c r="AA210">
        <v>577.07000000000005</v>
      </c>
      <c r="AB210" t="s">
        <v>53</v>
      </c>
      <c r="AC210" t="s">
        <v>4045</v>
      </c>
      <c r="AF210" t="s">
        <v>55</v>
      </c>
      <c r="AG210">
        <v>0.999</v>
      </c>
      <c r="AH210">
        <v>7.7779999999999996</v>
      </c>
      <c r="AI210">
        <v>1</v>
      </c>
      <c r="AJ210">
        <v>100</v>
      </c>
      <c r="AK210">
        <v>99</v>
      </c>
      <c r="AL210">
        <v>0.91142211096456605</v>
      </c>
      <c r="AM210">
        <v>8.8562272207542994E-2</v>
      </c>
      <c r="AN210">
        <v>0.95417510500000002</v>
      </c>
      <c r="AO210">
        <v>0.59828441700000001</v>
      </c>
      <c r="AP210">
        <v>39</v>
      </c>
      <c r="AQ210">
        <v>1</v>
      </c>
      <c r="AR210">
        <v>1</v>
      </c>
      <c r="AS210">
        <v>2.3E-3</v>
      </c>
      <c r="AT210">
        <v>4.1900000000000001E-3</v>
      </c>
      <c r="AU210" t="s">
        <v>65</v>
      </c>
      <c r="AV210">
        <v>5.8889999999999998E-2</v>
      </c>
      <c r="AW210" t="s">
        <v>65</v>
      </c>
      <c r="AX210" t="s">
        <v>65</v>
      </c>
      <c r="AY210">
        <v>2.5000000000000001E-2</v>
      </c>
      <c r="AZ210" s="1">
        <v>4.9400000000000001E-5</v>
      </c>
      <c r="BA210" s="1">
        <v>8.9900000000000003E-5</v>
      </c>
      <c r="BB210" t="s">
        <v>65</v>
      </c>
      <c r="BC210" t="s">
        <v>65</v>
      </c>
      <c r="BD210" t="s">
        <v>65</v>
      </c>
      <c r="BE210">
        <v>1.0200000000000001E-3</v>
      </c>
      <c r="BF210" t="s">
        <v>1248</v>
      </c>
    </row>
    <row r="211" spans="1:58" x14ac:dyDescent="0.25">
      <c r="A211">
        <v>2</v>
      </c>
      <c r="B211">
        <v>166150572</v>
      </c>
      <c r="C211" t="s">
        <v>10407</v>
      </c>
      <c r="D211" t="s">
        <v>58</v>
      </c>
      <c r="E211" t="s">
        <v>10285</v>
      </c>
      <c r="F211" t="s">
        <v>85</v>
      </c>
      <c r="G211" t="s">
        <v>98</v>
      </c>
      <c r="H211" t="s">
        <v>76</v>
      </c>
      <c r="I211" t="s">
        <v>14625</v>
      </c>
      <c r="L211" t="s">
        <v>14638</v>
      </c>
      <c r="N211" t="s">
        <v>14627</v>
      </c>
      <c r="S211">
        <v>44</v>
      </c>
      <c r="T211" s="35" t="str">
        <f>VLOOKUP(X211,'Joe''s list'!A:A,1,FALSE)</f>
        <v>SCN2A</v>
      </c>
      <c r="U211" t="s">
        <v>14633</v>
      </c>
      <c r="V211" t="s">
        <v>14694</v>
      </c>
      <c r="W211" s="23" t="str">
        <f>VLOOKUP(X211,'UCB list'!A:A,1,FALSE)</f>
        <v>SCN2A</v>
      </c>
      <c r="X211" t="s">
        <v>3453</v>
      </c>
      <c r="Y211" t="s">
        <v>72</v>
      </c>
      <c r="Z211" t="s">
        <v>52</v>
      </c>
      <c r="AA211">
        <v>264.89</v>
      </c>
      <c r="AB211" t="s">
        <v>150</v>
      </c>
      <c r="AC211" t="s">
        <v>55</v>
      </c>
      <c r="AD211" t="s">
        <v>64</v>
      </c>
      <c r="AE211" t="s">
        <v>64</v>
      </c>
      <c r="AF211" t="s">
        <v>55</v>
      </c>
      <c r="AG211">
        <v>0</v>
      </c>
      <c r="AH211">
        <v>5.3419999999999996</v>
      </c>
      <c r="AI211">
        <v>1</v>
      </c>
      <c r="AJ211" t="s">
        <v>55</v>
      </c>
      <c r="AK211" t="s">
        <v>55</v>
      </c>
      <c r="AL211" s="1">
        <v>7.6856172010827005E-9</v>
      </c>
      <c r="AM211">
        <v>0.99999999231438297</v>
      </c>
      <c r="AN211">
        <v>0.71042838500000005</v>
      </c>
      <c r="AO211">
        <v>0.62376664900000001</v>
      </c>
      <c r="AP211">
        <v>11</v>
      </c>
      <c r="AQ211">
        <v>1</v>
      </c>
      <c r="AR211">
        <v>0.3</v>
      </c>
      <c r="AS211" t="s">
        <v>65</v>
      </c>
      <c r="AT211" t="s">
        <v>65</v>
      </c>
      <c r="AU211" t="s">
        <v>65</v>
      </c>
      <c r="AV211" t="s">
        <v>65</v>
      </c>
      <c r="AW211" t="s">
        <v>65</v>
      </c>
      <c r="AX211" t="s">
        <v>65</v>
      </c>
      <c r="AY211">
        <v>8.3330000000000001E-2</v>
      </c>
      <c r="AZ211" s="35" t="s">
        <v>65</v>
      </c>
      <c r="BA211" s="35" t="s">
        <v>65</v>
      </c>
      <c r="BB211" t="s">
        <v>65</v>
      </c>
      <c r="BC211" t="s">
        <v>65</v>
      </c>
      <c r="BD211" t="s">
        <v>65</v>
      </c>
      <c r="BE211" t="s">
        <v>65</v>
      </c>
      <c r="BF211" t="s">
        <v>10287</v>
      </c>
    </row>
    <row r="212" spans="1:58" hidden="1" x14ac:dyDescent="0.25">
      <c r="A212">
        <v>16</v>
      </c>
      <c r="B212">
        <v>20797410</v>
      </c>
      <c r="C212" t="s">
        <v>14432</v>
      </c>
      <c r="D212" t="s">
        <v>58</v>
      </c>
      <c r="E212" t="s">
        <v>13822</v>
      </c>
      <c r="F212" t="s">
        <v>47</v>
      </c>
      <c r="G212" t="s">
        <v>48</v>
      </c>
      <c r="H212" t="s">
        <v>49</v>
      </c>
      <c r="T212" s="35"/>
      <c r="W212" s="23"/>
      <c r="X212" t="s">
        <v>14433</v>
      </c>
      <c r="Y212" t="s">
        <v>78</v>
      </c>
      <c r="Z212" t="s">
        <v>51</v>
      </c>
      <c r="AA212">
        <v>662.07</v>
      </c>
      <c r="AB212" t="s">
        <v>53</v>
      </c>
      <c r="AC212" t="s">
        <v>14434</v>
      </c>
      <c r="AD212" t="s">
        <v>64</v>
      </c>
      <c r="AE212" t="s">
        <v>64</v>
      </c>
      <c r="AF212" t="s">
        <v>55</v>
      </c>
      <c r="AG212">
        <v>1</v>
      </c>
      <c r="AH212">
        <v>5.327</v>
      </c>
      <c r="AI212">
        <v>1</v>
      </c>
      <c r="AJ212">
        <v>97.53</v>
      </c>
      <c r="AK212">
        <v>81</v>
      </c>
      <c r="AL212">
        <v>0.82235999400841797</v>
      </c>
      <c r="AM212" s="1">
        <v>4.9790645364360298E-9</v>
      </c>
      <c r="AN212">
        <v>0.27586126700000002</v>
      </c>
      <c r="AO212">
        <v>0</v>
      </c>
      <c r="AP212">
        <v>39</v>
      </c>
      <c r="AQ212">
        <v>1</v>
      </c>
      <c r="AR212">
        <v>1</v>
      </c>
      <c r="AS212">
        <v>9.8999999999999999E-4</v>
      </c>
      <c r="AT212">
        <v>1.23E-3</v>
      </c>
      <c r="AU212" t="s">
        <v>65</v>
      </c>
      <c r="AV212" t="s">
        <v>65</v>
      </c>
      <c r="AW212" t="s">
        <v>65</v>
      </c>
      <c r="AX212" t="s">
        <v>65</v>
      </c>
      <c r="AY212">
        <v>2.5000000000000001E-2</v>
      </c>
      <c r="AZ212" s="1">
        <v>1.6500000000000001E-5</v>
      </c>
      <c r="BA212" s="1">
        <v>1.5500000000000001E-5</v>
      </c>
      <c r="BB212" t="s">
        <v>65</v>
      </c>
      <c r="BC212" t="s">
        <v>65</v>
      </c>
      <c r="BD212" t="s">
        <v>65</v>
      </c>
      <c r="BE212" t="s">
        <v>65</v>
      </c>
      <c r="BF212" t="s">
        <v>13824</v>
      </c>
    </row>
    <row r="213" spans="1:58" hidden="1" x14ac:dyDescent="0.25">
      <c r="A213">
        <v>20</v>
      </c>
      <c r="B213">
        <v>33509655</v>
      </c>
      <c r="C213" t="s">
        <v>10215</v>
      </c>
      <c r="D213" t="s">
        <v>10216</v>
      </c>
      <c r="E213" t="s">
        <v>9502</v>
      </c>
      <c r="F213" t="s">
        <v>47</v>
      </c>
      <c r="G213" t="s">
        <v>48</v>
      </c>
      <c r="H213" t="s">
        <v>76</v>
      </c>
      <c r="T213" s="35"/>
      <c r="W213" s="23"/>
      <c r="X213" t="s">
        <v>10217</v>
      </c>
      <c r="Y213" t="s">
        <v>78</v>
      </c>
      <c r="Z213" t="s">
        <v>72</v>
      </c>
      <c r="AA213">
        <v>681.07</v>
      </c>
      <c r="AB213" t="s">
        <v>53</v>
      </c>
      <c r="AC213" t="s">
        <v>10218</v>
      </c>
      <c r="AD213" t="s">
        <v>64</v>
      </c>
      <c r="AE213" t="s">
        <v>64</v>
      </c>
      <c r="AF213" t="s">
        <v>55</v>
      </c>
      <c r="AG213">
        <v>0.16700000000000001</v>
      </c>
      <c r="AH213">
        <v>4.0839999999999996</v>
      </c>
      <c r="AI213">
        <v>1</v>
      </c>
      <c r="AJ213">
        <v>86.6</v>
      </c>
      <c r="AK213">
        <v>97</v>
      </c>
      <c r="AL213">
        <v>0.69162097906384701</v>
      </c>
      <c r="AM213" s="1">
        <v>8.9723930721179597E-11</v>
      </c>
      <c r="AN213">
        <v>0.85902948499999998</v>
      </c>
      <c r="AO213">
        <v>0</v>
      </c>
      <c r="AP213">
        <v>39</v>
      </c>
      <c r="AQ213">
        <v>1</v>
      </c>
      <c r="AR213">
        <v>1</v>
      </c>
      <c r="AS213">
        <v>1.925E-2</v>
      </c>
      <c r="AT213">
        <v>3.3119999999999997E-2</v>
      </c>
      <c r="AU213">
        <v>1.5789999999999998E-2</v>
      </c>
      <c r="AV213">
        <v>7.7460000000000001E-2</v>
      </c>
      <c r="AW213">
        <v>3.6269999999999997E-2</v>
      </c>
      <c r="AX213">
        <v>1.839E-2</v>
      </c>
      <c r="AY213">
        <v>2.5000000000000001E-2</v>
      </c>
      <c r="AZ213" s="35">
        <v>4.8000000000000001E-4</v>
      </c>
      <c r="BA213">
        <v>8.3000000000000001E-4</v>
      </c>
      <c r="BB213">
        <v>7.9000000000000001E-4</v>
      </c>
      <c r="BC213">
        <v>3.5E-4</v>
      </c>
      <c r="BD213">
        <v>2.0000000000000001E-4</v>
      </c>
      <c r="BE213">
        <v>1.5299999999999999E-3</v>
      </c>
      <c r="BF213" t="s">
        <v>9505</v>
      </c>
    </row>
    <row r="214" spans="1:58" hidden="1" x14ac:dyDescent="0.25">
      <c r="A214">
        <v>9</v>
      </c>
      <c r="B214">
        <v>111625335</v>
      </c>
      <c r="C214" t="s">
        <v>4916</v>
      </c>
      <c r="D214" t="s">
        <v>4917</v>
      </c>
      <c r="E214" t="s">
        <v>4574</v>
      </c>
      <c r="F214" t="s">
        <v>47</v>
      </c>
      <c r="G214" t="s">
        <v>48</v>
      </c>
      <c r="H214" t="s">
        <v>76</v>
      </c>
      <c r="T214" s="35"/>
      <c r="W214" s="23"/>
      <c r="X214" t="s">
        <v>4918</v>
      </c>
      <c r="Y214" t="s">
        <v>78</v>
      </c>
      <c r="Z214" t="s">
        <v>72</v>
      </c>
      <c r="AA214">
        <v>710.07</v>
      </c>
      <c r="AB214" t="s">
        <v>53</v>
      </c>
      <c r="AC214" t="s">
        <v>4919</v>
      </c>
      <c r="AF214" t="s">
        <v>55</v>
      </c>
      <c r="AG214">
        <v>0.997</v>
      </c>
      <c r="AH214">
        <v>7.9139999999999997</v>
      </c>
      <c r="AI214">
        <v>1</v>
      </c>
      <c r="AJ214">
        <v>93.88</v>
      </c>
      <c r="AK214">
        <v>98</v>
      </c>
      <c r="AL214">
        <v>0.28059340464328503</v>
      </c>
      <c r="AM214" s="1">
        <v>6.7827069820425596E-6</v>
      </c>
      <c r="AN214">
        <v>0.69502000900000005</v>
      </c>
      <c r="AO214">
        <v>0</v>
      </c>
      <c r="AP214">
        <v>39</v>
      </c>
      <c r="AQ214">
        <v>1</v>
      </c>
      <c r="AR214">
        <v>1</v>
      </c>
      <c r="AS214">
        <v>9.8999999999999999E-4</v>
      </c>
      <c r="AT214">
        <v>1.1999999999999999E-3</v>
      </c>
      <c r="AU214" t="s">
        <v>65</v>
      </c>
      <c r="AV214" t="s">
        <v>65</v>
      </c>
      <c r="AW214" t="s">
        <v>65</v>
      </c>
      <c r="AX214">
        <v>4.6299999999999996E-3</v>
      </c>
      <c r="AY214">
        <v>2.5000000000000001E-2</v>
      </c>
      <c r="AZ214" s="1">
        <v>1.6500000000000001E-5</v>
      </c>
      <c r="BA214" s="1">
        <v>1.5E-5</v>
      </c>
      <c r="BB214" t="s">
        <v>65</v>
      </c>
      <c r="BC214">
        <v>0</v>
      </c>
      <c r="BD214" t="s">
        <v>65</v>
      </c>
      <c r="BE214" t="s">
        <v>65</v>
      </c>
      <c r="BF214" t="s">
        <v>910</v>
      </c>
    </row>
    <row r="215" spans="1:58" hidden="1" x14ac:dyDescent="0.25">
      <c r="A215">
        <v>9</v>
      </c>
      <c r="B215">
        <v>111617550</v>
      </c>
      <c r="C215" t="s">
        <v>6313</v>
      </c>
      <c r="D215" t="s">
        <v>58</v>
      </c>
      <c r="E215" t="s">
        <v>6034</v>
      </c>
      <c r="F215" t="s">
        <v>85</v>
      </c>
      <c r="G215" t="s">
        <v>48</v>
      </c>
      <c r="H215" t="s">
        <v>49</v>
      </c>
      <c r="T215" s="35"/>
      <c r="W215" s="23"/>
      <c r="X215" t="s">
        <v>6314</v>
      </c>
      <c r="Y215" t="s">
        <v>78</v>
      </c>
      <c r="Z215" t="s">
        <v>72</v>
      </c>
      <c r="AA215">
        <v>376.07</v>
      </c>
      <c r="AB215" t="s">
        <v>53</v>
      </c>
      <c r="AC215" t="s">
        <v>6315</v>
      </c>
      <c r="AF215" t="s">
        <v>55</v>
      </c>
      <c r="AG215">
        <v>8.6999999999999994E-2</v>
      </c>
      <c r="AH215">
        <v>0</v>
      </c>
      <c r="AI215">
        <v>0.92100000000000004</v>
      </c>
      <c r="AJ215">
        <v>91.92</v>
      </c>
      <c r="AK215">
        <v>99</v>
      </c>
      <c r="AL215">
        <v>0.28773212634399398</v>
      </c>
      <c r="AM215" s="1">
        <v>6.5995813917335094E-5</v>
      </c>
      <c r="AN215">
        <v>0.212013016</v>
      </c>
      <c r="AO215">
        <v>0</v>
      </c>
      <c r="AP215">
        <v>39</v>
      </c>
      <c r="AQ215">
        <v>1</v>
      </c>
      <c r="AR215">
        <v>1</v>
      </c>
      <c r="AS215">
        <v>3.4000000000000002E-4</v>
      </c>
      <c r="AT215" t="s">
        <v>65</v>
      </c>
      <c r="AU215" t="s">
        <v>65</v>
      </c>
      <c r="AV215" t="s">
        <v>65</v>
      </c>
      <c r="AW215">
        <v>1.5699999999999999E-2</v>
      </c>
      <c r="AX215" t="s">
        <v>65</v>
      </c>
      <c r="AY215">
        <v>2.5000000000000001E-2</v>
      </c>
      <c r="AZ215" s="35">
        <v>0</v>
      </c>
      <c r="BA215" s="35" t="s">
        <v>65</v>
      </c>
      <c r="BB215">
        <v>2.5999999999999998E-4</v>
      </c>
      <c r="BC215" t="s">
        <v>65</v>
      </c>
      <c r="BD215" t="s">
        <v>65</v>
      </c>
      <c r="BE215" t="s">
        <v>65</v>
      </c>
      <c r="BF215" t="s">
        <v>2962</v>
      </c>
    </row>
    <row r="216" spans="1:58" hidden="1" x14ac:dyDescent="0.25">
      <c r="A216">
        <v>11</v>
      </c>
      <c r="B216">
        <v>66325609</v>
      </c>
      <c r="C216" t="s">
        <v>1421</v>
      </c>
      <c r="D216" t="s">
        <v>1422</v>
      </c>
      <c r="E216" t="s">
        <v>984</v>
      </c>
      <c r="F216" t="s">
        <v>47</v>
      </c>
      <c r="G216" t="s">
        <v>48</v>
      </c>
      <c r="H216" t="s">
        <v>76</v>
      </c>
      <c r="T216" s="35"/>
      <c r="W216" s="23"/>
      <c r="X216" t="s">
        <v>1423</v>
      </c>
      <c r="Y216" t="s">
        <v>51</v>
      </c>
      <c r="Z216" t="s">
        <v>52</v>
      </c>
      <c r="AA216">
        <v>443.07</v>
      </c>
      <c r="AB216" t="s">
        <v>53</v>
      </c>
      <c r="AC216" t="s">
        <v>1424</v>
      </c>
      <c r="AF216" t="s">
        <v>55</v>
      </c>
      <c r="AG216">
        <v>0.995</v>
      </c>
      <c r="AH216">
        <v>0</v>
      </c>
      <c r="AI216">
        <v>1</v>
      </c>
      <c r="AJ216">
        <v>34.340000000000003</v>
      </c>
      <c r="AK216">
        <v>99</v>
      </c>
      <c r="AL216">
        <v>0</v>
      </c>
      <c r="AM216" s="35">
        <v>0</v>
      </c>
      <c r="AN216">
        <v>0.53917561300000005</v>
      </c>
      <c r="AO216">
        <v>0</v>
      </c>
      <c r="AP216">
        <v>39</v>
      </c>
      <c r="AQ216">
        <v>1</v>
      </c>
      <c r="AR216">
        <v>1</v>
      </c>
      <c r="AS216">
        <v>1.8290000000000001E-2</v>
      </c>
      <c r="AT216">
        <v>2.4639999999999999E-2</v>
      </c>
      <c r="AU216" t="s">
        <v>65</v>
      </c>
      <c r="AV216">
        <v>4.2020000000000002E-2</v>
      </c>
      <c r="AW216" t="s">
        <v>65</v>
      </c>
      <c r="AX216">
        <v>2.7519999999999999E-2</v>
      </c>
      <c r="AY216">
        <v>2.5000000000000001E-2</v>
      </c>
      <c r="AZ216">
        <v>4.4999999999999999E-4</v>
      </c>
      <c r="BA216">
        <v>6.0999999999999997E-4</v>
      </c>
      <c r="BB216" t="s">
        <v>65</v>
      </c>
      <c r="BC216">
        <v>5.8E-4</v>
      </c>
      <c r="BD216" t="s">
        <v>65</v>
      </c>
      <c r="BE216">
        <v>5.4000000000000001E-4</v>
      </c>
      <c r="BF216" t="s">
        <v>986</v>
      </c>
    </row>
    <row r="217" spans="1:58" x14ac:dyDescent="0.25">
      <c r="A217">
        <v>2</v>
      </c>
      <c r="B217">
        <v>239072475</v>
      </c>
      <c r="C217" t="s">
        <v>5397</v>
      </c>
      <c r="D217" t="s">
        <v>58</v>
      </c>
      <c r="E217" t="s">
        <v>5308</v>
      </c>
      <c r="F217" t="s">
        <v>85</v>
      </c>
      <c r="G217" t="s">
        <v>60</v>
      </c>
      <c r="H217" t="s">
        <v>76</v>
      </c>
      <c r="I217" t="s">
        <v>14625</v>
      </c>
      <c r="T217" s="35"/>
      <c r="W217" s="23"/>
      <c r="X217" t="s">
        <v>5398</v>
      </c>
      <c r="Y217" t="s">
        <v>3365</v>
      </c>
      <c r="Z217" t="s">
        <v>51</v>
      </c>
      <c r="AA217">
        <v>267.05</v>
      </c>
      <c r="AB217" t="s">
        <v>63</v>
      </c>
      <c r="AC217" t="s">
        <v>55</v>
      </c>
      <c r="AF217" t="s">
        <v>55</v>
      </c>
      <c r="AG217">
        <v>0</v>
      </c>
      <c r="AH217">
        <v>0</v>
      </c>
      <c r="AI217">
        <v>0</v>
      </c>
      <c r="AJ217" t="s">
        <v>55</v>
      </c>
      <c r="AK217" t="s">
        <v>55</v>
      </c>
      <c r="AL217">
        <v>0</v>
      </c>
      <c r="AM217" s="47">
        <v>0</v>
      </c>
      <c r="AN217">
        <v>0.11134267</v>
      </c>
      <c r="AO217">
        <v>0</v>
      </c>
      <c r="AP217">
        <v>37</v>
      </c>
      <c r="AQ217">
        <v>1</v>
      </c>
      <c r="AR217">
        <v>0.95</v>
      </c>
      <c r="AS217">
        <v>4.8099999999999997E-2</v>
      </c>
      <c r="AT217" t="s">
        <v>65</v>
      </c>
      <c r="AU217" t="s">
        <v>65</v>
      </c>
      <c r="AV217" t="s">
        <v>65</v>
      </c>
      <c r="AW217" t="s">
        <v>65</v>
      </c>
      <c r="AX217" t="s">
        <v>65</v>
      </c>
      <c r="AY217">
        <v>2.632E-2</v>
      </c>
      <c r="AZ217" s="35">
        <v>0</v>
      </c>
      <c r="BA217" t="s">
        <v>65</v>
      </c>
      <c r="BB217" t="s">
        <v>65</v>
      </c>
      <c r="BC217" t="s">
        <v>65</v>
      </c>
      <c r="BD217" t="s">
        <v>65</v>
      </c>
      <c r="BE217" t="s">
        <v>65</v>
      </c>
      <c r="BF217" t="s">
        <v>1640</v>
      </c>
    </row>
    <row r="218" spans="1:58" hidden="1" x14ac:dyDescent="0.25">
      <c r="A218">
        <v>2</v>
      </c>
      <c r="B218">
        <v>158390294</v>
      </c>
      <c r="C218" t="s">
        <v>3923</v>
      </c>
      <c r="D218" t="s">
        <v>58</v>
      </c>
      <c r="E218" t="s">
        <v>3829</v>
      </c>
      <c r="F218" t="s">
        <v>97</v>
      </c>
      <c r="G218" t="s">
        <v>98</v>
      </c>
      <c r="H218" t="s">
        <v>49</v>
      </c>
      <c r="T218" s="35"/>
      <c r="W218" s="23"/>
      <c r="X218" t="s">
        <v>3924</v>
      </c>
      <c r="Y218" t="s">
        <v>51</v>
      </c>
      <c r="Z218" t="s">
        <v>78</v>
      </c>
      <c r="AA218">
        <v>730.07</v>
      </c>
      <c r="AB218" t="s">
        <v>100</v>
      </c>
      <c r="AC218" t="s">
        <v>55</v>
      </c>
      <c r="AF218" t="s">
        <v>55</v>
      </c>
      <c r="AG218">
        <v>0</v>
      </c>
      <c r="AH218">
        <v>0</v>
      </c>
      <c r="AI218">
        <v>0.97</v>
      </c>
      <c r="AJ218" t="s">
        <v>55</v>
      </c>
      <c r="AK218" t="s">
        <v>55</v>
      </c>
      <c r="AL218">
        <v>0.95397820080095197</v>
      </c>
      <c r="AM218">
        <v>4.4891005087958402E-2</v>
      </c>
      <c r="AN218">
        <v>0.76500700700000002</v>
      </c>
      <c r="AO218">
        <v>0</v>
      </c>
      <c r="AP218">
        <v>39</v>
      </c>
      <c r="AQ218">
        <v>1</v>
      </c>
      <c r="AR218">
        <v>1</v>
      </c>
      <c r="AS218" s="35" t="s">
        <v>65</v>
      </c>
      <c r="AT218" s="35" t="s">
        <v>65</v>
      </c>
      <c r="AU218" t="s">
        <v>65</v>
      </c>
      <c r="AV218" t="s">
        <v>65</v>
      </c>
      <c r="AW218" t="s">
        <v>65</v>
      </c>
      <c r="AX218" t="s">
        <v>65</v>
      </c>
      <c r="AY218">
        <v>2.5000000000000001E-2</v>
      </c>
      <c r="AZ218" s="35" t="s">
        <v>65</v>
      </c>
      <c r="BA218" s="35" t="s">
        <v>65</v>
      </c>
      <c r="BB218" t="s">
        <v>65</v>
      </c>
      <c r="BC218" t="s">
        <v>65</v>
      </c>
      <c r="BD218" t="s">
        <v>65</v>
      </c>
      <c r="BE218" t="s">
        <v>65</v>
      </c>
      <c r="BF218" t="s">
        <v>1248</v>
      </c>
    </row>
    <row r="219" spans="1:58" hidden="1" x14ac:dyDescent="0.25">
      <c r="A219">
        <v>2</v>
      </c>
      <c r="B219">
        <v>148602616</v>
      </c>
      <c r="C219" t="s">
        <v>5392</v>
      </c>
      <c r="D219" t="s">
        <v>58</v>
      </c>
      <c r="E219" t="s">
        <v>5308</v>
      </c>
      <c r="F219" t="s">
        <v>47</v>
      </c>
      <c r="G219" t="s">
        <v>98</v>
      </c>
      <c r="H219" t="s">
        <v>103</v>
      </c>
      <c r="T219" s="35"/>
      <c r="W219" s="23"/>
      <c r="X219" t="s">
        <v>5393</v>
      </c>
      <c r="Y219" t="s">
        <v>78</v>
      </c>
      <c r="Z219" t="s">
        <v>52</v>
      </c>
      <c r="AA219">
        <v>69.33</v>
      </c>
      <c r="AB219" t="s">
        <v>150</v>
      </c>
      <c r="AC219" t="s">
        <v>55</v>
      </c>
      <c r="AD219" t="s">
        <v>64</v>
      </c>
      <c r="AE219" t="s">
        <v>64</v>
      </c>
      <c r="AF219" t="s">
        <v>55</v>
      </c>
      <c r="AG219">
        <v>0</v>
      </c>
      <c r="AH219">
        <v>5.0380000000000003</v>
      </c>
      <c r="AI219">
        <v>1</v>
      </c>
      <c r="AJ219" t="s">
        <v>55</v>
      </c>
      <c r="AK219" t="s">
        <v>55</v>
      </c>
      <c r="AL219">
        <v>6.0675639809853197E-3</v>
      </c>
      <c r="AM219">
        <v>0.99393226179949101</v>
      </c>
      <c r="AN219">
        <v>0.92047841699999999</v>
      </c>
      <c r="AO219">
        <v>0.62663454900000004</v>
      </c>
      <c r="AP219">
        <v>7</v>
      </c>
      <c r="AQ219">
        <v>1</v>
      </c>
      <c r="AR219">
        <v>0.2</v>
      </c>
      <c r="AS219" s="35" t="s">
        <v>65</v>
      </c>
      <c r="AT219" s="35" t="s">
        <v>65</v>
      </c>
      <c r="AU219" t="s">
        <v>65</v>
      </c>
      <c r="AV219">
        <v>2.7279999999999999E-2</v>
      </c>
      <c r="AW219" t="s">
        <v>65</v>
      </c>
      <c r="AX219" t="s">
        <v>65</v>
      </c>
      <c r="AY219">
        <v>0.125</v>
      </c>
      <c r="AZ219" s="35" t="s">
        <v>65</v>
      </c>
      <c r="BA219" s="35" t="s">
        <v>65</v>
      </c>
      <c r="BB219" t="s">
        <v>65</v>
      </c>
      <c r="BC219" t="s">
        <v>65</v>
      </c>
      <c r="BD219" t="s">
        <v>65</v>
      </c>
      <c r="BE219">
        <v>2.8800000000000002E-3</v>
      </c>
      <c r="BF219" t="s">
        <v>1640</v>
      </c>
    </row>
    <row r="220" spans="1:58" hidden="1" x14ac:dyDescent="0.25">
      <c r="A220">
        <v>10</v>
      </c>
      <c r="B220">
        <v>127734700</v>
      </c>
      <c r="C220" t="s">
        <v>482</v>
      </c>
      <c r="D220" t="s">
        <v>58</v>
      </c>
      <c r="E220" t="s">
        <v>46</v>
      </c>
      <c r="F220" t="s">
        <v>85</v>
      </c>
      <c r="G220" t="s">
        <v>48</v>
      </c>
      <c r="H220" t="s">
        <v>49</v>
      </c>
      <c r="T220" s="35"/>
      <c r="W220" s="23"/>
      <c r="X220" t="s">
        <v>483</v>
      </c>
      <c r="Y220" t="s">
        <v>72</v>
      </c>
      <c r="Z220" t="s">
        <v>78</v>
      </c>
      <c r="AA220">
        <v>798.07</v>
      </c>
      <c r="AB220" t="s">
        <v>53</v>
      </c>
      <c r="AC220" t="s">
        <v>484</v>
      </c>
      <c r="AD220" t="s">
        <v>175</v>
      </c>
      <c r="AE220" t="s">
        <v>175</v>
      </c>
      <c r="AF220" t="s">
        <v>55</v>
      </c>
      <c r="AG220">
        <v>0.61099999999999999</v>
      </c>
      <c r="AH220">
        <v>9.0879999999999992</v>
      </c>
      <c r="AI220">
        <v>1</v>
      </c>
      <c r="AJ220">
        <v>79.59</v>
      </c>
      <c r="AK220">
        <v>98</v>
      </c>
      <c r="AL220">
        <v>0.65839053504409595</v>
      </c>
      <c r="AM220" s="35">
        <v>0.34160844690708803</v>
      </c>
      <c r="AN220">
        <v>0.43598226200000001</v>
      </c>
      <c r="AO220">
        <v>0</v>
      </c>
      <c r="AP220">
        <v>39</v>
      </c>
      <c r="AQ220">
        <v>1</v>
      </c>
      <c r="AR220">
        <v>1</v>
      </c>
      <c r="AS220" s="35">
        <v>3.3E-4</v>
      </c>
      <c r="AT220" t="s">
        <v>65</v>
      </c>
      <c r="AU220" t="s">
        <v>65</v>
      </c>
      <c r="AV220" t="s">
        <v>65</v>
      </c>
      <c r="AW220" t="s">
        <v>65</v>
      </c>
      <c r="AX220" t="s">
        <v>65</v>
      </c>
      <c r="AY220">
        <v>2.5000000000000001E-2</v>
      </c>
      <c r="AZ220" s="35">
        <v>0</v>
      </c>
      <c r="BA220" s="35" t="s">
        <v>65</v>
      </c>
      <c r="BB220" t="s">
        <v>65</v>
      </c>
      <c r="BC220" t="s">
        <v>65</v>
      </c>
      <c r="BD220" t="s">
        <v>65</v>
      </c>
      <c r="BE220" t="s">
        <v>65</v>
      </c>
      <c r="BF220" t="s">
        <v>56</v>
      </c>
    </row>
    <row r="221" spans="1:58" x14ac:dyDescent="0.25">
      <c r="A221">
        <v>14</v>
      </c>
      <c r="B221">
        <v>23426132</v>
      </c>
      <c r="C221" t="s">
        <v>11473</v>
      </c>
      <c r="D221" t="s">
        <v>11474</v>
      </c>
      <c r="E221" t="s">
        <v>11009</v>
      </c>
      <c r="F221" t="s">
        <v>85</v>
      </c>
      <c r="G221" t="s">
        <v>60</v>
      </c>
      <c r="H221" t="s">
        <v>49</v>
      </c>
      <c r="I221" t="s">
        <v>14625</v>
      </c>
      <c r="L221" t="s">
        <v>14698</v>
      </c>
      <c r="N221" t="s">
        <v>14699</v>
      </c>
      <c r="T221" s="35"/>
      <c r="W221" s="23"/>
      <c r="X221" t="s">
        <v>11475</v>
      </c>
      <c r="Y221" t="s">
        <v>51</v>
      </c>
      <c r="Z221" t="s">
        <v>52</v>
      </c>
      <c r="AA221">
        <v>267.07</v>
      </c>
      <c r="AB221" t="s">
        <v>282</v>
      </c>
      <c r="AC221" t="s">
        <v>55</v>
      </c>
      <c r="AD221" t="s">
        <v>150</v>
      </c>
      <c r="AE221" t="s">
        <v>64</v>
      </c>
      <c r="AF221" t="s">
        <v>55</v>
      </c>
      <c r="AG221">
        <v>0</v>
      </c>
      <c r="AH221">
        <v>0</v>
      </c>
      <c r="AI221">
        <v>0</v>
      </c>
      <c r="AJ221" t="s">
        <v>55</v>
      </c>
      <c r="AK221" t="s">
        <v>55</v>
      </c>
      <c r="AL221">
        <v>0.95572581175924298</v>
      </c>
      <c r="AM221" s="47">
        <v>3.6809880472709E-2</v>
      </c>
      <c r="AN221">
        <v>1.0668393999999999E-2</v>
      </c>
      <c r="AO221">
        <v>0.57192943799999996</v>
      </c>
      <c r="AP221">
        <v>39</v>
      </c>
      <c r="AQ221">
        <v>1</v>
      </c>
      <c r="AR221">
        <v>1</v>
      </c>
      <c r="AS221" s="35">
        <v>1</v>
      </c>
      <c r="AT221" t="s">
        <v>65</v>
      </c>
      <c r="AU221">
        <v>1.5789999999999998E-2</v>
      </c>
      <c r="AV221">
        <v>0.17526</v>
      </c>
      <c r="AW221" t="s">
        <v>65</v>
      </c>
      <c r="AX221" t="s">
        <v>65</v>
      </c>
      <c r="AY221">
        <v>2.5000000000000001E-2</v>
      </c>
      <c r="AZ221">
        <v>0</v>
      </c>
      <c r="BA221" t="s">
        <v>65</v>
      </c>
      <c r="BB221" t="s">
        <v>65</v>
      </c>
      <c r="BC221" t="s">
        <v>65</v>
      </c>
      <c r="BD221">
        <v>2.0000000000000001E-4</v>
      </c>
      <c r="BE221">
        <v>2.5300000000000001E-3</v>
      </c>
      <c r="BF221" t="s">
        <v>1560</v>
      </c>
    </row>
    <row r="222" spans="1:58" hidden="1" x14ac:dyDescent="0.25">
      <c r="A222">
        <v>20</v>
      </c>
      <c r="B222">
        <v>3651766</v>
      </c>
      <c r="C222" t="s">
        <v>8874</v>
      </c>
      <c r="D222" t="s">
        <v>8875</v>
      </c>
      <c r="E222" t="s">
        <v>8238</v>
      </c>
      <c r="F222" t="s">
        <v>47</v>
      </c>
      <c r="G222" t="s">
        <v>48</v>
      </c>
      <c r="H222" t="s">
        <v>76</v>
      </c>
      <c r="T222" s="35"/>
      <c r="W222" s="23"/>
      <c r="X222" t="s">
        <v>8876</v>
      </c>
      <c r="Y222" t="s">
        <v>78</v>
      </c>
      <c r="Z222" t="s">
        <v>52</v>
      </c>
      <c r="AA222">
        <v>597.07000000000005</v>
      </c>
      <c r="AB222" t="s">
        <v>53</v>
      </c>
      <c r="AC222" t="s">
        <v>8877</v>
      </c>
      <c r="AF222" t="s">
        <v>55</v>
      </c>
      <c r="AG222">
        <v>0.998</v>
      </c>
      <c r="AH222">
        <v>0</v>
      </c>
      <c r="AI222">
        <v>0</v>
      </c>
      <c r="AJ222">
        <v>14.75</v>
      </c>
      <c r="AK222">
        <v>61</v>
      </c>
      <c r="AL222">
        <v>0.516330070318339</v>
      </c>
      <c r="AM222" s="1">
        <v>1.31263464951389E-11</v>
      </c>
      <c r="AN222">
        <v>0.35245586099999998</v>
      </c>
      <c r="AO222">
        <v>0</v>
      </c>
      <c r="AP222">
        <v>39</v>
      </c>
      <c r="AQ222">
        <v>1</v>
      </c>
      <c r="AR222">
        <v>1</v>
      </c>
      <c r="AS222">
        <v>9.8999999999999999E-4</v>
      </c>
      <c r="AT222">
        <v>1.82E-3</v>
      </c>
      <c r="AU222" t="s">
        <v>65</v>
      </c>
      <c r="AV222">
        <v>4.0370000000000003E-2</v>
      </c>
      <c r="AW222" t="s">
        <v>65</v>
      </c>
      <c r="AX222">
        <v>4.6299999999999996E-3</v>
      </c>
      <c r="AY222">
        <v>2.5000000000000001E-2</v>
      </c>
      <c r="AZ222" s="1">
        <v>1.6500000000000001E-5</v>
      </c>
      <c r="BA222" s="1">
        <v>2.2799999999999999E-5</v>
      </c>
      <c r="BB222" t="s">
        <v>65</v>
      </c>
      <c r="BC222">
        <v>0</v>
      </c>
      <c r="BD222" t="s">
        <v>65</v>
      </c>
      <c r="BE222">
        <v>5.1999999999999995E-4</v>
      </c>
      <c r="BF222" t="s">
        <v>8241</v>
      </c>
    </row>
    <row r="223" spans="1:58" hidden="1" x14ac:dyDescent="0.25">
      <c r="A223">
        <v>20</v>
      </c>
      <c r="B223">
        <v>3652873</v>
      </c>
      <c r="C223" t="s">
        <v>11607</v>
      </c>
      <c r="D223" t="s">
        <v>58</v>
      </c>
      <c r="E223" t="s">
        <v>11009</v>
      </c>
      <c r="F223" t="s">
        <v>47</v>
      </c>
      <c r="G223" t="s">
        <v>48</v>
      </c>
      <c r="H223" t="s">
        <v>49</v>
      </c>
      <c r="T223" s="35"/>
      <c r="W223" s="23"/>
      <c r="X223" t="s">
        <v>8876</v>
      </c>
      <c r="Y223" t="s">
        <v>72</v>
      </c>
      <c r="Z223" t="s">
        <v>78</v>
      </c>
      <c r="AA223">
        <v>473.07</v>
      </c>
      <c r="AB223" t="s">
        <v>53</v>
      </c>
      <c r="AC223" t="s">
        <v>11608</v>
      </c>
      <c r="AD223" t="s">
        <v>64</v>
      </c>
      <c r="AE223" t="s">
        <v>64</v>
      </c>
      <c r="AF223" t="s">
        <v>55</v>
      </c>
      <c r="AG223">
        <v>1</v>
      </c>
      <c r="AH223">
        <v>0</v>
      </c>
      <c r="AI223">
        <v>0.997</v>
      </c>
      <c r="AJ223">
        <v>87.23</v>
      </c>
      <c r="AK223">
        <v>94</v>
      </c>
      <c r="AL223">
        <v>0.516330070318339</v>
      </c>
      <c r="AM223" s="1">
        <v>1.31263464951389E-11</v>
      </c>
      <c r="AN223">
        <v>0.35245586099999998</v>
      </c>
      <c r="AO223">
        <v>0</v>
      </c>
      <c r="AP223">
        <v>39</v>
      </c>
      <c r="AQ223">
        <v>1</v>
      </c>
      <c r="AR223">
        <v>1</v>
      </c>
      <c r="AS223">
        <v>9.8999999999999999E-4</v>
      </c>
      <c r="AT223">
        <v>1.23E-3</v>
      </c>
      <c r="AU223" t="s">
        <v>65</v>
      </c>
      <c r="AV223">
        <v>2.0080000000000001E-2</v>
      </c>
      <c r="AW223" t="s">
        <v>65</v>
      </c>
      <c r="AX223" t="s">
        <v>65</v>
      </c>
      <c r="AY223">
        <v>2.5000000000000001E-2</v>
      </c>
      <c r="AZ223" s="1">
        <v>1.6500000000000001E-5</v>
      </c>
      <c r="BA223" s="1">
        <v>1.5400000000000002E-5</v>
      </c>
      <c r="BB223" t="s">
        <v>65</v>
      </c>
      <c r="BC223" t="s">
        <v>65</v>
      </c>
      <c r="BD223" t="s">
        <v>65</v>
      </c>
      <c r="BE223">
        <v>0</v>
      </c>
      <c r="BF223" t="s">
        <v>1560</v>
      </c>
    </row>
    <row r="224" spans="1:58" hidden="1" x14ac:dyDescent="0.25">
      <c r="A224">
        <v>10</v>
      </c>
      <c r="B224">
        <v>72462080</v>
      </c>
      <c r="C224" t="s">
        <v>9186</v>
      </c>
      <c r="D224" t="s">
        <v>9187</v>
      </c>
      <c r="E224" t="s">
        <v>8925</v>
      </c>
      <c r="F224" t="s">
        <v>47</v>
      </c>
      <c r="G224" t="s">
        <v>48</v>
      </c>
      <c r="H224" t="s">
        <v>49</v>
      </c>
      <c r="T224" s="35"/>
      <c r="W224" s="23"/>
      <c r="X224" t="s">
        <v>9188</v>
      </c>
      <c r="Y224" t="s">
        <v>51</v>
      </c>
      <c r="Z224" t="s">
        <v>52</v>
      </c>
      <c r="AA224">
        <v>939.07</v>
      </c>
      <c r="AB224" t="s">
        <v>53</v>
      </c>
      <c r="AC224" t="s">
        <v>7208</v>
      </c>
      <c r="AF224" t="s">
        <v>55</v>
      </c>
      <c r="AG224">
        <v>1</v>
      </c>
      <c r="AH224">
        <v>4.5789999999999997</v>
      </c>
      <c r="AI224">
        <v>1</v>
      </c>
      <c r="AJ224">
        <v>96.91</v>
      </c>
      <c r="AK224">
        <v>97</v>
      </c>
      <c r="AL224">
        <v>0.99998919448322698</v>
      </c>
      <c r="AM224" s="1">
        <v>2.3317891911016199E-6</v>
      </c>
      <c r="AN224">
        <v>0.10579864899999999</v>
      </c>
      <c r="AO224">
        <v>0</v>
      </c>
      <c r="AP224">
        <v>39</v>
      </c>
      <c r="AQ224">
        <v>1</v>
      </c>
      <c r="AR224">
        <v>1</v>
      </c>
      <c r="AS224">
        <v>5.3249999999999999E-2</v>
      </c>
      <c r="AT224">
        <v>8.4640000000000007E-2</v>
      </c>
      <c r="AU224">
        <v>1.5789999999999998E-2</v>
      </c>
      <c r="AV224">
        <v>0.15117</v>
      </c>
      <c r="AW224">
        <v>0.13297999999999999</v>
      </c>
      <c r="AX224">
        <v>0.13016</v>
      </c>
      <c r="AY224">
        <v>2.5000000000000001E-2</v>
      </c>
      <c r="AZ224">
        <v>1.3600000000000001E-3</v>
      </c>
      <c r="BA224">
        <v>2.1900000000000001E-3</v>
      </c>
      <c r="BB224">
        <v>3.4399999999999999E-3</v>
      </c>
      <c r="BC224">
        <v>3.3700000000000002E-3</v>
      </c>
      <c r="BD224">
        <v>2.0000000000000001E-4</v>
      </c>
      <c r="BE224">
        <v>3.62E-3</v>
      </c>
      <c r="BF224" t="s">
        <v>2415</v>
      </c>
    </row>
    <row r="225" spans="1:58" hidden="1" x14ac:dyDescent="0.25">
      <c r="A225">
        <v>5</v>
      </c>
      <c r="B225">
        <v>5262857</v>
      </c>
      <c r="C225" t="s">
        <v>6896</v>
      </c>
      <c r="D225" t="s">
        <v>6897</v>
      </c>
      <c r="E225" t="s">
        <v>6672</v>
      </c>
      <c r="F225" t="s">
        <v>47</v>
      </c>
      <c r="G225" t="s">
        <v>48</v>
      </c>
      <c r="H225" t="s">
        <v>76</v>
      </c>
      <c r="T225" s="35"/>
      <c r="W225" s="23"/>
      <c r="X225" t="s">
        <v>6898</v>
      </c>
      <c r="Y225" t="s">
        <v>51</v>
      </c>
      <c r="Z225" t="s">
        <v>52</v>
      </c>
      <c r="AA225">
        <v>708.07</v>
      </c>
      <c r="AB225" t="s">
        <v>53</v>
      </c>
      <c r="AC225" t="s">
        <v>6899</v>
      </c>
      <c r="AF225" t="s">
        <v>55</v>
      </c>
      <c r="AG225">
        <v>0.998</v>
      </c>
      <c r="AH225">
        <v>4.9790000000000001</v>
      </c>
      <c r="AI225">
        <v>0</v>
      </c>
      <c r="AJ225">
        <v>52.24</v>
      </c>
      <c r="AK225">
        <v>67</v>
      </c>
      <c r="AL225">
        <v>0.99891275360385701</v>
      </c>
      <c r="AM225" s="35">
        <v>1.0865028841621201E-3</v>
      </c>
      <c r="AN225">
        <v>0.18682046699999999</v>
      </c>
      <c r="AO225">
        <v>0</v>
      </c>
      <c r="AP225">
        <v>39</v>
      </c>
      <c r="AQ225">
        <v>1</v>
      </c>
      <c r="AR225">
        <v>1</v>
      </c>
      <c r="AS225">
        <v>2.31E-3</v>
      </c>
      <c r="AT225">
        <v>2.99E-3</v>
      </c>
      <c r="AU225">
        <v>1.5789999999999998E-2</v>
      </c>
      <c r="AV225">
        <v>3.9489999999999997E-2</v>
      </c>
      <c r="AW225">
        <v>1.0500000000000001E-2</v>
      </c>
      <c r="AX225">
        <v>9.5399999999999999E-3</v>
      </c>
      <c r="AY225">
        <v>2.5000000000000001E-2</v>
      </c>
      <c r="AZ225" s="1">
        <v>4.9599999999999999E-5</v>
      </c>
      <c r="BA225" s="1">
        <v>6.0000000000000002E-5</v>
      </c>
      <c r="BB225">
        <v>1.2999999999999999E-4</v>
      </c>
      <c r="BC225">
        <v>1.2E-4</v>
      </c>
      <c r="BD225">
        <v>2.0000000000000001E-4</v>
      </c>
      <c r="BE225">
        <v>5.1000000000000004E-4</v>
      </c>
      <c r="BF225" t="s">
        <v>6675</v>
      </c>
    </row>
    <row r="226" spans="1:58" hidden="1" x14ac:dyDescent="0.25">
      <c r="A226">
        <v>16</v>
      </c>
      <c r="B226">
        <v>77465445</v>
      </c>
      <c r="C226" t="s">
        <v>10859</v>
      </c>
      <c r="D226" t="s">
        <v>58</v>
      </c>
      <c r="E226" t="s">
        <v>10285</v>
      </c>
      <c r="F226" t="s">
        <v>47</v>
      </c>
      <c r="G226" t="s">
        <v>48</v>
      </c>
      <c r="H226" t="s">
        <v>49</v>
      </c>
      <c r="T226" s="35"/>
      <c r="W226" s="23"/>
      <c r="X226" t="s">
        <v>10860</v>
      </c>
      <c r="Y226" t="s">
        <v>72</v>
      </c>
      <c r="Z226" t="s">
        <v>51</v>
      </c>
      <c r="AA226">
        <v>331.64</v>
      </c>
      <c r="AB226" t="s">
        <v>53</v>
      </c>
      <c r="AC226" t="s">
        <v>10861</v>
      </c>
      <c r="AF226" t="s">
        <v>55</v>
      </c>
      <c r="AG226">
        <v>0.97599999999999998</v>
      </c>
      <c r="AH226">
        <v>4.7699999999999996</v>
      </c>
      <c r="AI226">
        <v>1</v>
      </c>
      <c r="AJ226">
        <v>97.59</v>
      </c>
      <c r="AK226">
        <v>83</v>
      </c>
      <c r="AL226">
        <v>0.99860061987786397</v>
      </c>
      <c r="AM226" s="1">
        <v>3.7393505812416097E-15</v>
      </c>
      <c r="AN226">
        <v>0.15965923600000001</v>
      </c>
      <c r="AO226">
        <v>0</v>
      </c>
      <c r="AP226">
        <v>35</v>
      </c>
      <c r="AQ226">
        <v>1</v>
      </c>
      <c r="AR226">
        <v>0.9</v>
      </c>
      <c r="AS226">
        <v>2.0699999999999998E-3</v>
      </c>
      <c r="AT226">
        <v>2.7000000000000001E-3</v>
      </c>
      <c r="AU226" t="s">
        <v>65</v>
      </c>
      <c r="AV226">
        <v>3.619E-2</v>
      </c>
      <c r="AW226" t="s">
        <v>65</v>
      </c>
      <c r="AX226" t="s">
        <v>65</v>
      </c>
      <c r="AY226">
        <v>2.7779999999999999E-2</v>
      </c>
      <c r="AZ226" s="1">
        <v>4.9400000000000001E-5</v>
      </c>
      <c r="BA226" s="1">
        <v>6.0099999999999997E-5</v>
      </c>
      <c r="BB226" t="s">
        <v>65</v>
      </c>
      <c r="BC226" t="s">
        <v>65</v>
      </c>
      <c r="BD226" t="s">
        <v>65</v>
      </c>
      <c r="BE226">
        <v>5.1999999999999995E-4</v>
      </c>
      <c r="BF226" t="s">
        <v>10287</v>
      </c>
    </row>
    <row r="227" spans="1:58" hidden="1" x14ac:dyDescent="0.25">
      <c r="A227">
        <v>5</v>
      </c>
      <c r="B227">
        <v>178552086</v>
      </c>
      <c r="C227" t="s">
        <v>1950</v>
      </c>
      <c r="D227" t="s">
        <v>1951</v>
      </c>
      <c r="E227" t="s">
        <v>1764</v>
      </c>
      <c r="F227" t="s">
        <v>47</v>
      </c>
      <c r="G227" t="s">
        <v>48</v>
      </c>
      <c r="H227" t="s">
        <v>49</v>
      </c>
      <c r="T227" s="35"/>
      <c r="W227" s="23"/>
      <c r="X227" t="s">
        <v>1952</v>
      </c>
      <c r="Y227" t="s">
        <v>52</v>
      </c>
      <c r="Z227" t="s">
        <v>78</v>
      </c>
      <c r="AA227">
        <v>449.42</v>
      </c>
      <c r="AB227" t="s">
        <v>53</v>
      </c>
      <c r="AC227" t="s">
        <v>1953</v>
      </c>
      <c r="AF227" t="s">
        <v>55</v>
      </c>
      <c r="AG227">
        <v>0.95699999999999996</v>
      </c>
      <c r="AH227">
        <v>0</v>
      </c>
      <c r="AI227">
        <v>1</v>
      </c>
      <c r="AJ227">
        <v>89.01</v>
      </c>
      <c r="AK227">
        <v>91</v>
      </c>
      <c r="AL227">
        <v>7.7865242554965696E-3</v>
      </c>
      <c r="AM227" s="35">
        <v>0.99221347520696102</v>
      </c>
      <c r="AN227">
        <v>0.21284433999999999</v>
      </c>
      <c r="AO227">
        <v>0.588677805</v>
      </c>
      <c r="AP227">
        <v>19</v>
      </c>
      <c r="AQ227">
        <v>1</v>
      </c>
      <c r="AR227">
        <v>0.5</v>
      </c>
      <c r="AS227">
        <v>9.8999999999999999E-4</v>
      </c>
      <c r="AT227">
        <v>1.2099999999999999E-3</v>
      </c>
      <c r="AU227" t="s">
        <v>65</v>
      </c>
      <c r="AV227" t="s">
        <v>65</v>
      </c>
      <c r="AW227" t="s">
        <v>65</v>
      </c>
      <c r="AX227" t="s">
        <v>65</v>
      </c>
      <c r="AY227">
        <v>0.05</v>
      </c>
      <c r="AZ227" s="1">
        <v>4.1199999999999999E-5</v>
      </c>
      <c r="BA227" s="1">
        <v>4.5500000000000001E-5</v>
      </c>
      <c r="BB227" t="s">
        <v>65</v>
      </c>
      <c r="BC227" t="s">
        <v>65</v>
      </c>
      <c r="BD227" t="s">
        <v>65</v>
      </c>
      <c r="BE227" t="s">
        <v>65</v>
      </c>
      <c r="BF227" t="s">
        <v>1766</v>
      </c>
    </row>
    <row r="228" spans="1:58" hidden="1" x14ac:dyDescent="0.25">
      <c r="A228">
        <v>5</v>
      </c>
      <c r="B228">
        <v>178552090</v>
      </c>
      <c r="C228" t="s">
        <v>1954</v>
      </c>
      <c r="D228" t="s">
        <v>58</v>
      </c>
      <c r="E228" t="s">
        <v>1764</v>
      </c>
      <c r="F228" t="s">
        <v>59</v>
      </c>
      <c r="G228" t="s">
        <v>48</v>
      </c>
      <c r="T228" s="35"/>
      <c r="W228" s="23"/>
      <c r="X228" t="s">
        <v>1952</v>
      </c>
      <c r="Y228" t="s">
        <v>51</v>
      </c>
      <c r="Z228" t="s">
        <v>52</v>
      </c>
      <c r="AA228">
        <v>448.12</v>
      </c>
      <c r="AB228" t="s">
        <v>53</v>
      </c>
      <c r="AC228" t="s">
        <v>1955</v>
      </c>
      <c r="AF228" t="s">
        <v>55</v>
      </c>
      <c r="AG228">
        <v>0.10100000000000001</v>
      </c>
      <c r="AH228">
        <v>0</v>
      </c>
      <c r="AI228">
        <v>0.96599999999999997</v>
      </c>
      <c r="AJ228">
        <v>58.89</v>
      </c>
      <c r="AK228">
        <v>90</v>
      </c>
      <c r="AL228">
        <v>7.7865242554965696E-3</v>
      </c>
      <c r="AM228" s="35">
        <v>0.99221347520696102</v>
      </c>
      <c r="AN228">
        <v>0.21284433999999999</v>
      </c>
      <c r="AO228">
        <v>0.588677805</v>
      </c>
      <c r="AP228">
        <v>31</v>
      </c>
      <c r="AQ228">
        <v>1</v>
      </c>
      <c r="AR228">
        <v>0.8</v>
      </c>
      <c r="AS228">
        <v>1.0499999999999999E-3</v>
      </c>
      <c r="AT228">
        <v>1.4599999999999999E-3</v>
      </c>
      <c r="AU228" t="s">
        <v>65</v>
      </c>
      <c r="AV228" t="s">
        <v>65</v>
      </c>
      <c r="AW228" t="s">
        <v>65</v>
      </c>
      <c r="AX228" t="s">
        <v>65</v>
      </c>
      <c r="AY228">
        <v>3.125E-2</v>
      </c>
      <c r="AZ228" s="1">
        <v>2.4700000000000001E-5</v>
      </c>
      <c r="BA228" s="1">
        <v>3.04E-5</v>
      </c>
      <c r="BB228" t="s">
        <v>65</v>
      </c>
      <c r="BC228" t="s">
        <v>65</v>
      </c>
      <c r="BD228" t="s">
        <v>65</v>
      </c>
      <c r="BE228" t="s">
        <v>65</v>
      </c>
      <c r="BF228" t="s">
        <v>1766</v>
      </c>
    </row>
    <row r="229" spans="1:58" hidden="1" x14ac:dyDescent="0.25">
      <c r="A229">
        <v>5</v>
      </c>
      <c r="B229">
        <v>178772334</v>
      </c>
      <c r="C229" t="s">
        <v>12618</v>
      </c>
      <c r="D229" t="s">
        <v>58</v>
      </c>
      <c r="E229" t="s">
        <v>12393</v>
      </c>
      <c r="F229" t="s">
        <v>97</v>
      </c>
      <c r="G229" t="s">
        <v>98</v>
      </c>
      <c r="H229" t="s">
        <v>76</v>
      </c>
      <c r="T229" s="35"/>
      <c r="W229" s="23"/>
      <c r="X229" t="s">
        <v>1952</v>
      </c>
      <c r="Y229" t="s">
        <v>78</v>
      </c>
      <c r="Z229" t="s">
        <v>72</v>
      </c>
      <c r="AA229">
        <v>495.12</v>
      </c>
      <c r="AB229" t="s">
        <v>150</v>
      </c>
      <c r="AC229" t="s">
        <v>55</v>
      </c>
      <c r="AF229" t="s">
        <v>55</v>
      </c>
      <c r="AG229">
        <v>0</v>
      </c>
      <c r="AH229">
        <v>0</v>
      </c>
      <c r="AI229">
        <v>1</v>
      </c>
      <c r="AJ229" t="s">
        <v>55</v>
      </c>
      <c r="AK229" t="s">
        <v>55</v>
      </c>
      <c r="AL229">
        <v>7.7865242554965696E-3</v>
      </c>
      <c r="AM229" s="35">
        <v>0.99221347520696102</v>
      </c>
      <c r="AN229">
        <v>0.21284433999999999</v>
      </c>
      <c r="AO229">
        <v>0.588677805</v>
      </c>
      <c r="AP229">
        <v>35</v>
      </c>
      <c r="AQ229">
        <v>1</v>
      </c>
      <c r="AR229">
        <v>0.9</v>
      </c>
      <c r="AS229">
        <v>1</v>
      </c>
      <c r="AT229" t="s">
        <v>65</v>
      </c>
      <c r="AU229" t="s">
        <v>65</v>
      </c>
      <c r="AV229" t="s">
        <v>65</v>
      </c>
      <c r="AW229" t="s">
        <v>65</v>
      </c>
      <c r="AX229" t="s">
        <v>65</v>
      </c>
      <c r="AY229">
        <v>2.7779999999999999E-2</v>
      </c>
      <c r="AZ229" t="s">
        <v>65</v>
      </c>
      <c r="BA229" t="s">
        <v>65</v>
      </c>
      <c r="BB229" t="s">
        <v>65</v>
      </c>
      <c r="BC229" t="s">
        <v>65</v>
      </c>
      <c r="BD229" t="s">
        <v>65</v>
      </c>
      <c r="BE229" t="s">
        <v>65</v>
      </c>
      <c r="BF229" t="s">
        <v>9149</v>
      </c>
    </row>
    <row r="230" spans="1:58" hidden="1" x14ac:dyDescent="0.25">
      <c r="A230">
        <v>12</v>
      </c>
      <c r="B230">
        <v>43856708</v>
      </c>
      <c r="C230" t="s">
        <v>9981</v>
      </c>
      <c r="D230" t="s">
        <v>58</v>
      </c>
      <c r="E230" t="s">
        <v>9502</v>
      </c>
      <c r="F230" t="s">
        <v>85</v>
      </c>
      <c r="G230" t="s">
        <v>48</v>
      </c>
      <c r="H230" t="s">
        <v>49</v>
      </c>
      <c r="T230" s="35"/>
      <c r="W230" s="23"/>
      <c r="X230" t="s">
        <v>9982</v>
      </c>
      <c r="Y230" t="s">
        <v>51</v>
      </c>
      <c r="Z230" t="s">
        <v>52</v>
      </c>
      <c r="AA230">
        <v>954.07</v>
      </c>
      <c r="AB230" t="s">
        <v>53</v>
      </c>
      <c r="AC230" t="s">
        <v>9983</v>
      </c>
      <c r="AF230" t="s">
        <v>55</v>
      </c>
      <c r="AG230">
        <v>0.751</v>
      </c>
      <c r="AH230">
        <v>0</v>
      </c>
      <c r="AI230">
        <v>1</v>
      </c>
      <c r="AJ230">
        <v>95.83</v>
      </c>
      <c r="AK230">
        <v>96</v>
      </c>
      <c r="AL230">
        <v>0.78318392008819904</v>
      </c>
      <c r="AM230" s="1">
        <v>4.8537190727658397E-26</v>
      </c>
      <c r="AN230">
        <v>4.5810873000000002E-2</v>
      </c>
      <c r="AO230">
        <v>0</v>
      </c>
      <c r="AP230">
        <v>39</v>
      </c>
      <c r="AQ230">
        <v>1</v>
      </c>
      <c r="AR230">
        <v>1</v>
      </c>
      <c r="AS230">
        <v>3.8999999999999999E-4</v>
      </c>
      <c r="AT230" t="s">
        <v>65</v>
      </c>
      <c r="AU230" s="35" t="s">
        <v>65</v>
      </c>
      <c r="AV230">
        <v>1.9959999999999999E-2</v>
      </c>
      <c r="AW230" t="s">
        <v>65</v>
      </c>
      <c r="AX230" t="s">
        <v>65</v>
      </c>
      <c r="AY230">
        <v>2.5000000000000001E-2</v>
      </c>
      <c r="AZ230">
        <v>0</v>
      </c>
      <c r="BA230" t="s">
        <v>65</v>
      </c>
      <c r="BB230" t="s">
        <v>65</v>
      </c>
      <c r="BC230" t="s">
        <v>65</v>
      </c>
      <c r="BD230" t="s">
        <v>65</v>
      </c>
      <c r="BE230">
        <v>0</v>
      </c>
      <c r="BF230" t="s">
        <v>9505</v>
      </c>
    </row>
    <row r="231" spans="1:58" hidden="1" x14ac:dyDescent="0.25">
      <c r="A231">
        <v>12</v>
      </c>
      <c r="B231">
        <v>43825166</v>
      </c>
      <c r="C231" t="s">
        <v>10721</v>
      </c>
      <c r="D231" t="s">
        <v>10722</v>
      </c>
      <c r="E231" t="s">
        <v>10285</v>
      </c>
      <c r="F231" t="s">
        <v>47</v>
      </c>
      <c r="G231" t="s">
        <v>48</v>
      </c>
      <c r="H231" t="s">
        <v>49</v>
      </c>
      <c r="T231" s="35"/>
      <c r="W231" s="23"/>
      <c r="X231" t="s">
        <v>9982</v>
      </c>
      <c r="Y231" t="s">
        <v>51</v>
      </c>
      <c r="Z231" t="s">
        <v>52</v>
      </c>
      <c r="AA231">
        <v>691.07</v>
      </c>
      <c r="AB231" t="s">
        <v>53</v>
      </c>
      <c r="AC231" t="s">
        <v>10723</v>
      </c>
      <c r="AF231" t="s">
        <v>55</v>
      </c>
      <c r="AG231">
        <v>1</v>
      </c>
      <c r="AH231">
        <v>7.4249999999999998</v>
      </c>
      <c r="AI231">
        <v>1</v>
      </c>
      <c r="AJ231">
        <v>97.89</v>
      </c>
      <c r="AK231">
        <v>95</v>
      </c>
      <c r="AL231">
        <v>0.78318392008819904</v>
      </c>
      <c r="AM231" s="1">
        <v>4.8537190727658397E-26</v>
      </c>
      <c r="AN231">
        <v>4.5810873000000002E-2</v>
      </c>
      <c r="AO231">
        <v>0</v>
      </c>
      <c r="AP231">
        <v>39</v>
      </c>
      <c r="AQ231">
        <v>1</v>
      </c>
      <c r="AR231">
        <v>1</v>
      </c>
      <c r="AS231">
        <v>2.3E-3</v>
      </c>
      <c r="AT231">
        <v>3.5899999999999999E-3</v>
      </c>
      <c r="AU231" t="s">
        <v>65</v>
      </c>
      <c r="AV231" t="s">
        <v>65</v>
      </c>
      <c r="AW231">
        <v>2.0889999999999999E-2</v>
      </c>
      <c r="AX231">
        <v>9.2399999999999999E-3</v>
      </c>
      <c r="AY231">
        <v>2.5000000000000001E-2</v>
      </c>
      <c r="AZ231" s="1">
        <v>4.9400000000000001E-5</v>
      </c>
      <c r="BA231" s="1">
        <v>7.4900000000000005E-5</v>
      </c>
      <c r="BB231">
        <v>4.0000000000000002E-4</v>
      </c>
      <c r="BC231">
        <v>1.2E-4</v>
      </c>
      <c r="BD231" t="s">
        <v>65</v>
      </c>
      <c r="BE231" t="s">
        <v>65</v>
      </c>
      <c r="BF231" t="s">
        <v>10287</v>
      </c>
    </row>
    <row r="232" spans="1:58" hidden="1" x14ac:dyDescent="0.25">
      <c r="A232">
        <v>5</v>
      </c>
      <c r="B232">
        <v>64595917</v>
      </c>
      <c r="C232" t="s">
        <v>12580</v>
      </c>
      <c r="D232" t="s">
        <v>12581</v>
      </c>
      <c r="E232" t="s">
        <v>12393</v>
      </c>
      <c r="F232" t="s">
        <v>47</v>
      </c>
      <c r="G232" t="s">
        <v>48</v>
      </c>
      <c r="H232" t="s">
        <v>76</v>
      </c>
      <c r="T232" s="35"/>
      <c r="W232" s="23"/>
      <c r="X232" t="s">
        <v>12582</v>
      </c>
      <c r="Y232" t="s">
        <v>78</v>
      </c>
      <c r="Z232" t="s">
        <v>72</v>
      </c>
      <c r="AA232">
        <v>841.07</v>
      </c>
      <c r="AB232" t="s">
        <v>53</v>
      </c>
      <c r="AC232" t="s">
        <v>12583</v>
      </c>
      <c r="AF232" t="s">
        <v>55</v>
      </c>
      <c r="AG232">
        <v>0.98399999999999999</v>
      </c>
      <c r="AH232">
        <v>9.4629999999999992</v>
      </c>
      <c r="AI232">
        <v>1</v>
      </c>
      <c r="AJ232">
        <v>98.98</v>
      </c>
      <c r="AK232">
        <v>98</v>
      </c>
      <c r="AL232">
        <v>1.1995273538406501E-3</v>
      </c>
      <c r="AM232" s="35">
        <v>0.99880047264502803</v>
      </c>
      <c r="AN232">
        <v>0.38162916299999999</v>
      </c>
      <c r="AO232">
        <v>0.50576769399999999</v>
      </c>
      <c r="AP232">
        <v>39</v>
      </c>
      <c r="AQ232">
        <v>1</v>
      </c>
      <c r="AR232">
        <v>1</v>
      </c>
      <c r="AS232">
        <v>2.3E-3</v>
      </c>
      <c r="AT232">
        <v>1.8E-3</v>
      </c>
      <c r="AU232" t="s">
        <v>65</v>
      </c>
      <c r="AV232" t="s">
        <v>65</v>
      </c>
      <c r="AW232" t="s">
        <v>65</v>
      </c>
      <c r="AX232">
        <v>9.2399999999999999E-3</v>
      </c>
      <c r="AY232">
        <v>2.5000000000000001E-2</v>
      </c>
      <c r="AZ232" s="1">
        <v>4.9400000000000001E-5</v>
      </c>
      <c r="BA232" s="1">
        <v>3.0000000000000001E-5</v>
      </c>
      <c r="BB232" t="s">
        <v>65</v>
      </c>
      <c r="BC232">
        <v>1.2E-4</v>
      </c>
      <c r="BD232" t="s">
        <v>65</v>
      </c>
      <c r="BE232" t="s">
        <v>65</v>
      </c>
      <c r="BF232" t="s">
        <v>9149</v>
      </c>
    </row>
    <row r="233" spans="1:58" x14ac:dyDescent="0.25">
      <c r="A233">
        <v>12</v>
      </c>
      <c r="B233">
        <v>45444616</v>
      </c>
      <c r="C233" t="s">
        <v>3043</v>
      </c>
      <c r="D233" t="s">
        <v>58</v>
      </c>
      <c r="E233" t="s">
        <v>2537</v>
      </c>
      <c r="F233" t="s">
        <v>85</v>
      </c>
      <c r="G233" t="s">
        <v>48</v>
      </c>
      <c r="H233" t="s">
        <v>76</v>
      </c>
      <c r="I233" t="s">
        <v>14625</v>
      </c>
      <c r="J233" t="s">
        <v>14640</v>
      </c>
      <c r="T233" s="35"/>
      <c r="W233" s="23"/>
      <c r="X233" t="s">
        <v>3044</v>
      </c>
      <c r="Y233" t="s">
        <v>51</v>
      </c>
      <c r="Z233" t="s">
        <v>52</v>
      </c>
      <c r="AA233">
        <v>269.08</v>
      </c>
      <c r="AB233" t="s">
        <v>53</v>
      </c>
      <c r="AC233" t="s">
        <v>3045</v>
      </c>
      <c r="AF233" t="s">
        <v>55</v>
      </c>
      <c r="AG233">
        <v>0.98299999999999998</v>
      </c>
      <c r="AH233">
        <v>0</v>
      </c>
      <c r="AI233">
        <v>1</v>
      </c>
      <c r="AJ233">
        <v>97.92</v>
      </c>
      <c r="AK233">
        <v>48</v>
      </c>
      <c r="AL233">
        <v>5.9827988617930303E-2</v>
      </c>
      <c r="AM233" s="1">
        <v>4.4184215458642599E-8</v>
      </c>
      <c r="AN233">
        <v>9.1817082999999994E-2</v>
      </c>
      <c r="AO233">
        <v>0</v>
      </c>
      <c r="AP233">
        <v>39</v>
      </c>
      <c r="AQ233">
        <v>1</v>
      </c>
      <c r="AR233">
        <v>1</v>
      </c>
      <c r="AS233">
        <v>9.3999999999999997E-4</v>
      </c>
      <c r="AT233" t="s">
        <v>65</v>
      </c>
      <c r="AU233" t="s">
        <v>65</v>
      </c>
      <c r="AV233" t="s">
        <v>65</v>
      </c>
      <c r="AW233" t="s">
        <v>65</v>
      </c>
      <c r="AX233" t="s">
        <v>65</v>
      </c>
      <c r="AY233">
        <v>2.5000000000000001E-2</v>
      </c>
      <c r="AZ233">
        <v>0</v>
      </c>
      <c r="BA233" t="s">
        <v>65</v>
      </c>
      <c r="BB233" t="s">
        <v>65</v>
      </c>
      <c r="BC233" t="s">
        <v>65</v>
      </c>
      <c r="BD233" t="s">
        <v>65</v>
      </c>
      <c r="BE233" t="s">
        <v>65</v>
      </c>
      <c r="BF233" t="s">
        <v>2548</v>
      </c>
    </row>
    <row r="234" spans="1:58" hidden="1" x14ac:dyDescent="0.25">
      <c r="A234">
        <v>3</v>
      </c>
      <c r="B234">
        <v>64617490</v>
      </c>
      <c r="C234" t="s">
        <v>9659</v>
      </c>
      <c r="D234" t="s">
        <v>58</v>
      </c>
      <c r="E234" t="s">
        <v>9502</v>
      </c>
      <c r="F234" t="s">
        <v>85</v>
      </c>
      <c r="G234" t="s">
        <v>48</v>
      </c>
      <c r="H234" t="s">
        <v>76</v>
      </c>
      <c r="T234" s="35"/>
      <c r="W234" s="23"/>
      <c r="X234" t="s">
        <v>9658</v>
      </c>
      <c r="Y234" t="s">
        <v>78</v>
      </c>
      <c r="Z234" t="s">
        <v>72</v>
      </c>
      <c r="AA234">
        <v>793.07</v>
      </c>
      <c r="AB234" t="s">
        <v>53</v>
      </c>
      <c r="AC234" t="s">
        <v>9660</v>
      </c>
      <c r="AF234" t="s">
        <v>55</v>
      </c>
      <c r="AG234">
        <v>0.02</v>
      </c>
      <c r="AH234">
        <v>6.2990000000000004</v>
      </c>
      <c r="AI234">
        <v>1</v>
      </c>
      <c r="AJ234">
        <v>98.99</v>
      </c>
      <c r="AK234">
        <v>99</v>
      </c>
      <c r="AL234">
        <v>0.99999957733343503</v>
      </c>
      <c r="AM234" s="1">
        <v>4.2265524163514601E-7</v>
      </c>
      <c r="AN234">
        <v>0.351604421</v>
      </c>
      <c r="AO234">
        <v>0</v>
      </c>
      <c r="AP234">
        <v>39</v>
      </c>
      <c r="AQ234">
        <v>1</v>
      </c>
      <c r="AR234">
        <v>1</v>
      </c>
      <c r="AS234">
        <v>6.6E-4</v>
      </c>
      <c r="AT234">
        <v>5.9999999999999995E-4</v>
      </c>
      <c r="AU234" t="s">
        <v>65</v>
      </c>
      <c r="AV234" t="s">
        <v>65</v>
      </c>
      <c r="AW234">
        <v>1.0500000000000001E-2</v>
      </c>
      <c r="AX234" t="s">
        <v>65</v>
      </c>
      <c r="AY234">
        <v>2.5000000000000001E-2</v>
      </c>
      <c r="AZ234" s="1">
        <v>8.2400000000000007E-6</v>
      </c>
      <c r="BA234">
        <v>0</v>
      </c>
      <c r="BB234">
        <v>1.2999999999999999E-4</v>
      </c>
      <c r="BC234" t="s">
        <v>65</v>
      </c>
      <c r="BD234" t="s">
        <v>65</v>
      </c>
      <c r="BE234" t="s">
        <v>65</v>
      </c>
      <c r="BF234" t="s">
        <v>9505</v>
      </c>
    </row>
    <row r="235" spans="1:58" hidden="1" x14ac:dyDescent="0.25">
      <c r="A235">
        <v>1</v>
      </c>
      <c r="B235">
        <v>150526225</v>
      </c>
      <c r="C235" t="s">
        <v>1020</v>
      </c>
      <c r="D235" t="s">
        <v>1021</v>
      </c>
      <c r="E235" t="s">
        <v>984</v>
      </c>
      <c r="F235" t="s">
        <v>47</v>
      </c>
      <c r="G235" t="s">
        <v>60</v>
      </c>
      <c r="H235" t="s">
        <v>49</v>
      </c>
      <c r="T235" s="35"/>
      <c r="W235" s="23"/>
      <c r="X235" t="s">
        <v>1022</v>
      </c>
      <c r="Y235" t="s">
        <v>1023</v>
      </c>
      <c r="Z235" t="s">
        <v>51</v>
      </c>
      <c r="AA235">
        <v>1801.74</v>
      </c>
      <c r="AB235" t="s">
        <v>63</v>
      </c>
      <c r="AC235" t="s">
        <v>55</v>
      </c>
      <c r="AD235" t="s">
        <v>64</v>
      </c>
      <c r="AE235" t="s">
        <v>64</v>
      </c>
      <c r="AF235" t="s">
        <v>55</v>
      </c>
      <c r="AG235">
        <v>0</v>
      </c>
      <c r="AH235">
        <v>0</v>
      </c>
      <c r="AI235">
        <v>0</v>
      </c>
      <c r="AJ235" t="s">
        <v>55</v>
      </c>
      <c r="AK235" t="s">
        <v>55</v>
      </c>
      <c r="AL235">
        <v>0.34016241960007998</v>
      </c>
      <c r="AM235" s="1">
        <v>7.0873466817984203E-16</v>
      </c>
      <c r="AN235">
        <v>0.85252185700000005</v>
      </c>
      <c r="AO235">
        <v>0</v>
      </c>
      <c r="AP235">
        <v>38</v>
      </c>
      <c r="AQ235">
        <v>2</v>
      </c>
      <c r="AR235">
        <v>1</v>
      </c>
      <c r="AS235">
        <v>1.5200000000000001E-3</v>
      </c>
      <c r="AT235">
        <v>4.3200000000000001E-3</v>
      </c>
      <c r="AU235">
        <v>5.9999999999999995E-4</v>
      </c>
      <c r="AV235">
        <v>5.79E-3</v>
      </c>
      <c r="AW235">
        <v>1.72E-3</v>
      </c>
      <c r="AX235">
        <v>2.4049999999999998E-2</v>
      </c>
      <c r="AY235">
        <v>0.05</v>
      </c>
      <c r="AZ235">
        <v>1.41E-3</v>
      </c>
      <c r="BA235">
        <v>2.4099999999999998E-3</v>
      </c>
      <c r="BB235">
        <v>1.32E-3</v>
      </c>
      <c r="BC235">
        <v>5.8199999999999997E-3</v>
      </c>
      <c r="BD235">
        <v>5.9999999999999995E-4</v>
      </c>
      <c r="BE235">
        <v>2.0799999999999998E-3</v>
      </c>
      <c r="BF235" t="s">
        <v>1024</v>
      </c>
    </row>
    <row r="236" spans="1:58" hidden="1" x14ac:dyDescent="0.25">
      <c r="A236">
        <v>1</v>
      </c>
      <c r="B236">
        <v>150526225</v>
      </c>
      <c r="C236" t="s">
        <v>1020</v>
      </c>
      <c r="D236" t="s">
        <v>1021</v>
      </c>
      <c r="E236" t="s">
        <v>1764</v>
      </c>
      <c r="F236" t="s">
        <v>47</v>
      </c>
      <c r="G236" t="s">
        <v>60</v>
      </c>
      <c r="H236" t="s">
        <v>49</v>
      </c>
      <c r="T236" s="35"/>
      <c r="W236" s="23"/>
      <c r="X236" t="s">
        <v>1022</v>
      </c>
      <c r="Y236" t="s">
        <v>1023</v>
      </c>
      <c r="Z236" t="s">
        <v>51</v>
      </c>
      <c r="AA236">
        <v>1801.74</v>
      </c>
      <c r="AB236" t="s">
        <v>63</v>
      </c>
      <c r="AC236" t="s">
        <v>55</v>
      </c>
      <c r="AD236" t="s">
        <v>64</v>
      </c>
      <c r="AE236" t="s">
        <v>64</v>
      </c>
      <c r="AF236" t="s">
        <v>55</v>
      </c>
      <c r="AG236">
        <v>0</v>
      </c>
      <c r="AH236">
        <v>0</v>
      </c>
      <c r="AI236">
        <v>0</v>
      </c>
      <c r="AJ236" t="s">
        <v>55</v>
      </c>
      <c r="AK236" t="s">
        <v>55</v>
      </c>
      <c r="AL236">
        <v>0.34016241960007998</v>
      </c>
      <c r="AM236" s="1">
        <v>7.0873466817984203E-16</v>
      </c>
      <c r="AN236">
        <v>0.85252185700000005</v>
      </c>
      <c r="AO236">
        <v>0</v>
      </c>
      <c r="AP236">
        <v>38</v>
      </c>
      <c r="AQ236">
        <v>2</v>
      </c>
      <c r="AR236">
        <v>1</v>
      </c>
      <c r="AS236">
        <v>1.5200000000000001E-3</v>
      </c>
      <c r="AT236">
        <v>4.3200000000000001E-3</v>
      </c>
      <c r="AU236">
        <v>5.9999999999999995E-4</v>
      </c>
      <c r="AV236">
        <v>5.79E-3</v>
      </c>
      <c r="AW236">
        <v>1.72E-3</v>
      </c>
      <c r="AX236">
        <v>2.4049999999999998E-2</v>
      </c>
      <c r="AY236">
        <v>0.05</v>
      </c>
      <c r="AZ236" s="35">
        <v>1.41E-3</v>
      </c>
      <c r="BA236" s="35">
        <v>2.4099999999999998E-3</v>
      </c>
      <c r="BB236">
        <v>1.32E-3</v>
      </c>
      <c r="BC236">
        <v>5.8199999999999997E-3</v>
      </c>
      <c r="BD236">
        <v>5.9999999999999995E-4</v>
      </c>
      <c r="BE236">
        <v>2.0799999999999998E-3</v>
      </c>
      <c r="BF236" t="s">
        <v>1024</v>
      </c>
    </row>
    <row r="237" spans="1:58" hidden="1" x14ac:dyDescent="0.25">
      <c r="A237">
        <v>19</v>
      </c>
      <c r="B237">
        <v>1507270</v>
      </c>
      <c r="C237" t="s">
        <v>8143</v>
      </c>
      <c r="D237" t="s">
        <v>8144</v>
      </c>
      <c r="E237" t="s">
        <v>7516</v>
      </c>
      <c r="F237" t="s">
        <v>47</v>
      </c>
      <c r="G237" t="s">
        <v>48</v>
      </c>
      <c r="H237" t="s">
        <v>76</v>
      </c>
      <c r="T237" s="35"/>
      <c r="W237" s="23"/>
      <c r="X237" t="s">
        <v>8145</v>
      </c>
      <c r="Y237" t="s">
        <v>51</v>
      </c>
      <c r="Z237" t="s">
        <v>52</v>
      </c>
      <c r="AA237">
        <v>723.29</v>
      </c>
      <c r="AB237" t="s">
        <v>53</v>
      </c>
      <c r="AC237" t="s">
        <v>4099</v>
      </c>
      <c r="AF237" t="s">
        <v>55</v>
      </c>
      <c r="AG237">
        <v>1</v>
      </c>
      <c r="AH237">
        <v>5.944</v>
      </c>
      <c r="AI237">
        <v>1</v>
      </c>
      <c r="AJ237">
        <v>100</v>
      </c>
      <c r="AK237">
        <v>78</v>
      </c>
      <c r="AL237">
        <v>8.6390500943082899E-2</v>
      </c>
      <c r="AM237" s="1">
        <v>3.2227111689557399E-10</v>
      </c>
      <c r="AN237">
        <v>0.409042831</v>
      </c>
      <c r="AO237">
        <v>0</v>
      </c>
      <c r="AP237">
        <v>39</v>
      </c>
      <c r="AQ237">
        <v>1</v>
      </c>
      <c r="AR237">
        <v>1</v>
      </c>
      <c r="AS237">
        <v>8.0769999999999995E-2</v>
      </c>
      <c r="AT237">
        <v>8.1119999999999998E-2</v>
      </c>
      <c r="AU237">
        <v>0.11969</v>
      </c>
      <c r="AV237">
        <v>0.14124</v>
      </c>
      <c r="AW237">
        <v>9.5490000000000005E-2</v>
      </c>
      <c r="AX237">
        <v>0.13822000000000001</v>
      </c>
      <c r="AY237">
        <v>2.5000000000000001E-2</v>
      </c>
      <c r="AZ237">
        <v>2.0999999999999999E-3</v>
      </c>
      <c r="BA237">
        <v>2.0999999999999999E-3</v>
      </c>
      <c r="BB237">
        <v>2.3800000000000002E-3</v>
      </c>
      <c r="BC237">
        <v>3.5999999999999999E-3</v>
      </c>
      <c r="BD237">
        <v>3.0000000000000001E-3</v>
      </c>
      <c r="BE237">
        <v>3.29E-3</v>
      </c>
      <c r="BF237" t="s">
        <v>7519</v>
      </c>
    </row>
    <row r="238" spans="1:58" hidden="1" x14ac:dyDescent="0.25">
      <c r="A238">
        <v>7</v>
      </c>
      <c r="B238">
        <v>995037</v>
      </c>
      <c r="C238" t="s">
        <v>12639</v>
      </c>
      <c r="D238" t="s">
        <v>12640</v>
      </c>
      <c r="E238" t="s">
        <v>12393</v>
      </c>
      <c r="F238" t="s">
        <v>47</v>
      </c>
      <c r="G238" t="s">
        <v>60</v>
      </c>
      <c r="H238" t="s">
        <v>76</v>
      </c>
      <c r="T238" s="35"/>
      <c r="W238" s="23"/>
      <c r="X238" t="s">
        <v>12641</v>
      </c>
      <c r="Y238" t="s">
        <v>78</v>
      </c>
      <c r="Z238" t="s">
        <v>72</v>
      </c>
      <c r="AA238">
        <v>1220.29</v>
      </c>
      <c r="AB238" t="s">
        <v>494</v>
      </c>
      <c r="AC238" t="s">
        <v>12642</v>
      </c>
      <c r="AF238" t="s">
        <v>55</v>
      </c>
      <c r="AG238">
        <v>0</v>
      </c>
      <c r="AH238">
        <v>0</v>
      </c>
      <c r="AI238">
        <v>0</v>
      </c>
      <c r="AJ238" t="s">
        <v>55</v>
      </c>
      <c r="AK238" t="s">
        <v>55</v>
      </c>
      <c r="AL238">
        <v>0.34183589504648099</v>
      </c>
      <c r="AM238" s="35">
        <v>0.65792685435534004</v>
      </c>
      <c r="AN238">
        <v>0.65262346000000004</v>
      </c>
      <c r="AO238">
        <v>0.57230915599999999</v>
      </c>
      <c r="AP238">
        <v>39</v>
      </c>
      <c r="AQ238">
        <v>1</v>
      </c>
      <c r="AR238">
        <v>1</v>
      </c>
      <c r="AS238">
        <v>5.9720000000000002E-2</v>
      </c>
      <c r="AT238">
        <v>8.7110000000000007E-2</v>
      </c>
      <c r="AU238">
        <v>1.5789999999999998E-2</v>
      </c>
      <c r="AV238" t="s">
        <v>65</v>
      </c>
      <c r="AW238">
        <v>0.10972999999999999</v>
      </c>
      <c r="AX238" t="s">
        <v>65</v>
      </c>
      <c r="AY238">
        <v>2.5000000000000001E-2</v>
      </c>
      <c r="AZ238" s="35">
        <v>1.49E-3</v>
      </c>
      <c r="BA238">
        <v>2.0899999999999998E-3</v>
      </c>
      <c r="BB238">
        <v>2.7799999999999999E-3</v>
      </c>
      <c r="BC238" t="s">
        <v>65</v>
      </c>
      <c r="BD238">
        <v>2.0000000000000001E-4</v>
      </c>
      <c r="BE238" t="s">
        <v>65</v>
      </c>
      <c r="BF238" t="s">
        <v>9149</v>
      </c>
    </row>
    <row r="239" spans="1:58" x14ac:dyDescent="0.25">
      <c r="A239">
        <v>11</v>
      </c>
      <c r="B239">
        <v>397045</v>
      </c>
      <c r="C239" t="s">
        <v>2158</v>
      </c>
      <c r="D239" t="s">
        <v>2159</v>
      </c>
      <c r="E239" t="s">
        <v>1764</v>
      </c>
      <c r="F239" t="s">
        <v>47</v>
      </c>
      <c r="G239" t="s">
        <v>48</v>
      </c>
      <c r="H239" t="s">
        <v>76</v>
      </c>
      <c r="I239" t="s">
        <v>14625</v>
      </c>
      <c r="N239" t="s">
        <v>14644</v>
      </c>
      <c r="T239" s="35"/>
      <c r="W239" s="23"/>
      <c r="X239" t="s">
        <v>2160</v>
      </c>
      <c r="Y239" t="s">
        <v>51</v>
      </c>
      <c r="Z239" t="s">
        <v>52</v>
      </c>
      <c r="AA239">
        <v>275.07</v>
      </c>
      <c r="AB239" t="s">
        <v>53</v>
      </c>
      <c r="AC239" t="s">
        <v>2161</v>
      </c>
      <c r="AF239" t="s">
        <v>55</v>
      </c>
      <c r="AG239">
        <v>0.97499999999999998</v>
      </c>
      <c r="AH239">
        <v>0</v>
      </c>
      <c r="AI239">
        <v>0.52700000000000002</v>
      </c>
      <c r="AJ239">
        <v>74.650000000000006</v>
      </c>
      <c r="AK239">
        <v>71</v>
      </c>
      <c r="AL239">
        <v>0.80519863365761701</v>
      </c>
      <c r="AM239">
        <v>0.194350414769518</v>
      </c>
      <c r="AN239">
        <v>0.40673533499999998</v>
      </c>
      <c r="AO239">
        <v>0</v>
      </c>
      <c r="AP239">
        <v>39</v>
      </c>
      <c r="AQ239">
        <v>1</v>
      </c>
      <c r="AR239">
        <v>1</v>
      </c>
      <c r="AS239">
        <v>3.857E-2</v>
      </c>
      <c r="AT239">
        <v>4.8460000000000003E-2</v>
      </c>
      <c r="AU239">
        <v>2.359E-2</v>
      </c>
      <c r="AV239">
        <v>0.10752</v>
      </c>
      <c r="AW239">
        <v>7.1260000000000004E-2</v>
      </c>
      <c r="AX239">
        <v>7.1999999999999995E-2</v>
      </c>
      <c r="AY239">
        <v>2.5000000000000001E-2</v>
      </c>
      <c r="AZ239" s="35">
        <v>9.7000000000000005E-4</v>
      </c>
      <c r="BA239" s="35">
        <v>1.23E-3</v>
      </c>
      <c r="BB239">
        <v>1.72E-3</v>
      </c>
      <c r="BC239">
        <v>1.75E-3</v>
      </c>
      <c r="BD239">
        <v>4.0000000000000002E-4</v>
      </c>
      <c r="BE239">
        <v>1.4599999999999999E-3</v>
      </c>
      <c r="BF239" t="s">
        <v>1766</v>
      </c>
    </row>
    <row r="240" spans="1:58" hidden="1" x14ac:dyDescent="0.25">
      <c r="A240">
        <v>16</v>
      </c>
      <c r="B240">
        <v>75646392</v>
      </c>
      <c r="C240" t="s">
        <v>10855</v>
      </c>
      <c r="D240" t="s">
        <v>10856</v>
      </c>
      <c r="E240" t="s">
        <v>10285</v>
      </c>
      <c r="F240" t="s">
        <v>47</v>
      </c>
      <c r="G240" t="s">
        <v>98</v>
      </c>
      <c r="H240" t="s">
        <v>49</v>
      </c>
      <c r="T240" s="35"/>
      <c r="W240" s="23"/>
      <c r="X240" t="s">
        <v>10857</v>
      </c>
      <c r="Y240" t="s">
        <v>52</v>
      </c>
      <c r="Z240" t="s">
        <v>51</v>
      </c>
      <c r="AA240">
        <v>738.64</v>
      </c>
      <c r="AB240" t="s">
        <v>164</v>
      </c>
      <c r="AC240" t="s">
        <v>10858</v>
      </c>
      <c r="AF240" t="s">
        <v>55</v>
      </c>
      <c r="AG240">
        <v>0</v>
      </c>
      <c r="AH240">
        <v>0</v>
      </c>
      <c r="AI240">
        <v>0.83899999999999997</v>
      </c>
      <c r="AJ240">
        <v>93.88</v>
      </c>
      <c r="AK240">
        <v>98</v>
      </c>
      <c r="AL240">
        <v>0.12593581315865199</v>
      </c>
      <c r="AM240" s="1">
        <v>6.8034009028203903E-11</v>
      </c>
      <c r="AN240">
        <v>0.91610355600000004</v>
      </c>
      <c r="AO240">
        <v>0</v>
      </c>
      <c r="AP240">
        <v>35</v>
      </c>
      <c r="AQ240">
        <v>1</v>
      </c>
      <c r="AR240">
        <v>0.9</v>
      </c>
      <c r="AS240">
        <v>1.822E-2</v>
      </c>
      <c r="AT240">
        <v>2.24E-2</v>
      </c>
      <c r="AU240">
        <v>1.422E-2</v>
      </c>
      <c r="AV240">
        <v>5.3800000000000001E-2</v>
      </c>
      <c r="AW240">
        <v>2.3470000000000001E-2</v>
      </c>
      <c r="AX240">
        <v>2.4760000000000001E-2</v>
      </c>
      <c r="AY240">
        <v>2.7779999999999999E-2</v>
      </c>
      <c r="AZ240">
        <v>5.0000000000000001E-4</v>
      </c>
      <c r="BA240">
        <v>6.0999999999999997E-4</v>
      </c>
      <c r="BB240">
        <v>5.2999999999999998E-4</v>
      </c>
      <c r="BC240">
        <v>5.8E-4</v>
      </c>
      <c r="BD240">
        <v>2.0000000000000001E-4</v>
      </c>
      <c r="BE240">
        <v>1.0300000000000001E-3</v>
      </c>
      <c r="BF240" t="s">
        <v>10287</v>
      </c>
    </row>
    <row r="241" spans="1:58" hidden="1" x14ac:dyDescent="0.25">
      <c r="A241">
        <v>1</v>
      </c>
      <c r="B241">
        <v>33583572</v>
      </c>
      <c r="C241" t="s">
        <v>999</v>
      </c>
      <c r="D241" t="s">
        <v>1000</v>
      </c>
      <c r="E241" t="s">
        <v>984</v>
      </c>
      <c r="F241" t="s">
        <v>47</v>
      </c>
      <c r="G241" t="s">
        <v>48</v>
      </c>
      <c r="H241" t="s">
        <v>49</v>
      </c>
      <c r="T241" s="35"/>
      <c r="W241" s="23"/>
      <c r="X241" t="s">
        <v>1001</v>
      </c>
      <c r="Y241" t="s">
        <v>78</v>
      </c>
      <c r="Z241" t="s">
        <v>72</v>
      </c>
      <c r="AA241">
        <v>643.07000000000005</v>
      </c>
      <c r="AB241" t="s">
        <v>53</v>
      </c>
      <c r="AC241" t="s">
        <v>1002</v>
      </c>
      <c r="AF241" t="s">
        <v>55</v>
      </c>
      <c r="AG241">
        <v>0.97699999999999998</v>
      </c>
      <c r="AH241">
        <v>0</v>
      </c>
      <c r="AI241">
        <v>0</v>
      </c>
      <c r="AJ241">
        <v>58.7</v>
      </c>
      <c r="AK241">
        <v>92</v>
      </c>
      <c r="AL241">
        <v>0.98067705246438297</v>
      </c>
      <c r="AM241">
        <v>2.3431101633671499E-3</v>
      </c>
      <c r="AN241">
        <v>0.52968117299999995</v>
      </c>
      <c r="AO241">
        <v>0</v>
      </c>
      <c r="AP241">
        <v>39</v>
      </c>
      <c r="AQ241">
        <v>1</v>
      </c>
      <c r="AR241">
        <v>1</v>
      </c>
      <c r="AS241" s="35">
        <v>3.2419999999999997E-2</v>
      </c>
      <c r="AT241" s="35">
        <v>4.7440000000000003E-2</v>
      </c>
      <c r="AU241">
        <v>2.359E-2</v>
      </c>
      <c r="AV241">
        <v>0.15174000000000001</v>
      </c>
      <c r="AW241">
        <v>4.1349999999999998E-2</v>
      </c>
      <c r="AX241">
        <v>4.9790000000000001E-2</v>
      </c>
      <c r="AY241">
        <v>2.5000000000000001E-2</v>
      </c>
      <c r="AZ241">
        <v>8.1999999999999998E-4</v>
      </c>
      <c r="BA241">
        <v>1.1999999999999999E-3</v>
      </c>
      <c r="BB241">
        <v>9.3000000000000005E-4</v>
      </c>
      <c r="BC241">
        <v>1.16E-3</v>
      </c>
      <c r="BD241">
        <v>4.0000000000000002E-4</v>
      </c>
      <c r="BE241">
        <v>3.63E-3</v>
      </c>
      <c r="BF241" t="s">
        <v>986</v>
      </c>
    </row>
    <row r="242" spans="1:58" hidden="1" x14ac:dyDescent="0.25">
      <c r="A242">
        <v>2</v>
      </c>
      <c r="B242">
        <v>25043610</v>
      </c>
      <c r="C242" t="s">
        <v>2623</v>
      </c>
      <c r="D242" t="s">
        <v>2624</v>
      </c>
      <c r="E242" t="s">
        <v>2537</v>
      </c>
      <c r="F242" t="s">
        <v>47</v>
      </c>
      <c r="G242" t="s">
        <v>48</v>
      </c>
      <c r="H242" t="s">
        <v>76</v>
      </c>
      <c r="T242" s="35"/>
      <c r="W242" s="23"/>
      <c r="X242" t="s">
        <v>2625</v>
      </c>
      <c r="Y242" t="s">
        <v>51</v>
      </c>
      <c r="Z242" t="s">
        <v>52</v>
      </c>
      <c r="AA242">
        <v>959.29</v>
      </c>
      <c r="AB242" t="s">
        <v>53</v>
      </c>
      <c r="AC242" t="s">
        <v>2626</v>
      </c>
      <c r="AD242" t="s">
        <v>100</v>
      </c>
      <c r="AE242" t="s">
        <v>100</v>
      </c>
      <c r="AF242" t="s">
        <v>55</v>
      </c>
      <c r="AG242">
        <v>0.96099999999999997</v>
      </c>
      <c r="AH242">
        <v>6.0010000000000003</v>
      </c>
      <c r="AI242">
        <v>1</v>
      </c>
      <c r="AJ242">
        <v>98</v>
      </c>
      <c r="AK242">
        <v>100</v>
      </c>
      <c r="AL242">
        <v>0.99860781678518096</v>
      </c>
      <c r="AM242">
        <v>1.37930101469091E-3</v>
      </c>
      <c r="AN242">
        <v>0.48935144800000002</v>
      </c>
      <c r="AO242">
        <v>0.58059565199999996</v>
      </c>
      <c r="AP242">
        <v>38</v>
      </c>
      <c r="AQ242">
        <v>2</v>
      </c>
      <c r="AR242">
        <v>1</v>
      </c>
      <c r="AS242">
        <v>4.2999999999999999E-4</v>
      </c>
      <c r="AT242">
        <v>9.7000000000000005E-4</v>
      </c>
      <c r="AU242" t="s">
        <v>65</v>
      </c>
      <c r="AV242">
        <v>2.2799999999999999E-3</v>
      </c>
      <c r="AW242">
        <v>1.4400000000000001E-3</v>
      </c>
      <c r="AX242">
        <v>5.6999999999999998E-4</v>
      </c>
      <c r="AY242">
        <v>0.05</v>
      </c>
      <c r="AZ242">
        <v>7.3999999999999999E-4</v>
      </c>
      <c r="BA242">
        <v>1.1100000000000001E-3</v>
      </c>
      <c r="BB242">
        <v>1.1900000000000001E-3</v>
      </c>
      <c r="BC242">
        <v>6.9999999999999999E-4</v>
      </c>
      <c r="BD242" t="s">
        <v>65</v>
      </c>
      <c r="BE242">
        <v>1.0200000000000001E-3</v>
      </c>
      <c r="BF242" t="s">
        <v>2540</v>
      </c>
    </row>
    <row r="243" spans="1:58" hidden="1" x14ac:dyDescent="0.25">
      <c r="A243">
        <v>2</v>
      </c>
      <c r="B243">
        <v>25043610</v>
      </c>
      <c r="C243" t="s">
        <v>2623</v>
      </c>
      <c r="D243" t="s">
        <v>2624</v>
      </c>
      <c r="E243" t="s">
        <v>3383</v>
      </c>
      <c r="F243" t="s">
        <v>47</v>
      </c>
      <c r="G243" t="s">
        <v>48</v>
      </c>
      <c r="H243" t="s">
        <v>76</v>
      </c>
      <c r="T243" s="35"/>
      <c r="W243" s="23"/>
      <c r="X243" t="s">
        <v>2625</v>
      </c>
      <c r="Y243" t="s">
        <v>51</v>
      </c>
      <c r="Z243" t="s">
        <v>52</v>
      </c>
      <c r="AA243">
        <v>959.29</v>
      </c>
      <c r="AB243" t="s">
        <v>53</v>
      </c>
      <c r="AC243" t="s">
        <v>2626</v>
      </c>
      <c r="AD243" t="s">
        <v>100</v>
      </c>
      <c r="AE243" t="s">
        <v>100</v>
      </c>
      <c r="AF243" t="s">
        <v>55</v>
      </c>
      <c r="AG243">
        <v>0.96099999999999997</v>
      </c>
      <c r="AH243">
        <v>6.0010000000000003</v>
      </c>
      <c r="AI243">
        <v>1</v>
      </c>
      <c r="AJ243">
        <v>98</v>
      </c>
      <c r="AK243">
        <v>100</v>
      </c>
      <c r="AL243">
        <v>0.99860781678518096</v>
      </c>
      <c r="AM243">
        <v>1.37930101469091E-3</v>
      </c>
      <c r="AN243">
        <v>0.48935144800000002</v>
      </c>
      <c r="AO243">
        <v>0.58059565199999996</v>
      </c>
      <c r="AP243">
        <v>38</v>
      </c>
      <c r="AQ243">
        <v>2</v>
      </c>
      <c r="AR243">
        <v>1</v>
      </c>
      <c r="AS243">
        <v>4.2999999999999999E-4</v>
      </c>
      <c r="AT243">
        <v>9.7000000000000005E-4</v>
      </c>
      <c r="AU243" t="s">
        <v>65</v>
      </c>
      <c r="AV243">
        <v>2.2799999999999999E-3</v>
      </c>
      <c r="AW243">
        <v>1.4400000000000001E-3</v>
      </c>
      <c r="AX243">
        <v>5.6999999999999998E-4</v>
      </c>
      <c r="AY243">
        <v>0.05</v>
      </c>
      <c r="AZ243">
        <v>7.3999999999999999E-4</v>
      </c>
      <c r="BA243">
        <v>1.1100000000000001E-3</v>
      </c>
      <c r="BB243">
        <v>1.1900000000000001E-3</v>
      </c>
      <c r="BC243">
        <v>6.9999999999999999E-4</v>
      </c>
      <c r="BD243" t="s">
        <v>65</v>
      </c>
      <c r="BE243">
        <v>1.0200000000000001E-3</v>
      </c>
      <c r="BF243" t="s">
        <v>2540</v>
      </c>
    </row>
    <row r="244" spans="1:58" hidden="1" x14ac:dyDescent="0.25">
      <c r="A244">
        <v>14</v>
      </c>
      <c r="B244">
        <v>24794641</v>
      </c>
      <c r="C244" t="s">
        <v>4331</v>
      </c>
      <c r="D244" t="s">
        <v>58</v>
      </c>
      <c r="E244" t="s">
        <v>3829</v>
      </c>
      <c r="F244" t="s">
        <v>47</v>
      </c>
      <c r="G244" t="s">
        <v>48</v>
      </c>
      <c r="H244" t="s">
        <v>49</v>
      </c>
      <c r="T244" s="35"/>
      <c r="W244" s="23"/>
      <c r="X244" t="s">
        <v>4332</v>
      </c>
      <c r="Y244" t="s">
        <v>51</v>
      </c>
      <c r="Z244" t="s">
        <v>52</v>
      </c>
      <c r="AA244">
        <v>648.07000000000005</v>
      </c>
      <c r="AB244" t="s">
        <v>53</v>
      </c>
      <c r="AC244" t="s">
        <v>4333</v>
      </c>
      <c r="AF244" t="s">
        <v>55</v>
      </c>
      <c r="AG244">
        <v>0.01</v>
      </c>
      <c r="AH244">
        <v>4.0590000000000002</v>
      </c>
      <c r="AI244">
        <v>0.999</v>
      </c>
      <c r="AJ244">
        <v>80.22</v>
      </c>
      <c r="AK244">
        <v>91</v>
      </c>
      <c r="AL244" s="35">
        <v>0.83326951215539802</v>
      </c>
      <c r="AM244" s="1">
        <v>2.3795778395427098E-13</v>
      </c>
      <c r="AN244">
        <v>0.64519868999999996</v>
      </c>
      <c r="AO244">
        <v>0.57767268599999999</v>
      </c>
      <c r="AP244">
        <v>39</v>
      </c>
      <c r="AQ244">
        <v>1</v>
      </c>
      <c r="AR244">
        <v>1</v>
      </c>
      <c r="AS244">
        <v>1.97E-3</v>
      </c>
      <c r="AT244">
        <v>2.99E-3</v>
      </c>
      <c r="AU244" t="s">
        <v>65</v>
      </c>
      <c r="AV244" t="s">
        <v>65</v>
      </c>
      <c r="AW244" t="s">
        <v>65</v>
      </c>
      <c r="AX244" t="s">
        <v>65</v>
      </c>
      <c r="AY244">
        <v>2.5000000000000001E-2</v>
      </c>
      <c r="AZ244" s="1">
        <v>4.1199999999999999E-5</v>
      </c>
      <c r="BA244" s="1">
        <v>6.0000000000000002E-5</v>
      </c>
      <c r="BB244" t="s">
        <v>65</v>
      </c>
      <c r="BC244" t="s">
        <v>65</v>
      </c>
      <c r="BD244" t="s">
        <v>65</v>
      </c>
      <c r="BE244" t="s">
        <v>65</v>
      </c>
      <c r="BF244" t="s">
        <v>1248</v>
      </c>
    </row>
    <row r="245" spans="1:58" hidden="1" x14ac:dyDescent="0.25">
      <c r="A245">
        <v>14</v>
      </c>
      <c r="B245">
        <v>24803705</v>
      </c>
      <c r="C245" t="s">
        <v>5782</v>
      </c>
      <c r="D245" t="s">
        <v>58</v>
      </c>
      <c r="E245" t="s">
        <v>5308</v>
      </c>
      <c r="F245" t="s">
        <v>47</v>
      </c>
      <c r="G245" t="s">
        <v>48</v>
      </c>
      <c r="H245" t="s">
        <v>76</v>
      </c>
      <c r="T245" s="35"/>
      <c r="W245" s="23"/>
      <c r="X245" t="s">
        <v>4332</v>
      </c>
      <c r="Y245" t="s">
        <v>51</v>
      </c>
      <c r="Z245" t="s">
        <v>52</v>
      </c>
      <c r="AA245">
        <v>522.07000000000005</v>
      </c>
      <c r="AB245" t="s">
        <v>53</v>
      </c>
      <c r="AC245" t="s">
        <v>5783</v>
      </c>
      <c r="AD245" t="s">
        <v>150</v>
      </c>
      <c r="AE245" t="s">
        <v>64</v>
      </c>
      <c r="AF245" t="s">
        <v>55</v>
      </c>
      <c r="AG245">
        <v>4.2999999999999997E-2</v>
      </c>
      <c r="AH245">
        <v>4.7210000000000001</v>
      </c>
      <c r="AI245">
        <v>1</v>
      </c>
      <c r="AJ245">
        <v>98.48</v>
      </c>
      <c r="AK245">
        <v>66</v>
      </c>
      <c r="AL245" s="35">
        <v>0.83326951215539802</v>
      </c>
      <c r="AM245" s="1">
        <v>2.3795778395427098E-13</v>
      </c>
      <c r="AN245">
        <v>0.64519868999999996</v>
      </c>
      <c r="AO245">
        <v>0.57767268599999999</v>
      </c>
      <c r="AP245">
        <v>39</v>
      </c>
      <c r="AQ245">
        <v>1</v>
      </c>
      <c r="AR245">
        <v>1</v>
      </c>
      <c r="AS245">
        <v>1.3600000000000001E-3</v>
      </c>
      <c r="AT245">
        <v>6.43E-3</v>
      </c>
      <c r="AU245" t="s">
        <v>65</v>
      </c>
      <c r="AV245" t="s">
        <v>65</v>
      </c>
      <c r="AW245" t="s">
        <v>65</v>
      </c>
      <c r="AX245" t="s">
        <v>65</v>
      </c>
      <c r="AY245">
        <v>2.5000000000000001E-2</v>
      </c>
      <c r="AZ245" s="1">
        <v>2.5599999999999999E-5</v>
      </c>
      <c r="BA245" s="35">
        <v>1.1E-4</v>
      </c>
      <c r="BB245" t="s">
        <v>65</v>
      </c>
      <c r="BC245" t="s">
        <v>65</v>
      </c>
      <c r="BD245" t="s">
        <v>65</v>
      </c>
      <c r="BE245" t="s">
        <v>65</v>
      </c>
      <c r="BF245" t="s">
        <v>1640</v>
      </c>
    </row>
    <row r="246" spans="1:58" hidden="1" x14ac:dyDescent="0.25">
      <c r="A246">
        <v>14</v>
      </c>
      <c r="B246">
        <v>24799186</v>
      </c>
      <c r="C246" t="s">
        <v>8010</v>
      </c>
      <c r="D246" t="s">
        <v>8011</v>
      </c>
      <c r="E246" t="s">
        <v>7516</v>
      </c>
      <c r="F246" t="s">
        <v>47</v>
      </c>
      <c r="G246" t="s">
        <v>48</v>
      </c>
      <c r="H246" t="s">
        <v>76</v>
      </c>
      <c r="T246" s="35"/>
      <c r="W246" s="23"/>
      <c r="X246" t="s">
        <v>4332</v>
      </c>
      <c r="Y246" t="s">
        <v>51</v>
      </c>
      <c r="Z246" t="s">
        <v>52</v>
      </c>
      <c r="AA246">
        <v>752.07</v>
      </c>
      <c r="AB246" t="s">
        <v>53</v>
      </c>
      <c r="AC246" t="s">
        <v>8012</v>
      </c>
      <c r="AF246" t="s">
        <v>55</v>
      </c>
      <c r="AG246">
        <v>1</v>
      </c>
      <c r="AH246">
        <v>7.6529999999999996</v>
      </c>
      <c r="AI246">
        <v>1</v>
      </c>
      <c r="AJ246">
        <v>100</v>
      </c>
      <c r="AK246">
        <v>99</v>
      </c>
      <c r="AL246" s="35">
        <v>0.83326951215539802</v>
      </c>
      <c r="AM246" s="1">
        <v>2.3795778395427098E-13</v>
      </c>
      <c r="AN246">
        <v>0.64519868999999996</v>
      </c>
      <c r="AO246">
        <v>0.57767268599999999</v>
      </c>
      <c r="AP246">
        <v>39</v>
      </c>
      <c r="AQ246">
        <v>1</v>
      </c>
      <c r="AR246">
        <v>1</v>
      </c>
      <c r="AS246">
        <v>1.32E-3</v>
      </c>
      <c r="AT246">
        <v>1.1999999999999999E-3</v>
      </c>
      <c r="AU246" t="s">
        <v>65</v>
      </c>
      <c r="AV246" t="s">
        <v>65</v>
      </c>
      <c r="AW246">
        <v>1.0500000000000001E-2</v>
      </c>
      <c r="AX246">
        <v>9.2399999999999999E-3</v>
      </c>
      <c r="AY246">
        <v>2.5000000000000001E-2</v>
      </c>
      <c r="AZ246" s="1">
        <v>2.4700000000000001E-5</v>
      </c>
      <c r="BA246" s="1">
        <v>1.5E-5</v>
      </c>
      <c r="BB246">
        <v>1.2999999999999999E-4</v>
      </c>
      <c r="BC246">
        <v>1.2E-4</v>
      </c>
      <c r="BD246" t="s">
        <v>65</v>
      </c>
      <c r="BE246" t="s">
        <v>65</v>
      </c>
      <c r="BF246" t="s">
        <v>7519</v>
      </c>
    </row>
    <row r="247" spans="1:58" hidden="1" x14ac:dyDescent="0.25">
      <c r="A247">
        <v>3</v>
      </c>
      <c r="B247">
        <v>123036905</v>
      </c>
      <c r="C247" t="s">
        <v>6862</v>
      </c>
      <c r="D247" t="s">
        <v>58</v>
      </c>
      <c r="E247" t="s">
        <v>6672</v>
      </c>
      <c r="F247" t="s">
        <v>97</v>
      </c>
      <c r="G247" t="s">
        <v>48</v>
      </c>
      <c r="H247" t="s">
        <v>76</v>
      </c>
      <c r="T247" s="35"/>
      <c r="W247" s="23"/>
      <c r="X247" t="s">
        <v>6863</v>
      </c>
      <c r="Y247" t="s">
        <v>78</v>
      </c>
      <c r="Z247" t="s">
        <v>51</v>
      </c>
      <c r="AA247">
        <v>742.07</v>
      </c>
      <c r="AB247" t="s">
        <v>53</v>
      </c>
      <c r="AC247" t="s">
        <v>6864</v>
      </c>
      <c r="AF247" t="s">
        <v>55</v>
      </c>
      <c r="AG247">
        <v>2.4E-2</v>
      </c>
      <c r="AH247">
        <v>0</v>
      </c>
      <c r="AI247">
        <v>1</v>
      </c>
      <c r="AJ247">
        <v>91.75</v>
      </c>
      <c r="AK247">
        <v>97</v>
      </c>
      <c r="AL247" s="35">
        <v>1.00594071559776E-2</v>
      </c>
      <c r="AM247" s="35">
        <v>0.98994059183760696</v>
      </c>
      <c r="AN247">
        <v>0.94488102600000001</v>
      </c>
      <c r="AO247">
        <v>0.62400918299999997</v>
      </c>
      <c r="AP247">
        <v>39</v>
      </c>
      <c r="AQ247">
        <v>1</v>
      </c>
      <c r="AR247">
        <v>1</v>
      </c>
      <c r="AS247">
        <v>3.3E-4</v>
      </c>
      <c r="AT247" t="s">
        <v>65</v>
      </c>
      <c r="AU247" t="s">
        <v>65</v>
      </c>
      <c r="AV247" t="s">
        <v>65</v>
      </c>
      <c r="AW247" t="s">
        <v>65</v>
      </c>
      <c r="AX247" t="s">
        <v>65</v>
      </c>
      <c r="AY247">
        <v>2.5000000000000001E-2</v>
      </c>
      <c r="AZ247">
        <v>0</v>
      </c>
      <c r="BA247" t="s">
        <v>65</v>
      </c>
      <c r="BB247" t="s">
        <v>65</v>
      </c>
      <c r="BC247" t="s">
        <v>65</v>
      </c>
      <c r="BD247" t="s">
        <v>65</v>
      </c>
      <c r="BE247" t="s">
        <v>65</v>
      </c>
      <c r="BF247" t="s">
        <v>6675</v>
      </c>
    </row>
    <row r="248" spans="1:58" hidden="1" x14ac:dyDescent="0.25">
      <c r="A248">
        <v>12</v>
      </c>
      <c r="B248">
        <v>49165650</v>
      </c>
      <c r="C248" t="s">
        <v>13563</v>
      </c>
      <c r="D248" t="s">
        <v>13564</v>
      </c>
      <c r="E248" t="s">
        <v>13153</v>
      </c>
      <c r="F248" t="s">
        <v>47</v>
      </c>
      <c r="G248" t="s">
        <v>48</v>
      </c>
      <c r="H248" t="s">
        <v>49</v>
      </c>
      <c r="T248" s="35"/>
      <c r="W248" s="23"/>
      <c r="X248" t="s">
        <v>13565</v>
      </c>
      <c r="Y248" t="s">
        <v>51</v>
      </c>
      <c r="Z248" t="s">
        <v>52</v>
      </c>
      <c r="AA248">
        <v>573.07000000000005</v>
      </c>
      <c r="AB248" t="s">
        <v>53</v>
      </c>
      <c r="AC248" t="s">
        <v>13566</v>
      </c>
      <c r="AF248" t="s">
        <v>55</v>
      </c>
      <c r="AG248">
        <v>0.11799999999999999</v>
      </c>
      <c r="AH248">
        <v>4.819</v>
      </c>
      <c r="AI248">
        <v>1</v>
      </c>
      <c r="AJ248">
        <v>97.98</v>
      </c>
      <c r="AK248">
        <v>99</v>
      </c>
      <c r="AL248" s="35">
        <v>0.40331909996693099</v>
      </c>
      <c r="AM248">
        <v>0.59668021537821503</v>
      </c>
      <c r="AN248">
        <v>0.50106159699999997</v>
      </c>
      <c r="AO248">
        <v>0.53979466600000003</v>
      </c>
      <c r="AP248">
        <v>39</v>
      </c>
      <c r="AQ248">
        <v>1</v>
      </c>
      <c r="AR248">
        <v>1</v>
      </c>
      <c r="AS248">
        <v>3.9410000000000001E-2</v>
      </c>
      <c r="AT248">
        <v>6.1039999999999997E-2</v>
      </c>
      <c r="AU248">
        <v>2.359E-2</v>
      </c>
      <c r="AV248">
        <v>0.13356999999999999</v>
      </c>
      <c r="AW248">
        <v>0.13755000000000001</v>
      </c>
      <c r="AX248">
        <v>0.10135</v>
      </c>
      <c r="AY248">
        <v>2.5000000000000001E-2</v>
      </c>
      <c r="AZ248">
        <v>1E-3</v>
      </c>
      <c r="BA248">
        <v>1.56E-3</v>
      </c>
      <c r="BB248">
        <v>3.5699999999999998E-3</v>
      </c>
      <c r="BC248">
        <v>2.5600000000000002E-3</v>
      </c>
      <c r="BD248">
        <v>4.0000000000000002E-4</v>
      </c>
      <c r="BE248">
        <v>3.0999999999999999E-3</v>
      </c>
      <c r="BF248" t="s">
        <v>13156</v>
      </c>
    </row>
    <row r="249" spans="1:58" x14ac:dyDescent="0.25">
      <c r="A249">
        <v>7</v>
      </c>
      <c r="B249">
        <v>5428022</v>
      </c>
      <c r="C249" t="s">
        <v>4119</v>
      </c>
      <c r="D249" t="s">
        <v>58</v>
      </c>
      <c r="E249" t="s">
        <v>3829</v>
      </c>
      <c r="F249" t="s">
        <v>47</v>
      </c>
      <c r="G249" t="s">
        <v>48</v>
      </c>
      <c r="H249" t="s">
        <v>49</v>
      </c>
      <c r="I249" t="s">
        <v>14625</v>
      </c>
      <c r="L249" t="s">
        <v>14665</v>
      </c>
      <c r="N249" t="s">
        <v>14631</v>
      </c>
      <c r="T249" s="35"/>
      <c r="W249" s="23"/>
      <c r="X249" t="s">
        <v>1299</v>
      </c>
      <c r="Y249" t="s">
        <v>78</v>
      </c>
      <c r="Z249" t="s">
        <v>72</v>
      </c>
      <c r="AA249">
        <v>276.07</v>
      </c>
      <c r="AB249" t="s">
        <v>53</v>
      </c>
      <c r="AC249" t="s">
        <v>4120</v>
      </c>
      <c r="AF249" t="s">
        <v>55</v>
      </c>
      <c r="AG249">
        <v>0.98</v>
      </c>
      <c r="AH249">
        <v>0</v>
      </c>
      <c r="AI249">
        <v>0.82</v>
      </c>
      <c r="AJ249">
        <v>85.48</v>
      </c>
      <c r="AK249">
        <v>62</v>
      </c>
      <c r="AL249" s="1">
        <v>2.6034336635818601E-5</v>
      </c>
      <c r="AM249">
        <v>0.99997396566335195</v>
      </c>
      <c r="AN249">
        <v>0.60554938300000005</v>
      </c>
      <c r="AO249">
        <v>0.52765716299999998</v>
      </c>
      <c r="AP249">
        <v>39</v>
      </c>
      <c r="AQ249">
        <v>1</v>
      </c>
      <c r="AR249">
        <v>1</v>
      </c>
      <c r="AS249">
        <v>4.2599999999999999E-3</v>
      </c>
      <c r="AT249">
        <v>1.4370000000000001E-2</v>
      </c>
      <c r="AU249" t="s">
        <v>65</v>
      </c>
      <c r="AV249" t="s">
        <v>65</v>
      </c>
      <c r="AW249" t="s">
        <v>65</v>
      </c>
      <c r="AX249" t="s">
        <v>65</v>
      </c>
      <c r="AY249">
        <v>2.5000000000000001E-2</v>
      </c>
      <c r="AZ249" s="1">
        <v>9.4900000000000003E-5</v>
      </c>
      <c r="BA249">
        <v>1.8000000000000001E-4</v>
      </c>
      <c r="BB249" t="s">
        <v>65</v>
      </c>
      <c r="BC249" t="s">
        <v>65</v>
      </c>
      <c r="BD249" t="s">
        <v>65</v>
      </c>
      <c r="BE249" t="s">
        <v>65</v>
      </c>
      <c r="BF249" t="s">
        <v>1248</v>
      </c>
    </row>
    <row r="250" spans="1:58" hidden="1" x14ac:dyDescent="0.25">
      <c r="A250">
        <v>8</v>
      </c>
      <c r="B250">
        <v>131896879</v>
      </c>
      <c r="C250" t="s">
        <v>2057</v>
      </c>
      <c r="D250" t="s">
        <v>58</v>
      </c>
      <c r="E250" t="s">
        <v>1764</v>
      </c>
      <c r="F250" t="s">
        <v>47</v>
      </c>
      <c r="G250" t="s">
        <v>98</v>
      </c>
      <c r="H250" t="s">
        <v>49</v>
      </c>
      <c r="T250" s="35"/>
      <c r="W250" s="23"/>
      <c r="X250" t="s">
        <v>2058</v>
      </c>
      <c r="Y250" t="s">
        <v>78</v>
      </c>
      <c r="Z250" t="s">
        <v>51</v>
      </c>
      <c r="AA250">
        <v>661.07</v>
      </c>
      <c r="AB250" t="s">
        <v>164</v>
      </c>
      <c r="AC250" t="s">
        <v>2059</v>
      </c>
      <c r="AF250" t="s">
        <v>55</v>
      </c>
      <c r="AG250">
        <v>0</v>
      </c>
      <c r="AH250">
        <v>0</v>
      </c>
      <c r="AI250">
        <v>1</v>
      </c>
      <c r="AJ250">
        <v>100</v>
      </c>
      <c r="AK250">
        <v>96</v>
      </c>
      <c r="AL250" s="35">
        <v>0.99701010452886696</v>
      </c>
      <c r="AM250">
        <v>2.9856615213928999E-3</v>
      </c>
      <c r="AN250">
        <v>0.48952200200000001</v>
      </c>
      <c r="AO250">
        <v>0.59715873500000005</v>
      </c>
      <c r="AP250">
        <v>39</v>
      </c>
      <c r="AQ250">
        <v>1</v>
      </c>
      <c r="AR250">
        <v>1</v>
      </c>
      <c r="AS250">
        <v>6.8900000000000003E-3</v>
      </c>
      <c r="AT250">
        <v>5.3800000000000002E-3</v>
      </c>
      <c r="AU250">
        <v>2.359E-2</v>
      </c>
      <c r="AV250" t="s">
        <v>65</v>
      </c>
      <c r="AW250" t="s">
        <v>65</v>
      </c>
      <c r="AX250">
        <v>9.2399999999999999E-3</v>
      </c>
      <c r="AY250">
        <v>2.5000000000000001E-2</v>
      </c>
      <c r="AZ250">
        <v>1.6000000000000001E-4</v>
      </c>
      <c r="BA250">
        <v>1.2E-4</v>
      </c>
      <c r="BB250" t="s">
        <v>65</v>
      </c>
      <c r="BC250">
        <v>1.2E-4</v>
      </c>
      <c r="BD250">
        <v>4.0000000000000002E-4</v>
      </c>
      <c r="BE250" t="s">
        <v>65</v>
      </c>
      <c r="BF250" t="s">
        <v>1766</v>
      </c>
    </row>
    <row r="251" spans="1:58" hidden="1" x14ac:dyDescent="0.25">
      <c r="A251">
        <v>18</v>
      </c>
      <c r="B251">
        <v>911389</v>
      </c>
      <c r="C251" t="s">
        <v>6598</v>
      </c>
      <c r="D251" t="s">
        <v>58</v>
      </c>
      <c r="E251" t="s">
        <v>6034</v>
      </c>
      <c r="F251" t="s">
        <v>97</v>
      </c>
      <c r="G251" t="s">
        <v>98</v>
      </c>
      <c r="H251" t="s">
        <v>103</v>
      </c>
      <c r="T251" s="35"/>
      <c r="W251" s="23"/>
      <c r="X251" t="s">
        <v>6599</v>
      </c>
      <c r="Y251" t="s">
        <v>72</v>
      </c>
      <c r="Z251" t="s">
        <v>52</v>
      </c>
      <c r="AA251">
        <v>190.41</v>
      </c>
      <c r="AB251" t="s">
        <v>100</v>
      </c>
      <c r="AC251" t="s">
        <v>55</v>
      </c>
      <c r="AF251" t="s">
        <v>55</v>
      </c>
      <c r="AG251">
        <v>0</v>
      </c>
      <c r="AH251">
        <v>0</v>
      </c>
      <c r="AI251">
        <v>0.56599999999999995</v>
      </c>
      <c r="AJ251" t="s">
        <v>55</v>
      </c>
      <c r="AK251" t="s">
        <v>55</v>
      </c>
      <c r="AL251" s="35">
        <v>0.78009695988555505</v>
      </c>
      <c r="AM251" s="35">
        <v>0.133462668533983</v>
      </c>
      <c r="AN251">
        <v>0.57434905599999997</v>
      </c>
      <c r="AO251">
        <v>0</v>
      </c>
      <c r="AP251">
        <v>5</v>
      </c>
      <c r="AQ251">
        <v>1</v>
      </c>
      <c r="AR251">
        <v>0.15</v>
      </c>
      <c r="AS251" t="s">
        <v>65</v>
      </c>
      <c r="AT251" t="s">
        <v>65</v>
      </c>
      <c r="AU251" t="s">
        <v>65</v>
      </c>
      <c r="AV251" t="s">
        <v>65</v>
      </c>
      <c r="AW251" t="s">
        <v>65</v>
      </c>
      <c r="AX251" t="s">
        <v>65</v>
      </c>
      <c r="AY251">
        <v>0.16667000000000001</v>
      </c>
      <c r="AZ251" t="s">
        <v>65</v>
      </c>
      <c r="BA251" t="s">
        <v>65</v>
      </c>
      <c r="BB251" t="s">
        <v>65</v>
      </c>
      <c r="BC251" t="s">
        <v>65</v>
      </c>
      <c r="BD251" t="s">
        <v>65</v>
      </c>
      <c r="BE251" t="s">
        <v>65</v>
      </c>
      <c r="BF251" t="s">
        <v>2962</v>
      </c>
    </row>
    <row r="252" spans="1:58" hidden="1" x14ac:dyDescent="0.25">
      <c r="A252">
        <v>18</v>
      </c>
      <c r="B252">
        <v>911391</v>
      </c>
      <c r="C252" t="s">
        <v>6600</v>
      </c>
      <c r="D252" t="s">
        <v>58</v>
      </c>
      <c r="E252" t="s">
        <v>6034</v>
      </c>
      <c r="F252" t="s">
        <v>97</v>
      </c>
      <c r="G252" t="s">
        <v>98</v>
      </c>
      <c r="H252" t="s">
        <v>76</v>
      </c>
      <c r="T252" s="35"/>
      <c r="W252" s="23"/>
      <c r="X252" t="s">
        <v>6599</v>
      </c>
      <c r="Y252" t="s">
        <v>78</v>
      </c>
      <c r="Z252" t="s">
        <v>52</v>
      </c>
      <c r="AA252">
        <v>175.4</v>
      </c>
      <c r="AB252" t="s">
        <v>100</v>
      </c>
      <c r="AC252" t="s">
        <v>55</v>
      </c>
      <c r="AF252" t="s">
        <v>55</v>
      </c>
      <c r="AG252">
        <v>0</v>
      </c>
      <c r="AH252">
        <v>0</v>
      </c>
      <c r="AI252">
        <v>0.67</v>
      </c>
      <c r="AJ252" t="s">
        <v>55</v>
      </c>
      <c r="AK252" t="s">
        <v>55</v>
      </c>
      <c r="AL252" s="35">
        <v>0.78009695988555505</v>
      </c>
      <c r="AM252">
        <v>0.133462668533983</v>
      </c>
      <c r="AN252">
        <v>0.57434905599999997</v>
      </c>
      <c r="AO252">
        <v>0</v>
      </c>
      <c r="AP252">
        <v>5</v>
      </c>
      <c r="AQ252">
        <v>1</v>
      </c>
      <c r="AR252">
        <v>0.15</v>
      </c>
      <c r="AS252" t="s">
        <v>65</v>
      </c>
      <c r="AT252" t="s">
        <v>65</v>
      </c>
      <c r="AU252" t="s">
        <v>65</v>
      </c>
      <c r="AV252" t="s">
        <v>65</v>
      </c>
      <c r="AW252" t="s">
        <v>65</v>
      </c>
      <c r="AX252" t="s">
        <v>65</v>
      </c>
      <c r="AY252">
        <v>0.16667000000000001</v>
      </c>
      <c r="AZ252" s="35" t="s">
        <v>65</v>
      </c>
      <c r="BA252" s="35" t="s">
        <v>65</v>
      </c>
      <c r="BB252" t="s">
        <v>65</v>
      </c>
      <c r="BC252" t="s">
        <v>65</v>
      </c>
      <c r="BD252" t="s">
        <v>65</v>
      </c>
      <c r="BE252" t="s">
        <v>65</v>
      </c>
      <c r="BF252" t="s">
        <v>2962</v>
      </c>
    </row>
    <row r="253" spans="1:58" hidden="1" x14ac:dyDescent="0.25">
      <c r="A253">
        <v>4</v>
      </c>
      <c r="B253">
        <v>100239971</v>
      </c>
      <c r="C253" t="s">
        <v>1915</v>
      </c>
      <c r="D253" t="s">
        <v>58</v>
      </c>
      <c r="E253" t="s">
        <v>1764</v>
      </c>
      <c r="F253" t="s">
        <v>47</v>
      </c>
      <c r="G253" t="s">
        <v>48</v>
      </c>
      <c r="H253" t="s">
        <v>49</v>
      </c>
      <c r="T253" s="35"/>
      <c r="W253" s="23"/>
      <c r="X253" t="s">
        <v>1916</v>
      </c>
      <c r="Y253" t="s">
        <v>78</v>
      </c>
      <c r="Z253" t="s">
        <v>52</v>
      </c>
      <c r="AA253">
        <v>1014.07</v>
      </c>
      <c r="AB253" t="s">
        <v>53</v>
      </c>
      <c r="AC253" t="s">
        <v>1917</v>
      </c>
      <c r="AD253" t="s">
        <v>150</v>
      </c>
      <c r="AE253" t="s">
        <v>150</v>
      </c>
      <c r="AF253" t="s">
        <v>55</v>
      </c>
      <c r="AG253">
        <v>0.876</v>
      </c>
      <c r="AH253">
        <v>6.6829999999999998</v>
      </c>
      <c r="AI253">
        <v>1</v>
      </c>
      <c r="AJ253">
        <v>98.81</v>
      </c>
      <c r="AK253">
        <v>84</v>
      </c>
      <c r="AL253" s="35">
        <v>0.79543925083757405</v>
      </c>
      <c r="AM253" s="35">
        <v>0.19382760946365099</v>
      </c>
      <c r="AN253">
        <v>5.0929715E-2</v>
      </c>
      <c r="AO253">
        <v>0</v>
      </c>
      <c r="AP253">
        <v>39</v>
      </c>
      <c r="AQ253">
        <v>1</v>
      </c>
      <c r="AR253">
        <v>1</v>
      </c>
      <c r="AS253">
        <v>3.62E-3</v>
      </c>
      <c r="AT253">
        <v>6.5799999999999999E-3</v>
      </c>
      <c r="AU253" t="s">
        <v>65</v>
      </c>
      <c r="AV253">
        <v>5.8549999999999998E-2</v>
      </c>
      <c r="AW253">
        <v>1.0500000000000001E-2</v>
      </c>
      <c r="AX253" t="s">
        <v>65</v>
      </c>
      <c r="AY253">
        <v>2.5000000000000001E-2</v>
      </c>
      <c r="AZ253" s="1">
        <v>8.2399999999999997E-5</v>
      </c>
      <c r="BA253" s="35">
        <v>1.4999999999999999E-4</v>
      </c>
      <c r="BB253">
        <v>1.2999999999999999E-4</v>
      </c>
      <c r="BC253" t="s">
        <v>65</v>
      </c>
      <c r="BD253" t="s">
        <v>65</v>
      </c>
      <c r="BE253">
        <v>1.0200000000000001E-3</v>
      </c>
      <c r="BF253" t="s">
        <v>1766</v>
      </c>
    </row>
    <row r="254" spans="1:58" hidden="1" x14ac:dyDescent="0.25">
      <c r="A254">
        <v>20</v>
      </c>
      <c r="B254">
        <v>49547665</v>
      </c>
      <c r="C254" t="s">
        <v>1730</v>
      </c>
      <c r="D254" t="s">
        <v>1731</v>
      </c>
      <c r="E254" t="s">
        <v>984</v>
      </c>
      <c r="F254" t="s">
        <v>97</v>
      </c>
      <c r="G254" t="s">
        <v>98</v>
      </c>
      <c r="H254" t="s">
        <v>76</v>
      </c>
      <c r="T254" s="35"/>
      <c r="W254" s="23"/>
      <c r="X254" t="s">
        <v>1732</v>
      </c>
      <c r="Y254" t="s">
        <v>51</v>
      </c>
      <c r="Z254" t="s">
        <v>52</v>
      </c>
      <c r="AA254">
        <v>1125.31</v>
      </c>
      <c r="AB254" t="s">
        <v>150</v>
      </c>
      <c r="AC254" t="s">
        <v>55</v>
      </c>
      <c r="AD254" t="s">
        <v>64</v>
      </c>
      <c r="AE254" t="s">
        <v>64</v>
      </c>
      <c r="AF254" t="s">
        <v>55</v>
      </c>
      <c r="AG254">
        <v>0</v>
      </c>
      <c r="AH254">
        <v>0</v>
      </c>
      <c r="AI254">
        <v>1</v>
      </c>
      <c r="AJ254" t="s">
        <v>55</v>
      </c>
      <c r="AK254" t="s">
        <v>55</v>
      </c>
      <c r="AL254" s="35">
        <v>1.0958973942892601E-3</v>
      </c>
      <c r="AM254">
        <v>0.99890409992920004</v>
      </c>
      <c r="AN254">
        <v>0.88107139999999995</v>
      </c>
      <c r="AO254">
        <v>0.68912373699999996</v>
      </c>
      <c r="AP254">
        <v>26</v>
      </c>
      <c r="AQ254">
        <v>4</v>
      </c>
      <c r="AR254">
        <v>0.75</v>
      </c>
      <c r="AS254" t="s">
        <v>65</v>
      </c>
      <c r="AT254" t="s">
        <v>65</v>
      </c>
      <c r="AU254" t="s">
        <v>65</v>
      </c>
      <c r="AV254" t="s">
        <v>65</v>
      </c>
      <c r="AW254" t="s">
        <v>65</v>
      </c>
      <c r="AX254" t="s">
        <v>65</v>
      </c>
      <c r="AY254">
        <v>0.13333</v>
      </c>
      <c r="AZ254" t="s">
        <v>65</v>
      </c>
      <c r="BA254" t="s">
        <v>65</v>
      </c>
      <c r="BB254" t="s">
        <v>65</v>
      </c>
      <c r="BC254" t="s">
        <v>65</v>
      </c>
      <c r="BD254" t="s">
        <v>65</v>
      </c>
      <c r="BE254" t="s">
        <v>65</v>
      </c>
      <c r="BF254" t="s">
        <v>1733</v>
      </c>
    </row>
    <row r="255" spans="1:58" hidden="1" x14ac:dyDescent="0.25">
      <c r="A255">
        <v>20</v>
      </c>
      <c r="B255">
        <v>49547665</v>
      </c>
      <c r="C255" t="s">
        <v>1730</v>
      </c>
      <c r="D255" t="s">
        <v>1731</v>
      </c>
      <c r="E255" t="s">
        <v>3829</v>
      </c>
      <c r="F255" t="s">
        <v>97</v>
      </c>
      <c r="G255" t="s">
        <v>98</v>
      </c>
      <c r="H255" t="s">
        <v>76</v>
      </c>
      <c r="T255" s="35"/>
      <c r="W255" s="23"/>
      <c r="X255" t="s">
        <v>1732</v>
      </c>
      <c r="Y255" t="s">
        <v>51</v>
      </c>
      <c r="Z255" t="s">
        <v>52</v>
      </c>
      <c r="AA255">
        <v>1125.31</v>
      </c>
      <c r="AB255" t="s">
        <v>150</v>
      </c>
      <c r="AC255" t="s">
        <v>55</v>
      </c>
      <c r="AD255" t="s">
        <v>64</v>
      </c>
      <c r="AE255" t="s">
        <v>64</v>
      </c>
      <c r="AF255" t="s">
        <v>55</v>
      </c>
      <c r="AG255">
        <v>0</v>
      </c>
      <c r="AH255">
        <v>0</v>
      </c>
      <c r="AI255">
        <v>1</v>
      </c>
      <c r="AJ255" t="s">
        <v>55</v>
      </c>
      <c r="AK255" t="s">
        <v>55</v>
      </c>
      <c r="AL255" s="35">
        <v>1.0958973942892601E-3</v>
      </c>
      <c r="AM255">
        <v>0.99890409992920004</v>
      </c>
      <c r="AN255">
        <v>0.88107139999999995</v>
      </c>
      <c r="AO255">
        <v>0.68912373699999996</v>
      </c>
      <c r="AP255">
        <v>26</v>
      </c>
      <c r="AQ255">
        <v>4</v>
      </c>
      <c r="AR255">
        <v>0.75</v>
      </c>
      <c r="AS255" t="s">
        <v>65</v>
      </c>
      <c r="AT255" t="s">
        <v>65</v>
      </c>
      <c r="AU255" t="s">
        <v>65</v>
      </c>
      <c r="AV255" t="s">
        <v>65</v>
      </c>
      <c r="AW255" t="s">
        <v>65</v>
      </c>
      <c r="AX255" t="s">
        <v>65</v>
      </c>
      <c r="AY255">
        <v>0.13333</v>
      </c>
      <c r="AZ255" t="s">
        <v>65</v>
      </c>
      <c r="BA255" t="s">
        <v>65</v>
      </c>
      <c r="BB255" t="s">
        <v>65</v>
      </c>
      <c r="BC255" t="s">
        <v>65</v>
      </c>
      <c r="BD255" t="s">
        <v>65</v>
      </c>
      <c r="BE255" t="s">
        <v>65</v>
      </c>
      <c r="BF255" t="s">
        <v>1733</v>
      </c>
    </row>
    <row r="256" spans="1:58" hidden="1" x14ac:dyDescent="0.25">
      <c r="A256">
        <v>20</v>
      </c>
      <c r="B256">
        <v>49547757</v>
      </c>
      <c r="C256" t="s">
        <v>4498</v>
      </c>
      <c r="D256" t="s">
        <v>58</v>
      </c>
      <c r="E256" t="s">
        <v>3829</v>
      </c>
      <c r="F256" t="s">
        <v>97</v>
      </c>
      <c r="G256" t="s">
        <v>98</v>
      </c>
      <c r="H256" t="s">
        <v>76</v>
      </c>
      <c r="T256" s="35"/>
      <c r="W256" s="23"/>
      <c r="X256" t="s">
        <v>1732</v>
      </c>
      <c r="Y256" t="s">
        <v>78</v>
      </c>
      <c r="Z256" t="s">
        <v>72</v>
      </c>
      <c r="AA256">
        <v>277.13</v>
      </c>
      <c r="AB256" t="s">
        <v>150</v>
      </c>
      <c r="AC256" t="s">
        <v>55</v>
      </c>
      <c r="AD256" t="s">
        <v>64</v>
      </c>
      <c r="AE256" t="s">
        <v>64</v>
      </c>
      <c r="AF256" t="s">
        <v>55</v>
      </c>
      <c r="AG256">
        <v>0</v>
      </c>
      <c r="AH256">
        <v>0</v>
      </c>
      <c r="AI256">
        <v>1</v>
      </c>
      <c r="AJ256" t="s">
        <v>55</v>
      </c>
      <c r="AK256" t="s">
        <v>55</v>
      </c>
      <c r="AL256">
        <v>1.0958973942892601E-3</v>
      </c>
      <c r="AM256" s="35">
        <v>0.99890409992920004</v>
      </c>
      <c r="AN256">
        <v>0.88107139999999995</v>
      </c>
      <c r="AO256">
        <v>0.68912373699999996</v>
      </c>
      <c r="AP256">
        <v>36</v>
      </c>
      <c r="AQ256">
        <v>2</v>
      </c>
      <c r="AR256">
        <v>0.95</v>
      </c>
      <c r="AS256" t="s">
        <v>65</v>
      </c>
      <c r="AT256" t="s">
        <v>65</v>
      </c>
      <c r="AU256" t="s">
        <v>65</v>
      </c>
      <c r="AV256" t="s">
        <v>65</v>
      </c>
      <c r="AW256" t="s">
        <v>65</v>
      </c>
      <c r="AX256" t="s">
        <v>65</v>
      </c>
      <c r="AY256">
        <v>5.2630000000000003E-2</v>
      </c>
      <c r="AZ256" t="s">
        <v>65</v>
      </c>
      <c r="BA256" t="s">
        <v>65</v>
      </c>
      <c r="BB256" t="s">
        <v>65</v>
      </c>
      <c r="BC256" t="s">
        <v>65</v>
      </c>
      <c r="BD256" t="s">
        <v>65</v>
      </c>
      <c r="BE256" t="s">
        <v>65</v>
      </c>
      <c r="BF256" t="s">
        <v>3909</v>
      </c>
    </row>
    <row r="257" spans="1:58" hidden="1" x14ac:dyDescent="0.25">
      <c r="A257">
        <v>20</v>
      </c>
      <c r="B257">
        <v>49547665</v>
      </c>
      <c r="C257" t="s">
        <v>1730</v>
      </c>
      <c r="D257" t="s">
        <v>1731</v>
      </c>
      <c r="E257" t="s">
        <v>6034</v>
      </c>
      <c r="F257" t="s">
        <v>97</v>
      </c>
      <c r="G257" t="s">
        <v>98</v>
      </c>
      <c r="H257" t="s">
        <v>103</v>
      </c>
      <c r="T257" s="35"/>
      <c r="W257" s="23"/>
      <c r="X257" t="s">
        <v>1732</v>
      </c>
      <c r="Y257" t="s">
        <v>51</v>
      </c>
      <c r="Z257" t="s">
        <v>52</v>
      </c>
      <c r="AA257">
        <v>1125.31</v>
      </c>
      <c r="AB257" t="s">
        <v>150</v>
      </c>
      <c r="AC257" t="s">
        <v>55</v>
      </c>
      <c r="AD257" t="s">
        <v>64</v>
      </c>
      <c r="AE257" t="s">
        <v>64</v>
      </c>
      <c r="AF257" t="s">
        <v>55</v>
      </c>
      <c r="AG257">
        <v>0</v>
      </c>
      <c r="AH257">
        <v>0</v>
      </c>
      <c r="AI257">
        <v>1</v>
      </c>
      <c r="AJ257" t="s">
        <v>55</v>
      </c>
      <c r="AK257" t="s">
        <v>55</v>
      </c>
      <c r="AL257">
        <v>1.0958973942892601E-3</v>
      </c>
      <c r="AM257">
        <v>0.99890409992920004</v>
      </c>
      <c r="AN257">
        <v>0.88107139999999995</v>
      </c>
      <c r="AO257">
        <v>0.68912373699999996</v>
      </c>
      <c r="AP257">
        <v>26</v>
      </c>
      <c r="AQ257">
        <v>4</v>
      </c>
      <c r="AR257">
        <v>0.75</v>
      </c>
      <c r="AS257" t="s">
        <v>65</v>
      </c>
      <c r="AT257" t="s">
        <v>65</v>
      </c>
      <c r="AU257" t="s">
        <v>65</v>
      </c>
      <c r="AV257" t="s">
        <v>65</v>
      </c>
      <c r="AW257" t="s">
        <v>65</v>
      </c>
      <c r="AX257" t="s">
        <v>65</v>
      </c>
      <c r="AY257">
        <v>0.13333</v>
      </c>
      <c r="AZ257" t="s">
        <v>65</v>
      </c>
      <c r="BA257" t="s">
        <v>65</v>
      </c>
      <c r="BB257" t="s">
        <v>65</v>
      </c>
      <c r="BC257" t="s">
        <v>65</v>
      </c>
      <c r="BD257" t="s">
        <v>65</v>
      </c>
      <c r="BE257" t="s">
        <v>65</v>
      </c>
      <c r="BF257" t="s">
        <v>1733</v>
      </c>
    </row>
    <row r="258" spans="1:58" hidden="1" x14ac:dyDescent="0.25">
      <c r="A258">
        <v>20</v>
      </c>
      <c r="B258">
        <v>49547757</v>
      </c>
      <c r="C258" t="s">
        <v>4498</v>
      </c>
      <c r="D258" t="s">
        <v>58</v>
      </c>
      <c r="E258" t="s">
        <v>6034</v>
      </c>
      <c r="F258" t="s">
        <v>97</v>
      </c>
      <c r="G258" t="s">
        <v>98</v>
      </c>
      <c r="H258" t="s">
        <v>76</v>
      </c>
      <c r="T258" s="35"/>
      <c r="W258" s="23"/>
      <c r="X258" t="s">
        <v>1732</v>
      </c>
      <c r="Y258" t="s">
        <v>78</v>
      </c>
      <c r="Z258" t="s">
        <v>72</v>
      </c>
      <c r="AA258">
        <v>277.13</v>
      </c>
      <c r="AB258" t="s">
        <v>150</v>
      </c>
      <c r="AC258" t="s">
        <v>55</v>
      </c>
      <c r="AD258" t="s">
        <v>64</v>
      </c>
      <c r="AE258" t="s">
        <v>64</v>
      </c>
      <c r="AF258" t="s">
        <v>55</v>
      </c>
      <c r="AG258">
        <v>0</v>
      </c>
      <c r="AH258">
        <v>0</v>
      </c>
      <c r="AI258">
        <v>1</v>
      </c>
      <c r="AJ258" t="s">
        <v>55</v>
      </c>
      <c r="AK258" t="s">
        <v>55</v>
      </c>
      <c r="AL258">
        <v>1.0958973942892601E-3</v>
      </c>
      <c r="AM258" s="35">
        <v>0.99890409992920004</v>
      </c>
      <c r="AN258">
        <v>0.88107139999999995</v>
      </c>
      <c r="AO258">
        <v>0.68912373699999996</v>
      </c>
      <c r="AP258">
        <v>36</v>
      </c>
      <c r="AQ258">
        <v>2</v>
      </c>
      <c r="AR258">
        <v>0.95</v>
      </c>
      <c r="AS258" t="s">
        <v>65</v>
      </c>
      <c r="AT258" t="s">
        <v>65</v>
      </c>
      <c r="AU258" t="s">
        <v>65</v>
      </c>
      <c r="AV258" t="s">
        <v>65</v>
      </c>
      <c r="AW258" t="s">
        <v>65</v>
      </c>
      <c r="AX258" t="s">
        <v>65</v>
      </c>
      <c r="AY258">
        <v>5.2630000000000003E-2</v>
      </c>
      <c r="AZ258" t="s">
        <v>65</v>
      </c>
      <c r="BA258" t="s">
        <v>65</v>
      </c>
      <c r="BB258" t="s">
        <v>65</v>
      </c>
      <c r="BC258" t="s">
        <v>65</v>
      </c>
      <c r="BD258" t="s">
        <v>65</v>
      </c>
      <c r="BE258" t="s">
        <v>65</v>
      </c>
      <c r="BF258" t="s">
        <v>3909</v>
      </c>
    </row>
    <row r="259" spans="1:58" hidden="1" x14ac:dyDescent="0.25">
      <c r="A259">
        <v>20</v>
      </c>
      <c r="B259">
        <v>49547665</v>
      </c>
      <c r="C259" t="s">
        <v>1730</v>
      </c>
      <c r="D259" t="s">
        <v>1731</v>
      </c>
      <c r="E259" t="s">
        <v>13153</v>
      </c>
      <c r="F259" t="s">
        <v>97</v>
      </c>
      <c r="G259" t="s">
        <v>98</v>
      </c>
      <c r="H259" t="s">
        <v>103</v>
      </c>
      <c r="T259" s="35"/>
      <c r="W259" s="23"/>
      <c r="X259" t="s">
        <v>1732</v>
      </c>
      <c r="Y259" t="s">
        <v>51</v>
      </c>
      <c r="Z259" t="s">
        <v>52</v>
      </c>
      <c r="AA259">
        <v>1125.31</v>
      </c>
      <c r="AB259" t="s">
        <v>150</v>
      </c>
      <c r="AC259" t="s">
        <v>55</v>
      </c>
      <c r="AD259" t="s">
        <v>64</v>
      </c>
      <c r="AE259" t="s">
        <v>64</v>
      </c>
      <c r="AF259" t="s">
        <v>55</v>
      </c>
      <c r="AG259">
        <v>0</v>
      </c>
      <c r="AH259">
        <v>0</v>
      </c>
      <c r="AI259">
        <v>1</v>
      </c>
      <c r="AJ259" t="s">
        <v>55</v>
      </c>
      <c r="AK259" t="s">
        <v>55</v>
      </c>
      <c r="AL259">
        <v>1.0958973942892601E-3</v>
      </c>
      <c r="AM259">
        <v>0.99890409992920004</v>
      </c>
      <c r="AN259">
        <v>0.88107139999999995</v>
      </c>
      <c r="AO259">
        <v>0.68912373699999996</v>
      </c>
      <c r="AP259">
        <v>26</v>
      </c>
      <c r="AQ259">
        <v>4</v>
      </c>
      <c r="AR259">
        <v>0.75</v>
      </c>
      <c r="AS259" t="s">
        <v>65</v>
      </c>
      <c r="AT259" t="s">
        <v>65</v>
      </c>
      <c r="AU259" t="s">
        <v>65</v>
      </c>
      <c r="AV259" t="s">
        <v>65</v>
      </c>
      <c r="AW259" t="s">
        <v>65</v>
      </c>
      <c r="AX259" t="s">
        <v>65</v>
      </c>
      <c r="AY259">
        <v>0.13333</v>
      </c>
      <c r="AZ259" t="s">
        <v>65</v>
      </c>
      <c r="BA259" t="s">
        <v>65</v>
      </c>
      <c r="BB259" t="s">
        <v>65</v>
      </c>
      <c r="BC259" t="s">
        <v>65</v>
      </c>
      <c r="BD259" t="s">
        <v>65</v>
      </c>
      <c r="BE259" t="s">
        <v>65</v>
      </c>
      <c r="BF259" t="s">
        <v>1733</v>
      </c>
    </row>
    <row r="260" spans="1:58" hidden="1" x14ac:dyDescent="0.25">
      <c r="A260">
        <v>17</v>
      </c>
      <c r="B260">
        <v>10614174</v>
      </c>
      <c r="C260" t="s">
        <v>7325</v>
      </c>
      <c r="D260" t="s">
        <v>7326</v>
      </c>
      <c r="E260" t="s">
        <v>6672</v>
      </c>
      <c r="F260" t="s">
        <v>47</v>
      </c>
      <c r="G260" t="s">
        <v>48</v>
      </c>
      <c r="H260" t="s">
        <v>49</v>
      </c>
      <c r="T260" s="35"/>
      <c r="W260" s="23"/>
      <c r="X260" t="s">
        <v>7327</v>
      </c>
      <c r="Y260" t="s">
        <v>78</v>
      </c>
      <c r="Z260" t="s">
        <v>72</v>
      </c>
      <c r="AA260">
        <v>551.07000000000005</v>
      </c>
      <c r="AB260" t="s">
        <v>53</v>
      </c>
      <c r="AC260" t="s">
        <v>7328</v>
      </c>
      <c r="AF260" t="s">
        <v>55</v>
      </c>
      <c r="AG260">
        <v>0.996</v>
      </c>
      <c r="AH260">
        <v>0</v>
      </c>
      <c r="AI260">
        <v>0</v>
      </c>
      <c r="AJ260">
        <v>28.87</v>
      </c>
      <c r="AK260">
        <v>97</v>
      </c>
      <c r="AL260">
        <v>0.87097280034559499</v>
      </c>
      <c r="AM260">
        <v>6.55967752653321E-2</v>
      </c>
      <c r="AN260">
        <v>0</v>
      </c>
      <c r="AO260">
        <v>0.50396501900000001</v>
      </c>
      <c r="AP260">
        <v>39</v>
      </c>
      <c r="AQ260">
        <v>1</v>
      </c>
      <c r="AR260">
        <v>1</v>
      </c>
      <c r="AS260">
        <v>1.081E-2</v>
      </c>
      <c r="AT260">
        <v>1.5469999999999999E-2</v>
      </c>
      <c r="AU260" t="s">
        <v>65</v>
      </c>
      <c r="AV260">
        <v>4.0210000000000003E-2</v>
      </c>
      <c r="AW260">
        <v>3.117E-2</v>
      </c>
      <c r="AX260">
        <v>2.2939999999999999E-2</v>
      </c>
      <c r="AY260">
        <v>2.5000000000000001E-2</v>
      </c>
      <c r="AZ260" s="35">
        <v>2.5999999999999998E-4</v>
      </c>
      <c r="BA260">
        <v>3.6999999999999999E-4</v>
      </c>
      <c r="BB260">
        <v>6.6E-4</v>
      </c>
      <c r="BC260">
        <v>4.6999999999999999E-4</v>
      </c>
      <c r="BD260" t="s">
        <v>65</v>
      </c>
      <c r="BE260">
        <v>5.1999999999999995E-4</v>
      </c>
      <c r="BF260" t="s">
        <v>6675</v>
      </c>
    </row>
    <row r="261" spans="1:58" hidden="1" x14ac:dyDescent="0.25">
      <c r="A261">
        <v>8</v>
      </c>
      <c r="B261">
        <v>37823306</v>
      </c>
      <c r="C261" t="s">
        <v>2886</v>
      </c>
      <c r="D261" t="s">
        <v>2887</v>
      </c>
      <c r="E261" t="s">
        <v>2537</v>
      </c>
      <c r="F261" t="s">
        <v>47</v>
      </c>
      <c r="G261" t="s">
        <v>48</v>
      </c>
      <c r="H261" t="s">
        <v>49</v>
      </c>
      <c r="T261" s="35"/>
      <c r="W261" s="23"/>
      <c r="X261" t="s">
        <v>2888</v>
      </c>
      <c r="Y261" t="s">
        <v>72</v>
      </c>
      <c r="Z261" t="s">
        <v>78</v>
      </c>
      <c r="AA261">
        <v>344.08</v>
      </c>
      <c r="AB261" t="s">
        <v>53</v>
      </c>
      <c r="AC261" t="s">
        <v>2889</v>
      </c>
      <c r="AF261" t="s">
        <v>55</v>
      </c>
      <c r="AG261">
        <v>0.997</v>
      </c>
      <c r="AH261">
        <v>7.1909999999999998</v>
      </c>
      <c r="AI261">
        <v>1</v>
      </c>
      <c r="AJ261">
        <v>84.04</v>
      </c>
      <c r="AK261">
        <v>94</v>
      </c>
      <c r="AL261" s="35">
        <v>0.61050185430640203</v>
      </c>
      <c r="AM261">
        <v>0.32356993434588899</v>
      </c>
      <c r="AN261">
        <v>0.447621561</v>
      </c>
      <c r="AO261">
        <v>0</v>
      </c>
      <c r="AP261">
        <v>39</v>
      </c>
      <c r="AQ261">
        <v>1</v>
      </c>
      <c r="AR261">
        <v>1</v>
      </c>
      <c r="AS261">
        <v>2.2000000000000001E-3</v>
      </c>
      <c r="AT261">
        <v>4.9300000000000004E-3</v>
      </c>
      <c r="AU261">
        <v>1.5789999999999998E-2</v>
      </c>
      <c r="AV261" t="s">
        <v>65</v>
      </c>
      <c r="AW261">
        <v>1.0500000000000001E-2</v>
      </c>
      <c r="AX261" t="s">
        <v>65</v>
      </c>
      <c r="AY261">
        <v>2.5000000000000001E-2</v>
      </c>
      <c r="AZ261" s="1">
        <v>4.3999999999999999E-5</v>
      </c>
      <c r="BA261">
        <v>0</v>
      </c>
      <c r="BB261">
        <v>1.2999999999999999E-4</v>
      </c>
      <c r="BC261" t="s">
        <v>65</v>
      </c>
      <c r="BD261">
        <v>2.0000000000000001E-4</v>
      </c>
      <c r="BE261" t="s">
        <v>65</v>
      </c>
      <c r="BF261" t="s">
        <v>2548</v>
      </c>
    </row>
    <row r="262" spans="1:58" hidden="1" x14ac:dyDescent="0.25">
      <c r="A262">
        <v>16</v>
      </c>
      <c r="B262">
        <v>14782021</v>
      </c>
      <c r="C262" t="s">
        <v>1568</v>
      </c>
      <c r="D262" t="s">
        <v>58</v>
      </c>
      <c r="E262" t="s">
        <v>5308</v>
      </c>
      <c r="F262" t="s">
        <v>85</v>
      </c>
      <c r="G262" t="s">
        <v>60</v>
      </c>
      <c r="H262" t="s">
        <v>103</v>
      </c>
      <c r="I262" t="s">
        <v>14624</v>
      </c>
      <c r="T262" s="35"/>
      <c r="W262" s="23"/>
      <c r="X262" t="s">
        <v>1569</v>
      </c>
      <c r="Y262" t="s">
        <v>51</v>
      </c>
      <c r="Z262" t="s">
        <v>52</v>
      </c>
      <c r="AA262">
        <v>34.21</v>
      </c>
      <c r="AB262" t="s">
        <v>282</v>
      </c>
      <c r="AC262" t="s">
        <v>55</v>
      </c>
      <c r="AD262" t="s">
        <v>64</v>
      </c>
      <c r="AE262" t="s">
        <v>64</v>
      </c>
      <c r="AF262" t="s">
        <v>55</v>
      </c>
      <c r="AG262">
        <v>0</v>
      </c>
      <c r="AH262">
        <v>0</v>
      </c>
      <c r="AI262">
        <v>1</v>
      </c>
      <c r="AJ262" t="s">
        <v>55</v>
      </c>
      <c r="AK262" t="s">
        <v>55</v>
      </c>
      <c r="AL262">
        <v>0.52742485230132397</v>
      </c>
      <c r="AM262" s="35">
        <v>2.1747732616777898E-2</v>
      </c>
      <c r="AN262">
        <v>0.26904409699999998</v>
      </c>
      <c r="AO262">
        <v>0</v>
      </c>
      <c r="AP262">
        <v>11</v>
      </c>
      <c r="AQ262">
        <v>3</v>
      </c>
      <c r="AR262">
        <v>0.35</v>
      </c>
      <c r="AS262">
        <v>1</v>
      </c>
      <c r="AT262" t="s">
        <v>65</v>
      </c>
      <c r="AU262" t="s">
        <v>65</v>
      </c>
      <c r="AV262" t="s">
        <v>65</v>
      </c>
      <c r="AW262" t="s">
        <v>65</v>
      </c>
      <c r="AX262" t="s">
        <v>65</v>
      </c>
      <c r="AY262">
        <v>0.21429000000000001</v>
      </c>
      <c r="AZ262" t="s">
        <v>65</v>
      </c>
      <c r="BA262" t="s">
        <v>65</v>
      </c>
      <c r="BB262" t="s">
        <v>65</v>
      </c>
      <c r="BC262" t="s">
        <v>65</v>
      </c>
      <c r="BD262" t="s">
        <v>65</v>
      </c>
      <c r="BE262" t="s">
        <v>65</v>
      </c>
      <c r="BF262" t="s">
        <v>1570</v>
      </c>
    </row>
    <row r="263" spans="1:58" x14ac:dyDescent="0.25">
      <c r="A263">
        <v>1</v>
      </c>
      <c r="B263">
        <v>78414289</v>
      </c>
      <c r="C263" t="s">
        <v>11727</v>
      </c>
      <c r="D263" t="s">
        <v>58</v>
      </c>
      <c r="E263" t="s">
        <v>11689</v>
      </c>
      <c r="F263" t="s">
        <v>85</v>
      </c>
      <c r="G263" t="s">
        <v>98</v>
      </c>
      <c r="H263" t="s">
        <v>49</v>
      </c>
      <c r="I263" t="s">
        <v>14625</v>
      </c>
      <c r="T263" s="35"/>
      <c r="W263" s="23"/>
      <c r="X263" t="s">
        <v>4609</v>
      </c>
      <c r="Y263" t="s">
        <v>78</v>
      </c>
      <c r="Z263" t="s">
        <v>51</v>
      </c>
      <c r="AA263">
        <v>279.69</v>
      </c>
      <c r="AB263" t="s">
        <v>100</v>
      </c>
      <c r="AC263" t="s">
        <v>55</v>
      </c>
      <c r="AF263" t="s">
        <v>55</v>
      </c>
      <c r="AG263">
        <v>0</v>
      </c>
      <c r="AH263">
        <v>6.7229999999999999</v>
      </c>
      <c r="AI263">
        <v>1</v>
      </c>
      <c r="AJ263" t="s">
        <v>55</v>
      </c>
      <c r="AK263" t="s">
        <v>55</v>
      </c>
      <c r="AL263" s="1">
        <v>2.71690149033464E-5</v>
      </c>
      <c r="AM263" s="35">
        <v>0.999972830983476</v>
      </c>
      <c r="AN263">
        <v>0.98788624999999997</v>
      </c>
      <c r="AO263">
        <v>0.60756592899999995</v>
      </c>
      <c r="AP263">
        <v>31</v>
      </c>
      <c r="AQ263">
        <v>1</v>
      </c>
      <c r="AR263">
        <v>0.8</v>
      </c>
      <c r="AS263" t="s">
        <v>65</v>
      </c>
      <c r="AT263" t="s">
        <v>65</v>
      </c>
      <c r="AU263" t="s">
        <v>65</v>
      </c>
      <c r="AV263" t="s">
        <v>65</v>
      </c>
      <c r="AW263" t="s">
        <v>65</v>
      </c>
      <c r="AX263" t="s">
        <v>65</v>
      </c>
      <c r="AY263">
        <v>3.125E-2</v>
      </c>
      <c r="AZ263" s="47" t="s">
        <v>65</v>
      </c>
      <c r="BA263" s="47" t="s">
        <v>65</v>
      </c>
      <c r="BB263" t="s">
        <v>65</v>
      </c>
      <c r="BC263" t="s">
        <v>65</v>
      </c>
      <c r="BD263" t="s">
        <v>65</v>
      </c>
      <c r="BE263" t="s">
        <v>65</v>
      </c>
      <c r="BF263" t="s">
        <v>4038</v>
      </c>
    </row>
    <row r="264" spans="1:58" hidden="1" x14ac:dyDescent="0.25">
      <c r="A264">
        <v>2</v>
      </c>
      <c r="B264">
        <v>64779150</v>
      </c>
      <c r="C264" t="s">
        <v>6808</v>
      </c>
      <c r="D264" t="s">
        <v>6809</v>
      </c>
      <c r="E264" t="s">
        <v>6672</v>
      </c>
      <c r="F264" t="s">
        <v>47</v>
      </c>
      <c r="G264" t="s">
        <v>48</v>
      </c>
      <c r="H264" t="s">
        <v>76</v>
      </c>
      <c r="T264" s="35"/>
      <c r="W264" s="23"/>
      <c r="X264" t="s">
        <v>6810</v>
      </c>
      <c r="Y264" t="s">
        <v>52</v>
      </c>
      <c r="Z264" t="s">
        <v>78</v>
      </c>
      <c r="AA264">
        <v>729.07</v>
      </c>
      <c r="AB264" t="s">
        <v>53</v>
      </c>
      <c r="AC264" t="s">
        <v>6811</v>
      </c>
      <c r="AF264" t="s">
        <v>55</v>
      </c>
      <c r="AG264">
        <v>0.98</v>
      </c>
      <c r="AH264">
        <v>0</v>
      </c>
      <c r="AI264">
        <v>1</v>
      </c>
      <c r="AJ264">
        <v>89.02</v>
      </c>
      <c r="AK264">
        <v>82</v>
      </c>
      <c r="AL264">
        <v>3.1115783751933502E-3</v>
      </c>
      <c r="AM264" s="35">
        <v>0.99688838752336795</v>
      </c>
      <c r="AN264">
        <v>0.312845767</v>
      </c>
      <c r="AO264">
        <v>0.52600741900000003</v>
      </c>
      <c r="AP264">
        <v>39</v>
      </c>
      <c r="AQ264">
        <v>1</v>
      </c>
      <c r="AR264">
        <v>1</v>
      </c>
      <c r="AS264">
        <v>9.1800000000000007E-3</v>
      </c>
      <c r="AT264">
        <v>1.558E-2</v>
      </c>
      <c r="AU264" t="s">
        <v>65</v>
      </c>
      <c r="AV264">
        <v>0.11364</v>
      </c>
      <c r="AW264">
        <v>1.5699999999999999E-2</v>
      </c>
      <c r="AX264">
        <v>2.2939999999999999E-2</v>
      </c>
      <c r="AY264">
        <v>2.5000000000000001E-2</v>
      </c>
      <c r="AZ264" s="35">
        <v>2.2000000000000001E-4</v>
      </c>
      <c r="BA264" s="35">
        <v>3.8000000000000002E-4</v>
      </c>
      <c r="BB264">
        <v>2.5999999999999998E-4</v>
      </c>
      <c r="BC264">
        <v>4.6999999999999999E-4</v>
      </c>
      <c r="BD264" t="s">
        <v>65</v>
      </c>
      <c r="BE264">
        <v>2.5400000000000002E-3</v>
      </c>
      <c r="BF264" t="s">
        <v>6675</v>
      </c>
    </row>
    <row r="265" spans="1:58" hidden="1" x14ac:dyDescent="0.25">
      <c r="A265">
        <v>2</v>
      </c>
      <c r="B265">
        <v>64778730</v>
      </c>
      <c r="C265" t="s">
        <v>8338</v>
      </c>
      <c r="D265" t="s">
        <v>8339</v>
      </c>
      <c r="E265" t="s">
        <v>8238</v>
      </c>
      <c r="F265" t="s">
        <v>47</v>
      </c>
      <c r="G265" t="s">
        <v>48</v>
      </c>
      <c r="H265" t="s">
        <v>49</v>
      </c>
      <c r="T265" s="35"/>
      <c r="W265" s="23"/>
      <c r="X265" t="s">
        <v>6810</v>
      </c>
      <c r="Y265" t="s">
        <v>78</v>
      </c>
      <c r="Z265" t="s">
        <v>72</v>
      </c>
      <c r="AA265">
        <v>674.07</v>
      </c>
      <c r="AB265" t="s">
        <v>53</v>
      </c>
      <c r="AC265" t="s">
        <v>8340</v>
      </c>
      <c r="AF265" t="s">
        <v>55</v>
      </c>
      <c r="AG265">
        <v>0.97299999999999998</v>
      </c>
      <c r="AH265">
        <v>7.6630000000000003</v>
      </c>
      <c r="AI265">
        <v>1</v>
      </c>
      <c r="AJ265">
        <v>89.29</v>
      </c>
      <c r="AK265">
        <v>84</v>
      </c>
      <c r="AL265">
        <v>3.1115783751933502E-3</v>
      </c>
      <c r="AM265" s="35">
        <v>0.99688838752336795</v>
      </c>
      <c r="AN265">
        <v>0.312845767</v>
      </c>
      <c r="AO265">
        <v>0.52600741900000003</v>
      </c>
      <c r="AP265">
        <v>39</v>
      </c>
      <c r="AQ265">
        <v>1</v>
      </c>
      <c r="AR265">
        <v>1</v>
      </c>
      <c r="AS265">
        <v>5.4809999999999998E-2</v>
      </c>
      <c r="AT265">
        <v>9.1550000000000006E-2</v>
      </c>
      <c r="AU265">
        <v>1.5789999999999998E-2</v>
      </c>
      <c r="AV265">
        <v>7.7539999999999998E-2</v>
      </c>
      <c r="AW265">
        <v>0.105</v>
      </c>
      <c r="AX265">
        <v>0.10968</v>
      </c>
      <c r="AY265">
        <v>2.5000000000000001E-2</v>
      </c>
      <c r="AZ265" s="35">
        <v>1.4E-3</v>
      </c>
      <c r="BA265" s="35">
        <v>2.3800000000000002E-3</v>
      </c>
      <c r="BB265">
        <v>2.64E-3</v>
      </c>
      <c r="BC265">
        <v>2.7899999999999999E-3</v>
      </c>
      <c r="BD265">
        <v>2.0000000000000001E-4</v>
      </c>
      <c r="BE265">
        <v>1.5299999999999999E-3</v>
      </c>
      <c r="BF265" t="s">
        <v>8241</v>
      </c>
    </row>
    <row r="266" spans="1:58" hidden="1" x14ac:dyDescent="0.25">
      <c r="A266">
        <v>12</v>
      </c>
      <c r="B266">
        <v>58128166</v>
      </c>
      <c r="C266" t="s">
        <v>5742</v>
      </c>
      <c r="D266" t="s">
        <v>5743</v>
      </c>
      <c r="E266" t="s">
        <v>5308</v>
      </c>
      <c r="F266" t="s">
        <v>47</v>
      </c>
      <c r="G266" t="s">
        <v>48</v>
      </c>
      <c r="H266" t="s">
        <v>76</v>
      </c>
      <c r="T266" s="35"/>
      <c r="W266" s="23"/>
      <c r="X266" t="s">
        <v>5744</v>
      </c>
      <c r="Y266" t="s">
        <v>72</v>
      </c>
      <c r="Z266" t="s">
        <v>78</v>
      </c>
      <c r="AA266">
        <v>1135.29</v>
      </c>
      <c r="AB266" t="s">
        <v>53</v>
      </c>
      <c r="AC266" t="s">
        <v>5745</v>
      </c>
      <c r="AF266" t="s">
        <v>55</v>
      </c>
      <c r="AG266">
        <v>0.20599999999999999</v>
      </c>
      <c r="AH266">
        <v>7.2039999999999997</v>
      </c>
      <c r="AI266">
        <v>0.98399999999999999</v>
      </c>
      <c r="AJ266">
        <v>79.349999999999994</v>
      </c>
      <c r="AK266">
        <v>92</v>
      </c>
      <c r="AL266">
        <v>7.8109792239628795E-4</v>
      </c>
      <c r="AM266">
        <v>0.99921890206788899</v>
      </c>
      <c r="AN266" s="35">
        <v>0.53035655699999995</v>
      </c>
      <c r="AO266">
        <v>0.59887961300000003</v>
      </c>
      <c r="AP266">
        <v>39</v>
      </c>
      <c r="AQ266">
        <v>1</v>
      </c>
      <c r="AR266">
        <v>1</v>
      </c>
      <c r="AS266">
        <v>8.6699999999999999E-2</v>
      </c>
      <c r="AT266">
        <v>0.14144000000000001</v>
      </c>
      <c r="AU266">
        <v>1.5789999999999998E-2</v>
      </c>
      <c r="AV266">
        <v>0.14837</v>
      </c>
      <c r="AW266">
        <v>0.10026</v>
      </c>
      <c r="AX266">
        <v>0.10135</v>
      </c>
      <c r="AY266">
        <v>2.5000000000000001E-2</v>
      </c>
      <c r="AZ266">
        <v>2.2599999999999999E-3</v>
      </c>
      <c r="BA266" s="35">
        <v>3.79E-3</v>
      </c>
      <c r="BB266">
        <v>2.5100000000000001E-3</v>
      </c>
      <c r="BC266">
        <v>2.5600000000000002E-3</v>
      </c>
      <c r="BD266">
        <v>2.0000000000000001E-4</v>
      </c>
      <c r="BE266">
        <v>3.5400000000000002E-3</v>
      </c>
      <c r="BF266" t="s">
        <v>1640</v>
      </c>
    </row>
    <row r="267" spans="1:58" hidden="1" x14ac:dyDescent="0.25">
      <c r="A267">
        <v>10</v>
      </c>
      <c r="B267">
        <v>51754147</v>
      </c>
      <c r="C267" t="s">
        <v>3596</v>
      </c>
      <c r="D267" t="s">
        <v>58</v>
      </c>
      <c r="E267" t="s">
        <v>3383</v>
      </c>
      <c r="F267" t="s">
        <v>97</v>
      </c>
      <c r="G267" t="s">
        <v>98</v>
      </c>
      <c r="H267" t="s">
        <v>103</v>
      </c>
      <c r="T267" s="35"/>
      <c r="W267" s="23"/>
      <c r="X267" t="s">
        <v>3597</v>
      </c>
      <c r="Y267" t="s">
        <v>72</v>
      </c>
      <c r="Z267" t="s">
        <v>52</v>
      </c>
      <c r="AA267">
        <v>189.59</v>
      </c>
      <c r="AB267" t="s">
        <v>175</v>
      </c>
      <c r="AC267" t="s">
        <v>55</v>
      </c>
      <c r="AD267" t="s">
        <v>64</v>
      </c>
      <c r="AE267" t="s">
        <v>64</v>
      </c>
      <c r="AF267" t="s">
        <v>55</v>
      </c>
      <c r="AG267">
        <v>0</v>
      </c>
      <c r="AH267">
        <v>0</v>
      </c>
      <c r="AI267">
        <v>1</v>
      </c>
      <c r="AJ267" t="s">
        <v>55</v>
      </c>
      <c r="AK267" t="s">
        <v>55</v>
      </c>
      <c r="AL267">
        <v>0</v>
      </c>
      <c r="AM267">
        <v>0</v>
      </c>
      <c r="AN267" s="35">
        <v>3.4410026000000003E-2</v>
      </c>
      <c r="AO267">
        <v>0.54710875299999995</v>
      </c>
      <c r="AP267">
        <v>13</v>
      </c>
      <c r="AQ267">
        <v>1</v>
      </c>
      <c r="AR267">
        <v>0.35</v>
      </c>
      <c r="AS267">
        <v>1.2E-4</v>
      </c>
      <c r="AT267" t="s">
        <v>65</v>
      </c>
      <c r="AU267" t="s">
        <v>65</v>
      </c>
      <c r="AV267" t="s">
        <v>65</v>
      </c>
      <c r="AW267" t="s">
        <v>65</v>
      </c>
      <c r="AX267" t="s">
        <v>65</v>
      </c>
      <c r="AY267">
        <v>7.1429999999999993E-2</v>
      </c>
      <c r="AZ267">
        <v>0</v>
      </c>
      <c r="BA267" t="s">
        <v>65</v>
      </c>
      <c r="BB267" t="s">
        <v>65</v>
      </c>
      <c r="BC267" t="s">
        <v>65</v>
      </c>
      <c r="BD267" t="s">
        <v>65</v>
      </c>
      <c r="BE267" t="s">
        <v>65</v>
      </c>
      <c r="BF267" t="s">
        <v>2419</v>
      </c>
    </row>
    <row r="268" spans="1:58" hidden="1" x14ac:dyDescent="0.25">
      <c r="A268">
        <v>1</v>
      </c>
      <c r="B268">
        <v>182491138</v>
      </c>
      <c r="C268" t="s">
        <v>2616</v>
      </c>
      <c r="D268" t="s">
        <v>58</v>
      </c>
      <c r="E268" t="s">
        <v>2537</v>
      </c>
      <c r="F268" t="s">
        <v>59</v>
      </c>
      <c r="G268" t="s">
        <v>60</v>
      </c>
      <c r="I268" t="s">
        <v>14624</v>
      </c>
      <c r="T268" s="35"/>
      <c r="W268" s="23"/>
      <c r="X268" t="s">
        <v>2615</v>
      </c>
      <c r="Y268" t="s">
        <v>78</v>
      </c>
      <c r="Z268" t="s">
        <v>52</v>
      </c>
      <c r="AA268">
        <v>34.270000000000003</v>
      </c>
      <c r="AB268" t="s">
        <v>282</v>
      </c>
      <c r="AC268" t="s">
        <v>55</v>
      </c>
      <c r="AD268" t="s">
        <v>64</v>
      </c>
      <c r="AE268" t="s">
        <v>64</v>
      </c>
      <c r="AF268" t="s">
        <v>55</v>
      </c>
      <c r="AG268">
        <v>0</v>
      </c>
      <c r="AH268">
        <v>0</v>
      </c>
      <c r="AI268">
        <v>0.99299999999999999</v>
      </c>
      <c r="AJ268" t="s">
        <v>55</v>
      </c>
      <c r="AK268" t="s">
        <v>55</v>
      </c>
      <c r="AL268">
        <v>0</v>
      </c>
      <c r="AM268" s="35">
        <v>0</v>
      </c>
      <c r="AN268">
        <v>0.11437136000000001</v>
      </c>
      <c r="AO268">
        <v>0</v>
      </c>
      <c r="AP268">
        <v>37</v>
      </c>
      <c r="AQ268">
        <v>1</v>
      </c>
      <c r="AR268">
        <v>0.95</v>
      </c>
      <c r="AS268" s="35">
        <v>1.83E-3</v>
      </c>
      <c r="AT268" t="s">
        <v>65</v>
      </c>
      <c r="AU268" t="s">
        <v>65</v>
      </c>
      <c r="AV268" t="s">
        <v>65</v>
      </c>
      <c r="AW268" t="s">
        <v>65</v>
      </c>
      <c r="AX268" t="s">
        <v>65</v>
      </c>
      <c r="AY268">
        <v>2.632E-2</v>
      </c>
      <c r="AZ268">
        <v>0</v>
      </c>
      <c r="BA268" t="s">
        <v>65</v>
      </c>
      <c r="BB268" t="s">
        <v>65</v>
      </c>
      <c r="BC268" t="s">
        <v>65</v>
      </c>
      <c r="BD268" t="s">
        <v>65</v>
      </c>
      <c r="BE268" t="s">
        <v>65</v>
      </c>
      <c r="BF268" t="s">
        <v>2548</v>
      </c>
    </row>
    <row r="269" spans="1:58" hidden="1" x14ac:dyDescent="0.25">
      <c r="A269">
        <v>10</v>
      </c>
      <c r="B269">
        <v>51768902</v>
      </c>
      <c r="C269" t="s">
        <v>9894</v>
      </c>
      <c r="D269" t="s">
        <v>9895</v>
      </c>
      <c r="E269" t="s">
        <v>9502</v>
      </c>
      <c r="F269" t="s">
        <v>47</v>
      </c>
      <c r="G269" t="s">
        <v>48</v>
      </c>
      <c r="H269" t="s">
        <v>49</v>
      </c>
      <c r="T269" s="35"/>
      <c r="W269" s="23"/>
      <c r="X269" t="s">
        <v>3597</v>
      </c>
      <c r="Y269" t="s">
        <v>72</v>
      </c>
      <c r="Z269" t="s">
        <v>52</v>
      </c>
      <c r="AA269">
        <v>160.09</v>
      </c>
      <c r="AB269" t="s">
        <v>53</v>
      </c>
      <c r="AC269" t="s">
        <v>9896</v>
      </c>
      <c r="AF269" t="s">
        <v>55</v>
      </c>
      <c r="AG269">
        <v>0.999</v>
      </c>
      <c r="AH269">
        <v>0</v>
      </c>
      <c r="AI269">
        <v>1</v>
      </c>
      <c r="AJ269">
        <v>94.12</v>
      </c>
      <c r="AK269">
        <v>34</v>
      </c>
      <c r="AL269">
        <v>0</v>
      </c>
      <c r="AM269" s="35">
        <v>0</v>
      </c>
      <c r="AN269">
        <v>3.4410026000000003E-2</v>
      </c>
      <c r="AO269">
        <v>0.54710875299999995</v>
      </c>
      <c r="AP269">
        <v>37</v>
      </c>
      <c r="AQ269">
        <v>1</v>
      </c>
      <c r="AR269">
        <v>0.95</v>
      </c>
      <c r="AS269" s="35">
        <v>7.0400000000000003E-3</v>
      </c>
      <c r="AT269">
        <v>2.3029999999999998E-2</v>
      </c>
      <c r="AU269" t="s">
        <v>65</v>
      </c>
      <c r="AV269" t="s">
        <v>65</v>
      </c>
      <c r="AW269" t="s">
        <v>65</v>
      </c>
      <c r="AX269" t="s">
        <v>65</v>
      </c>
      <c r="AY269">
        <v>2.632E-2</v>
      </c>
      <c r="AZ269">
        <v>1.2E-4</v>
      </c>
      <c r="BA269">
        <v>0</v>
      </c>
      <c r="BB269" t="s">
        <v>65</v>
      </c>
      <c r="BC269" t="s">
        <v>65</v>
      </c>
      <c r="BD269" t="s">
        <v>65</v>
      </c>
      <c r="BE269" t="s">
        <v>65</v>
      </c>
      <c r="BF269" t="s">
        <v>9505</v>
      </c>
    </row>
    <row r="270" spans="1:58" hidden="1" x14ac:dyDescent="0.25">
      <c r="A270">
        <v>10</v>
      </c>
      <c r="B270">
        <v>48221497</v>
      </c>
      <c r="C270" t="s">
        <v>12037</v>
      </c>
      <c r="D270" t="s">
        <v>58</v>
      </c>
      <c r="E270" t="s">
        <v>11689</v>
      </c>
      <c r="F270" t="s">
        <v>97</v>
      </c>
      <c r="G270" t="s">
        <v>98</v>
      </c>
      <c r="H270" t="s">
        <v>103</v>
      </c>
      <c r="T270" s="35"/>
      <c r="W270" s="23"/>
      <c r="X270" t="s">
        <v>12038</v>
      </c>
      <c r="Y270" t="s">
        <v>72</v>
      </c>
      <c r="Z270" t="s">
        <v>52</v>
      </c>
      <c r="AA270">
        <v>38.08</v>
      </c>
      <c r="AB270" t="s">
        <v>175</v>
      </c>
      <c r="AC270" t="s">
        <v>55</v>
      </c>
      <c r="AD270" t="s">
        <v>64</v>
      </c>
      <c r="AE270" t="s">
        <v>64</v>
      </c>
      <c r="AF270" t="s">
        <v>55</v>
      </c>
      <c r="AG270">
        <v>0</v>
      </c>
      <c r="AH270">
        <v>0</v>
      </c>
      <c r="AI270">
        <v>1</v>
      </c>
      <c r="AJ270" t="s">
        <v>55</v>
      </c>
      <c r="AK270" t="s">
        <v>55</v>
      </c>
      <c r="AL270">
        <v>0</v>
      </c>
      <c r="AM270" s="35">
        <v>0</v>
      </c>
      <c r="AN270">
        <v>0.11437136000000001</v>
      </c>
      <c r="AO270">
        <v>0</v>
      </c>
      <c r="AP270">
        <v>3</v>
      </c>
      <c r="AQ270">
        <v>1</v>
      </c>
      <c r="AR270">
        <v>0.1</v>
      </c>
      <c r="AS270" t="s">
        <v>65</v>
      </c>
      <c r="AT270" t="s">
        <v>65</v>
      </c>
      <c r="AU270" t="s">
        <v>65</v>
      </c>
      <c r="AV270" t="s">
        <v>65</v>
      </c>
      <c r="AW270" t="s">
        <v>65</v>
      </c>
      <c r="AX270" t="s">
        <v>65</v>
      </c>
      <c r="AY270">
        <v>0.25</v>
      </c>
      <c r="AZ270" t="s">
        <v>65</v>
      </c>
      <c r="BA270" t="s">
        <v>65</v>
      </c>
      <c r="BB270" t="s">
        <v>65</v>
      </c>
      <c r="BC270" t="s">
        <v>65</v>
      </c>
      <c r="BD270" t="s">
        <v>65</v>
      </c>
      <c r="BE270" t="s">
        <v>65</v>
      </c>
      <c r="BF270" t="s">
        <v>4038</v>
      </c>
    </row>
    <row r="271" spans="1:58" hidden="1" x14ac:dyDescent="0.25">
      <c r="A271">
        <v>10</v>
      </c>
      <c r="B271">
        <v>48221500</v>
      </c>
      <c r="C271" t="s">
        <v>12039</v>
      </c>
      <c r="D271" t="s">
        <v>58</v>
      </c>
      <c r="E271" t="s">
        <v>11689</v>
      </c>
      <c r="F271" t="s">
        <v>97</v>
      </c>
      <c r="G271" t="s">
        <v>98</v>
      </c>
      <c r="H271" t="s">
        <v>103</v>
      </c>
      <c r="T271" s="35"/>
      <c r="W271" s="23"/>
      <c r="X271" t="s">
        <v>12038</v>
      </c>
      <c r="Y271" t="s">
        <v>51</v>
      </c>
      <c r="Z271" t="s">
        <v>52</v>
      </c>
      <c r="AA271">
        <v>37.340000000000003</v>
      </c>
      <c r="AB271" t="s">
        <v>175</v>
      </c>
      <c r="AC271" t="s">
        <v>55</v>
      </c>
      <c r="AD271" t="s">
        <v>64</v>
      </c>
      <c r="AE271" t="s">
        <v>64</v>
      </c>
      <c r="AF271" t="s">
        <v>55</v>
      </c>
      <c r="AG271">
        <v>0</v>
      </c>
      <c r="AH271">
        <v>0</v>
      </c>
      <c r="AI271">
        <v>1</v>
      </c>
      <c r="AJ271" t="s">
        <v>55</v>
      </c>
      <c r="AK271" t="s">
        <v>55</v>
      </c>
      <c r="AL271">
        <v>0</v>
      </c>
      <c r="AM271" s="35">
        <v>0</v>
      </c>
      <c r="AN271">
        <v>0.11437136000000001</v>
      </c>
      <c r="AO271">
        <v>0</v>
      </c>
      <c r="AP271">
        <v>3</v>
      </c>
      <c r="AQ271">
        <v>1</v>
      </c>
      <c r="AR271">
        <v>0.1</v>
      </c>
      <c r="AS271" t="s">
        <v>65</v>
      </c>
      <c r="AT271" t="s">
        <v>65</v>
      </c>
      <c r="AU271" t="s">
        <v>65</v>
      </c>
      <c r="AV271" t="s">
        <v>65</v>
      </c>
      <c r="AW271" t="s">
        <v>65</v>
      </c>
      <c r="AX271" t="s">
        <v>65</v>
      </c>
      <c r="AY271">
        <v>0.25</v>
      </c>
      <c r="AZ271" t="s">
        <v>65</v>
      </c>
      <c r="BA271" t="s">
        <v>65</v>
      </c>
      <c r="BB271" t="s">
        <v>65</v>
      </c>
      <c r="BC271" t="s">
        <v>65</v>
      </c>
      <c r="BD271" t="s">
        <v>65</v>
      </c>
      <c r="BE271" t="s">
        <v>65</v>
      </c>
      <c r="BF271" t="s">
        <v>4038</v>
      </c>
    </row>
    <row r="272" spans="1:58" hidden="1" x14ac:dyDescent="0.25">
      <c r="A272">
        <v>5</v>
      </c>
      <c r="B272">
        <v>128078128</v>
      </c>
      <c r="C272" t="s">
        <v>8456</v>
      </c>
      <c r="D272" t="s">
        <v>58</v>
      </c>
      <c r="E272" t="s">
        <v>8238</v>
      </c>
      <c r="F272" t="s">
        <v>85</v>
      </c>
      <c r="G272" t="s">
        <v>60</v>
      </c>
      <c r="H272" t="s">
        <v>103</v>
      </c>
      <c r="I272" t="s">
        <v>14624</v>
      </c>
      <c r="T272" s="35"/>
      <c r="W272" s="23"/>
      <c r="X272" t="s">
        <v>8457</v>
      </c>
      <c r="Y272" t="s">
        <v>72</v>
      </c>
      <c r="Z272" t="s">
        <v>52</v>
      </c>
      <c r="AA272">
        <v>34.72</v>
      </c>
      <c r="AB272" t="s">
        <v>282</v>
      </c>
      <c r="AC272" t="s">
        <v>55</v>
      </c>
      <c r="AD272" t="s">
        <v>64</v>
      </c>
      <c r="AE272" t="s">
        <v>64</v>
      </c>
      <c r="AF272" t="s">
        <v>55</v>
      </c>
      <c r="AG272">
        <v>0</v>
      </c>
      <c r="AH272">
        <v>0</v>
      </c>
      <c r="AI272">
        <v>0</v>
      </c>
      <c r="AJ272" t="s">
        <v>55</v>
      </c>
      <c r="AK272" t="s">
        <v>55</v>
      </c>
      <c r="AL272">
        <v>0</v>
      </c>
      <c r="AM272">
        <v>0</v>
      </c>
      <c r="AN272">
        <v>0</v>
      </c>
      <c r="AO272">
        <v>0</v>
      </c>
      <c r="AP272">
        <v>3</v>
      </c>
      <c r="AQ272">
        <v>1</v>
      </c>
      <c r="AR272">
        <v>0.1</v>
      </c>
      <c r="AS272" t="s">
        <v>65</v>
      </c>
      <c r="AT272" t="s">
        <v>65</v>
      </c>
      <c r="AU272" t="s">
        <v>65</v>
      </c>
      <c r="AV272" t="s">
        <v>65</v>
      </c>
      <c r="AW272" t="s">
        <v>65</v>
      </c>
      <c r="AX272" t="s">
        <v>65</v>
      </c>
      <c r="AY272">
        <v>0.25</v>
      </c>
      <c r="AZ272" t="s">
        <v>65</v>
      </c>
      <c r="BA272" t="s">
        <v>65</v>
      </c>
      <c r="BB272" t="s">
        <v>65</v>
      </c>
      <c r="BC272" t="s">
        <v>65</v>
      </c>
      <c r="BD272" t="s">
        <v>65</v>
      </c>
      <c r="BE272" t="s">
        <v>65</v>
      </c>
      <c r="BF272" t="s">
        <v>8241</v>
      </c>
    </row>
    <row r="273" spans="1:58" hidden="1" x14ac:dyDescent="0.25">
      <c r="A273">
        <v>1</v>
      </c>
      <c r="B273">
        <v>182491137</v>
      </c>
      <c r="C273" t="s">
        <v>2614</v>
      </c>
      <c r="D273" t="s">
        <v>58</v>
      </c>
      <c r="E273" t="s">
        <v>2537</v>
      </c>
      <c r="F273" t="s">
        <v>59</v>
      </c>
      <c r="G273" t="s">
        <v>60</v>
      </c>
      <c r="I273" t="s">
        <v>14624</v>
      </c>
      <c r="T273" s="35"/>
      <c r="W273" s="23"/>
      <c r="X273" t="s">
        <v>2615</v>
      </c>
      <c r="Y273" t="s">
        <v>72</v>
      </c>
      <c r="Z273" t="s">
        <v>52</v>
      </c>
      <c r="AA273">
        <v>34.85</v>
      </c>
      <c r="AB273" t="s">
        <v>282</v>
      </c>
      <c r="AC273" t="s">
        <v>55</v>
      </c>
      <c r="AD273" t="s">
        <v>64</v>
      </c>
      <c r="AE273" t="s">
        <v>64</v>
      </c>
      <c r="AF273" t="s">
        <v>55</v>
      </c>
      <c r="AG273">
        <v>0</v>
      </c>
      <c r="AH273">
        <v>0</v>
      </c>
      <c r="AI273">
        <v>0.995</v>
      </c>
      <c r="AJ273" t="s">
        <v>55</v>
      </c>
      <c r="AK273" t="s">
        <v>55</v>
      </c>
      <c r="AL273">
        <v>0</v>
      </c>
      <c r="AM273" s="35">
        <v>0</v>
      </c>
      <c r="AN273">
        <v>0.11437136000000001</v>
      </c>
      <c r="AO273">
        <v>0</v>
      </c>
      <c r="AP273">
        <v>39</v>
      </c>
      <c r="AQ273">
        <v>1</v>
      </c>
      <c r="AR273">
        <v>1</v>
      </c>
      <c r="AS273">
        <v>1.9400000000000001E-3</v>
      </c>
      <c r="AT273" s="35" t="s">
        <v>65</v>
      </c>
      <c r="AU273" t="s">
        <v>65</v>
      </c>
      <c r="AV273" t="s">
        <v>65</v>
      </c>
      <c r="AW273" t="s">
        <v>65</v>
      </c>
      <c r="AX273" t="s">
        <v>65</v>
      </c>
      <c r="AY273">
        <v>2.5000000000000001E-2</v>
      </c>
      <c r="AZ273" s="35">
        <v>0</v>
      </c>
      <c r="BA273" s="35" t="s">
        <v>65</v>
      </c>
      <c r="BB273" t="s">
        <v>65</v>
      </c>
      <c r="BC273" t="s">
        <v>65</v>
      </c>
      <c r="BD273" t="s">
        <v>65</v>
      </c>
      <c r="BE273" t="s">
        <v>65</v>
      </c>
      <c r="BF273" t="s">
        <v>2548</v>
      </c>
    </row>
    <row r="274" spans="1:58" x14ac:dyDescent="0.25">
      <c r="A274">
        <v>16</v>
      </c>
      <c r="B274">
        <v>1818561</v>
      </c>
      <c r="C274" t="s">
        <v>1561</v>
      </c>
      <c r="D274" t="s">
        <v>58</v>
      </c>
      <c r="E274" t="s">
        <v>984</v>
      </c>
      <c r="F274" t="s">
        <v>85</v>
      </c>
      <c r="G274" t="s">
        <v>48</v>
      </c>
      <c r="H274" t="s">
        <v>76</v>
      </c>
      <c r="I274" t="s">
        <v>14625</v>
      </c>
      <c r="J274" t="s">
        <v>14640</v>
      </c>
      <c r="T274" s="35"/>
      <c r="W274" s="23"/>
      <c r="X274" t="s">
        <v>1562</v>
      </c>
      <c r="Y274" t="s">
        <v>78</v>
      </c>
      <c r="Z274" t="s">
        <v>72</v>
      </c>
      <c r="AA274">
        <v>283.07</v>
      </c>
      <c r="AB274" t="s">
        <v>53</v>
      </c>
      <c r="AC274" t="s">
        <v>1563</v>
      </c>
      <c r="AF274" t="s">
        <v>55</v>
      </c>
      <c r="AG274">
        <v>0.999</v>
      </c>
      <c r="AH274">
        <v>8.9529999999999994</v>
      </c>
      <c r="AI274">
        <v>1</v>
      </c>
      <c r="AJ274">
        <v>5.43</v>
      </c>
      <c r="AK274">
        <v>92</v>
      </c>
      <c r="AL274" s="1">
        <v>2.9077371407315899E-8</v>
      </c>
      <c r="AM274" s="47">
        <v>0.99999997092262904</v>
      </c>
      <c r="AN274">
        <v>0.95873766400000004</v>
      </c>
      <c r="AO274">
        <v>0.69440267</v>
      </c>
      <c r="AP274">
        <v>39</v>
      </c>
      <c r="AQ274">
        <v>1</v>
      </c>
      <c r="AR274">
        <v>1</v>
      </c>
      <c r="AS274">
        <v>6.7000000000000002E-4</v>
      </c>
      <c r="AT274" s="35">
        <v>5.4099999999999999E-3</v>
      </c>
      <c r="AU274" t="s">
        <v>65</v>
      </c>
      <c r="AV274" t="s">
        <v>65</v>
      </c>
      <c r="AW274" t="s">
        <v>65</v>
      </c>
      <c r="AX274" t="s">
        <v>65</v>
      </c>
      <c r="AY274">
        <v>2.5000000000000001E-2</v>
      </c>
      <c r="AZ274" s="1">
        <v>8.4200000000000007E-6</v>
      </c>
      <c r="BA274" s="1">
        <v>6.7799999999999995E-5</v>
      </c>
      <c r="BB274" t="s">
        <v>65</v>
      </c>
      <c r="BC274" t="s">
        <v>65</v>
      </c>
      <c r="BD274" t="s">
        <v>65</v>
      </c>
      <c r="BE274" t="s">
        <v>65</v>
      </c>
      <c r="BF274" t="s">
        <v>986</v>
      </c>
    </row>
    <row r="275" spans="1:58" hidden="1" x14ac:dyDescent="0.25">
      <c r="A275">
        <v>2</v>
      </c>
      <c r="B275">
        <v>27293460</v>
      </c>
      <c r="C275" t="s">
        <v>4672</v>
      </c>
      <c r="D275" t="s">
        <v>58</v>
      </c>
      <c r="E275" t="s">
        <v>4574</v>
      </c>
      <c r="F275" t="s">
        <v>97</v>
      </c>
      <c r="G275" t="s">
        <v>98</v>
      </c>
      <c r="H275" t="s">
        <v>49</v>
      </c>
      <c r="T275" s="35"/>
      <c r="W275" s="23"/>
      <c r="X275" t="s">
        <v>4673</v>
      </c>
      <c r="Y275" t="s">
        <v>52</v>
      </c>
      <c r="Z275" t="s">
        <v>78</v>
      </c>
      <c r="AA275">
        <v>501.07</v>
      </c>
      <c r="AB275" t="s">
        <v>100</v>
      </c>
      <c r="AC275" t="s">
        <v>55</v>
      </c>
      <c r="AF275" t="s">
        <v>55</v>
      </c>
      <c r="AG275">
        <v>0</v>
      </c>
      <c r="AH275">
        <v>0</v>
      </c>
      <c r="AI275">
        <v>1</v>
      </c>
      <c r="AJ275" t="s">
        <v>55</v>
      </c>
      <c r="AK275" t="s">
        <v>55</v>
      </c>
      <c r="AL275">
        <v>0</v>
      </c>
      <c r="AM275">
        <v>0</v>
      </c>
      <c r="AN275">
        <v>0</v>
      </c>
      <c r="AO275">
        <v>0</v>
      </c>
      <c r="AP275">
        <v>39</v>
      </c>
      <c r="AQ275">
        <v>1</v>
      </c>
      <c r="AR275">
        <v>1</v>
      </c>
      <c r="AS275" t="s">
        <v>65</v>
      </c>
      <c r="AT275" t="s">
        <v>65</v>
      </c>
      <c r="AU275" t="s">
        <v>65</v>
      </c>
      <c r="AV275" t="s">
        <v>65</v>
      </c>
      <c r="AW275" t="s">
        <v>65</v>
      </c>
      <c r="AX275" t="s">
        <v>65</v>
      </c>
      <c r="AY275">
        <v>2.5000000000000001E-2</v>
      </c>
      <c r="AZ275" t="s">
        <v>65</v>
      </c>
      <c r="BA275" t="s">
        <v>65</v>
      </c>
      <c r="BB275" t="s">
        <v>65</v>
      </c>
      <c r="BC275" t="s">
        <v>65</v>
      </c>
      <c r="BD275" t="s">
        <v>65</v>
      </c>
      <c r="BE275" t="s">
        <v>65</v>
      </c>
      <c r="BF275" t="s">
        <v>910</v>
      </c>
    </row>
    <row r="276" spans="1:58" x14ac:dyDescent="0.25">
      <c r="A276">
        <v>14</v>
      </c>
      <c r="B276">
        <v>26915318</v>
      </c>
      <c r="C276" t="s">
        <v>3670</v>
      </c>
      <c r="D276" t="s">
        <v>58</v>
      </c>
      <c r="E276" t="s">
        <v>3383</v>
      </c>
      <c r="F276" t="s">
        <v>85</v>
      </c>
      <c r="G276" t="s">
        <v>98</v>
      </c>
      <c r="H276" t="s">
        <v>76</v>
      </c>
      <c r="I276" t="s">
        <v>14625</v>
      </c>
      <c r="T276" s="35"/>
      <c r="W276" s="23"/>
      <c r="X276" t="s">
        <v>3671</v>
      </c>
      <c r="Y276" t="s">
        <v>72</v>
      </c>
      <c r="Z276" t="s">
        <v>51</v>
      </c>
      <c r="AA276">
        <v>284.08</v>
      </c>
      <c r="AB276" t="s">
        <v>100</v>
      </c>
      <c r="AC276" t="s">
        <v>55</v>
      </c>
      <c r="AF276" t="s">
        <v>55</v>
      </c>
      <c r="AG276">
        <v>0</v>
      </c>
      <c r="AH276">
        <v>5.101</v>
      </c>
      <c r="AI276">
        <v>1</v>
      </c>
      <c r="AJ276" t="s">
        <v>55</v>
      </c>
      <c r="AK276" t="s">
        <v>55</v>
      </c>
      <c r="AL276">
        <v>2.2257391876233702E-2</v>
      </c>
      <c r="AM276" s="47">
        <v>0.97772170615137499</v>
      </c>
      <c r="AN276">
        <v>0.179565371</v>
      </c>
      <c r="AO276">
        <v>0.63603425499999999</v>
      </c>
      <c r="AP276">
        <v>39</v>
      </c>
      <c r="AQ276">
        <v>1</v>
      </c>
      <c r="AR276">
        <v>1</v>
      </c>
      <c r="AS276" t="s">
        <v>65</v>
      </c>
      <c r="AT276" t="s">
        <v>65</v>
      </c>
      <c r="AU276" t="s">
        <v>65</v>
      </c>
      <c r="AV276" t="s">
        <v>65</v>
      </c>
      <c r="AW276" t="s">
        <v>65</v>
      </c>
      <c r="AX276" t="s">
        <v>65</v>
      </c>
      <c r="AY276">
        <v>2.5000000000000001E-2</v>
      </c>
      <c r="AZ276" s="47" t="s">
        <v>65</v>
      </c>
      <c r="BA276" s="47" t="s">
        <v>65</v>
      </c>
      <c r="BB276" t="s">
        <v>65</v>
      </c>
      <c r="BC276" t="s">
        <v>65</v>
      </c>
      <c r="BD276" t="s">
        <v>65</v>
      </c>
      <c r="BE276" t="s">
        <v>65</v>
      </c>
      <c r="BF276" t="s">
        <v>2419</v>
      </c>
    </row>
    <row r="277" spans="1:58" x14ac:dyDescent="0.25">
      <c r="A277">
        <v>2</v>
      </c>
      <c r="B277">
        <v>208488967</v>
      </c>
      <c r="C277" t="s">
        <v>10419</v>
      </c>
      <c r="D277" t="s">
        <v>58</v>
      </c>
      <c r="E277" t="s">
        <v>10285</v>
      </c>
      <c r="F277" t="s">
        <v>85</v>
      </c>
      <c r="G277" t="s">
        <v>48</v>
      </c>
      <c r="H277" t="s">
        <v>76</v>
      </c>
      <c r="I277" t="s">
        <v>14625</v>
      </c>
      <c r="T277" s="35"/>
      <c r="W277" s="23"/>
      <c r="X277" t="s">
        <v>10420</v>
      </c>
      <c r="Y277" t="s">
        <v>51</v>
      </c>
      <c r="Z277" t="s">
        <v>52</v>
      </c>
      <c r="AA277">
        <v>287.07</v>
      </c>
      <c r="AB277" t="s">
        <v>53</v>
      </c>
      <c r="AC277" t="s">
        <v>10421</v>
      </c>
      <c r="AF277" t="s">
        <v>55</v>
      </c>
      <c r="AG277">
        <v>1</v>
      </c>
      <c r="AH277">
        <v>6.3710000000000004</v>
      </c>
      <c r="AI277">
        <v>1</v>
      </c>
      <c r="AJ277">
        <v>100</v>
      </c>
      <c r="AK277">
        <v>80</v>
      </c>
      <c r="AL277">
        <v>0.86192666426325204</v>
      </c>
      <c r="AM277">
        <v>5.2177653876498302E-2</v>
      </c>
      <c r="AN277">
        <v>0.11437136000000001</v>
      </c>
      <c r="AO277">
        <v>0.56507753699999996</v>
      </c>
      <c r="AP277">
        <v>39</v>
      </c>
      <c r="AQ277">
        <v>1</v>
      </c>
      <c r="AR277">
        <v>1</v>
      </c>
      <c r="AS277">
        <v>6.6E-4</v>
      </c>
      <c r="AT277">
        <v>1.2099999999999999E-3</v>
      </c>
      <c r="AU277" t="s">
        <v>65</v>
      </c>
      <c r="AV277" t="s">
        <v>65</v>
      </c>
      <c r="AW277" t="s">
        <v>65</v>
      </c>
      <c r="AX277" t="s">
        <v>65</v>
      </c>
      <c r="AY277">
        <v>2.5000000000000001E-2</v>
      </c>
      <c r="AZ277" s="1">
        <v>8.2400000000000007E-6</v>
      </c>
      <c r="BA277" s="1">
        <v>1.5099999999999999E-5</v>
      </c>
      <c r="BB277" t="s">
        <v>65</v>
      </c>
      <c r="BC277" t="s">
        <v>65</v>
      </c>
      <c r="BD277" t="s">
        <v>65</v>
      </c>
      <c r="BE277" t="s">
        <v>65</v>
      </c>
      <c r="BF277" t="s">
        <v>10287</v>
      </c>
    </row>
    <row r="278" spans="1:58" x14ac:dyDescent="0.25">
      <c r="A278">
        <v>14</v>
      </c>
      <c r="B278">
        <v>75136703</v>
      </c>
      <c r="C278" t="s">
        <v>11493</v>
      </c>
      <c r="D278" t="s">
        <v>58</v>
      </c>
      <c r="E278" t="s">
        <v>11009</v>
      </c>
      <c r="F278" t="s">
        <v>85</v>
      </c>
      <c r="G278" t="s">
        <v>48</v>
      </c>
      <c r="H278" t="s">
        <v>76</v>
      </c>
      <c r="I278" t="s">
        <v>14625</v>
      </c>
      <c r="T278" s="35"/>
      <c r="W278" s="23"/>
      <c r="X278" t="s">
        <v>11494</v>
      </c>
      <c r="Y278" t="s">
        <v>78</v>
      </c>
      <c r="Z278" t="s">
        <v>72</v>
      </c>
      <c r="AA278">
        <v>289.07</v>
      </c>
      <c r="AB278" t="s">
        <v>53</v>
      </c>
      <c r="AC278" t="s">
        <v>11495</v>
      </c>
      <c r="AF278" t="s">
        <v>55</v>
      </c>
      <c r="AG278">
        <v>0.95099999999999996</v>
      </c>
      <c r="AH278">
        <v>4.4390000000000001</v>
      </c>
      <c r="AI278">
        <v>1</v>
      </c>
      <c r="AJ278">
        <v>99</v>
      </c>
      <c r="AK278">
        <v>100</v>
      </c>
      <c r="AL278">
        <v>0</v>
      </c>
      <c r="AM278" s="47">
        <v>0</v>
      </c>
      <c r="AN278">
        <v>0.46130865500000001</v>
      </c>
      <c r="AO278">
        <v>0</v>
      </c>
      <c r="AP278">
        <v>39</v>
      </c>
      <c r="AQ278">
        <v>1</v>
      </c>
      <c r="AR278">
        <v>1</v>
      </c>
      <c r="AS278" s="35">
        <v>6.6E-4</v>
      </c>
      <c r="AT278">
        <v>1.1999999999999999E-3</v>
      </c>
      <c r="AU278" t="s">
        <v>65</v>
      </c>
      <c r="AV278" t="s">
        <v>65</v>
      </c>
      <c r="AW278" t="s">
        <v>65</v>
      </c>
      <c r="AX278" t="s">
        <v>65</v>
      </c>
      <c r="AY278">
        <v>2.5000000000000001E-2</v>
      </c>
      <c r="AZ278" s="1">
        <v>8.2700000000000004E-6</v>
      </c>
      <c r="BA278" s="1">
        <v>1.5E-5</v>
      </c>
      <c r="BB278" t="s">
        <v>65</v>
      </c>
      <c r="BC278" t="s">
        <v>65</v>
      </c>
      <c r="BD278" t="s">
        <v>65</v>
      </c>
      <c r="BE278" t="s">
        <v>65</v>
      </c>
      <c r="BF278" t="s">
        <v>1560</v>
      </c>
    </row>
    <row r="279" spans="1:58" hidden="1" x14ac:dyDescent="0.25">
      <c r="A279">
        <v>15</v>
      </c>
      <c r="B279">
        <v>78825825</v>
      </c>
      <c r="C279" t="s">
        <v>8048</v>
      </c>
      <c r="D279" t="s">
        <v>8049</v>
      </c>
      <c r="E279" t="s">
        <v>7516</v>
      </c>
      <c r="F279" t="s">
        <v>47</v>
      </c>
      <c r="G279" t="s">
        <v>48</v>
      </c>
      <c r="H279" t="s">
        <v>49</v>
      </c>
      <c r="T279" s="35"/>
      <c r="W279" s="23"/>
      <c r="X279" t="s">
        <v>8050</v>
      </c>
      <c r="Y279" t="s">
        <v>78</v>
      </c>
      <c r="Z279" t="s">
        <v>52</v>
      </c>
      <c r="AA279">
        <v>473.07</v>
      </c>
      <c r="AB279" t="s">
        <v>53</v>
      </c>
      <c r="AC279" t="s">
        <v>8051</v>
      </c>
      <c r="AD279" t="s">
        <v>64</v>
      </c>
      <c r="AE279" t="s">
        <v>64</v>
      </c>
      <c r="AF279" t="s">
        <v>55</v>
      </c>
      <c r="AG279">
        <v>1</v>
      </c>
      <c r="AH279">
        <v>9.218</v>
      </c>
      <c r="AI279">
        <v>1</v>
      </c>
      <c r="AJ279">
        <v>56.7</v>
      </c>
      <c r="AK279">
        <v>97</v>
      </c>
      <c r="AL279" s="35">
        <v>0</v>
      </c>
      <c r="AM279" s="35">
        <v>0</v>
      </c>
      <c r="AN279">
        <v>8.5434465000000001E-2</v>
      </c>
      <c r="AO279">
        <v>0</v>
      </c>
      <c r="AP279">
        <v>39</v>
      </c>
      <c r="AQ279">
        <v>1</v>
      </c>
      <c r="AR279">
        <v>1</v>
      </c>
      <c r="AS279">
        <v>9.3729999999999994E-2</v>
      </c>
      <c r="AT279">
        <v>8.3299999999999999E-2</v>
      </c>
      <c r="AU279">
        <v>0.10553</v>
      </c>
      <c r="AV279">
        <v>0.13181000000000001</v>
      </c>
      <c r="AW279">
        <v>0.1191</v>
      </c>
      <c r="AX279">
        <v>9.6579999999999999E-2</v>
      </c>
      <c r="AY279">
        <v>2.5000000000000001E-2</v>
      </c>
      <c r="AZ279">
        <v>2.4499999999999999E-3</v>
      </c>
      <c r="BA279">
        <v>2.16E-3</v>
      </c>
      <c r="BB279">
        <v>3.0400000000000002E-3</v>
      </c>
      <c r="BC279">
        <v>2.4199999999999998E-3</v>
      </c>
      <c r="BD279">
        <v>2.5999999999999999E-3</v>
      </c>
      <c r="BE279">
        <v>3.0500000000000002E-3</v>
      </c>
      <c r="BF279" t="s">
        <v>7519</v>
      </c>
    </row>
    <row r="280" spans="1:58" hidden="1" x14ac:dyDescent="0.25">
      <c r="A280">
        <v>1</v>
      </c>
      <c r="B280">
        <v>986165</v>
      </c>
      <c r="C280" t="s">
        <v>2535</v>
      </c>
      <c r="D280" t="s">
        <v>2536</v>
      </c>
      <c r="E280" t="s">
        <v>2537</v>
      </c>
      <c r="F280" t="s">
        <v>47</v>
      </c>
      <c r="G280" t="s">
        <v>48</v>
      </c>
      <c r="H280" t="s">
        <v>76</v>
      </c>
      <c r="T280" s="35"/>
      <c r="W280" s="23"/>
      <c r="X280" t="s">
        <v>2538</v>
      </c>
      <c r="Y280" t="s">
        <v>78</v>
      </c>
      <c r="Z280" t="s">
        <v>72</v>
      </c>
      <c r="AA280">
        <v>715.29</v>
      </c>
      <c r="AB280" t="s">
        <v>53</v>
      </c>
      <c r="AC280" t="s">
        <v>2539</v>
      </c>
      <c r="AF280" t="s">
        <v>55</v>
      </c>
      <c r="AG280">
        <v>1</v>
      </c>
      <c r="AH280">
        <v>6.9589999999999996</v>
      </c>
      <c r="AI280">
        <v>1</v>
      </c>
      <c r="AJ280">
        <v>96.55</v>
      </c>
      <c r="AK280">
        <v>87</v>
      </c>
      <c r="AL280">
        <v>0.82664765792674699</v>
      </c>
      <c r="AM280" s="35">
        <v>0.17335234048115999</v>
      </c>
      <c r="AN280">
        <v>0.88298741400000003</v>
      </c>
      <c r="AO280">
        <v>0.57349483099999998</v>
      </c>
      <c r="AP280">
        <v>38</v>
      </c>
      <c r="AQ280">
        <v>2</v>
      </c>
      <c r="AR280">
        <v>1</v>
      </c>
      <c r="AS280">
        <v>6.2300000000000003E-3</v>
      </c>
      <c r="AT280">
        <v>2.0330000000000001E-2</v>
      </c>
      <c r="AU280">
        <v>1.66E-3</v>
      </c>
      <c r="AV280">
        <v>1.932E-2</v>
      </c>
      <c r="AW280">
        <v>6.3699999999999998E-3</v>
      </c>
      <c r="AX280">
        <v>1.264E-2</v>
      </c>
      <c r="AY280">
        <v>0.05</v>
      </c>
      <c r="AZ280" s="35">
        <v>2.9199999999999999E-3</v>
      </c>
      <c r="BA280" s="35">
        <v>5.4299999999999999E-3</v>
      </c>
      <c r="BB280">
        <v>2.7799999999999999E-3</v>
      </c>
      <c r="BC280">
        <v>4.0800000000000003E-3</v>
      </c>
      <c r="BD280">
        <v>1.1999999999999999E-3</v>
      </c>
      <c r="BE280">
        <v>4.45E-3</v>
      </c>
      <c r="BF280" t="s">
        <v>2540</v>
      </c>
    </row>
    <row r="281" spans="1:58" hidden="1" x14ac:dyDescent="0.25">
      <c r="A281">
        <v>1</v>
      </c>
      <c r="B281">
        <v>986165</v>
      </c>
      <c r="C281" t="s">
        <v>2535</v>
      </c>
      <c r="D281" t="s">
        <v>2536</v>
      </c>
      <c r="E281" t="s">
        <v>3383</v>
      </c>
      <c r="F281" t="s">
        <v>47</v>
      </c>
      <c r="G281" t="s">
        <v>48</v>
      </c>
      <c r="H281" t="s">
        <v>76</v>
      </c>
      <c r="T281" s="35"/>
      <c r="W281" s="23"/>
      <c r="X281" t="s">
        <v>2538</v>
      </c>
      <c r="Y281" t="s">
        <v>78</v>
      </c>
      <c r="Z281" t="s">
        <v>72</v>
      </c>
      <c r="AA281">
        <v>715.29</v>
      </c>
      <c r="AB281" t="s">
        <v>53</v>
      </c>
      <c r="AC281" t="s">
        <v>2539</v>
      </c>
      <c r="AF281" t="s">
        <v>55</v>
      </c>
      <c r="AG281">
        <v>1</v>
      </c>
      <c r="AH281">
        <v>6.9589999999999996</v>
      </c>
      <c r="AI281">
        <v>1</v>
      </c>
      <c r="AJ281">
        <v>96.55</v>
      </c>
      <c r="AK281">
        <v>87</v>
      </c>
      <c r="AL281">
        <v>0.82664765792674699</v>
      </c>
      <c r="AM281" s="35">
        <v>0.17335234048115999</v>
      </c>
      <c r="AN281">
        <v>0.88298741400000003</v>
      </c>
      <c r="AO281">
        <v>0.57349483099999998</v>
      </c>
      <c r="AP281">
        <v>38</v>
      </c>
      <c r="AQ281">
        <v>2</v>
      </c>
      <c r="AR281">
        <v>1</v>
      </c>
      <c r="AS281">
        <v>6.2300000000000003E-3</v>
      </c>
      <c r="AT281">
        <v>2.0330000000000001E-2</v>
      </c>
      <c r="AU281">
        <v>1.66E-3</v>
      </c>
      <c r="AV281">
        <v>1.932E-2</v>
      </c>
      <c r="AW281">
        <v>6.3699999999999998E-3</v>
      </c>
      <c r="AX281">
        <v>1.264E-2</v>
      </c>
      <c r="AY281">
        <v>0.05</v>
      </c>
      <c r="AZ281" s="35">
        <v>2.9199999999999999E-3</v>
      </c>
      <c r="BA281">
        <v>5.4299999999999999E-3</v>
      </c>
      <c r="BB281">
        <v>2.7799999999999999E-3</v>
      </c>
      <c r="BC281">
        <v>4.0800000000000003E-3</v>
      </c>
      <c r="BD281">
        <v>1.1999999999999999E-3</v>
      </c>
      <c r="BE281">
        <v>4.45E-3</v>
      </c>
      <c r="BF281" t="s">
        <v>2540</v>
      </c>
    </row>
    <row r="282" spans="1:58" hidden="1" x14ac:dyDescent="0.25">
      <c r="A282">
        <v>1</v>
      </c>
      <c r="B282">
        <v>980868</v>
      </c>
      <c r="C282" t="s">
        <v>4572</v>
      </c>
      <c r="D282" t="s">
        <v>4573</v>
      </c>
      <c r="E282" t="s">
        <v>4574</v>
      </c>
      <c r="F282" t="s">
        <v>47</v>
      </c>
      <c r="G282" t="s">
        <v>48</v>
      </c>
      <c r="H282" t="s">
        <v>49</v>
      </c>
      <c r="T282" s="35"/>
      <c r="W282" s="23"/>
      <c r="X282" t="s">
        <v>2538</v>
      </c>
      <c r="Y282" t="s">
        <v>78</v>
      </c>
      <c r="Z282" t="s">
        <v>72</v>
      </c>
      <c r="AA282">
        <v>635.07000000000005</v>
      </c>
      <c r="AB282" t="s">
        <v>53</v>
      </c>
      <c r="AC282" t="s">
        <v>4575</v>
      </c>
      <c r="AF282" t="s">
        <v>55</v>
      </c>
      <c r="AG282">
        <v>1</v>
      </c>
      <c r="AH282">
        <v>5.18</v>
      </c>
      <c r="AI282">
        <v>1</v>
      </c>
      <c r="AJ282">
        <v>98.91</v>
      </c>
      <c r="AK282">
        <v>92</v>
      </c>
      <c r="AL282">
        <v>0.82664765792674699</v>
      </c>
      <c r="AM282" s="35">
        <v>0.17335234048115999</v>
      </c>
      <c r="AN282">
        <v>0.88298741400000003</v>
      </c>
      <c r="AO282">
        <v>0.57349483099999998</v>
      </c>
      <c r="AP282">
        <v>39</v>
      </c>
      <c r="AQ282">
        <v>1</v>
      </c>
      <c r="AR282">
        <v>1</v>
      </c>
      <c r="AS282">
        <v>5.0459999999999998E-2</v>
      </c>
      <c r="AT282">
        <v>6.5339999999999995E-2</v>
      </c>
      <c r="AU282">
        <v>2.359E-2</v>
      </c>
      <c r="AV282">
        <v>8.0019999999999994E-2</v>
      </c>
      <c r="AW282">
        <v>6.139E-2</v>
      </c>
      <c r="AX282">
        <v>5.858E-2</v>
      </c>
      <c r="AY282">
        <v>2.5000000000000001E-2</v>
      </c>
      <c r="AZ282">
        <v>1.2899999999999999E-3</v>
      </c>
      <c r="BA282" s="35">
        <v>1.67E-3</v>
      </c>
      <c r="BB282">
        <v>1.4499999999999999E-3</v>
      </c>
      <c r="BC282">
        <v>1.4E-3</v>
      </c>
      <c r="BD282">
        <v>4.0000000000000002E-4</v>
      </c>
      <c r="BE282">
        <v>1.58E-3</v>
      </c>
      <c r="BF282" t="s">
        <v>910</v>
      </c>
    </row>
    <row r="283" spans="1:58" hidden="1" x14ac:dyDescent="0.25">
      <c r="A283">
        <v>4</v>
      </c>
      <c r="B283">
        <v>109675818</v>
      </c>
      <c r="C283" t="s">
        <v>4787</v>
      </c>
      <c r="D283" t="s">
        <v>4788</v>
      </c>
      <c r="E283" t="s">
        <v>4574</v>
      </c>
      <c r="F283" t="s">
        <v>47</v>
      </c>
      <c r="G283" t="s">
        <v>98</v>
      </c>
      <c r="H283" t="s">
        <v>49</v>
      </c>
      <c r="T283" s="35"/>
      <c r="W283" s="23"/>
      <c r="X283" t="s">
        <v>4789</v>
      </c>
      <c r="Y283" t="s">
        <v>51</v>
      </c>
      <c r="Z283" t="s">
        <v>52</v>
      </c>
      <c r="AA283">
        <v>631.07000000000005</v>
      </c>
      <c r="AB283" t="s">
        <v>164</v>
      </c>
      <c r="AC283" t="s">
        <v>4790</v>
      </c>
      <c r="AF283" t="s">
        <v>55</v>
      </c>
      <c r="AG283">
        <v>0</v>
      </c>
      <c r="AH283">
        <v>0</v>
      </c>
      <c r="AI283">
        <v>1</v>
      </c>
      <c r="AJ283">
        <v>96.97</v>
      </c>
      <c r="AK283">
        <v>99</v>
      </c>
      <c r="AL283" s="35">
        <v>0</v>
      </c>
      <c r="AM283">
        <v>0</v>
      </c>
      <c r="AN283">
        <v>0.230284972</v>
      </c>
      <c r="AO283">
        <v>0</v>
      </c>
      <c r="AP283">
        <v>39</v>
      </c>
      <c r="AQ283">
        <v>1</v>
      </c>
      <c r="AR283">
        <v>1</v>
      </c>
      <c r="AS283">
        <v>2.248E-2</v>
      </c>
      <c r="AT283">
        <v>3.653E-2</v>
      </c>
      <c r="AU283">
        <v>1.5789999999999998E-2</v>
      </c>
      <c r="AV283">
        <v>0.11375</v>
      </c>
      <c r="AW283">
        <v>8.1019999999999995E-2</v>
      </c>
      <c r="AX283">
        <v>5.858E-2</v>
      </c>
      <c r="AY283">
        <v>2.5000000000000001E-2</v>
      </c>
      <c r="AZ283">
        <v>5.5999999999999995E-4</v>
      </c>
      <c r="BA283">
        <v>9.2000000000000003E-4</v>
      </c>
      <c r="BB283">
        <v>1.98E-3</v>
      </c>
      <c r="BC283">
        <v>1.4E-3</v>
      </c>
      <c r="BD283">
        <v>2.0000000000000001E-4</v>
      </c>
      <c r="BE283">
        <v>2.5400000000000002E-3</v>
      </c>
      <c r="BF283" t="s">
        <v>910</v>
      </c>
    </row>
    <row r="284" spans="1:58" hidden="1" x14ac:dyDescent="0.25">
      <c r="A284">
        <v>1</v>
      </c>
      <c r="B284">
        <v>247030545</v>
      </c>
      <c r="C284" t="s">
        <v>5361</v>
      </c>
      <c r="D284" t="s">
        <v>5362</v>
      </c>
      <c r="E284" t="s">
        <v>5308</v>
      </c>
      <c r="F284" t="s">
        <v>47</v>
      </c>
      <c r="G284" t="s">
        <v>60</v>
      </c>
      <c r="H284" t="s">
        <v>76</v>
      </c>
      <c r="T284" s="35"/>
      <c r="W284" s="23"/>
      <c r="X284" t="s">
        <v>5363</v>
      </c>
      <c r="Y284" t="s">
        <v>51</v>
      </c>
      <c r="Z284" t="s">
        <v>72</v>
      </c>
      <c r="AA284">
        <v>689.07</v>
      </c>
      <c r="AB284" t="s">
        <v>282</v>
      </c>
      <c r="AC284" t="s">
        <v>55</v>
      </c>
      <c r="AD284" t="s">
        <v>64</v>
      </c>
      <c r="AE284" t="s">
        <v>64</v>
      </c>
      <c r="AF284" t="s">
        <v>55</v>
      </c>
      <c r="AG284">
        <v>0</v>
      </c>
      <c r="AH284">
        <v>5.8440000000000003</v>
      </c>
      <c r="AI284">
        <v>1</v>
      </c>
      <c r="AJ284" t="s">
        <v>55</v>
      </c>
      <c r="AK284" t="s">
        <v>55</v>
      </c>
      <c r="AL284" s="1">
        <v>1.24814676701532E-10</v>
      </c>
      <c r="AM284" s="35">
        <v>0.99999999987518495</v>
      </c>
      <c r="AN284">
        <v>0.29366189599999998</v>
      </c>
      <c r="AO284">
        <v>0.543325006</v>
      </c>
      <c r="AP284">
        <v>39</v>
      </c>
      <c r="AQ284">
        <v>1</v>
      </c>
      <c r="AR284">
        <v>1</v>
      </c>
      <c r="AS284">
        <v>2.443E-2</v>
      </c>
      <c r="AT284">
        <v>5.917E-2</v>
      </c>
      <c r="AU284">
        <v>2.359E-2</v>
      </c>
      <c r="AV284">
        <v>0.11375</v>
      </c>
      <c r="AW284">
        <v>8.5870000000000002E-2</v>
      </c>
      <c r="AX284">
        <v>3.202E-2</v>
      </c>
      <c r="AY284">
        <v>2.5000000000000001E-2</v>
      </c>
      <c r="AZ284" s="35">
        <v>6.0999999999999997E-4</v>
      </c>
      <c r="BA284" s="35">
        <v>1.49E-3</v>
      </c>
      <c r="BB284">
        <v>2.1199999999999999E-3</v>
      </c>
      <c r="BC284">
        <v>6.9999999999999999E-4</v>
      </c>
      <c r="BD284">
        <v>4.0000000000000002E-4</v>
      </c>
      <c r="BE284">
        <v>2.5400000000000002E-3</v>
      </c>
      <c r="BF284" t="s">
        <v>1640</v>
      </c>
    </row>
    <row r="285" spans="1:58" hidden="1" x14ac:dyDescent="0.25">
      <c r="A285">
        <v>1</v>
      </c>
      <c r="B285">
        <v>110527669</v>
      </c>
      <c r="C285" t="s">
        <v>1014</v>
      </c>
      <c r="D285" t="s">
        <v>58</v>
      </c>
      <c r="E285" t="s">
        <v>984</v>
      </c>
      <c r="F285" t="s">
        <v>97</v>
      </c>
      <c r="G285" t="s">
        <v>98</v>
      </c>
      <c r="H285" t="s">
        <v>76</v>
      </c>
      <c r="T285" s="35"/>
      <c r="W285" s="23"/>
      <c r="X285" t="s">
        <v>1015</v>
      </c>
      <c r="Y285" t="s">
        <v>51</v>
      </c>
      <c r="Z285" t="s">
        <v>78</v>
      </c>
      <c r="AA285">
        <v>230.08</v>
      </c>
      <c r="AB285" t="s">
        <v>150</v>
      </c>
      <c r="AC285" t="s">
        <v>55</v>
      </c>
      <c r="AF285" t="s">
        <v>55</v>
      </c>
      <c r="AG285">
        <v>0</v>
      </c>
      <c r="AH285">
        <v>0</v>
      </c>
      <c r="AI285">
        <v>0.998</v>
      </c>
      <c r="AJ285" t="s">
        <v>55</v>
      </c>
      <c r="AK285" t="s">
        <v>55</v>
      </c>
      <c r="AL285">
        <v>2.0472030855507199E-4</v>
      </c>
      <c r="AM285" s="35">
        <v>0.99979527964654502</v>
      </c>
      <c r="AN285">
        <v>0.95695529999999995</v>
      </c>
      <c r="AO285">
        <v>0.63215709600000003</v>
      </c>
      <c r="AP285">
        <v>39</v>
      </c>
      <c r="AQ285">
        <v>1</v>
      </c>
      <c r="AR285">
        <v>1</v>
      </c>
      <c r="AS285">
        <v>6.7000000000000002E-4</v>
      </c>
      <c r="AT285">
        <v>1.75E-3</v>
      </c>
      <c r="AU285" t="s">
        <v>65</v>
      </c>
      <c r="AV285" t="s">
        <v>65</v>
      </c>
      <c r="AW285" t="s">
        <v>65</v>
      </c>
      <c r="AX285" t="s">
        <v>65</v>
      </c>
      <c r="AY285">
        <v>2.5000000000000001E-2</v>
      </c>
      <c r="AZ285" s="1">
        <v>8.4300000000000006E-6</v>
      </c>
      <c r="BA285" s="35">
        <v>0</v>
      </c>
      <c r="BB285" t="s">
        <v>65</v>
      </c>
      <c r="BC285" t="s">
        <v>65</v>
      </c>
      <c r="BD285" t="s">
        <v>65</v>
      </c>
      <c r="BE285" t="s">
        <v>65</v>
      </c>
      <c r="BF285" t="s">
        <v>986</v>
      </c>
    </row>
    <row r="286" spans="1:58" x14ac:dyDescent="0.25">
      <c r="A286">
        <v>1</v>
      </c>
      <c r="B286">
        <v>1291058</v>
      </c>
      <c r="C286" t="s">
        <v>1769</v>
      </c>
      <c r="D286" t="s">
        <v>58</v>
      </c>
      <c r="E286" t="s">
        <v>1764</v>
      </c>
      <c r="F286" t="s">
        <v>85</v>
      </c>
      <c r="G286" t="s">
        <v>48</v>
      </c>
      <c r="H286" t="s">
        <v>76</v>
      </c>
      <c r="I286" t="s">
        <v>14625</v>
      </c>
      <c r="T286" s="35"/>
      <c r="W286" s="23"/>
      <c r="X286" t="s">
        <v>50</v>
      </c>
      <c r="Y286" t="s">
        <v>51</v>
      </c>
      <c r="Z286" t="s">
        <v>72</v>
      </c>
      <c r="AA286">
        <v>290.10000000000002</v>
      </c>
      <c r="AB286" t="s">
        <v>53</v>
      </c>
      <c r="AC286" t="s">
        <v>1770</v>
      </c>
      <c r="AD286" t="s">
        <v>64</v>
      </c>
      <c r="AE286" t="s">
        <v>64</v>
      </c>
      <c r="AF286" t="s">
        <v>55</v>
      </c>
      <c r="AG286">
        <v>0.94699999999999995</v>
      </c>
      <c r="AH286">
        <v>4.1070000000000002</v>
      </c>
      <c r="AI286">
        <v>0.998</v>
      </c>
      <c r="AJ286">
        <v>90.7</v>
      </c>
      <c r="AK286">
        <v>86</v>
      </c>
      <c r="AL286">
        <v>0.96565666278262596</v>
      </c>
      <c r="AM286">
        <v>4.7129722815381896E-3</v>
      </c>
      <c r="AN286">
        <v>0.11437136000000001</v>
      </c>
      <c r="AO286">
        <v>0.63287671400000001</v>
      </c>
      <c r="AP286">
        <v>33</v>
      </c>
      <c r="AQ286">
        <v>1</v>
      </c>
      <c r="AR286">
        <v>0.85</v>
      </c>
      <c r="AS286" s="35">
        <v>1.213E-2</v>
      </c>
      <c r="AT286" t="s">
        <v>65</v>
      </c>
      <c r="AU286" t="s">
        <v>65</v>
      </c>
      <c r="AV286" t="s">
        <v>65</v>
      </c>
      <c r="AW286" t="s">
        <v>65</v>
      </c>
      <c r="AX286" t="s">
        <v>65</v>
      </c>
      <c r="AY286">
        <v>2.9409999999999999E-2</v>
      </c>
      <c r="AZ286">
        <v>0</v>
      </c>
      <c r="BA286" t="s">
        <v>65</v>
      </c>
      <c r="BB286" t="s">
        <v>65</v>
      </c>
      <c r="BC286" t="s">
        <v>65</v>
      </c>
      <c r="BD286" t="s">
        <v>65</v>
      </c>
      <c r="BE286" t="s">
        <v>65</v>
      </c>
      <c r="BF286" t="s">
        <v>1766</v>
      </c>
    </row>
    <row r="287" spans="1:58" x14ac:dyDescent="0.25">
      <c r="A287">
        <v>20</v>
      </c>
      <c r="B287">
        <v>61492458</v>
      </c>
      <c r="C287" t="s">
        <v>13093</v>
      </c>
      <c r="D287" t="s">
        <v>58</v>
      </c>
      <c r="E287" t="s">
        <v>12393</v>
      </c>
      <c r="F287" t="s">
        <v>97</v>
      </c>
      <c r="G287" t="s">
        <v>48</v>
      </c>
      <c r="H287" t="s">
        <v>49</v>
      </c>
      <c r="I287" t="s">
        <v>14625</v>
      </c>
      <c r="T287" s="35"/>
      <c r="W287" s="23"/>
      <c r="X287" t="s">
        <v>13094</v>
      </c>
      <c r="Y287" t="s">
        <v>51</v>
      </c>
      <c r="Z287" t="s">
        <v>52</v>
      </c>
      <c r="AA287">
        <v>294.72000000000003</v>
      </c>
      <c r="AB287" t="s">
        <v>53</v>
      </c>
      <c r="AC287" t="s">
        <v>13095</v>
      </c>
      <c r="AF287" t="s">
        <v>55</v>
      </c>
      <c r="AG287">
        <v>0.9</v>
      </c>
      <c r="AH287">
        <v>0</v>
      </c>
      <c r="AI287">
        <v>1</v>
      </c>
      <c r="AJ287">
        <v>88.89</v>
      </c>
      <c r="AK287">
        <v>54</v>
      </c>
      <c r="AL287">
        <v>4.19105016012623E-2</v>
      </c>
      <c r="AM287">
        <v>0.95806915495759004</v>
      </c>
      <c r="AN287">
        <v>0.82572765199999998</v>
      </c>
      <c r="AO287">
        <v>0</v>
      </c>
      <c r="AP287">
        <v>23</v>
      </c>
      <c r="AQ287">
        <v>1</v>
      </c>
      <c r="AR287">
        <v>0.6</v>
      </c>
      <c r="AS287" s="35">
        <v>1</v>
      </c>
      <c r="AT287" t="s">
        <v>65</v>
      </c>
      <c r="AU287" t="s">
        <v>65</v>
      </c>
      <c r="AV287" t="s">
        <v>65</v>
      </c>
      <c r="AW287" t="s">
        <v>65</v>
      </c>
      <c r="AX287" t="s">
        <v>65</v>
      </c>
      <c r="AY287">
        <v>4.1669999999999999E-2</v>
      </c>
      <c r="AZ287" s="47" t="s">
        <v>65</v>
      </c>
      <c r="BA287" s="47" t="s">
        <v>65</v>
      </c>
      <c r="BB287" t="s">
        <v>65</v>
      </c>
      <c r="BC287" t="s">
        <v>65</v>
      </c>
      <c r="BD287" t="s">
        <v>65</v>
      </c>
      <c r="BE287" t="s">
        <v>65</v>
      </c>
      <c r="BF287" t="s">
        <v>9149</v>
      </c>
    </row>
    <row r="288" spans="1:58" hidden="1" x14ac:dyDescent="0.25">
      <c r="A288">
        <v>14</v>
      </c>
      <c r="B288">
        <v>105411989</v>
      </c>
      <c r="C288" t="s">
        <v>13627</v>
      </c>
      <c r="D288" t="s">
        <v>13628</v>
      </c>
      <c r="E288" t="s">
        <v>13153</v>
      </c>
      <c r="F288" t="s">
        <v>47</v>
      </c>
      <c r="G288" t="s">
        <v>48</v>
      </c>
      <c r="H288" t="s">
        <v>103</v>
      </c>
      <c r="T288" s="35"/>
      <c r="W288" s="23"/>
      <c r="X288" t="s">
        <v>13629</v>
      </c>
      <c r="Y288" t="s">
        <v>51</v>
      </c>
      <c r="Z288" t="s">
        <v>52</v>
      </c>
      <c r="AA288">
        <v>1588.62</v>
      </c>
      <c r="AB288" t="s">
        <v>53</v>
      </c>
      <c r="AC288" t="s">
        <v>13630</v>
      </c>
      <c r="AD288" t="s">
        <v>64</v>
      </c>
      <c r="AE288" t="s">
        <v>64</v>
      </c>
      <c r="AF288" t="s">
        <v>55</v>
      </c>
      <c r="AG288">
        <v>0.999</v>
      </c>
      <c r="AH288">
        <v>0</v>
      </c>
      <c r="AI288">
        <v>0</v>
      </c>
      <c r="AJ288">
        <v>39.130000000000003</v>
      </c>
      <c r="AK288">
        <v>69</v>
      </c>
      <c r="AL288">
        <v>0</v>
      </c>
      <c r="AM288">
        <v>0</v>
      </c>
      <c r="AN288">
        <v>5.0187165999999998E-2</v>
      </c>
      <c r="AO288">
        <v>0</v>
      </c>
      <c r="AP288">
        <v>35</v>
      </c>
      <c r="AQ288">
        <v>1</v>
      </c>
      <c r="AR288">
        <v>0.9</v>
      </c>
      <c r="AS288">
        <v>5.57E-2</v>
      </c>
      <c r="AT288">
        <v>8.788E-2</v>
      </c>
      <c r="AU288">
        <v>4.8930000000000001E-2</v>
      </c>
      <c r="AV288">
        <v>0.16689999999999999</v>
      </c>
      <c r="AW288">
        <v>0.12053999999999999</v>
      </c>
      <c r="AX288">
        <v>0.18897</v>
      </c>
      <c r="AY288">
        <v>2.7779999999999999E-2</v>
      </c>
      <c r="AZ288">
        <v>1.58E-3</v>
      </c>
      <c r="BA288">
        <v>2.5400000000000002E-3</v>
      </c>
      <c r="BB288">
        <v>3.4399999999999999E-3</v>
      </c>
      <c r="BC288">
        <v>5.6800000000000002E-3</v>
      </c>
      <c r="BD288">
        <v>1.1999999999999999E-3</v>
      </c>
      <c r="BE288">
        <v>4.5999999999999999E-3</v>
      </c>
      <c r="BF288" t="s">
        <v>13156</v>
      </c>
    </row>
    <row r="289" spans="1:58" hidden="1" x14ac:dyDescent="0.25">
      <c r="A289">
        <v>10</v>
      </c>
      <c r="B289">
        <v>71880301</v>
      </c>
      <c r="C289" t="s">
        <v>11336</v>
      </c>
      <c r="D289" t="s">
        <v>11337</v>
      </c>
      <c r="E289" t="s">
        <v>11009</v>
      </c>
      <c r="F289" t="s">
        <v>47</v>
      </c>
      <c r="G289" t="s">
        <v>48</v>
      </c>
      <c r="H289" t="s">
        <v>76</v>
      </c>
      <c r="T289" s="35"/>
      <c r="W289" s="23"/>
      <c r="X289" t="s">
        <v>11338</v>
      </c>
      <c r="Y289" t="s">
        <v>52</v>
      </c>
      <c r="Z289" t="s">
        <v>51</v>
      </c>
      <c r="AA289">
        <v>732.07</v>
      </c>
      <c r="AB289" t="s">
        <v>53</v>
      </c>
      <c r="AC289" t="s">
        <v>11339</v>
      </c>
      <c r="AF289" t="s">
        <v>55</v>
      </c>
      <c r="AG289">
        <v>0.36199999999999999</v>
      </c>
      <c r="AH289">
        <v>7.2320000000000002</v>
      </c>
      <c r="AI289">
        <v>1</v>
      </c>
      <c r="AJ289">
        <v>100</v>
      </c>
      <c r="AK289">
        <v>93</v>
      </c>
      <c r="AL289">
        <v>0.212623718733714</v>
      </c>
      <c r="AM289" s="1">
        <v>1.4121640964883101E-7</v>
      </c>
      <c r="AN289">
        <v>0.44711886899999997</v>
      </c>
      <c r="AO289">
        <v>0.52915031000000001</v>
      </c>
      <c r="AP289">
        <v>39</v>
      </c>
      <c r="AQ289">
        <v>1</v>
      </c>
      <c r="AR289">
        <v>1</v>
      </c>
      <c r="AS289">
        <v>4.6670000000000003E-2</v>
      </c>
      <c r="AT289">
        <v>6.2239999999999997E-2</v>
      </c>
      <c r="AU289">
        <v>4.6629999999999998E-2</v>
      </c>
      <c r="AV289">
        <v>0.14934</v>
      </c>
      <c r="AW289">
        <v>0.12837000000000001</v>
      </c>
      <c r="AX289">
        <v>6.2950000000000006E-2</v>
      </c>
      <c r="AY289">
        <v>2.5000000000000001E-2</v>
      </c>
      <c r="AZ289" s="35">
        <v>1.1900000000000001E-3</v>
      </c>
      <c r="BA289" s="35">
        <v>1.5900000000000001E-3</v>
      </c>
      <c r="BB289">
        <v>3.31E-3</v>
      </c>
      <c r="BC289">
        <v>1.5100000000000001E-3</v>
      </c>
      <c r="BD289">
        <v>1E-3</v>
      </c>
      <c r="BE289">
        <v>3.5699999999999998E-3</v>
      </c>
      <c r="BF289" t="s">
        <v>1560</v>
      </c>
    </row>
    <row r="290" spans="1:58" hidden="1" x14ac:dyDescent="0.25">
      <c r="A290">
        <v>22</v>
      </c>
      <c r="B290">
        <v>21332253</v>
      </c>
      <c r="C290" t="s">
        <v>1744</v>
      </c>
      <c r="D290" t="s">
        <v>58</v>
      </c>
      <c r="E290" t="s">
        <v>984</v>
      </c>
      <c r="F290" t="s">
        <v>47</v>
      </c>
      <c r="G290" t="s">
        <v>48</v>
      </c>
      <c r="H290" t="s">
        <v>76</v>
      </c>
      <c r="T290" s="35"/>
      <c r="W290" s="23"/>
      <c r="X290" t="s">
        <v>1745</v>
      </c>
      <c r="Y290" t="s">
        <v>78</v>
      </c>
      <c r="Z290" t="s">
        <v>72</v>
      </c>
      <c r="AA290">
        <v>447.07</v>
      </c>
      <c r="AB290" t="s">
        <v>53</v>
      </c>
      <c r="AC290" t="s">
        <v>1746</v>
      </c>
      <c r="AF290" t="s">
        <v>55</v>
      </c>
      <c r="AG290">
        <v>0</v>
      </c>
      <c r="AH290">
        <v>6.8920000000000003</v>
      </c>
      <c r="AI290">
        <v>1</v>
      </c>
      <c r="AJ290" t="s">
        <v>55</v>
      </c>
      <c r="AK290" t="s">
        <v>55</v>
      </c>
      <c r="AL290">
        <v>0.61969587078311705</v>
      </c>
      <c r="AM290" s="1">
        <v>1.9582831083944799E-10</v>
      </c>
      <c r="AN290">
        <v>0.15653839999999999</v>
      </c>
      <c r="AO290">
        <v>0.55976478799999996</v>
      </c>
      <c r="AP290">
        <v>39</v>
      </c>
      <c r="AQ290">
        <v>1</v>
      </c>
      <c r="AR290">
        <v>1</v>
      </c>
      <c r="AS290">
        <v>1.65E-3</v>
      </c>
      <c r="AT290">
        <v>1.8E-3</v>
      </c>
      <c r="AU290" t="s">
        <v>65</v>
      </c>
      <c r="AV290" t="s">
        <v>65</v>
      </c>
      <c r="AW290" t="s">
        <v>65</v>
      </c>
      <c r="AX290" t="s">
        <v>65</v>
      </c>
      <c r="AY290">
        <v>2.5000000000000001E-2</v>
      </c>
      <c r="AZ290" s="1">
        <v>3.29E-5</v>
      </c>
      <c r="BA290" s="1">
        <v>3.0000000000000001E-5</v>
      </c>
      <c r="BB290" t="s">
        <v>65</v>
      </c>
      <c r="BC290" t="s">
        <v>65</v>
      </c>
      <c r="BD290" t="s">
        <v>65</v>
      </c>
      <c r="BE290" t="s">
        <v>65</v>
      </c>
      <c r="BF290" t="s">
        <v>986</v>
      </c>
    </row>
    <row r="291" spans="1:58" hidden="1" x14ac:dyDescent="0.25">
      <c r="A291">
        <v>6</v>
      </c>
      <c r="B291">
        <v>107011750</v>
      </c>
      <c r="C291" t="s">
        <v>6958</v>
      </c>
      <c r="D291" t="s">
        <v>6959</v>
      </c>
      <c r="E291" t="s">
        <v>6672</v>
      </c>
      <c r="F291" t="s">
        <v>47</v>
      </c>
      <c r="G291" t="s">
        <v>48</v>
      </c>
      <c r="H291" t="s">
        <v>76</v>
      </c>
      <c r="T291" s="35"/>
      <c r="W291" s="23"/>
      <c r="X291" t="s">
        <v>6960</v>
      </c>
      <c r="Y291" t="s">
        <v>78</v>
      </c>
      <c r="Z291" t="s">
        <v>72</v>
      </c>
      <c r="AA291">
        <v>639.07000000000005</v>
      </c>
      <c r="AB291" t="s">
        <v>53</v>
      </c>
      <c r="AC291" t="s">
        <v>6961</v>
      </c>
      <c r="AF291" t="s">
        <v>55</v>
      </c>
      <c r="AG291">
        <v>0.89400000000000002</v>
      </c>
      <c r="AH291">
        <v>7.6580000000000004</v>
      </c>
      <c r="AI291">
        <v>1</v>
      </c>
      <c r="AJ291">
        <v>100</v>
      </c>
      <c r="AK291">
        <v>82</v>
      </c>
      <c r="AL291" s="35">
        <v>0.29958132491856798</v>
      </c>
      <c r="AM291" s="1">
        <v>7.45739464483608E-20</v>
      </c>
      <c r="AN291">
        <v>0.114185153</v>
      </c>
      <c r="AO291">
        <v>0</v>
      </c>
      <c r="AP291">
        <v>39</v>
      </c>
      <c r="AQ291">
        <v>1</v>
      </c>
      <c r="AR291">
        <v>1</v>
      </c>
      <c r="AS291">
        <v>9.8999999999999999E-4</v>
      </c>
      <c r="AT291">
        <v>1.8E-3</v>
      </c>
      <c r="AU291" t="s">
        <v>65</v>
      </c>
      <c r="AV291" t="s">
        <v>65</v>
      </c>
      <c r="AW291" t="s">
        <v>65</v>
      </c>
      <c r="AX291">
        <v>9.2399999999999999E-3</v>
      </c>
      <c r="AY291">
        <v>2.5000000000000001E-2</v>
      </c>
      <c r="AZ291" s="1">
        <v>1.6500000000000001E-5</v>
      </c>
      <c r="BA291" s="1">
        <v>3.0000000000000001E-5</v>
      </c>
      <c r="BB291" t="s">
        <v>65</v>
      </c>
      <c r="BC291">
        <v>1.2E-4</v>
      </c>
      <c r="BD291" t="s">
        <v>65</v>
      </c>
      <c r="BE291" t="s">
        <v>65</v>
      </c>
      <c r="BF291" t="s">
        <v>6675</v>
      </c>
    </row>
    <row r="292" spans="1:58" x14ac:dyDescent="0.25">
      <c r="A292">
        <v>3</v>
      </c>
      <c r="B292">
        <v>142841139</v>
      </c>
      <c r="C292" t="s">
        <v>3989</v>
      </c>
      <c r="D292" t="s">
        <v>58</v>
      </c>
      <c r="E292" t="s">
        <v>3829</v>
      </c>
      <c r="F292" t="s">
        <v>85</v>
      </c>
      <c r="G292" t="s">
        <v>48</v>
      </c>
      <c r="H292" t="s">
        <v>49</v>
      </c>
      <c r="I292" t="s">
        <v>14625</v>
      </c>
      <c r="T292" s="35"/>
      <c r="W292" s="23"/>
      <c r="X292" t="s">
        <v>3990</v>
      </c>
      <c r="Y292" t="s">
        <v>72</v>
      </c>
      <c r="Z292" t="s">
        <v>78</v>
      </c>
      <c r="AA292">
        <v>295.08</v>
      </c>
      <c r="AB292" t="s">
        <v>53</v>
      </c>
      <c r="AC292" t="s">
        <v>3991</v>
      </c>
      <c r="AF292" t="s">
        <v>55</v>
      </c>
      <c r="AG292">
        <v>0.99099999999999999</v>
      </c>
      <c r="AH292">
        <v>6.95</v>
      </c>
      <c r="AI292">
        <v>1</v>
      </c>
      <c r="AJ292">
        <v>98.97</v>
      </c>
      <c r="AK292">
        <v>97</v>
      </c>
      <c r="AL292">
        <v>0.852041516130145</v>
      </c>
      <c r="AM292" s="35">
        <v>0.123805841170553</v>
      </c>
      <c r="AN292">
        <v>0.318747958</v>
      </c>
      <c r="AO292">
        <v>0</v>
      </c>
      <c r="AP292">
        <v>39</v>
      </c>
      <c r="AQ292">
        <v>1</v>
      </c>
      <c r="AR292">
        <v>1</v>
      </c>
      <c r="AS292">
        <v>3.3E-4</v>
      </c>
      <c r="AT292" t="s">
        <v>65</v>
      </c>
      <c r="AU292" t="s">
        <v>65</v>
      </c>
      <c r="AV292" t="s">
        <v>65</v>
      </c>
      <c r="AW292" t="s">
        <v>65</v>
      </c>
      <c r="AX292" t="s">
        <v>65</v>
      </c>
      <c r="AY292">
        <v>2.5000000000000001E-2</v>
      </c>
      <c r="AZ292">
        <v>0</v>
      </c>
      <c r="BA292" t="s">
        <v>65</v>
      </c>
      <c r="BB292" t="s">
        <v>65</v>
      </c>
      <c r="BC292" t="s">
        <v>65</v>
      </c>
      <c r="BD292" t="s">
        <v>65</v>
      </c>
      <c r="BE292" t="s">
        <v>65</v>
      </c>
      <c r="BF292" t="s">
        <v>1248</v>
      </c>
    </row>
    <row r="293" spans="1:58" hidden="1" x14ac:dyDescent="0.25">
      <c r="A293">
        <v>6</v>
      </c>
      <c r="B293">
        <v>151672573</v>
      </c>
      <c r="C293" t="s">
        <v>9771</v>
      </c>
      <c r="D293" t="s">
        <v>9772</v>
      </c>
      <c r="E293" t="s">
        <v>9502</v>
      </c>
      <c r="F293" t="s">
        <v>47</v>
      </c>
      <c r="G293" t="s">
        <v>48</v>
      </c>
      <c r="H293" t="s">
        <v>49</v>
      </c>
      <c r="T293" s="35"/>
      <c r="W293" s="23"/>
      <c r="X293" t="s">
        <v>9773</v>
      </c>
      <c r="Y293" t="s">
        <v>51</v>
      </c>
      <c r="Z293" t="s">
        <v>52</v>
      </c>
      <c r="AA293">
        <v>530.07000000000005</v>
      </c>
      <c r="AB293" t="s">
        <v>53</v>
      </c>
      <c r="AC293" t="s">
        <v>9774</v>
      </c>
      <c r="AF293" t="s">
        <v>55</v>
      </c>
      <c r="AG293">
        <v>1</v>
      </c>
      <c r="AH293">
        <v>7.141</v>
      </c>
      <c r="AI293">
        <v>1</v>
      </c>
      <c r="AJ293">
        <v>98.84</v>
      </c>
      <c r="AK293">
        <v>86</v>
      </c>
      <c r="AL293" s="35">
        <v>0.62747864706924805</v>
      </c>
      <c r="AM293">
        <v>0.37250182178498997</v>
      </c>
      <c r="AN293">
        <v>0.718632469</v>
      </c>
      <c r="AO293">
        <v>0</v>
      </c>
      <c r="AP293">
        <v>39</v>
      </c>
      <c r="AQ293">
        <v>1</v>
      </c>
      <c r="AR293">
        <v>1</v>
      </c>
      <c r="AS293">
        <v>5.3249999999999999E-2</v>
      </c>
      <c r="AT293">
        <v>8.8499999999999995E-2</v>
      </c>
      <c r="AU293">
        <v>5.4199999999999998E-2</v>
      </c>
      <c r="AV293">
        <v>0.21601000000000001</v>
      </c>
      <c r="AW293">
        <v>0.13297999999999999</v>
      </c>
      <c r="AX293">
        <v>7.1620000000000003E-2</v>
      </c>
      <c r="AY293">
        <v>2.5000000000000001E-2</v>
      </c>
      <c r="AZ293" s="35">
        <v>1.3600000000000001E-3</v>
      </c>
      <c r="BA293">
        <v>2.3E-3</v>
      </c>
      <c r="BB293">
        <v>3.4399999999999999E-3</v>
      </c>
      <c r="BC293">
        <v>1.74E-3</v>
      </c>
      <c r="BD293">
        <v>1.1999999999999999E-3</v>
      </c>
      <c r="BE293">
        <v>5.62E-3</v>
      </c>
      <c r="BF293" t="s">
        <v>9505</v>
      </c>
    </row>
    <row r="294" spans="1:58" x14ac:dyDescent="0.25">
      <c r="A294">
        <v>6</v>
      </c>
      <c r="B294">
        <v>30570034</v>
      </c>
      <c r="C294" t="s">
        <v>4073</v>
      </c>
      <c r="D294" t="s">
        <v>58</v>
      </c>
      <c r="E294" t="s">
        <v>3829</v>
      </c>
      <c r="F294" t="s">
        <v>85</v>
      </c>
      <c r="G294" t="s">
        <v>48</v>
      </c>
      <c r="H294" t="s">
        <v>49</v>
      </c>
      <c r="I294" t="s">
        <v>14625</v>
      </c>
      <c r="T294" s="35"/>
      <c r="W294" s="23"/>
      <c r="X294" t="s">
        <v>4074</v>
      </c>
      <c r="Y294" t="s">
        <v>78</v>
      </c>
      <c r="Z294" t="s">
        <v>72</v>
      </c>
      <c r="AA294">
        <v>295.81</v>
      </c>
      <c r="AB294" t="s">
        <v>53</v>
      </c>
      <c r="AC294" t="s">
        <v>4075</v>
      </c>
      <c r="AF294" t="s">
        <v>55</v>
      </c>
      <c r="AG294">
        <v>0.997</v>
      </c>
      <c r="AH294">
        <v>0</v>
      </c>
      <c r="AI294">
        <v>0.99299999999999999</v>
      </c>
      <c r="AJ294">
        <v>96.61</v>
      </c>
      <c r="AK294">
        <v>59</v>
      </c>
      <c r="AL294" s="1">
        <v>2.3224247287533199E-7</v>
      </c>
      <c r="AM294">
        <v>0.99999976775752697</v>
      </c>
      <c r="AN294">
        <v>0.99984130900000001</v>
      </c>
      <c r="AO294">
        <v>0</v>
      </c>
      <c r="AP294">
        <v>39</v>
      </c>
      <c r="AQ294">
        <v>1</v>
      </c>
      <c r="AR294">
        <v>1</v>
      </c>
      <c r="AS294">
        <v>3.5E-4</v>
      </c>
      <c r="AT294" t="s">
        <v>65</v>
      </c>
      <c r="AU294" t="s">
        <v>65</v>
      </c>
      <c r="AV294" t="s">
        <v>65</v>
      </c>
      <c r="AW294" t="s">
        <v>65</v>
      </c>
      <c r="AX294" t="s">
        <v>65</v>
      </c>
      <c r="AY294">
        <v>2.5000000000000001E-2</v>
      </c>
      <c r="AZ294" s="47">
        <v>0</v>
      </c>
      <c r="BA294" s="47" t="s">
        <v>65</v>
      </c>
      <c r="BB294" t="s">
        <v>65</v>
      </c>
      <c r="BC294" t="s">
        <v>65</v>
      </c>
      <c r="BD294" t="s">
        <v>65</v>
      </c>
      <c r="BE294" t="s">
        <v>65</v>
      </c>
      <c r="BF294" t="s">
        <v>1248</v>
      </c>
    </row>
    <row r="295" spans="1:58" hidden="1" x14ac:dyDescent="0.25">
      <c r="A295">
        <v>14</v>
      </c>
      <c r="B295">
        <v>33299237</v>
      </c>
      <c r="C295" t="s">
        <v>686</v>
      </c>
      <c r="D295" t="s">
        <v>687</v>
      </c>
      <c r="E295" t="s">
        <v>46</v>
      </c>
      <c r="F295" t="s">
        <v>688</v>
      </c>
      <c r="G295" t="s">
        <v>98</v>
      </c>
      <c r="H295" t="s">
        <v>103</v>
      </c>
      <c r="T295" s="35"/>
      <c r="W295" s="23"/>
      <c r="X295" t="s">
        <v>689</v>
      </c>
      <c r="Y295" t="s">
        <v>51</v>
      </c>
      <c r="Z295" t="s">
        <v>52</v>
      </c>
      <c r="AA295">
        <v>1494.77</v>
      </c>
      <c r="AB295" t="s">
        <v>100</v>
      </c>
      <c r="AC295" t="s">
        <v>55</v>
      </c>
      <c r="AF295" t="s">
        <v>55</v>
      </c>
      <c r="AG295">
        <v>0</v>
      </c>
      <c r="AH295">
        <v>0</v>
      </c>
      <c r="AI295">
        <v>0.74</v>
      </c>
      <c r="AJ295" t="s">
        <v>55</v>
      </c>
      <c r="AK295" t="s">
        <v>55</v>
      </c>
      <c r="AL295" s="1">
        <v>6.3331864581432496E-5</v>
      </c>
      <c r="AM295" s="35">
        <v>0.99993666813541804</v>
      </c>
      <c r="AN295">
        <v>0.52544095800000001</v>
      </c>
      <c r="AO295">
        <v>0</v>
      </c>
      <c r="AP295">
        <v>38</v>
      </c>
      <c r="AQ295">
        <v>2</v>
      </c>
      <c r="AR295">
        <v>1</v>
      </c>
      <c r="AS295">
        <v>6.7000000000000002E-4</v>
      </c>
      <c r="AT295">
        <v>1.2999999999999999E-2</v>
      </c>
      <c r="AU295">
        <v>1.66E-3</v>
      </c>
      <c r="AV295">
        <v>1.5509999999999999E-2</v>
      </c>
      <c r="AW295" t="s">
        <v>65</v>
      </c>
      <c r="AX295" t="s">
        <v>65</v>
      </c>
      <c r="AY295">
        <v>0.05</v>
      </c>
      <c r="AZ295" s="35">
        <v>8.8000000000000003E-4</v>
      </c>
      <c r="BA295" s="35">
        <v>3.8899999999999998E-3</v>
      </c>
      <c r="BB295" t="s">
        <v>65</v>
      </c>
      <c r="BC295" t="s">
        <v>65</v>
      </c>
      <c r="BD295">
        <v>1.1999999999999999E-3</v>
      </c>
      <c r="BE295">
        <v>4.0299999999999997E-3</v>
      </c>
      <c r="BF295" t="s">
        <v>690</v>
      </c>
    </row>
    <row r="296" spans="1:58" hidden="1" x14ac:dyDescent="0.25">
      <c r="A296">
        <v>14</v>
      </c>
      <c r="B296">
        <v>33202452</v>
      </c>
      <c r="C296" t="s">
        <v>1501</v>
      </c>
      <c r="D296" t="s">
        <v>58</v>
      </c>
      <c r="E296" t="s">
        <v>984</v>
      </c>
      <c r="F296" t="s">
        <v>97</v>
      </c>
      <c r="G296" t="s">
        <v>98</v>
      </c>
      <c r="H296" t="s">
        <v>49</v>
      </c>
      <c r="T296" s="35"/>
      <c r="W296" s="23"/>
      <c r="X296" t="s">
        <v>689</v>
      </c>
      <c r="Y296" t="s">
        <v>72</v>
      </c>
      <c r="Z296" t="s">
        <v>78</v>
      </c>
      <c r="AA296">
        <v>1690.64</v>
      </c>
      <c r="AB296" t="s">
        <v>100</v>
      </c>
      <c r="AC296" t="s">
        <v>55</v>
      </c>
      <c r="AD296" t="s">
        <v>64</v>
      </c>
      <c r="AE296" t="s">
        <v>64</v>
      </c>
      <c r="AF296" t="s">
        <v>55</v>
      </c>
      <c r="AG296">
        <v>0</v>
      </c>
      <c r="AH296">
        <v>0</v>
      </c>
      <c r="AI296">
        <v>1</v>
      </c>
      <c r="AJ296" t="s">
        <v>55</v>
      </c>
      <c r="AK296" t="s">
        <v>55</v>
      </c>
      <c r="AL296" s="1">
        <v>6.3331864581432496E-5</v>
      </c>
      <c r="AM296" s="35">
        <v>0.99993666813541804</v>
      </c>
      <c r="AN296">
        <v>0.52544095800000001</v>
      </c>
      <c r="AO296">
        <v>0</v>
      </c>
      <c r="AP296">
        <v>37</v>
      </c>
      <c r="AQ296">
        <v>3</v>
      </c>
      <c r="AR296">
        <v>1</v>
      </c>
      <c r="AS296" t="s">
        <v>65</v>
      </c>
      <c r="AT296" t="s">
        <v>65</v>
      </c>
      <c r="AU296" t="s">
        <v>65</v>
      </c>
      <c r="AV296" t="s">
        <v>65</v>
      </c>
      <c r="AW296" t="s">
        <v>65</v>
      </c>
      <c r="AX296" t="s">
        <v>65</v>
      </c>
      <c r="AY296">
        <v>7.4999999999999997E-2</v>
      </c>
      <c r="AZ296" s="35" t="s">
        <v>65</v>
      </c>
      <c r="BA296" t="s">
        <v>65</v>
      </c>
      <c r="BB296" t="s">
        <v>65</v>
      </c>
      <c r="BC296" t="s">
        <v>65</v>
      </c>
      <c r="BD296" t="s">
        <v>65</v>
      </c>
      <c r="BE296" t="s">
        <v>65</v>
      </c>
      <c r="BF296" t="s">
        <v>1502</v>
      </c>
    </row>
    <row r="297" spans="1:58" hidden="1" x14ac:dyDescent="0.25">
      <c r="A297">
        <v>14</v>
      </c>
      <c r="B297">
        <v>33242912</v>
      </c>
      <c r="C297" t="s">
        <v>2279</v>
      </c>
      <c r="D297" t="s">
        <v>2280</v>
      </c>
      <c r="E297" t="s">
        <v>1764</v>
      </c>
      <c r="F297" t="s">
        <v>47</v>
      </c>
      <c r="G297" t="s">
        <v>48</v>
      </c>
      <c r="H297" t="s">
        <v>76</v>
      </c>
      <c r="T297" s="35"/>
      <c r="W297" s="23"/>
      <c r="X297" t="s">
        <v>689</v>
      </c>
      <c r="Y297" t="s">
        <v>78</v>
      </c>
      <c r="Z297" t="s">
        <v>72</v>
      </c>
      <c r="AA297">
        <v>620.07000000000005</v>
      </c>
      <c r="AB297" t="s">
        <v>53</v>
      </c>
      <c r="AC297" t="s">
        <v>2281</v>
      </c>
      <c r="AF297" t="s">
        <v>55</v>
      </c>
      <c r="AG297">
        <v>1</v>
      </c>
      <c r="AH297">
        <v>7.069</v>
      </c>
      <c r="AI297">
        <v>1</v>
      </c>
      <c r="AJ297">
        <v>100</v>
      </c>
      <c r="AK297">
        <v>83</v>
      </c>
      <c r="AL297" s="1">
        <v>6.3331864581432496E-5</v>
      </c>
      <c r="AM297" s="35">
        <v>0.99993666813541804</v>
      </c>
      <c r="AN297">
        <v>0.52544095800000001</v>
      </c>
      <c r="AO297">
        <v>0</v>
      </c>
      <c r="AP297">
        <v>39</v>
      </c>
      <c r="AQ297">
        <v>1</v>
      </c>
      <c r="AR297">
        <v>1</v>
      </c>
      <c r="AS297">
        <v>1.97E-3</v>
      </c>
      <c r="AT297">
        <v>2.99E-3</v>
      </c>
      <c r="AU297" t="s">
        <v>65</v>
      </c>
      <c r="AV297">
        <v>3.9809999999999998E-2</v>
      </c>
      <c r="AW297">
        <v>1.0500000000000001E-2</v>
      </c>
      <c r="AX297" t="s">
        <v>65</v>
      </c>
      <c r="AY297">
        <v>2.5000000000000001E-2</v>
      </c>
      <c r="AZ297" s="1">
        <v>4.1199999999999999E-5</v>
      </c>
      <c r="BA297" s="1">
        <v>6.0000000000000002E-5</v>
      </c>
      <c r="BB297">
        <v>1.2999999999999999E-4</v>
      </c>
      <c r="BC297" t="s">
        <v>65</v>
      </c>
      <c r="BD297" t="s">
        <v>65</v>
      </c>
      <c r="BE297">
        <v>5.1000000000000004E-4</v>
      </c>
      <c r="BF297" t="s">
        <v>1766</v>
      </c>
    </row>
    <row r="298" spans="1:58" hidden="1" x14ac:dyDescent="0.25">
      <c r="A298">
        <v>14</v>
      </c>
      <c r="B298">
        <v>33203499</v>
      </c>
      <c r="C298" t="s">
        <v>4334</v>
      </c>
      <c r="D298" t="s">
        <v>4335</v>
      </c>
      <c r="E298" t="s">
        <v>3829</v>
      </c>
      <c r="F298" t="s">
        <v>47</v>
      </c>
      <c r="G298" t="s">
        <v>98</v>
      </c>
      <c r="H298" t="s">
        <v>76</v>
      </c>
      <c r="T298" s="35"/>
      <c r="W298" s="23"/>
      <c r="X298" t="s">
        <v>689</v>
      </c>
      <c r="Y298" t="s">
        <v>72</v>
      </c>
      <c r="Z298" t="s">
        <v>52</v>
      </c>
      <c r="AA298">
        <v>815.07</v>
      </c>
      <c r="AB298" t="s">
        <v>100</v>
      </c>
      <c r="AC298" t="s">
        <v>55</v>
      </c>
      <c r="AD298" t="s">
        <v>64</v>
      </c>
      <c r="AE298" t="s">
        <v>64</v>
      </c>
      <c r="AF298" t="s">
        <v>55</v>
      </c>
      <c r="AG298">
        <v>0</v>
      </c>
      <c r="AH298">
        <v>6.415</v>
      </c>
      <c r="AI298">
        <v>1</v>
      </c>
      <c r="AJ298" t="s">
        <v>55</v>
      </c>
      <c r="AK298" t="s">
        <v>55</v>
      </c>
      <c r="AL298" s="1">
        <v>6.3331864581432496E-5</v>
      </c>
      <c r="AM298">
        <v>0.99993666813541804</v>
      </c>
      <c r="AN298">
        <v>0.52544095800000001</v>
      </c>
      <c r="AO298">
        <v>0</v>
      </c>
      <c r="AP298">
        <v>39</v>
      </c>
      <c r="AQ298">
        <v>1</v>
      </c>
      <c r="AR298">
        <v>1</v>
      </c>
      <c r="AS298" t="s">
        <v>65</v>
      </c>
      <c r="AT298" t="s">
        <v>65</v>
      </c>
      <c r="AU298">
        <v>6.1699999999999998E-2</v>
      </c>
      <c r="AV298" t="s">
        <v>65</v>
      </c>
      <c r="AW298" t="s">
        <v>65</v>
      </c>
      <c r="AX298" t="s">
        <v>65</v>
      </c>
      <c r="AY298">
        <v>2.5000000000000001E-2</v>
      </c>
      <c r="AZ298" t="s">
        <v>65</v>
      </c>
      <c r="BA298" t="s">
        <v>65</v>
      </c>
      <c r="BB298" t="s">
        <v>65</v>
      </c>
      <c r="BC298" t="s">
        <v>65</v>
      </c>
      <c r="BD298">
        <v>1.4E-3</v>
      </c>
      <c r="BE298" t="s">
        <v>65</v>
      </c>
      <c r="BF298" t="s">
        <v>1248</v>
      </c>
    </row>
    <row r="299" spans="1:58" hidden="1" x14ac:dyDescent="0.25">
      <c r="A299">
        <v>14</v>
      </c>
      <c r="B299">
        <v>33202452</v>
      </c>
      <c r="C299" t="s">
        <v>1501</v>
      </c>
      <c r="D299" t="s">
        <v>58</v>
      </c>
      <c r="E299" t="s">
        <v>6672</v>
      </c>
      <c r="F299" t="s">
        <v>97</v>
      </c>
      <c r="G299" t="s">
        <v>98</v>
      </c>
      <c r="H299" t="s">
        <v>76</v>
      </c>
      <c r="T299" s="35"/>
      <c r="W299" s="23"/>
      <c r="X299" t="s">
        <v>689</v>
      </c>
      <c r="Y299" t="s">
        <v>72</v>
      </c>
      <c r="Z299" t="s">
        <v>78</v>
      </c>
      <c r="AA299">
        <v>1690.64</v>
      </c>
      <c r="AB299" t="s">
        <v>100</v>
      </c>
      <c r="AC299" t="s">
        <v>55</v>
      </c>
      <c r="AD299" t="s">
        <v>64</v>
      </c>
      <c r="AE299" t="s">
        <v>64</v>
      </c>
      <c r="AF299" t="s">
        <v>55</v>
      </c>
      <c r="AG299">
        <v>0</v>
      </c>
      <c r="AH299">
        <v>0</v>
      </c>
      <c r="AI299">
        <v>1</v>
      </c>
      <c r="AJ299" t="s">
        <v>55</v>
      </c>
      <c r="AK299" t="s">
        <v>55</v>
      </c>
      <c r="AL299" s="1">
        <v>6.3331864581432496E-5</v>
      </c>
      <c r="AM299">
        <v>0.99993666813541804</v>
      </c>
      <c r="AN299">
        <v>0.52544095800000001</v>
      </c>
      <c r="AO299">
        <v>0</v>
      </c>
      <c r="AP299">
        <v>37</v>
      </c>
      <c r="AQ299">
        <v>3</v>
      </c>
      <c r="AR299">
        <v>1</v>
      </c>
      <c r="AS299" t="s">
        <v>65</v>
      </c>
      <c r="AT299" t="s">
        <v>65</v>
      </c>
      <c r="AU299" t="s">
        <v>65</v>
      </c>
      <c r="AV299" t="s">
        <v>65</v>
      </c>
      <c r="AW299" t="s">
        <v>65</v>
      </c>
      <c r="AX299" t="s">
        <v>65</v>
      </c>
      <c r="AY299">
        <v>7.4999999999999997E-2</v>
      </c>
      <c r="AZ299" t="s">
        <v>65</v>
      </c>
      <c r="BA299" t="s">
        <v>65</v>
      </c>
      <c r="BB299" t="s">
        <v>65</v>
      </c>
      <c r="BC299" t="s">
        <v>65</v>
      </c>
      <c r="BD299" t="s">
        <v>65</v>
      </c>
      <c r="BE299" t="s">
        <v>65</v>
      </c>
      <c r="BF299" t="s">
        <v>1502</v>
      </c>
    </row>
    <row r="300" spans="1:58" hidden="1" x14ac:dyDescent="0.25">
      <c r="A300">
        <v>14</v>
      </c>
      <c r="B300">
        <v>33202452</v>
      </c>
      <c r="C300" t="s">
        <v>1501</v>
      </c>
      <c r="D300" t="s">
        <v>58</v>
      </c>
      <c r="E300" t="s">
        <v>13822</v>
      </c>
      <c r="F300" t="s">
        <v>97</v>
      </c>
      <c r="G300" t="s">
        <v>98</v>
      </c>
      <c r="H300" t="s">
        <v>76</v>
      </c>
      <c r="T300" s="35"/>
      <c r="W300" s="23"/>
      <c r="X300" t="s">
        <v>689</v>
      </c>
      <c r="Y300" t="s">
        <v>72</v>
      </c>
      <c r="Z300" t="s">
        <v>78</v>
      </c>
      <c r="AA300">
        <v>1690.64</v>
      </c>
      <c r="AB300" t="s">
        <v>100</v>
      </c>
      <c r="AC300" t="s">
        <v>55</v>
      </c>
      <c r="AD300" t="s">
        <v>64</v>
      </c>
      <c r="AE300" t="s">
        <v>64</v>
      </c>
      <c r="AF300" t="s">
        <v>55</v>
      </c>
      <c r="AG300">
        <v>0</v>
      </c>
      <c r="AH300">
        <v>0</v>
      </c>
      <c r="AI300">
        <v>1</v>
      </c>
      <c r="AJ300" t="s">
        <v>55</v>
      </c>
      <c r="AK300" t="s">
        <v>55</v>
      </c>
      <c r="AL300" s="1">
        <v>6.3331864581432496E-5</v>
      </c>
      <c r="AM300">
        <v>0.99993666813541804</v>
      </c>
      <c r="AN300">
        <v>0.52544095800000001</v>
      </c>
      <c r="AO300">
        <v>0</v>
      </c>
      <c r="AP300">
        <v>37</v>
      </c>
      <c r="AQ300">
        <v>3</v>
      </c>
      <c r="AR300">
        <v>1</v>
      </c>
      <c r="AS300" t="s">
        <v>65</v>
      </c>
      <c r="AT300" t="s">
        <v>65</v>
      </c>
      <c r="AU300" t="s">
        <v>65</v>
      </c>
      <c r="AV300" t="s">
        <v>65</v>
      </c>
      <c r="AW300" t="s">
        <v>65</v>
      </c>
      <c r="AX300" t="s">
        <v>65</v>
      </c>
      <c r="AY300">
        <v>7.4999999999999997E-2</v>
      </c>
      <c r="AZ300" s="35" t="s">
        <v>65</v>
      </c>
      <c r="BA300" s="35" t="s">
        <v>65</v>
      </c>
      <c r="BB300" t="s">
        <v>65</v>
      </c>
      <c r="BC300" t="s">
        <v>65</v>
      </c>
      <c r="BD300" t="s">
        <v>65</v>
      </c>
      <c r="BE300" t="s">
        <v>65</v>
      </c>
      <c r="BF300" t="s">
        <v>1502</v>
      </c>
    </row>
    <row r="301" spans="1:58" hidden="1" x14ac:dyDescent="0.25">
      <c r="A301">
        <v>19</v>
      </c>
      <c r="B301">
        <v>15483847</v>
      </c>
      <c r="C301" t="s">
        <v>10927</v>
      </c>
      <c r="D301" t="s">
        <v>10928</v>
      </c>
      <c r="E301" t="s">
        <v>10285</v>
      </c>
      <c r="F301" t="s">
        <v>47</v>
      </c>
      <c r="G301" t="s">
        <v>48</v>
      </c>
      <c r="H301" t="s">
        <v>76</v>
      </c>
      <c r="T301" s="35"/>
      <c r="W301" s="23"/>
      <c r="X301" t="s">
        <v>10929</v>
      </c>
      <c r="Y301" t="s">
        <v>51</v>
      </c>
      <c r="Z301" t="s">
        <v>52</v>
      </c>
      <c r="AA301">
        <v>659.07</v>
      </c>
      <c r="AB301" t="s">
        <v>53</v>
      </c>
      <c r="AC301" t="s">
        <v>10930</v>
      </c>
      <c r="AD301" t="s">
        <v>150</v>
      </c>
      <c r="AE301" t="s">
        <v>150</v>
      </c>
      <c r="AF301" t="s">
        <v>55</v>
      </c>
      <c r="AG301">
        <v>0.999</v>
      </c>
      <c r="AH301">
        <v>4.6609999999999996</v>
      </c>
      <c r="AI301">
        <v>0.98899999999999999</v>
      </c>
      <c r="AJ301">
        <v>97.3</v>
      </c>
      <c r="AK301">
        <v>74</v>
      </c>
      <c r="AL301" s="35">
        <v>1.74448734648389E-2</v>
      </c>
      <c r="AM301">
        <v>0.98255465710745504</v>
      </c>
      <c r="AN301">
        <v>0.96158412299999996</v>
      </c>
      <c r="AO301">
        <v>0.51187907600000004</v>
      </c>
      <c r="AP301">
        <v>39</v>
      </c>
      <c r="AQ301">
        <v>1</v>
      </c>
      <c r="AR301">
        <v>1</v>
      </c>
      <c r="AS301">
        <v>9.393E-2</v>
      </c>
      <c r="AT301">
        <v>0.16264999999999999</v>
      </c>
      <c r="AU301">
        <v>6.1699999999999998E-2</v>
      </c>
      <c r="AV301">
        <v>0.21698000000000001</v>
      </c>
      <c r="AW301">
        <v>0.19069</v>
      </c>
      <c r="AX301">
        <v>0.21215999999999999</v>
      </c>
      <c r="AY301">
        <v>2.5000000000000001E-2</v>
      </c>
      <c r="AZ301">
        <v>2.4599999999999999E-3</v>
      </c>
      <c r="BA301">
        <v>4.4099999999999999E-3</v>
      </c>
      <c r="BB301">
        <v>5.1599999999999997E-3</v>
      </c>
      <c r="BC301">
        <v>5.8399999999999997E-3</v>
      </c>
      <c r="BD301">
        <v>1.4E-3</v>
      </c>
      <c r="BE301">
        <v>5.6100000000000004E-3</v>
      </c>
      <c r="BF301" t="s">
        <v>10287</v>
      </c>
    </row>
    <row r="302" spans="1:58" hidden="1" x14ac:dyDescent="0.25">
      <c r="A302">
        <v>1</v>
      </c>
      <c r="B302">
        <v>39470490</v>
      </c>
      <c r="C302" t="s">
        <v>4596</v>
      </c>
      <c r="D302" t="s">
        <v>58</v>
      </c>
      <c r="E302" t="s">
        <v>4574</v>
      </c>
      <c r="F302" t="s">
        <v>97</v>
      </c>
      <c r="G302" t="s">
        <v>98</v>
      </c>
      <c r="H302" t="s">
        <v>49</v>
      </c>
      <c r="T302" s="35"/>
      <c r="W302" s="23"/>
      <c r="X302" t="s">
        <v>4597</v>
      </c>
      <c r="Y302" t="s">
        <v>78</v>
      </c>
      <c r="Z302" t="s">
        <v>72</v>
      </c>
      <c r="AA302">
        <v>937.07</v>
      </c>
      <c r="AB302" t="s">
        <v>100</v>
      </c>
      <c r="AC302" t="s">
        <v>55</v>
      </c>
      <c r="AF302" t="s">
        <v>55</v>
      </c>
      <c r="AG302">
        <v>0</v>
      </c>
      <c r="AH302">
        <v>0</v>
      </c>
      <c r="AI302">
        <v>0.99099999999999999</v>
      </c>
      <c r="AJ302" t="s">
        <v>55</v>
      </c>
      <c r="AK302" t="s">
        <v>55</v>
      </c>
      <c r="AL302" s="35">
        <v>0.32308490205245299</v>
      </c>
      <c r="AM302" s="35">
        <v>0.67201581957784096</v>
      </c>
      <c r="AN302">
        <v>0.18903379100000001</v>
      </c>
      <c r="AO302">
        <v>0.64333808400000003</v>
      </c>
      <c r="AP302">
        <v>39</v>
      </c>
      <c r="AQ302">
        <v>1</v>
      </c>
      <c r="AR302">
        <v>1</v>
      </c>
      <c r="AS302" t="s">
        <v>65</v>
      </c>
      <c r="AT302" t="s">
        <v>65</v>
      </c>
      <c r="AU302" t="s">
        <v>65</v>
      </c>
      <c r="AV302" t="s">
        <v>65</v>
      </c>
      <c r="AW302" t="s">
        <v>65</v>
      </c>
      <c r="AX302" t="s">
        <v>65</v>
      </c>
      <c r="AY302">
        <v>2.5000000000000001E-2</v>
      </c>
      <c r="AZ302" t="s">
        <v>65</v>
      </c>
      <c r="BA302" t="s">
        <v>65</v>
      </c>
      <c r="BB302" t="s">
        <v>65</v>
      </c>
      <c r="BC302" t="s">
        <v>65</v>
      </c>
      <c r="BD302" t="s">
        <v>65</v>
      </c>
      <c r="BE302" t="s">
        <v>65</v>
      </c>
      <c r="BF302" t="s">
        <v>910</v>
      </c>
    </row>
    <row r="303" spans="1:58" hidden="1" x14ac:dyDescent="0.25">
      <c r="A303">
        <v>9</v>
      </c>
      <c r="B303">
        <v>117110140</v>
      </c>
      <c r="C303" t="s">
        <v>11303</v>
      </c>
      <c r="D303" t="s">
        <v>11304</v>
      </c>
      <c r="E303" t="s">
        <v>11009</v>
      </c>
      <c r="F303" t="s">
        <v>47</v>
      </c>
      <c r="G303" t="s">
        <v>48</v>
      </c>
      <c r="H303" t="s">
        <v>49</v>
      </c>
      <c r="T303" s="35"/>
      <c r="W303" s="23"/>
      <c r="X303" t="s">
        <v>11305</v>
      </c>
      <c r="Y303" t="s">
        <v>78</v>
      </c>
      <c r="Z303" t="s">
        <v>72</v>
      </c>
      <c r="AA303">
        <v>566.07000000000005</v>
      </c>
      <c r="AB303" t="s">
        <v>53</v>
      </c>
      <c r="AC303" t="s">
        <v>11306</v>
      </c>
      <c r="AF303" t="s">
        <v>55</v>
      </c>
      <c r="AG303">
        <v>1</v>
      </c>
      <c r="AH303">
        <v>4.8780000000000001</v>
      </c>
      <c r="AI303">
        <v>0.999</v>
      </c>
      <c r="AJ303">
        <v>96.88</v>
      </c>
      <c r="AK303">
        <v>64</v>
      </c>
      <c r="AL303">
        <v>0.97147349117471105</v>
      </c>
      <c r="AM303" s="35">
        <v>2.85257400281318E-2</v>
      </c>
      <c r="AN303">
        <v>4.837967E-2</v>
      </c>
      <c r="AO303">
        <v>0.54257071499999998</v>
      </c>
      <c r="AP303">
        <v>39</v>
      </c>
      <c r="AQ303">
        <v>1</v>
      </c>
      <c r="AR303">
        <v>1</v>
      </c>
      <c r="AS303">
        <v>4.47E-3</v>
      </c>
      <c r="AT303">
        <v>2.547E-2</v>
      </c>
      <c r="AU303">
        <v>1.5789999999999998E-2</v>
      </c>
      <c r="AV303" t="s">
        <v>65</v>
      </c>
      <c r="AW303" t="s">
        <v>65</v>
      </c>
      <c r="AX303">
        <v>1.414E-2</v>
      </c>
      <c r="AY303">
        <v>2.5000000000000001E-2</v>
      </c>
      <c r="AZ303">
        <v>1E-4</v>
      </c>
      <c r="BA303">
        <v>5.1999999999999995E-4</v>
      </c>
      <c r="BB303" t="s">
        <v>65</v>
      </c>
      <c r="BC303">
        <v>2.4000000000000001E-4</v>
      </c>
      <c r="BD303">
        <v>2.0000000000000001E-4</v>
      </c>
      <c r="BE303" t="s">
        <v>65</v>
      </c>
      <c r="BF303" t="s">
        <v>1560</v>
      </c>
    </row>
    <row r="304" spans="1:58" hidden="1" x14ac:dyDescent="0.25">
      <c r="A304">
        <v>19</v>
      </c>
      <c r="B304">
        <v>40791278</v>
      </c>
      <c r="C304" t="s">
        <v>907</v>
      </c>
      <c r="D304" t="s">
        <v>58</v>
      </c>
      <c r="E304" t="s">
        <v>46</v>
      </c>
      <c r="F304" t="s">
        <v>97</v>
      </c>
      <c r="G304" t="s">
        <v>98</v>
      </c>
      <c r="H304" t="s">
        <v>103</v>
      </c>
      <c r="T304" s="35"/>
      <c r="W304" s="23"/>
      <c r="X304" t="s">
        <v>908</v>
      </c>
      <c r="Y304" t="s">
        <v>72</v>
      </c>
      <c r="Z304" t="s">
        <v>909</v>
      </c>
      <c r="AA304">
        <v>446.98</v>
      </c>
      <c r="AB304" t="s">
        <v>150</v>
      </c>
      <c r="AC304" t="s">
        <v>55</v>
      </c>
      <c r="AF304" t="s">
        <v>55</v>
      </c>
      <c r="AG304">
        <v>0</v>
      </c>
      <c r="AH304">
        <v>0</v>
      </c>
      <c r="AI304">
        <v>0.99399999999999999</v>
      </c>
      <c r="AJ304" t="s">
        <v>55</v>
      </c>
      <c r="AK304" t="s">
        <v>55</v>
      </c>
      <c r="AL304">
        <v>2.18372210271295E-3</v>
      </c>
      <c r="AM304" s="35">
        <v>0.99781620685592198</v>
      </c>
      <c r="AN304">
        <v>0.98310169300000005</v>
      </c>
      <c r="AO304">
        <v>0.64646091400000005</v>
      </c>
      <c r="AP304">
        <v>7</v>
      </c>
      <c r="AQ304">
        <v>1</v>
      </c>
      <c r="AR304">
        <v>0.22222</v>
      </c>
      <c r="AS304" t="s">
        <v>65</v>
      </c>
      <c r="AT304" t="s">
        <v>65</v>
      </c>
      <c r="AU304" t="s">
        <v>65</v>
      </c>
      <c r="AV304" t="s">
        <v>65</v>
      </c>
      <c r="AW304" t="s">
        <v>65</v>
      </c>
      <c r="AX304" t="s">
        <v>65</v>
      </c>
      <c r="AY304">
        <v>0.125</v>
      </c>
      <c r="AZ304" t="s">
        <v>65</v>
      </c>
      <c r="BA304" t="s">
        <v>65</v>
      </c>
      <c r="BB304" t="s">
        <v>65</v>
      </c>
      <c r="BC304" t="s">
        <v>65</v>
      </c>
      <c r="BD304" t="s">
        <v>65</v>
      </c>
      <c r="BE304" t="s">
        <v>65</v>
      </c>
      <c r="BF304" t="s">
        <v>910</v>
      </c>
    </row>
    <row r="305" spans="1:58" hidden="1" x14ac:dyDescent="0.25">
      <c r="A305">
        <v>19</v>
      </c>
      <c r="B305">
        <v>40791279</v>
      </c>
      <c r="C305" t="s">
        <v>911</v>
      </c>
      <c r="D305" t="s">
        <v>58</v>
      </c>
      <c r="E305" t="s">
        <v>46</v>
      </c>
      <c r="F305" t="s">
        <v>97</v>
      </c>
      <c r="G305" t="s">
        <v>98</v>
      </c>
      <c r="H305" t="s">
        <v>103</v>
      </c>
      <c r="T305" s="35"/>
      <c r="W305" s="23"/>
      <c r="X305" t="s">
        <v>908</v>
      </c>
      <c r="Y305" t="s">
        <v>78</v>
      </c>
      <c r="Z305" t="s">
        <v>909</v>
      </c>
      <c r="AA305">
        <v>439.38</v>
      </c>
      <c r="AB305" t="s">
        <v>150</v>
      </c>
      <c r="AC305" t="s">
        <v>55</v>
      </c>
      <c r="AF305" t="s">
        <v>55</v>
      </c>
      <c r="AG305">
        <v>0</v>
      </c>
      <c r="AH305">
        <v>0</v>
      </c>
      <c r="AI305">
        <v>1</v>
      </c>
      <c r="AJ305" t="s">
        <v>55</v>
      </c>
      <c r="AK305" t="s">
        <v>55</v>
      </c>
      <c r="AL305">
        <v>2.18372210271295E-3</v>
      </c>
      <c r="AM305" s="35">
        <v>0.99781620685592198</v>
      </c>
      <c r="AN305">
        <v>0.98310169300000005</v>
      </c>
      <c r="AO305">
        <v>0.64646091400000005</v>
      </c>
      <c r="AP305">
        <v>7</v>
      </c>
      <c r="AQ305">
        <v>1</v>
      </c>
      <c r="AR305">
        <v>0.22222</v>
      </c>
      <c r="AS305" t="s">
        <v>65</v>
      </c>
      <c r="AT305" t="s">
        <v>65</v>
      </c>
      <c r="AU305" t="s">
        <v>65</v>
      </c>
      <c r="AV305" t="s">
        <v>65</v>
      </c>
      <c r="AW305" t="s">
        <v>65</v>
      </c>
      <c r="AX305" t="s">
        <v>65</v>
      </c>
      <c r="AY305">
        <v>0.125</v>
      </c>
      <c r="AZ305" t="s">
        <v>65</v>
      </c>
      <c r="BA305" t="s">
        <v>65</v>
      </c>
      <c r="BB305" t="s">
        <v>65</v>
      </c>
      <c r="BC305" t="s">
        <v>65</v>
      </c>
      <c r="BD305" t="s">
        <v>65</v>
      </c>
      <c r="BE305" t="s">
        <v>65</v>
      </c>
      <c r="BF305" t="s">
        <v>910</v>
      </c>
    </row>
    <row r="306" spans="1:58" hidden="1" x14ac:dyDescent="0.25">
      <c r="A306">
        <v>19</v>
      </c>
      <c r="B306">
        <v>40791278</v>
      </c>
      <c r="C306" t="s">
        <v>907</v>
      </c>
      <c r="D306" t="s">
        <v>58</v>
      </c>
      <c r="E306" t="s">
        <v>4574</v>
      </c>
      <c r="F306" t="s">
        <v>97</v>
      </c>
      <c r="G306" t="s">
        <v>98</v>
      </c>
      <c r="H306" t="s">
        <v>103</v>
      </c>
      <c r="T306" s="35"/>
      <c r="W306" s="23"/>
      <c r="X306" t="s">
        <v>908</v>
      </c>
      <c r="Y306" t="s">
        <v>72</v>
      </c>
      <c r="Z306" t="s">
        <v>909</v>
      </c>
      <c r="AA306">
        <v>446.98</v>
      </c>
      <c r="AB306" t="s">
        <v>150</v>
      </c>
      <c r="AC306" t="s">
        <v>55</v>
      </c>
      <c r="AF306" t="s">
        <v>55</v>
      </c>
      <c r="AG306">
        <v>0</v>
      </c>
      <c r="AH306">
        <v>0</v>
      </c>
      <c r="AI306">
        <v>0.99399999999999999</v>
      </c>
      <c r="AJ306" t="s">
        <v>55</v>
      </c>
      <c r="AK306" t="s">
        <v>55</v>
      </c>
      <c r="AL306">
        <v>2.18372210271295E-3</v>
      </c>
      <c r="AM306" s="35">
        <v>0.99781620685592198</v>
      </c>
      <c r="AN306">
        <v>0.98310169300000005</v>
      </c>
      <c r="AO306">
        <v>0.64646091400000005</v>
      </c>
      <c r="AP306">
        <v>7</v>
      </c>
      <c r="AQ306">
        <v>1</v>
      </c>
      <c r="AR306">
        <v>0.22222</v>
      </c>
      <c r="AS306" t="s">
        <v>65</v>
      </c>
      <c r="AT306" t="s">
        <v>65</v>
      </c>
      <c r="AU306" t="s">
        <v>65</v>
      </c>
      <c r="AV306" t="s">
        <v>65</v>
      </c>
      <c r="AW306" t="s">
        <v>65</v>
      </c>
      <c r="AX306" t="s">
        <v>65</v>
      </c>
      <c r="AY306">
        <v>0.125</v>
      </c>
      <c r="AZ306" s="35" t="s">
        <v>65</v>
      </c>
      <c r="BA306" s="35" t="s">
        <v>65</v>
      </c>
      <c r="BB306" t="s">
        <v>65</v>
      </c>
      <c r="BC306" t="s">
        <v>65</v>
      </c>
      <c r="BD306" t="s">
        <v>65</v>
      </c>
      <c r="BE306" t="s">
        <v>65</v>
      </c>
      <c r="BF306" t="s">
        <v>910</v>
      </c>
    </row>
    <row r="307" spans="1:58" hidden="1" x14ac:dyDescent="0.25">
      <c r="A307">
        <v>19</v>
      </c>
      <c r="B307">
        <v>40791279</v>
      </c>
      <c r="C307" t="s">
        <v>911</v>
      </c>
      <c r="D307" t="s">
        <v>58</v>
      </c>
      <c r="E307" t="s">
        <v>4574</v>
      </c>
      <c r="F307" t="s">
        <v>97</v>
      </c>
      <c r="G307" t="s">
        <v>98</v>
      </c>
      <c r="H307" t="s">
        <v>103</v>
      </c>
      <c r="T307" s="35"/>
      <c r="W307" s="23"/>
      <c r="X307" t="s">
        <v>908</v>
      </c>
      <c r="Y307" t="s">
        <v>78</v>
      </c>
      <c r="Z307" t="s">
        <v>909</v>
      </c>
      <c r="AA307">
        <v>439.38</v>
      </c>
      <c r="AB307" t="s">
        <v>150</v>
      </c>
      <c r="AC307" t="s">
        <v>55</v>
      </c>
      <c r="AF307" t="s">
        <v>55</v>
      </c>
      <c r="AG307">
        <v>0</v>
      </c>
      <c r="AH307">
        <v>0</v>
      </c>
      <c r="AI307">
        <v>1</v>
      </c>
      <c r="AJ307" t="s">
        <v>55</v>
      </c>
      <c r="AK307" t="s">
        <v>55</v>
      </c>
      <c r="AL307">
        <v>2.18372210271295E-3</v>
      </c>
      <c r="AM307" s="35">
        <v>0.99781620685592198</v>
      </c>
      <c r="AN307">
        <v>0.98310169300000005</v>
      </c>
      <c r="AO307">
        <v>0.64646091400000005</v>
      </c>
      <c r="AP307">
        <v>7</v>
      </c>
      <c r="AQ307">
        <v>1</v>
      </c>
      <c r="AR307">
        <v>0.22222</v>
      </c>
      <c r="AS307" t="s">
        <v>65</v>
      </c>
      <c r="AT307" t="s">
        <v>65</v>
      </c>
      <c r="AU307" t="s">
        <v>65</v>
      </c>
      <c r="AV307" t="s">
        <v>65</v>
      </c>
      <c r="AW307" t="s">
        <v>65</v>
      </c>
      <c r="AX307" t="s">
        <v>65</v>
      </c>
      <c r="AY307">
        <v>0.125</v>
      </c>
      <c r="AZ307" t="s">
        <v>65</v>
      </c>
      <c r="BA307" t="s">
        <v>65</v>
      </c>
      <c r="BB307" t="s">
        <v>65</v>
      </c>
      <c r="BC307" t="s">
        <v>65</v>
      </c>
      <c r="BD307" t="s">
        <v>65</v>
      </c>
      <c r="BE307" t="s">
        <v>65</v>
      </c>
      <c r="BF307" t="s">
        <v>910</v>
      </c>
    </row>
    <row r="308" spans="1:58" hidden="1" x14ac:dyDescent="0.25">
      <c r="A308">
        <v>19</v>
      </c>
      <c r="B308">
        <v>40791285</v>
      </c>
      <c r="C308" t="s">
        <v>5244</v>
      </c>
      <c r="D308" t="s">
        <v>58</v>
      </c>
      <c r="E308" t="s">
        <v>4574</v>
      </c>
      <c r="F308" t="s">
        <v>97</v>
      </c>
      <c r="G308" t="s">
        <v>98</v>
      </c>
      <c r="H308" t="s">
        <v>103</v>
      </c>
      <c r="T308" s="35"/>
      <c r="W308" s="23"/>
      <c r="X308" t="s">
        <v>908</v>
      </c>
      <c r="Y308" t="s">
        <v>78</v>
      </c>
      <c r="Z308" t="s">
        <v>51</v>
      </c>
      <c r="AA308">
        <v>366.51</v>
      </c>
      <c r="AB308" t="s">
        <v>150</v>
      </c>
      <c r="AC308" t="s">
        <v>55</v>
      </c>
      <c r="AF308" t="s">
        <v>55</v>
      </c>
      <c r="AG308">
        <v>0</v>
      </c>
      <c r="AH308">
        <v>0</v>
      </c>
      <c r="AI308">
        <v>0.98399999999999999</v>
      </c>
      <c r="AJ308" t="s">
        <v>55</v>
      </c>
      <c r="AK308" t="s">
        <v>55</v>
      </c>
      <c r="AL308">
        <v>2.18372210271295E-3</v>
      </c>
      <c r="AM308">
        <v>0.99781620685592198</v>
      </c>
      <c r="AN308">
        <v>0.98310169300000005</v>
      </c>
      <c r="AO308">
        <v>0.64646091400000005</v>
      </c>
      <c r="AP308">
        <v>5</v>
      </c>
      <c r="AQ308">
        <v>1</v>
      </c>
      <c r="AR308">
        <v>0.15</v>
      </c>
      <c r="AS308" t="s">
        <v>65</v>
      </c>
      <c r="AT308" t="s">
        <v>65</v>
      </c>
      <c r="AU308" t="s">
        <v>65</v>
      </c>
      <c r="AV308" t="s">
        <v>65</v>
      </c>
      <c r="AW308" t="s">
        <v>65</v>
      </c>
      <c r="AX308" t="s">
        <v>65</v>
      </c>
      <c r="AY308">
        <v>0.16667000000000001</v>
      </c>
      <c r="AZ308" s="35" t="s">
        <v>65</v>
      </c>
      <c r="BA308" s="35" t="s">
        <v>65</v>
      </c>
      <c r="BB308" t="s">
        <v>65</v>
      </c>
      <c r="BC308" t="s">
        <v>65</v>
      </c>
      <c r="BD308" t="s">
        <v>65</v>
      </c>
      <c r="BE308" t="s">
        <v>65</v>
      </c>
      <c r="BF308" t="s">
        <v>910</v>
      </c>
    </row>
    <row r="309" spans="1:58" hidden="1" x14ac:dyDescent="0.25">
      <c r="A309">
        <v>19</v>
      </c>
      <c r="B309">
        <v>40791278</v>
      </c>
      <c r="C309" t="s">
        <v>907</v>
      </c>
      <c r="D309" t="s">
        <v>58</v>
      </c>
      <c r="E309" t="s">
        <v>8238</v>
      </c>
      <c r="F309" t="s">
        <v>97</v>
      </c>
      <c r="G309" t="s">
        <v>98</v>
      </c>
      <c r="H309" t="s">
        <v>103</v>
      </c>
      <c r="T309" s="35"/>
      <c r="W309" s="23"/>
      <c r="X309" t="s">
        <v>908</v>
      </c>
      <c r="Y309" t="s">
        <v>72</v>
      </c>
      <c r="Z309" t="s">
        <v>909</v>
      </c>
      <c r="AA309">
        <v>446.98</v>
      </c>
      <c r="AB309" t="s">
        <v>150</v>
      </c>
      <c r="AC309" t="s">
        <v>55</v>
      </c>
      <c r="AF309" t="s">
        <v>55</v>
      </c>
      <c r="AG309">
        <v>0</v>
      </c>
      <c r="AH309">
        <v>0</v>
      </c>
      <c r="AI309">
        <v>0.99399999999999999</v>
      </c>
      <c r="AJ309" t="s">
        <v>55</v>
      </c>
      <c r="AK309" t="s">
        <v>55</v>
      </c>
      <c r="AL309">
        <v>2.18372210271295E-3</v>
      </c>
      <c r="AM309" s="35">
        <v>0.99781620685592198</v>
      </c>
      <c r="AN309">
        <v>0.98310169300000005</v>
      </c>
      <c r="AO309">
        <v>0.64646091400000005</v>
      </c>
      <c r="AP309">
        <v>7</v>
      </c>
      <c r="AQ309">
        <v>1</v>
      </c>
      <c r="AR309">
        <v>0.22222</v>
      </c>
      <c r="AS309" t="s">
        <v>65</v>
      </c>
      <c r="AT309" t="s">
        <v>65</v>
      </c>
      <c r="AU309" t="s">
        <v>65</v>
      </c>
      <c r="AV309" t="s">
        <v>65</v>
      </c>
      <c r="AW309" t="s">
        <v>65</v>
      </c>
      <c r="AX309" t="s">
        <v>65</v>
      </c>
      <c r="AY309">
        <v>0.125</v>
      </c>
      <c r="AZ309" t="s">
        <v>65</v>
      </c>
      <c r="BA309" t="s">
        <v>65</v>
      </c>
      <c r="BB309" t="s">
        <v>65</v>
      </c>
      <c r="BC309" t="s">
        <v>65</v>
      </c>
      <c r="BD309" t="s">
        <v>65</v>
      </c>
      <c r="BE309" t="s">
        <v>65</v>
      </c>
      <c r="BF309" t="s">
        <v>910</v>
      </c>
    </row>
    <row r="310" spans="1:58" hidden="1" x14ac:dyDescent="0.25">
      <c r="A310">
        <v>19</v>
      </c>
      <c r="B310">
        <v>40791279</v>
      </c>
      <c r="C310" t="s">
        <v>911</v>
      </c>
      <c r="D310" t="s">
        <v>58</v>
      </c>
      <c r="E310" t="s">
        <v>8238</v>
      </c>
      <c r="F310" t="s">
        <v>97</v>
      </c>
      <c r="G310" t="s">
        <v>98</v>
      </c>
      <c r="H310" t="s">
        <v>103</v>
      </c>
      <c r="T310" s="35"/>
      <c r="W310" s="23"/>
      <c r="X310" t="s">
        <v>908</v>
      </c>
      <c r="Y310" t="s">
        <v>78</v>
      </c>
      <c r="Z310" t="s">
        <v>909</v>
      </c>
      <c r="AA310">
        <v>439.38</v>
      </c>
      <c r="AB310" t="s">
        <v>150</v>
      </c>
      <c r="AC310" t="s">
        <v>55</v>
      </c>
      <c r="AF310" t="s">
        <v>55</v>
      </c>
      <c r="AG310">
        <v>0</v>
      </c>
      <c r="AH310">
        <v>0</v>
      </c>
      <c r="AI310">
        <v>1</v>
      </c>
      <c r="AJ310" t="s">
        <v>55</v>
      </c>
      <c r="AK310" t="s">
        <v>55</v>
      </c>
      <c r="AL310">
        <v>2.18372210271295E-3</v>
      </c>
      <c r="AM310" s="35">
        <v>0.99781620685592198</v>
      </c>
      <c r="AN310">
        <v>0.98310169300000005</v>
      </c>
      <c r="AO310">
        <v>0.64646091400000005</v>
      </c>
      <c r="AP310">
        <v>7</v>
      </c>
      <c r="AQ310">
        <v>1</v>
      </c>
      <c r="AR310">
        <v>0.22222</v>
      </c>
      <c r="AS310" t="s">
        <v>65</v>
      </c>
      <c r="AT310" t="s">
        <v>65</v>
      </c>
      <c r="AU310" t="s">
        <v>65</v>
      </c>
      <c r="AV310" t="s">
        <v>65</v>
      </c>
      <c r="AW310" t="s">
        <v>65</v>
      </c>
      <c r="AX310" t="s">
        <v>65</v>
      </c>
      <c r="AY310">
        <v>0.125</v>
      </c>
      <c r="AZ310" s="35" t="s">
        <v>65</v>
      </c>
      <c r="BA310" s="35" t="s">
        <v>65</v>
      </c>
      <c r="BB310" t="s">
        <v>65</v>
      </c>
      <c r="BC310" t="s">
        <v>65</v>
      </c>
      <c r="BD310" t="s">
        <v>65</v>
      </c>
      <c r="BE310" t="s">
        <v>65</v>
      </c>
      <c r="BF310" t="s">
        <v>910</v>
      </c>
    </row>
    <row r="311" spans="1:58" hidden="1" x14ac:dyDescent="0.25">
      <c r="A311">
        <v>12</v>
      </c>
      <c r="B311">
        <v>47197578</v>
      </c>
      <c r="C311" t="s">
        <v>3046</v>
      </c>
      <c r="D311" t="s">
        <v>58</v>
      </c>
      <c r="E311" t="s">
        <v>2537</v>
      </c>
      <c r="F311" t="s">
        <v>85</v>
      </c>
      <c r="G311" t="s">
        <v>60</v>
      </c>
      <c r="H311" t="s">
        <v>103</v>
      </c>
      <c r="I311" t="s">
        <v>14624</v>
      </c>
      <c r="T311" s="35"/>
      <c r="W311" s="23"/>
      <c r="X311" t="s">
        <v>598</v>
      </c>
      <c r="Y311" t="s">
        <v>51</v>
      </c>
      <c r="Z311" t="s">
        <v>72</v>
      </c>
      <c r="AA311">
        <v>34.979999999999997</v>
      </c>
      <c r="AB311" t="s">
        <v>282</v>
      </c>
      <c r="AC311" t="s">
        <v>55</v>
      </c>
      <c r="AD311" t="s">
        <v>64</v>
      </c>
      <c r="AE311" t="s">
        <v>64</v>
      </c>
      <c r="AF311" t="s">
        <v>55</v>
      </c>
      <c r="AG311">
        <v>0</v>
      </c>
      <c r="AH311">
        <v>0</v>
      </c>
      <c r="AI311">
        <v>0.997</v>
      </c>
      <c r="AJ311" t="s">
        <v>55</v>
      </c>
      <c r="AK311" t="s">
        <v>55</v>
      </c>
      <c r="AL311">
        <v>5.7016010738730902E-2</v>
      </c>
      <c r="AM311" s="35">
        <v>0.94298218577992399</v>
      </c>
      <c r="AN311">
        <v>0.230199769</v>
      </c>
      <c r="AO311">
        <v>0</v>
      </c>
      <c r="AP311">
        <v>13</v>
      </c>
      <c r="AQ311">
        <v>1</v>
      </c>
      <c r="AR311">
        <v>0.35</v>
      </c>
      <c r="AS311" t="s">
        <v>65</v>
      </c>
      <c r="AT311" t="s">
        <v>65</v>
      </c>
      <c r="AU311" t="s">
        <v>65</v>
      </c>
      <c r="AV311" t="s">
        <v>65</v>
      </c>
      <c r="AW311" t="s">
        <v>65</v>
      </c>
      <c r="AX311" t="s">
        <v>65</v>
      </c>
      <c r="AY311">
        <v>7.1429999999999993E-2</v>
      </c>
      <c r="AZ311" s="35" t="s">
        <v>65</v>
      </c>
      <c r="BA311" s="35" t="s">
        <v>65</v>
      </c>
      <c r="BB311" t="s">
        <v>65</v>
      </c>
      <c r="BC311" t="s">
        <v>65</v>
      </c>
      <c r="BD311" t="s">
        <v>65</v>
      </c>
      <c r="BE311" t="s">
        <v>65</v>
      </c>
      <c r="BF311" t="s">
        <v>2548</v>
      </c>
    </row>
    <row r="312" spans="1:58" hidden="1" x14ac:dyDescent="0.25">
      <c r="A312">
        <v>16</v>
      </c>
      <c r="B312">
        <v>53537161</v>
      </c>
      <c r="C312" t="s">
        <v>10082</v>
      </c>
      <c r="D312" t="s">
        <v>58</v>
      </c>
      <c r="E312" t="s">
        <v>9502</v>
      </c>
      <c r="F312" t="s">
        <v>97</v>
      </c>
      <c r="G312" t="s">
        <v>98</v>
      </c>
      <c r="H312" t="s">
        <v>103</v>
      </c>
      <c r="T312" s="35"/>
      <c r="W312" s="23"/>
      <c r="X312" t="s">
        <v>10081</v>
      </c>
      <c r="Y312" t="s">
        <v>78</v>
      </c>
      <c r="Z312" t="s">
        <v>51</v>
      </c>
      <c r="AA312">
        <v>402.25</v>
      </c>
      <c r="AB312" t="s">
        <v>150</v>
      </c>
      <c r="AC312" t="s">
        <v>55</v>
      </c>
      <c r="AF312" t="s">
        <v>55</v>
      </c>
      <c r="AG312">
        <v>0</v>
      </c>
      <c r="AH312">
        <v>0</v>
      </c>
      <c r="AI312">
        <v>0.75800000000000001</v>
      </c>
      <c r="AJ312" t="s">
        <v>55</v>
      </c>
      <c r="AK312" t="s">
        <v>55</v>
      </c>
      <c r="AL312">
        <v>0.21170567775888199</v>
      </c>
      <c r="AM312">
        <v>0.78801264551172601</v>
      </c>
      <c r="AN312">
        <v>0.90039361299999998</v>
      </c>
      <c r="AO312">
        <v>0.54513199700000003</v>
      </c>
      <c r="AP312">
        <v>3</v>
      </c>
      <c r="AQ312">
        <v>3</v>
      </c>
      <c r="AR312">
        <v>0.15</v>
      </c>
      <c r="AS312" t="s">
        <v>65</v>
      </c>
      <c r="AT312" t="s">
        <v>65</v>
      </c>
      <c r="AU312" t="s">
        <v>65</v>
      </c>
      <c r="AV312" t="s">
        <v>65</v>
      </c>
      <c r="AW312" t="s">
        <v>65</v>
      </c>
      <c r="AX312" t="s">
        <v>65</v>
      </c>
      <c r="AY312">
        <v>0.5</v>
      </c>
      <c r="AZ312" s="35" t="s">
        <v>65</v>
      </c>
      <c r="BA312" t="s">
        <v>65</v>
      </c>
      <c r="BB312" t="s">
        <v>65</v>
      </c>
      <c r="BC312" t="s">
        <v>65</v>
      </c>
      <c r="BD312" t="s">
        <v>65</v>
      </c>
      <c r="BE312" t="s">
        <v>65</v>
      </c>
      <c r="BF312" t="s">
        <v>10083</v>
      </c>
    </row>
    <row r="313" spans="1:58" hidden="1" x14ac:dyDescent="0.25">
      <c r="A313">
        <v>16</v>
      </c>
      <c r="B313">
        <v>53537161</v>
      </c>
      <c r="C313" t="s">
        <v>10082</v>
      </c>
      <c r="D313" t="s">
        <v>58</v>
      </c>
      <c r="E313" t="s">
        <v>10285</v>
      </c>
      <c r="F313" t="s">
        <v>97</v>
      </c>
      <c r="G313" t="s">
        <v>98</v>
      </c>
      <c r="H313" t="s">
        <v>103</v>
      </c>
      <c r="T313" s="35"/>
      <c r="W313" s="23"/>
      <c r="X313" t="s">
        <v>10081</v>
      </c>
      <c r="Y313" t="s">
        <v>78</v>
      </c>
      <c r="Z313" t="s">
        <v>51</v>
      </c>
      <c r="AA313">
        <v>402.25</v>
      </c>
      <c r="AB313" t="s">
        <v>150</v>
      </c>
      <c r="AC313" t="s">
        <v>55</v>
      </c>
      <c r="AF313" t="s">
        <v>55</v>
      </c>
      <c r="AG313">
        <v>0</v>
      </c>
      <c r="AH313">
        <v>0</v>
      </c>
      <c r="AI313">
        <v>0.75800000000000001</v>
      </c>
      <c r="AJ313" t="s">
        <v>55</v>
      </c>
      <c r="AK313" t="s">
        <v>55</v>
      </c>
      <c r="AL313">
        <v>0.21170567775888199</v>
      </c>
      <c r="AM313">
        <v>0.78801264551172601</v>
      </c>
      <c r="AN313">
        <v>0.90039361299999998</v>
      </c>
      <c r="AO313">
        <v>0.54513199700000003</v>
      </c>
      <c r="AP313">
        <v>3</v>
      </c>
      <c r="AQ313">
        <v>3</v>
      </c>
      <c r="AR313">
        <v>0.15</v>
      </c>
      <c r="AS313" s="35" t="s">
        <v>65</v>
      </c>
      <c r="AT313" t="s">
        <v>65</v>
      </c>
      <c r="AU313" t="s">
        <v>65</v>
      </c>
      <c r="AV313" t="s">
        <v>65</v>
      </c>
      <c r="AW313" t="s">
        <v>65</v>
      </c>
      <c r="AX313" t="s">
        <v>65</v>
      </c>
      <c r="AY313">
        <v>0.5</v>
      </c>
      <c r="AZ313" s="35" t="s">
        <v>65</v>
      </c>
      <c r="BA313" s="35" t="s">
        <v>65</v>
      </c>
      <c r="BB313" t="s">
        <v>65</v>
      </c>
      <c r="BC313" t="s">
        <v>65</v>
      </c>
      <c r="BD313" t="s">
        <v>65</v>
      </c>
      <c r="BE313" t="s">
        <v>65</v>
      </c>
      <c r="BF313" t="s">
        <v>10083</v>
      </c>
    </row>
    <row r="314" spans="1:58" hidden="1" x14ac:dyDescent="0.25">
      <c r="A314">
        <v>17</v>
      </c>
      <c r="B314">
        <v>60556608</v>
      </c>
      <c r="C314" t="s">
        <v>13741</v>
      </c>
      <c r="D314" t="s">
        <v>58</v>
      </c>
      <c r="E314" t="s">
        <v>13153</v>
      </c>
      <c r="F314" t="s">
        <v>59</v>
      </c>
      <c r="G314" t="s">
        <v>98</v>
      </c>
      <c r="I314" t="s">
        <v>14624</v>
      </c>
      <c r="T314" s="35"/>
      <c r="W314" s="23"/>
      <c r="X314" t="s">
        <v>5169</v>
      </c>
      <c r="Y314" t="s">
        <v>51</v>
      </c>
      <c r="Z314" t="s">
        <v>52</v>
      </c>
      <c r="AA314">
        <v>34.979999999999997</v>
      </c>
      <c r="AB314" t="s">
        <v>150</v>
      </c>
      <c r="AC314" t="s">
        <v>55</v>
      </c>
      <c r="AD314" t="s">
        <v>64</v>
      </c>
      <c r="AE314" t="s">
        <v>64</v>
      </c>
      <c r="AF314" t="s">
        <v>55</v>
      </c>
      <c r="AG314">
        <v>0</v>
      </c>
      <c r="AH314">
        <v>0</v>
      </c>
      <c r="AI314">
        <v>1</v>
      </c>
      <c r="AJ314" t="s">
        <v>55</v>
      </c>
      <c r="AK314" t="s">
        <v>55</v>
      </c>
      <c r="AL314" s="1">
        <v>1.94102954657165E-7</v>
      </c>
      <c r="AM314">
        <v>0.99999980589704496</v>
      </c>
      <c r="AN314">
        <v>0.45128813400000001</v>
      </c>
      <c r="AO314">
        <v>0.56384908499999997</v>
      </c>
      <c r="AP314">
        <v>33</v>
      </c>
      <c r="AQ314">
        <v>1</v>
      </c>
      <c r="AR314">
        <v>0.85</v>
      </c>
      <c r="AS314" s="35" t="s">
        <v>65</v>
      </c>
      <c r="AT314" t="s">
        <v>65</v>
      </c>
      <c r="AU314" t="s">
        <v>65</v>
      </c>
      <c r="AV314" t="s">
        <v>65</v>
      </c>
      <c r="AW314" t="s">
        <v>65</v>
      </c>
      <c r="AX314" t="s">
        <v>65</v>
      </c>
      <c r="AY314">
        <v>2.9409999999999999E-2</v>
      </c>
      <c r="AZ314" t="s">
        <v>65</v>
      </c>
      <c r="BA314" t="s">
        <v>65</v>
      </c>
      <c r="BB314" t="s">
        <v>65</v>
      </c>
      <c r="BC314" t="s">
        <v>65</v>
      </c>
      <c r="BD314" t="s">
        <v>65</v>
      </c>
      <c r="BE314" t="s">
        <v>65</v>
      </c>
      <c r="BF314" t="s">
        <v>13156</v>
      </c>
    </row>
    <row r="315" spans="1:58" hidden="1" x14ac:dyDescent="0.25">
      <c r="A315">
        <v>16</v>
      </c>
      <c r="B315">
        <v>53537161</v>
      </c>
      <c r="C315" t="s">
        <v>10082</v>
      </c>
      <c r="D315" t="s">
        <v>58</v>
      </c>
      <c r="E315" t="s">
        <v>11009</v>
      </c>
      <c r="F315" t="s">
        <v>97</v>
      </c>
      <c r="G315" t="s">
        <v>98</v>
      </c>
      <c r="H315" t="s">
        <v>103</v>
      </c>
      <c r="T315" s="35"/>
      <c r="W315" s="23"/>
      <c r="X315" t="s">
        <v>10081</v>
      </c>
      <c r="Y315" t="s">
        <v>78</v>
      </c>
      <c r="Z315" t="s">
        <v>51</v>
      </c>
      <c r="AA315">
        <v>402.25</v>
      </c>
      <c r="AB315" t="s">
        <v>150</v>
      </c>
      <c r="AC315" t="s">
        <v>55</v>
      </c>
      <c r="AF315" t="s">
        <v>55</v>
      </c>
      <c r="AG315">
        <v>0</v>
      </c>
      <c r="AH315">
        <v>0</v>
      </c>
      <c r="AI315">
        <v>0.75800000000000001</v>
      </c>
      <c r="AJ315" t="s">
        <v>55</v>
      </c>
      <c r="AK315" t="s">
        <v>55</v>
      </c>
      <c r="AL315">
        <v>0.21170567775888199</v>
      </c>
      <c r="AM315">
        <v>0.78801264551172601</v>
      </c>
      <c r="AN315">
        <v>0.90039361299999998</v>
      </c>
      <c r="AO315">
        <v>0.54513199700000003</v>
      </c>
      <c r="AP315">
        <v>3</v>
      </c>
      <c r="AQ315">
        <v>3</v>
      </c>
      <c r="AR315">
        <v>0.15</v>
      </c>
      <c r="AS315" t="s">
        <v>65</v>
      </c>
      <c r="AT315" t="s">
        <v>65</v>
      </c>
      <c r="AU315" t="s">
        <v>65</v>
      </c>
      <c r="AV315" t="s">
        <v>65</v>
      </c>
      <c r="AW315" t="s">
        <v>65</v>
      </c>
      <c r="AX315" t="s">
        <v>65</v>
      </c>
      <c r="AY315">
        <v>0.5</v>
      </c>
      <c r="AZ315" s="35" t="s">
        <v>65</v>
      </c>
      <c r="BA315" t="s">
        <v>65</v>
      </c>
      <c r="BB315" t="s">
        <v>65</v>
      </c>
      <c r="BC315" t="s">
        <v>65</v>
      </c>
      <c r="BD315" t="s">
        <v>65</v>
      </c>
      <c r="BE315" t="s">
        <v>65</v>
      </c>
      <c r="BF315" t="s">
        <v>10083</v>
      </c>
    </row>
    <row r="316" spans="1:58" hidden="1" x14ac:dyDescent="0.25">
      <c r="A316">
        <v>14</v>
      </c>
      <c r="B316">
        <v>54066901</v>
      </c>
      <c r="C316" t="s">
        <v>13615</v>
      </c>
      <c r="D316" t="s">
        <v>58</v>
      </c>
      <c r="E316" t="s">
        <v>13153</v>
      </c>
      <c r="F316" t="s">
        <v>97</v>
      </c>
      <c r="G316" t="s">
        <v>98</v>
      </c>
      <c r="H316" t="s">
        <v>49</v>
      </c>
      <c r="T316" s="35"/>
      <c r="W316" s="23"/>
      <c r="X316" t="s">
        <v>13616</v>
      </c>
      <c r="Y316" t="s">
        <v>51</v>
      </c>
      <c r="Z316" t="s">
        <v>78</v>
      </c>
      <c r="AA316">
        <v>488.07</v>
      </c>
      <c r="AB316" t="s">
        <v>175</v>
      </c>
      <c r="AC316" t="s">
        <v>55</v>
      </c>
      <c r="AF316" t="s">
        <v>55</v>
      </c>
      <c r="AG316">
        <v>0</v>
      </c>
      <c r="AH316">
        <v>0</v>
      </c>
      <c r="AI316">
        <v>0.84599999999999997</v>
      </c>
      <c r="AJ316" t="s">
        <v>55</v>
      </c>
      <c r="AK316" t="s">
        <v>55</v>
      </c>
      <c r="AL316">
        <v>0</v>
      </c>
      <c r="AM316" s="35">
        <v>0</v>
      </c>
      <c r="AN316">
        <v>0</v>
      </c>
      <c r="AO316">
        <v>0</v>
      </c>
      <c r="AP316">
        <v>39</v>
      </c>
      <c r="AQ316">
        <v>1</v>
      </c>
      <c r="AR316">
        <v>1</v>
      </c>
      <c r="AS316" t="s">
        <v>65</v>
      </c>
      <c r="AT316" t="s">
        <v>65</v>
      </c>
      <c r="AU316" t="s">
        <v>65</v>
      </c>
      <c r="AV316" t="s">
        <v>65</v>
      </c>
      <c r="AW316" t="s">
        <v>65</v>
      </c>
      <c r="AX316" t="s">
        <v>65</v>
      </c>
      <c r="AY316">
        <v>2.5000000000000001E-2</v>
      </c>
      <c r="AZ316" t="s">
        <v>65</v>
      </c>
      <c r="BA316" t="s">
        <v>65</v>
      </c>
      <c r="BB316" t="s">
        <v>65</v>
      </c>
      <c r="BC316" t="s">
        <v>65</v>
      </c>
      <c r="BD316" t="s">
        <v>65</v>
      </c>
      <c r="BE316" t="s">
        <v>65</v>
      </c>
      <c r="BF316" t="s">
        <v>13156</v>
      </c>
    </row>
    <row r="317" spans="1:58" hidden="1" x14ac:dyDescent="0.25">
      <c r="A317">
        <v>9</v>
      </c>
      <c r="B317">
        <v>40030157</v>
      </c>
      <c r="C317" t="s">
        <v>11287</v>
      </c>
      <c r="D317" t="s">
        <v>58</v>
      </c>
      <c r="E317" t="s">
        <v>11009</v>
      </c>
      <c r="F317" t="s">
        <v>97</v>
      </c>
      <c r="G317" t="s">
        <v>98</v>
      </c>
      <c r="H317" t="s">
        <v>103</v>
      </c>
      <c r="T317" s="35"/>
      <c r="W317" s="23"/>
      <c r="X317" t="s">
        <v>11288</v>
      </c>
      <c r="Y317" t="s">
        <v>78</v>
      </c>
      <c r="Z317" t="s">
        <v>52</v>
      </c>
      <c r="AA317">
        <v>40.07</v>
      </c>
      <c r="AB317" t="s">
        <v>100</v>
      </c>
      <c r="AC317" t="s">
        <v>55</v>
      </c>
      <c r="AF317" t="s">
        <v>55</v>
      </c>
      <c r="AG317">
        <v>0</v>
      </c>
      <c r="AH317">
        <v>0</v>
      </c>
      <c r="AI317">
        <v>0.91700000000000004</v>
      </c>
      <c r="AJ317" t="s">
        <v>55</v>
      </c>
      <c r="AK317" t="s">
        <v>55</v>
      </c>
      <c r="AL317">
        <v>0</v>
      </c>
      <c r="AM317" s="35">
        <v>0</v>
      </c>
      <c r="AN317">
        <v>0.11437136000000001</v>
      </c>
      <c r="AO317">
        <v>0</v>
      </c>
      <c r="AP317">
        <v>27</v>
      </c>
      <c r="AQ317">
        <v>1</v>
      </c>
      <c r="AR317">
        <v>0.7</v>
      </c>
      <c r="AS317" t="s">
        <v>65</v>
      </c>
      <c r="AT317" t="s">
        <v>65</v>
      </c>
      <c r="AU317" t="s">
        <v>65</v>
      </c>
      <c r="AV317" t="s">
        <v>65</v>
      </c>
      <c r="AW317" t="s">
        <v>65</v>
      </c>
      <c r="AX317" t="s">
        <v>65</v>
      </c>
      <c r="AY317">
        <v>3.5709999999999999E-2</v>
      </c>
      <c r="AZ317" t="s">
        <v>65</v>
      </c>
      <c r="BA317" t="s">
        <v>65</v>
      </c>
      <c r="BB317" t="s">
        <v>65</v>
      </c>
      <c r="BC317" t="s">
        <v>65</v>
      </c>
      <c r="BD317" t="s">
        <v>65</v>
      </c>
      <c r="BE317" t="s">
        <v>65</v>
      </c>
      <c r="BF317" t="s">
        <v>1560</v>
      </c>
    </row>
    <row r="318" spans="1:58" x14ac:dyDescent="0.25">
      <c r="A318">
        <v>21</v>
      </c>
      <c r="B318">
        <v>45390678</v>
      </c>
      <c r="C318" t="s">
        <v>5989</v>
      </c>
      <c r="D318" t="s">
        <v>5990</v>
      </c>
      <c r="E318" t="s">
        <v>5308</v>
      </c>
      <c r="F318" t="s">
        <v>85</v>
      </c>
      <c r="G318" t="s">
        <v>48</v>
      </c>
      <c r="H318" t="s">
        <v>76</v>
      </c>
      <c r="I318" t="s">
        <v>14625</v>
      </c>
      <c r="N318" t="s">
        <v>14631</v>
      </c>
      <c r="O318">
        <v>1</v>
      </c>
      <c r="P318">
        <v>1</v>
      </c>
      <c r="Q318">
        <v>1</v>
      </c>
      <c r="R318">
        <v>3</v>
      </c>
      <c r="T318" s="35"/>
      <c r="W318" s="23"/>
      <c r="X318" t="s">
        <v>5991</v>
      </c>
      <c r="Y318" t="s">
        <v>51</v>
      </c>
      <c r="Z318" t="s">
        <v>52</v>
      </c>
      <c r="AA318">
        <v>300.07</v>
      </c>
      <c r="AB318" t="s">
        <v>53</v>
      </c>
      <c r="AC318" t="s">
        <v>5992</v>
      </c>
      <c r="AF318" t="s">
        <v>55</v>
      </c>
      <c r="AG318">
        <v>0.998</v>
      </c>
      <c r="AH318">
        <v>5.032</v>
      </c>
      <c r="AI318">
        <v>1</v>
      </c>
      <c r="AJ318">
        <v>80.430000000000007</v>
      </c>
      <c r="AK318">
        <v>92</v>
      </c>
      <c r="AL318">
        <v>5.54453781791517E-3</v>
      </c>
      <c r="AM318" s="35">
        <v>0.99445477143750605</v>
      </c>
      <c r="AN318">
        <v>0.98512862899999998</v>
      </c>
      <c r="AO318">
        <v>0.53828438099999998</v>
      </c>
      <c r="AP318">
        <v>39</v>
      </c>
      <c r="AQ318">
        <v>1</v>
      </c>
      <c r="AR318">
        <v>1</v>
      </c>
      <c r="AS318">
        <v>6.6E-4</v>
      </c>
      <c r="AT318">
        <v>1.25E-3</v>
      </c>
      <c r="AU318">
        <v>1.5789999999999998E-2</v>
      </c>
      <c r="AV318" t="s">
        <v>65</v>
      </c>
      <c r="AW318" t="s">
        <v>65</v>
      </c>
      <c r="AX318">
        <v>9.2399999999999999E-3</v>
      </c>
      <c r="AY318">
        <v>2.5000000000000001E-2</v>
      </c>
      <c r="AZ318" s="1">
        <v>8.2400000000000007E-6</v>
      </c>
      <c r="BA318" s="1">
        <v>1.5699999999999999E-5</v>
      </c>
      <c r="BB318" t="s">
        <v>65</v>
      </c>
      <c r="BC318">
        <v>1.2E-4</v>
      </c>
      <c r="BD318">
        <v>2.0000000000000001E-4</v>
      </c>
      <c r="BE318" t="s">
        <v>65</v>
      </c>
      <c r="BF318" t="s">
        <v>1640</v>
      </c>
    </row>
    <row r="319" spans="1:58" hidden="1" x14ac:dyDescent="0.25">
      <c r="A319">
        <v>10</v>
      </c>
      <c r="B319">
        <v>79626777</v>
      </c>
      <c r="C319" t="s">
        <v>7083</v>
      </c>
      <c r="D319" t="s">
        <v>7084</v>
      </c>
      <c r="E319" t="s">
        <v>6672</v>
      </c>
      <c r="F319" t="s">
        <v>47</v>
      </c>
      <c r="G319" t="s">
        <v>60</v>
      </c>
      <c r="H319" t="s">
        <v>49</v>
      </c>
      <c r="T319" s="35"/>
      <c r="W319" s="23"/>
      <c r="X319" t="s">
        <v>7085</v>
      </c>
      <c r="Y319" t="s">
        <v>51</v>
      </c>
      <c r="Z319" t="s">
        <v>72</v>
      </c>
      <c r="AA319">
        <v>818.07</v>
      </c>
      <c r="AB319" t="s">
        <v>494</v>
      </c>
      <c r="AC319" t="s">
        <v>7086</v>
      </c>
      <c r="AD319" t="s">
        <v>64</v>
      </c>
      <c r="AE319" t="s">
        <v>64</v>
      </c>
      <c r="AF319" t="s">
        <v>55</v>
      </c>
      <c r="AG319">
        <v>0</v>
      </c>
      <c r="AH319">
        <v>0</v>
      </c>
      <c r="AI319">
        <v>0</v>
      </c>
      <c r="AJ319">
        <v>61.9</v>
      </c>
      <c r="AK319">
        <v>42</v>
      </c>
      <c r="AL319">
        <v>0</v>
      </c>
      <c r="AM319" s="35">
        <v>0</v>
      </c>
      <c r="AN319">
        <v>0.11437136000000001</v>
      </c>
      <c r="AO319">
        <v>0</v>
      </c>
      <c r="AP319">
        <v>39</v>
      </c>
      <c r="AQ319">
        <v>1</v>
      </c>
      <c r="AR319">
        <v>1</v>
      </c>
      <c r="AS319">
        <v>4.2430000000000002E-2</v>
      </c>
      <c r="AT319">
        <v>8.8059999999999999E-2</v>
      </c>
      <c r="AU319">
        <v>4.6629999999999998E-2</v>
      </c>
      <c r="AV319" t="s">
        <v>65</v>
      </c>
      <c r="AW319">
        <v>0.15562999999999999</v>
      </c>
      <c r="AX319" t="s">
        <v>65</v>
      </c>
      <c r="AY319">
        <v>2.5000000000000001E-2</v>
      </c>
      <c r="AZ319" s="35">
        <v>1.0399999999999999E-3</v>
      </c>
      <c r="BA319" s="35">
        <v>2.0999999999999999E-3</v>
      </c>
      <c r="BB319">
        <v>4.1000000000000003E-3</v>
      </c>
      <c r="BC319" t="s">
        <v>65</v>
      </c>
      <c r="BD319">
        <v>1E-3</v>
      </c>
      <c r="BE319" t="s">
        <v>65</v>
      </c>
      <c r="BF319" t="s">
        <v>6675</v>
      </c>
    </row>
    <row r="320" spans="1:58" hidden="1" x14ac:dyDescent="0.25">
      <c r="A320">
        <v>1</v>
      </c>
      <c r="B320">
        <v>121251538</v>
      </c>
      <c r="C320" t="s">
        <v>5325</v>
      </c>
      <c r="D320" t="s">
        <v>5326</v>
      </c>
      <c r="E320" t="s">
        <v>5308</v>
      </c>
      <c r="F320" t="s">
        <v>47</v>
      </c>
      <c r="G320" t="s">
        <v>60</v>
      </c>
      <c r="H320" t="s">
        <v>49</v>
      </c>
      <c r="T320" s="35"/>
      <c r="W320" s="23"/>
      <c r="X320" t="s">
        <v>5327</v>
      </c>
      <c r="Y320" t="s">
        <v>51</v>
      </c>
      <c r="Z320" t="s">
        <v>72</v>
      </c>
      <c r="AA320">
        <v>900.07</v>
      </c>
      <c r="AB320" t="s">
        <v>282</v>
      </c>
      <c r="AC320" t="s">
        <v>55</v>
      </c>
      <c r="AD320" t="s">
        <v>64</v>
      </c>
      <c r="AE320" t="s">
        <v>64</v>
      </c>
      <c r="AF320" t="s">
        <v>55</v>
      </c>
      <c r="AG320">
        <v>0</v>
      </c>
      <c r="AH320">
        <v>0</v>
      </c>
      <c r="AI320">
        <v>0</v>
      </c>
      <c r="AJ320" t="s">
        <v>55</v>
      </c>
      <c r="AK320" t="s">
        <v>55</v>
      </c>
      <c r="AL320">
        <v>0</v>
      </c>
      <c r="AM320" s="35">
        <v>0</v>
      </c>
      <c r="AN320">
        <v>0</v>
      </c>
      <c r="AO320">
        <v>0</v>
      </c>
      <c r="AP320">
        <v>39</v>
      </c>
      <c r="AQ320">
        <v>1</v>
      </c>
      <c r="AR320">
        <v>1</v>
      </c>
      <c r="AS320" t="s">
        <v>65</v>
      </c>
      <c r="AT320" t="s">
        <v>65</v>
      </c>
      <c r="AU320">
        <v>4.6629999999999998E-2</v>
      </c>
      <c r="AV320" t="s">
        <v>65</v>
      </c>
      <c r="AW320" t="s">
        <v>65</v>
      </c>
      <c r="AX320" t="s">
        <v>65</v>
      </c>
      <c r="AY320">
        <v>2.5000000000000001E-2</v>
      </c>
      <c r="AZ320" s="35" t="s">
        <v>65</v>
      </c>
      <c r="BA320" s="35" t="s">
        <v>65</v>
      </c>
      <c r="BB320" t="s">
        <v>65</v>
      </c>
      <c r="BC320" t="s">
        <v>65</v>
      </c>
      <c r="BD320">
        <v>1E-3</v>
      </c>
      <c r="BE320" t="s">
        <v>65</v>
      </c>
      <c r="BF320" t="s">
        <v>1640</v>
      </c>
    </row>
    <row r="321" spans="1:58" x14ac:dyDescent="0.25">
      <c r="A321">
        <v>12</v>
      </c>
      <c r="B321">
        <v>54367431</v>
      </c>
      <c r="C321" t="s">
        <v>2235</v>
      </c>
      <c r="D321" t="s">
        <v>2236</v>
      </c>
      <c r="E321" t="s">
        <v>1764</v>
      </c>
      <c r="F321" t="s">
        <v>47</v>
      </c>
      <c r="G321" t="s">
        <v>48</v>
      </c>
      <c r="H321" t="s">
        <v>76</v>
      </c>
      <c r="I321" t="s">
        <v>14625</v>
      </c>
      <c r="L321" t="s">
        <v>14645</v>
      </c>
      <c r="T321" s="35"/>
      <c r="W321" s="23"/>
      <c r="X321" t="s">
        <v>2237</v>
      </c>
      <c r="Y321" t="s">
        <v>78</v>
      </c>
      <c r="Z321" t="s">
        <v>52</v>
      </c>
      <c r="AA321">
        <v>302.08</v>
      </c>
      <c r="AB321" t="s">
        <v>53</v>
      </c>
      <c r="AC321" t="s">
        <v>2238</v>
      </c>
      <c r="AD321" t="s">
        <v>64</v>
      </c>
      <c r="AE321" t="s">
        <v>64</v>
      </c>
      <c r="AF321" t="s">
        <v>55</v>
      </c>
      <c r="AG321">
        <v>0.999</v>
      </c>
      <c r="AH321">
        <v>5.0149999999999997</v>
      </c>
      <c r="AI321">
        <v>1</v>
      </c>
      <c r="AJ321">
        <v>95.51</v>
      </c>
      <c r="AK321">
        <v>89</v>
      </c>
      <c r="AL321">
        <v>0.87228561163158103</v>
      </c>
      <c r="AM321" s="47">
        <v>7.8695281069477402E-2</v>
      </c>
      <c r="AN321">
        <v>0.960978212</v>
      </c>
      <c r="AO321">
        <v>0.53500399300000001</v>
      </c>
      <c r="AP321">
        <v>39</v>
      </c>
      <c r="AQ321">
        <v>1</v>
      </c>
      <c r="AR321">
        <v>1</v>
      </c>
      <c r="AS321">
        <v>5.5900000000000004E-3</v>
      </c>
      <c r="AT321">
        <v>9.1400000000000006E-3</v>
      </c>
      <c r="AU321" t="s">
        <v>65</v>
      </c>
      <c r="AV321">
        <v>2.1909999999999999E-2</v>
      </c>
      <c r="AW321">
        <v>2.6040000000000001E-2</v>
      </c>
      <c r="AX321">
        <v>3.6459999999999999E-2</v>
      </c>
      <c r="AY321">
        <v>2.5000000000000001E-2</v>
      </c>
      <c r="AZ321" s="47">
        <v>1.2999999999999999E-4</v>
      </c>
      <c r="BA321">
        <v>2.1000000000000001E-4</v>
      </c>
      <c r="BB321">
        <v>5.2999999999999998E-4</v>
      </c>
      <c r="BC321">
        <v>8.0999999999999996E-4</v>
      </c>
      <c r="BD321" t="s">
        <v>65</v>
      </c>
      <c r="BE321">
        <v>0</v>
      </c>
      <c r="BF321" t="s">
        <v>1766</v>
      </c>
    </row>
    <row r="322" spans="1:58" x14ac:dyDescent="0.25">
      <c r="A322">
        <v>19</v>
      </c>
      <c r="B322">
        <v>17355982</v>
      </c>
      <c r="C322" t="s">
        <v>5225</v>
      </c>
      <c r="D322" t="s">
        <v>58</v>
      </c>
      <c r="E322" t="s">
        <v>4574</v>
      </c>
      <c r="F322" t="s">
        <v>97</v>
      </c>
      <c r="G322" t="s">
        <v>48</v>
      </c>
      <c r="H322" t="s">
        <v>49</v>
      </c>
      <c r="I322" t="s">
        <v>14625</v>
      </c>
      <c r="T322" s="35"/>
      <c r="W322" s="23"/>
      <c r="X322" t="s">
        <v>5226</v>
      </c>
      <c r="Y322" t="s">
        <v>78</v>
      </c>
      <c r="Z322" t="s">
        <v>51</v>
      </c>
      <c r="AA322">
        <v>302.08999999999997</v>
      </c>
      <c r="AB322" t="s">
        <v>53</v>
      </c>
      <c r="AC322" t="s">
        <v>5227</v>
      </c>
      <c r="AF322" t="s">
        <v>55</v>
      </c>
      <c r="AG322">
        <v>0.84099999999999997</v>
      </c>
      <c r="AH322">
        <v>0</v>
      </c>
      <c r="AI322">
        <v>1</v>
      </c>
      <c r="AJ322">
        <v>94.29</v>
      </c>
      <c r="AK322">
        <v>70</v>
      </c>
      <c r="AL322">
        <v>0.77680678204647402</v>
      </c>
      <c r="AM322" s="47">
        <v>0.15263635632380501</v>
      </c>
      <c r="AN322">
        <v>0.99160789500000002</v>
      </c>
      <c r="AO322">
        <v>0.63787633700000002</v>
      </c>
      <c r="AP322">
        <v>39</v>
      </c>
      <c r="AQ322">
        <v>1</v>
      </c>
      <c r="AR322">
        <v>1</v>
      </c>
      <c r="AS322">
        <v>9.7699999999999992E-3</v>
      </c>
      <c r="AT322" t="s">
        <v>65</v>
      </c>
      <c r="AU322" t="s">
        <v>65</v>
      </c>
      <c r="AV322" t="s">
        <v>65</v>
      </c>
      <c r="AW322" t="s">
        <v>65</v>
      </c>
      <c r="AX322" t="s">
        <v>65</v>
      </c>
      <c r="AY322">
        <v>2.5000000000000001E-2</v>
      </c>
      <c r="AZ322">
        <v>0</v>
      </c>
      <c r="BA322" t="s">
        <v>65</v>
      </c>
      <c r="BB322" t="s">
        <v>65</v>
      </c>
      <c r="BC322" t="s">
        <v>65</v>
      </c>
      <c r="BD322" t="s">
        <v>65</v>
      </c>
      <c r="BE322" t="s">
        <v>65</v>
      </c>
      <c r="BF322" t="s">
        <v>910</v>
      </c>
    </row>
    <row r="323" spans="1:58" hidden="1" x14ac:dyDescent="0.25">
      <c r="A323">
        <v>3</v>
      </c>
      <c r="B323">
        <v>125879703</v>
      </c>
      <c r="C323" t="s">
        <v>2731</v>
      </c>
      <c r="D323" t="s">
        <v>2732</v>
      </c>
      <c r="E323" t="s">
        <v>2537</v>
      </c>
      <c r="F323" t="s">
        <v>47</v>
      </c>
      <c r="G323" t="s">
        <v>48</v>
      </c>
      <c r="H323" t="s">
        <v>76</v>
      </c>
      <c r="T323" s="35"/>
      <c r="W323" s="23"/>
      <c r="X323" t="s">
        <v>2733</v>
      </c>
      <c r="Y323" t="s">
        <v>78</v>
      </c>
      <c r="Z323" t="s">
        <v>52</v>
      </c>
      <c r="AA323">
        <v>954.29</v>
      </c>
      <c r="AB323" t="s">
        <v>53</v>
      </c>
      <c r="AC323" t="s">
        <v>2734</v>
      </c>
      <c r="AD323" t="s">
        <v>150</v>
      </c>
      <c r="AE323" t="s">
        <v>150</v>
      </c>
      <c r="AF323" t="s">
        <v>55</v>
      </c>
      <c r="AG323">
        <v>1</v>
      </c>
      <c r="AH323">
        <v>0</v>
      </c>
      <c r="AI323">
        <v>0.998</v>
      </c>
      <c r="AJ323">
        <v>100</v>
      </c>
      <c r="AK323">
        <v>91</v>
      </c>
      <c r="AL323">
        <v>0.99933057012649695</v>
      </c>
      <c r="AM323" s="1">
        <v>9.6178369541729197E-6</v>
      </c>
      <c r="AN323">
        <v>0.83108718699999995</v>
      </c>
      <c r="AO323">
        <v>0</v>
      </c>
      <c r="AP323">
        <v>38</v>
      </c>
      <c r="AQ323">
        <v>2</v>
      </c>
      <c r="AR323">
        <v>1</v>
      </c>
      <c r="AS323" s="1">
        <v>4.8900000000000003E-5</v>
      </c>
      <c r="AT323">
        <v>1.2E-4</v>
      </c>
      <c r="AU323">
        <v>5.9999999999999995E-4</v>
      </c>
      <c r="AV323">
        <v>2.32E-3</v>
      </c>
      <c r="AW323" t="s">
        <v>65</v>
      </c>
      <c r="AX323" t="s">
        <v>65</v>
      </c>
      <c r="AY323">
        <v>0.05</v>
      </c>
      <c r="AZ323">
        <v>2.4000000000000001E-4</v>
      </c>
      <c r="BA323">
        <v>3.8000000000000002E-4</v>
      </c>
      <c r="BB323" t="s">
        <v>65</v>
      </c>
      <c r="BC323" t="s">
        <v>65</v>
      </c>
      <c r="BD323">
        <v>5.9999999999999995E-4</v>
      </c>
      <c r="BE323">
        <v>1.0300000000000001E-3</v>
      </c>
      <c r="BF323" t="s">
        <v>2540</v>
      </c>
    </row>
    <row r="324" spans="1:58" hidden="1" x14ac:dyDescent="0.25">
      <c r="A324">
        <v>3</v>
      </c>
      <c r="B324">
        <v>125879703</v>
      </c>
      <c r="C324" t="s">
        <v>2731</v>
      </c>
      <c r="D324" t="s">
        <v>2732</v>
      </c>
      <c r="E324" t="s">
        <v>3383</v>
      </c>
      <c r="F324" t="s">
        <v>47</v>
      </c>
      <c r="G324" t="s">
        <v>48</v>
      </c>
      <c r="H324" t="s">
        <v>76</v>
      </c>
      <c r="T324" s="35"/>
      <c r="W324" s="23"/>
      <c r="X324" t="s">
        <v>2733</v>
      </c>
      <c r="Y324" t="s">
        <v>78</v>
      </c>
      <c r="Z324" t="s">
        <v>52</v>
      </c>
      <c r="AA324">
        <v>954.29</v>
      </c>
      <c r="AB324" t="s">
        <v>53</v>
      </c>
      <c r="AC324" t="s">
        <v>2734</v>
      </c>
      <c r="AD324" t="s">
        <v>150</v>
      </c>
      <c r="AE324" t="s">
        <v>150</v>
      </c>
      <c r="AF324" t="s">
        <v>55</v>
      </c>
      <c r="AG324">
        <v>1</v>
      </c>
      <c r="AH324">
        <v>0</v>
      </c>
      <c r="AI324">
        <v>0.998</v>
      </c>
      <c r="AJ324">
        <v>100</v>
      </c>
      <c r="AK324">
        <v>91</v>
      </c>
      <c r="AL324">
        <v>0.99933057012649695</v>
      </c>
      <c r="AM324" s="1">
        <v>9.6178369541729197E-6</v>
      </c>
      <c r="AN324">
        <v>0.83108718699999995</v>
      </c>
      <c r="AO324">
        <v>0</v>
      </c>
      <c r="AP324">
        <v>38</v>
      </c>
      <c r="AQ324">
        <v>2</v>
      </c>
      <c r="AR324">
        <v>1</v>
      </c>
      <c r="AS324" s="1">
        <v>4.8900000000000003E-5</v>
      </c>
      <c r="AT324">
        <v>1.2E-4</v>
      </c>
      <c r="AU324">
        <v>5.9999999999999995E-4</v>
      </c>
      <c r="AV324">
        <v>2.32E-3</v>
      </c>
      <c r="AW324" t="s">
        <v>65</v>
      </c>
      <c r="AX324" t="s">
        <v>65</v>
      </c>
      <c r="AY324">
        <v>0.05</v>
      </c>
      <c r="AZ324">
        <v>2.4000000000000001E-4</v>
      </c>
      <c r="BA324">
        <v>3.8000000000000002E-4</v>
      </c>
      <c r="BB324" t="s">
        <v>65</v>
      </c>
      <c r="BC324" t="s">
        <v>65</v>
      </c>
      <c r="BD324">
        <v>5.9999999999999995E-4</v>
      </c>
      <c r="BE324">
        <v>1.0300000000000001E-3</v>
      </c>
      <c r="BF324" t="s">
        <v>2540</v>
      </c>
    </row>
    <row r="325" spans="1:58" hidden="1" x14ac:dyDescent="0.25">
      <c r="A325">
        <v>3</v>
      </c>
      <c r="B325">
        <v>125828782</v>
      </c>
      <c r="C325" t="s">
        <v>9673</v>
      </c>
      <c r="D325" t="s">
        <v>9674</v>
      </c>
      <c r="E325" t="s">
        <v>9502</v>
      </c>
      <c r="F325" t="s">
        <v>47</v>
      </c>
      <c r="G325" t="s">
        <v>98</v>
      </c>
      <c r="H325" t="s">
        <v>76</v>
      </c>
      <c r="T325" s="35"/>
      <c r="W325" s="23"/>
      <c r="X325" t="s">
        <v>2733</v>
      </c>
      <c r="Y325" t="s">
        <v>51</v>
      </c>
      <c r="Z325" t="s">
        <v>52</v>
      </c>
      <c r="AA325">
        <v>967.07</v>
      </c>
      <c r="AB325" t="s">
        <v>175</v>
      </c>
      <c r="AC325" t="s">
        <v>55</v>
      </c>
      <c r="AD325" t="s">
        <v>64</v>
      </c>
      <c r="AE325" t="s">
        <v>64</v>
      </c>
      <c r="AF325" t="s">
        <v>55</v>
      </c>
      <c r="AG325">
        <v>0</v>
      </c>
      <c r="AH325">
        <v>4.343</v>
      </c>
      <c r="AI325">
        <v>0.67400000000000004</v>
      </c>
      <c r="AJ325" t="s">
        <v>55</v>
      </c>
      <c r="AK325" t="s">
        <v>55</v>
      </c>
      <c r="AL325">
        <v>0.99933057012649695</v>
      </c>
      <c r="AM325" s="1">
        <v>9.6178369541729197E-6</v>
      </c>
      <c r="AN325">
        <v>0.83108718699999995</v>
      </c>
      <c r="AO325">
        <v>0</v>
      </c>
      <c r="AP325">
        <v>39</v>
      </c>
      <c r="AQ325">
        <v>1</v>
      </c>
      <c r="AR325">
        <v>1</v>
      </c>
      <c r="AS325">
        <v>5.6680000000000001E-2</v>
      </c>
      <c r="AT325">
        <v>7.6950000000000005E-2</v>
      </c>
      <c r="AU325">
        <v>7.6539999999999997E-2</v>
      </c>
      <c r="AV325">
        <v>0.10237</v>
      </c>
      <c r="AW325">
        <v>0.105</v>
      </c>
      <c r="AX325">
        <v>0.10552</v>
      </c>
      <c r="AY325">
        <v>2.5000000000000001E-2</v>
      </c>
      <c r="AZ325">
        <v>1.4499999999999999E-3</v>
      </c>
      <c r="BA325">
        <v>1.99E-3</v>
      </c>
      <c r="BB325">
        <v>2.64E-3</v>
      </c>
      <c r="BC325">
        <v>2.6700000000000001E-3</v>
      </c>
      <c r="BD325">
        <v>1.8E-3</v>
      </c>
      <c r="BE325">
        <v>2.1800000000000001E-3</v>
      </c>
      <c r="BF325" t="s">
        <v>9505</v>
      </c>
    </row>
    <row r="326" spans="1:58" hidden="1" x14ac:dyDescent="0.25">
      <c r="A326">
        <v>12</v>
      </c>
      <c r="B326">
        <v>105433513</v>
      </c>
      <c r="C326" t="s">
        <v>9273</v>
      </c>
      <c r="D326" t="s">
        <v>9274</v>
      </c>
      <c r="E326" t="s">
        <v>8925</v>
      </c>
      <c r="F326" t="s">
        <v>47</v>
      </c>
      <c r="G326" t="s">
        <v>48</v>
      </c>
      <c r="H326" t="s">
        <v>49</v>
      </c>
      <c r="T326" s="35"/>
      <c r="W326" s="23"/>
      <c r="X326" t="s">
        <v>9275</v>
      </c>
      <c r="Y326" t="s">
        <v>52</v>
      </c>
      <c r="Z326" t="s">
        <v>51</v>
      </c>
      <c r="AA326">
        <v>496.07</v>
      </c>
      <c r="AB326" t="s">
        <v>53</v>
      </c>
      <c r="AC326" t="s">
        <v>9276</v>
      </c>
      <c r="AD326" t="s">
        <v>64</v>
      </c>
      <c r="AE326" t="s">
        <v>64</v>
      </c>
      <c r="AF326" t="s">
        <v>55</v>
      </c>
      <c r="AG326">
        <v>0</v>
      </c>
      <c r="AH326">
        <v>0</v>
      </c>
      <c r="AI326">
        <v>0.99299999999999999</v>
      </c>
      <c r="AJ326">
        <v>100</v>
      </c>
      <c r="AK326">
        <v>99</v>
      </c>
      <c r="AL326">
        <v>0.90586664197258304</v>
      </c>
      <c r="AM326" s="1">
        <v>3.5001021396304199E-11</v>
      </c>
      <c r="AN326">
        <v>0.74221368399999998</v>
      </c>
      <c r="AO326">
        <v>0</v>
      </c>
      <c r="AP326">
        <v>39</v>
      </c>
      <c r="AQ326">
        <v>1</v>
      </c>
      <c r="AR326">
        <v>1</v>
      </c>
      <c r="AS326">
        <v>1.65E-3</v>
      </c>
      <c r="AT326">
        <v>2.99E-3</v>
      </c>
      <c r="AU326" t="s">
        <v>65</v>
      </c>
      <c r="AV326">
        <v>3.9530000000000003E-2</v>
      </c>
      <c r="AW326" t="s">
        <v>65</v>
      </c>
      <c r="AX326">
        <v>9.2399999999999999E-3</v>
      </c>
      <c r="AY326">
        <v>2.5000000000000001E-2</v>
      </c>
      <c r="AZ326" s="1">
        <v>3.29E-5</v>
      </c>
      <c r="BA326" s="1">
        <v>5.9899999999999999E-5</v>
      </c>
      <c r="BB326" t="s">
        <v>65</v>
      </c>
      <c r="BC326">
        <v>1.2E-4</v>
      </c>
      <c r="BD326" t="s">
        <v>65</v>
      </c>
      <c r="BE326">
        <v>5.1000000000000004E-4</v>
      </c>
      <c r="BF326" t="s">
        <v>2415</v>
      </c>
    </row>
    <row r="327" spans="1:58" x14ac:dyDescent="0.25">
      <c r="A327">
        <v>15</v>
      </c>
      <c r="B327">
        <v>79165357</v>
      </c>
      <c r="C327" t="s">
        <v>13650</v>
      </c>
      <c r="D327" t="s">
        <v>58</v>
      </c>
      <c r="E327" t="s">
        <v>13153</v>
      </c>
      <c r="F327" t="s">
        <v>85</v>
      </c>
      <c r="G327" t="s">
        <v>98</v>
      </c>
      <c r="H327" t="s">
        <v>49</v>
      </c>
      <c r="I327" t="s">
        <v>14625</v>
      </c>
      <c r="T327" s="35"/>
      <c r="W327" s="23"/>
      <c r="X327" t="s">
        <v>13651</v>
      </c>
      <c r="Y327" t="s">
        <v>52</v>
      </c>
      <c r="Z327" t="s">
        <v>51</v>
      </c>
      <c r="AA327">
        <v>303.08</v>
      </c>
      <c r="AB327" t="s">
        <v>150</v>
      </c>
      <c r="AC327" t="s">
        <v>55</v>
      </c>
      <c r="AD327" t="s">
        <v>64</v>
      </c>
      <c r="AE327" t="s">
        <v>64</v>
      </c>
      <c r="AF327" t="s">
        <v>55</v>
      </c>
      <c r="AG327">
        <v>0</v>
      </c>
      <c r="AH327">
        <v>5.3710000000000004</v>
      </c>
      <c r="AI327">
        <v>1</v>
      </c>
      <c r="AJ327" t="s">
        <v>55</v>
      </c>
      <c r="AK327" t="s">
        <v>55</v>
      </c>
      <c r="AL327">
        <v>0.19701243340191901</v>
      </c>
      <c r="AM327" s="47">
        <v>0.80294100294031101</v>
      </c>
      <c r="AN327">
        <v>0.98064030599999996</v>
      </c>
      <c r="AO327">
        <v>0.68045465500000002</v>
      </c>
      <c r="AP327">
        <v>39</v>
      </c>
      <c r="AQ327">
        <v>1</v>
      </c>
      <c r="AR327">
        <v>1</v>
      </c>
      <c r="AS327">
        <v>1.6900000000000001E-3</v>
      </c>
      <c r="AT327" t="s">
        <v>65</v>
      </c>
      <c r="AU327" t="s">
        <v>65</v>
      </c>
      <c r="AV327" t="s">
        <v>65</v>
      </c>
      <c r="AW327" t="s">
        <v>65</v>
      </c>
      <c r="AX327" t="s">
        <v>65</v>
      </c>
      <c r="AY327">
        <v>2.5000000000000001E-2</v>
      </c>
      <c r="AZ327" s="47">
        <v>0</v>
      </c>
      <c r="BA327" s="35" t="s">
        <v>65</v>
      </c>
      <c r="BB327" t="s">
        <v>65</v>
      </c>
      <c r="BC327" t="s">
        <v>65</v>
      </c>
      <c r="BD327" t="s">
        <v>65</v>
      </c>
      <c r="BE327" t="s">
        <v>65</v>
      </c>
      <c r="BF327" t="s">
        <v>13156</v>
      </c>
    </row>
    <row r="328" spans="1:58" hidden="1" x14ac:dyDescent="0.25">
      <c r="A328">
        <v>11</v>
      </c>
      <c r="B328">
        <v>67432013</v>
      </c>
      <c r="C328" t="s">
        <v>7958</v>
      </c>
      <c r="D328" t="s">
        <v>7959</v>
      </c>
      <c r="E328" t="s">
        <v>7516</v>
      </c>
      <c r="F328" t="s">
        <v>47</v>
      </c>
      <c r="G328" t="s">
        <v>48</v>
      </c>
      <c r="H328" t="s">
        <v>49</v>
      </c>
      <c r="T328" s="35"/>
      <c r="W328" s="23"/>
      <c r="X328" t="s">
        <v>7960</v>
      </c>
      <c r="Y328" t="s">
        <v>51</v>
      </c>
      <c r="Z328" t="s">
        <v>52</v>
      </c>
      <c r="AA328">
        <v>535.07000000000005</v>
      </c>
      <c r="AB328" t="s">
        <v>53</v>
      </c>
      <c r="AC328" t="s">
        <v>7961</v>
      </c>
      <c r="AF328" t="s">
        <v>55</v>
      </c>
      <c r="AG328">
        <v>1</v>
      </c>
      <c r="AH328">
        <v>0</v>
      </c>
      <c r="AI328">
        <v>0.998</v>
      </c>
      <c r="AJ328">
        <v>96.77</v>
      </c>
      <c r="AK328">
        <v>93</v>
      </c>
      <c r="AL328">
        <v>0.83177256876107497</v>
      </c>
      <c r="AM328" s="35">
        <v>3.5929869854252501E-4</v>
      </c>
      <c r="AN328">
        <v>0.17454752200000001</v>
      </c>
      <c r="AO328">
        <v>0</v>
      </c>
      <c r="AP328">
        <v>39</v>
      </c>
      <c r="AQ328">
        <v>1</v>
      </c>
      <c r="AR328">
        <v>1</v>
      </c>
      <c r="AS328">
        <v>3.29E-3</v>
      </c>
      <c r="AT328">
        <v>5.4000000000000003E-3</v>
      </c>
      <c r="AU328" t="s">
        <v>65</v>
      </c>
      <c r="AV328">
        <v>4.0009999999999997E-2</v>
      </c>
      <c r="AW328" t="s">
        <v>65</v>
      </c>
      <c r="AX328">
        <v>4.64E-3</v>
      </c>
      <c r="AY328">
        <v>2.5000000000000001E-2</v>
      </c>
      <c r="AZ328" s="1">
        <v>7.4099999999999999E-5</v>
      </c>
      <c r="BA328">
        <v>1.2E-4</v>
      </c>
      <c r="BB328" t="s">
        <v>65</v>
      </c>
      <c r="BC328">
        <v>0</v>
      </c>
      <c r="BD328" t="s">
        <v>65</v>
      </c>
      <c r="BE328">
        <v>5.1999999999999995E-4</v>
      </c>
      <c r="BF328" t="s">
        <v>7519</v>
      </c>
    </row>
    <row r="329" spans="1:58" hidden="1" x14ac:dyDescent="0.25">
      <c r="A329">
        <v>11</v>
      </c>
      <c r="B329">
        <v>67432827</v>
      </c>
      <c r="C329" t="s">
        <v>12105</v>
      </c>
      <c r="D329" t="s">
        <v>12106</v>
      </c>
      <c r="E329" t="s">
        <v>11689</v>
      </c>
      <c r="F329" t="s">
        <v>47</v>
      </c>
      <c r="G329" t="s">
        <v>48</v>
      </c>
      <c r="H329" t="s">
        <v>76</v>
      </c>
      <c r="T329" s="35"/>
      <c r="W329" s="23"/>
      <c r="X329" t="s">
        <v>7960</v>
      </c>
      <c r="Y329" t="s">
        <v>51</v>
      </c>
      <c r="Z329" t="s">
        <v>52</v>
      </c>
      <c r="AA329">
        <v>508.07</v>
      </c>
      <c r="AB329" t="s">
        <v>53</v>
      </c>
      <c r="AC329" t="s">
        <v>12107</v>
      </c>
      <c r="AF329" t="s">
        <v>55</v>
      </c>
      <c r="AG329">
        <v>0.996</v>
      </c>
      <c r="AH329">
        <v>4.5339999999999998</v>
      </c>
      <c r="AI329">
        <v>0</v>
      </c>
      <c r="AJ329">
        <v>96.3</v>
      </c>
      <c r="AK329">
        <v>81</v>
      </c>
      <c r="AL329">
        <v>0.83177256876107497</v>
      </c>
      <c r="AM329" s="35">
        <v>3.5929869854252501E-4</v>
      </c>
      <c r="AN329">
        <v>0.17454752200000001</v>
      </c>
      <c r="AO329">
        <v>0</v>
      </c>
      <c r="AP329">
        <v>39</v>
      </c>
      <c r="AQ329">
        <v>1</v>
      </c>
      <c r="AR329">
        <v>1</v>
      </c>
      <c r="AS329">
        <v>1.9570000000000001E-2</v>
      </c>
      <c r="AT329">
        <v>3.3660000000000002E-2</v>
      </c>
      <c r="AU329">
        <v>1.5789999999999998E-2</v>
      </c>
      <c r="AV329">
        <v>3.934E-2</v>
      </c>
      <c r="AW329" t="s">
        <v>65</v>
      </c>
      <c r="AX329">
        <v>4.0980000000000003E-2</v>
      </c>
      <c r="AY329">
        <v>2.5000000000000001E-2</v>
      </c>
      <c r="AZ329">
        <v>4.8999999999999998E-4</v>
      </c>
      <c r="BA329">
        <v>8.4000000000000003E-4</v>
      </c>
      <c r="BB329" t="s">
        <v>65</v>
      </c>
      <c r="BC329">
        <v>9.3000000000000005E-4</v>
      </c>
      <c r="BD329">
        <v>2.0000000000000001E-4</v>
      </c>
      <c r="BE329">
        <v>5.1000000000000004E-4</v>
      </c>
      <c r="BF329" t="s">
        <v>4038</v>
      </c>
    </row>
    <row r="330" spans="1:58" hidden="1" x14ac:dyDescent="0.25">
      <c r="A330">
        <v>14</v>
      </c>
      <c r="B330">
        <v>74534242</v>
      </c>
      <c r="C330" t="s">
        <v>5055</v>
      </c>
      <c r="D330" t="s">
        <v>58</v>
      </c>
      <c r="E330" t="s">
        <v>4574</v>
      </c>
      <c r="F330" t="s">
        <v>47</v>
      </c>
      <c r="G330" t="s">
        <v>48</v>
      </c>
      <c r="H330" t="s">
        <v>49</v>
      </c>
      <c r="T330" s="35"/>
      <c r="W330" s="23"/>
      <c r="X330" t="s">
        <v>5056</v>
      </c>
      <c r="Y330" t="s">
        <v>51</v>
      </c>
      <c r="Z330" t="s">
        <v>52</v>
      </c>
      <c r="AA330">
        <v>581.07000000000005</v>
      </c>
      <c r="AB330" t="s">
        <v>53</v>
      </c>
      <c r="AC330" t="s">
        <v>5057</v>
      </c>
      <c r="AD330" t="s">
        <v>64</v>
      </c>
      <c r="AE330" t="s">
        <v>64</v>
      </c>
      <c r="AF330" t="s">
        <v>55</v>
      </c>
      <c r="AG330">
        <v>1</v>
      </c>
      <c r="AH330">
        <v>7.641</v>
      </c>
      <c r="AI330">
        <v>1</v>
      </c>
      <c r="AJ330">
        <v>97.96</v>
      </c>
      <c r="AK330">
        <v>98</v>
      </c>
      <c r="AL330" s="35">
        <v>0.99250248746562697</v>
      </c>
      <c r="AM330" s="1">
        <v>1.62229467445935E-5</v>
      </c>
      <c r="AN330">
        <v>0.91455749500000005</v>
      </c>
      <c r="AO330">
        <v>0</v>
      </c>
      <c r="AP330">
        <v>39</v>
      </c>
      <c r="AQ330">
        <v>1</v>
      </c>
      <c r="AR330">
        <v>1</v>
      </c>
      <c r="AS330">
        <v>1.97E-3</v>
      </c>
      <c r="AT330">
        <v>3.5899999999999999E-3</v>
      </c>
      <c r="AU330" t="s">
        <v>65</v>
      </c>
      <c r="AV330" t="s">
        <v>65</v>
      </c>
      <c r="AW330" t="s">
        <v>65</v>
      </c>
      <c r="AX330" t="s">
        <v>65</v>
      </c>
      <c r="AY330">
        <v>2.5000000000000001E-2</v>
      </c>
      <c r="AZ330" s="1">
        <v>4.1199999999999999E-5</v>
      </c>
      <c r="BA330" s="1">
        <v>7.4900000000000005E-5</v>
      </c>
      <c r="BB330" t="s">
        <v>65</v>
      </c>
      <c r="BC330" t="s">
        <v>65</v>
      </c>
      <c r="BD330" t="s">
        <v>65</v>
      </c>
      <c r="BE330" t="s">
        <v>65</v>
      </c>
      <c r="BF330" t="s">
        <v>910</v>
      </c>
    </row>
    <row r="331" spans="1:58" hidden="1" x14ac:dyDescent="0.25">
      <c r="A331">
        <v>9</v>
      </c>
      <c r="B331">
        <v>101983975</v>
      </c>
      <c r="C331" t="s">
        <v>12718</v>
      </c>
      <c r="D331" t="s">
        <v>58</v>
      </c>
      <c r="E331" t="s">
        <v>12393</v>
      </c>
      <c r="F331" t="s">
        <v>47</v>
      </c>
      <c r="G331" t="s">
        <v>48</v>
      </c>
      <c r="H331" t="s">
        <v>49</v>
      </c>
      <c r="T331" s="35"/>
      <c r="W331" s="23"/>
      <c r="X331" t="s">
        <v>12719</v>
      </c>
      <c r="Y331" t="s">
        <v>51</v>
      </c>
      <c r="Z331" t="s">
        <v>52</v>
      </c>
      <c r="AA331">
        <v>344.07</v>
      </c>
      <c r="AB331" t="s">
        <v>53</v>
      </c>
      <c r="AC331" t="s">
        <v>10787</v>
      </c>
      <c r="AF331" t="s">
        <v>55</v>
      </c>
      <c r="AG331">
        <v>1</v>
      </c>
      <c r="AH331">
        <v>0</v>
      </c>
      <c r="AI331">
        <v>0.99399999999999999</v>
      </c>
      <c r="AJ331">
        <v>91.03</v>
      </c>
      <c r="AK331">
        <v>78</v>
      </c>
      <c r="AL331" s="35">
        <v>0.905297077088143</v>
      </c>
      <c r="AM331">
        <v>2.0669244624870499E-2</v>
      </c>
      <c r="AN331">
        <v>0.93334988100000005</v>
      </c>
      <c r="AO331">
        <v>0</v>
      </c>
      <c r="AP331">
        <v>39</v>
      </c>
      <c r="AQ331">
        <v>1</v>
      </c>
      <c r="AR331">
        <v>1</v>
      </c>
      <c r="AS331">
        <v>1.0399999999999999E-3</v>
      </c>
      <c r="AT331">
        <v>3.1199999999999999E-3</v>
      </c>
      <c r="AU331" t="s">
        <v>65</v>
      </c>
      <c r="AV331" t="s">
        <v>65</v>
      </c>
      <c r="AW331" t="s">
        <v>65</v>
      </c>
      <c r="AX331" t="s">
        <v>65</v>
      </c>
      <c r="AY331">
        <v>2.5000000000000001E-2</v>
      </c>
      <c r="AZ331" s="1">
        <v>1.73E-5</v>
      </c>
      <c r="BA331">
        <v>0</v>
      </c>
      <c r="BB331" t="s">
        <v>65</v>
      </c>
      <c r="BC331" t="s">
        <v>65</v>
      </c>
      <c r="BD331" t="s">
        <v>65</v>
      </c>
      <c r="BE331" t="s">
        <v>65</v>
      </c>
      <c r="BF331" t="s">
        <v>9149</v>
      </c>
    </row>
    <row r="332" spans="1:58" hidden="1" x14ac:dyDescent="0.25">
      <c r="A332">
        <v>3</v>
      </c>
      <c r="B332">
        <v>183966673</v>
      </c>
      <c r="C332" t="s">
        <v>3472</v>
      </c>
      <c r="D332" t="s">
        <v>58</v>
      </c>
      <c r="E332" t="s">
        <v>3383</v>
      </c>
      <c r="F332" t="s">
        <v>97</v>
      </c>
      <c r="G332" t="s">
        <v>48</v>
      </c>
      <c r="H332" t="s">
        <v>49</v>
      </c>
      <c r="T332" s="35"/>
      <c r="W332" s="23"/>
      <c r="X332" t="s">
        <v>3473</v>
      </c>
      <c r="Y332" t="s">
        <v>51</v>
      </c>
      <c r="Z332" t="s">
        <v>52</v>
      </c>
      <c r="AA332">
        <v>688.07</v>
      </c>
      <c r="AB332" t="s">
        <v>53</v>
      </c>
      <c r="AC332" t="s">
        <v>3474</v>
      </c>
      <c r="AD332" t="s">
        <v>150</v>
      </c>
      <c r="AE332" t="s">
        <v>64</v>
      </c>
      <c r="AF332" t="s">
        <v>55</v>
      </c>
      <c r="AG332">
        <v>0.91900000000000004</v>
      </c>
      <c r="AH332">
        <v>0</v>
      </c>
      <c r="AI332">
        <v>0</v>
      </c>
      <c r="AJ332">
        <v>89.39</v>
      </c>
      <c r="AK332">
        <v>66</v>
      </c>
      <c r="AL332">
        <v>0.60940231770319597</v>
      </c>
      <c r="AM332" s="1">
        <v>4.1781882490873504E-6</v>
      </c>
      <c r="AN332">
        <v>0.81354493299999997</v>
      </c>
      <c r="AO332">
        <v>0.57404067800000003</v>
      </c>
      <c r="AP332">
        <v>39</v>
      </c>
      <c r="AQ332">
        <v>1</v>
      </c>
      <c r="AR332">
        <v>1</v>
      </c>
      <c r="AS332">
        <v>4.2000000000000002E-4</v>
      </c>
      <c r="AT332" t="s">
        <v>65</v>
      </c>
      <c r="AU332" t="s">
        <v>65</v>
      </c>
      <c r="AV332" t="s">
        <v>65</v>
      </c>
      <c r="AW332" t="s">
        <v>65</v>
      </c>
      <c r="AX332" t="s">
        <v>65</v>
      </c>
      <c r="AY332">
        <v>2.5000000000000001E-2</v>
      </c>
      <c r="AZ332">
        <v>0</v>
      </c>
      <c r="BA332" t="s">
        <v>65</v>
      </c>
      <c r="BB332" t="s">
        <v>65</v>
      </c>
      <c r="BC332" t="s">
        <v>65</v>
      </c>
      <c r="BD332" t="s">
        <v>65</v>
      </c>
      <c r="BE332" t="s">
        <v>65</v>
      </c>
      <c r="BF332" t="s">
        <v>2419</v>
      </c>
    </row>
    <row r="333" spans="1:58" hidden="1" x14ac:dyDescent="0.25">
      <c r="A333">
        <v>13</v>
      </c>
      <c r="B333">
        <v>37569648</v>
      </c>
      <c r="C333" t="s">
        <v>8001</v>
      </c>
      <c r="D333" t="s">
        <v>58</v>
      </c>
      <c r="E333" t="s">
        <v>7516</v>
      </c>
      <c r="F333" t="s">
        <v>97</v>
      </c>
      <c r="G333" t="s">
        <v>48</v>
      </c>
      <c r="H333" t="s">
        <v>49</v>
      </c>
      <c r="T333" s="35"/>
      <c r="W333" s="23"/>
      <c r="X333" t="s">
        <v>8002</v>
      </c>
      <c r="Y333" t="s">
        <v>51</v>
      </c>
      <c r="Z333" t="s">
        <v>52</v>
      </c>
      <c r="AA333">
        <v>523.07000000000005</v>
      </c>
      <c r="AB333" t="s">
        <v>53</v>
      </c>
      <c r="AC333" t="s">
        <v>8003</v>
      </c>
      <c r="AF333" t="s">
        <v>55</v>
      </c>
      <c r="AG333">
        <v>6.0000000000000001E-3</v>
      </c>
      <c r="AH333">
        <v>0</v>
      </c>
      <c r="AI333">
        <v>1</v>
      </c>
      <c r="AJ333">
        <v>91.76</v>
      </c>
      <c r="AK333">
        <v>85</v>
      </c>
      <c r="AL333">
        <v>0.99451310000839599</v>
      </c>
      <c r="AM333" s="35">
        <v>3.4299746373275199E-3</v>
      </c>
      <c r="AN333">
        <v>0.94906812100000004</v>
      </c>
      <c r="AO333">
        <v>0.51574142300000003</v>
      </c>
      <c r="AP333">
        <v>39</v>
      </c>
      <c r="AQ333">
        <v>1</v>
      </c>
      <c r="AR333">
        <v>1</v>
      </c>
      <c r="AS333">
        <v>6.6E-4</v>
      </c>
      <c r="AT333">
        <v>1.1999999999999999E-3</v>
      </c>
      <c r="AU333" t="s">
        <v>65</v>
      </c>
      <c r="AV333" t="s">
        <v>65</v>
      </c>
      <c r="AW333" t="s">
        <v>65</v>
      </c>
      <c r="AX333" t="s">
        <v>65</v>
      </c>
      <c r="AY333">
        <v>2.5000000000000001E-2</v>
      </c>
      <c r="AZ333" s="1">
        <v>8.2400000000000007E-6</v>
      </c>
      <c r="BA333" s="1">
        <v>1.5E-5</v>
      </c>
      <c r="BB333" t="s">
        <v>65</v>
      </c>
      <c r="BC333" t="s">
        <v>65</v>
      </c>
      <c r="BD333" t="s">
        <v>65</v>
      </c>
      <c r="BE333" t="s">
        <v>65</v>
      </c>
      <c r="BF333" t="s">
        <v>7519</v>
      </c>
    </row>
    <row r="334" spans="1:58" hidden="1" x14ac:dyDescent="0.25">
      <c r="A334">
        <v>11</v>
      </c>
      <c r="B334">
        <v>77825034</v>
      </c>
      <c r="C334" t="s">
        <v>7144</v>
      </c>
      <c r="D334" t="s">
        <v>7145</v>
      </c>
      <c r="E334" t="s">
        <v>6672</v>
      </c>
      <c r="F334" t="s">
        <v>47</v>
      </c>
      <c r="G334" t="s">
        <v>98</v>
      </c>
      <c r="H334" t="s">
        <v>49</v>
      </c>
      <c r="T334" s="35"/>
      <c r="W334" s="23"/>
      <c r="X334" t="s">
        <v>7146</v>
      </c>
      <c r="Y334" t="s">
        <v>72</v>
      </c>
      <c r="Z334" t="s">
        <v>78</v>
      </c>
      <c r="AA334">
        <v>465.07</v>
      </c>
      <c r="AB334" t="s">
        <v>164</v>
      </c>
      <c r="AC334" t="s">
        <v>7147</v>
      </c>
      <c r="AD334" t="s">
        <v>175</v>
      </c>
      <c r="AE334" t="s">
        <v>175</v>
      </c>
      <c r="AF334" t="s">
        <v>55</v>
      </c>
      <c r="AG334">
        <v>0</v>
      </c>
      <c r="AH334">
        <v>4.6150000000000002</v>
      </c>
      <c r="AI334">
        <v>1</v>
      </c>
      <c r="AJ334">
        <v>98.86</v>
      </c>
      <c r="AK334">
        <v>88</v>
      </c>
      <c r="AL334">
        <v>0.985467795448836</v>
      </c>
      <c r="AM334" s="1">
        <v>1.00988304374679E-5</v>
      </c>
      <c r="AN334">
        <v>0.72037307100000003</v>
      </c>
      <c r="AO334">
        <v>0.501912794</v>
      </c>
      <c r="AP334">
        <v>39</v>
      </c>
      <c r="AQ334">
        <v>1</v>
      </c>
      <c r="AR334">
        <v>1</v>
      </c>
      <c r="AS334">
        <v>4.36E-2</v>
      </c>
      <c r="AT334">
        <v>0.10791000000000001</v>
      </c>
      <c r="AU334" t="s">
        <v>65</v>
      </c>
      <c r="AV334">
        <v>7.739E-2</v>
      </c>
      <c r="AW334">
        <v>0.10972999999999999</v>
      </c>
      <c r="AX334">
        <v>8.4680000000000005E-2</v>
      </c>
      <c r="AY334">
        <v>2.5000000000000001E-2</v>
      </c>
      <c r="AZ334" s="35">
        <v>1.1100000000000001E-3</v>
      </c>
      <c r="BA334">
        <v>2.82E-3</v>
      </c>
      <c r="BB334">
        <v>2.7799999999999999E-3</v>
      </c>
      <c r="BC334">
        <v>2.0999999999999999E-3</v>
      </c>
      <c r="BD334" t="s">
        <v>65</v>
      </c>
      <c r="BE334">
        <v>1.5200000000000001E-3</v>
      </c>
      <c r="BF334" t="s">
        <v>6675</v>
      </c>
    </row>
    <row r="335" spans="1:58" hidden="1" x14ac:dyDescent="0.25">
      <c r="A335">
        <v>11</v>
      </c>
      <c r="B335">
        <v>111706952</v>
      </c>
      <c r="C335" t="s">
        <v>5707</v>
      </c>
      <c r="D335" t="s">
        <v>5708</v>
      </c>
      <c r="E335" t="s">
        <v>5308</v>
      </c>
      <c r="F335" t="s">
        <v>47</v>
      </c>
      <c r="G335" t="s">
        <v>48</v>
      </c>
      <c r="H335" t="s">
        <v>49</v>
      </c>
      <c r="T335" s="35"/>
      <c r="W335" s="23"/>
      <c r="X335" t="s">
        <v>5709</v>
      </c>
      <c r="Y335" t="s">
        <v>78</v>
      </c>
      <c r="Z335" t="s">
        <v>72</v>
      </c>
      <c r="AA335">
        <v>816.29</v>
      </c>
      <c r="AB335" t="s">
        <v>53</v>
      </c>
      <c r="AC335" t="s">
        <v>3835</v>
      </c>
      <c r="AD335" t="s">
        <v>100</v>
      </c>
      <c r="AE335" t="s">
        <v>100</v>
      </c>
      <c r="AF335" t="s">
        <v>55</v>
      </c>
      <c r="AG335">
        <v>4.7E-2</v>
      </c>
      <c r="AH335">
        <v>7.798</v>
      </c>
      <c r="AI335">
        <v>1</v>
      </c>
      <c r="AJ335">
        <v>96.94</v>
      </c>
      <c r="AK335">
        <v>98</v>
      </c>
      <c r="AL335" s="35">
        <v>0.98985935997532903</v>
      </c>
      <c r="AM335">
        <v>1.2253085013620899E-3</v>
      </c>
      <c r="AN335">
        <v>0.23091223</v>
      </c>
      <c r="AO335">
        <v>0.53665557399999997</v>
      </c>
      <c r="AP335">
        <v>39</v>
      </c>
      <c r="AQ335">
        <v>1</v>
      </c>
      <c r="AR335">
        <v>1</v>
      </c>
      <c r="AS335">
        <v>0.10183</v>
      </c>
      <c r="AT335">
        <v>0.10294</v>
      </c>
      <c r="AU335">
        <v>9.8360000000000003E-2</v>
      </c>
      <c r="AV335">
        <v>0.13106999999999999</v>
      </c>
      <c r="AW335">
        <v>0.18206</v>
      </c>
      <c r="AX335">
        <v>7.9710000000000003E-2</v>
      </c>
      <c r="AY335">
        <v>2.5000000000000001E-2</v>
      </c>
      <c r="AZ335" s="35">
        <v>2.6700000000000001E-3</v>
      </c>
      <c r="BA335">
        <v>2.7000000000000001E-3</v>
      </c>
      <c r="BB335">
        <v>4.8900000000000002E-3</v>
      </c>
      <c r="BC335">
        <v>1.9599999999999999E-3</v>
      </c>
      <c r="BD335">
        <v>2.3999999999999998E-3</v>
      </c>
      <c r="BE335">
        <v>3.0400000000000002E-3</v>
      </c>
      <c r="BF335" t="s">
        <v>1640</v>
      </c>
    </row>
    <row r="336" spans="1:58" hidden="1" x14ac:dyDescent="0.25">
      <c r="A336">
        <v>2</v>
      </c>
      <c r="B336">
        <v>29451798</v>
      </c>
      <c r="C336" t="s">
        <v>11777</v>
      </c>
      <c r="D336" t="s">
        <v>58</v>
      </c>
      <c r="E336" t="s">
        <v>11689</v>
      </c>
      <c r="F336" t="s">
        <v>47</v>
      </c>
      <c r="G336" t="s">
        <v>60</v>
      </c>
      <c r="H336" t="s">
        <v>49</v>
      </c>
      <c r="T336" s="35"/>
      <c r="W336" s="23"/>
      <c r="X336" t="s">
        <v>11778</v>
      </c>
      <c r="Y336" t="s">
        <v>11779</v>
      </c>
      <c r="Z336" t="s">
        <v>51</v>
      </c>
      <c r="AA336">
        <v>31.2</v>
      </c>
      <c r="AB336" t="s">
        <v>63</v>
      </c>
      <c r="AC336" t="s">
        <v>55</v>
      </c>
      <c r="AD336" t="s">
        <v>64</v>
      </c>
      <c r="AE336" t="s">
        <v>64</v>
      </c>
      <c r="AF336" t="s">
        <v>55</v>
      </c>
      <c r="AG336">
        <v>0</v>
      </c>
      <c r="AH336">
        <v>7.2409999999999997</v>
      </c>
      <c r="AI336">
        <v>1</v>
      </c>
      <c r="AJ336" t="s">
        <v>55</v>
      </c>
      <c r="AK336" t="s">
        <v>55</v>
      </c>
      <c r="AL336" s="35">
        <v>0.47763748272902901</v>
      </c>
      <c r="AM336" s="35">
        <v>0.52236251684656099</v>
      </c>
      <c r="AN336">
        <v>0.80186410500000005</v>
      </c>
      <c r="AO336">
        <v>0</v>
      </c>
      <c r="AP336">
        <v>30</v>
      </c>
      <c r="AQ336">
        <v>2</v>
      </c>
      <c r="AR336">
        <v>0.8</v>
      </c>
      <c r="AS336" s="1">
        <v>6.1099999999999999E-6</v>
      </c>
      <c r="AT336" s="1">
        <v>2.2800000000000002E-6</v>
      </c>
      <c r="AU336" t="s">
        <v>65</v>
      </c>
      <c r="AV336" t="s">
        <v>65</v>
      </c>
      <c r="AW336" t="s">
        <v>65</v>
      </c>
      <c r="AX336" t="s">
        <v>65</v>
      </c>
      <c r="AY336">
        <v>6.25E-2</v>
      </c>
      <c r="AZ336" s="1">
        <v>9.8900000000000005E-5</v>
      </c>
      <c r="BA336" s="1">
        <v>4.5599999999999997E-5</v>
      </c>
      <c r="BB336" t="s">
        <v>65</v>
      </c>
      <c r="BC336" t="s">
        <v>65</v>
      </c>
      <c r="BD336" t="s">
        <v>65</v>
      </c>
      <c r="BE336" t="s">
        <v>65</v>
      </c>
      <c r="BF336" t="s">
        <v>11726</v>
      </c>
    </row>
    <row r="337" spans="1:58" hidden="1" x14ac:dyDescent="0.25">
      <c r="A337">
        <v>2</v>
      </c>
      <c r="B337">
        <v>29451798</v>
      </c>
      <c r="C337" t="s">
        <v>11777</v>
      </c>
      <c r="D337" t="s">
        <v>58</v>
      </c>
      <c r="E337" t="s">
        <v>12393</v>
      </c>
      <c r="F337" t="s">
        <v>47</v>
      </c>
      <c r="G337" t="s">
        <v>60</v>
      </c>
      <c r="H337" t="s">
        <v>49</v>
      </c>
      <c r="T337" s="35"/>
      <c r="W337" s="23"/>
      <c r="X337" t="s">
        <v>11778</v>
      </c>
      <c r="Y337" t="s">
        <v>11779</v>
      </c>
      <c r="Z337" t="s">
        <v>51</v>
      </c>
      <c r="AA337">
        <v>31.2</v>
      </c>
      <c r="AB337" t="s">
        <v>63</v>
      </c>
      <c r="AC337" t="s">
        <v>55</v>
      </c>
      <c r="AD337" t="s">
        <v>64</v>
      </c>
      <c r="AE337" t="s">
        <v>64</v>
      </c>
      <c r="AF337" t="s">
        <v>55</v>
      </c>
      <c r="AG337">
        <v>0</v>
      </c>
      <c r="AH337">
        <v>7.2409999999999997</v>
      </c>
      <c r="AI337">
        <v>1</v>
      </c>
      <c r="AJ337" t="s">
        <v>55</v>
      </c>
      <c r="AK337" t="s">
        <v>55</v>
      </c>
      <c r="AL337" s="35">
        <v>0.47763748272902901</v>
      </c>
      <c r="AM337">
        <v>0.52236251684656099</v>
      </c>
      <c r="AN337">
        <v>0.80186410500000005</v>
      </c>
      <c r="AO337">
        <v>0</v>
      </c>
      <c r="AP337">
        <v>30</v>
      </c>
      <c r="AQ337">
        <v>2</v>
      </c>
      <c r="AR337">
        <v>0.8</v>
      </c>
      <c r="AS337" s="1">
        <v>6.1099999999999999E-6</v>
      </c>
      <c r="AT337" s="1">
        <v>2.2800000000000002E-6</v>
      </c>
      <c r="AU337" t="s">
        <v>65</v>
      </c>
      <c r="AV337" t="s">
        <v>65</v>
      </c>
      <c r="AW337" t="s">
        <v>65</v>
      </c>
      <c r="AX337" t="s">
        <v>65</v>
      </c>
      <c r="AY337">
        <v>6.25E-2</v>
      </c>
      <c r="AZ337" s="1">
        <v>9.8900000000000005E-5</v>
      </c>
      <c r="BA337" s="1">
        <v>4.5599999999999997E-5</v>
      </c>
      <c r="BB337" t="s">
        <v>65</v>
      </c>
      <c r="BC337" t="s">
        <v>65</v>
      </c>
      <c r="BD337" t="s">
        <v>65</v>
      </c>
      <c r="BE337" t="s">
        <v>65</v>
      </c>
      <c r="BF337" t="s">
        <v>11726</v>
      </c>
    </row>
    <row r="338" spans="1:58" x14ac:dyDescent="0.25">
      <c r="A338">
        <v>17</v>
      </c>
      <c r="B338">
        <v>30821848</v>
      </c>
      <c r="C338" t="s">
        <v>13716</v>
      </c>
      <c r="D338" t="s">
        <v>58</v>
      </c>
      <c r="E338" t="s">
        <v>13153</v>
      </c>
      <c r="F338" t="s">
        <v>85</v>
      </c>
      <c r="G338" t="s">
        <v>48</v>
      </c>
      <c r="H338" t="s">
        <v>49</v>
      </c>
      <c r="I338" t="s">
        <v>14625</v>
      </c>
      <c r="T338" s="35"/>
      <c r="W338" s="23"/>
      <c r="X338" t="s">
        <v>7339</v>
      </c>
      <c r="Y338" t="s">
        <v>78</v>
      </c>
      <c r="Z338" t="s">
        <v>72</v>
      </c>
      <c r="AA338">
        <v>306.07</v>
      </c>
      <c r="AB338" t="s">
        <v>53</v>
      </c>
      <c r="AC338" t="s">
        <v>13717</v>
      </c>
      <c r="AF338" t="s">
        <v>55</v>
      </c>
      <c r="AG338">
        <v>0.999</v>
      </c>
      <c r="AH338">
        <v>0</v>
      </c>
      <c r="AI338">
        <v>0.996</v>
      </c>
      <c r="AJ338">
        <v>70.97</v>
      </c>
      <c r="AK338">
        <v>93</v>
      </c>
      <c r="AL338" s="35">
        <v>0.99913749488820902</v>
      </c>
      <c r="AM338" s="1">
        <v>3.3032577082195901E-9</v>
      </c>
      <c r="AN338">
        <v>0.92227103700000002</v>
      </c>
      <c r="AO338">
        <v>0.55335726600000001</v>
      </c>
      <c r="AP338">
        <v>39</v>
      </c>
      <c r="AQ338">
        <v>1</v>
      </c>
      <c r="AR338">
        <v>1</v>
      </c>
      <c r="AS338" s="47">
        <v>3.3E-4</v>
      </c>
      <c r="AT338" s="47" t="s">
        <v>65</v>
      </c>
      <c r="AU338" t="s">
        <v>65</v>
      </c>
      <c r="AV338">
        <v>2.5250000000000002E-2</v>
      </c>
      <c r="AW338" t="s">
        <v>65</v>
      </c>
      <c r="AX338" s="47" t="s">
        <v>65</v>
      </c>
      <c r="AY338">
        <v>2.5000000000000001E-2</v>
      </c>
      <c r="AZ338" s="47">
        <v>0</v>
      </c>
      <c r="BA338" s="47" t="s">
        <v>65</v>
      </c>
      <c r="BB338" t="s">
        <v>65</v>
      </c>
      <c r="BC338" t="s">
        <v>65</v>
      </c>
      <c r="BD338" t="s">
        <v>65</v>
      </c>
      <c r="BE338">
        <v>0</v>
      </c>
      <c r="BF338" t="s">
        <v>13156</v>
      </c>
    </row>
    <row r="339" spans="1:58" x14ac:dyDescent="0.25">
      <c r="A339">
        <v>20</v>
      </c>
      <c r="B339">
        <v>35156463</v>
      </c>
      <c r="C339" t="s">
        <v>11619</v>
      </c>
      <c r="D339" t="s">
        <v>58</v>
      </c>
      <c r="E339" t="s">
        <v>11009</v>
      </c>
      <c r="F339" t="s">
        <v>85</v>
      </c>
      <c r="G339" t="s">
        <v>98</v>
      </c>
      <c r="H339" t="s">
        <v>76</v>
      </c>
      <c r="I339" t="s">
        <v>14625</v>
      </c>
      <c r="T339" s="35"/>
      <c r="W339" s="23"/>
      <c r="X339" t="s">
        <v>2470</v>
      </c>
      <c r="Y339" t="s">
        <v>72</v>
      </c>
      <c r="Z339" t="s">
        <v>78</v>
      </c>
      <c r="AA339">
        <v>306.24</v>
      </c>
      <c r="AB339" t="s">
        <v>100</v>
      </c>
      <c r="AC339" t="s">
        <v>55</v>
      </c>
      <c r="AD339" t="s">
        <v>64</v>
      </c>
      <c r="AE339" t="s">
        <v>64</v>
      </c>
      <c r="AF339" t="s">
        <v>55</v>
      </c>
      <c r="AG339">
        <v>0</v>
      </c>
      <c r="AH339">
        <v>5.6239999999999997</v>
      </c>
      <c r="AI339">
        <v>1</v>
      </c>
      <c r="AJ339" t="s">
        <v>55</v>
      </c>
      <c r="AK339" t="s">
        <v>55</v>
      </c>
      <c r="AL339">
        <v>8.0473033841175195E-3</v>
      </c>
      <c r="AM339" s="47">
        <v>0.99195262628408898</v>
      </c>
      <c r="AN339">
        <v>0.88421344700000004</v>
      </c>
      <c r="AO339">
        <v>0.50938928100000003</v>
      </c>
      <c r="AP339">
        <v>27</v>
      </c>
      <c r="AQ339">
        <v>1</v>
      </c>
      <c r="AR339">
        <v>0.7</v>
      </c>
      <c r="AS339" s="47" t="s">
        <v>65</v>
      </c>
      <c r="AT339" t="s">
        <v>65</v>
      </c>
      <c r="AU339" t="s">
        <v>65</v>
      </c>
      <c r="AV339" t="s">
        <v>65</v>
      </c>
      <c r="AW339" t="s">
        <v>65</v>
      </c>
      <c r="AX339" t="s">
        <v>65</v>
      </c>
      <c r="AY339">
        <v>3.5709999999999999E-2</v>
      </c>
      <c r="AZ339" s="47" t="s">
        <v>65</v>
      </c>
      <c r="BA339" s="47" t="s">
        <v>65</v>
      </c>
      <c r="BB339" t="s">
        <v>65</v>
      </c>
      <c r="BC339" t="s">
        <v>65</v>
      </c>
      <c r="BD339" t="s">
        <v>65</v>
      </c>
      <c r="BE339" t="s">
        <v>65</v>
      </c>
      <c r="BF339" t="s">
        <v>1560</v>
      </c>
    </row>
    <row r="340" spans="1:58" hidden="1" x14ac:dyDescent="0.25">
      <c r="A340">
        <v>17</v>
      </c>
      <c r="B340">
        <v>18112072</v>
      </c>
      <c r="C340" t="s">
        <v>2368</v>
      </c>
      <c r="D340" t="s">
        <v>58</v>
      </c>
      <c r="E340" t="s">
        <v>1764</v>
      </c>
      <c r="F340" t="s">
        <v>47</v>
      </c>
      <c r="G340" t="s">
        <v>98</v>
      </c>
      <c r="H340" t="s">
        <v>49</v>
      </c>
      <c r="T340" s="35"/>
      <c r="W340" s="23"/>
      <c r="X340" t="s">
        <v>2369</v>
      </c>
      <c r="Y340" t="s">
        <v>52</v>
      </c>
      <c r="Z340" t="s">
        <v>51</v>
      </c>
      <c r="AA340">
        <v>368.07</v>
      </c>
      <c r="AB340" t="s">
        <v>100</v>
      </c>
      <c r="AC340" t="s">
        <v>55</v>
      </c>
      <c r="AF340" t="s">
        <v>55</v>
      </c>
      <c r="AG340">
        <v>0</v>
      </c>
      <c r="AH340">
        <v>4.1269999999999998</v>
      </c>
      <c r="AI340">
        <v>1</v>
      </c>
      <c r="AJ340" t="s">
        <v>55</v>
      </c>
      <c r="AK340" t="s">
        <v>55</v>
      </c>
      <c r="AL340" s="35">
        <v>0.19495851351767901</v>
      </c>
      <c r="AM340">
        <v>0.80393484586291097</v>
      </c>
      <c r="AN340">
        <v>0.23422941</v>
      </c>
      <c r="AO340">
        <v>0.66390353800000002</v>
      </c>
      <c r="AP340">
        <v>39</v>
      </c>
      <c r="AQ340">
        <v>1</v>
      </c>
      <c r="AR340">
        <v>1</v>
      </c>
      <c r="AS340" t="s">
        <v>65</v>
      </c>
      <c r="AT340" t="s">
        <v>65</v>
      </c>
      <c r="AU340" t="s">
        <v>65</v>
      </c>
      <c r="AV340">
        <v>3.9530000000000003E-2</v>
      </c>
      <c r="AW340">
        <v>1.5699999999999999E-2</v>
      </c>
      <c r="AX340" t="s">
        <v>65</v>
      </c>
      <c r="AY340">
        <v>2.5000000000000001E-2</v>
      </c>
      <c r="AZ340" t="s">
        <v>65</v>
      </c>
      <c r="BA340" t="s">
        <v>65</v>
      </c>
      <c r="BB340">
        <v>2.5999999999999998E-4</v>
      </c>
      <c r="BC340" t="s">
        <v>65</v>
      </c>
      <c r="BD340" t="s">
        <v>65</v>
      </c>
      <c r="BE340">
        <v>5.1000000000000004E-4</v>
      </c>
      <c r="BF340" t="s">
        <v>1766</v>
      </c>
    </row>
    <row r="341" spans="1:58" hidden="1" x14ac:dyDescent="0.25">
      <c r="A341">
        <v>17</v>
      </c>
      <c r="B341">
        <v>18087835</v>
      </c>
      <c r="C341" t="s">
        <v>14475</v>
      </c>
      <c r="D341" t="s">
        <v>14476</v>
      </c>
      <c r="E341" t="s">
        <v>13822</v>
      </c>
      <c r="F341" t="s">
        <v>47</v>
      </c>
      <c r="G341" t="s">
        <v>48</v>
      </c>
      <c r="H341" t="s">
        <v>76</v>
      </c>
      <c r="T341" s="35"/>
      <c r="W341" s="23"/>
      <c r="X341" t="s">
        <v>2369</v>
      </c>
      <c r="Y341" t="s">
        <v>78</v>
      </c>
      <c r="Z341" t="s">
        <v>72</v>
      </c>
      <c r="AA341">
        <v>381.07</v>
      </c>
      <c r="AB341" t="s">
        <v>53</v>
      </c>
      <c r="AC341" t="s">
        <v>14477</v>
      </c>
      <c r="AD341" t="s">
        <v>64</v>
      </c>
      <c r="AE341" t="s">
        <v>64</v>
      </c>
      <c r="AF341" t="s">
        <v>55</v>
      </c>
      <c r="AG341">
        <v>0.98499999999999999</v>
      </c>
      <c r="AH341">
        <v>6.3620000000000001</v>
      </c>
      <c r="AI341">
        <v>1</v>
      </c>
      <c r="AJ341">
        <v>83.33</v>
      </c>
      <c r="AK341">
        <v>96</v>
      </c>
      <c r="AL341">
        <v>0.19495851351767901</v>
      </c>
      <c r="AM341">
        <v>0.80393484586291097</v>
      </c>
      <c r="AN341">
        <v>0.23422941</v>
      </c>
      <c r="AO341">
        <v>0.66390353800000002</v>
      </c>
      <c r="AP341">
        <v>39</v>
      </c>
      <c r="AQ341">
        <v>1</v>
      </c>
      <c r="AR341">
        <v>1</v>
      </c>
      <c r="AS341">
        <v>4.9399999999999999E-3</v>
      </c>
      <c r="AT341">
        <v>9.3699999999999999E-3</v>
      </c>
      <c r="AU341">
        <v>1.5789999999999998E-2</v>
      </c>
      <c r="AV341" t="s">
        <v>65</v>
      </c>
      <c r="AW341">
        <v>2.0889999999999999E-2</v>
      </c>
      <c r="AX341">
        <v>1.401E-2</v>
      </c>
      <c r="AY341">
        <v>2.5000000000000001E-2</v>
      </c>
      <c r="AZ341">
        <v>1.2E-4</v>
      </c>
      <c r="BA341">
        <v>2.2000000000000001E-4</v>
      </c>
      <c r="BB341">
        <v>4.0000000000000002E-4</v>
      </c>
      <c r="BC341">
        <v>2.4000000000000001E-4</v>
      </c>
      <c r="BD341">
        <v>2.0000000000000001E-4</v>
      </c>
      <c r="BE341" t="s">
        <v>65</v>
      </c>
      <c r="BF341" t="s">
        <v>13824</v>
      </c>
    </row>
    <row r="342" spans="1:58" hidden="1" x14ac:dyDescent="0.25">
      <c r="A342">
        <v>2</v>
      </c>
      <c r="B342">
        <v>3745030</v>
      </c>
      <c r="C342" t="s">
        <v>6778</v>
      </c>
      <c r="D342" t="s">
        <v>6779</v>
      </c>
      <c r="E342" t="s">
        <v>6672</v>
      </c>
      <c r="F342" t="s">
        <v>47</v>
      </c>
      <c r="G342" t="s">
        <v>48</v>
      </c>
      <c r="H342" t="s">
        <v>49</v>
      </c>
      <c r="T342" s="35"/>
      <c r="W342" s="23"/>
      <c r="X342" t="s">
        <v>6780</v>
      </c>
      <c r="Y342" t="s">
        <v>51</v>
      </c>
      <c r="Z342" t="s">
        <v>78</v>
      </c>
      <c r="AA342">
        <v>1280.07</v>
      </c>
      <c r="AB342" t="s">
        <v>53</v>
      </c>
      <c r="AC342" t="s">
        <v>6781</v>
      </c>
      <c r="AF342" t="s">
        <v>55</v>
      </c>
      <c r="AG342">
        <v>1</v>
      </c>
      <c r="AH342">
        <v>0</v>
      </c>
      <c r="AI342">
        <v>0.998</v>
      </c>
      <c r="AJ342">
        <v>97.22</v>
      </c>
      <c r="AK342">
        <v>72</v>
      </c>
      <c r="AL342">
        <v>5.3670611398993297E-2</v>
      </c>
      <c r="AM342" s="1">
        <v>4.60880908473295E-11</v>
      </c>
      <c r="AN342">
        <v>2.2680253000000001E-2</v>
      </c>
      <c r="AO342">
        <v>0</v>
      </c>
      <c r="AP342">
        <v>39</v>
      </c>
      <c r="AQ342">
        <v>1</v>
      </c>
      <c r="AR342">
        <v>1</v>
      </c>
      <c r="AS342">
        <v>5.6009999999999997E-2</v>
      </c>
      <c r="AT342">
        <v>8.7720000000000006E-2</v>
      </c>
      <c r="AU342">
        <v>1.5789999999999998E-2</v>
      </c>
      <c r="AV342">
        <v>0.16718</v>
      </c>
      <c r="AW342">
        <v>0.11441999999999999</v>
      </c>
      <c r="AX342">
        <v>8.8669999999999999E-2</v>
      </c>
      <c r="AY342">
        <v>2.5000000000000001E-2</v>
      </c>
      <c r="AZ342" s="35">
        <v>1.4300000000000001E-3</v>
      </c>
      <c r="BA342" s="35">
        <v>2.2799999999999999E-3</v>
      </c>
      <c r="BB342">
        <v>2.9099999999999998E-3</v>
      </c>
      <c r="BC342">
        <v>2.2000000000000001E-3</v>
      </c>
      <c r="BD342">
        <v>2.0000000000000001E-4</v>
      </c>
      <c r="BE342">
        <v>4.1000000000000003E-3</v>
      </c>
      <c r="BF342" t="s">
        <v>6675</v>
      </c>
    </row>
    <row r="343" spans="1:58" hidden="1" x14ac:dyDescent="0.25">
      <c r="A343">
        <v>17</v>
      </c>
      <c r="B343">
        <v>8007453</v>
      </c>
      <c r="C343" t="s">
        <v>823</v>
      </c>
      <c r="D343" t="s">
        <v>824</v>
      </c>
      <c r="E343" t="s">
        <v>46</v>
      </c>
      <c r="F343" t="s">
        <v>47</v>
      </c>
      <c r="G343" t="s">
        <v>48</v>
      </c>
      <c r="H343" t="s">
        <v>49</v>
      </c>
      <c r="T343" s="35"/>
      <c r="W343" s="23"/>
      <c r="X343" t="s">
        <v>825</v>
      </c>
      <c r="Y343" t="s">
        <v>51</v>
      </c>
      <c r="Z343" t="s">
        <v>52</v>
      </c>
      <c r="AA343">
        <v>663.07</v>
      </c>
      <c r="AB343" t="s">
        <v>53</v>
      </c>
      <c r="AC343" t="s">
        <v>826</v>
      </c>
      <c r="AF343" t="s">
        <v>55</v>
      </c>
      <c r="AG343">
        <v>1</v>
      </c>
      <c r="AH343">
        <v>4.343</v>
      </c>
      <c r="AI343">
        <v>1</v>
      </c>
      <c r="AJ343">
        <v>97.85</v>
      </c>
      <c r="AK343">
        <v>93</v>
      </c>
      <c r="AL343">
        <v>0.20865365132240599</v>
      </c>
      <c r="AM343" s="1">
        <v>2.1632472086155901E-13</v>
      </c>
      <c r="AN343">
        <v>0.446726395</v>
      </c>
      <c r="AO343">
        <v>0.57894962400000005</v>
      </c>
      <c r="AP343">
        <v>39</v>
      </c>
      <c r="AQ343">
        <v>1</v>
      </c>
      <c r="AR343">
        <v>1</v>
      </c>
      <c r="AS343">
        <v>5.2599999999999999E-3</v>
      </c>
      <c r="AT343">
        <v>8.4700000000000001E-3</v>
      </c>
      <c r="AU343" t="s">
        <v>65</v>
      </c>
      <c r="AV343">
        <v>7.868E-2</v>
      </c>
      <c r="AW343">
        <v>1.5699999999999999E-2</v>
      </c>
      <c r="AX343">
        <v>9.2399999999999999E-3</v>
      </c>
      <c r="AY343">
        <v>2.5000000000000001E-2</v>
      </c>
      <c r="AZ343">
        <v>1.2E-4</v>
      </c>
      <c r="BA343">
        <v>2.0000000000000001E-4</v>
      </c>
      <c r="BB343">
        <v>2.5999999999999998E-4</v>
      </c>
      <c r="BC343">
        <v>1.2E-4</v>
      </c>
      <c r="BD343" t="s">
        <v>65</v>
      </c>
      <c r="BE343">
        <v>1.5499999999999999E-3</v>
      </c>
      <c r="BF343" t="s">
        <v>56</v>
      </c>
    </row>
    <row r="344" spans="1:58" hidden="1" x14ac:dyDescent="0.25">
      <c r="A344">
        <v>15</v>
      </c>
      <c r="B344">
        <v>85405927</v>
      </c>
      <c r="C344" t="s">
        <v>10811</v>
      </c>
      <c r="D344" t="s">
        <v>58</v>
      </c>
      <c r="E344" t="s">
        <v>10285</v>
      </c>
      <c r="F344" t="s">
        <v>85</v>
      </c>
      <c r="G344" t="s">
        <v>98</v>
      </c>
      <c r="H344" t="s">
        <v>76</v>
      </c>
      <c r="T344" s="35"/>
      <c r="W344" s="23"/>
      <c r="X344" t="s">
        <v>10812</v>
      </c>
      <c r="Y344" t="s">
        <v>51</v>
      </c>
      <c r="Z344" t="s">
        <v>52</v>
      </c>
      <c r="AA344">
        <v>826.07</v>
      </c>
      <c r="AB344" t="s">
        <v>164</v>
      </c>
      <c r="AC344" t="s">
        <v>10813</v>
      </c>
      <c r="AF344" t="s">
        <v>55</v>
      </c>
      <c r="AG344">
        <v>0</v>
      </c>
      <c r="AH344">
        <v>0</v>
      </c>
      <c r="AI344">
        <v>1</v>
      </c>
      <c r="AJ344">
        <v>97.89</v>
      </c>
      <c r="AK344">
        <v>95</v>
      </c>
      <c r="AL344">
        <v>0.99921895916916703</v>
      </c>
      <c r="AM344" s="1">
        <v>3.54006995242909E-9</v>
      </c>
      <c r="AN344">
        <v>8.2700106999999995E-2</v>
      </c>
      <c r="AO344">
        <v>0</v>
      </c>
      <c r="AP344">
        <v>39</v>
      </c>
      <c r="AQ344">
        <v>1</v>
      </c>
      <c r="AR344">
        <v>1</v>
      </c>
      <c r="AS344">
        <v>3.3E-4</v>
      </c>
      <c r="AT344" t="s">
        <v>65</v>
      </c>
      <c r="AU344" t="s">
        <v>65</v>
      </c>
      <c r="AV344">
        <v>4.0250000000000001E-2</v>
      </c>
      <c r="AW344" t="s">
        <v>65</v>
      </c>
      <c r="AX344" t="s">
        <v>65</v>
      </c>
      <c r="AY344">
        <v>2.5000000000000001E-2</v>
      </c>
      <c r="AZ344">
        <v>0</v>
      </c>
      <c r="BA344" t="s">
        <v>65</v>
      </c>
      <c r="BB344" t="s">
        <v>65</v>
      </c>
      <c r="BC344" t="s">
        <v>65</v>
      </c>
      <c r="BD344" t="s">
        <v>65</v>
      </c>
      <c r="BE344">
        <v>5.1999999999999995E-4</v>
      </c>
      <c r="BF344" t="s">
        <v>10287</v>
      </c>
    </row>
    <row r="345" spans="1:58" hidden="1" x14ac:dyDescent="0.25">
      <c r="A345">
        <v>3</v>
      </c>
      <c r="B345">
        <v>46722023</v>
      </c>
      <c r="C345" t="s">
        <v>12513</v>
      </c>
      <c r="D345" t="s">
        <v>12514</v>
      </c>
      <c r="E345" t="s">
        <v>12393</v>
      </c>
      <c r="F345" t="s">
        <v>47</v>
      </c>
      <c r="G345" t="s">
        <v>48</v>
      </c>
      <c r="H345" t="s">
        <v>76</v>
      </c>
      <c r="T345" s="35"/>
      <c r="W345" s="23"/>
      <c r="X345" t="s">
        <v>12515</v>
      </c>
      <c r="Y345" t="s">
        <v>51</v>
      </c>
      <c r="Z345" t="s">
        <v>52</v>
      </c>
      <c r="AA345">
        <v>528.07000000000005</v>
      </c>
      <c r="AB345" t="s">
        <v>53</v>
      </c>
      <c r="AC345" t="s">
        <v>12516</v>
      </c>
      <c r="AF345" t="s">
        <v>55</v>
      </c>
      <c r="AG345">
        <v>1</v>
      </c>
      <c r="AH345">
        <v>0</v>
      </c>
      <c r="AI345">
        <v>1</v>
      </c>
      <c r="AJ345">
        <v>84.88</v>
      </c>
      <c r="AK345">
        <v>86</v>
      </c>
      <c r="AL345" s="35">
        <v>5.5241340807650099E-2</v>
      </c>
      <c r="AM345" s="1">
        <v>2.7297961899427399E-18</v>
      </c>
      <c r="AN345">
        <v>0.65417868499999998</v>
      </c>
      <c r="AO345">
        <v>0.50820864799999999</v>
      </c>
      <c r="AP345">
        <v>39</v>
      </c>
      <c r="AQ345">
        <v>1</v>
      </c>
      <c r="AR345">
        <v>1</v>
      </c>
      <c r="AS345">
        <v>1.244E-2</v>
      </c>
      <c r="AT345">
        <v>1.082E-2</v>
      </c>
      <c r="AU345">
        <v>1.5789999999999998E-2</v>
      </c>
      <c r="AV345">
        <v>4.2020000000000002E-2</v>
      </c>
      <c r="AW345">
        <v>1.0500000000000001E-2</v>
      </c>
      <c r="AX345">
        <v>1.383E-2</v>
      </c>
      <c r="AY345">
        <v>2.5000000000000001E-2</v>
      </c>
      <c r="AZ345" s="35">
        <v>2.9999999999999997E-4</v>
      </c>
      <c r="BA345" s="35">
        <v>2.5999999999999998E-4</v>
      </c>
      <c r="BB345">
        <v>1.2999999999999999E-4</v>
      </c>
      <c r="BC345">
        <v>2.3000000000000001E-4</v>
      </c>
      <c r="BD345">
        <v>2.0000000000000001E-4</v>
      </c>
      <c r="BE345">
        <v>5.4000000000000001E-4</v>
      </c>
      <c r="BF345" t="s">
        <v>9149</v>
      </c>
    </row>
    <row r="346" spans="1:58" x14ac:dyDescent="0.25">
      <c r="A346">
        <v>20</v>
      </c>
      <c r="B346">
        <v>20349629</v>
      </c>
      <c r="C346" t="s">
        <v>6648</v>
      </c>
      <c r="D346" t="s">
        <v>58</v>
      </c>
      <c r="E346" t="s">
        <v>6034</v>
      </c>
      <c r="F346" t="s">
        <v>85</v>
      </c>
      <c r="G346" t="s">
        <v>48</v>
      </c>
      <c r="H346" t="s">
        <v>76</v>
      </c>
      <c r="I346" t="s">
        <v>14625</v>
      </c>
      <c r="T346" s="35"/>
      <c r="W346" s="23"/>
      <c r="X346" t="s">
        <v>6649</v>
      </c>
      <c r="Y346" t="s">
        <v>78</v>
      </c>
      <c r="Z346" t="s">
        <v>51</v>
      </c>
      <c r="AA346">
        <v>307.11</v>
      </c>
      <c r="AB346" t="s">
        <v>53</v>
      </c>
      <c r="AC346" t="s">
        <v>6650</v>
      </c>
      <c r="AF346" t="s">
        <v>55</v>
      </c>
      <c r="AG346">
        <v>1</v>
      </c>
      <c r="AH346">
        <v>5.9089999999999998</v>
      </c>
      <c r="AI346">
        <v>1</v>
      </c>
      <c r="AJ346">
        <v>93.51</v>
      </c>
      <c r="AK346">
        <v>77</v>
      </c>
      <c r="AL346">
        <v>0</v>
      </c>
      <c r="AM346" s="47">
        <v>0</v>
      </c>
      <c r="AN346">
        <v>0.63545904600000003</v>
      </c>
      <c r="AO346">
        <v>0.60537035900000002</v>
      </c>
      <c r="AP346">
        <v>35</v>
      </c>
      <c r="AQ346">
        <v>1</v>
      </c>
      <c r="AR346">
        <v>0.9</v>
      </c>
      <c r="AS346">
        <v>9.1E-4</v>
      </c>
      <c r="AT346" t="s">
        <v>65</v>
      </c>
      <c r="AU346" t="s">
        <v>65</v>
      </c>
      <c r="AV346" t="s">
        <v>65</v>
      </c>
      <c r="AW346" t="s">
        <v>65</v>
      </c>
      <c r="AX346" t="s">
        <v>65</v>
      </c>
      <c r="AY346">
        <v>2.7779999999999999E-2</v>
      </c>
      <c r="AZ346" s="35">
        <v>0</v>
      </c>
      <c r="BA346" t="s">
        <v>65</v>
      </c>
      <c r="BB346" t="s">
        <v>65</v>
      </c>
      <c r="BC346" t="s">
        <v>65</v>
      </c>
      <c r="BD346" t="s">
        <v>65</v>
      </c>
      <c r="BE346" t="s">
        <v>65</v>
      </c>
      <c r="BF346" t="s">
        <v>2962</v>
      </c>
    </row>
    <row r="347" spans="1:58" hidden="1" x14ac:dyDescent="0.25">
      <c r="A347">
        <v>16</v>
      </c>
      <c r="B347">
        <v>2577914</v>
      </c>
      <c r="C347" t="s">
        <v>12923</v>
      </c>
      <c r="D347" t="s">
        <v>12924</v>
      </c>
      <c r="E347" t="s">
        <v>12393</v>
      </c>
      <c r="F347" t="s">
        <v>47</v>
      </c>
      <c r="G347" t="s">
        <v>98</v>
      </c>
      <c r="H347" t="s">
        <v>49</v>
      </c>
      <c r="T347" s="35"/>
      <c r="W347" s="23"/>
      <c r="X347" t="s">
        <v>12925</v>
      </c>
      <c r="Y347" t="s">
        <v>51</v>
      </c>
      <c r="Z347" t="s">
        <v>52</v>
      </c>
      <c r="AA347">
        <v>719.07</v>
      </c>
      <c r="AB347" t="s">
        <v>164</v>
      </c>
      <c r="AC347" t="s">
        <v>12926</v>
      </c>
      <c r="AD347" t="s">
        <v>64</v>
      </c>
      <c r="AE347" t="s">
        <v>64</v>
      </c>
      <c r="AF347" t="s">
        <v>55</v>
      </c>
      <c r="AG347">
        <v>0</v>
      </c>
      <c r="AH347">
        <v>0</v>
      </c>
      <c r="AI347">
        <v>0.99199999999999999</v>
      </c>
      <c r="AJ347">
        <v>100</v>
      </c>
      <c r="AK347">
        <v>93</v>
      </c>
      <c r="AL347">
        <v>0</v>
      </c>
      <c r="AM347" s="35">
        <v>0</v>
      </c>
      <c r="AN347">
        <v>0</v>
      </c>
      <c r="AO347">
        <v>0</v>
      </c>
      <c r="AP347">
        <v>39</v>
      </c>
      <c r="AQ347">
        <v>1</v>
      </c>
      <c r="AR347">
        <v>1</v>
      </c>
      <c r="AS347">
        <v>1.78E-2</v>
      </c>
      <c r="AT347">
        <v>3.329E-2</v>
      </c>
      <c r="AU347">
        <v>1.5789999999999998E-2</v>
      </c>
      <c r="AV347">
        <v>7.8070000000000001E-2</v>
      </c>
      <c r="AW347">
        <v>5.142E-2</v>
      </c>
      <c r="AX347">
        <v>4.1090000000000002E-2</v>
      </c>
      <c r="AY347">
        <v>2.5000000000000001E-2</v>
      </c>
      <c r="AZ347">
        <v>4.4000000000000002E-4</v>
      </c>
      <c r="BA347">
        <v>8.3000000000000001E-4</v>
      </c>
      <c r="BB347">
        <v>1.1900000000000001E-3</v>
      </c>
      <c r="BC347">
        <v>9.3000000000000005E-4</v>
      </c>
      <c r="BD347">
        <v>2.0000000000000001E-4</v>
      </c>
      <c r="BE347">
        <v>1.5399999999999999E-3</v>
      </c>
      <c r="BF347" t="s">
        <v>9149</v>
      </c>
    </row>
    <row r="348" spans="1:58" hidden="1" x14ac:dyDescent="0.25">
      <c r="A348">
        <v>11</v>
      </c>
      <c r="B348">
        <v>94532875</v>
      </c>
      <c r="C348" t="s">
        <v>4999</v>
      </c>
      <c r="D348" t="s">
        <v>5000</v>
      </c>
      <c r="E348" t="s">
        <v>4574</v>
      </c>
      <c r="F348" t="s">
        <v>47</v>
      </c>
      <c r="G348" t="s">
        <v>98</v>
      </c>
      <c r="H348" t="s">
        <v>76</v>
      </c>
      <c r="T348" s="35"/>
      <c r="W348" s="23"/>
      <c r="X348" t="s">
        <v>5001</v>
      </c>
      <c r="Y348" t="s">
        <v>78</v>
      </c>
      <c r="Z348" t="s">
        <v>72</v>
      </c>
      <c r="AA348">
        <v>755.07</v>
      </c>
      <c r="AB348" t="s">
        <v>164</v>
      </c>
      <c r="AC348" t="s">
        <v>5002</v>
      </c>
      <c r="AF348" t="s">
        <v>55</v>
      </c>
      <c r="AG348">
        <v>0</v>
      </c>
      <c r="AH348">
        <v>7.7489999999999997</v>
      </c>
      <c r="AI348">
        <v>1</v>
      </c>
      <c r="AJ348">
        <v>98.78</v>
      </c>
      <c r="AK348">
        <v>82</v>
      </c>
      <c r="AL348">
        <v>0.68876539492479505</v>
      </c>
      <c r="AM348">
        <v>0.31122818605871</v>
      </c>
      <c r="AN348">
        <v>0.69523019100000005</v>
      </c>
      <c r="AO348">
        <v>0.53284547299999996</v>
      </c>
      <c r="AP348">
        <v>39</v>
      </c>
      <c r="AQ348">
        <v>1</v>
      </c>
      <c r="AR348">
        <v>1</v>
      </c>
      <c r="AS348">
        <v>5.6730000000000003E-2</v>
      </c>
      <c r="AT348">
        <v>8.0089999999999995E-2</v>
      </c>
      <c r="AU348">
        <v>3.1329999999999997E-2</v>
      </c>
      <c r="AV348">
        <v>9.6540000000000001E-2</v>
      </c>
      <c r="AW348">
        <v>8.1019999999999995E-2</v>
      </c>
      <c r="AX348">
        <v>0.13894000000000001</v>
      </c>
      <c r="AY348">
        <v>2.5000000000000001E-2</v>
      </c>
      <c r="AZ348">
        <v>1.4499999999999999E-3</v>
      </c>
      <c r="BA348">
        <v>2.0699999999999998E-3</v>
      </c>
      <c r="BB348">
        <v>1.98E-3</v>
      </c>
      <c r="BC348">
        <v>3.62E-3</v>
      </c>
      <c r="BD348">
        <v>5.9999999999999995E-4</v>
      </c>
      <c r="BE348">
        <v>2.0500000000000002E-3</v>
      </c>
      <c r="BF348" t="s">
        <v>910</v>
      </c>
    </row>
    <row r="349" spans="1:58" hidden="1" x14ac:dyDescent="0.25">
      <c r="A349">
        <v>11</v>
      </c>
      <c r="B349">
        <v>10471890</v>
      </c>
      <c r="C349" t="s">
        <v>8625</v>
      </c>
      <c r="D349" t="s">
        <v>58</v>
      </c>
      <c r="E349" t="s">
        <v>8238</v>
      </c>
      <c r="F349" t="s">
        <v>97</v>
      </c>
      <c r="G349" t="s">
        <v>98</v>
      </c>
      <c r="H349" t="s">
        <v>49</v>
      </c>
      <c r="T349" s="35"/>
      <c r="W349" s="23"/>
      <c r="X349" t="s">
        <v>8626</v>
      </c>
      <c r="Y349" t="s">
        <v>52</v>
      </c>
      <c r="Z349" t="s">
        <v>146</v>
      </c>
      <c r="AA349">
        <v>1965.9</v>
      </c>
      <c r="AB349" t="s">
        <v>150</v>
      </c>
      <c r="AC349" t="s">
        <v>55</v>
      </c>
      <c r="AF349" t="s">
        <v>55</v>
      </c>
      <c r="AG349">
        <v>0</v>
      </c>
      <c r="AH349">
        <v>0</v>
      </c>
      <c r="AI349">
        <v>0.625</v>
      </c>
      <c r="AJ349" t="s">
        <v>55</v>
      </c>
      <c r="AK349" t="s">
        <v>55</v>
      </c>
      <c r="AL349">
        <v>0.94005690297464195</v>
      </c>
      <c r="AM349" s="1">
        <v>1.3313454680315E-8</v>
      </c>
      <c r="AN349">
        <v>0.24137430600000001</v>
      </c>
      <c r="AO349">
        <v>0</v>
      </c>
      <c r="AP349">
        <v>22</v>
      </c>
      <c r="AQ349">
        <v>2</v>
      </c>
      <c r="AR349">
        <v>0.63158000000000003</v>
      </c>
      <c r="AS349" t="s">
        <v>65</v>
      </c>
      <c r="AT349" t="s">
        <v>65</v>
      </c>
      <c r="AU349" t="s">
        <v>65</v>
      </c>
      <c r="AV349" t="s">
        <v>65</v>
      </c>
      <c r="AW349" t="s">
        <v>65</v>
      </c>
      <c r="AX349" t="s">
        <v>65</v>
      </c>
      <c r="AY349">
        <v>8.3330000000000001E-2</v>
      </c>
      <c r="AZ349" t="s">
        <v>65</v>
      </c>
      <c r="BA349" t="s">
        <v>65</v>
      </c>
      <c r="BB349" t="s">
        <v>65</v>
      </c>
      <c r="BC349" t="s">
        <v>65</v>
      </c>
      <c r="BD349" t="s">
        <v>65</v>
      </c>
      <c r="BE349" t="s">
        <v>65</v>
      </c>
      <c r="BF349" t="s">
        <v>8368</v>
      </c>
    </row>
    <row r="350" spans="1:58" hidden="1" x14ac:dyDescent="0.25">
      <c r="A350">
        <v>11</v>
      </c>
      <c r="B350">
        <v>10471890</v>
      </c>
      <c r="C350" t="s">
        <v>8625</v>
      </c>
      <c r="D350" t="s">
        <v>58</v>
      </c>
      <c r="E350" t="s">
        <v>9502</v>
      </c>
      <c r="F350" t="s">
        <v>97</v>
      </c>
      <c r="G350" t="s">
        <v>98</v>
      </c>
      <c r="H350" t="s">
        <v>76</v>
      </c>
      <c r="T350" s="35"/>
      <c r="W350" s="23"/>
      <c r="X350" t="s">
        <v>8626</v>
      </c>
      <c r="Y350" t="s">
        <v>52</v>
      </c>
      <c r="Z350" t="s">
        <v>146</v>
      </c>
      <c r="AA350">
        <v>1965.9</v>
      </c>
      <c r="AB350" t="s">
        <v>150</v>
      </c>
      <c r="AC350" t="s">
        <v>55</v>
      </c>
      <c r="AF350" t="s">
        <v>55</v>
      </c>
      <c r="AG350">
        <v>0</v>
      </c>
      <c r="AH350">
        <v>0</v>
      </c>
      <c r="AI350">
        <v>0.625</v>
      </c>
      <c r="AJ350" t="s">
        <v>55</v>
      </c>
      <c r="AK350" t="s">
        <v>55</v>
      </c>
      <c r="AL350" s="35">
        <v>0.94005690297464195</v>
      </c>
      <c r="AM350" s="1">
        <v>1.3313454680315E-8</v>
      </c>
      <c r="AN350">
        <v>0.24137430600000001</v>
      </c>
      <c r="AO350">
        <v>0</v>
      </c>
      <c r="AP350">
        <v>22</v>
      </c>
      <c r="AQ350">
        <v>2</v>
      </c>
      <c r="AR350">
        <v>0.63158000000000003</v>
      </c>
      <c r="AS350" t="s">
        <v>65</v>
      </c>
      <c r="AT350" t="s">
        <v>65</v>
      </c>
      <c r="AU350" t="s">
        <v>65</v>
      </c>
      <c r="AV350" t="s">
        <v>65</v>
      </c>
      <c r="AW350" t="s">
        <v>65</v>
      </c>
      <c r="AX350" t="s">
        <v>65</v>
      </c>
      <c r="AY350">
        <v>8.3330000000000001E-2</v>
      </c>
      <c r="AZ350" t="s">
        <v>65</v>
      </c>
      <c r="BA350" t="s">
        <v>65</v>
      </c>
      <c r="BB350" t="s">
        <v>65</v>
      </c>
      <c r="BC350" t="s">
        <v>65</v>
      </c>
      <c r="BD350" t="s">
        <v>65</v>
      </c>
      <c r="BE350" t="s">
        <v>65</v>
      </c>
      <c r="BF350" t="s">
        <v>8368</v>
      </c>
    </row>
    <row r="351" spans="1:58" hidden="1" x14ac:dyDescent="0.25">
      <c r="A351">
        <v>11</v>
      </c>
      <c r="B351">
        <v>10471890</v>
      </c>
      <c r="C351" t="s">
        <v>8625</v>
      </c>
      <c r="D351" t="s">
        <v>58</v>
      </c>
      <c r="E351" t="s">
        <v>10285</v>
      </c>
      <c r="F351" t="s">
        <v>97</v>
      </c>
      <c r="G351" t="s">
        <v>98</v>
      </c>
      <c r="H351" t="s">
        <v>49</v>
      </c>
      <c r="T351" s="35"/>
      <c r="W351" s="23"/>
      <c r="X351" t="s">
        <v>8626</v>
      </c>
      <c r="Y351" t="s">
        <v>52</v>
      </c>
      <c r="Z351" t="s">
        <v>146</v>
      </c>
      <c r="AA351">
        <v>1965.9</v>
      </c>
      <c r="AB351" t="s">
        <v>150</v>
      </c>
      <c r="AC351" t="s">
        <v>55</v>
      </c>
      <c r="AF351" t="s">
        <v>55</v>
      </c>
      <c r="AG351">
        <v>0</v>
      </c>
      <c r="AH351">
        <v>0</v>
      </c>
      <c r="AI351">
        <v>0.625</v>
      </c>
      <c r="AJ351" t="s">
        <v>55</v>
      </c>
      <c r="AK351" t="s">
        <v>55</v>
      </c>
      <c r="AL351" s="35">
        <v>0.94005690297464195</v>
      </c>
      <c r="AM351" s="1">
        <v>1.3313454680315E-8</v>
      </c>
      <c r="AN351">
        <v>0.24137430600000001</v>
      </c>
      <c r="AO351">
        <v>0</v>
      </c>
      <c r="AP351">
        <v>22</v>
      </c>
      <c r="AQ351">
        <v>2</v>
      </c>
      <c r="AR351">
        <v>0.63158000000000003</v>
      </c>
      <c r="AS351" t="s">
        <v>65</v>
      </c>
      <c r="AT351" t="s">
        <v>65</v>
      </c>
      <c r="AU351" t="s">
        <v>65</v>
      </c>
      <c r="AV351" t="s">
        <v>65</v>
      </c>
      <c r="AW351" t="s">
        <v>65</v>
      </c>
      <c r="AX351" t="s">
        <v>65</v>
      </c>
      <c r="AY351">
        <v>8.3330000000000001E-2</v>
      </c>
      <c r="AZ351" t="s">
        <v>65</v>
      </c>
      <c r="BA351" t="s">
        <v>65</v>
      </c>
      <c r="BB351" t="s">
        <v>65</v>
      </c>
      <c r="BC351" t="s">
        <v>65</v>
      </c>
      <c r="BD351" t="s">
        <v>65</v>
      </c>
      <c r="BE351" t="s">
        <v>65</v>
      </c>
      <c r="BF351" t="s">
        <v>8368</v>
      </c>
    </row>
    <row r="352" spans="1:58" x14ac:dyDescent="0.25">
      <c r="A352">
        <v>21</v>
      </c>
      <c r="B352">
        <v>44189174</v>
      </c>
      <c r="C352" t="s">
        <v>3347</v>
      </c>
      <c r="D352" t="s">
        <v>58</v>
      </c>
      <c r="E352" t="s">
        <v>2537</v>
      </c>
      <c r="F352" t="s">
        <v>59</v>
      </c>
      <c r="G352" t="s">
        <v>48</v>
      </c>
      <c r="I352" t="s">
        <v>14625</v>
      </c>
      <c r="T352" s="35"/>
      <c r="W352" s="23"/>
      <c r="X352" t="s">
        <v>3348</v>
      </c>
      <c r="Y352" t="s">
        <v>51</v>
      </c>
      <c r="Z352" t="s">
        <v>52</v>
      </c>
      <c r="AA352">
        <v>307.66000000000003</v>
      </c>
      <c r="AB352" t="s">
        <v>53</v>
      </c>
      <c r="AC352" t="s">
        <v>3349</v>
      </c>
      <c r="AF352" t="s">
        <v>55</v>
      </c>
      <c r="AG352">
        <v>1</v>
      </c>
      <c r="AH352">
        <v>7.3849999999999998</v>
      </c>
      <c r="AI352">
        <v>1</v>
      </c>
      <c r="AJ352">
        <v>98.95</v>
      </c>
      <c r="AK352">
        <v>95</v>
      </c>
      <c r="AL352">
        <v>0.99780072452503998</v>
      </c>
      <c r="AM352" s="35">
        <v>2.0173637864315001E-3</v>
      </c>
      <c r="AN352">
        <v>0.97393158499999999</v>
      </c>
      <c r="AO352">
        <v>0</v>
      </c>
      <c r="AP352">
        <v>39</v>
      </c>
      <c r="AQ352">
        <v>1</v>
      </c>
      <c r="AR352">
        <v>1</v>
      </c>
      <c r="AS352" s="35">
        <v>3.3E-4</v>
      </c>
      <c r="AT352" t="s">
        <v>65</v>
      </c>
      <c r="AU352" t="s">
        <v>65</v>
      </c>
      <c r="AV352" t="s">
        <v>65</v>
      </c>
      <c r="AW352" t="s">
        <v>65</v>
      </c>
      <c r="AX352" t="s">
        <v>65</v>
      </c>
      <c r="AY352">
        <v>2.5000000000000001E-2</v>
      </c>
      <c r="AZ352" s="35">
        <v>0</v>
      </c>
      <c r="BA352" t="s">
        <v>65</v>
      </c>
      <c r="BB352" t="s">
        <v>65</v>
      </c>
      <c r="BC352" t="s">
        <v>65</v>
      </c>
      <c r="BD352" t="s">
        <v>65</v>
      </c>
      <c r="BE352" t="s">
        <v>65</v>
      </c>
      <c r="BF352" t="s">
        <v>2548</v>
      </c>
    </row>
    <row r="353" spans="1:58" hidden="1" x14ac:dyDescent="0.25">
      <c r="A353">
        <v>1</v>
      </c>
      <c r="B353">
        <v>104163185</v>
      </c>
      <c r="C353" t="s">
        <v>2577</v>
      </c>
      <c r="D353" t="s">
        <v>2578</v>
      </c>
      <c r="E353" t="s">
        <v>2537</v>
      </c>
      <c r="F353" t="s">
        <v>47</v>
      </c>
      <c r="G353" t="s">
        <v>48</v>
      </c>
      <c r="H353" t="s">
        <v>49</v>
      </c>
      <c r="T353" s="35"/>
      <c r="W353" s="23"/>
      <c r="X353" t="s">
        <v>2579</v>
      </c>
      <c r="Y353" t="s">
        <v>78</v>
      </c>
      <c r="Z353" t="s">
        <v>72</v>
      </c>
      <c r="AA353">
        <v>177.33</v>
      </c>
      <c r="AB353" t="s">
        <v>53</v>
      </c>
      <c r="AC353" t="s">
        <v>2580</v>
      </c>
      <c r="AF353" t="s">
        <v>55</v>
      </c>
      <c r="AG353">
        <v>0.90200000000000002</v>
      </c>
      <c r="AH353">
        <v>9.1850000000000005</v>
      </c>
      <c r="AI353">
        <v>1</v>
      </c>
      <c r="AJ353">
        <v>98.88</v>
      </c>
      <c r="AK353">
        <v>89</v>
      </c>
      <c r="AL353">
        <v>0.89856618576607294</v>
      </c>
      <c r="AM353" s="35">
        <v>5.6039174124049799E-3</v>
      </c>
      <c r="AN353">
        <v>0.84177591600000001</v>
      </c>
      <c r="AO353">
        <v>0</v>
      </c>
      <c r="AP353">
        <v>31</v>
      </c>
      <c r="AQ353">
        <v>1</v>
      </c>
      <c r="AR353">
        <v>0.8</v>
      </c>
      <c r="AS353">
        <v>5.4829999999999997E-2</v>
      </c>
      <c r="AT353">
        <v>8.7859999999999994E-2</v>
      </c>
      <c r="AU353" t="s">
        <v>65</v>
      </c>
      <c r="AV353">
        <v>1.6480000000000002E-2</v>
      </c>
      <c r="AW353" t="s">
        <v>65</v>
      </c>
      <c r="AX353">
        <v>1.4930000000000001E-2</v>
      </c>
      <c r="AY353">
        <v>3.125E-2</v>
      </c>
      <c r="AZ353" s="35">
        <v>1.75E-3</v>
      </c>
      <c r="BA353" s="35">
        <v>2.8600000000000001E-3</v>
      </c>
      <c r="BB353" t="s">
        <v>65</v>
      </c>
      <c r="BC353">
        <v>3.5E-4</v>
      </c>
      <c r="BD353" t="s">
        <v>65</v>
      </c>
      <c r="BE353">
        <v>0</v>
      </c>
      <c r="BF353" t="s">
        <v>2548</v>
      </c>
    </row>
    <row r="354" spans="1:58" hidden="1" x14ac:dyDescent="0.25">
      <c r="A354">
        <v>2</v>
      </c>
      <c r="B354">
        <v>112540027</v>
      </c>
      <c r="C354" t="s">
        <v>7617</v>
      </c>
      <c r="D354" t="s">
        <v>7618</v>
      </c>
      <c r="E354" t="s">
        <v>7516</v>
      </c>
      <c r="F354" t="s">
        <v>47</v>
      </c>
      <c r="G354" t="s">
        <v>98</v>
      </c>
      <c r="H354" t="s">
        <v>49</v>
      </c>
      <c r="T354" s="35"/>
      <c r="W354" s="23"/>
      <c r="X354" t="s">
        <v>7619</v>
      </c>
      <c r="Y354" t="s">
        <v>78</v>
      </c>
      <c r="Z354" t="s">
        <v>72</v>
      </c>
      <c r="AA354">
        <v>619.07000000000005</v>
      </c>
      <c r="AB354" t="s">
        <v>164</v>
      </c>
      <c r="AC354" t="s">
        <v>7620</v>
      </c>
      <c r="AF354" t="s">
        <v>55</v>
      </c>
      <c r="AG354">
        <v>0</v>
      </c>
      <c r="AH354">
        <v>0</v>
      </c>
      <c r="AI354">
        <v>1</v>
      </c>
      <c r="AJ354">
        <v>98.96</v>
      </c>
      <c r="AK354">
        <v>96</v>
      </c>
      <c r="AL354">
        <v>0</v>
      </c>
      <c r="AM354">
        <v>0</v>
      </c>
      <c r="AN354">
        <v>0.600382148</v>
      </c>
      <c r="AO354">
        <v>0.65847886200000005</v>
      </c>
      <c r="AP354">
        <v>39</v>
      </c>
      <c r="AQ354">
        <v>1</v>
      </c>
      <c r="AR354">
        <v>1</v>
      </c>
      <c r="AS354">
        <v>2.63E-3</v>
      </c>
      <c r="AT354">
        <v>4.3299999999999996E-3</v>
      </c>
      <c r="AU354" t="s">
        <v>65</v>
      </c>
      <c r="AV354" t="s">
        <v>65</v>
      </c>
      <c r="AW354" t="s">
        <v>65</v>
      </c>
      <c r="AX354">
        <v>1.3860000000000001E-2</v>
      </c>
      <c r="AY354">
        <v>2.5000000000000001E-2</v>
      </c>
      <c r="AZ354" s="1">
        <v>5.77E-5</v>
      </c>
      <c r="BA354" s="1">
        <v>9.0400000000000002E-5</v>
      </c>
      <c r="BB354" t="s">
        <v>65</v>
      </c>
      <c r="BC354">
        <v>2.3000000000000001E-4</v>
      </c>
      <c r="BD354" t="s">
        <v>65</v>
      </c>
      <c r="BE354" t="s">
        <v>65</v>
      </c>
      <c r="BF354" t="s">
        <v>7519</v>
      </c>
    </row>
    <row r="355" spans="1:58" x14ac:dyDescent="0.25">
      <c r="A355">
        <v>4</v>
      </c>
      <c r="B355">
        <v>7802304</v>
      </c>
      <c r="C355" t="s">
        <v>11839</v>
      </c>
      <c r="D355" t="s">
        <v>58</v>
      </c>
      <c r="E355" t="s">
        <v>11689</v>
      </c>
      <c r="F355" t="s">
        <v>85</v>
      </c>
      <c r="G355" t="s">
        <v>98</v>
      </c>
      <c r="H355" t="s">
        <v>76</v>
      </c>
      <c r="I355" t="s">
        <v>14625</v>
      </c>
      <c r="T355" s="35"/>
      <c r="W355" s="23"/>
      <c r="X355" t="s">
        <v>11840</v>
      </c>
      <c r="Y355" t="s">
        <v>78</v>
      </c>
      <c r="Z355" t="s">
        <v>72</v>
      </c>
      <c r="AA355">
        <v>314.07</v>
      </c>
      <c r="AB355" t="s">
        <v>164</v>
      </c>
      <c r="AC355" t="s">
        <v>11841</v>
      </c>
      <c r="AF355" t="s">
        <v>55</v>
      </c>
      <c r="AG355">
        <v>0</v>
      </c>
      <c r="AH355">
        <v>4.2850000000000001</v>
      </c>
      <c r="AI355">
        <v>1</v>
      </c>
      <c r="AJ355">
        <v>97.85</v>
      </c>
      <c r="AK355">
        <v>93</v>
      </c>
      <c r="AL355">
        <v>0.62390922070896504</v>
      </c>
      <c r="AM355" s="35">
        <v>0.37607177966109101</v>
      </c>
      <c r="AN355">
        <v>0.77845445499999999</v>
      </c>
      <c r="AO355">
        <v>0.58201916099999995</v>
      </c>
      <c r="AP355">
        <v>39</v>
      </c>
      <c r="AQ355">
        <v>1</v>
      </c>
      <c r="AR355">
        <v>1</v>
      </c>
      <c r="AS355" s="35">
        <v>6.6E-4</v>
      </c>
      <c r="AT355">
        <v>1.1999999999999999E-3</v>
      </c>
      <c r="AU355" t="s">
        <v>65</v>
      </c>
      <c r="AV355" t="s">
        <v>65</v>
      </c>
      <c r="AW355">
        <v>1.0500000000000001E-2</v>
      </c>
      <c r="AX355" t="s">
        <v>65</v>
      </c>
      <c r="AY355">
        <v>2.5000000000000001E-2</v>
      </c>
      <c r="AZ355" s="1">
        <v>8.2400000000000007E-6</v>
      </c>
      <c r="BA355" s="1">
        <v>1.5E-5</v>
      </c>
      <c r="BB355">
        <v>1.2999999999999999E-4</v>
      </c>
      <c r="BC355" t="s">
        <v>65</v>
      </c>
      <c r="BD355" t="s">
        <v>65</v>
      </c>
      <c r="BE355" t="s">
        <v>65</v>
      </c>
      <c r="BF355" t="s">
        <v>4038</v>
      </c>
    </row>
    <row r="356" spans="1:58" hidden="1" x14ac:dyDescent="0.25">
      <c r="A356">
        <v>14</v>
      </c>
      <c r="B356">
        <v>77273025</v>
      </c>
      <c r="C356" t="s">
        <v>10038</v>
      </c>
      <c r="D356" t="s">
        <v>10039</v>
      </c>
      <c r="E356" t="s">
        <v>9502</v>
      </c>
      <c r="F356" t="s">
        <v>47</v>
      </c>
      <c r="G356" t="s">
        <v>48</v>
      </c>
      <c r="H356" t="s">
        <v>76</v>
      </c>
      <c r="T356" s="35"/>
      <c r="W356" s="23"/>
      <c r="X356" t="s">
        <v>10040</v>
      </c>
      <c r="Y356" t="s">
        <v>78</v>
      </c>
      <c r="Z356" t="s">
        <v>51</v>
      </c>
      <c r="AA356">
        <v>748.14</v>
      </c>
      <c r="AB356" t="s">
        <v>53</v>
      </c>
      <c r="AC356" t="s">
        <v>10041</v>
      </c>
      <c r="AF356" t="s">
        <v>55</v>
      </c>
      <c r="AG356">
        <v>0.96899999999999997</v>
      </c>
      <c r="AH356">
        <v>7.875</v>
      </c>
      <c r="AI356">
        <v>1</v>
      </c>
      <c r="AJ356">
        <v>99</v>
      </c>
      <c r="AK356">
        <v>100</v>
      </c>
      <c r="AL356">
        <v>0.47660815079503799</v>
      </c>
      <c r="AM356" s="1">
        <v>3.0558656655149199E-10</v>
      </c>
      <c r="AN356">
        <v>0.305413659</v>
      </c>
      <c r="AO356">
        <v>0</v>
      </c>
      <c r="AP356">
        <v>37</v>
      </c>
      <c r="AQ356">
        <v>1</v>
      </c>
      <c r="AR356">
        <v>0.95</v>
      </c>
      <c r="AS356">
        <v>3.1199999999999999E-3</v>
      </c>
      <c r="AT356">
        <v>4.5500000000000002E-3</v>
      </c>
      <c r="AU356" t="s">
        <v>65</v>
      </c>
      <c r="AV356">
        <v>3.7990000000000003E-2</v>
      </c>
      <c r="AW356">
        <v>1.4930000000000001E-2</v>
      </c>
      <c r="AX356">
        <v>2.6110000000000001E-2</v>
      </c>
      <c r="AY356">
        <v>2.632E-2</v>
      </c>
      <c r="AZ356" s="1">
        <v>7.4099999999999999E-5</v>
      </c>
      <c r="BA356" s="35">
        <v>1.1E-4</v>
      </c>
      <c r="BB356">
        <v>2.5999999999999998E-4</v>
      </c>
      <c r="BC356">
        <v>5.8E-4</v>
      </c>
      <c r="BD356" t="s">
        <v>65</v>
      </c>
      <c r="BE356">
        <v>5.1000000000000004E-4</v>
      </c>
      <c r="BF356" t="s">
        <v>9505</v>
      </c>
    </row>
    <row r="357" spans="1:58" hidden="1" x14ac:dyDescent="0.25">
      <c r="A357">
        <v>5</v>
      </c>
      <c r="B357">
        <v>124068940</v>
      </c>
      <c r="C357" t="s">
        <v>9718</v>
      </c>
      <c r="D357" t="s">
        <v>58</v>
      </c>
      <c r="E357" t="s">
        <v>9502</v>
      </c>
      <c r="F357" t="s">
        <v>85</v>
      </c>
      <c r="G357" t="s">
        <v>98</v>
      </c>
      <c r="H357" t="s">
        <v>103</v>
      </c>
      <c r="I357" t="s">
        <v>14624</v>
      </c>
      <c r="T357" s="35"/>
      <c r="W357" s="23"/>
      <c r="X357" t="s">
        <v>9719</v>
      </c>
      <c r="Y357" t="s">
        <v>78</v>
      </c>
      <c r="Z357" t="s">
        <v>52</v>
      </c>
      <c r="AA357">
        <v>35.03</v>
      </c>
      <c r="AB357" t="s">
        <v>175</v>
      </c>
      <c r="AC357" t="s">
        <v>55</v>
      </c>
      <c r="AD357" t="s">
        <v>64</v>
      </c>
      <c r="AE357" t="s">
        <v>64</v>
      </c>
      <c r="AF357" t="s">
        <v>55</v>
      </c>
      <c r="AG357">
        <v>0</v>
      </c>
      <c r="AH357">
        <v>6.71</v>
      </c>
      <c r="AI357">
        <v>1</v>
      </c>
      <c r="AJ357" t="s">
        <v>55</v>
      </c>
      <c r="AK357" t="s">
        <v>55</v>
      </c>
      <c r="AL357">
        <v>0</v>
      </c>
      <c r="AM357">
        <v>0</v>
      </c>
      <c r="AN357">
        <v>0</v>
      </c>
      <c r="AO357">
        <v>0</v>
      </c>
      <c r="AP357">
        <v>1</v>
      </c>
      <c r="AQ357">
        <v>1</v>
      </c>
      <c r="AR357">
        <v>0.05</v>
      </c>
      <c r="AS357" t="s">
        <v>65</v>
      </c>
      <c r="AT357" t="s">
        <v>65</v>
      </c>
      <c r="AU357" t="s">
        <v>65</v>
      </c>
      <c r="AV357" t="s">
        <v>65</v>
      </c>
      <c r="AW357" t="s">
        <v>65</v>
      </c>
      <c r="AX357" t="s">
        <v>65</v>
      </c>
      <c r="AY357">
        <v>0.5</v>
      </c>
      <c r="AZ357" t="s">
        <v>65</v>
      </c>
      <c r="BA357" t="s">
        <v>65</v>
      </c>
      <c r="BB357" t="s">
        <v>65</v>
      </c>
      <c r="BC357" t="s">
        <v>65</v>
      </c>
      <c r="BD357" t="s">
        <v>65</v>
      </c>
      <c r="BE357" t="s">
        <v>65</v>
      </c>
      <c r="BF357" t="s">
        <v>9505</v>
      </c>
    </row>
    <row r="358" spans="1:58" hidden="1" x14ac:dyDescent="0.25">
      <c r="A358">
        <v>10</v>
      </c>
      <c r="B358">
        <v>48221504</v>
      </c>
      <c r="C358" t="s">
        <v>12041</v>
      </c>
      <c r="D358" t="s">
        <v>58</v>
      </c>
      <c r="E358" t="s">
        <v>11689</v>
      </c>
      <c r="F358" t="s">
        <v>85</v>
      </c>
      <c r="G358" t="s">
        <v>60</v>
      </c>
      <c r="H358" t="s">
        <v>103</v>
      </c>
      <c r="I358" t="s">
        <v>14624</v>
      </c>
      <c r="T358" s="35"/>
      <c r="W358" s="23"/>
      <c r="X358" t="s">
        <v>12038</v>
      </c>
      <c r="Y358" t="s">
        <v>78</v>
      </c>
      <c r="Z358" t="s">
        <v>52</v>
      </c>
      <c r="AA358">
        <v>35.15</v>
      </c>
      <c r="AB358" t="s">
        <v>282</v>
      </c>
      <c r="AC358" t="s">
        <v>55</v>
      </c>
      <c r="AD358" t="s">
        <v>64</v>
      </c>
      <c r="AE358" t="s">
        <v>64</v>
      </c>
      <c r="AF358" t="s">
        <v>55</v>
      </c>
      <c r="AG358">
        <v>0</v>
      </c>
      <c r="AH358">
        <v>0</v>
      </c>
      <c r="AI358">
        <v>1</v>
      </c>
      <c r="AJ358" t="s">
        <v>55</v>
      </c>
      <c r="AK358" t="s">
        <v>55</v>
      </c>
      <c r="AL358" s="35">
        <v>0</v>
      </c>
      <c r="AM358" s="35">
        <v>0</v>
      </c>
      <c r="AN358">
        <v>0.11437136000000001</v>
      </c>
      <c r="AO358">
        <v>0</v>
      </c>
      <c r="AP358">
        <v>3</v>
      </c>
      <c r="AQ358">
        <v>1</v>
      </c>
      <c r="AR358">
        <v>0.1</v>
      </c>
      <c r="AS358" t="s">
        <v>65</v>
      </c>
      <c r="AT358" t="s">
        <v>65</v>
      </c>
      <c r="AU358" t="s">
        <v>65</v>
      </c>
      <c r="AV358" t="s">
        <v>65</v>
      </c>
      <c r="AW358" t="s">
        <v>65</v>
      </c>
      <c r="AX358" t="s">
        <v>65</v>
      </c>
      <c r="AY358">
        <v>0.25</v>
      </c>
      <c r="AZ358" t="s">
        <v>65</v>
      </c>
      <c r="BA358" t="s">
        <v>65</v>
      </c>
      <c r="BB358" t="s">
        <v>65</v>
      </c>
      <c r="BC358" t="s">
        <v>65</v>
      </c>
      <c r="BD358" t="s">
        <v>65</v>
      </c>
      <c r="BE358" t="s">
        <v>65</v>
      </c>
      <c r="BF358" t="s">
        <v>4038</v>
      </c>
    </row>
    <row r="359" spans="1:58" hidden="1" x14ac:dyDescent="0.25">
      <c r="A359">
        <v>10</v>
      </c>
      <c r="B359">
        <v>48221503</v>
      </c>
      <c r="C359" t="s">
        <v>12040</v>
      </c>
      <c r="D359" t="s">
        <v>58</v>
      </c>
      <c r="E359" t="s">
        <v>11689</v>
      </c>
      <c r="F359" t="s">
        <v>85</v>
      </c>
      <c r="G359" t="s">
        <v>60</v>
      </c>
      <c r="H359" t="s">
        <v>103</v>
      </c>
      <c r="I359" t="s">
        <v>14624</v>
      </c>
      <c r="T359" s="35"/>
      <c r="W359" s="23"/>
      <c r="X359" t="s">
        <v>12038</v>
      </c>
      <c r="Y359" t="s">
        <v>72</v>
      </c>
      <c r="Z359" t="s">
        <v>52</v>
      </c>
      <c r="AA359">
        <v>35.33</v>
      </c>
      <c r="AB359" t="s">
        <v>282</v>
      </c>
      <c r="AC359" t="s">
        <v>55</v>
      </c>
      <c r="AD359" t="s">
        <v>64</v>
      </c>
      <c r="AE359" t="s">
        <v>64</v>
      </c>
      <c r="AF359" t="s">
        <v>55</v>
      </c>
      <c r="AG359">
        <v>0</v>
      </c>
      <c r="AH359">
        <v>0</v>
      </c>
      <c r="AI359">
        <v>1</v>
      </c>
      <c r="AJ359" t="s">
        <v>55</v>
      </c>
      <c r="AK359" t="s">
        <v>55</v>
      </c>
      <c r="AL359" s="35">
        <v>0</v>
      </c>
      <c r="AM359">
        <v>0</v>
      </c>
      <c r="AN359">
        <v>0.11437136000000001</v>
      </c>
      <c r="AO359">
        <v>0</v>
      </c>
      <c r="AP359">
        <v>5</v>
      </c>
      <c r="AQ359">
        <v>1</v>
      </c>
      <c r="AR359">
        <v>0.15</v>
      </c>
      <c r="AS359" t="s">
        <v>65</v>
      </c>
      <c r="AT359" t="s">
        <v>65</v>
      </c>
      <c r="AU359" t="s">
        <v>65</v>
      </c>
      <c r="AV359" t="s">
        <v>65</v>
      </c>
      <c r="AW359" t="s">
        <v>65</v>
      </c>
      <c r="AX359" t="s">
        <v>65</v>
      </c>
      <c r="AY359">
        <v>0.16667000000000001</v>
      </c>
      <c r="AZ359" s="35" t="s">
        <v>65</v>
      </c>
      <c r="BA359" s="35" t="s">
        <v>65</v>
      </c>
      <c r="BB359" t="s">
        <v>65</v>
      </c>
      <c r="BC359" t="s">
        <v>65</v>
      </c>
      <c r="BD359" t="s">
        <v>65</v>
      </c>
      <c r="BE359" t="s">
        <v>65</v>
      </c>
      <c r="BF359" t="s">
        <v>4038</v>
      </c>
    </row>
    <row r="360" spans="1:58" hidden="1" x14ac:dyDescent="0.25">
      <c r="A360">
        <v>14</v>
      </c>
      <c r="B360">
        <v>63839654</v>
      </c>
      <c r="C360" t="s">
        <v>12894</v>
      </c>
      <c r="D360" t="s">
        <v>58</v>
      </c>
      <c r="E360" t="s">
        <v>12393</v>
      </c>
      <c r="F360" t="s">
        <v>59</v>
      </c>
      <c r="G360" t="s">
        <v>98</v>
      </c>
      <c r="I360" t="s">
        <v>14624</v>
      </c>
      <c r="T360" s="35"/>
      <c r="W360" s="23"/>
      <c r="X360" t="s">
        <v>10033</v>
      </c>
      <c r="Y360" t="s">
        <v>51</v>
      </c>
      <c r="Z360" t="s">
        <v>52</v>
      </c>
      <c r="AA360">
        <v>36.32</v>
      </c>
      <c r="AB360" t="s">
        <v>100</v>
      </c>
      <c r="AC360" t="s">
        <v>55</v>
      </c>
      <c r="AF360" t="s">
        <v>55</v>
      </c>
      <c r="AG360">
        <v>0</v>
      </c>
      <c r="AH360">
        <v>0</v>
      </c>
      <c r="AI360">
        <v>0.90400000000000003</v>
      </c>
      <c r="AJ360" t="s">
        <v>55</v>
      </c>
      <c r="AK360" t="s">
        <v>55</v>
      </c>
      <c r="AL360" s="35">
        <v>5.6653335125460801E-4</v>
      </c>
      <c r="AM360" s="35">
        <v>0.99943346399918298</v>
      </c>
      <c r="AN360">
        <v>0.98532650700000002</v>
      </c>
      <c r="AO360">
        <v>0.70223616700000002</v>
      </c>
      <c r="AP360">
        <v>39</v>
      </c>
      <c r="AQ360">
        <v>1</v>
      </c>
      <c r="AR360">
        <v>1</v>
      </c>
      <c r="AS360" t="s">
        <v>65</v>
      </c>
      <c r="AT360" t="s">
        <v>65</v>
      </c>
      <c r="AU360" t="s">
        <v>65</v>
      </c>
      <c r="AV360" t="s">
        <v>65</v>
      </c>
      <c r="AW360" t="s">
        <v>65</v>
      </c>
      <c r="AX360" t="s">
        <v>65</v>
      </c>
      <c r="AY360">
        <v>2.5000000000000001E-2</v>
      </c>
      <c r="AZ360" t="s">
        <v>65</v>
      </c>
      <c r="BA360" t="s">
        <v>65</v>
      </c>
      <c r="BB360" t="s">
        <v>65</v>
      </c>
      <c r="BC360" t="s">
        <v>65</v>
      </c>
      <c r="BD360" t="s">
        <v>65</v>
      </c>
      <c r="BE360" t="s">
        <v>65</v>
      </c>
      <c r="BF360" t="s">
        <v>9149</v>
      </c>
    </row>
    <row r="361" spans="1:58" hidden="1" x14ac:dyDescent="0.25">
      <c r="A361">
        <v>9</v>
      </c>
      <c r="B361">
        <v>129870291</v>
      </c>
      <c r="C361" t="s">
        <v>442</v>
      </c>
      <c r="D361" t="s">
        <v>443</v>
      </c>
      <c r="E361" t="s">
        <v>46</v>
      </c>
      <c r="F361" t="s">
        <v>47</v>
      </c>
      <c r="G361" t="s">
        <v>98</v>
      </c>
      <c r="H361" t="s">
        <v>49</v>
      </c>
      <c r="T361" s="35"/>
      <c r="W361" s="23"/>
      <c r="X361" t="s">
        <v>444</v>
      </c>
      <c r="Y361" t="s">
        <v>78</v>
      </c>
      <c r="Z361" t="s">
        <v>72</v>
      </c>
      <c r="AA361">
        <v>544.08000000000004</v>
      </c>
      <c r="AB361" t="s">
        <v>164</v>
      </c>
      <c r="AC361" t="s">
        <v>445</v>
      </c>
      <c r="AD361" t="s">
        <v>64</v>
      </c>
      <c r="AE361" t="s">
        <v>64</v>
      </c>
      <c r="AF361" t="s">
        <v>55</v>
      </c>
      <c r="AG361">
        <v>0</v>
      </c>
      <c r="AH361">
        <v>0</v>
      </c>
      <c r="AI361">
        <v>0.88700000000000001</v>
      </c>
      <c r="AJ361">
        <v>100</v>
      </c>
      <c r="AK361">
        <v>97</v>
      </c>
      <c r="AL361" s="35">
        <v>0.81522303614559199</v>
      </c>
      <c r="AM361">
        <v>0.18225821668837899</v>
      </c>
      <c r="AN361">
        <v>0.112572801</v>
      </c>
      <c r="AO361">
        <v>0.55933641499999998</v>
      </c>
      <c r="AP361">
        <v>39</v>
      </c>
      <c r="AQ361">
        <v>1</v>
      </c>
      <c r="AR361">
        <v>1</v>
      </c>
      <c r="AS361">
        <v>7.8799999999999999E-3</v>
      </c>
      <c r="AT361">
        <v>1.345E-2</v>
      </c>
      <c r="AU361" t="s">
        <v>65</v>
      </c>
      <c r="AV361">
        <v>5.96E-2</v>
      </c>
      <c r="AW361" t="s">
        <v>65</v>
      </c>
      <c r="AX361">
        <v>1.839E-2</v>
      </c>
      <c r="AY361">
        <v>2.5000000000000001E-2</v>
      </c>
      <c r="AZ361">
        <v>1.9000000000000001E-4</v>
      </c>
      <c r="BA361">
        <v>3.2000000000000003E-4</v>
      </c>
      <c r="BB361" t="s">
        <v>65</v>
      </c>
      <c r="BC361">
        <v>3.5E-4</v>
      </c>
      <c r="BD361" t="s">
        <v>65</v>
      </c>
      <c r="BE361">
        <v>1.0300000000000001E-3</v>
      </c>
      <c r="BF361" t="s">
        <v>56</v>
      </c>
    </row>
    <row r="362" spans="1:58" hidden="1" x14ac:dyDescent="0.25">
      <c r="A362">
        <v>19</v>
      </c>
      <c r="B362">
        <v>10206953</v>
      </c>
      <c r="C362" t="s">
        <v>7403</v>
      </c>
      <c r="D362" t="s">
        <v>7404</v>
      </c>
      <c r="E362" t="s">
        <v>6672</v>
      </c>
      <c r="F362" t="s">
        <v>47</v>
      </c>
      <c r="G362" t="s">
        <v>48</v>
      </c>
      <c r="H362" t="s">
        <v>49</v>
      </c>
      <c r="T362" s="35"/>
      <c r="W362" s="23"/>
      <c r="X362" t="s">
        <v>7405</v>
      </c>
      <c r="Y362" t="s">
        <v>72</v>
      </c>
      <c r="Z362" t="s">
        <v>78</v>
      </c>
      <c r="AA362">
        <v>271.93</v>
      </c>
      <c r="AB362" t="s">
        <v>53</v>
      </c>
      <c r="AC362" t="s">
        <v>7406</v>
      </c>
      <c r="AF362" t="s">
        <v>55</v>
      </c>
      <c r="AG362">
        <v>1</v>
      </c>
      <c r="AH362">
        <v>6.0910000000000002</v>
      </c>
      <c r="AI362">
        <v>1</v>
      </c>
      <c r="AJ362">
        <v>97.01</v>
      </c>
      <c r="AK362">
        <v>67</v>
      </c>
      <c r="AL362" s="35">
        <v>0.16099255139141899</v>
      </c>
      <c r="AM362" s="1">
        <v>2.76981473339532E-8</v>
      </c>
      <c r="AN362">
        <v>0.63452507899999999</v>
      </c>
      <c r="AO362">
        <v>0.60635746700000004</v>
      </c>
      <c r="AP362">
        <v>37</v>
      </c>
      <c r="AQ362">
        <v>1</v>
      </c>
      <c r="AR362">
        <v>0.95</v>
      </c>
      <c r="AS362">
        <v>5.4899999999999997E-2</v>
      </c>
      <c r="AT362">
        <v>1</v>
      </c>
      <c r="AU362">
        <v>0.14055999999999999</v>
      </c>
      <c r="AV362" t="s">
        <v>65</v>
      </c>
      <c r="AW362" t="s">
        <v>65</v>
      </c>
      <c r="AX362" t="s">
        <v>65</v>
      </c>
      <c r="AY362">
        <v>2.632E-2</v>
      </c>
      <c r="AZ362" s="35">
        <v>1.32E-3</v>
      </c>
      <c r="BA362" s="35" t="s">
        <v>65</v>
      </c>
      <c r="BB362" t="s">
        <v>65</v>
      </c>
      <c r="BC362" t="s">
        <v>65</v>
      </c>
      <c r="BD362">
        <v>3.79E-3</v>
      </c>
      <c r="BE362" t="s">
        <v>65</v>
      </c>
      <c r="BF362" t="s">
        <v>6675</v>
      </c>
    </row>
    <row r="363" spans="1:58" hidden="1" x14ac:dyDescent="0.25">
      <c r="A363">
        <v>8</v>
      </c>
      <c r="B363">
        <v>41580676</v>
      </c>
      <c r="C363" t="s">
        <v>8522</v>
      </c>
      <c r="D363" t="s">
        <v>8523</v>
      </c>
      <c r="E363" t="s">
        <v>8238</v>
      </c>
      <c r="F363" t="s">
        <v>47</v>
      </c>
      <c r="G363" t="s">
        <v>98</v>
      </c>
      <c r="H363" t="s">
        <v>76</v>
      </c>
      <c r="T363" s="35"/>
      <c r="W363" s="23"/>
      <c r="X363" t="s">
        <v>8524</v>
      </c>
      <c r="Y363" t="s">
        <v>51</v>
      </c>
      <c r="Z363" t="s">
        <v>52</v>
      </c>
      <c r="AA363">
        <v>582.07000000000005</v>
      </c>
      <c r="AB363" t="s">
        <v>164</v>
      </c>
      <c r="AC363" t="s">
        <v>8525</v>
      </c>
      <c r="AF363" t="s">
        <v>55</v>
      </c>
      <c r="AG363">
        <v>0</v>
      </c>
      <c r="AH363">
        <v>0</v>
      </c>
      <c r="AI363">
        <v>1</v>
      </c>
      <c r="AJ363">
        <v>100</v>
      </c>
      <c r="AK363">
        <v>100</v>
      </c>
      <c r="AL363" s="1">
        <v>4.2371185127179301E-11</v>
      </c>
      <c r="AM363" s="35">
        <v>0.999999999957629</v>
      </c>
      <c r="AN363">
        <v>0.96770049400000002</v>
      </c>
      <c r="AO363">
        <v>0.54721658200000001</v>
      </c>
      <c r="AP363">
        <v>39</v>
      </c>
      <c r="AQ363">
        <v>1</v>
      </c>
      <c r="AR363">
        <v>1</v>
      </c>
      <c r="AS363">
        <v>1.6990000000000002E-2</v>
      </c>
      <c r="AT363">
        <v>2.6610000000000002E-2</v>
      </c>
      <c r="AU363">
        <v>1.5789999999999998E-2</v>
      </c>
      <c r="AV363" t="s">
        <v>65</v>
      </c>
      <c r="AW363">
        <v>3.6269999999999997E-2</v>
      </c>
      <c r="AX363">
        <v>3.1969999999999998E-2</v>
      </c>
      <c r="AY363">
        <v>2.5000000000000001E-2</v>
      </c>
      <c r="AZ363" s="35">
        <v>4.2000000000000002E-4</v>
      </c>
      <c r="BA363" s="35">
        <v>6.6E-4</v>
      </c>
      <c r="BB363">
        <v>7.9000000000000001E-4</v>
      </c>
      <c r="BC363">
        <v>6.9999999999999999E-4</v>
      </c>
      <c r="BD363">
        <v>2.0000000000000001E-4</v>
      </c>
      <c r="BE363" t="s">
        <v>65</v>
      </c>
      <c r="BF363" t="s">
        <v>8241</v>
      </c>
    </row>
    <row r="364" spans="1:58" hidden="1" x14ac:dyDescent="0.25">
      <c r="A364">
        <v>4</v>
      </c>
      <c r="B364">
        <v>114254277</v>
      </c>
      <c r="C364" t="s">
        <v>6883</v>
      </c>
      <c r="D364" t="s">
        <v>58</v>
      </c>
      <c r="E364" t="s">
        <v>6672</v>
      </c>
      <c r="F364" t="s">
        <v>47</v>
      </c>
      <c r="G364" t="s">
        <v>48</v>
      </c>
      <c r="H364" t="s">
        <v>49</v>
      </c>
      <c r="T364" s="35"/>
      <c r="W364" s="23"/>
      <c r="X364" t="s">
        <v>6884</v>
      </c>
      <c r="Y364" t="s">
        <v>51</v>
      </c>
      <c r="Z364" t="s">
        <v>52</v>
      </c>
      <c r="AA364">
        <v>532.07000000000005</v>
      </c>
      <c r="AB364" t="s">
        <v>53</v>
      </c>
      <c r="AC364" t="s">
        <v>6885</v>
      </c>
      <c r="AF364" t="s">
        <v>55</v>
      </c>
      <c r="AG364">
        <v>1</v>
      </c>
      <c r="AH364">
        <v>0</v>
      </c>
      <c r="AI364">
        <v>1</v>
      </c>
      <c r="AJ364">
        <v>100</v>
      </c>
      <c r="AK364">
        <v>98</v>
      </c>
      <c r="AL364" s="1">
        <v>1.92138365459067E-13</v>
      </c>
      <c r="AM364">
        <v>0.99999999999980804</v>
      </c>
      <c r="AN364">
        <v>0.63151557700000005</v>
      </c>
      <c r="AO364">
        <v>0.59908161400000004</v>
      </c>
      <c r="AP364">
        <v>39</v>
      </c>
      <c r="AQ364">
        <v>1</v>
      </c>
      <c r="AR364">
        <v>1</v>
      </c>
      <c r="AS364">
        <v>9.8999999999999999E-4</v>
      </c>
      <c r="AT364">
        <v>1.8E-3</v>
      </c>
      <c r="AU364" t="s">
        <v>65</v>
      </c>
      <c r="AV364" t="s">
        <v>65</v>
      </c>
      <c r="AW364" t="s">
        <v>65</v>
      </c>
      <c r="AX364" t="s">
        <v>65</v>
      </c>
      <c r="AY364">
        <v>2.5000000000000001E-2</v>
      </c>
      <c r="AZ364" s="1">
        <v>1.6500000000000001E-5</v>
      </c>
      <c r="BA364" s="1">
        <v>3.0000000000000001E-5</v>
      </c>
      <c r="BB364" t="s">
        <v>65</v>
      </c>
      <c r="BC364" t="s">
        <v>65</v>
      </c>
      <c r="BD364" t="s">
        <v>65</v>
      </c>
      <c r="BE364" t="s">
        <v>65</v>
      </c>
      <c r="BF364" t="s">
        <v>6675</v>
      </c>
    </row>
    <row r="365" spans="1:58" hidden="1" x14ac:dyDescent="0.25">
      <c r="A365">
        <v>10</v>
      </c>
      <c r="B365">
        <v>61843365</v>
      </c>
      <c r="C365" t="s">
        <v>1374</v>
      </c>
      <c r="D365" t="s">
        <v>1375</v>
      </c>
      <c r="E365" t="s">
        <v>984</v>
      </c>
      <c r="F365" t="s">
        <v>47</v>
      </c>
      <c r="G365" t="s">
        <v>48</v>
      </c>
      <c r="H365" t="s">
        <v>76</v>
      </c>
      <c r="T365" s="35"/>
      <c r="W365" s="23"/>
      <c r="X365" t="s">
        <v>1376</v>
      </c>
      <c r="Y365" t="s">
        <v>51</v>
      </c>
      <c r="Z365" t="s">
        <v>78</v>
      </c>
      <c r="AA365">
        <v>909.07</v>
      </c>
      <c r="AB365" t="s">
        <v>53</v>
      </c>
      <c r="AC365" t="s">
        <v>1377</v>
      </c>
      <c r="AF365" t="s">
        <v>55</v>
      </c>
      <c r="AG365">
        <v>0.999</v>
      </c>
      <c r="AH365">
        <v>7.82</v>
      </c>
      <c r="AI365">
        <v>1</v>
      </c>
      <c r="AJ365">
        <v>100</v>
      </c>
      <c r="AK365">
        <v>100</v>
      </c>
      <c r="AL365" s="1">
        <v>7.9160843707606497E-14</v>
      </c>
      <c r="AM365">
        <v>0.99999999999992095</v>
      </c>
      <c r="AN365">
        <v>0.84193862100000005</v>
      </c>
      <c r="AO365">
        <v>0.60953551900000003</v>
      </c>
      <c r="AP365">
        <v>39</v>
      </c>
      <c r="AQ365">
        <v>1</v>
      </c>
      <c r="AR365">
        <v>1</v>
      </c>
      <c r="AS365">
        <v>4.7309999999999998E-2</v>
      </c>
      <c r="AT365">
        <v>1.694E-2</v>
      </c>
      <c r="AU365">
        <v>5.4199999999999998E-2</v>
      </c>
      <c r="AV365">
        <v>3.9730000000000001E-2</v>
      </c>
      <c r="AW365">
        <v>1.0500000000000001E-2</v>
      </c>
      <c r="AX365">
        <v>1.3849999999999999E-2</v>
      </c>
      <c r="AY365">
        <v>2.5000000000000001E-2</v>
      </c>
      <c r="AZ365">
        <v>1.1999999999999999E-3</v>
      </c>
      <c r="BA365">
        <v>4.0999999999999999E-4</v>
      </c>
      <c r="BB365">
        <v>1.2999999999999999E-4</v>
      </c>
      <c r="BC365">
        <v>2.3000000000000001E-4</v>
      </c>
      <c r="BD365">
        <v>1.1999999999999999E-3</v>
      </c>
      <c r="BE365">
        <v>5.1000000000000004E-4</v>
      </c>
      <c r="BF365" t="s">
        <v>986</v>
      </c>
    </row>
    <row r="366" spans="1:58" hidden="1" x14ac:dyDescent="0.25">
      <c r="A366">
        <v>10</v>
      </c>
      <c r="B366">
        <v>61829951</v>
      </c>
      <c r="C366" t="s">
        <v>9897</v>
      </c>
      <c r="D366" t="s">
        <v>9898</v>
      </c>
      <c r="E366" t="s">
        <v>9502</v>
      </c>
      <c r="F366" t="s">
        <v>47</v>
      </c>
      <c r="G366" t="s">
        <v>48</v>
      </c>
      <c r="H366" t="s">
        <v>49</v>
      </c>
      <c r="T366" s="35"/>
      <c r="W366" s="23"/>
      <c r="X366" t="s">
        <v>1376</v>
      </c>
      <c r="Y366" t="s">
        <v>52</v>
      </c>
      <c r="Z366" t="s">
        <v>51</v>
      </c>
      <c r="AA366">
        <v>1573.79</v>
      </c>
      <c r="AB366" t="s">
        <v>53</v>
      </c>
      <c r="AC366" t="s">
        <v>9899</v>
      </c>
      <c r="AD366" t="s">
        <v>64</v>
      </c>
      <c r="AE366" t="s">
        <v>64</v>
      </c>
      <c r="AF366" t="s">
        <v>55</v>
      </c>
      <c r="AG366">
        <v>0.32100000000000001</v>
      </c>
      <c r="AH366">
        <v>8.0419999999999998</v>
      </c>
      <c r="AI366">
        <v>1</v>
      </c>
      <c r="AJ366">
        <v>78</v>
      </c>
      <c r="AK366">
        <v>100</v>
      </c>
      <c r="AL366" s="1">
        <v>7.9160843707606497E-14</v>
      </c>
      <c r="AM366" s="35">
        <v>0.99999999999992095</v>
      </c>
      <c r="AN366">
        <v>0.84193862100000005</v>
      </c>
      <c r="AO366">
        <v>0.60953551900000003</v>
      </c>
      <c r="AP366">
        <v>38</v>
      </c>
      <c r="AQ366">
        <v>2</v>
      </c>
      <c r="AR366">
        <v>1</v>
      </c>
      <c r="AS366">
        <v>2.14E-3</v>
      </c>
      <c r="AT366">
        <v>4.4000000000000003E-3</v>
      </c>
      <c r="AU366">
        <v>1.66E-3</v>
      </c>
      <c r="AV366">
        <v>1.285E-2</v>
      </c>
      <c r="AW366">
        <v>7.4999999999999997E-3</v>
      </c>
      <c r="AX366">
        <v>5.8599999999999998E-3</v>
      </c>
      <c r="AY366">
        <v>0.05</v>
      </c>
      <c r="AZ366" s="35">
        <v>1.6800000000000001E-3</v>
      </c>
      <c r="BA366" s="35">
        <v>2.4299999999999999E-3</v>
      </c>
      <c r="BB366">
        <v>3.0400000000000002E-3</v>
      </c>
      <c r="BC366">
        <v>2.6700000000000001E-3</v>
      </c>
      <c r="BD366">
        <v>1.1999999999999999E-3</v>
      </c>
      <c r="BE366">
        <v>3.5699999999999998E-3</v>
      </c>
      <c r="BF366" t="s">
        <v>9900</v>
      </c>
    </row>
    <row r="367" spans="1:58" hidden="1" x14ac:dyDescent="0.25">
      <c r="A367">
        <v>10</v>
      </c>
      <c r="B367">
        <v>61830642</v>
      </c>
      <c r="C367" t="s">
        <v>9901</v>
      </c>
      <c r="D367" t="s">
        <v>9902</v>
      </c>
      <c r="E367" t="s">
        <v>9502</v>
      </c>
      <c r="F367" t="s">
        <v>47</v>
      </c>
      <c r="G367" t="s">
        <v>48</v>
      </c>
      <c r="H367" t="s">
        <v>49</v>
      </c>
      <c r="T367" s="35"/>
      <c r="W367" s="23"/>
      <c r="X367" t="s">
        <v>1376</v>
      </c>
      <c r="Y367" t="s">
        <v>52</v>
      </c>
      <c r="Z367" t="s">
        <v>72</v>
      </c>
      <c r="AA367">
        <v>1359.79</v>
      </c>
      <c r="AB367" t="s">
        <v>53</v>
      </c>
      <c r="AC367" t="s">
        <v>9903</v>
      </c>
      <c r="AD367" t="s">
        <v>64</v>
      </c>
      <c r="AE367" t="s">
        <v>64</v>
      </c>
      <c r="AF367" t="s">
        <v>55</v>
      </c>
      <c r="AG367">
        <v>0.95199999999999996</v>
      </c>
      <c r="AH367">
        <v>6.1879999999999997</v>
      </c>
      <c r="AI367">
        <v>1</v>
      </c>
      <c r="AJ367">
        <v>97</v>
      </c>
      <c r="AK367">
        <v>100</v>
      </c>
      <c r="AL367" s="1">
        <v>7.9160843707606497E-14</v>
      </c>
      <c r="AM367">
        <v>0.99999999999992095</v>
      </c>
      <c r="AN367">
        <v>0.84193862100000005</v>
      </c>
      <c r="AO367">
        <v>0.60953551900000003</v>
      </c>
      <c r="AP367">
        <v>38</v>
      </c>
      <c r="AQ367">
        <v>2</v>
      </c>
      <c r="AR367">
        <v>1</v>
      </c>
      <c r="AS367">
        <v>2.0799999999999998E-3</v>
      </c>
      <c r="AT367">
        <v>4.3E-3</v>
      </c>
      <c r="AU367">
        <v>1.66E-3</v>
      </c>
      <c r="AV367">
        <v>1.2970000000000001E-2</v>
      </c>
      <c r="AW367">
        <v>8.0999999999999996E-3</v>
      </c>
      <c r="AX367">
        <v>5.8599999999999998E-3</v>
      </c>
      <c r="AY367">
        <v>0.05</v>
      </c>
      <c r="AZ367">
        <v>1.66E-3</v>
      </c>
      <c r="BA367">
        <v>2.3999999999999998E-3</v>
      </c>
      <c r="BB367">
        <v>3.1700000000000001E-3</v>
      </c>
      <c r="BC367">
        <v>2.6700000000000001E-3</v>
      </c>
      <c r="BD367">
        <v>1.1999999999999999E-3</v>
      </c>
      <c r="BE367">
        <v>3.5899999999999999E-3</v>
      </c>
      <c r="BF367" t="s">
        <v>9900</v>
      </c>
    </row>
    <row r="368" spans="1:58" hidden="1" x14ac:dyDescent="0.25">
      <c r="A368">
        <v>10</v>
      </c>
      <c r="B368">
        <v>61829951</v>
      </c>
      <c r="C368" t="s">
        <v>9897</v>
      </c>
      <c r="D368" t="s">
        <v>9898</v>
      </c>
      <c r="E368" t="s">
        <v>13153</v>
      </c>
      <c r="F368" t="s">
        <v>47</v>
      </c>
      <c r="G368" t="s">
        <v>48</v>
      </c>
      <c r="H368" t="s">
        <v>49</v>
      </c>
      <c r="T368" s="35"/>
      <c r="W368" s="23"/>
      <c r="X368" t="s">
        <v>1376</v>
      </c>
      <c r="Y368" t="s">
        <v>52</v>
      </c>
      <c r="Z368" t="s">
        <v>51</v>
      </c>
      <c r="AA368">
        <v>1573.79</v>
      </c>
      <c r="AB368" t="s">
        <v>53</v>
      </c>
      <c r="AC368" t="s">
        <v>9899</v>
      </c>
      <c r="AD368" t="s">
        <v>64</v>
      </c>
      <c r="AE368" t="s">
        <v>64</v>
      </c>
      <c r="AF368" t="s">
        <v>55</v>
      </c>
      <c r="AG368">
        <v>0.32100000000000001</v>
      </c>
      <c r="AH368">
        <v>8.0419999999999998</v>
      </c>
      <c r="AI368">
        <v>1</v>
      </c>
      <c r="AJ368">
        <v>78</v>
      </c>
      <c r="AK368">
        <v>100</v>
      </c>
      <c r="AL368" s="1">
        <v>7.9160843707606497E-14</v>
      </c>
      <c r="AM368">
        <v>0.99999999999992095</v>
      </c>
      <c r="AN368">
        <v>0.84193862100000005</v>
      </c>
      <c r="AO368">
        <v>0.60953551900000003</v>
      </c>
      <c r="AP368">
        <v>38</v>
      </c>
      <c r="AQ368">
        <v>2</v>
      </c>
      <c r="AR368">
        <v>1</v>
      </c>
      <c r="AS368">
        <v>2.14E-3</v>
      </c>
      <c r="AT368">
        <v>4.4000000000000003E-3</v>
      </c>
      <c r="AU368">
        <v>1.66E-3</v>
      </c>
      <c r="AV368">
        <v>1.285E-2</v>
      </c>
      <c r="AW368">
        <v>7.4999999999999997E-3</v>
      </c>
      <c r="AX368">
        <v>5.8599999999999998E-3</v>
      </c>
      <c r="AY368">
        <v>0.05</v>
      </c>
      <c r="AZ368">
        <v>1.6800000000000001E-3</v>
      </c>
      <c r="BA368">
        <v>2.4299999999999999E-3</v>
      </c>
      <c r="BB368">
        <v>3.0400000000000002E-3</v>
      </c>
      <c r="BC368">
        <v>2.6700000000000001E-3</v>
      </c>
      <c r="BD368">
        <v>1.1999999999999999E-3</v>
      </c>
      <c r="BE368">
        <v>3.5699999999999998E-3</v>
      </c>
      <c r="BF368" t="s">
        <v>9900</v>
      </c>
    </row>
    <row r="369" spans="1:58" hidden="1" x14ac:dyDescent="0.25">
      <c r="A369">
        <v>10</v>
      </c>
      <c r="B369">
        <v>61830642</v>
      </c>
      <c r="C369" t="s">
        <v>9901</v>
      </c>
      <c r="D369" t="s">
        <v>9902</v>
      </c>
      <c r="E369" t="s">
        <v>13153</v>
      </c>
      <c r="F369" t="s">
        <v>47</v>
      </c>
      <c r="G369" t="s">
        <v>48</v>
      </c>
      <c r="H369" t="s">
        <v>49</v>
      </c>
      <c r="T369" s="35"/>
      <c r="W369" s="23"/>
      <c r="X369" t="s">
        <v>1376</v>
      </c>
      <c r="Y369" t="s">
        <v>52</v>
      </c>
      <c r="Z369" t="s">
        <v>72</v>
      </c>
      <c r="AA369">
        <v>1359.79</v>
      </c>
      <c r="AB369" t="s">
        <v>53</v>
      </c>
      <c r="AC369" t="s">
        <v>9903</v>
      </c>
      <c r="AD369" t="s">
        <v>64</v>
      </c>
      <c r="AE369" t="s">
        <v>64</v>
      </c>
      <c r="AF369" t="s">
        <v>55</v>
      </c>
      <c r="AG369">
        <v>0.95199999999999996</v>
      </c>
      <c r="AH369">
        <v>6.1879999999999997</v>
      </c>
      <c r="AI369">
        <v>1</v>
      </c>
      <c r="AJ369">
        <v>97</v>
      </c>
      <c r="AK369">
        <v>100</v>
      </c>
      <c r="AL369" s="1">
        <v>7.9160843707606497E-14</v>
      </c>
      <c r="AM369">
        <v>0.99999999999992095</v>
      </c>
      <c r="AN369">
        <v>0.84193862100000005</v>
      </c>
      <c r="AO369">
        <v>0.60953551900000003</v>
      </c>
      <c r="AP369">
        <v>38</v>
      </c>
      <c r="AQ369">
        <v>2</v>
      </c>
      <c r="AR369">
        <v>1</v>
      </c>
      <c r="AS369">
        <v>2.0799999999999998E-3</v>
      </c>
      <c r="AT369">
        <v>4.3E-3</v>
      </c>
      <c r="AU369">
        <v>1.66E-3</v>
      </c>
      <c r="AV369">
        <v>1.2970000000000001E-2</v>
      </c>
      <c r="AW369">
        <v>8.0999999999999996E-3</v>
      </c>
      <c r="AX369">
        <v>5.8599999999999998E-3</v>
      </c>
      <c r="AY369">
        <v>0.05</v>
      </c>
      <c r="AZ369">
        <v>1.66E-3</v>
      </c>
      <c r="BA369">
        <v>2.3999999999999998E-3</v>
      </c>
      <c r="BB369">
        <v>3.1700000000000001E-3</v>
      </c>
      <c r="BC369">
        <v>2.6700000000000001E-3</v>
      </c>
      <c r="BD369">
        <v>1.1999999999999999E-3</v>
      </c>
      <c r="BE369">
        <v>3.5899999999999999E-3</v>
      </c>
      <c r="BF369" t="s">
        <v>9900</v>
      </c>
    </row>
    <row r="370" spans="1:58" hidden="1" x14ac:dyDescent="0.25">
      <c r="A370">
        <v>10</v>
      </c>
      <c r="B370">
        <v>61832107</v>
      </c>
      <c r="C370" t="s">
        <v>13499</v>
      </c>
      <c r="D370" t="s">
        <v>58</v>
      </c>
      <c r="E370" t="s">
        <v>13153</v>
      </c>
      <c r="F370" t="s">
        <v>97</v>
      </c>
      <c r="G370" t="s">
        <v>98</v>
      </c>
      <c r="H370" t="s">
        <v>76</v>
      </c>
      <c r="T370" s="35"/>
      <c r="W370" s="23"/>
      <c r="X370" t="s">
        <v>1376</v>
      </c>
      <c r="Y370" t="s">
        <v>51</v>
      </c>
      <c r="Z370" t="s">
        <v>52</v>
      </c>
      <c r="AA370">
        <v>568.07000000000005</v>
      </c>
      <c r="AB370" t="s">
        <v>164</v>
      </c>
      <c r="AC370" t="s">
        <v>13500</v>
      </c>
      <c r="AD370" t="s">
        <v>64</v>
      </c>
      <c r="AE370" t="s">
        <v>64</v>
      </c>
      <c r="AF370" t="s">
        <v>55</v>
      </c>
      <c r="AG370">
        <v>0</v>
      </c>
      <c r="AH370">
        <v>0</v>
      </c>
      <c r="AI370">
        <v>1</v>
      </c>
      <c r="AJ370">
        <v>90.8</v>
      </c>
      <c r="AK370">
        <v>87</v>
      </c>
      <c r="AL370" s="1">
        <v>7.9160843707606497E-14</v>
      </c>
      <c r="AM370">
        <v>0.99999999999992095</v>
      </c>
      <c r="AN370">
        <v>0.84193862100000005</v>
      </c>
      <c r="AO370">
        <v>0.60953551900000003</v>
      </c>
      <c r="AP370">
        <v>39</v>
      </c>
      <c r="AQ370">
        <v>1</v>
      </c>
      <c r="AR370">
        <v>1</v>
      </c>
      <c r="AS370">
        <v>3.3E-4</v>
      </c>
      <c r="AT370" t="s">
        <v>65</v>
      </c>
      <c r="AU370" t="s">
        <v>65</v>
      </c>
      <c r="AV370" t="s">
        <v>65</v>
      </c>
      <c r="AW370" t="s">
        <v>65</v>
      </c>
      <c r="AX370" t="s">
        <v>65</v>
      </c>
      <c r="AY370">
        <v>2.5000000000000001E-2</v>
      </c>
      <c r="AZ370">
        <v>0</v>
      </c>
      <c r="BA370" t="s">
        <v>65</v>
      </c>
      <c r="BB370" t="s">
        <v>65</v>
      </c>
      <c r="BC370" t="s">
        <v>65</v>
      </c>
      <c r="BD370" t="s">
        <v>65</v>
      </c>
      <c r="BE370" t="s">
        <v>65</v>
      </c>
      <c r="BF370" t="s">
        <v>13156</v>
      </c>
    </row>
    <row r="371" spans="1:58" hidden="1" x14ac:dyDescent="0.25">
      <c r="A371">
        <v>10</v>
      </c>
      <c r="B371">
        <v>61829951</v>
      </c>
      <c r="C371" t="s">
        <v>9897</v>
      </c>
      <c r="D371" t="s">
        <v>9898</v>
      </c>
      <c r="E371" t="s">
        <v>13153</v>
      </c>
      <c r="F371" t="s">
        <v>974</v>
      </c>
      <c r="G371" t="s">
        <v>48</v>
      </c>
      <c r="H371" t="s">
        <v>49</v>
      </c>
      <c r="T371" s="35"/>
      <c r="W371" s="23"/>
      <c r="X371" t="s">
        <v>1376</v>
      </c>
      <c r="Y371" t="s">
        <v>52</v>
      </c>
      <c r="Z371" t="s">
        <v>51</v>
      </c>
      <c r="AA371">
        <v>1573.79</v>
      </c>
      <c r="AB371" t="s">
        <v>53</v>
      </c>
      <c r="AC371" t="s">
        <v>9899</v>
      </c>
      <c r="AD371" t="s">
        <v>64</v>
      </c>
      <c r="AE371" t="s">
        <v>64</v>
      </c>
      <c r="AF371" t="s">
        <v>55</v>
      </c>
      <c r="AG371">
        <v>0.32100000000000001</v>
      </c>
      <c r="AH371">
        <v>8.0419999999999998</v>
      </c>
      <c r="AI371">
        <v>1</v>
      </c>
      <c r="AJ371">
        <v>78</v>
      </c>
      <c r="AK371">
        <v>100</v>
      </c>
      <c r="AL371" s="1">
        <v>7.9160843707606497E-14</v>
      </c>
      <c r="AM371" s="35">
        <v>0.99999999999992095</v>
      </c>
      <c r="AN371">
        <v>0.84193862100000005</v>
      </c>
      <c r="AO371">
        <v>0.60953551900000003</v>
      </c>
      <c r="AP371">
        <v>38</v>
      </c>
      <c r="AQ371">
        <v>2</v>
      </c>
      <c r="AR371">
        <v>1</v>
      </c>
      <c r="AS371">
        <v>2.14E-3</v>
      </c>
      <c r="AT371">
        <v>4.4000000000000003E-3</v>
      </c>
      <c r="AU371">
        <v>1.66E-3</v>
      </c>
      <c r="AV371">
        <v>1.285E-2</v>
      </c>
      <c r="AW371">
        <v>7.4999999999999997E-3</v>
      </c>
      <c r="AX371">
        <v>5.8599999999999998E-3</v>
      </c>
      <c r="AY371">
        <v>0.05</v>
      </c>
      <c r="AZ371">
        <v>1.6800000000000001E-3</v>
      </c>
      <c r="BA371">
        <v>2.4299999999999999E-3</v>
      </c>
      <c r="BB371">
        <v>3.0400000000000002E-3</v>
      </c>
      <c r="BC371">
        <v>2.6700000000000001E-3</v>
      </c>
      <c r="BD371">
        <v>1.1999999999999999E-3</v>
      </c>
      <c r="BE371">
        <v>3.5699999999999998E-3</v>
      </c>
      <c r="BF371" t="s">
        <v>9900</v>
      </c>
    </row>
    <row r="372" spans="1:58" hidden="1" x14ac:dyDescent="0.25">
      <c r="A372">
        <v>10</v>
      </c>
      <c r="B372">
        <v>61830642</v>
      </c>
      <c r="C372" t="s">
        <v>9901</v>
      </c>
      <c r="D372" t="s">
        <v>9902</v>
      </c>
      <c r="E372" t="s">
        <v>13153</v>
      </c>
      <c r="F372" t="s">
        <v>974</v>
      </c>
      <c r="G372" t="s">
        <v>48</v>
      </c>
      <c r="H372" t="s">
        <v>49</v>
      </c>
      <c r="T372" s="35"/>
      <c r="W372" s="23"/>
      <c r="X372" t="s">
        <v>1376</v>
      </c>
      <c r="Y372" t="s">
        <v>52</v>
      </c>
      <c r="Z372" t="s">
        <v>72</v>
      </c>
      <c r="AA372">
        <v>1359.79</v>
      </c>
      <c r="AB372" t="s">
        <v>53</v>
      </c>
      <c r="AC372" t="s">
        <v>9903</v>
      </c>
      <c r="AD372" t="s">
        <v>64</v>
      </c>
      <c r="AE372" t="s">
        <v>64</v>
      </c>
      <c r="AF372" t="s">
        <v>55</v>
      </c>
      <c r="AG372">
        <v>0.95199999999999996</v>
      </c>
      <c r="AH372">
        <v>6.1879999999999997</v>
      </c>
      <c r="AI372">
        <v>1</v>
      </c>
      <c r="AJ372">
        <v>97</v>
      </c>
      <c r="AK372">
        <v>100</v>
      </c>
      <c r="AL372" s="1">
        <v>7.9160843707606497E-14</v>
      </c>
      <c r="AM372">
        <v>0.99999999999992095</v>
      </c>
      <c r="AN372">
        <v>0.84193862100000005</v>
      </c>
      <c r="AO372">
        <v>0.60953551900000003</v>
      </c>
      <c r="AP372">
        <v>38</v>
      </c>
      <c r="AQ372">
        <v>2</v>
      </c>
      <c r="AR372">
        <v>1</v>
      </c>
      <c r="AS372">
        <v>2.0799999999999998E-3</v>
      </c>
      <c r="AT372">
        <v>4.3E-3</v>
      </c>
      <c r="AU372">
        <v>1.66E-3</v>
      </c>
      <c r="AV372">
        <v>1.2970000000000001E-2</v>
      </c>
      <c r="AW372">
        <v>8.0999999999999996E-3</v>
      </c>
      <c r="AX372">
        <v>5.8599999999999998E-3</v>
      </c>
      <c r="AY372">
        <v>0.05</v>
      </c>
      <c r="AZ372">
        <v>1.66E-3</v>
      </c>
      <c r="BA372">
        <v>2.3999999999999998E-3</v>
      </c>
      <c r="BB372">
        <v>3.1700000000000001E-3</v>
      </c>
      <c r="BC372">
        <v>2.6700000000000001E-3</v>
      </c>
      <c r="BD372">
        <v>1.1999999999999999E-3</v>
      </c>
      <c r="BE372">
        <v>3.5899999999999999E-3</v>
      </c>
      <c r="BF372" t="s">
        <v>9900</v>
      </c>
    </row>
    <row r="373" spans="1:58" hidden="1" x14ac:dyDescent="0.25">
      <c r="A373">
        <v>10</v>
      </c>
      <c r="B373">
        <v>61832107</v>
      </c>
      <c r="C373" t="s">
        <v>13499</v>
      </c>
      <c r="D373" t="s">
        <v>58</v>
      </c>
      <c r="E373" t="s">
        <v>13153</v>
      </c>
      <c r="F373" t="s">
        <v>975</v>
      </c>
      <c r="G373" t="s">
        <v>98</v>
      </c>
      <c r="H373" t="s">
        <v>76</v>
      </c>
      <c r="T373" s="35"/>
      <c r="W373" s="23"/>
      <c r="X373" t="s">
        <v>1376</v>
      </c>
      <c r="Y373" t="s">
        <v>51</v>
      </c>
      <c r="Z373" t="s">
        <v>52</v>
      </c>
      <c r="AA373">
        <v>568.07000000000005</v>
      </c>
      <c r="AB373" t="s">
        <v>164</v>
      </c>
      <c r="AC373" t="s">
        <v>13500</v>
      </c>
      <c r="AD373" t="s">
        <v>64</v>
      </c>
      <c r="AE373" t="s">
        <v>64</v>
      </c>
      <c r="AF373" t="s">
        <v>55</v>
      </c>
      <c r="AG373">
        <v>0</v>
      </c>
      <c r="AH373">
        <v>0</v>
      </c>
      <c r="AI373">
        <v>1</v>
      </c>
      <c r="AJ373">
        <v>90.8</v>
      </c>
      <c r="AK373">
        <v>87</v>
      </c>
      <c r="AL373" s="1">
        <v>7.9160843707606497E-14</v>
      </c>
      <c r="AM373">
        <v>0.99999999999992095</v>
      </c>
      <c r="AN373">
        <v>0.84193862100000005</v>
      </c>
      <c r="AO373">
        <v>0.60953551900000003</v>
      </c>
      <c r="AP373">
        <v>39</v>
      </c>
      <c r="AQ373">
        <v>1</v>
      </c>
      <c r="AR373">
        <v>1</v>
      </c>
      <c r="AS373">
        <v>3.3E-4</v>
      </c>
      <c r="AT373" t="s">
        <v>65</v>
      </c>
      <c r="AU373" t="s">
        <v>65</v>
      </c>
      <c r="AV373" t="s">
        <v>65</v>
      </c>
      <c r="AW373" t="s">
        <v>65</v>
      </c>
      <c r="AX373" t="s">
        <v>65</v>
      </c>
      <c r="AY373">
        <v>2.5000000000000001E-2</v>
      </c>
      <c r="AZ373">
        <v>0</v>
      </c>
      <c r="BA373" t="s">
        <v>65</v>
      </c>
      <c r="BB373" t="s">
        <v>65</v>
      </c>
      <c r="BC373" t="s">
        <v>65</v>
      </c>
      <c r="BD373" t="s">
        <v>65</v>
      </c>
      <c r="BE373" t="s">
        <v>65</v>
      </c>
      <c r="BF373" t="s">
        <v>13156</v>
      </c>
    </row>
    <row r="374" spans="1:58" hidden="1" x14ac:dyDescent="0.25">
      <c r="A374">
        <v>15</v>
      </c>
      <c r="B374">
        <v>65226376</v>
      </c>
      <c r="C374" t="s">
        <v>6499</v>
      </c>
      <c r="D374" t="s">
        <v>6500</v>
      </c>
      <c r="E374" t="s">
        <v>6034</v>
      </c>
      <c r="F374" t="s">
        <v>47</v>
      </c>
      <c r="G374" t="s">
        <v>48</v>
      </c>
      <c r="H374" t="s">
        <v>49</v>
      </c>
      <c r="T374" s="35"/>
      <c r="W374" s="23"/>
      <c r="X374" t="s">
        <v>6501</v>
      </c>
      <c r="Y374" t="s">
        <v>51</v>
      </c>
      <c r="Z374" t="s">
        <v>52</v>
      </c>
      <c r="AA374">
        <v>595.07000000000005</v>
      </c>
      <c r="AB374" t="s">
        <v>53</v>
      </c>
      <c r="AC374" t="s">
        <v>6502</v>
      </c>
      <c r="AF374" t="s">
        <v>55</v>
      </c>
      <c r="AG374">
        <v>0.97599999999999998</v>
      </c>
      <c r="AH374">
        <v>0</v>
      </c>
      <c r="AI374">
        <v>0.95899999999999996</v>
      </c>
      <c r="AJ374">
        <v>83.08</v>
      </c>
      <c r="AK374">
        <v>65</v>
      </c>
      <c r="AL374">
        <v>5.4585087451506902E-3</v>
      </c>
      <c r="AM374" s="1">
        <v>1.16107189225281E-15</v>
      </c>
      <c r="AN374">
        <v>6.5288046000000002E-2</v>
      </c>
      <c r="AO374">
        <v>0.50410700900000005</v>
      </c>
      <c r="AP374">
        <v>39</v>
      </c>
      <c r="AQ374">
        <v>1</v>
      </c>
      <c r="AR374">
        <v>1</v>
      </c>
      <c r="AS374">
        <v>2.0539999999999999E-2</v>
      </c>
      <c r="AT374">
        <v>2.487E-2</v>
      </c>
      <c r="AU374">
        <v>3.9010000000000003E-2</v>
      </c>
      <c r="AV374" t="s">
        <v>65</v>
      </c>
      <c r="AW374">
        <v>2.6040000000000001E-2</v>
      </c>
      <c r="AX374">
        <v>2.7470000000000001E-2</v>
      </c>
      <c r="AY374">
        <v>2.5000000000000001E-2</v>
      </c>
      <c r="AZ374" s="35">
        <v>5.1000000000000004E-4</v>
      </c>
      <c r="BA374">
        <v>6.0999999999999997E-4</v>
      </c>
      <c r="BB374">
        <v>5.2999999999999998E-4</v>
      </c>
      <c r="BC374">
        <v>5.8E-4</v>
      </c>
      <c r="BD374">
        <v>8.0000000000000004E-4</v>
      </c>
      <c r="BE374" t="s">
        <v>65</v>
      </c>
      <c r="BF374" t="s">
        <v>2962</v>
      </c>
    </row>
    <row r="375" spans="1:58" hidden="1" x14ac:dyDescent="0.25">
      <c r="A375">
        <v>5</v>
      </c>
      <c r="B375">
        <v>139929032</v>
      </c>
      <c r="C375" t="s">
        <v>13335</v>
      </c>
      <c r="D375" t="s">
        <v>58</v>
      </c>
      <c r="E375" t="s">
        <v>13153</v>
      </c>
      <c r="F375" t="s">
        <v>97</v>
      </c>
      <c r="G375" t="s">
        <v>98</v>
      </c>
      <c r="H375" t="s">
        <v>49</v>
      </c>
      <c r="T375" s="35"/>
      <c r="W375" s="23"/>
      <c r="X375" t="s">
        <v>13336</v>
      </c>
      <c r="Y375" t="s">
        <v>51</v>
      </c>
      <c r="Z375" t="s">
        <v>52</v>
      </c>
      <c r="AA375">
        <v>651.07000000000005</v>
      </c>
      <c r="AB375" t="s">
        <v>100</v>
      </c>
      <c r="AC375" t="s">
        <v>55</v>
      </c>
      <c r="AF375" t="s">
        <v>55</v>
      </c>
      <c r="AG375">
        <v>0</v>
      </c>
      <c r="AH375">
        <v>0</v>
      </c>
      <c r="AI375">
        <v>0.999</v>
      </c>
      <c r="AJ375" t="s">
        <v>55</v>
      </c>
      <c r="AK375" t="s">
        <v>55</v>
      </c>
      <c r="AL375">
        <v>0</v>
      </c>
      <c r="AM375">
        <v>0</v>
      </c>
      <c r="AN375">
        <v>0</v>
      </c>
      <c r="AO375">
        <v>0</v>
      </c>
      <c r="AP375">
        <v>39</v>
      </c>
      <c r="AQ375">
        <v>1</v>
      </c>
      <c r="AR375">
        <v>1</v>
      </c>
      <c r="AS375" t="s">
        <v>65</v>
      </c>
      <c r="AT375" t="s">
        <v>65</v>
      </c>
      <c r="AU375" t="s">
        <v>65</v>
      </c>
      <c r="AV375" t="s">
        <v>65</v>
      </c>
      <c r="AW375" t="s">
        <v>65</v>
      </c>
      <c r="AX375" t="s">
        <v>65</v>
      </c>
      <c r="AY375">
        <v>2.5000000000000001E-2</v>
      </c>
      <c r="AZ375" t="s">
        <v>65</v>
      </c>
      <c r="BA375" t="s">
        <v>65</v>
      </c>
      <c r="BB375" t="s">
        <v>65</v>
      </c>
      <c r="BC375" t="s">
        <v>65</v>
      </c>
      <c r="BD375" t="s">
        <v>65</v>
      </c>
      <c r="BE375" t="s">
        <v>65</v>
      </c>
      <c r="BF375" t="s">
        <v>13156</v>
      </c>
    </row>
    <row r="376" spans="1:58" hidden="1" x14ac:dyDescent="0.25">
      <c r="A376">
        <v>2</v>
      </c>
      <c r="B376">
        <v>241468605</v>
      </c>
      <c r="C376" t="s">
        <v>13271</v>
      </c>
      <c r="D376" t="s">
        <v>13272</v>
      </c>
      <c r="E376" t="s">
        <v>13153</v>
      </c>
      <c r="F376" t="s">
        <v>47</v>
      </c>
      <c r="G376" t="s">
        <v>48</v>
      </c>
      <c r="H376" t="s">
        <v>49</v>
      </c>
      <c r="T376" s="35"/>
      <c r="W376" s="23"/>
      <c r="X376" t="s">
        <v>13273</v>
      </c>
      <c r="Y376" t="s">
        <v>78</v>
      </c>
      <c r="Z376" t="s">
        <v>52</v>
      </c>
      <c r="AA376">
        <v>569.29</v>
      </c>
      <c r="AB376" t="s">
        <v>53</v>
      </c>
      <c r="AC376" t="s">
        <v>13274</v>
      </c>
      <c r="AD376" t="s">
        <v>64</v>
      </c>
      <c r="AE376" t="s">
        <v>64</v>
      </c>
      <c r="AF376" t="s">
        <v>55</v>
      </c>
      <c r="AG376">
        <v>1</v>
      </c>
      <c r="AH376">
        <v>5.35</v>
      </c>
      <c r="AI376">
        <v>1</v>
      </c>
      <c r="AJ376">
        <v>98.61</v>
      </c>
      <c r="AK376">
        <v>72</v>
      </c>
      <c r="AL376">
        <v>0.11959613729806599</v>
      </c>
      <c r="AM376" s="1">
        <v>7.8126699064397504E-14</v>
      </c>
      <c r="AN376">
        <v>0.14708137099999999</v>
      </c>
      <c r="AO376">
        <v>0.54616296399999997</v>
      </c>
      <c r="AP376">
        <v>39</v>
      </c>
      <c r="AQ376">
        <v>1</v>
      </c>
      <c r="AR376">
        <v>1</v>
      </c>
      <c r="AS376">
        <v>0.11051</v>
      </c>
      <c r="AT376">
        <v>0.16536999999999999</v>
      </c>
      <c r="AU376">
        <v>4.6629999999999998E-2</v>
      </c>
      <c r="AV376">
        <v>0.31917000000000001</v>
      </c>
      <c r="AW376">
        <v>0.21604999999999999</v>
      </c>
      <c r="AX376">
        <v>0.26122000000000001</v>
      </c>
      <c r="AY376">
        <v>2.5000000000000001E-2</v>
      </c>
      <c r="AZ376">
        <v>2.9199999999999999E-3</v>
      </c>
      <c r="BA376">
        <v>4.4999999999999997E-3</v>
      </c>
      <c r="BB376">
        <v>5.9500000000000004E-3</v>
      </c>
      <c r="BC376">
        <v>7.4400000000000004E-3</v>
      </c>
      <c r="BD376">
        <v>1E-3</v>
      </c>
      <c r="BE376">
        <v>9.1599999999999997E-3</v>
      </c>
      <c r="BF376" t="s">
        <v>13156</v>
      </c>
    </row>
    <row r="377" spans="1:58" hidden="1" x14ac:dyDescent="0.25">
      <c r="A377">
        <v>10</v>
      </c>
      <c r="B377">
        <v>92675322</v>
      </c>
      <c r="C377" t="s">
        <v>7095</v>
      </c>
      <c r="D377" t="s">
        <v>7096</v>
      </c>
      <c r="E377" t="s">
        <v>6672</v>
      </c>
      <c r="F377" t="s">
        <v>47</v>
      </c>
      <c r="G377" t="s">
        <v>48</v>
      </c>
      <c r="H377" t="s">
        <v>76</v>
      </c>
      <c r="T377" s="35"/>
      <c r="W377" s="23"/>
      <c r="X377" t="s">
        <v>7097</v>
      </c>
      <c r="Y377" t="s">
        <v>78</v>
      </c>
      <c r="Z377" t="s">
        <v>72</v>
      </c>
      <c r="AA377">
        <v>497.07</v>
      </c>
      <c r="AB377" t="s">
        <v>53</v>
      </c>
      <c r="AC377" t="s">
        <v>7098</v>
      </c>
      <c r="AF377" t="s">
        <v>55</v>
      </c>
      <c r="AG377">
        <v>0.61299999999999999</v>
      </c>
      <c r="AH377">
        <v>7.6790000000000003</v>
      </c>
      <c r="AI377">
        <v>1</v>
      </c>
      <c r="AJ377">
        <v>96.91</v>
      </c>
      <c r="AK377">
        <v>97</v>
      </c>
      <c r="AL377">
        <v>0.92567185115908501</v>
      </c>
      <c r="AM377" s="35">
        <v>2.5027550707108098E-4</v>
      </c>
      <c r="AN377">
        <v>0.99584890299999995</v>
      </c>
      <c r="AO377">
        <v>0</v>
      </c>
      <c r="AP377">
        <v>39</v>
      </c>
      <c r="AQ377">
        <v>1</v>
      </c>
      <c r="AR377">
        <v>1</v>
      </c>
      <c r="AS377">
        <v>0.10845</v>
      </c>
      <c r="AT377">
        <v>0.17529</v>
      </c>
      <c r="AU377">
        <v>1.5789999999999998E-2</v>
      </c>
      <c r="AV377">
        <v>0.13181000000000001</v>
      </c>
      <c r="AW377">
        <v>0.11441999999999999</v>
      </c>
      <c r="AX377">
        <v>0.21128</v>
      </c>
      <c r="AY377">
        <v>2.5000000000000001E-2</v>
      </c>
      <c r="AZ377">
        <v>2.8600000000000001E-3</v>
      </c>
      <c r="BA377">
        <v>4.79E-3</v>
      </c>
      <c r="BB377">
        <v>2.9099999999999998E-3</v>
      </c>
      <c r="BC377">
        <v>5.8100000000000001E-3</v>
      </c>
      <c r="BD377">
        <v>2.0000000000000001E-4</v>
      </c>
      <c r="BE377">
        <v>3.0500000000000002E-3</v>
      </c>
      <c r="BF377" t="s">
        <v>6675</v>
      </c>
    </row>
    <row r="378" spans="1:58" x14ac:dyDescent="0.25">
      <c r="A378">
        <v>11</v>
      </c>
      <c r="B378">
        <v>64559718</v>
      </c>
      <c r="C378" t="s">
        <v>9231</v>
      </c>
      <c r="D378" t="s">
        <v>58</v>
      </c>
      <c r="E378" t="s">
        <v>8925</v>
      </c>
      <c r="F378" t="s">
        <v>85</v>
      </c>
      <c r="G378" t="s">
        <v>48</v>
      </c>
      <c r="H378" t="s">
        <v>76</v>
      </c>
      <c r="I378" t="s">
        <v>14625</v>
      </c>
      <c r="T378" s="35"/>
      <c r="W378" s="23"/>
      <c r="X378" t="s">
        <v>9232</v>
      </c>
      <c r="Y378" t="s">
        <v>78</v>
      </c>
      <c r="Z378" t="s">
        <v>51</v>
      </c>
      <c r="AA378">
        <v>315.07</v>
      </c>
      <c r="AB378" t="s">
        <v>53</v>
      </c>
      <c r="AC378" t="s">
        <v>9233</v>
      </c>
      <c r="AF378" t="s">
        <v>55</v>
      </c>
      <c r="AG378">
        <v>0.998</v>
      </c>
      <c r="AH378">
        <v>6.375</v>
      </c>
      <c r="AI378">
        <v>1</v>
      </c>
      <c r="AJ378">
        <v>100</v>
      </c>
      <c r="AK378">
        <v>79</v>
      </c>
      <c r="AL378">
        <v>0.999892501182302</v>
      </c>
      <c r="AM378" s="1">
        <v>6.4766224120413806E-5</v>
      </c>
      <c r="AN378">
        <v>0.99648418400000005</v>
      </c>
      <c r="AO378">
        <v>0.542839234</v>
      </c>
      <c r="AP378">
        <v>39</v>
      </c>
      <c r="AQ378">
        <v>1</v>
      </c>
      <c r="AR378">
        <v>1</v>
      </c>
      <c r="AS378">
        <v>3.6000000000000002E-4</v>
      </c>
      <c r="AT378" t="s">
        <v>65</v>
      </c>
      <c r="AU378" t="s">
        <v>65</v>
      </c>
      <c r="AV378" t="s">
        <v>65</v>
      </c>
      <c r="AW378" t="s">
        <v>65</v>
      </c>
      <c r="AX378" t="s">
        <v>65</v>
      </c>
      <c r="AY378">
        <v>2.5000000000000001E-2</v>
      </c>
      <c r="AZ378">
        <v>0</v>
      </c>
      <c r="BA378" t="s">
        <v>65</v>
      </c>
      <c r="BB378" t="s">
        <v>65</v>
      </c>
      <c r="BC378" t="s">
        <v>65</v>
      </c>
      <c r="BD378" t="s">
        <v>65</v>
      </c>
      <c r="BE378" t="s">
        <v>65</v>
      </c>
      <c r="BF378" t="s">
        <v>2415</v>
      </c>
    </row>
    <row r="379" spans="1:58" hidden="1" x14ac:dyDescent="0.25">
      <c r="A379">
        <v>4</v>
      </c>
      <c r="B379">
        <v>73962872</v>
      </c>
      <c r="C379" t="s">
        <v>7718</v>
      </c>
      <c r="D379" t="s">
        <v>58</v>
      </c>
      <c r="E379" t="s">
        <v>7516</v>
      </c>
      <c r="F379" t="s">
        <v>97</v>
      </c>
      <c r="G379" t="s">
        <v>98</v>
      </c>
      <c r="H379" t="s">
        <v>49</v>
      </c>
      <c r="T379" s="35"/>
      <c r="W379" s="23"/>
      <c r="X379" t="s">
        <v>7719</v>
      </c>
      <c r="Y379" t="s">
        <v>51</v>
      </c>
      <c r="Z379" t="s">
        <v>72</v>
      </c>
      <c r="AA379">
        <v>434.07</v>
      </c>
      <c r="AB379" t="s">
        <v>164</v>
      </c>
      <c r="AC379" t="s">
        <v>7720</v>
      </c>
      <c r="AF379" t="s">
        <v>55</v>
      </c>
      <c r="AG379">
        <v>0</v>
      </c>
      <c r="AH379">
        <v>0</v>
      </c>
      <c r="AI379">
        <v>0.98799999999999999</v>
      </c>
      <c r="AJ379">
        <v>95.6</v>
      </c>
      <c r="AK379">
        <v>91</v>
      </c>
      <c r="AL379" s="1">
        <v>3.50673240600117E-10</v>
      </c>
      <c r="AM379">
        <v>0.99999999964932695</v>
      </c>
      <c r="AN379">
        <v>0.818567508</v>
      </c>
      <c r="AO379">
        <v>0.66346529399999998</v>
      </c>
      <c r="AP379">
        <v>39</v>
      </c>
      <c r="AQ379">
        <v>1</v>
      </c>
      <c r="AR379">
        <v>1</v>
      </c>
      <c r="AS379">
        <v>3.3E-4</v>
      </c>
      <c r="AT379" t="s">
        <v>65</v>
      </c>
      <c r="AU379" t="s">
        <v>65</v>
      </c>
      <c r="AV379" t="s">
        <v>65</v>
      </c>
      <c r="AW379" t="s">
        <v>65</v>
      </c>
      <c r="AX379" t="s">
        <v>65</v>
      </c>
      <c r="AY379">
        <v>2.5000000000000001E-2</v>
      </c>
      <c r="AZ379">
        <v>0</v>
      </c>
      <c r="BA379" t="s">
        <v>65</v>
      </c>
      <c r="BB379" t="s">
        <v>65</v>
      </c>
      <c r="BC379" t="s">
        <v>65</v>
      </c>
      <c r="BD379" t="s">
        <v>65</v>
      </c>
      <c r="BE379" t="s">
        <v>65</v>
      </c>
      <c r="BF379" t="s">
        <v>7519</v>
      </c>
    </row>
    <row r="380" spans="1:58" hidden="1" x14ac:dyDescent="0.25">
      <c r="A380">
        <v>19</v>
      </c>
      <c r="B380">
        <v>33135343</v>
      </c>
      <c r="C380" t="s">
        <v>5948</v>
      </c>
      <c r="D380" t="s">
        <v>5949</v>
      </c>
      <c r="E380" t="s">
        <v>5308</v>
      </c>
      <c r="F380" t="s">
        <v>47</v>
      </c>
      <c r="G380" t="s">
        <v>48</v>
      </c>
      <c r="H380" t="s">
        <v>49</v>
      </c>
      <c r="T380" s="35"/>
      <c r="W380" s="23"/>
      <c r="X380" t="s">
        <v>5950</v>
      </c>
      <c r="Y380" t="s">
        <v>72</v>
      </c>
      <c r="Z380" t="s">
        <v>78</v>
      </c>
      <c r="AA380">
        <v>940.07</v>
      </c>
      <c r="AB380" t="s">
        <v>53</v>
      </c>
      <c r="AC380" t="s">
        <v>5951</v>
      </c>
      <c r="AF380" t="s">
        <v>55</v>
      </c>
      <c r="AG380">
        <v>0.998</v>
      </c>
      <c r="AH380">
        <v>8.0280000000000005</v>
      </c>
      <c r="AI380">
        <v>1</v>
      </c>
      <c r="AJ380">
        <v>95.56</v>
      </c>
      <c r="AK380">
        <v>90</v>
      </c>
      <c r="AL380">
        <v>0.57725165870820505</v>
      </c>
      <c r="AM380" s="1">
        <v>7.7894832815352597E-16</v>
      </c>
      <c r="AN380">
        <v>0.34713640899999998</v>
      </c>
      <c r="AO380">
        <v>0.58984553500000003</v>
      </c>
      <c r="AP380">
        <v>39</v>
      </c>
      <c r="AQ380">
        <v>1</v>
      </c>
      <c r="AR380">
        <v>1</v>
      </c>
      <c r="AS380">
        <v>1.6990000000000002E-2</v>
      </c>
      <c r="AT380">
        <v>2.904E-2</v>
      </c>
      <c r="AU380" t="s">
        <v>65</v>
      </c>
      <c r="AV380" t="s">
        <v>65</v>
      </c>
      <c r="AW380">
        <v>2.0889999999999999E-2</v>
      </c>
      <c r="AX380" t="s">
        <v>65</v>
      </c>
      <c r="AY380">
        <v>2.5000000000000001E-2</v>
      </c>
      <c r="AZ380">
        <v>4.2000000000000002E-4</v>
      </c>
      <c r="BA380">
        <v>7.2000000000000005E-4</v>
      </c>
      <c r="BB380">
        <v>4.0000000000000002E-4</v>
      </c>
      <c r="BC380" t="s">
        <v>65</v>
      </c>
      <c r="BD380" t="s">
        <v>65</v>
      </c>
      <c r="BE380" t="s">
        <v>65</v>
      </c>
      <c r="BF380" t="s">
        <v>1640</v>
      </c>
    </row>
    <row r="381" spans="1:58" hidden="1" x14ac:dyDescent="0.25">
      <c r="A381">
        <v>19</v>
      </c>
      <c r="B381">
        <v>33119742</v>
      </c>
      <c r="C381" t="s">
        <v>13765</v>
      </c>
      <c r="D381" t="s">
        <v>13766</v>
      </c>
      <c r="E381" t="s">
        <v>13153</v>
      </c>
      <c r="F381" t="s">
        <v>47</v>
      </c>
      <c r="G381" t="s">
        <v>48</v>
      </c>
      <c r="H381" t="s">
        <v>76</v>
      </c>
      <c r="T381" s="35"/>
      <c r="W381" s="23"/>
      <c r="X381" t="s">
        <v>5950</v>
      </c>
      <c r="Y381" t="s">
        <v>51</v>
      </c>
      <c r="Z381" t="s">
        <v>52</v>
      </c>
      <c r="AA381">
        <v>461.07</v>
      </c>
      <c r="AB381" t="s">
        <v>53</v>
      </c>
      <c r="AC381" t="s">
        <v>13767</v>
      </c>
      <c r="AF381" t="s">
        <v>55</v>
      </c>
      <c r="AG381">
        <v>1</v>
      </c>
      <c r="AH381">
        <v>6.8810000000000002</v>
      </c>
      <c r="AI381">
        <v>1</v>
      </c>
      <c r="AJ381">
        <v>100</v>
      </c>
      <c r="AK381">
        <v>91</v>
      </c>
      <c r="AL381">
        <v>0.57725165870820505</v>
      </c>
      <c r="AM381" s="1">
        <v>7.7894832815352597E-16</v>
      </c>
      <c r="AN381">
        <v>0.34713640899999998</v>
      </c>
      <c r="AO381">
        <v>0.58984553500000003</v>
      </c>
      <c r="AP381">
        <v>39</v>
      </c>
      <c r="AQ381">
        <v>1</v>
      </c>
      <c r="AR381">
        <v>1</v>
      </c>
      <c r="AS381">
        <v>4.1619999999999997E-2</v>
      </c>
      <c r="AT381">
        <v>7.0559999999999998E-2</v>
      </c>
      <c r="AU381">
        <v>1.5789999999999998E-2</v>
      </c>
      <c r="AV381">
        <v>9.5799999999999996E-2</v>
      </c>
      <c r="AW381">
        <v>0.10972999999999999</v>
      </c>
      <c r="AX381">
        <v>8.8719999999999993E-2</v>
      </c>
      <c r="AY381">
        <v>2.5000000000000001E-2</v>
      </c>
      <c r="AZ381" s="35">
        <v>1.0499999999999999E-3</v>
      </c>
      <c r="BA381" s="35">
        <v>1.81E-3</v>
      </c>
      <c r="BB381">
        <v>2.7799999999999999E-3</v>
      </c>
      <c r="BC381">
        <v>2.2100000000000002E-3</v>
      </c>
      <c r="BD381">
        <v>2.0000000000000001E-4</v>
      </c>
      <c r="BE381">
        <v>2.0300000000000001E-3</v>
      </c>
      <c r="BF381" t="s">
        <v>13156</v>
      </c>
    </row>
    <row r="382" spans="1:58" hidden="1" x14ac:dyDescent="0.25">
      <c r="A382">
        <v>10</v>
      </c>
      <c r="B382">
        <v>37418846</v>
      </c>
      <c r="C382" t="s">
        <v>9890</v>
      </c>
      <c r="D382" t="s">
        <v>58</v>
      </c>
      <c r="E382" t="s">
        <v>9502</v>
      </c>
      <c r="F382" t="s">
        <v>47</v>
      </c>
      <c r="G382" t="s">
        <v>48</v>
      </c>
      <c r="H382" t="s">
        <v>49</v>
      </c>
      <c r="T382" s="35"/>
      <c r="W382" s="23"/>
      <c r="X382" t="s">
        <v>9891</v>
      </c>
      <c r="Y382" t="s">
        <v>72</v>
      </c>
      <c r="Z382" t="s">
        <v>78</v>
      </c>
      <c r="AA382">
        <v>1020.07</v>
      </c>
      <c r="AB382" t="s">
        <v>53</v>
      </c>
      <c r="AC382" t="s">
        <v>9892</v>
      </c>
      <c r="AF382" t="s">
        <v>55</v>
      </c>
      <c r="AG382">
        <v>0.97899999999999998</v>
      </c>
      <c r="AH382">
        <v>0</v>
      </c>
      <c r="AI382">
        <v>0.84499999999999997</v>
      </c>
      <c r="AJ382">
        <v>66.099999999999994</v>
      </c>
      <c r="AK382">
        <v>59</v>
      </c>
      <c r="AL382" s="35">
        <v>3.9876792866060896E-3</v>
      </c>
      <c r="AM382" s="1">
        <v>1.2606616627899899E-23</v>
      </c>
      <c r="AN382">
        <v>1.7509681999999999E-2</v>
      </c>
      <c r="AO382">
        <v>0</v>
      </c>
      <c r="AP382">
        <v>39</v>
      </c>
      <c r="AQ382">
        <v>1</v>
      </c>
      <c r="AR382">
        <v>1</v>
      </c>
      <c r="AS382">
        <v>9.8999999999999999E-4</v>
      </c>
      <c r="AT382">
        <v>2E-3</v>
      </c>
      <c r="AU382" t="s">
        <v>65</v>
      </c>
      <c r="AV382" t="s">
        <v>65</v>
      </c>
      <c r="AW382" t="s">
        <v>65</v>
      </c>
      <c r="AX382" t="s">
        <v>65</v>
      </c>
      <c r="AY382">
        <v>2.5000000000000001E-2</v>
      </c>
      <c r="AZ382" s="1">
        <v>1.6500000000000001E-5</v>
      </c>
      <c r="BA382" s="1">
        <v>3.3399999999999999E-5</v>
      </c>
      <c r="BB382" t="s">
        <v>65</v>
      </c>
      <c r="BC382" t="s">
        <v>65</v>
      </c>
      <c r="BD382" t="s">
        <v>65</v>
      </c>
      <c r="BE382" t="s">
        <v>65</v>
      </c>
      <c r="BF382" t="s">
        <v>9505</v>
      </c>
    </row>
    <row r="383" spans="1:58" hidden="1" x14ac:dyDescent="0.25">
      <c r="A383">
        <v>18</v>
      </c>
      <c r="B383">
        <v>14850227</v>
      </c>
      <c r="C383" t="s">
        <v>14506</v>
      </c>
      <c r="D383" t="s">
        <v>58</v>
      </c>
      <c r="E383" t="s">
        <v>13822</v>
      </c>
      <c r="F383" t="s">
        <v>47</v>
      </c>
      <c r="G383" t="s">
        <v>48</v>
      </c>
      <c r="H383" t="s">
        <v>76</v>
      </c>
      <c r="T383" s="35"/>
      <c r="W383" s="23"/>
      <c r="X383" t="s">
        <v>14507</v>
      </c>
      <c r="Y383" t="s">
        <v>72</v>
      </c>
      <c r="Z383" t="s">
        <v>78</v>
      </c>
      <c r="AA383">
        <v>705.07</v>
      </c>
      <c r="AB383" t="s">
        <v>53</v>
      </c>
      <c r="AC383" t="s">
        <v>14508</v>
      </c>
      <c r="AF383" t="s">
        <v>55</v>
      </c>
      <c r="AG383">
        <v>0.94499999999999995</v>
      </c>
      <c r="AH383">
        <v>4.7389999999999999</v>
      </c>
      <c r="AI383">
        <v>1</v>
      </c>
      <c r="AJ383">
        <v>87.76</v>
      </c>
      <c r="AK383">
        <v>49</v>
      </c>
      <c r="AL383" s="35">
        <v>0.94288369000546601</v>
      </c>
      <c r="AM383" s="1">
        <v>1.4946934567636001E-9</v>
      </c>
      <c r="AN383">
        <v>0.11437136000000001</v>
      </c>
      <c r="AO383">
        <v>0</v>
      </c>
      <c r="AP383">
        <v>39</v>
      </c>
      <c r="AQ383">
        <v>1</v>
      </c>
      <c r="AR383">
        <v>1</v>
      </c>
      <c r="AS383">
        <v>1E-3</v>
      </c>
      <c r="AT383">
        <v>3.48E-3</v>
      </c>
      <c r="AU383" t="s">
        <v>65</v>
      </c>
      <c r="AV383" t="s">
        <v>65</v>
      </c>
      <c r="AW383" t="s">
        <v>65</v>
      </c>
      <c r="AX383" t="s">
        <v>65</v>
      </c>
      <c r="AY383">
        <v>2.5000000000000001E-2</v>
      </c>
      <c r="AZ383" s="1">
        <v>1.66E-5</v>
      </c>
      <c r="BA383" s="1">
        <v>5.8100000000000003E-5</v>
      </c>
      <c r="BB383" t="s">
        <v>65</v>
      </c>
      <c r="BC383" t="s">
        <v>65</v>
      </c>
      <c r="BD383" t="s">
        <v>65</v>
      </c>
      <c r="BE383" t="s">
        <v>65</v>
      </c>
      <c r="BF383" t="s">
        <v>13824</v>
      </c>
    </row>
    <row r="384" spans="1:58" hidden="1" x14ac:dyDescent="0.25">
      <c r="A384">
        <v>5</v>
      </c>
      <c r="B384">
        <v>94024240</v>
      </c>
      <c r="C384" t="s">
        <v>4817</v>
      </c>
      <c r="D384" t="s">
        <v>58</v>
      </c>
      <c r="E384" t="s">
        <v>4574</v>
      </c>
      <c r="F384" t="s">
        <v>97</v>
      </c>
      <c r="G384" t="s">
        <v>48</v>
      </c>
      <c r="H384" t="s">
        <v>49</v>
      </c>
      <c r="T384" s="35"/>
      <c r="W384" s="23"/>
      <c r="X384" t="s">
        <v>4818</v>
      </c>
      <c r="Y384" t="s">
        <v>72</v>
      </c>
      <c r="Z384" t="s">
        <v>51</v>
      </c>
      <c r="AA384">
        <v>595.07000000000005</v>
      </c>
      <c r="AB384" t="s">
        <v>53</v>
      </c>
      <c r="AC384" t="s">
        <v>4819</v>
      </c>
      <c r="AF384" t="s">
        <v>55</v>
      </c>
      <c r="AG384">
        <v>8.3000000000000004E-2</v>
      </c>
      <c r="AH384">
        <v>0</v>
      </c>
      <c r="AI384">
        <v>0.92900000000000005</v>
      </c>
      <c r="AJ384">
        <v>71.599999999999994</v>
      </c>
      <c r="AK384">
        <v>81</v>
      </c>
      <c r="AL384">
        <v>0.95463659239842102</v>
      </c>
      <c r="AM384" s="35">
        <v>3.64190299939628E-3</v>
      </c>
      <c r="AN384" s="1">
        <v>6.4900000000000005E-8</v>
      </c>
      <c r="AO384">
        <v>0</v>
      </c>
      <c r="AP384">
        <v>39</v>
      </c>
      <c r="AQ384">
        <v>1</v>
      </c>
      <c r="AR384">
        <v>1</v>
      </c>
      <c r="AS384">
        <v>3.3E-4</v>
      </c>
      <c r="AT384" t="s">
        <v>65</v>
      </c>
      <c r="AU384" t="s">
        <v>65</v>
      </c>
      <c r="AV384" t="s">
        <v>65</v>
      </c>
      <c r="AW384" t="s">
        <v>65</v>
      </c>
      <c r="AX384" t="s">
        <v>65</v>
      </c>
      <c r="AY384">
        <v>2.5000000000000001E-2</v>
      </c>
      <c r="AZ384" s="35">
        <v>0</v>
      </c>
      <c r="BA384" t="s">
        <v>65</v>
      </c>
      <c r="BB384" t="s">
        <v>65</v>
      </c>
      <c r="BC384" t="s">
        <v>65</v>
      </c>
      <c r="BD384" t="s">
        <v>65</v>
      </c>
      <c r="BE384" t="s">
        <v>65</v>
      </c>
      <c r="BF384" t="s">
        <v>910</v>
      </c>
    </row>
    <row r="385" spans="1:58" hidden="1" x14ac:dyDescent="0.25">
      <c r="A385">
        <v>5</v>
      </c>
      <c r="B385">
        <v>94005938</v>
      </c>
      <c r="C385" t="s">
        <v>7767</v>
      </c>
      <c r="D385" t="s">
        <v>58</v>
      </c>
      <c r="E385" t="s">
        <v>7516</v>
      </c>
      <c r="F385" t="s">
        <v>47</v>
      </c>
      <c r="G385" t="s">
        <v>48</v>
      </c>
      <c r="H385" t="s">
        <v>49</v>
      </c>
      <c r="T385" s="35"/>
      <c r="W385" s="23"/>
      <c r="X385" t="s">
        <v>4818</v>
      </c>
      <c r="Y385" t="s">
        <v>52</v>
      </c>
      <c r="Z385" t="s">
        <v>78</v>
      </c>
      <c r="AA385">
        <v>580.07000000000005</v>
      </c>
      <c r="AB385" t="s">
        <v>53</v>
      </c>
      <c r="AC385" t="s">
        <v>7768</v>
      </c>
      <c r="AF385" t="s">
        <v>55</v>
      </c>
      <c r="AG385">
        <v>0.998</v>
      </c>
      <c r="AH385">
        <v>0</v>
      </c>
      <c r="AI385">
        <v>1</v>
      </c>
      <c r="AJ385">
        <v>94.94</v>
      </c>
      <c r="AK385">
        <v>79</v>
      </c>
      <c r="AL385">
        <v>0.95463659239842102</v>
      </c>
      <c r="AM385" s="35">
        <v>3.64190299939628E-3</v>
      </c>
      <c r="AN385" s="1">
        <v>6.4900000000000005E-8</v>
      </c>
      <c r="AO385">
        <v>0</v>
      </c>
      <c r="AP385">
        <v>39</v>
      </c>
      <c r="AQ385">
        <v>1</v>
      </c>
      <c r="AR385">
        <v>1</v>
      </c>
      <c r="AS385">
        <v>8.2699999999999996E-3</v>
      </c>
      <c r="AT385">
        <v>2.274E-2</v>
      </c>
      <c r="AU385" t="s">
        <v>65</v>
      </c>
      <c r="AV385" t="s">
        <v>65</v>
      </c>
      <c r="AW385">
        <v>2.0889999999999999E-2</v>
      </c>
      <c r="AX385" t="s">
        <v>65</v>
      </c>
      <c r="AY385">
        <v>2.5000000000000001E-2</v>
      </c>
      <c r="AZ385">
        <v>1.7000000000000001E-4</v>
      </c>
      <c r="BA385">
        <v>4.6000000000000001E-4</v>
      </c>
      <c r="BB385">
        <v>4.0000000000000002E-4</v>
      </c>
      <c r="BC385" t="s">
        <v>65</v>
      </c>
      <c r="BD385" t="s">
        <v>65</v>
      </c>
      <c r="BE385" t="s">
        <v>65</v>
      </c>
      <c r="BF385" t="s">
        <v>7519</v>
      </c>
    </row>
    <row r="386" spans="1:58" hidden="1" x14ac:dyDescent="0.25">
      <c r="A386">
        <v>2</v>
      </c>
      <c r="B386">
        <v>97792874</v>
      </c>
      <c r="C386" t="s">
        <v>4678</v>
      </c>
      <c r="D386" t="s">
        <v>4679</v>
      </c>
      <c r="E386" t="s">
        <v>4574</v>
      </c>
      <c r="F386" t="s">
        <v>97</v>
      </c>
      <c r="G386" t="s">
        <v>98</v>
      </c>
      <c r="H386" t="s">
        <v>49</v>
      </c>
      <c r="T386" s="35"/>
      <c r="W386" s="23"/>
      <c r="X386" t="s">
        <v>4680</v>
      </c>
      <c r="Y386" t="s">
        <v>72</v>
      </c>
      <c r="Z386" t="s">
        <v>78</v>
      </c>
      <c r="AA386">
        <v>204.86</v>
      </c>
      <c r="AB386" t="s">
        <v>175</v>
      </c>
      <c r="AC386" t="s">
        <v>55</v>
      </c>
      <c r="AD386" t="s">
        <v>64</v>
      </c>
      <c r="AE386" t="s">
        <v>64</v>
      </c>
      <c r="AF386" t="s">
        <v>55</v>
      </c>
      <c r="AG386">
        <v>0</v>
      </c>
      <c r="AH386">
        <v>0</v>
      </c>
      <c r="AI386">
        <v>0.998</v>
      </c>
      <c r="AJ386" t="s">
        <v>55</v>
      </c>
      <c r="AK386" t="s">
        <v>55</v>
      </c>
      <c r="AL386">
        <v>8.6362931246325603E-2</v>
      </c>
      <c r="AM386" s="1">
        <v>2.11660484589104E-19</v>
      </c>
      <c r="AN386">
        <v>3.3332795999999998E-2</v>
      </c>
      <c r="AO386">
        <v>0</v>
      </c>
      <c r="AP386">
        <v>22</v>
      </c>
      <c r="AQ386">
        <v>2</v>
      </c>
      <c r="AR386">
        <v>0.6</v>
      </c>
      <c r="AS386" s="1">
        <v>1.64E-6</v>
      </c>
      <c r="AT386" t="s">
        <v>65</v>
      </c>
      <c r="AU386" t="s">
        <v>65</v>
      </c>
      <c r="AV386" t="s">
        <v>65</v>
      </c>
      <c r="AW386" t="s">
        <v>65</v>
      </c>
      <c r="AX386" t="s">
        <v>65</v>
      </c>
      <c r="AY386">
        <v>8.3330000000000001E-2</v>
      </c>
      <c r="AZ386" s="35">
        <v>0</v>
      </c>
      <c r="BA386" t="s">
        <v>65</v>
      </c>
      <c r="BB386" t="s">
        <v>65</v>
      </c>
      <c r="BC386" t="s">
        <v>65</v>
      </c>
      <c r="BD386" t="s">
        <v>65</v>
      </c>
      <c r="BE386" t="s">
        <v>65</v>
      </c>
      <c r="BF386" t="s">
        <v>4681</v>
      </c>
    </row>
    <row r="387" spans="1:58" hidden="1" x14ac:dyDescent="0.25">
      <c r="A387">
        <v>2</v>
      </c>
      <c r="B387">
        <v>97792874</v>
      </c>
      <c r="C387" t="s">
        <v>4678</v>
      </c>
      <c r="D387" t="s">
        <v>4679</v>
      </c>
      <c r="E387" t="s">
        <v>6672</v>
      </c>
      <c r="F387" t="s">
        <v>59</v>
      </c>
      <c r="G387" t="s">
        <v>98</v>
      </c>
      <c r="T387" s="35"/>
      <c r="W387" s="23"/>
      <c r="X387" t="s">
        <v>4680</v>
      </c>
      <c r="Y387" t="s">
        <v>72</v>
      </c>
      <c r="Z387" t="s">
        <v>78</v>
      </c>
      <c r="AA387">
        <v>204.86</v>
      </c>
      <c r="AB387" t="s">
        <v>175</v>
      </c>
      <c r="AC387" t="s">
        <v>55</v>
      </c>
      <c r="AD387" t="s">
        <v>64</v>
      </c>
      <c r="AE387" t="s">
        <v>64</v>
      </c>
      <c r="AF387" t="s">
        <v>55</v>
      </c>
      <c r="AG387">
        <v>0</v>
      </c>
      <c r="AH387">
        <v>0</v>
      </c>
      <c r="AI387">
        <v>0.998</v>
      </c>
      <c r="AJ387" t="s">
        <v>55</v>
      </c>
      <c r="AK387" t="s">
        <v>55</v>
      </c>
      <c r="AL387" s="35">
        <v>8.6362931246325603E-2</v>
      </c>
      <c r="AM387" s="1">
        <v>2.11660484589104E-19</v>
      </c>
      <c r="AN387">
        <v>3.3332795999999998E-2</v>
      </c>
      <c r="AO387">
        <v>0</v>
      </c>
      <c r="AP387">
        <v>22</v>
      </c>
      <c r="AQ387">
        <v>2</v>
      </c>
      <c r="AR387">
        <v>0.6</v>
      </c>
      <c r="AS387" s="1">
        <v>1.64E-6</v>
      </c>
      <c r="AT387" t="s">
        <v>65</v>
      </c>
      <c r="AU387" t="s">
        <v>65</v>
      </c>
      <c r="AV387" t="s">
        <v>65</v>
      </c>
      <c r="AW387" t="s">
        <v>65</v>
      </c>
      <c r="AX387" t="s">
        <v>65</v>
      </c>
      <c r="AY387">
        <v>8.3330000000000001E-2</v>
      </c>
      <c r="AZ387" s="35">
        <v>0</v>
      </c>
      <c r="BA387" s="35" t="s">
        <v>65</v>
      </c>
      <c r="BB387" t="s">
        <v>65</v>
      </c>
      <c r="BC387" t="s">
        <v>65</v>
      </c>
      <c r="BD387" t="s">
        <v>65</v>
      </c>
      <c r="BE387" t="s">
        <v>65</v>
      </c>
      <c r="BF387" t="s">
        <v>4681</v>
      </c>
    </row>
    <row r="388" spans="1:58" hidden="1" x14ac:dyDescent="0.25">
      <c r="A388">
        <v>2</v>
      </c>
      <c r="B388">
        <v>97911173</v>
      </c>
      <c r="C388" t="s">
        <v>13940</v>
      </c>
      <c r="D388" t="s">
        <v>13941</v>
      </c>
      <c r="E388" t="s">
        <v>13822</v>
      </c>
      <c r="F388" t="s">
        <v>47</v>
      </c>
      <c r="G388" t="s">
        <v>98</v>
      </c>
      <c r="H388" t="s">
        <v>76</v>
      </c>
      <c r="T388" s="35"/>
      <c r="W388" s="23"/>
      <c r="X388" t="s">
        <v>4680</v>
      </c>
      <c r="Y388" t="s">
        <v>72</v>
      </c>
      <c r="Z388" t="s">
        <v>51</v>
      </c>
      <c r="AA388">
        <v>52.22</v>
      </c>
      <c r="AB388" t="s">
        <v>164</v>
      </c>
      <c r="AC388" t="s">
        <v>13942</v>
      </c>
      <c r="AF388" t="s">
        <v>55</v>
      </c>
      <c r="AG388">
        <v>0</v>
      </c>
      <c r="AH388">
        <v>5.1529999999999996</v>
      </c>
      <c r="AI388">
        <v>1</v>
      </c>
      <c r="AJ388">
        <v>7.94</v>
      </c>
      <c r="AK388">
        <v>63</v>
      </c>
      <c r="AL388">
        <v>8.6362931246325603E-2</v>
      </c>
      <c r="AM388" s="1">
        <v>2.11660484589104E-19</v>
      </c>
      <c r="AN388">
        <v>3.3332795999999998E-2</v>
      </c>
      <c r="AO388">
        <v>0</v>
      </c>
      <c r="AP388">
        <v>33</v>
      </c>
      <c r="AQ388">
        <v>1</v>
      </c>
      <c r="AR388">
        <v>0.85</v>
      </c>
      <c r="AS388">
        <v>7.0139999999999994E-2</v>
      </c>
      <c r="AT388">
        <v>0.11748</v>
      </c>
      <c r="AU388">
        <v>2.6710000000000001E-2</v>
      </c>
      <c r="AV388">
        <v>0.23758000000000001</v>
      </c>
      <c r="AW388" t="s">
        <v>65</v>
      </c>
      <c r="AX388" t="s">
        <v>65</v>
      </c>
      <c r="AY388">
        <v>2.9409999999999999E-2</v>
      </c>
      <c r="AZ388">
        <v>2.1299999999999999E-3</v>
      </c>
      <c r="BA388">
        <v>3.65E-3</v>
      </c>
      <c r="BB388" t="s">
        <v>65</v>
      </c>
      <c r="BC388" t="s">
        <v>65</v>
      </c>
      <c r="BD388">
        <v>5.9999999999999995E-4</v>
      </c>
      <c r="BE388">
        <v>7.5199999999999998E-3</v>
      </c>
      <c r="BF388" t="s">
        <v>13824</v>
      </c>
    </row>
    <row r="389" spans="1:58" hidden="1" x14ac:dyDescent="0.25">
      <c r="A389">
        <v>2</v>
      </c>
      <c r="B389">
        <v>97911207</v>
      </c>
      <c r="C389" t="s">
        <v>13943</v>
      </c>
      <c r="D389" t="s">
        <v>58</v>
      </c>
      <c r="E389" t="s">
        <v>13822</v>
      </c>
      <c r="F389" t="s">
        <v>85</v>
      </c>
      <c r="G389" t="s">
        <v>48</v>
      </c>
      <c r="H389" t="s">
        <v>76</v>
      </c>
      <c r="T389" s="35"/>
      <c r="W389" s="23"/>
      <c r="X389" t="s">
        <v>4680</v>
      </c>
      <c r="Y389" t="s">
        <v>72</v>
      </c>
      <c r="Z389" t="s">
        <v>51</v>
      </c>
      <c r="AA389">
        <v>111.08</v>
      </c>
      <c r="AB389" t="s">
        <v>53</v>
      </c>
      <c r="AC389" t="s">
        <v>13944</v>
      </c>
      <c r="AF389" t="s">
        <v>55</v>
      </c>
      <c r="AG389">
        <v>0.182</v>
      </c>
      <c r="AH389">
        <v>5.1529999999999996</v>
      </c>
      <c r="AI389">
        <v>1</v>
      </c>
      <c r="AJ389">
        <v>7.94</v>
      </c>
      <c r="AK389">
        <v>63</v>
      </c>
      <c r="AL389">
        <v>8.6362931246325603E-2</v>
      </c>
      <c r="AM389" s="1">
        <v>2.11660484589104E-19</v>
      </c>
      <c r="AN389">
        <v>3.3332795999999998E-2</v>
      </c>
      <c r="AO389">
        <v>0</v>
      </c>
      <c r="AP389">
        <v>39</v>
      </c>
      <c r="AQ389">
        <v>1</v>
      </c>
      <c r="AR389">
        <v>1</v>
      </c>
      <c r="AS389">
        <v>3.4000000000000002E-4</v>
      </c>
      <c r="AT389" t="s">
        <v>65</v>
      </c>
      <c r="AU389" t="s">
        <v>65</v>
      </c>
      <c r="AV389" t="s">
        <v>65</v>
      </c>
      <c r="AW389" t="s">
        <v>65</v>
      </c>
      <c r="AX389" t="s">
        <v>65</v>
      </c>
      <c r="AY389">
        <v>2.5000000000000001E-2</v>
      </c>
      <c r="AZ389">
        <v>0</v>
      </c>
      <c r="BA389" t="s">
        <v>65</v>
      </c>
      <c r="BB389" t="s">
        <v>65</v>
      </c>
      <c r="BC389" t="s">
        <v>65</v>
      </c>
      <c r="BD389" t="s">
        <v>65</v>
      </c>
      <c r="BE389" t="s">
        <v>65</v>
      </c>
      <c r="BF389" t="s">
        <v>13824</v>
      </c>
    </row>
    <row r="390" spans="1:58" hidden="1" x14ac:dyDescent="0.25">
      <c r="A390">
        <v>2</v>
      </c>
      <c r="B390">
        <v>97523720</v>
      </c>
      <c r="C390" t="s">
        <v>6088</v>
      </c>
      <c r="D390" t="s">
        <v>6089</v>
      </c>
      <c r="E390" t="s">
        <v>6034</v>
      </c>
      <c r="F390" t="s">
        <v>47</v>
      </c>
      <c r="G390" t="s">
        <v>48</v>
      </c>
      <c r="H390" t="s">
        <v>76</v>
      </c>
      <c r="T390" s="35"/>
      <c r="W390" s="23"/>
      <c r="X390" t="s">
        <v>6090</v>
      </c>
      <c r="Y390" t="s">
        <v>78</v>
      </c>
      <c r="Z390" t="s">
        <v>72</v>
      </c>
      <c r="AA390">
        <v>323.07</v>
      </c>
      <c r="AB390" t="s">
        <v>53</v>
      </c>
      <c r="AC390" t="s">
        <v>6091</v>
      </c>
      <c r="AF390" t="s">
        <v>55</v>
      </c>
      <c r="AG390">
        <v>0.98899999999999999</v>
      </c>
      <c r="AH390">
        <v>0</v>
      </c>
      <c r="AI390">
        <v>0</v>
      </c>
      <c r="AJ390">
        <v>86.89</v>
      </c>
      <c r="AK390">
        <v>61</v>
      </c>
      <c r="AL390" s="35">
        <v>0.86661894518679095</v>
      </c>
      <c r="AM390">
        <v>5.7308290727828302E-2</v>
      </c>
      <c r="AN390">
        <v>0.87386217799999999</v>
      </c>
      <c r="AO390">
        <v>0.54737023299999998</v>
      </c>
      <c r="AP390">
        <v>39</v>
      </c>
      <c r="AQ390">
        <v>1</v>
      </c>
      <c r="AR390">
        <v>1</v>
      </c>
      <c r="AS390">
        <v>4.6710000000000002E-2</v>
      </c>
      <c r="AT390">
        <v>0.21548999999999999</v>
      </c>
      <c r="AU390">
        <v>3.9010000000000003E-2</v>
      </c>
      <c r="AV390">
        <v>0.20069000000000001</v>
      </c>
      <c r="AW390">
        <v>6.6339999999999996E-2</v>
      </c>
      <c r="AX390">
        <v>0.1013</v>
      </c>
      <c r="AY390">
        <v>2.5000000000000001E-2</v>
      </c>
      <c r="AZ390" s="35">
        <v>1.1900000000000001E-3</v>
      </c>
      <c r="BA390" s="35">
        <v>5.9199999999999999E-3</v>
      </c>
      <c r="BB390">
        <v>1.5900000000000001E-3</v>
      </c>
      <c r="BC390">
        <v>2.5500000000000002E-3</v>
      </c>
      <c r="BD390">
        <v>8.0000000000000004E-4</v>
      </c>
      <c r="BE390">
        <v>2.96E-3</v>
      </c>
      <c r="BF390" t="s">
        <v>2962</v>
      </c>
    </row>
    <row r="391" spans="1:58" hidden="1" x14ac:dyDescent="0.25">
      <c r="A391">
        <v>20</v>
      </c>
      <c r="B391">
        <v>56803418</v>
      </c>
      <c r="C391" t="s">
        <v>3335</v>
      </c>
      <c r="D391" t="s">
        <v>58</v>
      </c>
      <c r="E391" t="s">
        <v>2537</v>
      </c>
      <c r="F391" t="s">
        <v>47</v>
      </c>
      <c r="G391" t="s">
        <v>60</v>
      </c>
      <c r="H391" t="s">
        <v>76</v>
      </c>
      <c r="T391" s="35"/>
      <c r="W391" s="23"/>
      <c r="X391" t="s">
        <v>3336</v>
      </c>
      <c r="Y391" t="s">
        <v>3337</v>
      </c>
      <c r="Z391" t="s">
        <v>51</v>
      </c>
      <c r="AA391">
        <v>504.24</v>
      </c>
      <c r="AB391" t="s">
        <v>63</v>
      </c>
      <c r="AC391" t="s">
        <v>55</v>
      </c>
      <c r="AF391" t="s">
        <v>55</v>
      </c>
      <c r="AG391">
        <v>0</v>
      </c>
      <c r="AH391">
        <v>0</v>
      </c>
      <c r="AI391">
        <v>0.91500000000000004</v>
      </c>
      <c r="AJ391" t="s">
        <v>55</v>
      </c>
      <c r="AK391" t="s">
        <v>55</v>
      </c>
      <c r="AL391">
        <v>0</v>
      </c>
      <c r="AM391" s="35">
        <v>0</v>
      </c>
      <c r="AN391">
        <v>9.8694349000000001E-2</v>
      </c>
      <c r="AO391">
        <v>0</v>
      </c>
      <c r="AP391">
        <v>38</v>
      </c>
      <c r="AQ391">
        <v>2</v>
      </c>
      <c r="AR391">
        <v>1</v>
      </c>
      <c r="AS391">
        <v>2.4000000000000001E-4</v>
      </c>
      <c r="AT391" s="1">
        <v>3.93E-5</v>
      </c>
      <c r="AU391">
        <v>3.8400000000000001E-3</v>
      </c>
      <c r="AV391" t="s">
        <v>65</v>
      </c>
      <c r="AW391" t="s">
        <v>65</v>
      </c>
      <c r="AX391" t="s">
        <v>65</v>
      </c>
      <c r="AY391">
        <v>0.05</v>
      </c>
      <c r="AZ391" s="35">
        <v>5.0000000000000001E-4</v>
      </c>
      <c r="BA391" s="35">
        <v>0</v>
      </c>
      <c r="BB391" t="s">
        <v>65</v>
      </c>
      <c r="BC391" t="s">
        <v>65</v>
      </c>
      <c r="BD391">
        <v>2E-3</v>
      </c>
      <c r="BE391" t="s">
        <v>65</v>
      </c>
      <c r="BF391" t="s">
        <v>2540</v>
      </c>
    </row>
    <row r="392" spans="1:58" hidden="1" x14ac:dyDescent="0.25">
      <c r="A392">
        <v>20</v>
      </c>
      <c r="B392">
        <v>56803418</v>
      </c>
      <c r="C392" t="s">
        <v>3335</v>
      </c>
      <c r="D392" t="s">
        <v>58</v>
      </c>
      <c r="E392" t="s">
        <v>3383</v>
      </c>
      <c r="F392" t="s">
        <v>47</v>
      </c>
      <c r="G392" t="s">
        <v>60</v>
      </c>
      <c r="H392" t="s">
        <v>76</v>
      </c>
      <c r="T392" s="35"/>
      <c r="W392" s="23"/>
      <c r="X392" t="s">
        <v>3336</v>
      </c>
      <c r="Y392" t="s">
        <v>3337</v>
      </c>
      <c r="Z392" t="s">
        <v>51</v>
      </c>
      <c r="AA392">
        <v>504.24</v>
      </c>
      <c r="AB392" t="s">
        <v>63</v>
      </c>
      <c r="AC392" t="s">
        <v>55</v>
      </c>
      <c r="AF392" t="s">
        <v>55</v>
      </c>
      <c r="AG392">
        <v>0</v>
      </c>
      <c r="AH392">
        <v>0</v>
      </c>
      <c r="AI392">
        <v>0.91500000000000004</v>
      </c>
      <c r="AJ392" t="s">
        <v>55</v>
      </c>
      <c r="AK392" t="s">
        <v>55</v>
      </c>
      <c r="AL392" s="35">
        <v>0</v>
      </c>
      <c r="AM392" s="35">
        <v>0</v>
      </c>
      <c r="AN392">
        <v>9.8694349000000001E-2</v>
      </c>
      <c r="AO392">
        <v>0</v>
      </c>
      <c r="AP392">
        <v>38</v>
      </c>
      <c r="AQ392">
        <v>2</v>
      </c>
      <c r="AR392">
        <v>1</v>
      </c>
      <c r="AS392">
        <v>2.4000000000000001E-4</v>
      </c>
      <c r="AT392" s="1">
        <v>3.93E-5</v>
      </c>
      <c r="AU392">
        <v>3.8400000000000001E-3</v>
      </c>
      <c r="AV392" t="s">
        <v>65</v>
      </c>
      <c r="AW392" t="s">
        <v>65</v>
      </c>
      <c r="AX392" t="s">
        <v>65</v>
      </c>
      <c r="AY392">
        <v>0.05</v>
      </c>
      <c r="AZ392" s="35">
        <v>5.0000000000000001E-4</v>
      </c>
      <c r="BA392" s="35">
        <v>0</v>
      </c>
      <c r="BB392" t="s">
        <v>65</v>
      </c>
      <c r="BC392" t="s">
        <v>65</v>
      </c>
      <c r="BD392">
        <v>2E-3</v>
      </c>
      <c r="BE392" t="s">
        <v>65</v>
      </c>
      <c r="BF392" t="s">
        <v>2540</v>
      </c>
    </row>
    <row r="393" spans="1:58" hidden="1" x14ac:dyDescent="0.25">
      <c r="A393">
        <v>16</v>
      </c>
      <c r="B393">
        <v>4774822</v>
      </c>
      <c r="C393" t="s">
        <v>770</v>
      </c>
      <c r="D393" t="s">
        <v>771</v>
      </c>
      <c r="E393" t="s">
        <v>46</v>
      </c>
      <c r="F393" t="s">
        <v>47</v>
      </c>
      <c r="G393" t="s">
        <v>48</v>
      </c>
      <c r="H393" t="s">
        <v>76</v>
      </c>
      <c r="T393" s="35"/>
      <c r="W393" s="23"/>
      <c r="X393" t="s">
        <v>772</v>
      </c>
      <c r="Y393" t="s">
        <v>72</v>
      </c>
      <c r="Z393" t="s">
        <v>51</v>
      </c>
      <c r="AA393">
        <v>593.07000000000005</v>
      </c>
      <c r="AB393" t="s">
        <v>53</v>
      </c>
      <c r="AC393" t="s">
        <v>773</v>
      </c>
      <c r="AD393" t="s">
        <v>64</v>
      </c>
      <c r="AE393" t="s">
        <v>64</v>
      </c>
      <c r="AF393" t="s">
        <v>55</v>
      </c>
      <c r="AG393">
        <v>2.8000000000000001E-2</v>
      </c>
      <c r="AH393">
        <v>4.7549999999999999</v>
      </c>
      <c r="AI393">
        <v>0.52600000000000002</v>
      </c>
      <c r="AJ393">
        <v>11.34</v>
      </c>
      <c r="AK393">
        <v>97</v>
      </c>
      <c r="AL393">
        <v>0.98732346788552605</v>
      </c>
      <c r="AM393">
        <v>1.23556103986193E-2</v>
      </c>
      <c r="AN393">
        <v>0.13297589500000001</v>
      </c>
      <c r="AO393">
        <v>0.53428898999999996</v>
      </c>
      <c r="AP393">
        <v>39</v>
      </c>
      <c r="AQ393">
        <v>1</v>
      </c>
      <c r="AR393">
        <v>1</v>
      </c>
      <c r="AS393">
        <v>9.9570000000000006E-2</v>
      </c>
      <c r="AT393">
        <v>0.12945000000000001</v>
      </c>
      <c r="AU393">
        <v>8.387E-2</v>
      </c>
      <c r="AV393">
        <v>0.23097999999999999</v>
      </c>
      <c r="AW393">
        <v>0.1191</v>
      </c>
      <c r="AX393">
        <v>8.0210000000000004E-2</v>
      </c>
      <c r="AY393">
        <v>2.5000000000000001E-2</v>
      </c>
      <c r="AZ393">
        <v>2.6099999999999999E-3</v>
      </c>
      <c r="BA393">
        <v>3.4499999999999999E-3</v>
      </c>
      <c r="BB393">
        <v>3.0400000000000002E-3</v>
      </c>
      <c r="BC393">
        <v>1.98E-3</v>
      </c>
      <c r="BD393">
        <v>2E-3</v>
      </c>
      <c r="BE393">
        <v>6.1000000000000004E-3</v>
      </c>
      <c r="BF393" t="s">
        <v>56</v>
      </c>
    </row>
    <row r="394" spans="1:58" hidden="1" x14ac:dyDescent="0.25">
      <c r="A394">
        <v>16</v>
      </c>
      <c r="B394">
        <v>4748037</v>
      </c>
      <c r="C394" t="s">
        <v>2332</v>
      </c>
      <c r="D394" t="s">
        <v>2333</v>
      </c>
      <c r="E394" t="s">
        <v>1764</v>
      </c>
      <c r="F394" t="s">
        <v>47</v>
      </c>
      <c r="G394" t="s">
        <v>48</v>
      </c>
      <c r="H394" t="s">
        <v>49</v>
      </c>
      <c r="T394" s="35"/>
      <c r="W394" s="23"/>
      <c r="X394" t="s">
        <v>772</v>
      </c>
      <c r="Y394" t="s">
        <v>51</v>
      </c>
      <c r="Z394" t="s">
        <v>52</v>
      </c>
      <c r="AA394">
        <v>297.07</v>
      </c>
      <c r="AB394" t="s">
        <v>53</v>
      </c>
      <c r="AC394" t="s">
        <v>2334</v>
      </c>
      <c r="AF394" t="s">
        <v>55</v>
      </c>
      <c r="AG394">
        <v>1</v>
      </c>
      <c r="AH394">
        <v>4.952</v>
      </c>
      <c r="AI394">
        <v>0.998</v>
      </c>
      <c r="AJ394">
        <v>100</v>
      </c>
      <c r="AK394">
        <v>77</v>
      </c>
      <c r="AL394">
        <v>0.98732346788552605</v>
      </c>
      <c r="AM394">
        <v>1.23556103986193E-2</v>
      </c>
      <c r="AN394">
        <v>0.13297589500000001</v>
      </c>
      <c r="AO394">
        <v>0.53428898999999996</v>
      </c>
      <c r="AP394">
        <v>39</v>
      </c>
      <c r="AQ394">
        <v>1</v>
      </c>
      <c r="AR394">
        <v>1</v>
      </c>
      <c r="AS394">
        <v>2.31E-3</v>
      </c>
      <c r="AT394">
        <v>2.7899999999999999E-3</v>
      </c>
      <c r="AU394" t="s">
        <v>65</v>
      </c>
      <c r="AV394">
        <v>3.9890000000000002E-2</v>
      </c>
      <c r="AW394" t="s">
        <v>65</v>
      </c>
      <c r="AX394">
        <v>4.6299999999999996E-3</v>
      </c>
      <c r="AY394">
        <v>2.5000000000000001E-2</v>
      </c>
      <c r="AZ394" s="1">
        <v>4.9499999999999997E-5</v>
      </c>
      <c r="BA394" s="1">
        <v>4.6600000000000001E-5</v>
      </c>
      <c r="BB394" t="s">
        <v>65</v>
      </c>
      <c r="BC394">
        <v>0</v>
      </c>
      <c r="BD394" t="s">
        <v>65</v>
      </c>
      <c r="BE394">
        <v>5.1000000000000004E-4</v>
      </c>
      <c r="BF394" t="s">
        <v>1766</v>
      </c>
    </row>
    <row r="395" spans="1:58" hidden="1" x14ac:dyDescent="0.25">
      <c r="A395">
        <v>7</v>
      </c>
      <c r="B395">
        <v>36450690</v>
      </c>
      <c r="C395" t="s">
        <v>8493</v>
      </c>
      <c r="D395" t="s">
        <v>8494</v>
      </c>
      <c r="E395" t="s">
        <v>8238</v>
      </c>
      <c r="F395" t="s">
        <v>47</v>
      </c>
      <c r="G395" t="s">
        <v>48</v>
      </c>
      <c r="H395" t="s">
        <v>49</v>
      </c>
      <c r="T395" s="35"/>
      <c r="W395" s="23"/>
      <c r="X395" t="s">
        <v>8495</v>
      </c>
      <c r="Y395" t="s">
        <v>78</v>
      </c>
      <c r="Z395" t="s">
        <v>72</v>
      </c>
      <c r="AA395">
        <v>860.07</v>
      </c>
      <c r="AB395" t="s">
        <v>53</v>
      </c>
      <c r="AC395" t="s">
        <v>8496</v>
      </c>
      <c r="AF395" t="s">
        <v>55</v>
      </c>
      <c r="AG395">
        <v>0.99299999999999999</v>
      </c>
      <c r="AH395">
        <v>0</v>
      </c>
      <c r="AI395">
        <v>1</v>
      </c>
      <c r="AJ395">
        <v>92.86</v>
      </c>
      <c r="AK395">
        <v>84</v>
      </c>
      <c r="AL395" s="35">
        <v>7.6478546826431099E-2</v>
      </c>
      <c r="AM395" s="35">
        <v>0.923521451884595</v>
      </c>
      <c r="AN395">
        <v>0.92083093699999996</v>
      </c>
      <c r="AO395">
        <v>0.54889622699999996</v>
      </c>
      <c r="AP395">
        <v>39</v>
      </c>
      <c r="AQ395">
        <v>1</v>
      </c>
      <c r="AR395">
        <v>1</v>
      </c>
      <c r="AS395">
        <v>9.8999999999999999E-4</v>
      </c>
      <c r="AT395">
        <v>1.8E-3</v>
      </c>
      <c r="AU395" t="s">
        <v>65</v>
      </c>
      <c r="AV395" t="s">
        <v>65</v>
      </c>
      <c r="AW395" t="s">
        <v>65</v>
      </c>
      <c r="AX395">
        <v>9.2399999999999999E-3</v>
      </c>
      <c r="AY395">
        <v>2.5000000000000001E-2</v>
      </c>
      <c r="AZ395" s="1">
        <v>1.6500000000000001E-5</v>
      </c>
      <c r="BA395" s="1">
        <v>3.0000000000000001E-5</v>
      </c>
      <c r="BB395" t="s">
        <v>65</v>
      </c>
      <c r="BC395">
        <v>1.2E-4</v>
      </c>
      <c r="BD395" t="s">
        <v>65</v>
      </c>
      <c r="BE395" t="s">
        <v>65</v>
      </c>
      <c r="BF395" t="s">
        <v>8241</v>
      </c>
    </row>
    <row r="396" spans="1:58" hidden="1" x14ac:dyDescent="0.25">
      <c r="A396">
        <v>11</v>
      </c>
      <c r="B396">
        <v>26495568</v>
      </c>
      <c r="C396" t="s">
        <v>12789</v>
      </c>
      <c r="D396" t="s">
        <v>12790</v>
      </c>
      <c r="E396" t="s">
        <v>12393</v>
      </c>
      <c r="F396" t="s">
        <v>47</v>
      </c>
      <c r="G396" t="s">
        <v>98</v>
      </c>
      <c r="H396" t="s">
        <v>76</v>
      </c>
      <c r="T396" s="35"/>
      <c r="W396" s="23"/>
      <c r="X396" t="s">
        <v>12791</v>
      </c>
      <c r="Y396" t="s">
        <v>78</v>
      </c>
      <c r="Z396" t="s">
        <v>72</v>
      </c>
      <c r="AA396">
        <v>1117.07</v>
      </c>
      <c r="AB396" t="s">
        <v>150</v>
      </c>
      <c r="AC396" t="s">
        <v>55</v>
      </c>
      <c r="AD396" t="s">
        <v>64</v>
      </c>
      <c r="AE396" t="s">
        <v>64</v>
      </c>
      <c r="AF396" t="s">
        <v>55</v>
      </c>
      <c r="AG396">
        <v>0</v>
      </c>
      <c r="AH396">
        <v>4.1449999999999996</v>
      </c>
      <c r="AI396">
        <v>1</v>
      </c>
      <c r="AJ396" t="s">
        <v>55</v>
      </c>
      <c r="AK396" t="s">
        <v>55</v>
      </c>
      <c r="AL396" s="35">
        <v>0.99516480437711796</v>
      </c>
      <c r="AM396" s="1">
        <v>4.0891385195392498E-13</v>
      </c>
      <c r="AN396">
        <v>0.25129183399999999</v>
      </c>
      <c r="AO396">
        <v>0.55997535600000004</v>
      </c>
      <c r="AP396">
        <v>39</v>
      </c>
      <c r="AQ396">
        <v>1</v>
      </c>
      <c r="AR396">
        <v>1</v>
      </c>
      <c r="AS396" t="s">
        <v>65</v>
      </c>
      <c r="AT396" t="s">
        <v>65</v>
      </c>
      <c r="AU396">
        <v>1.5789999999999998E-2</v>
      </c>
      <c r="AV396" t="s">
        <v>65</v>
      </c>
      <c r="AW396" t="s">
        <v>65</v>
      </c>
      <c r="AX396" t="s">
        <v>65</v>
      </c>
      <c r="AY396">
        <v>2.5000000000000001E-2</v>
      </c>
      <c r="AZ396" s="35" t="s">
        <v>65</v>
      </c>
      <c r="BA396" s="35" t="s">
        <v>65</v>
      </c>
      <c r="BB396" t="s">
        <v>65</v>
      </c>
      <c r="BC396" t="s">
        <v>65</v>
      </c>
      <c r="BD396">
        <v>2.0000000000000001E-4</v>
      </c>
      <c r="BE396" t="s">
        <v>65</v>
      </c>
      <c r="BF396" t="s">
        <v>9149</v>
      </c>
    </row>
    <row r="397" spans="1:58" hidden="1" x14ac:dyDescent="0.25">
      <c r="A397">
        <v>2</v>
      </c>
      <c r="B397">
        <v>242154318</v>
      </c>
      <c r="C397" t="s">
        <v>2695</v>
      </c>
      <c r="D397" t="s">
        <v>2696</v>
      </c>
      <c r="E397" t="s">
        <v>2537</v>
      </c>
      <c r="F397" t="s">
        <v>47</v>
      </c>
      <c r="G397" t="s">
        <v>60</v>
      </c>
      <c r="H397" t="s">
        <v>76</v>
      </c>
      <c r="T397" s="35"/>
      <c r="W397" s="23"/>
      <c r="X397" t="s">
        <v>2697</v>
      </c>
      <c r="Y397" t="s">
        <v>78</v>
      </c>
      <c r="Z397" t="s">
        <v>72</v>
      </c>
      <c r="AA397">
        <v>564.07000000000005</v>
      </c>
      <c r="AB397" t="s">
        <v>282</v>
      </c>
      <c r="AC397" t="s">
        <v>55</v>
      </c>
      <c r="AD397" t="s">
        <v>64</v>
      </c>
      <c r="AE397" t="s">
        <v>64</v>
      </c>
      <c r="AF397" t="s">
        <v>55</v>
      </c>
      <c r="AG397">
        <v>0</v>
      </c>
      <c r="AH397">
        <v>4.2880000000000003</v>
      </c>
      <c r="AI397">
        <v>1</v>
      </c>
      <c r="AJ397" t="s">
        <v>55</v>
      </c>
      <c r="AK397" t="s">
        <v>55</v>
      </c>
      <c r="AL397" s="1">
        <v>1.9298021280454199E-5</v>
      </c>
      <c r="AM397" s="1">
        <v>1.87089456161351E-30</v>
      </c>
      <c r="AN397">
        <v>0.167550588</v>
      </c>
      <c r="AO397">
        <v>0</v>
      </c>
      <c r="AP397">
        <v>39</v>
      </c>
      <c r="AQ397">
        <v>1</v>
      </c>
      <c r="AR397">
        <v>1</v>
      </c>
      <c r="AS397">
        <v>2.2519999999999998E-2</v>
      </c>
      <c r="AT397">
        <v>3.354E-2</v>
      </c>
      <c r="AU397">
        <v>2.359E-2</v>
      </c>
      <c r="AV397">
        <v>6.6170000000000007E-2</v>
      </c>
      <c r="AW397">
        <v>6.6339999999999996E-2</v>
      </c>
      <c r="AX397">
        <v>3.6459999999999999E-2</v>
      </c>
      <c r="AY397">
        <v>2.5000000000000001E-2</v>
      </c>
      <c r="AZ397" s="35">
        <v>5.5999999999999995E-4</v>
      </c>
      <c r="BA397" s="35">
        <v>8.4000000000000003E-4</v>
      </c>
      <c r="BB397">
        <v>1.5900000000000001E-3</v>
      </c>
      <c r="BC397">
        <v>8.0999999999999996E-4</v>
      </c>
      <c r="BD397">
        <v>4.0000000000000002E-4</v>
      </c>
      <c r="BE397">
        <v>1.15E-3</v>
      </c>
      <c r="BF397" t="s">
        <v>2548</v>
      </c>
    </row>
    <row r="398" spans="1:58" hidden="1" x14ac:dyDescent="0.25">
      <c r="A398">
        <v>8</v>
      </c>
      <c r="B398">
        <v>124693509</v>
      </c>
      <c r="C398" t="s">
        <v>7887</v>
      </c>
      <c r="D398" t="s">
        <v>7888</v>
      </c>
      <c r="E398" t="s">
        <v>7516</v>
      </c>
      <c r="F398" t="s">
        <v>47</v>
      </c>
      <c r="G398" t="s">
        <v>48</v>
      </c>
      <c r="H398" t="s">
        <v>76</v>
      </c>
      <c r="T398" s="35"/>
      <c r="W398" s="23"/>
      <c r="X398" t="s">
        <v>7889</v>
      </c>
      <c r="Y398" t="s">
        <v>78</v>
      </c>
      <c r="Z398" t="s">
        <v>72</v>
      </c>
      <c r="AA398">
        <v>992.07</v>
      </c>
      <c r="AB398" t="s">
        <v>53</v>
      </c>
      <c r="AC398" t="s">
        <v>7890</v>
      </c>
      <c r="AF398" t="s">
        <v>55</v>
      </c>
      <c r="AG398">
        <v>0.96499999999999997</v>
      </c>
      <c r="AH398">
        <v>0</v>
      </c>
      <c r="AI398">
        <v>0.99399999999999999</v>
      </c>
      <c r="AJ398">
        <v>49.3</v>
      </c>
      <c r="AK398">
        <v>71</v>
      </c>
      <c r="AL398">
        <v>0.98932118332390095</v>
      </c>
      <c r="AM398" s="35">
        <v>7.2565225584958403E-3</v>
      </c>
      <c r="AN398">
        <v>8.0181448000000002E-2</v>
      </c>
      <c r="AO398">
        <v>0</v>
      </c>
      <c r="AP398">
        <v>39</v>
      </c>
      <c r="AQ398">
        <v>1</v>
      </c>
      <c r="AR398">
        <v>1</v>
      </c>
      <c r="AS398">
        <v>3.7819999999999999E-2</v>
      </c>
      <c r="AT398">
        <v>2.8389999999999999E-2</v>
      </c>
      <c r="AU398">
        <v>6.9150000000000003E-2</v>
      </c>
      <c r="AV398">
        <v>5.9069999999999998E-2</v>
      </c>
      <c r="AW398">
        <v>2.0889999999999999E-2</v>
      </c>
      <c r="AX398">
        <v>4.5370000000000001E-2</v>
      </c>
      <c r="AY398">
        <v>2.5000000000000001E-2</v>
      </c>
      <c r="AZ398" s="35">
        <v>9.6000000000000002E-4</v>
      </c>
      <c r="BA398" s="35">
        <v>7.1000000000000002E-4</v>
      </c>
      <c r="BB398">
        <v>4.0000000000000002E-4</v>
      </c>
      <c r="BC398">
        <v>1.0499999999999999E-3</v>
      </c>
      <c r="BD398">
        <v>1.6000000000000001E-3</v>
      </c>
      <c r="BE398">
        <v>1.0200000000000001E-3</v>
      </c>
      <c r="BF398" t="s">
        <v>7519</v>
      </c>
    </row>
    <row r="399" spans="1:58" hidden="1" x14ac:dyDescent="0.25">
      <c r="A399">
        <v>4</v>
      </c>
      <c r="B399">
        <v>122590824</v>
      </c>
      <c r="C399" t="s">
        <v>250</v>
      </c>
      <c r="D399" t="s">
        <v>251</v>
      </c>
      <c r="E399" t="s">
        <v>46</v>
      </c>
      <c r="F399" t="s">
        <v>47</v>
      </c>
      <c r="G399" t="s">
        <v>48</v>
      </c>
      <c r="H399" t="s">
        <v>49</v>
      </c>
      <c r="T399" s="35"/>
      <c r="W399" s="23"/>
      <c r="X399" t="s">
        <v>252</v>
      </c>
      <c r="Y399" t="s">
        <v>72</v>
      </c>
      <c r="Z399" t="s">
        <v>78</v>
      </c>
      <c r="AA399">
        <v>466.07</v>
      </c>
      <c r="AB399" t="s">
        <v>53</v>
      </c>
      <c r="AC399" t="s">
        <v>253</v>
      </c>
      <c r="AD399" t="s">
        <v>64</v>
      </c>
      <c r="AE399" t="s">
        <v>64</v>
      </c>
      <c r="AF399" t="s">
        <v>55</v>
      </c>
      <c r="AG399">
        <v>0.2</v>
      </c>
      <c r="AH399">
        <v>4.6900000000000004</v>
      </c>
      <c r="AI399">
        <v>1</v>
      </c>
      <c r="AJ399">
        <v>75.31</v>
      </c>
      <c r="AK399">
        <v>81</v>
      </c>
      <c r="AL399">
        <v>0.81643744792344997</v>
      </c>
      <c r="AM399" s="1">
        <v>3.8158763079173501E-6</v>
      </c>
      <c r="AN399">
        <v>0.80090518700000002</v>
      </c>
      <c r="AO399">
        <v>0.52117414299999998</v>
      </c>
      <c r="AP399">
        <v>39</v>
      </c>
      <c r="AQ399">
        <v>1</v>
      </c>
      <c r="AR399">
        <v>1</v>
      </c>
      <c r="AS399">
        <v>0.10047</v>
      </c>
      <c r="AT399">
        <v>7.3450000000000001E-2</v>
      </c>
      <c r="AU399">
        <v>7.6539999999999997E-2</v>
      </c>
      <c r="AV399">
        <v>1.9879999999999998E-2</v>
      </c>
      <c r="AW399">
        <v>2.6040000000000001E-2</v>
      </c>
      <c r="AX399">
        <v>9.7159999999999996E-2</v>
      </c>
      <c r="AY399">
        <v>2.5000000000000001E-2</v>
      </c>
      <c r="AZ399" s="35">
        <v>2.64E-3</v>
      </c>
      <c r="BA399" s="35">
        <v>1.89E-3</v>
      </c>
      <c r="BB399">
        <v>5.2999999999999998E-4</v>
      </c>
      <c r="BC399">
        <v>2.4399999999999999E-3</v>
      </c>
      <c r="BD399">
        <v>1.8E-3</v>
      </c>
      <c r="BE399">
        <v>0</v>
      </c>
      <c r="BF399" t="s">
        <v>56</v>
      </c>
    </row>
    <row r="400" spans="1:58" hidden="1" x14ac:dyDescent="0.25">
      <c r="A400">
        <v>4</v>
      </c>
      <c r="B400">
        <v>122599623</v>
      </c>
      <c r="C400" t="s">
        <v>3482</v>
      </c>
      <c r="D400" t="s">
        <v>3483</v>
      </c>
      <c r="E400" t="s">
        <v>3383</v>
      </c>
      <c r="F400" t="s">
        <v>47</v>
      </c>
      <c r="G400" t="s">
        <v>48</v>
      </c>
      <c r="H400" t="s">
        <v>49</v>
      </c>
      <c r="T400" s="35"/>
      <c r="W400" s="23"/>
      <c r="X400" t="s">
        <v>252</v>
      </c>
      <c r="Y400" t="s">
        <v>51</v>
      </c>
      <c r="Z400" t="s">
        <v>52</v>
      </c>
      <c r="AA400">
        <v>468.07</v>
      </c>
      <c r="AB400" t="s">
        <v>53</v>
      </c>
      <c r="AC400" t="s">
        <v>3484</v>
      </c>
      <c r="AF400" t="s">
        <v>55</v>
      </c>
      <c r="AG400">
        <v>1</v>
      </c>
      <c r="AH400">
        <v>0</v>
      </c>
      <c r="AI400">
        <v>0.94599999999999995</v>
      </c>
      <c r="AJ400">
        <v>81.48</v>
      </c>
      <c r="AK400">
        <v>81</v>
      </c>
      <c r="AL400" s="35">
        <v>0.81643744792344997</v>
      </c>
      <c r="AM400" s="1">
        <v>3.8158763079173501E-6</v>
      </c>
      <c r="AN400">
        <v>0.80090518700000002</v>
      </c>
      <c r="AO400">
        <v>0.52117414299999998</v>
      </c>
      <c r="AP400">
        <v>39</v>
      </c>
      <c r="AQ400">
        <v>1</v>
      </c>
      <c r="AR400">
        <v>1</v>
      </c>
      <c r="AS400">
        <v>4.5999999999999999E-3</v>
      </c>
      <c r="AT400">
        <v>4.2900000000000004E-3</v>
      </c>
      <c r="AU400">
        <v>1.5789999999999998E-2</v>
      </c>
      <c r="AV400" t="s">
        <v>65</v>
      </c>
      <c r="AW400" t="s">
        <v>65</v>
      </c>
      <c r="AX400">
        <v>9.2399999999999999E-3</v>
      </c>
      <c r="AY400">
        <v>2.5000000000000001E-2</v>
      </c>
      <c r="AZ400">
        <v>1.1E-4</v>
      </c>
      <c r="BA400" s="1">
        <v>9.2100000000000003E-5</v>
      </c>
      <c r="BB400" t="s">
        <v>65</v>
      </c>
      <c r="BC400">
        <v>1.2E-4</v>
      </c>
      <c r="BD400">
        <v>2.0000000000000001E-4</v>
      </c>
      <c r="BE400" t="s">
        <v>65</v>
      </c>
      <c r="BF400" t="s">
        <v>2419</v>
      </c>
    </row>
    <row r="401" spans="1:58" hidden="1" x14ac:dyDescent="0.25">
      <c r="A401">
        <v>5</v>
      </c>
      <c r="B401">
        <v>150481022</v>
      </c>
      <c r="C401" t="s">
        <v>11193</v>
      </c>
      <c r="D401" t="s">
        <v>11194</v>
      </c>
      <c r="E401" t="s">
        <v>11009</v>
      </c>
      <c r="F401" t="s">
        <v>47</v>
      </c>
      <c r="G401" t="s">
        <v>48</v>
      </c>
      <c r="H401" t="s">
        <v>76</v>
      </c>
      <c r="T401" s="35"/>
      <c r="W401" s="23"/>
      <c r="X401" t="s">
        <v>11195</v>
      </c>
      <c r="Y401" t="s">
        <v>51</v>
      </c>
      <c r="Z401" t="s">
        <v>52</v>
      </c>
      <c r="AA401">
        <v>592.08000000000004</v>
      </c>
      <c r="AB401" t="s">
        <v>53</v>
      </c>
      <c r="AC401" t="s">
        <v>11196</v>
      </c>
      <c r="AF401" t="s">
        <v>55</v>
      </c>
      <c r="AG401">
        <v>1</v>
      </c>
      <c r="AH401">
        <v>6.6689999999999996</v>
      </c>
      <c r="AI401">
        <v>1</v>
      </c>
      <c r="AJ401">
        <v>100</v>
      </c>
      <c r="AK401">
        <v>78</v>
      </c>
      <c r="AL401">
        <v>0.99865964393073403</v>
      </c>
      <c r="AM401" s="35">
        <v>1.83002363281359E-4</v>
      </c>
      <c r="AN401">
        <v>0.74594081599999995</v>
      </c>
      <c r="AO401">
        <v>0.57181285400000004</v>
      </c>
      <c r="AP401">
        <v>37</v>
      </c>
      <c r="AQ401">
        <v>1</v>
      </c>
      <c r="AR401">
        <v>0.95</v>
      </c>
      <c r="AS401">
        <v>1.01E-2</v>
      </c>
      <c r="AT401">
        <v>5.5559999999999998E-2</v>
      </c>
      <c r="AU401" t="s">
        <v>65</v>
      </c>
      <c r="AV401">
        <v>0.12096</v>
      </c>
      <c r="AW401">
        <v>5.3679999999999999E-2</v>
      </c>
      <c r="AX401">
        <v>3.1329999999999997E-2</v>
      </c>
      <c r="AY401">
        <v>2.632E-2</v>
      </c>
      <c r="AZ401">
        <v>2.5999999999999998E-4</v>
      </c>
      <c r="BA401">
        <v>1.41E-3</v>
      </c>
      <c r="BB401">
        <v>1.32E-3</v>
      </c>
      <c r="BC401">
        <v>7.2000000000000005E-4</v>
      </c>
      <c r="BD401" t="s">
        <v>65</v>
      </c>
      <c r="BE401">
        <v>2.8500000000000001E-3</v>
      </c>
      <c r="BF401" t="s">
        <v>1560</v>
      </c>
    </row>
    <row r="402" spans="1:58" hidden="1" x14ac:dyDescent="0.25">
      <c r="A402">
        <v>7</v>
      </c>
      <c r="B402">
        <v>36571775</v>
      </c>
      <c r="C402" t="s">
        <v>4877</v>
      </c>
      <c r="D402" t="s">
        <v>4878</v>
      </c>
      <c r="E402" t="s">
        <v>4574</v>
      </c>
      <c r="F402" t="s">
        <v>47</v>
      </c>
      <c r="G402" t="s">
        <v>48</v>
      </c>
      <c r="H402" t="s">
        <v>76</v>
      </c>
      <c r="T402" s="35"/>
      <c r="W402" s="23"/>
      <c r="X402" t="s">
        <v>4879</v>
      </c>
      <c r="Y402" t="s">
        <v>78</v>
      </c>
      <c r="Z402" t="s">
        <v>72</v>
      </c>
      <c r="AA402">
        <v>895.07</v>
      </c>
      <c r="AB402" t="s">
        <v>53</v>
      </c>
      <c r="AC402" t="s">
        <v>4880</v>
      </c>
      <c r="AF402" t="s">
        <v>55</v>
      </c>
      <c r="AG402">
        <v>1</v>
      </c>
      <c r="AH402">
        <v>5.1420000000000003</v>
      </c>
      <c r="AI402">
        <v>1</v>
      </c>
      <c r="AJ402">
        <v>100</v>
      </c>
      <c r="AK402">
        <v>66</v>
      </c>
      <c r="AL402" s="35">
        <v>0.60961335673287997</v>
      </c>
      <c r="AM402" s="1">
        <v>6.1460236297361304E-11</v>
      </c>
      <c r="AN402">
        <v>9.5612049000000005E-2</v>
      </c>
      <c r="AO402">
        <v>0</v>
      </c>
      <c r="AP402">
        <v>39</v>
      </c>
      <c r="AQ402">
        <v>1</v>
      </c>
      <c r="AR402">
        <v>1</v>
      </c>
      <c r="AS402">
        <v>2.3E-3</v>
      </c>
      <c r="AT402">
        <v>1.1999999999999999E-3</v>
      </c>
      <c r="AU402" t="s">
        <v>65</v>
      </c>
      <c r="AV402" t="s">
        <v>65</v>
      </c>
      <c r="AW402" t="s">
        <v>65</v>
      </c>
      <c r="AX402">
        <v>9.2399999999999999E-3</v>
      </c>
      <c r="AY402">
        <v>2.5000000000000001E-2</v>
      </c>
      <c r="AZ402" s="1">
        <v>4.9400000000000001E-5</v>
      </c>
      <c r="BA402" s="1">
        <v>1.5E-5</v>
      </c>
      <c r="BB402" t="s">
        <v>65</v>
      </c>
      <c r="BC402">
        <v>1.2E-4</v>
      </c>
      <c r="BD402" t="s">
        <v>65</v>
      </c>
      <c r="BE402" t="s">
        <v>65</v>
      </c>
      <c r="BF402" t="s">
        <v>910</v>
      </c>
    </row>
    <row r="403" spans="1:58" hidden="1" x14ac:dyDescent="0.25">
      <c r="A403">
        <v>17</v>
      </c>
      <c r="B403">
        <v>41001116</v>
      </c>
      <c r="C403" t="s">
        <v>10118</v>
      </c>
      <c r="D403" t="s">
        <v>10119</v>
      </c>
      <c r="E403" t="s">
        <v>9502</v>
      </c>
      <c r="F403" t="s">
        <v>47</v>
      </c>
      <c r="G403" t="s">
        <v>60</v>
      </c>
      <c r="H403" t="s">
        <v>49</v>
      </c>
      <c r="T403" s="35"/>
      <c r="W403" s="23"/>
      <c r="X403" t="s">
        <v>10120</v>
      </c>
      <c r="Y403" t="s">
        <v>78</v>
      </c>
      <c r="Z403" t="s">
        <v>72</v>
      </c>
      <c r="AA403">
        <v>636.07000000000005</v>
      </c>
      <c r="AB403" t="s">
        <v>494</v>
      </c>
      <c r="AC403" t="s">
        <v>10121</v>
      </c>
      <c r="AF403" t="s">
        <v>55</v>
      </c>
      <c r="AG403">
        <v>0</v>
      </c>
      <c r="AH403">
        <v>0</v>
      </c>
      <c r="AI403">
        <v>1</v>
      </c>
      <c r="AJ403">
        <v>96.34</v>
      </c>
      <c r="AK403">
        <v>82</v>
      </c>
      <c r="AL403">
        <v>0.206831012894094</v>
      </c>
      <c r="AM403" s="1">
        <v>5.1394021223718802E-10</v>
      </c>
      <c r="AN403">
        <v>0.87004249300000003</v>
      </c>
      <c r="AO403">
        <v>0</v>
      </c>
      <c r="AP403">
        <v>39</v>
      </c>
      <c r="AQ403">
        <v>1</v>
      </c>
      <c r="AR403">
        <v>1</v>
      </c>
      <c r="AS403">
        <v>1.97E-3</v>
      </c>
      <c r="AT403">
        <v>3.0599999999999998E-3</v>
      </c>
      <c r="AU403" t="s">
        <v>65</v>
      </c>
      <c r="AV403" t="s">
        <v>65</v>
      </c>
      <c r="AW403">
        <v>1.5699999999999999E-2</v>
      </c>
      <c r="AX403">
        <v>9.2399999999999999E-3</v>
      </c>
      <c r="AY403">
        <v>2.5000000000000001E-2</v>
      </c>
      <c r="AZ403" s="1">
        <v>4.1199999999999999E-5</v>
      </c>
      <c r="BA403" s="1">
        <v>6.1400000000000002E-5</v>
      </c>
      <c r="BB403">
        <v>2.5999999999999998E-4</v>
      </c>
      <c r="BC403">
        <v>1.2E-4</v>
      </c>
      <c r="BD403" t="s">
        <v>65</v>
      </c>
      <c r="BE403" t="s">
        <v>65</v>
      </c>
      <c r="BF403" t="s">
        <v>9505</v>
      </c>
    </row>
    <row r="404" spans="1:58" hidden="1" x14ac:dyDescent="0.25">
      <c r="A404">
        <v>11</v>
      </c>
      <c r="B404">
        <v>123301656</v>
      </c>
      <c r="C404" t="s">
        <v>3025</v>
      </c>
      <c r="D404" t="s">
        <v>58</v>
      </c>
      <c r="E404" t="s">
        <v>2537</v>
      </c>
      <c r="F404" t="s">
        <v>97</v>
      </c>
      <c r="G404" t="s">
        <v>98</v>
      </c>
      <c r="H404" t="s">
        <v>76</v>
      </c>
      <c r="T404" s="35"/>
      <c r="W404" s="23"/>
      <c r="X404" t="s">
        <v>3026</v>
      </c>
      <c r="Y404" t="s">
        <v>78</v>
      </c>
      <c r="Z404" t="s">
        <v>72</v>
      </c>
      <c r="AA404">
        <v>200.29</v>
      </c>
      <c r="AB404" t="s">
        <v>164</v>
      </c>
      <c r="AC404" t="s">
        <v>3027</v>
      </c>
      <c r="AF404" t="s">
        <v>55</v>
      </c>
      <c r="AG404">
        <v>0</v>
      </c>
      <c r="AH404">
        <v>0</v>
      </c>
      <c r="AI404">
        <v>0.99199999999999999</v>
      </c>
      <c r="AJ404" t="s">
        <v>55</v>
      </c>
      <c r="AK404" t="s">
        <v>55</v>
      </c>
      <c r="AL404" s="35">
        <v>0</v>
      </c>
      <c r="AM404">
        <v>0</v>
      </c>
      <c r="AN404">
        <v>0.11437136000000001</v>
      </c>
      <c r="AO404">
        <v>0</v>
      </c>
      <c r="AP404">
        <v>38</v>
      </c>
      <c r="AQ404">
        <v>2</v>
      </c>
      <c r="AR404">
        <v>1</v>
      </c>
      <c r="AS404" s="1">
        <v>1.7900000000000001E-5</v>
      </c>
      <c r="AT404" t="s">
        <v>65</v>
      </c>
      <c r="AU404" t="s">
        <v>65</v>
      </c>
      <c r="AV404" t="s">
        <v>65</v>
      </c>
      <c r="AW404" t="s">
        <v>65</v>
      </c>
      <c r="AX404" t="s">
        <v>65</v>
      </c>
      <c r="AY404">
        <v>0.05</v>
      </c>
      <c r="AZ404">
        <v>0</v>
      </c>
      <c r="BA404" t="s">
        <v>65</v>
      </c>
      <c r="BB404" t="s">
        <v>65</v>
      </c>
      <c r="BC404" t="s">
        <v>65</v>
      </c>
      <c r="BD404" t="s">
        <v>65</v>
      </c>
      <c r="BE404" t="s">
        <v>65</v>
      </c>
      <c r="BF404" t="s">
        <v>2540</v>
      </c>
    </row>
    <row r="405" spans="1:58" hidden="1" x14ac:dyDescent="0.25">
      <c r="A405">
        <v>11</v>
      </c>
      <c r="B405">
        <v>123301656</v>
      </c>
      <c r="C405" t="s">
        <v>3025</v>
      </c>
      <c r="D405" t="s">
        <v>58</v>
      </c>
      <c r="E405" t="s">
        <v>3383</v>
      </c>
      <c r="F405" t="s">
        <v>97</v>
      </c>
      <c r="G405" t="s">
        <v>98</v>
      </c>
      <c r="H405" t="s">
        <v>76</v>
      </c>
      <c r="T405" s="35"/>
      <c r="W405" s="23"/>
      <c r="X405" t="s">
        <v>3026</v>
      </c>
      <c r="Y405" t="s">
        <v>78</v>
      </c>
      <c r="Z405" t="s">
        <v>72</v>
      </c>
      <c r="AA405">
        <v>200.29</v>
      </c>
      <c r="AB405" t="s">
        <v>164</v>
      </c>
      <c r="AC405" t="s">
        <v>3027</v>
      </c>
      <c r="AF405" t="s">
        <v>55</v>
      </c>
      <c r="AG405">
        <v>0</v>
      </c>
      <c r="AH405">
        <v>0</v>
      </c>
      <c r="AI405">
        <v>0.99199999999999999</v>
      </c>
      <c r="AJ405" t="s">
        <v>55</v>
      </c>
      <c r="AK405" t="s">
        <v>55</v>
      </c>
      <c r="AL405" s="35">
        <v>0</v>
      </c>
      <c r="AM405">
        <v>0</v>
      </c>
      <c r="AN405">
        <v>0.11437136000000001</v>
      </c>
      <c r="AO405">
        <v>0</v>
      </c>
      <c r="AP405">
        <v>38</v>
      </c>
      <c r="AQ405">
        <v>2</v>
      </c>
      <c r="AR405">
        <v>1</v>
      </c>
      <c r="AS405" s="1">
        <v>1.7900000000000001E-5</v>
      </c>
      <c r="AT405" t="s">
        <v>65</v>
      </c>
      <c r="AU405" t="s">
        <v>65</v>
      </c>
      <c r="AV405" t="s">
        <v>65</v>
      </c>
      <c r="AW405" t="s">
        <v>65</v>
      </c>
      <c r="AX405" t="s">
        <v>65</v>
      </c>
      <c r="AY405">
        <v>0.05</v>
      </c>
      <c r="AZ405">
        <v>0</v>
      </c>
      <c r="BA405" t="s">
        <v>65</v>
      </c>
      <c r="BB405" t="s">
        <v>65</v>
      </c>
      <c r="BC405" t="s">
        <v>65</v>
      </c>
      <c r="BD405" t="s">
        <v>65</v>
      </c>
      <c r="BE405" t="s">
        <v>65</v>
      </c>
      <c r="BF405" t="s">
        <v>2540</v>
      </c>
    </row>
    <row r="406" spans="1:58" hidden="1" x14ac:dyDescent="0.25">
      <c r="A406">
        <v>11</v>
      </c>
      <c r="B406">
        <v>66963809</v>
      </c>
      <c r="C406" t="s">
        <v>534</v>
      </c>
      <c r="D406" t="s">
        <v>58</v>
      </c>
      <c r="E406" t="s">
        <v>46</v>
      </c>
      <c r="F406" t="s">
        <v>47</v>
      </c>
      <c r="G406" t="s">
        <v>60</v>
      </c>
      <c r="H406" t="s">
        <v>49</v>
      </c>
      <c r="T406" s="35"/>
      <c r="W406" s="23"/>
      <c r="X406" t="s">
        <v>535</v>
      </c>
      <c r="Y406" t="s">
        <v>279</v>
      </c>
      <c r="Z406" t="s">
        <v>51</v>
      </c>
      <c r="AA406">
        <v>1108.02</v>
      </c>
      <c r="AB406" t="s">
        <v>63</v>
      </c>
      <c r="AC406" t="s">
        <v>55</v>
      </c>
      <c r="AD406" t="s">
        <v>64</v>
      </c>
      <c r="AE406" t="s">
        <v>64</v>
      </c>
      <c r="AF406" t="s">
        <v>55</v>
      </c>
      <c r="AG406">
        <v>0</v>
      </c>
      <c r="AH406">
        <v>0</v>
      </c>
      <c r="AI406">
        <v>0</v>
      </c>
      <c r="AJ406" t="s">
        <v>55</v>
      </c>
      <c r="AK406" t="s">
        <v>55</v>
      </c>
      <c r="AL406" s="35">
        <v>0</v>
      </c>
      <c r="AM406">
        <v>0</v>
      </c>
      <c r="AN406">
        <v>0.11437136000000001</v>
      </c>
      <c r="AO406">
        <v>0</v>
      </c>
      <c r="AP406">
        <v>39</v>
      </c>
      <c r="AQ406">
        <v>1</v>
      </c>
      <c r="AR406">
        <v>1</v>
      </c>
      <c r="AS406">
        <v>9.3789999999999998E-2</v>
      </c>
      <c r="AT406">
        <v>0.39895999999999998</v>
      </c>
      <c r="AU406" t="s">
        <v>65</v>
      </c>
      <c r="AV406" t="s">
        <v>65</v>
      </c>
      <c r="AW406" t="s">
        <v>65</v>
      </c>
      <c r="AX406" t="s">
        <v>65</v>
      </c>
      <c r="AY406">
        <v>2.5000000000000001E-2</v>
      </c>
      <c r="AZ406">
        <v>2.3999999999999998E-3</v>
      </c>
      <c r="BA406">
        <v>1.2370000000000001E-2</v>
      </c>
      <c r="BB406" t="s">
        <v>65</v>
      </c>
      <c r="BC406" t="s">
        <v>65</v>
      </c>
      <c r="BD406" t="s">
        <v>65</v>
      </c>
      <c r="BE406" t="s">
        <v>65</v>
      </c>
      <c r="BF406" t="s">
        <v>56</v>
      </c>
    </row>
    <row r="407" spans="1:58" hidden="1" x14ac:dyDescent="0.25">
      <c r="A407">
        <v>4</v>
      </c>
      <c r="B407">
        <v>113187832</v>
      </c>
      <c r="C407" t="s">
        <v>14075</v>
      </c>
      <c r="D407" t="s">
        <v>14076</v>
      </c>
      <c r="E407" t="s">
        <v>13822</v>
      </c>
      <c r="F407" t="s">
        <v>47</v>
      </c>
      <c r="G407" t="s">
        <v>98</v>
      </c>
      <c r="H407" t="s">
        <v>76</v>
      </c>
      <c r="T407" s="35"/>
      <c r="W407" s="23"/>
      <c r="X407" t="s">
        <v>14077</v>
      </c>
      <c r="Y407" t="s">
        <v>51</v>
      </c>
      <c r="Z407" t="s">
        <v>52</v>
      </c>
      <c r="AA407">
        <v>1003.07</v>
      </c>
      <c r="AB407" t="s">
        <v>164</v>
      </c>
      <c r="AC407" t="s">
        <v>14078</v>
      </c>
      <c r="AF407" t="s">
        <v>55</v>
      </c>
      <c r="AG407">
        <v>0</v>
      </c>
      <c r="AH407">
        <v>0</v>
      </c>
      <c r="AI407">
        <v>0.99199999999999999</v>
      </c>
      <c r="AJ407">
        <v>100</v>
      </c>
      <c r="AK407">
        <v>94</v>
      </c>
      <c r="AL407">
        <v>0.488021686184408</v>
      </c>
      <c r="AM407" s="35">
        <v>0.51116692893055204</v>
      </c>
      <c r="AN407">
        <v>0.11437136000000001</v>
      </c>
      <c r="AO407">
        <v>0</v>
      </c>
      <c r="AP407">
        <v>39</v>
      </c>
      <c r="AQ407">
        <v>1</v>
      </c>
      <c r="AR407">
        <v>1</v>
      </c>
      <c r="AS407">
        <v>2.3E-3</v>
      </c>
      <c r="AT407">
        <v>2.3999999999999998E-3</v>
      </c>
      <c r="AU407">
        <v>1.5789999999999998E-2</v>
      </c>
      <c r="AV407">
        <v>3.9410000000000001E-2</v>
      </c>
      <c r="AW407">
        <v>1.0500000000000001E-2</v>
      </c>
      <c r="AX407" t="s">
        <v>65</v>
      </c>
      <c r="AY407">
        <v>2.5000000000000001E-2</v>
      </c>
      <c r="AZ407" s="1">
        <v>4.9400000000000001E-5</v>
      </c>
      <c r="BA407" s="1">
        <v>4.5099999999999998E-5</v>
      </c>
      <c r="BB407">
        <v>1.2999999999999999E-4</v>
      </c>
      <c r="BC407" t="s">
        <v>65</v>
      </c>
      <c r="BD407">
        <v>2.0000000000000001E-4</v>
      </c>
      <c r="BE407">
        <v>5.1000000000000004E-4</v>
      </c>
      <c r="BF407" t="s">
        <v>13824</v>
      </c>
    </row>
    <row r="408" spans="1:58" x14ac:dyDescent="0.25">
      <c r="A408">
        <v>6</v>
      </c>
      <c r="B408">
        <v>157099712</v>
      </c>
      <c r="C408" t="s">
        <v>11930</v>
      </c>
      <c r="D408" t="s">
        <v>58</v>
      </c>
      <c r="E408" t="s">
        <v>11689</v>
      </c>
      <c r="F408" t="s">
        <v>97</v>
      </c>
      <c r="G408" t="s">
        <v>48</v>
      </c>
      <c r="H408" t="s">
        <v>76</v>
      </c>
      <c r="I408" t="s">
        <v>14625</v>
      </c>
      <c r="J408" t="s">
        <v>14640</v>
      </c>
      <c r="T408" s="35"/>
      <c r="W408" s="23"/>
      <c r="X408" t="s">
        <v>349</v>
      </c>
      <c r="Y408" t="s">
        <v>78</v>
      </c>
      <c r="Z408" t="s">
        <v>72</v>
      </c>
      <c r="AA408">
        <v>320.12</v>
      </c>
      <c r="AB408" t="s">
        <v>53</v>
      </c>
      <c r="AC408" t="s">
        <v>11931</v>
      </c>
      <c r="AF408" t="s">
        <v>55</v>
      </c>
      <c r="AG408">
        <v>0.82499999999999996</v>
      </c>
      <c r="AH408">
        <v>0</v>
      </c>
      <c r="AI408">
        <v>1</v>
      </c>
      <c r="AJ408">
        <v>38.46</v>
      </c>
      <c r="AK408">
        <v>39</v>
      </c>
      <c r="AL408" s="1">
        <v>5.0069799587411803E-5</v>
      </c>
      <c r="AM408" s="35">
        <v>0.99994993020041201</v>
      </c>
      <c r="AN408">
        <v>0.73641691200000003</v>
      </c>
      <c r="AO408">
        <v>0.65069072299999997</v>
      </c>
      <c r="AP408">
        <v>37</v>
      </c>
      <c r="AQ408">
        <v>1</v>
      </c>
      <c r="AR408">
        <v>0.95</v>
      </c>
      <c r="AS408">
        <v>1.6379999999999999E-2</v>
      </c>
      <c r="AT408" t="s">
        <v>65</v>
      </c>
      <c r="AU408" t="s">
        <v>65</v>
      </c>
      <c r="AV408" t="s">
        <v>65</v>
      </c>
      <c r="AW408" t="s">
        <v>65</v>
      </c>
      <c r="AX408" t="s">
        <v>65</v>
      </c>
      <c r="AY408">
        <v>2.632E-2</v>
      </c>
      <c r="AZ408" s="47">
        <v>0</v>
      </c>
      <c r="BA408" t="s">
        <v>65</v>
      </c>
      <c r="BB408" t="s">
        <v>65</v>
      </c>
      <c r="BC408" t="s">
        <v>65</v>
      </c>
      <c r="BD408" t="s">
        <v>65</v>
      </c>
      <c r="BE408" t="s">
        <v>65</v>
      </c>
      <c r="BF408" t="s">
        <v>4038</v>
      </c>
    </row>
    <row r="409" spans="1:58" hidden="1" x14ac:dyDescent="0.25">
      <c r="A409">
        <v>16</v>
      </c>
      <c r="B409">
        <v>71764683</v>
      </c>
      <c r="C409" t="s">
        <v>8100</v>
      </c>
      <c r="D409" t="s">
        <v>58</v>
      </c>
      <c r="E409" t="s">
        <v>7516</v>
      </c>
      <c r="F409" t="s">
        <v>97</v>
      </c>
      <c r="G409" t="s">
        <v>98</v>
      </c>
      <c r="H409" t="s">
        <v>49</v>
      </c>
      <c r="T409" s="35"/>
      <c r="W409" s="23"/>
      <c r="X409" t="s">
        <v>8101</v>
      </c>
      <c r="Y409" t="s">
        <v>72</v>
      </c>
      <c r="Z409" t="s">
        <v>78</v>
      </c>
      <c r="AA409">
        <v>719.64</v>
      </c>
      <c r="AB409" t="s">
        <v>100</v>
      </c>
      <c r="AC409" t="s">
        <v>55</v>
      </c>
      <c r="AF409" t="s">
        <v>55</v>
      </c>
      <c r="AG409">
        <v>0</v>
      </c>
      <c r="AH409">
        <v>0</v>
      </c>
      <c r="AI409">
        <v>1</v>
      </c>
      <c r="AJ409" t="s">
        <v>55</v>
      </c>
      <c r="AK409" t="s">
        <v>55</v>
      </c>
      <c r="AL409" s="1">
        <v>2.41538399779649E-5</v>
      </c>
      <c r="AM409">
        <v>0.99997584616001201</v>
      </c>
      <c r="AN409">
        <v>0.96098550500000002</v>
      </c>
      <c r="AO409">
        <v>0.58440959699999995</v>
      </c>
      <c r="AP409">
        <v>35</v>
      </c>
      <c r="AQ409">
        <v>1</v>
      </c>
      <c r="AR409">
        <v>0.9</v>
      </c>
      <c r="AS409" t="s">
        <v>65</v>
      </c>
      <c r="AT409" t="s">
        <v>65</v>
      </c>
      <c r="AU409" t="s">
        <v>65</v>
      </c>
      <c r="AV409" t="s">
        <v>65</v>
      </c>
      <c r="AW409" t="s">
        <v>65</v>
      </c>
      <c r="AX409" t="s">
        <v>65</v>
      </c>
      <c r="AY409">
        <v>2.7779999999999999E-2</v>
      </c>
      <c r="AZ409" t="s">
        <v>65</v>
      </c>
      <c r="BA409" t="s">
        <v>65</v>
      </c>
      <c r="BB409" t="s">
        <v>65</v>
      </c>
      <c r="BC409" t="s">
        <v>65</v>
      </c>
      <c r="BD409" t="s">
        <v>65</v>
      </c>
      <c r="BE409" t="s">
        <v>65</v>
      </c>
      <c r="BF409" t="s">
        <v>7519</v>
      </c>
    </row>
    <row r="410" spans="1:58" hidden="1" x14ac:dyDescent="0.25">
      <c r="A410">
        <v>14</v>
      </c>
      <c r="B410">
        <v>24030824</v>
      </c>
      <c r="C410" t="s">
        <v>3667</v>
      </c>
      <c r="D410" t="s">
        <v>58</v>
      </c>
      <c r="E410" t="s">
        <v>3383</v>
      </c>
      <c r="F410" t="s">
        <v>47</v>
      </c>
      <c r="G410" t="s">
        <v>60</v>
      </c>
      <c r="H410" t="s">
        <v>76</v>
      </c>
      <c r="T410" s="35"/>
      <c r="W410" s="23"/>
      <c r="X410" t="s">
        <v>3668</v>
      </c>
      <c r="Y410" t="s">
        <v>72</v>
      </c>
      <c r="Z410" t="s">
        <v>3669</v>
      </c>
      <c r="AA410">
        <v>239.02</v>
      </c>
      <c r="AB410" t="s">
        <v>63</v>
      </c>
      <c r="AC410" t="s">
        <v>55</v>
      </c>
      <c r="AF410" t="s">
        <v>55</v>
      </c>
      <c r="AG410">
        <v>0</v>
      </c>
      <c r="AH410">
        <v>5.74</v>
      </c>
      <c r="AI410">
        <v>1</v>
      </c>
      <c r="AJ410" t="s">
        <v>55</v>
      </c>
      <c r="AK410" t="s">
        <v>55</v>
      </c>
      <c r="AL410">
        <v>0.408304022162022</v>
      </c>
      <c r="AM410" s="1">
        <v>8.9351452547805898E-14</v>
      </c>
      <c r="AN410">
        <v>0.91080999900000004</v>
      </c>
      <c r="AO410">
        <v>0.56236738200000003</v>
      </c>
      <c r="AP410">
        <v>39</v>
      </c>
      <c r="AQ410">
        <v>1</v>
      </c>
      <c r="AR410">
        <v>1</v>
      </c>
      <c r="AS410">
        <v>3.2099999999999997E-2</v>
      </c>
      <c r="AT410">
        <v>3.8559999999999997E-2</v>
      </c>
      <c r="AU410" t="s">
        <v>65</v>
      </c>
      <c r="AV410">
        <v>5.901E-2</v>
      </c>
      <c r="AW410" t="s">
        <v>65</v>
      </c>
      <c r="AX410">
        <v>6.5490000000000007E-2</v>
      </c>
      <c r="AY410">
        <v>2.5000000000000001E-2</v>
      </c>
      <c r="AZ410" s="35">
        <v>8.0999999999999996E-4</v>
      </c>
      <c r="BA410" s="35">
        <v>9.7000000000000005E-4</v>
      </c>
      <c r="BB410" t="s">
        <v>65</v>
      </c>
      <c r="BC410">
        <v>1.57E-3</v>
      </c>
      <c r="BD410" t="s">
        <v>65</v>
      </c>
      <c r="BE410">
        <v>1.0200000000000001E-3</v>
      </c>
      <c r="BF410" t="s">
        <v>2419</v>
      </c>
    </row>
    <row r="411" spans="1:58" hidden="1" x14ac:dyDescent="0.25">
      <c r="A411">
        <v>11</v>
      </c>
      <c r="B411">
        <v>1000528</v>
      </c>
      <c r="C411" t="s">
        <v>4229</v>
      </c>
      <c r="D411" t="s">
        <v>58</v>
      </c>
      <c r="E411" t="s">
        <v>3829</v>
      </c>
      <c r="F411" t="s">
        <v>47</v>
      </c>
      <c r="G411" t="s">
        <v>48</v>
      </c>
      <c r="H411" t="s">
        <v>76</v>
      </c>
      <c r="T411" s="35"/>
      <c r="W411" s="23"/>
      <c r="X411" t="s">
        <v>4230</v>
      </c>
      <c r="Y411" t="s">
        <v>78</v>
      </c>
      <c r="Z411" t="s">
        <v>72</v>
      </c>
      <c r="AA411">
        <v>583.07000000000005</v>
      </c>
      <c r="AB411" t="s">
        <v>53</v>
      </c>
      <c r="AC411" t="s">
        <v>4231</v>
      </c>
      <c r="AD411" t="s">
        <v>64</v>
      </c>
      <c r="AE411" t="s">
        <v>64</v>
      </c>
      <c r="AF411" t="s">
        <v>55</v>
      </c>
      <c r="AG411">
        <v>0.998</v>
      </c>
      <c r="AH411">
        <v>8.7490000000000006</v>
      </c>
      <c r="AI411">
        <v>1</v>
      </c>
      <c r="AJ411">
        <v>100</v>
      </c>
      <c r="AK411">
        <v>92</v>
      </c>
      <c r="AL411" s="1">
        <v>6.7785399017596798E-5</v>
      </c>
      <c r="AM411">
        <v>0.99993221459794202</v>
      </c>
      <c r="AN411">
        <v>0.93256919599999999</v>
      </c>
      <c r="AO411">
        <v>0.63082325400000006</v>
      </c>
      <c r="AP411">
        <v>39</v>
      </c>
      <c r="AQ411">
        <v>1</v>
      </c>
      <c r="AR411">
        <v>1</v>
      </c>
      <c r="AS411">
        <v>1.0499999999999999E-3</v>
      </c>
      <c r="AT411">
        <v>1.4E-2</v>
      </c>
      <c r="AU411" t="s">
        <v>65</v>
      </c>
      <c r="AV411" t="s">
        <v>65</v>
      </c>
      <c r="AW411" t="s">
        <v>65</v>
      </c>
      <c r="AX411" t="s">
        <v>65</v>
      </c>
      <c r="AY411">
        <v>2.5000000000000001E-2</v>
      </c>
      <c r="AZ411" s="1">
        <v>1.7499999999999998E-5</v>
      </c>
      <c r="BA411" s="35">
        <v>1.8000000000000001E-4</v>
      </c>
      <c r="BB411" t="s">
        <v>65</v>
      </c>
      <c r="BC411" t="s">
        <v>65</v>
      </c>
      <c r="BD411" t="s">
        <v>65</v>
      </c>
      <c r="BE411" t="s">
        <v>65</v>
      </c>
      <c r="BF411" t="s">
        <v>1248</v>
      </c>
    </row>
    <row r="412" spans="1:58" hidden="1" x14ac:dyDescent="0.25">
      <c r="A412">
        <v>11</v>
      </c>
      <c r="B412">
        <v>993814</v>
      </c>
      <c r="C412" t="s">
        <v>7938</v>
      </c>
      <c r="D412" t="s">
        <v>7939</v>
      </c>
      <c r="E412" t="s">
        <v>7516</v>
      </c>
      <c r="F412" t="s">
        <v>47</v>
      </c>
      <c r="G412" t="s">
        <v>98</v>
      </c>
      <c r="H412" t="s">
        <v>49</v>
      </c>
      <c r="T412" s="35"/>
      <c r="W412" s="23"/>
      <c r="X412" t="s">
        <v>4230</v>
      </c>
      <c r="Y412" t="s">
        <v>51</v>
      </c>
      <c r="Z412" t="s">
        <v>52</v>
      </c>
      <c r="AA412">
        <v>379.08</v>
      </c>
      <c r="AB412" t="s">
        <v>164</v>
      </c>
      <c r="AC412" t="s">
        <v>7940</v>
      </c>
      <c r="AD412" t="s">
        <v>64</v>
      </c>
      <c r="AE412" t="s">
        <v>64</v>
      </c>
      <c r="AF412" t="s">
        <v>55</v>
      </c>
      <c r="AG412">
        <v>0</v>
      </c>
      <c r="AH412">
        <v>0</v>
      </c>
      <c r="AI412">
        <v>0.91200000000000003</v>
      </c>
      <c r="AJ412">
        <v>100</v>
      </c>
      <c r="AK412">
        <v>97</v>
      </c>
      <c r="AL412" s="1">
        <v>6.7785399017596798E-5</v>
      </c>
      <c r="AM412" s="35">
        <v>0.99993221459794202</v>
      </c>
      <c r="AN412">
        <v>0.93256919599999999</v>
      </c>
      <c r="AO412">
        <v>0.63082325400000006</v>
      </c>
      <c r="AP412">
        <v>39</v>
      </c>
      <c r="AQ412">
        <v>1</v>
      </c>
      <c r="AR412">
        <v>1</v>
      </c>
      <c r="AS412">
        <v>1.247E-2</v>
      </c>
      <c r="AT412">
        <v>2.435E-2</v>
      </c>
      <c r="AU412">
        <v>1.5789999999999998E-2</v>
      </c>
      <c r="AV412" t="s">
        <v>65</v>
      </c>
      <c r="AW412" t="s">
        <v>65</v>
      </c>
      <c r="AX412">
        <v>2.3120000000000002E-2</v>
      </c>
      <c r="AY412">
        <v>2.5000000000000001E-2</v>
      </c>
      <c r="AZ412" s="35">
        <v>3.1E-4</v>
      </c>
      <c r="BA412" s="35">
        <v>5.9999999999999995E-4</v>
      </c>
      <c r="BB412" t="s">
        <v>65</v>
      </c>
      <c r="BC412">
        <v>4.6999999999999999E-4</v>
      </c>
      <c r="BD412">
        <v>2.0000000000000001E-4</v>
      </c>
      <c r="BE412" t="s">
        <v>65</v>
      </c>
      <c r="BF412" t="s">
        <v>7519</v>
      </c>
    </row>
    <row r="413" spans="1:58" hidden="1" x14ac:dyDescent="0.25">
      <c r="A413">
        <v>5</v>
      </c>
      <c r="B413">
        <v>77335098</v>
      </c>
      <c r="C413" t="s">
        <v>14107</v>
      </c>
      <c r="D413" t="s">
        <v>58</v>
      </c>
      <c r="E413" t="s">
        <v>13822</v>
      </c>
      <c r="F413" t="s">
        <v>47</v>
      </c>
      <c r="G413" t="s">
        <v>48</v>
      </c>
      <c r="H413" t="s">
        <v>49</v>
      </c>
      <c r="T413" s="35"/>
      <c r="W413" s="23"/>
      <c r="X413" t="s">
        <v>14108</v>
      </c>
      <c r="Y413" t="s">
        <v>51</v>
      </c>
      <c r="Z413" t="s">
        <v>52</v>
      </c>
      <c r="AA413">
        <v>641.07000000000005</v>
      </c>
      <c r="AB413" t="s">
        <v>53</v>
      </c>
      <c r="AC413" t="s">
        <v>14109</v>
      </c>
      <c r="AD413" t="s">
        <v>175</v>
      </c>
      <c r="AE413" t="s">
        <v>175</v>
      </c>
      <c r="AF413" t="s">
        <v>55</v>
      </c>
      <c r="AG413">
        <v>0.97199999999999998</v>
      </c>
      <c r="AH413">
        <v>7.1890000000000001</v>
      </c>
      <c r="AI413">
        <v>1</v>
      </c>
      <c r="AJ413" t="s">
        <v>55</v>
      </c>
      <c r="AK413" t="s">
        <v>55</v>
      </c>
      <c r="AL413">
        <v>4.6139697978953504E-3</v>
      </c>
      <c r="AM413">
        <v>0.99538603017184102</v>
      </c>
      <c r="AN413">
        <v>0.82378480099999996</v>
      </c>
      <c r="AO413">
        <v>0</v>
      </c>
      <c r="AP413">
        <v>39</v>
      </c>
      <c r="AQ413">
        <v>1</v>
      </c>
      <c r="AR413">
        <v>1</v>
      </c>
      <c r="AS413">
        <v>9.8999999999999999E-4</v>
      </c>
      <c r="AT413">
        <v>1.8E-3</v>
      </c>
      <c r="AU413" t="s">
        <v>65</v>
      </c>
      <c r="AV413">
        <v>4.0009999999999997E-2</v>
      </c>
      <c r="AW413" t="s">
        <v>65</v>
      </c>
      <c r="AX413" t="s">
        <v>65</v>
      </c>
      <c r="AY413">
        <v>2.5000000000000001E-2</v>
      </c>
      <c r="AZ413" s="1">
        <v>1.6500000000000001E-5</v>
      </c>
      <c r="BA413" s="1">
        <v>3.0000000000000001E-5</v>
      </c>
      <c r="BB413" t="s">
        <v>65</v>
      </c>
      <c r="BC413" t="s">
        <v>65</v>
      </c>
      <c r="BD413" t="s">
        <v>65</v>
      </c>
      <c r="BE413">
        <v>5.1999999999999995E-4</v>
      </c>
      <c r="BF413" t="s">
        <v>13824</v>
      </c>
    </row>
    <row r="414" spans="1:58" hidden="1" x14ac:dyDescent="0.25">
      <c r="A414">
        <v>12</v>
      </c>
      <c r="B414">
        <v>99056531</v>
      </c>
      <c r="C414" t="s">
        <v>5023</v>
      </c>
      <c r="D414" t="s">
        <v>58</v>
      </c>
      <c r="E414" t="s">
        <v>4574</v>
      </c>
      <c r="F414" t="s">
        <v>97</v>
      </c>
      <c r="G414" t="s">
        <v>48</v>
      </c>
      <c r="H414" t="s">
        <v>76</v>
      </c>
      <c r="T414" s="35"/>
      <c r="W414" s="23"/>
      <c r="X414" t="s">
        <v>5024</v>
      </c>
      <c r="Y414" t="s">
        <v>52</v>
      </c>
      <c r="Z414" t="s">
        <v>72</v>
      </c>
      <c r="AA414">
        <v>1040.07</v>
      </c>
      <c r="AB414" t="s">
        <v>53</v>
      </c>
      <c r="AC414" t="s">
        <v>5025</v>
      </c>
      <c r="AF414" t="s">
        <v>55</v>
      </c>
      <c r="AG414">
        <v>0.35699999999999998</v>
      </c>
      <c r="AH414">
        <v>0</v>
      </c>
      <c r="AI414">
        <v>1</v>
      </c>
      <c r="AJ414">
        <v>85.26</v>
      </c>
      <c r="AK414">
        <v>95</v>
      </c>
      <c r="AL414">
        <v>0.99995805935917204</v>
      </c>
      <c r="AM414" s="1">
        <v>3.8207212262971402E-5</v>
      </c>
      <c r="AN414">
        <v>0.69437135000000005</v>
      </c>
      <c r="AO414">
        <v>0.53427970700000005</v>
      </c>
      <c r="AP414">
        <v>39</v>
      </c>
      <c r="AQ414">
        <v>1</v>
      </c>
      <c r="AR414">
        <v>1</v>
      </c>
      <c r="AS414">
        <v>6.6E-4</v>
      </c>
      <c r="AT414">
        <v>1.2099999999999999E-3</v>
      </c>
      <c r="AU414" t="s">
        <v>65</v>
      </c>
      <c r="AV414">
        <v>3.9489999999999997E-2</v>
      </c>
      <c r="AW414">
        <v>1.0500000000000001E-2</v>
      </c>
      <c r="AX414" t="s">
        <v>65</v>
      </c>
      <c r="AY414">
        <v>2.5000000000000001E-2</v>
      </c>
      <c r="AZ414" s="1">
        <v>8.2400000000000007E-6</v>
      </c>
      <c r="BA414" s="1">
        <v>1.5099999999999999E-5</v>
      </c>
      <c r="BB414">
        <v>1.2999999999999999E-4</v>
      </c>
      <c r="BC414" t="s">
        <v>65</v>
      </c>
      <c r="BD414" t="s">
        <v>65</v>
      </c>
      <c r="BE414">
        <v>5.1000000000000004E-4</v>
      </c>
      <c r="BF414" t="s">
        <v>910</v>
      </c>
    </row>
    <row r="415" spans="1:58" hidden="1" x14ac:dyDescent="0.25">
      <c r="A415">
        <v>15</v>
      </c>
      <c r="B415">
        <v>29347027</v>
      </c>
      <c r="C415" t="s">
        <v>5818</v>
      </c>
      <c r="D415" t="s">
        <v>58</v>
      </c>
      <c r="E415" t="s">
        <v>5308</v>
      </c>
      <c r="F415" t="s">
        <v>97</v>
      </c>
      <c r="G415" t="s">
        <v>48</v>
      </c>
      <c r="H415" t="s">
        <v>76</v>
      </c>
      <c r="T415" s="35"/>
      <c r="W415" s="23"/>
      <c r="X415" t="s">
        <v>5819</v>
      </c>
      <c r="Y415" t="s">
        <v>51</v>
      </c>
      <c r="Z415" t="s">
        <v>72</v>
      </c>
      <c r="AA415">
        <v>748.07</v>
      </c>
      <c r="AB415" t="s">
        <v>53</v>
      </c>
      <c r="AC415" t="s">
        <v>5820</v>
      </c>
      <c r="AF415" t="s">
        <v>55</v>
      </c>
      <c r="AG415">
        <v>0</v>
      </c>
      <c r="AH415">
        <v>0</v>
      </c>
      <c r="AI415">
        <v>0.98799999999999999</v>
      </c>
      <c r="AJ415">
        <v>78.02</v>
      </c>
      <c r="AK415">
        <v>91</v>
      </c>
      <c r="AL415">
        <v>0.92595522630709604</v>
      </c>
      <c r="AM415" s="35">
        <v>7.3526972165297896E-2</v>
      </c>
      <c r="AN415">
        <v>0.80409282900000001</v>
      </c>
      <c r="AO415">
        <v>0.60645691999999995</v>
      </c>
      <c r="AP415">
        <v>39</v>
      </c>
      <c r="AQ415">
        <v>1</v>
      </c>
      <c r="AR415">
        <v>1</v>
      </c>
      <c r="AS415">
        <v>3.6000000000000002E-4</v>
      </c>
      <c r="AT415" t="s">
        <v>65</v>
      </c>
      <c r="AU415" t="s">
        <v>65</v>
      </c>
      <c r="AV415" t="s">
        <v>65</v>
      </c>
      <c r="AW415" t="s">
        <v>65</v>
      </c>
      <c r="AX415" t="s">
        <v>65</v>
      </c>
      <c r="AY415">
        <v>2.5000000000000001E-2</v>
      </c>
      <c r="AZ415" s="35">
        <v>0</v>
      </c>
      <c r="BA415" s="35" t="s">
        <v>65</v>
      </c>
      <c r="BB415" t="s">
        <v>65</v>
      </c>
      <c r="BC415" t="s">
        <v>65</v>
      </c>
      <c r="BD415" t="s">
        <v>65</v>
      </c>
      <c r="BE415" t="s">
        <v>65</v>
      </c>
      <c r="BF415" t="s">
        <v>1640</v>
      </c>
    </row>
    <row r="416" spans="1:58" hidden="1" x14ac:dyDescent="0.25">
      <c r="A416">
        <v>11</v>
      </c>
      <c r="B416">
        <v>6423873</v>
      </c>
      <c r="C416" t="s">
        <v>7943</v>
      </c>
      <c r="D416" t="s">
        <v>7944</v>
      </c>
      <c r="E416" t="s">
        <v>7516</v>
      </c>
      <c r="F416" t="s">
        <v>47</v>
      </c>
      <c r="G416" t="s">
        <v>48</v>
      </c>
      <c r="H416" t="s">
        <v>76</v>
      </c>
      <c r="T416" s="35"/>
      <c r="W416" s="23"/>
      <c r="X416" t="s">
        <v>7945</v>
      </c>
      <c r="Y416" t="s">
        <v>52</v>
      </c>
      <c r="Z416" t="s">
        <v>51</v>
      </c>
      <c r="AA416">
        <v>793.07</v>
      </c>
      <c r="AB416" t="s">
        <v>53</v>
      </c>
      <c r="AC416" t="s">
        <v>7946</v>
      </c>
      <c r="AF416" t="s">
        <v>55</v>
      </c>
      <c r="AG416">
        <v>0.99199999999999999</v>
      </c>
      <c r="AH416">
        <v>0</v>
      </c>
      <c r="AI416">
        <v>1</v>
      </c>
      <c r="AJ416">
        <v>94.79</v>
      </c>
      <c r="AK416">
        <v>96</v>
      </c>
      <c r="AL416">
        <v>1.3006119670918199E-2</v>
      </c>
      <c r="AM416">
        <v>0.98699365222093705</v>
      </c>
      <c r="AN416">
        <v>0.89359506799999999</v>
      </c>
      <c r="AO416">
        <v>0.57365951000000004</v>
      </c>
      <c r="AP416">
        <v>39</v>
      </c>
      <c r="AQ416">
        <v>1</v>
      </c>
      <c r="AR416">
        <v>1</v>
      </c>
      <c r="AS416">
        <v>4.4150000000000002E-2</v>
      </c>
      <c r="AT416">
        <v>7.5569999999999998E-2</v>
      </c>
      <c r="AU416" t="s">
        <v>65</v>
      </c>
      <c r="AV416">
        <v>0.20080999999999999</v>
      </c>
      <c r="AW416">
        <v>9.5490000000000005E-2</v>
      </c>
      <c r="AX416">
        <v>8.455E-2</v>
      </c>
      <c r="AY416">
        <v>2.5000000000000001E-2</v>
      </c>
      <c r="AZ416">
        <v>1.1199999999999999E-3</v>
      </c>
      <c r="BA416">
        <v>1.9499999999999999E-3</v>
      </c>
      <c r="BB416">
        <v>2.3800000000000002E-3</v>
      </c>
      <c r="BC416">
        <v>2.0899999999999998E-3</v>
      </c>
      <c r="BD416" t="s">
        <v>65</v>
      </c>
      <c r="BE416">
        <v>5.13E-3</v>
      </c>
      <c r="BF416" t="s">
        <v>7519</v>
      </c>
    </row>
    <row r="417" spans="1:58" hidden="1" x14ac:dyDescent="0.25">
      <c r="A417">
        <v>5</v>
      </c>
      <c r="B417">
        <v>112116492</v>
      </c>
      <c r="C417" t="s">
        <v>1234</v>
      </c>
      <c r="D417" t="s">
        <v>1235</v>
      </c>
      <c r="E417" t="s">
        <v>984</v>
      </c>
      <c r="F417" t="s">
        <v>97</v>
      </c>
      <c r="G417" t="s">
        <v>98</v>
      </c>
      <c r="H417" t="s">
        <v>49</v>
      </c>
      <c r="T417" s="35"/>
      <c r="W417" s="23"/>
      <c r="X417" t="s">
        <v>1236</v>
      </c>
      <c r="Y417" t="s">
        <v>51</v>
      </c>
      <c r="Z417" t="s">
        <v>72</v>
      </c>
      <c r="AA417">
        <v>988.07</v>
      </c>
      <c r="AB417" t="s">
        <v>164</v>
      </c>
      <c r="AC417" t="s">
        <v>1237</v>
      </c>
      <c r="AF417" t="s">
        <v>55</v>
      </c>
      <c r="AG417">
        <v>0</v>
      </c>
      <c r="AH417">
        <v>0</v>
      </c>
      <c r="AI417">
        <v>0.997</v>
      </c>
      <c r="AJ417">
        <v>94.62</v>
      </c>
      <c r="AK417">
        <v>93</v>
      </c>
      <c r="AL417" s="1">
        <v>7.2260597915057695E-8</v>
      </c>
      <c r="AM417">
        <v>0.99999992773940205</v>
      </c>
      <c r="AN417">
        <v>0.85887697399999996</v>
      </c>
      <c r="AO417">
        <v>0.62525912800000005</v>
      </c>
      <c r="AP417">
        <v>39</v>
      </c>
      <c r="AQ417">
        <v>1</v>
      </c>
      <c r="AR417">
        <v>1</v>
      </c>
      <c r="AS417">
        <v>6.6E-4</v>
      </c>
      <c r="AT417">
        <v>1.3600000000000001E-3</v>
      </c>
      <c r="AU417" t="s">
        <v>65</v>
      </c>
      <c r="AV417" t="s">
        <v>65</v>
      </c>
      <c r="AW417" t="s">
        <v>65</v>
      </c>
      <c r="AX417">
        <v>9.2399999999999999E-3</v>
      </c>
      <c r="AY417">
        <v>2.5000000000000001E-2</v>
      </c>
      <c r="AZ417" s="1">
        <v>8.2400000000000007E-6</v>
      </c>
      <c r="BA417" s="1">
        <v>1.7E-5</v>
      </c>
      <c r="BB417" t="s">
        <v>65</v>
      </c>
      <c r="BC417">
        <v>1.2E-4</v>
      </c>
      <c r="BD417" t="s">
        <v>65</v>
      </c>
      <c r="BE417" t="s">
        <v>65</v>
      </c>
      <c r="BF417" t="s">
        <v>986</v>
      </c>
    </row>
    <row r="418" spans="1:58" hidden="1" x14ac:dyDescent="0.25">
      <c r="A418">
        <v>5</v>
      </c>
      <c r="B418">
        <v>112174464</v>
      </c>
      <c r="C418" t="s">
        <v>2799</v>
      </c>
      <c r="D418" t="s">
        <v>2800</v>
      </c>
      <c r="E418" t="s">
        <v>2537</v>
      </c>
      <c r="F418" t="s">
        <v>47</v>
      </c>
      <c r="G418" t="s">
        <v>48</v>
      </c>
      <c r="H418" t="s">
        <v>49</v>
      </c>
      <c r="T418" s="35"/>
      <c r="W418" s="23"/>
      <c r="X418" t="s">
        <v>1236</v>
      </c>
      <c r="Y418" t="s">
        <v>72</v>
      </c>
      <c r="Z418" t="s">
        <v>78</v>
      </c>
      <c r="AA418">
        <v>1180.29</v>
      </c>
      <c r="AB418" t="s">
        <v>53</v>
      </c>
      <c r="AC418" t="s">
        <v>2801</v>
      </c>
      <c r="AD418" t="s">
        <v>64</v>
      </c>
      <c r="AE418" t="s">
        <v>64</v>
      </c>
      <c r="AF418" t="s">
        <v>55</v>
      </c>
      <c r="AG418">
        <v>0.376</v>
      </c>
      <c r="AH418">
        <v>5.1509999999999998</v>
      </c>
      <c r="AI418">
        <v>1</v>
      </c>
      <c r="AJ418">
        <v>95.29</v>
      </c>
      <c r="AK418">
        <v>85</v>
      </c>
      <c r="AL418" s="1">
        <v>7.2260597915057695E-8</v>
      </c>
      <c r="AM418">
        <v>0.99999992773940205</v>
      </c>
      <c r="AN418">
        <v>0.85887697399999996</v>
      </c>
      <c r="AO418">
        <v>0.62525912800000005</v>
      </c>
      <c r="AP418">
        <v>38</v>
      </c>
      <c r="AQ418">
        <v>2</v>
      </c>
      <c r="AR418">
        <v>1</v>
      </c>
      <c r="AS418">
        <v>1.8000000000000001E-4</v>
      </c>
      <c r="AT418">
        <v>2.9999999999999997E-4</v>
      </c>
      <c r="AU418">
        <v>3.6000000000000002E-4</v>
      </c>
      <c r="AV418">
        <v>2.2499999999999998E-3</v>
      </c>
      <c r="AW418">
        <v>1.4400000000000001E-3</v>
      </c>
      <c r="AX418">
        <v>1.1199999999999999E-3</v>
      </c>
      <c r="AY418">
        <v>0.05</v>
      </c>
      <c r="AZ418">
        <v>4.8000000000000001E-4</v>
      </c>
      <c r="BA418">
        <v>5.9999999999999995E-4</v>
      </c>
      <c r="BB418">
        <v>1.1900000000000001E-3</v>
      </c>
      <c r="BC418">
        <v>1.0499999999999999E-3</v>
      </c>
      <c r="BD418">
        <v>4.0000000000000002E-4</v>
      </c>
      <c r="BE418">
        <v>1.01E-3</v>
      </c>
      <c r="BF418" t="s">
        <v>2540</v>
      </c>
    </row>
    <row r="419" spans="1:58" hidden="1" x14ac:dyDescent="0.25">
      <c r="A419">
        <v>5</v>
      </c>
      <c r="B419">
        <v>112174464</v>
      </c>
      <c r="C419" t="s">
        <v>2799</v>
      </c>
      <c r="D419" t="s">
        <v>2800</v>
      </c>
      <c r="E419" t="s">
        <v>3383</v>
      </c>
      <c r="F419" t="s">
        <v>47</v>
      </c>
      <c r="G419" t="s">
        <v>48</v>
      </c>
      <c r="H419" t="s">
        <v>49</v>
      </c>
      <c r="T419" s="35"/>
      <c r="W419" s="23"/>
      <c r="X419" t="s">
        <v>1236</v>
      </c>
      <c r="Y419" t="s">
        <v>72</v>
      </c>
      <c r="Z419" t="s">
        <v>78</v>
      </c>
      <c r="AA419">
        <v>1180.29</v>
      </c>
      <c r="AB419" t="s">
        <v>53</v>
      </c>
      <c r="AC419" t="s">
        <v>2801</v>
      </c>
      <c r="AD419" t="s">
        <v>64</v>
      </c>
      <c r="AE419" t="s">
        <v>64</v>
      </c>
      <c r="AF419" t="s">
        <v>55</v>
      </c>
      <c r="AG419">
        <v>0.376</v>
      </c>
      <c r="AH419">
        <v>5.1509999999999998</v>
      </c>
      <c r="AI419">
        <v>1</v>
      </c>
      <c r="AJ419">
        <v>95.29</v>
      </c>
      <c r="AK419">
        <v>85</v>
      </c>
      <c r="AL419" s="1">
        <v>7.2260597915057695E-8</v>
      </c>
      <c r="AM419" s="35">
        <v>0.99999992773940205</v>
      </c>
      <c r="AN419">
        <v>0.85887697399999996</v>
      </c>
      <c r="AO419">
        <v>0.62525912800000005</v>
      </c>
      <c r="AP419">
        <v>38</v>
      </c>
      <c r="AQ419">
        <v>2</v>
      </c>
      <c r="AR419">
        <v>1</v>
      </c>
      <c r="AS419" s="35">
        <v>1.8000000000000001E-4</v>
      </c>
      <c r="AT419" s="35">
        <v>2.9999999999999997E-4</v>
      </c>
      <c r="AU419" s="35">
        <v>3.6000000000000002E-4</v>
      </c>
      <c r="AV419">
        <v>2.2499999999999998E-3</v>
      </c>
      <c r="AW419">
        <v>1.4400000000000001E-3</v>
      </c>
      <c r="AX419">
        <v>1.1199999999999999E-3</v>
      </c>
      <c r="AY419">
        <v>0.05</v>
      </c>
      <c r="AZ419" s="35">
        <v>4.8000000000000001E-4</v>
      </c>
      <c r="BA419">
        <v>5.9999999999999995E-4</v>
      </c>
      <c r="BB419">
        <v>1.1900000000000001E-3</v>
      </c>
      <c r="BC419">
        <v>1.0499999999999999E-3</v>
      </c>
      <c r="BD419">
        <v>4.0000000000000002E-4</v>
      </c>
      <c r="BE419">
        <v>1.01E-3</v>
      </c>
      <c r="BF419" t="s">
        <v>2540</v>
      </c>
    </row>
    <row r="420" spans="1:58" hidden="1" x14ac:dyDescent="0.25">
      <c r="A420">
        <v>15</v>
      </c>
      <c r="B420">
        <v>63597969</v>
      </c>
      <c r="C420" t="s">
        <v>3694</v>
      </c>
      <c r="D420" t="s">
        <v>3695</v>
      </c>
      <c r="E420" t="s">
        <v>3383</v>
      </c>
      <c r="F420" t="s">
        <v>47</v>
      </c>
      <c r="G420" t="s">
        <v>48</v>
      </c>
      <c r="H420" t="s">
        <v>76</v>
      </c>
      <c r="T420" s="35"/>
      <c r="W420" s="23"/>
      <c r="X420" t="s">
        <v>3696</v>
      </c>
      <c r="Y420" t="s">
        <v>51</v>
      </c>
      <c r="Z420" t="s">
        <v>52</v>
      </c>
      <c r="AA420">
        <v>950.07</v>
      </c>
      <c r="AB420" t="s">
        <v>53</v>
      </c>
      <c r="AC420" t="s">
        <v>3697</v>
      </c>
      <c r="AF420" t="s">
        <v>55</v>
      </c>
      <c r="AG420">
        <v>1</v>
      </c>
      <c r="AH420">
        <v>0</v>
      </c>
      <c r="AI420">
        <v>1</v>
      </c>
      <c r="AJ420">
        <v>98.72</v>
      </c>
      <c r="AK420">
        <v>78</v>
      </c>
      <c r="AL420" s="35">
        <v>0.75544175321626805</v>
      </c>
      <c r="AM420">
        <v>2.3497222041647499E-4</v>
      </c>
      <c r="AN420">
        <v>0.24003691199999999</v>
      </c>
      <c r="AO420">
        <v>0</v>
      </c>
      <c r="AP420">
        <v>39</v>
      </c>
      <c r="AQ420">
        <v>1</v>
      </c>
      <c r="AR420">
        <v>1</v>
      </c>
      <c r="AS420">
        <v>1.0160000000000001E-2</v>
      </c>
      <c r="AT420">
        <v>1.787E-2</v>
      </c>
      <c r="AU420">
        <v>1.5789999999999998E-2</v>
      </c>
      <c r="AV420">
        <v>7.8070000000000001E-2</v>
      </c>
      <c r="AW420">
        <v>4.1349999999999998E-2</v>
      </c>
      <c r="AX420">
        <v>2.7470000000000001E-2</v>
      </c>
      <c r="AY420">
        <v>2.5000000000000001E-2</v>
      </c>
      <c r="AZ420">
        <v>2.5000000000000001E-4</v>
      </c>
      <c r="BA420">
        <v>4.4000000000000002E-4</v>
      </c>
      <c r="BB420">
        <v>9.3000000000000005E-4</v>
      </c>
      <c r="BC420">
        <v>5.8E-4</v>
      </c>
      <c r="BD420">
        <v>2.0000000000000001E-4</v>
      </c>
      <c r="BE420">
        <v>1.5399999999999999E-3</v>
      </c>
      <c r="BF420" t="s">
        <v>2419</v>
      </c>
    </row>
    <row r="421" spans="1:58" hidden="1" x14ac:dyDescent="0.25">
      <c r="A421">
        <v>2</v>
      </c>
      <c r="B421">
        <v>21228263</v>
      </c>
      <c r="C421" t="s">
        <v>1048</v>
      </c>
      <c r="D421" t="s">
        <v>1049</v>
      </c>
      <c r="E421" t="s">
        <v>984</v>
      </c>
      <c r="F421" t="s">
        <v>47</v>
      </c>
      <c r="G421" t="s">
        <v>48</v>
      </c>
      <c r="H421" t="s">
        <v>49</v>
      </c>
      <c r="T421" s="35"/>
      <c r="W421" s="23"/>
      <c r="X421" t="s">
        <v>1050</v>
      </c>
      <c r="Y421" t="s">
        <v>78</v>
      </c>
      <c r="Z421" t="s">
        <v>72</v>
      </c>
      <c r="AA421">
        <v>724.07</v>
      </c>
      <c r="AB421" t="s">
        <v>53</v>
      </c>
      <c r="AC421" t="s">
        <v>1051</v>
      </c>
      <c r="AF421" t="s">
        <v>55</v>
      </c>
      <c r="AG421">
        <v>1</v>
      </c>
      <c r="AH421">
        <v>0</v>
      </c>
      <c r="AI421">
        <v>1</v>
      </c>
      <c r="AJ421">
        <v>94.68</v>
      </c>
      <c r="AK421">
        <v>94</v>
      </c>
      <c r="AL421" s="35">
        <v>0.99999998745389196</v>
      </c>
      <c r="AM421" s="1">
        <v>5.4908516343699498E-16</v>
      </c>
      <c r="AN421">
        <v>0.982741902</v>
      </c>
      <c r="AO421">
        <v>0.53763738800000005</v>
      </c>
      <c r="AP421">
        <v>39</v>
      </c>
      <c r="AQ421">
        <v>1</v>
      </c>
      <c r="AR421">
        <v>1</v>
      </c>
      <c r="AS421">
        <v>7.0269999999999999E-2</v>
      </c>
      <c r="AT421">
        <v>7.2230000000000003E-2</v>
      </c>
      <c r="AU421">
        <v>3.1329999999999997E-2</v>
      </c>
      <c r="AV421">
        <v>0.13083</v>
      </c>
      <c r="AW421">
        <v>0.13755000000000001</v>
      </c>
      <c r="AX421">
        <v>0.10968</v>
      </c>
      <c r="AY421">
        <v>2.5000000000000001E-2</v>
      </c>
      <c r="AZ421">
        <v>1.81E-3</v>
      </c>
      <c r="BA421">
        <v>1.8600000000000001E-3</v>
      </c>
      <c r="BB421">
        <v>3.5699999999999998E-3</v>
      </c>
      <c r="BC421">
        <v>2.7899999999999999E-3</v>
      </c>
      <c r="BD421">
        <v>5.9999999999999995E-4</v>
      </c>
      <c r="BE421">
        <v>3.0300000000000001E-3</v>
      </c>
      <c r="BF421" t="s">
        <v>986</v>
      </c>
    </row>
    <row r="422" spans="1:58" hidden="1" x14ac:dyDescent="0.25">
      <c r="A422">
        <v>2</v>
      </c>
      <c r="B422">
        <v>21229586</v>
      </c>
      <c r="C422" t="s">
        <v>1818</v>
      </c>
      <c r="D422" t="s">
        <v>58</v>
      </c>
      <c r="E422" t="s">
        <v>1764</v>
      </c>
      <c r="F422" t="s">
        <v>85</v>
      </c>
      <c r="G422" t="s">
        <v>48</v>
      </c>
      <c r="H422" t="s">
        <v>49</v>
      </c>
      <c r="T422" s="35"/>
      <c r="W422" s="23"/>
      <c r="X422" t="s">
        <v>1050</v>
      </c>
      <c r="Y422" t="s">
        <v>78</v>
      </c>
      <c r="Z422" t="s">
        <v>52</v>
      </c>
      <c r="AA422">
        <v>373.07</v>
      </c>
      <c r="AB422" t="s">
        <v>53</v>
      </c>
      <c r="AC422" t="s">
        <v>1819</v>
      </c>
      <c r="AF422" t="s">
        <v>55</v>
      </c>
      <c r="AG422">
        <v>0.86399999999999999</v>
      </c>
      <c r="AH422">
        <v>8.0289999999999999</v>
      </c>
      <c r="AI422">
        <v>1</v>
      </c>
      <c r="AJ422">
        <v>45.45</v>
      </c>
      <c r="AK422">
        <v>99</v>
      </c>
      <c r="AL422" s="35">
        <v>0.99999998745389196</v>
      </c>
      <c r="AM422" s="1">
        <v>5.4908516343699498E-16</v>
      </c>
      <c r="AN422">
        <v>0.982741902</v>
      </c>
      <c r="AO422">
        <v>0.53763738800000005</v>
      </c>
      <c r="AP422">
        <v>39</v>
      </c>
      <c r="AQ422">
        <v>1</v>
      </c>
      <c r="AR422">
        <v>1</v>
      </c>
      <c r="AS422">
        <v>3.3E-4</v>
      </c>
      <c r="AT422" t="s">
        <v>65</v>
      </c>
      <c r="AU422" t="s">
        <v>65</v>
      </c>
      <c r="AV422" t="s">
        <v>65</v>
      </c>
      <c r="AW422" t="s">
        <v>65</v>
      </c>
      <c r="AX422" t="s">
        <v>65</v>
      </c>
      <c r="AY422">
        <v>2.5000000000000001E-2</v>
      </c>
      <c r="AZ422">
        <v>0</v>
      </c>
      <c r="BA422" t="s">
        <v>65</v>
      </c>
      <c r="BB422" t="s">
        <v>65</v>
      </c>
      <c r="BC422" t="s">
        <v>65</v>
      </c>
      <c r="BD422" t="s">
        <v>65</v>
      </c>
      <c r="BE422" t="s">
        <v>65</v>
      </c>
      <c r="BF422" t="s">
        <v>1766</v>
      </c>
    </row>
    <row r="423" spans="1:58" hidden="1" x14ac:dyDescent="0.25">
      <c r="A423">
        <v>2</v>
      </c>
      <c r="B423">
        <v>21232986</v>
      </c>
      <c r="C423" t="s">
        <v>4670</v>
      </c>
      <c r="D423" t="s">
        <v>58</v>
      </c>
      <c r="E423" t="s">
        <v>4574</v>
      </c>
      <c r="F423" t="s">
        <v>97</v>
      </c>
      <c r="G423" t="s">
        <v>48</v>
      </c>
      <c r="H423" t="s">
        <v>49</v>
      </c>
      <c r="T423" s="35"/>
      <c r="W423" s="23"/>
      <c r="X423" t="s">
        <v>1050</v>
      </c>
      <c r="Y423" t="s">
        <v>51</v>
      </c>
      <c r="Z423" t="s">
        <v>72</v>
      </c>
      <c r="AA423">
        <v>828.07</v>
      </c>
      <c r="AB423" t="s">
        <v>53</v>
      </c>
      <c r="AC423" t="s">
        <v>4671</v>
      </c>
      <c r="AF423" t="s">
        <v>55</v>
      </c>
      <c r="AG423">
        <v>2E-3</v>
      </c>
      <c r="AH423">
        <v>0</v>
      </c>
      <c r="AI423">
        <v>0</v>
      </c>
      <c r="AJ423">
        <v>55.43</v>
      </c>
      <c r="AK423">
        <v>92</v>
      </c>
      <c r="AL423" s="35">
        <v>0.99999998745389196</v>
      </c>
      <c r="AM423" s="1">
        <v>5.4908516343699498E-16</v>
      </c>
      <c r="AN423">
        <v>0.982741902</v>
      </c>
      <c r="AO423">
        <v>0.53763738800000005</v>
      </c>
      <c r="AP423">
        <v>39</v>
      </c>
      <c r="AQ423">
        <v>1</v>
      </c>
      <c r="AR423">
        <v>1</v>
      </c>
      <c r="AS423">
        <v>6.6E-4</v>
      </c>
      <c r="AT423">
        <v>1.2099999999999999E-3</v>
      </c>
      <c r="AU423" t="s">
        <v>65</v>
      </c>
      <c r="AV423" t="s">
        <v>65</v>
      </c>
      <c r="AW423" t="s">
        <v>65</v>
      </c>
      <c r="AX423" t="s">
        <v>65</v>
      </c>
      <c r="AY423">
        <v>2.5000000000000001E-2</v>
      </c>
      <c r="AZ423" s="1">
        <v>8.2400000000000007E-6</v>
      </c>
      <c r="BA423" s="1">
        <v>1.5099999999999999E-5</v>
      </c>
      <c r="BB423" t="s">
        <v>65</v>
      </c>
      <c r="BC423" t="s">
        <v>65</v>
      </c>
      <c r="BD423" t="s">
        <v>65</v>
      </c>
      <c r="BE423" t="s">
        <v>65</v>
      </c>
      <c r="BF423" t="s">
        <v>910</v>
      </c>
    </row>
    <row r="424" spans="1:58" hidden="1" x14ac:dyDescent="0.25">
      <c r="A424">
        <v>6</v>
      </c>
      <c r="B424">
        <v>41021216</v>
      </c>
      <c r="C424" t="s">
        <v>4097</v>
      </c>
      <c r="D424" t="s">
        <v>58</v>
      </c>
      <c r="E424" t="s">
        <v>3829</v>
      </c>
      <c r="F424" t="s">
        <v>85</v>
      </c>
      <c r="G424" t="s">
        <v>48</v>
      </c>
      <c r="H424" t="s">
        <v>76</v>
      </c>
      <c r="T424" s="35"/>
      <c r="W424" s="23"/>
      <c r="X424" t="s">
        <v>4098</v>
      </c>
      <c r="Y424" t="s">
        <v>78</v>
      </c>
      <c r="Z424" t="s">
        <v>72</v>
      </c>
      <c r="AA424">
        <v>420.07</v>
      </c>
      <c r="AB424" t="s">
        <v>53</v>
      </c>
      <c r="AC424" t="s">
        <v>4099</v>
      </c>
      <c r="AD424" t="s">
        <v>175</v>
      </c>
      <c r="AE424" t="s">
        <v>175</v>
      </c>
      <c r="AF424" t="s">
        <v>55</v>
      </c>
      <c r="AG424">
        <v>0.78700000000000003</v>
      </c>
      <c r="AH424">
        <v>7.6890000000000001</v>
      </c>
      <c r="AI424">
        <v>1</v>
      </c>
      <c r="AJ424">
        <v>100</v>
      </c>
      <c r="AK424">
        <v>85</v>
      </c>
      <c r="AL424">
        <v>0.78016268556271795</v>
      </c>
      <c r="AM424">
        <v>0.132007272868405</v>
      </c>
      <c r="AN424">
        <v>0.99567381700000002</v>
      </c>
      <c r="AO424">
        <v>0</v>
      </c>
      <c r="AP424">
        <v>39</v>
      </c>
      <c r="AQ424">
        <v>1</v>
      </c>
      <c r="AR424">
        <v>1</v>
      </c>
      <c r="AS424">
        <v>3.3E-4</v>
      </c>
      <c r="AT424" t="s">
        <v>65</v>
      </c>
      <c r="AU424" s="35" t="s">
        <v>65</v>
      </c>
      <c r="AV424" t="s">
        <v>65</v>
      </c>
      <c r="AW424" t="s">
        <v>65</v>
      </c>
      <c r="AX424" t="s">
        <v>65</v>
      </c>
      <c r="AY424">
        <v>2.5000000000000001E-2</v>
      </c>
      <c r="AZ424" s="35">
        <v>0</v>
      </c>
      <c r="BA424" s="35" t="s">
        <v>65</v>
      </c>
      <c r="BB424" t="s">
        <v>65</v>
      </c>
      <c r="BC424" t="s">
        <v>65</v>
      </c>
      <c r="BD424" t="s">
        <v>65</v>
      </c>
      <c r="BE424" t="s">
        <v>65</v>
      </c>
      <c r="BF424" t="s">
        <v>1248</v>
      </c>
    </row>
    <row r="425" spans="1:58" hidden="1" x14ac:dyDescent="0.25">
      <c r="A425">
        <v>6</v>
      </c>
      <c r="B425">
        <v>41029578</v>
      </c>
      <c r="C425" t="s">
        <v>11208</v>
      </c>
      <c r="D425" t="s">
        <v>11209</v>
      </c>
      <c r="E425" t="s">
        <v>11009</v>
      </c>
      <c r="F425" t="s">
        <v>47</v>
      </c>
      <c r="G425" t="s">
        <v>48</v>
      </c>
      <c r="H425" t="s">
        <v>49</v>
      </c>
      <c r="T425" s="35"/>
      <c r="W425" s="23"/>
      <c r="X425" t="s">
        <v>4098</v>
      </c>
      <c r="Y425" t="s">
        <v>52</v>
      </c>
      <c r="Z425" t="s">
        <v>72</v>
      </c>
      <c r="AA425">
        <v>338.07</v>
      </c>
      <c r="AB425" t="s">
        <v>53</v>
      </c>
      <c r="AC425" t="s">
        <v>11210</v>
      </c>
      <c r="AF425" t="s">
        <v>55</v>
      </c>
      <c r="AG425">
        <v>1</v>
      </c>
      <c r="AH425">
        <v>7.6950000000000003</v>
      </c>
      <c r="AI425">
        <v>1</v>
      </c>
      <c r="AJ425">
        <v>100</v>
      </c>
      <c r="AK425">
        <v>98</v>
      </c>
      <c r="AL425">
        <v>0.78016268556271795</v>
      </c>
      <c r="AM425">
        <v>0.132007272868405</v>
      </c>
      <c r="AN425">
        <v>0.99567381700000002</v>
      </c>
      <c r="AO425">
        <v>0</v>
      </c>
      <c r="AP425">
        <v>39</v>
      </c>
      <c r="AQ425">
        <v>1</v>
      </c>
      <c r="AR425">
        <v>1</v>
      </c>
      <c r="AS425">
        <v>2.3E-3</v>
      </c>
      <c r="AT425">
        <v>3.6700000000000001E-3</v>
      </c>
      <c r="AU425" s="35">
        <v>1.5789999999999998E-2</v>
      </c>
      <c r="AV425">
        <v>4.3630000000000002E-2</v>
      </c>
      <c r="AW425" t="s">
        <v>65</v>
      </c>
      <c r="AX425">
        <v>9.2399999999999999E-3</v>
      </c>
      <c r="AY425">
        <v>2.5000000000000001E-2</v>
      </c>
      <c r="AZ425" s="1">
        <v>4.9400000000000001E-5</v>
      </c>
      <c r="BA425" s="1">
        <v>7.6699999999999994E-5</v>
      </c>
      <c r="BB425" t="s">
        <v>65</v>
      </c>
      <c r="BC425">
        <v>1.2E-4</v>
      </c>
      <c r="BD425">
        <v>2.0000000000000001E-4</v>
      </c>
      <c r="BE425">
        <v>5.5999999999999995E-4</v>
      </c>
      <c r="BF425" t="s">
        <v>1560</v>
      </c>
    </row>
    <row r="426" spans="1:58" hidden="1" x14ac:dyDescent="0.25">
      <c r="A426">
        <v>22</v>
      </c>
      <c r="B426">
        <v>39388043</v>
      </c>
      <c r="C426" t="s">
        <v>2489</v>
      </c>
      <c r="D426" t="s">
        <v>58</v>
      </c>
      <c r="E426" t="s">
        <v>1764</v>
      </c>
      <c r="F426" t="s">
        <v>97</v>
      </c>
      <c r="G426" t="s">
        <v>48</v>
      </c>
      <c r="H426" t="s">
        <v>49</v>
      </c>
      <c r="T426" s="35"/>
      <c r="W426" s="23"/>
      <c r="X426" t="s">
        <v>2490</v>
      </c>
      <c r="Y426" t="s">
        <v>52</v>
      </c>
      <c r="Z426" t="s">
        <v>78</v>
      </c>
      <c r="AA426">
        <v>401.38</v>
      </c>
      <c r="AB426" t="s">
        <v>53</v>
      </c>
      <c r="AC426" t="s">
        <v>2491</v>
      </c>
      <c r="AD426" t="s">
        <v>64</v>
      </c>
      <c r="AE426" t="s">
        <v>64</v>
      </c>
      <c r="AF426" t="s">
        <v>55</v>
      </c>
      <c r="AG426">
        <v>0.82599999999999996</v>
      </c>
      <c r="AH426">
        <v>0</v>
      </c>
      <c r="AI426">
        <v>0</v>
      </c>
      <c r="AJ426">
        <v>70.45</v>
      </c>
      <c r="AK426">
        <v>44</v>
      </c>
      <c r="AL426" s="35">
        <v>0.91895335264335798</v>
      </c>
      <c r="AM426" s="1">
        <v>2.5083539187087401E-5</v>
      </c>
      <c r="AN426">
        <v>8.8617566999999994E-2</v>
      </c>
      <c r="AO426">
        <v>0</v>
      </c>
      <c r="AP426">
        <v>37</v>
      </c>
      <c r="AQ426">
        <v>1</v>
      </c>
      <c r="AR426">
        <v>0.95</v>
      </c>
      <c r="AS426" s="35">
        <v>3.3E-4</v>
      </c>
      <c r="AT426" s="35" t="s">
        <v>65</v>
      </c>
      <c r="AU426" t="s">
        <v>65</v>
      </c>
      <c r="AV426" t="s">
        <v>65</v>
      </c>
      <c r="AW426" s="35" t="s">
        <v>65</v>
      </c>
      <c r="AX426" t="s">
        <v>65</v>
      </c>
      <c r="AY426">
        <v>2.632E-2</v>
      </c>
      <c r="AZ426" s="35">
        <v>0</v>
      </c>
      <c r="BA426" s="35" t="s">
        <v>65</v>
      </c>
      <c r="BB426" t="s">
        <v>65</v>
      </c>
      <c r="BC426" t="s">
        <v>65</v>
      </c>
      <c r="BD426" t="s">
        <v>65</v>
      </c>
      <c r="BE426" t="s">
        <v>65</v>
      </c>
      <c r="BF426" t="s">
        <v>1766</v>
      </c>
    </row>
    <row r="427" spans="1:58" x14ac:dyDescent="0.25">
      <c r="A427">
        <v>17</v>
      </c>
      <c r="B427">
        <v>34945913</v>
      </c>
      <c r="C427" t="s">
        <v>12263</v>
      </c>
      <c r="D427" t="s">
        <v>58</v>
      </c>
      <c r="E427" t="s">
        <v>11689</v>
      </c>
      <c r="F427" t="s">
        <v>59</v>
      </c>
      <c r="G427" t="s">
        <v>98</v>
      </c>
      <c r="I427" t="s">
        <v>14625</v>
      </c>
      <c r="T427" s="35"/>
      <c r="W427" s="23"/>
      <c r="X427" t="s">
        <v>12264</v>
      </c>
      <c r="Y427" t="s">
        <v>52</v>
      </c>
      <c r="Z427" t="s">
        <v>51</v>
      </c>
      <c r="AA427">
        <v>320.66000000000003</v>
      </c>
      <c r="AB427" t="s">
        <v>100</v>
      </c>
      <c r="AC427" t="s">
        <v>55</v>
      </c>
      <c r="AF427" t="s">
        <v>55</v>
      </c>
      <c r="AG427">
        <v>0</v>
      </c>
      <c r="AH427">
        <v>0</v>
      </c>
      <c r="AI427">
        <v>1</v>
      </c>
      <c r="AJ427" t="s">
        <v>55</v>
      </c>
      <c r="AK427" t="s">
        <v>55</v>
      </c>
      <c r="AL427" s="1">
        <v>7.0887986829885807E-5</v>
      </c>
      <c r="AM427" s="47">
        <v>0.99992911200977996</v>
      </c>
      <c r="AN427">
        <v>0.165838021</v>
      </c>
      <c r="AO427">
        <v>0</v>
      </c>
      <c r="AP427">
        <v>39</v>
      </c>
      <c r="AQ427">
        <v>1</v>
      </c>
      <c r="AR427">
        <v>1</v>
      </c>
      <c r="AS427" s="35" t="s">
        <v>65</v>
      </c>
      <c r="AT427" s="35" t="s">
        <v>65</v>
      </c>
      <c r="AU427" t="s">
        <v>65</v>
      </c>
      <c r="AV427" t="s">
        <v>65</v>
      </c>
      <c r="AW427" t="s">
        <v>65</v>
      </c>
      <c r="AX427" t="s">
        <v>65</v>
      </c>
      <c r="AY427">
        <v>2.5000000000000001E-2</v>
      </c>
      <c r="AZ427" s="47" t="s">
        <v>65</v>
      </c>
      <c r="BA427" s="47" t="s">
        <v>65</v>
      </c>
      <c r="BB427" t="s">
        <v>65</v>
      </c>
      <c r="BC427" t="s">
        <v>65</v>
      </c>
      <c r="BD427" t="s">
        <v>65</v>
      </c>
      <c r="BE427" t="s">
        <v>65</v>
      </c>
      <c r="BF427" t="s">
        <v>4038</v>
      </c>
    </row>
    <row r="428" spans="1:58" hidden="1" x14ac:dyDescent="0.25">
      <c r="A428">
        <v>22</v>
      </c>
      <c r="B428">
        <v>39496301</v>
      </c>
      <c r="C428" t="s">
        <v>6659</v>
      </c>
      <c r="D428" t="s">
        <v>58</v>
      </c>
      <c r="E428" t="s">
        <v>6034</v>
      </c>
      <c r="F428" t="s">
        <v>47</v>
      </c>
      <c r="G428" t="s">
        <v>60</v>
      </c>
      <c r="H428" t="s">
        <v>49</v>
      </c>
      <c r="T428" s="35"/>
      <c r="W428" s="23"/>
      <c r="X428" t="s">
        <v>6660</v>
      </c>
      <c r="Y428" t="s">
        <v>3365</v>
      </c>
      <c r="Z428" t="s">
        <v>51</v>
      </c>
      <c r="AA428">
        <v>1213.03</v>
      </c>
      <c r="AB428" t="s">
        <v>63</v>
      </c>
      <c r="AC428" t="s">
        <v>55</v>
      </c>
      <c r="AF428" t="s">
        <v>55</v>
      </c>
      <c r="AG428">
        <v>0</v>
      </c>
      <c r="AH428">
        <v>0</v>
      </c>
      <c r="AI428">
        <v>0</v>
      </c>
      <c r="AJ428" t="s">
        <v>55</v>
      </c>
      <c r="AK428" t="s">
        <v>55</v>
      </c>
      <c r="AL428" s="35">
        <v>0.35569912250733698</v>
      </c>
      <c r="AM428" s="35">
        <v>0.63762318732587697</v>
      </c>
      <c r="AN428">
        <v>1.1613762999999999E-2</v>
      </c>
      <c r="AO428">
        <v>0</v>
      </c>
      <c r="AP428">
        <v>39</v>
      </c>
      <c r="AQ428">
        <v>1</v>
      </c>
      <c r="AR428">
        <v>1</v>
      </c>
      <c r="AS428">
        <v>4.4150000000000002E-2</v>
      </c>
      <c r="AT428">
        <v>5.9979999999999999E-2</v>
      </c>
      <c r="AU428">
        <v>1.5789999999999998E-2</v>
      </c>
      <c r="AV428">
        <v>0.11462</v>
      </c>
      <c r="AW428">
        <v>5.142E-2</v>
      </c>
      <c r="AX428" t="s">
        <v>65</v>
      </c>
      <c r="AY428">
        <v>2.5000000000000001E-2</v>
      </c>
      <c r="AZ428">
        <v>1.1199999999999999E-3</v>
      </c>
      <c r="BA428">
        <v>1.5299999999999999E-3</v>
      </c>
      <c r="BB428">
        <v>1.1900000000000001E-3</v>
      </c>
      <c r="BC428" t="s">
        <v>65</v>
      </c>
      <c r="BD428">
        <v>2.0000000000000001E-4</v>
      </c>
      <c r="BE428">
        <v>2.5600000000000002E-3</v>
      </c>
      <c r="BF428" t="s">
        <v>2962</v>
      </c>
    </row>
    <row r="429" spans="1:58" hidden="1" x14ac:dyDescent="0.25">
      <c r="A429">
        <v>1</v>
      </c>
      <c r="B429">
        <v>183617253</v>
      </c>
      <c r="C429" t="s">
        <v>3888</v>
      </c>
      <c r="D429" t="s">
        <v>58</v>
      </c>
      <c r="E429" t="s">
        <v>3829</v>
      </c>
      <c r="F429" t="s">
        <v>47</v>
      </c>
      <c r="G429" t="s">
        <v>60</v>
      </c>
      <c r="H429" t="s">
        <v>49</v>
      </c>
      <c r="T429" s="35"/>
      <c r="W429" s="23"/>
      <c r="X429" t="s">
        <v>3889</v>
      </c>
      <c r="Y429" t="s">
        <v>426</v>
      </c>
      <c r="Z429" t="s">
        <v>51</v>
      </c>
      <c r="AA429">
        <v>937.02</v>
      </c>
      <c r="AB429" t="s">
        <v>63</v>
      </c>
      <c r="AC429" t="s">
        <v>55</v>
      </c>
      <c r="AD429" t="s">
        <v>64</v>
      </c>
      <c r="AE429" t="s">
        <v>64</v>
      </c>
      <c r="AF429" t="s">
        <v>55</v>
      </c>
      <c r="AG429">
        <v>0</v>
      </c>
      <c r="AH429">
        <v>0</v>
      </c>
      <c r="AI429">
        <v>0.99199999999999999</v>
      </c>
      <c r="AJ429" t="s">
        <v>55</v>
      </c>
      <c r="AK429" t="s">
        <v>55</v>
      </c>
      <c r="AL429" s="35">
        <v>0.48757735808444402</v>
      </c>
      <c r="AM429">
        <v>6.18475417657442E-4</v>
      </c>
      <c r="AN429">
        <v>0.50300131000000003</v>
      </c>
      <c r="AO429">
        <v>0</v>
      </c>
      <c r="AP429">
        <v>39</v>
      </c>
      <c r="AQ429">
        <v>1</v>
      </c>
      <c r="AR429">
        <v>1</v>
      </c>
      <c r="AS429">
        <v>2.63E-3</v>
      </c>
      <c r="AT429">
        <v>4.7800000000000004E-3</v>
      </c>
      <c r="AU429" t="s">
        <v>65</v>
      </c>
      <c r="AV429" t="s">
        <v>65</v>
      </c>
      <c r="AW429">
        <v>1.5699999999999999E-2</v>
      </c>
      <c r="AX429" t="s">
        <v>65</v>
      </c>
      <c r="AY429">
        <v>2.5000000000000001E-2</v>
      </c>
      <c r="AZ429" s="1">
        <v>5.77E-5</v>
      </c>
      <c r="BA429" s="35">
        <v>1E-4</v>
      </c>
      <c r="BB429">
        <v>2.5999999999999998E-4</v>
      </c>
      <c r="BC429" t="s">
        <v>65</v>
      </c>
      <c r="BD429" t="s">
        <v>65</v>
      </c>
      <c r="BE429" t="s">
        <v>65</v>
      </c>
      <c r="BF429" t="s">
        <v>1248</v>
      </c>
    </row>
    <row r="430" spans="1:58" hidden="1" x14ac:dyDescent="0.25">
      <c r="A430">
        <v>21</v>
      </c>
      <c r="B430">
        <v>27372381</v>
      </c>
      <c r="C430" t="s">
        <v>4512</v>
      </c>
      <c r="D430" t="s">
        <v>4513</v>
      </c>
      <c r="E430" t="s">
        <v>3829</v>
      </c>
      <c r="F430" t="s">
        <v>47</v>
      </c>
      <c r="G430" t="s">
        <v>48</v>
      </c>
      <c r="H430" t="s">
        <v>49</v>
      </c>
      <c r="T430" s="35"/>
      <c r="W430" s="23"/>
      <c r="X430" t="s">
        <v>4514</v>
      </c>
      <c r="Y430" t="s">
        <v>78</v>
      </c>
      <c r="Z430" t="s">
        <v>72</v>
      </c>
      <c r="AA430">
        <v>1014.79</v>
      </c>
      <c r="AB430" t="s">
        <v>53</v>
      </c>
      <c r="AC430" t="s">
        <v>4515</v>
      </c>
      <c r="AD430" t="s">
        <v>64</v>
      </c>
      <c r="AE430" t="s">
        <v>64</v>
      </c>
      <c r="AF430" t="s">
        <v>55</v>
      </c>
      <c r="AG430">
        <v>1</v>
      </c>
      <c r="AH430">
        <v>0</v>
      </c>
      <c r="AI430">
        <v>1</v>
      </c>
      <c r="AJ430">
        <v>98.98</v>
      </c>
      <c r="AK430">
        <v>98</v>
      </c>
      <c r="AL430" s="35">
        <v>0.66828828157922704</v>
      </c>
      <c r="AM430" s="35">
        <v>0.33171061716587902</v>
      </c>
      <c r="AN430">
        <v>0.92865166799999999</v>
      </c>
      <c r="AO430">
        <v>0.60627401999999997</v>
      </c>
      <c r="AP430">
        <v>38</v>
      </c>
      <c r="AQ430">
        <v>2</v>
      </c>
      <c r="AR430">
        <v>1</v>
      </c>
      <c r="AS430" s="1">
        <v>3.9799999999999998E-5</v>
      </c>
      <c r="AT430">
        <v>1.1E-4</v>
      </c>
      <c r="AU430" t="s">
        <v>65</v>
      </c>
      <c r="AV430">
        <v>4.0000000000000002E-4</v>
      </c>
      <c r="AW430" t="s">
        <v>65</v>
      </c>
      <c r="AX430" t="s">
        <v>65</v>
      </c>
      <c r="AY430">
        <v>0.05</v>
      </c>
      <c r="AZ430">
        <v>2.1000000000000001E-4</v>
      </c>
      <c r="BA430">
        <v>3.5E-4</v>
      </c>
      <c r="BB430" t="s">
        <v>65</v>
      </c>
      <c r="BC430" t="s">
        <v>65</v>
      </c>
      <c r="BD430" t="s">
        <v>65</v>
      </c>
      <c r="BE430">
        <v>0</v>
      </c>
      <c r="BF430" t="s">
        <v>4304</v>
      </c>
    </row>
    <row r="431" spans="1:58" hidden="1" x14ac:dyDescent="0.25">
      <c r="A431">
        <v>21</v>
      </c>
      <c r="B431">
        <v>27372381</v>
      </c>
      <c r="C431" t="s">
        <v>4512</v>
      </c>
      <c r="D431" t="s">
        <v>4513</v>
      </c>
      <c r="E431" t="s">
        <v>10285</v>
      </c>
      <c r="F431" t="s">
        <v>47</v>
      </c>
      <c r="G431" t="s">
        <v>48</v>
      </c>
      <c r="H431" t="s">
        <v>49</v>
      </c>
      <c r="T431" s="35"/>
      <c r="W431" s="23"/>
      <c r="X431" t="s">
        <v>4514</v>
      </c>
      <c r="Y431" t="s">
        <v>78</v>
      </c>
      <c r="Z431" t="s">
        <v>72</v>
      </c>
      <c r="AA431">
        <v>1014.79</v>
      </c>
      <c r="AB431" t="s">
        <v>53</v>
      </c>
      <c r="AC431" t="s">
        <v>4515</v>
      </c>
      <c r="AD431" t="s">
        <v>64</v>
      </c>
      <c r="AE431" t="s">
        <v>64</v>
      </c>
      <c r="AF431" t="s">
        <v>55</v>
      </c>
      <c r="AG431">
        <v>1</v>
      </c>
      <c r="AH431">
        <v>0</v>
      </c>
      <c r="AI431">
        <v>1</v>
      </c>
      <c r="AJ431">
        <v>98.98</v>
      </c>
      <c r="AK431">
        <v>98</v>
      </c>
      <c r="AL431">
        <v>0.66828828157922704</v>
      </c>
      <c r="AM431" s="35">
        <v>0.33171061716587902</v>
      </c>
      <c r="AN431">
        <v>0.92865166799999999</v>
      </c>
      <c r="AO431">
        <v>0.60627401999999997</v>
      </c>
      <c r="AP431">
        <v>38</v>
      </c>
      <c r="AQ431">
        <v>2</v>
      </c>
      <c r="AR431">
        <v>1</v>
      </c>
      <c r="AS431" s="1">
        <v>3.9799999999999998E-5</v>
      </c>
      <c r="AT431">
        <v>1.1E-4</v>
      </c>
      <c r="AU431" t="s">
        <v>65</v>
      </c>
      <c r="AV431">
        <v>4.0000000000000002E-4</v>
      </c>
      <c r="AW431" t="s">
        <v>65</v>
      </c>
      <c r="AX431" t="s">
        <v>65</v>
      </c>
      <c r="AY431">
        <v>0.05</v>
      </c>
      <c r="AZ431" s="35">
        <v>2.1000000000000001E-4</v>
      </c>
      <c r="BA431">
        <v>3.5E-4</v>
      </c>
      <c r="BB431" t="s">
        <v>65</v>
      </c>
      <c r="BC431" t="s">
        <v>65</v>
      </c>
      <c r="BD431" t="s">
        <v>65</v>
      </c>
      <c r="BE431">
        <v>0</v>
      </c>
      <c r="BF431" t="s">
        <v>4304</v>
      </c>
    </row>
    <row r="432" spans="1:58" hidden="1" x14ac:dyDescent="0.25">
      <c r="A432">
        <v>3</v>
      </c>
      <c r="B432">
        <v>57307436</v>
      </c>
      <c r="C432" t="s">
        <v>4724</v>
      </c>
      <c r="D432" t="s">
        <v>58</v>
      </c>
      <c r="E432" t="s">
        <v>4574</v>
      </c>
      <c r="F432" t="s">
        <v>97</v>
      </c>
      <c r="G432" t="s">
        <v>98</v>
      </c>
      <c r="H432" t="s">
        <v>76</v>
      </c>
      <c r="T432" s="35"/>
      <c r="W432" s="23"/>
      <c r="X432" t="s">
        <v>4725</v>
      </c>
      <c r="Y432" t="s">
        <v>52</v>
      </c>
      <c r="Z432" t="s">
        <v>51</v>
      </c>
      <c r="AA432">
        <v>989.07</v>
      </c>
      <c r="AB432" t="s">
        <v>100</v>
      </c>
      <c r="AC432" t="s">
        <v>55</v>
      </c>
      <c r="AD432" t="s">
        <v>64</v>
      </c>
      <c r="AE432" t="s">
        <v>64</v>
      </c>
      <c r="AF432" t="s">
        <v>55</v>
      </c>
      <c r="AG432">
        <v>0</v>
      </c>
      <c r="AH432">
        <v>0</v>
      </c>
      <c r="AI432">
        <v>0.872</v>
      </c>
      <c r="AJ432" t="s">
        <v>55</v>
      </c>
      <c r="AK432" t="s">
        <v>55</v>
      </c>
      <c r="AL432">
        <v>0.81583482296996501</v>
      </c>
      <c r="AM432" s="35">
        <v>0.18416100961265999</v>
      </c>
      <c r="AN432">
        <v>0.92467354000000002</v>
      </c>
      <c r="AO432">
        <v>0.61338828400000001</v>
      </c>
      <c r="AP432">
        <v>39</v>
      </c>
      <c r="AQ432">
        <v>1</v>
      </c>
      <c r="AR432">
        <v>1</v>
      </c>
      <c r="AS432" t="s">
        <v>65</v>
      </c>
      <c r="AT432" t="s">
        <v>65</v>
      </c>
      <c r="AU432" t="s">
        <v>65</v>
      </c>
      <c r="AV432" t="s">
        <v>65</v>
      </c>
      <c r="AW432" t="s">
        <v>65</v>
      </c>
      <c r="AX432" t="s">
        <v>65</v>
      </c>
      <c r="AY432">
        <v>2.5000000000000001E-2</v>
      </c>
      <c r="AZ432" s="35" t="s">
        <v>65</v>
      </c>
      <c r="BA432" s="35" t="s">
        <v>65</v>
      </c>
      <c r="BB432" t="s">
        <v>65</v>
      </c>
      <c r="BC432" t="s">
        <v>65</v>
      </c>
      <c r="BD432" t="s">
        <v>65</v>
      </c>
      <c r="BE432" t="s">
        <v>65</v>
      </c>
      <c r="BF432" t="s">
        <v>910</v>
      </c>
    </row>
    <row r="433" spans="1:58" hidden="1" x14ac:dyDescent="0.25">
      <c r="A433">
        <v>12</v>
      </c>
      <c r="B433">
        <v>105611448</v>
      </c>
      <c r="C433" t="s">
        <v>4308</v>
      </c>
      <c r="D433" t="s">
        <v>4309</v>
      </c>
      <c r="E433" t="s">
        <v>3829</v>
      </c>
      <c r="F433" t="s">
        <v>47</v>
      </c>
      <c r="G433" t="s">
        <v>48</v>
      </c>
      <c r="H433" t="s">
        <v>49</v>
      </c>
      <c r="T433" s="35"/>
      <c r="W433" s="23"/>
      <c r="X433" t="s">
        <v>4310</v>
      </c>
      <c r="Y433" t="s">
        <v>52</v>
      </c>
      <c r="Z433" t="s">
        <v>51</v>
      </c>
      <c r="AA433">
        <v>1500.79</v>
      </c>
      <c r="AB433" t="s">
        <v>53</v>
      </c>
      <c r="AC433" t="s">
        <v>4311</v>
      </c>
      <c r="AF433" t="s">
        <v>55</v>
      </c>
      <c r="AG433">
        <v>0.41499999999999998</v>
      </c>
      <c r="AH433">
        <v>6.1980000000000004</v>
      </c>
      <c r="AI433">
        <v>1</v>
      </c>
      <c r="AJ433">
        <v>98.72</v>
      </c>
      <c r="AK433">
        <v>78</v>
      </c>
      <c r="AL433">
        <v>0.92210277778302796</v>
      </c>
      <c r="AM433" s="1">
        <v>3.5282299138689799E-9</v>
      </c>
      <c r="AN433">
        <v>0.88847116199999998</v>
      </c>
      <c r="AO433">
        <v>0.54351906299999997</v>
      </c>
      <c r="AP433">
        <v>38</v>
      </c>
      <c r="AQ433">
        <v>2</v>
      </c>
      <c r="AR433">
        <v>1</v>
      </c>
      <c r="AS433">
        <v>1.2099999999999999E-3</v>
      </c>
      <c r="AT433">
        <v>2.97E-3</v>
      </c>
      <c r="AU433">
        <v>5.9999999999999995E-4</v>
      </c>
      <c r="AV433">
        <v>3.6600000000000001E-3</v>
      </c>
      <c r="AW433">
        <v>2.7100000000000002E-3</v>
      </c>
      <c r="AX433">
        <v>2.7200000000000002E-3</v>
      </c>
      <c r="AY433">
        <v>0.05</v>
      </c>
      <c r="AZ433">
        <v>1.25E-3</v>
      </c>
      <c r="BA433">
        <v>1.98E-3</v>
      </c>
      <c r="BB433">
        <v>1.72E-3</v>
      </c>
      <c r="BC433">
        <v>1.74E-3</v>
      </c>
      <c r="BD433">
        <v>5.9999999999999995E-4</v>
      </c>
      <c r="BE433">
        <v>1.5100000000000001E-3</v>
      </c>
      <c r="BF433" t="s">
        <v>3887</v>
      </c>
    </row>
    <row r="434" spans="1:58" hidden="1" x14ac:dyDescent="0.25">
      <c r="A434">
        <v>12</v>
      </c>
      <c r="B434">
        <v>105611448</v>
      </c>
      <c r="C434" t="s">
        <v>4308</v>
      </c>
      <c r="D434" t="s">
        <v>4309</v>
      </c>
      <c r="E434" t="s">
        <v>7516</v>
      </c>
      <c r="F434" t="s">
        <v>47</v>
      </c>
      <c r="G434" t="s">
        <v>48</v>
      </c>
      <c r="H434" t="s">
        <v>49</v>
      </c>
      <c r="T434" s="35"/>
      <c r="W434" s="23"/>
      <c r="X434" t="s">
        <v>4310</v>
      </c>
      <c r="Y434" t="s">
        <v>52</v>
      </c>
      <c r="Z434" t="s">
        <v>51</v>
      </c>
      <c r="AA434">
        <v>1500.79</v>
      </c>
      <c r="AB434" t="s">
        <v>53</v>
      </c>
      <c r="AC434" t="s">
        <v>4311</v>
      </c>
      <c r="AF434" t="s">
        <v>55</v>
      </c>
      <c r="AG434">
        <v>0.41499999999999998</v>
      </c>
      <c r="AH434">
        <v>6.1980000000000004</v>
      </c>
      <c r="AI434">
        <v>1</v>
      </c>
      <c r="AJ434">
        <v>98.72</v>
      </c>
      <c r="AK434">
        <v>78</v>
      </c>
      <c r="AL434">
        <v>0.92210277778302796</v>
      </c>
      <c r="AM434" s="1">
        <v>3.5282299138689799E-9</v>
      </c>
      <c r="AN434">
        <v>0.88847116199999998</v>
      </c>
      <c r="AO434">
        <v>0.54351906299999997</v>
      </c>
      <c r="AP434">
        <v>38</v>
      </c>
      <c r="AQ434">
        <v>2</v>
      </c>
      <c r="AR434">
        <v>1</v>
      </c>
      <c r="AS434">
        <v>1.2099999999999999E-3</v>
      </c>
      <c r="AT434">
        <v>2.97E-3</v>
      </c>
      <c r="AU434">
        <v>5.9999999999999995E-4</v>
      </c>
      <c r="AV434">
        <v>3.6600000000000001E-3</v>
      </c>
      <c r="AW434">
        <v>2.7100000000000002E-3</v>
      </c>
      <c r="AX434">
        <v>2.7200000000000002E-3</v>
      </c>
      <c r="AY434">
        <v>0.05</v>
      </c>
      <c r="AZ434" s="35">
        <v>1.25E-3</v>
      </c>
      <c r="BA434" s="35">
        <v>1.98E-3</v>
      </c>
      <c r="BB434">
        <v>1.72E-3</v>
      </c>
      <c r="BC434">
        <v>1.74E-3</v>
      </c>
      <c r="BD434">
        <v>5.9999999999999995E-4</v>
      </c>
      <c r="BE434">
        <v>1.5100000000000001E-3</v>
      </c>
      <c r="BF434" t="s">
        <v>3887</v>
      </c>
    </row>
    <row r="435" spans="1:58" hidden="1" x14ac:dyDescent="0.25">
      <c r="A435">
        <v>4</v>
      </c>
      <c r="B435">
        <v>36068028</v>
      </c>
      <c r="C435" t="s">
        <v>4771</v>
      </c>
      <c r="D435" t="s">
        <v>58</v>
      </c>
      <c r="E435" t="s">
        <v>4574</v>
      </c>
      <c r="F435" t="s">
        <v>97</v>
      </c>
      <c r="G435" t="s">
        <v>98</v>
      </c>
      <c r="H435" t="s">
        <v>76</v>
      </c>
      <c r="T435" s="35"/>
      <c r="W435" s="23"/>
      <c r="X435" t="s">
        <v>4772</v>
      </c>
      <c r="Y435" t="s">
        <v>72</v>
      </c>
      <c r="Z435" t="s">
        <v>51</v>
      </c>
      <c r="AA435">
        <v>471.07</v>
      </c>
      <c r="AB435" t="s">
        <v>100</v>
      </c>
      <c r="AC435" t="s">
        <v>55</v>
      </c>
      <c r="AD435" t="s">
        <v>64</v>
      </c>
      <c r="AE435" t="s">
        <v>64</v>
      </c>
      <c r="AF435" t="s">
        <v>55</v>
      </c>
      <c r="AG435">
        <v>0</v>
      </c>
      <c r="AH435">
        <v>0</v>
      </c>
      <c r="AI435">
        <v>0.98399999999999999</v>
      </c>
      <c r="AJ435" t="s">
        <v>55</v>
      </c>
      <c r="AK435" t="s">
        <v>55</v>
      </c>
      <c r="AL435">
        <v>0.99998323283181201</v>
      </c>
      <c r="AM435" s="1">
        <v>7.5615716022088402E-13</v>
      </c>
      <c r="AN435">
        <v>0.16198984999999999</v>
      </c>
      <c r="AO435">
        <v>0.58889022199999996</v>
      </c>
      <c r="AP435">
        <v>39</v>
      </c>
      <c r="AQ435">
        <v>1</v>
      </c>
      <c r="AR435">
        <v>1</v>
      </c>
      <c r="AS435" t="s">
        <v>65</v>
      </c>
      <c r="AT435" t="s">
        <v>65</v>
      </c>
      <c r="AU435" t="s">
        <v>65</v>
      </c>
      <c r="AV435" t="s">
        <v>65</v>
      </c>
      <c r="AW435" t="s">
        <v>65</v>
      </c>
      <c r="AX435" t="s">
        <v>65</v>
      </c>
      <c r="AY435">
        <v>2.5000000000000001E-2</v>
      </c>
      <c r="AZ435" t="s">
        <v>65</v>
      </c>
      <c r="BA435" t="s">
        <v>65</v>
      </c>
      <c r="BB435" t="s">
        <v>65</v>
      </c>
      <c r="BC435" t="s">
        <v>65</v>
      </c>
      <c r="BD435" t="s">
        <v>65</v>
      </c>
      <c r="BE435" t="s">
        <v>65</v>
      </c>
      <c r="BF435" t="s">
        <v>910</v>
      </c>
    </row>
    <row r="436" spans="1:58" x14ac:dyDescent="0.25">
      <c r="A436">
        <v>7</v>
      </c>
      <c r="B436">
        <v>6003041</v>
      </c>
      <c r="C436" t="s">
        <v>4124</v>
      </c>
      <c r="D436" t="s">
        <v>4125</v>
      </c>
      <c r="E436" t="s">
        <v>3829</v>
      </c>
      <c r="F436" t="s">
        <v>85</v>
      </c>
      <c r="G436" t="s">
        <v>60</v>
      </c>
      <c r="H436" t="s">
        <v>103</v>
      </c>
      <c r="I436" t="s">
        <v>14625</v>
      </c>
      <c r="T436" s="35"/>
      <c r="W436" s="23"/>
      <c r="X436" t="s">
        <v>4126</v>
      </c>
      <c r="Y436" t="s">
        <v>72</v>
      </c>
      <c r="Z436" t="s">
        <v>78</v>
      </c>
      <c r="AA436">
        <v>320.89999999999998</v>
      </c>
      <c r="AB436" t="s">
        <v>282</v>
      </c>
      <c r="AC436" t="s">
        <v>55</v>
      </c>
      <c r="AD436" t="s">
        <v>64</v>
      </c>
      <c r="AE436" t="s">
        <v>64</v>
      </c>
      <c r="AF436" t="s">
        <v>55</v>
      </c>
      <c r="AG436">
        <v>0</v>
      </c>
      <c r="AH436">
        <v>0</v>
      </c>
      <c r="AI436">
        <v>0</v>
      </c>
      <c r="AJ436" t="s">
        <v>55</v>
      </c>
      <c r="AK436" t="s">
        <v>55</v>
      </c>
      <c r="AL436">
        <v>0</v>
      </c>
      <c r="AM436" s="47">
        <v>0</v>
      </c>
      <c r="AN436">
        <v>0.11729141799999999</v>
      </c>
      <c r="AO436">
        <v>0</v>
      </c>
      <c r="AP436">
        <v>24</v>
      </c>
      <c r="AQ436">
        <v>2</v>
      </c>
      <c r="AR436">
        <v>0.65</v>
      </c>
      <c r="AS436" t="s">
        <v>65</v>
      </c>
      <c r="AT436" t="s">
        <v>65</v>
      </c>
      <c r="AU436" t="s">
        <v>65</v>
      </c>
      <c r="AV436" t="s">
        <v>65</v>
      </c>
      <c r="AW436" t="s">
        <v>65</v>
      </c>
      <c r="AX436" t="s">
        <v>65</v>
      </c>
      <c r="AY436">
        <v>7.6920000000000002E-2</v>
      </c>
      <c r="AZ436" s="47" t="s">
        <v>65</v>
      </c>
      <c r="BA436" s="47" t="s">
        <v>65</v>
      </c>
      <c r="BB436" t="s">
        <v>65</v>
      </c>
      <c r="BC436" t="s">
        <v>65</v>
      </c>
      <c r="BD436" t="s">
        <v>65</v>
      </c>
      <c r="BE436" t="s">
        <v>65</v>
      </c>
      <c r="BF436" t="s">
        <v>4127</v>
      </c>
    </row>
    <row r="437" spans="1:58" hidden="1" x14ac:dyDescent="0.25">
      <c r="A437">
        <v>4</v>
      </c>
      <c r="B437">
        <v>36109229</v>
      </c>
      <c r="C437" t="s">
        <v>12544</v>
      </c>
      <c r="D437" t="s">
        <v>12545</v>
      </c>
      <c r="E437" t="s">
        <v>12393</v>
      </c>
      <c r="F437" t="s">
        <v>47</v>
      </c>
      <c r="G437" t="s">
        <v>48</v>
      </c>
      <c r="H437" t="s">
        <v>76</v>
      </c>
      <c r="T437" s="35"/>
      <c r="W437" s="23"/>
      <c r="X437" t="s">
        <v>4772</v>
      </c>
      <c r="Y437" t="s">
        <v>51</v>
      </c>
      <c r="Z437" t="s">
        <v>52</v>
      </c>
      <c r="AA437">
        <v>741.07</v>
      </c>
      <c r="AB437" t="s">
        <v>53</v>
      </c>
      <c r="AC437" t="s">
        <v>12546</v>
      </c>
      <c r="AF437" t="s">
        <v>55</v>
      </c>
      <c r="AG437">
        <v>0.99399999999999999</v>
      </c>
      <c r="AH437">
        <v>0</v>
      </c>
      <c r="AI437">
        <v>1</v>
      </c>
      <c r="AJ437">
        <v>89.47</v>
      </c>
      <c r="AK437">
        <v>76</v>
      </c>
      <c r="AL437" s="35">
        <v>0.99998323283181201</v>
      </c>
      <c r="AM437" s="1">
        <v>7.5615716022088402E-13</v>
      </c>
      <c r="AN437">
        <v>0.16198984999999999</v>
      </c>
      <c r="AO437">
        <v>0.58889022199999996</v>
      </c>
      <c r="AP437">
        <v>39</v>
      </c>
      <c r="AQ437">
        <v>1</v>
      </c>
      <c r="AR437">
        <v>1</v>
      </c>
      <c r="AS437">
        <v>1.65E-3</v>
      </c>
      <c r="AT437">
        <v>3.0000000000000001E-3</v>
      </c>
      <c r="AU437" t="s">
        <v>65</v>
      </c>
      <c r="AV437" t="s">
        <v>65</v>
      </c>
      <c r="AW437">
        <v>1.5699999999999999E-2</v>
      </c>
      <c r="AX437">
        <v>9.2399999999999999E-3</v>
      </c>
      <c r="AY437">
        <v>2.5000000000000001E-2</v>
      </c>
      <c r="AZ437" s="1">
        <v>3.29E-5</v>
      </c>
      <c r="BA437" s="1">
        <v>6.0099999999999997E-5</v>
      </c>
      <c r="BB437">
        <v>2.5999999999999998E-4</v>
      </c>
      <c r="BC437">
        <v>1.2E-4</v>
      </c>
      <c r="BD437" t="s">
        <v>65</v>
      </c>
      <c r="BE437" t="s">
        <v>65</v>
      </c>
      <c r="BF437" t="s">
        <v>9149</v>
      </c>
    </row>
    <row r="438" spans="1:58" hidden="1" x14ac:dyDescent="0.25">
      <c r="A438">
        <v>5</v>
      </c>
      <c r="B438">
        <v>141053274</v>
      </c>
      <c r="C438" t="s">
        <v>1266</v>
      </c>
      <c r="D438" t="s">
        <v>58</v>
      </c>
      <c r="E438" t="s">
        <v>984</v>
      </c>
      <c r="F438" t="s">
        <v>85</v>
      </c>
      <c r="G438" t="s">
        <v>48</v>
      </c>
      <c r="H438" t="s">
        <v>76</v>
      </c>
      <c r="T438" s="35"/>
      <c r="W438" s="23"/>
      <c r="X438" t="s">
        <v>1267</v>
      </c>
      <c r="Y438" t="s">
        <v>52</v>
      </c>
      <c r="Z438" t="s">
        <v>51</v>
      </c>
      <c r="AA438">
        <v>513.07000000000005</v>
      </c>
      <c r="AB438" t="s">
        <v>53</v>
      </c>
      <c r="AC438" t="s">
        <v>1268</v>
      </c>
      <c r="AF438" t="s">
        <v>55</v>
      </c>
      <c r="AG438">
        <v>1.6E-2</v>
      </c>
      <c r="AH438">
        <v>6.2169999999999996</v>
      </c>
      <c r="AI438">
        <v>1</v>
      </c>
      <c r="AJ438">
        <v>56.04</v>
      </c>
      <c r="AK438">
        <v>91</v>
      </c>
      <c r="AL438">
        <v>3.2494971046517003E-2</v>
      </c>
      <c r="AM438">
        <v>0.96750502894734602</v>
      </c>
      <c r="AN438">
        <v>0.18463444700000001</v>
      </c>
      <c r="AO438">
        <v>0.51281316799999999</v>
      </c>
      <c r="AP438">
        <v>39</v>
      </c>
      <c r="AQ438">
        <v>1</v>
      </c>
      <c r="AR438">
        <v>1</v>
      </c>
      <c r="AS438">
        <v>3.3E-4</v>
      </c>
      <c r="AT438" t="s">
        <v>65</v>
      </c>
      <c r="AU438" t="s">
        <v>65</v>
      </c>
      <c r="AV438" t="s">
        <v>65</v>
      </c>
      <c r="AW438" t="s">
        <v>65</v>
      </c>
      <c r="AX438" t="s">
        <v>65</v>
      </c>
      <c r="AY438">
        <v>2.5000000000000001E-2</v>
      </c>
      <c r="AZ438">
        <v>0</v>
      </c>
      <c r="BA438" t="s">
        <v>65</v>
      </c>
      <c r="BB438" t="s">
        <v>65</v>
      </c>
      <c r="BC438" t="s">
        <v>65</v>
      </c>
      <c r="BD438" t="s">
        <v>65</v>
      </c>
      <c r="BE438" t="s">
        <v>65</v>
      </c>
      <c r="BF438" t="s">
        <v>986</v>
      </c>
    </row>
    <row r="439" spans="1:58" x14ac:dyDescent="0.25">
      <c r="A439">
        <v>7</v>
      </c>
      <c r="B439">
        <v>6003041</v>
      </c>
      <c r="C439" t="s">
        <v>4124</v>
      </c>
      <c r="D439" t="s">
        <v>4125</v>
      </c>
      <c r="E439" t="s">
        <v>11689</v>
      </c>
      <c r="F439" t="s">
        <v>85</v>
      </c>
      <c r="G439" t="s">
        <v>60</v>
      </c>
      <c r="H439" t="s">
        <v>49</v>
      </c>
      <c r="I439" t="s">
        <v>14625</v>
      </c>
      <c r="T439" s="35"/>
      <c r="W439" s="23"/>
      <c r="X439" t="s">
        <v>4126</v>
      </c>
      <c r="Y439" t="s">
        <v>72</v>
      </c>
      <c r="Z439" t="s">
        <v>78</v>
      </c>
      <c r="AA439">
        <v>320.89999999999998</v>
      </c>
      <c r="AB439" t="s">
        <v>282</v>
      </c>
      <c r="AC439" t="s">
        <v>55</v>
      </c>
      <c r="AD439" t="s">
        <v>64</v>
      </c>
      <c r="AE439" t="s">
        <v>64</v>
      </c>
      <c r="AF439" t="s">
        <v>55</v>
      </c>
      <c r="AG439">
        <v>0</v>
      </c>
      <c r="AH439">
        <v>0</v>
      </c>
      <c r="AI439">
        <v>0</v>
      </c>
      <c r="AJ439" t="s">
        <v>55</v>
      </c>
      <c r="AK439" t="s">
        <v>55</v>
      </c>
      <c r="AL439">
        <v>0</v>
      </c>
      <c r="AM439">
        <v>0</v>
      </c>
      <c r="AN439">
        <v>0.11729141799999999</v>
      </c>
      <c r="AO439">
        <v>0</v>
      </c>
      <c r="AP439">
        <v>24</v>
      </c>
      <c r="AQ439">
        <v>2</v>
      </c>
      <c r="AR439">
        <v>0.65</v>
      </c>
      <c r="AS439" t="s">
        <v>65</v>
      </c>
      <c r="AT439" t="s">
        <v>65</v>
      </c>
      <c r="AU439" t="s">
        <v>65</v>
      </c>
      <c r="AV439" t="s">
        <v>65</v>
      </c>
      <c r="AW439" t="s">
        <v>65</v>
      </c>
      <c r="AX439" t="s">
        <v>65</v>
      </c>
      <c r="AY439">
        <v>7.6920000000000002E-2</v>
      </c>
      <c r="AZ439" s="35" t="s">
        <v>65</v>
      </c>
      <c r="BA439" s="35" t="s">
        <v>65</v>
      </c>
      <c r="BB439" t="s">
        <v>65</v>
      </c>
      <c r="BC439" t="s">
        <v>65</v>
      </c>
      <c r="BD439" t="s">
        <v>65</v>
      </c>
      <c r="BE439" t="s">
        <v>65</v>
      </c>
      <c r="BF439" t="s">
        <v>4127</v>
      </c>
    </row>
    <row r="440" spans="1:58" hidden="1" x14ac:dyDescent="0.25">
      <c r="A440">
        <v>1</v>
      </c>
      <c r="B440">
        <v>228270968</v>
      </c>
      <c r="C440" t="s">
        <v>13226</v>
      </c>
      <c r="D440" t="s">
        <v>58</v>
      </c>
      <c r="E440" t="s">
        <v>13153</v>
      </c>
      <c r="F440" t="s">
        <v>97</v>
      </c>
      <c r="G440" t="s">
        <v>98</v>
      </c>
      <c r="H440" t="s">
        <v>49</v>
      </c>
      <c r="T440" s="35"/>
      <c r="W440" s="23"/>
      <c r="X440" t="s">
        <v>13227</v>
      </c>
      <c r="Y440" t="s">
        <v>78</v>
      </c>
      <c r="Z440" t="s">
        <v>52</v>
      </c>
      <c r="AA440">
        <v>688.08</v>
      </c>
      <c r="AB440" t="s">
        <v>150</v>
      </c>
      <c r="AC440" t="s">
        <v>55</v>
      </c>
      <c r="AD440" t="s">
        <v>64</v>
      </c>
      <c r="AE440" t="s">
        <v>64</v>
      </c>
      <c r="AF440" t="s">
        <v>55</v>
      </c>
      <c r="AG440">
        <v>0</v>
      </c>
      <c r="AH440">
        <v>0</v>
      </c>
      <c r="AI440">
        <v>0.53600000000000003</v>
      </c>
      <c r="AJ440" t="s">
        <v>55</v>
      </c>
      <c r="AK440" t="s">
        <v>55</v>
      </c>
      <c r="AL440">
        <v>0.176396237473814</v>
      </c>
      <c r="AM440" s="35">
        <v>0.819433490606023</v>
      </c>
      <c r="AN440">
        <v>0.80090518700000002</v>
      </c>
      <c r="AO440">
        <v>0.649200848</v>
      </c>
      <c r="AP440">
        <v>39</v>
      </c>
      <c r="AQ440">
        <v>1</v>
      </c>
      <c r="AR440">
        <v>1</v>
      </c>
      <c r="AS440" t="s">
        <v>65</v>
      </c>
      <c r="AT440" t="s">
        <v>65</v>
      </c>
      <c r="AU440" t="s">
        <v>65</v>
      </c>
      <c r="AV440" t="s">
        <v>65</v>
      </c>
      <c r="AW440" t="s">
        <v>65</v>
      </c>
      <c r="AX440" t="s">
        <v>65</v>
      </c>
      <c r="AY440">
        <v>2.5000000000000001E-2</v>
      </c>
      <c r="AZ440" s="35" t="s">
        <v>65</v>
      </c>
      <c r="BA440" s="35" t="s">
        <v>65</v>
      </c>
      <c r="BB440" t="s">
        <v>65</v>
      </c>
      <c r="BC440" t="s">
        <v>65</v>
      </c>
      <c r="BD440" t="s">
        <v>65</v>
      </c>
      <c r="BE440" t="s">
        <v>65</v>
      </c>
      <c r="BF440" t="s">
        <v>13156</v>
      </c>
    </row>
    <row r="441" spans="1:58" hidden="1" x14ac:dyDescent="0.25">
      <c r="A441">
        <v>12</v>
      </c>
      <c r="B441">
        <v>49297401</v>
      </c>
      <c r="C441" t="s">
        <v>11408</v>
      </c>
      <c r="D441" t="s">
        <v>11409</v>
      </c>
      <c r="E441" t="s">
        <v>11009</v>
      </c>
      <c r="F441" t="s">
        <v>47</v>
      </c>
      <c r="G441" t="s">
        <v>98</v>
      </c>
      <c r="H441" t="s">
        <v>49</v>
      </c>
      <c r="T441" s="35"/>
      <c r="W441" s="23"/>
      <c r="X441" t="s">
        <v>11410</v>
      </c>
      <c r="Y441" t="s">
        <v>52</v>
      </c>
      <c r="Z441" t="s">
        <v>51</v>
      </c>
      <c r="AA441">
        <v>529.07000000000005</v>
      </c>
      <c r="AB441" t="s">
        <v>100</v>
      </c>
      <c r="AC441" t="s">
        <v>55</v>
      </c>
      <c r="AF441" t="s">
        <v>55</v>
      </c>
      <c r="AG441">
        <v>0</v>
      </c>
      <c r="AH441">
        <v>5.5780000000000003</v>
      </c>
      <c r="AI441">
        <v>1</v>
      </c>
      <c r="AJ441" t="s">
        <v>55</v>
      </c>
      <c r="AK441" t="s">
        <v>55</v>
      </c>
      <c r="AL441">
        <v>0.36968032981989302</v>
      </c>
      <c r="AM441">
        <v>0.62273132360693695</v>
      </c>
      <c r="AN441">
        <v>0.95506089900000002</v>
      </c>
      <c r="AO441">
        <v>0.65249645899999997</v>
      </c>
      <c r="AP441">
        <v>39</v>
      </c>
      <c r="AQ441">
        <v>1</v>
      </c>
      <c r="AR441">
        <v>1</v>
      </c>
      <c r="AS441">
        <v>9.8499999999999994E-3</v>
      </c>
      <c r="AT441">
        <v>1.5010000000000001E-2</v>
      </c>
      <c r="AU441">
        <v>1.5789999999999998E-2</v>
      </c>
      <c r="AV441">
        <v>3.934E-2</v>
      </c>
      <c r="AW441" t="s">
        <v>65</v>
      </c>
      <c r="AX441" t="s">
        <v>65</v>
      </c>
      <c r="AY441">
        <v>2.5000000000000001E-2</v>
      </c>
      <c r="AZ441">
        <v>2.4000000000000001E-4</v>
      </c>
      <c r="BA441">
        <v>3.6000000000000002E-4</v>
      </c>
      <c r="BB441" t="s">
        <v>65</v>
      </c>
      <c r="BC441" t="s">
        <v>65</v>
      </c>
      <c r="BD441">
        <v>2.0000000000000001E-4</v>
      </c>
      <c r="BE441">
        <v>5.1000000000000004E-4</v>
      </c>
      <c r="BF441" t="s">
        <v>1560</v>
      </c>
    </row>
    <row r="442" spans="1:58" hidden="1" x14ac:dyDescent="0.25">
      <c r="A442">
        <v>7</v>
      </c>
      <c r="B442">
        <v>127231621</v>
      </c>
      <c r="C442" t="s">
        <v>387</v>
      </c>
      <c r="D442" t="s">
        <v>58</v>
      </c>
      <c r="E442" t="s">
        <v>46</v>
      </c>
      <c r="F442" t="s">
        <v>97</v>
      </c>
      <c r="G442" t="s">
        <v>98</v>
      </c>
      <c r="H442" t="s">
        <v>49</v>
      </c>
      <c r="T442" s="35"/>
      <c r="W442" s="23"/>
      <c r="X442" t="s">
        <v>388</v>
      </c>
      <c r="Y442" t="s">
        <v>78</v>
      </c>
      <c r="Z442" t="s">
        <v>72</v>
      </c>
      <c r="AA442">
        <v>245.08</v>
      </c>
      <c r="AB442" t="s">
        <v>100</v>
      </c>
      <c r="AC442" t="s">
        <v>55</v>
      </c>
      <c r="AD442" t="s">
        <v>64</v>
      </c>
      <c r="AE442" t="s">
        <v>64</v>
      </c>
      <c r="AF442" t="s">
        <v>55</v>
      </c>
      <c r="AG442">
        <v>0</v>
      </c>
      <c r="AH442">
        <v>0</v>
      </c>
      <c r="AI442">
        <v>1</v>
      </c>
      <c r="AJ442" t="s">
        <v>55</v>
      </c>
      <c r="AK442" t="s">
        <v>55</v>
      </c>
      <c r="AL442">
        <v>0.73284884902729996</v>
      </c>
      <c r="AM442">
        <v>0.23400112660050401</v>
      </c>
      <c r="AN442">
        <v>0.60680781299999997</v>
      </c>
      <c r="AO442">
        <v>0.60210799699999995</v>
      </c>
      <c r="AP442">
        <v>39</v>
      </c>
      <c r="AQ442">
        <v>1</v>
      </c>
      <c r="AR442">
        <v>1</v>
      </c>
      <c r="AS442" t="s">
        <v>65</v>
      </c>
      <c r="AT442" t="s">
        <v>65</v>
      </c>
      <c r="AU442" t="s">
        <v>65</v>
      </c>
      <c r="AV442">
        <v>1.9939999999999999E-2</v>
      </c>
      <c r="AW442" t="s">
        <v>65</v>
      </c>
      <c r="AX442" t="s">
        <v>65</v>
      </c>
      <c r="AY442">
        <v>2.5000000000000001E-2</v>
      </c>
      <c r="AZ442" t="s">
        <v>65</v>
      </c>
      <c r="BA442" t="s">
        <v>65</v>
      </c>
      <c r="BB442" t="s">
        <v>65</v>
      </c>
      <c r="BC442" t="s">
        <v>65</v>
      </c>
      <c r="BD442" t="s">
        <v>65</v>
      </c>
      <c r="BE442">
        <v>0</v>
      </c>
      <c r="BF442" t="s">
        <v>56</v>
      </c>
    </row>
    <row r="443" spans="1:58" hidden="1" x14ac:dyDescent="0.25">
      <c r="A443">
        <v>14</v>
      </c>
      <c r="B443">
        <v>50361203</v>
      </c>
      <c r="C443" t="s">
        <v>1503</v>
      </c>
      <c r="D443" t="s">
        <v>58</v>
      </c>
      <c r="E443" t="s">
        <v>984</v>
      </c>
      <c r="F443" t="s">
        <v>97</v>
      </c>
      <c r="G443" t="s">
        <v>98</v>
      </c>
      <c r="H443" t="s">
        <v>103</v>
      </c>
      <c r="T443" s="35"/>
      <c r="W443" s="23"/>
      <c r="X443" t="s">
        <v>1504</v>
      </c>
      <c r="Y443" t="s">
        <v>78</v>
      </c>
      <c r="Z443" t="s">
        <v>52</v>
      </c>
      <c r="AA443">
        <v>43.61</v>
      </c>
      <c r="AB443" t="s">
        <v>100</v>
      </c>
      <c r="AC443" t="s">
        <v>55</v>
      </c>
      <c r="AF443" t="s">
        <v>55</v>
      </c>
      <c r="AG443">
        <v>0</v>
      </c>
      <c r="AH443">
        <v>0</v>
      </c>
      <c r="AI443">
        <v>1</v>
      </c>
      <c r="AJ443" t="s">
        <v>55</v>
      </c>
      <c r="AK443" t="s">
        <v>55</v>
      </c>
      <c r="AL443" s="35">
        <v>0.36188701326399297</v>
      </c>
      <c r="AM443">
        <v>0.60060955947614203</v>
      </c>
      <c r="AN443">
        <v>0.78203980900000003</v>
      </c>
      <c r="AO443">
        <v>0.63139636300000002</v>
      </c>
      <c r="AP443">
        <v>9</v>
      </c>
      <c r="AQ443">
        <v>1</v>
      </c>
      <c r="AR443">
        <v>0.25</v>
      </c>
      <c r="AS443" t="s">
        <v>65</v>
      </c>
      <c r="AT443" t="s">
        <v>65</v>
      </c>
      <c r="AU443" t="s">
        <v>65</v>
      </c>
      <c r="AV443" t="s">
        <v>65</v>
      </c>
      <c r="AW443" t="s">
        <v>65</v>
      </c>
      <c r="AX443" t="s">
        <v>65</v>
      </c>
      <c r="AY443">
        <v>0.1</v>
      </c>
      <c r="AZ443" s="35" t="s">
        <v>65</v>
      </c>
      <c r="BA443" s="35" t="s">
        <v>65</v>
      </c>
      <c r="BB443" t="s">
        <v>65</v>
      </c>
      <c r="BC443" t="s">
        <v>65</v>
      </c>
      <c r="BD443" t="s">
        <v>65</v>
      </c>
      <c r="BE443" t="s">
        <v>65</v>
      </c>
      <c r="BF443" t="s">
        <v>986</v>
      </c>
    </row>
    <row r="444" spans="1:58" hidden="1" x14ac:dyDescent="0.25">
      <c r="A444">
        <v>14</v>
      </c>
      <c r="B444">
        <v>50361205</v>
      </c>
      <c r="C444" t="s">
        <v>1505</v>
      </c>
      <c r="D444" t="s">
        <v>58</v>
      </c>
      <c r="E444" t="s">
        <v>984</v>
      </c>
      <c r="F444" t="s">
        <v>97</v>
      </c>
      <c r="G444" t="s">
        <v>98</v>
      </c>
      <c r="H444" t="s">
        <v>76</v>
      </c>
      <c r="T444" s="35"/>
      <c r="W444" s="23"/>
      <c r="X444" t="s">
        <v>1504</v>
      </c>
      <c r="Y444" t="s">
        <v>78</v>
      </c>
      <c r="Z444" t="s">
        <v>52</v>
      </c>
      <c r="AA444">
        <v>39.82</v>
      </c>
      <c r="AB444" t="s">
        <v>100</v>
      </c>
      <c r="AC444" t="s">
        <v>55</v>
      </c>
      <c r="AF444" t="s">
        <v>55</v>
      </c>
      <c r="AG444">
        <v>0</v>
      </c>
      <c r="AH444">
        <v>0</v>
      </c>
      <c r="AI444">
        <v>0.66300000000000003</v>
      </c>
      <c r="AJ444" t="s">
        <v>55</v>
      </c>
      <c r="AK444" t="s">
        <v>55</v>
      </c>
      <c r="AL444">
        <v>0.36188701326399297</v>
      </c>
      <c r="AM444" s="35">
        <v>0.60060955947614203</v>
      </c>
      <c r="AN444">
        <v>0.78203980900000003</v>
      </c>
      <c r="AO444">
        <v>0.63139636300000002</v>
      </c>
      <c r="AP444">
        <v>19</v>
      </c>
      <c r="AQ444">
        <v>1</v>
      </c>
      <c r="AR444">
        <v>0.5</v>
      </c>
      <c r="AS444" t="s">
        <v>65</v>
      </c>
      <c r="AT444" t="s">
        <v>65</v>
      </c>
      <c r="AU444" t="s">
        <v>65</v>
      </c>
      <c r="AV444" t="s">
        <v>65</v>
      </c>
      <c r="AW444" t="s">
        <v>65</v>
      </c>
      <c r="AX444" t="s">
        <v>65</v>
      </c>
      <c r="AY444">
        <v>0.05</v>
      </c>
      <c r="AZ444" t="s">
        <v>65</v>
      </c>
      <c r="BA444" t="s">
        <v>65</v>
      </c>
      <c r="BB444" t="s">
        <v>65</v>
      </c>
      <c r="BC444" t="s">
        <v>65</v>
      </c>
      <c r="BD444" t="s">
        <v>65</v>
      </c>
      <c r="BE444" t="s">
        <v>65</v>
      </c>
      <c r="BF444" t="s">
        <v>986</v>
      </c>
    </row>
    <row r="445" spans="1:58" hidden="1" x14ac:dyDescent="0.25">
      <c r="A445">
        <v>11</v>
      </c>
      <c r="B445">
        <v>47187044</v>
      </c>
      <c r="C445" t="s">
        <v>12085</v>
      </c>
      <c r="D445" t="s">
        <v>12086</v>
      </c>
      <c r="E445" t="s">
        <v>11689</v>
      </c>
      <c r="F445" t="s">
        <v>47</v>
      </c>
      <c r="G445" t="s">
        <v>48</v>
      </c>
      <c r="H445" t="s">
        <v>76</v>
      </c>
      <c r="T445" s="35"/>
      <c r="W445" s="23"/>
      <c r="X445" t="s">
        <v>12087</v>
      </c>
      <c r="Y445" t="s">
        <v>51</v>
      </c>
      <c r="Z445" t="s">
        <v>52</v>
      </c>
      <c r="AA445">
        <v>172.28</v>
      </c>
      <c r="AB445" t="s">
        <v>53</v>
      </c>
      <c r="AC445" t="s">
        <v>12088</v>
      </c>
      <c r="AF445" t="s">
        <v>55</v>
      </c>
      <c r="AG445">
        <v>0.97899999999999998</v>
      </c>
      <c r="AH445">
        <v>0</v>
      </c>
      <c r="AI445">
        <v>0.998</v>
      </c>
      <c r="AJ445">
        <v>96.55</v>
      </c>
      <c r="AK445">
        <v>87</v>
      </c>
      <c r="AL445">
        <v>0.43698693104959702</v>
      </c>
      <c r="AM445">
        <v>0.56299097138550502</v>
      </c>
      <c r="AN445">
        <v>0.485929846</v>
      </c>
      <c r="AO445">
        <v>0</v>
      </c>
      <c r="AP445">
        <v>39</v>
      </c>
      <c r="AQ445">
        <v>1</v>
      </c>
      <c r="AR445">
        <v>1</v>
      </c>
      <c r="AS445">
        <v>0.10934000000000001</v>
      </c>
      <c r="AT445">
        <v>0.15337000000000001</v>
      </c>
      <c r="AU445">
        <v>7.6539999999999997E-2</v>
      </c>
      <c r="AV445" t="s">
        <v>65</v>
      </c>
      <c r="AW445">
        <v>0.3352</v>
      </c>
      <c r="AX445">
        <v>0.20393</v>
      </c>
      <c r="AY445">
        <v>2.5000000000000001E-2</v>
      </c>
      <c r="AZ445" s="35">
        <v>2.8800000000000002E-3</v>
      </c>
      <c r="BA445">
        <v>4.1399999999999996E-3</v>
      </c>
      <c r="BB445">
        <v>1.005E-2</v>
      </c>
      <c r="BC445">
        <v>5.5799999999999999E-3</v>
      </c>
      <c r="BD445">
        <v>1.8E-3</v>
      </c>
      <c r="BE445" t="s">
        <v>65</v>
      </c>
      <c r="BF445" t="s">
        <v>4038</v>
      </c>
    </row>
    <row r="446" spans="1:58" x14ac:dyDescent="0.25">
      <c r="A446">
        <v>16</v>
      </c>
      <c r="B446">
        <v>18434588</v>
      </c>
      <c r="C446" t="s">
        <v>779</v>
      </c>
      <c r="D446" t="s">
        <v>780</v>
      </c>
      <c r="E446" t="s">
        <v>46</v>
      </c>
      <c r="F446" t="s">
        <v>85</v>
      </c>
      <c r="G446" t="s">
        <v>98</v>
      </c>
      <c r="H446" t="s">
        <v>103</v>
      </c>
      <c r="I446" t="s">
        <v>14625</v>
      </c>
      <c r="T446" s="35"/>
      <c r="W446" s="23"/>
      <c r="X446" t="s">
        <v>781</v>
      </c>
      <c r="Y446" t="s">
        <v>51</v>
      </c>
      <c r="Z446" t="s">
        <v>78</v>
      </c>
      <c r="AA446">
        <v>321.25</v>
      </c>
      <c r="AB446" t="s">
        <v>150</v>
      </c>
      <c r="AC446" t="s">
        <v>55</v>
      </c>
      <c r="AF446" t="s">
        <v>55</v>
      </c>
      <c r="AG446">
        <v>0</v>
      </c>
      <c r="AH446">
        <v>5.14</v>
      </c>
      <c r="AI446">
        <v>0.999</v>
      </c>
      <c r="AJ446" t="s">
        <v>55</v>
      </c>
      <c r="AK446" t="s">
        <v>55</v>
      </c>
      <c r="AL446">
        <v>0</v>
      </c>
      <c r="AM446" s="47">
        <v>0</v>
      </c>
      <c r="AN446">
        <v>0.11437136000000001</v>
      </c>
      <c r="AO446">
        <v>0</v>
      </c>
      <c r="AP446">
        <v>5</v>
      </c>
      <c r="AQ446">
        <v>3</v>
      </c>
      <c r="AR446">
        <v>0.2</v>
      </c>
      <c r="AS446" t="s">
        <v>65</v>
      </c>
      <c r="AT446" t="s">
        <v>65</v>
      </c>
      <c r="AU446" t="s">
        <v>65</v>
      </c>
      <c r="AV446" t="s">
        <v>65</v>
      </c>
      <c r="AW446" t="s">
        <v>65</v>
      </c>
      <c r="AX446" t="s">
        <v>65</v>
      </c>
      <c r="AY446">
        <v>0.375</v>
      </c>
      <c r="AZ446" t="s">
        <v>65</v>
      </c>
      <c r="BA446" t="s">
        <v>65</v>
      </c>
      <c r="BB446" t="s">
        <v>65</v>
      </c>
      <c r="BC446" t="s">
        <v>65</v>
      </c>
      <c r="BD446" t="s">
        <v>65</v>
      </c>
      <c r="BE446" t="s">
        <v>65</v>
      </c>
      <c r="BF446" t="s">
        <v>782</v>
      </c>
    </row>
    <row r="447" spans="1:58" hidden="1" x14ac:dyDescent="0.25">
      <c r="A447">
        <v>8</v>
      </c>
      <c r="B447">
        <v>68189622</v>
      </c>
      <c r="C447" t="s">
        <v>6289</v>
      </c>
      <c r="D447" t="s">
        <v>58</v>
      </c>
      <c r="E447" t="s">
        <v>6034</v>
      </c>
      <c r="F447" t="s">
        <v>97</v>
      </c>
      <c r="G447" t="s">
        <v>98</v>
      </c>
      <c r="H447" t="s">
        <v>49</v>
      </c>
      <c r="T447" s="35"/>
      <c r="W447" s="23"/>
      <c r="X447" t="s">
        <v>6290</v>
      </c>
      <c r="Y447" t="s">
        <v>78</v>
      </c>
      <c r="Z447" t="s">
        <v>72</v>
      </c>
      <c r="AA447">
        <v>481.07</v>
      </c>
      <c r="AB447" t="s">
        <v>164</v>
      </c>
      <c r="AC447" t="s">
        <v>6291</v>
      </c>
      <c r="AF447" t="s">
        <v>55</v>
      </c>
      <c r="AG447">
        <v>0</v>
      </c>
      <c r="AH447">
        <v>0</v>
      </c>
      <c r="AI447">
        <v>1</v>
      </c>
      <c r="AJ447">
        <v>87.37</v>
      </c>
      <c r="AK447">
        <v>95</v>
      </c>
      <c r="AL447" s="1">
        <v>9.0563459425282801E-8</v>
      </c>
      <c r="AM447" s="35">
        <v>0.99999990943654105</v>
      </c>
      <c r="AN447">
        <v>0.83882548199999996</v>
      </c>
      <c r="AO447">
        <v>0.656604937</v>
      </c>
      <c r="AP447">
        <v>39</v>
      </c>
      <c r="AQ447">
        <v>1</v>
      </c>
      <c r="AR447">
        <v>1</v>
      </c>
      <c r="AS447">
        <v>6.6E-4</v>
      </c>
      <c r="AT447">
        <v>1.1999999999999999E-3</v>
      </c>
      <c r="AU447" t="s">
        <v>65</v>
      </c>
      <c r="AV447" t="s">
        <v>65</v>
      </c>
      <c r="AW447" t="s">
        <v>65</v>
      </c>
      <c r="AX447" t="s">
        <v>65</v>
      </c>
      <c r="AY447">
        <v>2.5000000000000001E-2</v>
      </c>
      <c r="AZ447" s="1">
        <v>8.2400000000000007E-6</v>
      </c>
      <c r="BA447" s="1">
        <v>1.5E-5</v>
      </c>
      <c r="BB447" t="s">
        <v>65</v>
      </c>
      <c r="BC447" t="s">
        <v>65</v>
      </c>
      <c r="BD447" t="s">
        <v>65</v>
      </c>
      <c r="BE447" t="s">
        <v>65</v>
      </c>
      <c r="BF447" t="s">
        <v>2962</v>
      </c>
    </row>
    <row r="448" spans="1:58" hidden="1" x14ac:dyDescent="0.25">
      <c r="A448">
        <v>10</v>
      </c>
      <c r="B448">
        <v>32095541</v>
      </c>
      <c r="C448" t="s">
        <v>14241</v>
      </c>
      <c r="D448" t="s">
        <v>58</v>
      </c>
      <c r="E448" t="s">
        <v>13822</v>
      </c>
      <c r="F448" t="s">
        <v>97</v>
      </c>
      <c r="G448" t="s">
        <v>98</v>
      </c>
      <c r="H448" t="s">
        <v>76</v>
      </c>
      <c r="T448" s="35"/>
      <c r="W448" s="23"/>
      <c r="X448" t="s">
        <v>14242</v>
      </c>
      <c r="Y448" t="s">
        <v>52</v>
      </c>
      <c r="Z448" t="s">
        <v>51</v>
      </c>
      <c r="AA448">
        <v>654.07000000000005</v>
      </c>
      <c r="AB448" t="s">
        <v>100</v>
      </c>
      <c r="AC448" t="s">
        <v>55</v>
      </c>
      <c r="AF448" t="s">
        <v>55</v>
      </c>
      <c r="AG448">
        <v>0</v>
      </c>
      <c r="AH448">
        <v>0</v>
      </c>
      <c r="AI448">
        <v>1</v>
      </c>
      <c r="AJ448" t="s">
        <v>55</v>
      </c>
      <c r="AK448" t="s">
        <v>55</v>
      </c>
      <c r="AL448">
        <v>0.99765208200148403</v>
      </c>
      <c r="AM448" s="35">
        <v>2.3177717484593398E-3</v>
      </c>
      <c r="AN448">
        <v>0.120863071</v>
      </c>
      <c r="AO448">
        <v>0.58357864999999998</v>
      </c>
      <c r="AP448">
        <v>39</v>
      </c>
      <c r="AQ448">
        <v>1</v>
      </c>
      <c r="AR448">
        <v>1</v>
      </c>
      <c r="AS448" t="s">
        <v>65</v>
      </c>
      <c r="AT448" t="s">
        <v>65</v>
      </c>
      <c r="AU448" t="s">
        <v>65</v>
      </c>
      <c r="AV448" t="s">
        <v>65</v>
      </c>
      <c r="AW448" t="s">
        <v>65</v>
      </c>
      <c r="AX448" t="s">
        <v>65</v>
      </c>
      <c r="AY448">
        <v>2.5000000000000001E-2</v>
      </c>
      <c r="AZ448" t="s">
        <v>65</v>
      </c>
      <c r="BA448" t="s">
        <v>65</v>
      </c>
      <c r="BB448" t="s">
        <v>65</v>
      </c>
      <c r="BC448" t="s">
        <v>65</v>
      </c>
      <c r="BD448" t="s">
        <v>65</v>
      </c>
      <c r="BE448" t="s">
        <v>65</v>
      </c>
      <c r="BF448" t="s">
        <v>13824</v>
      </c>
    </row>
    <row r="449" spans="1:58" hidden="1" x14ac:dyDescent="0.25">
      <c r="A449">
        <v>10</v>
      </c>
      <c r="B449">
        <v>98924593</v>
      </c>
      <c r="C449" t="s">
        <v>4217</v>
      </c>
      <c r="D449" t="s">
        <v>4218</v>
      </c>
      <c r="E449" t="s">
        <v>3829</v>
      </c>
      <c r="F449" t="s">
        <v>47</v>
      </c>
      <c r="G449" t="s">
        <v>60</v>
      </c>
      <c r="H449" t="s">
        <v>76</v>
      </c>
      <c r="T449" s="35"/>
      <c r="W449" s="23"/>
      <c r="X449" t="s">
        <v>4219</v>
      </c>
      <c r="Y449" t="s">
        <v>78</v>
      </c>
      <c r="Z449" t="s">
        <v>52</v>
      </c>
      <c r="AA449">
        <v>548.07000000000005</v>
      </c>
      <c r="AB449" t="s">
        <v>494</v>
      </c>
      <c r="AC449" t="s">
        <v>4220</v>
      </c>
      <c r="AD449" t="s">
        <v>164</v>
      </c>
      <c r="AE449" t="s">
        <v>164</v>
      </c>
      <c r="AF449" t="s">
        <v>55</v>
      </c>
      <c r="AG449">
        <v>0</v>
      </c>
      <c r="AH449">
        <v>0</v>
      </c>
      <c r="AI449">
        <v>0.998</v>
      </c>
      <c r="AJ449">
        <v>97.44</v>
      </c>
      <c r="AK449">
        <v>78</v>
      </c>
      <c r="AL449">
        <v>0.84642902985395996</v>
      </c>
      <c r="AM449" s="1">
        <v>1.6303598892281901E-7</v>
      </c>
      <c r="AN449">
        <v>0.61004225499999998</v>
      </c>
      <c r="AO449">
        <v>0.52497541599999997</v>
      </c>
      <c r="AP449">
        <v>39</v>
      </c>
      <c r="AQ449">
        <v>1</v>
      </c>
      <c r="AR449">
        <v>1</v>
      </c>
      <c r="AS449">
        <v>7.7609999999999998E-2</v>
      </c>
      <c r="AT449">
        <v>9.4359999999999999E-2</v>
      </c>
      <c r="AU449">
        <v>4.6629999999999998E-2</v>
      </c>
      <c r="AV449">
        <v>0.11572</v>
      </c>
      <c r="AW449">
        <v>5.6419999999999998E-2</v>
      </c>
      <c r="AX449">
        <v>0.10135</v>
      </c>
      <c r="AY449">
        <v>2.5000000000000001E-2</v>
      </c>
      <c r="AZ449">
        <v>2.0100000000000001E-3</v>
      </c>
      <c r="BA449">
        <v>2.4599999999999999E-3</v>
      </c>
      <c r="BB449">
        <v>1.32E-3</v>
      </c>
      <c r="BC449">
        <v>2.5600000000000002E-3</v>
      </c>
      <c r="BD449">
        <v>1E-3</v>
      </c>
      <c r="BE449">
        <v>2.5899999999999999E-3</v>
      </c>
      <c r="BF449" t="s">
        <v>1248</v>
      </c>
    </row>
    <row r="450" spans="1:58" hidden="1" x14ac:dyDescent="0.25">
      <c r="A450">
        <v>10</v>
      </c>
      <c r="B450">
        <v>99052357</v>
      </c>
      <c r="C450" t="s">
        <v>14247</v>
      </c>
      <c r="D450" t="s">
        <v>14248</v>
      </c>
      <c r="E450" t="s">
        <v>13822</v>
      </c>
      <c r="F450" t="s">
        <v>47</v>
      </c>
      <c r="G450" t="s">
        <v>48</v>
      </c>
      <c r="H450" t="s">
        <v>49</v>
      </c>
      <c r="T450" s="35"/>
      <c r="W450" s="23"/>
      <c r="X450" t="s">
        <v>4219</v>
      </c>
      <c r="Y450" t="s">
        <v>51</v>
      </c>
      <c r="Z450" t="s">
        <v>78</v>
      </c>
      <c r="AA450">
        <v>406.07</v>
      </c>
      <c r="AB450" t="s">
        <v>53</v>
      </c>
      <c r="AC450" t="s">
        <v>14249</v>
      </c>
      <c r="AF450" t="s">
        <v>55</v>
      </c>
      <c r="AG450">
        <v>0.99299999999999999</v>
      </c>
      <c r="AH450">
        <v>0</v>
      </c>
      <c r="AI450">
        <v>1</v>
      </c>
      <c r="AJ450">
        <v>100</v>
      </c>
      <c r="AK450">
        <v>58</v>
      </c>
      <c r="AL450">
        <v>0.84642902985395996</v>
      </c>
      <c r="AM450" s="1">
        <v>1.6303598892281901E-7</v>
      </c>
      <c r="AN450">
        <v>0.61004225499999998</v>
      </c>
      <c r="AO450">
        <v>0.52497541599999997</v>
      </c>
      <c r="AP450">
        <v>39</v>
      </c>
      <c r="AQ450">
        <v>1</v>
      </c>
      <c r="AR450">
        <v>1</v>
      </c>
      <c r="AS450">
        <v>3.29E-3</v>
      </c>
      <c r="AT450">
        <v>5.3899999999999998E-3</v>
      </c>
      <c r="AU450" t="s">
        <v>65</v>
      </c>
      <c r="AV450" t="s">
        <v>65</v>
      </c>
      <c r="AW450" t="s">
        <v>65</v>
      </c>
      <c r="AX450">
        <v>9.2399999999999999E-3</v>
      </c>
      <c r="AY450">
        <v>2.5000000000000001E-2</v>
      </c>
      <c r="AZ450" s="1">
        <v>7.4099999999999999E-5</v>
      </c>
      <c r="BA450" s="35">
        <v>1.2E-4</v>
      </c>
      <c r="BB450" t="s">
        <v>65</v>
      </c>
      <c r="BC450">
        <v>1.2E-4</v>
      </c>
      <c r="BD450" t="s">
        <v>65</v>
      </c>
      <c r="BE450" t="s">
        <v>65</v>
      </c>
      <c r="BF450" t="s">
        <v>13824</v>
      </c>
    </row>
    <row r="451" spans="1:58" hidden="1" x14ac:dyDescent="0.25">
      <c r="A451">
        <v>10</v>
      </c>
      <c r="B451">
        <v>24909350</v>
      </c>
      <c r="C451" t="s">
        <v>2123</v>
      </c>
      <c r="D451" t="s">
        <v>2124</v>
      </c>
      <c r="E451" t="s">
        <v>1764</v>
      </c>
      <c r="F451" t="s">
        <v>47</v>
      </c>
      <c r="G451" t="s">
        <v>48</v>
      </c>
      <c r="H451" t="s">
        <v>49</v>
      </c>
      <c r="T451" s="35"/>
      <c r="W451" s="23"/>
      <c r="X451" t="s">
        <v>2125</v>
      </c>
      <c r="Y451" t="s">
        <v>52</v>
      </c>
      <c r="Z451" t="s">
        <v>51</v>
      </c>
      <c r="AA451">
        <v>523.07000000000005</v>
      </c>
      <c r="AB451" t="s">
        <v>53</v>
      </c>
      <c r="AC451" t="s">
        <v>2126</v>
      </c>
      <c r="AF451" t="s">
        <v>55</v>
      </c>
      <c r="AG451">
        <v>1</v>
      </c>
      <c r="AH451">
        <v>0</v>
      </c>
      <c r="AI451">
        <v>0.93100000000000005</v>
      </c>
      <c r="AJ451">
        <v>91.11</v>
      </c>
      <c r="AK451">
        <v>90</v>
      </c>
      <c r="AL451" s="1">
        <v>5.3326792847182998E-5</v>
      </c>
      <c r="AM451" s="35">
        <v>0.99994667320715303</v>
      </c>
      <c r="AN451">
        <v>0.747754892</v>
      </c>
      <c r="AO451">
        <v>0.56147619000000004</v>
      </c>
      <c r="AP451">
        <v>39</v>
      </c>
      <c r="AQ451">
        <v>1</v>
      </c>
      <c r="AR451">
        <v>1</v>
      </c>
      <c r="AS451">
        <v>7.9920000000000005E-2</v>
      </c>
      <c r="AT451">
        <v>9.0620000000000006E-2</v>
      </c>
      <c r="AU451">
        <v>3.9010000000000003E-2</v>
      </c>
      <c r="AV451">
        <v>0.11451</v>
      </c>
      <c r="AW451" t="s">
        <v>65</v>
      </c>
      <c r="AX451">
        <v>9.844E-2</v>
      </c>
      <c r="AY451">
        <v>2.5000000000000001E-2</v>
      </c>
      <c r="AZ451" s="35">
        <v>2.0699999999999998E-3</v>
      </c>
      <c r="BA451" s="35">
        <v>2.3600000000000001E-3</v>
      </c>
      <c r="BB451" t="s">
        <v>65</v>
      </c>
      <c r="BC451">
        <v>2.48E-3</v>
      </c>
      <c r="BD451">
        <v>8.0000000000000004E-4</v>
      </c>
      <c r="BE451">
        <v>2.5600000000000002E-3</v>
      </c>
      <c r="BF451" t="s">
        <v>1766</v>
      </c>
    </row>
    <row r="452" spans="1:58" hidden="1" x14ac:dyDescent="0.25">
      <c r="A452">
        <v>10</v>
      </c>
      <c r="B452">
        <v>24909638</v>
      </c>
      <c r="C452" t="s">
        <v>2127</v>
      </c>
      <c r="D452" t="s">
        <v>2128</v>
      </c>
      <c r="E452" t="s">
        <v>1764</v>
      </c>
      <c r="F452" t="s">
        <v>47</v>
      </c>
      <c r="G452" t="s">
        <v>48</v>
      </c>
      <c r="H452" t="s">
        <v>76</v>
      </c>
      <c r="T452" s="35"/>
      <c r="W452" s="23"/>
      <c r="X452" t="s">
        <v>2125</v>
      </c>
      <c r="Y452" t="s">
        <v>52</v>
      </c>
      <c r="Z452" t="s">
        <v>51</v>
      </c>
      <c r="AA452">
        <v>1093.29</v>
      </c>
      <c r="AB452" t="s">
        <v>53</v>
      </c>
      <c r="AC452" t="s">
        <v>2129</v>
      </c>
      <c r="AF452" t="s">
        <v>55</v>
      </c>
      <c r="AG452">
        <v>8.7999999999999995E-2</v>
      </c>
      <c r="AH452">
        <v>4.8019999999999996</v>
      </c>
      <c r="AI452">
        <v>1</v>
      </c>
      <c r="AJ452">
        <v>100</v>
      </c>
      <c r="AK452">
        <v>98</v>
      </c>
      <c r="AL452" s="1">
        <v>5.3326792847182998E-5</v>
      </c>
      <c r="AM452">
        <v>0.99994667320715303</v>
      </c>
      <c r="AN452">
        <v>0.747754892</v>
      </c>
      <c r="AO452">
        <v>0.56147619000000004</v>
      </c>
      <c r="AP452">
        <v>39</v>
      </c>
      <c r="AQ452">
        <v>1</v>
      </c>
      <c r="AR452">
        <v>1</v>
      </c>
      <c r="AS452">
        <v>3.687E-2</v>
      </c>
      <c r="AT452">
        <v>5.2130000000000003E-2</v>
      </c>
      <c r="AU452">
        <v>3.9010000000000003E-2</v>
      </c>
      <c r="AV452">
        <v>0.13269</v>
      </c>
      <c r="AW452" t="s">
        <v>65</v>
      </c>
      <c r="AX452">
        <v>0.10559</v>
      </c>
      <c r="AY452">
        <v>2.5000000000000001E-2</v>
      </c>
      <c r="AZ452">
        <v>9.3000000000000005E-4</v>
      </c>
      <c r="BA452">
        <v>1.32E-3</v>
      </c>
      <c r="BB452" t="s">
        <v>65</v>
      </c>
      <c r="BC452">
        <v>2.6800000000000001E-3</v>
      </c>
      <c r="BD452">
        <v>8.0000000000000004E-4</v>
      </c>
      <c r="BE452">
        <v>3.0799999999999998E-3</v>
      </c>
      <c r="BF452" t="s">
        <v>1766</v>
      </c>
    </row>
    <row r="453" spans="1:58" hidden="1" x14ac:dyDescent="0.25">
      <c r="A453">
        <v>10</v>
      </c>
      <c r="B453">
        <v>24909350</v>
      </c>
      <c r="C453" t="s">
        <v>2123</v>
      </c>
      <c r="D453" t="s">
        <v>2124</v>
      </c>
      <c r="E453" t="s">
        <v>1764</v>
      </c>
      <c r="F453" t="s">
        <v>974</v>
      </c>
      <c r="G453" t="s">
        <v>48</v>
      </c>
      <c r="H453" t="s">
        <v>49</v>
      </c>
      <c r="T453" s="35"/>
      <c r="W453" s="23"/>
      <c r="X453" t="s">
        <v>2125</v>
      </c>
      <c r="Y453" t="s">
        <v>52</v>
      </c>
      <c r="Z453" t="s">
        <v>51</v>
      </c>
      <c r="AA453">
        <v>523.07000000000005</v>
      </c>
      <c r="AB453" t="s">
        <v>53</v>
      </c>
      <c r="AC453" t="s">
        <v>2126</v>
      </c>
      <c r="AF453" t="s">
        <v>55</v>
      </c>
      <c r="AG453">
        <v>1</v>
      </c>
      <c r="AH453">
        <v>0</v>
      </c>
      <c r="AI453">
        <v>0.93100000000000005</v>
      </c>
      <c r="AJ453">
        <v>91.11</v>
      </c>
      <c r="AK453">
        <v>90</v>
      </c>
      <c r="AL453" s="1">
        <v>5.3326792847182998E-5</v>
      </c>
      <c r="AM453" s="35">
        <v>0.99994667320715303</v>
      </c>
      <c r="AN453">
        <v>0.747754892</v>
      </c>
      <c r="AO453">
        <v>0.56147619000000004</v>
      </c>
      <c r="AP453">
        <v>39</v>
      </c>
      <c r="AQ453">
        <v>1</v>
      </c>
      <c r="AR453">
        <v>1</v>
      </c>
      <c r="AS453">
        <v>7.9920000000000005E-2</v>
      </c>
      <c r="AT453">
        <v>9.0620000000000006E-2</v>
      </c>
      <c r="AU453">
        <v>3.9010000000000003E-2</v>
      </c>
      <c r="AV453">
        <v>0.11451</v>
      </c>
      <c r="AW453" t="s">
        <v>65</v>
      </c>
      <c r="AX453">
        <v>9.844E-2</v>
      </c>
      <c r="AY453">
        <v>2.5000000000000001E-2</v>
      </c>
      <c r="AZ453" s="35">
        <v>2.0699999999999998E-3</v>
      </c>
      <c r="BA453" s="35">
        <v>2.3600000000000001E-3</v>
      </c>
      <c r="BB453" t="s">
        <v>65</v>
      </c>
      <c r="BC453">
        <v>2.48E-3</v>
      </c>
      <c r="BD453">
        <v>8.0000000000000004E-4</v>
      </c>
      <c r="BE453">
        <v>2.5600000000000002E-3</v>
      </c>
      <c r="BF453" t="s">
        <v>1766</v>
      </c>
    </row>
    <row r="454" spans="1:58" hidden="1" x14ac:dyDescent="0.25">
      <c r="A454">
        <v>10</v>
      </c>
      <c r="B454">
        <v>24909638</v>
      </c>
      <c r="C454" t="s">
        <v>2127</v>
      </c>
      <c r="D454" t="s">
        <v>2128</v>
      </c>
      <c r="E454" t="s">
        <v>1764</v>
      </c>
      <c r="F454" t="s">
        <v>975</v>
      </c>
      <c r="G454" t="s">
        <v>48</v>
      </c>
      <c r="H454" t="s">
        <v>76</v>
      </c>
      <c r="T454" s="35"/>
      <c r="W454" s="23"/>
      <c r="X454" t="s">
        <v>2125</v>
      </c>
      <c r="Y454" t="s">
        <v>52</v>
      </c>
      <c r="Z454" t="s">
        <v>51</v>
      </c>
      <c r="AA454">
        <v>1093.29</v>
      </c>
      <c r="AB454" t="s">
        <v>53</v>
      </c>
      <c r="AC454" t="s">
        <v>2129</v>
      </c>
      <c r="AF454" t="s">
        <v>55</v>
      </c>
      <c r="AG454">
        <v>8.7999999999999995E-2</v>
      </c>
      <c r="AH454">
        <v>4.8019999999999996</v>
      </c>
      <c r="AI454">
        <v>1</v>
      </c>
      <c r="AJ454">
        <v>100</v>
      </c>
      <c r="AK454">
        <v>98</v>
      </c>
      <c r="AL454" s="1">
        <v>5.3326792847182998E-5</v>
      </c>
      <c r="AM454">
        <v>0.99994667320715303</v>
      </c>
      <c r="AN454">
        <v>0.747754892</v>
      </c>
      <c r="AO454">
        <v>0.56147619000000004</v>
      </c>
      <c r="AP454">
        <v>39</v>
      </c>
      <c r="AQ454">
        <v>1</v>
      </c>
      <c r="AR454">
        <v>1</v>
      </c>
      <c r="AS454">
        <v>3.687E-2</v>
      </c>
      <c r="AT454">
        <v>5.2130000000000003E-2</v>
      </c>
      <c r="AU454">
        <v>3.9010000000000003E-2</v>
      </c>
      <c r="AV454">
        <v>0.13269</v>
      </c>
      <c r="AW454" t="s">
        <v>65</v>
      </c>
      <c r="AX454">
        <v>0.10559</v>
      </c>
      <c r="AY454">
        <v>2.5000000000000001E-2</v>
      </c>
      <c r="AZ454">
        <v>9.3000000000000005E-4</v>
      </c>
      <c r="BA454">
        <v>1.32E-3</v>
      </c>
      <c r="BB454" t="s">
        <v>65</v>
      </c>
      <c r="BC454">
        <v>2.6800000000000001E-3</v>
      </c>
      <c r="BD454">
        <v>8.0000000000000004E-4</v>
      </c>
      <c r="BE454">
        <v>3.0799999999999998E-3</v>
      </c>
      <c r="BF454" t="s">
        <v>1766</v>
      </c>
    </row>
    <row r="455" spans="1:58" hidden="1" x14ac:dyDescent="0.25">
      <c r="A455">
        <v>10</v>
      </c>
      <c r="B455">
        <v>49659294</v>
      </c>
      <c r="C455" t="s">
        <v>8597</v>
      </c>
      <c r="D455" t="s">
        <v>58</v>
      </c>
      <c r="E455" t="s">
        <v>8238</v>
      </c>
      <c r="F455" t="s">
        <v>47</v>
      </c>
      <c r="G455" t="s">
        <v>60</v>
      </c>
      <c r="H455" t="s">
        <v>49</v>
      </c>
      <c r="T455" s="35"/>
      <c r="W455" s="23"/>
      <c r="X455" t="s">
        <v>8598</v>
      </c>
      <c r="Y455" t="s">
        <v>1904</v>
      </c>
      <c r="Z455" t="s">
        <v>78</v>
      </c>
      <c r="AA455">
        <v>1817.24</v>
      </c>
      <c r="AB455" t="s">
        <v>63</v>
      </c>
      <c r="AC455" t="s">
        <v>55</v>
      </c>
      <c r="AD455" t="s">
        <v>64</v>
      </c>
      <c r="AE455" t="s">
        <v>64</v>
      </c>
      <c r="AF455" t="s">
        <v>55</v>
      </c>
      <c r="AG455">
        <v>0</v>
      </c>
      <c r="AH455">
        <v>0</v>
      </c>
      <c r="AI455">
        <v>0</v>
      </c>
      <c r="AJ455" t="s">
        <v>55</v>
      </c>
      <c r="AK455" t="s">
        <v>55</v>
      </c>
      <c r="AL455" s="35">
        <v>0.98074485792246402</v>
      </c>
      <c r="AM455">
        <v>7.2465227652293899E-4</v>
      </c>
      <c r="AN455">
        <v>0.924953794</v>
      </c>
      <c r="AO455">
        <v>0</v>
      </c>
      <c r="AP455">
        <v>38</v>
      </c>
      <c r="AQ455">
        <v>2</v>
      </c>
      <c r="AR455">
        <v>1</v>
      </c>
      <c r="AS455">
        <v>2.4000000000000001E-4</v>
      </c>
      <c r="AT455">
        <v>3.3500000000000001E-3</v>
      </c>
      <c r="AU455" t="s">
        <v>65</v>
      </c>
      <c r="AV455" t="s">
        <v>65</v>
      </c>
      <c r="AW455">
        <v>1.1800000000000001E-3</v>
      </c>
      <c r="AX455" t="s">
        <v>65</v>
      </c>
      <c r="AY455">
        <v>0.05</v>
      </c>
      <c r="AZ455">
        <v>5.1000000000000004E-4</v>
      </c>
      <c r="BA455">
        <v>1.8600000000000001E-3</v>
      </c>
      <c r="BB455">
        <v>1.06E-3</v>
      </c>
      <c r="BC455" t="s">
        <v>65</v>
      </c>
      <c r="BD455" t="s">
        <v>65</v>
      </c>
      <c r="BE455" t="s">
        <v>65</v>
      </c>
      <c r="BF455" t="s">
        <v>8599</v>
      </c>
    </row>
    <row r="456" spans="1:58" hidden="1" x14ac:dyDescent="0.25">
      <c r="A456">
        <v>10</v>
      </c>
      <c r="B456">
        <v>49659294</v>
      </c>
      <c r="C456" t="s">
        <v>8597</v>
      </c>
      <c r="D456" t="s">
        <v>58</v>
      </c>
      <c r="E456" t="s">
        <v>12393</v>
      </c>
      <c r="F456" t="s">
        <v>47</v>
      </c>
      <c r="G456" t="s">
        <v>60</v>
      </c>
      <c r="H456" t="s">
        <v>76</v>
      </c>
      <c r="T456" s="35"/>
      <c r="W456" s="23"/>
      <c r="X456" t="s">
        <v>8598</v>
      </c>
      <c r="Y456" t="s">
        <v>1904</v>
      </c>
      <c r="Z456" t="s">
        <v>78</v>
      </c>
      <c r="AA456">
        <v>1817.24</v>
      </c>
      <c r="AB456" t="s">
        <v>63</v>
      </c>
      <c r="AC456" t="s">
        <v>55</v>
      </c>
      <c r="AD456" t="s">
        <v>64</v>
      </c>
      <c r="AE456" t="s">
        <v>64</v>
      </c>
      <c r="AF456" t="s">
        <v>55</v>
      </c>
      <c r="AG456">
        <v>0</v>
      </c>
      <c r="AH456">
        <v>0</v>
      </c>
      <c r="AI456">
        <v>0</v>
      </c>
      <c r="AJ456" t="s">
        <v>55</v>
      </c>
      <c r="AK456" t="s">
        <v>55</v>
      </c>
      <c r="AL456" s="35">
        <v>0.98074485792246402</v>
      </c>
      <c r="AM456">
        <v>7.2465227652293899E-4</v>
      </c>
      <c r="AN456">
        <v>0.924953794</v>
      </c>
      <c r="AO456">
        <v>0</v>
      </c>
      <c r="AP456">
        <v>38</v>
      </c>
      <c r="AQ456">
        <v>2</v>
      </c>
      <c r="AR456">
        <v>1</v>
      </c>
      <c r="AS456">
        <v>2.4000000000000001E-4</v>
      </c>
      <c r="AT456">
        <v>3.3500000000000001E-3</v>
      </c>
      <c r="AU456" t="s">
        <v>65</v>
      </c>
      <c r="AV456" t="s">
        <v>65</v>
      </c>
      <c r="AW456">
        <v>1.1800000000000001E-3</v>
      </c>
      <c r="AX456" t="s">
        <v>65</v>
      </c>
      <c r="AY456">
        <v>0.05</v>
      </c>
      <c r="AZ456">
        <v>5.1000000000000004E-4</v>
      </c>
      <c r="BA456">
        <v>1.8600000000000001E-3</v>
      </c>
      <c r="BB456">
        <v>1.06E-3</v>
      </c>
      <c r="BC456" t="s">
        <v>65</v>
      </c>
      <c r="BD456" t="s">
        <v>65</v>
      </c>
      <c r="BE456" t="s">
        <v>65</v>
      </c>
      <c r="BF456" t="s">
        <v>8599</v>
      </c>
    </row>
    <row r="457" spans="1:58" hidden="1" x14ac:dyDescent="0.25">
      <c r="A457">
        <v>17</v>
      </c>
      <c r="B457">
        <v>36584756</v>
      </c>
      <c r="C457" t="s">
        <v>1635</v>
      </c>
      <c r="D457" t="s">
        <v>58</v>
      </c>
      <c r="E457" t="s">
        <v>984</v>
      </c>
      <c r="F457" t="s">
        <v>97</v>
      </c>
      <c r="G457" t="s">
        <v>98</v>
      </c>
      <c r="H457" t="s">
        <v>76</v>
      </c>
      <c r="T457" s="35"/>
      <c r="W457" s="23"/>
      <c r="X457" t="s">
        <v>1636</v>
      </c>
      <c r="Y457" t="s">
        <v>51</v>
      </c>
      <c r="Z457" t="s">
        <v>52</v>
      </c>
      <c r="AA457">
        <v>555.08000000000004</v>
      </c>
      <c r="AB457" t="s">
        <v>164</v>
      </c>
      <c r="AC457" t="s">
        <v>1637</v>
      </c>
      <c r="AF457" t="s">
        <v>55</v>
      </c>
      <c r="AG457">
        <v>0</v>
      </c>
      <c r="AH457">
        <v>0</v>
      </c>
      <c r="AI457">
        <v>1</v>
      </c>
      <c r="AJ457">
        <v>95.65</v>
      </c>
      <c r="AK457">
        <v>46</v>
      </c>
      <c r="AL457">
        <v>0</v>
      </c>
      <c r="AM457" s="35">
        <v>0</v>
      </c>
      <c r="AN457">
        <v>0.588597013</v>
      </c>
      <c r="AO457">
        <v>0</v>
      </c>
      <c r="AP457">
        <v>37</v>
      </c>
      <c r="AQ457">
        <v>1</v>
      </c>
      <c r="AR457">
        <v>0.95</v>
      </c>
      <c r="AS457" s="35">
        <v>4.9199999999999999E-3</v>
      </c>
      <c r="AT457" t="s">
        <v>65</v>
      </c>
      <c r="AU457" t="s">
        <v>65</v>
      </c>
      <c r="AV457" t="s">
        <v>65</v>
      </c>
      <c r="AW457" t="s">
        <v>65</v>
      </c>
      <c r="AX457" t="s">
        <v>65</v>
      </c>
      <c r="AY457">
        <v>2.632E-2</v>
      </c>
      <c r="AZ457">
        <v>0</v>
      </c>
      <c r="BA457" t="s">
        <v>65</v>
      </c>
      <c r="BB457" t="s">
        <v>65</v>
      </c>
      <c r="BC457" t="s">
        <v>65</v>
      </c>
      <c r="BD457" t="s">
        <v>65</v>
      </c>
      <c r="BE457" t="s">
        <v>65</v>
      </c>
      <c r="BF457" t="s">
        <v>986</v>
      </c>
    </row>
    <row r="458" spans="1:58" hidden="1" x14ac:dyDescent="0.25">
      <c r="A458">
        <v>2</v>
      </c>
      <c r="B458">
        <v>69053269</v>
      </c>
      <c r="C458" t="s">
        <v>1074</v>
      </c>
      <c r="D458" t="s">
        <v>1075</v>
      </c>
      <c r="E458" t="s">
        <v>984</v>
      </c>
      <c r="F458" t="s">
        <v>47</v>
      </c>
      <c r="G458" t="s">
        <v>98</v>
      </c>
      <c r="H458" t="s">
        <v>76</v>
      </c>
      <c r="T458" s="35"/>
      <c r="W458" s="23"/>
      <c r="X458" t="s">
        <v>1076</v>
      </c>
      <c r="Y458" t="s">
        <v>78</v>
      </c>
      <c r="Z458" t="s">
        <v>72</v>
      </c>
      <c r="AA458">
        <v>572.07000000000005</v>
      </c>
      <c r="AB458" t="s">
        <v>164</v>
      </c>
      <c r="AC458" t="s">
        <v>1077</v>
      </c>
      <c r="AF458" t="s">
        <v>55</v>
      </c>
      <c r="AG458">
        <v>0</v>
      </c>
      <c r="AH458">
        <v>0</v>
      </c>
      <c r="AI458">
        <v>1</v>
      </c>
      <c r="AJ458">
        <v>100</v>
      </c>
      <c r="AK458">
        <v>94</v>
      </c>
      <c r="AL458">
        <v>0.56173430062741303</v>
      </c>
      <c r="AM458">
        <v>0.43820732106815202</v>
      </c>
      <c r="AN458">
        <v>0.452058986</v>
      </c>
      <c r="AO458">
        <v>0</v>
      </c>
      <c r="AP458">
        <v>39</v>
      </c>
      <c r="AQ458">
        <v>1</v>
      </c>
      <c r="AR458">
        <v>1</v>
      </c>
      <c r="AS458">
        <v>1.97E-3</v>
      </c>
      <c r="AT458">
        <v>3.0000000000000001E-3</v>
      </c>
      <c r="AU458" t="s">
        <v>65</v>
      </c>
      <c r="AV458" t="s">
        <v>65</v>
      </c>
      <c r="AW458">
        <v>1.0500000000000001E-2</v>
      </c>
      <c r="AX458">
        <v>1.383E-2</v>
      </c>
      <c r="AY458">
        <v>2.5000000000000001E-2</v>
      </c>
      <c r="AZ458" s="1">
        <v>4.1199999999999999E-5</v>
      </c>
      <c r="BA458" s="1">
        <v>6.0099999999999997E-5</v>
      </c>
      <c r="BB458">
        <v>1.2999999999999999E-4</v>
      </c>
      <c r="BC458">
        <v>2.3000000000000001E-4</v>
      </c>
      <c r="BD458" t="s">
        <v>65</v>
      </c>
      <c r="BE458" t="s">
        <v>65</v>
      </c>
      <c r="BF458" t="s">
        <v>986</v>
      </c>
    </row>
    <row r="459" spans="1:58" hidden="1" x14ac:dyDescent="0.25">
      <c r="A459">
        <v>2</v>
      </c>
      <c r="B459">
        <v>69053141</v>
      </c>
      <c r="C459" t="s">
        <v>3910</v>
      </c>
      <c r="D459" t="s">
        <v>3911</v>
      </c>
      <c r="E459" t="s">
        <v>3829</v>
      </c>
      <c r="F459" t="s">
        <v>47</v>
      </c>
      <c r="G459" t="s">
        <v>48</v>
      </c>
      <c r="H459" t="s">
        <v>76</v>
      </c>
      <c r="T459" s="35"/>
      <c r="W459" s="23"/>
      <c r="X459" t="s">
        <v>1076</v>
      </c>
      <c r="Y459" t="s">
        <v>78</v>
      </c>
      <c r="Z459" t="s">
        <v>72</v>
      </c>
      <c r="AA459">
        <v>892.07</v>
      </c>
      <c r="AB459" t="s">
        <v>53</v>
      </c>
      <c r="AC459" t="s">
        <v>3912</v>
      </c>
      <c r="AF459" t="s">
        <v>55</v>
      </c>
      <c r="AG459">
        <v>0.95299999999999996</v>
      </c>
      <c r="AH459">
        <v>0</v>
      </c>
      <c r="AI459">
        <v>1</v>
      </c>
      <c r="AJ459">
        <v>82.8</v>
      </c>
      <c r="AK459">
        <v>93</v>
      </c>
      <c r="AL459">
        <v>0.56173430062741303</v>
      </c>
      <c r="AM459" s="35">
        <v>0.43820732106815202</v>
      </c>
      <c r="AN459">
        <v>0.452058986</v>
      </c>
      <c r="AO459">
        <v>0</v>
      </c>
      <c r="AP459">
        <v>39</v>
      </c>
      <c r="AQ459">
        <v>1</v>
      </c>
      <c r="AR459">
        <v>1</v>
      </c>
      <c r="AS459">
        <v>6.9360000000000005E-2</v>
      </c>
      <c r="AT459">
        <v>4.5749999999999999E-2</v>
      </c>
      <c r="AU459">
        <v>1.5789999999999998E-2</v>
      </c>
      <c r="AV459">
        <v>6.0130000000000003E-2</v>
      </c>
      <c r="AW459">
        <v>1.5699999999999999E-2</v>
      </c>
      <c r="AX459">
        <v>4.0919999999999998E-2</v>
      </c>
      <c r="AY459">
        <v>2.5000000000000001E-2</v>
      </c>
      <c r="AZ459">
        <v>1.7899999999999999E-3</v>
      </c>
      <c r="BA459">
        <v>1.16E-3</v>
      </c>
      <c r="BB459">
        <v>2.5999999999999998E-4</v>
      </c>
      <c r="BC459">
        <v>9.3000000000000005E-4</v>
      </c>
      <c r="BD459">
        <v>2.0000000000000001E-4</v>
      </c>
      <c r="BE459">
        <v>1.0399999999999999E-3</v>
      </c>
      <c r="BF459" t="s">
        <v>1248</v>
      </c>
    </row>
    <row r="460" spans="1:58" hidden="1" x14ac:dyDescent="0.25">
      <c r="A460">
        <v>17</v>
      </c>
      <c r="B460">
        <v>43510287</v>
      </c>
      <c r="C460" t="s">
        <v>7344</v>
      </c>
      <c r="D460" t="s">
        <v>58</v>
      </c>
      <c r="E460" t="s">
        <v>6672</v>
      </c>
      <c r="F460" t="s">
        <v>97</v>
      </c>
      <c r="G460" t="s">
        <v>98</v>
      </c>
      <c r="H460" t="s">
        <v>49</v>
      </c>
      <c r="T460" s="35"/>
      <c r="W460" s="23"/>
      <c r="X460" t="s">
        <v>7345</v>
      </c>
      <c r="Y460" t="s">
        <v>78</v>
      </c>
      <c r="Z460" t="s">
        <v>51</v>
      </c>
      <c r="AA460">
        <v>327.08</v>
      </c>
      <c r="AB460" t="s">
        <v>150</v>
      </c>
      <c r="AC460" t="s">
        <v>55</v>
      </c>
      <c r="AF460" t="s">
        <v>55</v>
      </c>
      <c r="AG460">
        <v>0</v>
      </c>
      <c r="AH460">
        <v>0</v>
      </c>
      <c r="AI460">
        <v>0.91700000000000004</v>
      </c>
      <c r="AJ460" t="s">
        <v>55</v>
      </c>
      <c r="AK460" t="s">
        <v>55</v>
      </c>
      <c r="AL460">
        <v>0.996972196360709</v>
      </c>
      <c r="AM460">
        <v>1.25584382196987E-3</v>
      </c>
      <c r="AN460">
        <v>0.73119695200000001</v>
      </c>
      <c r="AO460">
        <v>0</v>
      </c>
      <c r="AP460">
        <v>39</v>
      </c>
      <c r="AQ460">
        <v>1</v>
      </c>
      <c r="AR460">
        <v>1</v>
      </c>
      <c r="AS460" t="s">
        <v>65</v>
      </c>
      <c r="AT460" t="s">
        <v>65</v>
      </c>
      <c r="AU460" t="s">
        <v>65</v>
      </c>
      <c r="AV460" t="s">
        <v>65</v>
      </c>
      <c r="AW460" t="s">
        <v>65</v>
      </c>
      <c r="AX460" t="s">
        <v>65</v>
      </c>
      <c r="AY460">
        <v>2.5000000000000001E-2</v>
      </c>
      <c r="AZ460" s="35" t="s">
        <v>65</v>
      </c>
      <c r="BA460" s="35" t="s">
        <v>65</v>
      </c>
      <c r="BB460" t="s">
        <v>65</v>
      </c>
      <c r="BC460" t="s">
        <v>65</v>
      </c>
      <c r="BD460" t="s">
        <v>65</v>
      </c>
      <c r="BE460" t="s">
        <v>65</v>
      </c>
      <c r="BF460" t="s">
        <v>6675</v>
      </c>
    </row>
    <row r="461" spans="1:58" hidden="1" x14ac:dyDescent="0.25">
      <c r="A461">
        <v>1</v>
      </c>
      <c r="B461">
        <v>94643619</v>
      </c>
      <c r="C461" t="s">
        <v>13885</v>
      </c>
      <c r="D461" t="s">
        <v>13886</v>
      </c>
      <c r="E461" t="s">
        <v>13822</v>
      </c>
      <c r="F461" t="s">
        <v>47</v>
      </c>
      <c r="G461" t="s">
        <v>48</v>
      </c>
      <c r="H461" t="s">
        <v>49</v>
      </c>
      <c r="T461" s="35"/>
      <c r="W461" s="23"/>
      <c r="X461" t="s">
        <v>13887</v>
      </c>
      <c r="Y461" t="s">
        <v>72</v>
      </c>
      <c r="Z461" t="s">
        <v>78</v>
      </c>
      <c r="AA461">
        <v>693.07</v>
      </c>
      <c r="AB461" t="s">
        <v>53</v>
      </c>
      <c r="AC461" t="s">
        <v>13888</v>
      </c>
      <c r="AF461" t="s">
        <v>55</v>
      </c>
      <c r="AG461">
        <v>0.94</v>
      </c>
      <c r="AH461">
        <v>7.1070000000000002</v>
      </c>
      <c r="AI461">
        <v>1</v>
      </c>
      <c r="AJ461">
        <v>57.58</v>
      </c>
      <c r="AK461">
        <v>99</v>
      </c>
      <c r="AL461" s="1">
        <v>1.34859205936962E-5</v>
      </c>
      <c r="AM461">
        <v>0.99998651407940398</v>
      </c>
      <c r="AN461">
        <v>0.43127981100000001</v>
      </c>
      <c r="AO461">
        <v>0.58141477799999997</v>
      </c>
      <c r="AP461">
        <v>39</v>
      </c>
      <c r="AQ461">
        <v>1</v>
      </c>
      <c r="AR461">
        <v>1</v>
      </c>
      <c r="AS461">
        <v>2.3E-3</v>
      </c>
      <c r="AT461">
        <v>4.1900000000000001E-3</v>
      </c>
      <c r="AU461" t="s">
        <v>65</v>
      </c>
      <c r="AV461">
        <v>3.9649999999999998E-2</v>
      </c>
      <c r="AW461" t="s">
        <v>65</v>
      </c>
      <c r="AX461">
        <v>1.383E-2</v>
      </c>
      <c r="AY461">
        <v>2.5000000000000001E-2</v>
      </c>
      <c r="AZ461" s="1">
        <v>4.9400000000000001E-5</v>
      </c>
      <c r="BA461" s="1">
        <v>8.9900000000000003E-5</v>
      </c>
      <c r="BB461" t="s">
        <v>65</v>
      </c>
      <c r="BC461">
        <v>2.3000000000000001E-4</v>
      </c>
      <c r="BD461" t="s">
        <v>65</v>
      </c>
      <c r="BE461">
        <v>5.1000000000000004E-4</v>
      </c>
      <c r="BF461" t="s">
        <v>13824</v>
      </c>
    </row>
    <row r="462" spans="1:58" hidden="1" x14ac:dyDescent="0.25">
      <c r="A462">
        <v>1</v>
      </c>
      <c r="B462">
        <v>161021229</v>
      </c>
      <c r="C462" t="s">
        <v>7572</v>
      </c>
      <c r="D462" t="s">
        <v>58</v>
      </c>
      <c r="E462" t="s">
        <v>7516</v>
      </c>
      <c r="F462" t="s">
        <v>47</v>
      </c>
      <c r="G462" t="s">
        <v>48</v>
      </c>
      <c r="H462" t="s">
        <v>49</v>
      </c>
      <c r="T462" s="35"/>
      <c r="W462" s="23"/>
      <c r="X462" t="s">
        <v>7573</v>
      </c>
      <c r="Y462" t="s">
        <v>78</v>
      </c>
      <c r="Z462" t="s">
        <v>72</v>
      </c>
      <c r="AA462">
        <v>449.07</v>
      </c>
      <c r="AB462" t="s">
        <v>53</v>
      </c>
      <c r="AC462" t="s">
        <v>7574</v>
      </c>
      <c r="AF462" t="s">
        <v>55</v>
      </c>
      <c r="AG462">
        <v>0.99099999999999999</v>
      </c>
      <c r="AH462">
        <v>0</v>
      </c>
      <c r="AI462">
        <v>0.998</v>
      </c>
      <c r="AJ462">
        <v>91.94</v>
      </c>
      <c r="AK462">
        <v>62</v>
      </c>
      <c r="AL462" s="35">
        <v>3.10420324264323E-2</v>
      </c>
      <c r="AM462">
        <v>0.968957887758364</v>
      </c>
      <c r="AN462">
        <v>0.11398718100000001</v>
      </c>
      <c r="AO462">
        <v>0.60190764600000002</v>
      </c>
      <c r="AP462">
        <v>39</v>
      </c>
      <c r="AQ462">
        <v>1</v>
      </c>
      <c r="AR462">
        <v>1</v>
      </c>
      <c r="AS462">
        <v>1.32E-3</v>
      </c>
      <c r="AT462">
        <v>5.9999999999999995E-4</v>
      </c>
      <c r="AU462" t="s">
        <v>65</v>
      </c>
      <c r="AV462" t="s">
        <v>65</v>
      </c>
      <c r="AW462" t="s">
        <v>65</v>
      </c>
      <c r="AX462" t="s">
        <v>65</v>
      </c>
      <c r="AY462">
        <v>2.5000000000000001E-2</v>
      </c>
      <c r="AZ462" s="1">
        <v>2.4700000000000001E-5</v>
      </c>
      <c r="BA462">
        <v>0</v>
      </c>
      <c r="BB462" t="s">
        <v>65</v>
      </c>
      <c r="BC462" t="s">
        <v>65</v>
      </c>
      <c r="BD462" t="s">
        <v>65</v>
      </c>
      <c r="BE462" t="s">
        <v>65</v>
      </c>
      <c r="BF462" t="s">
        <v>7519</v>
      </c>
    </row>
    <row r="463" spans="1:58" hidden="1" x14ac:dyDescent="0.25">
      <c r="A463">
        <v>20</v>
      </c>
      <c r="B463">
        <v>37252054</v>
      </c>
      <c r="C463" t="s">
        <v>8186</v>
      </c>
      <c r="D463" t="s">
        <v>8187</v>
      </c>
      <c r="E463" t="s">
        <v>7516</v>
      </c>
      <c r="F463" t="s">
        <v>47</v>
      </c>
      <c r="G463" t="s">
        <v>60</v>
      </c>
      <c r="H463" t="s">
        <v>76</v>
      </c>
      <c r="T463" s="35"/>
      <c r="W463" s="23"/>
      <c r="X463" t="s">
        <v>8188</v>
      </c>
      <c r="Y463" t="s">
        <v>51</v>
      </c>
      <c r="Z463" t="s">
        <v>52</v>
      </c>
      <c r="AA463">
        <v>305.07</v>
      </c>
      <c r="AB463" t="s">
        <v>494</v>
      </c>
      <c r="AC463" t="s">
        <v>8189</v>
      </c>
      <c r="AF463" t="s">
        <v>55</v>
      </c>
      <c r="AG463">
        <v>0</v>
      </c>
      <c r="AH463">
        <v>0</v>
      </c>
      <c r="AI463">
        <v>0</v>
      </c>
      <c r="AJ463">
        <v>38.46</v>
      </c>
      <c r="AK463">
        <v>39</v>
      </c>
      <c r="AL463">
        <v>0</v>
      </c>
      <c r="AM463" s="35">
        <v>0</v>
      </c>
      <c r="AN463">
        <v>0.11437136000000001</v>
      </c>
      <c r="AO463">
        <v>0</v>
      </c>
      <c r="AP463">
        <v>39</v>
      </c>
      <c r="AQ463">
        <v>1</v>
      </c>
      <c r="AR463">
        <v>1</v>
      </c>
      <c r="AS463" s="35">
        <v>2.2339999999999999E-2</v>
      </c>
      <c r="AT463">
        <v>6.6750000000000004E-2</v>
      </c>
      <c r="AU463" t="s">
        <v>65</v>
      </c>
      <c r="AV463">
        <v>0.13219</v>
      </c>
      <c r="AW463" t="s">
        <v>65</v>
      </c>
      <c r="AX463">
        <v>6.0589999999999998E-2</v>
      </c>
      <c r="AY463">
        <v>2.5000000000000001E-2</v>
      </c>
      <c r="AZ463">
        <v>5.1999999999999995E-4</v>
      </c>
      <c r="BA463">
        <v>1.5900000000000001E-3</v>
      </c>
      <c r="BB463" t="s">
        <v>65</v>
      </c>
      <c r="BC463">
        <v>1.2600000000000001E-3</v>
      </c>
      <c r="BD463" t="s">
        <v>65</v>
      </c>
      <c r="BE463">
        <v>3.0599999999999998E-3</v>
      </c>
      <c r="BF463" t="s">
        <v>7519</v>
      </c>
    </row>
    <row r="464" spans="1:58" hidden="1" x14ac:dyDescent="0.25">
      <c r="A464">
        <v>14</v>
      </c>
      <c r="B464">
        <v>32627314</v>
      </c>
      <c r="C464" t="s">
        <v>8724</v>
      </c>
      <c r="D464" t="s">
        <v>8725</v>
      </c>
      <c r="E464" t="s">
        <v>8238</v>
      </c>
      <c r="F464" t="s">
        <v>97</v>
      </c>
      <c r="G464" t="s">
        <v>98</v>
      </c>
      <c r="H464" t="s">
        <v>76</v>
      </c>
      <c r="T464" s="35"/>
      <c r="W464" s="23"/>
      <c r="X464" t="s">
        <v>8726</v>
      </c>
      <c r="Y464" t="s">
        <v>72</v>
      </c>
      <c r="Z464" t="s">
        <v>51</v>
      </c>
      <c r="AA464">
        <v>992.07</v>
      </c>
      <c r="AB464" t="s">
        <v>100</v>
      </c>
      <c r="AC464" t="s">
        <v>55</v>
      </c>
      <c r="AF464" t="s">
        <v>55</v>
      </c>
      <c r="AG464">
        <v>0</v>
      </c>
      <c r="AH464">
        <v>0</v>
      </c>
      <c r="AI464">
        <v>0.999</v>
      </c>
      <c r="AJ464" t="s">
        <v>55</v>
      </c>
      <c r="AK464" t="s">
        <v>55</v>
      </c>
      <c r="AL464">
        <v>1.2946292688671399E-2</v>
      </c>
      <c r="AM464">
        <v>0.98705369807693999</v>
      </c>
      <c r="AN464">
        <v>0.932184982</v>
      </c>
      <c r="AO464">
        <v>0.599775167</v>
      </c>
      <c r="AP464">
        <v>39</v>
      </c>
      <c r="AQ464">
        <v>1</v>
      </c>
      <c r="AR464">
        <v>1</v>
      </c>
      <c r="AS464" s="35" t="s">
        <v>65</v>
      </c>
      <c r="AT464" t="s">
        <v>65</v>
      </c>
      <c r="AU464" t="s">
        <v>65</v>
      </c>
      <c r="AV464" t="s">
        <v>65</v>
      </c>
      <c r="AW464" t="s">
        <v>65</v>
      </c>
      <c r="AX464" t="s">
        <v>65</v>
      </c>
      <c r="AY464">
        <v>2.5000000000000001E-2</v>
      </c>
      <c r="AZ464" t="s">
        <v>65</v>
      </c>
      <c r="BA464" t="s">
        <v>65</v>
      </c>
      <c r="BB464" t="s">
        <v>65</v>
      </c>
      <c r="BC464" t="s">
        <v>65</v>
      </c>
      <c r="BD464" t="s">
        <v>65</v>
      </c>
      <c r="BE464" t="s">
        <v>65</v>
      </c>
      <c r="BF464" t="s">
        <v>8241</v>
      </c>
    </row>
    <row r="465" spans="1:58" hidden="1" x14ac:dyDescent="0.25">
      <c r="A465">
        <v>14</v>
      </c>
      <c r="B465">
        <v>32546316</v>
      </c>
      <c r="C465" t="s">
        <v>9285</v>
      </c>
      <c r="D465" t="s">
        <v>58</v>
      </c>
      <c r="E465" t="s">
        <v>8925</v>
      </c>
      <c r="F465" t="s">
        <v>97</v>
      </c>
      <c r="G465" t="s">
        <v>98</v>
      </c>
      <c r="H465" t="s">
        <v>76</v>
      </c>
      <c r="T465" s="35"/>
      <c r="W465" s="23"/>
      <c r="X465" t="s">
        <v>8726</v>
      </c>
      <c r="Y465" t="s">
        <v>78</v>
      </c>
      <c r="Z465" t="s">
        <v>72</v>
      </c>
      <c r="AA465">
        <v>351.34</v>
      </c>
      <c r="AB465" t="s">
        <v>150</v>
      </c>
      <c r="AC465" t="s">
        <v>55</v>
      </c>
      <c r="AD465" t="s">
        <v>64</v>
      </c>
      <c r="AE465" t="s">
        <v>64</v>
      </c>
      <c r="AF465" t="s">
        <v>55</v>
      </c>
      <c r="AG465">
        <v>0</v>
      </c>
      <c r="AH465">
        <v>0</v>
      </c>
      <c r="AI465">
        <v>1</v>
      </c>
      <c r="AJ465" t="s">
        <v>55</v>
      </c>
      <c r="AK465" t="s">
        <v>55</v>
      </c>
      <c r="AL465" s="35">
        <v>1.2946292688671399E-2</v>
      </c>
      <c r="AM465">
        <v>0.98705369807693999</v>
      </c>
      <c r="AN465">
        <v>0.932184982</v>
      </c>
      <c r="AO465">
        <v>0.599775167</v>
      </c>
      <c r="AP465">
        <v>37</v>
      </c>
      <c r="AQ465">
        <v>1</v>
      </c>
      <c r="AR465">
        <v>0.95</v>
      </c>
      <c r="AS465" t="s">
        <v>65</v>
      </c>
      <c r="AT465" t="s">
        <v>65</v>
      </c>
      <c r="AU465" t="s">
        <v>65</v>
      </c>
      <c r="AV465" t="s">
        <v>65</v>
      </c>
      <c r="AW465" t="s">
        <v>65</v>
      </c>
      <c r="AX465" t="s">
        <v>65</v>
      </c>
      <c r="AY465">
        <v>2.632E-2</v>
      </c>
      <c r="AZ465" s="35" t="s">
        <v>65</v>
      </c>
      <c r="BA465" s="35" t="s">
        <v>65</v>
      </c>
      <c r="BB465" t="s">
        <v>65</v>
      </c>
      <c r="BC465" t="s">
        <v>65</v>
      </c>
      <c r="BD465" t="s">
        <v>65</v>
      </c>
      <c r="BE465" t="s">
        <v>65</v>
      </c>
      <c r="BF465" t="s">
        <v>2415</v>
      </c>
    </row>
    <row r="466" spans="1:58" hidden="1" x14ac:dyDescent="0.25">
      <c r="A466">
        <v>22</v>
      </c>
      <c r="B466">
        <v>45258168</v>
      </c>
      <c r="C466" t="s">
        <v>13124</v>
      </c>
      <c r="D466" t="s">
        <v>13125</v>
      </c>
      <c r="E466" t="s">
        <v>12393</v>
      </c>
      <c r="F466" t="s">
        <v>47</v>
      </c>
      <c r="G466" t="s">
        <v>48</v>
      </c>
      <c r="H466" t="s">
        <v>76</v>
      </c>
      <c r="T466" s="35"/>
      <c r="W466" s="23"/>
      <c r="X466" t="s">
        <v>13126</v>
      </c>
      <c r="Y466" t="s">
        <v>78</v>
      </c>
      <c r="Z466" t="s">
        <v>72</v>
      </c>
      <c r="AA466">
        <v>587.08000000000004</v>
      </c>
      <c r="AB466" t="s">
        <v>53</v>
      </c>
      <c r="AC466" t="s">
        <v>13127</v>
      </c>
      <c r="AD466" t="s">
        <v>164</v>
      </c>
      <c r="AE466" t="s">
        <v>164</v>
      </c>
      <c r="AF466" t="s">
        <v>55</v>
      </c>
      <c r="AG466">
        <v>0.498</v>
      </c>
      <c r="AH466">
        <v>4.5190000000000001</v>
      </c>
      <c r="AI466">
        <v>1</v>
      </c>
      <c r="AJ466">
        <v>93.51</v>
      </c>
      <c r="AK466">
        <v>77</v>
      </c>
      <c r="AL466" s="35">
        <v>0</v>
      </c>
      <c r="AM466">
        <v>0</v>
      </c>
      <c r="AN466">
        <v>0</v>
      </c>
      <c r="AO466">
        <v>0</v>
      </c>
      <c r="AP466">
        <v>39</v>
      </c>
      <c r="AQ466">
        <v>1</v>
      </c>
      <c r="AR466">
        <v>1</v>
      </c>
      <c r="AS466">
        <v>5.45E-2</v>
      </c>
      <c r="AT466">
        <v>8.5870000000000002E-2</v>
      </c>
      <c r="AU466">
        <v>2.359E-2</v>
      </c>
      <c r="AV466" t="s">
        <v>65</v>
      </c>
      <c r="AW466">
        <v>7.6149999999999995E-2</v>
      </c>
      <c r="AX466">
        <v>8.448E-2</v>
      </c>
      <c r="AY466">
        <v>2.5000000000000001E-2</v>
      </c>
      <c r="AZ466" s="35">
        <v>1.39E-3</v>
      </c>
      <c r="BA466" s="35">
        <v>2.2300000000000002E-3</v>
      </c>
      <c r="BB466">
        <v>1.8500000000000001E-3</v>
      </c>
      <c r="BC466">
        <v>2.0899999999999998E-3</v>
      </c>
      <c r="BD466">
        <v>4.0000000000000002E-4</v>
      </c>
      <c r="BE466" t="s">
        <v>65</v>
      </c>
      <c r="BF466" t="s">
        <v>9149</v>
      </c>
    </row>
    <row r="467" spans="1:58" x14ac:dyDescent="0.25">
      <c r="A467">
        <v>16</v>
      </c>
      <c r="B467">
        <v>18434588</v>
      </c>
      <c r="C467" t="s">
        <v>779</v>
      </c>
      <c r="D467" t="s">
        <v>780</v>
      </c>
      <c r="E467" t="s">
        <v>3383</v>
      </c>
      <c r="F467" t="s">
        <v>85</v>
      </c>
      <c r="G467" t="s">
        <v>98</v>
      </c>
      <c r="H467" t="s">
        <v>76</v>
      </c>
      <c r="I467" t="s">
        <v>14625</v>
      </c>
      <c r="T467" s="35"/>
      <c r="W467" s="23"/>
      <c r="X467" t="s">
        <v>781</v>
      </c>
      <c r="Y467" t="s">
        <v>51</v>
      </c>
      <c r="Z467" t="s">
        <v>78</v>
      </c>
      <c r="AA467">
        <v>321.25</v>
      </c>
      <c r="AB467" t="s">
        <v>150</v>
      </c>
      <c r="AC467" t="s">
        <v>55</v>
      </c>
      <c r="AF467" t="s">
        <v>55</v>
      </c>
      <c r="AG467">
        <v>0</v>
      </c>
      <c r="AH467">
        <v>5.14</v>
      </c>
      <c r="AI467">
        <v>0.999</v>
      </c>
      <c r="AJ467" t="s">
        <v>55</v>
      </c>
      <c r="AK467" t="s">
        <v>55</v>
      </c>
      <c r="AL467" s="35">
        <v>0</v>
      </c>
      <c r="AM467">
        <v>0</v>
      </c>
      <c r="AN467">
        <v>0.11437136000000001</v>
      </c>
      <c r="AO467">
        <v>0</v>
      </c>
      <c r="AP467">
        <v>5</v>
      </c>
      <c r="AQ467">
        <v>3</v>
      </c>
      <c r="AR467">
        <v>0.2</v>
      </c>
      <c r="AS467" t="s">
        <v>65</v>
      </c>
      <c r="AT467" t="s">
        <v>65</v>
      </c>
      <c r="AU467" t="s">
        <v>65</v>
      </c>
      <c r="AV467" t="s">
        <v>65</v>
      </c>
      <c r="AW467" t="s">
        <v>65</v>
      </c>
      <c r="AX467" t="s">
        <v>65</v>
      </c>
      <c r="AY467">
        <v>0.375</v>
      </c>
      <c r="AZ467" s="47" t="s">
        <v>65</v>
      </c>
      <c r="BA467" t="s">
        <v>65</v>
      </c>
      <c r="BB467" t="s">
        <v>65</v>
      </c>
      <c r="BC467" t="s">
        <v>65</v>
      </c>
      <c r="BD467" t="s">
        <v>65</v>
      </c>
      <c r="BE467" t="s">
        <v>65</v>
      </c>
      <c r="BF467" t="s">
        <v>782</v>
      </c>
    </row>
    <row r="468" spans="1:58" hidden="1" x14ac:dyDescent="0.25">
      <c r="A468">
        <v>2</v>
      </c>
      <c r="B468">
        <v>131785591</v>
      </c>
      <c r="C468" t="s">
        <v>166</v>
      </c>
      <c r="D468" t="s">
        <v>58</v>
      </c>
      <c r="E468" t="s">
        <v>46</v>
      </c>
      <c r="F468" t="s">
        <v>97</v>
      </c>
      <c r="G468" t="s">
        <v>98</v>
      </c>
      <c r="H468" t="s">
        <v>49</v>
      </c>
      <c r="T468" s="35"/>
      <c r="W468" s="23"/>
      <c r="X468" t="s">
        <v>167</v>
      </c>
      <c r="Y468" t="s">
        <v>51</v>
      </c>
      <c r="Z468" t="s">
        <v>52</v>
      </c>
      <c r="AA468">
        <v>703.07</v>
      </c>
      <c r="AB468" t="s">
        <v>164</v>
      </c>
      <c r="AC468" t="s">
        <v>168</v>
      </c>
      <c r="AD468" t="s">
        <v>64</v>
      </c>
      <c r="AE468" t="s">
        <v>64</v>
      </c>
      <c r="AF468" t="s">
        <v>55</v>
      </c>
      <c r="AG468">
        <v>0</v>
      </c>
      <c r="AH468">
        <v>0</v>
      </c>
      <c r="AI468">
        <v>0.81100000000000005</v>
      </c>
      <c r="AJ468">
        <v>17.91</v>
      </c>
      <c r="AK468">
        <v>67</v>
      </c>
      <c r="AL468">
        <v>0.93082568047055703</v>
      </c>
      <c r="AM468">
        <v>6.8594876868664695E-2</v>
      </c>
      <c r="AN468">
        <v>0.48695039699999998</v>
      </c>
      <c r="AO468">
        <v>0.561179396</v>
      </c>
      <c r="AP468">
        <v>39</v>
      </c>
      <c r="AQ468">
        <v>1</v>
      </c>
      <c r="AR468">
        <v>1</v>
      </c>
      <c r="AS468">
        <v>6.6E-4</v>
      </c>
      <c r="AT468">
        <v>6.0999999999999997E-4</v>
      </c>
      <c r="AU468" t="s">
        <v>65</v>
      </c>
      <c r="AV468" t="s">
        <v>65</v>
      </c>
      <c r="AW468" t="s">
        <v>65</v>
      </c>
      <c r="AX468" t="s">
        <v>65</v>
      </c>
      <c r="AY468">
        <v>2.5000000000000001E-2</v>
      </c>
      <c r="AZ468" s="1">
        <v>8.2400000000000007E-6</v>
      </c>
      <c r="BA468">
        <v>0</v>
      </c>
      <c r="BB468" t="s">
        <v>65</v>
      </c>
      <c r="BC468" t="s">
        <v>65</v>
      </c>
      <c r="BD468" t="s">
        <v>65</v>
      </c>
      <c r="BE468" t="s">
        <v>65</v>
      </c>
      <c r="BF468" t="s">
        <v>56</v>
      </c>
    </row>
    <row r="469" spans="1:58" hidden="1" x14ac:dyDescent="0.25">
      <c r="A469">
        <v>2</v>
      </c>
      <c r="B469">
        <v>131673653</v>
      </c>
      <c r="C469" t="s">
        <v>11089</v>
      </c>
      <c r="D469" t="s">
        <v>58</v>
      </c>
      <c r="E469" t="s">
        <v>11009</v>
      </c>
      <c r="F469" t="s">
        <v>97</v>
      </c>
      <c r="G469" t="s">
        <v>48</v>
      </c>
      <c r="H469" t="s">
        <v>49</v>
      </c>
      <c r="T469" s="35"/>
      <c r="W469" s="23"/>
      <c r="X469" t="s">
        <v>167</v>
      </c>
      <c r="Y469" t="s">
        <v>78</v>
      </c>
      <c r="Z469" t="s">
        <v>51</v>
      </c>
      <c r="AA469">
        <v>951.07</v>
      </c>
      <c r="AB469" t="s">
        <v>53</v>
      </c>
      <c r="AC469" t="s">
        <v>11090</v>
      </c>
      <c r="AF469" t="s">
        <v>55</v>
      </c>
      <c r="AG469">
        <v>0.91100000000000003</v>
      </c>
      <c r="AH469">
        <v>0</v>
      </c>
      <c r="AI469">
        <v>0</v>
      </c>
      <c r="AJ469" t="s">
        <v>55</v>
      </c>
      <c r="AK469" t="s">
        <v>55</v>
      </c>
      <c r="AL469">
        <v>0.93082568047055703</v>
      </c>
      <c r="AM469">
        <v>6.8594876868664695E-2</v>
      </c>
      <c r="AN469">
        <v>0.48695039699999998</v>
      </c>
      <c r="AO469">
        <v>0.561179396</v>
      </c>
      <c r="AP469">
        <v>39</v>
      </c>
      <c r="AQ469">
        <v>1</v>
      </c>
      <c r="AR469">
        <v>1</v>
      </c>
      <c r="AS469">
        <v>3.5200000000000001E-3</v>
      </c>
      <c r="AT469" s="35" t="s">
        <v>65</v>
      </c>
      <c r="AU469" t="s">
        <v>65</v>
      </c>
      <c r="AV469" t="s">
        <v>65</v>
      </c>
      <c r="AW469" t="s">
        <v>65</v>
      </c>
      <c r="AX469" t="s">
        <v>65</v>
      </c>
      <c r="AY469">
        <v>2.5000000000000001E-2</v>
      </c>
      <c r="AZ469">
        <v>0</v>
      </c>
      <c r="BA469" t="s">
        <v>65</v>
      </c>
      <c r="BB469" t="s">
        <v>65</v>
      </c>
      <c r="BC469" t="s">
        <v>65</v>
      </c>
      <c r="BD469" t="s">
        <v>65</v>
      </c>
      <c r="BE469" t="s">
        <v>65</v>
      </c>
      <c r="BF469" t="s">
        <v>1560</v>
      </c>
    </row>
    <row r="470" spans="1:58" hidden="1" x14ac:dyDescent="0.25">
      <c r="A470">
        <v>14</v>
      </c>
      <c r="B470">
        <v>21547100</v>
      </c>
      <c r="C470" t="s">
        <v>1498</v>
      </c>
      <c r="D470" t="s">
        <v>58</v>
      </c>
      <c r="E470" t="s">
        <v>984</v>
      </c>
      <c r="F470" t="s">
        <v>97</v>
      </c>
      <c r="G470" t="s">
        <v>48</v>
      </c>
      <c r="H470" t="s">
        <v>49</v>
      </c>
      <c r="T470" s="35"/>
      <c r="W470" s="23"/>
      <c r="X470" t="s">
        <v>1499</v>
      </c>
      <c r="Y470" t="s">
        <v>78</v>
      </c>
      <c r="Z470" t="s">
        <v>51</v>
      </c>
      <c r="AA470">
        <v>642.07000000000005</v>
      </c>
      <c r="AB470" t="s">
        <v>53</v>
      </c>
      <c r="AC470" t="s">
        <v>1500</v>
      </c>
      <c r="AF470" t="s">
        <v>55</v>
      </c>
      <c r="AG470">
        <v>3.0000000000000001E-3</v>
      </c>
      <c r="AH470">
        <v>0</v>
      </c>
      <c r="AI470">
        <v>0.997</v>
      </c>
      <c r="AJ470">
        <v>79.489999999999995</v>
      </c>
      <c r="AK470">
        <v>78</v>
      </c>
      <c r="AL470">
        <v>0.99992813072245501</v>
      </c>
      <c r="AM470" s="1">
        <v>7.1856790203222E-5</v>
      </c>
      <c r="AN470">
        <v>0.11437136000000001</v>
      </c>
      <c r="AO470">
        <v>0</v>
      </c>
      <c r="AP470">
        <v>39</v>
      </c>
      <c r="AQ470">
        <v>1</v>
      </c>
      <c r="AR470">
        <v>1</v>
      </c>
      <c r="AS470">
        <v>3.3E-4</v>
      </c>
      <c r="AT470" t="s">
        <v>65</v>
      </c>
      <c r="AU470" t="s">
        <v>65</v>
      </c>
      <c r="AV470" t="s">
        <v>65</v>
      </c>
      <c r="AW470" t="s">
        <v>65</v>
      </c>
      <c r="AX470" t="s">
        <v>65</v>
      </c>
      <c r="AY470">
        <v>2.5000000000000001E-2</v>
      </c>
      <c r="AZ470">
        <v>0</v>
      </c>
      <c r="BA470" t="s">
        <v>65</v>
      </c>
      <c r="BB470" t="s">
        <v>65</v>
      </c>
      <c r="BC470" t="s">
        <v>65</v>
      </c>
      <c r="BD470" t="s">
        <v>65</v>
      </c>
      <c r="BE470" t="s">
        <v>65</v>
      </c>
      <c r="BF470" t="s">
        <v>986</v>
      </c>
    </row>
    <row r="471" spans="1:58" hidden="1" x14ac:dyDescent="0.25">
      <c r="A471">
        <v>14</v>
      </c>
      <c r="B471">
        <v>21549152</v>
      </c>
      <c r="C471" t="s">
        <v>10745</v>
      </c>
      <c r="D471" t="s">
        <v>10746</v>
      </c>
      <c r="E471" t="s">
        <v>10285</v>
      </c>
      <c r="F471" t="s">
        <v>47</v>
      </c>
      <c r="G471" t="s">
        <v>48</v>
      </c>
      <c r="H471" t="s">
        <v>76</v>
      </c>
      <c r="T471" s="35"/>
      <c r="W471" s="23"/>
      <c r="X471" t="s">
        <v>1499</v>
      </c>
      <c r="Y471" t="s">
        <v>51</v>
      </c>
      <c r="Z471" t="s">
        <v>52</v>
      </c>
      <c r="AA471">
        <v>683.07</v>
      </c>
      <c r="AB471" t="s">
        <v>53</v>
      </c>
      <c r="AC471" t="s">
        <v>10747</v>
      </c>
      <c r="AF471" t="s">
        <v>55</v>
      </c>
      <c r="AG471">
        <v>1</v>
      </c>
      <c r="AH471">
        <v>0</v>
      </c>
      <c r="AI471">
        <v>0.95099999999999996</v>
      </c>
      <c r="AJ471">
        <v>95.45</v>
      </c>
      <c r="AK471">
        <v>66</v>
      </c>
      <c r="AL471">
        <v>0.99992813072245501</v>
      </c>
      <c r="AM471" s="1">
        <v>7.1856790203222E-5</v>
      </c>
      <c r="AN471">
        <v>0.11437136000000001</v>
      </c>
      <c r="AO471">
        <v>0</v>
      </c>
      <c r="AP471">
        <v>39</v>
      </c>
      <c r="AQ471">
        <v>1</v>
      </c>
      <c r="AR471">
        <v>1</v>
      </c>
      <c r="AS471">
        <v>2.3E-3</v>
      </c>
      <c r="AT471">
        <v>3.0100000000000001E-3</v>
      </c>
      <c r="AU471">
        <v>1.5789999999999998E-2</v>
      </c>
      <c r="AV471">
        <v>3.9890000000000002E-2</v>
      </c>
      <c r="AW471" t="s">
        <v>65</v>
      </c>
      <c r="AX471">
        <v>9.2399999999999999E-3</v>
      </c>
      <c r="AY471">
        <v>2.5000000000000001E-2</v>
      </c>
      <c r="AZ471" s="1">
        <v>4.9400000000000001E-5</v>
      </c>
      <c r="BA471" s="1">
        <v>6.0300000000000002E-5</v>
      </c>
      <c r="BB471" t="s">
        <v>65</v>
      </c>
      <c r="BC471">
        <v>1.2E-4</v>
      </c>
      <c r="BD471">
        <v>2.0000000000000001E-4</v>
      </c>
      <c r="BE471">
        <v>5.1000000000000004E-4</v>
      </c>
      <c r="BF471" t="s">
        <v>10287</v>
      </c>
    </row>
    <row r="472" spans="1:58" hidden="1" x14ac:dyDescent="0.25">
      <c r="A472">
        <v>13</v>
      </c>
      <c r="B472">
        <v>111767652</v>
      </c>
      <c r="C472" t="s">
        <v>5041</v>
      </c>
      <c r="D472" t="s">
        <v>58</v>
      </c>
      <c r="E472" t="s">
        <v>4574</v>
      </c>
      <c r="F472" t="s">
        <v>97</v>
      </c>
      <c r="G472" t="s">
        <v>98</v>
      </c>
      <c r="H472" t="s">
        <v>76</v>
      </c>
      <c r="T472" s="35"/>
      <c r="W472" s="23"/>
      <c r="X472" t="s">
        <v>5042</v>
      </c>
      <c r="Y472" t="s">
        <v>51</v>
      </c>
      <c r="Z472" t="s">
        <v>72</v>
      </c>
      <c r="AA472">
        <v>283.07</v>
      </c>
      <c r="AB472" t="s">
        <v>150</v>
      </c>
      <c r="AC472" t="s">
        <v>55</v>
      </c>
      <c r="AD472" t="s">
        <v>64</v>
      </c>
      <c r="AE472" t="s">
        <v>64</v>
      </c>
      <c r="AF472" t="s">
        <v>55</v>
      </c>
      <c r="AG472">
        <v>0</v>
      </c>
      <c r="AH472">
        <v>0</v>
      </c>
      <c r="AI472">
        <v>0.81599999999999995</v>
      </c>
      <c r="AJ472" t="s">
        <v>55</v>
      </c>
      <c r="AK472" t="s">
        <v>55</v>
      </c>
      <c r="AL472" s="35">
        <v>4.60138565842199E-2</v>
      </c>
      <c r="AM472">
        <v>0.953985930517112</v>
      </c>
      <c r="AN472">
        <v>0.89385606299999998</v>
      </c>
      <c r="AO472">
        <v>0.57725884500000002</v>
      </c>
      <c r="AP472">
        <v>17</v>
      </c>
      <c r="AQ472">
        <v>1</v>
      </c>
      <c r="AR472">
        <v>0.45</v>
      </c>
      <c r="AS472" t="s">
        <v>65</v>
      </c>
      <c r="AT472" t="s">
        <v>65</v>
      </c>
      <c r="AU472" t="s">
        <v>65</v>
      </c>
      <c r="AV472" t="s">
        <v>65</v>
      </c>
      <c r="AW472" t="s">
        <v>65</v>
      </c>
      <c r="AX472" t="s">
        <v>65</v>
      </c>
      <c r="AY472">
        <v>5.5559999999999998E-2</v>
      </c>
      <c r="AZ472" s="35" t="s">
        <v>65</v>
      </c>
      <c r="BA472" s="35" t="s">
        <v>65</v>
      </c>
      <c r="BB472" t="s">
        <v>65</v>
      </c>
      <c r="BC472" t="s">
        <v>65</v>
      </c>
      <c r="BD472" t="s">
        <v>65</v>
      </c>
      <c r="BE472" t="s">
        <v>65</v>
      </c>
      <c r="BF472" t="s">
        <v>910</v>
      </c>
    </row>
    <row r="473" spans="1:58" hidden="1" x14ac:dyDescent="0.25">
      <c r="A473">
        <v>1</v>
      </c>
      <c r="B473">
        <v>27022811</v>
      </c>
      <c r="C473" t="s">
        <v>12404</v>
      </c>
      <c r="D473" t="s">
        <v>58</v>
      </c>
      <c r="E473" t="s">
        <v>12393</v>
      </c>
      <c r="F473" t="s">
        <v>97</v>
      </c>
      <c r="G473" t="s">
        <v>98</v>
      </c>
      <c r="H473" t="s">
        <v>49</v>
      </c>
      <c r="T473" s="35"/>
      <c r="W473" s="23"/>
      <c r="X473" t="s">
        <v>12405</v>
      </c>
      <c r="Y473" t="s">
        <v>78</v>
      </c>
      <c r="Z473" t="s">
        <v>51</v>
      </c>
      <c r="AA473">
        <v>261.23</v>
      </c>
      <c r="AB473" t="s">
        <v>150</v>
      </c>
      <c r="AC473" t="s">
        <v>55</v>
      </c>
      <c r="AF473" t="s">
        <v>55</v>
      </c>
      <c r="AG473">
        <v>0</v>
      </c>
      <c r="AH473">
        <v>0</v>
      </c>
      <c r="AI473">
        <v>1</v>
      </c>
      <c r="AJ473" t="s">
        <v>55</v>
      </c>
      <c r="AK473" t="s">
        <v>55</v>
      </c>
      <c r="AL473" s="1">
        <v>3.35731302964182E-9</v>
      </c>
      <c r="AM473" s="35">
        <v>0.99999999664268702</v>
      </c>
      <c r="AN473">
        <v>0.94164960399999997</v>
      </c>
      <c r="AO473">
        <v>0.68300880100000005</v>
      </c>
      <c r="AP473">
        <v>29</v>
      </c>
      <c r="AQ473">
        <v>1</v>
      </c>
      <c r="AR473">
        <v>0.75</v>
      </c>
      <c r="AS473" t="s">
        <v>65</v>
      </c>
      <c r="AT473" t="s">
        <v>65</v>
      </c>
      <c r="AU473" t="s">
        <v>65</v>
      </c>
      <c r="AV473" t="s">
        <v>65</v>
      </c>
      <c r="AW473" t="s">
        <v>65</v>
      </c>
      <c r="AX473" t="s">
        <v>65</v>
      </c>
      <c r="AY473">
        <v>3.3329999999999999E-2</v>
      </c>
      <c r="AZ473" t="s">
        <v>65</v>
      </c>
      <c r="BA473" t="s">
        <v>65</v>
      </c>
      <c r="BB473" t="s">
        <v>65</v>
      </c>
      <c r="BC473" t="s">
        <v>65</v>
      </c>
      <c r="BD473" t="s">
        <v>65</v>
      </c>
      <c r="BE473" t="s">
        <v>65</v>
      </c>
      <c r="BF473" t="s">
        <v>9149</v>
      </c>
    </row>
    <row r="474" spans="1:58" hidden="1" x14ac:dyDescent="0.25">
      <c r="A474">
        <v>1</v>
      </c>
      <c r="B474">
        <v>27098991</v>
      </c>
      <c r="C474" t="s">
        <v>12406</v>
      </c>
      <c r="D474" t="s">
        <v>12407</v>
      </c>
      <c r="E474" t="s">
        <v>12393</v>
      </c>
      <c r="F474" t="s">
        <v>47</v>
      </c>
      <c r="G474" t="s">
        <v>48</v>
      </c>
      <c r="H474" t="s">
        <v>49</v>
      </c>
      <c r="T474" s="35"/>
      <c r="W474" s="23"/>
      <c r="X474" t="s">
        <v>12405</v>
      </c>
      <c r="Y474" t="s">
        <v>51</v>
      </c>
      <c r="Z474" t="s">
        <v>52</v>
      </c>
      <c r="AA474">
        <v>899.07</v>
      </c>
      <c r="AB474" t="s">
        <v>53</v>
      </c>
      <c r="AC474" t="s">
        <v>12408</v>
      </c>
      <c r="AD474" t="s">
        <v>175</v>
      </c>
      <c r="AE474" t="s">
        <v>175</v>
      </c>
      <c r="AF474" t="s">
        <v>55</v>
      </c>
      <c r="AG474">
        <v>1</v>
      </c>
      <c r="AH474">
        <v>7.32</v>
      </c>
      <c r="AI474">
        <v>1</v>
      </c>
      <c r="AJ474">
        <v>100</v>
      </c>
      <c r="AK474">
        <v>98</v>
      </c>
      <c r="AL474" s="1">
        <v>3.35731302964182E-9</v>
      </c>
      <c r="AM474" s="35">
        <v>0.99999999664268702</v>
      </c>
      <c r="AN474">
        <v>0.94164960399999997</v>
      </c>
      <c r="AO474">
        <v>0.68300880100000005</v>
      </c>
      <c r="AP474">
        <v>39</v>
      </c>
      <c r="AQ474">
        <v>1</v>
      </c>
      <c r="AR474">
        <v>1</v>
      </c>
      <c r="AS474">
        <v>9.8999999999999999E-4</v>
      </c>
      <c r="AT474">
        <v>1.8E-3</v>
      </c>
      <c r="AU474" t="s">
        <v>65</v>
      </c>
      <c r="AV474">
        <v>4.0289999999999999E-2</v>
      </c>
      <c r="AW474" t="s">
        <v>65</v>
      </c>
      <c r="AX474">
        <v>9.2399999999999999E-3</v>
      </c>
      <c r="AY474">
        <v>2.5000000000000001E-2</v>
      </c>
      <c r="AZ474" s="1">
        <v>1.6500000000000001E-5</v>
      </c>
      <c r="BA474" s="1">
        <v>3.0000000000000001E-5</v>
      </c>
      <c r="BB474" t="s">
        <v>65</v>
      </c>
      <c r="BC474">
        <v>1.2E-4</v>
      </c>
      <c r="BD474" t="s">
        <v>65</v>
      </c>
      <c r="BE474">
        <v>5.1999999999999995E-4</v>
      </c>
      <c r="BF474" t="s">
        <v>9149</v>
      </c>
    </row>
    <row r="475" spans="1:58" hidden="1" x14ac:dyDescent="0.25">
      <c r="A475">
        <v>6</v>
      </c>
      <c r="B475">
        <v>157099425</v>
      </c>
      <c r="C475" t="s">
        <v>348</v>
      </c>
      <c r="D475" t="s">
        <v>58</v>
      </c>
      <c r="E475" t="s">
        <v>46</v>
      </c>
      <c r="F475" t="s">
        <v>47</v>
      </c>
      <c r="G475" t="s">
        <v>60</v>
      </c>
      <c r="H475" t="s">
        <v>76</v>
      </c>
      <c r="T475" s="35"/>
      <c r="W475" s="23"/>
      <c r="X475" t="s">
        <v>349</v>
      </c>
      <c r="Y475" t="s">
        <v>72</v>
      </c>
      <c r="Z475" t="s">
        <v>350</v>
      </c>
      <c r="AA475">
        <v>311.02999999999997</v>
      </c>
      <c r="AB475" t="s">
        <v>63</v>
      </c>
      <c r="AC475" t="s">
        <v>55</v>
      </c>
      <c r="AF475" t="s">
        <v>55</v>
      </c>
      <c r="AG475">
        <v>0</v>
      </c>
      <c r="AH475">
        <v>0</v>
      </c>
      <c r="AI475">
        <v>0.999</v>
      </c>
      <c r="AJ475" t="s">
        <v>55</v>
      </c>
      <c r="AK475" t="s">
        <v>55</v>
      </c>
      <c r="AL475" s="1">
        <v>5.0069799587411803E-5</v>
      </c>
      <c r="AM475">
        <v>0.99994993020041201</v>
      </c>
      <c r="AN475">
        <v>0.73641691200000003</v>
      </c>
      <c r="AO475">
        <v>0.65069072299999997</v>
      </c>
      <c r="AP475">
        <v>37</v>
      </c>
      <c r="AQ475">
        <v>1</v>
      </c>
      <c r="AR475">
        <v>0.95</v>
      </c>
      <c r="AS475">
        <v>4.7600000000000003E-3</v>
      </c>
      <c r="AT475">
        <v>1.968E-2</v>
      </c>
      <c r="AU475" t="s">
        <v>65</v>
      </c>
      <c r="AV475">
        <v>0.35185</v>
      </c>
      <c r="AW475" t="s">
        <v>65</v>
      </c>
      <c r="AX475" t="s">
        <v>65</v>
      </c>
      <c r="AY475">
        <v>2.632E-2</v>
      </c>
      <c r="AZ475">
        <v>1.1E-4</v>
      </c>
      <c r="BA475">
        <v>3.5E-4</v>
      </c>
      <c r="BB475" t="s">
        <v>65</v>
      </c>
      <c r="BC475" t="s">
        <v>65</v>
      </c>
      <c r="BD475" t="s">
        <v>65</v>
      </c>
      <c r="BE475">
        <v>0</v>
      </c>
      <c r="BF475" t="s">
        <v>56</v>
      </c>
    </row>
    <row r="476" spans="1:58" hidden="1" x14ac:dyDescent="0.25">
      <c r="A476">
        <v>6</v>
      </c>
      <c r="B476">
        <v>157505418</v>
      </c>
      <c r="C476" t="s">
        <v>9097</v>
      </c>
      <c r="D476" t="s">
        <v>9098</v>
      </c>
      <c r="E476" t="s">
        <v>8925</v>
      </c>
      <c r="F476" t="s">
        <v>47</v>
      </c>
      <c r="G476" t="s">
        <v>98</v>
      </c>
      <c r="H476" t="s">
        <v>49</v>
      </c>
      <c r="T476" s="35"/>
      <c r="W476" s="23"/>
      <c r="X476" t="s">
        <v>349</v>
      </c>
      <c r="Y476" t="s">
        <v>51</v>
      </c>
      <c r="Z476" t="s">
        <v>52</v>
      </c>
      <c r="AA476">
        <v>498.07</v>
      </c>
      <c r="AB476" t="s">
        <v>164</v>
      </c>
      <c r="AC476" t="s">
        <v>9099</v>
      </c>
      <c r="AF476" t="s">
        <v>55</v>
      </c>
      <c r="AG476">
        <v>0</v>
      </c>
      <c r="AH476">
        <v>0</v>
      </c>
      <c r="AI476">
        <v>0.77300000000000002</v>
      </c>
      <c r="AJ476">
        <v>100</v>
      </c>
      <c r="AK476">
        <v>99</v>
      </c>
      <c r="AL476" s="1">
        <v>5.0069799587411803E-5</v>
      </c>
      <c r="AM476">
        <v>0.99994993020041201</v>
      </c>
      <c r="AN476">
        <v>0.73641691200000003</v>
      </c>
      <c r="AO476">
        <v>0.65069072299999997</v>
      </c>
      <c r="AP476">
        <v>39</v>
      </c>
      <c r="AQ476">
        <v>1</v>
      </c>
      <c r="AR476">
        <v>1</v>
      </c>
      <c r="AS476">
        <v>0.11051</v>
      </c>
      <c r="AT476">
        <v>0.16749</v>
      </c>
      <c r="AU476">
        <v>5.4199999999999998E-2</v>
      </c>
      <c r="AV476">
        <v>0.16578999999999999</v>
      </c>
      <c r="AW476">
        <v>0.17771000000000001</v>
      </c>
      <c r="AX476">
        <v>0.16211999999999999</v>
      </c>
      <c r="AY476">
        <v>2.5000000000000001E-2</v>
      </c>
      <c r="AZ476">
        <v>2.9199999999999999E-3</v>
      </c>
      <c r="BA476">
        <v>4.5599999999999998E-3</v>
      </c>
      <c r="BB476">
        <v>4.7600000000000003E-3</v>
      </c>
      <c r="BC476">
        <v>4.3099999999999996E-3</v>
      </c>
      <c r="BD476">
        <v>1.1999999999999999E-3</v>
      </c>
      <c r="BE476">
        <v>4.0600000000000002E-3</v>
      </c>
      <c r="BF476" t="s">
        <v>2415</v>
      </c>
    </row>
    <row r="477" spans="1:58" x14ac:dyDescent="0.25">
      <c r="A477">
        <v>16</v>
      </c>
      <c r="B477">
        <v>18434588</v>
      </c>
      <c r="C477" t="s">
        <v>779</v>
      </c>
      <c r="D477" t="s">
        <v>780</v>
      </c>
      <c r="E477" t="s">
        <v>11009</v>
      </c>
      <c r="F477" t="s">
        <v>85</v>
      </c>
      <c r="G477" t="s">
        <v>98</v>
      </c>
      <c r="H477" t="s">
        <v>103</v>
      </c>
      <c r="I477" t="s">
        <v>14625</v>
      </c>
      <c r="T477" s="35"/>
      <c r="W477" s="23"/>
      <c r="X477" t="s">
        <v>781</v>
      </c>
      <c r="Y477" t="s">
        <v>51</v>
      </c>
      <c r="Z477" t="s">
        <v>78</v>
      </c>
      <c r="AA477">
        <v>321.25</v>
      </c>
      <c r="AB477" t="s">
        <v>150</v>
      </c>
      <c r="AC477" t="s">
        <v>55</v>
      </c>
      <c r="AF477" t="s">
        <v>55</v>
      </c>
      <c r="AG477">
        <v>0</v>
      </c>
      <c r="AH477">
        <v>5.14</v>
      </c>
      <c r="AI477">
        <v>0.999</v>
      </c>
      <c r="AJ477" t="s">
        <v>55</v>
      </c>
      <c r="AK477" t="s">
        <v>55</v>
      </c>
      <c r="AL477" s="47">
        <v>0</v>
      </c>
      <c r="AM477" s="35">
        <v>0</v>
      </c>
      <c r="AN477">
        <v>0.11437136000000001</v>
      </c>
      <c r="AO477">
        <v>0</v>
      </c>
      <c r="AP477">
        <v>5</v>
      </c>
      <c r="AQ477">
        <v>3</v>
      </c>
      <c r="AR477">
        <v>0.2</v>
      </c>
      <c r="AS477" t="s">
        <v>65</v>
      </c>
      <c r="AT477" t="s">
        <v>65</v>
      </c>
      <c r="AU477" t="s">
        <v>65</v>
      </c>
      <c r="AV477" t="s">
        <v>65</v>
      </c>
      <c r="AW477" t="s">
        <v>65</v>
      </c>
      <c r="AX477" t="s">
        <v>65</v>
      </c>
      <c r="AY477">
        <v>0.375</v>
      </c>
      <c r="AZ477" t="s">
        <v>65</v>
      </c>
      <c r="BA477" t="s">
        <v>65</v>
      </c>
      <c r="BB477" t="s">
        <v>65</v>
      </c>
      <c r="BC477" t="s">
        <v>65</v>
      </c>
      <c r="BD477" t="s">
        <v>65</v>
      </c>
      <c r="BE477" t="s">
        <v>65</v>
      </c>
      <c r="BF477" t="s">
        <v>782</v>
      </c>
    </row>
    <row r="478" spans="1:58" hidden="1" x14ac:dyDescent="0.25">
      <c r="A478">
        <v>9</v>
      </c>
      <c r="B478">
        <v>34621540</v>
      </c>
      <c r="C478" t="s">
        <v>9849</v>
      </c>
      <c r="D478" t="s">
        <v>9850</v>
      </c>
      <c r="E478" t="s">
        <v>9502</v>
      </c>
      <c r="F478" t="s">
        <v>47</v>
      </c>
      <c r="G478" t="s">
        <v>48</v>
      </c>
      <c r="H478" t="s">
        <v>76</v>
      </c>
      <c r="T478" s="35"/>
      <c r="W478" s="23"/>
      <c r="X478" t="s">
        <v>9851</v>
      </c>
      <c r="Y478" t="s">
        <v>51</v>
      </c>
      <c r="Z478" t="s">
        <v>52</v>
      </c>
      <c r="AA478">
        <v>299.08</v>
      </c>
      <c r="AB478" t="s">
        <v>53</v>
      </c>
      <c r="AC478" t="s">
        <v>9852</v>
      </c>
      <c r="AF478" t="s">
        <v>55</v>
      </c>
      <c r="AG478">
        <v>0.999</v>
      </c>
      <c r="AH478">
        <v>0</v>
      </c>
      <c r="AI478">
        <v>1</v>
      </c>
      <c r="AJ478">
        <v>92.19</v>
      </c>
      <c r="AK478">
        <v>64</v>
      </c>
      <c r="AL478">
        <v>0.26988399907881799</v>
      </c>
      <c r="AM478" s="1">
        <v>6.7873212009310004E-7</v>
      </c>
      <c r="AN478">
        <v>5.5587609999999997E-3</v>
      </c>
      <c r="AO478">
        <v>0</v>
      </c>
      <c r="AP478">
        <v>39</v>
      </c>
      <c r="AQ478">
        <v>1</v>
      </c>
      <c r="AR478">
        <v>1</v>
      </c>
      <c r="AS478">
        <v>5.1999999999999998E-2</v>
      </c>
      <c r="AT478">
        <v>5.0099999999999997E-3</v>
      </c>
      <c r="AU478">
        <v>0.15414</v>
      </c>
      <c r="AV478" t="s">
        <v>65</v>
      </c>
      <c r="AW478">
        <v>1.5699999999999999E-2</v>
      </c>
      <c r="AX478">
        <v>4.6299999999999996E-3</v>
      </c>
      <c r="AY478">
        <v>2.5000000000000001E-2</v>
      </c>
      <c r="AZ478" s="35">
        <v>1.33E-3</v>
      </c>
      <c r="BA478" s="35">
        <v>1.1E-4</v>
      </c>
      <c r="BB478">
        <v>2.5999999999999998E-4</v>
      </c>
      <c r="BC478">
        <v>0</v>
      </c>
      <c r="BD478">
        <v>3.9899999999999996E-3</v>
      </c>
      <c r="BE478" t="s">
        <v>65</v>
      </c>
      <c r="BF478" t="s">
        <v>9505</v>
      </c>
    </row>
    <row r="479" spans="1:58" hidden="1" x14ac:dyDescent="0.25">
      <c r="A479">
        <v>14</v>
      </c>
      <c r="B479">
        <v>58839202</v>
      </c>
      <c r="C479" t="s">
        <v>699</v>
      </c>
      <c r="D479" t="s">
        <v>58</v>
      </c>
      <c r="E479" t="s">
        <v>46</v>
      </c>
      <c r="F479" t="s">
        <v>47</v>
      </c>
      <c r="G479" t="s">
        <v>98</v>
      </c>
      <c r="H479" t="s">
        <v>49</v>
      </c>
      <c r="T479" s="35"/>
      <c r="W479" s="23"/>
      <c r="X479" t="s">
        <v>700</v>
      </c>
      <c r="Y479" t="s">
        <v>51</v>
      </c>
      <c r="Z479" t="s">
        <v>52</v>
      </c>
      <c r="AA479">
        <v>1066.07</v>
      </c>
      <c r="AB479" t="s">
        <v>100</v>
      </c>
      <c r="AC479" t="s">
        <v>55</v>
      </c>
      <c r="AD479" t="s">
        <v>64</v>
      </c>
      <c r="AE479" t="s">
        <v>64</v>
      </c>
      <c r="AF479" t="s">
        <v>55</v>
      </c>
      <c r="AG479">
        <v>0</v>
      </c>
      <c r="AH479">
        <v>4.5739999999999998</v>
      </c>
      <c r="AI479">
        <v>1</v>
      </c>
      <c r="AJ479" t="s">
        <v>55</v>
      </c>
      <c r="AK479" t="s">
        <v>55</v>
      </c>
      <c r="AL479" s="1">
        <v>7.3689994092796597E-7</v>
      </c>
      <c r="AM479" s="35">
        <v>0.99999926310005904</v>
      </c>
      <c r="AN479">
        <v>0.89806798099999996</v>
      </c>
      <c r="AO479">
        <v>0.62381770299999995</v>
      </c>
      <c r="AP479">
        <v>39</v>
      </c>
      <c r="AQ479">
        <v>1</v>
      </c>
      <c r="AR479">
        <v>1</v>
      </c>
      <c r="AS479" t="s">
        <v>65</v>
      </c>
      <c r="AT479" t="s">
        <v>65</v>
      </c>
      <c r="AU479" t="s">
        <v>65</v>
      </c>
      <c r="AV479">
        <v>3.9410000000000001E-2</v>
      </c>
      <c r="AW479" t="s">
        <v>65</v>
      </c>
      <c r="AX479" t="s">
        <v>65</v>
      </c>
      <c r="AY479">
        <v>2.5000000000000001E-2</v>
      </c>
      <c r="AZ479" s="35" t="s">
        <v>65</v>
      </c>
      <c r="BA479" t="s">
        <v>65</v>
      </c>
      <c r="BB479" t="s">
        <v>65</v>
      </c>
      <c r="BC479" t="s">
        <v>65</v>
      </c>
      <c r="BD479" t="s">
        <v>65</v>
      </c>
      <c r="BE479">
        <v>5.1000000000000004E-4</v>
      </c>
      <c r="BF479" t="s">
        <v>56</v>
      </c>
    </row>
    <row r="480" spans="1:58" hidden="1" x14ac:dyDescent="0.25">
      <c r="A480">
        <v>14</v>
      </c>
      <c r="B480">
        <v>58765298</v>
      </c>
      <c r="C480" t="s">
        <v>8022</v>
      </c>
      <c r="D480" t="s">
        <v>58</v>
      </c>
      <c r="E480" t="s">
        <v>7516</v>
      </c>
      <c r="F480" t="s">
        <v>97</v>
      </c>
      <c r="G480" t="s">
        <v>98</v>
      </c>
      <c r="H480" t="s">
        <v>76</v>
      </c>
      <c r="T480" s="35"/>
      <c r="W480" s="23"/>
      <c r="X480" t="s">
        <v>700</v>
      </c>
      <c r="Y480" t="s">
        <v>52</v>
      </c>
      <c r="Z480" t="s">
        <v>51</v>
      </c>
      <c r="AA480">
        <v>651.07000000000005</v>
      </c>
      <c r="AB480" t="s">
        <v>150</v>
      </c>
      <c r="AC480" t="s">
        <v>55</v>
      </c>
      <c r="AF480" t="s">
        <v>55</v>
      </c>
      <c r="AG480">
        <v>0</v>
      </c>
      <c r="AH480">
        <v>0</v>
      </c>
      <c r="AI480">
        <v>1</v>
      </c>
      <c r="AJ480" t="s">
        <v>55</v>
      </c>
      <c r="AK480" t="s">
        <v>55</v>
      </c>
      <c r="AL480" s="1">
        <v>7.3689994092796597E-7</v>
      </c>
      <c r="AM480" s="35">
        <v>0.99999926310005904</v>
      </c>
      <c r="AN480">
        <v>0.89806798099999996</v>
      </c>
      <c r="AO480">
        <v>0.62381770299999995</v>
      </c>
      <c r="AP480">
        <v>39</v>
      </c>
      <c r="AQ480">
        <v>1</v>
      </c>
      <c r="AR480">
        <v>1</v>
      </c>
      <c r="AS480" t="s">
        <v>65</v>
      </c>
      <c r="AT480" t="s">
        <v>65</v>
      </c>
      <c r="AU480" t="s">
        <v>65</v>
      </c>
      <c r="AV480" t="s">
        <v>65</v>
      </c>
      <c r="AW480" t="s">
        <v>65</v>
      </c>
      <c r="AX480" t="s">
        <v>65</v>
      </c>
      <c r="AY480">
        <v>2.5000000000000001E-2</v>
      </c>
      <c r="AZ480" t="s">
        <v>65</v>
      </c>
      <c r="BA480" t="s">
        <v>65</v>
      </c>
      <c r="BB480" t="s">
        <v>65</v>
      </c>
      <c r="BC480" t="s">
        <v>65</v>
      </c>
      <c r="BD480" t="s">
        <v>65</v>
      </c>
      <c r="BE480" t="s">
        <v>65</v>
      </c>
      <c r="BF480" t="s">
        <v>7519</v>
      </c>
    </row>
    <row r="481" spans="1:58" hidden="1" x14ac:dyDescent="0.25">
      <c r="A481">
        <v>1</v>
      </c>
      <c r="B481">
        <v>235397760</v>
      </c>
      <c r="C481" t="s">
        <v>4662</v>
      </c>
      <c r="D481" t="s">
        <v>58</v>
      </c>
      <c r="E481" t="s">
        <v>4574</v>
      </c>
      <c r="F481" t="s">
        <v>97</v>
      </c>
      <c r="G481" t="s">
        <v>98</v>
      </c>
      <c r="H481" t="s">
        <v>49</v>
      </c>
      <c r="T481" s="35"/>
      <c r="W481" s="23"/>
      <c r="X481" t="s">
        <v>4663</v>
      </c>
      <c r="Y481" t="s">
        <v>72</v>
      </c>
      <c r="Z481" t="s">
        <v>78</v>
      </c>
      <c r="AA481">
        <v>493.07</v>
      </c>
      <c r="AB481" t="s">
        <v>164</v>
      </c>
      <c r="AC481" t="s">
        <v>4664</v>
      </c>
      <c r="AF481" t="s">
        <v>55</v>
      </c>
      <c r="AG481">
        <v>0</v>
      </c>
      <c r="AH481">
        <v>0</v>
      </c>
      <c r="AI481">
        <v>1</v>
      </c>
      <c r="AJ481">
        <v>85.71</v>
      </c>
      <c r="AK481">
        <v>91</v>
      </c>
      <c r="AL481" s="1">
        <v>2.3540773417338001E-5</v>
      </c>
      <c r="AM481">
        <v>0.99997645922657297</v>
      </c>
      <c r="AN481">
        <v>0.78596159499999996</v>
      </c>
      <c r="AO481">
        <v>0.63540651299999995</v>
      </c>
      <c r="AP481">
        <v>39</v>
      </c>
      <c r="AQ481">
        <v>1</v>
      </c>
      <c r="AR481">
        <v>1</v>
      </c>
      <c r="AS481" s="35">
        <v>6.6E-4</v>
      </c>
      <c r="AT481" s="35">
        <v>1.75E-3</v>
      </c>
      <c r="AU481" t="s">
        <v>65</v>
      </c>
      <c r="AV481" t="s">
        <v>65</v>
      </c>
      <c r="AW481" t="s">
        <v>65</v>
      </c>
      <c r="AX481" t="s">
        <v>65</v>
      </c>
      <c r="AY481">
        <v>2.5000000000000001E-2</v>
      </c>
      <c r="AZ481" s="1">
        <v>8.2400000000000007E-6</v>
      </c>
      <c r="BA481" s="1">
        <v>2.19E-5</v>
      </c>
      <c r="BB481" t="s">
        <v>65</v>
      </c>
      <c r="BC481" t="s">
        <v>65</v>
      </c>
      <c r="BD481" t="s">
        <v>65</v>
      </c>
      <c r="BE481" t="s">
        <v>65</v>
      </c>
      <c r="BF481" t="s">
        <v>910</v>
      </c>
    </row>
    <row r="482" spans="1:58" hidden="1" x14ac:dyDescent="0.25">
      <c r="A482">
        <v>17</v>
      </c>
      <c r="B482">
        <v>44412074</v>
      </c>
      <c r="C482" t="s">
        <v>12272</v>
      </c>
      <c r="D482" t="s">
        <v>58</v>
      </c>
      <c r="E482" t="s">
        <v>11689</v>
      </c>
      <c r="F482" t="s">
        <v>97</v>
      </c>
      <c r="G482" t="s">
        <v>98</v>
      </c>
      <c r="H482" t="s">
        <v>103</v>
      </c>
      <c r="T482" s="35"/>
      <c r="W482" s="23"/>
      <c r="X482" t="s">
        <v>12273</v>
      </c>
      <c r="Y482" t="s">
        <v>52</v>
      </c>
      <c r="Z482" t="s">
        <v>51</v>
      </c>
      <c r="AA482">
        <v>258.55</v>
      </c>
      <c r="AB482" t="s">
        <v>100</v>
      </c>
      <c r="AC482" t="s">
        <v>55</v>
      </c>
      <c r="AD482" t="s">
        <v>64</v>
      </c>
      <c r="AE482" t="s">
        <v>64</v>
      </c>
      <c r="AF482" t="s">
        <v>55</v>
      </c>
      <c r="AG482">
        <v>0</v>
      </c>
      <c r="AH482">
        <v>0</v>
      </c>
      <c r="AI482">
        <v>0.81</v>
      </c>
      <c r="AJ482" t="s">
        <v>55</v>
      </c>
      <c r="AK482" t="s">
        <v>55</v>
      </c>
      <c r="AL482">
        <v>0</v>
      </c>
      <c r="AM482">
        <v>0</v>
      </c>
      <c r="AN482">
        <v>0.11437136000000001</v>
      </c>
      <c r="AO482">
        <v>0.48588215699999998</v>
      </c>
      <c r="AP482">
        <v>19</v>
      </c>
      <c r="AQ482">
        <v>1</v>
      </c>
      <c r="AR482">
        <v>0.5</v>
      </c>
      <c r="AS482" t="s">
        <v>65</v>
      </c>
      <c r="AT482" t="s">
        <v>65</v>
      </c>
      <c r="AU482" t="s">
        <v>65</v>
      </c>
      <c r="AV482" t="s">
        <v>65</v>
      </c>
      <c r="AW482" t="s">
        <v>65</v>
      </c>
      <c r="AX482" t="s">
        <v>65</v>
      </c>
      <c r="AY482">
        <v>0.05</v>
      </c>
      <c r="AZ482" s="35" t="s">
        <v>65</v>
      </c>
      <c r="BA482" s="35" t="s">
        <v>65</v>
      </c>
      <c r="BB482" t="s">
        <v>65</v>
      </c>
      <c r="BC482" t="s">
        <v>65</v>
      </c>
      <c r="BD482" t="s">
        <v>65</v>
      </c>
      <c r="BE482" t="s">
        <v>65</v>
      </c>
      <c r="BF482" t="s">
        <v>4038</v>
      </c>
    </row>
    <row r="483" spans="1:58" hidden="1" x14ac:dyDescent="0.25">
      <c r="A483">
        <v>17</v>
      </c>
      <c r="B483">
        <v>44352605</v>
      </c>
      <c r="C483" t="s">
        <v>13736</v>
      </c>
      <c r="D483" t="s">
        <v>58</v>
      </c>
      <c r="E483" t="s">
        <v>13153</v>
      </c>
      <c r="F483" t="s">
        <v>97</v>
      </c>
      <c r="G483" t="s">
        <v>98</v>
      </c>
      <c r="H483" t="s">
        <v>49</v>
      </c>
      <c r="T483" s="35"/>
      <c r="W483" s="23"/>
      <c r="X483" t="s">
        <v>12273</v>
      </c>
      <c r="Y483" t="s">
        <v>52</v>
      </c>
      <c r="Z483" t="s">
        <v>51</v>
      </c>
      <c r="AA483">
        <v>498.07</v>
      </c>
      <c r="AB483" t="s">
        <v>100</v>
      </c>
      <c r="AC483" t="s">
        <v>55</v>
      </c>
      <c r="AF483" t="s">
        <v>55</v>
      </c>
      <c r="AG483">
        <v>0</v>
      </c>
      <c r="AH483">
        <v>0</v>
      </c>
      <c r="AI483">
        <v>1</v>
      </c>
      <c r="AJ483" t="s">
        <v>55</v>
      </c>
      <c r="AK483" t="s">
        <v>55</v>
      </c>
      <c r="AL483">
        <v>0</v>
      </c>
      <c r="AM483">
        <v>0</v>
      </c>
      <c r="AN483">
        <v>0.11437136000000001</v>
      </c>
      <c r="AO483">
        <v>0.48588215699999998</v>
      </c>
      <c r="AP483">
        <v>39</v>
      </c>
      <c r="AQ483">
        <v>1</v>
      </c>
      <c r="AR483">
        <v>1</v>
      </c>
      <c r="AS483" t="s">
        <v>65</v>
      </c>
      <c r="AT483" t="s">
        <v>65</v>
      </c>
      <c r="AU483" t="s">
        <v>65</v>
      </c>
      <c r="AV483" t="s">
        <v>65</v>
      </c>
      <c r="AW483" t="s">
        <v>65</v>
      </c>
      <c r="AX483" t="s">
        <v>65</v>
      </c>
      <c r="AY483">
        <v>2.5000000000000001E-2</v>
      </c>
      <c r="AZ483" t="s">
        <v>65</v>
      </c>
      <c r="BA483" t="s">
        <v>65</v>
      </c>
      <c r="BB483" t="s">
        <v>65</v>
      </c>
      <c r="BC483" t="s">
        <v>65</v>
      </c>
      <c r="BD483" t="s">
        <v>65</v>
      </c>
      <c r="BE483" t="s">
        <v>65</v>
      </c>
      <c r="BF483" t="s">
        <v>13156</v>
      </c>
    </row>
    <row r="484" spans="1:58" hidden="1" x14ac:dyDescent="0.25">
      <c r="A484">
        <v>3</v>
      </c>
      <c r="B484">
        <v>5220806</v>
      </c>
      <c r="C484" t="s">
        <v>1132</v>
      </c>
      <c r="D484" t="s">
        <v>58</v>
      </c>
      <c r="E484" t="s">
        <v>984</v>
      </c>
      <c r="F484" t="s">
        <v>97</v>
      </c>
      <c r="G484" t="s">
        <v>98</v>
      </c>
      <c r="H484" t="s">
        <v>49</v>
      </c>
      <c r="T484" s="35"/>
      <c r="W484" s="23"/>
      <c r="X484" t="s">
        <v>1133</v>
      </c>
      <c r="Y484" t="s">
        <v>52</v>
      </c>
      <c r="Z484" t="s">
        <v>78</v>
      </c>
      <c r="AA484">
        <v>858.07</v>
      </c>
      <c r="AB484" t="s">
        <v>100</v>
      </c>
      <c r="AC484" t="s">
        <v>55</v>
      </c>
      <c r="AD484" t="s">
        <v>64</v>
      </c>
      <c r="AE484" t="s">
        <v>64</v>
      </c>
      <c r="AF484" t="s">
        <v>55</v>
      </c>
      <c r="AG484">
        <v>0</v>
      </c>
      <c r="AH484">
        <v>0</v>
      </c>
      <c r="AI484">
        <v>1</v>
      </c>
      <c r="AJ484" t="s">
        <v>55</v>
      </c>
      <c r="AK484" t="s">
        <v>55</v>
      </c>
      <c r="AL484">
        <v>0.376041414014817</v>
      </c>
      <c r="AM484">
        <v>0.62235658900326396</v>
      </c>
      <c r="AN484">
        <v>0.73119695200000001</v>
      </c>
      <c r="AO484">
        <v>0</v>
      </c>
      <c r="AP484">
        <v>39</v>
      </c>
      <c r="AQ484">
        <v>1</v>
      </c>
      <c r="AR484">
        <v>1</v>
      </c>
      <c r="AS484" t="s">
        <v>65</v>
      </c>
      <c r="AT484" t="s">
        <v>65</v>
      </c>
      <c r="AU484" t="s">
        <v>65</v>
      </c>
      <c r="AV484" t="s">
        <v>65</v>
      </c>
      <c r="AW484" t="s">
        <v>65</v>
      </c>
      <c r="AX484" t="s">
        <v>65</v>
      </c>
      <c r="AY484">
        <v>2.5000000000000001E-2</v>
      </c>
      <c r="AZ484" t="s">
        <v>65</v>
      </c>
      <c r="BA484" t="s">
        <v>65</v>
      </c>
      <c r="BB484" t="s">
        <v>65</v>
      </c>
      <c r="BC484" t="s">
        <v>65</v>
      </c>
      <c r="BD484" t="s">
        <v>65</v>
      </c>
      <c r="BE484" t="s">
        <v>65</v>
      </c>
      <c r="BF484" t="s">
        <v>986</v>
      </c>
    </row>
    <row r="485" spans="1:58" hidden="1" x14ac:dyDescent="0.25">
      <c r="A485">
        <v>3</v>
      </c>
      <c r="B485">
        <v>5220767</v>
      </c>
      <c r="C485" t="s">
        <v>4711</v>
      </c>
      <c r="D485" t="s">
        <v>58</v>
      </c>
      <c r="E485" t="s">
        <v>4574</v>
      </c>
      <c r="F485" t="s">
        <v>97</v>
      </c>
      <c r="G485" t="s">
        <v>98</v>
      </c>
      <c r="H485" t="s">
        <v>49</v>
      </c>
      <c r="T485" s="35"/>
      <c r="W485" s="23"/>
      <c r="X485" t="s">
        <v>1133</v>
      </c>
      <c r="Y485" t="s">
        <v>72</v>
      </c>
      <c r="Z485" t="s">
        <v>78</v>
      </c>
      <c r="AA485">
        <v>837.07</v>
      </c>
      <c r="AB485" t="s">
        <v>100</v>
      </c>
      <c r="AC485" t="s">
        <v>55</v>
      </c>
      <c r="AD485" t="s">
        <v>64</v>
      </c>
      <c r="AE485" t="s">
        <v>64</v>
      </c>
      <c r="AF485" t="s">
        <v>55</v>
      </c>
      <c r="AG485">
        <v>0</v>
      </c>
      <c r="AH485">
        <v>0</v>
      </c>
      <c r="AI485">
        <v>0.91700000000000004</v>
      </c>
      <c r="AJ485" t="s">
        <v>55</v>
      </c>
      <c r="AK485" t="s">
        <v>55</v>
      </c>
      <c r="AL485">
        <v>0.376041414014817</v>
      </c>
      <c r="AM485">
        <v>0.62235658900326396</v>
      </c>
      <c r="AN485">
        <v>0.73119695200000001</v>
      </c>
      <c r="AO485">
        <v>0</v>
      </c>
      <c r="AP485">
        <v>39</v>
      </c>
      <c r="AQ485">
        <v>1</v>
      </c>
      <c r="AR485">
        <v>1</v>
      </c>
      <c r="AS485" t="s">
        <v>65</v>
      </c>
      <c r="AT485" t="s">
        <v>65</v>
      </c>
      <c r="AU485" t="s">
        <v>65</v>
      </c>
      <c r="AV485" t="s">
        <v>65</v>
      </c>
      <c r="AW485" t="s">
        <v>65</v>
      </c>
      <c r="AX485" t="s">
        <v>65</v>
      </c>
      <c r="AY485">
        <v>2.5000000000000001E-2</v>
      </c>
      <c r="AZ485" t="s">
        <v>65</v>
      </c>
      <c r="BA485" t="s">
        <v>65</v>
      </c>
      <c r="BB485" t="s">
        <v>65</v>
      </c>
      <c r="BC485" t="s">
        <v>65</v>
      </c>
      <c r="BD485" t="s">
        <v>65</v>
      </c>
      <c r="BE485" t="s">
        <v>65</v>
      </c>
      <c r="BF485" t="s">
        <v>910</v>
      </c>
    </row>
    <row r="486" spans="1:58" hidden="1" x14ac:dyDescent="0.25">
      <c r="A486">
        <v>10</v>
      </c>
      <c r="B486">
        <v>28224092</v>
      </c>
      <c r="C486" t="s">
        <v>3585</v>
      </c>
      <c r="D486" t="s">
        <v>3586</v>
      </c>
      <c r="E486" t="s">
        <v>3383</v>
      </c>
      <c r="F486" t="s">
        <v>47</v>
      </c>
      <c r="G486" t="s">
        <v>48</v>
      </c>
      <c r="H486" t="s">
        <v>49</v>
      </c>
      <c r="T486" s="35"/>
      <c r="W486" s="23"/>
      <c r="X486" t="s">
        <v>3587</v>
      </c>
      <c r="Y486" t="s">
        <v>51</v>
      </c>
      <c r="Z486" t="s">
        <v>72</v>
      </c>
      <c r="AA486">
        <v>560.07000000000005</v>
      </c>
      <c r="AB486" t="s">
        <v>53</v>
      </c>
      <c r="AC486" t="s">
        <v>3588</v>
      </c>
      <c r="AF486" t="s">
        <v>55</v>
      </c>
      <c r="AG486">
        <v>0.996</v>
      </c>
      <c r="AH486">
        <v>4.883</v>
      </c>
      <c r="AI486">
        <v>1</v>
      </c>
      <c r="AJ486">
        <v>98.97</v>
      </c>
      <c r="AK486">
        <v>97</v>
      </c>
      <c r="AL486">
        <v>7.8058830490447095E-2</v>
      </c>
      <c r="AM486" s="1">
        <v>3.9623014906025803E-15</v>
      </c>
      <c r="AN486">
        <v>0.13138808499999999</v>
      </c>
      <c r="AO486">
        <v>0</v>
      </c>
      <c r="AP486">
        <v>39</v>
      </c>
      <c r="AQ486">
        <v>1</v>
      </c>
      <c r="AR486">
        <v>1</v>
      </c>
      <c r="AS486">
        <v>7.6999999999999999E-2</v>
      </c>
      <c r="AT486">
        <v>0.11577</v>
      </c>
      <c r="AU486">
        <v>2.359E-2</v>
      </c>
      <c r="AV486">
        <v>0.18329999999999999</v>
      </c>
      <c r="AW486">
        <v>0.11441999999999999</v>
      </c>
      <c r="AX486">
        <v>0.13822000000000001</v>
      </c>
      <c r="AY486">
        <v>2.5000000000000001E-2</v>
      </c>
      <c r="AZ486">
        <v>1.99E-3</v>
      </c>
      <c r="BA486">
        <v>3.0599999999999998E-3</v>
      </c>
      <c r="BB486">
        <v>2.9099999999999998E-3</v>
      </c>
      <c r="BC486">
        <v>3.5999999999999999E-3</v>
      </c>
      <c r="BD486">
        <v>4.0000000000000002E-4</v>
      </c>
      <c r="BE486">
        <v>4.5900000000000003E-3</v>
      </c>
      <c r="BF486" t="s">
        <v>2419</v>
      </c>
    </row>
    <row r="487" spans="1:58" hidden="1" x14ac:dyDescent="0.25">
      <c r="A487">
        <v>16</v>
      </c>
      <c r="B487">
        <v>31477476</v>
      </c>
      <c r="C487" t="s">
        <v>10838</v>
      </c>
      <c r="D487" t="s">
        <v>10839</v>
      </c>
      <c r="E487" t="s">
        <v>10285</v>
      </c>
      <c r="F487" t="s">
        <v>47</v>
      </c>
      <c r="G487" t="s">
        <v>48</v>
      </c>
      <c r="H487" t="s">
        <v>49</v>
      </c>
      <c r="T487" s="35"/>
      <c r="W487" s="23"/>
      <c r="X487" t="s">
        <v>10840</v>
      </c>
      <c r="Y487" t="s">
        <v>78</v>
      </c>
      <c r="Z487" t="s">
        <v>52</v>
      </c>
      <c r="AA487">
        <v>609.07000000000005</v>
      </c>
      <c r="AB487" t="s">
        <v>53</v>
      </c>
      <c r="AC487" t="s">
        <v>10841</v>
      </c>
      <c r="AD487" t="s">
        <v>100</v>
      </c>
      <c r="AE487" t="s">
        <v>100</v>
      </c>
      <c r="AF487" t="s">
        <v>55</v>
      </c>
      <c r="AG487">
        <v>0.98799999999999999</v>
      </c>
      <c r="AH487">
        <v>0</v>
      </c>
      <c r="AI487">
        <v>0</v>
      </c>
      <c r="AJ487">
        <v>81.69</v>
      </c>
      <c r="AK487">
        <v>71</v>
      </c>
      <c r="AL487">
        <v>0.95262928202814601</v>
      </c>
      <c r="AM487">
        <v>4.62924745566781E-2</v>
      </c>
      <c r="AN487">
        <v>0.44311657300000001</v>
      </c>
      <c r="AO487">
        <v>0.55948842200000004</v>
      </c>
      <c r="AP487">
        <v>39</v>
      </c>
      <c r="AQ487">
        <v>1</v>
      </c>
      <c r="AR487">
        <v>1</v>
      </c>
      <c r="AS487">
        <v>1.54E-2</v>
      </c>
      <c r="AT487">
        <v>2.649E-2</v>
      </c>
      <c r="AU487">
        <v>2.359E-2</v>
      </c>
      <c r="AV487">
        <v>2.0119999999999999E-2</v>
      </c>
      <c r="AW487">
        <v>7.1260000000000004E-2</v>
      </c>
      <c r="AX487">
        <v>4.616E-2</v>
      </c>
      <c r="AY487">
        <v>2.5000000000000001E-2</v>
      </c>
      <c r="AZ487">
        <v>3.8000000000000002E-4</v>
      </c>
      <c r="BA487">
        <v>6.6E-4</v>
      </c>
      <c r="BB487">
        <v>1.72E-3</v>
      </c>
      <c r="BC487">
        <v>1.07E-3</v>
      </c>
      <c r="BD487">
        <v>4.0000000000000002E-4</v>
      </c>
      <c r="BE487">
        <v>0</v>
      </c>
      <c r="BF487" t="s">
        <v>10287</v>
      </c>
    </row>
    <row r="488" spans="1:58" hidden="1" x14ac:dyDescent="0.25">
      <c r="A488">
        <v>1</v>
      </c>
      <c r="B488">
        <v>183596702</v>
      </c>
      <c r="C488" t="s">
        <v>6066</v>
      </c>
      <c r="D488" t="s">
        <v>58</v>
      </c>
      <c r="E488" t="s">
        <v>6034</v>
      </c>
      <c r="F488" t="s">
        <v>85</v>
      </c>
      <c r="G488" t="s">
        <v>48</v>
      </c>
      <c r="H488" t="s">
        <v>49</v>
      </c>
      <c r="T488" s="35"/>
      <c r="W488" s="23"/>
      <c r="X488" t="s">
        <v>6067</v>
      </c>
      <c r="Y488" t="s">
        <v>52</v>
      </c>
      <c r="Z488" t="s">
        <v>51</v>
      </c>
      <c r="AA488">
        <v>722.07</v>
      </c>
      <c r="AB488" t="s">
        <v>53</v>
      </c>
      <c r="AC488" t="s">
        <v>6068</v>
      </c>
      <c r="AD488" t="s">
        <v>64</v>
      </c>
      <c r="AE488" t="s">
        <v>64</v>
      </c>
      <c r="AF488" t="s">
        <v>55</v>
      </c>
      <c r="AG488">
        <v>0.10100000000000001</v>
      </c>
      <c r="AH488">
        <v>6.1180000000000003</v>
      </c>
      <c r="AI488">
        <v>1</v>
      </c>
      <c r="AJ488">
        <v>98.97</v>
      </c>
      <c r="AK488">
        <v>97</v>
      </c>
      <c r="AL488">
        <v>0.21957928609052799</v>
      </c>
      <c r="AM488" s="35">
        <v>0.77268597482297796</v>
      </c>
      <c r="AN488">
        <v>0.81314655400000002</v>
      </c>
      <c r="AO488">
        <v>0.68998065399999997</v>
      </c>
      <c r="AP488">
        <v>39</v>
      </c>
      <c r="AQ488">
        <v>1</v>
      </c>
      <c r="AR488">
        <v>1</v>
      </c>
      <c r="AS488">
        <v>3.3E-4</v>
      </c>
      <c r="AT488" t="s">
        <v>65</v>
      </c>
      <c r="AU488" t="s">
        <v>65</v>
      </c>
      <c r="AV488" t="s">
        <v>65</v>
      </c>
      <c r="AW488" t="s">
        <v>65</v>
      </c>
      <c r="AX488" t="s">
        <v>65</v>
      </c>
      <c r="AY488">
        <v>2.5000000000000001E-2</v>
      </c>
      <c r="AZ488">
        <v>0</v>
      </c>
      <c r="BA488" t="s">
        <v>65</v>
      </c>
      <c r="BB488" t="s">
        <v>65</v>
      </c>
      <c r="BC488" t="s">
        <v>65</v>
      </c>
      <c r="BD488" t="s">
        <v>65</v>
      </c>
      <c r="BE488" t="s">
        <v>65</v>
      </c>
      <c r="BF488" t="s">
        <v>2962</v>
      </c>
    </row>
    <row r="489" spans="1:58" hidden="1" x14ac:dyDescent="0.25">
      <c r="A489">
        <v>15</v>
      </c>
      <c r="B489">
        <v>52844161</v>
      </c>
      <c r="C489" t="s">
        <v>8034</v>
      </c>
      <c r="D489" t="s">
        <v>8035</v>
      </c>
      <c r="E489" t="s">
        <v>7516</v>
      </c>
      <c r="F489" t="s">
        <v>47</v>
      </c>
      <c r="G489" t="s">
        <v>98</v>
      </c>
      <c r="H489" t="s">
        <v>49</v>
      </c>
      <c r="T489" s="35"/>
      <c r="W489" s="23"/>
      <c r="X489" t="s">
        <v>8036</v>
      </c>
      <c r="Y489" t="s">
        <v>51</v>
      </c>
      <c r="Z489" t="s">
        <v>52</v>
      </c>
      <c r="AA489">
        <v>724.07</v>
      </c>
      <c r="AB489" t="s">
        <v>164</v>
      </c>
      <c r="AC489" t="s">
        <v>8037</v>
      </c>
      <c r="AF489" t="s">
        <v>55</v>
      </c>
      <c r="AG489">
        <v>0</v>
      </c>
      <c r="AH489">
        <v>0</v>
      </c>
      <c r="AI489">
        <v>0.51300000000000001</v>
      </c>
      <c r="AJ489">
        <v>97.98</v>
      </c>
      <c r="AK489">
        <v>99</v>
      </c>
      <c r="AL489" s="35">
        <v>0.63573837749812601</v>
      </c>
      <c r="AM489">
        <v>0.26980429759052599</v>
      </c>
      <c r="AN489">
        <v>0.94156220400000001</v>
      </c>
      <c r="AO489">
        <v>0.66824205400000003</v>
      </c>
      <c r="AP489">
        <v>39</v>
      </c>
      <c r="AQ489">
        <v>1</v>
      </c>
      <c r="AR489">
        <v>1</v>
      </c>
      <c r="AS489">
        <v>4.2700000000000004E-3</v>
      </c>
      <c r="AT489">
        <v>6.5799999999999999E-3</v>
      </c>
      <c r="AU489" t="s">
        <v>65</v>
      </c>
      <c r="AV489">
        <v>6.1809999999999997E-2</v>
      </c>
      <c r="AW489">
        <v>1.5699999999999999E-2</v>
      </c>
      <c r="AX489">
        <v>1.3849999999999999E-2</v>
      </c>
      <c r="AY489">
        <v>2.5000000000000001E-2</v>
      </c>
      <c r="AZ489" s="1">
        <v>9.8800000000000003E-5</v>
      </c>
      <c r="BA489">
        <v>1.4999999999999999E-4</v>
      </c>
      <c r="BB489">
        <v>2.5999999999999998E-4</v>
      </c>
      <c r="BC489">
        <v>2.3000000000000001E-4</v>
      </c>
      <c r="BD489" t="s">
        <v>65</v>
      </c>
      <c r="BE489">
        <v>1.07E-3</v>
      </c>
      <c r="BF489" t="s">
        <v>7519</v>
      </c>
    </row>
    <row r="490" spans="1:58" hidden="1" x14ac:dyDescent="0.25">
      <c r="A490">
        <v>3</v>
      </c>
      <c r="B490">
        <v>35731610</v>
      </c>
      <c r="C490" t="s">
        <v>8375</v>
      </c>
      <c r="D490" t="s">
        <v>58</v>
      </c>
      <c r="E490" t="s">
        <v>8238</v>
      </c>
      <c r="F490" t="s">
        <v>97</v>
      </c>
      <c r="G490" t="s">
        <v>48</v>
      </c>
      <c r="H490" t="s">
        <v>76</v>
      </c>
      <c r="T490" s="35"/>
      <c r="W490" s="23"/>
      <c r="X490" t="s">
        <v>8376</v>
      </c>
      <c r="Y490" t="s">
        <v>72</v>
      </c>
      <c r="Z490" t="s">
        <v>78</v>
      </c>
      <c r="AA490">
        <v>595.07000000000005</v>
      </c>
      <c r="AB490" t="s">
        <v>53</v>
      </c>
      <c r="AC490" t="s">
        <v>8377</v>
      </c>
      <c r="AF490" t="s">
        <v>55</v>
      </c>
      <c r="AG490">
        <v>4.4999999999999998E-2</v>
      </c>
      <c r="AH490">
        <v>0</v>
      </c>
      <c r="AI490">
        <v>1</v>
      </c>
      <c r="AJ490">
        <v>81.819999999999993</v>
      </c>
      <c r="AK490">
        <v>99</v>
      </c>
      <c r="AL490" s="35">
        <v>0.99624652911933598</v>
      </c>
      <c r="AM490">
        <v>3.6769307480310101E-3</v>
      </c>
      <c r="AN490">
        <v>0.11437136000000001</v>
      </c>
      <c r="AO490">
        <v>0</v>
      </c>
      <c r="AP490">
        <v>39</v>
      </c>
      <c r="AQ490">
        <v>1</v>
      </c>
      <c r="AR490">
        <v>1</v>
      </c>
      <c r="AS490">
        <v>3.3E-4</v>
      </c>
      <c r="AT490" t="s">
        <v>65</v>
      </c>
      <c r="AU490" t="s">
        <v>65</v>
      </c>
      <c r="AV490" t="s">
        <v>65</v>
      </c>
      <c r="AW490" t="s">
        <v>65</v>
      </c>
      <c r="AX490" t="s">
        <v>65</v>
      </c>
      <c r="AY490">
        <v>2.5000000000000001E-2</v>
      </c>
      <c r="AZ490">
        <v>0</v>
      </c>
      <c r="BA490" t="s">
        <v>65</v>
      </c>
      <c r="BB490" t="s">
        <v>65</v>
      </c>
      <c r="BC490" t="s">
        <v>65</v>
      </c>
      <c r="BD490" t="s">
        <v>65</v>
      </c>
      <c r="BE490" t="s">
        <v>65</v>
      </c>
      <c r="BF490" t="s">
        <v>8241</v>
      </c>
    </row>
    <row r="491" spans="1:58" x14ac:dyDescent="0.25">
      <c r="A491">
        <v>4</v>
      </c>
      <c r="B491">
        <v>184561023</v>
      </c>
      <c r="C491" t="s">
        <v>8448</v>
      </c>
      <c r="D491" t="s">
        <v>58</v>
      </c>
      <c r="E491" t="s">
        <v>8238</v>
      </c>
      <c r="F491" t="s">
        <v>59</v>
      </c>
      <c r="G491" t="s">
        <v>98</v>
      </c>
      <c r="I491" t="s">
        <v>14625</v>
      </c>
      <c r="T491" s="35"/>
      <c r="W491" s="23"/>
      <c r="X491" t="s">
        <v>8449</v>
      </c>
      <c r="Y491" t="s">
        <v>52</v>
      </c>
      <c r="Z491" t="s">
        <v>51</v>
      </c>
      <c r="AA491">
        <v>322.66000000000003</v>
      </c>
      <c r="AB491" t="s">
        <v>100</v>
      </c>
      <c r="AC491" t="s">
        <v>55</v>
      </c>
      <c r="AF491" t="s">
        <v>55</v>
      </c>
      <c r="AG491">
        <v>0</v>
      </c>
      <c r="AH491">
        <v>0</v>
      </c>
      <c r="AI491">
        <v>0.998</v>
      </c>
      <c r="AJ491" t="s">
        <v>55</v>
      </c>
      <c r="AK491" t="s">
        <v>55</v>
      </c>
      <c r="AL491" s="35">
        <v>0.51212434836068599</v>
      </c>
      <c r="AM491">
        <v>0.48298352217614399</v>
      </c>
      <c r="AN491">
        <v>0.11437136000000001</v>
      </c>
      <c r="AO491">
        <v>0</v>
      </c>
      <c r="AP491">
        <v>39</v>
      </c>
      <c r="AQ491">
        <v>1</v>
      </c>
      <c r="AR491">
        <v>1</v>
      </c>
      <c r="AS491" t="s">
        <v>65</v>
      </c>
      <c r="AT491" t="s">
        <v>65</v>
      </c>
      <c r="AU491" t="s">
        <v>65</v>
      </c>
      <c r="AV491" t="s">
        <v>65</v>
      </c>
      <c r="AW491" t="s">
        <v>65</v>
      </c>
      <c r="AX491" t="s">
        <v>65</v>
      </c>
      <c r="AY491">
        <v>2.5000000000000001E-2</v>
      </c>
      <c r="AZ491" t="s">
        <v>65</v>
      </c>
      <c r="BA491" t="s">
        <v>65</v>
      </c>
      <c r="BB491" t="s">
        <v>65</v>
      </c>
      <c r="BC491" t="s">
        <v>65</v>
      </c>
      <c r="BD491" t="s">
        <v>65</v>
      </c>
      <c r="BE491" t="s">
        <v>65</v>
      </c>
      <c r="BF491" t="s">
        <v>8241</v>
      </c>
    </row>
    <row r="492" spans="1:58" hidden="1" x14ac:dyDescent="0.25">
      <c r="A492">
        <v>15</v>
      </c>
      <c r="B492">
        <v>98512376</v>
      </c>
      <c r="C492" t="s">
        <v>13662</v>
      </c>
      <c r="D492" t="s">
        <v>13663</v>
      </c>
      <c r="E492" t="s">
        <v>13153</v>
      </c>
      <c r="F492" t="s">
        <v>47</v>
      </c>
      <c r="G492" t="s">
        <v>48</v>
      </c>
      <c r="H492" t="s">
        <v>49</v>
      </c>
      <c r="T492" s="35"/>
      <c r="W492" s="23"/>
      <c r="X492" t="s">
        <v>13664</v>
      </c>
      <c r="Y492" t="s">
        <v>78</v>
      </c>
      <c r="Z492" t="s">
        <v>72</v>
      </c>
      <c r="AA492">
        <v>413.07</v>
      </c>
      <c r="AB492" t="s">
        <v>53</v>
      </c>
      <c r="AC492" t="s">
        <v>13665</v>
      </c>
      <c r="AF492" t="s">
        <v>55</v>
      </c>
      <c r="AG492">
        <v>0.998</v>
      </c>
      <c r="AH492">
        <v>9.8179999999999996</v>
      </c>
      <c r="AI492">
        <v>1</v>
      </c>
      <c r="AJ492">
        <v>100</v>
      </c>
      <c r="AK492">
        <v>99</v>
      </c>
      <c r="AL492" s="35">
        <v>0.93107484345377201</v>
      </c>
      <c r="AM492" s="35">
        <v>8.1544312297590301E-4</v>
      </c>
      <c r="AN492">
        <v>0.97696332200000002</v>
      </c>
      <c r="AO492">
        <v>0</v>
      </c>
      <c r="AP492">
        <v>39</v>
      </c>
      <c r="AQ492">
        <v>1</v>
      </c>
      <c r="AR492">
        <v>1</v>
      </c>
      <c r="AS492">
        <v>4.8550000000000003E-2</v>
      </c>
      <c r="AT492">
        <v>7.3770000000000002E-2</v>
      </c>
      <c r="AU492">
        <v>6.9150000000000003E-2</v>
      </c>
      <c r="AV492">
        <v>5.9659999999999998E-2</v>
      </c>
      <c r="AW492">
        <v>4.6399999999999997E-2</v>
      </c>
      <c r="AX492">
        <v>8.4529999999999994E-2</v>
      </c>
      <c r="AY492">
        <v>2.5000000000000001E-2</v>
      </c>
      <c r="AZ492" s="35">
        <v>1.24E-3</v>
      </c>
      <c r="BA492">
        <v>1.9E-3</v>
      </c>
      <c r="BB492">
        <v>1.06E-3</v>
      </c>
      <c r="BC492">
        <v>2.0899999999999998E-3</v>
      </c>
      <c r="BD492">
        <v>1.6000000000000001E-3</v>
      </c>
      <c r="BE492">
        <v>1.0399999999999999E-3</v>
      </c>
      <c r="BF492" t="s">
        <v>13156</v>
      </c>
    </row>
    <row r="493" spans="1:58" hidden="1" x14ac:dyDescent="0.25">
      <c r="A493" t="s">
        <v>967</v>
      </c>
      <c r="B493">
        <v>2928108</v>
      </c>
      <c r="C493" t="s">
        <v>2500</v>
      </c>
      <c r="D493" t="s">
        <v>2501</v>
      </c>
      <c r="E493" t="s">
        <v>1764</v>
      </c>
      <c r="F493" t="s">
        <v>47</v>
      </c>
      <c r="G493" t="s">
        <v>48</v>
      </c>
      <c r="H493" t="s">
        <v>76</v>
      </c>
      <c r="T493" s="35"/>
      <c r="W493" s="23"/>
      <c r="X493" t="s">
        <v>2502</v>
      </c>
      <c r="Y493" t="s">
        <v>72</v>
      </c>
      <c r="Z493" t="s">
        <v>78</v>
      </c>
      <c r="AA493">
        <v>580.08000000000004</v>
      </c>
      <c r="AB493" t="s">
        <v>53</v>
      </c>
      <c r="AC493" t="s">
        <v>2503</v>
      </c>
      <c r="AF493" t="s">
        <v>55</v>
      </c>
      <c r="AG493">
        <v>0.93600000000000005</v>
      </c>
      <c r="AH493">
        <v>4.4779999999999998</v>
      </c>
      <c r="AI493">
        <v>1</v>
      </c>
      <c r="AJ493">
        <v>39.130000000000003</v>
      </c>
      <c r="AK493">
        <v>69</v>
      </c>
      <c r="AL493" s="35">
        <v>0.88531375295373904</v>
      </c>
      <c r="AM493">
        <v>1.6002310298473901E-3</v>
      </c>
      <c r="AN493">
        <v>9.2643641999999998E-2</v>
      </c>
      <c r="AO493">
        <v>0</v>
      </c>
      <c r="AP493">
        <v>39</v>
      </c>
      <c r="AQ493">
        <v>1</v>
      </c>
      <c r="AR493">
        <v>1</v>
      </c>
      <c r="AS493">
        <v>0.11228</v>
      </c>
      <c r="AT493">
        <v>0.17518</v>
      </c>
      <c r="AU493">
        <v>3.1130000000000001E-2</v>
      </c>
      <c r="AV493">
        <v>0.18448000000000001</v>
      </c>
      <c r="AW493">
        <v>8.677E-2</v>
      </c>
      <c r="AX493">
        <v>0.21163999999999999</v>
      </c>
      <c r="AY493">
        <v>2.5000000000000001E-2</v>
      </c>
      <c r="AZ493" s="35">
        <v>2.97E-3</v>
      </c>
      <c r="BA493">
        <v>4.7800000000000004E-3</v>
      </c>
      <c r="BB493">
        <v>2.1199999999999999E-3</v>
      </c>
      <c r="BC493">
        <v>5.7999999999999996E-3</v>
      </c>
      <c r="BD493">
        <v>5.2999999999999998E-4</v>
      </c>
      <c r="BE493">
        <v>4.62E-3</v>
      </c>
      <c r="BF493" t="s">
        <v>1766</v>
      </c>
    </row>
    <row r="494" spans="1:58" hidden="1" x14ac:dyDescent="0.25">
      <c r="A494" t="s">
        <v>967</v>
      </c>
      <c r="B494">
        <v>2951253</v>
      </c>
      <c r="C494" t="s">
        <v>4560</v>
      </c>
      <c r="D494" t="s">
        <v>4561</v>
      </c>
      <c r="E494" t="s">
        <v>3829</v>
      </c>
      <c r="F494" t="s">
        <v>47</v>
      </c>
      <c r="G494" t="s">
        <v>48</v>
      </c>
      <c r="H494" t="s">
        <v>76</v>
      </c>
      <c r="T494" s="35"/>
      <c r="W494" s="23"/>
      <c r="X494" t="s">
        <v>2502</v>
      </c>
      <c r="Y494" t="s">
        <v>78</v>
      </c>
      <c r="Z494" t="s">
        <v>72</v>
      </c>
      <c r="AA494">
        <v>566.08000000000004</v>
      </c>
      <c r="AB494" t="s">
        <v>53</v>
      </c>
      <c r="AC494" t="s">
        <v>4562</v>
      </c>
      <c r="AF494" t="s">
        <v>55</v>
      </c>
      <c r="AG494">
        <v>0.996</v>
      </c>
      <c r="AH494">
        <v>0</v>
      </c>
      <c r="AI494">
        <v>0.995</v>
      </c>
      <c r="AJ494">
        <v>37.840000000000003</v>
      </c>
      <c r="AK494">
        <v>74</v>
      </c>
      <c r="AL494" s="35">
        <v>0.88531375295373904</v>
      </c>
      <c r="AM494" s="35">
        <v>1.6002310298473901E-3</v>
      </c>
      <c r="AN494">
        <v>9.2643641999999998E-2</v>
      </c>
      <c r="AO494">
        <v>0</v>
      </c>
      <c r="AP494">
        <v>37</v>
      </c>
      <c r="AQ494">
        <v>1</v>
      </c>
      <c r="AR494">
        <v>0.95</v>
      </c>
      <c r="AS494">
        <v>6.6000000000000003E-2</v>
      </c>
      <c r="AT494">
        <v>4.5350000000000001E-2</v>
      </c>
      <c r="AU494">
        <v>0.1134</v>
      </c>
      <c r="AV494" t="s">
        <v>65</v>
      </c>
      <c r="AW494">
        <v>2.8320000000000001E-2</v>
      </c>
      <c r="AX494">
        <v>4.4080000000000001E-2</v>
      </c>
      <c r="AY494">
        <v>2.632E-2</v>
      </c>
      <c r="AZ494">
        <v>1.7899999999999999E-3</v>
      </c>
      <c r="BA494">
        <v>1.1999999999999999E-3</v>
      </c>
      <c r="BB494">
        <v>6.0999999999999997E-4</v>
      </c>
      <c r="BC494">
        <v>1.0399999999999999E-3</v>
      </c>
      <c r="BD494">
        <v>2.9099999999999998E-3</v>
      </c>
      <c r="BE494" t="s">
        <v>65</v>
      </c>
      <c r="BF494" t="s">
        <v>1248</v>
      </c>
    </row>
    <row r="495" spans="1:58" hidden="1" x14ac:dyDescent="0.25">
      <c r="A495" t="s">
        <v>967</v>
      </c>
      <c r="B495">
        <v>2945389</v>
      </c>
      <c r="C495" t="s">
        <v>14602</v>
      </c>
      <c r="D495" t="s">
        <v>14603</v>
      </c>
      <c r="E495" t="s">
        <v>13822</v>
      </c>
      <c r="F495" t="s">
        <v>47</v>
      </c>
      <c r="G495" t="s">
        <v>48</v>
      </c>
      <c r="H495" t="s">
        <v>76</v>
      </c>
      <c r="T495" s="35"/>
      <c r="W495" s="23"/>
      <c r="X495" t="s">
        <v>2502</v>
      </c>
      <c r="Y495" t="s">
        <v>51</v>
      </c>
      <c r="Z495" t="s">
        <v>52</v>
      </c>
      <c r="AA495">
        <v>767.35</v>
      </c>
      <c r="AB495" t="s">
        <v>53</v>
      </c>
      <c r="AC495" t="s">
        <v>14604</v>
      </c>
      <c r="AF495" t="s">
        <v>55</v>
      </c>
      <c r="AG495">
        <v>1</v>
      </c>
      <c r="AH495">
        <v>0</v>
      </c>
      <c r="AI495">
        <v>1</v>
      </c>
      <c r="AJ495">
        <v>100</v>
      </c>
      <c r="AK495">
        <v>72</v>
      </c>
      <c r="AL495">
        <v>0.88531375295373904</v>
      </c>
      <c r="AM495" s="35">
        <v>1.6002310298473901E-3</v>
      </c>
      <c r="AN495">
        <v>9.2643641999999998E-2</v>
      </c>
      <c r="AO495">
        <v>0</v>
      </c>
      <c r="AP495">
        <v>38</v>
      </c>
      <c r="AQ495">
        <v>2</v>
      </c>
      <c r="AR495">
        <v>1</v>
      </c>
      <c r="AS495">
        <v>3.79E-3</v>
      </c>
      <c r="AT495">
        <v>4.8599999999999997E-3</v>
      </c>
      <c r="AU495">
        <v>3.6800000000000001E-3</v>
      </c>
      <c r="AV495">
        <v>2.6870000000000002E-2</v>
      </c>
      <c r="AW495">
        <v>3.0799999999999998E-3</v>
      </c>
      <c r="AX495">
        <v>6.6600000000000001E-3</v>
      </c>
      <c r="AY495">
        <v>0.05</v>
      </c>
      <c r="AZ495" s="35">
        <v>2.2599999999999999E-3</v>
      </c>
      <c r="BA495" s="35">
        <v>2.5500000000000002E-3</v>
      </c>
      <c r="BB495">
        <v>1.82E-3</v>
      </c>
      <c r="BC495">
        <v>2.82E-3</v>
      </c>
      <c r="BD495">
        <v>1.8500000000000001E-3</v>
      </c>
      <c r="BE495">
        <v>5.6600000000000001E-3</v>
      </c>
      <c r="BF495" t="s">
        <v>14605</v>
      </c>
    </row>
    <row r="496" spans="1:58" hidden="1" x14ac:dyDescent="0.25">
      <c r="A496">
        <v>11</v>
      </c>
      <c r="B496">
        <v>3680896</v>
      </c>
      <c r="C496" t="s">
        <v>5674</v>
      </c>
      <c r="D496" t="s">
        <v>58</v>
      </c>
      <c r="E496" t="s">
        <v>5308</v>
      </c>
      <c r="F496" t="s">
        <v>47</v>
      </c>
      <c r="G496" t="s">
        <v>48</v>
      </c>
      <c r="H496" t="s">
        <v>49</v>
      </c>
      <c r="T496" s="35"/>
      <c r="W496" s="23"/>
      <c r="X496" t="s">
        <v>5675</v>
      </c>
      <c r="Y496" t="s">
        <v>78</v>
      </c>
      <c r="Z496" t="s">
        <v>52</v>
      </c>
      <c r="AA496">
        <v>728.07</v>
      </c>
      <c r="AB496" t="s">
        <v>53</v>
      </c>
      <c r="AC496" t="s">
        <v>5676</v>
      </c>
      <c r="AF496" t="s">
        <v>55</v>
      </c>
      <c r="AG496">
        <v>0.999</v>
      </c>
      <c r="AH496">
        <v>0</v>
      </c>
      <c r="AI496">
        <v>1</v>
      </c>
      <c r="AJ496">
        <v>93.18</v>
      </c>
      <c r="AK496">
        <v>88</v>
      </c>
      <c r="AL496">
        <v>5.9307834203882102E-2</v>
      </c>
      <c r="AM496" s="1">
        <v>1.5446267396429899E-9</v>
      </c>
      <c r="AN496">
        <v>0.26244044399999999</v>
      </c>
      <c r="AO496">
        <v>0</v>
      </c>
      <c r="AP496">
        <v>39</v>
      </c>
      <c r="AQ496">
        <v>1</v>
      </c>
      <c r="AR496">
        <v>1</v>
      </c>
      <c r="AS496">
        <v>9.8999999999999999E-4</v>
      </c>
      <c r="AT496">
        <v>1.81E-3</v>
      </c>
      <c r="AU496" t="s">
        <v>65</v>
      </c>
      <c r="AV496" t="s">
        <v>65</v>
      </c>
      <c r="AW496">
        <v>1.0500000000000001E-2</v>
      </c>
      <c r="AX496" t="s">
        <v>65</v>
      </c>
      <c r="AY496">
        <v>2.5000000000000001E-2</v>
      </c>
      <c r="AZ496" s="1">
        <v>1.6500000000000001E-5</v>
      </c>
      <c r="BA496" s="1">
        <v>3.0300000000000001E-5</v>
      </c>
      <c r="BB496">
        <v>1.2999999999999999E-4</v>
      </c>
      <c r="BC496" t="s">
        <v>65</v>
      </c>
      <c r="BD496" t="s">
        <v>65</v>
      </c>
      <c r="BE496" t="s">
        <v>65</v>
      </c>
      <c r="BF496" t="s">
        <v>1640</v>
      </c>
    </row>
    <row r="497" spans="1:58" hidden="1" x14ac:dyDescent="0.25">
      <c r="A497">
        <v>8</v>
      </c>
      <c r="B497">
        <v>131064609</v>
      </c>
      <c r="C497" t="s">
        <v>2919</v>
      </c>
      <c r="D497" t="s">
        <v>58</v>
      </c>
      <c r="E497" t="s">
        <v>2537</v>
      </c>
      <c r="F497" t="s">
        <v>97</v>
      </c>
      <c r="G497" t="s">
        <v>98</v>
      </c>
      <c r="H497" t="s">
        <v>76</v>
      </c>
      <c r="T497" s="35"/>
      <c r="W497" s="23"/>
      <c r="X497" t="s">
        <v>2920</v>
      </c>
      <c r="Y497" t="s">
        <v>51</v>
      </c>
      <c r="Z497" t="s">
        <v>52</v>
      </c>
      <c r="AA497">
        <v>605.29</v>
      </c>
      <c r="AB497" t="s">
        <v>100</v>
      </c>
      <c r="AC497" t="s">
        <v>55</v>
      </c>
      <c r="AF497" t="s">
        <v>55</v>
      </c>
      <c r="AG497">
        <v>0</v>
      </c>
      <c r="AH497">
        <v>0</v>
      </c>
      <c r="AI497">
        <v>0.98799999999999999</v>
      </c>
      <c r="AJ497" t="s">
        <v>55</v>
      </c>
      <c r="AK497" t="s">
        <v>55</v>
      </c>
      <c r="AL497" s="1">
        <v>1.69087488201494E-5</v>
      </c>
      <c r="AM497">
        <v>0.99998309125117901</v>
      </c>
      <c r="AN497">
        <v>0.85018925599999995</v>
      </c>
      <c r="AO497">
        <v>0.56288012200000004</v>
      </c>
      <c r="AP497">
        <v>38</v>
      </c>
      <c r="AQ497">
        <v>2</v>
      </c>
      <c r="AR497">
        <v>1</v>
      </c>
      <c r="AS497" t="s">
        <v>65</v>
      </c>
      <c r="AT497" t="s">
        <v>65</v>
      </c>
      <c r="AU497" t="s">
        <v>65</v>
      </c>
      <c r="AV497" t="s">
        <v>65</v>
      </c>
      <c r="AW497" t="s">
        <v>65</v>
      </c>
      <c r="AX497" t="s">
        <v>65</v>
      </c>
      <c r="AY497">
        <v>0.05</v>
      </c>
      <c r="AZ497" s="35" t="s">
        <v>65</v>
      </c>
      <c r="BA497" s="35" t="s">
        <v>65</v>
      </c>
      <c r="BB497" t="s">
        <v>65</v>
      </c>
      <c r="BC497" t="s">
        <v>65</v>
      </c>
      <c r="BD497" t="s">
        <v>65</v>
      </c>
      <c r="BE497" t="s">
        <v>65</v>
      </c>
      <c r="BF497" t="s">
        <v>2540</v>
      </c>
    </row>
    <row r="498" spans="1:58" hidden="1" x14ac:dyDescent="0.25">
      <c r="A498">
        <v>8</v>
      </c>
      <c r="B498">
        <v>131064609</v>
      </c>
      <c r="C498" t="s">
        <v>2919</v>
      </c>
      <c r="D498" t="s">
        <v>58</v>
      </c>
      <c r="E498" t="s">
        <v>3383</v>
      </c>
      <c r="F498" t="s">
        <v>97</v>
      </c>
      <c r="G498" t="s">
        <v>98</v>
      </c>
      <c r="H498" t="s">
        <v>76</v>
      </c>
      <c r="T498" s="35"/>
      <c r="W498" s="23"/>
      <c r="X498" t="s">
        <v>2920</v>
      </c>
      <c r="Y498" t="s">
        <v>51</v>
      </c>
      <c r="Z498" t="s">
        <v>52</v>
      </c>
      <c r="AA498">
        <v>605.29</v>
      </c>
      <c r="AB498" t="s">
        <v>100</v>
      </c>
      <c r="AC498" t="s">
        <v>55</v>
      </c>
      <c r="AF498" t="s">
        <v>55</v>
      </c>
      <c r="AG498">
        <v>0</v>
      </c>
      <c r="AH498">
        <v>0</v>
      </c>
      <c r="AI498">
        <v>0.98799999999999999</v>
      </c>
      <c r="AJ498" t="s">
        <v>55</v>
      </c>
      <c r="AK498" t="s">
        <v>55</v>
      </c>
      <c r="AL498" s="1">
        <v>1.69087488201494E-5</v>
      </c>
      <c r="AM498" s="35">
        <v>0.99998309125117901</v>
      </c>
      <c r="AN498">
        <v>0.85018925599999995</v>
      </c>
      <c r="AO498">
        <v>0.56288012200000004</v>
      </c>
      <c r="AP498">
        <v>38</v>
      </c>
      <c r="AQ498">
        <v>2</v>
      </c>
      <c r="AR498">
        <v>1</v>
      </c>
      <c r="AS498" t="s">
        <v>65</v>
      </c>
      <c r="AT498" t="s">
        <v>65</v>
      </c>
      <c r="AU498" t="s">
        <v>65</v>
      </c>
      <c r="AV498" t="s">
        <v>65</v>
      </c>
      <c r="AW498" t="s">
        <v>65</v>
      </c>
      <c r="AX498" t="s">
        <v>65</v>
      </c>
      <c r="AY498">
        <v>0.05</v>
      </c>
      <c r="AZ498" s="35" t="s">
        <v>65</v>
      </c>
      <c r="BA498" s="35" t="s">
        <v>65</v>
      </c>
      <c r="BB498" t="s">
        <v>65</v>
      </c>
      <c r="BC498" t="s">
        <v>65</v>
      </c>
      <c r="BD498" t="s">
        <v>65</v>
      </c>
      <c r="BE498" t="s">
        <v>65</v>
      </c>
      <c r="BF498" t="s">
        <v>2540</v>
      </c>
    </row>
    <row r="499" spans="1:58" hidden="1" x14ac:dyDescent="0.25">
      <c r="A499">
        <v>7</v>
      </c>
      <c r="B499">
        <v>123276991</v>
      </c>
      <c r="C499" t="s">
        <v>12665</v>
      </c>
      <c r="D499" t="s">
        <v>58</v>
      </c>
      <c r="E499" t="s">
        <v>12393</v>
      </c>
      <c r="F499" t="s">
        <v>47</v>
      </c>
      <c r="G499" t="s">
        <v>48</v>
      </c>
      <c r="H499" t="s">
        <v>76</v>
      </c>
      <c r="T499" s="35"/>
      <c r="W499" s="23"/>
      <c r="X499" t="s">
        <v>12666</v>
      </c>
      <c r="Y499" t="s">
        <v>52</v>
      </c>
      <c r="Z499" t="s">
        <v>72</v>
      </c>
      <c r="AA499">
        <v>1184.07</v>
      </c>
      <c r="AB499" t="s">
        <v>53</v>
      </c>
      <c r="AC499" t="s">
        <v>12667</v>
      </c>
      <c r="AF499" t="s">
        <v>55</v>
      </c>
      <c r="AG499">
        <v>0.92400000000000004</v>
      </c>
      <c r="AH499">
        <v>5.5389999999999997</v>
      </c>
      <c r="AI499">
        <v>1</v>
      </c>
      <c r="AJ499">
        <v>90.22</v>
      </c>
      <c r="AK499">
        <v>92</v>
      </c>
      <c r="AL499">
        <v>0.65508204713047602</v>
      </c>
      <c r="AM499" s="1">
        <v>6.0080621043293199E-8</v>
      </c>
      <c r="AN499">
        <v>0.167446753</v>
      </c>
      <c r="AO499">
        <v>0</v>
      </c>
      <c r="AP499">
        <v>39</v>
      </c>
      <c r="AQ499">
        <v>1</v>
      </c>
      <c r="AR499">
        <v>1</v>
      </c>
      <c r="AS499">
        <v>3.62E-3</v>
      </c>
      <c r="AT499">
        <v>5.9999999999999995E-4</v>
      </c>
      <c r="AU499" t="s">
        <v>65</v>
      </c>
      <c r="AV499" t="s">
        <v>65</v>
      </c>
      <c r="AW499" t="s">
        <v>65</v>
      </c>
      <c r="AX499" t="s">
        <v>65</v>
      </c>
      <c r="AY499">
        <v>2.5000000000000001E-2</v>
      </c>
      <c r="AZ499" s="1">
        <v>8.2399999999999997E-5</v>
      </c>
      <c r="BA499" s="35">
        <v>0</v>
      </c>
      <c r="BB499" t="s">
        <v>65</v>
      </c>
      <c r="BC499" t="s">
        <v>65</v>
      </c>
      <c r="BD499" t="s">
        <v>65</v>
      </c>
      <c r="BE499" t="s">
        <v>65</v>
      </c>
      <c r="BF499" t="s">
        <v>9149</v>
      </c>
    </row>
    <row r="500" spans="1:58" hidden="1" x14ac:dyDescent="0.25">
      <c r="A500">
        <v>22</v>
      </c>
      <c r="B500">
        <v>30218373</v>
      </c>
      <c r="C500" t="s">
        <v>4542</v>
      </c>
      <c r="D500" t="s">
        <v>58</v>
      </c>
      <c r="E500" t="s">
        <v>3829</v>
      </c>
      <c r="F500" t="s">
        <v>85</v>
      </c>
      <c r="G500" t="s">
        <v>98</v>
      </c>
      <c r="H500" t="s">
        <v>76</v>
      </c>
      <c r="T500" s="35"/>
      <c r="W500" s="23"/>
      <c r="X500" t="s">
        <v>4543</v>
      </c>
      <c r="Y500" t="s">
        <v>78</v>
      </c>
      <c r="Z500" t="s">
        <v>72</v>
      </c>
      <c r="AA500">
        <v>754.07</v>
      </c>
      <c r="AB500" t="s">
        <v>164</v>
      </c>
      <c r="AC500" t="s">
        <v>2005</v>
      </c>
      <c r="AF500" t="s">
        <v>55</v>
      </c>
      <c r="AG500">
        <v>0</v>
      </c>
      <c r="AH500">
        <v>0</v>
      </c>
      <c r="AI500">
        <v>1</v>
      </c>
      <c r="AJ500">
        <v>98.95</v>
      </c>
      <c r="AK500">
        <v>95</v>
      </c>
      <c r="AL500">
        <v>0.82159311185807904</v>
      </c>
      <c r="AM500" s="35">
        <v>0.178384955691887</v>
      </c>
      <c r="AN500">
        <v>0.90872526600000003</v>
      </c>
      <c r="AO500">
        <v>0</v>
      </c>
      <c r="AP500">
        <v>39</v>
      </c>
      <c r="AQ500">
        <v>1</v>
      </c>
      <c r="AR500">
        <v>1</v>
      </c>
      <c r="AS500">
        <v>3.3E-4</v>
      </c>
      <c r="AT500" t="s">
        <v>65</v>
      </c>
      <c r="AU500" t="s">
        <v>65</v>
      </c>
      <c r="AV500" t="s">
        <v>65</v>
      </c>
      <c r="AW500" t="s">
        <v>65</v>
      </c>
      <c r="AX500" t="s">
        <v>65</v>
      </c>
      <c r="AY500">
        <v>2.5000000000000001E-2</v>
      </c>
      <c r="AZ500">
        <v>0</v>
      </c>
      <c r="BA500" t="s">
        <v>65</v>
      </c>
      <c r="BB500" t="s">
        <v>65</v>
      </c>
      <c r="BC500" t="s">
        <v>65</v>
      </c>
      <c r="BD500" t="s">
        <v>65</v>
      </c>
      <c r="BE500" t="s">
        <v>65</v>
      </c>
      <c r="BF500" t="s">
        <v>1248</v>
      </c>
    </row>
    <row r="501" spans="1:58" x14ac:dyDescent="0.25">
      <c r="A501">
        <v>11</v>
      </c>
      <c r="B501">
        <v>75110626</v>
      </c>
      <c r="C501" t="s">
        <v>10698</v>
      </c>
      <c r="D501" t="s">
        <v>58</v>
      </c>
      <c r="E501" t="s">
        <v>10285</v>
      </c>
      <c r="F501" t="s">
        <v>85</v>
      </c>
      <c r="G501" t="s">
        <v>98</v>
      </c>
      <c r="H501" t="s">
        <v>49</v>
      </c>
      <c r="I501" t="s">
        <v>14625</v>
      </c>
      <c r="T501" s="35"/>
      <c r="W501" s="23"/>
      <c r="X501" t="s">
        <v>10699</v>
      </c>
      <c r="Y501" t="s">
        <v>78</v>
      </c>
      <c r="Z501" t="s">
        <v>72</v>
      </c>
      <c r="AA501">
        <v>326.08</v>
      </c>
      <c r="AB501" t="s">
        <v>175</v>
      </c>
      <c r="AC501" t="s">
        <v>55</v>
      </c>
      <c r="AD501" t="s">
        <v>64</v>
      </c>
      <c r="AE501" t="s">
        <v>64</v>
      </c>
      <c r="AF501" t="s">
        <v>55</v>
      </c>
      <c r="AG501">
        <v>0</v>
      </c>
      <c r="AH501">
        <v>8.2870000000000008</v>
      </c>
      <c r="AI501">
        <v>1</v>
      </c>
      <c r="AJ501" t="s">
        <v>55</v>
      </c>
      <c r="AK501" t="s">
        <v>55</v>
      </c>
      <c r="AL501">
        <v>4.2509830823298601E-2</v>
      </c>
      <c r="AM501" s="47">
        <v>0.957385985784031</v>
      </c>
      <c r="AN501">
        <v>0.78119983599999998</v>
      </c>
      <c r="AO501">
        <v>0</v>
      </c>
      <c r="AP501">
        <v>39</v>
      </c>
      <c r="AQ501">
        <v>1</v>
      </c>
      <c r="AR501">
        <v>1</v>
      </c>
      <c r="AS501">
        <v>3.3E-4</v>
      </c>
      <c r="AT501" t="s">
        <v>65</v>
      </c>
      <c r="AU501" t="s">
        <v>65</v>
      </c>
      <c r="AV501" t="s">
        <v>65</v>
      </c>
      <c r="AW501" t="s">
        <v>65</v>
      </c>
      <c r="AX501" t="s">
        <v>65</v>
      </c>
      <c r="AY501">
        <v>2.5000000000000001E-2</v>
      </c>
      <c r="AZ501" s="47">
        <v>0</v>
      </c>
      <c r="BA501" t="s">
        <v>65</v>
      </c>
      <c r="BB501" t="s">
        <v>65</v>
      </c>
      <c r="BC501" t="s">
        <v>65</v>
      </c>
      <c r="BD501" t="s">
        <v>65</v>
      </c>
      <c r="BE501" t="s">
        <v>65</v>
      </c>
      <c r="BF501" t="s">
        <v>10287</v>
      </c>
    </row>
    <row r="502" spans="1:58" hidden="1" x14ac:dyDescent="0.25">
      <c r="A502">
        <v>7</v>
      </c>
      <c r="B502">
        <v>150748286</v>
      </c>
      <c r="C502" t="s">
        <v>7012</v>
      </c>
      <c r="D502" t="s">
        <v>58</v>
      </c>
      <c r="E502" t="s">
        <v>6672</v>
      </c>
      <c r="F502" t="s">
        <v>97</v>
      </c>
      <c r="G502" t="s">
        <v>48</v>
      </c>
      <c r="H502" t="s">
        <v>49</v>
      </c>
      <c r="T502" s="35"/>
      <c r="W502" s="23"/>
      <c r="X502" t="s">
        <v>7013</v>
      </c>
      <c r="Y502" t="s">
        <v>51</v>
      </c>
      <c r="Z502" t="s">
        <v>52</v>
      </c>
      <c r="AA502">
        <v>561.07000000000005</v>
      </c>
      <c r="AB502" t="s">
        <v>53</v>
      </c>
      <c r="AC502" t="s">
        <v>7014</v>
      </c>
      <c r="AF502" t="s">
        <v>55</v>
      </c>
      <c r="AG502">
        <v>1E-3</v>
      </c>
      <c r="AH502">
        <v>0</v>
      </c>
      <c r="AI502">
        <v>0</v>
      </c>
      <c r="AJ502">
        <v>95.74</v>
      </c>
      <c r="AK502">
        <v>94</v>
      </c>
      <c r="AL502">
        <v>0.90766308802502504</v>
      </c>
      <c r="AM502" s="1">
        <v>7.9597478119954199E-7</v>
      </c>
      <c r="AN502">
        <v>0.11437136000000001</v>
      </c>
      <c r="AO502">
        <v>0.51711554900000001</v>
      </c>
      <c r="AP502">
        <v>39</v>
      </c>
      <c r="AQ502">
        <v>1</v>
      </c>
      <c r="AR502">
        <v>1</v>
      </c>
      <c r="AS502">
        <v>6.8000000000000005E-4</v>
      </c>
      <c r="AT502">
        <v>2.7599999999999999E-3</v>
      </c>
      <c r="AU502" t="s">
        <v>65</v>
      </c>
      <c r="AV502" t="s">
        <v>65</v>
      </c>
      <c r="AW502" t="s">
        <v>65</v>
      </c>
      <c r="AX502" t="s">
        <v>65</v>
      </c>
      <c r="AY502">
        <v>2.5000000000000001E-2</v>
      </c>
      <c r="AZ502" s="1">
        <v>8.4500000000000004E-6</v>
      </c>
      <c r="BA502" s="1">
        <v>3.4499999999999998E-5</v>
      </c>
      <c r="BB502" t="s">
        <v>65</v>
      </c>
      <c r="BC502" t="s">
        <v>65</v>
      </c>
      <c r="BD502" t="s">
        <v>65</v>
      </c>
      <c r="BE502" t="s">
        <v>65</v>
      </c>
      <c r="BF502" t="s">
        <v>6675</v>
      </c>
    </row>
    <row r="503" spans="1:58" hidden="1" x14ac:dyDescent="0.25">
      <c r="A503" t="s">
        <v>967</v>
      </c>
      <c r="B503">
        <v>1761733</v>
      </c>
      <c r="C503" t="s">
        <v>7502</v>
      </c>
      <c r="D503" t="s">
        <v>58</v>
      </c>
      <c r="E503" t="s">
        <v>6672</v>
      </c>
      <c r="F503" t="s">
        <v>47</v>
      </c>
      <c r="G503" t="s">
        <v>48</v>
      </c>
      <c r="H503" t="s">
        <v>49</v>
      </c>
      <c r="T503" s="35"/>
      <c r="W503" s="23"/>
      <c r="X503" t="s">
        <v>7503</v>
      </c>
      <c r="Y503" t="s">
        <v>72</v>
      </c>
      <c r="Z503" t="s">
        <v>52</v>
      </c>
      <c r="AA503">
        <v>468.07</v>
      </c>
      <c r="AB503" t="s">
        <v>53</v>
      </c>
      <c r="AC503" t="s">
        <v>7504</v>
      </c>
      <c r="AF503" t="s">
        <v>55</v>
      </c>
      <c r="AG503">
        <v>0.98599999999999999</v>
      </c>
      <c r="AH503">
        <v>0</v>
      </c>
      <c r="AI503">
        <v>0.999</v>
      </c>
      <c r="AJ503">
        <v>39.58</v>
      </c>
      <c r="AK503">
        <v>48</v>
      </c>
      <c r="AL503">
        <v>4.96180734783768E-3</v>
      </c>
      <c r="AM503" s="1">
        <v>2.5752610120760401E-13</v>
      </c>
      <c r="AN503">
        <v>0.72439637000000001</v>
      </c>
      <c r="AO503">
        <v>0</v>
      </c>
      <c r="AP503">
        <v>39</v>
      </c>
      <c r="AQ503">
        <v>1</v>
      </c>
      <c r="AR503">
        <v>1</v>
      </c>
      <c r="AS503">
        <v>6.812E-2</v>
      </c>
      <c r="AT503">
        <v>8.4949999999999998E-2</v>
      </c>
      <c r="AU503">
        <v>3.1329999999999997E-2</v>
      </c>
      <c r="AV503">
        <v>3.9300000000000002E-2</v>
      </c>
      <c r="AW503" t="s">
        <v>65</v>
      </c>
      <c r="AX503">
        <v>8.8800000000000004E-2</v>
      </c>
      <c r="AY503">
        <v>2.5000000000000001E-2</v>
      </c>
      <c r="AZ503" s="35">
        <v>1.75E-3</v>
      </c>
      <c r="BA503" s="35">
        <v>2.2000000000000001E-3</v>
      </c>
      <c r="BB503" t="s">
        <v>65</v>
      </c>
      <c r="BC503">
        <v>2.2100000000000002E-3</v>
      </c>
      <c r="BD503">
        <v>5.9999999999999995E-4</v>
      </c>
      <c r="BE503">
        <v>5.1000000000000004E-4</v>
      </c>
      <c r="BF503" t="s">
        <v>6675</v>
      </c>
    </row>
    <row r="504" spans="1:58" x14ac:dyDescent="0.25">
      <c r="A504">
        <v>11</v>
      </c>
      <c r="B504">
        <v>118978016</v>
      </c>
      <c r="C504" t="s">
        <v>10703</v>
      </c>
      <c r="D504" t="s">
        <v>10704</v>
      </c>
      <c r="E504" t="s">
        <v>10285</v>
      </c>
      <c r="F504" t="s">
        <v>85</v>
      </c>
      <c r="G504" t="s">
        <v>98</v>
      </c>
      <c r="H504" t="s">
        <v>49</v>
      </c>
      <c r="I504" t="s">
        <v>14625</v>
      </c>
      <c r="T504" s="35"/>
      <c r="W504" s="23"/>
      <c r="X504" t="s">
        <v>10705</v>
      </c>
      <c r="Y504" t="s">
        <v>78</v>
      </c>
      <c r="Z504" t="s">
        <v>72</v>
      </c>
      <c r="AA504">
        <v>329.07</v>
      </c>
      <c r="AB504" t="s">
        <v>150</v>
      </c>
      <c r="AC504" t="s">
        <v>55</v>
      </c>
      <c r="AF504" t="s">
        <v>55</v>
      </c>
      <c r="AG504">
        <v>0</v>
      </c>
      <c r="AH504">
        <v>4.4560000000000004</v>
      </c>
      <c r="AI504">
        <v>1</v>
      </c>
      <c r="AJ504" t="s">
        <v>55</v>
      </c>
      <c r="AK504" t="s">
        <v>55</v>
      </c>
      <c r="AL504">
        <v>0.89618798920909204</v>
      </c>
      <c r="AM504" s="47">
        <v>1.8751828847890999E-4</v>
      </c>
      <c r="AN504">
        <v>0.54063094099999998</v>
      </c>
      <c r="AO504">
        <v>0.50774160599999996</v>
      </c>
      <c r="AP504">
        <v>39</v>
      </c>
      <c r="AQ504">
        <v>1</v>
      </c>
      <c r="AR504">
        <v>1</v>
      </c>
      <c r="AS504" t="s">
        <v>65</v>
      </c>
      <c r="AT504" t="s">
        <v>65</v>
      </c>
      <c r="AU504" t="s">
        <v>65</v>
      </c>
      <c r="AV504" t="s">
        <v>65</v>
      </c>
      <c r="AW504" t="s">
        <v>65</v>
      </c>
      <c r="AX504" t="s">
        <v>65</v>
      </c>
      <c r="AY504">
        <v>2.5000000000000001E-2</v>
      </c>
      <c r="AZ504" t="s">
        <v>65</v>
      </c>
      <c r="BA504" t="s">
        <v>65</v>
      </c>
      <c r="BB504" t="s">
        <v>65</v>
      </c>
      <c r="BC504" t="s">
        <v>65</v>
      </c>
      <c r="BD504" t="s">
        <v>65</v>
      </c>
      <c r="BE504" t="s">
        <v>65</v>
      </c>
      <c r="BF504" t="s">
        <v>10287</v>
      </c>
    </row>
    <row r="505" spans="1:58" hidden="1" x14ac:dyDescent="0.25">
      <c r="A505">
        <v>22</v>
      </c>
      <c r="B505">
        <v>26829917</v>
      </c>
      <c r="C505" t="s">
        <v>11646</v>
      </c>
      <c r="D505" t="s">
        <v>58</v>
      </c>
      <c r="E505" t="s">
        <v>11009</v>
      </c>
      <c r="F505" t="s">
        <v>97</v>
      </c>
      <c r="G505" t="s">
        <v>98</v>
      </c>
      <c r="H505" t="s">
        <v>76</v>
      </c>
      <c r="T505" s="35"/>
      <c r="W505" s="23"/>
      <c r="X505" t="s">
        <v>11647</v>
      </c>
      <c r="Y505" t="s">
        <v>78</v>
      </c>
      <c r="Z505" t="s">
        <v>72</v>
      </c>
      <c r="AA505">
        <v>516.07000000000005</v>
      </c>
      <c r="AB505" t="s">
        <v>164</v>
      </c>
      <c r="AC505" t="s">
        <v>11648</v>
      </c>
      <c r="AF505" t="s">
        <v>55</v>
      </c>
      <c r="AG505">
        <v>0</v>
      </c>
      <c r="AH505">
        <v>0</v>
      </c>
      <c r="AI505">
        <v>1</v>
      </c>
      <c r="AJ505">
        <v>96.7</v>
      </c>
      <c r="AK505">
        <v>91</v>
      </c>
      <c r="AL505">
        <v>0.47046670466825402</v>
      </c>
      <c r="AM505" s="35">
        <v>0.52601341572833105</v>
      </c>
      <c r="AN505">
        <v>0.50766532600000003</v>
      </c>
      <c r="AO505">
        <v>0.53795331199999996</v>
      </c>
      <c r="AP505">
        <v>39</v>
      </c>
      <c r="AQ505">
        <v>1</v>
      </c>
      <c r="AR505">
        <v>1</v>
      </c>
      <c r="AS505">
        <v>6.6E-4</v>
      </c>
      <c r="AT505">
        <v>1.2099999999999999E-3</v>
      </c>
      <c r="AU505" t="s">
        <v>65</v>
      </c>
      <c r="AV505" t="s">
        <v>65</v>
      </c>
      <c r="AW505" t="s">
        <v>65</v>
      </c>
      <c r="AX505" t="s">
        <v>65</v>
      </c>
      <c r="AY505">
        <v>2.5000000000000001E-2</v>
      </c>
      <c r="AZ505" s="1">
        <v>8.2400000000000007E-6</v>
      </c>
      <c r="BA505" s="1">
        <v>1.52E-5</v>
      </c>
      <c r="BB505" t="s">
        <v>65</v>
      </c>
      <c r="BC505" t="s">
        <v>65</v>
      </c>
      <c r="BD505" t="s">
        <v>65</v>
      </c>
      <c r="BE505" t="s">
        <v>65</v>
      </c>
      <c r="BF505" t="s">
        <v>1560</v>
      </c>
    </row>
    <row r="506" spans="1:58" hidden="1" x14ac:dyDescent="0.25">
      <c r="A506">
        <v>1</v>
      </c>
      <c r="B506">
        <v>176833549</v>
      </c>
      <c r="C506" t="s">
        <v>13905</v>
      </c>
      <c r="D506" t="s">
        <v>58</v>
      </c>
      <c r="E506" t="s">
        <v>13822</v>
      </c>
      <c r="F506" t="s">
        <v>85</v>
      </c>
      <c r="G506" t="s">
        <v>98</v>
      </c>
      <c r="H506" t="s">
        <v>49</v>
      </c>
      <c r="T506" s="35"/>
      <c r="W506" s="23"/>
      <c r="X506" t="s">
        <v>13906</v>
      </c>
      <c r="Y506" t="s">
        <v>51</v>
      </c>
      <c r="Z506" t="s">
        <v>72</v>
      </c>
      <c r="AA506">
        <v>647.07000000000005</v>
      </c>
      <c r="AB506" t="s">
        <v>164</v>
      </c>
      <c r="AC506" t="s">
        <v>13907</v>
      </c>
      <c r="AD506" t="s">
        <v>64</v>
      </c>
      <c r="AE506" t="s">
        <v>64</v>
      </c>
      <c r="AF506" t="s">
        <v>55</v>
      </c>
      <c r="AG506">
        <v>0</v>
      </c>
      <c r="AH506">
        <v>0</v>
      </c>
      <c r="AI506">
        <v>1</v>
      </c>
      <c r="AJ506">
        <v>100</v>
      </c>
      <c r="AK506">
        <v>92</v>
      </c>
      <c r="AL506">
        <v>5.8400270705368895E-4</v>
      </c>
      <c r="AM506">
        <v>0.99941599729197905</v>
      </c>
      <c r="AN506">
        <v>0.166474291</v>
      </c>
      <c r="AO506">
        <v>0.58640248500000003</v>
      </c>
      <c r="AP506">
        <v>39</v>
      </c>
      <c r="AQ506">
        <v>1</v>
      </c>
      <c r="AR506">
        <v>1</v>
      </c>
      <c r="AS506">
        <v>3.3E-4</v>
      </c>
      <c r="AT506" t="s">
        <v>65</v>
      </c>
      <c r="AU506" t="s">
        <v>65</v>
      </c>
      <c r="AV506" t="s">
        <v>65</v>
      </c>
      <c r="AW506" t="s">
        <v>65</v>
      </c>
      <c r="AX506" t="s">
        <v>65</v>
      </c>
      <c r="AY506">
        <v>2.5000000000000001E-2</v>
      </c>
      <c r="AZ506">
        <v>0</v>
      </c>
      <c r="BA506" t="s">
        <v>65</v>
      </c>
      <c r="BB506" t="s">
        <v>65</v>
      </c>
      <c r="BC506" t="s">
        <v>65</v>
      </c>
      <c r="BD506" t="s">
        <v>65</v>
      </c>
      <c r="BE506" t="s">
        <v>65</v>
      </c>
      <c r="BF506" t="s">
        <v>13824</v>
      </c>
    </row>
    <row r="507" spans="1:58" hidden="1" x14ac:dyDescent="0.25">
      <c r="A507">
        <v>12</v>
      </c>
      <c r="B507">
        <v>27067027</v>
      </c>
      <c r="C507" t="s">
        <v>11401</v>
      </c>
      <c r="D507" t="s">
        <v>11402</v>
      </c>
      <c r="E507" t="s">
        <v>11009</v>
      </c>
      <c r="F507" t="s">
        <v>47</v>
      </c>
      <c r="G507" t="s">
        <v>48</v>
      </c>
      <c r="H507" t="s">
        <v>76</v>
      </c>
      <c r="T507" s="35"/>
      <c r="W507" s="23"/>
      <c r="X507" t="s">
        <v>11403</v>
      </c>
      <c r="Y507" t="s">
        <v>78</v>
      </c>
      <c r="Z507" t="s">
        <v>72</v>
      </c>
      <c r="AA507">
        <v>385.08</v>
      </c>
      <c r="AB507" t="s">
        <v>53</v>
      </c>
      <c r="AC507" t="s">
        <v>11404</v>
      </c>
      <c r="AF507" t="s">
        <v>55</v>
      </c>
      <c r="AG507">
        <v>0.48399999999999999</v>
      </c>
      <c r="AH507">
        <v>4.6639999999999997</v>
      </c>
      <c r="AI507">
        <v>1</v>
      </c>
      <c r="AJ507">
        <v>60.42</v>
      </c>
      <c r="AK507">
        <v>96</v>
      </c>
      <c r="AL507">
        <v>1.41239629480888E-3</v>
      </c>
      <c r="AM507">
        <v>0.99858760350179399</v>
      </c>
      <c r="AN507">
        <v>0.11437136000000001</v>
      </c>
      <c r="AO507">
        <v>0.62462010599999995</v>
      </c>
      <c r="AP507">
        <v>39</v>
      </c>
      <c r="AQ507">
        <v>1</v>
      </c>
      <c r="AR507">
        <v>1</v>
      </c>
      <c r="AS507">
        <v>3.0190000000000002E-2</v>
      </c>
      <c r="AT507">
        <v>2.7959999999999999E-2</v>
      </c>
      <c r="AU507">
        <v>2.359E-2</v>
      </c>
      <c r="AV507">
        <v>5.8779999999999999E-2</v>
      </c>
      <c r="AW507">
        <v>2.0889999999999999E-2</v>
      </c>
      <c r="AX507">
        <v>1.8419999999999999E-2</v>
      </c>
      <c r="AY507">
        <v>2.5000000000000001E-2</v>
      </c>
      <c r="AZ507">
        <v>7.6000000000000004E-4</v>
      </c>
      <c r="BA507">
        <v>6.8999999999999997E-4</v>
      </c>
      <c r="BB507">
        <v>4.0000000000000002E-4</v>
      </c>
      <c r="BC507">
        <v>3.5E-4</v>
      </c>
      <c r="BD507">
        <v>4.0000000000000002E-4</v>
      </c>
      <c r="BE507">
        <v>1.0200000000000001E-3</v>
      </c>
      <c r="BF507" t="s">
        <v>1560</v>
      </c>
    </row>
    <row r="508" spans="1:58" hidden="1" x14ac:dyDescent="0.25">
      <c r="A508">
        <v>18</v>
      </c>
      <c r="B508">
        <v>31323701</v>
      </c>
      <c r="C508" t="s">
        <v>9411</v>
      </c>
      <c r="D508" t="s">
        <v>9412</v>
      </c>
      <c r="E508" t="s">
        <v>8925</v>
      </c>
      <c r="F508" t="s">
        <v>47</v>
      </c>
      <c r="G508" t="s">
        <v>48</v>
      </c>
      <c r="H508" t="s">
        <v>76</v>
      </c>
      <c r="T508" s="35"/>
      <c r="W508" s="23"/>
      <c r="X508" t="s">
        <v>9413</v>
      </c>
      <c r="Y508" t="s">
        <v>51</v>
      </c>
      <c r="Z508" t="s">
        <v>52</v>
      </c>
      <c r="AA508">
        <v>568.07000000000005</v>
      </c>
      <c r="AB508" t="s">
        <v>53</v>
      </c>
      <c r="AC508" t="s">
        <v>9414</v>
      </c>
      <c r="AF508" t="s">
        <v>55</v>
      </c>
      <c r="AG508">
        <v>1</v>
      </c>
      <c r="AH508">
        <v>5.6760000000000002</v>
      </c>
      <c r="AI508">
        <v>1</v>
      </c>
      <c r="AJ508">
        <v>100</v>
      </c>
      <c r="AK508">
        <v>85</v>
      </c>
      <c r="AL508" s="1">
        <v>2.2951526529953898E-5</v>
      </c>
      <c r="AM508">
        <v>0.99997704847346103</v>
      </c>
      <c r="AN508">
        <v>0.25408652999999998</v>
      </c>
      <c r="AO508">
        <v>0.52766694800000002</v>
      </c>
      <c r="AP508">
        <v>39</v>
      </c>
      <c r="AQ508">
        <v>1</v>
      </c>
      <c r="AR508">
        <v>1</v>
      </c>
      <c r="AS508" s="35">
        <v>4.2900000000000004E-3</v>
      </c>
      <c r="AT508">
        <v>7.1700000000000002E-3</v>
      </c>
      <c r="AU508" s="35" t="s">
        <v>65</v>
      </c>
      <c r="AV508" t="s">
        <v>65</v>
      </c>
      <c r="AW508">
        <v>1.0500000000000001E-2</v>
      </c>
      <c r="AX508">
        <v>2.375E-2</v>
      </c>
      <c r="AY508">
        <v>2.5000000000000001E-2</v>
      </c>
      <c r="AZ508" s="1">
        <v>9.9300000000000001E-5</v>
      </c>
      <c r="BA508">
        <v>1.6000000000000001E-4</v>
      </c>
      <c r="BB508">
        <v>1.2999999999999999E-4</v>
      </c>
      <c r="BC508">
        <v>4.8000000000000001E-4</v>
      </c>
      <c r="BD508" t="s">
        <v>65</v>
      </c>
      <c r="BE508" t="s">
        <v>65</v>
      </c>
      <c r="BF508" t="s">
        <v>2415</v>
      </c>
    </row>
    <row r="509" spans="1:58" hidden="1" x14ac:dyDescent="0.25">
      <c r="A509">
        <v>2</v>
      </c>
      <c r="B509">
        <v>23971966</v>
      </c>
      <c r="C509" t="s">
        <v>9585</v>
      </c>
      <c r="D509" t="s">
        <v>58</v>
      </c>
      <c r="E509" t="s">
        <v>9502</v>
      </c>
      <c r="F509" t="s">
        <v>97</v>
      </c>
      <c r="G509" t="s">
        <v>98</v>
      </c>
      <c r="H509" t="s">
        <v>49</v>
      </c>
      <c r="T509" s="35"/>
      <c r="W509" s="23"/>
      <c r="X509" t="s">
        <v>9586</v>
      </c>
      <c r="Y509" t="s">
        <v>51</v>
      </c>
      <c r="Z509" t="s">
        <v>52</v>
      </c>
      <c r="AA509">
        <v>516.07000000000005</v>
      </c>
      <c r="AB509" t="s">
        <v>100</v>
      </c>
      <c r="AC509" t="s">
        <v>55</v>
      </c>
      <c r="AF509" t="s">
        <v>55</v>
      </c>
      <c r="AG509">
        <v>0</v>
      </c>
      <c r="AH509">
        <v>0</v>
      </c>
      <c r="AI509">
        <v>0.999</v>
      </c>
      <c r="AJ509" t="s">
        <v>55</v>
      </c>
      <c r="AK509" t="s">
        <v>55</v>
      </c>
      <c r="AL509" s="1">
        <v>1.3179131410140701E-6</v>
      </c>
      <c r="AM509">
        <v>0.99999868208685905</v>
      </c>
      <c r="AN509">
        <v>0.25143863399999999</v>
      </c>
      <c r="AO509">
        <v>0.55373864900000003</v>
      </c>
      <c r="AP509">
        <v>39</v>
      </c>
      <c r="AQ509">
        <v>1</v>
      </c>
      <c r="AR509">
        <v>1</v>
      </c>
      <c r="AS509" t="s">
        <v>65</v>
      </c>
      <c r="AT509" t="s">
        <v>65</v>
      </c>
      <c r="AU509" t="s">
        <v>65</v>
      </c>
      <c r="AV509" t="s">
        <v>65</v>
      </c>
      <c r="AW509" t="s">
        <v>65</v>
      </c>
      <c r="AX509" t="s">
        <v>65</v>
      </c>
      <c r="AY509">
        <v>2.5000000000000001E-2</v>
      </c>
      <c r="AZ509" t="s">
        <v>65</v>
      </c>
      <c r="BA509" t="s">
        <v>65</v>
      </c>
      <c r="BB509" t="s">
        <v>65</v>
      </c>
      <c r="BC509" t="s">
        <v>65</v>
      </c>
      <c r="BD509" t="s">
        <v>65</v>
      </c>
      <c r="BE509" t="s">
        <v>65</v>
      </c>
      <c r="BF509" t="s">
        <v>9505</v>
      </c>
    </row>
    <row r="510" spans="1:58" hidden="1" x14ac:dyDescent="0.25">
      <c r="A510">
        <v>1</v>
      </c>
      <c r="B510">
        <v>1458170</v>
      </c>
      <c r="C510" t="s">
        <v>4576</v>
      </c>
      <c r="D510" t="s">
        <v>4577</v>
      </c>
      <c r="E510" t="s">
        <v>4574</v>
      </c>
      <c r="F510" t="s">
        <v>47</v>
      </c>
      <c r="G510" t="s">
        <v>48</v>
      </c>
      <c r="H510" t="s">
        <v>49</v>
      </c>
      <c r="T510" s="35"/>
      <c r="W510" s="23"/>
      <c r="X510" t="s">
        <v>4578</v>
      </c>
      <c r="Y510" t="s">
        <v>72</v>
      </c>
      <c r="Z510" t="s">
        <v>78</v>
      </c>
      <c r="AA510">
        <v>590.07000000000005</v>
      </c>
      <c r="AB510" t="s">
        <v>53</v>
      </c>
      <c r="AC510" t="s">
        <v>4579</v>
      </c>
      <c r="AF510" t="s">
        <v>55</v>
      </c>
      <c r="AG510">
        <v>0.39200000000000002</v>
      </c>
      <c r="AH510">
        <v>8.5229999999999997</v>
      </c>
      <c r="AI510">
        <v>1</v>
      </c>
      <c r="AJ510">
        <v>100</v>
      </c>
      <c r="AK510">
        <v>92</v>
      </c>
      <c r="AL510">
        <v>0.95959676281607298</v>
      </c>
      <c r="AM510">
        <v>4.0130597881045699E-2</v>
      </c>
      <c r="AN510">
        <v>0.73548952499999998</v>
      </c>
      <c r="AO510">
        <v>0.51838256599999999</v>
      </c>
      <c r="AP510">
        <v>39</v>
      </c>
      <c r="AQ510">
        <v>1</v>
      </c>
      <c r="AR510">
        <v>1</v>
      </c>
      <c r="AS510">
        <v>1.98E-3</v>
      </c>
      <c r="AT510">
        <v>3.6900000000000001E-3</v>
      </c>
      <c r="AU510" t="s">
        <v>65</v>
      </c>
      <c r="AV510" t="s">
        <v>65</v>
      </c>
      <c r="AW510" t="s">
        <v>65</v>
      </c>
      <c r="AX510">
        <v>1.383E-2</v>
      </c>
      <c r="AY510">
        <v>2.5000000000000001E-2</v>
      </c>
      <c r="AZ510" s="1">
        <v>4.1300000000000001E-5</v>
      </c>
      <c r="BA510" s="1">
        <v>7.7000000000000001E-5</v>
      </c>
      <c r="BB510" t="s">
        <v>65</v>
      </c>
      <c r="BC510">
        <v>2.3000000000000001E-4</v>
      </c>
      <c r="BD510" t="s">
        <v>65</v>
      </c>
      <c r="BE510" t="s">
        <v>65</v>
      </c>
      <c r="BF510" t="s">
        <v>910</v>
      </c>
    </row>
    <row r="511" spans="1:58" hidden="1" x14ac:dyDescent="0.25">
      <c r="A511">
        <v>1</v>
      </c>
      <c r="B511">
        <v>1458248</v>
      </c>
      <c r="C511" t="s">
        <v>10283</v>
      </c>
      <c r="D511" t="s">
        <v>10284</v>
      </c>
      <c r="E511" t="s">
        <v>10285</v>
      </c>
      <c r="F511" t="s">
        <v>47</v>
      </c>
      <c r="G511" t="s">
        <v>48</v>
      </c>
      <c r="H511" t="s">
        <v>49</v>
      </c>
      <c r="T511" s="35"/>
      <c r="W511" s="23"/>
      <c r="X511" t="s">
        <v>4578</v>
      </c>
      <c r="Y511" t="s">
        <v>51</v>
      </c>
      <c r="Z511" t="s">
        <v>52</v>
      </c>
      <c r="AA511">
        <v>629.07000000000005</v>
      </c>
      <c r="AB511" t="s">
        <v>53</v>
      </c>
      <c r="AC511" t="s">
        <v>10286</v>
      </c>
      <c r="AF511" t="s">
        <v>55</v>
      </c>
      <c r="AG511">
        <v>0.998</v>
      </c>
      <c r="AH511">
        <v>7.08</v>
      </c>
      <c r="AI511">
        <v>1</v>
      </c>
      <c r="AJ511">
        <v>80.22</v>
      </c>
      <c r="AK511">
        <v>91</v>
      </c>
      <c r="AL511">
        <v>0.95959676281607298</v>
      </c>
      <c r="AM511" s="35">
        <v>4.0130597881045699E-2</v>
      </c>
      <c r="AN511">
        <v>0.73548952499999998</v>
      </c>
      <c r="AO511">
        <v>0.51838256599999999</v>
      </c>
      <c r="AP511">
        <v>39</v>
      </c>
      <c r="AQ511">
        <v>1</v>
      </c>
      <c r="AR511">
        <v>1</v>
      </c>
      <c r="AS511">
        <v>2.64E-3</v>
      </c>
      <c r="AT511">
        <v>1.9400000000000001E-3</v>
      </c>
      <c r="AU511">
        <v>1.5789999999999998E-2</v>
      </c>
      <c r="AV511">
        <v>2.0199999999999999E-2</v>
      </c>
      <c r="AW511" t="s">
        <v>65</v>
      </c>
      <c r="AX511" t="s">
        <v>65</v>
      </c>
      <c r="AY511">
        <v>2.5000000000000001E-2</v>
      </c>
      <c r="AZ511" s="1">
        <v>5.7899999999999998E-5</v>
      </c>
      <c r="BA511" s="1">
        <v>3.2400000000000001E-5</v>
      </c>
      <c r="BB511" t="s">
        <v>65</v>
      </c>
      <c r="BC511" t="s">
        <v>65</v>
      </c>
      <c r="BD511">
        <v>2.0000000000000001E-4</v>
      </c>
      <c r="BE511">
        <v>0</v>
      </c>
      <c r="BF511" t="s">
        <v>10287</v>
      </c>
    </row>
    <row r="512" spans="1:58" hidden="1" x14ac:dyDescent="0.25">
      <c r="A512">
        <v>1</v>
      </c>
      <c r="B512">
        <v>1416316</v>
      </c>
      <c r="C512" t="s">
        <v>6033</v>
      </c>
      <c r="D512" t="s">
        <v>58</v>
      </c>
      <c r="E512" t="s">
        <v>6034</v>
      </c>
      <c r="F512" t="s">
        <v>47</v>
      </c>
      <c r="G512" t="s">
        <v>48</v>
      </c>
      <c r="H512" t="s">
        <v>76</v>
      </c>
      <c r="T512" s="35"/>
      <c r="W512" s="23"/>
      <c r="X512" t="s">
        <v>6035</v>
      </c>
      <c r="Y512" t="s">
        <v>78</v>
      </c>
      <c r="Z512" t="s">
        <v>72</v>
      </c>
      <c r="AA512">
        <v>507.26</v>
      </c>
      <c r="AB512" t="s">
        <v>53</v>
      </c>
      <c r="AC512" t="s">
        <v>6036</v>
      </c>
      <c r="AD512" t="s">
        <v>175</v>
      </c>
      <c r="AE512" t="s">
        <v>175</v>
      </c>
      <c r="AF512" t="s">
        <v>55</v>
      </c>
      <c r="AG512">
        <v>0.90200000000000002</v>
      </c>
      <c r="AH512">
        <v>6.0209999999999999</v>
      </c>
      <c r="AI512">
        <v>1</v>
      </c>
      <c r="AJ512" t="s">
        <v>55</v>
      </c>
      <c r="AK512" t="s">
        <v>55</v>
      </c>
      <c r="AL512">
        <v>5.6353553568157001E-2</v>
      </c>
      <c r="AM512" s="1">
        <v>1.92301228016303E-13</v>
      </c>
      <c r="AN512">
        <v>0.93557798199999997</v>
      </c>
      <c r="AO512">
        <v>0</v>
      </c>
      <c r="AP512">
        <v>35</v>
      </c>
      <c r="AQ512">
        <v>1</v>
      </c>
      <c r="AR512">
        <v>0.9</v>
      </c>
      <c r="AS512">
        <v>2.0999999999999999E-3</v>
      </c>
      <c r="AT512">
        <v>3.3500000000000001E-3</v>
      </c>
      <c r="AU512" t="s">
        <v>65</v>
      </c>
      <c r="AV512">
        <v>3.6080000000000001E-2</v>
      </c>
      <c r="AW512" t="s">
        <v>65</v>
      </c>
      <c r="AX512" t="s">
        <v>65</v>
      </c>
      <c r="AY512">
        <v>2.7779999999999999E-2</v>
      </c>
      <c r="AZ512" s="1">
        <v>5.0099999999999998E-5</v>
      </c>
      <c r="BA512" s="1">
        <v>7.7600000000000002E-5</v>
      </c>
      <c r="BB512" t="s">
        <v>65</v>
      </c>
      <c r="BC512" t="s">
        <v>65</v>
      </c>
      <c r="BD512" t="s">
        <v>65</v>
      </c>
      <c r="BE512">
        <v>5.1000000000000004E-4</v>
      </c>
      <c r="BF512" t="s">
        <v>2962</v>
      </c>
    </row>
    <row r="513" spans="1:58" hidden="1" x14ac:dyDescent="0.25">
      <c r="A513">
        <v>1</v>
      </c>
      <c r="B513">
        <v>1417574</v>
      </c>
      <c r="C513" t="s">
        <v>12395</v>
      </c>
      <c r="D513" t="s">
        <v>58</v>
      </c>
      <c r="E513" t="s">
        <v>12393</v>
      </c>
      <c r="F513" t="s">
        <v>47</v>
      </c>
      <c r="G513" t="s">
        <v>48</v>
      </c>
      <c r="H513" t="s">
        <v>49</v>
      </c>
      <c r="T513" s="35"/>
      <c r="W513" s="23"/>
      <c r="X513" t="s">
        <v>6035</v>
      </c>
      <c r="Y513" t="s">
        <v>72</v>
      </c>
      <c r="Z513" t="s">
        <v>78</v>
      </c>
      <c r="AA513">
        <v>616.07000000000005</v>
      </c>
      <c r="AB513" t="s">
        <v>53</v>
      </c>
      <c r="AC513" t="s">
        <v>12396</v>
      </c>
      <c r="AF513" t="s">
        <v>55</v>
      </c>
      <c r="AG513">
        <v>0</v>
      </c>
      <c r="AH513">
        <v>7.2489999999999997</v>
      </c>
      <c r="AI513">
        <v>1</v>
      </c>
      <c r="AJ513">
        <v>100</v>
      </c>
      <c r="AK513">
        <v>83</v>
      </c>
      <c r="AL513" s="35">
        <v>5.6353553568157001E-2</v>
      </c>
      <c r="AM513" s="1">
        <v>1.92301228016303E-13</v>
      </c>
      <c r="AN513">
        <v>0.93557798199999997</v>
      </c>
      <c r="AO513">
        <v>0</v>
      </c>
      <c r="AP513">
        <v>39</v>
      </c>
      <c r="AQ513">
        <v>1</v>
      </c>
      <c r="AR513">
        <v>1</v>
      </c>
      <c r="AS513">
        <v>3.1210000000000002E-2</v>
      </c>
      <c r="AT513">
        <v>4.6359999999999998E-2</v>
      </c>
      <c r="AU513" t="s">
        <v>65</v>
      </c>
      <c r="AV513">
        <v>0.15189</v>
      </c>
      <c r="AW513" t="s">
        <v>65</v>
      </c>
      <c r="AX513" t="s">
        <v>65</v>
      </c>
      <c r="AY513">
        <v>2.5000000000000001E-2</v>
      </c>
      <c r="AZ513">
        <v>7.7999999999999999E-4</v>
      </c>
      <c r="BA513">
        <v>1.17E-3</v>
      </c>
      <c r="BB513" t="s">
        <v>65</v>
      </c>
      <c r="BC513" t="s">
        <v>65</v>
      </c>
      <c r="BD513" t="s">
        <v>65</v>
      </c>
      <c r="BE513">
        <v>3.63E-3</v>
      </c>
      <c r="BF513" t="s">
        <v>9149</v>
      </c>
    </row>
    <row r="514" spans="1:58" hidden="1" x14ac:dyDescent="0.25">
      <c r="A514">
        <v>1</v>
      </c>
      <c r="B514">
        <v>1403788</v>
      </c>
      <c r="C514" t="s">
        <v>8236</v>
      </c>
      <c r="D514" t="s">
        <v>8237</v>
      </c>
      <c r="E514" t="s">
        <v>8238</v>
      </c>
      <c r="F514" t="s">
        <v>47</v>
      </c>
      <c r="G514" t="s">
        <v>48</v>
      </c>
      <c r="H514" t="s">
        <v>49</v>
      </c>
      <c r="T514" s="35"/>
      <c r="W514" s="23"/>
      <c r="X514" t="s">
        <v>8239</v>
      </c>
      <c r="Y514" t="s">
        <v>78</v>
      </c>
      <c r="Z514" t="s">
        <v>72</v>
      </c>
      <c r="AA514">
        <v>249.07</v>
      </c>
      <c r="AB514" t="s">
        <v>53</v>
      </c>
      <c r="AC514" t="s">
        <v>8240</v>
      </c>
      <c r="AF514" t="s">
        <v>55</v>
      </c>
      <c r="AG514">
        <v>0.51500000000000001</v>
      </c>
      <c r="AH514">
        <v>8.7650000000000006</v>
      </c>
      <c r="AI514">
        <v>1</v>
      </c>
      <c r="AJ514">
        <v>100</v>
      </c>
      <c r="AK514">
        <v>79</v>
      </c>
      <c r="AL514" s="35">
        <v>0.86730638383122505</v>
      </c>
      <c r="AM514" s="1">
        <v>4.9084956553917597E-5</v>
      </c>
      <c r="AN514">
        <v>7.2865551000000001E-2</v>
      </c>
      <c r="AO514">
        <v>0</v>
      </c>
      <c r="AP514">
        <v>39</v>
      </c>
      <c r="AQ514">
        <v>1</v>
      </c>
      <c r="AR514">
        <v>1</v>
      </c>
      <c r="AS514">
        <v>8.4010000000000001E-2</v>
      </c>
      <c r="AT514">
        <v>0.13533000000000001</v>
      </c>
      <c r="AU514">
        <v>4.6629999999999998E-2</v>
      </c>
      <c r="AV514">
        <v>0.36810999999999999</v>
      </c>
      <c r="AW514">
        <v>0.24465000000000001</v>
      </c>
      <c r="AX514">
        <v>0.12216</v>
      </c>
      <c r="AY514">
        <v>2.5000000000000001E-2</v>
      </c>
      <c r="AZ514">
        <v>2.1800000000000001E-3</v>
      </c>
      <c r="BA514">
        <v>3.6099999999999999E-3</v>
      </c>
      <c r="BB514">
        <v>6.8799999999999998E-3</v>
      </c>
      <c r="BC514">
        <v>3.14E-3</v>
      </c>
      <c r="BD514">
        <v>1E-3</v>
      </c>
      <c r="BE514">
        <v>1.099E-2</v>
      </c>
      <c r="BF514" t="s">
        <v>8241</v>
      </c>
    </row>
    <row r="515" spans="1:58" hidden="1" x14ac:dyDescent="0.25">
      <c r="A515">
        <v>14</v>
      </c>
      <c r="B515">
        <v>55847337</v>
      </c>
      <c r="C515" t="s">
        <v>5788</v>
      </c>
      <c r="D515" t="s">
        <v>5789</v>
      </c>
      <c r="E515" t="s">
        <v>5308</v>
      </c>
      <c r="F515" t="s">
        <v>47</v>
      </c>
      <c r="G515" t="s">
        <v>98</v>
      </c>
      <c r="H515" t="s">
        <v>76</v>
      </c>
      <c r="T515" s="35"/>
      <c r="W515" s="23"/>
      <c r="X515" t="s">
        <v>5790</v>
      </c>
      <c r="Y515" t="s">
        <v>78</v>
      </c>
      <c r="Z515" t="s">
        <v>72</v>
      </c>
      <c r="AA515">
        <v>1092.79</v>
      </c>
      <c r="AB515" t="s">
        <v>164</v>
      </c>
      <c r="AC515" t="s">
        <v>5791</v>
      </c>
      <c r="AF515" t="s">
        <v>55</v>
      </c>
      <c r="AG515">
        <v>0</v>
      </c>
      <c r="AH515">
        <v>0</v>
      </c>
      <c r="AI515">
        <v>0.997</v>
      </c>
      <c r="AJ515">
        <v>100</v>
      </c>
      <c r="AK515">
        <v>97</v>
      </c>
      <c r="AL515" s="35">
        <v>0.67301579786863097</v>
      </c>
      <c r="AM515" s="35">
        <v>0.326846073593547</v>
      </c>
      <c r="AN515">
        <v>0.53917561300000005</v>
      </c>
      <c r="AO515">
        <v>0.57039993300000003</v>
      </c>
      <c r="AP515">
        <v>38</v>
      </c>
      <c r="AQ515">
        <v>2</v>
      </c>
      <c r="AR515">
        <v>1</v>
      </c>
      <c r="AS515">
        <v>1.33E-3</v>
      </c>
      <c r="AT515">
        <v>1.57E-3</v>
      </c>
      <c r="AU515">
        <v>1.66E-3</v>
      </c>
      <c r="AV515">
        <v>1.008E-2</v>
      </c>
      <c r="AW515">
        <v>5.8300000000000001E-3</v>
      </c>
      <c r="AX515">
        <v>3.3999999999999998E-3</v>
      </c>
      <c r="AY515">
        <v>0.05</v>
      </c>
      <c r="AZ515" s="35">
        <v>1.32E-3</v>
      </c>
      <c r="BA515">
        <v>1.42E-3</v>
      </c>
      <c r="BB515">
        <v>2.64E-3</v>
      </c>
      <c r="BC515">
        <v>1.98E-3</v>
      </c>
      <c r="BD515">
        <v>1.1999999999999999E-3</v>
      </c>
      <c r="BE515">
        <v>3.0500000000000002E-3</v>
      </c>
      <c r="BF515" t="s">
        <v>5568</v>
      </c>
    </row>
    <row r="516" spans="1:58" hidden="1" x14ac:dyDescent="0.25">
      <c r="A516">
        <v>14</v>
      </c>
      <c r="B516">
        <v>55847337</v>
      </c>
      <c r="C516" t="s">
        <v>5788</v>
      </c>
      <c r="D516" t="s">
        <v>5789</v>
      </c>
      <c r="E516" t="s">
        <v>6672</v>
      </c>
      <c r="F516" t="s">
        <v>47</v>
      </c>
      <c r="G516" t="s">
        <v>98</v>
      </c>
      <c r="H516" t="s">
        <v>49</v>
      </c>
      <c r="T516" s="35"/>
      <c r="W516" s="23"/>
      <c r="X516" t="s">
        <v>5790</v>
      </c>
      <c r="Y516" t="s">
        <v>78</v>
      </c>
      <c r="Z516" t="s">
        <v>72</v>
      </c>
      <c r="AA516">
        <v>1092.79</v>
      </c>
      <c r="AB516" t="s">
        <v>164</v>
      </c>
      <c r="AC516" t="s">
        <v>5791</v>
      </c>
      <c r="AF516" t="s">
        <v>55</v>
      </c>
      <c r="AG516">
        <v>0</v>
      </c>
      <c r="AH516">
        <v>0</v>
      </c>
      <c r="AI516">
        <v>0.997</v>
      </c>
      <c r="AJ516">
        <v>100</v>
      </c>
      <c r="AK516">
        <v>97</v>
      </c>
      <c r="AL516" s="35">
        <v>0.67301579786863097</v>
      </c>
      <c r="AM516" s="35">
        <v>0.326846073593547</v>
      </c>
      <c r="AN516">
        <v>0.53917561300000005</v>
      </c>
      <c r="AO516">
        <v>0.57039993300000003</v>
      </c>
      <c r="AP516">
        <v>38</v>
      </c>
      <c r="AQ516">
        <v>2</v>
      </c>
      <c r="AR516">
        <v>1</v>
      </c>
      <c r="AS516">
        <v>1.33E-3</v>
      </c>
      <c r="AT516">
        <v>1.57E-3</v>
      </c>
      <c r="AU516">
        <v>1.66E-3</v>
      </c>
      <c r="AV516">
        <v>1.008E-2</v>
      </c>
      <c r="AW516">
        <v>5.8300000000000001E-3</v>
      </c>
      <c r="AX516">
        <v>3.3999999999999998E-3</v>
      </c>
      <c r="AY516">
        <v>0.05</v>
      </c>
      <c r="AZ516">
        <v>1.32E-3</v>
      </c>
      <c r="BA516">
        <v>1.42E-3</v>
      </c>
      <c r="BB516">
        <v>2.64E-3</v>
      </c>
      <c r="BC516">
        <v>1.98E-3</v>
      </c>
      <c r="BD516">
        <v>1.1999999999999999E-3</v>
      </c>
      <c r="BE516">
        <v>3.0500000000000002E-3</v>
      </c>
      <c r="BF516" t="s">
        <v>5568</v>
      </c>
    </row>
    <row r="517" spans="1:58" hidden="1" x14ac:dyDescent="0.25">
      <c r="A517">
        <v>14</v>
      </c>
      <c r="B517">
        <v>55834633</v>
      </c>
      <c r="C517" t="s">
        <v>13617</v>
      </c>
      <c r="D517" t="s">
        <v>58</v>
      </c>
      <c r="E517" t="s">
        <v>13153</v>
      </c>
      <c r="F517" t="s">
        <v>97</v>
      </c>
      <c r="G517" t="s">
        <v>98</v>
      </c>
      <c r="H517" t="s">
        <v>49</v>
      </c>
      <c r="T517" s="35"/>
      <c r="W517" s="23"/>
      <c r="X517" t="s">
        <v>5790</v>
      </c>
      <c r="Y517" t="s">
        <v>52</v>
      </c>
      <c r="Z517" t="s">
        <v>51</v>
      </c>
      <c r="AA517">
        <v>545.08000000000004</v>
      </c>
      <c r="AB517" t="s">
        <v>100</v>
      </c>
      <c r="AC517" t="s">
        <v>55</v>
      </c>
      <c r="AF517" t="s">
        <v>55</v>
      </c>
      <c r="AG517">
        <v>0</v>
      </c>
      <c r="AH517">
        <v>0</v>
      </c>
      <c r="AI517">
        <v>0.94399999999999995</v>
      </c>
      <c r="AJ517" t="s">
        <v>55</v>
      </c>
      <c r="AK517" t="s">
        <v>55</v>
      </c>
      <c r="AL517">
        <v>0.67301579786863097</v>
      </c>
      <c r="AM517" s="35">
        <v>0.326846073593547</v>
      </c>
      <c r="AN517">
        <v>0.53917561300000005</v>
      </c>
      <c r="AO517">
        <v>0.57039993300000003</v>
      </c>
      <c r="AP517">
        <v>39</v>
      </c>
      <c r="AQ517">
        <v>1</v>
      </c>
      <c r="AR517">
        <v>1</v>
      </c>
      <c r="AS517" t="s">
        <v>65</v>
      </c>
      <c r="AT517" t="s">
        <v>65</v>
      </c>
      <c r="AU517" t="s">
        <v>65</v>
      </c>
      <c r="AV517" t="s">
        <v>65</v>
      </c>
      <c r="AW517" t="s">
        <v>65</v>
      </c>
      <c r="AX517" t="s">
        <v>65</v>
      </c>
      <c r="AY517">
        <v>2.5000000000000001E-2</v>
      </c>
      <c r="AZ517" s="35" t="s">
        <v>65</v>
      </c>
      <c r="BA517" s="35" t="s">
        <v>65</v>
      </c>
      <c r="BB517" t="s">
        <v>65</v>
      </c>
      <c r="BC517" t="s">
        <v>65</v>
      </c>
      <c r="BD517" t="s">
        <v>65</v>
      </c>
      <c r="BE517" t="s">
        <v>65</v>
      </c>
      <c r="BF517" t="s">
        <v>13156</v>
      </c>
    </row>
    <row r="518" spans="1:58" hidden="1" x14ac:dyDescent="0.25">
      <c r="A518">
        <v>11</v>
      </c>
      <c r="B518">
        <v>64669850</v>
      </c>
      <c r="C518" t="s">
        <v>6387</v>
      </c>
      <c r="D518" t="s">
        <v>6388</v>
      </c>
      <c r="E518" t="s">
        <v>6034</v>
      </c>
      <c r="F518" t="s">
        <v>47</v>
      </c>
      <c r="G518" t="s">
        <v>48</v>
      </c>
      <c r="H518" t="s">
        <v>49</v>
      </c>
      <c r="T518" s="35"/>
      <c r="W518" s="23"/>
      <c r="X518" t="s">
        <v>6389</v>
      </c>
      <c r="Y518" t="s">
        <v>51</v>
      </c>
      <c r="Z518" t="s">
        <v>78</v>
      </c>
      <c r="AA518">
        <v>503.07</v>
      </c>
      <c r="AB518" t="s">
        <v>53</v>
      </c>
      <c r="AC518" t="s">
        <v>6390</v>
      </c>
      <c r="AF518" t="s">
        <v>55</v>
      </c>
      <c r="AG518">
        <v>0.996</v>
      </c>
      <c r="AH518">
        <v>0</v>
      </c>
      <c r="AI518">
        <v>1</v>
      </c>
      <c r="AJ518">
        <v>96.34</v>
      </c>
      <c r="AK518">
        <v>82</v>
      </c>
      <c r="AL518" s="1">
        <v>7.7270354631252096E-5</v>
      </c>
      <c r="AM518" s="35">
        <v>0.99992272964536899</v>
      </c>
      <c r="AN518">
        <v>0.89586453600000004</v>
      </c>
      <c r="AO518">
        <v>0</v>
      </c>
      <c r="AP518">
        <v>39</v>
      </c>
      <c r="AQ518">
        <v>1</v>
      </c>
      <c r="AR518">
        <v>1</v>
      </c>
      <c r="AS518">
        <v>1.197E-2</v>
      </c>
      <c r="AT518">
        <v>3.8300000000000001E-2</v>
      </c>
      <c r="AU518" t="s">
        <v>65</v>
      </c>
      <c r="AV518">
        <v>6.1490000000000003E-2</v>
      </c>
      <c r="AW518">
        <v>4.6399999999999997E-2</v>
      </c>
      <c r="AX518">
        <v>4.1099999999999998E-2</v>
      </c>
      <c r="AY518">
        <v>2.5000000000000001E-2</v>
      </c>
      <c r="AZ518" s="35">
        <v>2.9E-4</v>
      </c>
      <c r="BA518">
        <v>9.2000000000000003E-4</v>
      </c>
      <c r="BB518">
        <v>1.06E-3</v>
      </c>
      <c r="BC518">
        <v>9.3000000000000005E-4</v>
      </c>
      <c r="BD518" t="s">
        <v>65</v>
      </c>
      <c r="BE518">
        <v>1.07E-3</v>
      </c>
      <c r="BF518" t="s">
        <v>2962</v>
      </c>
    </row>
    <row r="519" spans="1:58" hidden="1" x14ac:dyDescent="0.25">
      <c r="A519">
        <v>11</v>
      </c>
      <c r="B519">
        <v>64670130</v>
      </c>
      <c r="C519" t="s">
        <v>9234</v>
      </c>
      <c r="D519" t="s">
        <v>9235</v>
      </c>
      <c r="E519" t="s">
        <v>8925</v>
      </c>
      <c r="F519" t="s">
        <v>47</v>
      </c>
      <c r="G519" t="s">
        <v>48</v>
      </c>
      <c r="H519" t="s">
        <v>49</v>
      </c>
      <c r="T519" s="35"/>
      <c r="W519" s="23"/>
      <c r="X519" t="s">
        <v>6389</v>
      </c>
      <c r="Y519" t="s">
        <v>51</v>
      </c>
      <c r="Z519" t="s">
        <v>52</v>
      </c>
      <c r="AA519">
        <v>298.07</v>
      </c>
      <c r="AB519" t="s">
        <v>53</v>
      </c>
      <c r="AC519" t="s">
        <v>9236</v>
      </c>
      <c r="AF519" t="s">
        <v>55</v>
      </c>
      <c r="AG519">
        <v>0.97599999999999998</v>
      </c>
      <c r="AH519">
        <v>5.6509999999999998</v>
      </c>
      <c r="AI519">
        <v>1</v>
      </c>
      <c r="AJ519">
        <v>96.51</v>
      </c>
      <c r="AK519">
        <v>86</v>
      </c>
      <c r="AL519" s="1">
        <v>7.7270354631252096E-5</v>
      </c>
      <c r="AM519">
        <v>0.99992272964536899</v>
      </c>
      <c r="AN519">
        <v>0.89586453600000004</v>
      </c>
      <c r="AO519">
        <v>0</v>
      </c>
      <c r="AP519">
        <v>39</v>
      </c>
      <c r="AQ519">
        <v>1</v>
      </c>
      <c r="AR519">
        <v>1</v>
      </c>
      <c r="AS519">
        <v>5.4730000000000001E-2</v>
      </c>
      <c r="AT519">
        <v>8.9899999999999994E-2</v>
      </c>
      <c r="AU519">
        <v>6.9150000000000003E-2</v>
      </c>
      <c r="AV519">
        <v>0.18886</v>
      </c>
      <c r="AW519" t="s">
        <v>65</v>
      </c>
      <c r="AX519">
        <v>7.5990000000000002E-2</v>
      </c>
      <c r="AY519">
        <v>2.5000000000000001E-2</v>
      </c>
      <c r="AZ519">
        <v>1.4E-3</v>
      </c>
      <c r="BA519">
        <v>2.3400000000000001E-3</v>
      </c>
      <c r="BB519" t="s">
        <v>65</v>
      </c>
      <c r="BC519">
        <v>1.8600000000000001E-3</v>
      </c>
      <c r="BD519">
        <v>1.6000000000000001E-3</v>
      </c>
      <c r="BE519">
        <v>4.6899999999999997E-3</v>
      </c>
      <c r="BF519" t="s">
        <v>2415</v>
      </c>
    </row>
    <row r="520" spans="1:58" hidden="1" x14ac:dyDescent="0.25">
      <c r="A520">
        <v>14</v>
      </c>
      <c r="B520">
        <v>96756034</v>
      </c>
      <c r="C520" t="s">
        <v>3113</v>
      </c>
      <c r="D520" t="s">
        <v>3114</v>
      </c>
      <c r="E520" t="s">
        <v>2537</v>
      </c>
      <c r="F520" t="s">
        <v>47</v>
      </c>
      <c r="G520" t="s">
        <v>48</v>
      </c>
      <c r="H520" t="s">
        <v>76</v>
      </c>
      <c r="T520" s="35"/>
      <c r="W520" s="23"/>
      <c r="X520" t="s">
        <v>3115</v>
      </c>
      <c r="Y520" t="s">
        <v>78</v>
      </c>
      <c r="Z520" t="s">
        <v>51</v>
      </c>
      <c r="AA520">
        <v>538.07000000000005</v>
      </c>
      <c r="AB520" t="s">
        <v>53</v>
      </c>
      <c r="AC520" t="s">
        <v>3116</v>
      </c>
      <c r="AF520" t="s">
        <v>55</v>
      </c>
      <c r="AG520">
        <v>0.76200000000000001</v>
      </c>
      <c r="AH520">
        <v>4.492</v>
      </c>
      <c r="AI520">
        <v>1</v>
      </c>
      <c r="AJ520">
        <v>100</v>
      </c>
      <c r="AK520">
        <v>96</v>
      </c>
      <c r="AL520">
        <v>0.99991872570738705</v>
      </c>
      <c r="AM520" s="1">
        <v>8.1274275073448904E-5</v>
      </c>
      <c r="AN520">
        <v>0.82618709599999995</v>
      </c>
      <c r="AO520">
        <v>0.54334586500000004</v>
      </c>
      <c r="AP520">
        <v>39</v>
      </c>
      <c r="AQ520">
        <v>1</v>
      </c>
      <c r="AR520">
        <v>1</v>
      </c>
      <c r="AS520" s="35">
        <v>1.925E-2</v>
      </c>
      <c r="AT520" s="35">
        <v>2.7199999999999998E-2</v>
      </c>
      <c r="AU520">
        <v>1.5789999999999998E-2</v>
      </c>
      <c r="AV520" t="s">
        <v>65</v>
      </c>
      <c r="AW520">
        <v>1.0500000000000001E-2</v>
      </c>
      <c r="AX520">
        <v>9.2399999999999999E-3</v>
      </c>
      <c r="AY520">
        <v>2.5000000000000001E-2</v>
      </c>
      <c r="AZ520" s="35">
        <v>4.8000000000000001E-4</v>
      </c>
      <c r="BA520">
        <v>6.7000000000000002E-4</v>
      </c>
      <c r="BB520">
        <v>1.2999999999999999E-4</v>
      </c>
      <c r="BC520">
        <v>1.2E-4</v>
      </c>
      <c r="BD520">
        <v>2.0000000000000001E-4</v>
      </c>
      <c r="BE520" t="s">
        <v>65</v>
      </c>
      <c r="BF520" t="s">
        <v>2548</v>
      </c>
    </row>
    <row r="521" spans="1:58" hidden="1" x14ac:dyDescent="0.25">
      <c r="A521">
        <v>1</v>
      </c>
      <c r="B521">
        <v>63329777</v>
      </c>
      <c r="C521" t="s">
        <v>13183</v>
      </c>
      <c r="D521" t="s">
        <v>13184</v>
      </c>
      <c r="E521" t="s">
        <v>13153</v>
      </c>
      <c r="F521" t="s">
        <v>47</v>
      </c>
      <c r="G521" t="s">
        <v>48</v>
      </c>
      <c r="H521" t="s">
        <v>76</v>
      </c>
      <c r="T521" s="35"/>
      <c r="W521" s="23"/>
      <c r="X521" t="s">
        <v>13185</v>
      </c>
      <c r="Y521" t="s">
        <v>78</v>
      </c>
      <c r="Z521" t="s">
        <v>52</v>
      </c>
      <c r="AA521">
        <v>698.07</v>
      </c>
      <c r="AB521" t="s">
        <v>53</v>
      </c>
      <c r="AC521" t="s">
        <v>13186</v>
      </c>
      <c r="AF521" t="s">
        <v>55</v>
      </c>
      <c r="AG521">
        <v>0.45900000000000002</v>
      </c>
      <c r="AH521">
        <v>5.0460000000000003</v>
      </c>
      <c r="AI521">
        <v>1</v>
      </c>
      <c r="AJ521">
        <v>94.05</v>
      </c>
      <c r="AK521">
        <v>84</v>
      </c>
      <c r="AL521">
        <v>0.30563543140702698</v>
      </c>
      <c r="AM521" s="1">
        <v>3.3276178123444301E-9</v>
      </c>
      <c r="AN521">
        <v>0.89166361000000005</v>
      </c>
      <c r="AO521">
        <v>0.532608623</v>
      </c>
      <c r="AP521">
        <v>39</v>
      </c>
      <c r="AQ521">
        <v>1</v>
      </c>
      <c r="AR521">
        <v>1</v>
      </c>
      <c r="AS521">
        <v>5.9799999999999999E-2</v>
      </c>
      <c r="AT521">
        <v>8.3860000000000004E-2</v>
      </c>
      <c r="AU521">
        <v>3.1329999999999997E-2</v>
      </c>
      <c r="AV521">
        <v>0.14865</v>
      </c>
      <c r="AW521">
        <v>9.5490000000000005E-2</v>
      </c>
      <c r="AX521">
        <v>6.7369999999999999E-2</v>
      </c>
      <c r="AY521">
        <v>2.5000000000000001E-2</v>
      </c>
      <c r="AZ521">
        <v>1.5299999999999999E-3</v>
      </c>
      <c r="BA521">
        <v>2.1700000000000001E-3</v>
      </c>
      <c r="BB521">
        <v>2.3800000000000002E-3</v>
      </c>
      <c r="BC521">
        <v>1.6299999999999999E-3</v>
      </c>
      <c r="BD521">
        <v>5.9999999999999995E-4</v>
      </c>
      <c r="BE521">
        <v>3.5500000000000002E-3</v>
      </c>
      <c r="BF521" t="s">
        <v>13156</v>
      </c>
    </row>
    <row r="522" spans="1:58" hidden="1" x14ac:dyDescent="0.25">
      <c r="A522">
        <v>6</v>
      </c>
      <c r="B522">
        <v>106696125</v>
      </c>
      <c r="C522" t="s">
        <v>12627</v>
      </c>
      <c r="D522" t="s">
        <v>58</v>
      </c>
      <c r="E522" t="s">
        <v>12393</v>
      </c>
      <c r="F522" t="s">
        <v>97</v>
      </c>
      <c r="G522" t="s">
        <v>98</v>
      </c>
      <c r="H522" t="s">
        <v>49</v>
      </c>
      <c r="T522" s="35"/>
      <c r="W522" s="23"/>
      <c r="X522" t="s">
        <v>12628</v>
      </c>
      <c r="Y522" t="s">
        <v>72</v>
      </c>
      <c r="Z522" t="s">
        <v>52</v>
      </c>
      <c r="AA522">
        <v>495.07</v>
      </c>
      <c r="AB522" t="s">
        <v>175</v>
      </c>
      <c r="AC522" t="s">
        <v>55</v>
      </c>
      <c r="AD522" t="s">
        <v>64</v>
      </c>
      <c r="AE522" t="s">
        <v>64</v>
      </c>
      <c r="AF522" t="s">
        <v>55</v>
      </c>
      <c r="AG522">
        <v>0</v>
      </c>
      <c r="AH522">
        <v>0</v>
      </c>
      <c r="AI522">
        <v>0.98699999999999999</v>
      </c>
      <c r="AJ522" t="s">
        <v>55</v>
      </c>
      <c r="AK522" t="s">
        <v>55</v>
      </c>
      <c r="AL522" s="35">
        <v>1.8425051702570399E-2</v>
      </c>
      <c r="AM522">
        <v>0.98156183097319605</v>
      </c>
      <c r="AN522">
        <v>0.74136632000000002</v>
      </c>
      <c r="AO522">
        <v>0.603200246</v>
      </c>
      <c r="AP522">
        <v>39</v>
      </c>
      <c r="AQ522">
        <v>1</v>
      </c>
      <c r="AR522">
        <v>1</v>
      </c>
      <c r="AS522">
        <v>3.3E-4</v>
      </c>
      <c r="AT522" t="s">
        <v>65</v>
      </c>
      <c r="AU522" t="s">
        <v>65</v>
      </c>
      <c r="AV522" t="s">
        <v>65</v>
      </c>
      <c r="AW522" t="s">
        <v>65</v>
      </c>
      <c r="AX522" t="s">
        <v>65</v>
      </c>
      <c r="AY522">
        <v>2.5000000000000001E-2</v>
      </c>
      <c r="AZ522">
        <v>0</v>
      </c>
      <c r="BA522" t="s">
        <v>65</v>
      </c>
      <c r="BB522" t="s">
        <v>65</v>
      </c>
      <c r="BC522" t="s">
        <v>65</v>
      </c>
      <c r="BD522" t="s">
        <v>65</v>
      </c>
      <c r="BE522" t="s">
        <v>65</v>
      </c>
      <c r="BF522" t="s">
        <v>9149</v>
      </c>
    </row>
    <row r="523" spans="1:58" hidden="1" x14ac:dyDescent="0.25">
      <c r="A523">
        <v>2</v>
      </c>
      <c r="B523">
        <v>220092519</v>
      </c>
      <c r="C523" t="s">
        <v>3942</v>
      </c>
      <c r="D523" t="s">
        <v>3943</v>
      </c>
      <c r="E523" t="s">
        <v>3829</v>
      </c>
      <c r="F523" t="s">
        <v>47</v>
      </c>
      <c r="G523" t="s">
        <v>48</v>
      </c>
      <c r="H523" t="s">
        <v>49</v>
      </c>
      <c r="T523" s="35"/>
      <c r="W523" s="23"/>
      <c r="X523" t="s">
        <v>3944</v>
      </c>
      <c r="Y523" t="s">
        <v>72</v>
      </c>
      <c r="Z523" t="s">
        <v>51</v>
      </c>
      <c r="AA523">
        <v>842.07</v>
      </c>
      <c r="AB523" t="s">
        <v>53</v>
      </c>
      <c r="AC523" t="s">
        <v>3945</v>
      </c>
      <c r="AD523" t="s">
        <v>150</v>
      </c>
      <c r="AE523" t="s">
        <v>150</v>
      </c>
      <c r="AF523" t="s">
        <v>55</v>
      </c>
      <c r="AG523">
        <v>0.995</v>
      </c>
      <c r="AH523">
        <v>0</v>
      </c>
      <c r="AI523">
        <v>0</v>
      </c>
      <c r="AJ523">
        <v>100</v>
      </c>
      <c r="AK523">
        <v>96</v>
      </c>
      <c r="AL523">
        <v>0.28516674181474999</v>
      </c>
      <c r="AM523" s="35">
        <v>0.71482771294368597</v>
      </c>
      <c r="AN523">
        <v>0.55908860900000001</v>
      </c>
      <c r="AO523">
        <v>0.54182991700000005</v>
      </c>
      <c r="AP523">
        <v>39</v>
      </c>
      <c r="AQ523">
        <v>1</v>
      </c>
      <c r="AR523">
        <v>1</v>
      </c>
      <c r="AS523">
        <v>2.5489999999999999E-2</v>
      </c>
      <c r="AT523">
        <v>4.283E-2</v>
      </c>
      <c r="AU523">
        <v>2.359E-2</v>
      </c>
      <c r="AV523">
        <v>0.11364</v>
      </c>
      <c r="AW523">
        <v>5.142E-2</v>
      </c>
      <c r="AX523">
        <v>5.1659999999999998E-2</v>
      </c>
      <c r="AY523">
        <v>2.5000000000000001E-2</v>
      </c>
      <c r="AZ523" s="35">
        <v>6.4000000000000005E-4</v>
      </c>
      <c r="BA523" s="35">
        <v>1.08E-3</v>
      </c>
      <c r="BB523">
        <v>1.1900000000000001E-3</v>
      </c>
      <c r="BC523">
        <v>1.2099999999999999E-3</v>
      </c>
      <c r="BD523">
        <v>4.0000000000000002E-4</v>
      </c>
      <c r="BE523">
        <v>2.5400000000000002E-3</v>
      </c>
      <c r="BF523" t="s">
        <v>1248</v>
      </c>
    </row>
    <row r="524" spans="1:58" x14ac:dyDescent="0.25">
      <c r="A524">
        <v>17</v>
      </c>
      <c r="B524">
        <v>56276909</v>
      </c>
      <c r="C524" t="s">
        <v>3228</v>
      </c>
      <c r="D524" t="s">
        <v>3229</v>
      </c>
      <c r="E524" t="s">
        <v>2537</v>
      </c>
      <c r="F524" t="s">
        <v>85</v>
      </c>
      <c r="G524" t="s">
        <v>48</v>
      </c>
      <c r="H524" t="s">
        <v>49</v>
      </c>
      <c r="I524" t="s">
        <v>14625</v>
      </c>
      <c r="T524" s="35"/>
      <c r="W524" s="23"/>
      <c r="X524" t="s">
        <v>3230</v>
      </c>
      <c r="Y524" t="s">
        <v>52</v>
      </c>
      <c r="Z524" t="s">
        <v>72</v>
      </c>
      <c r="AA524">
        <v>330.07</v>
      </c>
      <c r="AB524" t="s">
        <v>53</v>
      </c>
      <c r="AC524" t="s">
        <v>3231</v>
      </c>
      <c r="AF524" t="s">
        <v>55</v>
      </c>
      <c r="AG524">
        <v>1</v>
      </c>
      <c r="AH524">
        <v>5.548</v>
      </c>
      <c r="AI524">
        <v>1</v>
      </c>
      <c r="AJ524">
        <v>86.32</v>
      </c>
      <c r="AK524">
        <v>95</v>
      </c>
      <c r="AL524" s="35">
        <v>0.84549436451461002</v>
      </c>
      <c r="AM524" s="1">
        <v>6.2119689327021501E-10</v>
      </c>
      <c r="AN524">
        <v>0.84262187700000002</v>
      </c>
      <c r="AO524">
        <v>0</v>
      </c>
      <c r="AP524">
        <v>39</v>
      </c>
      <c r="AQ524">
        <v>1</v>
      </c>
      <c r="AR524">
        <v>1</v>
      </c>
      <c r="AS524">
        <v>6.6E-4</v>
      </c>
      <c r="AT524">
        <v>1.1999999999999999E-3</v>
      </c>
      <c r="AU524" t="s">
        <v>65</v>
      </c>
      <c r="AV524" t="s">
        <v>65</v>
      </c>
      <c r="AW524" t="s">
        <v>65</v>
      </c>
      <c r="AX524">
        <v>9.2399999999999999E-3</v>
      </c>
      <c r="AY524">
        <v>2.5000000000000001E-2</v>
      </c>
      <c r="AZ524" s="1">
        <v>8.2400000000000007E-6</v>
      </c>
      <c r="BA524" s="1">
        <v>1.5E-5</v>
      </c>
      <c r="BB524" t="s">
        <v>65</v>
      </c>
      <c r="BC524">
        <v>1.2E-4</v>
      </c>
      <c r="BD524" t="s">
        <v>65</v>
      </c>
      <c r="BE524" t="s">
        <v>65</v>
      </c>
      <c r="BF524" t="s">
        <v>2548</v>
      </c>
    </row>
    <row r="525" spans="1:58" hidden="1" x14ac:dyDescent="0.25">
      <c r="A525">
        <v>11</v>
      </c>
      <c r="B525">
        <v>293689</v>
      </c>
      <c r="C525" t="s">
        <v>6364</v>
      </c>
      <c r="D525" t="s">
        <v>6365</v>
      </c>
      <c r="E525" t="s">
        <v>6034</v>
      </c>
      <c r="F525" t="s">
        <v>47</v>
      </c>
      <c r="G525" t="s">
        <v>48</v>
      </c>
      <c r="H525" t="s">
        <v>76</v>
      </c>
      <c r="T525" s="35"/>
      <c r="W525" s="23"/>
      <c r="X525" t="s">
        <v>6366</v>
      </c>
      <c r="Y525" t="s">
        <v>78</v>
      </c>
      <c r="Z525" t="s">
        <v>72</v>
      </c>
      <c r="AA525">
        <v>637.08000000000004</v>
      </c>
      <c r="AB525" t="s">
        <v>53</v>
      </c>
      <c r="AC525" t="s">
        <v>6367</v>
      </c>
      <c r="AF525" t="s">
        <v>55</v>
      </c>
      <c r="AG525">
        <v>0.98899999999999999</v>
      </c>
      <c r="AH525">
        <v>6.9770000000000003</v>
      </c>
      <c r="AI525">
        <v>1</v>
      </c>
      <c r="AJ525">
        <v>96.77</v>
      </c>
      <c r="AK525">
        <v>93</v>
      </c>
      <c r="AL525">
        <v>0.52293474856511901</v>
      </c>
      <c r="AM525" s="1">
        <v>3.5324157800857401E-9</v>
      </c>
      <c r="AN525">
        <v>0.179400645</v>
      </c>
      <c r="AO525">
        <v>0</v>
      </c>
      <c r="AP525">
        <v>39</v>
      </c>
      <c r="AQ525">
        <v>1</v>
      </c>
      <c r="AR525">
        <v>1</v>
      </c>
      <c r="AS525">
        <v>5.2599999999999999E-3</v>
      </c>
      <c r="AT525">
        <v>1.81E-3</v>
      </c>
      <c r="AU525">
        <v>1.5789999999999998E-2</v>
      </c>
      <c r="AV525" t="s">
        <v>65</v>
      </c>
      <c r="AW525" t="s">
        <v>65</v>
      </c>
      <c r="AX525" t="s">
        <v>65</v>
      </c>
      <c r="AY525">
        <v>2.5000000000000001E-2</v>
      </c>
      <c r="AZ525">
        <v>1.2E-4</v>
      </c>
      <c r="BA525" s="1">
        <v>3.01E-5</v>
      </c>
      <c r="BB525" t="s">
        <v>65</v>
      </c>
      <c r="BC525" t="s">
        <v>65</v>
      </c>
      <c r="BD525">
        <v>2.0000000000000001E-4</v>
      </c>
      <c r="BE525" t="s">
        <v>65</v>
      </c>
      <c r="BF525" t="s">
        <v>2962</v>
      </c>
    </row>
    <row r="526" spans="1:58" hidden="1" x14ac:dyDescent="0.25">
      <c r="A526">
        <v>2</v>
      </c>
      <c r="B526">
        <v>38522061</v>
      </c>
      <c r="C526" t="s">
        <v>151</v>
      </c>
      <c r="D526" t="s">
        <v>152</v>
      </c>
      <c r="E526" t="s">
        <v>46</v>
      </c>
      <c r="F526" t="s">
        <v>47</v>
      </c>
      <c r="G526" t="s">
        <v>98</v>
      </c>
      <c r="H526" t="s">
        <v>76</v>
      </c>
      <c r="T526" s="35"/>
      <c r="W526" s="23"/>
      <c r="X526" t="s">
        <v>153</v>
      </c>
      <c r="Y526" t="s">
        <v>78</v>
      </c>
      <c r="Z526" t="s">
        <v>72</v>
      </c>
      <c r="AA526">
        <v>311.36</v>
      </c>
      <c r="AB526" t="s">
        <v>100</v>
      </c>
      <c r="AC526" t="s">
        <v>55</v>
      </c>
      <c r="AF526" t="s">
        <v>55</v>
      </c>
      <c r="AG526">
        <v>0</v>
      </c>
      <c r="AH526">
        <v>4.4160000000000004</v>
      </c>
      <c r="AI526">
        <v>1</v>
      </c>
      <c r="AJ526" t="s">
        <v>55</v>
      </c>
      <c r="AK526" t="s">
        <v>55</v>
      </c>
      <c r="AL526">
        <v>1.9802499157157202E-2</v>
      </c>
      <c r="AM526" s="35">
        <v>0.98019737104856197</v>
      </c>
      <c r="AN526">
        <v>7.0946018999999999E-2</v>
      </c>
      <c r="AO526">
        <v>0.55346323399999997</v>
      </c>
      <c r="AP526">
        <v>35</v>
      </c>
      <c r="AQ526">
        <v>1</v>
      </c>
      <c r="AR526">
        <v>0.9</v>
      </c>
      <c r="AS526" t="s">
        <v>65</v>
      </c>
      <c r="AT526" t="s">
        <v>65</v>
      </c>
      <c r="AU526" t="s">
        <v>65</v>
      </c>
      <c r="AV526">
        <v>7.0470000000000005E-2</v>
      </c>
      <c r="AW526" t="s">
        <v>65</v>
      </c>
      <c r="AX526" t="s">
        <v>65</v>
      </c>
      <c r="AY526">
        <v>2.7779999999999999E-2</v>
      </c>
      <c r="AZ526" t="s">
        <v>65</v>
      </c>
      <c r="BA526" t="s">
        <v>65</v>
      </c>
      <c r="BB526" t="s">
        <v>65</v>
      </c>
      <c r="BC526" t="s">
        <v>65</v>
      </c>
      <c r="BD526" t="s">
        <v>65</v>
      </c>
      <c r="BE526">
        <v>1.5399999999999999E-3</v>
      </c>
      <c r="BF526" t="s">
        <v>56</v>
      </c>
    </row>
    <row r="527" spans="1:58" x14ac:dyDescent="0.25">
      <c r="A527">
        <v>5</v>
      </c>
      <c r="B527">
        <v>37026336</v>
      </c>
      <c r="C527" t="s">
        <v>13330</v>
      </c>
      <c r="D527" t="s">
        <v>58</v>
      </c>
      <c r="E527" t="s">
        <v>13153</v>
      </c>
      <c r="F527" t="s">
        <v>59</v>
      </c>
      <c r="G527" t="s">
        <v>48</v>
      </c>
      <c r="I527" t="s">
        <v>14625</v>
      </c>
      <c r="N527" t="s">
        <v>14627</v>
      </c>
      <c r="T527" s="35"/>
      <c r="V527" t="s">
        <v>14705</v>
      </c>
      <c r="W527" s="23"/>
      <c r="X527" t="s">
        <v>4037</v>
      </c>
      <c r="Y527" t="s">
        <v>72</v>
      </c>
      <c r="Z527" t="s">
        <v>52</v>
      </c>
      <c r="AA527">
        <v>331.66</v>
      </c>
      <c r="AB527" t="s">
        <v>53</v>
      </c>
      <c r="AC527" t="s">
        <v>13331</v>
      </c>
      <c r="AF527" t="s">
        <v>55</v>
      </c>
      <c r="AG527">
        <v>1</v>
      </c>
      <c r="AH527">
        <v>0</v>
      </c>
      <c r="AI527">
        <v>1</v>
      </c>
      <c r="AJ527">
        <v>100</v>
      </c>
      <c r="AK527">
        <v>98</v>
      </c>
      <c r="AL527" s="1">
        <v>9.20137767442571E-18</v>
      </c>
      <c r="AM527" s="47">
        <v>1</v>
      </c>
      <c r="AN527">
        <v>0.99209073400000003</v>
      </c>
      <c r="AO527">
        <v>0.67825206599999999</v>
      </c>
      <c r="AP527">
        <v>39</v>
      </c>
      <c r="AQ527">
        <v>1</v>
      </c>
      <c r="AR527">
        <v>1</v>
      </c>
      <c r="AS527">
        <v>3.4000000000000002E-4</v>
      </c>
      <c r="AT527" t="s">
        <v>65</v>
      </c>
      <c r="AU527" t="s">
        <v>65</v>
      </c>
      <c r="AV527" t="s">
        <v>65</v>
      </c>
      <c r="AW527" t="s">
        <v>65</v>
      </c>
      <c r="AX527" t="s">
        <v>65</v>
      </c>
      <c r="AY527">
        <v>2.5000000000000001E-2</v>
      </c>
      <c r="AZ527" s="47">
        <v>0</v>
      </c>
      <c r="BA527" s="47" t="s">
        <v>65</v>
      </c>
      <c r="BB527" t="s">
        <v>65</v>
      </c>
      <c r="BC527" t="s">
        <v>65</v>
      </c>
      <c r="BD527" t="s">
        <v>65</v>
      </c>
      <c r="BE527" t="s">
        <v>65</v>
      </c>
      <c r="BF527" t="s">
        <v>13156</v>
      </c>
    </row>
    <row r="528" spans="1:58" hidden="1" x14ac:dyDescent="0.25">
      <c r="A528">
        <v>11</v>
      </c>
      <c r="B528">
        <v>108181006</v>
      </c>
      <c r="C528" t="s">
        <v>14293</v>
      </c>
      <c r="D528" t="s">
        <v>14294</v>
      </c>
      <c r="E528" t="s">
        <v>13822</v>
      </c>
      <c r="F528" t="s">
        <v>47</v>
      </c>
      <c r="G528" t="s">
        <v>48</v>
      </c>
      <c r="H528" t="s">
        <v>49</v>
      </c>
      <c r="T528" s="35"/>
      <c r="W528" s="23"/>
      <c r="X528" t="s">
        <v>7966</v>
      </c>
      <c r="Y528" t="s">
        <v>72</v>
      </c>
      <c r="Z528" t="s">
        <v>78</v>
      </c>
      <c r="AA528">
        <v>829.07</v>
      </c>
      <c r="AB528" t="s">
        <v>53</v>
      </c>
      <c r="AC528" t="s">
        <v>14295</v>
      </c>
      <c r="AD528" t="s">
        <v>64</v>
      </c>
      <c r="AE528" t="s">
        <v>64</v>
      </c>
      <c r="AF528" t="s">
        <v>55</v>
      </c>
      <c r="AG528">
        <v>1</v>
      </c>
      <c r="AH528">
        <v>8.609</v>
      </c>
      <c r="AI528">
        <v>1</v>
      </c>
      <c r="AJ528">
        <v>100</v>
      </c>
      <c r="AK528">
        <v>95</v>
      </c>
      <c r="AL528" s="35">
        <v>0.99999603117740399</v>
      </c>
      <c r="AM528" s="1">
        <v>2.7106423274917801E-30</v>
      </c>
      <c r="AN528">
        <v>0.91507212500000001</v>
      </c>
      <c r="AO528">
        <v>0.53125697299999997</v>
      </c>
      <c r="AP528">
        <v>39</v>
      </c>
      <c r="AQ528">
        <v>1</v>
      </c>
      <c r="AR528">
        <v>1</v>
      </c>
      <c r="AS528" s="35">
        <v>1.65E-3</v>
      </c>
      <c r="AT528">
        <v>3.0000000000000001E-3</v>
      </c>
      <c r="AU528">
        <v>1.5789999999999998E-2</v>
      </c>
      <c r="AV528" t="s">
        <v>65</v>
      </c>
      <c r="AW528" t="s">
        <v>65</v>
      </c>
      <c r="AX528">
        <v>1.384E-2</v>
      </c>
      <c r="AY528">
        <v>2.5000000000000001E-2</v>
      </c>
      <c r="AZ528" s="1">
        <v>3.29E-5</v>
      </c>
      <c r="BA528" s="1">
        <v>6.0000000000000002E-5</v>
      </c>
      <c r="BB528" t="s">
        <v>65</v>
      </c>
      <c r="BC528">
        <v>2.3000000000000001E-4</v>
      </c>
      <c r="BD528">
        <v>2.0000000000000001E-4</v>
      </c>
      <c r="BE528" t="s">
        <v>65</v>
      </c>
      <c r="BF528" t="s">
        <v>13824</v>
      </c>
    </row>
    <row r="529" spans="1:58" hidden="1" x14ac:dyDescent="0.25">
      <c r="A529">
        <v>16</v>
      </c>
      <c r="B529">
        <v>81076066</v>
      </c>
      <c r="C529" t="s">
        <v>4407</v>
      </c>
      <c r="D529" t="s">
        <v>4408</v>
      </c>
      <c r="E529" t="s">
        <v>3829</v>
      </c>
      <c r="F529" t="s">
        <v>47</v>
      </c>
      <c r="G529" t="s">
        <v>48</v>
      </c>
      <c r="H529" t="s">
        <v>76</v>
      </c>
      <c r="T529" s="35"/>
      <c r="W529" s="23"/>
      <c r="X529" t="s">
        <v>4409</v>
      </c>
      <c r="Y529" t="s">
        <v>78</v>
      </c>
      <c r="Z529" t="s">
        <v>72</v>
      </c>
      <c r="AA529">
        <v>1009.64</v>
      </c>
      <c r="AB529" t="s">
        <v>53</v>
      </c>
      <c r="AC529" t="s">
        <v>4410</v>
      </c>
      <c r="AD529" t="s">
        <v>64</v>
      </c>
      <c r="AE529" t="s">
        <v>64</v>
      </c>
      <c r="AF529" t="s">
        <v>55</v>
      </c>
      <c r="AG529">
        <v>1</v>
      </c>
      <c r="AH529">
        <v>9.74</v>
      </c>
      <c r="AI529">
        <v>1</v>
      </c>
      <c r="AJ529">
        <v>98.97</v>
      </c>
      <c r="AK529">
        <v>97</v>
      </c>
      <c r="AL529">
        <v>0.94415931585356405</v>
      </c>
      <c r="AM529">
        <v>9.70632527072967E-4</v>
      </c>
      <c r="AN529">
        <v>0.25213951600000001</v>
      </c>
      <c r="AO529">
        <v>0.619159448</v>
      </c>
      <c r="AP529">
        <v>35</v>
      </c>
      <c r="AQ529">
        <v>1</v>
      </c>
      <c r="AR529">
        <v>0.9</v>
      </c>
      <c r="AS529">
        <v>2.9510000000000002E-2</v>
      </c>
      <c r="AT529">
        <v>4.8349999999999997E-2</v>
      </c>
      <c r="AU529" t="s">
        <v>65</v>
      </c>
      <c r="AV529">
        <v>0.12199</v>
      </c>
      <c r="AW529">
        <v>6.4380000000000007E-2</v>
      </c>
      <c r="AX529">
        <v>3.6909999999999998E-2</v>
      </c>
      <c r="AY529">
        <v>2.7779999999999999E-2</v>
      </c>
      <c r="AZ529">
        <v>8.1999999999999998E-4</v>
      </c>
      <c r="BA529">
        <v>1.3600000000000001E-3</v>
      </c>
      <c r="BB529">
        <v>1.72E-3</v>
      </c>
      <c r="BC529">
        <v>9.3000000000000005E-4</v>
      </c>
      <c r="BD529" t="s">
        <v>65</v>
      </c>
      <c r="BE529">
        <v>3.1199999999999999E-3</v>
      </c>
      <c r="BF529" t="s">
        <v>1248</v>
      </c>
    </row>
    <row r="530" spans="1:58" x14ac:dyDescent="0.25">
      <c r="A530">
        <v>2</v>
      </c>
      <c r="B530">
        <v>166245588</v>
      </c>
      <c r="C530" t="s">
        <v>3452</v>
      </c>
      <c r="D530" t="s">
        <v>58</v>
      </c>
      <c r="E530" t="s">
        <v>3383</v>
      </c>
      <c r="F530" t="s">
        <v>59</v>
      </c>
      <c r="G530" t="s">
        <v>48</v>
      </c>
      <c r="I530" t="s">
        <v>14625</v>
      </c>
      <c r="L530" t="s">
        <v>14638</v>
      </c>
      <c r="N530" t="s">
        <v>18826</v>
      </c>
      <c r="P530">
        <v>1</v>
      </c>
      <c r="Q530">
        <v>1</v>
      </c>
      <c r="R530">
        <v>2</v>
      </c>
      <c r="S530">
        <v>44</v>
      </c>
      <c r="T530" s="35" t="str">
        <f>VLOOKUP(X530,'Joe''s list'!A:A,1,FALSE)</f>
        <v>SCN2A</v>
      </c>
      <c r="U530" t="s">
        <v>14633</v>
      </c>
      <c r="V530" t="s">
        <v>14659</v>
      </c>
      <c r="W530" s="23"/>
      <c r="X530" t="s">
        <v>3453</v>
      </c>
      <c r="Y530" t="s">
        <v>72</v>
      </c>
      <c r="Z530" t="s">
        <v>52</v>
      </c>
      <c r="AA530">
        <v>331.66</v>
      </c>
      <c r="AB530" t="s">
        <v>53</v>
      </c>
      <c r="AC530" t="s">
        <v>3454</v>
      </c>
      <c r="AF530" t="s">
        <v>55</v>
      </c>
      <c r="AG530">
        <v>1</v>
      </c>
      <c r="AH530">
        <v>9.1969999999999992</v>
      </c>
      <c r="AI530">
        <v>1</v>
      </c>
      <c r="AJ530">
        <v>100</v>
      </c>
      <c r="AK530">
        <v>93</v>
      </c>
      <c r="AL530" s="1">
        <v>7.6856172010827005E-9</v>
      </c>
      <c r="AM530">
        <v>0.99999999231438297</v>
      </c>
      <c r="AN530">
        <v>0.71042838500000005</v>
      </c>
      <c r="AO530">
        <v>0.62376664900000001</v>
      </c>
      <c r="AP530">
        <v>39</v>
      </c>
      <c r="AQ530">
        <v>1</v>
      </c>
      <c r="AR530">
        <v>1</v>
      </c>
      <c r="AS530">
        <v>3.3E-4</v>
      </c>
      <c r="AT530" t="s">
        <v>65</v>
      </c>
      <c r="AU530" t="s">
        <v>65</v>
      </c>
      <c r="AV530" t="s">
        <v>65</v>
      </c>
      <c r="AW530" t="s">
        <v>65</v>
      </c>
      <c r="AX530" t="s">
        <v>65</v>
      </c>
      <c r="AY530">
        <v>2.5000000000000001E-2</v>
      </c>
      <c r="AZ530">
        <v>0</v>
      </c>
      <c r="BA530" t="s">
        <v>65</v>
      </c>
      <c r="BB530" t="s">
        <v>65</v>
      </c>
      <c r="BC530" t="s">
        <v>65</v>
      </c>
      <c r="BD530" t="s">
        <v>65</v>
      </c>
      <c r="BE530" t="s">
        <v>65</v>
      </c>
      <c r="BF530" t="s">
        <v>2419</v>
      </c>
    </row>
    <row r="531" spans="1:58" hidden="1" x14ac:dyDescent="0.25">
      <c r="A531">
        <v>1</v>
      </c>
      <c r="B531">
        <v>116915910</v>
      </c>
      <c r="C531" t="s">
        <v>4613</v>
      </c>
      <c r="D531" t="s">
        <v>58</v>
      </c>
      <c r="E531" t="s">
        <v>4574</v>
      </c>
      <c r="F531" t="s">
        <v>97</v>
      </c>
      <c r="G531" t="s">
        <v>98</v>
      </c>
      <c r="H531" t="s">
        <v>49</v>
      </c>
      <c r="T531" s="35"/>
      <c r="W531" s="23"/>
      <c r="X531" t="s">
        <v>4614</v>
      </c>
      <c r="Y531" t="s">
        <v>78</v>
      </c>
      <c r="Z531" t="s">
        <v>72</v>
      </c>
      <c r="AA531">
        <v>738.29</v>
      </c>
      <c r="AB531" t="s">
        <v>150</v>
      </c>
      <c r="AC531" t="s">
        <v>55</v>
      </c>
      <c r="AF531" t="s">
        <v>55</v>
      </c>
      <c r="AG531">
        <v>0</v>
      </c>
      <c r="AH531">
        <v>0</v>
      </c>
      <c r="AI531">
        <v>1</v>
      </c>
      <c r="AJ531" t="s">
        <v>55</v>
      </c>
      <c r="AK531" t="s">
        <v>55</v>
      </c>
      <c r="AL531" s="1">
        <v>6.1496945180564602E-6</v>
      </c>
      <c r="AM531">
        <v>0.99999385030547305</v>
      </c>
      <c r="AN531">
        <v>0.82536985799999996</v>
      </c>
      <c r="AO531">
        <v>0.55128470600000001</v>
      </c>
      <c r="AP531">
        <v>39</v>
      </c>
      <c r="AQ531">
        <v>1</v>
      </c>
      <c r="AR531">
        <v>1</v>
      </c>
      <c r="AS531">
        <v>0.4</v>
      </c>
      <c r="AT531" t="s">
        <v>65</v>
      </c>
      <c r="AU531" t="s">
        <v>65</v>
      </c>
      <c r="AV531" t="s">
        <v>65</v>
      </c>
      <c r="AW531" t="s">
        <v>65</v>
      </c>
      <c r="AX531" t="s">
        <v>65</v>
      </c>
      <c r="AY531">
        <v>2.5000000000000001E-2</v>
      </c>
      <c r="AZ531">
        <v>0</v>
      </c>
      <c r="BA531" t="s">
        <v>65</v>
      </c>
      <c r="BB531" t="s">
        <v>65</v>
      </c>
      <c r="BC531" t="s">
        <v>65</v>
      </c>
      <c r="BD531" t="s">
        <v>65</v>
      </c>
      <c r="BE531" t="s">
        <v>65</v>
      </c>
      <c r="BF531" t="s">
        <v>910</v>
      </c>
    </row>
    <row r="532" spans="1:58" hidden="1" x14ac:dyDescent="0.25">
      <c r="A532">
        <v>1</v>
      </c>
      <c r="B532">
        <v>116939314</v>
      </c>
      <c r="C532" t="s">
        <v>4615</v>
      </c>
      <c r="D532" t="s">
        <v>58</v>
      </c>
      <c r="E532" t="s">
        <v>4574</v>
      </c>
      <c r="F532" t="s">
        <v>85</v>
      </c>
      <c r="G532" t="s">
        <v>48</v>
      </c>
      <c r="H532" t="s">
        <v>49</v>
      </c>
      <c r="T532" s="35"/>
      <c r="W532" s="23"/>
      <c r="X532" t="s">
        <v>4614</v>
      </c>
      <c r="Y532" t="s">
        <v>52</v>
      </c>
      <c r="Z532" t="s">
        <v>51</v>
      </c>
      <c r="AA532">
        <v>814.07</v>
      </c>
      <c r="AB532" t="s">
        <v>53</v>
      </c>
      <c r="AC532" t="s">
        <v>4616</v>
      </c>
      <c r="AF532" t="s">
        <v>55</v>
      </c>
      <c r="AG532">
        <v>1.4E-2</v>
      </c>
      <c r="AH532">
        <v>7.8710000000000004</v>
      </c>
      <c r="AI532">
        <v>1</v>
      </c>
      <c r="AJ532">
        <v>100</v>
      </c>
      <c r="AK532">
        <v>99</v>
      </c>
      <c r="AL532" s="1">
        <v>6.1496945180564602E-6</v>
      </c>
      <c r="AM532">
        <v>0.99999385030547305</v>
      </c>
      <c r="AN532">
        <v>0.82536985799999996</v>
      </c>
      <c r="AO532">
        <v>0.55128470600000001</v>
      </c>
      <c r="AP532">
        <v>39</v>
      </c>
      <c r="AQ532">
        <v>1</v>
      </c>
      <c r="AR532">
        <v>1</v>
      </c>
      <c r="AS532">
        <v>6.6E-4</v>
      </c>
      <c r="AT532">
        <v>6.0999999999999997E-4</v>
      </c>
      <c r="AU532" t="s">
        <v>65</v>
      </c>
      <c r="AV532" t="s">
        <v>65</v>
      </c>
      <c r="AW532" t="s">
        <v>65</v>
      </c>
      <c r="AX532" t="s">
        <v>65</v>
      </c>
      <c r="AY532">
        <v>2.5000000000000001E-2</v>
      </c>
      <c r="AZ532" s="1">
        <v>8.2400000000000007E-6</v>
      </c>
      <c r="BA532">
        <v>0</v>
      </c>
      <c r="BB532" t="s">
        <v>65</v>
      </c>
      <c r="BC532" t="s">
        <v>65</v>
      </c>
      <c r="BD532" t="s">
        <v>65</v>
      </c>
      <c r="BE532" t="s">
        <v>65</v>
      </c>
      <c r="BF532" t="s">
        <v>910</v>
      </c>
    </row>
    <row r="533" spans="1:58" hidden="1" x14ac:dyDescent="0.25">
      <c r="A533">
        <v>17</v>
      </c>
      <c r="B533">
        <v>3844814</v>
      </c>
      <c r="C533" t="s">
        <v>811</v>
      </c>
      <c r="D533" t="s">
        <v>812</v>
      </c>
      <c r="E533" t="s">
        <v>46</v>
      </c>
      <c r="F533" t="s">
        <v>688</v>
      </c>
      <c r="G533" t="s">
        <v>98</v>
      </c>
      <c r="H533" t="s">
        <v>103</v>
      </c>
      <c r="T533" s="35"/>
      <c r="W533" s="23"/>
      <c r="X533" t="s">
        <v>813</v>
      </c>
      <c r="Y533" t="s">
        <v>78</v>
      </c>
      <c r="Z533" t="s">
        <v>72</v>
      </c>
      <c r="AA533">
        <v>2320.61</v>
      </c>
      <c r="AB533" t="s">
        <v>164</v>
      </c>
      <c r="AC533" t="s">
        <v>814</v>
      </c>
      <c r="AD533" t="s">
        <v>150</v>
      </c>
      <c r="AE533" t="s">
        <v>150</v>
      </c>
      <c r="AF533" t="s">
        <v>55</v>
      </c>
      <c r="AG533">
        <v>0</v>
      </c>
      <c r="AH533">
        <v>0</v>
      </c>
      <c r="AI533">
        <v>1</v>
      </c>
      <c r="AJ533">
        <v>100</v>
      </c>
      <c r="AK533">
        <v>98</v>
      </c>
      <c r="AL533">
        <v>0.93554465479408</v>
      </c>
      <c r="AM533">
        <v>6.4450030249606299E-2</v>
      </c>
      <c r="AN533">
        <v>0.61484230500000003</v>
      </c>
      <c r="AO533">
        <v>0.57045575699999995</v>
      </c>
      <c r="AP533">
        <v>37</v>
      </c>
      <c r="AQ533">
        <v>3</v>
      </c>
      <c r="AR533">
        <v>1</v>
      </c>
      <c r="AS533">
        <v>2.0000000000000001E-4</v>
      </c>
      <c r="AT533">
        <v>7.3999999999999999E-4</v>
      </c>
      <c r="AU533" s="1">
        <v>3.7499999999999997E-5</v>
      </c>
      <c r="AV533">
        <v>4.0499999999999998E-3</v>
      </c>
      <c r="AW533">
        <v>5.0000000000000001E-4</v>
      </c>
      <c r="AX533">
        <v>1.3799999999999999E-3</v>
      </c>
      <c r="AY533">
        <v>7.4999999999999997E-2</v>
      </c>
      <c r="AZ533">
        <v>2.7799999999999999E-3</v>
      </c>
      <c r="BA533">
        <v>4.3600000000000002E-3</v>
      </c>
      <c r="BB533">
        <v>3.5699999999999998E-3</v>
      </c>
      <c r="BC533">
        <v>5.2300000000000003E-3</v>
      </c>
      <c r="BD533">
        <v>1.1999999999999999E-3</v>
      </c>
      <c r="BE533">
        <v>7.0200000000000002E-3</v>
      </c>
      <c r="BF533" t="s">
        <v>815</v>
      </c>
    </row>
    <row r="534" spans="1:58" hidden="1" x14ac:dyDescent="0.25">
      <c r="A534">
        <v>17</v>
      </c>
      <c r="B534">
        <v>3844814</v>
      </c>
      <c r="C534" t="s">
        <v>811</v>
      </c>
      <c r="D534" t="s">
        <v>812</v>
      </c>
      <c r="E534" t="s">
        <v>7516</v>
      </c>
      <c r="F534" t="s">
        <v>47</v>
      </c>
      <c r="G534" t="s">
        <v>98</v>
      </c>
      <c r="H534" t="s">
        <v>76</v>
      </c>
      <c r="T534" s="35"/>
      <c r="W534" s="23"/>
      <c r="X534" t="s">
        <v>813</v>
      </c>
      <c r="Y534" t="s">
        <v>78</v>
      </c>
      <c r="Z534" t="s">
        <v>72</v>
      </c>
      <c r="AA534">
        <v>2320.61</v>
      </c>
      <c r="AB534" t="s">
        <v>164</v>
      </c>
      <c r="AC534" t="s">
        <v>814</v>
      </c>
      <c r="AD534" t="s">
        <v>150</v>
      </c>
      <c r="AE534" t="s">
        <v>150</v>
      </c>
      <c r="AF534" t="s">
        <v>55</v>
      </c>
      <c r="AG534">
        <v>0</v>
      </c>
      <c r="AH534">
        <v>0</v>
      </c>
      <c r="AI534">
        <v>1</v>
      </c>
      <c r="AJ534">
        <v>100</v>
      </c>
      <c r="AK534">
        <v>98</v>
      </c>
      <c r="AL534" s="35">
        <v>0.93554465479408</v>
      </c>
      <c r="AM534">
        <v>6.4450030249606299E-2</v>
      </c>
      <c r="AN534">
        <v>0.61484230500000003</v>
      </c>
      <c r="AO534">
        <v>0.57045575699999995</v>
      </c>
      <c r="AP534">
        <v>37</v>
      </c>
      <c r="AQ534">
        <v>3</v>
      </c>
      <c r="AR534">
        <v>1</v>
      </c>
      <c r="AS534">
        <v>2.0000000000000001E-4</v>
      </c>
      <c r="AT534">
        <v>7.3999999999999999E-4</v>
      </c>
      <c r="AU534" s="1">
        <v>3.7499999999999997E-5</v>
      </c>
      <c r="AV534">
        <v>4.0499999999999998E-3</v>
      </c>
      <c r="AW534">
        <v>5.0000000000000001E-4</v>
      </c>
      <c r="AX534">
        <v>1.3799999999999999E-3</v>
      </c>
      <c r="AY534">
        <v>7.4999999999999997E-2</v>
      </c>
      <c r="AZ534">
        <v>2.7799999999999999E-3</v>
      </c>
      <c r="BA534">
        <v>4.3600000000000002E-3</v>
      </c>
      <c r="BB534">
        <v>3.5699999999999998E-3</v>
      </c>
      <c r="BC534">
        <v>5.2300000000000003E-3</v>
      </c>
      <c r="BD534">
        <v>1.1999999999999999E-3</v>
      </c>
      <c r="BE534">
        <v>7.0200000000000002E-3</v>
      </c>
      <c r="BF534" t="s">
        <v>815</v>
      </c>
    </row>
    <row r="535" spans="1:58" hidden="1" x14ac:dyDescent="0.25">
      <c r="A535">
        <v>20</v>
      </c>
      <c r="B535">
        <v>2464059</v>
      </c>
      <c r="C535" t="s">
        <v>13065</v>
      </c>
      <c r="D535" t="s">
        <v>58</v>
      </c>
      <c r="E535" t="s">
        <v>12393</v>
      </c>
      <c r="F535" t="s">
        <v>59</v>
      </c>
      <c r="G535" t="s">
        <v>98</v>
      </c>
      <c r="I535" t="s">
        <v>14624</v>
      </c>
      <c r="T535" s="35"/>
      <c r="W535" s="23"/>
      <c r="X535" t="s">
        <v>13066</v>
      </c>
      <c r="Y535" t="s">
        <v>52</v>
      </c>
      <c r="Z535" t="s">
        <v>51</v>
      </c>
      <c r="AA535">
        <v>36.39</v>
      </c>
      <c r="AB535" t="s">
        <v>164</v>
      </c>
      <c r="AC535" t="s">
        <v>13067</v>
      </c>
      <c r="AD535" t="s">
        <v>64</v>
      </c>
      <c r="AE535" t="s">
        <v>64</v>
      </c>
      <c r="AF535" t="s">
        <v>55</v>
      </c>
      <c r="AG535">
        <v>0</v>
      </c>
      <c r="AH535">
        <v>0</v>
      </c>
      <c r="AI535">
        <v>0.51500000000000001</v>
      </c>
      <c r="AJ535">
        <v>17.14</v>
      </c>
      <c r="AK535">
        <v>70</v>
      </c>
      <c r="AL535" s="47">
        <v>2.1617723678083199E-2</v>
      </c>
      <c r="AM535" s="1">
        <v>1.21297037084745E-14</v>
      </c>
      <c r="AN535">
        <v>1.7166659000000001E-2</v>
      </c>
      <c r="AO535">
        <v>0</v>
      </c>
      <c r="AP535">
        <v>21</v>
      </c>
      <c r="AQ535">
        <v>1</v>
      </c>
      <c r="AR535">
        <v>0.55000000000000004</v>
      </c>
      <c r="AS535">
        <v>1.8000000000000001E-4</v>
      </c>
      <c r="AT535" t="s">
        <v>65</v>
      </c>
      <c r="AU535" t="s">
        <v>65</v>
      </c>
      <c r="AV535" t="s">
        <v>65</v>
      </c>
      <c r="AW535" t="s">
        <v>65</v>
      </c>
      <c r="AX535" t="s">
        <v>65</v>
      </c>
      <c r="AY535">
        <v>4.5449999999999997E-2</v>
      </c>
      <c r="AZ535" s="35">
        <v>0</v>
      </c>
      <c r="BA535" t="s">
        <v>65</v>
      </c>
      <c r="BB535" t="s">
        <v>65</v>
      </c>
      <c r="BC535" t="s">
        <v>65</v>
      </c>
      <c r="BD535" t="s">
        <v>65</v>
      </c>
      <c r="BE535" t="s">
        <v>65</v>
      </c>
      <c r="BF535" t="s">
        <v>9149</v>
      </c>
    </row>
    <row r="536" spans="1:58" hidden="1" x14ac:dyDescent="0.25">
      <c r="A536">
        <v>8</v>
      </c>
      <c r="B536">
        <v>90965677</v>
      </c>
      <c r="C536" t="s">
        <v>2913</v>
      </c>
      <c r="D536" t="s">
        <v>58</v>
      </c>
      <c r="E536" t="s">
        <v>2537</v>
      </c>
      <c r="F536" t="s">
        <v>59</v>
      </c>
      <c r="G536" t="s">
        <v>60</v>
      </c>
      <c r="I536" t="s">
        <v>14624</v>
      </c>
      <c r="T536" s="35"/>
      <c r="W536" s="23"/>
      <c r="X536" t="s">
        <v>2911</v>
      </c>
      <c r="Y536" t="s">
        <v>78</v>
      </c>
      <c r="Z536" t="s">
        <v>52</v>
      </c>
      <c r="AA536">
        <v>36.67</v>
      </c>
      <c r="AB536" t="s">
        <v>494</v>
      </c>
      <c r="AC536" t="s">
        <v>2914</v>
      </c>
      <c r="AF536" t="s">
        <v>55</v>
      </c>
      <c r="AG536">
        <v>0</v>
      </c>
      <c r="AH536">
        <v>0</v>
      </c>
      <c r="AI536">
        <v>0.50800000000000001</v>
      </c>
      <c r="AJ536">
        <v>73.02</v>
      </c>
      <c r="AK536">
        <v>63</v>
      </c>
      <c r="AL536" s="47">
        <v>0.59433122310272202</v>
      </c>
      <c r="AM536" s="1">
        <v>1.7440359545662901E-10</v>
      </c>
      <c r="AN536">
        <v>0.75479334099999995</v>
      </c>
      <c r="AO536">
        <v>0</v>
      </c>
      <c r="AP536">
        <v>37</v>
      </c>
      <c r="AQ536">
        <v>1</v>
      </c>
      <c r="AR536">
        <v>0.95</v>
      </c>
      <c r="AS536">
        <v>3.1E-4</v>
      </c>
      <c r="AT536" t="s">
        <v>65</v>
      </c>
      <c r="AU536" t="s">
        <v>65</v>
      </c>
      <c r="AV536" t="s">
        <v>65</v>
      </c>
      <c r="AW536" t="s">
        <v>65</v>
      </c>
      <c r="AX536" t="s">
        <v>65</v>
      </c>
      <c r="AY536">
        <v>2.632E-2</v>
      </c>
      <c r="AZ536">
        <v>0</v>
      </c>
      <c r="BA536" t="s">
        <v>65</v>
      </c>
      <c r="BB536" t="s">
        <v>65</v>
      </c>
      <c r="BC536" t="s">
        <v>65</v>
      </c>
      <c r="BD536" t="s">
        <v>65</v>
      </c>
      <c r="BE536" t="s">
        <v>65</v>
      </c>
      <c r="BF536" t="s">
        <v>2548</v>
      </c>
    </row>
    <row r="537" spans="1:58" hidden="1" x14ac:dyDescent="0.25">
      <c r="A537">
        <v>20</v>
      </c>
      <c r="B537">
        <v>2464060</v>
      </c>
      <c r="C537" t="s">
        <v>13068</v>
      </c>
      <c r="D537" t="s">
        <v>58</v>
      </c>
      <c r="E537" t="s">
        <v>12393</v>
      </c>
      <c r="F537" t="s">
        <v>59</v>
      </c>
      <c r="G537" t="s">
        <v>48</v>
      </c>
      <c r="I537" t="s">
        <v>14624</v>
      </c>
      <c r="T537" s="35"/>
      <c r="W537" s="23"/>
      <c r="X537" t="s">
        <v>13066</v>
      </c>
      <c r="Y537" t="s">
        <v>78</v>
      </c>
      <c r="Z537" t="s">
        <v>72</v>
      </c>
      <c r="AA537">
        <v>36.74</v>
      </c>
      <c r="AB537" t="s">
        <v>53</v>
      </c>
      <c r="AC537" t="s">
        <v>13069</v>
      </c>
      <c r="AD537" t="s">
        <v>64</v>
      </c>
      <c r="AE537" t="s">
        <v>64</v>
      </c>
      <c r="AF537" t="s">
        <v>55</v>
      </c>
      <c r="AG537">
        <v>0.97499999999999998</v>
      </c>
      <c r="AH537">
        <v>0</v>
      </c>
      <c r="AI537">
        <v>0</v>
      </c>
      <c r="AJ537">
        <v>17.14</v>
      </c>
      <c r="AK537">
        <v>70</v>
      </c>
      <c r="AL537" s="47">
        <v>2.1617723678083199E-2</v>
      </c>
      <c r="AM537" s="1">
        <v>1.21297037084745E-14</v>
      </c>
      <c r="AN537">
        <v>1.7166659000000001E-2</v>
      </c>
      <c r="AO537">
        <v>0</v>
      </c>
      <c r="AP537">
        <v>23</v>
      </c>
      <c r="AQ537">
        <v>1</v>
      </c>
      <c r="AR537">
        <v>0.6</v>
      </c>
      <c r="AS537">
        <v>2.0000000000000001E-4</v>
      </c>
      <c r="AT537" t="s">
        <v>65</v>
      </c>
      <c r="AU537" t="s">
        <v>65</v>
      </c>
      <c r="AV537" t="s">
        <v>65</v>
      </c>
      <c r="AW537" t="s">
        <v>65</v>
      </c>
      <c r="AX537" t="s">
        <v>65</v>
      </c>
      <c r="AY537">
        <v>4.1669999999999999E-2</v>
      </c>
      <c r="AZ537">
        <v>0</v>
      </c>
      <c r="BA537" t="s">
        <v>65</v>
      </c>
      <c r="BB537" t="s">
        <v>65</v>
      </c>
      <c r="BC537" t="s">
        <v>65</v>
      </c>
      <c r="BD537" t="s">
        <v>65</v>
      </c>
      <c r="BE537" t="s">
        <v>65</v>
      </c>
      <c r="BF537" t="s">
        <v>9149</v>
      </c>
    </row>
    <row r="538" spans="1:58" x14ac:dyDescent="0.25">
      <c r="A538">
        <v>5</v>
      </c>
      <c r="B538">
        <v>150917417</v>
      </c>
      <c r="C538" t="s">
        <v>1947</v>
      </c>
      <c r="D538" t="s">
        <v>58</v>
      </c>
      <c r="E538" t="s">
        <v>1764</v>
      </c>
      <c r="F538" t="s">
        <v>85</v>
      </c>
      <c r="G538" t="s">
        <v>48</v>
      </c>
      <c r="H538" t="s">
        <v>76</v>
      </c>
      <c r="I538" t="s">
        <v>14625</v>
      </c>
      <c r="O538">
        <v>1</v>
      </c>
      <c r="R538">
        <v>1</v>
      </c>
      <c r="T538" s="35"/>
      <c r="W538" s="23"/>
      <c r="X538" t="s">
        <v>1948</v>
      </c>
      <c r="Y538" t="s">
        <v>51</v>
      </c>
      <c r="Z538" t="s">
        <v>52</v>
      </c>
      <c r="AA538">
        <v>332.07</v>
      </c>
      <c r="AB538" t="s">
        <v>53</v>
      </c>
      <c r="AC538" t="s">
        <v>1949</v>
      </c>
      <c r="AF538" t="s">
        <v>55</v>
      </c>
      <c r="AG538">
        <v>1</v>
      </c>
      <c r="AH538">
        <v>7.3490000000000002</v>
      </c>
      <c r="AI538">
        <v>1</v>
      </c>
      <c r="AJ538">
        <v>100</v>
      </c>
      <c r="AK538">
        <v>96</v>
      </c>
      <c r="AL538" s="47">
        <v>0.999999998965583</v>
      </c>
      <c r="AM538" s="1">
        <v>7.3501582420434205E-11</v>
      </c>
      <c r="AN538">
        <v>0.29565792899999999</v>
      </c>
      <c r="AO538">
        <v>0</v>
      </c>
      <c r="AP538">
        <v>39</v>
      </c>
      <c r="AQ538">
        <v>1</v>
      </c>
      <c r="AR538">
        <v>1</v>
      </c>
      <c r="AS538">
        <v>6.6E-4</v>
      </c>
      <c r="AT538">
        <v>1.1999999999999999E-3</v>
      </c>
      <c r="AU538" t="s">
        <v>65</v>
      </c>
      <c r="AV538" t="s">
        <v>65</v>
      </c>
      <c r="AW538" t="s">
        <v>65</v>
      </c>
      <c r="AX538" t="s">
        <v>65</v>
      </c>
      <c r="AY538">
        <v>2.5000000000000001E-2</v>
      </c>
      <c r="AZ538" s="1">
        <v>8.2400000000000007E-6</v>
      </c>
      <c r="BA538" s="1">
        <v>1.5E-5</v>
      </c>
      <c r="BB538" t="s">
        <v>65</v>
      </c>
      <c r="BC538" t="s">
        <v>65</v>
      </c>
      <c r="BD538" t="s">
        <v>65</v>
      </c>
      <c r="BE538" t="s">
        <v>65</v>
      </c>
      <c r="BF538" t="s">
        <v>1766</v>
      </c>
    </row>
    <row r="539" spans="1:58" x14ac:dyDescent="0.25">
      <c r="A539">
        <v>19</v>
      </c>
      <c r="B539">
        <v>18423464</v>
      </c>
      <c r="C539" t="s">
        <v>10938</v>
      </c>
      <c r="D539" t="s">
        <v>58</v>
      </c>
      <c r="E539" t="s">
        <v>10285</v>
      </c>
      <c r="F539" t="s">
        <v>85</v>
      </c>
      <c r="G539" t="s">
        <v>48</v>
      </c>
      <c r="H539" t="s">
        <v>76</v>
      </c>
      <c r="I539" t="s">
        <v>14625</v>
      </c>
      <c r="T539" s="35"/>
      <c r="W539" s="23"/>
      <c r="X539" t="s">
        <v>10939</v>
      </c>
      <c r="Y539" t="s">
        <v>72</v>
      </c>
      <c r="Z539" t="s">
        <v>78</v>
      </c>
      <c r="AA539">
        <v>333.07</v>
      </c>
      <c r="AB539" t="s">
        <v>53</v>
      </c>
      <c r="AC539" t="s">
        <v>10940</v>
      </c>
      <c r="AF539" t="s">
        <v>55</v>
      </c>
      <c r="AG539">
        <v>0.99399999999999999</v>
      </c>
      <c r="AH539">
        <v>8.2449999999999992</v>
      </c>
      <c r="AI539">
        <v>1</v>
      </c>
      <c r="AJ539">
        <v>100</v>
      </c>
      <c r="AK539">
        <v>89</v>
      </c>
      <c r="AL539" s="47">
        <v>0.32751345413605898</v>
      </c>
      <c r="AM539">
        <v>0.66737139442532301</v>
      </c>
      <c r="AN539">
        <v>0.73119695200000001</v>
      </c>
      <c r="AO539">
        <v>0.68965867800000002</v>
      </c>
      <c r="AP539">
        <v>39</v>
      </c>
      <c r="AQ539">
        <v>1</v>
      </c>
      <c r="AR539">
        <v>1</v>
      </c>
      <c r="AS539">
        <v>3.3E-4</v>
      </c>
      <c r="AT539" t="s">
        <v>65</v>
      </c>
      <c r="AU539" t="s">
        <v>65</v>
      </c>
      <c r="AV539" t="s">
        <v>65</v>
      </c>
      <c r="AW539" t="s">
        <v>65</v>
      </c>
      <c r="AX539" t="s">
        <v>65</v>
      </c>
      <c r="AY539">
        <v>2.5000000000000001E-2</v>
      </c>
      <c r="AZ539">
        <v>0</v>
      </c>
      <c r="BA539" t="s">
        <v>65</v>
      </c>
      <c r="BB539" t="s">
        <v>65</v>
      </c>
      <c r="BC539" t="s">
        <v>65</v>
      </c>
      <c r="BD539" t="s">
        <v>65</v>
      </c>
      <c r="BE539" t="s">
        <v>65</v>
      </c>
      <c r="BF539" t="s">
        <v>10287</v>
      </c>
    </row>
    <row r="540" spans="1:58" hidden="1" x14ac:dyDescent="0.25">
      <c r="A540">
        <v>13</v>
      </c>
      <c r="B540">
        <v>114307734</v>
      </c>
      <c r="C540" t="s">
        <v>8007</v>
      </c>
      <c r="D540" t="s">
        <v>58</v>
      </c>
      <c r="E540" t="s">
        <v>7516</v>
      </c>
      <c r="F540" t="s">
        <v>47</v>
      </c>
      <c r="G540" t="s">
        <v>48</v>
      </c>
      <c r="H540" t="s">
        <v>76</v>
      </c>
      <c r="T540" s="35"/>
      <c r="W540" s="23"/>
      <c r="X540" t="s">
        <v>8008</v>
      </c>
      <c r="Y540" t="s">
        <v>78</v>
      </c>
      <c r="Z540" t="s">
        <v>72</v>
      </c>
      <c r="AA540">
        <v>534.07000000000005</v>
      </c>
      <c r="AB540" t="s">
        <v>53</v>
      </c>
      <c r="AC540" t="s">
        <v>8009</v>
      </c>
      <c r="AF540" t="s">
        <v>55</v>
      </c>
      <c r="AG540">
        <v>1</v>
      </c>
      <c r="AH540">
        <v>7.1769999999999996</v>
      </c>
      <c r="AI540">
        <v>1</v>
      </c>
      <c r="AJ540">
        <v>100</v>
      </c>
      <c r="AK540">
        <v>79</v>
      </c>
      <c r="AL540">
        <v>0.45200864192166801</v>
      </c>
      <c r="AM540" s="1">
        <v>1.8408473278728302E-5</v>
      </c>
      <c r="AN540">
        <v>0.18059567300000001</v>
      </c>
      <c r="AO540">
        <v>0</v>
      </c>
      <c r="AP540">
        <v>39</v>
      </c>
      <c r="AQ540">
        <v>1</v>
      </c>
      <c r="AR540">
        <v>1</v>
      </c>
      <c r="AS540">
        <v>2.3E-3</v>
      </c>
      <c r="AT540">
        <v>5.9999999999999995E-4</v>
      </c>
      <c r="AU540" t="s">
        <v>65</v>
      </c>
      <c r="AV540" t="s">
        <v>65</v>
      </c>
      <c r="AW540" t="s">
        <v>65</v>
      </c>
      <c r="AX540" t="s">
        <v>65</v>
      </c>
      <c r="AY540">
        <v>2.5000000000000001E-2</v>
      </c>
      <c r="AZ540" s="1">
        <v>4.9400000000000001E-5</v>
      </c>
      <c r="BA540">
        <v>0</v>
      </c>
      <c r="BB540" t="s">
        <v>65</v>
      </c>
      <c r="BC540" t="s">
        <v>65</v>
      </c>
      <c r="BD540" t="s">
        <v>65</v>
      </c>
      <c r="BE540" t="s">
        <v>65</v>
      </c>
      <c r="BF540" t="s">
        <v>7519</v>
      </c>
    </row>
    <row r="541" spans="1:58" hidden="1" x14ac:dyDescent="0.25">
      <c r="A541">
        <v>19</v>
      </c>
      <c r="B541">
        <v>41939205</v>
      </c>
      <c r="C541" t="s">
        <v>12335</v>
      </c>
      <c r="D541" t="s">
        <v>12336</v>
      </c>
      <c r="E541" t="s">
        <v>11689</v>
      </c>
      <c r="F541" t="s">
        <v>47</v>
      </c>
      <c r="G541" t="s">
        <v>48</v>
      </c>
      <c r="H541" t="s">
        <v>49</v>
      </c>
      <c r="T541" s="35"/>
      <c r="W541" s="23"/>
      <c r="X541" t="s">
        <v>12337</v>
      </c>
      <c r="Y541" t="s">
        <v>78</v>
      </c>
      <c r="Z541" t="s">
        <v>72</v>
      </c>
      <c r="AA541">
        <v>682.07</v>
      </c>
      <c r="AB541" t="s">
        <v>53</v>
      </c>
      <c r="AC541" t="s">
        <v>5574</v>
      </c>
      <c r="AD541" t="s">
        <v>64</v>
      </c>
      <c r="AE541" t="s">
        <v>64</v>
      </c>
      <c r="AF541" t="s">
        <v>55</v>
      </c>
      <c r="AG541">
        <v>1</v>
      </c>
      <c r="AH541">
        <v>0</v>
      </c>
      <c r="AI541">
        <v>0.95099999999999996</v>
      </c>
      <c r="AJ541">
        <v>98.51</v>
      </c>
      <c r="AK541">
        <v>67</v>
      </c>
      <c r="AL541">
        <v>0.69819798480220197</v>
      </c>
      <c r="AM541" s="1">
        <v>5.8321895305678803E-5</v>
      </c>
      <c r="AN541">
        <v>0.44478456300000002</v>
      </c>
      <c r="AO541">
        <v>0</v>
      </c>
      <c r="AP541">
        <v>39</v>
      </c>
      <c r="AQ541">
        <v>1</v>
      </c>
      <c r="AR541">
        <v>1</v>
      </c>
      <c r="AS541">
        <v>1.32E-3</v>
      </c>
      <c r="AT541">
        <v>2.5200000000000001E-3</v>
      </c>
      <c r="AU541" t="s">
        <v>65</v>
      </c>
      <c r="AV541" t="s">
        <v>65</v>
      </c>
      <c r="AW541" t="s">
        <v>65</v>
      </c>
      <c r="AX541">
        <v>1.84E-2</v>
      </c>
      <c r="AY541">
        <v>2.5000000000000001E-2</v>
      </c>
      <c r="AZ541" s="1">
        <v>2.4700000000000001E-5</v>
      </c>
      <c r="BA541" s="1">
        <v>4.7299999999999998E-5</v>
      </c>
      <c r="BB541" t="s">
        <v>65</v>
      </c>
      <c r="BC541">
        <v>3.5E-4</v>
      </c>
      <c r="BD541" t="s">
        <v>65</v>
      </c>
      <c r="BE541" t="s">
        <v>65</v>
      </c>
      <c r="BF541" t="s">
        <v>4038</v>
      </c>
    </row>
    <row r="542" spans="1:58" x14ac:dyDescent="0.25">
      <c r="A542">
        <v>1</v>
      </c>
      <c r="B542">
        <v>162746057</v>
      </c>
      <c r="C542" t="s">
        <v>121</v>
      </c>
      <c r="D542" t="s">
        <v>58</v>
      </c>
      <c r="E542" t="s">
        <v>46</v>
      </c>
      <c r="F542" t="s">
        <v>85</v>
      </c>
      <c r="G542" t="s">
        <v>48</v>
      </c>
      <c r="H542" t="s">
        <v>49</v>
      </c>
      <c r="I542" t="s">
        <v>14625</v>
      </c>
      <c r="T542" s="35"/>
      <c r="W542" s="23"/>
      <c r="X542" t="s">
        <v>122</v>
      </c>
      <c r="Y542" t="s">
        <v>51</v>
      </c>
      <c r="Z542" t="s">
        <v>78</v>
      </c>
      <c r="AA542">
        <v>335.07</v>
      </c>
      <c r="AB542" t="s">
        <v>53</v>
      </c>
      <c r="AC542" t="s">
        <v>123</v>
      </c>
      <c r="AF542" t="s">
        <v>55</v>
      </c>
      <c r="AG542">
        <v>0.997</v>
      </c>
      <c r="AH542">
        <v>7.6609999999999996</v>
      </c>
      <c r="AI542">
        <v>1</v>
      </c>
      <c r="AJ542">
        <v>100</v>
      </c>
      <c r="AK542">
        <v>96</v>
      </c>
      <c r="AL542">
        <v>9.0076238928903807E-3</v>
      </c>
      <c r="AM542" s="35">
        <v>0.99099237231224602</v>
      </c>
      <c r="AN542">
        <v>0.970970742</v>
      </c>
      <c r="AO542">
        <v>0.619554834</v>
      </c>
      <c r="AP542">
        <v>39</v>
      </c>
      <c r="AQ542">
        <v>1</v>
      </c>
      <c r="AR542">
        <v>1</v>
      </c>
      <c r="AS542">
        <v>6.6E-4</v>
      </c>
      <c r="AT542">
        <v>1.1999999999999999E-3</v>
      </c>
      <c r="AU542" t="s">
        <v>65</v>
      </c>
      <c r="AV542" t="s">
        <v>65</v>
      </c>
      <c r="AW542" t="s">
        <v>65</v>
      </c>
      <c r="AX542" t="s">
        <v>65</v>
      </c>
      <c r="AY542">
        <v>2.5000000000000001E-2</v>
      </c>
      <c r="AZ542" s="1">
        <v>8.2400000000000007E-6</v>
      </c>
      <c r="BA542" s="1">
        <v>1.5E-5</v>
      </c>
      <c r="BB542" t="s">
        <v>65</v>
      </c>
      <c r="BC542" t="s">
        <v>65</v>
      </c>
      <c r="BD542" t="s">
        <v>65</v>
      </c>
      <c r="BE542" t="s">
        <v>65</v>
      </c>
      <c r="BF542" t="s">
        <v>56</v>
      </c>
    </row>
    <row r="543" spans="1:58" hidden="1" x14ac:dyDescent="0.25">
      <c r="A543">
        <v>17</v>
      </c>
      <c r="B543">
        <v>40618473</v>
      </c>
      <c r="C543" t="s">
        <v>12964</v>
      </c>
      <c r="D543" t="s">
        <v>12965</v>
      </c>
      <c r="E543" t="s">
        <v>12393</v>
      </c>
      <c r="F543" t="s">
        <v>47</v>
      </c>
      <c r="G543" t="s">
        <v>98</v>
      </c>
      <c r="H543" t="s">
        <v>76</v>
      </c>
      <c r="T543" s="35"/>
      <c r="W543" s="23"/>
      <c r="X543" t="s">
        <v>2380</v>
      </c>
      <c r="Y543" t="s">
        <v>72</v>
      </c>
      <c r="Z543" t="s">
        <v>78</v>
      </c>
      <c r="AA543">
        <v>536.07000000000005</v>
      </c>
      <c r="AB543" t="s">
        <v>164</v>
      </c>
      <c r="AC543" t="s">
        <v>12966</v>
      </c>
      <c r="AD543" t="s">
        <v>64</v>
      </c>
      <c r="AE543" t="s">
        <v>64</v>
      </c>
      <c r="AF543" t="s">
        <v>55</v>
      </c>
      <c r="AG543">
        <v>0</v>
      </c>
      <c r="AH543">
        <v>0</v>
      </c>
      <c r="AI543">
        <v>0.997</v>
      </c>
      <c r="AJ543">
        <v>93.88</v>
      </c>
      <c r="AK543">
        <v>98</v>
      </c>
      <c r="AL543">
        <v>2.7502654172621602E-3</v>
      </c>
      <c r="AM543">
        <v>0.99724973454043797</v>
      </c>
      <c r="AN543">
        <v>0.40995094100000001</v>
      </c>
      <c r="AO543">
        <v>0.61165904900000001</v>
      </c>
      <c r="AP543">
        <v>39</v>
      </c>
      <c r="AQ543">
        <v>1</v>
      </c>
      <c r="AR543">
        <v>1</v>
      </c>
      <c r="AS543">
        <v>2.3E-3</v>
      </c>
      <c r="AT543">
        <v>1.1999999999999999E-3</v>
      </c>
      <c r="AU543">
        <v>2.359E-2</v>
      </c>
      <c r="AV543">
        <v>1.9859999999999999E-2</v>
      </c>
      <c r="AW543">
        <v>1.0500000000000001E-2</v>
      </c>
      <c r="AX543">
        <v>4.6299999999999996E-3</v>
      </c>
      <c r="AY543">
        <v>2.5000000000000001E-2</v>
      </c>
      <c r="AZ543" s="1">
        <v>4.9400000000000001E-5</v>
      </c>
      <c r="BA543" s="1">
        <v>1.5E-5</v>
      </c>
      <c r="BB543">
        <v>1.2999999999999999E-4</v>
      </c>
      <c r="BC543">
        <v>0</v>
      </c>
      <c r="BD543">
        <v>4.0000000000000002E-4</v>
      </c>
      <c r="BE543">
        <v>0</v>
      </c>
      <c r="BF543" t="s">
        <v>9149</v>
      </c>
    </row>
    <row r="544" spans="1:58" hidden="1" x14ac:dyDescent="0.25">
      <c r="A544">
        <v>16</v>
      </c>
      <c r="B544">
        <v>2569704</v>
      </c>
      <c r="C544" t="s">
        <v>6523</v>
      </c>
      <c r="D544" t="s">
        <v>6524</v>
      </c>
      <c r="E544" t="s">
        <v>6034</v>
      </c>
      <c r="F544" t="s">
        <v>47</v>
      </c>
      <c r="G544" t="s">
        <v>98</v>
      </c>
      <c r="H544" t="s">
        <v>76</v>
      </c>
      <c r="T544" s="35"/>
      <c r="W544" s="23"/>
      <c r="X544" t="s">
        <v>6525</v>
      </c>
      <c r="Y544" t="s">
        <v>51</v>
      </c>
      <c r="Z544" t="s">
        <v>52</v>
      </c>
      <c r="AA544">
        <v>836.07</v>
      </c>
      <c r="AB544" t="s">
        <v>164</v>
      </c>
      <c r="AC544" t="s">
        <v>6526</v>
      </c>
      <c r="AD544" t="s">
        <v>100</v>
      </c>
      <c r="AE544" t="s">
        <v>64</v>
      </c>
      <c r="AF544" t="s">
        <v>55</v>
      </c>
      <c r="AG544">
        <v>0</v>
      </c>
      <c r="AH544">
        <v>0</v>
      </c>
      <c r="AI544">
        <v>0.999</v>
      </c>
      <c r="AJ544">
        <v>100</v>
      </c>
      <c r="AK544">
        <v>97</v>
      </c>
      <c r="AL544">
        <v>0.25836188126260301</v>
      </c>
      <c r="AM544">
        <v>0.72914494423947696</v>
      </c>
      <c r="AN544">
        <v>0.92540321800000003</v>
      </c>
      <c r="AO544">
        <v>0</v>
      </c>
      <c r="AP544">
        <v>39</v>
      </c>
      <c r="AQ544">
        <v>1</v>
      </c>
      <c r="AR544">
        <v>1</v>
      </c>
      <c r="AS544">
        <v>1.0160000000000001E-2</v>
      </c>
      <c r="AT544">
        <v>1.5559999999999999E-2</v>
      </c>
      <c r="AU544" t="s">
        <v>65</v>
      </c>
      <c r="AV544">
        <v>2.051E-2</v>
      </c>
      <c r="AW544">
        <v>1.5699999999999999E-2</v>
      </c>
      <c r="AX544">
        <v>1.383E-2</v>
      </c>
      <c r="AY544">
        <v>2.5000000000000001E-2</v>
      </c>
      <c r="AZ544" s="35">
        <v>2.5000000000000001E-4</v>
      </c>
      <c r="BA544" s="35">
        <v>3.8000000000000002E-4</v>
      </c>
      <c r="BB544">
        <v>2.5999999999999998E-4</v>
      </c>
      <c r="BC544">
        <v>2.3000000000000001E-4</v>
      </c>
      <c r="BD544" t="s">
        <v>65</v>
      </c>
      <c r="BE544">
        <v>0</v>
      </c>
      <c r="BF544" t="s">
        <v>2962</v>
      </c>
    </row>
    <row r="545" spans="1:58" hidden="1" x14ac:dyDescent="0.25">
      <c r="A545">
        <v>2</v>
      </c>
      <c r="B545">
        <v>71189936</v>
      </c>
      <c r="C545" t="s">
        <v>2640</v>
      </c>
      <c r="D545" t="s">
        <v>2641</v>
      </c>
      <c r="E545" t="s">
        <v>2537</v>
      </c>
      <c r="F545" t="s">
        <v>47</v>
      </c>
      <c r="G545" t="s">
        <v>48</v>
      </c>
      <c r="H545" t="s">
        <v>49</v>
      </c>
      <c r="T545" s="35"/>
      <c r="W545" s="23"/>
      <c r="X545" t="s">
        <v>2642</v>
      </c>
      <c r="Y545" t="s">
        <v>51</v>
      </c>
      <c r="Z545" t="s">
        <v>52</v>
      </c>
      <c r="AA545">
        <v>286.29000000000002</v>
      </c>
      <c r="AB545" t="s">
        <v>53</v>
      </c>
      <c r="AC545" t="s">
        <v>2643</v>
      </c>
      <c r="AD545" t="s">
        <v>64</v>
      </c>
      <c r="AE545" t="s">
        <v>64</v>
      </c>
      <c r="AF545" t="s">
        <v>55</v>
      </c>
      <c r="AG545">
        <v>0.996</v>
      </c>
      <c r="AH545">
        <v>7.8140000000000001</v>
      </c>
      <c r="AI545">
        <v>1</v>
      </c>
      <c r="AJ545">
        <v>100</v>
      </c>
      <c r="AK545">
        <v>99</v>
      </c>
      <c r="AL545">
        <v>0.99599723394705397</v>
      </c>
      <c r="AM545">
        <v>2.4405036584384599E-4</v>
      </c>
      <c r="AN545">
        <v>0.69174873699999995</v>
      </c>
      <c r="AO545">
        <v>0</v>
      </c>
      <c r="AP545">
        <v>38</v>
      </c>
      <c r="AQ545">
        <v>2</v>
      </c>
      <c r="AR545">
        <v>1</v>
      </c>
      <c r="AS545">
        <v>1.48E-3</v>
      </c>
      <c r="AT545">
        <v>3.65E-3</v>
      </c>
      <c r="AU545">
        <v>1.66E-3</v>
      </c>
      <c r="AV545">
        <v>1.018E-2</v>
      </c>
      <c r="AW545">
        <v>7.4999999999999997E-3</v>
      </c>
      <c r="AX545">
        <v>5.4099999999999999E-3</v>
      </c>
      <c r="AY545">
        <v>0.05</v>
      </c>
      <c r="AZ545" s="35">
        <v>1.39E-3</v>
      </c>
      <c r="BA545" s="35">
        <v>2.2000000000000001E-3</v>
      </c>
      <c r="BB545">
        <v>3.0400000000000002E-3</v>
      </c>
      <c r="BC545">
        <v>2.5600000000000002E-3</v>
      </c>
      <c r="BD545">
        <v>1.1999999999999999E-3</v>
      </c>
      <c r="BE545">
        <v>3.0699999999999998E-3</v>
      </c>
      <c r="BF545" t="s">
        <v>2540</v>
      </c>
    </row>
    <row r="546" spans="1:58" hidden="1" x14ac:dyDescent="0.25">
      <c r="A546">
        <v>2</v>
      </c>
      <c r="B546">
        <v>71189936</v>
      </c>
      <c r="C546" t="s">
        <v>2640</v>
      </c>
      <c r="D546" t="s">
        <v>2641</v>
      </c>
      <c r="E546" t="s">
        <v>3383</v>
      </c>
      <c r="F546" t="s">
        <v>47</v>
      </c>
      <c r="G546" t="s">
        <v>48</v>
      </c>
      <c r="H546" t="s">
        <v>49</v>
      </c>
      <c r="T546" s="35"/>
      <c r="W546" s="23"/>
      <c r="X546" t="s">
        <v>2642</v>
      </c>
      <c r="Y546" t="s">
        <v>51</v>
      </c>
      <c r="Z546" t="s">
        <v>52</v>
      </c>
      <c r="AA546">
        <v>286.29000000000002</v>
      </c>
      <c r="AB546" t="s">
        <v>53</v>
      </c>
      <c r="AC546" t="s">
        <v>2643</v>
      </c>
      <c r="AD546" t="s">
        <v>64</v>
      </c>
      <c r="AE546" t="s">
        <v>64</v>
      </c>
      <c r="AF546" t="s">
        <v>55</v>
      </c>
      <c r="AG546">
        <v>0.996</v>
      </c>
      <c r="AH546">
        <v>7.8140000000000001</v>
      </c>
      <c r="AI546">
        <v>1</v>
      </c>
      <c r="AJ546">
        <v>100</v>
      </c>
      <c r="AK546">
        <v>99</v>
      </c>
      <c r="AL546">
        <v>0.99599723394705397</v>
      </c>
      <c r="AM546" s="35">
        <v>2.4405036584384599E-4</v>
      </c>
      <c r="AN546">
        <v>0.69174873699999995</v>
      </c>
      <c r="AO546">
        <v>0</v>
      </c>
      <c r="AP546">
        <v>38</v>
      </c>
      <c r="AQ546">
        <v>2</v>
      </c>
      <c r="AR546">
        <v>1</v>
      </c>
      <c r="AS546">
        <v>1.48E-3</v>
      </c>
      <c r="AT546">
        <v>3.65E-3</v>
      </c>
      <c r="AU546">
        <v>1.66E-3</v>
      </c>
      <c r="AV546">
        <v>1.018E-2</v>
      </c>
      <c r="AW546">
        <v>7.4999999999999997E-3</v>
      </c>
      <c r="AX546">
        <v>5.4099999999999999E-3</v>
      </c>
      <c r="AY546">
        <v>0.05</v>
      </c>
      <c r="AZ546" s="35">
        <v>1.39E-3</v>
      </c>
      <c r="BA546">
        <v>2.2000000000000001E-3</v>
      </c>
      <c r="BB546">
        <v>3.0400000000000002E-3</v>
      </c>
      <c r="BC546">
        <v>2.5600000000000002E-3</v>
      </c>
      <c r="BD546">
        <v>1.1999999999999999E-3</v>
      </c>
      <c r="BE546">
        <v>3.0699999999999998E-3</v>
      </c>
      <c r="BF546" t="s">
        <v>2540</v>
      </c>
    </row>
    <row r="547" spans="1:58" hidden="1" x14ac:dyDescent="0.25">
      <c r="A547">
        <v>14</v>
      </c>
      <c r="B547">
        <v>67807215</v>
      </c>
      <c r="C547" t="s">
        <v>8729</v>
      </c>
      <c r="D547" t="s">
        <v>8730</v>
      </c>
      <c r="E547" t="s">
        <v>8238</v>
      </c>
      <c r="F547" t="s">
        <v>47</v>
      </c>
      <c r="G547" t="s">
        <v>48</v>
      </c>
      <c r="H547" t="s">
        <v>103</v>
      </c>
      <c r="T547" s="35"/>
      <c r="W547" s="23"/>
      <c r="X547" t="s">
        <v>8731</v>
      </c>
      <c r="Y547" t="s">
        <v>78</v>
      </c>
      <c r="Z547" t="s">
        <v>72</v>
      </c>
      <c r="AA547">
        <v>558.29999999999995</v>
      </c>
      <c r="AB547" t="s">
        <v>53</v>
      </c>
      <c r="AC547" t="s">
        <v>8732</v>
      </c>
      <c r="AD547" t="s">
        <v>164</v>
      </c>
      <c r="AE547" t="s">
        <v>164</v>
      </c>
      <c r="AF547" t="s">
        <v>55</v>
      </c>
      <c r="AG547">
        <v>0.73499999999999999</v>
      </c>
      <c r="AH547">
        <v>7.875</v>
      </c>
      <c r="AI547">
        <v>1</v>
      </c>
      <c r="AJ547">
        <v>100</v>
      </c>
      <c r="AK547">
        <v>99</v>
      </c>
      <c r="AL547">
        <v>0.98561715859491705</v>
      </c>
      <c r="AM547" s="35">
        <v>3.15144323792958E-3</v>
      </c>
      <c r="AN547">
        <v>0.340912402</v>
      </c>
      <c r="AO547">
        <v>0.58175745300000004</v>
      </c>
      <c r="AP547">
        <v>39</v>
      </c>
      <c r="AQ547">
        <v>1</v>
      </c>
      <c r="AR547">
        <v>1</v>
      </c>
      <c r="AS547">
        <v>6.5970000000000001E-2</v>
      </c>
      <c r="AT547">
        <v>0.10014000000000001</v>
      </c>
      <c r="AU547">
        <v>3.1329999999999997E-2</v>
      </c>
      <c r="AV547">
        <v>0.11418</v>
      </c>
      <c r="AW547">
        <v>0.1191</v>
      </c>
      <c r="AX547">
        <v>0.12609999999999999</v>
      </c>
      <c r="AY547">
        <v>2.5000000000000001E-2</v>
      </c>
      <c r="AZ547">
        <v>1.6999999999999999E-3</v>
      </c>
      <c r="BA547">
        <v>2.6199999999999999E-3</v>
      </c>
      <c r="BB547">
        <v>3.0400000000000002E-3</v>
      </c>
      <c r="BC547">
        <v>3.2599999999999999E-3</v>
      </c>
      <c r="BD547">
        <v>5.9999999999999995E-4</v>
      </c>
      <c r="BE547">
        <v>2.5500000000000002E-3</v>
      </c>
      <c r="BF547" t="s">
        <v>8241</v>
      </c>
    </row>
    <row r="548" spans="1:58" hidden="1" x14ac:dyDescent="0.25">
      <c r="A548" t="s">
        <v>967</v>
      </c>
      <c r="B548">
        <v>77244763</v>
      </c>
      <c r="C548" t="s">
        <v>11682</v>
      </c>
      <c r="D548" t="s">
        <v>58</v>
      </c>
      <c r="E548" t="s">
        <v>11009</v>
      </c>
      <c r="F548" t="s">
        <v>97</v>
      </c>
      <c r="G548" t="s">
        <v>98</v>
      </c>
      <c r="H548" t="s">
        <v>76</v>
      </c>
      <c r="T548" s="35"/>
      <c r="W548" s="23"/>
      <c r="X548" t="s">
        <v>11683</v>
      </c>
      <c r="Y548" t="s">
        <v>52</v>
      </c>
      <c r="Z548" t="s">
        <v>51</v>
      </c>
      <c r="AA548">
        <v>528.08000000000004</v>
      </c>
      <c r="AB548" t="s">
        <v>164</v>
      </c>
      <c r="AC548" t="s">
        <v>11684</v>
      </c>
      <c r="AD548" t="s">
        <v>64</v>
      </c>
      <c r="AE548" t="s">
        <v>64</v>
      </c>
      <c r="AF548" t="s">
        <v>55</v>
      </c>
      <c r="AG548">
        <v>0</v>
      </c>
      <c r="AH548">
        <v>0</v>
      </c>
      <c r="AI548">
        <v>0.99099999999999999</v>
      </c>
      <c r="AJ548">
        <v>82.65</v>
      </c>
      <c r="AK548">
        <v>98</v>
      </c>
      <c r="AL548">
        <v>3.6562287496551201E-4</v>
      </c>
      <c r="AM548" s="35">
        <v>0.99963437708771297</v>
      </c>
      <c r="AN548">
        <v>0.49061858200000003</v>
      </c>
      <c r="AO548">
        <v>0.53526449799999998</v>
      </c>
      <c r="AP548">
        <v>39</v>
      </c>
      <c r="AQ548">
        <v>1</v>
      </c>
      <c r="AR548">
        <v>1</v>
      </c>
      <c r="AS548">
        <v>6.6E-4</v>
      </c>
      <c r="AT548">
        <v>1.7099999999999999E-3</v>
      </c>
      <c r="AU548">
        <v>2.086E-2</v>
      </c>
      <c r="AV548" t="s">
        <v>65</v>
      </c>
      <c r="AW548">
        <v>1.2019999999999999E-2</v>
      </c>
      <c r="AX548" t="s">
        <v>65</v>
      </c>
      <c r="AY548">
        <v>2.5000000000000001E-2</v>
      </c>
      <c r="AZ548" s="1">
        <v>8.2400000000000007E-6</v>
      </c>
      <c r="BA548" s="1">
        <v>2.1399999999999998E-5</v>
      </c>
      <c r="BB548">
        <v>1.4999999999999999E-4</v>
      </c>
      <c r="BC548" t="s">
        <v>65</v>
      </c>
      <c r="BD548">
        <v>2.5999999999999998E-4</v>
      </c>
      <c r="BE548" t="s">
        <v>65</v>
      </c>
      <c r="BF548" t="s">
        <v>1560</v>
      </c>
    </row>
    <row r="549" spans="1:58" hidden="1" x14ac:dyDescent="0.25">
      <c r="A549">
        <v>13</v>
      </c>
      <c r="B549">
        <v>52539130</v>
      </c>
      <c r="C549" t="s">
        <v>8715</v>
      </c>
      <c r="D549" t="s">
        <v>58</v>
      </c>
      <c r="E549" t="s">
        <v>8238</v>
      </c>
      <c r="F549" t="s">
        <v>47</v>
      </c>
      <c r="G549" t="s">
        <v>60</v>
      </c>
      <c r="H549" t="s">
        <v>49</v>
      </c>
      <c r="T549" s="35"/>
      <c r="W549" s="23"/>
      <c r="X549" t="s">
        <v>8716</v>
      </c>
      <c r="Y549" t="s">
        <v>8717</v>
      </c>
      <c r="Z549" t="s">
        <v>51</v>
      </c>
      <c r="AA549">
        <v>885.02</v>
      </c>
      <c r="AB549" t="s">
        <v>63</v>
      </c>
      <c r="AC549" t="s">
        <v>55</v>
      </c>
      <c r="AD549" t="s">
        <v>64</v>
      </c>
      <c r="AE549" t="s">
        <v>64</v>
      </c>
      <c r="AF549" t="s">
        <v>55</v>
      </c>
      <c r="AG549">
        <v>0</v>
      </c>
      <c r="AH549">
        <v>7.4390000000000001</v>
      </c>
      <c r="AI549">
        <v>1</v>
      </c>
      <c r="AJ549" t="s">
        <v>55</v>
      </c>
      <c r="AK549" t="s">
        <v>55</v>
      </c>
      <c r="AL549" s="35">
        <v>5.4825664329059502E-3</v>
      </c>
      <c r="AM549" s="1">
        <v>5.2309225290153798E-20</v>
      </c>
      <c r="AN549">
        <v>0.80540538500000003</v>
      </c>
      <c r="AO549">
        <v>0.50590684699999999</v>
      </c>
      <c r="AP549">
        <v>39</v>
      </c>
      <c r="AQ549">
        <v>1</v>
      </c>
      <c r="AR549">
        <v>1</v>
      </c>
      <c r="AS549">
        <v>1.32E-3</v>
      </c>
      <c r="AT549">
        <v>2.3900000000000002E-3</v>
      </c>
      <c r="AU549" t="s">
        <v>65</v>
      </c>
      <c r="AV549" t="s">
        <v>65</v>
      </c>
      <c r="AW549">
        <v>1.0500000000000001E-2</v>
      </c>
      <c r="AX549">
        <v>9.8600000000000007E-3</v>
      </c>
      <c r="AY549">
        <v>2.5000000000000001E-2</v>
      </c>
      <c r="AZ549" s="1">
        <v>2.48E-5</v>
      </c>
      <c r="BA549" s="1">
        <v>4.5000000000000003E-5</v>
      </c>
      <c r="BB549">
        <v>1.2999999999999999E-4</v>
      </c>
      <c r="BC549">
        <v>1.2E-4</v>
      </c>
      <c r="BD549" t="s">
        <v>65</v>
      </c>
      <c r="BE549" t="s">
        <v>65</v>
      </c>
      <c r="BF549" t="s">
        <v>8241</v>
      </c>
    </row>
    <row r="550" spans="1:58" x14ac:dyDescent="0.25">
      <c r="A550">
        <v>2</v>
      </c>
      <c r="B550">
        <v>203500454</v>
      </c>
      <c r="C550" t="s">
        <v>3935</v>
      </c>
      <c r="D550" t="s">
        <v>58</v>
      </c>
      <c r="E550" t="s">
        <v>3829</v>
      </c>
      <c r="F550" t="s">
        <v>97</v>
      </c>
      <c r="G550" t="s">
        <v>48</v>
      </c>
      <c r="H550" t="s">
        <v>49</v>
      </c>
      <c r="I550" t="s">
        <v>14625</v>
      </c>
      <c r="J550" t="s">
        <v>14640</v>
      </c>
      <c r="N550" s="47"/>
      <c r="T550" s="35"/>
      <c r="W550" s="23"/>
      <c r="X550" t="s">
        <v>3936</v>
      </c>
      <c r="Y550" t="s">
        <v>78</v>
      </c>
      <c r="Z550" t="s">
        <v>72</v>
      </c>
      <c r="AA550">
        <v>339.1</v>
      </c>
      <c r="AB550" t="s">
        <v>53</v>
      </c>
      <c r="AC550" t="s">
        <v>3937</v>
      </c>
      <c r="AD550" t="s">
        <v>150</v>
      </c>
      <c r="AE550" t="s">
        <v>150</v>
      </c>
      <c r="AF550" t="s">
        <v>55</v>
      </c>
      <c r="AG550">
        <v>0.71799999999999997</v>
      </c>
      <c r="AH550">
        <v>0</v>
      </c>
      <c r="AI550">
        <v>1</v>
      </c>
      <c r="AJ550">
        <v>90.48</v>
      </c>
      <c r="AK550">
        <v>42</v>
      </c>
      <c r="AL550">
        <v>0.92968412170311898</v>
      </c>
      <c r="AM550" s="47">
        <v>6.73870151606627E-2</v>
      </c>
      <c r="AN550">
        <v>0.42322348900000001</v>
      </c>
      <c r="AO550">
        <v>0.657402771</v>
      </c>
      <c r="AP550">
        <v>37</v>
      </c>
      <c r="AQ550">
        <v>1</v>
      </c>
      <c r="AR550">
        <v>0.95</v>
      </c>
      <c r="AS550" s="47">
        <v>4.9100000000000003E-3</v>
      </c>
      <c r="AT550" s="47" t="s">
        <v>65</v>
      </c>
      <c r="AU550" t="s">
        <v>65</v>
      </c>
      <c r="AV550" t="s">
        <v>65</v>
      </c>
      <c r="AW550" t="s">
        <v>65</v>
      </c>
      <c r="AX550" s="47" t="s">
        <v>65</v>
      </c>
      <c r="AY550">
        <v>2.632E-2</v>
      </c>
      <c r="AZ550" s="47">
        <v>0</v>
      </c>
      <c r="BA550" s="47" t="s">
        <v>65</v>
      </c>
      <c r="BB550" t="s">
        <v>65</v>
      </c>
      <c r="BC550" t="s">
        <v>65</v>
      </c>
      <c r="BD550" t="s">
        <v>65</v>
      </c>
      <c r="BE550" t="s">
        <v>65</v>
      </c>
      <c r="BF550" t="s">
        <v>1248</v>
      </c>
    </row>
    <row r="551" spans="1:58" hidden="1" x14ac:dyDescent="0.25">
      <c r="A551">
        <v>1</v>
      </c>
      <c r="B551">
        <v>154320927</v>
      </c>
      <c r="C551" t="s">
        <v>7568</v>
      </c>
      <c r="D551" t="s">
        <v>7569</v>
      </c>
      <c r="E551" t="s">
        <v>7516</v>
      </c>
      <c r="F551" t="s">
        <v>47</v>
      </c>
      <c r="G551" t="s">
        <v>98</v>
      </c>
      <c r="H551" t="s">
        <v>49</v>
      </c>
      <c r="T551" s="35"/>
      <c r="W551" s="23"/>
      <c r="X551" t="s">
        <v>7570</v>
      </c>
      <c r="Y551" t="s">
        <v>51</v>
      </c>
      <c r="Z551" t="s">
        <v>78</v>
      </c>
      <c r="AA551">
        <v>336.07</v>
      </c>
      <c r="AB551" t="s">
        <v>164</v>
      </c>
      <c r="AC551" t="s">
        <v>7571</v>
      </c>
      <c r="AF551" t="s">
        <v>55</v>
      </c>
      <c r="AG551">
        <v>0</v>
      </c>
      <c r="AH551">
        <v>0</v>
      </c>
      <c r="AI551">
        <v>0.89300000000000002</v>
      </c>
      <c r="AJ551">
        <v>95.79</v>
      </c>
      <c r="AK551">
        <v>95</v>
      </c>
      <c r="AL551">
        <v>4.3540826564263102E-4</v>
      </c>
      <c r="AM551" s="35">
        <v>0.99956459173388401</v>
      </c>
      <c r="AN551">
        <v>0.38359077600000002</v>
      </c>
      <c r="AO551">
        <v>0.58731775600000002</v>
      </c>
      <c r="AP551">
        <v>39</v>
      </c>
      <c r="AQ551">
        <v>1</v>
      </c>
      <c r="AR551">
        <v>1</v>
      </c>
      <c r="AS551">
        <v>1.634E-2</v>
      </c>
      <c r="AT551">
        <v>2.4379999999999999E-2</v>
      </c>
      <c r="AU551">
        <v>1.5789999999999998E-2</v>
      </c>
      <c r="AV551">
        <v>5.901E-2</v>
      </c>
      <c r="AW551">
        <v>3.117E-2</v>
      </c>
      <c r="AX551">
        <v>3.1969999999999998E-2</v>
      </c>
      <c r="AY551">
        <v>2.5000000000000001E-2</v>
      </c>
      <c r="AZ551">
        <v>4.0000000000000002E-4</v>
      </c>
      <c r="BA551">
        <v>5.9999999999999995E-4</v>
      </c>
      <c r="BB551">
        <v>6.6E-4</v>
      </c>
      <c r="BC551">
        <v>6.9999999999999999E-4</v>
      </c>
      <c r="BD551">
        <v>2.0000000000000001E-4</v>
      </c>
      <c r="BE551">
        <v>1.0200000000000001E-3</v>
      </c>
      <c r="BF551" t="s">
        <v>7519</v>
      </c>
    </row>
    <row r="552" spans="1:58" hidden="1" x14ac:dyDescent="0.25">
      <c r="A552">
        <v>20</v>
      </c>
      <c r="B552">
        <v>3627395</v>
      </c>
      <c r="C552" t="s">
        <v>14556</v>
      </c>
      <c r="D552" t="s">
        <v>58</v>
      </c>
      <c r="E552" t="s">
        <v>13822</v>
      </c>
      <c r="F552" t="s">
        <v>47</v>
      </c>
      <c r="G552" t="s">
        <v>98</v>
      </c>
      <c r="H552" t="s">
        <v>49</v>
      </c>
      <c r="T552" s="35"/>
      <c r="W552" s="23"/>
      <c r="X552" t="s">
        <v>14557</v>
      </c>
      <c r="Y552" t="s">
        <v>78</v>
      </c>
      <c r="Z552" t="s">
        <v>72</v>
      </c>
      <c r="AA552">
        <v>511.07</v>
      </c>
      <c r="AB552" t="s">
        <v>164</v>
      </c>
      <c r="AC552" t="s">
        <v>14558</v>
      </c>
      <c r="AF552" t="s">
        <v>55</v>
      </c>
      <c r="AG552">
        <v>0</v>
      </c>
      <c r="AH552">
        <v>0</v>
      </c>
      <c r="AI552">
        <v>1</v>
      </c>
      <c r="AJ552">
        <v>100</v>
      </c>
      <c r="AK552">
        <v>98</v>
      </c>
      <c r="AL552" s="1">
        <v>2.4159730559337799E-8</v>
      </c>
      <c r="AM552">
        <v>0.99999997584026901</v>
      </c>
      <c r="AN552">
        <v>0.37556588699999999</v>
      </c>
      <c r="AO552">
        <v>0.514690498</v>
      </c>
      <c r="AP552">
        <v>39</v>
      </c>
      <c r="AQ552">
        <v>1</v>
      </c>
      <c r="AR552">
        <v>1</v>
      </c>
      <c r="AS552">
        <v>1.32E-3</v>
      </c>
      <c r="AT552">
        <v>3.8400000000000001E-3</v>
      </c>
      <c r="AU552" t="s">
        <v>65</v>
      </c>
      <c r="AV552">
        <v>6.3909999999999995E-2</v>
      </c>
      <c r="AW552" t="s">
        <v>65</v>
      </c>
      <c r="AX552" t="s">
        <v>65</v>
      </c>
      <c r="AY552">
        <v>2.5000000000000001E-2</v>
      </c>
      <c r="AZ552" s="1">
        <v>2.4700000000000001E-5</v>
      </c>
      <c r="BA552" s="1">
        <v>6.4200000000000002E-5</v>
      </c>
      <c r="BB552" t="s">
        <v>65</v>
      </c>
      <c r="BC552" t="s">
        <v>65</v>
      </c>
      <c r="BD552" t="s">
        <v>65</v>
      </c>
      <c r="BE552">
        <v>1.1100000000000001E-3</v>
      </c>
      <c r="BF552" t="s">
        <v>13824</v>
      </c>
    </row>
    <row r="553" spans="1:58" hidden="1" x14ac:dyDescent="0.25">
      <c r="A553">
        <v>10</v>
      </c>
      <c r="B553">
        <v>117309039</v>
      </c>
      <c r="C553" t="s">
        <v>7927</v>
      </c>
      <c r="D553" t="s">
        <v>7928</v>
      </c>
      <c r="E553" t="s">
        <v>7516</v>
      </c>
      <c r="F553" t="s">
        <v>47</v>
      </c>
      <c r="G553" t="s">
        <v>48</v>
      </c>
      <c r="H553" t="s">
        <v>76</v>
      </c>
      <c r="T553" s="35"/>
      <c r="W553" s="23"/>
      <c r="X553" t="s">
        <v>7929</v>
      </c>
      <c r="Y553" t="s">
        <v>78</v>
      </c>
      <c r="Z553" t="s">
        <v>72</v>
      </c>
      <c r="AA553">
        <v>728.07</v>
      </c>
      <c r="AB553" t="s">
        <v>53</v>
      </c>
      <c r="AC553" t="s">
        <v>7930</v>
      </c>
      <c r="AF553" t="s">
        <v>55</v>
      </c>
      <c r="AG553">
        <v>0.98399999999999999</v>
      </c>
      <c r="AH553">
        <v>7.0330000000000004</v>
      </c>
      <c r="AI553">
        <v>1</v>
      </c>
      <c r="AJ553">
        <v>98.9</v>
      </c>
      <c r="AK553">
        <v>91</v>
      </c>
      <c r="AL553">
        <v>4.3681358915952997E-3</v>
      </c>
      <c r="AM553">
        <v>0.99563186410818505</v>
      </c>
      <c r="AN553">
        <v>0.66617216199999996</v>
      </c>
      <c r="AO553">
        <v>0.54943043599999997</v>
      </c>
      <c r="AP553">
        <v>39</v>
      </c>
      <c r="AQ553">
        <v>1</v>
      </c>
      <c r="AR553">
        <v>1</v>
      </c>
      <c r="AS553">
        <v>5.9100000000000003E-3</v>
      </c>
      <c r="AT553">
        <v>9.0299999999999998E-3</v>
      </c>
      <c r="AU553" t="s">
        <v>65</v>
      </c>
      <c r="AV553">
        <v>3.9410000000000001E-2</v>
      </c>
      <c r="AW553">
        <v>1.5699999999999999E-2</v>
      </c>
      <c r="AX553">
        <v>9.2399999999999999E-3</v>
      </c>
      <c r="AY553">
        <v>2.5000000000000001E-2</v>
      </c>
      <c r="AZ553" s="35">
        <v>1.3999999999999999E-4</v>
      </c>
      <c r="BA553" s="35">
        <v>2.1000000000000001E-4</v>
      </c>
      <c r="BB553">
        <v>2.5999999999999998E-4</v>
      </c>
      <c r="BC553">
        <v>1.2E-4</v>
      </c>
      <c r="BD553" t="s">
        <v>65</v>
      </c>
      <c r="BE553">
        <v>5.1000000000000004E-4</v>
      </c>
      <c r="BF553" t="s">
        <v>7519</v>
      </c>
    </row>
    <row r="554" spans="1:58" hidden="1" x14ac:dyDescent="0.25">
      <c r="A554">
        <v>7</v>
      </c>
      <c r="B554">
        <v>105255249</v>
      </c>
      <c r="C554" t="s">
        <v>5582</v>
      </c>
      <c r="D554" t="s">
        <v>58</v>
      </c>
      <c r="E554" t="s">
        <v>5308</v>
      </c>
      <c r="F554" t="s">
        <v>47</v>
      </c>
      <c r="G554" t="s">
        <v>48</v>
      </c>
      <c r="H554" t="s">
        <v>49</v>
      </c>
      <c r="T554" s="35"/>
      <c r="W554" s="23"/>
      <c r="X554" t="s">
        <v>5583</v>
      </c>
      <c r="Y554" t="s">
        <v>78</v>
      </c>
      <c r="Z554" t="s">
        <v>72</v>
      </c>
      <c r="AA554">
        <v>827.07</v>
      </c>
      <c r="AB554" t="s">
        <v>53</v>
      </c>
      <c r="AC554" t="s">
        <v>5584</v>
      </c>
      <c r="AF554" t="s">
        <v>55</v>
      </c>
      <c r="AG554">
        <v>0.999</v>
      </c>
      <c r="AH554">
        <v>6.2619999999999996</v>
      </c>
      <c r="AI554">
        <v>1</v>
      </c>
      <c r="AJ554">
        <v>97.83</v>
      </c>
      <c r="AK554">
        <v>92</v>
      </c>
      <c r="AL554">
        <v>0.77737140130990001</v>
      </c>
      <c r="AM554" s="35">
        <v>0.11109157508575</v>
      </c>
      <c r="AN554">
        <v>3.1886969000000001E-2</v>
      </c>
      <c r="AO554">
        <v>0</v>
      </c>
      <c r="AP554">
        <v>39</v>
      </c>
      <c r="AQ554">
        <v>1</v>
      </c>
      <c r="AR554">
        <v>1</v>
      </c>
      <c r="AS554">
        <v>2.49E-3</v>
      </c>
      <c r="AT554">
        <v>5.3499999999999997E-3</v>
      </c>
      <c r="AU554" t="s">
        <v>65</v>
      </c>
      <c r="AV554" t="s">
        <v>65</v>
      </c>
      <c r="AW554" t="s">
        <v>65</v>
      </c>
      <c r="AX554" t="s">
        <v>65</v>
      </c>
      <c r="AY554">
        <v>2.5000000000000001E-2</v>
      </c>
      <c r="AZ554" s="1">
        <v>3.1199999999999999E-5</v>
      </c>
      <c r="BA554" s="35">
        <v>0</v>
      </c>
      <c r="BB554" t="s">
        <v>65</v>
      </c>
      <c r="BC554" t="s">
        <v>65</v>
      </c>
      <c r="BD554" t="s">
        <v>65</v>
      </c>
      <c r="BE554" t="s">
        <v>65</v>
      </c>
      <c r="BF554" t="s">
        <v>1640</v>
      </c>
    </row>
    <row r="555" spans="1:58" hidden="1" x14ac:dyDescent="0.25">
      <c r="A555">
        <v>17</v>
      </c>
      <c r="B555">
        <v>42270627</v>
      </c>
      <c r="C555" t="s">
        <v>10122</v>
      </c>
      <c r="D555" t="s">
        <v>10123</v>
      </c>
      <c r="E555" t="s">
        <v>9502</v>
      </c>
      <c r="F555" t="s">
        <v>97</v>
      </c>
      <c r="G555" t="s">
        <v>98</v>
      </c>
      <c r="H555" t="s">
        <v>76</v>
      </c>
      <c r="T555" s="35"/>
      <c r="W555" s="23"/>
      <c r="X555" t="s">
        <v>10124</v>
      </c>
      <c r="Y555" t="s">
        <v>51</v>
      </c>
      <c r="Z555" t="s">
        <v>52</v>
      </c>
      <c r="AA555">
        <v>640.07000000000005</v>
      </c>
      <c r="AB555" t="s">
        <v>100</v>
      </c>
      <c r="AC555" t="s">
        <v>55</v>
      </c>
      <c r="AF555" t="s">
        <v>55</v>
      </c>
      <c r="AG555">
        <v>0</v>
      </c>
      <c r="AH555">
        <v>0</v>
      </c>
      <c r="AI555">
        <v>0.94799999999999995</v>
      </c>
      <c r="AJ555" t="s">
        <v>55</v>
      </c>
      <c r="AK555" t="s">
        <v>55</v>
      </c>
      <c r="AL555">
        <v>4.4756258693264203E-2</v>
      </c>
      <c r="AM555" s="35">
        <v>0.95523889001934204</v>
      </c>
      <c r="AN555">
        <v>0.83180135700000002</v>
      </c>
      <c r="AO555">
        <v>0.60405546399999999</v>
      </c>
      <c r="AP555">
        <v>39</v>
      </c>
      <c r="AQ555">
        <v>1</v>
      </c>
      <c r="AR555">
        <v>1</v>
      </c>
      <c r="AS555" t="s">
        <v>65</v>
      </c>
      <c r="AT555" t="s">
        <v>65</v>
      </c>
      <c r="AU555" t="s">
        <v>65</v>
      </c>
      <c r="AV555" t="s">
        <v>65</v>
      </c>
      <c r="AW555" t="s">
        <v>65</v>
      </c>
      <c r="AX555" t="s">
        <v>65</v>
      </c>
      <c r="AY555">
        <v>2.5000000000000001E-2</v>
      </c>
      <c r="AZ555" s="35" t="s">
        <v>65</v>
      </c>
      <c r="BA555" s="35" t="s">
        <v>65</v>
      </c>
      <c r="BB555" t="s">
        <v>65</v>
      </c>
      <c r="BC555" t="s">
        <v>65</v>
      </c>
      <c r="BD555" t="s">
        <v>65</v>
      </c>
      <c r="BE555" t="s">
        <v>65</v>
      </c>
      <c r="BF555" t="s">
        <v>9505</v>
      </c>
    </row>
    <row r="556" spans="1:58" hidden="1" x14ac:dyDescent="0.25">
      <c r="A556">
        <v>1</v>
      </c>
      <c r="B556">
        <v>179418353</v>
      </c>
      <c r="C556" t="s">
        <v>11757</v>
      </c>
      <c r="D556" t="s">
        <v>11758</v>
      </c>
      <c r="E556" t="s">
        <v>11689</v>
      </c>
      <c r="F556" t="s">
        <v>47</v>
      </c>
      <c r="G556" t="s">
        <v>60</v>
      </c>
      <c r="H556" t="s">
        <v>49</v>
      </c>
      <c r="T556" s="35"/>
      <c r="W556" s="23"/>
      <c r="X556" t="s">
        <v>11759</v>
      </c>
      <c r="Y556" t="s">
        <v>78</v>
      </c>
      <c r="Z556" t="s">
        <v>72</v>
      </c>
      <c r="AA556">
        <v>872.08</v>
      </c>
      <c r="AB556" t="s">
        <v>282</v>
      </c>
      <c r="AC556" t="s">
        <v>55</v>
      </c>
      <c r="AD556" t="s">
        <v>175</v>
      </c>
      <c r="AE556" t="s">
        <v>64</v>
      </c>
      <c r="AF556" t="s">
        <v>55</v>
      </c>
      <c r="AG556">
        <v>0</v>
      </c>
      <c r="AH556">
        <v>0</v>
      </c>
      <c r="AI556">
        <v>0</v>
      </c>
      <c r="AJ556" t="s">
        <v>55</v>
      </c>
      <c r="AK556" t="s">
        <v>55</v>
      </c>
      <c r="AL556">
        <v>0.75583016142046699</v>
      </c>
      <c r="AM556" s="1">
        <v>1.80353379874149E-15</v>
      </c>
      <c r="AN556">
        <v>0.11437136000000001</v>
      </c>
      <c r="AO556">
        <v>0</v>
      </c>
      <c r="AP556">
        <v>39</v>
      </c>
      <c r="AQ556">
        <v>1</v>
      </c>
      <c r="AR556">
        <v>1</v>
      </c>
      <c r="AS556">
        <v>8.5500000000000007E-2</v>
      </c>
      <c r="AT556">
        <v>0.10435</v>
      </c>
      <c r="AU556">
        <v>9.1149999999999995E-2</v>
      </c>
      <c r="AV556" t="s">
        <v>65</v>
      </c>
      <c r="AW556" t="s">
        <v>65</v>
      </c>
      <c r="AX556" t="s">
        <v>65</v>
      </c>
      <c r="AY556">
        <v>2.5000000000000001E-2</v>
      </c>
      <c r="AZ556">
        <v>2.1700000000000001E-3</v>
      </c>
      <c r="BA556">
        <v>1.8699999999999999E-3</v>
      </c>
      <c r="BB556" t="s">
        <v>65</v>
      </c>
      <c r="BC556" t="s">
        <v>65</v>
      </c>
      <c r="BD556">
        <v>2.2000000000000001E-3</v>
      </c>
      <c r="BE556" t="s">
        <v>65</v>
      </c>
      <c r="BF556" t="s">
        <v>4038</v>
      </c>
    </row>
    <row r="557" spans="1:58" hidden="1" x14ac:dyDescent="0.25">
      <c r="A557">
        <v>17</v>
      </c>
      <c r="B557">
        <v>79196771</v>
      </c>
      <c r="C557" t="s">
        <v>1648</v>
      </c>
      <c r="D557" t="s">
        <v>58</v>
      </c>
      <c r="E557" t="s">
        <v>984</v>
      </c>
      <c r="F557" t="s">
        <v>97</v>
      </c>
      <c r="G557" t="s">
        <v>98</v>
      </c>
      <c r="H557" t="s">
        <v>76</v>
      </c>
      <c r="T557" s="35"/>
      <c r="W557" s="23"/>
      <c r="X557" t="s">
        <v>1649</v>
      </c>
      <c r="Y557" t="s">
        <v>51</v>
      </c>
      <c r="Z557" t="s">
        <v>78</v>
      </c>
      <c r="AA557">
        <v>587.07000000000005</v>
      </c>
      <c r="AB557" t="s">
        <v>150</v>
      </c>
      <c r="AC557" t="s">
        <v>55</v>
      </c>
      <c r="AF557" t="s">
        <v>55</v>
      </c>
      <c r="AG557">
        <v>0</v>
      </c>
      <c r="AH557">
        <v>0</v>
      </c>
      <c r="AI557">
        <v>1</v>
      </c>
      <c r="AJ557" t="s">
        <v>55</v>
      </c>
      <c r="AK557" t="s">
        <v>55</v>
      </c>
      <c r="AL557">
        <v>0.99795344385235496</v>
      </c>
      <c r="AM557" s="1">
        <v>5.0881776635659098E-8</v>
      </c>
      <c r="AN557">
        <v>0.90628481900000002</v>
      </c>
      <c r="AO557">
        <v>0</v>
      </c>
      <c r="AP557">
        <v>39</v>
      </c>
      <c r="AQ557">
        <v>1</v>
      </c>
      <c r="AR557">
        <v>1</v>
      </c>
      <c r="AS557" t="s">
        <v>65</v>
      </c>
      <c r="AT557" t="s">
        <v>65</v>
      </c>
      <c r="AU557" t="s">
        <v>65</v>
      </c>
      <c r="AV557" t="s">
        <v>65</v>
      </c>
      <c r="AW557" t="s">
        <v>65</v>
      </c>
      <c r="AX557" t="s">
        <v>65</v>
      </c>
      <c r="AY557">
        <v>2.5000000000000001E-2</v>
      </c>
      <c r="AZ557" s="35" t="s">
        <v>65</v>
      </c>
      <c r="BA557" s="35" t="s">
        <v>65</v>
      </c>
      <c r="BB557" t="s">
        <v>65</v>
      </c>
      <c r="BC557" t="s">
        <v>65</v>
      </c>
      <c r="BD557" t="s">
        <v>65</v>
      </c>
      <c r="BE557" t="s">
        <v>65</v>
      </c>
      <c r="BF557" t="s">
        <v>986</v>
      </c>
    </row>
    <row r="558" spans="1:58" hidden="1" x14ac:dyDescent="0.25">
      <c r="A558">
        <v>6</v>
      </c>
      <c r="B558">
        <v>71570343</v>
      </c>
      <c r="C558" t="s">
        <v>9763</v>
      </c>
      <c r="D558" t="s">
        <v>58</v>
      </c>
      <c r="E558" t="s">
        <v>9502</v>
      </c>
      <c r="F558" t="s">
        <v>97</v>
      </c>
      <c r="G558" t="s">
        <v>98</v>
      </c>
      <c r="H558" t="s">
        <v>76</v>
      </c>
      <c r="T558" s="35"/>
      <c r="W558" s="23"/>
      <c r="X558" t="s">
        <v>9764</v>
      </c>
      <c r="Y558" t="s">
        <v>78</v>
      </c>
      <c r="Z558" t="s">
        <v>72</v>
      </c>
      <c r="AA558">
        <v>930.07</v>
      </c>
      <c r="AB558" t="s">
        <v>100</v>
      </c>
      <c r="AC558" t="s">
        <v>55</v>
      </c>
      <c r="AF558" t="s">
        <v>55</v>
      </c>
      <c r="AG558">
        <v>0</v>
      </c>
      <c r="AH558">
        <v>0</v>
      </c>
      <c r="AI558">
        <v>1</v>
      </c>
      <c r="AJ558" t="s">
        <v>55</v>
      </c>
      <c r="AK558" t="s">
        <v>55</v>
      </c>
      <c r="AL558">
        <v>0</v>
      </c>
      <c r="AM558">
        <v>0</v>
      </c>
      <c r="AN558">
        <v>0</v>
      </c>
      <c r="AO558">
        <v>0</v>
      </c>
      <c r="AP558">
        <v>39</v>
      </c>
      <c r="AQ558">
        <v>1</v>
      </c>
      <c r="AR558">
        <v>1</v>
      </c>
      <c r="AS558" t="s">
        <v>65</v>
      </c>
      <c r="AT558" t="s">
        <v>65</v>
      </c>
      <c r="AU558" t="s">
        <v>65</v>
      </c>
      <c r="AV558" t="s">
        <v>65</v>
      </c>
      <c r="AW558" t="s">
        <v>65</v>
      </c>
      <c r="AX558" t="s">
        <v>65</v>
      </c>
      <c r="AY558">
        <v>2.5000000000000001E-2</v>
      </c>
      <c r="AZ558" t="s">
        <v>65</v>
      </c>
      <c r="BA558" t="s">
        <v>65</v>
      </c>
      <c r="BB558" t="s">
        <v>65</v>
      </c>
      <c r="BC558" t="s">
        <v>65</v>
      </c>
      <c r="BD558" t="s">
        <v>65</v>
      </c>
      <c r="BE558" t="s">
        <v>65</v>
      </c>
      <c r="BF558" t="s">
        <v>9505</v>
      </c>
    </row>
    <row r="559" spans="1:58" x14ac:dyDescent="0.25">
      <c r="A559">
        <v>1</v>
      </c>
      <c r="B559">
        <v>152191329</v>
      </c>
      <c r="C559" t="s">
        <v>119</v>
      </c>
      <c r="D559" t="s">
        <v>58</v>
      </c>
      <c r="E559" t="s">
        <v>46</v>
      </c>
      <c r="F559" t="s">
        <v>85</v>
      </c>
      <c r="G559" t="s">
        <v>48</v>
      </c>
      <c r="H559" t="s">
        <v>49</v>
      </c>
      <c r="I559" t="s">
        <v>14625</v>
      </c>
      <c r="T559" s="35"/>
      <c r="W559" s="23"/>
      <c r="X559" t="s">
        <v>117</v>
      </c>
      <c r="Y559" t="s">
        <v>72</v>
      </c>
      <c r="Z559" t="s">
        <v>51</v>
      </c>
      <c r="AA559">
        <v>339.17</v>
      </c>
      <c r="AB559" t="s">
        <v>53</v>
      </c>
      <c r="AC559" t="s">
        <v>120</v>
      </c>
      <c r="AD559" t="s">
        <v>64</v>
      </c>
      <c r="AE559" t="s">
        <v>64</v>
      </c>
      <c r="AF559" t="s">
        <v>55</v>
      </c>
      <c r="AG559">
        <v>0.97399999999999998</v>
      </c>
      <c r="AH559">
        <v>0</v>
      </c>
      <c r="AI559">
        <v>0</v>
      </c>
      <c r="AJ559">
        <v>90.91</v>
      </c>
      <c r="AK559">
        <v>55</v>
      </c>
      <c r="AL559">
        <v>0.99982261736050604</v>
      </c>
      <c r="AM559" s="1">
        <v>5.01202544702428E-29</v>
      </c>
      <c r="AN559">
        <v>0.30746758699999999</v>
      </c>
      <c r="AO559">
        <v>0</v>
      </c>
      <c r="AP559">
        <v>37</v>
      </c>
      <c r="AQ559">
        <v>1</v>
      </c>
      <c r="AR559">
        <v>0.95</v>
      </c>
      <c r="AS559">
        <v>6.3000000000000003E-4</v>
      </c>
      <c r="AT559">
        <v>5.6999999999999998E-4</v>
      </c>
      <c r="AU559" t="s">
        <v>65</v>
      </c>
      <c r="AV559" t="s">
        <v>65</v>
      </c>
      <c r="AW559" t="s">
        <v>65</v>
      </c>
      <c r="AX559" t="s">
        <v>65</v>
      </c>
      <c r="AY559">
        <v>2.632E-2</v>
      </c>
      <c r="AZ559" s="1">
        <v>8.2400000000000007E-6</v>
      </c>
      <c r="BA559" s="47">
        <v>0</v>
      </c>
      <c r="BB559" t="s">
        <v>65</v>
      </c>
      <c r="BC559" t="s">
        <v>65</v>
      </c>
      <c r="BD559" t="s">
        <v>65</v>
      </c>
      <c r="BE559" t="s">
        <v>65</v>
      </c>
      <c r="BF559" t="s">
        <v>56</v>
      </c>
    </row>
    <row r="560" spans="1:58" hidden="1" x14ac:dyDescent="0.25">
      <c r="A560">
        <v>19</v>
      </c>
      <c r="B560">
        <v>17918980</v>
      </c>
      <c r="C560" t="s">
        <v>8853</v>
      </c>
      <c r="D560" t="s">
        <v>58</v>
      </c>
      <c r="E560" t="s">
        <v>8238</v>
      </c>
      <c r="F560" t="s">
        <v>47</v>
      </c>
      <c r="G560" t="s">
        <v>48</v>
      </c>
      <c r="H560" t="s">
        <v>76</v>
      </c>
      <c r="T560" s="35"/>
      <c r="W560" s="23"/>
      <c r="X560" t="s">
        <v>8854</v>
      </c>
      <c r="Y560" t="s">
        <v>51</v>
      </c>
      <c r="Z560" t="s">
        <v>52</v>
      </c>
      <c r="AA560">
        <v>490.07</v>
      </c>
      <c r="AB560" t="s">
        <v>53</v>
      </c>
      <c r="AC560" t="s">
        <v>7668</v>
      </c>
      <c r="AF560" t="s">
        <v>55</v>
      </c>
      <c r="AG560">
        <v>1</v>
      </c>
      <c r="AH560">
        <v>0</v>
      </c>
      <c r="AI560">
        <v>1</v>
      </c>
      <c r="AJ560">
        <v>96.67</v>
      </c>
      <c r="AK560">
        <v>90</v>
      </c>
      <c r="AL560">
        <v>0.75472058520831498</v>
      </c>
      <c r="AM560">
        <v>0.20097195007000199</v>
      </c>
      <c r="AN560">
        <v>0.333730148</v>
      </c>
      <c r="AO560">
        <v>0</v>
      </c>
      <c r="AP560">
        <v>39</v>
      </c>
      <c r="AQ560">
        <v>1</v>
      </c>
      <c r="AR560">
        <v>1</v>
      </c>
      <c r="AS560">
        <v>6.5700000000000003E-3</v>
      </c>
      <c r="AT560">
        <v>3.7799999999999999E-3</v>
      </c>
      <c r="AU560">
        <v>0.13363</v>
      </c>
      <c r="AV560" t="s">
        <v>65</v>
      </c>
      <c r="AW560" t="s">
        <v>65</v>
      </c>
      <c r="AX560" t="s">
        <v>65</v>
      </c>
      <c r="AY560">
        <v>2.5000000000000001E-2</v>
      </c>
      <c r="AZ560">
        <v>1.6000000000000001E-4</v>
      </c>
      <c r="BA560" s="1">
        <v>7.8899999999999993E-5</v>
      </c>
      <c r="BB560" t="s">
        <v>65</v>
      </c>
      <c r="BC560" t="s">
        <v>65</v>
      </c>
      <c r="BD560">
        <v>3.3899999999999998E-3</v>
      </c>
      <c r="BE560" t="s">
        <v>65</v>
      </c>
      <c r="BF560" t="s">
        <v>8241</v>
      </c>
    </row>
    <row r="561" spans="1:58" hidden="1" x14ac:dyDescent="0.25">
      <c r="A561">
        <v>19</v>
      </c>
      <c r="B561">
        <v>17918733</v>
      </c>
      <c r="C561" t="s">
        <v>9437</v>
      </c>
      <c r="D561" t="s">
        <v>58</v>
      </c>
      <c r="E561" t="s">
        <v>8925</v>
      </c>
      <c r="F561" t="s">
        <v>97</v>
      </c>
      <c r="G561" t="s">
        <v>48</v>
      </c>
      <c r="H561" t="s">
        <v>49</v>
      </c>
      <c r="T561" s="35"/>
      <c r="W561" s="23"/>
      <c r="X561" t="s">
        <v>8854</v>
      </c>
      <c r="Y561" t="s">
        <v>78</v>
      </c>
      <c r="Z561" t="s">
        <v>51</v>
      </c>
      <c r="AA561">
        <v>550.07000000000005</v>
      </c>
      <c r="AB561" t="s">
        <v>53</v>
      </c>
      <c r="AC561" t="s">
        <v>9438</v>
      </c>
      <c r="AF561" t="s">
        <v>55</v>
      </c>
      <c r="AG561">
        <v>0.57399999999999995</v>
      </c>
      <c r="AH561">
        <v>0</v>
      </c>
      <c r="AI561">
        <v>0</v>
      </c>
      <c r="AJ561">
        <v>30.61</v>
      </c>
      <c r="AK561">
        <v>49</v>
      </c>
      <c r="AL561">
        <v>0.75472058520831498</v>
      </c>
      <c r="AM561" s="35">
        <v>0.20097195007000199</v>
      </c>
      <c r="AN561">
        <v>0.333730148</v>
      </c>
      <c r="AO561">
        <v>0</v>
      </c>
      <c r="AP561">
        <v>39</v>
      </c>
      <c r="AQ561">
        <v>1</v>
      </c>
      <c r="AR561">
        <v>1</v>
      </c>
      <c r="AS561">
        <v>3.4000000000000002E-4</v>
      </c>
      <c r="AT561" t="s">
        <v>65</v>
      </c>
      <c r="AU561" t="s">
        <v>65</v>
      </c>
      <c r="AV561" t="s">
        <v>65</v>
      </c>
      <c r="AW561" t="s">
        <v>65</v>
      </c>
      <c r="AX561" t="s">
        <v>65</v>
      </c>
      <c r="AY561">
        <v>2.5000000000000001E-2</v>
      </c>
      <c r="AZ561">
        <v>0</v>
      </c>
      <c r="BA561" t="s">
        <v>65</v>
      </c>
      <c r="BB561" t="s">
        <v>65</v>
      </c>
      <c r="BC561" t="s">
        <v>65</v>
      </c>
      <c r="BD561" t="s">
        <v>65</v>
      </c>
      <c r="BE561" t="s">
        <v>65</v>
      </c>
      <c r="BF561" t="s">
        <v>2415</v>
      </c>
    </row>
    <row r="562" spans="1:58" hidden="1" x14ac:dyDescent="0.25">
      <c r="A562">
        <v>11</v>
      </c>
      <c r="B562">
        <v>76750969</v>
      </c>
      <c r="C562" t="s">
        <v>14286</v>
      </c>
      <c r="D562" t="s">
        <v>58</v>
      </c>
      <c r="E562" t="s">
        <v>13822</v>
      </c>
      <c r="F562" t="s">
        <v>47</v>
      </c>
      <c r="G562" t="s">
        <v>48</v>
      </c>
      <c r="H562" t="s">
        <v>76</v>
      </c>
      <c r="T562" s="35"/>
      <c r="W562" s="23"/>
      <c r="X562" t="s">
        <v>14287</v>
      </c>
      <c r="Y562" t="s">
        <v>51</v>
      </c>
      <c r="Z562" t="s">
        <v>52</v>
      </c>
      <c r="AA562">
        <v>602.08000000000004</v>
      </c>
      <c r="AB562" t="s">
        <v>53</v>
      </c>
      <c r="AC562" t="s">
        <v>14288</v>
      </c>
      <c r="AD562" t="s">
        <v>64</v>
      </c>
      <c r="AE562" t="s">
        <v>64</v>
      </c>
      <c r="AF562" t="s">
        <v>55</v>
      </c>
      <c r="AG562">
        <v>1</v>
      </c>
      <c r="AH562">
        <v>0</v>
      </c>
      <c r="AI562">
        <v>0.98499999999999999</v>
      </c>
      <c r="AJ562">
        <v>97.5</v>
      </c>
      <c r="AK562">
        <v>80</v>
      </c>
      <c r="AL562">
        <v>0.162765317187021</v>
      </c>
      <c r="AM562" s="1">
        <v>2.4226100933596701E-6</v>
      </c>
      <c r="AN562">
        <v>0.11437136000000001</v>
      </c>
      <c r="AO562">
        <v>0</v>
      </c>
      <c r="AP562">
        <v>39</v>
      </c>
      <c r="AQ562">
        <v>1</v>
      </c>
      <c r="AR562">
        <v>1</v>
      </c>
      <c r="AS562">
        <v>1.0399999999999999E-3</v>
      </c>
      <c r="AT562">
        <v>2.96E-3</v>
      </c>
      <c r="AU562" t="s">
        <v>65</v>
      </c>
      <c r="AV562" t="s">
        <v>65</v>
      </c>
      <c r="AW562" t="s">
        <v>65</v>
      </c>
      <c r="AX562" t="s">
        <v>65</v>
      </c>
      <c r="AY562">
        <v>2.5000000000000001E-2</v>
      </c>
      <c r="AZ562" s="1">
        <v>1.73E-5</v>
      </c>
      <c r="BA562" s="1">
        <v>4.9400000000000001E-5</v>
      </c>
      <c r="BB562" t="s">
        <v>65</v>
      </c>
      <c r="BC562" t="s">
        <v>65</v>
      </c>
      <c r="BD562" t="s">
        <v>65</v>
      </c>
      <c r="BE562" t="s">
        <v>65</v>
      </c>
      <c r="BF562" t="s">
        <v>13824</v>
      </c>
    </row>
    <row r="563" spans="1:58" hidden="1" x14ac:dyDescent="0.25">
      <c r="A563">
        <v>12</v>
      </c>
      <c r="B563">
        <v>58026438</v>
      </c>
      <c r="C563" t="s">
        <v>4287</v>
      </c>
      <c r="D563" t="s">
        <v>58</v>
      </c>
      <c r="E563" t="s">
        <v>3829</v>
      </c>
      <c r="F563" t="s">
        <v>97</v>
      </c>
      <c r="G563" t="s">
        <v>98</v>
      </c>
      <c r="H563" t="s">
        <v>76</v>
      </c>
      <c r="T563" s="35"/>
      <c r="W563" s="23"/>
      <c r="X563" t="s">
        <v>4288</v>
      </c>
      <c r="Y563" t="s">
        <v>51</v>
      </c>
      <c r="Z563" t="s">
        <v>72</v>
      </c>
      <c r="AA563">
        <v>536.07000000000005</v>
      </c>
      <c r="AB563" t="s">
        <v>150</v>
      </c>
      <c r="AC563" t="s">
        <v>55</v>
      </c>
      <c r="AD563" t="s">
        <v>64</v>
      </c>
      <c r="AE563" t="s">
        <v>64</v>
      </c>
      <c r="AF563" t="s">
        <v>55</v>
      </c>
      <c r="AG563">
        <v>0</v>
      </c>
      <c r="AH563">
        <v>0</v>
      </c>
      <c r="AI563">
        <v>0.6</v>
      </c>
      <c r="AJ563" t="s">
        <v>55</v>
      </c>
      <c r="AK563" t="s">
        <v>55</v>
      </c>
      <c r="AL563">
        <v>0.94000893929845997</v>
      </c>
      <c r="AM563">
        <v>5.6073773165239503E-2</v>
      </c>
      <c r="AN563">
        <v>0.33595962000000001</v>
      </c>
      <c r="AO563">
        <v>0.521141407</v>
      </c>
      <c r="AP563">
        <v>39</v>
      </c>
      <c r="AQ563">
        <v>1</v>
      </c>
      <c r="AR563">
        <v>1</v>
      </c>
      <c r="AS563" t="s">
        <v>65</v>
      </c>
      <c r="AT563" t="s">
        <v>65</v>
      </c>
      <c r="AU563" t="s">
        <v>65</v>
      </c>
      <c r="AV563" t="s">
        <v>65</v>
      </c>
      <c r="AW563" t="s">
        <v>65</v>
      </c>
      <c r="AX563" t="s">
        <v>65</v>
      </c>
      <c r="AY563">
        <v>2.5000000000000001E-2</v>
      </c>
      <c r="AZ563" t="s">
        <v>65</v>
      </c>
      <c r="BA563" t="s">
        <v>65</v>
      </c>
      <c r="BB563" t="s">
        <v>65</v>
      </c>
      <c r="BC563" t="s">
        <v>65</v>
      </c>
      <c r="BD563" t="s">
        <v>65</v>
      </c>
      <c r="BE563" t="s">
        <v>65</v>
      </c>
      <c r="BF563" t="s">
        <v>1248</v>
      </c>
    </row>
    <row r="564" spans="1:58" hidden="1" x14ac:dyDescent="0.25">
      <c r="A564">
        <v>12</v>
      </c>
      <c r="B564">
        <v>58022914</v>
      </c>
      <c r="C564" t="s">
        <v>9267</v>
      </c>
      <c r="D564" t="s">
        <v>9268</v>
      </c>
      <c r="E564" t="s">
        <v>8925</v>
      </c>
      <c r="F564" t="s">
        <v>47</v>
      </c>
      <c r="G564" t="s">
        <v>48</v>
      </c>
      <c r="H564" t="s">
        <v>76</v>
      </c>
      <c r="T564" s="35"/>
      <c r="W564" s="23"/>
      <c r="X564" t="s">
        <v>4288</v>
      </c>
      <c r="Y564" t="s">
        <v>52</v>
      </c>
      <c r="Z564" t="s">
        <v>51</v>
      </c>
      <c r="AA564">
        <v>515.07000000000005</v>
      </c>
      <c r="AB564" t="s">
        <v>53</v>
      </c>
      <c r="AC564" t="s">
        <v>9269</v>
      </c>
      <c r="AF564" t="s">
        <v>55</v>
      </c>
      <c r="AG564">
        <v>1E-3</v>
      </c>
      <c r="AH564">
        <v>4.2380000000000004</v>
      </c>
      <c r="AI564">
        <v>0.80800000000000005</v>
      </c>
      <c r="AJ564">
        <v>69.739999999999995</v>
      </c>
      <c r="AK564">
        <v>76</v>
      </c>
      <c r="AL564" s="35">
        <v>0.94000893929845997</v>
      </c>
      <c r="AM564">
        <v>5.6073773165239503E-2</v>
      </c>
      <c r="AN564">
        <v>0.33595962000000001</v>
      </c>
      <c r="AO564">
        <v>0.521141407</v>
      </c>
      <c r="AP564">
        <v>39</v>
      </c>
      <c r="AQ564">
        <v>1</v>
      </c>
      <c r="AR564">
        <v>1</v>
      </c>
      <c r="AS564">
        <v>3.2739999999999998E-2</v>
      </c>
      <c r="AT564">
        <v>5.1339999999999997E-2</v>
      </c>
      <c r="AU564">
        <v>1.5789999999999998E-2</v>
      </c>
      <c r="AV564">
        <v>3.9530000000000003E-2</v>
      </c>
      <c r="AW564" t="s">
        <v>65</v>
      </c>
      <c r="AX564">
        <v>6.2950000000000006E-2</v>
      </c>
      <c r="AY564">
        <v>2.5000000000000001E-2</v>
      </c>
      <c r="AZ564">
        <v>8.1999999999999998E-4</v>
      </c>
      <c r="BA564">
        <v>1.2999999999999999E-3</v>
      </c>
      <c r="BB564" t="s">
        <v>65</v>
      </c>
      <c r="BC564">
        <v>1.5100000000000001E-3</v>
      </c>
      <c r="BD564">
        <v>2.0000000000000001E-4</v>
      </c>
      <c r="BE564">
        <v>5.1000000000000004E-4</v>
      </c>
      <c r="BF564" t="s">
        <v>2415</v>
      </c>
    </row>
    <row r="565" spans="1:58" hidden="1" x14ac:dyDescent="0.25">
      <c r="A565">
        <v>1</v>
      </c>
      <c r="B565">
        <v>161141673</v>
      </c>
      <c r="C565" t="s">
        <v>13901</v>
      </c>
      <c r="D565" t="s">
        <v>13902</v>
      </c>
      <c r="E565" t="s">
        <v>13822</v>
      </c>
      <c r="F565" t="s">
        <v>47</v>
      </c>
      <c r="G565" t="s">
        <v>48</v>
      </c>
      <c r="H565" t="s">
        <v>76</v>
      </c>
      <c r="T565" s="35"/>
      <c r="W565" s="23"/>
      <c r="X565" t="s">
        <v>13903</v>
      </c>
      <c r="Y565" t="s">
        <v>51</v>
      </c>
      <c r="Z565" t="s">
        <v>52</v>
      </c>
      <c r="AA565">
        <v>662.07</v>
      </c>
      <c r="AB565" t="s">
        <v>53</v>
      </c>
      <c r="AC565" t="s">
        <v>13904</v>
      </c>
      <c r="AD565" t="s">
        <v>64</v>
      </c>
      <c r="AE565" t="s">
        <v>64</v>
      </c>
      <c r="AF565" t="s">
        <v>55</v>
      </c>
      <c r="AG565">
        <v>0.97499999999999998</v>
      </c>
      <c r="AH565">
        <v>0</v>
      </c>
      <c r="AI565">
        <v>1</v>
      </c>
      <c r="AJ565">
        <v>81.33</v>
      </c>
      <c r="AK565">
        <v>75</v>
      </c>
      <c r="AL565">
        <v>0.97557889741698101</v>
      </c>
      <c r="AM565">
        <v>2.0822874414961199E-2</v>
      </c>
      <c r="AN565">
        <v>0.89515808900000005</v>
      </c>
      <c r="AO565">
        <v>0.56869276999999996</v>
      </c>
      <c r="AP565">
        <v>39</v>
      </c>
      <c r="AQ565">
        <v>1</v>
      </c>
      <c r="AR565">
        <v>1</v>
      </c>
      <c r="AS565">
        <v>5.2310000000000002E-2</v>
      </c>
      <c r="AT565">
        <v>7.2789999999999994E-2</v>
      </c>
      <c r="AU565">
        <v>3.9010000000000003E-2</v>
      </c>
      <c r="AV565">
        <v>0.16564000000000001</v>
      </c>
      <c r="AW565">
        <v>0.13755000000000001</v>
      </c>
      <c r="AX565">
        <v>8.0210000000000004E-2</v>
      </c>
      <c r="AY565">
        <v>2.5000000000000001E-2</v>
      </c>
      <c r="AZ565">
        <v>1.33E-3</v>
      </c>
      <c r="BA565">
        <v>1.8699999999999999E-3</v>
      </c>
      <c r="BB565">
        <v>3.5699999999999998E-3</v>
      </c>
      <c r="BC565">
        <v>1.98E-3</v>
      </c>
      <c r="BD565">
        <v>8.0000000000000004E-4</v>
      </c>
      <c r="BE565">
        <v>4.0600000000000002E-3</v>
      </c>
      <c r="BF565" t="s">
        <v>13824</v>
      </c>
    </row>
    <row r="566" spans="1:58" hidden="1" x14ac:dyDescent="0.25">
      <c r="A566">
        <v>18</v>
      </c>
      <c r="B566">
        <v>29204578</v>
      </c>
      <c r="C566" t="s">
        <v>11564</v>
      </c>
      <c r="D566" t="s">
        <v>58</v>
      </c>
      <c r="E566" t="s">
        <v>11009</v>
      </c>
      <c r="F566" t="s">
        <v>97</v>
      </c>
      <c r="G566" t="s">
        <v>98</v>
      </c>
      <c r="H566" t="s">
        <v>76</v>
      </c>
      <c r="T566" s="35"/>
      <c r="W566" s="23"/>
      <c r="X566" t="s">
        <v>11565</v>
      </c>
      <c r="Y566" t="s">
        <v>72</v>
      </c>
      <c r="Z566" t="s">
        <v>51</v>
      </c>
      <c r="AA566">
        <v>411.07</v>
      </c>
      <c r="AB566" t="s">
        <v>100</v>
      </c>
      <c r="AC566" t="s">
        <v>55</v>
      </c>
      <c r="AF566" t="s">
        <v>55</v>
      </c>
      <c r="AG566">
        <v>0</v>
      </c>
      <c r="AH566">
        <v>0</v>
      </c>
      <c r="AI566">
        <v>0.93899999999999995</v>
      </c>
      <c r="AJ566" t="s">
        <v>55</v>
      </c>
      <c r="AK566" t="s">
        <v>55</v>
      </c>
      <c r="AL566">
        <v>4.5326901055674296E-3</v>
      </c>
      <c r="AM566" s="35">
        <v>0.99546688768743496</v>
      </c>
      <c r="AN566">
        <v>0.86497064899999998</v>
      </c>
      <c r="AO566">
        <v>0</v>
      </c>
      <c r="AP566">
        <v>39</v>
      </c>
      <c r="AQ566">
        <v>1</v>
      </c>
      <c r="AR566">
        <v>1</v>
      </c>
      <c r="AS566" t="s">
        <v>65</v>
      </c>
      <c r="AT566" t="s">
        <v>65</v>
      </c>
      <c r="AU566" t="s">
        <v>65</v>
      </c>
      <c r="AV566" t="s">
        <v>65</v>
      </c>
      <c r="AW566" t="s">
        <v>65</v>
      </c>
      <c r="AX566" t="s">
        <v>65</v>
      </c>
      <c r="AY566">
        <v>2.5000000000000001E-2</v>
      </c>
      <c r="AZ566" s="35" t="s">
        <v>65</v>
      </c>
      <c r="BA566" s="35" t="s">
        <v>65</v>
      </c>
      <c r="BB566" t="s">
        <v>65</v>
      </c>
      <c r="BC566" t="s">
        <v>65</v>
      </c>
      <c r="BD566" t="s">
        <v>65</v>
      </c>
      <c r="BE566" t="s">
        <v>65</v>
      </c>
      <c r="BF566" t="s">
        <v>1560</v>
      </c>
    </row>
    <row r="567" spans="1:58" hidden="1" x14ac:dyDescent="0.25">
      <c r="A567">
        <v>17</v>
      </c>
      <c r="B567">
        <v>79429896</v>
      </c>
      <c r="C567" t="s">
        <v>5917</v>
      </c>
      <c r="D567" t="s">
        <v>5918</v>
      </c>
      <c r="E567" t="s">
        <v>5308</v>
      </c>
      <c r="F567" t="s">
        <v>47</v>
      </c>
      <c r="G567" t="s">
        <v>48</v>
      </c>
      <c r="H567" t="s">
        <v>49</v>
      </c>
      <c r="T567" s="35"/>
      <c r="W567" s="23"/>
      <c r="X567" t="s">
        <v>5919</v>
      </c>
      <c r="Y567" t="s">
        <v>78</v>
      </c>
      <c r="Z567" t="s">
        <v>72</v>
      </c>
      <c r="AA567">
        <v>539.07000000000005</v>
      </c>
      <c r="AB567" t="s">
        <v>53</v>
      </c>
      <c r="AC567" t="s">
        <v>5920</v>
      </c>
      <c r="AF567" t="s">
        <v>55</v>
      </c>
      <c r="AG567">
        <v>0.97099999999999997</v>
      </c>
      <c r="AH567">
        <v>5.819</v>
      </c>
      <c r="AI567">
        <v>1</v>
      </c>
      <c r="AJ567">
        <v>96.84</v>
      </c>
      <c r="AK567">
        <v>95</v>
      </c>
      <c r="AL567">
        <v>0</v>
      </c>
      <c r="AM567">
        <v>0</v>
      </c>
      <c r="AN567">
        <v>0.66375008300000005</v>
      </c>
      <c r="AO567">
        <v>0</v>
      </c>
      <c r="AP567">
        <v>39</v>
      </c>
      <c r="AQ567">
        <v>1</v>
      </c>
      <c r="AR567">
        <v>1</v>
      </c>
      <c r="AS567" s="35">
        <v>1.0189999999999999E-2</v>
      </c>
      <c r="AT567" s="35">
        <v>1.7389999999999999E-2</v>
      </c>
      <c r="AU567">
        <v>1.5789999999999998E-2</v>
      </c>
      <c r="AV567">
        <v>4.0050000000000002E-2</v>
      </c>
      <c r="AW567">
        <v>1.0500000000000001E-2</v>
      </c>
      <c r="AX567">
        <v>1.404E-2</v>
      </c>
      <c r="AY567">
        <v>2.5000000000000001E-2</v>
      </c>
      <c r="AZ567" s="35">
        <v>2.5000000000000001E-4</v>
      </c>
      <c r="BA567">
        <v>4.2000000000000002E-4</v>
      </c>
      <c r="BB567">
        <v>1.2999999999999999E-4</v>
      </c>
      <c r="BC567">
        <v>2.4000000000000001E-4</v>
      </c>
      <c r="BD567">
        <v>2.0000000000000001E-4</v>
      </c>
      <c r="BE567">
        <v>5.1999999999999995E-4</v>
      </c>
      <c r="BF567" t="s">
        <v>1640</v>
      </c>
    </row>
    <row r="568" spans="1:58" hidden="1" x14ac:dyDescent="0.25">
      <c r="A568">
        <v>15</v>
      </c>
      <c r="B568">
        <v>40758769</v>
      </c>
      <c r="C568" t="s">
        <v>12198</v>
      </c>
      <c r="D568" t="s">
        <v>58</v>
      </c>
      <c r="E568" t="s">
        <v>11689</v>
      </c>
      <c r="F568" t="s">
        <v>97</v>
      </c>
      <c r="G568" t="s">
        <v>98</v>
      </c>
      <c r="H568" t="s">
        <v>76</v>
      </c>
      <c r="T568" s="35"/>
      <c r="W568" s="23"/>
      <c r="X568" t="s">
        <v>12199</v>
      </c>
      <c r="Y568" t="s">
        <v>51</v>
      </c>
      <c r="Z568" t="s">
        <v>52</v>
      </c>
      <c r="AA568">
        <v>846.07</v>
      </c>
      <c r="AB568" t="s">
        <v>100</v>
      </c>
      <c r="AC568" t="s">
        <v>55</v>
      </c>
      <c r="AF568" t="s">
        <v>55</v>
      </c>
      <c r="AG568">
        <v>0</v>
      </c>
      <c r="AH568">
        <v>0</v>
      </c>
      <c r="AI568">
        <v>0.92200000000000004</v>
      </c>
      <c r="AJ568" t="s">
        <v>55</v>
      </c>
      <c r="AK568" t="s">
        <v>55</v>
      </c>
      <c r="AL568" s="35">
        <v>8.0698972316862599E-3</v>
      </c>
      <c r="AM568">
        <v>0.99193003195224205</v>
      </c>
      <c r="AN568">
        <v>0.823808278</v>
      </c>
      <c r="AO568">
        <v>0.58025921800000002</v>
      </c>
      <c r="AP568">
        <v>39</v>
      </c>
      <c r="AQ568">
        <v>1</v>
      </c>
      <c r="AR568">
        <v>1</v>
      </c>
      <c r="AS568" s="35" t="s">
        <v>65</v>
      </c>
      <c r="AT568" s="35" t="s">
        <v>65</v>
      </c>
      <c r="AU568" t="s">
        <v>65</v>
      </c>
      <c r="AV568" t="s">
        <v>65</v>
      </c>
      <c r="AW568" t="s">
        <v>65</v>
      </c>
      <c r="AX568" t="s">
        <v>65</v>
      </c>
      <c r="AY568">
        <v>2.5000000000000001E-2</v>
      </c>
      <c r="AZ568" s="35" t="s">
        <v>65</v>
      </c>
      <c r="BA568" t="s">
        <v>65</v>
      </c>
      <c r="BB568" t="s">
        <v>65</v>
      </c>
      <c r="BC568" t="s">
        <v>65</v>
      </c>
      <c r="BD568" t="s">
        <v>65</v>
      </c>
      <c r="BE568" t="s">
        <v>65</v>
      </c>
      <c r="BF568" t="s">
        <v>4038</v>
      </c>
    </row>
    <row r="569" spans="1:58" hidden="1" x14ac:dyDescent="0.25">
      <c r="A569">
        <v>22</v>
      </c>
      <c r="B569">
        <v>38506526</v>
      </c>
      <c r="C569" t="s">
        <v>4547</v>
      </c>
      <c r="D569" t="s">
        <v>58</v>
      </c>
      <c r="E569" t="s">
        <v>3829</v>
      </c>
      <c r="F569" t="s">
        <v>47</v>
      </c>
      <c r="G569" t="s">
        <v>48</v>
      </c>
      <c r="H569" t="s">
        <v>49</v>
      </c>
      <c r="T569" s="35"/>
      <c r="W569" s="23"/>
      <c r="X569" t="s">
        <v>4548</v>
      </c>
      <c r="Y569" t="s">
        <v>78</v>
      </c>
      <c r="Z569" t="s">
        <v>72</v>
      </c>
      <c r="AA569">
        <v>469.07</v>
      </c>
      <c r="AB569" t="s">
        <v>53</v>
      </c>
      <c r="AC569" t="s">
        <v>2506</v>
      </c>
      <c r="AF569" t="s">
        <v>55</v>
      </c>
      <c r="AG569">
        <v>0.73</v>
      </c>
      <c r="AH569">
        <v>5.1150000000000002</v>
      </c>
      <c r="AI569">
        <v>1</v>
      </c>
      <c r="AJ569">
        <v>96.55</v>
      </c>
      <c r="AK569">
        <v>58</v>
      </c>
      <c r="AL569">
        <v>0.94183347420836105</v>
      </c>
      <c r="AM569">
        <v>1.00357855733205E-4</v>
      </c>
      <c r="AN569">
        <v>0.24487994900000001</v>
      </c>
      <c r="AO569">
        <v>0.54431971700000004</v>
      </c>
      <c r="AP569">
        <v>39</v>
      </c>
      <c r="AQ569">
        <v>1</v>
      </c>
      <c r="AR569">
        <v>1</v>
      </c>
      <c r="AS569">
        <v>9.8999999999999999E-4</v>
      </c>
      <c r="AT569">
        <v>1.8699999999999999E-3</v>
      </c>
      <c r="AU569" t="s">
        <v>65</v>
      </c>
      <c r="AV569" t="s">
        <v>65</v>
      </c>
      <c r="AW569" t="s">
        <v>65</v>
      </c>
      <c r="AX569" t="s">
        <v>65</v>
      </c>
      <c r="AY569">
        <v>2.5000000000000001E-2</v>
      </c>
      <c r="AZ569" s="1">
        <v>1.66E-5</v>
      </c>
      <c r="BA569" s="1">
        <v>3.1199999999999999E-5</v>
      </c>
      <c r="BB569" t="s">
        <v>65</v>
      </c>
      <c r="BC569" t="s">
        <v>65</v>
      </c>
      <c r="BD569" t="s">
        <v>65</v>
      </c>
      <c r="BE569" t="s">
        <v>65</v>
      </c>
      <c r="BF569" t="s">
        <v>1248</v>
      </c>
    </row>
    <row r="570" spans="1:58" x14ac:dyDescent="0.25">
      <c r="A570">
        <v>22</v>
      </c>
      <c r="B570">
        <v>50752701</v>
      </c>
      <c r="C570" t="s">
        <v>4557</v>
      </c>
      <c r="D570" t="s">
        <v>58</v>
      </c>
      <c r="E570" t="s">
        <v>3829</v>
      </c>
      <c r="F570" t="s">
        <v>85</v>
      </c>
      <c r="G570" t="s">
        <v>48</v>
      </c>
      <c r="H570" t="s">
        <v>76</v>
      </c>
      <c r="I570" t="s">
        <v>14625</v>
      </c>
      <c r="P570">
        <v>1</v>
      </c>
      <c r="Q570">
        <v>1</v>
      </c>
      <c r="R570">
        <v>2</v>
      </c>
      <c r="T570" s="35"/>
      <c r="W570" s="23"/>
      <c r="X570" t="s">
        <v>4558</v>
      </c>
      <c r="Y570" t="s">
        <v>51</v>
      </c>
      <c r="Z570" t="s">
        <v>52</v>
      </c>
      <c r="AA570">
        <v>340.07</v>
      </c>
      <c r="AB570" t="s">
        <v>53</v>
      </c>
      <c r="AC570" t="s">
        <v>4559</v>
      </c>
      <c r="AD570" t="s">
        <v>175</v>
      </c>
      <c r="AE570" t="s">
        <v>175</v>
      </c>
      <c r="AF570" t="s">
        <v>55</v>
      </c>
      <c r="AG570">
        <v>1</v>
      </c>
      <c r="AH570">
        <v>4.1269999999999998</v>
      </c>
      <c r="AI570">
        <v>0.999</v>
      </c>
      <c r="AJ570" t="s">
        <v>55</v>
      </c>
      <c r="AK570" t="s">
        <v>55</v>
      </c>
      <c r="AL570">
        <v>0</v>
      </c>
      <c r="AM570" s="35">
        <v>0</v>
      </c>
      <c r="AN570">
        <v>0.173739741</v>
      </c>
      <c r="AO570">
        <v>0</v>
      </c>
      <c r="AP570">
        <v>39</v>
      </c>
      <c r="AQ570">
        <v>1</v>
      </c>
      <c r="AR570">
        <v>1</v>
      </c>
      <c r="AS570">
        <v>6.7000000000000002E-4</v>
      </c>
      <c r="AT570">
        <v>1.3500000000000001E-3</v>
      </c>
      <c r="AU570" t="s">
        <v>65</v>
      </c>
      <c r="AV570" t="s">
        <v>65</v>
      </c>
      <c r="AW570" t="s">
        <v>65</v>
      </c>
      <c r="AX570" t="s">
        <v>65</v>
      </c>
      <c r="AY570">
        <v>2.5000000000000001E-2</v>
      </c>
      <c r="AZ570" s="1">
        <v>8.32E-6</v>
      </c>
      <c r="BA570" s="1">
        <v>1.6799999999999998E-5</v>
      </c>
      <c r="BB570" t="s">
        <v>65</v>
      </c>
      <c r="BC570" t="s">
        <v>65</v>
      </c>
      <c r="BD570" t="s">
        <v>65</v>
      </c>
      <c r="BE570" t="s">
        <v>65</v>
      </c>
      <c r="BF570" t="s">
        <v>1248</v>
      </c>
    </row>
    <row r="571" spans="1:58" hidden="1" x14ac:dyDescent="0.25">
      <c r="A571">
        <v>5</v>
      </c>
      <c r="B571">
        <v>17217886</v>
      </c>
      <c r="C571" t="s">
        <v>1219</v>
      </c>
      <c r="D571" t="s">
        <v>58</v>
      </c>
      <c r="E571" t="s">
        <v>984</v>
      </c>
      <c r="F571" t="s">
        <v>97</v>
      </c>
      <c r="G571" t="s">
        <v>98</v>
      </c>
      <c r="H571" t="s">
        <v>76</v>
      </c>
      <c r="T571" s="35"/>
      <c r="W571" s="23"/>
      <c r="X571" t="s">
        <v>1220</v>
      </c>
      <c r="Y571" t="s">
        <v>78</v>
      </c>
      <c r="Z571" t="s">
        <v>72</v>
      </c>
      <c r="AA571">
        <v>342.07</v>
      </c>
      <c r="AB571" t="s">
        <v>150</v>
      </c>
      <c r="AC571" t="s">
        <v>55</v>
      </c>
      <c r="AF571" t="s">
        <v>55</v>
      </c>
      <c r="AG571">
        <v>0</v>
      </c>
      <c r="AH571">
        <v>0</v>
      </c>
      <c r="AI571">
        <v>0.873</v>
      </c>
      <c r="AJ571" t="s">
        <v>55</v>
      </c>
      <c r="AK571" t="s">
        <v>55</v>
      </c>
      <c r="AL571">
        <v>0.403650732596534</v>
      </c>
      <c r="AM571" s="35">
        <v>0.53922235250678896</v>
      </c>
      <c r="AN571">
        <v>0.45340835099999999</v>
      </c>
      <c r="AO571">
        <v>0</v>
      </c>
      <c r="AP571">
        <v>39</v>
      </c>
      <c r="AQ571">
        <v>1</v>
      </c>
      <c r="AR571">
        <v>1</v>
      </c>
      <c r="AS571" t="s">
        <v>65</v>
      </c>
      <c r="AT571" t="s">
        <v>65</v>
      </c>
      <c r="AU571" t="s">
        <v>65</v>
      </c>
      <c r="AV571" t="s">
        <v>65</v>
      </c>
      <c r="AW571" t="s">
        <v>65</v>
      </c>
      <c r="AX571" t="s">
        <v>65</v>
      </c>
      <c r="AY571">
        <v>2.5000000000000001E-2</v>
      </c>
      <c r="AZ571" t="s">
        <v>65</v>
      </c>
      <c r="BA571" t="s">
        <v>65</v>
      </c>
      <c r="BB571" t="s">
        <v>65</v>
      </c>
      <c r="BC571" t="s">
        <v>65</v>
      </c>
      <c r="BD571" t="s">
        <v>65</v>
      </c>
      <c r="BE571" t="s">
        <v>65</v>
      </c>
      <c r="BF571" t="s">
        <v>986</v>
      </c>
    </row>
    <row r="572" spans="1:58" hidden="1" x14ac:dyDescent="0.25">
      <c r="A572">
        <v>19</v>
      </c>
      <c r="B572">
        <v>49458165</v>
      </c>
      <c r="C572" t="s">
        <v>3309</v>
      </c>
      <c r="D572" t="s">
        <v>58</v>
      </c>
      <c r="E572" t="s">
        <v>2537</v>
      </c>
      <c r="F572" t="s">
        <v>97</v>
      </c>
      <c r="G572" t="s">
        <v>98</v>
      </c>
      <c r="H572" t="s">
        <v>49</v>
      </c>
      <c r="T572" s="35"/>
      <c r="W572" s="23"/>
      <c r="X572" t="s">
        <v>3310</v>
      </c>
      <c r="Y572" t="s">
        <v>78</v>
      </c>
      <c r="Z572" t="s">
        <v>52</v>
      </c>
      <c r="AA572">
        <v>609.29</v>
      </c>
      <c r="AB572" t="s">
        <v>150</v>
      </c>
      <c r="AC572" t="s">
        <v>55</v>
      </c>
      <c r="AF572" t="s">
        <v>55</v>
      </c>
      <c r="AG572">
        <v>0</v>
      </c>
      <c r="AH572">
        <v>0</v>
      </c>
      <c r="AI572">
        <v>1</v>
      </c>
      <c r="AJ572" t="s">
        <v>55</v>
      </c>
      <c r="AK572" t="s">
        <v>55</v>
      </c>
      <c r="AL572">
        <v>0.81794754460060304</v>
      </c>
      <c r="AM572" s="35">
        <v>0.16793854092562499</v>
      </c>
      <c r="AN572">
        <v>0.98969669800000004</v>
      </c>
      <c r="AO572">
        <v>0.60054893399999998</v>
      </c>
      <c r="AP572">
        <v>38</v>
      </c>
      <c r="AQ572">
        <v>2</v>
      </c>
      <c r="AR572">
        <v>1</v>
      </c>
      <c r="AS572" s="1">
        <v>3.82E-5</v>
      </c>
      <c r="AT572" t="s">
        <v>65</v>
      </c>
      <c r="AU572" t="s">
        <v>65</v>
      </c>
      <c r="AV572" t="s">
        <v>65</v>
      </c>
      <c r="AW572" t="s">
        <v>65</v>
      </c>
      <c r="AX572" t="s">
        <v>65</v>
      </c>
      <c r="AY572">
        <v>0.05</v>
      </c>
      <c r="AZ572" s="35">
        <v>0</v>
      </c>
      <c r="BA572" t="s">
        <v>65</v>
      </c>
      <c r="BB572" t="s">
        <v>65</v>
      </c>
      <c r="BC572" t="s">
        <v>65</v>
      </c>
      <c r="BD572" t="s">
        <v>65</v>
      </c>
      <c r="BE572" t="s">
        <v>65</v>
      </c>
      <c r="BF572" t="s">
        <v>2540</v>
      </c>
    </row>
    <row r="573" spans="1:58" hidden="1" x14ac:dyDescent="0.25">
      <c r="A573">
        <v>19</v>
      </c>
      <c r="B573">
        <v>49458165</v>
      </c>
      <c r="C573" t="s">
        <v>3309</v>
      </c>
      <c r="D573" t="s">
        <v>58</v>
      </c>
      <c r="E573" t="s">
        <v>3383</v>
      </c>
      <c r="F573" t="s">
        <v>97</v>
      </c>
      <c r="G573" t="s">
        <v>98</v>
      </c>
      <c r="H573" t="s">
        <v>49</v>
      </c>
      <c r="T573" s="35"/>
      <c r="W573" s="23"/>
      <c r="X573" t="s">
        <v>3310</v>
      </c>
      <c r="Y573" t="s">
        <v>78</v>
      </c>
      <c r="Z573" t="s">
        <v>52</v>
      </c>
      <c r="AA573">
        <v>609.29</v>
      </c>
      <c r="AB573" t="s">
        <v>150</v>
      </c>
      <c r="AC573" t="s">
        <v>55</v>
      </c>
      <c r="AF573" t="s">
        <v>55</v>
      </c>
      <c r="AG573">
        <v>0</v>
      </c>
      <c r="AH573">
        <v>0</v>
      </c>
      <c r="AI573">
        <v>1</v>
      </c>
      <c r="AJ573" t="s">
        <v>55</v>
      </c>
      <c r="AK573" t="s">
        <v>55</v>
      </c>
      <c r="AL573">
        <v>0.81794754460060304</v>
      </c>
      <c r="AM573">
        <v>0.16793854092562499</v>
      </c>
      <c r="AN573">
        <v>0.98969669800000004</v>
      </c>
      <c r="AO573">
        <v>0.60054893399999998</v>
      </c>
      <c r="AP573">
        <v>38</v>
      </c>
      <c r="AQ573">
        <v>2</v>
      </c>
      <c r="AR573">
        <v>1</v>
      </c>
      <c r="AS573" s="1">
        <v>3.82E-5</v>
      </c>
      <c r="AT573" t="s">
        <v>65</v>
      </c>
      <c r="AU573" t="s">
        <v>65</v>
      </c>
      <c r="AV573" t="s">
        <v>65</v>
      </c>
      <c r="AW573" t="s">
        <v>65</v>
      </c>
      <c r="AX573" t="s">
        <v>65</v>
      </c>
      <c r="AY573">
        <v>0.05</v>
      </c>
      <c r="AZ573" s="35">
        <v>0</v>
      </c>
      <c r="BA573" s="35" t="s">
        <v>65</v>
      </c>
      <c r="BB573" t="s">
        <v>65</v>
      </c>
      <c r="BC573" t="s">
        <v>65</v>
      </c>
      <c r="BD573" t="s">
        <v>65</v>
      </c>
      <c r="BE573" t="s">
        <v>65</v>
      </c>
      <c r="BF573" t="s">
        <v>2540</v>
      </c>
    </row>
    <row r="574" spans="1:58" hidden="1" x14ac:dyDescent="0.25">
      <c r="A574">
        <v>14</v>
      </c>
      <c r="B574">
        <v>35252413</v>
      </c>
      <c r="C574" t="s">
        <v>3083</v>
      </c>
      <c r="D574" t="s">
        <v>58</v>
      </c>
      <c r="E574" t="s">
        <v>2537</v>
      </c>
      <c r="F574" t="s">
        <v>47</v>
      </c>
      <c r="G574" t="s">
        <v>48</v>
      </c>
      <c r="H574" t="s">
        <v>76</v>
      </c>
      <c r="T574" s="35"/>
      <c r="W574" s="23"/>
      <c r="X574" t="s">
        <v>3084</v>
      </c>
      <c r="Y574" t="s">
        <v>78</v>
      </c>
      <c r="Z574" t="s">
        <v>72</v>
      </c>
      <c r="AA574">
        <v>600.07000000000005</v>
      </c>
      <c r="AB574" t="s">
        <v>53</v>
      </c>
      <c r="AC574" t="s">
        <v>3085</v>
      </c>
      <c r="AF574" t="s">
        <v>55</v>
      </c>
      <c r="AG574">
        <v>0.999</v>
      </c>
      <c r="AH574">
        <v>0</v>
      </c>
      <c r="AI574">
        <v>1</v>
      </c>
      <c r="AJ574">
        <v>100</v>
      </c>
      <c r="AK574">
        <v>63</v>
      </c>
      <c r="AL574" s="1">
        <v>2.2598427452112999E-7</v>
      </c>
      <c r="AM574" s="35">
        <v>0.99999977401572504</v>
      </c>
      <c r="AN574">
        <v>0.68860628700000004</v>
      </c>
      <c r="AO574">
        <v>0.545650674</v>
      </c>
      <c r="AP574">
        <v>39</v>
      </c>
      <c r="AQ574">
        <v>1</v>
      </c>
      <c r="AR574">
        <v>1</v>
      </c>
      <c r="AS574">
        <v>9.8999999999999999E-4</v>
      </c>
      <c r="AT574">
        <v>2.5899999999999999E-3</v>
      </c>
      <c r="AU574" t="s">
        <v>65</v>
      </c>
      <c r="AV574" t="s">
        <v>65</v>
      </c>
      <c r="AW574" t="s">
        <v>65</v>
      </c>
      <c r="AX574" t="s">
        <v>65</v>
      </c>
      <c r="AY574">
        <v>2.5000000000000001E-2</v>
      </c>
      <c r="AZ574" s="1">
        <v>1.6500000000000001E-5</v>
      </c>
      <c r="BA574" s="1">
        <v>4.3300000000000002E-5</v>
      </c>
      <c r="BB574" t="s">
        <v>65</v>
      </c>
      <c r="BC574" t="s">
        <v>65</v>
      </c>
      <c r="BD574" t="s">
        <v>65</v>
      </c>
      <c r="BE574" t="s">
        <v>65</v>
      </c>
      <c r="BF574" t="s">
        <v>2548</v>
      </c>
    </row>
    <row r="575" spans="1:58" hidden="1" x14ac:dyDescent="0.25">
      <c r="A575">
        <v>14</v>
      </c>
      <c r="B575">
        <v>35245155</v>
      </c>
      <c r="C575" t="s">
        <v>5052</v>
      </c>
      <c r="D575" t="s">
        <v>5053</v>
      </c>
      <c r="E575" t="s">
        <v>4574</v>
      </c>
      <c r="F575" t="s">
        <v>47</v>
      </c>
      <c r="G575" t="s">
        <v>48</v>
      </c>
      <c r="H575" t="s">
        <v>76</v>
      </c>
      <c r="T575" s="35"/>
      <c r="W575" s="23"/>
      <c r="X575" t="s">
        <v>3084</v>
      </c>
      <c r="Y575" t="s">
        <v>78</v>
      </c>
      <c r="Z575" t="s">
        <v>72</v>
      </c>
      <c r="AA575">
        <v>877.11</v>
      </c>
      <c r="AB575" t="s">
        <v>53</v>
      </c>
      <c r="AC575" t="s">
        <v>5054</v>
      </c>
      <c r="AF575" t="s">
        <v>55</v>
      </c>
      <c r="AG575">
        <v>0.95899999999999996</v>
      </c>
      <c r="AH575">
        <v>0</v>
      </c>
      <c r="AI575">
        <v>0</v>
      </c>
      <c r="AJ575">
        <v>36.590000000000003</v>
      </c>
      <c r="AK575">
        <v>82</v>
      </c>
      <c r="AL575" s="1">
        <v>2.2598427452112999E-7</v>
      </c>
      <c r="AM575">
        <v>0.99999977401572504</v>
      </c>
      <c r="AN575">
        <v>0.68860628700000004</v>
      </c>
      <c r="AO575">
        <v>0.545650674</v>
      </c>
      <c r="AP575">
        <v>37</v>
      </c>
      <c r="AQ575">
        <v>1</v>
      </c>
      <c r="AR575">
        <v>0.95</v>
      </c>
      <c r="AS575">
        <v>3.0210000000000001E-2</v>
      </c>
      <c r="AT575">
        <v>3.9940000000000003E-2</v>
      </c>
      <c r="AU575">
        <v>1.5010000000000001E-2</v>
      </c>
      <c r="AV575">
        <v>7.4279999999999999E-2</v>
      </c>
      <c r="AW575">
        <v>2.4760000000000001E-2</v>
      </c>
      <c r="AX575">
        <v>2.181E-2</v>
      </c>
      <c r="AY575">
        <v>2.632E-2</v>
      </c>
      <c r="AZ575">
        <v>8.0000000000000004E-4</v>
      </c>
      <c r="BA575">
        <v>1.06E-3</v>
      </c>
      <c r="BB575">
        <v>5.2999999999999998E-4</v>
      </c>
      <c r="BC575">
        <v>4.6999999999999999E-4</v>
      </c>
      <c r="BD575">
        <v>2.0000000000000001E-4</v>
      </c>
      <c r="BE575">
        <v>1.5399999999999999E-3</v>
      </c>
      <c r="BF575" t="s">
        <v>910</v>
      </c>
    </row>
    <row r="576" spans="1:58" hidden="1" x14ac:dyDescent="0.25">
      <c r="A576">
        <v>7</v>
      </c>
      <c r="B576">
        <v>72857130</v>
      </c>
      <c r="C576" t="s">
        <v>9795</v>
      </c>
      <c r="D576" t="s">
        <v>9796</v>
      </c>
      <c r="E576" t="s">
        <v>9502</v>
      </c>
      <c r="F576" t="s">
        <v>47</v>
      </c>
      <c r="G576" t="s">
        <v>48</v>
      </c>
      <c r="H576" t="s">
        <v>76</v>
      </c>
      <c r="T576" s="35"/>
      <c r="W576" s="23"/>
      <c r="X576" t="s">
        <v>9797</v>
      </c>
      <c r="Y576" t="s">
        <v>51</v>
      </c>
      <c r="Z576" t="s">
        <v>52</v>
      </c>
      <c r="AA576">
        <v>518.08000000000004</v>
      </c>
      <c r="AB576" t="s">
        <v>53</v>
      </c>
      <c r="AC576" t="s">
        <v>9798</v>
      </c>
      <c r="AF576" t="s">
        <v>55</v>
      </c>
      <c r="AG576">
        <v>0.214</v>
      </c>
      <c r="AH576">
        <v>4.1710000000000003</v>
      </c>
      <c r="AI576">
        <v>1</v>
      </c>
      <c r="AJ576">
        <v>96.88</v>
      </c>
      <c r="AK576">
        <v>96</v>
      </c>
      <c r="AL576" s="1">
        <v>4.3713842651185398E-7</v>
      </c>
      <c r="AM576" s="35">
        <v>0.99999956286157299</v>
      </c>
      <c r="AN576">
        <v>0.83935656299999994</v>
      </c>
      <c r="AO576">
        <v>0.57223991500000004</v>
      </c>
      <c r="AP576">
        <v>39</v>
      </c>
      <c r="AQ576">
        <v>1</v>
      </c>
      <c r="AR576">
        <v>1</v>
      </c>
      <c r="AS576">
        <v>0.10224999999999999</v>
      </c>
      <c r="AT576">
        <v>0.16474</v>
      </c>
      <c r="AU576">
        <v>6.9150000000000003E-2</v>
      </c>
      <c r="AV576">
        <v>0.26200000000000001</v>
      </c>
      <c r="AW576">
        <v>0.18206</v>
      </c>
      <c r="AX576">
        <v>0.21861</v>
      </c>
      <c r="AY576">
        <v>2.5000000000000001E-2</v>
      </c>
      <c r="AZ576">
        <v>2.6900000000000001E-3</v>
      </c>
      <c r="BA576">
        <v>4.4799999999999996E-3</v>
      </c>
      <c r="BB576">
        <v>4.8900000000000002E-3</v>
      </c>
      <c r="BC576">
        <v>6.0499999999999998E-3</v>
      </c>
      <c r="BD576">
        <v>1.6000000000000001E-3</v>
      </c>
      <c r="BE576">
        <v>7.1399999999999996E-3</v>
      </c>
      <c r="BF576" t="s">
        <v>9505</v>
      </c>
    </row>
    <row r="577" spans="1:58" hidden="1" x14ac:dyDescent="0.25">
      <c r="A577">
        <v>3</v>
      </c>
      <c r="B577">
        <v>107529771</v>
      </c>
      <c r="C577" t="s">
        <v>6134</v>
      </c>
      <c r="D577" t="s">
        <v>6135</v>
      </c>
      <c r="E577" t="s">
        <v>6034</v>
      </c>
      <c r="F577" t="s">
        <v>97</v>
      </c>
      <c r="G577" t="s">
        <v>98</v>
      </c>
      <c r="H577" t="s">
        <v>49</v>
      </c>
      <c r="T577" s="35"/>
      <c r="W577" s="23"/>
      <c r="X577" t="s">
        <v>6136</v>
      </c>
      <c r="Y577" t="s">
        <v>78</v>
      </c>
      <c r="Z577" t="s">
        <v>52</v>
      </c>
      <c r="AA577">
        <v>344.74</v>
      </c>
      <c r="AB577" t="s">
        <v>100</v>
      </c>
      <c r="AC577" t="s">
        <v>55</v>
      </c>
      <c r="AF577" t="s">
        <v>55</v>
      </c>
      <c r="AG577">
        <v>0</v>
      </c>
      <c r="AH577">
        <v>0</v>
      </c>
      <c r="AI577">
        <v>0.98899999999999999</v>
      </c>
      <c r="AJ577" t="s">
        <v>55</v>
      </c>
      <c r="AK577" t="s">
        <v>55</v>
      </c>
      <c r="AL577">
        <v>4.1902117057813999E-2</v>
      </c>
      <c r="AM577">
        <v>0.95809784885749705</v>
      </c>
      <c r="AN577">
        <v>0.32744121900000001</v>
      </c>
      <c r="AO577">
        <v>0.54870708000000001</v>
      </c>
      <c r="AP577">
        <v>9</v>
      </c>
      <c r="AQ577">
        <v>1</v>
      </c>
      <c r="AR577">
        <v>0.25</v>
      </c>
      <c r="AS577" t="s">
        <v>65</v>
      </c>
      <c r="AT577" t="s">
        <v>65</v>
      </c>
      <c r="AU577" t="s">
        <v>65</v>
      </c>
      <c r="AV577" t="s">
        <v>65</v>
      </c>
      <c r="AW577" t="s">
        <v>65</v>
      </c>
      <c r="AX577" t="s">
        <v>65</v>
      </c>
      <c r="AY577">
        <v>0.1</v>
      </c>
      <c r="AZ577" s="35" t="s">
        <v>65</v>
      </c>
      <c r="BA577" t="s">
        <v>65</v>
      </c>
      <c r="BB577" t="s">
        <v>65</v>
      </c>
      <c r="BC577" t="s">
        <v>65</v>
      </c>
      <c r="BD577" t="s">
        <v>65</v>
      </c>
      <c r="BE577" t="s">
        <v>65</v>
      </c>
      <c r="BF577" t="s">
        <v>2962</v>
      </c>
    </row>
    <row r="578" spans="1:58" hidden="1" x14ac:dyDescent="0.25">
      <c r="A578">
        <v>3</v>
      </c>
      <c r="B578">
        <v>107529772</v>
      </c>
      <c r="C578" t="s">
        <v>6137</v>
      </c>
      <c r="D578" t="s">
        <v>58</v>
      </c>
      <c r="E578" t="s">
        <v>6034</v>
      </c>
      <c r="F578" t="s">
        <v>97</v>
      </c>
      <c r="G578" t="s">
        <v>98</v>
      </c>
      <c r="H578" t="s">
        <v>49</v>
      </c>
      <c r="T578" s="35"/>
      <c r="W578" s="23"/>
      <c r="X578" t="s">
        <v>6136</v>
      </c>
      <c r="Y578" t="s">
        <v>51</v>
      </c>
      <c r="Z578" t="s">
        <v>52</v>
      </c>
      <c r="AA578">
        <v>315.41000000000003</v>
      </c>
      <c r="AB578" t="s">
        <v>100</v>
      </c>
      <c r="AC578" t="s">
        <v>55</v>
      </c>
      <c r="AF578" t="s">
        <v>55</v>
      </c>
      <c r="AG578">
        <v>0</v>
      </c>
      <c r="AH578">
        <v>0</v>
      </c>
      <c r="AI578">
        <v>1</v>
      </c>
      <c r="AJ578" t="s">
        <v>55</v>
      </c>
      <c r="AK578" t="s">
        <v>55</v>
      </c>
      <c r="AL578">
        <v>4.1902117057813999E-2</v>
      </c>
      <c r="AM578" s="35">
        <v>0.95809784885749705</v>
      </c>
      <c r="AN578">
        <v>0.32744121900000001</v>
      </c>
      <c r="AO578">
        <v>0.54870708000000001</v>
      </c>
      <c r="AP578">
        <v>17</v>
      </c>
      <c r="AQ578">
        <v>1</v>
      </c>
      <c r="AR578">
        <v>0.45</v>
      </c>
      <c r="AS578" t="s">
        <v>65</v>
      </c>
      <c r="AT578" t="s">
        <v>65</v>
      </c>
      <c r="AU578" t="s">
        <v>65</v>
      </c>
      <c r="AV578" t="s">
        <v>65</v>
      </c>
      <c r="AW578" t="s">
        <v>65</v>
      </c>
      <c r="AX578" t="s">
        <v>65</v>
      </c>
      <c r="AY578">
        <v>5.5559999999999998E-2</v>
      </c>
      <c r="AZ578" s="35" t="s">
        <v>65</v>
      </c>
      <c r="BA578" t="s">
        <v>65</v>
      </c>
      <c r="BB578" t="s">
        <v>65</v>
      </c>
      <c r="BC578" t="s">
        <v>65</v>
      </c>
      <c r="BD578" t="s">
        <v>65</v>
      </c>
      <c r="BE578" t="s">
        <v>65</v>
      </c>
      <c r="BF578" t="s">
        <v>2962</v>
      </c>
    </row>
    <row r="579" spans="1:58" hidden="1" x14ac:dyDescent="0.25">
      <c r="A579">
        <v>16</v>
      </c>
      <c r="B579">
        <v>75269240</v>
      </c>
      <c r="C579" t="s">
        <v>9350</v>
      </c>
      <c r="D579" t="s">
        <v>9351</v>
      </c>
      <c r="E579" t="s">
        <v>8925</v>
      </c>
      <c r="F579" t="s">
        <v>47</v>
      </c>
      <c r="G579" t="s">
        <v>98</v>
      </c>
      <c r="H579" t="s">
        <v>76</v>
      </c>
      <c r="T579" s="35"/>
      <c r="W579" s="23"/>
      <c r="X579" t="s">
        <v>9352</v>
      </c>
      <c r="Y579" t="s">
        <v>51</v>
      </c>
      <c r="Z579" t="s">
        <v>52</v>
      </c>
      <c r="AA579">
        <v>585.64</v>
      </c>
      <c r="AB579" t="s">
        <v>164</v>
      </c>
      <c r="AC579" t="s">
        <v>9353</v>
      </c>
      <c r="AF579" t="s">
        <v>55</v>
      </c>
      <c r="AG579">
        <v>0</v>
      </c>
      <c r="AH579">
        <v>0</v>
      </c>
      <c r="AI579">
        <v>0.64200000000000002</v>
      </c>
      <c r="AJ579">
        <v>97.85</v>
      </c>
      <c r="AK579">
        <v>93</v>
      </c>
      <c r="AL579">
        <v>7.04317084176697E-3</v>
      </c>
      <c r="AM579" s="35">
        <v>0.992956578294104</v>
      </c>
      <c r="AN579">
        <v>0.83165593999999998</v>
      </c>
      <c r="AO579">
        <v>0</v>
      </c>
      <c r="AP579">
        <v>35</v>
      </c>
      <c r="AQ579">
        <v>1</v>
      </c>
      <c r="AR579">
        <v>0.9</v>
      </c>
      <c r="AS579" s="35">
        <v>6.2199999999999998E-3</v>
      </c>
      <c r="AT579">
        <v>1.0659999999999999E-2</v>
      </c>
      <c r="AU579">
        <v>1.422E-2</v>
      </c>
      <c r="AV579" t="s">
        <v>65</v>
      </c>
      <c r="AW579">
        <v>9.4500000000000001E-3</v>
      </c>
      <c r="AX579">
        <v>1.2460000000000001E-2</v>
      </c>
      <c r="AY579">
        <v>2.7779999999999999E-2</v>
      </c>
      <c r="AZ579">
        <v>1.6000000000000001E-4</v>
      </c>
      <c r="BA579">
        <v>2.7999999999999998E-4</v>
      </c>
      <c r="BB579">
        <v>1.2999999999999999E-4</v>
      </c>
      <c r="BC579">
        <v>2.3000000000000001E-4</v>
      </c>
      <c r="BD579">
        <v>2.0000000000000001E-4</v>
      </c>
      <c r="BE579" t="s">
        <v>65</v>
      </c>
      <c r="BF579" t="s">
        <v>2415</v>
      </c>
    </row>
    <row r="580" spans="1:58" hidden="1" x14ac:dyDescent="0.25">
      <c r="A580">
        <v>17</v>
      </c>
      <c r="B580">
        <v>59115362</v>
      </c>
      <c r="C580" t="s">
        <v>2387</v>
      </c>
      <c r="D580" t="s">
        <v>58</v>
      </c>
      <c r="E580" t="s">
        <v>1764</v>
      </c>
      <c r="F580" t="s">
        <v>47</v>
      </c>
      <c r="G580" t="s">
        <v>98</v>
      </c>
      <c r="H580" t="s">
        <v>76</v>
      </c>
      <c r="T580" s="35"/>
      <c r="W580" s="23"/>
      <c r="X580" t="s">
        <v>2388</v>
      </c>
      <c r="Y580" t="s">
        <v>51</v>
      </c>
      <c r="Z580" t="s">
        <v>52</v>
      </c>
      <c r="AA580">
        <v>805.07</v>
      </c>
      <c r="AB580" t="s">
        <v>164</v>
      </c>
      <c r="AC580" t="s">
        <v>2389</v>
      </c>
      <c r="AD580" t="s">
        <v>64</v>
      </c>
      <c r="AE580" t="s">
        <v>64</v>
      </c>
      <c r="AF580" t="s">
        <v>55</v>
      </c>
      <c r="AG580">
        <v>0</v>
      </c>
      <c r="AH580">
        <v>0</v>
      </c>
      <c r="AI580">
        <v>0.98699999999999999</v>
      </c>
      <c r="AJ580">
        <v>97.98</v>
      </c>
      <c r="AK580">
        <v>99</v>
      </c>
      <c r="AL580">
        <v>1.1517983266302501E-3</v>
      </c>
      <c r="AM580">
        <v>0.998848201672345</v>
      </c>
      <c r="AN580">
        <v>0.94772445999999999</v>
      </c>
      <c r="AO580">
        <v>0.53713324799999995</v>
      </c>
      <c r="AP580">
        <v>39</v>
      </c>
      <c r="AQ580">
        <v>1</v>
      </c>
      <c r="AR580">
        <v>1</v>
      </c>
      <c r="AS580">
        <v>1.32E-3</v>
      </c>
      <c r="AT580">
        <v>1.8E-3</v>
      </c>
      <c r="AU580" t="s">
        <v>65</v>
      </c>
      <c r="AV580" t="s">
        <v>65</v>
      </c>
      <c r="AW580" t="s">
        <v>65</v>
      </c>
      <c r="AX580" t="s">
        <v>65</v>
      </c>
      <c r="AY580">
        <v>2.5000000000000001E-2</v>
      </c>
      <c r="AZ580" s="1">
        <v>2.48E-5</v>
      </c>
      <c r="BA580" s="1">
        <v>3.0000000000000001E-5</v>
      </c>
      <c r="BB580" t="s">
        <v>65</v>
      </c>
      <c r="BC580" t="s">
        <v>65</v>
      </c>
      <c r="BD580" t="s">
        <v>65</v>
      </c>
      <c r="BE580" t="s">
        <v>65</v>
      </c>
      <c r="BF580" t="s">
        <v>1766</v>
      </c>
    </row>
    <row r="581" spans="1:58" hidden="1" x14ac:dyDescent="0.25">
      <c r="A581">
        <v>17</v>
      </c>
      <c r="B581">
        <v>58885413</v>
      </c>
      <c r="C581" t="s">
        <v>12274</v>
      </c>
      <c r="D581" t="s">
        <v>12275</v>
      </c>
      <c r="E581" t="s">
        <v>11689</v>
      </c>
      <c r="F581" t="s">
        <v>47</v>
      </c>
      <c r="G581" t="s">
        <v>48</v>
      </c>
      <c r="H581" t="s">
        <v>49</v>
      </c>
      <c r="T581" s="35"/>
      <c r="W581" s="23"/>
      <c r="X581" t="s">
        <v>2388</v>
      </c>
      <c r="Y581" t="s">
        <v>52</v>
      </c>
      <c r="Z581" t="s">
        <v>51</v>
      </c>
      <c r="AA581">
        <v>718.07</v>
      </c>
      <c r="AB581" t="s">
        <v>53</v>
      </c>
      <c r="AC581" t="s">
        <v>12276</v>
      </c>
      <c r="AF581" t="s">
        <v>55</v>
      </c>
      <c r="AG581">
        <v>8.7999999999999995E-2</v>
      </c>
      <c r="AH581">
        <v>4.8280000000000003</v>
      </c>
      <c r="AI581">
        <v>1</v>
      </c>
      <c r="AJ581">
        <v>98.53</v>
      </c>
      <c r="AK581">
        <v>68</v>
      </c>
      <c r="AL581">
        <v>1.1517983266302501E-3</v>
      </c>
      <c r="AM581">
        <v>0.998848201672345</v>
      </c>
      <c r="AN581">
        <v>0.94772445999999999</v>
      </c>
      <c r="AO581">
        <v>0.53713324799999995</v>
      </c>
      <c r="AP581">
        <v>39</v>
      </c>
      <c r="AQ581">
        <v>1</v>
      </c>
      <c r="AR581">
        <v>1</v>
      </c>
      <c r="AS581">
        <v>1.8700000000000001E-2</v>
      </c>
      <c r="AT581">
        <v>3.3770000000000001E-2</v>
      </c>
      <c r="AU581">
        <v>1.5789999999999998E-2</v>
      </c>
      <c r="AV581" t="s">
        <v>65</v>
      </c>
      <c r="AW581">
        <v>1.5699999999999999E-2</v>
      </c>
      <c r="AX581" t="s">
        <v>65</v>
      </c>
      <c r="AY581">
        <v>2.5000000000000001E-2</v>
      </c>
      <c r="AZ581">
        <v>4.6000000000000001E-4</v>
      </c>
      <c r="BA581">
        <v>8.4000000000000003E-4</v>
      </c>
      <c r="BB581">
        <v>2.5999999999999998E-4</v>
      </c>
      <c r="BC581" t="s">
        <v>65</v>
      </c>
      <c r="BD581">
        <v>2.0000000000000001E-4</v>
      </c>
      <c r="BE581" t="s">
        <v>65</v>
      </c>
      <c r="BF581" t="s">
        <v>4038</v>
      </c>
    </row>
    <row r="582" spans="1:58" x14ac:dyDescent="0.25">
      <c r="A582">
        <v>7</v>
      </c>
      <c r="B582">
        <v>107615484</v>
      </c>
      <c r="C582" t="s">
        <v>7852</v>
      </c>
      <c r="D582" t="s">
        <v>58</v>
      </c>
      <c r="E582" t="s">
        <v>7516</v>
      </c>
      <c r="F582" t="s">
        <v>85</v>
      </c>
      <c r="G582" t="s">
        <v>48</v>
      </c>
      <c r="H582" t="s">
        <v>76</v>
      </c>
      <c r="I582" t="s">
        <v>14625</v>
      </c>
      <c r="S582">
        <v>271</v>
      </c>
      <c r="T582" s="35"/>
      <c r="W582" s="23"/>
      <c r="X582" t="s">
        <v>7853</v>
      </c>
      <c r="Y582" t="s">
        <v>51</v>
      </c>
      <c r="Z582" t="s">
        <v>78</v>
      </c>
      <c r="AA582">
        <v>342.07</v>
      </c>
      <c r="AB582" t="s">
        <v>53</v>
      </c>
      <c r="AC582" t="s">
        <v>7854</v>
      </c>
      <c r="AF582" t="s">
        <v>55</v>
      </c>
      <c r="AG582">
        <v>0.999</v>
      </c>
      <c r="AH582">
        <v>7.32</v>
      </c>
      <c r="AI582">
        <v>1</v>
      </c>
      <c r="AJ582">
        <v>100</v>
      </c>
      <c r="AK582">
        <v>93</v>
      </c>
      <c r="AL582">
        <v>0.99999820542829099</v>
      </c>
      <c r="AM582" s="1">
        <v>1.7944002822230099E-6</v>
      </c>
      <c r="AN582">
        <v>0.91501938500000002</v>
      </c>
      <c r="AO582">
        <v>0.58193180600000005</v>
      </c>
      <c r="AP582">
        <v>39</v>
      </c>
      <c r="AQ582">
        <v>1</v>
      </c>
      <c r="AR582">
        <v>1</v>
      </c>
      <c r="AS582">
        <v>3.3E-4</v>
      </c>
      <c r="AT582" t="s">
        <v>65</v>
      </c>
      <c r="AU582" t="s">
        <v>65</v>
      </c>
      <c r="AV582" t="s">
        <v>65</v>
      </c>
      <c r="AW582" t="s">
        <v>65</v>
      </c>
      <c r="AX582" t="s">
        <v>65</v>
      </c>
      <c r="AY582">
        <v>2.5000000000000001E-2</v>
      </c>
      <c r="AZ582" s="35">
        <v>0</v>
      </c>
      <c r="BA582" s="35" t="s">
        <v>65</v>
      </c>
      <c r="BB582" t="s">
        <v>65</v>
      </c>
      <c r="BC582" t="s">
        <v>65</v>
      </c>
      <c r="BD582" t="s">
        <v>65</v>
      </c>
      <c r="BE582" t="s">
        <v>65</v>
      </c>
      <c r="BF582" t="s">
        <v>7519</v>
      </c>
    </row>
    <row r="583" spans="1:58" hidden="1" x14ac:dyDescent="0.25">
      <c r="A583">
        <v>19</v>
      </c>
      <c r="B583">
        <v>45251866</v>
      </c>
      <c r="C583" t="s">
        <v>6639</v>
      </c>
      <c r="D583" t="s">
        <v>58</v>
      </c>
      <c r="E583" t="s">
        <v>6034</v>
      </c>
      <c r="F583" t="s">
        <v>97</v>
      </c>
      <c r="G583" t="s">
        <v>98</v>
      </c>
      <c r="H583" t="s">
        <v>49</v>
      </c>
      <c r="T583" s="35"/>
      <c r="W583" s="23"/>
      <c r="X583" t="s">
        <v>6640</v>
      </c>
      <c r="Y583" t="s">
        <v>51</v>
      </c>
      <c r="Z583" t="s">
        <v>72</v>
      </c>
      <c r="AA583">
        <v>193.08</v>
      </c>
      <c r="AB583" t="s">
        <v>150</v>
      </c>
      <c r="AC583" t="s">
        <v>55</v>
      </c>
      <c r="AD583" t="s">
        <v>64</v>
      </c>
      <c r="AE583" t="s">
        <v>64</v>
      </c>
      <c r="AF583" t="s">
        <v>55</v>
      </c>
      <c r="AG583">
        <v>0</v>
      </c>
      <c r="AH583">
        <v>0</v>
      </c>
      <c r="AI583">
        <v>1</v>
      </c>
      <c r="AJ583" t="s">
        <v>55</v>
      </c>
      <c r="AK583" t="s">
        <v>55</v>
      </c>
      <c r="AL583">
        <v>0.13740047820256601</v>
      </c>
      <c r="AM583">
        <v>0.86217268510329004</v>
      </c>
      <c r="AN583">
        <v>1</v>
      </c>
      <c r="AO583">
        <v>0</v>
      </c>
      <c r="AP583">
        <v>39</v>
      </c>
      <c r="AQ583">
        <v>1</v>
      </c>
      <c r="AR583">
        <v>1</v>
      </c>
      <c r="AS583" t="s">
        <v>65</v>
      </c>
      <c r="AT583" t="s">
        <v>65</v>
      </c>
      <c r="AU583" t="s">
        <v>65</v>
      </c>
      <c r="AV583" t="s">
        <v>65</v>
      </c>
      <c r="AW583" t="s">
        <v>65</v>
      </c>
      <c r="AX583" t="s">
        <v>65</v>
      </c>
      <c r="AY583">
        <v>2.5000000000000001E-2</v>
      </c>
      <c r="AZ583" t="s">
        <v>65</v>
      </c>
      <c r="BA583" t="s">
        <v>65</v>
      </c>
      <c r="BB583" t="s">
        <v>65</v>
      </c>
      <c r="BC583" t="s">
        <v>65</v>
      </c>
      <c r="BD583" t="s">
        <v>65</v>
      </c>
      <c r="BE583" t="s">
        <v>65</v>
      </c>
      <c r="BF583" t="s">
        <v>2962</v>
      </c>
    </row>
    <row r="584" spans="1:58" hidden="1" x14ac:dyDescent="0.25">
      <c r="A584">
        <v>6</v>
      </c>
      <c r="B584">
        <v>136599285</v>
      </c>
      <c r="C584" t="s">
        <v>4861</v>
      </c>
      <c r="D584" t="s">
        <v>4862</v>
      </c>
      <c r="E584" t="s">
        <v>4574</v>
      </c>
      <c r="F584" t="s">
        <v>47</v>
      </c>
      <c r="G584" t="s">
        <v>48</v>
      </c>
      <c r="H584" t="s">
        <v>49</v>
      </c>
      <c r="T584" s="35"/>
      <c r="W584" s="23"/>
      <c r="X584" t="s">
        <v>4863</v>
      </c>
      <c r="Y584" t="s">
        <v>78</v>
      </c>
      <c r="Z584" t="s">
        <v>72</v>
      </c>
      <c r="AA584">
        <v>750.79</v>
      </c>
      <c r="AB584" t="s">
        <v>53</v>
      </c>
      <c r="AC584" t="s">
        <v>4864</v>
      </c>
      <c r="AF584" t="s">
        <v>55</v>
      </c>
      <c r="AG584">
        <v>0.88400000000000001</v>
      </c>
      <c r="AH584">
        <v>4.1159999999999997</v>
      </c>
      <c r="AI584">
        <v>1</v>
      </c>
      <c r="AJ584">
        <v>96.39</v>
      </c>
      <c r="AK584">
        <v>83</v>
      </c>
      <c r="AL584">
        <v>0</v>
      </c>
      <c r="AM584">
        <v>0</v>
      </c>
      <c r="AN584">
        <v>1</v>
      </c>
      <c r="AO584">
        <v>0.55843401199999998</v>
      </c>
      <c r="AP584">
        <v>38</v>
      </c>
      <c r="AQ584">
        <v>2</v>
      </c>
      <c r="AR584">
        <v>1</v>
      </c>
      <c r="AS584">
        <v>1.4499999999999999E-3</v>
      </c>
      <c r="AT584">
        <v>3.2799999999999999E-3</v>
      </c>
      <c r="AU584" t="s">
        <v>65</v>
      </c>
      <c r="AV584">
        <v>2.247E-2</v>
      </c>
      <c r="AW584" t="s">
        <v>65</v>
      </c>
      <c r="AX584">
        <v>4.9800000000000001E-3</v>
      </c>
      <c r="AY584">
        <v>0.05</v>
      </c>
      <c r="AZ584" s="35">
        <v>1.3799999999999999E-3</v>
      </c>
      <c r="BA584">
        <v>2.0799999999999998E-3</v>
      </c>
      <c r="BB584" t="s">
        <v>65</v>
      </c>
      <c r="BC584">
        <v>2.4399999999999999E-3</v>
      </c>
      <c r="BD584" t="s">
        <v>65</v>
      </c>
      <c r="BE584">
        <v>5.0800000000000003E-3</v>
      </c>
      <c r="BF584" t="s">
        <v>4865</v>
      </c>
    </row>
    <row r="585" spans="1:58" hidden="1" x14ac:dyDescent="0.25">
      <c r="A585">
        <v>6</v>
      </c>
      <c r="B585">
        <v>136599285</v>
      </c>
      <c r="C585" t="s">
        <v>4861</v>
      </c>
      <c r="D585" t="s">
        <v>4862</v>
      </c>
      <c r="E585" t="s">
        <v>6034</v>
      </c>
      <c r="F585" t="s">
        <v>47</v>
      </c>
      <c r="G585" t="s">
        <v>48</v>
      </c>
      <c r="H585" t="s">
        <v>76</v>
      </c>
      <c r="T585" s="35"/>
      <c r="W585" s="23"/>
      <c r="X585" t="s">
        <v>4863</v>
      </c>
      <c r="Y585" t="s">
        <v>78</v>
      </c>
      <c r="Z585" t="s">
        <v>72</v>
      </c>
      <c r="AA585">
        <v>750.79</v>
      </c>
      <c r="AB585" t="s">
        <v>53</v>
      </c>
      <c r="AC585" t="s">
        <v>4864</v>
      </c>
      <c r="AF585" t="s">
        <v>55</v>
      </c>
      <c r="AG585">
        <v>0.88400000000000001</v>
      </c>
      <c r="AH585">
        <v>4.1159999999999997</v>
      </c>
      <c r="AI585">
        <v>1</v>
      </c>
      <c r="AJ585">
        <v>96.39</v>
      </c>
      <c r="AK585">
        <v>83</v>
      </c>
      <c r="AL585">
        <v>0</v>
      </c>
      <c r="AM585">
        <v>0</v>
      </c>
      <c r="AN585">
        <v>1</v>
      </c>
      <c r="AO585">
        <v>0.55843401199999998</v>
      </c>
      <c r="AP585">
        <v>38</v>
      </c>
      <c r="AQ585">
        <v>2</v>
      </c>
      <c r="AR585">
        <v>1</v>
      </c>
      <c r="AS585">
        <v>1.4499999999999999E-3</v>
      </c>
      <c r="AT585">
        <v>3.2799999999999999E-3</v>
      </c>
      <c r="AU585" t="s">
        <v>65</v>
      </c>
      <c r="AV585">
        <v>2.247E-2</v>
      </c>
      <c r="AW585" t="s">
        <v>65</v>
      </c>
      <c r="AX585">
        <v>4.9800000000000001E-3</v>
      </c>
      <c r="AY585">
        <v>0.05</v>
      </c>
      <c r="AZ585" s="35">
        <v>1.3799999999999999E-3</v>
      </c>
      <c r="BA585" s="35">
        <v>2.0799999999999998E-3</v>
      </c>
      <c r="BB585" t="s">
        <v>65</v>
      </c>
      <c r="BC585">
        <v>2.4399999999999999E-3</v>
      </c>
      <c r="BD585" t="s">
        <v>65</v>
      </c>
      <c r="BE585">
        <v>5.0800000000000003E-3</v>
      </c>
      <c r="BF585" t="s">
        <v>4865</v>
      </c>
    </row>
    <row r="586" spans="1:58" hidden="1" x14ac:dyDescent="0.25">
      <c r="A586">
        <v>6</v>
      </c>
      <c r="B586">
        <v>136579806</v>
      </c>
      <c r="C586" t="s">
        <v>7828</v>
      </c>
      <c r="D586" t="s">
        <v>58</v>
      </c>
      <c r="E586" t="s">
        <v>7516</v>
      </c>
      <c r="F586" t="s">
        <v>97</v>
      </c>
      <c r="G586" t="s">
        <v>98</v>
      </c>
      <c r="H586" t="s">
        <v>49</v>
      </c>
      <c r="T586" s="35"/>
      <c r="W586" s="23"/>
      <c r="X586" t="s">
        <v>4863</v>
      </c>
      <c r="Y586" t="s">
        <v>51</v>
      </c>
      <c r="Z586" t="s">
        <v>52</v>
      </c>
      <c r="AA586">
        <v>499.07</v>
      </c>
      <c r="AB586" t="s">
        <v>100</v>
      </c>
      <c r="AC586" t="s">
        <v>55</v>
      </c>
      <c r="AF586" t="s">
        <v>55</v>
      </c>
      <c r="AG586">
        <v>0</v>
      </c>
      <c r="AH586">
        <v>0</v>
      </c>
      <c r="AI586">
        <v>0.97199999999999998</v>
      </c>
      <c r="AJ586" t="s">
        <v>55</v>
      </c>
      <c r="AK586" t="s">
        <v>55</v>
      </c>
      <c r="AL586">
        <v>0</v>
      </c>
      <c r="AM586" s="35">
        <v>0</v>
      </c>
      <c r="AN586">
        <v>1</v>
      </c>
      <c r="AO586">
        <v>0.55843401199999998</v>
      </c>
      <c r="AP586">
        <v>39</v>
      </c>
      <c r="AQ586">
        <v>1</v>
      </c>
      <c r="AR586">
        <v>1</v>
      </c>
      <c r="AS586" t="s">
        <v>65</v>
      </c>
      <c r="AT586" t="s">
        <v>65</v>
      </c>
      <c r="AU586" t="s">
        <v>65</v>
      </c>
      <c r="AV586" t="s">
        <v>65</v>
      </c>
      <c r="AW586" t="s">
        <v>65</v>
      </c>
      <c r="AX586" t="s">
        <v>65</v>
      </c>
      <c r="AY586">
        <v>2.5000000000000001E-2</v>
      </c>
      <c r="AZ586" t="s">
        <v>65</v>
      </c>
      <c r="BA586" t="s">
        <v>65</v>
      </c>
      <c r="BB586" t="s">
        <v>65</v>
      </c>
      <c r="BC586" t="s">
        <v>65</v>
      </c>
      <c r="BD586" t="s">
        <v>65</v>
      </c>
      <c r="BE586" t="s">
        <v>65</v>
      </c>
      <c r="BF586" t="s">
        <v>7519</v>
      </c>
    </row>
    <row r="587" spans="1:58" hidden="1" x14ac:dyDescent="0.25">
      <c r="A587">
        <v>3</v>
      </c>
      <c r="B587">
        <v>197239071</v>
      </c>
      <c r="C587" t="s">
        <v>8419</v>
      </c>
      <c r="D587" t="s">
        <v>8420</v>
      </c>
      <c r="E587" t="s">
        <v>8238</v>
      </c>
      <c r="F587" t="s">
        <v>47</v>
      </c>
      <c r="G587" t="s">
        <v>48</v>
      </c>
      <c r="H587" t="s">
        <v>49</v>
      </c>
      <c r="T587" s="35"/>
      <c r="W587" s="23"/>
      <c r="X587" t="s">
        <v>8421</v>
      </c>
      <c r="Y587" t="s">
        <v>51</v>
      </c>
      <c r="Z587" t="s">
        <v>52</v>
      </c>
      <c r="AA587">
        <v>670.07</v>
      </c>
      <c r="AB587" t="s">
        <v>53</v>
      </c>
      <c r="AC587" t="s">
        <v>8422</v>
      </c>
      <c r="AF587" t="s">
        <v>55</v>
      </c>
      <c r="AG587">
        <v>0.16500000000000001</v>
      </c>
      <c r="AH587">
        <v>4.048</v>
      </c>
      <c r="AI587">
        <v>0.97599999999999998</v>
      </c>
      <c r="AJ587">
        <v>79</v>
      </c>
      <c r="AK587">
        <v>100</v>
      </c>
      <c r="AL587">
        <v>0.84193133548058896</v>
      </c>
      <c r="AM587">
        <v>3.8311294116729602E-4</v>
      </c>
      <c r="AN587">
        <v>0.95496911399999995</v>
      </c>
      <c r="AO587">
        <v>0</v>
      </c>
      <c r="AP587">
        <v>39</v>
      </c>
      <c r="AQ587">
        <v>1</v>
      </c>
      <c r="AR587">
        <v>1</v>
      </c>
      <c r="AS587">
        <v>2.96E-3</v>
      </c>
      <c r="AT587">
        <v>4.1999999999999997E-3</v>
      </c>
      <c r="AU587" t="s">
        <v>65</v>
      </c>
      <c r="AV587">
        <v>2.018E-2</v>
      </c>
      <c r="AW587" t="s">
        <v>65</v>
      </c>
      <c r="AX587">
        <v>9.2399999999999999E-3</v>
      </c>
      <c r="AY587">
        <v>2.5000000000000001E-2</v>
      </c>
      <c r="AZ587" s="1">
        <v>6.5900000000000003E-5</v>
      </c>
      <c r="BA587" s="1">
        <v>9.0199999999999997E-5</v>
      </c>
      <c r="BB587" t="s">
        <v>65</v>
      </c>
      <c r="BC587">
        <v>1.2E-4</v>
      </c>
      <c r="BD587" t="s">
        <v>65</v>
      </c>
      <c r="BE587">
        <v>0</v>
      </c>
      <c r="BF587" t="s">
        <v>8241</v>
      </c>
    </row>
    <row r="588" spans="1:58" hidden="1" x14ac:dyDescent="0.25">
      <c r="A588">
        <v>4</v>
      </c>
      <c r="B588">
        <v>104017345</v>
      </c>
      <c r="C588" t="s">
        <v>1918</v>
      </c>
      <c r="D588" t="s">
        <v>1919</v>
      </c>
      <c r="E588" t="s">
        <v>1764</v>
      </c>
      <c r="F588" t="s">
        <v>47</v>
      </c>
      <c r="G588" t="s">
        <v>48</v>
      </c>
      <c r="H588" t="s">
        <v>49</v>
      </c>
      <c r="T588" s="35"/>
      <c r="W588" s="23"/>
      <c r="X588" t="s">
        <v>1920</v>
      </c>
      <c r="Y588" t="s">
        <v>51</v>
      </c>
      <c r="Z588" t="s">
        <v>78</v>
      </c>
      <c r="AA588">
        <v>584.07000000000005</v>
      </c>
      <c r="AB588" t="s">
        <v>53</v>
      </c>
      <c r="AC588" t="s">
        <v>1921</v>
      </c>
      <c r="AF588" t="s">
        <v>55</v>
      </c>
      <c r="AG588">
        <v>1</v>
      </c>
      <c r="AH588">
        <v>0</v>
      </c>
      <c r="AI588">
        <v>0.995</v>
      </c>
      <c r="AJ588">
        <v>96.1</v>
      </c>
      <c r="AK588">
        <v>77</v>
      </c>
      <c r="AL588">
        <v>0.37629801166085097</v>
      </c>
      <c r="AM588" s="1">
        <v>4.0506212286554597E-6</v>
      </c>
      <c r="AN588">
        <v>0.978206837</v>
      </c>
      <c r="AO588">
        <v>0</v>
      </c>
      <c r="AP588">
        <v>39</v>
      </c>
      <c r="AQ588">
        <v>1</v>
      </c>
      <c r="AR588">
        <v>1</v>
      </c>
      <c r="AS588">
        <v>4.5999999999999999E-3</v>
      </c>
      <c r="AT588">
        <v>8.26E-3</v>
      </c>
      <c r="AU588">
        <v>1.5789999999999998E-2</v>
      </c>
      <c r="AV588">
        <v>5.8950000000000002E-2</v>
      </c>
      <c r="AW588">
        <v>1.5699999999999999E-2</v>
      </c>
      <c r="AX588">
        <v>1.839E-2</v>
      </c>
      <c r="AY588">
        <v>2.5000000000000001E-2</v>
      </c>
      <c r="AZ588" s="35">
        <v>1.1E-4</v>
      </c>
      <c r="BA588" s="35">
        <v>1.9000000000000001E-4</v>
      </c>
      <c r="BB588">
        <v>2.5999999999999998E-4</v>
      </c>
      <c r="BC588">
        <v>3.5E-4</v>
      </c>
      <c r="BD588">
        <v>2.0000000000000001E-4</v>
      </c>
      <c r="BE588">
        <v>1.0200000000000001E-3</v>
      </c>
      <c r="BF588" t="s">
        <v>1766</v>
      </c>
    </row>
    <row r="589" spans="1:58" hidden="1" x14ac:dyDescent="0.25">
      <c r="A589">
        <v>11</v>
      </c>
      <c r="B589">
        <v>27680107</v>
      </c>
      <c r="C589" t="s">
        <v>8630</v>
      </c>
      <c r="D589" t="s">
        <v>8631</v>
      </c>
      <c r="E589" t="s">
        <v>8238</v>
      </c>
      <c r="F589" t="s">
        <v>47</v>
      </c>
      <c r="G589" t="s">
        <v>48</v>
      </c>
      <c r="H589" t="s">
        <v>49</v>
      </c>
      <c r="T589" s="35"/>
      <c r="W589" s="23"/>
      <c r="X589" t="s">
        <v>8632</v>
      </c>
      <c r="Y589" t="s">
        <v>78</v>
      </c>
      <c r="Z589" t="s">
        <v>72</v>
      </c>
      <c r="AA589">
        <v>1348.29</v>
      </c>
      <c r="AB589" t="s">
        <v>53</v>
      </c>
      <c r="AC589" t="s">
        <v>413</v>
      </c>
      <c r="AD589" t="s">
        <v>64</v>
      </c>
      <c r="AE589" t="s">
        <v>64</v>
      </c>
      <c r="AF589" t="s">
        <v>55</v>
      </c>
      <c r="AG589">
        <v>1</v>
      </c>
      <c r="AH589">
        <v>7.88</v>
      </c>
      <c r="AI589">
        <v>1</v>
      </c>
      <c r="AJ589">
        <v>99</v>
      </c>
      <c r="AK589">
        <v>100</v>
      </c>
      <c r="AL589">
        <v>5.3098691046583699E-2</v>
      </c>
      <c r="AM589">
        <v>0.94671930847901797</v>
      </c>
      <c r="AN589">
        <v>0.80698853500000001</v>
      </c>
      <c r="AO589">
        <v>0</v>
      </c>
      <c r="AP589">
        <v>39</v>
      </c>
      <c r="AQ589">
        <v>1</v>
      </c>
      <c r="AR589">
        <v>1</v>
      </c>
      <c r="AS589">
        <v>5.0119999999999998E-2</v>
      </c>
      <c r="AT589">
        <v>7.1480000000000002E-2</v>
      </c>
      <c r="AU589">
        <v>3.9010000000000003E-2</v>
      </c>
      <c r="AV589">
        <v>7.8140000000000001E-2</v>
      </c>
      <c r="AW589">
        <v>0.105</v>
      </c>
      <c r="AX589">
        <v>0.15021999999999999</v>
      </c>
      <c r="AY589">
        <v>2.5000000000000001E-2</v>
      </c>
      <c r="AZ589" s="35">
        <v>1.2800000000000001E-3</v>
      </c>
      <c r="BA589" s="35">
        <v>1.8400000000000001E-3</v>
      </c>
      <c r="BB589">
        <v>2.64E-3</v>
      </c>
      <c r="BC589">
        <v>3.9500000000000004E-3</v>
      </c>
      <c r="BD589">
        <v>8.0000000000000004E-4</v>
      </c>
      <c r="BE589">
        <v>1.5399999999999999E-3</v>
      </c>
      <c r="BF589" t="s">
        <v>8241</v>
      </c>
    </row>
    <row r="590" spans="1:58" hidden="1" x14ac:dyDescent="0.25">
      <c r="A590" t="s">
        <v>967</v>
      </c>
      <c r="B590">
        <v>18195825</v>
      </c>
      <c r="C590" t="s">
        <v>5294</v>
      </c>
      <c r="D590" t="s">
        <v>58</v>
      </c>
      <c r="E590" t="s">
        <v>4574</v>
      </c>
      <c r="F590" t="s">
        <v>97</v>
      </c>
      <c r="G590" t="s">
        <v>98</v>
      </c>
      <c r="H590" t="s">
        <v>76</v>
      </c>
      <c r="T590" s="35"/>
      <c r="W590" s="23"/>
      <c r="X590" t="s">
        <v>5295</v>
      </c>
      <c r="Y590" t="s">
        <v>72</v>
      </c>
      <c r="Z590" t="s">
        <v>78</v>
      </c>
      <c r="AA590">
        <v>661.88</v>
      </c>
      <c r="AB590" t="s">
        <v>164</v>
      </c>
      <c r="AC590" t="s">
        <v>5296</v>
      </c>
      <c r="AF590" t="s">
        <v>55</v>
      </c>
      <c r="AG590">
        <v>0</v>
      </c>
      <c r="AH590">
        <v>0</v>
      </c>
      <c r="AI590">
        <v>0.93899999999999995</v>
      </c>
      <c r="AJ590">
        <v>16.420000000000002</v>
      </c>
      <c r="AK590">
        <v>67</v>
      </c>
      <c r="AL590">
        <v>0.65120816610295196</v>
      </c>
      <c r="AM590">
        <v>0.34821658953608903</v>
      </c>
      <c r="AN590">
        <v>2.0159589999999999E-3</v>
      </c>
      <c r="AO590">
        <v>0</v>
      </c>
      <c r="AP590">
        <v>38</v>
      </c>
      <c r="AQ590">
        <v>2</v>
      </c>
      <c r="AR590">
        <v>1</v>
      </c>
      <c r="AS590" s="1">
        <v>3.1699999999999999E-7</v>
      </c>
      <c r="AT590" s="1">
        <v>2.0600000000000002E-6</v>
      </c>
      <c r="AU590" t="s">
        <v>65</v>
      </c>
      <c r="AV590" t="s">
        <v>65</v>
      </c>
      <c r="AW590" t="s">
        <v>65</v>
      </c>
      <c r="AX590" t="s">
        <v>65</v>
      </c>
      <c r="AY590">
        <v>0.05</v>
      </c>
      <c r="AZ590" s="1">
        <v>8.2400000000000007E-6</v>
      </c>
      <c r="BA590" s="1">
        <v>2.0999999999999999E-5</v>
      </c>
      <c r="BB590" t="s">
        <v>65</v>
      </c>
      <c r="BC590" t="s">
        <v>65</v>
      </c>
      <c r="BD590" t="s">
        <v>65</v>
      </c>
      <c r="BE590" t="s">
        <v>65</v>
      </c>
      <c r="BF590" t="s">
        <v>5297</v>
      </c>
    </row>
    <row r="591" spans="1:58" hidden="1" x14ac:dyDescent="0.25">
      <c r="A591">
        <v>6</v>
      </c>
      <c r="B591">
        <v>107390737</v>
      </c>
      <c r="C591" t="s">
        <v>1971</v>
      </c>
      <c r="D591" t="s">
        <v>58</v>
      </c>
      <c r="E591" t="s">
        <v>1764</v>
      </c>
      <c r="F591" t="s">
        <v>47</v>
      </c>
      <c r="G591" t="s">
        <v>48</v>
      </c>
      <c r="H591" t="s">
        <v>49</v>
      </c>
      <c r="T591" s="35"/>
      <c r="W591" s="23"/>
      <c r="X591" t="s">
        <v>1972</v>
      </c>
      <c r="Y591" t="s">
        <v>51</v>
      </c>
      <c r="Z591" t="s">
        <v>72</v>
      </c>
      <c r="AA591">
        <v>357.07</v>
      </c>
      <c r="AB591" t="s">
        <v>53</v>
      </c>
      <c r="AC591" t="s">
        <v>1973</v>
      </c>
      <c r="AF591" t="s">
        <v>55</v>
      </c>
      <c r="AG591">
        <v>0</v>
      </c>
      <c r="AH591">
        <v>4.4470000000000001</v>
      </c>
      <c r="AI591">
        <v>1</v>
      </c>
      <c r="AJ591">
        <v>56.7</v>
      </c>
      <c r="AK591">
        <v>97</v>
      </c>
      <c r="AL591" s="35">
        <v>0.50077494332792405</v>
      </c>
      <c r="AM591">
        <v>0.498328912747109</v>
      </c>
      <c r="AN591">
        <v>0.89465841300000004</v>
      </c>
      <c r="AO591">
        <v>0.525794765</v>
      </c>
      <c r="AP591">
        <v>39</v>
      </c>
      <c r="AQ591">
        <v>1</v>
      </c>
      <c r="AR591">
        <v>1</v>
      </c>
      <c r="AS591">
        <v>4.9300000000000004E-3</v>
      </c>
      <c r="AT591">
        <v>6.2E-4</v>
      </c>
      <c r="AU591" t="s">
        <v>65</v>
      </c>
      <c r="AV591" t="s">
        <v>65</v>
      </c>
      <c r="AW591" t="s">
        <v>65</v>
      </c>
      <c r="AX591" t="s">
        <v>65</v>
      </c>
      <c r="AY591">
        <v>2.5000000000000001E-2</v>
      </c>
      <c r="AZ591">
        <v>1.2E-4</v>
      </c>
      <c r="BA591">
        <v>0</v>
      </c>
      <c r="BB591" t="s">
        <v>65</v>
      </c>
      <c r="BC591" t="s">
        <v>65</v>
      </c>
      <c r="BD591" t="s">
        <v>65</v>
      </c>
      <c r="BE591" t="s">
        <v>65</v>
      </c>
      <c r="BF591" t="s">
        <v>1766</v>
      </c>
    </row>
    <row r="592" spans="1:58" x14ac:dyDescent="0.25">
      <c r="A592">
        <v>2</v>
      </c>
      <c r="B592">
        <v>62449909</v>
      </c>
      <c r="C592" t="s">
        <v>6802</v>
      </c>
      <c r="D592" t="s">
        <v>58</v>
      </c>
      <c r="E592" t="s">
        <v>6672</v>
      </c>
      <c r="F592" t="s">
        <v>85</v>
      </c>
      <c r="G592" t="s">
        <v>48</v>
      </c>
      <c r="H592" t="s">
        <v>49</v>
      </c>
      <c r="I592" t="s">
        <v>14625</v>
      </c>
      <c r="T592" s="35"/>
      <c r="W592" s="23"/>
      <c r="X592" t="s">
        <v>6803</v>
      </c>
      <c r="Y592" t="s">
        <v>51</v>
      </c>
      <c r="Z592" t="s">
        <v>72</v>
      </c>
      <c r="AA592">
        <v>342.08</v>
      </c>
      <c r="AB592" t="s">
        <v>53</v>
      </c>
      <c r="AC592" t="s">
        <v>6804</v>
      </c>
      <c r="AF592" t="s">
        <v>55</v>
      </c>
      <c r="AG592">
        <v>0.86699999999999999</v>
      </c>
      <c r="AH592">
        <v>4.87</v>
      </c>
      <c r="AI592">
        <v>1</v>
      </c>
      <c r="AJ592">
        <v>86</v>
      </c>
      <c r="AK592">
        <v>100</v>
      </c>
      <c r="AL592">
        <v>0.29919035236498498</v>
      </c>
      <c r="AM592">
        <v>0.69695371388621796</v>
      </c>
      <c r="AN592">
        <v>0.23091223</v>
      </c>
      <c r="AO592">
        <v>0.60078382200000002</v>
      </c>
      <c r="AP592">
        <v>39</v>
      </c>
      <c r="AQ592">
        <v>1</v>
      </c>
      <c r="AR592">
        <v>1</v>
      </c>
      <c r="AS592">
        <v>6.6E-4</v>
      </c>
      <c r="AT592">
        <v>1.1999999999999999E-3</v>
      </c>
      <c r="AU592" t="s">
        <v>65</v>
      </c>
      <c r="AV592" t="s">
        <v>65</v>
      </c>
      <c r="AW592" t="s">
        <v>65</v>
      </c>
      <c r="AX592" t="s">
        <v>65</v>
      </c>
      <c r="AY592">
        <v>2.5000000000000001E-2</v>
      </c>
      <c r="AZ592" s="1">
        <v>8.2400000000000007E-6</v>
      </c>
      <c r="BA592" s="1">
        <v>1.5E-5</v>
      </c>
      <c r="BB592" t="s">
        <v>65</v>
      </c>
      <c r="BC592" t="s">
        <v>65</v>
      </c>
      <c r="BD592" t="s">
        <v>65</v>
      </c>
      <c r="BE592" t="s">
        <v>65</v>
      </c>
      <c r="BF592" t="s">
        <v>6675</v>
      </c>
    </row>
    <row r="593" spans="1:58" hidden="1" x14ac:dyDescent="0.25">
      <c r="A593">
        <v>3</v>
      </c>
      <c r="B593">
        <v>5026734</v>
      </c>
      <c r="C593" t="s">
        <v>6116</v>
      </c>
      <c r="D593" t="s">
        <v>6117</v>
      </c>
      <c r="E593" t="s">
        <v>6034</v>
      </c>
      <c r="F593" t="s">
        <v>47</v>
      </c>
      <c r="G593" t="s">
        <v>98</v>
      </c>
      <c r="H593" t="s">
        <v>49</v>
      </c>
      <c r="T593" s="35"/>
      <c r="W593" s="23"/>
      <c r="X593" t="s">
        <v>6118</v>
      </c>
      <c r="Y593" t="s">
        <v>78</v>
      </c>
      <c r="Z593" t="s">
        <v>51</v>
      </c>
      <c r="AA593">
        <v>440.2</v>
      </c>
      <c r="AB593" t="s">
        <v>100</v>
      </c>
      <c r="AC593" t="s">
        <v>55</v>
      </c>
      <c r="AF593" t="s">
        <v>55</v>
      </c>
      <c r="AG593">
        <v>0</v>
      </c>
      <c r="AH593">
        <v>4.2690000000000001</v>
      </c>
      <c r="AI593">
        <v>1</v>
      </c>
      <c r="AJ593" t="s">
        <v>55</v>
      </c>
      <c r="AK593" t="s">
        <v>55</v>
      </c>
      <c r="AL593">
        <v>5.8163982376567301E-2</v>
      </c>
      <c r="AM593">
        <v>0.94160701763194599</v>
      </c>
      <c r="AN593">
        <v>0.99999824699999995</v>
      </c>
      <c r="AO593">
        <v>0</v>
      </c>
      <c r="AP593">
        <v>39</v>
      </c>
      <c r="AQ593">
        <v>1</v>
      </c>
      <c r="AR593">
        <v>1</v>
      </c>
      <c r="AS593" t="s">
        <v>65</v>
      </c>
      <c r="AT593" t="s">
        <v>65</v>
      </c>
      <c r="AU593">
        <v>1.5789999999999998E-2</v>
      </c>
      <c r="AV593">
        <v>9.5799999999999996E-2</v>
      </c>
      <c r="AW593" t="s">
        <v>65</v>
      </c>
      <c r="AX593" t="s">
        <v>65</v>
      </c>
      <c r="AY593">
        <v>2.5000000000000001E-2</v>
      </c>
      <c r="AZ593" t="s">
        <v>65</v>
      </c>
      <c r="BA593" t="s">
        <v>65</v>
      </c>
      <c r="BB593" t="s">
        <v>65</v>
      </c>
      <c r="BC593" t="s">
        <v>65</v>
      </c>
      <c r="BD593">
        <v>2.0000000000000001E-4</v>
      </c>
      <c r="BE593">
        <v>2.0300000000000001E-3</v>
      </c>
      <c r="BF593" t="s">
        <v>2962</v>
      </c>
    </row>
    <row r="594" spans="1:58" hidden="1" x14ac:dyDescent="0.25">
      <c r="A594">
        <v>10</v>
      </c>
      <c r="B594">
        <v>60589988</v>
      </c>
      <c r="C594" t="s">
        <v>4208</v>
      </c>
      <c r="D594" t="s">
        <v>4209</v>
      </c>
      <c r="E594" t="s">
        <v>3829</v>
      </c>
      <c r="F594" t="s">
        <v>97</v>
      </c>
      <c r="G594" t="s">
        <v>98</v>
      </c>
      <c r="H594" t="s">
        <v>49</v>
      </c>
      <c r="T594" s="35"/>
      <c r="W594" s="23"/>
      <c r="X594" t="s">
        <v>4210</v>
      </c>
      <c r="Y594" t="s">
        <v>72</v>
      </c>
      <c r="Z594" t="s">
        <v>78</v>
      </c>
      <c r="AA594">
        <v>657.07</v>
      </c>
      <c r="AB594" t="s">
        <v>100</v>
      </c>
      <c r="AC594" t="s">
        <v>55</v>
      </c>
      <c r="AF594" t="s">
        <v>55</v>
      </c>
      <c r="AG594">
        <v>0</v>
      </c>
      <c r="AH594">
        <v>0</v>
      </c>
      <c r="AI594">
        <v>1</v>
      </c>
      <c r="AJ594" t="s">
        <v>55</v>
      </c>
      <c r="AK594" t="s">
        <v>55</v>
      </c>
      <c r="AL594">
        <v>0.42869680243799102</v>
      </c>
      <c r="AM594">
        <v>0.57130302647483699</v>
      </c>
      <c r="AN594">
        <v>0.15259842800000001</v>
      </c>
      <c r="AO594">
        <v>0.50794319499999996</v>
      </c>
      <c r="AP594">
        <v>39</v>
      </c>
      <c r="AQ594">
        <v>1</v>
      </c>
      <c r="AR594">
        <v>1</v>
      </c>
      <c r="AS594" t="s">
        <v>65</v>
      </c>
      <c r="AT594" t="s">
        <v>65</v>
      </c>
      <c r="AU594" t="s">
        <v>65</v>
      </c>
      <c r="AV594" t="s">
        <v>65</v>
      </c>
      <c r="AW594" t="s">
        <v>65</v>
      </c>
      <c r="AX594" t="s">
        <v>65</v>
      </c>
      <c r="AY594">
        <v>2.5000000000000001E-2</v>
      </c>
      <c r="AZ594" s="35" t="s">
        <v>65</v>
      </c>
      <c r="BA594" s="35" t="s">
        <v>65</v>
      </c>
      <c r="BB594" t="s">
        <v>65</v>
      </c>
      <c r="BC594" t="s">
        <v>65</v>
      </c>
      <c r="BD594" t="s">
        <v>65</v>
      </c>
      <c r="BE594" t="s">
        <v>65</v>
      </c>
      <c r="BF594" t="s">
        <v>1248</v>
      </c>
    </row>
    <row r="595" spans="1:58" hidden="1" x14ac:dyDescent="0.25">
      <c r="A595">
        <v>8</v>
      </c>
      <c r="B595">
        <v>22477949</v>
      </c>
      <c r="C595" t="s">
        <v>10612</v>
      </c>
      <c r="D595" t="s">
        <v>10613</v>
      </c>
      <c r="E595" t="s">
        <v>10285</v>
      </c>
      <c r="F595" t="s">
        <v>97</v>
      </c>
      <c r="G595" t="s">
        <v>98</v>
      </c>
      <c r="H595" t="s">
        <v>103</v>
      </c>
      <c r="T595" s="35"/>
      <c r="W595" s="23"/>
      <c r="X595" t="s">
        <v>10614</v>
      </c>
      <c r="Y595" t="s">
        <v>78</v>
      </c>
      <c r="Z595" t="s">
        <v>52</v>
      </c>
      <c r="AA595">
        <v>175.12</v>
      </c>
      <c r="AB595" t="s">
        <v>100</v>
      </c>
      <c r="AC595" t="s">
        <v>55</v>
      </c>
      <c r="AF595" t="s">
        <v>55</v>
      </c>
      <c r="AG595">
        <v>0</v>
      </c>
      <c r="AH595">
        <v>0</v>
      </c>
      <c r="AI595">
        <v>1</v>
      </c>
      <c r="AJ595" t="s">
        <v>55</v>
      </c>
      <c r="AK595" t="s">
        <v>55</v>
      </c>
      <c r="AL595">
        <v>0</v>
      </c>
      <c r="AM595">
        <v>0</v>
      </c>
      <c r="AN595">
        <v>0</v>
      </c>
      <c r="AO595">
        <v>0</v>
      </c>
      <c r="AP595">
        <v>1</v>
      </c>
      <c r="AQ595">
        <v>1</v>
      </c>
      <c r="AR595">
        <v>0.05</v>
      </c>
      <c r="AS595" t="s">
        <v>65</v>
      </c>
      <c r="AT595" t="s">
        <v>65</v>
      </c>
      <c r="AU595" t="s">
        <v>65</v>
      </c>
      <c r="AV595" t="s">
        <v>65</v>
      </c>
      <c r="AW595" t="s">
        <v>65</v>
      </c>
      <c r="AX595" t="s">
        <v>65</v>
      </c>
      <c r="AY595">
        <v>0.5</v>
      </c>
      <c r="AZ595" s="35" t="s">
        <v>65</v>
      </c>
      <c r="BA595" s="35" t="s">
        <v>65</v>
      </c>
      <c r="BB595" t="s">
        <v>65</v>
      </c>
      <c r="BC595" t="s">
        <v>65</v>
      </c>
      <c r="BD595" t="s">
        <v>65</v>
      </c>
      <c r="BE595" t="s">
        <v>65</v>
      </c>
      <c r="BF595" t="s">
        <v>10287</v>
      </c>
    </row>
    <row r="596" spans="1:58" hidden="1" x14ac:dyDescent="0.25">
      <c r="A596">
        <v>8</v>
      </c>
      <c r="B596">
        <v>22477950</v>
      </c>
      <c r="C596" t="s">
        <v>10615</v>
      </c>
      <c r="D596" t="s">
        <v>58</v>
      </c>
      <c r="E596" t="s">
        <v>10285</v>
      </c>
      <c r="F596" t="s">
        <v>97</v>
      </c>
      <c r="G596" t="s">
        <v>98</v>
      </c>
      <c r="H596" t="s">
        <v>103</v>
      </c>
      <c r="T596" s="35"/>
      <c r="W596" s="23"/>
      <c r="X596" t="s">
        <v>10614</v>
      </c>
      <c r="Y596" t="s">
        <v>78</v>
      </c>
      <c r="Z596" t="s">
        <v>52</v>
      </c>
      <c r="AA596">
        <v>112.86</v>
      </c>
      <c r="AB596" t="s">
        <v>100</v>
      </c>
      <c r="AC596" t="s">
        <v>55</v>
      </c>
      <c r="AF596" t="s">
        <v>55</v>
      </c>
      <c r="AG596">
        <v>0</v>
      </c>
      <c r="AH596">
        <v>0</v>
      </c>
      <c r="AI596">
        <v>1</v>
      </c>
      <c r="AJ596" t="s">
        <v>55</v>
      </c>
      <c r="AK596" t="s">
        <v>55</v>
      </c>
      <c r="AL596">
        <v>0</v>
      </c>
      <c r="AM596">
        <v>0</v>
      </c>
      <c r="AN596">
        <v>0</v>
      </c>
      <c r="AO596">
        <v>0</v>
      </c>
      <c r="AP596">
        <v>5</v>
      </c>
      <c r="AQ596">
        <v>1</v>
      </c>
      <c r="AR596">
        <v>0.15</v>
      </c>
      <c r="AS596" t="s">
        <v>65</v>
      </c>
      <c r="AT596" t="s">
        <v>65</v>
      </c>
      <c r="AU596" t="s">
        <v>65</v>
      </c>
      <c r="AV596" t="s">
        <v>65</v>
      </c>
      <c r="AW596" t="s">
        <v>65</v>
      </c>
      <c r="AX596" t="s">
        <v>65</v>
      </c>
      <c r="AY596">
        <v>0.16667000000000001</v>
      </c>
      <c r="AZ596" t="s">
        <v>65</v>
      </c>
      <c r="BA596" t="s">
        <v>65</v>
      </c>
      <c r="BB596" t="s">
        <v>65</v>
      </c>
      <c r="BC596" t="s">
        <v>65</v>
      </c>
      <c r="BD596" t="s">
        <v>65</v>
      </c>
      <c r="BE596" t="s">
        <v>65</v>
      </c>
      <c r="BF596" t="s">
        <v>10287</v>
      </c>
    </row>
    <row r="597" spans="1:58" x14ac:dyDescent="0.25">
      <c r="A597">
        <v>1</v>
      </c>
      <c r="B597">
        <v>898785</v>
      </c>
      <c r="C597" t="s">
        <v>13152</v>
      </c>
      <c r="D597" t="s">
        <v>58</v>
      </c>
      <c r="E597" t="s">
        <v>13153</v>
      </c>
      <c r="F597" t="s">
        <v>85</v>
      </c>
      <c r="G597" t="s">
        <v>48</v>
      </c>
      <c r="H597" t="s">
        <v>49</v>
      </c>
      <c r="I597" t="s">
        <v>14625</v>
      </c>
      <c r="T597" s="35"/>
      <c r="W597" s="23"/>
      <c r="X597" t="s">
        <v>13154</v>
      </c>
      <c r="Y597" t="s">
        <v>72</v>
      </c>
      <c r="Z597" t="s">
        <v>51</v>
      </c>
      <c r="AA597">
        <v>343.07</v>
      </c>
      <c r="AB597" t="s">
        <v>53</v>
      </c>
      <c r="AC597" t="s">
        <v>13155</v>
      </c>
      <c r="AF597" t="s">
        <v>55</v>
      </c>
      <c r="AG597">
        <v>0.78900000000000003</v>
      </c>
      <c r="AH597">
        <v>7.1849999999999996</v>
      </c>
      <c r="AI597">
        <v>1</v>
      </c>
      <c r="AJ597">
        <v>97.92</v>
      </c>
      <c r="AK597">
        <v>96</v>
      </c>
      <c r="AL597">
        <v>0.72291360025233797</v>
      </c>
      <c r="AM597" s="1">
        <v>2.5167626607024798E-7</v>
      </c>
      <c r="AN597">
        <v>0.32319386999999999</v>
      </c>
      <c r="AO597">
        <v>0.64179496700000005</v>
      </c>
      <c r="AP597">
        <v>39</v>
      </c>
      <c r="AQ597">
        <v>1</v>
      </c>
      <c r="AR597">
        <v>1</v>
      </c>
      <c r="AS597">
        <v>6.6E-4</v>
      </c>
      <c r="AT597">
        <v>1.23E-3</v>
      </c>
      <c r="AU597" t="s">
        <v>65</v>
      </c>
      <c r="AV597" t="s">
        <v>65</v>
      </c>
      <c r="AW597" t="s">
        <v>65</v>
      </c>
      <c r="AX597" t="s">
        <v>65</v>
      </c>
      <c r="AY597">
        <v>2.5000000000000001E-2</v>
      </c>
      <c r="AZ597" s="1">
        <v>8.2600000000000005E-6</v>
      </c>
      <c r="BA597" s="1">
        <v>1.5299999999999999E-5</v>
      </c>
      <c r="BB597" t="s">
        <v>65</v>
      </c>
      <c r="BC597" t="s">
        <v>65</v>
      </c>
      <c r="BD597" t="s">
        <v>65</v>
      </c>
      <c r="BE597" t="s">
        <v>65</v>
      </c>
      <c r="BF597" t="s">
        <v>13156</v>
      </c>
    </row>
    <row r="598" spans="1:58" hidden="1" x14ac:dyDescent="0.25">
      <c r="A598">
        <v>2</v>
      </c>
      <c r="B598">
        <v>32641119</v>
      </c>
      <c r="C598" t="s">
        <v>5370</v>
      </c>
      <c r="D598" t="s">
        <v>58</v>
      </c>
      <c r="E598" t="s">
        <v>5308</v>
      </c>
      <c r="F598" t="s">
        <v>97</v>
      </c>
      <c r="G598" t="s">
        <v>48</v>
      </c>
      <c r="H598" t="s">
        <v>76</v>
      </c>
      <c r="T598" s="35"/>
      <c r="W598" s="23"/>
      <c r="X598" t="s">
        <v>5371</v>
      </c>
      <c r="Y598" t="s">
        <v>52</v>
      </c>
      <c r="Z598" t="s">
        <v>78</v>
      </c>
      <c r="AA598">
        <v>730.07</v>
      </c>
      <c r="AB598" t="s">
        <v>53</v>
      </c>
      <c r="AC598" t="s">
        <v>5372</v>
      </c>
      <c r="AF598" t="s">
        <v>55</v>
      </c>
      <c r="AG598">
        <v>2E-3</v>
      </c>
      <c r="AH598">
        <v>0</v>
      </c>
      <c r="AI598">
        <v>1</v>
      </c>
      <c r="AJ598">
        <v>78.790000000000006</v>
      </c>
      <c r="AK598">
        <v>99</v>
      </c>
      <c r="AL598" s="1">
        <v>4.0900616778294198E-15</v>
      </c>
      <c r="AM598" s="35">
        <v>0.999999999999996</v>
      </c>
      <c r="AN598">
        <v>0.892441335</v>
      </c>
      <c r="AO598">
        <v>0.64546147899999995</v>
      </c>
      <c r="AP598">
        <v>39</v>
      </c>
      <c r="AQ598">
        <v>1</v>
      </c>
      <c r="AR598">
        <v>1</v>
      </c>
      <c r="AS598">
        <v>3.3E-4</v>
      </c>
      <c r="AT598" t="s">
        <v>65</v>
      </c>
      <c r="AU598" t="s">
        <v>65</v>
      </c>
      <c r="AV598" t="s">
        <v>65</v>
      </c>
      <c r="AW598" t="s">
        <v>65</v>
      </c>
      <c r="AX598" t="s">
        <v>65</v>
      </c>
      <c r="AY598">
        <v>2.5000000000000001E-2</v>
      </c>
      <c r="AZ598" s="35">
        <v>0</v>
      </c>
      <c r="BA598" s="35" t="s">
        <v>65</v>
      </c>
      <c r="BB598" t="s">
        <v>65</v>
      </c>
      <c r="BC598" t="s">
        <v>65</v>
      </c>
      <c r="BD598" t="s">
        <v>65</v>
      </c>
      <c r="BE598" t="s">
        <v>65</v>
      </c>
      <c r="BF598" t="s">
        <v>1640</v>
      </c>
    </row>
    <row r="599" spans="1:58" hidden="1" x14ac:dyDescent="0.25">
      <c r="A599">
        <v>2</v>
      </c>
      <c r="B599">
        <v>32800242</v>
      </c>
      <c r="C599" t="s">
        <v>6784</v>
      </c>
      <c r="D599" t="s">
        <v>6785</v>
      </c>
      <c r="E599" t="s">
        <v>6672</v>
      </c>
      <c r="F599" t="s">
        <v>47</v>
      </c>
      <c r="G599" t="s">
        <v>98</v>
      </c>
      <c r="H599" t="s">
        <v>49</v>
      </c>
      <c r="T599" s="35"/>
      <c r="W599" s="23"/>
      <c r="X599" t="s">
        <v>5371</v>
      </c>
      <c r="Y599" t="s">
        <v>52</v>
      </c>
      <c r="Z599" t="s">
        <v>51</v>
      </c>
      <c r="AA599">
        <v>539.07000000000005</v>
      </c>
      <c r="AB599" t="s">
        <v>164</v>
      </c>
      <c r="AC599" t="s">
        <v>6786</v>
      </c>
      <c r="AF599" t="s">
        <v>55</v>
      </c>
      <c r="AG599">
        <v>0</v>
      </c>
      <c r="AH599">
        <v>0</v>
      </c>
      <c r="AI599">
        <v>0.83299999999999996</v>
      </c>
      <c r="AJ599">
        <v>100</v>
      </c>
      <c r="AK599">
        <v>100</v>
      </c>
      <c r="AL599" s="1">
        <v>4.0900616778294198E-15</v>
      </c>
      <c r="AM599">
        <v>0.999999999999996</v>
      </c>
      <c r="AN599">
        <v>0.892441335</v>
      </c>
      <c r="AO599">
        <v>0.64546147899999995</v>
      </c>
      <c r="AP599">
        <v>39</v>
      </c>
      <c r="AQ599">
        <v>1</v>
      </c>
      <c r="AR599">
        <v>1</v>
      </c>
      <c r="AS599">
        <v>1.504E-2</v>
      </c>
      <c r="AT599">
        <v>2.1930000000000002E-2</v>
      </c>
      <c r="AU599" t="s">
        <v>65</v>
      </c>
      <c r="AV599">
        <v>5.9479999999999998E-2</v>
      </c>
      <c r="AW599">
        <v>3.117E-2</v>
      </c>
      <c r="AX599">
        <v>5.4199999999999998E-2</v>
      </c>
      <c r="AY599">
        <v>2.5000000000000001E-2</v>
      </c>
      <c r="AZ599">
        <v>3.6999999999999999E-4</v>
      </c>
      <c r="BA599">
        <v>5.4000000000000001E-4</v>
      </c>
      <c r="BB599">
        <v>6.6E-4</v>
      </c>
      <c r="BC599">
        <v>1.2800000000000001E-3</v>
      </c>
      <c r="BD599" t="s">
        <v>65</v>
      </c>
      <c r="BE599">
        <v>1.0300000000000001E-3</v>
      </c>
      <c r="BF599" t="s">
        <v>6675</v>
      </c>
    </row>
    <row r="600" spans="1:58" hidden="1" x14ac:dyDescent="0.25">
      <c r="A600">
        <v>2</v>
      </c>
      <c r="B600">
        <v>32639913</v>
      </c>
      <c r="C600" t="s">
        <v>13930</v>
      </c>
      <c r="D600" t="s">
        <v>13931</v>
      </c>
      <c r="E600" t="s">
        <v>13822</v>
      </c>
      <c r="F600" t="s">
        <v>47</v>
      </c>
      <c r="G600" t="s">
        <v>98</v>
      </c>
      <c r="H600" t="s">
        <v>76</v>
      </c>
      <c r="T600" s="35"/>
      <c r="W600" s="23"/>
      <c r="X600" t="s">
        <v>5371</v>
      </c>
      <c r="Y600" t="s">
        <v>72</v>
      </c>
      <c r="Z600" t="s">
        <v>78</v>
      </c>
      <c r="AA600">
        <v>1238.29</v>
      </c>
      <c r="AB600" t="s">
        <v>164</v>
      </c>
      <c r="AC600" t="s">
        <v>13932</v>
      </c>
      <c r="AF600" t="s">
        <v>55</v>
      </c>
      <c r="AG600">
        <v>0</v>
      </c>
      <c r="AH600">
        <v>0</v>
      </c>
      <c r="AI600">
        <v>1</v>
      </c>
      <c r="AJ600">
        <v>100</v>
      </c>
      <c r="AK600">
        <v>98</v>
      </c>
      <c r="AL600" s="1">
        <v>4.0900616778294198E-15</v>
      </c>
      <c r="AM600">
        <v>0.999999999999996</v>
      </c>
      <c r="AN600">
        <v>0.892441335</v>
      </c>
      <c r="AO600">
        <v>0.64546147899999995</v>
      </c>
      <c r="AP600">
        <v>39</v>
      </c>
      <c r="AQ600">
        <v>1</v>
      </c>
      <c r="AR600">
        <v>1</v>
      </c>
      <c r="AS600">
        <v>7.0269999999999999E-2</v>
      </c>
      <c r="AT600">
        <v>9.6659999999999996E-2</v>
      </c>
      <c r="AU600">
        <v>3.9010000000000003E-2</v>
      </c>
      <c r="AV600">
        <v>0.11311</v>
      </c>
      <c r="AW600">
        <v>0.18639</v>
      </c>
      <c r="AX600">
        <v>0.10135</v>
      </c>
      <c r="AY600">
        <v>2.5000000000000001E-2</v>
      </c>
      <c r="AZ600" s="35">
        <v>1.81E-3</v>
      </c>
      <c r="BA600" s="35">
        <v>2.5200000000000001E-3</v>
      </c>
      <c r="BB600">
        <v>5.0299999999999997E-3</v>
      </c>
      <c r="BC600">
        <v>2.5600000000000002E-3</v>
      </c>
      <c r="BD600">
        <v>8.0000000000000004E-4</v>
      </c>
      <c r="BE600">
        <v>2.5200000000000001E-3</v>
      </c>
      <c r="BF600" t="s">
        <v>13824</v>
      </c>
    </row>
    <row r="601" spans="1:58" x14ac:dyDescent="0.25">
      <c r="A601">
        <v>9</v>
      </c>
      <c r="B601">
        <v>127572690</v>
      </c>
      <c r="C601" t="s">
        <v>13487</v>
      </c>
      <c r="D601" t="s">
        <v>58</v>
      </c>
      <c r="E601" t="s">
        <v>13153</v>
      </c>
      <c r="F601" t="s">
        <v>85</v>
      </c>
      <c r="G601" t="s">
        <v>98</v>
      </c>
      <c r="H601" t="s">
        <v>76</v>
      </c>
      <c r="I601" t="s">
        <v>14625</v>
      </c>
      <c r="T601" s="35"/>
      <c r="W601" s="23"/>
      <c r="X601" t="s">
        <v>13488</v>
      </c>
      <c r="Y601" t="s">
        <v>78</v>
      </c>
      <c r="Z601" t="s">
        <v>72</v>
      </c>
      <c r="AA601">
        <v>347.07</v>
      </c>
      <c r="AB601" t="s">
        <v>164</v>
      </c>
      <c r="AC601" t="s">
        <v>13489</v>
      </c>
      <c r="AF601" t="s">
        <v>55</v>
      </c>
      <c r="AG601">
        <v>0</v>
      </c>
      <c r="AH601">
        <v>7.5140000000000002</v>
      </c>
      <c r="AI601">
        <v>1</v>
      </c>
      <c r="AJ601">
        <v>87.95</v>
      </c>
      <c r="AK601">
        <v>83</v>
      </c>
      <c r="AL601" s="47">
        <v>0.87787109366508498</v>
      </c>
      <c r="AM601" s="1">
        <v>1.7442701438686801E-5</v>
      </c>
      <c r="AN601">
        <v>0.94506166599999997</v>
      </c>
      <c r="AO601">
        <v>0.53901190499999996</v>
      </c>
      <c r="AP601">
        <v>39</v>
      </c>
      <c r="AQ601">
        <v>1</v>
      </c>
      <c r="AR601">
        <v>1</v>
      </c>
      <c r="AS601">
        <v>3.3E-4</v>
      </c>
      <c r="AT601" t="s">
        <v>65</v>
      </c>
      <c r="AU601" t="s">
        <v>65</v>
      </c>
      <c r="AV601" t="s">
        <v>65</v>
      </c>
      <c r="AW601" t="s">
        <v>65</v>
      </c>
      <c r="AX601" t="s">
        <v>65</v>
      </c>
      <c r="AY601">
        <v>2.5000000000000001E-2</v>
      </c>
      <c r="AZ601">
        <v>0</v>
      </c>
      <c r="BA601" t="s">
        <v>65</v>
      </c>
      <c r="BB601" t="s">
        <v>65</v>
      </c>
      <c r="BC601" t="s">
        <v>65</v>
      </c>
      <c r="BD601" t="s">
        <v>65</v>
      </c>
      <c r="BE601" t="s">
        <v>65</v>
      </c>
      <c r="BF601" t="s">
        <v>13156</v>
      </c>
    </row>
    <row r="602" spans="1:58" x14ac:dyDescent="0.25">
      <c r="A602">
        <v>14</v>
      </c>
      <c r="B602">
        <v>105609079</v>
      </c>
      <c r="C602" t="s">
        <v>716</v>
      </c>
      <c r="D602" t="s">
        <v>58</v>
      </c>
      <c r="E602" t="s">
        <v>46</v>
      </c>
      <c r="F602" t="s">
        <v>85</v>
      </c>
      <c r="G602" t="s">
        <v>48</v>
      </c>
      <c r="H602" t="s">
        <v>49</v>
      </c>
      <c r="I602" t="s">
        <v>14625</v>
      </c>
      <c r="T602" s="35"/>
      <c r="W602" s="23"/>
      <c r="X602" t="s">
        <v>717</v>
      </c>
      <c r="Y602" t="s">
        <v>78</v>
      </c>
      <c r="Z602" t="s">
        <v>72</v>
      </c>
      <c r="AA602">
        <v>350.07</v>
      </c>
      <c r="AB602" t="s">
        <v>53</v>
      </c>
      <c r="AC602" t="s">
        <v>718</v>
      </c>
      <c r="AF602" t="s">
        <v>55</v>
      </c>
      <c r="AG602">
        <v>1</v>
      </c>
      <c r="AH602">
        <v>0</v>
      </c>
      <c r="AI602">
        <v>1</v>
      </c>
      <c r="AJ602">
        <v>95.89</v>
      </c>
      <c r="AK602">
        <v>73</v>
      </c>
      <c r="AL602" s="47">
        <v>9.7511184746472204E-3</v>
      </c>
      <c r="AM602" s="35">
        <v>0.990248880592838</v>
      </c>
      <c r="AN602">
        <v>0.92133526099999996</v>
      </c>
      <c r="AO602">
        <v>0.51805665999999995</v>
      </c>
      <c r="AP602">
        <v>39</v>
      </c>
      <c r="AQ602">
        <v>1</v>
      </c>
      <c r="AR602">
        <v>1</v>
      </c>
      <c r="AS602">
        <v>6.6E-4</v>
      </c>
      <c r="AT602">
        <v>1.89E-3</v>
      </c>
      <c r="AU602" t="s">
        <v>65</v>
      </c>
      <c r="AV602" t="s">
        <v>65</v>
      </c>
      <c r="AW602" t="s">
        <v>65</v>
      </c>
      <c r="AX602" t="s">
        <v>65</v>
      </c>
      <c r="AY602">
        <v>2.5000000000000001E-2</v>
      </c>
      <c r="AZ602" s="1">
        <v>8.2900000000000002E-6</v>
      </c>
      <c r="BA602" s="1">
        <v>2.3600000000000001E-5</v>
      </c>
      <c r="BB602" t="s">
        <v>65</v>
      </c>
      <c r="BC602" t="s">
        <v>65</v>
      </c>
      <c r="BD602" t="s">
        <v>65</v>
      </c>
      <c r="BE602" t="s">
        <v>65</v>
      </c>
      <c r="BF602" t="s">
        <v>56</v>
      </c>
    </row>
    <row r="603" spans="1:58" hidden="1" x14ac:dyDescent="0.25">
      <c r="A603">
        <v>2</v>
      </c>
      <c r="B603">
        <v>32639913</v>
      </c>
      <c r="C603" t="s">
        <v>13930</v>
      </c>
      <c r="D603" t="s">
        <v>13931</v>
      </c>
      <c r="E603" t="s">
        <v>13822</v>
      </c>
      <c r="F603" t="s">
        <v>975</v>
      </c>
      <c r="G603" t="s">
        <v>98</v>
      </c>
      <c r="H603" t="s">
        <v>76</v>
      </c>
      <c r="T603" s="35"/>
      <c r="W603" s="23"/>
      <c r="X603" t="s">
        <v>5371</v>
      </c>
      <c r="Y603" t="s">
        <v>72</v>
      </c>
      <c r="Z603" t="s">
        <v>78</v>
      </c>
      <c r="AA603">
        <v>1238.29</v>
      </c>
      <c r="AB603" t="s">
        <v>164</v>
      </c>
      <c r="AC603" t="s">
        <v>13932</v>
      </c>
      <c r="AF603" t="s">
        <v>55</v>
      </c>
      <c r="AG603">
        <v>0</v>
      </c>
      <c r="AH603">
        <v>0</v>
      </c>
      <c r="AI603">
        <v>1</v>
      </c>
      <c r="AJ603">
        <v>100</v>
      </c>
      <c r="AK603">
        <v>98</v>
      </c>
      <c r="AL603" s="1">
        <v>4.0900616778294198E-15</v>
      </c>
      <c r="AM603" s="35">
        <v>0.999999999999996</v>
      </c>
      <c r="AN603">
        <v>0.892441335</v>
      </c>
      <c r="AO603">
        <v>0.64546147899999995</v>
      </c>
      <c r="AP603">
        <v>39</v>
      </c>
      <c r="AQ603">
        <v>1</v>
      </c>
      <c r="AR603">
        <v>1</v>
      </c>
      <c r="AS603">
        <v>7.0269999999999999E-2</v>
      </c>
      <c r="AT603">
        <v>9.6659999999999996E-2</v>
      </c>
      <c r="AU603">
        <v>3.9010000000000003E-2</v>
      </c>
      <c r="AV603">
        <v>0.11311</v>
      </c>
      <c r="AW603">
        <v>0.18639</v>
      </c>
      <c r="AX603">
        <v>0.10135</v>
      </c>
      <c r="AY603">
        <v>2.5000000000000001E-2</v>
      </c>
      <c r="AZ603">
        <v>1.81E-3</v>
      </c>
      <c r="BA603">
        <v>2.5200000000000001E-3</v>
      </c>
      <c r="BB603">
        <v>5.0299999999999997E-3</v>
      </c>
      <c r="BC603">
        <v>2.5600000000000002E-3</v>
      </c>
      <c r="BD603">
        <v>8.0000000000000004E-4</v>
      </c>
      <c r="BE603">
        <v>2.5200000000000001E-3</v>
      </c>
      <c r="BF603" t="s">
        <v>13824</v>
      </c>
    </row>
    <row r="604" spans="1:58" hidden="1" x14ac:dyDescent="0.25">
      <c r="A604">
        <v>15</v>
      </c>
      <c r="B604">
        <v>91312741</v>
      </c>
      <c r="C604" t="s">
        <v>9319</v>
      </c>
      <c r="D604" t="s">
        <v>58</v>
      </c>
      <c r="E604" t="s">
        <v>8925</v>
      </c>
      <c r="F604" t="s">
        <v>47</v>
      </c>
      <c r="G604" t="s">
        <v>48</v>
      </c>
      <c r="H604" t="s">
        <v>49</v>
      </c>
      <c r="T604" s="35"/>
      <c r="W604" s="23"/>
      <c r="X604" t="s">
        <v>9320</v>
      </c>
      <c r="Y604" t="s">
        <v>52</v>
      </c>
      <c r="Z604" t="s">
        <v>72</v>
      </c>
      <c r="AA604">
        <v>489.07</v>
      </c>
      <c r="AB604" t="s">
        <v>53</v>
      </c>
      <c r="AC604" t="s">
        <v>9321</v>
      </c>
      <c r="AF604" t="s">
        <v>55</v>
      </c>
      <c r="AG604">
        <v>0.999</v>
      </c>
      <c r="AH604">
        <v>7.8040000000000003</v>
      </c>
      <c r="AI604">
        <v>1</v>
      </c>
      <c r="AJ604">
        <v>100</v>
      </c>
      <c r="AK604">
        <v>94</v>
      </c>
      <c r="AL604">
        <v>0.98178281765836195</v>
      </c>
      <c r="AM604" s="1">
        <v>4.1385967404089197E-11</v>
      </c>
      <c r="AN604">
        <v>0.66009403</v>
      </c>
      <c r="AO604">
        <v>0.56026384799999995</v>
      </c>
      <c r="AP604">
        <v>39</v>
      </c>
      <c r="AQ604">
        <v>1</v>
      </c>
      <c r="AR604">
        <v>1</v>
      </c>
      <c r="AS604">
        <v>9.8999999999999999E-4</v>
      </c>
      <c r="AT604">
        <v>1.8E-3</v>
      </c>
      <c r="AU604" t="s">
        <v>65</v>
      </c>
      <c r="AV604">
        <v>3.9260000000000003E-2</v>
      </c>
      <c r="AW604" t="s">
        <v>65</v>
      </c>
      <c r="AX604" t="s">
        <v>65</v>
      </c>
      <c r="AY604">
        <v>2.5000000000000001E-2</v>
      </c>
      <c r="AZ604" s="1">
        <v>1.6500000000000001E-5</v>
      </c>
      <c r="BA604" s="1">
        <v>3.0000000000000001E-5</v>
      </c>
      <c r="BB604" t="s">
        <v>65</v>
      </c>
      <c r="BC604" t="s">
        <v>65</v>
      </c>
      <c r="BD604" t="s">
        <v>65</v>
      </c>
      <c r="BE604">
        <v>5.1000000000000004E-4</v>
      </c>
      <c r="BF604" t="s">
        <v>2415</v>
      </c>
    </row>
    <row r="605" spans="1:58" hidden="1" x14ac:dyDescent="0.25">
      <c r="A605">
        <v>12</v>
      </c>
      <c r="B605">
        <v>56109838</v>
      </c>
      <c r="C605" t="s">
        <v>619</v>
      </c>
      <c r="D605" t="s">
        <v>58</v>
      </c>
      <c r="E605" t="s">
        <v>46</v>
      </c>
      <c r="F605" t="s">
        <v>47</v>
      </c>
      <c r="G605" t="s">
        <v>60</v>
      </c>
      <c r="H605" t="s">
        <v>76</v>
      </c>
      <c r="T605" s="35"/>
      <c r="W605" s="23"/>
      <c r="X605" t="s">
        <v>620</v>
      </c>
      <c r="Y605" t="s">
        <v>78</v>
      </c>
      <c r="Z605" t="s">
        <v>51</v>
      </c>
      <c r="AA605">
        <v>765.07</v>
      </c>
      <c r="AB605" t="s">
        <v>621</v>
      </c>
      <c r="AC605" t="s">
        <v>55</v>
      </c>
      <c r="AD605" t="s">
        <v>150</v>
      </c>
      <c r="AE605" t="s">
        <v>150</v>
      </c>
      <c r="AF605" t="s">
        <v>55</v>
      </c>
      <c r="AG605">
        <v>0</v>
      </c>
      <c r="AH605">
        <v>0</v>
      </c>
      <c r="AI605">
        <v>0</v>
      </c>
      <c r="AJ605" t="s">
        <v>55</v>
      </c>
      <c r="AK605" t="s">
        <v>55</v>
      </c>
      <c r="AL605">
        <v>0</v>
      </c>
      <c r="AM605">
        <v>0</v>
      </c>
      <c r="AN605">
        <v>0</v>
      </c>
      <c r="AO605">
        <v>0</v>
      </c>
      <c r="AP605">
        <v>39</v>
      </c>
      <c r="AQ605">
        <v>1</v>
      </c>
      <c r="AR605">
        <v>1</v>
      </c>
      <c r="AS605">
        <v>2.3900000000000002E-3</v>
      </c>
      <c r="AT605">
        <v>1.03E-2</v>
      </c>
      <c r="AU605" t="s">
        <v>65</v>
      </c>
      <c r="AV605" t="s">
        <v>65</v>
      </c>
      <c r="AW605" t="s">
        <v>65</v>
      </c>
      <c r="AX605" t="s">
        <v>65</v>
      </c>
      <c r="AY605">
        <v>2.5000000000000001E-2</v>
      </c>
      <c r="AZ605" s="1">
        <v>5.13E-5</v>
      </c>
      <c r="BA605">
        <v>1.2999999999999999E-4</v>
      </c>
      <c r="BB605" t="s">
        <v>65</v>
      </c>
      <c r="BC605" t="s">
        <v>65</v>
      </c>
      <c r="BD605" t="s">
        <v>65</v>
      </c>
      <c r="BE605" t="s">
        <v>65</v>
      </c>
      <c r="BF605" t="s">
        <v>56</v>
      </c>
    </row>
    <row r="606" spans="1:58" hidden="1" x14ac:dyDescent="0.25">
      <c r="A606" t="s">
        <v>967</v>
      </c>
      <c r="B606">
        <v>50653985</v>
      </c>
      <c r="C606" t="s">
        <v>8226</v>
      </c>
      <c r="D606" t="s">
        <v>8227</v>
      </c>
      <c r="E606" t="s">
        <v>7516</v>
      </c>
      <c r="F606" t="s">
        <v>47</v>
      </c>
      <c r="G606" t="s">
        <v>48</v>
      </c>
      <c r="H606" t="s">
        <v>76</v>
      </c>
      <c r="T606" s="35"/>
      <c r="W606" s="23"/>
      <c r="X606" t="s">
        <v>8228</v>
      </c>
      <c r="Y606" t="s">
        <v>51</v>
      </c>
      <c r="Z606" t="s">
        <v>52</v>
      </c>
      <c r="AA606">
        <v>448.1</v>
      </c>
      <c r="AB606" t="s">
        <v>53</v>
      </c>
      <c r="AC606" t="s">
        <v>8229</v>
      </c>
      <c r="AF606" t="s">
        <v>55</v>
      </c>
      <c r="AG606">
        <v>1</v>
      </c>
      <c r="AH606">
        <v>0</v>
      </c>
      <c r="AI606">
        <v>0.96899999999999997</v>
      </c>
      <c r="AJ606">
        <v>67.47</v>
      </c>
      <c r="AK606">
        <v>83</v>
      </c>
      <c r="AL606">
        <v>0.86335528468354406</v>
      </c>
      <c r="AM606">
        <v>5.35439236113694E-2</v>
      </c>
      <c r="AN606">
        <v>0.222596406</v>
      </c>
      <c r="AO606">
        <v>0</v>
      </c>
      <c r="AP606">
        <v>35</v>
      </c>
      <c r="AQ606">
        <v>1</v>
      </c>
      <c r="AR606">
        <v>0.9</v>
      </c>
      <c r="AS606">
        <v>1.9359999999999999E-2</v>
      </c>
      <c r="AT606">
        <v>5.407E-2</v>
      </c>
      <c r="AU606">
        <v>2.8080000000000001E-2</v>
      </c>
      <c r="AV606">
        <v>3.576E-2</v>
      </c>
      <c r="AW606">
        <v>9.8360000000000003E-2</v>
      </c>
      <c r="AX606">
        <v>6.7119999999999999E-2</v>
      </c>
      <c r="AY606">
        <v>2.7779999999999999E-2</v>
      </c>
      <c r="AZ606">
        <v>5.2999999999999998E-4</v>
      </c>
      <c r="BA606">
        <v>1.48E-3</v>
      </c>
      <c r="BB606">
        <v>2.7299999999999998E-3</v>
      </c>
      <c r="BC606">
        <v>1.7799999999999999E-3</v>
      </c>
      <c r="BD606">
        <v>5.2999999999999998E-4</v>
      </c>
      <c r="BE606">
        <v>5.1000000000000004E-4</v>
      </c>
      <c r="BF606" t="s">
        <v>7519</v>
      </c>
    </row>
    <row r="607" spans="1:58" hidden="1" x14ac:dyDescent="0.25">
      <c r="A607">
        <v>4</v>
      </c>
      <c r="B607">
        <v>79831772</v>
      </c>
      <c r="C607" t="s">
        <v>1192</v>
      </c>
      <c r="D607" t="s">
        <v>1193</v>
      </c>
      <c r="E607" t="s">
        <v>984</v>
      </c>
      <c r="F607" t="s">
        <v>47</v>
      </c>
      <c r="G607" t="s">
        <v>48</v>
      </c>
      <c r="H607" t="s">
        <v>49</v>
      </c>
      <c r="T607" s="35"/>
      <c r="W607" s="23"/>
      <c r="X607" t="s">
        <v>1194</v>
      </c>
      <c r="Y607" t="s">
        <v>78</v>
      </c>
      <c r="Z607" t="s">
        <v>72</v>
      </c>
      <c r="AA607">
        <v>901.07</v>
      </c>
      <c r="AB607" t="s">
        <v>53</v>
      </c>
      <c r="AC607" t="s">
        <v>1195</v>
      </c>
      <c r="AD607" t="s">
        <v>64</v>
      </c>
      <c r="AE607" t="s">
        <v>64</v>
      </c>
      <c r="AF607" t="s">
        <v>55</v>
      </c>
      <c r="AG607">
        <v>0.68200000000000005</v>
      </c>
      <c r="AH607">
        <v>5.415</v>
      </c>
      <c r="AI607">
        <v>1</v>
      </c>
      <c r="AJ607">
        <v>92.68</v>
      </c>
      <c r="AK607">
        <v>82</v>
      </c>
      <c r="AL607">
        <v>0.99804383046794998</v>
      </c>
      <c r="AM607">
        <v>1.9165248255298599E-3</v>
      </c>
      <c r="AN607">
        <v>0.89226246099999995</v>
      </c>
      <c r="AO607">
        <v>0</v>
      </c>
      <c r="AP607">
        <v>39</v>
      </c>
      <c r="AQ607">
        <v>1</v>
      </c>
      <c r="AR607">
        <v>1</v>
      </c>
      <c r="AS607">
        <v>9.8460000000000006E-2</v>
      </c>
      <c r="AT607">
        <v>0.2384</v>
      </c>
      <c r="AU607">
        <v>7.6539999999999997E-2</v>
      </c>
      <c r="AV607">
        <v>0.18346999999999999</v>
      </c>
      <c r="AW607">
        <v>0.17333999999999999</v>
      </c>
      <c r="AX607">
        <v>0.14071</v>
      </c>
      <c r="AY607">
        <v>2.5000000000000001E-2</v>
      </c>
      <c r="AZ607" s="35">
        <v>2.5799999999999998E-3</v>
      </c>
      <c r="BA607" s="35">
        <v>6.7600000000000004E-3</v>
      </c>
      <c r="BB607">
        <v>4.6299999999999996E-3</v>
      </c>
      <c r="BC607">
        <v>3.6700000000000001E-3</v>
      </c>
      <c r="BD607">
        <v>1.8E-3</v>
      </c>
      <c r="BE607">
        <v>4.5999999999999999E-3</v>
      </c>
      <c r="BF607" t="s">
        <v>986</v>
      </c>
    </row>
    <row r="608" spans="1:58" hidden="1" x14ac:dyDescent="0.25">
      <c r="A608">
        <v>8</v>
      </c>
      <c r="B608">
        <v>90965673</v>
      </c>
      <c r="C608" t="s">
        <v>2910</v>
      </c>
      <c r="D608" t="s">
        <v>58</v>
      </c>
      <c r="E608" t="s">
        <v>2537</v>
      </c>
      <c r="F608" t="s">
        <v>59</v>
      </c>
      <c r="G608" t="s">
        <v>48</v>
      </c>
      <c r="I608" t="s">
        <v>14624</v>
      </c>
      <c r="T608" s="35"/>
      <c r="W608" s="23"/>
      <c r="X608" t="s">
        <v>2911</v>
      </c>
      <c r="Y608" t="s">
        <v>72</v>
      </c>
      <c r="Z608" t="s">
        <v>52</v>
      </c>
      <c r="AA608">
        <v>36.82</v>
      </c>
      <c r="AB608" t="s">
        <v>53</v>
      </c>
      <c r="AC608" t="s">
        <v>2912</v>
      </c>
      <c r="AF608" t="s">
        <v>55</v>
      </c>
      <c r="AG608">
        <v>0</v>
      </c>
      <c r="AH608">
        <v>0</v>
      </c>
      <c r="AI608">
        <v>0.69799999999999995</v>
      </c>
      <c r="AJ608">
        <v>96.83</v>
      </c>
      <c r="AK608">
        <v>63</v>
      </c>
      <c r="AL608">
        <v>0.59433122310272202</v>
      </c>
      <c r="AM608" s="1">
        <v>1.7440359545662901E-10</v>
      </c>
      <c r="AN608">
        <v>0.75479334099999995</v>
      </c>
      <c r="AO608">
        <v>0</v>
      </c>
      <c r="AP608">
        <v>35</v>
      </c>
      <c r="AQ608">
        <v>1</v>
      </c>
      <c r="AR608">
        <v>0.9</v>
      </c>
      <c r="AS608">
        <v>2.9999999999999997E-4</v>
      </c>
      <c r="AT608" t="s">
        <v>65</v>
      </c>
      <c r="AU608" t="s">
        <v>65</v>
      </c>
      <c r="AV608" t="s">
        <v>65</v>
      </c>
      <c r="AW608" t="s">
        <v>65</v>
      </c>
      <c r="AX608" t="s">
        <v>65</v>
      </c>
      <c r="AY608">
        <v>2.7779999999999999E-2</v>
      </c>
      <c r="AZ608" s="47">
        <v>0</v>
      </c>
      <c r="BA608" s="47" t="s">
        <v>65</v>
      </c>
      <c r="BB608" t="s">
        <v>65</v>
      </c>
      <c r="BC608" t="s">
        <v>65</v>
      </c>
      <c r="BD608" t="s">
        <v>65</v>
      </c>
      <c r="BE608" t="s">
        <v>65</v>
      </c>
      <c r="BF608" t="s">
        <v>2548</v>
      </c>
    </row>
    <row r="609" spans="1:58" hidden="1" x14ac:dyDescent="0.25">
      <c r="A609">
        <v>4</v>
      </c>
      <c r="B609">
        <v>96076662</v>
      </c>
      <c r="C609" t="s">
        <v>3480</v>
      </c>
      <c r="D609" t="s">
        <v>58</v>
      </c>
      <c r="E609" t="s">
        <v>3383</v>
      </c>
      <c r="F609" t="s">
        <v>97</v>
      </c>
      <c r="G609" t="s">
        <v>98</v>
      </c>
      <c r="H609" t="s">
        <v>103</v>
      </c>
      <c r="T609" s="35"/>
      <c r="W609" s="23"/>
      <c r="X609" t="s">
        <v>3481</v>
      </c>
      <c r="Y609" t="s">
        <v>78</v>
      </c>
      <c r="Z609" t="s">
        <v>52</v>
      </c>
      <c r="AA609">
        <v>73.11</v>
      </c>
      <c r="AB609" t="s">
        <v>100</v>
      </c>
      <c r="AC609" t="s">
        <v>55</v>
      </c>
      <c r="AF609" t="s">
        <v>55</v>
      </c>
      <c r="AG609">
        <v>0</v>
      </c>
      <c r="AH609">
        <v>0</v>
      </c>
      <c r="AI609">
        <v>0.59599999999999997</v>
      </c>
      <c r="AJ609" t="s">
        <v>55</v>
      </c>
      <c r="AK609" t="s">
        <v>55</v>
      </c>
      <c r="AL609">
        <v>8.2952542225907203E-3</v>
      </c>
      <c r="AM609" s="35">
        <v>0.99170437139189105</v>
      </c>
      <c r="AN609">
        <v>0.99460808199999995</v>
      </c>
      <c r="AO609">
        <v>0.58174225300000004</v>
      </c>
      <c r="AP609">
        <v>3</v>
      </c>
      <c r="AQ609">
        <v>1</v>
      </c>
      <c r="AR609">
        <v>0.1</v>
      </c>
      <c r="AS609" s="35" t="s">
        <v>65</v>
      </c>
      <c r="AT609" s="35" t="s">
        <v>65</v>
      </c>
      <c r="AU609" t="s">
        <v>65</v>
      </c>
      <c r="AV609" t="s">
        <v>65</v>
      </c>
      <c r="AW609" t="s">
        <v>65</v>
      </c>
      <c r="AX609" t="s">
        <v>65</v>
      </c>
      <c r="AY609">
        <v>0.25</v>
      </c>
      <c r="AZ609" s="35" t="s">
        <v>65</v>
      </c>
      <c r="BA609" s="35" t="s">
        <v>65</v>
      </c>
      <c r="BB609" t="s">
        <v>65</v>
      </c>
      <c r="BC609" t="s">
        <v>65</v>
      </c>
      <c r="BD609" t="s">
        <v>65</v>
      </c>
      <c r="BE609" t="s">
        <v>65</v>
      </c>
      <c r="BF609" t="s">
        <v>2419</v>
      </c>
    </row>
    <row r="610" spans="1:58" hidden="1" x14ac:dyDescent="0.25">
      <c r="A610">
        <v>10</v>
      </c>
      <c r="B610">
        <v>43288009</v>
      </c>
      <c r="C610" t="s">
        <v>11326</v>
      </c>
      <c r="D610" t="s">
        <v>11327</v>
      </c>
      <c r="E610" t="s">
        <v>11009</v>
      </c>
      <c r="F610" t="s">
        <v>47</v>
      </c>
      <c r="G610" t="s">
        <v>48</v>
      </c>
      <c r="H610" t="s">
        <v>49</v>
      </c>
      <c r="T610" s="35"/>
      <c r="W610" s="23"/>
      <c r="X610" t="s">
        <v>11328</v>
      </c>
      <c r="Y610" t="s">
        <v>72</v>
      </c>
      <c r="Z610" t="s">
        <v>78</v>
      </c>
      <c r="AA610">
        <v>385.07</v>
      </c>
      <c r="AB610" t="s">
        <v>53</v>
      </c>
      <c r="AC610" t="s">
        <v>11329</v>
      </c>
      <c r="AF610" t="s">
        <v>55</v>
      </c>
      <c r="AG610">
        <v>1</v>
      </c>
      <c r="AH610">
        <v>8.673</v>
      </c>
      <c r="AI610">
        <v>1</v>
      </c>
      <c r="AJ610">
        <v>100</v>
      </c>
      <c r="AK610">
        <v>91</v>
      </c>
      <c r="AL610">
        <v>4.7129635859874102E-3</v>
      </c>
      <c r="AM610">
        <v>0.995287036407563</v>
      </c>
      <c r="AN610">
        <v>0.87652050800000003</v>
      </c>
      <c r="AO610">
        <v>0.57378489700000002</v>
      </c>
      <c r="AP610">
        <v>39</v>
      </c>
      <c r="AQ610">
        <v>1</v>
      </c>
      <c r="AR610">
        <v>1</v>
      </c>
      <c r="AS610" s="35">
        <v>4.6039999999999998E-2</v>
      </c>
      <c r="AT610" s="35">
        <v>7.732E-2</v>
      </c>
      <c r="AU610">
        <v>3.1329999999999997E-2</v>
      </c>
      <c r="AV610">
        <v>0.14754999999999999</v>
      </c>
      <c r="AW610">
        <v>8.5870000000000002E-2</v>
      </c>
      <c r="AX610">
        <v>9.2950000000000005E-2</v>
      </c>
      <c r="AY610">
        <v>2.5000000000000001E-2</v>
      </c>
      <c r="AZ610" s="35">
        <v>1.17E-3</v>
      </c>
      <c r="BA610" s="35">
        <v>2E-3</v>
      </c>
      <c r="BB610">
        <v>2.1199999999999999E-3</v>
      </c>
      <c r="BC610">
        <v>2.33E-3</v>
      </c>
      <c r="BD610">
        <v>5.9999999999999995E-4</v>
      </c>
      <c r="BE610">
        <v>3.5200000000000001E-3</v>
      </c>
      <c r="BF610" t="s">
        <v>1560</v>
      </c>
    </row>
    <row r="611" spans="1:58" x14ac:dyDescent="0.25">
      <c r="A611">
        <v>11</v>
      </c>
      <c r="B611">
        <v>65418076</v>
      </c>
      <c r="C611" t="s">
        <v>4255</v>
      </c>
      <c r="D611" t="s">
        <v>58</v>
      </c>
      <c r="E611" t="s">
        <v>3829</v>
      </c>
      <c r="F611" t="s">
        <v>85</v>
      </c>
      <c r="G611" t="s">
        <v>48</v>
      </c>
      <c r="H611" t="s">
        <v>76</v>
      </c>
      <c r="I611" t="s">
        <v>14625</v>
      </c>
      <c r="T611" s="35"/>
      <c r="W611" s="23"/>
      <c r="X611" t="s">
        <v>4256</v>
      </c>
      <c r="Y611" t="s">
        <v>51</v>
      </c>
      <c r="Z611" t="s">
        <v>52</v>
      </c>
      <c r="AA611">
        <v>350.07</v>
      </c>
      <c r="AB611" t="s">
        <v>53</v>
      </c>
      <c r="AC611" t="s">
        <v>4257</v>
      </c>
      <c r="AF611" t="s">
        <v>55</v>
      </c>
      <c r="AG611">
        <v>0.999</v>
      </c>
      <c r="AH611">
        <v>0</v>
      </c>
      <c r="AI611">
        <v>0.93600000000000005</v>
      </c>
      <c r="AJ611">
        <v>72.84</v>
      </c>
      <c r="AK611">
        <v>81</v>
      </c>
      <c r="AL611">
        <v>0.97162135315970499</v>
      </c>
      <c r="AM611">
        <v>2.7905142989371801E-2</v>
      </c>
      <c r="AN611">
        <v>0.81843973699999994</v>
      </c>
      <c r="AO611">
        <v>0.56381981599999997</v>
      </c>
      <c r="AP611">
        <v>39</v>
      </c>
      <c r="AQ611">
        <v>1</v>
      </c>
      <c r="AR611">
        <v>1</v>
      </c>
      <c r="AS611">
        <v>5.5999999999999995E-4</v>
      </c>
      <c r="AT611" t="s">
        <v>65</v>
      </c>
      <c r="AU611" t="s">
        <v>65</v>
      </c>
      <c r="AV611" t="s">
        <v>65</v>
      </c>
      <c r="AW611" t="s">
        <v>65</v>
      </c>
      <c r="AX611" t="s">
        <v>65</v>
      </c>
      <c r="AY611">
        <v>2.5000000000000001E-2</v>
      </c>
      <c r="AZ611" s="47">
        <v>0</v>
      </c>
      <c r="BA611" s="47" t="s">
        <v>65</v>
      </c>
      <c r="BB611" t="s">
        <v>65</v>
      </c>
      <c r="BC611" t="s">
        <v>65</v>
      </c>
      <c r="BD611" t="s">
        <v>65</v>
      </c>
      <c r="BE611" t="s">
        <v>65</v>
      </c>
      <c r="BF611" t="s">
        <v>1248</v>
      </c>
    </row>
    <row r="612" spans="1:58" hidden="1" x14ac:dyDescent="0.25">
      <c r="A612">
        <v>9</v>
      </c>
      <c r="B612">
        <v>16727947</v>
      </c>
      <c r="C612" t="s">
        <v>4908</v>
      </c>
      <c r="D612" t="s">
        <v>58</v>
      </c>
      <c r="E612" t="s">
        <v>4574</v>
      </c>
      <c r="F612" t="s">
        <v>97</v>
      </c>
      <c r="G612" t="s">
        <v>48</v>
      </c>
      <c r="H612" t="s">
        <v>76</v>
      </c>
      <c r="T612" s="35"/>
      <c r="W612" s="23"/>
      <c r="X612" t="s">
        <v>4909</v>
      </c>
      <c r="Y612" t="s">
        <v>52</v>
      </c>
      <c r="Z612" t="s">
        <v>51</v>
      </c>
      <c r="AA612">
        <v>382.07</v>
      </c>
      <c r="AB612" t="s">
        <v>53</v>
      </c>
      <c r="AC612" t="s">
        <v>4910</v>
      </c>
      <c r="AD612" t="s">
        <v>64</v>
      </c>
      <c r="AE612" t="s">
        <v>64</v>
      </c>
      <c r="AF612" t="s">
        <v>55</v>
      </c>
      <c r="AG612">
        <v>0.19</v>
      </c>
      <c r="AH612">
        <v>0</v>
      </c>
      <c r="AI612">
        <v>1</v>
      </c>
      <c r="AJ612">
        <v>98.81</v>
      </c>
      <c r="AK612">
        <v>84</v>
      </c>
      <c r="AL612">
        <v>5.3435426996231597E-4</v>
      </c>
      <c r="AM612">
        <v>0.99946564526511095</v>
      </c>
      <c r="AN612">
        <v>0.33001372200000001</v>
      </c>
      <c r="AO612">
        <v>0.50708120099999998</v>
      </c>
      <c r="AP612">
        <v>39</v>
      </c>
      <c r="AQ612">
        <v>1</v>
      </c>
      <c r="AR612">
        <v>1</v>
      </c>
      <c r="AS612">
        <v>6.6E-4</v>
      </c>
      <c r="AT612">
        <v>1.1999999999999999E-3</v>
      </c>
      <c r="AU612" t="s">
        <v>65</v>
      </c>
      <c r="AV612" t="s">
        <v>65</v>
      </c>
      <c r="AW612">
        <v>1.0500000000000001E-2</v>
      </c>
      <c r="AX612" t="s">
        <v>65</v>
      </c>
      <c r="AY612">
        <v>2.5000000000000001E-2</v>
      </c>
      <c r="AZ612" s="1">
        <v>8.2400000000000007E-6</v>
      </c>
      <c r="BA612" s="1">
        <v>1.5E-5</v>
      </c>
      <c r="BB612">
        <v>1.2999999999999999E-4</v>
      </c>
      <c r="BC612" t="s">
        <v>65</v>
      </c>
      <c r="BD612" t="s">
        <v>65</v>
      </c>
      <c r="BE612" t="s">
        <v>65</v>
      </c>
      <c r="BF612" t="s">
        <v>910</v>
      </c>
    </row>
    <row r="613" spans="1:58" hidden="1" x14ac:dyDescent="0.25">
      <c r="A613">
        <v>20</v>
      </c>
      <c r="B613">
        <v>61982096</v>
      </c>
      <c r="C613" t="s">
        <v>13099</v>
      </c>
      <c r="D613" t="s">
        <v>58</v>
      </c>
      <c r="E613" t="s">
        <v>12393</v>
      </c>
      <c r="F613" t="s">
        <v>85</v>
      </c>
      <c r="G613" t="s">
        <v>60</v>
      </c>
      <c r="H613" t="s">
        <v>49</v>
      </c>
      <c r="I613" t="s">
        <v>14624</v>
      </c>
      <c r="S613">
        <v>4</v>
      </c>
      <c r="T613" s="35" t="str">
        <f>VLOOKUP(X613,'Joe''s list'!A:A,1,FALSE)</f>
        <v>CHRNA4</v>
      </c>
      <c r="U613" t="s">
        <v>14633</v>
      </c>
      <c r="W613" s="23" t="str">
        <f>VLOOKUP(X613,'UCB list'!A:A,1,FALSE)</f>
        <v>CHRNA4</v>
      </c>
      <c r="X613" t="s">
        <v>13097</v>
      </c>
      <c r="Y613" t="s">
        <v>10943</v>
      </c>
      <c r="Z613" t="s">
        <v>72</v>
      </c>
      <c r="AA613">
        <v>37.28</v>
      </c>
      <c r="AB613" t="s">
        <v>63</v>
      </c>
      <c r="AC613" t="s">
        <v>55</v>
      </c>
      <c r="AF613" t="s">
        <v>55</v>
      </c>
      <c r="AG613">
        <v>0</v>
      </c>
      <c r="AH613">
        <v>7.2679999999999998</v>
      </c>
      <c r="AI613">
        <v>1</v>
      </c>
      <c r="AJ613" t="s">
        <v>55</v>
      </c>
      <c r="AK613" t="s">
        <v>55</v>
      </c>
      <c r="AL613" s="35">
        <v>0.96199953672869898</v>
      </c>
      <c r="AM613">
        <v>2.08678880743461E-2</v>
      </c>
      <c r="AN613">
        <v>0.68171529399999997</v>
      </c>
      <c r="AO613">
        <v>0.63306394300000002</v>
      </c>
      <c r="AP613">
        <v>23</v>
      </c>
      <c r="AQ613">
        <v>1</v>
      </c>
      <c r="AR613">
        <v>0.6</v>
      </c>
      <c r="AS613">
        <v>2.0000000000000001E-4</v>
      </c>
      <c r="AT613" t="s">
        <v>65</v>
      </c>
      <c r="AU613" t="s">
        <v>65</v>
      </c>
      <c r="AV613" t="s">
        <v>65</v>
      </c>
      <c r="AW613" t="s">
        <v>65</v>
      </c>
      <c r="AX613" t="s">
        <v>65</v>
      </c>
      <c r="AY613">
        <v>4.1669999999999999E-2</v>
      </c>
      <c r="AZ613">
        <v>0</v>
      </c>
      <c r="BA613" t="s">
        <v>65</v>
      </c>
      <c r="BB613" t="s">
        <v>65</v>
      </c>
      <c r="BC613" t="s">
        <v>65</v>
      </c>
      <c r="BD613" t="s">
        <v>65</v>
      </c>
      <c r="BE613" t="s">
        <v>65</v>
      </c>
      <c r="BF613" t="s">
        <v>9149</v>
      </c>
    </row>
    <row r="614" spans="1:58" hidden="1" x14ac:dyDescent="0.25">
      <c r="A614">
        <v>9</v>
      </c>
      <c r="B614">
        <v>16416500</v>
      </c>
      <c r="C614" t="s">
        <v>9843</v>
      </c>
      <c r="D614" t="s">
        <v>58</v>
      </c>
      <c r="E614" t="s">
        <v>9502</v>
      </c>
      <c r="F614" t="s">
        <v>97</v>
      </c>
      <c r="G614" t="s">
        <v>98</v>
      </c>
      <c r="H614" t="s">
        <v>49</v>
      </c>
      <c r="T614" s="35"/>
      <c r="W614" s="23"/>
      <c r="X614" t="s">
        <v>4909</v>
      </c>
      <c r="Y614" t="s">
        <v>51</v>
      </c>
      <c r="Z614" t="s">
        <v>72</v>
      </c>
      <c r="AA614">
        <v>824.07</v>
      </c>
      <c r="AB614" t="s">
        <v>100</v>
      </c>
      <c r="AC614" t="s">
        <v>55</v>
      </c>
      <c r="AF614" t="s">
        <v>55</v>
      </c>
      <c r="AG614">
        <v>0</v>
      </c>
      <c r="AH614">
        <v>0</v>
      </c>
      <c r="AI614">
        <v>1</v>
      </c>
      <c r="AJ614" t="s">
        <v>55</v>
      </c>
      <c r="AK614" t="s">
        <v>55</v>
      </c>
      <c r="AL614" s="35">
        <v>5.3435426996231597E-4</v>
      </c>
      <c r="AM614" s="35">
        <v>0.99946564526511095</v>
      </c>
      <c r="AN614">
        <v>0.33001372200000001</v>
      </c>
      <c r="AO614">
        <v>0.50708120099999998</v>
      </c>
      <c r="AP614">
        <v>39</v>
      </c>
      <c r="AQ614">
        <v>1</v>
      </c>
      <c r="AR614">
        <v>1</v>
      </c>
      <c r="AS614" t="s">
        <v>65</v>
      </c>
      <c r="AT614" t="s">
        <v>65</v>
      </c>
      <c r="AU614" t="s">
        <v>65</v>
      </c>
      <c r="AV614" t="s">
        <v>65</v>
      </c>
      <c r="AW614" t="s">
        <v>65</v>
      </c>
      <c r="AX614" t="s">
        <v>65</v>
      </c>
      <c r="AY614">
        <v>2.5000000000000001E-2</v>
      </c>
      <c r="AZ614" t="s">
        <v>65</v>
      </c>
      <c r="BA614" t="s">
        <v>65</v>
      </c>
      <c r="BB614" t="s">
        <v>65</v>
      </c>
      <c r="BC614" t="s">
        <v>65</v>
      </c>
      <c r="BD614" t="s">
        <v>65</v>
      </c>
      <c r="BE614" t="s">
        <v>65</v>
      </c>
      <c r="BF614" t="s">
        <v>9505</v>
      </c>
    </row>
    <row r="615" spans="1:58" x14ac:dyDescent="0.25">
      <c r="A615">
        <v>9</v>
      </c>
      <c r="B615">
        <v>100616671</v>
      </c>
      <c r="C615" t="s">
        <v>12715</v>
      </c>
      <c r="D615" t="s">
        <v>58</v>
      </c>
      <c r="E615" t="s">
        <v>12393</v>
      </c>
      <c r="F615" t="s">
        <v>85</v>
      </c>
      <c r="G615" t="s">
        <v>48</v>
      </c>
      <c r="H615" t="s">
        <v>103</v>
      </c>
      <c r="I615" t="s">
        <v>14625</v>
      </c>
      <c r="T615" s="35"/>
      <c r="W615" s="23"/>
      <c r="X615" t="s">
        <v>12716</v>
      </c>
      <c r="Y615" t="s">
        <v>78</v>
      </c>
      <c r="Z615" t="s">
        <v>72</v>
      </c>
      <c r="AA615">
        <v>350.29</v>
      </c>
      <c r="AB615" t="s">
        <v>53</v>
      </c>
      <c r="AC615" t="s">
        <v>12717</v>
      </c>
      <c r="AF615" t="s">
        <v>55</v>
      </c>
      <c r="AG615">
        <v>0.95599999999999996</v>
      </c>
      <c r="AH615">
        <v>0</v>
      </c>
      <c r="AI615">
        <v>0.67400000000000004</v>
      </c>
      <c r="AJ615">
        <v>75.38</v>
      </c>
      <c r="AK615">
        <v>65</v>
      </c>
      <c r="AL615">
        <v>0</v>
      </c>
      <c r="AM615" s="35">
        <v>0</v>
      </c>
      <c r="AN615">
        <v>0.32476551599999998</v>
      </c>
      <c r="AO615">
        <v>0.65381130499999995</v>
      </c>
      <c r="AP615">
        <v>29</v>
      </c>
      <c r="AQ615">
        <v>1</v>
      </c>
      <c r="AR615">
        <v>0.75</v>
      </c>
      <c r="AS615">
        <v>5.0000000000000001E-4</v>
      </c>
      <c r="AT615">
        <v>1.09E-3</v>
      </c>
      <c r="AU615" t="s">
        <v>65</v>
      </c>
      <c r="AV615" t="s">
        <v>65</v>
      </c>
      <c r="AW615" t="s">
        <v>65</v>
      </c>
      <c r="AX615" t="s">
        <v>65</v>
      </c>
      <c r="AY615">
        <v>3.3329999999999999E-2</v>
      </c>
      <c r="AZ615" s="1">
        <v>8.3899999999999993E-6</v>
      </c>
      <c r="BA615" s="1">
        <v>1.8199999999999999E-5</v>
      </c>
      <c r="BB615" t="s">
        <v>65</v>
      </c>
      <c r="BC615" t="s">
        <v>65</v>
      </c>
      <c r="BD615" t="s">
        <v>65</v>
      </c>
      <c r="BE615" t="s">
        <v>65</v>
      </c>
      <c r="BF615" t="s">
        <v>9149</v>
      </c>
    </row>
    <row r="616" spans="1:58" hidden="1" x14ac:dyDescent="0.25">
      <c r="A616">
        <v>9</v>
      </c>
      <c r="B616">
        <v>16416500</v>
      </c>
      <c r="C616" t="s">
        <v>9843</v>
      </c>
      <c r="D616" t="s">
        <v>58</v>
      </c>
      <c r="E616" t="s">
        <v>9502</v>
      </c>
      <c r="F616" t="s">
        <v>974</v>
      </c>
      <c r="G616" t="s">
        <v>98</v>
      </c>
      <c r="H616" t="s">
        <v>49</v>
      </c>
      <c r="T616" s="35"/>
      <c r="W616" s="23"/>
      <c r="X616" t="s">
        <v>4909</v>
      </c>
      <c r="Y616" t="s">
        <v>51</v>
      </c>
      <c r="Z616" t="s">
        <v>72</v>
      </c>
      <c r="AA616">
        <v>824.07</v>
      </c>
      <c r="AB616" t="s">
        <v>100</v>
      </c>
      <c r="AC616" t="s">
        <v>55</v>
      </c>
      <c r="AF616" t="s">
        <v>55</v>
      </c>
      <c r="AG616">
        <v>0</v>
      </c>
      <c r="AH616">
        <v>0</v>
      </c>
      <c r="AI616">
        <v>1</v>
      </c>
      <c r="AJ616" t="s">
        <v>55</v>
      </c>
      <c r="AK616" t="s">
        <v>55</v>
      </c>
      <c r="AL616">
        <v>5.3435426996231597E-4</v>
      </c>
      <c r="AM616">
        <v>0.99946564526511095</v>
      </c>
      <c r="AN616">
        <v>0.33001372200000001</v>
      </c>
      <c r="AO616">
        <v>0.50708120099999998</v>
      </c>
      <c r="AP616">
        <v>39</v>
      </c>
      <c r="AQ616">
        <v>1</v>
      </c>
      <c r="AR616">
        <v>1</v>
      </c>
      <c r="AS616" t="s">
        <v>65</v>
      </c>
      <c r="AT616" t="s">
        <v>65</v>
      </c>
      <c r="AU616" t="s">
        <v>65</v>
      </c>
      <c r="AV616" t="s">
        <v>65</v>
      </c>
      <c r="AW616" t="s">
        <v>65</v>
      </c>
      <c r="AX616" t="s">
        <v>65</v>
      </c>
      <c r="AY616">
        <v>2.5000000000000001E-2</v>
      </c>
      <c r="AZ616" t="s">
        <v>65</v>
      </c>
      <c r="BA616" t="s">
        <v>65</v>
      </c>
      <c r="BB616" t="s">
        <v>65</v>
      </c>
      <c r="BC616" t="s">
        <v>65</v>
      </c>
      <c r="BD616" t="s">
        <v>65</v>
      </c>
      <c r="BE616" t="s">
        <v>65</v>
      </c>
      <c r="BF616" t="s">
        <v>9505</v>
      </c>
    </row>
    <row r="617" spans="1:58" x14ac:dyDescent="0.25">
      <c r="A617">
        <v>15</v>
      </c>
      <c r="B617">
        <v>75310799</v>
      </c>
      <c r="C617" t="s">
        <v>12219</v>
      </c>
      <c r="D617" t="s">
        <v>58</v>
      </c>
      <c r="E617" t="s">
        <v>11689</v>
      </c>
      <c r="F617" t="s">
        <v>85</v>
      </c>
      <c r="G617" t="s">
        <v>48</v>
      </c>
      <c r="H617" t="s">
        <v>76</v>
      </c>
      <c r="I617" t="s">
        <v>14625</v>
      </c>
      <c r="T617" s="35"/>
      <c r="W617" s="23"/>
      <c r="X617" t="s">
        <v>12220</v>
      </c>
      <c r="Y617" t="s">
        <v>78</v>
      </c>
      <c r="Z617" t="s">
        <v>72</v>
      </c>
      <c r="AA617">
        <v>353.07</v>
      </c>
      <c r="AB617" t="s">
        <v>53</v>
      </c>
      <c r="AC617" t="s">
        <v>12221</v>
      </c>
      <c r="AF617" t="s">
        <v>55</v>
      </c>
      <c r="AG617">
        <v>0.63300000000000001</v>
      </c>
      <c r="AH617">
        <v>7.6</v>
      </c>
      <c r="AI617">
        <v>1</v>
      </c>
      <c r="AJ617">
        <v>96.94</v>
      </c>
      <c r="AK617">
        <v>98</v>
      </c>
      <c r="AL617">
        <v>0.64090130299950399</v>
      </c>
      <c r="AM617">
        <v>0.34542747267424101</v>
      </c>
      <c r="AN617">
        <v>0.45777587400000003</v>
      </c>
      <c r="AO617">
        <v>0.70619300600000001</v>
      </c>
      <c r="AP617">
        <v>39</v>
      </c>
      <c r="AQ617">
        <v>1</v>
      </c>
      <c r="AR617">
        <v>1</v>
      </c>
      <c r="AS617">
        <v>3.4000000000000002E-4</v>
      </c>
      <c r="AT617" t="s">
        <v>65</v>
      </c>
      <c r="AU617" t="s">
        <v>65</v>
      </c>
      <c r="AV617" t="s">
        <v>65</v>
      </c>
      <c r="AW617" t="s">
        <v>65</v>
      </c>
      <c r="AX617" t="s">
        <v>65</v>
      </c>
      <c r="AY617">
        <v>2.5000000000000001E-2</v>
      </c>
      <c r="AZ617">
        <v>0</v>
      </c>
      <c r="BA617" t="s">
        <v>65</v>
      </c>
      <c r="BB617" t="s">
        <v>65</v>
      </c>
      <c r="BC617" t="s">
        <v>65</v>
      </c>
      <c r="BD617" t="s">
        <v>65</v>
      </c>
      <c r="BE617" t="s">
        <v>65</v>
      </c>
      <c r="BF617" t="s">
        <v>4038</v>
      </c>
    </row>
    <row r="618" spans="1:58" hidden="1" x14ac:dyDescent="0.25">
      <c r="A618">
        <v>17</v>
      </c>
      <c r="B618">
        <v>19702886</v>
      </c>
      <c r="C618" t="s">
        <v>4429</v>
      </c>
      <c r="D618" t="s">
        <v>58</v>
      </c>
      <c r="E618" t="s">
        <v>3829</v>
      </c>
      <c r="F618" t="s">
        <v>85</v>
      </c>
      <c r="G618" t="s">
        <v>48</v>
      </c>
      <c r="H618" t="s">
        <v>103</v>
      </c>
      <c r="I618" t="s">
        <v>14624</v>
      </c>
      <c r="T618" s="35"/>
      <c r="W618" s="23"/>
      <c r="X618" t="s">
        <v>4430</v>
      </c>
      <c r="Y618" t="s">
        <v>51</v>
      </c>
      <c r="Z618" t="s">
        <v>72</v>
      </c>
      <c r="AA618">
        <v>37.35</v>
      </c>
      <c r="AB618" t="s">
        <v>53</v>
      </c>
      <c r="AC618" t="s">
        <v>4431</v>
      </c>
      <c r="AD618" t="s">
        <v>175</v>
      </c>
      <c r="AE618" t="s">
        <v>175</v>
      </c>
      <c r="AF618" t="s">
        <v>55</v>
      </c>
      <c r="AG618">
        <v>0.95899999999999996</v>
      </c>
      <c r="AH618">
        <v>7.1559999999999997</v>
      </c>
      <c r="AI618">
        <v>1</v>
      </c>
      <c r="AJ618">
        <v>98.91</v>
      </c>
      <c r="AK618">
        <v>92</v>
      </c>
      <c r="AL618">
        <v>0.99996944969716794</v>
      </c>
      <c r="AM618" s="1">
        <v>1.30040166627867E-5</v>
      </c>
      <c r="AN618">
        <v>0.93344861800000001</v>
      </c>
      <c r="AO618">
        <v>0.54715287599999995</v>
      </c>
      <c r="AP618">
        <v>3</v>
      </c>
      <c r="AQ618">
        <v>1</v>
      </c>
      <c r="AR618">
        <v>0.1</v>
      </c>
      <c r="AS618" s="1">
        <v>6.0699999999999998E-5</v>
      </c>
      <c r="AT618" t="s">
        <v>65</v>
      </c>
      <c r="AU618" t="s">
        <v>65</v>
      </c>
      <c r="AV618" t="s">
        <v>65</v>
      </c>
      <c r="AW618" t="s">
        <v>65</v>
      </c>
      <c r="AX618" t="s">
        <v>65</v>
      </c>
      <c r="AY618">
        <v>0.25</v>
      </c>
      <c r="AZ618">
        <v>0</v>
      </c>
      <c r="BA618" t="s">
        <v>65</v>
      </c>
      <c r="BB618" t="s">
        <v>65</v>
      </c>
      <c r="BC618" t="s">
        <v>65</v>
      </c>
      <c r="BD618" t="s">
        <v>65</v>
      </c>
      <c r="BE618" t="s">
        <v>65</v>
      </c>
      <c r="BF618" t="s">
        <v>1248</v>
      </c>
    </row>
    <row r="619" spans="1:58" hidden="1" x14ac:dyDescent="0.25">
      <c r="A619">
        <v>4</v>
      </c>
      <c r="B619">
        <v>13605553</v>
      </c>
      <c r="C619" t="s">
        <v>11133</v>
      </c>
      <c r="D619" t="s">
        <v>58</v>
      </c>
      <c r="E619" t="s">
        <v>11009</v>
      </c>
      <c r="F619" t="s">
        <v>47</v>
      </c>
      <c r="G619" t="s">
        <v>48</v>
      </c>
      <c r="H619" t="s">
        <v>49</v>
      </c>
      <c r="T619" s="35"/>
      <c r="W619" s="23"/>
      <c r="X619" t="s">
        <v>11134</v>
      </c>
      <c r="Y619" t="s">
        <v>52</v>
      </c>
      <c r="Z619" t="s">
        <v>51</v>
      </c>
      <c r="AA619">
        <v>328.07</v>
      </c>
      <c r="AB619" t="s">
        <v>53</v>
      </c>
      <c r="AC619" t="s">
        <v>11135</v>
      </c>
      <c r="AF619" t="s">
        <v>55</v>
      </c>
      <c r="AG619">
        <v>0.997</v>
      </c>
      <c r="AH619">
        <v>0</v>
      </c>
      <c r="AI619">
        <v>0</v>
      </c>
      <c r="AJ619">
        <v>91.76</v>
      </c>
      <c r="AK619">
        <v>85</v>
      </c>
      <c r="AL619">
        <v>4.7184577032214503E-4</v>
      </c>
      <c r="AM619">
        <v>0.999528154229673</v>
      </c>
      <c r="AN619">
        <v>0</v>
      </c>
      <c r="AO619">
        <v>0.559089693</v>
      </c>
      <c r="AP619">
        <v>39</v>
      </c>
      <c r="AQ619">
        <v>1</v>
      </c>
      <c r="AR619">
        <v>1</v>
      </c>
      <c r="AS619" s="35">
        <v>2.3E-3</v>
      </c>
      <c r="AT619">
        <v>4.1900000000000001E-3</v>
      </c>
      <c r="AU619" t="s">
        <v>65</v>
      </c>
      <c r="AV619" t="s">
        <v>65</v>
      </c>
      <c r="AW619" t="s">
        <v>65</v>
      </c>
      <c r="AX619" t="s">
        <v>65</v>
      </c>
      <c r="AY619">
        <v>2.5000000000000001E-2</v>
      </c>
      <c r="AZ619" s="1">
        <v>4.9400000000000001E-5</v>
      </c>
      <c r="BA619" s="1">
        <v>8.9900000000000003E-5</v>
      </c>
      <c r="BB619" t="s">
        <v>65</v>
      </c>
      <c r="BC619" t="s">
        <v>65</v>
      </c>
      <c r="BD619" t="s">
        <v>65</v>
      </c>
      <c r="BE619" t="s">
        <v>65</v>
      </c>
      <c r="BF619" t="s">
        <v>1560</v>
      </c>
    </row>
    <row r="620" spans="1:58" hidden="1" x14ac:dyDescent="0.25">
      <c r="A620">
        <v>13</v>
      </c>
      <c r="B620">
        <v>73319139</v>
      </c>
      <c r="C620" t="s">
        <v>11463</v>
      </c>
      <c r="D620" t="s">
        <v>11464</v>
      </c>
      <c r="E620" t="s">
        <v>11009</v>
      </c>
      <c r="F620" t="s">
        <v>47</v>
      </c>
      <c r="G620" t="s">
        <v>48</v>
      </c>
      <c r="H620" t="s">
        <v>76</v>
      </c>
      <c r="T620" s="35"/>
      <c r="W620" s="23"/>
      <c r="X620" t="s">
        <v>11465</v>
      </c>
      <c r="Y620" t="s">
        <v>78</v>
      </c>
      <c r="Z620" t="s">
        <v>72</v>
      </c>
      <c r="AA620">
        <v>1042.29</v>
      </c>
      <c r="AB620" t="s">
        <v>53</v>
      </c>
      <c r="AC620" t="s">
        <v>11466</v>
      </c>
      <c r="AF620" t="s">
        <v>55</v>
      </c>
      <c r="AG620">
        <v>0.97099999999999997</v>
      </c>
      <c r="AH620">
        <v>7.2240000000000002</v>
      </c>
      <c r="AI620">
        <v>1</v>
      </c>
      <c r="AJ620">
        <v>84.71</v>
      </c>
      <c r="AK620">
        <v>85</v>
      </c>
      <c r="AL620">
        <v>0.97959396069527904</v>
      </c>
      <c r="AM620">
        <v>6.9270515333544498E-4</v>
      </c>
      <c r="AN620">
        <v>0.11437136000000001</v>
      </c>
      <c r="AO620">
        <v>0.63212011300000004</v>
      </c>
      <c r="AP620">
        <v>39</v>
      </c>
      <c r="AQ620">
        <v>1</v>
      </c>
      <c r="AR620">
        <v>1</v>
      </c>
      <c r="AS620" s="35">
        <v>5.79E-2</v>
      </c>
      <c r="AT620">
        <v>8.6230000000000001E-2</v>
      </c>
      <c r="AU620">
        <v>1.5789999999999998E-2</v>
      </c>
      <c r="AV620">
        <v>0.23408000000000001</v>
      </c>
      <c r="AW620">
        <v>0.15562999999999999</v>
      </c>
      <c r="AX620">
        <v>0.12378</v>
      </c>
      <c r="AY620">
        <v>2.5000000000000001E-2</v>
      </c>
      <c r="AZ620">
        <v>1.48E-3</v>
      </c>
      <c r="BA620" s="35">
        <v>2.2399999999999998E-3</v>
      </c>
      <c r="BB620">
        <v>4.1000000000000003E-3</v>
      </c>
      <c r="BC620">
        <v>3.1800000000000001E-3</v>
      </c>
      <c r="BD620">
        <v>2.0000000000000001E-4</v>
      </c>
      <c r="BE620">
        <v>6.1999999999999998E-3</v>
      </c>
      <c r="BF620" t="s">
        <v>1560</v>
      </c>
    </row>
    <row r="621" spans="1:58" hidden="1" x14ac:dyDescent="0.25">
      <c r="A621">
        <v>7</v>
      </c>
      <c r="B621">
        <v>134346745</v>
      </c>
      <c r="C621" t="s">
        <v>7867</v>
      </c>
      <c r="D621" t="s">
        <v>7868</v>
      </c>
      <c r="E621" t="s">
        <v>7516</v>
      </c>
      <c r="F621" t="s">
        <v>47</v>
      </c>
      <c r="G621" t="s">
        <v>98</v>
      </c>
      <c r="H621" t="s">
        <v>76</v>
      </c>
      <c r="T621" s="35"/>
      <c r="W621" s="23"/>
      <c r="X621" t="s">
        <v>7869</v>
      </c>
      <c r="Y621" t="s">
        <v>78</v>
      </c>
      <c r="Z621" t="s">
        <v>72</v>
      </c>
      <c r="AA621">
        <v>592.07000000000005</v>
      </c>
      <c r="AB621" t="s">
        <v>164</v>
      </c>
      <c r="AC621" t="s">
        <v>7870</v>
      </c>
      <c r="AF621" t="s">
        <v>55</v>
      </c>
      <c r="AG621">
        <v>0</v>
      </c>
      <c r="AH621">
        <v>0</v>
      </c>
      <c r="AI621">
        <v>1</v>
      </c>
      <c r="AJ621">
        <v>100</v>
      </c>
      <c r="AK621">
        <v>99</v>
      </c>
      <c r="AL621">
        <v>0.78012739791630303</v>
      </c>
      <c r="AM621">
        <v>0.12632224389359301</v>
      </c>
      <c r="AN621">
        <v>0.946206714</v>
      </c>
      <c r="AO621">
        <v>0.52583447800000005</v>
      </c>
      <c r="AP621">
        <v>39</v>
      </c>
      <c r="AQ621">
        <v>1</v>
      </c>
      <c r="AR621">
        <v>1</v>
      </c>
      <c r="AS621" s="35">
        <v>3.909E-2</v>
      </c>
      <c r="AT621">
        <v>5.9959999999999999E-2</v>
      </c>
      <c r="AU621">
        <v>2.359E-2</v>
      </c>
      <c r="AV621">
        <v>0.11354</v>
      </c>
      <c r="AW621">
        <v>9.0690000000000007E-2</v>
      </c>
      <c r="AX621">
        <v>7.1620000000000003E-2</v>
      </c>
      <c r="AY621">
        <v>2.5000000000000001E-2</v>
      </c>
      <c r="AZ621">
        <v>9.8999999999999999E-4</v>
      </c>
      <c r="BA621">
        <v>1.5299999999999999E-3</v>
      </c>
      <c r="BB621">
        <v>2.2499999999999998E-3</v>
      </c>
      <c r="BC621">
        <v>1.74E-3</v>
      </c>
      <c r="BD621">
        <v>4.0000000000000002E-4</v>
      </c>
      <c r="BE621">
        <v>2.5300000000000001E-3</v>
      </c>
      <c r="BF621" t="s">
        <v>7519</v>
      </c>
    </row>
    <row r="622" spans="1:58" hidden="1" x14ac:dyDescent="0.25">
      <c r="A622">
        <v>7</v>
      </c>
      <c r="B622">
        <v>140481476</v>
      </c>
      <c r="C622" t="s">
        <v>2025</v>
      </c>
      <c r="D622" t="s">
        <v>2026</v>
      </c>
      <c r="E622" t="s">
        <v>1764</v>
      </c>
      <c r="F622" t="s">
        <v>47</v>
      </c>
      <c r="G622" t="s">
        <v>98</v>
      </c>
      <c r="H622" t="s">
        <v>49</v>
      </c>
      <c r="T622" s="35"/>
      <c r="W622" s="23"/>
      <c r="X622" t="s">
        <v>2027</v>
      </c>
      <c r="Y622" t="s">
        <v>51</v>
      </c>
      <c r="Z622" t="s">
        <v>52</v>
      </c>
      <c r="AA622">
        <v>568.07000000000005</v>
      </c>
      <c r="AB622" t="s">
        <v>164</v>
      </c>
      <c r="AC622" t="s">
        <v>2028</v>
      </c>
      <c r="AF622" t="s">
        <v>55</v>
      </c>
      <c r="AG622">
        <v>0</v>
      </c>
      <c r="AH622">
        <v>0</v>
      </c>
      <c r="AI622">
        <v>0.90300000000000002</v>
      </c>
      <c r="AJ622">
        <v>100</v>
      </c>
      <c r="AK622">
        <v>100</v>
      </c>
      <c r="AL622" s="1">
        <v>2.1803957963969101E-5</v>
      </c>
      <c r="AM622">
        <v>0.999978196041997</v>
      </c>
      <c r="AN622">
        <v>0.85313494099999998</v>
      </c>
      <c r="AO622">
        <v>0.55876768600000004</v>
      </c>
      <c r="AP622">
        <v>39</v>
      </c>
      <c r="AQ622">
        <v>1</v>
      </c>
      <c r="AR622">
        <v>1</v>
      </c>
      <c r="AS622" s="35">
        <v>2.3439999999999999E-2</v>
      </c>
      <c r="AT622">
        <v>3.823E-2</v>
      </c>
      <c r="AU622">
        <v>1.5789999999999998E-2</v>
      </c>
      <c r="AV622">
        <v>5.8439999999999999E-2</v>
      </c>
      <c r="AW622">
        <v>5.6419999999999998E-2</v>
      </c>
      <c r="AX622">
        <v>6.7290000000000003E-2</v>
      </c>
      <c r="AY622">
        <v>2.5000000000000001E-2</v>
      </c>
      <c r="AZ622">
        <v>5.8E-4</v>
      </c>
      <c r="BA622">
        <v>9.6000000000000002E-4</v>
      </c>
      <c r="BB622">
        <v>1.32E-3</v>
      </c>
      <c r="BC622">
        <v>1.6299999999999999E-3</v>
      </c>
      <c r="BD622">
        <v>2.0000000000000001E-4</v>
      </c>
      <c r="BE622">
        <v>1.01E-3</v>
      </c>
      <c r="BF622" t="s">
        <v>1766</v>
      </c>
    </row>
    <row r="623" spans="1:58" x14ac:dyDescent="0.25">
      <c r="A623">
        <v>8</v>
      </c>
      <c r="B623">
        <v>3059161</v>
      </c>
      <c r="C623" t="s">
        <v>7015</v>
      </c>
      <c r="D623" t="s">
        <v>58</v>
      </c>
      <c r="E623" t="s">
        <v>6672</v>
      </c>
      <c r="F623" t="s">
        <v>85</v>
      </c>
      <c r="G623" t="s">
        <v>48</v>
      </c>
      <c r="H623" t="s">
        <v>49</v>
      </c>
      <c r="I623" t="s">
        <v>14625</v>
      </c>
      <c r="T623" s="35"/>
      <c r="W623" s="23"/>
      <c r="X623" t="s">
        <v>7016</v>
      </c>
      <c r="Y623" t="s">
        <v>78</v>
      </c>
      <c r="Z623" t="s">
        <v>51</v>
      </c>
      <c r="AA623">
        <v>354.07</v>
      </c>
      <c r="AB623" t="s">
        <v>53</v>
      </c>
      <c r="AC623" t="s">
        <v>7017</v>
      </c>
      <c r="AF623" t="s">
        <v>55</v>
      </c>
      <c r="AG623">
        <v>0.997</v>
      </c>
      <c r="AH623">
        <v>6.468</v>
      </c>
      <c r="AI623">
        <v>1</v>
      </c>
      <c r="AJ623">
        <v>100</v>
      </c>
      <c r="AK623">
        <v>96</v>
      </c>
      <c r="AL623">
        <v>0</v>
      </c>
      <c r="AM623" s="47">
        <v>0</v>
      </c>
      <c r="AN623">
        <v>0.74638102100000003</v>
      </c>
      <c r="AO623">
        <v>0.59599676400000001</v>
      </c>
      <c r="AP623">
        <v>39</v>
      </c>
      <c r="AQ623">
        <v>1</v>
      </c>
      <c r="AR623">
        <v>1</v>
      </c>
      <c r="AS623">
        <v>3.8999999999999999E-4</v>
      </c>
      <c r="AT623" t="s">
        <v>65</v>
      </c>
      <c r="AU623" t="s">
        <v>65</v>
      </c>
      <c r="AV623" t="s">
        <v>65</v>
      </c>
      <c r="AW623" t="s">
        <v>65</v>
      </c>
      <c r="AX623" t="s">
        <v>65</v>
      </c>
      <c r="AY623">
        <v>2.5000000000000001E-2</v>
      </c>
      <c r="AZ623" s="47">
        <v>0</v>
      </c>
      <c r="BA623" t="s">
        <v>65</v>
      </c>
      <c r="BB623" t="s">
        <v>65</v>
      </c>
      <c r="BC623" t="s">
        <v>65</v>
      </c>
      <c r="BD623" t="s">
        <v>65</v>
      </c>
      <c r="BE623" t="s">
        <v>65</v>
      </c>
      <c r="BF623" t="s">
        <v>6675</v>
      </c>
    </row>
    <row r="624" spans="1:58" hidden="1" x14ac:dyDescent="0.25">
      <c r="A624">
        <v>13</v>
      </c>
      <c r="B624">
        <v>32914305</v>
      </c>
      <c r="C624" t="s">
        <v>12159</v>
      </c>
      <c r="D624" t="s">
        <v>12160</v>
      </c>
      <c r="E624" t="s">
        <v>11689</v>
      </c>
      <c r="F624" t="s">
        <v>97</v>
      </c>
      <c r="G624" t="s">
        <v>48</v>
      </c>
      <c r="H624" t="s">
        <v>76</v>
      </c>
      <c r="T624" s="35"/>
      <c r="W624" s="23"/>
      <c r="X624" t="s">
        <v>11458</v>
      </c>
      <c r="Y624" t="s">
        <v>78</v>
      </c>
      <c r="Z624" t="s">
        <v>51</v>
      </c>
      <c r="AA624">
        <v>636.07000000000005</v>
      </c>
      <c r="AB624" t="s">
        <v>53</v>
      </c>
      <c r="AC624" t="s">
        <v>12161</v>
      </c>
      <c r="AF624" t="s">
        <v>55</v>
      </c>
      <c r="AG624">
        <v>0.13200000000000001</v>
      </c>
      <c r="AH624">
        <v>0</v>
      </c>
      <c r="AI624">
        <v>0</v>
      </c>
      <c r="AJ624">
        <v>75.61</v>
      </c>
      <c r="AK624">
        <v>82</v>
      </c>
      <c r="AL624">
        <v>0.99997529790580097</v>
      </c>
      <c r="AM624" s="1">
        <v>2.2131212066186701E-15</v>
      </c>
      <c r="AN624">
        <v>0.85440336299999997</v>
      </c>
      <c r="AO624">
        <v>0</v>
      </c>
      <c r="AP624">
        <v>39</v>
      </c>
      <c r="AQ624">
        <v>1</v>
      </c>
      <c r="AR624">
        <v>1</v>
      </c>
      <c r="AS624">
        <v>6.6E-4</v>
      </c>
      <c r="AT624">
        <v>5.9999999999999995E-4</v>
      </c>
      <c r="AU624" t="s">
        <v>65</v>
      </c>
      <c r="AV624" t="s">
        <v>65</v>
      </c>
      <c r="AW624" t="s">
        <v>65</v>
      </c>
      <c r="AX624" t="s">
        <v>65</v>
      </c>
      <c r="AY624">
        <v>2.5000000000000001E-2</v>
      </c>
      <c r="AZ624" s="1">
        <v>8.2400000000000007E-6</v>
      </c>
      <c r="BA624">
        <v>0</v>
      </c>
      <c r="BB624" t="s">
        <v>65</v>
      </c>
      <c r="BC624" t="s">
        <v>65</v>
      </c>
      <c r="BD624" t="s">
        <v>65</v>
      </c>
      <c r="BE624" t="s">
        <v>65</v>
      </c>
      <c r="BF624" t="s">
        <v>4038</v>
      </c>
    </row>
    <row r="625" spans="1:58" hidden="1" x14ac:dyDescent="0.25">
      <c r="A625">
        <v>9</v>
      </c>
      <c r="B625">
        <v>102628857</v>
      </c>
      <c r="C625" t="s">
        <v>12014</v>
      </c>
      <c r="D625" t="s">
        <v>58</v>
      </c>
      <c r="E625" t="s">
        <v>11689</v>
      </c>
      <c r="F625" t="s">
        <v>59</v>
      </c>
      <c r="G625" t="s">
        <v>98</v>
      </c>
      <c r="I625" t="s">
        <v>14624</v>
      </c>
      <c r="T625" s="35"/>
      <c r="W625" s="23"/>
      <c r="X625" t="s">
        <v>12015</v>
      </c>
      <c r="Y625" t="s">
        <v>72</v>
      </c>
      <c r="Z625" t="s">
        <v>52</v>
      </c>
      <c r="AA625">
        <v>37.68</v>
      </c>
      <c r="AB625" t="s">
        <v>100</v>
      </c>
      <c r="AC625" t="s">
        <v>55</v>
      </c>
      <c r="AF625" t="s">
        <v>55</v>
      </c>
      <c r="AG625">
        <v>0</v>
      </c>
      <c r="AH625">
        <v>0</v>
      </c>
      <c r="AI625">
        <v>0.82499999999999996</v>
      </c>
      <c r="AJ625" t="s">
        <v>55</v>
      </c>
      <c r="AK625" t="s">
        <v>55</v>
      </c>
      <c r="AL625">
        <v>0</v>
      </c>
      <c r="AM625">
        <v>0</v>
      </c>
      <c r="AN625">
        <v>0.97707499799999997</v>
      </c>
      <c r="AO625">
        <v>0</v>
      </c>
      <c r="AP625">
        <v>39</v>
      </c>
      <c r="AQ625">
        <v>1</v>
      </c>
      <c r="AR625">
        <v>1</v>
      </c>
      <c r="AS625" t="s">
        <v>65</v>
      </c>
      <c r="AT625" t="s">
        <v>65</v>
      </c>
      <c r="AU625" t="s">
        <v>65</v>
      </c>
      <c r="AV625" t="s">
        <v>65</v>
      </c>
      <c r="AW625" t="s">
        <v>65</v>
      </c>
      <c r="AX625" t="s">
        <v>65</v>
      </c>
      <c r="AY625">
        <v>2.5000000000000001E-2</v>
      </c>
      <c r="AZ625" t="s">
        <v>65</v>
      </c>
      <c r="BA625" t="s">
        <v>65</v>
      </c>
      <c r="BB625" t="s">
        <v>65</v>
      </c>
      <c r="BC625" t="s">
        <v>65</v>
      </c>
      <c r="BD625" t="s">
        <v>65</v>
      </c>
      <c r="BE625" t="s">
        <v>65</v>
      </c>
      <c r="BF625" t="s">
        <v>4038</v>
      </c>
    </row>
    <row r="626" spans="1:58" hidden="1" x14ac:dyDescent="0.25">
      <c r="A626">
        <v>9</v>
      </c>
      <c r="B626">
        <v>136901714</v>
      </c>
      <c r="C626" t="s">
        <v>5646</v>
      </c>
      <c r="D626" t="s">
        <v>5647</v>
      </c>
      <c r="E626" t="s">
        <v>5308</v>
      </c>
      <c r="F626" t="s">
        <v>47</v>
      </c>
      <c r="G626" t="s">
        <v>60</v>
      </c>
      <c r="H626" t="s">
        <v>76</v>
      </c>
      <c r="T626" s="35"/>
      <c r="W626" s="23"/>
      <c r="X626" t="s">
        <v>5645</v>
      </c>
      <c r="Y626" t="s">
        <v>51</v>
      </c>
      <c r="Z626" t="s">
        <v>52</v>
      </c>
      <c r="AA626">
        <v>573.08000000000004</v>
      </c>
      <c r="AB626" t="s">
        <v>282</v>
      </c>
      <c r="AC626" t="s">
        <v>55</v>
      </c>
      <c r="AD626" t="s">
        <v>64</v>
      </c>
      <c r="AE626" t="s">
        <v>64</v>
      </c>
      <c r="AF626" t="s">
        <v>55</v>
      </c>
      <c r="AG626">
        <v>0</v>
      </c>
      <c r="AH626">
        <v>0</v>
      </c>
      <c r="AI626">
        <v>0</v>
      </c>
      <c r="AJ626" t="s">
        <v>55</v>
      </c>
      <c r="AK626" t="s">
        <v>55</v>
      </c>
      <c r="AL626">
        <v>0.23294582888461099</v>
      </c>
      <c r="AM626">
        <v>0.76697937929696103</v>
      </c>
      <c r="AN626">
        <v>0.79153320199999999</v>
      </c>
      <c r="AO626">
        <v>0.54551811400000005</v>
      </c>
      <c r="AP626">
        <v>39</v>
      </c>
      <c r="AQ626">
        <v>1</v>
      </c>
      <c r="AR626">
        <v>1</v>
      </c>
      <c r="AS626">
        <v>4.1059999999999999E-2</v>
      </c>
      <c r="AT626">
        <v>7.17E-2</v>
      </c>
      <c r="AU626">
        <v>6.1699999999999998E-2</v>
      </c>
      <c r="AV626" t="s">
        <v>65</v>
      </c>
      <c r="AW626">
        <v>0.10972999999999999</v>
      </c>
      <c r="AX626" t="s">
        <v>65</v>
      </c>
      <c r="AY626">
        <v>2.5000000000000001E-2</v>
      </c>
      <c r="AZ626" s="35">
        <v>1.0399999999999999E-3</v>
      </c>
      <c r="BA626" s="35">
        <v>1.8400000000000001E-3</v>
      </c>
      <c r="BB626">
        <v>2.7799999999999999E-3</v>
      </c>
      <c r="BC626" t="s">
        <v>65</v>
      </c>
      <c r="BD626">
        <v>1.4E-3</v>
      </c>
      <c r="BE626" t="s">
        <v>65</v>
      </c>
      <c r="BF626" t="s">
        <v>1640</v>
      </c>
    </row>
    <row r="627" spans="1:58" hidden="1" x14ac:dyDescent="0.25">
      <c r="A627">
        <v>1</v>
      </c>
      <c r="B627">
        <v>23410153</v>
      </c>
      <c r="C627" t="s">
        <v>8260</v>
      </c>
      <c r="D627" t="s">
        <v>58</v>
      </c>
      <c r="E627" t="s">
        <v>8238</v>
      </c>
      <c r="F627" t="s">
        <v>59</v>
      </c>
      <c r="G627" t="s">
        <v>98</v>
      </c>
      <c r="I627" t="s">
        <v>14624</v>
      </c>
      <c r="T627" s="35"/>
      <c r="W627" s="23"/>
      <c r="X627" t="s">
        <v>8259</v>
      </c>
      <c r="Y627" t="s">
        <v>72</v>
      </c>
      <c r="Z627" t="s">
        <v>52</v>
      </c>
      <c r="AA627">
        <v>37.950000000000003</v>
      </c>
      <c r="AB627" t="s">
        <v>100</v>
      </c>
      <c r="AC627" t="s">
        <v>55</v>
      </c>
      <c r="AD627" t="s">
        <v>64</v>
      </c>
      <c r="AE627" t="s">
        <v>64</v>
      </c>
      <c r="AF627" t="s">
        <v>55</v>
      </c>
      <c r="AG627">
        <v>0</v>
      </c>
      <c r="AH627">
        <v>0</v>
      </c>
      <c r="AI627">
        <v>1</v>
      </c>
      <c r="AJ627" t="s">
        <v>55</v>
      </c>
      <c r="AK627" t="s">
        <v>55</v>
      </c>
      <c r="AL627">
        <v>8.9720345530242603E-3</v>
      </c>
      <c r="AM627" s="35">
        <v>0.99102796468651499</v>
      </c>
      <c r="AN627">
        <v>0.78119983599999998</v>
      </c>
      <c r="AO627">
        <v>0.66703634099999998</v>
      </c>
      <c r="AP627">
        <v>21</v>
      </c>
      <c r="AQ627">
        <v>1</v>
      </c>
      <c r="AR627">
        <v>0.55000000000000004</v>
      </c>
      <c r="AS627" t="s">
        <v>65</v>
      </c>
      <c r="AT627" t="s">
        <v>65</v>
      </c>
      <c r="AU627" t="s">
        <v>65</v>
      </c>
      <c r="AV627" t="s">
        <v>65</v>
      </c>
      <c r="AW627" t="s">
        <v>65</v>
      </c>
      <c r="AX627" t="s">
        <v>65</v>
      </c>
      <c r="AY627">
        <v>4.5449999999999997E-2</v>
      </c>
      <c r="AZ627" t="s">
        <v>65</v>
      </c>
      <c r="BA627" t="s">
        <v>65</v>
      </c>
      <c r="BB627" t="s">
        <v>65</v>
      </c>
      <c r="BC627" t="s">
        <v>65</v>
      </c>
      <c r="BD627" t="s">
        <v>65</v>
      </c>
      <c r="BE627" t="s">
        <v>65</v>
      </c>
      <c r="BF627" t="s">
        <v>8241</v>
      </c>
    </row>
    <row r="628" spans="1:58" hidden="1" x14ac:dyDescent="0.25">
      <c r="A628">
        <v>19</v>
      </c>
      <c r="B628">
        <v>15349909</v>
      </c>
      <c r="C628" t="s">
        <v>3773</v>
      </c>
      <c r="D628" t="s">
        <v>3774</v>
      </c>
      <c r="E628" t="s">
        <v>3383</v>
      </c>
      <c r="F628" t="s">
        <v>47</v>
      </c>
      <c r="G628" t="s">
        <v>48</v>
      </c>
      <c r="H628" t="s">
        <v>76</v>
      </c>
      <c r="T628" s="35"/>
      <c r="W628" s="23"/>
      <c r="X628" t="s">
        <v>3775</v>
      </c>
      <c r="Y628" t="s">
        <v>78</v>
      </c>
      <c r="Z628" t="s">
        <v>72</v>
      </c>
      <c r="AA628">
        <v>454.07</v>
      </c>
      <c r="AB628" t="s">
        <v>53</v>
      </c>
      <c r="AC628" t="s">
        <v>3776</v>
      </c>
      <c r="AF628" t="s">
        <v>55</v>
      </c>
      <c r="AG628">
        <v>0.999</v>
      </c>
      <c r="AH628">
        <v>7.173</v>
      </c>
      <c r="AI628">
        <v>1</v>
      </c>
      <c r="AJ628">
        <v>85.56</v>
      </c>
      <c r="AK628">
        <v>90</v>
      </c>
      <c r="AL628" s="1">
        <v>6.5537452949443102E-6</v>
      </c>
      <c r="AM628" s="35">
        <v>0.999993446254695</v>
      </c>
      <c r="AN628">
        <v>0.96284861700000002</v>
      </c>
      <c r="AO628">
        <v>0.614240283</v>
      </c>
      <c r="AP628">
        <v>39</v>
      </c>
      <c r="AQ628">
        <v>1</v>
      </c>
      <c r="AR628">
        <v>1</v>
      </c>
      <c r="AS628">
        <v>7.1569999999999995E-2</v>
      </c>
      <c r="AT628">
        <v>4.5909999999999999E-2</v>
      </c>
      <c r="AU628">
        <v>5.4199999999999998E-2</v>
      </c>
      <c r="AV628" t="s">
        <v>65</v>
      </c>
      <c r="AW628" t="s">
        <v>65</v>
      </c>
      <c r="AX628">
        <v>1.383E-2</v>
      </c>
      <c r="AY628">
        <v>2.5000000000000001E-2</v>
      </c>
      <c r="AZ628" s="35">
        <v>1.8500000000000001E-3</v>
      </c>
      <c r="BA628" s="35">
        <v>1.16E-3</v>
      </c>
      <c r="BB628" t="s">
        <v>65</v>
      </c>
      <c r="BC628">
        <v>2.3000000000000001E-4</v>
      </c>
      <c r="BD628">
        <v>1.1999999999999999E-3</v>
      </c>
      <c r="BE628" t="s">
        <v>65</v>
      </c>
      <c r="BF628" t="s">
        <v>2419</v>
      </c>
    </row>
    <row r="629" spans="1:58" hidden="1" x14ac:dyDescent="0.25">
      <c r="A629">
        <v>2</v>
      </c>
      <c r="B629">
        <v>28460069</v>
      </c>
      <c r="C629" t="s">
        <v>1059</v>
      </c>
      <c r="D629" t="s">
        <v>1060</v>
      </c>
      <c r="E629" t="s">
        <v>984</v>
      </c>
      <c r="F629" t="s">
        <v>47</v>
      </c>
      <c r="G629" t="s">
        <v>48</v>
      </c>
      <c r="H629" t="s">
        <v>76</v>
      </c>
      <c r="T629" s="35"/>
      <c r="W629" s="23"/>
      <c r="X629" t="s">
        <v>1061</v>
      </c>
      <c r="Y629" t="s">
        <v>52</v>
      </c>
      <c r="Z629" t="s">
        <v>78</v>
      </c>
      <c r="AA629">
        <v>714.07</v>
      </c>
      <c r="AB629" t="s">
        <v>53</v>
      </c>
      <c r="AC629" t="s">
        <v>1062</v>
      </c>
      <c r="AD629" t="s">
        <v>175</v>
      </c>
      <c r="AE629" t="s">
        <v>175</v>
      </c>
      <c r="AF629" t="s">
        <v>55</v>
      </c>
      <c r="AG629">
        <v>0.98399999999999999</v>
      </c>
      <c r="AH629">
        <v>0</v>
      </c>
      <c r="AI629">
        <v>1</v>
      </c>
      <c r="AJ629">
        <v>100</v>
      </c>
      <c r="AK629">
        <v>89</v>
      </c>
      <c r="AL629">
        <v>0.71982051590610996</v>
      </c>
      <c r="AM629" s="35">
        <v>0.279976282823241</v>
      </c>
      <c r="AN629">
        <v>0.87600915599999996</v>
      </c>
      <c r="AO629">
        <v>0</v>
      </c>
      <c r="AP629">
        <v>39</v>
      </c>
      <c r="AQ629">
        <v>1</v>
      </c>
      <c r="AR629">
        <v>1</v>
      </c>
      <c r="AS629">
        <v>2.3E-3</v>
      </c>
      <c r="AT629">
        <v>4.1900000000000001E-3</v>
      </c>
      <c r="AU629" t="s">
        <v>65</v>
      </c>
      <c r="AV629" t="s">
        <v>65</v>
      </c>
      <c r="AW629" t="s">
        <v>65</v>
      </c>
      <c r="AX629">
        <v>9.2399999999999999E-3</v>
      </c>
      <c r="AY629">
        <v>2.5000000000000001E-2</v>
      </c>
      <c r="AZ629" s="1">
        <v>4.9400000000000001E-5</v>
      </c>
      <c r="BA629" s="1">
        <v>9.0000000000000006E-5</v>
      </c>
      <c r="BB629" t="s">
        <v>65</v>
      </c>
      <c r="BC629">
        <v>1.2E-4</v>
      </c>
      <c r="BD629" t="s">
        <v>65</v>
      </c>
      <c r="BE629" t="s">
        <v>65</v>
      </c>
      <c r="BF629" t="s">
        <v>986</v>
      </c>
    </row>
    <row r="630" spans="1:58" hidden="1" x14ac:dyDescent="0.25">
      <c r="A630">
        <v>14</v>
      </c>
      <c r="B630">
        <v>105769047</v>
      </c>
      <c r="C630" t="s">
        <v>4348</v>
      </c>
      <c r="D630" t="s">
        <v>58</v>
      </c>
      <c r="E630" t="s">
        <v>3829</v>
      </c>
      <c r="F630" t="s">
        <v>97</v>
      </c>
      <c r="G630" t="s">
        <v>98</v>
      </c>
      <c r="H630" t="s">
        <v>49</v>
      </c>
      <c r="T630" s="35"/>
      <c r="W630" s="23"/>
      <c r="X630" t="s">
        <v>4349</v>
      </c>
      <c r="Y630" t="s">
        <v>51</v>
      </c>
      <c r="Z630" t="s">
        <v>52</v>
      </c>
      <c r="AA630">
        <v>522.08000000000004</v>
      </c>
      <c r="AB630" t="s">
        <v>150</v>
      </c>
      <c r="AC630" t="s">
        <v>55</v>
      </c>
      <c r="AD630" t="s">
        <v>64</v>
      </c>
      <c r="AE630" t="s">
        <v>64</v>
      </c>
      <c r="AF630" t="s">
        <v>55</v>
      </c>
      <c r="AG630">
        <v>0</v>
      </c>
      <c r="AH630">
        <v>0</v>
      </c>
      <c r="AI630">
        <v>0.50600000000000001</v>
      </c>
      <c r="AJ630" t="s">
        <v>55</v>
      </c>
      <c r="AK630" t="s">
        <v>55</v>
      </c>
      <c r="AL630">
        <v>0.36535518214027302</v>
      </c>
      <c r="AM630" s="35">
        <v>0.63463278808149604</v>
      </c>
      <c r="AN630">
        <v>0.99998728699999995</v>
      </c>
      <c r="AO630">
        <v>0.69972312699999994</v>
      </c>
      <c r="AP630">
        <v>39</v>
      </c>
      <c r="AQ630">
        <v>1</v>
      </c>
      <c r="AR630">
        <v>1</v>
      </c>
      <c r="AS630" t="s">
        <v>65</v>
      </c>
      <c r="AT630" t="s">
        <v>65</v>
      </c>
      <c r="AU630" t="s">
        <v>65</v>
      </c>
      <c r="AV630" t="s">
        <v>65</v>
      </c>
      <c r="AW630" t="s">
        <v>65</v>
      </c>
      <c r="AX630" t="s">
        <v>65</v>
      </c>
      <c r="AY630">
        <v>2.5000000000000001E-2</v>
      </c>
      <c r="AZ630" t="s">
        <v>65</v>
      </c>
      <c r="BA630" t="s">
        <v>65</v>
      </c>
      <c r="BB630" t="s">
        <v>65</v>
      </c>
      <c r="BC630" t="s">
        <v>65</v>
      </c>
      <c r="BD630" t="s">
        <v>65</v>
      </c>
      <c r="BE630" t="s">
        <v>65</v>
      </c>
      <c r="BF630" t="s">
        <v>1248</v>
      </c>
    </row>
    <row r="631" spans="1:58" hidden="1" x14ac:dyDescent="0.25">
      <c r="A631">
        <v>7</v>
      </c>
      <c r="B631">
        <v>97911236</v>
      </c>
      <c r="C631" t="s">
        <v>6261</v>
      </c>
      <c r="D631" t="s">
        <v>58</v>
      </c>
      <c r="E631" t="s">
        <v>6034</v>
      </c>
      <c r="F631" t="s">
        <v>97</v>
      </c>
      <c r="G631" t="s">
        <v>98</v>
      </c>
      <c r="H631" t="s">
        <v>76</v>
      </c>
      <c r="T631" s="35"/>
      <c r="W631" s="23"/>
      <c r="X631" t="s">
        <v>6262</v>
      </c>
      <c r="Y631" t="s">
        <v>51</v>
      </c>
      <c r="Z631" t="s">
        <v>52</v>
      </c>
      <c r="AA631">
        <v>330.1</v>
      </c>
      <c r="AB631" t="s">
        <v>164</v>
      </c>
      <c r="AC631" t="s">
        <v>6263</v>
      </c>
      <c r="AF631" t="s">
        <v>55</v>
      </c>
      <c r="AG631">
        <v>0</v>
      </c>
      <c r="AH631">
        <v>0</v>
      </c>
      <c r="AI631">
        <v>0.998</v>
      </c>
      <c r="AJ631">
        <v>80.430000000000007</v>
      </c>
      <c r="AK631">
        <v>46</v>
      </c>
      <c r="AL631">
        <v>0.69137139629066202</v>
      </c>
      <c r="AM631">
        <v>1.52584135023695E-2</v>
      </c>
      <c r="AN631">
        <v>0.30748365500000002</v>
      </c>
      <c r="AO631">
        <v>0.57676501400000002</v>
      </c>
      <c r="AP631">
        <v>35</v>
      </c>
      <c r="AQ631">
        <v>1</v>
      </c>
      <c r="AR631">
        <v>0.9</v>
      </c>
      <c r="AS631">
        <v>0.27067999999999998</v>
      </c>
      <c r="AT631" t="s">
        <v>65</v>
      </c>
      <c r="AU631" t="s">
        <v>65</v>
      </c>
      <c r="AV631" t="s">
        <v>65</v>
      </c>
      <c r="AW631" t="s">
        <v>65</v>
      </c>
      <c r="AX631" t="s">
        <v>65</v>
      </c>
      <c r="AY631">
        <v>2.7779999999999999E-2</v>
      </c>
      <c r="AZ631" s="35">
        <v>0</v>
      </c>
      <c r="BA631" t="s">
        <v>65</v>
      </c>
      <c r="BB631" t="s">
        <v>65</v>
      </c>
      <c r="BC631" t="s">
        <v>65</v>
      </c>
      <c r="BD631" t="s">
        <v>65</v>
      </c>
      <c r="BE631" t="s">
        <v>65</v>
      </c>
      <c r="BF631" t="s">
        <v>2962</v>
      </c>
    </row>
    <row r="632" spans="1:58" hidden="1" x14ac:dyDescent="0.25">
      <c r="A632">
        <v>20</v>
      </c>
      <c r="B632">
        <v>61982083</v>
      </c>
      <c r="C632" t="s">
        <v>13096</v>
      </c>
      <c r="D632" t="s">
        <v>58</v>
      </c>
      <c r="E632" t="s">
        <v>12393</v>
      </c>
      <c r="F632" t="s">
        <v>59</v>
      </c>
      <c r="G632" t="s">
        <v>60</v>
      </c>
      <c r="I632" t="s">
        <v>14624</v>
      </c>
      <c r="S632">
        <v>4</v>
      </c>
      <c r="T632" s="35" t="str">
        <f>VLOOKUP(X632,'Joe''s list'!A:A,1,FALSE)</f>
        <v>CHRNA4</v>
      </c>
      <c r="U632" t="s">
        <v>14633</v>
      </c>
      <c r="W632" s="23" t="str">
        <f>VLOOKUP(X632,'UCB list'!A:A,1,FALSE)</f>
        <v>CHRNA4</v>
      </c>
      <c r="X632" t="s">
        <v>13097</v>
      </c>
      <c r="Y632" t="s">
        <v>78</v>
      </c>
      <c r="Z632" t="s">
        <v>13098</v>
      </c>
      <c r="AA632">
        <v>38.1</v>
      </c>
      <c r="AB632" t="s">
        <v>63</v>
      </c>
      <c r="AC632" t="s">
        <v>55</v>
      </c>
      <c r="AF632" t="s">
        <v>55</v>
      </c>
      <c r="AG632">
        <v>0</v>
      </c>
      <c r="AH632">
        <v>5.4219999999999997</v>
      </c>
      <c r="AI632">
        <v>0.95699999999999996</v>
      </c>
      <c r="AJ632" t="s">
        <v>55</v>
      </c>
      <c r="AK632" t="s">
        <v>55</v>
      </c>
      <c r="AL632">
        <v>0.96199953672869898</v>
      </c>
      <c r="AM632" s="47">
        <v>2.08678880743461E-2</v>
      </c>
      <c r="AN632">
        <v>0.68171529399999997</v>
      </c>
      <c r="AO632">
        <v>0.63306394300000002</v>
      </c>
      <c r="AP632">
        <v>37</v>
      </c>
      <c r="AQ632">
        <v>1</v>
      </c>
      <c r="AR632">
        <v>0.95</v>
      </c>
      <c r="AS632">
        <v>3.1E-4</v>
      </c>
      <c r="AT632" t="s">
        <v>65</v>
      </c>
      <c r="AU632" t="s">
        <v>65</v>
      </c>
      <c r="AV632" t="s">
        <v>65</v>
      </c>
      <c r="AW632" t="s">
        <v>65</v>
      </c>
      <c r="AX632" t="s">
        <v>65</v>
      </c>
      <c r="AY632">
        <v>2.632E-2</v>
      </c>
      <c r="AZ632" s="35">
        <v>0</v>
      </c>
      <c r="BA632" t="s">
        <v>65</v>
      </c>
      <c r="BB632" t="s">
        <v>65</v>
      </c>
      <c r="BC632" t="s">
        <v>65</v>
      </c>
      <c r="BD632" t="s">
        <v>65</v>
      </c>
      <c r="BE632" t="s">
        <v>65</v>
      </c>
      <c r="BF632" t="s">
        <v>9149</v>
      </c>
    </row>
    <row r="633" spans="1:58" hidden="1" x14ac:dyDescent="0.25">
      <c r="A633">
        <v>1</v>
      </c>
      <c r="B633">
        <v>8384582</v>
      </c>
      <c r="C633" t="s">
        <v>6679</v>
      </c>
      <c r="D633" t="s">
        <v>58</v>
      </c>
      <c r="E633" t="s">
        <v>6672</v>
      </c>
      <c r="F633" t="s">
        <v>85</v>
      </c>
      <c r="G633" t="s">
        <v>48</v>
      </c>
      <c r="H633" t="s">
        <v>103</v>
      </c>
      <c r="I633" t="s">
        <v>14624</v>
      </c>
      <c r="T633" s="35"/>
      <c r="W633" s="23"/>
      <c r="X633" t="s">
        <v>2546</v>
      </c>
      <c r="Y633" t="s">
        <v>72</v>
      </c>
      <c r="Z633" t="s">
        <v>51</v>
      </c>
      <c r="AA633">
        <v>38.61</v>
      </c>
      <c r="AB633" t="s">
        <v>53</v>
      </c>
      <c r="AC633" t="s">
        <v>6680</v>
      </c>
      <c r="AF633" t="s">
        <v>55</v>
      </c>
      <c r="AG633">
        <v>0.999</v>
      </c>
      <c r="AH633">
        <v>8.8680000000000003</v>
      </c>
      <c r="AI633">
        <v>1</v>
      </c>
      <c r="AJ633">
        <v>100</v>
      </c>
      <c r="AK633">
        <v>95</v>
      </c>
      <c r="AL633">
        <v>0.95369147043078895</v>
      </c>
      <c r="AM633" s="47">
        <v>4.51892558909179E-2</v>
      </c>
      <c r="AN633">
        <v>0.25370026600000001</v>
      </c>
      <c r="AO633">
        <v>0.62023067799999998</v>
      </c>
      <c r="AP633">
        <v>1</v>
      </c>
      <c r="AQ633">
        <v>1</v>
      </c>
      <c r="AR633">
        <v>0.05</v>
      </c>
      <c r="AS633" s="1">
        <v>1.7200000000000001E-5</v>
      </c>
      <c r="AT633" t="s">
        <v>65</v>
      </c>
      <c r="AU633" t="s">
        <v>65</v>
      </c>
      <c r="AV633" t="s">
        <v>65</v>
      </c>
      <c r="AW633" t="s">
        <v>65</v>
      </c>
      <c r="AX633" t="s">
        <v>65</v>
      </c>
      <c r="AY633">
        <v>0.5</v>
      </c>
      <c r="AZ633">
        <v>0</v>
      </c>
      <c r="BA633" t="s">
        <v>65</v>
      </c>
      <c r="BB633" t="s">
        <v>65</v>
      </c>
      <c r="BC633" t="s">
        <v>65</v>
      </c>
      <c r="BD633" t="s">
        <v>65</v>
      </c>
      <c r="BE633" t="s">
        <v>65</v>
      </c>
      <c r="BF633" t="s">
        <v>6675</v>
      </c>
    </row>
    <row r="634" spans="1:58" hidden="1" x14ac:dyDescent="0.25">
      <c r="A634">
        <v>5</v>
      </c>
      <c r="B634">
        <v>133944060</v>
      </c>
      <c r="C634" t="s">
        <v>280</v>
      </c>
      <c r="D634" t="s">
        <v>58</v>
      </c>
      <c r="E634" t="s">
        <v>46</v>
      </c>
      <c r="F634" t="s">
        <v>85</v>
      </c>
      <c r="G634" t="s">
        <v>60</v>
      </c>
      <c r="H634" t="s">
        <v>76</v>
      </c>
      <c r="I634" t="s">
        <v>14624</v>
      </c>
      <c r="T634" s="35"/>
      <c r="W634" s="23"/>
      <c r="X634" t="s">
        <v>281</v>
      </c>
      <c r="Y634" t="s">
        <v>72</v>
      </c>
      <c r="Z634" t="s">
        <v>52</v>
      </c>
      <c r="AA634">
        <v>38.86</v>
      </c>
      <c r="AB634" t="s">
        <v>282</v>
      </c>
      <c r="AC634" t="s">
        <v>55</v>
      </c>
      <c r="AD634" t="s">
        <v>64</v>
      </c>
      <c r="AE634" t="s">
        <v>64</v>
      </c>
      <c r="AF634" t="s">
        <v>55</v>
      </c>
      <c r="AG634">
        <v>0</v>
      </c>
      <c r="AH634">
        <v>6.24</v>
      </c>
      <c r="AI634">
        <v>1</v>
      </c>
      <c r="AJ634" t="s">
        <v>55</v>
      </c>
      <c r="AK634" t="s">
        <v>55</v>
      </c>
      <c r="AL634">
        <v>0.910141255140546</v>
      </c>
      <c r="AM634" s="47">
        <v>6.30041605283772E-3</v>
      </c>
      <c r="AN634">
        <v>0.39807830900000002</v>
      </c>
      <c r="AO634">
        <v>0.66142456800000005</v>
      </c>
      <c r="AP634">
        <v>8</v>
      </c>
      <c r="AQ634">
        <v>2</v>
      </c>
      <c r="AR634">
        <v>0.25</v>
      </c>
      <c r="AS634" s="1">
        <v>5.54E-8</v>
      </c>
      <c r="AT634" t="s">
        <v>65</v>
      </c>
      <c r="AU634" t="s">
        <v>65</v>
      </c>
      <c r="AV634" t="s">
        <v>65</v>
      </c>
      <c r="AW634" t="s">
        <v>65</v>
      </c>
      <c r="AX634" t="s">
        <v>65</v>
      </c>
      <c r="AY634">
        <v>0.2</v>
      </c>
      <c r="AZ634">
        <v>0</v>
      </c>
      <c r="BA634" t="s">
        <v>65</v>
      </c>
      <c r="BB634" t="s">
        <v>65</v>
      </c>
      <c r="BC634" t="s">
        <v>65</v>
      </c>
      <c r="BD634" t="s">
        <v>65</v>
      </c>
      <c r="BE634" t="s">
        <v>65</v>
      </c>
      <c r="BF634" t="s">
        <v>283</v>
      </c>
    </row>
    <row r="635" spans="1:58" hidden="1" x14ac:dyDescent="0.25">
      <c r="A635">
        <v>6</v>
      </c>
      <c r="B635">
        <v>36168072</v>
      </c>
      <c r="C635" t="s">
        <v>4842</v>
      </c>
      <c r="D635" t="s">
        <v>4843</v>
      </c>
      <c r="E635" t="s">
        <v>4574</v>
      </c>
      <c r="F635" t="s">
        <v>47</v>
      </c>
      <c r="G635" t="s">
        <v>60</v>
      </c>
      <c r="H635" t="s">
        <v>49</v>
      </c>
      <c r="T635" s="35"/>
      <c r="W635" s="23"/>
      <c r="X635" t="s">
        <v>4844</v>
      </c>
      <c r="Y635" t="s">
        <v>72</v>
      </c>
      <c r="Z635" t="s">
        <v>78</v>
      </c>
      <c r="AA635">
        <v>388.07</v>
      </c>
      <c r="AB635" t="s">
        <v>282</v>
      </c>
      <c r="AC635" t="s">
        <v>55</v>
      </c>
      <c r="AD635" t="s">
        <v>150</v>
      </c>
      <c r="AE635" t="s">
        <v>64</v>
      </c>
      <c r="AF635" t="s">
        <v>55</v>
      </c>
      <c r="AG635">
        <v>0</v>
      </c>
      <c r="AH635">
        <v>0</v>
      </c>
      <c r="AI635">
        <v>0.98499999999999999</v>
      </c>
      <c r="AJ635" t="s">
        <v>55</v>
      </c>
      <c r="AK635" t="s">
        <v>55</v>
      </c>
      <c r="AL635">
        <v>6.0590114795051504E-3</v>
      </c>
      <c r="AM635" s="35">
        <v>0.99394098141193199</v>
      </c>
      <c r="AN635">
        <v>0.97509580900000004</v>
      </c>
      <c r="AO635">
        <v>0.56724742699999997</v>
      </c>
      <c r="AP635">
        <v>39</v>
      </c>
      <c r="AQ635">
        <v>1</v>
      </c>
      <c r="AR635">
        <v>1</v>
      </c>
      <c r="AS635">
        <v>9.1520000000000004E-2</v>
      </c>
      <c r="AT635">
        <v>6.7580000000000001E-2</v>
      </c>
      <c r="AU635">
        <v>0.21287</v>
      </c>
      <c r="AV635">
        <v>0.13383999999999999</v>
      </c>
      <c r="AW635">
        <v>0.13755000000000001</v>
      </c>
      <c r="AX635">
        <v>6.7290000000000003E-2</v>
      </c>
      <c r="AY635">
        <v>2.5000000000000001E-2</v>
      </c>
      <c r="AZ635">
        <v>2.3900000000000002E-3</v>
      </c>
      <c r="BA635">
        <v>1.73E-3</v>
      </c>
      <c r="BB635">
        <v>3.5699999999999998E-3</v>
      </c>
      <c r="BC635">
        <v>1.6299999999999999E-3</v>
      </c>
      <c r="BD635">
        <v>5.79E-3</v>
      </c>
      <c r="BE635">
        <v>2.9099999999999998E-3</v>
      </c>
      <c r="BF635" t="s">
        <v>910</v>
      </c>
    </row>
    <row r="636" spans="1:58" hidden="1" x14ac:dyDescent="0.25">
      <c r="A636">
        <v>21</v>
      </c>
      <c r="B636">
        <v>40590198</v>
      </c>
      <c r="C636" t="s">
        <v>10226</v>
      </c>
      <c r="D636" t="s">
        <v>10227</v>
      </c>
      <c r="E636" t="s">
        <v>9502</v>
      </c>
      <c r="F636" t="s">
        <v>47</v>
      </c>
      <c r="G636" t="s">
        <v>48</v>
      </c>
      <c r="H636" t="s">
        <v>76</v>
      </c>
      <c r="T636" s="35"/>
      <c r="W636" s="23"/>
      <c r="X636" t="s">
        <v>10228</v>
      </c>
      <c r="Y636" t="s">
        <v>52</v>
      </c>
      <c r="Z636" t="s">
        <v>51</v>
      </c>
      <c r="AA636">
        <v>720.07</v>
      </c>
      <c r="AB636" t="s">
        <v>53</v>
      </c>
      <c r="AC636" t="s">
        <v>10229</v>
      </c>
      <c r="AD636" t="s">
        <v>175</v>
      </c>
      <c r="AE636" t="s">
        <v>64</v>
      </c>
      <c r="AF636" t="s">
        <v>55</v>
      </c>
      <c r="AG636">
        <v>0.97799999999999998</v>
      </c>
      <c r="AH636">
        <v>7.5540000000000003</v>
      </c>
      <c r="AI636">
        <v>1</v>
      </c>
      <c r="AJ636">
        <v>92.78</v>
      </c>
      <c r="AK636">
        <v>97</v>
      </c>
      <c r="AL636" s="1">
        <v>5.3767465172407903E-7</v>
      </c>
      <c r="AM636" s="35">
        <v>0.99999946232534798</v>
      </c>
      <c r="AN636">
        <v>0.70169901300000004</v>
      </c>
      <c r="AO636">
        <v>0.57141611000000003</v>
      </c>
      <c r="AP636">
        <v>39</v>
      </c>
      <c r="AQ636">
        <v>1</v>
      </c>
      <c r="AR636">
        <v>1</v>
      </c>
      <c r="AS636">
        <v>7.2199999999999999E-3</v>
      </c>
      <c r="AT636">
        <v>1.082E-2</v>
      </c>
      <c r="AU636">
        <v>1.5789999999999998E-2</v>
      </c>
      <c r="AV636">
        <v>3.9609999999999999E-2</v>
      </c>
      <c r="AW636">
        <v>1.0500000000000001E-2</v>
      </c>
      <c r="AX636" t="s">
        <v>65</v>
      </c>
      <c r="AY636">
        <v>2.5000000000000001E-2</v>
      </c>
      <c r="AZ636" s="35">
        <v>1.7000000000000001E-4</v>
      </c>
      <c r="BA636" s="35">
        <v>2.5999999999999998E-4</v>
      </c>
      <c r="BB636">
        <v>1.2999999999999999E-4</v>
      </c>
      <c r="BC636" t="s">
        <v>65</v>
      </c>
      <c r="BD636">
        <v>2.0000000000000001E-4</v>
      </c>
      <c r="BE636">
        <v>5.1000000000000004E-4</v>
      </c>
      <c r="BF636" t="s">
        <v>9505</v>
      </c>
    </row>
    <row r="637" spans="1:58" hidden="1" x14ac:dyDescent="0.25">
      <c r="A637">
        <v>1</v>
      </c>
      <c r="B637">
        <v>32846847</v>
      </c>
      <c r="C637" t="s">
        <v>11024</v>
      </c>
      <c r="D637" t="s">
        <v>11025</v>
      </c>
      <c r="E637" t="s">
        <v>11009</v>
      </c>
      <c r="F637" t="s">
        <v>47</v>
      </c>
      <c r="G637" t="s">
        <v>48</v>
      </c>
      <c r="H637" t="s">
        <v>49</v>
      </c>
      <c r="T637" s="35"/>
      <c r="W637" s="23"/>
      <c r="X637" t="s">
        <v>11026</v>
      </c>
      <c r="Y637" t="s">
        <v>78</v>
      </c>
      <c r="Z637" t="s">
        <v>72</v>
      </c>
      <c r="AA637">
        <v>565.07000000000005</v>
      </c>
      <c r="AB637" t="s">
        <v>53</v>
      </c>
      <c r="AC637" t="s">
        <v>11027</v>
      </c>
      <c r="AF637" t="s">
        <v>55</v>
      </c>
      <c r="AG637">
        <v>0.91400000000000003</v>
      </c>
      <c r="AH637">
        <v>8.7349999999999994</v>
      </c>
      <c r="AI637">
        <v>1</v>
      </c>
      <c r="AJ637">
        <v>86.02</v>
      </c>
      <c r="AK637">
        <v>93</v>
      </c>
      <c r="AL637">
        <v>0.51664155839049597</v>
      </c>
      <c r="AM637">
        <v>0.48234522117628598</v>
      </c>
      <c r="AN637">
        <v>0.62146071599999997</v>
      </c>
      <c r="AO637">
        <v>0.57670485400000004</v>
      </c>
      <c r="AP637">
        <v>39</v>
      </c>
      <c r="AQ637">
        <v>1</v>
      </c>
      <c r="AR637">
        <v>1</v>
      </c>
      <c r="AS637">
        <v>3.4970000000000001E-2</v>
      </c>
      <c r="AT637">
        <v>5.1130000000000002E-2</v>
      </c>
      <c r="AU637">
        <v>3.9010000000000003E-2</v>
      </c>
      <c r="AV637">
        <v>3.9890000000000002E-2</v>
      </c>
      <c r="AW637" t="s">
        <v>65</v>
      </c>
      <c r="AX637">
        <v>4.0919999999999998E-2</v>
      </c>
      <c r="AY637">
        <v>2.5000000000000001E-2</v>
      </c>
      <c r="AZ637" s="35">
        <v>8.8000000000000003E-4</v>
      </c>
      <c r="BA637" s="35">
        <v>1.2999999999999999E-3</v>
      </c>
      <c r="BB637" t="s">
        <v>65</v>
      </c>
      <c r="BC637">
        <v>9.3000000000000005E-4</v>
      </c>
      <c r="BD637">
        <v>8.0000000000000004E-4</v>
      </c>
      <c r="BE637">
        <v>5.1000000000000004E-4</v>
      </c>
      <c r="BF637" t="s">
        <v>1560</v>
      </c>
    </row>
    <row r="638" spans="1:58" hidden="1" x14ac:dyDescent="0.25">
      <c r="A638">
        <v>1</v>
      </c>
      <c r="B638">
        <v>32830713</v>
      </c>
      <c r="C638" t="s">
        <v>11701</v>
      </c>
      <c r="D638" t="s">
        <v>11702</v>
      </c>
      <c r="E638" t="s">
        <v>11689</v>
      </c>
      <c r="F638" t="s">
        <v>97</v>
      </c>
      <c r="G638" t="s">
        <v>98</v>
      </c>
      <c r="H638" t="s">
        <v>49</v>
      </c>
      <c r="T638" s="35"/>
      <c r="W638" s="23"/>
      <c r="X638" t="s">
        <v>11026</v>
      </c>
      <c r="Y638" t="s">
        <v>51</v>
      </c>
      <c r="Z638" t="s">
        <v>52</v>
      </c>
      <c r="AA638">
        <v>554.07000000000005</v>
      </c>
      <c r="AB638" t="s">
        <v>100</v>
      </c>
      <c r="AC638" t="s">
        <v>55</v>
      </c>
      <c r="AF638" t="s">
        <v>55</v>
      </c>
      <c r="AG638">
        <v>0</v>
      </c>
      <c r="AH638">
        <v>0</v>
      </c>
      <c r="AI638">
        <v>0.998</v>
      </c>
      <c r="AJ638" t="s">
        <v>55</v>
      </c>
      <c r="AK638" t="s">
        <v>55</v>
      </c>
      <c r="AL638">
        <v>0.51664155839049597</v>
      </c>
      <c r="AM638">
        <v>0.48234522117628598</v>
      </c>
      <c r="AN638">
        <v>0.62146071599999997</v>
      </c>
      <c r="AO638">
        <v>0.57670485400000004</v>
      </c>
      <c r="AP638">
        <v>39</v>
      </c>
      <c r="AQ638">
        <v>1</v>
      </c>
      <c r="AR638">
        <v>1</v>
      </c>
      <c r="AS638" t="s">
        <v>65</v>
      </c>
      <c r="AT638" t="s">
        <v>65</v>
      </c>
      <c r="AU638" t="s">
        <v>65</v>
      </c>
      <c r="AV638" t="s">
        <v>65</v>
      </c>
      <c r="AW638" t="s">
        <v>65</v>
      </c>
      <c r="AX638" t="s">
        <v>65</v>
      </c>
      <c r="AY638">
        <v>2.5000000000000001E-2</v>
      </c>
      <c r="AZ638" t="s">
        <v>65</v>
      </c>
      <c r="BA638" t="s">
        <v>65</v>
      </c>
      <c r="BB638" t="s">
        <v>65</v>
      </c>
      <c r="BC638" t="s">
        <v>65</v>
      </c>
      <c r="BD638" t="s">
        <v>65</v>
      </c>
      <c r="BE638" t="s">
        <v>65</v>
      </c>
      <c r="BF638" t="s">
        <v>4038</v>
      </c>
    </row>
    <row r="639" spans="1:58" hidden="1" x14ac:dyDescent="0.25">
      <c r="A639">
        <v>19</v>
      </c>
      <c r="B639">
        <v>572572</v>
      </c>
      <c r="C639" t="s">
        <v>3263</v>
      </c>
      <c r="D639" t="s">
        <v>58</v>
      </c>
      <c r="E639" t="s">
        <v>2537</v>
      </c>
      <c r="F639" t="s">
        <v>97</v>
      </c>
      <c r="G639" t="s">
        <v>98</v>
      </c>
      <c r="H639" t="s">
        <v>76</v>
      </c>
      <c r="T639" s="35"/>
      <c r="W639" s="23"/>
      <c r="X639" t="s">
        <v>3264</v>
      </c>
      <c r="Y639" t="s">
        <v>72</v>
      </c>
      <c r="Z639" t="s">
        <v>78</v>
      </c>
      <c r="AA639">
        <v>360.32</v>
      </c>
      <c r="AB639" t="s">
        <v>150</v>
      </c>
      <c r="AC639" t="s">
        <v>55</v>
      </c>
      <c r="AD639" t="s">
        <v>64</v>
      </c>
      <c r="AE639" t="s">
        <v>64</v>
      </c>
      <c r="AF639" t="s">
        <v>55</v>
      </c>
      <c r="AG639">
        <v>0</v>
      </c>
      <c r="AH639">
        <v>0</v>
      </c>
      <c r="AI639">
        <v>0.996</v>
      </c>
      <c r="AJ639" t="s">
        <v>55</v>
      </c>
      <c r="AK639" t="s">
        <v>55</v>
      </c>
      <c r="AL639" s="35">
        <v>0.92466753801776402</v>
      </c>
      <c r="AM639">
        <v>5.7304362942164601E-2</v>
      </c>
      <c r="AN639">
        <v>0.93011369399999999</v>
      </c>
      <c r="AO639">
        <v>0</v>
      </c>
      <c r="AP639">
        <v>38</v>
      </c>
      <c r="AQ639">
        <v>2</v>
      </c>
      <c r="AR639">
        <v>1</v>
      </c>
      <c r="AS639" t="s">
        <v>65</v>
      </c>
      <c r="AT639" t="s">
        <v>65</v>
      </c>
      <c r="AU639" t="s">
        <v>65</v>
      </c>
      <c r="AV639" t="s">
        <v>65</v>
      </c>
      <c r="AW639" t="s">
        <v>65</v>
      </c>
      <c r="AX639" t="s">
        <v>65</v>
      </c>
      <c r="AY639">
        <v>0.05</v>
      </c>
      <c r="AZ639" t="s">
        <v>65</v>
      </c>
      <c r="BA639" t="s">
        <v>65</v>
      </c>
      <c r="BB639" t="s">
        <v>65</v>
      </c>
      <c r="BC639" t="s">
        <v>65</v>
      </c>
      <c r="BD639" t="s">
        <v>65</v>
      </c>
      <c r="BE639" t="s">
        <v>65</v>
      </c>
      <c r="BF639" t="s">
        <v>3265</v>
      </c>
    </row>
    <row r="640" spans="1:58" hidden="1" x14ac:dyDescent="0.25">
      <c r="A640">
        <v>3</v>
      </c>
      <c r="B640">
        <v>49699925</v>
      </c>
      <c r="C640" t="s">
        <v>4712</v>
      </c>
      <c r="D640" t="s">
        <v>58</v>
      </c>
      <c r="E640" t="s">
        <v>4574</v>
      </c>
      <c r="F640" t="s">
        <v>85</v>
      </c>
      <c r="G640" t="s">
        <v>98</v>
      </c>
      <c r="H640" t="s">
        <v>76</v>
      </c>
      <c r="T640" s="35"/>
      <c r="W640" s="23"/>
      <c r="X640" t="s">
        <v>4713</v>
      </c>
      <c r="Y640" t="s">
        <v>78</v>
      </c>
      <c r="Z640" t="s">
        <v>72</v>
      </c>
      <c r="AA640">
        <v>554.07000000000005</v>
      </c>
      <c r="AB640" t="s">
        <v>164</v>
      </c>
      <c r="AC640" t="s">
        <v>4714</v>
      </c>
      <c r="AF640" t="s">
        <v>55</v>
      </c>
      <c r="AG640">
        <v>0</v>
      </c>
      <c r="AH640">
        <v>0</v>
      </c>
      <c r="AI640">
        <v>1</v>
      </c>
      <c r="AJ640">
        <v>98.99</v>
      </c>
      <c r="AK640">
        <v>99</v>
      </c>
      <c r="AL640" s="1">
        <v>7.9228240126975593E-9</v>
      </c>
      <c r="AM640">
        <v>0.99999999207717605</v>
      </c>
      <c r="AN640">
        <v>0.80500519100000001</v>
      </c>
      <c r="AO640">
        <v>0.59064144399999996</v>
      </c>
      <c r="AP640">
        <v>39</v>
      </c>
      <c r="AQ640">
        <v>1</v>
      </c>
      <c r="AR640">
        <v>1</v>
      </c>
      <c r="AS640">
        <v>3.3E-4</v>
      </c>
      <c r="AT640" t="s">
        <v>65</v>
      </c>
      <c r="AU640" t="s">
        <v>65</v>
      </c>
      <c r="AV640" t="s">
        <v>65</v>
      </c>
      <c r="AW640" t="s">
        <v>65</v>
      </c>
      <c r="AX640" t="s">
        <v>65</v>
      </c>
      <c r="AY640">
        <v>2.5000000000000001E-2</v>
      </c>
      <c r="AZ640">
        <v>0</v>
      </c>
      <c r="BA640" t="s">
        <v>65</v>
      </c>
      <c r="BB640" t="s">
        <v>65</v>
      </c>
      <c r="BC640" t="s">
        <v>65</v>
      </c>
      <c r="BD640" t="s">
        <v>65</v>
      </c>
      <c r="BE640" t="s">
        <v>65</v>
      </c>
      <c r="BF640" t="s">
        <v>910</v>
      </c>
    </row>
    <row r="641" spans="1:58" hidden="1" x14ac:dyDescent="0.25">
      <c r="A641">
        <v>3</v>
      </c>
      <c r="B641">
        <v>49694385</v>
      </c>
      <c r="C641" t="s">
        <v>12521</v>
      </c>
      <c r="D641" t="s">
        <v>12522</v>
      </c>
      <c r="E641" t="s">
        <v>12393</v>
      </c>
      <c r="F641" t="s">
        <v>47</v>
      </c>
      <c r="G641" t="s">
        <v>48</v>
      </c>
      <c r="H641" t="s">
        <v>49</v>
      </c>
      <c r="T641" s="35"/>
      <c r="W641" s="23"/>
      <c r="X641" t="s">
        <v>4713</v>
      </c>
      <c r="Y641" t="s">
        <v>51</v>
      </c>
      <c r="Z641" t="s">
        <v>72</v>
      </c>
      <c r="AA641">
        <v>581.07000000000005</v>
      </c>
      <c r="AB641" t="s">
        <v>53</v>
      </c>
      <c r="AC641" t="s">
        <v>12523</v>
      </c>
      <c r="AF641" t="s">
        <v>55</v>
      </c>
      <c r="AG641">
        <v>0.999</v>
      </c>
      <c r="AH641">
        <v>0</v>
      </c>
      <c r="AI641">
        <v>0.98099999999999998</v>
      </c>
      <c r="AJ641">
        <v>100</v>
      </c>
      <c r="AK641">
        <v>97</v>
      </c>
      <c r="AL641" s="1">
        <v>7.9228240126975593E-9</v>
      </c>
      <c r="AM641">
        <v>0.99999999207717605</v>
      </c>
      <c r="AN641">
        <v>0.80500519100000001</v>
      </c>
      <c r="AO641">
        <v>0.59064144399999996</v>
      </c>
      <c r="AP641">
        <v>39</v>
      </c>
      <c r="AQ641">
        <v>1</v>
      </c>
      <c r="AR641">
        <v>1</v>
      </c>
      <c r="AS641">
        <v>3.96E-3</v>
      </c>
      <c r="AT641">
        <v>8.6899999999999998E-3</v>
      </c>
      <c r="AU641" t="s">
        <v>65</v>
      </c>
      <c r="AV641" t="s">
        <v>65</v>
      </c>
      <c r="AW641">
        <v>3.6269999999999997E-2</v>
      </c>
      <c r="AX641">
        <v>2.316E-2</v>
      </c>
      <c r="AY641">
        <v>2.5000000000000001E-2</v>
      </c>
      <c r="AZ641" s="1">
        <v>9.09E-5</v>
      </c>
      <c r="BA641">
        <v>1.9000000000000001E-4</v>
      </c>
      <c r="BB641">
        <v>7.9000000000000001E-4</v>
      </c>
      <c r="BC641">
        <v>4.6999999999999999E-4</v>
      </c>
      <c r="BD641" t="s">
        <v>65</v>
      </c>
      <c r="BE641" t="s">
        <v>65</v>
      </c>
      <c r="BF641" t="s">
        <v>9149</v>
      </c>
    </row>
    <row r="642" spans="1:58" hidden="1" x14ac:dyDescent="0.25">
      <c r="A642">
        <v>11</v>
      </c>
      <c r="B642">
        <v>116633580</v>
      </c>
      <c r="C642" t="s">
        <v>7164</v>
      </c>
      <c r="D642" t="s">
        <v>7165</v>
      </c>
      <c r="E642" t="s">
        <v>6672</v>
      </c>
      <c r="F642" t="s">
        <v>47</v>
      </c>
      <c r="G642" t="s">
        <v>48</v>
      </c>
      <c r="H642" t="s">
        <v>49</v>
      </c>
      <c r="T642" s="35"/>
      <c r="W642" s="23"/>
      <c r="X642" t="s">
        <v>7166</v>
      </c>
      <c r="Y642" t="s">
        <v>51</v>
      </c>
      <c r="Z642" t="s">
        <v>72</v>
      </c>
      <c r="AA642">
        <v>997.79</v>
      </c>
      <c r="AB642" t="s">
        <v>53</v>
      </c>
      <c r="AC642" t="s">
        <v>7167</v>
      </c>
      <c r="AD642" t="s">
        <v>64</v>
      </c>
      <c r="AE642" t="s">
        <v>64</v>
      </c>
      <c r="AF642" t="s">
        <v>55</v>
      </c>
      <c r="AG642">
        <v>0.999</v>
      </c>
      <c r="AH642">
        <v>0</v>
      </c>
      <c r="AI642">
        <v>0</v>
      </c>
      <c r="AJ642">
        <v>90.24</v>
      </c>
      <c r="AK642">
        <v>82</v>
      </c>
      <c r="AL642" s="35">
        <v>0.994047189278359</v>
      </c>
      <c r="AM642">
        <v>2.29542848916745E-3</v>
      </c>
      <c r="AN642">
        <v>8.1137807000000006E-2</v>
      </c>
      <c r="AO642">
        <v>0.51122075499999997</v>
      </c>
      <c r="AP642">
        <v>39</v>
      </c>
      <c r="AQ642">
        <v>1</v>
      </c>
      <c r="AR642">
        <v>1</v>
      </c>
      <c r="AS642">
        <v>4.3520000000000003E-2</v>
      </c>
      <c r="AT642">
        <v>7.2779999999999997E-2</v>
      </c>
      <c r="AU642">
        <v>3.9010000000000003E-2</v>
      </c>
      <c r="AV642">
        <v>0.16519</v>
      </c>
      <c r="AW642">
        <v>0.1191</v>
      </c>
      <c r="AX642">
        <v>0.11391</v>
      </c>
      <c r="AY642">
        <v>2.5000000000000001E-2</v>
      </c>
      <c r="AZ642">
        <v>1.1000000000000001E-3</v>
      </c>
      <c r="BA642">
        <v>1.8699999999999999E-3</v>
      </c>
      <c r="BB642">
        <v>3.0400000000000002E-3</v>
      </c>
      <c r="BC642">
        <v>2.9099999999999998E-3</v>
      </c>
      <c r="BD642">
        <v>8.0000000000000004E-4</v>
      </c>
      <c r="BE642">
        <v>4.0400000000000002E-3</v>
      </c>
      <c r="BF642" t="s">
        <v>6675</v>
      </c>
    </row>
    <row r="643" spans="1:58" hidden="1" x14ac:dyDescent="0.25">
      <c r="A643">
        <v>1</v>
      </c>
      <c r="B643">
        <v>143398837</v>
      </c>
      <c r="C643" t="s">
        <v>5328</v>
      </c>
      <c r="D643" t="s">
        <v>58</v>
      </c>
      <c r="E643" t="s">
        <v>5308</v>
      </c>
      <c r="F643" t="s">
        <v>97</v>
      </c>
      <c r="G643" t="s">
        <v>98</v>
      </c>
      <c r="H643" t="s">
        <v>76</v>
      </c>
      <c r="T643" s="35"/>
      <c r="W643" s="23"/>
      <c r="X643" t="s">
        <v>5329</v>
      </c>
      <c r="Y643" t="s">
        <v>52</v>
      </c>
      <c r="Z643" t="s">
        <v>51</v>
      </c>
      <c r="AA643">
        <v>223.23</v>
      </c>
      <c r="AB643" t="s">
        <v>175</v>
      </c>
      <c r="AC643" t="s">
        <v>55</v>
      </c>
      <c r="AD643" t="s">
        <v>64</v>
      </c>
      <c r="AE643" t="s">
        <v>64</v>
      </c>
      <c r="AF643" t="s">
        <v>55</v>
      </c>
      <c r="AG643">
        <v>0</v>
      </c>
      <c r="AH643">
        <v>0</v>
      </c>
      <c r="AI643">
        <v>0.52100000000000002</v>
      </c>
      <c r="AJ643" t="s">
        <v>55</v>
      </c>
      <c r="AK643" t="s">
        <v>55</v>
      </c>
      <c r="AL643">
        <v>0</v>
      </c>
      <c r="AM643">
        <v>0</v>
      </c>
      <c r="AN643">
        <v>0</v>
      </c>
      <c r="AO643">
        <v>0</v>
      </c>
      <c r="AP643">
        <v>28</v>
      </c>
      <c r="AQ643">
        <v>2</v>
      </c>
      <c r="AR643">
        <v>0.75</v>
      </c>
      <c r="AS643" t="s">
        <v>65</v>
      </c>
      <c r="AT643" t="s">
        <v>65</v>
      </c>
      <c r="AU643" t="s">
        <v>65</v>
      </c>
      <c r="AV643" t="s">
        <v>65</v>
      </c>
      <c r="AW643" t="s">
        <v>65</v>
      </c>
      <c r="AX643" t="s">
        <v>65</v>
      </c>
      <c r="AY643">
        <v>6.6669999999999993E-2</v>
      </c>
      <c r="AZ643" t="s">
        <v>65</v>
      </c>
      <c r="BA643" t="s">
        <v>65</v>
      </c>
      <c r="BB643" t="s">
        <v>65</v>
      </c>
      <c r="BC643" t="s">
        <v>65</v>
      </c>
      <c r="BD643" t="s">
        <v>65</v>
      </c>
      <c r="BE643" t="s">
        <v>65</v>
      </c>
      <c r="BF643" t="s">
        <v>5330</v>
      </c>
    </row>
    <row r="644" spans="1:58" hidden="1" x14ac:dyDescent="0.25">
      <c r="A644">
        <v>1</v>
      </c>
      <c r="B644">
        <v>143398837</v>
      </c>
      <c r="C644" t="s">
        <v>5328</v>
      </c>
      <c r="D644" t="s">
        <v>58</v>
      </c>
      <c r="E644" t="s">
        <v>11689</v>
      </c>
      <c r="F644" t="s">
        <v>97</v>
      </c>
      <c r="G644" t="s">
        <v>98</v>
      </c>
      <c r="H644" t="s">
        <v>103</v>
      </c>
      <c r="T644" s="35"/>
      <c r="W644" s="23"/>
      <c r="X644" t="s">
        <v>5329</v>
      </c>
      <c r="Y644" t="s">
        <v>52</v>
      </c>
      <c r="Z644" t="s">
        <v>51</v>
      </c>
      <c r="AA644">
        <v>223.23</v>
      </c>
      <c r="AB644" t="s">
        <v>175</v>
      </c>
      <c r="AC644" t="s">
        <v>55</v>
      </c>
      <c r="AD644" t="s">
        <v>64</v>
      </c>
      <c r="AE644" t="s">
        <v>64</v>
      </c>
      <c r="AF644" t="s">
        <v>55</v>
      </c>
      <c r="AG644">
        <v>0</v>
      </c>
      <c r="AH644">
        <v>0</v>
      </c>
      <c r="AI644">
        <v>0.52100000000000002</v>
      </c>
      <c r="AJ644" t="s">
        <v>55</v>
      </c>
      <c r="AK644" t="s">
        <v>55</v>
      </c>
      <c r="AL644" s="35">
        <v>0</v>
      </c>
      <c r="AM644">
        <v>0</v>
      </c>
      <c r="AN644">
        <v>0</v>
      </c>
      <c r="AO644">
        <v>0</v>
      </c>
      <c r="AP644">
        <v>28</v>
      </c>
      <c r="AQ644">
        <v>2</v>
      </c>
      <c r="AR644">
        <v>0.75</v>
      </c>
      <c r="AS644" t="s">
        <v>65</v>
      </c>
      <c r="AT644" t="s">
        <v>65</v>
      </c>
      <c r="AU644" t="s">
        <v>65</v>
      </c>
      <c r="AV644" t="s">
        <v>65</v>
      </c>
      <c r="AW644" t="s">
        <v>65</v>
      </c>
      <c r="AX644" t="s">
        <v>65</v>
      </c>
      <c r="AY644">
        <v>6.6669999999999993E-2</v>
      </c>
      <c r="AZ644" s="35" t="s">
        <v>65</v>
      </c>
      <c r="BA644" t="s">
        <v>65</v>
      </c>
      <c r="BB644" t="s">
        <v>65</v>
      </c>
      <c r="BC644" t="s">
        <v>65</v>
      </c>
      <c r="BD644" t="s">
        <v>65</v>
      </c>
      <c r="BE644" t="s">
        <v>65</v>
      </c>
      <c r="BF644" t="s">
        <v>5330</v>
      </c>
    </row>
    <row r="645" spans="1:58" hidden="1" x14ac:dyDescent="0.25">
      <c r="A645">
        <v>5</v>
      </c>
      <c r="B645">
        <v>133944060</v>
      </c>
      <c r="C645" t="s">
        <v>280</v>
      </c>
      <c r="D645" t="s">
        <v>58</v>
      </c>
      <c r="E645" t="s">
        <v>3383</v>
      </c>
      <c r="F645" t="s">
        <v>85</v>
      </c>
      <c r="G645" t="s">
        <v>60</v>
      </c>
      <c r="H645" t="s">
        <v>103</v>
      </c>
      <c r="I645" t="s">
        <v>14624</v>
      </c>
      <c r="T645" s="35"/>
      <c r="W645" s="23"/>
      <c r="X645" t="s">
        <v>281</v>
      </c>
      <c r="Y645" t="s">
        <v>72</v>
      </c>
      <c r="Z645" t="s">
        <v>52</v>
      </c>
      <c r="AA645">
        <v>38.86</v>
      </c>
      <c r="AB645" t="s">
        <v>282</v>
      </c>
      <c r="AC645" t="s">
        <v>55</v>
      </c>
      <c r="AD645" t="s">
        <v>64</v>
      </c>
      <c r="AE645" t="s">
        <v>64</v>
      </c>
      <c r="AF645" t="s">
        <v>55</v>
      </c>
      <c r="AG645">
        <v>0</v>
      </c>
      <c r="AH645">
        <v>6.24</v>
      </c>
      <c r="AI645">
        <v>1</v>
      </c>
      <c r="AJ645" t="s">
        <v>55</v>
      </c>
      <c r="AK645" t="s">
        <v>55</v>
      </c>
      <c r="AL645" s="35">
        <v>0.910141255140546</v>
      </c>
      <c r="AM645">
        <v>6.30041605283772E-3</v>
      </c>
      <c r="AN645">
        <v>0.39807830900000002</v>
      </c>
      <c r="AO645">
        <v>0.66142456800000005</v>
      </c>
      <c r="AP645">
        <v>8</v>
      </c>
      <c r="AQ645">
        <v>2</v>
      </c>
      <c r="AR645">
        <v>0.25</v>
      </c>
      <c r="AS645" s="1">
        <v>5.54E-8</v>
      </c>
      <c r="AT645" t="s">
        <v>65</v>
      </c>
      <c r="AU645" t="s">
        <v>65</v>
      </c>
      <c r="AV645" t="s">
        <v>65</v>
      </c>
      <c r="AW645" t="s">
        <v>65</v>
      </c>
      <c r="AX645" t="s">
        <v>65</v>
      </c>
      <c r="AY645">
        <v>0.2</v>
      </c>
      <c r="AZ645" s="35">
        <v>0</v>
      </c>
      <c r="BA645" t="s">
        <v>65</v>
      </c>
      <c r="BB645" t="s">
        <v>65</v>
      </c>
      <c r="BC645" t="s">
        <v>65</v>
      </c>
      <c r="BD645" t="s">
        <v>65</v>
      </c>
      <c r="BE645" t="s">
        <v>65</v>
      </c>
      <c r="BF645" t="s">
        <v>283</v>
      </c>
    </row>
    <row r="646" spans="1:58" hidden="1" x14ac:dyDescent="0.25">
      <c r="A646">
        <v>17</v>
      </c>
      <c r="B646">
        <v>56405862</v>
      </c>
      <c r="C646" t="s">
        <v>6570</v>
      </c>
      <c r="D646" t="s">
        <v>58</v>
      </c>
      <c r="E646" t="s">
        <v>6034</v>
      </c>
      <c r="F646" t="s">
        <v>97</v>
      </c>
      <c r="G646" t="s">
        <v>98</v>
      </c>
      <c r="H646" t="s">
        <v>76</v>
      </c>
      <c r="T646" s="35"/>
      <c r="W646" s="23"/>
      <c r="X646" t="s">
        <v>6571</v>
      </c>
      <c r="Y646" t="s">
        <v>52</v>
      </c>
      <c r="Z646" t="s">
        <v>72</v>
      </c>
      <c r="AA646">
        <v>689.07</v>
      </c>
      <c r="AB646" t="s">
        <v>150</v>
      </c>
      <c r="AC646" t="s">
        <v>55</v>
      </c>
      <c r="AD646" t="s">
        <v>64</v>
      </c>
      <c r="AE646" t="s">
        <v>64</v>
      </c>
      <c r="AF646" t="s">
        <v>55</v>
      </c>
      <c r="AG646">
        <v>0</v>
      </c>
      <c r="AH646">
        <v>0</v>
      </c>
      <c r="AI646">
        <v>0.97399999999999998</v>
      </c>
      <c r="AJ646" t="s">
        <v>55</v>
      </c>
      <c r="AK646" t="s">
        <v>55</v>
      </c>
      <c r="AL646">
        <v>0.94337359105978302</v>
      </c>
      <c r="AM646">
        <v>5.6626408491923401E-2</v>
      </c>
      <c r="AN646">
        <v>0.99954987200000001</v>
      </c>
      <c r="AO646">
        <v>0</v>
      </c>
      <c r="AP646">
        <v>39</v>
      </c>
      <c r="AQ646">
        <v>1</v>
      </c>
      <c r="AR646">
        <v>1</v>
      </c>
      <c r="AS646" t="s">
        <v>65</v>
      </c>
      <c r="AT646" t="s">
        <v>65</v>
      </c>
      <c r="AU646" t="s">
        <v>65</v>
      </c>
      <c r="AV646" t="s">
        <v>65</v>
      </c>
      <c r="AW646" t="s">
        <v>65</v>
      </c>
      <c r="AX646" t="s">
        <v>65</v>
      </c>
      <c r="AY646">
        <v>2.5000000000000001E-2</v>
      </c>
      <c r="AZ646" t="s">
        <v>65</v>
      </c>
      <c r="BA646" t="s">
        <v>65</v>
      </c>
      <c r="BB646" t="s">
        <v>65</v>
      </c>
      <c r="BC646" t="s">
        <v>65</v>
      </c>
      <c r="BD646" t="s">
        <v>65</v>
      </c>
      <c r="BE646" t="s">
        <v>65</v>
      </c>
      <c r="BF646" t="s">
        <v>2962</v>
      </c>
    </row>
    <row r="647" spans="1:58" hidden="1" x14ac:dyDescent="0.25">
      <c r="A647">
        <v>7</v>
      </c>
      <c r="B647">
        <v>16736551</v>
      </c>
      <c r="C647" t="s">
        <v>12643</v>
      </c>
      <c r="D647" t="s">
        <v>12644</v>
      </c>
      <c r="E647" t="s">
        <v>12393</v>
      </c>
      <c r="F647" t="s">
        <v>47</v>
      </c>
      <c r="G647" t="s">
        <v>98</v>
      </c>
      <c r="H647" t="s">
        <v>76</v>
      </c>
      <c r="T647" s="35"/>
      <c r="W647" s="23"/>
      <c r="X647" t="s">
        <v>12645</v>
      </c>
      <c r="Y647" t="s">
        <v>52</v>
      </c>
      <c r="Z647" t="s">
        <v>51</v>
      </c>
      <c r="AA647">
        <v>451.07</v>
      </c>
      <c r="AB647" t="s">
        <v>164</v>
      </c>
      <c r="AC647" t="s">
        <v>12646</v>
      </c>
      <c r="AD647" t="s">
        <v>100</v>
      </c>
      <c r="AE647" t="s">
        <v>64</v>
      </c>
      <c r="AF647" t="s">
        <v>55</v>
      </c>
      <c r="AG647">
        <v>0</v>
      </c>
      <c r="AH647">
        <v>0</v>
      </c>
      <c r="AI647">
        <v>0.871</v>
      </c>
      <c r="AJ647">
        <v>98.92</v>
      </c>
      <c r="AK647">
        <v>93</v>
      </c>
      <c r="AL647">
        <v>4.1772359960428503E-3</v>
      </c>
      <c r="AM647" s="35">
        <v>0.99582241813532502</v>
      </c>
      <c r="AN647">
        <v>0.95682300300000001</v>
      </c>
      <c r="AO647">
        <v>0.56978088699999996</v>
      </c>
      <c r="AP647">
        <v>39</v>
      </c>
      <c r="AQ647">
        <v>1</v>
      </c>
      <c r="AR647">
        <v>1</v>
      </c>
      <c r="AS647">
        <v>4.981E-2</v>
      </c>
      <c r="AT647">
        <v>8.0060000000000006E-2</v>
      </c>
      <c r="AU647">
        <v>1.5789999999999998E-2</v>
      </c>
      <c r="AV647">
        <v>0.11516999999999999</v>
      </c>
      <c r="AW647">
        <v>0.16453000000000001</v>
      </c>
      <c r="AX647">
        <v>9.7159999999999996E-2</v>
      </c>
      <c r="AY647">
        <v>2.5000000000000001E-2</v>
      </c>
      <c r="AZ647" s="35">
        <v>1.2700000000000001E-3</v>
      </c>
      <c r="BA647">
        <v>2.0699999999999998E-3</v>
      </c>
      <c r="BB647">
        <v>4.3600000000000002E-3</v>
      </c>
      <c r="BC647">
        <v>2.4399999999999999E-3</v>
      </c>
      <c r="BD647">
        <v>2.0000000000000001E-4</v>
      </c>
      <c r="BE647">
        <v>2.5699999999999998E-3</v>
      </c>
      <c r="BF647" t="s">
        <v>9149</v>
      </c>
    </row>
    <row r="648" spans="1:58" x14ac:dyDescent="0.25">
      <c r="A648">
        <v>5</v>
      </c>
      <c r="B648">
        <v>134364980</v>
      </c>
      <c r="C648" t="s">
        <v>12592</v>
      </c>
      <c r="D648" t="s">
        <v>58</v>
      </c>
      <c r="E648" t="s">
        <v>12393</v>
      </c>
      <c r="F648" t="s">
        <v>85</v>
      </c>
      <c r="G648" t="s">
        <v>48</v>
      </c>
      <c r="H648" t="s">
        <v>49</v>
      </c>
      <c r="I648" t="s">
        <v>14625</v>
      </c>
      <c r="P648">
        <v>1</v>
      </c>
      <c r="R648">
        <v>1</v>
      </c>
      <c r="T648" s="35"/>
      <c r="W648" s="23"/>
      <c r="X648" t="s">
        <v>12593</v>
      </c>
      <c r="Y648" t="s">
        <v>51</v>
      </c>
      <c r="Z648" t="s">
        <v>72</v>
      </c>
      <c r="AA648">
        <v>354.08</v>
      </c>
      <c r="AB648" t="s">
        <v>53</v>
      </c>
      <c r="AC648" t="s">
        <v>12594</v>
      </c>
      <c r="AF648" t="s">
        <v>55</v>
      </c>
      <c r="AG648">
        <v>0.998</v>
      </c>
      <c r="AH648">
        <v>7.7279999999999998</v>
      </c>
      <c r="AI648">
        <v>1</v>
      </c>
      <c r="AJ648">
        <v>100</v>
      </c>
      <c r="AK648">
        <v>98</v>
      </c>
      <c r="AL648">
        <v>0.70257491886535295</v>
      </c>
      <c r="AM648" s="47">
        <v>0.27351640073567701</v>
      </c>
      <c r="AN648">
        <v>0.99378091300000004</v>
      </c>
      <c r="AO648">
        <v>0.52448766300000005</v>
      </c>
      <c r="AP648">
        <v>39</v>
      </c>
      <c r="AQ648">
        <v>1</v>
      </c>
      <c r="AR648">
        <v>1</v>
      </c>
      <c r="AS648">
        <v>3.4000000000000002E-4</v>
      </c>
      <c r="AT648" t="s">
        <v>65</v>
      </c>
      <c r="AU648" t="s">
        <v>65</v>
      </c>
      <c r="AV648" t="s">
        <v>65</v>
      </c>
      <c r="AW648" t="s">
        <v>65</v>
      </c>
      <c r="AX648" t="s">
        <v>65</v>
      </c>
      <c r="AY648">
        <v>2.5000000000000001E-2</v>
      </c>
      <c r="AZ648">
        <v>0</v>
      </c>
      <c r="BA648" t="s">
        <v>65</v>
      </c>
      <c r="BB648" t="s">
        <v>65</v>
      </c>
      <c r="BC648" t="s">
        <v>65</v>
      </c>
      <c r="BD648" t="s">
        <v>65</v>
      </c>
      <c r="BE648" t="s">
        <v>65</v>
      </c>
      <c r="BF648" t="s">
        <v>9149</v>
      </c>
    </row>
    <row r="649" spans="1:58" x14ac:dyDescent="0.25">
      <c r="A649">
        <v>3</v>
      </c>
      <c r="B649">
        <v>128181809</v>
      </c>
      <c r="C649" t="s">
        <v>2735</v>
      </c>
      <c r="D649" t="s">
        <v>2736</v>
      </c>
      <c r="E649" t="s">
        <v>2537</v>
      </c>
      <c r="F649" t="s">
        <v>59</v>
      </c>
      <c r="G649" t="s">
        <v>48</v>
      </c>
      <c r="I649" t="s">
        <v>14625</v>
      </c>
      <c r="T649" s="35"/>
      <c r="W649" s="23"/>
      <c r="X649" t="s">
        <v>2737</v>
      </c>
      <c r="Y649" t="s">
        <v>78</v>
      </c>
      <c r="Z649" t="s">
        <v>72</v>
      </c>
      <c r="AA649">
        <v>357.07</v>
      </c>
      <c r="AB649" t="s">
        <v>53</v>
      </c>
      <c r="AC649" t="s">
        <v>2738</v>
      </c>
      <c r="AF649" t="s">
        <v>55</v>
      </c>
      <c r="AG649">
        <v>0.999</v>
      </c>
      <c r="AH649">
        <v>7.093</v>
      </c>
      <c r="AI649">
        <v>1</v>
      </c>
      <c r="AJ649">
        <v>82.95</v>
      </c>
      <c r="AK649">
        <v>88</v>
      </c>
      <c r="AL649">
        <v>0.68005813021682604</v>
      </c>
      <c r="AM649">
        <v>4.7540687172083602E-2</v>
      </c>
      <c r="AN649">
        <v>0.78049503099999995</v>
      </c>
      <c r="AO649">
        <v>0.512785567</v>
      </c>
      <c r="AP649">
        <v>39</v>
      </c>
      <c r="AQ649">
        <v>1</v>
      </c>
      <c r="AR649">
        <v>1</v>
      </c>
      <c r="AS649">
        <v>2.96E-3</v>
      </c>
      <c r="AT649">
        <v>2.99E-3</v>
      </c>
      <c r="AU649">
        <v>1.5789999999999998E-2</v>
      </c>
      <c r="AV649" t="s">
        <v>65</v>
      </c>
      <c r="AW649">
        <v>1.0500000000000001E-2</v>
      </c>
      <c r="AX649">
        <v>9.2399999999999999E-3</v>
      </c>
      <c r="AY649">
        <v>2.5000000000000001E-2</v>
      </c>
      <c r="AZ649" s="1">
        <v>6.5900000000000003E-5</v>
      </c>
      <c r="BA649" s="1">
        <v>5.9899999999999999E-5</v>
      </c>
      <c r="BB649">
        <v>1.2999999999999999E-4</v>
      </c>
      <c r="BC649">
        <v>1.2E-4</v>
      </c>
      <c r="BD649">
        <v>2.0000000000000001E-4</v>
      </c>
      <c r="BE649" t="s">
        <v>65</v>
      </c>
      <c r="BF649" t="s">
        <v>2548</v>
      </c>
    </row>
    <row r="650" spans="1:58" hidden="1" x14ac:dyDescent="0.25">
      <c r="A650">
        <v>10</v>
      </c>
      <c r="B650">
        <v>77795786</v>
      </c>
      <c r="C650" t="s">
        <v>12752</v>
      </c>
      <c r="D650" t="s">
        <v>58</v>
      </c>
      <c r="E650" t="s">
        <v>12393</v>
      </c>
      <c r="F650" t="s">
        <v>97</v>
      </c>
      <c r="G650" t="s">
        <v>48</v>
      </c>
      <c r="H650" t="s">
        <v>49</v>
      </c>
      <c r="T650" s="35"/>
      <c r="W650" s="23"/>
      <c r="X650" t="s">
        <v>12753</v>
      </c>
      <c r="Y650" t="s">
        <v>51</v>
      </c>
      <c r="Z650" t="s">
        <v>52</v>
      </c>
      <c r="AA650">
        <v>570.07000000000005</v>
      </c>
      <c r="AB650" t="s">
        <v>53</v>
      </c>
      <c r="AC650" t="s">
        <v>12754</v>
      </c>
      <c r="AF650" t="s">
        <v>55</v>
      </c>
      <c r="AG650">
        <v>4.2999999999999997E-2</v>
      </c>
      <c r="AH650">
        <v>0</v>
      </c>
      <c r="AI650">
        <v>1</v>
      </c>
      <c r="AJ650">
        <v>62.5</v>
      </c>
      <c r="AK650">
        <v>96</v>
      </c>
      <c r="AL650">
        <v>0.92947538512067496</v>
      </c>
      <c r="AM650" s="35">
        <v>4.1056617792297301E-2</v>
      </c>
      <c r="AN650">
        <v>0</v>
      </c>
      <c r="AO650">
        <v>0</v>
      </c>
      <c r="AP650">
        <v>39</v>
      </c>
      <c r="AQ650">
        <v>1</v>
      </c>
      <c r="AR650">
        <v>1</v>
      </c>
      <c r="AS650">
        <v>6.6E-4</v>
      </c>
      <c r="AT650">
        <v>1.1999999999999999E-3</v>
      </c>
      <c r="AU650" t="s">
        <v>65</v>
      </c>
      <c r="AV650" t="s">
        <v>65</v>
      </c>
      <c r="AW650" t="s">
        <v>65</v>
      </c>
      <c r="AX650" t="s">
        <v>65</v>
      </c>
      <c r="AY650">
        <v>2.5000000000000001E-2</v>
      </c>
      <c r="AZ650" s="1">
        <v>8.2400000000000007E-6</v>
      </c>
      <c r="BA650" s="1">
        <v>1.5E-5</v>
      </c>
      <c r="BB650" t="s">
        <v>65</v>
      </c>
      <c r="BC650" t="s">
        <v>65</v>
      </c>
      <c r="BD650" t="s">
        <v>65</v>
      </c>
      <c r="BE650" t="s">
        <v>65</v>
      </c>
      <c r="BF650" t="s">
        <v>9149</v>
      </c>
    </row>
    <row r="651" spans="1:58" hidden="1" x14ac:dyDescent="0.25">
      <c r="A651">
        <v>10</v>
      </c>
      <c r="B651">
        <v>19896807</v>
      </c>
      <c r="C651" t="s">
        <v>9888</v>
      </c>
      <c r="D651" t="s">
        <v>58</v>
      </c>
      <c r="E651" t="s">
        <v>9502</v>
      </c>
      <c r="F651" t="s">
        <v>47</v>
      </c>
      <c r="G651" t="s">
        <v>60</v>
      </c>
      <c r="H651" t="s">
        <v>76</v>
      </c>
      <c r="T651" s="35"/>
      <c r="W651" s="23"/>
      <c r="X651" t="s">
        <v>9889</v>
      </c>
      <c r="Y651" t="s">
        <v>51</v>
      </c>
      <c r="Z651" t="s">
        <v>426</v>
      </c>
      <c r="AA651">
        <v>574.02</v>
      </c>
      <c r="AB651" t="s">
        <v>63</v>
      </c>
      <c r="AC651" t="s">
        <v>55</v>
      </c>
      <c r="AF651" t="s">
        <v>55</v>
      </c>
      <c r="AG651">
        <v>0</v>
      </c>
      <c r="AH651">
        <v>0</v>
      </c>
      <c r="AI651">
        <v>0.67400000000000004</v>
      </c>
      <c r="AJ651" t="s">
        <v>55</v>
      </c>
      <c r="AK651" t="s">
        <v>55</v>
      </c>
      <c r="AL651">
        <v>0</v>
      </c>
      <c r="AM651">
        <v>0</v>
      </c>
      <c r="AN651">
        <v>0</v>
      </c>
      <c r="AO651">
        <v>0</v>
      </c>
      <c r="AP651">
        <v>39</v>
      </c>
      <c r="AQ651">
        <v>1</v>
      </c>
      <c r="AR651">
        <v>1</v>
      </c>
      <c r="AS651">
        <v>7.5700000000000003E-3</v>
      </c>
      <c r="AT651">
        <v>2.9350000000000001E-2</v>
      </c>
      <c r="AU651" t="s">
        <v>65</v>
      </c>
      <c r="AV651" t="s">
        <v>65</v>
      </c>
      <c r="AW651" t="s">
        <v>65</v>
      </c>
      <c r="AX651" t="s">
        <v>65</v>
      </c>
      <c r="AY651">
        <v>2.5000000000000001E-2</v>
      </c>
      <c r="AZ651">
        <v>1.3999999999999999E-4</v>
      </c>
      <c r="BA651">
        <v>5.5999999999999995E-4</v>
      </c>
      <c r="BB651" t="s">
        <v>65</v>
      </c>
      <c r="BC651" t="s">
        <v>65</v>
      </c>
      <c r="BD651" t="s">
        <v>65</v>
      </c>
      <c r="BE651" t="s">
        <v>65</v>
      </c>
      <c r="BF651" t="s">
        <v>9505</v>
      </c>
    </row>
    <row r="652" spans="1:58" hidden="1" x14ac:dyDescent="0.25">
      <c r="A652">
        <v>10</v>
      </c>
      <c r="B652">
        <v>21414881</v>
      </c>
      <c r="C652" t="s">
        <v>8584</v>
      </c>
      <c r="D652" t="s">
        <v>58</v>
      </c>
      <c r="E652" t="s">
        <v>8238</v>
      </c>
      <c r="F652" t="s">
        <v>47</v>
      </c>
      <c r="G652" t="s">
        <v>60</v>
      </c>
      <c r="H652" t="s">
        <v>76</v>
      </c>
      <c r="T652" s="35"/>
      <c r="W652" s="23"/>
      <c r="X652" t="s">
        <v>8585</v>
      </c>
      <c r="Y652" t="s">
        <v>893</v>
      </c>
      <c r="Z652" t="s">
        <v>78</v>
      </c>
      <c r="AA652">
        <v>698.02</v>
      </c>
      <c r="AB652" t="s">
        <v>63</v>
      </c>
      <c r="AC652" t="s">
        <v>55</v>
      </c>
      <c r="AD652" t="s">
        <v>100</v>
      </c>
      <c r="AE652" t="s">
        <v>64</v>
      </c>
      <c r="AF652" t="s">
        <v>55</v>
      </c>
      <c r="AG652">
        <v>0</v>
      </c>
      <c r="AH652">
        <v>0</v>
      </c>
      <c r="AI652">
        <v>0</v>
      </c>
      <c r="AJ652" t="s">
        <v>55</v>
      </c>
      <c r="AK652" t="s">
        <v>55</v>
      </c>
      <c r="AL652">
        <v>0.54337012084470104</v>
      </c>
      <c r="AM652" s="35">
        <v>7.5377823404098702E-3</v>
      </c>
      <c r="AN652">
        <v>0</v>
      </c>
      <c r="AO652">
        <v>0</v>
      </c>
      <c r="AP652">
        <v>39</v>
      </c>
      <c r="AQ652">
        <v>1</v>
      </c>
      <c r="AR652">
        <v>1</v>
      </c>
      <c r="AS652">
        <v>2.63E-3</v>
      </c>
      <c r="AT652">
        <v>4.7800000000000004E-3</v>
      </c>
      <c r="AU652" t="s">
        <v>65</v>
      </c>
      <c r="AV652" t="s">
        <v>65</v>
      </c>
      <c r="AW652" t="s">
        <v>65</v>
      </c>
      <c r="AX652">
        <v>9.6200000000000001E-3</v>
      </c>
      <c r="AY652">
        <v>2.5000000000000001E-2</v>
      </c>
      <c r="AZ652" s="1">
        <v>5.77E-5</v>
      </c>
      <c r="BA652">
        <v>1E-4</v>
      </c>
      <c r="BB652" t="s">
        <v>65</v>
      </c>
      <c r="BC652">
        <v>1.2E-4</v>
      </c>
      <c r="BD652" t="s">
        <v>65</v>
      </c>
      <c r="BE652" t="s">
        <v>65</v>
      </c>
      <c r="BF652" t="s">
        <v>8241</v>
      </c>
    </row>
    <row r="653" spans="1:58" hidden="1" x14ac:dyDescent="0.25">
      <c r="A653">
        <v>10</v>
      </c>
      <c r="B653">
        <v>124457377</v>
      </c>
      <c r="C653" t="s">
        <v>7931</v>
      </c>
      <c r="D653" t="s">
        <v>58</v>
      </c>
      <c r="E653" t="s">
        <v>7516</v>
      </c>
      <c r="F653" t="s">
        <v>97</v>
      </c>
      <c r="G653" t="s">
        <v>98</v>
      </c>
      <c r="H653" t="s">
        <v>76</v>
      </c>
      <c r="T653" s="35"/>
      <c r="W653" s="23"/>
      <c r="X653" t="s">
        <v>7932</v>
      </c>
      <c r="Y653" t="s">
        <v>72</v>
      </c>
      <c r="Z653" t="s">
        <v>78</v>
      </c>
      <c r="AA653">
        <v>484.07</v>
      </c>
      <c r="AB653" t="s">
        <v>164</v>
      </c>
      <c r="AC653" t="s">
        <v>7933</v>
      </c>
      <c r="AF653" t="s">
        <v>55</v>
      </c>
      <c r="AG653">
        <v>0</v>
      </c>
      <c r="AH653">
        <v>0</v>
      </c>
      <c r="AI653">
        <v>0.998</v>
      </c>
      <c r="AJ653">
        <v>98.15</v>
      </c>
      <c r="AK653">
        <v>54</v>
      </c>
      <c r="AL653">
        <v>0.371460051740236</v>
      </c>
      <c r="AM653" s="1">
        <v>1.2952942418730799E-6</v>
      </c>
      <c r="AN653">
        <v>0</v>
      </c>
      <c r="AO653">
        <v>0</v>
      </c>
      <c r="AP653">
        <v>39</v>
      </c>
      <c r="AQ653">
        <v>1</v>
      </c>
      <c r="AR653">
        <v>1</v>
      </c>
      <c r="AS653">
        <v>3.3E-4</v>
      </c>
      <c r="AT653" t="s">
        <v>65</v>
      </c>
      <c r="AU653" t="s">
        <v>65</v>
      </c>
      <c r="AV653" t="s">
        <v>65</v>
      </c>
      <c r="AW653" t="s">
        <v>65</v>
      </c>
      <c r="AX653" t="s">
        <v>65</v>
      </c>
      <c r="AY653">
        <v>2.5000000000000001E-2</v>
      </c>
      <c r="AZ653">
        <v>0</v>
      </c>
      <c r="BA653" t="s">
        <v>65</v>
      </c>
      <c r="BB653" t="s">
        <v>65</v>
      </c>
      <c r="BC653" t="s">
        <v>65</v>
      </c>
      <c r="BD653" t="s">
        <v>65</v>
      </c>
      <c r="BE653" t="s">
        <v>65</v>
      </c>
      <c r="BF653" t="s">
        <v>7519</v>
      </c>
    </row>
    <row r="654" spans="1:58" hidden="1" x14ac:dyDescent="0.25">
      <c r="A654">
        <v>10</v>
      </c>
      <c r="B654">
        <v>50530622</v>
      </c>
      <c r="C654" t="s">
        <v>7072</v>
      </c>
      <c r="D654" t="s">
        <v>7073</v>
      </c>
      <c r="E654" t="s">
        <v>6672</v>
      </c>
      <c r="F654" t="s">
        <v>47</v>
      </c>
      <c r="G654" t="s">
        <v>48</v>
      </c>
      <c r="H654" t="s">
        <v>49</v>
      </c>
      <c r="T654" s="35"/>
      <c r="W654" s="23"/>
      <c r="X654" t="s">
        <v>7074</v>
      </c>
      <c r="Y654" t="s">
        <v>51</v>
      </c>
      <c r="Z654" t="s">
        <v>52</v>
      </c>
      <c r="AA654">
        <v>481.07</v>
      </c>
      <c r="AB654" t="s">
        <v>53</v>
      </c>
      <c r="AC654" t="s">
        <v>7075</v>
      </c>
      <c r="AF654" t="s">
        <v>55</v>
      </c>
      <c r="AG654">
        <v>0.34899999999999998</v>
      </c>
      <c r="AH654">
        <v>4.0599999999999996</v>
      </c>
      <c r="AI654">
        <v>1</v>
      </c>
      <c r="AJ654">
        <v>7.78</v>
      </c>
      <c r="AK654">
        <v>90</v>
      </c>
      <c r="AL654">
        <v>0.93653055906852101</v>
      </c>
      <c r="AM654" s="1">
        <v>9.3524427024851902E-5</v>
      </c>
      <c r="AN654">
        <v>0</v>
      </c>
      <c r="AO654">
        <v>0</v>
      </c>
      <c r="AP654">
        <v>39</v>
      </c>
      <c r="AQ654">
        <v>1</v>
      </c>
      <c r="AR654">
        <v>1</v>
      </c>
      <c r="AS654">
        <v>1.32E-3</v>
      </c>
      <c r="AT654">
        <v>3.0999999999999999E-3</v>
      </c>
      <c r="AU654" t="s">
        <v>65</v>
      </c>
      <c r="AV654" t="s">
        <v>65</v>
      </c>
      <c r="AW654" t="s">
        <v>65</v>
      </c>
      <c r="AX654">
        <v>9.3500000000000007E-3</v>
      </c>
      <c r="AY654">
        <v>2.5000000000000001E-2</v>
      </c>
      <c r="AZ654" s="1">
        <v>2.48E-5</v>
      </c>
      <c r="BA654" s="1">
        <v>5.8300000000000001E-5</v>
      </c>
      <c r="BB654" t="s">
        <v>65</v>
      </c>
      <c r="BC654">
        <v>1.2E-4</v>
      </c>
      <c r="BD654" t="s">
        <v>65</v>
      </c>
      <c r="BE654" t="s">
        <v>65</v>
      </c>
      <c r="BF654" t="s">
        <v>6675</v>
      </c>
    </row>
    <row r="655" spans="1:58" hidden="1" x14ac:dyDescent="0.25">
      <c r="A655">
        <v>11</v>
      </c>
      <c r="B655">
        <v>62430797</v>
      </c>
      <c r="C655" t="s">
        <v>14277</v>
      </c>
      <c r="D655" t="s">
        <v>58</v>
      </c>
      <c r="E655" t="s">
        <v>13822</v>
      </c>
      <c r="F655" t="s">
        <v>85</v>
      </c>
      <c r="G655" t="s">
        <v>48</v>
      </c>
      <c r="H655" t="s">
        <v>49</v>
      </c>
      <c r="T655" s="35"/>
      <c r="W655" s="23"/>
      <c r="X655" t="s">
        <v>14278</v>
      </c>
      <c r="Y655" t="s">
        <v>78</v>
      </c>
      <c r="Z655" t="s">
        <v>72</v>
      </c>
      <c r="AA655">
        <v>475.07</v>
      </c>
      <c r="AB655" t="s">
        <v>53</v>
      </c>
      <c r="AC655" t="s">
        <v>14279</v>
      </c>
      <c r="AD655" t="s">
        <v>164</v>
      </c>
      <c r="AE655" t="s">
        <v>164</v>
      </c>
      <c r="AF655" t="s">
        <v>55</v>
      </c>
      <c r="AG655">
        <v>0</v>
      </c>
      <c r="AH655">
        <v>4.2530000000000001</v>
      </c>
      <c r="AI655">
        <v>0.95499999999999996</v>
      </c>
      <c r="AJ655">
        <v>67.650000000000006</v>
      </c>
      <c r="AK655">
        <v>68</v>
      </c>
      <c r="AL655">
        <v>0</v>
      </c>
      <c r="AM655">
        <v>0</v>
      </c>
      <c r="AN655">
        <v>0</v>
      </c>
      <c r="AO655">
        <v>0</v>
      </c>
      <c r="AP655">
        <v>39</v>
      </c>
      <c r="AQ655">
        <v>1</v>
      </c>
      <c r="AR655">
        <v>1</v>
      </c>
      <c r="AS655">
        <v>3.3E-4</v>
      </c>
      <c r="AT655" t="s">
        <v>65</v>
      </c>
      <c r="AU655" t="s">
        <v>65</v>
      </c>
      <c r="AV655" t="s">
        <v>65</v>
      </c>
      <c r="AW655" t="s">
        <v>65</v>
      </c>
      <c r="AX655" t="s">
        <v>65</v>
      </c>
      <c r="AY655">
        <v>2.5000000000000001E-2</v>
      </c>
      <c r="AZ655">
        <v>0</v>
      </c>
      <c r="BA655" t="s">
        <v>65</v>
      </c>
      <c r="BB655" t="s">
        <v>65</v>
      </c>
      <c r="BC655" t="s">
        <v>65</v>
      </c>
      <c r="BD655" t="s">
        <v>65</v>
      </c>
      <c r="BE655" t="s">
        <v>65</v>
      </c>
      <c r="BF655" t="s">
        <v>13824</v>
      </c>
    </row>
    <row r="656" spans="1:58" hidden="1" x14ac:dyDescent="0.25">
      <c r="A656">
        <v>11</v>
      </c>
      <c r="B656">
        <v>47176778</v>
      </c>
      <c r="C656" t="s">
        <v>9219</v>
      </c>
      <c r="D656" t="s">
        <v>9220</v>
      </c>
      <c r="E656" t="s">
        <v>8925</v>
      </c>
      <c r="F656" t="s">
        <v>47</v>
      </c>
      <c r="G656" t="s">
        <v>98</v>
      </c>
      <c r="H656" t="s">
        <v>49</v>
      </c>
      <c r="T656" s="35"/>
      <c r="W656" s="23"/>
      <c r="X656" t="s">
        <v>9221</v>
      </c>
      <c r="Y656" t="s">
        <v>51</v>
      </c>
      <c r="Z656" t="s">
        <v>52</v>
      </c>
      <c r="AA656">
        <v>512.07000000000005</v>
      </c>
      <c r="AB656" t="s">
        <v>164</v>
      </c>
      <c r="AC656" t="s">
        <v>9222</v>
      </c>
      <c r="AF656" t="s">
        <v>55</v>
      </c>
      <c r="AG656">
        <v>0</v>
      </c>
      <c r="AH656">
        <v>0</v>
      </c>
      <c r="AI656">
        <v>1</v>
      </c>
      <c r="AJ656">
        <v>100</v>
      </c>
      <c r="AK656">
        <v>93</v>
      </c>
      <c r="AL656">
        <v>0.650818143221783</v>
      </c>
      <c r="AM656" s="1">
        <v>5.4546787922782704E-7</v>
      </c>
      <c r="AN656">
        <v>0</v>
      </c>
      <c r="AO656">
        <v>0.63714104000000005</v>
      </c>
      <c r="AP656">
        <v>39</v>
      </c>
      <c r="AQ656">
        <v>1</v>
      </c>
      <c r="AR656">
        <v>1</v>
      </c>
      <c r="AS656">
        <v>5.9100000000000003E-3</v>
      </c>
      <c r="AT656">
        <v>8.9499999999999996E-3</v>
      </c>
      <c r="AU656">
        <v>1.5789999999999998E-2</v>
      </c>
      <c r="AV656">
        <v>5.8439999999999999E-2</v>
      </c>
      <c r="AW656">
        <v>1.5699999999999999E-2</v>
      </c>
      <c r="AX656">
        <v>1.84E-2</v>
      </c>
      <c r="AY656">
        <v>2.5000000000000001E-2</v>
      </c>
      <c r="AZ656">
        <v>1.3999999999999999E-4</v>
      </c>
      <c r="BA656">
        <v>2.1000000000000001E-4</v>
      </c>
      <c r="BB656">
        <v>2.5999999999999998E-4</v>
      </c>
      <c r="BC656">
        <v>3.5E-4</v>
      </c>
      <c r="BD656">
        <v>2.0000000000000001E-4</v>
      </c>
      <c r="BE656">
        <v>1.01E-3</v>
      </c>
      <c r="BF656" t="s">
        <v>2415</v>
      </c>
    </row>
    <row r="657" spans="1:58" hidden="1" x14ac:dyDescent="0.25">
      <c r="A657">
        <v>11</v>
      </c>
      <c r="B657">
        <v>111955546</v>
      </c>
      <c r="C657" t="s">
        <v>3023</v>
      </c>
      <c r="D657" t="s">
        <v>58</v>
      </c>
      <c r="E657" t="s">
        <v>2537</v>
      </c>
      <c r="F657" t="s">
        <v>97</v>
      </c>
      <c r="G657" t="s">
        <v>98</v>
      </c>
      <c r="H657" t="s">
        <v>103</v>
      </c>
      <c r="T657" s="35"/>
      <c r="W657" s="23"/>
      <c r="X657" t="s">
        <v>3024</v>
      </c>
      <c r="Y657" t="s">
        <v>78</v>
      </c>
      <c r="Z657" t="s">
        <v>204</v>
      </c>
      <c r="AA657">
        <v>326.64999999999998</v>
      </c>
      <c r="AB657" t="s">
        <v>100</v>
      </c>
      <c r="AC657" t="s">
        <v>55</v>
      </c>
      <c r="AF657" t="s">
        <v>55</v>
      </c>
      <c r="AG657">
        <v>0</v>
      </c>
      <c r="AH657">
        <v>0</v>
      </c>
      <c r="AI657">
        <v>0.79400000000000004</v>
      </c>
      <c r="AJ657" t="s">
        <v>55</v>
      </c>
      <c r="AK657" t="s">
        <v>55</v>
      </c>
      <c r="AL657">
        <v>0</v>
      </c>
      <c r="AM657">
        <v>0</v>
      </c>
      <c r="AN657">
        <v>0</v>
      </c>
      <c r="AO657">
        <v>0</v>
      </c>
      <c r="AP657">
        <v>7</v>
      </c>
      <c r="AQ657">
        <v>1</v>
      </c>
      <c r="AR657">
        <v>0.22222</v>
      </c>
      <c r="AS657" t="s">
        <v>65</v>
      </c>
      <c r="AT657" t="s">
        <v>65</v>
      </c>
      <c r="AU657" t="s">
        <v>65</v>
      </c>
      <c r="AV657">
        <v>4.7620000000000003E-2</v>
      </c>
      <c r="AW657" t="s">
        <v>65</v>
      </c>
      <c r="AX657" t="s">
        <v>65</v>
      </c>
      <c r="AY657">
        <v>0.125</v>
      </c>
      <c r="AZ657" s="35" t="s">
        <v>65</v>
      </c>
      <c r="BA657" s="35" t="s">
        <v>65</v>
      </c>
      <c r="BB657" t="s">
        <v>65</v>
      </c>
      <c r="BC657" t="s">
        <v>65</v>
      </c>
      <c r="BD657" t="s">
        <v>65</v>
      </c>
      <c r="BE657">
        <v>0</v>
      </c>
      <c r="BF657" t="s">
        <v>2548</v>
      </c>
    </row>
    <row r="658" spans="1:58" hidden="1" x14ac:dyDescent="0.25">
      <c r="A658">
        <v>11</v>
      </c>
      <c r="B658">
        <v>111955546</v>
      </c>
      <c r="C658" t="s">
        <v>3023</v>
      </c>
      <c r="D658" t="s">
        <v>58</v>
      </c>
      <c r="E658" t="s">
        <v>3383</v>
      </c>
      <c r="F658" t="s">
        <v>97</v>
      </c>
      <c r="G658" t="s">
        <v>98</v>
      </c>
      <c r="H658" t="s">
        <v>103</v>
      </c>
      <c r="T658" s="35"/>
      <c r="W658" s="23"/>
      <c r="X658" t="s">
        <v>3024</v>
      </c>
      <c r="Y658" t="s">
        <v>78</v>
      </c>
      <c r="Z658" t="s">
        <v>204</v>
      </c>
      <c r="AA658">
        <v>326.64999999999998</v>
      </c>
      <c r="AB658" t="s">
        <v>100</v>
      </c>
      <c r="AC658" t="s">
        <v>55</v>
      </c>
      <c r="AF658" t="s">
        <v>55</v>
      </c>
      <c r="AG658">
        <v>0</v>
      </c>
      <c r="AH658">
        <v>0</v>
      </c>
      <c r="AI658">
        <v>0.79400000000000004</v>
      </c>
      <c r="AJ658" t="s">
        <v>55</v>
      </c>
      <c r="AK658" t="s">
        <v>55</v>
      </c>
      <c r="AL658">
        <v>0</v>
      </c>
      <c r="AM658">
        <v>0</v>
      </c>
      <c r="AN658">
        <v>0</v>
      </c>
      <c r="AO658">
        <v>0</v>
      </c>
      <c r="AP658">
        <v>7</v>
      </c>
      <c r="AQ658">
        <v>1</v>
      </c>
      <c r="AR658">
        <v>0.22222</v>
      </c>
      <c r="AS658" t="s">
        <v>65</v>
      </c>
      <c r="AT658" t="s">
        <v>65</v>
      </c>
      <c r="AU658" t="s">
        <v>65</v>
      </c>
      <c r="AV658">
        <v>4.7620000000000003E-2</v>
      </c>
      <c r="AW658" t="s">
        <v>65</v>
      </c>
      <c r="AX658" t="s">
        <v>65</v>
      </c>
      <c r="AY658">
        <v>0.125</v>
      </c>
      <c r="AZ658" s="35" t="s">
        <v>65</v>
      </c>
      <c r="BA658" s="35" t="s">
        <v>65</v>
      </c>
      <c r="BB658" t="s">
        <v>65</v>
      </c>
      <c r="BC658" t="s">
        <v>65</v>
      </c>
      <c r="BD658" t="s">
        <v>65</v>
      </c>
      <c r="BE658">
        <v>0</v>
      </c>
      <c r="BF658" t="s">
        <v>2548</v>
      </c>
    </row>
    <row r="659" spans="1:58" hidden="1" x14ac:dyDescent="0.25">
      <c r="A659">
        <v>11</v>
      </c>
      <c r="B659">
        <v>111955546</v>
      </c>
      <c r="C659" t="s">
        <v>3023</v>
      </c>
      <c r="D659" t="s">
        <v>58</v>
      </c>
      <c r="E659" t="s">
        <v>6034</v>
      </c>
      <c r="F659" t="s">
        <v>97</v>
      </c>
      <c r="G659" t="s">
        <v>98</v>
      </c>
      <c r="H659" t="s">
        <v>103</v>
      </c>
      <c r="T659" s="35"/>
      <c r="W659" s="23"/>
      <c r="X659" t="s">
        <v>3024</v>
      </c>
      <c r="Y659" t="s">
        <v>78</v>
      </c>
      <c r="Z659" t="s">
        <v>204</v>
      </c>
      <c r="AA659">
        <v>326.64999999999998</v>
      </c>
      <c r="AB659" t="s">
        <v>100</v>
      </c>
      <c r="AC659" t="s">
        <v>55</v>
      </c>
      <c r="AF659" t="s">
        <v>55</v>
      </c>
      <c r="AG659">
        <v>0</v>
      </c>
      <c r="AH659">
        <v>0</v>
      </c>
      <c r="AI659">
        <v>0.79400000000000004</v>
      </c>
      <c r="AJ659" t="s">
        <v>55</v>
      </c>
      <c r="AK659" t="s">
        <v>55</v>
      </c>
      <c r="AL659" s="35">
        <v>0</v>
      </c>
      <c r="AM659" s="35">
        <v>0</v>
      </c>
      <c r="AN659">
        <v>0</v>
      </c>
      <c r="AO659">
        <v>0</v>
      </c>
      <c r="AP659">
        <v>7</v>
      </c>
      <c r="AQ659">
        <v>1</v>
      </c>
      <c r="AR659">
        <v>0.22222</v>
      </c>
      <c r="AS659" t="s">
        <v>65</v>
      </c>
      <c r="AT659" t="s">
        <v>65</v>
      </c>
      <c r="AU659" t="s">
        <v>65</v>
      </c>
      <c r="AV659">
        <v>4.7620000000000003E-2</v>
      </c>
      <c r="AW659" t="s">
        <v>65</v>
      </c>
      <c r="AX659" t="s">
        <v>65</v>
      </c>
      <c r="AY659">
        <v>0.125</v>
      </c>
      <c r="AZ659" s="35" t="s">
        <v>65</v>
      </c>
      <c r="BA659" t="s">
        <v>65</v>
      </c>
      <c r="BB659" t="s">
        <v>65</v>
      </c>
      <c r="BC659" t="s">
        <v>65</v>
      </c>
      <c r="BD659" t="s">
        <v>65</v>
      </c>
      <c r="BE659">
        <v>0</v>
      </c>
      <c r="BF659" t="s">
        <v>2548</v>
      </c>
    </row>
    <row r="660" spans="1:58" hidden="1" x14ac:dyDescent="0.25">
      <c r="A660">
        <v>11</v>
      </c>
      <c r="B660">
        <v>108277509</v>
      </c>
      <c r="C660" t="s">
        <v>5703</v>
      </c>
      <c r="D660" t="s">
        <v>5704</v>
      </c>
      <c r="E660" t="s">
        <v>5308</v>
      </c>
      <c r="F660" t="s">
        <v>47</v>
      </c>
      <c r="G660" t="s">
        <v>60</v>
      </c>
      <c r="H660" t="s">
        <v>76</v>
      </c>
      <c r="T660" s="35"/>
      <c r="W660" s="23"/>
      <c r="X660" t="s">
        <v>5705</v>
      </c>
      <c r="Y660" t="s">
        <v>51</v>
      </c>
      <c r="Z660" t="s">
        <v>52</v>
      </c>
      <c r="AA660">
        <v>1033.07</v>
      </c>
      <c r="AB660" t="s">
        <v>494</v>
      </c>
      <c r="AC660" t="s">
        <v>5706</v>
      </c>
      <c r="AF660" t="s">
        <v>55</v>
      </c>
      <c r="AG660">
        <v>0</v>
      </c>
      <c r="AH660">
        <v>5.7489999999999997</v>
      </c>
      <c r="AI660">
        <v>1</v>
      </c>
      <c r="AJ660">
        <v>100</v>
      </c>
      <c r="AK660">
        <v>75</v>
      </c>
      <c r="AL660" s="35">
        <v>3.2157092271921898E-4</v>
      </c>
      <c r="AM660" s="1">
        <v>8.7812955011940705E-17</v>
      </c>
      <c r="AN660">
        <v>0</v>
      </c>
      <c r="AO660">
        <v>0</v>
      </c>
      <c r="AP660">
        <v>39</v>
      </c>
      <c r="AQ660">
        <v>1</v>
      </c>
      <c r="AR660">
        <v>1</v>
      </c>
      <c r="AS660">
        <v>2.0219999999999998E-2</v>
      </c>
      <c r="AT660">
        <v>3.3959999999999997E-2</v>
      </c>
      <c r="AU660" t="s">
        <v>65</v>
      </c>
      <c r="AV660">
        <v>5.9479999999999998E-2</v>
      </c>
      <c r="AW660">
        <v>8.1019999999999995E-2</v>
      </c>
      <c r="AX660">
        <v>8.0250000000000002E-2</v>
      </c>
      <c r="AY660">
        <v>2.5000000000000001E-2</v>
      </c>
      <c r="AZ660" s="35">
        <v>5.0000000000000001E-4</v>
      </c>
      <c r="BA660" s="35">
        <v>8.4999999999999995E-4</v>
      </c>
      <c r="BB660">
        <v>1.98E-3</v>
      </c>
      <c r="BC660">
        <v>1.98E-3</v>
      </c>
      <c r="BD660" t="s">
        <v>65</v>
      </c>
      <c r="BE660">
        <v>1.0300000000000001E-3</v>
      </c>
      <c r="BF660" t="s">
        <v>1640</v>
      </c>
    </row>
    <row r="661" spans="1:58" hidden="1" x14ac:dyDescent="0.25">
      <c r="A661">
        <v>11</v>
      </c>
      <c r="B661">
        <v>93212232</v>
      </c>
      <c r="C661" t="s">
        <v>2207</v>
      </c>
      <c r="D661" t="s">
        <v>58</v>
      </c>
      <c r="E661" t="s">
        <v>1764</v>
      </c>
      <c r="F661" t="s">
        <v>47</v>
      </c>
      <c r="G661" t="s">
        <v>48</v>
      </c>
      <c r="H661" t="s">
        <v>49</v>
      </c>
      <c r="T661" s="35"/>
      <c r="W661" s="23"/>
      <c r="X661" t="s">
        <v>2208</v>
      </c>
      <c r="Y661" t="s">
        <v>51</v>
      </c>
      <c r="Z661" t="s">
        <v>72</v>
      </c>
      <c r="AA661">
        <v>514.07000000000005</v>
      </c>
      <c r="AB661" t="s">
        <v>53</v>
      </c>
      <c r="AC661" t="s">
        <v>2209</v>
      </c>
      <c r="AF661" t="s">
        <v>55</v>
      </c>
      <c r="AG661">
        <v>2E-3</v>
      </c>
      <c r="AH661">
        <v>5.4980000000000002</v>
      </c>
      <c r="AI661">
        <v>1</v>
      </c>
      <c r="AJ661">
        <v>98.95</v>
      </c>
      <c r="AK661">
        <v>95</v>
      </c>
      <c r="AL661">
        <v>0</v>
      </c>
      <c r="AM661">
        <v>0</v>
      </c>
      <c r="AN661">
        <v>0</v>
      </c>
      <c r="AO661">
        <v>0</v>
      </c>
      <c r="AP661">
        <v>39</v>
      </c>
      <c r="AQ661">
        <v>1</v>
      </c>
      <c r="AR661">
        <v>1</v>
      </c>
      <c r="AS661">
        <v>9.8999999999999999E-4</v>
      </c>
      <c r="AT661">
        <v>1.1999999999999999E-3</v>
      </c>
      <c r="AU661">
        <v>1.5789999999999998E-2</v>
      </c>
      <c r="AV661" t="s">
        <v>65</v>
      </c>
      <c r="AW661" t="s">
        <v>65</v>
      </c>
      <c r="AX661" t="s">
        <v>65</v>
      </c>
      <c r="AY661">
        <v>2.5000000000000001E-2</v>
      </c>
      <c r="AZ661" s="1">
        <v>1.6500000000000001E-5</v>
      </c>
      <c r="BA661" s="1">
        <v>1.5E-5</v>
      </c>
      <c r="BB661" t="s">
        <v>65</v>
      </c>
      <c r="BC661" t="s">
        <v>65</v>
      </c>
      <c r="BD661">
        <v>2.0000000000000001E-4</v>
      </c>
      <c r="BE661" t="s">
        <v>65</v>
      </c>
      <c r="BF661" t="s">
        <v>1766</v>
      </c>
    </row>
    <row r="662" spans="1:58" hidden="1" x14ac:dyDescent="0.25">
      <c r="A662">
        <v>12</v>
      </c>
      <c r="B662">
        <v>13529218</v>
      </c>
      <c r="C662" t="s">
        <v>8678</v>
      </c>
      <c r="D662" t="s">
        <v>8679</v>
      </c>
      <c r="E662" t="s">
        <v>8238</v>
      </c>
      <c r="F662" t="s">
        <v>47</v>
      </c>
      <c r="G662" t="s">
        <v>48</v>
      </c>
      <c r="H662" t="s">
        <v>49</v>
      </c>
      <c r="T662" s="35"/>
      <c r="W662" s="23"/>
      <c r="X662" t="s">
        <v>8680</v>
      </c>
      <c r="Y662" t="s">
        <v>51</v>
      </c>
      <c r="Z662" t="s">
        <v>52</v>
      </c>
      <c r="AA662">
        <v>478.07</v>
      </c>
      <c r="AB662" t="s">
        <v>53</v>
      </c>
      <c r="AC662" t="s">
        <v>1306</v>
      </c>
      <c r="AF662" t="s">
        <v>55</v>
      </c>
      <c r="AG662">
        <v>0.98799999999999999</v>
      </c>
      <c r="AH662">
        <v>0</v>
      </c>
      <c r="AI662">
        <v>0</v>
      </c>
      <c r="AJ662">
        <v>17.02</v>
      </c>
      <c r="AK662">
        <v>47</v>
      </c>
      <c r="AL662" s="35">
        <v>0.71063367276976996</v>
      </c>
      <c r="AM662">
        <v>5.3740458859508596E-3</v>
      </c>
      <c r="AN662">
        <v>0</v>
      </c>
      <c r="AO662">
        <v>0</v>
      </c>
      <c r="AP662">
        <v>39</v>
      </c>
      <c r="AQ662">
        <v>1</v>
      </c>
      <c r="AR662">
        <v>1</v>
      </c>
      <c r="AS662">
        <v>0.10845</v>
      </c>
      <c r="AT662">
        <v>0.12458</v>
      </c>
      <c r="AU662">
        <v>1.5789999999999998E-2</v>
      </c>
      <c r="AV662" t="s">
        <v>65</v>
      </c>
      <c r="AW662">
        <v>6.139E-2</v>
      </c>
      <c r="AX662">
        <v>0.11792999999999999</v>
      </c>
      <c r="AY662">
        <v>2.5000000000000001E-2</v>
      </c>
      <c r="AZ662">
        <v>2.8600000000000001E-3</v>
      </c>
      <c r="BA662">
        <v>3.31E-3</v>
      </c>
      <c r="BB662">
        <v>1.4499999999999999E-3</v>
      </c>
      <c r="BC662">
        <v>3.0200000000000001E-3</v>
      </c>
      <c r="BD662">
        <v>2.0000000000000001E-4</v>
      </c>
      <c r="BE662" t="s">
        <v>65</v>
      </c>
      <c r="BF662" t="s">
        <v>8241</v>
      </c>
    </row>
    <row r="663" spans="1:58" x14ac:dyDescent="0.25">
      <c r="A663">
        <v>3</v>
      </c>
      <c r="B663">
        <v>169820405</v>
      </c>
      <c r="C663" t="s">
        <v>12530</v>
      </c>
      <c r="D663" t="s">
        <v>58</v>
      </c>
      <c r="E663" t="s">
        <v>12393</v>
      </c>
      <c r="F663" t="s">
        <v>59</v>
      </c>
      <c r="G663" t="s">
        <v>48</v>
      </c>
      <c r="I663" t="s">
        <v>14625</v>
      </c>
      <c r="T663" s="35"/>
      <c r="V663" t="s">
        <v>14703</v>
      </c>
      <c r="W663" s="23"/>
      <c r="X663" t="s">
        <v>4753</v>
      </c>
      <c r="Y663" t="s">
        <v>51</v>
      </c>
      <c r="Z663" t="s">
        <v>52</v>
      </c>
      <c r="AA663">
        <v>357.66</v>
      </c>
      <c r="AB663" t="s">
        <v>53</v>
      </c>
      <c r="AC663" t="s">
        <v>12531</v>
      </c>
      <c r="AD663" t="s">
        <v>100</v>
      </c>
      <c r="AE663" t="s">
        <v>100</v>
      </c>
      <c r="AF663" t="s">
        <v>55</v>
      </c>
      <c r="AG663">
        <v>0.996</v>
      </c>
      <c r="AH663">
        <v>6.2089999999999996</v>
      </c>
      <c r="AI663">
        <v>1</v>
      </c>
      <c r="AJ663">
        <v>94.12</v>
      </c>
      <c r="AK663">
        <v>85</v>
      </c>
      <c r="AL663" s="1">
        <v>4.4459086461609101E-5</v>
      </c>
      <c r="AM663" s="47">
        <v>0.99995554091244998</v>
      </c>
      <c r="AN663">
        <v>0.94746674200000003</v>
      </c>
      <c r="AO663">
        <v>0.63904065099999996</v>
      </c>
      <c r="AP663">
        <v>39</v>
      </c>
      <c r="AQ663">
        <v>1</v>
      </c>
      <c r="AR663">
        <v>1</v>
      </c>
      <c r="AS663">
        <v>6.6E-4</v>
      </c>
      <c r="AT663">
        <v>1.1999999999999999E-3</v>
      </c>
      <c r="AU663" t="s">
        <v>65</v>
      </c>
      <c r="AV663" t="s">
        <v>65</v>
      </c>
      <c r="AW663" t="s">
        <v>65</v>
      </c>
      <c r="AX663" t="s">
        <v>65</v>
      </c>
      <c r="AY663">
        <v>2.5000000000000001E-2</v>
      </c>
      <c r="AZ663" s="1">
        <v>8.2700000000000004E-6</v>
      </c>
      <c r="BA663" s="1">
        <v>1.5E-5</v>
      </c>
      <c r="BB663" t="s">
        <v>65</v>
      </c>
      <c r="BC663" t="s">
        <v>65</v>
      </c>
      <c r="BD663" t="s">
        <v>65</v>
      </c>
      <c r="BE663" t="s">
        <v>65</v>
      </c>
      <c r="BF663" t="s">
        <v>9149</v>
      </c>
    </row>
    <row r="664" spans="1:58" hidden="1" x14ac:dyDescent="0.25">
      <c r="A664">
        <v>12</v>
      </c>
      <c r="B664">
        <v>110489012</v>
      </c>
      <c r="C664" t="s">
        <v>14322</v>
      </c>
      <c r="D664" t="s">
        <v>58</v>
      </c>
      <c r="E664" t="s">
        <v>13822</v>
      </c>
      <c r="F664" t="s">
        <v>47</v>
      </c>
      <c r="G664" t="s">
        <v>48</v>
      </c>
      <c r="H664" t="s">
        <v>49</v>
      </c>
      <c r="T664" s="35"/>
      <c r="W664" s="23"/>
      <c r="X664" t="s">
        <v>14323</v>
      </c>
      <c r="Y664" t="s">
        <v>72</v>
      </c>
      <c r="Z664" t="s">
        <v>51</v>
      </c>
      <c r="AA664">
        <v>836.07</v>
      </c>
      <c r="AB664" t="s">
        <v>53</v>
      </c>
      <c r="AC664" t="s">
        <v>14324</v>
      </c>
      <c r="AD664" t="s">
        <v>64</v>
      </c>
      <c r="AE664" t="s">
        <v>64</v>
      </c>
      <c r="AF664" t="s">
        <v>55</v>
      </c>
      <c r="AG664">
        <v>0.97799999999999998</v>
      </c>
      <c r="AH664">
        <v>0</v>
      </c>
      <c r="AI664">
        <v>0</v>
      </c>
      <c r="AJ664">
        <v>20.83</v>
      </c>
      <c r="AK664">
        <v>48</v>
      </c>
      <c r="AL664" s="35">
        <v>0.20146015924176999</v>
      </c>
      <c r="AM664">
        <v>1.01301333532111E-4</v>
      </c>
      <c r="AN664">
        <v>0</v>
      </c>
      <c r="AO664">
        <v>0.59587006200000003</v>
      </c>
      <c r="AP664">
        <v>39</v>
      </c>
      <c r="AQ664">
        <v>1</v>
      </c>
      <c r="AR664">
        <v>1</v>
      </c>
      <c r="AS664">
        <v>5.2599999999999999E-3</v>
      </c>
      <c r="AT664">
        <v>9.11E-3</v>
      </c>
      <c r="AU664" t="s">
        <v>65</v>
      </c>
      <c r="AV664">
        <v>4.095E-2</v>
      </c>
      <c r="AW664">
        <v>1.0500000000000001E-2</v>
      </c>
      <c r="AX664" t="s">
        <v>65</v>
      </c>
      <c r="AY664">
        <v>2.5000000000000001E-2</v>
      </c>
      <c r="AZ664" s="35">
        <v>1.2E-4</v>
      </c>
      <c r="BA664" s="35">
        <v>2.1000000000000001E-4</v>
      </c>
      <c r="BB664">
        <v>1.2999999999999999E-4</v>
      </c>
      <c r="BC664" t="s">
        <v>65</v>
      </c>
      <c r="BD664" t="s">
        <v>65</v>
      </c>
      <c r="BE664">
        <v>5.2999999999999998E-4</v>
      </c>
      <c r="BF664" t="s">
        <v>13824</v>
      </c>
    </row>
    <row r="665" spans="1:58" hidden="1" x14ac:dyDescent="0.25">
      <c r="A665">
        <v>14</v>
      </c>
      <c r="B665">
        <v>90770476</v>
      </c>
      <c r="C665" t="s">
        <v>12183</v>
      </c>
      <c r="D665" t="s">
        <v>12184</v>
      </c>
      <c r="E665" t="s">
        <v>11689</v>
      </c>
      <c r="F665" t="s">
        <v>47</v>
      </c>
      <c r="G665" t="s">
        <v>48</v>
      </c>
      <c r="H665" t="s">
        <v>49</v>
      </c>
      <c r="T665" s="35"/>
      <c r="W665" s="23"/>
      <c r="X665" t="s">
        <v>12185</v>
      </c>
      <c r="Y665" t="s">
        <v>52</v>
      </c>
      <c r="Z665" t="s">
        <v>72</v>
      </c>
      <c r="AA665">
        <v>654.07000000000005</v>
      </c>
      <c r="AB665" t="s">
        <v>53</v>
      </c>
      <c r="AC665" t="s">
        <v>12186</v>
      </c>
      <c r="AF665" t="s">
        <v>55</v>
      </c>
      <c r="AG665">
        <v>1</v>
      </c>
      <c r="AH665">
        <v>6.0119999999999996</v>
      </c>
      <c r="AI665">
        <v>1</v>
      </c>
      <c r="AJ665">
        <v>98.98</v>
      </c>
      <c r="AK665">
        <v>98</v>
      </c>
      <c r="AL665" s="35">
        <v>0</v>
      </c>
      <c r="AM665">
        <v>0</v>
      </c>
      <c r="AN665">
        <v>0</v>
      </c>
      <c r="AO665">
        <v>0</v>
      </c>
      <c r="AP665">
        <v>39</v>
      </c>
      <c r="AQ665">
        <v>1</v>
      </c>
      <c r="AR665">
        <v>1</v>
      </c>
      <c r="AS665">
        <v>6.1019999999999998E-2</v>
      </c>
      <c r="AT665">
        <v>8.5500000000000007E-2</v>
      </c>
      <c r="AU665">
        <v>3.9010000000000003E-2</v>
      </c>
      <c r="AV665">
        <v>9.6920000000000006E-2</v>
      </c>
      <c r="AW665">
        <v>0.13755000000000001</v>
      </c>
      <c r="AX665">
        <v>0.13420000000000001</v>
      </c>
      <c r="AY665">
        <v>2.5000000000000001E-2</v>
      </c>
      <c r="AZ665" s="35">
        <v>1.56E-3</v>
      </c>
      <c r="BA665" s="35">
        <v>2.2200000000000002E-3</v>
      </c>
      <c r="BB665">
        <v>3.5699999999999998E-3</v>
      </c>
      <c r="BC665">
        <v>3.49E-3</v>
      </c>
      <c r="BD665">
        <v>8.0000000000000004E-4</v>
      </c>
      <c r="BE665">
        <v>2.0600000000000002E-3</v>
      </c>
      <c r="BF665" t="s">
        <v>4038</v>
      </c>
    </row>
    <row r="666" spans="1:58" hidden="1" x14ac:dyDescent="0.25">
      <c r="A666">
        <v>14</v>
      </c>
      <c r="B666">
        <v>96552859</v>
      </c>
      <c r="C666" t="s">
        <v>12191</v>
      </c>
      <c r="D666" t="s">
        <v>12192</v>
      </c>
      <c r="E666" t="s">
        <v>11689</v>
      </c>
      <c r="F666" t="s">
        <v>47</v>
      </c>
      <c r="G666" t="s">
        <v>98</v>
      </c>
      <c r="H666" t="s">
        <v>76</v>
      </c>
      <c r="T666" s="35"/>
      <c r="W666" s="23"/>
      <c r="X666" t="s">
        <v>12193</v>
      </c>
      <c r="Y666" t="s">
        <v>78</v>
      </c>
      <c r="Z666" t="s">
        <v>51</v>
      </c>
      <c r="AA666">
        <v>547.08000000000004</v>
      </c>
      <c r="AB666" t="s">
        <v>150</v>
      </c>
      <c r="AC666" t="s">
        <v>55</v>
      </c>
      <c r="AF666" t="s">
        <v>55</v>
      </c>
      <c r="AG666">
        <v>0</v>
      </c>
      <c r="AH666">
        <v>9.1050000000000004</v>
      </c>
      <c r="AI666">
        <v>1</v>
      </c>
      <c r="AJ666" t="s">
        <v>55</v>
      </c>
      <c r="AK666" t="s">
        <v>55</v>
      </c>
      <c r="AL666" s="35">
        <v>0</v>
      </c>
      <c r="AM666" s="35">
        <v>0</v>
      </c>
      <c r="AN666">
        <v>0</v>
      </c>
      <c r="AO666">
        <v>0</v>
      </c>
      <c r="AP666">
        <v>39</v>
      </c>
      <c r="AQ666">
        <v>1</v>
      </c>
      <c r="AR666">
        <v>1</v>
      </c>
      <c r="AS666">
        <v>3.4020000000000002E-2</v>
      </c>
      <c r="AT666">
        <v>4.3209999999999998E-2</v>
      </c>
      <c r="AU666">
        <v>4.6629999999999998E-2</v>
      </c>
      <c r="AV666">
        <v>9.4579999999999997E-2</v>
      </c>
      <c r="AW666" t="s">
        <v>65</v>
      </c>
      <c r="AX666" t="s">
        <v>65</v>
      </c>
      <c r="AY666">
        <v>2.5000000000000001E-2</v>
      </c>
      <c r="AZ666">
        <v>8.0999999999999996E-4</v>
      </c>
      <c r="BA666">
        <v>8.3000000000000001E-4</v>
      </c>
      <c r="BB666" t="s">
        <v>65</v>
      </c>
      <c r="BC666" t="s">
        <v>65</v>
      </c>
      <c r="BD666">
        <v>1E-3</v>
      </c>
      <c r="BE666">
        <v>1.8799999999999999E-3</v>
      </c>
      <c r="BF666" t="s">
        <v>4038</v>
      </c>
    </row>
    <row r="667" spans="1:58" hidden="1" x14ac:dyDescent="0.25">
      <c r="A667">
        <v>14</v>
      </c>
      <c r="B667">
        <v>91655448</v>
      </c>
      <c r="C667" t="s">
        <v>3109</v>
      </c>
      <c r="D667" t="s">
        <v>3110</v>
      </c>
      <c r="E667" t="s">
        <v>2537</v>
      </c>
      <c r="F667" t="s">
        <v>47</v>
      </c>
      <c r="G667" t="s">
        <v>48</v>
      </c>
      <c r="H667" t="s">
        <v>76</v>
      </c>
      <c r="T667" s="35"/>
      <c r="W667" s="23"/>
      <c r="X667" t="s">
        <v>3111</v>
      </c>
      <c r="Y667" t="s">
        <v>78</v>
      </c>
      <c r="Z667" t="s">
        <v>72</v>
      </c>
      <c r="AA667">
        <v>560.07000000000005</v>
      </c>
      <c r="AB667" t="s">
        <v>53</v>
      </c>
      <c r="AC667" t="s">
        <v>3112</v>
      </c>
      <c r="AF667" t="s">
        <v>55</v>
      </c>
      <c r="AG667">
        <v>0.96</v>
      </c>
      <c r="AH667">
        <v>0</v>
      </c>
      <c r="AI667">
        <v>0.92100000000000004</v>
      </c>
      <c r="AJ667">
        <v>87.21</v>
      </c>
      <c r="AK667">
        <v>86</v>
      </c>
      <c r="AL667">
        <v>8.0224988669543393E-3</v>
      </c>
      <c r="AM667" s="1">
        <v>2.0697153888857899E-14</v>
      </c>
      <c r="AN667">
        <v>0</v>
      </c>
      <c r="AO667">
        <v>0</v>
      </c>
      <c r="AP667">
        <v>39</v>
      </c>
      <c r="AQ667">
        <v>1</v>
      </c>
      <c r="AR667">
        <v>1</v>
      </c>
      <c r="AS667">
        <v>3.1780000000000003E-2</v>
      </c>
      <c r="AT667">
        <v>4.1110000000000001E-2</v>
      </c>
      <c r="AU667">
        <v>1.5789999999999998E-2</v>
      </c>
      <c r="AV667">
        <v>7.8369999999999995E-2</v>
      </c>
      <c r="AW667">
        <v>5.142E-2</v>
      </c>
      <c r="AX667">
        <v>6.7290000000000003E-2</v>
      </c>
      <c r="AY667">
        <v>2.5000000000000001E-2</v>
      </c>
      <c r="AZ667" s="35">
        <v>8.0000000000000004E-4</v>
      </c>
      <c r="BA667" s="35">
        <v>1.0300000000000001E-3</v>
      </c>
      <c r="BB667">
        <v>1.1900000000000001E-3</v>
      </c>
      <c r="BC667">
        <v>1.6299999999999999E-3</v>
      </c>
      <c r="BD667">
        <v>2.0000000000000001E-4</v>
      </c>
      <c r="BE667">
        <v>1.5399999999999999E-3</v>
      </c>
      <c r="BF667" t="s">
        <v>2548</v>
      </c>
    </row>
    <row r="668" spans="1:58" hidden="1" x14ac:dyDescent="0.25">
      <c r="A668">
        <v>14</v>
      </c>
      <c r="B668">
        <v>29261805</v>
      </c>
      <c r="C668" t="s">
        <v>5047</v>
      </c>
      <c r="D668" t="s">
        <v>5048</v>
      </c>
      <c r="E668" t="s">
        <v>4574</v>
      </c>
      <c r="F668" t="s">
        <v>97</v>
      </c>
      <c r="G668" t="s">
        <v>98</v>
      </c>
      <c r="H668" t="s">
        <v>103</v>
      </c>
      <c r="T668" s="35"/>
      <c r="W668" s="23"/>
      <c r="X668" t="s">
        <v>5049</v>
      </c>
      <c r="Y668" t="s">
        <v>52</v>
      </c>
      <c r="Z668" t="s">
        <v>146</v>
      </c>
      <c r="AA668">
        <v>2018.31</v>
      </c>
      <c r="AB668" t="s">
        <v>100</v>
      </c>
      <c r="AC668" t="s">
        <v>55</v>
      </c>
      <c r="AD668" t="s">
        <v>64</v>
      </c>
      <c r="AE668" t="s">
        <v>64</v>
      </c>
      <c r="AF668" t="s">
        <v>55</v>
      </c>
      <c r="AG668">
        <v>0</v>
      </c>
      <c r="AH668">
        <v>0</v>
      </c>
      <c r="AI668">
        <v>0.64700000000000002</v>
      </c>
      <c r="AJ668" t="s">
        <v>55</v>
      </c>
      <c r="AK668" t="s">
        <v>55</v>
      </c>
      <c r="AL668">
        <v>0</v>
      </c>
      <c r="AM668" s="35">
        <v>0</v>
      </c>
      <c r="AN668">
        <v>0</v>
      </c>
      <c r="AO668">
        <v>0</v>
      </c>
      <c r="AP668">
        <v>3</v>
      </c>
      <c r="AQ668">
        <v>1</v>
      </c>
      <c r="AR668">
        <v>0.11765</v>
      </c>
      <c r="AS668" s="35" t="s">
        <v>65</v>
      </c>
      <c r="AT668" s="35" t="s">
        <v>65</v>
      </c>
      <c r="AU668" t="s">
        <v>65</v>
      </c>
      <c r="AV668" t="s">
        <v>65</v>
      </c>
      <c r="AW668" t="s">
        <v>65</v>
      </c>
      <c r="AX668" t="s">
        <v>65</v>
      </c>
      <c r="AY668">
        <v>0.25</v>
      </c>
      <c r="AZ668" s="35" t="s">
        <v>65</v>
      </c>
      <c r="BA668" s="35" t="s">
        <v>65</v>
      </c>
      <c r="BB668" t="s">
        <v>65</v>
      </c>
      <c r="BC668" t="s">
        <v>65</v>
      </c>
      <c r="BD668" t="s">
        <v>65</v>
      </c>
      <c r="BE668" t="s">
        <v>65</v>
      </c>
      <c r="BF668" t="s">
        <v>4038</v>
      </c>
    </row>
    <row r="669" spans="1:58" hidden="1" x14ac:dyDescent="0.25">
      <c r="A669">
        <v>14</v>
      </c>
      <c r="B669">
        <v>29261805</v>
      </c>
      <c r="C669" t="s">
        <v>5047</v>
      </c>
      <c r="D669" t="s">
        <v>5048</v>
      </c>
      <c r="E669" t="s">
        <v>6034</v>
      </c>
      <c r="F669" t="s">
        <v>97</v>
      </c>
      <c r="G669" t="s">
        <v>98</v>
      </c>
      <c r="H669" t="s">
        <v>103</v>
      </c>
      <c r="T669" s="35"/>
      <c r="W669" s="23"/>
      <c r="X669" t="s">
        <v>5049</v>
      </c>
      <c r="Y669" t="s">
        <v>52</v>
      </c>
      <c r="Z669" t="s">
        <v>146</v>
      </c>
      <c r="AA669">
        <v>2018.31</v>
      </c>
      <c r="AB669" t="s">
        <v>100</v>
      </c>
      <c r="AC669" t="s">
        <v>55</v>
      </c>
      <c r="AD669" t="s">
        <v>64</v>
      </c>
      <c r="AE669" t="s">
        <v>64</v>
      </c>
      <c r="AF669" t="s">
        <v>55</v>
      </c>
      <c r="AG669">
        <v>0</v>
      </c>
      <c r="AH669">
        <v>0</v>
      </c>
      <c r="AI669">
        <v>0.64700000000000002</v>
      </c>
      <c r="AJ669" t="s">
        <v>55</v>
      </c>
      <c r="AK669" t="s">
        <v>55</v>
      </c>
      <c r="AL669">
        <v>0</v>
      </c>
      <c r="AM669" s="35">
        <v>0</v>
      </c>
      <c r="AN669">
        <v>0</v>
      </c>
      <c r="AO669">
        <v>0</v>
      </c>
      <c r="AP669">
        <v>3</v>
      </c>
      <c r="AQ669">
        <v>1</v>
      </c>
      <c r="AR669">
        <v>0.11765</v>
      </c>
      <c r="AS669" t="s">
        <v>65</v>
      </c>
      <c r="AT669" t="s">
        <v>65</v>
      </c>
      <c r="AU669" t="s">
        <v>65</v>
      </c>
      <c r="AV669" t="s">
        <v>65</v>
      </c>
      <c r="AW669" t="s">
        <v>65</v>
      </c>
      <c r="AX669" t="s">
        <v>65</v>
      </c>
      <c r="AY669">
        <v>0.25</v>
      </c>
      <c r="AZ669" t="s">
        <v>65</v>
      </c>
      <c r="BA669" t="s">
        <v>65</v>
      </c>
      <c r="BB669" t="s">
        <v>65</v>
      </c>
      <c r="BC669" t="s">
        <v>65</v>
      </c>
      <c r="BD669" t="s">
        <v>65</v>
      </c>
      <c r="BE669" t="s">
        <v>65</v>
      </c>
      <c r="BF669" t="s">
        <v>4038</v>
      </c>
    </row>
    <row r="670" spans="1:58" hidden="1" x14ac:dyDescent="0.25">
      <c r="A670">
        <v>14</v>
      </c>
      <c r="B670">
        <v>29261805</v>
      </c>
      <c r="C670" t="s">
        <v>5047</v>
      </c>
      <c r="D670" t="s">
        <v>5048</v>
      </c>
      <c r="E670" t="s">
        <v>11009</v>
      </c>
      <c r="F670" t="s">
        <v>97</v>
      </c>
      <c r="G670" t="s">
        <v>98</v>
      </c>
      <c r="H670" t="s">
        <v>103</v>
      </c>
      <c r="T670" s="35"/>
      <c r="W670" s="23"/>
      <c r="X670" t="s">
        <v>5049</v>
      </c>
      <c r="Y670" t="s">
        <v>52</v>
      </c>
      <c r="Z670" t="s">
        <v>146</v>
      </c>
      <c r="AA670">
        <v>2018.31</v>
      </c>
      <c r="AB670" t="s">
        <v>100</v>
      </c>
      <c r="AC670" t="s">
        <v>55</v>
      </c>
      <c r="AD670" t="s">
        <v>64</v>
      </c>
      <c r="AE670" t="s">
        <v>64</v>
      </c>
      <c r="AF670" t="s">
        <v>55</v>
      </c>
      <c r="AG670">
        <v>0</v>
      </c>
      <c r="AH670">
        <v>0</v>
      </c>
      <c r="AI670">
        <v>0.64700000000000002</v>
      </c>
      <c r="AJ670" t="s">
        <v>55</v>
      </c>
      <c r="AK670" t="s">
        <v>55</v>
      </c>
      <c r="AL670">
        <v>0</v>
      </c>
      <c r="AM670">
        <v>0</v>
      </c>
      <c r="AN670">
        <v>0</v>
      </c>
      <c r="AO670">
        <v>0</v>
      </c>
      <c r="AP670">
        <v>3</v>
      </c>
      <c r="AQ670">
        <v>1</v>
      </c>
      <c r="AR670">
        <v>0.11765</v>
      </c>
      <c r="AS670" t="s">
        <v>65</v>
      </c>
      <c r="AT670" t="s">
        <v>65</v>
      </c>
      <c r="AU670" t="s">
        <v>65</v>
      </c>
      <c r="AV670" t="s">
        <v>65</v>
      </c>
      <c r="AW670" t="s">
        <v>65</v>
      </c>
      <c r="AX670" t="s">
        <v>65</v>
      </c>
      <c r="AY670">
        <v>0.25</v>
      </c>
      <c r="AZ670" t="s">
        <v>65</v>
      </c>
      <c r="BA670" t="s">
        <v>65</v>
      </c>
      <c r="BB670" t="s">
        <v>65</v>
      </c>
      <c r="BC670" t="s">
        <v>65</v>
      </c>
      <c r="BD670" t="s">
        <v>65</v>
      </c>
      <c r="BE670" t="s">
        <v>65</v>
      </c>
      <c r="BF670" t="s">
        <v>4038</v>
      </c>
    </row>
    <row r="671" spans="1:58" hidden="1" x14ac:dyDescent="0.25">
      <c r="A671">
        <v>14</v>
      </c>
      <c r="B671">
        <v>29261805</v>
      </c>
      <c r="C671" t="s">
        <v>5047</v>
      </c>
      <c r="D671" t="s">
        <v>5048</v>
      </c>
      <c r="E671" t="s">
        <v>11689</v>
      </c>
      <c r="F671" t="s">
        <v>97</v>
      </c>
      <c r="G671" t="s">
        <v>98</v>
      </c>
      <c r="H671" t="s">
        <v>103</v>
      </c>
      <c r="T671" s="35"/>
      <c r="W671" s="23"/>
      <c r="X671" t="s">
        <v>5049</v>
      </c>
      <c r="Y671" t="s">
        <v>52</v>
      </c>
      <c r="Z671" t="s">
        <v>146</v>
      </c>
      <c r="AA671">
        <v>2018.31</v>
      </c>
      <c r="AB671" t="s">
        <v>100</v>
      </c>
      <c r="AC671" t="s">
        <v>55</v>
      </c>
      <c r="AD671" t="s">
        <v>64</v>
      </c>
      <c r="AE671" t="s">
        <v>64</v>
      </c>
      <c r="AF671" t="s">
        <v>55</v>
      </c>
      <c r="AG671">
        <v>0</v>
      </c>
      <c r="AH671">
        <v>0</v>
      </c>
      <c r="AI671">
        <v>0.64700000000000002</v>
      </c>
      <c r="AJ671" t="s">
        <v>55</v>
      </c>
      <c r="AK671" t="s">
        <v>55</v>
      </c>
      <c r="AL671">
        <v>0</v>
      </c>
      <c r="AM671" s="35">
        <v>0</v>
      </c>
      <c r="AN671">
        <v>0</v>
      </c>
      <c r="AO671">
        <v>0</v>
      </c>
      <c r="AP671">
        <v>3</v>
      </c>
      <c r="AQ671">
        <v>1</v>
      </c>
      <c r="AR671">
        <v>0.11765</v>
      </c>
      <c r="AS671" t="s">
        <v>65</v>
      </c>
      <c r="AT671" t="s">
        <v>65</v>
      </c>
      <c r="AU671" t="s">
        <v>65</v>
      </c>
      <c r="AV671" t="s">
        <v>65</v>
      </c>
      <c r="AW671" t="s">
        <v>65</v>
      </c>
      <c r="AX671" t="s">
        <v>65</v>
      </c>
      <c r="AY671">
        <v>0.25</v>
      </c>
      <c r="AZ671" t="s">
        <v>65</v>
      </c>
      <c r="BA671" t="s">
        <v>65</v>
      </c>
      <c r="BB671" t="s">
        <v>65</v>
      </c>
      <c r="BC671" t="s">
        <v>65</v>
      </c>
      <c r="BD671" t="s">
        <v>65</v>
      </c>
      <c r="BE671" t="s">
        <v>65</v>
      </c>
      <c r="BF671" t="s">
        <v>4038</v>
      </c>
    </row>
    <row r="672" spans="1:58" hidden="1" x14ac:dyDescent="0.25">
      <c r="A672">
        <v>14</v>
      </c>
      <c r="B672">
        <v>60043418</v>
      </c>
      <c r="C672" t="s">
        <v>12891</v>
      </c>
      <c r="D672" t="s">
        <v>58</v>
      </c>
      <c r="E672" t="s">
        <v>12393</v>
      </c>
      <c r="F672" t="s">
        <v>97</v>
      </c>
      <c r="G672" t="s">
        <v>48</v>
      </c>
      <c r="H672" t="s">
        <v>76</v>
      </c>
      <c r="T672" s="35"/>
      <c r="W672" s="23"/>
      <c r="X672" t="s">
        <v>12892</v>
      </c>
      <c r="Y672" t="s">
        <v>78</v>
      </c>
      <c r="Z672" t="s">
        <v>51</v>
      </c>
      <c r="AA672">
        <v>691.07</v>
      </c>
      <c r="AB672" t="s">
        <v>53</v>
      </c>
      <c r="AC672" t="s">
        <v>12893</v>
      </c>
      <c r="AF672" t="s">
        <v>55</v>
      </c>
      <c r="AG672">
        <v>0</v>
      </c>
      <c r="AH672">
        <v>0</v>
      </c>
      <c r="AI672">
        <v>0.998</v>
      </c>
      <c r="AJ672">
        <v>89.66</v>
      </c>
      <c r="AK672">
        <v>58</v>
      </c>
      <c r="AL672">
        <v>0</v>
      </c>
      <c r="AM672">
        <v>0</v>
      </c>
      <c r="AN672">
        <v>0</v>
      </c>
      <c r="AO672">
        <v>0</v>
      </c>
      <c r="AP672">
        <v>39</v>
      </c>
      <c r="AQ672">
        <v>1</v>
      </c>
      <c r="AR672">
        <v>1</v>
      </c>
      <c r="AS672">
        <v>2.5200000000000001E-3</v>
      </c>
      <c r="AT672" t="s">
        <v>65</v>
      </c>
      <c r="AU672" t="s">
        <v>65</v>
      </c>
      <c r="AV672" t="s">
        <v>65</v>
      </c>
      <c r="AW672" t="s">
        <v>65</v>
      </c>
      <c r="AX672" t="s">
        <v>65</v>
      </c>
      <c r="AY672">
        <v>2.5000000000000001E-2</v>
      </c>
      <c r="AZ672" s="35">
        <v>0</v>
      </c>
      <c r="BA672" s="35" t="s">
        <v>65</v>
      </c>
      <c r="BB672" t="s">
        <v>65</v>
      </c>
      <c r="BC672" t="s">
        <v>65</v>
      </c>
      <c r="BD672" t="s">
        <v>65</v>
      </c>
      <c r="BE672" t="s">
        <v>65</v>
      </c>
      <c r="BF672" t="s">
        <v>9149</v>
      </c>
    </row>
    <row r="673" spans="1:58" x14ac:dyDescent="0.25">
      <c r="A673">
        <v>11</v>
      </c>
      <c r="B673">
        <v>89608808</v>
      </c>
      <c r="C673" t="s">
        <v>4265</v>
      </c>
      <c r="D673" t="s">
        <v>58</v>
      </c>
      <c r="E673" t="s">
        <v>3829</v>
      </c>
      <c r="F673" t="s">
        <v>85</v>
      </c>
      <c r="G673" t="s">
        <v>60</v>
      </c>
      <c r="H673" t="s">
        <v>76</v>
      </c>
      <c r="I673" t="s">
        <v>14625</v>
      </c>
      <c r="T673" s="35"/>
      <c r="W673" s="23"/>
      <c r="X673" t="s">
        <v>4266</v>
      </c>
      <c r="Y673" t="s">
        <v>1904</v>
      </c>
      <c r="Z673" t="s">
        <v>78</v>
      </c>
      <c r="AA673">
        <v>358.52</v>
      </c>
      <c r="AB673" t="s">
        <v>63</v>
      </c>
      <c r="AC673" t="s">
        <v>55</v>
      </c>
      <c r="AF673" t="s">
        <v>55</v>
      </c>
      <c r="AG673">
        <v>0</v>
      </c>
      <c r="AH673">
        <v>0</v>
      </c>
      <c r="AI673">
        <v>0</v>
      </c>
      <c r="AJ673" t="s">
        <v>55</v>
      </c>
      <c r="AK673" t="s">
        <v>55</v>
      </c>
      <c r="AL673">
        <v>0</v>
      </c>
      <c r="AM673">
        <v>0</v>
      </c>
      <c r="AN673">
        <v>8.5632167999999995E-2</v>
      </c>
      <c r="AO673">
        <v>0</v>
      </c>
      <c r="AP673">
        <v>28</v>
      </c>
      <c r="AQ673">
        <v>2</v>
      </c>
      <c r="AR673">
        <v>0.75</v>
      </c>
      <c r="AS673" s="1">
        <v>7.4100000000000002E-6</v>
      </c>
      <c r="AT673" s="47" t="s">
        <v>65</v>
      </c>
      <c r="AU673" t="s">
        <v>65</v>
      </c>
      <c r="AV673">
        <v>3.7010000000000001E-2</v>
      </c>
      <c r="AW673" t="s">
        <v>65</v>
      </c>
      <c r="AX673" t="s">
        <v>65</v>
      </c>
      <c r="AY673">
        <v>6.6669999999999993E-2</v>
      </c>
      <c r="AZ673" s="47">
        <v>0</v>
      </c>
      <c r="BA673" t="s">
        <v>65</v>
      </c>
      <c r="BB673" t="s">
        <v>65</v>
      </c>
      <c r="BC673" t="s">
        <v>65</v>
      </c>
      <c r="BD673" t="s">
        <v>65</v>
      </c>
      <c r="BE673">
        <v>9.3900000000000008E-3</v>
      </c>
      <c r="BF673" t="s">
        <v>3882</v>
      </c>
    </row>
    <row r="674" spans="1:58" x14ac:dyDescent="0.25">
      <c r="A674">
        <v>11</v>
      </c>
      <c r="B674">
        <v>89608808</v>
      </c>
      <c r="C674" t="s">
        <v>4265</v>
      </c>
      <c r="D674" t="s">
        <v>58</v>
      </c>
      <c r="E674" t="s">
        <v>13822</v>
      </c>
      <c r="F674" t="s">
        <v>85</v>
      </c>
      <c r="G674" t="s">
        <v>60</v>
      </c>
      <c r="H674" t="s">
        <v>49</v>
      </c>
      <c r="I674" t="s">
        <v>14625</v>
      </c>
      <c r="T674" s="35"/>
      <c r="W674" s="23"/>
      <c r="X674" t="s">
        <v>4266</v>
      </c>
      <c r="Y674" t="s">
        <v>1904</v>
      </c>
      <c r="Z674" t="s">
        <v>78</v>
      </c>
      <c r="AA674">
        <v>358.52</v>
      </c>
      <c r="AB674" t="s">
        <v>63</v>
      </c>
      <c r="AC674" t="s">
        <v>55</v>
      </c>
      <c r="AF674" t="s">
        <v>55</v>
      </c>
      <c r="AG674">
        <v>0</v>
      </c>
      <c r="AH674">
        <v>0</v>
      </c>
      <c r="AI674">
        <v>0</v>
      </c>
      <c r="AJ674" t="s">
        <v>55</v>
      </c>
      <c r="AK674" t="s">
        <v>55</v>
      </c>
      <c r="AL674">
        <v>0</v>
      </c>
      <c r="AM674">
        <v>0</v>
      </c>
      <c r="AN674">
        <v>8.5632167999999995E-2</v>
      </c>
      <c r="AO674">
        <v>0</v>
      </c>
      <c r="AP674">
        <v>28</v>
      </c>
      <c r="AQ674">
        <v>2</v>
      </c>
      <c r="AR674">
        <v>0.75</v>
      </c>
      <c r="AS674" s="1">
        <v>7.4100000000000002E-6</v>
      </c>
      <c r="AT674" s="47" t="s">
        <v>65</v>
      </c>
      <c r="AU674" t="s">
        <v>65</v>
      </c>
      <c r="AV674">
        <v>3.7010000000000001E-2</v>
      </c>
      <c r="AW674" t="s">
        <v>65</v>
      </c>
      <c r="AX674" t="s">
        <v>65</v>
      </c>
      <c r="AY674">
        <v>6.6669999999999993E-2</v>
      </c>
      <c r="AZ674" s="47">
        <v>0</v>
      </c>
      <c r="BA674" t="s">
        <v>65</v>
      </c>
      <c r="BB674" t="s">
        <v>65</v>
      </c>
      <c r="BC674" t="s">
        <v>65</v>
      </c>
      <c r="BD674" t="s">
        <v>65</v>
      </c>
      <c r="BE674">
        <v>9.3900000000000008E-3</v>
      </c>
      <c r="BF674" t="s">
        <v>3882</v>
      </c>
    </row>
    <row r="675" spans="1:58" hidden="1" x14ac:dyDescent="0.25">
      <c r="A675">
        <v>15</v>
      </c>
      <c r="B675">
        <v>75501129</v>
      </c>
      <c r="C675" t="s">
        <v>13645</v>
      </c>
      <c r="D675" t="s">
        <v>13646</v>
      </c>
      <c r="E675" t="s">
        <v>13153</v>
      </c>
      <c r="F675" t="s">
        <v>47</v>
      </c>
      <c r="G675" t="s">
        <v>48</v>
      </c>
      <c r="H675" t="s">
        <v>76</v>
      </c>
      <c r="T675" s="35"/>
      <c r="W675" s="23"/>
      <c r="X675" t="s">
        <v>13647</v>
      </c>
      <c r="Y675" t="s">
        <v>78</v>
      </c>
      <c r="Z675" t="s">
        <v>72</v>
      </c>
      <c r="AA675">
        <v>482.07</v>
      </c>
      <c r="AB675" t="s">
        <v>53</v>
      </c>
      <c r="AC675" t="s">
        <v>13648</v>
      </c>
      <c r="AF675" t="s">
        <v>55</v>
      </c>
      <c r="AG675">
        <v>0.98099999999999998</v>
      </c>
      <c r="AH675">
        <v>0</v>
      </c>
      <c r="AI675">
        <v>1</v>
      </c>
      <c r="AJ675">
        <v>55.67</v>
      </c>
      <c r="AK675">
        <v>97</v>
      </c>
      <c r="AL675">
        <v>8.0947866848169805E-2</v>
      </c>
      <c r="AM675">
        <v>0.91903041525417195</v>
      </c>
      <c r="AN675">
        <v>0</v>
      </c>
      <c r="AO675">
        <v>0</v>
      </c>
      <c r="AP675">
        <v>39</v>
      </c>
      <c r="AQ675">
        <v>1</v>
      </c>
      <c r="AR675">
        <v>1</v>
      </c>
      <c r="AS675">
        <v>2.4459999999999999E-2</v>
      </c>
      <c r="AT675">
        <v>4.0140000000000002E-2</v>
      </c>
      <c r="AU675" t="s">
        <v>65</v>
      </c>
      <c r="AV675">
        <v>0.19297</v>
      </c>
      <c r="AW675">
        <v>4.6399999999999997E-2</v>
      </c>
      <c r="AX675">
        <v>4.1029999999999997E-2</v>
      </c>
      <c r="AY675">
        <v>2.5000000000000001E-2</v>
      </c>
      <c r="AZ675" s="35">
        <v>6.0999999999999997E-4</v>
      </c>
      <c r="BA675">
        <v>1.01E-3</v>
      </c>
      <c r="BB675">
        <v>1.06E-3</v>
      </c>
      <c r="BC675">
        <v>9.3000000000000005E-4</v>
      </c>
      <c r="BD675" t="s">
        <v>65</v>
      </c>
      <c r="BE675">
        <v>2.82E-3</v>
      </c>
      <c r="BF675" t="s">
        <v>13156</v>
      </c>
    </row>
    <row r="676" spans="1:58" hidden="1" x14ac:dyDescent="0.25">
      <c r="A676">
        <v>16</v>
      </c>
      <c r="B676">
        <v>614703</v>
      </c>
      <c r="C676" t="s">
        <v>7274</v>
      </c>
      <c r="D676" t="s">
        <v>7275</v>
      </c>
      <c r="E676" t="s">
        <v>6672</v>
      </c>
      <c r="F676" t="s">
        <v>47</v>
      </c>
      <c r="G676" t="s">
        <v>48</v>
      </c>
      <c r="H676" t="s">
        <v>49</v>
      </c>
      <c r="T676" s="35"/>
      <c r="W676" s="23"/>
      <c r="X676" t="s">
        <v>7276</v>
      </c>
      <c r="Y676" t="s">
        <v>78</v>
      </c>
      <c r="Z676" t="s">
        <v>51</v>
      </c>
      <c r="AA676">
        <v>564.07000000000005</v>
      </c>
      <c r="AB676" t="s">
        <v>53</v>
      </c>
      <c r="AC676" t="s">
        <v>7277</v>
      </c>
      <c r="AF676" t="s">
        <v>55</v>
      </c>
      <c r="AG676">
        <v>0.97799999999999998</v>
      </c>
      <c r="AH676">
        <v>0</v>
      </c>
      <c r="AI676">
        <v>0.98399999999999999</v>
      </c>
      <c r="AJ676">
        <v>90.16</v>
      </c>
      <c r="AK676">
        <v>61</v>
      </c>
      <c r="AL676">
        <v>0.21830617342788899</v>
      </c>
      <c r="AM676" s="1">
        <v>1.2724370238281601E-5</v>
      </c>
      <c r="AN676">
        <v>0</v>
      </c>
      <c r="AO676">
        <v>0</v>
      </c>
      <c r="AP676">
        <v>39</v>
      </c>
      <c r="AQ676">
        <v>1</v>
      </c>
      <c r="AR676">
        <v>1</v>
      </c>
      <c r="AS676">
        <v>1.8880000000000001E-2</v>
      </c>
      <c r="AT676">
        <v>0.11959</v>
      </c>
      <c r="AU676" t="s">
        <v>65</v>
      </c>
      <c r="AV676">
        <v>1</v>
      </c>
      <c r="AW676">
        <v>7.1260000000000004E-2</v>
      </c>
      <c r="AX676" t="s">
        <v>65</v>
      </c>
      <c r="AY676">
        <v>2.5000000000000001E-2</v>
      </c>
      <c r="AZ676" s="35">
        <v>4.6999999999999999E-4</v>
      </c>
      <c r="BA676" s="35">
        <v>2.8E-3</v>
      </c>
      <c r="BB676">
        <v>1.72E-3</v>
      </c>
      <c r="BC676" t="s">
        <v>65</v>
      </c>
      <c r="BD676" t="s">
        <v>65</v>
      </c>
      <c r="BE676">
        <v>0</v>
      </c>
      <c r="BF676" t="s">
        <v>6675</v>
      </c>
    </row>
    <row r="677" spans="1:58" hidden="1" x14ac:dyDescent="0.25">
      <c r="A677">
        <v>16</v>
      </c>
      <c r="B677">
        <v>90095595</v>
      </c>
      <c r="C677" t="s">
        <v>9360</v>
      </c>
      <c r="D677" t="s">
        <v>58</v>
      </c>
      <c r="E677" t="s">
        <v>8925</v>
      </c>
      <c r="F677" t="s">
        <v>47</v>
      </c>
      <c r="G677" t="s">
        <v>60</v>
      </c>
      <c r="H677" t="s">
        <v>49</v>
      </c>
      <c r="T677" s="35"/>
      <c r="W677" s="23"/>
      <c r="X677" t="s">
        <v>9361</v>
      </c>
      <c r="Y677" t="s">
        <v>52</v>
      </c>
      <c r="Z677" t="s">
        <v>9362</v>
      </c>
      <c r="AA677">
        <v>787.12</v>
      </c>
      <c r="AB677" t="s">
        <v>63</v>
      </c>
      <c r="AC677" t="s">
        <v>55</v>
      </c>
      <c r="AD677" t="s">
        <v>64</v>
      </c>
      <c r="AE677" t="s">
        <v>64</v>
      </c>
      <c r="AF677" t="s">
        <v>55</v>
      </c>
      <c r="AG677">
        <v>0</v>
      </c>
      <c r="AH677">
        <v>0</v>
      </c>
      <c r="AI677">
        <v>0</v>
      </c>
      <c r="AJ677" t="s">
        <v>55</v>
      </c>
      <c r="AK677" t="s">
        <v>55</v>
      </c>
      <c r="AL677">
        <v>0.35132476377401101</v>
      </c>
      <c r="AM677">
        <v>2.7928109747367299E-3</v>
      </c>
      <c r="AN677">
        <v>0</v>
      </c>
      <c r="AO677">
        <v>0</v>
      </c>
      <c r="AP677">
        <v>35</v>
      </c>
      <c r="AQ677">
        <v>1</v>
      </c>
      <c r="AR677">
        <v>0.9</v>
      </c>
      <c r="AS677">
        <v>1.7930000000000001E-2</v>
      </c>
      <c r="AT677">
        <v>2.5090000000000001E-2</v>
      </c>
      <c r="AU677" t="s">
        <v>65</v>
      </c>
      <c r="AV677" t="s">
        <v>65</v>
      </c>
      <c r="AW677" t="s">
        <v>65</v>
      </c>
      <c r="AX677" t="s">
        <v>65</v>
      </c>
      <c r="AY677">
        <v>2.7779999999999999E-2</v>
      </c>
      <c r="AZ677">
        <v>4.8999999999999998E-4</v>
      </c>
      <c r="BA677">
        <v>6.8999999999999997E-4</v>
      </c>
      <c r="BB677" t="s">
        <v>65</v>
      </c>
      <c r="BC677" t="s">
        <v>65</v>
      </c>
      <c r="BD677" t="s">
        <v>65</v>
      </c>
      <c r="BE677" t="s">
        <v>65</v>
      </c>
      <c r="BF677" t="s">
        <v>2415</v>
      </c>
    </row>
    <row r="678" spans="1:58" hidden="1" x14ac:dyDescent="0.25">
      <c r="A678">
        <v>16</v>
      </c>
      <c r="B678">
        <v>4564113</v>
      </c>
      <c r="C678" t="s">
        <v>13675</v>
      </c>
      <c r="D678" t="s">
        <v>13676</v>
      </c>
      <c r="E678" t="s">
        <v>13153</v>
      </c>
      <c r="F678" t="s">
        <v>47</v>
      </c>
      <c r="G678" t="s">
        <v>48</v>
      </c>
      <c r="H678" t="s">
        <v>76</v>
      </c>
      <c r="T678" s="35"/>
      <c r="W678" s="23"/>
      <c r="X678" t="s">
        <v>13677</v>
      </c>
      <c r="Y678" t="s">
        <v>78</v>
      </c>
      <c r="Z678" t="s">
        <v>51</v>
      </c>
      <c r="AA678">
        <v>456.07</v>
      </c>
      <c r="AB678" t="s">
        <v>53</v>
      </c>
      <c r="AC678" t="s">
        <v>581</v>
      </c>
      <c r="AD678" t="s">
        <v>64</v>
      </c>
      <c r="AE678" t="s">
        <v>64</v>
      </c>
      <c r="AF678" t="s">
        <v>55</v>
      </c>
      <c r="AG678">
        <v>0.996</v>
      </c>
      <c r="AH678">
        <v>6.6929999999999996</v>
      </c>
      <c r="AI678">
        <v>1</v>
      </c>
      <c r="AJ678">
        <v>97.85</v>
      </c>
      <c r="AK678">
        <v>93</v>
      </c>
      <c r="AL678">
        <v>0</v>
      </c>
      <c r="AM678">
        <v>0</v>
      </c>
      <c r="AN678">
        <v>0</v>
      </c>
      <c r="AO678">
        <v>0</v>
      </c>
      <c r="AP678">
        <v>39</v>
      </c>
      <c r="AQ678">
        <v>1</v>
      </c>
      <c r="AR678">
        <v>1</v>
      </c>
      <c r="AS678">
        <v>3.31E-3</v>
      </c>
      <c r="AT678">
        <v>6.7200000000000003E-3</v>
      </c>
      <c r="AU678" t="s">
        <v>65</v>
      </c>
      <c r="AV678" t="s">
        <v>65</v>
      </c>
      <c r="AW678">
        <v>1.5699999999999999E-2</v>
      </c>
      <c r="AX678" t="s">
        <v>65</v>
      </c>
      <c r="AY678">
        <v>2.5000000000000001E-2</v>
      </c>
      <c r="AZ678" s="1">
        <v>7.4499999999999995E-5</v>
      </c>
      <c r="BA678">
        <v>1.4999999999999999E-4</v>
      </c>
      <c r="BB678">
        <v>2.5999999999999998E-4</v>
      </c>
      <c r="BC678" t="s">
        <v>65</v>
      </c>
      <c r="BD678" t="s">
        <v>65</v>
      </c>
      <c r="BE678" t="s">
        <v>65</v>
      </c>
      <c r="BF678" t="s">
        <v>13156</v>
      </c>
    </row>
    <row r="679" spans="1:58" hidden="1" x14ac:dyDescent="0.25">
      <c r="A679">
        <v>16</v>
      </c>
      <c r="B679">
        <v>22092064</v>
      </c>
      <c r="C679" t="s">
        <v>12240</v>
      </c>
      <c r="D679" t="s">
        <v>58</v>
      </c>
      <c r="E679" t="s">
        <v>11689</v>
      </c>
      <c r="F679" t="s">
        <v>85</v>
      </c>
      <c r="G679" t="s">
        <v>48</v>
      </c>
      <c r="H679" t="s">
        <v>76</v>
      </c>
      <c r="T679" s="35"/>
      <c r="W679" s="23"/>
      <c r="X679" t="s">
        <v>12241</v>
      </c>
      <c r="Y679" t="s">
        <v>72</v>
      </c>
      <c r="Z679" t="s">
        <v>78</v>
      </c>
      <c r="AA679">
        <v>625.07000000000005</v>
      </c>
      <c r="AB679" t="s">
        <v>53</v>
      </c>
      <c r="AC679" t="s">
        <v>12242</v>
      </c>
      <c r="AD679" t="s">
        <v>64</v>
      </c>
      <c r="AE679" t="s">
        <v>64</v>
      </c>
      <c r="AF679" t="s">
        <v>55</v>
      </c>
      <c r="AG679">
        <v>0</v>
      </c>
      <c r="AH679">
        <v>6.3029999999999999</v>
      </c>
      <c r="AI679">
        <v>1</v>
      </c>
      <c r="AJ679">
        <v>100</v>
      </c>
      <c r="AK679">
        <v>98</v>
      </c>
      <c r="AL679">
        <v>0</v>
      </c>
      <c r="AM679">
        <v>0</v>
      </c>
      <c r="AN679">
        <v>0</v>
      </c>
      <c r="AO679">
        <v>0</v>
      </c>
      <c r="AP679">
        <v>39</v>
      </c>
      <c r="AQ679">
        <v>1</v>
      </c>
      <c r="AR679">
        <v>1</v>
      </c>
      <c r="AS679">
        <v>2.4499999999999999E-3</v>
      </c>
      <c r="AT679" t="s">
        <v>65</v>
      </c>
      <c r="AU679" t="s">
        <v>65</v>
      </c>
      <c r="AV679" t="s">
        <v>65</v>
      </c>
      <c r="AW679" t="s">
        <v>65</v>
      </c>
      <c r="AX679" t="s">
        <v>65</v>
      </c>
      <c r="AY679">
        <v>2.5000000000000001E-2</v>
      </c>
      <c r="AZ679">
        <v>0</v>
      </c>
      <c r="BA679" t="s">
        <v>65</v>
      </c>
      <c r="BB679" t="s">
        <v>65</v>
      </c>
      <c r="BC679" t="s">
        <v>65</v>
      </c>
      <c r="BD679" t="s">
        <v>65</v>
      </c>
      <c r="BE679" t="s">
        <v>65</v>
      </c>
      <c r="BF679" t="s">
        <v>4038</v>
      </c>
    </row>
    <row r="680" spans="1:58" hidden="1" x14ac:dyDescent="0.25">
      <c r="A680">
        <v>16</v>
      </c>
      <c r="B680">
        <v>19680509</v>
      </c>
      <c r="C680" t="s">
        <v>8773</v>
      </c>
      <c r="D680" t="s">
        <v>58</v>
      </c>
      <c r="E680" t="s">
        <v>8238</v>
      </c>
      <c r="F680" t="s">
        <v>85</v>
      </c>
      <c r="G680" t="s">
        <v>48</v>
      </c>
      <c r="H680" t="s">
        <v>49</v>
      </c>
      <c r="T680" s="35"/>
      <c r="W680" s="23"/>
      <c r="X680" t="s">
        <v>8774</v>
      </c>
      <c r="Y680" t="s">
        <v>78</v>
      </c>
      <c r="Z680" t="s">
        <v>72</v>
      </c>
      <c r="AA680">
        <v>541.07000000000005</v>
      </c>
      <c r="AB680" t="s">
        <v>53</v>
      </c>
      <c r="AC680" t="s">
        <v>8775</v>
      </c>
      <c r="AF680" t="s">
        <v>55</v>
      </c>
      <c r="AG680">
        <v>0.44900000000000001</v>
      </c>
      <c r="AH680">
        <v>5.7729999999999997</v>
      </c>
      <c r="AI680">
        <v>1</v>
      </c>
      <c r="AJ680">
        <v>63.22</v>
      </c>
      <c r="AK680">
        <v>87</v>
      </c>
      <c r="AL680">
        <v>0.99998353314321797</v>
      </c>
      <c r="AM680" s="1">
        <v>1.2858511952075599E-5</v>
      </c>
      <c r="AN680">
        <v>0</v>
      </c>
      <c r="AO680">
        <v>0.56857901099999997</v>
      </c>
      <c r="AP680">
        <v>39</v>
      </c>
      <c r="AQ680">
        <v>1</v>
      </c>
      <c r="AR680">
        <v>1</v>
      </c>
      <c r="AS680">
        <v>6.6E-4</v>
      </c>
      <c r="AT680">
        <v>1.1999999999999999E-3</v>
      </c>
      <c r="AU680" t="s">
        <v>65</v>
      </c>
      <c r="AV680">
        <v>3.9530000000000003E-2</v>
      </c>
      <c r="AW680" t="s">
        <v>65</v>
      </c>
      <c r="AX680" t="s">
        <v>65</v>
      </c>
      <c r="AY680">
        <v>2.5000000000000001E-2</v>
      </c>
      <c r="AZ680" s="1">
        <v>8.2400000000000007E-6</v>
      </c>
      <c r="BA680" s="1">
        <v>1.5E-5</v>
      </c>
      <c r="BB680" t="s">
        <v>65</v>
      </c>
      <c r="BC680" t="s">
        <v>65</v>
      </c>
      <c r="BD680" t="s">
        <v>65</v>
      </c>
      <c r="BE680">
        <v>5.1000000000000004E-4</v>
      </c>
      <c r="BF680" t="s">
        <v>8241</v>
      </c>
    </row>
    <row r="681" spans="1:58" hidden="1" x14ac:dyDescent="0.25">
      <c r="A681">
        <v>16</v>
      </c>
      <c r="B681">
        <v>3080454</v>
      </c>
      <c r="C681" t="s">
        <v>10058</v>
      </c>
      <c r="D681" t="s">
        <v>58</v>
      </c>
      <c r="E681" t="s">
        <v>9502</v>
      </c>
      <c r="F681" t="s">
        <v>59</v>
      </c>
      <c r="G681" t="s">
        <v>60</v>
      </c>
      <c r="I681" t="s">
        <v>14624</v>
      </c>
      <c r="T681" s="35"/>
      <c r="W681" s="23"/>
      <c r="X681" t="s">
        <v>10059</v>
      </c>
      <c r="Y681" t="s">
        <v>72</v>
      </c>
      <c r="Z681" t="s">
        <v>2219</v>
      </c>
      <c r="AA681">
        <v>40.61</v>
      </c>
      <c r="AB681" t="s">
        <v>63</v>
      </c>
      <c r="AC681" t="s">
        <v>55</v>
      </c>
      <c r="AF681" t="s">
        <v>55</v>
      </c>
      <c r="AG681">
        <v>0</v>
      </c>
      <c r="AH681">
        <v>4.2229999999999999</v>
      </c>
      <c r="AI681">
        <v>0.97399999999999998</v>
      </c>
      <c r="AJ681" t="s">
        <v>55</v>
      </c>
      <c r="AK681" t="s">
        <v>55</v>
      </c>
      <c r="AL681">
        <v>0.67807530265400096</v>
      </c>
      <c r="AM681" s="1">
        <v>5.7299022300439396E-6</v>
      </c>
      <c r="AN681">
        <v>0.39659852499999998</v>
      </c>
      <c r="AO681">
        <v>0</v>
      </c>
      <c r="AP681">
        <v>39</v>
      </c>
      <c r="AQ681">
        <v>1</v>
      </c>
      <c r="AR681">
        <v>1</v>
      </c>
      <c r="AS681" s="35">
        <v>3.8000000000000002E-4</v>
      </c>
      <c r="AT681" t="s">
        <v>65</v>
      </c>
      <c r="AU681" t="s">
        <v>65</v>
      </c>
      <c r="AV681" t="s">
        <v>65</v>
      </c>
      <c r="AW681" t="s">
        <v>65</v>
      </c>
      <c r="AX681" t="s">
        <v>65</v>
      </c>
      <c r="AY681">
        <v>2.5000000000000001E-2</v>
      </c>
      <c r="AZ681">
        <v>0</v>
      </c>
      <c r="BA681" s="35" t="s">
        <v>65</v>
      </c>
      <c r="BB681" t="s">
        <v>65</v>
      </c>
      <c r="BC681" t="s">
        <v>65</v>
      </c>
      <c r="BD681" t="s">
        <v>65</v>
      </c>
      <c r="BE681" t="s">
        <v>65</v>
      </c>
      <c r="BF681" t="s">
        <v>9505</v>
      </c>
    </row>
    <row r="682" spans="1:58" hidden="1" x14ac:dyDescent="0.25">
      <c r="A682">
        <v>17</v>
      </c>
      <c r="B682">
        <v>42734517</v>
      </c>
      <c r="C682" t="s">
        <v>13729</v>
      </c>
      <c r="D682" t="s">
        <v>58</v>
      </c>
      <c r="E682" t="s">
        <v>13153</v>
      </c>
      <c r="F682" t="s">
        <v>97</v>
      </c>
      <c r="G682" t="s">
        <v>48</v>
      </c>
      <c r="H682" t="s">
        <v>76</v>
      </c>
      <c r="T682" s="35"/>
      <c r="W682" s="23"/>
      <c r="X682" t="s">
        <v>13730</v>
      </c>
      <c r="Y682" t="s">
        <v>78</v>
      </c>
      <c r="Z682" t="s">
        <v>52</v>
      </c>
      <c r="AA682">
        <v>575.07000000000005</v>
      </c>
      <c r="AB682" t="s">
        <v>53</v>
      </c>
      <c r="AC682" t="s">
        <v>13731</v>
      </c>
      <c r="AF682" t="s">
        <v>55</v>
      </c>
      <c r="AG682">
        <v>6.0000000000000001E-3</v>
      </c>
      <c r="AH682">
        <v>0</v>
      </c>
      <c r="AI682">
        <v>1</v>
      </c>
      <c r="AJ682">
        <v>87.84</v>
      </c>
      <c r="AK682">
        <v>74</v>
      </c>
      <c r="AL682">
        <v>2.14447864958245E-2</v>
      </c>
      <c r="AM682">
        <v>0.97853614471068495</v>
      </c>
      <c r="AN682">
        <v>0</v>
      </c>
      <c r="AO682">
        <v>0</v>
      </c>
      <c r="AP682">
        <v>39</v>
      </c>
      <c r="AQ682">
        <v>1</v>
      </c>
      <c r="AR682">
        <v>1</v>
      </c>
      <c r="AS682" s="35">
        <v>2.0699999999999998E-3</v>
      </c>
      <c r="AT682" t="s">
        <v>65</v>
      </c>
      <c r="AU682" t="s">
        <v>65</v>
      </c>
      <c r="AV682">
        <v>2.0240000000000001E-2</v>
      </c>
      <c r="AW682" t="s">
        <v>65</v>
      </c>
      <c r="AX682" t="s">
        <v>65</v>
      </c>
      <c r="AY682">
        <v>2.5000000000000001E-2</v>
      </c>
      <c r="AZ682">
        <v>0</v>
      </c>
      <c r="BA682" t="s">
        <v>65</v>
      </c>
      <c r="BB682" t="s">
        <v>65</v>
      </c>
      <c r="BC682" t="s">
        <v>65</v>
      </c>
      <c r="BD682" t="s">
        <v>65</v>
      </c>
      <c r="BE682">
        <v>0</v>
      </c>
      <c r="BF682" t="s">
        <v>13156</v>
      </c>
    </row>
    <row r="683" spans="1:58" hidden="1" x14ac:dyDescent="0.25">
      <c r="A683">
        <v>17</v>
      </c>
      <c r="B683">
        <v>80404516</v>
      </c>
      <c r="C683" t="s">
        <v>5183</v>
      </c>
      <c r="D683" t="s">
        <v>5184</v>
      </c>
      <c r="E683" t="s">
        <v>4574</v>
      </c>
      <c r="F683" t="s">
        <v>47</v>
      </c>
      <c r="G683" t="s">
        <v>48</v>
      </c>
      <c r="H683" t="s">
        <v>49</v>
      </c>
      <c r="T683" s="35"/>
      <c r="W683" s="23"/>
      <c r="X683" t="s">
        <v>5185</v>
      </c>
      <c r="Y683" t="s">
        <v>52</v>
      </c>
      <c r="Z683" t="s">
        <v>51</v>
      </c>
      <c r="AA683">
        <v>775.07</v>
      </c>
      <c r="AB683" t="s">
        <v>53</v>
      </c>
      <c r="AC683" t="s">
        <v>5186</v>
      </c>
      <c r="AD683" t="s">
        <v>64</v>
      </c>
      <c r="AE683" t="s">
        <v>64</v>
      </c>
      <c r="AF683" t="s">
        <v>55</v>
      </c>
      <c r="AG683">
        <v>0.998</v>
      </c>
      <c r="AH683">
        <v>7.165</v>
      </c>
      <c r="AI683">
        <v>1</v>
      </c>
      <c r="AJ683">
        <v>100</v>
      </c>
      <c r="AK683">
        <v>82</v>
      </c>
      <c r="AL683">
        <v>0.58017070796217096</v>
      </c>
      <c r="AM683">
        <v>9.5506373303245995E-4</v>
      </c>
      <c r="AN683">
        <v>0</v>
      </c>
      <c r="AO683">
        <v>0.54933017399999995</v>
      </c>
      <c r="AP683">
        <v>39</v>
      </c>
      <c r="AQ683">
        <v>1</v>
      </c>
      <c r="AR683">
        <v>1</v>
      </c>
      <c r="AS683">
        <v>2.537E-2</v>
      </c>
      <c r="AT683">
        <v>3.1329999999999997E-2</v>
      </c>
      <c r="AU683">
        <v>2.359E-2</v>
      </c>
      <c r="AV683">
        <v>3.9849999999999997E-2</v>
      </c>
      <c r="AW683">
        <v>2.6040000000000001E-2</v>
      </c>
      <c r="AX683">
        <v>2.2939999999999999E-2</v>
      </c>
      <c r="AY683">
        <v>2.5000000000000001E-2</v>
      </c>
      <c r="AZ683" s="35">
        <v>6.3000000000000003E-4</v>
      </c>
      <c r="BA683" s="35">
        <v>7.7999999999999999E-4</v>
      </c>
      <c r="BB683">
        <v>5.2999999999999998E-4</v>
      </c>
      <c r="BC683">
        <v>4.6999999999999999E-4</v>
      </c>
      <c r="BD683">
        <v>4.0000000000000002E-4</v>
      </c>
      <c r="BE683">
        <v>5.1000000000000004E-4</v>
      </c>
      <c r="BF683" t="s">
        <v>910</v>
      </c>
    </row>
    <row r="684" spans="1:58" x14ac:dyDescent="0.25">
      <c r="A684">
        <v>22</v>
      </c>
      <c r="B684">
        <v>43253186</v>
      </c>
      <c r="C684" t="s">
        <v>4555</v>
      </c>
      <c r="D684" t="s">
        <v>58</v>
      </c>
      <c r="E684" t="s">
        <v>3829</v>
      </c>
      <c r="F684" t="s">
        <v>85</v>
      </c>
      <c r="G684" t="s">
        <v>60</v>
      </c>
      <c r="H684" t="s">
        <v>49</v>
      </c>
      <c r="I684" t="s">
        <v>14625</v>
      </c>
      <c r="T684" s="35"/>
      <c r="W684" s="23"/>
      <c r="X684" t="s">
        <v>4556</v>
      </c>
      <c r="Y684" t="s">
        <v>51</v>
      </c>
      <c r="Z684" t="s">
        <v>52</v>
      </c>
      <c r="AA684">
        <v>361.08</v>
      </c>
      <c r="AB684" t="s">
        <v>621</v>
      </c>
      <c r="AC684" t="s">
        <v>55</v>
      </c>
      <c r="AD684" t="s">
        <v>64</v>
      </c>
      <c r="AE684" t="s">
        <v>64</v>
      </c>
      <c r="AF684" t="s">
        <v>55</v>
      </c>
      <c r="AG684">
        <v>0</v>
      </c>
      <c r="AH684">
        <v>5.7889999999999997</v>
      </c>
      <c r="AI684">
        <v>1</v>
      </c>
      <c r="AJ684" t="s">
        <v>55</v>
      </c>
      <c r="AK684" t="s">
        <v>55</v>
      </c>
      <c r="AL684">
        <v>0.97567668218024195</v>
      </c>
      <c r="AM684" s="1">
        <v>2.2785525737251499E-6</v>
      </c>
      <c r="AN684">
        <v>0.10455964299999999</v>
      </c>
      <c r="AO684">
        <v>0</v>
      </c>
      <c r="AP684">
        <v>37</v>
      </c>
      <c r="AQ684">
        <v>1</v>
      </c>
      <c r="AR684">
        <v>0.95</v>
      </c>
      <c r="AS684">
        <v>1.72E-3</v>
      </c>
      <c r="AT684" t="s">
        <v>65</v>
      </c>
      <c r="AU684" t="s">
        <v>65</v>
      </c>
      <c r="AV684" t="s">
        <v>65</v>
      </c>
      <c r="AW684" t="s">
        <v>65</v>
      </c>
      <c r="AX684" t="s">
        <v>65</v>
      </c>
      <c r="AY684">
        <v>2.632E-2</v>
      </c>
      <c r="AZ684" s="47">
        <v>0</v>
      </c>
      <c r="BA684" t="s">
        <v>65</v>
      </c>
      <c r="BB684" t="s">
        <v>65</v>
      </c>
      <c r="BC684" t="s">
        <v>65</v>
      </c>
      <c r="BD684" t="s">
        <v>65</v>
      </c>
      <c r="BE684" t="s">
        <v>65</v>
      </c>
      <c r="BF684" t="s">
        <v>1248</v>
      </c>
    </row>
    <row r="685" spans="1:58" hidden="1" x14ac:dyDescent="0.25">
      <c r="A685">
        <v>17</v>
      </c>
      <c r="B685">
        <v>3716416</v>
      </c>
      <c r="C685" t="s">
        <v>10874</v>
      </c>
      <c r="D685" t="s">
        <v>10875</v>
      </c>
      <c r="E685" t="s">
        <v>10285</v>
      </c>
      <c r="F685" t="s">
        <v>47</v>
      </c>
      <c r="G685" t="s">
        <v>48</v>
      </c>
      <c r="H685" t="s">
        <v>49</v>
      </c>
      <c r="T685" s="35"/>
      <c r="W685" s="23"/>
      <c r="X685" t="s">
        <v>10876</v>
      </c>
      <c r="Y685" t="s">
        <v>51</v>
      </c>
      <c r="Z685" t="s">
        <v>78</v>
      </c>
      <c r="AA685">
        <v>774.08</v>
      </c>
      <c r="AB685" t="s">
        <v>53</v>
      </c>
      <c r="AC685" t="s">
        <v>10877</v>
      </c>
      <c r="AF685" t="s">
        <v>55</v>
      </c>
      <c r="AG685">
        <v>0.999</v>
      </c>
      <c r="AH685">
        <v>0</v>
      </c>
      <c r="AI685">
        <v>1</v>
      </c>
      <c r="AJ685">
        <v>98.94</v>
      </c>
      <c r="AK685">
        <v>94</v>
      </c>
      <c r="AL685">
        <v>7.0242036729424601E-3</v>
      </c>
      <c r="AM685">
        <v>0.99297456468845402</v>
      </c>
      <c r="AN685">
        <v>0</v>
      </c>
      <c r="AO685">
        <v>0</v>
      </c>
      <c r="AP685">
        <v>39</v>
      </c>
      <c r="AQ685">
        <v>1</v>
      </c>
      <c r="AR685">
        <v>1</v>
      </c>
      <c r="AS685">
        <v>5.45E-2</v>
      </c>
      <c r="AT685">
        <v>8.9340000000000003E-2</v>
      </c>
      <c r="AU685">
        <v>1.5789999999999998E-2</v>
      </c>
      <c r="AV685">
        <v>0.13408</v>
      </c>
      <c r="AW685">
        <v>0.15562999999999999</v>
      </c>
      <c r="AX685">
        <v>4.5370000000000001E-2</v>
      </c>
      <c r="AY685">
        <v>2.5000000000000001E-2</v>
      </c>
      <c r="AZ685" s="35">
        <v>1.39E-3</v>
      </c>
      <c r="BA685" s="35">
        <v>2.32E-3</v>
      </c>
      <c r="BB685">
        <v>4.1000000000000003E-3</v>
      </c>
      <c r="BC685">
        <v>1.0499999999999999E-3</v>
      </c>
      <c r="BD685">
        <v>2.0000000000000001E-4</v>
      </c>
      <c r="BE685">
        <v>3.1099999999999999E-3</v>
      </c>
      <c r="BF685" t="s">
        <v>10287</v>
      </c>
    </row>
    <row r="686" spans="1:58" hidden="1" x14ac:dyDescent="0.25">
      <c r="A686">
        <v>17</v>
      </c>
      <c r="B686">
        <v>76157330</v>
      </c>
      <c r="C686" t="s">
        <v>9395</v>
      </c>
      <c r="D686" t="s">
        <v>9396</v>
      </c>
      <c r="E686" t="s">
        <v>8925</v>
      </c>
      <c r="F686" t="s">
        <v>47</v>
      </c>
      <c r="G686" t="s">
        <v>48</v>
      </c>
      <c r="H686" t="s">
        <v>76</v>
      </c>
      <c r="T686" s="35"/>
      <c r="W686" s="23"/>
      <c r="X686" t="s">
        <v>9397</v>
      </c>
      <c r="Y686" t="s">
        <v>78</v>
      </c>
      <c r="Z686" t="s">
        <v>52</v>
      </c>
      <c r="AA686">
        <v>315.07</v>
      </c>
      <c r="AB686" t="s">
        <v>53</v>
      </c>
      <c r="AC686" t="s">
        <v>9398</v>
      </c>
      <c r="AF686" t="s">
        <v>55</v>
      </c>
      <c r="AG686">
        <v>0.998</v>
      </c>
      <c r="AH686">
        <v>4.2050000000000001</v>
      </c>
      <c r="AI686">
        <v>1</v>
      </c>
      <c r="AJ686">
        <v>98.04</v>
      </c>
      <c r="AK686">
        <v>51</v>
      </c>
      <c r="AL686">
        <v>0</v>
      </c>
      <c r="AM686">
        <v>0</v>
      </c>
      <c r="AN686">
        <v>0</v>
      </c>
      <c r="AO686">
        <v>0</v>
      </c>
      <c r="AP686">
        <v>39</v>
      </c>
      <c r="AQ686">
        <v>1</v>
      </c>
      <c r="AR686">
        <v>1</v>
      </c>
      <c r="AS686">
        <v>2.3600000000000001E-3</v>
      </c>
      <c r="AT686">
        <v>4.7000000000000002E-3</v>
      </c>
      <c r="AU686" t="s">
        <v>65</v>
      </c>
      <c r="AV686">
        <v>4.3580000000000001E-2</v>
      </c>
      <c r="AW686" t="s">
        <v>65</v>
      </c>
      <c r="AX686">
        <v>2.4680000000000001E-2</v>
      </c>
      <c r="AY686">
        <v>2.5000000000000001E-2</v>
      </c>
      <c r="AZ686" s="1">
        <v>2.9600000000000001E-5</v>
      </c>
      <c r="BA686">
        <v>0</v>
      </c>
      <c r="BB686" t="s">
        <v>65</v>
      </c>
      <c r="BC686">
        <v>3.1E-4</v>
      </c>
      <c r="BD686" t="s">
        <v>65</v>
      </c>
      <c r="BE686">
        <v>5.5999999999999995E-4</v>
      </c>
      <c r="BF686" t="s">
        <v>2415</v>
      </c>
    </row>
    <row r="687" spans="1:58" x14ac:dyDescent="0.25">
      <c r="A687">
        <v>5</v>
      </c>
      <c r="B687">
        <v>141257814</v>
      </c>
      <c r="C687" t="s">
        <v>4048</v>
      </c>
      <c r="D687" t="s">
        <v>58</v>
      </c>
      <c r="E687" t="s">
        <v>3829</v>
      </c>
      <c r="F687" t="s">
        <v>97</v>
      </c>
      <c r="G687" t="s">
        <v>48</v>
      </c>
      <c r="H687" t="s">
        <v>76</v>
      </c>
      <c r="I687" t="s">
        <v>14625</v>
      </c>
      <c r="J687" t="s">
        <v>14640</v>
      </c>
      <c r="T687" s="35"/>
      <c r="W687" s="23"/>
      <c r="X687" t="s">
        <v>4049</v>
      </c>
      <c r="Y687" t="s">
        <v>78</v>
      </c>
      <c r="Z687" t="s">
        <v>72</v>
      </c>
      <c r="AA687">
        <v>362.18</v>
      </c>
      <c r="AB687" t="s">
        <v>53</v>
      </c>
      <c r="AC687" t="s">
        <v>4050</v>
      </c>
      <c r="AF687" t="s">
        <v>55</v>
      </c>
      <c r="AG687">
        <v>0.85099999999999998</v>
      </c>
      <c r="AH687">
        <v>0</v>
      </c>
      <c r="AI687">
        <v>0.51700000000000002</v>
      </c>
      <c r="AJ687">
        <v>95.12</v>
      </c>
      <c r="AK687">
        <v>41</v>
      </c>
      <c r="AL687">
        <v>0.12679045075426301</v>
      </c>
      <c r="AM687" s="35">
        <v>0.87319543986174997</v>
      </c>
      <c r="AN687">
        <v>0.58239364800000004</v>
      </c>
      <c r="AO687">
        <v>0.60447229899999999</v>
      </c>
      <c r="AP687">
        <v>33</v>
      </c>
      <c r="AQ687">
        <v>1</v>
      </c>
      <c r="AR687">
        <v>0.85</v>
      </c>
      <c r="AS687">
        <v>1.0580000000000001E-2</v>
      </c>
      <c r="AT687" t="s">
        <v>65</v>
      </c>
      <c r="AU687" t="s">
        <v>65</v>
      </c>
      <c r="AV687" t="s">
        <v>65</v>
      </c>
      <c r="AW687" t="s">
        <v>65</v>
      </c>
      <c r="AX687" t="s">
        <v>65</v>
      </c>
      <c r="AY687">
        <v>2.9409999999999999E-2</v>
      </c>
      <c r="AZ687" s="35">
        <v>0</v>
      </c>
      <c r="BA687" s="35" t="s">
        <v>65</v>
      </c>
      <c r="BB687" t="s">
        <v>65</v>
      </c>
      <c r="BC687" t="s">
        <v>65</v>
      </c>
      <c r="BD687" t="s">
        <v>65</v>
      </c>
      <c r="BE687" t="s">
        <v>65</v>
      </c>
      <c r="BF687" t="s">
        <v>1248</v>
      </c>
    </row>
    <row r="688" spans="1:58" hidden="1" x14ac:dyDescent="0.25">
      <c r="A688">
        <v>18</v>
      </c>
      <c r="B688">
        <v>30913153</v>
      </c>
      <c r="C688" t="s">
        <v>9406</v>
      </c>
      <c r="D688" t="s">
        <v>58</v>
      </c>
      <c r="E688" t="s">
        <v>8925</v>
      </c>
      <c r="F688" t="s">
        <v>47</v>
      </c>
      <c r="G688" t="s">
        <v>60</v>
      </c>
      <c r="H688" t="s">
        <v>76</v>
      </c>
      <c r="T688" s="35"/>
      <c r="W688" s="23"/>
      <c r="X688" t="s">
        <v>9407</v>
      </c>
      <c r="Y688" t="s">
        <v>72</v>
      </c>
      <c r="Z688" t="s">
        <v>52</v>
      </c>
      <c r="AA688">
        <v>53.98</v>
      </c>
      <c r="AB688" t="s">
        <v>494</v>
      </c>
      <c r="AC688" t="s">
        <v>9408</v>
      </c>
      <c r="AD688" t="s">
        <v>64</v>
      </c>
      <c r="AE688" t="s">
        <v>64</v>
      </c>
      <c r="AF688" t="s">
        <v>55</v>
      </c>
      <c r="AG688">
        <v>0</v>
      </c>
      <c r="AH688">
        <v>0</v>
      </c>
      <c r="AI688">
        <v>0</v>
      </c>
      <c r="AJ688">
        <v>32.81</v>
      </c>
      <c r="AK688">
        <v>64</v>
      </c>
      <c r="AL688">
        <v>0</v>
      </c>
      <c r="AM688">
        <v>0</v>
      </c>
      <c r="AN688">
        <v>0</v>
      </c>
      <c r="AO688">
        <v>0</v>
      </c>
      <c r="AP688">
        <v>21</v>
      </c>
      <c r="AQ688">
        <v>1</v>
      </c>
      <c r="AR688">
        <v>0.55000000000000004</v>
      </c>
      <c r="AS688">
        <v>5.4000000000000001E-4</v>
      </c>
      <c r="AT688">
        <v>9.8999999999999999E-4</v>
      </c>
      <c r="AU688" t="s">
        <v>65</v>
      </c>
      <c r="AV688" t="s">
        <v>65</v>
      </c>
      <c r="AW688" t="s">
        <v>65</v>
      </c>
      <c r="AX688" t="s">
        <v>65</v>
      </c>
      <c r="AY688">
        <v>4.5449999999999997E-2</v>
      </c>
      <c r="AZ688" s="1">
        <v>1.6500000000000001E-5</v>
      </c>
      <c r="BA688" s="1">
        <v>3.01E-5</v>
      </c>
      <c r="BB688" t="s">
        <v>65</v>
      </c>
      <c r="BC688" t="s">
        <v>65</v>
      </c>
      <c r="BD688" t="s">
        <v>65</v>
      </c>
      <c r="BE688" t="s">
        <v>65</v>
      </c>
      <c r="BF688" t="s">
        <v>2415</v>
      </c>
    </row>
    <row r="689" spans="1:58" hidden="1" x14ac:dyDescent="0.25">
      <c r="A689">
        <v>11</v>
      </c>
      <c r="B689">
        <v>1017147</v>
      </c>
      <c r="C689" t="s">
        <v>488</v>
      </c>
      <c r="D689" t="s">
        <v>58</v>
      </c>
      <c r="E689" t="s">
        <v>46</v>
      </c>
      <c r="F689" t="s">
        <v>59</v>
      </c>
      <c r="G689" t="s">
        <v>48</v>
      </c>
      <c r="I689" t="s">
        <v>14624</v>
      </c>
      <c r="T689" s="35"/>
      <c r="W689" s="23"/>
      <c r="X689" t="s">
        <v>489</v>
      </c>
      <c r="Y689" t="s">
        <v>78</v>
      </c>
      <c r="Z689" t="s">
        <v>72</v>
      </c>
      <c r="AA689">
        <v>40.659999999999997</v>
      </c>
      <c r="AB689" t="s">
        <v>53</v>
      </c>
      <c r="AC689" t="s">
        <v>490</v>
      </c>
      <c r="AF689" t="s">
        <v>55</v>
      </c>
      <c r="AG689">
        <v>0.57299999999999995</v>
      </c>
      <c r="AH689">
        <v>0</v>
      </c>
      <c r="AI689">
        <v>0</v>
      </c>
      <c r="AJ689">
        <v>30</v>
      </c>
      <c r="AK689">
        <v>30</v>
      </c>
      <c r="AL689" s="1">
        <v>4.7510894171141797E-5</v>
      </c>
      <c r="AM689" s="1">
        <v>1.08683766450872E-32</v>
      </c>
      <c r="AN689">
        <v>0.12592236600000001</v>
      </c>
      <c r="AO689">
        <v>0</v>
      </c>
      <c r="AP689">
        <v>39</v>
      </c>
      <c r="AQ689">
        <v>1</v>
      </c>
      <c r="AR689">
        <v>1</v>
      </c>
      <c r="AS689">
        <v>6.6E-4</v>
      </c>
      <c r="AT689">
        <v>5.9999999999999995E-4</v>
      </c>
      <c r="AU689" t="s">
        <v>65</v>
      </c>
      <c r="AV689" t="s">
        <v>65</v>
      </c>
      <c r="AW689" t="s">
        <v>65</v>
      </c>
      <c r="AX689" t="s">
        <v>65</v>
      </c>
      <c r="AY689">
        <v>2.5000000000000001E-2</v>
      </c>
      <c r="AZ689" s="1">
        <v>8.2400000000000007E-6</v>
      </c>
      <c r="BA689" s="35">
        <v>0</v>
      </c>
      <c r="BB689" t="s">
        <v>65</v>
      </c>
      <c r="BC689" t="s">
        <v>65</v>
      </c>
      <c r="BD689" t="s">
        <v>65</v>
      </c>
      <c r="BE689" t="s">
        <v>65</v>
      </c>
      <c r="BF689" t="s">
        <v>56</v>
      </c>
    </row>
    <row r="690" spans="1:58" hidden="1" x14ac:dyDescent="0.25">
      <c r="A690">
        <v>19</v>
      </c>
      <c r="B690">
        <v>1234210</v>
      </c>
      <c r="C690" t="s">
        <v>3266</v>
      </c>
      <c r="D690" t="s">
        <v>3267</v>
      </c>
      <c r="E690" t="s">
        <v>2537</v>
      </c>
      <c r="F690" t="s">
        <v>47</v>
      </c>
      <c r="G690" t="s">
        <v>48</v>
      </c>
      <c r="H690" t="s">
        <v>76</v>
      </c>
      <c r="T690" s="35"/>
      <c r="W690" s="23"/>
      <c r="X690" t="s">
        <v>3268</v>
      </c>
      <c r="Y690" t="s">
        <v>51</v>
      </c>
      <c r="Z690" t="s">
        <v>52</v>
      </c>
      <c r="AA690">
        <v>243.07</v>
      </c>
      <c r="AB690" t="s">
        <v>53</v>
      </c>
      <c r="AC690" t="s">
        <v>3269</v>
      </c>
      <c r="AF690" t="s">
        <v>55</v>
      </c>
      <c r="AG690">
        <v>0.99399999999999999</v>
      </c>
      <c r="AH690">
        <v>0</v>
      </c>
      <c r="AI690">
        <v>0.98499999999999999</v>
      </c>
      <c r="AJ690">
        <v>86.11</v>
      </c>
      <c r="AK690">
        <v>72</v>
      </c>
      <c r="AL690">
        <v>0.84701934960329295</v>
      </c>
      <c r="AM690">
        <v>3.7234272863933601E-3</v>
      </c>
      <c r="AN690">
        <v>0</v>
      </c>
      <c r="AO690">
        <v>0</v>
      </c>
      <c r="AP690">
        <v>39</v>
      </c>
      <c r="AQ690">
        <v>1</v>
      </c>
      <c r="AR690">
        <v>1</v>
      </c>
      <c r="AS690">
        <v>4.0400000000000002E-3</v>
      </c>
      <c r="AT690">
        <v>2.2769999999999999E-2</v>
      </c>
      <c r="AU690">
        <v>1.5789999999999998E-2</v>
      </c>
      <c r="AV690" t="s">
        <v>65</v>
      </c>
      <c r="AW690">
        <v>2.6040000000000001E-2</v>
      </c>
      <c r="AX690">
        <v>2.3099999999999999E-2</v>
      </c>
      <c r="AY690">
        <v>2.5000000000000001E-2</v>
      </c>
      <c r="AZ690" s="1">
        <v>9.2800000000000006E-5</v>
      </c>
      <c r="BA690">
        <v>4.8999999999999998E-4</v>
      </c>
      <c r="BB690">
        <v>5.2999999999999998E-4</v>
      </c>
      <c r="BC690">
        <v>4.6999999999999999E-4</v>
      </c>
      <c r="BD690">
        <v>2.0000000000000001E-4</v>
      </c>
      <c r="BE690" t="s">
        <v>65</v>
      </c>
      <c r="BF690" t="s">
        <v>2548</v>
      </c>
    </row>
    <row r="691" spans="1:58" hidden="1" x14ac:dyDescent="0.25">
      <c r="A691">
        <v>19</v>
      </c>
      <c r="B691">
        <v>16757955</v>
      </c>
      <c r="C691" t="s">
        <v>5941</v>
      </c>
      <c r="D691" t="s">
        <v>58</v>
      </c>
      <c r="E691" t="s">
        <v>5308</v>
      </c>
      <c r="F691" t="s">
        <v>97</v>
      </c>
      <c r="G691" t="s">
        <v>98</v>
      </c>
      <c r="H691" t="s">
        <v>49</v>
      </c>
      <c r="T691" s="35"/>
      <c r="W691" s="23"/>
      <c r="X691" t="s">
        <v>5942</v>
      </c>
      <c r="Y691" t="s">
        <v>78</v>
      </c>
      <c r="Z691" t="s">
        <v>72</v>
      </c>
      <c r="AA691">
        <v>869.07</v>
      </c>
      <c r="AB691" t="s">
        <v>100</v>
      </c>
      <c r="AC691" t="s">
        <v>55</v>
      </c>
      <c r="AF691" t="s">
        <v>55</v>
      </c>
      <c r="AG691">
        <v>0</v>
      </c>
      <c r="AH691">
        <v>0</v>
      </c>
      <c r="AI691">
        <v>0.94299999999999995</v>
      </c>
      <c r="AJ691" t="s">
        <v>55</v>
      </c>
      <c r="AK691" t="s">
        <v>55</v>
      </c>
      <c r="AL691">
        <v>0</v>
      </c>
      <c r="AM691">
        <v>0</v>
      </c>
      <c r="AN691">
        <v>0</v>
      </c>
      <c r="AO691">
        <v>0</v>
      </c>
      <c r="AP691">
        <v>39</v>
      </c>
      <c r="AQ691">
        <v>1</v>
      </c>
      <c r="AR691">
        <v>1</v>
      </c>
      <c r="AS691" t="s">
        <v>65</v>
      </c>
      <c r="AT691" t="s">
        <v>65</v>
      </c>
      <c r="AU691" t="s">
        <v>65</v>
      </c>
      <c r="AV691" t="s">
        <v>65</v>
      </c>
      <c r="AW691" t="s">
        <v>65</v>
      </c>
      <c r="AX691" t="s">
        <v>65</v>
      </c>
      <c r="AY691">
        <v>2.5000000000000001E-2</v>
      </c>
      <c r="AZ691" t="s">
        <v>65</v>
      </c>
      <c r="BA691" t="s">
        <v>65</v>
      </c>
      <c r="BB691" t="s">
        <v>65</v>
      </c>
      <c r="BC691" t="s">
        <v>65</v>
      </c>
      <c r="BD691" t="s">
        <v>65</v>
      </c>
      <c r="BE691" t="s">
        <v>65</v>
      </c>
      <c r="BF691" t="s">
        <v>1640</v>
      </c>
    </row>
    <row r="692" spans="1:58" hidden="1" x14ac:dyDescent="0.25">
      <c r="A692">
        <v>19</v>
      </c>
      <c r="B692">
        <v>48698158</v>
      </c>
      <c r="C692" t="s">
        <v>12346</v>
      </c>
      <c r="D692" t="s">
        <v>58</v>
      </c>
      <c r="E692" t="s">
        <v>11689</v>
      </c>
      <c r="F692" t="s">
        <v>97</v>
      </c>
      <c r="G692" t="s">
        <v>98</v>
      </c>
      <c r="H692" t="s">
        <v>76</v>
      </c>
      <c r="T692" s="35"/>
      <c r="W692" s="23"/>
      <c r="X692" t="s">
        <v>12347</v>
      </c>
      <c r="Y692" t="s">
        <v>78</v>
      </c>
      <c r="Z692" t="s">
        <v>72</v>
      </c>
      <c r="AA692">
        <v>540.08000000000004</v>
      </c>
      <c r="AB692" t="s">
        <v>164</v>
      </c>
      <c r="AC692" t="s">
        <v>12348</v>
      </c>
      <c r="AF692" t="s">
        <v>55</v>
      </c>
      <c r="AG692">
        <v>0</v>
      </c>
      <c r="AH692">
        <v>0</v>
      </c>
      <c r="AI692">
        <v>1</v>
      </c>
      <c r="AJ692">
        <v>74</v>
      </c>
      <c r="AK692">
        <v>50</v>
      </c>
      <c r="AL692">
        <v>0</v>
      </c>
      <c r="AM692">
        <v>0</v>
      </c>
      <c r="AN692">
        <v>0</v>
      </c>
      <c r="AO692">
        <v>0.60349124600000004</v>
      </c>
      <c r="AP692">
        <v>39</v>
      </c>
      <c r="AQ692">
        <v>1</v>
      </c>
      <c r="AR692">
        <v>1</v>
      </c>
      <c r="AS692">
        <v>2.7619999999999999E-2</v>
      </c>
      <c r="AT692" t="s">
        <v>65</v>
      </c>
      <c r="AU692" t="s">
        <v>65</v>
      </c>
      <c r="AV692" t="s">
        <v>65</v>
      </c>
      <c r="AW692" t="s">
        <v>65</v>
      </c>
      <c r="AX692" t="s">
        <v>65</v>
      </c>
      <c r="AY692">
        <v>2.5000000000000001E-2</v>
      </c>
      <c r="AZ692">
        <v>0</v>
      </c>
      <c r="BA692" t="s">
        <v>65</v>
      </c>
      <c r="BB692" t="s">
        <v>65</v>
      </c>
      <c r="BC692" t="s">
        <v>65</v>
      </c>
      <c r="BD692" t="s">
        <v>65</v>
      </c>
      <c r="BE692" t="s">
        <v>65</v>
      </c>
      <c r="BF692" t="s">
        <v>4038</v>
      </c>
    </row>
    <row r="693" spans="1:58" hidden="1" x14ac:dyDescent="0.25">
      <c r="A693">
        <v>19</v>
      </c>
      <c r="B693">
        <v>3543380</v>
      </c>
      <c r="C693" t="s">
        <v>1665</v>
      </c>
      <c r="D693" t="s">
        <v>1666</v>
      </c>
      <c r="E693" t="s">
        <v>984</v>
      </c>
      <c r="F693" t="s">
        <v>47</v>
      </c>
      <c r="G693" t="s">
        <v>60</v>
      </c>
      <c r="H693" t="s">
        <v>49</v>
      </c>
      <c r="T693" s="35"/>
      <c r="W693" s="23"/>
      <c r="X693" t="s">
        <v>1667</v>
      </c>
      <c r="Y693" t="s">
        <v>51</v>
      </c>
      <c r="Z693" t="s">
        <v>78</v>
      </c>
      <c r="AA693">
        <v>1278.29</v>
      </c>
      <c r="AB693" t="s">
        <v>494</v>
      </c>
      <c r="AC693" t="s">
        <v>1668</v>
      </c>
      <c r="AD693" t="s">
        <v>64</v>
      </c>
      <c r="AE693" t="s">
        <v>64</v>
      </c>
      <c r="AF693" t="s">
        <v>55</v>
      </c>
      <c r="AG693">
        <v>0</v>
      </c>
      <c r="AH693">
        <v>0</v>
      </c>
      <c r="AI693">
        <v>0</v>
      </c>
      <c r="AJ693">
        <v>78.13</v>
      </c>
      <c r="AK693">
        <v>64</v>
      </c>
      <c r="AL693">
        <v>0</v>
      </c>
      <c r="AM693">
        <v>0</v>
      </c>
      <c r="AN693">
        <v>0</v>
      </c>
      <c r="AO693">
        <v>0.51570288600000003</v>
      </c>
      <c r="AP693">
        <v>38</v>
      </c>
      <c r="AQ693">
        <v>2</v>
      </c>
      <c r="AR693">
        <v>1</v>
      </c>
      <c r="AS693">
        <v>4.7800000000000004E-3</v>
      </c>
      <c r="AT693">
        <v>2.1749999999999999E-2</v>
      </c>
      <c r="AU693">
        <v>2.65E-3</v>
      </c>
      <c r="AV693">
        <v>5.0430000000000003E-2</v>
      </c>
      <c r="AW693">
        <v>3.0339999999999999E-2</v>
      </c>
      <c r="AX693" t="s">
        <v>65</v>
      </c>
      <c r="AY693">
        <v>0.05</v>
      </c>
      <c r="AZ693">
        <v>2.5000000000000001E-3</v>
      </c>
      <c r="BA693">
        <v>5.45E-3</v>
      </c>
      <c r="BB693">
        <v>6.6100000000000004E-3</v>
      </c>
      <c r="BC693" t="s">
        <v>65</v>
      </c>
      <c r="BD693">
        <v>1.6000000000000001E-3</v>
      </c>
      <c r="BE693">
        <v>8.2799999999999992E-3</v>
      </c>
      <c r="BF693" t="s">
        <v>1669</v>
      </c>
    </row>
    <row r="694" spans="1:58" hidden="1" x14ac:dyDescent="0.25">
      <c r="A694">
        <v>19</v>
      </c>
      <c r="B694">
        <v>3543380</v>
      </c>
      <c r="C694" t="s">
        <v>1665</v>
      </c>
      <c r="D694" t="s">
        <v>1666</v>
      </c>
      <c r="E694" t="s">
        <v>13153</v>
      </c>
      <c r="F694" t="s">
        <v>47</v>
      </c>
      <c r="G694" t="s">
        <v>60</v>
      </c>
      <c r="H694" t="s">
        <v>76</v>
      </c>
      <c r="T694" s="35"/>
      <c r="W694" s="23"/>
      <c r="X694" t="s">
        <v>1667</v>
      </c>
      <c r="Y694" t="s">
        <v>51</v>
      </c>
      <c r="Z694" t="s">
        <v>78</v>
      </c>
      <c r="AA694">
        <v>1278.29</v>
      </c>
      <c r="AB694" t="s">
        <v>494</v>
      </c>
      <c r="AC694" t="s">
        <v>1668</v>
      </c>
      <c r="AD694" t="s">
        <v>64</v>
      </c>
      <c r="AE694" t="s">
        <v>64</v>
      </c>
      <c r="AF694" t="s">
        <v>55</v>
      </c>
      <c r="AG694">
        <v>0</v>
      </c>
      <c r="AH694">
        <v>0</v>
      </c>
      <c r="AI694">
        <v>0</v>
      </c>
      <c r="AJ694">
        <v>78.13</v>
      </c>
      <c r="AK694">
        <v>64</v>
      </c>
      <c r="AL694">
        <v>0</v>
      </c>
      <c r="AM694" s="35">
        <v>0</v>
      </c>
      <c r="AN694">
        <v>0</v>
      </c>
      <c r="AO694">
        <v>0.51570288600000003</v>
      </c>
      <c r="AP694">
        <v>38</v>
      </c>
      <c r="AQ694">
        <v>2</v>
      </c>
      <c r="AR694">
        <v>1</v>
      </c>
      <c r="AS694">
        <v>4.7800000000000004E-3</v>
      </c>
      <c r="AT694">
        <v>2.1749999999999999E-2</v>
      </c>
      <c r="AU694">
        <v>2.65E-3</v>
      </c>
      <c r="AV694">
        <v>5.0430000000000003E-2</v>
      </c>
      <c r="AW694">
        <v>3.0339999999999999E-2</v>
      </c>
      <c r="AX694" t="s">
        <v>65</v>
      </c>
      <c r="AY694">
        <v>0.05</v>
      </c>
      <c r="AZ694">
        <v>2.5000000000000001E-3</v>
      </c>
      <c r="BA694">
        <v>5.45E-3</v>
      </c>
      <c r="BB694">
        <v>6.6100000000000004E-3</v>
      </c>
      <c r="BC694" t="s">
        <v>65</v>
      </c>
      <c r="BD694">
        <v>1.6000000000000001E-3</v>
      </c>
      <c r="BE694">
        <v>8.2799999999999992E-3</v>
      </c>
      <c r="BF694" t="s">
        <v>1669</v>
      </c>
    </row>
    <row r="695" spans="1:58" hidden="1" x14ac:dyDescent="0.25">
      <c r="A695">
        <v>2</v>
      </c>
      <c r="B695">
        <v>68273143</v>
      </c>
      <c r="C695" t="s">
        <v>11081</v>
      </c>
      <c r="D695" t="s">
        <v>11082</v>
      </c>
      <c r="E695" t="s">
        <v>11009</v>
      </c>
      <c r="F695" t="s">
        <v>47</v>
      </c>
      <c r="G695" t="s">
        <v>48</v>
      </c>
      <c r="H695" t="s">
        <v>76</v>
      </c>
      <c r="T695" s="35"/>
      <c r="W695" s="23"/>
      <c r="X695" t="s">
        <v>11083</v>
      </c>
      <c r="Y695" t="s">
        <v>51</v>
      </c>
      <c r="Z695" t="s">
        <v>52</v>
      </c>
      <c r="AA695">
        <v>723.07</v>
      </c>
      <c r="AB695" t="s">
        <v>53</v>
      </c>
      <c r="AC695" t="s">
        <v>11084</v>
      </c>
      <c r="AF695" t="s">
        <v>55</v>
      </c>
      <c r="AG695">
        <v>0.94599999999999995</v>
      </c>
      <c r="AH695">
        <v>5.2720000000000002</v>
      </c>
      <c r="AI695">
        <v>1</v>
      </c>
      <c r="AJ695">
        <v>96.63</v>
      </c>
      <c r="AK695">
        <v>89</v>
      </c>
      <c r="AL695">
        <v>0.58436790432353003</v>
      </c>
      <c r="AM695" s="35">
        <v>0.36597288668535499</v>
      </c>
      <c r="AN695">
        <v>0.18383332099999999</v>
      </c>
      <c r="AO695">
        <v>0.58429308400000002</v>
      </c>
      <c r="AP695">
        <v>39</v>
      </c>
      <c r="AQ695">
        <v>1</v>
      </c>
      <c r="AR695">
        <v>1</v>
      </c>
      <c r="AS695">
        <v>8.5299999999999994E-3</v>
      </c>
      <c r="AT695">
        <v>1.6760000000000001E-2</v>
      </c>
      <c r="AU695" t="s">
        <v>65</v>
      </c>
      <c r="AV695">
        <v>1.9959999999999999E-2</v>
      </c>
      <c r="AW695">
        <v>2.0889999999999999E-2</v>
      </c>
      <c r="AX695">
        <v>2.7550000000000002E-2</v>
      </c>
      <c r="AY695">
        <v>2.5000000000000001E-2</v>
      </c>
      <c r="AZ695">
        <v>2.1000000000000001E-4</v>
      </c>
      <c r="BA695">
        <v>4.0000000000000002E-4</v>
      </c>
      <c r="BB695">
        <v>4.0000000000000002E-4</v>
      </c>
      <c r="BC695">
        <v>5.8E-4</v>
      </c>
      <c r="BD695" t="s">
        <v>65</v>
      </c>
      <c r="BE695">
        <v>0</v>
      </c>
      <c r="BF695" t="s">
        <v>1560</v>
      </c>
    </row>
    <row r="696" spans="1:58" hidden="1" x14ac:dyDescent="0.25">
      <c r="A696">
        <v>2</v>
      </c>
      <c r="B696">
        <v>68269844</v>
      </c>
      <c r="C696" t="s">
        <v>13937</v>
      </c>
      <c r="D696" t="s">
        <v>58</v>
      </c>
      <c r="E696" t="s">
        <v>13822</v>
      </c>
      <c r="F696" t="s">
        <v>97</v>
      </c>
      <c r="G696" t="s">
        <v>98</v>
      </c>
      <c r="H696" t="s">
        <v>49</v>
      </c>
      <c r="T696" s="35"/>
      <c r="W696" s="23"/>
      <c r="X696" t="s">
        <v>11083</v>
      </c>
      <c r="Y696" t="s">
        <v>72</v>
      </c>
      <c r="Z696" t="s">
        <v>51</v>
      </c>
      <c r="AA696">
        <v>773.07</v>
      </c>
      <c r="AB696" t="s">
        <v>100</v>
      </c>
      <c r="AC696" t="s">
        <v>55</v>
      </c>
      <c r="AF696" t="s">
        <v>55</v>
      </c>
      <c r="AG696">
        <v>0</v>
      </c>
      <c r="AH696">
        <v>0</v>
      </c>
      <c r="AI696">
        <v>0.70499999999999996</v>
      </c>
      <c r="AJ696" t="s">
        <v>55</v>
      </c>
      <c r="AK696" t="s">
        <v>55</v>
      </c>
      <c r="AL696" s="35">
        <v>0.58436790432353003</v>
      </c>
      <c r="AM696" s="35">
        <v>0.36597288668535499</v>
      </c>
      <c r="AN696">
        <v>0.18383332099999999</v>
      </c>
      <c r="AO696">
        <v>0.58429308400000002</v>
      </c>
      <c r="AP696">
        <v>39</v>
      </c>
      <c r="AQ696">
        <v>1</v>
      </c>
      <c r="AR696">
        <v>1</v>
      </c>
      <c r="AS696" t="s">
        <v>65</v>
      </c>
      <c r="AT696" t="s">
        <v>65</v>
      </c>
      <c r="AU696" t="s">
        <v>65</v>
      </c>
      <c r="AV696" t="s">
        <v>65</v>
      </c>
      <c r="AW696" t="s">
        <v>65</v>
      </c>
      <c r="AX696" t="s">
        <v>65</v>
      </c>
      <c r="AY696">
        <v>2.5000000000000001E-2</v>
      </c>
      <c r="AZ696" t="s">
        <v>65</v>
      </c>
      <c r="BA696" t="s">
        <v>65</v>
      </c>
      <c r="BB696" t="s">
        <v>65</v>
      </c>
      <c r="BC696" t="s">
        <v>65</v>
      </c>
      <c r="BD696" t="s">
        <v>65</v>
      </c>
      <c r="BE696" t="s">
        <v>65</v>
      </c>
      <c r="BF696" t="s">
        <v>13824</v>
      </c>
    </row>
    <row r="697" spans="1:58" hidden="1" x14ac:dyDescent="0.25">
      <c r="A697">
        <v>7</v>
      </c>
      <c r="B697">
        <v>7284684</v>
      </c>
      <c r="C697" t="s">
        <v>6243</v>
      </c>
      <c r="D697" t="s">
        <v>58</v>
      </c>
      <c r="E697" t="s">
        <v>6034</v>
      </c>
      <c r="F697" t="s">
        <v>97</v>
      </c>
      <c r="G697" t="s">
        <v>98</v>
      </c>
      <c r="H697" t="s">
        <v>49</v>
      </c>
      <c r="T697" s="35"/>
      <c r="W697" s="23"/>
      <c r="X697" t="s">
        <v>6244</v>
      </c>
      <c r="Y697" t="s">
        <v>78</v>
      </c>
      <c r="Z697" t="s">
        <v>72</v>
      </c>
      <c r="AA697">
        <v>788.07</v>
      </c>
      <c r="AB697" t="s">
        <v>100</v>
      </c>
      <c r="AC697" t="s">
        <v>55</v>
      </c>
      <c r="AF697" t="s">
        <v>55</v>
      </c>
      <c r="AG697">
        <v>0</v>
      </c>
      <c r="AH697">
        <v>0</v>
      </c>
      <c r="AI697">
        <v>0.82099999999999995</v>
      </c>
      <c r="AJ697" t="s">
        <v>55</v>
      </c>
      <c r="AK697" t="s">
        <v>55</v>
      </c>
      <c r="AL697">
        <v>0.31604869363137</v>
      </c>
      <c r="AM697" s="35">
        <v>0.67937997214030899</v>
      </c>
      <c r="AN697">
        <v>0.86737507700000005</v>
      </c>
      <c r="AO697">
        <v>0.50559081100000003</v>
      </c>
      <c r="AP697">
        <v>39</v>
      </c>
      <c r="AQ697">
        <v>1</v>
      </c>
      <c r="AR697">
        <v>1</v>
      </c>
      <c r="AS697" s="35" t="s">
        <v>65</v>
      </c>
      <c r="AT697" t="s">
        <v>65</v>
      </c>
      <c r="AU697" t="s">
        <v>65</v>
      </c>
      <c r="AV697" t="s">
        <v>65</v>
      </c>
      <c r="AW697" t="s">
        <v>65</v>
      </c>
      <c r="AX697" t="s">
        <v>65</v>
      </c>
      <c r="AY697">
        <v>2.5000000000000001E-2</v>
      </c>
      <c r="AZ697" t="s">
        <v>65</v>
      </c>
      <c r="BA697" t="s">
        <v>65</v>
      </c>
      <c r="BB697" t="s">
        <v>65</v>
      </c>
      <c r="BC697" t="s">
        <v>65</v>
      </c>
      <c r="BD697" t="s">
        <v>65</v>
      </c>
      <c r="BE697" t="s">
        <v>65</v>
      </c>
      <c r="BF697" t="s">
        <v>2962</v>
      </c>
    </row>
    <row r="698" spans="1:58" hidden="1" x14ac:dyDescent="0.25">
      <c r="A698">
        <v>7</v>
      </c>
      <c r="B698">
        <v>7284684</v>
      </c>
      <c r="C698" t="s">
        <v>6243</v>
      </c>
      <c r="D698" t="s">
        <v>58</v>
      </c>
      <c r="E698" t="s">
        <v>6034</v>
      </c>
      <c r="F698" t="s">
        <v>974</v>
      </c>
      <c r="G698" t="s">
        <v>98</v>
      </c>
      <c r="H698" t="s">
        <v>49</v>
      </c>
      <c r="T698" s="35"/>
      <c r="W698" s="23"/>
      <c r="X698" t="s">
        <v>6244</v>
      </c>
      <c r="Y698" t="s">
        <v>78</v>
      </c>
      <c r="Z698" t="s">
        <v>72</v>
      </c>
      <c r="AA698">
        <v>788.07</v>
      </c>
      <c r="AB698" t="s">
        <v>100</v>
      </c>
      <c r="AC698" t="s">
        <v>55</v>
      </c>
      <c r="AF698" t="s">
        <v>55</v>
      </c>
      <c r="AG698">
        <v>0</v>
      </c>
      <c r="AH698">
        <v>0</v>
      </c>
      <c r="AI698">
        <v>0.82099999999999995</v>
      </c>
      <c r="AJ698" t="s">
        <v>55</v>
      </c>
      <c r="AK698" t="s">
        <v>55</v>
      </c>
      <c r="AL698">
        <v>0.31604869363137</v>
      </c>
      <c r="AM698">
        <v>0.67937997214030899</v>
      </c>
      <c r="AN698">
        <v>0.86737507700000005</v>
      </c>
      <c r="AO698">
        <v>0.50559081100000003</v>
      </c>
      <c r="AP698">
        <v>39</v>
      </c>
      <c r="AQ698">
        <v>1</v>
      </c>
      <c r="AR698">
        <v>1</v>
      </c>
      <c r="AS698" t="s">
        <v>65</v>
      </c>
      <c r="AT698" t="s">
        <v>65</v>
      </c>
      <c r="AU698" t="s">
        <v>65</v>
      </c>
      <c r="AV698" t="s">
        <v>65</v>
      </c>
      <c r="AW698" t="s">
        <v>65</v>
      </c>
      <c r="AX698" t="s">
        <v>65</v>
      </c>
      <c r="AY698">
        <v>2.5000000000000001E-2</v>
      </c>
      <c r="AZ698" t="s">
        <v>65</v>
      </c>
      <c r="BA698" t="s">
        <v>65</v>
      </c>
      <c r="BB698" t="s">
        <v>65</v>
      </c>
      <c r="BC698" t="s">
        <v>65</v>
      </c>
      <c r="BD698" t="s">
        <v>65</v>
      </c>
      <c r="BE698" t="s">
        <v>65</v>
      </c>
      <c r="BF698" t="s">
        <v>2962</v>
      </c>
    </row>
    <row r="699" spans="1:58" hidden="1" x14ac:dyDescent="0.25">
      <c r="A699">
        <v>7</v>
      </c>
      <c r="B699">
        <v>7287757</v>
      </c>
      <c r="C699" t="s">
        <v>6667</v>
      </c>
      <c r="D699" t="s">
        <v>6668</v>
      </c>
      <c r="E699" t="s">
        <v>6034</v>
      </c>
      <c r="F699" t="s">
        <v>975</v>
      </c>
      <c r="G699" t="s">
        <v>98</v>
      </c>
      <c r="H699" t="s">
        <v>76</v>
      </c>
      <c r="T699" s="35"/>
      <c r="W699" s="23"/>
      <c r="X699" t="s">
        <v>6244</v>
      </c>
      <c r="Y699" t="s">
        <v>72</v>
      </c>
      <c r="Z699" t="s">
        <v>51</v>
      </c>
      <c r="AA699">
        <v>1896.79</v>
      </c>
      <c r="AB699" t="s">
        <v>100</v>
      </c>
      <c r="AC699" t="s">
        <v>55</v>
      </c>
      <c r="AF699" t="s">
        <v>55</v>
      </c>
      <c r="AG699">
        <v>0</v>
      </c>
      <c r="AH699">
        <v>0</v>
      </c>
      <c r="AI699">
        <v>0.97799999999999998</v>
      </c>
      <c r="AJ699" t="s">
        <v>55</v>
      </c>
      <c r="AK699" t="s">
        <v>55</v>
      </c>
      <c r="AL699" s="35">
        <v>0.31604869363137</v>
      </c>
      <c r="AM699">
        <v>0.67937997214030899</v>
      </c>
      <c r="AN699">
        <v>0.86737507700000005</v>
      </c>
      <c r="AO699">
        <v>0.50559081100000003</v>
      </c>
      <c r="AP699">
        <v>38</v>
      </c>
      <c r="AQ699">
        <v>2</v>
      </c>
      <c r="AR699">
        <v>1</v>
      </c>
      <c r="AS699" t="s">
        <v>65</v>
      </c>
      <c r="AT699" t="s">
        <v>65</v>
      </c>
      <c r="AU699">
        <v>1.8000000000000001E-4</v>
      </c>
      <c r="AV699" t="s">
        <v>65</v>
      </c>
      <c r="AW699" t="s">
        <v>65</v>
      </c>
      <c r="AX699" t="s">
        <v>65</v>
      </c>
      <c r="AY699">
        <v>0.05</v>
      </c>
      <c r="AZ699" s="35" t="s">
        <v>65</v>
      </c>
      <c r="BA699" s="35" t="s">
        <v>65</v>
      </c>
      <c r="BB699" t="s">
        <v>65</v>
      </c>
      <c r="BC699" t="s">
        <v>65</v>
      </c>
      <c r="BD699">
        <v>2.0000000000000001E-4</v>
      </c>
      <c r="BE699" t="s">
        <v>65</v>
      </c>
      <c r="BF699" t="s">
        <v>6669</v>
      </c>
    </row>
    <row r="700" spans="1:58" hidden="1" x14ac:dyDescent="0.25">
      <c r="A700">
        <v>1</v>
      </c>
      <c r="B700">
        <v>207193624</v>
      </c>
      <c r="C700" t="s">
        <v>11063</v>
      </c>
      <c r="D700" t="s">
        <v>58</v>
      </c>
      <c r="E700" t="s">
        <v>11009</v>
      </c>
      <c r="F700" t="s">
        <v>97</v>
      </c>
      <c r="G700" t="s">
        <v>98</v>
      </c>
      <c r="H700" t="s">
        <v>49</v>
      </c>
      <c r="T700" s="35"/>
      <c r="W700" s="23"/>
      <c r="X700" t="s">
        <v>11064</v>
      </c>
      <c r="Y700" t="s">
        <v>78</v>
      </c>
      <c r="Z700" t="s">
        <v>52</v>
      </c>
      <c r="AA700">
        <v>529.07000000000005</v>
      </c>
      <c r="AB700" t="s">
        <v>100</v>
      </c>
      <c r="AC700" t="s">
        <v>55</v>
      </c>
      <c r="AF700" t="s">
        <v>55</v>
      </c>
      <c r="AG700">
        <v>0</v>
      </c>
      <c r="AH700">
        <v>0</v>
      </c>
      <c r="AI700">
        <v>0.61699999999999999</v>
      </c>
      <c r="AJ700" t="s">
        <v>55</v>
      </c>
      <c r="AK700" t="s">
        <v>55</v>
      </c>
      <c r="AL700" s="35">
        <v>0.625695823361752</v>
      </c>
      <c r="AM700">
        <v>0.37195803180842102</v>
      </c>
      <c r="AN700">
        <v>0</v>
      </c>
      <c r="AO700">
        <v>0</v>
      </c>
      <c r="AP700">
        <v>39</v>
      </c>
      <c r="AQ700">
        <v>1</v>
      </c>
      <c r="AR700">
        <v>1</v>
      </c>
      <c r="AS700" t="s">
        <v>65</v>
      </c>
      <c r="AT700" t="s">
        <v>65</v>
      </c>
      <c r="AU700" t="s">
        <v>65</v>
      </c>
      <c r="AV700" t="s">
        <v>65</v>
      </c>
      <c r="AW700" t="s">
        <v>65</v>
      </c>
      <c r="AX700" t="s">
        <v>65</v>
      </c>
      <c r="AY700">
        <v>2.5000000000000001E-2</v>
      </c>
      <c r="AZ700" s="35" t="s">
        <v>65</v>
      </c>
      <c r="BA700" s="35" t="s">
        <v>65</v>
      </c>
      <c r="BB700" t="s">
        <v>65</v>
      </c>
      <c r="BC700" t="s">
        <v>65</v>
      </c>
      <c r="BD700" t="s">
        <v>65</v>
      </c>
      <c r="BE700" t="s">
        <v>65</v>
      </c>
      <c r="BF700" t="s">
        <v>1560</v>
      </c>
    </row>
    <row r="701" spans="1:58" hidden="1" x14ac:dyDescent="0.25">
      <c r="A701">
        <v>1</v>
      </c>
      <c r="B701">
        <v>170928623</v>
      </c>
      <c r="C701" t="s">
        <v>11051</v>
      </c>
      <c r="D701" t="s">
        <v>11052</v>
      </c>
      <c r="E701" t="s">
        <v>11009</v>
      </c>
      <c r="F701" t="s">
        <v>47</v>
      </c>
      <c r="G701" t="s">
        <v>48</v>
      </c>
      <c r="H701" t="s">
        <v>49</v>
      </c>
      <c r="T701" s="35"/>
      <c r="W701" s="23"/>
      <c r="X701" t="s">
        <v>11053</v>
      </c>
      <c r="Y701" t="s">
        <v>72</v>
      </c>
      <c r="Z701" t="s">
        <v>78</v>
      </c>
      <c r="AA701">
        <v>457.07</v>
      </c>
      <c r="AB701" t="s">
        <v>53</v>
      </c>
      <c r="AC701" t="s">
        <v>11054</v>
      </c>
      <c r="AF701" t="s">
        <v>55</v>
      </c>
      <c r="AG701">
        <v>1</v>
      </c>
      <c r="AH701">
        <v>4.0549999999999997</v>
      </c>
      <c r="AI701">
        <v>0.84599999999999997</v>
      </c>
      <c r="AJ701">
        <v>100</v>
      </c>
      <c r="AK701">
        <v>60</v>
      </c>
      <c r="AL701" s="35">
        <v>0</v>
      </c>
      <c r="AM701" s="35">
        <v>0</v>
      </c>
      <c r="AN701">
        <v>0</v>
      </c>
      <c r="AO701">
        <v>0</v>
      </c>
      <c r="AP701">
        <v>39</v>
      </c>
      <c r="AQ701">
        <v>1</v>
      </c>
      <c r="AR701">
        <v>1</v>
      </c>
      <c r="AS701">
        <v>1.32E-3</v>
      </c>
      <c r="AT701">
        <v>1.81E-3</v>
      </c>
      <c r="AU701" t="s">
        <v>65</v>
      </c>
      <c r="AV701" t="s">
        <v>65</v>
      </c>
      <c r="AW701">
        <v>1.0500000000000001E-2</v>
      </c>
      <c r="AX701" t="s">
        <v>65</v>
      </c>
      <c r="AY701">
        <v>2.5000000000000001E-2</v>
      </c>
      <c r="AZ701" s="1">
        <v>2.48E-5</v>
      </c>
      <c r="BA701" s="1">
        <v>3.01E-5</v>
      </c>
      <c r="BB701">
        <v>1.2999999999999999E-4</v>
      </c>
      <c r="BC701" t="s">
        <v>65</v>
      </c>
      <c r="BD701" t="s">
        <v>65</v>
      </c>
      <c r="BE701" t="s">
        <v>65</v>
      </c>
      <c r="BF701" t="s">
        <v>1560</v>
      </c>
    </row>
    <row r="702" spans="1:58" hidden="1" x14ac:dyDescent="0.25">
      <c r="A702">
        <v>1</v>
      </c>
      <c r="B702">
        <v>170993870</v>
      </c>
      <c r="C702" t="s">
        <v>12453</v>
      </c>
      <c r="D702" t="s">
        <v>58</v>
      </c>
      <c r="E702" t="s">
        <v>12393</v>
      </c>
      <c r="F702" t="s">
        <v>97</v>
      </c>
      <c r="G702" t="s">
        <v>98</v>
      </c>
      <c r="H702" t="s">
        <v>49</v>
      </c>
      <c r="T702" s="35"/>
      <c r="W702" s="23"/>
      <c r="X702" t="s">
        <v>11053</v>
      </c>
      <c r="Y702" t="s">
        <v>52</v>
      </c>
      <c r="Z702" t="s">
        <v>51</v>
      </c>
      <c r="AA702">
        <v>579.07000000000005</v>
      </c>
      <c r="AB702" t="s">
        <v>164</v>
      </c>
      <c r="AC702" t="s">
        <v>12454</v>
      </c>
      <c r="AF702" t="s">
        <v>55</v>
      </c>
      <c r="AG702">
        <v>0</v>
      </c>
      <c r="AH702">
        <v>0</v>
      </c>
      <c r="AI702">
        <v>0.65500000000000003</v>
      </c>
      <c r="AJ702">
        <v>40.98</v>
      </c>
      <c r="AK702">
        <v>61</v>
      </c>
      <c r="AL702" s="35">
        <v>0</v>
      </c>
      <c r="AM702">
        <v>0</v>
      </c>
      <c r="AN702">
        <v>0</v>
      </c>
      <c r="AO702">
        <v>0</v>
      </c>
      <c r="AP702">
        <v>39</v>
      </c>
      <c r="AQ702">
        <v>1</v>
      </c>
      <c r="AR702">
        <v>1</v>
      </c>
      <c r="AS702">
        <v>2.1099999999999999E-3</v>
      </c>
      <c r="AT702" t="s">
        <v>65</v>
      </c>
      <c r="AU702" t="s">
        <v>65</v>
      </c>
      <c r="AV702" t="s">
        <v>65</v>
      </c>
      <c r="AW702" t="s">
        <v>65</v>
      </c>
      <c r="AX702" t="s">
        <v>65</v>
      </c>
      <c r="AY702">
        <v>2.5000000000000001E-2</v>
      </c>
      <c r="AZ702">
        <v>0</v>
      </c>
      <c r="BA702" t="s">
        <v>65</v>
      </c>
      <c r="BB702" t="s">
        <v>65</v>
      </c>
      <c r="BC702" t="s">
        <v>65</v>
      </c>
      <c r="BD702" t="s">
        <v>65</v>
      </c>
      <c r="BE702" t="s">
        <v>65</v>
      </c>
      <c r="BF702" t="s">
        <v>9149</v>
      </c>
    </row>
    <row r="703" spans="1:58" hidden="1" x14ac:dyDescent="0.25">
      <c r="A703">
        <v>1</v>
      </c>
      <c r="B703">
        <v>12823442</v>
      </c>
      <c r="C703" t="s">
        <v>7522</v>
      </c>
      <c r="D703" t="s">
        <v>58</v>
      </c>
      <c r="E703" t="s">
        <v>7516</v>
      </c>
      <c r="F703" t="s">
        <v>97</v>
      </c>
      <c r="G703" t="s">
        <v>98</v>
      </c>
      <c r="H703" t="s">
        <v>49</v>
      </c>
      <c r="T703" s="35"/>
      <c r="W703" s="23"/>
      <c r="X703" t="s">
        <v>7523</v>
      </c>
      <c r="Y703" t="s">
        <v>52</v>
      </c>
      <c r="Z703" t="s">
        <v>51</v>
      </c>
      <c r="AA703">
        <v>614.53</v>
      </c>
      <c r="AB703" t="s">
        <v>100</v>
      </c>
      <c r="AC703" t="s">
        <v>55</v>
      </c>
      <c r="AF703" t="s">
        <v>55</v>
      </c>
      <c r="AG703">
        <v>0</v>
      </c>
      <c r="AH703">
        <v>0</v>
      </c>
      <c r="AI703">
        <v>0.86699999999999999</v>
      </c>
      <c r="AJ703" t="s">
        <v>55</v>
      </c>
      <c r="AK703" t="s">
        <v>55</v>
      </c>
      <c r="AL703" s="35">
        <v>3.2907178952366202E-2</v>
      </c>
      <c r="AM703" s="1">
        <v>1.5714592213230298E-8</v>
      </c>
      <c r="AN703">
        <v>0</v>
      </c>
      <c r="AO703">
        <v>0</v>
      </c>
      <c r="AP703">
        <v>39</v>
      </c>
      <c r="AQ703">
        <v>1</v>
      </c>
      <c r="AR703">
        <v>1</v>
      </c>
      <c r="AS703" t="s">
        <v>65</v>
      </c>
      <c r="AT703" t="s">
        <v>65</v>
      </c>
      <c r="AU703" t="s">
        <v>65</v>
      </c>
      <c r="AV703" t="s">
        <v>65</v>
      </c>
      <c r="AW703" t="s">
        <v>65</v>
      </c>
      <c r="AX703" t="s">
        <v>65</v>
      </c>
      <c r="AY703">
        <v>2.5000000000000001E-2</v>
      </c>
      <c r="AZ703" t="s">
        <v>65</v>
      </c>
      <c r="BA703" t="s">
        <v>65</v>
      </c>
      <c r="BB703" t="s">
        <v>65</v>
      </c>
      <c r="BC703" t="s">
        <v>65</v>
      </c>
      <c r="BD703" t="s">
        <v>65</v>
      </c>
      <c r="BE703" t="s">
        <v>65</v>
      </c>
      <c r="BF703" t="s">
        <v>7519</v>
      </c>
    </row>
    <row r="704" spans="1:58" x14ac:dyDescent="0.25">
      <c r="A704">
        <v>3</v>
      </c>
      <c r="B704">
        <v>50357007</v>
      </c>
      <c r="C704" t="s">
        <v>10445</v>
      </c>
      <c r="D704" t="s">
        <v>58</v>
      </c>
      <c r="E704" t="s">
        <v>10285</v>
      </c>
      <c r="F704" t="s">
        <v>85</v>
      </c>
      <c r="G704" t="s">
        <v>48</v>
      </c>
      <c r="H704" t="s">
        <v>49</v>
      </c>
      <c r="I704" t="s">
        <v>14625</v>
      </c>
      <c r="T704" s="35"/>
      <c r="W704" s="23"/>
      <c r="X704" t="s">
        <v>10446</v>
      </c>
      <c r="Y704" t="s">
        <v>72</v>
      </c>
      <c r="Z704" t="s">
        <v>78</v>
      </c>
      <c r="AA704">
        <v>366.07</v>
      </c>
      <c r="AB704" t="s">
        <v>53</v>
      </c>
      <c r="AC704" t="s">
        <v>10447</v>
      </c>
      <c r="AF704" t="s">
        <v>55</v>
      </c>
      <c r="AG704">
        <v>1</v>
      </c>
      <c r="AH704">
        <v>9.1769999999999996</v>
      </c>
      <c r="AI704">
        <v>1</v>
      </c>
      <c r="AJ704">
        <v>98.94</v>
      </c>
      <c r="AK704">
        <v>94</v>
      </c>
      <c r="AL704" s="35">
        <v>0.96195532345767099</v>
      </c>
      <c r="AM704" s="47">
        <v>2.0631512439833799E-2</v>
      </c>
      <c r="AN704">
        <v>0.81068189000000002</v>
      </c>
      <c r="AO704">
        <v>0.54803114100000005</v>
      </c>
      <c r="AP704">
        <v>39</v>
      </c>
      <c r="AQ704">
        <v>1</v>
      </c>
      <c r="AR704">
        <v>1</v>
      </c>
      <c r="AS704">
        <v>6.6E-4</v>
      </c>
      <c r="AT704">
        <v>1.5499999999999999E-3</v>
      </c>
      <c r="AU704" t="s">
        <v>65</v>
      </c>
      <c r="AV704" t="s">
        <v>65</v>
      </c>
      <c r="AW704" t="s">
        <v>65</v>
      </c>
      <c r="AX704" t="s">
        <v>65</v>
      </c>
      <c r="AY704">
        <v>2.5000000000000001E-2</v>
      </c>
      <c r="AZ704" s="1">
        <v>8.2400000000000007E-6</v>
      </c>
      <c r="BA704" s="1">
        <v>1.95E-5</v>
      </c>
      <c r="BB704" t="s">
        <v>65</v>
      </c>
      <c r="BC704" t="s">
        <v>65</v>
      </c>
      <c r="BD704" t="s">
        <v>65</v>
      </c>
      <c r="BE704" t="s">
        <v>65</v>
      </c>
      <c r="BF704" t="s">
        <v>10287</v>
      </c>
    </row>
    <row r="705" spans="1:58" hidden="1" x14ac:dyDescent="0.25">
      <c r="A705">
        <v>1</v>
      </c>
      <c r="B705">
        <v>184591705</v>
      </c>
      <c r="C705" t="s">
        <v>4629</v>
      </c>
      <c r="D705" t="s">
        <v>58</v>
      </c>
      <c r="E705" t="s">
        <v>4574</v>
      </c>
      <c r="F705" t="s">
        <v>97</v>
      </c>
      <c r="G705" t="s">
        <v>98</v>
      </c>
      <c r="H705" t="s">
        <v>49</v>
      </c>
      <c r="T705" s="35"/>
      <c r="W705" s="23"/>
      <c r="X705" t="s">
        <v>4630</v>
      </c>
      <c r="Y705" t="s">
        <v>51</v>
      </c>
      <c r="Z705" t="s">
        <v>78</v>
      </c>
      <c r="AA705">
        <v>666.07</v>
      </c>
      <c r="AB705" t="s">
        <v>100</v>
      </c>
      <c r="AC705" t="s">
        <v>55</v>
      </c>
      <c r="AF705" t="s">
        <v>55</v>
      </c>
      <c r="AG705">
        <v>0</v>
      </c>
      <c r="AH705">
        <v>0</v>
      </c>
      <c r="AI705">
        <v>0.99199999999999999</v>
      </c>
      <c r="AJ705" t="s">
        <v>55</v>
      </c>
      <c r="AK705" t="s">
        <v>55</v>
      </c>
      <c r="AL705">
        <v>0.176693640644878</v>
      </c>
      <c r="AM705" s="35">
        <v>0.81911661413852999</v>
      </c>
      <c r="AN705">
        <v>0</v>
      </c>
      <c r="AO705">
        <v>0.62232011899999995</v>
      </c>
      <c r="AP705">
        <v>39</v>
      </c>
      <c r="AQ705">
        <v>1</v>
      </c>
      <c r="AR705">
        <v>1</v>
      </c>
      <c r="AS705" t="s">
        <v>65</v>
      </c>
      <c r="AT705" t="s">
        <v>65</v>
      </c>
      <c r="AU705" t="s">
        <v>65</v>
      </c>
      <c r="AV705" t="s">
        <v>65</v>
      </c>
      <c r="AW705" t="s">
        <v>65</v>
      </c>
      <c r="AX705" t="s">
        <v>65</v>
      </c>
      <c r="AY705">
        <v>2.5000000000000001E-2</v>
      </c>
      <c r="AZ705" s="35" t="s">
        <v>65</v>
      </c>
      <c r="BA705" s="35" t="s">
        <v>65</v>
      </c>
      <c r="BB705" t="s">
        <v>65</v>
      </c>
      <c r="BC705" t="s">
        <v>65</v>
      </c>
      <c r="BD705" t="s">
        <v>65</v>
      </c>
      <c r="BE705" t="s">
        <v>65</v>
      </c>
      <c r="BF705" t="s">
        <v>910</v>
      </c>
    </row>
    <row r="706" spans="1:58" hidden="1" x14ac:dyDescent="0.25">
      <c r="A706">
        <v>1</v>
      </c>
      <c r="B706">
        <v>36181910</v>
      </c>
      <c r="C706" t="s">
        <v>10319</v>
      </c>
      <c r="D706" t="s">
        <v>10320</v>
      </c>
      <c r="E706" t="s">
        <v>10285</v>
      </c>
      <c r="F706" t="s">
        <v>47</v>
      </c>
      <c r="G706" t="s">
        <v>60</v>
      </c>
      <c r="H706" t="s">
        <v>76</v>
      </c>
      <c r="T706" s="35"/>
      <c r="W706" s="23"/>
      <c r="X706" t="s">
        <v>10321</v>
      </c>
      <c r="Y706" t="s">
        <v>78</v>
      </c>
      <c r="Z706" t="s">
        <v>72</v>
      </c>
      <c r="AA706">
        <v>564.07000000000005</v>
      </c>
      <c r="AB706" t="s">
        <v>494</v>
      </c>
      <c r="AC706" t="s">
        <v>10322</v>
      </c>
      <c r="AF706" t="s">
        <v>55</v>
      </c>
      <c r="AG706">
        <v>0</v>
      </c>
      <c r="AH706">
        <v>0</v>
      </c>
      <c r="AI706">
        <v>1</v>
      </c>
      <c r="AJ706">
        <v>80.28</v>
      </c>
      <c r="AK706">
        <v>71</v>
      </c>
      <c r="AL706">
        <v>0.78019560627236895</v>
      </c>
      <c r="AM706">
        <v>0.128378757752275</v>
      </c>
      <c r="AN706">
        <v>0</v>
      </c>
      <c r="AO706">
        <v>0</v>
      </c>
      <c r="AP706">
        <v>39</v>
      </c>
      <c r="AQ706">
        <v>1</v>
      </c>
      <c r="AR706">
        <v>1</v>
      </c>
      <c r="AS706">
        <v>4.2259999999999999E-2</v>
      </c>
      <c r="AT706">
        <v>6.2600000000000003E-2</v>
      </c>
      <c r="AU706">
        <v>2.359E-2</v>
      </c>
      <c r="AV706">
        <v>4.292E-2</v>
      </c>
      <c r="AW706">
        <v>3.117E-2</v>
      </c>
      <c r="AX706">
        <v>4.9790000000000001E-2</v>
      </c>
      <c r="AY706">
        <v>2.5000000000000001E-2</v>
      </c>
      <c r="AZ706">
        <v>1.07E-3</v>
      </c>
      <c r="BA706">
        <v>1.6000000000000001E-3</v>
      </c>
      <c r="BB706">
        <v>6.6E-4</v>
      </c>
      <c r="BC706">
        <v>1.16E-3</v>
      </c>
      <c r="BD706">
        <v>4.0000000000000002E-4</v>
      </c>
      <c r="BE706">
        <v>5.5000000000000003E-4</v>
      </c>
      <c r="BF706" t="s">
        <v>10287</v>
      </c>
    </row>
    <row r="707" spans="1:58" hidden="1" x14ac:dyDescent="0.25">
      <c r="A707">
        <v>1</v>
      </c>
      <c r="B707">
        <v>156262905</v>
      </c>
      <c r="C707" t="s">
        <v>13199</v>
      </c>
      <c r="D707" t="s">
        <v>13200</v>
      </c>
      <c r="E707" t="s">
        <v>13153</v>
      </c>
      <c r="F707" t="s">
        <v>47</v>
      </c>
      <c r="G707" t="s">
        <v>48</v>
      </c>
      <c r="H707" t="s">
        <v>49</v>
      </c>
      <c r="T707" s="35"/>
      <c r="W707" s="23"/>
      <c r="X707" t="s">
        <v>13201</v>
      </c>
      <c r="Y707" t="s">
        <v>72</v>
      </c>
      <c r="Z707" t="s">
        <v>78</v>
      </c>
      <c r="AA707">
        <v>249.07</v>
      </c>
      <c r="AB707" t="s">
        <v>53</v>
      </c>
      <c r="AC707" t="s">
        <v>13202</v>
      </c>
      <c r="AF707" t="s">
        <v>55</v>
      </c>
      <c r="AG707">
        <v>0.152</v>
      </c>
      <c r="AH707">
        <v>4.9169999999999998</v>
      </c>
      <c r="AI707">
        <v>1</v>
      </c>
      <c r="AJ707">
        <v>66.22</v>
      </c>
      <c r="AK707">
        <v>74</v>
      </c>
      <c r="AL707" s="35">
        <v>0.21374332506070601</v>
      </c>
      <c r="AM707" s="1">
        <v>4.6870976025275201E-8</v>
      </c>
      <c r="AN707">
        <v>0</v>
      </c>
      <c r="AO707">
        <v>0</v>
      </c>
      <c r="AP707">
        <v>39</v>
      </c>
      <c r="AQ707">
        <v>1</v>
      </c>
      <c r="AR707">
        <v>1</v>
      </c>
      <c r="AS707">
        <v>2.248E-2</v>
      </c>
      <c r="AT707">
        <v>3.2469999999999999E-2</v>
      </c>
      <c r="AU707">
        <v>3.1329999999999997E-2</v>
      </c>
      <c r="AV707">
        <v>2.0619999999999999E-2</v>
      </c>
      <c r="AW707">
        <v>3.117E-2</v>
      </c>
      <c r="AX707">
        <v>4.9790000000000001E-2</v>
      </c>
      <c r="AY707">
        <v>2.5000000000000001E-2</v>
      </c>
      <c r="AZ707" s="35">
        <v>5.5999999999999995E-4</v>
      </c>
      <c r="BA707" s="35">
        <v>8.0999999999999996E-4</v>
      </c>
      <c r="BB707">
        <v>6.6E-4</v>
      </c>
      <c r="BC707">
        <v>1.16E-3</v>
      </c>
      <c r="BD707">
        <v>5.9999999999999995E-4</v>
      </c>
      <c r="BE707">
        <v>0</v>
      </c>
      <c r="BF707" t="s">
        <v>13156</v>
      </c>
    </row>
    <row r="708" spans="1:58" x14ac:dyDescent="0.25">
      <c r="A708">
        <v>12</v>
      </c>
      <c r="B708">
        <v>1910270</v>
      </c>
      <c r="C708" t="s">
        <v>6424</v>
      </c>
      <c r="D708" t="s">
        <v>58</v>
      </c>
      <c r="E708" t="s">
        <v>6034</v>
      </c>
      <c r="F708" t="s">
        <v>85</v>
      </c>
      <c r="G708" t="s">
        <v>48</v>
      </c>
      <c r="H708" t="s">
        <v>49</v>
      </c>
      <c r="I708" t="s">
        <v>14625</v>
      </c>
      <c r="T708" s="35"/>
      <c r="W708" s="23"/>
      <c r="X708" t="s">
        <v>6425</v>
      </c>
      <c r="Y708" t="s">
        <v>52</v>
      </c>
      <c r="Z708" t="s">
        <v>72</v>
      </c>
      <c r="AA708">
        <v>369.07</v>
      </c>
      <c r="AB708" t="s">
        <v>53</v>
      </c>
      <c r="AC708" t="s">
        <v>6426</v>
      </c>
      <c r="AF708" t="s">
        <v>55</v>
      </c>
      <c r="AG708">
        <v>0.96699999999999997</v>
      </c>
      <c r="AH708">
        <v>6.8470000000000004</v>
      </c>
      <c r="AI708">
        <v>1</v>
      </c>
      <c r="AJ708">
        <v>98.86</v>
      </c>
      <c r="AK708">
        <v>88</v>
      </c>
      <c r="AL708" s="35">
        <v>6.2244811961141899E-2</v>
      </c>
      <c r="AM708" s="1">
        <v>4.57168482146793E-22</v>
      </c>
      <c r="AN708">
        <v>0.201963643</v>
      </c>
      <c r="AO708">
        <v>0</v>
      </c>
      <c r="AP708">
        <v>39</v>
      </c>
      <c r="AQ708">
        <v>1</v>
      </c>
      <c r="AR708">
        <v>1</v>
      </c>
      <c r="AS708">
        <v>3.4000000000000002E-4</v>
      </c>
      <c r="AT708" t="s">
        <v>65</v>
      </c>
      <c r="AU708" t="s">
        <v>65</v>
      </c>
      <c r="AV708" t="s">
        <v>65</v>
      </c>
      <c r="AW708" t="s">
        <v>65</v>
      </c>
      <c r="AX708" t="s">
        <v>65</v>
      </c>
      <c r="AY708">
        <v>2.5000000000000001E-2</v>
      </c>
      <c r="AZ708">
        <v>0</v>
      </c>
      <c r="BA708" t="s">
        <v>65</v>
      </c>
      <c r="BB708" t="s">
        <v>65</v>
      </c>
      <c r="BC708" t="s">
        <v>65</v>
      </c>
      <c r="BD708" t="s">
        <v>65</v>
      </c>
      <c r="BE708" t="s">
        <v>65</v>
      </c>
      <c r="BF708" t="s">
        <v>2962</v>
      </c>
    </row>
    <row r="709" spans="1:58" hidden="1" x14ac:dyDescent="0.25">
      <c r="A709">
        <v>12</v>
      </c>
      <c r="B709">
        <v>7252277</v>
      </c>
      <c r="C709" t="s">
        <v>12820</v>
      </c>
      <c r="D709" t="s">
        <v>58</v>
      </c>
      <c r="E709" t="s">
        <v>12393</v>
      </c>
      <c r="F709" t="s">
        <v>97</v>
      </c>
      <c r="G709" t="s">
        <v>98</v>
      </c>
      <c r="H709" t="s">
        <v>49</v>
      </c>
      <c r="T709" s="35"/>
      <c r="W709" s="23"/>
      <c r="X709" t="s">
        <v>12821</v>
      </c>
      <c r="Y709" t="s">
        <v>51</v>
      </c>
      <c r="Z709" t="s">
        <v>72</v>
      </c>
      <c r="AA709">
        <v>440.07</v>
      </c>
      <c r="AB709" t="s">
        <v>175</v>
      </c>
      <c r="AC709" t="s">
        <v>55</v>
      </c>
      <c r="AD709" t="s">
        <v>64</v>
      </c>
      <c r="AE709" t="s">
        <v>64</v>
      </c>
      <c r="AF709" t="s">
        <v>55</v>
      </c>
      <c r="AG709">
        <v>0</v>
      </c>
      <c r="AH709">
        <v>0</v>
      </c>
      <c r="AI709">
        <v>0.999</v>
      </c>
      <c r="AJ709" t="s">
        <v>55</v>
      </c>
      <c r="AK709" t="s">
        <v>55</v>
      </c>
      <c r="AL709" s="35">
        <v>0.787029954865609</v>
      </c>
      <c r="AM709" s="35">
        <v>2.77416754917204E-4</v>
      </c>
      <c r="AN709">
        <v>0.53936039800000002</v>
      </c>
      <c r="AO709">
        <v>0.50512171800000005</v>
      </c>
      <c r="AP709">
        <v>39</v>
      </c>
      <c r="AQ709">
        <v>1</v>
      </c>
      <c r="AR709">
        <v>1</v>
      </c>
      <c r="AS709">
        <v>1.6299999999999999E-3</v>
      </c>
      <c r="AT709" t="s">
        <v>65</v>
      </c>
      <c r="AU709" t="s">
        <v>65</v>
      </c>
      <c r="AV709" t="s">
        <v>65</v>
      </c>
      <c r="AW709" t="s">
        <v>65</v>
      </c>
      <c r="AX709" t="s">
        <v>65</v>
      </c>
      <c r="AY709">
        <v>2.5000000000000001E-2</v>
      </c>
      <c r="AZ709">
        <v>0</v>
      </c>
      <c r="BA709" t="s">
        <v>65</v>
      </c>
      <c r="BB709" t="s">
        <v>65</v>
      </c>
      <c r="BC709" t="s">
        <v>65</v>
      </c>
      <c r="BD709" t="s">
        <v>65</v>
      </c>
      <c r="BE709" t="s">
        <v>65</v>
      </c>
      <c r="BF709" t="s">
        <v>9149</v>
      </c>
    </row>
    <row r="710" spans="1:58" hidden="1" x14ac:dyDescent="0.25">
      <c r="A710">
        <v>6</v>
      </c>
      <c r="B710">
        <v>31913061</v>
      </c>
      <c r="C710" t="s">
        <v>12624</v>
      </c>
      <c r="D710" t="s">
        <v>58</v>
      </c>
      <c r="E710" t="s">
        <v>12393</v>
      </c>
      <c r="F710" t="s">
        <v>85</v>
      </c>
      <c r="G710" t="s">
        <v>48</v>
      </c>
      <c r="H710" t="s">
        <v>49</v>
      </c>
      <c r="T710" s="35"/>
      <c r="W710" s="23"/>
      <c r="X710" t="s">
        <v>12625</v>
      </c>
      <c r="Y710" t="s">
        <v>72</v>
      </c>
      <c r="Z710" t="s">
        <v>51</v>
      </c>
      <c r="AA710">
        <v>445.07</v>
      </c>
      <c r="AB710" t="s">
        <v>53</v>
      </c>
      <c r="AC710" t="s">
        <v>12626</v>
      </c>
      <c r="AD710" t="s">
        <v>64</v>
      </c>
      <c r="AE710" t="s">
        <v>64</v>
      </c>
      <c r="AF710" t="s">
        <v>55</v>
      </c>
      <c r="AG710">
        <v>0</v>
      </c>
      <c r="AH710">
        <v>4.2649999999999997</v>
      </c>
      <c r="AI710">
        <v>1</v>
      </c>
      <c r="AJ710" t="s">
        <v>55</v>
      </c>
      <c r="AK710" t="s">
        <v>55</v>
      </c>
      <c r="AL710">
        <v>0.997835307780925</v>
      </c>
      <c r="AM710" s="1">
        <v>1.37888637170214E-6</v>
      </c>
      <c r="AN710">
        <v>0.89462827099999997</v>
      </c>
      <c r="AO710">
        <v>0</v>
      </c>
      <c r="AP710">
        <v>39</v>
      </c>
      <c r="AQ710">
        <v>1</v>
      </c>
      <c r="AR710">
        <v>1</v>
      </c>
      <c r="AS710">
        <v>3.5E-4</v>
      </c>
      <c r="AT710" t="s">
        <v>65</v>
      </c>
      <c r="AU710" t="s">
        <v>65</v>
      </c>
      <c r="AV710" t="s">
        <v>65</v>
      </c>
      <c r="AW710" t="s">
        <v>65</v>
      </c>
      <c r="AX710" t="s">
        <v>65</v>
      </c>
      <c r="AY710">
        <v>2.5000000000000001E-2</v>
      </c>
      <c r="AZ710">
        <v>0</v>
      </c>
      <c r="BA710" t="s">
        <v>65</v>
      </c>
      <c r="BB710" t="s">
        <v>65</v>
      </c>
      <c r="BC710" t="s">
        <v>65</v>
      </c>
      <c r="BD710" t="s">
        <v>65</v>
      </c>
      <c r="BE710" t="s">
        <v>65</v>
      </c>
      <c r="BF710" t="s">
        <v>9149</v>
      </c>
    </row>
    <row r="711" spans="1:58" x14ac:dyDescent="0.25">
      <c r="A711">
        <v>13</v>
      </c>
      <c r="B711">
        <v>28014252</v>
      </c>
      <c r="C711" t="s">
        <v>2248</v>
      </c>
      <c r="D711" t="s">
        <v>2249</v>
      </c>
      <c r="E711" t="s">
        <v>1764</v>
      </c>
      <c r="F711" t="s">
        <v>85</v>
      </c>
      <c r="G711" t="s">
        <v>60</v>
      </c>
      <c r="H711" t="s">
        <v>76</v>
      </c>
      <c r="I711" t="s">
        <v>14625</v>
      </c>
      <c r="T711" s="35"/>
      <c r="W711" s="23"/>
      <c r="X711" t="s">
        <v>2250</v>
      </c>
      <c r="Y711" t="s">
        <v>78</v>
      </c>
      <c r="Z711" t="s">
        <v>72</v>
      </c>
      <c r="AA711">
        <v>369.07</v>
      </c>
      <c r="AB711" t="s">
        <v>494</v>
      </c>
      <c r="AC711" t="s">
        <v>2251</v>
      </c>
      <c r="AF711" t="s">
        <v>55</v>
      </c>
      <c r="AG711">
        <v>0</v>
      </c>
      <c r="AH711">
        <v>0</v>
      </c>
      <c r="AI711">
        <v>0</v>
      </c>
      <c r="AJ711">
        <v>63.16</v>
      </c>
      <c r="AK711">
        <v>95</v>
      </c>
      <c r="AL711">
        <v>0.92398204101077097</v>
      </c>
      <c r="AM711" s="35">
        <v>2.96353067663883E-2</v>
      </c>
      <c r="AN711">
        <v>0.214301249</v>
      </c>
      <c r="AO711">
        <v>0</v>
      </c>
      <c r="AP711">
        <v>39</v>
      </c>
      <c r="AQ711">
        <v>1</v>
      </c>
      <c r="AR711">
        <v>1</v>
      </c>
      <c r="AS711">
        <v>6.6E-4</v>
      </c>
      <c r="AT711">
        <v>1.1999999999999999E-3</v>
      </c>
      <c r="AU711">
        <v>1.5789999999999998E-2</v>
      </c>
      <c r="AV711" t="s">
        <v>65</v>
      </c>
      <c r="AW711">
        <v>1.0500000000000001E-2</v>
      </c>
      <c r="AX711" t="s">
        <v>65</v>
      </c>
      <c r="AY711">
        <v>2.5000000000000001E-2</v>
      </c>
      <c r="AZ711" s="1">
        <v>8.2400000000000007E-6</v>
      </c>
      <c r="BA711" s="1">
        <v>1.5E-5</v>
      </c>
      <c r="BB711">
        <v>1.2999999999999999E-4</v>
      </c>
      <c r="BC711" t="s">
        <v>65</v>
      </c>
      <c r="BD711">
        <v>2.0000000000000001E-4</v>
      </c>
      <c r="BE711" t="s">
        <v>65</v>
      </c>
      <c r="BF711" t="s">
        <v>1766</v>
      </c>
    </row>
    <row r="712" spans="1:58" hidden="1" x14ac:dyDescent="0.25">
      <c r="A712">
        <v>20</v>
      </c>
      <c r="B712">
        <v>31044170</v>
      </c>
      <c r="C712" t="s">
        <v>10972</v>
      </c>
      <c r="D712" t="s">
        <v>10973</v>
      </c>
      <c r="E712" t="s">
        <v>10285</v>
      </c>
      <c r="F712" t="s">
        <v>47</v>
      </c>
      <c r="G712" t="s">
        <v>98</v>
      </c>
      <c r="H712" t="s">
        <v>49</v>
      </c>
      <c r="T712" s="35"/>
      <c r="W712" s="23"/>
      <c r="X712" t="s">
        <v>8881</v>
      </c>
      <c r="Y712" t="s">
        <v>78</v>
      </c>
      <c r="Z712" t="s">
        <v>51</v>
      </c>
      <c r="AA712">
        <v>654.07000000000005</v>
      </c>
      <c r="AB712" t="s">
        <v>164</v>
      </c>
      <c r="AC712" t="s">
        <v>10974</v>
      </c>
      <c r="AF712" t="s">
        <v>55</v>
      </c>
      <c r="AG712">
        <v>0</v>
      </c>
      <c r="AH712">
        <v>0</v>
      </c>
      <c r="AI712">
        <v>0.998</v>
      </c>
      <c r="AJ712">
        <v>95.79</v>
      </c>
      <c r="AK712">
        <v>95</v>
      </c>
      <c r="AL712">
        <v>2.6945060658322601E-2</v>
      </c>
      <c r="AM712">
        <v>0.97302141363252304</v>
      </c>
      <c r="AN712">
        <v>0</v>
      </c>
      <c r="AO712">
        <v>0</v>
      </c>
      <c r="AP712">
        <v>39</v>
      </c>
      <c r="AQ712">
        <v>1</v>
      </c>
      <c r="AR712">
        <v>1</v>
      </c>
      <c r="AS712">
        <v>1.357E-2</v>
      </c>
      <c r="AT712">
        <v>2.4809999999999999E-2</v>
      </c>
      <c r="AU712" t="s">
        <v>65</v>
      </c>
      <c r="AV712">
        <v>6.4949999999999994E-2</v>
      </c>
      <c r="AW712">
        <v>4.1349999999999998E-2</v>
      </c>
      <c r="AX712">
        <v>1.384E-2</v>
      </c>
      <c r="AY712">
        <v>2.5000000000000001E-2</v>
      </c>
      <c r="AZ712">
        <v>3.3E-4</v>
      </c>
      <c r="BA712">
        <v>6.0999999999999997E-4</v>
      </c>
      <c r="BB712">
        <v>9.3000000000000005E-4</v>
      </c>
      <c r="BC712">
        <v>2.3000000000000001E-4</v>
      </c>
      <c r="BD712" t="s">
        <v>65</v>
      </c>
      <c r="BE712">
        <v>1.1299999999999999E-3</v>
      </c>
      <c r="BF712" t="s">
        <v>10287</v>
      </c>
    </row>
    <row r="713" spans="1:58" hidden="1" x14ac:dyDescent="0.25">
      <c r="A713">
        <v>20</v>
      </c>
      <c r="B713">
        <v>5754013</v>
      </c>
      <c r="C713" t="s">
        <v>10965</v>
      </c>
      <c r="D713" t="s">
        <v>10966</v>
      </c>
      <c r="E713" t="s">
        <v>10285</v>
      </c>
      <c r="F713" t="s">
        <v>97</v>
      </c>
      <c r="G713" t="s">
        <v>98</v>
      </c>
      <c r="H713" t="s">
        <v>49</v>
      </c>
      <c r="T713" s="35"/>
      <c r="W713" s="23"/>
      <c r="X713" t="s">
        <v>10967</v>
      </c>
      <c r="Y713" t="s">
        <v>78</v>
      </c>
      <c r="Z713" t="s">
        <v>52</v>
      </c>
      <c r="AA713">
        <v>36.61</v>
      </c>
      <c r="AB713" t="s">
        <v>100</v>
      </c>
      <c r="AC713" t="s">
        <v>55</v>
      </c>
      <c r="AD713" t="s">
        <v>64</v>
      </c>
      <c r="AE713" t="s">
        <v>64</v>
      </c>
      <c r="AF713" t="s">
        <v>55</v>
      </c>
      <c r="AG713">
        <v>0</v>
      </c>
      <c r="AH713">
        <v>0</v>
      </c>
      <c r="AI713">
        <v>0.89900000000000002</v>
      </c>
      <c r="AJ713" t="s">
        <v>55</v>
      </c>
      <c r="AK713" t="s">
        <v>55</v>
      </c>
      <c r="AL713" s="35">
        <v>0.60508994752565104</v>
      </c>
      <c r="AM713" s="35">
        <v>0.33300444421979303</v>
      </c>
      <c r="AN713">
        <v>0</v>
      </c>
      <c r="AO713">
        <v>0</v>
      </c>
      <c r="AP713">
        <v>29</v>
      </c>
      <c r="AQ713">
        <v>1</v>
      </c>
      <c r="AR713">
        <v>0.75</v>
      </c>
      <c r="AS713" t="s">
        <v>65</v>
      </c>
      <c r="AT713" t="s">
        <v>65</v>
      </c>
      <c r="AU713" t="s">
        <v>65</v>
      </c>
      <c r="AV713" t="s">
        <v>65</v>
      </c>
      <c r="AW713" t="s">
        <v>65</v>
      </c>
      <c r="AX713" t="s">
        <v>65</v>
      </c>
      <c r="AY713">
        <v>3.3329999999999999E-2</v>
      </c>
      <c r="AZ713" s="35" t="s">
        <v>65</v>
      </c>
      <c r="BA713" s="35" t="s">
        <v>65</v>
      </c>
      <c r="BB713" t="s">
        <v>65</v>
      </c>
      <c r="BC713" t="s">
        <v>65</v>
      </c>
      <c r="BD713" t="s">
        <v>65</v>
      </c>
      <c r="BE713" t="s">
        <v>65</v>
      </c>
      <c r="BF713" t="s">
        <v>10287</v>
      </c>
    </row>
    <row r="714" spans="1:58" hidden="1" x14ac:dyDescent="0.25">
      <c r="A714">
        <v>20</v>
      </c>
      <c r="B714">
        <v>18794462</v>
      </c>
      <c r="C714" t="s">
        <v>6645</v>
      </c>
      <c r="D714" t="s">
        <v>6646</v>
      </c>
      <c r="E714" t="s">
        <v>6034</v>
      </c>
      <c r="F714" t="s">
        <v>47</v>
      </c>
      <c r="G714" t="s">
        <v>60</v>
      </c>
      <c r="H714" t="s">
        <v>49</v>
      </c>
      <c r="T714" s="35"/>
      <c r="W714" s="23"/>
      <c r="X714" t="s">
        <v>6647</v>
      </c>
      <c r="Y714" t="s">
        <v>78</v>
      </c>
      <c r="Z714" t="s">
        <v>72</v>
      </c>
      <c r="AA714">
        <v>731.07</v>
      </c>
      <c r="AB714" t="s">
        <v>621</v>
      </c>
      <c r="AC714" t="s">
        <v>55</v>
      </c>
      <c r="AD714" t="s">
        <v>64</v>
      </c>
      <c r="AE714" t="s">
        <v>64</v>
      </c>
      <c r="AF714" t="s">
        <v>55</v>
      </c>
      <c r="AG714">
        <v>0</v>
      </c>
      <c r="AH714">
        <v>5.0590000000000002</v>
      </c>
      <c r="AI714">
        <v>1</v>
      </c>
      <c r="AJ714" t="s">
        <v>55</v>
      </c>
      <c r="AK714" t="s">
        <v>55</v>
      </c>
      <c r="AL714">
        <v>0</v>
      </c>
      <c r="AM714" s="35">
        <v>0</v>
      </c>
      <c r="AN714">
        <v>0</v>
      </c>
      <c r="AO714">
        <v>0</v>
      </c>
      <c r="AP714">
        <v>39</v>
      </c>
      <c r="AQ714">
        <v>1</v>
      </c>
      <c r="AR714">
        <v>1</v>
      </c>
      <c r="AS714">
        <v>1.65E-3</v>
      </c>
      <c r="AT714">
        <v>2.4099999999999998E-3</v>
      </c>
      <c r="AU714">
        <v>1.5789999999999998E-2</v>
      </c>
      <c r="AV714" t="s">
        <v>65</v>
      </c>
      <c r="AW714" t="s">
        <v>65</v>
      </c>
      <c r="AX714" t="s">
        <v>65</v>
      </c>
      <c r="AY714">
        <v>2.5000000000000001E-2</v>
      </c>
      <c r="AZ714" s="1">
        <v>3.29E-5</v>
      </c>
      <c r="BA714" s="1">
        <v>4.5300000000000003E-5</v>
      </c>
      <c r="BB714" t="s">
        <v>65</v>
      </c>
      <c r="BC714" t="s">
        <v>65</v>
      </c>
      <c r="BD714">
        <v>2.0000000000000001E-4</v>
      </c>
      <c r="BE714" t="s">
        <v>65</v>
      </c>
      <c r="BF714" t="s">
        <v>2962</v>
      </c>
    </row>
    <row r="715" spans="1:58" hidden="1" x14ac:dyDescent="0.25">
      <c r="A715">
        <v>20</v>
      </c>
      <c r="B715">
        <v>56728671</v>
      </c>
      <c r="C715" t="s">
        <v>7469</v>
      </c>
      <c r="D715" t="s">
        <v>7470</v>
      </c>
      <c r="E715" t="s">
        <v>6672</v>
      </c>
      <c r="F715" t="s">
        <v>47</v>
      </c>
      <c r="G715" t="s">
        <v>48</v>
      </c>
      <c r="H715" t="s">
        <v>49</v>
      </c>
      <c r="T715" s="35"/>
      <c r="W715" s="23"/>
      <c r="X715" t="s">
        <v>7471</v>
      </c>
      <c r="Y715" t="s">
        <v>51</v>
      </c>
      <c r="Z715" t="s">
        <v>52</v>
      </c>
      <c r="AA715">
        <v>492.07</v>
      </c>
      <c r="AB715" t="s">
        <v>53</v>
      </c>
      <c r="AC715" t="s">
        <v>7472</v>
      </c>
      <c r="AF715" t="s">
        <v>55</v>
      </c>
      <c r="AG715">
        <v>0.96</v>
      </c>
      <c r="AH715">
        <v>4.3010000000000002</v>
      </c>
      <c r="AI715">
        <v>0</v>
      </c>
      <c r="AJ715">
        <v>84.06</v>
      </c>
      <c r="AK715">
        <v>69</v>
      </c>
      <c r="AL715">
        <v>0.22824062685952501</v>
      </c>
      <c r="AM715" s="1">
        <v>1.3844997788946899E-5</v>
      </c>
      <c r="AN715">
        <v>0</v>
      </c>
      <c r="AO715">
        <v>0</v>
      </c>
      <c r="AP715">
        <v>39</v>
      </c>
      <c r="AQ715">
        <v>1</v>
      </c>
      <c r="AR715">
        <v>1</v>
      </c>
      <c r="AS715">
        <v>1.97E-3</v>
      </c>
      <c r="AT715">
        <v>2.3999999999999998E-3</v>
      </c>
      <c r="AU715" t="s">
        <v>65</v>
      </c>
      <c r="AV715" t="s">
        <v>65</v>
      </c>
      <c r="AW715" t="s">
        <v>65</v>
      </c>
      <c r="AX715">
        <v>1.383E-2</v>
      </c>
      <c r="AY715">
        <v>2.5000000000000001E-2</v>
      </c>
      <c r="AZ715" s="1">
        <v>4.1199999999999999E-5</v>
      </c>
      <c r="BA715" s="1">
        <v>4.5000000000000003E-5</v>
      </c>
      <c r="BB715" t="s">
        <v>65</v>
      </c>
      <c r="BC715">
        <v>2.3000000000000001E-4</v>
      </c>
      <c r="BD715" t="s">
        <v>65</v>
      </c>
      <c r="BE715" t="s">
        <v>65</v>
      </c>
      <c r="BF715" t="s">
        <v>6675</v>
      </c>
    </row>
    <row r="716" spans="1:58" hidden="1" x14ac:dyDescent="0.25">
      <c r="A716">
        <v>21</v>
      </c>
      <c r="B716">
        <v>34166612</v>
      </c>
      <c r="C716" t="s">
        <v>10223</v>
      </c>
      <c r="D716" t="s">
        <v>58</v>
      </c>
      <c r="E716" t="s">
        <v>9502</v>
      </c>
      <c r="F716" t="s">
        <v>47</v>
      </c>
      <c r="G716" t="s">
        <v>48</v>
      </c>
      <c r="H716" t="s">
        <v>76</v>
      </c>
      <c r="T716" s="35"/>
      <c r="W716" s="23"/>
      <c r="X716" t="s">
        <v>10224</v>
      </c>
      <c r="Y716" t="s">
        <v>78</v>
      </c>
      <c r="Z716" t="s">
        <v>72</v>
      </c>
      <c r="AA716">
        <v>695.07</v>
      </c>
      <c r="AB716" t="s">
        <v>53</v>
      </c>
      <c r="AC716" t="s">
        <v>10225</v>
      </c>
      <c r="AD716" t="s">
        <v>64</v>
      </c>
      <c r="AE716" t="s">
        <v>64</v>
      </c>
      <c r="AF716" t="s">
        <v>55</v>
      </c>
      <c r="AG716">
        <v>1</v>
      </c>
      <c r="AH716">
        <v>0</v>
      </c>
      <c r="AI716">
        <v>1</v>
      </c>
      <c r="AJ716">
        <v>95.06</v>
      </c>
      <c r="AK716">
        <v>81</v>
      </c>
      <c r="AL716">
        <v>0.71160029140554704</v>
      </c>
      <c r="AM716">
        <v>5.7627844341589698E-2</v>
      </c>
      <c r="AN716">
        <v>0</v>
      </c>
      <c r="AO716">
        <v>0</v>
      </c>
      <c r="AP716">
        <v>39</v>
      </c>
      <c r="AQ716">
        <v>1</v>
      </c>
      <c r="AR716">
        <v>1</v>
      </c>
      <c r="AS716">
        <v>2.31E-3</v>
      </c>
      <c r="AT716">
        <v>3.5899999999999999E-3</v>
      </c>
      <c r="AU716" t="s">
        <v>65</v>
      </c>
      <c r="AV716" t="s">
        <v>65</v>
      </c>
      <c r="AW716">
        <v>1.0500000000000001E-2</v>
      </c>
      <c r="AX716" t="s">
        <v>65</v>
      </c>
      <c r="AY716">
        <v>2.5000000000000001E-2</v>
      </c>
      <c r="AZ716" s="1">
        <v>4.9599999999999999E-5</v>
      </c>
      <c r="BA716" s="1">
        <v>7.4999999999999993E-5</v>
      </c>
      <c r="BB716">
        <v>1.2999999999999999E-4</v>
      </c>
      <c r="BC716" t="s">
        <v>65</v>
      </c>
      <c r="BD716" t="s">
        <v>65</v>
      </c>
      <c r="BE716" t="s">
        <v>65</v>
      </c>
      <c r="BF716" t="s">
        <v>9505</v>
      </c>
    </row>
    <row r="717" spans="1:58" hidden="1" x14ac:dyDescent="0.25">
      <c r="A717">
        <v>21</v>
      </c>
      <c r="B717">
        <v>30503205</v>
      </c>
      <c r="C717" t="s">
        <v>8196</v>
      </c>
      <c r="D717" t="s">
        <v>8197</v>
      </c>
      <c r="E717" t="s">
        <v>7516</v>
      </c>
      <c r="F717" t="s">
        <v>47</v>
      </c>
      <c r="G717" t="s">
        <v>98</v>
      </c>
      <c r="H717" t="s">
        <v>76</v>
      </c>
      <c r="T717" s="35"/>
      <c r="W717" s="23"/>
      <c r="X717" t="s">
        <v>8198</v>
      </c>
      <c r="Y717" t="s">
        <v>78</v>
      </c>
      <c r="Z717" t="s">
        <v>72</v>
      </c>
      <c r="AA717">
        <v>616.07000000000005</v>
      </c>
      <c r="AB717" t="s">
        <v>150</v>
      </c>
      <c r="AC717" t="s">
        <v>55</v>
      </c>
      <c r="AD717" t="s">
        <v>64</v>
      </c>
      <c r="AE717" t="s">
        <v>64</v>
      </c>
      <c r="AF717" t="s">
        <v>55</v>
      </c>
      <c r="AG717">
        <v>0</v>
      </c>
      <c r="AH717">
        <v>4.5839999999999996</v>
      </c>
      <c r="AI717">
        <v>1</v>
      </c>
      <c r="AJ717" t="s">
        <v>55</v>
      </c>
      <c r="AK717" t="s">
        <v>55</v>
      </c>
      <c r="AL717" s="35">
        <v>0</v>
      </c>
      <c r="AM717">
        <v>0</v>
      </c>
      <c r="AN717">
        <v>0</v>
      </c>
      <c r="AO717">
        <v>0</v>
      </c>
      <c r="AP717">
        <v>39</v>
      </c>
      <c r="AQ717">
        <v>1</v>
      </c>
      <c r="AR717">
        <v>1</v>
      </c>
      <c r="AS717" t="s">
        <v>65</v>
      </c>
      <c r="AT717" t="s">
        <v>65</v>
      </c>
      <c r="AU717">
        <v>3.1329999999999997E-2</v>
      </c>
      <c r="AV717" t="s">
        <v>65</v>
      </c>
      <c r="AW717" t="s">
        <v>65</v>
      </c>
      <c r="AX717" t="s">
        <v>65</v>
      </c>
      <c r="AY717">
        <v>2.5000000000000001E-2</v>
      </c>
      <c r="AZ717" s="35" t="s">
        <v>65</v>
      </c>
      <c r="BA717" s="35" t="s">
        <v>65</v>
      </c>
      <c r="BB717" t="s">
        <v>65</v>
      </c>
      <c r="BC717" t="s">
        <v>65</v>
      </c>
      <c r="BD717">
        <v>5.9999999999999995E-4</v>
      </c>
      <c r="BE717" t="s">
        <v>65</v>
      </c>
      <c r="BF717" t="s">
        <v>7519</v>
      </c>
    </row>
    <row r="718" spans="1:58" hidden="1" x14ac:dyDescent="0.25">
      <c r="A718">
        <v>22</v>
      </c>
      <c r="B718">
        <v>24951160</v>
      </c>
      <c r="C718" t="s">
        <v>13805</v>
      </c>
      <c r="D718" t="s">
        <v>58</v>
      </c>
      <c r="E718" t="s">
        <v>13153</v>
      </c>
      <c r="F718" t="s">
        <v>97</v>
      </c>
      <c r="G718" t="s">
        <v>98</v>
      </c>
      <c r="H718" t="s">
        <v>49</v>
      </c>
      <c r="T718" s="35"/>
      <c r="W718" s="23"/>
      <c r="X718" t="s">
        <v>13806</v>
      </c>
      <c r="Y718" t="s">
        <v>78</v>
      </c>
      <c r="Z718" t="s">
        <v>51</v>
      </c>
      <c r="AA718">
        <v>138.24</v>
      </c>
      <c r="AB718" t="s">
        <v>150</v>
      </c>
      <c r="AC718" t="s">
        <v>55</v>
      </c>
      <c r="AD718" t="s">
        <v>64</v>
      </c>
      <c r="AE718" t="s">
        <v>64</v>
      </c>
      <c r="AF718" t="s">
        <v>55</v>
      </c>
      <c r="AG718">
        <v>0</v>
      </c>
      <c r="AH718">
        <v>0</v>
      </c>
      <c r="AI718">
        <v>0.998</v>
      </c>
      <c r="AJ718" t="s">
        <v>55</v>
      </c>
      <c r="AK718" t="s">
        <v>55</v>
      </c>
      <c r="AL718" s="35">
        <v>0</v>
      </c>
      <c r="AM718">
        <v>0</v>
      </c>
      <c r="AN718">
        <v>0</v>
      </c>
      <c r="AO718">
        <v>0</v>
      </c>
      <c r="AP718">
        <v>13</v>
      </c>
      <c r="AQ718">
        <v>1</v>
      </c>
      <c r="AR718">
        <v>0.35</v>
      </c>
      <c r="AS718" t="s">
        <v>65</v>
      </c>
      <c r="AT718" t="s">
        <v>65</v>
      </c>
      <c r="AU718" t="s">
        <v>65</v>
      </c>
      <c r="AV718" t="s">
        <v>65</v>
      </c>
      <c r="AW718" t="s">
        <v>65</v>
      </c>
      <c r="AX718" t="s">
        <v>65</v>
      </c>
      <c r="AY718">
        <v>7.1429999999999993E-2</v>
      </c>
      <c r="AZ718" s="35" t="s">
        <v>65</v>
      </c>
      <c r="BA718" s="35" t="s">
        <v>65</v>
      </c>
      <c r="BB718" t="s">
        <v>65</v>
      </c>
      <c r="BC718" t="s">
        <v>65</v>
      </c>
      <c r="BD718" t="s">
        <v>65</v>
      </c>
      <c r="BE718" t="s">
        <v>65</v>
      </c>
      <c r="BF718" t="s">
        <v>13156</v>
      </c>
    </row>
    <row r="719" spans="1:58" hidden="1" x14ac:dyDescent="0.25">
      <c r="A719">
        <v>15</v>
      </c>
      <c r="B719">
        <v>62360629</v>
      </c>
      <c r="C719" t="s">
        <v>732</v>
      </c>
      <c r="D719" t="s">
        <v>733</v>
      </c>
      <c r="E719" t="s">
        <v>46</v>
      </c>
      <c r="F719" t="s">
        <v>47</v>
      </c>
      <c r="G719" t="s">
        <v>48</v>
      </c>
      <c r="H719" t="s">
        <v>49</v>
      </c>
      <c r="T719" s="35"/>
      <c r="W719" s="23"/>
      <c r="X719" t="s">
        <v>734</v>
      </c>
      <c r="Y719" t="s">
        <v>51</v>
      </c>
      <c r="Z719" t="s">
        <v>52</v>
      </c>
      <c r="AA719">
        <v>469.08</v>
      </c>
      <c r="AB719" t="s">
        <v>53</v>
      </c>
      <c r="AC719" t="s">
        <v>735</v>
      </c>
      <c r="AF719" t="s">
        <v>55</v>
      </c>
      <c r="AG719">
        <v>1</v>
      </c>
      <c r="AH719">
        <v>0</v>
      </c>
      <c r="AI719">
        <v>0.99399999999999999</v>
      </c>
      <c r="AJ719">
        <v>92.96</v>
      </c>
      <c r="AK719">
        <v>71</v>
      </c>
      <c r="AL719">
        <v>0.763816870097905</v>
      </c>
      <c r="AM719" s="35">
        <v>8.8805802691124203E-2</v>
      </c>
      <c r="AN719">
        <v>0.23091223</v>
      </c>
      <c r="AO719">
        <v>0</v>
      </c>
      <c r="AP719">
        <v>39</v>
      </c>
      <c r="AQ719">
        <v>1</v>
      </c>
      <c r="AR719">
        <v>1</v>
      </c>
      <c r="AS719">
        <v>8.8999999999999999E-3</v>
      </c>
      <c r="AT719">
        <v>0.13333</v>
      </c>
      <c r="AU719">
        <v>1.5789999999999998E-2</v>
      </c>
      <c r="AV719" t="s">
        <v>65</v>
      </c>
      <c r="AW719">
        <v>2.0889999999999999E-2</v>
      </c>
      <c r="AX719" t="s">
        <v>65</v>
      </c>
      <c r="AY719">
        <v>2.5000000000000001E-2</v>
      </c>
      <c r="AZ719">
        <v>1.9000000000000001E-4</v>
      </c>
      <c r="BA719">
        <v>0</v>
      </c>
      <c r="BB719">
        <v>4.0000000000000002E-4</v>
      </c>
      <c r="BC719" t="s">
        <v>65</v>
      </c>
      <c r="BD719">
        <v>2.0000000000000001E-4</v>
      </c>
      <c r="BE719" t="s">
        <v>65</v>
      </c>
      <c r="BF719" t="s">
        <v>56</v>
      </c>
    </row>
    <row r="720" spans="1:58" hidden="1" x14ac:dyDescent="0.25">
      <c r="A720">
        <v>2</v>
      </c>
      <c r="B720">
        <v>27802420</v>
      </c>
      <c r="C720" t="s">
        <v>13238</v>
      </c>
      <c r="D720" t="s">
        <v>13239</v>
      </c>
      <c r="E720" t="s">
        <v>13153</v>
      </c>
      <c r="F720" t="s">
        <v>47</v>
      </c>
      <c r="G720" t="s">
        <v>48</v>
      </c>
      <c r="H720" t="s">
        <v>49</v>
      </c>
      <c r="T720" s="35"/>
      <c r="W720" s="23"/>
      <c r="X720" t="s">
        <v>13240</v>
      </c>
      <c r="Y720" t="s">
        <v>78</v>
      </c>
      <c r="Z720" t="s">
        <v>51</v>
      </c>
      <c r="AA720">
        <v>716.07</v>
      </c>
      <c r="AB720" t="s">
        <v>53</v>
      </c>
      <c r="AC720" t="s">
        <v>13241</v>
      </c>
      <c r="AF720" t="s">
        <v>55</v>
      </c>
      <c r="AG720">
        <v>0.96199999999999997</v>
      </c>
      <c r="AH720">
        <v>0</v>
      </c>
      <c r="AI720">
        <v>0</v>
      </c>
      <c r="AJ720">
        <v>89.47</v>
      </c>
      <c r="AK720">
        <v>57</v>
      </c>
      <c r="AL720">
        <v>0.13302930086407</v>
      </c>
      <c r="AM720" s="1">
        <v>3.9166199266706701E-17</v>
      </c>
      <c r="AN720">
        <v>0</v>
      </c>
      <c r="AO720">
        <v>0</v>
      </c>
      <c r="AP720">
        <v>39</v>
      </c>
      <c r="AQ720">
        <v>1</v>
      </c>
      <c r="AR720">
        <v>1</v>
      </c>
      <c r="AS720">
        <v>7.8200000000000006E-2</v>
      </c>
      <c r="AT720">
        <v>0.11209</v>
      </c>
      <c r="AU720">
        <v>3.9010000000000003E-2</v>
      </c>
      <c r="AV720">
        <v>0.11397</v>
      </c>
      <c r="AW720">
        <v>0.13297999999999999</v>
      </c>
      <c r="AX720">
        <v>0.11722</v>
      </c>
      <c r="AY720">
        <v>2.5000000000000001E-2</v>
      </c>
      <c r="AZ720" s="35">
        <v>2.0300000000000001E-3</v>
      </c>
      <c r="BA720" s="35">
        <v>2.9499999999999999E-3</v>
      </c>
      <c r="BB720">
        <v>3.4399999999999999E-3</v>
      </c>
      <c r="BC720">
        <v>3.0000000000000001E-3</v>
      </c>
      <c r="BD720">
        <v>8.0000000000000004E-4</v>
      </c>
      <c r="BE720">
        <v>2.5400000000000002E-3</v>
      </c>
      <c r="BF720" t="s">
        <v>13156</v>
      </c>
    </row>
    <row r="721" spans="1:58" hidden="1" x14ac:dyDescent="0.25">
      <c r="A721">
        <v>2</v>
      </c>
      <c r="B721">
        <v>219222779</v>
      </c>
      <c r="C721" t="s">
        <v>13977</v>
      </c>
      <c r="D721" t="s">
        <v>13978</v>
      </c>
      <c r="E721" t="s">
        <v>13822</v>
      </c>
      <c r="F721" t="s">
        <v>47</v>
      </c>
      <c r="G721" t="s">
        <v>98</v>
      </c>
      <c r="H721" t="s">
        <v>49</v>
      </c>
      <c r="T721" s="35"/>
      <c r="W721" s="23"/>
      <c r="X721" t="s">
        <v>13979</v>
      </c>
      <c r="Y721" t="s">
        <v>78</v>
      </c>
      <c r="Z721" t="s">
        <v>72</v>
      </c>
      <c r="AA721">
        <v>451.07</v>
      </c>
      <c r="AB721" t="s">
        <v>164</v>
      </c>
      <c r="AC721" t="s">
        <v>12390</v>
      </c>
      <c r="AF721" t="s">
        <v>55</v>
      </c>
      <c r="AG721">
        <v>0</v>
      </c>
      <c r="AH721">
        <v>4.88</v>
      </c>
      <c r="AI721">
        <v>1</v>
      </c>
      <c r="AJ721">
        <v>69.349999999999994</v>
      </c>
      <c r="AK721">
        <v>62</v>
      </c>
      <c r="AL721">
        <v>0.90582604932835398</v>
      </c>
      <c r="AM721" s="1">
        <v>6.7109617364563494E-5</v>
      </c>
      <c r="AN721">
        <v>0</v>
      </c>
      <c r="AO721">
        <v>0</v>
      </c>
      <c r="AP721">
        <v>39</v>
      </c>
      <c r="AQ721">
        <v>1</v>
      </c>
      <c r="AR721">
        <v>1</v>
      </c>
      <c r="AS721">
        <v>9.5099999999999994E-3</v>
      </c>
      <c r="AT721">
        <v>1.7260000000000001E-2</v>
      </c>
      <c r="AU721" t="s">
        <v>65</v>
      </c>
      <c r="AV721">
        <v>9.6449999999999994E-2</v>
      </c>
      <c r="AW721">
        <v>1.5699999999999999E-2</v>
      </c>
      <c r="AX721">
        <v>4.0919999999999998E-2</v>
      </c>
      <c r="AY721">
        <v>2.5000000000000001E-2</v>
      </c>
      <c r="AZ721" s="35">
        <v>2.3000000000000001E-4</v>
      </c>
      <c r="BA721" s="35">
        <v>4.2000000000000002E-4</v>
      </c>
      <c r="BB721">
        <v>2.5999999999999998E-4</v>
      </c>
      <c r="BC721">
        <v>9.3000000000000005E-4</v>
      </c>
      <c r="BD721" t="s">
        <v>65</v>
      </c>
      <c r="BE721">
        <v>2.0500000000000002E-3</v>
      </c>
      <c r="BF721" t="s">
        <v>13824</v>
      </c>
    </row>
    <row r="722" spans="1:58" hidden="1" x14ac:dyDescent="0.25">
      <c r="A722">
        <v>2</v>
      </c>
      <c r="B722">
        <v>200790429</v>
      </c>
      <c r="C722" t="s">
        <v>3932</v>
      </c>
      <c r="D722" t="s">
        <v>58</v>
      </c>
      <c r="E722" t="s">
        <v>3829</v>
      </c>
      <c r="F722" t="s">
        <v>97</v>
      </c>
      <c r="G722" t="s">
        <v>98</v>
      </c>
      <c r="H722" t="s">
        <v>76</v>
      </c>
      <c r="T722" s="35"/>
      <c r="W722" s="23"/>
      <c r="X722" t="s">
        <v>3933</v>
      </c>
      <c r="Y722" t="s">
        <v>51</v>
      </c>
      <c r="Z722" t="s">
        <v>52</v>
      </c>
      <c r="AA722">
        <v>784.07</v>
      </c>
      <c r="AB722" t="s">
        <v>164</v>
      </c>
      <c r="AC722" t="s">
        <v>3934</v>
      </c>
      <c r="AD722" t="s">
        <v>64</v>
      </c>
      <c r="AE722" t="s">
        <v>64</v>
      </c>
      <c r="AF722" t="s">
        <v>55</v>
      </c>
      <c r="AG722">
        <v>0</v>
      </c>
      <c r="AH722">
        <v>0</v>
      </c>
      <c r="AI722">
        <v>0.98599999999999999</v>
      </c>
      <c r="AJ722">
        <v>45</v>
      </c>
      <c r="AK722">
        <v>100</v>
      </c>
      <c r="AL722">
        <v>0.53612076088652505</v>
      </c>
      <c r="AM722">
        <v>0.43217153915116102</v>
      </c>
      <c r="AN722">
        <v>0</v>
      </c>
      <c r="AO722">
        <v>0</v>
      </c>
      <c r="AP722">
        <v>39</v>
      </c>
      <c r="AQ722">
        <v>1</v>
      </c>
      <c r="AR722">
        <v>1</v>
      </c>
      <c r="AS722">
        <v>3.4000000000000002E-4</v>
      </c>
      <c r="AT722" t="s">
        <v>65</v>
      </c>
      <c r="AU722" t="s">
        <v>65</v>
      </c>
      <c r="AV722" t="s">
        <v>65</v>
      </c>
      <c r="AW722" t="s">
        <v>65</v>
      </c>
      <c r="AX722" t="s">
        <v>65</v>
      </c>
      <c r="AY722">
        <v>2.5000000000000001E-2</v>
      </c>
      <c r="AZ722">
        <v>0</v>
      </c>
      <c r="BA722" t="s">
        <v>65</v>
      </c>
      <c r="BB722" t="s">
        <v>65</v>
      </c>
      <c r="BC722" t="s">
        <v>65</v>
      </c>
      <c r="BD722" t="s">
        <v>65</v>
      </c>
      <c r="BE722" t="s">
        <v>65</v>
      </c>
      <c r="BF722" t="s">
        <v>1248</v>
      </c>
    </row>
    <row r="723" spans="1:58" x14ac:dyDescent="0.25">
      <c r="A723">
        <v>12</v>
      </c>
      <c r="B723">
        <v>49158757</v>
      </c>
      <c r="C723" t="s">
        <v>9264</v>
      </c>
      <c r="D723" t="s">
        <v>58</v>
      </c>
      <c r="E723" t="s">
        <v>8925</v>
      </c>
      <c r="F723" t="s">
        <v>85</v>
      </c>
      <c r="G723" t="s">
        <v>48</v>
      </c>
      <c r="H723" t="s">
        <v>49</v>
      </c>
      <c r="I723" t="s">
        <v>14625</v>
      </c>
      <c r="T723" s="35"/>
      <c r="W723" s="23"/>
      <c r="X723" t="s">
        <v>9265</v>
      </c>
      <c r="Y723" t="s">
        <v>52</v>
      </c>
      <c r="Z723" t="s">
        <v>51</v>
      </c>
      <c r="AA723">
        <v>370.07</v>
      </c>
      <c r="AB723" t="s">
        <v>53</v>
      </c>
      <c r="AC723" t="s">
        <v>9266</v>
      </c>
      <c r="AF723" t="s">
        <v>55</v>
      </c>
      <c r="AG723">
        <v>0.99</v>
      </c>
      <c r="AH723">
        <v>0</v>
      </c>
      <c r="AI723">
        <v>0.92300000000000004</v>
      </c>
      <c r="AJ723">
        <v>83.33</v>
      </c>
      <c r="AK723">
        <v>66</v>
      </c>
      <c r="AL723">
        <v>0</v>
      </c>
      <c r="AM723">
        <v>0</v>
      </c>
      <c r="AN723">
        <v>0.11437136000000001</v>
      </c>
      <c r="AO723">
        <v>0</v>
      </c>
      <c r="AP723">
        <v>39</v>
      </c>
      <c r="AQ723">
        <v>1</v>
      </c>
      <c r="AR723">
        <v>1</v>
      </c>
      <c r="AS723">
        <v>4.2300000000000003E-3</v>
      </c>
      <c r="AT723" t="s">
        <v>65</v>
      </c>
      <c r="AU723" t="s">
        <v>65</v>
      </c>
      <c r="AV723">
        <v>4.0289999999999999E-2</v>
      </c>
      <c r="AW723" t="s">
        <v>65</v>
      </c>
      <c r="AX723" t="s">
        <v>65</v>
      </c>
      <c r="AY723">
        <v>2.5000000000000001E-2</v>
      </c>
      <c r="AZ723">
        <v>0</v>
      </c>
      <c r="BA723" t="s">
        <v>65</v>
      </c>
      <c r="BB723" t="s">
        <v>65</v>
      </c>
      <c r="BC723" t="s">
        <v>65</v>
      </c>
      <c r="BD723" t="s">
        <v>65</v>
      </c>
      <c r="BE723">
        <v>5.1999999999999995E-4</v>
      </c>
      <c r="BF723" t="s">
        <v>2415</v>
      </c>
    </row>
    <row r="724" spans="1:58" hidden="1" x14ac:dyDescent="0.25">
      <c r="A724">
        <v>3</v>
      </c>
      <c r="B724">
        <v>10146448</v>
      </c>
      <c r="C724" t="s">
        <v>13996</v>
      </c>
      <c r="D724" t="s">
        <v>13997</v>
      </c>
      <c r="E724" t="s">
        <v>13822</v>
      </c>
      <c r="F724" t="s">
        <v>47</v>
      </c>
      <c r="G724" t="s">
        <v>48</v>
      </c>
      <c r="H724" t="s">
        <v>76</v>
      </c>
      <c r="T724" s="35"/>
      <c r="W724" s="23"/>
      <c r="X724" t="s">
        <v>13998</v>
      </c>
      <c r="Y724" t="s">
        <v>52</v>
      </c>
      <c r="Z724" t="s">
        <v>51</v>
      </c>
      <c r="AA724">
        <v>612.07000000000005</v>
      </c>
      <c r="AB724" t="s">
        <v>53</v>
      </c>
      <c r="AC724" t="s">
        <v>13999</v>
      </c>
      <c r="AF724" t="s">
        <v>55</v>
      </c>
      <c r="AG724">
        <v>0.999</v>
      </c>
      <c r="AH724">
        <v>4.7519999999999998</v>
      </c>
      <c r="AI724">
        <v>1</v>
      </c>
      <c r="AJ724">
        <v>100</v>
      </c>
      <c r="AK724">
        <v>67</v>
      </c>
      <c r="AL724">
        <v>0</v>
      </c>
      <c r="AM724">
        <v>0</v>
      </c>
      <c r="AN724">
        <v>0</v>
      </c>
      <c r="AO724">
        <v>0</v>
      </c>
      <c r="AP724">
        <v>39</v>
      </c>
      <c r="AQ724">
        <v>1</v>
      </c>
      <c r="AR724">
        <v>1</v>
      </c>
      <c r="AS724">
        <v>1.7659999999999999E-2</v>
      </c>
      <c r="AT724">
        <v>3.175E-2</v>
      </c>
      <c r="AU724">
        <v>2.359E-2</v>
      </c>
      <c r="AV724">
        <v>5.901E-2</v>
      </c>
      <c r="AW724">
        <v>4.6399999999999997E-2</v>
      </c>
      <c r="AX724">
        <v>7.5920000000000001E-2</v>
      </c>
      <c r="AY724">
        <v>2.5000000000000001E-2</v>
      </c>
      <c r="AZ724">
        <v>4.4000000000000002E-4</v>
      </c>
      <c r="BA724">
        <v>7.9000000000000001E-4</v>
      </c>
      <c r="BB724">
        <v>1.06E-3</v>
      </c>
      <c r="BC724">
        <v>1.8600000000000001E-3</v>
      </c>
      <c r="BD724">
        <v>4.0000000000000002E-4</v>
      </c>
      <c r="BE724">
        <v>1.0200000000000001E-3</v>
      </c>
      <c r="BF724" t="s">
        <v>13824</v>
      </c>
    </row>
    <row r="725" spans="1:58" hidden="1" x14ac:dyDescent="0.25">
      <c r="A725">
        <v>8</v>
      </c>
      <c r="B725">
        <v>101715406</v>
      </c>
      <c r="C725" t="s">
        <v>2053</v>
      </c>
      <c r="D725" t="s">
        <v>58</v>
      </c>
      <c r="E725" t="s">
        <v>1764</v>
      </c>
      <c r="F725" t="s">
        <v>59</v>
      </c>
      <c r="G725" t="s">
        <v>98</v>
      </c>
      <c r="I725" t="s">
        <v>14624</v>
      </c>
      <c r="T725" s="35"/>
      <c r="W725" s="23"/>
      <c r="X725" t="s">
        <v>2054</v>
      </c>
      <c r="Y725" t="s">
        <v>72</v>
      </c>
      <c r="Z725" t="s">
        <v>78</v>
      </c>
      <c r="AA725">
        <v>40.659999999999997</v>
      </c>
      <c r="AB725" t="s">
        <v>100</v>
      </c>
      <c r="AC725" t="s">
        <v>55</v>
      </c>
      <c r="AF725" t="s">
        <v>55</v>
      </c>
      <c r="AG725">
        <v>0</v>
      </c>
      <c r="AH725">
        <v>7.7439999999999998</v>
      </c>
      <c r="AI725">
        <v>1</v>
      </c>
      <c r="AJ725" t="s">
        <v>55</v>
      </c>
      <c r="AK725" t="s">
        <v>55</v>
      </c>
      <c r="AL725">
        <v>3.0755699082751E-4</v>
      </c>
      <c r="AM725" s="35">
        <v>0.99969244288814696</v>
      </c>
      <c r="AN725">
        <v>0.53917561300000005</v>
      </c>
      <c r="AO725">
        <v>0.62421738599999999</v>
      </c>
      <c r="AP725">
        <v>39</v>
      </c>
      <c r="AQ725">
        <v>1</v>
      </c>
      <c r="AR725">
        <v>1</v>
      </c>
      <c r="AS725" s="47" t="s">
        <v>65</v>
      </c>
      <c r="AT725" t="s">
        <v>65</v>
      </c>
      <c r="AU725" t="s">
        <v>65</v>
      </c>
      <c r="AV725" t="s">
        <v>65</v>
      </c>
      <c r="AW725" t="s">
        <v>65</v>
      </c>
      <c r="AX725" t="s">
        <v>65</v>
      </c>
      <c r="AY725">
        <v>2.5000000000000001E-2</v>
      </c>
      <c r="AZ725" s="35" t="s">
        <v>65</v>
      </c>
      <c r="BA725" s="35" t="s">
        <v>65</v>
      </c>
      <c r="BB725" t="s">
        <v>65</v>
      </c>
      <c r="BC725" t="s">
        <v>65</v>
      </c>
      <c r="BD725" t="s">
        <v>65</v>
      </c>
      <c r="BE725" t="s">
        <v>65</v>
      </c>
      <c r="BF725" t="s">
        <v>1766</v>
      </c>
    </row>
    <row r="726" spans="1:58" hidden="1" x14ac:dyDescent="0.25">
      <c r="A726">
        <v>3</v>
      </c>
      <c r="B726">
        <v>44373534</v>
      </c>
      <c r="C726" t="s">
        <v>5410</v>
      </c>
      <c r="D726" t="s">
        <v>58</v>
      </c>
      <c r="E726" t="s">
        <v>5308</v>
      </c>
      <c r="F726" t="s">
        <v>59</v>
      </c>
      <c r="G726" t="s">
        <v>98</v>
      </c>
      <c r="T726" s="35"/>
      <c r="W726" s="23"/>
      <c r="X726" t="s">
        <v>5408</v>
      </c>
      <c r="Y726" t="s">
        <v>78</v>
      </c>
      <c r="Z726" t="s">
        <v>52</v>
      </c>
      <c r="AA726">
        <v>92.97</v>
      </c>
      <c r="AB726" t="s">
        <v>100</v>
      </c>
      <c r="AC726" t="s">
        <v>55</v>
      </c>
      <c r="AF726" t="s">
        <v>55</v>
      </c>
      <c r="AG726">
        <v>0</v>
      </c>
      <c r="AH726">
        <v>0</v>
      </c>
      <c r="AI726">
        <v>0.91500000000000004</v>
      </c>
      <c r="AJ726" t="s">
        <v>55</v>
      </c>
      <c r="AK726" t="s">
        <v>55</v>
      </c>
      <c r="AL726">
        <v>0</v>
      </c>
      <c r="AM726">
        <v>0</v>
      </c>
      <c r="AN726">
        <v>0</v>
      </c>
      <c r="AO726">
        <v>0</v>
      </c>
      <c r="AP726">
        <v>10</v>
      </c>
      <c r="AQ726">
        <v>2</v>
      </c>
      <c r="AR726">
        <v>0.3</v>
      </c>
      <c r="AS726" s="1">
        <v>3.96E-7</v>
      </c>
      <c r="AT726" t="s">
        <v>65</v>
      </c>
      <c r="AU726" t="s">
        <v>65</v>
      </c>
      <c r="AV726" t="s">
        <v>65</v>
      </c>
      <c r="AW726" t="s">
        <v>65</v>
      </c>
      <c r="AX726" t="s">
        <v>65</v>
      </c>
      <c r="AY726">
        <v>0.16667000000000001</v>
      </c>
      <c r="AZ726" s="35">
        <v>0</v>
      </c>
      <c r="BA726" t="s">
        <v>65</v>
      </c>
      <c r="BB726" t="s">
        <v>65</v>
      </c>
      <c r="BC726" t="s">
        <v>65</v>
      </c>
      <c r="BD726" t="s">
        <v>65</v>
      </c>
      <c r="BE726" t="s">
        <v>65</v>
      </c>
      <c r="BF726" t="s">
        <v>5409</v>
      </c>
    </row>
    <row r="727" spans="1:58" hidden="1" x14ac:dyDescent="0.25">
      <c r="A727">
        <v>11</v>
      </c>
      <c r="B727">
        <v>68660080</v>
      </c>
      <c r="C727" t="s">
        <v>3009</v>
      </c>
      <c r="D727" t="s">
        <v>58</v>
      </c>
      <c r="E727" t="s">
        <v>2537</v>
      </c>
      <c r="F727" t="s">
        <v>59</v>
      </c>
      <c r="G727" t="s">
        <v>60</v>
      </c>
      <c r="I727" t="s">
        <v>14624</v>
      </c>
      <c r="T727" s="35"/>
      <c r="W727" s="23"/>
      <c r="X727" t="s">
        <v>3010</v>
      </c>
      <c r="Y727" t="s">
        <v>3011</v>
      </c>
      <c r="Z727" t="s">
        <v>78</v>
      </c>
      <c r="AA727">
        <v>41.01</v>
      </c>
      <c r="AB727" t="s">
        <v>63</v>
      </c>
      <c r="AC727" t="s">
        <v>55</v>
      </c>
      <c r="AD727" t="s">
        <v>64</v>
      </c>
      <c r="AE727" t="s">
        <v>64</v>
      </c>
      <c r="AF727" t="s">
        <v>55</v>
      </c>
      <c r="AG727">
        <v>0</v>
      </c>
      <c r="AH727">
        <v>0</v>
      </c>
      <c r="AI727">
        <v>0</v>
      </c>
      <c r="AJ727" t="s">
        <v>55</v>
      </c>
      <c r="AK727" t="s">
        <v>55</v>
      </c>
      <c r="AL727" s="35">
        <v>0.12670441984953401</v>
      </c>
      <c r="AM727" s="1">
        <v>5.45959674014109E-8</v>
      </c>
      <c r="AN727">
        <v>0.39039728400000001</v>
      </c>
      <c r="AO727">
        <v>0</v>
      </c>
      <c r="AP727">
        <v>31</v>
      </c>
      <c r="AQ727">
        <v>1</v>
      </c>
      <c r="AR727">
        <v>0.8</v>
      </c>
      <c r="AS727" s="47">
        <v>8.2199999999999999E-3</v>
      </c>
      <c r="AT727">
        <v>1</v>
      </c>
      <c r="AU727" t="s">
        <v>65</v>
      </c>
      <c r="AV727" t="s">
        <v>65</v>
      </c>
      <c r="AW727" t="s">
        <v>65</v>
      </c>
      <c r="AX727" t="s">
        <v>65</v>
      </c>
      <c r="AY727">
        <v>3.125E-2</v>
      </c>
      <c r="AZ727" s="35">
        <v>2.2000000000000001E-4</v>
      </c>
      <c r="BA727">
        <v>2.3810000000000001E-2</v>
      </c>
      <c r="BB727" t="s">
        <v>65</v>
      </c>
      <c r="BC727" t="s">
        <v>65</v>
      </c>
      <c r="BD727" t="s">
        <v>65</v>
      </c>
      <c r="BE727" t="s">
        <v>65</v>
      </c>
      <c r="BF727" t="s">
        <v>2548</v>
      </c>
    </row>
    <row r="728" spans="1:58" hidden="1" x14ac:dyDescent="0.25">
      <c r="A728">
        <v>3</v>
      </c>
      <c r="B728">
        <v>44373534</v>
      </c>
      <c r="C728" t="s">
        <v>5410</v>
      </c>
      <c r="D728" t="s">
        <v>58</v>
      </c>
      <c r="E728" t="s">
        <v>9502</v>
      </c>
      <c r="F728" t="s">
        <v>97</v>
      </c>
      <c r="G728" t="s">
        <v>98</v>
      </c>
      <c r="H728" t="s">
        <v>103</v>
      </c>
      <c r="T728" s="35"/>
      <c r="W728" s="23"/>
      <c r="X728" t="s">
        <v>5408</v>
      </c>
      <c r="Y728" t="s">
        <v>78</v>
      </c>
      <c r="Z728" t="s">
        <v>52</v>
      </c>
      <c r="AA728">
        <v>92.97</v>
      </c>
      <c r="AB728" t="s">
        <v>100</v>
      </c>
      <c r="AC728" t="s">
        <v>55</v>
      </c>
      <c r="AF728" t="s">
        <v>55</v>
      </c>
      <c r="AG728">
        <v>0</v>
      </c>
      <c r="AH728">
        <v>0</v>
      </c>
      <c r="AI728">
        <v>0.91500000000000004</v>
      </c>
      <c r="AJ728" t="s">
        <v>55</v>
      </c>
      <c r="AK728" t="s">
        <v>55</v>
      </c>
      <c r="AL728">
        <v>0</v>
      </c>
      <c r="AM728" s="35">
        <v>0</v>
      </c>
      <c r="AN728">
        <v>0</v>
      </c>
      <c r="AO728">
        <v>0</v>
      </c>
      <c r="AP728">
        <v>10</v>
      </c>
      <c r="AQ728">
        <v>2</v>
      </c>
      <c r="AR728">
        <v>0.3</v>
      </c>
      <c r="AS728" s="1">
        <v>3.96E-7</v>
      </c>
      <c r="AT728" t="s">
        <v>65</v>
      </c>
      <c r="AU728" t="s">
        <v>65</v>
      </c>
      <c r="AV728" t="s">
        <v>65</v>
      </c>
      <c r="AW728" t="s">
        <v>65</v>
      </c>
      <c r="AX728" t="s">
        <v>65</v>
      </c>
      <c r="AY728">
        <v>0.16667000000000001</v>
      </c>
      <c r="AZ728" s="35">
        <v>0</v>
      </c>
      <c r="BA728" s="35" t="s">
        <v>65</v>
      </c>
      <c r="BB728" t="s">
        <v>65</v>
      </c>
      <c r="BC728" t="s">
        <v>65</v>
      </c>
      <c r="BD728" t="s">
        <v>65</v>
      </c>
      <c r="BE728" t="s">
        <v>65</v>
      </c>
      <c r="BF728" t="s">
        <v>5409</v>
      </c>
    </row>
    <row r="729" spans="1:58" hidden="1" x14ac:dyDescent="0.25">
      <c r="A729">
        <v>4</v>
      </c>
      <c r="B729">
        <v>37591783</v>
      </c>
      <c r="C729" t="s">
        <v>11136</v>
      </c>
      <c r="D729" t="s">
        <v>11137</v>
      </c>
      <c r="E729" t="s">
        <v>11009</v>
      </c>
      <c r="F729" t="s">
        <v>47</v>
      </c>
      <c r="G729" t="s">
        <v>48</v>
      </c>
      <c r="H729" t="s">
        <v>76</v>
      </c>
      <c r="T729" s="35"/>
      <c r="W729" s="23"/>
      <c r="X729" t="s">
        <v>11138</v>
      </c>
      <c r="Y729" t="s">
        <v>78</v>
      </c>
      <c r="Z729" t="s">
        <v>72</v>
      </c>
      <c r="AA729">
        <v>375.07</v>
      </c>
      <c r="AB729" t="s">
        <v>53</v>
      </c>
      <c r="AC729" t="s">
        <v>11139</v>
      </c>
      <c r="AD729" t="s">
        <v>64</v>
      </c>
      <c r="AE729" t="s">
        <v>64</v>
      </c>
      <c r="AF729" t="s">
        <v>55</v>
      </c>
      <c r="AG729">
        <v>0.97699999999999998</v>
      </c>
      <c r="AH729">
        <v>0</v>
      </c>
      <c r="AI729">
        <v>1</v>
      </c>
      <c r="AJ729">
        <v>48.1</v>
      </c>
      <c r="AK729">
        <v>79</v>
      </c>
      <c r="AL729">
        <v>0.65703281318753304</v>
      </c>
      <c r="AM729" s="35">
        <v>4.1604603842666796E-3</v>
      </c>
      <c r="AN729">
        <v>0</v>
      </c>
      <c r="AO729">
        <v>0</v>
      </c>
      <c r="AP729">
        <v>39</v>
      </c>
      <c r="AQ729">
        <v>1</v>
      </c>
      <c r="AR729">
        <v>1</v>
      </c>
      <c r="AS729">
        <v>5.3870000000000001E-2</v>
      </c>
      <c r="AT729">
        <v>7.7259999999999995E-2</v>
      </c>
      <c r="AU729">
        <v>5.4199999999999998E-2</v>
      </c>
      <c r="AV729">
        <v>0.13194</v>
      </c>
      <c r="AW729">
        <v>5.6419999999999998E-2</v>
      </c>
      <c r="AX729">
        <v>7.1620000000000003E-2</v>
      </c>
      <c r="AY729">
        <v>2.5000000000000001E-2</v>
      </c>
      <c r="AZ729" s="35">
        <v>1.3799999999999999E-3</v>
      </c>
      <c r="BA729" s="35">
        <v>1.99E-3</v>
      </c>
      <c r="BB729">
        <v>1.32E-3</v>
      </c>
      <c r="BC729">
        <v>1.74E-3</v>
      </c>
      <c r="BD729">
        <v>1.1999999999999999E-3</v>
      </c>
      <c r="BE729">
        <v>3.0599999999999998E-3</v>
      </c>
      <c r="BF729" t="s">
        <v>1560</v>
      </c>
    </row>
    <row r="730" spans="1:58" hidden="1" x14ac:dyDescent="0.25">
      <c r="A730">
        <v>4</v>
      </c>
      <c r="B730">
        <v>113108065</v>
      </c>
      <c r="C730" t="s">
        <v>8439</v>
      </c>
      <c r="D730" t="s">
        <v>8440</v>
      </c>
      <c r="E730" t="s">
        <v>8238</v>
      </c>
      <c r="F730" t="s">
        <v>47</v>
      </c>
      <c r="G730" t="s">
        <v>48</v>
      </c>
      <c r="H730" t="s">
        <v>76</v>
      </c>
      <c r="T730" s="35"/>
      <c r="W730" s="23"/>
      <c r="X730" t="s">
        <v>8441</v>
      </c>
      <c r="Y730" t="s">
        <v>52</v>
      </c>
      <c r="Z730" t="s">
        <v>78</v>
      </c>
      <c r="AA730">
        <v>401.07</v>
      </c>
      <c r="AB730" t="s">
        <v>53</v>
      </c>
      <c r="AC730" t="s">
        <v>8442</v>
      </c>
      <c r="AF730" t="s">
        <v>55</v>
      </c>
      <c r="AG730">
        <v>1</v>
      </c>
      <c r="AH730">
        <v>7.4660000000000002</v>
      </c>
      <c r="AI730">
        <v>1</v>
      </c>
      <c r="AJ730">
        <v>100</v>
      </c>
      <c r="AK730">
        <v>96</v>
      </c>
      <c r="AL730">
        <v>0.62934535178070705</v>
      </c>
      <c r="AM730" s="35">
        <v>0.28581591190164302</v>
      </c>
      <c r="AN730">
        <v>0</v>
      </c>
      <c r="AO730">
        <v>0</v>
      </c>
      <c r="AP730">
        <v>39</v>
      </c>
      <c r="AQ730">
        <v>1</v>
      </c>
      <c r="AR730">
        <v>1</v>
      </c>
      <c r="AS730">
        <v>4.5999999999999999E-3</v>
      </c>
      <c r="AT730">
        <v>7.7600000000000004E-3</v>
      </c>
      <c r="AU730" t="s">
        <v>65</v>
      </c>
      <c r="AV730">
        <v>3.9570000000000001E-2</v>
      </c>
      <c r="AW730">
        <v>2.0889999999999999E-2</v>
      </c>
      <c r="AX730">
        <v>3.1969999999999998E-2</v>
      </c>
      <c r="AY730">
        <v>2.5000000000000001E-2</v>
      </c>
      <c r="AZ730">
        <v>1.1E-4</v>
      </c>
      <c r="BA730">
        <v>1.8000000000000001E-4</v>
      </c>
      <c r="BB730">
        <v>4.0000000000000002E-4</v>
      </c>
      <c r="BC730">
        <v>6.9999999999999999E-4</v>
      </c>
      <c r="BD730" t="s">
        <v>65</v>
      </c>
      <c r="BE730">
        <v>5.1000000000000004E-4</v>
      </c>
      <c r="BF730" t="s">
        <v>8241</v>
      </c>
    </row>
    <row r="731" spans="1:58" hidden="1" x14ac:dyDescent="0.25">
      <c r="A731">
        <v>4</v>
      </c>
      <c r="B731">
        <v>39553713</v>
      </c>
      <c r="C731" t="s">
        <v>12547</v>
      </c>
      <c r="D731" t="s">
        <v>58</v>
      </c>
      <c r="E731" t="s">
        <v>12393</v>
      </c>
      <c r="F731" t="s">
        <v>97</v>
      </c>
      <c r="G731" t="s">
        <v>98</v>
      </c>
      <c r="H731" t="s">
        <v>76</v>
      </c>
      <c r="T731" s="35"/>
      <c r="W731" s="23"/>
      <c r="X731" t="s">
        <v>12548</v>
      </c>
      <c r="Y731" t="s">
        <v>78</v>
      </c>
      <c r="Z731" t="s">
        <v>52</v>
      </c>
      <c r="AA731">
        <v>955.07</v>
      </c>
      <c r="AB731" t="s">
        <v>100</v>
      </c>
      <c r="AC731" t="s">
        <v>55</v>
      </c>
      <c r="AD731" t="s">
        <v>64</v>
      </c>
      <c r="AE731" t="s">
        <v>64</v>
      </c>
      <c r="AF731" t="s">
        <v>55</v>
      </c>
      <c r="AG731">
        <v>0</v>
      </c>
      <c r="AH731">
        <v>0</v>
      </c>
      <c r="AI731">
        <v>1</v>
      </c>
      <c r="AJ731" t="s">
        <v>55</v>
      </c>
      <c r="AK731" t="s">
        <v>55</v>
      </c>
      <c r="AL731">
        <v>0</v>
      </c>
      <c r="AM731">
        <v>0</v>
      </c>
      <c r="AN731">
        <v>0</v>
      </c>
      <c r="AO731">
        <v>0</v>
      </c>
      <c r="AP731">
        <v>39</v>
      </c>
      <c r="AQ731">
        <v>1</v>
      </c>
      <c r="AR731">
        <v>1</v>
      </c>
      <c r="AS731">
        <v>3.3E-4</v>
      </c>
      <c r="AT731" t="s">
        <v>65</v>
      </c>
      <c r="AU731" t="s">
        <v>65</v>
      </c>
      <c r="AV731" t="s">
        <v>65</v>
      </c>
      <c r="AW731" t="s">
        <v>65</v>
      </c>
      <c r="AX731" t="s">
        <v>65</v>
      </c>
      <c r="AY731">
        <v>2.5000000000000001E-2</v>
      </c>
      <c r="AZ731" s="35">
        <v>0</v>
      </c>
      <c r="BA731" s="35" t="s">
        <v>65</v>
      </c>
      <c r="BB731" t="s">
        <v>65</v>
      </c>
      <c r="BC731" t="s">
        <v>65</v>
      </c>
      <c r="BD731" t="s">
        <v>65</v>
      </c>
      <c r="BE731" t="s">
        <v>65</v>
      </c>
      <c r="BF731" t="s">
        <v>9149</v>
      </c>
    </row>
    <row r="732" spans="1:58" hidden="1" x14ac:dyDescent="0.25">
      <c r="A732">
        <v>5</v>
      </c>
      <c r="B732">
        <v>175772186</v>
      </c>
      <c r="C732" t="s">
        <v>3503</v>
      </c>
      <c r="D732" t="s">
        <v>3504</v>
      </c>
      <c r="E732" t="s">
        <v>3383</v>
      </c>
      <c r="F732" t="s">
        <v>47</v>
      </c>
      <c r="G732" t="s">
        <v>48</v>
      </c>
      <c r="H732" t="s">
        <v>76</v>
      </c>
      <c r="T732" s="35"/>
      <c r="W732" s="23"/>
      <c r="X732" t="s">
        <v>3505</v>
      </c>
      <c r="Y732" t="s">
        <v>72</v>
      </c>
      <c r="Z732" t="s">
        <v>78</v>
      </c>
      <c r="AA732">
        <v>796.07</v>
      </c>
      <c r="AB732" t="s">
        <v>53</v>
      </c>
      <c r="AC732" t="s">
        <v>3506</v>
      </c>
      <c r="AD732" t="s">
        <v>175</v>
      </c>
      <c r="AE732" t="s">
        <v>175</v>
      </c>
      <c r="AF732" t="s">
        <v>55</v>
      </c>
      <c r="AG732">
        <v>0.998</v>
      </c>
      <c r="AH732">
        <v>0</v>
      </c>
      <c r="AI732">
        <v>1</v>
      </c>
      <c r="AJ732">
        <v>89.06</v>
      </c>
      <c r="AK732">
        <v>64</v>
      </c>
      <c r="AL732" s="35">
        <v>0</v>
      </c>
      <c r="AM732" s="35">
        <v>0</v>
      </c>
      <c r="AN732">
        <v>0</v>
      </c>
      <c r="AO732">
        <v>0</v>
      </c>
      <c r="AP732">
        <v>39</v>
      </c>
      <c r="AQ732">
        <v>1</v>
      </c>
      <c r="AR732">
        <v>1</v>
      </c>
      <c r="AS732">
        <v>9.8999999999999999E-4</v>
      </c>
      <c r="AT732">
        <v>1.2099999999999999E-3</v>
      </c>
      <c r="AU732" t="s">
        <v>65</v>
      </c>
      <c r="AV732" t="s">
        <v>65</v>
      </c>
      <c r="AW732" t="s">
        <v>65</v>
      </c>
      <c r="AX732">
        <v>9.2399999999999999E-3</v>
      </c>
      <c r="AY732">
        <v>2.5000000000000001E-2</v>
      </c>
      <c r="AZ732" s="1">
        <v>1.6500000000000001E-5</v>
      </c>
      <c r="BA732" s="1">
        <v>1.5099999999999999E-5</v>
      </c>
      <c r="BB732" t="s">
        <v>65</v>
      </c>
      <c r="BC732">
        <v>1.2E-4</v>
      </c>
      <c r="BD732" t="s">
        <v>65</v>
      </c>
      <c r="BE732" t="s">
        <v>65</v>
      </c>
      <c r="BF732" t="s">
        <v>2419</v>
      </c>
    </row>
    <row r="733" spans="1:58" hidden="1" x14ac:dyDescent="0.25">
      <c r="A733">
        <v>5</v>
      </c>
      <c r="B733">
        <v>43487210</v>
      </c>
      <c r="C733" t="s">
        <v>14095</v>
      </c>
      <c r="D733" t="s">
        <v>14096</v>
      </c>
      <c r="E733" t="s">
        <v>13822</v>
      </c>
      <c r="F733" t="s">
        <v>47</v>
      </c>
      <c r="G733" t="s">
        <v>48</v>
      </c>
      <c r="H733" t="s">
        <v>76</v>
      </c>
      <c r="T733" s="35"/>
      <c r="W733" s="23"/>
      <c r="X733" t="s">
        <v>14097</v>
      </c>
      <c r="Y733" t="s">
        <v>72</v>
      </c>
      <c r="Z733" t="s">
        <v>78</v>
      </c>
      <c r="AA733">
        <v>630.07000000000005</v>
      </c>
      <c r="AB733" t="s">
        <v>53</v>
      </c>
      <c r="AC733" t="s">
        <v>14098</v>
      </c>
      <c r="AD733" t="s">
        <v>64</v>
      </c>
      <c r="AE733" t="s">
        <v>64</v>
      </c>
      <c r="AF733" t="s">
        <v>55</v>
      </c>
      <c r="AG733">
        <v>0.97699999999999998</v>
      </c>
      <c r="AH733">
        <v>0</v>
      </c>
      <c r="AI733">
        <v>0.66400000000000003</v>
      </c>
      <c r="AJ733">
        <v>97.26</v>
      </c>
      <c r="AK733">
        <v>73</v>
      </c>
      <c r="AL733" s="35">
        <v>0.27981488417168299</v>
      </c>
      <c r="AM733" s="1">
        <v>9.9132695865760894E-11</v>
      </c>
      <c r="AN733">
        <v>0</v>
      </c>
      <c r="AO733">
        <v>0.60587828300000002</v>
      </c>
      <c r="AP733">
        <v>39</v>
      </c>
      <c r="AQ733">
        <v>1</v>
      </c>
      <c r="AR733">
        <v>1</v>
      </c>
      <c r="AS733">
        <v>7.2199999999999999E-3</v>
      </c>
      <c r="AT733">
        <v>1.3679999999999999E-2</v>
      </c>
      <c r="AU733" t="s">
        <v>65</v>
      </c>
      <c r="AV733">
        <v>5.849E-2</v>
      </c>
      <c r="AW733">
        <v>3.117E-2</v>
      </c>
      <c r="AX733">
        <v>2.7480000000000001E-2</v>
      </c>
      <c r="AY733">
        <v>2.5000000000000001E-2</v>
      </c>
      <c r="AZ733">
        <v>1.7000000000000001E-4</v>
      </c>
      <c r="BA733">
        <v>3.3E-4</v>
      </c>
      <c r="BB733">
        <v>6.6E-4</v>
      </c>
      <c r="BC733">
        <v>5.8E-4</v>
      </c>
      <c r="BD733" t="s">
        <v>65</v>
      </c>
      <c r="BE733">
        <v>1.01E-3</v>
      </c>
      <c r="BF733" t="s">
        <v>13824</v>
      </c>
    </row>
    <row r="734" spans="1:58" hidden="1" x14ac:dyDescent="0.25">
      <c r="A734">
        <v>5</v>
      </c>
      <c r="B734">
        <v>37186421</v>
      </c>
      <c r="C734" t="s">
        <v>272</v>
      </c>
      <c r="D734" t="s">
        <v>58</v>
      </c>
      <c r="E734" t="s">
        <v>46</v>
      </c>
      <c r="F734" t="s">
        <v>47</v>
      </c>
      <c r="G734" t="s">
        <v>48</v>
      </c>
      <c r="H734" t="s">
        <v>49</v>
      </c>
      <c r="T734" s="35"/>
      <c r="W734" s="23"/>
      <c r="X734" t="s">
        <v>273</v>
      </c>
      <c r="Y734" t="s">
        <v>78</v>
      </c>
      <c r="Z734" t="s">
        <v>72</v>
      </c>
      <c r="AA734">
        <v>418.08</v>
      </c>
      <c r="AB734" t="s">
        <v>53</v>
      </c>
      <c r="AC734" t="s">
        <v>274</v>
      </c>
      <c r="AF734" t="s">
        <v>55</v>
      </c>
      <c r="AG734">
        <v>1</v>
      </c>
      <c r="AH734">
        <v>0</v>
      </c>
      <c r="AI734">
        <v>1</v>
      </c>
      <c r="AJ734">
        <v>71.08</v>
      </c>
      <c r="AK734">
        <v>83</v>
      </c>
      <c r="AL734">
        <v>0.99497997354779799</v>
      </c>
      <c r="AM734" s="1">
        <v>6.3208766173570002E-19</v>
      </c>
      <c r="AN734">
        <v>0</v>
      </c>
      <c r="AO734">
        <v>0.54394667699999999</v>
      </c>
      <c r="AP734">
        <v>39</v>
      </c>
      <c r="AQ734">
        <v>1</v>
      </c>
      <c r="AR734">
        <v>1</v>
      </c>
      <c r="AS734">
        <v>2.96E-3</v>
      </c>
      <c r="AT734">
        <v>4.1900000000000001E-3</v>
      </c>
      <c r="AU734" t="s">
        <v>65</v>
      </c>
      <c r="AV734" t="s">
        <v>65</v>
      </c>
      <c r="AW734" t="s">
        <v>65</v>
      </c>
      <c r="AX734" t="s">
        <v>65</v>
      </c>
      <c r="AY734">
        <v>2.5000000000000001E-2</v>
      </c>
      <c r="AZ734" s="1">
        <v>6.5900000000000003E-5</v>
      </c>
      <c r="BA734" s="1">
        <v>9.0000000000000006E-5</v>
      </c>
      <c r="BB734" t="s">
        <v>65</v>
      </c>
      <c r="BC734" t="s">
        <v>65</v>
      </c>
      <c r="BD734" t="s">
        <v>65</v>
      </c>
      <c r="BE734" t="s">
        <v>65</v>
      </c>
      <c r="BF734" t="s">
        <v>56</v>
      </c>
    </row>
    <row r="735" spans="1:58" hidden="1" x14ac:dyDescent="0.25">
      <c r="A735">
        <v>5</v>
      </c>
      <c r="B735">
        <v>37227076</v>
      </c>
      <c r="C735" t="s">
        <v>275</v>
      </c>
      <c r="D735" t="s">
        <v>58</v>
      </c>
      <c r="E735" t="s">
        <v>46</v>
      </c>
      <c r="F735" t="s">
        <v>97</v>
      </c>
      <c r="G735" t="s">
        <v>48</v>
      </c>
      <c r="H735" t="s">
        <v>49</v>
      </c>
      <c r="T735" s="35"/>
      <c r="W735" s="23"/>
      <c r="X735" t="s">
        <v>273</v>
      </c>
      <c r="Y735" t="s">
        <v>51</v>
      </c>
      <c r="Z735" t="s">
        <v>52</v>
      </c>
      <c r="AA735">
        <v>988.07</v>
      </c>
      <c r="AB735" t="s">
        <v>53</v>
      </c>
      <c r="AC735" t="s">
        <v>276</v>
      </c>
      <c r="AD735" t="s">
        <v>150</v>
      </c>
      <c r="AE735" t="s">
        <v>150</v>
      </c>
      <c r="AF735" t="s">
        <v>55</v>
      </c>
      <c r="AG735">
        <v>0.52100000000000002</v>
      </c>
      <c r="AH735">
        <v>0</v>
      </c>
      <c r="AI735">
        <v>0.998</v>
      </c>
      <c r="AJ735">
        <v>70.209999999999994</v>
      </c>
      <c r="AK735">
        <v>94</v>
      </c>
      <c r="AL735">
        <v>0.99497997354779799</v>
      </c>
      <c r="AM735" s="1">
        <v>6.3208766173570002E-19</v>
      </c>
      <c r="AN735">
        <v>0</v>
      </c>
      <c r="AO735">
        <v>0.54394667699999999</v>
      </c>
      <c r="AP735">
        <v>39</v>
      </c>
      <c r="AQ735">
        <v>1</v>
      </c>
      <c r="AR735">
        <v>1</v>
      </c>
      <c r="AS735">
        <v>1.97E-3</v>
      </c>
      <c r="AT735" t="s">
        <v>65</v>
      </c>
      <c r="AU735" t="s">
        <v>65</v>
      </c>
      <c r="AV735" t="s">
        <v>65</v>
      </c>
      <c r="AW735" t="s">
        <v>65</v>
      </c>
      <c r="AX735" t="s">
        <v>65</v>
      </c>
      <c r="AY735">
        <v>2.5000000000000001E-2</v>
      </c>
      <c r="AZ735" s="35">
        <v>0</v>
      </c>
      <c r="BA735" t="s">
        <v>65</v>
      </c>
      <c r="BB735" t="s">
        <v>65</v>
      </c>
      <c r="BC735" t="s">
        <v>65</v>
      </c>
      <c r="BD735" t="s">
        <v>65</v>
      </c>
      <c r="BE735" t="s">
        <v>65</v>
      </c>
      <c r="BF735" t="s">
        <v>56</v>
      </c>
    </row>
    <row r="736" spans="1:58" hidden="1" x14ac:dyDescent="0.25">
      <c r="A736">
        <v>5</v>
      </c>
      <c r="B736">
        <v>37106452</v>
      </c>
      <c r="C736" t="s">
        <v>9713</v>
      </c>
      <c r="D736" t="s">
        <v>58</v>
      </c>
      <c r="E736" t="s">
        <v>9502</v>
      </c>
      <c r="F736" t="s">
        <v>97</v>
      </c>
      <c r="G736" t="s">
        <v>98</v>
      </c>
      <c r="H736" t="s">
        <v>76</v>
      </c>
      <c r="T736" s="35"/>
      <c r="W736" s="23"/>
      <c r="X736" t="s">
        <v>273</v>
      </c>
      <c r="Y736" t="s">
        <v>51</v>
      </c>
      <c r="Z736" t="s">
        <v>72</v>
      </c>
      <c r="AA736">
        <v>765.07</v>
      </c>
      <c r="AB736" t="s">
        <v>100</v>
      </c>
      <c r="AC736" t="s">
        <v>55</v>
      </c>
      <c r="AF736" t="s">
        <v>55</v>
      </c>
      <c r="AG736">
        <v>0</v>
      </c>
      <c r="AH736">
        <v>0</v>
      </c>
      <c r="AI736">
        <v>0.85299999999999998</v>
      </c>
      <c r="AJ736" t="s">
        <v>55</v>
      </c>
      <c r="AK736" t="s">
        <v>55</v>
      </c>
      <c r="AL736">
        <v>0.99497997354779799</v>
      </c>
      <c r="AM736" s="1">
        <v>6.3208766173570002E-19</v>
      </c>
      <c r="AN736">
        <v>0</v>
      </c>
      <c r="AO736">
        <v>0.54394667699999999</v>
      </c>
      <c r="AP736">
        <v>39</v>
      </c>
      <c r="AQ736">
        <v>1</v>
      </c>
      <c r="AR736">
        <v>1</v>
      </c>
      <c r="AS736" t="s">
        <v>65</v>
      </c>
      <c r="AT736" t="s">
        <v>65</v>
      </c>
      <c r="AU736" t="s">
        <v>65</v>
      </c>
      <c r="AV736" t="s">
        <v>65</v>
      </c>
      <c r="AW736" t="s">
        <v>65</v>
      </c>
      <c r="AX736" t="s">
        <v>65</v>
      </c>
      <c r="AY736">
        <v>2.5000000000000001E-2</v>
      </c>
      <c r="AZ736" t="s">
        <v>65</v>
      </c>
      <c r="BA736" t="s">
        <v>65</v>
      </c>
      <c r="BB736" t="s">
        <v>65</v>
      </c>
      <c r="BC736" t="s">
        <v>65</v>
      </c>
      <c r="BD736" t="s">
        <v>65</v>
      </c>
      <c r="BE736" t="s">
        <v>65</v>
      </c>
      <c r="BF736" t="s">
        <v>9505</v>
      </c>
    </row>
    <row r="737" spans="1:58" hidden="1" x14ac:dyDescent="0.25">
      <c r="A737">
        <v>5</v>
      </c>
      <c r="B737">
        <v>64942912</v>
      </c>
      <c r="C737" t="s">
        <v>2792</v>
      </c>
      <c r="D737" t="s">
        <v>2793</v>
      </c>
      <c r="E737" t="s">
        <v>2537</v>
      </c>
      <c r="F737" t="s">
        <v>47</v>
      </c>
      <c r="G737" t="s">
        <v>48</v>
      </c>
      <c r="H737" t="s">
        <v>76</v>
      </c>
      <c r="T737" s="35"/>
      <c r="W737" s="23"/>
      <c r="X737" t="s">
        <v>2794</v>
      </c>
      <c r="Y737" t="s">
        <v>72</v>
      </c>
      <c r="Z737" t="s">
        <v>51</v>
      </c>
      <c r="AA737">
        <v>158.08000000000001</v>
      </c>
      <c r="AB737" t="s">
        <v>53</v>
      </c>
      <c r="AC737" t="s">
        <v>2795</v>
      </c>
      <c r="AF737" t="s">
        <v>55</v>
      </c>
      <c r="AG737">
        <v>1.2E-2</v>
      </c>
      <c r="AH737">
        <v>8.9629999999999992</v>
      </c>
      <c r="AI737">
        <v>1</v>
      </c>
      <c r="AJ737">
        <v>98.99</v>
      </c>
      <c r="AK737">
        <v>99</v>
      </c>
      <c r="AL737">
        <v>0</v>
      </c>
      <c r="AM737" s="35">
        <v>0</v>
      </c>
      <c r="AN737">
        <v>0</v>
      </c>
      <c r="AO737">
        <v>0</v>
      </c>
      <c r="AP737">
        <v>37</v>
      </c>
      <c r="AQ737">
        <v>1</v>
      </c>
      <c r="AR737">
        <v>0.95</v>
      </c>
      <c r="AS737">
        <v>1.3299999999999999E-2</v>
      </c>
      <c r="AT737">
        <v>6.5740000000000007E-2</v>
      </c>
      <c r="AU737" t="s">
        <v>65</v>
      </c>
      <c r="AV737">
        <v>5.5789999999999999E-2</v>
      </c>
      <c r="AW737">
        <v>6.3130000000000006E-2</v>
      </c>
      <c r="AX737">
        <v>7.6020000000000004E-2</v>
      </c>
      <c r="AY737">
        <v>2.632E-2</v>
      </c>
      <c r="AZ737" s="35">
        <v>3.4000000000000002E-4</v>
      </c>
      <c r="BA737" s="35">
        <v>1.6999999999999999E-3</v>
      </c>
      <c r="BB737">
        <v>1.5900000000000001E-3</v>
      </c>
      <c r="BC737">
        <v>1.9599999999999999E-3</v>
      </c>
      <c r="BD737" t="s">
        <v>65</v>
      </c>
      <c r="BE737">
        <v>1.0200000000000001E-3</v>
      </c>
      <c r="BF737" t="s">
        <v>2548</v>
      </c>
    </row>
    <row r="738" spans="1:58" hidden="1" x14ac:dyDescent="0.25">
      <c r="A738">
        <v>6</v>
      </c>
      <c r="B738">
        <v>34664603</v>
      </c>
      <c r="C738" t="s">
        <v>7813</v>
      </c>
      <c r="D738" t="s">
        <v>58</v>
      </c>
      <c r="E738" t="s">
        <v>7516</v>
      </c>
      <c r="F738" t="s">
        <v>97</v>
      </c>
      <c r="G738" t="s">
        <v>98</v>
      </c>
      <c r="H738" t="s">
        <v>49</v>
      </c>
      <c r="T738" s="35"/>
      <c r="W738" s="23"/>
      <c r="X738" t="s">
        <v>7814</v>
      </c>
      <c r="Y738" t="s">
        <v>52</v>
      </c>
      <c r="Z738" t="s">
        <v>51</v>
      </c>
      <c r="AA738">
        <v>244.85</v>
      </c>
      <c r="AB738" t="s">
        <v>150</v>
      </c>
      <c r="AC738" t="s">
        <v>55</v>
      </c>
      <c r="AF738" t="s">
        <v>55</v>
      </c>
      <c r="AG738">
        <v>0</v>
      </c>
      <c r="AH738">
        <v>0</v>
      </c>
      <c r="AI738">
        <v>0.52400000000000002</v>
      </c>
      <c r="AJ738" t="s">
        <v>55</v>
      </c>
      <c r="AK738" t="s">
        <v>55</v>
      </c>
      <c r="AL738" s="35">
        <v>0.53989036343074603</v>
      </c>
      <c r="AM738" s="35">
        <v>0.45402967108568398</v>
      </c>
      <c r="AN738">
        <v>0</v>
      </c>
      <c r="AO738">
        <v>0.62735683200000003</v>
      </c>
      <c r="AP738">
        <v>15</v>
      </c>
      <c r="AQ738">
        <v>1</v>
      </c>
      <c r="AR738">
        <v>0.4</v>
      </c>
      <c r="AS738" s="35" t="s">
        <v>65</v>
      </c>
      <c r="AT738" t="s">
        <v>65</v>
      </c>
      <c r="AU738" t="s">
        <v>65</v>
      </c>
      <c r="AV738" t="s">
        <v>65</v>
      </c>
      <c r="AW738" t="s">
        <v>65</v>
      </c>
      <c r="AX738" t="s">
        <v>65</v>
      </c>
      <c r="AY738">
        <v>6.25E-2</v>
      </c>
      <c r="AZ738" t="s">
        <v>65</v>
      </c>
      <c r="BA738" t="s">
        <v>65</v>
      </c>
      <c r="BB738" t="s">
        <v>65</v>
      </c>
      <c r="BC738" t="s">
        <v>65</v>
      </c>
      <c r="BD738" t="s">
        <v>65</v>
      </c>
      <c r="BE738" t="s">
        <v>65</v>
      </c>
      <c r="BF738" t="s">
        <v>7519</v>
      </c>
    </row>
    <row r="739" spans="1:58" hidden="1" x14ac:dyDescent="0.25">
      <c r="A739">
        <v>6</v>
      </c>
      <c r="B739">
        <v>165711553</v>
      </c>
      <c r="C739" t="s">
        <v>12635</v>
      </c>
      <c r="D739" t="s">
        <v>12636</v>
      </c>
      <c r="E739" t="s">
        <v>12393</v>
      </c>
      <c r="F739" t="s">
        <v>47</v>
      </c>
      <c r="G739" t="s">
        <v>48</v>
      </c>
      <c r="H739" t="s">
        <v>49</v>
      </c>
      <c r="T739" s="35"/>
      <c r="W739" s="23"/>
      <c r="X739" t="s">
        <v>12637</v>
      </c>
      <c r="Y739" t="s">
        <v>78</v>
      </c>
      <c r="Z739" t="s">
        <v>72</v>
      </c>
      <c r="AA739">
        <v>512.07000000000005</v>
      </c>
      <c r="AB739" t="s">
        <v>53</v>
      </c>
      <c r="AC739" t="s">
        <v>12638</v>
      </c>
      <c r="AF739" t="s">
        <v>55</v>
      </c>
      <c r="AG739">
        <v>0.99099999999999999</v>
      </c>
      <c r="AH739">
        <v>0</v>
      </c>
      <c r="AI739">
        <v>0</v>
      </c>
      <c r="AJ739">
        <v>51.67</v>
      </c>
      <c r="AK739">
        <v>60</v>
      </c>
      <c r="AL739" s="35">
        <v>4.1395019301237101E-4</v>
      </c>
      <c r="AM739" s="1">
        <v>1.4557202574926401E-17</v>
      </c>
      <c r="AN739">
        <v>0</v>
      </c>
      <c r="AO739">
        <v>0</v>
      </c>
      <c r="AP739">
        <v>39</v>
      </c>
      <c r="AQ739">
        <v>1</v>
      </c>
      <c r="AR739">
        <v>1</v>
      </c>
      <c r="AS739" s="35">
        <v>2.3769999999999999E-2</v>
      </c>
      <c r="AT739">
        <v>2.8799999999999999E-2</v>
      </c>
      <c r="AU739" t="s">
        <v>65</v>
      </c>
      <c r="AV739" t="s">
        <v>65</v>
      </c>
      <c r="AW739">
        <v>1.5699999999999999E-2</v>
      </c>
      <c r="AX739">
        <v>3.1969999999999998E-2</v>
      </c>
      <c r="AY739">
        <v>2.5000000000000001E-2</v>
      </c>
      <c r="AZ739">
        <v>5.9000000000000003E-4</v>
      </c>
      <c r="BA739">
        <v>7.2000000000000005E-4</v>
      </c>
      <c r="BB739">
        <v>2.5999999999999998E-4</v>
      </c>
      <c r="BC739">
        <v>6.9999999999999999E-4</v>
      </c>
      <c r="BD739" t="s">
        <v>65</v>
      </c>
      <c r="BE739" t="s">
        <v>65</v>
      </c>
      <c r="BF739" t="s">
        <v>9149</v>
      </c>
    </row>
    <row r="740" spans="1:58" hidden="1" x14ac:dyDescent="0.25">
      <c r="A740">
        <v>6</v>
      </c>
      <c r="B740">
        <v>88054869</v>
      </c>
      <c r="C740" t="s">
        <v>328</v>
      </c>
      <c r="D740" t="s">
        <v>58</v>
      </c>
      <c r="E740" t="s">
        <v>46</v>
      </c>
      <c r="F740" t="s">
        <v>85</v>
      </c>
      <c r="G740" t="s">
        <v>48</v>
      </c>
      <c r="H740" t="s">
        <v>76</v>
      </c>
      <c r="T740" s="35"/>
      <c r="W740" s="23"/>
      <c r="X740" t="s">
        <v>329</v>
      </c>
      <c r="Y740" t="s">
        <v>72</v>
      </c>
      <c r="Z740" t="s">
        <v>78</v>
      </c>
      <c r="AA740">
        <v>593.07000000000005</v>
      </c>
      <c r="AB740" t="s">
        <v>53</v>
      </c>
      <c r="AC740" t="s">
        <v>330</v>
      </c>
      <c r="AD740" t="s">
        <v>150</v>
      </c>
      <c r="AE740" t="s">
        <v>150</v>
      </c>
      <c r="AF740" t="s">
        <v>55</v>
      </c>
      <c r="AG740">
        <v>0</v>
      </c>
      <c r="AH740">
        <v>4.0250000000000004</v>
      </c>
      <c r="AI740">
        <v>1</v>
      </c>
      <c r="AJ740">
        <v>98.73</v>
      </c>
      <c r="AK740">
        <v>79</v>
      </c>
      <c r="AL740">
        <v>0</v>
      </c>
      <c r="AM740" s="35">
        <v>0</v>
      </c>
      <c r="AN740">
        <v>0</v>
      </c>
      <c r="AO740">
        <v>0</v>
      </c>
      <c r="AP740">
        <v>39</v>
      </c>
      <c r="AQ740">
        <v>1</v>
      </c>
      <c r="AR740">
        <v>1</v>
      </c>
      <c r="AS740">
        <v>2.4399999999999999E-3</v>
      </c>
      <c r="AT740" t="s">
        <v>65</v>
      </c>
      <c r="AU740" t="s">
        <v>65</v>
      </c>
      <c r="AV740" t="s">
        <v>65</v>
      </c>
      <c r="AW740" t="s">
        <v>65</v>
      </c>
      <c r="AX740" t="s">
        <v>65</v>
      </c>
      <c r="AY740">
        <v>2.5000000000000001E-2</v>
      </c>
      <c r="AZ740" s="35">
        <v>0</v>
      </c>
      <c r="BA740" s="35" t="s">
        <v>65</v>
      </c>
      <c r="BB740" t="s">
        <v>65</v>
      </c>
      <c r="BC740" t="s">
        <v>65</v>
      </c>
      <c r="BD740" t="s">
        <v>65</v>
      </c>
      <c r="BE740" t="s">
        <v>65</v>
      </c>
      <c r="BF740" t="s">
        <v>56</v>
      </c>
    </row>
    <row r="741" spans="1:58" hidden="1" x14ac:dyDescent="0.25">
      <c r="A741">
        <v>6</v>
      </c>
      <c r="B741">
        <v>88170802</v>
      </c>
      <c r="C741" t="s">
        <v>11914</v>
      </c>
      <c r="D741" t="s">
        <v>11915</v>
      </c>
      <c r="E741" t="s">
        <v>11689</v>
      </c>
      <c r="F741" t="s">
        <v>47</v>
      </c>
      <c r="G741" t="s">
        <v>98</v>
      </c>
      <c r="H741" t="s">
        <v>49</v>
      </c>
      <c r="T741" s="35"/>
      <c r="W741" s="23"/>
      <c r="X741" t="s">
        <v>11916</v>
      </c>
      <c r="Y741" t="s">
        <v>78</v>
      </c>
      <c r="Z741" t="s">
        <v>72</v>
      </c>
      <c r="AA741">
        <v>888.07</v>
      </c>
      <c r="AB741" t="s">
        <v>164</v>
      </c>
      <c r="AC741" t="s">
        <v>11917</v>
      </c>
      <c r="AF741" t="s">
        <v>55</v>
      </c>
      <c r="AG741">
        <v>0</v>
      </c>
      <c r="AH741">
        <v>0</v>
      </c>
      <c r="AI741">
        <v>0.95799999999999996</v>
      </c>
      <c r="AJ741">
        <v>100</v>
      </c>
      <c r="AK741">
        <v>93</v>
      </c>
      <c r="AL741" s="35">
        <v>0</v>
      </c>
      <c r="AM741">
        <v>0</v>
      </c>
      <c r="AN741">
        <v>0</v>
      </c>
      <c r="AO741">
        <v>0</v>
      </c>
      <c r="AP741">
        <v>39</v>
      </c>
      <c r="AQ741">
        <v>1</v>
      </c>
      <c r="AR741">
        <v>1</v>
      </c>
      <c r="AS741">
        <v>5.8549999999999998E-2</v>
      </c>
      <c r="AT741">
        <v>7.1559999999999999E-2</v>
      </c>
      <c r="AU741">
        <v>3.9010000000000003E-2</v>
      </c>
      <c r="AV741">
        <v>0.11332</v>
      </c>
      <c r="AW741">
        <v>0.10026</v>
      </c>
      <c r="AX741">
        <v>0.10144</v>
      </c>
      <c r="AY741">
        <v>2.5000000000000001E-2</v>
      </c>
      <c r="AZ741">
        <v>1.5E-3</v>
      </c>
      <c r="BA741">
        <v>1.8400000000000001E-3</v>
      </c>
      <c r="BB741">
        <v>2.5100000000000001E-3</v>
      </c>
      <c r="BC741">
        <v>2.5600000000000002E-3</v>
      </c>
      <c r="BD741">
        <v>8.0000000000000004E-4</v>
      </c>
      <c r="BE741">
        <v>2.5300000000000001E-3</v>
      </c>
      <c r="BF741" t="s">
        <v>4038</v>
      </c>
    </row>
    <row r="742" spans="1:58" hidden="1" x14ac:dyDescent="0.25">
      <c r="A742">
        <v>6</v>
      </c>
      <c r="B742">
        <v>36287136</v>
      </c>
      <c r="C742" t="s">
        <v>3518</v>
      </c>
      <c r="D742" t="s">
        <v>3519</v>
      </c>
      <c r="E742" t="s">
        <v>3383</v>
      </c>
      <c r="F742" t="s">
        <v>47</v>
      </c>
      <c r="G742" t="s">
        <v>48</v>
      </c>
      <c r="H742" t="s">
        <v>49</v>
      </c>
      <c r="T742" s="35"/>
      <c r="W742" s="23"/>
      <c r="X742" t="s">
        <v>3520</v>
      </c>
      <c r="Y742" t="s">
        <v>51</v>
      </c>
      <c r="Z742" t="s">
        <v>78</v>
      </c>
      <c r="AA742">
        <v>957.07</v>
      </c>
      <c r="AB742" t="s">
        <v>53</v>
      </c>
      <c r="AC742" t="s">
        <v>3521</v>
      </c>
      <c r="AF742" t="s">
        <v>55</v>
      </c>
      <c r="AG742">
        <v>0.998</v>
      </c>
      <c r="AH742">
        <v>0</v>
      </c>
      <c r="AI742">
        <v>0</v>
      </c>
      <c r="AJ742">
        <v>79.31</v>
      </c>
      <c r="AK742">
        <v>58</v>
      </c>
      <c r="AL742">
        <v>4.6812137118899401E-2</v>
      </c>
      <c r="AM742" s="1">
        <v>1.3940145274733601E-13</v>
      </c>
      <c r="AN742">
        <v>0</v>
      </c>
      <c r="AO742">
        <v>0</v>
      </c>
      <c r="AP742">
        <v>39</v>
      </c>
      <c r="AQ742">
        <v>1</v>
      </c>
      <c r="AR742">
        <v>1</v>
      </c>
      <c r="AS742">
        <v>1.244E-2</v>
      </c>
      <c r="AT742">
        <v>2.196E-2</v>
      </c>
      <c r="AU742" t="s">
        <v>65</v>
      </c>
      <c r="AV742">
        <v>4.1939999999999998E-2</v>
      </c>
      <c r="AW742">
        <v>3.6269999999999997E-2</v>
      </c>
      <c r="AX742">
        <v>1.839E-2</v>
      </c>
      <c r="AY742">
        <v>2.5000000000000001E-2</v>
      </c>
      <c r="AZ742" s="35">
        <v>2.9999999999999997E-4</v>
      </c>
      <c r="BA742">
        <v>5.4000000000000001E-4</v>
      </c>
      <c r="BB742">
        <v>7.9000000000000001E-4</v>
      </c>
      <c r="BC742">
        <v>3.5E-4</v>
      </c>
      <c r="BD742" t="s">
        <v>65</v>
      </c>
      <c r="BE742">
        <v>5.4000000000000001E-4</v>
      </c>
      <c r="BF742" t="s">
        <v>2419</v>
      </c>
    </row>
    <row r="743" spans="1:58" hidden="1" x14ac:dyDescent="0.25">
      <c r="A743">
        <v>6</v>
      </c>
      <c r="B743">
        <v>24721062</v>
      </c>
      <c r="C743" t="s">
        <v>8919</v>
      </c>
      <c r="D743" t="s">
        <v>8920</v>
      </c>
      <c r="E743" t="s">
        <v>8238</v>
      </c>
      <c r="F743" t="s">
        <v>974</v>
      </c>
      <c r="G743" t="s">
        <v>98</v>
      </c>
      <c r="H743" t="s">
        <v>49</v>
      </c>
      <c r="T743" s="35"/>
      <c r="W743" s="23"/>
      <c r="X743" t="s">
        <v>8921</v>
      </c>
      <c r="Y743" t="s">
        <v>52</v>
      </c>
      <c r="Z743" t="s">
        <v>51</v>
      </c>
      <c r="AA743">
        <v>466.08</v>
      </c>
      <c r="AB743" t="s">
        <v>150</v>
      </c>
      <c r="AC743" t="s">
        <v>55</v>
      </c>
      <c r="AF743" t="s">
        <v>55</v>
      </c>
      <c r="AG743">
        <v>0</v>
      </c>
      <c r="AH743">
        <v>0</v>
      </c>
      <c r="AI743">
        <v>1</v>
      </c>
      <c r="AJ743" t="s">
        <v>55</v>
      </c>
      <c r="AK743" t="s">
        <v>55</v>
      </c>
      <c r="AL743">
        <v>5.3259187347942299E-2</v>
      </c>
      <c r="AM743" s="35">
        <v>0.94655742425814104</v>
      </c>
      <c r="AN743">
        <v>0</v>
      </c>
      <c r="AO743">
        <v>0.67207291800000002</v>
      </c>
      <c r="AP743">
        <v>39</v>
      </c>
      <c r="AQ743">
        <v>1</v>
      </c>
      <c r="AR743">
        <v>1</v>
      </c>
      <c r="AS743" t="s">
        <v>65</v>
      </c>
      <c r="AT743" t="s">
        <v>65</v>
      </c>
      <c r="AU743">
        <v>9.8360000000000003E-2</v>
      </c>
      <c r="AV743" t="s">
        <v>65</v>
      </c>
      <c r="AW743" t="s">
        <v>65</v>
      </c>
      <c r="AX743" t="s">
        <v>65</v>
      </c>
      <c r="AY743">
        <v>2.5000000000000001E-2</v>
      </c>
      <c r="AZ743" t="s">
        <v>65</v>
      </c>
      <c r="BA743" t="s">
        <v>65</v>
      </c>
      <c r="BB743" t="s">
        <v>65</v>
      </c>
      <c r="BC743" t="s">
        <v>65</v>
      </c>
      <c r="BD743">
        <v>2.3999999999999998E-3</v>
      </c>
      <c r="BE743" t="s">
        <v>65</v>
      </c>
      <c r="BF743" t="s">
        <v>8241</v>
      </c>
    </row>
    <row r="744" spans="1:58" hidden="1" x14ac:dyDescent="0.25">
      <c r="A744">
        <v>6</v>
      </c>
      <c r="B744">
        <v>24705753</v>
      </c>
      <c r="C744" t="s">
        <v>8922</v>
      </c>
      <c r="D744" t="s">
        <v>8923</v>
      </c>
      <c r="E744" t="s">
        <v>8238</v>
      </c>
      <c r="F744" t="s">
        <v>975</v>
      </c>
      <c r="G744" t="s">
        <v>98</v>
      </c>
      <c r="H744" t="s">
        <v>76</v>
      </c>
      <c r="T744" s="35"/>
      <c r="W744" s="23"/>
      <c r="X744" t="s">
        <v>8921</v>
      </c>
      <c r="Y744" t="s">
        <v>52</v>
      </c>
      <c r="Z744" t="s">
        <v>51</v>
      </c>
      <c r="AA744">
        <v>156.07</v>
      </c>
      <c r="AB744" t="s">
        <v>100</v>
      </c>
      <c r="AC744" t="s">
        <v>55</v>
      </c>
      <c r="AF744" t="s">
        <v>55</v>
      </c>
      <c r="AG744">
        <v>0</v>
      </c>
      <c r="AH744">
        <v>0</v>
      </c>
      <c r="AI744">
        <v>0.92600000000000005</v>
      </c>
      <c r="AJ744" t="s">
        <v>55</v>
      </c>
      <c r="AK744" t="s">
        <v>55</v>
      </c>
      <c r="AL744" s="35">
        <v>5.3259187347942299E-2</v>
      </c>
      <c r="AM744" s="35">
        <v>0.94655742425814104</v>
      </c>
      <c r="AN744">
        <v>0</v>
      </c>
      <c r="AO744">
        <v>0.67207291800000002</v>
      </c>
      <c r="AP744">
        <v>39</v>
      </c>
      <c r="AQ744">
        <v>1</v>
      </c>
      <c r="AR744">
        <v>1</v>
      </c>
      <c r="AS744" t="s">
        <v>65</v>
      </c>
      <c r="AT744" t="s">
        <v>65</v>
      </c>
      <c r="AU744" t="s">
        <v>65</v>
      </c>
      <c r="AV744">
        <v>5.8659999999999997E-2</v>
      </c>
      <c r="AW744" t="s">
        <v>65</v>
      </c>
      <c r="AX744" t="s">
        <v>65</v>
      </c>
      <c r="AY744">
        <v>2.5000000000000001E-2</v>
      </c>
      <c r="AZ744" t="s">
        <v>65</v>
      </c>
      <c r="BA744" t="s">
        <v>65</v>
      </c>
      <c r="BB744" t="s">
        <v>65</v>
      </c>
      <c r="BC744" t="s">
        <v>65</v>
      </c>
      <c r="BD744" t="s">
        <v>65</v>
      </c>
      <c r="BE744">
        <v>1.0200000000000001E-3</v>
      </c>
      <c r="BF744" t="s">
        <v>8241</v>
      </c>
    </row>
    <row r="745" spans="1:58" hidden="1" x14ac:dyDescent="0.25">
      <c r="A745">
        <v>7</v>
      </c>
      <c r="B745">
        <v>112579733</v>
      </c>
      <c r="C745" t="s">
        <v>5587</v>
      </c>
      <c r="D745" t="s">
        <v>5588</v>
      </c>
      <c r="E745" t="s">
        <v>5308</v>
      </c>
      <c r="F745" t="s">
        <v>47</v>
      </c>
      <c r="G745" t="s">
        <v>48</v>
      </c>
      <c r="H745" t="s">
        <v>49</v>
      </c>
      <c r="T745" s="35"/>
      <c r="W745" s="23"/>
      <c r="X745" t="s">
        <v>5589</v>
      </c>
      <c r="Y745" t="s">
        <v>78</v>
      </c>
      <c r="Z745" t="s">
        <v>72</v>
      </c>
      <c r="AA745">
        <v>588.07000000000005</v>
      </c>
      <c r="AB745" t="s">
        <v>53</v>
      </c>
      <c r="AC745" t="s">
        <v>5590</v>
      </c>
      <c r="AF745" t="s">
        <v>55</v>
      </c>
      <c r="AG745">
        <v>0.98899999999999999</v>
      </c>
      <c r="AH745">
        <v>0</v>
      </c>
      <c r="AI745">
        <v>0.998</v>
      </c>
      <c r="AJ745">
        <v>94.64</v>
      </c>
      <c r="AK745">
        <v>56</v>
      </c>
      <c r="AL745">
        <v>9.1867844923136498E-3</v>
      </c>
      <c r="AM745" s="35">
        <v>0.99081083987416996</v>
      </c>
      <c r="AN745">
        <v>0</v>
      </c>
      <c r="AO745">
        <v>0.63614108700000005</v>
      </c>
      <c r="AP745">
        <v>39</v>
      </c>
      <c r="AQ745">
        <v>1</v>
      </c>
      <c r="AR745">
        <v>1</v>
      </c>
      <c r="AS745">
        <v>1.1520000000000001E-2</v>
      </c>
      <c r="AT745">
        <v>1.413E-2</v>
      </c>
      <c r="AU745">
        <v>1.5789999999999998E-2</v>
      </c>
      <c r="AV745">
        <v>0.10811</v>
      </c>
      <c r="AW745" t="s">
        <v>65</v>
      </c>
      <c r="AX745">
        <v>5.2089999999999997E-2</v>
      </c>
      <c r="AY745">
        <v>2.5000000000000001E-2</v>
      </c>
      <c r="AZ745">
        <v>2.7999999999999998E-4</v>
      </c>
      <c r="BA745">
        <v>3.4000000000000002E-4</v>
      </c>
      <c r="BB745" t="s">
        <v>65</v>
      </c>
      <c r="BC745">
        <v>1.2199999999999999E-3</v>
      </c>
      <c r="BD745">
        <v>2.0000000000000001E-4</v>
      </c>
      <c r="BE745">
        <v>1.9400000000000001E-3</v>
      </c>
      <c r="BF745" t="s">
        <v>1640</v>
      </c>
    </row>
    <row r="746" spans="1:58" hidden="1" x14ac:dyDescent="0.25">
      <c r="A746">
        <v>7</v>
      </c>
      <c r="B746">
        <v>100061150</v>
      </c>
      <c r="C746" t="s">
        <v>5575</v>
      </c>
      <c r="D746" t="s">
        <v>58</v>
      </c>
      <c r="E746" t="s">
        <v>5308</v>
      </c>
      <c r="F746" t="s">
        <v>47</v>
      </c>
      <c r="G746" t="s">
        <v>60</v>
      </c>
      <c r="H746" t="s">
        <v>76</v>
      </c>
      <c r="T746" s="35"/>
      <c r="W746" s="23"/>
      <c r="X746" t="s">
        <v>5576</v>
      </c>
      <c r="Y746" t="s">
        <v>3365</v>
      </c>
      <c r="Z746" t="s">
        <v>51</v>
      </c>
      <c r="AA746">
        <v>949.24</v>
      </c>
      <c r="AB746" t="s">
        <v>63</v>
      </c>
      <c r="AC746" t="s">
        <v>55</v>
      </c>
      <c r="AF746" t="s">
        <v>55</v>
      </c>
      <c r="AG746">
        <v>0</v>
      </c>
      <c r="AH746">
        <v>0</v>
      </c>
      <c r="AI746">
        <v>0</v>
      </c>
      <c r="AJ746" t="s">
        <v>55</v>
      </c>
      <c r="AK746" t="s">
        <v>55</v>
      </c>
      <c r="AL746" s="35">
        <v>0.85045797760292596</v>
      </c>
      <c r="AM746" s="35">
        <v>1.2081249396300901E-2</v>
      </c>
      <c r="AN746">
        <v>0</v>
      </c>
      <c r="AO746">
        <v>0</v>
      </c>
      <c r="AP746">
        <v>39</v>
      </c>
      <c r="AQ746">
        <v>1</v>
      </c>
      <c r="AR746">
        <v>1</v>
      </c>
      <c r="AS746">
        <v>8.8900000000000003E-3</v>
      </c>
      <c r="AT746">
        <v>1.1939999999999999E-2</v>
      </c>
      <c r="AU746" t="s">
        <v>65</v>
      </c>
      <c r="AV746">
        <v>2.0330000000000001E-2</v>
      </c>
      <c r="AW746">
        <v>3.6269999999999997E-2</v>
      </c>
      <c r="AX746">
        <v>0.10437</v>
      </c>
      <c r="AY746">
        <v>2.5000000000000001E-2</v>
      </c>
      <c r="AZ746">
        <v>2.1000000000000001E-4</v>
      </c>
      <c r="BA746">
        <v>2.9E-4</v>
      </c>
      <c r="BB746">
        <v>7.9000000000000001E-4</v>
      </c>
      <c r="BC746">
        <v>2.63E-3</v>
      </c>
      <c r="BD746" t="s">
        <v>65</v>
      </c>
      <c r="BE746">
        <v>0</v>
      </c>
      <c r="BF746" t="s">
        <v>1640</v>
      </c>
    </row>
    <row r="747" spans="1:58" hidden="1" x14ac:dyDescent="0.25">
      <c r="A747">
        <v>8</v>
      </c>
      <c r="B747">
        <v>67590150</v>
      </c>
      <c r="C747" t="s">
        <v>10623</v>
      </c>
      <c r="D747" t="s">
        <v>10624</v>
      </c>
      <c r="E747" t="s">
        <v>10285</v>
      </c>
      <c r="F747" t="s">
        <v>47</v>
      </c>
      <c r="G747" t="s">
        <v>60</v>
      </c>
      <c r="H747" t="s">
        <v>76</v>
      </c>
      <c r="T747" s="35"/>
      <c r="W747" s="23"/>
      <c r="X747" t="s">
        <v>10625</v>
      </c>
      <c r="Y747" t="s">
        <v>78</v>
      </c>
      <c r="Z747" t="s">
        <v>72</v>
      </c>
      <c r="AA747">
        <v>650.29</v>
      </c>
      <c r="AB747" t="s">
        <v>494</v>
      </c>
      <c r="AC747" t="s">
        <v>10626</v>
      </c>
      <c r="AD747" t="s">
        <v>64</v>
      </c>
      <c r="AE747" t="s">
        <v>64</v>
      </c>
      <c r="AF747" t="s">
        <v>55</v>
      </c>
      <c r="AG747">
        <v>0</v>
      </c>
      <c r="AH747">
        <v>0</v>
      </c>
      <c r="AI747">
        <v>0</v>
      </c>
      <c r="AJ747">
        <v>90.91</v>
      </c>
      <c r="AK747">
        <v>11</v>
      </c>
      <c r="AL747" s="35">
        <v>0.71191898262284004</v>
      </c>
      <c r="AM747" s="35">
        <v>1.6940285722438601E-2</v>
      </c>
      <c r="AN747">
        <v>0</v>
      </c>
      <c r="AO747">
        <v>0.51750659600000004</v>
      </c>
      <c r="AP747">
        <v>39</v>
      </c>
      <c r="AQ747">
        <v>1</v>
      </c>
      <c r="AR747">
        <v>1</v>
      </c>
      <c r="AS747">
        <v>5.7200000000000001E-2</v>
      </c>
      <c r="AT747">
        <v>0.13669999999999999</v>
      </c>
      <c r="AU747">
        <v>3.1329999999999997E-2</v>
      </c>
      <c r="AV747">
        <v>0.24371000000000001</v>
      </c>
      <c r="AW747">
        <v>0.19497</v>
      </c>
      <c r="AX747">
        <v>0.15062999999999999</v>
      </c>
      <c r="AY747">
        <v>2.5000000000000001E-2</v>
      </c>
      <c r="AZ747">
        <v>1.4599999999999999E-3</v>
      </c>
      <c r="BA747">
        <v>3.63E-3</v>
      </c>
      <c r="BB747">
        <v>5.2900000000000004E-3</v>
      </c>
      <c r="BC747">
        <v>3.9699999999999996E-3</v>
      </c>
      <c r="BD747">
        <v>5.9999999999999995E-4</v>
      </c>
      <c r="BE747">
        <v>6.4599999999999996E-3</v>
      </c>
      <c r="BF747" t="s">
        <v>10287</v>
      </c>
    </row>
    <row r="748" spans="1:58" hidden="1" x14ac:dyDescent="0.25">
      <c r="A748">
        <v>8</v>
      </c>
      <c r="B748">
        <v>13425008</v>
      </c>
      <c r="C748" t="s">
        <v>7874</v>
      </c>
      <c r="D748" t="s">
        <v>7875</v>
      </c>
      <c r="E748" t="s">
        <v>7516</v>
      </c>
      <c r="F748" t="s">
        <v>47</v>
      </c>
      <c r="G748" t="s">
        <v>48</v>
      </c>
      <c r="H748" t="s">
        <v>76</v>
      </c>
      <c r="T748" s="35"/>
      <c r="W748" s="23"/>
      <c r="X748" t="s">
        <v>7876</v>
      </c>
      <c r="Y748" t="s">
        <v>78</v>
      </c>
      <c r="Z748" t="s">
        <v>72</v>
      </c>
      <c r="AA748">
        <v>674.07</v>
      </c>
      <c r="AB748" t="s">
        <v>53</v>
      </c>
      <c r="AC748" t="s">
        <v>7877</v>
      </c>
      <c r="AD748" t="s">
        <v>64</v>
      </c>
      <c r="AE748" t="s">
        <v>64</v>
      </c>
      <c r="AF748" t="s">
        <v>55</v>
      </c>
      <c r="AG748">
        <v>0.99299999999999999</v>
      </c>
      <c r="AH748">
        <v>0</v>
      </c>
      <c r="AI748">
        <v>0</v>
      </c>
      <c r="AJ748">
        <v>79.099999999999994</v>
      </c>
      <c r="AK748">
        <v>67</v>
      </c>
      <c r="AL748" s="35">
        <v>0</v>
      </c>
      <c r="AM748" s="35">
        <v>0</v>
      </c>
      <c r="AN748">
        <v>0</v>
      </c>
      <c r="AO748">
        <v>0</v>
      </c>
      <c r="AP748">
        <v>39</v>
      </c>
      <c r="AQ748">
        <v>1</v>
      </c>
      <c r="AR748">
        <v>1</v>
      </c>
      <c r="AS748">
        <v>9.41E-3</v>
      </c>
      <c r="AT748">
        <v>1.745E-2</v>
      </c>
      <c r="AU748">
        <v>1.5789999999999998E-2</v>
      </c>
      <c r="AV748">
        <v>3.9530000000000003E-2</v>
      </c>
      <c r="AW748">
        <v>1.5699999999999999E-2</v>
      </c>
      <c r="AX748" t="s">
        <v>65</v>
      </c>
      <c r="AY748">
        <v>2.5000000000000001E-2</v>
      </c>
      <c r="AZ748">
        <v>2.0000000000000001E-4</v>
      </c>
      <c r="BA748">
        <v>3.3E-4</v>
      </c>
      <c r="BB748">
        <v>2.5999999999999998E-4</v>
      </c>
      <c r="BC748" t="s">
        <v>65</v>
      </c>
      <c r="BD748">
        <v>2.0000000000000001E-4</v>
      </c>
      <c r="BE748">
        <v>5.1000000000000004E-4</v>
      </c>
      <c r="BF748" t="s">
        <v>7519</v>
      </c>
    </row>
    <row r="749" spans="1:58" hidden="1" x14ac:dyDescent="0.25">
      <c r="A749">
        <v>8</v>
      </c>
      <c r="B749">
        <v>11619546</v>
      </c>
      <c r="C749" t="s">
        <v>397</v>
      </c>
      <c r="D749" t="s">
        <v>398</v>
      </c>
      <c r="E749" t="s">
        <v>46</v>
      </c>
      <c r="F749" t="s">
        <v>47</v>
      </c>
      <c r="G749" t="s">
        <v>48</v>
      </c>
      <c r="H749" t="s">
        <v>76</v>
      </c>
      <c r="T749" s="35"/>
      <c r="W749" s="23"/>
      <c r="X749" t="s">
        <v>399</v>
      </c>
      <c r="Y749" t="s">
        <v>78</v>
      </c>
      <c r="Z749" t="s">
        <v>51</v>
      </c>
      <c r="AA749">
        <v>1019.07</v>
      </c>
      <c r="AB749" t="s">
        <v>53</v>
      </c>
      <c r="AC749" t="s">
        <v>400</v>
      </c>
      <c r="AF749" t="s">
        <v>55</v>
      </c>
      <c r="AG749">
        <v>0.999</v>
      </c>
      <c r="AH749">
        <v>0</v>
      </c>
      <c r="AI749">
        <v>0</v>
      </c>
      <c r="AJ749">
        <v>73.680000000000007</v>
      </c>
      <c r="AK749">
        <v>38</v>
      </c>
      <c r="AL749">
        <v>0</v>
      </c>
      <c r="AM749" s="35">
        <v>0</v>
      </c>
      <c r="AN749">
        <v>0</v>
      </c>
      <c r="AO749">
        <v>0</v>
      </c>
      <c r="AP749">
        <v>39</v>
      </c>
      <c r="AQ749">
        <v>1</v>
      </c>
      <c r="AR749">
        <v>1</v>
      </c>
      <c r="AS749">
        <v>5.3199999999999997E-2</v>
      </c>
      <c r="AT749">
        <v>8.4330000000000002E-2</v>
      </c>
      <c r="AU749">
        <v>6.1699999999999998E-2</v>
      </c>
      <c r="AV749" t="s">
        <v>65</v>
      </c>
      <c r="AW749" t="s">
        <v>65</v>
      </c>
      <c r="AX749" t="s">
        <v>65</v>
      </c>
      <c r="AY749">
        <v>2.5000000000000001E-2</v>
      </c>
      <c r="AZ749">
        <v>1.31E-3</v>
      </c>
      <c r="BA749">
        <v>1.9400000000000001E-3</v>
      </c>
      <c r="BB749" t="s">
        <v>65</v>
      </c>
      <c r="BC749" t="s">
        <v>65</v>
      </c>
      <c r="BD749">
        <v>1.4E-3</v>
      </c>
      <c r="BE749" t="s">
        <v>65</v>
      </c>
      <c r="BF749" t="s">
        <v>56</v>
      </c>
    </row>
    <row r="750" spans="1:58" hidden="1" x14ac:dyDescent="0.25">
      <c r="A750">
        <v>8</v>
      </c>
      <c r="B750">
        <v>144651725</v>
      </c>
      <c r="C750" t="s">
        <v>4897</v>
      </c>
      <c r="D750" t="s">
        <v>58</v>
      </c>
      <c r="E750" t="s">
        <v>4574</v>
      </c>
      <c r="F750" t="s">
        <v>47</v>
      </c>
      <c r="G750" t="s">
        <v>60</v>
      </c>
      <c r="H750" t="s">
        <v>76</v>
      </c>
      <c r="T750" s="35"/>
      <c r="W750" s="23"/>
      <c r="X750" t="s">
        <v>4898</v>
      </c>
      <c r="Y750" t="s">
        <v>51</v>
      </c>
      <c r="Z750" t="s">
        <v>3365</v>
      </c>
      <c r="AA750">
        <v>558.02</v>
      </c>
      <c r="AB750" t="s">
        <v>63</v>
      </c>
      <c r="AC750" t="s">
        <v>55</v>
      </c>
      <c r="AD750" t="s">
        <v>150</v>
      </c>
      <c r="AE750" t="s">
        <v>150</v>
      </c>
      <c r="AF750" t="s">
        <v>55</v>
      </c>
      <c r="AG750">
        <v>0</v>
      </c>
      <c r="AH750">
        <v>0</v>
      </c>
      <c r="AI750">
        <v>0</v>
      </c>
      <c r="AJ750" t="s">
        <v>55</v>
      </c>
      <c r="AK750" t="s">
        <v>55</v>
      </c>
      <c r="AL750">
        <v>0</v>
      </c>
      <c r="AM750" s="35">
        <v>0</v>
      </c>
      <c r="AN750">
        <v>0</v>
      </c>
      <c r="AO750">
        <v>0</v>
      </c>
      <c r="AP750">
        <v>39</v>
      </c>
      <c r="AQ750">
        <v>1</v>
      </c>
      <c r="AR750">
        <v>1</v>
      </c>
      <c r="AS750">
        <v>1.06E-3</v>
      </c>
      <c r="AT750">
        <v>2.017E-2</v>
      </c>
      <c r="AU750" t="s">
        <v>65</v>
      </c>
      <c r="AV750" t="s">
        <v>65</v>
      </c>
      <c r="AW750" t="s">
        <v>65</v>
      </c>
      <c r="AX750" t="s">
        <v>65</v>
      </c>
      <c r="AY750">
        <v>2.5000000000000001E-2</v>
      </c>
      <c r="AZ750" s="1">
        <v>1.77E-5</v>
      </c>
      <c r="BA750" s="35">
        <v>2.5999999999999998E-4</v>
      </c>
      <c r="BB750" t="s">
        <v>65</v>
      </c>
      <c r="BC750" t="s">
        <v>65</v>
      </c>
      <c r="BD750" t="s">
        <v>65</v>
      </c>
      <c r="BE750" t="s">
        <v>65</v>
      </c>
      <c r="BF750" t="s">
        <v>910</v>
      </c>
    </row>
    <row r="751" spans="1:58" hidden="1" x14ac:dyDescent="0.25">
      <c r="A751">
        <v>8</v>
      </c>
      <c r="B751">
        <v>145753041</v>
      </c>
      <c r="C751" t="s">
        <v>4902</v>
      </c>
      <c r="D751" t="s">
        <v>58</v>
      </c>
      <c r="E751" t="s">
        <v>4574</v>
      </c>
      <c r="F751" t="s">
        <v>97</v>
      </c>
      <c r="G751" t="s">
        <v>98</v>
      </c>
      <c r="H751" t="s">
        <v>76</v>
      </c>
      <c r="T751" s="35"/>
      <c r="W751" s="23"/>
      <c r="X751" t="s">
        <v>4903</v>
      </c>
      <c r="Y751" t="s">
        <v>51</v>
      </c>
      <c r="Z751" t="s">
        <v>52</v>
      </c>
      <c r="AA751">
        <v>341.25</v>
      </c>
      <c r="AB751" t="s">
        <v>164</v>
      </c>
      <c r="AC751" t="s">
        <v>4904</v>
      </c>
      <c r="AD751" t="s">
        <v>100</v>
      </c>
      <c r="AE751" t="s">
        <v>100</v>
      </c>
      <c r="AF751" t="s">
        <v>55</v>
      </c>
      <c r="AG751">
        <v>0</v>
      </c>
      <c r="AH751">
        <v>0</v>
      </c>
      <c r="AI751">
        <v>0.996</v>
      </c>
      <c r="AJ751">
        <v>98.78</v>
      </c>
      <c r="AK751">
        <v>82</v>
      </c>
      <c r="AL751">
        <v>0.51757888017167797</v>
      </c>
      <c r="AM751">
        <v>6.6676329829884898E-3</v>
      </c>
      <c r="AN751">
        <v>0</v>
      </c>
      <c r="AO751">
        <v>0</v>
      </c>
      <c r="AP751">
        <v>39</v>
      </c>
      <c r="AQ751">
        <v>1</v>
      </c>
      <c r="AR751">
        <v>1</v>
      </c>
      <c r="AS751">
        <v>6.8999999999999997E-4</v>
      </c>
      <c r="AT751">
        <v>9.8700000000000003E-3</v>
      </c>
      <c r="AU751" t="s">
        <v>65</v>
      </c>
      <c r="AV751" t="s">
        <v>65</v>
      </c>
      <c r="AW751" t="s">
        <v>65</v>
      </c>
      <c r="AX751" t="s">
        <v>65</v>
      </c>
      <c r="AY751">
        <v>2.5000000000000001E-2</v>
      </c>
      <c r="AZ751" s="1">
        <v>8.6000000000000007E-6</v>
      </c>
      <c r="BA751">
        <v>1.2E-4</v>
      </c>
      <c r="BB751" t="s">
        <v>65</v>
      </c>
      <c r="BC751" t="s">
        <v>65</v>
      </c>
      <c r="BD751" t="s">
        <v>65</v>
      </c>
      <c r="BE751" t="s">
        <v>65</v>
      </c>
      <c r="BF751" t="s">
        <v>910</v>
      </c>
    </row>
    <row r="752" spans="1:58" hidden="1" x14ac:dyDescent="0.25">
      <c r="A752">
        <v>9</v>
      </c>
      <c r="B752">
        <v>135759446</v>
      </c>
      <c r="C752" t="s">
        <v>10645</v>
      </c>
      <c r="D752" t="s">
        <v>10646</v>
      </c>
      <c r="E752" t="s">
        <v>10285</v>
      </c>
      <c r="F752" t="s">
        <v>47</v>
      </c>
      <c r="G752" t="s">
        <v>48</v>
      </c>
      <c r="H752" t="s">
        <v>76</v>
      </c>
      <c r="T752" s="35"/>
      <c r="W752" s="23"/>
      <c r="X752" t="s">
        <v>10647</v>
      </c>
      <c r="Y752" t="s">
        <v>78</v>
      </c>
      <c r="Z752" t="s">
        <v>72</v>
      </c>
      <c r="AA752">
        <v>503.07</v>
      </c>
      <c r="AB752" t="s">
        <v>53</v>
      </c>
      <c r="AC752" t="s">
        <v>4406</v>
      </c>
      <c r="AF752" t="s">
        <v>55</v>
      </c>
      <c r="AG752">
        <v>1</v>
      </c>
      <c r="AH752">
        <v>7.0670000000000002</v>
      </c>
      <c r="AI752">
        <v>1</v>
      </c>
      <c r="AJ752">
        <v>98.77</v>
      </c>
      <c r="AK752">
        <v>81</v>
      </c>
      <c r="AL752">
        <v>0.74734040350077502</v>
      </c>
      <c r="AM752" s="35">
        <v>0.21281405322393601</v>
      </c>
      <c r="AN752">
        <v>0</v>
      </c>
      <c r="AO752">
        <v>0.57933535999999997</v>
      </c>
      <c r="AP752">
        <v>39</v>
      </c>
      <c r="AQ752">
        <v>1</v>
      </c>
      <c r="AR752">
        <v>1</v>
      </c>
      <c r="AS752">
        <v>1.925E-2</v>
      </c>
      <c r="AT752">
        <v>3.1919999999999997E-2</v>
      </c>
      <c r="AU752" t="s">
        <v>65</v>
      </c>
      <c r="AV752" t="s">
        <v>65</v>
      </c>
      <c r="AW752">
        <v>1.5699999999999999E-2</v>
      </c>
      <c r="AX752">
        <v>2.2939999999999999E-2</v>
      </c>
      <c r="AY752">
        <v>2.5000000000000001E-2</v>
      </c>
      <c r="AZ752">
        <v>4.8000000000000001E-4</v>
      </c>
      <c r="BA752">
        <v>8.0000000000000004E-4</v>
      </c>
      <c r="BB752">
        <v>2.5999999999999998E-4</v>
      </c>
      <c r="BC752">
        <v>4.6999999999999999E-4</v>
      </c>
      <c r="BD752" t="s">
        <v>65</v>
      </c>
      <c r="BE752" t="s">
        <v>65</v>
      </c>
      <c r="BF752" t="s">
        <v>10287</v>
      </c>
    </row>
    <row r="753" spans="1:58" hidden="1" x14ac:dyDescent="0.25">
      <c r="A753">
        <v>8</v>
      </c>
      <c r="B753">
        <v>86241952</v>
      </c>
      <c r="C753" t="s">
        <v>5617</v>
      </c>
      <c r="D753" t="s">
        <v>58</v>
      </c>
      <c r="E753" t="s">
        <v>5308</v>
      </c>
      <c r="F753" t="s">
        <v>47</v>
      </c>
      <c r="G753" t="s">
        <v>48</v>
      </c>
      <c r="H753" t="s">
        <v>49</v>
      </c>
      <c r="T753" s="35"/>
      <c r="W753" s="23"/>
      <c r="X753" t="s">
        <v>5618</v>
      </c>
      <c r="Y753" t="s">
        <v>72</v>
      </c>
      <c r="Z753" t="s">
        <v>78</v>
      </c>
      <c r="AA753">
        <v>613.07000000000005</v>
      </c>
      <c r="AB753" t="s">
        <v>53</v>
      </c>
      <c r="AC753" t="s">
        <v>5619</v>
      </c>
      <c r="AF753" t="s">
        <v>55</v>
      </c>
      <c r="AG753">
        <v>0.96799999999999997</v>
      </c>
      <c r="AH753">
        <v>9.0030000000000001</v>
      </c>
      <c r="AI753">
        <v>0.98799999999999999</v>
      </c>
      <c r="AJ753">
        <v>67.42</v>
      </c>
      <c r="AK753">
        <v>89</v>
      </c>
      <c r="AL753">
        <v>0.60395095639597896</v>
      </c>
      <c r="AM753" s="1">
        <v>3.7736609117266702E-5</v>
      </c>
      <c r="AN753">
        <v>0.84452220099999997</v>
      </c>
      <c r="AO753">
        <v>0</v>
      </c>
      <c r="AP753">
        <v>39</v>
      </c>
      <c r="AQ753">
        <v>1</v>
      </c>
      <c r="AR753">
        <v>1</v>
      </c>
      <c r="AS753">
        <v>2.3E-3</v>
      </c>
      <c r="AT753">
        <v>5.6899999999999997E-3</v>
      </c>
      <c r="AU753" t="s">
        <v>65</v>
      </c>
      <c r="AV753" t="s">
        <v>65</v>
      </c>
      <c r="AW753" t="s">
        <v>65</v>
      </c>
      <c r="AX753" t="s">
        <v>65</v>
      </c>
      <c r="AY753">
        <v>2.5000000000000001E-2</v>
      </c>
      <c r="AZ753" s="1">
        <v>4.9499999999999997E-5</v>
      </c>
      <c r="BA753" s="35">
        <v>1.2E-4</v>
      </c>
      <c r="BB753" t="s">
        <v>65</v>
      </c>
      <c r="BC753" t="s">
        <v>65</v>
      </c>
      <c r="BD753" t="s">
        <v>65</v>
      </c>
      <c r="BE753" t="s">
        <v>65</v>
      </c>
      <c r="BF753" t="s">
        <v>1640</v>
      </c>
    </row>
    <row r="754" spans="1:58" hidden="1" x14ac:dyDescent="0.25">
      <c r="A754">
        <v>1</v>
      </c>
      <c r="B754">
        <v>150230578</v>
      </c>
      <c r="C754" t="s">
        <v>13195</v>
      </c>
      <c r="D754" t="s">
        <v>13196</v>
      </c>
      <c r="E754" t="s">
        <v>13153</v>
      </c>
      <c r="F754" t="s">
        <v>47</v>
      </c>
      <c r="G754" t="s">
        <v>48</v>
      </c>
      <c r="H754" t="s">
        <v>76</v>
      </c>
      <c r="T754" s="35"/>
      <c r="W754" s="23"/>
      <c r="X754" t="s">
        <v>13197</v>
      </c>
      <c r="Y754" t="s">
        <v>78</v>
      </c>
      <c r="Z754" t="s">
        <v>52</v>
      </c>
      <c r="AA754">
        <v>681.07</v>
      </c>
      <c r="AB754" t="s">
        <v>53</v>
      </c>
      <c r="AC754" t="s">
        <v>13198</v>
      </c>
      <c r="AD754" t="s">
        <v>175</v>
      </c>
      <c r="AE754" t="s">
        <v>175</v>
      </c>
      <c r="AF754" t="s">
        <v>55</v>
      </c>
      <c r="AG754">
        <v>0.998</v>
      </c>
      <c r="AH754">
        <v>4.1779999999999999</v>
      </c>
      <c r="AI754">
        <v>1</v>
      </c>
      <c r="AJ754" t="s">
        <v>55</v>
      </c>
      <c r="AK754" t="s">
        <v>55</v>
      </c>
      <c r="AL754">
        <v>0.19752963866708401</v>
      </c>
      <c r="AM754" s="1">
        <v>1.4347164409070301E-9</v>
      </c>
      <c r="AN754">
        <v>0.56435767699999995</v>
      </c>
      <c r="AO754">
        <v>0</v>
      </c>
      <c r="AP754">
        <v>39</v>
      </c>
      <c r="AQ754">
        <v>1</v>
      </c>
      <c r="AR754">
        <v>1</v>
      </c>
      <c r="AS754">
        <v>3.2419999999999997E-2</v>
      </c>
      <c r="AT754">
        <v>4.8039999999999999E-2</v>
      </c>
      <c r="AU754">
        <v>4.6629999999999998E-2</v>
      </c>
      <c r="AV754">
        <v>1</v>
      </c>
      <c r="AW754">
        <v>2.6040000000000001E-2</v>
      </c>
      <c r="AX754">
        <v>4.9790000000000001E-2</v>
      </c>
      <c r="AY754">
        <v>2.5000000000000001E-2</v>
      </c>
      <c r="AZ754">
        <v>8.1999999999999998E-4</v>
      </c>
      <c r="BA754">
        <v>1.2099999999999999E-3</v>
      </c>
      <c r="BB754">
        <v>5.2999999999999998E-4</v>
      </c>
      <c r="BC754">
        <v>1.16E-3</v>
      </c>
      <c r="BD754">
        <v>1E-3</v>
      </c>
      <c r="BE754">
        <v>0.02</v>
      </c>
      <c r="BF754" t="s">
        <v>13156</v>
      </c>
    </row>
    <row r="755" spans="1:58" hidden="1" x14ac:dyDescent="0.25">
      <c r="A755">
        <v>8</v>
      </c>
      <c r="B755">
        <v>61121343</v>
      </c>
      <c r="C755" t="s">
        <v>14194</v>
      </c>
      <c r="D755" t="s">
        <v>58</v>
      </c>
      <c r="E755" t="s">
        <v>13822</v>
      </c>
      <c r="F755" t="s">
        <v>97</v>
      </c>
      <c r="G755" t="s">
        <v>98</v>
      </c>
      <c r="H755" t="s">
        <v>49</v>
      </c>
      <c r="T755" s="35"/>
      <c r="W755" s="23"/>
      <c r="X755" t="s">
        <v>14195</v>
      </c>
      <c r="Y755" t="s">
        <v>78</v>
      </c>
      <c r="Z755" t="s">
        <v>52</v>
      </c>
      <c r="AA755">
        <v>911.07</v>
      </c>
      <c r="AB755" t="s">
        <v>100</v>
      </c>
      <c r="AC755" t="s">
        <v>55</v>
      </c>
      <c r="AF755" t="s">
        <v>55</v>
      </c>
      <c r="AG755">
        <v>0</v>
      </c>
      <c r="AH755">
        <v>0</v>
      </c>
      <c r="AI755">
        <v>1</v>
      </c>
      <c r="AJ755" t="s">
        <v>55</v>
      </c>
      <c r="AK755" t="s">
        <v>55</v>
      </c>
      <c r="AL755" s="35">
        <v>0.21577527463582699</v>
      </c>
      <c r="AM755" s="35">
        <v>0.78392746680870895</v>
      </c>
      <c r="AN755">
        <v>0.91011790800000003</v>
      </c>
      <c r="AO755">
        <v>0.52823680100000003</v>
      </c>
      <c r="AP755">
        <v>39</v>
      </c>
      <c r="AQ755">
        <v>1</v>
      </c>
      <c r="AR755">
        <v>1</v>
      </c>
      <c r="AS755">
        <v>3.3E-4</v>
      </c>
      <c r="AT755" t="s">
        <v>65</v>
      </c>
      <c r="AU755" t="s">
        <v>65</v>
      </c>
      <c r="AV755" t="s">
        <v>65</v>
      </c>
      <c r="AW755" t="s">
        <v>65</v>
      </c>
      <c r="AX755" t="s">
        <v>65</v>
      </c>
      <c r="AY755">
        <v>2.5000000000000001E-2</v>
      </c>
      <c r="AZ755" s="35">
        <v>0</v>
      </c>
      <c r="BA755" s="35" t="s">
        <v>65</v>
      </c>
      <c r="BB755" t="s">
        <v>65</v>
      </c>
      <c r="BC755" t="s">
        <v>65</v>
      </c>
      <c r="BD755" t="s">
        <v>65</v>
      </c>
      <c r="BE755" t="s">
        <v>65</v>
      </c>
      <c r="BF755" t="s">
        <v>13824</v>
      </c>
    </row>
    <row r="756" spans="1:58" hidden="1" x14ac:dyDescent="0.25">
      <c r="A756">
        <v>9</v>
      </c>
      <c r="B756">
        <v>35677793</v>
      </c>
      <c r="C756" t="s">
        <v>2085</v>
      </c>
      <c r="D756" t="s">
        <v>2086</v>
      </c>
      <c r="E756" t="s">
        <v>1764</v>
      </c>
      <c r="F756" t="s">
        <v>47</v>
      </c>
      <c r="G756" t="s">
        <v>48</v>
      </c>
      <c r="H756" t="s">
        <v>49</v>
      </c>
      <c r="T756" s="35"/>
      <c r="W756" s="23"/>
      <c r="X756" t="s">
        <v>2087</v>
      </c>
      <c r="Y756" t="s">
        <v>51</v>
      </c>
      <c r="Z756" t="s">
        <v>52</v>
      </c>
      <c r="AA756">
        <v>248.08</v>
      </c>
      <c r="AB756" t="s">
        <v>53</v>
      </c>
      <c r="AC756" t="s">
        <v>2088</v>
      </c>
      <c r="AF756" t="s">
        <v>55</v>
      </c>
      <c r="AG756">
        <v>0.999</v>
      </c>
      <c r="AH756">
        <v>0</v>
      </c>
      <c r="AI756">
        <v>0.53400000000000003</v>
      </c>
      <c r="AJ756">
        <v>96.72</v>
      </c>
      <c r="AK756">
        <v>61</v>
      </c>
      <c r="AL756">
        <v>0.60312458314494399</v>
      </c>
      <c r="AM756" s="1">
        <v>4.3850191552355501E-7</v>
      </c>
      <c r="AN756">
        <v>0.98696153399999997</v>
      </c>
      <c r="AO756">
        <v>0</v>
      </c>
      <c r="AP756">
        <v>39</v>
      </c>
      <c r="AQ756">
        <v>1</v>
      </c>
      <c r="AR756">
        <v>1</v>
      </c>
      <c r="AS756">
        <v>8.2159999999999997E-2</v>
      </c>
      <c r="AT756">
        <v>9.8089999999999997E-2</v>
      </c>
      <c r="AU756">
        <v>2.359E-2</v>
      </c>
      <c r="AV756">
        <v>9.6170000000000005E-2</v>
      </c>
      <c r="AW756">
        <v>9.5490000000000005E-2</v>
      </c>
      <c r="AX756">
        <v>9.7159999999999996E-2</v>
      </c>
      <c r="AY756">
        <v>2.5000000000000001E-2</v>
      </c>
      <c r="AZ756" s="35">
        <v>2.1299999999999999E-3</v>
      </c>
      <c r="BA756" s="35">
        <v>2.5600000000000002E-3</v>
      </c>
      <c r="BB756">
        <v>2.3800000000000002E-3</v>
      </c>
      <c r="BC756">
        <v>2.4399999999999999E-3</v>
      </c>
      <c r="BD756">
        <v>4.0000000000000002E-4</v>
      </c>
      <c r="BE756">
        <v>2.0400000000000001E-3</v>
      </c>
      <c r="BF756" t="s">
        <v>1766</v>
      </c>
    </row>
    <row r="757" spans="1:58" hidden="1" x14ac:dyDescent="0.25">
      <c r="A757">
        <v>2</v>
      </c>
      <c r="B757">
        <v>231685015</v>
      </c>
      <c r="C757" t="s">
        <v>11113</v>
      </c>
      <c r="D757" t="s">
        <v>58</v>
      </c>
      <c r="E757" t="s">
        <v>11009</v>
      </c>
      <c r="F757" t="s">
        <v>97</v>
      </c>
      <c r="G757" t="s">
        <v>98</v>
      </c>
      <c r="H757" t="s">
        <v>76</v>
      </c>
      <c r="T757" s="35"/>
      <c r="W757" s="23"/>
      <c r="X757" t="s">
        <v>11114</v>
      </c>
      <c r="Y757" t="s">
        <v>78</v>
      </c>
      <c r="Z757" t="s">
        <v>51</v>
      </c>
      <c r="AA757">
        <v>657.07</v>
      </c>
      <c r="AB757" t="s">
        <v>100</v>
      </c>
      <c r="AC757" t="s">
        <v>55</v>
      </c>
      <c r="AF757" t="s">
        <v>55</v>
      </c>
      <c r="AG757">
        <v>0</v>
      </c>
      <c r="AH757">
        <v>0</v>
      </c>
      <c r="AI757">
        <v>0.73399999999999999</v>
      </c>
      <c r="AJ757" t="s">
        <v>55</v>
      </c>
      <c r="AK757" t="s">
        <v>55</v>
      </c>
      <c r="AL757">
        <v>0.92190316168476705</v>
      </c>
      <c r="AM757" s="35">
        <v>6.2179596404607101E-2</v>
      </c>
      <c r="AN757">
        <v>0.90340474199999998</v>
      </c>
      <c r="AO757">
        <v>0.57189991799999995</v>
      </c>
      <c r="AP757">
        <v>39</v>
      </c>
      <c r="AQ757">
        <v>1</v>
      </c>
      <c r="AR757">
        <v>1</v>
      </c>
      <c r="AS757" t="s">
        <v>65</v>
      </c>
      <c r="AT757" t="s">
        <v>65</v>
      </c>
      <c r="AU757" t="s">
        <v>65</v>
      </c>
      <c r="AV757" t="s">
        <v>65</v>
      </c>
      <c r="AW757" t="s">
        <v>65</v>
      </c>
      <c r="AX757" t="s">
        <v>65</v>
      </c>
      <c r="AY757">
        <v>2.5000000000000001E-2</v>
      </c>
      <c r="AZ757" t="s">
        <v>65</v>
      </c>
      <c r="BA757" t="s">
        <v>65</v>
      </c>
      <c r="BB757" t="s">
        <v>65</v>
      </c>
      <c r="BC757" t="s">
        <v>65</v>
      </c>
      <c r="BD757" t="s">
        <v>65</v>
      </c>
      <c r="BE757" t="s">
        <v>65</v>
      </c>
      <c r="BF757" t="s">
        <v>1560</v>
      </c>
    </row>
    <row r="758" spans="1:58" hidden="1" x14ac:dyDescent="0.25">
      <c r="A758">
        <v>4</v>
      </c>
      <c r="B758">
        <v>160277040</v>
      </c>
      <c r="C758" t="s">
        <v>12570</v>
      </c>
      <c r="D758" t="s">
        <v>58</v>
      </c>
      <c r="E758" t="s">
        <v>12393</v>
      </c>
      <c r="F758" t="s">
        <v>85</v>
      </c>
      <c r="G758" t="s">
        <v>48</v>
      </c>
      <c r="H758" t="s">
        <v>103</v>
      </c>
      <c r="I758" t="s">
        <v>14624</v>
      </c>
      <c r="T758" s="35"/>
      <c r="W758" s="23"/>
      <c r="X758" t="s">
        <v>12571</v>
      </c>
      <c r="Y758" t="s">
        <v>72</v>
      </c>
      <c r="Z758" t="s">
        <v>51</v>
      </c>
      <c r="AA758">
        <v>42.79</v>
      </c>
      <c r="AB758" t="s">
        <v>53</v>
      </c>
      <c r="AC758" t="s">
        <v>12572</v>
      </c>
      <c r="AF758" t="s">
        <v>55</v>
      </c>
      <c r="AG758">
        <v>0.98699999999999999</v>
      </c>
      <c r="AH758">
        <v>8.5920000000000005</v>
      </c>
      <c r="AI758">
        <v>1</v>
      </c>
      <c r="AJ758">
        <v>100</v>
      </c>
      <c r="AK758">
        <v>96</v>
      </c>
      <c r="AL758" s="1">
        <v>3.33325894869825E-6</v>
      </c>
      <c r="AM758" s="47">
        <v>0.99999666674105103</v>
      </c>
      <c r="AN758">
        <v>0.82811406799999998</v>
      </c>
      <c r="AO758">
        <v>0.64945977099999996</v>
      </c>
      <c r="AP758">
        <v>5</v>
      </c>
      <c r="AQ758">
        <v>1</v>
      </c>
      <c r="AR758">
        <v>0.15</v>
      </c>
      <c r="AS758">
        <v>2.5999999999999998E-4</v>
      </c>
      <c r="AT758" t="s">
        <v>65</v>
      </c>
      <c r="AU758" t="s">
        <v>65</v>
      </c>
      <c r="AV758" t="s">
        <v>65</v>
      </c>
      <c r="AW758" t="s">
        <v>65</v>
      </c>
      <c r="AX758" t="s">
        <v>65</v>
      </c>
      <c r="AY758">
        <v>0.16667000000000001</v>
      </c>
      <c r="AZ758" s="35">
        <v>0</v>
      </c>
      <c r="BA758" s="35" t="s">
        <v>65</v>
      </c>
      <c r="BB758" t="s">
        <v>65</v>
      </c>
      <c r="BC758" t="s">
        <v>65</v>
      </c>
      <c r="BD758" t="s">
        <v>65</v>
      </c>
      <c r="BE758" t="s">
        <v>65</v>
      </c>
      <c r="BF758" t="s">
        <v>9149</v>
      </c>
    </row>
    <row r="759" spans="1:58" hidden="1" x14ac:dyDescent="0.25">
      <c r="A759">
        <v>12</v>
      </c>
      <c r="B759">
        <v>55614973</v>
      </c>
      <c r="C759" t="s">
        <v>14308</v>
      </c>
      <c r="D759" t="s">
        <v>58</v>
      </c>
      <c r="E759" t="s">
        <v>13822</v>
      </c>
      <c r="F759" t="s">
        <v>59</v>
      </c>
      <c r="G759" t="s">
        <v>60</v>
      </c>
      <c r="I759" t="s">
        <v>14624</v>
      </c>
      <c r="T759" s="35"/>
      <c r="W759" s="23"/>
      <c r="X759" t="s">
        <v>14303</v>
      </c>
      <c r="Y759" t="s">
        <v>14309</v>
      </c>
      <c r="Z759" t="s">
        <v>52</v>
      </c>
      <c r="AA759">
        <v>43.61</v>
      </c>
      <c r="AB759" t="s">
        <v>63</v>
      </c>
      <c r="AC759" t="s">
        <v>55</v>
      </c>
      <c r="AF759" t="s">
        <v>55</v>
      </c>
      <c r="AG759">
        <v>0</v>
      </c>
      <c r="AH759">
        <v>0</v>
      </c>
      <c r="AI759">
        <v>0</v>
      </c>
      <c r="AJ759" t="s">
        <v>55</v>
      </c>
      <c r="AK759" t="s">
        <v>55</v>
      </c>
      <c r="AL759">
        <v>0.63635423264491897</v>
      </c>
      <c r="AM759" s="47">
        <v>0.26810002427815799</v>
      </c>
      <c r="AN759">
        <v>0.13768412499999999</v>
      </c>
      <c r="AO759">
        <v>0</v>
      </c>
      <c r="AP759">
        <v>39</v>
      </c>
      <c r="AQ759">
        <v>1</v>
      </c>
      <c r="AR759">
        <v>1</v>
      </c>
      <c r="AS759">
        <v>3.3E-4</v>
      </c>
      <c r="AT759" t="s">
        <v>65</v>
      </c>
      <c r="AU759" t="s">
        <v>65</v>
      </c>
      <c r="AV759" t="s">
        <v>65</v>
      </c>
      <c r="AW759" t="s">
        <v>65</v>
      </c>
      <c r="AX759" t="s">
        <v>65</v>
      </c>
      <c r="AY759">
        <v>2.5000000000000001E-2</v>
      </c>
      <c r="AZ759">
        <v>0</v>
      </c>
      <c r="BA759" t="s">
        <v>65</v>
      </c>
      <c r="BB759" t="s">
        <v>65</v>
      </c>
      <c r="BC759" t="s">
        <v>65</v>
      </c>
      <c r="BD759" t="s">
        <v>65</v>
      </c>
      <c r="BE759" t="s">
        <v>65</v>
      </c>
      <c r="BF759" t="s">
        <v>13824</v>
      </c>
    </row>
    <row r="760" spans="1:58" x14ac:dyDescent="0.25">
      <c r="A760">
        <v>4</v>
      </c>
      <c r="B760">
        <v>126389763</v>
      </c>
      <c r="C760" t="s">
        <v>8443</v>
      </c>
      <c r="D760" t="s">
        <v>58</v>
      </c>
      <c r="E760" t="s">
        <v>8238</v>
      </c>
      <c r="F760" t="s">
        <v>85</v>
      </c>
      <c r="G760" t="s">
        <v>48</v>
      </c>
      <c r="H760" t="s">
        <v>76</v>
      </c>
      <c r="I760" t="s">
        <v>14625</v>
      </c>
      <c r="O760">
        <v>1</v>
      </c>
      <c r="R760">
        <v>1</v>
      </c>
      <c r="T760" s="35"/>
      <c r="W760" s="23"/>
      <c r="X760" t="s">
        <v>1198</v>
      </c>
      <c r="Y760" t="s">
        <v>72</v>
      </c>
      <c r="Z760" t="s">
        <v>51</v>
      </c>
      <c r="AA760">
        <v>371.07</v>
      </c>
      <c r="AB760" t="s">
        <v>53</v>
      </c>
      <c r="AC760" t="s">
        <v>8444</v>
      </c>
      <c r="AF760" t="s">
        <v>55</v>
      </c>
      <c r="AG760">
        <v>0.998</v>
      </c>
      <c r="AH760">
        <v>7.1239999999999997</v>
      </c>
      <c r="AI760">
        <v>1</v>
      </c>
      <c r="AJ760">
        <v>98.97</v>
      </c>
      <c r="AK760">
        <v>97</v>
      </c>
      <c r="AL760" s="1">
        <v>1.63597210043659E-9</v>
      </c>
      <c r="AM760" s="35">
        <v>0.99999999836402798</v>
      </c>
      <c r="AN760">
        <v>0.73113267599999998</v>
      </c>
      <c r="AO760">
        <v>0.55092853900000005</v>
      </c>
      <c r="AP760">
        <v>39</v>
      </c>
      <c r="AQ760">
        <v>1</v>
      </c>
      <c r="AR760">
        <v>1</v>
      </c>
      <c r="AS760">
        <v>3.3E-4</v>
      </c>
      <c r="AT760" t="s">
        <v>65</v>
      </c>
      <c r="AU760" t="s">
        <v>65</v>
      </c>
      <c r="AV760" t="s">
        <v>65</v>
      </c>
      <c r="AW760" t="s">
        <v>65</v>
      </c>
      <c r="AX760" t="s">
        <v>65</v>
      </c>
      <c r="AY760">
        <v>2.5000000000000001E-2</v>
      </c>
      <c r="AZ760" s="35">
        <v>0</v>
      </c>
      <c r="BA760" t="s">
        <v>65</v>
      </c>
      <c r="BB760" t="s">
        <v>65</v>
      </c>
      <c r="BC760" t="s">
        <v>65</v>
      </c>
      <c r="BD760" t="s">
        <v>65</v>
      </c>
      <c r="BE760" t="s">
        <v>65</v>
      </c>
      <c r="BF760" t="s">
        <v>8241</v>
      </c>
    </row>
    <row r="761" spans="1:58" hidden="1" x14ac:dyDescent="0.25">
      <c r="A761">
        <v>12</v>
      </c>
      <c r="B761">
        <v>121094079</v>
      </c>
      <c r="C761" t="s">
        <v>12149</v>
      </c>
      <c r="D761" t="s">
        <v>12150</v>
      </c>
      <c r="E761" t="s">
        <v>11689</v>
      </c>
      <c r="F761" t="s">
        <v>47</v>
      </c>
      <c r="G761" t="s">
        <v>98</v>
      </c>
      <c r="H761" t="s">
        <v>49</v>
      </c>
      <c r="T761" s="35"/>
      <c r="W761" s="23"/>
      <c r="X761" t="s">
        <v>12151</v>
      </c>
      <c r="Y761" t="s">
        <v>51</v>
      </c>
      <c r="Z761" t="s">
        <v>52</v>
      </c>
      <c r="AA761">
        <v>519.07000000000005</v>
      </c>
      <c r="AB761" t="s">
        <v>175</v>
      </c>
      <c r="AC761" t="s">
        <v>55</v>
      </c>
      <c r="AD761" t="s">
        <v>64</v>
      </c>
      <c r="AE761" t="s">
        <v>64</v>
      </c>
      <c r="AF761" t="s">
        <v>55</v>
      </c>
      <c r="AG761">
        <v>0</v>
      </c>
      <c r="AH761">
        <v>5.6529999999999996</v>
      </c>
      <c r="AI761">
        <v>1</v>
      </c>
      <c r="AJ761" t="s">
        <v>55</v>
      </c>
      <c r="AK761" t="s">
        <v>55</v>
      </c>
      <c r="AL761">
        <v>5.5980587870285E-3</v>
      </c>
      <c r="AM761">
        <v>0.99440123405964298</v>
      </c>
      <c r="AN761">
        <v>0.69524224999999995</v>
      </c>
      <c r="AO761">
        <v>0.64326718500000002</v>
      </c>
      <c r="AP761">
        <v>39</v>
      </c>
      <c r="AQ761">
        <v>1</v>
      </c>
      <c r="AR761">
        <v>1</v>
      </c>
      <c r="AS761">
        <v>6.2899999999999996E-3</v>
      </c>
      <c r="AT761">
        <v>1.1140000000000001E-2</v>
      </c>
      <c r="AU761" t="s">
        <v>65</v>
      </c>
      <c r="AV761">
        <v>6.3780000000000003E-2</v>
      </c>
      <c r="AW761">
        <v>1.5699999999999999E-2</v>
      </c>
      <c r="AX761">
        <v>1.383E-2</v>
      </c>
      <c r="AY761">
        <v>2.5000000000000001E-2</v>
      </c>
      <c r="AZ761" s="35">
        <v>1.4999999999999999E-4</v>
      </c>
      <c r="BA761" s="35">
        <v>2.5999999999999998E-4</v>
      </c>
      <c r="BB761">
        <v>2.5999999999999998E-4</v>
      </c>
      <c r="BC761">
        <v>2.3000000000000001E-4</v>
      </c>
      <c r="BD761" t="s">
        <v>65</v>
      </c>
      <c r="BE761">
        <v>1.1100000000000001E-3</v>
      </c>
      <c r="BF761" t="s">
        <v>4038</v>
      </c>
    </row>
    <row r="762" spans="1:58" x14ac:dyDescent="0.25">
      <c r="A762">
        <v>6</v>
      </c>
      <c r="B762">
        <v>114178889</v>
      </c>
      <c r="C762" t="s">
        <v>1974</v>
      </c>
      <c r="D762" t="s">
        <v>58</v>
      </c>
      <c r="E762" t="s">
        <v>1764</v>
      </c>
      <c r="F762" t="s">
        <v>85</v>
      </c>
      <c r="G762" t="s">
        <v>98</v>
      </c>
      <c r="H762" t="s">
        <v>49</v>
      </c>
      <c r="I762" t="s">
        <v>14625</v>
      </c>
      <c r="T762" s="35"/>
      <c r="W762" s="23"/>
      <c r="X762" t="s">
        <v>1975</v>
      </c>
      <c r="Y762" t="s">
        <v>78</v>
      </c>
      <c r="Z762" t="s">
        <v>72</v>
      </c>
      <c r="AA762">
        <v>371.08</v>
      </c>
      <c r="AB762" t="s">
        <v>150</v>
      </c>
      <c r="AC762" t="s">
        <v>55</v>
      </c>
      <c r="AF762" t="s">
        <v>55</v>
      </c>
      <c r="AG762">
        <v>0</v>
      </c>
      <c r="AH762">
        <v>5.4660000000000002</v>
      </c>
      <c r="AI762">
        <v>1</v>
      </c>
      <c r="AJ762" t="s">
        <v>55</v>
      </c>
      <c r="AK762" t="s">
        <v>55</v>
      </c>
      <c r="AL762">
        <v>0.63692398719447896</v>
      </c>
      <c r="AM762" s="35">
        <v>0.26649006022129901</v>
      </c>
      <c r="AN762">
        <v>0.55264012399999995</v>
      </c>
      <c r="AO762">
        <v>0</v>
      </c>
      <c r="AP762">
        <v>37</v>
      </c>
      <c r="AQ762">
        <v>1</v>
      </c>
      <c r="AR762">
        <v>0.95</v>
      </c>
      <c r="AS762">
        <v>6.3000000000000003E-4</v>
      </c>
      <c r="AT762">
        <v>4.6499999999999996E-3</v>
      </c>
      <c r="AU762" t="s">
        <v>65</v>
      </c>
      <c r="AV762" t="s">
        <v>65</v>
      </c>
      <c r="AW762" t="s">
        <v>65</v>
      </c>
      <c r="AX762" t="s">
        <v>65</v>
      </c>
      <c r="AY762">
        <v>2.632E-2</v>
      </c>
      <c r="AZ762" s="1">
        <v>8.2900000000000002E-6</v>
      </c>
      <c r="BA762" s="1">
        <v>6.1400000000000002E-5</v>
      </c>
      <c r="BB762" t="s">
        <v>65</v>
      </c>
      <c r="BC762" t="s">
        <v>65</v>
      </c>
      <c r="BD762" t="s">
        <v>65</v>
      </c>
      <c r="BE762" t="s">
        <v>65</v>
      </c>
      <c r="BF762" t="s">
        <v>1766</v>
      </c>
    </row>
    <row r="763" spans="1:58" hidden="1" x14ac:dyDescent="0.25">
      <c r="A763">
        <v>1</v>
      </c>
      <c r="B763">
        <v>65124398</v>
      </c>
      <c r="C763" t="s">
        <v>8286</v>
      </c>
      <c r="D763" t="s">
        <v>8287</v>
      </c>
      <c r="E763" t="s">
        <v>8238</v>
      </c>
      <c r="F763" t="s">
        <v>47</v>
      </c>
      <c r="G763" t="s">
        <v>48</v>
      </c>
      <c r="H763" t="s">
        <v>76</v>
      </c>
      <c r="T763" s="35"/>
      <c r="W763" s="23"/>
      <c r="X763" t="s">
        <v>5320</v>
      </c>
      <c r="Y763" t="s">
        <v>51</v>
      </c>
      <c r="Z763" t="s">
        <v>52</v>
      </c>
      <c r="AA763">
        <v>411.07</v>
      </c>
      <c r="AB763" t="s">
        <v>53</v>
      </c>
      <c r="AC763" t="s">
        <v>8288</v>
      </c>
      <c r="AF763" t="s">
        <v>55</v>
      </c>
      <c r="AG763">
        <v>0.995</v>
      </c>
      <c r="AH763">
        <v>7.4550000000000001</v>
      </c>
      <c r="AI763">
        <v>1</v>
      </c>
      <c r="AJ763">
        <v>100</v>
      </c>
      <c r="AK763">
        <v>98</v>
      </c>
      <c r="AL763">
        <v>0.16196302893113401</v>
      </c>
      <c r="AM763">
        <v>0.83803696920384696</v>
      </c>
      <c r="AN763">
        <v>0.34795663199999999</v>
      </c>
      <c r="AO763">
        <v>0.59042048599999997</v>
      </c>
      <c r="AP763">
        <v>39</v>
      </c>
      <c r="AQ763">
        <v>1</v>
      </c>
      <c r="AR763">
        <v>1</v>
      </c>
      <c r="AS763">
        <v>3.0190000000000002E-2</v>
      </c>
      <c r="AT763">
        <v>6.9099999999999995E-2</v>
      </c>
      <c r="AU763">
        <v>1.5789999999999998E-2</v>
      </c>
      <c r="AV763">
        <v>9.7100000000000006E-2</v>
      </c>
      <c r="AW763">
        <v>7.6149999999999995E-2</v>
      </c>
      <c r="AX763">
        <v>7.1629999999999999E-2</v>
      </c>
      <c r="AY763">
        <v>2.5000000000000001E-2</v>
      </c>
      <c r="AZ763" s="35">
        <v>7.6000000000000004E-4</v>
      </c>
      <c r="BA763" s="35">
        <v>1.7700000000000001E-3</v>
      </c>
      <c r="BB763">
        <v>1.8500000000000001E-3</v>
      </c>
      <c r="BC763">
        <v>1.74E-3</v>
      </c>
      <c r="BD763">
        <v>2.0000000000000001E-4</v>
      </c>
      <c r="BE763">
        <v>2.0600000000000002E-3</v>
      </c>
      <c r="BF763" t="s">
        <v>8241</v>
      </c>
    </row>
    <row r="764" spans="1:58" hidden="1" x14ac:dyDescent="0.25">
      <c r="A764">
        <v>1</v>
      </c>
      <c r="B764">
        <v>65095110</v>
      </c>
      <c r="C764" t="s">
        <v>13872</v>
      </c>
      <c r="D764" t="s">
        <v>13873</v>
      </c>
      <c r="E764" t="s">
        <v>13822</v>
      </c>
      <c r="F764" t="s">
        <v>47</v>
      </c>
      <c r="G764" t="s">
        <v>48</v>
      </c>
      <c r="H764" t="s">
        <v>49</v>
      </c>
      <c r="T764" s="35"/>
      <c r="W764" s="23"/>
      <c r="X764" t="s">
        <v>5320</v>
      </c>
      <c r="Y764" t="s">
        <v>51</v>
      </c>
      <c r="Z764" t="s">
        <v>78</v>
      </c>
      <c r="AA764">
        <v>798.07</v>
      </c>
      <c r="AB764" t="s">
        <v>53</v>
      </c>
      <c r="AC764" t="s">
        <v>13874</v>
      </c>
      <c r="AF764" t="s">
        <v>55</v>
      </c>
      <c r="AG764">
        <v>0.97899999999999998</v>
      </c>
      <c r="AH764">
        <v>7.3970000000000002</v>
      </c>
      <c r="AI764">
        <v>1</v>
      </c>
      <c r="AJ764">
        <v>100</v>
      </c>
      <c r="AK764">
        <v>98</v>
      </c>
      <c r="AL764">
        <v>0.16196302893113401</v>
      </c>
      <c r="AM764">
        <v>0.83803696920384696</v>
      </c>
      <c r="AN764">
        <v>0.34795663199999999</v>
      </c>
      <c r="AO764">
        <v>0.59042048599999997</v>
      </c>
      <c r="AP764">
        <v>39</v>
      </c>
      <c r="AQ764">
        <v>1</v>
      </c>
      <c r="AR764">
        <v>1</v>
      </c>
      <c r="AS764">
        <v>1.32E-3</v>
      </c>
      <c r="AT764">
        <v>2.3900000000000002E-3</v>
      </c>
      <c r="AU764" t="s">
        <v>65</v>
      </c>
      <c r="AV764" t="s">
        <v>65</v>
      </c>
      <c r="AW764" t="s">
        <v>65</v>
      </c>
      <c r="AX764">
        <v>9.6600000000000002E-3</v>
      </c>
      <c r="AY764">
        <v>2.5000000000000001E-2</v>
      </c>
      <c r="AZ764" s="1">
        <v>2.48E-5</v>
      </c>
      <c r="BA764" s="1">
        <v>4.5000000000000003E-5</v>
      </c>
      <c r="BB764" t="s">
        <v>65</v>
      </c>
      <c r="BC764">
        <v>1.2E-4</v>
      </c>
      <c r="BD764" t="s">
        <v>65</v>
      </c>
      <c r="BE764" t="s">
        <v>65</v>
      </c>
      <c r="BF764" t="s">
        <v>13824</v>
      </c>
    </row>
    <row r="765" spans="1:58" hidden="1" x14ac:dyDescent="0.25">
      <c r="A765">
        <v>9</v>
      </c>
      <c r="B765">
        <v>140953124</v>
      </c>
      <c r="C765" t="s">
        <v>6333</v>
      </c>
      <c r="D765" t="s">
        <v>6334</v>
      </c>
      <c r="E765" t="s">
        <v>6034</v>
      </c>
      <c r="F765" t="s">
        <v>47</v>
      </c>
      <c r="G765" t="s">
        <v>48</v>
      </c>
      <c r="H765" t="s">
        <v>76</v>
      </c>
      <c r="T765" s="35"/>
      <c r="W765" s="23"/>
      <c r="X765" t="s">
        <v>6335</v>
      </c>
      <c r="Y765" t="s">
        <v>51</v>
      </c>
      <c r="Z765" t="s">
        <v>52</v>
      </c>
      <c r="AA765">
        <v>638.07000000000005</v>
      </c>
      <c r="AB765" t="s">
        <v>53</v>
      </c>
      <c r="AC765" t="s">
        <v>6336</v>
      </c>
      <c r="AF765" t="s">
        <v>55</v>
      </c>
      <c r="AG765">
        <v>1</v>
      </c>
      <c r="AH765">
        <v>5.9349999999999996</v>
      </c>
      <c r="AI765">
        <v>0.999</v>
      </c>
      <c r="AJ765">
        <v>92.78</v>
      </c>
      <c r="AK765">
        <v>97</v>
      </c>
      <c r="AL765">
        <v>1.7396556861922902E-2</v>
      </c>
      <c r="AM765" s="35">
        <v>0.98260344313806602</v>
      </c>
      <c r="AN765">
        <v>0.89242085800000004</v>
      </c>
      <c r="AO765">
        <v>0.638864137</v>
      </c>
      <c r="AP765">
        <v>39</v>
      </c>
      <c r="AQ765">
        <v>1</v>
      </c>
      <c r="AR765">
        <v>1</v>
      </c>
      <c r="AS765">
        <v>9.8999999999999999E-4</v>
      </c>
      <c r="AT765">
        <v>1.4300000000000001E-3</v>
      </c>
      <c r="AU765" t="s">
        <v>65</v>
      </c>
      <c r="AV765" t="s">
        <v>65</v>
      </c>
      <c r="AW765" t="s">
        <v>65</v>
      </c>
      <c r="AX765" t="s">
        <v>65</v>
      </c>
      <c r="AY765">
        <v>2.5000000000000001E-2</v>
      </c>
      <c r="AZ765" s="1">
        <v>1.6500000000000001E-5</v>
      </c>
      <c r="BA765" s="1">
        <v>1.7900000000000001E-5</v>
      </c>
      <c r="BB765" t="s">
        <v>65</v>
      </c>
      <c r="BC765" t="s">
        <v>65</v>
      </c>
      <c r="BD765" t="s">
        <v>65</v>
      </c>
      <c r="BE765" t="s">
        <v>65</v>
      </c>
      <c r="BF765" t="s">
        <v>2962</v>
      </c>
    </row>
    <row r="766" spans="1:58" hidden="1" x14ac:dyDescent="0.25">
      <c r="A766">
        <v>12</v>
      </c>
      <c r="B766">
        <v>2614070</v>
      </c>
      <c r="C766" t="s">
        <v>582</v>
      </c>
      <c r="D766" t="s">
        <v>583</v>
      </c>
      <c r="E766" t="s">
        <v>46</v>
      </c>
      <c r="F766" t="s">
        <v>47</v>
      </c>
      <c r="G766" t="s">
        <v>98</v>
      </c>
      <c r="H766" t="s">
        <v>49</v>
      </c>
      <c r="T766" s="35"/>
      <c r="W766" s="23"/>
      <c r="X766" t="s">
        <v>584</v>
      </c>
      <c r="Y766" t="s">
        <v>78</v>
      </c>
      <c r="Z766" t="s">
        <v>52</v>
      </c>
      <c r="AA766">
        <v>745.08</v>
      </c>
      <c r="AB766" t="s">
        <v>164</v>
      </c>
      <c r="AC766" t="s">
        <v>585</v>
      </c>
      <c r="AD766" t="s">
        <v>64</v>
      </c>
      <c r="AE766" t="s">
        <v>64</v>
      </c>
      <c r="AF766" t="s">
        <v>55</v>
      </c>
      <c r="AG766">
        <v>0</v>
      </c>
      <c r="AH766">
        <v>0</v>
      </c>
      <c r="AI766">
        <v>1</v>
      </c>
      <c r="AJ766">
        <v>100</v>
      </c>
      <c r="AK766">
        <v>99</v>
      </c>
      <c r="AL766" s="1">
        <v>1.5668981500090999E-6</v>
      </c>
      <c r="AM766">
        <v>0.99999843310184999</v>
      </c>
      <c r="AN766">
        <v>0.68368708700000003</v>
      </c>
      <c r="AO766">
        <v>0.59128653799999997</v>
      </c>
      <c r="AP766">
        <v>39</v>
      </c>
      <c r="AQ766">
        <v>1</v>
      </c>
      <c r="AR766">
        <v>1</v>
      </c>
      <c r="AS766">
        <v>8.1920000000000007E-2</v>
      </c>
      <c r="AT766">
        <v>0.12801000000000001</v>
      </c>
      <c r="AU766">
        <v>2.359E-2</v>
      </c>
      <c r="AV766">
        <v>0.13144</v>
      </c>
      <c r="AW766">
        <v>0.15562999999999999</v>
      </c>
      <c r="AX766">
        <v>0.13045999999999999</v>
      </c>
      <c r="AY766">
        <v>2.5000000000000001E-2</v>
      </c>
      <c r="AZ766" s="35">
        <v>2.1299999999999999E-3</v>
      </c>
      <c r="BA766">
        <v>3.3999999999999998E-3</v>
      </c>
      <c r="BB766">
        <v>4.1000000000000003E-3</v>
      </c>
      <c r="BC766">
        <v>3.3800000000000002E-3</v>
      </c>
      <c r="BD766">
        <v>4.0000000000000002E-4</v>
      </c>
      <c r="BE766">
        <v>3.0500000000000002E-3</v>
      </c>
      <c r="BF766" t="s">
        <v>56</v>
      </c>
    </row>
    <row r="767" spans="1:58" hidden="1" x14ac:dyDescent="0.25">
      <c r="A767">
        <v>1</v>
      </c>
      <c r="B767">
        <v>181725191</v>
      </c>
      <c r="C767" t="s">
        <v>5343</v>
      </c>
      <c r="D767" t="s">
        <v>5344</v>
      </c>
      <c r="E767" t="s">
        <v>5308</v>
      </c>
      <c r="F767" t="s">
        <v>47</v>
      </c>
      <c r="G767" t="s">
        <v>98</v>
      </c>
      <c r="H767" t="s">
        <v>76</v>
      </c>
      <c r="T767" s="35"/>
      <c r="W767" s="23"/>
      <c r="X767" t="s">
        <v>5345</v>
      </c>
      <c r="Y767" t="s">
        <v>78</v>
      </c>
      <c r="Z767" t="s">
        <v>52</v>
      </c>
      <c r="AA767">
        <v>712.07</v>
      </c>
      <c r="AB767" t="s">
        <v>164</v>
      </c>
      <c r="AC767" t="s">
        <v>5346</v>
      </c>
      <c r="AF767" t="s">
        <v>55</v>
      </c>
      <c r="AG767">
        <v>0</v>
      </c>
      <c r="AH767">
        <v>0</v>
      </c>
      <c r="AI767">
        <v>0.98099999999999998</v>
      </c>
      <c r="AJ767">
        <v>100</v>
      </c>
      <c r="AK767">
        <v>98</v>
      </c>
      <c r="AL767" s="1">
        <v>6.60028318524918E-14</v>
      </c>
      <c r="AM767" s="35">
        <v>0.99999999999993405</v>
      </c>
      <c r="AN767">
        <v>0.79588152300000004</v>
      </c>
      <c r="AO767">
        <v>0.640197609</v>
      </c>
      <c r="AP767">
        <v>39</v>
      </c>
      <c r="AQ767">
        <v>1</v>
      </c>
      <c r="AR767">
        <v>1</v>
      </c>
      <c r="AS767">
        <v>9.9599999999999994E-2</v>
      </c>
      <c r="AT767">
        <v>0.15379000000000001</v>
      </c>
      <c r="AU767">
        <v>3.1329999999999997E-2</v>
      </c>
      <c r="AV767">
        <v>0.24881</v>
      </c>
      <c r="AW767">
        <v>0.24063000000000001</v>
      </c>
      <c r="AX767">
        <v>0.16102</v>
      </c>
      <c r="AY767">
        <v>2.5000000000000001E-2</v>
      </c>
      <c r="AZ767" s="35">
        <v>2.6099999999999999E-3</v>
      </c>
      <c r="BA767" s="35">
        <v>4.15E-3</v>
      </c>
      <c r="BB767">
        <v>6.7400000000000003E-3</v>
      </c>
      <c r="BC767">
        <v>4.2700000000000004E-3</v>
      </c>
      <c r="BD767">
        <v>5.9999999999999995E-4</v>
      </c>
      <c r="BE767">
        <v>6.6899999999999998E-3</v>
      </c>
      <c r="BF767" t="s">
        <v>1640</v>
      </c>
    </row>
    <row r="768" spans="1:58" x14ac:dyDescent="0.25">
      <c r="A768">
        <v>15</v>
      </c>
      <c r="B768">
        <v>75684651</v>
      </c>
      <c r="C768" t="s">
        <v>2316</v>
      </c>
      <c r="D768" t="s">
        <v>2317</v>
      </c>
      <c r="E768" t="s">
        <v>1764</v>
      </c>
      <c r="F768" t="s">
        <v>85</v>
      </c>
      <c r="G768" t="s">
        <v>48</v>
      </c>
      <c r="H768" t="s">
        <v>49</v>
      </c>
      <c r="I768" t="s">
        <v>14625</v>
      </c>
      <c r="T768" s="35"/>
      <c r="W768" s="23"/>
      <c r="X768" t="s">
        <v>2318</v>
      </c>
      <c r="Y768" t="s">
        <v>51</v>
      </c>
      <c r="Z768" t="s">
        <v>52</v>
      </c>
      <c r="AA768">
        <v>373.07</v>
      </c>
      <c r="AB768" t="s">
        <v>53</v>
      </c>
      <c r="AC768" t="s">
        <v>2319</v>
      </c>
      <c r="AF768" t="s">
        <v>55</v>
      </c>
      <c r="AG768">
        <v>0.90900000000000003</v>
      </c>
      <c r="AH768">
        <v>4.0730000000000004</v>
      </c>
      <c r="AI768">
        <v>1</v>
      </c>
      <c r="AJ768">
        <v>91.75</v>
      </c>
      <c r="AK768">
        <v>97</v>
      </c>
      <c r="AL768" s="1">
        <v>5.8772210174300202E-8</v>
      </c>
      <c r="AM768" s="35">
        <v>0.99999994122779001</v>
      </c>
      <c r="AN768">
        <v>1</v>
      </c>
      <c r="AO768">
        <v>0.61990408699999999</v>
      </c>
      <c r="AP768">
        <v>39</v>
      </c>
      <c r="AQ768">
        <v>1</v>
      </c>
      <c r="AR768">
        <v>1</v>
      </c>
      <c r="AS768">
        <v>6.6E-4</v>
      </c>
      <c r="AT768">
        <v>1.1999999999999999E-3</v>
      </c>
      <c r="AU768" t="s">
        <v>65</v>
      </c>
      <c r="AV768">
        <v>3.9690000000000003E-2</v>
      </c>
      <c r="AW768" t="s">
        <v>65</v>
      </c>
      <c r="AX768">
        <v>9.2499999999999995E-3</v>
      </c>
      <c r="AY768">
        <v>2.5000000000000001E-2</v>
      </c>
      <c r="AZ768" s="1">
        <v>8.2400000000000007E-6</v>
      </c>
      <c r="BA768" s="1">
        <v>1.5E-5</v>
      </c>
      <c r="BB768" t="s">
        <v>65</v>
      </c>
      <c r="BC768">
        <v>1.2E-4</v>
      </c>
      <c r="BD768" t="s">
        <v>65</v>
      </c>
      <c r="BE768">
        <v>5.1000000000000004E-4</v>
      </c>
      <c r="BF768" t="s">
        <v>1766</v>
      </c>
    </row>
    <row r="769" spans="1:58" hidden="1" x14ac:dyDescent="0.25">
      <c r="A769">
        <v>22</v>
      </c>
      <c r="B769">
        <v>40058393</v>
      </c>
      <c r="C769" t="s">
        <v>8905</v>
      </c>
      <c r="D769" t="s">
        <v>8906</v>
      </c>
      <c r="E769" t="s">
        <v>8238</v>
      </c>
      <c r="F769" t="s">
        <v>47</v>
      </c>
      <c r="G769" t="s">
        <v>48</v>
      </c>
      <c r="H769" t="s">
        <v>49</v>
      </c>
      <c r="T769" s="35"/>
      <c r="W769" s="23"/>
      <c r="X769" t="s">
        <v>8907</v>
      </c>
      <c r="Y769" t="s">
        <v>72</v>
      </c>
      <c r="Z769" t="s">
        <v>52</v>
      </c>
      <c r="AA769">
        <v>467.08</v>
      </c>
      <c r="AB769" t="s">
        <v>53</v>
      </c>
      <c r="AC769" t="s">
        <v>8908</v>
      </c>
      <c r="AF769" t="s">
        <v>55</v>
      </c>
      <c r="AG769">
        <v>2E-3</v>
      </c>
      <c r="AH769">
        <v>4.4029999999999996</v>
      </c>
      <c r="AI769">
        <v>1</v>
      </c>
      <c r="AJ769">
        <v>95.24</v>
      </c>
      <c r="AK769">
        <v>84</v>
      </c>
      <c r="AL769" s="1">
        <v>1.1064867974477299E-6</v>
      </c>
      <c r="AM769">
        <v>0.99999889351320204</v>
      </c>
      <c r="AN769">
        <v>0.16872082099999999</v>
      </c>
      <c r="AO769">
        <v>0.54913138500000003</v>
      </c>
      <c r="AP769">
        <v>39</v>
      </c>
      <c r="AQ769">
        <v>1</v>
      </c>
      <c r="AR769">
        <v>1</v>
      </c>
      <c r="AS769">
        <v>3.6499999999999998E-2</v>
      </c>
      <c r="AT769">
        <v>0.32084000000000001</v>
      </c>
      <c r="AU769">
        <v>4.6629999999999998E-2</v>
      </c>
      <c r="AV769" t="s">
        <v>65</v>
      </c>
      <c r="AW769">
        <v>0.25263000000000002</v>
      </c>
      <c r="AX769">
        <v>0.19389000000000001</v>
      </c>
      <c r="AY769">
        <v>2.5000000000000001E-2</v>
      </c>
      <c r="AZ769">
        <v>8.8999999999999995E-4</v>
      </c>
      <c r="BA769">
        <v>9.0699999999999999E-3</v>
      </c>
      <c r="BB769">
        <v>7.1399999999999996E-3</v>
      </c>
      <c r="BC769">
        <v>5.2100000000000002E-3</v>
      </c>
      <c r="BD769">
        <v>1E-3</v>
      </c>
      <c r="BE769" t="s">
        <v>65</v>
      </c>
      <c r="BF769" t="s">
        <v>8241</v>
      </c>
    </row>
    <row r="770" spans="1:58" x14ac:dyDescent="0.25">
      <c r="A770">
        <v>15</v>
      </c>
      <c r="B770">
        <v>76197918</v>
      </c>
      <c r="C770" t="s">
        <v>5094</v>
      </c>
      <c r="D770" t="s">
        <v>58</v>
      </c>
      <c r="E770" t="s">
        <v>4574</v>
      </c>
      <c r="F770" t="s">
        <v>85</v>
      </c>
      <c r="G770" t="s">
        <v>60</v>
      </c>
      <c r="H770" t="s">
        <v>49</v>
      </c>
      <c r="I770" t="s">
        <v>14625</v>
      </c>
      <c r="T770" s="35"/>
      <c r="W770" s="23"/>
      <c r="X770" t="s">
        <v>5095</v>
      </c>
      <c r="Y770" t="s">
        <v>78</v>
      </c>
      <c r="Z770" t="s">
        <v>72</v>
      </c>
      <c r="AA770">
        <v>374.07</v>
      </c>
      <c r="AB770" t="s">
        <v>282</v>
      </c>
      <c r="AC770" t="s">
        <v>55</v>
      </c>
      <c r="AD770" t="s">
        <v>64</v>
      </c>
      <c r="AE770" t="s">
        <v>64</v>
      </c>
      <c r="AF770" t="s">
        <v>55</v>
      </c>
      <c r="AG770">
        <v>0</v>
      </c>
      <c r="AH770">
        <v>0</v>
      </c>
      <c r="AI770">
        <v>0</v>
      </c>
      <c r="AJ770" t="s">
        <v>55</v>
      </c>
      <c r="AK770" t="s">
        <v>55</v>
      </c>
      <c r="AL770">
        <v>0.10597031119696899</v>
      </c>
      <c r="AM770" s="47">
        <v>0.89381440306228699</v>
      </c>
      <c r="AN770">
        <v>0.59574217200000001</v>
      </c>
      <c r="AO770">
        <v>0.63835333299999997</v>
      </c>
      <c r="AP770">
        <v>39</v>
      </c>
      <c r="AQ770">
        <v>1</v>
      </c>
      <c r="AR770">
        <v>1</v>
      </c>
      <c r="AS770" t="s">
        <v>65</v>
      </c>
      <c r="AT770" t="s">
        <v>65</v>
      </c>
      <c r="AU770" t="s">
        <v>65</v>
      </c>
      <c r="AV770" t="s">
        <v>65</v>
      </c>
      <c r="AW770" t="s">
        <v>65</v>
      </c>
      <c r="AX770" t="s">
        <v>65</v>
      </c>
      <c r="AY770">
        <v>2.5000000000000001E-2</v>
      </c>
      <c r="AZ770" s="47" t="s">
        <v>65</v>
      </c>
      <c r="BA770" s="47" t="s">
        <v>65</v>
      </c>
      <c r="BB770" t="s">
        <v>65</v>
      </c>
      <c r="BC770" t="s">
        <v>65</v>
      </c>
      <c r="BD770" t="s">
        <v>65</v>
      </c>
      <c r="BE770" t="s">
        <v>65</v>
      </c>
      <c r="BF770" t="s">
        <v>910</v>
      </c>
    </row>
    <row r="771" spans="1:58" hidden="1" x14ac:dyDescent="0.25">
      <c r="A771">
        <v>3</v>
      </c>
      <c r="B771">
        <v>54905647</v>
      </c>
      <c r="C771" t="s">
        <v>4721</v>
      </c>
      <c r="D771" t="s">
        <v>58</v>
      </c>
      <c r="E771" t="s">
        <v>4574</v>
      </c>
      <c r="F771" t="s">
        <v>85</v>
      </c>
      <c r="G771" t="s">
        <v>48</v>
      </c>
      <c r="H771" t="s">
        <v>76</v>
      </c>
      <c r="T771" s="35"/>
      <c r="W771" s="23"/>
      <c r="X771" t="s">
        <v>4722</v>
      </c>
      <c r="Y771" t="s">
        <v>78</v>
      </c>
      <c r="Z771" t="s">
        <v>72</v>
      </c>
      <c r="AA771">
        <v>673.07</v>
      </c>
      <c r="AB771" t="s">
        <v>53</v>
      </c>
      <c r="AC771" t="s">
        <v>4723</v>
      </c>
      <c r="AD771" t="s">
        <v>175</v>
      </c>
      <c r="AE771" t="s">
        <v>175</v>
      </c>
      <c r="AF771" t="s">
        <v>55</v>
      </c>
      <c r="AG771">
        <v>0.14599999999999999</v>
      </c>
      <c r="AH771">
        <v>5.5019999999999998</v>
      </c>
      <c r="AI771">
        <v>1</v>
      </c>
      <c r="AJ771">
        <v>91.4</v>
      </c>
      <c r="AK771">
        <v>93</v>
      </c>
      <c r="AL771">
        <v>1.9677448536275198E-3</v>
      </c>
      <c r="AM771" s="35">
        <v>0.99803225514560701</v>
      </c>
      <c r="AN771">
        <v>0.17793742400000001</v>
      </c>
      <c r="AO771">
        <v>0.546361133</v>
      </c>
      <c r="AP771">
        <v>39</v>
      </c>
      <c r="AQ771">
        <v>1</v>
      </c>
      <c r="AR771">
        <v>1</v>
      </c>
      <c r="AS771">
        <v>6.6E-4</v>
      </c>
      <c r="AT771">
        <v>1.1999999999999999E-3</v>
      </c>
      <c r="AU771" t="s">
        <v>65</v>
      </c>
      <c r="AV771" t="s">
        <v>65</v>
      </c>
      <c r="AW771" t="s">
        <v>65</v>
      </c>
      <c r="AX771" t="s">
        <v>65</v>
      </c>
      <c r="AY771">
        <v>2.5000000000000001E-2</v>
      </c>
      <c r="AZ771" s="1">
        <v>8.2700000000000004E-6</v>
      </c>
      <c r="BA771" s="1">
        <v>1.5E-5</v>
      </c>
      <c r="BB771" t="s">
        <v>65</v>
      </c>
      <c r="BC771" t="s">
        <v>65</v>
      </c>
      <c r="BD771" t="s">
        <v>65</v>
      </c>
      <c r="BE771" t="s">
        <v>65</v>
      </c>
      <c r="BF771" t="s">
        <v>910</v>
      </c>
    </row>
    <row r="772" spans="1:58" x14ac:dyDescent="0.25">
      <c r="A772">
        <v>4</v>
      </c>
      <c r="B772">
        <v>156135840</v>
      </c>
      <c r="C772" t="s">
        <v>7736</v>
      </c>
      <c r="D772" t="s">
        <v>58</v>
      </c>
      <c r="E772" t="s">
        <v>7516</v>
      </c>
      <c r="F772" t="s">
        <v>85</v>
      </c>
      <c r="G772" t="s">
        <v>48</v>
      </c>
      <c r="H772" t="s">
        <v>49</v>
      </c>
      <c r="I772" t="s">
        <v>14625</v>
      </c>
      <c r="O772">
        <v>1</v>
      </c>
      <c r="R772">
        <v>1</v>
      </c>
      <c r="T772" s="35"/>
      <c r="W772" s="23"/>
      <c r="X772" t="s">
        <v>7737</v>
      </c>
      <c r="Y772" t="s">
        <v>52</v>
      </c>
      <c r="Z772" t="s">
        <v>78</v>
      </c>
      <c r="AA772">
        <v>374.07</v>
      </c>
      <c r="AB772" t="s">
        <v>53</v>
      </c>
      <c r="AC772" t="s">
        <v>7738</v>
      </c>
      <c r="AF772" t="s">
        <v>55</v>
      </c>
      <c r="AG772">
        <v>0.97299999999999998</v>
      </c>
      <c r="AH772">
        <v>4.8380000000000001</v>
      </c>
      <c r="AI772">
        <v>0.89200000000000002</v>
      </c>
      <c r="AJ772">
        <v>76.290000000000006</v>
      </c>
      <c r="AK772">
        <v>97</v>
      </c>
      <c r="AL772">
        <v>0.76186153901105902</v>
      </c>
      <c r="AM772" s="47">
        <v>0.18839478493515099</v>
      </c>
      <c r="AN772">
        <v>0.17012844799999999</v>
      </c>
      <c r="AO772">
        <v>0</v>
      </c>
      <c r="AP772">
        <v>39</v>
      </c>
      <c r="AQ772">
        <v>1</v>
      </c>
      <c r="AR772">
        <v>1</v>
      </c>
      <c r="AS772">
        <v>3.3E-4</v>
      </c>
      <c r="AT772" t="s">
        <v>65</v>
      </c>
      <c r="AU772" t="s">
        <v>65</v>
      </c>
      <c r="AV772" t="s">
        <v>65</v>
      </c>
      <c r="AW772" t="s">
        <v>65</v>
      </c>
      <c r="AX772" t="s">
        <v>65</v>
      </c>
      <c r="AY772">
        <v>2.5000000000000001E-2</v>
      </c>
      <c r="AZ772">
        <v>0</v>
      </c>
      <c r="BA772" t="s">
        <v>65</v>
      </c>
      <c r="BB772" t="s">
        <v>65</v>
      </c>
      <c r="BC772" t="s">
        <v>65</v>
      </c>
      <c r="BD772" t="s">
        <v>65</v>
      </c>
      <c r="BE772" t="s">
        <v>65</v>
      </c>
      <c r="BF772" t="s">
        <v>7519</v>
      </c>
    </row>
    <row r="773" spans="1:58" hidden="1" x14ac:dyDescent="0.25">
      <c r="A773">
        <v>17</v>
      </c>
      <c r="B773">
        <v>37342237</v>
      </c>
      <c r="C773" t="s">
        <v>5152</v>
      </c>
      <c r="D773" t="s">
        <v>5153</v>
      </c>
      <c r="E773" t="s">
        <v>4574</v>
      </c>
      <c r="F773" t="s">
        <v>47</v>
      </c>
      <c r="G773" t="s">
        <v>48</v>
      </c>
      <c r="H773" t="s">
        <v>76</v>
      </c>
      <c r="T773" s="35"/>
      <c r="W773" s="23"/>
      <c r="X773" t="s">
        <v>5154</v>
      </c>
      <c r="Y773" t="s">
        <v>78</v>
      </c>
      <c r="Z773" t="s">
        <v>72</v>
      </c>
      <c r="AA773">
        <v>503.07</v>
      </c>
      <c r="AB773" t="s">
        <v>53</v>
      </c>
      <c r="AC773" t="s">
        <v>5155</v>
      </c>
      <c r="AD773" t="s">
        <v>64</v>
      </c>
      <c r="AE773" t="s">
        <v>64</v>
      </c>
      <c r="AF773" t="s">
        <v>55</v>
      </c>
      <c r="AG773">
        <v>0</v>
      </c>
      <c r="AH773">
        <v>4.3940000000000001</v>
      </c>
      <c r="AI773">
        <v>1</v>
      </c>
      <c r="AJ773" t="s">
        <v>55</v>
      </c>
      <c r="AK773" t="s">
        <v>55</v>
      </c>
      <c r="AL773">
        <v>6.0403426420619502E-3</v>
      </c>
      <c r="AM773">
        <v>0.99395962249096004</v>
      </c>
      <c r="AN773">
        <v>0.32165187099999998</v>
      </c>
      <c r="AO773">
        <v>0.57688521000000004</v>
      </c>
      <c r="AP773">
        <v>39</v>
      </c>
      <c r="AQ773">
        <v>1</v>
      </c>
      <c r="AR773">
        <v>1</v>
      </c>
      <c r="AS773">
        <v>1.081E-2</v>
      </c>
      <c r="AT773">
        <v>1.9349999999999999E-2</v>
      </c>
      <c r="AU773">
        <v>1.5789999999999998E-2</v>
      </c>
      <c r="AV773">
        <v>2.0119999999999999E-2</v>
      </c>
      <c r="AW773">
        <v>4.1349999999999998E-2</v>
      </c>
      <c r="AX773">
        <v>4.5370000000000001E-2</v>
      </c>
      <c r="AY773">
        <v>2.5000000000000001E-2</v>
      </c>
      <c r="AZ773">
        <v>2.5999999999999998E-4</v>
      </c>
      <c r="BA773">
        <v>4.6999999999999999E-4</v>
      </c>
      <c r="BB773">
        <v>9.3000000000000005E-4</v>
      </c>
      <c r="BC773">
        <v>1.0499999999999999E-3</v>
      </c>
      <c r="BD773">
        <v>2.0000000000000001E-4</v>
      </c>
      <c r="BE773">
        <v>0</v>
      </c>
      <c r="BF773" t="s">
        <v>910</v>
      </c>
    </row>
    <row r="774" spans="1:58" hidden="1" x14ac:dyDescent="0.25">
      <c r="A774">
        <v>10</v>
      </c>
      <c r="B774">
        <v>18789874</v>
      </c>
      <c r="C774" t="s">
        <v>4945</v>
      </c>
      <c r="D774" t="s">
        <v>4946</v>
      </c>
      <c r="E774" t="s">
        <v>4574</v>
      </c>
      <c r="F774" t="s">
        <v>47</v>
      </c>
      <c r="G774" t="s">
        <v>48</v>
      </c>
      <c r="H774" t="s">
        <v>76</v>
      </c>
      <c r="T774" s="35"/>
      <c r="W774" s="23"/>
      <c r="X774" t="s">
        <v>4947</v>
      </c>
      <c r="Y774" t="s">
        <v>51</v>
      </c>
      <c r="Z774" t="s">
        <v>52</v>
      </c>
      <c r="AA774">
        <v>1390.79</v>
      </c>
      <c r="AB774" t="s">
        <v>53</v>
      </c>
      <c r="AC774" t="s">
        <v>4948</v>
      </c>
      <c r="AD774" t="s">
        <v>64</v>
      </c>
      <c r="AE774" t="s">
        <v>64</v>
      </c>
      <c r="AF774" t="s">
        <v>55</v>
      </c>
      <c r="AG774">
        <v>0.91900000000000004</v>
      </c>
      <c r="AH774">
        <v>7.7960000000000003</v>
      </c>
      <c r="AI774">
        <v>1</v>
      </c>
      <c r="AJ774">
        <v>97.98</v>
      </c>
      <c r="AK774">
        <v>99</v>
      </c>
      <c r="AL774" s="35">
        <v>0.99713937763789395</v>
      </c>
      <c r="AM774" s="35">
        <v>1.8203378419392399E-3</v>
      </c>
      <c r="AN774">
        <v>0.22494767900000001</v>
      </c>
      <c r="AO774">
        <v>0.54691701199999998</v>
      </c>
      <c r="AP774">
        <v>39</v>
      </c>
      <c r="AQ774">
        <v>1</v>
      </c>
      <c r="AR774">
        <v>1</v>
      </c>
      <c r="AS774">
        <v>2.0219999999999998E-2</v>
      </c>
      <c r="AT774">
        <v>3.6429999999999997E-2</v>
      </c>
      <c r="AU774">
        <v>2.359E-2</v>
      </c>
      <c r="AV774">
        <v>9.6170000000000005E-2</v>
      </c>
      <c r="AW774">
        <v>5.6419999999999998E-2</v>
      </c>
      <c r="AX774">
        <v>5.858E-2</v>
      </c>
      <c r="AY774">
        <v>2.5000000000000001E-2</v>
      </c>
      <c r="AZ774" s="35">
        <v>5.0000000000000001E-4</v>
      </c>
      <c r="BA774" s="35">
        <v>9.1E-4</v>
      </c>
      <c r="BB774">
        <v>1.32E-3</v>
      </c>
      <c r="BC774">
        <v>1.4E-3</v>
      </c>
      <c r="BD774">
        <v>4.0000000000000002E-4</v>
      </c>
      <c r="BE774">
        <v>2.0400000000000001E-3</v>
      </c>
      <c r="BF774" t="s">
        <v>910</v>
      </c>
    </row>
    <row r="775" spans="1:58" hidden="1" x14ac:dyDescent="0.25">
      <c r="A775">
        <v>19</v>
      </c>
      <c r="B775">
        <v>54486325</v>
      </c>
      <c r="C775" t="s">
        <v>1697</v>
      </c>
      <c r="D775" t="s">
        <v>1698</v>
      </c>
      <c r="E775" t="s">
        <v>984</v>
      </c>
      <c r="F775" t="s">
        <v>97</v>
      </c>
      <c r="G775" t="s">
        <v>98</v>
      </c>
      <c r="H775" t="s">
        <v>49</v>
      </c>
      <c r="T775" s="35"/>
      <c r="W775" s="23"/>
      <c r="X775" t="s">
        <v>1699</v>
      </c>
      <c r="Y775" t="s">
        <v>52</v>
      </c>
      <c r="Z775" t="s">
        <v>51</v>
      </c>
      <c r="AA775">
        <v>1158.77</v>
      </c>
      <c r="AB775" t="s">
        <v>100</v>
      </c>
      <c r="AC775" t="s">
        <v>55</v>
      </c>
      <c r="AF775" t="s">
        <v>55</v>
      </c>
      <c r="AG775">
        <v>0</v>
      </c>
      <c r="AH775">
        <v>0</v>
      </c>
      <c r="AI775">
        <v>0.99299999999999999</v>
      </c>
      <c r="AJ775" t="s">
        <v>55</v>
      </c>
      <c r="AK775" t="s">
        <v>55</v>
      </c>
      <c r="AL775">
        <v>0</v>
      </c>
      <c r="AM775">
        <v>0</v>
      </c>
      <c r="AN775">
        <v>0.17978175099999999</v>
      </c>
      <c r="AO775">
        <v>0.66209448599999998</v>
      </c>
      <c r="AP775">
        <v>38</v>
      </c>
      <c r="AQ775">
        <v>2</v>
      </c>
      <c r="AR775">
        <v>1</v>
      </c>
      <c r="AS775" t="s">
        <v>65</v>
      </c>
      <c r="AT775" t="s">
        <v>65</v>
      </c>
      <c r="AU775" t="s">
        <v>65</v>
      </c>
      <c r="AV775" t="s">
        <v>65</v>
      </c>
      <c r="AW775" t="s">
        <v>65</v>
      </c>
      <c r="AX775" t="s">
        <v>65</v>
      </c>
      <c r="AY775">
        <v>0.05</v>
      </c>
      <c r="AZ775" s="35" t="s">
        <v>65</v>
      </c>
      <c r="BA775" t="s">
        <v>65</v>
      </c>
      <c r="BB775" t="s">
        <v>65</v>
      </c>
      <c r="BC775" t="s">
        <v>65</v>
      </c>
      <c r="BD775" t="s">
        <v>65</v>
      </c>
      <c r="BE775" t="s">
        <v>65</v>
      </c>
      <c r="BF775" t="s">
        <v>1294</v>
      </c>
    </row>
    <row r="776" spans="1:58" hidden="1" x14ac:dyDescent="0.25">
      <c r="A776">
        <v>19</v>
      </c>
      <c r="B776">
        <v>54486273</v>
      </c>
      <c r="C776" t="s">
        <v>5254</v>
      </c>
      <c r="D776" t="s">
        <v>5255</v>
      </c>
      <c r="E776" t="s">
        <v>4574</v>
      </c>
      <c r="F776" t="s">
        <v>97</v>
      </c>
      <c r="G776" t="s">
        <v>98</v>
      </c>
      <c r="H776" t="s">
        <v>76</v>
      </c>
      <c r="T776" s="35"/>
      <c r="W776" s="23"/>
      <c r="X776" t="s">
        <v>1699</v>
      </c>
      <c r="Y776" t="s">
        <v>51</v>
      </c>
      <c r="Z776" t="s">
        <v>72</v>
      </c>
      <c r="AA776">
        <v>1075.3499999999999</v>
      </c>
      <c r="AB776" t="s">
        <v>100</v>
      </c>
      <c r="AC776" t="s">
        <v>55</v>
      </c>
      <c r="AF776" t="s">
        <v>55</v>
      </c>
      <c r="AG776">
        <v>0</v>
      </c>
      <c r="AH776">
        <v>0</v>
      </c>
      <c r="AI776">
        <v>0.96599999999999997</v>
      </c>
      <c r="AJ776" t="s">
        <v>55</v>
      </c>
      <c r="AK776" t="s">
        <v>55</v>
      </c>
      <c r="AL776">
        <v>0</v>
      </c>
      <c r="AM776" s="35">
        <v>0</v>
      </c>
      <c r="AN776">
        <v>0.17978175099999999</v>
      </c>
      <c r="AO776">
        <v>0.66209448599999998</v>
      </c>
      <c r="AP776">
        <v>37</v>
      </c>
      <c r="AQ776">
        <v>3</v>
      </c>
      <c r="AR776">
        <v>1</v>
      </c>
      <c r="AS776" t="s">
        <v>65</v>
      </c>
      <c r="AT776" t="s">
        <v>65</v>
      </c>
      <c r="AU776" t="s">
        <v>65</v>
      </c>
      <c r="AV776" t="s">
        <v>65</v>
      </c>
      <c r="AW776" t="s">
        <v>65</v>
      </c>
      <c r="AX776" t="s">
        <v>65</v>
      </c>
      <c r="AY776">
        <v>7.4999999999999997E-2</v>
      </c>
      <c r="AZ776" s="35" t="s">
        <v>65</v>
      </c>
      <c r="BA776" s="35" t="s">
        <v>65</v>
      </c>
      <c r="BB776" t="s">
        <v>65</v>
      </c>
      <c r="BC776" t="s">
        <v>65</v>
      </c>
      <c r="BD776" t="s">
        <v>65</v>
      </c>
      <c r="BE776" t="s">
        <v>65</v>
      </c>
      <c r="BF776" t="s">
        <v>5256</v>
      </c>
    </row>
    <row r="777" spans="1:58" hidden="1" x14ac:dyDescent="0.25">
      <c r="A777">
        <v>19</v>
      </c>
      <c r="B777">
        <v>54486273</v>
      </c>
      <c r="C777" t="s">
        <v>5254</v>
      </c>
      <c r="D777" t="s">
        <v>5255</v>
      </c>
      <c r="E777" t="s">
        <v>12393</v>
      </c>
      <c r="F777" t="s">
        <v>97</v>
      </c>
      <c r="G777" t="s">
        <v>98</v>
      </c>
      <c r="H777" t="s">
        <v>76</v>
      </c>
      <c r="T777" s="35"/>
      <c r="W777" s="23"/>
      <c r="X777" t="s">
        <v>1699</v>
      </c>
      <c r="Y777" t="s">
        <v>51</v>
      </c>
      <c r="Z777" t="s">
        <v>72</v>
      </c>
      <c r="AA777">
        <v>1075.3499999999999</v>
      </c>
      <c r="AB777" t="s">
        <v>100</v>
      </c>
      <c r="AC777" t="s">
        <v>55</v>
      </c>
      <c r="AF777" t="s">
        <v>55</v>
      </c>
      <c r="AG777">
        <v>0</v>
      </c>
      <c r="AH777">
        <v>0</v>
      </c>
      <c r="AI777">
        <v>0.96599999999999997</v>
      </c>
      <c r="AJ777" t="s">
        <v>55</v>
      </c>
      <c r="AK777" t="s">
        <v>55</v>
      </c>
      <c r="AL777">
        <v>0</v>
      </c>
      <c r="AM777">
        <v>0</v>
      </c>
      <c r="AN777">
        <v>0.17978175099999999</v>
      </c>
      <c r="AO777">
        <v>0.66209448599999998</v>
      </c>
      <c r="AP777">
        <v>37</v>
      </c>
      <c r="AQ777">
        <v>3</v>
      </c>
      <c r="AR777">
        <v>1</v>
      </c>
      <c r="AS777" t="s">
        <v>65</v>
      </c>
      <c r="AT777" t="s">
        <v>65</v>
      </c>
      <c r="AU777" t="s">
        <v>65</v>
      </c>
      <c r="AV777" t="s">
        <v>65</v>
      </c>
      <c r="AW777" t="s">
        <v>65</v>
      </c>
      <c r="AX777" t="s">
        <v>65</v>
      </c>
      <c r="AY777">
        <v>7.4999999999999997E-2</v>
      </c>
      <c r="AZ777" t="s">
        <v>65</v>
      </c>
      <c r="BA777" t="s">
        <v>65</v>
      </c>
      <c r="BB777" t="s">
        <v>65</v>
      </c>
      <c r="BC777" t="s">
        <v>65</v>
      </c>
      <c r="BD777" t="s">
        <v>65</v>
      </c>
      <c r="BE777" t="s">
        <v>65</v>
      </c>
      <c r="BF777" t="s">
        <v>5256</v>
      </c>
    </row>
    <row r="778" spans="1:58" hidden="1" x14ac:dyDescent="0.25">
      <c r="A778">
        <v>19</v>
      </c>
      <c r="B778">
        <v>54486273</v>
      </c>
      <c r="C778" t="s">
        <v>5254</v>
      </c>
      <c r="D778" t="s">
        <v>5255</v>
      </c>
      <c r="E778" t="s">
        <v>13822</v>
      </c>
      <c r="F778" t="s">
        <v>97</v>
      </c>
      <c r="G778" t="s">
        <v>98</v>
      </c>
      <c r="H778" t="s">
        <v>49</v>
      </c>
      <c r="T778" s="35"/>
      <c r="W778" s="23"/>
      <c r="X778" t="s">
        <v>1699</v>
      </c>
      <c r="Y778" t="s">
        <v>51</v>
      </c>
      <c r="Z778" t="s">
        <v>72</v>
      </c>
      <c r="AA778">
        <v>1075.3499999999999</v>
      </c>
      <c r="AB778" t="s">
        <v>100</v>
      </c>
      <c r="AC778" t="s">
        <v>55</v>
      </c>
      <c r="AF778" t="s">
        <v>55</v>
      </c>
      <c r="AG778">
        <v>0</v>
      </c>
      <c r="AH778">
        <v>0</v>
      </c>
      <c r="AI778">
        <v>0.96599999999999997</v>
      </c>
      <c r="AJ778" t="s">
        <v>55</v>
      </c>
      <c r="AK778" t="s">
        <v>55</v>
      </c>
      <c r="AL778">
        <v>0</v>
      </c>
      <c r="AM778">
        <v>0</v>
      </c>
      <c r="AN778">
        <v>0.17978175099999999</v>
      </c>
      <c r="AO778">
        <v>0.66209448599999998</v>
      </c>
      <c r="AP778">
        <v>37</v>
      </c>
      <c r="AQ778">
        <v>3</v>
      </c>
      <c r="AR778">
        <v>1</v>
      </c>
      <c r="AS778" t="s">
        <v>65</v>
      </c>
      <c r="AT778" t="s">
        <v>65</v>
      </c>
      <c r="AU778" t="s">
        <v>65</v>
      </c>
      <c r="AV778" t="s">
        <v>65</v>
      </c>
      <c r="AW778" t="s">
        <v>65</v>
      </c>
      <c r="AX778" t="s">
        <v>65</v>
      </c>
      <c r="AY778">
        <v>7.4999999999999997E-2</v>
      </c>
      <c r="AZ778" s="35" t="s">
        <v>65</v>
      </c>
      <c r="BA778" s="35" t="s">
        <v>65</v>
      </c>
      <c r="BB778" t="s">
        <v>65</v>
      </c>
      <c r="BC778" t="s">
        <v>65</v>
      </c>
      <c r="BD778" t="s">
        <v>65</v>
      </c>
      <c r="BE778" t="s">
        <v>65</v>
      </c>
      <c r="BF778" t="s">
        <v>5256</v>
      </c>
    </row>
    <row r="779" spans="1:58" hidden="1" x14ac:dyDescent="0.25">
      <c r="A779">
        <v>19</v>
      </c>
      <c r="B779">
        <v>54486325</v>
      </c>
      <c r="C779" t="s">
        <v>1697</v>
      </c>
      <c r="D779" t="s">
        <v>1698</v>
      </c>
      <c r="E779" t="s">
        <v>13822</v>
      </c>
      <c r="F779" t="s">
        <v>97</v>
      </c>
      <c r="G779" t="s">
        <v>98</v>
      </c>
      <c r="H779" t="s">
        <v>76</v>
      </c>
      <c r="T779" s="35"/>
      <c r="W779" s="23"/>
      <c r="X779" t="s">
        <v>1699</v>
      </c>
      <c r="Y779" t="s">
        <v>52</v>
      </c>
      <c r="Z779" t="s">
        <v>51</v>
      </c>
      <c r="AA779">
        <v>1158.77</v>
      </c>
      <c r="AB779" t="s">
        <v>100</v>
      </c>
      <c r="AC779" t="s">
        <v>55</v>
      </c>
      <c r="AF779" t="s">
        <v>55</v>
      </c>
      <c r="AG779">
        <v>0</v>
      </c>
      <c r="AH779">
        <v>0</v>
      </c>
      <c r="AI779">
        <v>0.99299999999999999</v>
      </c>
      <c r="AJ779" t="s">
        <v>55</v>
      </c>
      <c r="AK779" t="s">
        <v>55</v>
      </c>
      <c r="AL779">
        <v>0</v>
      </c>
      <c r="AM779" s="35">
        <v>0</v>
      </c>
      <c r="AN779">
        <v>0.17978175099999999</v>
      </c>
      <c r="AO779">
        <v>0.66209448599999998</v>
      </c>
      <c r="AP779">
        <v>38</v>
      </c>
      <c r="AQ779">
        <v>2</v>
      </c>
      <c r="AR779">
        <v>1</v>
      </c>
      <c r="AS779" t="s">
        <v>65</v>
      </c>
      <c r="AT779" t="s">
        <v>65</v>
      </c>
      <c r="AU779" t="s">
        <v>65</v>
      </c>
      <c r="AV779" t="s">
        <v>65</v>
      </c>
      <c r="AW779" t="s">
        <v>65</v>
      </c>
      <c r="AX779" t="s">
        <v>65</v>
      </c>
      <c r="AY779">
        <v>0.05</v>
      </c>
      <c r="AZ779" t="s">
        <v>65</v>
      </c>
      <c r="BA779" t="s">
        <v>65</v>
      </c>
      <c r="BB779" t="s">
        <v>65</v>
      </c>
      <c r="BC779" t="s">
        <v>65</v>
      </c>
      <c r="BD779" t="s">
        <v>65</v>
      </c>
      <c r="BE779" t="s">
        <v>65</v>
      </c>
      <c r="BF779" t="s">
        <v>1294</v>
      </c>
    </row>
    <row r="780" spans="1:58" hidden="1" x14ac:dyDescent="0.25">
      <c r="A780">
        <v>19</v>
      </c>
      <c r="B780">
        <v>54486273</v>
      </c>
      <c r="C780" t="s">
        <v>5254</v>
      </c>
      <c r="D780" t="s">
        <v>5255</v>
      </c>
      <c r="E780" t="s">
        <v>13822</v>
      </c>
      <c r="F780" t="s">
        <v>974</v>
      </c>
      <c r="G780" t="s">
        <v>98</v>
      </c>
      <c r="H780" t="s">
        <v>49</v>
      </c>
      <c r="T780" s="35"/>
      <c r="W780" s="23"/>
      <c r="X780" t="s">
        <v>1699</v>
      </c>
      <c r="Y780" t="s">
        <v>51</v>
      </c>
      <c r="Z780" t="s">
        <v>72</v>
      </c>
      <c r="AA780">
        <v>1075.3499999999999</v>
      </c>
      <c r="AB780" t="s">
        <v>100</v>
      </c>
      <c r="AC780" t="s">
        <v>55</v>
      </c>
      <c r="AF780" t="s">
        <v>55</v>
      </c>
      <c r="AG780">
        <v>0</v>
      </c>
      <c r="AH780">
        <v>0</v>
      </c>
      <c r="AI780">
        <v>0.96599999999999997</v>
      </c>
      <c r="AJ780" t="s">
        <v>55</v>
      </c>
      <c r="AK780" t="s">
        <v>55</v>
      </c>
      <c r="AL780">
        <v>0</v>
      </c>
      <c r="AM780">
        <v>0</v>
      </c>
      <c r="AN780">
        <v>0.17978175099999999</v>
      </c>
      <c r="AO780">
        <v>0.66209448599999998</v>
      </c>
      <c r="AP780">
        <v>37</v>
      </c>
      <c r="AQ780">
        <v>3</v>
      </c>
      <c r="AR780">
        <v>1</v>
      </c>
      <c r="AS780" t="s">
        <v>65</v>
      </c>
      <c r="AT780" t="s">
        <v>65</v>
      </c>
      <c r="AU780" t="s">
        <v>65</v>
      </c>
      <c r="AV780" t="s">
        <v>65</v>
      </c>
      <c r="AW780" t="s">
        <v>65</v>
      </c>
      <c r="AX780" t="s">
        <v>65</v>
      </c>
      <c r="AY780">
        <v>7.4999999999999997E-2</v>
      </c>
      <c r="AZ780" t="s">
        <v>65</v>
      </c>
      <c r="BA780" t="s">
        <v>65</v>
      </c>
      <c r="BB780" t="s">
        <v>65</v>
      </c>
      <c r="BC780" t="s">
        <v>65</v>
      </c>
      <c r="BD780" t="s">
        <v>65</v>
      </c>
      <c r="BE780" t="s">
        <v>65</v>
      </c>
      <c r="BF780" t="s">
        <v>5256</v>
      </c>
    </row>
    <row r="781" spans="1:58" hidden="1" x14ac:dyDescent="0.25">
      <c r="A781">
        <v>19</v>
      </c>
      <c r="B781">
        <v>54486325</v>
      </c>
      <c r="C781" t="s">
        <v>1697</v>
      </c>
      <c r="D781" t="s">
        <v>1698</v>
      </c>
      <c r="E781" t="s">
        <v>13822</v>
      </c>
      <c r="F781" t="s">
        <v>975</v>
      </c>
      <c r="G781" t="s">
        <v>98</v>
      </c>
      <c r="H781" t="s">
        <v>76</v>
      </c>
      <c r="T781" s="35"/>
      <c r="W781" s="23"/>
      <c r="X781" t="s">
        <v>1699</v>
      </c>
      <c r="Y781" t="s">
        <v>52</v>
      </c>
      <c r="Z781" t="s">
        <v>51</v>
      </c>
      <c r="AA781">
        <v>1158.77</v>
      </c>
      <c r="AB781" t="s">
        <v>100</v>
      </c>
      <c r="AC781" t="s">
        <v>55</v>
      </c>
      <c r="AF781" t="s">
        <v>55</v>
      </c>
      <c r="AG781">
        <v>0</v>
      </c>
      <c r="AH781">
        <v>0</v>
      </c>
      <c r="AI781">
        <v>0.99299999999999999</v>
      </c>
      <c r="AJ781" t="s">
        <v>55</v>
      </c>
      <c r="AK781" t="s">
        <v>55</v>
      </c>
      <c r="AL781" s="35">
        <v>0</v>
      </c>
      <c r="AM781">
        <v>0</v>
      </c>
      <c r="AN781">
        <v>0.17978175099999999</v>
      </c>
      <c r="AO781">
        <v>0.66209448599999998</v>
      </c>
      <c r="AP781">
        <v>38</v>
      </c>
      <c r="AQ781">
        <v>2</v>
      </c>
      <c r="AR781">
        <v>1</v>
      </c>
      <c r="AS781" t="s">
        <v>65</v>
      </c>
      <c r="AT781" t="s">
        <v>65</v>
      </c>
      <c r="AU781" t="s">
        <v>65</v>
      </c>
      <c r="AV781" t="s">
        <v>65</v>
      </c>
      <c r="AW781" t="s">
        <v>65</v>
      </c>
      <c r="AX781" t="s">
        <v>65</v>
      </c>
      <c r="AY781">
        <v>0.05</v>
      </c>
      <c r="AZ781" t="s">
        <v>65</v>
      </c>
      <c r="BA781" t="s">
        <v>65</v>
      </c>
      <c r="BB781" t="s">
        <v>65</v>
      </c>
      <c r="BC781" t="s">
        <v>65</v>
      </c>
      <c r="BD781" t="s">
        <v>65</v>
      </c>
      <c r="BE781" t="s">
        <v>65</v>
      </c>
      <c r="BF781" t="s">
        <v>1294</v>
      </c>
    </row>
    <row r="782" spans="1:58" hidden="1" x14ac:dyDescent="0.25">
      <c r="A782">
        <v>10</v>
      </c>
      <c r="B782">
        <v>120489828</v>
      </c>
      <c r="C782" t="s">
        <v>4959</v>
      </c>
      <c r="D782" t="s">
        <v>4960</v>
      </c>
      <c r="E782" t="s">
        <v>4574</v>
      </c>
      <c r="F782" t="s">
        <v>47</v>
      </c>
      <c r="G782" t="s">
        <v>98</v>
      </c>
      <c r="H782" t="s">
        <v>76</v>
      </c>
      <c r="T782" s="35"/>
      <c r="W782" s="23"/>
      <c r="X782" t="s">
        <v>4961</v>
      </c>
      <c r="Y782" t="s">
        <v>78</v>
      </c>
      <c r="Z782" t="s">
        <v>72</v>
      </c>
      <c r="AA782">
        <v>912.07</v>
      </c>
      <c r="AB782" t="s">
        <v>164</v>
      </c>
      <c r="AC782" t="s">
        <v>4962</v>
      </c>
      <c r="AF782" t="s">
        <v>55</v>
      </c>
      <c r="AG782">
        <v>0</v>
      </c>
      <c r="AH782">
        <v>5.0289999999999999</v>
      </c>
      <c r="AI782">
        <v>1</v>
      </c>
      <c r="AJ782">
        <v>93.26</v>
      </c>
      <c r="AK782">
        <v>89</v>
      </c>
      <c r="AL782" s="35">
        <v>0.15319748043381201</v>
      </c>
      <c r="AM782">
        <v>0.84668696675277999</v>
      </c>
      <c r="AN782">
        <v>0</v>
      </c>
      <c r="AO782">
        <v>0.65457629399999995</v>
      </c>
      <c r="AP782">
        <v>39</v>
      </c>
      <c r="AQ782">
        <v>1</v>
      </c>
      <c r="AR782">
        <v>1</v>
      </c>
      <c r="AS782">
        <v>0.11104</v>
      </c>
      <c r="AT782">
        <v>0.17749999999999999</v>
      </c>
      <c r="AU782">
        <v>3.9010000000000003E-2</v>
      </c>
      <c r="AV782">
        <v>0.22996</v>
      </c>
      <c r="AW782">
        <v>0.14210999999999999</v>
      </c>
      <c r="AX782">
        <v>0.18575</v>
      </c>
      <c r="AY782">
        <v>2.5000000000000001E-2</v>
      </c>
      <c r="AZ782">
        <v>2.9299999999999999E-3</v>
      </c>
      <c r="BA782">
        <v>4.8599999999999997E-3</v>
      </c>
      <c r="BB782">
        <v>3.7000000000000002E-3</v>
      </c>
      <c r="BC782">
        <v>5.0099999999999997E-3</v>
      </c>
      <c r="BD782">
        <v>8.0000000000000004E-4</v>
      </c>
      <c r="BE782">
        <v>6.0699999999999999E-3</v>
      </c>
      <c r="BF782" t="s">
        <v>910</v>
      </c>
    </row>
    <row r="783" spans="1:58" x14ac:dyDescent="0.25">
      <c r="A783">
        <v>5</v>
      </c>
      <c r="B783">
        <v>140855966</v>
      </c>
      <c r="C783" t="s">
        <v>9084</v>
      </c>
      <c r="D783" t="s">
        <v>58</v>
      </c>
      <c r="E783" t="s">
        <v>8925</v>
      </c>
      <c r="F783" t="s">
        <v>85</v>
      </c>
      <c r="G783" t="s">
        <v>60</v>
      </c>
      <c r="H783" t="s">
        <v>49</v>
      </c>
      <c r="I783" t="s">
        <v>14625</v>
      </c>
      <c r="T783" s="35"/>
      <c r="W783" s="23"/>
      <c r="X783" t="s">
        <v>9085</v>
      </c>
      <c r="Y783" t="s">
        <v>78</v>
      </c>
      <c r="Z783" t="s">
        <v>52</v>
      </c>
      <c r="AA783">
        <v>374.07</v>
      </c>
      <c r="AB783" t="s">
        <v>494</v>
      </c>
      <c r="AC783" t="s">
        <v>9086</v>
      </c>
      <c r="AD783" t="s">
        <v>64</v>
      </c>
      <c r="AE783" t="s">
        <v>64</v>
      </c>
      <c r="AF783" t="s">
        <v>55</v>
      </c>
      <c r="AG783">
        <v>0</v>
      </c>
      <c r="AH783">
        <v>9.6609999999999996</v>
      </c>
      <c r="AI783">
        <v>1</v>
      </c>
      <c r="AJ783" t="s">
        <v>55</v>
      </c>
      <c r="AK783" t="s">
        <v>55</v>
      </c>
      <c r="AL783">
        <v>0.29423288681523102</v>
      </c>
      <c r="AM783" s="35">
        <v>0.70573698875558499</v>
      </c>
      <c r="AN783">
        <v>9.8016769000000004E-2</v>
      </c>
      <c r="AO783">
        <v>0.52608120999999997</v>
      </c>
      <c r="AP783">
        <v>39</v>
      </c>
      <c r="AQ783">
        <v>1</v>
      </c>
      <c r="AR783">
        <v>1</v>
      </c>
      <c r="AS783">
        <v>3.3E-4</v>
      </c>
      <c r="AT783" t="s">
        <v>65</v>
      </c>
      <c r="AU783" t="s">
        <v>65</v>
      </c>
      <c r="AV783" t="s">
        <v>65</v>
      </c>
      <c r="AW783" t="s">
        <v>65</v>
      </c>
      <c r="AX783" t="s">
        <v>65</v>
      </c>
      <c r="AY783">
        <v>2.5000000000000001E-2</v>
      </c>
      <c r="AZ783">
        <v>0</v>
      </c>
      <c r="BA783" t="s">
        <v>65</v>
      </c>
      <c r="BB783" t="s">
        <v>65</v>
      </c>
      <c r="BC783" t="s">
        <v>65</v>
      </c>
      <c r="BD783" t="s">
        <v>65</v>
      </c>
      <c r="BE783" t="s">
        <v>65</v>
      </c>
      <c r="BF783" t="s">
        <v>2415</v>
      </c>
    </row>
    <row r="784" spans="1:58" x14ac:dyDescent="0.25">
      <c r="A784">
        <v>6</v>
      </c>
      <c r="B784">
        <v>122720896</v>
      </c>
      <c r="C784" t="s">
        <v>4855</v>
      </c>
      <c r="D784" t="s">
        <v>58</v>
      </c>
      <c r="E784" t="s">
        <v>4574</v>
      </c>
      <c r="F784" t="s">
        <v>85</v>
      </c>
      <c r="G784" t="s">
        <v>48</v>
      </c>
      <c r="H784" t="s">
        <v>76</v>
      </c>
      <c r="I784" t="s">
        <v>14625</v>
      </c>
      <c r="P784">
        <v>1</v>
      </c>
      <c r="Q784">
        <v>1</v>
      </c>
      <c r="R784">
        <v>2</v>
      </c>
      <c r="T784" s="35"/>
      <c r="W784" s="23"/>
      <c r="X784" t="s">
        <v>4856</v>
      </c>
      <c r="Y784" t="s">
        <v>51</v>
      </c>
      <c r="Z784" t="s">
        <v>78</v>
      </c>
      <c r="AA784">
        <v>375.07</v>
      </c>
      <c r="AB784" t="s">
        <v>53</v>
      </c>
      <c r="AC784" t="s">
        <v>4857</v>
      </c>
      <c r="AF784" t="s">
        <v>55</v>
      </c>
      <c r="AG784">
        <v>0.998</v>
      </c>
      <c r="AH784">
        <v>5.28</v>
      </c>
      <c r="AI784">
        <v>1</v>
      </c>
      <c r="AJ784">
        <v>93.22</v>
      </c>
      <c r="AK784">
        <v>59</v>
      </c>
      <c r="AL784">
        <v>8.0655535656903393E-2</v>
      </c>
      <c r="AM784" s="47">
        <v>0.91934011051022901</v>
      </c>
      <c r="AN784">
        <v>0.88111788499999999</v>
      </c>
      <c r="AO784">
        <v>0.67019381099999997</v>
      </c>
      <c r="AP784">
        <v>39</v>
      </c>
      <c r="AQ784">
        <v>1</v>
      </c>
      <c r="AR784">
        <v>1</v>
      </c>
      <c r="AS784" s="47">
        <v>3.3E-4</v>
      </c>
      <c r="AT784" t="s">
        <v>65</v>
      </c>
      <c r="AU784" t="s">
        <v>65</v>
      </c>
      <c r="AV784" t="s">
        <v>65</v>
      </c>
      <c r="AW784" t="s">
        <v>65</v>
      </c>
      <c r="AX784" t="s">
        <v>65</v>
      </c>
      <c r="AY784">
        <v>2.5000000000000001E-2</v>
      </c>
      <c r="AZ784" s="35">
        <v>0</v>
      </c>
      <c r="BA784" t="s">
        <v>65</v>
      </c>
      <c r="BB784" t="s">
        <v>65</v>
      </c>
      <c r="BC784" t="s">
        <v>65</v>
      </c>
      <c r="BD784" t="s">
        <v>65</v>
      </c>
      <c r="BE784" t="s">
        <v>65</v>
      </c>
      <c r="BF784" t="s">
        <v>910</v>
      </c>
    </row>
    <row r="785" spans="1:58" x14ac:dyDescent="0.25">
      <c r="A785">
        <v>19</v>
      </c>
      <c r="B785">
        <v>10504053</v>
      </c>
      <c r="C785" t="s">
        <v>14522</v>
      </c>
      <c r="D785" t="s">
        <v>14523</v>
      </c>
      <c r="E785" t="s">
        <v>13822</v>
      </c>
      <c r="F785" t="s">
        <v>85</v>
      </c>
      <c r="G785" t="s">
        <v>48</v>
      </c>
      <c r="H785" t="s">
        <v>76</v>
      </c>
      <c r="I785" t="s">
        <v>14625</v>
      </c>
      <c r="T785" s="35"/>
      <c r="W785" s="23"/>
      <c r="X785" t="s">
        <v>14524</v>
      </c>
      <c r="Y785" t="s">
        <v>51</v>
      </c>
      <c r="Z785" t="s">
        <v>52</v>
      </c>
      <c r="AA785">
        <v>376.07</v>
      </c>
      <c r="AB785" t="s">
        <v>53</v>
      </c>
      <c r="AC785" t="s">
        <v>14525</v>
      </c>
      <c r="AF785" t="s">
        <v>55</v>
      </c>
      <c r="AG785">
        <v>0.55800000000000005</v>
      </c>
      <c r="AH785">
        <v>5.181</v>
      </c>
      <c r="AI785">
        <v>1</v>
      </c>
      <c r="AJ785">
        <v>98.81</v>
      </c>
      <c r="AK785">
        <v>84</v>
      </c>
      <c r="AL785">
        <v>3.76265598760777E-2</v>
      </c>
      <c r="AM785" s="35">
        <v>0.96235789574321995</v>
      </c>
      <c r="AN785">
        <v>0.93258035399999994</v>
      </c>
      <c r="AO785">
        <v>0.56590512900000001</v>
      </c>
      <c r="AP785">
        <v>39</v>
      </c>
      <c r="AQ785">
        <v>1</v>
      </c>
      <c r="AR785">
        <v>1</v>
      </c>
      <c r="AS785" s="47">
        <v>6.6E-4</v>
      </c>
      <c r="AT785">
        <v>5.9999999999999995E-4</v>
      </c>
      <c r="AU785" t="s">
        <v>65</v>
      </c>
      <c r="AV785" t="s">
        <v>65</v>
      </c>
      <c r="AW785" t="s">
        <v>65</v>
      </c>
      <c r="AX785">
        <v>4.6299999999999996E-3</v>
      </c>
      <c r="AY785">
        <v>2.5000000000000001E-2</v>
      </c>
      <c r="AZ785" s="1">
        <v>8.2400000000000007E-6</v>
      </c>
      <c r="BA785" s="35">
        <v>0</v>
      </c>
      <c r="BB785" t="s">
        <v>65</v>
      </c>
      <c r="BC785">
        <v>0</v>
      </c>
      <c r="BD785" t="s">
        <v>65</v>
      </c>
      <c r="BE785" t="s">
        <v>65</v>
      </c>
      <c r="BF785" t="s">
        <v>13824</v>
      </c>
    </row>
    <row r="786" spans="1:58" hidden="1" x14ac:dyDescent="0.25">
      <c r="A786">
        <v>3</v>
      </c>
      <c r="B786">
        <v>62459845</v>
      </c>
      <c r="C786" t="s">
        <v>14032</v>
      </c>
      <c r="D786" t="s">
        <v>58</v>
      </c>
      <c r="E786" t="s">
        <v>13822</v>
      </c>
      <c r="F786" t="s">
        <v>47</v>
      </c>
      <c r="G786" t="s">
        <v>60</v>
      </c>
      <c r="H786" t="s">
        <v>103</v>
      </c>
      <c r="T786" s="35"/>
      <c r="W786" s="23"/>
      <c r="X786" t="s">
        <v>2725</v>
      </c>
      <c r="Y786" t="s">
        <v>14033</v>
      </c>
      <c r="Z786" t="s">
        <v>52</v>
      </c>
      <c r="AA786">
        <v>35.64</v>
      </c>
      <c r="AB786" t="s">
        <v>63</v>
      </c>
      <c r="AC786" t="s">
        <v>55</v>
      </c>
      <c r="AD786" t="s">
        <v>282</v>
      </c>
      <c r="AE786" t="s">
        <v>64</v>
      </c>
      <c r="AF786" t="s">
        <v>55</v>
      </c>
      <c r="AG786">
        <v>0</v>
      </c>
      <c r="AH786">
        <v>6.08</v>
      </c>
      <c r="AI786">
        <v>1</v>
      </c>
      <c r="AJ786" t="s">
        <v>55</v>
      </c>
      <c r="AK786" t="s">
        <v>55</v>
      </c>
      <c r="AL786">
        <v>0.94718352999584299</v>
      </c>
      <c r="AM786">
        <v>5.2816467531473801E-2</v>
      </c>
      <c r="AN786">
        <v>0.37327600100000002</v>
      </c>
      <c r="AO786">
        <v>0.59005484600000002</v>
      </c>
      <c r="AP786">
        <v>3</v>
      </c>
      <c r="AQ786">
        <v>1</v>
      </c>
      <c r="AR786">
        <v>0.1</v>
      </c>
      <c r="AS786">
        <v>1.5100000000000001E-3</v>
      </c>
      <c r="AT786">
        <v>1.2099999999999999E-3</v>
      </c>
      <c r="AU786" t="s">
        <v>65</v>
      </c>
      <c r="AV786">
        <v>7.3200000000000001E-2</v>
      </c>
      <c r="AW786" t="s">
        <v>65</v>
      </c>
      <c r="AX786" t="s">
        <v>65</v>
      </c>
      <c r="AY786">
        <v>0.25</v>
      </c>
      <c r="AZ786">
        <v>3.6999999999999999E-4</v>
      </c>
      <c r="BA786">
        <v>2.9E-4</v>
      </c>
      <c r="BB786" t="s">
        <v>65</v>
      </c>
      <c r="BC786" t="s">
        <v>65</v>
      </c>
      <c r="BD786" t="s">
        <v>65</v>
      </c>
      <c r="BE786">
        <v>1.4290000000000001E-2</v>
      </c>
      <c r="BF786" t="s">
        <v>13824</v>
      </c>
    </row>
    <row r="787" spans="1:58" hidden="1" x14ac:dyDescent="0.25">
      <c r="A787">
        <v>3</v>
      </c>
      <c r="B787">
        <v>62459850</v>
      </c>
      <c r="C787" t="s">
        <v>14034</v>
      </c>
      <c r="D787" t="s">
        <v>58</v>
      </c>
      <c r="E787" t="s">
        <v>13822</v>
      </c>
      <c r="F787" t="s">
        <v>47</v>
      </c>
      <c r="G787" t="s">
        <v>48</v>
      </c>
      <c r="H787" t="s">
        <v>49</v>
      </c>
      <c r="T787" s="35"/>
      <c r="W787" s="23"/>
      <c r="X787" t="s">
        <v>2725</v>
      </c>
      <c r="Y787" t="s">
        <v>51</v>
      </c>
      <c r="Z787" t="s">
        <v>52</v>
      </c>
      <c r="AA787">
        <v>123.4</v>
      </c>
      <c r="AB787" t="s">
        <v>53</v>
      </c>
      <c r="AC787" t="s">
        <v>14035</v>
      </c>
      <c r="AD787" t="s">
        <v>175</v>
      </c>
      <c r="AE787" t="s">
        <v>175</v>
      </c>
      <c r="AF787" t="s">
        <v>55</v>
      </c>
      <c r="AG787">
        <v>0.997</v>
      </c>
      <c r="AH787">
        <v>7.82</v>
      </c>
      <c r="AI787">
        <v>1</v>
      </c>
      <c r="AJ787">
        <v>100</v>
      </c>
      <c r="AK787">
        <v>100</v>
      </c>
      <c r="AL787">
        <v>0.94718352999584299</v>
      </c>
      <c r="AM787">
        <v>5.2816467531473801E-2</v>
      </c>
      <c r="AN787">
        <v>0.37327600100000002</v>
      </c>
      <c r="AO787">
        <v>0.59005484600000002</v>
      </c>
      <c r="AP787">
        <v>11</v>
      </c>
      <c r="AQ787">
        <v>1</v>
      </c>
      <c r="AR787">
        <v>0.3</v>
      </c>
      <c r="AS787">
        <v>2.1190000000000001E-2</v>
      </c>
      <c r="AT787">
        <v>3.227E-2</v>
      </c>
      <c r="AU787" t="s">
        <v>65</v>
      </c>
      <c r="AV787">
        <v>3.7819999999999999E-2</v>
      </c>
      <c r="AW787" t="s">
        <v>65</v>
      </c>
      <c r="AX787" t="s">
        <v>65</v>
      </c>
      <c r="AY787">
        <v>8.3330000000000001E-2</v>
      </c>
      <c r="AZ787">
        <v>1.7799999999999999E-3</v>
      </c>
      <c r="BA787">
        <v>2.6900000000000001E-3</v>
      </c>
      <c r="BB787" t="s">
        <v>65</v>
      </c>
      <c r="BC787" t="s">
        <v>65</v>
      </c>
      <c r="BD787" t="s">
        <v>65</v>
      </c>
      <c r="BE787">
        <v>2.6800000000000001E-3</v>
      </c>
      <c r="BF787" t="s">
        <v>13824</v>
      </c>
    </row>
    <row r="788" spans="1:58" hidden="1" x14ac:dyDescent="0.25">
      <c r="A788">
        <v>12</v>
      </c>
      <c r="B788">
        <v>54110060</v>
      </c>
      <c r="C788" t="s">
        <v>5012</v>
      </c>
      <c r="D788" t="s">
        <v>58</v>
      </c>
      <c r="E788" t="s">
        <v>4574</v>
      </c>
      <c r="F788" t="s">
        <v>97</v>
      </c>
      <c r="G788" t="s">
        <v>48</v>
      </c>
      <c r="H788" t="s">
        <v>49</v>
      </c>
      <c r="T788" s="35"/>
      <c r="W788" s="23"/>
      <c r="X788" t="s">
        <v>5013</v>
      </c>
      <c r="Y788" t="s">
        <v>52</v>
      </c>
      <c r="Z788" t="s">
        <v>51</v>
      </c>
      <c r="AA788">
        <v>266.07</v>
      </c>
      <c r="AB788" t="s">
        <v>53</v>
      </c>
      <c r="AC788" t="s">
        <v>5014</v>
      </c>
      <c r="AD788" t="s">
        <v>64</v>
      </c>
      <c r="AE788" t="s">
        <v>64</v>
      </c>
      <c r="AF788" t="s">
        <v>55</v>
      </c>
      <c r="AG788">
        <v>0.224</v>
      </c>
      <c r="AH788">
        <v>0</v>
      </c>
      <c r="AI788">
        <v>0.996</v>
      </c>
      <c r="AJ788">
        <v>93.55</v>
      </c>
      <c r="AK788">
        <v>62</v>
      </c>
      <c r="AL788">
        <v>0.82808453980601104</v>
      </c>
      <c r="AM788">
        <v>0.17189188075381401</v>
      </c>
      <c r="AN788">
        <v>0.90642001800000005</v>
      </c>
      <c r="AO788">
        <v>0</v>
      </c>
      <c r="AP788">
        <v>39</v>
      </c>
      <c r="AQ788">
        <v>1</v>
      </c>
      <c r="AR788">
        <v>1</v>
      </c>
      <c r="AS788">
        <v>6.6E-4</v>
      </c>
      <c r="AT788">
        <v>1.1999999999999999E-3</v>
      </c>
      <c r="AU788" t="s">
        <v>65</v>
      </c>
      <c r="AV788" t="s">
        <v>65</v>
      </c>
      <c r="AW788" t="s">
        <v>65</v>
      </c>
      <c r="AX788" t="s">
        <v>65</v>
      </c>
      <c r="AY788">
        <v>2.5000000000000001E-2</v>
      </c>
      <c r="AZ788" s="1">
        <v>8.2400000000000007E-6</v>
      </c>
      <c r="BA788" s="1">
        <v>1.5E-5</v>
      </c>
      <c r="BB788" t="s">
        <v>65</v>
      </c>
      <c r="BC788" t="s">
        <v>65</v>
      </c>
      <c r="BD788" t="s">
        <v>65</v>
      </c>
      <c r="BE788" t="s">
        <v>65</v>
      </c>
      <c r="BF788" t="s">
        <v>910</v>
      </c>
    </row>
    <row r="789" spans="1:58" hidden="1" x14ac:dyDescent="0.25">
      <c r="A789">
        <v>7</v>
      </c>
      <c r="B789">
        <v>134617996</v>
      </c>
      <c r="C789" t="s">
        <v>2872</v>
      </c>
      <c r="D789" t="s">
        <v>2873</v>
      </c>
      <c r="E789" t="s">
        <v>2537</v>
      </c>
      <c r="F789" t="s">
        <v>47</v>
      </c>
      <c r="G789" t="s">
        <v>48</v>
      </c>
      <c r="H789" t="s">
        <v>49</v>
      </c>
      <c r="T789" s="35"/>
      <c r="W789" s="23"/>
      <c r="X789" t="s">
        <v>2874</v>
      </c>
      <c r="Y789" t="s">
        <v>78</v>
      </c>
      <c r="Z789" t="s">
        <v>72</v>
      </c>
      <c r="AA789">
        <v>293.08</v>
      </c>
      <c r="AB789" t="s">
        <v>53</v>
      </c>
      <c r="AC789" t="s">
        <v>2875</v>
      </c>
      <c r="AF789" t="s">
        <v>55</v>
      </c>
      <c r="AG789">
        <v>0.39300000000000002</v>
      </c>
      <c r="AH789">
        <v>4.0019999999999998</v>
      </c>
      <c r="AI789">
        <v>1</v>
      </c>
      <c r="AJ789">
        <v>93.83</v>
      </c>
      <c r="AK789">
        <v>81</v>
      </c>
      <c r="AL789" s="35">
        <v>9.0229597952634795E-4</v>
      </c>
      <c r="AM789">
        <v>0.99909770368326001</v>
      </c>
      <c r="AN789">
        <v>0.41793207999999998</v>
      </c>
      <c r="AO789">
        <v>0</v>
      </c>
      <c r="AP789">
        <v>39</v>
      </c>
      <c r="AQ789">
        <v>1</v>
      </c>
      <c r="AR789">
        <v>1</v>
      </c>
      <c r="AS789">
        <v>4.981E-2</v>
      </c>
      <c r="AT789">
        <v>8.7249999999999994E-2</v>
      </c>
      <c r="AU789">
        <v>3.1329999999999997E-2</v>
      </c>
      <c r="AV789">
        <v>0.19189000000000001</v>
      </c>
      <c r="AW789">
        <v>9.5490000000000005E-2</v>
      </c>
      <c r="AX789">
        <v>0.14621000000000001</v>
      </c>
      <c r="AY789">
        <v>2.5000000000000001E-2</v>
      </c>
      <c r="AZ789" s="35">
        <v>1.2700000000000001E-3</v>
      </c>
      <c r="BA789">
        <v>2.2599999999999999E-3</v>
      </c>
      <c r="BB789">
        <v>2.3800000000000002E-3</v>
      </c>
      <c r="BC789">
        <v>3.8400000000000001E-3</v>
      </c>
      <c r="BD789">
        <v>5.9999999999999995E-4</v>
      </c>
      <c r="BE789">
        <v>4.8300000000000001E-3</v>
      </c>
      <c r="BF789" t="s">
        <v>2548</v>
      </c>
    </row>
    <row r="790" spans="1:58" hidden="1" x14ac:dyDescent="0.25">
      <c r="A790">
        <v>14</v>
      </c>
      <c r="B790">
        <v>90871933</v>
      </c>
      <c r="C790" t="s">
        <v>8026</v>
      </c>
      <c r="D790" t="s">
        <v>58</v>
      </c>
      <c r="E790" t="s">
        <v>7516</v>
      </c>
      <c r="F790" t="s">
        <v>47</v>
      </c>
      <c r="G790" t="s">
        <v>98</v>
      </c>
      <c r="H790" t="s">
        <v>49</v>
      </c>
      <c r="T790" s="35"/>
      <c r="W790" s="23"/>
      <c r="X790" t="s">
        <v>8027</v>
      </c>
      <c r="Y790" t="s">
        <v>72</v>
      </c>
      <c r="Z790" t="s">
        <v>78</v>
      </c>
      <c r="AA790">
        <v>94.59</v>
      </c>
      <c r="AB790" t="s">
        <v>100</v>
      </c>
      <c r="AC790" t="s">
        <v>55</v>
      </c>
      <c r="AF790" t="s">
        <v>55</v>
      </c>
      <c r="AG790">
        <v>0</v>
      </c>
      <c r="AH790">
        <v>8.9060000000000006</v>
      </c>
      <c r="AI790">
        <v>1</v>
      </c>
      <c r="AJ790" t="s">
        <v>55</v>
      </c>
      <c r="AK790" t="s">
        <v>55</v>
      </c>
      <c r="AL790" s="35">
        <v>0.104161218949336</v>
      </c>
      <c r="AM790" s="35">
        <v>0.89482017286761695</v>
      </c>
      <c r="AN790">
        <v>0.58512531199999995</v>
      </c>
      <c r="AO790">
        <v>0.713417195</v>
      </c>
      <c r="AP790">
        <v>15</v>
      </c>
      <c r="AQ790">
        <v>1</v>
      </c>
      <c r="AR790">
        <v>0.4</v>
      </c>
      <c r="AS790" t="s">
        <v>65</v>
      </c>
      <c r="AT790" t="s">
        <v>65</v>
      </c>
      <c r="AU790" t="s">
        <v>65</v>
      </c>
      <c r="AV790">
        <v>1.6129999999999999E-2</v>
      </c>
      <c r="AW790" t="s">
        <v>65</v>
      </c>
      <c r="AX790" t="s">
        <v>65</v>
      </c>
      <c r="AY790">
        <v>6.25E-2</v>
      </c>
      <c r="AZ790" s="35" t="s">
        <v>65</v>
      </c>
      <c r="BA790" s="35" t="s">
        <v>65</v>
      </c>
      <c r="BB790" t="s">
        <v>65</v>
      </c>
      <c r="BC790" t="s">
        <v>65</v>
      </c>
      <c r="BD790" t="s">
        <v>65</v>
      </c>
      <c r="BE790">
        <v>5.1000000000000004E-4</v>
      </c>
      <c r="BF790" t="s">
        <v>7519</v>
      </c>
    </row>
    <row r="791" spans="1:58" hidden="1" x14ac:dyDescent="0.25">
      <c r="A791">
        <v>19</v>
      </c>
      <c r="B791">
        <v>47113268</v>
      </c>
      <c r="C791" t="s">
        <v>2445</v>
      </c>
      <c r="D791" t="s">
        <v>58</v>
      </c>
      <c r="E791" t="s">
        <v>1764</v>
      </c>
      <c r="F791" t="s">
        <v>97</v>
      </c>
      <c r="G791" t="s">
        <v>98</v>
      </c>
      <c r="H791" t="s">
        <v>76</v>
      </c>
      <c r="T791" s="35"/>
      <c r="W791" s="23"/>
      <c r="X791" t="s">
        <v>2446</v>
      </c>
      <c r="Y791" t="s">
        <v>78</v>
      </c>
      <c r="Z791" t="s">
        <v>52</v>
      </c>
      <c r="AA791">
        <v>573.07000000000005</v>
      </c>
      <c r="AB791" t="s">
        <v>100</v>
      </c>
      <c r="AC791" t="s">
        <v>55</v>
      </c>
      <c r="AF791" t="s">
        <v>55</v>
      </c>
      <c r="AG791">
        <v>0</v>
      </c>
      <c r="AH791">
        <v>0</v>
      </c>
      <c r="AI791">
        <v>0.55600000000000005</v>
      </c>
      <c r="AJ791" t="s">
        <v>55</v>
      </c>
      <c r="AK791" t="s">
        <v>55</v>
      </c>
      <c r="AL791">
        <v>0.409077396373215</v>
      </c>
      <c r="AM791" s="35">
        <v>0.580172431977243</v>
      </c>
      <c r="AN791">
        <v>0.86804353499999998</v>
      </c>
      <c r="AO791">
        <v>0.62198218500000002</v>
      </c>
      <c r="AP791">
        <v>39</v>
      </c>
      <c r="AQ791">
        <v>1</v>
      </c>
      <c r="AR791">
        <v>1</v>
      </c>
      <c r="AS791" s="35" t="s">
        <v>65</v>
      </c>
      <c r="AT791" t="s">
        <v>65</v>
      </c>
      <c r="AU791" t="s">
        <v>65</v>
      </c>
      <c r="AV791" t="s">
        <v>65</v>
      </c>
      <c r="AW791" s="35" t="s">
        <v>65</v>
      </c>
      <c r="AX791" t="s">
        <v>65</v>
      </c>
      <c r="AY791">
        <v>2.5000000000000001E-2</v>
      </c>
      <c r="AZ791" s="35" t="s">
        <v>65</v>
      </c>
      <c r="BA791" s="35" t="s">
        <v>65</v>
      </c>
      <c r="BB791" t="s">
        <v>65</v>
      </c>
      <c r="BC791" t="s">
        <v>65</v>
      </c>
      <c r="BD791" t="s">
        <v>65</v>
      </c>
      <c r="BE791" t="s">
        <v>65</v>
      </c>
      <c r="BF791" t="s">
        <v>1766</v>
      </c>
    </row>
    <row r="792" spans="1:58" hidden="1" x14ac:dyDescent="0.25">
      <c r="A792">
        <v>10</v>
      </c>
      <c r="B792">
        <v>5567263</v>
      </c>
      <c r="C792" t="s">
        <v>1366</v>
      </c>
      <c r="D792" t="s">
        <v>58</v>
      </c>
      <c r="E792" t="s">
        <v>984</v>
      </c>
      <c r="F792" t="s">
        <v>85</v>
      </c>
      <c r="G792" t="s">
        <v>48</v>
      </c>
      <c r="H792" t="s">
        <v>49</v>
      </c>
      <c r="T792" s="35"/>
      <c r="W792" s="23"/>
      <c r="X792" t="s">
        <v>1367</v>
      </c>
      <c r="Y792" t="s">
        <v>52</v>
      </c>
      <c r="Z792" t="s">
        <v>72</v>
      </c>
      <c r="AA792">
        <v>402.08</v>
      </c>
      <c r="AB792" t="s">
        <v>53</v>
      </c>
      <c r="AC792" t="s">
        <v>1368</v>
      </c>
      <c r="AD792" t="s">
        <v>64</v>
      </c>
      <c r="AE792" t="s">
        <v>64</v>
      </c>
      <c r="AF792" t="s">
        <v>55</v>
      </c>
      <c r="AG792">
        <v>7.0000000000000001E-3</v>
      </c>
      <c r="AH792">
        <v>7.915</v>
      </c>
      <c r="AI792">
        <v>1</v>
      </c>
      <c r="AJ792">
        <v>69.790000000000006</v>
      </c>
      <c r="AK792">
        <v>96</v>
      </c>
      <c r="AL792">
        <v>0.63868637969118203</v>
      </c>
      <c r="AM792" s="35">
        <v>3.7924970406314602E-2</v>
      </c>
      <c r="AN792">
        <v>0.44088454500000002</v>
      </c>
      <c r="AO792">
        <v>0</v>
      </c>
      <c r="AP792">
        <v>39</v>
      </c>
      <c r="AQ792">
        <v>1</v>
      </c>
      <c r="AR792">
        <v>1</v>
      </c>
      <c r="AS792" s="35">
        <v>3.3E-4</v>
      </c>
      <c r="AT792" t="s">
        <v>65</v>
      </c>
      <c r="AU792" t="s">
        <v>65</v>
      </c>
      <c r="AV792" t="s">
        <v>65</v>
      </c>
      <c r="AW792" s="35" t="s">
        <v>65</v>
      </c>
      <c r="AX792" t="s">
        <v>65</v>
      </c>
      <c r="AY792">
        <v>2.5000000000000001E-2</v>
      </c>
      <c r="AZ792" s="35">
        <v>0</v>
      </c>
      <c r="BA792" t="s">
        <v>65</v>
      </c>
      <c r="BB792" t="s">
        <v>65</v>
      </c>
      <c r="BC792" t="s">
        <v>65</v>
      </c>
      <c r="BD792" t="s">
        <v>65</v>
      </c>
      <c r="BE792" t="s">
        <v>65</v>
      </c>
      <c r="BF792" t="s">
        <v>986</v>
      </c>
    </row>
    <row r="793" spans="1:58" hidden="1" x14ac:dyDescent="0.25">
      <c r="A793">
        <v>7</v>
      </c>
      <c r="B793">
        <v>128410778</v>
      </c>
      <c r="C793" t="s">
        <v>9814</v>
      </c>
      <c r="D793" t="s">
        <v>58</v>
      </c>
      <c r="E793" t="s">
        <v>9502</v>
      </c>
      <c r="F793" t="s">
        <v>97</v>
      </c>
      <c r="G793" t="s">
        <v>98</v>
      </c>
      <c r="H793" t="s">
        <v>49</v>
      </c>
      <c r="T793" s="35"/>
      <c r="W793" s="23"/>
      <c r="X793" t="s">
        <v>9815</v>
      </c>
      <c r="Y793" t="s">
        <v>78</v>
      </c>
      <c r="Z793" t="s">
        <v>52</v>
      </c>
      <c r="AA793">
        <v>787.07</v>
      </c>
      <c r="AB793" t="s">
        <v>100</v>
      </c>
      <c r="AC793" t="s">
        <v>55</v>
      </c>
      <c r="AF793" t="s">
        <v>55</v>
      </c>
      <c r="AG793">
        <v>0</v>
      </c>
      <c r="AH793">
        <v>0</v>
      </c>
      <c r="AI793">
        <v>0.93200000000000005</v>
      </c>
      <c r="AJ793" t="s">
        <v>55</v>
      </c>
      <c r="AK793" t="s">
        <v>55</v>
      </c>
      <c r="AL793">
        <v>0.54645917287485002</v>
      </c>
      <c r="AM793" s="35">
        <v>0.44714010129140702</v>
      </c>
      <c r="AN793">
        <v>0.82413829500000002</v>
      </c>
      <c r="AO793">
        <v>0.57750347199999996</v>
      </c>
      <c r="AP793">
        <v>39</v>
      </c>
      <c r="AQ793">
        <v>1</v>
      </c>
      <c r="AR793">
        <v>1</v>
      </c>
      <c r="AS793" t="s">
        <v>65</v>
      </c>
      <c r="AT793" t="s">
        <v>65</v>
      </c>
      <c r="AU793" t="s">
        <v>65</v>
      </c>
      <c r="AV793" t="s">
        <v>65</v>
      </c>
      <c r="AW793" t="s">
        <v>65</v>
      </c>
      <c r="AX793" t="s">
        <v>65</v>
      </c>
      <c r="AY793">
        <v>2.5000000000000001E-2</v>
      </c>
      <c r="AZ793" s="35" t="s">
        <v>65</v>
      </c>
      <c r="BA793" t="s">
        <v>65</v>
      </c>
      <c r="BB793" t="s">
        <v>65</v>
      </c>
      <c r="BC793" t="s">
        <v>65</v>
      </c>
      <c r="BD793" t="s">
        <v>65</v>
      </c>
      <c r="BE793" t="s">
        <v>65</v>
      </c>
      <c r="BF793" t="s">
        <v>9505</v>
      </c>
    </row>
    <row r="794" spans="1:58" hidden="1" x14ac:dyDescent="0.25">
      <c r="A794">
        <v>7</v>
      </c>
      <c r="B794">
        <v>128410707</v>
      </c>
      <c r="C794" t="s">
        <v>10601</v>
      </c>
      <c r="D794" t="s">
        <v>58</v>
      </c>
      <c r="E794" t="s">
        <v>10285</v>
      </c>
      <c r="F794" t="s">
        <v>97</v>
      </c>
      <c r="G794" t="s">
        <v>98</v>
      </c>
      <c r="H794" t="s">
        <v>49</v>
      </c>
      <c r="T794" s="35"/>
      <c r="W794" s="23"/>
      <c r="X794" t="s">
        <v>9815</v>
      </c>
      <c r="Y794" t="s">
        <v>51</v>
      </c>
      <c r="Z794" t="s">
        <v>78</v>
      </c>
      <c r="AA794">
        <v>263.12</v>
      </c>
      <c r="AB794" t="s">
        <v>100</v>
      </c>
      <c r="AC794" t="s">
        <v>55</v>
      </c>
      <c r="AF794" t="s">
        <v>55</v>
      </c>
      <c r="AG794">
        <v>0</v>
      </c>
      <c r="AH794">
        <v>0</v>
      </c>
      <c r="AI794">
        <v>1</v>
      </c>
      <c r="AJ794" t="s">
        <v>55</v>
      </c>
      <c r="AK794" t="s">
        <v>55</v>
      </c>
      <c r="AL794">
        <v>0.54645917287485002</v>
      </c>
      <c r="AM794" s="35">
        <v>0.44714010129140702</v>
      </c>
      <c r="AN794" s="35">
        <v>0.82413829500000002</v>
      </c>
      <c r="AO794">
        <v>0.57750347199999996</v>
      </c>
      <c r="AP794">
        <v>39</v>
      </c>
      <c r="AQ794">
        <v>1</v>
      </c>
      <c r="AR794">
        <v>1</v>
      </c>
      <c r="AS794" t="s">
        <v>65</v>
      </c>
      <c r="AT794" t="s">
        <v>65</v>
      </c>
      <c r="AU794" t="s">
        <v>65</v>
      </c>
      <c r="AV794" t="s">
        <v>65</v>
      </c>
      <c r="AW794" t="s">
        <v>65</v>
      </c>
      <c r="AX794" t="s">
        <v>65</v>
      </c>
      <c r="AY794">
        <v>2.5000000000000001E-2</v>
      </c>
      <c r="AZ794" s="35" t="s">
        <v>65</v>
      </c>
      <c r="BA794" s="35" t="s">
        <v>65</v>
      </c>
      <c r="BB794" t="s">
        <v>65</v>
      </c>
      <c r="BC794" t="s">
        <v>65</v>
      </c>
      <c r="BD794" t="s">
        <v>65</v>
      </c>
      <c r="BE794" t="s">
        <v>65</v>
      </c>
      <c r="BF794" t="s">
        <v>10287</v>
      </c>
    </row>
    <row r="795" spans="1:58" hidden="1" x14ac:dyDescent="0.25">
      <c r="A795">
        <v>5</v>
      </c>
      <c r="B795">
        <v>149669731</v>
      </c>
      <c r="C795" t="s">
        <v>1271</v>
      </c>
      <c r="D795" t="s">
        <v>58</v>
      </c>
      <c r="E795" t="s">
        <v>984</v>
      </c>
      <c r="F795" t="s">
        <v>97</v>
      </c>
      <c r="G795" t="s">
        <v>98</v>
      </c>
      <c r="H795" t="s">
        <v>76</v>
      </c>
      <c r="T795" s="35"/>
      <c r="W795" s="23"/>
      <c r="X795" t="s">
        <v>1272</v>
      </c>
      <c r="Y795" t="s">
        <v>51</v>
      </c>
      <c r="Z795" t="s">
        <v>52</v>
      </c>
      <c r="AA795">
        <v>650.07000000000005</v>
      </c>
      <c r="AB795" t="s">
        <v>150</v>
      </c>
      <c r="AC795" t="s">
        <v>55</v>
      </c>
      <c r="AF795" t="s">
        <v>55</v>
      </c>
      <c r="AG795">
        <v>0</v>
      </c>
      <c r="AH795">
        <v>0</v>
      </c>
      <c r="AI795">
        <v>1</v>
      </c>
      <c r="AJ795" t="s">
        <v>55</v>
      </c>
      <c r="AK795" t="s">
        <v>55</v>
      </c>
      <c r="AL795">
        <v>1.9957768557808302E-3</v>
      </c>
      <c r="AM795" s="35">
        <v>0.99800422080876605</v>
      </c>
      <c r="AN795">
        <v>0.97735402199999999</v>
      </c>
      <c r="AO795">
        <v>0.64987900399999998</v>
      </c>
      <c r="AP795">
        <v>39</v>
      </c>
      <c r="AQ795">
        <v>1</v>
      </c>
      <c r="AR795">
        <v>1</v>
      </c>
      <c r="AS795" t="s">
        <v>65</v>
      </c>
      <c r="AT795" t="s">
        <v>65</v>
      </c>
      <c r="AU795" t="s">
        <v>65</v>
      </c>
      <c r="AV795" t="s">
        <v>65</v>
      </c>
      <c r="AW795" t="s">
        <v>65</v>
      </c>
      <c r="AX795" t="s">
        <v>65</v>
      </c>
      <c r="AY795">
        <v>2.5000000000000001E-2</v>
      </c>
      <c r="AZ795" t="s">
        <v>65</v>
      </c>
      <c r="BA795" t="s">
        <v>65</v>
      </c>
      <c r="BB795" t="s">
        <v>65</v>
      </c>
      <c r="BC795" t="s">
        <v>65</v>
      </c>
      <c r="BD795" t="s">
        <v>65</v>
      </c>
      <c r="BE795" t="s">
        <v>65</v>
      </c>
      <c r="BF795" t="s">
        <v>986</v>
      </c>
    </row>
    <row r="796" spans="1:58" hidden="1" x14ac:dyDescent="0.25">
      <c r="A796">
        <v>1</v>
      </c>
      <c r="B796">
        <v>20809573</v>
      </c>
      <c r="C796" t="s">
        <v>13160</v>
      </c>
      <c r="D796" t="s">
        <v>58</v>
      </c>
      <c r="E796" t="s">
        <v>13153</v>
      </c>
      <c r="F796" t="s">
        <v>97</v>
      </c>
      <c r="G796" t="s">
        <v>98</v>
      </c>
      <c r="H796" t="s">
        <v>76</v>
      </c>
      <c r="T796" s="35"/>
      <c r="W796" s="23"/>
      <c r="X796" t="s">
        <v>13161</v>
      </c>
      <c r="Y796" t="s">
        <v>52</v>
      </c>
      <c r="Z796" t="s">
        <v>51</v>
      </c>
      <c r="AA796">
        <v>956.07</v>
      </c>
      <c r="AB796" t="s">
        <v>100</v>
      </c>
      <c r="AC796" t="s">
        <v>55</v>
      </c>
      <c r="AF796" t="s">
        <v>55</v>
      </c>
      <c r="AG796">
        <v>0</v>
      </c>
      <c r="AH796">
        <v>0</v>
      </c>
      <c r="AI796">
        <v>0.97699999999999998</v>
      </c>
      <c r="AJ796" t="s">
        <v>55</v>
      </c>
      <c r="AK796" t="s">
        <v>55</v>
      </c>
      <c r="AL796">
        <v>0.625274890278808</v>
      </c>
      <c r="AM796">
        <v>0.13856318179062399</v>
      </c>
      <c r="AN796">
        <v>0.23091223</v>
      </c>
      <c r="AO796">
        <v>0.564421002</v>
      </c>
      <c r="AP796">
        <v>39</v>
      </c>
      <c r="AQ796">
        <v>1</v>
      </c>
      <c r="AR796">
        <v>1</v>
      </c>
      <c r="AS796" t="s">
        <v>65</v>
      </c>
      <c r="AT796" t="s">
        <v>65</v>
      </c>
      <c r="AU796" t="s">
        <v>65</v>
      </c>
      <c r="AV796" t="s">
        <v>65</v>
      </c>
      <c r="AW796" t="s">
        <v>65</v>
      </c>
      <c r="AX796" t="s">
        <v>65</v>
      </c>
      <c r="AY796">
        <v>2.5000000000000001E-2</v>
      </c>
      <c r="AZ796" s="35" t="s">
        <v>65</v>
      </c>
      <c r="BA796" s="35" t="s">
        <v>65</v>
      </c>
      <c r="BB796" t="s">
        <v>65</v>
      </c>
      <c r="BC796" t="s">
        <v>65</v>
      </c>
      <c r="BD796" t="s">
        <v>65</v>
      </c>
      <c r="BE796" t="s">
        <v>65</v>
      </c>
      <c r="BF796" t="s">
        <v>13156</v>
      </c>
    </row>
    <row r="797" spans="1:58" hidden="1" x14ac:dyDescent="0.25">
      <c r="A797">
        <v>2</v>
      </c>
      <c r="B797">
        <v>44999627</v>
      </c>
      <c r="C797" t="s">
        <v>6081</v>
      </c>
      <c r="D797" t="s">
        <v>58</v>
      </c>
      <c r="E797" t="s">
        <v>6034</v>
      </c>
      <c r="F797" t="s">
        <v>97</v>
      </c>
      <c r="G797" t="s">
        <v>98</v>
      </c>
      <c r="H797" t="s">
        <v>103</v>
      </c>
      <c r="T797" s="35"/>
      <c r="W797" s="23"/>
      <c r="X797" t="s">
        <v>6082</v>
      </c>
      <c r="Y797" t="s">
        <v>78</v>
      </c>
      <c r="Z797" t="s">
        <v>52</v>
      </c>
      <c r="AA797">
        <v>183.94</v>
      </c>
      <c r="AB797" t="s">
        <v>100</v>
      </c>
      <c r="AC797" t="s">
        <v>55</v>
      </c>
      <c r="AF797" t="s">
        <v>55</v>
      </c>
      <c r="AG797">
        <v>0</v>
      </c>
      <c r="AH797">
        <v>0</v>
      </c>
      <c r="AI797">
        <v>0.97499999999999998</v>
      </c>
      <c r="AJ797" t="s">
        <v>55</v>
      </c>
      <c r="AK797" t="s">
        <v>55</v>
      </c>
      <c r="AL797">
        <v>1.4329533000015399E-2</v>
      </c>
      <c r="AM797" s="1">
        <v>5.1496580555229898E-13</v>
      </c>
      <c r="AN797">
        <v>0.11437136000000001</v>
      </c>
      <c r="AO797">
        <v>0.580969018</v>
      </c>
      <c r="AP797">
        <v>14</v>
      </c>
      <c r="AQ797">
        <v>2</v>
      </c>
      <c r="AR797">
        <v>0.4</v>
      </c>
      <c r="AS797" t="s">
        <v>65</v>
      </c>
      <c r="AT797" t="s">
        <v>65</v>
      </c>
      <c r="AU797" t="s">
        <v>65</v>
      </c>
      <c r="AV797" t="s">
        <v>65</v>
      </c>
      <c r="AW797" t="s">
        <v>65</v>
      </c>
      <c r="AX797" t="s">
        <v>65</v>
      </c>
      <c r="AY797">
        <v>0.125</v>
      </c>
      <c r="AZ797" t="s">
        <v>65</v>
      </c>
      <c r="BA797" t="s">
        <v>65</v>
      </c>
      <c r="BB797" t="s">
        <v>65</v>
      </c>
      <c r="BC797" t="s">
        <v>65</v>
      </c>
      <c r="BD797" t="s">
        <v>65</v>
      </c>
      <c r="BE797" t="s">
        <v>65</v>
      </c>
      <c r="BF797" t="s">
        <v>6083</v>
      </c>
    </row>
    <row r="798" spans="1:58" hidden="1" x14ac:dyDescent="0.25">
      <c r="A798">
        <v>2</v>
      </c>
      <c r="B798">
        <v>44999623</v>
      </c>
      <c r="C798" t="s">
        <v>9594</v>
      </c>
      <c r="D798" t="s">
        <v>58</v>
      </c>
      <c r="E798" t="s">
        <v>9502</v>
      </c>
      <c r="F798" t="s">
        <v>97</v>
      </c>
      <c r="G798" t="s">
        <v>98</v>
      </c>
      <c r="H798" t="s">
        <v>103</v>
      </c>
      <c r="T798" s="35"/>
      <c r="W798" s="23"/>
      <c r="X798" t="s">
        <v>6082</v>
      </c>
      <c r="Y798" t="s">
        <v>51</v>
      </c>
      <c r="Z798" t="s">
        <v>52</v>
      </c>
      <c r="AA798">
        <v>437.54</v>
      </c>
      <c r="AB798" t="s">
        <v>100</v>
      </c>
      <c r="AC798" t="s">
        <v>55</v>
      </c>
      <c r="AF798" t="s">
        <v>55</v>
      </c>
      <c r="AG798">
        <v>0</v>
      </c>
      <c r="AH798">
        <v>0</v>
      </c>
      <c r="AI798">
        <v>0.80600000000000005</v>
      </c>
      <c r="AJ798" t="s">
        <v>55</v>
      </c>
      <c r="AK798" t="s">
        <v>55</v>
      </c>
      <c r="AL798">
        <v>1.4329533000015399E-2</v>
      </c>
      <c r="AM798" s="1">
        <v>5.1496580555229898E-13</v>
      </c>
      <c r="AN798">
        <v>0.11437136000000001</v>
      </c>
      <c r="AO798">
        <v>0.580969018</v>
      </c>
      <c r="AP798">
        <v>12</v>
      </c>
      <c r="AQ798">
        <v>2</v>
      </c>
      <c r="AR798">
        <v>0.35</v>
      </c>
      <c r="AS798" t="s">
        <v>65</v>
      </c>
      <c r="AT798" t="s">
        <v>65</v>
      </c>
      <c r="AU798" t="s">
        <v>65</v>
      </c>
      <c r="AV798" t="s">
        <v>65</v>
      </c>
      <c r="AW798" t="s">
        <v>65</v>
      </c>
      <c r="AX798" t="s">
        <v>65</v>
      </c>
      <c r="AY798">
        <v>0.14285999999999999</v>
      </c>
      <c r="AZ798" t="s">
        <v>65</v>
      </c>
      <c r="BA798" t="s">
        <v>65</v>
      </c>
      <c r="BB798" t="s">
        <v>65</v>
      </c>
      <c r="BC798" t="s">
        <v>65</v>
      </c>
      <c r="BD798" t="s">
        <v>65</v>
      </c>
      <c r="BE798" t="s">
        <v>65</v>
      </c>
      <c r="BF798" t="s">
        <v>9595</v>
      </c>
    </row>
    <row r="799" spans="1:58" hidden="1" x14ac:dyDescent="0.25">
      <c r="A799">
        <v>2</v>
      </c>
      <c r="B799">
        <v>44999627</v>
      </c>
      <c r="C799" t="s">
        <v>6081</v>
      </c>
      <c r="D799" t="s">
        <v>58</v>
      </c>
      <c r="E799" t="s">
        <v>9502</v>
      </c>
      <c r="F799" t="s">
        <v>97</v>
      </c>
      <c r="G799" t="s">
        <v>98</v>
      </c>
      <c r="H799" t="s">
        <v>103</v>
      </c>
      <c r="T799" s="35"/>
      <c r="W799" s="23"/>
      <c r="X799" t="s">
        <v>6082</v>
      </c>
      <c r="Y799" t="s">
        <v>78</v>
      </c>
      <c r="Z799" t="s">
        <v>52</v>
      </c>
      <c r="AA799">
        <v>183.94</v>
      </c>
      <c r="AB799" t="s">
        <v>100</v>
      </c>
      <c r="AC799" t="s">
        <v>55</v>
      </c>
      <c r="AF799" t="s">
        <v>55</v>
      </c>
      <c r="AG799">
        <v>0</v>
      </c>
      <c r="AH799">
        <v>0</v>
      </c>
      <c r="AI799">
        <v>0.97499999999999998</v>
      </c>
      <c r="AJ799" t="s">
        <v>55</v>
      </c>
      <c r="AK799" t="s">
        <v>55</v>
      </c>
      <c r="AL799">
        <v>1.4329533000015399E-2</v>
      </c>
      <c r="AM799" s="1">
        <v>5.1496580555229898E-13</v>
      </c>
      <c r="AN799">
        <v>0.11437136000000001</v>
      </c>
      <c r="AO799">
        <v>0.580969018</v>
      </c>
      <c r="AP799">
        <v>14</v>
      </c>
      <c r="AQ799">
        <v>2</v>
      </c>
      <c r="AR799">
        <v>0.4</v>
      </c>
      <c r="AS799" t="s">
        <v>65</v>
      </c>
      <c r="AT799" t="s">
        <v>65</v>
      </c>
      <c r="AU799" t="s">
        <v>65</v>
      </c>
      <c r="AV799" t="s">
        <v>65</v>
      </c>
      <c r="AW799" t="s">
        <v>65</v>
      </c>
      <c r="AX799" t="s">
        <v>65</v>
      </c>
      <c r="AY799">
        <v>0.125</v>
      </c>
      <c r="AZ799" t="s">
        <v>65</v>
      </c>
      <c r="BA799" t="s">
        <v>65</v>
      </c>
      <c r="BB799" t="s">
        <v>65</v>
      </c>
      <c r="BC799" t="s">
        <v>65</v>
      </c>
      <c r="BD799" t="s">
        <v>65</v>
      </c>
      <c r="BE799" t="s">
        <v>65</v>
      </c>
      <c r="BF799" t="s">
        <v>6083</v>
      </c>
    </row>
    <row r="800" spans="1:58" hidden="1" x14ac:dyDescent="0.25">
      <c r="A800">
        <v>2</v>
      </c>
      <c r="B800">
        <v>44999623</v>
      </c>
      <c r="C800" t="s">
        <v>9594</v>
      </c>
      <c r="D800" t="s">
        <v>58</v>
      </c>
      <c r="E800" t="s">
        <v>10285</v>
      </c>
      <c r="F800" t="s">
        <v>97</v>
      </c>
      <c r="G800" t="s">
        <v>98</v>
      </c>
      <c r="H800" t="s">
        <v>103</v>
      </c>
      <c r="T800" s="35"/>
      <c r="W800" s="23"/>
      <c r="X800" t="s">
        <v>6082</v>
      </c>
      <c r="Y800" t="s">
        <v>51</v>
      </c>
      <c r="Z800" t="s">
        <v>52</v>
      </c>
      <c r="AA800">
        <v>437.54</v>
      </c>
      <c r="AB800" t="s">
        <v>100</v>
      </c>
      <c r="AC800" t="s">
        <v>55</v>
      </c>
      <c r="AF800" t="s">
        <v>55</v>
      </c>
      <c r="AG800">
        <v>0</v>
      </c>
      <c r="AH800">
        <v>0</v>
      </c>
      <c r="AI800">
        <v>0.80600000000000005</v>
      </c>
      <c r="AJ800" t="s">
        <v>55</v>
      </c>
      <c r="AK800" t="s">
        <v>55</v>
      </c>
      <c r="AL800">
        <v>1.4329533000015399E-2</v>
      </c>
      <c r="AM800" s="1">
        <v>5.1496580555229898E-13</v>
      </c>
      <c r="AN800">
        <v>0.11437136000000001</v>
      </c>
      <c r="AO800">
        <v>0.580969018</v>
      </c>
      <c r="AP800">
        <v>12</v>
      </c>
      <c r="AQ800">
        <v>2</v>
      </c>
      <c r="AR800">
        <v>0.35</v>
      </c>
      <c r="AS800" t="s">
        <v>65</v>
      </c>
      <c r="AT800" t="s">
        <v>65</v>
      </c>
      <c r="AU800" t="s">
        <v>65</v>
      </c>
      <c r="AV800" t="s">
        <v>65</v>
      </c>
      <c r="AW800" t="s">
        <v>65</v>
      </c>
      <c r="AX800" t="s">
        <v>65</v>
      </c>
      <c r="AY800">
        <v>0.14285999999999999</v>
      </c>
      <c r="AZ800" t="s">
        <v>65</v>
      </c>
      <c r="BA800" t="s">
        <v>65</v>
      </c>
      <c r="BB800" t="s">
        <v>65</v>
      </c>
      <c r="BC800" t="s">
        <v>65</v>
      </c>
      <c r="BD800" t="s">
        <v>65</v>
      </c>
      <c r="BE800" t="s">
        <v>65</v>
      </c>
      <c r="BF800" t="s">
        <v>9595</v>
      </c>
    </row>
    <row r="801" spans="1:58" hidden="1" x14ac:dyDescent="0.25">
      <c r="A801">
        <v>9</v>
      </c>
      <c r="B801">
        <v>138774738</v>
      </c>
      <c r="C801" t="s">
        <v>8566</v>
      </c>
      <c r="D801" t="s">
        <v>8567</v>
      </c>
      <c r="E801" t="s">
        <v>8238</v>
      </c>
      <c r="F801" t="s">
        <v>47</v>
      </c>
      <c r="G801" t="s">
        <v>48</v>
      </c>
      <c r="H801" t="s">
        <v>76</v>
      </c>
      <c r="T801" s="35"/>
      <c r="W801" s="23"/>
      <c r="X801" t="s">
        <v>8568</v>
      </c>
      <c r="Y801" t="s">
        <v>51</v>
      </c>
      <c r="Z801" t="s">
        <v>52</v>
      </c>
      <c r="AA801">
        <v>605.07000000000005</v>
      </c>
      <c r="AB801" t="s">
        <v>53</v>
      </c>
      <c r="AC801" t="s">
        <v>8569</v>
      </c>
      <c r="AD801" t="s">
        <v>150</v>
      </c>
      <c r="AE801" t="s">
        <v>150</v>
      </c>
      <c r="AF801" t="s">
        <v>55</v>
      </c>
      <c r="AG801">
        <v>0.83699999999999997</v>
      </c>
      <c r="AH801">
        <v>0</v>
      </c>
      <c r="AI801">
        <v>0.995</v>
      </c>
      <c r="AJ801">
        <v>97.87</v>
      </c>
      <c r="AK801">
        <v>94</v>
      </c>
      <c r="AL801" s="35">
        <v>0.246334789932947</v>
      </c>
      <c r="AM801">
        <v>0.75366448200570901</v>
      </c>
      <c r="AN801">
        <v>0.38196633200000002</v>
      </c>
      <c r="AO801">
        <v>0.60517671699999998</v>
      </c>
      <c r="AP801">
        <v>39</v>
      </c>
      <c r="AQ801">
        <v>1</v>
      </c>
      <c r="AR801">
        <v>1</v>
      </c>
      <c r="AS801" s="35">
        <v>6.6710000000000005E-2</v>
      </c>
      <c r="AT801" s="35">
        <v>0.14443</v>
      </c>
      <c r="AU801">
        <v>5.4199999999999998E-2</v>
      </c>
      <c r="AV801">
        <v>0.18448000000000001</v>
      </c>
      <c r="AW801">
        <v>0.16453000000000001</v>
      </c>
      <c r="AX801">
        <v>0.19177</v>
      </c>
      <c r="AY801">
        <v>2.5000000000000001E-2</v>
      </c>
      <c r="AZ801">
        <v>1.6900000000000001E-3</v>
      </c>
      <c r="BA801" s="35">
        <v>3.7799999999999999E-3</v>
      </c>
      <c r="BB801">
        <v>4.3600000000000002E-3</v>
      </c>
      <c r="BC801">
        <v>5.0299999999999997E-3</v>
      </c>
      <c r="BD801">
        <v>1.1999999999999999E-3</v>
      </c>
      <c r="BE801">
        <v>4.62E-3</v>
      </c>
      <c r="BF801" t="s">
        <v>8241</v>
      </c>
    </row>
    <row r="802" spans="1:58" hidden="1" x14ac:dyDescent="0.25">
      <c r="A802">
        <v>1</v>
      </c>
      <c r="B802">
        <v>200817765</v>
      </c>
      <c r="C802" t="s">
        <v>7581</v>
      </c>
      <c r="D802" t="s">
        <v>7582</v>
      </c>
      <c r="E802" t="s">
        <v>7516</v>
      </c>
      <c r="F802" t="s">
        <v>47</v>
      </c>
      <c r="G802" t="s">
        <v>48</v>
      </c>
      <c r="H802" t="s">
        <v>49</v>
      </c>
      <c r="T802" s="35"/>
      <c r="W802" s="23"/>
      <c r="X802" t="s">
        <v>7583</v>
      </c>
      <c r="Y802" t="s">
        <v>52</v>
      </c>
      <c r="Z802" t="s">
        <v>51</v>
      </c>
      <c r="AA802">
        <v>688.07</v>
      </c>
      <c r="AB802" t="s">
        <v>53</v>
      </c>
      <c r="AC802" t="s">
        <v>7584</v>
      </c>
      <c r="AF802" t="s">
        <v>55</v>
      </c>
      <c r="AG802">
        <v>0.49099999999999999</v>
      </c>
      <c r="AH802">
        <v>5.7869999999999999</v>
      </c>
      <c r="AI802">
        <v>1</v>
      </c>
      <c r="AJ802">
        <v>81.63</v>
      </c>
      <c r="AK802">
        <v>98</v>
      </c>
      <c r="AL802" s="1">
        <v>2.6118498008707301E-5</v>
      </c>
      <c r="AM802">
        <v>0.99997388150197897</v>
      </c>
      <c r="AN802">
        <v>0.11437136000000001</v>
      </c>
      <c r="AO802">
        <v>0.59549450500000001</v>
      </c>
      <c r="AP802">
        <v>39</v>
      </c>
      <c r="AQ802">
        <v>1</v>
      </c>
      <c r="AR802">
        <v>1</v>
      </c>
      <c r="AS802">
        <v>1.8610000000000002E-2</v>
      </c>
      <c r="AT802">
        <v>2.896E-2</v>
      </c>
      <c r="AU802">
        <v>1.5789999999999998E-2</v>
      </c>
      <c r="AV802">
        <v>5.8270000000000002E-2</v>
      </c>
      <c r="AW802">
        <v>5.142E-2</v>
      </c>
      <c r="AX802">
        <v>6.7290000000000003E-2</v>
      </c>
      <c r="AY802">
        <v>2.5000000000000001E-2</v>
      </c>
      <c r="AZ802">
        <v>4.6000000000000001E-4</v>
      </c>
      <c r="BA802" s="35">
        <v>7.2000000000000005E-4</v>
      </c>
      <c r="BB802">
        <v>1.1900000000000001E-3</v>
      </c>
      <c r="BC802">
        <v>1.6299999999999999E-3</v>
      </c>
      <c r="BD802">
        <v>2.0000000000000001E-4</v>
      </c>
      <c r="BE802">
        <v>1.01E-3</v>
      </c>
      <c r="BF802" t="s">
        <v>7519</v>
      </c>
    </row>
    <row r="803" spans="1:58" hidden="1" x14ac:dyDescent="0.25">
      <c r="A803">
        <v>1</v>
      </c>
      <c r="B803">
        <v>200708827</v>
      </c>
      <c r="C803" t="s">
        <v>11760</v>
      </c>
      <c r="D803" t="s">
        <v>58</v>
      </c>
      <c r="E803" t="s">
        <v>11689</v>
      </c>
      <c r="F803" t="s">
        <v>97</v>
      </c>
      <c r="G803" t="s">
        <v>98</v>
      </c>
      <c r="H803" t="s">
        <v>76</v>
      </c>
      <c r="T803" s="35"/>
      <c r="W803" s="23"/>
      <c r="X803" t="s">
        <v>7583</v>
      </c>
      <c r="Y803" t="s">
        <v>51</v>
      </c>
      <c r="Z803" t="s">
        <v>52</v>
      </c>
      <c r="AA803">
        <v>458.07</v>
      </c>
      <c r="AB803" t="s">
        <v>150</v>
      </c>
      <c r="AC803" t="s">
        <v>55</v>
      </c>
      <c r="AF803" t="s">
        <v>55</v>
      </c>
      <c r="AG803">
        <v>0</v>
      </c>
      <c r="AH803">
        <v>0</v>
      </c>
      <c r="AI803">
        <v>0.68200000000000005</v>
      </c>
      <c r="AJ803" t="s">
        <v>55</v>
      </c>
      <c r="AK803" t="s">
        <v>55</v>
      </c>
      <c r="AL803" s="1">
        <v>2.6118498008707301E-5</v>
      </c>
      <c r="AM803" s="35">
        <v>0.99997388150197897</v>
      </c>
      <c r="AN803">
        <v>0.11437136000000001</v>
      </c>
      <c r="AO803">
        <v>0.59549450500000001</v>
      </c>
      <c r="AP803">
        <v>39</v>
      </c>
      <c r="AQ803">
        <v>1</v>
      </c>
      <c r="AR803">
        <v>1</v>
      </c>
      <c r="AS803" s="35" t="s">
        <v>65</v>
      </c>
      <c r="AT803" t="s">
        <v>65</v>
      </c>
      <c r="AU803" t="s">
        <v>65</v>
      </c>
      <c r="AV803" t="s">
        <v>65</v>
      </c>
      <c r="AW803" t="s">
        <v>65</v>
      </c>
      <c r="AX803" t="s">
        <v>65</v>
      </c>
      <c r="AY803">
        <v>2.5000000000000001E-2</v>
      </c>
      <c r="AZ803" s="35" t="s">
        <v>65</v>
      </c>
      <c r="BA803" t="s">
        <v>65</v>
      </c>
      <c r="BB803" t="s">
        <v>65</v>
      </c>
      <c r="BC803" t="s">
        <v>65</v>
      </c>
      <c r="BD803" t="s">
        <v>65</v>
      </c>
      <c r="BE803" t="s">
        <v>65</v>
      </c>
      <c r="BF803" t="s">
        <v>4038</v>
      </c>
    </row>
    <row r="804" spans="1:58" hidden="1" x14ac:dyDescent="0.25">
      <c r="A804">
        <v>19</v>
      </c>
      <c r="B804">
        <v>7677429</v>
      </c>
      <c r="C804" t="s">
        <v>9423</v>
      </c>
      <c r="D804" t="s">
        <v>9424</v>
      </c>
      <c r="E804" t="s">
        <v>8925</v>
      </c>
      <c r="F804" t="s">
        <v>47</v>
      </c>
      <c r="G804" t="s">
        <v>48</v>
      </c>
      <c r="H804" t="s">
        <v>76</v>
      </c>
      <c r="T804" s="35"/>
      <c r="W804" s="23"/>
      <c r="X804" t="s">
        <v>9425</v>
      </c>
      <c r="Y804" t="s">
        <v>52</v>
      </c>
      <c r="Z804" t="s">
        <v>72</v>
      </c>
      <c r="AA804">
        <v>845.29</v>
      </c>
      <c r="AB804" t="s">
        <v>53</v>
      </c>
      <c r="AC804" t="s">
        <v>9426</v>
      </c>
      <c r="AF804" t="s">
        <v>55</v>
      </c>
      <c r="AG804">
        <v>0.98899999999999999</v>
      </c>
      <c r="AH804">
        <v>0</v>
      </c>
      <c r="AI804">
        <v>1</v>
      </c>
      <c r="AJ804">
        <v>100</v>
      </c>
      <c r="AK804">
        <v>62</v>
      </c>
      <c r="AL804" s="1">
        <v>5.6031386599697899E-5</v>
      </c>
      <c r="AM804" s="35">
        <v>0.99994396861148804</v>
      </c>
      <c r="AN804">
        <v>0.11437136000000001</v>
      </c>
      <c r="AO804">
        <v>0.56346664499999999</v>
      </c>
      <c r="AP804">
        <v>39</v>
      </c>
      <c r="AQ804">
        <v>1</v>
      </c>
      <c r="AR804">
        <v>1</v>
      </c>
      <c r="AS804">
        <v>2.538E-2</v>
      </c>
      <c r="AT804">
        <v>8.1439999999999999E-2</v>
      </c>
      <c r="AU804">
        <v>3.9010000000000003E-2</v>
      </c>
      <c r="AV804">
        <v>0.11905</v>
      </c>
      <c r="AW804">
        <v>0.10026</v>
      </c>
      <c r="AX804">
        <v>3.0089999999999999E-2</v>
      </c>
      <c r="AY804">
        <v>2.5000000000000001E-2</v>
      </c>
      <c r="AZ804" s="35">
        <v>6.3000000000000003E-4</v>
      </c>
      <c r="BA804" s="35">
        <v>1.89E-3</v>
      </c>
      <c r="BB804">
        <v>2.5100000000000001E-3</v>
      </c>
      <c r="BC804">
        <v>6.4000000000000005E-4</v>
      </c>
      <c r="BD804">
        <v>8.0000000000000004E-4</v>
      </c>
      <c r="BE804">
        <v>2.6700000000000001E-3</v>
      </c>
      <c r="BF804" t="s">
        <v>2415</v>
      </c>
    </row>
    <row r="805" spans="1:58" hidden="1" x14ac:dyDescent="0.25">
      <c r="A805">
        <v>19</v>
      </c>
      <c r="B805">
        <v>7677430</v>
      </c>
      <c r="C805" t="s">
        <v>9427</v>
      </c>
      <c r="D805" t="s">
        <v>9428</v>
      </c>
      <c r="E805" t="s">
        <v>8925</v>
      </c>
      <c r="F805" t="s">
        <v>47</v>
      </c>
      <c r="G805" t="s">
        <v>48</v>
      </c>
      <c r="H805" t="s">
        <v>76</v>
      </c>
      <c r="T805" s="35"/>
      <c r="W805" s="23"/>
      <c r="X805" t="s">
        <v>9425</v>
      </c>
      <c r="Y805" t="s">
        <v>52</v>
      </c>
      <c r="Z805" t="s">
        <v>51</v>
      </c>
      <c r="AA805">
        <v>845.29</v>
      </c>
      <c r="AB805" t="s">
        <v>53</v>
      </c>
      <c r="AC805" t="s">
        <v>9429</v>
      </c>
      <c r="AF805" t="s">
        <v>55</v>
      </c>
      <c r="AG805">
        <v>0.997</v>
      </c>
      <c r="AH805">
        <v>4.5140000000000002</v>
      </c>
      <c r="AI805">
        <v>1</v>
      </c>
      <c r="AJ805">
        <v>100</v>
      </c>
      <c r="AK805">
        <v>62</v>
      </c>
      <c r="AL805" s="1">
        <v>5.6031386599697899E-5</v>
      </c>
      <c r="AM805" s="35">
        <v>0.99994396861148804</v>
      </c>
      <c r="AN805">
        <v>0.11437136000000001</v>
      </c>
      <c r="AO805">
        <v>0.56346664499999999</v>
      </c>
      <c r="AP805">
        <v>39</v>
      </c>
      <c r="AQ805">
        <v>1</v>
      </c>
      <c r="AR805">
        <v>1</v>
      </c>
      <c r="AS805">
        <v>2.5420000000000002E-2</v>
      </c>
      <c r="AT805">
        <v>8.1960000000000005E-2</v>
      </c>
      <c r="AU805">
        <v>3.9010000000000003E-2</v>
      </c>
      <c r="AV805">
        <v>0.11964</v>
      </c>
      <c r="AW805">
        <v>0.10026</v>
      </c>
      <c r="AX805">
        <v>3.0159999999999999E-2</v>
      </c>
      <c r="AY805">
        <v>2.5000000000000001E-2</v>
      </c>
      <c r="AZ805">
        <v>6.3000000000000003E-4</v>
      </c>
      <c r="BA805">
        <v>1.91E-3</v>
      </c>
      <c r="BB805">
        <v>2.5100000000000001E-3</v>
      </c>
      <c r="BC805">
        <v>6.4000000000000005E-4</v>
      </c>
      <c r="BD805">
        <v>8.0000000000000004E-4</v>
      </c>
      <c r="BE805">
        <v>2.6800000000000001E-3</v>
      </c>
      <c r="BF805" t="s">
        <v>2415</v>
      </c>
    </row>
    <row r="806" spans="1:58" x14ac:dyDescent="0.25">
      <c r="A806">
        <v>19</v>
      </c>
      <c r="B806">
        <v>39228132</v>
      </c>
      <c r="C806" t="s">
        <v>10950</v>
      </c>
      <c r="D806" t="s">
        <v>58</v>
      </c>
      <c r="E806" t="s">
        <v>10285</v>
      </c>
      <c r="F806" t="s">
        <v>85</v>
      </c>
      <c r="G806" t="s">
        <v>48</v>
      </c>
      <c r="H806" t="s">
        <v>49</v>
      </c>
      <c r="I806" t="s">
        <v>14625</v>
      </c>
      <c r="T806" s="35"/>
      <c r="W806" s="23"/>
      <c r="X806" t="s">
        <v>10951</v>
      </c>
      <c r="Y806" t="s">
        <v>51</v>
      </c>
      <c r="Z806" t="s">
        <v>52</v>
      </c>
      <c r="AA806">
        <v>380.08</v>
      </c>
      <c r="AB806" t="s">
        <v>53</v>
      </c>
      <c r="AC806" t="s">
        <v>10952</v>
      </c>
      <c r="AF806" t="s">
        <v>55</v>
      </c>
      <c r="AG806">
        <v>1</v>
      </c>
      <c r="AH806">
        <v>6.6539999999999999</v>
      </c>
      <c r="AI806">
        <v>1</v>
      </c>
      <c r="AJ806">
        <v>94.52</v>
      </c>
      <c r="AK806">
        <v>73</v>
      </c>
      <c r="AL806" s="47">
        <v>4.9194392606079999E-4</v>
      </c>
      <c r="AM806" s="1">
        <v>7.4795676771930803E-20</v>
      </c>
      <c r="AN806">
        <v>0.19978595099999999</v>
      </c>
      <c r="AO806">
        <v>0</v>
      </c>
      <c r="AP806">
        <v>37</v>
      </c>
      <c r="AQ806">
        <v>1</v>
      </c>
      <c r="AR806">
        <v>0.95</v>
      </c>
      <c r="AS806">
        <v>3.3E-4</v>
      </c>
      <c r="AT806" t="s">
        <v>65</v>
      </c>
      <c r="AU806" t="s">
        <v>65</v>
      </c>
      <c r="AV806" t="s">
        <v>65</v>
      </c>
      <c r="AW806" t="s">
        <v>65</v>
      </c>
      <c r="AX806" t="s">
        <v>65</v>
      </c>
      <c r="AY806">
        <v>2.632E-2</v>
      </c>
      <c r="AZ806" s="35">
        <v>0</v>
      </c>
      <c r="BA806" s="35" t="s">
        <v>65</v>
      </c>
      <c r="BB806" t="s">
        <v>65</v>
      </c>
      <c r="BC806" t="s">
        <v>65</v>
      </c>
      <c r="BD806" t="s">
        <v>65</v>
      </c>
      <c r="BE806" t="s">
        <v>65</v>
      </c>
      <c r="BF806" t="s">
        <v>10287</v>
      </c>
    </row>
    <row r="807" spans="1:58" hidden="1" x14ac:dyDescent="0.25">
      <c r="A807">
        <v>12</v>
      </c>
      <c r="B807">
        <v>67703769</v>
      </c>
      <c r="C807" t="s">
        <v>5019</v>
      </c>
      <c r="D807" t="s">
        <v>5020</v>
      </c>
      <c r="E807" t="s">
        <v>4574</v>
      </c>
      <c r="F807" t="s">
        <v>47</v>
      </c>
      <c r="G807" t="s">
        <v>98</v>
      </c>
      <c r="H807" t="s">
        <v>49</v>
      </c>
      <c r="T807" s="35"/>
      <c r="W807" s="23"/>
      <c r="X807" t="s">
        <v>5021</v>
      </c>
      <c r="Y807" t="s">
        <v>72</v>
      </c>
      <c r="Z807" t="s">
        <v>52</v>
      </c>
      <c r="AA807">
        <v>1041.07</v>
      </c>
      <c r="AB807" t="s">
        <v>164</v>
      </c>
      <c r="AC807" t="s">
        <v>5022</v>
      </c>
      <c r="AF807" t="s">
        <v>55</v>
      </c>
      <c r="AG807">
        <v>0</v>
      </c>
      <c r="AH807">
        <v>0</v>
      </c>
      <c r="AI807">
        <v>0.76600000000000001</v>
      </c>
      <c r="AJ807">
        <v>100</v>
      </c>
      <c r="AK807">
        <v>97</v>
      </c>
      <c r="AL807" s="1">
        <v>7.2998850051913294E-5</v>
      </c>
      <c r="AM807">
        <v>0.99992700114630695</v>
      </c>
      <c r="AN807">
        <v>0.99032216900000003</v>
      </c>
      <c r="AO807">
        <v>0.70566763799999999</v>
      </c>
      <c r="AP807">
        <v>39</v>
      </c>
      <c r="AQ807">
        <v>1</v>
      </c>
      <c r="AR807">
        <v>1</v>
      </c>
      <c r="AS807">
        <v>1.4069999999999999E-2</v>
      </c>
      <c r="AT807">
        <v>8.3599999999999994E-3</v>
      </c>
      <c r="AU807">
        <v>3.1329999999999997E-2</v>
      </c>
      <c r="AV807" t="s">
        <v>65</v>
      </c>
      <c r="AW807">
        <v>1.0500000000000001E-2</v>
      </c>
      <c r="AX807">
        <v>4.5379999999999997E-2</v>
      </c>
      <c r="AY807">
        <v>2.5000000000000001E-2</v>
      </c>
      <c r="AZ807" s="35">
        <v>3.5E-4</v>
      </c>
      <c r="BA807" s="35">
        <v>2.0000000000000001E-4</v>
      </c>
      <c r="BB807">
        <v>1.2999999999999999E-4</v>
      </c>
      <c r="BC807">
        <v>1.0499999999999999E-3</v>
      </c>
      <c r="BD807">
        <v>5.9999999999999995E-4</v>
      </c>
      <c r="BE807" t="s">
        <v>65</v>
      </c>
      <c r="BF807" t="s">
        <v>910</v>
      </c>
    </row>
    <row r="808" spans="1:58" hidden="1" x14ac:dyDescent="0.25">
      <c r="A808">
        <v>3</v>
      </c>
      <c r="B808">
        <v>12858380</v>
      </c>
      <c r="C808" t="s">
        <v>7648</v>
      </c>
      <c r="D808" t="s">
        <v>7649</v>
      </c>
      <c r="E808" t="s">
        <v>7516</v>
      </c>
      <c r="F808" t="s">
        <v>47</v>
      </c>
      <c r="G808" t="s">
        <v>48</v>
      </c>
      <c r="H808" t="s">
        <v>76</v>
      </c>
      <c r="T808" s="35"/>
      <c r="W808" s="23"/>
      <c r="X808" t="s">
        <v>7650</v>
      </c>
      <c r="Y808" t="s">
        <v>52</v>
      </c>
      <c r="Z808" t="s">
        <v>72</v>
      </c>
      <c r="AA808">
        <v>552.07000000000005</v>
      </c>
      <c r="AB808" t="s">
        <v>53</v>
      </c>
      <c r="AC808" t="s">
        <v>7651</v>
      </c>
      <c r="AF808" t="s">
        <v>55</v>
      </c>
      <c r="AG808">
        <v>0.99099999999999999</v>
      </c>
      <c r="AH808">
        <v>7.8609999999999998</v>
      </c>
      <c r="AI808">
        <v>0.98499999999999999</v>
      </c>
      <c r="AJ808">
        <v>81.25</v>
      </c>
      <c r="AK808">
        <v>96</v>
      </c>
      <c r="AL808">
        <v>0.80627164926297201</v>
      </c>
      <c r="AM808" s="1">
        <v>4.5328114836349002E-9</v>
      </c>
      <c r="AN808">
        <v>0.83131749499999996</v>
      </c>
      <c r="AO808">
        <v>0</v>
      </c>
      <c r="AP808">
        <v>39</v>
      </c>
      <c r="AQ808">
        <v>1</v>
      </c>
      <c r="AR808">
        <v>1</v>
      </c>
      <c r="AS808">
        <v>4.28E-3</v>
      </c>
      <c r="AT808">
        <v>6.0299999999999998E-3</v>
      </c>
      <c r="AU808" t="s">
        <v>65</v>
      </c>
      <c r="AV808">
        <v>4.1459999999999997E-2</v>
      </c>
      <c r="AW808">
        <v>1.0500000000000001E-2</v>
      </c>
      <c r="AX808">
        <v>1.406E-2</v>
      </c>
      <c r="AY808">
        <v>2.5000000000000001E-2</v>
      </c>
      <c r="AZ808" s="1">
        <v>9.9099999999999996E-5</v>
      </c>
      <c r="BA808">
        <v>1.3999999999999999E-4</v>
      </c>
      <c r="BB808">
        <v>1.2999999999999999E-4</v>
      </c>
      <c r="BC808">
        <v>2.4000000000000001E-4</v>
      </c>
      <c r="BD808" t="s">
        <v>65</v>
      </c>
      <c r="BE808">
        <v>5.2999999999999998E-4</v>
      </c>
      <c r="BF808" t="s">
        <v>7519</v>
      </c>
    </row>
    <row r="809" spans="1:58" hidden="1" x14ac:dyDescent="0.25">
      <c r="A809">
        <v>5</v>
      </c>
      <c r="B809">
        <v>179136963</v>
      </c>
      <c r="C809" t="s">
        <v>3511</v>
      </c>
      <c r="D809" t="s">
        <v>3512</v>
      </c>
      <c r="E809" t="s">
        <v>3383</v>
      </c>
      <c r="F809" t="s">
        <v>47</v>
      </c>
      <c r="G809" t="s">
        <v>98</v>
      </c>
      <c r="H809" t="s">
        <v>49</v>
      </c>
      <c r="T809" s="35"/>
      <c r="W809" s="23"/>
      <c r="X809" t="s">
        <v>3513</v>
      </c>
      <c r="Y809" t="s">
        <v>51</v>
      </c>
      <c r="Z809" t="s">
        <v>52</v>
      </c>
      <c r="AA809">
        <v>708.07</v>
      </c>
      <c r="AB809" t="s">
        <v>164</v>
      </c>
      <c r="AC809" t="s">
        <v>3514</v>
      </c>
      <c r="AF809" t="s">
        <v>55</v>
      </c>
      <c r="AG809">
        <v>0</v>
      </c>
      <c r="AH809">
        <v>0</v>
      </c>
      <c r="AI809">
        <v>1</v>
      </c>
      <c r="AJ809">
        <v>100</v>
      </c>
      <c r="AK809">
        <v>99</v>
      </c>
      <c r="AL809">
        <v>0.13752259783098</v>
      </c>
      <c r="AM809">
        <v>0.86247386009449001</v>
      </c>
      <c r="AN809">
        <v>0.99233193200000003</v>
      </c>
      <c r="AO809">
        <v>0.64119158399999998</v>
      </c>
      <c r="AP809">
        <v>39</v>
      </c>
      <c r="AQ809">
        <v>1</v>
      </c>
      <c r="AR809">
        <v>1</v>
      </c>
      <c r="AS809">
        <v>7.9430000000000001E-2</v>
      </c>
      <c r="AT809">
        <v>0.11687</v>
      </c>
      <c r="AU809">
        <v>6.1699999999999998E-2</v>
      </c>
      <c r="AV809">
        <v>0.23261999999999999</v>
      </c>
      <c r="AW809">
        <v>0.16894999999999999</v>
      </c>
      <c r="AX809">
        <v>0.15018000000000001</v>
      </c>
      <c r="AY809">
        <v>2.5000000000000001E-2</v>
      </c>
      <c r="AZ809" s="35">
        <v>2.0600000000000002E-3</v>
      </c>
      <c r="BA809" s="35">
        <v>3.0899999999999999E-3</v>
      </c>
      <c r="BB809">
        <v>4.4999999999999997E-3</v>
      </c>
      <c r="BC809">
        <v>3.9500000000000004E-3</v>
      </c>
      <c r="BD809">
        <v>1.4E-3</v>
      </c>
      <c r="BE809">
        <v>6.1500000000000001E-3</v>
      </c>
      <c r="BF809" t="s">
        <v>2419</v>
      </c>
    </row>
    <row r="810" spans="1:58" hidden="1" x14ac:dyDescent="0.25">
      <c r="A810">
        <v>11</v>
      </c>
      <c r="B810">
        <v>64974057</v>
      </c>
      <c r="C810" t="s">
        <v>9237</v>
      </c>
      <c r="D810" t="s">
        <v>58</v>
      </c>
      <c r="E810" t="s">
        <v>8925</v>
      </c>
      <c r="F810" t="s">
        <v>47</v>
      </c>
      <c r="G810" t="s">
        <v>48</v>
      </c>
      <c r="H810" t="s">
        <v>76</v>
      </c>
      <c r="T810" s="35"/>
      <c r="W810" s="23"/>
      <c r="X810" t="s">
        <v>9238</v>
      </c>
      <c r="Y810" t="s">
        <v>78</v>
      </c>
      <c r="Z810" t="s">
        <v>72</v>
      </c>
      <c r="AA810">
        <v>437.07</v>
      </c>
      <c r="AB810" t="s">
        <v>53</v>
      </c>
      <c r="AC810" t="s">
        <v>9239</v>
      </c>
      <c r="AF810" t="s">
        <v>55</v>
      </c>
      <c r="AG810">
        <v>0.753</v>
      </c>
      <c r="AH810">
        <v>9.76</v>
      </c>
      <c r="AI810">
        <v>1</v>
      </c>
      <c r="AJ810">
        <v>100</v>
      </c>
      <c r="AK810">
        <v>99</v>
      </c>
      <c r="AL810">
        <v>0.99964431348704397</v>
      </c>
      <c r="AM810" s="1">
        <v>5.0043951739362202E-5</v>
      </c>
      <c r="AN810">
        <v>0.62436889900000003</v>
      </c>
      <c r="AO810">
        <v>0.56498139000000003</v>
      </c>
      <c r="AP810">
        <v>39</v>
      </c>
      <c r="AQ810">
        <v>1</v>
      </c>
      <c r="AR810">
        <v>1</v>
      </c>
      <c r="AS810">
        <v>1.32E-3</v>
      </c>
      <c r="AT810">
        <v>2.4199999999999998E-3</v>
      </c>
      <c r="AU810" t="s">
        <v>65</v>
      </c>
      <c r="AV810" t="s">
        <v>65</v>
      </c>
      <c r="AW810" t="s">
        <v>65</v>
      </c>
      <c r="AX810" t="s">
        <v>65</v>
      </c>
      <c r="AY810">
        <v>2.5000000000000001E-2</v>
      </c>
      <c r="AZ810" s="1">
        <v>2.48E-5</v>
      </c>
      <c r="BA810" s="1">
        <v>4.5399999999999999E-5</v>
      </c>
      <c r="BB810" t="s">
        <v>65</v>
      </c>
      <c r="BC810" t="s">
        <v>65</v>
      </c>
      <c r="BD810" t="s">
        <v>65</v>
      </c>
      <c r="BE810" t="s">
        <v>65</v>
      </c>
      <c r="BF810" t="s">
        <v>2415</v>
      </c>
    </row>
    <row r="811" spans="1:58" hidden="1" x14ac:dyDescent="0.25">
      <c r="A811">
        <v>2</v>
      </c>
      <c r="B811">
        <v>241534088</v>
      </c>
      <c r="C811" t="s">
        <v>1125</v>
      </c>
      <c r="D811" t="s">
        <v>1126</v>
      </c>
      <c r="E811" t="s">
        <v>984</v>
      </c>
      <c r="F811" t="s">
        <v>47</v>
      </c>
      <c r="G811" t="s">
        <v>48</v>
      </c>
      <c r="H811" t="s">
        <v>49</v>
      </c>
      <c r="T811" s="35"/>
      <c r="W811" s="23"/>
      <c r="X811" t="s">
        <v>1127</v>
      </c>
      <c r="Y811" t="s">
        <v>51</v>
      </c>
      <c r="Z811" t="s">
        <v>52</v>
      </c>
      <c r="AA811">
        <v>1132.29</v>
      </c>
      <c r="AB811" t="s">
        <v>53</v>
      </c>
      <c r="AC811" t="s">
        <v>1128</v>
      </c>
      <c r="AD811" t="s">
        <v>64</v>
      </c>
      <c r="AE811" t="s">
        <v>64</v>
      </c>
      <c r="AF811" t="s">
        <v>55</v>
      </c>
      <c r="AG811">
        <v>1</v>
      </c>
      <c r="AH811">
        <v>5.1980000000000004</v>
      </c>
      <c r="AI811">
        <v>1</v>
      </c>
      <c r="AJ811">
        <v>98.89</v>
      </c>
      <c r="AK811">
        <v>90</v>
      </c>
      <c r="AL811">
        <v>0.695060209575177</v>
      </c>
      <c r="AM811" s="1">
        <v>2.37881013810975E-8</v>
      </c>
      <c r="AN811">
        <v>0.16038365500000001</v>
      </c>
      <c r="AO811">
        <v>0.53057005599999996</v>
      </c>
      <c r="AP811">
        <v>39</v>
      </c>
      <c r="AQ811">
        <v>1</v>
      </c>
      <c r="AR811">
        <v>1</v>
      </c>
      <c r="AS811">
        <v>4.6670000000000003E-2</v>
      </c>
      <c r="AT811">
        <v>7.0110000000000006E-2</v>
      </c>
      <c r="AU811">
        <v>3.9010000000000003E-2</v>
      </c>
      <c r="AV811">
        <v>8.4669999999999995E-2</v>
      </c>
      <c r="AW811">
        <v>0.10972999999999999</v>
      </c>
      <c r="AX811">
        <v>7.5920000000000001E-2</v>
      </c>
      <c r="AY811">
        <v>2.5000000000000001E-2</v>
      </c>
      <c r="AZ811" s="35">
        <v>1.1900000000000001E-3</v>
      </c>
      <c r="BA811" s="35">
        <v>1.8E-3</v>
      </c>
      <c r="BB811">
        <v>2.7799999999999999E-3</v>
      </c>
      <c r="BC811">
        <v>1.8600000000000001E-3</v>
      </c>
      <c r="BD811">
        <v>8.0000000000000004E-4</v>
      </c>
      <c r="BE811">
        <v>1.6800000000000001E-3</v>
      </c>
      <c r="BF811" t="s">
        <v>986</v>
      </c>
    </row>
    <row r="812" spans="1:58" hidden="1" x14ac:dyDescent="0.25">
      <c r="A812">
        <v>6</v>
      </c>
      <c r="B812">
        <v>44144026</v>
      </c>
      <c r="C812" t="s">
        <v>4100</v>
      </c>
      <c r="D812" t="s">
        <v>58</v>
      </c>
      <c r="E812" t="s">
        <v>3829</v>
      </c>
      <c r="F812" t="s">
        <v>97</v>
      </c>
      <c r="G812" t="s">
        <v>48</v>
      </c>
      <c r="H812" t="s">
        <v>76</v>
      </c>
      <c r="T812" s="35"/>
      <c r="W812" s="23"/>
      <c r="X812" t="s">
        <v>4101</v>
      </c>
      <c r="Y812" t="s">
        <v>78</v>
      </c>
      <c r="Z812" t="s">
        <v>52</v>
      </c>
      <c r="AA812">
        <v>681.07</v>
      </c>
      <c r="AB812" t="s">
        <v>53</v>
      </c>
      <c r="AC812" t="s">
        <v>4102</v>
      </c>
      <c r="AF812" t="s">
        <v>55</v>
      </c>
      <c r="AG812">
        <v>0.93400000000000005</v>
      </c>
      <c r="AH812">
        <v>0</v>
      </c>
      <c r="AI812">
        <v>0.9</v>
      </c>
      <c r="AJ812">
        <v>42.86</v>
      </c>
      <c r="AK812">
        <v>98</v>
      </c>
      <c r="AL812">
        <v>0.70966954745752298</v>
      </c>
      <c r="AM812" s="1">
        <v>2.9744805130740899E-10</v>
      </c>
      <c r="AN812">
        <v>7.2124349999999997E-3</v>
      </c>
      <c r="AO812">
        <v>0</v>
      </c>
      <c r="AP812">
        <v>39</v>
      </c>
      <c r="AQ812">
        <v>1</v>
      </c>
      <c r="AR812">
        <v>1</v>
      </c>
      <c r="AS812" s="35">
        <v>3.4000000000000002E-4</v>
      </c>
      <c r="AT812" s="35" t="s">
        <v>65</v>
      </c>
      <c r="AU812" t="s">
        <v>65</v>
      </c>
      <c r="AV812" t="s">
        <v>65</v>
      </c>
      <c r="AW812" t="s">
        <v>65</v>
      </c>
      <c r="AX812" t="s">
        <v>65</v>
      </c>
      <c r="AY812">
        <v>2.5000000000000001E-2</v>
      </c>
      <c r="AZ812" s="35">
        <v>0</v>
      </c>
      <c r="BA812" s="35" t="s">
        <v>65</v>
      </c>
      <c r="BB812" t="s">
        <v>65</v>
      </c>
      <c r="BC812" t="s">
        <v>65</v>
      </c>
      <c r="BD812" t="s">
        <v>65</v>
      </c>
      <c r="BE812" t="s">
        <v>65</v>
      </c>
      <c r="BF812" t="s">
        <v>1248</v>
      </c>
    </row>
    <row r="813" spans="1:58" x14ac:dyDescent="0.25">
      <c r="A813">
        <v>19</v>
      </c>
      <c r="B813">
        <v>460729</v>
      </c>
      <c r="C813" t="s">
        <v>8836</v>
      </c>
      <c r="D813" t="s">
        <v>58</v>
      </c>
      <c r="E813" t="s">
        <v>8238</v>
      </c>
      <c r="F813" t="s">
        <v>85</v>
      </c>
      <c r="G813" t="s">
        <v>48</v>
      </c>
      <c r="H813" t="s">
        <v>103</v>
      </c>
      <c r="I813" t="s">
        <v>14625</v>
      </c>
      <c r="J813" t="s">
        <v>14640</v>
      </c>
      <c r="T813" s="35"/>
      <c r="W813" s="23"/>
      <c r="X813" t="s">
        <v>8837</v>
      </c>
      <c r="Y813" t="s">
        <v>78</v>
      </c>
      <c r="Z813" t="s">
        <v>72</v>
      </c>
      <c r="AA813">
        <v>381.26</v>
      </c>
      <c r="AB813" t="s">
        <v>53</v>
      </c>
      <c r="AC813" t="s">
        <v>8838</v>
      </c>
      <c r="AF813" t="s">
        <v>55</v>
      </c>
      <c r="AG813">
        <v>0.999</v>
      </c>
      <c r="AH813">
        <v>0</v>
      </c>
      <c r="AI813">
        <v>1</v>
      </c>
      <c r="AJ813">
        <v>76.19</v>
      </c>
      <c r="AK813">
        <v>42</v>
      </c>
      <c r="AL813">
        <v>0.82540469879717004</v>
      </c>
      <c r="AM813" s="1">
        <v>1.22486237905385E-5</v>
      </c>
      <c r="AN813">
        <v>0.97028352799999995</v>
      </c>
      <c r="AO813">
        <v>0</v>
      </c>
      <c r="AP813">
        <v>7</v>
      </c>
      <c r="AQ813">
        <v>1</v>
      </c>
      <c r="AR813">
        <v>0.2</v>
      </c>
      <c r="AS813" s="35">
        <v>1</v>
      </c>
      <c r="AT813" t="s">
        <v>65</v>
      </c>
      <c r="AU813" t="s">
        <v>65</v>
      </c>
      <c r="AV813" t="s">
        <v>65</v>
      </c>
      <c r="AW813" t="s">
        <v>65</v>
      </c>
      <c r="AX813" t="s">
        <v>65</v>
      </c>
      <c r="AY813">
        <v>0.125</v>
      </c>
      <c r="AZ813" t="s">
        <v>65</v>
      </c>
      <c r="BA813" t="s">
        <v>65</v>
      </c>
      <c r="BB813" t="s">
        <v>65</v>
      </c>
      <c r="BC813" t="s">
        <v>65</v>
      </c>
      <c r="BD813" t="s">
        <v>65</v>
      </c>
      <c r="BE813" t="s">
        <v>65</v>
      </c>
      <c r="BF813" t="s">
        <v>8241</v>
      </c>
    </row>
    <row r="814" spans="1:58" hidden="1" x14ac:dyDescent="0.25">
      <c r="A814">
        <v>19</v>
      </c>
      <c r="B814">
        <v>39233708</v>
      </c>
      <c r="C814" t="s">
        <v>12322</v>
      </c>
      <c r="D814" t="s">
        <v>12323</v>
      </c>
      <c r="E814" t="s">
        <v>11689</v>
      </c>
      <c r="F814" t="s">
        <v>47</v>
      </c>
      <c r="G814" t="s">
        <v>48</v>
      </c>
      <c r="H814" t="s">
        <v>76</v>
      </c>
      <c r="T814" s="35"/>
      <c r="W814" s="23"/>
      <c r="X814" t="s">
        <v>10951</v>
      </c>
      <c r="Y814" t="s">
        <v>52</v>
      </c>
      <c r="Z814" t="s">
        <v>72</v>
      </c>
      <c r="AA814">
        <v>393.07</v>
      </c>
      <c r="AB814" t="s">
        <v>53</v>
      </c>
      <c r="AC814" t="s">
        <v>12324</v>
      </c>
      <c r="AF814" t="s">
        <v>55</v>
      </c>
      <c r="AG814">
        <v>0.98399999999999999</v>
      </c>
      <c r="AH814">
        <v>0</v>
      </c>
      <c r="AI814">
        <v>1</v>
      </c>
      <c r="AJ814">
        <v>70.37</v>
      </c>
      <c r="AK814">
        <v>81</v>
      </c>
      <c r="AL814">
        <v>4.9194392606079999E-4</v>
      </c>
      <c r="AM814" s="1">
        <v>7.4795676771930803E-20</v>
      </c>
      <c r="AN814">
        <v>0.19978595099999999</v>
      </c>
      <c r="AO814">
        <v>0</v>
      </c>
      <c r="AP814">
        <v>39</v>
      </c>
      <c r="AQ814">
        <v>1</v>
      </c>
      <c r="AR814">
        <v>1</v>
      </c>
      <c r="AS814" s="35">
        <v>2.3E-3</v>
      </c>
      <c r="AT814">
        <v>4.1999999999999997E-3</v>
      </c>
      <c r="AU814" t="s">
        <v>65</v>
      </c>
      <c r="AV814" t="s">
        <v>65</v>
      </c>
      <c r="AW814" t="s">
        <v>65</v>
      </c>
      <c r="AX814">
        <v>1.839E-2</v>
      </c>
      <c r="AY814">
        <v>2.5000000000000001E-2</v>
      </c>
      <c r="AZ814" s="1">
        <v>4.9400000000000001E-5</v>
      </c>
      <c r="BA814" s="1">
        <v>9.0099999999999995E-5</v>
      </c>
      <c r="BB814" t="s">
        <v>65</v>
      </c>
      <c r="BC814">
        <v>3.5E-4</v>
      </c>
      <c r="BD814" t="s">
        <v>65</v>
      </c>
      <c r="BE814" t="s">
        <v>65</v>
      </c>
      <c r="BF814" t="s">
        <v>4038</v>
      </c>
    </row>
    <row r="815" spans="1:58" hidden="1" x14ac:dyDescent="0.25">
      <c r="A815">
        <v>1</v>
      </c>
      <c r="B815">
        <v>223804670</v>
      </c>
      <c r="C815" t="s">
        <v>1046</v>
      </c>
      <c r="D815" t="s">
        <v>58</v>
      </c>
      <c r="E815" t="s">
        <v>984</v>
      </c>
      <c r="F815" t="s">
        <v>97</v>
      </c>
      <c r="G815" t="s">
        <v>98</v>
      </c>
      <c r="H815" t="s">
        <v>76</v>
      </c>
      <c r="T815" s="35"/>
      <c r="W815" s="23"/>
      <c r="X815" t="s">
        <v>1047</v>
      </c>
      <c r="Y815" t="s">
        <v>78</v>
      </c>
      <c r="Z815" t="s">
        <v>72</v>
      </c>
      <c r="AA815">
        <v>814.07</v>
      </c>
      <c r="AB815" t="s">
        <v>100</v>
      </c>
      <c r="AC815" t="s">
        <v>55</v>
      </c>
      <c r="AD815" t="s">
        <v>64</v>
      </c>
      <c r="AE815" t="s">
        <v>64</v>
      </c>
      <c r="AF815" t="s">
        <v>55</v>
      </c>
      <c r="AG815">
        <v>0</v>
      </c>
      <c r="AH815">
        <v>0</v>
      </c>
      <c r="AI815">
        <v>0.97599999999999998</v>
      </c>
      <c r="AJ815" t="s">
        <v>55</v>
      </c>
      <c r="AK815" t="s">
        <v>55</v>
      </c>
      <c r="AL815">
        <v>0.45570581656841802</v>
      </c>
      <c r="AM815" s="35">
        <v>1.51809363825236E-2</v>
      </c>
      <c r="AN815">
        <v>8.3413912000000007E-2</v>
      </c>
      <c r="AO815">
        <v>0</v>
      </c>
      <c r="AP815">
        <v>39</v>
      </c>
      <c r="AQ815">
        <v>1</v>
      </c>
      <c r="AR815">
        <v>1</v>
      </c>
      <c r="AS815" s="35" t="s">
        <v>65</v>
      </c>
      <c r="AT815" t="s">
        <v>65</v>
      </c>
      <c r="AU815" t="s">
        <v>65</v>
      </c>
      <c r="AV815" t="s">
        <v>65</v>
      </c>
      <c r="AW815" t="s">
        <v>65</v>
      </c>
      <c r="AX815" t="s">
        <v>65</v>
      </c>
      <c r="AY815">
        <v>2.5000000000000001E-2</v>
      </c>
      <c r="AZ815" t="s">
        <v>65</v>
      </c>
      <c r="BA815" t="s">
        <v>65</v>
      </c>
      <c r="BB815" t="s">
        <v>65</v>
      </c>
      <c r="BC815" t="s">
        <v>65</v>
      </c>
      <c r="BD815" t="s">
        <v>65</v>
      </c>
      <c r="BE815" t="s">
        <v>65</v>
      </c>
      <c r="BF815" t="s">
        <v>986</v>
      </c>
    </row>
    <row r="816" spans="1:58" hidden="1" x14ac:dyDescent="0.25">
      <c r="A816">
        <v>1</v>
      </c>
      <c r="B816">
        <v>230898462</v>
      </c>
      <c r="C816" t="s">
        <v>4658</v>
      </c>
      <c r="D816" t="s">
        <v>4659</v>
      </c>
      <c r="E816" t="s">
        <v>4574</v>
      </c>
      <c r="F816" t="s">
        <v>47</v>
      </c>
      <c r="G816" t="s">
        <v>48</v>
      </c>
      <c r="H816" t="s">
        <v>76</v>
      </c>
      <c r="T816" s="35"/>
      <c r="W816" s="23"/>
      <c r="X816" t="s">
        <v>4660</v>
      </c>
      <c r="Y816" t="s">
        <v>51</v>
      </c>
      <c r="Z816" t="s">
        <v>72</v>
      </c>
      <c r="AA816">
        <v>1166.29</v>
      </c>
      <c r="AB816" t="s">
        <v>53</v>
      </c>
      <c r="AC816" t="s">
        <v>4661</v>
      </c>
      <c r="AF816" t="s">
        <v>55</v>
      </c>
      <c r="AG816">
        <v>0.99199999999999999</v>
      </c>
      <c r="AH816">
        <v>0</v>
      </c>
      <c r="AI816">
        <v>1</v>
      </c>
      <c r="AJ816">
        <v>85.06</v>
      </c>
      <c r="AK816">
        <v>87</v>
      </c>
      <c r="AL816">
        <v>0.80582875113441099</v>
      </c>
      <c r="AM816" s="1">
        <v>1.7332753329753899E-11</v>
      </c>
      <c r="AN816">
        <v>0.16238862700000001</v>
      </c>
      <c r="AO816">
        <v>0</v>
      </c>
      <c r="AP816">
        <v>39</v>
      </c>
      <c r="AQ816">
        <v>1</v>
      </c>
      <c r="AR816">
        <v>1</v>
      </c>
      <c r="AS816">
        <v>7.7299999999999994E-2</v>
      </c>
      <c r="AT816">
        <v>0.12689</v>
      </c>
      <c r="AU816">
        <v>3.1329999999999997E-2</v>
      </c>
      <c r="AV816">
        <v>0.21698000000000001</v>
      </c>
      <c r="AW816">
        <v>0.16894999999999999</v>
      </c>
      <c r="AX816">
        <v>0.17746000000000001</v>
      </c>
      <c r="AY816">
        <v>2.5000000000000001E-2</v>
      </c>
      <c r="AZ816">
        <v>2E-3</v>
      </c>
      <c r="BA816">
        <v>3.3700000000000002E-3</v>
      </c>
      <c r="BB816">
        <v>4.4999999999999997E-3</v>
      </c>
      <c r="BC816">
        <v>4.7699999999999999E-3</v>
      </c>
      <c r="BD816">
        <v>5.9999999999999995E-4</v>
      </c>
      <c r="BE816">
        <v>5.6499999999999996E-3</v>
      </c>
      <c r="BF816" t="s">
        <v>910</v>
      </c>
    </row>
    <row r="817" spans="1:58" hidden="1" x14ac:dyDescent="0.25">
      <c r="A817">
        <v>16</v>
      </c>
      <c r="B817">
        <v>55601209</v>
      </c>
      <c r="C817" t="s">
        <v>7298</v>
      </c>
      <c r="D817" t="s">
        <v>58</v>
      </c>
      <c r="E817" t="s">
        <v>6672</v>
      </c>
      <c r="F817" t="s">
        <v>47</v>
      </c>
      <c r="G817" t="s">
        <v>48</v>
      </c>
      <c r="H817" t="s">
        <v>49</v>
      </c>
      <c r="T817" s="35"/>
      <c r="W817" s="23"/>
      <c r="X817" t="s">
        <v>7299</v>
      </c>
      <c r="Y817" t="s">
        <v>78</v>
      </c>
      <c r="Z817" t="s">
        <v>52</v>
      </c>
      <c r="AA817">
        <v>827.64</v>
      </c>
      <c r="AB817" t="s">
        <v>53</v>
      </c>
      <c r="AC817" t="s">
        <v>7300</v>
      </c>
      <c r="AD817" t="s">
        <v>64</v>
      </c>
      <c r="AE817" t="s">
        <v>64</v>
      </c>
      <c r="AF817" t="s">
        <v>55</v>
      </c>
      <c r="AG817">
        <v>0.995</v>
      </c>
      <c r="AH817">
        <v>8.7520000000000007</v>
      </c>
      <c r="AI817">
        <v>1</v>
      </c>
      <c r="AJ817">
        <v>97.87</v>
      </c>
      <c r="AK817">
        <v>94</v>
      </c>
      <c r="AL817">
        <v>0.78017165900711705</v>
      </c>
      <c r="AM817">
        <v>0.13173673843129399</v>
      </c>
      <c r="AN817">
        <v>0.11437136000000001</v>
      </c>
      <c r="AO817">
        <v>0.54007998000000002</v>
      </c>
      <c r="AP817">
        <v>35</v>
      </c>
      <c r="AQ817">
        <v>1</v>
      </c>
      <c r="AR817">
        <v>0.9</v>
      </c>
      <c r="AS817">
        <v>8.8999999999999995E-4</v>
      </c>
      <c r="AT817">
        <v>1.64E-3</v>
      </c>
      <c r="AU817">
        <v>1.422E-2</v>
      </c>
      <c r="AV817" t="s">
        <v>65</v>
      </c>
      <c r="AW817">
        <v>9.4500000000000001E-3</v>
      </c>
      <c r="AX817" t="s">
        <v>65</v>
      </c>
      <c r="AY817">
        <v>2.7779999999999999E-2</v>
      </c>
      <c r="AZ817" s="1">
        <v>1.66E-5</v>
      </c>
      <c r="BA817" s="1">
        <v>3.04E-5</v>
      </c>
      <c r="BB817">
        <v>1.2999999999999999E-4</v>
      </c>
      <c r="BC817" t="s">
        <v>65</v>
      </c>
      <c r="BD817">
        <v>2.0000000000000001E-4</v>
      </c>
      <c r="BE817" t="s">
        <v>65</v>
      </c>
      <c r="BF817" t="s">
        <v>6675</v>
      </c>
    </row>
    <row r="818" spans="1:58" hidden="1" x14ac:dyDescent="0.25">
      <c r="A818">
        <v>16</v>
      </c>
      <c r="B818">
        <v>55601165</v>
      </c>
      <c r="C818" t="s">
        <v>10845</v>
      </c>
      <c r="D818" t="s">
        <v>10846</v>
      </c>
      <c r="E818" t="s">
        <v>10285</v>
      </c>
      <c r="F818" t="s">
        <v>47</v>
      </c>
      <c r="G818" t="s">
        <v>48</v>
      </c>
      <c r="H818" t="s">
        <v>49</v>
      </c>
      <c r="T818" s="35"/>
      <c r="W818" s="23"/>
      <c r="X818" t="s">
        <v>7299</v>
      </c>
      <c r="Y818" t="s">
        <v>51</v>
      </c>
      <c r="Z818" t="s">
        <v>72</v>
      </c>
      <c r="AA818">
        <v>762.17</v>
      </c>
      <c r="AB818" t="s">
        <v>53</v>
      </c>
      <c r="AC818" t="s">
        <v>10847</v>
      </c>
      <c r="AD818" t="s">
        <v>64</v>
      </c>
      <c r="AE818" t="s">
        <v>64</v>
      </c>
      <c r="AF818" t="s">
        <v>55</v>
      </c>
      <c r="AG818">
        <v>1</v>
      </c>
      <c r="AH818">
        <v>0</v>
      </c>
      <c r="AI818">
        <v>0</v>
      </c>
      <c r="AJ818">
        <v>88.64</v>
      </c>
      <c r="AK818">
        <v>88</v>
      </c>
      <c r="AL818" s="35">
        <v>0.78017165900711705</v>
      </c>
      <c r="AM818">
        <v>0.13173673843129399</v>
      </c>
      <c r="AN818">
        <v>0.11437136000000001</v>
      </c>
      <c r="AO818">
        <v>0.54007998000000002</v>
      </c>
      <c r="AP818">
        <v>35</v>
      </c>
      <c r="AQ818">
        <v>1</v>
      </c>
      <c r="AR818">
        <v>0.9</v>
      </c>
      <c r="AS818">
        <v>2.035E-2</v>
      </c>
      <c r="AT818">
        <v>2.9059999999999999E-2</v>
      </c>
      <c r="AU818">
        <v>2.1260000000000001E-2</v>
      </c>
      <c r="AV818">
        <v>6.9589999999999999E-2</v>
      </c>
      <c r="AW818">
        <v>4.641E-2</v>
      </c>
      <c r="AX818">
        <v>4.2369999999999998E-2</v>
      </c>
      <c r="AY818">
        <v>2.7779999999999999E-2</v>
      </c>
      <c r="AZ818">
        <v>5.5999999999999995E-4</v>
      </c>
      <c r="BA818">
        <v>8.0000000000000004E-4</v>
      </c>
      <c r="BB818">
        <v>1.1900000000000001E-3</v>
      </c>
      <c r="BC818">
        <v>1.08E-3</v>
      </c>
      <c r="BD818">
        <v>4.0000000000000002E-4</v>
      </c>
      <c r="BE818">
        <v>1.5200000000000001E-3</v>
      </c>
      <c r="BF818" t="s">
        <v>10287</v>
      </c>
    </row>
    <row r="819" spans="1:58" hidden="1" x14ac:dyDescent="0.25">
      <c r="A819">
        <v>11</v>
      </c>
      <c r="B819">
        <v>34120019</v>
      </c>
      <c r="C819" t="s">
        <v>4981</v>
      </c>
      <c r="D819" t="s">
        <v>58</v>
      </c>
      <c r="E819" t="s">
        <v>4574</v>
      </c>
      <c r="F819" t="s">
        <v>97</v>
      </c>
      <c r="G819" t="s">
        <v>98</v>
      </c>
      <c r="H819" t="s">
        <v>49</v>
      </c>
      <c r="T819" s="35"/>
      <c r="W819" s="23"/>
      <c r="X819" t="s">
        <v>4982</v>
      </c>
      <c r="Y819" t="s">
        <v>72</v>
      </c>
      <c r="Z819" t="s">
        <v>52</v>
      </c>
      <c r="AA819">
        <v>530.07000000000005</v>
      </c>
      <c r="AB819" t="s">
        <v>100</v>
      </c>
      <c r="AC819" t="s">
        <v>55</v>
      </c>
      <c r="AD819" t="s">
        <v>64</v>
      </c>
      <c r="AE819" t="s">
        <v>64</v>
      </c>
      <c r="AF819" t="s">
        <v>55</v>
      </c>
      <c r="AG819">
        <v>0</v>
      </c>
      <c r="AH819">
        <v>0</v>
      </c>
      <c r="AI819">
        <v>1</v>
      </c>
      <c r="AJ819" t="s">
        <v>55</v>
      </c>
      <c r="AK819" t="s">
        <v>55</v>
      </c>
      <c r="AL819" s="35">
        <v>2.3233817893230599E-4</v>
      </c>
      <c r="AM819">
        <v>0.99976766180870202</v>
      </c>
      <c r="AN819">
        <v>0.53917561300000005</v>
      </c>
      <c r="AO819">
        <v>0.70193303399999996</v>
      </c>
      <c r="AP819">
        <v>39</v>
      </c>
      <c r="AQ819">
        <v>1</v>
      </c>
      <c r="AR819">
        <v>1</v>
      </c>
      <c r="AS819" t="s">
        <v>65</v>
      </c>
      <c r="AT819" t="s">
        <v>65</v>
      </c>
      <c r="AU819" t="s">
        <v>65</v>
      </c>
      <c r="AV819" t="s">
        <v>65</v>
      </c>
      <c r="AW819" t="s">
        <v>65</v>
      </c>
      <c r="AX819" t="s">
        <v>65</v>
      </c>
      <c r="AY819">
        <v>2.5000000000000001E-2</v>
      </c>
      <c r="AZ819" s="35" t="s">
        <v>65</v>
      </c>
      <c r="BA819" s="35" t="s">
        <v>65</v>
      </c>
      <c r="BB819" t="s">
        <v>65</v>
      </c>
      <c r="BC819" t="s">
        <v>65</v>
      </c>
      <c r="BD819" t="s">
        <v>65</v>
      </c>
      <c r="BE819" t="s">
        <v>65</v>
      </c>
      <c r="BF819" t="s">
        <v>910</v>
      </c>
    </row>
    <row r="820" spans="1:58" hidden="1" x14ac:dyDescent="0.25">
      <c r="A820">
        <v>7</v>
      </c>
      <c r="B820">
        <v>94175000</v>
      </c>
      <c r="C820" t="s">
        <v>10577</v>
      </c>
      <c r="D820" t="s">
        <v>10578</v>
      </c>
      <c r="E820" t="s">
        <v>10285</v>
      </c>
      <c r="F820" t="s">
        <v>47</v>
      </c>
      <c r="G820" t="s">
        <v>48</v>
      </c>
      <c r="H820" t="s">
        <v>49</v>
      </c>
      <c r="T820" s="35"/>
      <c r="W820" s="23"/>
      <c r="X820" t="s">
        <v>10579</v>
      </c>
      <c r="Y820" t="s">
        <v>72</v>
      </c>
      <c r="Z820" t="s">
        <v>52</v>
      </c>
      <c r="AA820">
        <v>1259.07</v>
      </c>
      <c r="AB820" t="s">
        <v>53</v>
      </c>
      <c r="AC820" t="s">
        <v>10580</v>
      </c>
      <c r="AF820" t="s">
        <v>55</v>
      </c>
      <c r="AG820">
        <v>0.999</v>
      </c>
      <c r="AH820">
        <v>0</v>
      </c>
      <c r="AI820">
        <v>1</v>
      </c>
      <c r="AJ820">
        <v>97.94</v>
      </c>
      <c r="AK820">
        <v>97</v>
      </c>
      <c r="AL820" s="35">
        <v>0.96314260928836903</v>
      </c>
      <c r="AM820">
        <v>3.6794337880844803E-2</v>
      </c>
      <c r="AN820">
        <v>0.28723849899999998</v>
      </c>
      <c r="AO820">
        <v>0.62207487400000006</v>
      </c>
      <c r="AP820">
        <v>39</v>
      </c>
      <c r="AQ820">
        <v>1</v>
      </c>
      <c r="AR820">
        <v>1</v>
      </c>
      <c r="AS820">
        <v>1.6670000000000001E-2</v>
      </c>
      <c r="AT820">
        <v>3.236E-2</v>
      </c>
      <c r="AU820" t="s">
        <v>65</v>
      </c>
      <c r="AV820">
        <v>5.8889999999999998E-2</v>
      </c>
      <c r="AW820">
        <v>7.6149999999999995E-2</v>
      </c>
      <c r="AX820">
        <v>8.4500000000000006E-2</v>
      </c>
      <c r="AY820">
        <v>2.5000000000000001E-2</v>
      </c>
      <c r="AZ820">
        <v>4.0999999999999999E-4</v>
      </c>
      <c r="BA820">
        <v>8.0000000000000004E-4</v>
      </c>
      <c r="BB820">
        <v>1.8500000000000001E-3</v>
      </c>
      <c r="BC820">
        <v>2.0899999999999998E-3</v>
      </c>
      <c r="BD820" t="s">
        <v>65</v>
      </c>
      <c r="BE820">
        <v>1.0200000000000001E-3</v>
      </c>
      <c r="BF820" t="s">
        <v>10287</v>
      </c>
    </row>
    <row r="821" spans="1:58" hidden="1" x14ac:dyDescent="0.25">
      <c r="A821">
        <v>17</v>
      </c>
      <c r="B821">
        <v>73498651</v>
      </c>
      <c r="C821" t="s">
        <v>6592</v>
      </c>
      <c r="D821" t="s">
        <v>6593</v>
      </c>
      <c r="E821" t="s">
        <v>6034</v>
      </c>
      <c r="F821" t="s">
        <v>47</v>
      </c>
      <c r="G821" t="s">
        <v>48</v>
      </c>
      <c r="H821" t="s">
        <v>49</v>
      </c>
      <c r="T821" s="35"/>
      <c r="W821" s="23"/>
      <c r="X821" t="s">
        <v>6594</v>
      </c>
      <c r="Y821" t="s">
        <v>51</v>
      </c>
      <c r="Z821" t="s">
        <v>52</v>
      </c>
      <c r="AA821">
        <v>586.07000000000005</v>
      </c>
      <c r="AB821" t="s">
        <v>53</v>
      </c>
      <c r="AC821" t="s">
        <v>6595</v>
      </c>
      <c r="AF821" t="s">
        <v>55</v>
      </c>
      <c r="AG821">
        <v>0.996</v>
      </c>
      <c r="AH821">
        <v>0</v>
      </c>
      <c r="AI821">
        <v>0.98799999999999999</v>
      </c>
      <c r="AJ821">
        <v>88.89</v>
      </c>
      <c r="AK821">
        <v>90</v>
      </c>
      <c r="AL821" s="1">
        <v>1.34453204405202E-5</v>
      </c>
      <c r="AM821" s="35">
        <v>0.999986554679267</v>
      </c>
      <c r="AN821">
        <v>0.48399367799999998</v>
      </c>
      <c r="AO821">
        <v>0.50800350100000002</v>
      </c>
      <c r="AP821">
        <v>39</v>
      </c>
      <c r="AQ821">
        <v>1</v>
      </c>
      <c r="AR821">
        <v>1</v>
      </c>
      <c r="AS821" s="35">
        <v>4.0349999999999997E-2</v>
      </c>
      <c r="AT821" s="35">
        <v>9.0770000000000003E-2</v>
      </c>
      <c r="AU821">
        <v>1.5789999999999998E-2</v>
      </c>
      <c r="AV821">
        <v>0.21407000000000001</v>
      </c>
      <c r="AW821">
        <v>9.0690000000000007E-2</v>
      </c>
      <c r="AX821">
        <v>8.455E-2</v>
      </c>
      <c r="AY821">
        <v>2.5000000000000001E-2</v>
      </c>
      <c r="AZ821" s="35">
        <v>1.0200000000000001E-3</v>
      </c>
      <c r="BA821" s="35">
        <v>2.3400000000000001E-3</v>
      </c>
      <c r="BB821">
        <v>2.2499999999999998E-3</v>
      </c>
      <c r="BC821">
        <v>2.0899999999999998E-3</v>
      </c>
      <c r="BD821">
        <v>2.0000000000000001E-4</v>
      </c>
      <c r="BE821">
        <v>5.3400000000000001E-3</v>
      </c>
      <c r="BF821" t="s">
        <v>2962</v>
      </c>
    </row>
    <row r="822" spans="1:58" hidden="1" x14ac:dyDescent="0.25">
      <c r="A822">
        <v>2</v>
      </c>
      <c r="B822">
        <v>202084448</v>
      </c>
      <c r="C822" t="s">
        <v>3458</v>
      </c>
      <c r="D822" t="s">
        <v>58</v>
      </c>
      <c r="E822" t="s">
        <v>3383</v>
      </c>
      <c r="F822" t="s">
        <v>97</v>
      </c>
      <c r="G822" t="s">
        <v>98</v>
      </c>
      <c r="H822" t="s">
        <v>76</v>
      </c>
      <c r="T822" s="35"/>
      <c r="W822" s="23"/>
      <c r="X822" t="s">
        <v>3459</v>
      </c>
      <c r="Y822" t="s">
        <v>72</v>
      </c>
      <c r="Z822" t="s">
        <v>52</v>
      </c>
      <c r="AA822">
        <v>127.26</v>
      </c>
      <c r="AB822" t="s">
        <v>100</v>
      </c>
      <c r="AC822" t="s">
        <v>55</v>
      </c>
      <c r="AD822" t="s">
        <v>64</v>
      </c>
      <c r="AE822" t="s">
        <v>64</v>
      </c>
      <c r="AF822" t="s">
        <v>55</v>
      </c>
      <c r="AG822">
        <v>0</v>
      </c>
      <c r="AH822">
        <v>0</v>
      </c>
      <c r="AI822">
        <v>0.64300000000000002</v>
      </c>
      <c r="AJ822" t="s">
        <v>55</v>
      </c>
      <c r="AK822" t="s">
        <v>55</v>
      </c>
      <c r="AL822">
        <v>3.8531470464940903E-2</v>
      </c>
      <c r="AM822" s="1">
        <v>8.5378959742553306E-12</v>
      </c>
      <c r="AN822">
        <v>0.50167647100000001</v>
      </c>
      <c r="AO822">
        <v>0</v>
      </c>
      <c r="AP822">
        <v>1</v>
      </c>
      <c r="AQ822">
        <v>1</v>
      </c>
      <c r="AR822">
        <v>0.05</v>
      </c>
      <c r="AS822" t="s">
        <v>65</v>
      </c>
      <c r="AT822" t="s">
        <v>65</v>
      </c>
      <c r="AU822" t="s">
        <v>65</v>
      </c>
      <c r="AV822" t="s">
        <v>65</v>
      </c>
      <c r="AW822" t="s">
        <v>65</v>
      </c>
      <c r="AX822" t="s">
        <v>65</v>
      </c>
      <c r="AY822">
        <v>0.5</v>
      </c>
      <c r="AZ822" t="s">
        <v>65</v>
      </c>
      <c r="BA822" t="s">
        <v>65</v>
      </c>
      <c r="BB822" t="s">
        <v>65</v>
      </c>
      <c r="BC822" t="s">
        <v>65</v>
      </c>
      <c r="BD822" t="s">
        <v>65</v>
      </c>
      <c r="BE822" t="s">
        <v>65</v>
      </c>
      <c r="BF822" t="s">
        <v>2419</v>
      </c>
    </row>
    <row r="823" spans="1:58" hidden="1" x14ac:dyDescent="0.25">
      <c r="A823">
        <v>2</v>
      </c>
      <c r="B823">
        <v>202084449</v>
      </c>
      <c r="C823" t="s">
        <v>3460</v>
      </c>
      <c r="D823" t="s">
        <v>58</v>
      </c>
      <c r="E823" t="s">
        <v>3383</v>
      </c>
      <c r="F823" t="s">
        <v>97</v>
      </c>
      <c r="G823" t="s">
        <v>98</v>
      </c>
      <c r="H823" t="s">
        <v>76</v>
      </c>
      <c r="T823" s="35"/>
      <c r="W823" s="23"/>
      <c r="X823" t="s">
        <v>3459</v>
      </c>
      <c r="Y823" t="s">
        <v>72</v>
      </c>
      <c r="Z823" t="s">
        <v>52</v>
      </c>
      <c r="AA823">
        <v>88.06</v>
      </c>
      <c r="AB823" t="s">
        <v>100</v>
      </c>
      <c r="AC823" t="s">
        <v>55</v>
      </c>
      <c r="AD823" t="s">
        <v>64</v>
      </c>
      <c r="AE823" t="s">
        <v>64</v>
      </c>
      <c r="AF823" t="s">
        <v>55</v>
      </c>
      <c r="AG823">
        <v>0</v>
      </c>
      <c r="AH823">
        <v>0</v>
      </c>
      <c r="AI823">
        <v>0.71199999999999997</v>
      </c>
      <c r="AJ823" t="s">
        <v>55</v>
      </c>
      <c r="AK823" t="s">
        <v>55</v>
      </c>
      <c r="AL823">
        <v>3.8531470464940903E-2</v>
      </c>
      <c r="AM823" s="1">
        <v>8.5378959742553306E-12</v>
      </c>
      <c r="AN823">
        <v>0.50167647100000001</v>
      </c>
      <c r="AO823">
        <v>0</v>
      </c>
      <c r="AP823">
        <v>5</v>
      </c>
      <c r="AQ823">
        <v>1</v>
      </c>
      <c r="AR823">
        <v>0.15</v>
      </c>
      <c r="AS823" s="35" t="s">
        <v>65</v>
      </c>
      <c r="AT823" t="s">
        <v>65</v>
      </c>
      <c r="AU823" t="s">
        <v>65</v>
      </c>
      <c r="AV823" t="s">
        <v>65</v>
      </c>
      <c r="AW823" t="s">
        <v>65</v>
      </c>
      <c r="AX823" t="s">
        <v>65</v>
      </c>
      <c r="AY823">
        <v>0.16667000000000001</v>
      </c>
      <c r="AZ823" t="s">
        <v>65</v>
      </c>
      <c r="BA823" t="s">
        <v>65</v>
      </c>
      <c r="BB823" t="s">
        <v>65</v>
      </c>
      <c r="BC823" t="s">
        <v>65</v>
      </c>
      <c r="BD823" t="s">
        <v>65</v>
      </c>
      <c r="BE823" t="s">
        <v>65</v>
      </c>
      <c r="BF823" t="s">
        <v>2419</v>
      </c>
    </row>
    <row r="824" spans="1:58" hidden="1" x14ac:dyDescent="0.25">
      <c r="A824">
        <v>19</v>
      </c>
      <c r="B824">
        <v>5772888</v>
      </c>
      <c r="C824" t="s">
        <v>14511</v>
      </c>
      <c r="D824" t="s">
        <v>14512</v>
      </c>
      <c r="E824" t="s">
        <v>13822</v>
      </c>
      <c r="F824" t="s">
        <v>47</v>
      </c>
      <c r="G824" t="s">
        <v>48</v>
      </c>
      <c r="H824" t="s">
        <v>76</v>
      </c>
      <c r="T824" s="35"/>
      <c r="W824" s="23"/>
      <c r="X824" t="s">
        <v>14513</v>
      </c>
      <c r="Y824" t="s">
        <v>51</v>
      </c>
      <c r="Z824" t="s">
        <v>52</v>
      </c>
      <c r="AA824">
        <v>554.07000000000005</v>
      </c>
      <c r="AB824" t="s">
        <v>53</v>
      </c>
      <c r="AC824" t="s">
        <v>14514</v>
      </c>
      <c r="AF824" t="s">
        <v>55</v>
      </c>
      <c r="AG824">
        <v>1</v>
      </c>
      <c r="AH824">
        <v>0</v>
      </c>
      <c r="AI824">
        <v>0.57799999999999996</v>
      </c>
      <c r="AJ824">
        <v>96.15</v>
      </c>
      <c r="AK824">
        <v>52</v>
      </c>
      <c r="AL824" s="35">
        <v>0.98149044303835198</v>
      </c>
      <c r="AM824" s="1">
        <v>1.06714268717347E-8</v>
      </c>
      <c r="AN824">
        <v>0.11437136000000001</v>
      </c>
      <c r="AO824">
        <v>0</v>
      </c>
      <c r="AP824">
        <v>39</v>
      </c>
      <c r="AQ824">
        <v>1</v>
      </c>
      <c r="AR824">
        <v>1</v>
      </c>
      <c r="AS824" s="35">
        <v>4.2900000000000004E-3</v>
      </c>
      <c r="AT824">
        <v>4.1900000000000001E-3</v>
      </c>
      <c r="AU824">
        <v>1.5789999999999998E-2</v>
      </c>
      <c r="AV824" t="s">
        <v>65</v>
      </c>
      <c r="AW824">
        <v>2.0889999999999999E-2</v>
      </c>
      <c r="AX824">
        <v>9.4999999999999998E-3</v>
      </c>
      <c r="AY824">
        <v>2.5000000000000001E-2</v>
      </c>
      <c r="AZ824" s="1">
        <v>9.9300000000000001E-5</v>
      </c>
      <c r="BA824" s="1">
        <v>9.0000000000000006E-5</v>
      </c>
      <c r="BB824">
        <v>4.0000000000000002E-4</v>
      </c>
      <c r="BC824">
        <v>1.2E-4</v>
      </c>
      <c r="BD824">
        <v>2.0000000000000001E-4</v>
      </c>
      <c r="BE824" t="s">
        <v>65</v>
      </c>
      <c r="BF824" t="s">
        <v>13824</v>
      </c>
    </row>
    <row r="825" spans="1:58" hidden="1" x14ac:dyDescent="0.25">
      <c r="A825">
        <v>3</v>
      </c>
      <c r="B825">
        <v>105377249</v>
      </c>
      <c r="C825" t="s">
        <v>13281</v>
      </c>
      <c r="D825" t="s">
        <v>58</v>
      </c>
      <c r="E825" t="s">
        <v>13153</v>
      </c>
      <c r="F825" t="s">
        <v>97</v>
      </c>
      <c r="G825" t="s">
        <v>98</v>
      </c>
      <c r="H825" t="s">
        <v>76</v>
      </c>
      <c r="T825" s="35"/>
      <c r="W825" s="23"/>
      <c r="X825" t="s">
        <v>13282</v>
      </c>
      <c r="Y825" t="s">
        <v>78</v>
      </c>
      <c r="Z825" t="s">
        <v>52</v>
      </c>
      <c r="AA825">
        <v>147.18</v>
      </c>
      <c r="AB825" t="s">
        <v>100</v>
      </c>
      <c r="AC825" t="s">
        <v>55</v>
      </c>
      <c r="AF825" t="s">
        <v>55</v>
      </c>
      <c r="AG825">
        <v>0</v>
      </c>
      <c r="AH825">
        <v>0</v>
      </c>
      <c r="AI825">
        <v>1</v>
      </c>
      <c r="AJ825" t="s">
        <v>55</v>
      </c>
      <c r="AK825" t="s">
        <v>55</v>
      </c>
      <c r="AL825">
        <v>8.6874824186305599E-2</v>
      </c>
      <c r="AM825" s="35">
        <v>0.913125166981959</v>
      </c>
      <c r="AN825">
        <v>0.85884269400000002</v>
      </c>
      <c r="AO825">
        <v>0.53449443799999996</v>
      </c>
      <c r="AP825">
        <v>11</v>
      </c>
      <c r="AQ825">
        <v>1</v>
      </c>
      <c r="AR825">
        <v>0.3</v>
      </c>
      <c r="AS825" s="35" t="s">
        <v>65</v>
      </c>
      <c r="AT825" t="s">
        <v>65</v>
      </c>
      <c r="AU825" t="s">
        <v>65</v>
      </c>
      <c r="AV825" t="s">
        <v>65</v>
      </c>
      <c r="AW825" t="s">
        <v>65</v>
      </c>
      <c r="AX825" t="s">
        <v>65</v>
      </c>
      <c r="AY825">
        <v>8.3330000000000001E-2</v>
      </c>
      <c r="AZ825" s="35" t="s">
        <v>65</v>
      </c>
      <c r="BA825" s="35" t="s">
        <v>65</v>
      </c>
      <c r="BB825" t="s">
        <v>65</v>
      </c>
      <c r="BC825" t="s">
        <v>65</v>
      </c>
      <c r="BD825" t="s">
        <v>65</v>
      </c>
      <c r="BE825" t="s">
        <v>65</v>
      </c>
      <c r="BF825" t="s">
        <v>13156</v>
      </c>
    </row>
    <row r="826" spans="1:58" hidden="1" x14ac:dyDescent="0.25">
      <c r="A826">
        <v>3</v>
      </c>
      <c r="B826">
        <v>105377250</v>
      </c>
      <c r="C826" t="s">
        <v>13283</v>
      </c>
      <c r="D826" t="s">
        <v>58</v>
      </c>
      <c r="E826" t="s">
        <v>13153</v>
      </c>
      <c r="F826" t="s">
        <v>97</v>
      </c>
      <c r="G826" t="s">
        <v>98</v>
      </c>
      <c r="H826" t="s">
        <v>76</v>
      </c>
      <c r="T826" s="35"/>
      <c r="W826" s="23"/>
      <c r="X826" t="s">
        <v>13282</v>
      </c>
      <c r="Y826" t="s">
        <v>51</v>
      </c>
      <c r="Z826" t="s">
        <v>52</v>
      </c>
      <c r="AA826">
        <v>74.239999999999995</v>
      </c>
      <c r="AB826" t="s">
        <v>100</v>
      </c>
      <c r="AC826" t="s">
        <v>55</v>
      </c>
      <c r="AF826" t="s">
        <v>55</v>
      </c>
      <c r="AG826">
        <v>0</v>
      </c>
      <c r="AH826">
        <v>0</v>
      </c>
      <c r="AI826">
        <v>1</v>
      </c>
      <c r="AJ826" t="s">
        <v>55</v>
      </c>
      <c r="AK826" t="s">
        <v>55</v>
      </c>
      <c r="AL826">
        <v>8.6874824186305599E-2</v>
      </c>
      <c r="AM826" s="35">
        <v>0.913125166981959</v>
      </c>
      <c r="AN826">
        <v>0.85884269400000002</v>
      </c>
      <c r="AO826">
        <v>0.53449443799999996</v>
      </c>
      <c r="AP826">
        <v>21</v>
      </c>
      <c r="AQ826">
        <v>1</v>
      </c>
      <c r="AR826">
        <v>0.55000000000000004</v>
      </c>
      <c r="AS826" s="35" t="s">
        <v>65</v>
      </c>
      <c r="AT826" t="s">
        <v>65</v>
      </c>
      <c r="AU826" t="s">
        <v>65</v>
      </c>
      <c r="AV826" t="s">
        <v>65</v>
      </c>
      <c r="AW826" t="s">
        <v>65</v>
      </c>
      <c r="AX826" t="s">
        <v>65</v>
      </c>
      <c r="AY826">
        <v>4.5449999999999997E-2</v>
      </c>
      <c r="AZ826" s="35" t="s">
        <v>65</v>
      </c>
      <c r="BA826" s="35" t="s">
        <v>65</v>
      </c>
      <c r="BB826" t="s">
        <v>65</v>
      </c>
      <c r="BC826" t="s">
        <v>65</v>
      </c>
      <c r="BD826" t="s">
        <v>65</v>
      </c>
      <c r="BE826" t="s">
        <v>65</v>
      </c>
      <c r="BF826" t="s">
        <v>13156</v>
      </c>
    </row>
    <row r="827" spans="1:58" hidden="1" x14ac:dyDescent="0.25">
      <c r="A827">
        <v>12</v>
      </c>
      <c r="B827">
        <v>55614987</v>
      </c>
      <c r="C827" t="s">
        <v>14310</v>
      </c>
      <c r="D827" t="s">
        <v>58</v>
      </c>
      <c r="E827" t="s">
        <v>13822</v>
      </c>
      <c r="F827" t="s">
        <v>59</v>
      </c>
      <c r="G827" t="s">
        <v>60</v>
      </c>
      <c r="I827" t="s">
        <v>14624</v>
      </c>
      <c r="T827" s="35"/>
      <c r="W827" s="23"/>
      <c r="X827" t="s">
        <v>14303</v>
      </c>
      <c r="Y827" t="s">
        <v>10943</v>
      </c>
      <c r="Z827" t="s">
        <v>72</v>
      </c>
      <c r="AA827">
        <v>43.91</v>
      </c>
      <c r="AB827" t="s">
        <v>63</v>
      </c>
      <c r="AC827" t="s">
        <v>55</v>
      </c>
      <c r="AF827" t="s">
        <v>55</v>
      </c>
      <c r="AG827">
        <v>0</v>
      </c>
      <c r="AH827">
        <v>5.4039999999999999</v>
      </c>
      <c r="AI827">
        <v>1</v>
      </c>
      <c r="AJ827" t="s">
        <v>55</v>
      </c>
      <c r="AK827" t="s">
        <v>55</v>
      </c>
      <c r="AL827">
        <v>0.63635423264491897</v>
      </c>
      <c r="AM827" s="35">
        <v>0.26810002427815799</v>
      </c>
      <c r="AN827">
        <v>0.13768412499999999</v>
      </c>
      <c r="AO827">
        <v>0</v>
      </c>
      <c r="AP827">
        <v>35</v>
      </c>
      <c r="AQ827">
        <v>1</v>
      </c>
      <c r="AR827">
        <v>0.9</v>
      </c>
      <c r="AS827">
        <v>2.9999999999999997E-4</v>
      </c>
      <c r="AT827" t="s">
        <v>65</v>
      </c>
      <c r="AU827" t="s">
        <v>65</v>
      </c>
      <c r="AV827" t="s">
        <v>65</v>
      </c>
      <c r="AW827" t="s">
        <v>65</v>
      </c>
      <c r="AX827" t="s">
        <v>65</v>
      </c>
      <c r="AY827">
        <v>2.7779999999999999E-2</v>
      </c>
      <c r="AZ827" s="35">
        <v>0</v>
      </c>
      <c r="BA827" s="35" t="s">
        <v>65</v>
      </c>
      <c r="BB827" t="s">
        <v>65</v>
      </c>
      <c r="BC827" t="s">
        <v>65</v>
      </c>
      <c r="BD827" t="s">
        <v>65</v>
      </c>
      <c r="BE827" t="s">
        <v>65</v>
      </c>
      <c r="BF827" t="s">
        <v>13824</v>
      </c>
    </row>
    <row r="828" spans="1:58" hidden="1" x14ac:dyDescent="0.25">
      <c r="A828">
        <v>9</v>
      </c>
      <c r="B828">
        <v>146114</v>
      </c>
      <c r="C828" t="s">
        <v>9838</v>
      </c>
      <c r="D828" t="s">
        <v>58</v>
      </c>
      <c r="E828" t="s">
        <v>9502</v>
      </c>
      <c r="F828" t="s">
        <v>47</v>
      </c>
      <c r="G828" t="s">
        <v>48</v>
      </c>
      <c r="H828" t="s">
        <v>76</v>
      </c>
      <c r="T828" s="35"/>
      <c r="W828" s="23"/>
      <c r="X828" t="s">
        <v>9839</v>
      </c>
      <c r="Y828" t="s">
        <v>72</v>
      </c>
      <c r="Z828" t="s">
        <v>51</v>
      </c>
      <c r="AA828">
        <v>671.08</v>
      </c>
      <c r="AB828" t="s">
        <v>53</v>
      </c>
      <c r="AC828" t="s">
        <v>9840</v>
      </c>
      <c r="AD828" t="s">
        <v>64</v>
      </c>
      <c r="AE828" t="s">
        <v>64</v>
      </c>
      <c r="AF828" t="s">
        <v>55</v>
      </c>
      <c r="AG828">
        <v>3.9E-2</v>
      </c>
      <c r="AH828">
        <v>4.3760000000000003</v>
      </c>
      <c r="AI828">
        <v>1</v>
      </c>
      <c r="AJ828">
        <v>98.28</v>
      </c>
      <c r="AK828">
        <v>58</v>
      </c>
      <c r="AL828">
        <v>0.35651351246746998</v>
      </c>
      <c r="AM828" s="35">
        <v>0.64214145209571305</v>
      </c>
      <c r="AN828">
        <v>1.0550700999999999E-2</v>
      </c>
      <c r="AO828">
        <v>0.62303445400000002</v>
      </c>
      <c r="AP828">
        <v>39</v>
      </c>
      <c r="AQ828">
        <v>1</v>
      </c>
      <c r="AR828">
        <v>1</v>
      </c>
      <c r="AS828">
        <v>1.0200000000000001E-3</v>
      </c>
      <c r="AT828">
        <v>1.32E-3</v>
      </c>
      <c r="AU828" t="s">
        <v>65</v>
      </c>
      <c r="AV828">
        <v>3.9809999999999998E-2</v>
      </c>
      <c r="AW828" t="s">
        <v>65</v>
      </c>
      <c r="AX828" t="s">
        <v>65</v>
      </c>
      <c r="AY828">
        <v>2.5000000000000001E-2</v>
      </c>
      <c r="AZ828" s="1">
        <v>1.7E-5</v>
      </c>
      <c r="BA828" s="1">
        <v>1.66E-5</v>
      </c>
      <c r="BB828" t="s">
        <v>65</v>
      </c>
      <c r="BC828" t="s">
        <v>65</v>
      </c>
      <c r="BD828" t="s">
        <v>65</v>
      </c>
      <c r="BE828">
        <v>5.1000000000000004E-4</v>
      </c>
      <c r="BF828" t="s">
        <v>9505</v>
      </c>
    </row>
    <row r="829" spans="1:58" hidden="1" x14ac:dyDescent="0.25">
      <c r="A829">
        <v>17</v>
      </c>
      <c r="B829">
        <v>77766014</v>
      </c>
      <c r="C829" t="s">
        <v>13746</v>
      </c>
      <c r="D829" t="s">
        <v>58</v>
      </c>
      <c r="E829" t="s">
        <v>13153</v>
      </c>
      <c r="F829" t="s">
        <v>97</v>
      </c>
      <c r="G829" t="s">
        <v>98</v>
      </c>
      <c r="H829" t="s">
        <v>76</v>
      </c>
      <c r="T829" s="35"/>
      <c r="W829" s="23"/>
      <c r="X829" t="s">
        <v>13747</v>
      </c>
      <c r="Y829" t="s">
        <v>51</v>
      </c>
      <c r="Z829" t="s">
        <v>78</v>
      </c>
      <c r="AA829">
        <v>576.07000000000005</v>
      </c>
      <c r="AB829" t="s">
        <v>100</v>
      </c>
      <c r="AC829" t="s">
        <v>55</v>
      </c>
      <c r="AF829" t="s">
        <v>55</v>
      </c>
      <c r="AG829">
        <v>0</v>
      </c>
      <c r="AH829">
        <v>0</v>
      </c>
      <c r="AI829">
        <v>1</v>
      </c>
      <c r="AJ829" t="s">
        <v>55</v>
      </c>
      <c r="AK829" t="s">
        <v>55</v>
      </c>
      <c r="AL829" s="35">
        <v>5.3734550947240802E-3</v>
      </c>
      <c r="AM829" s="35">
        <v>0.99462590509037596</v>
      </c>
      <c r="AN829">
        <v>0.97526783299999997</v>
      </c>
      <c r="AO829">
        <v>0.52763290699999998</v>
      </c>
      <c r="AP829">
        <v>39</v>
      </c>
      <c r="AQ829">
        <v>1</v>
      </c>
      <c r="AR829">
        <v>1</v>
      </c>
      <c r="AS829" t="s">
        <v>65</v>
      </c>
      <c r="AT829" t="s">
        <v>65</v>
      </c>
      <c r="AU829" t="s">
        <v>65</v>
      </c>
      <c r="AV829" t="s">
        <v>65</v>
      </c>
      <c r="AW829" t="s">
        <v>65</v>
      </c>
      <c r="AX829" t="s">
        <v>65</v>
      </c>
      <c r="AY829">
        <v>2.5000000000000001E-2</v>
      </c>
      <c r="AZ829" t="s">
        <v>65</v>
      </c>
      <c r="BA829" t="s">
        <v>65</v>
      </c>
      <c r="BB829" t="s">
        <v>65</v>
      </c>
      <c r="BC829" t="s">
        <v>65</v>
      </c>
      <c r="BD829" t="s">
        <v>65</v>
      </c>
      <c r="BE829" t="s">
        <v>65</v>
      </c>
      <c r="BF829" t="s">
        <v>13156</v>
      </c>
    </row>
    <row r="830" spans="1:58" hidden="1" x14ac:dyDescent="0.25">
      <c r="A830">
        <v>19</v>
      </c>
      <c r="B830">
        <v>14020677</v>
      </c>
      <c r="C830" t="s">
        <v>3277</v>
      </c>
      <c r="D830" t="s">
        <v>58</v>
      </c>
      <c r="E830" t="s">
        <v>2537</v>
      </c>
      <c r="F830" t="s">
        <v>97</v>
      </c>
      <c r="G830" t="s">
        <v>48</v>
      </c>
      <c r="H830" t="s">
        <v>76</v>
      </c>
      <c r="T830" s="35"/>
      <c r="W830" s="23"/>
      <c r="X830" t="s">
        <v>3278</v>
      </c>
      <c r="Y830" t="s">
        <v>51</v>
      </c>
      <c r="Z830" t="s">
        <v>78</v>
      </c>
      <c r="AA830">
        <v>423.07</v>
      </c>
      <c r="AB830" t="s">
        <v>53</v>
      </c>
      <c r="AC830" t="s">
        <v>3279</v>
      </c>
      <c r="AF830" t="s">
        <v>55</v>
      </c>
      <c r="AG830">
        <v>0.93300000000000005</v>
      </c>
      <c r="AH830">
        <v>0</v>
      </c>
      <c r="AI830">
        <v>0.97699999999999998</v>
      </c>
      <c r="AJ830">
        <v>83.08</v>
      </c>
      <c r="AK830">
        <v>65</v>
      </c>
      <c r="AL830" s="35">
        <v>0.99993817623709602</v>
      </c>
      <c r="AM830" s="1">
        <v>2.2592026083696401E-5</v>
      </c>
      <c r="AN830">
        <v>0.97208322700000005</v>
      </c>
      <c r="AO830">
        <v>0</v>
      </c>
      <c r="AP830">
        <v>39</v>
      </c>
      <c r="AQ830">
        <v>1</v>
      </c>
      <c r="AR830">
        <v>1</v>
      </c>
      <c r="AS830">
        <v>3.4000000000000002E-4</v>
      </c>
      <c r="AT830" t="s">
        <v>65</v>
      </c>
      <c r="AU830" t="s">
        <v>65</v>
      </c>
      <c r="AV830" t="s">
        <v>65</v>
      </c>
      <c r="AW830" t="s">
        <v>65</v>
      </c>
      <c r="AX830" t="s">
        <v>65</v>
      </c>
      <c r="AY830">
        <v>2.5000000000000001E-2</v>
      </c>
      <c r="AZ830" s="35">
        <v>0</v>
      </c>
      <c r="BA830" s="35" t="s">
        <v>65</v>
      </c>
      <c r="BB830" t="s">
        <v>65</v>
      </c>
      <c r="BC830" t="s">
        <v>65</v>
      </c>
      <c r="BD830" t="s">
        <v>65</v>
      </c>
      <c r="BE830" t="s">
        <v>65</v>
      </c>
      <c r="BF830" t="s">
        <v>2548</v>
      </c>
    </row>
    <row r="831" spans="1:58" hidden="1" x14ac:dyDescent="0.25">
      <c r="A831">
        <v>4</v>
      </c>
      <c r="B831">
        <v>15516457</v>
      </c>
      <c r="C831" t="s">
        <v>6153</v>
      </c>
      <c r="D831" t="s">
        <v>58</v>
      </c>
      <c r="E831" t="s">
        <v>6034</v>
      </c>
      <c r="F831" t="s">
        <v>47</v>
      </c>
      <c r="G831" t="s">
        <v>48</v>
      </c>
      <c r="H831" t="s">
        <v>76</v>
      </c>
      <c r="T831" s="35"/>
      <c r="W831" s="23"/>
      <c r="X831" t="s">
        <v>6154</v>
      </c>
      <c r="Y831" t="s">
        <v>72</v>
      </c>
      <c r="Z831" t="s">
        <v>51</v>
      </c>
      <c r="AA831">
        <v>1096.07</v>
      </c>
      <c r="AB831" t="s">
        <v>53</v>
      </c>
      <c r="AC831" t="s">
        <v>6155</v>
      </c>
      <c r="AF831" t="s">
        <v>55</v>
      </c>
      <c r="AG831">
        <v>0.998</v>
      </c>
      <c r="AH831">
        <v>7.125</v>
      </c>
      <c r="AI831">
        <v>1</v>
      </c>
      <c r="AJ831">
        <v>95.89</v>
      </c>
      <c r="AK831">
        <v>73</v>
      </c>
      <c r="AL831">
        <v>0.99604442611379695</v>
      </c>
      <c r="AM831" s="1">
        <v>5.4940644770741598E-15</v>
      </c>
      <c r="AN831">
        <v>9.2363444000000003E-2</v>
      </c>
      <c r="AO831">
        <v>0.53560883400000003</v>
      </c>
      <c r="AP831">
        <v>39</v>
      </c>
      <c r="AQ831">
        <v>1</v>
      </c>
      <c r="AR831">
        <v>1</v>
      </c>
      <c r="AS831" s="35">
        <v>9.8999999999999999E-4</v>
      </c>
      <c r="AT831" s="35">
        <v>1.1999999999999999E-3</v>
      </c>
      <c r="AU831" t="s">
        <v>65</v>
      </c>
      <c r="AV831" t="s">
        <v>65</v>
      </c>
      <c r="AW831" t="s">
        <v>65</v>
      </c>
      <c r="AX831" s="35" t="s">
        <v>65</v>
      </c>
      <c r="AY831">
        <v>2.5000000000000001E-2</v>
      </c>
      <c r="AZ831" s="1">
        <v>1.6500000000000001E-5</v>
      </c>
      <c r="BA831" s="1">
        <v>1.5E-5</v>
      </c>
      <c r="BB831" t="s">
        <v>65</v>
      </c>
      <c r="BC831" t="s">
        <v>65</v>
      </c>
      <c r="BD831" t="s">
        <v>65</v>
      </c>
      <c r="BE831" t="s">
        <v>65</v>
      </c>
      <c r="BF831" t="s">
        <v>2962</v>
      </c>
    </row>
    <row r="832" spans="1:58" hidden="1" x14ac:dyDescent="0.25">
      <c r="A832">
        <v>1</v>
      </c>
      <c r="B832">
        <v>89414776</v>
      </c>
      <c r="C832" t="s">
        <v>3854</v>
      </c>
      <c r="D832" t="s">
        <v>3855</v>
      </c>
      <c r="E832" t="s">
        <v>3829</v>
      </c>
      <c r="F832" t="s">
        <v>47</v>
      </c>
      <c r="G832" t="s">
        <v>48</v>
      </c>
      <c r="H832" t="s">
        <v>76</v>
      </c>
      <c r="T832" s="35"/>
      <c r="W832" s="23"/>
      <c r="X832" t="s">
        <v>3856</v>
      </c>
      <c r="Y832" t="s">
        <v>72</v>
      </c>
      <c r="Z832" t="s">
        <v>52</v>
      </c>
      <c r="AA832">
        <v>1140.79</v>
      </c>
      <c r="AB832" t="s">
        <v>53</v>
      </c>
      <c r="AC832" t="s">
        <v>3857</v>
      </c>
      <c r="AD832" t="s">
        <v>100</v>
      </c>
      <c r="AE832" t="s">
        <v>175</v>
      </c>
      <c r="AF832" t="s">
        <v>55</v>
      </c>
      <c r="AG832">
        <v>0.93899999999999995</v>
      </c>
      <c r="AH832">
        <v>7.883</v>
      </c>
      <c r="AI832">
        <v>1</v>
      </c>
      <c r="AJ832">
        <v>97.67</v>
      </c>
      <c r="AK832">
        <v>86</v>
      </c>
      <c r="AL832">
        <v>0.50791272183688996</v>
      </c>
      <c r="AM832" s="1">
        <v>3.04636359623202E-8</v>
      </c>
      <c r="AN832">
        <v>0.779923531</v>
      </c>
      <c r="AO832">
        <v>0.50260382400000003</v>
      </c>
      <c r="AP832">
        <v>38</v>
      </c>
      <c r="AQ832">
        <v>2</v>
      </c>
      <c r="AR832">
        <v>1</v>
      </c>
      <c r="AS832">
        <v>2.2000000000000001E-3</v>
      </c>
      <c r="AT832">
        <v>4.7800000000000004E-3</v>
      </c>
      <c r="AU832">
        <v>5.9999999999999995E-4</v>
      </c>
      <c r="AV832">
        <v>2.281E-2</v>
      </c>
      <c r="AW832">
        <v>9.3600000000000003E-3</v>
      </c>
      <c r="AX832">
        <v>8.3800000000000003E-3</v>
      </c>
      <c r="AY832">
        <v>0.05</v>
      </c>
      <c r="AZ832" s="35">
        <v>1.6999999999999999E-3</v>
      </c>
      <c r="BA832">
        <v>2.5400000000000002E-3</v>
      </c>
      <c r="BB832">
        <v>3.4399999999999999E-3</v>
      </c>
      <c r="BC832">
        <v>3.2599999999999999E-3</v>
      </c>
      <c r="BD832">
        <v>5.9999999999999995E-4</v>
      </c>
      <c r="BE832">
        <v>5.1200000000000004E-3</v>
      </c>
      <c r="BF832" t="s">
        <v>3858</v>
      </c>
    </row>
    <row r="833" spans="1:58" hidden="1" x14ac:dyDescent="0.25">
      <c r="A833">
        <v>1</v>
      </c>
      <c r="B833">
        <v>89414776</v>
      </c>
      <c r="C833" t="s">
        <v>3854</v>
      </c>
      <c r="D833" t="s">
        <v>3855</v>
      </c>
      <c r="E833" t="s">
        <v>8238</v>
      </c>
      <c r="F833" t="s">
        <v>47</v>
      </c>
      <c r="G833" t="s">
        <v>48</v>
      </c>
      <c r="H833" t="s">
        <v>76</v>
      </c>
      <c r="T833" s="35"/>
      <c r="W833" s="23"/>
      <c r="X833" t="s">
        <v>3856</v>
      </c>
      <c r="Y833" t="s">
        <v>72</v>
      </c>
      <c r="Z833" t="s">
        <v>52</v>
      </c>
      <c r="AA833">
        <v>1140.79</v>
      </c>
      <c r="AB833" t="s">
        <v>53</v>
      </c>
      <c r="AC833" t="s">
        <v>3857</v>
      </c>
      <c r="AD833" t="s">
        <v>100</v>
      </c>
      <c r="AE833" t="s">
        <v>175</v>
      </c>
      <c r="AF833" t="s">
        <v>55</v>
      </c>
      <c r="AG833">
        <v>0.93899999999999995</v>
      </c>
      <c r="AH833">
        <v>7.883</v>
      </c>
      <c r="AI833">
        <v>1</v>
      </c>
      <c r="AJ833">
        <v>97.67</v>
      </c>
      <c r="AK833">
        <v>86</v>
      </c>
      <c r="AL833">
        <v>0.50791272183688996</v>
      </c>
      <c r="AM833" s="1">
        <v>3.04636359623202E-8</v>
      </c>
      <c r="AN833">
        <v>0.779923531</v>
      </c>
      <c r="AO833">
        <v>0.50260382400000003</v>
      </c>
      <c r="AP833">
        <v>38</v>
      </c>
      <c r="AQ833">
        <v>2</v>
      </c>
      <c r="AR833">
        <v>1</v>
      </c>
      <c r="AS833">
        <v>2.2000000000000001E-3</v>
      </c>
      <c r="AT833">
        <v>4.7800000000000004E-3</v>
      </c>
      <c r="AU833">
        <v>5.9999999999999995E-4</v>
      </c>
      <c r="AV833">
        <v>2.281E-2</v>
      </c>
      <c r="AW833">
        <v>9.3600000000000003E-3</v>
      </c>
      <c r="AX833">
        <v>8.3800000000000003E-3</v>
      </c>
      <c r="AY833">
        <v>0.05</v>
      </c>
      <c r="AZ833" s="35">
        <v>1.6999999999999999E-3</v>
      </c>
      <c r="BA833" s="35">
        <v>2.5400000000000002E-3</v>
      </c>
      <c r="BB833">
        <v>3.4399999999999999E-3</v>
      </c>
      <c r="BC833">
        <v>3.2599999999999999E-3</v>
      </c>
      <c r="BD833">
        <v>5.9999999999999995E-4</v>
      </c>
      <c r="BE833">
        <v>5.1200000000000004E-3</v>
      </c>
      <c r="BF833" t="s">
        <v>3858</v>
      </c>
    </row>
    <row r="834" spans="1:58" hidden="1" x14ac:dyDescent="0.25">
      <c r="A834">
        <v>19</v>
      </c>
      <c r="B834">
        <v>56164056</v>
      </c>
      <c r="C834" t="s">
        <v>4491</v>
      </c>
      <c r="D834" t="s">
        <v>4492</v>
      </c>
      <c r="E834" t="s">
        <v>3829</v>
      </c>
      <c r="F834" t="s">
        <v>47</v>
      </c>
      <c r="G834" t="s">
        <v>48</v>
      </c>
      <c r="H834" t="s">
        <v>49</v>
      </c>
      <c r="T834" s="35"/>
      <c r="W834" s="23"/>
      <c r="X834" t="s">
        <v>4493</v>
      </c>
      <c r="Y834" t="s">
        <v>51</v>
      </c>
      <c r="Z834" t="s">
        <v>78</v>
      </c>
      <c r="AA834">
        <v>284.07</v>
      </c>
      <c r="AB834" t="s">
        <v>53</v>
      </c>
      <c r="AC834" t="s">
        <v>4494</v>
      </c>
      <c r="AF834" t="s">
        <v>55</v>
      </c>
      <c r="AG834">
        <v>0.97399999999999998</v>
      </c>
      <c r="AH834">
        <v>0</v>
      </c>
      <c r="AI834">
        <v>1</v>
      </c>
      <c r="AJ834">
        <v>96.34</v>
      </c>
      <c r="AK834">
        <v>82</v>
      </c>
      <c r="AL834" s="35">
        <v>0.83489681472353805</v>
      </c>
      <c r="AM834" s="35">
        <v>1.0803208229833E-2</v>
      </c>
      <c r="AN834">
        <v>0.86514343400000004</v>
      </c>
      <c r="AO834">
        <v>0.56249460399999995</v>
      </c>
      <c r="AP834">
        <v>39</v>
      </c>
      <c r="AQ834">
        <v>1</v>
      </c>
      <c r="AR834">
        <v>1</v>
      </c>
      <c r="AS834">
        <v>1.65E-3</v>
      </c>
      <c r="AT834">
        <v>3.0699999999999998E-3</v>
      </c>
      <c r="AU834" t="s">
        <v>65</v>
      </c>
      <c r="AV834" t="s">
        <v>65</v>
      </c>
      <c r="AW834" t="s">
        <v>65</v>
      </c>
      <c r="AX834">
        <v>9.2399999999999999E-3</v>
      </c>
      <c r="AY834">
        <v>2.5000000000000001E-2</v>
      </c>
      <c r="AZ834" s="1">
        <v>3.3000000000000003E-5</v>
      </c>
      <c r="BA834" s="1">
        <v>6.1500000000000004E-5</v>
      </c>
      <c r="BB834" t="s">
        <v>65</v>
      </c>
      <c r="BC834">
        <v>1.2E-4</v>
      </c>
      <c r="BD834" t="s">
        <v>65</v>
      </c>
      <c r="BE834" t="s">
        <v>65</v>
      </c>
      <c r="BF834" t="s">
        <v>1248</v>
      </c>
    </row>
    <row r="835" spans="1:58" hidden="1" x14ac:dyDescent="0.25">
      <c r="A835">
        <v>9</v>
      </c>
      <c r="B835">
        <v>35658633</v>
      </c>
      <c r="C835" t="s">
        <v>9856</v>
      </c>
      <c r="D835" t="s">
        <v>9857</v>
      </c>
      <c r="E835" t="s">
        <v>9502</v>
      </c>
      <c r="F835" t="s">
        <v>47</v>
      </c>
      <c r="G835" t="s">
        <v>48</v>
      </c>
      <c r="H835" t="s">
        <v>76</v>
      </c>
      <c r="T835" s="35"/>
      <c r="W835" s="23"/>
      <c r="X835" t="s">
        <v>9858</v>
      </c>
      <c r="Y835" t="s">
        <v>72</v>
      </c>
      <c r="Z835" t="s">
        <v>78</v>
      </c>
      <c r="AA835">
        <v>752.07</v>
      </c>
      <c r="AB835" t="s">
        <v>53</v>
      </c>
      <c r="AC835" t="s">
        <v>9859</v>
      </c>
      <c r="AF835" t="s">
        <v>55</v>
      </c>
      <c r="AG835">
        <v>0.70499999999999996</v>
      </c>
      <c r="AH835">
        <v>4.1429999999999998</v>
      </c>
      <c r="AI835">
        <v>0.996</v>
      </c>
      <c r="AJ835">
        <v>87.72</v>
      </c>
      <c r="AK835">
        <v>57</v>
      </c>
      <c r="AL835">
        <v>0.128261354320056</v>
      </c>
      <c r="AM835" s="1">
        <v>1.6981630167958599E-7</v>
      </c>
      <c r="AN835">
        <v>0.21704573199999999</v>
      </c>
      <c r="AO835">
        <v>0.51747489700000004</v>
      </c>
      <c r="AP835">
        <v>39</v>
      </c>
      <c r="AQ835">
        <v>1</v>
      </c>
      <c r="AR835">
        <v>1</v>
      </c>
      <c r="AS835" s="35">
        <v>1.0710000000000001E-2</v>
      </c>
      <c r="AT835" s="35">
        <v>1.5100000000000001E-3</v>
      </c>
      <c r="AU835">
        <v>4.6629999999999998E-2</v>
      </c>
      <c r="AV835" t="s">
        <v>65</v>
      </c>
      <c r="AW835" t="s">
        <v>65</v>
      </c>
      <c r="AX835" s="35">
        <v>4.7999999999999996E-3</v>
      </c>
      <c r="AY835">
        <v>2.5000000000000001E-2</v>
      </c>
      <c r="AZ835" s="35">
        <v>2.5999999999999998E-4</v>
      </c>
      <c r="BA835" s="1">
        <v>1.8899999999999999E-5</v>
      </c>
      <c r="BB835" t="s">
        <v>65</v>
      </c>
      <c r="BC835">
        <v>0</v>
      </c>
      <c r="BD835">
        <v>1E-3</v>
      </c>
      <c r="BE835" t="s">
        <v>65</v>
      </c>
      <c r="BF835" t="s">
        <v>9505</v>
      </c>
    </row>
    <row r="836" spans="1:58" hidden="1" x14ac:dyDescent="0.25">
      <c r="A836">
        <v>2</v>
      </c>
      <c r="B836">
        <v>219895919</v>
      </c>
      <c r="C836" t="s">
        <v>13981</v>
      </c>
      <c r="D836" t="s">
        <v>13982</v>
      </c>
      <c r="E836" t="s">
        <v>13822</v>
      </c>
      <c r="F836" t="s">
        <v>97</v>
      </c>
      <c r="G836" t="s">
        <v>98</v>
      </c>
      <c r="H836" t="s">
        <v>76</v>
      </c>
      <c r="T836" s="35"/>
      <c r="W836" s="23"/>
      <c r="X836" t="s">
        <v>13983</v>
      </c>
      <c r="Y836" t="s">
        <v>51</v>
      </c>
      <c r="Z836" t="s">
        <v>52</v>
      </c>
      <c r="AA836">
        <v>726.07</v>
      </c>
      <c r="AB836" t="s">
        <v>164</v>
      </c>
      <c r="AC836" t="s">
        <v>13984</v>
      </c>
      <c r="AF836" t="s">
        <v>55</v>
      </c>
      <c r="AG836">
        <v>0</v>
      </c>
      <c r="AH836">
        <v>0</v>
      </c>
      <c r="AI836">
        <v>0.95799999999999996</v>
      </c>
      <c r="AJ836">
        <v>76.47</v>
      </c>
      <c r="AK836">
        <v>85</v>
      </c>
      <c r="AL836">
        <v>0.92267369946081901</v>
      </c>
      <c r="AM836" s="1">
        <v>2.3329240185503299E-18</v>
      </c>
      <c r="AN836">
        <v>0.18862519899999999</v>
      </c>
      <c r="AO836">
        <v>0</v>
      </c>
      <c r="AP836">
        <v>39</v>
      </c>
      <c r="AQ836">
        <v>1</v>
      </c>
      <c r="AR836">
        <v>1</v>
      </c>
      <c r="AS836">
        <v>3.4000000000000002E-4</v>
      </c>
      <c r="AT836" t="s">
        <v>65</v>
      </c>
      <c r="AU836" t="s">
        <v>65</v>
      </c>
      <c r="AV836" t="s">
        <v>65</v>
      </c>
      <c r="AW836" t="s">
        <v>65</v>
      </c>
      <c r="AX836">
        <v>9.2399999999999999E-3</v>
      </c>
      <c r="AY836">
        <v>2.5000000000000001E-2</v>
      </c>
      <c r="AZ836" s="35">
        <v>0</v>
      </c>
      <c r="BA836" t="s">
        <v>65</v>
      </c>
      <c r="BB836" t="s">
        <v>65</v>
      </c>
      <c r="BC836">
        <v>1.2E-4</v>
      </c>
      <c r="BD836" t="s">
        <v>65</v>
      </c>
      <c r="BE836" t="s">
        <v>65</v>
      </c>
      <c r="BF836" t="s">
        <v>13824</v>
      </c>
    </row>
    <row r="837" spans="1:58" hidden="1" x14ac:dyDescent="0.25">
      <c r="A837">
        <v>4</v>
      </c>
      <c r="B837">
        <v>186382236</v>
      </c>
      <c r="C837" t="s">
        <v>10514</v>
      </c>
      <c r="D837" t="s">
        <v>58</v>
      </c>
      <c r="E837" t="s">
        <v>10285</v>
      </c>
      <c r="F837" t="s">
        <v>47</v>
      </c>
      <c r="G837" t="s">
        <v>60</v>
      </c>
      <c r="H837" t="s">
        <v>49</v>
      </c>
      <c r="T837" s="35"/>
      <c r="W837" s="23"/>
      <c r="X837" t="s">
        <v>10515</v>
      </c>
      <c r="Y837" t="s">
        <v>72</v>
      </c>
      <c r="Z837" t="s">
        <v>3669</v>
      </c>
      <c r="AA837">
        <v>683.23</v>
      </c>
      <c r="AB837" t="s">
        <v>63</v>
      </c>
      <c r="AC837" t="s">
        <v>55</v>
      </c>
      <c r="AD837" t="s">
        <v>64</v>
      </c>
      <c r="AE837" t="s">
        <v>64</v>
      </c>
      <c r="AF837" t="s">
        <v>55</v>
      </c>
      <c r="AG837">
        <v>0</v>
      </c>
      <c r="AH837">
        <v>0</v>
      </c>
      <c r="AI837">
        <v>0</v>
      </c>
      <c r="AJ837" t="s">
        <v>55</v>
      </c>
      <c r="AK837" t="s">
        <v>55</v>
      </c>
      <c r="AL837">
        <v>0.57152247945322199</v>
      </c>
      <c r="AM837" s="1">
        <v>1.34679613842264E-8</v>
      </c>
      <c r="AN837">
        <v>5.2280324000000003E-2</v>
      </c>
      <c r="AO837">
        <v>0</v>
      </c>
      <c r="AP837">
        <v>39</v>
      </c>
      <c r="AQ837">
        <v>1</v>
      </c>
      <c r="AR837">
        <v>1</v>
      </c>
      <c r="AS837" s="35">
        <v>4.9300000000000004E-3</v>
      </c>
      <c r="AT837" s="35">
        <v>7.1700000000000002E-3</v>
      </c>
      <c r="AU837" t="s">
        <v>65</v>
      </c>
      <c r="AV837" t="s">
        <v>65</v>
      </c>
      <c r="AW837" t="s">
        <v>65</v>
      </c>
      <c r="AX837">
        <v>1.4409999999999999E-2</v>
      </c>
      <c r="AY837">
        <v>2.5000000000000001E-2</v>
      </c>
      <c r="AZ837" s="35">
        <v>1.2E-4</v>
      </c>
      <c r="BA837">
        <v>1.6000000000000001E-4</v>
      </c>
      <c r="BB837" t="s">
        <v>65</v>
      </c>
      <c r="BC837">
        <v>2.4000000000000001E-4</v>
      </c>
      <c r="BD837" t="s">
        <v>65</v>
      </c>
      <c r="BE837" t="s">
        <v>65</v>
      </c>
      <c r="BF837" t="s">
        <v>10287</v>
      </c>
    </row>
    <row r="838" spans="1:58" x14ac:dyDescent="0.25">
      <c r="A838">
        <v>2</v>
      </c>
      <c r="B838">
        <v>219857750</v>
      </c>
      <c r="C838" t="s">
        <v>13980</v>
      </c>
      <c r="D838" t="s">
        <v>58</v>
      </c>
      <c r="E838" t="s">
        <v>13822</v>
      </c>
      <c r="F838" t="s">
        <v>85</v>
      </c>
      <c r="G838" t="s">
        <v>60</v>
      </c>
      <c r="H838" t="s">
        <v>49</v>
      </c>
      <c r="I838" t="s">
        <v>14625</v>
      </c>
      <c r="T838" s="35"/>
      <c r="W838" s="23"/>
      <c r="X838" t="s">
        <v>7641</v>
      </c>
      <c r="Y838" t="s">
        <v>72</v>
      </c>
      <c r="Z838" t="s">
        <v>27</v>
      </c>
      <c r="AA838">
        <v>382.02</v>
      </c>
      <c r="AB838" t="s">
        <v>63</v>
      </c>
      <c r="AC838" t="s">
        <v>55</v>
      </c>
      <c r="AF838" t="s">
        <v>55</v>
      </c>
      <c r="AG838">
        <v>0</v>
      </c>
      <c r="AH838">
        <v>4.6399999999999997</v>
      </c>
      <c r="AI838">
        <v>1</v>
      </c>
      <c r="AJ838" t="s">
        <v>55</v>
      </c>
      <c r="AK838" t="s">
        <v>55</v>
      </c>
      <c r="AL838">
        <v>0.72863736483254504</v>
      </c>
      <c r="AM838" s="47">
        <v>6.26081708704005E-4</v>
      </c>
      <c r="AN838">
        <v>0.71944295000000003</v>
      </c>
      <c r="AO838">
        <v>0</v>
      </c>
      <c r="AP838">
        <v>39</v>
      </c>
      <c r="AQ838">
        <v>1</v>
      </c>
      <c r="AR838">
        <v>1</v>
      </c>
      <c r="AS838">
        <v>3.4000000000000002E-4</v>
      </c>
      <c r="AT838" t="s">
        <v>65</v>
      </c>
      <c r="AU838" t="s">
        <v>65</v>
      </c>
      <c r="AV838" t="s">
        <v>65</v>
      </c>
      <c r="AW838" t="s">
        <v>65</v>
      </c>
      <c r="AX838" t="s">
        <v>65</v>
      </c>
      <c r="AY838">
        <v>2.5000000000000001E-2</v>
      </c>
      <c r="AZ838">
        <v>0</v>
      </c>
      <c r="BA838" t="s">
        <v>65</v>
      </c>
      <c r="BB838" t="s">
        <v>65</v>
      </c>
      <c r="BC838" t="s">
        <v>65</v>
      </c>
      <c r="BD838" t="s">
        <v>65</v>
      </c>
      <c r="BE838" t="s">
        <v>65</v>
      </c>
      <c r="BF838" t="s">
        <v>13824</v>
      </c>
    </row>
    <row r="839" spans="1:58" x14ac:dyDescent="0.25">
      <c r="A839">
        <v>10</v>
      </c>
      <c r="B839">
        <v>696830</v>
      </c>
      <c r="C839" t="s">
        <v>3580</v>
      </c>
      <c r="D839" t="s">
        <v>58</v>
      </c>
      <c r="E839" t="s">
        <v>3383</v>
      </c>
      <c r="F839" t="s">
        <v>85</v>
      </c>
      <c r="G839" t="s">
        <v>60</v>
      </c>
      <c r="H839" t="s">
        <v>76</v>
      </c>
      <c r="I839" t="s">
        <v>14625</v>
      </c>
      <c r="T839" s="35"/>
      <c r="W839" s="23"/>
      <c r="X839" t="s">
        <v>3581</v>
      </c>
      <c r="Y839" t="s">
        <v>78</v>
      </c>
      <c r="Z839" t="s">
        <v>72</v>
      </c>
      <c r="AA839">
        <v>383.07</v>
      </c>
      <c r="AB839" t="s">
        <v>494</v>
      </c>
      <c r="AC839" t="s">
        <v>3582</v>
      </c>
      <c r="AD839" t="s">
        <v>64</v>
      </c>
      <c r="AE839" t="s">
        <v>64</v>
      </c>
      <c r="AF839" t="s">
        <v>55</v>
      </c>
      <c r="AG839">
        <v>0</v>
      </c>
      <c r="AH839">
        <v>0</v>
      </c>
      <c r="AI839">
        <v>0</v>
      </c>
      <c r="AJ839" t="s">
        <v>55</v>
      </c>
      <c r="AK839" t="s">
        <v>55</v>
      </c>
      <c r="AL839">
        <v>0</v>
      </c>
      <c r="AM839" s="47">
        <v>0</v>
      </c>
      <c r="AN839">
        <v>0</v>
      </c>
      <c r="AO839">
        <v>0</v>
      </c>
      <c r="AP839">
        <v>39</v>
      </c>
      <c r="AQ839">
        <v>1</v>
      </c>
      <c r="AR839">
        <v>1</v>
      </c>
      <c r="AS839">
        <v>3.31E-3</v>
      </c>
      <c r="AT839" t="s">
        <v>65</v>
      </c>
      <c r="AU839" t="s">
        <v>65</v>
      </c>
      <c r="AV839" t="s">
        <v>65</v>
      </c>
      <c r="AW839" t="s">
        <v>65</v>
      </c>
      <c r="AX839" t="s">
        <v>65</v>
      </c>
      <c r="AY839">
        <v>2.5000000000000001E-2</v>
      </c>
      <c r="AZ839">
        <v>0</v>
      </c>
      <c r="BA839" t="s">
        <v>65</v>
      </c>
      <c r="BB839" t="s">
        <v>65</v>
      </c>
      <c r="BC839" t="s">
        <v>65</v>
      </c>
      <c r="BD839" t="s">
        <v>65</v>
      </c>
      <c r="BE839" t="s">
        <v>65</v>
      </c>
      <c r="BF839" t="s">
        <v>2419</v>
      </c>
    </row>
    <row r="840" spans="1:58" hidden="1" x14ac:dyDescent="0.25">
      <c r="A840">
        <v>16</v>
      </c>
      <c r="B840">
        <v>57758727</v>
      </c>
      <c r="C840" t="s">
        <v>13688</v>
      </c>
      <c r="D840" t="s">
        <v>13689</v>
      </c>
      <c r="E840" t="s">
        <v>13153</v>
      </c>
      <c r="F840" t="s">
        <v>47</v>
      </c>
      <c r="G840" t="s">
        <v>48</v>
      </c>
      <c r="H840" t="s">
        <v>103</v>
      </c>
      <c r="T840" s="35"/>
      <c r="W840" s="23"/>
      <c r="X840" t="s">
        <v>13690</v>
      </c>
      <c r="Y840" t="s">
        <v>52</v>
      </c>
      <c r="Z840" t="s">
        <v>51</v>
      </c>
      <c r="AA840">
        <v>978.17</v>
      </c>
      <c r="AB840" t="s">
        <v>53</v>
      </c>
      <c r="AC840" t="s">
        <v>13691</v>
      </c>
      <c r="AF840" t="s">
        <v>55</v>
      </c>
      <c r="AG840">
        <v>0.96599999999999997</v>
      </c>
      <c r="AH840">
        <v>0</v>
      </c>
      <c r="AI840">
        <v>0</v>
      </c>
      <c r="AJ840">
        <v>86.11</v>
      </c>
      <c r="AK840">
        <v>72</v>
      </c>
      <c r="AL840" s="35">
        <v>0.79587286038337302</v>
      </c>
      <c r="AM840" s="1">
        <v>1.6390190752007099E-11</v>
      </c>
      <c r="AN840">
        <v>0.55370894800000003</v>
      </c>
      <c r="AO840">
        <v>0</v>
      </c>
      <c r="AP840">
        <v>35</v>
      </c>
      <c r="AQ840">
        <v>1</v>
      </c>
      <c r="AR840">
        <v>0.9</v>
      </c>
      <c r="AS840">
        <v>8.5790000000000005E-2</v>
      </c>
      <c r="AT840">
        <v>0.14352999999999999</v>
      </c>
      <c r="AU840">
        <v>7.5840000000000005E-2</v>
      </c>
      <c r="AV840">
        <v>9.0569999999999998E-2</v>
      </c>
      <c r="AW840">
        <v>0.13716</v>
      </c>
      <c r="AX840">
        <v>0.15423000000000001</v>
      </c>
      <c r="AY840">
        <v>2.7779999999999999E-2</v>
      </c>
      <c r="AZ840">
        <v>2.48E-3</v>
      </c>
      <c r="BA840">
        <v>4.28E-3</v>
      </c>
      <c r="BB840">
        <v>3.9699999999999996E-3</v>
      </c>
      <c r="BC840">
        <v>4.5399999999999998E-3</v>
      </c>
      <c r="BD840">
        <v>2E-3</v>
      </c>
      <c r="BE840">
        <v>2.1299999999999999E-3</v>
      </c>
      <c r="BF840" t="s">
        <v>13156</v>
      </c>
    </row>
    <row r="841" spans="1:58" hidden="1" x14ac:dyDescent="0.25">
      <c r="A841">
        <v>2</v>
      </c>
      <c r="B841">
        <v>179736972</v>
      </c>
      <c r="C841" t="s">
        <v>2669</v>
      </c>
      <c r="D841" t="s">
        <v>58</v>
      </c>
      <c r="E841" t="s">
        <v>2537</v>
      </c>
      <c r="F841" t="s">
        <v>97</v>
      </c>
      <c r="G841" t="s">
        <v>48</v>
      </c>
      <c r="H841" t="s">
        <v>76</v>
      </c>
      <c r="T841" s="35"/>
      <c r="W841" s="23"/>
      <c r="X841" t="s">
        <v>2670</v>
      </c>
      <c r="Y841" t="s">
        <v>52</v>
      </c>
      <c r="Z841" t="s">
        <v>51</v>
      </c>
      <c r="AA841">
        <v>923.29</v>
      </c>
      <c r="AB841" t="s">
        <v>53</v>
      </c>
      <c r="AC841" t="s">
        <v>2671</v>
      </c>
      <c r="AF841" t="s">
        <v>55</v>
      </c>
      <c r="AG841">
        <v>0.81499999999999995</v>
      </c>
      <c r="AH841">
        <v>0</v>
      </c>
      <c r="AI841">
        <v>0.57099999999999995</v>
      </c>
      <c r="AJ841">
        <v>87.3</v>
      </c>
      <c r="AK841">
        <v>63</v>
      </c>
      <c r="AL841">
        <v>0.79873065260529996</v>
      </c>
      <c r="AM841" s="1">
        <v>1.4276211576784999E-9</v>
      </c>
      <c r="AN841">
        <v>0.55676090099999997</v>
      </c>
      <c r="AO841">
        <v>0</v>
      </c>
      <c r="AP841">
        <v>38</v>
      </c>
      <c r="AQ841">
        <v>2</v>
      </c>
      <c r="AR841">
        <v>1</v>
      </c>
      <c r="AS841" s="1">
        <v>1.06E-7</v>
      </c>
      <c r="AT841" t="s">
        <v>65</v>
      </c>
      <c r="AU841" t="s">
        <v>65</v>
      </c>
      <c r="AV841" t="s">
        <v>65</v>
      </c>
      <c r="AW841" t="s">
        <v>65</v>
      </c>
      <c r="AX841" t="s">
        <v>65</v>
      </c>
      <c r="AY841">
        <v>0.05</v>
      </c>
      <c r="AZ841">
        <v>0</v>
      </c>
      <c r="BA841" t="s">
        <v>65</v>
      </c>
      <c r="BB841" t="s">
        <v>65</v>
      </c>
      <c r="BC841" t="s">
        <v>65</v>
      </c>
      <c r="BD841" t="s">
        <v>65</v>
      </c>
      <c r="BE841" t="s">
        <v>65</v>
      </c>
      <c r="BF841" t="s">
        <v>2540</v>
      </c>
    </row>
    <row r="842" spans="1:58" hidden="1" x14ac:dyDescent="0.25">
      <c r="A842">
        <v>2</v>
      </c>
      <c r="B842">
        <v>179736972</v>
      </c>
      <c r="C842" t="s">
        <v>2669</v>
      </c>
      <c r="D842" t="s">
        <v>58</v>
      </c>
      <c r="E842" t="s">
        <v>3383</v>
      </c>
      <c r="F842" t="s">
        <v>97</v>
      </c>
      <c r="G842" t="s">
        <v>48</v>
      </c>
      <c r="H842" t="s">
        <v>76</v>
      </c>
      <c r="T842" s="35"/>
      <c r="W842" s="23"/>
      <c r="X842" t="s">
        <v>2670</v>
      </c>
      <c r="Y842" t="s">
        <v>52</v>
      </c>
      <c r="Z842" t="s">
        <v>51</v>
      </c>
      <c r="AA842">
        <v>923.29</v>
      </c>
      <c r="AB842" t="s">
        <v>53</v>
      </c>
      <c r="AC842" t="s">
        <v>2671</v>
      </c>
      <c r="AF842" t="s">
        <v>55</v>
      </c>
      <c r="AG842">
        <v>0.81499999999999995</v>
      </c>
      <c r="AH842">
        <v>0</v>
      </c>
      <c r="AI842">
        <v>0.57099999999999995</v>
      </c>
      <c r="AJ842">
        <v>87.3</v>
      </c>
      <c r="AK842">
        <v>63</v>
      </c>
      <c r="AL842">
        <v>0.79873065260529996</v>
      </c>
      <c r="AM842" s="1">
        <v>1.4276211576784999E-9</v>
      </c>
      <c r="AN842">
        <v>0.55676090099999997</v>
      </c>
      <c r="AO842">
        <v>0</v>
      </c>
      <c r="AP842">
        <v>38</v>
      </c>
      <c r="AQ842">
        <v>2</v>
      </c>
      <c r="AR842">
        <v>1</v>
      </c>
      <c r="AS842" s="1">
        <v>1.06E-7</v>
      </c>
      <c r="AT842" t="s">
        <v>65</v>
      </c>
      <c r="AU842" t="s">
        <v>65</v>
      </c>
      <c r="AV842" t="s">
        <v>65</v>
      </c>
      <c r="AW842" t="s">
        <v>65</v>
      </c>
      <c r="AX842" t="s">
        <v>65</v>
      </c>
      <c r="AY842">
        <v>0.05</v>
      </c>
      <c r="AZ842">
        <v>0</v>
      </c>
      <c r="BA842" t="s">
        <v>65</v>
      </c>
      <c r="BB842" t="s">
        <v>65</v>
      </c>
      <c r="BC842" t="s">
        <v>65</v>
      </c>
      <c r="BD842" t="s">
        <v>65</v>
      </c>
      <c r="BE842" t="s">
        <v>65</v>
      </c>
      <c r="BF842" t="s">
        <v>2540</v>
      </c>
    </row>
    <row r="843" spans="1:58" hidden="1" x14ac:dyDescent="0.25">
      <c r="A843">
        <v>10</v>
      </c>
      <c r="B843">
        <v>106139914</v>
      </c>
      <c r="C843" t="s">
        <v>13505</v>
      </c>
      <c r="D843" t="s">
        <v>13506</v>
      </c>
      <c r="E843" t="s">
        <v>13153</v>
      </c>
      <c r="F843" t="s">
        <v>47</v>
      </c>
      <c r="G843" t="s">
        <v>48</v>
      </c>
      <c r="H843" t="s">
        <v>76</v>
      </c>
      <c r="T843" s="35"/>
      <c r="W843" s="23"/>
      <c r="X843" t="s">
        <v>13507</v>
      </c>
      <c r="Y843" t="s">
        <v>52</v>
      </c>
      <c r="Z843" t="s">
        <v>51</v>
      </c>
      <c r="AA843">
        <v>959.07</v>
      </c>
      <c r="AB843" t="s">
        <v>53</v>
      </c>
      <c r="AC843" t="s">
        <v>2547</v>
      </c>
      <c r="AF843" t="s">
        <v>55</v>
      </c>
      <c r="AG843">
        <v>0.34</v>
      </c>
      <c r="AH843">
        <v>7.9240000000000004</v>
      </c>
      <c r="AI843">
        <v>1</v>
      </c>
      <c r="AJ843">
        <v>97.96</v>
      </c>
      <c r="AK843">
        <v>98</v>
      </c>
      <c r="AL843">
        <v>3.3058176132689597E-2</v>
      </c>
      <c r="AM843" s="1">
        <v>3.42062201153183E-18</v>
      </c>
      <c r="AN843">
        <v>0.74456053700000002</v>
      </c>
      <c r="AO843">
        <v>0</v>
      </c>
      <c r="AP843">
        <v>39</v>
      </c>
      <c r="AQ843">
        <v>1</v>
      </c>
      <c r="AR843">
        <v>1</v>
      </c>
      <c r="AS843" s="35">
        <v>1.65E-3</v>
      </c>
      <c r="AT843">
        <v>2.99E-3</v>
      </c>
      <c r="AU843" t="s">
        <v>65</v>
      </c>
      <c r="AV843" t="s">
        <v>65</v>
      </c>
      <c r="AW843" t="s">
        <v>65</v>
      </c>
      <c r="AX843">
        <v>1.383E-2</v>
      </c>
      <c r="AY843">
        <v>2.5000000000000001E-2</v>
      </c>
      <c r="AZ843" s="1">
        <v>3.29E-5</v>
      </c>
      <c r="BA843" s="1">
        <v>6.0000000000000002E-5</v>
      </c>
      <c r="BB843" t="s">
        <v>65</v>
      </c>
      <c r="BC843">
        <v>2.3000000000000001E-4</v>
      </c>
      <c r="BD843" t="s">
        <v>65</v>
      </c>
      <c r="BE843" t="s">
        <v>65</v>
      </c>
      <c r="BF843" t="s">
        <v>13156</v>
      </c>
    </row>
    <row r="844" spans="1:58" hidden="1" x14ac:dyDescent="0.25">
      <c r="A844">
        <v>1</v>
      </c>
      <c r="B844">
        <v>45965037</v>
      </c>
      <c r="C844" t="s">
        <v>13862</v>
      </c>
      <c r="D844" t="s">
        <v>58</v>
      </c>
      <c r="E844" t="s">
        <v>13822</v>
      </c>
      <c r="F844" t="s">
        <v>47</v>
      </c>
      <c r="G844" t="s">
        <v>60</v>
      </c>
      <c r="H844" t="s">
        <v>49</v>
      </c>
      <c r="T844" s="35"/>
      <c r="W844" s="23"/>
      <c r="X844" t="s">
        <v>13863</v>
      </c>
      <c r="Y844" t="s">
        <v>13864</v>
      </c>
      <c r="Z844" t="s">
        <v>72</v>
      </c>
      <c r="AA844">
        <v>686.03</v>
      </c>
      <c r="AB844" t="s">
        <v>63</v>
      </c>
      <c r="AC844" t="s">
        <v>55</v>
      </c>
      <c r="AF844" t="s">
        <v>55</v>
      </c>
      <c r="AG844">
        <v>0</v>
      </c>
      <c r="AH844">
        <v>0</v>
      </c>
      <c r="AI844">
        <v>0.99199999999999999</v>
      </c>
      <c r="AJ844" t="s">
        <v>55</v>
      </c>
      <c r="AK844" t="s">
        <v>55</v>
      </c>
      <c r="AL844">
        <v>0.77891628444067496</v>
      </c>
      <c r="AM844" s="35">
        <v>0.143398568804261</v>
      </c>
      <c r="AN844">
        <v>0.53908855</v>
      </c>
      <c r="AO844">
        <v>0</v>
      </c>
      <c r="AP844">
        <v>37</v>
      </c>
      <c r="AQ844">
        <v>1</v>
      </c>
      <c r="AR844">
        <v>0.95</v>
      </c>
      <c r="AS844" s="35">
        <v>0.10823000000000001</v>
      </c>
      <c r="AT844">
        <v>0.13117999999999999</v>
      </c>
      <c r="AU844" t="s">
        <v>65</v>
      </c>
      <c r="AV844">
        <v>9.0499999999999997E-2</v>
      </c>
      <c r="AW844" t="s">
        <v>65</v>
      </c>
      <c r="AX844" t="s">
        <v>65</v>
      </c>
      <c r="AY844">
        <v>2.632E-2</v>
      </c>
      <c r="AZ844">
        <v>3.0000000000000001E-3</v>
      </c>
      <c r="BA844">
        <v>3.6700000000000001E-3</v>
      </c>
      <c r="BB844" t="s">
        <v>65</v>
      </c>
      <c r="BC844" t="s">
        <v>65</v>
      </c>
      <c r="BD844" t="s">
        <v>65</v>
      </c>
      <c r="BE844">
        <v>2.0100000000000001E-3</v>
      </c>
      <c r="BF844" t="s">
        <v>13824</v>
      </c>
    </row>
    <row r="845" spans="1:58" x14ac:dyDescent="0.25">
      <c r="A845">
        <v>17</v>
      </c>
      <c r="B845">
        <v>39845185</v>
      </c>
      <c r="C845" t="s">
        <v>12270</v>
      </c>
      <c r="D845" t="s">
        <v>58</v>
      </c>
      <c r="E845" t="s">
        <v>11689</v>
      </c>
      <c r="F845" t="s">
        <v>85</v>
      </c>
      <c r="G845" t="s">
        <v>98</v>
      </c>
      <c r="H845" t="s">
        <v>76</v>
      </c>
      <c r="I845" t="s">
        <v>14625</v>
      </c>
      <c r="T845" s="35"/>
      <c r="W845" s="23"/>
      <c r="X845" t="s">
        <v>12271</v>
      </c>
      <c r="Y845" t="s">
        <v>78</v>
      </c>
      <c r="Z845" t="s">
        <v>52</v>
      </c>
      <c r="AA845">
        <v>383.07</v>
      </c>
      <c r="AB845" t="s">
        <v>150</v>
      </c>
      <c r="AC845" t="s">
        <v>55</v>
      </c>
      <c r="AD845" t="s">
        <v>64</v>
      </c>
      <c r="AE845" t="s">
        <v>64</v>
      </c>
      <c r="AF845" t="s">
        <v>55</v>
      </c>
      <c r="AG845">
        <v>0</v>
      </c>
      <c r="AH845">
        <v>4.91</v>
      </c>
      <c r="AI845">
        <v>1</v>
      </c>
      <c r="AJ845" t="s">
        <v>55</v>
      </c>
      <c r="AK845" t="s">
        <v>55</v>
      </c>
      <c r="AL845">
        <v>0.22731709125612001</v>
      </c>
      <c r="AM845">
        <v>0.76413176508940694</v>
      </c>
      <c r="AN845">
        <v>0.53908855</v>
      </c>
      <c r="AO845">
        <v>0.50454712700000004</v>
      </c>
      <c r="AP845">
        <v>39</v>
      </c>
      <c r="AQ845">
        <v>1</v>
      </c>
      <c r="AR845">
        <v>1</v>
      </c>
      <c r="AS845" t="s">
        <v>65</v>
      </c>
      <c r="AT845" t="s">
        <v>65</v>
      </c>
      <c r="AU845" t="s">
        <v>65</v>
      </c>
      <c r="AV845" t="s">
        <v>65</v>
      </c>
      <c r="AW845" t="s">
        <v>65</v>
      </c>
      <c r="AX845" t="s">
        <v>65</v>
      </c>
      <c r="AY845">
        <v>2.5000000000000001E-2</v>
      </c>
      <c r="AZ845" s="35" t="s">
        <v>65</v>
      </c>
      <c r="BA845" s="35" t="s">
        <v>65</v>
      </c>
      <c r="BB845" t="s">
        <v>65</v>
      </c>
      <c r="BC845" t="s">
        <v>65</v>
      </c>
      <c r="BD845" t="s">
        <v>65</v>
      </c>
      <c r="BE845" t="s">
        <v>65</v>
      </c>
      <c r="BF845" t="s">
        <v>4038</v>
      </c>
    </row>
    <row r="846" spans="1:58" hidden="1" x14ac:dyDescent="0.25">
      <c r="A846">
        <v>15</v>
      </c>
      <c r="B846">
        <v>74623422</v>
      </c>
      <c r="C846" t="s">
        <v>4366</v>
      </c>
      <c r="D846" t="s">
        <v>4367</v>
      </c>
      <c r="E846" t="s">
        <v>3829</v>
      </c>
      <c r="F846" t="s">
        <v>47</v>
      </c>
      <c r="G846" t="s">
        <v>48</v>
      </c>
      <c r="H846" t="s">
        <v>49</v>
      </c>
      <c r="T846" s="35"/>
      <c r="W846" s="23"/>
      <c r="X846" t="s">
        <v>4368</v>
      </c>
      <c r="Y846" t="s">
        <v>51</v>
      </c>
      <c r="Z846" t="s">
        <v>52</v>
      </c>
      <c r="AA846">
        <v>396.07</v>
      </c>
      <c r="AB846" t="s">
        <v>53</v>
      </c>
      <c r="AC846" t="s">
        <v>4369</v>
      </c>
      <c r="AF846" t="s">
        <v>55</v>
      </c>
      <c r="AG846">
        <v>0.97199999999999998</v>
      </c>
      <c r="AH846">
        <v>0</v>
      </c>
      <c r="AI846">
        <v>0</v>
      </c>
      <c r="AJ846">
        <v>72.73</v>
      </c>
      <c r="AK846">
        <v>77</v>
      </c>
      <c r="AL846" s="35">
        <v>0.97529710922534996</v>
      </c>
      <c r="AM846" s="1">
        <v>8.6348720052032702E-9</v>
      </c>
      <c r="AN846">
        <v>0.470501169</v>
      </c>
      <c r="AO846">
        <v>0</v>
      </c>
      <c r="AP846">
        <v>39</v>
      </c>
      <c r="AQ846">
        <v>1</v>
      </c>
      <c r="AR846">
        <v>1</v>
      </c>
      <c r="AS846" s="35">
        <v>2.9960000000000001E-2</v>
      </c>
      <c r="AT846" s="35">
        <v>3.9919999999999997E-2</v>
      </c>
      <c r="AU846">
        <v>2.359E-2</v>
      </c>
      <c r="AV846">
        <v>3.9690000000000003E-2</v>
      </c>
      <c r="AW846" s="35">
        <v>4.1349999999999998E-2</v>
      </c>
      <c r="AX846">
        <v>5.5590000000000001E-2</v>
      </c>
      <c r="AY846">
        <v>2.5000000000000001E-2</v>
      </c>
      <c r="AZ846" s="35">
        <v>7.5000000000000002E-4</v>
      </c>
      <c r="BA846" s="35">
        <v>1E-3</v>
      </c>
      <c r="BB846">
        <v>9.3000000000000005E-4</v>
      </c>
      <c r="BC846">
        <v>1.31E-3</v>
      </c>
      <c r="BD846">
        <v>4.0000000000000002E-4</v>
      </c>
      <c r="BE846">
        <v>5.1000000000000004E-4</v>
      </c>
      <c r="BF846" t="s">
        <v>1248</v>
      </c>
    </row>
    <row r="847" spans="1:58" hidden="1" x14ac:dyDescent="0.25">
      <c r="A847">
        <v>11</v>
      </c>
      <c r="B847">
        <v>27371911</v>
      </c>
      <c r="C847" t="s">
        <v>2176</v>
      </c>
      <c r="D847" t="s">
        <v>2177</v>
      </c>
      <c r="E847" t="s">
        <v>1764</v>
      </c>
      <c r="F847" t="s">
        <v>47</v>
      </c>
      <c r="G847" t="s">
        <v>48</v>
      </c>
      <c r="H847" t="s">
        <v>49</v>
      </c>
      <c r="T847" s="35"/>
      <c r="W847" s="23"/>
      <c r="X847" t="s">
        <v>2178</v>
      </c>
      <c r="Y847" t="s">
        <v>78</v>
      </c>
      <c r="Z847" t="s">
        <v>52</v>
      </c>
      <c r="AA847">
        <v>822.07</v>
      </c>
      <c r="AB847" t="s">
        <v>53</v>
      </c>
      <c r="AC847" t="s">
        <v>2179</v>
      </c>
      <c r="AF847" t="s">
        <v>55</v>
      </c>
      <c r="AG847">
        <v>0.98899999999999999</v>
      </c>
      <c r="AH847">
        <v>5.4569999999999999</v>
      </c>
      <c r="AI847">
        <v>1</v>
      </c>
      <c r="AJ847">
        <v>95.52</v>
      </c>
      <c r="AK847">
        <v>67</v>
      </c>
      <c r="AL847" s="35">
        <v>0.228226898237574</v>
      </c>
      <c r="AM847" s="1">
        <v>4.9135482583591204E-7</v>
      </c>
      <c r="AN847">
        <v>0.13209152399999999</v>
      </c>
      <c r="AO847">
        <v>0</v>
      </c>
      <c r="AP847">
        <v>39</v>
      </c>
      <c r="AQ847">
        <v>1</v>
      </c>
      <c r="AR847">
        <v>1</v>
      </c>
      <c r="AS847">
        <v>1.374E-2</v>
      </c>
      <c r="AT847">
        <v>1.9720000000000001E-2</v>
      </c>
      <c r="AU847" t="s">
        <v>65</v>
      </c>
      <c r="AV847">
        <v>6.225E-2</v>
      </c>
      <c r="AW847">
        <v>3.6269999999999997E-2</v>
      </c>
      <c r="AX847">
        <v>5.8610000000000002E-2</v>
      </c>
      <c r="AY847">
        <v>2.5000000000000001E-2</v>
      </c>
      <c r="AZ847" s="35">
        <v>3.4000000000000002E-4</v>
      </c>
      <c r="BA847" s="35">
        <v>4.8000000000000001E-4</v>
      </c>
      <c r="BB847">
        <v>7.9000000000000001E-4</v>
      </c>
      <c r="BC847">
        <v>1.4E-3</v>
      </c>
      <c r="BD847" t="s">
        <v>65</v>
      </c>
      <c r="BE847">
        <v>1.08E-3</v>
      </c>
      <c r="BF847" t="s">
        <v>1766</v>
      </c>
    </row>
    <row r="848" spans="1:58" hidden="1" x14ac:dyDescent="0.25">
      <c r="A848">
        <v>12</v>
      </c>
      <c r="B848">
        <v>94805540</v>
      </c>
      <c r="C848" t="s">
        <v>642</v>
      </c>
      <c r="D848" t="s">
        <v>643</v>
      </c>
      <c r="E848" t="s">
        <v>46</v>
      </c>
      <c r="F848" t="s">
        <v>47</v>
      </c>
      <c r="G848" t="s">
        <v>48</v>
      </c>
      <c r="H848" t="s">
        <v>76</v>
      </c>
      <c r="T848" s="35"/>
      <c r="W848" s="23"/>
      <c r="X848" t="s">
        <v>644</v>
      </c>
      <c r="Y848" t="s">
        <v>72</v>
      </c>
      <c r="Z848" t="s">
        <v>52</v>
      </c>
      <c r="AA848">
        <v>1051.07</v>
      </c>
      <c r="AB848" t="s">
        <v>53</v>
      </c>
      <c r="AC848" t="s">
        <v>645</v>
      </c>
      <c r="AF848" t="s">
        <v>55</v>
      </c>
      <c r="AG848">
        <v>0.995</v>
      </c>
      <c r="AH848">
        <v>0</v>
      </c>
      <c r="AI848">
        <v>1</v>
      </c>
      <c r="AJ848">
        <v>78.819999999999993</v>
      </c>
      <c r="AK848">
        <v>85</v>
      </c>
      <c r="AL848" s="35">
        <v>0.97570521666732601</v>
      </c>
      <c r="AM848" s="1">
        <v>8.7418401999493403E-9</v>
      </c>
      <c r="AN848">
        <v>0.194192846</v>
      </c>
      <c r="AO848">
        <v>0</v>
      </c>
      <c r="AP848">
        <v>39</v>
      </c>
      <c r="AQ848">
        <v>1</v>
      </c>
      <c r="AR848">
        <v>1</v>
      </c>
      <c r="AS848" s="35">
        <v>6.9300000000000004E-3</v>
      </c>
      <c r="AT848">
        <v>1.082E-2</v>
      </c>
      <c r="AU848">
        <v>1.5789999999999998E-2</v>
      </c>
      <c r="AV848">
        <v>4.0129999999999999E-2</v>
      </c>
      <c r="AW848">
        <v>2.0889999999999999E-2</v>
      </c>
      <c r="AX848">
        <v>1.461E-2</v>
      </c>
      <c r="AY848">
        <v>2.5000000000000001E-2</v>
      </c>
      <c r="AZ848">
        <v>1.7000000000000001E-4</v>
      </c>
      <c r="BA848">
        <v>2.5999999999999998E-4</v>
      </c>
      <c r="BB848">
        <v>4.0000000000000002E-4</v>
      </c>
      <c r="BC848">
        <v>2.5000000000000001E-4</v>
      </c>
      <c r="BD848">
        <v>2.0000000000000001E-4</v>
      </c>
      <c r="BE848">
        <v>5.1999999999999995E-4</v>
      </c>
      <c r="BF848" t="s">
        <v>56</v>
      </c>
    </row>
    <row r="849" spans="1:58" hidden="1" x14ac:dyDescent="0.25">
      <c r="A849">
        <v>20</v>
      </c>
      <c r="B849">
        <v>61982109</v>
      </c>
      <c r="C849" t="s">
        <v>13101</v>
      </c>
      <c r="D849" t="s">
        <v>58</v>
      </c>
      <c r="E849" t="s">
        <v>12393</v>
      </c>
      <c r="F849" t="s">
        <v>59</v>
      </c>
      <c r="G849" t="s">
        <v>98</v>
      </c>
      <c r="I849" t="s">
        <v>14624</v>
      </c>
      <c r="S849">
        <v>4</v>
      </c>
      <c r="T849" s="35" t="str">
        <f>VLOOKUP(X849,'Joe''s list'!A:A,1,FALSE)</f>
        <v>CHRNA4</v>
      </c>
      <c r="U849" t="s">
        <v>14633</v>
      </c>
      <c r="W849" s="23" t="str">
        <f>VLOOKUP(X849,'UCB list'!A:A,1,FALSE)</f>
        <v>CHRNA4</v>
      </c>
      <c r="X849" t="s">
        <v>13097</v>
      </c>
      <c r="Y849" t="s">
        <v>78</v>
      </c>
      <c r="Z849" t="s">
        <v>72</v>
      </c>
      <c r="AA849">
        <v>44.01</v>
      </c>
      <c r="AB849" t="s">
        <v>164</v>
      </c>
      <c r="AC849" t="s">
        <v>13102</v>
      </c>
      <c r="AF849" t="s">
        <v>55</v>
      </c>
      <c r="AG849">
        <v>0</v>
      </c>
      <c r="AH849">
        <v>5.52</v>
      </c>
      <c r="AI849">
        <v>1</v>
      </c>
      <c r="AJ849">
        <v>97.87</v>
      </c>
      <c r="AK849">
        <v>94</v>
      </c>
      <c r="AL849" s="35">
        <v>0.96199953672869898</v>
      </c>
      <c r="AM849" s="47">
        <v>2.08678880743461E-2</v>
      </c>
      <c r="AN849">
        <v>0.68171529399999997</v>
      </c>
      <c r="AO849">
        <v>0.63306394300000002</v>
      </c>
      <c r="AP849">
        <v>37</v>
      </c>
      <c r="AQ849">
        <v>1</v>
      </c>
      <c r="AR849">
        <v>0.95</v>
      </c>
      <c r="AS849" s="35">
        <v>3.1E-4</v>
      </c>
      <c r="AT849" t="s">
        <v>65</v>
      </c>
      <c r="AU849" t="s">
        <v>65</v>
      </c>
      <c r="AV849" t="s">
        <v>65</v>
      </c>
      <c r="AW849" t="s">
        <v>65</v>
      </c>
      <c r="AX849" t="s">
        <v>65</v>
      </c>
      <c r="AY849">
        <v>2.632E-2</v>
      </c>
      <c r="AZ849">
        <v>0</v>
      </c>
      <c r="BA849" t="s">
        <v>65</v>
      </c>
      <c r="BB849" t="s">
        <v>65</v>
      </c>
      <c r="BC849" t="s">
        <v>65</v>
      </c>
      <c r="BD849" t="s">
        <v>65</v>
      </c>
      <c r="BE849" t="s">
        <v>65</v>
      </c>
      <c r="BF849" t="s">
        <v>9149</v>
      </c>
    </row>
    <row r="850" spans="1:58" hidden="1" x14ac:dyDescent="0.25">
      <c r="A850">
        <v>3</v>
      </c>
      <c r="B850">
        <v>56601067</v>
      </c>
      <c r="C850" t="s">
        <v>2716</v>
      </c>
      <c r="D850" t="s">
        <v>2717</v>
      </c>
      <c r="E850" t="s">
        <v>2537</v>
      </c>
      <c r="F850" t="s">
        <v>47</v>
      </c>
      <c r="G850" t="s">
        <v>60</v>
      </c>
      <c r="H850" t="s">
        <v>49</v>
      </c>
      <c r="T850" s="35"/>
      <c r="W850" s="23"/>
      <c r="X850" t="s">
        <v>2718</v>
      </c>
      <c r="Y850" t="s">
        <v>78</v>
      </c>
      <c r="Z850" t="s">
        <v>72</v>
      </c>
      <c r="AA850">
        <v>1571.79</v>
      </c>
      <c r="AB850" t="s">
        <v>494</v>
      </c>
      <c r="AC850" t="s">
        <v>2719</v>
      </c>
      <c r="AF850" t="s">
        <v>55</v>
      </c>
      <c r="AG850">
        <v>0</v>
      </c>
      <c r="AH850">
        <v>6.3949999999999996</v>
      </c>
      <c r="AI850">
        <v>1</v>
      </c>
      <c r="AJ850">
        <v>100</v>
      </c>
      <c r="AK850">
        <v>83</v>
      </c>
      <c r="AL850" s="1">
        <v>5.3294304459158597E-5</v>
      </c>
      <c r="AM850" s="1">
        <v>8.9868592604728798E-28</v>
      </c>
      <c r="AN850">
        <v>2.7544125999999999E-2</v>
      </c>
      <c r="AO850">
        <v>0</v>
      </c>
      <c r="AP850">
        <v>38</v>
      </c>
      <c r="AQ850">
        <v>2</v>
      </c>
      <c r="AR850">
        <v>1</v>
      </c>
      <c r="AS850" s="35">
        <v>9.8999999999999999E-4</v>
      </c>
      <c r="AT850">
        <v>1.8E-3</v>
      </c>
      <c r="AU850">
        <v>3.6000000000000002E-4</v>
      </c>
      <c r="AV850">
        <v>2.2399999999999998E-3</v>
      </c>
      <c r="AW850">
        <v>3.9199999999999999E-3</v>
      </c>
      <c r="AX850">
        <v>2.1099999999999999E-3</v>
      </c>
      <c r="AY850">
        <v>0.05</v>
      </c>
      <c r="AZ850">
        <v>1.1299999999999999E-3</v>
      </c>
      <c r="BA850">
        <v>1.5299999999999999E-3</v>
      </c>
      <c r="BB850">
        <v>2.1199999999999999E-3</v>
      </c>
      <c r="BC850">
        <v>1.5100000000000001E-3</v>
      </c>
      <c r="BD850">
        <v>4.0000000000000002E-4</v>
      </c>
      <c r="BE850">
        <v>1.01E-3</v>
      </c>
      <c r="BF850" t="s">
        <v>2540</v>
      </c>
    </row>
    <row r="851" spans="1:58" hidden="1" x14ac:dyDescent="0.25">
      <c r="A851">
        <v>3</v>
      </c>
      <c r="B851">
        <v>56601067</v>
      </c>
      <c r="C851" t="s">
        <v>2716</v>
      </c>
      <c r="D851" t="s">
        <v>2717</v>
      </c>
      <c r="E851" t="s">
        <v>3383</v>
      </c>
      <c r="F851" t="s">
        <v>47</v>
      </c>
      <c r="G851" t="s">
        <v>60</v>
      </c>
      <c r="H851" t="s">
        <v>49</v>
      </c>
      <c r="T851" s="35"/>
      <c r="W851" s="23"/>
      <c r="X851" t="s">
        <v>2718</v>
      </c>
      <c r="Y851" t="s">
        <v>78</v>
      </c>
      <c r="Z851" t="s">
        <v>72</v>
      </c>
      <c r="AA851">
        <v>1571.79</v>
      </c>
      <c r="AB851" t="s">
        <v>494</v>
      </c>
      <c r="AC851" t="s">
        <v>2719</v>
      </c>
      <c r="AF851" t="s">
        <v>55</v>
      </c>
      <c r="AG851">
        <v>0</v>
      </c>
      <c r="AH851">
        <v>6.3949999999999996</v>
      </c>
      <c r="AI851">
        <v>1</v>
      </c>
      <c r="AJ851">
        <v>100</v>
      </c>
      <c r="AK851">
        <v>83</v>
      </c>
      <c r="AL851" s="1">
        <v>5.3294304459158597E-5</v>
      </c>
      <c r="AM851" s="1">
        <v>8.9868592604728798E-28</v>
      </c>
      <c r="AN851">
        <v>2.7544125999999999E-2</v>
      </c>
      <c r="AO851">
        <v>0</v>
      </c>
      <c r="AP851">
        <v>38</v>
      </c>
      <c r="AQ851">
        <v>2</v>
      </c>
      <c r="AR851">
        <v>1</v>
      </c>
      <c r="AS851">
        <v>9.8999999999999999E-4</v>
      </c>
      <c r="AT851">
        <v>1.8E-3</v>
      </c>
      <c r="AU851">
        <v>3.6000000000000002E-4</v>
      </c>
      <c r="AV851">
        <v>2.2399999999999998E-3</v>
      </c>
      <c r="AW851">
        <v>3.9199999999999999E-3</v>
      </c>
      <c r="AX851">
        <v>2.1099999999999999E-3</v>
      </c>
      <c r="AY851">
        <v>0.05</v>
      </c>
      <c r="AZ851" s="35">
        <v>1.1299999999999999E-3</v>
      </c>
      <c r="BA851" s="35">
        <v>1.5299999999999999E-3</v>
      </c>
      <c r="BB851">
        <v>2.1199999999999999E-3</v>
      </c>
      <c r="BC851">
        <v>1.5100000000000001E-3</v>
      </c>
      <c r="BD851">
        <v>4.0000000000000002E-4</v>
      </c>
      <c r="BE851">
        <v>1.01E-3</v>
      </c>
      <c r="BF851" t="s">
        <v>2540</v>
      </c>
    </row>
    <row r="852" spans="1:58" hidden="1" x14ac:dyDescent="0.25">
      <c r="A852">
        <v>11</v>
      </c>
      <c r="B852">
        <v>93104417</v>
      </c>
      <c r="C852" t="s">
        <v>7156</v>
      </c>
      <c r="D852" t="s">
        <v>7157</v>
      </c>
      <c r="E852" t="s">
        <v>6672</v>
      </c>
      <c r="F852" t="s">
        <v>47</v>
      </c>
      <c r="G852" t="s">
        <v>48</v>
      </c>
      <c r="H852" t="s">
        <v>76</v>
      </c>
      <c r="T852" s="35"/>
      <c r="W852" s="23"/>
      <c r="X852" t="s">
        <v>7158</v>
      </c>
      <c r="Y852" t="s">
        <v>78</v>
      </c>
      <c r="Z852" t="s">
        <v>72</v>
      </c>
      <c r="AA852">
        <v>819.07</v>
      </c>
      <c r="AB852" t="s">
        <v>53</v>
      </c>
      <c r="AC852" t="s">
        <v>7159</v>
      </c>
      <c r="AF852" t="s">
        <v>55</v>
      </c>
      <c r="AG852">
        <v>0.998</v>
      </c>
      <c r="AH852">
        <v>6.2619999999999996</v>
      </c>
      <c r="AI852">
        <v>1</v>
      </c>
      <c r="AJ852">
        <v>88.46</v>
      </c>
      <c r="AK852">
        <v>78</v>
      </c>
      <c r="AL852">
        <v>0.24942157351422101</v>
      </c>
      <c r="AM852" s="1">
        <v>2.6044576322558899E-11</v>
      </c>
      <c r="AN852">
        <v>2.2288200000000001E-4</v>
      </c>
      <c r="AO852">
        <v>0</v>
      </c>
      <c r="AP852">
        <v>39</v>
      </c>
      <c r="AQ852">
        <v>1</v>
      </c>
      <c r="AR852">
        <v>1</v>
      </c>
      <c r="AS852">
        <v>7.92E-3</v>
      </c>
      <c r="AT852">
        <v>1.295E-2</v>
      </c>
      <c r="AU852" t="s">
        <v>65</v>
      </c>
      <c r="AV852">
        <v>2.0389999999999998E-2</v>
      </c>
      <c r="AW852">
        <v>2.0889999999999999E-2</v>
      </c>
      <c r="AX852">
        <v>1.9390000000000001E-2</v>
      </c>
      <c r="AY852">
        <v>2.5000000000000001E-2</v>
      </c>
      <c r="AZ852">
        <v>1.9000000000000001E-4</v>
      </c>
      <c r="BA852">
        <v>3.1E-4</v>
      </c>
      <c r="BB852">
        <v>4.0000000000000002E-4</v>
      </c>
      <c r="BC852">
        <v>3.6999999999999999E-4</v>
      </c>
      <c r="BD852" t="s">
        <v>65</v>
      </c>
      <c r="BE852">
        <v>0</v>
      </c>
      <c r="BF852" t="s">
        <v>6675</v>
      </c>
    </row>
    <row r="853" spans="1:58" hidden="1" x14ac:dyDescent="0.25">
      <c r="A853">
        <v>10</v>
      </c>
      <c r="B853">
        <v>32801679</v>
      </c>
      <c r="C853" t="s">
        <v>8591</v>
      </c>
      <c r="D853" t="s">
        <v>58</v>
      </c>
      <c r="E853" t="s">
        <v>8238</v>
      </c>
      <c r="F853" t="s">
        <v>97</v>
      </c>
      <c r="G853" t="s">
        <v>98</v>
      </c>
      <c r="H853" t="s">
        <v>49</v>
      </c>
      <c r="T853" s="35"/>
      <c r="W853" s="23"/>
      <c r="X853" t="s">
        <v>8592</v>
      </c>
      <c r="Y853" t="s">
        <v>51</v>
      </c>
      <c r="Z853" t="s">
        <v>78</v>
      </c>
      <c r="AA853">
        <v>504.07</v>
      </c>
      <c r="AB853" t="s">
        <v>100</v>
      </c>
      <c r="AC853" t="s">
        <v>55</v>
      </c>
      <c r="AD853" t="s">
        <v>64</v>
      </c>
      <c r="AE853" t="s">
        <v>64</v>
      </c>
      <c r="AF853" t="s">
        <v>55</v>
      </c>
      <c r="AG853">
        <v>0</v>
      </c>
      <c r="AH853">
        <v>0</v>
      </c>
      <c r="AI853">
        <v>0.58799999999999997</v>
      </c>
      <c r="AJ853" t="s">
        <v>55</v>
      </c>
      <c r="AK853" t="s">
        <v>55</v>
      </c>
      <c r="AL853">
        <v>0.759543088865829</v>
      </c>
      <c r="AM853" s="1">
        <v>3.5238817088326401E-9</v>
      </c>
      <c r="AN853">
        <v>0.48346735499999999</v>
      </c>
      <c r="AO853">
        <v>0</v>
      </c>
      <c r="AP853">
        <v>39</v>
      </c>
      <c r="AQ853">
        <v>1</v>
      </c>
      <c r="AR853">
        <v>1</v>
      </c>
      <c r="AS853" s="35" t="s">
        <v>65</v>
      </c>
      <c r="AT853" t="s">
        <v>65</v>
      </c>
      <c r="AU853" t="s">
        <v>65</v>
      </c>
      <c r="AV853" t="s">
        <v>65</v>
      </c>
      <c r="AW853" t="s">
        <v>65</v>
      </c>
      <c r="AX853" t="s">
        <v>65</v>
      </c>
      <c r="AY853">
        <v>2.5000000000000001E-2</v>
      </c>
      <c r="AZ853" t="s">
        <v>65</v>
      </c>
      <c r="BA853" t="s">
        <v>65</v>
      </c>
      <c r="BB853" t="s">
        <v>65</v>
      </c>
      <c r="BC853" t="s">
        <v>65</v>
      </c>
      <c r="BD853" t="s">
        <v>65</v>
      </c>
      <c r="BE853" t="s">
        <v>65</v>
      </c>
      <c r="BF853" t="s">
        <v>8241</v>
      </c>
    </row>
    <row r="854" spans="1:58" hidden="1" x14ac:dyDescent="0.25">
      <c r="A854">
        <v>16</v>
      </c>
      <c r="B854">
        <v>66801323</v>
      </c>
      <c r="C854" t="s">
        <v>2340</v>
      </c>
      <c r="D854" t="s">
        <v>58</v>
      </c>
      <c r="E854" t="s">
        <v>1764</v>
      </c>
      <c r="F854" t="s">
        <v>85</v>
      </c>
      <c r="G854" t="s">
        <v>48</v>
      </c>
      <c r="H854" t="s">
        <v>103</v>
      </c>
      <c r="T854" s="35"/>
      <c r="W854" s="23"/>
      <c r="X854" t="s">
        <v>2341</v>
      </c>
      <c r="Y854" t="s">
        <v>51</v>
      </c>
      <c r="Z854" t="s">
        <v>52</v>
      </c>
      <c r="AA854">
        <v>521.19000000000005</v>
      </c>
      <c r="AB854" t="s">
        <v>53</v>
      </c>
      <c r="AC854" t="s">
        <v>2342</v>
      </c>
      <c r="AD854" t="s">
        <v>100</v>
      </c>
      <c r="AE854" t="s">
        <v>64</v>
      </c>
      <c r="AF854" t="s">
        <v>55</v>
      </c>
      <c r="AG854">
        <v>0.8</v>
      </c>
      <c r="AH854">
        <v>4.4850000000000003</v>
      </c>
      <c r="AI854">
        <v>1</v>
      </c>
      <c r="AJ854">
        <v>100</v>
      </c>
      <c r="AK854">
        <v>63</v>
      </c>
      <c r="AL854">
        <v>0</v>
      </c>
      <c r="AM854" s="35">
        <v>0</v>
      </c>
      <c r="AN854">
        <v>0</v>
      </c>
      <c r="AO854">
        <v>0</v>
      </c>
      <c r="AP854">
        <v>31</v>
      </c>
      <c r="AQ854">
        <v>1</v>
      </c>
      <c r="AR854">
        <v>0.8</v>
      </c>
      <c r="AS854" s="35">
        <v>1.6900000000000001E-3</v>
      </c>
      <c r="AT854" t="s">
        <v>65</v>
      </c>
      <c r="AU854" t="s">
        <v>65</v>
      </c>
      <c r="AV854" t="s">
        <v>65</v>
      </c>
      <c r="AW854" t="s">
        <v>65</v>
      </c>
      <c r="AX854" t="s">
        <v>65</v>
      </c>
      <c r="AY854">
        <v>3.125E-2</v>
      </c>
      <c r="AZ854">
        <v>0</v>
      </c>
      <c r="BA854" t="s">
        <v>65</v>
      </c>
      <c r="BB854" t="s">
        <v>65</v>
      </c>
      <c r="BC854" t="s">
        <v>65</v>
      </c>
      <c r="BD854" t="s">
        <v>65</v>
      </c>
      <c r="BE854" t="s">
        <v>65</v>
      </c>
      <c r="BF854" t="s">
        <v>1766</v>
      </c>
    </row>
    <row r="855" spans="1:58" hidden="1" x14ac:dyDescent="0.25">
      <c r="A855">
        <v>11</v>
      </c>
      <c r="B855">
        <v>85622367</v>
      </c>
      <c r="C855" t="s">
        <v>11001</v>
      </c>
      <c r="D855" t="s">
        <v>11002</v>
      </c>
      <c r="E855" t="s">
        <v>10285</v>
      </c>
      <c r="F855" t="s">
        <v>974</v>
      </c>
      <c r="G855" t="s">
        <v>48</v>
      </c>
      <c r="H855" t="s">
        <v>49</v>
      </c>
      <c r="T855" s="35"/>
      <c r="W855" s="23"/>
      <c r="X855" t="s">
        <v>11003</v>
      </c>
      <c r="Y855" t="s">
        <v>52</v>
      </c>
      <c r="Z855" t="s">
        <v>51</v>
      </c>
      <c r="AA855">
        <v>379.08</v>
      </c>
      <c r="AB855" t="s">
        <v>53</v>
      </c>
      <c r="AC855" t="s">
        <v>11004</v>
      </c>
      <c r="AF855" t="s">
        <v>55</v>
      </c>
      <c r="AG855">
        <v>0.60699999999999998</v>
      </c>
      <c r="AH855">
        <v>0</v>
      </c>
      <c r="AI855">
        <v>0.99299999999999999</v>
      </c>
      <c r="AJ855">
        <v>93.44</v>
      </c>
      <c r="AK855">
        <v>61</v>
      </c>
      <c r="AL855">
        <v>0.69906833530150703</v>
      </c>
      <c r="AM855" s="1">
        <v>6.8303286995033695E-7</v>
      </c>
      <c r="AN855">
        <v>1.8985854E-2</v>
      </c>
      <c r="AO855">
        <v>0</v>
      </c>
      <c r="AP855">
        <v>39</v>
      </c>
      <c r="AQ855">
        <v>1</v>
      </c>
      <c r="AR855">
        <v>1</v>
      </c>
      <c r="AS855">
        <v>9.1800000000000007E-3</v>
      </c>
      <c r="AT855">
        <v>1.6660000000000001E-2</v>
      </c>
      <c r="AU855">
        <v>1.5789999999999998E-2</v>
      </c>
      <c r="AV855">
        <v>1.984E-2</v>
      </c>
      <c r="AW855">
        <v>4.6399999999999997E-2</v>
      </c>
      <c r="AX855">
        <v>3.6470000000000002E-2</v>
      </c>
      <c r="AY855">
        <v>2.5000000000000001E-2</v>
      </c>
      <c r="AZ855">
        <v>2.2000000000000001E-4</v>
      </c>
      <c r="BA855">
        <v>4.0999999999999999E-4</v>
      </c>
      <c r="BB855">
        <v>1.06E-3</v>
      </c>
      <c r="BC855">
        <v>8.0999999999999996E-4</v>
      </c>
      <c r="BD855">
        <v>2.0000000000000001E-4</v>
      </c>
      <c r="BE855">
        <v>0</v>
      </c>
      <c r="BF855" t="s">
        <v>10287</v>
      </c>
    </row>
    <row r="856" spans="1:58" hidden="1" x14ac:dyDescent="0.25">
      <c r="A856">
        <v>11</v>
      </c>
      <c r="B856">
        <v>85593595</v>
      </c>
      <c r="C856" t="s">
        <v>11005</v>
      </c>
      <c r="D856" t="s">
        <v>11006</v>
      </c>
      <c r="E856" t="s">
        <v>10285</v>
      </c>
      <c r="F856" t="s">
        <v>975</v>
      </c>
      <c r="G856" t="s">
        <v>48</v>
      </c>
      <c r="H856" t="s">
        <v>76</v>
      </c>
      <c r="T856" s="35"/>
      <c r="W856" s="23"/>
      <c r="X856" t="s">
        <v>11003</v>
      </c>
      <c r="Y856" t="s">
        <v>51</v>
      </c>
      <c r="Z856" t="s">
        <v>52</v>
      </c>
      <c r="AA856">
        <v>736.07</v>
      </c>
      <c r="AB856" t="s">
        <v>53</v>
      </c>
      <c r="AC856" t="s">
        <v>11007</v>
      </c>
      <c r="AD856" t="s">
        <v>64</v>
      </c>
      <c r="AE856" t="s">
        <v>64</v>
      </c>
      <c r="AF856" t="s">
        <v>55</v>
      </c>
      <c r="AG856">
        <v>0.86799999999999999</v>
      </c>
      <c r="AH856">
        <v>0</v>
      </c>
      <c r="AI856">
        <v>0</v>
      </c>
      <c r="AJ856">
        <v>16.18</v>
      </c>
      <c r="AK856">
        <v>68</v>
      </c>
      <c r="AL856">
        <v>0.69906833530150703</v>
      </c>
      <c r="AM856" s="1">
        <v>6.8303286995033695E-7</v>
      </c>
      <c r="AN856">
        <v>1.8985854E-2</v>
      </c>
      <c r="AO856">
        <v>0</v>
      </c>
      <c r="AP856">
        <v>39</v>
      </c>
      <c r="AQ856">
        <v>1</v>
      </c>
      <c r="AR856">
        <v>1</v>
      </c>
      <c r="AS856">
        <v>7.7609999999999998E-2</v>
      </c>
      <c r="AT856">
        <v>9.6970000000000001E-2</v>
      </c>
      <c r="AU856">
        <v>8.387E-2</v>
      </c>
      <c r="AV856" t="s">
        <v>65</v>
      </c>
      <c r="AW856">
        <v>2.0889999999999999E-2</v>
      </c>
      <c r="AX856">
        <v>9.2969999999999997E-2</v>
      </c>
      <c r="AY856">
        <v>2.5000000000000001E-2</v>
      </c>
      <c r="AZ856" s="35">
        <v>2.0100000000000001E-3</v>
      </c>
      <c r="BA856" s="35">
        <v>2.5300000000000001E-3</v>
      </c>
      <c r="BB856">
        <v>4.0000000000000002E-4</v>
      </c>
      <c r="BC856">
        <v>2.33E-3</v>
      </c>
      <c r="BD856">
        <v>2E-3</v>
      </c>
      <c r="BE856" t="s">
        <v>65</v>
      </c>
      <c r="BF856" t="s">
        <v>10287</v>
      </c>
    </row>
    <row r="857" spans="1:58" hidden="1" x14ac:dyDescent="0.25">
      <c r="A857">
        <v>11</v>
      </c>
      <c r="B857">
        <v>64112608</v>
      </c>
      <c r="C857" t="s">
        <v>7138</v>
      </c>
      <c r="D857" t="s">
        <v>7139</v>
      </c>
      <c r="E857" t="s">
        <v>6672</v>
      </c>
      <c r="F857" t="s">
        <v>47</v>
      </c>
      <c r="G857" t="s">
        <v>98</v>
      </c>
      <c r="H857" t="s">
        <v>49</v>
      </c>
      <c r="T857" s="35"/>
      <c r="W857" s="23"/>
      <c r="X857" t="s">
        <v>7140</v>
      </c>
      <c r="Y857" t="s">
        <v>78</v>
      </c>
      <c r="Z857" t="s">
        <v>72</v>
      </c>
      <c r="AA857">
        <v>496.08</v>
      </c>
      <c r="AB857" t="s">
        <v>164</v>
      </c>
      <c r="AC857" t="s">
        <v>7141</v>
      </c>
      <c r="AD857" t="s">
        <v>150</v>
      </c>
      <c r="AE857" t="s">
        <v>150</v>
      </c>
      <c r="AF857" t="s">
        <v>55</v>
      </c>
      <c r="AG857">
        <v>0</v>
      </c>
      <c r="AH857">
        <v>4.3979999999999997</v>
      </c>
      <c r="AI857">
        <v>1</v>
      </c>
      <c r="AJ857">
        <v>53.97</v>
      </c>
      <c r="AK857">
        <v>63</v>
      </c>
      <c r="AL857" s="35">
        <v>0.99907002347938401</v>
      </c>
      <c r="AM857">
        <v>9.29045236295006E-4</v>
      </c>
      <c r="AN857">
        <v>0.78194786599999999</v>
      </c>
      <c r="AO857">
        <v>0</v>
      </c>
      <c r="AP857">
        <v>39</v>
      </c>
      <c r="AQ857">
        <v>1</v>
      </c>
      <c r="AR857">
        <v>1</v>
      </c>
      <c r="AS857" s="35">
        <v>7.8270000000000006E-2</v>
      </c>
      <c r="AT857">
        <v>0.38313999999999998</v>
      </c>
      <c r="AU857">
        <v>9.8360000000000003E-2</v>
      </c>
      <c r="AV857">
        <v>0.11788</v>
      </c>
      <c r="AW857">
        <v>0.16894999999999999</v>
      </c>
      <c r="AX857">
        <v>9.6000000000000002E-2</v>
      </c>
      <c r="AY857">
        <v>2.5000000000000001E-2</v>
      </c>
      <c r="AZ857">
        <v>2.0300000000000001E-3</v>
      </c>
      <c r="BA857">
        <v>1.1860000000000001E-2</v>
      </c>
      <c r="BB857">
        <v>4.4999999999999997E-3</v>
      </c>
      <c r="BC857">
        <v>2.3999999999999998E-3</v>
      </c>
      <c r="BD857">
        <v>2.3999999999999998E-3</v>
      </c>
      <c r="BE857">
        <v>2.64E-3</v>
      </c>
      <c r="BF857" t="s">
        <v>6675</v>
      </c>
    </row>
    <row r="858" spans="1:58" hidden="1" x14ac:dyDescent="0.25">
      <c r="A858">
        <v>14</v>
      </c>
      <c r="B858">
        <v>91757343</v>
      </c>
      <c r="C858" t="s">
        <v>1513</v>
      </c>
      <c r="D858" t="s">
        <v>1514</v>
      </c>
      <c r="E858" t="s">
        <v>984</v>
      </c>
      <c r="F858" t="s">
        <v>47</v>
      </c>
      <c r="G858" t="s">
        <v>48</v>
      </c>
      <c r="H858" t="s">
        <v>49</v>
      </c>
      <c r="T858" s="35"/>
      <c r="W858" s="23"/>
      <c r="X858" t="s">
        <v>1515</v>
      </c>
      <c r="Y858" t="s">
        <v>52</v>
      </c>
      <c r="Z858" t="s">
        <v>78</v>
      </c>
      <c r="AA858">
        <v>525.07000000000005</v>
      </c>
      <c r="AB858" t="s">
        <v>53</v>
      </c>
      <c r="AC858" t="s">
        <v>1516</v>
      </c>
      <c r="AF858" t="s">
        <v>55</v>
      </c>
      <c r="AG858">
        <v>0.996</v>
      </c>
      <c r="AH858">
        <v>4.7750000000000004</v>
      </c>
      <c r="AI858">
        <v>1</v>
      </c>
      <c r="AJ858">
        <v>96.91</v>
      </c>
      <c r="AK858">
        <v>97</v>
      </c>
      <c r="AL858" s="35">
        <v>0.99999744290659398</v>
      </c>
      <c r="AM858" s="1">
        <v>2.1732276999497899E-6</v>
      </c>
      <c r="AN858">
        <v>0.13453025299999999</v>
      </c>
      <c r="AO858">
        <v>0</v>
      </c>
      <c r="AP858">
        <v>39</v>
      </c>
      <c r="AQ858">
        <v>1</v>
      </c>
      <c r="AR858">
        <v>1</v>
      </c>
      <c r="AS858">
        <v>1.0880000000000001E-2</v>
      </c>
      <c r="AT858">
        <v>4.6449999999999998E-2</v>
      </c>
      <c r="AU858">
        <v>1.5789999999999998E-2</v>
      </c>
      <c r="AV858">
        <v>1.9980000000000001E-2</v>
      </c>
      <c r="AW858">
        <v>3.6269999999999997E-2</v>
      </c>
      <c r="AX858">
        <v>3.3529999999999997E-2</v>
      </c>
      <c r="AY858">
        <v>2.5000000000000001E-2</v>
      </c>
      <c r="AZ858">
        <v>2.7E-4</v>
      </c>
      <c r="BA858">
        <v>1.14E-3</v>
      </c>
      <c r="BB858">
        <v>7.9000000000000001E-4</v>
      </c>
      <c r="BC858">
        <v>7.2999999999999996E-4</v>
      </c>
      <c r="BD858">
        <v>2.0000000000000001E-4</v>
      </c>
      <c r="BE858">
        <v>0</v>
      </c>
      <c r="BF858" t="s">
        <v>986</v>
      </c>
    </row>
    <row r="859" spans="1:58" hidden="1" x14ac:dyDescent="0.25">
      <c r="A859">
        <v>14</v>
      </c>
      <c r="B859">
        <v>91755610</v>
      </c>
      <c r="C859" t="s">
        <v>12899</v>
      </c>
      <c r="D859" t="s">
        <v>12900</v>
      </c>
      <c r="E859" t="s">
        <v>12393</v>
      </c>
      <c r="F859" t="s">
        <v>47</v>
      </c>
      <c r="G859" t="s">
        <v>48</v>
      </c>
      <c r="H859" t="s">
        <v>49</v>
      </c>
      <c r="T859" s="35"/>
      <c r="W859" s="23"/>
      <c r="X859" t="s">
        <v>1515</v>
      </c>
      <c r="Y859" t="s">
        <v>52</v>
      </c>
      <c r="Z859" t="s">
        <v>72</v>
      </c>
      <c r="AA859">
        <v>660.08</v>
      </c>
      <c r="AB859" t="s">
        <v>53</v>
      </c>
      <c r="AC859" t="s">
        <v>12901</v>
      </c>
      <c r="AF859" t="s">
        <v>55</v>
      </c>
      <c r="AG859">
        <v>0.98199999999999998</v>
      </c>
      <c r="AH859">
        <v>0</v>
      </c>
      <c r="AI859">
        <v>1</v>
      </c>
      <c r="AJ859">
        <v>85.56</v>
      </c>
      <c r="AK859">
        <v>90</v>
      </c>
      <c r="AL859" s="35">
        <v>0.99999744290659398</v>
      </c>
      <c r="AM859" s="1">
        <v>2.1732276999497899E-6</v>
      </c>
      <c r="AN859">
        <v>0.13453025299999999</v>
      </c>
      <c r="AO859">
        <v>0</v>
      </c>
      <c r="AP859">
        <v>39</v>
      </c>
      <c r="AQ859">
        <v>1</v>
      </c>
      <c r="AR859">
        <v>1</v>
      </c>
      <c r="AS859" s="35">
        <v>1.98E-3</v>
      </c>
      <c r="AT859">
        <v>2.99E-3</v>
      </c>
      <c r="AU859" t="s">
        <v>65</v>
      </c>
      <c r="AV859" t="s">
        <v>65</v>
      </c>
      <c r="AW859">
        <v>1.5699999999999999E-2</v>
      </c>
      <c r="AX859">
        <v>9.5700000000000004E-3</v>
      </c>
      <c r="AY859">
        <v>2.5000000000000001E-2</v>
      </c>
      <c r="AZ859" s="1">
        <v>4.1399999999999997E-5</v>
      </c>
      <c r="BA859" s="1">
        <v>5.9899999999999999E-5</v>
      </c>
      <c r="BB859">
        <v>2.5999999999999998E-4</v>
      </c>
      <c r="BC859">
        <v>1.2E-4</v>
      </c>
      <c r="BD859" t="s">
        <v>65</v>
      </c>
      <c r="BE859" t="s">
        <v>65</v>
      </c>
      <c r="BF859" t="s">
        <v>9149</v>
      </c>
    </row>
    <row r="860" spans="1:58" hidden="1" x14ac:dyDescent="0.25">
      <c r="A860">
        <v>19</v>
      </c>
      <c r="B860">
        <v>47759850</v>
      </c>
      <c r="C860" t="s">
        <v>13057</v>
      </c>
      <c r="D860" t="s">
        <v>58</v>
      </c>
      <c r="E860" t="s">
        <v>12393</v>
      </c>
      <c r="F860" t="s">
        <v>97</v>
      </c>
      <c r="G860" t="s">
        <v>98</v>
      </c>
      <c r="H860" t="s">
        <v>76</v>
      </c>
      <c r="T860" s="35"/>
      <c r="W860" s="23"/>
      <c r="X860" t="s">
        <v>13058</v>
      </c>
      <c r="Y860" t="s">
        <v>51</v>
      </c>
      <c r="Z860" t="s">
        <v>52</v>
      </c>
      <c r="AA860">
        <v>173.7</v>
      </c>
      <c r="AB860" t="s">
        <v>150</v>
      </c>
      <c r="AC860" t="s">
        <v>55</v>
      </c>
      <c r="AF860" t="s">
        <v>55</v>
      </c>
      <c r="AG860">
        <v>0</v>
      </c>
      <c r="AH860">
        <v>0</v>
      </c>
      <c r="AI860">
        <v>1</v>
      </c>
      <c r="AJ860" t="s">
        <v>55</v>
      </c>
      <c r="AK860" t="s">
        <v>55</v>
      </c>
      <c r="AL860" s="35">
        <v>0.85219803472670297</v>
      </c>
      <c r="AM860" s="1">
        <v>1.56831799563654E-6</v>
      </c>
      <c r="AN860">
        <v>0.37238845100000001</v>
      </c>
      <c r="AO860">
        <v>0</v>
      </c>
      <c r="AP860">
        <v>37</v>
      </c>
      <c r="AQ860">
        <v>1</v>
      </c>
      <c r="AR860">
        <v>0.95</v>
      </c>
      <c r="AS860" s="35" t="s">
        <v>65</v>
      </c>
      <c r="AT860" t="s">
        <v>65</v>
      </c>
      <c r="AU860" t="s">
        <v>65</v>
      </c>
      <c r="AV860" t="s">
        <v>65</v>
      </c>
      <c r="AW860" t="s">
        <v>65</v>
      </c>
      <c r="AX860" t="s">
        <v>65</v>
      </c>
      <c r="AY860">
        <v>2.632E-2</v>
      </c>
      <c r="AZ860" t="s">
        <v>65</v>
      </c>
      <c r="BA860" t="s">
        <v>65</v>
      </c>
      <c r="BB860" t="s">
        <v>65</v>
      </c>
      <c r="BC860" t="s">
        <v>65</v>
      </c>
      <c r="BD860" t="s">
        <v>65</v>
      </c>
      <c r="BE860" t="s">
        <v>65</v>
      </c>
      <c r="BF860" t="s">
        <v>9149</v>
      </c>
    </row>
    <row r="861" spans="1:58" x14ac:dyDescent="0.25">
      <c r="A861">
        <v>5</v>
      </c>
      <c r="B861">
        <v>71495990</v>
      </c>
      <c r="C861" t="s">
        <v>7756</v>
      </c>
      <c r="D861" t="s">
        <v>58</v>
      </c>
      <c r="E861" t="s">
        <v>7516</v>
      </c>
      <c r="F861" t="s">
        <v>85</v>
      </c>
      <c r="G861" t="s">
        <v>48</v>
      </c>
      <c r="H861" t="s">
        <v>49</v>
      </c>
      <c r="I861" t="s">
        <v>14625</v>
      </c>
      <c r="T861" s="35"/>
      <c r="W861" s="23"/>
      <c r="X861" t="s">
        <v>7757</v>
      </c>
      <c r="Y861" t="s">
        <v>78</v>
      </c>
      <c r="Z861" t="s">
        <v>72</v>
      </c>
      <c r="AA861">
        <v>383.07</v>
      </c>
      <c r="AB861" t="s">
        <v>53</v>
      </c>
      <c r="AC861" t="s">
        <v>7758</v>
      </c>
      <c r="AF861" t="s">
        <v>55</v>
      </c>
      <c r="AG861">
        <v>0.98199999999999998</v>
      </c>
      <c r="AH861">
        <v>6.2009999999999996</v>
      </c>
      <c r="AI861">
        <v>1</v>
      </c>
      <c r="AJ861">
        <v>94.25</v>
      </c>
      <c r="AK861">
        <v>87</v>
      </c>
      <c r="AL861" s="1">
        <v>1.3752203901724E-5</v>
      </c>
      <c r="AM861" s="35">
        <v>0.99998624779609802</v>
      </c>
      <c r="AN861">
        <v>0.71849033200000001</v>
      </c>
      <c r="AO861">
        <v>0.57367265599999995</v>
      </c>
      <c r="AP861">
        <v>39</v>
      </c>
      <c r="AQ861">
        <v>1</v>
      </c>
      <c r="AR861">
        <v>1</v>
      </c>
      <c r="AS861" s="35">
        <v>6.6E-4</v>
      </c>
      <c r="AT861" s="35">
        <v>5.9999999999999995E-4</v>
      </c>
      <c r="AU861" t="s">
        <v>65</v>
      </c>
      <c r="AV861" t="s">
        <v>65</v>
      </c>
      <c r="AW861" t="s">
        <v>65</v>
      </c>
      <c r="AX861" s="35" t="s">
        <v>65</v>
      </c>
      <c r="AY861">
        <v>2.5000000000000001E-2</v>
      </c>
      <c r="AZ861" s="1">
        <v>8.2400000000000007E-6</v>
      </c>
      <c r="BA861">
        <v>0</v>
      </c>
      <c r="BB861" t="s">
        <v>65</v>
      </c>
      <c r="BC861" t="s">
        <v>65</v>
      </c>
      <c r="BD861" t="s">
        <v>65</v>
      </c>
      <c r="BE861" t="s">
        <v>65</v>
      </c>
      <c r="BF861" t="s">
        <v>7519</v>
      </c>
    </row>
    <row r="862" spans="1:58" hidden="1" x14ac:dyDescent="0.25">
      <c r="A862">
        <v>16</v>
      </c>
      <c r="B862">
        <v>57447911</v>
      </c>
      <c r="C862" t="s">
        <v>14446</v>
      </c>
      <c r="D862" t="s">
        <v>14447</v>
      </c>
      <c r="E862" t="s">
        <v>13822</v>
      </c>
      <c r="F862" t="s">
        <v>97</v>
      </c>
      <c r="G862" t="s">
        <v>48</v>
      </c>
      <c r="H862" t="s">
        <v>76</v>
      </c>
      <c r="T862" s="35"/>
      <c r="W862" s="23"/>
      <c r="X862" t="s">
        <v>14448</v>
      </c>
      <c r="Y862" t="s">
        <v>78</v>
      </c>
      <c r="Z862" t="s">
        <v>72</v>
      </c>
      <c r="AA862">
        <v>501.64</v>
      </c>
      <c r="AB862" t="s">
        <v>53</v>
      </c>
      <c r="AC862" t="s">
        <v>14449</v>
      </c>
      <c r="AF862" t="s">
        <v>55</v>
      </c>
      <c r="AG862">
        <v>0.251</v>
      </c>
      <c r="AH862">
        <v>0</v>
      </c>
      <c r="AI862">
        <v>0.91900000000000004</v>
      </c>
      <c r="AJ862">
        <v>90</v>
      </c>
      <c r="AK862">
        <v>60</v>
      </c>
      <c r="AL862" s="35">
        <v>0.75017130581885905</v>
      </c>
      <c r="AM862" s="35">
        <v>7.71247220885551E-2</v>
      </c>
      <c r="AN862">
        <v>0.87080522999999999</v>
      </c>
      <c r="AO862">
        <v>0</v>
      </c>
      <c r="AP862">
        <v>35</v>
      </c>
      <c r="AQ862">
        <v>1</v>
      </c>
      <c r="AR862">
        <v>0.9</v>
      </c>
      <c r="AS862" s="35">
        <v>3.2000000000000003E-4</v>
      </c>
      <c r="AT862" t="s">
        <v>65</v>
      </c>
      <c r="AU862" t="s">
        <v>65</v>
      </c>
      <c r="AV862" t="s">
        <v>65</v>
      </c>
      <c r="AW862" t="s">
        <v>65</v>
      </c>
      <c r="AX862" t="s">
        <v>65</v>
      </c>
      <c r="AY862">
        <v>2.7779999999999999E-2</v>
      </c>
      <c r="AZ862">
        <v>0</v>
      </c>
      <c r="BA862" t="s">
        <v>65</v>
      </c>
      <c r="BB862" t="s">
        <v>65</v>
      </c>
      <c r="BC862" t="s">
        <v>65</v>
      </c>
      <c r="BD862" t="s">
        <v>65</v>
      </c>
      <c r="BE862" t="s">
        <v>65</v>
      </c>
      <c r="BF862" t="s">
        <v>13824</v>
      </c>
    </row>
    <row r="863" spans="1:58" hidden="1" x14ac:dyDescent="0.25">
      <c r="A863">
        <v>11</v>
      </c>
      <c r="B863">
        <v>69455960</v>
      </c>
      <c r="C863" t="s">
        <v>11382</v>
      </c>
      <c r="D863" t="s">
        <v>58</v>
      </c>
      <c r="E863" t="s">
        <v>11009</v>
      </c>
      <c r="F863" t="s">
        <v>97</v>
      </c>
      <c r="G863" t="s">
        <v>98</v>
      </c>
      <c r="H863" t="s">
        <v>49</v>
      </c>
      <c r="T863" s="35"/>
      <c r="W863" s="23"/>
      <c r="X863" t="s">
        <v>11383</v>
      </c>
      <c r="Y863" t="s">
        <v>52</v>
      </c>
      <c r="Z863" t="s">
        <v>72</v>
      </c>
      <c r="AA863">
        <v>480.08</v>
      </c>
      <c r="AB863" t="s">
        <v>150</v>
      </c>
      <c r="AC863" t="s">
        <v>55</v>
      </c>
      <c r="AF863" t="s">
        <v>55</v>
      </c>
      <c r="AG863">
        <v>0</v>
      </c>
      <c r="AH863">
        <v>0</v>
      </c>
      <c r="AI863">
        <v>0.995</v>
      </c>
      <c r="AJ863" t="s">
        <v>55</v>
      </c>
      <c r="AK863" t="s">
        <v>55</v>
      </c>
      <c r="AL863" s="35">
        <v>0.72982102128613702</v>
      </c>
      <c r="AM863">
        <v>0.238186361767522</v>
      </c>
      <c r="AN863">
        <v>0.99883579499999997</v>
      </c>
      <c r="AO863">
        <v>0.509081703</v>
      </c>
      <c r="AP863">
        <v>39</v>
      </c>
      <c r="AQ863">
        <v>1</v>
      </c>
      <c r="AR863">
        <v>1</v>
      </c>
      <c r="AS863" t="s">
        <v>65</v>
      </c>
      <c r="AT863" t="s">
        <v>65</v>
      </c>
      <c r="AU863" t="s">
        <v>65</v>
      </c>
      <c r="AV863" t="s">
        <v>65</v>
      </c>
      <c r="AW863" t="s">
        <v>65</v>
      </c>
      <c r="AX863" t="s">
        <v>65</v>
      </c>
      <c r="AY863">
        <v>2.5000000000000001E-2</v>
      </c>
      <c r="AZ863" s="35" t="s">
        <v>65</v>
      </c>
      <c r="BA863" t="s">
        <v>65</v>
      </c>
      <c r="BB863" t="s">
        <v>65</v>
      </c>
      <c r="BC863" t="s">
        <v>65</v>
      </c>
      <c r="BD863" t="s">
        <v>65</v>
      </c>
      <c r="BE863" t="s">
        <v>65</v>
      </c>
      <c r="BF863" t="s">
        <v>1560</v>
      </c>
    </row>
    <row r="864" spans="1:58" hidden="1" x14ac:dyDescent="0.25">
      <c r="A864">
        <v>6</v>
      </c>
      <c r="B864">
        <v>41904324</v>
      </c>
      <c r="C864" t="s">
        <v>4845</v>
      </c>
      <c r="D864" t="s">
        <v>4846</v>
      </c>
      <c r="E864" t="s">
        <v>4574</v>
      </c>
      <c r="F864" t="s">
        <v>47</v>
      </c>
      <c r="G864" t="s">
        <v>98</v>
      </c>
      <c r="H864" t="s">
        <v>49</v>
      </c>
      <c r="T864" s="35"/>
      <c r="W864" s="23"/>
      <c r="X864" t="s">
        <v>4847</v>
      </c>
      <c r="Y864" t="s">
        <v>51</v>
      </c>
      <c r="Z864" t="s">
        <v>78</v>
      </c>
      <c r="AA864">
        <v>1268.79</v>
      </c>
      <c r="AB864" t="s">
        <v>164</v>
      </c>
      <c r="AC864" t="s">
        <v>4848</v>
      </c>
      <c r="AD864" t="s">
        <v>64</v>
      </c>
      <c r="AE864" t="s">
        <v>64</v>
      </c>
      <c r="AF864" t="s">
        <v>55</v>
      </c>
      <c r="AG864">
        <v>0</v>
      </c>
      <c r="AH864">
        <v>0</v>
      </c>
      <c r="AI864">
        <v>1</v>
      </c>
      <c r="AJ864">
        <v>100</v>
      </c>
      <c r="AK864">
        <v>96</v>
      </c>
      <c r="AL864" s="35">
        <v>5.33704831142814E-2</v>
      </c>
      <c r="AM864">
        <v>0.94644516222296204</v>
      </c>
      <c r="AN864">
        <v>0.98325652500000005</v>
      </c>
      <c r="AO864">
        <v>0.50207567900000005</v>
      </c>
      <c r="AP864">
        <v>39</v>
      </c>
      <c r="AQ864">
        <v>1</v>
      </c>
      <c r="AR864">
        <v>1</v>
      </c>
      <c r="AS864">
        <v>6.5659999999999996E-2</v>
      </c>
      <c r="AT864">
        <v>0.10592</v>
      </c>
      <c r="AU864">
        <v>1.5789999999999998E-2</v>
      </c>
      <c r="AV864">
        <v>0.20063</v>
      </c>
      <c r="AW864">
        <v>0.12837000000000001</v>
      </c>
      <c r="AX864">
        <v>0.14621000000000001</v>
      </c>
      <c r="AY864">
        <v>2.5000000000000001E-2</v>
      </c>
      <c r="AZ864">
        <v>1.6900000000000001E-3</v>
      </c>
      <c r="BA864">
        <v>2.7799999999999999E-3</v>
      </c>
      <c r="BB864">
        <v>3.31E-3</v>
      </c>
      <c r="BC864">
        <v>3.8400000000000001E-3</v>
      </c>
      <c r="BD864">
        <v>2.0000000000000001E-4</v>
      </c>
      <c r="BE864">
        <v>5.13E-3</v>
      </c>
      <c r="BF864" t="s">
        <v>910</v>
      </c>
    </row>
    <row r="865" spans="1:58" hidden="1" x14ac:dyDescent="0.25">
      <c r="A865">
        <v>4</v>
      </c>
      <c r="B865">
        <v>78087453</v>
      </c>
      <c r="C865" t="s">
        <v>9688</v>
      </c>
      <c r="D865" t="s">
        <v>58</v>
      </c>
      <c r="E865" t="s">
        <v>9502</v>
      </c>
      <c r="F865" t="s">
        <v>97</v>
      </c>
      <c r="G865" t="s">
        <v>98</v>
      </c>
      <c r="H865" t="s">
        <v>49</v>
      </c>
      <c r="T865" s="35"/>
      <c r="W865" s="23"/>
      <c r="X865" t="s">
        <v>9689</v>
      </c>
      <c r="Y865" t="s">
        <v>72</v>
      </c>
      <c r="Z865" t="s">
        <v>51</v>
      </c>
      <c r="AA865">
        <v>673.07</v>
      </c>
      <c r="AB865" t="s">
        <v>100</v>
      </c>
      <c r="AC865" t="s">
        <v>55</v>
      </c>
      <c r="AD865" t="s">
        <v>64</v>
      </c>
      <c r="AE865" t="s">
        <v>64</v>
      </c>
      <c r="AF865" t="s">
        <v>55</v>
      </c>
      <c r="AG865">
        <v>0</v>
      </c>
      <c r="AH865">
        <v>0</v>
      </c>
      <c r="AI865">
        <v>1</v>
      </c>
      <c r="AJ865" t="s">
        <v>55</v>
      </c>
      <c r="AK865" t="s">
        <v>55</v>
      </c>
      <c r="AL865" s="35">
        <v>0.106577124925159</v>
      </c>
      <c r="AM865">
        <v>0.89320436002423698</v>
      </c>
      <c r="AN865">
        <v>0.80469380400000001</v>
      </c>
      <c r="AO865">
        <v>0.51199930400000004</v>
      </c>
      <c r="AP865">
        <v>39</v>
      </c>
      <c r="AQ865">
        <v>1</v>
      </c>
      <c r="AR865">
        <v>1</v>
      </c>
      <c r="AS865" t="s">
        <v>65</v>
      </c>
      <c r="AT865" t="s">
        <v>65</v>
      </c>
      <c r="AU865" t="s">
        <v>65</v>
      </c>
      <c r="AV865" t="s">
        <v>65</v>
      </c>
      <c r="AW865" t="s">
        <v>65</v>
      </c>
      <c r="AX865" t="s">
        <v>65</v>
      </c>
      <c r="AY865">
        <v>2.5000000000000001E-2</v>
      </c>
      <c r="AZ865" t="s">
        <v>65</v>
      </c>
      <c r="BA865" t="s">
        <v>65</v>
      </c>
      <c r="BB865" t="s">
        <v>65</v>
      </c>
      <c r="BC865" t="s">
        <v>65</v>
      </c>
      <c r="BD865" t="s">
        <v>65</v>
      </c>
      <c r="BE865" t="s">
        <v>65</v>
      </c>
      <c r="BF865" t="s">
        <v>9505</v>
      </c>
    </row>
    <row r="866" spans="1:58" x14ac:dyDescent="0.25">
      <c r="A866">
        <v>10</v>
      </c>
      <c r="B866">
        <v>106075788</v>
      </c>
      <c r="C866" t="s">
        <v>7109</v>
      </c>
      <c r="D866" t="s">
        <v>58</v>
      </c>
      <c r="E866" t="s">
        <v>6672</v>
      </c>
      <c r="F866" t="s">
        <v>85</v>
      </c>
      <c r="G866" t="s">
        <v>48</v>
      </c>
      <c r="H866" t="s">
        <v>76</v>
      </c>
      <c r="I866" t="s">
        <v>14625</v>
      </c>
      <c r="T866" s="35"/>
      <c r="W866" s="23"/>
      <c r="X866" t="s">
        <v>7110</v>
      </c>
      <c r="Y866" t="s">
        <v>51</v>
      </c>
      <c r="Z866" t="s">
        <v>52</v>
      </c>
      <c r="AA866">
        <v>384.07</v>
      </c>
      <c r="AB866" t="s">
        <v>53</v>
      </c>
      <c r="AC866" t="s">
        <v>7111</v>
      </c>
      <c r="AF866" t="s">
        <v>55</v>
      </c>
      <c r="AG866">
        <v>0.997</v>
      </c>
      <c r="AH866">
        <v>4.6189999999999998</v>
      </c>
      <c r="AI866">
        <v>1</v>
      </c>
      <c r="AJ866">
        <v>91.92</v>
      </c>
      <c r="AK866">
        <v>99</v>
      </c>
      <c r="AL866" s="35">
        <v>0.39307836881616498</v>
      </c>
      <c r="AM866" s="1">
        <v>1.35269477140853E-5</v>
      </c>
      <c r="AN866">
        <v>0.49648424800000002</v>
      </c>
      <c r="AO866">
        <v>0.53556600099999996</v>
      </c>
      <c r="AP866">
        <v>39</v>
      </c>
      <c r="AQ866">
        <v>1</v>
      </c>
      <c r="AR866">
        <v>1</v>
      </c>
      <c r="AS866">
        <v>6.6E-4</v>
      </c>
      <c r="AT866">
        <v>1.2800000000000001E-3</v>
      </c>
      <c r="AU866" t="s">
        <v>65</v>
      </c>
      <c r="AV866" t="s">
        <v>65</v>
      </c>
      <c r="AW866" t="s">
        <v>65</v>
      </c>
      <c r="AX866" t="s">
        <v>65</v>
      </c>
      <c r="AY866">
        <v>2.5000000000000001E-2</v>
      </c>
      <c r="AZ866" s="1">
        <v>8.2400000000000007E-6</v>
      </c>
      <c r="BA866" s="1">
        <v>1.5999999999999999E-5</v>
      </c>
      <c r="BB866" t="s">
        <v>65</v>
      </c>
      <c r="BC866" t="s">
        <v>65</v>
      </c>
      <c r="BD866" t="s">
        <v>65</v>
      </c>
      <c r="BE866" t="s">
        <v>65</v>
      </c>
      <c r="BF866" t="s">
        <v>6675</v>
      </c>
    </row>
    <row r="867" spans="1:58" hidden="1" x14ac:dyDescent="0.25">
      <c r="A867">
        <v>1</v>
      </c>
      <c r="B867">
        <v>1333713</v>
      </c>
      <c r="C867" t="s">
        <v>12391</v>
      </c>
      <c r="D867" t="s">
        <v>12392</v>
      </c>
      <c r="E867" t="s">
        <v>12393</v>
      </c>
      <c r="F867" t="s">
        <v>47</v>
      </c>
      <c r="G867" t="s">
        <v>48</v>
      </c>
      <c r="H867" t="s">
        <v>49</v>
      </c>
      <c r="T867" s="35"/>
      <c r="W867" s="23"/>
      <c r="X867" t="s">
        <v>7517</v>
      </c>
      <c r="Y867" t="s">
        <v>52</v>
      </c>
      <c r="Z867" t="s">
        <v>51</v>
      </c>
      <c r="AA867">
        <v>767.07</v>
      </c>
      <c r="AB867" t="s">
        <v>53</v>
      </c>
      <c r="AC867" t="s">
        <v>12394</v>
      </c>
      <c r="AF867" t="s">
        <v>55</v>
      </c>
      <c r="AG867">
        <v>0.16600000000000001</v>
      </c>
      <c r="AH867">
        <v>7.4489999999999998</v>
      </c>
      <c r="AI867">
        <v>1</v>
      </c>
      <c r="AJ867">
        <v>100</v>
      </c>
      <c r="AK867">
        <v>95</v>
      </c>
      <c r="AL867" s="35">
        <v>0.89516413596345301</v>
      </c>
      <c r="AM867">
        <v>0.104548195351159</v>
      </c>
      <c r="AN867">
        <v>0.96162954</v>
      </c>
      <c r="AO867">
        <v>0.52291027899999998</v>
      </c>
      <c r="AP867">
        <v>39</v>
      </c>
      <c r="AQ867">
        <v>1</v>
      </c>
      <c r="AR867">
        <v>1</v>
      </c>
      <c r="AS867" s="35">
        <v>3.687E-2</v>
      </c>
      <c r="AT867" s="35">
        <v>5.3190000000000001E-2</v>
      </c>
      <c r="AU867">
        <v>3.9010000000000003E-2</v>
      </c>
      <c r="AV867">
        <v>0.14976</v>
      </c>
      <c r="AW867">
        <v>0.11441999999999999</v>
      </c>
      <c r="AX867" s="35">
        <v>8.0210000000000004E-2</v>
      </c>
      <c r="AY867">
        <v>2.5000000000000001E-2</v>
      </c>
      <c r="AZ867" s="35">
        <v>9.3000000000000005E-4</v>
      </c>
      <c r="BA867" s="35">
        <v>1.3500000000000001E-3</v>
      </c>
      <c r="BB867">
        <v>2.9099999999999998E-3</v>
      </c>
      <c r="BC867">
        <v>1.98E-3</v>
      </c>
      <c r="BD867">
        <v>8.0000000000000004E-4</v>
      </c>
      <c r="BE867">
        <v>3.5799999999999998E-3</v>
      </c>
      <c r="BF867" t="s">
        <v>9149</v>
      </c>
    </row>
    <row r="868" spans="1:58" hidden="1" x14ac:dyDescent="0.25">
      <c r="A868">
        <v>2</v>
      </c>
      <c r="B868">
        <v>208615765</v>
      </c>
      <c r="C868" t="s">
        <v>6109</v>
      </c>
      <c r="D868" t="s">
        <v>58</v>
      </c>
      <c r="E868" t="s">
        <v>6034</v>
      </c>
      <c r="F868" t="s">
        <v>85</v>
      </c>
      <c r="G868" t="s">
        <v>98</v>
      </c>
      <c r="H868" t="s">
        <v>49</v>
      </c>
      <c r="T868" s="35"/>
      <c r="W868" s="23"/>
      <c r="X868" t="s">
        <v>6110</v>
      </c>
      <c r="Y868" t="s">
        <v>51</v>
      </c>
      <c r="Z868" t="s">
        <v>52</v>
      </c>
      <c r="AA868">
        <v>771.07</v>
      </c>
      <c r="AB868" t="s">
        <v>164</v>
      </c>
      <c r="AC868" t="s">
        <v>6111</v>
      </c>
      <c r="AF868" t="s">
        <v>55</v>
      </c>
      <c r="AG868">
        <v>0</v>
      </c>
      <c r="AH868">
        <v>0</v>
      </c>
      <c r="AI868">
        <v>1</v>
      </c>
      <c r="AJ868">
        <v>100</v>
      </c>
      <c r="AK868">
        <v>98</v>
      </c>
      <c r="AL868" s="35">
        <v>2.22090660643771E-2</v>
      </c>
      <c r="AM868">
        <v>0.97777014381480798</v>
      </c>
      <c r="AN868">
        <v>0.42032642100000001</v>
      </c>
      <c r="AO868">
        <v>0.529766611</v>
      </c>
      <c r="AP868">
        <v>39</v>
      </c>
      <c r="AQ868">
        <v>1</v>
      </c>
      <c r="AR868">
        <v>1</v>
      </c>
      <c r="AS868" s="35">
        <v>6.6E-4</v>
      </c>
      <c r="AT868" s="35">
        <v>1.1999999999999999E-3</v>
      </c>
      <c r="AU868" t="s">
        <v>65</v>
      </c>
      <c r="AV868" t="s">
        <v>65</v>
      </c>
      <c r="AW868" t="s">
        <v>65</v>
      </c>
      <c r="AX868" t="s">
        <v>65</v>
      </c>
      <c r="AY868">
        <v>2.5000000000000001E-2</v>
      </c>
      <c r="AZ868" s="1">
        <v>8.2400000000000007E-6</v>
      </c>
      <c r="BA868" s="1">
        <v>1.5E-5</v>
      </c>
      <c r="BB868" t="s">
        <v>65</v>
      </c>
      <c r="BC868" t="s">
        <v>65</v>
      </c>
      <c r="BD868" t="s">
        <v>65</v>
      </c>
      <c r="BE868" t="s">
        <v>65</v>
      </c>
      <c r="BF868" t="s">
        <v>2962</v>
      </c>
    </row>
    <row r="869" spans="1:58" hidden="1" x14ac:dyDescent="0.25">
      <c r="A869">
        <v>15</v>
      </c>
      <c r="B869">
        <v>55652672</v>
      </c>
      <c r="C869" t="s">
        <v>8746</v>
      </c>
      <c r="D869" t="s">
        <v>8747</v>
      </c>
      <c r="E869" t="s">
        <v>8238</v>
      </c>
      <c r="F869" t="s">
        <v>47</v>
      </c>
      <c r="G869" t="s">
        <v>98</v>
      </c>
      <c r="H869" t="s">
        <v>49</v>
      </c>
      <c r="T869" s="35"/>
      <c r="W869" s="23"/>
      <c r="X869" t="s">
        <v>8748</v>
      </c>
      <c r="Y869" t="s">
        <v>51</v>
      </c>
      <c r="Z869" t="s">
        <v>52</v>
      </c>
      <c r="AA869">
        <v>403.07</v>
      </c>
      <c r="AB869" t="s">
        <v>164</v>
      </c>
      <c r="AC869" t="s">
        <v>8749</v>
      </c>
      <c r="AD869" t="s">
        <v>64</v>
      </c>
      <c r="AE869" t="s">
        <v>64</v>
      </c>
      <c r="AF869" t="s">
        <v>55</v>
      </c>
      <c r="AG869">
        <v>0</v>
      </c>
      <c r="AH869">
        <v>0</v>
      </c>
      <c r="AI869">
        <v>0.998</v>
      </c>
      <c r="AJ869">
        <v>100</v>
      </c>
      <c r="AK869">
        <v>96</v>
      </c>
      <c r="AL869" s="35">
        <v>3.7433855820820101E-2</v>
      </c>
      <c r="AM869">
        <v>0.96256303890431205</v>
      </c>
      <c r="AN869">
        <v>8.4387940999999994E-2</v>
      </c>
      <c r="AO869">
        <v>0</v>
      </c>
      <c r="AP869">
        <v>39</v>
      </c>
      <c r="AQ869">
        <v>1</v>
      </c>
      <c r="AR869">
        <v>1</v>
      </c>
      <c r="AS869" s="35">
        <v>2.5170000000000001E-2</v>
      </c>
      <c r="AT869" s="35">
        <v>4.2819999999999997E-2</v>
      </c>
      <c r="AU869" t="s">
        <v>65</v>
      </c>
      <c r="AV869">
        <v>0.11408</v>
      </c>
      <c r="AW869">
        <v>9.0690000000000007E-2</v>
      </c>
      <c r="AX869">
        <v>6.0999999999999999E-2</v>
      </c>
      <c r="AY869">
        <v>2.5000000000000001E-2</v>
      </c>
      <c r="AZ869">
        <v>6.3000000000000003E-4</v>
      </c>
      <c r="BA869">
        <v>1.08E-3</v>
      </c>
      <c r="BB869">
        <v>2.2499999999999998E-3</v>
      </c>
      <c r="BC869">
        <v>1.4499999999999999E-3</v>
      </c>
      <c r="BD869" t="s">
        <v>65</v>
      </c>
      <c r="BE869">
        <v>2.5500000000000002E-3</v>
      </c>
      <c r="BF869" t="s">
        <v>8241</v>
      </c>
    </row>
    <row r="870" spans="1:58" hidden="1" x14ac:dyDescent="0.25">
      <c r="A870">
        <v>3</v>
      </c>
      <c r="B870">
        <v>46415152</v>
      </c>
      <c r="C870" t="s">
        <v>9641</v>
      </c>
      <c r="D870" t="s">
        <v>58</v>
      </c>
      <c r="E870" t="s">
        <v>9502</v>
      </c>
      <c r="F870" t="s">
        <v>47</v>
      </c>
      <c r="G870" t="s">
        <v>48</v>
      </c>
      <c r="H870" t="s">
        <v>76</v>
      </c>
      <c r="T870" s="35"/>
      <c r="W870" s="23"/>
      <c r="X870" t="s">
        <v>9642</v>
      </c>
      <c r="Y870" t="s">
        <v>52</v>
      </c>
      <c r="Z870" t="s">
        <v>78</v>
      </c>
      <c r="AA870">
        <v>623.07000000000005</v>
      </c>
      <c r="AB870" t="s">
        <v>53</v>
      </c>
      <c r="AC870" t="s">
        <v>9643</v>
      </c>
      <c r="AD870" t="s">
        <v>64</v>
      </c>
      <c r="AE870" t="s">
        <v>64</v>
      </c>
      <c r="AF870" t="s">
        <v>55</v>
      </c>
      <c r="AG870">
        <v>0.96299999999999997</v>
      </c>
      <c r="AH870">
        <v>0</v>
      </c>
      <c r="AI870">
        <v>0</v>
      </c>
      <c r="AJ870">
        <v>83.84</v>
      </c>
      <c r="AK870">
        <v>99</v>
      </c>
      <c r="AL870" s="35">
        <v>5.24242904848429E-2</v>
      </c>
      <c r="AM870" s="1">
        <v>3.5120884056647198E-8</v>
      </c>
      <c r="AN870">
        <v>0.86866319999999997</v>
      </c>
      <c r="AO870">
        <v>0</v>
      </c>
      <c r="AP870">
        <v>39</v>
      </c>
      <c r="AQ870">
        <v>1</v>
      </c>
      <c r="AR870">
        <v>1</v>
      </c>
      <c r="AS870">
        <v>1.65E-3</v>
      </c>
      <c r="AT870">
        <v>2.99E-3</v>
      </c>
      <c r="AU870" t="s">
        <v>65</v>
      </c>
      <c r="AV870" t="s">
        <v>65</v>
      </c>
      <c r="AW870">
        <v>1.0500000000000001E-2</v>
      </c>
      <c r="AX870">
        <v>9.2499999999999995E-3</v>
      </c>
      <c r="AY870">
        <v>2.5000000000000001E-2</v>
      </c>
      <c r="AZ870" s="1">
        <v>3.29E-5</v>
      </c>
      <c r="BA870" s="1">
        <v>6.0000000000000002E-5</v>
      </c>
      <c r="BB870">
        <v>1.2999999999999999E-4</v>
      </c>
      <c r="BC870">
        <v>1.2E-4</v>
      </c>
      <c r="BD870" t="s">
        <v>65</v>
      </c>
      <c r="BE870" t="s">
        <v>65</v>
      </c>
      <c r="BF870" t="s">
        <v>9505</v>
      </c>
    </row>
    <row r="871" spans="1:58" hidden="1" x14ac:dyDescent="0.25">
      <c r="A871">
        <v>3</v>
      </c>
      <c r="B871">
        <v>46414696</v>
      </c>
      <c r="C871" t="s">
        <v>13278</v>
      </c>
      <c r="D871" t="s">
        <v>13279</v>
      </c>
      <c r="E871" t="s">
        <v>13153</v>
      </c>
      <c r="F871" t="s">
        <v>47</v>
      </c>
      <c r="G871" t="s">
        <v>60</v>
      </c>
      <c r="H871" t="s">
        <v>49</v>
      </c>
      <c r="T871" s="35"/>
      <c r="W871" s="23"/>
      <c r="X871" t="s">
        <v>9642</v>
      </c>
      <c r="Y871" t="s">
        <v>52</v>
      </c>
      <c r="Z871" t="s">
        <v>72</v>
      </c>
      <c r="AA871">
        <v>604.07000000000005</v>
      </c>
      <c r="AB871" t="s">
        <v>494</v>
      </c>
      <c r="AC871" t="s">
        <v>13280</v>
      </c>
      <c r="AD871" t="s">
        <v>64</v>
      </c>
      <c r="AE871" t="s">
        <v>64</v>
      </c>
      <c r="AF871" t="s">
        <v>55</v>
      </c>
      <c r="AG871">
        <v>0</v>
      </c>
      <c r="AH871">
        <v>0</v>
      </c>
      <c r="AI871">
        <v>0</v>
      </c>
      <c r="AJ871">
        <v>100</v>
      </c>
      <c r="AK871">
        <v>100</v>
      </c>
      <c r="AL871" s="35">
        <v>5.24242904848429E-2</v>
      </c>
      <c r="AM871" s="1">
        <v>3.5120884056647198E-8</v>
      </c>
      <c r="AN871">
        <v>0.86866319999999997</v>
      </c>
      <c r="AO871">
        <v>0</v>
      </c>
      <c r="AP871">
        <v>39</v>
      </c>
      <c r="AQ871">
        <v>1</v>
      </c>
      <c r="AR871">
        <v>1</v>
      </c>
      <c r="AS871">
        <v>2.3439999999999999E-2</v>
      </c>
      <c r="AT871">
        <v>3.5909999999999997E-2</v>
      </c>
      <c r="AU871">
        <v>2.359E-2</v>
      </c>
      <c r="AV871">
        <v>9.6360000000000001E-2</v>
      </c>
      <c r="AW871">
        <v>7.1260000000000004E-2</v>
      </c>
      <c r="AX871">
        <v>4.0960000000000003E-2</v>
      </c>
      <c r="AY871">
        <v>2.5000000000000001E-2</v>
      </c>
      <c r="AZ871">
        <v>5.8E-4</v>
      </c>
      <c r="BA871">
        <v>8.9999999999999998E-4</v>
      </c>
      <c r="BB871">
        <v>1.72E-3</v>
      </c>
      <c r="BC871">
        <v>9.3000000000000005E-4</v>
      </c>
      <c r="BD871">
        <v>4.0000000000000002E-4</v>
      </c>
      <c r="BE871">
        <v>2.0400000000000001E-3</v>
      </c>
      <c r="BF871" t="s">
        <v>13156</v>
      </c>
    </row>
    <row r="872" spans="1:58" hidden="1" x14ac:dyDescent="0.25">
      <c r="A872">
        <v>3</v>
      </c>
      <c r="B872">
        <v>132320035</v>
      </c>
      <c r="C872" t="s">
        <v>1163</v>
      </c>
      <c r="D872" t="s">
        <v>1164</v>
      </c>
      <c r="E872" t="s">
        <v>984</v>
      </c>
      <c r="F872" t="s">
        <v>47</v>
      </c>
      <c r="G872" t="s">
        <v>48</v>
      </c>
      <c r="H872" t="s">
        <v>76</v>
      </c>
      <c r="T872" s="35"/>
      <c r="W872" s="23"/>
      <c r="X872" t="s">
        <v>1165</v>
      </c>
      <c r="Y872" t="s">
        <v>52</v>
      </c>
      <c r="Z872" t="s">
        <v>51</v>
      </c>
      <c r="AA872">
        <v>735.59</v>
      </c>
      <c r="AB872" t="s">
        <v>53</v>
      </c>
      <c r="AC872" t="s">
        <v>1166</v>
      </c>
      <c r="AD872" t="s">
        <v>64</v>
      </c>
      <c r="AE872" t="s">
        <v>64</v>
      </c>
      <c r="AF872" t="s">
        <v>55</v>
      </c>
      <c r="AG872">
        <v>0.35099999999999998</v>
      </c>
      <c r="AH872">
        <v>5.9429999999999996</v>
      </c>
      <c r="AI872">
        <v>1</v>
      </c>
      <c r="AJ872">
        <v>78.569999999999993</v>
      </c>
      <c r="AK872">
        <v>98</v>
      </c>
      <c r="AL872">
        <v>0</v>
      </c>
      <c r="AM872" s="35">
        <v>0</v>
      </c>
      <c r="AN872">
        <v>9.4928740999999997E-2</v>
      </c>
      <c r="AO872">
        <v>0</v>
      </c>
      <c r="AP872">
        <v>37</v>
      </c>
      <c r="AQ872">
        <v>1</v>
      </c>
      <c r="AR872">
        <v>0.95</v>
      </c>
      <c r="AS872">
        <v>8.7150000000000005E-2</v>
      </c>
      <c r="AT872">
        <v>0.11208</v>
      </c>
      <c r="AU872" t="s">
        <v>65</v>
      </c>
      <c r="AV872">
        <v>0.14277000000000001</v>
      </c>
      <c r="AW872" t="s">
        <v>65</v>
      </c>
      <c r="AX872">
        <v>0.12479</v>
      </c>
      <c r="AY872">
        <v>2.632E-2</v>
      </c>
      <c r="AZ872">
        <v>2.3900000000000002E-3</v>
      </c>
      <c r="BA872">
        <v>3.1099999999999999E-3</v>
      </c>
      <c r="BB872" t="s">
        <v>65</v>
      </c>
      <c r="BC872">
        <v>3.3899999999999998E-3</v>
      </c>
      <c r="BD872" t="s">
        <v>65</v>
      </c>
      <c r="BE872">
        <v>3.5799999999999998E-3</v>
      </c>
      <c r="BF872" t="s">
        <v>986</v>
      </c>
    </row>
    <row r="873" spans="1:58" hidden="1" x14ac:dyDescent="0.25">
      <c r="A873">
        <v>11</v>
      </c>
      <c r="B873">
        <v>66360629</v>
      </c>
      <c r="C873" t="s">
        <v>11379</v>
      </c>
      <c r="D873" t="s">
        <v>11380</v>
      </c>
      <c r="E873" t="s">
        <v>11009</v>
      </c>
      <c r="F873" t="s">
        <v>97</v>
      </c>
      <c r="G873" t="s">
        <v>98</v>
      </c>
      <c r="H873" t="s">
        <v>76</v>
      </c>
      <c r="T873" s="35"/>
      <c r="W873" s="23"/>
      <c r="X873" t="s">
        <v>11381</v>
      </c>
      <c r="Y873" t="s">
        <v>72</v>
      </c>
      <c r="Z873" t="s">
        <v>51</v>
      </c>
      <c r="AA873">
        <v>289.08</v>
      </c>
      <c r="AB873" t="s">
        <v>150</v>
      </c>
      <c r="AC873" t="s">
        <v>55</v>
      </c>
      <c r="AF873" t="s">
        <v>55</v>
      </c>
      <c r="AG873">
        <v>0</v>
      </c>
      <c r="AH873">
        <v>0</v>
      </c>
      <c r="AI873">
        <v>0.98899999999999999</v>
      </c>
      <c r="AJ873" t="s">
        <v>55</v>
      </c>
      <c r="AK873" t="s">
        <v>55</v>
      </c>
      <c r="AL873">
        <v>0.58704497475696704</v>
      </c>
      <c r="AM873" s="1">
        <v>3.7723648770606501E-6</v>
      </c>
      <c r="AN873">
        <v>0.84703707100000003</v>
      </c>
      <c r="AO873">
        <v>0.54722665400000003</v>
      </c>
      <c r="AP873">
        <v>39</v>
      </c>
      <c r="AQ873">
        <v>1</v>
      </c>
      <c r="AR873">
        <v>1</v>
      </c>
      <c r="AS873" t="s">
        <v>65</v>
      </c>
      <c r="AT873" t="s">
        <v>65</v>
      </c>
      <c r="AU873" t="s">
        <v>65</v>
      </c>
      <c r="AV873" t="s">
        <v>65</v>
      </c>
      <c r="AW873" t="s">
        <v>65</v>
      </c>
      <c r="AX873" t="s">
        <v>65</v>
      </c>
      <c r="AY873">
        <v>2.5000000000000001E-2</v>
      </c>
      <c r="AZ873" t="s">
        <v>65</v>
      </c>
      <c r="BA873" t="s">
        <v>65</v>
      </c>
      <c r="BB873" t="s">
        <v>65</v>
      </c>
      <c r="BC873" t="s">
        <v>65</v>
      </c>
      <c r="BD873" t="s">
        <v>65</v>
      </c>
      <c r="BE873" t="s">
        <v>65</v>
      </c>
      <c r="BF873" t="s">
        <v>1560</v>
      </c>
    </row>
    <row r="874" spans="1:58" hidden="1" x14ac:dyDescent="0.25">
      <c r="A874">
        <v>1</v>
      </c>
      <c r="B874">
        <v>156278826</v>
      </c>
      <c r="C874" t="s">
        <v>1027</v>
      </c>
      <c r="D874" t="s">
        <v>58</v>
      </c>
      <c r="E874" t="s">
        <v>984</v>
      </c>
      <c r="F874" t="s">
        <v>97</v>
      </c>
      <c r="G874" t="s">
        <v>98</v>
      </c>
      <c r="H874" t="s">
        <v>49</v>
      </c>
      <c r="T874" s="35"/>
      <c r="W874" s="23"/>
      <c r="X874" t="s">
        <v>1028</v>
      </c>
      <c r="Y874" t="s">
        <v>52</v>
      </c>
      <c r="Z874" t="s">
        <v>72</v>
      </c>
      <c r="AA874">
        <v>570.07000000000005</v>
      </c>
      <c r="AB874" t="s">
        <v>100</v>
      </c>
      <c r="AC874" t="s">
        <v>55</v>
      </c>
      <c r="AF874" t="s">
        <v>55</v>
      </c>
      <c r="AG874">
        <v>0</v>
      </c>
      <c r="AH874">
        <v>0</v>
      </c>
      <c r="AI874">
        <v>0.998</v>
      </c>
      <c r="AJ874" t="s">
        <v>55</v>
      </c>
      <c r="AK874" t="s">
        <v>55</v>
      </c>
      <c r="AL874">
        <v>1.25458330711353E-3</v>
      </c>
      <c r="AM874" s="35">
        <v>0.99874541297134101</v>
      </c>
      <c r="AN874">
        <v>0.93215450799999999</v>
      </c>
      <c r="AO874">
        <v>0.65958554000000003</v>
      </c>
      <c r="AP874">
        <v>39</v>
      </c>
      <c r="AQ874">
        <v>1</v>
      </c>
      <c r="AR874">
        <v>1</v>
      </c>
      <c r="AS874" t="s">
        <v>65</v>
      </c>
      <c r="AT874" t="s">
        <v>65</v>
      </c>
      <c r="AU874" t="s">
        <v>65</v>
      </c>
      <c r="AV874" t="s">
        <v>65</v>
      </c>
      <c r="AW874" t="s">
        <v>65</v>
      </c>
      <c r="AX874" t="s">
        <v>65</v>
      </c>
      <c r="AY874">
        <v>2.5000000000000001E-2</v>
      </c>
      <c r="AZ874" t="s">
        <v>65</v>
      </c>
      <c r="BA874" t="s">
        <v>65</v>
      </c>
      <c r="BB874" t="s">
        <v>65</v>
      </c>
      <c r="BC874" t="s">
        <v>65</v>
      </c>
      <c r="BD874" t="s">
        <v>65</v>
      </c>
      <c r="BE874" t="s">
        <v>65</v>
      </c>
      <c r="BF874" t="s">
        <v>986</v>
      </c>
    </row>
    <row r="875" spans="1:58" hidden="1" x14ac:dyDescent="0.25">
      <c r="A875">
        <v>7</v>
      </c>
      <c r="B875">
        <v>5965410</v>
      </c>
      <c r="C875" t="s">
        <v>8488</v>
      </c>
      <c r="D875" t="s">
        <v>58</v>
      </c>
      <c r="E875" t="s">
        <v>8238</v>
      </c>
      <c r="F875" t="s">
        <v>97</v>
      </c>
      <c r="G875" t="s">
        <v>98</v>
      </c>
      <c r="H875" t="s">
        <v>49</v>
      </c>
      <c r="T875" s="35"/>
      <c r="W875" s="23"/>
      <c r="X875" t="s">
        <v>8489</v>
      </c>
      <c r="Y875" t="s">
        <v>78</v>
      </c>
      <c r="Z875" t="s">
        <v>72</v>
      </c>
      <c r="AA875">
        <v>473.07</v>
      </c>
      <c r="AB875" t="s">
        <v>100</v>
      </c>
      <c r="AC875" t="s">
        <v>55</v>
      </c>
      <c r="AF875" t="s">
        <v>55</v>
      </c>
      <c r="AG875">
        <v>0</v>
      </c>
      <c r="AH875">
        <v>0</v>
      </c>
      <c r="AI875">
        <v>0.97299999999999998</v>
      </c>
      <c r="AJ875" t="s">
        <v>55</v>
      </c>
      <c r="AK875" t="s">
        <v>55</v>
      </c>
      <c r="AL875">
        <v>0</v>
      </c>
      <c r="AM875" s="35">
        <v>0</v>
      </c>
      <c r="AN875">
        <v>0</v>
      </c>
      <c r="AO875">
        <v>0</v>
      </c>
      <c r="AP875">
        <v>39</v>
      </c>
      <c r="AQ875">
        <v>1</v>
      </c>
      <c r="AR875">
        <v>1</v>
      </c>
      <c r="AS875" t="s">
        <v>65</v>
      </c>
      <c r="AT875" t="s">
        <v>65</v>
      </c>
      <c r="AU875" t="s">
        <v>65</v>
      </c>
      <c r="AV875" t="s">
        <v>65</v>
      </c>
      <c r="AW875" t="s">
        <v>65</v>
      </c>
      <c r="AX875" t="s">
        <v>65</v>
      </c>
      <c r="AY875">
        <v>2.5000000000000001E-2</v>
      </c>
      <c r="AZ875" s="35" t="s">
        <v>65</v>
      </c>
      <c r="BA875" s="35" t="s">
        <v>65</v>
      </c>
      <c r="BB875" t="s">
        <v>65</v>
      </c>
      <c r="BC875" t="s">
        <v>65</v>
      </c>
      <c r="BD875" t="s">
        <v>65</v>
      </c>
      <c r="BE875" t="s">
        <v>65</v>
      </c>
      <c r="BF875" t="s">
        <v>8241</v>
      </c>
    </row>
    <row r="876" spans="1:58" hidden="1" x14ac:dyDescent="0.25">
      <c r="A876">
        <v>7</v>
      </c>
      <c r="B876">
        <v>6854459</v>
      </c>
      <c r="C876" t="s">
        <v>5558</v>
      </c>
      <c r="D876" t="s">
        <v>58</v>
      </c>
      <c r="E876" t="s">
        <v>5308</v>
      </c>
      <c r="F876" t="s">
        <v>85</v>
      </c>
      <c r="G876" t="s">
        <v>48</v>
      </c>
      <c r="H876" t="s">
        <v>49</v>
      </c>
      <c r="T876" s="35"/>
      <c r="W876" s="23"/>
      <c r="X876" t="s">
        <v>5559</v>
      </c>
      <c r="Y876" t="s">
        <v>52</v>
      </c>
      <c r="Z876" t="s">
        <v>51</v>
      </c>
      <c r="AA876">
        <v>1053.08</v>
      </c>
      <c r="AB876" t="s">
        <v>53</v>
      </c>
      <c r="AC876" t="s">
        <v>5560</v>
      </c>
      <c r="AF876" t="s">
        <v>55</v>
      </c>
      <c r="AG876">
        <v>5.0000000000000001E-3</v>
      </c>
      <c r="AH876">
        <v>7.4619999999999997</v>
      </c>
      <c r="AI876">
        <v>1</v>
      </c>
      <c r="AJ876">
        <v>95.4</v>
      </c>
      <c r="AK876">
        <v>87</v>
      </c>
      <c r="AL876">
        <v>0</v>
      </c>
      <c r="AM876">
        <v>0</v>
      </c>
      <c r="AN876">
        <v>0.11437136000000001</v>
      </c>
      <c r="AO876">
        <v>0</v>
      </c>
      <c r="AP876">
        <v>39</v>
      </c>
      <c r="AQ876">
        <v>1</v>
      </c>
      <c r="AR876">
        <v>1</v>
      </c>
      <c r="AS876">
        <v>3.3E-4</v>
      </c>
      <c r="AT876" t="s">
        <v>65</v>
      </c>
      <c r="AU876" t="s">
        <v>65</v>
      </c>
      <c r="AV876" t="s">
        <v>65</v>
      </c>
      <c r="AW876" t="s">
        <v>65</v>
      </c>
      <c r="AX876" t="s">
        <v>65</v>
      </c>
      <c r="AY876">
        <v>2.5000000000000001E-2</v>
      </c>
      <c r="AZ876">
        <v>0</v>
      </c>
      <c r="BA876" t="s">
        <v>65</v>
      </c>
      <c r="BB876" t="s">
        <v>65</v>
      </c>
      <c r="BC876" t="s">
        <v>65</v>
      </c>
      <c r="BD876" t="s">
        <v>65</v>
      </c>
      <c r="BE876" t="s">
        <v>65</v>
      </c>
      <c r="BF876" t="s">
        <v>1640</v>
      </c>
    </row>
    <row r="877" spans="1:58" hidden="1" x14ac:dyDescent="0.25">
      <c r="A877">
        <v>6</v>
      </c>
      <c r="B877">
        <v>74512979</v>
      </c>
      <c r="C877" t="s">
        <v>6225</v>
      </c>
      <c r="D877" t="s">
        <v>6226</v>
      </c>
      <c r="E877" t="s">
        <v>6034</v>
      </c>
      <c r="F877" t="s">
        <v>47</v>
      </c>
      <c r="G877" t="s">
        <v>48</v>
      </c>
      <c r="H877" t="s">
        <v>49</v>
      </c>
      <c r="T877" s="35"/>
      <c r="W877" s="23"/>
      <c r="X877" t="s">
        <v>6227</v>
      </c>
      <c r="Y877" t="s">
        <v>78</v>
      </c>
      <c r="Z877" t="s">
        <v>52</v>
      </c>
      <c r="AA877">
        <v>848.07</v>
      </c>
      <c r="AB877" t="s">
        <v>53</v>
      </c>
      <c r="AC877" t="s">
        <v>6228</v>
      </c>
      <c r="AF877" t="s">
        <v>55</v>
      </c>
      <c r="AG877">
        <v>1</v>
      </c>
      <c r="AH877">
        <v>8.625</v>
      </c>
      <c r="AI877">
        <v>1</v>
      </c>
      <c r="AJ877">
        <v>100</v>
      </c>
      <c r="AK877">
        <v>91</v>
      </c>
      <c r="AL877" s="1">
        <v>3.8236506981715999E-5</v>
      </c>
      <c r="AM877" s="1">
        <v>2.2879208789641701E-32</v>
      </c>
      <c r="AN877">
        <v>0.355739323</v>
      </c>
      <c r="AO877">
        <v>0</v>
      </c>
      <c r="AP877">
        <v>39</v>
      </c>
      <c r="AQ877">
        <v>1</v>
      </c>
      <c r="AR877">
        <v>1</v>
      </c>
      <c r="AS877">
        <v>7.2199999999999999E-3</v>
      </c>
      <c r="AT877">
        <v>6.5700000000000003E-3</v>
      </c>
      <c r="AU877">
        <v>2.359E-2</v>
      </c>
      <c r="AV877" t="s">
        <v>65</v>
      </c>
      <c r="AW877">
        <v>2.0889999999999999E-2</v>
      </c>
      <c r="AX877">
        <v>9.2399999999999999E-3</v>
      </c>
      <c r="AY877">
        <v>2.5000000000000001E-2</v>
      </c>
      <c r="AZ877" s="35">
        <v>1.7000000000000001E-4</v>
      </c>
      <c r="BA877" s="35">
        <v>1.4999999999999999E-4</v>
      </c>
      <c r="BB877">
        <v>4.0000000000000002E-4</v>
      </c>
      <c r="BC877">
        <v>1.2E-4</v>
      </c>
      <c r="BD877">
        <v>4.0000000000000002E-4</v>
      </c>
      <c r="BE877" t="s">
        <v>65</v>
      </c>
      <c r="BF877" t="s">
        <v>2962</v>
      </c>
    </row>
    <row r="878" spans="1:58" hidden="1" x14ac:dyDescent="0.25">
      <c r="A878">
        <v>1</v>
      </c>
      <c r="B878">
        <v>27709655</v>
      </c>
      <c r="C878" t="s">
        <v>70</v>
      </c>
      <c r="D878" t="s">
        <v>58</v>
      </c>
      <c r="E878" t="s">
        <v>46</v>
      </c>
      <c r="F878" t="s">
        <v>47</v>
      </c>
      <c r="G878" t="s">
        <v>48</v>
      </c>
      <c r="H878" t="s">
        <v>49</v>
      </c>
      <c r="T878" s="35"/>
      <c r="W878" s="23"/>
      <c r="X878" t="s">
        <v>71</v>
      </c>
      <c r="Y878" t="s">
        <v>51</v>
      </c>
      <c r="Z878" t="s">
        <v>72</v>
      </c>
      <c r="AA878">
        <v>546.07000000000005</v>
      </c>
      <c r="AB878" t="s">
        <v>53</v>
      </c>
      <c r="AC878" t="s">
        <v>73</v>
      </c>
      <c r="AF878" t="s">
        <v>55</v>
      </c>
      <c r="AG878">
        <v>0.997</v>
      </c>
      <c r="AH878">
        <v>0</v>
      </c>
      <c r="AI878">
        <v>1</v>
      </c>
      <c r="AJ878">
        <v>94.83</v>
      </c>
      <c r="AK878">
        <v>58</v>
      </c>
      <c r="AL878">
        <v>0.82282804572524804</v>
      </c>
      <c r="AM878">
        <v>3.3744865697066202E-2</v>
      </c>
      <c r="AN878">
        <v>0.17101928699999999</v>
      </c>
      <c r="AO878">
        <v>0</v>
      </c>
      <c r="AP878">
        <v>39</v>
      </c>
      <c r="AQ878">
        <v>1</v>
      </c>
      <c r="AR878">
        <v>1</v>
      </c>
      <c r="AS878">
        <v>1.07E-3</v>
      </c>
      <c r="AT878">
        <v>7.0099999999999997E-3</v>
      </c>
      <c r="AU878" t="s">
        <v>65</v>
      </c>
      <c r="AV878">
        <v>4.3819999999999998E-2</v>
      </c>
      <c r="AW878" t="s">
        <v>65</v>
      </c>
      <c r="AX878" t="s">
        <v>65</v>
      </c>
      <c r="AY878">
        <v>2.5000000000000001E-2</v>
      </c>
      <c r="AZ878" s="1">
        <v>1.34E-5</v>
      </c>
      <c r="BA878">
        <v>0</v>
      </c>
      <c r="BB878" t="s">
        <v>65</v>
      </c>
      <c r="BC878" t="s">
        <v>65</v>
      </c>
      <c r="BD878" t="s">
        <v>65</v>
      </c>
      <c r="BE878">
        <v>5.6999999999999998E-4</v>
      </c>
      <c r="BF878" t="s">
        <v>56</v>
      </c>
    </row>
    <row r="879" spans="1:58" hidden="1" x14ac:dyDescent="0.25">
      <c r="A879">
        <v>19</v>
      </c>
      <c r="B879">
        <v>7806310</v>
      </c>
      <c r="C879" t="s">
        <v>10921</v>
      </c>
      <c r="D879" t="s">
        <v>58</v>
      </c>
      <c r="E879" t="s">
        <v>10285</v>
      </c>
      <c r="F879" t="s">
        <v>97</v>
      </c>
      <c r="G879" t="s">
        <v>98</v>
      </c>
      <c r="H879" t="s">
        <v>76</v>
      </c>
      <c r="T879" s="35"/>
      <c r="W879" s="23"/>
      <c r="X879" t="s">
        <v>10922</v>
      </c>
      <c r="Y879" t="s">
        <v>78</v>
      </c>
      <c r="Z879" t="s">
        <v>72</v>
      </c>
      <c r="AA879">
        <v>389.08</v>
      </c>
      <c r="AB879" t="s">
        <v>100</v>
      </c>
      <c r="AC879" t="s">
        <v>55</v>
      </c>
      <c r="AF879" t="s">
        <v>55</v>
      </c>
      <c r="AG879">
        <v>0</v>
      </c>
      <c r="AH879">
        <v>0</v>
      </c>
      <c r="AI879">
        <v>0.67300000000000004</v>
      </c>
      <c r="AJ879" t="s">
        <v>55</v>
      </c>
      <c r="AK879" t="s">
        <v>55</v>
      </c>
      <c r="AL879" s="35">
        <v>0.29937792440536298</v>
      </c>
      <c r="AM879" s="1">
        <v>2.9562474671148901E-8</v>
      </c>
      <c r="AN879">
        <v>0.58055482300000005</v>
      </c>
      <c r="AO879">
        <v>0.60623190000000005</v>
      </c>
      <c r="AP879">
        <v>39</v>
      </c>
      <c r="AQ879">
        <v>1</v>
      </c>
      <c r="AR879">
        <v>1</v>
      </c>
      <c r="AS879" s="35" t="s">
        <v>65</v>
      </c>
      <c r="AT879" s="35" t="s">
        <v>65</v>
      </c>
      <c r="AU879" t="s">
        <v>65</v>
      </c>
      <c r="AV879" t="s">
        <v>65</v>
      </c>
      <c r="AW879" t="s">
        <v>65</v>
      </c>
      <c r="AX879" t="s">
        <v>65</v>
      </c>
      <c r="AY879">
        <v>2.5000000000000001E-2</v>
      </c>
      <c r="AZ879" s="35" t="s">
        <v>65</v>
      </c>
      <c r="BA879" s="35" t="s">
        <v>65</v>
      </c>
      <c r="BB879" t="s">
        <v>65</v>
      </c>
      <c r="BC879" t="s">
        <v>65</v>
      </c>
      <c r="BD879" t="s">
        <v>65</v>
      </c>
      <c r="BE879" t="s">
        <v>65</v>
      </c>
      <c r="BF879" t="s">
        <v>10287</v>
      </c>
    </row>
    <row r="880" spans="1:58" hidden="1" x14ac:dyDescent="0.25">
      <c r="A880">
        <v>19</v>
      </c>
      <c r="B880">
        <v>35836511</v>
      </c>
      <c r="C880" t="s">
        <v>5952</v>
      </c>
      <c r="D880" t="s">
        <v>5953</v>
      </c>
      <c r="E880" t="s">
        <v>5308</v>
      </c>
      <c r="F880" t="s">
        <v>47</v>
      </c>
      <c r="G880" t="s">
        <v>48</v>
      </c>
      <c r="H880" t="s">
        <v>49</v>
      </c>
      <c r="T880" s="35"/>
      <c r="W880" s="23"/>
      <c r="X880" t="s">
        <v>5954</v>
      </c>
      <c r="Y880" t="s">
        <v>72</v>
      </c>
      <c r="Z880" t="s">
        <v>78</v>
      </c>
      <c r="AA880">
        <v>457.08</v>
      </c>
      <c r="AB880" t="s">
        <v>53</v>
      </c>
      <c r="AC880" t="s">
        <v>5955</v>
      </c>
      <c r="AD880" t="s">
        <v>64</v>
      </c>
      <c r="AE880" t="s">
        <v>64</v>
      </c>
      <c r="AF880" t="s">
        <v>55</v>
      </c>
      <c r="AG880">
        <v>0.251</v>
      </c>
      <c r="AH880">
        <v>4.1909999999999998</v>
      </c>
      <c r="AI880">
        <v>0.998</v>
      </c>
      <c r="AJ880">
        <v>96.67</v>
      </c>
      <c r="AK880">
        <v>60</v>
      </c>
      <c r="AL880">
        <v>0.96913344334756402</v>
      </c>
      <c r="AM880">
        <v>3.08498751154716E-2</v>
      </c>
      <c r="AN880">
        <v>0.40194067700000002</v>
      </c>
      <c r="AO880">
        <v>0.54134680599999996</v>
      </c>
      <c r="AP880">
        <v>39</v>
      </c>
      <c r="AQ880">
        <v>1</v>
      </c>
      <c r="AR880">
        <v>1</v>
      </c>
      <c r="AS880">
        <v>4.9300000000000004E-3</v>
      </c>
      <c r="AT880">
        <v>7.8300000000000002E-3</v>
      </c>
      <c r="AU880">
        <v>2.359E-2</v>
      </c>
      <c r="AV880">
        <v>3.9809999999999998E-2</v>
      </c>
      <c r="AW880">
        <v>3.117E-2</v>
      </c>
      <c r="AX880">
        <v>1.839E-2</v>
      </c>
      <c r="AY880">
        <v>2.5000000000000001E-2</v>
      </c>
      <c r="AZ880">
        <v>1.2E-4</v>
      </c>
      <c r="BA880">
        <v>1.8000000000000001E-4</v>
      </c>
      <c r="BB880">
        <v>6.6E-4</v>
      </c>
      <c r="BC880">
        <v>3.5E-4</v>
      </c>
      <c r="BD880">
        <v>4.0000000000000002E-4</v>
      </c>
      <c r="BE880">
        <v>5.1000000000000004E-4</v>
      </c>
      <c r="BF880" t="s">
        <v>1640</v>
      </c>
    </row>
    <row r="881" spans="1:58" x14ac:dyDescent="0.25">
      <c r="A881">
        <v>5</v>
      </c>
      <c r="B881">
        <v>107716408</v>
      </c>
      <c r="C881" t="s">
        <v>6195</v>
      </c>
      <c r="D881" t="s">
        <v>58</v>
      </c>
      <c r="E881" t="s">
        <v>6034</v>
      </c>
      <c r="F881" t="s">
        <v>85</v>
      </c>
      <c r="G881" t="s">
        <v>98</v>
      </c>
      <c r="H881" t="s">
        <v>76</v>
      </c>
      <c r="I881" t="s">
        <v>14625</v>
      </c>
      <c r="T881" s="35"/>
      <c r="W881" s="23"/>
      <c r="X881" t="s">
        <v>1233</v>
      </c>
      <c r="Y881" t="s">
        <v>78</v>
      </c>
      <c r="Z881" t="s">
        <v>72</v>
      </c>
      <c r="AA881">
        <v>384.09</v>
      </c>
      <c r="AB881" t="s">
        <v>164</v>
      </c>
      <c r="AC881" t="s">
        <v>6196</v>
      </c>
      <c r="AD881" t="s">
        <v>150</v>
      </c>
      <c r="AE881" t="s">
        <v>150</v>
      </c>
      <c r="AF881" t="s">
        <v>55</v>
      </c>
      <c r="AG881">
        <v>0</v>
      </c>
      <c r="AH881">
        <v>5.2869999999999999</v>
      </c>
      <c r="AI881">
        <v>1</v>
      </c>
      <c r="AJ881">
        <v>98.55</v>
      </c>
      <c r="AK881">
        <v>69</v>
      </c>
      <c r="AL881">
        <v>2.2079036688071801E-2</v>
      </c>
      <c r="AM881" s="35">
        <v>0.97790047236105404</v>
      </c>
      <c r="AN881">
        <v>0.123165776</v>
      </c>
      <c r="AO881">
        <v>0.61156595599999997</v>
      </c>
      <c r="AP881">
        <v>37</v>
      </c>
      <c r="AQ881">
        <v>1</v>
      </c>
      <c r="AR881">
        <v>0.95</v>
      </c>
      <c r="AS881">
        <v>7.9399999999999991E-3</v>
      </c>
      <c r="AT881" t="s">
        <v>65</v>
      </c>
      <c r="AU881" t="s">
        <v>65</v>
      </c>
      <c r="AV881" t="s">
        <v>65</v>
      </c>
      <c r="AW881" t="s">
        <v>65</v>
      </c>
      <c r="AX881" t="s">
        <v>65</v>
      </c>
      <c r="AY881">
        <v>2.632E-2</v>
      </c>
      <c r="AZ881" s="47">
        <v>0</v>
      </c>
      <c r="BA881" s="47" t="s">
        <v>65</v>
      </c>
      <c r="BB881" t="s">
        <v>65</v>
      </c>
      <c r="BC881" t="s">
        <v>65</v>
      </c>
      <c r="BD881" t="s">
        <v>65</v>
      </c>
      <c r="BE881" t="s">
        <v>65</v>
      </c>
      <c r="BF881" t="s">
        <v>2962</v>
      </c>
    </row>
    <row r="882" spans="1:58" hidden="1" x14ac:dyDescent="0.25">
      <c r="A882">
        <v>19</v>
      </c>
      <c r="B882">
        <v>45910365</v>
      </c>
      <c r="C882" t="s">
        <v>8171</v>
      </c>
      <c r="D882" t="s">
        <v>8172</v>
      </c>
      <c r="E882" t="s">
        <v>7516</v>
      </c>
      <c r="F882" t="s">
        <v>47</v>
      </c>
      <c r="G882" t="s">
        <v>48</v>
      </c>
      <c r="H882" t="s">
        <v>76</v>
      </c>
      <c r="T882" s="35"/>
      <c r="W882" s="23"/>
      <c r="X882" t="s">
        <v>8173</v>
      </c>
      <c r="Y882" t="s">
        <v>51</v>
      </c>
      <c r="Z882" t="s">
        <v>78</v>
      </c>
      <c r="AA882">
        <v>654.07000000000005</v>
      </c>
      <c r="AB882" t="s">
        <v>53</v>
      </c>
      <c r="AC882" t="s">
        <v>8174</v>
      </c>
      <c r="AF882" t="s">
        <v>55</v>
      </c>
      <c r="AG882">
        <v>0.996</v>
      </c>
      <c r="AH882">
        <v>0</v>
      </c>
      <c r="AI882">
        <v>1</v>
      </c>
      <c r="AJ882">
        <v>84.62</v>
      </c>
      <c r="AK882">
        <v>65</v>
      </c>
      <c r="AL882">
        <v>0.45508427672295998</v>
      </c>
      <c r="AM882" s="1">
        <v>5.6887748815179899E-5</v>
      </c>
      <c r="AN882">
        <v>0.91644461300000002</v>
      </c>
      <c r="AO882">
        <v>0</v>
      </c>
      <c r="AP882">
        <v>39</v>
      </c>
      <c r="AQ882">
        <v>1</v>
      </c>
      <c r="AR882">
        <v>1</v>
      </c>
      <c r="AS882" s="35">
        <v>4.3520000000000003E-2</v>
      </c>
      <c r="AT882">
        <v>6.8419999999999995E-2</v>
      </c>
      <c r="AU882">
        <v>3.9010000000000003E-2</v>
      </c>
      <c r="AV882">
        <v>0.17491000000000001</v>
      </c>
      <c r="AW882">
        <v>0.10972999999999999</v>
      </c>
      <c r="AX882">
        <v>7.5920000000000001E-2</v>
      </c>
      <c r="AY882">
        <v>2.5000000000000001E-2</v>
      </c>
      <c r="AZ882" s="35">
        <v>1.1000000000000001E-3</v>
      </c>
      <c r="BA882" s="35">
        <v>1.7600000000000001E-3</v>
      </c>
      <c r="BB882">
        <v>2.7799999999999999E-3</v>
      </c>
      <c r="BC882">
        <v>1.8600000000000001E-3</v>
      </c>
      <c r="BD882">
        <v>8.0000000000000004E-4</v>
      </c>
      <c r="BE882">
        <v>4.2500000000000003E-3</v>
      </c>
      <c r="BF882" t="s">
        <v>7519</v>
      </c>
    </row>
    <row r="883" spans="1:58" hidden="1" x14ac:dyDescent="0.25">
      <c r="A883">
        <v>1</v>
      </c>
      <c r="B883">
        <v>160651021</v>
      </c>
      <c r="C883" t="s">
        <v>11753</v>
      </c>
      <c r="D883" t="s">
        <v>11754</v>
      </c>
      <c r="E883" t="s">
        <v>11689</v>
      </c>
      <c r="F883" t="s">
        <v>47</v>
      </c>
      <c r="G883" t="s">
        <v>48</v>
      </c>
      <c r="H883" t="s">
        <v>76</v>
      </c>
      <c r="T883" s="35"/>
      <c r="W883" s="23"/>
      <c r="X883" t="s">
        <v>11755</v>
      </c>
      <c r="Y883" t="s">
        <v>78</v>
      </c>
      <c r="Z883" t="s">
        <v>72</v>
      </c>
      <c r="AA883">
        <v>705.07</v>
      </c>
      <c r="AB883" t="s">
        <v>53</v>
      </c>
      <c r="AC883" t="s">
        <v>11756</v>
      </c>
      <c r="AD883" t="s">
        <v>64</v>
      </c>
      <c r="AE883" t="s">
        <v>64</v>
      </c>
      <c r="AF883" t="s">
        <v>55</v>
      </c>
      <c r="AG883">
        <v>1</v>
      </c>
      <c r="AH883">
        <v>0</v>
      </c>
      <c r="AI883">
        <v>0</v>
      </c>
      <c r="AJ883">
        <v>75.930000000000007</v>
      </c>
      <c r="AK883">
        <v>54</v>
      </c>
      <c r="AL883">
        <v>0.429957241570745</v>
      </c>
      <c r="AM883" s="35">
        <v>1.52358839925206E-4</v>
      </c>
      <c r="AN883">
        <v>0.75002737600000002</v>
      </c>
      <c r="AO883">
        <v>0</v>
      </c>
      <c r="AP883">
        <v>39</v>
      </c>
      <c r="AQ883">
        <v>1</v>
      </c>
      <c r="AR883">
        <v>1</v>
      </c>
      <c r="AS883" s="35">
        <v>3.687E-2</v>
      </c>
      <c r="AT883" s="35">
        <v>5.2540000000000003E-2</v>
      </c>
      <c r="AU883">
        <v>4.6629999999999998E-2</v>
      </c>
      <c r="AV883">
        <v>4.0090000000000001E-2</v>
      </c>
      <c r="AW883">
        <v>0.10026</v>
      </c>
      <c r="AX883">
        <v>9.2950000000000005E-2</v>
      </c>
      <c r="AY883">
        <v>2.5000000000000001E-2</v>
      </c>
      <c r="AZ883" s="35">
        <v>9.3000000000000005E-4</v>
      </c>
      <c r="BA883">
        <v>1.33E-3</v>
      </c>
      <c r="BB883">
        <v>2.5100000000000001E-3</v>
      </c>
      <c r="BC883">
        <v>2.33E-3</v>
      </c>
      <c r="BD883">
        <v>1E-3</v>
      </c>
      <c r="BE883">
        <v>5.1999999999999995E-4</v>
      </c>
      <c r="BF883" t="s">
        <v>4038</v>
      </c>
    </row>
    <row r="884" spans="1:58" hidden="1" x14ac:dyDescent="0.25">
      <c r="A884">
        <v>3</v>
      </c>
      <c r="B884">
        <v>119255998</v>
      </c>
      <c r="C884" t="s">
        <v>1155</v>
      </c>
      <c r="D884" t="s">
        <v>1156</v>
      </c>
      <c r="E884" t="s">
        <v>984</v>
      </c>
      <c r="F884" t="s">
        <v>47</v>
      </c>
      <c r="G884" t="s">
        <v>48</v>
      </c>
      <c r="H884" t="s">
        <v>49</v>
      </c>
      <c r="T884" s="35"/>
      <c r="W884" s="23"/>
      <c r="X884" t="s">
        <v>1157</v>
      </c>
      <c r="Y884" t="s">
        <v>72</v>
      </c>
      <c r="Z884" t="s">
        <v>52</v>
      </c>
      <c r="AA884">
        <v>1366.07</v>
      </c>
      <c r="AB884" t="s">
        <v>53</v>
      </c>
      <c r="AC884" t="s">
        <v>1158</v>
      </c>
      <c r="AD884" t="s">
        <v>64</v>
      </c>
      <c r="AE884" t="s">
        <v>64</v>
      </c>
      <c r="AF884" t="s">
        <v>55</v>
      </c>
      <c r="AG884">
        <v>1</v>
      </c>
      <c r="AH884">
        <v>0</v>
      </c>
      <c r="AI884">
        <v>0</v>
      </c>
      <c r="AJ884">
        <v>89.83</v>
      </c>
      <c r="AK884">
        <v>59</v>
      </c>
      <c r="AL884">
        <v>0.71702587034010701</v>
      </c>
      <c r="AM884">
        <v>0.25522458111488999</v>
      </c>
      <c r="AN884">
        <v>0.55353132900000002</v>
      </c>
      <c r="AO884">
        <v>0</v>
      </c>
      <c r="AP884">
        <v>39</v>
      </c>
      <c r="AQ884">
        <v>1</v>
      </c>
      <c r="AR884">
        <v>1</v>
      </c>
      <c r="AS884">
        <v>1.0489999999999999E-2</v>
      </c>
      <c r="AT884">
        <v>1.7829999999999999E-2</v>
      </c>
      <c r="AU884">
        <v>3.1329999999999997E-2</v>
      </c>
      <c r="AV884">
        <v>7.8450000000000006E-2</v>
      </c>
      <c r="AW884" t="s">
        <v>65</v>
      </c>
      <c r="AX884" t="s">
        <v>65</v>
      </c>
      <c r="AY884">
        <v>2.5000000000000001E-2</v>
      </c>
      <c r="AZ884" s="35">
        <v>2.5999999999999998E-4</v>
      </c>
      <c r="BA884">
        <v>4.2999999999999999E-4</v>
      </c>
      <c r="BB884" t="s">
        <v>65</v>
      </c>
      <c r="BC884" t="s">
        <v>65</v>
      </c>
      <c r="BD884">
        <v>5.9999999999999995E-4</v>
      </c>
      <c r="BE884">
        <v>1.5499999999999999E-3</v>
      </c>
      <c r="BF884" t="s">
        <v>986</v>
      </c>
    </row>
    <row r="885" spans="1:58" hidden="1" x14ac:dyDescent="0.25">
      <c r="A885">
        <v>12</v>
      </c>
      <c r="B885">
        <v>6334668</v>
      </c>
      <c r="C885" t="s">
        <v>10712</v>
      </c>
      <c r="D885" t="s">
        <v>58</v>
      </c>
      <c r="E885" t="s">
        <v>10285</v>
      </c>
      <c r="F885" t="s">
        <v>85</v>
      </c>
      <c r="G885" t="s">
        <v>48</v>
      </c>
      <c r="H885" t="s">
        <v>49</v>
      </c>
      <c r="T885" s="35"/>
      <c r="W885" s="23"/>
      <c r="X885" t="s">
        <v>10713</v>
      </c>
      <c r="Y885" t="s">
        <v>72</v>
      </c>
      <c r="Z885" t="s">
        <v>78</v>
      </c>
      <c r="AA885">
        <v>674.07</v>
      </c>
      <c r="AB885" t="s">
        <v>53</v>
      </c>
      <c r="AC885" t="s">
        <v>10714</v>
      </c>
      <c r="AD885" t="s">
        <v>150</v>
      </c>
      <c r="AE885" t="s">
        <v>150</v>
      </c>
      <c r="AF885" t="s">
        <v>55</v>
      </c>
      <c r="AG885">
        <v>0.17</v>
      </c>
      <c r="AH885">
        <v>5.4210000000000003</v>
      </c>
      <c r="AI885">
        <v>0.999</v>
      </c>
      <c r="AJ885">
        <v>81.16</v>
      </c>
      <c r="AK885">
        <v>69</v>
      </c>
      <c r="AL885">
        <v>0.83448957507597599</v>
      </c>
      <c r="AM885" s="35">
        <v>0.147688594875406</v>
      </c>
      <c r="AN885">
        <v>0.448196235</v>
      </c>
      <c r="AO885">
        <v>0.65877997300000002</v>
      </c>
      <c r="AP885">
        <v>39</v>
      </c>
      <c r="AQ885">
        <v>1</v>
      </c>
      <c r="AR885">
        <v>1</v>
      </c>
      <c r="AS885">
        <v>3.3E-4</v>
      </c>
      <c r="AT885" t="s">
        <v>65</v>
      </c>
      <c r="AU885" t="s">
        <v>65</v>
      </c>
      <c r="AV885" t="s">
        <v>65</v>
      </c>
      <c r="AW885" t="s">
        <v>65</v>
      </c>
      <c r="AX885" t="s">
        <v>65</v>
      </c>
      <c r="AY885">
        <v>2.5000000000000001E-2</v>
      </c>
      <c r="AZ885" s="35">
        <v>0</v>
      </c>
      <c r="BA885" t="s">
        <v>65</v>
      </c>
      <c r="BB885" t="s">
        <v>65</v>
      </c>
      <c r="BC885" t="s">
        <v>65</v>
      </c>
      <c r="BD885" t="s">
        <v>65</v>
      </c>
      <c r="BE885" t="s">
        <v>65</v>
      </c>
      <c r="BF885" t="s">
        <v>10287</v>
      </c>
    </row>
    <row r="886" spans="1:58" hidden="1" x14ac:dyDescent="0.25">
      <c r="A886">
        <v>20</v>
      </c>
      <c r="B886">
        <v>23066480</v>
      </c>
      <c r="C886" t="s">
        <v>7451</v>
      </c>
      <c r="D886" t="s">
        <v>58</v>
      </c>
      <c r="E886" t="s">
        <v>6672</v>
      </c>
      <c r="F886" t="s">
        <v>47</v>
      </c>
      <c r="G886" t="s">
        <v>48</v>
      </c>
      <c r="H886" t="s">
        <v>103</v>
      </c>
      <c r="T886" s="35"/>
      <c r="W886" s="23"/>
      <c r="X886" t="s">
        <v>7452</v>
      </c>
      <c r="Y886" t="s">
        <v>72</v>
      </c>
      <c r="Z886" t="s">
        <v>51</v>
      </c>
      <c r="AA886">
        <v>66.040000000000006</v>
      </c>
      <c r="AB886" t="s">
        <v>53</v>
      </c>
      <c r="AC886" t="s">
        <v>7453</v>
      </c>
      <c r="AF886" t="s">
        <v>55</v>
      </c>
      <c r="AG886">
        <v>0.96799999999999997</v>
      </c>
      <c r="AH886">
        <v>0</v>
      </c>
      <c r="AI886">
        <v>0.73299999999999998</v>
      </c>
      <c r="AJ886">
        <v>67.09</v>
      </c>
      <c r="AK886">
        <v>79</v>
      </c>
      <c r="AL886">
        <v>7.5948415682873902E-2</v>
      </c>
      <c r="AM886" s="1">
        <v>7.8190216913114604E-10</v>
      </c>
      <c r="AN886">
        <v>0.72943451599999998</v>
      </c>
      <c r="AO886">
        <v>0.52134214499999998</v>
      </c>
      <c r="AP886">
        <v>1</v>
      </c>
      <c r="AQ886">
        <v>1</v>
      </c>
      <c r="AR886">
        <v>0.05</v>
      </c>
      <c r="AS886" s="35">
        <v>2.33E-3</v>
      </c>
      <c r="AT886" s="35">
        <v>6.0800000000000003E-3</v>
      </c>
      <c r="AU886" t="s">
        <v>65</v>
      </c>
      <c r="AV886" t="s">
        <v>65</v>
      </c>
      <c r="AW886" s="35" t="s">
        <v>65</v>
      </c>
      <c r="AX886" t="s">
        <v>65</v>
      </c>
      <c r="AY886">
        <v>0.5</v>
      </c>
      <c r="AZ886" s="35">
        <v>1.16E-3</v>
      </c>
      <c r="BA886" s="35">
        <v>3.0200000000000001E-3</v>
      </c>
      <c r="BB886" t="s">
        <v>65</v>
      </c>
      <c r="BC886" t="s">
        <v>65</v>
      </c>
      <c r="BD886" t="s">
        <v>65</v>
      </c>
      <c r="BE886" t="s">
        <v>65</v>
      </c>
      <c r="BF886" t="s">
        <v>6675</v>
      </c>
    </row>
    <row r="887" spans="1:58" hidden="1" x14ac:dyDescent="0.25">
      <c r="A887">
        <v>20</v>
      </c>
      <c r="B887">
        <v>23065128</v>
      </c>
      <c r="C887" t="s">
        <v>8878</v>
      </c>
      <c r="D887" t="s">
        <v>58</v>
      </c>
      <c r="E887" t="s">
        <v>8238</v>
      </c>
      <c r="F887" t="s">
        <v>97</v>
      </c>
      <c r="G887" t="s">
        <v>48</v>
      </c>
      <c r="H887" t="s">
        <v>49</v>
      </c>
      <c r="T887" s="35"/>
      <c r="W887" s="23"/>
      <c r="X887" t="s">
        <v>7452</v>
      </c>
      <c r="Y887" t="s">
        <v>51</v>
      </c>
      <c r="Z887" t="s">
        <v>52</v>
      </c>
      <c r="AA887">
        <v>501.07</v>
      </c>
      <c r="AB887" t="s">
        <v>53</v>
      </c>
      <c r="AC887" t="s">
        <v>8879</v>
      </c>
      <c r="AF887" t="s">
        <v>55</v>
      </c>
      <c r="AG887">
        <v>0.48699999999999999</v>
      </c>
      <c r="AH887">
        <v>0</v>
      </c>
      <c r="AI887">
        <v>0</v>
      </c>
      <c r="AJ887">
        <v>50</v>
      </c>
      <c r="AK887">
        <v>58</v>
      </c>
      <c r="AL887" s="35">
        <v>7.5948415682873902E-2</v>
      </c>
      <c r="AM887" s="1">
        <v>7.8190216913114604E-10</v>
      </c>
      <c r="AN887">
        <v>0.72943451599999998</v>
      </c>
      <c r="AO887">
        <v>0.52134214499999998</v>
      </c>
      <c r="AP887">
        <v>39</v>
      </c>
      <c r="AQ887">
        <v>1</v>
      </c>
      <c r="AR887">
        <v>1</v>
      </c>
      <c r="AS887">
        <v>3.3E-4</v>
      </c>
      <c r="AT887" t="s">
        <v>65</v>
      </c>
      <c r="AU887" t="s">
        <v>65</v>
      </c>
      <c r="AV887" t="s">
        <v>65</v>
      </c>
      <c r="AW887" t="s">
        <v>65</v>
      </c>
      <c r="AX887" t="s">
        <v>65</v>
      </c>
      <c r="AY887">
        <v>2.5000000000000001E-2</v>
      </c>
      <c r="AZ887" s="35">
        <v>0</v>
      </c>
      <c r="BA887" t="s">
        <v>65</v>
      </c>
      <c r="BB887" t="s">
        <v>65</v>
      </c>
      <c r="BC887" t="s">
        <v>65</v>
      </c>
      <c r="BD887" t="s">
        <v>65</v>
      </c>
      <c r="BE887" t="s">
        <v>65</v>
      </c>
      <c r="BF887" t="s">
        <v>8241</v>
      </c>
    </row>
    <row r="888" spans="1:58" x14ac:dyDescent="0.25">
      <c r="A888">
        <v>15</v>
      </c>
      <c r="B888">
        <v>41991063</v>
      </c>
      <c r="C888" t="s">
        <v>11504</v>
      </c>
      <c r="D888" t="s">
        <v>11505</v>
      </c>
      <c r="E888" t="s">
        <v>11009</v>
      </c>
      <c r="F888" t="s">
        <v>47</v>
      </c>
      <c r="G888" t="s">
        <v>48</v>
      </c>
      <c r="H888" t="s">
        <v>76</v>
      </c>
      <c r="I888" t="s">
        <v>14625</v>
      </c>
      <c r="O888">
        <v>1</v>
      </c>
      <c r="R888">
        <v>1</v>
      </c>
      <c r="T888" s="35"/>
      <c r="W888" s="23"/>
      <c r="X888" t="s">
        <v>11506</v>
      </c>
      <c r="Y888" t="s">
        <v>72</v>
      </c>
      <c r="Z888" t="s">
        <v>52</v>
      </c>
      <c r="AA888">
        <v>385.66</v>
      </c>
      <c r="AB888" t="s">
        <v>53</v>
      </c>
      <c r="AC888" t="s">
        <v>11507</v>
      </c>
      <c r="AD888" t="s">
        <v>175</v>
      </c>
      <c r="AE888" t="s">
        <v>175</v>
      </c>
      <c r="AF888" t="s">
        <v>55</v>
      </c>
      <c r="AG888">
        <v>0.997</v>
      </c>
      <c r="AH888">
        <v>0</v>
      </c>
      <c r="AI888">
        <v>1</v>
      </c>
      <c r="AJ888">
        <v>98.75</v>
      </c>
      <c r="AK888">
        <v>80</v>
      </c>
      <c r="AL888" s="1">
        <v>3.5312154510425099E-10</v>
      </c>
      <c r="AM888" s="47">
        <v>0.99999999964687802</v>
      </c>
      <c r="AN888">
        <v>0.80134645100000002</v>
      </c>
      <c r="AO888">
        <v>0.59261677800000001</v>
      </c>
      <c r="AP888">
        <v>35</v>
      </c>
      <c r="AQ888">
        <v>1</v>
      </c>
      <c r="AR888">
        <v>0.9</v>
      </c>
      <c r="AS888">
        <v>3.2599999999999999E-3</v>
      </c>
      <c r="AT888">
        <v>1.172E-2</v>
      </c>
      <c r="AU888">
        <v>1.422E-2</v>
      </c>
      <c r="AV888">
        <v>1.7979999999999999E-2</v>
      </c>
      <c r="AW888">
        <v>2.81E-2</v>
      </c>
      <c r="AX888">
        <v>1.439E-2</v>
      </c>
      <c r="AY888">
        <v>2.7779999999999999E-2</v>
      </c>
      <c r="AZ888" s="1">
        <v>7.5500000000000006E-5</v>
      </c>
      <c r="BA888" s="47">
        <v>2.2000000000000001E-4</v>
      </c>
      <c r="BB888">
        <v>6.6E-4</v>
      </c>
      <c r="BC888">
        <v>2.7E-4</v>
      </c>
      <c r="BD888">
        <v>2.0000000000000001E-4</v>
      </c>
      <c r="BE888">
        <v>0</v>
      </c>
      <c r="BF888" t="s">
        <v>1560</v>
      </c>
    </row>
    <row r="889" spans="1:58" hidden="1" x14ac:dyDescent="0.25">
      <c r="A889">
        <v>19</v>
      </c>
      <c r="B889">
        <v>14492153</v>
      </c>
      <c r="C889" t="s">
        <v>7407</v>
      </c>
      <c r="D889" t="s">
        <v>58</v>
      </c>
      <c r="E889" t="s">
        <v>6672</v>
      </c>
      <c r="F889" t="s">
        <v>97</v>
      </c>
      <c r="G889" t="s">
        <v>98</v>
      </c>
      <c r="H889" t="s">
        <v>76</v>
      </c>
      <c r="T889" s="35"/>
      <c r="W889" s="23"/>
      <c r="X889" t="s">
        <v>7408</v>
      </c>
      <c r="Y889" t="s">
        <v>52</v>
      </c>
      <c r="Z889" t="s">
        <v>51</v>
      </c>
      <c r="AA889">
        <v>388.07</v>
      </c>
      <c r="AB889" t="s">
        <v>150</v>
      </c>
      <c r="AC889" t="s">
        <v>55</v>
      </c>
      <c r="AD889" t="s">
        <v>64</v>
      </c>
      <c r="AE889" t="s">
        <v>64</v>
      </c>
      <c r="AF889" t="s">
        <v>55</v>
      </c>
      <c r="AG889">
        <v>0</v>
      </c>
      <c r="AH889">
        <v>0</v>
      </c>
      <c r="AI889">
        <v>1</v>
      </c>
      <c r="AJ889" t="s">
        <v>55</v>
      </c>
      <c r="AK889" t="s">
        <v>55</v>
      </c>
      <c r="AL889" s="35">
        <v>0.54227586391845795</v>
      </c>
      <c r="AM889" s="35">
        <v>0.45771395273313398</v>
      </c>
      <c r="AN889">
        <v>0.606452824</v>
      </c>
      <c r="AO889">
        <v>0</v>
      </c>
      <c r="AP889">
        <v>39</v>
      </c>
      <c r="AQ889">
        <v>1</v>
      </c>
      <c r="AR889">
        <v>1</v>
      </c>
      <c r="AS889" t="s">
        <v>65</v>
      </c>
      <c r="AT889" t="s">
        <v>65</v>
      </c>
      <c r="AU889" t="s">
        <v>65</v>
      </c>
      <c r="AV889" t="s">
        <v>65</v>
      </c>
      <c r="AW889" t="s">
        <v>65</v>
      </c>
      <c r="AX889" t="s">
        <v>65</v>
      </c>
      <c r="AY889">
        <v>2.5000000000000001E-2</v>
      </c>
      <c r="AZ889" t="s">
        <v>65</v>
      </c>
      <c r="BA889" t="s">
        <v>65</v>
      </c>
      <c r="BB889" t="s">
        <v>65</v>
      </c>
      <c r="BC889" t="s">
        <v>65</v>
      </c>
      <c r="BD889" t="s">
        <v>65</v>
      </c>
      <c r="BE889" t="s">
        <v>65</v>
      </c>
      <c r="BF889" t="s">
        <v>6675</v>
      </c>
    </row>
    <row r="890" spans="1:58" hidden="1" x14ac:dyDescent="0.25">
      <c r="A890">
        <v>3</v>
      </c>
      <c r="B890">
        <v>48199866</v>
      </c>
      <c r="C890" t="s">
        <v>14021</v>
      </c>
      <c r="D890" t="s">
        <v>58</v>
      </c>
      <c r="E890" t="s">
        <v>13822</v>
      </c>
      <c r="F890" t="s">
        <v>97</v>
      </c>
      <c r="G890" t="s">
        <v>98</v>
      </c>
      <c r="H890" t="s">
        <v>76</v>
      </c>
      <c r="T890" s="35"/>
      <c r="W890" s="23"/>
      <c r="X890" t="s">
        <v>14022</v>
      </c>
      <c r="Y890" t="s">
        <v>72</v>
      </c>
      <c r="Z890" t="s">
        <v>52</v>
      </c>
      <c r="AA890">
        <v>54.31</v>
      </c>
      <c r="AB890" t="s">
        <v>100</v>
      </c>
      <c r="AC890" t="s">
        <v>55</v>
      </c>
      <c r="AF890" t="s">
        <v>55</v>
      </c>
      <c r="AG890">
        <v>0</v>
      </c>
      <c r="AH890">
        <v>0</v>
      </c>
      <c r="AI890">
        <v>0.56399999999999995</v>
      </c>
      <c r="AJ890" t="s">
        <v>55</v>
      </c>
      <c r="AK890" t="s">
        <v>55</v>
      </c>
      <c r="AL890">
        <v>2.03012734465495E-2</v>
      </c>
      <c r="AM890">
        <v>0.97969804453375497</v>
      </c>
      <c r="AN890">
        <v>0.99295380099999997</v>
      </c>
      <c r="AO890">
        <v>0.62821970400000005</v>
      </c>
      <c r="AP890">
        <v>23</v>
      </c>
      <c r="AQ890">
        <v>1</v>
      </c>
      <c r="AR890">
        <v>0.6</v>
      </c>
      <c r="AS890" s="35" t="s">
        <v>65</v>
      </c>
      <c r="AT890" s="35" t="s">
        <v>65</v>
      </c>
      <c r="AU890" t="s">
        <v>65</v>
      </c>
      <c r="AV890" t="s">
        <v>65</v>
      </c>
      <c r="AW890" t="s">
        <v>65</v>
      </c>
      <c r="AX890" s="35" t="s">
        <v>65</v>
      </c>
      <c r="AY890">
        <v>4.1669999999999999E-2</v>
      </c>
      <c r="AZ890" s="35" t="s">
        <v>65</v>
      </c>
      <c r="BA890" s="35" t="s">
        <v>65</v>
      </c>
      <c r="BB890" t="s">
        <v>65</v>
      </c>
      <c r="BC890" t="s">
        <v>65</v>
      </c>
      <c r="BD890" t="s">
        <v>65</v>
      </c>
      <c r="BE890" t="s">
        <v>65</v>
      </c>
      <c r="BF890" t="s">
        <v>13824</v>
      </c>
    </row>
    <row r="891" spans="1:58" hidden="1" x14ac:dyDescent="0.25">
      <c r="A891">
        <v>3</v>
      </c>
      <c r="B891">
        <v>48199867</v>
      </c>
      <c r="C891" t="s">
        <v>14023</v>
      </c>
      <c r="D891" t="s">
        <v>58</v>
      </c>
      <c r="E891" t="s">
        <v>13822</v>
      </c>
      <c r="F891" t="s">
        <v>97</v>
      </c>
      <c r="G891" t="s">
        <v>98</v>
      </c>
      <c r="H891" t="s">
        <v>76</v>
      </c>
      <c r="T891" s="35"/>
      <c r="W891" s="23"/>
      <c r="X891" t="s">
        <v>14022</v>
      </c>
      <c r="Y891" t="s">
        <v>72</v>
      </c>
      <c r="Z891" t="s">
        <v>52</v>
      </c>
      <c r="AA891">
        <v>54.75</v>
      </c>
      <c r="AB891" t="s">
        <v>100</v>
      </c>
      <c r="AC891" t="s">
        <v>55</v>
      </c>
      <c r="AF891" t="s">
        <v>55</v>
      </c>
      <c r="AG891">
        <v>0</v>
      </c>
      <c r="AH891">
        <v>0</v>
      </c>
      <c r="AI891">
        <v>0.58399999999999996</v>
      </c>
      <c r="AJ891" t="s">
        <v>55</v>
      </c>
      <c r="AK891" t="s">
        <v>55</v>
      </c>
      <c r="AL891">
        <v>2.03012734465495E-2</v>
      </c>
      <c r="AM891">
        <v>0.97969804453375497</v>
      </c>
      <c r="AN891">
        <v>0.99295380099999997</v>
      </c>
      <c r="AO891">
        <v>0.62821970400000005</v>
      </c>
      <c r="AP891">
        <v>15</v>
      </c>
      <c r="AQ891">
        <v>1</v>
      </c>
      <c r="AR891">
        <v>0.4</v>
      </c>
      <c r="AS891" t="s">
        <v>65</v>
      </c>
      <c r="AT891" t="s">
        <v>65</v>
      </c>
      <c r="AU891" t="s">
        <v>65</v>
      </c>
      <c r="AV891" t="s">
        <v>65</v>
      </c>
      <c r="AW891" t="s">
        <v>65</v>
      </c>
      <c r="AX891" t="s">
        <v>65</v>
      </c>
      <c r="AY891">
        <v>6.25E-2</v>
      </c>
      <c r="AZ891" t="s">
        <v>65</v>
      </c>
      <c r="BA891" t="s">
        <v>65</v>
      </c>
      <c r="BB891" t="s">
        <v>65</v>
      </c>
      <c r="BC891" t="s">
        <v>65</v>
      </c>
      <c r="BD891" t="s">
        <v>65</v>
      </c>
      <c r="BE891" t="s">
        <v>65</v>
      </c>
      <c r="BF891" t="s">
        <v>13824</v>
      </c>
    </row>
    <row r="892" spans="1:58" x14ac:dyDescent="0.25">
      <c r="A892">
        <v>14</v>
      </c>
      <c r="B892">
        <v>81727109</v>
      </c>
      <c r="C892" t="s">
        <v>1511</v>
      </c>
      <c r="D892" t="s">
        <v>58</v>
      </c>
      <c r="E892" t="s">
        <v>984</v>
      </c>
      <c r="F892" t="s">
        <v>85</v>
      </c>
      <c r="G892" t="s">
        <v>98</v>
      </c>
      <c r="H892" t="s">
        <v>76</v>
      </c>
      <c r="I892" t="s">
        <v>14625</v>
      </c>
      <c r="O892">
        <v>1</v>
      </c>
      <c r="R892">
        <v>1</v>
      </c>
      <c r="T892" s="35"/>
      <c r="W892" s="23"/>
      <c r="X892" t="s">
        <v>1512</v>
      </c>
      <c r="Y892" t="s">
        <v>51</v>
      </c>
      <c r="Z892" t="s">
        <v>52</v>
      </c>
      <c r="AA892">
        <v>387.11</v>
      </c>
      <c r="AB892" t="s">
        <v>100</v>
      </c>
      <c r="AC892" t="s">
        <v>55</v>
      </c>
      <c r="AF892" t="s">
        <v>55</v>
      </c>
      <c r="AG892">
        <v>0</v>
      </c>
      <c r="AH892">
        <v>4.3769999999999998</v>
      </c>
      <c r="AI892">
        <v>1</v>
      </c>
      <c r="AJ892" t="s">
        <v>55</v>
      </c>
      <c r="AK892" t="s">
        <v>55</v>
      </c>
      <c r="AL892">
        <v>0.431158214914317</v>
      </c>
      <c r="AM892">
        <v>0.568326467737997</v>
      </c>
      <c r="AN892">
        <v>0.48767246199999997</v>
      </c>
      <c r="AO892">
        <v>0.51385010900000005</v>
      </c>
      <c r="AP892">
        <v>37</v>
      </c>
      <c r="AQ892">
        <v>1</v>
      </c>
      <c r="AR892">
        <v>0.95</v>
      </c>
      <c r="AS892" t="s">
        <v>65</v>
      </c>
      <c r="AT892" t="s">
        <v>65</v>
      </c>
      <c r="AU892" t="s">
        <v>65</v>
      </c>
      <c r="AV892" t="s">
        <v>65</v>
      </c>
      <c r="AW892" t="s">
        <v>65</v>
      </c>
      <c r="AX892" t="s">
        <v>65</v>
      </c>
      <c r="AY892">
        <v>2.632E-2</v>
      </c>
      <c r="AZ892" s="47" t="s">
        <v>65</v>
      </c>
      <c r="BA892" t="s">
        <v>65</v>
      </c>
      <c r="BB892" t="s">
        <v>65</v>
      </c>
      <c r="BC892" t="s">
        <v>65</v>
      </c>
      <c r="BD892" t="s">
        <v>65</v>
      </c>
      <c r="BE892" t="s">
        <v>65</v>
      </c>
      <c r="BF892" t="s">
        <v>986</v>
      </c>
    </row>
    <row r="893" spans="1:58" hidden="1" x14ac:dyDescent="0.25">
      <c r="A893">
        <v>14</v>
      </c>
      <c r="B893">
        <v>103440442</v>
      </c>
      <c r="C893" t="s">
        <v>3117</v>
      </c>
      <c r="D893" t="s">
        <v>3118</v>
      </c>
      <c r="E893" t="s">
        <v>2537</v>
      </c>
      <c r="F893" t="s">
        <v>47</v>
      </c>
      <c r="G893" t="s">
        <v>48</v>
      </c>
      <c r="H893" t="s">
        <v>76</v>
      </c>
      <c r="T893" s="35"/>
      <c r="W893" s="23"/>
      <c r="X893" t="s">
        <v>3119</v>
      </c>
      <c r="Y893" t="s">
        <v>78</v>
      </c>
      <c r="Z893" t="s">
        <v>72</v>
      </c>
      <c r="AA893">
        <v>559.07000000000005</v>
      </c>
      <c r="AB893" t="s">
        <v>53</v>
      </c>
      <c r="AC893" t="s">
        <v>3120</v>
      </c>
      <c r="AF893" t="s">
        <v>55</v>
      </c>
      <c r="AG893">
        <v>0.997</v>
      </c>
      <c r="AH893">
        <v>0</v>
      </c>
      <c r="AI893">
        <v>0.998</v>
      </c>
      <c r="AJ893">
        <v>96.81</v>
      </c>
      <c r="AK893">
        <v>94</v>
      </c>
      <c r="AL893" s="1">
        <v>3.6962447493776199E-10</v>
      </c>
      <c r="AM893">
        <v>0.999999999630375</v>
      </c>
      <c r="AN893">
        <v>0.43651694299999999</v>
      </c>
      <c r="AO893">
        <v>0.62498657700000004</v>
      </c>
      <c r="AP893">
        <v>39</v>
      </c>
      <c r="AQ893">
        <v>1</v>
      </c>
      <c r="AR893">
        <v>1</v>
      </c>
      <c r="AS893">
        <v>4.2700000000000004E-3</v>
      </c>
      <c r="AT893">
        <v>3.5899999999999999E-3</v>
      </c>
      <c r="AU893">
        <v>1.5789999999999998E-2</v>
      </c>
      <c r="AV893" t="s">
        <v>65</v>
      </c>
      <c r="AW893" t="s">
        <v>65</v>
      </c>
      <c r="AX893" t="s">
        <v>65</v>
      </c>
      <c r="AY893">
        <v>2.5000000000000001E-2</v>
      </c>
      <c r="AZ893" s="1">
        <v>9.8800000000000003E-5</v>
      </c>
      <c r="BA893" s="1">
        <v>7.4999999999999993E-5</v>
      </c>
      <c r="BB893" t="s">
        <v>65</v>
      </c>
      <c r="BC893" t="s">
        <v>65</v>
      </c>
      <c r="BD893">
        <v>2.0000000000000001E-4</v>
      </c>
      <c r="BE893" t="s">
        <v>65</v>
      </c>
      <c r="BF893" t="s">
        <v>2548</v>
      </c>
    </row>
    <row r="894" spans="1:58" hidden="1" x14ac:dyDescent="0.25">
      <c r="A894">
        <v>22</v>
      </c>
      <c r="B894">
        <v>37962363</v>
      </c>
      <c r="C894" t="s">
        <v>3366</v>
      </c>
      <c r="D894" t="s">
        <v>3367</v>
      </c>
      <c r="E894" t="s">
        <v>2537</v>
      </c>
      <c r="F894" t="s">
        <v>47</v>
      </c>
      <c r="G894" t="s">
        <v>48</v>
      </c>
      <c r="H894" t="s">
        <v>49</v>
      </c>
      <c r="T894" s="35"/>
      <c r="W894" s="23"/>
      <c r="X894" t="s">
        <v>3368</v>
      </c>
      <c r="Y894" t="s">
        <v>78</v>
      </c>
      <c r="Z894" t="s">
        <v>72</v>
      </c>
      <c r="AA894">
        <v>557.29</v>
      </c>
      <c r="AB894" t="s">
        <v>53</v>
      </c>
      <c r="AC894" t="s">
        <v>3369</v>
      </c>
      <c r="AF894" t="s">
        <v>55</v>
      </c>
      <c r="AG894">
        <v>0.998</v>
      </c>
      <c r="AH894">
        <v>0</v>
      </c>
      <c r="AI894">
        <v>0</v>
      </c>
      <c r="AJ894">
        <v>79.45</v>
      </c>
      <c r="AK894">
        <v>73</v>
      </c>
      <c r="AL894">
        <v>0.19779598237127799</v>
      </c>
      <c r="AM894" s="1">
        <v>1.05708648523099E-5</v>
      </c>
      <c r="AN894">
        <v>0.43304987099999998</v>
      </c>
      <c r="AO894">
        <v>0</v>
      </c>
      <c r="AP894">
        <v>38</v>
      </c>
      <c r="AQ894">
        <v>2</v>
      </c>
      <c r="AR894">
        <v>1</v>
      </c>
      <c r="AS894" s="1">
        <v>5.9399999999999999E-6</v>
      </c>
      <c r="AT894">
        <v>3.2000000000000003E-4</v>
      </c>
      <c r="AU894">
        <v>1.8000000000000001E-4</v>
      </c>
      <c r="AV894" t="s">
        <v>65</v>
      </c>
      <c r="AW894" s="1">
        <v>8.0699999999999996E-5</v>
      </c>
      <c r="AX894">
        <v>2.1000000000000001E-4</v>
      </c>
      <c r="AY894">
        <v>0.05</v>
      </c>
      <c r="AZ894" s="1">
        <v>7.4999999999999993E-5</v>
      </c>
      <c r="BA894">
        <v>4.6999999999999999E-4</v>
      </c>
      <c r="BB894">
        <v>1.2999999999999999E-4</v>
      </c>
      <c r="BC894">
        <v>3.5E-4</v>
      </c>
      <c r="BD894">
        <v>2.0000000000000001E-4</v>
      </c>
      <c r="BE894" t="s">
        <v>65</v>
      </c>
      <c r="BF894" t="s">
        <v>2540</v>
      </c>
    </row>
    <row r="895" spans="1:58" hidden="1" x14ac:dyDescent="0.25">
      <c r="A895">
        <v>22</v>
      </c>
      <c r="B895">
        <v>37962363</v>
      </c>
      <c r="C895" t="s">
        <v>3366</v>
      </c>
      <c r="D895" t="s">
        <v>3367</v>
      </c>
      <c r="E895" t="s">
        <v>3383</v>
      </c>
      <c r="F895" t="s">
        <v>47</v>
      </c>
      <c r="G895" t="s">
        <v>48</v>
      </c>
      <c r="H895" t="s">
        <v>49</v>
      </c>
      <c r="T895" s="35"/>
      <c r="W895" s="23"/>
      <c r="X895" t="s">
        <v>3368</v>
      </c>
      <c r="Y895" t="s">
        <v>78</v>
      </c>
      <c r="Z895" t="s">
        <v>72</v>
      </c>
      <c r="AA895">
        <v>557.29</v>
      </c>
      <c r="AB895" t="s">
        <v>53</v>
      </c>
      <c r="AC895" t="s">
        <v>3369</v>
      </c>
      <c r="AF895" t="s">
        <v>55</v>
      </c>
      <c r="AG895">
        <v>0.998</v>
      </c>
      <c r="AH895">
        <v>0</v>
      </c>
      <c r="AI895">
        <v>0</v>
      </c>
      <c r="AJ895">
        <v>79.45</v>
      </c>
      <c r="AK895">
        <v>73</v>
      </c>
      <c r="AL895">
        <v>0.19779598237127799</v>
      </c>
      <c r="AM895" s="1">
        <v>1.05708648523099E-5</v>
      </c>
      <c r="AN895">
        <v>0.43304987099999998</v>
      </c>
      <c r="AO895">
        <v>0</v>
      </c>
      <c r="AP895">
        <v>38</v>
      </c>
      <c r="AQ895">
        <v>2</v>
      </c>
      <c r="AR895">
        <v>1</v>
      </c>
      <c r="AS895" s="1">
        <v>5.9399999999999999E-6</v>
      </c>
      <c r="AT895">
        <v>3.2000000000000003E-4</v>
      </c>
      <c r="AU895">
        <v>1.8000000000000001E-4</v>
      </c>
      <c r="AV895" t="s">
        <v>65</v>
      </c>
      <c r="AW895" s="1">
        <v>8.0699999999999996E-5</v>
      </c>
      <c r="AX895">
        <v>2.1000000000000001E-4</v>
      </c>
      <c r="AY895">
        <v>0.05</v>
      </c>
      <c r="AZ895" s="1">
        <v>7.4999999999999993E-5</v>
      </c>
      <c r="BA895">
        <v>4.6999999999999999E-4</v>
      </c>
      <c r="BB895">
        <v>1.2999999999999999E-4</v>
      </c>
      <c r="BC895">
        <v>3.5E-4</v>
      </c>
      <c r="BD895">
        <v>2.0000000000000001E-4</v>
      </c>
      <c r="BE895" t="s">
        <v>65</v>
      </c>
      <c r="BF895" t="s">
        <v>2540</v>
      </c>
    </row>
    <row r="896" spans="1:58" hidden="1" x14ac:dyDescent="0.25">
      <c r="A896">
        <v>22</v>
      </c>
      <c r="B896">
        <v>19502488</v>
      </c>
      <c r="C896" t="s">
        <v>4524</v>
      </c>
      <c r="D896" t="s">
        <v>4525</v>
      </c>
      <c r="E896" t="s">
        <v>3829</v>
      </c>
      <c r="F896" t="s">
        <v>47</v>
      </c>
      <c r="G896" t="s">
        <v>48</v>
      </c>
      <c r="H896" t="s">
        <v>76</v>
      </c>
      <c r="T896" s="35"/>
      <c r="W896" s="23"/>
      <c r="X896" t="s">
        <v>4526</v>
      </c>
      <c r="Y896" t="s">
        <v>78</v>
      </c>
      <c r="Z896" t="s">
        <v>72</v>
      </c>
      <c r="AA896">
        <v>527.07000000000005</v>
      </c>
      <c r="AB896" t="s">
        <v>53</v>
      </c>
      <c r="AC896" t="s">
        <v>4527</v>
      </c>
      <c r="AD896" t="s">
        <v>175</v>
      </c>
      <c r="AE896" t="s">
        <v>175</v>
      </c>
      <c r="AF896" t="s">
        <v>55</v>
      </c>
      <c r="AG896">
        <v>1</v>
      </c>
      <c r="AH896">
        <v>9.1669999999999998</v>
      </c>
      <c r="AI896">
        <v>1</v>
      </c>
      <c r="AJ896">
        <v>98.96</v>
      </c>
      <c r="AK896">
        <v>96</v>
      </c>
      <c r="AL896">
        <v>0.93077964714488903</v>
      </c>
      <c r="AM896">
        <v>6.9104358982253394E-2</v>
      </c>
      <c r="AN896">
        <v>0.99790917000000001</v>
      </c>
      <c r="AO896">
        <v>0.649199635</v>
      </c>
      <c r="AP896">
        <v>39</v>
      </c>
      <c r="AQ896">
        <v>1</v>
      </c>
      <c r="AR896">
        <v>1</v>
      </c>
      <c r="AS896">
        <v>5.45E-2</v>
      </c>
      <c r="AT896">
        <v>8.1240000000000007E-2</v>
      </c>
      <c r="AU896">
        <v>7.6539999999999997E-2</v>
      </c>
      <c r="AV896">
        <v>7.7759999999999996E-2</v>
      </c>
      <c r="AW896">
        <v>9.5490000000000005E-2</v>
      </c>
      <c r="AX896">
        <v>0.10135</v>
      </c>
      <c r="AY896">
        <v>2.5000000000000001E-2</v>
      </c>
      <c r="AZ896">
        <v>1.39E-3</v>
      </c>
      <c r="BA896">
        <v>2.0999999999999999E-3</v>
      </c>
      <c r="BB896">
        <v>2.3800000000000002E-3</v>
      </c>
      <c r="BC896">
        <v>2.5600000000000002E-3</v>
      </c>
      <c r="BD896">
        <v>1.8E-3</v>
      </c>
      <c r="BE896">
        <v>1.5299999999999999E-3</v>
      </c>
      <c r="BF896" t="s">
        <v>1248</v>
      </c>
    </row>
    <row r="897" spans="1:58" hidden="1" x14ac:dyDescent="0.25">
      <c r="A897">
        <v>17</v>
      </c>
      <c r="B897">
        <v>38449759</v>
      </c>
      <c r="C897" t="s">
        <v>8809</v>
      </c>
      <c r="D897" t="s">
        <v>8810</v>
      </c>
      <c r="E897" t="s">
        <v>8238</v>
      </c>
      <c r="F897" t="s">
        <v>47</v>
      </c>
      <c r="G897" t="s">
        <v>48</v>
      </c>
      <c r="H897" t="s">
        <v>49</v>
      </c>
      <c r="T897" s="35"/>
      <c r="W897" s="23"/>
      <c r="X897" t="s">
        <v>8811</v>
      </c>
      <c r="Y897" t="s">
        <v>72</v>
      </c>
      <c r="Z897" t="s">
        <v>78</v>
      </c>
      <c r="AA897">
        <v>576.07000000000005</v>
      </c>
      <c r="AB897" t="s">
        <v>53</v>
      </c>
      <c r="AC897" t="s">
        <v>8812</v>
      </c>
      <c r="AF897" t="s">
        <v>55</v>
      </c>
      <c r="AG897">
        <v>3.5999999999999997E-2</v>
      </c>
      <c r="AH897">
        <v>5.5949999999999998</v>
      </c>
      <c r="AI897">
        <v>1</v>
      </c>
      <c r="AJ897">
        <v>11.11</v>
      </c>
      <c r="AK897">
        <v>72</v>
      </c>
      <c r="AL897">
        <v>0.87277556344243301</v>
      </c>
      <c r="AM897" s="1">
        <v>1.8128440666471899E-6</v>
      </c>
      <c r="AN897">
        <v>0.40379134799999999</v>
      </c>
      <c r="AO897">
        <v>0.59212285499999995</v>
      </c>
      <c r="AP897">
        <v>39</v>
      </c>
      <c r="AQ897">
        <v>1</v>
      </c>
      <c r="AR897">
        <v>1</v>
      </c>
      <c r="AS897">
        <v>6.9349999999999995E-2</v>
      </c>
      <c r="AT897">
        <v>0.11846</v>
      </c>
      <c r="AU897">
        <v>1.5789999999999998E-2</v>
      </c>
      <c r="AV897">
        <v>0.19882</v>
      </c>
      <c r="AW897">
        <v>0.16009000000000001</v>
      </c>
      <c r="AX897">
        <v>0.13016</v>
      </c>
      <c r="AY897">
        <v>2.5000000000000001E-2</v>
      </c>
      <c r="AZ897">
        <v>1.7899999999999999E-3</v>
      </c>
      <c r="BA897">
        <v>3.13E-3</v>
      </c>
      <c r="BB897">
        <v>4.2300000000000003E-3</v>
      </c>
      <c r="BC897">
        <v>3.3700000000000002E-3</v>
      </c>
      <c r="BD897">
        <v>2.0000000000000001E-4</v>
      </c>
      <c r="BE897">
        <v>5.0800000000000003E-3</v>
      </c>
      <c r="BF897" t="s">
        <v>8241</v>
      </c>
    </row>
    <row r="898" spans="1:58" hidden="1" x14ac:dyDescent="0.25">
      <c r="A898">
        <v>8</v>
      </c>
      <c r="B898">
        <v>25364811</v>
      </c>
      <c r="C898" t="s">
        <v>7028</v>
      </c>
      <c r="D898" t="s">
        <v>7029</v>
      </c>
      <c r="E898" t="s">
        <v>6672</v>
      </c>
      <c r="F898" t="s">
        <v>47</v>
      </c>
      <c r="G898" t="s">
        <v>48</v>
      </c>
      <c r="H898" t="s">
        <v>76</v>
      </c>
      <c r="T898" s="35"/>
      <c r="W898" s="23"/>
      <c r="X898" t="s">
        <v>7030</v>
      </c>
      <c r="Y898" t="s">
        <v>72</v>
      </c>
      <c r="Z898" t="s">
        <v>78</v>
      </c>
      <c r="AA898">
        <v>545.07000000000005</v>
      </c>
      <c r="AB898" t="s">
        <v>53</v>
      </c>
      <c r="AC898" t="s">
        <v>7031</v>
      </c>
      <c r="AF898" t="s">
        <v>55</v>
      </c>
      <c r="AG898">
        <v>0.95199999999999996</v>
      </c>
      <c r="AH898">
        <v>0</v>
      </c>
      <c r="AI898">
        <v>0</v>
      </c>
      <c r="AJ898">
        <v>53.23</v>
      </c>
      <c r="AK898">
        <v>62</v>
      </c>
      <c r="AL898">
        <v>0.99843227248931399</v>
      </c>
      <c r="AM898" s="1">
        <v>1.61084700624997E-5</v>
      </c>
      <c r="AN898">
        <v>0.84261170100000005</v>
      </c>
      <c r="AO898">
        <v>0.58596954499999998</v>
      </c>
      <c r="AP898">
        <v>39</v>
      </c>
      <c r="AQ898">
        <v>1</v>
      </c>
      <c r="AR898">
        <v>1</v>
      </c>
      <c r="AS898">
        <v>7.6079999999999995E-2</v>
      </c>
      <c r="AT898">
        <v>1.6109999999999999E-2</v>
      </c>
      <c r="AU898">
        <v>0.16755</v>
      </c>
      <c r="AV898">
        <v>7.7090000000000006E-2</v>
      </c>
      <c r="AW898">
        <v>4.1349999999999998E-2</v>
      </c>
      <c r="AX898">
        <v>4.9790000000000001E-2</v>
      </c>
      <c r="AY898">
        <v>2.5000000000000001E-2</v>
      </c>
      <c r="AZ898">
        <v>1.97E-3</v>
      </c>
      <c r="BA898">
        <v>3.8999999999999999E-4</v>
      </c>
      <c r="BB898">
        <v>9.3000000000000005E-4</v>
      </c>
      <c r="BC898">
        <v>1.16E-3</v>
      </c>
      <c r="BD898">
        <v>4.3899999999999998E-3</v>
      </c>
      <c r="BE898">
        <v>1.5200000000000001E-3</v>
      </c>
      <c r="BF898" t="s">
        <v>6675</v>
      </c>
    </row>
    <row r="899" spans="1:58" hidden="1" x14ac:dyDescent="0.25">
      <c r="A899">
        <v>7</v>
      </c>
      <c r="B899">
        <v>21941944</v>
      </c>
      <c r="C899" t="s">
        <v>4565</v>
      </c>
      <c r="D899" t="s">
        <v>4566</v>
      </c>
      <c r="E899" t="s">
        <v>3829</v>
      </c>
      <c r="F899" t="s">
        <v>974</v>
      </c>
      <c r="G899" t="s">
        <v>48</v>
      </c>
      <c r="H899" t="s">
        <v>49</v>
      </c>
      <c r="T899" s="35"/>
      <c r="W899" s="23"/>
      <c r="X899" t="s">
        <v>4567</v>
      </c>
      <c r="Y899" t="s">
        <v>52</v>
      </c>
      <c r="Z899" t="s">
        <v>51</v>
      </c>
      <c r="AA899">
        <v>653.07000000000005</v>
      </c>
      <c r="AB899" t="s">
        <v>53</v>
      </c>
      <c r="AC899" t="s">
        <v>4568</v>
      </c>
      <c r="AF899" t="s">
        <v>55</v>
      </c>
      <c r="AG899">
        <v>0.68799999999999994</v>
      </c>
      <c r="AH899">
        <v>0</v>
      </c>
      <c r="AI899">
        <v>0</v>
      </c>
      <c r="AJ899">
        <v>68.83</v>
      </c>
      <c r="AK899">
        <v>77</v>
      </c>
      <c r="AL899">
        <v>0.87911453190887501</v>
      </c>
      <c r="AM899">
        <v>0.120661404768047</v>
      </c>
      <c r="AN899">
        <v>0.99006463300000003</v>
      </c>
      <c r="AO899">
        <v>0.59839880400000001</v>
      </c>
      <c r="AP899">
        <v>39</v>
      </c>
      <c r="AQ899">
        <v>1</v>
      </c>
      <c r="AR899">
        <v>1</v>
      </c>
      <c r="AS899">
        <v>1.32E-3</v>
      </c>
      <c r="AT899">
        <v>2.3900000000000002E-3</v>
      </c>
      <c r="AU899" t="s">
        <v>65</v>
      </c>
      <c r="AV899" t="s">
        <v>65</v>
      </c>
      <c r="AW899" t="s">
        <v>65</v>
      </c>
      <c r="AX899">
        <v>9.2399999999999999E-3</v>
      </c>
      <c r="AY899">
        <v>2.5000000000000001E-2</v>
      </c>
      <c r="AZ899" s="1">
        <v>2.4700000000000001E-5</v>
      </c>
      <c r="BA899" s="1">
        <v>4.5000000000000003E-5</v>
      </c>
      <c r="BB899" t="s">
        <v>65</v>
      </c>
      <c r="BC899">
        <v>1.2E-4</v>
      </c>
      <c r="BD899" t="s">
        <v>65</v>
      </c>
      <c r="BE899" t="s">
        <v>65</v>
      </c>
      <c r="BF899" t="s">
        <v>1248</v>
      </c>
    </row>
    <row r="900" spans="1:58" hidden="1" x14ac:dyDescent="0.25">
      <c r="A900">
        <v>7</v>
      </c>
      <c r="B900">
        <v>21945988</v>
      </c>
      <c r="C900" t="s">
        <v>4569</v>
      </c>
      <c r="D900" t="s">
        <v>4570</v>
      </c>
      <c r="E900" t="s">
        <v>3829</v>
      </c>
      <c r="F900" t="s">
        <v>975</v>
      </c>
      <c r="G900" t="s">
        <v>98</v>
      </c>
      <c r="H900" t="s">
        <v>76</v>
      </c>
      <c r="T900" s="35"/>
      <c r="W900" s="23"/>
      <c r="X900" t="s">
        <v>4567</v>
      </c>
      <c r="Y900" t="s">
        <v>51</v>
      </c>
      <c r="Z900" t="s">
        <v>52</v>
      </c>
      <c r="AA900">
        <v>557.09</v>
      </c>
      <c r="AB900" t="s">
        <v>164</v>
      </c>
      <c r="AC900" t="s">
        <v>4571</v>
      </c>
      <c r="AF900" t="s">
        <v>55</v>
      </c>
      <c r="AG900">
        <v>0</v>
      </c>
      <c r="AH900">
        <v>0</v>
      </c>
      <c r="AI900">
        <v>1</v>
      </c>
      <c r="AJ900">
        <v>86.52</v>
      </c>
      <c r="AK900">
        <v>89</v>
      </c>
      <c r="AL900">
        <v>0.87911453190887501</v>
      </c>
      <c r="AM900">
        <v>0.120661404768047</v>
      </c>
      <c r="AN900">
        <v>0.99006463300000003</v>
      </c>
      <c r="AO900">
        <v>0.59839880400000001</v>
      </c>
      <c r="AP900">
        <v>39</v>
      </c>
      <c r="AQ900">
        <v>1</v>
      </c>
      <c r="AR900">
        <v>1</v>
      </c>
      <c r="AS900">
        <v>8.0949999999999994E-2</v>
      </c>
      <c r="AT900">
        <v>0.13133</v>
      </c>
      <c r="AU900">
        <v>3.9010000000000003E-2</v>
      </c>
      <c r="AV900">
        <v>9.5899999999999999E-2</v>
      </c>
      <c r="AW900">
        <v>0.14663999999999999</v>
      </c>
      <c r="AX900">
        <v>0.12202</v>
      </c>
      <c r="AY900">
        <v>2.5000000000000001E-2</v>
      </c>
      <c r="AZ900" s="35">
        <v>2.0999999999999999E-3</v>
      </c>
      <c r="BA900" s="35">
        <v>3.5000000000000001E-3</v>
      </c>
      <c r="BB900">
        <v>3.8300000000000001E-3</v>
      </c>
      <c r="BC900">
        <v>3.14E-3</v>
      </c>
      <c r="BD900">
        <v>8.0000000000000004E-4</v>
      </c>
      <c r="BE900">
        <v>2.0300000000000001E-3</v>
      </c>
      <c r="BF900" t="s">
        <v>1248</v>
      </c>
    </row>
    <row r="901" spans="1:58" hidden="1" x14ac:dyDescent="0.25">
      <c r="A901">
        <v>8</v>
      </c>
      <c r="B901">
        <v>95172255</v>
      </c>
      <c r="C901" t="s">
        <v>5620</v>
      </c>
      <c r="D901" t="s">
        <v>5621</v>
      </c>
      <c r="E901" t="s">
        <v>5308</v>
      </c>
      <c r="F901" t="s">
        <v>47</v>
      </c>
      <c r="G901" t="s">
        <v>48</v>
      </c>
      <c r="H901" t="s">
        <v>49</v>
      </c>
      <c r="T901" s="35"/>
      <c r="W901" s="23"/>
      <c r="X901" t="s">
        <v>5622</v>
      </c>
      <c r="Y901" t="s">
        <v>78</v>
      </c>
      <c r="Z901" t="s">
        <v>72</v>
      </c>
      <c r="AA901">
        <v>892.07</v>
      </c>
      <c r="AB901" t="s">
        <v>53</v>
      </c>
      <c r="AC901" t="s">
        <v>5623</v>
      </c>
      <c r="AF901" t="s">
        <v>55</v>
      </c>
      <c r="AG901">
        <v>0.999</v>
      </c>
      <c r="AH901">
        <v>0</v>
      </c>
      <c r="AI901">
        <v>0</v>
      </c>
      <c r="AJ901">
        <v>69.010000000000005</v>
      </c>
      <c r="AK901">
        <v>71</v>
      </c>
      <c r="AL901">
        <v>0.99616129397745701</v>
      </c>
      <c r="AM901" s="1">
        <v>2.8075601102886298E-6</v>
      </c>
      <c r="AN901">
        <v>0.38617701900000001</v>
      </c>
      <c r="AO901">
        <v>0</v>
      </c>
      <c r="AP901">
        <v>39</v>
      </c>
      <c r="AQ901">
        <v>1</v>
      </c>
      <c r="AR901">
        <v>1</v>
      </c>
      <c r="AS901">
        <v>7.2199999999999999E-3</v>
      </c>
      <c r="AT901">
        <v>9.5600000000000008E-3</v>
      </c>
      <c r="AU901">
        <v>1.5789999999999998E-2</v>
      </c>
      <c r="AV901">
        <v>5.901E-2</v>
      </c>
      <c r="AW901">
        <v>2.0889999999999999E-2</v>
      </c>
      <c r="AX901">
        <v>2.2939999999999999E-2</v>
      </c>
      <c r="AY901">
        <v>2.5000000000000001E-2</v>
      </c>
      <c r="AZ901" s="35">
        <v>1.7000000000000001E-4</v>
      </c>
      <c r="BA901" s="35">
        <v>2.3000000000000001E-4</v>
      </c>
      <c r="BB901">
        <v>4.0000000000000002E-4</v>
      </c>
      <c r="BC901">
        <v>4.6999999999999999E-4</v>
      </c>
      <c r="BD901">
        <v>2.0000000000000001E-4</v>
      </c>
      <c r="BE901">
        <v>1.0200000000000001E-3</v>
      </c>
      <c r="BF901" t="s">
        <v>1640</v>
      </c>
    </row>
    <row r="902" spans="1:58" hidden="1" x14ac:dyDescent="0.25">
      <c r="A902">
        <v>20</v>
      </c>
      <c r="B902">
        <v>60504867</v>
      </c>
      <c r="C902" t="s">
        <v>5274</v>
      </c>
      <c r="D902" t="s">
        <v>5275</v>
      </c>
      <c r="E902" t="s">
        <v>4574</v>
      </c>
      <c r="F902" t="s">
        <v>47</v>
      </c>
      <c r="G902" t="s">
        <v>48</v>
      </c>
      <c r="H902" t="s">
        <v>49</v>
      </c>
      <c r="T902" s="35"/>
      <c r="W902" s="23"/>
      <c r="X902" t="s">
        <v>5276</v>
      </c>
      <c r="Y902" t="s">
        <v>78</v>
      </c>
      <c r="Z902" t="s">
        <v>72</v>
      </c>
      <c r="AA902">
        <v>568.07000000000005</v>
      </c>
      <c r="AB902" t="s">
        <v>53</v>
      </c>
      <c r="AC902" t="s">
        <v>5277</v>
      </c>
      <c r="AF902" t="s">
        <v>55</v>
      </c>
      <c r="AG902">
        <v>0.94599999999999995</v>
      </c>
      <c r="AH902">
        <v>4.359</v>
      </c>
      <c r="AI902">
        <v>1</v>
      </c>
      <c r="AJ902">
        <v>96.74</v>
      </c>
      <c r="AK902">
        <v>92</v>
      </c>
      <c r="AL902">
        <v>3.3011493029700398E-2</v>
      </c>
      <c r="AM902" s="35">
        <v>0.96698841398215396</v>
      </c>
      <c r="AN902">
        <v>0.80295965899999999</v>
      </c>
      <c r="AO902">
        <v>0.635009728</v>
      </c>
      <c r="AP902">
        <v>39</v>
      </c>
      <c r="AQ902">
        <v>1</v>
      </c>
      <c r="AR902">
        <v>1</v>
      </c>
      <c r="AS902">
        <v>4.9300000000000004E-3</v>
      </c>
      <c r="AT902">
        <v>7.7799999999999996E-3</v>
      </c>
      <c r="AU902">
        <v>1.5789999999999998E-2</v>
      </c>
      <c r="AV902">
        <v>4.0910000000000002E-2</v>
      </c>
      <c r="AW902" t="s">
        <v>65</v>
      </c>
      <c r="AX902">
        <v>1.383E-2</v>
      </c>
      <c r="AY902">
        <v>2.5000000000000001E-2</v>
      </c>
      <c r="AZ902">
        <v>1.2E-4</v>
      </c>
      <c r="BA902">
        <v>1.8000000000000001E-4</v>
      </c>
      <c r="BB902" t="s">
        <v>65</v>
      </c>
      <c r="BC902">
        <v>2.3000000000000001E-4</v>
      </c>
      <c r="BD902">
        <v>2.0000000000000001E-4</v>
      </c>
      <c r="BE902">
        <v>5.2999999999999998E-4</v>
      </c>
      <c r="BF902" t="s">
        <v>910</v>
      </c>
    </row>
    <row r="903" spans="1:58" hidden="1" x14ac:dyDescent="0.25">
      <c r="A903">
        <v>20</v>
      </c>
      <c r="B903">
        <v>60503443</v>
      </c>
      <c r="C903" t="s">
        <v>10982</v>
      </c>
      <c r="D903" t="s">
        <v>10983</v>
      </c>
      <c r="E903" t="s">
        <v>10285</v>
      </c>
      <c r="F903" t="s">
        <v>47</v>
      </c>
      <c r="G903" t="s">
        <v>48</v>
      </c>
      <c r="H903" t="s">
        <v>76</v>
      </c>
      <c r="T903" s="35"/>
      <c r="W903" s="23"/>
      <c r="X903" t="s">
        <v>5276</v>
      </c>
      <c r="Y903" t="s">
        <v>51</v>
      </c>
      <c r="Z903" t="s">
        <v>72</v>
      </c>
      <c r="AA903">
        <v>413.07</v>
      </c>
      <c r="AB903" t="s">
        <v>53</v>
      </c>
      <c r="AC903" t="s">
        <v>10984</v>
      </c>
      <c r="AF903" t="s">
        <v>55</v>
      </c>
      <c r="AG903">
        <v>0.65300000000000002</v>
      </c>
      <c r="AH903">
        <v>0</v>
      </c>
      <c r="AI903">
        <v>0</v>
      </c>
      <c r="AJ903">
        <v>100</v>
      </c>
      <c r="AK903">
        <v>93</v>
      </c>
      <c r="AL903">
        <v>3.3011493029700398E-2</v>
      </c>
      <c r="AM903" s="35">
        <v>0.96698841398215396</v>
      </c>
      <c r="AN903">
        <v>0.80295965899999999</v>
      </c>
      <c r="AO903">
        <v>0.635009728</v>
      </c>
      <c r="AP903">
        <v>39</v>
      </c>
      <c r="AQ903">
        <v>1</v>
      </c>
      <c r="AR903">
        <v>1</v>
      </c>
      <c r="AS903" s="35">
        <v>1.6990000000000002E-2</v>
      </c>
      <c r="AT903">
        <v>2.3550000000000001E-2</v>
      </c>
      <c r="AU903" t="s">
        <v>65</v>
      </c>
      <c r="AV903" t="s">
        <v>65</v>
      </c>
      <c r="AW903" t="s">
        <v>65</v>
      </c>
      <c r="AX903">
        <v>4.5370000000000001E-2</v>
      </c>
      <c r="AY903">
        <v>2.5000000000000001E-2</v>
      </c>
      <c r="AZ903">
        <v>4.2000000000000002E-4</v>
      </c>
      <c r="BA903">
        <v>5.8E-4</v>
      </c>
      <c r="BB903" t="s">
        <v>65</v>
      </c>
      <c r="BC903">
        <v>1.0499999999999999E-3</v>
      </c>
      <c r="BD903" t="s">
        <v>65</v>
      </c>
      <c r="BE903" t="s">
        <v>65</v>
      </c>
      <c r="BF903" t="s">
        <v>10287</v>
      </c>
    </row>
    <row r="904" spans="1:58" hidden="1" x14ac:dyDescent="0.25">
      <c r="A904">
        <v>16</v>
      </c>
      <c r="B904">
        <v>66429449</v>
      </c>
      <c r="C904" t="s">
        <v>5854</v>
      </c>
      <c r="D904" t="s">
        <v>58</v>
      </c>
      <c r="E904" t="s">
        <v>5308</v>
      </c>
      <c r="F904" t="s">
        <v>97</v>
      </c>
      <c r="G904" t="s">
        <v>98</v>
      </c>
      <c r="H904" t="s">
        <v>103</v>
      </c>
      <c r="T904" s="35"/>
      <c r="W904" s="23"/>
      <c r="X904" t="s">
        <v>5855</v>
      </c>
      <c r="Y904" t="s">
        <v>78</v>
      </c>
      <c r="Z904" t="s">
        <v>52</v>
      </c>
      <c r="AA904">
        <v>327.52</v>
      </c>
      <c r="AB904" t="s">
        <v>150</v>
      </c>
      <c r="AC904" t="s">
        <v>55</v>
      </c>
      <c r="AD904" t="s">
        <v>64</v>
      </c>
      <c r="AE904" t="s">
        <v>64</v>
      </c>
      <c r="AF904" t="s">
        <v>55</v>
      </c>
      <c r="AG904">
        <v>0</v>
      </c>
      <c r="AH904">
        <v>0</v>
      </c>
      <c r="AI904">
        <v>0.80100000000000005</v>
      </c>
      <c r="AJ904" t="s">
        <v>55</v>
      </c>
      <c r="AK904" t="s">
        <v>55</v>
      </c>
      <c r="AL904" s="35">
        <v>0.85382049787179404</v>
      </c>
      <c r="AM904">
        <v>0.14602081783836901</v>
      </c>
      <c r="AN904">
        <v>0.71315820500000005</v>
      </c>
      <c r="AO904">
        <v>0.59452554700000004</v>
      </c>
      <c r="AP904">
        <v>10</v>
      </c>
      <c r="AQ904">
        <v>2</v>
      </c>
      <c r="AR904">
        <v>0.3</v>
      </c>
      <c r="AS904" t="s">
        <v>65</v>
      </c>
      <c r="AT904" t="s">
        <v>65</v>
      </c>
      <c r="AU904" t="s">
        <v>65</v>
      </c>
      <c r="AV904" t="s">
        <v>65</v>
      </c>
      <c r="AW904" t="s">
        <v>65</v>
      </c>
      <c r="AX904" t="s">
        <v>65</v>
      </c>
      <c r="AY904">
        <v>0.16667000000000001</v>
      </c>
      <c r="AZ904" s="35" t="s">
        <v>65</v>
      </c>
      <c r="BA904" s="35" t="s">
        <v>65</v>
      </c>
      <c r="BB904" t="s">
        <v>65</v>
      </c>
      <c r="BC904" t="s">
        <v>65</v>
      </c>
      <c r="BD904" t="s">
        <v>65</v>
      </c>
      <c r="BE904" t="s">
        <v>65</v>
      </c>
      <c r="BF904" t="s">
        <v>5354</v>
      </c>
    </row>
    <row r="905" spans="1:58" hidden="1" x14ac:dyDescent="0.25">
      <c r="A905">
        <v>16</v>
      </c>
      <c r="B905">
        <v>66429449</v>
      </c>
      <c r="C905" t="s">
        <v>5854</v>
      </c>
      <c r="D905" t="s">
        <v>58</v>
      </c>
      <c r="E905" t="s">
        <v>13822</v>
      </c>
      <c r="F905" t="s">
        <v>97</v>
      </c>
      <c r="G905" t="s">
        <v>98</v>
      </c>
      <c r="H905" t="s">
        <v>103</v>
      </c>
      <c r="T905" s="35"/>
      <c r="W905" s="23"/>
      <c r="X905" t="s">
        <v>5855</v>
      </c>
      <c r="Y905" t="s">
        <v>78</v>
      </c>
      <c r="Z905" t="s">
        <v>52</v>
      </c>
      <c r="AA905">
        <v>327.52</v>
      </c>
      <c r="AB905" t="s">
        <v>150</v>
      </c>
      <c r="AC905" t="s">
        <v>55</v>
      </c>
      <c r="AD905" t="s">
        <v>64</v>
      </c>
      <c r="AE905" t="s">
        <v>64</v>
      </c>
      <c r="AF905" t="s">
        <v>55</v>
      </c>
      <c r="AG905">
        <v>0</v>
      </c>
      <c r="AH905">
        <v>0</v>
      </c>
      <c r="AI905">
        <v>0.80100000000000005</v>
      </c>
      <c r="AJ905" t="s">
        <v>55</v>
      </c>
      <c r="AK905" t="s">
        <v>55</v>
      </c>
      <c r="AL905">
        <v>0.85382049787179404</v>
      </c>
      <c r="AM905" s="35">
        <v>0.14602081783836901</v>
      </c>
      <c r="AN905">
        <v>0.71315820500000005</v>
      </c>
      <c r="AO905">
        <v>0.59452554700000004</v>
      </c>
      <c r="AP905">
        <v>10</v>
      </c>
      <c r="AQ905">
        <v>2</v>
      </c>
      <c r="AR905">
        <v>0.3</v>
      </c>
      <c r="AS905" s="35" t="s">
        <v>65</v>
      </c>
      <c r="AT905" s="35" t="s">
        <v>65</v>
      </c>
      <c r="AU905" t="s">
        <v>65</v>
      </c>
      <c r="AV905" t="s">
        <v>65</v>
      </c>
      <c r="AW905" t="s">
        <v>65</v>
      </c>
      <c r="AX905" s="35" t="s">
        <v>65</v>
      </c>
      <c r="AY905">
        <v>0.16667000000000001</v>
      </c>
      <c r="AZ905" s="35" t="s">
        <v>65</v>
      </c>
      <c r="BA905" s="35" t="s">
        <v>65</v>
      </c>
      <c r="BB905" t="s">
        <v>65</v>
      </c>
      <c r="BC905" t="s">
        <v>65</v>
      </c>
      <c r="BD905" t="s">
        <v>65</v>
      </c>
      <c r="BE905" t="s">
        <v>65</v>
      </c>
      <c r="BF905" t="s">
        <v>5354</v>
      </c>
    </row>
    <row r="906" spans="1:58" hidden="1" x14ac:dyDescent="0.25">
      <c r="A906">
        <v>11</v>
      </c>
      <c r="B906">
        <v>619869</v>
      </c>
      <c r="C906" t="s">
        <v>9930</v>
      </c>
      <c r="D906" t="s">
        <v>58</v>
      </c>
      <c r="E906" t="s">
        <v>9502</v>
      </c>
      <c r="F906" t="s">
        <v>47</v>
      </c>
      <c r="G906" t="s">
        <v>48</v>
      </c>
      <c r="H906" t="s">
        <v>49</v>
      </c>
      <c r="T906" s="35"/>
      <c r="W906" s="23"/>
      <c r="X906" t="s">
        <v>9931</v>
      </c>
      <c r="Y906" t="s">
        <v>51</v>
      </c>
      <c r="Z906" t="s">
        <v>52</v>
      </c>
      <c r="AA906">
        <v>410.07</v>
      </c>
      <c r="AB906" t="s">
        <v>53</v>
      </c>
      <c r="AC906" t="s">
        <v>9932</v>
      </c>
      <c r="AF906" t="s">
        <v>55</v>
      </c>
      <c r="AG906">
        <v>1</v>
      </c>
      <c r="AH906">
        <v>0</v>
      </c>
      <c r="AI906">
        <v>0</v>
      </c>
      <c r="AJ906">
        <v>88.14</v>
      </c>
      <c r="AK906">
        <v>59</v>
      </c>
      <c r="AL906" s="35">
        <v>0.32212980669700902</v>
      </c>
      <c r="AM906" s="1">
        <v>1.3130702699711501E-10</v>
      </c>
      <c r="AN906">
        <v>0.11437136000000001</v>
      </c>
      <c r="AO906">
        <v>0</v>
      </c>
      <c r="AP906">
        <v>39</v>
      </c>
      <c r="AQ906">
        <v>1</v>
      </c>
      <c r="AR906">
        <v>1</v>
      </c>
      <c r="AS906" s="35">
        <v>2.7899999999999999E-3</v>
      </c>
      <c r="AT906">
        <v>1.278E-2</v>
      </c>
      <c r="AU906" t="s">
        <v>65</v>
      </c>
      <c r="AV906" t="s">
        <v>65</v>
      </c>
      <c r="AW906" s="35" t="s">
        <v>65</v>
      </c>
      <c r="AX906" t="s">
        <v>65</v>
      </c>
      <c r="AY906">
        <v>2.5000000000000001E-2</v>
      </c>
      <c r="AZ906" s="1">
        <v>6.1099999999999994E-5</v>
      </c>
      <c r="BA906" s="35">
        <v>1.6000000000000001E-4</v>
      </c>
      <c r="BB906" t="s">
        <v>65</v>
      </c>
      <c r="BC906" t="s">
        <v>65</v>
      </c>
      <c r="BD906" t="s">
        <v>65</v>
      </c>
      <c r="BE906" t="s">
        <v>65</v>
      </c>
      <c r="BF906" t="s">
        <v>9505</v>
      </c>
    </row>
    <row r="907" spans="1:58" hidden="1" x14ac:dyDescent="0.25">
      <c r="A907">
        <v>16</v>
      </c>
      <c r="B907">
        <v>89755673</v>
      </c>
      <c r="C907" t="s">
        <v>5863</v>
      </c>
      <c r="D907" t="s">
        <v>58</v>
      </c>
      <c r="E907" t="s">
        <v>5308</v>
      </c>
      <c r="F907" t="s">
        <v>47</v>
      </c>
      <c r="G907" t="s">
        <v>48</v>
      </c>
      <c r="H907" t="s">
        <v>76</v>
      </c>
      <c r="T907" s="35"/>
      <c r="W907" s="23"/>
      <c r="X907" t="s">
        <v>5864</v>
      </c>
      <c r="Y907" t="s">
        <v>78</v>
      </c>
      <c r="Z907" t="s">
        <v>72</v>
      </c>
      <c r="AA907">
        <v>695.64</v>
      </c>
      <c r="AB907" t="s">
        <v>53</v>
      </c>
      <c r="AC907" t="s">
        <v>5865</v>
      </c>
      <c r="AD907" t="s">
        <v>150</v>
      </c>
      <c r="AE907" t="s">
        <v>64</v>
      </c>
      <c r="AF907" t="s">
        <v>55</v>
      </c>
      <c r="AG907">
        <v>0.997</v>
      </c>
      <c r="AH907">
        <v>8.6780000000000008</v>
      </c>
      <c r="AI907">
        <v>1</v>
      </c>
      <c r="AJ907">
        <v>100</v>
      </c>
      <c r="AK907">
        <v>89</v>
      </c>
      <c r="AL907" s="35">
        <v>0.13469680875794501</v>
      </c>
      <c r="AM907" s="1">
        <v>2.3367075460824001E-10</v>
      </c>
      <c r="AN907">
        <v>0.98733183800000002</v>
      </c>
      <c r="AO907">
        <v>0.59732033500000004</v>
      </c>
      <c r="AP907">
        <v>35</v>
      </c>
      <c r="AQ907">
        <v>1</v>
      </c>
      <c r="AR907">
        <v>0.9</v>
      </c>
      <c r="AS907" s="35">
        <v>1.1900000000000001E-3</v>
      </c>
      <c r="AT907" s="35">
        <v>1.6299999999999999E-3</v>
      </c>
      <c r="AU907" t="s">
        <v>65</v>
      </c>
      <c r="AV907" t="s">
        <v>65</v>
      </c>
      <c r="AW907" t="s">
        <v>65</v>
      </c>
      <c r="AX907" s="35" t="s">
        <v>65</v>
      </c>
      <c r="AY907">
        <v>2.7779999999999999E-2</v>
      </c>
      <c r="AZ907" s="1">
        <v>2.4700000000000001E-5</v>
      </c>
      <c r="BA907" s="1">
        <v>3.0199999999999999E-5</v>
      </c>
      <c r="BB907" t="s">
        <v>65</v>
      </c>
      <c r="BC907" t="s">
        <v>65</v>
      </c>
      <c r="BD907" t="s">
        <v>65</v>
      </c>
      <c r="BE907" t="s">
        <v>65</v>
      </c>
      <c r="BF907" t="s">
        <v>1640</v>
      </c>
    </row>
    <row r="908" spans="1:58" hidden="1" x14ac:dyDescent="0.25">
      <c r="A908">
        <v>1</v>
      </c>
      <c r="B908">
        <v>1635536</v>
      </c>
      <c r="C908" t="s">
        <v>12397</v>
      </c>
      <c r="D908" t="s">
        <v>58</v>
      </c>
      <c r="E908" t="s">
        <v>12393</v>
      </c>
      <c r="F908" t="s">
        <v>47</v>
      </c>
      <c r="G908" t="s">
        <v>60</v>
      </c>
      <c r="H908" t="s">
        <v>76</v>
      </c>
      <c r="T908" s="35"/>
      <c r="W908" s="23"/>
      <c r="X908" t="s">
        <v>12398</v>
      </c>
      <c r="Y908" t="s">
        <v>52</v>
      </c>
      <c r="Z908" t="s">
        <v>1365</v>
      </c>
      <c r="AA908">
        <v>686.03</v>
      </c>
      <c r="AB908" t="s">
        <v>63</v>
      </c>
      <c r="AC908" t="s">
        <v>55</v>
      </c>
      <c r="AD908" t="s">
        <v>64</v>
      </c>
      <c r="AE908" t="s">
        <v>64</v>
      </c>
      <c r="AF908" t="s">
        <v>55</v>
      </c>
      <c r="AG908">
        <v>0</v>
      </c>
      <c r="AH908">
        <v>5.3090000000000002</v>
      </c>
      <c r="AI908">
        <v>1</v>
      </c>
      <c r="AJ908" t="s">
        <v>55</v>
      </c>
      <c r="AK908" t="s">
        <v>55</v>
      </c>
      <c r="AL908" s="35">
        <v>0.96797697651184</v>
      </c>
      <c r="AM908" s="1">
        <v>5.2353525957653398E-5</v>
      </c>
      <c r="AN908">
        <v>0.78119983599999998</v>
      </c>
      <c r="AO908">
        <v>0.51884939900000004</v>
      </c>
      <c r="AP908">
        <v>39</v>
      </c>
      <c r="AQ908">
        <v>1</v>
      </c>
      <c r="AR908">
        <v>1</v>
      </c>
      <c r="AS908" s="35">
        <v>7.9589999999999994E-2</v>
      </c>
      <c r="AT908">
        <v>7.6289999999999997E-2</v>
      </c>
      <c r="AU908" t="s">
        <v>65</v>
      </c>
      <c r="AV908">
        <v>7.8219999999999998E-2</v>
      </c>
      <c r="AW908" t="s">
        <v>65</v>
      </c>
      <c r="AX908">
        <v>3.4459999999999998E-2</v>
      </c>
      <c r="AY908">
        <v>2.5000000000000001E-2</v>
      </c>
      <c r="AZ908">
        <v>2.0600000000000002E-3</v>
      </c>
      <c r="BA908">
        <v>1.97E-3</v>
      </c>
      <c r="BB908" t="s">
        <v>65</v>
      </c>
      <c r="BC908">
        <v>7.5000000000000002E-4</v>
      </c>
      <c r="BD908" t="s">
        <v>65</v>
      </c>
      <c r="BE908">
        <v>1.5399999999999999E-3</v>
      </c>
      <c r="BF908" t="s">
        <v>9149</v>
      </c>
    </row>
    <row r="909" spans="1:58" hidden="1" x14ac:dyDescent="0.25">
      <c r="A909">
        <v>17</v>
      </c>
      <c r="B909">
        <v>37619236</v>
      </c>
      <c r="C909" t="s">
        <v>2375</v>
      </c>
      <c r="D909" t="s">
        <v>2376</v>
      </c>
      <c r="E909" t="s">
        <v>1764</v>
      </c>
      <c r="F909" t="s">
        <v>47</v>
      </c>
      <c r="G909" t="s">
        <v>98</v>
      </c>
      <c r="H909" t="s">
        <v>76</v>
      </c>
      <c r="T909" s="35"/>
      <c r="W909" s="23"/>
      <c r="X909" t="s">
        <v>2377</v>
      </c>
      <c r="Y909" t="s">
        <v>51</v>
      </c>
      <c r="Z909" t="s">
        <v>78</v>
      </c>
      <c r="AA909">
        <v>713.07</v>
      </c>
      <c r="AB909" t="s">
        <v>164</v>
      </c>
      <c r="AC909" t="s">
        <v>2378</v>
      </c>
      <c r="AF909" t="s">
        <v>55</v>
      </c>
      <c r="AG909">
        <v>0</v>
      </c>
      <c r="AH909">
        <v>0</v>
      </c>
      <c r="AI909">
        <v>0.85199999999999998</v>
      </c>
      <c r="AJ909">
        <v>100</v>
      </c>
      <c r="AK909">
        <v>95</v>
      </c>
      <c r="AL909" s="1">
        <v>8.1870523606011095E-6</v>
      </c>
      <c r="AM909">
        <v>0.99999181294763895</v>
      </c>
      <c r="AN909">
        <v>0.94806754199999999</v>
      </c>
      <c r="AO909">
        <v>0.62159685399999998</v>
      </c>
      <c r="AP909">
        <v>39</v>
      </c>
      <c r="AQ909">
        <v>1</v>
      </c>
      <c r="AR909">
        <v>1</v>
      </c>
      <c r="AS909">
        <v>5.5120000000000002E-2</v>
      </c>
      <c r="AT909">
        <v>8.7800000000000003E-2</v>
      </c>
      <c r="AU909">
        <v>2.359E-2</v>
      </c>
      <c r="AV909">
        <v>0.26005</v>
      </c>
      <c r="AW909">
        <v>0.18639</v>
      </c>
      <c r="AX909">
        <v>0.16198000000000001</v>
      </c>
      <c r="AY909">
        <v>2.5000000000000001E-2</v>
      </c>
      <c r="AZ909" s="35">
        <v>1.41E-3</v>
      </c>
      <c r="BA909">
        <v>2.2799999999999999E-3</v>
      </c>
      <c r="BB909">
        <v>5.0299999999999997E-3</v>
      </c>
      <c r="BC909">
        <v>4.3E-3</v>
      </c>
      <c r="BD909">
        <v>4.0000000000000002E-4</v>
      </c>
      <c r="BE909">
        <v>7.0400000000000003E-3</v>
      </c>
      <c r="BF909" t="s">
        <v>1766</v>
      </c>
    </row>
    <row r="910" spans="1:58" hidden="1" x14ac:dyDescent="0.25">
      <c r="A910">
        <v>17</v>
      </c>
      <c r="B910">
        <v>37618263</v>
      </c>
      <c r="C910" t="s">
        <v>5887</v>
      </c>
      <c r="D910" t="s">
        <v>58</v>
      </c>
      <c r="E910" t="s">
        <v>5308</v>
      </c>
      <c r="F910" t="s">
        <v>97</v>
      </c>
      <c r="G910" t="s">
        <v>98</v>
      </c>
      <c r="H910" t="s">
        <v>103</v>
      </c>
      <c r="T910" s="35"/>
      <c r="W910" s="23"/>
      <c r="X910" t="s">
        <v>2377</v>
      </c>
      <c r="Y910" t="s">
        <v>52</v>
      </c>
      <c r="Z910" t="s">
        <v>78</v>
      </c>
      <c r="AA910">
        <v>61.96</v>
      </c>
      <c r="AB910" t="s">
        <v>150</v>
      </c>
      <c r="AC910" t="s">
        <v>55</v>
      </c>
      <c r="AF910" t="s">
        <v>55</v>
      </c>
      <c r="AG910">
        <v>0</v>
      </c>
      <c r="AH910">
        <v>0</v>
      </c>
      <c r="AI910">
        <v>1</v>
      </c>
      <c r="AJ910" t="s">
        <v>55</v>
      </c>
      <c r="AK910" t="s">
        <v>55</v>
      </c>
      <c r="AL910" s="1">
        <v>8.1870523606011095E-6</v>
      </c>
      <c r="AM910" s="35">
        <v>0.99999181294763895</v>
      </c>
      <c r="AN910">
        <v>0.94806754199999999</v>
      </c>
      <c r="AO910">
        <v>0.62159685399999998</v>
      </c>
      <c r="AP910">
        <v>1</v>
      </c>
      <c r="AQ910">
        <v>1</v>
      </c>
      <c r="AR910">
        <v>0.05</v>
      </c>
      <c r="AS910" t="s">
        <v>65</v>
      </c>
      <c r="AT910" t="s">
        <v>65</v>
      </c>
      <c r="AU910" t="s">
        <v>65</v>
      </c>
      <c r="AV910" t="s">
        <v>65</v>
      </c>
      <c r="AW910" t="s">
        <v>65</v>
      </c>
      <c r="AX910" t="s">
        <v>65</v>
      </c>
      <c r="AY910">
        <v>0.5</v>
      </c>
      <c r="AZ910" s="35" t="s">
        <v>65</v>
      </c>
      <c r="BA910" s="35" t="s">
        <v>65</v>
      </c>
      <c r="BB910" t="s">
        <v>65</v>
      </c>
      <c r="BC910" t="s">
        <v>65</v>
      </c>
      <c r="BD910" t="s">
        <v>65</v>
      </c>
      <c r="BE910" t="s">
        <v>65</v>
      </c>
      <c r="BF910" t="s">
        <v>1640</v>
      </c>
    </row>
    <row r="911" spans="1:58" hidden="1" x14ac:dyDescent="0.25">
      <c r="A911">
        <v>12</v>
      </c>
      <c r="B911">
        <v>96688826</v>
      </c>
      <c r="C911" t="s">
        <v>1480</v>
      </c>
      <c r="D911" t="s">
        <v>1481</v>
      </c>
      <c r="E911" t="s">
        <v>984</v>
      </c>
      <c r="F911" t="s">
        <v>47</v>
      </c>
      <c r="G911" t="s">
        <v>98</v>
      </c>
      <c r="H911" t="s">
        <v>76</v>
      </c>
      <c r="T911" s="35"/>
      <c r="W911" s="23"/>
      <c r="X911" t="s">
        <v>1482</v>
      </c>
      <c r="Y911" t="s">
        <v>52</v>
      </c>
      <c r="Z911" t="s">
        <v>51</v>
      </c>
      <c r="AA911">
        <v>694.07</v>
      </c>
      <c r="AB911" t="s">
        <v>164</v>
      </c>
      <c r="AC911" t="s">
        <v>1483</v>
      </c>
      <c r="AF911" t="s">
        <v>55</v>
      </c>
      <c r="AG911">
        <v>0</v>
      </c>
      <c r="AH911">
        <v>0</v>
      </c>
      <c r="AI911">
        <v>1</v>
      </c>
      <c r="AJ911">
        <v>100</v>
      </c>
      <c r="AK911">
        <v>98</v>
      </c>
      <c r="AL911">
        <v>1.11564829459831E-2</v>
      </c>
      <c r="AM911" s="35">
        <v>0.98884348537377398</v>
      </c>
      <c r="AN911">
        <v>0.53917561300000005</v>
      </c>
      <c r="AO911">
        <v>0.67559888099999998</v>
      </c>
      <c r="AP911">
        <v>39</v>
      </c>
      <c r="AQ911">
        <v>1</v>
      </c>
      <c r="AR911">
        <v>1</v>
      </c>
      <c r="AS911">
        <v>2.4729999999999999E-2</v>
      </c>
      <c r="AT911">
        <v>4.1840000000000002E-2</v>
      </c>
      <c r="AU911" t="s">
        <v>65</v>
      </c>
      <c r="AV911">
        <v>3.9260000000000003E-2</v>
      </c>
      <c r="AW911">
        <v>3.117E-2</v>
      </c>
      <c r="AX911">
        <v>4.0919999999999998E-2</v>
      </c>
      <c r="AY911">
        <v>2.5000000000000001E-2</v>
      </c>
      <c r="AZ911" s="35">
        <v>6.2E-4</v>
      </c>
      <c r="BA911" s="35">
        <v>1.0499999999999999E-3</v>
      </c>
      <c r="BB911">
        <v>6.6E-4</v>
      </c>
      <c r="BC911">
        <v>9.3000000000000005E-4</v>
      </c>
      <c r="BD911" t="s">
        <v>65</v>
      </c>
      <c r="BE911">
        <v>5.1000000000000004E-4</v>
      </c>
      <c r="BF911" t="s">
        <v>986</v>
      </c>
    </row>
    <row r="912" spans="1:58" hidden="1" x14ac:dyDescent="0.25">
      <c r="A912">
        <v>7</v>
      </c>
      <c r="B912">
        <v>92462500</v>
      </c>
      <c r="C912" t="s">
        <v>5569</v>
      </c>
      <c r="D912" t="s">
        <v>58</v>
      </c>
      <c r="E912" t="s">
        <v>5308</v>
      </c>
      <c r="F912" t="s">
        <v>85</v>
      </c>
      <c r="G912" t="s">
        <v>98</v>
      </c>
      <c r="H912" t="s">
        <v>49</v>
      </c>
      <c r="T912" s="35"/>
      <c r="W912" s="23"/>
      <c r="X912" t="s">
        <v>5570</v>
      </c>
      <c r="Y912" t="s">
        <v>51</v>
      </c>
      <c r="Z912" t="s">
        <v>72</v>
      </c>
      <c r="AA912">
        <v>711.09</v>
      </c>
      <c r="AB912" t="s">
        <v>164</v>
      </c>
      <c r="AC912" t="s">
        <v>5571</v>
      </c>
      <c r="AF912" t="s">
        <v>55</v>
      </c>
      <c r="AG912">
        <v>0</v>
      </c>
      <c r="AH912">
        <v>0</v>
      </c>
      <c r="AI912">
        <v>1</v>
      </c>
      <c r="AJ912">
        <v>98.96</v>
      </c>
      <c r="AK912">
        <v>96</v>
      </c>
      <c r="AL912">
        <v>7.6230664700533898E-2</v>
      </c>
      <c r="AM912" s="35">
        <v>0.92367727645516595</v>
      </c>
      <c r="AN912">
        <v>0.99332520599999996</v>
      </c>
      <c r="AO912">
        <v>0</v>
      </c>
      <c r="AP912">
        <v>37</v>
      </c>
      <c r="AQ912">
        <v>1</v>
      </c>
      <c r="AR912">
        <v>0.95</v>
      </c>
      <c r="AS912" s="35">
        <v>6.3000000000000003E-4</v>
      </c>
      <c r="AT912" s="35">
        <v>1.6800000000000001E-3</v>
      </c>
      <c r="AU912" t="s">
        <v>65</v>
      </c>
      <c r="AV912">
        <v>3.9359999999999999E-2</v>
      </c>
      <c r="AW912" t="s">
        <v>65</v>
      </c>
      <c r="AX912" t="s">
        <v>65</v>
      </c>
      <c r="AY912">
        <v>2.632E-2</v>
      </c>
      <c r="AZ912" s="1">
        <v>8.2600000000000005E-6</v>
      </c>
      <c r="BA912" s="1">
        <v>2.2099999999999998E-5</v>
      </c>
      <c r="BB912" t="s">
        <v>65</v>
      </c>
      <c r="BC912" t="s">
        <v>65</v>
      </c>
      <c r="BD912" t="s">
        <v>65</v>
      </c>
      <c r="BE912">
        <v>5.2999999999999998E-4</v>
      </c>
      <c r="BF912" t="s">
        <v>1640</v>
      </c>
    </row>
    <row r="913" spans="1:58" hidden="1" x14ac:dyDescent="0.25">
      <c r="A913">
        <v>3</v>
      </c>
      <c r="B913">
        <v>133309028</v>
      </c>
      <c r="C913" t="s">
        <v>8402</v>
      </c>
      <c r="D913" t="s">
        <v>58</v>
      </c>
      <c r="E913" t="s">
        <v>8238</v>
      </c>
      <c r="F913" t="s">
        <v>97</v>
      </c>
      <c r="G913" t="s">
        <v>98</v>
      </c>
      <c r="H913" t="s">
        <v>49</v>
      </c>
      <c r="T913" s="35"/>
      <c r="W913" s="23"/>
      <c r="X913" t="s">
        <v>8403</v>
      </c>
      <c r="Y913" t="s">
        <v>78</v>
      </c>
      <c r="Z913" t="s">
        <v>72</v>
      </c>
      <c r="AA913">
        <v>830.07</v>
      </c>
      <c r="AB913" t="s">
        <v>100</v>
      </c>
      <c r="AC913" t="s">
        <v>55</v>
      </c>
      <c r="AF913" t="s">
        <v>55</v>
      </c>
      <c r="AG913">
        <v>0</v>
      </c>
      <c r="AH913">
        <v>0</v>
      </c>
      <c r="AI913">
        <v>1</v>
      </c>
      <c r="AJ913" t="s">
        <v>55</v>
      </c>
      <c r="AK913" t="s">
        <v>55</v>
      </c>
      <c r="AL913">
        <v>0.75415942928657298</v>
      </c>
      <c r="AM913" s="35">
        <v>0.20190714384883299</v>
      </c>
      <c r="AN913">
        <v>0.11437136000000001</v>
      </c>
      <c r="AO913">
        <v>0.66630146599999995</v>
      </c>
      <c r="AP913">
        <v>39</v>
      </c>
      <c r="AQ913">
        <v>1</v>
      </c>
      <c r="AR913">
        <v>1</v>
      </c>
      <c r="AS913" s="35" t="s">
        <v>65</v>
      </c>
      <c r="AT913" s="35" t="s">
        <v>65</v>
      </c>
      <c r="AU913" t="s">
        <v>65</v>
      </c>
      <c r="AV913" t="s">
        <v>65</v>
      </c>
      <c r="AW913" t="s">
        <v>65</v>
      </c>
      <c r="AX913" t="s">
        <v>65</v>
      </c>
      <c r="AY913">
        <v>2.5000000000000001E-2</v>
      </c>
      <c r="AZ913" s="35" t="s">
        <v>65</v>
      </c>
      <c r="BA913" t="s">
        <v>65</v>
      </c>
      <c r="BB913" t="s">
        <v>65</v>
      </c>
      <c r="BC913" t="s">
        <v>65</v>
      </c>
      <c r="BD913" t="s">
        <v>65</v>
      </c>
      <c r="BE913" t="s">
        <v>65</v>
      </c>
      <c r="BF913" t="s">
        <v>8241</v>
      </c>
    </row>
    <row r="914" spans="1:58" hidden="1" x14ac:dyDescent="0.25">
      <c r="A914">
        <v>19</v>
      </c>
      <c r="B914">
        <v>42301730</v>
      </c>
      <c r="C914" t="s">
        <v>12338</v>
      </c>
      <c r="D914" t="s">
        <v>12339</v>
      </c>
      <c r="E914" t="s">
        <v>11689</v>
      </c>
      <c r="F914" t="s">
        <v>47</v>
      </c>
      <c r="G914" t="s">
        <v>48</v>
      </c>
      <c r="H914" t="s">
        <v>49</v>
      </c>
      <c r="T914" s="35"/>
      <c r="W914" s="23"/>
      <c r="X914" t="s">
        <v>12340</v>
      </c>
      <c r="Y914" t="s">
        <v>78</v>
      </c>
      <c r="Z914" t="s">
        <v>51</v>
      </c>
      <c r="AA914">
        <v>700.07</v>
      </c>
      <c r="AB914" t="s">
        <v>53</v>
      </c>
      <c r="AC914" t="s">
        <v>12341</v>
      </c>
      <c r="AF914" t="s">
        <v>55</v>
      </c>
      <c r="AG914">
        <v>1</v>
      </c>
      <c r="AH914">
        <v>0</v>
      </c>
      <c r="AI914">
        <v>0</v>
      </c>
      <c r="AJ914">
        <v>58.33</v>
      </c>
      <c r="AK914">
        <v>36</v>
      </c>
      <c r="AL914">
        <v>0.21967050984571301</v>
      </c>
      <c r="AM914" s="1">
        <v>1.5018492868207399E-7</v>
      </c>
      <c r="AN914">
        <v>1.9704570000000001E-3</v>
      </c>
      <c r="AO914">
        <v>0</v>
      </c>
      <c r="AP914">
        <v>39</v>
      </c>
      <c r="AQ914">
        <v>1</v>
      </c>
      <c r="AR914">
        <v>1</v>
      </c>
      <c r="AS914" s="35">
        <v>9.8999999999999999E-4</v>
      </c>
      <c r="AT914">
        <v>1.8E-3</v>
      </c>
      <c r="AU914" t="s">
        <v>65</v>
      </c>
      <c r="AV914" t="s">
        <v>65</v>
      </c>
      <c r="AW914" t="s">
        <v>65</v>
      </c>
      <c r="AX914" t="s">
        <v>65</v>
      </c>
      <c r="AY914">
        <v>2.5000000000000001E-2</v>
      </c>
      <c r="AZ914" s="1">
        <v>1.6500000000000001E-5</v>
      </c>
      <c r="BA914" s="1">
        <v>3.0000000000000001E-5</v>
      </c>
      <c r="BB914" t="s">
        <v>65</v>
      </c>
      <c r="BC914" t="s">
        <v>65</v>
      </c>
      <c r="BD914" t="s">
        <v>65</v>
      </c>
      <c r="BE914" t="s">
        <v>65</v>
      </c>
      <c r="BF914" t="s">
        <v>4038</v>
      </c>
    </row>
    <row r="915" spans="1:58" hidden="1" x14ac:dyDescent="0.25">
      <c r="A915">
        <v>2</v>
      </c>
      <c r="B915">
        <v>37455579</v>
      </c>
      <c r="C915" t="s">
        <v>5373</v>
      </c>
      <c r="D915" t="s">
        <v>5374</v>
      </c>
      <c r="E915" t="s">
        <v>5308</v>
      </c>
      <c r="F915" t="s">
        <v>47</v>
      </c>
      <c r="G915" t="s">
        <v>48</v>
      </c>
      <c r="H915" t="s">
        <v>76</v>
      </c>
      <c r="T915" s="35"/>
      <c r="W915" s="23"/>
      <c r="X915" t="s">
        <v>5375</v>
      </c>
      <c r="Y915" t="s">
        <v>78</v>
      </c>
      <c r="Z915" t="s">
        <v>52</v>
      </c>
      <c r="AA915">
        <v>1267.07</v>
      </c>
      <c r="AB915" t="s">
        <v>53</v>
      </c>
      <c r="AC915" t="s">
        <v>5376</v>
      </c>
      <c r="AF915" t="s">
        <v>55</v>
      </c>
      <c r="AG915">
        <v>0.97</v>
      </c>
      <c r="AH915">
        <v>4.6470000000000002</v>
      </c>
      <c r="AI915">
        <v>1</v>
      </c>
      <c r="AJ915">
        <v>83.51</v>
      </c>
      <c r="AK915">
        <v>97</v>
      </c>
      <c r="AL915">
        <v>0.99864157979644597</v>
      </c>
      <c r="AM915" s="1">
        <v>1.78414032435548E-5</v>
      </c>
      <c r="AN915">
        <v>0.74437146799999998</v>
      </c>
      <c r="AO915">
        <v>0.53084834999999997</v>
      </c>
      <c r="AP915">
        <v>39</v>
      </c>
      <c r="AQ915">
        <v>1</v>
      </c>
      <c r="AR915">
        <v>1</v>
      </c>
      <c r="AS915">
        <v>8.2000000000000007E-3</v>
      </c>
      <c r="AT915">
        <v>1.132E-2</v>
      </c>
      <c r="AU915">
        <v>1.5789999999999998E-2</v>
      </c>
      <c r="AV915" t="s">
        <v>65</v>
      </c>
      <c r="AW915" t="s">
        <v>65</v>
      </c>
      <c r="AX915">
        <v>2.2939999999999999E-2</v>
      </c>
      <c r="AY915">
        <v>2.5000000000000001E-2</v>
      </c>
      <c r="AZ915">
        <v>2.0000000000000001E-4</v>
      </c>
      <c r="BA915">
        <v>2.7E-4</v>
      </c>
      <c r="BB915" t="s">
        <v>65</v>
      </c>
      <c r="BC915">
        <v>4.6999999999999999E-4</v>
      </c>
      <c r="BD915">
        <v>2.0000000000000001E-4</v>
      </c>
      <c r="BE915" t="s">
        <v>65</v>
      </c>
      <c r="BF915" t="s">
        <v>1640</v>
      </c>
    </row>
    <row r="916" spans="1:58" hidden="1" x14ac:dyDescent="0.25">
      <c r="A916">
        <v>5</v>
      </c>
      <c r="B916">
        <v>78610491</v>
      </c>
      <c r="C916" t="s">
        <v>277</v>
      </c>
      <c r="D916" t="s">
        <v>58</v>
      </c>
      <c r="E916" t="s">
        <v>46</v>
      </c>
      <c r="F916" t="s">
        <v>85</v>
      </c>
      <c r="G916" t="s">
        <v>60</v>
      </c>
      <c r="H916" t="s">
        <v>103</v>
      </c>
      <c r="I916" t="s">
        <v>14624</v>
      </c>
      <c r="T916" s="35"/>
      <c r="W916" s="23"/>
      <c r="X916" t="s">
        <v>278</v>
      </c>
      <c r="Y916" t="s">
        <v>279</v>
      </c>
      <c r="Z916" t="s">
        <v>51</v>
      </c>
      <c r="AA916">
        <v>44.47</v>
      </c>
      <c r="AB916" t="s">
        <v>63</v>
      </c>
      <c r="AC916" t="s">
        <v>55</v>
      </c>
      <c r="AD916" t="s">
        <v>64</v>
      </c>
      <c r="AE916" t="s">
        <v>64</v>
      </c>
      <c r="AF916" t="s">
        <v>55</v>
      </c>
      <c r="AG916">
        <v>0</v>
      </c>
      <c r="AH916">
        <v>0</v>
      </c>
      <c r="AI916">
        <v>0</v>
      </c>
      <c r="AJ916" t="s">
        <v>55</v>
      </c>
      <c r="AK916" t="s">
        <v>55</v>
      </c>
      <c r="AL916">
        <v>2.7736287340593798E-4</v>
      </c>
      <c r="AM916" s="47">
        <v>0.99972263710755505</v>
      </c>
      <c r="AN916">
        <v>0.50324239199999998</v>
      </c>
      <c r="AO916">
        <v>0</v>
      </c>
      <c r="AP916">
        <v>9</v>
      </c>
      <c r="AQ916">
        <v>1</v>
      </c>
      <c r="AR916">
        <v>0.25</v>
      </c>
      <c r="AS916" s="47">
        <v>1.7000000000000001E-4</v>
      </c>
      <c r="AT916" s="35">
        <v>1.6000000000000001E-4</v>
      </c>
      <c r="AU916" t="s">
        <v>65</v>
      </c>
      <c r="AV916" t="s">
        <v>65</v>
      </c>
      <c r="AW916" t="s">
        <v>65</v>
      </c>
      <c r="AX916" t="s">
        <v>65</v>
      </c>
      <c r="AY916">
        <v>0.1</v>
      </c>
      <c r="AZ916" s="1">
        <v>8.2900000000000002E-6</v>
      </c>
      <c r="BA916" s="35">
        <v>0</v>
      </c>
      <c r="BB916" t="s">
        <v>65</v>
      </c>
      <c r="BC916" t="s">
        <v>65</v>
      </c>
      <c r="BD916" t="s">
        <v>65</v>
      </c>
      <c r="BE916" t="s">
        <v>65</v>
      </c>
      <c r="BF916" t="s">
        <v>56</v>
      </c>
    </row>
    <row r="917" spans="1:58" hidden="1" x14ac:dyDescent="0.25">
      <c r="A917">
        <v>1</v>
      </c>
      <c r="B917">
        <v>12919770</v>
      </c>
      <c r="C917" t="s">
        <v>10303</v>
      </c>
      <c r="D917" t="s">
        <v>10304</v>
      </c>
      <c r="E917" t="s">
        <v>10285</v>
      </c>
      <c r="F917" t="s">
        <v>59</v>
      </c>
      <c r="G917" t="s">
        <v>60</v>
      </c>
      <c r="I917" t="s">
        <v>14624</v>
      </c>
      <c r="T917" s="35"/>
      <c r="W917" s="23"/>
      <c r="X917" t="s">
        <v>10299</v>
      </c>
      <c r="Y917" t="s">
        <v>78</v>
      </c>
      <c r="Z917" t="s">
        <v>72</v>
      </c>
      <c r="AA917">
        <v>44.66</v>
      </c>
      <c r="AB917" t="s">
        <v>494</v>
      </c>
      <c r="AC917" t="s">
        <v>10293</v>
      </c>
      <c r="AF917" t="s">
        <v>55</v>
      </c>
      <c r="AG917">
        <v>0</v>
      </c>
      <c r="AH917">
        <v>0</v>
      </c>
      <c r="AI917">
        <v>0</v>
      </c>
      <c r="AJ917">
        <v>94.12</v>
      </c>
      <c r="AK917">
        <v>17</v>
      </c>
      <c r="AL917">
        <v>0.70841751907097505</v>
      </c>
      <c r="AM917" s="47">
        <v>5.6760968651029095E-4</v>
      </c>
      <c r="AN917">
        <v>2.9503532999999998E-2</v>
      </c>
      <c r="AO917">
        <v>0</v>
      </c>
      <c r="AP917">
        <v>39</v>
      </c>
      <c r="AQ917">
        <v>1</v>
      </c>
      <c r="AR917">
        <v>1</v>
      </c>
      <c r="AS917" s="47">
        <v>1.376E-2</v>
      </c>
      <c r="AT917" s="35">
        <v>3.0100000000000001E-3</v>
      </c>
      <c r="AU917" t="s">
        <v>65</v>
      </c>
      <c r="AV917">
        <v>1</v>
      </c>
      <c r="AW917" t="s">
        <v>65</v>
      </c>
      <c r="AX917" t="s">
        <v>65</v>
      </c>
      <c r="AY917">
        <v>2.5000000000000001E-2</v>
      </c>
      <c r="AZ917" s="35">
        <v>3.4000000000000002E-4</v>
      </c>
      <c r="BA917" s="1">
        <v>6.0399999999999998E-5</v>
      </c>
      <c r="BB917" t="s">
        <v>65</v>
      </c>
      <c r="BC917" t="s">
        <v>65</v>
      </c>
      <c r="BD917" t="s">
        <v>65</v>
      </c>
      <c r="BE917">
        <v>4.1829999999999999E-2</v>
      </c>
      <c r="BF917" t="s">
        <v>10287</v>
      </c>
    </row>
    <row r="918" spans="1:58" hidden="1" x14ac:dyDescent="0.25">
      <c r="A918">
        <v>22</v>
      </c>
      <c r="B918">
        <v>17662794</v>
      </c>
      <c r="C918" t="s">
        <v>4520</v>
      </c>
      <c r="D918" t="s">
        <v>4521</v>
      </c>
      <c r="E918" t="s">
        <v>3829</v>
      </c>
      <c r="F918" t="s">
        <v>47</v>
      </c>
      <c r="G918" t="s">
        <v>48</v>
      </c>
      <c r="H918" t="s">
        <v>76</v>
      </c>
      <c r="T918" s="35"/>
      <c r="W918" s="23"/>
      <c r="X918" t="s">
        <v>4522</v>
      </c>
      <c r="Y918" t="s">
        <v>52</v>
      </c>
      <c r="Z918" t="s">
        <v>51</v>
      </c>
      <c r="AA918">
        <v>646.07000000000005</v>
      </c>
      <c r="AB918" t="s">
        <v>53</v>
      </c>
      <c r="AC918" t="s">
        <v>4523</v>
      </c>
      <c r="AF918" t="s">
        <v>55</v>
      </c>
      <c r="AG918">
        <v>1</v>
      </c>
      <c r="AH918">
        <v>0</v>
      </c>
      <c r="AI918">
        <v>1</v>
      </c>
      <c r="AJ918">
        <v>88.1</v>
      </c>
      <c r="AK918">
        <v>84</v>
      </c>
      <c r="AL918">
        <v>0.87649756843162596</v>
      </c>
      <c r="AM918" s="1">
        <v>5.2534396969040798E-5</v>
      </c>
      <c r="AN918">
        <v>0.50970059999999995</v>
      </c>
      <c r="AO918">
        <v>0.50544942400000004</v>
      </c>
      <c r="AP918">
        <v>39</v>
      </c>
      <c r="AQ918">
        <v>1</v>
      </c>
      <c r="AR918">
        <v>1</v>
      </c>
      <c r="AS918">
        <v>5.5799999999999999E-3</v>
      </c>
      <c r="AT918">
        <v>7.7600000000000004E-3</v>
      </c>
      <c r="AU918" t="s">
        <v>65</v>
      </c>
      <c r="AV918" t="s">
        <v>65</v>
      </c>
      <c r="AW918">
        <v>1.0500000000000001E-2</v>
      </c>
      <c r="AX918">
        <v>1.383E-2</v>
      </c>
      <c r="AY918">
        <v>2.5000000000000001E-2</v>
      </c>
      <c r="AZ918">
        <v>1.2999999999999999E-4</v>
      </c>
      <c r="BA918">
        <v>1.8000000000000001E-4</v>
      </c>
      <c r="BB918">
        <v>1.2999999999999999E-4</v>
      </c>
      <c r="BC918">
        <v>2.3000000000000001E-4</v>
      </c>
      <c r="BD918" t="s">
        <v>65</v>
      </c>
      <c r="BE918" t="s">
        <v>65</v>
      </c>
      <c r="BF918" t="s">
        <v>1248</v>
      </c>
    </row>
    <row r="919" spans="1:58" hidden="1" x14ac:dyDescent="0.25">
      <c r="A919">
        <v>22</v>
      </c>
      <c r="B919">
        <v>18032871</v>
      </c>
      <c r="C919" t="s">
        <v>1738</v>
      </c>
      <c r="D919" t="s">
        <v>58</v>
      </c>
      <c r="E919" t="s">
        <v>984</v>
      </c>
      <c r="F919" t="s">
        <v>97</v>
      </c>
      <c r="G919" t="s">
        <v>98</v>
      </c>
      <c r="H919" t="s">
        <v>49</v>
      </c>
      <c r="T919" s="35"/>
      <c r="W919" s="23"/>
      <c r="X919" t="s">
        <v>1739</v>
      </c>
      <c r="Y919" t="s">
        <v>78</v>
      </c>
      <c r="Z919" t="s">
        <v>51</v>
      </c>
      <c r="AA919">
        <v>588.07000000000005</v>
      </c>
      <c r="AB919" t="s">
        <v>100</v>
      </c>
      <c r="AC919" t="s">
        <v>55</v>
      </c>
      <c r="AF919" t="s">
        <v>55</v>
      </c>
      <c r="AG919">
        <v>0</v>
      </c>
      <c r="AH919">
        <v>0</v>
      </c>
      <c r="AI919">
        <v>0.99299999999999999</v>
      </c>
      <c r="AJ919" t="s">
        <v>55</v>
      </c>
      <c r="AK919" t="s">
        <v>55</v>
      </c>
      <c r="AL919">
        <v>0</v>
      </c>
      <c r="AM919">
        <v>0</v>
      </c>
      <c r="AN919">
        <v>0.42327984699999999</v>
      </c>
      <c r="AO919">
        <v>0.55419029799999997</v>
      </c>
      <c r="AP919">
        <v>39</v>
      </c>
      <c r="AQ919">
        <v>1</v>
      </c>
      <c r="AR919">
        <v>1</v>
      </c>
      <c r="AS919" t="s">
        <v>65</v>
      </c>
      <c r="AT919" t="s">
        <v>65</v>
      </c>
      <c r="AU919" t="s">
        <v>65</v>
      </c>
      <c r="AV919" t="s">
        <v>65</v>
      </c>
      <c r="AW919" t="s">
        <v>65</v>
      </c>
      <c r="AX919" t="s">
        <v>65</v>
      </c>
      <c r="AY919">
        <v>2.5000000000000001E-2</v>
      </c>
      <c r="AZ919" t="s">
        <v>65</v>
      </c>
      <c r="BA919" t="s">
        <v>65</v>
      </c>
      <c r="BB919" t="s">
        <v>65</v>
      </c>
      <c r="BC919" t="s">
        <v>65</v>
      </c>
      <c r="BD919" t="s">
        <v>65</v>
      </c>
      <c r="BE919" t="s">
        <v>65</v>
      </c>
      <c r="BF919" t="s">
        <v>986</v>
      </c>
    </row>
    <row r="920" spans="1:58" x14ac:dyDescent="0.25">
      <c r="A920">
        <v>3</v>
      </c>
      <c r="B920">
        <v>57616179</v>
      </c>
      <c r="C920" t="s">
        <v>10451</v>
      </c>
      <c r="D920" t="s">
        <v>58</v>
      </c>
      <c r="E920" t="s">
        <v>10285</v>
      </c>
      <c r="F920" t="s">
        <v>85</v>
      </c>
      <c r="G920" t="s">
        <v>48</v>
      </c>
      <c r="H920" t="s">
        <v>76</v>
      </c>
      <c r="I920" t="s">
        <v>14625</v>
      </c>
      <c r="T920" s="35"/>
      <c r="W920" s="23"/>
      <c r="X920" t="s">
        <v>7674</v>
      </c>
      <c r="Y920" t="s">
        <v>52</v>
      </c>
      <c r="Z920" t="s">
        <v>51</v>
      </c>
      <c r="AA920">
        <v>389.07</v>
      </c>
      <c r="AB920" t="s">
        <v>53</v>
      </c>
      <c r="AC920" t="s">
        <v>10452</v>
      </c>
      <c r="AD920" t="s">
        <v>64</v>
      </c>
      <c r="AE920" t="s">
        <v>64</v>
      </c>
      <c r="AF920" t="s">
        <v>55</v>
      </c>
      <c r="AG920">
        <v>1</v>
      </c>
      <c r="AH920">
        <v>7.6970000000000001</v>
      </c>
      <c r="AI920">
        <v>1</v>
      </c>
      <c r="AJ920">
        <v>98.99</v>
      </c>
      <c r="AK920">
        <v>99</v>
      </c>
      <c r="AL920">
        <v>0</v>
      </c>
      <c r="AM920">
        <v>0</v>
      </c>
      <c r="AN920">
        <v>0.66548856999999995</v>
      </c>
      <c r="AO920">
        <v>0</v>
      </c>
      <c r="AP920">
        <v>39</v>
      </c>
      <c r="AQ920">
        <v>1</v>
      </c>
      <c r="AR920">
        <v>1</v>
      </c>
      <c r="AS920">
        <v>3.3E-4</v>
      </c>
      <c r="AT920" t="s">
        <v>65</v>
      </c>
      <c r="AU920" t="s">
        <v>65</v>
      </c>
      <c r="AV920" t="s">
        <v>65</v>
      </c>
      <c r="AW920" t="s">
        <v>65</v>
      </c>
      <c r="AX920" t="s">
        <v>65</v>
      </c>
      <c r="AY920">
        <v>2.5000000000000001E-2</v>
      </c>
      <c r="AZ920" s="35">
        <v>0</v>
      </c>
      <c r="BA920" s="35" t="s">
        <v>65</v>
      </c>
      <c r="BB920" t="s">
        <v>65</v>
      </c>
      <c r="BC920" t="s">
        <v>65</v>
      </c>
      <c r="BD920" t="s">
        <v>65</v>
      </c>
      <c r="BE920" t="s">
        <v>65</v>
      </c>
      <c r="BF920" t="s">
        <v>10287</v>
      </c>
    </row>
    <row r="921" spans="1:58" hidden="1" x14ac:dyDescent="0.25">
      <c r="A921">
        <v>22</v>
      </c>
      <c r="B921">
        <v>46762301</v>
      </c>
      <c r="C921" t="s">
        <v>1755</v>
      </c>
      <c r="D921" t="s">
        <v>1756</v>
      </c>
      <c r="E921" t="s">
        <v>984</v>
      </c>
      <c r="F921" t="s">
        <v>47</v>
      </c>
      <c r="G921" t="s">
        <v>48</v>
      </c>
      <c r="H921" t="s">
        <v>76</v>
      </c>
      <c r="T921" s="35"/>
      <c r="W921" s="23"/>
      <c r="X921" t="s">
        <v>1757</v>
      </c>
      <c r="Y921" t="s">
        <v>78</v>
      </c>
      <c r="Z921" t="s">
        <v>72</v>
      </c>
      <c r="AA921">
        <v>703.79</v>
      </c>
      <c r="AB921" t="s">
        <v>53</v>
      </c>
      <c r="AC921" t="s">
        <v>1758</v>
      </c>
      <c r="AF921" t="s">
        <v>55</v>
      </c>
      <c r="AG921">
        <v>0.999</v>
      </c>
      <c r="AH921">
        <v>8.9849999999999994</v>
      </c>
      <c r="AI921">
        <v>1</v>
      </c>
      <c r="AJ921">
        <v>100</v>
      </c>
      <c r="AK921">
        <v>87</v>
      </c>
      <c r="AL921" s="1">
        <v>9.2525679134576808E-6</v>
      </c>
      <c r="AM921">
        <v>0.99999074743208605</v>
      </c>
      <c r="AN921">
        <v>0.80367198500000003</v>
      </c>
      <c r="AO921">
        <v>0</v>
      </c>
      <c r="AP921">
        <v>38</v>
      </c>
      <c r="AQ921">
        <v>2</v>
      </c>
      <c r="AR921">
        <v>1</v>
      </c>
      <c r="AS921">
        <v>9.6000000000000002E-4</v>
      </c>
      <c r="AT921">
        <v>1.2330000000000001E-2</v>
      </c>
      <c r="AU921">
        <v>2.1299999999999999E-3</v>
      </c>
      <c r="AV921">
        <v>1.333E-2</v>
      </c>
      <c r="AW921" t="s">
        <v>65</v>
      </c>
      <c r="AX921">
        <v>1.013E-2</v>
      </c>
      <c r="AY921">
        <v>0.05</v>
      </c>
      <c r="AZ921" s="35">
        <v>1.1100000000000001E-3</v>
      </c>
      <c r="BA921">
        <v>4.0200000000000001E-3</v>
      </c>
      <c r="BB921" t="s">
        <v>65</v>
      </c>
      <c r="BC921">
        <v>3.5999999999999999E-3</v>
      </c>
      <c r="BD921">
        <v>1.4E-3</v>
      </c>
      <c r="BE921">
        <v>3.64E-3</v>
      </c>
      <c r="BF921" t="s">
        <v>1759</v>
      </c>
    </row>
    <row r="922" spans="1:58" hidden="1" x14ac:dyDescent="0.25">
      <c r="A922">
        <v>22</v>
      </c>
      <c r="B922">
        <v>46762301</v>
      </c>
      <c r="C922" t="s">
        <v>1755</v>
      </c>
      <c r="D922" t="s">
        <v>1756</v>
      </c>
      <c r="E922" t="s">
        <v>9502</v>
      </c>
      <c r="F922" t="s">
        <v>47</v>
      </c>
      <c r="G922" t="s">
        <v>48</v>
      </c>
      <c r="H922" t="s">
        <v>76</v>
      </c>
      <c r="T922" s="35"/>
      <c r="W922" s="23"/>
      <c r="X922" t="s">
        <v>1757</v>
      </c>
      <c r="Y922" t="s">
        <v>78</v>
      </c>
      <c r="Z922" t="s">
        <v>72</v>
      </c>
      <c r="AA922">
        <v>703.79</v>
      </c>
      <c r="AB922" t="s">
        <v>53</v>
      </c>
      <c r="AC922" t="s">
        <v>1758</v>
      </c>
      <c r="AF922" t="s">
        <v>55</v>
      </c>
      <c r="AG922">
        <v>0.999</v>
      </c>
      <c r="AH922">
        <v>8.9849999999999994</v>
      </c>
      <c r="AI922">
        <v>1</v>
      </c>
      <c r="AJ922">
        <v>100</v>
      </c>
      <c r="AK922">
        <v>87</v>
      </c>
      <c r="AL922" s="1">
        <v>9.2525679134576808E-6</v>
      </c>
      <c r="AM922">
        <v>0.99999074743208605</v>
      </c>
      <c r="AN922">
        <v>0.80367198500000003</v>
      </c>
      <c r="AO922">
        <v>0</v>
      </c>
      <c r="AP922">
        <v>38</v>
      </c>
      <c r="AQ922">
        <v>2</v>
      </c>
      <c r="AR922">
        <v>1</v>
      </c>
      <c r="AS922">
        <v>9.6000000000000002E-4</v>
      </c>
      <c r="AT922">
        <v>1.2330000000000001E-2</v>
      </c>
      <c r="AU922">
        <v>2.1299999999999999E-3</v>
      </c>
      <c r="AV922">
        <v>1.333E-2</v>
      </c>
      <c r="AW922" t="s">
        <v>65</v>
      </c>
      <c r="AX922">
        <v>1.013E-2</v>
      </c>
      <c r="AY922">
        <v>0.05</v>
      </c>
      <c r="AZ922" s="35">
        <v>1.1100000000000001E-3</v>
      </c>
      <c r="BA922" s="35">
        <v>4.0200000000000001E-3</v>
      </c>
      <c r="BB922" t="s">
        <v>65</v>
      </c>
      <c r="BC922">
        <v>3.5999999999999999E-3</v>
      </c>
      <c r="BD922">
        <v>1.4E-3</v>
      </c>
      <c r="BE922">
        <v>3.64E-3</v>
      </c>
      <c r="BF922" t="s">
        <v>1759</v>
      </c>
    </row>
    <row r="923" spans="1:58" hidden="1" x14ac:dyDescent="0.25">
      <c r="A923">
        <v>22</v>
      </c>
      <c r="B923">
        <v>46790142</v>
      </c>
      <c r="C923" t="s">
        <v>11657</v>
      </c>
      <c r="D923" t="s">
        <v>11658</v>
      </c>
      <c r="E923" t="s">
        <v>11009</v>
      </c>
      <c r="F923" t="s">
        <v>47</v>
      </c>
      <c r="G923" t="s">
        <v>48</v>
      </c>
      <c r="H923" t="s">
        <v>76</v>
      </c>
      <c r="T923" s="35"/>
      <c r="W923" s="23"/>
      <c r="X923" t="s">
        <v>1757</v>
      </c>
      <c r="Y923" t="s">
        <v>78</v>
      </c>
      <c r="Z923" t="s">
        <v>72</v>
      </c>
      <c r="AA923">
        <v>254.07</v>
      </c>
      <c r="AB923" t="s">
        <v>53</v>
      </c>
      <c r="AC923" t="s">
        <v>11659</v>
      </c>
      <c r="AF923" t="s">
        <v>55</v>
      </c>
      <c r="AG923">
        <v>0.99099999999999999</v>
      </c>
      <c r="AH923">
        <v>7.242</v>
      </c>
      <c r="AI923">
        <v>1</v>
      </c>
      <c r="AJ923">
        <v>94.68</v>
      </c>
      <c r="AK923">
        <v>94</v>
      </c>
      <c r="AL923" s="1">
        <v>9.2525679134576808E-6</v>
      </c>
      <c r="AM923">
        <v>0.99999074743208605</v>
      </c>
      <c r="AN923">
        <v>0.80367198500000003</v>
      </c>
      <c r="AO923">
        <v>0</v>
      </c>
      <c r="AP923">
        <v>39</v>
      </c>
      <c r="AQ923">
        <v>1</v>
      </c>
      <c r="AR923">
        <v>1</v>
      </c>
      <c r="AS923">
        <v>4.2569999999999997E-2</v>
      </c>
      <c r="AT923">
        <v>6.4320000000000002E-2</v>
      </c>
      <c r="AU923">
        <v>3.9010000000000003E-2</v>
      </c>
      <c r="AV923">
        <v>6.1929999999999999E-2</v>
      </c>
      <c r="AW923">
        <v>0.1191</v>
      </c>
      <c r="AX923">
        <v>0.10552</v>
      </c>
      <c r="AY923">
        <v>2.5000000000000001E-2</v>
      </c>
      <c r="AZ923">
        <v>1.08E-3</v>
      </c>
      <c r="BA923">
        <v>1.65E-3</v>
      </c>
      <c r="BB923">
        <v>3.0400000000000002E-3</v>
      </c>
      <c r="BC923">
        <v>2.6700000000000001E-3</v>
      </c>
      <c r="BD923">
        <v>8.0000000000000004E-4</v>
      </c>
      <c r="BE923">
        <v>1.08E-3</v>
      </c>
      <c r="BF923" t="s">
        <v>1560</v>
      </c>
    </row>
    <row r="924" spans="1:58" hidden="1" x14ac:dyDescent="0.25">
      <c r="A924">
        <v>22</v>
      </c>
      <c r="B924">
        <v>46762969</v>
      </c>
      <c r="C924" t="s">
        <v>12377</v>
      </c>
      <c r="D924" t="s">
        <v>12378</v>
      </c>
      <c r="E924" t="s">
        <v>11689</v>
      </c>
      <c r="F924" t="s">
        <v>47</v>
      </c>
      <c r="G924" t="s">
        <v>48</v>
      </c>
      <c r="H924" t="s">
        <v>76</v>
      </c>
      <c r="T924" s="35"/>
      <c r="W924" s="23"/>
      <c r="X924" t="s">
        <v>1757</v>
      </c>
      <c r="Y924" t="s">
        <v>51</v>
      </c>
      <c r="Z924" t="s">
        <v>52</v>
      </c>
      <c r="AA924">
        <v>546.07000000000005</v>
      </c>
      <c r="AB924" t="s">
        <v>53</v>
      </c>
      <c r="AC924" t="s">
        <v>12379</v>
      </c>
      <c r="AF924" t="s">
        <v>55</v>
      </c>
      <c r="AG924">
        <v>0.32500000000000001</v>
      </c>
      <c r="AH924">
        <v>4.1210000000000004</v>
      </c>
      <c r="AI924">
        <v>1</v>
      </c>
      <c r="AJ924">
        <v>95.24</v>
      </c>
      <c r="AK924">
        <v>84</v>
      </c>
      <c r="AL924" s="1">
        <v>9.2525679134576808E-6</v>
      </c>
      <c r="AM924">
        <v>0.99999074743208605</v>
      </c>
      <c r="AN924">
        <v>0.80367198500000003</v>
      </c>
      <c r="AO924">
        <v>0</v>
      </c>
      <c r="AP924">
        <v>39</v>
      </c>
      <c r="AQ924">
        <v>1</v>
      </c>
      <c r="AR924">
        <v>1</v>
      </c>
      <c r="AS924">
        <v>5.679E-2</v>
      </c>
      <c r="AT924">
        <v>7.9549999999999996E-2</v>
      </c>
      <c r="AU924">
        <v>3.1329999999999997E-2</v>
      </c>
      <c r="AV924">
        <v>7.5579999999999994E-2</v>
      </c>
      <c r="AW924">
        <v>0.11441999999999999</v>
      </c>
      <c r="AX924">
        <v>0.11380999999999999</v>
      </c>
      <c r="AY924">
        <v>2.5000000000000001E-2</v>
      </c>
      <c r="AZ924">
        <v>1.4499999999999999E-3</v>
      </c>
      <c r="BA924">
        <v>2.0500000000000002E-3</v>
      </c>
      <c r="BB924">
        <v>2.9099999999999998E-3</v>
      </c>
      <c r="BC924">
        <v>2.9099999999999998E-3</v>
      </c>
      <c r="BD924">
        <v>5.9999999999999995E-4</v>
      </c>
      <c r="BE924">
        <v>1.33E-3</v>
      </c>
      <c r="BF924" t="s">
        <v>4038</v>
      </c>
    </row>
    <row r="925" spans="1:58" hidden="1" x14ac:dyDescent="0.25">
      <c r="A925">
        <v>3</v>
      </c>
      <c r="B925">
        <v>48675391</v>
      </c>
      <c r="C925" t="s">
        <v>9648</v>
      </c>
      <c r="D925" t="s">
        <v>58</v>
      </c>
      <c r="E925" t="s">
        <v>9502</v>
      </c>
      <c r="F925" t="s">
        <v>97</v>
      </c>
      <c r="G925" t="s">
        <v>98</v>
      </c>
      <c r="H925" t="s">
        <v>49</v>
      </c>
      <c r="T925" s="35"/>
      <c r="W925" s="23"/>
      <c r="X925" t="s">
        <v>9649</v>
      </c>
      <c r="Y925" t="s">
        <v>78</v>
      </c>
      <c r="Z925" t="s">
        <v>51</v>
      </c>
      <c r="AA925">
        <v>597.08000000000004</v>
      </c>
      <c r="AB925" t="s">
        <v>100</v>
      </c>
      <c r="AC925" t="s">
        <v>55</v>
      </c>
      <c r="AF925" t="s">
        <v>55</v>
      </c>
      <c r="AG925">
        <v>0</v>
      </c>
      <c r="AH925">
        <v>0</v>
      </c>
      <c r="AI925">
        <v>1</v>
      </c>
      <c r="AJ925" t="s">
        <v>55</v>
      </c>
      <c r="AK925" t="s">
        <v>55</v>
      </c>
      <c r="AL925">
        <v>3.437786092534E-4</v>
      </c>
      <c r="AM925">
        <v>0.99965622139074695</v>
      </c>
      <c r="AN925">
        <v>0.84446120599999996</v>
      </c>
      <c r="AO925">
        <v>0.58536530099999995</v>
      </c>
      <c r="AP925">
        <v>39</v>
      </c>
      <c r="AQ925">
        <v>1</v>
      </c>
      <c r="AR925">
        <v>1</v>
      </c>
      <c r="AS925" t="s">
        <v>65</v>
      </c>
      <c r="AT925" t="s">
        <v>65</v>
      </c>
      <c r="AU925" t="s">
        <v>65</v>
      </c>
      <c r="AV925" t="s">
        <v>65</v>
      </c>
      <c r="AW925" t="s">
        <v>65</v>
      </c>
      <c r="AX925" t="s">
        <v>65</v>
      </c>
      <c r="AY925">
        <v>2.5000000000000001E-2</v>
      </c>
      <c r="AZ925" t="s">
        <v>65</v>
      </c>
      <c r="BA925" t="s">
        <v>65</v>
      </c>
      <c r="BB925" t="s">
        <v>65</v>
      </c>
      <c r="BC925" t="s">
        <v>65</v>
      </c>
      <c r="BD925" t="s">
        <v>65</v>
      </c>
      <c r="BE925" t="s">
        <v>65</v>
      </c>
      <c r="BF925" t="s">
        <v>9505</v>
      </c>
    </row>
    <row r="926" spans="1:58" hidden="1" x14ac:dyDescent="0.25">
      <c r="A926">
        <v>13</v>
      </c>
      <c r="B926">
        <v>25481285</v>
      </c>
      <c r="C926" t="s">
        <v>11449</v>
      </c>
      <c r="D926" t="s">
        <v>11450</v>
      </c>
      <c r="E926" t="s">
        <v>11009</v>
      </c>
      <c r="F926" t="s">
        <v>47</v>
      </c>
      <c r="G926" t="s">
        <v>48</v>
      </c>
      <c r="H926" t="s">
        <v>76</v>
      </c>
      <c r="T926" s="35"/>
      <c r="W926" s="23"/>
      <c r="X926" t="s">
        <v>11451</v>
      </c>
      <c r="Y926" t="s">
        <v>72</v>
      </c>
      <c r="Z926" t="s">
        <v>51</v>
      </c>
      <c r="AA926">
        <v>492.07</v>
      </c>
      <c r="AB926" t="s">
        <v>53</v>
      </c>
      <c r="AC926" t="s">
        <v>11452</v>
      </c>
      <c r="AF926" t="s">
        <v>55</v>
      </c>
      <c r="AG926">
        <v>0.99099999999999999</v>
      </c>
      <c r="AH926">
        <v>4.149</v>
      </c>
      <c r="AI926">
        <v>1</v>
      </c>
      <c r="AJ926">
        <v>60.87</v>
      </c>
      <c r="AK926">
        <v>92</v>
      </c>
      <c r="AL926">
        <v>2.6910733600414301E-2</v>
      </c>
      <c r="AM926" s="1">
        <v>3.0263431576832801E-21</v>
      </c>
      <c r="AN926">
        <v>0.11691043399999999</v>
      </c>
      <c r="AO926">
        <v>0.56600155600000002</v>
      </c>
      <c r="AP926">
        <v>39</v>
      </c>
      <c r="AQ926">
        <v>1</v>
      </c>
      <c r="AR926">
        <v>1</v>
      </c>
      <c r="AS926">
        <v>5.5120000000000002E-2</v>
      </c>
      <c r="AT926">
        <v>8.6410000000000001E-2</v>
      </c>
      <c r="AU926">
        <v>2.359E-2</v>
      </c>
      <c r="AV926">
        <v>0.18214</v>
      </c>
      <c r="AW926">
        <v>0.16009000000000001</v>
      </c>
      <c r="AX926">
        <v>0.13019</v>
      </c>
      <c r="AY926">
        <v>2.5000000000000001E-2</v>
      </c>
      <c r="AZ926">
        <v>1.41E-3</v>
      </c>
      <c r="BA926">
        <v>2.2399999999999998E-3</v>
      </c>
      <c r="BB926">
        <v>4.2300000000000003E-3</v>
      </c>
      <c r="BC926">
        <v>3.3700000000000002E-3</v>
      </c>
      <c r="BD926">
        <v>4.0000000000000002E-4</v>
      </c>
      <c r="BE926">
        <v>4.5599999999999998E-3</v>
      </c>
      <c r="BF926" t="s">
        <v>1560</v>
      </c>
    </row>
    <row r="927" spans="1:58" hidden="1" x14ac:dyDescent="0.25">
      <c r="A927">
        <v>16</v>
      </c>
      <c r="B927">
        <v>67862420</v>
      </c>
      <c r="C927" t="s">
        <v>4399</v>
      </c>
      <c r="D927" t="s">
        <v>4400</v>
      </c>
      <c r="E927" t="s">
        <v>3829</v>
      </c>
      <c r="F927" t="s">
        <v>47</v>
      </c>
      <c r="G927" t="s">
        <v>48</v>
      </c>
      <c r="H927" t="s">
        <v>76</v>
      </c>
      <c r="T927" s="35"/>
      <c r="W927" s="23"/>
      <c r="X927" t="s">
        <v>4401</v>
      </c>
      <c r="Y927" t="s">
        <v>78</v>
      </c>
      <c r="Z927" t="s">
        <v>72</v>
      </c>
      <c r="AA927">
        <v>859.64</v>
      </c>
      <c r="AB927" t="s">
        <v>53</v>
      </c>
      <c r="AC927" t="s">
        <v>4402</v>
      </c>
      <c r="AF927" t="s">
        <v>55</v>
      </c>
      <c r="AG927">
        <v>0.996</v>
      </c>
      <c r="AH927">
        <v>0</v>
      </c>
      <c r="AI927">
        <v>1</v>
      </c>
      <c r="AJ927">
        <v>100</v>
      </c>
      <c r="AK927">
        <v>68</v>
      </c>
      <c r="AL927">
        <v>0.94382234025004197</v>
      </c>
      <c r="AM927">
        <v>5.5362351879791903E-2</v>
      </c>
      <c r="AN927">
        <v>0.27122933500000002</v>
      </c>
      <c r="AO927">
        <v>0</v>
      </c>
      <c r="AP927">
        <v>35</v>
      </c>
      <c r="AQ927">
        <v>1</v>
      </c>
      <c r="AR927">
        <v>0.9</v>
      </c>
      <c r="AS927" s="35">
        <v>3.9370000000000002E-2</v>
      </c>
      <c r="AT927" s="35">
        <v>6.4269999999999994E-2</v>
      </c>
      <c r="AU927">
        <v>2.1260000000000001E-2</v>
      </c>
      <c r="AV927">
        <v>0.1356</v>
      </c>
      <c r="AW927">
        <v>8.6379999999999998E-2</v>
      </c>
      <c r="AX927">
        <v>5.8049999999999997E-2</v>
      </c>
      <c r="AY927">
        <v>2.7779999999999999E-2</v>
      </c>
      <c r="AZ927" s="35">
        <v>1.1100000000000001E-3</v>
      </c>
      <c r="BA927" s="35">
        <v>1.83E-3</v>
      </c>
      <c r="BB927">
        <v>2.3800000000000002E-3</v>
      </c>
      <c r="BC927">
        <v>1.5399999999999999E-3</v>
      </c>
      <c r="BD927">
        <v>4.0000000000000002E-4</v>
      </c>
      <c r="BE927">
        <v>3.5699999999999998E-3</v>
      </c>
      <c r="BF927" t="s">
        <v>1248</v>
      </c>
    </row>
    <row r="928" spans="1:58" x14ac:dyDescent="0.25">
      <c r="A928">
        <v>17</v>
      </c>
      <c r="B928">
        <v>46190662</v>
      </c>
      <c r="C928" t="s">
        <v>14481</v>
      </c>
      <c r="D928" t="s">
        <v>14482</v>
      </c>
      <c r="E928" t="s">
        <v>13822</v>
      </c>
      <c r="F928" t="s">
        <v>85</v>
      </c>
      <c r="G928" t="s">
        <v>60</v>
      </c>
      <c r="H928" t="s">
        <v>76</v>
      </c>
      <c r="I928" t="s">
        <v>14625</v>
      </c>
      <c r="T928" s="35"/>
      <c r="W928" s="23"/>
      <c r="X928" t="s">
        <v>14483</v>
      </c>
      <c r="Y928" t="s">
        <v>78</v>
      </c>
      <c r="Z928" t="s">
        <v>52</v>
      </c>
      <c r="AA928">
        <v>390.07</v>
      </c>
      <c r="AB928" t="s">
        <v>282</v>
      </c>
      <c r="AC928" t="s">
        <v>55</v>
      </c>
      <c r="AD928" t="s">
        <v>64</v>
      </c>
      <c r="AE928" t="s">
        <v>64</v>
      </c>
      <c r="AF928" t="s">
        <v>55</v>
      </c>
      <c r="AG928">
        <v>0</v>
      </c>
      <c r="AH928">
        <v>9.1609999999999996</v>
      </c>
      <c r="AI928">
        <v>1</v>
      </c>
      <c r="AJ928" t="s">
        <v>55</v>
      </c>
      <c r="AK928" t="s">
        <v>55</v>
      </c>
      <c r="AL928">
        <v>0.83098236775988699</v>
      </c>
      <c r="AM928" s="1">
        <v>3.8565452391529403E-5</v>
      </c>
      <c r="AN928">
        <v>1.9107899000000001E-2</v>
      </c>
      <c r="AO928">
        <v>0.61784624300000002</v>
      </c>
      <c r="AP928">
        <v>39</v>
      </c>
      <c r="AQ928">
        <v>1</v>
      </c>
      <c r="AR928">
        <v>1</v>
      </c>
      <c r="AS928" s="35">
        <v>6.6E-4</v>
      </c>
      <c r="AT928" s="35">
        <v>1.1999999999999999E-3</v>
      </c>
      <c r="AU928">
        <v>1.5789999999999998E-2</v>
      </c>
      <c r="AV928" t="s">
        <v>65</v>
      </c>
      <c r="AW928" t="s">
        <v>65</v>
      </c>
      <c r="AX928" t="s">
        <v>65</v>
      </c>
      <c r="AY928">
        <v>2.5000000000000001E-2</v>
      </c>
      <c r="AZ928" s="1">
        <v>8.2400000000000007E-6</v>
      </c>
      <c r="BA928" s="1">
        <v>1.5E-5</v>
      </c>
      <c r="BB928" t="s">
        <v>65</v>
      </c>
      <c r="BC928" t="s">
        <v>65</v>
      </c>
      <c r="BD928">
        <v>2.0000000000000001E-4</v>
      </c>
      <c r="BE928" t="s">
        <v>65</v>
      </c>
      <c r="BF928" t="s">
        <v>13824</v>
      </c>
    </row>
    <row r="929" spans="1:58" hidden="1" x14ac:dyDescent="0.25">
      <c r="A929">
        <v>1</v>
      </c>
      <c r="B929">
        <v>3753112</v>
      </c>
      <c r="C929" t="s">
        <v>6676</v>
      </c>
      <c r="D929" t="s">
        <v>6677</v>
      </c>
      <c r="E929" t="s">
        <v>6672</v>
      </c>
      <c r="F929" t="s">
        <v>47</v>
      </c>
      <c r="G929" t="s">
        <v>48</v>
      </c>
      <c r="H929" t="s">
        <v>76</v>
      </c>
      <c r="T929" s="35"/>
      <c r="W929" s="23"/>
      <c r="X929" t="s">
        <v>3830</v>
      </c>
      <c r="Y929" t="s">
        <v>51</v>
      </c>
      <c r="Z929" t="s">
        <v>52</v>
      </c>
      <c r="AA929">
        <v>229.08</v>
      </c>
      <c r="AB929" t="s">
        <v>53</v>
      </c>
      <c r="AC929" t="s">
        <v>6678</v>
      </c>
      <c r="AD929" t="s">
        <v>64</v>
      </c>
      <c r="AE929" t="s">
        <v>64</v>
      </c>
      <c r="AF929" t="s">
        <v>55</v>
      </c>
      <c r="AG929">
        <v>1</v>
      </c>
      <c r="AH929">
        <v>4.4969999999999999</v>
      </c>
      <c r="AI929">
        <v>1</v>
      </c>
      <c r="AJ929">
        <v>96.81</v>
      </c>
      <c r="AK929">
        <v>94</v>
      </c>
      <c r="AL929" s="35">
        <v>0.99892977945949102</v>
      </c>
      <c r="AM929" s="1">
        <v>2.63081806867216E-8</v>
      </c>
      <c r="AN929">
        <v>0.11437136000000001</v>
      </c>
      <c r="AO929">
        <v>0.53120985700000001</v>
      </c>
      <c r="AP929">
        <v>39</v>
      </c>
      <c r="AQ929">
        <v>1</v>
      </c>
      <c r="AR929">
        <v>1</v>
      </c>
      <c r="AS929">
        <v>2.96E-3</v>
      </c>
      <c r="AT929">
        <v>3.5899999999999999E-3</v>
      </c>
      <c r="AU929">
        <v>1.5789999999999998E-2</v>
      </c>
      <c r="AV929" t="s">
        <v>65</v>
      </c>
      <c r="AW929" t="s">
        <v>65</v>
      </c>
      <c r="AX929">
        <v>9.2399999999999999E-3</v>
      </c>
      <c r="AY929">
        <v>2.5000000000000001E-2</v>
      </c>
      <c r="AZ929" s="1">
        <v>6.5900000000000003E-5</v>
      </c>
      <c r="BA929" s="1">
        <v>7.4999999999999993E-5</v>
      </c>
      <c r="BB929" t="s">
        <v>65</v>
      </c>
      <c r="BC929">
        <v>1.2E-4</v>
      </c>
      <c r="BD929">
        <v>2.0000000000000001E-4</v>
      </c>
      <c r="BE929" t="s">
        <v>65</v>
      </c>
      <c r="BF929" t="s">
        <v>6675</v>
      </c>
    </row>
    <row r="930" spans="1:58" hidden="1" x14ac:dyDescent="0.25">
      <c r="A930">
        <v>1</v>
      </c>
      <c r="B930">
        <v>3740009</v>
      </c>
      <c r="C930" t="s">
        <v>8242</v>
      </c>
      <c r="D930" t="s">
        <v>58</v>
      </c>
      <c r="E930" t="s">
        <v>8238</v>
      </c>
      <c r="F930" t="s">
        <v>47</v>
      </c>
      <c r="G930" t="s">
        <v>48</v>
      </c>
      <c r="H930" t="s">
        <v>49</v>
      </c>
      <c r="T930" s="35"/>
      <c r="W930" s="23"/>
      <c r="X930" t="s">
        <v>3830</v>
      </c>
      <c r="Y930" t="s">
        <v>52</v>
      </c>
      <c r="Z930" t="s">
        <v>51</v>
      </c>
      <c r="AA930">
        <v>623.07000000000005</v>
      </c>
      <c r="AB930" t="s">
        <v>53</v>
      </c>
      <c r="AC930" t="s">
        <v>8243</v>
      </c>
      <c r="AF930" t="s">
        <v>55</v>
      </c>
      <c r="AG930">
        <v>1E-3</v>
      </c>
      <c r="AH930">
        <v>0</v>
      </c>
      <c r="AI930">
        <v>0.94899999999999995</v>
      </c>
      <c r="AJ930">
        <v>100</v>
      </c>
      <c r="AK930">
        <v>93</v>
      </c>
      <c r="AL930">
        <v>0.99892977945949102</v>
      </c>
      <c r="AM930" s="1">
        <v>2.63081806867216E-8</v>
      </c>
      <c r="AN930">
        <v>0.11437136000000001</v>
      </c>
      <c r="AO930">
        <v>0.53120985700000001</v>
      </c>
      <c r="AP930">
        <v>39</v>
      </c>
      <c r="AQ930">
        <v>1</v>
      </c>
      <c r="AR930">
        <v>1</v>
      </c>
      <c r="AS930">
        <v>1.65E-3</v>
      </c>
      <c r="AT930">
        <v>5.9999999999999995E-4</v>
      </c>
      <c r="AU930" t="s">
        <v>65</v>
      </c>
      <c r="AV930" t="s">
        <v>65</v>
      </c>
      <c r="AW930" t="s">
        <v>65</v>
      </c>
      <c r="AX930" t="s">
        <v>65</v>
      </c>
      <c r="AY930">
        <v>2.5000000000000001E-2</v>
      </c>
      <c r="AZ930" s="1">
        <v>3.29E-5</v>
      </c>
      <c r="BA930">
        <v>0</v>
      </c>
      <c r="BB930" t="s">
        <v>65</v>
      </c>
      <c r="BC930" t="s">
        <v>65</v>
      </c>
      <c r="BD930" t="s">
        <v>65</v>
      </c>
      <c r="BE930" t="s">
        <v>65</v>
      </c>
      <c r="BF930" t="s">
        <v>8241</v>
      </c>
    </row>
    <row r="931" spans="1:58" hidden="1" x14ac:dyDescent="0.25">
      <c r="A931">
        <v>4</v>
      </c>
      <c r="B931">
        <v>56883902</v>
      </c>
      <c r="C931" t="s">
        <v>1178</v>
      </c>
      <c r="D931" t="s">
        <v>58</v>
      </c>
      <c r="E931" t="s">
        <v>984</v>
      </c>
      <c r="F931" t="s">
        <v>85</v>
      </c>
      <c r="G931" t="s">
        <v>48</v>
      </c>
      <c r="H931" t="s">
        <v>49</v>
      </c>
      <c r="T931" s="35"/>
      <c r="W931" s="23"/>
      <c r="X931" t="s">
        <v>1179</v>
      </c>
      <c r="Y931" t="s">
        <v>72</v>
      </c>
      <c r="Z931" t="s">
        <v>78</v>
      </c>
      <c r="AA931">
        <v>563.07000000000005</v>
      </c>
      <c r="AB931" t="s">
        <v>53</v>
      </c>
      <c r="AC931" t="s">
        <v>1180</v>
      </c>
      <c r="AF931" t="s">
        <v>55</v>
      </c>
      <c r="AG931">
        <v>0</v>
      </c>
      <c r="AH931">
        <v>5.5570000000000004</v>
      </c>
      <c r="AI931">
        <v>1</v>
      </c>
      <c r="AJ931">
        <v>58.76</v>
      </c>
      <c r="AK931">
        <v>97</v>
      </c>
      <c r="AL931" s="35">
        <v>0.97251617971483195</v>
      </c>
      <c r="AM931" s="1">
        <v>4.8541134370725398E-17</v>
      </c>
      <c r="AN931">
        <v>0.86468863699999998</v>
      </c>
      <c r="AO931">
        <v>0.56267621899999998</v>
      </c>
      <c r="AP931">
        <v>39</v>
      </c>
      <c r="AQ931">
        <v>1</v>
      </c>
      <c r="AR931">
        <v>1</v>
      </c>
      <c r="AS931">
        <v>3.3E-4</v>
      </c>
      <c r="AT931" t="s">
        <v>65</v>
      </c>
      <c r="AU931" t="s">
        <v>65</v>
      </c>
      <c r="AV931" t="s">
        <v>65</v>
      </c>
      <c r="AW931" t="s">
        <v>65</v>
      </c>
      <c r="AX931" t="s">
        <v>65</v>
      </c>
      <c r="AY931">
        <v>2.5000000000000001E-2</v>
      </c>
      <c r="AZ931">
        <v>0</v>
      </c>
      <c r="BA931" t="s">
        <v>65</v>
      </c>
      <c r="BB931" t="s">
        <v>65</v>
      </c>
      <c r="BC931" t="s">
        <v>65</v>
      </c>
      <c r="BD931" t="s">
        <v>65</v>
      </c>
      <c r="BE931" t="s">
        <v>65</v>
      </c>
      <c r="BF931" t="s">
        <v>986</v>
      </c>
    </row>
    <row r="932" spans="1:58" hidden="1" x14ac:dyDescent="0.25">
      <c r="A932">
        <v>4</v>
      </c>
      <c r="B932">
        <v>56874504</v>
      </c>
      <c r="C932" t="s">
        <v>14063</v>
      </c>
      <c r="D932" t="s">
        <v>58</v>
      </c>
      <c r="E932" t="s">
        <v>13822</v>
      </c>
      <c r="F932" t="s">
        <v>97</v>
      </c>
      <c r="G932" t="s">
        <v>98</v>
      </c>
      <c r="H932" t="s">
        <v>76</v>
      </c>
      <c r="T932" s="35"/>
      <c r="W932" s="23"/>
      <c r="X932" t="s">
        <v>1179</v>
      </c>
      <c r="Y932" t="s">
        <v>52</v>
      </c>
      <c r="Z932" t="s">
        <v>78</v>
      </c>
      <c r="AA932">
        <v>836.07</v>
      </c>
      <c r="AB932" t="s">
        <v>164</v>
      </c>
      <c r="AC932" t="s">
        <v>14064</v>
      </c>
      <c r="AF932" t="s">
        <v>55</v>
      </c>
      <c r="AG932">
        <v>0</v>
      </c>
      <c r="AH932">
        <v>0</v>
      </c>
      <c r="AI932">
        <v>1</v>
      </c>
      <c r="AJ932">
        <v>22.06</v>
      </c>
      <c r="AK932">
        <v>68</v>
      </c>
      <c r="AL932">
        <v>0.97251617971483195</v>
      </c>
      <c r="AM932" s="1">
        <v>4.8541134370725398E-17</v>
      </c>
      <c r="AN932">
        <v>0.86468863699999998</v>
      </c>
      <c r="AO932">
        <v>0.56267621899999998</v>
      </c>
      <c r="AP932">
        <v>39</v>
      </c>
      <c r="AQ932">
        <v>1</v>
      </c>
      <c r="AR932">
        <v>1</v>
      </c>
      <c r="AS932" s="35">
        <v>3.3E-4</v>
      </c>
      <c r="AT932" s="35" t="s">
        <v>65</v>
      </c>
      <c r="AU932" t="s">
        <v>65</v>
      </c>
      <c r="AV932" t="s">
        <v>65</v>
      </c>
      <c r="AW932" t="s">
        <v>65</v>
      </c>
      <c r="AX932" t="s">
        <v>65</v>
      </c>
      <c r="AY932">
        <v>2.5000000000000001E-2</v>
      </c>
      <c r="AZ932" s="35">
        <v>0</v>
      </c>
      <c r="BA932" s="35" t="s">
        <v>65</v>
      </c>
      <c r="BB932" t="s">
        <v>65</v>
      </c>
      <c r="BC932" t="s">
        <v>65</v>
      </c>
      <c r="BD932" t="s">
        <v>65</v>
      </c>
      <c r="BE932" t="s">
        <v>65</v>
      </c>
      <c r="BF932" t="s">
        <v>13824</v>
      </c>
    </row>
    <row r="933" spans="1:58" hidden="1" x14ac:dyDescent="0.25">
      <c r="A933">
        <v>1</v>
      </c>
      <c r="B933">
        <v>243327785</v>
      </c>
      <c r="C933" t="s">
        <v>3901</v>
      </c>
      <c r="D933" t="s">
        <v>3902</v>
      </c>
      <c r="E933" t="s">
        <v>3829</v>
      </c>
      <c r="F933" t="s">
        <v>47</v>
      </c>
      <c r="G933" t="s">
        <v>98</v>
      </c>
      <c r="H933" t="s">
        <v>49</v>
      </c>
      <c r="T933" s="35"/>
      <c r="W933" s="23"/>
      <c r="X933" t="s">
        <v>3903</v>
      </c>
      <c r="Y933" t="s">
        <v>78</v>
      </c>
      <c r="Z933" t="s">
        <v>72</v>
      </c>
      <c r="AA933">
        <v>361.07</v>
      </c>
      <c r="AB933" t="s">
        <v>164</v>
      </c>
      <c r="AC933" t="s">
        <v>3904</v>
      </c>
      <c r="AF933" t="s">
        <v>55</v>
      </c>
      <c r="AG933">
        <v>0</v>
      </c>
      <c r="AH933">
        <v>0</v>
      </c>
      <c r="AI933">
        <v>0.997</v>
      </c>
      <c r="AJ933">
        <v>100</v>
      </c>
      <c r="AK933">
        <v>94</v>
      </c>
      <c r="AL933">
        <v>0</v>
      </c>
      <c r="AM933" s="35">
        <v>0</v>
      </c>
      <c r="AN933" s="35">
        <v>0.92929192299999996</v>
      </c>
      <c r="AO933">
        <v>0.55940545500000005</v>
      </c>
      <c r="AP933">
        <v>39</v>
      </c>
      <c r="AQ933">
        <v>1</v>
      </c>
      <c r="AR933">
        <v>1</v>
      </c>
      <c r="AS933">
        <v>8.3040000000000003E-2</v>
      </c>
      <c r="AT933">
        <v>0.17999000000000001</v>
      </c>
      <c r="AU933">
        <v>5.4199999999999998E-2</v>
      </c>
      <c r="AV933">
        <v>0.21465999999999999</v>
      </c>
      <c r="AW933" t="s">
        <v>65</v>
      </c>
      <c r="AX933">
        <v>0.13377</v>
      </c>
      <c r="AY933">
        <v>2.5000000000000001E-2</v>
      </c>
      <c r="AZ933" s="35">
        <v>2.16E-3</v>
      </c>
      <c r="BA933" s="35">
        <v>4.9199999999999999E-3</v>
      </c>
      <c r="BB933" t="s">
        <v>65</v>
      </c>
      <c r="BC933">
        <v>3.47E-3</v>
      </c>
      <c r="BD933">
        <v>1.1999999999999999E-3</v>
      </c>
      <c r="BE933">
        <v>5.5799999999999999E-3</v>
      </c>
      <c r="BF933" t="s">
        <v>1248</v>
      </c>
    </row>
    <row r="934" spans="1:58" hidden="1" x14ac:dyDescent="0.25">
      <c r="A934">
        <v>4</v>
      </c>
      <c r="B934">
        <v>119474965</v>
      </c>
      <c r="C934" t="s">
        <v>11854</v>
      </c>
      <c r="D934" t="s">
        <v>58</v>
      </c>
      <c r="E934" t="s">
        <v>11689</v>
      </c>
      <c r="F934" t="s">
        <v>47</v>
      </c>
      <c r="G934" t="s">
        <v>60</v>
      </c>
      <c r="H934" t="s">
        <v>76</v>
      </c>
      <c r="T934" s="35"/>
      <c r="W934" s="23"/>
      <c r="X934" t="s">
        <v>11855</v>
      </c>
      <c r="Y934" t="s">
        <v>78</v>
      </c>
      <c r="Z934" t="s">
        <v>72</v>
      </c>
      <c r="AA934">
        <v>774.07</v>
      </c>
      <c r="AB934" t="s">
        <v>282</v>
      </c>
      <c r="AC934" t="s">
        <v>55</v>
      </c>
      <c r="AD934" t="s">
        <v>64</v>
      </c>
      <c r="AE934" t="s">
        <v>64</v>
      </c>
      <c r="AF934" t="s">
        <v>55</v>
      </c>
      <c r="AG934">
        <v>0</v>
      </c>
      <c r="AH934">
        <v>7.9009999999999998</v>
      </c>
      <c r="AI934">
        <v>1</v>
      </c>
      <c r="AJ934" t="s">
        <v>55</v>
      </c>
      <c r="AK934" t="s">
        <v>55</v>
      </c>
      <c r="AL934">
        <v>0</v>
      </c>
      <c r="AM934">
        <v>0</v>
      </c>
      <c r="AN934">
        <v>0</v>
      </c>
      <c r="AO934">
        <v>0</v>
      </c>
      <c r="AP934">
        <v>39</v>
      </c>
      <c r="AQ934">
        <v>1</v>
      </c>
      <c r="AR934">
        <v>1</v>
      </c>
      <c r="AS934">
        <v>1.33E-3</v>
      </c>
      <c r="AT934">
        <v>4.9300000000000004E-3</v>
      </c>
      <c r="AU934" t="s">
        <v>65</v>
      </c>
      <c r="AV934" t="s">
        <v>65</v>
      </c>
      <c r="AW934" t="s">
        <v>65</v>
      </c>
      <c r="AX934" t="s">
        <v>65</v>
      </c>
      <c r="AY934">
        <v>2.5000000000000001E-2</v>
      </c>
      <c r="AZ934" s="1">
        <v>2.5000000000000001E-5</v>
      </c>
      <c r="BA934" s="1">
        <v>6.19E-5</v>
      </c>
      <c r="BB934" t="s">
        <v>65</v>
      </c>
      <c r="BC934" t="s">
        <v>65</v>
      </c>
      <c r="BD934" t="s">
        <v>65</v>
      </c>
      <c r="BE934" t="s">
        <v>65</v>
      </c>
      <c r="BF934" t="s">
        <v>4038</v>
      </c>
    </row>
    <row r="935" spans="1:58" x14ac:dyDescent="0.25">
      <c r="A935">
        <v>16</v>
      </c>
      <c r="B935">
        <v>2029334</v>
      </c>
      <c r="C935" t="s">
        <v>12920</v>
      </c>
      <c r="D935" t="s">
        <v>58</v>
      </c>
      <c r="E935" t="s">
        <v>12393</v>
      </c>
      <c r="F935" t="s">
        <v>85</v>
      </c>
      <c r="G935" t="s">
        <v>48</v>
      </c>
      <c r="H935" t="s">
        <v>49</v>
      </c>
      <c r="I935" t="s">
        <v>14625</v>
      </c>
      <c r="T935" s="35"/>
      <c r="W935" s="23"/>
      <c r="X935" t="s">
        <v>12921</v>
      </c>
      <c r="Y935" t="s">
        <v>51</v>
      </c>
      <c r="Z935" t="s">
        <v>52</v>
      </c>
      <c r="AA935">
        <v>391.12</v>
      </c>
      <c r="AB935" t="s">
        <v>53</v>
      </c>
      <c r="AC935" t="s">
        <v>12922</v>
      </c>
      <c r="AD935" t="s">
        <v>100</v>
      </c>
      <c r="AE935" t="s">
        <v>100</v>
      </c>
      <c r="AF935" t="s">
        <v>55</v>
      </c>
      <c r="AG935">
        <v>0.999</v>
      </c>
      <c r="AH935">
        <v>0</v>
      </c>
      <c r="AI935">
        <v>0</v>
      </c>
      <c r="AJ935">
        <v>85.07</v>
      </c>
      <c r="AK935">
        <v>67</v>
      </c>
      <c r="AL935">
        <v>1.18082310605687E-2</v>
      </c>
      <c r="AM935" s="1">
        <v>3.1735581769373503E-11</v>
      </c>
      <c r="AN935">
        <v>0.40158085799999998</v>
      </c>
      <c r="AO935">
        <v>0</v>
      </c>
      <c r="AP935">
        <v>37</v>
      </c>
      <c r="AQ935">
        <v>1</v>
      </c>
      <c r="AR935">
        <v>0.95</v>
      </c>
      <c r="AS935">
        <v>6.7000000000000002E-4</v>
      </c>
      <c r="AT935">
        <v>4.4000000000000003E-3</v>
      </c>
      <c r="AU935" t="s">
        <v>65</v>
      </c>
      <c r="AV935" t="s">
        <v>65</v>
      </c>
      <c r="AW935" t="s">
        <v>65</v>
      </c>
      <c r="AX935" t="s">
        <v>65</v>
      </c>
      <c r="AY935">
        <v>2.632E-2</v>
      </c>
      <c r="AZ935" s="1">
        <v>8.8000000000000004E-6</v>
      </c>
      <c r="BA935" s="1">
        <v>5.8E-5</v>
      </c>
      <c r="BB935" t="s">
        <v>65</v>
      </c>
      <c r="BC935" t="s">
        <v>65</v>
      </c>
      <c r="BD935" t="s">
        <v>65</v>
      </c>
      <c r="BE935" t="s">
        <v>65</v>
      </c>
      <c r="BF935" t="s">
        <v>9149</v>
      </c>
    </row>
    <row r="936" spans="1:58" hidden="1" x14ac:dyDescent="0.25">
      <c r="A936">
        <v>12</v>
      </c>
      <c r="B936">
        <v>88448136</v>
      </c>
      <c r="C936" t="s">
        <v>7190</v>
      </c>
      <c r="D936" t="s">
        <v>7191</v>
      </c>
      <c r="E936" t="s">
        <v>6672</v>
      </c>
      <c r="F936" t="s">
        <v>47</v>
      </c>
      <c r="G936" t="s">
        <v>48</v>
      </c>
      <c r="H936" t="s">
        <v>49</v>
      </c>
      <c r="T936" s="35"/>
      <c r="W936" s="23"/>
      <c r="X936" t="s">
        <v>7192</v>
      </c>
      <c r="Y936" t="s">
        <v>78</v>
      </c>
      <c r="Z936" t="s">
        <v>72</v>
      </c>
      <c r="AA936">
        <v>550.07000000000005</v>
      </c>
      <c r="AB936" t="s">
        <v>53</v>
      </c>
      <c r="AC936" t="s">
        <v>7193</v>
      </c>
      <c r="AF936" t="s">
        <v>55</v>
      </c>
      <c r="AG936">
        <v>0.999</v>
      </c>
      <c r="AH936">
        <v>0</v>
      </c>
      <c r="AI936">
        <v>0</v>
      </c>
      <c r="AJ936">
        <v>80.25</v>
      </c>
      <c r="AK936">
        <v>81</v>
      </c>
      <c r="AL936">
        <v>4.1617299076730499E-3</v>
      </c>
      <c r="AM936" s="1">
        <v>1.03912081117924E-34</v>
      </c>
      <c r="AN936">
        <v>0.90682076899999997</v>
      </c>
      <c r="AO936">
        <v>0.57462718499999998</v>
      </c>
      <c r="AP936">
        <v>39</v>
      </c>
      <c r="AQ936">
        <v>1</v>
      </c>
      <c r="AR936">
        <v>1</v>
      </c>
      <c r="AS936">
        <v>5.94E-3</v>
      </c>
      <c r="AT936">
        <v>1.089E-2</v>
      </c>
      <c r="AU936">
        <v>1.5789999999999998E-2</v>
      </c>
      <c r="AV936" t="s">
        <v>65</v>
      </c>
      <c r="AW936">
        <v>1.0500000000000001E-2</v>
      </c>
      <c r="AX936">
        <v>1.453E-2</v>
      </c>
      <c r="AY936">
        <v>2.5000000000000001E-2</v>
      </c>
      <c r="AZ936">
        <v>1.3999999999999999E-4</v>
      </c>
      <c r="BA936">
        <v>2.5999999999999998E-4</v>
      </c>
      <c r="BB936">
        <v>1.2999999999999999E-4</v>
      </c>
      <c r="BC936">
        <v>2.4000000000000001E-4</v>
      </c>
      <c r="BD936">
        <v>2.0000000000000001E-4</v>
      </c>
      <c r="BE936" t="s">
        <v>65</v>
      </c>
      <c r="BF936" t="s">
        <v>6675</v>
      </c>
    </row>
    <row r="937" spans="1:58" hidden="1" x14ac:dyDescent="0.25">
      <c r="A937">
        <v>1</v>
      </c>
      <c r="B937">
        <v>179989230</v>
      </c>
      <c r="C937" t="s">
        <v>9550</v>
      </c>
      <c r="D937" t="s">
        <v>9551</v>
      </c>
      <c r="E937" t="s">
        <v>9502</v>
      </c>
      <c r="F937" t="s">
        <v>47</v>
      </c>
      <c r="G937" t="s">
        <v>48</v>
      </c>
      <c r="H937" t="s">
        <v>76</v>
      </c>
      <c r="T937" s="35"/>
      <c r="W937" s="23"/>
      <c r="X937" t="s">
        <v>9552</v>
      </c>
      <c r="Y937" t="s">
        <v>72</v>
      </c>
      <c r="Z937" t="s">
        <v>78</v>
      </c>
      <c r="AA937">
        <v>586.07000000000005</v>
      </c>
      <c r="AB937" t="s">
        <v>53</v>
      </c>
      <c r="AC937" t="s">
        <v>9553</v>
      </c>
      <c r="AF937" t="s">
        <v>55</v>
      </c>
      <c r="AG937">
        <v>0.93200000000000005</v>
      </c>
      <c r="AH937">
        <v>6.0460000000000003</v>
      </c>
      <c r="AI937">
        <v>1</v>
      </c>
      <c r="AJ937">
        <v>79.52</v>
      </c>
      <c r="AK937">
        <v>83</v>
      </c>
      <c r="AL937" s="1">
        <v>3.6096366674756601E-6</v>
      </c>
      <c r="AM937">
        <v>0.99999639036333299</v>
      </c>
      <c r="AN937">
        <v>0.90495551900000004</v>
      </c>
      <c r="AO937">
        <v>0.57067469400000004</v>
      </c>
      <c r="AP937">
        <v>39</v>
      </c>
      <c r="AQ937">
        <v>1</v>
      </c>
      <c r="AR937">
        <v>1</v>
      </c>
      <c r="AS937" s="35">
        <v>9.6299999999999997E-2</v>
      </c>
      <c r="AT937" s="35">
        <v>0.14559</v>
      </c>
      <c r="AU937" s="35">
        <v>4.6629999999999998E-2</v>
      </c>
      <c r="AV937">
        <v>0.23057</v>
      </c>
      <c r="AW937">
        <v>0.16009000000000001</v>
      </c>
      <c r="AX937">
        <v>0.15018000000000001</v>
      </c>
      <c r="AY937">
        <v>2.5000000000000001E-2</v>
      </c>
      <c r="AZ937" s="35">
        <v>2.5200000000000001E-3</v>
      </c>
      <c r="BA937">
        <v>3.9100000000000003E-3</v>
      </c>
      <c r="BB937">
        <v>4.2300000000000003E-3</v>
      </c>
      <c r="BC937">
        <v>3.9500000000000004E-3</v>
      </c>
      <c r="BD937">
        <v>1E-3</v>
      </c>
      <c r="BE937">
        <v>6.0899999999999999E-3</v>
      </c>
      <c r="BF937" t="s">
        <v>9505</v>
      </c>
    </row>
    <row r="938" spans="1:58" hidden="1" x14ac:dyDescent="0.25">
      <c r="A938">
        <v>7</v>
      </c>
      <c r="B938">
        <v>130037153</v>
      </c>
      <c r="C938" t="s">
        <v>6271</v>
      </c>
      <c r="D938" t="s">
        <v>6272</v>
      </c>
      <c r="E938" t="s">
        <v>6034</v>
      </c>
      <c r="F938" t="s">
        <v>47</v>
      </c>
      <c r="G938" t="s">
        <v>98</v>
      </c>
      <c r="H938" t="s">
        <v>76</v>
      </c>
      <c r="T938" s="35"/>
      <c r="W938" s="23"/>
      <c r="X938" t="s">
        <v>6273</v>
      </c>
      <c r="Y938" t="s">
        <v>72</v>
      </c>
      <c r="Z938" t="s">
        <v>78</v>
      </c>
      <c r="AA938">
        <v>629.07000000000005</v>
      </c>
      <c r="AB938" t="s">
        <v>100</v>
      </c>
      <c r="AC938" t="s">
        <v>55</v>
      </c>
      <c r="AF938" t="s">
        <v>55</v>
      </c>
      <c r="AG938">
        <v>0</v>
      </c>
      <c r="AH938">
        <v>4.2480000000000002</v>
      </c>
      <c r="AI938">
        <v>1</v>
      </c>
      <c r="AJ938" t="s">
        <v>55</v>
      </c>
      <c r="AK938" t="s">
        <v>55</v>
      </c>
      <c r="AL938">
        <v>0.95623066761669995</v>
      </c>
      <c r="AM938">
        <v>1.25629303655449E-4</v>
      </c>
      <c r="AN938">
        <v>0.11437136000000001</v>
      </c>
      <c r="AO938">
        <v>0</v>
      </c>
      <c r="AP938">
        <v>39</v>
      </c>
      <c r="AQ938">
        <v>1</v>
      </c>
      <c r="AR938">
        <v>1</v>
      </c>
      <c r="AS938">
        <v>5.1599999999999997E-3</v>
      </c>
      <c r="AT938">
        <v>2.2190000000000001E-2</v>
      </c>
      <c r="AU938" t="s">
        <v>65</v>
      </c>
      <c r="AV938">
        <v>9.5899999999999999E-2</v>
      </c>
      <c r="AW938" t="s">
        <v>65</v>
      </c>
      <c r="AX938" t="s">
        <v>65</v>
      </c>
      <c r="AY938">
        <v>2.5000000000000001E-2</v>
      </c>
      <c r="AZ938" s="1">
        <v>6.4700000000000001E-5</v>
      </c>
      <c r="BA938">
        <v>2.7999999999999998E-4</v>
      </c>
      <c r="BB938" t="s">
        <v>65</v>
      </c>
      <c r="BC938" t="s">
        <v>65</v>
      </c>
      <c r="BD938" t="s">
        <v>65</v>
      </c>
      <c r="BE938">
        <v>2.0300000000000001E-3</v>
      </c>
      <c r="BF938" t="s">
        <v>2962</v>
      </c>
    </row>
    <row r="939" spans="1:58" hidden="1" x14ac:dyDescent="0.25">
      <c r="A939">
        <v>7</v>
      </c>
      <c r="B939">
        <v>130056798</v>
      </c>
      <c r="C939" t="s">
        <v>7864</v>
      </c>
      <c r="D939" t="s">
        <v>7865</v>
      </c>
      <c r="E939" t="s">
        <v>7516</v>
      </c>
      <c r="F939" t="s">
        <v>47</v>
      </c>
      <c r="G939" t="s">
        <v>48</v>
      </c>
      <c r="H939" t="s">
        <v>49</v>
      </c>
      <c r="T939" s="35"/>
      <c r="W939" s="23"/>
      <c r="X939" t="s">
        <v>6273</v>
      </c>
      <c r="Y939" t="s">
        <v>72</v>
      </c>
      <c r="Z939" t="s">
        <v>78</v>
      </c>
      <c r="AA939">
        <v>732.07</v>
      </c>
      <c r="AB939" t="s">
        <v>53</v>
      </c>
      <c r="AC939" t="s">
        <v>7866</v>
      </c>
      <c r="AD939" t="s">
        <v>64</v>
      </c>
      <c r="AE939" t="s">
        <v>64</v>
      </c>
      <c r="AF939" t="s">
        <v>55</v>
      </c>
      <c r="AG939">
        <v>0.215</v>
      </c>
      <c r="AH939">
        <v>5.5759999999999996</v>
      </c>
      <c r="AI939">
        <v>1</v>
      </c>
      <c r="AJ939">
        <v>86.96</v>
      </c>
      <c r="AK939">
        <v>69</v>
      </c>
      <c r="AL939">
        <v>0.95623066761669995</v>
      </c>
      <c r="AM939">
        <v>1.25629303655449E-4</v>
      </c>
      <c r="AN939">
        <v>0.11437136000000001</v>
      </c>
      <c r="AO939">
        <v>0</v>
      </c>
      <c r="AP939">
        <v>39</v>
      </c>
      <c r="AQ939">
        <v>1</v>
      </c>
      <c r="AR939">
        <v>1</v>
      </c>
      <c r="AS939">
        <v>3.9500000000000004E-3</v>
      </c>
      <c r="AT939">
        <v>5.9899999999999997E-3</v>
      </c>
      <c r="AU939">
        <v>1.5789999999999998E-2</v>
      </c>
      <c r="AV939" t="s">
        <v>65</v>
      </c>
      <c r="AW939">
        <v>1.5699999999999999E-2</v>
      </c>
      <c r="AX939">
        <v>4.6299999999999996E-3</v>
      </c>
      <c r="AY939">
        <v>2.5000000000000001E-2</v>
      </c>
      <c r="AZ939" s="1">
        <v>9.0600000000000007E-5</v>
      </c>
      <c r="BA939">
        <v>1.3999999999999999E-4</v>
      </c>
      <c r="BB939">
        <v>2.5999999999999998E-4</v>
      </c>
      <c r="BC939">
        <v>0</v>
      </c>
      <c r="BD939">
        <v>2.0000000000000001E-4</v>
      </c>
      <c r="BE939" t="s">
        <v>65</v>
      </c>
      <c r="BF939" t="s">
        <v>7519</v>
      </c>
    </row>
    <row r="940" spans="1:58" hidden="1" x14ac:dyDescent="0.25">
      <c r="A940">
        <v>7</v>
      </c>
      <c r="B940">
        <v>130041748</v>
      </c>
      <c r="C940" t="s">
        <v>9119</v>
      </c>
      <c r="D940" t="s">
        <v>9120</v>
      </c>
      <c r="E940" t="s">
        <v>8925</v>
      </c>
      <c r="F940" t="s">
        <v>47</v>
      </c>
      <c r="G940" t="s">
        <v>48</v>
      </c>
      <c r="H940" t="s">
        <v>49</v>
      </c>
      <c r="T940" s="35"/>
      <c r="W940" s="23"/>
      <c r="X940" t="s">
        <v>6273</v>
      </c>
      <c r="Y940" t="s">
        <v>78</v>
      </c>
      <c r="Z940" t="s">
        <v>51</v>
      </c>
      <c r="AA940">
        <v>680.07</v>
      </c>
      <c r="AB940" t="s">
        <v>53</v>
      </c>
      <c r="AC940" t="s">
        <v>9121</v>
      </c>
      <c r="AF940" t="s">
        <v>55</v>
      </c>
      <c r="AG940">
        <v>0.97299999999999998</v>
      </c>
      <c r="AH940">
        <v>9.3610000000000007</v>
      </c>
      <c r="AI940">
        <v>1</v>
      </c>
      <c r="AJ940">
        <v>98.92</v>
      </c>
      <c r="AK940">
        <v>93</v>
      </c>
      <c r="AL940">
        <v>0.95623066761669995</v>
      </c>
      <c r="AM940" s="35">
        <v>1.25629303655449E-4</v>
      </c>
      <c r="AN940">
        <v>0.11437136000000001</v>
      </c>
      <c r="AO940">
        <v>0</v>
      </c>
      <c r="AP940">
        <v>39</v>
      </c>
      <c r="AQ940">
        <v>1</v>
      </c>
      <c r="AR940">
        <v>1</v>
      </c>
      <c r="AS940">
        <v>9.8379999999999995E-2</v>
      </c>
      <c r="AT940">
        <v>0.13896</v>
      </c>
      <c r="AU940">
        <v>6.1699999999999998E-2</v>
      </c>
      <c r="AV940">
        <v>0.13120000000000001</v>
      </c>
      <c r="AW940">
        <v>0.12837000000000001</v>
      </c>
      <c r="AX940">
        <v>0.13420000000000001</v>
      </c>
      <c r="AY940">
        <v>2.5000000000000001E-2</v>
      </c>
      <c r="AZ940">
        <v>2.5799999999999998E-3</v>
      </c>
      <c r="BA940">
        <v>3.7200000000000002E-3</v>
      </c>
      <c r="BB940">
        <v>3.31E-3</v>
      </c>
      <c r="BC940">
        <v>3.49E-3</v>
      </c>
      <c r="BD940">
        <v>1.4E-3</v>
      </c>
      <c r="BE940">
        <v>3.0400000000000002E-3</v>
      </c>
      <c r="BF940" t="s">
        <v>2415</v>
      </c>
    </row>
    <row r="941" spans="1:58" hidden="1" x14ac:dyDescent="0.25">
      <c r="A941">
        <v>11</v>
      </c>
      <c r="B941">
        <v>95561013</v>
      </c>
      <c r="C941" t="s">
        <v>13546</v>
      </c>
      <c r="D941" t="s">
        <v>13547</v>
      </c>
      <c r="E941" t="s">
        <v>13153</v>
      </c>
      <c r="F941" t="s">
        <v>47</v>
      </c>
      <c r="G941" t="s">
        <v>48</v>
      </c>
      <c r="H941" t="s">
        <v>49</v>
      </c>
      <c r="T941" s="35"/>
      <c r="W941" s="23"/>
      <c r="X941" t="s">
        <v>13548</v>
      </c>
      <c r="Y941" t="s">
        <v>51</v>
      </c>
      <c r="Z941" t="s">
        <v>52</v>
      </c>
      <c r="AA941">
        <v>743.07</v>
      </c>
      <c r="AB941" t="s">
        <v>53</v>
      </c>
      <c r="AC941" t="s">
        <v>13549</v>
      </c>
      <c r="AF941" t="s">
        <v>55</v>
      </c>
      <c r="AG941">
        <v>0.997</v>
      </c>
      <c r="AH941">
        <v>4.4960000000000004</v>
      </c>
      <c r="AI941">
        <v>0.999</v>
      </c>
      <c r="AJ941">
        <v>97.7</v>
      </c>
      <c r="AK941">
        <v>87</v>
      </c>
      <c r="AL941">
        <v>0.434545995725858</v>
      </c>
      <c r="AM941">
        <v>0.56543234117663499</v>
      </c>
      <c r="AN941">
        <v>0.51529149500000004</v>
      </c>
      <c r="AO941">
        <v>0.64834444000000002</v>
      </c>
      <c r="AP941">
        <v>39</v>
      </c>
      <c r="AQ941">
        <v>1</v>
      </c>
      <c r="AR941">
        <v>1</v>
      </c>
      <c r="AS941">
        <v>6.2399999999999999E-3</v>
      </c>
      <c r="AT941">
        <v>1.014E-2</v>
      </c>
      <c r="AU941">
        <v>1.5789999999999998E-2</v>
      </c>
      <c r="AV941">
        <v>3.9379999999999998E-2</v>
      </c>
      <c r="AW941" t="s">
        <v>65</v>
      </c>
      <c r="AX941">
        <v>3.1989999999999998E-2</v>
      </c>
      <c r="AY941">
        <v>2.5000000000000001E-2</v>
      </c>
      <c r="AZ941">
        <v>1.4999999999999999E-4</v>
      </c>
      <c r="BA941">
        <v>2.4000000000000001E-4</v>
      </c>
      <c r="BB941" t="s">
        <v>65</v>
      </c>
      <c r="BC941">
        <v>6.9999999999999999E-4</v>
      </c>
      <c r="BD941">
        <v>2.0000000000000001E-4</v>
      </c>
      <c r="BE941">
        <v>5.1000000000000004E-4</v>
      </c>
      <c r="BF941" t="s">
        <v>13156</v>
      </c>
    </row>
    <row r="942" spans="1:58" hidden="1" x14ac:dyDescent="0.25">
      <c r="A942">
        <v>3</v>
      </c>
      <c r="B942">
        <v>134226028</v>
      </c>
      <c r="C942" t="s">
        <v>11826</v>
      </c>
      <c r="D942" t="s">
        <v>11827</v>
      </c>
      <c r="E942" t="s">
        <v>11689</v>
      </c>
      <c r="F942" t="s">
        <v>47</v>
      </c>
      <c r="G942" t="s">
        <v>48</v>
      </c>
      <c r="H942" t="s">
        <v>76</v>
      </c>
      <c r="T942" s="35"/>
      <c r="W942" s="23"/>
      <c r="X942" t="s">
        <v>11828</v>
      </c>
      <c r="Y942" t="s">
        <v>51</v>
      </c>
      <c r="Z942" t="s">
        <v>78</v>
      </c>
      <c r="AA942">
        <v>662.07</v>
      </c>
      <c r="AB942" t="s">
        <v>53</v>
      </c>
      <c r="AC942" t="s">
        <v>11829</v>
      </c>
      <c r="AF942" t="s">
        <v>55</v>
      </c>
      <c r="AG942">
        <v>1</v>
      </c>
      <c r="AH942">
        <v>5.1210000000000004</v>
      </c>
      <c r="AI942">
        <v>1</v>
      </c>
      <c r="AJ942">
        <v>97.33</v>
      </c>
      <c r="AK942">
        <v>75</v>
      </c>
      <c r="AL942">
        <v>5.0702096439616195E-4</v>
      </c>
      <c r="AM942" s="1">
        <v>8.5027690722280098E-21</v>
      </c>
      <c r="AN942">
        <v>0.34695468200000001</v>
      </c>
      <c r="AO942">
        <v>0.51423333400000004</v>
      </c>
      <c r="AP942">
        <v>39</v>
      </c>
      <c r="AQ942">
        <v>1</v>
      </c>
      <c r="AR942">
        <v>1</v>
      </c>
      <c r="AS942" s="35">
        <v>1.796E-2</v>
      </c>
      <c r="AT942">
        <v>2.6030000000000001E-2</v>
      </c>
      <c r="AU942" t="s">
        <v>65</v>
      </c>
      <c r="AV942">
        <v>3.934E-2</v>
      </c>
      <c r="AW942">
        <v>3.6269999999999997E-2</v>
      </c>
      <c r="AX942">
        <v>2.2939999999999999E-2</v>
      </c>
      <c r="AY942">
        <v>2.5000000000000001E-2</v>
      </c>
      <c r="AZ942">
        <v>4.4000000000000002E-4</v>
      </c>
      <c r="BA942">
        <v>6.4000000000000005E-4</v>
      </c>
      <c r="BB942">
        <v>7.9000000000000001E-4</v>
      </c>
      <c r="BC942">
        <v>4.6999999999999999E-4</v>
      </c>
      <c r="BD942" t="s">
        <v>65</v>
      </c>
      <c r="BE942">
        <v>5.1000000000000004E-4</v>
      </c>
      <c r="BF942" t="s">
        <v>4038</v>
      </c>
    </row>
    <row r="943" spans="1:58" hidden="1" x14ac:dyDescent="0.25">
      <c r="A943">
        <v>9</v>
      </c>
      <c r="B943">
        <v>80881357</v>
      </c>
      <c r="C943" t="s">
        <v>6310</v>
      </c>
      <c r="D943" t="s">
        <v>6311</v>
      </c>
      <c r="E943" t="s">
        <v>6034</v>
      </c>
      <c r="F943" t="s">
        <v>47</v>
      </c>
      <c r="G943" t="s">
        <v>60</v>
      </c>
      <c r="H943" t="s">
        <v>49</v>
      </c>
      <c r="T943" s="35"/>
      <c r="W943" s="23"/>
      <c r="X943" t="s">
        <v>6312</v>
      </c>
      <c r="Y943" t="s">
        <v>78</v>
      </c>
      <c r="Z943" t="s">
        <v>51</v>
      </c>
      <c r="AA943">
        <v>816.07</v>
      </c>
      <c r="AB943" t="s">
        <v>282</v>
      </c>
      <c r="AC943" t="s">
        <v>55</v>
      </c>
      <c r="AD943" t="s">
        <v>64</v>
      </c>
      <c r="AE943" t="s">
        <v>64</v>
      </c>
      <c r="AF943" t="s">
        <v>55</v>
      </c>
      <c r="AG943">
        <v>0</v>
      </c>
      <c r="AH943">
        <v>0</v>
      </c>
      <c r="AI943">
        <v>0.98699999999999999</v>
      </c>
      <c r="AJ943" t="s">
        <v>55</v>
      </c>
      <c r="AK943" t="s">
        <v>55</v>
      </c>
      <c r="AL943">
        <v>0.86886620100979794</v>
      </c>
      <c r="AM943" s="1">
        <v>5.3602802634490802E-6</v>
      </c>
      <c r="AN943">
        <v>0.56006371399999999</v>
      </c>
      <c r="AO943">
        <v>0.55102715300000005</v>
      </c>
      <c r="AP943">
        <v>39</v>
      </c>
      <c r="AQ943">
        <v>1</v>
      </c>
      <c r="AR943">
        <v>1</v>
      </c>
      <c r="AS943" s="35">
        <v>6.6909999999999997E-2</v>
      </c>
      <c r="AT943">
        <v>9.1209999999999999E-2</v>
      </c>
      <c r="AU943">
        <v>2.359E-2</v>
      </c>
      <c r="AV943">
        <v>0.22055</v>
      </c>
      <c r="AW943">
        <v>0.14210999999999999</v>
      </c>
      <c r="AX943">
        <v>0.10212</v>
      </c>
      <c r="AY943">
        <v>2.5000000000000001E-2</v>
      </c>
      <c r="AZ943">
        <v>1.72E-3</v>
      </c>
      <c r="BA943">
        <v>2.3700000000000001E-3</v>
      </c>
      <c r="BB943">
        <v>3.7000000000000002E-3</v>
      </c>
      <c r="BC943">
        <v>2.5699999999999998E-3</v>
      </c>
      <c r="BD943">
        <v>4.0000000000000002E-4</v>
      </c>
      <c r="BE943">
        <v>5.7499999999999999E-3</v>
      </c>
      <c r="BF943" t="s">
        <v>2962</v>
      </c>
    </row>
    <row r="944" spans="1:58" hidden="1" x14ac:dyDescent="0.25">
      <c r="A944">
        <v>3</v>
      </c>
      <c r="B944">
        <v>101477221</v>
      </c>
      <c r="C944" t="s">
        <v>214</v>
      </c>
      <c r="D944" t="s">
        <v>215</v>
      </c>
      <c r="E944" t="s">
        <v>46</v>
      </c>
      <c r="F944" t="s">
        <v>47</v>
      </c>
      <c r="G944" t="s">
        <v>48</v>
      </c>
      <c r="H944" t="s">
        <v>49</v>
      </c>
      <c r="T944" s="35"/>
      <c r="W944" s="23"/>
      <c r="X944" t="s">
        <v>216</v>
      </c>
      <c r="Y944" t="s">
        <v>51</v>
      </c>
      <c r="Z944" t="s">
        <v>52</v>
      </c>
      <c r="AA944">
        <v>557.07000000000005</v>
      </c>
      <c r="AB944" t="s">
        <v>53</v>
      </c>
      <c r="AC944" t="s">
        <v>217</v>
      </c>
      <c r="AF944" t="s">
        <v>55</v>
      </c>
      <c r="AG944">
        <v>1</v>
      </c>
      <c r="AH944">
        <v>0</v>
      </c>
      <c r="AI944">
        <v>0.94799999999999995</v>
      </c>
      <c r="AJ944">
        <v>100</v>
      </c>
      <c r="AK944">
        <v>96</v>
      </c>
      <c r="AL944" s="35">
        <v>0.98893988492233198</v>
      </c>
      <c r="AM944" s="1">
        <v>1.32650017854034E-6</v>
      </c>
      <c r="AN944">
        <v>0.862339623</v>
      </c>
      <c r="AO944">
        <v>0.58935771100000001</v>
      </c>
      <c r="AP944">
        <v>39</v>
      </c>
      <c r="AQ944">
        <v>1</v>
      </c>
      <c r="AR944">
        <v>1</v>
      </c>
      <c r="AS944" s="35">
        <v>2.8580000000000001E-2</v>
      </c>
      <c r="AT944" s="35">
        <v>4.1689999999999998E-2</v>
      </c>
      <c r="AU944">
        <v>2.359E-2</v>
      </c>
      <c r="AV944">
        <v>0.13281000000000001</v>
      </c>
      <c r="AW944">
        <v>5.6419999999999998E-2</v>
      </c>
      <c r="AX944">
        <v>4.0919999999999998E-2</v>
      </c>
      <c r="AY944">
        <v>2.5000000000000001E-2</v>
      </c>
      <c r="AZ944" s="35">
        <v>7.2000000000000005E-4</v>
      </c>
      <c r="BA944">
        <v>1.0499999999999999E-3</v>
      </c>
      <c r="BB944">
        <v>1.32E-3</v>
      </c>
      <c r="BC944">
        <v>9.3000000000000005E-4</v>
      </c>
      <c r="BD944">
        <v>4.0000000000000002E-4</v>
      </c>
      <c r="BE944">
        <v>3.0799999999999998E-3</v>
      </c>
      <c r="BF944" t="s">
        <v>56</v>
      </c>
    </row>
    <row r="945" spans="1:58" hidden="1" x14ac:dyDescent="0.25">
      <c r="A945">
        <v>9</v>
      </c>
      <c r="B945">
        <v>131198006</v>
      </c>
      <c r="C945" t="s">
        <v>7053</v>
      </c>
      <c r="D945" t="s">
        <v>7054</v>
      </c>
      <c r="E945" t="s">
        <v>6672</v>
      </c>
      <c r="F945" t="s">
        <v>47</v>
      </c>
      <c r="G945" t="s">
        <v>48</v>
      </c>
      <c r="H945" t="s">
        <v>49</v>
      </c>
      <c r="T945" s="35"/>
      <c r="W945" s="23"/>
      <c r="X945" t="s">
        <v>7055</v>
      </c>
      <c r="Y945" t="s">
        <v>51</v>
      </c>
      <c r="Z945" t="s">
        <v>52</v>
      </c>
      <c r="AA945">
        <v>1210.29</v>
      </c>
      <c r="AB945" t="s">
        <v>53</v>
      </c>
      <c r="AC945" t="s">
        <v>7056</v>
      </c>
      <c r="AF945" t="s">
        <v>55</v>
      </c>
      <c r="AG945">
        <v>0.76200000000000001</v>
      </c>
      <c r="AH945">
        <v>0</v>
      </c>
      <c r="AI945">
        <v>0.98699999999999999</v>
      </c>
      <c r="AJ945">
        <v>95.88</v>
      </c>
      <c r="AK945">
        <v>97</v>
      </c>
      <c r="AL945">
        <v>0.97737923507490398</v>
      </c>
      <c r="AM945">
        <v>1.8254248773766201E-2</v>
      </c>
      <c r="AN945">
        <v>0.26898111200000002</v>
      </c>
      <c r="AO945">
        <v>0</v>
      </c>
      <c r="AP945">
        <v>39</v>
      </c>
      <c r="AQ945">
        <v>1</v>
      </c>
      <c r="AR945">
        <v>1</v>
      </c>
      <c r="AS945" s="35">
        <v>5.1060000000000001E-2</v>
      </c>
      <c r="AT945" s="35">
        <v>8.9709999999999998E-2</v>
      </c>
      <c r="AU945" t="s">
        <v>65</v>
      </c>
      <c r="AV945">
        <v>6.0679999999999998E-2</v>
      </c>
      <c r="AW945">
        <v>4.6399999999999997E-2</v>
      </c>
      <c r="AX945">
        <v>0.10552</v>
      </c>
      <c r="AY945">
        <v>2.5000000000000001E-2</v>
      </c>
      <c r="AZ945" s="35">
        <v>1.2999999999999999E-3</v>
      </c>
      <c r="BA945">
        <v>2.33E-3</v>
      </c>
      <c r="BB945">
        <v>1.06E-3</v>
      </c>
      <c r="BC945">
        <v>2.6700000000000001E-3</v>
      </c>
      <c r="BD945" t="s">
        <v>65</v>
      </c>
      <c r="BE945">
        <v>1.0499999999999999E-3</v>
      </c>
      <c r="BF945" t="s">
        <v>6675</v>
      </c>
    </row>
    <row r="946" spans="1:58" hidden="1" x14ac:dyDescent="0.25">
      <c r="A946">
        <v>1</v>
      </c>
      <c r="B946">
        <v>150937793</v>
      </c>
      <c r="C946" t="s">
        <v>3877</v>
      </c>
      <c r="D946" t="s">
        <v>58</v>
      </c>
      <c r="E946" t="s">
        <v>3829</v>
      </c>
      <c r="F946" t="s">
        <v>97</v>
      </c>
      <c r="G946" t="s">
        <v>98</v>
      </c>
      <c r="H946" t="s">
        <v>76</v>
      </c>
      <c r="T946" s="35"/>
      <c r="W946" s="23"/>
      <c r="X946" t="s">
        <v>3878</v>
      </c>
      <c r="Y946" t="s">
        <v>51</v>
      </c>
      <c r="Z946" t="s">
        <v>52</v>
      </c>
      <c r="AA946">
        <v>766.07</v>
      </c>
      <c r="AB946" t="s">
        <v>100</v>
      </c>
      <c r="AC946" t="s">
        <v>55</v>
      </c>
      <c r="AD946" t="s">
        <v>64</v>
      </c>
      <c r="AE946" t="s">
        <v>64</v>
      </c>
      <c r="AF946" t="s">
        <v>55</v>
      </c>
      <c r="AG946">
        <v>0</v>
      </c>
      <c r="AH946">
        <v>0</v>
      </c>
      <c r="AI946">
        <v>1</v>
      </c>
      <c r="AJ946" t="s">
        <v>55</v>
      </c>
      <c r="AK946" t="s">
        <v>55</v>
      </c>
      <c r="AL946">
        <v>8.9831214615552199E-2</v>
      </c>
      <c r="AM946">
        <v>0.91016304279668003</v>
      </c>
      <c r="AN946">
        <v>0.11437136000000001</v>
      </c>
      <c r="AO946">
        <v>0.51106355999999997</v>
      </c>
      <c r="AP946">
        <v>39</v>
      </c>
      <c r="AQ946">
        <v>1</v>
      </c>
      <c r="AR946">
        <v>1</v>
      </c>
      <c r="AS946" t="s">
        <v>65</v>
      </c>
      <c r="AT946" t="s">
        <v>65</v>
      </c>
      <c r="AU946" t="s">
        <v>65</v>
      </c>
      <c r="AV946" t="s">
        <v>65</v>
      </c>
      <c r="AW946" t="s">
        <v>65</v>
      </c>
      <c r="AX946" t="s">
        <v>65</v>
      </c>
      <c r="AY946">
        <v>2.5000000000000001E-2</v>
      </c>
      <c r="AZ946" t="s">
        <v>65</v>
      </c>
      <c r="BA946" t="s">
        <v>65</v>
      </c>
      <c r="BB946" t="s">
        <v>65</v>
      </c>
      <c r="BC946" t="s">
        <v>65</v>
      </c>
      <c r="BD946" t="s">
        <v>65</v>
      </c>
      <c r="BE946" t="s">
        <v>65</v>
      </c>
      <c r="BF946" t="s">
        <v>1248</v>
      </c>
    </row>
    <row r="947" spans="1:58" hidden="1" x14ac:dyDescent="0.25">
      <c r="A947">
        <v>16</v>
      </c>
      <c r="B947">
        <v>67040317</v>
      </c>
      <c r="C947" t="s">
        <v>9342</v>
      </c>
      <c r="D947" t="s">
        <v>9343</v>
      </c>
      <c r="E947" t="s">
        <v>8925</v>
      </c>
      <c r="F947" t="s">
        <v>47</v>
      </c>
      <c r="G947" t="s">
        <v>48</v>
      </c>
      <c r="H947" t="s">
        <v>76</v>
      </c>
      <c r="T947" s="35"/>
      <c r="W947" s="23"/>
      <c r="X947" t="s">
        <v>9344</v>
      </c>
      <c r="Y947" t="s">
        <v>52</v>
      </c>
      <c r="Z947" t="s">
        <v>51</v>
      </c>
      <c r="AA947">
        <v>652.64</v>
      </c>
      <c r="AB947" t="s">
        <v>53</v>
      </c>
      <c r="AC947" t="s">
        <v>9345</v>
      </c>
      <c r="AD947" t="s">
        <v>64</v>
      </c>
      <c r="AE947" t="s">
        <v>64</v>
      </c>
      <c r="AF947" t="s">
        <v>55</v>
      </c>
      <c r="AG947">
        <v>0</v>
      </c>
      <c r="AH947">
        <v>5.9340000000000002</v>
      </c>
      <c r="AI947">
        <v>1</v>
      </c>
      <c r="AJ947" t="s">
        <v>55</v>
      </c>
      <c r="AK947" t="s">
        <v>55</v>
      </c>
      <c r="AL947">
        <v>0.96847799564659598</v>
      </c>
      <c r="AM947">
        <v>4.9539906191358298E-4</v>
      </c>
      <c r="AN947">
        <v>0.11437136000000001</v>
      </c>
      <c r="AO947">
        <v>0.53358840100000005</v>
      </c>
      <c r="AP947">
        <v>35</v>
      </c>
      <c r="AQ947">
        <v>1</v>
      </c>
      <c r="AR947">
        <v>0.9</v>
      </c>
      <c r="AS947">
        <v>1.4919999999999999E-2</v>
      </c>
      <c r="AT947">
        <v>3.6630000000000003E-2</v>
      </c>
      <c r="AU947" t="s">
        <v>65</v>
      </c>
      <c r="AV947" t="s">
        <v>65</v>
      </c>
      <c r="AW947">
        <v>5.5440000000000003E-2</v>
      </c>
      <c r="AX947" t="s">
        <v>65</v>
      </c>
      <c r="AY947">
        <v>2.7779999999999999E-2</v>
      </c>
      <c r="AZ947" s="35">
        <v>3.8000000000000002E-4</v>
      </c>
      <c r="BA947" s="35">
        <v>8.3000000000000001E-4</v>
      </c>
      <c r="BB947">
        <v>1.4499999999999999E-3</v>
      </c>
      <c r="BC947" t="s">
        <v>65</v>
      </c>
      <c r="BD947" t="s">
        <v>65</v>
      </c>
      <c r="BE947" t="s">
        <v>65</v>
      </c>
      <c r="BF947" t="s">
        <v>2415</v>
      </c>
    </row>
    <row r="948" spans="1:58" hidden="1" x14ac:dyDescent="0.25">
      <c r="A948">
        <v>1</v>
      </c>
      <c r="B948">
        <v>196871608</v>
      </c>
      <c r="C948" t="s">
        <v>6753</v>
      </c>
      <c r="D948" t="s">
        <v>6754</v>
      </c>
      <c r="E948" t="s">
        <v>6672</v>
      </c>
      <c r="F948" t="s">
        <v>47</v>
      </c>
      <c r="G948" t="s">
        <v>48</v>
      </c>
      <c r="H948" t="s">
        <v>76</v>
      </c>
      <c r="T948" s="35"/>
      <c r="W948" s="23"/>
      <c r="X948" t="s">
        <v>6755</v>
      </c>
      <c r="Y948" t="s">
        <v>78</v>
      </c>
      <c r="Z948" t="s">
        <v>72</v>
      </c>
      <c r="AA948">
        <v>816.07</v>
      </c>
      <c r="AB948" t="s">
        <v>53</v>
      </c>
      <c r="AC948" t="s">
        <v>6756</v>
      </c>
      <c r="AD948" t="s">
        <v>64</v>
      </c>
      <c r="AE948" t="s">
        <v>64</v>
      </c>
      <c r="AF948" t="s">
        <v>55</v>
      </c>
      <c r="AG948">
        <v>1</v>
      </c>
      <c r="AH948">
        <v>0</v>
      </c>
      <c r="AI948">
        <v>0</v>
      </c>
      <c r="AJ948" t="s">
        <v>55</v>
      </c>
      <c r="AK948" t="s">
        <v>55</v>
      </c>
      <c r="AL948" s="35">
        <v>2.93589234003701E-2</v>
      </c>
      <c r="AM948" s="1">
        <v>1.898128871656E-13</v>
      </c>
      <c r="AN948">
        <v>0.53917561300000005</v>
      </c>
      <c r="AO948">
        <v>0</v>
      </c>
      <c r="AP948">
        <v>39</v>
      </c>
      <c r="AQ948">
        <v>1</v>
      </c>
      <c r="AR948">
        <v>1</v>
      </c>
      <c r="AS948">
        <v>9.2200000000000008E-3</v>
      </c>
      <c r="AT948">
        <v>1.014E-2</v>
      </c>
      <c r="AU948">
        <v>1.5789999999999998E-2</v>
      </c>
      <c r="AV948">
        <v>7.7920000000000003E-2</v>
      </c>
      <c r="AW948">
        <v>8.1019999999999995E-2</v>
      </c>
      <c r="AX948">
        <v>3.2669999999999998E-2</v>
      </c>
      <c r="AY948">
        <v>2.5000000000000001E-2</v>
      </c>
      <c r="AZ948" s="35">
        <v>2.2000000000000001E-4</v>
      </c>
      <c r="BA948" s="35">
        <v>2.4000000000000001E-4</v>
      </c>
      <c r="BB948">
        <v>1.98E-3</v>
      </c>
      <c r="BC948">
        <v>7.1000000000000002E-4</v>
      </c>
      <c r="BD948">
        <v>2.0000000000000001E-4</v>
      </c>
      <c r="BE948">
        <v>1.5399999999999999E-3</v>
      </c>
      <c r="BF948" t="s">
        <v>6675</v>
      </c>
    </row>
    <row r="949" spans="1:58" x14ac:dyDescent="0.25">
      <c r="A949">
        <v>7</v>
      </c>
      <c r="B949">
        <v>128483328</v>
      </c>
      <c r="C949" t="s">
        <v>3537</v>
      </c>
      <c r="D949" t="s">
        <v>3538</v>
      </c>
      <c r="E949" t="s">
        <v>3383</v>
      </c>
      <c r="F949" t="s">
        <v>47</v>
      </c>
      <c r="G949" t="s">
        <v>48</v>
      </c>
      <c r="H949" t="s">
        <v>49</v>
      </c>
      <c r="I949" t="s">
        <v>14625</v>
      </c>
      <c r="N949" t="s">
        <v>14627</v>
      </c>
      <c r="P949">
        <v>1</v>
      </c>
      <c r="Q949">
        <v>1</v>
      </c>
      <c r="R949">
        <v>2</v>
      </c>
      <c r="T949" s="35"/>
      <c r="W949" s="23"/>
      <c r="X949" t="s">
        <v>2870</v>
      </c>
      <c r="Y949" t="s">
        <v>78</v>
      </c>
      <c r="Z949" t="s">
        <v>72</v>
      </c>
      <c r="AA949">
        <v>393.07</v>
      </c>
      <c r="AB949" t="s">
        <v>53</v>
      </c>
      <c r="AC949" t="s">
        <v>3539</v>
      </c>
      <c r="AF949" t="s">
        <v>55</v>
      </c>
      <c r="AG949">
        <v>0.99399999999999999</v>
      </c>
      <c r="AH949">
        <v>9.77</v>
      </c>
      <c r="AI949">
        <v>1</v>
      </c>
      <c r="AJ949">
        <v>100</v>
      </c>
      <c r="AK949">
        <v>96</v>
      </c>
      <c r="AL949" s="47">
        <v>4.9647516364890803E-4</v>
      </c>
      <c r="AM949" s="47">
        <v>0.99950352483635097</v>
      </c>
      <c r="AN949">
        <v>0.90837469100000001</v>
      </c>
      <c r="AO949">
        <v>0.53544395700000003</v>
      </c>
      <c r="AP949">
        <v>39</v>
      </c>
      <c r="AQ949">
        <v>1</v>
      </c>
      <c r="AR949">
        <v>1</v>
      </c>
      <c r="AS949">
        <v>1.98E-3</v>
      </c>
      <c r="AT949">
        <v>1.82E-3</v>
      </c>
      <c r="AU949" t="s">
        <v>65</v>
      </c>
      <c r="AV949">
        <v>4.2380000000000001E-2</v>
      </c>
      <c r="AW949" t="s">
        <v>65</v>
      </c>
      <c r="AX949">
        <v>9.3900000000000008E-3</v>
      </c>
      <c r="AY949">
        <v>2.5000000000000001E-2</v>
      </c>
      <c r="AZ949" s="1">
        <v>4.1300000000000001E-5</v>
      </c>
      <c r="BA949" s="1">
        <v>2.2799999999999999E-5</v>
      </c>
      <c r="BB949" t="s">
        <v>65</v>
      </c>
      <c r="BC949">
        <v>1.2E-4</v>
      </c>
      <c r="BD949" t="s">
        <v>65</v>
      </c>
      <c r="BE949">
        <v>5.5000000000000003E-4</v>
      </c>
      <c r="BF949" t="s">
        <v>2419</v>
      </c>
    </row>
    <row r="950" spans="1:58" hidden="1" x14ac:dyDescent="0.25">
      <c r="A950">
        <v>7</v>
      </c>
      <c r="B950">
        <v>117182116</v>
      </c>
      <c r="C950" t="s">
        <v>2866</v>
      </c>
      <c r="D950" t="s">
        <v>2867</v>
      </c>
      <c r="E950" t="s">
        <v>2537</v>
      </c>
      <c r="F950" t="s">
        <v>47</v>
      </c>
      <c r="G950" t="s">
        <v>48</v>
      </c>
      <c r="H950" t="s">
        <v>49</v>
      </c>
      <c r="T950" s="35"/>
      <c r="W950" s="23"/>
      <c r="X950" t="s">
        <v>385</v>
      </c>
      <c r="Y950" t="s">
        <v>51</v>
      </c>
      <c r="Z950" t="s">
        <v>52</v>
      </c>
      <c r="AA950">
        <v>770.07</v>
      </c>
      <c r="AB950" t="s">
        <v>53</v>
      </c>
      <c r="AC950" t="s">
        <v>2868</v>
      </c>
      <c r="AF950" t="s">
        <v>55</v>
      </c>
      <c r="AG950">
        <v>0.65</v>
      </c>
      <c r="AH950">
        <v>4.0250000000000004</v>
      </c>
      <c r="AI950">
        <v>1</v>
      </c>
      <c r="AJ950">
        <v>91.21</v>
      </c>
      <c r="AK950">
        <v>91</v>
      </c>
      <c r="AL950" s="1">
        <v>5.1913947460990903E-6</v>
      </c>
      <c r="AM950" s="1">
        <v>2.9639076442006499E-36</v>
      </c>
      <c r="AN950">
        <v>0.69543085800000004</v>
      </c>
      <c r="AO950">
        <v>0</v>
      </c>
      <c r="AP950">
        <v>39</v>
      </c>
      <c r="AQ950">
        <v>1</v>
      </c>
      <c r="AR950">
        <v>1</v>
      </c>
      <c r="AS950">
        <v>5.5900000000000004E-3</v>
      </c>
      <c r="AT950">
        <v>5.4900000000000001E-3</v>
      </c>
      <c r="AU950" t="s">
        <v>65</v>
      </c>
      <c r="AV950" t="s">
        <v>65</v>
      </c>
      <c r="AW950" t="s">
        <v>65</v>
      </c>
      <c r="AX950">
        <v>9.2399999999999999E-3</v>
      </c>
      <c r="AY950">
        <v>2.5000000000000001E-2</v>
      </c>
      <c r="AZ950" s="35">
        <v>1.2999999999999999E-4</v>
      </c>
      <c r="BA950" s="35">
        <v>1.2E-4</v>
      </c>
      <c r="BB950" t="s">
        <v>65</v>
      </c>
      <c r="BC950">
        <v>1.2E-4</v>
      </c>
      <c r="BD950" t="s">
        <v>65</v>
      </c>
      <c r="BE950" t="s">
        <v>65</v>
      </c>
      <c r="BF950" t="s">
        <v>2548</v>
      </c>
    </row>
    <row r="951" spans="1:58" hidden="1" x14ac:dyDescent="0.25">
      <c r="A951">
        <v>7</v>
      </c>
      <c r="B951">
        <v>117180174</v>
      </c>
      <c r="C951" t="s">
        <v>9115</v>
      </c>
      <c r="D951" t="s">
        <v>9116</v>
      </c>
      <c r="E951" t="s">
        <v>8925</v>
      </c>
      <c r="F951" t="s">
        <v>47</v>
      </c>
      <c r="G951" t="s">
        <v>48</v>
      </c>
      <c r="H951" t="s">
        <v>49</v>
      </c>
      <c r="T951" s="35"/>
      <c r="W951" s="23"/>
      <c r="X951" t="s">
        <v>385</v>
      </c>
      <c r="Y951" t="s">
        <v>78</v>
      </c>
      <c r="Z951" t="s">
        <v>72</v>
      </c>
      <c r="AA951">
        <v>735.07</v>
      </c>
      <c r="AB951" t="s">
        <v>53</v>
      </c>
      <c r="AC951" t="s">
        <v>9117</v>
      </c>
      <c r="AF951" t="s">
        <v>55</v>
      </c>
      <c r="AG951">
        <v>0.13200000000000001</v>
      </c>
      <c r="AH951">
        <v>6.3010000000000002</v>
      </c>
      <c r="AI951">
        <v>1</v>
      </c>
      <c r="AJ951">
        <v>96.88</v>
      </c>
      <c r="AK951">
        <v>96</v>
      </c>
      <c r="AL951" s="1">
        <v>5.1913947460990903E-6</v>
      </c>
      <c r="AM951" s="1">
        <v>2.9639076442006499E-36</v>
      </c>
      <c r="AN951">
        <v>0.69543085800000004</v>
      </c>
      <c r="AO951">
        <v>0</v>
      </c>
      <c r="AP951">
        <v>39</v>
      </c>
      <c r="AQ951">
        <v>1</v>
      </c>
      <c r="AR951">
        <v>1</v>
      </c>
      <c r="AS951" s="35">
        <v>1.958E-2</v>
      </c>
      <c r="AT951" s="35">
        <v>2.8299999999999999E-2</v>
      </c>
      <c r="AU951">
        <v>2.359E-2</v>
      </c>
      <c r="AV951">
        <v>0.12371</v>
      </c>
      <c r="AW951">
        <v>1.0500000000000001E-2</v>
      </c>
      <c r="AX951" s="35">
        <v>6.7290000000000003E-2</v>
      </c>
      <c r="AY951">
        <v>2.5000000000000001E-2</v>
      </c>
      <c r="AZ951">
        <v>4.8999999999999998E-4</v>
      </c>
      <c r="BA951" s="35">
        <v>6.9999999999999999E-4</v>
      </c>
      <c r="BB951">
        <v>1.2999999999999999E-4</v>
      </c>
      <c r="BC951">
        <v>1.6299999999999999E-3</v>
      </c>
      <c r="BD951">
        <v>4.0000000000000002E-4</v>
      </c>
      <c r="BE951">
        <v>2.7799999999999999E-3</v>
      </c>
      <c r="BF951" t="s">
        <v>2415</v>
      </c>
    </row>
    <row r="952" spans="1:58" x14ac:dyDescent="0.25">
      <c r="A952">
        <v>7</v>
      </c>
      <c r="B952">
        <v>128483328</v>
      </c>
      <c r="C952" t="s">
        <v>3537</v>
      </c>
      <c r="D952" t="s">
        <v>3538</v>
      </c>
      <c r="E952" t="s">
        <v>3383</v>
      </c>
      <c r="F952" t="s">
        <v>974</v>
      </c>
      <c r="G952" t="s">
        <v>48</v>
      </c>
      <c r="H952" t="s">
        <v>49</v>
      </c>
      <c r="I952" t="s">
        <v>14625</v>
      </c>
      <c r="N952" t="s">
        <v>14627</v>
      </c>
      <c r="P952">
        <v>1</v>
      </c>
      <c r="Q952">
        <v>1</v>
      </c>
      <c r="R952">
        <v>2</v>
      </c>
      <c r="T952" s="35"/>
      <c r="W952" s="23"/>
      <c r="X952" t="s">
        <v>2870</v>
      </c>
      <c r="Y952" t="s">
        <v>78</v>
      </c>
      <c r="Z952" t="s">
        <v>72</v>
      </c>
      <c r="AA952">
        <v>393.07</v>
      </c>
      <c r="AB952" t="s">
        <v>53</v>
      </c>
      <c r="AC952" t="s">
        <v>3539</v>
      </c>
      <c r="AF952" t="s">
        <v>55</v>
      </c>
      <c r="AG952">
        <v>0.99399999999999999</v>
      </c>
      <c r="AH952">
        <v>9.77</v>
      </c>
      <c r="AI952">
        <v>1</v>
      </c>
      <c r="AJ952">
        <v>100</v>
      </c>
      <c r="AK952">
        <v>96</v>
      </c>
      <c r="AL952">
        <v>4.9647516364890803E-4</v>
      </c>
      <c r="AM952" s="47">
        <v>0.99950352483635097</v>
      </c>
      <c r="AN952">
        <v>0.90837469100000001</v>
      </c>
      <c r="AO952">
        <v>0.53544395700000003</v>
      </c>
      <c r="AP952">
        <v>39</v>
      </c>
      <c r="AQ952">
        <v>1</v>
      </c>
      <c r="AR952">
        <v>1</v>
      </c>
      <c r="AS952" s="35">
        <v>1.98E-3</v>
      </c>
      <c r="AT952" s="35">
        <v>1.82E-3</v>
      </c>
      <c r="AU952" t="s">
        <v>65</v>
      </c>
      <c r="AV952">
        <v>4.2380000000000001E-2</v>
      </c>
      <c r="AW952" t="s">
        <v>65</v>
      </c>
      <c r="AX952" s="35">
        <v>9.3900000000000008E-3</v>
      </c>
      <c r="AY952">
        <v>2.5000000000000001E-2</v>
      </c>
      <c r="AZ952" s="1">
        <v>4.1300000000000001E-5</v>
      </c>
      <c r="BA952" s="1">
        <v>2.2799999999999999E-5</v>
      </c>
      <c r="BB952" t="s">
        <v>65</v>
      </c>
      <c r="BC952">
        <v>1.2E-4</v>
      </c>
      <c r="BD952" t="s">
        <v>65</v>
      </c>
      <c r="BE952">
        <v>5.5000000000000003E-4</v>
      </c>
      <c r="BF952" t="s">
        <v>2419</v>
      </c>
    </row>
    <row r="953" spans="1:58" hidden="1" x14ac:dyDescent="0.25">
      <c r="A953">
        <v>1</v>
      </c>
      <c r="B953">
        <v>151505034</v>
      </c>
      <c r="C953" t="s">
        <v>12448</v>
      </c>
      <c r="D953" t="s">
        <v>58</v>
      </c>
      <c r="E953" t="s">
        <v>12393</v>
      </c>
      <c r="F953" t="s">
        <v>47</v>
      </c>
      <c r="G953" t="s">
        <v>60</v>
      </c>
      <c r="H953" t="s">
        <v>49</v>
      </c>
      <c r="T953" s="35"/>
      <c r="W953" s="23"/>
      <c r="X953" t="s">
        <v>8950</v>
      </c>
      <c r="Y953" t="s">
        <v>51</v>
      </c>
      <c r="Z953" t="s">
        <v>52</v>
      </c>
      <c r="AA953">
        <v>285.45</v>
      </c>
      <c r="AB953" t="s">
        <v>494</v>
      </c>
      <c r="AC953" t="s">
        <v>12449</v>
      </c>
      <c r="AF953" t="s">
        <v>55</v>
      </c>
      <c r="AG953">
        <v>0</v>
      </c>
      <c r="AH953">
        <v>0</v>
      </c>
      <c r="AI953">
        <v>0.79900000000000004</v>
      </c>
      <c r="AJ953">
        <v>78.89</v>
      </c>
      <c r="AK953">
        <v>90</v>
      </c>
      <c r="AL953">
        <v>0.23790815361522499</v>
      </c>
      <c r="AM953" s="1">
        <v>1.8231924659375399E-22</v>
      </c>
      <c r="AN953">
        <v>0.51090059899999996</v>
      </c>
      <c r="AO953">
        <v>0</v>
      </c>
      <c r="AP953">
        <v>37</v>
      </c>
      <c r="AQ953">
        <v>1</v>
      </c>
      <c r="AR953">
        <v>0.95</v>
      </c>
      <c r="AS953">
        <v>9.3999999999999997E-4</v>
      </c>
      <c r="AT953">
        <v>1.3600000000000001E-3</v>
      </c>
      <c r="AU953" t="s">
        <v>65</v>
      </c>
      <c r="AV953" t="s">
        <v>65</v>
      </c>
      <c r="AW953" t="s">
        <v>65</v>
      </c>
      <c r="AX953" t="s">
        <v>65</v>
      </c>
      <c r="AY953">
        <v>2.632E-2</v>
      </c>
      <c r="AZ953" s="1">
        <v>1.6500000000000001E-5</v>
      </c>
      <c r="BA953" s="1">
        <v>1.7900000000000001E-5</v>
      </c>
      <c r="BB953" t="s">
        <v>65</v>
      </c>
      <c r="BC953" t="s">
        <v>65</v>
      </c>
      <c r="BD953" t="s">
        <v>65</v>
      </c>
      <c r="BE953" t="s">
        <v>65</v>
      </c>
      <c r="BF953" t="s">
        <v>9149</v>
      </c>
    </row>
    <row r="954" spans="1:58" x14ac:dyDescent="0.25">
      <c r="A954">
        <v>1</v>
      </c>
      <c r="B954">
        <v>42048866</v>
      </c>
      <c r="C954" t="s">
        <v>6705</v>
      </c>
      <c r="D954" t="s">
        <v>58</v>
      </c>
      <c r="E954" t="s">
        <v>6672</v>
      </c>
      <c r="F954" t="s">
        <v>85</v>
      </c>
      <c r="G954" t="s">
        <v>60</v>
      </c>
      <c r="H954" t="s">
        <v>49</v>
      </c>
      <c r="I954" t="s">
        <v>14625</v>
      </c>
      <c r="T954" s="35"/>
      <c r="W954" s="23"/>
      <c r="X954" t="s">
        <v>6706</v>
      </c>
      <c r="Y954" t="s">
        <v>426</v>
      </c>
      <c r="Z954" t="s">
        <v>51</v>
      </c>
      <c r="AA954">
        <v>395.02</v>
      </c>
      <c r="AB954" t="s">
        <v>63</v>
      </c>
      <c r="AC954" t="s">
        <v>55</v>
      </c>
      <c r="AF954" t="s">
        <v>55</v>
      </c>
      <c r="AG954">
        <v>0</v>
      </c>
      <c r="AH954">
        <v>5.9180000000000001</v>
      </c>
      <c r="AI954">
        <v>1</v>
      </c>
      <c r="AJ954" t="s">
        <v>55</v>
      </c>
      <c r="AK954" t="s">
        <v>55</v>
      </c>
      <c r="AL954">
        <v>0.96918925986328197</v>
      </c>
      <c r="AM954" s="35">
        <v>3.0810601663664401E-2</v>
      </c>
      <c r="AN954">
        <v>0.68363263500000004</v>
      </c>
      <c r="AO954">
        <v>0</v>
      </c>
      <c r="AP954">
        <v>39</v>
      </c>
      <c r="AQ954">
        <v>1</v>
      </c>
      <c r="AR954">
        <v>1</v>
      </c>
      <c r="AS954">
        <v>3.3E-4</v>
      </c>
      <c r="AT954" t="s">
        <v>65</v>
      </c>
      <c r="AU954" t="s">
        <v>65</v>
      </c>
      <c r="AV954" t="s">
        <v>65</v>
      </c>
      <c r="AW954" t="s">
        <v>65</v>
      </c>
      <c r="AX954" t="s">
        <v>65</v>
      </c>
      <c r="AY954">
        <v>2.5000000000000001E-2</v>
      </c>
      <c r="AZ954">
        <v>0</v>
      </c>
      <c r="BA954" t="s">
        <v>65</v>
      </c>
      <c r="BB954" t="s">
        <v>65</v>
      </c>
      <c r="BC954" t="s">
        <v>65</v>
      </c>
      <c r="BD954" t="s">
        <v>65</v>
      </c>
      <c r="BE954" t="s">
        <v>65</v>
      </c>
      <c r="BF954" t="s">
        <v>6675</v>
      </c>
    </row>
    <row r="955" spans="1:58" x14ac:dyDescent="0.25">
      <c r="A955">
        <v>19</v>
      </c>
      <c r="B955">
        <v>49965286</v>
      </c>
      <c r="C955" t="s">
        <v>9442</v>
      </c>
      <c r="D955" t="s">
        <v>58</v>
      </c>
      <c r="E955" t="s">
        <v>8925</v>
      </c>
      <c r="F955" t="s">
        <v>85</v>
      </c>
      <c r="G955" t="s">
        <v>48</v>
      </c>
      <c r="H955" t="s">
        <v>76</v>
      </c>
      <c r="I955" t="s">
        <v>14625</v>
      </c>
      <c r="T955" s="35"/>
      <c r="W955" s="23"/>
      <c r="X955" t="s">
        <v>7432</v>
      </c>
      <c r="Y955" t="s">
        <v>78</v>
      </c>
      <c r="Z955" t="s">
        <v>72</v>
      </c>
      <c r="AA955">
        <v>396.07</v>
      </c>
      <c r="AB955" t="s">
        <v>53</v>
      </c>
      <c r="AC955" t="s">
        <v>9443</v>
      </c>
      <c r="AD955" t="s">
        <v>64</v>
      </c>
      <c r="AE955" t="s">
        <v>64</v>
      </c>
      <c r="AF955" t="s">
        <v>55</v>
      </c>
      <c r="AG955">
        <v>1</v>
      </c>
      <c r="AH955">
        <v>0</v>
      </c>
      <c r="AI955">
        <v>0.999</v>
      </c>
      <c r="AJ955">
        <v>91.94</v>
      </c>
      <c r="AK955">
        <v>62</v>
      </c>
      <c r="AL955">
        <v>0.98800837949425302</v>
      </c>
      <c r="AM955" s="1">
        <v>1.3519474554397101E-7</v>
      </c>
      <c r="AN955">
        <v>0.72216252000000003</v>
      </c>
      <c r="AO955">
        <v>0.50427002200000004</v>
      </c>
      <c r="AP955">
        <v>39</v>
      </c>
      <c r="AQ955">
        <v>1</v>
      </c>
      <c r="AR955">
        <v>1</v>
      </c>
      <c r="AS955" s="35">
        <v>2.2599999999999999E-3</v>
      </c>
      <c r="AT955" s="35" t="s">
        <v>65</v>
      </c>
      <c r="AU955" t="s">
        <v>65</v>
      </c>
      <c r="AV955" t="s">
        <v>65</v>
      </c>
      <c r="AW955" t="s">
        <v>65</v>
      </c>
      <c r="AX955" s="35" t="s">
        <v>65</v>
      </c>
      <c r="AY955">
        <v>2.5000000000000001E-2</v>
      </c>
      <c r="AZ955">
        <v>0</v>
      </c>
      <c r="BA955" t="s">
        <v>65</v>
      </c>
      <c r="BB955" t="s">
        <v>65</v>
      </c>
      <c r="BC955" t="s">
        <v>65</v>
      </c>
      <c r="BD955" t="s">
        <v>65</v>
      </c>
      <c r="BE955" t="s">
        <v>65</v>
      </c>
      <c r="BF955" t="s">
        <v>2415</v>
      </c>
    </row>
    <row r="956" spans="1:58" hidden="1" x14ac:dyDescent="0.25">
      <c r="A956">
        <v>21</v>
      </c>
      <c r="B956">
        <v>37783792</v>
      </c>
      <c r="C956" t="s">
        <v>3791</v>
      </c>
      <c r="D956" t="s">
        <v>3792</v>
      </c>
      <c r="E956" t="s">
        <v>3383</v>
      </c>
      <c r="F956" t="s">
        <v>47</v>
      </c>
      <c r="G956" t="s">
        <v>98</v>
      </c>
      <c r="H956" t="s">
        <v>76</v>
      </c>
      <c r="T956" s="35"/>
      <c r="W956" s="23"/>
      <c r="X956" t="s">
        <v>3793</v>
      </c>
      <c r="Y956" t="s">
        <v>78</v>
      </c>
      <c r="Z956" t="s">
        <v>72</v>
      </c>
      <c r="AA956">
        <v>463.07</v>
      </c>
      <c r="AB956" t="s">
        <v>164</v>
      </c>
      <c r="AC956" t="s">
        <v>3794</v>
      </c>
      <c r="AF956" t="s">
        <v>55</v>
      </c>
      <c r="AG956">
        <v>0</v>
      </c>
      <c r="AH956">
        <v>4.5629999999999997</v>
      </c>
      <c r="AI956">
        <v>1</v>
      </c>
      <c r="AJ956">
        <v>100</v>
      </c>
      <c r="AK956">
        <v>98</v>
      </c>
      <c r="AL956">
        <v>0.46316815875469403</v>
      </c>
      <c r="AM956" s="35">
        <v>0.53669705907405796</v>
      </c>
      <c r="AN956">
        <v>0.96384273099999995</v>
      </c>
      <c r="AO956">
        <v>0</v>
      </c>
      <c r="AP956">
        <v>39</v>
      </c>
      <c r="AQ956">
        <v>1</v>
      </c>
      <c r="AR956">
        <v>1</v>
      </c>
      <c r="AS956" s="35">
        <v>5.9159999999999997E-2</v>
      </c>
      <c r="AT956">
        <v>9.5880000000000007E-2</v>
      </c>
      <c r="AU956">
        <v>3.1329999999999997E-2</v>
      </c>
      <c r="AV956">
        <v>9.6079999999999999E-2</v>
      </c>
      <c r="AW956">
        <v>8.1019999999999995E-2</v>
      </c>
      <c r="AX956">
        <v>7.1620000000000003E-2</v>
      </c>
      <c r="AY956">
        <v>2.5000000000000001E-2</v>
      </c>
      <c r="AZ956">
        <v>1.5200000000000001E-3</v>
      </c>
      <c r="BA956">
        <v>2.5000000000000001E-3</v>
      </c>
      <c r="BB956">
        <v>1.98E-3</v>
      </c>
      <c r="BC956">
        <v>1.74E-3</v>
      </c>
      <c r="BD956">
        <v>5.9999999999999995E-4</v>
      </c>
      <c r="BE956">
        <v>2.0400000000000001E-3</v>
      </c>
      <c r="BF956" t="s">
        <v>2419</v>
      </c>
    </row>
    <row r="957" spans="1:58" hidden="1" x14ac:dyDescent="0.25">
      <c r="A957">
        <v>10</v>
      </c>
      <c r="B957">
        <v>50827821</v>
      </c>
      <c r="C957" t="s">
        <v>3592</v>
      </c>
      <c r="D957" t="s">
        <v>3593</v>
      </c>
      <c r="E957" t="s">
        <v>3383</v>
      </c>
      <c r="F957" t="s">
        <v>47</v>
      </c>
      <c r="G957" t="s">
        <v>98</v>
      </c>
      <c r="H957" t="s">
        <v>49</v>
      </c>
      <c r="T957" s="35"/>
      <c r="W957" s="23"/>
      <c r="X957" t="s">
        <v>3594</v>
      </c>
      <c r="Y957" t="s">
        <v>51</v>
      </c>
      <c r="Z957" t="s">
        <v>52</v>
      </c>
      <c r="AA957">
        <v>732.07</v>
      </c>
      <c r="AB957" t="s">
        <v>164</v>
      </c>
      <c r="AC957" t="s">
        <v>3595</v>
      </c>
      <c r="AF957" t="s">
        <v>55</v>
      </c>
      <c r="AG957">
        <v>0</v>
      </c>
      <c r="AH957">
        <v>0</v>
      </c>
      <c r="AI957">
        <v>1</v>
      </c>
      <c r="AJ957">
        <v>100</v>
      </c>
      <c r="AK957">
        <v>100</v>
      </c>
      <c r="AL957">
        <v>0.98570337621892101</v>
      </c>
      <c r="AM957" s="35">
        <v>1.4030306190231E-2</v>
      </c>
      <c r="AN957">
        <v>0.87611281500000004</v>
      </c>
      <c r="AO957">
        <v>0</v>
      </c>
      <c r="AP957">
        <v>39</v>
      </c>
      <c r="AQ957">
        <v>1</v>
      </c>
      <c r="AR957">
        <v>1</v>
      </c>
      <c r="AS957" s="35">
        <v>9.1209999999999999E-2</v>
      </c>
      <c r="AT957" s="35">
        <v>0.13699</v>
      </c>
      <c r="AU957" s="35">
        <v>1.5789999999999998E-2</v>
      </c>
      <c r="AV957">
        <v>0.15218000000000001</v>
      </c>
      <c r="AW957">
        <v>0.105</v>
      </c>
      <c r="AX957">
        <v>0.16588</v>
      </c>
      <c r="AY957">
        <v>2.5000000000000001E-2</v>
      </c>
      <c r="AZ957">
        <v>2.3800000000000002E-3</v>
      </c>
      <c r="BA957">
        <v>3.6600000000000001E-3</v>
      </c>
      <c r="BB957">
        <v>2.64E-3</v>
      </c>
      <c r="BC957">
        <v>4.4200000000000003E-3</v>
      </c>
      <c r="BD957">
        <v>2.0000000000000001E-4</v>
      </c>
      <c r="BE957">
        <v>3.64E-3</v>
      </c>
      <c r="BF957" t="s">
        <v>2419</v>
      </c>
    </row>
    <row r="958" spans="1:58" hidden="1" x14ac:dyDescent="0.25">
      <c r="A958">
        <v>7</v>
      </c>
      <c r="B958">
        <v>132659949</v>
      </c>
      <c r="C958" t="s">
        <v>11963</v>
      </c>
      <c r="D958" t="s">
        <v>11964</v>
      </c>
      <c r="E958" t="s">
        <v>11689</v>
      </c>
      <c r="F958" t="s">
        <v>47</v>
      </c>
      <c r="G958" t="s">
        <v>48</v>
      </c>
      <c r="H958" t="s">
        <v>49</v>
      </c>
      <c r="T958" s="35"/>
      <c r="W958" s="23"/>
      <c r="X958" t="s">
        <v>11965</v>
      </c>
      <c r="Y958" t="s">
        <v>78</v>
      </c>
      <c r="Z958" t="s">
        <v>72</v>
      </c>
      <c r="AA958">
        <v>695.07</v>
      </c>
      <c r="AB958" t="s">
        <v>53</v>
      </c>
      <c r="AC958" t="s">
        <v>11966</v>
      </c>
      <c r="AF958" t="s">
        <v>55</v>
      </c>
      <c r="AG958">
        <v>0.999</v>
      </c>
      <c r="AH958">
        <v>4.4020000000000001</v>
      </c>
      <c r="AI958">
        <v>0.96899999999999997</v>
      </c>
      <c r="AJ958">
        <v>94.87</v>
      </c>
      <c r="AK958">
        <v>78</v>
      </c>
      <c r="AL958">
        <v>0.95311150391060195</v>
      </c>
      <c r="AM958" s="35">
        <v>4.0401631167406103E-2</v>
      </c>
      <c r="AN958">
        <v>0.57937435100000001</v>
      </c>
      <c r="AO958">
        <v>0.57796613699999999</v>
      </c>
      <c r="AP958">
        <v>39</v>
      </c>
      <c r="AQ958">
        <v>1</v>
      </c>
      <c r="AR958">
        <v>1</v>
      </c>
      <c r="AS958">
        <v>1.32E-3</v>
      </c>
      <c r="AT958">
        <v>1.1999999999999999E-3</v>
      </c>
      <c r="AU958" t="s">
        <v>65</v>
      </c>
      <c r="AV958" t="s">
        <v>65</v>
      </c>
      <c r="AW958" t="s">
        <v>65</v>
      </c>
      <c r="AX958">
        <v>4.6299999999999996E-3</v>
      </c>
      <c r="AY958">
        <v>2.5000000000000001E-2</v>
      </c>
      <c r="AZ958" s="1">
        <v>2.4700000000000001E-5</v>
      </c>
      <c r="BA958" s="1">
        <v>1.5E-5</v>
      </c>
      <c r="BB958" t="s">
        <v>65</v>
      </c>
      <c r="BC958">
        <v>0</v>
      </c>
      <c r="BD958" t="s">
        <v>65</v>
      </c>
      <c r="BE958" t="s">
        <v>65</v>
      </c>
      <c r="BF958" t="s">
        <v>4038</v>
      </c>
    </row>
    <row r="959" spans="1:58" hidden="1" x14ac:dyDescent="0.25">
      <c r="A959">
        <v>5</v>
      </c>
      <c r="B959">
        <v>98216980</v>
      </c>
      <c r="C959" t="s">
        <v>7771</v>
      </c>
      <c r="D959" t="s">
        <v>58</v>
      </c>
      <c r="E959" t="s">
        <v>7516</v>
      </c>
      <c r="F959" t="s">
        <v>47</v>
      </c>
      <c r="G959" t="s">
        <v>60</v>
      </c>
      <c r="H959" t="s">
        <v>103</v>
      </c>
      <c r="T959" s="35"/>
      <c r="W959" s="23"/>
      <c r="X959" t="s">
        <v>7772</v>
      </c>
      <c r="Y959" t="s">
        <v>7773</v>
      </c>
      <c r="Z959" t="s">
        <v>52</v>
      </c>
      <c r="AA959">
        <v>323.11</v>
      </c>
      <c r="AB959" t="s">
        <v>63</v>
      </c>
      <c r="AC959" t="s">
        <v>55</v>
      </c>
      <c r="AD959" t="s">
        <v>282</v>
      </c>
      <c r="AE959" t="s">
        <v>64</v>
      </c>
      <c r="AF959" t="s">
        <v>55</v>
      </c>
      <c r="AG959">
        <v>0</v>
      </c>
      <c r="AH959">
        <v>0</v>
      </c>
      <c r="AI959">
        <v>0</v>
      </c>
      <c r="AJ959" t="s">
        <v>55</v>
      </c>
      <c r="AK959" t="s">
        <v>55</v>
      </c>
      <c r="AL959" s="1">
        <v>6.3714386766131795E-10</v>
      </c>
      <c r="AM959">
        <v>0.999999999362856</v>
      </c>
      <c r="AN959">
        <v>0.59199526800000002</v>
      </c>
      <c r="AO959">
        <v>0.57053861100000003</v>
      </c>
      <c r="AP959">
        <v>7</v>
      </c>
      <c r="AQ959">
        <v>1</v>
      </c>
      <c r="AR959">
        <v>0.2</v>
      </c>
      <c r="AS959">
        <v>0.01</v>
      </c>
      <c r="AT959">
        <v>1.7099999999999999E-3</v>
      </c>
      <c r="AU959" t="s">
        <v>65</v>
      </c>
      <c r="AV959" t="s">
        <v>65</v>
      </c>
      <c r="AW959" t="s">
        <v>65</v>
      </c>
      <c r="AX959">
        <v>0.11552</v>
      </c>
      <c r="AY959">
        <v>0.125</v>
      </c>
      <c r="AZ959" s="35">
        <v>1.25E-3</v>
      </c>
      <c r="BA959" s="35">
        <v>1.1E-4</v>
      </c>
      <c r="BB959" t="s">
        <v>65</v>
      </c>
      <c r="BC959">
        <v>1.511E-2</v>
      </c>
      <c r="BD959" t="s">
        <v>65</v>
      </c>
      <c r="BE959" t="s">
        <v>65</v>
      </c>
      <c r="BF959" t="s">
        <v>7519</v>
      </c>
    </row>
    <row r="960" spans="1:58" hidden="1" x14ac:dyDescent="0.25">
      <c r="A960">
        <v>5</v>
      </c>
      <c r="B960">
        <v>98216991</v>
      </c>
      <c r="C960" t="s">
        <v>7774</v>
      </c>
      <c r="D960" t="s">
        <v>58</v>
      </c>
      <c r="E960" t="s">
        <v>7516</v>
      </c>
      <c r="F960" t="s">
        <v>85</v>
      </c>
      <c r="G960" t="s">
        <v>48</v>
      </c>
      <c r="H960" t="s">
        <v>103</v>
      </c>
      <c r="T960" s="35"/>
      <c r="W960" s="23"/>
      <c r="X960" t="s">
        <v>7772</v>
      </c>
      <c r="Y960" t="s">
        <v>51</v>
      </c>
      <c r="Z960" t="s">
        <v>52</v>
      </c>
      <c r="AA960">
        <v>133.56</v>
      </c>
      <c r="AB960" t="s">
        <v>53</v>
      </c>
      <c r="AC960" t="s">
        <v>7775</v>
      </c>
      <c r="AF960" t="s">
        <v>55</v>
      </c>
      <c r="AG960">
        <v>0.40200000000000002</v>
      </c>
      <c r="AH960">
        <v>7.82</v>
      </c>
      <c r="AI960">
        <v>1</v>
      </c>
      <c r="AJ960">
        <v>99</v>
      </c>
      <c r="AK960">
        <v>100</v>
      </c>
      <c r="AL960" s="1">
        <v>6.3714386766131795E-10</v>
      </c>
      <c r="AM960">
        <v>0.999999999362856</v>
      </c>
      <c r="AN960">
        <v>0.59199526800000002</v>
      </c>
      <c r="AO960">
        <v>0.57053861100000003</v>
      </c>
      <c r="AP960">
        <v>13</v>
      </c>
      <c r="AQ960">
        <v>1</v>
      </c>
      <c r="AR960">
        <v>0.35</v>
      </c>
      <c r="AS960">
        <v>3.3E-4</v>
      </c>
      <c r="AT960" t="s">
        <v>65</v>
      </c>
      <c r="AU960" t="s">
        <v>65</v>
      </c>
      <c r="AV960" t="s">
        <v>65</v>
      </c>
      <c r="AW960" t="s">
        <v>65</v>
      </c>
      <c r="AX960" t="s">
        <v>65</v>
      </c>
      <c r="AY960">
        <v>7.1429999999999993E-2</v>
      </c>
      <c r="AZ960" s="35">
        <v>0</v>
      </c>
      <c r="BA960" s="35" t="s">
        <v>65</v>
      </c>
      <c r="BB960" t="s">
        <v>65</v>
      </c>
      <c r="BC960" t="s">
        <v>65</v>
      </c>
      <c r="BD960" t="s">
        <v>65</v>
      </c>
      <c r="BE960" t="s">
        <v>65</v>
      </c>
      <c r="BF960" t="s">
        <v>7519</v>
      </c>
    </row>
    <row r="961" spans="1:58" hidden="1" x14ac:dyDescent="0.25">
      <c r="A961">
        <v>5</v>
      </c>
      <c r="B961">
        <v>98216994</v>
      </c>
      <c r="C961" t="s">
        <v>7776</v>
      </c>
      <c r="D961" t="s">
        <v>58</v>
      </c>
      <c r="E961" t="s">
        <v>7516</v>
      </c>
      <c r="F961" t="s">
        <v>85</v>
      </c>
      <c r="G961" t="s">
        <v>48</v>
      </c>
      <c r="H961" t="s">
        <v>103</v>
      </c>
      <c r="T961" s="35"/>
      <c r="W961" s="23"/>
      <c r="X961" t="s">
        <v>7772</v>
      </c>
      <c r="Y961" t="s">
        <v>78</v>
      </c>
      <c r="Z961" t="s">
        <v>52</v>
      </c>
      <c r="AA961">
        <v>138.12</v>
      </c>
      <c r="AB961" t="s">
        <v>53</v>
      </c>
      <c r="AC961" t="s">
        <v>7777</v>
      </c>
      <c r="AF961" t="s">
        <v>55</v>
      </c>
      <c r="AG961">
        <v>1.2E-2</v>
      </c>
      <c r="AH961">
        <v>0</v>
      </c>
      <c r="AI961">
        <v>1</v>
      </c>
      <c r="AJ961">
        <v>94</v>
      </c>
      <c r="AK961">
        <v>100</v>
      </c>
      <c r="AL961" s="1">
        <v>6.3714386766131795E-10</v>
      </c>
      <c r="AM961" s="35">
        <v>0.999999999362856</v>
      </c>
      <c r="AN961">
        <v>0.59199526800000002</v>
      </c>
      <c r="AO961">
        <v>0.57053861100000003</v>
      </c>
      <c r="AP961">
        <v>6</v>
      </c>
      <c r="AQ961">
        <v>2</v>
      </c>
      <c r="AR961">
        <v>0.2</v>
      </c>
      <c r="AS961" s="1">
        <v>2.7999999999999999E-8</v>
      </c>
      <c r="AT961" t="s">
        <v>65</v>
      </c>
      <c r="AU961" t="s">
        <v>65</v>
      </c>
      <c r="AV961" t="s">
        <v>65</v>
      </c>
      <c r="AW961" t="s">
        <v>65</v>
      </c>
      <c r="AX961" t="s">
        <v>65</v>
      </c>
      <c r="AY961">
        <v>0.25</v>
      </c>
      <c r="AZ961" s="35">
        <v>0</v>
      </c>
      <c r="BA961" s="35" t="s">
        <v>65</v>
      </c>
      <c r="BB961" t="s">
        <v>65</v>
      </c>
      <c r="BC961" t="s">
        <v>65</v>
      </c>
      <c r="BD961" t="s">
        <v>65</v>
      </c>
      <c r="BE961" t="s">
        <v>65</v>
      </c>
      <c r="BF961" t="s">
        <v>7778</v>
      </c>
    </row>
    <row r="962" spans="1:58" hidden="1" x14ac:dyDescent="0.25">
      <c r="A962">
        <v>5</v>
      </c>
      <c r="B962">
        <v>98216994</v>
      </c>
      <c r="C962" t="s">
        <v>7776</v>
      </c>
      <c r="D962" t="s">
        <v>58</v>
      </c>
      <c r="E962" t="s">
        <v>12393</v>
      </c>
      <c r="F962" t="s">
        <v>85</v>
      </c>
      <c r="G962" t="s">
        <v>48</v>
      </c>
      <c r="H962" t="s">
        <v>103</v>
      </c>
      <c r="T962" s="35"/>
      <c r="W962" s="23"/>
      <c r="X962" t="s">
        <v>7772</v>
      </c>
      <c r="Y962" t="s">
        <v>78</v>
      </c>
      <c r="Z962" t="s">
        <v>52</v>
      </c>
      <c r="AA962">
        <v>138.12</v>
      </c>
      <c r="AB962" t="s">
        <v>53</v>
      </c>
      <c r="AC962" t="s">
        <v>7777</v>
      </c>
      <c r="AF962" t="s">
        <v>55</v>
      </c>
      <c r="AG962">
        <v>1.2E-2</v>
      </c>
      <c r="AH962">
        <v>0</v>
      </c>
      <c r="AI962">
        <v>1</v>
      </c>
      <c r="AJ962">
        <v>94</v>
      </c>
      <c r="AK962">
        <v>100</v>
      </c>
      <c r="AL962" s="1">
        <v>6.3714386766131795E-10</v>
      </c>
      <c r="AM962">
        <v>0.999999999362856</v>
      </c>
      <c r="AN962">
        <v>0.59199526800000002</v>
      </c>
      <c r="AO962">
        <v>0.57053861100000003</v>
      </c>
      <c r="AP962">
        <v>6</v>
      </c>
      <c r="AQ962">
        <v>2</v>
      </c>
      <c r="AR962">
        <v>0.2</v>
      </c>
      <c r="AS962" s="1">
        <v>2.7999999999999999E-8</v>
      </c>
      <c r="AT962" t="s">
        <v>65</v>
      </c>
      <c r="AU962" t="s">
        <v>65</v>
      </c>
      <c r="AV962" t="s">
        <v>65</v>
      </c>
      <c r="AW962" t="s">
        <v>65</v>
      </c>
      <c r="AX962" t="s">
        <v>65</v>
      </c>
      <c r="AY962">
        <v>0.25</v>
      </c>
      <c r="AZ962">
        <v>0</v>
      </c>
      <c r="BA962" t="s">
        <v>65</v>
      </c>
      <c r="BB962" t="s">
        <v>65</v>
      </c>
      <c r="BC962" t="s">
        <v>65</v>
      </c>
      <c r="BD962" t="s">
        <v>65</v>
      </c>
      <c r="BE962" t="s">
        <v>65</v>
      </c>
      <c r="BF962" t="s">
        <v>7778</v>
      </c>
    </row>
    <row r="963" spans="1:58" x14ac:dyDescent="0.25">
      <c r="A963">
        <v>15</v>
      </c>
      <c r="B963">
        <v>101933449</v>
      </c>
      <c r="C963" t="s">
        <v>8063</v>
      </c>
      <c r="D963" t="s">
        <v>58</v>
      </c>
      <c r="E963" t="s">
        <v>7516</v>
      </c>
      <c r="F963" t="s">
        <v>85</v>
      </c>
      <c r="G963" t="s">
        <v>48</v>
      </c>
      <c r="H963" t="s">
        <v>76</v>
      </c>
      <c r="I963" t="s">
        <v>14625</v>
      </c>
      <c r="N963" s="47"/>
      <c r="T963" s="35"/>
      <c r="W963" s="23"/>
      <c r="X963" t="s">
        <v>8064</v>
      </c>
      <c r="Y963" t="s">
        <v>72</v>
      </c>
      <c r="Z963" t="s">
        <v>52</v>
      </c>
      <c r="AA963">
        <v>401.07</v>
      </c>
      <c r="AB963" t="s">
        <v>53</v>
      </c>
      <c r="AC963" t="s">
        <v>8065</v>
      </c>
      <c r="AF963" t="s">
        <v>55</v>
      </c>
      <c r="AG963">
        <v>1</v>
      </c>
      <c r="AH963">
        <v>9.06</v>
      </c>
      <c r="AI963">
        <v>1</v>
      </c>
      <c r="AJ963">
        <v>98.95</v>
      </c>
      <c r="AK963">
        <v>95</v>
      </c>
      <c r="AL963" s="47">
        <v>0.98951365609509201</v>
      </c>
      <c r="AM963" s="47">
        <v>1.0469586309406099E-2</v>
      </c>
      <c r="AN963">
        <v>0.50093262900000002</v>
      </c>
      <c r="AO963">
        <v>0.53226862799999997</v>
      </c>
      <c r="AP963">
        <v>39</v>
      </c>
      <c r="AQ963">
        <v>1</v>
      </c>
      <c r="AR963">
        <v>1</v>
      </c>
      <c r="AS963" s="47">
        <v>3.3E-4</v>
      </c>
      <c r="AT963" t="s">
        <v>65</v>
      </c>
      <c r="AU963" t="s">
        <v>65</v>
      </c>
      <c r="AV963" t="s">
        <v>65</v>
      </c>
      <c r="AW963" t="s">
        <v>65</v>
      </c>
      <c r="AX963" t="s">
        <v>65</v>
      </c>
      <c r="AY963">
        <v>2.5000000000000001E-2</v>
      </c>
      <c r="AZ963">
        <v>0</v>
      </c>
      <c r="BA963" t="s">
        <v>65</v>
      </c>
      <c r="BB963" t="s">
        <v>65</v>
      </c>
      <c r="BC963" t="s">
        <v>65</v>
      </c>
      <c r="BD963" t="s">
        <v>65</v>
      </c>
      <c r="BE963" t="s">
        <v>65</v>
      </c>
      <c r="BF963" t="s">
        <v>7519</v>
      </c>
    </row>
    <row r="964" spans="1:58" x14ac:dyDescent="0.25">
      <c r="A964">
        <v>5</v>
      </c>
      <c r="B964">
        <v>34896981</v>
      </c>
      <c r="C964" t="s">
        <v>11163</v>
      </c>
      <c r="D964" t="s">
        <v>58</v>
      </c>
      <c r="E964" t="s">
        <v>11009</v>
      </c>
      <c r="F964" t="s">
        <v>85</v>
      </c>
      <c r="G964" t="s">
        <v>60</v>
      </c>
      <c r="H964" t="s">
        <v>76</v>
      </c>
      <c r="I964" t="s">
        <v>14625</v>
      </c>
      <c r="N964" s="47"/>
      <c r="T964" s="35"/>
      <c r="W964" s="23"/>
      <c r="X964" t="s">
        <v>11164</v>
      </c>
      <c r="Y964" t="s">
        <v>78</v>
      </c>
      <c r="Z964" t="s">
        <v>52</v>
      </c>
      <c r="AA964">
        <v>401.07</v>
      </c>
      <c r="AB964" t="s">
        <v>282</v>
      </c>
      <c r="AC964" t="s">
        <v>55</v>
      </c>
      <c r="AD964" t="s">
        <v>64</v>
      </c>
      <c r="AE964" t="s">
        <v>64</v>
      </c>
      <c r="AF964" t="s">
        <v>55</v>
      </c>
      <c r="AG964">
        <v>0</v>
      </c>
      <c r="AH964">
        <v>0</v>
      </c>
      <c r="AI964">
        <v>0.999</v>
      </c>
      <c r="AJ964" t="s">
        <v>55</v>
      </c>
      <c r="AK964" t="s">
        <v>55</v>
      </c>
      <c r="AL964" s="47">
        <v>0.13654269656062701</v>
      </c>
      <c r="AM964" s="1">
        <v>2.21738028334575E-9</v>
      </c>
      <c r="AN964">
        <v>0.15222590699999999</v>
      </c>
      <c r="AO964">
        <v>0</v>
      </c>
      <c r="AP964">
        <v>39</v>
      </c>
      <c r="AQ964">
        <v>1</v>
      </c>
      <c r="AR964">
        <v>1</v>
      </c>
      <c r="AS964" s="47" t="s">
        <v>65</v>
      </c>
      <c r="AT964" t="s">
        <v>65</v>
      </c>
      <c r="AU964" t="s">
        <v>65</v>
      </c>
      <c r="AV964" t="s">
        <v>65</v>
      </c>
      <c r="AW964" t="s">
        <v>65</v>
      </c>
      <c r="AX964" t="s">
        <v>65</v>
      </c>
      <c r="AY964">
        <v>2.5000000000000001E-2</v>
      </c>
      <c r="AZ964" t="s">
        <v>65</v>
      </c>
      <c r="BA964" t="s">
        <v>65</v>
      </c>
      <c r="BB964" t="s">
        <v>65</v>
      </c>
      <c r="BC964" t="s">
        <v>65</v>
      </c>
      <c r="BD964" t="s">
        <v>65</v>
      </c>
      <c r="BE964" t="s">
        <v>65</v>
      </c>
      <c r="BF964" t="s">
        <v>1560</v>
      </c>
    </row>
    <row r="965" spans="1:58" hidden="1" x14ac:dyDescent="0.25">
      <c r="A965">
        <v>12</v>
      </c>
      <c r="B965">
        <v>6709720</v>
      </c>
      <c r="C965" t="s">
        <v>12818</v>
      </c>
      <c r="D965" t="s">
        <v>58</v>
      </c>
      <c r="E965" t="s">
        <v>12393</v>
      </c>
      <c r="F965" t="s">
        <v>85</v>
      </c>
      <c r="G965" t="s">
        <v>48</v>
      </c>
      <c r="H965" t="s">
        <v>76</v>
      </c>
      <c r="T965" s="35"/>
      <c r="W965" s="23"/>
      <c r="X965" t="s">
        <v>3032</v>
      </c>
      <c r="Y965" t="s">
        <v>78</v>
      </c>
      <c r="Z965" t="s">
        <v>72</v>
      </c>
      <c r="AA965">
        <v>373.08</v>
      </c>
      <c r="AB965" t="s">
        <v>53</v>
      </c>
      <c r="AC965" t="s">
        <v>12819</v>
      </c>
      <c r="AF965" t="s">
        <v>55</v>
      </c>
      <c r="AG965">
        <v>0.13400000000000001</v>
      </c>
      <c r="AH965">
        <v>4.59</v>
      </c>
      <c r="AI965">
        <v>1</v>
      </c>
      <c r="AJ965">
        <v>61.86</v>
      </c>
      <c r="AK965">
        <v>97</v>
      </c>
      <c r="AL965" s="1">
        <v>1.61464556805023E-9</v>
      </c>
      <c r="AM965">
        <v>0.99999999838535403</v>
      </c>
      <c r="AN965">
        <v>0.97874039599999996</v>
      </c>
      <c r="AO965">
        <v>0.60985794800000004</v>
      </c>
      <c r="AP965">
        <v>39</v>
      </c>
      <c r="AQ965">
        <v>1</v>
      </c>
      <c r="AR965">
        <v>1</v>
      </c>
      <c r="AS965">
        <v>6.6E-4</v>
      </c>
      <c r="AT965">
        <v>5.9999999999999995E-4</v>
      </c>
      <c r="AU965" t="s">
        <v>65</v>
      </c>
      <c r="AV965" t="s">
        <v>65</v>
      </c>
      <c r="AW965" t="s">
        <v>65</v>
      </c>
      <c r="AX965" t="s">
        <v>65</v>
      </c>
      <c r="AY965">
        <v>2.5000000000000001E-2</v>
      </c>
      <c r="AZ965" s="1">
        <v>8.2400000000000007E-6</v>
      </c>
      <c r="BA965">
        <v>0</v>
      </c>
      <c r="BB965" t="s">
        <v>65</v>
      </c>
      <c r="BC965" t="s">
        <v>65</v>
      </c>
      <c r="BD965" t="s">
        <v>65</v>
      </c>
      <c r="BE965" t="s">
        <v>65</v>
      </c>
      <c r="BF965" t="s">
        <v>9149</v>
      </c>
    </row>
    <row r="966" spans="1:58" hidden="1" x14ac:dyDescent="0.25">
      <c r="A966">
        <v>20</v>
      </c>
      <c r="B966">
        <v>40079594</v>
      </c>
      <c r="C966" t="s">
        <v>3331</v>
      </c>
      <c r="D966" t="s">
        <v>3332</v>
      </c>
      <c r="E966" t="s">
        <v>2537</v>
      </c>
      <c r="F966" t="s">
        <v>47</v>
      </c>
      <c r="G966" t="s">
        <v>48</v>
      </c>
      <c r="H966" t="s">
        <v>76</v>
      </c>
      <c r="T966" s="35"/>
      <c r="W966" s="23"/>
      <c r="X966" t="s">
        <v>3333</v>
      </c>
      <c r="Y966" t="s">
        <v>78</v>
      </c>
      <c r="Z966" t="s">
        <v>51</v>
      </c>
      <c r="AA966">
        <v>1626.79</v>
      </c>
      <c r="AB966" t="s">
        <v>53</v>
      </c>
      <c r="AC966" t="s">
        <v>3334</v>
      </c>
      <c r="AF966" t="s">
        <v>55</v>
      </c>
      <c r="AG966">
        <v>0.55000000000000004</v>
      </c>
      <c r="AH966">
        <v>0</v>
      </c>
      <c r="AI966">
        <v>1</v>
      </c>
      <c r="AJ966">
        <v>100</v>
      </c>
      <c r="AK966">
        <v>98</v>
      </c>
      <c r="AL966" s="1">
        <v>2.4604016687313301E-12</v>
      </c>
      <c r="AM966">
        <v>0.99999999999753997</v>
      </c>
      <c r="AN966">
        <v>0.95005870699999995</v>
      </c>
      <c r="AO966">
        <v>0.59051562300000005</v>
      </c>
      <c r="AP966">
        <v>38</v>
      </c>
      <c r="AQ966">
        <v>2</v>
      </c>
      <c r="AR966">
        <v>1</v>
      </c>
      <c r="AS966">
        <v>6.8999999999999997E-4</v>
      </c>
      <c r="AT966">
        <v>1.5299999999999999E-3</v>
      </c>
      <c r="AU966" t="s">
        <v>65</v>
      </c>
      <c r="AV966">
        <v>7.8600000000000007E-3</v>
      </c>
      <c r="AW966">
        <v>4.3600000000000002E-3</v>
      </c>
      <c r="AX966">
        <v>2.7200000000000002E-3</v>
      </c>
      <c r="AY966">
        <v>0.05</v>
      </c>
      <c r="AZ966">
        <v>9.3999999999999997E-4</v>
      </c>
      <c r="BA966">
        <v>1.4E-3</v>
      </c>
      <c r="BB966">
        <v>2.2499999999999998E-3</v>
      </c>
      <c r="BC966">
        <v>1.74E-3</v>
      </c>
      <c r="BD966" t="s">
        <v>65</v>
      </c>
      <c r="BE966">
        <v>2.5799999999999998E-3</v>
      </c>
      <c r="BF966" t="s">
        <v>2540</v>
      </c>
    </row>
    <row r="967" spans="1:58" hidden="1" x14ac:dyDescent="0.25">
      <c r="A967">
        <v>20</v>
      </c>
      <c r="B967">
        <v>40079594</v>
      </c>
      <c r="C967" t="s">
        <v>3331</v>
      </c>
      <c r="D967" t="s">
        <v>3332</v>
      </c>
      <c r="E967" t="s">
        <v>3383</v>
      </c>
      <c r="F967" t="s">
        <v>47</v>
      </c>
      <c r="G967" t="s">
        <v>48</v>
      </c>
      <c r="H967" t="s">
        <v>76</v>
      </c>
      <c r="T967" s="35"/>
      <c r="W967" s="23"/>
      <c r="X967" t="s">
        <v>3333</v>
      </c>
      <c r="Y967" t="s">
        <v>78</v>
      </c>
      <c r="Z967" t="s">
        <v>51</v>
      </c>
      <c r="AA967">
        <v>1626.79</v>
      </c>
      <c r="AB967" t="s">
        <v>53</v>
      </c>
      <c r="AC967" t="s">
        <v>3334</v>
      </c>
      <c r="AF967" t="s">
        <v>55</v>
      </c>
      <c r="AG967">
        <v>0.55000000000000004</v>
      </c>
      <c r="AH967">
        <v>0</v>
      </c>
      <c r="AI967">
        <v>1</v>
      </c>
      <c r="AJ967">
        <v>100</v>
      </c>
      <c r="AK967">
        <v>98</v>
      </c>
      <c r="AL967" s="1">
        <v>2.4604016687313301E-12</v>
      </c>
      <c r="AM967">
        <v>0.99999999999753997</v>
      </c>
      <c r="AN967">
        <v>0.95005870699999995</v>
      </c>
      <c r="AO967">
        <v>0.59051562300000005</v>
      </c>
      <c r="AP967">
        <v>38</v>
      </c>
      <c r="AQ967">
        <v>2</v>
      </c>
      <c r="AR967">
        <v>1</v>
      </c>
      <c r="AS967">
        <v>6.8999999999999997E-4</v>
      </c>
      <c r="AT967">
        <v>1.5299999999999999E-3</v>
      </c>
      <c r="AU967" t="s">
        <v>65</v>
      </c>
      <c r="AV967">
        <v>7.8600000000000007E-3</v>
      </c>
      <c r="AW967">
        <v>4.3600000000000002E-3</v>
      </c>
      <c r="AX967">
        <v>2.7200000000000002E-3</v>
      </c>
      <c r="AY967">
        <v>0.05</v>
      </c>
      <c r="AZ967">
        <v>9.3999999999999997E-4</v>
      </c>
      <c r="BA967">
        <v>1.4E-3</v>
      </c>
      <c r="BB967">
        <v>2.2499999999999998E-3</v>
      </c>
      <c r="BC967">
        <v>1.74E-3</v>
      </c>
      <c r="BD967" t="s">
        <v>65</v>
      </c>
      <c r="BE967">
        <v>2.5799999999999998E-3</v>
      </c>
      <c r="BF967" t="s">
        <v>2540</v>
      </c>
    </row>
    <row r="968" spans="1:58" hidden="1" x14ac:dyDescent="0.25">
      <c r="A968">
        <v>16</v>
      </c>
      <c r="B968">
        <v>53362201</v>
      </c>
      <c r="C968" t="s">
        <v>9336</v>
      </c>
      <c r="D968" t="s">
        <v>58</v>
      </c>
      <c r="E968" t="s">
        <v>8925</v>
      </c>
      <c r="F968" t="s">
        <v>97</v>
      </c>
      <c r="G968" t="s">
        <v>98</v>
      </c>
      <c r="H968" t="s">
        <v>49</v>
      </c>
      <c r="T968" s="35"/>
      <c r="W968" s="23"/>
      <c r="X968" t="s">
        <v>9337</v>
      </c>
      <c r="Y968" t="s">
        <v>72</v>
      </c>
      <c r="Z968" t="s">
        <v>78</v>
      </c>
      <c r="AA968">
        <v>332.35</v>
      </c>
      <c r="AB968" t="s">
        <v>100</v>
      </c>
      <c r="AC968" t="s">
        <v>55</v>
      </c>
      <c r="AF968" t="s">
        <v>55</v>
      </c>
      <c r="AG968">
        <v>0</v>
      </c>
      <c r="AH968">
        <v>0</v>
      </c>
      <c r="AI968">
        <v>0.82399999999999995</v>
      </c>
      <c r="AJ968" t="s">
        <v>55</v>
      </c>
      <c r="AK968" t="s">
        <v>55</v>
      </c>
      <c r="AL968" s="1">
        <v>7.1411006185114205E-8</v>
      </c>
      <c r="AM968">
        <v>0.999999928588994</v>
      </c>
      <c r="AN968">
        <v>0.51042040499999997</v>
      </c>
      <c r="AO968">
        <v>0.67426125400000003</v>
      </c>
      <c r="AP968">
        <v>9</v>
      </c>
      <c r="AQ968">
        <v>1</v>
      </c>
      <c r="AR968">
        <v>0.25</v>
      </c>
      <c r="AS968" s="35" t="s">
        <v>65</v>
      </c>
      <c r="AT968" s="35" t="s">
        <v>65</v>
      </c>
      <c r="AU968" t="s">
        <v>65</v>
      </c>
      <c r="AV968" t="s">
        <v>65</v>
      </c>
      <c r="AW968" t="s">
        <v>65</v>
      </c>
      <c r="AX968" t="s">
        <v>65</v>
      </c>
      <c r="AY968">
        <v>0.1</v>
      </c>
      <c r="AZ968" s="35" t="s">
        <v>65</v>
      </c>
      <c r="BA968" t="s">
        <v>65</v>
      </c>
      <c r="BB968" t="s">
        <v>65</v>
      </c>
      <c r="BC968" t="s">
        <v>65</v>
      </c>
      <c r="BD968" t="s">
        <v>65</v>
      </c>
      <c r="BE968" t="s">
        <v>65</v>
      </c>
      <c r="BF968" t="s">
        <v>2415</v>
      </c>
    </row>
    <row r="969" spans="1:58" hidden="1" x14ac:dyDescent="0.25">
      <c r="A969">
        <v>16</v>
      </c>
      <c r="B969">
        <v>53360963</v>
      </c>
      <c r="C969" t="s">
        <v>10079</v>
      </c>
      <c r="D969" t="s">
        <v>58</v>
      </c>
      <c r="E969" t="s">
        <v>9502</v>
      </c>
      <c r="F969" t="s">
        <v>97</v>
      </c>
      <c r="G969" t="s">
        <v>98</v>
      </c>
      <c r="H969" t="s">
        <v>76</v>
      </c>
      <c r="T969" s="35"/>
      <c r="W969" s="23"/>
      <c r="X969" t="s">
        <v>9337</v>
      </c>
      <c r="Y969" t="s">
        <v>52</v>
      </c>
      <c r="Z969" t="s">
        <v>72</v>
      </c>
      <c r="AA969">
        <v>295.91000000000003</v>
      </c>
      <c r="AB969" t="s">
        <v>100</v>
      </c>
      <c r="AC969" t="s">
        <v>55</v>
      </c>
      <c r="AF969" t="s">
        <v>55</v>
      </c>
      <c r="AG969">
        <v>0</v>
      </c>
      <c r="AH969">
        <v>0</v>
      </c>
      <c r="AI969">
        <v>1</v>
      </c>
      <c r="AJ969" t="s">
        <v>55</v>
      </c>
      <c r="AK969" t="s">
        <v>55</v>
      </c>
      <c r="AL969" s="1">
        <v>7.1411006185114205E-8</v>
      </c>
      <c r="AM969" s="35">
        <v>0.999999928588994</v>
      </c>
      <c r="AN969">
        <v>0.51042040499999997</v>
      </c>
      <c r="AO969">
        <v>0.67426125400000003</v>
      </c>
      <c r="AP969">
        <v>35</v>
      </c>
      <c r="AQ969">
        <v>1</v>
      </c>
      <c r="AR969">
        <v>0.9</v>
      </c>
      <c r="AS969" t="s">
        <v>65</v>
      </c>
      <c r="AT969" t="s">
        <v>65</v>
      </c>
      <c r="AU969" t="s">
        <v>65</v>
      </c>
      <c r="AV969" t="s">
        <v>65</v>
      </c>
      <c r="AW969" t="s">
        <v>65</v>
      </c>
      <c r="AX969" t="s">
        <v>65</v>
      </c>
      <c r="AY969">
        <v>2.7779999999999999E-2</v>
      </c>
      <c r="AZ969" t="s">
        <v>65</v>
      </c>
      <c r="BA969" t="s">
        <v>65</v>
      </c>
      <c r="BB969" t="s">
        <v>65</v>
      </c>
      <c r="BC969" t="s">
        <v>65</v>
      </c>
      <c r="BD969" t="s">
        <v>65</v>
      </c>
      <c r="BE969" t="s">
        <v>65</v>
      </c>
      <c r="BF969" t="s">
        <v>9505</v>
      </c>
    </row>
    <row r="970" spans="1:58" hidden="1" x14ac:dyDescent="0.25">
      <c r="A970">
        <v>14</v>
      </c>
      <c r="B970">
        <v>93399011</v>
      </c>
      <c r="C970" t="s">
        <v>10776</v>
      </c>
      <c r="D970" t="s">
        <v>10777</v>
      </c>
      <c r="E970" t="s">
        <v>10285</v>
      </c>
      <c r="F970" t="s">
        <v>47</v>
      </c>
      <c r="G970" t="s">
        <v>48</v>
      </c>
      <c r="H970" t="s">
        <v>76</v>
      </c>
      <c r="T970" s="35"/>
      <c r="W970" s="23"/>
      <c r="X970" t="s">
        <v>10778</v>
      </c>
      <c r="Y970" t="s">
        <v>78</v>
      </c>
      <c r="Z970" t="s">
        <v>72</v>
      </c>
      <c r="AA970">
        <v>712.29</v>
      </c>
      <c r="AB970" t="s">
        <v>53</v>
      </c>
      <c r="AC970" t="s">
        <v>10779</v>
      </c>
      <c r="AF970" t="s">
        <v>55</v>
      </c>
      <c r="AG970">
        <v>1</v>
      </c>
      <c r="AH970">
        <v>6.3639999999999999</v>
      </c>
      <c r="AI970">
        <v>1</v>
      </c>
      <c r="AJ970">
        <v>3.75</v>
      </c>
      <c r="AK970">
        <v>80</v>
      </c>
      <c r="AL970">
        <v>0.86355751253881397</v>
      </c>
      <c r="AM970" s="35">
        <v>1.4548616027102601E-4</v>
      </c>
      <c r="AN970">
        <v>0.82773595799999999</v>
      </c>
      <c r="AO970">
        <v>0</v>
      </c>
      <c r="AP970">
        <v>39</v>
      </c>
      <c r="AQ970">
        <v>1</v>
      </c>
      <c r="AR970">
        <v>1</v>
      </c>
      <c r="AS970" s="35">
        <v>0.10899</v>
      </c>
      <c r="AT970">
        <v>0.24875</v>
      </c>
      <c r="AU970">
        <v>3.1329999999999997E-2</v>
      </c>
      <c r="AV970">
        <v>0.20585000000000001</v>
      </c>
      <c r="AW970">
        <v>0.13755000000000001</v>
      </c>
      <c r="AX970">
        <v>0.12205000000000001</v>
      </c>
      <c r="AY970">
        <v>2.5000000000000001E-2</v>
      </c>
      <c r="AZ970" s="35">
        <v>2.8700000000000002E-3</v>
      </c>
      <c r="BA970" s="35">
        <v>7.1000000000000004E-3</v>
      </c>
      <c r="BB970">
        <v>3.5699999999999998E-3</v>
      </c>
      <c r="BC970">
        <v>3.14E-3</v>
      </c>
      <c r="BD970">
        <v>5.9999999999999995E-4</v>
      </c>
      <c r="BE970">
        <v>5.1700000000000001E-3</v>
      </c>
      <c r="BF970" t="s">
        <v>10287</v>
      </c>
    </row>
    <row r="971" spans="1:58" hidden="1" x14ac:dyDescent="0.25">
      <c r="A971">
        <v>1</v>
      </c>
      <c r="B971">
        <v>111778328</v>
      </c>
      <c r="C971" t="s">
        <v>13191</v>
      </c>
      <c r="D971" t="s">
        <v>13192</v>
      </c>
      <c r="E971" t="s">
        <v>13153</v>
      </c>
      <c r="F971" t="s">
        <v>47</v>
      </c>
      <c r="G971" t="s">
        <v>48</v>
      </c>
      <c r="H971" t="s">
        <v>76</v>
      </c>
      <c r="T971" s="35"/>
      <c r="W971" s="23"/>
      <c r="X971" t="s">
        <v>13193</v>
      </c>
      <c r="Y971" t="s">
        <v>78</v>
      </c>
      <c r="Z971" t="s">
        <v>72</v>
      </c>
      <c r="AA971">
        <v>628.07000000000005</v>
      </c>
      <c r="AB971" t="s">
        <v>53</v>
      </c>
      <c r="AC971" t="s">
        <v>13194</v>
      </c>
      <c r="AF971" t="s">
        <v>55</v>
      </c>
      <c r="AG971">
        <v>0.99199999999999999</v>
      </c>
      <c r="AH971">
        <v>0</v>
      </c>
      <c r="AI971">
        <v>1</v>
      </c>
      <c r="AJ971">
        <v>61.4</v>
      </c>
      <c r="AK971">
        <v>57</v>
      </c>
      <c r="AL971">
        <v>0.45226486318902298</v>
      </c>
      <c r="AM971" s="1">
        <v>6.54220595861069E-7</v>
      </c>
      <c r="AN971">
        <v>0.45645363799999999</v>
      </c>
      <c r="AO971">
        <v>0</v>
      </c>
      <c r="AP971">
        <v>39</v>
      </c>
      <c r="AQ971">
        <v>1</v>
      </c>
      <c r="AR971">
        <v>1</v>
      </c>
      <c r="AS971">
        <v>1.8929999999999999E-2</v>
      </c>
      <c r="AT971">
        <v>2.4320000000000001E-2</v>
      </c>
      <c r="AU971" t="s">
        <v>65</v>
      </c>
      <c r="AV971">
        <v>3.9410000000000001E-2</v>
      </c>
      <c r="AW971">
        <v>1.5699999999999999E-2</v>
      </c>
      <c r="AX971">
        <v>2.2939999999999999E-2</v>
      </c>
      <c r="AY971">
        <v>2.5000000000000001E-2</v>
      </c>
      <c r="AZ971">
        <v>4.6999999999999999E-4</v>
      </c>
      <c r="BA971">
        <v>5.9999999999999995E-4</v>
      </c>
      <c r="BB971">
        <v>2.5999999999999998E-4</v>
      </c>
      <c r="BC971">
        <v>4.6999999999999999E-4</v>
      </c>
      <c r="BD971" t="s">
        <v>65</v>
      </c>
      <c r="BE971">
        <v>5.1000000000000004E-4</v>
      </c>
      <c r="BF971" t="s">
        <v>13156</v>
      </c>
    </row>
    <row r="972" spans="1:58" hidden="1" x14ac:dyDescent="0.25">
      <c r="A972">
        <v>1</v>
      </c>
      <c r="B972">
        <v>203186979</v>
      </c>
      <c r="C972" t="s">
        <v>4645</v>
      </c>
      <c r="D972" t="s">
        <v>4646</v>
      </c>
      <c r="E972" t="s">
        <v>4574</v>
      </c>
      <c r="F972" t="s">
        <v>47</v>
      </c>
      <c r="G972" t="s">
        <v>48</v>
      </c>
      <c r="H972" t="s">
        <v>49</v>
      </c>
      <c r="T972" s="35"/>
      <c r="W972" s="23"/>
      <c r="X972" t="s">
        <v>4647</v>
      </c>
      <c r="Y972" t="s">
        <v>51</v>
      </c>
      <c r="Z972" t="s">
        <v>72</v>
      </c>
      <c r="AA972">
        <v>471.07</v>
      </c>
      <c r="AB972" t="s">
        <v>53</v>
      </c>
      <c r="AC972" t="s">
        <v>4648</v>
      </c>
      <c r="AF972" t="s">
        <v>55</v>
      </c>
      <c r="AG972">
        <v>1</v>
      </c>
      <c r="AH972">
        <v>0</v>
      </c>
      <c r="AI972">
        <v>1</v>
      </c>
      <c r="AJ972">
        <v>93.75</v>
      </c>
      <c r="AK972">
        <v>80</v>
      </c>
      <c r="AL972" s="35">
        <v>0.19439616448059099</v>
      </c>
      <c r="AM972" s="1">
        <v>1.39253489248215E-9</v>
      </c>
      <c r="AN972">
        <v>0.89644518500000003</v>
      </c>
      <c r="AO972">
        <v>0</v>
      </c>
      <c r="AP972">
        <v>39</v>
      </c>
      <c r="AQ972">
        <v>1</v>
      </c>
      <c r="AR972">
        <v>1</v>
      </c>
      <c r="AS972">
        <v>1.504E-2</v>
      </c>
      <c r="AT972">
        <v>1.9709999999999998E-2</v>
      </c>
      <c r="AU972">
        <v>3.1329999999999997E-2</v>
      </c>
      <c r="AV972">
        <v>5.9180000000000003E-2</v>
      </c>
      <c r="AW972" t="s">
        <v>65</v>
      </c>
      <c r="AX972">
        <v>2.2939999999999999E-2</v>
      </c>
      <c r="AY972">
        <v>2.5000000000000001E-2</v>
      </c>
      <c r="AZ972">
        <v>3.6999999999999999E-4</v>
      </c>
      <c r="BA972">
        <v>4.8000000000000001E-4</v>
      </c>
      <c r="BB972" t="s">
        <v>65</v>
      </c>
      <c r="BC972">
        <v>4.6999999999999999E-4</v>
      </c>
      <c r="BD972">
        <v>5.9999999999999995E-4</v>
      </c>
      <c r="BE972">
        <v>1.0300000000000001E-3</v>
      </c>
      <c r="BF972" t="s">
        <v>910</v>
      </c>
    </row>
    <row r="973" spans="1:58" hidden="1" x14ac:dyDescent="0.25">
      <c r="A973">
        <v>22</v>
      </c>
      <c r="B973">
        <v>51020260</v>
      </c>
      <c r="C973" t="s">
        <v>3808</v>
      </c>
      <c r="D973" t="s">
        <v>58</v>
      </c>
      <c r="E973" t="s">
        <v>3383</v>
      </c>
      <c r="F973" t="s">
        <v>47</v>
      </c>
      <c r="G973" t="s">
        <v>48</v>
      </c>
      <c r="H973" t="s">
        <v>49</v>
      </c>
      <c r="T973" s="35"/>
      <c r="W973" s="23"/>
      <c r="X973" t="s">
        <v>3809</v>
      </c>
      <c r="Y973" t="s">
        <v>72</v>
      </c>
      <c r="Z973" t="s">
        <v>78</v>
      </c>
      <c r="AA973">
        <v>905.07</v>
      </c>
      <c r="AB973" t="s">
        <v>53</v>
      </c>
      <c r="AC973" t="s">
        <v>3810</v>
      </c>
      <c r="AF973" t="s">
        <v>55</v>
      </c>
      <c r="AG973">
        <v>1</v>
      </c>
      <c r="AH973">
        <v>8.9860000000000007</v>
      </c>
      <c r="AI973">
        <v>1</v>
      </c>
      <c r="AJ973">
        <v>100</v>
      </c>
      <c r="AK973">
        <v>91</v>
      </c>
      <c r="AL973" s="35">
        <v>0.97762056648054496</v>
      </c>
      <c r="AM973" s="35">
        <v>6.44971493148547E-4</v>
      </c>
      <c r="AN973">
        <v>0.29176056</v>
      </c>
      <c r="AO973">
        <v>0.56337594400000002</v>
      </c>
      <c r="AP973">
        <v>39</v>
      </c>
      <c r="AQ973">
        <v>1</v>
      </c>
      <c r="AR973">
        <v>1</v>
      </c>
      <c r="AS973">
        <v>1.97E-3</v>
      </c>
      <c r="AT973">
        <v>3.63E-3</v>
      </c>
      <c r="AU973" t="s">
        <v>65</v>
      </c>
      <c r="AV973" t="s">
        <v>65</v>
      </c>
      <c r="AW973" t="s">
        <v>65</v>
      </c>
      <c r="AX973" t="s">
        <v>65</v>
      </c>
      <c r="AY973">
        <v>2.5000000000000001E-2</v>
      </c>
      <c r="AZ973" s="1">
        <v>4.1199999999999999E-5</v>
      </c>
      <c r="BA973" s="1">
        <v>7.5699999999999997E-5</v>
      </c>
      <c r="BB973" t="s">
        <v>65</v>
      </c>
      <c r="BC973" t="s">
        <v>65</v>
      </c>
      <c r="BD973" t="s">
        <v>65</v>
      </c>
      <c r="BE973" t="s">
        <v>65</v>
      </c>
      <c r="BF973" t="s">
        <v>2419</v>
      </c>
    </row>
    <row r="974" spans="1:58" hidden="1" x14ac:dyDescent="0.25">
      <c r="A974">
        <v>22</v>
      </c>
      <c r="B974">
        <v>51020762</v>
      </c>
      <c r="C974" t="s">
        <v>11660</v>
      </c>
      <c r="D974" t="s">
        <v>11661</v>
      </c>
      <c r="E974" t="s">
        <v>11009</v>
      </c>
      <c r="F974" t="s">
        <v>47</v>
      </c>
      <c r="G974" t="s">
        <v>98</v>
      </c>
      <c r="H974" t="s">
        <v>49</v>
      </c>
      <c r="T974" s="35"/>
      <c r="W974" s="23"/>
      <c r="X974" t="s">
        <v>3809</v>
      </c>
      <c r="Y974" t="s">
        <v>78</v>
      </c>
      <c r="Z974" t="s">
        <v>72</v>
      </c>
      <c r="AA974">
        <v>349.08</v>
      </c>
      <c r="AB974" t="s">
        <v>164</v>
      </c>
      <c r="AC974" t="s">
        <v>11662</v>
      </c>
      <c r="AF974" t="s">
        <v>55</v>
      </c>
      <c r="AG974">
        <v>0</v>
      </c>
      <c r="AH974">
        <v>4.3209999999999997</v>
      </c>
      <c r="AI974">
        <v>1</v>
      </c>
      <c r="AJ974">
        <v>65.849999999999994</v>
      </c>
      <c r="AK974">
        <v>82</v>
      </c>
      <c r="AL974" s="35">
        <v>0.97762056648054496</v>
      </c>
      <c r="AM974" s="35">
        <v>6.44971493148547E-4</v>
      </c>
      <c r="AN974">
        <v>0.29176056</v>
      </c>
      <c r="AO974">
        <v>0.56337594400000002</v>
      </c>
      <c r="AP974">
        <v>39</v>
      </c>
      <c r="AQ974">
        <v>1</v>
      </c>
      <c r="AR974">
        <v>1</v>
      </c>
      <c r="AS974">
        <v>6.1170000000000002E-2</v>
      </c>
      <c r="AT974">
        <v>0.27032</v>
      </c>
      <c r="AU974">
        <v>2.359E-2</v>
      </c>
      <c r="AV974" t="s">
        <v>65</v>
      </c>
      <c r="AW974">
        <v>9.5490000000000005E-2</v>
      </c>
      <c r="AX974">
        <v>0.11891</v>
      </c>
      <c r="AY974">
        <v>2.5000000000000001E-2</v>
      </c>
      <c r="AZ974" s="35">
        <v>1.57E-3</v>
      </c>
      <c r="BA974" s="35">
        <v>7.79E-3</v>
      </c>
      <c r="BB974">
        <v>2.3800000000000002E-3</v>
      </c>
      <c r="BC974">
        <v>3.0500000000000002E-3</v>
      </c>
      <c r="BD974">
        <v>4.0000000000000002E-4</v>
      </c>
      <c r="BE974" t="s">
        <v>65</v>
      </c>
      <c r="BF974" t="s">
        <v>1560</v>
      </c>
    </row>
    <row r="975" spans="1:58" hidden="1" x14ac:dyDescent="0.25">
      <c r="A975">
        <v>8</v>
      </c>
      <c r="B975">
        <v>23113998</v>
      </c>
      <c r="C975" t="s">
        <v>405</v>
      </c>
      <c r="D975" t="s">
        <v>406</v>
      </c>
      <c r="E975" t="s">
        <v>46</v>
      </c>
      <c r="F975" t="s">
        <v>47</v>
      </c>
      <c r="G975" t="s">
        <v>48</v>
      </c>
      <c r="H975" t="s">
        <v>49</v>
      </c>
      <c r="T975" s="35"/>
      <c r="W975" s="23"/>
      <c r="X975" t="s">
        <v>407</v>
      </c>
      <c r="Y975" t="s">
        <v>78</v>
      </c>
      <c r="Z975" t="s">
        <v>72</v>
      </c>
      <c r="AA975">
        <v>230.07</v>
      </c>
      <c r="AB975" t="s">
        <v>53</v>
      </c>
      <c r="AC975" t="s">
        <v>408</v>
      </c>
      <c r="AF975" t="s">
        <v>55</v>
      </c>
      <c r="AG975">
        <v>0</v>
      </c>
      <c r="AH975">
        <v>6.6429999999999998</v>
      </c>
      <c r="AI975">
        <v>1</v>
      </c>
      <c r="AJ975">
        <v>1.06</v>
      </c>
      <c r="AK975">
        <v>94</v>
      </c>
      <c r="AL975">
        <v>1.9257043831214699E-2</v>
      </c>
      <c r="AM975" s="35">
        <v>0.98073999692814096</v>
      </c>
      <c r="AN975">
        <v>0.85468543799999996</v>
      </c>
      <c r="AO975">
        <v>0.55805488299999995</v>
      </c>
      <c r="AP975">
        <v>39</v>
      </c>
      <c r="AQ975">
        <v>1</v>
      </c>
      <c r="AR975">
        <v>1</v>
      </c>
      <c r="AS975">
        <v>1.65E-3</v>
      </c>
      <c r="AT975">
        <v>1.8E-3</v>
      </c>
      <c r="AU975">
        <v>1.5789999999999998E-2</v>
      </c>
      <c r="AV975" t="s">
        <v>65</v>
      </c>
      <c r="AW975" t="s">
        <v>65</v>
      </c>
      <c r="AX975" t="s">
        <v>65</v>
      </c>
      <c r="AY975">
        <v>2.5000000000000001E-2</v>
      </c>
      <c r="AZ975" s="1">
        <v>3.29E-5</v>
      </c>
      <c r="BA975" s="1">
        <v>3.0000000000000001E-5</v>
      </c>
      <c r="BB975" t="s">
        <v>65</v>
      </c>
      <c r="BC975" t="s">
        <v>65</v>
      </c>
      <c r="BD975">
        <v>2.0000000000000001E-4</v>
      </c>
      <c r="BE975" t="s">
        <v>65</v>
      </c>
      <c r="BF975" t="s">
        <v>56</v>
      </c>
    </row>
    <row r="976" spans="1:58" x14ac:dyDescent="0.25">
      <c r="A976">
        <v>8</v>
      </c>
      <c r="B976">
        <v>67874562</v>
      </c>
      <c r="C976" t="s">
        <v>11988</v>
      </c>
      <c r="D976" t="s">
        <v>58</v>
      </c>
      <c r="E976" t="s">
        <v>11689</v>
      </c>
      <c r="F976" t="s">
        <v>85</v>
      </c>
      <c r="G976" t="s">
        <v>60</v>
      </c>
      <c r="H976" t="s">
        <v>76</v>
      </c>
      <c r="I976" t="s">
        <v>14625</v>
      </c>
      <c r="T976" s="35"/>
      <c r="W976" s="23"/>
      <c r="X976" t="s">
        <v>11989</v>
      </c>
      <c r="Y976" t="s">
        <v>72</v>
      </c>
      <c r="Z976" t="s">
        <v>52</v>
      </c>
      <c r="AA976">
        <v>402.07</v>
      </c>
      <c r="AB976" t="s">
        <v>282</v>
      </c>
      <c r="AC976" t="s">
        <v>55</v>
      </c>
      <c r="AD976" t="s">
        <v>64</v>
      </c>
      <c r="AE976" t="s">
        <v>64</v>
      </c>
      <c r="AF976" t="s">
        <v>55</v>
      </c>
      <c r="AG976">
        <v>0</v>
      </c>
      <c r="AH976">
        <v>0</v>
      </c>
      <c r="AI976">
        <v>0.98299999999999998</v>
      </c>
      <c r="AJ976" t="s">
        <v>55</v>
      </c>
      <c r="AK976" t="s">
        <v>55</v>
      </c>
      <c r="AL976">
        <v>0</v>
      </c>
      <c r="AM976" s="35">
        <v>0</v>
      </c>
      <c r="AN976">
        <v>0.30748365500000002</v>
      </c>
      <c r="AO976">
        <v>0</v>
      </c>
      <c r="AP976">
        <v>39</v>
      </c>
      <c r="AQ976">
        <v>1</v>
      </c>
      <c r="AR976">
        <v>1</v>
      </c>
      <c r="AS976" t="s">
        <v>65</v>
      </c>
      <c r="AT976" t="s">
        <v>65</v>
      </c>
      <c r="AU976" t="s">
        <v>65</v>
      </c>
      <c r="AV976" t="s">
        <v>65</v>
      </c>
      <c r="AW976" t="s">
        <v>65</v>
      </c>
      <c r="AX976" t="s">
        <v>65</v>
      </c>
      <c r="AY976">
        <v>2.5000000000000001E-2</v>
      </c>
      <c r="AZ976" t="s">
        <v>65</v>
      </c>
      <c r="BA976" t="s">
        <v>65</v>
      </c>
      <c r="BB976" t="s">
        <v>65</v>
      </c>
      <c r="BC976" t="s">
        <v>65</v>
      </c>
      <c r="BD976" t="s">
        <v>65</v>
      </c>
      <c r="BE976" t="s">
        <v>65</v>
      </c>
      <c r="BF976" t="s">
        <v>4038</v>
      </c>
    </row>
    <row r="977" spans="1:58" x14ac:dyDescent="0.25">
      <c r="A977">
        <v>9</v>
      </c>
      <c r="B977">
        <v>97062622</v>
      </c>
      <c r="C977" t="s">
        <v>12709</v>
      </c>
      <c r="D977" t="s">
        <v>12710</v>
      </c>
      <c r="E977" t="s">
        <v>12393</v>
      </c>
      <c r="F977" t="s">
        <v>47</v>
      </c>
      <c r="G977" t="s">
        <v>48</v>
      </c>
      <c r="H977" t="s">
        <v>76</v>
      </c>
      <c r="I977" t="s">
        <v>14625</v>
      </c>
      <c r="T977" s="35"/>
      <c r="W977" s="23"/>
      <c r="X977" t="s">
        <v>11292</v>
      </c>
      <c r="Y977" t="s">
        <v>51</v>
      </c>
      <c r="Z977" t="s">
        <v>52</v>
      </c>
      <c r="AA977">
        <v>403.07</v>
      </c>
      <c r="AB977" t="s">
        <v>53</v>
      </c>
      <c r="AC977" t="s">
        <v>12711</v>
      </c>
      <c r="AF977" t="s">
        <v>55</v>
      </c>
      <c r="AG977">
        <v>0.999</v>
      </c>
      <c r="AH977">
        <v>0</v>
      </c>
      <c r="AI977">
        <v>0.995</v>
      </c>
      <c r="AJ977">
        <v>83.56</v>
      </c>
      <c r="AK977">
        <v>73</v>
      </c>
      <c r="AL977" s="35">
        <v>0.11967776413926599</v>
      </c>
      <c r="AM977" s="1">
        <v>1.7492762735958401E-9</v>
      </c>
      <c r="AN977">
        <v>0.29176743100000002</v>
      </c>
      <c r="AO977">
        <v>0.50734255299999997</v>
      </c>
      <c r="AP977">
        <v>39</v>
      </c>
      <c r="AQ977">
        <v>1</v>
      </c>
      <c r="AR977">
        <v>1</v>
      </c>
      <c r="AS977" s="35">
        <v>2.2159999999999999E-2</v>
      </c>
      <c r="AT977" s="35">
        <v>3.7060000000000003E-2</v>
      </c>
      <c r="AU977">
        <v>1.5789999999999998E-2</v>
      </c>
      <c r="AV977">
        <v>3.9070000000000001E-2</v>
      </c>
      <c r="AW977">
        <v>3.117E-2</v>
      </c>
      <c r="AX977">
        <v>3.1969999999999998E-2</v>
      </c>
      <c r="AY977">
        <v>2.5000000000000001E-2</v>
      </c>
      <c r="AZ977" s="47">
        <v>5.5000000000000003E-4</v>
      </c>
      <c r="BA977" s="35">
        <v>9.3000000000000005E-4</v>
      </c>
      <c r="BB977">
        <v>6.6E-4</v>
      </c>
      <c r="BC977">
        <v>6.9999999999999999E-4</v>
      </c>
      <c r="BD977">
        <v>2.0000000000000001E-4</v>
      </c>
      <c r="BE977">
        <v>5.0000000000000001E-4</v>
      </c>
      <c r="BF977" t="s">
        <v>9149</v>
      </c>
    </row>
    <row r="978" spans="1:58" hidden="1" x14ac:dyDescent="0.25">
      <c r="A978">
        <v>12</v>
      </c>
      <c r="B978">
        <v>102091892</v>
      </c>
      <c r="C978" t="s">
        <v>5746</v>
      </c>
      <c r="D978" t="s">
        <v>58</v>
      </c>
      <c r="E978" t="s">
        <v>5308</v>
      </c>
      <c r="F978" t="s">
        <v>85</v>
      </c>
      <c r="G978" t="s">
        <v>48</v>
      </c>
      <c r="H978" t="s">
        <v>76</v>
      </c>
      <c r="T978" s="35"/>
      <c r="W978" s="23"/>
      <c r="X978" t="s">
        <v>5747</v>
      </c>
      <c r="Y978" t="s">
        <v>52</v>
      </c>
      <c r="Z978" t="s">
        <v>72</v>
      </c>
      <c r="AA978">
        <v>506.08</v>
      </c>
      <c r="AB978" t="s">
        <v>53</v>
      </c>
      <c r="AC978" t="s">
        <v>5748</v>
      </c>
      <c r="AD978" t="s">
        <v>64</v>
      </c>
      <c r="AE978" t="s">
        <v>64</v>
      </c>
      <c r="AF978" t="s">
        <v>55</v>
      </c>
      <c r="AG978">
        <v>9.0999999999999998E-2</v>
      </c>
      <c r="AH978">
        <v>4.6449999999999996</v>
      </c>
      <c r="AI978">
        <v>1</v>
      </c>
      <c r="AJ978">
        <v>98.46</v>
      </c>
      <c r="AK978">
        <v>65</v>
      </c>
      <c r="AL978">
        <v>0.95361611868512297</v>
      </c>
      <c r="AM978" s="35">
        <v>3.5704767848813001E-3</v>
      </c>
      <c r="AN978">
        <v>0.16775152099999999</v>
      </c>
      <c r="AO978">
        <v>0</v>
      </c>
      <c r="AP978">
        <v>39</v>
      </c>
      <c r="AQ978">
        <v>1</v>
      </c>
      <c r="AR978">
        <v>1</v>
      </c>
      <c r="AS978" s="35">
        <v>4.4999999999999999E-4</v>
      </c>
      <c r="AT978" s="35" t="s">
        <v>65</v>
      </c>
      <c r="AU978" t="s">
        <v>65</v>
      </c>
      <c r="AV978" t="s">
        <v>65</v>
      </c>
      <c r="AW978" t="s">
        <v>65</v>
      </c>
      <c r="AX978" t="s">
        <v>65</v>
      </c>
      <c r="AY978">
        <v>2.5000000000000001E-2</v>
      </c>
      <c r="AZ978">
        <v>0</v>
      </c>
      <c r="BA978" t="s">
        <v>65</v>
      </c>
      <c r="BB978" t="s">
        <v>65</v>
      </c>
      <c r="BC978" t="s">
        <v>65</v>
      </c>
      <c r="BD978" t="s">
        <v>65</v>
      </c>
      <c r="BE978" t="s">
        <v>65</v>
      </c>
      <c r="BF978" t="s">
        <v>1640</v>
      </c>
    </row>
    <row r="979" spans="1:58" hidden="1" x14ac:dyDescent="0.25">
      <c r="A979">
        <v>2</v>
      </c>
      <c r="B979">
        <v>175614881</v>
      </c>
      <c r="C979" t="s">
        <v>13956</v>
      </c>
      <c r="D979" t="s">
        <v>58</v>
      </c>
      <c r="E979" t="s">
        <v>13822</v>
      </c>
      <c r="F979" t="s">
        <v>47</v>
      </c>
      <c r="G979" t="s">
        <v>98</v>
      </c>
      <c r="H979" t="s">
        <v>76</v>
      </c>
      <c r="T979" s="35"/>
      <c r="W979" s="23"/>
      <c r="X979" t="s">
        <v>13957</v>
      </c>
      <c r="Y979" t="s">
        <v>51</v>
      </c>
      <c r="Z979" t="s">
        <v>52</v>
      </c>
      <c r="AA979">
        <v>216.14</v>
      </c>
      <c r="AB979" t="s">
        <v>164</v>
      </c>
      <c r="AC979" t="s">
        <v>13958</v>
      </c>
      <c r="AD979" t="s">
        <v>64</v>
      </c>
      <c r="AE979" t="s">
        <v>64</v>
      </c>
      <c r="AF979" t="s">
        <v>55</v>
      </c>
      <c r="AG979">
        <v>0</v>
      </c>
      <c r="AH979">
        <v>0</v>
      </c>
      <c r="AI979">
        <v>1</v>
      </c>
      <c r="AJ979">
        <v>98</v>
      </c>
      <c r="AK979">
        <v>100</v>
      </c>
      <c r="AL979" s="35">
        <v>0.76590901155056201</v>
      </c>
      <c r="AM979" s="1">
        <v>8.7955682038994703E-6</v>
      </c>
      <c r="AN979">
        <v>0.73379179500000002</v>
      </c>
      <c r="AO979">
        <v>0</v>
      </c>
      <c r="AP979">
        <v>33</v>
      </c>
      <c r="AQ979">
        <v>1</v>
      </c>
      <c r="AR979">
        <v>0.85</v>
      </c>
      <c r="AS979">
        <v>8.4000000000000003E-4</v>
      </c>
      <c r="AT979">
        <v>1.5299999999999999E-3</v>
      </c>
      <c r="AU979" t="s">
        <v>65</v>
      </c>
      <c r="AV979" t="s">
        <v>65</v>
      </c>
      <c r="AW979" t="s">
        <v>65</v>
      </c>
      <c r="AX979" t="s">
        <v>65</v>
      </c>
      <c r="AY979">
        <v>2.9409999999999999E-2</v>
      </c>
      <c r="AZ979" s="1">
        <v>1.6500000000000001E-5</v>
      </c>
      <c r="BA979" s="1">
        <v>3.01E-5</v>
      </c>
      <c r="BB979" t="s">
        <v>65</v>
      </c>
      <c r="BC979" t="s">
        <v>65</v>
      </c>
      <c r="BD979" t="s">
        <v>65</v>
      </c>
      <c r="BE979" t="s">
        <v>65</v>
      </c>
      <c r="BF979" t="s">
        <v>13824</v>
      </c>
    </row>
    <row r="980" spans="1:58" hidden="1" x14ac:dyDescent="0.25">
      <c r="A980">
        <v>11</v>
      </c>
      <c r="B980">
        <v>3688652</v>
      </c>
      <c r="C980" t="s">
        <v>12080</v>
      </c>
      <c r="D980" t="s">
        <v>58</v>
      </c>
      <c r="E980" t="s">
        <v>11689</v>
      </c>
      <c r="F980" t="s">
        <v>47</v>
      </c>
      <c r="G980" t="s">
        <v>48</v>
      </c>
      <c r="H980" t="s">
        <v>49</v>
      </c>
      <c r="T980" s="35"/>
      <c r="W980" s="23"/>
      <c r="X980" t="s">
        <v>12081</v>
      </c>
      <c r="Y980" t="s">
        <v>78</v>
      </c>
      <c r="Z980" t="s">
        <v>51</v>
      </c>
      <c r="AA980">
        <v>585.07000000000005</v>
      </c>
      <c r="AB980" t="s">
        <v>53</v>
      </c>
      <c r="AC980" t="s">
        <v>12082</v>
      </c>
      <c r="AD980" t="s">
        <v>164</v>
      </c>
      <c r="AE980" t="s">
        <v>164</v>
      </c>
      <c r="AF980" t="s">
        <v>55</v>
      </c>
      <c r="AG980">
        <v>0</v>
      </c>
      <c r="AH980">
        <v>0</v>
      </c>
      <c r="AI980">
        <v>0</v>
      </c>
      <c r="AJ980">
        <v>94.79</v>
      </c>
      <c r="AK980">
        <v>96</v>
      </c>
      <c r="AL980" s="35">
        <v>0.56567214385696496</v>
      </c>
      <c r="AM980" s="1">
        <v>1.04066746022543E-5</v>
      </c>
      <c r="AN980">
        <v>0.20389724100000001</v>
      </c>
      <c r="AO980">
        <v>0</v>
      </c>
      <c r="AP980">
        <v>39</v>
      </c>
      <c r="AQ980">
        <v>1</v>
      </c>
      <c r="AR980">
        <v>1</v>
      </c>
      <c r="AS980">
        <v>1.3500000000000001E-3</v>
      </c>
      <c r="AT980">
        <v>1.5399999999999999E-3</v>
      </c>
      <c r="AU980" t="s">
        <v>65</v>
      </c>
      <c r="AV980" t="s">
        <v>65</v>
      </c>
      <c r="AW980" t="s">
        <v>65</v>
      </c>
      <c r="AX980">
        <v>4.6800000000000001E-3</v>
      </c>
      <c r="AY980">
        <v>2.5000000000000001E-2</v>
      </c>
      <c r="AZ980" s="1">
        <v>2.5299999999999998E-5</v>
      </c>
      <c r="BA980" s="1">
        <v>1.9300000000000002E-5</v>
      </c>
      <c r="BB980" t="s">
        <v>65</v>
      </c>
      <c r="BC980">
        <v>0</v>
      </c>
      <c r="BD980" t="s">
        <v>65</v>
      </c>
      <c r="BE980" t="s">
        <v>65</v>
      </c>
      <c r="BF980" t="s">
        <v>4038</v>
      </c>
    </row>
    <row r="981" spans="1:58" x14ac:dyDescent="0.25">
      <c r="A981">
        <v>9</v>
      </c>
      <c r="B981">
        <v>97062622</v>
      </c>
      <c r="C981" t="s">
        <v>12709</v>
      </c>
      <c r="D981" t="s">
        <v>12710</v>
      </c>
      <c r="E981" t="s">
        <v>12393</v>
      </c>
      <c r="F981" t="s">
        <v>975</v>
      </c>
      <c r="G981" t="s">
        <v>48</v>
      </c>
      <c r="H981" t="s">
        <v>76</v>
      </c>
      <c r="I981" t="s">
        <v>14625</v>
      </c>
      <c r="T981" s="35"/>
      <c r="W981" s="23"/>
      <c r="X981" t="s">
        <v>11292</v>
      </c>
      <c r="Y981" t="s">
        <v>51</v>
      </c>
      <c r="Z981" t="s">
        <v>52</v>
      </c>
      <c r="AA981">
        <v>403.07</v>
      </c>
      <c r="AB981" t="s">
        <v>53</v>
      </c>
      <c r="AC981" t="s">
        <v>12711</v>
      </c>
      <c r="AF981" t="s">
        <v>55</v>
      </c>
      <c r="AG981">
        <v>0.999</v>
      </c>
      <c r="AH981">
        <v>0</v>
      </c>
      <c r="AI981">
        <v>0.995</v>
      </c>
      <c r="AJ981">
        <v>83.56</v>
      </c>
      <c r="AK981">
        <v>73</v>
      </c>
      <c r="AL981">
        <v>0.11967776413926599</v>
      </c>
      <c r="AM981" s="1">
        <v>1.7492762735958401E-9</v>
      </c>
      <c r="AN981">
        <v>0.29176743100000002</v>
      </c>
      <c r="AO981">
        <v>0.50734255299999997</v>
      </c>
      <c r="AP981">
        <v>39</v>
      </c>
      <c r="AQ981">
        <v>1</v>
      </c>
      <c r="AR981">
        <v>1</v>
      </c>
      <c r="AS981">
        <v>2.2159999999999999E-2</v>
      </c>
      <c r="AT981">
        <v>3.7060000000000003E-2</v>
      </c>
      <c r="AU981">
        <v>1.5789999999999998E-2</v>
      </c>
      <c r="AV981">
        <v>3.9070000000000001E-2</v>
      </c>
      <c r="AW981">
        <v>3.117E-2</v>
      </c>
      <c r="AX981">
        <v>3.1969999999999998E-2</v>
      </c>
      <c r="AY981">
        <v>2.5000000000000001E-2</v>
      </c>
      <c r="AZ981" s="35">
        <v>5.5000000000000003E-4</v>
      </c>
      <c r="BA981" s="35">
        <v>9.3000000000000005E-4</v>
      </c>
      <c r="BB981">
        <v>6.6E-4</v>
      </c>
      <c r="BC981">
        <v>6.9999999999999999E-4</v>
      </c>
      <c r="BD981">
        <v>2.0000000000000001E-4</v>
      </c>
      <c r="BE981">
        <v>5.0000000000000001E-4</v>
      </c>
      <c r="BF981" t="s">
        <v>9149</v>
      </c>
    </row>
    <row r="982" spans="1:58" x14ac:dyDescent="0.25">
      <c r="A982">
        <v>15</v>
      </c>
      <c r="B982">
        <v>39885651</v>
      </c>
      <c r="C982" t="s">
        <v>5821</v>
      </c>
      <c r="D982" t="s">
        <v>5822</v>
      </c>
      <c r="E982" t="s">
        <v>5308</v>
      </c>
      <c r="F982" t="s">
        <v>85</v>
      </c>
      <c r="G982" t="s">
        <v>48</v>
      </c>
      <c r="H982" t="s">
        <v>49</v>
      </c>
      <c r="I982" t="s">
        <v>14625</v>
      </c>
      <c r="T982" s="35"/>
      <c r="W982" s="23"/>
      <c r="X982" t="s">
        <v>5823</v>
      </c>
      <c r="Y982" t="s">
        <v>78</v>
      </c>
      <c r="Z982" t="s">
        <v>72</v>
      </c>
      <c r="AA982">
        <v>403.81</v>
      </c>
      <c r="AB982" t="s">
        <v>53</v>
      </c>
      <c r="AC982" t="s">
        <v>5824</v>
      </c>
      <c r="AF982" t="s">
        <v>55</v>
      </c>
      <c r="AG982">
        <v>0.96099999999999997</v>
      </c>
      <c r="AH982">
        <v>9.8680000000000003</v>
      </c>
      <c r="AI982">
        <v>1</v>
      </c>
      <c r="AJ982">
        <v>100</v>
      </c>
      <c r="AK982">
        <v>99</v>
      </c>
      <c r="AL982">
        <v>9.2687269443081203E-4</v>
      </c>
      <c r="AM982">
        <v>0.99907312729082798</v>
      </c>
      <c r="AN982">
        <v>0.95523408200000004</v>
      </c>
      <c r="AO982">
        <v>0.56858266700000004</v>
      </c>
      <c r="AP982">
        <v>39</v>
      </c>
      <c r="AQ982">
        <v>1</v>
      </c>
      <c r="AR982">
        <v>1</v>
      </c>
      <c r="AS982">
        <v>6.6E-4</v>
      </c>
      <c r="AT982">
        <v>5.9999999999999995E-4</v>
      </c>
      <c r="AU982">
        <v>1.5789999999999998E-2</v>
      </c>
      <c r="AV982" t="s">
        <v>65</v>
      </c>
      <c r="AW982" t="s">
        <v>65</v>
      </c>
      <c r="AX982" t="s">
        <v>65</v>
      </c>
      <c r="AY982">
        <v>2.5000000000000001E-2</v>
      </c>
      <c r="AZ982" s="1">
        <v>8.2400000000000007E-6</v>
      </c>
      <c r="BA982">
        <v>0</v>
      </c>
      <c r="BB982" t="s">
        <v>65</v>
      </c>
      <c r="BC982" t="s">
        <v>65</v>
      </c>
      <c r="BD982">
        <v>2.0000000000000001E-4</v>
      </c>
      <c r="BE982" t="s">
        <v>65</v>
      </c>
      <c r="BF982" t="s">
        <v>1640</v>
      </c>
    </row>
    <row r="983" spans="1:58" hidden="1" x14ac:dyDescent="0.25">
      <c r="A983">
        <v>16</v>
      </c>
      <c r="B983">
        <v>75513177</v>
      </c>
      <c r="C983" t="s">
        <v>801</v>
      </c>
      <c r="D983" t="s">
        <v>802</v>
      </c>
      <c r="E983" t="s">
        <v>46</v>
      </c>
      <c r="F983" t="s">
        <v>47</v>
      </c>
      <c r="G983" t="s">
        <v>48</v>
      </c>
      <c r="H983" t="s">
        <v>49</v>
      </c>
      <c r="T983" s="35"/>
      <c r="W983" s="23"/>
      <c r="X983" t="s">
        <v>803</v>
      </c>
      <c r="Y983" t="s">
        <v>78</v>
      </c>
      <c r="Z983" t="s">
        <v>51</v>
      </c>
      <c r="AA983">
        <v>460.64</v>
      </c>
      <c r="AB983" t="s">
        <v>53</v>
      </c>
      <c r="AC983" t="s">
        <v>804</v>
      </c>
      <c r="AD983" t="s">
        <v>64</v>
      </c>
      <c r="AE983" t="s">
        <v>64</v>
      </c>
      <c r="AF983" t="s">
        <v>55</v>
      </c>
      <c r="AG983">
        <v>1</v>
      </c>
      <c r="AH983">
        <v>7.8819999999999997</v>
      </c>
      <c r="AI983">
        <v>1</v>
      </c>
      <c r="AJ983">
        <v>100</v>
      </c>
      <c r="AK983">
        <v>95</v>
      </c>
      <c r="AL983" s="35">
        <v>0.722173160726717</v>
      </c>
      <c r="AM983">
        <v>6.0660682867805097E-4</v>
      </c>
      <c r="AN983">
        <v>0.33164787000000001</v>
      </c>
      <c r="AO983">
        <v>0.52989217799999999</v>
      </c>
      <c r="AP983">
        <v>35</v>
      </c>
      <c r="AQ983">
        <v>1</v>
      </c>
      <c r="AR983">
        <v>0.9</v>
      </c>
      <c r="AS983" s="35">
        <v>1.1900000000000001E-3</v>
      </c>
      <c r="AT983" s="35">
        <v>2.2300000000000002E-3</v>
      </c>
      <c r="AU983" t="s">
        <v>65</v>
      </c>
      <c r="AV983" t="s">
        <v>65</v>
      </c>
      <c r="AW983" t="s">
        <v>65</v>
      </c>
      <c r="AX983" s="35">
        <v>1.2460000000000001E-2</v>
      </c>
      <c r="AY983">
        <v>2.7779999999999999E-2</v>
      </c>
      <c r="AZ983" s="1">
        <v>2.4700000000000001E-5</v>
      </c>
      <c r="BA983" s="1">
        <v>4.6499999999999999E-5</v>
      </c>
      <c r="BB983" t="s">
        <v>65</v>
      </c>
      <c r="BC983">
        <v>2.3000000000000001E-4</v>
      </c>
      <c r="BD983" t="s">
        <v>65</v>
      </c>
      <c r="BE983" t="s">
        <v>65</v>
      </c>
      <c r="BF983" t="s">
        <v>56</v>
      </c>
    </row>
    <row r="984" spans="1:58" hidden="1" x14ac:dyDescent="0.25">
      <c r="A984">
        <v>15</v>
      </c>
      <c r="B984">
        <v>101716246</v>
      </c>
      <c r="C984" t="s">
        <v>6513</v>
      </c>
      <c r="D984" t="s">
        <v>6514</v>
      </c>
      <c r="E984" t="s">
        <v>6034</v>
      </c>
      <c r="F984" t="s">
        <v>97</v>
      </c>
      <c r="G984" t="s">
        <v>98</v>
      </c>
      <c r="H984" t="s">
        <v>49</v>
      </c>
      <c r="T984" s="35"/>
      <c r="W984" s="23"/>
      <c r="X984" t="s">
        <v>6515</v>
      </c>
      <c r="Y984" t="s">
        <v>78</v>
      </c>
      <c r="Z984" t="s">
        <v>52</v>
      </c>
      <c r="AA984">
        <v>425.07</v>
      </c>
      <c r="AB984" t="s">
        <v>100</v>
      </c>
      <c r="AC984" t="s">
        <v>55</v>
      </c>
      <c r="AF984" t="s">
        <v>55</v>
      </c>
      <c r="AG984">
        <v>0</v>
      </c>
      <c r="AH984">
        <v>0</v>
      </c>
      <c r="AI984">
        <v>1</v>
      </c>
      <c r="AJ984" t="s">
        <v>55</v>
      </c>
      <c r="AK984" t="s">
        <v>55</v>
      </c>
      <c r="AL984" s="35">
        <v>8.6307163368775197E-2</v>
      </c>
      <c r="AM984">
        <v>0.91366723401237504</v>
      </c>
      <c r="AN984">
        <v>0.18765612000000001</v>
      </c>
      <c r="AO984">
        <v>0.52798804399999999</v>
      </c>
      <c r="AP984">
        <v>39</v>
      </c>
      <c r="AQ984">
        <v>1</v>
      </c>
      <c r="AR984">
        <v>1</v>
      </c>
      <c r="AS984" t="s">
        <v>65</v>
      </c>
      <c r="AT984" t="s">
        <v>65</v>
      </c>
      <c r="AU984" t="s">
        <v>65</v>
      </c>
      <c r="AV984" t="s">
        <v>65</v>
      </c>
      <c r="AW984" t="s">
        <v>65</v>
      </c>
      <c r="AX984" t="s">
        <v>65</v>
      </c>
      <c r="AY984">
        <v>2.5000000000000001E-2</v>
      </c>
      <c r="AZ984" s="35" t="s">
        <v>65</v>
      </c>
      <c r="BA984" s="35" t="s">
        <v>65</v>
      </c>
      <c r="BB984" t="s">
        <v>65</v>
      </c>
      <c r="BC984" t="s">
        <v>65</v>
      </c>
      <c r="BD984" t="s">
        <v>65</v>
      </c>
      <c r="BE984" t="s">
        <v>65</v>
      </c>
      <c r="BF984" t="s">
        <v>2962</v>
      </c>
    </row>
    <row r="985" spans="1:58" hidden="1" x14ac:dyDescent="0.25">
      <c r="A985">
        <v>15</v>
      </c>
      <c r="B985">
        <v>101718677</v>
      </c>
      <c r="C985" t="s">
        <v>9322</v>
      </c>
      <c r="D985" t="s">
        <v>9323</v>
      </c>
      <c r="E985" t="s">
        <v>8925</v>
      </c>
      <c r="F985" t="s">
        <v>47</v>
      </c>
      <c r="G985" t="s">
        <v>48</v>
      </c>
      <c r="H985" t="s">
        <v>76</v>
      </c>
      <c r="T985" s="35"/>
      <c r="W985" s="23"/>
      <c r="X985" t="s">
        <v>6515</v>
      </c>
      <c r="Y985" t="s">
        <v>72</v>
      </c>
      <c r="Z985" t="s">
        <v>78</v>
      </c>
      <c r="AA985">
        <v>561.07000000000005</v>
      </c>
      <c r="AB985" t="s">
        <v>53</v>
      </c>
      <c r="AC985" t="s">
        <v>9324</v>
      </c>
      <c r="AF985" t="s">
        <v>55</v>
      </c>
      <c r="AG985">
        <v>1E-3</v>
      </c>
      <c r="AH985">
        <v>6.0670000000000002</v>
      </c>
      <c r="AI985">
        <v>1</v>
      </c>
      <c r="AJ985">
        <v>81.63</v>
      </c>
      <c r="AK985">
        <v>98</v>
      </c>
      <c r="AL985">
        <v>8.6307163368775197E-2</v>
      </c>
      <c r="AM985" s="35">
        <v>0.91366723401237504</v>
      </c>
      <c r="AN985">
        <v>0.18765612000000001</v>
      </c>
      <c r="AO985">
        <v>0.52798804399999999</v>
      </c>
      <c r="AP985">
        <v>39</v>
      </c>
      <c r="AQ985">
        <v>1</v>
      </c>
      <c r="AR985">
        <v>1</v>
      </c>
      <c r="AS985">
        <v>0.10047</v>
      </c>
      <c r="AT985">
        <v>0.15221999999999999</v>
      </c>
      <c r="AU985">
        <v>4.6629999999999998E-2</v>
      </c>
      <c r="AV985">
        <v>0.26290999999999998</v>
      </c>
      <c r="AW985">
        <v>0.34225</v>
      </c>
      <c r="AX985">
        <v>0.21128</v>
      </c>
      <c r="AY985">
        <v>2.5000000000000001E-2</v>
      </c>
      <c r="AZ985" s="35">
        <v>2.64E-3</v>
      </c>
      <c r="BA985" s="35">
        <v>4.1099999999999999E-3</v>
      </c>
      <c r="BB985">
        <v>1.031E-2</v>
      </c>
      <c r="BC985">
        <v>5.8100000000000001E-3</v>
      </c>
      <c r="BD985">
        <v>1E-3</v>
      </c>
      <c r="BE985">
        <v>7.1599999999999997E-3</v>
      </c>
      <c r="BF985" t="s">
        <v>2415</v>
      </c>
    </row>
    <row r="986" spans="1:58" hidden="1" x14ac:dyDescent="0.25">
      <c r="A986">
        <v>2</v>
      </c>
      <c r="B986">
        <v>96933112</v>
      </c>
      <c r="C986" t="s">
        <v>154</v>
      </c>
      <c r="D986" t="s">
        <v>155</v>
      </c>
      <c r="E986" t="s">
        <v>46</v>
      </c>
      <c r="F986" t="s">
        <v>47</v>
      </c>
      <c r="G986" t="s">
        <v>48</v>
      </c>
      <c r="H986" t="s">
        <v>76</v>
      </c>
      <c r="T986" s="35"/>
      <c r="W986" s="23"/>
      <c r="X986" t="s">
        <v>156</v>
      </c>
      <c r="Y986" t="s">
        <v>51</v>
      </c>
      <c r="Z986" t="s">
        <v>52</v>
      </c>
      <c r="AA986">
        <v>1204.79</v>
      </c>
      <c r="AB986" t="s">
        <v>53</v>
      </c>
      <c r="AC986" t="s">
        <v>157</v>
      </c>
      <c r="AF986" t="s">
        <v>55</v>
      </c>
      <c r="AG986">
        <v>1</v>
      </c>
      <c r="AH986">
        <v>0</v>
      </c>
      <c r="AI986">
        <v>1</v>
      </c>
      <c r="AJ986">
        <v>95.45</v>
      </c>
      <c r="AK986">
        <v>88</v>
      </c>
      <c r="AL986">
        <v>0.95732838659657205</v>
      </c>
      <c r="AM986" s="35">
        <v>1.4716130490656501E-2</v>
      </c>
      <c r="AN986">
        <v>0.98651297400000004</v>
      </c>
      <c r="AO986">
        <v>0.61735474999999995</v>
      </c>
      <c r="AP986">
        <v>38</v>
      </c>
      <c r="AQ986">
        <v>2</v>
      </c>
      <c r="AR986">
        <v>1</v>
      </c>
      <c r="AS986" s="35">
        <v>6.7000000000000002E-4</v>
      </c>
      <c r="AT986" s="35">
        <v>1.74E-3</v>
      </c>
      <c r="AU986">
        <v>3.6000000000000002E-4</v>
      </c>
      <c r="AV986">
        <v>5.7400000000000003E-3</v>
      </c>
      <c r="AW986">
        <v>2.3600000000000001E-3</v>
      </c>
      <c r="AX986">
        <v>3.3999999999999998E-3</v>
      </c>
      <c r="AY986">
        <v>0.05</v>
      </c>
      <c r="AZ986" s="35">
        <v>9.2000000000000003E-4</v>
      </c>
      <c r="BA986">
        <v>1.5E-3</v>
      </c>
      <c r="BB986">
        <v>1.5900000000000001E-3</v>
      </c>
      <c r="BC986">
        <v>1.98E-3</v>
      </c>
      <c r="BD986">
        <v>4.0000000000000002E-4</v>
      </c>
      <c r="BE986">
        <v>2.0699999999999998E-3</v>
      </c>
      <c r="BF986" t="s">
        <v>105</v>
      </c>
    </row>
    <row r="987" spans="1:58" hidden="1" x14ac:dyDescent="0.25">
      <c r="A987">
        <v>2</v>
      </c>
      <c r="B987">
        <v>96933112</v>
      </c>
      <c r="C987" t="s">
        <v>154</v>
      </c>
      <c r="D987" t="s">
        <v>155</v>
      </c>
      <c r="E987" t="s">
        <v>13153</v>
      </c>
      <c r="F987" t="s">
        <v>47</v>
      </c>
      <c r="G987" t="s">
        <v>48</v>
      </c>
      <c r="H987" t="s">
        <v>76</v>
      </c>
      <c r="T987" s="35"/>
      <c r="W987" s="23"/>
      <c r="X987" t="s">
        <v>156</v>
      </c>
      <c r="Y987" t="s">
        <v>51</v>
      </c>
      <c r="Z987" t="s">
        <v>52</v>
      </c>
      <c r="AA987">
        <v>1204.79</v>
      </c>
      <c r="AB987" t="s">
        <v>53</v>
      </c>
      <c r="AC987" t="s">
        <v>157</v>
      </c>
      <c r="AF987" t="s">
        <v>55</v>
      </c>
      <c r="AG987">
        <v>1</v>
      </c>
      <c r="AH987">
        <v>0</v>
      </c>
      <c r="AI987">
        <v>1</v>
      </c>
      <c r="AJ987">
        <v>95.45</v>
      </c>
      <c r="AK987">
        <v>88</v>
      </c>
      <c r="AL987">
        <v>0.95732838659657205</v>
      </c>
      <c r="AM987" s="35">
        <v>1.4716130490656501E-2</v>
      </c>
      <c r="AN987">
        <v>0.98651297400000004</v>
      </c>
      <c r="AO987">
        <v>0.61735474999999995</v>
      </c>
      <c r="AP987">
        <v>38</v>
      </c>
      <c r="AQ987">
        <v>2</v>
      </c>
      <c r="AR987">
        <v>1</v>
      </c>
      <c r="AS987">
        <v>6.7000000000000002E-4</v>
      </c>
      <c r="AT987">
        <v>1.74E-3</v>
      </c>
      <c r="AU987">
        <v>3.6000000000000002E-4</v>
      </c>
      <c r="AV987">
        <v>5.7400000000000003E-3</v>
      </c>
      <c r="AW987">
        <v>2.3600000000000001E-3</v>
      </c>
      <c r="AX987">
        <v>3.3999999999999998E-3</v>
      </c>
      <c r="AY987">
        <v>0.05</v>
      </c>
      <c r="AZ987">
        <v>9.2000000000000003E-4</v>
      </c>
      <c r="BA987">
        <v>1.5E-3</v>
      </c>
      <c r="BB987">
        <v>1.5900000000000001E-3</v>
      </c>
      <c r="BC987">
        <v>1.98E-3</v>
      </c>
      <c r="BD987">
        <v>4.0000000000000002E-4</v>
      </c>
      <c r="BE987">
        <v>2.0699999999999998E-3</v>
      </c>
      <c r="BF987" t="s">
        <v>105</v>
      </c>
    </row>
    <row r="988" spans="1:58" hidden="1" x14ac:dyDescent="0.25">
      <c r="A988">
        <v>18</v>
      </c>
      <c r="B988">
        <v>12262897</v>
      </c>
      <c r="C988" t="s">
        <v>3255</v>
      </c>
      <c r="D988" t="s">
        <v>3256</v>
      </c>
      <c r="E988" t="s">
        <v>2537</v>
      </c>
      <c r="F988" t="s">
        <v>47</v>
      </c>
      <c r="G988" t="s">
        <v>48</v>
      </c>
      <c r="H988" t="s">
        <v>76</v>
      </c>
      <c r="T988" s="35"/>
      <c r="W988" s="23"/>
      <c r="X988" t="s">
        <v>3257</v>
      </c>
      <c r="Y988" t="s">
        <v>51</v>
      </c>
      <c r="Z988" t="s">
        <v>52</v>
      </c>
      <c r="AA988">
        <v>1726.79</v>
      </c>
      <c r="AB988" t="s">
        <v>53</v>
      </c>
      <c r="AC988" t="s">
        <v>3258</v>
      </c>
      <c r="AF988" t="s">
        <v>55</v>
      </c>
      <c r="AG988">
        <v>1</v>
      </c>
      <c r="AH988">
        <v>0</v>
      </c>
      <c r="AI988">
        <v>1</v>
      </c>
      <c r="AJ988">
        <v>100</v>
      </c>
      <c r="AK988">
        <v>70</v>
      </c>
      <c r="AL988">
        <v>0.87380565228256402</v>
      </c>
      <c r="AM988">
        <v>1.46284389438315E-2</v>
      </c>
      <c r="AN988">
        <v>0.58865406099999995</v>
      </c>
      <c r="AO988">
        <v>0</v>
      </c>
      <c r="AP988">
        <v>38</v>
      </c>
      <c r="AQ988">
        <v>2</v>
      </c>
      <c r="AR988">
        <v>1</v>
      </c>
      <c r="AS988">
        <v>5.7499999999999999E-3</v>
      </c>
      <c r="AT988">
        <v>1.617E-2</v>
      </c>
      <c r="AU988">
        <v>1.8000000000000001E-4</v>
      </c>
      <c r="AV988">
        <v>1.16E-3</v>
      </c>
      <c r="AW988">
        <v>1.44E-2</v>
      </c>
      <c r="AX988">
        <v>5.4099999999999999E-3</v>
      </c>
      <c r="AY988">
        <v>0.05</v>
      </c>
      <c r="AZ988">
        <v>2.8E-3</v>
      </c>
      <c r="BA988">
        <v>4.8199999999999996E-3</v>
      </c>
      <c r="BB988">
        <v>4.3600000000000002E-3</v>
      </c>
      <c r="BC988">
        <v>2.5600000000000002E-3</v>
      </c>
      <c r="BD988">
        <v>2.0000000000000001E-4</v>
      </c>
      <c r="BE988">
        <v>5.1000000000000004E-4</v>
      </c>
      <c r="BF988" t="s">
        <v>2540</v>
      </c>
    </row>
    <row r="989" spans="1:58" hidden="1" x14ac:dyDescent="0.25">
      <c r="A989">
        <v>18</v>
      </c>
      <c r="B989">
        <v>12262897</v>
      </c>
      <c r="C989" t="s">
        <v>3255</v>
      </c>
      <c r="D989" t="s">
        <v>3256</v>
      </c>
      <c r="E989" t="s">
        <v>3383</v>
      </c>
      <c r="F989" t="s">
        <v>47</v>
      </c>
      <c r="G989" t="s">
        <v>48</v>
      </c>
      <c r="H989" t="s">
        <v>76</v>
      </c>
      <c r="T989" s="35"/>
      <c r="W989" s="23"/>
      <c r="X989" t="s">
        <v>3257</v>
      </c>
      <c r="Y989" t="s">
        <v>51</v>
      </c>
      <c r="Z989" t="s">
        <v>52</v>
      </c>
      <c r="AA989">
        <v>1726.79</v>
      </c>
      <c r="AB989" t="s">
        <v>53</v>
      </c>
      <c r="AC989" t="s">
        <v>3258</v>
      </c>
      <c r="AF989" t="s">
        <v>55</v>
      </c>
      <c r="AG989">
        <v>1</v>
      </c>
      <c r="AH989">
        <v>0</v>
      </c>
      <c r="AI989">
        <v>1</v>
      </c>
      <c r="AJ989">
        <v>100</v>
      </c>
      <c r="AK989">
        <v>70</v>
      </c>
      <c r="AL989">
        <v>0.87380565228256402</v>
      </c>
      <c r="AM989" s="35">
        <v>1.46284389438315E-2</v>
      </c>
      <c r="AN989">
        <v>0.58865406099999995</v>
      </c>
      <c r="AO989">
        <v>0</v>
      </c>
      <c r="AP989">
        <v>38</v>
      </c>
      <c r="AQ989">
        <v>2</v>
      </c>
      <c r="AR989">
        <v>1</v>
      </c>
      <c r="AS989" s="35">
        <v>5.7499999999999999E-3</v>
      </c>
      <c r="AT989" s="35">
        <v>1.617E-2</v>
      </c>
      <c r="AU989">
        <v>1.8000000000000001E-4</v>
      </c>
      <c r="AV989">
        <v>1.16E-3</v>
      </c>
      <c r="AW989">
        <v>1.44E-2</v>
      </c>
      <c r="AX989">
        <v>5.4099999999999999E-3</v>
      </c>
      <c r="AY989">
        <v>0.05</v>
      </c>
      <c r="AZ989" s="35">
        <v>2.8E-3</v>
      </c>
      <c r="BA989" s="35">
        <v>4.8199999999999996E-3</v>
      </c>
      <c r="BB989">
        <v>4.3600000000000002E-3</v>
      </c>
      <c r="BC989">
        <v>2.5600000000000002E-3</v>
      </c>
      <c r="BD989">
        <v>2.0000000000000001E-4</v>
      </c>
      <c r="BE989">
        <v>5.1000000000000004E-4</v>
      </c>
      <c r="BF989" t="s">
        <v>2540</v>
      </c>
    </row>
    <row r="990" spans="1:58" hidden="1" x14ac:dyDescent="0.25">
      <c r="A990">
        <v>16</v>
      </c>
      <c r="B990">
        <v>11000580</v>
      </c>
      <c r="C990" t="s">
        <v>14428</v>
      </c>
      <c r="D990" t="s">
        <v>14429</v>
      </c>
      <c r="E990" t="s">
        <v>13822</v>
      </c>
      <c r="F990" t="s">
        <v>47</v>
      </c>
      <c r="G990" t="s">
        <v>48</v>
      </c>
      <c r="H990" t="s">
        <v>76</v>
      </c>
      <c r="T990" s="35"/>
      <c r="W990" s="23"/>
      <c r="X990" t="s">
        <v>14430</v>
      </c>
      <c r="Y990" t="s">
        <v>51</v>
      </c>
      <c r="Z990" t="s">
        <v>52</v>
      </c>
      <c r="AA990">
        <v>657.07</v>
      </c>
      <c r="AB990" t="s">
        <v>53</v>
      </c>
      <c r="AC990" t="s">
        <v>14431</v>
      </c>
      <c r="AD990" t="s">
        <v>64</v>
      </c>
      <c r="AE990" t="s">
        <v>64</v>
      </c>
      <c r="AF990" t="s">
        <v>55</v>
      </c>
      <c r="AG990">
        <v>0.997</v>
      </c>
      <c r="AH990">
        <v>0</v>
      </c>
      <c r="AI990">
        <v>0</v>
      </c>
      <c r="AJ990">
        <v>66.67</v>
      </c>
      <c r="AK990">
        <v>66</v>
      </c>
      <c r="AL990">
        <v>0.99989113669236995</v>
      </c>
      <c r="AM990" s="1">
        <v>5.5434195288092397E-5</v>
      </c>
      <c r="AN990">
        <v>0.944620974</v>
      </c>
      <c r="AO990">
        <v>0.59159541800000004</v>
      </c>
      <c r="AP990">
        <v>39</v>
      </c>
      <c r="AQ990">
        <v>1</v>
      </c>
      <c r="AR990">
        <v>1</v>
      </c>
      <c r="AS990" s="35">
        <v>5.5900000000000004E-3</v>
      </c>
      <c r="AT990" s="35">
        <v>9.1900000000000003E-3</v>
      </c>
      <c r="AU990" t="s">
        <v>65</v>
      </c>
      <c r="AV990" s="35">
        <v>4.3020000000000003E-2</v>
      </c>
      <c r="AW990">
        <v>1.5699999999999999E-2</v>
      </c>
      <c r="AX990">
        <v>1.384E-2</v>
      </c>
      <c r="AY990">
        <v>2.5000000000000001E-2</v>
      </c>
      <c r="AZ990">
        <v>1.2999999999999999E-4</v>
      </c>
      <c r="BA990">
        <v>2.2000000000000001E-4</v>
      </c>
      <c r="BB990">
        <v>2.5999999999999998E-4</v>
      </c>
      <c r="BC990">
        <v>2.3000000000000001E-4</v>
      </c>
      <c r="BD990" t="s">
        <v>65</v>
      </c>
      <c r="BE990">
        <v>5.5999999999999995E-4</v>
      </c>
      <c r="BF990" t="s">
        <v>13824</v>
      </c>
    </row>
    <row r="991" spans="1:58" hidden="1" x14ac:dyDescent="0.25">
      <c r="A991">
        <v>15</v>
      </c>
      <c r="B991">
        <v>65499260</v>
      </c>
      <c r="C991" t="s">
        <v>2305</v>
      </c>
      <c r="D991" t="s">
        <v>2306</v>
      </c>
      <c r="E991" t="s">
        <v>1764</v>
      </c>
      <c r="F991" t="s">
        <v>47</v>
      </c>
      <c r="G991" t="s">
        <v>48</v>
      </c>
      <c r="H991" t="s">
        <v>49</v>
      </c>
      <c r="T991" s="35"/>
      <c r="W991" s="23"/>
      <c r="X991" t="s">
        <v>2307</v>
      </c>
      <c r="Y991" t="s">
        <v>51</v>
      </c>
      <c r="Z991" t="s">
        <v>52</v>
      </c>
      <c r="AA991">
        <v>671.07</v>
      </c>
      <c r="AB991" t="s">
        <v>53</v>
      </c>
      <c r="AC991" t="s">
        <v>2308</v>
      </c>
      <c r="AF991" t="s">
        <v>55</v>
      </c>
      <c r="AG991">
        <v>1</v>
      </c>
      <c r="AH991">
        <v>5.984</v>
      </c>
      <c r="AI991">
        <v>1</v>
      </c>
      <c r="AJ991">
        <v>98.96</v>
      </c>
      <c r="AK991">
        <v>96</v>
      </c>
      <c r="AL991">
        <v>1.3688517931148699E-3</v>
      </c>
      <c r="AM991" s="1">
        <v>1.39584747557031E-19</v>
      </c>
      <c r="AN991">
        <v>0.37568160699999997</v>
      </c>
      <c r="AO991">
        <v>0.52895969099999995</v>
      </c>
      <c r="AP991">
        <v>39</v>
      </c>
      <c r="AQ991">
        <v>1</v>
      </c>
      <c r="AR991">
        <v>1</v>
      </c>
      <c r="AS991">
        <v>7.2419999999999998E-2</v>
      </c>
      <c r="AT991">
        <v>9.6439999999999998E-2</v>
      </c>
      <c r="AU991">
        <v>6.9150000000000003E-2</v>
      </c>
      <c r="AV991">
        <v>0.25408999999999998</v>
      </c>
      <c r="AW991">
        <v>0.19922999999999999</v>
      </c>
      <c r="AX991">
        <v>0.14624999999999999</v>
      </c>
      <c r="AY991">
        <v>2.5000000000000001E-2</v>
      </c>
      <c r="AZ991" s="35">
        <v>1.8699999999999999E-3</v>
      </c>
      <c r="BA991" s="35">
        <v>2.5200000000000001E-3</v>
      </c>
      <c r="BB991">
        <v>5.4200000000000003E-3</v>
      </c>
      <c r="BC991">
        <v>3.8400000000000001E-3</v>
      </c>
      <c r="BD991">
        <v>1.6000000000000001E-3</v>
      </c>
      <c r="BE991">
        <v>6.7299999999999999E-3</v>
      </c>
      <c r="BF991" t="s">
        <v>1766</v>
      </c>
    </row>
    <row r="992" spans="1:58" hidden="1" x14ac:dyDescent="0.25">
      <c r="A992">
        <v>19</v>
      </c>
      <c r="B992">
        <v>19656097</v>
      </c>
      <c r="C992" t="s">
        <v>5228</v>
      </c>
      <c r="D992" t="s">
        <v>5229</v>
      </c>
      <c r="E992" t="s">
        <v>4574</v>
      </c>
      <c r="F992" t="s">
        <v>47</v>
      </c>
      <c r="G992" t="s">
        <v>98</v>
      </c>
      <c r="H992" t="s">
        <v>76</v>
      </c>
      <c r="T992" s="35"/>
      <c r="W992" s="23"/>
      <c r="X992" t="s">
        <v>5230</v>
      </c>
      <c r="Y992" t="s">
        <v>51</v>
      </c>
      <c r="Z992" t="s">
        <v>72</v>
      </c>
      <c r="AA992">
        <v>811.29</v>
      </c>
      <c r="AB992" t="s">
        <v>164</v>
      </c>
      <c r="AC992" t="s">
        <v>5231</v>
      </c>
      <c r="AF992" t="s">
        <v>55</v>
      </c>
      <c r="AG992">
        <v>0</v>
      </c>
      <c r="AH992">
        <v>0</v>
      </c>
      <c r="AI992">
        <v>0.99399999999999999</v>
      </c>
      <c r="AJ992">
        <v>98.96</v>
      </c>
      <c r="AK992">
        <v>96</v>
      </c>
      <c r="AL992">
        <v>0.99908851448569502</v>
      </c>
      <c r="AM992" s="35">
        <v>2.7893623312394102E-4</v>
      </c>
      <c r="AN992">
        <v>0.22007574699999999</v>
      </c>
      <c r="AO992">
        <v>0</v>
      </c>
      <c r="AP992">
        <v>39</v>
      </c>
      <c r="AQ992">
        <v>1</v>
      </c>
      <c r="AR992">
        <v>1</v>
      </c>
      <c r="AS992" s="35">
        <v>3.3399999999999999E-2</v>
      </c>
      <c r="AT992" s="35">
        <v>3.8379999999999997E-2</v>
      </c>
      <c r="AU992">
        <v>1.5789999999999998E-2</v>
      </c>
      <c r="AV992">
        <v>7.8140000000000001E-2</v>
      </c>
      <c r="AW992">
        <v>6.139E-2</v>
      </c>
      <c r="AX992">
        <v>7.596E-2</v>
      </c>
      <c r="AY992">
        <v>2.5000000000000001E-2</v>
      </c>
      <c r="AZ992" s="35">
        <v>8.4000000000000003E-4</v>
      </c>
      <c r="BA992" s="35">
        <v>9.6000000000000002E-4</v>
      </c>
      <c r="BB992">
        <v>1.4499999999999999E-3</v>
      </c>
      <c r="BC992">
        <v>1.8600000000000001E-3</v>
      </c>
      <c r="BD992">
        <v>2.0000000000000001E-4</v>
      </c>
      <c r="BE992">
        <v>1.5399999999999999E-3</v>
      </c>
      <c r="BF992" t="s">
        <v>910</v>
      </c>
    </row>
    <row r="993" spans="1:58" hidden="1" x14ac:dyDescent="0.25">
      <c r="A993">
        <v>19</v>
      </c>
      <c r="B993">
        <v>19649188</v>
      </c>
      <c r="C993" t="s">
        <v>13033</v>
      </c>
      <c r="D993" t="s">
        <v>58</v>
      </c>
      <c r="E993" t="s">
        <v>12393</v>
      </c>
      <c r="F993" t="s">
        <v>47</v>
      </c>
      <c r="G993" t="s">
        <v>60</v>
      </c>
      <c r="H993" t="s">
        <v>76</v>
      </c>
      <c r="T993" s="35"/>
      <c r="W993" s="23"/>
      <c r="X993" t="s">
        <v>5230</v>
      </c>
      <c r="Y993" t="s">
        <v>279</v>
      </c>
      <c r="Z993" t="s">
        <v>51</v>
      </c>
      <c r="AA993">
        <v>319.02</v>
      </c>
      <c r="AB993" t="s">
        <v>63</v>
      </c>
      <c r="AC993" t="s">
        <v>55</v>
      </c>
      <c r="AF993" t="s">
        <v>55</v>
      </c>
      <c r="AG993">
        <v>0</v>
      </c>
      <c r="AH993">
        <v>0</v>
      </c>
      <c r="AI993">
        <v>0</v>
      </c>
      <c r="AJ993" t="s">
        <v>55</v>
      </c>
      <c r="AK993" t="s">
        <v>55</v>
      </c>
      <c r="AL993">
        <v>0.99908851448569502</v>
      </c>
      <c r="AM993" s="35">
        <v>2.7893623312394102E-4</v>
      </c>
      <c r="AN993">
        <v>0.22007574699999999</v>
      </c>
      <c r="AO993">
        <v>0</v>
      </c>
      <c r="AP993">
        <v>39</v>
      </c>
      <c r="AQ993">
        <v>1</v>
      </c>
      <c r="AR993">
        <v>1</v>
      </c>
      <c r="AS993">
        <v>2.0100000000000001E-3</v>
      </c>
      <c r="AT993">
        <v>4.7600000000000003E-3</v>
      </c>
      <c r="AU993" t="s">
        <v>65</v>
      </c>
      <c r="AV993" t="s">
        <v>65</v>
      </c>
      <c r="AW993" t="s">
        <v>65</v>
      </c>
      <c r="AX993">
        <v>2.479E-2</v>
      </c>
      <c r="AY993">
        <v>2.5000000000000001E-2</v>
      </c>
      <c r="AZ993" s="1">
        <v>4.1900000000000002E-5</v>
      </c>
      <c r="BA993" s="1">
        <v>9.9500000000000006E-5</v>
      </c>
      <c r="BB993" t="s">
        <v>65</v>
      </c>
      <c r="BC993">
        <v>5.0000000000000001E-4</v>
      </c>
      <c r="BD993" t="s">
        <v>65</v>
      </c>
      <c r="BE993" t="s">
        <v>65</v>
      </c>
      <c r="BF993" t="s">
        <v>9149</v>
      </c>
    </row>
    <row r="994" spans="1:58" hidden="1" x14ac:dyDescent="0.25">
      <c r="A994">
        <v>2</v>
      </c>
      <c r="B994">
        <v>175243736</v>
      </c>
      <c r="C994" t="s">
        <v>1846</v>
      </c>
      <c r="D994" t="s">
        <v>1847</v>
      </c>
      <c r="E994" t="s">
        <v>1764</v>
      </c>
      <c r="F994" t="s">
        <v>47</v>
      </c>
      <c r="G994" t="s">
        <v>98</v>
      </c>
      <c r="H994" t="s">
        <v>49</v>
      </c>
      <c r="T994" s="35"/>
      <c r="W994" s="23"/>
      <c r="X994" t="s">
        <v>1848</v>
      </c>
      <c r="Y994" t="s">
        <v>52</v>
      </c>
      <c r="Z994" t="s">
        <v>51</v>
      </c>
      <c r="AA994">
        <v>760.07</v>
      </c>
      <c r="AB994" t="s">
        <v>164</v>
      </c>
      <c r="AC994" t="s">
        <v>1849</v>
      </c>
      <c r="AF994" t="s">
        <v>55</v>
      </c>
      <c r="AG994">
        <v>0</v>
      </c>
      <c r="AH994">
        <v>0</v>
      </c>
      <c r="AI994">
        <v>0.99099999999999999</v>
      </c>
      <c r="AJ994">
        <v>98.97</v>
      </c>
      <c r="AK994">
        <v>97</v>
      </c>
      <c r="AL994">
        <v>0.986254588943139</v>
      </c>
      <c r="AM994" s="35">
        <v>1.2119051659145799E-2</v>
      </c>
      <c r="AN994">
        <v>0.81410558899999996</v>
      </c>
      <c r="AO994">
        <v>0</v>
      </c>
      <c r="AP994">
        <v>39</v>
      </c>
      <c r="AQ994">
        <v>1</v>
      </c>
      <c r="AR994">
        <v>1</v>
      </c>
      <c r="AS994" s="35">
        <v>9.8999999999999999E-4</v>
      </c>
      <c r="AT994" s="35">
        <v>1.8E-3</v>
      </c>
      <c r="AU994" t="s">
        <v>65</v>
      </c>
      <c r="AV994" t="s">
        <v>65</v>
      </c>
      <c r="AW994" t="s">
        <v>65</v>
      </c>
      <c r="AX994">
        <v>9.2399999999999999E-3</v>
      </c>
      <c r="AY994">
        <v>2.5000000000000001E-2</v>
      </c>
      <c r="AZ994" s="1">
        <v>1.6500000000000001E-5</v>
      </c>
      <c r="BA994" s="1">
        <v>3.0000000000000001E-5</v>
      </c>
      <c r="BB994" t="s">
        <v>65</v>
      </c>
      <c r="BC994">
        <v>1.2E-4</v>
      </c>
      <c r="BD994" t="s">
        <v>65</v>
      </c>
      <c r="BE994" t="s">
        <v>65</v>
      </c>
      <c r="BF994" t="s">
        <v>1766</v>
      </c>
    </row>
    <row r="995" spans="1:58" hidden="1" x14ac:dyDescent="0.25">
      <c r="A995">
        <v>16</v>
      </c>
      <c r="B995">
        <v>69170741</v>
      </c>
      <c r="C995" t="s">
        <v>6540</v>
      </c>
      <c r="D995" t="s">
        <v>6541</v>
      </c>
      <c r="E995" t="s">
        <v>6034</v>
      </c>
      <c r="F995" t="s">
        <v>47</v>
      </c>
      <c r="G995" t="s">
        <v>48</v>
      </c>
      <c r="H995" t="s">
        <v>76</v>
      </c>
      <c r="T995" s="35"/>
      <c r="W995" s="23"/>
      <c r="X995" t="s">
        <v>6542</v>
      </c>
      <c r="Y995" t="s">
        <v>78</v>
      </c>
      <c r="Z995" t="s">
        <v>52</v>
      </c>
      <c r="AA995">
        <v>641.64</v>
      </c>
      <c r="AB995" t="s">
        <v>53</v>
      </c>
      <c r="AC995" t="s">
        <v>6543</v>
      </c>
      <c r="AF995" t="s">
        <v>55</v>
      </c>
      <c r="AG995">
        <v>1</v>
      </c>
      <c r="AH995">
        <v>8.8490000000000002</v>
      </c>
      <c r="AI995">
        <v>1</v>
      </c>
      <c r="AJ995">
        <v>100</v>
      </c>
      <c r="AK995">
        <v>84</v>
      </c>
      <c r="AL995">
        <v>0.90595817357052699</v>
      </c>
      <c r="AM995" s="35">
        <v>9.4027704626513803E-2</v>
      </c>
      <c r="AN995">
        <v>0.38775639699999997</v>
      </c>
      <c r="AO995">
        <v>0</v>
      </c>
      <c r="AP995">
        <v>35</v>
      </c>
      <c r="AQ995">
        <v>1</v>
      </c>
      <c r="AR995">
        <v>0.9</v>
      </c>
      <c r="AS995" s="35">
        <v>6.9849999999999995E-2</v>
      </c>
      <c r="AT995">
        <v>9.3600000000000003E-2</v>
      </c>
      <c r="AU995">
        <v>6.9180000000000005E-2</v>
      </c>
      <c r="AV995">
        <v>0.23987</v>
      </c>
      <c r="AW995">
        <v>0.14535000000000001</v>
      </c>
      <c r="AX995">
        <v>0.1542</v>
      </c>
      <c r="AY995">
        <v>2.7779999999999999E-2</v>
      </c>
      <c r="AZ995">
        <v>2E-3</v>
      </c>
      <c r="BA995">
        <v>2.7100000000000002E-3</v>
      </c>
      <c r="BB995">
        <v>4.2300000000000003E-3</v>
      </c>
      <c r="BC995">
        <v>4.5300000000000002E-3</v>
      </c>
      <c r="BD995">
        <v>1.8E-3</v>
      </c>
      <c r="BE995">
        <v>7.1500000000000001E-3</v>
      </c>
      <c r="BF995" t="s">
        <v>2962</v>
      </c>
    </row>
    <row r="996" spans="1:58" hidden="1" x14ac:dyDescent="0.25">
      <c r="A996">
        <v>16</v>
      </c>
      <c r="B996">
        <v>69171779</v>
      </c>
      <c r="C996" t="s">
        <v>13699</v>
      </c>
      <c r="D996" t="s">
        <v>13700</v>
      </c>
      <c r="E996" t="s">
        <v>13153</v>
      </c>
      <c r="F996" t="s">
        <v>47</v>
      </c>
      <c r="G996" t="s">
        <v>48</v>
      </c>
      <c r="H996" t="s">
        <v>103</v>
      </c>
      <c r="T996" s="35"/>
      <c r="W996" s="23"/>
      <c r="X996" t="s">
        <v>6542</v>
      </c>
      <c r="Y996" t="s">
        <v>51</v>
      </c>
      <c r="Z996" t="s">
        <v>52</v>
      </c>
      <c r="AA996">
        <v>620.64</v>
      </c>
      <c r="AB996" t="s">
        <v>53</v>
      </c>
      <c r="AC996" t="s">
        <v>13701</v>
      </c>
      <c r="AF996" t="s">
        <v>55</v>
      </c>
      <c r="AG996">
        <v>1</v>
      </c>
      <c r="AH996">
        <v>0</v>
      </c>
      <c r="AI996">
        <v>1</v>
      </c>
      <c r="AJ996">
        <v>96.34</v>
      </c>
      <c r="AK996">
        <v>82</v>
      </c>
      <c r="AL996">
        <v>0.90595817357052699</v>
      </c>
      <c r="AM996" s="35">
        <v>9.4027704626513803E-2</v>
      </c>
      <c r="AN996">
        <v>0.38775639699999997</v>
      </c>
      <c r="AO996">
        <v>0</v>
      </c>
      <c r="AP996">
        <v>35</v>
      </c>
      <c r="AQ996">
        <v>1</v>
      </c>
      <c r="AR996">
        <v>0.9</v>
      </c>
      <c r="AS996">
        <v>5.9100000000000003E-3</v>
      </c>
      <c r="AT996">
        <v>9.7000000000000003E-3</v>
      </c>
      <c r="AU996" t="s">
        <v>65</v>
      </c>
      <c r="AV996" t="s">
        <v>65</v>
      </c>
      <c r="AW996" t="s">
        <v>65</v>
      </c>
      <c r="AX996">
        <v>1.6580000000000001E-2</v>
      </c>
      <c r="AY996">
        <v>2.7779999999999999E-2</v>
      </c>
      <c r="AZ996">
        <v>1.6000000000000001E-4</v>
      </c>
      <c r="BA996">
        <v>2.5999999999999998E-4</v>
      </c>
      <c r="BB996" t="s">
        <v>65</v>
      </c>
      <c r="BC996">
        <v>3.5E-4</v>
      </c>
      <c r="BD996" t="s">
        <v>65</v>
      </c>
      <c r="BE996" t="s">
        <v>65</v>
      </c>
      <c r="BF996" t="s">
        <v>13156</v>
      </c>
    </row>
    <row r="997" spans="1:58" hidden="1" x14ac:dyDescent="0.25">
      <c r="A997">
        <v>12</v>
      </c>
      <c r="B997">
        <v>120148375</v>
      </c>
      <c r="C997" t="s">
        <v>13575</v>
      </c>
      <c r="D997" t="s">
        <v>13576</v>
      </c>
      <c r="E997" t="s">
        <v>13153</v>
      </c>
      <c r="F997" t="s">
        <v>47</v>
      </c>
      <c r="G997" t="s">
        <v>98</v>
      </c>
      <c r="H997" t="s">
        <v>76</v>
      </c>
      <c r="T997" s="35"/>
      <c r="W997" s="23"/>
      <c r="X997" t="s">
        <v>13577</v>
      </c>
      <c r="Y997" t="s">
        <v>78</v>
      </c>
      <c r="Z997" t="s">
        <v>72</v>
      </c>
      <c r="AA997">
        <v>695.07</v>
      </c>
      <c r="AB997" t="s">
        <v>164</v>
      </c>
      <c r="AC997" t="s">
        <v>13578</v>
      </c>
      <c r="AF997" t="s">
        <v>55</v>
      </c>
      <c r="AG997">
        <v>0</v>
      </c>
      <c r="AH997">
        <v>0</v>
      </c>
      <c r="AI997">
        <v>1</v>
      </c>
      <c r="AJ997">
        <v>100</v>
      </c>
      <c r="AK997">
        <v>100</v>
      </c>
      <c r="AL997" s="1">
        <v>1.2607185331322901E-6</v>
      </c>
      <c r="AM997" s="35">
        <v>0.99999873928146699</v>
      </c>
      <c r="AN997">
        <v>0.85750918399999998</v>
      </c>
      <c r="AO997">
        <v>0.623085632</v>
      </c>
      <c r="AP997">
        <v>39</v>
      </c>
      <c r="AQ997">
        <v>1</v>
      </c>
      <c r="AR997">
        <v>1</v>
      </c>
      <c r="AS997">
        <v>9.8999999999999999E-4</v>
      </c>
      <c r="AT997">
        <v>1.8E-3</v>
      </c>
      <c r="AU997" t="s">
        <v>65</v>
      </c>
      <c r="AV997" t="s">
        <v>65</v>
      </c>
      <c r="AW997">
        <v>1.0500000000000001E-2</v>
      </c>
      <c r="AX997">
        <v>9.2399999999999999E-3</v>
      </c>
      <c r="AY997">
        <v>2.5000000000000001E-2</v>
      </c>
      <c r="AZ997" s="1">
        <v>1.6500000000000001E-5</v>
      </c>
      <c r="BA997" s="1">
        <v>3.0000000000000001E-5</v>
      </c>
      <c r="BB997">
        <v>1.2999999999999999E-4</v>
      </c>
      <c r="BC997">
        <v>1.2E-4</v>
      </c>
      <c r="BD997" t="s">
        <v>65</v>
      </c>
      <c r="BE997" t="s">
        <v>65</v>
      </c>
      <c r="BF997" t="s">
        <v>13156</v>
      </c>
    </row>
    <row r="998" spans="1:58" hidden="1" x14ac:dyDescent="0.25">
      <c r="A998">
        <v>13</v>
      </c>
      <c r="B998">
        <v>53050464</v>
      </c>
      <c r="C998" t="s">
        <v>10009</v>
      </c>
      <c r="D998" t="s">
        <v>58</v>
      </c>
      <c r="E998" t="s">
        <v>9502</v>
      </c>
      <c r="F998" t="s">
        <v>97</v>
      </c>
      <c r="G998" t="s">
        <v>98</v>
      </c>
      <c r="H998" t="s">
        <v>49</v>
      </c>
      <c r="T998" s="35"/>
      <c r="W998" s="23"/>
      <c r="X998" t="s">
        <v>10010</v>
      </c>
      <c r="Y998" t="s">
        <v>72</v>
      </c>
      <c r="Z998" t="s">
        <v>78</v>
      </c>
      <c r="AA998">
        <v>687.07</v>
      </c>
      <c r="AB998" t="s">
        <v>100</v>
      </c>
      <c r="AC998" t="s">
        <v>55</v>
      </c>
      <c r="AF998" t="s">
        <v>55</v>
      </c>
      <c r="AG998">
        <v>0</v>
      </c>
      <c r="AH998">
        <v>0</v>
      </c>
      <c r="AI998">
        <v>0.998</v>
      </c>
      <c r="AJ998" t="s">
        <v>55</v>
      </c>
      <c r="AK998" t="s">
        <v>55</v>
      </c>
      <c r="AL998">
        <v>0.56419628174487801</v>
      </c>
      <c r="AM998" s="1">
        <v>3.9623184775318502E-8</v>
      </c>
      <c r="AN998">
        <v>0.116646734</v>
      </c>
      <c r="AO998">
        <v>0.56676697600000003</v>
      </c>
      <c r="AP998">
        <v>39</v>
      </c>
      <c r="AQ998">
        <v>1</v>
      </c>
      <c r="AR998">
        <v>1</v>
      </c>
      <c r="AS998" t="s">
        <v>65</v>
      </c>
      <c r="AT998" t="s">
        <v>65</v>
      </c>
      <c r="AU998" t="s">
        <v>65</v>
      </c>
      <c r="AV998" t="s">
        <v>65</v>
      </c>
      <c r="AW998" t="s">
        <v>65</v>
      </c>
      <c r="AX998" t="s">
        <v>65</v>
      </c>
      <c r="AY998">
        <v>2.5000000000000001E-2</v>
      </c>
      <c r="AZ998" t="s">
        <v>65</v>
      </c>
      <c r="BA998" t="s">
        <v>65</v>
      </c>
      <c r="BB998" t="s">
        <v>65</v>
      </c>
      <c r="BC998" t="s">
        <v>65</v>
      </c>
      <c r="BD998" t="s">
        <v>65</v>
      </c>
      <c r="BE998" t="s">
        <v>65</v>
      </c>
      <c r="BF998" t="s">
        <v>9505</v>
      </c>
    </row>
    <row r="999" spans="1:58" hidden="1" x14ac:dyDescent="0.25">
      <c r="A999">
        <v>11</v>
      </c>
      <c r="B999">
        <v>46765676</v>
      </c>
      <c r="C999" t="s">
        <v>7950</v>
      </c>
      <c r="D999" t="s">
        <v>58</v>
      </c>
      <c r="E999" t="s">
        <v>7516</v>
      </c>
      <c r="F999" t="s">
        <v>47</v>
      </c>
      <c r="G999" t="s">
        <v>48</v>
      </c>
      <c r="H999" t="s">
        <v>76</v>
      </c>
      <c r="T999" s="35"/>
      <c r="W999" s="23"/>
      <c r="X999" t="s">
        <v>7951</v>
      </c>
      <c r="Y999" t="s">
        <v>78</v>
      </c>
      <c r="Z999" t="s">
        <v>51</v>
      </c>
      <c r="AA999">
        <v>800.07</v>
      </c>
      <c r="AB999" t="s">
        <v>53</v>
      </c>
      <c r="AC999" t="s">
        <v>7952</v>
      </c>
      <c r="AF999" t="s">
        <v>55</v>
      </c>
      <c r="AG999">
        <v>0.98299999999999998</v>
      </c>
      <c r="AH999">
        <v>0</v>
      </c>
      <c r="AI999">
        <v>1</v>
      </c>
      <c r="AJ999">
        <v>85.71</v>
      </c>
      <c r="AK999">
        <v>98</v>
      </c>
      <c r="AL999" s="1">
        <v>2.4658196533762799E-9</v>
      </c>
      <c r="AM999" s="35">
        <v>0.99999999753418001</v>
      </c>
      <c r="AN999">
        <v>0.85023116200000004</v>
      </c>
      <c r="AO999">
        <v>0.67588500600000001</v>
      </c>
      <c r="AP999">
        <v>39</v>
      </c>
      <c r="AQ999">
        <v>1</v>
      </c>
      <c r="AR999">
        <v>1</v>
      </c>
      <c r="AS999">
        <v>3.9500000000000004E-3</v>
      </c>
      <c r="AT999">
        <v>3.5899999999999999E-3</v>
      </c>
      <c r="AU999" t="s">
        <v>65</v>
      </c>
      <c r="AV999" t="s">
        <v>65</v>
      </c>
      <c r="AW999" t="s">
        <v>65</v>
      </c>
      <c r="AX999" t="s">
        <v>65</v>
      </c>
      <c r="AY999">
        <v>2.5000000000000001E-2</v>
      </c>
      <c r="AZ999" s="1">
        <v>9.0600000000000007E-5</v>
      </c>
      <c r="BA999" s="1">
        <v>7.4900000000000005E-5</v>
      </c>
      <c r="BB999" t="s">
        <v>65</v>
      </c>
      <c r="BC999" t="s">
        <v>65</v>
      </c>
      <c r="BD999" t="s">
        <v>65</v>
      </c>
      <c r="BE999" t="s">
        <v>65</v>
      </c>
      <c r="BF999" t="s">
        <v>7519</v>
      </c>
    </row>
    <row r="1000" spans="1:58" hidden="1" x14ac:dyDescent="0.25">
      <c r="A1000">
        <v>2</v>
      </c>
      <c r="B1000">
        <v>122215331</v>
      </c>
      <c r="C1000" t="s">
        <v>2662</v>
      </c>
      <c r="D1000" t="s">
        <v>2663</v>
      </c>
      <c r="E1000" t="s">
        <v>2537</v>
      </c>
      <c r="F1000" t="s">
        <v>47</v>
      </c>
      <c r="G1000" t="s">
        <v>98</v>
      </c>
      <c r="H1000" t="s">
        <v>76</v>
      </c>
      <c r="T1000" s="35"/>
      <c r="W1000" s="23"/>
      <c r="X1000" t="s">
        <v>2664</v>
      </c>
      <c r="Y1000" t="s">
        <v>78</v>
      </c>
      <c r="Z1000" t="s">
        <v>72</v>
      </c>
      <c r="AA1000">
        <v>907.29</v>
      </c>
      <c r="AB1000" t="s">
        <v>164</v>
      </c>
      <c r="AC1000" t="s">
        <v>2665</v>
      </c>
      <c r="AD1000" t="s">
        <v>175</v>
      </c>
      <c r="AE1000" t="s">
        <v>175</v>
      </c>
      <c r="AF1000" t="s">
        <v>55</v>
      </c>
      <c r="AG1000">
        <v>0</v>
      </c>
      <c r="AH1000">
        <v>0</v>
      </c>
      <c r="AI1000">
        <v>1</v>
      </c>
      <c r="AJ1000">
        <v>100</v>
      </c>
      <c r="AK1000">
        <v>97</v>
      </c>
      <c r="AL1000" s="1">
        <v>1.11290777987194E-8</v>
      </c>
      <c r="AM1000" s="35">
        <v>0.99999998887092201</v>
      </c>
      <c r="AN1000">
        <v>0.94981750899999995</v>
      </c>
      <c r="AO1000">
        <v>0.61229235699999995</v>
      </c>
      <c r="AP1000">
        <v>38</v>
      </c>
      <c r="AQ1000">
        <v>2</v>
      </c>
      <c r="AR1000">
        <v>1</v>
      </c>
      <c r="AS1000" s="1">
        <v>7.0599999999999995E-5</v>
      </c>
      <c r="AT1000">
        <v>2.2000000000000001E-4</v>
      </c>
      <c r="AU1000" t="s">
        <v>65</v>
      </c>
      <c r="AV1000">
        <v>7.6899999999999998E-3</v>
      </c>
      <c r="AW1000">
        <v>1.72E-3</v>
      </c>
      <c r="AX1000">
        <v>8.0000000000000004E-4</v>
      </c>
      <c r="AY1000">
        <v>0.05</v>
      </c>
      <c r="AZ1000">
        <v>2.9E-4</v>
      </c>
      <c r="BA1000">
        <v>5.1000000000000004E-4</v>
      </c>
      <c r="BB1000">
        <v>1.32E-3</v>
      </c>
      <c r="BC1000">
        <v>8.4999999999999995E-4</v>
      </c>
      <c r="BD1000" t="s">
        <v>65</v>
      </c>
      <c r="BE1000">
        <v>2.5500000000000002E-3</v>
      </c>
      <c r="BF1000" t="s">
        <v>2540</v>
      </c>
    </row>
    <row r="1001" spans="1:58" hidden="1" x14ac:dyDescent="0.25">
      <c r="A1001">
        <v>2</v>
      </c>
      <c r="B1001">
        <v>122215331</v>
      </c>
      <c r="C1001" t="s">
        <v>2662</v>
      </c>
      <c r="D1001" t="s">
        <v>2663</v>
      </c>
      <c r="E1001" t="s">
        <v>3383</v>
      </c>
      <c r="F1001" t="s">
        <v>47</v>
      </c>
      <c r="G1001" t="s">
        <v>98</v>
      </c>
      <c r="H1001" t="s">
        <v>76</v>
      </c>
      <c r="T1001" s="35"/>
      <c r="W1001" s="23"/>
      <c r="X1001" t="s">
        <v>2664</v>
      </c>
      <c r="Y1001" t="s">
        <v>78</v>
      </c>
      <c r="Z1001" t="s">
        <v>72</v>
      </c>
      <c r="AA1001">
        <v>907.29</v>
      </c>
      <c r="AB1001" t="s">
        <v>164</v>
      </c>
      <c r="AC1001" t="s">
        <v>2665</v>
      </c>
      <c r="AD1001" t="s">
        <v>175</v>
      </c>
      <c r="AE1001" t="s">
        <v>175</v>
      </c>
      <c r="AF1001" t="s">
        <v>55</v>
      </c>
      <c r="AG1001">
        <v>0</v>
      </c>
      <c r="AH1001">
        <v>0</v>
      </c>
      <c r="AI1001">
        <v>1</v>
      </c>
      <c r="AJ1001">
        <v>100</v>
      </c>
      <c r="AK1001">
        <v>97</v>
      </c>
      <c r="AL1001" s="1">
        <v>1.11290777987194E-8</v>
      </c>
      <c r="AM1001">
        <v>0.99999998887092201</v>
      </c>
      <c r="AN1001">
        <v>0.94981750899999995</v>
      </c>
      <c r="AO1001">
        <v>0.61229235699999995</v>
      </c>
      <c r="AP1001">
        <v>38</v>
      </c>
      <c r="AQ1001">
        <v>2</v>
      </c>
      <c r="AR1001">
        <v>1</v>
      </c>
      <c r="AS1001" s="1">
        <v>7.0599999999999995E-5</v>
      </c>
      <c r="AT1001">
        <v>2.2000000000000001E-4</v>
      </c>
      <c r="AU1001" t="s">
        <v>65</v>
      </c>
      <c r="AV1001">
        <v>7.6899999999999998E-3</v>
      </c>
      <c r="AW1001">
        <v>1.72E-3</v>
      </c>
      <c r="AX1001">
        <v>8.0000000000000004E-4</v>
      </c>
      <c r="AY1001">
        <v>0.05</v>
      </c>
      <c r="AZ1001">
        <v>2.9E-4</v>
      </c>
      <c r="BA1001">
        <v>5.1000000000000004E-4</v>
      </c>
      <c r="BB1001">
        <v>1.32E-3</v>
      </c>
      <c r="BC1001">
        <v>8.4999999999999995E-4</v>
      </c>
      <c r="BD1001" t="s">
        <v>65</v>
      </c>
      <c r="BE1001">
        <v>2.5500000000000002E-3</v>
      </c>
      <c r="BF1001" t="s">
        <v>2540</v>
      </c>
    </row>
    <row r="1002" spans="1:58" hidden="1" x14ac:dyDescent="0.25">
      <c r="A1002">
        <v>19</v>
      </c>
      <c r="B1002">
        <v>45567855</v>
      </c>
      <c r="C1002" t="s">
        <v>14539</v>
      </c>
      <c r="D1002" t="s">
        <v>58</v>
      </c>
      <c r="E1002" t="s">
        <v>13822</v>
      </c>
      <c r="F1002" t="s">
        <v>47</v>
      </c>
      <c r="G1002" t="s">
        <v>48</v>
      </c>
      <c r="H1002" t="s">
        <v>49</v>
      </c>
      <c r="T1002" s="35"/>
      <c r="W1002" s="23"/>
      <c r="X1002" t="s">
        <v>14540</v>
      </c>
      <c r="Y1002" t="s">
        <v>78</v>
      </c>
      <c r="Z1002" t="s">
        <v>72</v>
      </c>
      <c r="AA1002">
        <v>322.08</v>
      </c>
      <c r="AB1002" t="s">
        <v>53</v>
      </c>
      <c r="AC1002" t="s">
        <v>14541</v>
      </c>
      <c r="AF1002" t="s">
        <v>55</v>
      </c>
      <c r="AG1002">
        <v>0.98299999999999998</v>
      </c>
      <c r="AH1002">
        <v>0</v>
      </c>
      <c r="AI1002">
        <v>1</v>
      </c>
      <c r="AJ1002">
        <v>96.77</v>
      </c>
      <c r="AK1002">
        <v>62</v>
      </c>
      <c r="AL1002">
        <v>3.5033513438494999E-2</v>
      </c>
      <c r="AM1002">
        <v>0.96496648214778302</v>
      </c>
      <c r="AN1002">
        <v>0.11437136000000001</v>
      </c>
      <c r="AO1002">
        <v>0.51903630499999998</v>
      </c>
      <c r="AP1002">
        <v>39</v>
      </c>
      <c r="AQ1002">
        <v>1</v>
      </c>
      <c r="AR1002">
        <v>1</v>
      </c>
      <c r="AS1002" s="35">
        <v>2.1099999999999999E-3</v>
      </c>
      <c r="AT1002" s="35">
        <v>1.512E-2</v>
      </c>
      <c r="AU1002" t="s">
        <v>65</v>
      </c>
      <c r="AV1002" t="s">
        <v>65</v>
      </c>
      <c r="AW1002" t="s">
        <v>65</v>
      </c>
      <c r="AX1002" t="s">
        <v>65</v>
      </c>
      <c r="AY1002">
        <v>2.5000000000000001E-2</v>
      </c>
      <c r="AZ1002" s="1">
        <v>4.4100000000000001E-5</v>
      </c>
      <c r="BA1002" s="35">
        <v>1.9000000000000001E-4</v>
      </c>
      <c r="BB1002" t="s">
        <v>65</v>
      </c>
      <c r="BC1002" t="s">
        <v>65</v>
      </c>
      <c r="BD1002" t="s">
        <v>65</v>
      </c>
      <c r="BE1002" t="s">
        <v>65</v>
      </c>
      <c r="BF1002" t="s">
        <v>13824</v>
      </c>
    </row>
    <row r="1003" spans="1:58" hidden="1" x14ac:dyDescent="0.25">
      <c r="A1003">
        <v>1</v>
      </c>
      <c r="B1003">
        <v>86951234</v>
      </c>
      <c r="C1003" t="s">
        <v>3850</v>
      </c>
      <c r="D1003" t="s">
        <v>3851</v>
      </c>
      <c r="E1003" t="s">
        <v>3829</v>
      </c>
      <c r="F1003" t="s">
        <v>47</v>
      </c>
      <c r="G1003" t="s">
        <v>48</v>
      </c>
      <c r="H1003" t="s">
        <v>76</v>
      </c>
      <c r="T1003" s="35"/>
      <c r="W1003" s="23"/>
      <c r="X1003" t="s">
        <v>3852</v>
      </c>
      <c r="Y1003" t="s">
        <v>78</v>
      </c>
      <c r="Z1003" t="s">
        <v>52</v>
      </c>
      <c r="AA1003">
        <v>986.07</v>
      </c>
      <c r="AB1003" t="s">
        <v>53</v>
      </c>
      <c r="AC1003" t="s">
        <v>3853</v>
      </c>
      <c r="AF1003" t="s">
        <v>55</v>
      </c>
      <c r="AG1003">
        <v>0.999</v>
      </c>
      <c r="AH1003">
        <v>5.4690000000000003</v>
      </c>
      <c r="AI1003">
        <v>1</v>
      </c>
      <c r="AJ1003">
        <v>98.65</v>
      </c>
      <c r="AK1003">
        <v>74</v>
      </c>
      <c r="AL1003">
        <v>0.99872125153975699</v>
      </c>
      <c r="AM1003" s="1">
        <v>6.0803843228472302E-6</v>
      </c>
      <c r="AN1003">
        <v>0.54172723300000003</v>
      </c>
      <c r="AO1003">
        <v>0</v>
      </c>
      <c r="AP1003">
        <v>39</v>
      </c>
      <c r="AQ1003">
        <v>1</v>
      </c>
      <c r="AR1003">
        <v>1</v>
      </c>
      <c r="AS1003">
        <v>9.8999999999999999E-4</v>
      </c>
      <c r="AT1003">
        <v>1.8E-3</v>
      </c>
      <c r="AU1003" t="s">
        <v>65</v>
      </c>
      <c r="AV1003" t="s">
        <v>65</v>
      </c>
      <c r="AW1003" t="s">
        <v>65</v>
      </c>
      <c r="AX1003" t="s">
        <v>65</v>
      </c>
      <c r="AY1003">
        <v>2.5000000000000001E-2</v>
      </c>
      <c r="AZ1003" s="1">
        <v>1.6500000000000001E-5</v>
      </c>
      <c r="BA1003" s="1">
        <v>3.0000000000000001E-5</v>
      </c>
      <c r="BB1003" t="s">
        <v>65</v>
      </c>
      <c r="BC1003" t="s">
        <v>65</v>
      </c>
      <c r="BD1003" t="s">
        <v>65</v>
      </c>
      <c r="BE1003" t="s">
        <v>65</v>
      </c>
      <c r="BF1003" t="s">
        <v>1248</v>
      </c>
    </row>
    <row r="1004" spans="1:58" x14ac:dyDescent="0.25">
      <c r="A1004">
        <v>8</v>
      </c>
      <c r="B1004">
        <v>30921820</v>
      </c>
      <c r="C1004" t="s">
        <v>1335</v>
      </c>
      <c r="D1004" t="s">
        <v>58</v>
      </c>
      <c r="E1004" t="s">
        <v>984</v>
      </c>
      <c r="F1004" t="s">
        <v>85</v>
      </c>
      <c r="G1004" t="s">
        <v>60</v>
      </c>
      <c r="H1004" t="s">
        <v>76</v>
      </c>
      <c r="I1004" t="s">
        <v>14625</v>
      </c>
      <c r="O1004">
        <v>1</v>
      </c>
      <c r="P1004">
        <v>1</v>
      </c>
      <c r="R1004">
        <v>2</v>
      </c>
      <c r="T1004" s="35"/>
      <c r="W1004" s="23"/>
      <c r="X1004" t="s">
        <v>1336</v>
      </c>
      <c r="Y1004" t="s">
        <v>52</v>
      </c>
      <c r="Z1004" t="s">
        <v>1005</v>
      </c>
      <c r="AA1004">
        <v>405.02</v>
      </c>
      <c r="AB1004" t="s">
        <v>63</v>
      </c>
      <c r="AC1004" t="s">
        <v>55</v>
      </c>
      <c r="AF1004" t="s">
        <v>55</v>
      </c>
      <c r="AG1004">
        <v>0</v>
      </c>
      <c r="AH1004">
        <v>0</v>
      </c>
      <c r="AI1004">
        <v>0.90700000000000003</v>
      </c>
      <c r="AJ1004" t="s">
        <v>55</v>
      </c>
      <c r="AK1004" t="s">
        <v>55</v>
      </c>
      <c r="AL1004">
        <v>0.99607511261998505</v>
      </c>
      <c r="AM1004" s="1">
        <v>1.96078222210392E-16</v>
      </c>
      <c r="AN1004">
        <v>7.2042733999999997E-2</v>
      </c>
      <c r="AO1004">
        <v>0.50316238400000002</v>
      </c>
      <c r="AP1004">
        <v>39</v>
      </c>
      <c r="AQ1004">
        <v>1</v>
      </c>
      <c r="AR1004">
        <v>1</v>
      </c>
      <c r="AS1004" s="35">
        <v>6.6E-4</v>
      </c>
      <c r="AT1004" s="35">
        <v>5.9999999999999995E-4</v>
      </c>
      <c r="AU1004" t="s">
        <v>65</v>
      </c>
      <c r="AV1004" t="s">
        <v>65</v>
      </c>
      <c r="AW1004" t="s">
        <v>65</v>
      </c>
      <c r="AX1004" t="s">
        <v>65</v>
      </c>
      <c r="AY1004">
        <v>2.5000000000000001E-2</v>
      </c>
      <c r="AZ1004" s="1">
        <v>8.2400000000000007E-6</v>
      </c>
      <c r="BA1004" s="47">
        <v>0</v>
      </c>
      <c r="BB1004" t="s">
        <v>65</v>
      </c>
      <c r="BC1004" t="s">
        <v>65</v>
      </c>
      <c r="BD1004" t="s">
        <v>65</v>
      </c>
      <c r="BE1004" t="s">
        <v>65</v>
      </c>
      <c r="BF1004" t="s">
        <v>986</v>
      </c>
    </row>
    <row r="1005" spans="1:58" hidden="1" x14ac:dyDescent="0.25">
      <c r="A1005" t="s">
        <v>967</v>
      </c>
      <c r="B1005">
        <v>73961543</v>
      </c>
      <c r="C1005" t="s">
        <v>10264</v>
      </c>
      <c r="D1005" t="s">
        <v>10265</v>
      </c>
      <c r="E1005" t="s">
        <v>9502</v>
      </c>
      <c r="F1005" t="s">
        <v>47</v>
      </c>
      <c r="G1005" t="s">
        <v>48</v>
      </c>
      <c r="H1005" t="s">
        <v>76</v>
      </c>
      <c r="T1005" s="35" t="str">
        <f>VLOOKUP(X1005,'Joe''s list'!A:A,1,FALSE)</f>
        <v>KIAA2022</v>
      </c>
      <c r="U1005" t="s">
        <v>16935</v>
      </c>
      <c r="V1005" t="s">
        <v>18825</v>
      </c>
      <c r="W1005" s="23"/>
      <c r="X1005" t="s">
        <v>7511</v>
      </c>
      <c r="Y1005" t="s">
        <v>52</v>
      </c>
      <c r="Z1005" t="s">
        <v>72</v>
      </c>
      <c r="AA1005">
        <v>759.43</v>
      </c>
      <c r="AB1005" t="s">
        <v>53</v>
      </c>
      <c r="AC1005" t="s">
        <v>10266</v>
      </c>
      <c r="AF1005" t="s">
        <v>55</v>
      </c>
      <c r="AG1005">
        <v>1</v>
      </c>
      <c r="AH1005">
        <v>4.7249999999999996</v>
      </c>
      <c r="AI1005">
        <v>1</v>
      </c>
      <c r="AJ1005">
        <v>11.22</v>
      </c>
      <c r="AK1005">
        <v>98</v>
      </c>
      <c r="AL1005">
        <v>4.9451391527711198E-2</v>
      </c>
      <c r="AM1005" s="47">
        <v>0.95054237884495396</v>
      </c>
      <c r="AN1005">
        <v>0.68028048699999999</v>
      </c>
      <c r="AO1005">
        <v>0.55696121399999998</v>
      </c>
      <c r="AP1005">
        <v>38</v>
      </c>
      <c r="AQ1005">
        <v>2</v>
      </c>
      <c r="AR1005">
        <v>1</v>
      </c>
      <c r="AS1005" s="1">
        <v>1.59E-6</v>
      </c>
      <c r="AT1005" s="1">
        <v>2.03E-6</v>
      </c>
      <c r="AU1005" t="s">
        <v>65</v>
      </c>
      <c r="AV1005">
        <v>2.2499999999999998E-3</v>
      </c>
      <c r="AW1005">
        <v>3.5E-4</v>
      </c>
      <c r="AX1005">
        <v>1E-4</v>
      </c>
      <c r="AY1005">
        <v>0.05</v>
      </c>
      <c r="AZ1005" s="1">
        <v>3.29E-5</v>
      </c>
      <c r="BA1005" s="1">
        <v>2.0800000000000001E-5</v>
      </c>
      <c r="BB1005">
        <v>4.4999999999999999E-4</v>
      </c>
      <c r="BC1005">
        <v>1.4999999999999999E-4</v>
      </c>
      <c r="BD1005" t="s">
        <v>65</v>
      </c>
      <c r="BE1005">
        <v>1.01E-3</v>
      </c>
      <c r="BF1005" t="s">
        <v>9738</v>
      </c>
    </row>
    <row r="1006" spans="1:58" hidden="1" x14ac:dyDescent="0.25">
      <c r="A1006">
        <v>1</v>
      </c>
      <c r="B1006">
        <v>16353260</v>
      </c>
      <c r="C1006" t="s">
        <v>5306</v>
      </c>
      <c r="D1006" t="s">
        <v>5307</v>
      </c>
      <c r="E1006" t="s">
        <v>5308</v>
      </c>
      <c r="F1006" t="s">
        <v>47</v>
      </c>
      <c r="G1006" t="s">
        <v>60</v>
      </c>
      <c r="H1006" t="s">
        <v>49</v>
      </c>
      <c r="T1006" s="35"/>
      <c r="W1006" s="23"/>
      <c r="X1006" t="s">
        <v>5309</v>
      </c>
      <c r="Y1006" t="s">
        <v>5310</v>
      </c>
      <c r="Z1006" t="s">
        <v>52</v>
      </c>
      <c r="AA1006">
        <v>1381.24</v>
      </c>
      <c r="AB1006" t="s">
        <v>63</v>
      </c>
      <c r="AC1006" t="s">
        <v>55</v>
      </c>
      <c r="AD1006" t="s">
        <v>282</v>
      </c>
      <c r="AE1006" t="s">
        <v>64</v>
      </c>
      <c r="AF1006" t="s">
        <v>55</v>
      </c>
      <c r="AG1006">
        <v>0</v>
      </c>
      <c r="AH1006">
        <v>0</v>
      </c>
      <c r="AI1006">
        <v>0</v>
      </c>
      <c r="AJ1006" t="s">
        <v>55</v>
      </c>
      <c r="AK1006" t="s">
        <v>55</v>
      </c>
      <c r="AL1006">
        <v>6.6198305981669703E-2</v>
      </c>
      <c r="AM1006" s="1">
        <v>2.7492765910306201E-14</v>
      </c>
      <c r="AN1006">
        <v>0.14724578299999999</v>
      </c>
      <c r="AO1006">
        <v>0</v>
      </c>
      <c r="AP1006">
        <v>39</v>
      </c>
      <c r="AQ1006">
        <v>1</v>
      </c>
      <c r="AR1006">
        <v>1</v>
      </c>
      <c r="AS1006">
        <v>4.573E-2</v>
      </c>
      <c r="AT1006">
        <v>7.4130000000000001E-2</v>
      </c>
      <c r="AU1006">
        <v>6.1699999999999998E-2</v>
      </c>
      <c r="AV1006">
        <v>0.18381</v>
      </c>
      <c r="AW1006">
        <v>7.6149999999999995E-2</v>
      </c>
      <c r="AX1006" t="s">
        <v>65</v>
      </c>
      <c r="AY1006">
        <v>2.5000000000000001E-2</v>
      </c>
      <c r="AZ1006">
        <v>1.16E-3</v>
      </c>
      <c r="BA1006">
        <v>1.91E-3</v>
      </c>
      <c r="BB1006">
        <v>1.8500000000000001E-3</v>
      </c>
      <c r="BC1006" t="s">
        <v>65</v>
      </c>
      <c r="BD1006">
        <v>1.4E-3</v>
      </c>
      <c r="BE1006">
        <v>4.6100000000000004E-3</v>
      </c>
      <c r="BF1006" t="s">
        <v>1640</v>
      </c>
    </row>
    <row r="1007" spans="1:58" hidden="1" x14ac:dyDescent="0.25">
      <c r="A1007">
        <v>19</v>
      </c>
      <c r="B1007">
        <v>51228371</v>
      </c>
      <c r="C1007" t="s">
        <v>7438</v>
      </c>
      <c r="D1007" t="s">
        <v>7439</v>
      </c>
      <c r="E1007" t="s">
        <v>6672</v>
      </c>
      <c r="F1007" t="s">
        <v>47</v>
      </c>
      <c r="G1007" t="s">
        <v>60</v>
      </c>
      <c r="H1007" t="s">
        <v>76</v>
      </c>
      <c r="T1007" s="35"/>
      <c r="W1007" s="23"/>
      <c r="X1007" t="s">
        <v>7440</v>
      </c>
      <c r="Y1007" t="s">
        <v>51</v>
      </c>
      <c r="Z1007" t="s">
        <v>3365</v>
      </c>
      <c r="AA1007">
        <v>323.02</v>
      </c>
      <c r="AB1007" t="s">
        <v>63</v>
      </c>
      <c r="AC1007" t="s">
        <v>55</v>
      </c>
      <c r="AF1007" t="s">
        <v>55</v>
      </c>
      <c r="AG1007">
        <v>0</v>
      </c>
      <c r="AH1007">
        <v>0</v>
      </c>
      <c r="AI1007">
        <v>0.999</v>
      </c>
      <c r="AJ1007" t="s">
        <v>55</v>
      </c>
      <c r="AK1007" t="s">
        <v>55</v>
      </c>
      <c r="AL1007">
        <v>0.76227837206735105</v>
      </c>
      <c r="AM1007" s="35">
        <v>2.2667263983105301E-3</v>
      </c>
      <c r="AN1007">
        <v>0.28256498000000002</v>
      </c>
      <c r="AO1007">
        <v>0</v>
      </c>
      <c r="AP1007">
        <v>39</v>
      </c>
      <c r="AQ1007">
        <v>1</v>
      </c>
      <c r="AR1007">
        <v>1</v>
      </c>
      <c r="AS1007">
        <v>5.2310000000000002E-2</v>
      </c>
      <c r="AT1007">
        <v>0.30021999999999999</v>
      </c>
      <c r="AU1007">
        <v>6.1699999999999998E-2</v>
      </c>
      <c r="AV1007">
        <v>0.36364000000000002</v>
      </c>
      <c r="AW1007" t="s">
        <v>65</v>
      </c>
      <c r="AX1007">
        <v>0.15371000000000001</v>
      </c>
      <c r="AY1007">
        <v>2.5000000000000001E-2</v>
      </c>
      <c r="AZ1007">
        <v>1.33E-3</v>
      </c>
      <c r="BA1007">
        <v>8.5000000000000006E-3</v>
      </c>
      <c r="BB1007" t="s">
        <v>65</v>
      </c>
      <c r="BC1007">
        <v>4.0099999999999997E-3</v>
      </c>
      <c r="BD1007">
        <v>1.4E-3</v>
      </c>
      <c r="BE1007">
        <v>0</v>
      </c>
      <c r="BF1007" t="s">
        <v>6675</v>
      </c>
    </row>
    <row r="1008" spans="1:58" hidden="1" x14ac:dyDescent="0.25">
      <c r="A1008">
        <v>19</v>
      </c>
      <c r="B1008">
        <v>51228571</v>
      </c>
      <c r="C1008" t="s">
        <v>11599</v>
      </c>
      <c r="D1008" t="s">
        <v>11600</v>
      </c>
      <c r="E1008" t="s">
        <v>11009</v>
      </c>
      <c r="F1008" t="s">
        <v>59</v>
      </c>
      <c r="G1008" t="s">
        <v>60</v>
      </c>
      <c r="T1008" s="35"/>
      <c r="W1008" s="23"/>
      <c r="X1008" t="s">
        <v>7440</v>
      </c>
      <c r="Y1008" t="s">
        <v>51</v>
      </c>
      <c r="Z1008" t="s">
        <v>11601</v>
      </c>
      <c r="AA1008">
        <v>415.61</v>
      </c>
      <c r="AB1008" t="s">
        <v>63</v>
      </c>
      <c r="AC1008" t="s">
        <v>55</v>
      </c>
      <c r="AF1008" t="s">
        <v>55</v>
      </c>
      <c r="AG1008">
        <v>0</v>
      </c>
      <c r="AH1008">
        <v>0</v>
      </c>
      <c r="AI1008">
        <v>0</v>
      </c>
      <c r="AJ1008" t="s">
        <v>55</v>
      </c>
      <c r="AK1008" t="s">
        <v>55</v>
      </c>
      <c r="AL1008">
        <v>0.76227837206735105</v>
      </c>
      <c r="AM1008" s="35">
        <v>2.2667263983105301E-3</v>
      </c>
      <c r="AN1008">
        <v>0.28256498000000002</v>
      </c>
      <c r="AO1008">
        <v>0</v>
      </c>
      <c r="AP1008">
        <v>39</v>
      </c>
      <c r="AQ1008">
        <v>1</v>
      </c>
      <c r="AR1008">
        <v>1</v>
      </c>
      <c r="AS1008">
        <v>5.978E-2</v>
      </c>
      <c r="AT1008">
        <v>0.10571</v>
      </c>
      <c r="AU1008">
        <v>4.6629999999999998E-2</v>
      </c>
      <c r="AV1008">
        <v>7.2999999999999995E-2</v>
      </c>
      <c r="AW1008">
        <v>6.139E-2</v>
      </c>
      <c r="AX1008">
        <v>9.1289999999999996E-2</v>
      </c>
      <c r="AY1008">
        <v>2.5000000000000001E-2</v>
      </c>
      <c r="AZ1008" s="35">
        <v>1.5299999999999999E-3</v>
      </c>
      <c r="BA1008" s="35">
        <v>2.7699999999999999E-3</v>
      </c>
      <c r="BB1008">
        <v>1.4499999999999999E-3</v>
      </c>
      <c r="BC1008">
        <v>2.2699999999999999E-3</v>
      </c>
      <c r="BD1008">
        <v>1E-3</v>
      </c>
      <c r="BE1008">
        <v>9.7000000000000005E-4</v>
      </c>
      <c r="BF1008" t="s">
        <v>1560</v>
      </c>
    </row>
    <row r="1009" spans="1:58" hidden="1" x14ac:dyDescent="0.25">
      <c r="A1009">
        <v>16</v>
      </c>
      <c r="B1009">
        <v>74444923</v>
      </c>
      <c r="C1009" t="s">
        <v>3187</v>
      </c>
      <c r="D1009" t="s">
        <v>58</v>
      </c>
      <c r="E1009" t="s">
        <v>2537</v>
      </c>
      <c r="F1009" t="s">
        <v>47</v>
      </c>
      <c r="G1009" t="s">
        <v>48</v>
      </c>
      <c r="H1009" t="s">
        <v>76</v>
      </c>
      <c r="T1009" s="35"/>
      <c r="W1009" s="23"/>
      <c r="X1009" t="s">
        <v>3188</v>
      </c>
      <c r="Y1009" t="s">
        <v>51</v>
      </c>
      <c r="Z1009" t="s">
        <v>52</v>
      </c>
      <c r="AA1009">
        <v>411.38</v>
      </c>
      <c r="AB1009" t="s">
        <v>53</v>
      </c>
      <c r="AC1009" t="s">
        <v>3189</v>
      </c>
      <c r="AF1009" t="s">
        <v>55</v>
      </c>
      <c r="AG1009">
        <v>1</v>
      </c>
      <c r="AH1009">
        <v>6.3150000000000004</v>
      </c>
      <c r="AI1009">
        <v>0.998</v>
      </c>
      <c r="AJ1009">
        <v>98.8</v>
      </c>
      <c r="AK1009">
        <v>83</v>
      </c>
      <c r="AL1009" s="35">
        <v>0</v>
      </c>
      <c r="AM1009" s="35">
        <v>0</v>
      </c>
      <c r="AN1009">
        <v>0.15792579100000001</v>
      </c>
      <c r="AO1009">
        <v>0</v>
      </c>
      <c r="AP1009">
        <v>32</v>
      </c>
      <c r="AQ1009">
        <v>2</v>
      </c>
      <c r="AR1009">
        <v>0.85</v>
      </c>
      <c r="AS1009" s="1">
        <v>6.0299999999999999E-6</v>
      </c>
      <c r="AT1009" s="1">
        <v>6.2999999999999998E-6</v>
      </c>
      <c r="AU1009" t="s">
        <v>65</v>
      </c>
      <c r="AV1009" t="s">
        <v>65</v>
      </c>
      <c r="AW1009" t="s">
        <v>65</v>
      </c>
      <c r="AX1009" t="s">
        <v>65</v>
      </c>
      <c r="AY1009">
        <v>5.8819999999999997E-2</v>
      </c>
      <c r="AZ1009" s="1">
        <v>9.1399999999999999E-5</v>
      </c>
      <c r="BA1009" s="1">
        <v>8.1799999999999996E-5</v>
      </c>
      <c r="BB1009" t="s">
        <v>65</v>
      </c>
      <c r="BC1009" t="s">
        <v>65</v>
      </c>
      <c r="BD1009" t="s">
        <v>65</v>
      </c>
      <c r="BE1009" t="s">
        <v>65</v>
      </c>
      <c r="BF1009" t="s">
        <v>3190</v>
      </c>
    </row>
    <row r="1010" spans="1:58" hidden="1" x14ac:dyDescent="0.25">
      <c r="A1010">
        <v>16</v>
      </c>
      <c r="B1010">
        <v>74444923</v>
      </c>
      <c r="C1010" t="s">
        <v>3187</v>
      </c>
      <c r="D1010" t="s">
        <v>58</v>
      </c>
      <c r="E1010" t="s">
        <v>8925</v>
      </c>
      <c r="F1010" t="s">
        <v>47</v>
      </c>
      <c r="G1010" t="s">
        <v>48</v>
      </c>
      <c r="H1010" t="s">
        <v>76</v>
      </c>
      <c r="T1010" s="35"/>
      <c r="W1010" s="23"/>
      <c r="X1010" t="s">
        <v>3188</v>
      </c>
      <c r="Y1010" t="s">
        <v>51</v>
      </c>
      <c r="Z1010" t="s">
        <v>52</v>
      </c>
      <c r="AA1010">
        <v>411.38</v>
      </c>
      <c r="AB1010" t="s">
        <v>53</v>
      </c>
      <c r="AC1010" t="s">
        <v>3189</v>
      </c>
      <c r="AF1010" t="s">
        <v>55</v>
      </c>
      <c r="AG1010">
        <v>1</v>
      </c>
      <c r="AH1010">
        <v>6.3150000000000004</v>
      </c>
      <c r="AI1010">
        <v>0.998</v>
      </c>
      <c r="AJ1010">
        <v>98.8</v>
      </c>
      <c r="AK1010">
        <v>83</v>
      </c>
      <c r="AL1010" s="35">
        <v>0</v>
      </c>
      <c r="AM1010">
        <v>0</v>
      </c>
      <c r="AN1010">
        <v>0.15792579100000001</v>
      </c>
      <c r="AO1010">
        <v>0</v>
      </c>
      <c r="AP1010">
        <v>32</v>
      </c>
      <c r="AQ1010">
        <v>2</v>
      </c>
      <c r="AR1010">
        <v>0.85</v>
      </c>
      <c r="AS1010" s="1">
        <v>6.0299999999999999E-6</v>
      </c>
      <c r="AT1010" s="1">
        <v>6.2999999999999998E-6</v>
      </c>
      <c r="AU1010" t="s">
        <v>65</v>
      </c>
      <c r="AV1010" t="s">
        <v>65</v>
      </c>
      <c r="AW1010" t="s">
        <v>65</v>
      </c>
      <c r="AX1010" t="s">
        <v>65</v>
      </c>
      <c r="AY1010">
        <v>5.8819999999999997E-2</v>
      </c>
      <c r="AZ1010" s="1">
        <v>9.1399999999999999E-5</v>
      </c>
      <c r="BA1010" s="1">
        <v>8.1799999999999996E-5</v>
      </c>
      <c r="BB1010" t="s">
        <v>65</v>
      </c>
      <c r="BC1010" t="s">
        <v>65</v>
      </c>
      <c r="BD1010" t="s">
        <v>65</v>
      </c>
      <c r="BE1010" t="s">
        <v>65</v>
      </c>
      <c r="BF1010" t="s">
        <v>3190</v>
      </c>
    </row>
    <row r="1011" spans="1:58" hidden="1" x14ac:dyDescent="0.25">
      <c r="A1011">
        <v>2</v>
      </c>
      <c r="B1011">
        <v>71035800</v>
      </c>
      <c r="C1011" t="s">
        <v>1828</v>
      </c>
      <c r="D1011" t="s">
        <v>58</v>
      </c>
      <c r="E1011" t="s">
        <v>1764</v>
      </c>
      <c r="F1011" t="s">
        <v>97</v>
      </c>
      <c r="G1011" t="s">
        <v>98</v>
      </c>
      <c r="H1011" t="s">
        <v>76</v>
      </c>
      <c r="T1011" s="35"/>
      <c r="W1011" s="23"/>
      <c r="X1011" t="s">
        <v>1829</v>
      </c>
      <c r="Y1011" t="s">
        <v>52</v>
      </c>
      <c r="Z1011" t="s">
        <v>51</v>
      </c>
      <c r="AA1011">
        <v>483.07</v>
      </c>
      <c r="AB1011" t="s">
        <v>100</v>
      </c>
      <c r="AC1011" t="s">
        <v>55</v>
      </c>
      <c r="AF1011" t="s">
        <v>55</v>
      </c>
      <c r="AG1011">
        <v>0</v>
      </c>
      <c r="AH1011">
        <v>0</v>
      </c>
      <c r="AI1011">
        <v>0.99</v>
      </c>
      <c r="AJ1011" t="s">
        <v>55</v>
      </c>
      <c r="AK1011" t="s">
        <v>55</v>
      </c>
      <c r="AL1011">
        <v>2.54695195720725E-2</v>
      </c>
      <c r="AM1011" s="1">
        <v>4.19038841935212E-12</v>
      </c>
      <c r="AN1011">
        <v>4.4326981000000001E-2</v>
      </c>
      <c r="AO1011">
        <v>0</v>
      </c>
      <c r="AP1011">
        <v>39</v>
      </c>
      <c r="AQ1011">
        <v>1</v>
      </c>
      <c r="AR1011">
        <v>1</v>
      </c>
      <c r="AS1011" t="s">
        <v>65</v>
      </c>
      <c r="AT1011" t="s">
        <v>65</v>
      </c>
      <c r="AU1011" t="s">
        <v>65</v>
      </c>
      <c r="AV1011" t="s">
        <v>65</v>
      </c>
      <c r="AW1011" t="s">
        <v>65</v>
      </c>
      <c r="AX1011" t="s">
        <v>65</v>
      </c>
      <c r="AY1011">
        <v>2.5000000000000001E-2</v>
      </c>
      <c r="AZ1011" t="s">
        <v>65</v>
      </c>
      <c r="BA1011" t="s">
        <v>65</v>
      </c>
      <c r="BB1011" t="s">
        <v>65</v>
      </c>
      <c r="BC1011" t="s">
        <v>65</v>
      </c>
      <c r="BD1011" t="s">
        <v>65</v>
      </c>
      <c r="BE1011" t="s">
        <v>65</v>
      </c>
      <c r="BF1011" t="s">
        <v>1766</v>
      </c>
    </row>
    <row r="1012" spans="1:58" x14ac:dyDescent="0.25">
      <c r="A1012">
        <v>9</v>
      </c>
      <c r="B1012">
        <v>75435804</v>
      </c>
      <c r="C1012" t="s">
        <v>11289</v>
      </c>
      <c r="D1012" t="s">
        <v>58</v>
      </c>
      <c r="E1012" t="s">
        <v>11009</v>
      </c>
      <c r="F1012" t="s">
        <v>85</v>
      </c>
      <c r="G1012" t="s">
        <v>60</v>
      </c>
      <c r="H1012" t="s">
        <v>49</v>
      </c>
      <c r="I1012" t="s">
        <v>14625</v>
      </c>
      <c r="T1012" s="35"/>
      <c r="W1012" s="23"/>
      <c r="X1012" t="s">
        <v>7041</v>
      </c>
      <c r="Y1012" t="s">
        <v>51</v>
      </c>
      <c r="Z1012" t="s">
        <v>52</v>
      </c>
      <c r="AA1012">
        <v>405.07</v>
      </c>
      <c r="AB1012" t="s">
        <v>494</v>
      </c>
      <c r="AC1012" t="s">
        <v>11290</v>
      </c>
      <c r="AF1012" t="s">
        <v>55</v>
      </c>
      <c r="AG1012">
        <v>0</v>
      </c>
      <c r="AH1012">
        <v>6.0330000000000004</v>
      </c>
      <c r="AI1012">
        <v>1</v>
      </c>
      <c r="AJ1012">
        <v>100</v>
      </c>
      <c r="AK1012">
        <v>99</v>
      </c>
      <c r="AL1012">
        <v>0.99943542072298297</v>
      </c>
      <c r="AM1012" s="1">
        <v>3.8077044510655099E-7</v>
      </c>
      <c r="AN1012">
        <v>0.20924823400000001</v>
      </c>
      <c r="AO1012">
        <v>0</v>
      </c>
      <c r="AP1012">
        <v>39</v>
      </c>
      <c r="AQ1012">
        <v>1</v>
      </c>
      <c r="AR1012">
        <v>1</v>
      </c>
      <c r="AS1012">
        <v>6.6E-4</v>
      </c>
      <c r="AT1012">
        <v>5.9999999999999995E-4</v>
      </c>
      <c r="AU1012" t="s">
        <v>65</v>
      </c>
      <c r="AV1012" t="s">
        <v>65</v>
      </c>
      <c r="AW1012" t="s">
        <v>65</v>
      </c>
      <c r="AX1012" t="s">
        <v>65</v>
      </c>
      <c r="AY1012">
        <v>2.5000000000000001E-2</v>
      </c>
      <c r="AZ1012" s="1">
        <v>8.2400000000000007E-6</v>
      </c>
      <c r="BA1012">
        <v>0</v>
      </c>
      <c r="BB1012" t="s">
        <v>65</v>
      </c>
      <c r="BC1012" t="s">
        <v>65</v>
      </c>
      <c r="BD1012" t="s">
        <v>65</v>
      </c>
      <c r="BE1012" t="s">
        <v>65</v>
      </c>
      <c r="BF1012" t="s">
        <v>1560</v>
      </c>
    </row>
    <row r="1013" spans="1:58" hidden="1" x14ac:dyDescent="0.25">
      <c r="A1013">
        <v>7</v>
      </c>
      <c r="B1013">
        <v>73768238</v>
      </c>
      <c r="C1013" t="s">
        <v>6991</v>
      </c>
      <c r="D1013" t="s">
        <v>6992</v>
      </c>
      <c r="E1013" t="s">
        <v>6672</v>
      </c>
      <c r="F1013" t="s">
        <v>47</v>
      </c>
      <c r="G1013" t="s">
        <v>48</v>
      </c>
      <c r="H1013" t="s">
        <v>49</v>
      </c>
      <c r="T1013" s="35"/>
      <c r="W1013" s="23"/>
      <c r="X1013" t="s">
        <v>6993</v>
      </c>
      <c r="Y1013" t="s">
        <v>78</v>
      </c>
      <c r="Z1013" t="s">
        <v>72</v>
      </c>
      <c r="AA1013">
        <v>469.07</v>
      </c>
      <c r="AB1013" t="s">
        <v>53</v>
      </c>
      <c r="AC1013" t="s">
        <v>6994</v>
      </c>
      <c r="AF1013" t="s">
        <v>55</v>
      </c>
      <c r="AG1013">
        <v>1</v>
      </c>
      <c r="AH1013">
        <v>9.4039999999999999</v>
      </c>
      <c r="AI1013">
        <v>1</v>
      </c>
      <c r="AJ1013">
        <v>100</v>
      </c>
      <c r="AK1013">
        <v>97</v>
      </c>
      <c r="AL1013">
        <v>1.1835270252380999E-4</v>
      </c>
      <c r="AM1013" s="35">
        <v>0.99988164728565898</v>
      </c>
      <c r="AN1013">
        <v>0.83811066899999997</v>
      </c>
      <c r="AO1013">
        <v>0.52761237999999999</v>
      </c>
      <c r="AP1013">
        <v>39</v>
      </c>
      <c r="AQ1013">
        <v>1</v>
      </c>
      <c r="AR1013">
        <v>1</v>
      </c>
      <c r="AS1013" s="35">
        <v>1.97E-3</v>
      </c>
      <c r="AT1013">
        <v>3.5899999999999999E-3</v>
      </c>
      <c r="AU1013" t="s">
        <v>65</v>
      </c>
      <c r="AV1013" t="s">
        <v>65</v>
      </c>
      <c r="AW1013">
        <v>1.0500000000000001E-2</v>
      </c>
      <c r="AX1013">
        <v>1.383E-2</v>
      </c>
      <c r="AY1013">
        <v>2.5000000000000001E-2</v>
      </c>
      <c r="AZ1013" s="1">
        <v>4.1199999999999999E-5</v>
      </c>
      <c r="BA1013" s="1">
        <v>7.4999999999999993E-5</v>
      </c>
      <c r="BB1013">
        <v>1.2999999999999999E-4</v>
      </c>
      <c r="BC1013">
        <v>2.3000000000000001E-4</v>
      </c>
      <c r="BD1013" t="s">
        <v>65</v>
      </c>
      <c r="BE1013" t="s">
        <v>65</v>
      </c>
      <c r="BF1013" t="s">
        <v>6675</v>
      </c>
    </row>
    <row r="1014" spans="1:58" hidden="1" x14ac:dyDescent="0.25">
      <c r="A1014">
        <v>19</v>
      </c>
      <c r="B1014">
        <v>36507867</v>
      </c>
      <c r="C1014" t="s">
        <v>7422</v>
      </c>
      <c r="D1014" t="s">
        <v>58</v>
      </c>
      <c r="E1014" t="s">
        <v>6672</v>
      </c>
      <c r="F1014" t="s">
        <v>47</v>
      </c>
      <c r="G1014" t="s">
        <v>48</v>
      </c>
      <c r="H1014" t="s">
        <v>76</v>
      </c>
      <c r="T1014" s="35"/>
      <c r="W1014" s="23"/>
      <c r="X1014" t="s">
        <v>7423</v>
      </c>
      <c r="Y1014" t="s">
        <v>78</v>
      </c>
      <c r="Z1014" t="s">
        <v>72</v>
      </c>
      <c r="AA1014">
        <v>794.07</v>
      </c>
      <c r="AB1014" t="s">
        <v>53</v>
      </c>
      <c r="AC1014" t="s">
        <v>7424</v>
      </c>
      <c r="AD1014" t="s">
        <v>175</v>
      </c>
      <c r="AE1014" t="s">
        <v>64</v>
      </c>
      <c r="AF1014" t="s">
        <v>55</v>
      </c>
      <c r="AG1014">
        <v>0.98799999999999999</v>
      </c>
      <c r="AH1014">
        <v>4.2699999999999996</v>
      </c>
      <c r="AI1014">
        <v>1</v>
      </c>
      <c r="AJ1014">
        <v>74.7</v>
      </c>
      <c r="AK1014">
        <v>83</v>
      </c>
      <c r="AL1014">
        <v>1.4322535961971E-3</v>
      </c>
      <c r="AM1014" s="35">
        <v>0.99856772100267999</v>
      </c>
      <c r="AN1014">
        <v>0.352678834</v>
      </c>
      <c r="AO1014">
        <v>0.66289124300000002</v>
      </c>
      <c r="AP1014">
        <v>39</v>
      </c>
      <c r="AQ1014">
        <v>1</v>
      </c>
      <c r="AR1014">
        <v>1</v>
      </c>
      <c r="AS1014">
        <v>3.9500000000000004E-3</v>
      </c>
      <c r="AT1014">
        <v>7.3600000000000002E-3</v>
      </c>
      <c r="AU1014" t="s">
        <v>65</v>
      </c>
      <c r="AV1014">
        <v>4.0090000000000001E-2</v>
      </c>
      <c r="AW1014" t="s">
        <v>65</v>
      </c>
      <c r="AX1014" t="s">
        <v>65</v>
      </c>
      <c r="AY1014">
        <v>2.5000000000000001E-2</v>
      </c>
      <c r="AZ1014" s="1">
        <v>9.0600000000000007E-5</v>
      </c>
      <c r="BA1014" s="35">
        <v>1.7000000000000001E-4</v>
      </c>
      <c r="BB1014" t="s">
        <v>65</v>
      </c>
      <c r="BC1014" t="s">
        <v>65</v>
      </c>
      <c r="BD1014" t="s">
        <v>65</v>
      </c>
      <c r="BE1014">
        <v>5.1999999999999995E-4</v>
      </c>
      <c r="BF1014" t="s">
        <v>6675</v>
      </c>
    </row>
    <row r="1015" spans="1:58" hidden="1" x14ac:dyDescent="0.25">
      <c r="A1015">
        <v>17</v>
      </c>
      <c r="B1015">
        <v>1638982</v>
      </c>
      <c r="C1015" t="s">
        <v>3196</v>
      </c>
      <c r="D1015" t="s">
        <v>58</v>
      </c>
      <c r="E1015" t="s">
        <v>2537</v>
      </c>
      <c r="F1015" t="s">
        <v>59</v>
      </c>
      <c r="G1015" t="s">
        <v>60</v>
      </c>
      <c r="I1015" t="s">
        <v>14624</v>
      </c>
      <c r="T1015" s="35"/>
      <c r="W1015" s="23"/>
      <c r="X1015" t="s">
        <v>3197</v>
      </c>
      <c r="Y1015" t="s">
        <v>52</v>
      </c>
      <c r="Z1015" t="s">
        <v>3198</v>
      </c>
      <c r="AA1015">
        <v>46.61</v>
      </c>
      <c r="AB1015" t="s">
        <v>63</v>
      </c>
      <c r="AC1015" t="s">
        <v>55</v>
      </c>
      <c r="AD1015" t="s">
        <v>64</v>
      </c>
      <c r="AE1015" t="s">
        <v>64</v>
      </c>
      <c r="AF1015" t="s">
        <v>55</v>
      </c>
      <c r="AG1015">
        <v>0</v>
      </c>
      <c r="AH1015">
        <v>7.9260000000000002</v>
      </c>
      <c r="AI1015">
        <v>1</v>
      </c>
      <c r="AJ1015" t="s">
        <v>55</v>
      </c>
      <c r="AK1015" t="s">
        <v>55</v>
      </c>
      <c r="AL1015">
        <v>0.99778333711207101</v>
      </c>
      <c r="AM1015" s="1">
        <v>1.26010739829094E-5</v>
      </c>
      <c r="AN1015">
        <v>0.98484937699999997</v>
      </c>
      <c r="AO1015">
        <v>0.52315025699999995</v>
      </c>
      <c r="AP1015">
        <v>39</v>
      </c>
      <c r="AQ1015">
        <v>1</v>
      </c>
      <c r="AR1015">
        <v>1</v>
      </c>
      <c r="AS1015" s="35">
        <v>3.3E-4</v>
      </c>
      <c r="AT1015" t="s">
        <v>65</v>
      </c>
      <c r="AU1015" t="s">
        <v>65</v>
      </c>
      <c r="AV1015" t="s">
        <v>65</v>
      </c>
      <c r="AW1015" t="s">
        <v>65</v>
      </c>
      <c r="AX1015" t="s">
        <v>65</v>
      </c>
      <c r="AY1015">
        <v>2.5000000000000001E-2</v>
      </c>
      <c r="AZ1015">
        <v>0</v>
      </c>
      <c r="BA1015" t="s">
        <v>65</v>
      </c>
      <c r="BB1015" t="s">
        <v>65</v>
      </c>
      <c r="BC1015" t="s">
        <v>65</v>
      </c>
      <c r="BD1015" t="s">
        <v>65</v>
      </c>
      <c r="BE1015" t="s">
        <v>65</v>
      </c>
      <c r="BF1015" t="s">
        <v>2548</v>
      </c>
    </row>
    <row r="1016" spans="1:58" hidden="1" x14ac:dyDescent="0.25">
      <c r="A1016">
        <v>11</v>
      </c>
      <c r="B1016">
        <v>77336017</v>
      </c>
      <c r="C1016" t="s">
        <v>12799</v>
      </c>
      <c r="D1016" t="s">
        <v>12800</v>
      </c>
      <c r="E1016" t="s">
        <v>12393</v>
      </c>
      <c r="F1016" t="s">
        <v>47</v>
      </c>
      <c r="G1016" t="s">
        <v>48</v>
      </c>
      <c r="H1016" t="s">
        <v>76</v>
      </c>
      <c r="T1016" s="35"/>
      <c r="W1016" s="23"/>
      <c r="X1016" t="s">
        <v>12801</v>
      </c>
      <c r="Y1016" t="s">
        <v>51</v>
      </c>
      <c r="Z1016" t="s">
        <v>52</v>
      </c>
      <c r="AA1016">
        <v>507.07</v>
      </c>
      <c r="AB1016" t="s">
        <v>53</v>
      </c>
      <c r="AC1016" t="s">
        <v>12802</v>
      </c>
      <c r="AD1016" t="s">
        <v>64</v>
      </c>
      <c r="AE1016" t="s">
        <v>64</v>
      </c>
      <c r="AF1016" t="s">
        <v>55</v>
      </c>
      <c r="AG1016">
        <v>0.92600000000000005</v>
      </c>
      <c r="AH1016">
        <v>7.15</v>
      </c>
      <c r="AI1016">
        <v>1</v>
      </c>
      <c r="AJ1016">
        <v>98.97</v>
      </c>
      <c r="AK1016">
        <v>97</v>
      </c>
      <c r="AL1016" s="35">
        <v>0.86802374115812997</v>
      </c>
      <c r="AM1016" s="35">
        <v>9.5029615815014207E-2</v>
      </c>
      <c r="AN1016">
        <v>0.92467354000000002</v>
      </c>
      <c r="AO1016">
        <v>0.65699403499999998</v>
      </c>
      <c r="AP1016">
        <v>39</v>
      </c>
      <c r="AQ1016">
        <v>1</v>
      </c>
      <c r="AR1016">
        <v>1</v>
      </c>
      <c r="AS1016" s="35">
        <v>4.3830000000000001E-2</v>
      </c>
      <c r="AT1016">
        <v>7.3959999999999998E-2</v>
      </c>
      <c r="AU1016">
        <v>1.5789999999999998E-2</v>
      </c>
      <c r="AV1016">
        <v>9.6079999999999999E-2</v>
      </c>
      <c r="AW1016">
        <v>3.6269999999999997E-2</v>
      </c>
      <c r="AX1016">
        <v>4.5449999999999997E-2</v>
      </c>
      <c r="AY1016">
        <v>2.5000000000000001E-2</v>
      </c>
      <c r="AZ1016" s="35">
        <v>1.1100000000000001E-3</v>
      </c>
      <c r="BA1016">
        <v>1.9E-3</v>
      </c>
      <c r="BB1016">
        <v>7.9000000000000001E-4</v>
      </c>
      <c r="BC1016">
        <v>1.0499999999999999E-3</v>
      </c>
      <c r="BD1016">
        <v>2.0000000000000001E-4</v>
      </c>
      <c r="BE1016">
        <v>2.0400000000000001E-3</v>
      </c>
      <c r="BF1016" t="s">
        <v>9149</v>
      </c>
    </row>
    <row r="1017" spans="1:58" hidden="1" x14ac:dyDescent="0.25">
      <c r="A1017">
        <v>15</v>
      </c>
      <c r="B1017">
        <v>65447268</v>
      </c>
      <c r="C1017" t="s">
        <v>1538</v>
      </c>
      <c r="D1017" t="s">
        <v>1539</v>
      </c>
      <c r="E1017" t="s">
        <v>984</v>
      </c>
      <c r="F1017" t="s">
        <v>47</v>
      </c>
      <c r="G1017" t="s">
        <v>48</v>
      </c>
      <c r="H1017" t="s">
        <v>49</v>
      </c>
      <c r="T1017" s="35"/>
      <c r="W1017" s="23"/>
      <c r="X1017" t="s">
        <v>1540</v>
      </c>
      <c r="Y1017" t="s">
        <v>72</v>
      </c>
      <c r="Z1017" t="s">
        <v>78</v>
      </c>
      <c r="AA1017">
        <v>734.07</v>
      </c>
      <c r="AB1017" t="s">
        <v>53</v>
      </c>
      <c r="AC1017" t="s">
        <v>1541</v>
      </c>
      <c r="AF1017" t="s">
        <v>55</v>
      </c>
      <c r="AG1017">
        <v>0.997</v>
      </c>
      <c r="AH1017">
        <v>9.343</v>
      </c>
      <c r="AI1017">
        <v>1</v>
      </c>
      <c r="AJ1017">
        <v>100</v>
      </c>
      <c r="AK1017">
        <v>100</v>
      </c>
      <c r="AL1017">
        <v>0.23317018562281699</v>
      </c>
      <c r="AM1017" s="35">
        <v>0.76682674408860696</v>
      </c>
      <c r="AN1017">
        <v>9.1484104999999996E-2</v>
      </c>
      <c r="AO1017">
        <v>0.608869946</v>
      </c>
      <c r="AP1017">
        <v>39</v>
      </c>
      <c r="AQ1017">
        <v>1</v>
      </c>
      <c r="AR1017">
        <v>1</v>
      </c>
      <c r="AS1017" s="35">
        <v>5.1060000000000001E-2</v>
      </c>
      <c r="AT1017">
        <v>7.7229999999999993E-2</v>
      </c>
      <c r="AU1017">
        <v>3.9010000000000003E-2</v>
      </c>
      <c r="AV1017">
        <v>0.16549</v>
      </c>
      <c r="AW1017">
        <v>8.1019999999999995E-2</v>
      </c>
      <c r="AX1017">
        <v>0.10970000000000001</v>
      </c>
      <c r="AY1017">
        <v>2.5000000000000001E-2</v>
      </c>
      <c r="AZ1017" s="35">
        <v>1.2999999999999999E-3</v>
      </c>
      <c r="BA1017" s="35">
        <v>1.99E-3</v>
      </c>
      <c r="BB1017">
        <v>1.98E-3</v>
      </c>
      <c r="BC1017">
        <v>2.7899999999999999E-3</v>
      </c>
      <c r="BD1017">
        <v>8.0000000000000004E-4</v>
      </c>
      <c r="BE1017">
        <v>4.0499999999999998E-3</v>
      </c>
      <c r="BF1017" t="s">
        <v>986</v>
      </c>
    </row>
    <row r="1018" spans="1:58" hidden="1" x14ac:dyDescent="0.25">
      <c r="A1018">
        <v>15</v>
      </c>
      <c r="B1018">
        <v>65451057</v>
      </c>
      <c r="C1018" t="s">
        <v>3143</v>
      </c>
      <c r="D1018" t="s">
        <v>3144</v>
      </c>
      <c r="E1018" t="s">
        <v>2537</v>
      </c>
      <c r="F1018" t="s">
        <v>47</v>
      </c>
      <c r="G1018" t="s">
        <v>48</v>
      </c>
      <c r="H1018" t="s">
        <v>76</v>
      </c>
      <c r="T1018" s="35"/>
      <c r="W1018" s="23"/>
      <c r="X1018" t="s">
        <v>1540</v>
      </c>
      <c r="Y1018" t="s">
        <v>51</v>
      </c>
      <c r="Z1018" t="s">
        <v>52</v>
      </c>
      <c r="AA1018">
        <v>1503.79</v>
      </c>
      <c r="AB1018" t="s">
        <v>53</v>
      </c>
      <c r="AC1018" t="s">
        <v>3145</v>
      </c>
      <c r="AF1018" t="s">
        <v>55</v>
      </c>
      <c r="AG1018">
        <v>0.67500000000000004</v>
      </c>
      <c r="AH1018">
        <v>5.9820000000000002</v>
      </c>
      <c r="AI1018">
        <v>1</v>
      </c>
      <c r="AJ1018">
        <v>98.98</v>
      </c>
      <c r="AK1018">
        <v>98</v>
      </c>
      <c r="AL1018">
        <v>0.23317018562281699</v>
      </c>
      <c r="AM1018" s="35">
        <v>0.76682674408860696</v>
      </c>
      <c r="AN1018">
        <v>9.1484104999999996E-2</v>
      </c>
      <c r="AO1018">
        <v>0.608869946</v>
      </c>
      <c r="AP1018">
        <v>38</v>
      </c>
      <c r="AQ1018">
        <v>2</v>
      </c>
      <c r="AR1018">
        <v>1</v>
      </c>
      <c r="AS1018" s="35">
        <v>3.79E-3</v>
      </c>
      <c r="AT1018" s="35">
        <v>9.0500000000000008E-3</v>
      </c>
      <c r="AU1018">
        <v>1.25E-3</v>
      </c>
      <c r="AV1018">
        <v>3.4180000000000002E-2</v>
      </c>
      <c r="AW1018" s="35">
        <v>2.8209999999999999E-2</v>
      </c>
      <c r="AX1018" s="35">
        <v>1.193E-2</v>
      </c>
      <c r="AY1018">
        <v>0.05</v>
      </c>
      <c r="AZ1018">
        <v>2.2599999999999999E-3</v>
      </c>
      <c r="BA1018">
        <v>3.5400000000000002E-3</v>
      </c>
      <c r="BB1018">
        <v>6.3499999999999997E-3</v>
      </c>
      <c r="BC1018">
        <v>3.9500000000000004E-3</v>
      </c>
      <c r="BD1018">
        <v>1E-3</v>
      </c>
      <c r="BE1018">
        <v>6.5700000000000003E-3</v>
      </c>
      <c r="BF1018" t="s">
        <v>3146</v>
      </c>
    </row>
    <row r="1019" spans="1:58" hidden="1" x14ac:dyDescent="0.25">
      <c r="A1019">
        <v>15</v>
      </c>
      <c r="B1019">
        <v>65451057</v>
      </c>
      <c r="C1019" t="s">
        <v>3143</v>
      </c>
      <c r="D1019" t="s">
        <v>3144</v>
      </c>
      <c r="E1019" t="s">
        <v>4574</v>
      </c>
      <c r="F1019" t="s">
        <v>47</v>
      </c>
      <c r="G1019" t="s">
        <v>48</v>
      </c>
      <c r="H1019" t="s">
        <v>49</v>
      </c>
      <c r="T1019" s="35"/>
      <c r="W1019" s="23"/>
      <c r="X1019" t="s">
        <v>1540</v>
      </c>
      <c r="Y1019" t="s">
        <v>51</v>
      </c>
      <c r="Z1019" t="s">
        <v>52</v>
      </c>
      <c r="AA1019">
        <v>1503.79</v>
      </c>
      <c r="AB1019" t="s">
        <v>53</v>
      </c>
      <c r="AC1019" t="s">
        <v>3145</v>
      </c>
      <c r="AF1019" t="s">
        <v>55</v>
      </c>
      <c r="AG1019">
        <v>0.67500000000000004</v>
      </c>
      <c r="AH1019">
        <v>5.9820000000000002</v>
      </c>
      <c r="AI1019">
        <v>1</v>
      </c>
      <c r="AJ1019">
        <v>98.98</v>
      </c>
      <c r="AK1019">
        <v>98</v>
      </c>
      <c r="AL1019">
        <v>0.23317018562281699</v>
      </c>
      <c r="AM1019">
        <v>0.76682674408860696</v>
      </c>
      <c r="AN1019">
        <v>9.1484104999999996E-2</v>
      </c>
      <c r="AO1019">
        <v>0.608869946</v>
      </c>
      <c r="AP1019">
        <v>38</v>
      </c>
      <c r="AQ1019">
        <v>2</v>
      </c>
      <c r="AR1019">
        <v>1</v>
      </c>
      <c r="AS1019">
        <v>3.79E-3</v>
      </c>
      <c r="AT1019">
        <v>9.0500000000000008E-3</v>
      </c>
      <c r="AU1019">
        <v>1.25E-3</v>
      </c>
      <c r="AV1019">
        <v>3.4180000000000002E-2</v>
      </c>
      <c r="AW1019">
        <v>2.8209999999999999E-2</v>
      </c>
      <c r="AX1019">
        <v>1.193E-2</v>
      </c>
      <c r="AY1019">
        <v>0.05</v>
      </c>
      <c r="AZ1019">
        <v>2.2599999999999999E-3</v>
      </c>
      <c r="BA1019">
        <v>3.5400000000000002E-3</v>
      </c>
      <c r="BB1019">
        <v>6.3499999999999997E-3</v>
      </c>
      <c r="BC1019">
        <v>3.9500000000000004E-3</v>
      </c>
      <c r="BD1019">
        <v>1E-3</v>
      </c>
      <c r="BE1019">
        <v>6.5700000000000003E-3</v>
      </c>
      <c r="BF1019" t="s">
        <v>3146</v>
      </c>
    </row>
    <row r="1020" spans="1:58" hidden="1" x14ac:dyDescent="0.25">
      <c r="A1020">
        <v>15</v>
      </c>
      <c r="B1020">
        <v>65472429</v>
      </c>
      <c r="C1020" t="s">
        <v>9308</v>
      </c>
      <c r="D1020" t="s">
        <v>9309</v>
      </c>
      <c r="E1020" t="s">
        <v>8925</v>
      </c>
      <c r="F1020" t="s">
        <v>47</v>
      </c>
      <c r="G1020" t="s">
        <v>48</v>
      </c>
      <c r="H1020" t="s">
        <v>76</v>
      </c>
      <c r="T1020" s="35"/>
      <c r="W1020" s="23"/>
      <c r="X1020" t="s">
        <v>1540</v>
      </c>
      <c r="Y1020" t="s">
        <v>51</v>
      </c>
      <c r="Z1020" t="s">
        <v>72</v>
      </c>
      <c r="AA1020">
        <v>642.07000000000005</v>
      </c>
      <c r="AB1020" t="s">
        <v>53</v>
      </c>
      <c r="AC1020" t="s">
        <v>1556</v>
      </c>
      <c r="AF1020" t="s">
        <v>55</v>
      </c>
      <c r="AG1020">
        <v>3.0000000000000001E-3</v>
      </c>
      <c r="AH1020">
        <v>5.6760000000000002</v>
      </c>
      <c r="AI1020">
        <v>1</v>
      </c>
      <c r="AJ1020">
        <v>92.78</v>
      </c>
      <c r="AK1020">
        <v>97</v>
      </c>
      <c r="AL1020">
        <v>0.23317018562281699</v>
      </c>
      <c r="AM1020">
        <v>0.76682674408860696</v>
      </c>
      <c r="AN1020">
        <v>9.1484104999999996E-2</v>
      </c>
      <c r="AO1020">
        <v>0.608869946</v>
      </c>
      <c r="AP1020">
        <v>39</v>
      </c>
      <c r="AQ1020">
        <v>1</v>
      </c>
      <c r="AR1020">
        <v>1</v>
      </c>
      <c r="AS1020" s="35">
        <v>2.96E-3</v>
      </c>
      <c r="AT1020">
        <v>4.1900000000000001E-3</v>
      </c>
      <c r="AU1020" t="s">
        <v>65</v>
      </c>
      <c r="AV1020" t="s">
        <v>65</v>
      </c>
      <c r="AW1020">
        <v>1.0500000000000001E-2</v>
      </c>
      <c r="AX1020">
        <v>1.383E-2</v>
      </c>
      <c r="AY1020">
        <v>2.5000000000000001E-2</v>
      </c>
      <c r="AZ1020" s="1">
        <v>6.5900000000000003E-5</v>
      </c>
      <c r="BA1020" s="1">
        <v>8.9900000000000003E-5</v>
      </c>
      <c r="BB1020">
        <v>1.2999999999999999E-4</v>
      </c>
      <c r="BC1020">
        <v>2.3000000000000001E-4</v>
      </c>
      <c r="BD1020" t="s">
        <v>65</v>
      </c>
      <c r="BE1020" t="s">
        <v>65</v>
      </c>
      <c r="BF1020" t="s">
        <v>2415</v>
      </c>
    </row>
    <row r="1021" spans="1:58" hidden="1" x14ac:dyDescent="0.25">
      <c r="A1021">
        <v>3</v>
      </c>
      <c r="B1021">
        <v>140140038</v>
      </c>
      <c r="C1021" t="s">
        <v>10476</v>
      </c>
      <c r="D1021" t="s">
        <v>10477</v>
      </c>
      <c r="E1021" t="s">
        <v>10285</v>
      </c>
      <c r="F1021" t="s">
        <v>47</v>
      </c>
      <c r="G1021" t="s">
        <v>48</v>
      </c>
      <c r="H1021" t="s">
        <v>49</v>
      </c>
      <c r="T1021" s="35"/>
      <c r="W1021" s="23"/>
      <c r="X1021" t="s">
        <v>10478</v>
      </c>
      <c r="Y1021" t="s">
        <v>78</v>
      </c>
      <c r="Z1021" t="s">
        <v>72</v>
      </c>
      <c r="AA1021">
        <v>539.07000000000005</v>
      </c>
      <c r="AB1021" t="s">
        <v>53</v>
      </c>
      <c r="AC1021" t="s">
        <v>10479</v>
      </c>
      <c r="AF1021" t="s">
        <v>55</v>
      </c>
      <c r="AG1021">
        <v>0.995</v>
      </c>
      <c r="AH1021">
        <v>9.0760000000000005</v>
      </c>
      <c r="AI1021">
        <v>1</v>
      </c>
      <c r="AJ1021">
        <v>78.41</v>
      </c>
      <c r="AK1021">
        <v>88</v>
      </c>
      <c r="AL1021">
        <v>0.998223023780062</v>
      </c>
      <c r="AM1021" s="1">
        <v>4.5392971229793999E-5</v>
      </c>
      <c r="AN1021">
        <v>0.255812492</v>
      </c>
      <c r="AO1021">
        <v>0</v>
      </c>
      <c r="AP1021">
        <v>39</v>
      </c>
      <c r="AQ1021">
        <v>1</v>
      </c>
      <c r="AR1021">
        <v>1</v>
      </c>
      <c r="AS1021">
        <v>1.65E-3</v>
      </c>
      <c r="AT1021">
        <v>2.99E-3</v>
      </c>
      <c r="AU1021" t="s">
        <v>65</v>
      </c>
      <c r="AV1021" t="s">
        <v>65</v>
      </c>
      <c r="AW1021" t="s">
        <v>65</v>
      </c>
      <c r="AX1021">
        <v>9.2399999999999999E-3</v>
      </c>
      <c r="AY1021">
        <v>2.5000000000000001E-2</v>
      </c>
      <c r="AZ1021" s="1">
        <v>3.29E-5</v>
      </c>
      <c r="BA1021" s="1">
        <v>5.9899999999999999E-5</v>
      </c>
      <c r="BB1021" t="s">
        <v>65</v>
      </c>
      <c r="BC1021">
        <v>1.2E-4</v>
      </c>
      <c r="BD1021" t="s">
        <v>65</v>
      </c>
      <c r="BE1021" t="s">
        <v>65</v>
      </c>
      <c r="BF1021" t="s">
        <v>10287</v>
      </c>
    </row>
    <row r="1022" spans="1:58" hidden="1" x14ac:dyDescent="0.25">
      <c r="A1022">
        <v>12</v>
      </c>
      <c r="B1022">
        <v>7286225</v>
      </c>
      <c r="C1022" t="s">
        <v>8675</v>
      </c>
      <c r="D1022" t="s">
        <v>58</v>
      </c>
      <c r="E1022" t="s">
        <v>8238</v>
      </c>
      <c r="F1022" t="s">
        <v>47</v>
      </c>
      <c r="G1022" t="s">
        <v>48</v>
      </c>
      <c r="H1022" t="s">
        <v>76</v>
      </c>
      <c r="T1022" s="35"/>
      <c r="W1022" s="23"/>
      <c r="X1022" t="s">
        <v>8676</v>
      </c>
      <c r="Y1022" t="s">
        <v>51</v>
      </c>
      <c r="Z1022" t="s">
        <v>52</v>
      </c>
      <c r="AA1022">
        <v>369.07</v>
      </c>
      <c r="AB1022" t="s">
        <v>53</v>
      </c>
      <c r="AC1022" t="s">
        <v>8677</v>
      </c>
      <c r="AF1022" t="s">
        <v>55</v>
      </c>
      <c r="AG1022">
        <v>0.999</v>
      </c>
      <c r="AH1022">
        <v>0</v>
      </c>
      <c r="AI1022">
        <v>1</v>
      </c>
      <c r="AJ1022">
        <v>82.83</v>
      </c>
      <c r="AK1022">
        <v>99</v>
      </c>
      <c r="AL1022">
        <v>2.1420649691263499E-3</v>
      </c>
      <c r="AM1022" s="35">
        <v>0.99785793225568298</v>
      </c>
      <c r="AN1022">
        <v>0.29297392100000003</v>
      </c>
      <c r="AO1022">
        <v>0.62051020999999995</v>
      </c>
      <c r="AP1022">
        <v>39</v>
      </c>
      <c r="AQ1022">
        <v>1</v>
      </c>
      <c r="AR1022">
        <v>1</v>
      </c>
      <c r="AS1022">
        <v>2.3E-3</v>
      </c>
      <c r="AT1022">
        <v>4.1900000000000001E-3</v>
      </c>
      <c r="AU1022" t="s">
        <v>65</v>
      </c>
      <c r="AV1022">
        <v>3.9570000000000001E-2</v>
      </c>
      <c r="AW1022" t="s">
        <v>65</v>
      </c>
      <c r="AX1022" t="s">
        <v>65</v>
      </c>
      <c r="AY1022">
        <v>2.5000000000000001E-2</v>
      </c>
      <c r="AZ1022" s="1">
        <v>4.9400000000000001E-5</v>
      </c>
      <c r="BA1022" s="1">
        <v>9.0000000000000006E-5</v>
      </c>
      <c r="BB1022" t="s">
        <v>65</v>
      </c>
      <c r="BC1022" t="s">
        <v>65</v>
      </c>
      <c r="BD1022" t="s">
        <v>65</v>
      </c>
      <c r="BE1022">
        <v>5.1000000000000004E-4</v>
      </c>
      <c r="BF1022" t="s">
        <v>8241</v>
      </c>
    </row>
    <row r="1023" spans="1:58" hidden="1" x14ac:dyDescent="0.25">
      <c r="A1023">
        <v>1</v>
      </c>
      <c r="B1023">
        <v>47799469</v>
      </c>
      <c r="C1023" t="s">
        <v>4598</v>
      </c>
      <c r="D1023" t="s">
        <v>58</v>
      </c>
      <c r="E1023" t="s">
        <v>4574</v>
      </c>
      <c r="F1023" t="s">
        <v>97</v>
      </c>
      <c r="G1023" t="s">
        <v>98</v>
      </c>
      <c r="H1023" t="s">
        <v>49</v>
      </c>
      <c r="T1023" s="35"/>
      <c r="W1023" s="23"/>
      <c r="X1023" t="s">
        <v>4599</v>
      </c>
      <c r="Y1023" t="s">
        <v>78</v>
      </c>
      <c r="Z1023" t="s">
        <v>72</v>
      </c>
      <c r="AA1023">
        <v>516.1</v>
      </c>
      <c r="AB1023" t="s">
        <v>150</v>
      </c>
      <c r="AC1023" t="s">
        <v>55</v>
      </c>
      <c r="AF1023" t="s">
        <v>55</v>
      </c>
      <c r="AG1023">
        <v>0</v>
      </c>
      <c r="AH1023">
        <v>0</v>
      </c>
      <c r="AI1023">
        <v>0.91200000000000003</v>
      </c>
      <c r="AJ1023" t="s">
        <v>55</v>
      </c>
      <c r="AK1023" t="s">
        <v>55</v>
      </c>
      <c r="AL1023">
        <v>0.66403788496937399</v>
      </c>
      <c r="AM1023" s="35">
        <v>0.31927350990985098</v>
      </c>
      <c r="AN1023">
        <v>0.250432765</v>
      </c>
      <c r="AO1023">
        <v>0</v>
      </c>
      <c r="AP1023">
        <v>33</v>
      </c>
      <c r="AQ1023">
        <v>1</v>
      </c>
      <c r="AR1023">
        <v>0.85</v>
      </c>
      <c r="AS1023" t="s">
        <v>65</v>
      </c>
      <c r="AT1023" t="s">
        <v>65</v>
      </c>
      <c r="AU1023" t="s">
        <v>65</v>
      </c>
      <c r="AV1023" t="s">
        <v>65</v>
      </c>
      <c r="AW1023" t="s">
        <v>65</v>
      </c>
      <c r="AX1023" t="s">
        <v>65</v>
      </c>
      <c r="AY1023">
        <v>2.9409999999999999E-2</v>
      </c>
      <c r="AZ1023" s="35" t="s">
        <v>65</v>
      </c>
      <c r="BA1023" s="35" t="s">
        <v>65</v>
      </c>
      <c r="BB1023" t="s">
        <v>65</v>
      </c>
      <c r="BC1023" t="s">
        <v>65</v>
      </c>
      <c r="BD1023" t="s">
        <v>65</v>
      </c>
      <c r="BE1023" t="s">
        <v>65</v>
      </c>
      <c r="BF1023" t="s">
        <v>910</v>
      </c>
    </row>
    <row r="1024" spans="1:58" hidden="1" x14ac:dyDescent="0.25">
      <c r="A1024">
        <v>5</v>
      </c>
      <c r="B1024">
        <v>79024833</v>
      </c>
      <c r="C1024" t="s">
        <v>11867</v>
      </c>
      <c r="D1024" t="s">
        <v>11868</v>
      </c>
      <c r="E1024" t="s">
        <v>11689</v>
      </c>
      <c r="F1024" t="s">
        <v>47</v>
      </c>
      <c r="G1024" t="s">
        <v>48</v>
      </c>
      <c r="H1024" t="s">
        <v>49</v>
      </c>
      <c r="T1024" s="35"/>
      <c r="W1024" s="23"/>
      <c r="X1024" t="s">
        <v>11869</v>
      </c>
      <c r="Y1024" t="s">
        <v>78</v>
      </c>
      <c r="Z1024" t="s">
        <v>72</v>
      </c>
      <c r="AA1024">
        <v>388.07</v>
      </c>
      <c r="AB1024" t="s">
        <v>53</v>
      </c>
      <c r="AC1024" t="s">
        <v>11870</v>
      </c>
      <c r="AF1024" t="s">
        <v>55</v>
      </c>
      <c r="AG1024">
        <v>1</v>
      </c>
      <c r="AH1024">
        <v>8.9830000000000005</v>
      </c>
      <c r="AI1024">
        <v>1</v>
      </c>
      <c r="AJ1024">
        <v>100</v>
      </c>
      <c r="AK1024">
        <v>95</v>
      </c>
      <c r="AL1024" s="1">
        <v>1.17931164946004E-6</v>
      </c>
      <c r="AM1024" s="1">
        <v>3.8067608668676897E-43</v>
      </c>
      <c r="AN1024">
        <v>0.53756473100000002</v>
      </c>
      <c r="AO1024">
        <v>0</v>
      </c>
      <c r="AP1024">
        <v>39</v>
      </c>
      <c r="AQ1024">
        <v>1</v>
      </c>
      <c r="AR1024">
        <v>1</v>
      </c>
      <c r="AS1024" s="35">
        <v>1.2500000000000001E-2</v>
      </c>
      <c r="AT1024">
        <v>1.959E-2</v>
      </c>
      <c r="AU1024" t="s">
        <v>65</v>
      </c>
      <c r="AV1024">
        <v>5.8439999999999999E-2</v>
      </c>
      <c r="AW1024">
        <v>2.0889999999999999E-2</v>
      </c>
      <c r="AX1024">
        <v>2.3980000000000001E-2</v>
      </c>
      <c r="AY1024">
        <v>2.5000000000000001E-2</v>
      </c>
      <c r="AZ1024" s="35">
        <v>3.1E-4</v>
      </c>
      <c r="BA1024" s="35">
        <v>4.8000000000000001E-4</v>
      </c>
      <c r="BB1024">
        <v>4.0000000000000002E-4</v>
      </c>
      <c r="BC1024">
        <v>4.8999999999999998E-4</v>
      </c>
      <c r="BD1024" t="s">
        <v>65</v>
      </c>
      <c r="BE1024">
        <v>1.01E-3</v>
      </c>
      <c r="BF1024" t="s">
        <v>4038</v>
      </c>
    </row>
    <row r="1025" spans="1:58" hidden="1" x14ac:dyDescent="0.25">
      <c r="A1025">
        <v>4</v>
      </c>
      <c r="B1025">
        <v>47939641</v>
      </c>
      <c r="C1025" t="s">
        <v>13317</v>
      </c>
      <c r="D1025" t="s">
        <v>13318</v>
      </c>
      <c r="E1025" t="s">
        <v>13153</v>
      </c>
      <c r="F1025" t="s">
        <v>85</v>
      </c>
      <c r="G1025" t="s">
        <v>98</v>
      </c>
      <c r="H1025" t="s">
        <v>49</v>
      </c>
      <c r="T1025" s="35"/>
      <c r="W1025" s="23"/>
      <c r="X1025" t="s">
        <v>13319</v>
      </c>
      <c r="Y1025" t="s">
        <v>52</v>
      </c>
      <c r="Z1025" t="s">
        <v>51</v>
      </c>
      <c r="AA1025">
        <v>771.07</v>
      </c>
      <c r="AB1025" t="s">
        <v>164</v>
      </c>
      <c r="AC1025" t="s">
        <v>13320</v>
      </c>
      <c r="AF1025" t="s">
        <v>55</v>
      </c>
      <c r="AG1025">
        <v>0</v>
      </c>
      <c r="AH1025">
        <v>0</v>
      </c>
      <c r="AI1025">
        <v>0.95</v>
      </c>
      <c r="AJ1025">
        <v>100</v>
      </c>
      <c r="AK1025">
        <v>98</v>
      </c>
      <c r="AL1025">
        <v>0.382605442464728</v>
      </c>
      <c r="AM1025" s="1">
        <v>5.7094454288773503E-10</v>
      </c>
      <c r="AN1025">
        <v>0.92664398000000003</v>
      </c>
      <c r="AO1025">
        <v>0</v>
      </c>
      <c r="AP1025">
        <v>39</v>
      </c>
      <c r="AQ1025">
        <v>1</v>
      </c>
      <c r="AR1025">
        <v>1</v>
      </c>
      <c r="AS1025">
        <v>6.6E-4</v>
      </c>
      <c r="AT1025">
        <v>1.1999999999999999E-3</v>
      </c>
      <c r="AU1025" t="s">
        <v>65</v>
      </c>
      <c r="AV1025" t="s">
        <v>65</v>
      </c>
      <c r="AW1025" t="s">
        <v>65</v>
      </c>
      <c r="AX1025" t="s">
        <v>65</v>
      </c>
      <c r="AY1025">
        <v>2.5000000000000001E-2</v>
      </c>
      <c r="AZ1025" s="1">
        <v>8.2800000000000003E-6</v>
      </c>
      <c r="BA1025" s="1">
        <v>1.5E-5</v>
      </c>
      <c r="BB1025" t="s">
        <v>65</v>
      </c>
      <c r="BC1025" t="s">
        <v>65</v>
      </c>
      <c r="BD1025" t="s">
        <v>65</v>
      </c>
      <c r="BE1025" t="s">
        <v>65</v>
      </c>
      <c r="BF1025" t="s">
        <v>13156</v>
      </c>
    </row>
    <row r="1026" spans="1:58" hidden="1" x14ac:dyDescent="0.25">
      <c r="A1026">
        <v>16</v>
      </c>
      <c r="B1026">
        <v>57931805</v>
      </c>
      <c r="C1026" t="s">
        <v>4395</v>
      </c>
      <c r="D1026" t="s">
        <v>4396</v>
      </c>
      <c r="E1026" t="s">
        <v>3829</v>
      </c>
      <c r="F1026" t="s">
        <v>47</v>
      </c>
      <c r="G1026" t="s">
        <v>48</v>
      </c>
      <c r="H1026" t="s">
        <v>76</v>
      </c>
      <c r="T1026" s="35"/>
      <c r="W1026" s="23"/>
      <c r="X1026" t="s">
        <v>4397</v>
      </c>
      <c r="Y1026" t="s">
        <v>51</v>
      </c>
      <c r="Z1026" t="s">
        <v>52</v>
      </c>
      <c r="AA1026">
        <v>552.64</v>
      </c>
      <c r="AB1026" t="s">
        <v>53</v>
      </c>
      <c r="AC1026" t="s">
        <v>4398</v>
      </c>
      <c r="AF1026" t="s">
        <v>55</v>
      </c>
      <c r="AG1026">
        <v>1</v>
      </c>
      <c r="AH1026">
        <v>7.7720000000000002</v>
      </c>
      <c r="AI1026">
        <v>1</v>
      </c>
      <c r="AJ1026">
        <v>100</v>
      </c>
      <c r="AK1026">
        <v>98</v>
      </c>
      <c r="AL1026" s="35">
        <v>2.61065425828832E-3</v>
      </c>
      <c r="AM1026" s="1">
        <v>6.6300879843466797E-25</v>
      </c>
      <c r="AN1026">
        <v>0.54995470599999996</v>
      </c>
      <c r="AO1026">
        <v>0</v>
      </c>
      <c r="AP1026">
        <v>35</v>
      </c>
      <c r="AQ1026">
        <v>1</v>
      </c>
      <c r="AR1026">
        <v>0.9</v>
      </c>
      <c r="AS1026">
        <v>6.2300000000000003E-3</v>
      </c>
      <c r="AT1026">
        <v>8.0599999999999995E-3</v>
      </c>
      <c r="AU1026" t="s">
        <v>65</v>
      </c>
      <c r="AV1026">
        <v>3.6040000000000003E-2</v>
      </c>
      <c r="AW1026">
        <v>1.4149999999999999E-2</v>
      </c>
      <c r="AX1026">
        <v>1.282E-2</v>
      </c>
      <c r="AY1026">
        <v>2.7779999999999999E-2</v>
      </c>
      <c r="AZ1026">
        <v>1.7000000000000001E-4</v>
      </c>
      <c r="BA1026">
        <v>2.1000000000000001E-4</v>
      </c>
      <c r="BB1026">
        <v>2.5999999999999998E-4</v>
      </c>
      <c r="BC1026">
        <v>2.4000000000000001E-4</v>
      </c>
      <c r="BD1026" t="s">
        <v>65</v>
      </c>
      <c r="BE1026">
        <v>5.1000000000000004E-4</v>
      </c>
      <c r="BF1026" t="s">
        <v>1248</v>
      </c>
    </row>
    <row r="1027" spans="1:58" hidden="1" x14ac:dyDescent="0.25">
      <c r="A1027">
        <v>19</v>
      </c>
      <c r="B1027">
        <v>1036168</v>
      </c>
      <c r="C1027" t="s">
        <v>13016</v>
      </c>
      <c r="D1027" t="s">
        <v>13017</v>
      </c>
      <c r="E1027" t="s">
        <v>12393</v>
      </c>
      <c r="F1027" t="s">
        <v>47</v>
      </c>
      <c r="G1027" t="s">
        <v>48</v>
      </c>
      <c r="H1027" t="s">
        <v>76</v>
      </c>
      <c r="T1027" s="35"/>
      <c r="W1027" s="23"/>
      <c r="X1027" t="s">
        <v>13018</v>
      </c>
      <c r="Y1027" t="s">
        <v>78</v>
      </c>
      <c r="Z1027" t="s">
        <v>72</v>
      </c>
      <c r="AA1027">
        <v>506.07</v>
      </c>
      <c r="AB1027" t="s">
        <v>53</v>
      </c>
      <c r="AC1027" t="s">
        <v>13019</v>
      </c>
      <c r="AD1027" t="s">
        <v>64</v>
      </c>
      <c r="AE1027" t="s">
        <v>64</v>
      </c>
      <c r="AF1027" t="s">
        <v>55</v>
      </c>
      <c r="AG1027">
        <v>2E-3</v>
      </c>
      <c r="AH1027">
        <v>4.2910000000000004</v>
      </c>
      <c r="AI1027">
        <v>1</v>
      </c>
      <c r="AJ1027">
        <v>93.41</v>
      </c>
      <c r="AK1027">
        <v>91</v>
      </c>
      <c r="AL1027">
        <v>0.77874726525052795</v>
      </c>
      <c r="AM1027" s="35">
        <v>0.21230940092285699</v>
      </c>
      <c r="AN1027">
        <v>0.41073760199999998</v>
      </c>
      <c r="AO1027">
        <v>0.61413521000000004</v>
      </c>
      <c r="AP1027">
        <v>39</v>
      </c>
      <c r="AQ1027">
        <v>1</v>
      </c>
      <c r="AR1027">
        <v>1</v>
      </c>
      <c r="AS1027" s="35">
        <v>1.97E-3</v>
      </c>
      <c r="AT1027" s="35">
        <v>1.23E-3</v>
      </c>
      <c r="AU1027">
        <v>1.5789999999999998E-2</v>
      </c>
      <c r="AV1027" t="s">
        <v>65</v>
      </c>
      <c r="AW1027" t="s">
        <v>65</v>
      </c>
      <c r="AX1027" t="s">
        <v>65</v>
      </c>
      <c r="AY1027">
        <v>2.5000000000000001E-2</v>
      </c>
      <c r="AZ1027" s="1">
        <v>4.1199999999999999E-5</v>
      </c>
      <c r="BA1027" s="1">
        <v>1.5400000000000002E-5</v>
      </c>
      <c r="BB1027" t="s">
        <v>65</v>
      </c>
      <c r="BC1027" t="s">
        <v>65</v>
      </c>
      <c r="BD1027">
        <v>2.0000000000000001E-4</v>
      </c>
      <c r="BE1027" t="s">
        <v>65</v>
      </c>
      <c r="BF1027" t="s">
        <v>9149</v>
      </c>
    </row>
    <row r="1028" spans="1:58" hidden="1" x14ac:dyDescent="0.25">
      <c r="A1028">
        <v>10</v>
      </c>
      <c r="B1028">
        <v>101153654</v>
      </c>
      <c r="C1028" t="s">
        <v>6359</v>
      </c>
      <c r="D1028" t="s">
        <v>6360</v>
      </c>
      <c r="E1028" t="s">
        <v>6034</v>
      </c>
      <c r="F1028" t="s">
        <v>97</v>
      </c>
      <c r="G1028" t="s">
        <v>98</v>
      </c>
      <c r="H1028" t="s">
        <v>49</v>
      </c>
      <c r="T1028" s="35"/>
      <c r="W1028" s="23"/>
      <c r="X1028" t="s">
        <v>6361</v>
      </c>
      <c r="Y1028" t="s">
        <v>51</v>
      </c>
      <c r="Z1028" t="s">
        <v>52</v>
      </c>
      <c r="AA1028">
        <v>884.07</v>
      </c>
      <c r="AB1028" t="s">
        <v>100</v>
      </c>
      <c r="AC1028" t="s">
        <v>55</v>
      </c>
      <c r="AF1028" t="s">
        <v>55</v>
      </c>
      <c r="AG1028">
        <v>0</v>
      </c>
      <c r="AH1028">
        <v>0</v>
      </c>
      <c r="AI1028">
        <v>1</v>
      </c>
      <c r="AJ1028" t="s">
        <v>55</v>
      </c>
      <c r="AK1028" t="s">
        <v>55</v>
      </c>
      <c r="AL1028">
        <v>9.39229646303293E-2</v>
      </c>
      <c r="AM1028" s="35">
        <v>0.90607059311732396</v>
      </c>
      <c r="AN1028">
        <v>0.459546907</v>
      </c>
      <c r="AO1028">
        <v>0.61263113499999999</v>
      </c>
      <c r="AP1028">
        <v>39</v>
      </c>
      <c r="AQ1028">
        <v>1</v>
      </c>
      <c r="AR1028">
        <v>1</v>
      </c>
      <c r="AS1028" s="35" t="s">
        <v>65</v>
      </c>
      <c r="AT1028" t="s">
        <v>65</v>
      </c>
      <c r="AU1028" t="s">
        <v>65</v>
      </c>
      <c r="AV1028" t="s">
        <v>65</v>
      </c>
      <c r="AW1028" t="s">
        <v>65</v>
      </c>
      <c r="AX1028" t="s">
        <v>65</v>
      </c>
      <c r="AY1028">
        <v>2.5000000000000001E-2</v>
      </c>
      <c r="AZ1028" t="s">
        <v>65</v>
      </c>
      <c r="BA1028" t="s">
        <v>65</v>
      </c>
      <c r="BB1028" t="s">
        <v>65</v>
      </c>
      <c r="BC1028" t="s">
        <v>65</v>
      </c>
      <c r="BD1028" t="s">
        <v>65</v>
      </c>
      <c r="BE1028" t="s">
        <v>65</v>
      </c>
      <c r="BF1028" t="s">
        <v>2962</v>
      </c>
    </row>
    <row r="1029" spans="1:58" hidden="1" x14ac:dyDescent="0.25">
      <c r="A1029">
        <v>10</v>
      </c>
      <c r="B1029">
        <v>101151715</v>
      </c>
      <c r="C1029" t="s">
        <v>9194</v>
      </c>
      <c r="D1029" t="s">
        <v>58</v>
      </c>
      <c r="E1029" t="s">
        <v>8925</v>
      </c>
      <c r="F1029" t="s">
        <v>97</v>
      </c>
      <c r="G1029" t="s">
        <v>98</v>
      </c>
      <c r="H1029" t="s">
        <v>49</v>
      </c>
      <c r="T1029" s="35"/>
      <c r="W1029" s="23"/>
      <c r="X1029" t="s">
        <v>6361</v>
      </c>
      <c r="Y1029" t="s">
        <v>78</v>
      </c>
      <c r="Z1029" t="s">
        <v>51</v>
      </c>
      <c r="AA1029">
        <v>559.07000000000005</v>
      </c>
      <c r="AB1029" t="s">
        <v>100</v>
      </c>
      <c r="AC1029" t="s">
        <v>55</v>
      </c>
      <c r="AF1029" t="s">
        <v>55</v>
      </c>
      <c r="AG1029">
        <v>0</v>
      </c>
      <c r="AH1029">
        <v>0</v>
      </c>
      <c r="AI1029">
        <v>0.70599999999999996</v>
      </c>
      <c r="AJ1029" t="s">
        <v>55</v>
      </c>
      <c r="AK1029" t="s">
        <v>55</v>
      </c>
      <c r="AL1029">
        <v>9.39229646303293E-2</v>
      </c>
      <c r="AM1029">
        <v>0.90607059311732396</v>
      </c>
      <c r="AN1029">
        <v>0.459546907</v>
      </c>
      <c r="AO1029">
        <v>0.61263113499999999</v>
      </c>
      <c r="AP1029">
        <v>39</v>
      </c>
      <c r="AQ1029">
        <v>1</v>
      </c>
      <c r="AR1029">
        <v>1</v>
      </c>
      <c r="AS1029" s="35" t="s">
        <v>65</v>
      </c>
      <c r="AT1029" t="s">
        <v>65</v>
      </c>
      <c r="AU1029" s="35" t="s">
        <v>65</v>
      </c>
      <c r="AV1029" t="s">
        <v>65</v>
      </c>
      <c r="AW1029" t="s">
        <v>65</v>
      </c>
      <c r="AX1029" s="35" t="s">
        <v>65</v>
      </c>
      <c r="AY1029">
        <v>2.5000000000000001E-2</v>
      </c>
      <c r="AZ1029" t="s">
        <v>65</v>
      </c>
      <c r="BA1029" s="35" t="s">
        <v>65</v>
      </c>
      <c r="BB1029" t="s">
        <v>65</v>
      </c>
      <c r="BC1029" t="s">
        <v>65</v>
      </c>
      <c r="BD1029" t="s">
        <v>65</v>
      </c>
      <c r="BE1029" t="s">
        <v>65</v>
      </c>
      <c r="BF1029" t="s">
        <v>2415</v>
      </c>
    </row>
    <row r="1030" spans="1:58" hidden="1" x14ac:dyDescent="0.25">
      <c r="A1030">
        <v>16</v>
      </c>
      <c r="B1030">
        <v>58557339</v>
      </c>
      <c r="C1030" t="s">
        <v>13692</v>
      </c>
      <c r="D1030" t="s">
        <v>13693</v>
      </c>
      <c r="E1030" t="s">
        <v>13153</v>
      </c>
      <c r="F1030" t="s">
        <v>47</v>
      </c>
      <c r="G1030" t="s">
        <v>98</v>
      </c>
      <c r="H1030" t="s">
        <v>103</v>
      </c>
      <c r="T1030" s="35"/>
      <c r="W1030" s="23"/>
      <c r="X1030" t="s">
        <v>13694</v>
      </c>
      <c r="Y1030" t="s">
        <v>78</v>
      </c>
      <c r="Z1030" t="s">
        <v>72</v>
      </c>
      <c r="AA1030">
        <v>398.64</v>
      </c>
      <c r="AB1030" t="s">
        <v>164</v>
      </c>
      <c r="AC1030" t="s">
        <v>13695</v>
      </c>
      <c r="AF1030" t="s">
        <v>55</v>
      </c>
      <c r="AG1030">
        <v>0</v>
      </c>
      <c r="AH1030">
        <v>0</v>
      </c>
      <c r="AI1030">
        <v>1</v>
      </c>
      <c r="AJ1030">
        <v>100</v>
      </c>
      <c r="AK1030">
        <v>99</v>
      </c>
      <c r="AL1030" s="1">
        <v>5.1968141692486705E-13</v>
      </c>
      <c r="AM1030">
        <v>0.99999999999947997</v>
      </c>
      <c r="AN1030">
        <v>0.927374853</v>
      </c>
      <c r="AO1030">
        <v>0.678521657</v>
      </c>
      <c r="AP1030">
        <v>35</v>
      </c>
      <c r="AQ1030">
        <v>1</v>
      </c>
      <c r="AR1030">
        <v>0.9</v>
      </c>
      <c r="AS1030">
        <v>3.2599999999999999E-3</v>
      </c>
      <c r="AT1030">
        <v>5.9100000000000003E-3</v>
      </c>
      <c r="AU1030" t="s">
        <v>65</v>
      </c>
      <c r="AV1030" t="s">
        <v>65</v>
      </c>
      <c r="AW1030" t="s">
        <v>65</v>
      </c>
      <c r="AX1030">
        <v>8.3199999999999993E-3</v>
      </c>
      <c r="AY1030">
        <v>2.7779999999999999E-2</v>
      </c>
      <c r="AZ1030" s="1">
        <v>8.2399999999999997E-5</v>
      </c>
      <c r="BA1030">
        <v>1.4999999999999999E-4</v>
      </c>
      <c r="BB1030" t="s">
        <v>65</v>
      </c>
      <c r="BC1030">
        <v>1.2E-4</v>
      </c>
      <c r="BD1030" t="s">
        <v>65</v>
      </c>
      <c r="BE1030" t="s">
        <v>65</v>
      </c>
      <c r="BF1030" t="s">
        <v>13156</v>
      </c>
    </row>
    <row r="1031" spans="1:58" hidden="1" x14ac:dyDescent="0.25">
      <c r="A1031">
        <v>12</v>
      </c>
      <c r="B1031">
        <v>70731560</v>
      </c>
      <c r="C1031" t="s">
        <v>7188</v>
      </c>
      <c r="D1031" t="s">
        <v>58</v>
      </c>
      <c r="E1031" t="s">
        <v>6672</v>
      </c>
      <c r="F1031" t="s">
        <v>97</v>
      </c>
      <c r="G1031" t="s">
        <v>98</v>
      </c>
      <c r="H1031" t="s">
        <v>76</v>
      </c>
      <c r="T1031" s="35"/>
      <c r="W1031" s="23"/>
      <c r="X1031" t="s">
        <v>7189</v>
      </c>
      <c r="Y1031" t="s">
        <v>78</v>
      </c>
      <c r="Z1031" t="s">
        <v>72</v>
      </c>
      <c r="AA1031">
        <v>837.07</v>
      </c>
      <c r="AB1031" t="s">
        <v>150</v>
      </c>
      <c r="AC1031" t="s">
        <v>55</v>
      </c>
      <c r="AD1031" t="s">
        <v>64</v>
      </c>
      <c r="AE1031" t="s">
        <v>64</v>
      </c>
      <c r="AF1031" t="s">
        <v>55</v>
      </c>
      <c r="AG1031">
        <v>0</v>
      </c>
      <c r="AH1031">
        <v>0</v>
      </c>
      <c r="AI1031">
        <v>1</v>
      </c>
      <c r="AJ1031" t="s">
        <v>55</v>
      </c>
      <c r="AK1031" t="s">
        <v>55</v>
      </c>
      <c r="AL1031">
        <v>1.3140276987808199E-4</v>
      </c>
      <c r="AM1031">
        <v>0.99986859715477305</v>
      </c>
      <c r="AN1031">
        <v>0.98833596300000004</v>
      </c>
      <c r="AO1031">
        <v>0.61648878399999996</v>
      </c>
      <c r="AP1031">
        <v>39</v>
      </c>
      <c r="AQ1031">
        <v>1</v>
      </c>
      <c r="AR1031">
        <v>1</v>
      </c>
      <c r="AS1031">
        <v>4.4400000000000004E-3</v>
      </c>
      <c r="AT1031" t="s">
        <v>65</v>
      </c>
      <c r="AU1031" t="s">
        <v>65</v>
      </c>
      <c r="AV1031" t="s">
        <v>65</v>
      </c>
      <c r="AW1031" t="s">
        <v>65</v>
      </c>
      <c r="AX1031" t="s">
        <v>65</v>
      </c>
      <c r="AY1031">
        <v>2.5000000000000001E-2</v>
      </c>
      <c r="AZ1031" s="35">
        <v>0</v>
      </c>
      <c r="BA1031" t="s">
        <v>65</v>
      </c>
      <c r="BB1031" t="s">
        <v>65</v>
      </c>
      <c r="BC1031" t="s">
        <v>65</v>
      </c>
      <c r="BD1031" t="s">
        <v>65</v>
      </c>
      <c r="BE1031" t="s">
        <v>65</v>
      </c>
      <c r="BF1031" t="s">
        <v>6675</v>
      </c>
    </row>
    <row r="1032" spans="1:58" hidden="1" x14ac:dyDescent="0.25">
      <c r="A1032">
        <v>4</v>
      </c>
      <c r="B1032">
        <v>78669490</v>
      </c>
      <c r="C1032" t="s">
        <v>13324</v>
      </c>
      <c r="D1032" t="s">
        <v>13325</v>
      </c>
      <c r="E1032" t="s">
        <v>13153</v>
      </c>
      <c r="F1032" t="s">
        <v>47</v>
      </c>
      <c r="G1032" t="s">
        <v>48</v>
      </c>
      <c r="H1032" t="s">
        <v>76</v>
      </c>
      <c r="T1032" s="35"/>
      <c r="W1032" s="23"/>
      <c r="X1032" t="s">
        <v>13326</v>
      </c>
      <c r="Y1032" t="s">
        <v>51</v>
      </c>
      <c r="Z1032" t="s">
        <v>52</v>
      </c>
      <c r="AA1032">
        <v>766.07</v>
      </c>
      <c r="AB1032" t="s">
        <v>53</v>
      </c>
      <c r="AC1032" t="s">
        <v>13327</v>
      </c>
      <c r="AF1032" t="s">
        <v>55</v>
      </c>
      <c r="AG1032">
        <v>0.51300000000000001</v>
      </c>
      <c r="AH1032">
        <v>0</v>
      </c>
      <c r="AI1032">
        <v>1</v>
      </c>
      <c r="AJ1032">
        <v>94.9</v>
      </c>
      <c r="AK1032">
        <v>98</v>
      </c>
      <c r="AL1032">
        <v>4.54974609001354E-2</v>
      </c>
      <c r="AM1032" s="35">
        <v>0.95449748414967495</v>
      </c>
      <c r="AN1032">
        <v>0.80090518700000002</v>
      </c>
      <c r="AO1032">
        <v>0.55207031600000001</v>
      </c>
      <c r="AP1032">
        <v>39</v>
      </c>
      <c r="AQ1032">
        <v>1</v>
      </c>
      <c r="AR1032">
        <v>1</v>
      </c>
      <c r="AS1032">
        <v>2.2919999999999999E-2</v>
      </c>
      <c r="AT1032">
        <v>3.5970000000000002E-2</v>
      </c>
      <c r="AU1032" t="s">
        <v>65</v>
      </c>
      <c r="AV1032">
        <v>7.7689999999999995E-2</v>
      </c>
      <c r="AW1032">
        <v>5.6419999999999998E-2</v>
      </c>
      <c r="AX1032">
        <v>1.9359999999999999E-2</v>
      </c>
      <c r="AY1032">
        <v>2.5000000000000001E-2</v>
      </c>
      <c r="AZ1032">
        <v>5.6999999999999998E-4</v>
      </c>
      <c r="BA1032">
        <v>8.9999999999999998E-4</v>
      </c>
      <c r="BB1032">
        <v>1.32E-3</v>
      </c>
      <c r="BC1032">
        <v>3.6999999999999999E-4</v>
      </c>
      <c r="BD1032" t="s">
        <v>65</v>
      </c>
      <c r="BE1032">
        <v>1.5299999999999999E-3</v>
      </c>
      <c r="BF1032" t="s">
        <v>13156</v>
      </c>
    </row>
    <row r="1033" spans="1:58" hidden="1" x14ac:dyDescent="0.25">
      <c r="A1033">
        <v>8</v>
      </c>
      <c r="B1033">
        <v>17088051</v>
      </c>
      <c r="C1033" t="s">
        <v>2032</v>
      </c>
      <c r="D1033" t="s">
        <v>2033</v>
      </c>
      <c r="E1033" t="s">
        <v>1764</v>
      </c>
      <c r="F1033" t="s">
        <v>97</v>
      </c>
      <c r="G1033" t="s">
        <v>98</v>
      </c>
      <c r="H1033" t="s">
        <v>49</v>
      </c>
      <c r="T1033" s="35"/>
      <c r="W1033" s="23"/>
      <c r="X1033" t="s">
        <v>2034</v>
      </c>
      <c r="Y1033" t="s">
        <v>51</v>
      </c>
      <c r="Z1033" t="s">
        <v>52</v>
      </c>
      <c r="AA1033">
        <v>124.19</v>
      </c>
      <c r="AB1033" t="s">
        <v>100</v>
      </c>
      <c r="AC1033" t="s">
        <v>55</v>
      </c>
      <c r="AF1033" t="s">
        <v>55</v>
      </c>
      <c r="AG1033">
        <v>0</v>
      </c>
      <c r="AH1033">
        <v>0</v>
      </c>
      <c r="AI1033">
        <v>1</v>
      </c>
      <c r="AJ1033" t="s">
        <v>55</v>
      </c>
      <c r="AK1033" t="s">
        <v>55</v>
      </c>
      <c r="AL1033">
        <v>1.34984122538764E-2</v>
      </c>
      <c r="AM1033" s="35">
        <v>0.98649548430241796</v>
      </c>
      <c r="AN1033">
        <v>0.73119695200000001</v>
      </c>
      <c r="AO1033">
        <v>0.70768598000000005</v>
      </c>
      <c r="AP1033">
        <v>14</v>
      </c>
      <c r="AQ1033">
        <v>2</v>
      </c>
      <c r="AR1033">
        <v>0.4</v>
      </c>
      <c r="AS1033" t="s">
        <v>65</v>
      </c>
      <c r="AT1033" t="s">
        <v>65</v>
      </c>
      <c r="AU1033" t="s">
        <v>65</v>
      </c>
      <c r="AV1033" t="s">
        <v>65</v>
      </c>
      <c r="AW1033" t="s">
        <v>65</v>
      </c>
      <c r="AX1033" t="s">
        <v>65</v>
      </c>
      <c r="AY1033">
        <v>0.125</v>
      </c>
      <c r="AZ1033" t="s">
        <v>65</v>
      </c>
      <c r="BA1033" t="s">
        <v>65</v>
      </c>
      <c r="BB1033" t="s">
        <v>65</v>
      </c>
      <c r="BC1033" t="s">
        <v>65</v>
      </c>
      <c r="BD1033" t="s">
        <v>65</v>
      </c>
      <c r="BE1033" t="s">
        <v>65</v>
      </c>
      <c r="BF1033" t="s">
        <v>2035</v>
      </c>
    </row>
    <row r="1034" spans="1:58" hidden="1" x14ac:dyDescent="0.25">
      <c r="A1034">
        <v>8</v>
      </c>
      <c r="B1034">
        <v>17088057</v>
      </c>
      <c r="C1034" t="s">
        <v>2036</v>
      </c>
      <c r="D1034" t="s">
        <v>58</v>
      </c>
      <c r="E1034" t="s">
        <v>1764</v>
      </c>
      <c r="F1034" t="s">
        <v>97</v>
      </c>
      <c r="G1034" t="s">
        <v>98</v>
      </c>
      <c r="H1034" t="s">
        <v>49</v>
      </c>
      <c r="T1034" s="35"/>
      <c r="W1034" s="23"/>
      <c r="X1034" t="s">
        <v>2034</v>
      </c>
      <c r="Y1034" t="s">
        <v>72</v>
      </c>
      <c r="Z1034" t="s">
        <v>52</v>
      </c>
      <c r="AA1034">
        <v>31.83</v>
      </c>
      <c r="AB1034" t="s">
        <v>100</v>
      </c>
      <c r="AC1034" t="s">
        <v>55</v>
      </c>
      <c r="AF1034" t="s">
        <v>55</v>
      </c>
      <c r="AG1034">
        <v>0</v>
      </c>
      <c r="AH1034">
        <v>0</v>
      </c>
      <c r="AI1034">
        <v>1</v>
      </c>
      <c r="AJ1034" t="s">
        <v>55</v>
      </c>
      <c r="AK1034" t="s">
        <v>55</v>
      </c>
      <c r="AL1034">
        <v>1.34984122538764E-2</v>
      </c>
      <c r="AM1034">
        <v>0.98649548430241796</v>
      </c>
      <c r="AN1034">
        <v>0.73119695200000001</v>
      </c>
      <c r="AO1034">
        <v>0.70768598000000005</v>
      </c>
      <c r="AP1034">
        <v>29</v>
      </c>
      <c r="AQ1034">
        <v>1</v>
      </c>
      <c r="AR1034">
        <v>0.75</v>
      </c>
      <c r="AS1034" t="s">
        <v>65</v>
      </c>
      <c r="AT1034" t="s">
        <v>65</v>
      </c>
      <c r="AU1034" t="s">
        <v>65</v>
      </c>
      <c r="AV1034" t="s">
        <v>65</v>
      </c>
      <c r="AW1034" t="s">
        <v>65</v>
      </c>
      <c r="AX1034" t="s">
        <v>65</v>
      </c>
      <c r="AY1034">
        <v>3.3329999999999999E-2</v>
      </c>
      <c r="AZ1034" t="s">
        <v>65</v>
      </c>
      <c r="BA1034" t="s">
        <v>65</v>
      </c>
      <c r="BB1034" t="s">
        <v>65</v>
      </c>
      <c r="BC1034" t="s">
        <v>65</v>
      </c>
      <c r="BD1034" t="s">
        <v>65</v>
      </c>
      <c r="BE1034" t="s">
        <v>65</v>
      </c>
      <c r="BF1034" t="s">
        <v>1766</v>
      </c>
    </row>
    <row r="1035" spans="1:58" hidden="1" x14ac:dyDescent="0.25">
      <c r="A1035">
        <v>8</v>
      </c>
      <c r="B1035">
        <v>17088051</v>
      </c>
      <c r="C1035" t="s">
        <v>2032</v>
      </c>
      <c r="D1035" t="s">
        <v>2033</v>
      </c>
      <c r="E1035" t="s">
        <v>11009</v>
      </c>
      <c r="F1035" t="s">
        <v>97</v>
      </c>
      <c r="G1035" t="s">
        <v>98</v>
      </c>
      <c r="H1035" t="s">
        <v>103</v>
      </c>
      <c r="T1035" s="35"/>
      <c r="W1035" s="23"/>
      <c r="X1035" t="s">
        <v>2034</v>
      </c>
      <c r="Y1035" t="s">
        <v>51</v>
      </c>
      <c r="Z1035" t="s">
        <v>52</v>
      </c>
      <c r="AA1035">
        <v>124.19</v>
      </c>
      <c r="AB1035" t="s">
        <v>100</v>
      </c>
      <c r="AC1035" t="s">
        <v>55</v>
      </c>
      <c r="AF1035" t="s">
        <v>55</v>
      </c>
      <c r="AG1035">
        <v>0</v>
      </c>
      <c r="AH1035">
        <v>0</v>
      </c>
      <c r="AI1035">
        <v>1</v>
      </c>
      <c r="AJ1035" t="s">
        <v>55</v>
      </c>
      <c r="AK1035" t="s">
        <v>55</v>
      </c>
      <c r="AL1035">
        <v>1.34984122538764E-2</v>
      </c>
      <c r="AM1035" s="35">
        <v>0.98649548430241796</v>
      </c>
      <c r="AN1035">
        <v>0.73119695200000001</v>
      </c>
      <c r="AO1035">
        <v>0.70768598000000005</v>
      </c>
      <c r="AP1035">
        <v>14</v>
      </c>
      <c r="AQ1035">
        <v>2</v>
      </c>
      <c r="AR1035">
        <v>0.4</v>
      </c>
      <c r="AS1035" s="35" t="s">
        <v>65</v>
      </c>
      <c r="AT1035" t="s">
        <v>65</v>
      </c>
      <c r="AU1035" t="s">
        <v>65</v>
      </c>
      <c r="AV1035" t="s">
        <v>65</v>
      </c>
      <c r="AW1035" t="s">
        <v>65</v>
      </c>
      <c r="AX1035" t="s">
        <v>65</v>
      </c>
      <c r="AY1035">
        <v>0.125</v>
      </c>
      <c r="AZ1035" s="35" t="s">
        <v>65</v>
      </c>
      <c r="BA1035" s="35" t="s">
        <v>65</v>
      </c>
      <c r="BB1035" t="s">
        <v>65</v>
      </c>
      <c r="BC1035" t="s">
        <v>65</v>
      </c>
      <c r="BD1035" t="s">
        <v>65</v>
      </c>
      <c r="BE1035" t="s">
        <v>65</v>
      </c>
      <c r="BF1035" t="s">
        <v>2035</v>
      </c>
    </row>
    <row r="1036" spans="1:58" hidden="1" x14ac:dyDescent="0.25">
      <c r="A1036">
        <v>6</v>
      </c>
      <c r="B1036">
        <v>88851094</v>
      </c>
      <c r="C1036" t="s">
        <v>13366</v>
      </c>
      <c r="D1036" t="s">
        <v>58</v>
      </c>
      <c r="E1036" t="s">
        <v>13153</v>
      </c>
      <c r="F1036" t="s">
        <v>97</v>
      </c>
      <c r="G1036" t="s">
        <v>98</v>
      </c>
      <c r="H1036" t="s">
        <v>49</v>
      </c>
      <c r="T1036" s="35"/>
      <c r="W1036" s="23"/>
      <c r="X1036" t="s">
        <v>13367</v>
      </c>
      <c r="Y1036" t="s">
        <v>72</v>
      </c>
      <c r="Z1036" t="s">
        <v>51</v>
      </c>
      <c r="AA1036">
        <v>505.07</v>
      </c>
      <c r="AB1036" t="s">
        <v>100</v>
      </c>
      <c r="AC1036" t="s">
        <v>55</v>
      </c>
      <c r="AF1036" t="s">
        <v>55</v>
      </c>
      <c r="AG1036">
        <v>0</v>
      </c>
      <c r="AH1036">
        <v>0</v>
      </c>
      <c r="AI1036">
        <v>1</v>
      </c>
      <c r="AJ1036" t="s">
        <v>55</v>
      </c>
      <c r="AK1036" t="s">
        <v>55</v>
      </c>
      <c r="AL1036" s="35">
        <v>0.77610784888624096</v>
      </c>
      <c r="AM1036" s="35">
        <v>0.15507222177208499</v>
      </c>
      <c r="AN1036">
        <v>0.77436618400000001</v>
      </c>
      <c r="AO1036">
        <v>0.57384753899999996</v>
      </c>
      <c r="AP1036">
        <v>39</v>
      </c>
      <c r="AQ1036">
        <v>1</v>
      </c>
      <c r="AR1036">
        <v>1</v>
      </c>
      <c r="AS1036" t="s">
        <v>65</v>
      </c>
      <c r="AT1036" t="s">
        <v>65</v>
      </c>
      <c r="AU1036" t="s">
        <v>65</v>
      </c>
      <c r="AV1036" t="s">
        <v>65</v>
      </c>
      <c r="AW1036" t="s">
        <v>65</v>
      </c>
      <c r="AX1036" t="s">
        <v>65</v>
      </c>
      <c r="AY1036">
        <v>2.5000000000000001E-2</v>
      </c>
      <c r="AZ1036" t="s">
        <v>65</v>
      </c>
      <c r="BA1036" t="s">
        <v>65</v>
      </c>
      <c r="BB1036" t="s">
        <v>65</v>
      </c>
      <c r="BC1036" t="s">
        <v>65</v>
      </c>
      <c r="BD1036" t="s">
        <v>65</v>
      </c>
      <c r="BE1036" t="s">
        <v>65</v>
      </c>
      <c r="BF1036" t="s">
        <v>13156</v>
      </c>
    </row>
    <row r="1037" spans="1:58" hidden="1" x14ac:dyDescent="0.25">
      <c r="A1037">
        <v>9</v>
      </c>
      <c r="B1037">
        <v>17330627</v>
      </c>
      <c r="C1037" t="s">
        <v>2946</v>
      </c>
      <c r="D1037" t="s">
        <v>58</v>
      </c>
      <c r="E1037" t="s">
        <v>2537</v>
      </c>
      <c r="F1037" t="s">
        <v>97</v>
      </c>
      <c r="G1037" t="s">
        <v>98</v>
      </c>
      <c r="H1037" t="s">
        <v>49</v>
      </c>
      <c r="T1037" s="35"/>
      <c r="W1037" s="23"/>
      <c r="X1037" t="s">
        <v>2947</v>
      </c>
      <c r="Y1037" t="s">
        <v>52</v>
      </c>
      <c r="Z1037" t="s">
        <v>78</v>
      </c>
      <c r="AA1037">
        <v>1252.29</v>
      </c>
      <c r="AB1037" t="s">
        <v>175</v>
      </c>
      <c r="AC1037" t="s">
        <v>55</v>
      </c>
      <c r="AD1037" t="s">
        <v>64</v>
      </c>
      <c r="AE1037" t="s">
        <v>64</v>
      </c>
      <c r="AF1037" t="s">
        <v>55</v>
      </c>
      <c r="AG1037">
        <v>0</v>
      </c>
      <c r="AH1037">
        <v>0</v>
      </c>
      <c r="AI1037">
        <v>0.85599999999999998</v>
      </c>
      <c r="AJ1037" t="s">
        <v>55</v>
      </c>
      <c r="AK1037" t="s">
        <v>55</v>
      </c>
      <c r="AL1037">
        <v>0</v>
      </c>
      <c r="AM1037">
        <v>0</v>
      </c>
      <c r="AN1037">
        <v>0.77044936600000002</v>
      </c>
      <c r="AO1037">
        <v>0</v>
      </c>
      <c r="AP1037">
        <v>38</v>
      </c>
      <c r="AQ1037">
        <v>2</v>
      </c>
      <c r="AR1037">
        <v>1</v>
      </c>
      <c r="AS1037" s="1">
        <v>3.2099999999999998E-7</v>
      </c>
      <c r="AT1037" s="1">
        <v>3.6699999999999999E-7</v>
      </c>
      <c r="AU1037" s="35" t="s">
        <v>65</v>
      </c>
      <c r="AV1037" t="s">
        <v>65</v>
      </c>
      <c r="AW1037" t="s">
        <v>65</v>
      </c>
      <c r="AX1037" t="s">
        <v>65</v>
      </c>
      <c r="AY1037">
        <v>0.05</v>
      </c>
      <c r="AZ1037" s="1">
        <v>8.2800000000000003E-6</v>
      </c>
      <c r="BA1037">
        <v>0</v>
      </c>
      <c r="BB1037" t="s">
        <v>65</v>
      </c>
      <c r="BC1037" t="s">
        <v>65</v>
      </c>
      <c r="BD1037" t="s">
        <v>65</v>
      </c>
      <c r="BE1037" t="s">
        <v>65</v>
      </c>
      <c r="BF1037" t="s">
        <v>2540</v>
      </c>
    </row>
    <row r="1038" spans="1:58" hidden="1" x14ac:dyDescent="0.25">
      <c r="A1038">
        <v>9</v>
      </c>
      <c r="B1038">
        <v>17330627</v>
      </c>
      <c r="C1038" t="s">
        <v>2946</v>
      </c>
      <c r="D1038" t="s">
        <v>58</v>
      </c>
      <c r="E1038" t="s">
        <v>3383</v>
      </c>
      <c r="F1038" t="s">
        <v>97</v>
      </c>
      <c r="G1038" t="s">
        <v>98</v>
      </c>
      <c r="H1038" t="s">
        <v>49</v>
      </c>
      <c r="T1038" s="35"/>
      <c r="W1038" s="23"/>
      <c r="X1038" t="s">
        <v>2947</v>
      </c>
      <c r="Y1038" t="s">
        <v>52</v>
      </c>
      <c r="Z1038" t="s">
        <v>78</v>
      </c>
      <c r="AA1038">
        <v>1252.29</v>
      </c>
      <c r="AB1038" t="s">
        <v>175</v>
      </c>
      <c r="AC1038" t="s">
        <v>55</v>
      </c>
      <c r="AD1038" t="s">
        <v>64</v>
      </c>
      <c r="AE1038" t="s">
        <v>64</v>
      </c>
      <c r="AF1038" t="s">
        <v>55</v>
      </c>
      <c r="AG1038">
        <v>0</v>
      </c>
      <c r="AH1038">
        <v>0</v>
      </c>
      <c r="AI1038">
        <v>0.85599999999999998</v>
      </c>
      <c r="AJ1038" t="s">
        <v>55</v>
      </c>
      <c r="AK1038" t="s">
        <v>55</v>
      </c>
      <c r="AL1038">
        <v>0</v>
      </c>
      <c r="AM1038">
        <v>0</v>
      </c>
      <c r="AN1038">
        <v>0.77044936600000002</v>
      </c>
      <c r="AO1038">
        <v>0</v>
      </c>
      <c r="AP1038">
        <v>38</v>
      </c>
      <c r="AQ1038">
        <v>2</v>
      </c>
      <c r="AR1038">
        <v>1</v>
      </c>
      <c r="AS1038" s="1">
        <v>3.2099999999999998E-7</v>
      </c>
      <c r="AT1038" s="1">
        <v>3.6699999999999999E-7</v>
      </c>
      <c r="AU1038" t="s">
        <v>65</v>
      </c>
      <c r="AV1038" t="s">
        <v>65</v>
      </c>
      <c r="AW1038" t="s">
        <v>65</v>
      </c>
      <c r="AX1038" t="s">
        <v>65</v>
      </c>
      <c r="AY1038">
        <v>0.05</v>
      </c>
      <c r="AZ1038" s="1">
        <v>8.2800000000000003E-6</v>
      </c>
      <c r="BA1038">
        <v>0</v>
      </c>
      <c r="BB1038" t="s">
        <v>65</v>
      </c>
      <c r="BC1038" t="s">
        <v>65</v>
      </c>
      <c r="BD1038" t="s">
        <v>65</v>
      </c>
      <c r="BE1038" t="s">
        <v>65</v>
      </c>
      <c r="BF1038" t="s">
        <v>2540</v>
      </c>
    </row>
    <row r="1039" spans="1:58" hidden="1" x14ac:dyDescent="0.25">
      <c r="A1039">
        <v>9</v>
      </c>
      <c r="B1039">
        <v>17135368</v>
      </c>
      <c r="C1039" t="s">
        <v>9846</v>
      </c>
      <c r="D1039" t="s">
        <v>9847</v>
      </c>
      <c r="E1039" t="s">
        <v>9502</v>
      </c>
      <c r="F1039" t="s">
        <v>47</v>
      </c>
      <c r="G1039" t="s">
        <v>48</v>
      </c>
      <c r="H1039" t="s">
        <v>49</v>
      </c>
      <c r="T1039" s="35"/>
      <c r="W1039" s="23"/>
      <c r="X1039" t="s">
        <v>2947</v>
      </c>
      <c r="Y1039" t="s">
        <v>51</v>
      </c>
      <c r="Z1039" t="s">
        <v>52</v>
      </c>
      <c r="AA1039">
        <v>439.07</v>
      </c>
      <c r="AB1039" t="s">
        <v>53</v>
      </c>
      <c r="AC1039" t="s">
        <v>9848</v>
      </c>
      <c r="AF1039" t="s">
        <v>55</v>
      </c>
      <c r="AG1039">
        <v>0.99399999999999999</v>
      </c>
      <c r="AH1039">
        <v>0</v>
      </c>
      <c r="AI1039">
        <v>0.99399999999999999</v>
      </c>
      <c r="AJ1039">
        <v>80.7</v>
      </c>
      <c r="AK1039">
        <v>57</v>
      </c>
      <c r="AL1039">
        <v>0</v>
      </c>
      <c r="AM1039" s="35">
        <v>0</v>
      </c>
      <c r="AN1039">
        <v>0.77044936600000002</v>
      </c>
      <c r="AO1039">
        <v>0</v>
      </c>
      <c r="AP1039">
        <v>39</v>
      </c>
      <c r="AQ1039">
        <v>1</v>
      </c>
      <c r="AR1039">
        <v>1</v>
      </c>
      <c r="AS1039">
        <v>1.3480000000000001E-2</v>
      </c>
      <c r="AT1039">
        <v>2.768E-2</v>
      </c>
      <c r="AU1039">
        <v>2.359E-2</v>
      </c>
      <c r="AV1039">
        <v>7.8140000000000001E-2</v>
      </c>
      <c r="AW1039">
        <v>4.6399999999999997E-2</v>
      </c>
      <c r="AX1039">
        <v>2.341E-2</v>
      </c>
      <c r="AY1039">
        <v>2.5000000000000001E-2</v>
      </c>
      <c r="AZ1039">
        <v>3.3E-4</v>
      </c>
      <c r="BA1039">
        <v>6.8000000000000005E-4</v>
      </c>
      <c r="BB1039">
        <v>1.06E-3</v>
      </c>
      <c r="BC1039">
        <v>4.6999999999999999E-4</v>
      </c>
      <c r="BD1039">
        <v>4.0000000000000002E-4</v>
      </c>
      <c r="BE1039">
        <v>1.5399999999999999E-3</v>
      </c>
      <c r="BF1039" t="s">
        <v>9505</v>
      </c>
    </row>
    <row r="1040" spans="1:58" hidden="1" x14ac:dyDescent="0.25">
      <c r="A1040">
        <v>9</v>
      </c>
      <c r="B1040">
        <v>17298229</v>
      </c>
      <c r="C1040" t="s">
        <v>12694</v>
      </c>
      <c r="D1040" t="s">
        <v>12695</v>
      </c>
      <c r="E1040" t="s">
        <v>12393</v>
      </c>
      <c r="F1040" t="s">
        <v>97</v>
      </c>
      <c r="G1040" t="s">
        <v>48</v>
      </c>
      <c r="H1040" t="s">
        <v>49</v>
      </c>
      <c r="T1040" s="35"/>
      <c r="W1040" s="23"/>
      <c r="X1040" t="s">
        <v>2947</v>
      </c>
      <c r="Y1040" t="s">
        <v>78</v>
      </c>
      <c r="Z1040" t="s">
        <v>72</v>
      </c>
      <c r="AA1040">
        <v>639.07000000000005</v>
      </c>
      <c r="AB1040" t="s">
        <v>53</v>
      </c>
      <c r="AC1040" t="s">
        <v>12696</v>
      </c>
      <c r="AF1040" t="s">
        <v>55</v>
      </c>
      <c r="AG1040">
        <v>0.26400000000000001</v>
      </c>
      <c r="AH1040">
        <v>0</v>
      </c>
      <c r="AI1040">
        <v>0.99199999999999999</v>
      </c>
      <c r="AJ1040">
        <v>61.86</v>
      </c>
      <c r="AK1040">
        <v>97</v>
      </c>
      <c r="AL1040">
        <v>0</v>
      </c>
      <c r="AM1040" s="35">
        <v>0</v>
      </c>
      <c r="AN1040">
        <v>0.77044936600000002</v>
      </c>
      <c r="AO1040">
        <v>0</v>
      </c>
      <c r="AP1040">
        <v>39</v>
      </c>
      <c r="AQ1040">
        <v>1</v>
      </c>
      <c r="AR1040">
        <v>1</v>
      </c>
      <c r="AS1040" s="35">
        <v>6.6E-4</v>
      </c>
      <c r="AT1040">
        <v>1.1999999999999999E-3</v>
      </c>
      <c r="AU1040" t="s">
        <v>65</v>
      </c>
      <c r="AV1040" t="s">
        <v>65</v>
      </c>
      <c r="AW1040" t="s">
        <v>65</v>
      </c>
      <c r="AX1040">
        <v>9.5700000000000004E-3</v>
      </c>
      <c r="AY1040">
        <v>2.5000000000000001E-2</v>
      </c>
      <c r="AZ1040" s="1">
        <v>8.2700000000000004E-6</v>
      </c>
      <c r="BA1040" s="1">
        <v>1.5099999999999999E-5</v>
      </c>
      <c r="BB1040" t="s">
        <v>65</v>
      </c>
      <c r="BC1040">
        <v>1.2E-4</v>
      </c>
      <c r="BD1040" t="s">
        <v>65</v>
      </c>
      <c r="BE1040" t="s">
        <v>65</v>
      </c>
      <c r="BF1040" t="s">
        <v>9149</v>
      </c>
    </row>
    <row r="1041" spans="1:58" hidden="1" x14ac:dyDescent="0.25">
      <c r="A1041">
        <v>12</v>
      </c>
      <c r="B1041">
        <v>41374733</v>
      </c>
      <c r="C1041" t="s">
        <v>1442</v>
      </c>
      <c r="D1041" t="s">
        <v>1443</v>
      </c>
      <c r="E1041" t="s">
        <v>984</v>
      </c>
      <c r="F1041" t="s">
        <v>47</v>
      </c>
      <c r="G1041" t="s">
        <v>98</v>
      </c>
      <c r="H1041" t="s">
        <v>49</v>
      </c>
      <c r="T1041" s="35"/>
      <c r="W1041" s="23"/>
      <c r="X1041" t="s">
        <v>1444</v>
      </c>
      <c r="Y1041" t="s">
        <v>52</v>
      </c>
      <c r="Z1041" t="s">
        <v>51</v>
      </c>
      <c r="AA1041">
        <v>488.07</v>
      </c>
      <c r="AB1041" t="s">
        <v>164</v>
      </c>
      <c r="AC1041" t="s">
        <v>1445</v>
      </c>
      <c r="AF1041" t="s">
        <v>55</v>
      </c>
      <c r="AG1041">
        <v>0</v>
      </c>
      <c r="AH1041">
        <v>0</v>
      </c>
      <c r="AI1041">
        <v>1</v>
      </c>
      <c r="AJ1041">
        <v>100</v>
      </c>
      <c r="AK1041">
        <v>95</v>
      </c>
      <c r="AL1041" s="1">
        <v>1.08003867996182E-5</v>
      </c>
      <c r="AM1041">
        <v>0.99998919961319899</v>
      </c>
      <c r="AN1041">
        <v>0.82101468499999997</v>
      </c>
      <c r="AO1041">
        <v>0.61816055400000003</v>
      </c>
      <c r="AP1041">
        <v>39</v>
      </c>
      <c r="AQ1041">
        <v>1</v>
      </c>
      <c r="AR1041">
        <v>1</v>
      </c>
      <c r="AS1041" s="35">
        <v>9.8999999999999999E-4</v>
      </c>
      <c r="AT1041" s="35">
        <v>1.8E-3</v>
      </c>
      <c r="AU1041" t="s">
        <v>65</v>
      </c>
      <c r="AV1041" t="s">
        <v>65</v>
      </c>
      <c r="AW1041" t="s">
        <v>65</v>
      </c>
      <c r="AX1041">
        <v>1.383E-2</v>
      </c>
      <c r="AY1041">
        <v>2.5000000000000001E-2</v>
      </c>
      <c r="AZ1041" s="1">
        <v>1.6500000000000001E-5</v>
      </c>
      <c r="BA1041" s="1">
        <v>3.0000000000000001E-5</v>
      </c>
      <c r="BB1041" t="s">
        <v>65</v>
      </c>
      <c r="BC1041">
        <v>2.3000000000000001E-4</v>
      </c>
      <c r="BD1041" t="s">
        <v>65</v>
      </c>
      <c r="BE1041" t="s">
        <v>65</v>
      </c>
      <c r="BF1041" t="s">
        <v>986</v>
      </c>
    </row>
    <row r="1042" spans="1:58" hidden="1" x14ac:dyDescent="0.25">
      <c r="A1042">
        <v>11</v>
      </c>
      <c r="B1042">
        <v>100064250</v>
      </c>
      <c r="C1042" t="s">
        <v>8667</v>
      </c>
      <c r="D1042" t="s">
        <v>8668</v>
      </c>
      <c r="E1042" t="s">
        <v>8238</v>
      </c>
      <c r="F1042" t="s">
        <v>97</v>
      </c>
      <c r="G1042" t="s">
        <v>48</v>
      </c>
      <c r="H1042" t="s">
        <v>49</v>
      </c>
      <c r="T1042" s="35"/>
      <c r="W1042" s="23"/>
      <c r="X1042" t="s">
        <v>8669</v>
      </c>
      <c r="Y1042" t="s">
        <v>78</v>
      </c>
      <c r="Z1042" t="s">
        <v>72</v>
      </c>
      <c r="AA1042">
        <v>548.07000000000005</v>
      </c>
      <c r="AB1042" t="s">
        <v>53</v>
      </c>
      <c r="AC1042" t="s">
        <v>8670</v>
      </c>
      <c r="AF1042" t="s">
        <v>55</v>
      </c>
      <c r="AG1042">
        <v>3.9E-2</v>
      </c>
      <c r="AH1042">
        <v>0</v>
      </c>
      <c r="AI1042">
        <v>0.99199999999999999</v>
      </c>
      <c r="AJ1042">
        <v>92.13</v>
      </c>
      <c r="AK1042">
        <v>89</v>
      </c>
      <c r="AL1042">
        <v>0.99864326163796202</v>
      </c>
      <c r="AM1042">
        <v>1.35406144303263E-3</v>
      </c>
      <c r="AN1042">
        <v>0.16349824099999999</v>
      </c>
      <c r="AO1042">
        <v>0</v>
      </c>
      <c r="AP1042">
        <v>39</v>
      </c>
      <c r="AQ1042">
        <v>1</v>
      </c>
      <c r="AR1042">
        <v>1</v>
      </c>
      <c r="AS1042" s="35">
        <v>6.6E-4</v>
      </c>
      <c r="AT1042" s="35">
        <v>7.9000000000000001E-4</v>
      </c>
      <c r="AU1042" t="s">
        <v>65</v>
      </c>
      <c r="AV1042" t="s">
        <v>65</v>
      </c>
      <c r="AW1042" t="s">
        <v>65</v>
      </c>
      <c r="AX1042" s="35" t="s">
        <v>65</v>
      </c>
      <c r="AY1042">
        <v>2.5000000000000001E-2</v>
      </c>
      <c r="AZ1042" s="1">
        <v>8.2800000000000003E-6</v>
      </c>
      <c r="BA1042" s="35">
        <v>0</v>
      </c>
      <c r="BB1042" t="s">
        <v>65</v>
      </c>
      <c r="BC1042" t="s">
        <v>65</v>
      </c>
      <c r="BD1042" t="s">
        <v>65</v>
      </c>
      <c r="BE1042" t="s">
        <v>65</v>
      </c>
      <c r="BF1042" t="s">
        <v>8241</v>
      </c>
    </row>
    <row r="1043" spans="1:58" x14ac:dyDescent="0.25">
      <c r="A1043">
        <v>3</v>
      </c>
      <c r="B1043">
        <v>72427340</v>
      </c>
      <c r="C1043" t="s">
        <v>5430</v>
      </c>
      <c r="D1043" t="s">
        <v>58</v>
      </c>
      <c r="E1043" t="s">
        <v>5308</v>
      </c>
      <c r="F1043" t="s">
        <v>85</v>
      </c>
      <c r="G1043" t="s">
        <v>98</v>
      </c>
      <c r="H1043" t="s">
        <v>49</v>
      </c>
      <c r="I1043" t="s">
        <v>14625</v>
      </c>
      <c r="T1043" s="35"/>
      <c r="W1043" s="23"/>
      <c r="X1043" t="s">
        <v>5431</v>
      </c>
      <c r="Y1043" t="s">
        <v>72</v>
      </c>
      <c r="Z1043" t="s">
        <v>78</v>
      </c>
      <c r="AA1043">
        <v>407.07</v>
      </c>
      <c r="AB1043" t="s">
        <v>100</v>
      </c>
      <c r="AC1043" t="s">
        <v>55</v>
      </c>
      <c r="AF1043" t="s">
        <v>55</v>
      </c>
      <c r="AG1043">
        <v>0</v>
      </c>
      <c r="AH1043">
        <v>7.3129999999999997</v>
      </c>
      <c r="AI1043">
        <v>1</v>
      </c>
      <c r="AJ1043" t="s">
        <v>55</v>
      </c>
      <c r="AK1043" t="s">
        <v>55</v>
      </c>
      <c r="AL1043" s="35">
        <v>0</v>
      </c>
      <c r="AM1043" s="47">
        <v>0</v>
      </c>
      <c r="AN1043">
        <v>0.97329490500000004</v>
      </c>
      <c r="AO1043">
        <v>0.60571851799999998</v>
      </c>
      <c r="AP1043">
        <v>39</v>
      </c>
      <c r="AQ1043">
        <v>1</v>
      </c>
      <c r="AR1043">
        <v>1</v>
      </c>
      <c r="AS1043" t="s">
        <v>65</v>
      </c>
      <c r="AT1043" t="s">
        <v>65</v>
      </c>
      <c r="AU1043" t="s">
        <v>65</v>
      </c>
      <c r="AV1043" t="s">
        <v>65</v>
      </c>
      <c r="AW1043" t="s">
        <v>65</v>
      </c>
      <c r="AX1043" t="s">
        <v>65</v>
      </c>
      <c r="AY1043">
        <v>2.5000000000000001E-2</v>
      </c>
      <c r="AZ1043" t="s">
        <v>65</v>
      </c>
      <c r="BA1043" t="s">
        <v>65</v>
      </c>
      <c r="BB1043" t="s">
        <v>65</v>
      </c>
      <c r="BC1043" t="s">
        <v>65</v>
      </c>
      <c r="BD1043" t="s">
        <v>65</v>
      </c>
      <c r="BE1043" t="s">
        <v>65</v>
      </c>
      <c r="BF1043" t="s">
        <v>1640</v>
      </c>
    </row>
    <row r="1044" spans="1:58" hidden="1" x14ac:dyDescent="0.25">
      <c r="A1044">
        <v>3</v>
      </c>
      <c r="B1044">
        <v>1337479</v>
      </c>
      <c r="C1044" t="s">
        <v>2698</v>
      </c>
      <c r="D1044" t="s">
        <v>2699</v>
      </c>
      <c r="E1044" t="s">
        <v>2537</v>
      </c>
      <c r="F1044" t="s">
        <v>47</v>
      </c>
      <c r="G1044" t="s">
        <v>48</v>
      </c>
      <c r="H1044" t="s">
        <v>76</v>
      </c>
      <c r="T1044" s="35"/>
      <c r="W1044" s="23"/>
      <c r="X1044" t="s">
        <v>1130</v>
      </c>
      <c r="Y1044" t="s">
        <v>51</v>
      </c>
      <c r="Z1044" t="s">
        <v>52</v>
      </c>
      <c r="AA1044">
        <v>825.29</v>
      </c>
      <c r="AB1044" t="s">
        <v>53</v>
      </c>
      <c r="AC1044" t="s">
        <v>2700</v>
      </c>
      <c r="AF1044" t="s">
        <v>55</v>
      </c>
      <c r="AG1044">
        <v>1</v>
      </c>
      <c r="AH1044">
        <v>0</v>
      </c>
      <c r="AI1044">
        <v>1</v>
      </c>
      <c r="AJ1044">
        <v>54.74</v>
      </c>
      <c r="AK1044">
        <v>95</v>
      </c>
      <c r="AL1044">
        <v>4.0107384663294202E-3</v>
      </c>
      <c r="AM1044" s="1">
        <v>3.58671135173889E-22</v>
      </c>
      <c r="AN1044">
        <v>0.14023740700000001</v>
      </c>
      <c r="AO1044">
        <v>0.55600113100000004</v>
      </c>
      <c r="AP1044">
        <v>38</v>
      </c>
      <c r="AQ1044">
        <v>2</v>
      </c>
      <c r="AR1044">
        <v>1</v>
      </c>
      <c r="AS1044" s="1">
        <v>1.11E-5</v>
      </c>
      <c r="AT1044" s="1">
        <v>7.4399999999999999E-6</v>
      </c>
      <c r="AU1044">
        <v>5.9999999999999995E-4</v>
      </c>
      <c r="AV1044" t="s">
        <v>65</v>
      </c>
      <c r="AW1044" t="s">
        <v>65</v>
      </c>
      <c r="AX1044" s="1">
        <v>6.2500000000000001E-5</v>
      </c>
      <c r="AY1044">
        <v>0.05</v>
      </c>
      <c r="AZ1044">
        <v>1.1E-4</v>
      </c>
      <c r="BA1044" s="1">
        <v>7.5500000000000006E-5</v>
      </c>
      <c r="BB1044" t="s">
        <v>65</v>
      </c>
      <c r="BC1044">
        <v>1.2E-4</v>
      </c>
      <c r="BD1044">
        <v>5.9999999999999995E-4</v>
      </c>
      <c r="BE1044" t="s">
        <v>65</v>
      </c>
      <c r="BF1044" t="s">
        <v>2540</v>
      </c>
    </row>
    <row r="1045" spans="1:58" hidden="1" x14ac:dyDescent="0.25">
      <c r="A1045">
        <v>3</v>
      </c>
      <c r="B1045">
        <v>1337479</v>
      </c>
      <c r="C1045" t="s">
        <v>2698</v>
      </c>
      <c r="D1045" t="s">
        <v>2699</v>
      </c>
      <c r="E1045" t="s">
        <v>3383</v>
      </c>
      <c r="F1045" t="s">
        <v>47</v>
      </c>
      <c r="G1045" t="s">
        <v>48</v>
      </c>
      <c r="H1045" t="s">
        <v>76</v>
      </c>
      <c r="T1045" s="35"/>
      <c r="W1045" s="23"/>
      <c r="X1045" t="s">
        <v>1130</v>
      </c>
      <c r="Y1045" t="s">
        <v>51</v>
      </c>
      <c r="Z1045" t="s">
        <v>52</v>
      </c>
      <c r="AA1045">
        <v>825.29</v>
      </c>
      <c r="AB1045" t="s">
        <v>53</v>
      </c>
      <c r="AC1045" t="s">
        <v>2700</v>
      </c>
      <c r="AF1045" t="s">
        <v>55</v>
      </c>
      <c r="AG1045">
        <v>1</v>
      </c>
      <c r="AH1045">
        <v>0</v>
      </c>
      <c r="AI1045">
        <v>1</v>
      </c>
      <c r="AJ1045">
        <v>54.74</v>
      </c>
      <c r="AK1045">
        <v>95</v>
      </c>
      <c r="AL1045" s="35">
        <v>4.0107384663294202E-3</v>
      </c>
      <c r="AM1045" s="1">
        <v>3.58671135173889E-22</v>
      </c>
      <c r="AN1045">
        <v>0.14023740700000001</v>
      </c>
      <c r="AO1045">
        <v>0.55600113100000004</v>
      </c>
      <c r="AP1045">
        <v>38</v>
      </c>
      <c r="AQ1045">
        <v>2</v>
      </c>
      <c r="AR1045">
        <v>1</v>
      </c>
      <c r="AS1045" s="1">
        <v>1.11E-5</v>
      </c>
      <c r="AT1045" s="1">
        <v>7.4399999999999999E-6</v>
      </c>
      <c r="AU1045">
        <v>5.9999999999999995E-4</v>
      </c>
      <c r="AV1045" t="s">
        <v>65</v>
      </c>
      <c r="AW1045" t="s">
        <v>65</v>
      </c>
      <c r="AX1045" s="1">
        <v>6.2500000000000001E-5</v>
      </c>
      <c r="AY1045">
        <v>0.05</v>
      </c>
      <c r="AZ1045" s="35">
        <v>1.1E-4</v>
      </c>
      <c r="BA1045" s="1">
        <v>7.5500000000000006E-5</v>
      </c>
      <c r="BB1045" t="s">
        <v>65</v>
      </c>
      <c r="BC1045">
        <v>1.2E-4</v>
      </c>
      <c r="BD1045">
        <v>5.9999999999999995E-4</v>
      </c>
      <c r="BE1045" t="s">
        <v>65</v>
      </c>
      <c r="BF1045" t="s">
        <v>2540</v>
      </c>
    </row>
    <row r="1046" spans="1:58" hidden="1" x14ac:dyDescent="0.25">
      <c r="A1046">
        <v>17</v>
      </c>
      <c r="B1046">
        <v>40845425</v>
      </c>
      <c r="C1046" t="s">
        <v>11548</v>
      </c>
      <c r="D1046" t="s">
        <v>58</v>
      </c>
      <c r="E1046" t="s">
        <v>11009</v>
      </c>
      <c r="F1046" t="s">
        <v>97</v>
      </c>
      <c r="G1046" t="s">
        <v>48</v>
      </c>
      <c r="H1046" t="s">
        <v>76</v>
      </c>
      <c r="T1046" s="35"/>
      <c r="W1046" s="23"/>
      <c r="X1046" t="s">
        <v>11549</v>
      </c>
      <c r="Y1046" t="s">
        <v>51</v>
      </c>
      <c r="Z1046" t="s">
        <v>52</v>
      </c>
      <c r="AA1046">
        <v>655.07000000000005</v>
      </c>
      <c r="AB1046" t="s">
        <v>53</v>
      </c>
      <c r="AC1046" t="s">
        <v>11550</v>
      </c>
      <c r="AD1046" t="s">
        <v>64</v>
      </c>
      <c r="AE1046" t="s">
        <v>64</v>
      </c>
      <c r="AF1046" t="s">
        <v>55</v>
      </c>
      <c r="AG1046">
        <v>0.155</v>
      </c>
      <c r="AH1046">
        <v>0</v>
      </c>
      <c r="AI1046">
        <v>0.78800000000000003</v>
      </c>
      <c r="AJ1046">
        <v>57.14</v>
      </c>
      <c r="AK1046">
        <v>98</v>
      </c>
      <c r="AL1046">
        <v>0.99589124147143104</v>
      </c>
      <c r="AM1046" s="35">
        <v>4.1087576230276002E-3</v>
      </c>
      <c r="AN1046">
        <v>0.81065928700000001</v>
      </c>
      <c r="AO1046">
        <v>0.62607524000000003</v>
      </c>
      <c r="AP1046">
        <v>39</v>
      </c>
      <c r="AQ1046">
        <v>1</v>
      </c>
      <c r="AR1046">
        <v>1</v>
      </c>
      <c r="AS1046">
        <v>3.3E-4</v>
      </c>
      <c r="AT1046" t="s">
        <v>65</v>
      </c>
      <c r="AU1046" t="s">
        <v>65</v>
      </c>
      <c r="AV1046" t="s">
        <v>65</v>
      </c>
      <c r="AW1046" t="s">
        <v>65</v>
      </c>
      <c r="AX1046" t="s">
        <v>65</v>
      </c>
      <c r="AY1046">
        <v>2.5000000000000001E-2</v>
      </c>
      <c r="AZ1046" s="35">
        <v>0</v>
      </c>
      <c r="BA1046" t="s">
        <v>65</v>
      </c>
      <c r="BB1046" t="s">
        <v>65</v>
      </c>
      <c r="BC1046" t="s">
        <v>65</v>
      </c>
      <c r="BD1046" t="s">
        <v>65</v>
      </c>
      <c r="BE1046" t="s">
        <v>65</v>
      </c>
      <c r="BF1046" t="s">
        <v>1560</v>
      </c>
    </row>
    <row r="1047" spans="1:58" hidden="1" x14ac:dyDescent="0.25">
      <c r="A1047">
        <v>9</v>
      </c>
      <c r="B1047">
        <v>39073955</v>
      </c>
      <c r="C1047" t="s">
        <v>12006</v>
      </c>
      <c r="D1047" t="s">
        <v>12007</v>
      </c>
      <c r="E1047" t="s">
        <v>11689</v>
      </c>
      <c r="F1047" t="s">
        <v>47</v>
      </c>
      <c r="G1047" t="s">
        <v>48</v>
      </c>
      <c r="H1047" t="s">
        <v>76</v>
      </c>
      <c r="T1047" s="35"/>
      <c r="W1047" s="23"/>
      <c r="X1047" t="s">
        <v>12008</v>
      </c>
      <c r="Y1047" t="s">
        <v>78</v>
      </c>
      <c r="Z1047" t="s">
        <v>52</v>
      </c>
      <c r="AA1047">
        <v>448.09</v>
      </c>
      <c r="AB1047" t="s">
        <v>53</v>
      </c>
      <c r="AC1047" t="s">
        <v>12009</v>
      </c>
      <c r="AF1047" t="s">
        <v>55</v>
      </c>
      <c r="AG1047">
        <v>0.98299999999999998</v>
      </c>
      <c r="AH1047">
        <v>0</v>
      </c>
      <c r="AI1047">
        <v>0.98199999999999998</v>
      </c>
      <c r="AJ1047">
        <v>83.08</v>
      </c>
      <c r="AK1047">
        <v>65</v>
      </c>
      <c r="AL1047">
        <v>0.92741194695209295</v>
      </c>
      <c r="AM1047" s="35">
        <v>7.2566365554851894E-2</v>
      </c>
      <c r="AN1047">
        <v>0.53559016400000004</v>
      </c>
      <c r="AO1047">
        <v>0</v>
      </c>
      <c r="AP1047">
        <v>39</v>
      </c>
      <c r="AQ1047">
        <v>1</v>
      </c>
      <c r="AR1047">
        <v>1</v>
      </c>
      <c r="AS1047">
        <v>1.7809999999999999E-2</v>
      </c>
      <c r="AT1047">
        <v>4.616E-2</v>
      </c>
      <c r="AU1047">
        <v>1.5789999999999998E-2</v>
      </c>
      <c r="AV1047">
        <v>4.1540000000000001E-2</v>
      </c>
      <c r="AW1047" t="s">
        <v>65</v>
      </c>
      <c r="AX1047" t="s">
        <v>65</v>
      </c>
      <c r="AY1047">
        <v>2.5000000000000001E-2</v>
      </c>
      <c r="AZ1047" s="35">
        <v>4.4000000000000002E-4</v>
      </c>
      <c r="BA1047">
        <v>1.15E-3</v>
      </c>
      <c r="BB1047" t="s">
        <v>65</v>
      </c>
      <c r="BC1047" t="s">
        <v>65</v>
      </c>
      <c r="BD1047">
        <v>2.0000000000000001E-4</v>
      </c>
      <c r="BE1047">
        <v>5.4000000000000001E-4</v>
      </c>
      <c r="BF1047" t="s">
        <v>4038</v>
      </c>
    </row>
    <row r="1048" spans="1:58" x14ac:dyDescent="0.25">
      <c r="A1048">
        <v>11</v>
      </c>
      <c r="B1048">
        <v>64533339</v>
      </c>
      <c r="C1048" t="s">
        <v>6382</v>
      </c>
      <c r="D1048" t="s">
        <v>58</v>
      </c>
      <c r="E1048" t="s">
        <v>6034</v>
      </c>
      <c r="F1048" t="s">
        <v>85</v>
      </c>
      <c r="G1048" t="s">
        <v>48</v>
      </c>
      <c r="H1048" t="s">
        <v>49</v>
      </c>
      <c r="I1048" t="s">
        <v>14625</v>
      </c>
      <c r="T1048" s="35"/>
      <c r="W1048" s="23"/>
      <c r="X1048" t="s">
        <v>4254</v>
      </c>
      <c r="Y1048" t="s">
        <v>78</v>
      </c>
      <c r="Z1048" t="s">
        <v>72</v>
      </c>
      <c r="AA1048">
        <v>414.07</v>
      </c>
      <c r="AB1048" t="s">
        <v>53</v>
      </c>
      <c r="AC1048" t="s">
        <v>3273</v>
      </c>
      <c r="AD1048" t="s">
        <v>64</v>
      </c>
      <c r="AE1048" t="s">
        <v>64</v>
      </c>
      <c r="AF1048" t="s">
        <v>55</v>
      </c>
      <c r="AG1048">
        <v>0.999</v>
      </c>
      <c r="AH1048">
        <v>5.9509999999999996</v>
      </c>
      <c r="AI1048">
        <v>1</v>
      </c>
      <c r="AJ1048" t="s">
        <v>55</v>
      </c>
      <c r="AK1048" t="s">
        <v>55</v>
      </c>
      <c r="AL1048">
        <v>1.14496833072414E-3</v>
      </c>
      <c r="AM1048" s="47">
        <v>0.99885501695135204</v>
      </c>
      <c r="AN1048">
        <v>0.99507229900000005</v>
      </c>
      <c r="AO1048">
        <v>0.61209393700000003</v>
      </c>
      <c r="AP1048">
        <v>39</v>
      </c>
      <c r="AQ1048">
        <v>1</v>
      </c>
      <c r="AR1048">
        <v>1</v>
      </c>
      <c r="AS1048" s="47">
        <v>6.8999999999999997E-4</v>
      </c>
      <c r="AT1048">
        <v>6.77E-3</v>
      </c>
      <c r="AU1048" t="s">
        <v>65</v>
      </c>
      <c r="AV1048" t="s">
        <v>65</v>
      </c>
      <c r="AW1048" t="s">
        <v>65</v>
      </c>
      <c r="AX1048" t="s">
        <v>65</v>
      </c>
      <c r="AY1048">
        <v>2.5000000000000001E-2</v>
      </c>
      <c r="AZ1048" s="1">
        <v>8.6500000000000002E-6</v>
      </c>
      <c r="BA1048" s="35">
        <v>0</v>
      </c>
      <c r="BB1048" t="s">
        <v>65</v>
      </c>
      <c r="BC1048" t="s">
        <v>65</v>
      </c>
      <c r="BD1048" t="s">
        <v>65</v>
      </c>
      <c r="BE1048" t="s">
        <v>65</v>
      </c>
      <c r="BF1048" t="s">
        <v>2962</v>
      </c>
    </row>
    <row r="1049" spans="1:58" x14ac:dyDescent="0.25">
      <c r="A1049">
        <v>1</v>
      </c>
      <c r="B1049">
        <v>12164492</v>
      </c>
      <c r="C1049" t="s">
        <v>4583</v>
      </c>
      <c r="D1049" t="s">
        <v>4584</v>
      </c>
      <c r="E1049" t="s">
        <v>4574</v>
      </c>
      <c r="F1049" t="s">
        <v>85</v>
      </c>
      <c r="G1049" t="s">
        <v>60</v>
      </c>
      <c r="H1049" t="s">
        <v>76</v>
      </c>
      <c r="I1049" t="s">
        <v>14625</v>
      </c>
      <c r="T1049" s="35"/>
      <c r="W1049" s="23"/>
      <c r="X1049" t="s">
        <v>4585</v>
      </c>
      <c r="Y1049" t="s">
        <v>51</v>
      </c>
      <c r="Z1049" t="s">
        <v>52</v>
      </c>
      <c r="AA1049">
        <v>414.07</v>
      </c>
      <c r="AB1049" t="s">
        <v>494</v>
      </c>
      <c r="AC1049" t="s">
        <v>4586</v>
      </c>
      <c r="AD1049" t="s">
        <v>150</v>
      </c>
      <c r="AE1049" t="s">
        <v>150</v>
      </c>
      <c r="AF1049" t="s">
        <v>55</v>
      </c>
      <c r="AG1049">
        <v>0</v>
      </c>
      <c r="AH1049">
        <v>0</v>
      </c>
      <c r="AI1049">
        <v>0</v>
      </c>
      <c r="AJ1049">
        <v>100</v>
      </c>
      <c r="AK1049">
        <v>61</v>
      </c>
      <c r="AL1049">
        <v>0.15402981342356201</v>
      </c>
      <c r="AM1049" s="47">
        <v>0.84596538673689703</v>
      </c>
      <c r="AN1049">
        <v>0.89493927799999995</v>
      </c>
      <c r="AO1049">
        <v>0.50581025700000004</v>
      </c>
      <c r="AP1049">
        <v>39</v>
      </c>
      <c r="AQ1049">
        <v>1</v>
      </c>
      <c r="AR1049">
        <v>1</v>
      </c>
      <c r="AS1049" s="47">
        <v>6.6E-4</v>
      </c>
      <c r="AT1049">
        <v>5.9999999999999995E-4</v>
      </c>
      <c r="AU1049" t="s">
        <v>65</v>
      </c>
      <c r="AV1049" t="s">
        <v>65</v>
      </c>
      <c r="AW1049" t="s">
        <v>65</v>
      </c>
      <c r="AX1049">
        <v>4.6299999999999996E-3</v>
      </c>
      <c r="AY1049">
        <v>2.5000000000000001E-2</v>
      </c>
      <c r="AZ1049" s="1">
        <v>8.2400000000000007E-6</v>
      </c>
      <c r="BA1049">
        <v>0</v>
      </c>
      <c r="BB1049" t="s">
        <v>65</v>
      </c>
      <c r="BC1049">
        <v>0</v>
      </c>
      <c r="BD1049" t="s">
        <v>65</v>
      </c>
      <c r="BE1049" t="s">
        <v>65</v>
      </c>
      <c r="BF1049" t="s">
        <v>910</v>
      </c>
    </row>
    <row r="1050" spans="1:58" hidden="1" x14ac:dyDescent="0.25">
      <c r="A1050">
        <v>16</v>
      </c>
      <c r="B1050">
        <v>76513340</v>
      </c>
      <c r="C1050" t="s">
        <v>8793</v>
      </c>
      <c r="D1050" t="s">
        <v>8794</v>
      </c>
      <c r="E1050" t="s">
        <v>8238</v>
      </c>
      <c r="F1050" t="s">
        <v>47</v>
      </c>
      <c r="G1050" t="s">
        <v>48</v>
      </c>
      <c r="H1050" t="s">
        <v>49</v>
      </c>
      <c r="T1050" s="35"/>
      <c r="W1050" s="23"/>
      <c r="X1050" t="s">
        <v>3192</v>
      </c>
      <c r="Y1050" t="s">
        <v>51</v>
      </c>
      <c r="Z1050" t="s">
        <v>52</v>
      </c>
      <c r="AA1050">
        <v>552.64</v>
      </c>
      <c r="AB1050" t="s">
        <v>53</v>
      </c>
      <c r="AC1050" t="s">
        <v>8795</v>
      </c>
      <c r="AF1050" t="s">
        <v>55</v>
      </c>
      <c r="AG1050">
        <v>5.1999999999999998E-2</v>
      </c>
      <c r="AH1050">
        <v>0</v>
      </c>
      <c r="AI1050">
        <v>0.998</v>
      </c>
      <c r="AJ1050">
        <v>100</v>
      </c>
      <c r="AK1050">
        <v>97</v>
      </c>
      <c r="AL1050">
        <v>0.99993933847376704</v>
      </c>
      <c r="AM1050" s="1">
        <v>2.3431154940653999E-5</v>
      </c>
      <c r="AN1050">
        <v>0.38423429999999997</v>
      </c>
      <c r="AO1050">
        <v>0</v>
      </c>
      <c r="AP1050">
        <v>35</v>
      </c>
      <c r="AQ1050">
        <v>1</v>
      </c>
      <c r="AR1050">
        <v>0.9</v>
      </c>
      <c r="AS1050">
        <v>8.1939999999999999E-2</v>
      </c>
      <c r="AT1050">
        <v>0.12834000000000001</v>
      </c>
      <c r="AU1050">
        <v>2.8250000000000001E-2</v>
      </c>
      <c r="AV1050">
        <v>0.15081</v>
      </c>
      <c r="AW1050">
        <v>0.10362</v>
      </c>
      <c r="AX1050">
        <v>0.12905</v>
      </c>
      <c r="AY1050">
        <v>2.7779999999999999E-2</v>
      </c>
      <c r="AZ1050">
        <v>2.3600000000000001E-3</v>
      </c>
      <c r="BA1050">
        <v>3.79E-3</v>
      </c>
      <c r="BB1050">
        <v>2.9099999999999998E-3</v>
      </c>
      <c r="BC1050">
        <v>3.7200000000000002E-3</v>
      </c>
      <c r="BD1050">
        <v>5.9999999999999995E-4</v>
      </c>
      <c r="BE1050">
        <v>4.0699999999999998E-3</v>
      </c>
      <c r="BF1050" t="s">
        <v>8241</v>
      </c>
    </row>
    <row r="1051" spans="1:58" x14ac:dyDescent="0.25">
      <c r="A1051">
        <v>9</v>
      </c>
      <c r="B1051">
        <v>117168699</v>
      </c>
      <c r="C1051" t="s">
        <v>7043</v>
      </c>
      <c r="D1051" t="s">
        <v>58</v>
      </c>
      <c r="E1051" t="s">
        <v>6672</v>
      </c>
      <c r="F1051" t="s">
        <v>85</v>
      </c>
      <c r="G1051" t="s">
        <v>98</v>
      </c>
      <c r="H1051" t="s">
        <v>76</v>
      </c>
      <c r="I1051" t="s">
        <v>14625</v>
      </c>
      <c r="T1051" s="35"/>
      <c r="W1051" s="23"/>
      <c r="X1051" t="s">
        <v>7044</v>
      </c>
      <c r="Y1051" t="s">
        <v>51</v>
      </c>
      <c r="Z1051" t="s">
        <v>52</v>
      </c>
      <c r="AA1051">
        <v>414.08</v>
      </c>
      <c r="AB1051" t="s">
        <v>164</v>
      </c>
      <c r="AC1051" t="s">
        <v>7045</v>
      </c>
      <c r="AF1051" t="s">
        <v>55</v>
      </c>
      <c r="AG1051">
        <v>0</v>
      </c>
      <c r="AH1051">
        <v>4.2640000000000002</v>
      </c>
      <c r="AI1051">
        <v>1</v>
      </c>
      <c r="AJ1051">
        <v>100</v>
      </c>
      <c r="AK1051">
        <v>94</v>
      </c>
      <c r="AL1051">
        <v>0.98706011557097995</v>
      </c>
      <c r="AM1051">
        <v>1.10884966572566E-2</v>
      </c>
      <c r="AN1051" s="35">
        <v>9.4134120000000002E-2</v>
      </c>
      <c r="AO1051">
        <v>0</v>
      </c>
      <c r="AP1051">
        <v>39</v>
      </c>
      <c r="AQ1051">
        <v>1</v>
      </c>
      <c r="AR1051">
        <v>1</v>
      </c>
      <c r="AS1051">
        <v>3.3E-4</v>
      </c>
      <c r="AT1051" t="s">
        <v>65</v>
      </c>
      <c r="AU1051" t="s">
        <v>65</v>
      </c>
      <c r="AV1051" t="s">
        <v>65</v>
      </c>
      <c r="AW1051" t="s">
        <v>65</v>
      </c>
      <c r="AX1051" t="s">
        <v>65</v>
      </c>
      <c r="AY1051">
        <v>2.5000000000000001E-2</v>
      </c>
      <c r="AZ1051" s="47">
        <v>0</v>
      </c>
      <c r="BA1051" s="47" t="s">
        <v>65</v>
      </c>
      <c r="BB1051" t="s">
        <v>65</v>
      </c>
      <c r="BC1051" t="s">
        <v>65</v>
      </c>
      <c r="BD1051" t="s">
        <v>65</v>
      </c>
      <c r="BE1051" t="s">
        <v>65</v>
      </c>
      <c r="BF1051" t="s">
        <v>6675</v>
      </c>
    </row>
    <row r="1052" spans="1:58" hidden="1" x14ac:dyDescent="0.25">
      <c r="A1052">
        <v>1</v>
      </c>
      <c r="B1052">
        <v>230814698</v>
      </c>
      <c r="C1052" t="s">
        <v>6768</v>
      </c>
      <c r="D1052" t="s">
        <v>6769</v>
      </c>
      <c r="E1052" t="s">
        <v>6672</v>
      </c>
      <c r="F1052" t="s">
        <v>47</v>
      </c>
      <c r="G1052" t="s">
        <v>48</v>
      </c>
      <c r="H1052" t="s">
        <v>49</v>
      </c>
      <c r="T1052" s="35"/>
      <c r="W1052" s="23"/>
      <c r="X1052" t="s">
        <v>6770</v>
      </c>
      <c r="Y1052" t="s">
        <v>51</v>
      </c>
      <c r="Z1052" t="s">
        <v>52</v>
      </c>
      <c r="AA1052">
        <v>760.07</v>
      </c>
      <c r="AB1052" t="s">
        <v>53</v>
      </c>
      <c r="AC1052" t="s">
        <v>6771</v>
      </c>
      <c r="AF1052" t="s">
        <v>55</v>
      </c>
      <c r="AG1052">
        <v>0.97499999999999998</v>
      </c>
      <c r="AH1052">
        <v>0</v>
      </c>
      <c r="AI1052">
        <v>1</v>
      </c>
      <c r="AJ1052">
        <v>86.73</v>
      </c>
      <c r="AK1052">
        <v>98</v>
      </c>
      <c r="AL1052">
        <v>0.99956607364387096</v>
      </c>
      <c r="AM1052">
        <v>1.67564985575961E-4</v>
      </c>
      <c r="AN1052">
        <v>0.82229363600000005</v>
      </c>
      <c r="AO1052">
        <v>0.54872343700000004</v>
      </c>
      <c r="AP1052">
        <v>39</v>
      </c>
      <c r="AQ1052">
        <v>1</v>
      </c>
      <c r="AR1052">
        <v>1</v>
      </c>
      <c r="AS1052">
        <v>2.3E-3</v>
      </c>
      <c r="AT1052">
        <v>4.1999999999999997E-3</v>
      </c>
      <c r="AU1052" t="s">
        <v>65</v>
      </c>
      <c r="AV1052" t="s">
        <v>65</v>
      </c>
      <c r="AW1052" t="s">
        <v>65</v>
      </c>
      <c r="AX1052">
        <v>9.2399999999999999E-3</v>
      </c>
      <c r="AY1052">
        <v>2.5000000000000001E-2</v>
      </c>
      <c r="AZ1052" s="1">
        <v>4.9400000000000001E-5</v>
      </c>
      <c r="BA1052" s="1">
        <v>9.0099999999999995E-5</v>
      </c>
      <c r="BB1052" t="s">
        <v>65</v>
      </c>
      <c r="BC1052">
        <v>1.2E-4</v>
      </c>
      <c r="BD1052" t="s">
        <v>65</v>
      </c>
      <c r="BE1052" t="s">
        <v>65</v>
      </c>
      <c r="BF1052" t="s">
        <v>6675</v>
      </c>
    </row>
    <row r="1053" spans="1:58" hidden="1" x14ac:dyDescent="0.25">
      <c r="A1053">
        <v>16</v>
      </c>
      <c r="B1053">
        <v>69362260</v>
      </c>
      <c r="C1053" t="s">
        <v>11522</v>
      </c>
      <c r="D1053" t="s">
        <v>11523</v>
      </c>
      <c r="E1053" t="s">
        <v>11009</v>
      </c>
      <c r="F1053" t="s">
        <v>97</v>
      </c>
      <c r="G1053" t="s">
        <v>98</v>
      </c>
      <c r="H1053" t="s">
        <v>76</v>
      </c>
      <c r="T1053" s="35"/>
      <c r="W1053" s="23"/>
      <c r="X1053" t="s">
        <v>11524</v>
      </c>
      <c r="Y1053" t="s">
        <v>72</v>
      </c>
      <c r="Z1053" t="s">
        <v>78</v>
      </c>
      <c r="AA1053">
        <v>341.64</v>
      </c>
      <c r="AB1053" t="s">
        <v>100</v>
      </c>
      <c r="AC1053" t="s">
        <v>55</v>
      </c>
      <c r="AD1053" t="s">
        <v>64</v>
      </c>
      <c r="AE1053" t="s">
        <v>64</v>
      </c>
      <c r="AF1053" t="s">
        <v>55</v>
      </c>
      <c r="AG1053">
        <v>0</v>
      </c>
      <c r="AH1053">
        <v>0</v>
      </c>
      <c r="AI1053">
        <v>0.57699999999999996</v>
      </c>
      <c r="AJ1053" t="s">
        <v>55</v>
      </c>
      <c r="AK1053" t="s">
        <v>55</v>
      </c>
      <c r="AL1053">
        <v>0.69334521334134902</v>
      </c>
      <c r="AM1053" s="1">
        <v>1.8730407169512901E-5</v>
      </c>
      <c r="AN1053">
        <v>0.916652774</v>
      </c>
      <c r="AO1053">
        <v>0.53841608299999999</v>
      </c>
      <c r="AP1053">
        <v>35</v>
      </c>
      <c r="AQ1053">
        <v>1</v>
      </c>
      <c r="AR1053">
        <v>0.9</v>
      </c>
      <c r="AS1053" s="35" t="s">
        <v>65</v>
      </c>
      <c r="AT1053" s="35" t="s">
        <v>65</v>
      </c>
      <c r="AU1053" t="s">
        <v>65</v>
      </c>
      <c r="AV1053" t="s">
        <v>65</v>
      </c>
      <c r="AW1053" t="s">
        <v>65</v>
      </c>
      <c r="AX1053" t="s">
        <v>65</v>
      </c>
      <c r="AY1053">
        <v>2.7779999999999999E-2</v>
      </c>
      <c r="AZ1053" s="35" t="s">
        <v>65</v>
      </c>
      <c r="BA1053" t="s">
        <v>65</v>
      </c>
      <c r="BB1053" t="s">
        <v>65</v>
      </c>
      <c r="BC1053" t="s">
        <v>65</v>
      </c>
      <c r="BD1053" t="s">
        <v>65</v>
      </c>
      <c r="BE1053" t="s">
        <v>65</v>
      </c>
      <c r="BF1053" t="s">
        <v>1560</v>
      </c>
    </row>
    <row r="1054" spans="1:58" hidden="1" x14ac:dyDescent="0.25">
      <c r="A1054">
        <v>1</v>
      </c>
      <c r="B1054">
        <v>103491895</v>
      </c>
      <c r="C1054" t="s">
        <v>8945</v>
      </c>
      <c r="D1054" t="s">
        <v>58</v>
      </c>
      <c r="E1054" t="s">
        <v>8925</v>
      </c>
      <c r="F1054" t="s">
        <v>97</v>
      </c>
      <c r="G1054" t="s">
        <v>98</v>
      </c>
      <c r="H1054" t="s">
        <v>76</v>
      </c>
      <c r="T1054" s="35"/>
      <c r="W1054" s="23"/>
      <c r="X1054" t="s">
        <v>8946</v>
      </c>
      <c r="Y1054" t="s">
        <v>52</v>
      </c>
      <c r="Z1054" t="s">
        <v>78</v>
      </c>
      <c r="AA1054">
        <v>678.08</v>
      </c>
      <c r="AB1054" t="s">
        <v>175</v>
      </c>
      <c r="AC1054" t="s">
        <v>55</v>
      </c>
      <c r="AD1054" t="s">
        <v>64</v>
      </c>
      <c r="AE1054" t="s">
        <v>64</v>
      </c>
      <c r="AF1054" t="s">
        <v>55</v>
      </c>
      <c r="AG1054">
        <v>0</v>
      </c>
      <c r="AH1054">
        <v>0</v>
      </c>
      <c r="AI1054">
        <v>0.995</v>
      </c>
      <c r="AJ1054" t="s">
        <v>55</v>
      </c>
      <c r="AK1054" t="s">
        <v>55</v>
      </c>
      <c r="AL1054" s="1">
        <v>1.9391531614105101E-5</v>
      </c>
      <c r="AM1054" s="35">
        <v>0.99998060846838599</v>
      </c>
      <c r="AN1054">
        <v>0.222148858</v>
      </c>
      <c r="AO1054">
        <v>0.52239503099999995</v>
      </c>
      <c r="AP1054">
        <v>37</v>
      </c>
      <c r="AQ1054">
        <v>1</v>
      </c>
      <c r="AR1054">
        <v>0.95</v>
      </c>
      <c r="AS1054" s="35">
        <v>3.1E-4</v>
      </c>
      <c r="AT1054" t="s">
        <v>65</v>
      </c>
      <c r="AU1054" t="s">
        <v>65</v>
      </c>
      <c r="AV1054" t="s">
        <v>65</v>
      </c>
      <c r="AW1054" s="35" t="s">
        <v>65</v>
      </c>
      <c r="AX1054" t="s">
        <v>65</v>
      </c>
      <c r="AY1054">
        <v>2.632E-2</v>
      </c>
      <c r="AZ1054" s="35">
        <v>0</v>
      </c>
      <c r="BA1054" t="s">
        <v>65</v>
      </c>
      <c r="BB1054" t="s">
        <v>65</v>
      </c>
      <c r="BC1054" t="s">
        <v>65</v>
      </c>
      <c r="BD1054" t="s">
        <v>65</v>
      </c>
      <c r="BE1054" t="s">
        <v>65</v>
      </c>
      <c r="BF1054" t="s">
        <v>2415</v>
      </c>
    </row>
    <row r="1055" spans="1:58" hidden="1" x14ac:dyDescent="0.25">
      <c r="A1055">
        <v>10</v>
      </c>
      <c r="B1055">
        <v>71634906</v>
      </c>
      <c r="C1055" t="s">
        <v>1378</v>
      </c>
      <c r="D1055" t="s">
        <v>58</v>
      </c>
      <c r="E1055" t="s">
        <v>984</v>
      </c>
      <c r="F1055" t="s">
        <v>85</v>
      </c>
      <c r="G1055" t="s">
        <v>48</v>
      </c>
      <c r="H1055" t="s">
        <v>49</v>
      </c>
      <c r="T1055" s="35"/>
      <c r="W1055" s="23"/>
      <c r="X1055" t="s">
        <v>1379</v>
      </c>
      <c r="Y1055" t="s">
        <v>52</v>
      </c>
      <c r="Z1055" t="s">
        <v>72</v>
      </c>
      <c r="AA1055">
        <v>801.07</v>
      </c>
      <c r="AB1055" t="s">
        <v>53</v>
      </c>
      <c r="AC1055" t="s">
        <v>1380</v>
      </c>
      <c r="AD1055" t="s">
        <v>64</v>
      </c>
      <c r="AE1055" t="s">
        <v>64</v>
      </c>
      <c r="AF1055" t="s">
        <v>55</v>
      </c>
      <c r="AG1055">
        <v>0.26100000000000001</v>
      </c>
      <c r="AH1055">
        <v>4.0330000000000004</v>
      </c>
      <c r="AI1055">
        <v>1</v>
      </c>
      <c r="AJ1055">
        <v>83.08</v>
      </c>
      <c r="AK1055">
        <v>65</v>
      </c>
      <c r="AL1055">
        <v>0.99606818440355405</v>
      </c>
      <c r="AM1055">
        <v>3.9289675922384998E-3</v>
      </c>
      <c r="AN1055">
        <v>0.204741429</v>
      </c>
      <c r="AO1055">
        <v>0.53364483299999999</v>
      </c>
      <c r="AP1055">
        <v>39</v>
      </c>
      <c r="AQ1055">
        <v>1</v>
      </c>
      <c r="AR1055">
        <v>1</v>
      </c>
      <c r="AS1055" s="35">
        <v>3.4000000000000002E-4</v>
      </c>
      <c r="AT1055" t="s">
        <v>65</v>
      </c>
      <c r="AU1055" t="s">
        <v>65</v>
      </c>
      <c r="AV1055" t="s">
        <v>65</v>
      </c>
      <c r="AW1055" t="s">
        <v>65</v>
      </c>
      <c r="AX1055" t="s">
        <v>65</v>
      </c>
      <c r="AY1055">
        <v>2.5000000000000001E-2</v>
      </c>
      <c r="AZ1055">
        <v>0</v>
      </c>
      <c r="BA1055" t="s">
        <v>65</v>
      </c>
      <c r="BB1055" t="s">
        <v>65</v>
      </c>
      <c r="BC1055" t="s">
        <v>65</v>
      </c>
      <c r="BD1055" t="s">
        <v>65</v>
      </c>
      <c r="BE1055" t="s">
        <v>65</v>
      </c>
      <c r="BF1055" t="s">
        <v>986</v>
      </c>
    </row>
    <row r="1056" spans="1:58" hidden="1" x14ac:dyDescent="0.25">
      <c r="A1056">
        <v>10</v>
      </c>
      <c r="B1056">
        <v>71648077</v>
      </c>
      <c r="C1056" t="s">
        <v>2137</v>
      </c>
      <c r="D1056" t="s">
        <v>2138</v>
      </c>
      <c r="E1056" t="s">
        <v>1764</v>
      </c>
      <c r="F1056" t="s">
        <v>47</v>
      </c>
      <c r="G1056" t="s">
        <v>48</v>
      </c>
      <c r="H1056" t="s">
        <v>49</v>
      </c>
      <c r="T1056" s="35"/>
      <c r="W1056" s="23"/>
      <c r="X1056" t="s">
        <v>1379</v>
      </c>
      <c r="Y1056" t="s">
        <v>51</v>
      </c>
      <c r="Z1056" t="s">
        <v>72</v>
      </c>
      <c r="AA1056">
        <v>382.07</v>
      </c>
      <c r="AB1056" t="s">
        <v>53</v>
      </c>
      <c r="AC1056" t="s">
        <v>2139</v>
      </c>
      <c r="AF1056" t="s">
        <v>55</v>
      </c>
      <c r="AG1056">
        <v>0.997</v>
      </c>
      <c r="AH1056">
        <v>0</v>
      </c>
      <c r="AI1056">
        <v>0</v>
      </c>
      <c r="AJ1056">
        <v>100</v>
      </c>
      <c r="AK1056">
        <v>64</v>
      </c>
      <c r="AL1056" s="35">
        <v>0.99606818440355405</v>
      </c>
      <c r="AM1056" s="35">
        <v>3.9289675922384998E-3</v>
      </c>
      <c r="AN1056">
        <v>0.204741429</v>
      </c>
      <c r="AO1056">
        <v>0.53364483299999999</v>
      </c>
      <c r="AP1056">
        <v>39</v>
      </c>
      <c r="AQ1056">
        <v>1</v>
      </c>
      <c r="AR1056">
        <v>1</v>
      </c>
      <c r="AS1056">
        <v>2.2579999999999999E-2</v>
      </c>
      <c r="AT1056">
        <v>4.0439999999999997E-2</v>
      </c>
      <c r="AU1056" t="s">
        <v>65</v>
      </c>
      <c r="AV1056">
        <v>7.7840000000000006E-2</v>
      </c>
      <c r="AW1056">
        <v>0.11441999999999999</v>
      </c>
      <c r="AX1056">
        <v>3.7909999999999999E-2</v>
      </c>
      <c r="AY1056">
        <v>2.5000000000000001E-2</v>
      </c>
      <c r="AZ1056">
        <v>5.5999999999999995E-4</v>
      </c>
      <c r="BA1056">
        <v>1.0200000000000001E-3</v>
      </c>
      <c r="BB1056">
        <v>2.9099999999999998E-3</v>
      </c>
      <c r="BC1056">
        <v>8.4999999999999995E-4</v>
      </c>
      <c r="BD1056" t="s">
        <v>65</v>
      </c>
      <c r="BE1056">
        <v>1.5299999999999999E-3</v>
      </c>
      <c r="BF1056" t="s">
        <v>1766</v>
      </c>
    </row>
    <row r="1057" spans="1:58" hidden="1" x14ac:dyDescent="0.25">
      <c r="A1057">
        <v>10</v>
      </c>
      <c r="B1057">
        <v>71562061</v>
      </c>
      <c r="C1057" t="s">
        <v>10658</v>
      </c>
      <c r="D1057" t="s">
        <v>58</v>
      </c>
      <c r="E1057" t="s">
        <v>10285</v>
      </c>
      <c r="F1057" t="s">
        <v>97</v>
      </c>
      <c r="G1057" t="s">
        <v>98</v>
      </c>
      <c r="H1057" t="s">
        <v>49</v>
      </c>
      <c r="T1057" s="35"/>
      <c r="W1057" s="23"/>
      <c r="X1057" t="s">
        <v>1379</v>
      </c>
      <c r="Y1057" t="s">
        <v>78</v>
      </c>
      <c r="Z1057" t="s">
        <v>52</v>
      </c>
      <c r="AA1057">
        <v>666.07</v>
      </c>
      <c r="AB1057" t="s">
        <v>150</v>
      </c>
      <c r="AC1057" t="s">
        <v>55</v>
      </c>
      <c r="AF1057" t="s">
        <v>55</v>
      </c>
      <c r="AG1057">
        <v>0</v>
      </c>
      <c r="AH1057">
        <v>0</v>
      </c>
      <c r="AI1057">
        <v>0.60799999999999998</v>
      </c>
      <c r="AJ1057" t="s">
        <v>55</v>
      </c>
      <c r="AK1057" t="s">
        <v>55</v>
      </c>
      <c r="AL1057">
        <v>0.99606818440355405</v>
      </c>
      <c r="AM1057">
        <v>3.9289675922384998E-3</v>
      </c>
      <c r="AN1057">
        <v>0.204741429</v>
      </c>
      <c r="AO1057">
        <v>0.53364483299999999</v>
      </c>
      <c r="AP1057">
        <v>39</v>
      </c>
      <c r="AQ1057">
        <v>1</v>
      </c>
      <c r="AR1057">
        <v>1</v>
      </c>
      <c r="AS1057" s="35" t="s">
        <v>65</v>
      </c>
      <c r="AT1057" t="s">
        <v>65</v>
      </c>
      <c r="AU1057" t="s">
        <v>65</v>
      </c>
      <c r="AV1057" t="s">
        <v>65</v>
      </c>
      <c r="AW1057" t="s">
        <v>65</v>
      </c>
      <c r="AX1057" t="s">
        <v>65</v>
      </c>
      <c r="AY1057">
        <v>2.5000000000000001E-2</v>
      </c>
      <c r="AZ1057" t="s">
        <v>65</v>
      </c>
      <c r="BA1057" t="s">
        <v>65</v>
      </c>
      <c r="BB1057" t="s">
        <v>65</v>
      </c>
      <c r="BC1057" t="s">
        <v>65</v>
      </c>
      <c r="BD1057" t="s">
        <v>65</v>
      </c>
      <c r="BE1057" t="s">
        <v>65</v>
      </c>
      <c r="BF1057" t="s">
        <v>10287</v>
      </c>
    </row>
    <row r="1058" spans="1:58" hidden="1" x14ac:dyDescent="0.25">
      <c r="A1058">
        <v>10</v>
      </c>
      <c r="B1058">
        <v>71718765</v>
      </c>
      <c r="C1058" t="s">
        <v>10659</v>
      </c>
      <c r="D1058" t="s">
        <v>58</v>
      </c>
      <c r="E1058" t="s">
        <v>10285</v>
      </c>
      <c r="F1058" t="s">
        <v>97</v>
      </c>
      <c r="G1058" t="s">
        <v>98</v>
      </c>
      <c r="H1058" t="s">
        <v>76</v>
      </c>
      <c r="T1058" s="35"/>
      <c r="W1058" s="23"/>
      <c r="X1058" t="s">
        <v>1379</v>
      </c>
      <c r="Y1058" t="s">
        <v>72</v>
      </c>
      <c r="Z1058" t="s">
        <v>52</v>
      </c>
      <c r="AA1058">
        <v>628.07000000000005</v>
      </c>
      <c r="AB1058" t="s">
        <v>100</v>
      </c>
      <c r="AC1058" t="s">
        <v>55</v>
      </c>
      <c r="AF1058" t="s">
        <v>55</v>
      </c>
      <c r="AG1058">
        <v>0</v>
      </c>
      <c r="AH1058">
        <v>0</v>
      </c>
      <c r="AI1058">
        <v>0.95099999999999996</v>
      </c>
      <c r="AJ1058" t="s">
        <v>55</v>
      </c>
      <c r="AK1058" t="s">
        <v>55</v>
      </c>
      <c r="AL1058" s="35">
        <v>0.99606818440355405</v>
      </c>
      <c r="AM1058">
        <v>3.9289675922384998E-3</v>
      </c>
      <c r="AN1058">
        <v>0.204741429</v>
      </c>
      <c r="AO1058">
        <v>0.53364483299999999</v>
      </c>
      <c r="AP1058">
        <v>39</v>
      </c>
      <c r="AQ1058">
        <v>1</v>
      </c>
      <c r="AR1058">
        <v>1</v>
      </c>
      <c r="AS1058" t="s">
        <v>65</v>
      </c>
      <c r="AT1058" t="s">
        <v>65</v>
      </c>
      <c r="AU1058" t="s">
        <v>65</v>
      </c>
      <c r="AV1058" t="s">
        <v>65</v>
      </c>
      <c r="AW1058" t="s">
        <v>65</v>
      </c>
      <c r="AX1058" t="s">
        <v>65</v>
      </c>
      <c r="AY1058">
        <v>2.5000000000000001E-2</v>
      </c>
      <c r="AZ1058" t="s">
        <v>65</v>
      </c>
      <c r="BA1058" t="s">
        <v>65</v>
      </c>
      <c r="BB1058" t="s">
        <v>65</v>
      </c>
      <c r="BC1058" t="s">
        <v>65</v>
      </c>
      <c r="BD1058" t="s">
        <v>65</v>
      </c>
      <c r="BE1058" t="s">
        <v>65</v>
      </c>
      <c r="BF1058" t="s">
        <v>10287</v>
      </c>
    </row>
    <row r="1059" spans="1:58" hidden="1" x14ac:dyDescent="0.25">
      <c r="A1059">
        <v>10</v>
      </c>
      <c r="B1059">
        <v>71562061</v>
      </c>
      <c r="C1059" t="s">
        <v>10658</v>
      </c>
      <c r="D1059" t="s">
        <v>58</v>
      </c>
      <c r="E1059" t="s">
        <v>10285</v>
      </c>
      <c r="F1059" t="s">
        <v>974</v>
      </c>
      <c r="G1059" t="s">
        <v>98</v>
      </c>
      <c r="H1059" t="s">
        <v>49</v>
      </c>
      <c r="T1059" s="35"/>
      <c r="W1059" s="23"/>
      <c r="X1059" t="s">
        <v>1379</v>
      </c>
      <c r="Y1059" t="s">
        <v>78</v>
      </c>
      <c r="Z1059" t="s">
        <v>52</v>
      </c>
      <c r="AA1059">
        <v>666.07</v>
      </c>
      <c r="AB1059" t="s">
        <v>150</v>
      </c>
      <c r="AC1059" t="s">
        <v>55</v>
      </c>
      <c r="AF1059" t="s">
        <v>55</v>
      </c>
      <c r="AG1059">
        <v>0</v>
      </c>
      <c r="AH1059">
        <v>0</v>
      </c>
      <c r="AI1059">
        <v>0.60799999999999998</v>
      </c>
      <c r="AJ1059" t="s">
        <v>55</v>
      </c>
      <c r="AK1059" t="s">
        <v>55</v>
      </c>
      <c r="AL1059" s="35">
        <v>0.99606818440355405</v>
      </c>
      <c r="AM1059">
        <v>3.9289675922384998E-3</v>
      </c>
      <c r="AN1059">
        <v>0.204741429</v>
      </c>
      <c r="AO1059">
        <v>0.53364483299999999</v>
      </c>
      <c r="AP1059">
        <v>39</v>
      </c>
      <c r="AQ1059">
        <v>1</v>
      </c>
      <c r="AR1059">
        <v>1</v>
      </c>
      <c r="AS1059" t="s">
        <v>65</v>
      </c>
      <c r="AT1059" t="s">
        <v>65</v>
      </c>
      <c r="AU1059" t="s">
        <v>65</v>
      </c>
      <c r="AV1059" t="s">
        <v>65</v>
      </c>
      <c r="AW1059" t="s">
        <v>65</v>
      </c>
      <c r="AX1059" t="s">
        <v>65</v>
      </c>
      <c r="AY1059">
        <v>2.5000000000000001E-2</v>
      </c>
      <c r="AZ1059" t="s">
        <v>65</v>
      </c>
      <c r="BA1059" t="s">
        <v>65</v>
      </c>
      <c r="BB1059" t="s">
        <v>65</v>
      </c>
      <c r="BC1059" t="s">
        <v>65</v>
      </c>
      <c r="BD1059" t="s">
        <v>65</v>
      </c>
      <c r="BE1059" t="s">
        <v>65</v>
      </c>
      <c r="BF1059" t="s">
        <v>10287</v>
      </c>
    </row>
    <row r="1060" spans="1:58" hidden="1" x14ac:dyDescent="0.25">
      <c r="A1060">
        <v>10</v>
      </c>
      <c r="B1060">
        <v>71718765</v>
      </c>
      <c r="C1060" t="s">
        <v>10659</v>
      </c>
      <c r="D1060" t="s">
        <v>58</v>
      </c>
      <c r="E1060" t="s">
        <v>10285</v>
      </c>
      <c r="F1060" t="s">
        <v>975</v>
      </c>
      <c r="G1060" t="s">
        <v>98</v>
      </c>
      <c r="H1060" t="s">
        <v>76</v>
      </c>
      <c r="T1060" s="35"/>
      <c r="W1060" s="23"/>
      <c r="X1060" t="s">
        <v>1379</v>
      </c>
      <c r="Y1060" t="s">
        <v>72</v>
      </c>
      <c r="Z1060" t="s">
        <v>52</v>
      </c>
      <c r="AA1060">
        <v>628.07000000000005</v>
      </c>
      <c r="AB1060" t="s">
        <v>100</v>
      </c>
      <c r="AC1060" t="s">
        <v>55</v>
      </c>
      <c r="AF1060" t="s">
        <v>55</v>
      </c>
      <c r="AG1060">
        <v>0</v>
      </c>
      <c r="AH1060">
        <v>0</v>
      </c>
      <c r="AI1060">
        <v>0.95099999999999996</v>
      </c>
      <c r="AJ1060" t="s">
        <v>55</v>
      </c>
      <c r="AK1060" t="s">
        <v>55</v>
      </c>
      <c r="AL1060">
        <v>0.99606818440355405</v>
      </c>
      <c r="AM1060">
        <v>3.9289675922384998E-3</v>
      </c>
      <c r="AN1060">
        <v>0.204741429</v>
      </c>
      <c r="AO1060">
        <v>0.53364483299999999</v>
      </c>
      <c r="AP1060">
        <v>39</v>
      </c>
      <c r="AQ1060">
        <v>1</v>
      </c>
      <c r="AR1060">
        <v>1</v>
      </c>
      <c r="AS1060" t="s">
        <v>65</v>
      </c>
      <c r="AT1060" t="s">
        <v>65</v>
      </c>
      <c r="AU1060" t="s">
        <v>65</v>
      </c>
      <c r="AV1060" t="s">
        <v>65</v>
      </c>
      <c r="AW1060" t="s">
        <v>65</v>
      </c>
      <c r="AX1060" t="s">
        <v>65</v>
      </c>
      <c r="AY1060">
        <v>2.5000000000000001E-2</v>
      </c>
      <c r="AZ1060" t="s">
        <v>65</v>
      </c>
      <c r="BA1060" t="s">
        <v>65</v>
      </c>
      <c r="BB1060" t="s">
        <v>65</v>
      </c>
      <c r="BC1060" t="s">
        <v>65</v>
      </c>
      <c r="BD1060" t="s">
        <v>65</v>
      </c>
      <c r="BE1060" t="s">
        <v>65</v>
      </c>
      <c r="BF1060" t="s">
        <v>10287</v>
      </c>
    </row>
    <row r="1061" spans="1:58" hidden="1" x14ac:dyDescent="0.25">
      <c r="A1061">
        <v>10</v>
      </c>
      <c r="B1061">
        <v>105795288</v>
      </c>
      <c r="C1061" t="s">
        <v>5667</v>
      </c>
      <c r="D1061" t="s">
        <v>5668</v>
      </c>
      <c r="E1061" t="s">
        <v>5308</v>
      </c>
      <c r="F1061" t="s">
        <v>47</v>
      </c>
      <c r="G1061" t="s">
        <v>48</v>
      </c>
      <c r="H1061" t="s">
        <v>76</v>
      </c>
      <c r="T1061" s="35"/>
      <c r="W1061" s="23"/>
      <c r="X1061" t="s">
        <v>5669</v>
      </c>
      <c r="Y1061" t="s">
        <v>78</v>
      </c>
      <c r="Z1061" t="s">
        <v>72</v>
      </c>
      <c r="AA1061">
        <v>861.07</v>
      </c>
      <c r="AB1061" t="s">
        <v>53</v>
      </c>
      <c r="AC1061" t="s">
        <v>5670</v>
      </c>
      <c r="AF1061" t="s">
        <v>55</v>
      </c>
      <c r="AG1061">
        <v>0.998</v>
      </c>
      <c r="AH1061">
        <v>4.915</v>
      </c>
      <c r="AI1061">
        <v>1</v>
      </c>
      <c r="AJ1061">
        <v>97.67</v>
      </c>
      <c r="AK1061">
        <v>86</v>
      </c>
      <c r="AL1061">
        <v>0.99999999330936395</v>
      </c>
      <c r="AM1061" s="1">
        <v>5.8244715136591596E-11</v>
      </c>
      <c r="AN1061">
        <v>0.40724771199999998</v>
      </c>
      <c r="AO1061">
        <v>0.50265473000000005</v>
      </c>
      <c r="AP1061">
        <v>39</v>
      </c>
      <c r="AQ1061">
        <v>1</v>
      </c>
      <c r="AR1061">
        <v>1</v>
      </c>
      <c r="AS1061">
        <v>9.5099999999999994E-3</v>
      </c>
      <c r="AT1061">
        <v>1.6060000000000001E-2</v>
      </c>
      <c r="AU1061" t="s">
        <v>65</v>
      </c>
      <c r="AV1061">
        <v>3.9609999999999999E-2</v>
      </c>
      <c r="AW1061" t="s">
        <v>65</v>
      </c>
      <c r="AX1061">
        <v>3.1980000000000001E-2</v>
      </c>
      <c r="AY1061">
        <v>2.5000000000000001E-2</v>
      </c>
      <c r="AZ1061">
        <v>2.3000000000000001E-4</v>
      </c>
      <c r="BA1061">
        <v>3.8999999999999999E-4</v>
      </c>
      <c r="BB1061" t="s">
        <v>65</v>
      </c>
      <c r="BC1061">
        <v>6.9999999999999999E-4</v>
      </c>
      <c r="BD1061" t="s">
        <v>65</v>
      </c>
      <c r="BE1061">
        <v>5.1000000000000004E-4</v>
      </c>
      <c r="BF1061" t="s">
        <v>1640</v>
      </c>
    </row>
    <row r="1062" spans="1:58" hidden="1" x14ac:dyDescent="0.25">
      <c r="A1062">
        <v>21</v>
      </c>
      <c r="B1062">
        <v>46925331</v>
      </c>
      <c r="C1062" t="s">
        <v>8206</v>
      </c>
      <c r="D1062" t="s">
        <v>58</v>
      </c>
      <c r="E1062" t="s">
        <v>7516</v>
      </c>
      <c r="F1062" t="s">
        <v>47</v>
      </c>
      <c r="G1062" t="s">
        <v>48</v>
      </c>
      <c r="H1062" t="s">
        <v>76</v>
      </c>
      <c r="T1062" s="35"/>
      <c r="W1062" s="23"/>
      <c r="X1062" t="s">
        <v>8207</v>
      </c>
      <c r="Y1062" t="s">
        <v>78</v>
      </c>
      <c r="Z1062" t="s">
        <v>72</v>
      </c>
      <c r="AA1062">
        <v>639.07000000000005</v>
      </c>
      <c r="AB1062" t="s">
        <v>53</v>
      </c>
      <c r="AC1062" t="s">
        <v>8208</v>
      </c>
      <c r="AD1062" t="s">
        <v>64</v>
      </c>
      <c r="AE1062" t="s">
        <v>64</v>
      </c>
      <c r="AF1062" t="s">
        <v>55</v>
      </c>
      <c r="AG1062">
        <v>0.999</v>
      </c>
      <c r="AH1062">
        <v>0</v>
      </c>
      <c r="AI1062">
        <v>0.96599999999999997</v>
      </c>
      <c r="AJ1062">
        <v>53.42</v>
      </c>
      <c r="AK1062">
        <v>73</v>
      </c>
      <c r="AL1062">
        <v>0.99998685207415505</v>
      </c>
      <c r="AM1062" s="1">
        <v>1.2376630326437301E-5</v>
      </c>
      <c r="AN1062">
        <v>0.82793303299999998</v>
      </c>
      <c r="AO1062">
        <v>0</v>
      </c>
      <c r="AP1062">
        <v>39</v>
      </c>
      <c r="AQ1062">
        <v>1</v>
      </c>
      <c r="AR1062">
        <v>1</v>
      </c>
      <c r="AS1062">
        <v>1.3600000000000001E-3</v>
      </c>
      <c r="AT1062">
        <v>3.46E-3</v>
      </c>
      <c r="AU1062" t="s">
        <v>65</v>
      </c>
      <c r="AV1062" t="s">
        <v>65</v>
      </c>
      <c r="AW1062" t="s">
        <v>65</v>
      </c>
      <c r="AX1062" t="s">
        <v>65</v>
      </c>
      <c r="AY1062">
        <v>2.5000000000000001E-2</v>
      </c>
      <c r="AZ1062" s="1">
        <v>2.5599999999999999E-5</v>
      </c>
      <c r="BA1062" s="1">
        <v>5.7800000000000002E-5</v>
      </c>
      <c r="BB1062" t="s">
        <v>65</v>
      </c>
      <c r="BC1062" t="s">
        <v>65</v>
      </c>
      <c r="BD1062" t="s">
        <v>65</v>
      </c>
      <c r="BE1062" t="s">
        <v>65</v>
      </c>
      <c r="BF1062" t="s">
        <v>7519</v>
      </c>
    </row>
    <row r="1063" spans="1:58" hidden="1" x14ac:dyDescent="0.25">
      <c r="A1063">
        <v>6</v>
      </c>
      <c r="B1063">
        <v>70916662</v>
      </c>
      <c r="C1063" t="s">
        <v>6218</v>
      </c>
      <c r="D1063" t="s">
        <v>6219</v>
      </c>
      <c r="E1063" t="s">
        <v>6034</v>
      </c>
      <c r="F1063" t="s">
        <v>47</v>
      </c>
      <c r="G1063" t="s">
        <v>48</v>
      </c>
      <c r="H1063" t="s">
        <v>49</v>
      </c>
      <c r="T1063" s="35"/>
      <c r="W1063" s="23"/>
      <c r="X1063" t="s">
        <v>6220</v>
      </c>
      <c r="Y1063" t="s">
        <v>51</v>
      </c>
      <c r="Z1063" t="s">
        <v>52</v>
      </c>
      <c r="AA1063">
        <v>936.07</v>
      </c>
      <c r="AB1063" t="s">
        <v>53</v>
      </c>
      <c r="AC1063" t="s">
        <v>6221</v>
      </c>
      <c r="AF1063" t="s">
        <v>55</v>
      </c>
      <c r="AG1063">
        <v>1</v>
      </c>
      <c r="AH1063">
        <v>4.97</v>
      </c>
      <c r="AI1063">
        <v>1</v>
      </c>
      <c r="AJ1063">
        <v>67.900000000000006</v>
      </c>
      <c r="AK1063">
        <v>81</v>
      </c>
      <c r="AL1063">
        <v>0.999008905415671</v>
      </c>
      <c r="AM1063" s="1">
        <v>5.5503201775771299E-17</v>
      </c>
      <c r="AN1063">
        <v>7.0822289999999996E-2</v>
      </c>
      <c r="AO1063">
        <v>0</v>
      </c>
      <c r="AP1063">
        <v>39</v>
      </c>
      <c r="AQ1063">
        <v>1</v>
      </c>
      <c r="AR1063">
        <v>1</v>
      </c>
      <c r="AS1063">
        <v>5.45E-2</v>
      </c>
      <c r="AT1063" s="35">
        <v>8.5279999999999995E-2</v>
      </c>
      <c r="AU1063">
        <v>1.5789999999999998E-2</v>
      </c>
      <c r="AV1063">
        <v>5.8720000000000001E-2</v>
      </c>
      <c r="AW1063">
        <v>8.1019999999999995E-2</v>
      </c>
      <c r="AX1063">
        <v>6.7290000000000003E-2</v>
      </c>
      <c r="AY1063">
        <v>2.5000000000000001E-2</v>
      </c>
      <c r="AZ1063">
        <v>1.39E-3</v>
      </c>
      <c r="BA1063">
        <v>2.2100000000000002E-3</v>
      </c>
      <c r="BB1063">
        <v>1.98E-3</v>
      </c>
      <c r="BC1063">
        <v>1.6299999999999999E-3</v>
      </c>
      <c r="BD1063">
        <v>2.0000000000000001E-4</v>
      </c>
      <c r="BE1063">
        <v>1.0200000000000001E-3</v>
      </c>
      <c r="BF1063" t="s">
        <v>2962</v>
      </c>
    </row>
    <row r="1064" spans="1:58" hidden="1" x14ac:dyDescent="0.25">
      <c r="A1064">
        <v>17</v>
      </c>
      <c r="B1064">
        <v>48265996</v>
      </c>
      <c r="C1064" t="s">
        <v>4436</v>
      </c>
      <c r="D1064" t="s">
        <v>4437</v>
      </c>
      <c r="E1064" t="s">
        <v>3829</v>
      </c>
      <c r="F1064" t="s">
        <v>47</v>
      </c>
      <c r="G1064" t="s">
        <v>98</v>
      </c>
      <c r="H1064" t="s">
        <v>49</v>
      </c>
      <c r="T1064" s="35"/>
      <c r="W1064" s="23"/>
      <c r="X1064" t="s">
        <v>4438</v>
      </c>
      <c r="Y1064" t="s">
        <v>72</v>
      </c>
      <c r="Z1064" t="s">
        <v>78</v>
      </c>
      <c r="AA1064">
        <v>357.07</v>
      </c>
      <c r="AB1064" t="s">
        <v>164</v>
      </c>
      <c r="AC1064" t="s">
        <v>4439</v>
      </c>
      <c r="AD1064" t="s">
        <v>175</v>
      </c>
      <c r="AE1064" t="s">
        <v>175</v>
      </c>
      <c r="AF1064" t="s">
        <v>55</v>
      </c>
      <c r="AG1064">
        <v>0</v>
      </c>
      <c r="AH1064">
        <v>0</v>
      </c>
      <c r="AI1064">
        <v>1</v>
      </c>
      <c r="AJ1064">
        <v>100</v>
      </c>
      <c r="AK1064">
        <v>97</v>
      </c>
      <c r="AL1064" s="1">
        <v>1.0166520517181801E-9</v>
      </c>
      <c r="AM1064">
        <v>0.99999999898334802</v>
      </c>
      <c r="AN1064">
        <v>0.95531210099999997</v>
      </c>
      <c r="AO1064">
        <v>0.670307443</v>
      </c>
      <c r="AP1064">
        <v>39</v>
      </c>
      <c r="AQ1064">
        <v>1</v>
      </c>
      <c r="AR1064">
        <v>1</v>
      </c>
      <c r="AS1064">
        <v>9.8399999999999998E-3</v>
      </c>
      <c r="AT1064">
        <v>1.7989999999999999E-2</v>
      </c>
      <c r="AU1064">
        <v>1.5789999999999998E-2</v>
      </c>
      <c r="AV1064">
        <v>4.2020000000000002E-2</v>
      </c>
      <c r="AW1064">
        <v>4.1349999999999998E-2</v>
      </c>
      <c r="AX1064">
        <v>3.6459999999999999E-2</v>
      </c>
      <c r="AY1064">
        <v>2.5000000000000001E-2</v>
      </c>
      <c r="AZ1064" s="35">
        <v>2.4000000000000001E-4</v>
      </c>
      <c r="BA1064">
        <v>4.4000000000000002E-4</v>
      </c>
      <c r="BB1064">
        <v>9.3000000000000005E-4</v>
      </c>
      <c r="BC1064">
        <v>8.0999999999999996E-4</v>
      </c>
      <c r="BD1064">
        <v>2.0000000000000001E-4</v>
      </c>
      <c r="BE1064">
        <v>5.4000000000000001E-4</v>
      </c>
      <c r="BF1064" t="s">
        <v>1248</v>
      </c>
    </row>
    <row r="1065" spans="1:58" hidden="1" x14ac:dyDescent="0.25">
      <c r="A1065">
        <v>17</v>
      </c>
      <c r="B1065">
        <v>48268188</v>
      </c>
      <c r="C1065" t="s">
        <v>10895</v>
      </c>
      <c r="D1065" t="s">
        <v>58</v>
      </c>
      <c r="E1065" t="s">
        <v>10285</v>
      </c>
      <c r="F1065" t="s">
        <v>97</v>
      </c>
      <c r="G1065" t="s">
        <v>48</v>
      </c>
      <c r="H1065" t="s">
        <v>76</v>
      </c>
      <c r="T1065" s="35"/>
      <c r="W1065" s="23"/>
      <c r="X1065" t="s">
        <v>4438</v>
      </c>
      <c r="Y1065" t="s">
        <v>78</v>
      </c>
      <c r="Z1065" t="s">
        <v>72</v>
      </c>
      <c r="AA1065">
        <v>352.07</v>
      </c>
      <c r="AB1065" t="s">
        <v>53</v>
      </c>
      <c r="AC1065" t="s">
        <v>10896</v>
      </c>
      <c r="AF1065" t="s">
        <v>55</v>
      </c>
      <c r="AG1065">
        <v>3.0000000000000001E-3</v>
      </c>
      <c r="AH1065">
        <v>0</v>
      </c>
      <c r="AI1065">
        <v>1</v>
      </c>
      <c r="AJ1065">
        <v>71.13</v>
      </c>
      <c r="AK1065">
        <v>97</v>
      </c>
      <c r="AL1065" s="1">
        <v>1.0166520517181801E-9</v>
      </c>
      <c r="AM1065">
        <v>0.99999999898334802</v>
      </c>
      <c r="AN1065">
        <v>0.95531210099999997</v>
      </c>
      <c r="AO1065">
        <v>0.670307443</v>
      </c>
      <c r="AP1065">
        <v>39</v>
      </c>
      <c r="AQ1065">
        <v>1</v>
      </c>
      <c r="AR1065">
        <v>1</v>
      </c>
      <c r="AS1065">
        <v>3.3E-4</v>
      </c>
      <c r="AT1065" t="s">
        <v>65</v>
      </c>
      <c r="AU1065" t="s">
        <v>65</v>
      </c>
      <c r="AV1065" t="s">
        <v>65</v>
      </c>
      <c r="AW1065" t="s">
        <v>65</v>
      </c>
      <c r="AX1065" t="s">
        <v>65</v>
      </c>
      <c r="AY1065">
        <v>2.5000000000000001E-2</v>
      </c>
      <c r="AZ1065">
        <v>0</v>
      </c>
      <c r="BA1065" t="s">
        <v>65</v>
      </c>
      <c r="BB1065" t="s">
        <v>65</v>
      </c>
      <c r="BC1065" t="s">
        <v>65</v>
      </c>
      <c r="BD1065" t="s">
        <v>65</v>
      </c>
      <c r="BE1065" t="s">
        <v>65</v>
      </c>
      <c r="BF1065" t="s">
        <v>10287</v>
      </c>
    </row>
    <row r="1066" spans="1:58" hidden="1" x14ac:dyDescent="0.25">
      <c r="A1066">
        <v>20</v>
      </c>
      <c r="B1066">
        <v>61944243</v>
      </c>
      <c r="C1066" t="s">
        <v>14574</v>
      </c>
      <c r="D1066" t="s">
        <v>14575</v>
      </c>
      <c r="E1066" t="s">
        <v>13822</v>
      </c>
      <c r="F1066" t="s">
        <v>47</v>
      </c>
      <c r="G1066" t="s">
        <v>48</v>
      </c>
      <c r="H1066" t="s">
        <v>76</v>
      </c>
      <c r="T1066" s="35"/>
      <c r="W1066" s="23"/>
      <c r="X1066" t="s">
        <v>14576</v>
      </c>
      <c r="Y1066" t="s">
        <v>72</v>
      </c>
      <c r="Z1066" t="s">
        <v>78</v>
      </c>
      <c r="AA1066">
        <v>726.07</v>
      </c>
      <c r="AB1066" t="s">
        <v>53</v>
      </c>
      <c r="AC1066" t="s">
        <v>14577</v>
      </c>
      <c r="AF1066" t="s">
        <v>55</v>
      </c>
      <c r="AG1066">
        <v>1</v>
      </c>
      <c r="AH1066">
        <v>0</v>
      </c>
      <c r="AI1066">
        <v>0</v>
      </c>
      <c r="AJ1066">
        <v>83.1</v>
      </c>
      <c r="AK1066">
        <v>71</v>
      </c>
      <c r="AL1066">
        <v>1.0313780177479701E-3</v>
      </c>
      <c r="AM1066" s="1">
        <v>1.2687208744300501E-24</v>
      </c>
      <c r="AN1066">
        <v>0.76088426399999998</v>
      </c>
      <c r="AO1066">
        <v>0</v>
      </c>
      <c r="AP1066">
        <v>39</v>
      </c>
      <c r="AQ1066">
        <v>1</v>
      </c>
      <c r="AR1066">
        <v>1</v>
      </c>
      <c r="AS1066">
        <v>9.7839999999999996E-2</v>
      </c>
      <c r="AT1066">
        <v>0.32890000000000003</v>
      </c>
      <c r="AU1066">
        <v>0.19375000000000001</v>
      </c>
      <c r="AV1066">
        <v>0.32455000000000001</v>
      </c>
      <c r="AW1066">
        <v>0.24465000000000001</v>
      </c>
      <c r="AX1066">
        <v>0.18190999999999999</v>
      </c>
      <c r="AY1066">
        <v>2.5000000000000001E-2</v>
      </c>
      <c r="AZ1066" s="35">
        <v>2.5600000000000002E-3</v>
      </c>
      <c r="BA1066" s="35">
        <v>9.8399999999999998E-3</v>
      </c>
      <c r="BB1066">
        <v>6.8799999999999998E-3</v>
      </c>
      <c r="BC1066">
        <v>4.8999999999999998E-3</v>
      </c>
      <c r="BD1066">
        <v>5.1900000000000002E-3</v>
      </c>
      <c r="BE1066">
        <v>9.3500000000000007E-3</v>
      </c>
      <c r="BF1066" t="s">
        <v>13824</v>
      </c>
    </row>
    <row r="1067" spans="1:58" hidden="1" x14ac:dyDescent="0.25">
      <c r="A1067">
        <v>6</v>
      </c>
      <c r="B1067">
        <v>55923968</v>
      </c>
      <c r="C1067" t="s">
        <v>324</v>
      </c>
      <c r="D1067" t="s">
        <v>325</v>
      </c>
      <c r="E1067" t="s">
        <v>46</v>
      </c>
      <c r="F1067" t="s">
        <v>47</v>
      </c>
      <c r="G1067" t="s">
        <v>48</v>
      </c>
      <c r="H1067" t="s">
        <v>76</v>
      </c>
      <c r="T1067" s="35"/>
      <c r="W1067" s="23"/>
      <c r="X1067" t="s">
        <v>326</v>
      </c>
      <c r="Y1067" t="s">
        <v>78</v>
      </c>
      <c r="Z1067" t="s">
        <v>51</v>
      </c>
      <c r="AA1067">
        <v>432.07</v>
      </c>
      <c r="AB1067" t="s">
        <v>53</v>
      </c>
      <c r="AC1067" t="s">
        <v>327</v>
      </c>
      <c r="AF1067" t="s">
        <v>55</v>
      </c>
      <c r="AG1067">
        <v>0.999</v>
      </c>
      <c r="AH1067">
        <v>4.0830000000000002</v>
      </c>
      <c r="AI1067">
        <v>1</v>
      </c>
      <c r="AJ1067">
        <v>96.3</v>
      </c>
      <c r="AK1067">
        <v>81</v>
      </c>
      <c r="AL1067">
        <v>8.3430218210002408E-3</v>
      </c>
      <c r="AM1067" s="1">
        <v>1.1540367820735E-20</v>
      </c>
      <c r="AN1067">
        <v>0.229710727</v>
      </c>
      <c r="AO1067">
        <v>0</v>
      </c>
      <c r="AP1067">
        <v>39</v>
      </c>
      <c r="AQ1067">
        <v>1</v>
      </c>
      <c r="AR1067">
        <v>1</v>
      </c>
      <c r="AS1067">
        <v>9.2300000000000004E-3</v>
      </c>
      <c r="AT1067">
        <v>1.4200000000000001E-2</v>
      </c>
      <c r="AU1067">
        <v>1.5789999999999998E-2</v>
      </c>
      <c r="AV1067">
        <v>5.9130000000000002E-2</v>
      </c>
      <c r="AW1067">
        <v>3.117E-2</v>
      </c>
      <c r="AX1067">
        <v>2.8830000000000001E-2</v>
      </c>
      <c r="AY1067">
        <v>2.5000000000000001E-2</v>
      </c>
      <c r="AZ1067">
        <v>2.2000000000000001E-4</v>
      </c>
      <c r="BA1067">
        <v>3.4000000000000002E-4</v>
      </c>
      <c r="BB1067">
        <v>6.6E-4</v>
      </c>
      <c r="BC1067">
        <v>6.0999999999999997E-4</v>
      </c>
      <c r="BD1067">
        <v>2.0000000000000001E-4</v>
      </c>
      <c r="BE1067">
        <v>1.0300000000000001E-3</v>
      </c>
      <c r="BF1067" t="s">
        <v>56</v>
      </c>
    </row>
    <row r="1068" spans="1:58" hidden="1" x14ac:dyDescent="0.25">
      <c r="A1068">
        <v>6</v>
      </c>
      <c r="B1068">
        <v>56035643</v>
      </c>
      <c r="C1068" t="s">
        <v>11911</v>
      </c>
      <c r="D1068" t="s">
        <v>11912</v>
      </c>
      <c r="E1068" t="s">
        <v>11689</v>
      </c>
      <c r="F1068" t="s">
        <v>47</v>
      </c>
      <c r="G1068" t="s">
        <v>48</v>
      </c>
      <c r="H1068" t="s">
        <v>49</v>
      </c>
      <c r="T1068" s="35"/>
      <c r="W1068" s="23"/>
      <c r="X1068" t="s">
        <v>326</v>
      </c>
      <c r="Y1068" t="s">
        <v>72</v>
      </c>
      <c r="Z1068" t="s">
        <v>78</v>
      </c>
      <c r="AA1068">
        <v>840.07</v>
      </c>
      <c r="AB1068" t="s">
        <v>53</v>
      </c>
      <c r="AC1068" t="s">
        <v>11913</v>
      </c>
      <c r="AF1068" t="s">
        <v>55</v>
      </c>
      <c r="AG1068">
        <v>0.999</v>
      </c>
      <c r="AH1068">
        <v>8.6519999999999992</v>
      </c>
      <c r="AI1068">
        <v>1</v>
      </c>
      <c r="AJ1068">
        <v>98.94</v>
      </c>
      <c r="AK1068">
        <v>94</v>
      </c>
      <c r="AL1068">
        <v>8.3430218210002408E-3</v>
      </c>
      <c r="AM1068" s="1">
        <v>1.1540367820735E-20</v>
      </c>
      <c r="AN1068">
        <v>0.229710727</v>
      </c>
      <c r="AO1068">
        <v>0</v>
      </c>
      <c r="AP1068">
        <v>39</v>
      </c>
      <c r="AQ1068">
        <v>1</v>
      </c>
      <c r="AR1068">
        <v>1</v>
      </c>
      <c r="AS1068">
        <v>3.9629999999999999E-2</v>
      </c>
      <c r="AT1068">
        <v>6.7860000000000004E-2</v>
      </c>
      <c r="AU1068">
        <v>1.5789999999999998E-2</v>
      </c>
      <c r="AV1068">
        <v>3.9649999999999998E-2</v>
      </c>
      <c r="AW1068">
        <v>6.6339999999999996E-2</v>
      </c>
      <c r="AX1068">
        <v>7.5389999999999999E-2</v>
      </c>
      <c r="AY1068">
        <v>2.5000000000000001E-2</v>
      </c>
      <c r="AZ1068">
        <v>1E-3</v>
      </c>
      <c r="BA1068">
        <v>1.74E-3</v>
      </c>
      <c r="BB1068">
        <v>1.5900000000000001E-3</v>
      </c>
      <c r="BC1068">
        <v>1.8400000000000001E-3</v>
      </c>
      <c r="BD1068">
        <v>2.0000000000000001E-4</v>
      </c>
      <c r="BE1068">
        <v>5.1000000000000004E-4</v>
      </c>
      <c r="BF1068" t="s">
        <v>4038</v>
      </c>
    </row>
    <row r="1069" spans="1:58" hidden="1" x14ac:dyDescent="0.25">
      <c r="A1069">
        <v>9</v>
      </c>
      <c r="B1069">
        <v>116958266</v>
      </c>
      <c r="C1069" t="s">
        <v>1351</v>
      </c>
      <c r="D1069" t="s">
        <v>1352</v>
      </c>
      <c r="E1069" t="s">
        <v>984</v>
      </c>
      <c r="F1069" t="s">
        <v>47</v>
      </c>
      <c r="G1069" t="s">
        <v>48</v>
      </c>
      <c r="H1069" t="s">
        <v>49</v>
      </c>
      <c r="T1069" s="35"/>
      <c r="W1069" s="23"/>
      <c r="X1069" t="s">
        <v>1353</v>
      </c>
      <c r="Y1069" t="s">
        <v>78</v>
      </c>
      <c r="Z1069" t="s">
        <v>72</v>
      </c>
      <c r="AA1069">
        <v>647.07000000000005</v>
      </c>
      <c r="AB1069" t="s">
        <v>53</v>
      </c>
      <c r="AC1069" t="s">
        <v>1354</v>
      </c>
      <c r="AF1069" t="s">
        <v>55</v>
      </c>
      <c r="AG1069">
        <v>1</v>
      </c>
      <c r="AH1069">
        <v>5.6189999999999998</v>
      </c>
      <c r="AI1069">
        <v>1</v>
      </c>
      <c r="AJ1069">
        <v>100</v>
      </c>
      <c r="AK1069">
        <v>67</v>
      </c>
      <c r="AL1069" s="1">
        <v>6.3927256268796901E-7</v>
      </c>
      <c r="AM1069" s="35">
        <v>0.999999360727437</v>
      </c>
      <c r="AN1069">
        <v>0.14486470700000001</v>
      </c>
      <c r="AO1069">
        <v>0.51742996100000005</v>
      </c>
      <c r="AP1069">
        <v>39</v>
      </c>
      <c r="AQ1069">
        <v>1</v>
      </c>
      <c r="AR1069">
        <v>1</v>
      </c>
      <c r="AS1069">
        <v>9.5099999999999994E-3</v>
      </c>
      <c r="AT1069">
        <v>1.487E-2</v>
      </c>
      <c r="AU1069" t="s">
        <v>65</v>
      </c>
      <c r="AV1069">
        <v>5.9950000000000003E-2</v>
      </c>
      <c r="AW1069">
        <v>8.1019999999999995E-2</v>
      </c>
      <c r="AX1069">
        <v>3.1969999999999998E-2</v>
      </c>
      <c r="AY1069">
        <v>2.5000000000000001E-2</v>
      </c>
      <c r="AZ1069">
        <v>2.3000000000000001E-4</v>
      </c>
      <c r="BA1069">
        <v>3.6000000000000002E-4</v>
      </c>
      <c r="BB1069">
        <v>1.98E-3</v>
      </c>
      <c r="BC1069">
        <v>6.9999999999999999E-4</v>
      </c>
      <c r="BD1069" t="s">
        <v>65</v>
      </c>
      <c r="BE1069">
        <v>1.0399999999999999E-3</v>
      </c>
      <c r="BF1069" t="s">
        <v>986</v>
      </c>
    </row>
    <row r="1070" spans="1:58" hidden="1" x14ac:dyDescent="0.25">
      <c r="A1070">
        <v>7</v>
      </c>
      <c r="B1070">
        <v>7421206</v>
      </c>
      <c r="C1070" t="s">
        <v>353</v>
      </c>
      <c r="D1070" t="s">
        <v>354</v>
      </c>
      <c r="E1070" t="s">
        <v>46</v>
      </c>
      <c r="F1070" t="s">
        <v>47</v>
      </c>
      <c r="G1070" t="s">
        <v>48</v>
      </c>
      <c r="H1070" t="s">
        <v>49</v>
      </c>
      <c r="T1070" s="35"/>
      <c r="W1070" s="23"/>
      <c r="X1070" t="s">
        <v>355</v>
      </c>
      <c r="Y1070" t="s">
        <v>51</v>
      </c>
      <c r="Z1070" t="s">
        <v>52</v>
      </c>
      <c r="AA1070">
        <v>618.07000000000005</v>
      </c>
      <c r="AB1070" t="s">
        <v>53</v>
      </c>
      <c r="AC1070" t="s">
        <v>356</v>
      </c>
      <c r="AF1070" t="s">
        <v>55</v>
      </c>
      <c r="AG1070">
        <v>0.94199999999999995</v>
      </c>
      <c r="AH1070">
        <v>7.0750000000000002</v>
      </c>
      <c r="AI1070">
        <v>1</v>
      </c>
      <c r="AJ1070">
        <v>98.91</v>
      </c>
      <c r="AK1070">
        <v>92</v>
      </c>
      <c r="AL1070">
        <v>0.14491268294493401</v>
      </c>
      <c r="AM1070" s="1">
        <v>1.8930347556403599E-20</v>
      </c>
      <c r="AN1070">
        <v>0.143285315</v>
      </c>
      <c r="AO1070">
        <v>0</v>
      </c>
      <c r="AP1070">
        <v>39</v>
      </c>
      <c r="AQ1070">
        <v>1</v>
      </c>
      <c r="AR1070">
        <v>1</v>
      </c>
      <c r="AS1070">
        <v>4.1509999999999998E-2</v>
      </c>
      <c r="AT1070">
        <v>5.9900000000000002E-2</v>
      </c>
      <c r="AU1070">
        <v>3.9010000000000003E-2</v>
      </c>
      <c r="AV1070">
        <v>3.9609999999999999E-2</v>
      </c>
      <c r="AW1070">
        <v>8.5870000000000002E-2</v>
      </c>
      <c r="AX1070">
        <v>7.4779999999999999E-2</v>
      </c>
      <c r="AY1070">
        <v>2.5000000000000001E-2</v>
      </c>
      <c r="AZ1070">
        <v>1.0499999999999999E-3</v>
      </c>
      <c r="BA1070">
        <v>1.5299999999999999E-3</v>
      </c>
      <c r="BB1070">
        <v>2.1199999999999999E-3</v>
      </c>
      <c r="BC1070">
        <v>1.82E-3</v>
      </c>
      <c r="BD1070">
        <v>8.0000000000000004E-4</v>
      </c>
      <c r="BE1070">
        <v>5.1000000000000004E-4</v>
      </c>
      <c r="BF1070" t="s">
        <v>56</v>
      </c>
    </row>
    <row r="1071" spans="1:58" hidden="1" x14ac:dyDescent="0.25">
      <c r="A1071">
        <v>12</v>
      </c>
      <c r="B1071">
        <v>48367032</v>
      </c>
      <c r="C1071" t="s">
        <v>600</v>
      </c>
      <c r="D1071" t="s">
        <v>58</v>
      </c>
      <c r="E1071" t="s">
        <v>46</v>
      </c>
      <c r="F1071" t="s">
        <v>97</v>
      </c>
      <c r="G1071" t="s">
        <v>98</v>
      </c>
      <c r="H1071" t="s">
        <v>49</v>
      </c>
      <c r="T1071" s="35"/>
      <c r="W1071" s="23"/>
      <c r="X1071" t="s">
        <v>601</v>
      </c>
      <c r="Y1071" t="s">
        <v>78</v>
      </c>
      <c r="Z1071" t="s">
        <v>52</v>
      </c>
      <c r="AA1071">
        <v>803.07</v>
      </c>
      <c r="AB1071" t="s">
        <v>100</v>
      </c>
      <c r="AC1071" t="s">
        <v>55</v>
      </c>
      <c r="AF1071" t="s">
        <v>55</v>
      </c>
      <c r="AG1071">
        <v>0</v>
      </c>
      <c r="AH1071">
        <v>0</v>
      </c>
      <c r="AI1071">
        <v>0.72899999999999998</v>
      </c>
      <c r="AJ1071" t="s">
        <v>55</v>
      </c>
      <c r="AK1071" t="s">
        <v>55</v>
      </c>
      <c r="AL1071" s="1">
        <v>1.3987695810935601E-8</v>
      </c>
      <c r="AM1071" s="35">
        <v>0.999999986012304</v>
      </c>
      <c r="AN1071">
        <v>0.69973948500000005</v>
      </c>
      <c r="AO1071">
        <v>0</v>
      </c>
      <c r="AP1071">
        <v>39</v>
      </c>
      <c r="AQ1071">
        <v>1</v>
      </c>
      <c r="AR1071">
        <v>1</v>
      </c>
      <c r="AS1071" t="s">
        <v>65</v>
      </c>
      <c r="AT1071" t="s">
        <v>65</v>
      </c>
      <c r="AU1071" t="s">
        <v>65</v>
      </c>
      <c r="AV1071" t="s">
        <v>65</v>
      </c>
      <c r="AW1071" t="s">
        <v>65</v>
      </c>
      <c r="AX1071" t="s">
        <v>65</v>
      </c>
      <c r="AY1071">
        <v>2.5000000000000001E-2</v>
      </c>
      <c r="AZ1071" t="s">
        <v>65</v>
      </c>
      <c r="BA1071" t="s">
        <v>65</v>
      </c>
      <c r="BB1071" t="s">
        <v>65</v>
      </c>
      <c r="BC1071" t="s">
        <v>65</v>
      </c>
      <c r="BD1071" t="s">
        <v>65</v>
      </c>
      <c r="BE1071" t="s">
        <v>65</v>
      </c>
      <c r="BF1071" t="s">
        <v>56</v>
      </c>
    </row>
    <row r="1072" spans="1:58" hidden="1" x14ac:dyDescent="0.25">
      <c r="A1072">
        <v>2</v>
      </c>
      <c r="B1072">
        <v>228172594</v>
      </c>
      <c r="C1072" t="s">
        <v>6112</v>
      </c>
      <c r="D1072" t="s">
        <v>6113</v>
      </c>
      <c r="E1072" t="s">
        <v>6034</v>
      </c>
      <c r="F1072" t="s">
        <v>47</v>
      </c>
      <c r="G1072" t="s">
        <v>48</v>
      </c>
      <c r="H1072" t="s">
        <v>76</v>
      </c>
      <c r="T1072" s="35"/>
      <c r="W1072" s="23"/>
      <c r="X1072" t="s">
        <v>6114</v>
      </c>
      <c r="Y1072" t="s">
        <v>52</v>
      </c>
      <c r="Z1072" t="s">
        <v>51</v>
      </c>
      <c r="AA1072">
        <v>890.07</v>
      </c>
      <c r="AB1072" t="s">
        <v>53</v>
      </c>
      <c r="AC1072" t="s">
        <v>6115</v>
      </c>
      <c r="AD1072" t="s">
        <v>64</v>
      </c>
      <c r="AE1072" t="s">
        <v>64</v>
      </c>
      <c r="AF1072" t="s">
        <v>55</v>
      </c>
      <c r="AG1072">
        <v>1</v>
      </c>
      <c r="AH1072">
        <v>7.6790000000000003</v>
      </c>
      <c r="AI1072">
        <v>1</v>
      </c>
      <c r="AJ1072">
        <v>15.31</v>
      </c>
      <c r="AK1072">
        <v>98</v>
      </c>
      <c r="AL1072">
        <v>0.99992424452530704</v>
      </c>
      <c r="AM1072" s="1">
        <v>7.5755000772272704E-5</v>
      </c>
      <c r="AN1072">
        <v>0.46122638700000002</v>
      </c>
      <c r="AO1072">
        <v>0</v>
      </c>
      <c r="AP1072">
        <v>39</v>
      </c>
      <c r="AQ1072">
        <v>1</v>
      </c>
      <c r="AR1072">
        <v>1</v>
      </c>
      <c r="AS1072">
        <v>0.1045</v>
      </c>
      <c r="AT1072">
        <v>0.16800000000000001</v>
      </c>
      <c r="AU1072">
        <v>5.4199999999999998E-2</v>
      </c>
      <c r="AV1072">
        <v>0.26290999999999998</v>
      </c>
      <c r="AW1072">
        <v>0.23252</v>
      </c>
      <c r="AX1072">
        <v>0.15659000000000001</v>
      </c>
      <c r="AY1072">
        <v>2.5000000000000001E-2</v>
      </c>
      <c r="AZ1072">
        <v>2.7499999999999998E-3</v>
      </c>
      <c r="BA1072">
        <v>4.5700000000000003E-3</v>
      </c>
      <c r="BB1072">
        <v>6.4799999999999996E-3</v>
      </c>
      <c r="BC1072">
        <v>4.1399999999999996E-3</v>
      </c>
      <c r="BD1072">
        <v>1.1999999999999999E-3</v>
      </c>
      <c r="BE1072">
        <v>7.1599999999999997E-3</v>
      </c>
      <c r="BF1072" t="s">
        <v>2962</v>
      </c>
    </row>
    <row r="1073" spans="1:58" hidden="1" x14ac:dyDescent="0.25">
      <c r="A1073">
        <v>5</v>
      </c>
      <c r="B1073">
        <v>74676922</v>
      </c>
      <c r="C1073" t="s">
        <v>11171</v>
      </c>
      <c r="D1073" t="s">
        <v>11172</v>
      </c>
      <c r="E1073" t="s">
        <v>11009</v>
      </c>
      <c r="F1073" t="s">
        <v>47</v>
      </c>
      <c r="G1073" t="s">
        <v>98</v>
      </c>
      <c r="H1073" t="s">
        <v>49</v>
      </c>
      <c r="T1073" s="35"/>
      <c r="W1073" s="23"/>
      <c r="X1073" t="s">
        <v>11173</v>
      </c>
      <c r="Y1073" t="s">
        <v>52</v>
      </c>
      <c r="Z1073" t="s">
        <v>51</v>
      </c>
      <c r="AA1073">
        <v>573.07000000000005</v>
      </c>
      <c r="AB1073" t="s">
        <v>164</v>
      </c>
      <c r="AC1073" t="s">
        <v>11174</v>
      </c>
      <c r="AD1073" t="s">
        <v>64</v>
      </c>
      <c r="AE1073" t="s">
        <v>64</v>
      </c>
      <c r="AF1073" t="s">
        <v>55</v>
      </c>
      <c r="AG1073">
        <v>0</v>
      </c>
      <c r="AH1073">
        <v>0</v>
      </c>
      <c r="AI1073">
        <v>0.93700000000000006</v>
      </c>
      <c r="AJ1073">
        <v>96.91</v>
      </c>
      <c r="AK1073">
        <v>97</v>
      </c>
      <c r="AL1073">
        <v>2.05257281171203E-2</v>
      </c>
      <c r="AM1073">
        <v>0.97947424319134402</v>
      </c>
      <c r="AN1073">
        <v>0.87892172000000002</v>
      </c>
      <c r="AO1073">
        <v>0.58513991899999995</v>
      </c>
      <c r="AP1073">
        <v>39</v>
      </c>
      <c r="AQ1073">
        <v>1</v>
      </c>
      <c r="AR1073">
        <v>1</v>
      </c>
      <c r="AS1073">
        <v>4.2700000000000004E-3</v>
      </c>
      <c r="AT1073">
        <v>7.1700000000000002E-3</v>
      </c>
      <c r="AU1073" t="s">
        <v>65</v>
      </c>
      <c r="AV1073" t="s">
        <v>65</v>
      </c>
      <c r="AW1073">
        <v>1.0500000000000001E-2</v>
      </c>
      <c r="AX1073">
        <v>9.2399999999999999E-3</v>
      </c>
      <c r="AY1073">
        <v>2.5000000000000001E-2</v>
      </c>
      <c r="AZ1073" s="1">
        <v>9.8800000000000003E-5</v>
      </c>
      <c r="BA1073">
        <v>1.6000000000000001E-4</v>
      </c>
      <c r="BB1073">
        <v>1.2999999999999999E-4</v>
      </c>
      <c r="BC1073">
        <v>1.2E-4</v>
      </c>
      <c r="BD1073" t="s">
        <v>65</v>
      </c>
      <c r="BE1073" t="s">
        <v>65</v>
      </c>
      <c r="BF1073" t="s">
        <v>1560</v>
      </c>
    </row>
    <row r="1074" spans="1:58" hidden="1" x14ac:dyDescent="0.25">
      <c r="A1074">
        <v>2</v>
      </c>
      <c r="B1074">
        <v>189898907</v>
      </c>
      <c r="C1074" t="s">
        <v>6845</v>
      </c>
      <c r="D1074" t="s">
        <v>6846</v>
      </c>
      <c r="E1074" t="s">
        <v>6672</v>
      </c>
      <c r="F1074" t="s">
        <v>47</v>
      </c>
      <c r="G1074" t="s">
        <v>98</v>
      </c>
      <c r="H1074" t="s">
        <v>76</v>
      </c>
      <c r="T1074" s="35"/>
      <c r="W1074" s="23"/>
      <c r="X1074" t="s">
        <v>6847</v>
      </c>
      <c r="Y1074" t="s">
        <v>52</v>
      </c>
      <c r="Z1074" t="s">
        <v>51</v>
      </c>
      <c r="AA1074">
        <v>658.07</v>
      </c>
      <c r="AB1074" t="s">
        <v>164</v>
      </c>
      <c r="AC1074" t="s">
        <v>6848</v>
      </c>
      <c r="AF1074" t="s">
        <v>55</v>
      </c>
      <c r="AG1074">
        <v>0</v>
      </c>
      <c r="AH1074">
        <v>0</v>
      </c>
      <c r="AI1074">
        <v>1</v>
      </c>
      <c r="AJ1074">
        <v>100</v>
      </c>
      <c r="AK1074">
        <v>97</v>
      </c>
      <c r="AL1074" s="1">
        <v>1.15647220666227E-10</v>
      </c>
      <c r="AM1074" s="35">
        <v>0.99999999988435295</v>
      </c>
      <c r="AN1074">
        <v>0.33116346800000002</v>
      </c>
      <c r="AO1074">
        <v>0.645852388</v>
      </c>
      <c r="AP1074">
        <v>39</v>
      </c>
      <c r="AQ1074">
        <v>1</v>
      </c>
      <c r="AR1074">
        <v>1</v>
      </c>
      <c r="AS1074">
        <v>7.8219999999999998E-2</v>
      </c>
      <c r="AT1074">
        <v>0.13033</v>
      </c>
      <c r="AU1074">
        <v>3.9010000000000003E-2</v>
      </c>
      <c r="AV1074">
        <v>0.13408</v>
      </c>
      <c r="AW1074">
        <v>0.15562999999999999</v>
      </c>
      <c r="AX1074">
        <v>0.16588</v>
      </c>
      <c r="AY1074">
        <v>2.5000000000000001E-2</v>
      </c>
      <c r="AZ1074" s="35">
        <v>2.0300000000000001E-3</v>
      </c>
      <c r="BA1074">
        <v>3.47E-3</v>
      </c>
      <c r="BB1074">
        <v>4.1000000000000003E-3</v>
      </c>
      <c r="BC1074">
        <v>4.4200000000000003E-3</v>
      </c>
      <c r="BD1074">
        <v>8.0000000000000004E-4</v>
      </c>
      <c r="BE1074">
        <v>3.1099999999999999E-3</v>
      </c>
      <c r="BF1074" t="s">
        <v>6675</v>
      </c>
    </row>
    <row r="1075" spans="1:58" hidden="1" x14ac:dyDescent="0.25">
      <c r="A1075">
        <v>2</v>
      </c>
      <c r="B1075">
        <v>189945766</v>
      </c>
      <c r="C1075" t="s">
        <v>13965</v>
      </c>
      <c r="D1075" t="s">
        <v>13966</v>
      </c>
      <c r="E1075" t="s">
        <v>13822</v>
      </c>
      <c r="F1075" t="s">
        <v>47</v>
      </c>
      <c r="G1075" t="s">
        <v>48</v>
      </c>
      <c r="H1075" t="s">
        <v>76</v>
      </c>
      <c r="T1075" s="35"/>
      <c r="W1075" s="23"/>
      <c r="X1075" t="s">
        <v>6847</v>
      </c>
      <c r="Y1075" t="s">
        <v>51</v>
      </c>
      <c r="Z1075" t="s">
        <v>52</v>
      </c>
      <c r="AA1075">
        <v>834.07</v>
      </c>
      <c r="AB1075" t="s">
        <v>53</v>
      </c>
      <c r="AC1075" t="s">
        <v>13967</v>
      </c>
      <c r="AF1075" t="s">
        <v>55</v>
      </c>
      <c r="AG1075">
        <v>0.95299999999999996</v>
      </c>
      <c r="AH1075">
        <v>0</v>
      </c>
      <c r="AI1075">
        <v>0.81599999999999995</v>
      </c>
      <c r="AJ1075">
        <v>88</v>
      </c>
      <c r="AK1075">
        <v>75</v>
      </c>
      <c r="AL1075" s="1">
        <v>1.15647220666227E-10</v>
      </c>
      <c r="AM1075">
        <v>0.99999999988435295</v>
      </c>
      <c r="AN1075">
        <v>0.33116346800000002</v>
      </c>
      <c r="AO1075">
        <v>0.645852388</v>
      </c>
      <c r="AP1075">
        <v>39</v>
      </c>
      <c r="AQ1075">
        <v>1</v>
      </c>
      <c r="AR1075">
        <v>1</v>
      </c>
      <c r="AS1075">
        <v>1.32E-3</v>
      </c>
      <c r="AT1075">
        <v>2.3999999999999998E-3</v>
      </c>
      <c r="AU1075" t="s">
        <v>65</v>
      </c>
      <c r="AV1075" t="s">
        <v>65</v>
      </c>
      <c r="AW1075">
        <v>1.0500000000000001E-2</v>
      </c>
      <c r="AX1075">
        <v>1.383E-2</v>
      </c>
      <c r="AY1075">
        <v>2.5000000000000001E-2</v>
      </c>
      <c r="AZ1075" s="1">
        <v>2.4700000000000001E-5</v>
      </c>
      <c r="BA1075" s="1">
        <v>4.5000000000000003E-5</v>
      </c>
      <c r="BB1075">
        <v>1.2999999999999999E-4</v>
      </c>
      <c r="BC1075">
        <v>2.3000000000000001E-4</v>
      </c>
      <c r="BD1075" t="s">
        <v>65</v>
      </c>
      <c r="BE1075" t="s">
        <v>65</v>
      </c>
      <c r="BF1075" t="s">
        <v>13824</v>
      </c>
    </row>
    <row r="1076" spans="1:58" hidden="1" x14ac:dyDescent="0.25">
      <c r="A1076">
        <v>19</v>
      </c>
      <c r="B1076">
        <v>10103700</v>
      </c>
      <c r="C1076" t="s">
        <v>3270</v>
      </c>
      <c r="D1076" t="s">
        <v>3271</v>
      </c>
      <c r="E1076" t="s">
        <v>2537</v>
      </c>
      <c r="F1076" t="s">
        <v>47</v>
      </c>
      <c r="G1076" t="s">
        <v>48</v>
      </c>
      <c r="H1076" t="s">
        <v>76</v>
      </c>
      <c r="T1076" s="35"/>
      <c r="W1076" s="23"/>
      <c r="X1076" t="s">
        <v>3272</v>
      </c>
      <c r="Y1076" t="s">
        <v>78</v>
      </c>
      <c r="Z1076" t="s">
        <v>72</v>
      </c>
      <c r="AA1076">
        <v>478.07</v>
      </c>
      <c r="AB1076" t="s">
        <v>53</v>
      </c>
      <c r="AC1076" t="s">
        <v>3273</v>
      </c>
      <c r="AD1076" t="s">
        <v>175</v>
      </c>
      <c r="AE1076" t="s">
        <v>175</v>
      </c>
      <c r="AF1076" t="s">
        <v>55</v>
      </c>
      <c r="AG1076">
        <v>0.999</v>
      </c>
      <c r="AH1076">
        <v>0</v>
      </c>
      <c r="AI1076">
        <v>0.997</v>
      </c>
      <c r="AJ1076">
        <v>95.45</v>
      </c>
      <c r="AK1076">
        <v>66</v>
      </c>
      <c r="AL1076">
        <v>0.99999928807016403</v>
      </c>
      <c r="AM1076" s="1">
        <v>7.1190336699231196E-7</v>
      </c>
      <c r="AN1076">
        <v>9.9839999999999998E-2</v>
      </c>
      <c r="AO1076">
        <v>0.50236080500000002</v>
      </c>
      <c r="AP1076">
        <v>39</v>
      </c>
      <c r="AQ1076">
        <v>1</v>
      </c>
      <c r="AR1076">
        <v>1</v>
      </c>
      <c r="AS1076">
        <v>2.63E-3</v>
      </c>
      <c r="AT1076">
        <v>1.91E-3</v>
      </c>
      <c r="AU1076" t="s">
        <v>65</v>
      </c>
      <c r="AV1076" t="s">
        <v>65</v>
      </c>
      <c r="AW1076" t="s">
        <v>65</v>
      </c>
      <c r="AX1076">
        <v>9.2399999999999999E-3</v>
      </c>
      <c r="AY1076">
        <v>2.5000000000000001E-2</v>
      </c>
      <c r="AZ1076" s="1">
        <v>5.77E-5</v>
      </c>
      <c r="BA1076" s="1">
        <v>3.1900000000000003E-5</v>
      </c>
      <c r="BB1076" t="s">
        <v>65</v>
      </c>
      <c r="BC1076">
        <v>1.2E-4</v>
      </c>
      <c r="BD1076" t="s">
        <v>65</v>
      </c>
      <c r="BE1076" t="s">
        <v>65</v>
      </c>
      <c r="BF1076" t="s">
        <v>2548</v>
      </c>
    </row>
    <row r="1077" spans="1:58" hidden="1" x14ac:dyDescent="0.25">
      <c r="A1077">
        <v>19</v>
      </c>
      <c r="B1077">
        <v>10071548</v>
      </c>
      <c r="C1077" t="s">
        <v>11577</v>
      </c>
      <c r="D1077" t="s">
        <v>11578</v>
      </c>
      <c r="E1077" t="s">
        <v>11009</v>
      </c>
      <c r="F1077" t="s">
        <v>47</v>
      </c>
      <c r="G1077" t="s">
        <v>48</v>
      </c>
      <c r="H1077" t="s">
        <v>49</v>
      </c>
      <c r="T1077" s="35"/>
      <c r="W1077" s="23"/>
      <c r="X1077" t="s">
        <v>3272</v>
      </c>
      <c r="Y1077" t="s">
        <v>51</v>
      </c>
      <c r="Z1077" t="s">
        <v>52</v>
      </c>
      <c r="AA1077">
        <v>725.07</v>
      </c>
      <c r="AB1077" t="s">
        <v>53</v>
      </c>
      <c r="AC1077" t="s">
        <v>11579</v>
      </c>
      <c r="AF1077" t="s">
        <v>55</v>
      </c>
      <c r="AG1077">
        <v>1</v>
      </c>
      <c r="AH1077">
        <v>5.8140000000000001</v>
      </c>
      <c r="AI1077">
        <v>1</v>
      </c>
      <c r="AJ1077">
        <v>89.8</v>
      </c>
      <c r="AK1077">
        <v>98</v>
      </c>
      <c r="AL1077">
        <v>0.99999928807016403</v>
      </c>
      <c r="AM1077" s="1">
        <v>7.1190336699231196E-7</v>
      </c>
      <c r="AN1077">
        <v>9.9839999999999998E-2</v>
      </c>
      <c r="AO1077">
        <v>0.50236080500000002</v>
      </c>
      <c r="AP1077">
        <v>39</v>
      </c>
      <c r="AQ1077">
        <v>1</v>
      </c>
      <c r="AR1077">
        <v>1</v>
      </c>
      <c r="AS1077">
        <v>4.2700000000000004E-3</v>
      </c>
      <c r="AT1077">
        <v>5.4400000000000004E-3</v>
      </c>
      <c r="AU1077">
        <v>1.5789999999999998E-2</v>
      </c>
      <c r="AV1077">
        <v>4.0739999999999998E-2</v>
      </c>
      <c r="AW1077" t="s">
        <v>65</v>
      </c>
      <c r="AX1077">
        <v>9.2399999999999999E-3</v>
      </c>
      <c r="AY1077">
        <v>2.5000000000000001E-2</v>
      </c>
      <c r="AZ1077" s="1">
        <v>9.8800000000000003E-5</v>
      </c>
      <c r="BA1077">
        <v>1.2E-4</v>
      </c>
      <c r="BB1077" t="s">
        <v>65</v>
      </c>
      <c r="BC1077">
        <v>1.2E-4</v>
      </c>
      <c r="BD1077">
        <v>2.0000000000000001E-4</v>
      </c>
      <c r="BE1077">
        <v>5.2999999999999998E-4</v>
      </c>
      <c r="BF1077" t="s">
        <v>1560</v>
      </c>
    </row>
    <row r="1078" spans="1:58" hidden="1" x14ac:dyDescent="0.25">
      <c r="A1078">
        <v>19</v>
      </c>
      <c r="B1078">
        <v>10097279</v>
      </c>
      <c r="C1078" t="s">
        <v>12299</v>
      </c>
      <c r="D1078" t="s">
        <v>12300</v>
      </c>
      <c r="E1078" t="s">
        <v>11689</v>
      </c>
      <c r="F1078" t="s">
        <v>47</v>
      </c>
      <c r="G1078" t="s">
        <v>48</v>
      </c>
      <c r="H1078" t="s">
        <v>76</v>
      </c>
      <c r="T1078" s="35"/>
      <c r="W1078" s="23"/>
      <c r="X1078" t="s">
        <v>3272</v>
      </c>
      <c r="Y1078" t="s">
        <v>51</v>
      </c>
      <c r="Z1078" t="s">
        <v>52</v>
      </c>
      <c r="AA1078">
        <v>353.14</v>
      </c>
      <c r="AB1078" t="s">
        <v>53</v>
      </c>
      <c r="AC1078" t="s">
        <v>12301</v>
      </c>
      <c r="AF1078" t="s">
        <v>55</v>
      </c>
      <c r="AG1078">
        <v>0.84899999999999998</v>
      </c>
      <c r="AH1078">
        <v>6.7229999999999999</v>
      </c>
      <c r="AI1078">
        <v>1</v>
      </c>
      <c r="AJ1078">
        <v>98.77</v>
      </c>
      <c r="AK1078">
        <v>81</v>
      </c>
      <c r="AL1078">
        <v>0.99999928807016403</v>
      </c>
      <c r="AM1078" s="1">
        <v>7.1190336699231196E-7</v>
      </c>
      <c r="AN1078">
        <v>9.9839999999999998E-2</v>
      </c>
      <c r="AO1078">
        <v>0.50236080500000002</v>
      </c>
      <c r="AP1078">
        <v>37</v>
      </c>
      <c r="AQ1078">
        <v>1</v>
      </c>
      <c r="AR1078">
        <v>0.95</v>
      </c>
      <c r="AS1078">
        <v>3.0519999999999999E-2</v>
      </c>
      <c r="AT1078">
        <v>4.4540000000000003E-2</v>
      </c>
      <c r="AU1078">
        <v>2.2429999999999999E-2</v>
      </c>
      <c r="AV1078">
        <v>9.1109999999999997E-2</v>
      </c>
      <c r="AW1078">
        <v>7.714E-2</v>
      </c>
      <c r="AX1078">
        <v>5.9900000000000002E-2</v>
      </c>
      <c r="AY1078">
        <v>2.632E-2</v>
      </c>
      <c r="AZ1078" s="35">
        <v>8.0999999999999996E-4</v>
      </c>
      <c r="BA1078" s="35">
        <v>1.1800000000000001E-3</v>
      </c>
      <c r="BB1078">
        <v>1.98E-3</v>
      </c>
      <c r="BC1078">
        <v>1.5100000000000001E-3</v>
      </c>
      <c r="BD1078">
        <v>4.0000000000000002E-4</v>
      </c>
      <c r="BE1078">
        <v>2.0300000000000001E-3</v>
      </c>
      <c r="BF1078" t="s">
        <v>4038</v>
      </c>
    </row>
    <row r="1079" spans="1:58" hidden="1" x14ac:dyDescent="0.25">
      <c r="A1079">
        <v>21</v>
      </c>
      <c r="B1079">
        <v>47544833</v>
      </c>
      <c r="C1079" t="s">
        <v>10988</v>
      </c>
      <c r="D1079" t="s">
        <v>10989</v>
      </c>
      <c r="E1079" t="s">
        <v>10285</v>
      </c>
      <c r="F1079" t="s">
        <v>47</v>
      </c>
      <c r="G1079" t="s">
        <v>48</v>
      </c>
      <c r="H1079" t="s">
        <v>76</v>
      </c>
      <c r="T1079" s="35"/>
      <c r="W1079" s="23"/>
      <c r="X1079" t="s">
        <v>10990</v>
      </c>
      <c r="Y1079" t="s">
        <v>51</v>
      </c>
      <c r="Z1079" t="s">
        <v>52</v>
      </c>
      <c r="AA1079">
        <v>547.07000000000005</v>
      </c>
      <c r="AB1079" t="s">
        <v>53</v>
      </c>
      <c r="AC1079" t="s">
        <v>10991</v>
      </c>
      <c r="AD1079" t="s">
        <v>175</v>
      </c>
      <c r="AE1079" t="s">
        <v>175</v>
      </c>
      <c r="AF1079" t="s">
        <v>55</v>
      </c>
      <c r="AG1079">
        <v>1</v>
      </c>
      <c r="AH1079">
        <v>6.0839999999999996</v>
      </c>
      <c r="AI1079">
        <v>1</v>
      </c>
      <c r="AJ1079">
        <v>97.53</v>
      </c>
      <c r="AK1079">
        <v>81</v>
      </c>
      <c r="AL1079">
        <v>0.99785936990479696</v>
      </c>
      <c r="AM1079" s="35">
        <v>2.1337573944182299E-3</v>
      </c>
      <c r="AN1079">
        <v>0.399372012</v>
      </c>
      <c r="AO1079">
        <v>0.60409901600000004</v>
      </c>
      <c r="AP1079">
        <v>39</v>
      </c>
      <c r="AQ1079">
        <v>1</v>
      </c>
      <c r="AR1079">
        <v>1</v>
      </c>
      <c r="AS1079">
        <v>6.5689999999999998E-2</v>
      </c>
      <c r="AT1079">
        <v>9.0010000000000007E-2</v>
      </c>
      <c r="AU1079">
        <v>2.359E-2</v>
      </c>
      <c r="AV1079">
        <v>9.758E-2</v>
      </c>
      <c r="AW1079">
        <v>9.5490000000000005E-2</v>
      </c>
      <c r="AX1079">
        <v>9.7229999999999997E-2</v>
      </c>
      <c r="AY1079">
        <v>2.5000000000000001E-2</v>
      </c>
      <c r="AZ1079" s="35">
        <v>1.6900000000000001E-3</v>
      </c>
      <c r="BA1079">
        <v>2.3400000000000001E-3</v>
      </c>
      <c r="BB1079">
        <v>2.3800000000000002E-3</v>
      </c>
      <c r="BC1079">
        <v>2.4399999999999999E-3</v>
      </c>
      <c r="BD1079">
        <v>4.0000000000000002E-4</v>
      </c>
      <c r="BE1079">
        <v>2.0699999999999998E-3</v>
      </c>
      <c r="BF1079" t="s">
        <v>10287</v>
      </c>
    </row>
    <row r="1080" spans="1:58" x14ac:dyDescent="0.25">
      <c r="A1080">
        <v>17</v>
      </c>
      <c r="B1080">
        <v>80041896</v>
      </c>
      <c r="C1080" t="s">
        <v>858</v>
      </c>
      <c r="D1080" t="s">
        <v>58</v>
      </c>
      <c r="E1080" t="s">
        <v>46</v>
      </c>
      <c r="F1080" t="s">
        <v>85</v>
      </c>
      <c r="G1080" t="s">
        <v>48</v>
      </c>
      <c r="H1080" t="s">
        <v>49</v>
      </c>
      <c r="I1080" t="s">
        <v>14625</v>
      </c>
      <c r="N1080" t="s">
        <v>14631</v>
      </c>
      <c r="O1080">
        <v>1</v>
      </c>
      <c r="P1080">
        <v>1</v>
      </c>
      <c r="Q1080">
        <v>1</v>
      </c>
      <c r="R1080">
        <v>3</v>
      </c>
      <c r="T1080" s="35"/>
      <c r="W1080" s="23"/>
      <c r="X1080" t="s">
        <v>859</v>
      </c>
      <c r="Y1080" t="s">
        <v>52</v>
      </c>
      <c r="Z1080" t="s">
        <v>51</v>
      </c>
      <c r="AA1080">
        <v>415.07</v>
      </c>
      <c r="AB1080" t="s">
        <v>53</v>
      </c>
      <c r="AC1080" t="s">
        <v>860</v>
      </c>
      <c r="AF1080" t="s">
        <v>55</v>
      </c>
      <c r="AG1080">
        <v>0.97699999999999998</v>
      </c>
      <c r="AH1080">
        <v>6.0170000000000003</v>
      </c>
      <c r="AI1080">
        <v>1</v>
      </c>
      <c r="AJ1080">
        <v>98.91</v>
      </c>
      <c r="AK1080">
        <v>92</v>
      </c>
      <c r="AL1080" s="1">
        <v>4.98401399489786E-8</v>
      </c>
      <c r="AM1080" s="47">
        <v>0.99999995015985998</v>
      </c>
      <c r="AN1080">
        <v>0.98237199500000005</v>
      </c>
      <c r="AO1080">
        <v>0.54137586299999996</v>
      </c>
      <c r="AP1080">
        <v>39</v>
      </c>
      <c r="AQ1080">
        <v>1</v>
      </c>
      <c r="AR1080">
        <v>1</v>
      </c>
      <c r="AS1080">
        <v>2.99E-3</v>
      </c>
      <c r="AT1080" t="s">
        <v>65</v>
      </c>
      <c r="AU1080" t="s">
        <v>65</v>
      </c>
      <c r="AV1080" t="s">
        <v>65</v>
      </c>
      <c r="AW1080" t="s">
        <v>65</v>
      </c>
      <c r="AX1080" t="s">
        <v>65</v>
      </c>
      <c r="AY1080">
        <v>2.5000000000000001E-2</v>
      </c>
      <c r="AZ1080" s="47">
        <v>0</v>
      </c>
      <c r="BA1080" s="47" t="s">
        <v>65</v>
      </c>
      <c r="BB1080" t="s">
        <v>65</v>
      </c>
      <c r="BC1080" t="s">
        <v>65</v>
      </c>
      <c r="BD1080" t="s">
        <v>65</v>
      </c>
      <c r="BE1080" t="s">
        <v>65</v>
      </c>
      <c r="BF1080" t="s">
        <v>56</v>
      </c>
    </row>
    <row r="1081" spans="1:58" hidden="1" x14ac:dyDescent="0.25">
      <c r="A1081">
        <v>3</v>
      </c>
      <c r="B1081">
        <v>130116524</v>
      </c>
      <c r="C1081" t="s">
        <v>7685</v>
      </c>
      <c r="D1081" t="s">
        <v>58</v>
      </c>
      <c r="E1081" t="s">
        <v>7516</v>
      </c>
      <c r="F1081" t="s">
        <v>47</v>
      </c>
      <c r="G1081" t="s">
        <v>60</v>
      </c>
      <c r="H1081" t="s">
        <v>49</v>
      </c>
      <c r="T1081" s="35"/>
      <c r="W1081" s="23"/>
      <c r="X1081" t="s">
        <v>7686</v>
      </c>
      <c r="Y1081" t="s">
        <v>72</v>
      </c>
      <c r="Z1081" t="s">
        <v>7687</v>
      </c>
      <c r="AA1081">
        <v>665.02</v>
      </c>
      <c r="AB1081" t="s">
        <v>63</v>
      </c>
      <c r="AC1081" t="s">
        <v>55</v>
      </c>
      <c r="AF1081" t="s">
        <v>55</v>
      </c>
      <c r="AG1081">
        <v>0</v>
      </c>
      <c r="AH1081">
        <v>0</v>
      </c>
      <c r="AI1081">
        <v>0</v>
      </c>
      <c r="AJ1081" t="s">
        <v>55</v>
      </c>
      <c r="AK1081" t="s">
        <v>55</v>
      </c>
      <c r="AL1081">
        <v>4.1150214027157399E-2</v>
      </c>
      <c r="AM1081" s="1">
        <v>9.5635879151370502E-12</v>
      </c>
      <c r="AN1081">
        <v>0.11437136000000001</v>
      </c>
      <c r="AO1081">
        <v>0</v>
      </c>
      <c r="AP1081">
        <v>39</v>
      </c>
      <c r="AQ1081">
        <v>1</v>
      </c>
      <c r="AR1081">
        <v>1</v>
      </c>
      <c r="AS1081">
        <v>4.96E-3</v>
      </c>
      <c r="AT1081">
        <v>3.6790000000000003E-2</v>
      </c>
      <c r="AU1081" t="s">
        <v>65</v>
      </c>
      <c r="AV1081">
        <v>5.9180000000000003E-2</v>
      </c>
      <c r="AW1081" t="s">
        <v>65</v>
      </c>
      <c r="AX1081" t="s">
        <v>65</v>
      </c>
      <c r="AY1081">
        <v>2.5000000000000001E-2</v>
      </c>
      <c r="AZ1081">
        <v>1.1E-4</v>
      </c>
      <c r="BA1081">
        <v>8.1999999999999998E-4</v>
      </c>
      <c r="BB1081" t="s">
        <v>65</v>
      </c>
      <c r="BC1081" t="s">
        <v>65</v>
      </c>
      <c r="BD1081" t="s">
        <v>65</v>
      </c>
      <c r="BE1081">
        <v>1.0300000000000001E-3</v>
      </c>
      <c r="BF1081" t="s">
        <v>7519</v>
      </c>
    </row>
    <row r="1082" spans="1:58" hidden="1" x14ac:dyDescent="0.25">
      <c r="A1082">
        <v>3</v>
      </c>
      <c r="B1082">
        <v>130116530</v>
      </c>
      <c r="C1082" t="s">
        <v>7688</v>
      </c>
      <c r="D1082" t="s">
        <v>58</v>
      </c>
      <c r="E1082" t="s">
        <v>7516</v>
      </c>
      <c r="F1082" t="s">
        <v>47</v>
      </c>
      <c r="G1082" t="s">
        <v>60</v>
      </c>
      <c r="H1082" t="s">
        <v>49</v>
      </c>
      <c r="T1082" s="35"/>
      <c r="W1082" s="23"/>
      <c r="X1082" t="s">
        <v>7686</v>
      </c>
      <c r="Y1082" t="s">
        <v>7689</v>
      </c>
      <c r="Z1082" t="s">
        <v>51</v>
      </c>
      <c r="AA1082">
        <v>620.02</v>
      </c>
      <c r="AB1082" t="s">
        <v>63</v>
      </c>
      <c r="AC1082" t="s">
        <v>55</v>
      </c>
      <c r="AF1082" t="s">
        <v>55</v>
      </c>
      <c r="AG1082">
        <v>0</v>
      </c>
      <c r="AH1082">
        <v>0</v>
      </c>
      <c r="AI1082">
        <v>1</v>
      </c>
      <c r="AJ1082" t="s">
        <v>55</v>
      </c>
      <c r="AK1082" t="s">
        <v>55</v>
      </c>
      <c r="AL1082">
        <v>4.1150214027157399E-2</v>
      </c>
      <c r="AM1082" s="1">
        <v>9.5635879151370502E-12</v>
      </c>
      <c r="AN1082">
        <v>0.11437136000000001</v>
      </c>
      <c r="AO1082">
        <v>0</v>
      </c>
      <c r="AP1082">
        <v>39</v>
      </c>
      <c r="AQ1082">
        <v>1</v>
      </c>
      <c r="AR1082">
        <v>1</v>
      </c>
      <c r="AS1082" s="35">
        <v>5.0600000000000003E-3</v>
      </c>
      <c r="AT1082" s="35">
        <v>3.6720000000000003E-2</v>
      </c>
      <c r="AU1082" t="s">
        <v>65</v>
      </c>
      <c r="AV1082">
        <v>5.901E-2</v>
      </c>
      <c r="AW1082" t="s">
        <v>65</v>
      </c>
      <c r="AX1082" t="s">
        <v>65</v>
      </c>
      <c r="AY1082">
        <v>2.5000000000000001E-2</v>
      </c>
      <c r="AZ1082" s="35">
        <v>1.1E-4</v>
      </c>
      <c r="BA1082" s="35">
        <v>8.1999999999999998E-4</v>
      </c>
      <c r="BB1082" t="s">
        <v>65</v>
      </c>
      <c r="BC1082" t="s">
        <v>65</v>
      </c>
      <c r="BD1082" t="s">
        <v>65</v>
      </c>
      <c r="BE1082">
        <v>1.0200000000000001E-3</v>
      </c>
      <c r="BF1082" t="s">
        <v>7519</v>
      </c>
    </row>
    <row r="1083" spans="1:58" hidden="1" x14ac:dyDescent="0.25">
      <c r="A1083">
        <v>3</v>
      </c>
      <c r="B1083">
        <v>130095511</v>
      </c>
      <c r="C1083" t="s">
        <v>11128</v>
      </c>
      <c r="D1083" t="s">
        <v>58</v>
      </c>
      <c r="E1083" t="s">
        <v>11009</v>
      </c>
      <c r="F1083" t="s">
        <v>47</v>
      </c>
      <c r="G1083" t="s">
        <v>48</v>
      </c>
      <c r="H1083" t="s">
        <v>49</v>
      </c>
      <c r="T1083" s="35"/>
      <c r="W1083" s="23"/>
      <c r="X1083" t="s">
        <v>7686</v>
      </c>
      <c r="Y1083" t="s">
        <v>78</v>
      </c>
      <c r="Z1083" t="s">
        <v>72</v>
      </c>
      <c r="AA1083">
        <v>492.07</v>
      </c>
      <c r="AB1083" t="s">
        <v>53</v>
      </c>
      <c r="AC1083" t="s">
        <v>11129</v>
      </c>
      <c r="AF1083" t="s">
        <v>55</v>
      </c>
      <c r="AG1083">
        <v>1</v>
      </c>
      <c r="AH1083">
        <v>0</v>
      </c>
      <c r="AI1083">
        <v>0</v>
      </c>
      <c r="AJ1083">
        <v>78.75</v>
      </c>
      <c r="AK1083">
        <v>80</v>
      </c>
      <c r="AL1083" s="35">
        <v>4.1150214027157399E-2</v>
      </c>
      <c r="AM1083" s="1">
        <v>9.5635879151370502E-12</v>
      </c>
      <c r="AN1083">
        <v>0.11437136000000001</v>
      </c>
      <c r="AO1083">
        <v>0</v>
      </c>
      <c r="AP1083">
        <v>39</v>
      </c>
      <c r="AQ1083">
        <v>1</v>
      </c>
      <c r="AR1083">
        <v>1</v>
      </c>
      <c r="AS1083">
        <v>2.65E-3</v>
      </c>
      <c r="AT1083">
        <v>3.2299999999999998E-3</v>
      </c>
      <c r="AU1083" t="s">
        <v>65</v>
      </c>
      <c r="AV1083" t="s">
        <v>65</v>
      </c>
      <c r="AW1083" t="s">
        <v>65</v>
      </c>
      <c r="AX1083" t="s">
        <v>65</v>
      </c>
      <c r="AY1083">
        <v>2.5000000000000001E-2</v>
      </c>
      <c r="AZ1083" s="1">
        <v>5.8E-5</v>
      </c>
      <c r="BA1083" s="1">
        <v>6.4800000000000003E-5</v>
      </c>
      <c r="BB1083" t="s">
        <v>65</v>
      </c>
      <c r="BC1083" t="s">
        <v>65</v>
      </c>
      <c r="BD1083" t="s">
        <v>65</v>
      </c>
      <c r="BE1083" t="s">
        <v>65</v>
      </c>
      <c r="BF1083" t="s">
        <v>1560</v>
      </c>
    </row>
    <row r="1084" spans="1:58" hidden="1" x14ac:dyDescent="0.25">
      <c r="A1084">
        <v>3</v>
      </c>
      <c r="B1084">
        <v>48628920</v>
      </c>
      <c r="C1084" t="s">
        <v>5411</v>
      </c>
      <c r="D1084" t="s">
        <v>5412</v>
      </c>
      <c r="E1084" t="s">
        <v>5308</v>
      </c>
      <c r="F1084" t="s">
        <v>47</v>
      </c>
      <c r="G1084" t="s">
        <v>48</v>
      </c>
      <c r="H1084" t="s">
        <v>76</v>
      </c>
      <c r="T1084" s="35"/>
      <c r="W1084" s="23"/>
      <c r="X1084" t="s">
        <v>5413</v>
      </c>
      <c r="Y1084" t="s">
        <v>51</v>
      </c>
      <c r="Z1084" t="s">
        <v>52</v>
      </c>
      <c r="AA1084">
        <v>556.07000000000005</v>
      </c>
      <c r="AB1084" t="s">
        <v>53</v>
      </c>
      <c r="AC1084" t="s">
        <v>5414</v>
      </c>
      <c r="AF1084" t="s">
        <v>55</v>
      </c>
      <c r="AG1084">
        <v>1</v>
      </c>
      <c r="AH1084">
        <v>0</v>
      </c>
      <c r="AI1084">
        <v>0.96399999999999997</v>
      </c>
      <c r="AJ1084">
        <v>75</v>
      </c>
      <c r="AK1084">
        <v>84</v>
      </c>
      <c r="AL1084">
        <v>1</v>
      </c>
      <c r="AM1084" s="1">
        <v>2.1061112219802301E-18</v>
      </c>
      <c r="AN1084">
        <v>0.79045287099999995</v>
      </c>
      <c r="AO1084">
        <v>0.53420835700000002</v>
      </c>
      <c r="AP1084">
        <v>39</v>
      </c>
      <c r="AQ1084">
        <v>1</v>
      </c>
      <c r="AR1084">
        <v>1</v>
      </c>
      <c r="AS1084">
        <v>6.0720000000000003E-2</v>
      </c>
      <c r="AT1084">
        <v>9.4469999999999998E-2</v>
      </c>
      <c r="AU1084">
        <v>2.359E-2</v>
      </c>
      <c r="AV1084">
        <v>0.18740999999999999</v>
      </c>
      <c r="AW1084">
        <v>0.12375</v>
      </c>
      <c r="AX1084">
        <v>9.2950000000000005E-2</v>
      </c>
      <c r="AY1084">
        <v>2.5000000000000001E-2</v>
      </c>
      <c r="AZ1084" s="35">
        <v>1.56E-3</v>
      </c>
      <c r="BA1084" s="35">
        <v>2.4599999999999999E-3</v>
      </c>
      <c r="BB1084">
        <v>3.1700000000000001E-3</v>
      </c>
      <c r="BC1084">
        <v>2.33E-3</v>
      </c>
      <c r="BD1084">
        <v>4.0000000000000002E-4</v>
      </c>
      <c r="BE1084">
        <v>4.7099999999999998E-3</v>
      </c>
      <c r="BF1084" t="s">
        <v>1640</v>
      </c>
    </row>
    <row r="1085" spans="1:58" hidden="1" x14ac:dyDescent="0.25">
      <c r="A1085">
        <v>6</v>
      </c>
      <c r="B1085">
        <v>70990715</v>
      </c>
      <c r="C1085" t="s">
        <v>9759</v>
      </c>
      <c r="D1085" t="s">
        <v>9760</v>
      </c>
      <c r="E1085" t="s">
        <v>9502</v>
      </c>
      <c r="F1085" t="s">
        <v>47</v>
      </c>
      <c r="G1085" t="s">
        <v>48</v>
      </c>
      <c r="H1085" t="s">
        <v>49</v>
      </c>
      <c r="T1085" s="35"/>
      <c r="W1085" s="23"/>
      <c r="X1085" t="s">
        <v>9761</v>
      </c>
      <c r="Y1085" t="s">
        <v>51</v>
      </c>
      <c r="Z1085" t="s">
        <v>52</v>
      </c>
      <c r="AA1085">
        <v>369.08</v>
      </c>
      <c r="AB1085" t="s">
        <v>53</v>
      </c>
      <c r="AC1085" t="s">
        <v>9762</v>
      </c>
      <c r="AF1085" t="s">
        <v>55</v>
      </c>
      <c r="AG1085">
        <v>0.71399999999999997</v>
      </c>
      <c r="AH1085">
        <v>5.09</v>
      </c>
      <c r="AI1085">
        <v>0.96199999999999997</v>
      </c>
      <c r="AJ1085">
        <v>98.68</v>
      </c>
      <c r="AK1085">
        <v>76</v>
      </c>
      <c r="AL1085" s="35">
        <v>0.97717269186133804</v>
      </c>
      <c r="AM1085" s="1">
        <v>4.7742293167332801E-15</v>
      </c>
      <c r="AN1085">
        <v>0.59782239500000001</v>
      </c>
      <c r="AO1085">
        <v>0.51112496799999996</v>
      </c>
      <c r="AP1085">
        <v>39</v>
      </c>
      <c r="AQ1085">
        <v>1</v>
      </c>
      <c r="AR1085">
        <v>1</v>
      </c>
      <c r="AS1085" s="35">
        <v>8.3680000000000004E-2</v>
      </c>
      <c r="AT1085">
        <v>0.13958999999999999</v>
      </c>
      <c r="AU1085">
        <v>6.9150000000000003E-2</v>
      </c>
      <c r="AV1085">
        <v>0.16641</v>
      </c>
      <c r="AW1085">
        <v>0.17333999999999999</v>
      </c>
      <c r="AX1085">
        <v>0.13572999999999999</v>
      </c>
      <c r="AY1085">
        <v>2.5000000000000001E-2</v>
      </c>
      <c r="AZ1085">
        <v>2.1700000000000001E-3</v>
      </c>
      <c r="BA1085">
        <v>3.7399999999999998E-3</v>
      </c>
      <c r="BB1085">
        <v>4.6299999999999996E-3</v>
      </c>
      <c r="BC1085">
        <v>3.5300000000000002E-3</v>
      </c>
      <c r="BD1085">
        <v>1.6000000000000001E-3</v>
      </c>
      <c r="BE1085">
        <v>4.0800000000000003E-3</v>
      </c>
      <c r="BF1085" t="s">
        <v>9505</v>
      </c>
    </row>
    <row r="1086" spans="1:58" hidden="1" x14ac:dyDescent="0.25">
      <c r="A1086">
        <v>1</v>
      </c>
      <c r="B1086">
        <v>40768464</v>
      </c>
      <c r="C1086" t="s">
        <v>6048</v>
      </c>
      <c r="D1086" t="s">
        <v>6049</v>
      </c>
      <c r="E1086" t="s">
        <v>6034</v>
      </c>
      <c r="F1086" t="s">
        <v>47</v>
      </c>
      <c r="G1086" t="s">
        <v>48</v>
      </c>
      <c r="H1086" t="s">
        <v>76</v>
      </c>
      <c r="T1086" s="35"/>
      <c r="W1086" s="23"/>
      <c r="X1086" t="s">
        <v>6050</v>
      </c>
      <c r="Y1086" t="s">
        <v>51</v>
      </c>
      <c r="Z1086" t="s">
        <v>52</v>
      </c>
      <c r="AA1086">
        <v>365.11</v>
      </c>
      <c r="AB1086" t="s">
        <v>53</v>
      </c>
      <c r="AC1086" t="s">
        <v>6051</v>
      </c>
      <c r="AF1086" t="s">
        <v>55</v>
      </c>
      <c r="AG1086">
        <v>1</v>
      </c>
      <c r="AH1086">
        <v>6.0060000000000002</v>
      </c>
      <c r="AI1086">
        <v>1</v>
      </c>
      <c r="AJ1086">
        <v>98.96</v>
      </c>
      <c r="AK1086">
        <v>96</v>
      </c>
      <c r="AL1086">
        <v>0.817194565040543</v>
      </c>
      <c r="AM1086">
        <v>0.18280120583887599</v>
      </c>
      <c r="AN1086">
        <v>0.63647146499999996</v>
      </c>
      <c r="AO1086">
        <v>0</v>
      </c>
      <c r="AP1086">
        <v>37</v>
      </c>
      <c r="AQ1086">
        <v>1</v>
      </c>
      <c r="AR1086">
        <v>0.95</v>
      </c>
      <c r="AS1086" s="35">
        <v>6.8599999999999998E-3</v>
      </c>
      <c r="AT1086">
        <v>5.5900000000000004E-3</v>
      </c>
      <c r="AU1086">
        <v>5.8720000000000001E-2</v>
      </c>
      <c r="AV1086" t="s">
        <v>65</v>
      </c>
      <c r="AW1086" t="s">
        <v>65</v>
      </c>
      <c r="AX1086">
        <v>4.4999999999999997E-3</v>
      </c>
      <c r="AY1086">
        <v>2.632E-2</v>
      </c>
      <c r="AZ1086">
        <v>1.7000000000000001E-4</v>
      </c>
      <c r="BA1086">
        <v>0</v>
      </c>
      <c r="BB1086" t="s">
        <v>65</v>
      </c>
      <c r="BC1086">
        <v>0</v>
      </c>
      <c r="BD1086">
        <v>1.4E-3</v>
      </c>
      <c r="BE1086" t="s">
        <v>65</v>
      </c>
      <c r="BF1086" t="s">
        <v>2962</v>
      </c>
    </row>
    <row r="1087" spans="1:58" hidden="1" x14ac:dyDescent="0.25">
      <c r="A1087">
        <v>20</v>
      </c>
      <c r="B1087">
        <v>61453161</v>
      </c>
      <c r="C1087" t="s">
        <v>940</v>
      </c>
      <c r="D1087" t="s">
        <v>941</v>
      </c>
      <c r="E1087" t="s">
        <v>46</v>
      </c>
      <c r="F1087" t="s">
        <v>47</v>
      </c>
      <c r="G1087" t="s">
        <v>48</v>
      </c>
      <c r="H1087" t="s">
        <v>49</v>
      </c>
      <c r="T1087" s="35"/>
      <c r="W1087" s="23"/>
      <c r="X1087" t="s">
        <v>942</v>
      </c>
      <c r="Y1087" t="s">
        <v>51</v>
      </c>
      <c r="Z1087" t="s">
        <v>78</v>
      </c>
      <c r="AA1087">
        <v>823.07</v>
      </c>
      <c r="AB1087" t="s">
        <v>53</v>
      </c>
      <c r="AC1087" t="s">
        <v>943</v>
      </c>
      <c r="AD1087" t="s">
        <v>175</v>
      </c>
      <c r="AE1087" t="s">
        <v>175</v>
      </c>
      <c r="AF1087" t="s">
        <v>55</v>
      </c>
      <c r="AG1087">
        <v>0.96599999999999997</v>
      </c>
      <c r="AH1087">
        <v>0</v>
      </c>
      <c r="AI1087">
        <v>0</v>
      </c>
      <c r="AJ1087">
        <v>83.1</v>
      </c>
      <c r="AK1087">
        <v>71</v>
      </c>
      <c r="AL1087">
        <v>0.999944224954322</v>
      </c>
      <c r="AM1087" s="1">
        <v>3.2491658870580603E-5</v>
      </c>
      <c r="AN1087">
        <v>0.80806250499999999</v>
      </c>
      <c r="AO1087">
        <v>0</v>
      </c>
      <c r="AP1087">
        <v>39</v>
      </c>
      <c r="AQ1087">
        <v>1</v>
      </c>
      <c r="AR1087">
        <v>1</v>
      </c>
      <c r="AS1087">
        <v>6.6100000000000004E-3</v>
      </c>
      <c r="AT1087">
        <v>1.4109999999999999E-2</v>
      </c>
      <c r="AU1087" t="s">
        <v>65</v>
      </c>
      <c r="AV1087" t="s">
        <v>65</v>
      </c>
      <c r="AW1087" t="s">
        <v>65</v>
      </c>
      <c r="AX1087">
        <v>4.64E-3</v>
      </c>
      <c r="AY1087">
        <v>2.5000000000000001E-2</v>
      </c>
      <c r="AZ1087" s="35">
        <v>1.6000000000000001E-4</v>
      </c>
      <c r="BA1087" s="35">
        <v>3.3E-4</v>
      </c>
      <c r="BB1087" t="s">
        <v>65</v>
      </c>
      <c r="BC1087">
        <v>0</v>
      </c>
      <c r="BD1087" t="s">
        <v>65</v>
      </c>
      <c r="BE1087" t="s">
        <v>65</v>
      </c>
      <c r="BF1087" t="s">
        <v>56</v>
      </c>
    </row>
    <row r="1088" spans="1:58" hidden="1" x14ac:dyDescent="0.25">
      <c r="A1088">
        <v>20</v>
      </c>
      <c r="B1088">
        <v>61467564</v>
      </c>
      <c r="C1088" t="s">
        <v>13090</v>
      </c>
      <c r="D1088" t="s">
        <v>13091</v>
      </c>
      <c r="E1088" t="s">
        <v>12393</v>
      </c>
      <c r="F1088" t="s">
        <v>47</v>
      </c>
      <c r="G1088" t="s">
        <v>48</v>
      </c>
      <c r="H1088" t="s">
        <v>76</v>
      </c>
      <c r="T1088" s="35"/>
      <c r="W1088" s="23"/>
      <c r="X1088" t="s">
        <v>942</v>
      </c>
      <c r="Y1088" t="s">
        <v>51</v>
      </c>
      <c r="Z1088" t="s">
        <v>78</v>
      </c>
      <c r="AA1088">
        <v>316.08</v>
      </c>
      <c r="AB1088" t="s">
        <v>53</v>
      </c>
      <c r="AC1088" t="s">
        <v>13092</v>
      </c>
      <c r="AF1088" t="s">
        <v>55</v>
      </c>
      <c r="AG1088">
        <v>1</v>
      </c>
      <c r="AH1088">
        <v>0</v>
      </c>
      <c r="AI1088">
        <v>0.995</v>
      </c>
      <c r="AJ1088">
        <v>95.6</v>
      </c>
      <c r="AK1088">
        <v>91</v>
      </c>
      <c r="AL1088">
        <v>0.999944224954322</v>
      </c>
      <c r="AM1088" s="1">
        <v>3.2491658870580603E-5</v>
      </c>
      <c r="AN1088">
        <v>0.80806250499999999</v>
      </c>
      <c r="AO1088">
        <v>0</v>
      </c>
      <c r="AP1088">
        <v>39</v>
      </c>
      <c r="AQ1088">
        <v>1</v>
      </c>
      <c r="AR1088">
        <v>1</v>
      </c>
      <c r="AS1088">
        <v>6.905E-2</v>
      </c>
      <c r="AT1088">
        <v>0.11557000000000001</v>
      </c>
      <c r="AU1088">
        <v>6.9150000000000003E-2</v>
      </c>
      <c r="AV1088">
        <v>0.13722999999999999</v>
      </c>
      <c r="AW1088">
        <v>0.24063000000000001</v>
      </c>
      <c r="AX1088">
        <v>0.16208</v>
      </c>
      <c r="AY1088">
        <v>2.5000000000000001E-2</v>
      </c>
      <c r="AZ1088" s="35">
        <v>1.7799999999999999E-3</v>
      </c>
      <c r="BA1088" s="35">
        <v>3.0500000000000002E-3</v>
      </c>
      <c r="BB1088">
        <v>6.7400000000000003E-3</v>
      </c>
      <c r="BC1088">
        <v>4.3099999999999996E-3</v>
      </c>
      <c r="BD1088">
        <v>1.6000000000000001E-3</v>
      </c>
      <c r="BE1088">
        <v>3.1900000000000001E-3</v>
      </c>
      <c r="BF1088" t="s">
        <v>9149</v>
      </c>
    </row>
    <row r="1089" spans="1:58" hidden="1" x14ac:dyDescent="0.25">
      <c r="A1089">
        <v>3</v>
      </c>
      <c r="B1089">
        <v>15492962</v>
      </c>
      <c r="C1089" t="s">
        <v>7655</v>
      </c>
      <c r="D1089" t="s">
        <v>58</v>
      </c>
      <c r="E1089" t="s">
        <v>7516</v>
      </c>
      <c r="F1089" t="s">
        <v>47</v>
      </c>
      <c r="G1089" t="s">
        <v>98</v>
      </c>
      <c r="H1089" t="s">
        <v>76</v>
      </c>
      <c r="T1089" s="35"/>
      <c r="W1089" s="23"/>
      <c r="X1089" t="s">
        <v>7656</v>
      </c>
      <c r="Y1089" t="s">
        <v>78</v>
      </c>
      <c r="Z1089" t="s">
        <v>72</v>
      </c>
      <c r="AA1089">
        <v>460.07</v>
      </c>
      <c r="AB1089" t="s">
        <v>100</v>
      </c>
      <c r="AC1089" t="s">
        <v>55</v>
      </c>
      <c r="AF1089" t="s">
        <v>55</v>
      </c>
      <c r="AG1089">
        <v>0</v>
      </c>
      <c r="AH1089">
        <v>5.3029999999999999</v>
      </c>
      <c r="AI1089">
        <v>1</v>
      </c>
      <c r="AJ1089" t="s">
        <v>55</v>
      </c>
      <c r="AK1089" t="s">
        <v>55</v>
      </c>
      <c r="AL1089">
        <v>0.95005896241040899</v>
      </c>
      <c r="AM1089" s="1">
        <v>1.42517319859713E-7</v>
      </c>
      <c r="AN1089">
        <v>0.72186579299999998</v>
      </c>
      <c r="AO1089">
        <v>0</v>
      </c>
      <c r="AP1089">
        <v>39</v>
      </c>
      <c r="AQ1089">
        <v>1</v>
      </c>
      <c r="AR1089">
        <v>1</v>
      </c>
      <c r="AS1089" t="s">
        <v>65</v>
      </c>
      <c r="AT1089" t="s">
        <v>65</v>
      </c>
      <c r="AU1089" t="s">
        <v>65</v>
      </c>
      <c r="AV1089">
        <v>1.976E-2</v>
      </c>
      <c r="AW1089">
        <v>3.117E-2</v>
      </c>
      <c r="AX1089" t="s">
        <v>65</v>
      </c>
      <c r="AY1089">
        <v>2.5000000000000001E-2</v>
      </c>
      <c r="AZ1089" t="s">
        <v>65</v>
      </c>
      <c r="BA1089" t="s">
        <v>65</v>
      </c>
      <c r="BB1089">
        <v>6.6E-4</v>
      </c>
      <c r="BC1089" t="s">
        <v>65</v>
      </c>
      <c r="BD1089" t="s">
        <v>65</v>
      </c>
      <c r="BE1089">
        <v>0</v>
      </c>
      <c r="BF1089" t="s">
        <v>7519</v>
      </c>
    </row>
    <row r="1090" spans="1:58" hidden="1" x14ac:dyDescent="0.25">
      <c r="A1090">
        <v>3</v>
      </c>
      <c r="B1090">
        <v>149458795</v>
      </c>
      <c r="C1090" t="s">
        <v>8404</v>
      </c>
      <c r="D1090" t="s">
        <v>58</v>
      </c>
      <c r="E1090" t="s">
        <v>8238</v>
      </c>
      <c r="F1090" t="s">
        <v>97</v>
      </c>
      <c r="G1090" t="s">
        <v>98</v>
      </c>
      <c r="H1090" t="s">
        <v>49</v>
      </c>
      <c r="T1090" s="35"/>
      <c r="W1090" s="23"/>
      <c r="X1090" t="s">
        <v>8405</v>
      </c>
      <c r="Y1090" t="s">
        <v>78</v>
      </c>
      <c r="Z1090" t="s">
        <v>72</v>
      </c>
      <c r="AA1090">
        <v>701.07</v>
      </c>
      <c r="AB1090" t="s">
        <v>100</v>
      </c>
      <c r="AC1090" t="s">
        <v>55</v>
      </c>
      <c r="AF1090" t="s">
        <v>55</v>
      </c>
      <c r="AG1090">
        <v>0</v>
      </c>
      <c r="AH1090">
        <v>0</v>
      </c>
      <c r="AI1090">
        <v>0.96799999999999997</v>
      </c>
      <c r="AJ1090" t="s">
        <v>55</v>
      </c>
      <c r="AK1090" t="s">
        <v>55</v>
      </c>
      <c r="AL1090">
        <v>0.10566021908961901</v>
      </c>
      <c r="AM1090" s="1">
        <v>3.6534471975803698E-7</v>
      </c>
      <c r="AN1090">
        <v>0.28754632200000002</v>
      </c>
      <c r="AO1090">
        <v>0.55832457000000002</v>
      </c>
      <c r="AP1090">
        <v>39</v>
      </c>
      <c r="AQ1090">
        <v>1</v>
      </c>
      <c r="AR1090">
        <v>1</v>
      </c>
      <c r="AS1090" t="s">
        <v>65</v>
      </c>
      <c r="AT1090" t="s">
        <v>65</v>
      </c>
      <c r="AU1090" t="s">
        <v>65</v>
      </c>
      <c r="AV1090">
        <v>1.9879999999999998E-2</v>
      </c>
      <c r="AW1090" t="s">
        <v>65</v>
      </c>
      <c r="AX1090" t="s">
        <v>65</v>
      </c>
      <c r="AY1090">
        <v>2.5000000000000001E-2</v>
      </c>
      <c r="AZ1090" t="s">
        <v>65</v>
      </c>
      <c r="BA1090" t="s">
        <v>65</v>
      </c>
      <c r="BB1090" t="s">
        <v>65</v>
      </c>
      <c r="BC1090" t="s">
        <v>65</v>
      </c>
      <c r="BD1090" t="s">
        <v>65</v>
      </c>
      <c r="BE1090">
        <v>0</v>
      </c>
      <c r="BF1090" t="s">
        <v>8241</v>
      </c>
    </row>
    <row r="1091" spans="1:58" hidden="1" x14ac:dyDescent="0.25">
      <c r="A1091">
        <v>4</v>
      </c>
      <c r="B1091">
        <v>47455100</v>
      </c>
      <c r="C1091" t="s">
        <v>9056</v>
      </c>
      <c r="D1091" t="s">
        <v>9057</v>
      </c>
      <c r="E1091" t="s">
        <v>8925</v>
      </c>
      <c r="F1091" t="s">
        <v>47</v>
      </c>
      <c r="G1091" t="s">
        <v>48</v>
      </c>
      <c r="H1091" t="s">
        <v>76</v>
      </c>
      <c r="T1091" s="35"/>
      <c r="W1091" s="23"/>
      <c r="X1091" t="s">
        <v>9058</v>
      </c>
      <c r="Y1091" t="s">
        <v>52</v>
      </c>
      <c r="Z1091" t="s">
        <v>51</v>
      </c>
      <c r="AA1091">
        <v>425.08</v>
      </c>
      <c r="AB1091" t="s">
        <v>53</v>
      </c>
      <c r="AC1091" t="s">
        <v>9059</v>
      </c>
      <c r="AF1091" t="s">
        <v>55</v>
      </c>
      <c r="AG1091">
        <v>0.999</v>
      </c>
      <c r="AH1091">
        <v>0</v>
      </c>
      <c r="AI1091">
        <v>1</v>
      </c>
      <c r="AJ1091">
        <v>100</v>
      </c>
      <c r="AK1091">
        <v>78</v>
      </c>
      <c r="AL1091">
        <v>0.17484029778309301</v>
      </c>
      <c r="AM1091" s="1">
        <v>9.0807487052918599E-7</v>
      </c>
      <c r="AN1091">
        <v>0.53067196800000005</v>
      </c>
      <c r="AO1091">
        <v>0</v>
      </c>
      <c r="AP1091">
        <v>39</v>
      </c>
      <c r="AQ1091">
        <v>1</v>
      </c>
      <c r="AR1091">
        <v>1</v>
      </c>
      <c r="AS1091" s="35">
        <v>9.987E-2</v>
      </c>
      <c r="AT1091" s="35">
        <v>0.14981</v>
      </c>
      <c r="AU1091">
        <v>4.6629999999999998E-2</v>
      </c>
      <c r="AV1091">
        <v>0.26200000000000001</v>
      </c>
      <c r="AW1091">
        <v>0.16894999999999999</v>
      </c>
      <c r="AX1091">
        <v>0.14621000000000001</v>
      </c>
      <c r="AY1091">
        <v>2.5000000000000001E-2</v>
      </c>
      <c r="AZ1091" s="35">
        <v>2.6199999999999999E-3</v>
      </c>
      <c r="BA1091" s="35">
        <v>4.0400000000000002E-3</v>
      </c>
      <c r="BB1091">
        <v>4.4999999999999997E-3</v>
      </c>
      <c r="BC1091">
        <v>3.8400000000000001E-3</v>
      </c>
      <c r="BD1091">
        <v>1E-3</v>
      </c>
      <c r="BE1091">
        <v>7.1399999999999996E-3</v>
      </c>
      <c r="BF1091" t="s">
        <v>2415</v>
      </c>
    </row>
    <row r="1092" spans="1:58" hidden="1" x14ac:dyDescent="0.25">
      <c r="A1092">
        <v>15</v>
      </c>
      <c r="B1092">
        <v>49419613</v>
      </c>
      <c r="C1092" t="s">
        <v>14393</v>
      </c>
      <c r="D1092" t="s">
        <v>58</v>
      </c>
      <c r="E1092" t="s">
        <v>13822</v>
      </c>
      <c r="F1092" t="s">
        <v>47</v>
      </c>
      <c r="G1092" t="s">
        <v>98</v>
      </c>
      <c r="H1092" t="s">
        <v>49</v>
      </c>
      <c r="T1092" s="35"/>
      <c r="W1092" s="23"/>
      <c r="X1092" t="s">
        <v>14394</v>
      </c>
      <c r="Y1092" t="s">
        <v>78</v>
      </c>
      <c r="Z1092" t="s">
        <v>52</v>
      </c>
      <c r="AA1092">
        <v>897.07</v>
      </c>
      <c r="AB1092" t="s">
        <v>100</v>
      </c>
      <c r="AC1092" t="s">
        <v>55</v>
      </c>
      <c r="AF1092" t="s">
        <v>55</v>
      </c>
      <c r="AG1092">
        <v>0</v>
      </c>
      <c r="AH1092">
        <v>5.3090000000000002</v>
      </c>
      <c r="AI1092">
        <v>1</v>
      </c>
      <c r="AJ1092" t="s">
        <v>55</v>
      </c>
      <c r="AK1092" t="s">
        <v>55</v>
      </c>
      <c r="AL1092">
        <v>4.2715527275430598E-4</v>
      </c>
      <c r="AM1092" s="35">
        <v>0.99957284339569397</v>
      </c>
      <c r="AN1092">
        <v>0.87250783600000004</v>
      </c>
      <c r="AO1092">
        <v>0.64867306000000002</v>
      </c>
      <c r="AP1092">
        <v>39</v>
      </c>
      <c r="AQ1092">
        <v>1</v>
      </c>
      <c r="AR1092">
        <v>1</v>
      </c>
      <c r="AS1092" t="s">
        <v>65</v>
      </c>
      <c r="AT1092" t="s">
        <v>65</v>
      </c>
      <c r="AU1092" t="s">
        <v>65</v>
      </c>
      <c r="AV1092">
        <v>3.9140000000000001E-2</v>
      </c>
      <c r="AW1092" t="s">
        <v>65</v>
      </c>
      <c r="AX1092" t="s">
        <v>65</v>
      </c>
      <c r="AY1092">
        <v>2.5000000000000001E-2</v>
      </c>
      <c r="AZ1092" s="35" t="s">
        <v>65</v>
      </c>
      <c r="BA1092" t="s">
        <v>65</v>
      </c>
      <c r="BB1092" t="s">
        <v>65</v>
      </c>
      <c r="BC1092" t="s">
        <v>65</v>
      </c>
      <c r="BD1092" t="s">
        <v>65</v>
      </c>
      <c r="BE1092">
        <v>5.0000000000000001E-4</v>
      </c>
      <c r="BF1092" t="s">
        <v>13824</v>
      </c>
    </row>
    <row r="1093" spans="1:58" hidden="1" x14ac:dyDescent="0.25">
      <c r="A1093">
        <v>17</v>
      </c>
      <c r="B1093">
        <v>17152256</v>
      </c>
      <c r="C1093" t="s">
        <v>1617</v>
      </c>
      <c r="D1093" t="s">
        <v>1618</v>
      </c>
      <c r="E1093" t="s">
        <v>984</v>
      </c>
      <c r="F1093" t="s">
        <v>47</v>
      </c>
      <c r="G1093" t="s">
        <v>48</v>
      </c>
      <c r="H1093" t="s">
        <v>76</v>
      </c>
      <c r="T1093" s="35"/>
      <c r="W1093" s="23"/>
      <c r="X1093" t="s">
        <v>1619</v>
      </c>
      <c r="Y1093" t="s">
        <v>52</v>
      </c>
      <c r="Z1093" t="s">
        <v>72</v>
      </c>
      <c r="AA1093">
        <v>753.07</v>
      </c>
      <c r="AB1093" t="s">
        <v>53</v>
      </c>
      <c r="AC1093" t="s">
        <v>1620</v>
      </c>
      <c r="AF1093" t="s">
        <v>55</v>
      </c>
      <c r="AG1093">
        <v>0</v>
      </c>
      <c r="AH1093">
        <v>5.9489999999999998</v>
      </c>
      <c r="AI1093">
        <v>1</v>
      </c>
      <c r="AJ1093">
        <v>97.92</v>
      </c>
      <c r="AK1093">
        <v>96</v>
      </c>
      <c r="AL1093">
        <v>7.0956704348950697E-3</v>
      </c>
      <c r="AM1093">
        <v>0.99290407410234105</v>
      </c>
      <c r="AN1093">
        <v>0.78366635100000004</v>
      </c>
      <c r="AO1093">
        <v>0.65212082000000005</v>
      </c>
      <c r="AP1093">
        <v>39</v>
      </c>
      <c r="AQ1093">
        <v>1</v>
      </c>
      <c r="AR1093">
        <v>1</v>
      </c>
      <c r="AS1093" s="35">
        <v>9.8999999999999999E-4</v>
      </c>
      <c r="AT1093">
        <v>1.8E-3</v>
      </c>
      <c r="AU1093" t="s">
        <v>65</v>
      </c>
      <c r="AV1093" t="s">
        <v>65</v>
      </c>
      <c r="AW1093" t="s">
        <v>65</v>
      </c>
      <c r="AX1093">
        <v>9.2399999999999999E-3</v>
      </c>
      <c r="AY1093">
        <v>2.5000000000000001E-2</v>
      </c>
      <c r="AZ1093" s="1">
        <v>1.6500000000000001E-5</v>
      </c>
      <c r="BA1093" s="1">
        <v>3.0000000000000001E-5</v>
      </c>
      <c r="BB1093" t="s">
        <v>65</v>
      </c>
      <c r="BC1093">
        <v>1.2E-4</v>
      </c>
      <c r="BD1093" t="s">
        <v>65</v>
      </c>
      <c r="BE1093" t="s">
        <v>65</v>
      </c>
      <c r="BF1093" t="s">
        <v>986</v>
      </c>
    </row>
    <row r="1094" spans="1:58" hidden="1" x14ac:dyDescent="0.25">
      <c r="A1094">
        <v>7</v>
      </c>
      <c r="B1094">
        <v>99686656</v>
      </c>
      <c r="C1094" t="s">
        <v>14178</v>
      </c>
      <c r="D1094" t="s">
        <v>58</v>
      </c>
      <c r="E1094" t="s">
        <v>13822</v>
      </c>
      <c r="F1094" t="s">
        <v>97</v>
      </c>
      <c r="G1094" t="s">
        <v>48</v>
      </c>
      <c r="H1094" t="s">
        <v>76</v>
      </c>
      <c r="T1094" s="35"/>
      <c r="W1094" s="23"/>
      <c r="X1094" t="s">
        <v>14179</v>
      </c>
      <c r="Y1094" t="s">
        <v>78</v>
      </c>
      <c r="Z1094" t="s">
        <v>72</v>
      </c>
      <c r="AA1094">
        <v>689.07</v>
      </c>
      <c r="AB1094" t="s">
        <v>53</v>
      </c>
      <c r="AC1094" t="s">
        <v>14180</v>
      </c>
      <c r="AF1094" t="s">
        <v>55</v>
      </c>
      <c r="AG1094">
        <v>0.216</v>
      </c>
      <c r="AH1094">
        <v>0</v>
      </c>
      <c r="AI1094">
        <v>0.997</v>
      </c>
      <c r="AJ1094">
        <v>84.62</v>
      </c>
      <c r="AK1094">
        <v>65</v>
      </c>
      <c r="AL1094" s="35">
        <v>0.15402156061730499</v>
      </c>
      <c r="AM1094">
        <v>0.84586120251301999</v>
      </c>
      <c r="AN1094">
        <v>0.99689475599999999</v>
      </c>
      <c r="AO1094">
        <v>0.644734849</v>
      </c>
      <c r="AP1094">
        <v>39</v>
      </c>
      <c r="AQ1094">
        <v>1</v>
      </c>
      <c r="AR1094">
        <v>1</v>
      </c>
      <c r="AS1094" s="35">
        <v>3.1900000000000001E-3</v>
      </c>
      <c r="AT1094" t="s">
        <v>65</v>
      </c>
      <c r="AU1094" t="s">
        <v>65</v>
      </c>
      <c r="AV1094" t="s">
        <v>65</v>
      </c>
      <c r="AW1094" t="s">
        <v>65</v>
      </c>
      <c r="AX1094" t="s">
        <v>65</v>
      </c>
      <c r="AY1094">
        <v>2.5000000000000001E-2</v>
      </c>
      <c r="AZ1094">
        <v>0</v>
      </c>
      <c r="BA1094" t="s">
        <v>65</v>
      </c>
      <c r="BB1094" t="s">
        <v>65</v>
      </c>
      <c r="BC1094" t="s">
        <v>65</v>
      </c>
      <c r="BD1094" t="s">
        <v>65</v>
      </c>
      <c r="BE1094" t="s">
        <v>65</v>
      </c>
      <c r="BF1094" t="s">
        <v>13824</v>
      </c>
    </row>
    <row r="1095" spans="1:58" x14ac:dyDescent="0.25">
      <c r="A1095">
        <v>18</v>
      </c>
      <c r="B1095">
        <v>10670954</v>
      </c>
      <c r="C1095" t="s">
        <v>10911</v>
      </c>
      <c r="D1095" t="s">
        <v>58</v>
      </c>
      <c r="E1095" t="s">
        <v>10285</v>
      </c>
      <c r="F1095" t="s">
        <v>85</v>
      </c>
      <c r="G1095" t="s">
        <v>98</v>
      </c>
      <c r="H1095" t="s">
        <v>76</v>
      </c>
      <c r="I1095" t="s">
        <v>14625</v>
      </c>
      <c r="T1095" s="35"/>
      <c r="W1095" s="23"/>
      <c r="X1095" t="s">
        <v>10912</v>
      </c>
      <c r="Y1095" t="s">
        <v>78</v>
      </c>
      <c r="Z1095" t="s">
        <v>72</v>
      </c>
      <c r="AA1095">
        <v>416.32</v>
      </c>
      <c r="AB1095" t="s">
        <v>100</v>
      </c>
      <c r="AC1095" t="s">
        <v>55</v>
      </c>
      <c r="AF1095" t="s">
        <v>55</v>
      </c>
      <c r="AG1095">
        <v>0</v>
      </c>
      <c r="AH1095">
        <v>4.3250000000000002</v>
      </c>
      <c r="AI1095">
        <v>1</v>
      </c>
      <c r="AJ1095" t="s">
        <v>55</v>
      </c>
      <c r="AK1095" t="s">
        <v>55</v>
      </c>
      <c r="AL1095">
        <v>0.39602896798234699</v>
      </c>
      <c r="AM1095">
        <v>0.60395531262278701</v>
      </c>
      <c r="AN1095">
        <v>0.11437136000000001</v>
      </c>
      <c r="AO1095">
        <v>0</v>
      </c>
      <c r="AP1095">
        <v>37</v>
      </c>
      <c r="AQ1095">
        <v>1</v>
      </c>
      <c r="AR1095">
        <v>0.95</v>
      </c>
      <c r="AS1095" t="s">
        <v>65</v>
      </c>
      <c r="AT1095" t="s">
        <v>65</v>
      </c>
      <c r="AU1095" t="s">
        <v>65</v>
      </c>
      <c r="AV1095" t="s">
        <v>65</v>
      </c>
      <c r="AW1095" t="s">
        <v>65</v>
      </c>
      <c r="AX1095" t="s">
        <v>65</v>
      </c>
      <c r="AY1095">
        <v>2.632E-2</v>
      </c>
      <c r="AZ1095" s="35" t="s">
        <v>65</v>
      </c>
      <c r="BA1095" s="35" t="s">
        <v>65</v>
      </c>
      <c r="BB1095" t="s">
        <v>65</v>
      </c>
      <c r="BC1095" t="s">
        <v>65</v>
      </c>
      <c r="BD1095" t="s">
        <v>65</v>
      </c>
      <c r="BE1095" t="s">
        <v>65</v>
      </c>
      <c r="BF1095" t="s">
        <v>10287</v>
      </c>
    </row>
    <row r="1096" spans="1:58" hidden="1" x14ac:dyDescent="0.25">
      <c r="A1096">
        <v>12</v>
      </c>
      <c r="B1096">
        <v>120876238</v>
      </c>
      <c r="C1096" t="s">
        <v>7197</v>
      </c>
      <c r="D1096" t="s">
        <v>7198</v>
      </c>
      <c r="E1096" t="s">
        <v>6672</v>
      </c>
      <c r="F1096" t="s">
        <v>47</v>
      </c>
      <c r="G1096" t="s">
        <v>48</v>
      </c>
      <c r="H1096" t="s">
        <v>49</v>
      </c>
      <c r="T1096" s="35"/>
      <c r="W1096" s="23"/>
      <c r="X1096" t="s">
        <v>7199</v>
      </c>
      <c r="Y1096" t="s">
        <v>72</v>
      </c>
      <c r="Z1096" t="s">
        <v>78</v>
      </c>
      <c r="AA1096">
        <v>166.07</v>
      </c>
      <c r="AB1096" t="s">
        <v>53</v>
      </c>
      <c r="AC1096" t="s">
        <v>7200</v>
      </c>
      <c r="AF1096" t="s">
        <v>55</v>
      </c>
      <c r="AG1096">
        <v>0.78600000000000003</v>
      </c>
      <c r="AH1096">
        <v>8.3330000000000002</v>
      </c>
      <c r="AI1096">
        <v>1</v>
      </c>
      <c r="AJ1096">
        <v>65.22</v>
      </c>
      <c r="AK1096">
        <v>92</v>
      </c>
      <c r="AL1096">
        <v>0</v>
      </c>
      <c r="AM1096" s="35">
        <v>0</v>
      </c>
      <c r="AN1096">
        <v>0</v>
      </c>
      <c r="AO1096">
        <v>0</v>
      </c>
      <c r="AP1096">
        <v>39</v>
      </c>
      <c r="AQ1096">
        <v>1</v>
      </c>
      <c r="AR1096">
        <v>1</v>
      </c>
      <c r="AS1096" s="35">
        <v>3.2099999999999997E-2</v>
      </c>
      <c r="AT1096">
        <v>4.07E-2</v>
      </c>
      <c r="AU1096">
        <v>1.5789999999999998E-2</v>
      </c>
      <c r="AV1096">
        <v>2.0080000000000001E-2</v>
      </c>
      <c r="AW1096" t="s">
        <v>65</v>
      </c>
      <c r="AX1096">
        <v>1.839E-2</v>
      </c>
      <c r="AY1096">
        <v>2.5000000000000001E-2</v>
      </c>
      <c r="AZ1096" s="35">
        <v>8.0999999999999996E-4</v>
      </c>
      <c r="BA1096" s="35">
        <v>1.0200000000000001E-3</v>
      </c>
      <c r="BB1096" t="s">
        <v>65</v>
      </c>
      <c r="BC1096">
        <v>3.5E-4</v>
      </c>
      <c r="BD1096">
        <v>2.0000000000000001E-4</v>
      </c>
      <c r="BE1096">
        <v>0</v>
      </c>
      <c r="BF1096" t="s">
        <v>6675</v>
      </c>
    </row>
    <row r="1097" spans="1:58" hidden="1" x14ac:dyDescent="0.25">
      <c r="A1097">
        <v>3</v>
      </c>
      <c r="B1097">
        <v>148596429</v>
      </c>
      <c r="C1097" t="s">
        <v>14045</v>
      </c>
      <c r="D1097" t="s">
        <v>58</v>
      </c>
      <c r="E1097" t="s">
        <v>13822</v>
      </c>
      <c r="F1097" t="s">
        <v>97</v>
      </c>
      <c r="G1097" t="s">
        <v>98</v>
      </c>
      <c r="H1097" t="s">
        <v>76</v>
      </c>
      <c r="T1097" s="35"/>
      <c r="W1097" s="23"/>
      <c r="X1097" t="s">
        <v>14046</v>
      </c>
      <c r="Y1097" t="s">
        <v>52</v>
      </c>
      <c r="Z1097" t="s">
        <v>72</v>
      </c>
      <c r="AA1097">
        <v>681.07</v>
      </c>
      <c r="AB1097" t="s">
        <v>175</v>
      </c>
      <c r="AC1097" t="s">
        <v>55</v>
      </c>
      <c r="AD1097" t="s">
        <v>64</v>
      </c>
      <c r="AE1097" t="s">
        <v>64</v>
      </c>
      <c r="AF1097" t="s">
        <v>55</v>
      </c>
      <c r="AG1097">
        <v>0</v>
      </c>
      <c r="AH1097">
        <v>0</v>
      </c>
      <c r="AI1097">
        <v>0.78400000000000003</v>
      </c>
      <c r="AJ1097" t="s">
        <v>55</v>
      </c>
      <c r="AK1097" t="s">
        <v>55</v>
      </c>
      <c r="AL1097" s="35">
        <v>4.6659446551043898E-2</v>
      </c>
      <c r="AM1097" s="1">
        <v>1.2834341428345E-12</v>
      </c>
      <c r="AN1097">
        <v>6.2411870000000001E-2</v>
      </c>
      <c r="AO1097">
        <v>0</v>
      </c>
      <c r="AP1097">
        <v>39</v>
      </c>
      <c r="AQ1097">
        <v>1</v>
      </c>
      <c r="AR1097">
        <v>1</v>
      </c>
      <c r="AS1097">
        <v>3.3E-4</v>
      </c>
      <c r="AT1097" t="s">
        <v>65</v>
      </c>
      <c r="AU1097" t="s">
        <v>65</v>
      </c>
      <c r="AV1097" t="s">
        <v>65</v>
      </c>
      <c r="AW1097" t="s">
        <v>65</v>
      </c>
      <c r="AX1097" t="s">
        <v>65</v>
      </c>
      <c r="AY1097">
        <v>2.5000000000000001E-2</v>
      </c>
      <c r="AZ1097">
        <v>0</v>
      </c>
      <c r="BA1097" t="s">
        <v>65</v>
      </c>
      <c r="BB1097" t="s">
        <v>65</v>
      </c>
      <c r="BC1097" t="s">
        <v>65</v>
      </c>
      <c r="BD1097" t="s">
        <v>65</v>
      </c>
      <c r="BE1097" t="s">
        <v>65</v>
      </c>
      <c r="BF1097" t="s">
        <v>13824</v>
      </c>
    </row>
    <row r="1098" spans="1:58" hidden="1" x14ac:dyDescent="0.25">
      <c r="A1098">
        <v>19</v>
      </c>
      <c r="B1098">
        <v>17014386</v>
      </c>
      <c r="C1098" t="s">
        <v>9433</v>
      </c>
      <c r="D1098" t="s">
        <v>9434</v>
      </c>
      <c r="E1098" t="s">
        <v>8925</v>
      </c>
      <c r="F1098" t="s">
        <v>47</v>
      </c>
      <c r="G1098" t="s">
        <v>98</v>
      </c>
      <c r="H1098" t="s">
        <v>49</v>
      </c>
      <c r="T1098" s="35"/>
      <c r="W1098" s="23"/>
      <c r="X1098" t="s">
        <v>9435</v>
      </c>
      <c r="Y1098" t="s">
        <v>78</v>
      </c>
      <c r="Z1098" t="s">
        <v>72</v>
      </c>
      <c r="AA1098">
        <v>636.07000000000005</v>
      </c>
      <c r="AB1098" t="s">
        <v>164</v>
      </c>
      <c r="AC1098" t="s">
        <v>9436</v>
      </c>
      <c r="AF1098" t="s">
        <v>55</v>
      </c>
      <c r="AG1098">
        <v>0</v>
      </c>
      <c r="AH1098">
        <v>5.1219999999999999</v>
      </c>
      <c r="AI1098">
        <v>1</v>
      </c>
      <c r="AJ1098">
        <v>100</v>
      </c>
      <c r="AK1098">
        <v>77</v>
      </c>
      <c r="AL1098">
        <v>0.99997474945266696</v>
      </c>
      <c r="AM1098" s="1">
        <v>2.01801525841884E-14</v>
      </c>
      <c r="AN1098">
        <v>0.69604619199999995</v>
      </c>
      <c r="AO1098">
        <v>0</v>
      </c>
      <c r="AP1098">
        <v>39</v>
      </c>
      <c r="AQ1098">
        <v>1</v>
      </c>
      <c r="AR1098">
        <v>1</v>
      </c>
      <c r="AS1098" s="35">
        <v>0.10052999999999999</v>
      </c>
      <c r="AT1098">
        <v>3.653E-2</v>
      </c>
      <c r="AU1098">
        <v>0.14052000000000001</v>
      </c>
      <c r="AV1098">
        <v>3.9489999999999997E-2</v>
      </c>
      <c r="AW1098">
        <v>1.5699999999999999E-2</v>
      </c>
      <c r="AX1098">
        <v>2.3570000000000001E-2</v>
      </c>
      <c r="AY1098">
        <v>2.5000000000000001E-2</v>
      </c>
      <c r="AZ1098">
        <v>2.64E-3</v>
      </c>
      <c r="BA1098">
        <v>9.2000000000000003E-4</v>
      </c>
      <c r="BB1098">
        <v>2.5999999999999998E-4</v>
      </c>
      <c r="BC1098">
        <v>4.8000000000000001E-4</v>
      </c>
      <c r="BD1098">
        <v>3.5899999999999999E-3</v>
      </c>
      <c r="BE1098">
        <v>5.1000000000000004E-4</v>
      </c>
      <c r="BF1098" t="s">
        <v>2415</v>
      </c>
    </row>
    <row r="1099" spans="1:58" hidden="1" x14ac:dyDescent="0.25">
      <c r="A1099">
        <v>19</v>
      </c>
      <c r="B1099">
        <v>17015110</v>
      </c>
      <c r="C1099" t="s">
        <v>12307</v>
      </c>
      <c r="D1099" t="s">
        <v>12308</v>
      </c>
      <c r="E1099" t="s">
        <v>11689</v>
      </c>
      <c r="F1099" t="s">
        <v>47</v>
      </c>
      <c r="G1099" t="s">
        <v>48</v>
      </c>
      <c r="H1099" t="s">
        <v>49</v>
      </c>
      <c r="T1099" s="35"/>
      <c r="W1099" s="23"/>
      <c r="X1099" t="s">
        <v>9435</v>
      </c>
      <c r="Y1099" t="s">
        <v>51</v>
      </c>
      <c r="Z1099" t="s">
        <v>52</v>
      </c>
      <c r="AA1099">
        <v>838.07</v>
      </c>
      <c r="AB1099" t="s">
        <v>53</v>
      </c>
      <c r="AC1099" t="s">
        <v>12309</v>
      </c>
      <c r="AF1099" t="s">
        <v>55</v>
      </c>
      <c r="AG1099">
        <v>0.88</v>
      </c>
      <c r="AH1099">
        <v>4.5430000000000001</v>
      </c>
      <c r="AI1099">
        <v>0.999</v>
      </c>
      <c r="AJ1099">
        <v>98.65</v>
      </c>
      <c r="AK1099">
        <v>74</v>
      </c>
      <c r="AL1099">
        <v>0.99997474945266696</v>
      </c>
      <c r="AM1099" s="1">
        <v>2.01801525841884E-14</v>
      </c>
      <c r="AN1099">
        <v>0.69604619199999995</v>
      </c>
      <c r="AO1099">
        <v>0</v>
      </c>
      <c r="AP1099">
        <v>39</v>
      </c>
      <c r="AQ1099">
        <v>1</v>
      </c>
      <c r="AR1099">
        <v>1</v>
      </c>
      <c r="AS1099">
        <v>4.2900000000000004E-3</v>
      </c>
      <c r="AT1099">
        <v>6.7000000000000002E-3</v>
      </c>
      <c r="AU1099" t="s">
        <v>65</v>
      </c>
      <c r="AV1099" t="s">
        <v>65</v>
      </c>
      <c r="AW1099" t="s">
        <v>65</v>
      </c>
      <c r="AX1099">
        <v>9.4299999999999991E-3</v>
      </c>
      <c r="AY1099">
        <v>2.5000000000000001E-2</v>
      </c>
      <c r="AZ1099" s="1">
        <v>9.9199999999999999E-5</v>
      </c>
      <c r="BA1099" s="35">
        <v>1.4999999999999999E-4</v>
      </c>
      <c r="BB1099" t="s">
        <v>65</v>
      </c>
      <c r="BC1099">
        <v>1.2E-4</v>
      </c>
      <c r="BD1099" t="s">
        <v>65</v>
      </c>
      <c r="BE1099" t="s">
        <v>65</v>
      </c>
      <c r="BF1099" t="s">
        <v>4038</v>
      </c>
    </row>
    <row r="1100" spans="1:58" hidden="1" x14ac:dyDescent="0.25">
      <c r="A1100">
        <v>17</v>
      </c>
      <c r="B1100">
        <v>28793987</v>
      </c>
      <c r="C1100" t="s">
        <v>3730</v>
      </c>
      <c r="D1100" t="s">
        <v>58</v>
      </c>
      <c r="E1100" t="s">
        <v>3383</v>
      </c>
      <c r="F1100" t="s">
        <v>97</v>
      </c>
      <c r="G1100" t="s">
        <v>98</v>
      </c>
      <c r="H1100" t="s">
        <v>49</v>
      </c>
      <c r="T1100" s="35"/>
      <c r="W1100" s="23"/>
      <c r="X1100" t="s">
        <v>3731</v>
      </c>
      <c r="Y1100" t="s">
        <v>72</v>
      </c>
      <c r="Z1100" t="s">
        <v>78</v>
      </c>
      <c r="AA1100">
        <v>789.07</v>
      </c>
      <c r="AB1100" t="s">
        <v>100</v>
      </c>
      <c r="AC1100" t="s">
        <v>55</v>
      </c>
      <c r="AF1100" t="s">
        <v>55</v>
      </c>
      <c r="AG1100">
        <v>0</v>
      </c>
      <c r="AH1100">
        <v>0</v>
      </c>
      <c r="AI1100">
        <v>0.72799999999999998</v>
      </c>
      <c r="AJ1100" t="s">
        <v>55</v>
      </c>
      <c r="AK1100" t="s">
        <v>55</v>
      </c>
      <c r="AL1100">
        <v>0.75286834697331595</v>
      </c>
      <c r="AM1100" s="35">
        <v>0.24713156104932399</v>
      </c>
      <c r="AN1100">
        <v>0.25359921200000002</v>
      </c>
      <c r="AO1100">
        <v>0.54883778999999999</v>
      </c>
      <c r="AP1100">
        <v>39</v>
      </c>
      <c r="AQ1100">
        <v>1</v>
      </c>
      <c r="AR1100">
        <v>1</v>
      </c>
      <c r="AS1100" t="s">
        <v>65</v>
      </c>
      <c r="AT1100" t="s">
        <v>65</v>
      </c>
      <c r="AU1100" t="s">
        <v>65</v>
      </c>
      <c r="AV1100" t="s">
        <v>65</v>
      </c>
      <c r="AW1100" t="s">
        <v>65</v>
      </c>
      <c r="AX1100" t="s">
        <v>65</v>
      </c>
      <c r="AY1100">
        <v>2.5000000000000001E-2</v>
      </c>
      <c r="AZ1100" t="s">
        <v>65</v>
      </c>
      <c r="BA1100" t="s">
        <v>65</v>
      </c>
      <c r="BB1100" t="s">
        <v>65</v>
      </c>
      <c r="BC1100" t="s">
        <v>65</v>
      </c>
      <c r="BD1100" t="s">
        <v>65</v>
      </c>
      <c r="BE1100" t="s">
        <v>65</v>
      </c>
      <c r="BF1100" t="s">
        <v>2419</v>
      </c>
    </row>
    <row r="1101" spans="1:58" x14ac:dyDescent="0.25">
      <c r="A1101">
        <v>16</v>
      </c>
      <c r="B1101">
        <v>88500279</v>
      </c>
      <c r="C1101" t="s">
        <v>2345</v>
      </c>
      <c r="D1101" t="s">
        <v>58</v>
      </c>
      <c r="E1101" t="s">
        <v>1764</v>
      </c>
      <c r="F1101" t="s">
        <v>85</v>
      </c>
      <c r="G1101" t="s">
        <v>48</v>
      </c>
      <c r="H1101" t="s">
        <v>49</v>
      </c>
      <c r="I1101" t="s">
        <v>14625</v>
      </c>
      <c r="T1101" s="35"/>
      <c r="W1101" s="23"/>
      <c r="X1101" t="s">
        <v>2346</v>
      </c>
      <c r="Y1101" t="s">
        <v>72</v>
      </c>
      <c r="Z1101" t="s">
        <v>52</v>
      </c>
      <c r="AA1101">
        <v>416.64</v>
      </c>
      <c r="AB1101" t="s">
        <v>53</v>
      </c>
      <c r="AC1101" t="s">
        <v>2347</v>
      </c>
      <c r="AF1101" t="s">
        <v>55</v>
      </c>
      <c r="AG1101">
        <v>0.98899999999999999</v>
      </c>
      <c r="AH1101">
        <v>0</v>
      </c>
      <c r="AI1101">
        <v>0</v>
      </c>
      <c r="AJ1101">
        <v>64.41</v>
      </c>
      <c r="AK1101">
        <v>59</v>
      </c>
      <c r="AL1101">
        <v>0</v>
      </c>
      <c r="AM1101" s="35">
        <v>0</v>
      </c>
      <c r="AN1101">
        <v>0.14238714199999999</v>
      </c>
      <c r="AO1101">
        <v>0</v>
      </c>
      <c r="AP1101">
        <v>35</v>
      </c>
      <c r="AQ1101">
        <v>1</v>
      </c>
      <c r="AR1101">
        <v>0.9</v>
      </c>
      <c r="AS1101">
        <v>2.65E-3</v>
      </c>
      <c r="AT1101" t="s">
        <v>65</v>
      </c>
      <c r="AU1101" t="s">
        <v>65</v>
      </c>
      <c r="AV1101" t="s">
        <v>65</v>
      </c>
      <c r="AW1101" t="s">
        <v>65</v>
      </c>
      <c r="AX1101" t="s">
        <v>65</v>
      </c>
      <c r="AY1101">
        <v>2.7779999999999999E-2</v>
      </c>
      <c r="AZ1101" s="35">
        <v>0</v>
      </c>
      <c r="BA1101" s="35" t="s">
        <v>65</v>
      </c>
      <c r="BB1101" t="s">
        <v>65</v>
      </c>
      <c r="BC1101" t="s">
        <v>65</v>
      </c>
      <c r="BD1101" t="s">
        <v>65</v>
      </c>
      <c r="BE1101" t="s">
        <v>65</v>
      </c>
      <c r="BF1101" t="s">
        <v>1766</v>
      </c>
    </row>
    <row r="1102" spans="1:58" hidden="1" x14ac:dyDescent="0.25">
      <c r="A1102">
        <v>3</v>
      </c>
      <c r="B1102">
        <v>131442358</v>
      </c>
      <c r="C1102" t="s">
        <v>1886</v>
      </c>
      <c r="D1102" t="s">
        <v>1887</v>
      </c>
      <c r="E1102" t="s">
        <v>1764</v>
      </c>
      <c r="F1102" t="s">
        <v>47</v>
      </c>
      <c r="G1102" t="s">
        <v>48</v>
      </c>
      <c r="H1102" t="s">
        <v>76</v>
      </c>
      <c r="T1102" s="35"/>
      <c r="W1102" s="23"/>
      <c r="X1102" t="s">
        <v>1888</v>
      </c>
      <c r="Y1102" t="s">
        <v>52</v>
      </c>
      <c r="Z1102" t="s">
        <v>51</v>
      </c>
      <c r="AA1102">
        <v>830.29</v>
      </c>
      <c r="AB1102" t="s">
        <v>53</v>
      </c>
      <c r="AC1102" t="s">
        <v>1889</v>
      </c>
      <c r="AF1102" t="s">
        <v>55</v>
      </c>
      <c r="AG1102">
        <v>1E-3</v>
      </c>
      <c r="AH1102">
        <v>6.2460000000000004</v>
      </c>
      <c r="AI1102">
        <v>1</v>
      </c>
      <c r="AJ1102">
        <v>98.99</v>
      </c>
      <c r="AK1102">
        <v>99</v>
      </c>
      <c r="AL1102">
        <v>0.22484704035446801</v>
      </c>
      <c r="AM1102" s="35">
        <v>0.77513928509666397</v>
      </c>
      <c r="AN1102">
        <v>0.639367935</v>
      </c>
      <c r="AO1102">
        <v>0.57382747199999995</v>
      </c>
      <c r="AP1102">
        <v>39</v>
      </c>
      <c r="AQ1102">
        <v>1</v>
      </c>
      <c r="AR1102">
        <v>1</v>
      </c>
      <c r="AS1102" s="35">
        <v>4.5999999999999999E-3</v>
      </c>
      <c r="AT1102" s="35">
        <v>7.1700000000000002E-3</v>
      </c>
      <c r="AU1102" t="s">
        <v>65</v>
      </c>
      <c r="AV1102" t="s">
        <v>65</v>
      </c>
      <c r="AW1102">
        <v>1.5699999999999999E-2</v>
      </c>
      <c r="AX1102" s="35">
        <v>2.2939999999999999E-2</v>
      </c>
      <c r="AY1102">
        <v>2.5000000000000001E-2</v>
      </c>
      <c r="AZ1102">
        <v>1.1E-4</v>
      </c>
      <c r="BA1102" s="35">
        <v>1.6000000000000001E-4</v>
      </c>
      <c r="BB1102">
        <v>2.5999999999999998E-4</v>
      </c>
      <c r="BC1102">
        <v>4.6999999999999999E-4</v>
      </c>
      <c r="BD1102" t="s">
        <v>65</v>
      </c>
      <c r="BE1102" t="s">
        <v>65</v>
      </c>
      <c r="BF1102" t="s">
        <v>1766</v>
      </c>
    </row>
    <row r="1103" spans="1:58" hidden="1" x14ac:dyDescent="0.25">
      <c r="A1103">
        <v>16</v>
      </c>
      <c r="B1103">
        <v>12798675</v>
      </c>
      <c r="C1103" t="s">
        <v>9327</v>
      </c>
      <c r="D1103" t="s">
        <v>9328</v>
      </c>
      <c r="E1103" t="s">
        <v>8925</v>
      </c>
      <c r="F1103" t="s">
        <v>47</v>
      </c>
      <c r="G1103" t="s">
        <v>48</v>
      </c>
      <c r="H1103" t="s">
        <v>49</v>
      </c>
      <c r="T1103" s="35"/>
      <c r="W1103" s="23"/>
      <c r="X1103" t="s">
        <v>9329</v>
      </c>
      <c r="Y1103" t="s">
        <v>51</v>
      </c>
      <c r="Z1103" t="s">
        <v>52</v>
      </c>
      <c r="AA1103">
        <v>555.07000000000005</v>
      </c>
      <c r="AB1103" t="s">
        <v>53</v>
      </c>
      <c r="AC1103" t="s">
        <v>9330</v>
      </c>
      <c r="AD1103" t="s">
        <v>64</v>
      </c>
      <c r="AE1103" t="s">
        <v>64</v>
      </c>
      <c r="AF1103" t="s">
        <v>55</v>
      </c>
      <c r="AG1103">
        <v>0.995</v>
      </c>
      <c r="AH1103">
        <v>5.7969999999999997</v>
      </c>
      <c r="AI1103">
        <v>1</v>
      </c>
      <c r="AJ1103">
        <v>96.88</v>
      </c>
      <c r="AK1103">
        <v>96</v>
      </c>
      <c r="AL1103">
        <v>2.4062528853430999E-2</v>
      </c>
      <c r="AM1103" s="1">
        <v>3.2589203125043099E-10</v>
      </c>
      <c r="AN1103">
        <v>0.62896626</v>
      </c>
      <c r="AO1103">
        <v>0</v>
      </c>
      <c r="AP1103">
        <v>39</v>
      </c>
      <c r="AQ1103">
        <v>1</v>
      </c>
      <c r="AR1103">
        <v>1</v>
      </c>
      <c r="AS1103">
        <v>3.63E-3</v>
      </c>
      <c r="AT1103">
        <v>2.99E-3</v>
      </c>
      <c r="AU1103" t="s">
        <v>65</v>
      </c>
      <c r="AV1103" t="s">
        <v>65</v>
      </c>
      <c r="AW1103" t="s">
        <v>65</v>
      </c>
      <c r="AX1103">
        <v>1.4160000000000001E-2</v>
      </c>
      <c r="AY1103">
        <v>2.5000000000000001E-2</v>
      </c>
      <c r="AZ1103" s="1">
        <v>8.2700000000000004E-5</v>
      </c>
      <c r="BA1103" s="1">
        <v>6.0000000000000002E-5</v>
      </c>
      <c r="BB1103" t="s">
        <v>65</v>
      </c>
      <c r="BC1103">
        <v>2.4000000000000001E-4</v>
      </c>
      <c r="BD1103" t="s">
        <v>65</v>
      </c>
      <c r="BE1103" t="s">
        <v>65</v>
      </c>
      <c r="BF1103" t="s">
        <v>2415</v>
      </c>
    </row>
    <row r="1104" spans="1:58" x14ac:dyDescent="0.25">
      <c r="A1104" t="s">
        <v>967</v>
      </c>
      <c r="B1104">
        <v>53421748</v>
      </c>
      <c r="C1104" t="s">
        <v>8230</v>
      </c>
      <c r="D1104" t="s">
        <v>58</v>
      </c>
      <c r="E1104" t="s">
        <v>7516</v>
      </c>
      <c r="F1104" t="s">
        <v>59</v>
      </c>
      <c r="G1104" t="s">
        <v>60</v>
      </c>
      <c r="I1104" t="s">
        <v>14625</v>
      </c>
      <c r="L1104" t="s">
        <v>14686</v>
      </c>
      <c r="N1104" t="s">
        <v>18826</v>
      </c>
      <c r="S1104">
        <v>249</v>
      </c>
      <c r="T1104" s="35" t="str">
        <f>VLOOKUP(X1104,'Joe''s list'!A:A,1,FALSE)</f>
        <v>SMC1A</v>
      </c>
      <c r="U1104" t="s">
        <v>14687</v>
      </c>
      <c r="V1104" t="s">
        <v>14681</v>
      </c>
      <c r="W1104" s="23" t="str">
        <f>VLOOKUP(X1104,'UCB list'!A:A,1,FALSE)</f>
        <v>SMC1A</v>
      </c>
      <c r="X1104" t="s">
        <v>8231</v>
      </c>
      <c r="Y1104" t="s">
        <v>78</v>
      </c>
      <c r="Z1104" t="s">
        <v>72</v>
      </c>
      <c r="AA1104">
        <v>416.7</v>
      </c>
      <c r="AB1104" t="s">
        <v>494</v>
      </c>
      <c r="AC1104" t="s">
        <v>8232</v>
      </c>
      <c r="AF1104" t="s">
        <v>55</v>
      </c>
      <c r="AG1104">
        <v>0</v>
      </c>
      <c r="AH1104">
        <v>4.9829999999999997</v>
      </c>
      <c r="AI1104">
        <v>1</v>
      </c>
      <c r="AJ1104">
        <v>84.34</v>
      </c>
      <c r="AK1104">
        <v>83</v>
      </c>
      <c r="AL1104" s="1">
        <v>1.15062797558354E-5</v>
      </c>
      <c r="AM1104" s="35">
        <v>0.99998849372004395</v>
      </c>
      <c r="AN1104">
        <v>0.98750299900000005</v>
      </c>
      <c r="AO1104">
        <v>0.55902627599999999</v>
      </c>
      <c r="AP1104">
        <v>39</v>
      </c>
      <c r="AQ1104">
        <v>1</v>
      </c>
      <c r="AR1104">
        <v>1</v>
      </c>
      <c r="AS1104" s="35">
        <v>3.3E-4</v>
      </c>
      <c r="AT1104" s="35" t="s">
        <v>65</v>
      </c>
      <c r="AU1104" t="s">
        <v>65</v>
      </c>
      <c r="AV1104" t="s">
        <v>65</v>
      </c>
      <c r="AW1104" t="s">
        <v>65</v>
      </c>
      <c r="AX1104" t="s">
        <v>65</v>
      </c>
      <c r="AY1104">
        <v>2.5000000000000001E-2</v>
      </c>
      <c r="AZ1104" s="47">
        <v>0</v>
      </c>
      <c r="BA1104" s="47" t="s">
        <v>65</v>
      </c>
      <c r="BB1104" t="s">
        <v>65</v>
      </c>
      <c r="BC1104" t="s">
        <v>65</v>
      </c>
      <c r="BD1104" t="s">
        <v>65</v>
      </c>
      <c r="BE1104" t="s">
        <v>65</v>
      </c>
      <c r="BF1104" t="s">
        <v>7519</v>
      </c>
    </row>
    <row r="1105" spans="1:58" hidden="1" x14ac:dyDescent="0.25">
      <c r="A1105">
        <v>1</v>
      </c>
      <c r="B1105">
        <v>53668099</v>
      </c>
      <c r="C1105" t="s">
        <v>12412</v>
      </c>
      <c r="D1105" t="s">
        <v>12413</v>
      </c>
      <c r="E1105" t="s">
        <v>12393</v>
      </c>
      <c r="F1105" t="s">
        <v>47</v>
      </c>
      <c r="G1105" t="s">
        <v>48</v>
      </c>
      <c r="H1105" t="s">
        <v>76</v>
      </c>
      <c r="T1105" s="35"/>
      <c r="W1105" s="23"/>
      <c r="X1105" t="s">
        <v>12414</v>
      </c>
      <c r="Y1105" t="s">
        <v>51</v>
      </c>
      <c r="Z1105" t="s">
        <v>52</v>
      </c>
      <c r="AA1105">
        <v>773.07</v>
      </c>
      <c r="AB1105" t="s">
        <v>53</v>
      </c>
      <c r="AC1105" t="s">
        <v>12415</v>
      </c>
      <c r="AD1105" t="s">
        <v>175</v>
      </c>
      <c r="AE1105" t="s">
        <v>175</v>
      </c>
      <c r="AF1105" t="s">
        <v>55</v>
      </c>
      <c r="AG1105">
        <v>0.999</v>
      </c>
      <c r="AH1105">
        <v>6.9509999999999996</v>
      </c>
      <c r="AI1105">
        <v>1</v>
      </c>
      <c r="AJ1105">
        <v>85.42</v>
      </c>
      <c r="AK1105">
        <v>96</v>
      </c>
      <c r="AL1105">
        <v>0.39195408847697299</v>
      </c>
      <c r="AM1105" s="1">
        <v>4.7717807538113703E-7</v>
      </c>
      <c r="AN1105">
        <v>0.76307833400000002</v>
      </c>
      <c r="AO1105">
        <v>0</v>
      </c>
      <c r="AP1105">
        <v>39</v>
      </c>
      <c r="AQ1105">
        <v>1</v>
      </c>
      <c r="AR1105">
        <v>1</v>
      </c>
      <c r="AS1105">
        <v>4.981E-2</v>
      </c>
      <c r="AT1105">
        <v>7.7969999999999998E-2</v>
      </c>
      <c r="AU1105">
        <v>3.1329999999999997E-2</v>
      </c>
      <c r="AV1105">
        <v>5.8720000000000001E-2</v>
      </c>
      <c r="AW1105">
        <v>5.6419999999999998E-2</v>
      </c>
      <c r="AX1105">
        <v>7.5920000000000001E-2</v>
      </c>
      <c r="AY1105">
        <v>2.5000000000000001E-2</v>
      </c>
      <c r="AZ1105">
        <v>1.2700000000000001E-3</v>
      </c>
      <c r="BA1105">
        <v>2.0100000000000001E-3</v>
      </c>
      <c r="BB1105">
        <v>1.32E-3</v>
      </c>
      <c r="BC1105">
        <v>1.8600000000000001E-3</v>
      </c>
      <c r="BD1105">
        <v>5.9999999999999995E-4</v>
      </c>
      <c r="BE1105">
        <v>1.0200000000000001E-3</v>
      </c>
      <c r="BF1105" t="s">
        <v>9149</v>
      </c>
    </row>
    <row r="1106" spans="1:58" hidden="1" x14ac:dyDescent="0.25">
      <c r="A1106">
        <v>1</v>
      </c>
      <c r="B1106">
        <v>207793267</v>
      </c>
      <c r="C1106" t="s">
        <v>7585</v>
      </c>
      <c r="D1106" t="s">
        <v>58</v>
      </c>
      <c r="E1106" t="s">
        <v>7516</v>
      </c>
      <c r="F1106" t="s">
        <v>47</v>
      </c>
      <c r="G1106" t="s">
        <v>48</v>
      </c>
      <c r="H1106" t="s">
        <v>76</v>
      </c>
      <c r="T1106" s="35"/>
      <c r="W1106" s="23"/>
      <c r="X1106" t="s">
        <v>7586</v>
      </c>
      <c r="Y1106" t="s">
        <v>72</v>
      </c>
      <c r="Z1106" t="s">
        <v>78</v>
      </c>
      <c r="AA1106">
        <v>655.08000000000004</v>
      </c>
      <c r="AB1106" t="s">
        <v>53</v>
      </c>
      <c r="AC1106" t="s">
        <v>7587</v>
      </c>
      <c r="AF1106" t="s">
        <v>55</v>
      </c>
      <c r="AG1106">
        <v>0.997</v>
      </c>
      <c r="AH1106">
        <v>0</v>
      </c>
      <c r="AI1106">
        <v>0</v>
      </c>
      <c r="AJ1106">
        <v>20.45</v>
      </c>
      <c r="AK1106">
        <v>44</v>
      </c>
      <c r="AL1106">
        <v>0.99999984758254601</v>
      </c>
      <c r="AM1106" s="1">
        <v>9.3403292971251804E-8</v>
      </c>
      <c r="AN1106">
        <v>0.76446449000000005</v>
      </c>
      <c r="AO1106">
        <v>0</v>
      </c>
      <c r="AP1106">
        <v>39</v>
      </c>
      <c r="AQ1106">
        <v>1</v>
      </c>
      <c r="AR1106">
        <v>1</v>
      </c>
      <c r="AS1106">
        <v>1.32E-3</v>
      </c>
      <c r="AT1106">
        <v>5.7600000000000004E-3</v>
      </c>
      <c r="AU1106" t="s">
        <v>65</v>
      </c>
      <c r="AV1106">
        <v>3.9649999999999998E-2</v>
      </c>
      <c r="AW1106" t="s">
        <v>65</v>
      </c>
      <c r="AX1106" t="s">
        <v>65</v>
      </c>
      <c r="AY1106">
        <v>2.5000000000000001E-2</v>
      </c>
      <c r="AZ1106" s="1">
        <v>2.48E-5</v>
      </c>
      <c r="BA1106">
        <v>1.1E-4</v>
      </c>
      <c r="BB1106" t="s">
        <v>65</v>
      </c>
      <c r="BC1106" t="s">
        <v>65</v>
      </c>
      <c r="BD1106" t="s">
        <v>65</v>
      </c>
      <c r="BE1106">
        <v>5.1000000000000004E-4</v>
      </c>
      <c r="BF1106" t="s">
        <v>7519</v>
      </c>
    </row>
    <row r="1107" spans="1:58" x14ac:dyDescent="0.25">
      <c r="A1107">
        <v>1</v>
      </c>
      <c r="B1107">
        <v>39853687</v>
      </c>
      <c r="C1107" t="s">
        <v>7544</v>
      </c>
      <c r="D1107" t="s">
        <v>7545</v>
      </c>
      <c r="E1107" t="s">
        <v>7516</v>
      </c>
      <c r="F1107" t="s">
        <v>47</v>
      </c>
      <c r="G1107" t="s">
        <v>48</v>
      </c>
      <c r="H1107" t="s">
        <v>49</v>
      </c>
      <c r="I1107" t="s">
        <v>14625</v>
      </c>
      <c r="L1107" t="s">
        <v>14684</v>
      </c>
      <c r="M1107">
        <v>7723</v>
      </c>
      <c r="N1107" t="s">
        <v>14631</v>
      </c>
      <c r="T1107" s="35"/>
      <c r="W1107" s="23"/>
      <c r="X1107" t="s">
        <v>3848</v>
      </c>
      <c r="Y1107" t="s">
        <v>52</v>
      </c>
      <c r="Z1107" t="s">
        <v>72</v>
      </c>
      <c r="AA1107">
        <v>419.07</v>
      </c>
      <c r="AB1107" t="s">
        <v>53</v>
      </c>
      <c r="AC1107" t="s">
        <v>7546</v>
      </c>
      <c r="AF1107" t="s">
        <v>55</v>
      </c>
      <c r="AG1107">
        <v>6.3E-2</v>
      </c>
      <c r="AH1107">
        <v>0</v>
      </c>
      <c r="AI1107">
        <v>1</v>
      </c>
      <c r="AJ1107">
        <v>95</v>
      </c>
      <c r="AK1107">
        <v>100</v>
      </c>
      <c r="AL1107" s="1">
        <v>6.8021650013566001E-31</v>
      </c>
      <c r="AM1107" s="47">
        <v>1</v>
      </c>
      <c r="AN1107">
        <v>0.94974376800000004</v>
      </c>
      <c r="AO1107">
        <v>0.60987976899999996</v>
      </c>
      <c r="AP1107">
        <v>39</v>
      </c>
      <c r="AQ1107">
        <v>1</v>
      </c>
      <c r="AR1107">
        <v>1</v>
      </c>
      <c r="AS1107">
        <v>3.1780000000000003E-2</v>
      </c>
      <c r="AT1107">
        <v>4.487E-2</v>
      </c>
      <c r="AU1107">
        <v>3.1329999999999997E-2</v>
      </c>
      <c r="AV1107">
        <v>0.11451</v>
      </c>
      <c r="AW1107">
        <v>4.1349999999999998E-2</v>
      </c>
      <c r="AX1107">
        <v>3.6459999999999999E-2</v>
      </c>
      <c r="AY1107">
        <v>2.5000000000000001E-2</v>
      </c>
      <c r="AZ1107" s="47">
        <v>8.0000000000000004E-4</v>
      </c>
      <c r="BA1107" s="47">
        <v>1.1299999999999999E-3</v>
      </c>
      <c r="BB1107">
        <v>9.3000000000000005E-4</v>
      </c>
      <c r="BC1107">
        <v>8.0999999999999996E-4</v>
      </c>
      <c r="BD1107">
        <v>5.9999999999999995E-4</v>
      </c>
      <c r="BE1107">
        <v>2.5600000000000002E-3</v>
      </c>
      <c r="BF1107" t="s">
        <v>7519</v>
      </c>
    </row>
    <row r="1108" spans="1:58" hidden="1" x14ac:dyDescent="0.25">
      <c r="A1108">
        <v>1</v>
      </c>
      <c r="B1108">
        <v>197297965</v>
      </c>
      <c r="C1108" t="s">
        <v>4634</v>
      </c>
      <c r="D1108" t="s">
        <v>4635</v>
      </c>
      <c r="E1108" t="s">
        <v>4574</v>
      </c>
      <c r="F1108" t="s">
        <v>47</v>
      </c>
      <c r="G1108" t="s">
        <v>48</v>
      </c>
      <c r="H1108" t="s">
        <v>49</v>
      </c>
      <c r="T1108" s="35"/>
      <c r="W1108" s="23"/>
      <c r="X1108" t="s">
        <v>4636</v>
      </c>
      <c r="Y1108" t="s">
        <v>78</v>
      </c>
      <c r="Z1108" t="s">
        <v>72</v>
      </c>
      <c r="AA1108">
        <v>523.07000000000005</v>
      </c>
      <c r="AB1108" t="s">
        <v>53</v>
      </c>
      <c r="AC1108" t="s">
        <v>4637</v>
      </c>
      <c r="AF1108" t="s">
        <v>55</v>
      </c>
      <c r="AG1108">
        <v>9.5000000000000001E-2</v>
      </c>
      <c r="AH1108">
        <v>0</v>
      </c>
      <c r="AI1108">
        <v>0</v>
      </c>
      <c r="AJ1108">
        <v>100</v>
      </c>
      <c r="AK1108">
        <v>92</v>
      </c>
      <c r="AL1108">
        <v>0.98034677462414599</v>
      </c>
      <c r="AM1108" s="1">
        <v>3.3569750449647599E-9</v>
      </c>
      <c r="AN1108">
        <v>0.633219262</v>
      </c>
      <c r="AO1108">
        <v>0.58106281100000001</v>
      </c>
      <c r="AP1108">
        <v>39</v>
      </c>
      <c r="AQ1108">
        <v>1</v>
      </c>
      <c r="AR1108">
        <v>1</v>
      </c>
      <c r="AS1108">
        <v>4.6670000000000003E-2</v>
      </c>
      <c r="AT1108">
        <v>6.1890000000000001E-2</v>
      </c>
      <c r="AU1108">
        <v>6.9150000000000003E-2</v>
      </c>
      <c r="AV1108">
        <v>9.5899999999999999E-2</v>
      </c>
      <c r="AW1108">
        <v>6.6339999999999996E-2</v>
      </c>
      <c r="AX1108">
        <v>4.9790000000000001E-2</v>
      </c>
      <c r="AY1108">
        <v>2.5000000000000001E-2</v>
      </c>
      <c r="AZ1108" s="35">
        <v>1.1900000000000001E-3</v>
      </c>
      <c r="BA1108" s="35">
        <v>1.58E-3</v>
      </c>
      <c r="BB1108">
        <v>1.5900000000000001E-3</v>
      </c>
      <c r="BC1108">
        <v>1.16E-3</v>
      </c>
      <c r="BD1108">
        <v>1.6000000000000001E-3</v>
      </c>
      <c r="BE1108">
        <v>2.0300000000000001E-3</v>
      </c>
      <c r="BF1108" t="s">
        <v>910</v>
      </c>
    </row>
    <row r="1109" spans="1:58" x14ac:dyDescent="0.25">
      <c r="A1109">
        <v>1</v>
      </c>
      <c r="B1109">
        <v>39853687</v>
      </c>
      <c r="C1109" t="s">
        <v>7544</v>
      </c>
      <c r="D1109" t="s">
        <v>7545</v>
      </c>
      <c r="E1109" t="s">
        <v>7516</v>
      </c>
      <c r="F1109" t="s">
        <v>974</v>
      </c>
      <c r="G1109" t="s">
        <v>48</v>
      </c>
      <c r="H1109" t="s">
        <v>49</v>
      </c>
      <c r="I1109" t="s">
        <v>14625</v>
      </c>
      <c r="L1109" t="s">
        <v>14684</v>
      </c>
      <c r="M1109">
        <v>7723</v>
      </c>
      <c r="N1109" t="s">
        <v>14631</v>
      </c>
      <c r="T1109" s="35"/>
      <c r="W1109" s="23"/>
      <c r="X1109" t="s">
        <v>3848</v>
      </c>
      <c r="Y1109" t="s">
        <v>52</v>
      </c>
      <c r="Z1109" t="s">
        <v>72</v>
      </c>
      <c r="AA1109">
        <v>419.07</v>
      </c>
      <c r="AB1109" t="s">
        <v>53</v>
      </c>
      <c r="AC1109" t="s">
        <v>7546</v>
      </c>
      <c r="AF1109" t="s">
        <v>55</v>
      </c>
      <c r="AG1109">
        <v>6.3E-2</v>
      </c>
      <c r="AH1109">
        <v>0</v>
      </c>
      <c r="AI1109">
        <v>1</v>
      </c>
      <c r="AJ1109">
        <v>95</v>
      </c>
      <c r="AK1109">
        <v>100</v>
      </c>
      <c r="AL1109" s="1">
        <v>6.8021650013566001E-31</v>
      </c>
      <c r="AM1109" s="35">
        <v>1</v>
      </c>
      <c r="AN1109">
        <v>0.94974376800000004</v>
      </c>
      <c r="AO1109">
        <v>0.60987976899999996</v>
      </c>
      <c r="AP1109">
        <v>39</v>
      </c>
      <c r="AQ1109">
        <v>1</v>
      </c>
      <c r="AR1109">
        <v>1</v>
      </c>
      <c r="AS1109">
        <v>3.1780000000000003E-2</v>
      </c>
      <c r="AT1109">
        <v>4.487E-2</v>
      </c>
      <c r="AU1109">
        <v>3.1329999999999997E-2</v>
      </c>
      <c r="AV1109">
        <v>0.11451</v>
      </c>
      <c r="AW1109">
        <v>4.1349999999999998E-2</v>
      </c>
      <c r="AX1109">
        <v>3.6459999999999999E-2</v>
      </c>
      <c r="AY1109">
        <v>2.5000000000000001E-2</v>
      </c>
      <c r="AZ1109" s="35">
        <v>8.0000000000000004E-4</v>
      </c>
      <c r="BA1109" s="35">
        <v>1.1299999999999999E-3</v>
      </c>
      <c r="BB1109">
        <v>9.3000000000000005E-4</v>
      </c>
      <c r="BC1109">
        <v>8.0999999999999996E-4</v>
      </c>
      <c r="BD1109">
        <v>5.9999999999999995E-4</v>
      </c>
      <c r="BE1109">
        <v>2.5600000000000002E-3</v>
      </c>
      <c r="BF1109" t="s">
        <v>7519</v>
      </c>
    </row>
    <row r="1110" spans="1:58" hidden="1" x14ac:dyDescent="0.25">
      <c r="A1110">
        <v>17</v>
      </c>
      <c r="B1110">
        <v>29113338</v>
      </c>
      <c r="C1110" t="s">
        <v>8806</v>
      </c>
      <c r="D1110" t="s">
        <v>8807</v>
      </c>
      <c r="E1110" t="s">
        <v>8238</v>
      </c>
      <c r="F1110" t="s">
        <v>47</v>
      </c>
      <c r="G1110" t="s">
        <v>60</v>
      </c>
      <c r="H1110" t="s">
        <v>49</v>
      </c>
      <c r="T1110" s="35"/>
      <c r="W1110" s="23"/>
      <c r="X1110" t="s">
        <v>8808</v>
      </c>
      <c r="Y1110" t="s">
        <v>72</v>
      </c>
      <c r="Z1110" t="s">
        <v>78</v>
      </c>
      <c r="AA1110">
        <v>609.07000000000005</v>
      </c>
      <c r="AB1110" t="s">
        <v>282</v>
      </c>
      <c r="AC1110" t="s">
        <v>55</v>
      </c>
      <c r="AD1110" t="s">
        <v>64</v>
      </c>
      <c r="AE1110" t="s">
        <v>64</v>
      </c>
      <c r="AF1110" t="s">
        <v>55</v>
      </c>
      <c r="AG1110">
        <v>0</v>
      </c>
      <c r="AH1110">
        <v>0</v>
      </c>
      <c r="AI1110">
        <v>0</v>
      </c>
      <c r="AJ1110" t="s">
        <v>55</v>
      </c>
      <c r="AK1110" t="s">
        <v>55</v>
      </c>
      <c r="AL1110">
        <v>2.4070395387836799E-2</v>
      </c>
      <c r="AM1110">
        <v>0.97592856623635305</v>
      </c>
      <c r="AN1110">
        <v>0.52102458399999996</v>
      </c>
      <c r="AO1110">
        <v>0.61219128599999995</v>
      </c>
      <c r="AP1110">
        <v>39</v>
      </c>
      <c r="AQ1110">
        <v>1</v>
      </c>
      <c r="AR1110">
        <v>1</v>
      </c>
      <c r="AS1110" s="35" t="s">
        <v>65</v>
      </c>
      <c r="AT1110" t="s">
        <v>65</v>
      </c>
      <c r="AU1110">
        <v>6.1699999999999998E-2</v>
      </c>
      <c r="AV1110" t="s">
        <v>65</v>
      </c>
      <c r="AW1110" t="s">
        <v>65</v>
      </c>
      <c r="AX1110" t="s">
        <v>65</v>
      </c>
      <c r="AY1110">
        <v>2.5000000000000001E-2</v>
      </c>
      <c r="AZ1110" t="s">
        <v>65</v>
      </c>
      <c r="BA1110" t="s">
        <v>65</v>
      </c>
      <c r="BB1110" t="s">
        <v>65</v>
      </c>
      <c r="BC1110" t="s">
        <v>65</v>
      </c>
      <c r="BD1110">
        <v>1.4E-3</v>
      </c>
      <c r="BE1110" t="s">
        <v>65</v>
      </c>
      <c r="BF1110" t="s">
        <v>8241</v>
      </c>
    </row>
    <row r="1111" spans="1:58" hidden="1" x14ac:dyDescent="0.25">
      <c r="A1111">
        <v>1</v>
      </c>
      <c r="B1111">
        <v>152382420</v>
      </c>
      <c r="C1111" t="s">
        <v>4626</v>
      </c>
      <c r="D1111" t="s">
        <v>58</v>
      </c>
      <c r="E1111" t="s">
        <v>4574</v>
      </c>
      <c r="F1111" t="s">
        <v>97</v>
      </c>
      <c r="G1111" t="s">
        <v>48</v>
      </c>
      <c r="H1111" t="s">
        <v>49</v>
      </c>
      <c r="T1111" s="35"/>
      <c r="W1111" s="23"/>
      <c r="X1111" t="s">
        <v>4627</v>
      </c>
      <c r="Y1111" t="s">
        <v>78</v>
      </c>
      <c r="Z1111" t="s">
        <v>52</v>
      </c>
      <c r="AA1111">
        <v>617.07000000000005</v>
      </c>
      <c r="AB1111" t="s">
        <v>53</v>
      </c>
      <c r="AC1111" t="s">
        <v>4628</v>
      </c>
      <c r="AD1111" t="s">
        <v>64</v>
      </c>
      <c r="AE1111" t="s">
        <v>64</v>
      </c>
      <c r="AF1111" t="s">
        <v>55</v>
      </c>
      <c r="AG1111">
        <v>5.0999999999999997E-2</v>
      </c>
      <c r="AH1111">
        <v>0</v>
      </c>
      <c r="AI1111">
        <v>0</v>
      </c>
      <c r="AJ1111">
        <v>88.71</v>
      </c>
      <c r="AK1111">
        <v>62</v>
      </c>
      <c r="AL1111">
        <v>0.87855486112752801</v>
      </c>
      <c r="AM1111" s="35">
        <v>4.9536050895845299E-4</v>
      </c>
      <c r="AN1111">
        <v>2.9575122999999998E-2</v>
      </c>
      <c r="AO1111">
        <v>0</v>
      </c>
      <c r="AP1111">
        <v>39</v>
      </c>
      <c r="AQ1111">
        <v>1</v>
      </c>
      <c r="AR1111">
        <v>1</v>
      </c>
      <c r="AS1111" s="35">
        <v>3.3E-4</v>
      </c>
      <c r="AT1111" t="s">
        <v>65</v>
      </c>
      <c r="AU1111" t="s">
        <v>65</v>
      </c>
      <c r="AV1111" t="s">
        <v>65</v>
      </c>
      <c r="AW1111" t="s">
        <v>65</v>
      </c>
      <c r="AX1111" t="s">
        <v>65</v>
      </c>
      <c r="AY1111">
        <v>2.5000000000000001E-2</v>
      </c>
      <c r="AZ1111">
        <v>0</v>
      </c>
      <c r="BA1111" t="s">
        <v>65</v>
      </c>
      <c r="BB1111" t="s">
        <v>65</v>
      </c>
      <c r="BC1111" t="s">
        <v>65</v>
      </c>
      <c r="BD1111" t="s">
        <v>65</v>
      </c>
      <c r="BE1111" t="s">
        <v>65</v>
      </c>
      <c r="BF1111" t="s">
        <v>910</v>
      </c>
    </row>
    <row r="1112" spans="1:58" hidden="1" x14ac:dyDescent="0.25">
      <c r="A1112">
        <v>1</v>
      </c>
      <c r="B1112">
        <v>17265483</v>
      </c>
      <c r="C1112" t="s">
        <v>6041</v>
      </c>
      <c r="D1112" t="s">
        <v>58</v>
      </c>
      <c r="E1112" t="s">
        <v>6034</v>
      </c>
      <c r="F1112" t="s">
        <v>47</v>
      </c>
      <c r="G1112" t="s">
        <v>48</v>
      </c>
      <c r="H1112" t="s">
        <v>76</v>
      </c>
      <c r="T1112" s="35"/>
      <c r="W1112" s="23"/>
      <c r="X1112" t="s">
        <v>6042</v>
      </c>
      <c r="Y1112" t="s">
        <v>78</v>
      </c>
      <c r="Z1112" t="s">
        <v>51</v>
      </c>
      <c r="AA1112">
        <v>781.07</v>
      </c>
      <c r="AB1112" t="s">
        <v>53</v>
      </c>
      <c r="AC1112" t="s">
        <v>6043</v>
      </c>
      <c r="AF1112" t="s">
        <v>55</v>
      </c>
      <c r="AG1112">
        <v>1</v>
      </c>
      <c r="AH1112">
        <v>0</v>
      </c>
      <c r="AI1112">
        <v>1</v>
      </c>
      <c r="AJ1112">
        <v>96.72</v>
      </c>
      <c r="AK1112">
        <v>61</v>
      </c>
      <c r="AL1112" s="35">
        <v>0.64304086814954797</v>
      </c>
      <c r="AM1112" s="1">
        <v>4.7061289587180799E-20</v>
      </c>
      <c r="AN1112">
        <v>0.224815497</v>
      </c>
      <c r="AO1112">
        <v>0</v>
      </c>
      <c r="AP1112">
        <v>39</v>
      </c>
      <c r="AQ1112">
        <v>1</v>
      </c>
      <c r="AR1112">
        <v>1</v>
      </c>
      <c r="AS1112" s="35">
        <v>1.67E-3</v>
      </c>
      <c r="AT1112">
        <v>3.3999999999999998E-3</v>
      </c>
      <c r="AU1112" t="s">
        <v>65</v>
      </c>
      <c r="AV1112" t="s">
        <v>65</v>
      </c>
      <c r="AW1112" t="s">
        <v>65</v>
      </c>
      <c r="AX1112" t="s">
        <v>65</v>
      </c>
      <c r="AY1112">
        <v>2.5000000000000001E-2</v>
      </c>
      <c r="AZ1112" s="1">
        <v>3.3399999999999999E-5</v>
      </c>
      <c r="BA1112" s="1">
        <v>6.8100000000000002E-5</v>
      </c>
      <c r="BB1112" t="s">
        <v>65</v>
      </c>
      <c r="BC1112" t="s">
        <v>65</v>
      </c>
      <c r="BD1112" t="s">
        <v>65</v>
      </c>
      <c r="BE1112" t="s">
        <v>65</v>
      </c>
      <c r="BF1112" t="s">
        <v>2962</v>
      </c>
    </row>
    <row r="1113" spans="1:58" hidden="1" x14ac:dyDescent="0.25">
      <c r="A1113">
        <v>1</v>
      </c>
      <c r="B1113">
        <v>17298076</v>
      </c>
      <c r="C1113" t="s">
        <v>6689</v>
      </c>
      <c r="D1113" t="s">
        <v>6690</v>
      </c>
      <c r="E1113" t="s">
        <v>6672</v>
      </c>
      <c r="F1113" t="s">
        <v>47</v>
      </c>
      <c r="G1113" t="s">
        <v>98</v>
      </c>
      <c r="H1113" t="s">
        <v>49</v>
      </c>
      <c r="T1113" s="35"/>
      <c r="W1113" s="23"/>
      <c r="X1113" t="s">
        <v>6042</v>
      </c>
      <c r="Y1113" t="s">
        <v>78</v>
      </c>
      <c r="Z1113" t="s">
        <v>72</v>
      </c>
      <c r="AA1113">
        <v>369.07</v>
      </c>
      <c r="AB1113" t="s">
        <v>164</v>
      </c>
      <c r="AC1113" t="s">
        <v>6691</v>
      </c>
      <c r="AF1113" t="s">
        <v>55</v>
      </c>
      <c r="AG1113">
        <v>0</v>
      </c>
      <c r="AH1113">
        <v>4.3099999999999996</v>
      </c>
      <c r="AI1113">
        <v>1</v>
      </c>
      <c r="AJ1113">
        <v>78.31</v>
      </c>
      <c r="AK1113">
        <v>83</v>
      </c>
      <c r="AL1113" s="35">
        <v>0.64304086814954797</v>
      </c>
      <c r="AM1113" s="1">
        <v>4.7061289587180799E-20</v>
      </c>
      <c r="AN1113">
        <v>0.224815497</v>
      </c>
      <c r="AO1113">
        <v>0</v>
      </c>
      <c r="AP1113">
        <v>39</v>
      </c>
      <c r="AQ1113">
        <v>1</v>
      </c>
      <c r="AR1113">
        <v>1</v>
      </c>
      <c r="AS1113" s="35">
        <v>8.931E-2</v>
      </c>
      <c r="AT1113" s="35">
        <v>0.52195999999999998</v>
      </c>
      <c r="AU1113">
        <v>0.16087000000000001</v>
      </c>
      <c r="AV1113">
        <v>0.33946999999999999</v>
      </c>
      <c r="AW1113" s="35">
        <v>0.27223999999999998</v>
      </c>
      <c r="AX1113">
        <v>0.21887000000000001</v>
      </c>
      <c r="AY1113">
        <v>2.5000000000000001E-2</v>
      </c>
      <c r="AZ1113" s="35">
        <v>2.32E-3</v>
      </c>
      <c r="BA1113" s="35">
        <v>1.8079999999999999E-2</v>
      </c>
      <c r="BB1113">
        <v>7.7999999999999996E-3</v>
      </c>
      <c r="BC1113">
        <v>6.0400000000000002E-3</v>
      </c>
      <c r="BD1113">
        <v>4.1900000000000001E-3</v>
      </c>
      <c r="BE1113">
        <v>9.6799999999999994E-3</v>
      </c>
      <c r="BF1113" t="s">
        <v>6675</v>
      </c>
    </row>
    <row r="1114" spans="1:58" hidden="1" x14ac:dyDescent="0.25">
      <c r="A1114">
        <v>1</v>
      </c>
      <c r="B1114">
        <v>17272886</v>
      </c>
      <c r="C1114" t="s">
        <v>7528</v>
      </c>
      <c r="D1114" t="s">
        <v>7529</v>
      </c>
      <c r="E1114" t="s">
        <v>7516</v>
      </c>
      <c r="F1114" t="s">
        <v>47</v>
      </c>
      <c r="G1114" t="s">
        <v>48</v>
      </c>
      <c r="H1114" t="s">
        <v>76</v>
      </c>
      <c r="T1114" s="35"/>
      <c r="W1114" s="23"/>
      <c r="X1114" t="s">
        <v>6042</v>
      </c>
      <c r="Y1114" t="s">
        <v>51</v>
      </c>
      <c r="Z1114" t="s">
        <v>52</v>
      </c>
      <c r="AA1114">
        <v>502.07</v>
      </c>
      <c r="AB1114" t="s">
        <v>53</v>
      </c>
      <c r="AC1114" t="s">
        <v>7530</v>
      </c>
      <c r="AF1114" t="s">
        <v>55</v>
      </c>
      <c r="AG1114">
        <v>0.98699999999999999</v>
      </c>
      <c r="AH1114">
        <v>0</v>
      </c>
      <c r="AI1114">
        <v>0.61599999999999999</v>
      </c>
      <c r="AJ1114">
        <v>62.96</v>
      </c>
      <c r="AK1114">
        <v>81</v>
      </c>
      <c r="AL1114">
        <v>0.64304086814954797</v>
      </c>
      <c r="AM1114" s="1">
        <v>4.7061289587180799E-20</v>
      </c>
      <c r="AN1114">
        <v>0.224815497</v>
      </c>
      <c r="AO1114">
        <v>0</v>
      </c>
      <c r="AP1114">
        <v>39</v>
      </c>
      <c r="AQ1114">
        <v>1</v>
      </c>
      <c r="AR1114">
        <v>1</v>
      </c>
      <c r="AS1114">
        <v>1.65E-3</v>
      </c>
      <c r="AT1114">
        <v>1.83E-3</v>
      </c>
      <c r="AU1114" t="s">
        <v>65</v>
      </c>
      <c r="AV1114" t="s">
        <v>65</v>
      </c>
      <c r="AW1114" t="s">
        <v>65</v>
      </c>
      <c r="AX1114" t="s">
        <v>65</v>
      </c>
      <c r="AY1114">
        <v>2.5000000000000001E-2</v>
      </c>
      <c r="AZ1114" s="1">
        <v>3.3000000000000003E-5</v>
      </c>
      <c r="BA1114" s="1">
        <v>3.0599999999999998E-5</v>
      </c>
      <c r="BB1114" t="s">
        <v>65</v>
      </c>
      <c r="BC1114" t="s">
        <v>65</v>
      </c>
      <c r="BD1114" t="s">
        <v>65</v>
      </c>
      <c r="BE1114" t="s">
        <v>65</v>
      </c>
      <c r="BF1114" t="s">
        <v>7519</v>
      </c>
    </row>
    <row r="1115" spans="1:58" hidden="1" x14ac:dyDescent="0.25">
      <c r="A1115">
        <v>7</v>
      </c>
      <c r="B1115">
        <v>87005024</v>
      </c>
      <c r="C1115" t="s">
        <v>6257</v>
      </c>
      <c r="D1115" t="s">
        <v>6258</v>
      </c>
      <c r="E1115" t="s">
        <v>6034</v>
      </c>
      <c r="F1115" t="s">
        <v>47</v>
      </c>
      <c r="G1115" t="s">
        <v>60</v>
      </c>
      <c r="H1115" t="s">
        <v>76</v>
      </c>
      <c r="T1115" s="35"/>
      <c r="W1115" s="23"/>
      <c r="X1115" t="s">
        <v>6259</v>
      </c>
      <c r="Y1115" t="s">
        <v>51</v>
      </c>
      <c r="Z1115" t="s">
        <v>52</v>
      </c>
      <c r="AA1115">
        <v>1836.79</v>
      </c>
      <c r="AB1115" t="s">
        <v>494</v>
      </c>
      <c r="AC1115" t="s">
        <v>6260</v>
      </c>
      <c r="AF1115" t="s">
        <v>55</v>
      </c>
      <c r="AG1115">
        <v>0</v>
      </c>
      <c r="AH1115">
        <v>0</v>
      </c>
      <c r="AI1115">
        <v>1</v>
      </c>
      <c r="AJ1115">
        <v>100</v>
      </c>
      <c r="AK1115">
        <v>86</v>
      </c>
      <c r="AL1115">
        <v>3.1625992846471399E-3</v>
      </c>
      <c r="AM1115" s="1">
        <v>6.7490162375597002E-21</v>
      </c>
      <c r="AN1115">
        <v>0.12969157000000001</v>
      </c>
      <c r="AO1115">
        <v>0.541499273</v>
      </c>
      <c r="AP1115">
        <v>38</v>
      </c>
      <c r="AQ1115">
        <v>2</v>
      </c>
      <c r="AR1115">
        <v>1</v>
      </c>
      <c r="AS1115">
        <v>1.2E-4</v>
      </c>
      <c r="AT1115">
        <v>1.7000000000000001E-4</v>
      </c>
      <c r="AU1115">
        <v>3.6000000000000002E-4</v>
      </c>
      <c r="AV1115">
        <v>1.268E-2</v>
      </c>
      <c r="AW1115">
        <v>1.1800000000000001E-3</v>
      </c>
      <c r="AX1115">
        <v>5.6999999999999998E-4</v>
      </c>
      <c r="AY1115">
        <v>0.05</v>
      </c>
      <c r="AZ1115">
        <v>3.8999999999999999E-4</v>
      </c>
      <c r="BA1115">
        <v>4.4999999999999999E-4</v>
      </c>
      <c r="BB1115">
        <v>1.06E-3</v>
      </c>
      <c r="BC1115">
        <v>6.9999999999999999E-4</v>
      </c>
      <c r="BD1115">
        <v>4.0000000000000002E-4</v>
      </c>
      <c r="BE1115">
        <v>3.5500000000000002E-3</v>
      </c>
      <c r="BF1115" t="s">
        <v>6093</v>
      </c>
    </row>
    <row r="1116" spans="1:58" hidden="1" x14ac:dyDescent="0.25">
      <c r="A1116">
        <v>7</v>
      </c>
      <c r="B1116">
        <v>87005024</v>
      </c>
      <c r="C1116" t="s">
        <v>6257</v>
      </c>
      <c r="D1116" t="s">
        <v>6258</v>
      </c>
      <c r="E1116" t="s">
        <v>10285</v>
      </c>
      <c r="F1116" t="s">
        <v>47</v>
      </c>
      <c r="G1116" t="s">
        <v>60</v>
      </c>
      <c r="H1116" t="s">
        <v>76</v>
      </c>
      <c r="T1116" s="35"/>
      <c r="W1116" s="23"/>
      <c r="X1116" t="s">
        <v>6259</v>
      </c>
      <c r="Y1116" t="s">
        <v>51</v>
      </c>
      <c r="Z1116" t="s">
        <v>52</v>
      </c>
      <c r="AA1116">
        <v>1836.79</v>
      </c>
      <c r="AB1116" t="s">
        <v>494</v>
      </c>
      <c r="AC1116" t="s">
        <v>6260</v>
      </c>
      <c r="AF1116" t="s">
        <v>55</v>
      </c>
      <c r="AG1116">
        <v>0</v>
      </c>
      <c r="AH1116">
        <v>0</v>
      </c>
      <c r="AI1116">
        <v>1</v>
      </c>
      <c r="AJ1116">
        <v>100</v>
      </c>
      <c r="AK1116">
        <v>86</v>
      </c>
      <c r="AL1116">
        <v>3.1625992846471399E-3</v>
      </c>
      <c r="AM1116" s="1">
        <v>6.7490162375597002E-21</v>
      </c>
      <c r="AN1116">
        <v>0.12969157000000001</v>
      </c>
      <c r="AO1116">
        <v>0.541499273</v>
      </c>
      <c r="AP1116">
        <v>38</v>
      </c>
      <c r="AQ1116">
        <v>2</v>
      </c>
      <c r="AR1116">
        <v>1</v>
      </c>
      <c r="AS1116" s="35">
        <v>1.2E-4</v>
      </c>
      <c r="AT1116">
        <v>1.7000000000000001E-4</v>
      </c>
      <c r="AU1116">
        <v>3.6000000000000002E-4</v>
      </c>
      <c r="AV1116">
        <v>1.268E-2</v>
      </c>
      <c r="AW1116">
        <v>1.1800000000000001E-3</v>
      </c>
      <c r="AX1116">
        <v>5.6999999999999998E-4</v>
      </c>
      <c r="AY1116">
        <v>0.05</v>
      </c>
      <c r="AZ1116">
        <v>3.8999999999999999E-4</v>
      </c>
      <c r="BA1116">
        <v>4.4999999999999999E-4</v>
      </c>
      <c r="BB1116">
        <v>1.06E-3</v>
      </c>
      <c r="BC1116">
        <v>6.9999999999999999E-4</v>
      </c>
      <c r="BD1116">
        <v>4.0000000000000002E-4</v>
      </c>
      <c r="BE1116">
        <v>3.5500000000000002E-3</v>
      </c>
      <c r="BF1116" t="s">
        <v>6093</v>
      </c>
    </row>
    <row r="1117" spans="1:58" hidden="1" x14ac:dyDescent="0.25">
      <c r="A1117">
        <v>12</v>
      </c>
      <c r="B1117">
        <v>107487302</v>
      </c>
      <c r="C1117" t="s">
        <v>3057</v>
      </c>
      <c r="D1117" t="s">
        <v>58</v>
      </c>
      <c r="E1117" t="s">
        <v>2537</v>
      </c>
      <c r="F1117" t="s">
        <v>97</v>
      </c>
      <c r="G1117" t="s">
        <v>98</v>
      </c>
      <c r="H1117" t="s">
        <v>76</v>
      </c>
      <c r="T1117" s="35"/>
      <c r="W1117" s="23"/>
      <c r="X1117" t="s">
        <v>3058</v>
      </c>
      <c r="Y1117" t="s">
        <v>78</v>
      </c>
      <c r="Z1117" t="s">
        <v>51</v>
      </c>
      <c r="AA1117">
        <v>405.29</v>
      </c>
      <c r="AB1117" t="s">
        <v>150</v>
      </c>
      <c r="AC1117" t="s">
        <v>55</v>
      </c>
      <c r="AD1117" t="s">
        <v>64</v>
      </c>
      <c r="AE1117" t="s">
        <v>64</v>
      </c>
      <c r="AF1117" t="s">
        <v>55</v>
      </c>
      <c r="AG1117">
        <v>0</v>
      </c>
      <c r="AH1117">
        <v>0</v>
      </c>
      <c r="AI1117">
        <v>0.999</v>
      </c>
      <c r="AJ1117" t="s">
        <v>55</v>
      </c>
      <c r="AK1117" t="s">
        <v>55</v>
      </c>
      <c r="AL1117">
        <v>0.98851395598797498</v>
      </c>
      <c r="AM1117" s="1">
        <v>4.2428178947277903E-7</v>
      </c>
      <c r="AN1117">
        <v>0.91761079000000001</v>
      </c>
      <c r="AO1117">
        <v>0.61602963499999996</v>
      </c>
      <c r="AP1117">
        <v>38</v>
      </c>
      <c r="AQ1117">
        <v>2</v>
      </c>
      <c r="AR1117">
        <v>1</v>
      </c>
      <c r="AS1117" s="35" t="s">
        <v>65</v>
      </c>
      <c r="AT1117" t="s">
        <v>65</v>
      </c>
      <c r="AU1117" t="s">
        <v>65</v>
      </c>
      <c r="AV1117" t="s">
        <v>65</v>
      </c>
      <c r="AW1117" t="s">
        <v>65</v>
      </c>
      <c r="AX1117" t="s">
        <v>65</v>
      </c>
      <c r="AY1117">
        <v>0.05</v>
      </c>
      <c r="AZ1117" t="s">
        <v>65</v>
      </c>
      <c r="BA1117" t="s">
        <v>65</v>
      </c>
      <c r="BB1117" t="s">
        <v>65</v>
      </c>
      <c r="BC1117" t="s">
        <v>65</v>
      </c>
      <c r="BD1117" t="s">
        <v>65</v>
      </c>
      <c r="BE1117" t="s">
        <v>65</v>
      </c>
      <c r="BF1117" t="s">
        <v>2540</v>
      </c>
    </row>
    <row r="1118" spans="1:58" hidden="1" x14ac:dyDescent="0.25">
      <c r="A1118">
        <v>12</v>
      </c>
      <c r="B1118">
        <v>107487302</v>
      </c>
      <c r="C1118" t="s">
        <v>3057</v>
      </c>
      <c r="D1118" t="s">
        <v>58</v>
      </c>
      <c r="E1118" t="s">
        <v>3383</v>
      </c>
      <c r="F1118" t="s">
        <v>97</v>
      </c>
      <c r="G1118" t="s">
        <v>98</v>
      </c>
      <c r="H1118" t="s">
        <v>76</v>
      </c>
      <c r="T1118" s="35"/>
      <c r="W1118" s="23"/>
      <c r="X1118" t="s">
        <v>3058</v>
      </c>
      <c r="Y1118" t="s">
        <v>78</v>
      </c>
      <c r="Z1118" t="s">
        <v>51</v>
      </c>
      <c r="AA1118">
        <v>405.29</v>
      </c>
      <c r="AB1118" t="s">
        <v>150</v>
      </c>
      <c r="AC1118" t="s">
        <v>55</v>
      </c>
      <c r="AD1118" t="s">
        <v>64</v>
      </c>
      <c r="AE1118" t="s">
        <v>64</v>
      </c>
      <c r="AF1118" t="s">
        <v>55</v>
      </c>
      <c r="AG1118">
        <v>0</v>
      </c>
      <c r="AH1118">
        <v>0</v>
      </c>
      <c r="AI1118">
        <v>0.999</v>
      </c>
      <c r="AJ1118" t="s">
        <v>55</v>
      </c>
      <c r="AK1118" t="s">
        <v>55</v>
      </c>
      <c r="AL1118">
        <v>0.98851395598797498</v>
      </c>
      <c r="AM1118" s="1">
        <v>4.2428178947277903E-7</v>
      </c>
      <c r="AN1118">
        <v>0.91761079000000001</v>
      </c>
      <c r="AO1118">
        <v>0.61602963499999996</v>
      </c>
      <c r="AP1118">
        <v>38</v>
      </c>
      <c r="AQ1118">
        <v>2</v>
      </c>
      <c r="AR1118">
        <v>1</v>
      </c>
      <c r="AS1118" s="35" t="s">
        <v>65</v>
      </c>
      <c r="AT1118" t="s">
        <v>65</v>
      </c>
      <c r="AU1118" t="s">
        <v>65</v>
      </c>
      <c r="AV1118" t="s">
        <v>65</v>
      </c>
      <c r="AW1118" t="s">
        <v>65</v>
      </c>
      <c r="AX1118" t="s">
        <v>65</v>
      </c>
      <c r="AY1118">
        <v>0.05</v>
      </c>
      <c r="AZ1118" s="35" t="s">
        <v>65</v>
      </c>
      <c r="BA1118" t="s">
        <v>65</v>
      </c>
      <c r="BB1118" t="s">
        <v>65</v>
      </c>
      <c r="BC1118" t="s">
        <v>65</v>
      </c>
      <c r="BD1118" t="s">
        <v>65</v>
      </c>
      <c r="BE1118" t="s">
        <v>65</v>
      </c>
      <c r="BF1118" t="s">
        <v>2540</v>
      </c>
    </row>
    <row r="1119" spans="1:58" hidden="1" x14ac:dyDescent="0.25">
      <c r="A1119">
        <v>2</v>
      </c>
      <c r="B1119">
        <v>219856841</v>
      </c>
      <c r="C1119" t="s">
        <v>7639</v>
      </c>
      <c r="D1119" t="s">
        <v>7640</v>
      </c>
      <c r="E1119" t="s">
        <v>7516</v>
      </c>
      <c r="F1119" t="s">
        <v>47</v>
      </c>
      <c r="G1119" t="s">
        <v>48</v>
      </c>
      <c r="H1119" t="s">
        <v>76</v>
      </c>
      <c r="T1119" s="35"/>
      <c r="W1119" s="23"/>
      <c r="X1119" t="s">
        <v>7641</v>
      </c>
      <c r="Y1119" t="s">
        <v>78</v>
      </c>
      <c r="Z1119" t="s">
        <v>72</v>
      </c>
      <c r="AA1119">
        <v>471.07</v>
      </c>
      <c r="AB1119" t="s">
        <v>53</v>
      </c>
      <c r="AC1119" t="s">
        <v>7642</v>
      </c>
      <c r="AF1119" t="s">
        <v>55</v>
      </c>
      <c r="AG1119">
        <v>1</v>
      </c>
      <c r="AH1119">
        <v>0</v>
      </c>
      <c r="AI1119">
        <v>1</v>
      </c>
      <c r="AJ1119">
        <v>95.74</v>
      </c>
      <c r="AK1119">
        <v>94</v>
      </c>
      <c r="AL1119">
        <v>0.72863736483254504</v>
      </c>
      <c r="AM1119">
        <v>6.26081708704005E-4</v>
      </c>
      <c r="AN1119">
        <v>0.71944295000000003</v>
      </c>
      <c r="AO1119">
        <v>0</v>
      </c>
      <c r="AP1119">
        <v>39</v>
      </c>
      <c r="AQ1119">
        <v>1</v>
      </c>
      <c r="AR1119">
        <v>1</v>
      </c>
      <c r="AS1119">
        <v>4.9300000000000004E-3</v>
      </c>
      <c r="AT1119">
        <v>3.81E-3</v>
      </c>
      <c r="AU1119">
        <v>1.5789999999999998E-2</v>
      </c>
      <c r="AV1119" t="s">
        <v>65</v>
      </c>
      <c r="AW1119" t="s">
        <v>65</v>
      </c>
      <c r="AX1119" t="s">
        <v>65</v>
      </c>
      <c r="AY1119">
        <v>2.5000000000000001E-2</v>
      </c>
      <c r="AZ1119">
        <v>1.2E-4</v>
      </c>
      <c r="BA1119" s="1">
        <v>7.9599999999999997E-5</v>
      </c>
      <c r="BB1119" t="s">
        <v>65</v>
      </c>
      <c r="BC1119" t="s">
        <v>65</v>
      </c>
      <c r="BD1119">
        <v>2.0000000000000001E-4</v>
      </c>
      <c r="BE1119" t="s">
        <v>65</v>
      </c>
      <c r="BF1119" t="s">
        <v>7519</v>
      </c>
    </row>
    <row r="1120" spans="1:58" x14ac:dyDescent="0.25">
      <c r="A1120">
        <v>12</v>
      </c>
      <c r="B1120">
        <v>274999</v>
      </c>
      <c r="C1120" t="s">
        <v>7974</v>
      </c>
      <c r="D1120" t="s">
        <v>58</v>
      </c>
      <c r="E1120" t="s">
        <v>7516</v>
      </c>
      <c r="F1120" t="s">
        <v>85</v>
      </c>
      <c r="G1120" t="s">
        <v>48</v>
      </c>
      <c r="H1120" t="s">
        <v>76</v>
      </c>
      <c r="I1120" t="s">
        <v>14625</v>
      </c>
      <c r="T1120" s="35"/>
      <c r="W1120" s="23"/>
      <c r="X1120" t="s">
        <v>7975</v>
      </c>
      <c r="Y1120" t="s">
        <v>78</v>
      </c>
      <c r="Z1120" t="s">
        <v>72</v>
      </c>
      <c r="AA1120">
        <v>422.07</v>
      </c>
      <c r="AB1120" t="s">
        <v>53</v>
      </c>
      <c r="AC1120" t="s">
        <v>7976</v>
      </c>
      <c r="AF1120" t="s">
        <v>55</v>
      </c>
      <c r="AG1120">
        <v>0.96699999999999997</v>
      </c>
      <c r="AH1120">
        <v>9.8089999999999993</v>
      </c>
      <c r="AI1120">
        <v>1</v>
      </c>
      <c r="AJ1120">
        <v>96.94</v>
      </c>
      <c r="AK1120">
        <v>98</v>
      </c>
      <c r="AL1120">
        <v>7.4895031862679706E-2</v>
      </c>
      <c r="AM1120">
        <v>0.92510423922089102</v>
      </c>
      <c r="AN1120">
        <v>0.245574606</v>
      </c>
      <c r="AO1120">
        <v>0.61650923700000004</v>
      </c>
      <c r="AP1120">
        <v>39</v>
      </c>
      <c r="AQ1120">
        <v>1</v>
      </c>
      <c r="AR1120">
        <v>1</v>
      </c>
      <c r="AS1120">
        <v>3.3E-4</v>
      </c>
      <c r="AT1120" t="s">
        <v>65</v>
      </c>
      <c r="AU1120" t="s">
        <v>65</v>
      </c>
      <c r="AV1120" t="s">
        <v>65</v>
      </c>
      <c r="AW1120" t="s">
        <v>65</v>
      </c>
      <c r="AX1120" t="s">
        <v>65</v>
      </c>
      <c r="AY1120">
        <v>2.5000000000000001E-2</v>
      </c>
      <c r="AZ1120">
        <v>0</v>
      </c>
      <c r="BA1120" t="s">
        <v>65</v>
      </c>
      <c r="BB1120" t="s">
        <v>65</v>
      </c>
      <c r="BC1120" t="s">
        <v>65</v>
      </c>
      <c r="BD1120" t="s">
        <v>65</v>
      </c>
      <c r="BE1120" t="s">
        <v>65</v>
      </c>
      <c r="BF1120" t="s">
        <v>7519</v>
      </c>
    </row>
    <row r="1121" spans="1:58" hidden="1" x14ac:dyDescent="0.25">
      <c r="A1121">
        <v>3</v>
      </c>
      <c r="B1121">
        <v>97608223</v>
      </c>
      <c r="C1121" t="s">
        <v>1143</v>
      </c>
      <c r="D1121" t="s">
        <v>58</v>
      </c>
      <c r="E1121" t="s">
        <v>984</v>
      </c>
      <c r="F1121" t="s">
        <v>47</v>
      </c>
      <c r="G1121" t="s">
        <v>48</v>
      </c>
      <c r="H1121" t="s">
        <v>76</v>
      </c>
      <c r="T1121" s="35"/>
      <c r="W1121" s="23"/>
      <c r="X1121" t="s">
        <v>1144</v>
      </c>
      <c r="Y1121" t="s">
        <v>72</v>
      </c>
      <c r="Z1121" t="s">
        <v>78</v>
      </c>
      <c r="AA1121">
        <v>662.07</v>
      </c>
      <c r="AB1121" t="s">
        <v>53</v>
      </c>
      <c r="AC1121" t="s">
        <v>1145</v>
      </c>
      <c r="AF1121" t="s">
        <v>55</v>
      </c>
      <c r="AG1121">
        <v>0.184</v>
      </c>
      <c r="AH1121">
        <v>6.02</v>
      </c>
      <c r="AI1121">
        <v>1</v>
      </c>
      <c r="AJ1121">
        <v>97.44</v>
      </c>
      <c r="AK1121">
        <v>78</v>
      </c>
      <c r="AL1121">
        <v>0.99946639614298105</v>
      </c>
      <c r="AM1121">
        <v>4.7371811250372902E-4</v>
      </c>
      <c r="AN1121">
        <v>7.5016733000000002E-2</v>
      </c>
      <c r="AO1121">
        <v>0</v>
      </c>
      <c r="AP1121">
        <v>39</v>
      </c>
      <c r="AQ1121">
        <v>1</v>
      </c>
      <c r="AR1121">
        <v>1</v>
      </c>
      <c r="AS1121" s="35">
        <v>4.3E-3</v>
      </c>
      <c r="AT1121">
        <v>7.1900000000000002E-3</v>
      </c>
      <c r="AU1121" t="s">
        <v>65</v>
      </c>
      <c r="AV1121" t="s">
        <v>65</v>
      </c>
      <c r="AW1121">
        <v>1.0500000000000001E-2</v>
      </c>
      <c r="AX1121" t="s">
        <v>65</v>
      </c>
      <c r="AY1121">
        <v>2.5000000000000001E-2</v>
      </c>
      <c r="AZ1121" s="1">
        <v>9.9400000000000004E-5</v>
      </c>
      <c r="BA1121" s="35">
        <v>1.7000000000000001E-4</v>
      </c>
      <c r="BB1121">
        <v>1.2999999999999999E-4</v>
      </c>
      <c r="BC1121" t="s">
        <v>65</v>
      </c>
      <c r="BD1121" t="s">
        <v>65</v>
      </c>
      <c r="BE1121" t="s">
        <v>65</v>
      </c>
      <c r="BF1121" t="s">
        <v>986</v>
      </c>
    </row>
    <row r="1122" spans="1:58" hidden="1" x14ac:dyDescent="0.25">
      <c r="A1122">
        <v>12</v>
      </c>
      <c r="B1122">
        <v>53565710</v>
      </c>
      <c r="C1122" t="s">
        <v>2231</v>
      </c>
      <c r="D1122" t="s">
        <v>2232</v>
      </c>
      <c r="E1122" t="s">
        <v>1764</v>
      </c>
      <c r="F1122" t="s">
        <v>47</v>
      </c>
      <c r="G1122" t="s">
        <v>48</v>
      </c>
      <c r="H1122" t="s">
        <v>49</v>
      </c>
      <c r="T1122" s="35"/>
      <c r="W1122" s="23"/>
      <c r="X1122" t="s">
        <v>2233</v>
      </c>
      <c r="Y1122" t="s">
        <v>51</v>
      </c>
      <c r="Z1122" t="s">
        <v>52</v>
      </c>
      <c r="AA1122">
        <v>769.07</v>
      </c>
      <c r="AB1122" t="s">
        <v>53</v>
      </c>
      <c r="AC1122" t="s">
        <v>2234</v>
      </c>
      <c r="AD1122" t="s">
        <v>64</v>
      </c>
      <c r="AE1122" t="s">
        <v>64</v>
      </c>
      <c r="AF1122" t="s">
        <v>55</v>
      </c>
      <c r="AG1122">
        <v>1</v>
      </c>
      <c r="AH1122">
        <v>5.6340000000000003</v>
      </c>
      <c r="AI1122">
        <v>1</v>
      </c>
      <c r="AJ1122">
        <v>98.9</v>
      </c>
      <c r="AK1122">
        <v>91</v>
      </c>
      <c r="AL1122">
        <v>0.91013448463941105</v>
      </c>
      <c r="AM1122" s="1">
        <v>2.4796775415934998E-6</v>
      </c>
      <c r="AN1122">
        <v>0.471435885</v>
      </c>
      <c r="AO1122">
        <v>0.54995101000000002</v>
      </c>
      <c r="AP1122">
        <v>39</v>
      </c>
      <c r="AQ1122">
        <v>1</v>
      </c>
      <c r="AR1122">
        <v>1</v>
      </c>
      <c r="AS1122" s="35">
        <v>3.1140000000000001E-2</v>
      </c>
      <c r="AT1122">
        <v>4.5269999999999998E-2</v>
      </c>
      <c r="AU1122">
        <v>4.6629999999999998E-2</v>
      </c>
      <c r="AV1122">
        <v>7.739E-2</v>
      </c>
      <c r="AW1122">
        <v>5.142E-2</v>
      </c>
      <c r="AX1122">
        <v>5.858E-2</v>
      </c>
      <c r="AY1122">
        <v>2.5000000000000001E-2</v>
      </c>
      <c r="AZ1122" s="35">
        <v>7.7999999999999999E-4</v>
      </c>
      <c r="BA1122" s="35">
        <v>1.14E-3</v>
      </c>
      <c r="BB1122">
        <v>1.1900000000000001E-3</v>
      </c>
      <c r="BC1122">
        <v>1.4E-3</v>
      </c>
      <c r="BD1122">
        <v>1E-3</v>
      </c>
      <c r="BE1122">
        <v>1.5200000000000001E-3</v>
      </c>
      <c r="BF1122" t="s">
        <v>1766</v>
      </c>
    </row>
    <row r="1123" spans="1:58" hidden="1" x14ac:dyDescent="0.25">
      <c r="A1123">
        <v>12</v>
      </c>
      <c r="B1123">
        <v>53552336</v>
      </c>
      <c r="C1123" t="s">
        <v>12830</v>
      </c>
      <c r="D1123" t="s">
        <v>12831</v>
      </c>
      <c r="E1123" t="s">
        <v>12393</v>
      </c>
      <c r="F1123" t="s">
        <v>47</v>
      </c>
      <c r="G1123" t="s">
        <v>48</v>
      </c>
      <c r="H1123" t="s">
        <v>76</v>
      </c>
      <c r="T1123" s="35"/>
      <c r="W1123" s="23"/>
      <c r="X1123" t="s">
        <v>2233</v>
      </c>
      <c r="Y1123" t="s">
        <v>72</v>
      </c>
      <c r="Z1123" t="s">
        <v>52</v>
      </c>
      <c r="AA1123">
        <v>737.07</v>
      </c>
      <c r="AB1123" t="s">
        <v>53</v>
      </c>
      <c r="AC1123" t="s">
        <v>12832</v>
      </c>
      <c r="AD1123" t="s">
        <v>64</v>
      </c>
      <c r="AE1123" t="s">
        <v>64</v>
      </c>
      <c r="AF1123" t="s">
        <v>55</v>
      </c>
      <c r="AG1123">
        <v>0.999</v>
      </c>
      <c r="AH1123">
        <v>8.5950000000000006</v>
      </c>
      <c r="AI1123">
        <v>1</v>
      </c>
      <c r="AJ1123">
        <v>100</v>
      </c>
      <c r="AK1123">
        <v>92</v>
      </c>
      <c r="AL1123">
        <v>0.91013448463941105</v>
      </c>
      <c r="AM1123" s="1">
        <v>2.4796775415934998E-6</v>
      </c>
      <c r="AN1123">
        <v>0.471435885</v>
      </c>
      <c r="AO1123">
        <v>0.54995101000000002</v>
      </c>
      <c r="AP1123">
        <v>39</v>
      </c>
      <c r="AQ1123">
        <v>1</v>
      </c>
      <c r="AR1123">
        <v>1</v>
      </c>
      <c r="AS1123">
        <v>1.146E-2</v>
      </c>
      <c r="AT1123">
        <v>1.017E-2</v>
      </c>
      <c r="AU1123">
        <v>1.5789999999999998E-2</v>
      </c>
      <c r="AV1123">
        <v>4.0009999999999997E-2</v>
      </c>
      <c r="AW1123">
        <v>2.6040000000000001E-2</v>
      </c>
      <c r="AX1123">
        <v>1.839E-2</v>
      </c>
      <c r="AY1123">
        <v>2.5000000000000001E-2</v>
      </c>
      <c r="AZ1123">
        <v>2.7999999999999998E-4</v>
      </c>
      <c r="BA1123">
        <v>2.4000000000000001E-4</v>
      </c>
      <c r="BB1123">
        <v>5.2999999999999998E-4</v>
      </c>
      <c r="BC1123">
        <v>3.5E-4</v>
      </c>
      <c r="BD1123">
        <v>2.0000000000000001E-4</v>
      </c>
      <c r="BE1123">
        <v>5.1999999999999995E-4</v>
      </c>
      <c r="BF1123" t="s">
        <v>9149</v>
      </c>
    </row>
    <row r="1124" spans="1:58" hidden="1" x14ac:dyDescent="0.25">
      <c r="A1124">
        <v>1</v>
      </c>
      <c r="B1124">
        <v>23410151</v>
      </c>
      <c r="C1124" t="s">
        <v>8258</v>
      </c>
      <c r="D1124" t="s">
        <v>58</v>
      </c>
      <c r="E1124" t="s">
        <v>8238</v>
      </c>
      <c r="F1124" t="s">
        <v>59</v>
      </c>
      <c r="G1124" t="s">
        <v>98</v>
      </c>
      <c r="I1124" t="s">
        <v>14624</v>
      </c>
      <c r="T1124" s="35"/>
      <c r="W1124" s="23"/>
      <c r="X1124" t="s">
        <v>8259</v>
      </c>
      <c r="Y1124" t="s">
        <v>72</v>
      </c>
      <c r="Z1124" t="s">
        <v>52</v>
      </c>
      <c r="AA1124">
        <v>47.34</v>
      </c>
      <c r="AB1124" t="s">
        <v>100</v>
      </c>
      <c r="AC1124" t="s">
        <v>55</v>
      </c>
      <c r="AD1124" t="s">
        <v>64</v>
      </c>
      <c r="AE1124" t="s">
        <v>64</v>
      </c>
      <c r="AF1124" t="s">
        <v>55</v>
      </c>
      <c r="AG1124">
        <v>0</v>
      </c>
      <c r="AH1124">
        <v>0</v>
      </c>
      <c r="AI1124">
        <v>0.97499999999999998</v>
      </c>
      <c r="AJ1124" t="s">
        <v>55</v>
      </c>
      <c r="AK1124" t="s">
        <v>55</v>
      </c>
      <c r="AL1124">
        <v>8.9720345530242603E-3</v>
      </c>
      <c r="AM1124" s="35">
        <v>0.99102796468651499</v>
      </c>
      <c r="AN1124">
        <v>0.78119983599999998</v>
      </c>
      <c r="AO1124">
        <v>0.66703634099999998</v>
      </c>
      <c r="AP1124">
        <v>15</v>
      </c>
      <c r="AQ1124">
        <v>1</v>
      </c>
      <c r="AR1124">
        <v>0.4</v>
      </c>
      <c r="AS1124" t="s">
        <v>65</v>
      </c>
      <c r="AT1124" t="s">
        <v>65</v>
      </c>
      <c r="AU1124" t="s">
        <v>65</v>
      </c>
      <c r="AV1124" t="s">
        <v>65</v>
      </c>
      <c r="AW1124" t="s">
        <v>65</v>
      </c>
      <c r="AX1124" t="s">
        <v>65</v>
      </c>
      <c r="AY1124">
        <v>6.25E-2</v>
      </c>
      <c r="AZ1124" t="s">
        <v>65</v>
      </c>
      <c r="BA1124" t="s">
        <v>65</v>
      </c>
      <c r="BB1124" t="s">
        <v>65</v>
      </c>
      <c r="BC1124" t="s">
        <v>65</v>
      </c>
      <c r="BD1124" t="s">
        <v>65</v>
      </c>
      <c r="BE1124" t="s">
        <v>65</v>
      </c>
      <c r="BF1124" t="s">
        <v>8241</v>
      </c>
    </row>
    <row r="1125" spans="1:58" hidden="1" x14ac:dyDescent="0.25">
      <c r="A1125">
        <v>1</v>
      </c>
      <c r="B1125">
        <v>36937724</v>
      </c>
      <c r="C1125" t="s">
        <v>11716</v>
      </c>
      <c r="D1125" t="s">
        <v>11717</v>
      </c>
      <c r="E1125" t="s">
        <v>11689</v>
      </c>
      <c r="F1125" t="s">
        <v>97</v>
      </c>
      <c r="G1125" t="s">
        <v>98</v>
      </c>
      <c r="H1125" t="s">
        <v>76</v>
      </c>
      <c r="T1125" s="35"/>
      <c r="W1125" s="23"/>
      <c r="X1125" t="s">
        <v>11718</v>
      </c>
      <c r="Y1125" t="s">
        <v>51</v>
      </c>
      <c r="Z1125" t="s">
        <v>52</v>
      </c>
      <c r="AA1125">
        <v>458.07</v>
      </c>
      <c r="AB1125" t="s">
        <v>164</v>
      </c>
      <c r="AC1125" t="s">
        <v>11719</v>
      </c>
      <c r="AF1125" t="s">
        <v>55</v>
      </c>
      <c r="AG1125">
        <v>0</v>
      </c>
      <c r="AH1125">
        <v>0</v>
      </c>
      <c r="AI1125">
        <v>1</v>
      </c>
      <c r="AJ1125">
        <v>91.67</v>
      </c>
      <c r="AK1125">
        <v>72</v>
      </c>
      <c r="AL1125">
        <v>0.98990737585361999</v>
      </c>
      <c r="AM1125" s="1">
        <v>1.41619198119671E-6</v>
      </c>
      <c r="AN1125">
        <v>0.95226222599999999</v>
      </c>
      <c r="AO1125">
        <v>0</v>
      </c>
      <c r="AP1125">
        <v>39</v>
      </c>
      <c r="AQ1125">
        <v>1</v>
      </c>
      <c r="AR1125">
        <v>1</v>
      </c>
      <c r="AS1125">
        <v>6.6E-4</v>
      </c>
      <c r="AT1125">
        <v>1.2099999999999999E-3</v>
      </c>
      <c r="AU1125" t="s">
        <v>65</v>
      </c>
      <c r="AV1125" t="s">
        <v>65</v>
      </c>
      <c r="AW1125" t="s">
        <v>65</v>
      </c>
      <c r="AX1125">
        <v>9.2399999999999999E-3</v>
      </c>
      <c r="AY1125">
        <v>2.5000000000000001E-2</v>
      </c>
      <c r="AZ1125" s="1">
        <v>8.2400000000000007E-6</v>
      </c>
      <c r="BA1125" s="1">
        <v>1.5099999999999999E-5</v>
      </c>
      <c r="BB1125" t="s">
        <v>65</v>
      </c>
      <c r="BC1125">
        <v>1.2E-4</v>
      </c>
      <c r="BD1125" t="s">
        <v>65</v>
      </c>
      <c r="BE1125" t="s">
        <v>65</v>
      </c>
      <c r="BF1125" t="s">
        <v>4038</v>
      </c>
    </row>
    <row r="1126" spans="1:58" hidden="1" x14ac:dyDescent="0.25">
      <c r="A1126">
        <v>8</v>
      </c>
      <c r="B1126">
        <v>19262663</v>
      </c>
      <c r="C1126" t="s">
        <v>8514</v>
      </c>
      <c r="D1126" t="s">
        <v>8515</v>
      </c>
      <c r="E1126" t="s">
        <v>8238</v>
      </c>
      <c r="F1126" t="s">
        <v>97</v>
      </c>
      <c r="G1126" t="s">
        <v>98</v>
      </c>
      <c r="H1126" t="s">
        <v>76</v>
      </c>
      <c r="T1126" s="35"/>
      <c r="W1126" s="23"/>
      <c r="X1126" t="s">
        <v>8516</v>
      </c>
      <c r="Y1126" t="s">
        <v>72</v>
      </c>
      <c r="Z1126" t="s">
        <v>52</v>
      </c>
      <c r="AA1126">
        <v>431.07</v>
      </c>
      <c r="AB1126" t="s">
        <v>100</v>
      </c>
      <c r="AC1126" t="s">
        <v>55</v>
      </c>
      <c r="AF1126" t="s">
        <v>55</v>
      </c>
      <c r="AG1126">
        <v>0</v>
      </c>
      <c r="AH1126">
        <v>0</v>
      </c>
      <c r="AI1126">
        <v>0.99299999999999999</v>
      </c>
      <c r="AJ1126" t="s">
        <v>55</v>
      </c>
      <c r="AK1126" t="s">
        <v>55</v>
      </c>
      <c r="AL1126">
        <v>0.90843941224340397</v>
      </c>
      <c r="AM1126" s="1">
        <v>6.8775108114939098E-5</v>
      </c>
      <c r="AN1126">
        <v>0.42530454099999998</v>
      </c>
      <c r="AO1126">
        <v>0</v>
      </c>
      <c r="AP1126">
        <v>39</v>
      </c>
      <c r="AQ1126">
        <v>1</v>
      </c>
      <c r="AR1126">
        <v>1</v>
      </c>
      <c r="AS1126">
        <v>5.1500000000000001E-3</v>
      </c>
      <c r="AT1126" t="s">
        <v>65</v>
      </c>
      <c r="AU1126">
        <v>1.5789999999999998E-2</v>
      </c>
      <c r="AV1126" t="s">
        <v>65</v>
      </c>
      <c r="AW1126" t="s">
        <v>65</v>
      </c>
      <c r="AX1126" t="s">
        <v>65</v>
      </c>
      <c r="AY1126">
        <v>2.5000000000000001E-2</v>
      </c>
      <c r="AZ1126">
        <v>0</v>
      </c>
      <c r="BA1126" t="s">
        <v>65</v>
      </c>
      <c r="BB1126" t="s">
        <v>65</v>
      </c>
      <c r="BC1126" t="s">
        <v>65</v>
      </c>
      <c r="BD1126">
        <v>2.0000000000000001E-4</v>
      </c>
      <c r="BE1126" t="s">
        <v>65</v>
      </c>
      <c r="BF1126" t="s">
        <v>8241</v>
      </c>
    </row>
    <row r="1127" spans="1:58" x14ac:dyDescent="0.25">
      <c r="A1127">
        <v>1</v>
      </c>
      <c r="B1127">
        <v>19581324</v>
      </c>
      <c r="C1127" t="s">
        <v>6692</v>
      </c>
      <c r="D1127" t="s">
        <v>58</v>
      </c>
      <c r="E1127" t="s">
        <v>6672</v>
      </c>
      <c r="F1127" t="s">
        <v>85</v>
      </c>
      <c r="G1127" t="s">
        <v>48</v>
      </c>
      <c r="H1127" t="s">
        <v>76</v>
      </c>
      <c r="I1127" t="s">
        <v>14625</v>
      </c>
      <c r="T1127" s="35"/>
      <c r="W1127" s="23"/>
      <c r="X1127" t="s">
        <v>6693</v>
      </c>
      <c r="Y1127" t="s">
        <v>52</v>
      </c>
      <c r="Z1127" t="s">
        <v>51</v>
      </c>
      <c r="AA1127">
        <v>422.08</v>
      </c>
      <c r="AB1127" t="s">
        <v>53</v>
      </c>
      <c r="AC1127" t="s">
        <v>6694</v>
      </c>
      <c r="AF1127" t="s">
        <v>55</v>
      </c>
      <c r="AG1127">
        <v>1</v>
      </c>
      <c r="AH1127">
        <v>6.8449999999999998</v>
      </c>
      <c r="AI1127">
        <v>1</v>
      </c>
      <c r="AJ1127">
        <v>77.650000000000006</v>
      </c>
      <c r="AK1127">
        <v>85</v>
      </c>
      <c r="AL1127">
        <v>0.12965625596921801</v>
      </c>
      <c r="AM1127">
        <v>0.86997792035230104</v>
      </c>
      <c r="AN1127">
        <v>0.92514633000000002</v>
      </c>
      <c r="AO1127">
        <v>0.62290507399999995</v>
      </c>
      <c r="AP1127">
        <v>39</v>
      </c>
      <c r="AQ1127">
        <v>1</v>
      </c>
      <c r="AR1127">
        <v>1</v>
      </c>
      <c r="AS1127" s="35">
        <v>6.6E-4</v>
      </c>
      <c r="AT1127">
        <v>1.2099999999999999E-3</v>
      </c>
      <c r="AU1127" t="s">
        <v>65</v>
      </c>
      <c r="AV1127" t="s">
        <v>65</v>
      </c>
      <c r="AW1127" t="s">
        <v>65</v>
      </c>
      <c r="AX1127" t="s">
        <v>65</v>
      </c>
      <c r="AY1127">
        <v>2.5000000000000001E-2</v>
      </c>
      <c r="AZ1127" s="1">
        <v>8.2400000000000007E-6</v>
      </c>
      <c r="BA1127" s="1">
        <v>1.5099999999999999E-5</v>
      </c>
      <c r="BB1127" t="s">
        <v>65</v>
      </c>
      <c r="BC1127" t="s">
        <v>65</v>
      </c>
      <c r="BD1127" t="s">
        <v>65</v>
      </c>
      <c r="BE1127" t="s">
        <v>65</v>
      </c>
      <c r="BF1127" t="s">
        <v>6675</v>
      </c>
    </row>
    <row r="1128" spans="1:58" hidden="1" x14ac:dyDescent="0.25">
      <c r="A1128">
        <v>8</v>
      </c>
      <c r="B1128">
        <v>4852134</v>
      </c>
      <c r="C1128" t="s">
        <v>8513</v>
      </c>
      <c r="D1128" t="s">
        <v>58</v>
      </c>
      <c r="E1128" t="s">
        <v>8238</v>
      </c>
      <c r="F1128" t="s">
        <v>97</v>
      </c>
      <c r="G1128" t="s">
        <v>98</v>
      </c>
      <c r="H1128" t="s">
        <v>76</v>
      </c>
      <c r="T1128" s="35"/>
      <c r="W1128" s="23"/>
      <c r="X1128" t="s">
        <v>7016</v>
      </c>
      <c r="Y1128" t="s">
        <v>51</v>
      </c>
      <c r="Z1128" t="s">
        <v>72</v>
      </c>
      <c r="AA1128">
        <v>220.09</v>
      </c>
      <c r="AB1128" t="s">
        <v>150</v>
      </c>
      <c r="AC1128" t="s">
        <v>55</v>
      </c>
      <c r="AF1128" t="s">
        <v>55</v>
      </c>
      <c r="AG1128">
        <v>0</v>
      </c>
      <c r="AH1128">
        <v>0</v>
      </c>
      <c r="AI1128">
        <v>0.997</v>
      </c>
      <c r="AJ1128" t="s">
        <v>55</v>
      </c>
      <c r="AK1128" t="s">
        <v>55</v>
      </c>
      <c r="AL1128">
        <v>0</v>
      </c>
      <c r="AM1128" s="35">
        <v>0</v>
      </c>
      <c r="AN1128">
        <v>0.74638102100000003</v>
      </c>
      <c r="AO1128">
        <v>0.59599676400000001</v>
      </c>
      <c r="AP1128">
        <v>39</v>
      </c>
      <c r="AQ1128">
        <v>1</v>
      </c>
      <c r="AR1128">
        <v>1</v>
      </c>
      <c r="AS1128" t="s">
        <v>65</v>
      </c>
      <c r="AT1128" t="s">
        <v>65</v>
      </c>
      <c r="AU1128" t="s">
        <v>65</v>
      </c>
      <c r="AV1128" t="s">
        <v>65</v>
      </c>
      <c r="AW1128" t="s">
        <v>65</v>
      </c>
      <c r="AX1128" t="s">
        <v>65</v>
      </c>
      <c r="AY1128">
        <v>2.5000000000000001E-2</v>
      </c>
      <c r="AZ1128" t="s">
        <v>65</v>
      </c>
      <c r="BA1128" s="35" t="s">
        <v>65</v>
      </c>
      <c r="BB1128" t="s">
        <v>65</v>
      </c>
      <c r="BC1128" t="s">
        <v>65</v>
      </c>
      <c r="BD1128" t="s">
        <v>65</v>
      </c>
      <c r="BE1128" t="s">
        <v>65</v>
      </c>
      <c r="BF1128" t="s">
        <v>8241</v>
      </c>
    </row>
    <row r="1129" spans="1:58" hidden="1" x14ac:dyDescent="0.25">
      <c r="A1129">
        <v>1</v>
      </c>
      <c r="B1129">
        <v>34630847</v>
      </c>
      <c r="C1129" t="s">
        <v>6699</v>
      </c>
      <c r="D1129" t="s">
        <v>58</v>
      </c>
      <c r="E1129" t="s">
        <v>6672</v>
      </c>
      <c r="F1129" t="s">
        <v>97</v>
      </c>
      <c r="G1129" t="s">
        <v>98</v>
      </c>
      <c r="H1129" t="s">
        <v>49</v>
      </c>
      <c r="T1129" s="35"/>
      <c r="W1129" s="23"/>
      <c r="X1129" t="s">
        <v>6700</v>
      </c>
      <c r="Y1129" t="s">
        <v>51</v>
      </c>
      <c r="Z1129" t="s">
        <v>52</v>
      </c>
      <c r="AA1129">
        <v>263.08999999999997</v>
      </c>
      <c r="AB1129" t="s">
        <v>150</v>
      </c>
      <c r="AC1129" t="s">
        <v>55</v>
      </c>
      <c r="AF1129" t="s">
        <v>55</v>
      </c>
      <c r="AG1129">
        <v>0</v>
      </c>
      <c r="AH1129">
        <v>0</v>
      </c>
      <c r="AI1129">
        <v>1</v>
      </c>
      <c r="AJ1129" t="s">
        <v>55</v>
      </c>
      <c r="AK1129" t="s">
        <v>55</v>
      </c>
      <c r="AL1129">
        <v>0</v>
      </c>
      <c r="AM1129">
        <v>0</v>
      </c>
      <c r="AN1129">
        <v>0.176456104</v>
      </c>
      <c r="AO1129">
        <v>0.58627543000000004</v>
      </c>
      <c r="AP1129">
        <v>39</v>
      </c>
      <c r="AQ1129">
        <v>1</v>
      </c>
      <c r="AR1129">
        <v>1</v>
      </c>
      <c r="AS1129" t="s">
        <v>65</v>
      </c>
      <c r="AT1129" t="s">
        <v>65</v>
      </c>
      <c r="AU1129" t="s">
        <v>65</v>
      </c>
      <c r="AV1129" t="s">
        <v>65</v>
      </c>
      <c r="AW1129" t="s">
        <v>65</v>
      </c>
      <c r="AX1129" t="s">
        <v>65</v>
      </c>
      <c r="AY1129">
        <v>2.5000000000000001E-2</v>
      </c>
      <c r="AZ1129" t="s">
        <v>65</v>
      </c>
      <c r="BA1129" t="s">
        <v>65</v>
      </c>
      <c r="BB1129" t="s">
        <v>65</v>
      </c>
      <c r="BC1129" t="s">
        <v>65</v>
      </c>
      <c r="BD1129" t="s">
        <v>65</v>
      </c>
      <c r="BE1129" t="s">
        <v>65</v>
      </c>
      <c r="BF1129" t="s">
        <v>6675</v>
      </c>
    </row>
    <row r="1130" spans="1:58" hidden="1" x14ac:dyDescent="0.25">
      <c r="A1130">
        <v>1</v>
      </c>
      <c r="B1130">
        <v>34192274</v>
      </c>
      <c r="C1130" t="s">
        <v>10316</v>
      </c>
      <c r="D1130" t="s">
        <v>10317</v>
      </c>
      <c r="E1130" t="s">
        <v>10285</v>
      </c>
      <c r="F1130" t="s">
        <v>47</v>
      </c>
      <c r="G1130" t="s">
        <v>48</v>
      </c>
      <c r="H1130" t="s">
        <v>76</v>
      </c>
      <c r="T1130" s="35"/>
      <c r="W1130" s="23"/>
      <c r="X1130" t="s">
        <v>6700</v>
      </c>
      <c r="Y1130" t="s">
        <v>51</v>
      </c>
      <c r="Z1130" t="s">
        <v>52</v>
      </c>
      <c r="AA1130">
        <v>539.07000000000005</v>
      </c>
      <c r="AB1130" t="s">
        <v>53</v>
      </c>
      <c r="AC1130" t="s">
        <v>10318</v>
      </c>
      <c r="AF1130" t="s">
        <v>55</v>
      </c>
      <c r="AG1130">
        <v>1</v>
      </c>
      <c r="AH1130">
        <v>7.82</v>
      </c>
      <c r="AI1130">
        <v>1</v>
      </c>
      <c r="AJ1130">
        <v>88</v>
      </c>
      <c r="AK1130">
        <v>100</v>
      </c>
      <c r="AL1130">
        <v>0</v>
      </c>
      <c r="AM1130">
        <v>0</v>
      </c>
      <c r="AN1130">
        <v>0.176456104</v>
      </c>
      <c r="AO1130">
        <v>0.58627543000000004</v>
      </c>
      <c r="AP1130">
        <v>39</v>
      </c>
      <c r="AQ1130">
        <v>1</v>
      </c>
      <c r="AR1130">
        <v>1</v>
      </c>
      <c r="AS1130">
        <v>5.5799999999999999E-3</v>
      </c>
      <c r="AT1130">
        <v>6.7099999999999998E-3</v>
      </c>
      <c r="AU1130" t="s">
        <v>65</v>
      </c>
      <c r="AV1130">
        <v>2.1190000000000001E-2</v>
      </c>
      <c r="AW1130" t="s">
        <v>65</v>
      </c>
      <c r="AX1130">
        <v>2.2939999999999999E-2</v>
      </c>
      <c r="AY1130">
        <v>2.5000000000000001E-2</v>
      </c>
      <c r="AZ1130" s="35">
        <v>1.2999999999999999E-4</v>
      </c>
      <c r="BA1130">
        <v>1.4999999999999999E-4</v>
      </c>
      <c r="BB1130" t="s">
        <v>65</v>
      </c>
      <c r="BC1130">
        <v>4.6999999999999999E-4</v>
      </c>
      <c r="BD1130" t="s">
        <v>65</v>
      </c>
      <c r="BE1130">
        <v>0</v>
      </c>
      <c r="BF1130" t="s">
        <v>10287</v>
      </c>
    </row>
    <row r="1131" spans="1:58" hidden="1" x14ac:dyDescent="0.25">
      <c r="A1131">
        <v>13</v>
      </c>
      <c r="B1131">
        <v>37678453</v>
      </c>
      <c r="C1131" t="s">
        <v>6463</v>
      </c>
      <c r="D1131" t="s">
        <v>6464</v>
      </c>
      <c r="E1131" t="s">
        <v>6034</v>
      </c>
      <c r="F1131" t="s">
        <v>47</v>
      </c>
      <c r="G1131" t="s">
        <v>48</v>
      </c>
      <c r="H1131" t="s">
        <v>76</v>
      </c>
      <c r="T1131" s="35"/>
      <c r="W1131" s="23"/>
      <c r="X1131" t="s">
        <v>6465</v>
      </c>
      <c r="Y1131" t="s">
        <v>51</v>
      </c>
      <c r="Z1131" t="s">
        <v>78</v>
      </c>
      <c r="AA1131">
        <v>952.07</v>
      </c>
      <c r="AB1131" t="s">
        <v>53</v>
      </c>
      <c r="AC1131" t="s">
        <v>6466</v>
      </c>
      <c r="AF1131" t="s">
        <v>55</v>
      </c>
      <c r="AG1131">
        <v>0.99399999999999999</v>
      </c>
      <c r="AH1131">
        <v>4.92</v>
      </c>
      <c r="AI1131">
        <v>1</v>
      </c>
      <c r="AJ1131">
        <v>100</v>
      </c>
      <c r="AK1131">
        <v>50</v>
      </c>
      <c r="AL1131">
        <v>0.611454684719557</v>
      </c>
      <c r="AM1131">
        <v>3.6179354413932801E-4</v>
      </c>
      <c r="AN1131">
        <v>0.91379638200000002</v>
      </c>
      <c r="AO1131">
        <v>0</v>
      </c>
      <c r="AP1131">
        <v>39</v>
      </c>
      <c r="AQ1131">
        <v>1</v>
      </c>
      <c r="AR1131">
        <v>1</v>
      </c>
      <c r="AS1131">
        <v>1.97E-3</v>
      </c>
      <c r="AT1131">
        <v>3.5899999999999999E-3</v>
      </c>
      <c r="AU1131" t="s">
        <v>65</v>
      </c>
      <c r="AV1131" t="s">
        <v>65</v>
      </c>
      <c r="AW1131">
        <v>1.0500000000000001E-2</v>
      </c>
      <c r="AX1131">
        <v>9.2399999999999999E-3</v>
      </c>
      <c r="AY1131">
        <v>2.5000000000000001E-2</v>
      </c>
      <c r="AZ1131" s="1">
        <v>4.1199999999999999E-5</v>
      </c>
      <c r="BA1131" s="1">
        <v>7.4900000000000005E-5</v>
      </c>
      <c r="BB1131">
        <v>1.2999999999999999E-4</v>
      </c>
      <c r="BC1131">
        <v>1.2E-4</v>
      </c>
      <c r="BD1131" t="s">
        <v>65</v>
      </c>
      <c r="BE1131" t="s">
        <v>65</v>
      </c>
      <c r="BF1131" t="s">
        <v>2962</v>
      </c>
    </row>
    <row r="1132" spans="1:58" hidden="1" x14ac:dyDescent="0.25">
      <c r="A1132">
        <v>22</v>
      </c>
      <c r="B1132">
        <v>38696949</v>
      </c>
      <c r="C1132" t="s">
        <v>8213</v>
      </c>
      <c r="D1132" t="s">
        <v>58</v>
      </c>
      <c r="E1132" t="s">
        <v>7516</v>
      </c>
      <c r="F1132" t="s">
        <v>85</v>
      </c>
      <c r="G1132" t="s">
        <v>98</v>
      </c>
      <c r="H1132" t="s">
        <v>49</v>
      </c>
      <c r="T1132" s="35"/>
      <c r="W1132" s="23"/>
      <c r="X1132" t="s">
        <v>8214</v>
      </c>
      <c r="Y1132" t="s">
        <v>78</v>
      </c>
      <c r="Z1132" t="s">
        <v>52</v>
      </c>
      <c r="AA1132">
        <v>784.08</v>
      </c>
      <c r="AB1132" t="s">
        <v>164</v>
      </c>
      <c r="AC1132" t="s">
        <v>8215</v>
      </c>
      <c r="AF1132" t="s">
        <v>55</v>
      </c>
      <c r="AG1132">
        <v>0</v>
      </c>
      <c r="AH1132">
        <v>0</v>
      </c>
      <c r="AI1132">
        <v>0.65900000000000003</v>
      </c>
      <c r="AJ1132">
        <v>100</v>
      </c>
      <c r="AK1132">
        <v>98</v>
      </c>
      <c r="AL1132">
        <v>3.2669826791303702E-2</v>
      </c>
      <c r="AM1132" s="35">
        <v>0.96731923529574704</v>
      </c>
      <c r="AN1132">
        <v>0.95948279700000005</v>
      </c>
      <c r="AO1132">
        <v>0.61967612999999999</v>
      </c>
      <c r="AP1132">
        <v>39</v>
      </c>
      <c r="AQ1132">
        <v>1</v>
      </c>
      <c r="AR1132">
        <v>1</v>
      </c>
      <c r="AS1132" s="35">
        <v>3.3E-4</v>
      </c>
      <c r="AT1132" s="35" t="s">
        <v>65</v>
      </c>
      <c r="AU1132" t="s">
        <v>65</v>
      </c>
      <c r="AV1132" t="s">
        <v>65</v>
      </c>
      <c r="AW1132" t="s">
        <v>65</v>
      </c>
      <c r="AX1132" s="35" t="s">
        <v>65</v>
      </c>
      <c r="AY1132">
        <v>2.5000000000000001E-2</v>
      </c>
      <c r="AZ1132">
        <v>0</v>
      </c>
      <c r="BA1132" t="s">
        <v>65</v>
      </c>
      <c r="BB1132" t="s">
        <v>65</v>
      </c>
      <c r="BC1132" t="s">
        <v>65</v>
      </c>
      <c r="BD1132" t="s">
        <v>65</v>
      </c>
      <c r="BE1132" t="s">
        <v>65</v>
      </c>
      <c r="BF1132" t="s">
        <v>7519</v>
      </c>
    </row>
    <row r="1133" spans="1:58" hidden="1" x14ac:dyDescent="0.25">
      <c r="A1133">
        <v>5</v>
      </c>
      <c r="B1133">
        <v>122950042</v>
      </c>
      <c r="C1133" t="s">
        <v>1937</v>
      </c>
      <c r="D1133" t="s">
        <v>1938</v>
      </c>
      <c r="E1133" t="s">
        <v>1764</v>
      </c>
      <c r="F1133" t="s">
        <v>97</v>
      </c>
      <c r="G1133" t="s">
        <v>98</v>
      </c>
      <c r="H1133" t="s">
        <v>76</v>
      </c>
      <c r="T1133" s="35"/>
      <c r="W1133" s="23"/>
      <c r="X1133" t="s">
        <v>1939</v>
      </c>
      <c r="Y1133" t="s">
        <v>51</v>
      </c>
      <c r="Z1133" t="s">
        <v>52</v>
      </c>
      <c r="AA1133">
        <v>917.07</v>
      </c>
      <c r="AB1133" t="s">
        <v>164</v>
      </c>
      <c r="AC1133" t="s">
        <v>1940</v>
      </c>
      <c r="AF1133" t="s">
        <v>55</v>
      </c>
      <c r="AG1133">
        <v>0</v>
      </c>
      <c r="AH1133">
        <v>0</v>
      </c>
      <c r="AI1133">
        <v>1</v>
      </c>
      <c r="AJ1133">
        <v>98.86</v>
      </c>
      <c r="AK1133">
        <v>88</v>
      </c>
      <c r="AL1133">
        <v>3.24832600670227E-3</v>
      </c>
      <c r="AM1133" s="35">
        <v>0.99675166632942902</v>
      </c>
      <c r="AN1133">
        <v>0.97329490500000004</v>
      </c>
      <c r="AO1133">
        <v>0.69321328699999996</v>
      </c>
      <c r="AP1133">
        <v>39</v>
      </c>
      <c r="AQ1133">
        <v>1</v>
      </c>
      <c r="AR1133">
        <v>1</v>
      </c>
      <c r="AS1133" s="35">
        <v>6.6E-4</v>
      </c>
      <c r="AT1133">
        <v>1.1999999999999999E-3</v>
      </c>
      <c r="AU1133" t="s">
        <v>65</v>
      </c>
      <c r="AV1133" t="s">
        <v>65</v>
      </c>
      <c r="AW1133" t="s">
        <v>65</v>
      </c>
      <c r="AX1133">
        <v>9.2399999999999999E-3</v>
      </c>
      <c r="AY1133">
        <v>2.5000000000000001E-2</v>
      </c>
      <c r="AZ1133" s="1">
        <v>8.2400000000000007E-6</v>
      </c>
      <c r="BA1133" s="1">
        <v>1.5E-5</v>
      </c>
      <c r="BB1133" t="s">
        <v>65</v>
      </c>
      <c r="BC1133">
        <v>1.2E-4</v>
      </c>
      <c r="BD1133" t="s">
        <v>65</v>
      </c>
      <c r="BE1133" t="s">
        <v>65</v>
      </c>
      <c r="BF1133" t="s">
        <v>1766</v>
      </c>
    </row>
    <row r="1134" spans="1:58" hidden="1" x14ac:dyDescent="0.25">
      <c r="A1134">
        <v>15</v>
      </c>
      <c r="B1134">
        <v>75969318</v>
      </c>
      <c r="C1134" t="s">
        <v>8753</v>
      </c>
      <c r="D1134" t="s">
        <v>8754</v>
      </c>
      <c r="E1134" t="s">
        <v>8238</v>
      </c>
      <c r="F1134" t="s">
        <v>47</v>
      </c>
      <c r="G1134" t="s">
        <v>48</v>
      </c>
      <c r="H1134" t="s">
        <v>76</v>
      </c>
      <c r="T1134" s="35"/>
      <c r="W1134" s="23"/>
      <c r="X1134" t="s">
        <v>8755</v>
      </c>
      <c r="Y1134" t="s">
        <v>78</v>
      </c>
      <c r="Z1134" t="s">
        <v>72</v>
      </c>
      <c r="AA1134">
        <v>545.07000000000005</v>
      </c>
      <c r="AB1134" t="s">
        <v>53</v>
      </c>
      <c r="AC1134" t="s">
        <v>8756</v>
      </c>
      <c r="AD1134" t="s">
        <v>64</v>
      </c>
      <c r="AE1134" t="s">
        <v>64</v>
      </c>
      <c r="AF1134" t="s">
        <v>55</v>
      </c>
      <c r="AG1134">
        <v>0.99099999999999999</v>
      </c>
      <c r="AH1134">
        <v>0</v>
      </c>
      <c r="AI1134">
        <v>0.76500000000000001</v>
      </c>
      <c r="AJ1134">
        <v>60.87</v>
      </c>
      <c r="AK1134">
        <v>92</v>
      </c>
      <c r="AL1134" s="35">
        <v>0.99990554685398203</v>
      </c>
      <c r="AM1134" s="1">
        <v>8.8972203016729094E-5</v>
      </c>
      <c r="AN1134">
        <v>0.61874905999999996</v>
      </c>
      <c r="AO1134">
        <v>0</v>
      </c>
      <c r="AP1134">
        <v>39</v>
      </c>
      <c r="AQ1134">
        <v>1</v>
      </c>
      <c r="AR1134">
        <v>1</v>
      </c>
      <c r="AS1134" s="35">
        <v>3.63E-3</v>
      </c>
      <c r="AT1134" s="35">
        <v>2.036E-2</v>
      </c>
      <c r="AU1134" t="s">
        <v>65</v>
      </c>
      <c r="AV1134" t="s">
        <v>65</v>
      </c>
      <c r="AW1134">
        <v>1.0500000000000001E-2</v>
      </c>
      <c r="AX1134">
        <v>1.898E-2</v>
      </c>
      <c r="AY1134">
        <v>2.5000000000000001E-2</v>
      </c>
      <c r="AZ1134" s="1">
        <v>8.1799999999999996E-5</v>
      </c>
      <c r="BA1134" s="35">
        <v>3.4000000000000002E-4</v>
      </c>
      <c r="BB1134">
        <v>1.2999999999999999E-4</v>
      </c>
      <c r="BC1134">
        <v>3.6000000000000002E-4</v>
      </c>
      <c r="BD1134" t="s">
        <v>65</v>
      </c>
      <c r="BE1134" t="s">
        <v>65</v>
      </c>
      <c r="BF1134" t="s">
        <v>8241</v>
      </c>
    </row>
    <row r="1135" spans="1:58" hidden="1" x14ac:dyDescent="0.25">
      <c r="A1135">
        <v>8</v>
      </c>
      <c r="B1135">
        <v>68076666</v>
      </c>
      <c r="C1135" t="s">
        <v>14196</v>
      </c>
      <c r="D1135" t="s">
        <v>14197</v>
      </c>
      <c r="E1135" t="s">
        <v>13822</v>
      </c>
      <c r="F1135" t="s">
        <v>47</v>
      </c>
      <c r="G1135" t="s">
        <v>48</v>
      </c>
      <c r="H1135" t="s">
        <v>49</v>
      </c>
      <c r="T1135" s="35"/>
      <c r="W1135" s="23"/>
      <c r="X1135" t="s">
        <v>14198</v>
      </c>
      <c r="Y1135" t="s">
        <v>72</v>
      </c>
      <c r="Z1135" t="s">
        <v>51</v>
      </c>
      <c r="AA1135">
        <v>801.07</v>
      </c>
      <c r="AB1135" t="s">
        <v>53</v>
      </c>
      <c r="AC1135" t="s">
        <v>14199</v>
      </c>
      <c r="AF1135" t="s">
        <v>55</v>
      </c>
      <c r="AG1135">
        <v>0.999</v>
      </c>
      <c r="AH1135">
        <v>0</v>
      </c>
      <c r="AI1135">
        <v>0.997</v>
      </c>
      <c r="AJ1135">
        <v>95.65</v>
      </c>
      <c r="AK1135">
        <v>69</v>
      </c>
      <c r="AL1135">
        <v>0.99972488049639396</v>
      </c>
      <c r="AM1135" s="1">
        <v>3.2768648821676602E-13</v>
      </c>
      <c r="AN1135">
        <v>0.20381376200000001</v>
      </c>
      <c r="AO1135">
        <v>0.52054023800000004</v>
      </c>
      <c r="AP1135">
        <v>39</v>
      </c>
      <c r="AQ1135">
        <v>1</v>
      </c>
      <c r="AR1135">
        <v>1</v>
      </c>
      <c r="AS1135">
        <v>3.9699999999999996E-3</v>
      </c>
      <c r="AT1135">
        <v>4.7800000000000004E-3</v>
      </c>
      <c r="AU1135">
        <v>1.5789999999999998E-2</v>
      </c>
      <c r="AV1135">
        <v>5.8439999999999999E-2</v>
      </c>
      <c r="AW1135">
        <v>2.0889999999999999E-2</v>
      </c>
      <c r="AX1135">
        <v>1.448E-2</v>
      </c>
      <c r="AY1135">
        <v>2.5000000000000001E-2</v>
      </c>
      <c r="AZ1135" s="1">
        <v>9.1100000000000005E-5</v>
      </c>
      <c r="BA1135">
        <v>1E-4</v>
      </c>
      <c r="BB1135">
        <v>4.0000000000000002E-4</v>
      </c>
      <c r="BC1135">
        <v>2.4000000000000001E-4</v>
      </c>
      <c r="BD1135">
        <v>2.0000000000000001E-4</v>
      </c>
      <c r="BE1135">
        <v>1.01E-3</v>
      </c>
      <c r="BF1135" t="s">
        <v>13824</v>
      </c>
    </row>
    <row r="1136" spans="1:58" hidden="1" x14ac:dyDescent="0.25">
      <c r="A1136">
        <v>3</v>
      </c>
      <c r="B1136">
        <v>39186589</v>
      </c>
      <c r="C1136" t="s">
        <v>7665</v>
      </c>
      <c r="D1136" t="s">
        <v>7666</v>
      </c>
      <c r="E1136" t="s">
        <v>7516</v>
      </c>
      <c r="F1136" t="s">
        <v>47</v>
      </c>
      <c r="G1136" t="s">
        <v>48</v>
      </c>
      <c r="H1136" t="s">
        <v>76</v>
      </c>
      <c r="T1136" s="35"/>
      <c r="W1136" s="23"/>
      <c r="X1136" t="s">
        <v>7667</v>
      </c>
      <c r="Y1136" t="s">
        <v>78</v>
      </c>
      <c r="Z1136" t="s">
        <v>72</v>
      </c>
      <c r="AA1136">
        <v>415.07</v>
      </c>
      <c r="AB1136" t="s">
        <v>53</v>
      </c>
      <c r="AC1136" t="s">
        <v>7668</v>
      </c>
      <c r="AF1136" t="s">
        <v>55</v>
      </c>
      <c r="AG1136">
        <v>0.998</v>
      </c>
      <c r="AH1136">
        <v>0</v>
      </c>
      <c r="AI1136">
        <v>0.79900000000000004</v>
      </c>
      <c r="AJ1136">
        <v>51.02</v>
      </c>
      <c r="AK1136">
        <v>98</v>
      </c>
      <c r="AL1136" s="35">
        <v>0.39852192520542101</v>
      </c>
      <c r="AM1136">
        <v>0.59953098933972004</v>
      </c>
      <c r="AN1136">
        <v>0.52282168699999998</v>
      </c>
      <c r="AO1136">
        <v>0</v>
      </c>
      <c r="AP1136">
        <v>39</v>
      </c>
      <c r="AQ1136">
        <v>1</v>
      </c>
      <c r="AR1136">
        <v>1</v>
      </c>
      <c r="AS1136">
        <v>2.3E-3</v>
      </c>
      <c r="AT1136">
        <v>3.0000000000000001E-3</v>
      </c>
      <c r="AU1136" t="s">
        <v>65</v>
      </c>
      <c r="AV1136" t="s">
        <v>65</v>
      </c>
      <c r="AW1136" t="s">
        <v>65</v>
      </c>
      <c r="AX1136">
        <v>1.383E-2</v>
      </c>
      <c r="AY1136">
        <v>2.5000000000000001E-2</v>
      </c>
      <c r="AZ1136" s="1">
        <v>4.9400000000000001E-5</v>
      </c>
      <c r="BA1136" s="1">
        <v>6.0099999999999997E-5</v>
      </c>
      <c r="BB1136" t="s">
        <v>65</v>
      </c>
      <c r="BC1136">
        <v>2.3000000000000001E-4</v>
      </c>
      <c r="BD1136" t="s">
        <v>65</v>
      </c>
      <c r="BE1136" t="s">
        <v>65</v>
      </c>
      <c r="BF1136" t="s">
        <v>7519</v>
      </c>
    </row>
    <row r="1137" spans="1:58" x14ac:dyDescent="0.25">
      <c r="A1137">
        <v>10</v>
      </c>
      <c r="B1137">
        <v>102296202</v>
      </c>
      <c r="C1137" t="s">
        <v>12771</v>
      </c>
      <c r="D1137" t="s">
        <v>58</v>
      </c>
      <c r="E1137" t="s">
        <v>12393</v>
      </c>
      <c r="F1137" t="s">
        <v>85</v>
      </c>
      <c r="G1137" t="s">
        <v>48</v>
      </c>
      <c r="H1137" t="s">
        <v>76</v>
      </c>
      <c r="I1137" t="s">
        <v>14625</v>
      </c>
      <c r="T1137" s="35"/>
      <c r="W1137" s="23"/>
      <c r="X1137" t="s">
        <v>12772</v>
      </c>
      <c r="Y1137" t="s">
        <v>72</v>
      </c>
      <c r="Z1137" t="s">
        <v>78</v>
      </c>
      <c r="AA1137">
        <v>423.07</v>
      </c>
      <c r="AB1137" t="s">
        <v>53</v>
      </c>
      <c r="AC1137" t="s">
        <v>12773</v>
      </c>
      <c r="AF1137" t="s">
        <v>55</v>
      </c>
      <c r="AG1137">
        <v>0.89800000000000002</v>
      </c>
      <c r="AH1137">
        <v>7.14</v>
      </c>
      <c r="AI1137">
        <v>1</v>
      </c>
      <c r="AJ1137">
        <v>96.97</v>
      </c>
      <c r="AK1137">
        <v>99</v>
      </c>
      <c r="AL1137">
        <v>0.13223119669611799</v>
      </c>
      <c r="AM1137" s="35">
        <v>0.86769085482254804</v>
      </c>
      <c r="AN1137">
        <v>0.98679374600000003</v>
      </c>
      <c r="AO1137">
        <v>0.51265445200000004</v>
      </c>
      <c r="AP1137">
        <v>39</v>
      </c>
      <c r="AQ1137">
        <v>1</v>
      </c>
      <c r="AR1137">
        <v>1</v>
      </c>
      <c r="AS1137" s="35">
        <v>3.3E-4</v>
      </c>
      <c r="AT1137" s="35" t="s">
        <v>65</v>
      </c>
      <c r="AU1137" t="s">
        <v>65</v>
      </c>
      <c r="AV1137" t="s">
        <v>65</v>
      </c>
      <c r="AW1137" t="s">
        <v>65</v>
      </c>
      <c r="AX1137" s="35" t="s">
        <v>65</v>
      </c>
      <c r="AY1137">
        <v>2.5000000000000001E-2</v>
      </c>
      <c r="AZ1137" s="35">
        <v>0</v>
      </c>
      <c r="BA1137" s="35" t="s">
        <v>65</v>
      </c>
      <c r="BB1137" t="s">
        <v>65</v>
      </c>
      <c r="BC1137" t="s">
        <v>65</v>
      </c>
      <c r="BD1137" t="s">
        <v>65</v>
      </c>
      <c r="BE1137" t="s">
        <v>65</v>
      </c>
      <c r="BF1137" t="s">
        <v>9149</v>
      </c>
    </row>
    <row r="1138" spans="1:58" hidden="1" x14ac:dyDescent="0.25">
      <c r="A1138">
        <v>2</v>
      </c>
      <c r="B1138">
        <v>166545271</v>
      </c>
      <c r="C1138" t="s">
        <v>13952</v>
      </c>
      <c r="D1138" t="s">
        <v>58</v>
      </c>
      <c r="E1138" t="s">
        <v>13822</v>
      </c>
      <c r="F1138" t="s">
        <v>97</v>
      </c>
      <c r="G1138" t="s">
        <v>98</v>
      </c>
      <c r="H1138" t="s">
        <v>49</v>
      </c>
      <c r="T1138" s="35"/>
      <c r="W1138" s="23"/>
      <c r="X1138" t="s">
        <v>1108</v>
      </c>
      <c r="Y1138" t="s">
        <v>78</v>
      </c>
      <c r="Z1138" t="s">
        <v>72</v>
      </c>
      <c r="AA1138">
        <v>610.08000000000004</v>
      </c>
      <c r="AB1138" t="s">
        <v>100</v>
      </c>
      <c r="AC1138" t="s">
        <v>55</v>
      </c>
      <c r="AF1138" t="s">
        <v>55</v>
      </c>
      <c r="AG1138">
        <v>0</v>
      </c>
      <c r="AH1138">
        <v>0</v>
      </c>
      <c r="AI1138">
        <v>0.91100000000000003</v>
      </c>
      <c r="AJ1138" t="s">
        <v>55</v>
      </c>
      <c r="AK1138" t="s">
        <v>55</v>
      </c>
      <c r="AL1138">
        <v>0.16751728670344701</v>
      </c>
      <c r="AM1138">
        <v>0.83245292993047604</v>
      </c>
      <c r="AN1138">
        <v>5.3107530999999999E-2</v>
      </c>
      <c r="AO1138">
        <v>0.62235893499999995</v>
      </c>
      <c r="AP1138">
        <v>39</v>
      </c>
      <c r="AQ1138">
        <v>1</v>
      </c>
      <c r="AR1138">
        <v>1</v>
      </c>
      <c r="AS1138" s="35" t="s">
        <v>65</v>
      </c>
      <c r="AT1138" t="s">
        <v>65</v>
      </c>
      <c r="AU1138" t="s">
        <v>65</v>
      </c>
      <c r="AV1138" t="s">
        <v>65</v>
      </c>
      <c r="AW1138" t="s">
        <v>65</v>
      </c>
      <c r="AX1138" t="s">
        <v>65</v>
      </c>
      <c r="AY1138">
        <v>2.5000000000000001E-2</v>
      </c>
      <c r="AZ1138" s="35" t="s">
        <v>65</v>
      </c>
      <c r="BA1138" s="35" t="s">
        <v>65</v>
      </c>
      <c r="BB1138" t="s">
        <v>65</v>
      </c>
      <c r="BC1138" t="s">
        <v>65</v>
      </c>
      <c r="BD1138" t="s">
        <v>65</v>
      </c>
      <c r="BE1138" t="s">
        <v>65</v>
      </c>
      <c r="BF1138" t="s">
        <v>13824</v>
      </c>
    </row>
    <row r="1139" spans="1:58" x14ac:dyDescent="0.25">
      <c r="A1139">
        <v>1</v>
      </c>
      <c r="B1139">
        <v>3751622</v>
      </c>
      <c r="C1139" t="s">
        <v>3828</v>
      </c>
      <c r="D1139" t="s">
        <v>58</v>
      </c>
      <c r="E1139" t="s">
        <v>3829</v>
      </c>
      <c r="F1139" t="s">
        <v>85</v>
      </c>
      <c r="G1139" t="s">
        <v>48</v>
      </c>
      <c r="H1139" t="s">
        <v>49</v>
      </c>
      <c r="I1139" t="s">
        <v>14625</v>
      </c>
      <c r="T1139" s="35"/>
      <c r="W1139" s="23"/>
      <c r="X1139" t="s">
        <v>3830</v>
      </c>
      <c r="Y1139" t="s">
        <v>51</v>
      </c>
      <c r="Z1139" t="s">
        <v>72</v>
      </c>
      <c r="AA1139">
        <v>424.08</v>
      </c>
      <c r="AB1139" t="s">
        <v>53</v>
      </c>
      <c r="AC1139" t="s">
        <v>3831</v>
      </c>
      <c r="AF1139" t="s">
        <v>55</v>
      </c>
      <c r="AG1139">
        <v>1</v>
      </c>
      <c r="AH1139">
        <v>7.0529999999999999</v>
      </c>
      <c r="AI1139">
        <v>1</v>
      </c>
      <c r="AJ1139">
        <v>100</v>
      </c>
      <c r="AK1139">
        <v>90</v>
      </c>
      <c r="AL1139">
        <v>0.99892977945949102</v>
      </c>
      <c r="AM1139" s="1">
        <v>2.63081806867216E-8</v>
      </c>
      <c r="AN1139">
        <v>0.11437136000000001</v>
      </c>
      <c r="AO1139">
        <v>0.53120985700000001</v>
      </c>
      <c r="AP1139">
        <v>39</v>
      </c>
      <c r="AQ1139">
        <v>1</v>
      </c>
      <c r="AR1139">
        <v>1</v>
      </c>
      <c r="AS1139">
        <v>6.6E-4</v>
      </c>
      <c r="AT1139">
        <v>1.23E-3</v>
      </c>
      <c r="AU1139" t="s">
        <v>65</v>
      </c>
      <c r="AV1139" t="s">
        <v>65</v>
      </c>
      <c r="AW1139" t="s">
        <v>65</v>
      </c>
      <c r="AX1139" t="s">
        <v>65</v>
      </c>
      <c r="AY1139">
        <v>2.5000000000000001E-2</v>
      </c>
      <c r="AZ1139" s="1">
        <v>8.2400000000000007E-6</v>
      </c>
      <c r="BA1139" s="1">
        <v>1.5400000000000002E-5</v>
      </c>
      <c r="BB1139" t="s">
        <v>65</v>
      </c>
      <c r="BC1139" t="s">
        <v>65</v>
      </c>
      <c r="BD1139" t="s">
        <v>65</v>
      </c>
      <c r="BE1139" t="s">
        <v>65</v>
      </c>
      <c r="BF1139" t="s">
        <v>1248</v>
      </c>
    </row>
    <row r="1140" spans="1:58" hidden="1" x14ac:dyDescent="0.25">
      <c r="A1140">
        <v>14</v>
      </c>
      <c r="B1140">
        <v>39819314</v>
      </c>
      <c r="C1140" t="s">
        <v>3086</v>
      </c>
      <c r="D1140" t="s">
        <v>3087</v>
      </c>
      <c r="E1140" t="s">
        <v>2537</v>
      </c>
      <c r="F1140" t="s">
        <v>47</v>
      </c>
      <c r="G1140" t="s">
        <v>48</v>
      </c>
      <c r="H1140" t="s">
        <v>49</v>
      </c>
      <c r="T1140" s="35"/>
      <c r="W1140" s="23"/>
      <c r="X1140" t="s">
        <v>3088</v>
      </c>
      <c r="Y1140" t="s">
        <v>72</v>
      </c>
      <c r="Z1140" t="s">
        <v>78</v>
      </c>
      <c r="AA1140">
        <v>804.07</v>
      </c>
      <c r="AB1140" t="s">
        <v>53</v>
      </c>
      <c r="AC1140" t="s">
        <v>3089</v>
      </c>
      <c r="AD1140" t="s">
        <v>64</v>
      </c>
      <c r="AE1140" t="s">
        <v>64</v>
      </c>
      <c r="AF1140" t="s">
        <v>55</v>
      </c>
      <c r="AG1140">
        <v>1</v>
      </c>
      <c r="AH1140">
        <v>0</v>
      </c>
      <c r="AI1140">
        <v>0.96499999999999997</v>
      </c>
      <c r="AJ1140">
        <v>69.62</v>
      </c>
      <c r="AK1140">
        <v>79</v>
      </c>
      <c r="AL1140">
        <v>0</v>
      </c>
      <c r="AM1140" s="35">
        <v>0</v>
      </c>
      <c r="AN1140">
        <v>0</v>
      </c>
      <c r="AO1140">
        <v>0</v>
      </c>
      <c r="AP1140">
        <v>39</v>
      </c>
      <c r="AQ1140">
        <v>1</v>
      </c>
      <c r="AR1140">
        <v>1</v>
      </c>
      <c r="AS1140">
        <v>7.2199999999999999E-3</v>
      </c>
      <c r="AT1140">
        <v>4.79E-3</v>
      </c>
      <c r="AU1140">
        <v>8.387E-2</v>
      </c>
      <c r="AV1140" t="s">
        <v>65</v>
      </c>
      <c r="AW1140" t="s">
        <v>65</v>
      </c>
      <c r="AX1140" t="s">
        <v>65</v>
      </c>
      <c r="AY1140">
        <v>2.5000000000000001E-2</v>
      </c>
      <c r="AZ1140" s="35">
        <v>1.7000000000000001E-4</v>
      </c>
      <c r="BA1140">
        <v>1.1E-4</v>
      </c>
      <c r="BB1140" t="s">
        <v>65</v>
      </c>
      <c r="BC1140" t="s">
        <v>65</v>
      </c>
      <c r="BD1140">
        <v>2E-3</v>
      </c>
      <c r="BE1140" t="s">
        <v>65</v>
      </c>
      <c r="BF1140" t="s">
        <v>2548</v>
      </c>
    </row>
    <row r="1141" spans="1:58" hidden="1" x14ac:dyDescent="0.25">
      <c r="A1141">
        <v>19</v>
      </c>
      <c r="B1141">
        <v>4501997</v>
      </c>
      <c r="C1141" t="s">
        <v>3756</v>
      </c>
      <c r="D1141" t="s">
        <v>3757</v>
      </c>
      <c r="E1141" t="s">
        <v>3383</v>
      </c>
      <c r="F1141" t="s">
        <v>47</v>
      </c>
      <c r="G1141" t="s">
        <v>48</v>
      </c>
      <c r="H1141" t="s">
        <v>49</v>
      </c>
      <c r="T1141" s="35"/>
      <c r="W1141" s="23"/>
      <c r="X1141" t="s">
        <v>3758</v>
      </c>
      <c r="Y1141" t="s">
        <v>51</v>
      </c>
      <c r="Z1141" t="s">
        <v>52</v>
      </c>
      <c r="AA1141">
        <v>330.07</v>
      </c>
      <c r="AB1141" t="s">
        <v>53</v>
      </c>
      <c r="AC1141" t="s">
        <v>3759</v>
      </c>
      <c r="AF1141" t="s">
        <v>55</v>
      </c>
      <c r="AG1141">
        <v>0.997</v>
      </c>
      <c r="AH1141">
        <v>4.202</v>
      </c>
      <c r="AI1141">
        <v>1</v>
      </c>
      <c r="AJ1141">
        <v>98.53</v>
      </c>
      <c r="AK1141">
        <v>68</v>
      </c>
      <c r="AL1141">
        <v>0</v>
      </c>
      <c r="AM1141" s="35">
        <v>0</v>
      </c>
      <c r="AN1141">
        <v>0</v>
      </c>
      <c r="AO1141">
        <v>0</v>
      </c>
      <c r="AP1141">
        <v>39</v>
      </c>
      <c r="AQ1141">
        <v>1</v>
      </c>
      <c r="AR1141">
        <v>1</v>
      </c>
      <c r="AS1141">
        <v>2.2100000000000002E-3</v>
      </c>
      <c r="AT1141">
        <v>1.7180000000000001E-2</v>
      </c>
      <c r="AU1141" t="s">
        <v>65</v>
      </c>
      <c r="AV1141" t="s">
        <v>65</v>
      </c>
      <c r="AW1141">
        <v>2.0889999999999999E-2</v>
      </c>
      <c r="AX1141">
        <v>1.7180000000000001E-2</v>
      </c>
      <c r="AY1141">
        <v>2.5000000000000001E-2</v>
      </c>
      <c r="AZ1141" s="1">
        <v>3.68E-5</v>
      </c>
      <c r="BA1141" s="35">
        <v>2.2000000000000001E-4</v>
      </c>
      <c r="BB1141">
        <v>4.0000000000000002E-4</v>
      </c>
      <c r="BC1141">
        <v>2.9E-4</v>
      </c>
      <c r="BD1141" t="s">
        <v>65</v>
      </c>
      <c r="BE1141" t="s">
        <v>65</v>
      </c>
      <c r="BF1141" t="s">
        <v>2419</v>
      </c>
    </row>
    <row r="1142" spans="1:58" hidden="1" x14ac:dyDescent="0.25">
      <c r="A1142">
        <v>19</v>
      </c>
      <c r="B1142">
        <v>22155807</v>
      </c>
      <c r="C1142" t="s">
        <v>12313</v>
      </c>
      <c r="D1142" t="s">
        <v>58</v>
      </c>
      <c r="E1142" t="s">
        <v>11689</v>
      </c>
      <c r="F1142" t="s">
        <v>85</v>
      </c>
      <c r="G1142" t="s">
        <v>60</v>
      </c>
      <c r="H1142" t="s">
        <v>49</v>
      </c>
      <c r="I1142" t="s">
        <v>14624</v>
      </c>
      <c r="T1142" s="35"/>
      <c r="W1142" s="23"/>
      <c r="X1142" t="s">
        <v>5947</v>
      </c>
      <c r="Y1142" t="s">
        <v>10943</v>
      </c>
      <c r="Z1142" t="s">
        <v>72</v>
      </c>
      <c r="AA1142">
        <v>47.4</v>
      </c>
      <c r="AB1142" t="s">
        <v>63</v>
      </c>
      <c r="AC1142" t="s">
        <v>55</v>
      </c>
      <c r="AF1142" t="s">
        <v>55</v>
      </c>
      <c r="AG1142">
        <v>0</v>
      </c>
      <c r="AH1142">
        <v>0</v>
      </c>
      <c r="AI1142">
        <v>0</v>
      </c>
      <c r="AJ1142" t="s">
        <v>55</v>
      </c>
      <c r="AK1142" t="s">
        <v>55</v>
      </c>
      <c r="AL1142">
        <v>3.8807523072070799E-4</v>
      </c>
      <c r="AM1142" s="1">
        <v>5.0016125119392399E-20</v>
      </c>
      <c r="AN1142">
        <v>8.9699078000000002E-2</v>
      </c>
      <c r="AO1142">
        <v>0</v>
      </c>
      <c r="AP1142">
        <v>20</v>
      </c>
      <c r="AQ1142">
        <v>2</v>
      </c>
      <c r="AR1142">
        <v>0.55000000000000004</v>
      </c>
      <c r="AS1142" s="1">
        <v>3.3099999999999999E-8</v>
      </c>
      <c r="AT1142" t="s">
        <v>65</v>
      </c>
      <c r="AU1142" t="s">
        <v>65</v>
      </c>
      <c r="AV1142" t="s">
        <v>65</v>
      </c>
      <c r="AW1142" t="s">
        <v>65</v>
      </c>
      <c r="AX1142" t="s">
        <v>65</v>
      </c>
      <c r="AY1142">
        <v>9.0910000000000005E-2</v>
      </c>
      <c r="AZ1142">
        <v>0</v>
      </c>
      <c r="BA1142" t="s">
        <v>65</v>
      </c>
      <c r="BB1142" t="s">
        <v>65</v>
      </c>
      <c r="BC1142" t="s">
        <v>65</v>
      </c>
      <c r="BD1142" t="s">
        <v>65</v>
      </c>
      <c r="BE1142" t="s">
        <v>65</v>
      </c>
      <c r="BF1142" t="s">
        <v>12314</v>
      </c>
    </row>
    <row r="1143" spans="1:58" hidden="1" x14ac:dyDescent="0.25">
      <c r="A1143">
        <v>19</v>
      </c>
      <c r="B1143">
        <v>22155807</v>
      </c>
      <c r="C1143" t="s">
        <v>12313</v>
      </c>
      <c r="D1143" t="s">
        <v>58</v>
      </c>
      <c r="E1143" t="s">
        <v>13822</v>
      </c>
      <c r="F1143" t="s">
        <v>85</v>
      </c>
      <c r="G1143" t="s">
        <v>60</v>
      </c>
      <c r="H1143" t="s">
        <v>49</v>
      </c>
      <c r="I1143" t="s">
        <v>14624</v>
      </c>
      <c r="T1143" s="35"/>
      <c r="W1143" s="23"/>
      <c r="X1143" t="s">
        <v>5947</v>
      </c>
      <c r="Y1143" t="s">
        <v>10943</v>
      </c>
      <c r="Z1143" t="s">
        <v>72</v>
      </c>
      <c r="AA1143">
        <v>47.4</v>
      </c>
      <c r="AB1143" t="s">
        <v>63</v>
      </c>
      <c r="AC1143" t="s">
        <v>55</v>
      </c>
      <c r="AF1143" t="s">
        <v>55</v>
      </c>
      <c r="AG1143">
        <v>0</v>
      </c>
      <c r="AH1143">
        <v>0</v>
      </c>
      <c r="AI1143">
        <v>0</v>
      </c>
      <c r="AJ1143" t="s">
        <v>55</v>
      </c>
      <c r="AK1143" t="s">
        <v>55</v>
      </c>
      <c r="AL1143">
        <v>3.8807523072070799E-4</v>
      </c>
      <c r="AM1143" s="1">
        <v>5.0016125119392399E-20</v>
      </c>
      <c r="AN1143">
        <v>8.9699078000000002E-2</v>
      </c>
      <c r="AO1143">
        <v>0</v>
      </c>
      <c r="AP1143">
        <v>20</v>
      </c>
      <c r="AQ1143">
        <v>2</v>
      </c>
      <c r="AR1143">
        <v>0.55000000000000004</v>
      </c>
      <c r="AS1143" s="1">
        <v>3.3099999999999999E-8</v>
      </c>
      <c r="AT1143" t="s">
        <v>65</v>
      </c>
      <c r="AU1143" t="s">
        <v>65</v>
      </c>
      <c r="AV1143" t="s">
        <v>65</v>
      </c>
      <c r="AW1143" t="s">
        <v>65</v>
      </c>
      <c r="AX1143" t="s">
        <v>65</v>
      </c>
      <c r="AY1143">
        <v>9.0910000000000005E-2</v>
      </c>
      <c r="AZ1143" s="35">
        <v>0</v>
      </c>
      <c r="BA1143" s="35" t="s">
        <v>65</v>
      </c>
      <c r="BB1143" t="s">
        <v>65</v>
      </c>
      <c r="BC1143" t="s">
        <v>65</v>
      </c>
      <c r="BD1143" t="s">
        <v>65</v>
      </c>
      <c r="BE1143" t="s">
        <v>65</v>
      </c>
      <c r="BF1143" t="s">
        <v>12314</v>
      </c>
    </row>
    <row r="1144" spans="1:58" hidden="1" x14ac:dyDescent="0.25">
      <c r="A1144">
        <v>4</v>
      </c>
      <c r="B1144">
        <v>1206089</v>
      </c>
      <c r="C1144" t="s">
        <v>5452</v>
      </c>
      <c r="D1144" t="s">
        <v>5453</v>
      </c>
      <c r="E1144" t="s">
        <v>5308</v>
      </c>
      <c r="F1144" t="s">
        <v>47</v>
      </c>
      <c r="G1144" t="s">
        <v>48</v>
      </c>
      <c r="H1144" t="s">
        <v>76</v>
      </c>
      <c r="T1144" s="35"/>
      <c r="W1144" s="23"/>
      <c r="X1144" t="s">
        <v>5454</v>
      </c>
      <c r="Y1144" t="s">
        <v>78</v>
      </c>
      <c r="Z1144" t="s">
        <v>72</v>
      </c>
      <c r="AA1144">
        <v>415.07</v>
      </c>
      <c r="AB1144" t="s">
        <v>53</v>
      </c>
      <c r="AC1144" t="s">
        <v>5455</v>
      </c>
      <c r="AF1144" t="s">
        <v>55</v>
      </c>
      <c r="AG1144">
        <v>0.98299999999999998</v>
      </c>
      <c r="AH1144">
        <v>8.8960000000000008</v>
      </c>
      <c r="AI1144">
        <v>1</v>
      </c>
      <c r="AJ1144">
        <v>100</v>
      </c>
      <c r="AK1144">
        <v>86</v>
      </c>
      <c r="AL1144">
        <v>2.02198517191743E-2</v>
      </c>
      <c r="AM1144">
        <v>0.97976365446102398</v>
      </c>
      <c r="AN1144">
        <v>0.99970080299999997</v>
      </c>
      <c r="AO1144">
        <v>0.66378428499999997</v>
      </c>
      <c r="AP1144">
        <v>39</v>
      </c>
      <c r="AQ1144">
        <v>1</v>
      </c>
      <c r="AR1144">
        <v>1</v>
      </c>
      <c r="AS1144">
        <v>1.238E-2</v>
      </c>
      <c r="AT1144">
        <v>7.5999999999999998E-2</v>
      </c>
      <c r="AU1144">
        <v>1.5789999999999998E-2</v>
      </c>
      <c r="AV1144">
        <v>4.6629999999999998E-2</v>
      </c>
      <c r="AW1144">
        <v>1.5699999999999999E-2</v>
      </c>
      <c r="AX1144">
        <v>2.3120000000000002E-2</v>
      </c>
      <c r="AY1144">
        <v>2.5000000000000001E-2</v>
      </c>
      <c r="AZ1144">
        <v>2.9999999999999997E-4</v>
      </c>
      <c r="BA1144">
        <v>1.91E-3</v>
      </c>
      <c r="BB1144">
        <v>2.5999999999999998E-4</v>
      </c>
      <c r="BC1144">
        <v>4.6999999999999999E-4</v>
      </c>
      <c r="BD1144">
        <v>2.0000000000000001E-4</v>
      </c>
      <c r="BE1144">
        <v>5.9999999999999995E-4</v>
      </c>
      <c r="BF1144" t="s">
        <v>1640</v>
      </c>
    </row>
    <row r="1145" spans="1:58" hidden="1" x14ac:dyDescent="0.25">
      <c r="A1145">
        <v>10</v>
      </c>
      <c r="B1145">
        <v>126715118</v>
      </c>
      <c r="C1145" t="s">
        <v>7113</v>
      </c>
      <c r="D1145" t="s">
        <v>7114</v>
      </c>
      <c r="E1145" t="s">
        <v>6672</v>
      </c>
      <c r="F1145" t="s">
        <v>47</v>
      </c>
      <c r="G1145" t="s">
        <v>48</v>
      </c>
      <c r="H1145" t="s">
        <v>49</v>
      </c>
      <c r="T1145" s="35"/>
      <c r="W1145" s="23"/>
      <c r="X1145" t="s">
        <v>7115</v>
      </c>
      <c r="Y1145" t="s">
        <v>51</v>
      </c>
      <c r="Z1145" t="s">
        <v>52</v>
      </c>
      <c r="AA1145">
        <v>417.07</v>
      </c>
      <c r="AB1145" t="s">
        <v>53</v>
      </c>
      <c r="AC1145" t="s">
        <v>7116</v>
      </c>
      <c r="AD1145" t="s">
        <v>64</v>
      </c>
      <c r="AE1145" t="s">
        <v>64</v>
      </c>
      <c r="AF1145" t="s">
        <v>55</v>
      </c>
      <c r="AG1145">
        <v>1</v>
      </c>
      <c r="AH1145">
        <v>0</v>
      </c>
      <c r="AI1145">
        <v>0.998</v>
      </c>
      <c r="AJ1145">
        <v>94.51</v>
      </c>
      <c r="AK1145">
        <v>91</v>
      </c>
      <c r="AL1145">
        <v>0.34480506124060201</v>
      </c>
      <c r="AM1145">
        <v>0.65518495847333502</v>
      </c>
      <c r="AN1145">
        <v>1</v>
      </c>
      <c r="AO1145">
        <v>0.61406803300000001</v>
      </c>
      <c r="AP1145">
        <v>39</v>
      </c>
      <c r="AQ1145">
        <v>1</v>
      </c>
      <c r="AR1145">
        <v>1</v>
      </c>
      <c r="AS1145">
        <v>5.738E-2</v>
      </c>
      <c r="AT1145">
        <v>0.18135000000000001</v>
      </c>
      <c r="AU1145">
        <v>5.4199999999999998E-2</v>
      </c>
      <c r="AV1145">
        <v>0.25829000000000002</v>
      </c>
      <c r="AW1145" t="s">
        <v>65</v>
      </c>
      <c r="AX1145">
        <v>0.10296</v>
      </c>
      <c r="AY1145">
        <v>2.5000000000000001E-2</v>
      </c>
      <c r="AZ1145" s="35">
        <v>1.47E-3</v>
      </c>
      <c r="BA1145" s="35">
        <v>4.9399999999999999E-3</v>
      </c>
      <c r="BB1145" t="s">
        <v>65</v>
      </c>
      <c r="BC1145">
        <v>2.5999999999999999E-3</v>
      </c>
      <c r="BD1145">
        <v>1.1999999999999999E-3</v>
      </c>
      <c r="BE1145">
        <v>6.9100000000000003E-3</v>
      </c>
      <c r="BF1145" t="s">
        <v>6675</v>
      </c>
    </row>
    <row r="1146" spans="1:58" x14ac:dyDescent="0.25">
      <c r="A1146">
        <v>22</v>
      </c>
      <c r="B1146">
        <v>19052437</v>
      </c>
      <c r="C1146" t="s">
        <v>13111</v>
      </c>
      <c r="D1146" t="s">
        <v>58</v>
      </c>
      <c r="E1146" t="s">
        <v>12393</v>
      </c>
      <c r="F1146" t="s">
        <v>85</v>
      </c>
      <c r="G1146" t="s">
        <v>48</v>
      </c>
      <c r="H1146" t="s">
        <v>49</v>
      </c>
      <c r="I1146" t="s">
        <v>14625</v>
      </c>
      <c r="T1146" s="35"/>
      <c r="W1146" s="23"/>
      <c r="X1146" t="s">
        <v>13112</v>
      </c>
      <c r="Y1146" t="s">
        <v>51</v>
      </c>
      <c r="Z1146" t="s">
        <v>72</v>
      </c>
      <c r="AA1146">
        <v>425.07</v>
      </c>
      <c r="AB1146" t="s">
        <v>53</v>
      </c>
      <c r="AC1146" t="s">
        <v>13113</v>
      </c>
      <c r="AF1146" t="s">
        <v>55</v>
      </c>
      <c r="AG1146">
        <v>0.97599999999999998</v>
      </c>
      <c r="AH1146">
        <v>4.4119999999999999</v>
      </c>
      <c r="AI1146">
        <v>1</v>
      </c>
      <c r="AJ1146">
        <v>81.05</v>
      </c>
      <c r="AK1146">
        <v>95</v>
      </c>
      <c r="AL1146">
        <v>0.95188796033204204</v>
      </c>
      <c r="AM1146" s="35">
        <v>1.09593805086936E-3</v>
      </c>
      <c r="AN1146">
        <v>0.56621621300000002</v>
      </c>
      <c r="AO1146">
        <v>0.56178994999999998</v>
      </c>
      <c r="AP1146">
        <v>39</v>
      </c>
      <c r="AQ1146">
        <v>1</v>
      </c>
      <c r="AR1146">
        <v>1</v>
      </c>
      <c r="AS1146">
        <v>6.6E-4</v>
      </c>
      <c r="AT1146">
        <v>5.9999999999999995E-4</v>
      </c>
      <c r="AU1146" t="s">
        <v>65</v>
      </c>
      <c r="AV1146" t="s">
        <v>65</v>
      </c>
      <c r="AW1146" t="s">
        <v>65</v>
      </c>
      <c r="AX1146" t="s">
        <v>65</v>
      </c>
      <c r="AY1146">
        <v>2.5000000000000001E-2</v>
      </c>
      <c r="AZ1146" s="1">
        <v>8.2400000000000007E-6</v>
      </c>
      <c r="BA1146" s="35">
        <v>0</v>
      </c>
      <c r="BB1146" t="s">
        <v>65</v>
      </c>
      <c r="BC1146" t="s">
        <v>65</v>
      </c>
      <c r="BD1146" t="s">
        <v>65</v>
      </c>
      <c r="BE1146" t="s">
        <v>65</v>
      </c>
      <c r="BF1146" t="s">
        <v>9149</v>
      </c>
    </row>
    <row r="1147" spans="1:58" hidden="1" x14ac:dyDescent="0.25">
      <c r="A1147">
        <v>5</v>
      </c>
      <c r="B1147">
        <v>134411079</v>
      </c>
      <c r="C1147" t="s">
        <v>11871</v>
      </c>
      <c r="D1147" t="s">
        <v>11872</v>
      </c>
      <c r="E1147" t="s">
        <v>11689</v>
      </c>
      <c r="F1147" t="s">
        <v>47</v>
      </c>
      <c r="G1147" t="s">
        <v>60</v>
      </c>
      <c r="H1147" t="s">
        <v>76</v>
      </c>
      <c r="T1147" s="35"/>
      <c r="W1147" s="23"/>
      <c r="X1147" t="s">
        <v>11873</v>
      </c>
      <c r="Y1147" t="s">
        <v>78</v>
      </c>
      <c r="Z1147" t="s">
        <v>72</v>
      </c>
      <c r="AA1147">
        <v>770.29</v>
      </c>
      <c r="AB1147" t="s">
        <v>282</v>
      </c>
      <c r="AC1147" t="s">
        <v>55</v>
      </c>
      <c r="AD1147" t="s">
        <v>64</v>
      </c>
      <c r="AE1147" t="s">
        <v>64</v>
      </c>
      <c r="AF1147" t="s">
        <v>55</v>
      </c>
      <c r="AG1147">
        <v>0</v>
      </c>
      <c r="AH1147">
        <v>0</v>
      </c>
      <c r="AI1147">
        <v>0</v>
      </c>
      <c r="AJ1147" t="s">
        <v>55</v>
      </c>
      <c r="AK1147" t="s">
        <v>55</v>
      </c>
      <c r="AL1147">
        <v>0.38578596920765901</v>
      </c>
      <c r="AM1147" s="35">
        <v>1.1154678395184699E-3</v>
      </c>
      <c r="AN1147">
        <v>0</v>
      </c>
      <c r="AO1147">
        <v>0</v>
      </c>
      <c r="AP1147">
        <v>39</v>
      </c>
      <c r="AQ1147">
        <v>1</v>
      </c>
      <c r="AR1147">
        <v>1</v>
      </c>
      <c r="AS1147" t="s">
        <v>65</v>
      </c>
      <c r="AT1147" t="s">
        <v>65</v>
      </c>
      <c r="AU1147">
        <v>9.1149999999999995E-2</v>
      </c>
      <c r="AV1147" t="s">
        <v>65</v>
      </c>
      <c r="AW1147" t="s">
        <v>65</v>
      </c>
      <c r="AX1147" t="s">
        <v>65</v>
      </c>
      <c r="AY1147">
        <v>2.5000000000000001E-2</v>
      </c>
      <c r="AZ1147" t="s">
        <v>65</v>
      </c>
      <c r="BA1147" t="s">
        <v>65</v>
      </c>
      <c r="BB1147" t="s">
        <v>65</v>
      </c>
      <c r="BC1147" t="s">
        <v>65</v>
      </c>
      <c r="BD1147">
        <v>2.2000000000000001E-3</v>
      </c>
      <c r="BE1147" t="s">
        <v>65</v>
      </c>
      <c r="BF1147" t="s">
        <v>4038</v>
      </c>
    </row>
    <row r="1148" spans="1:58" hidden="1" x14ac:dyDescent="0.25">
      <c r="A1148">
        <v>20</v>
      </c>
      <c r="B1148">
        <v>61982106</v>
      </c>
      <c r="C1148" t="s">
        <v>13100</v>
      </c>
      <c r="D1148" t="s">
        <v>58</v>
      </c>
      <c r="E1148" t="s">
        <v>12393</v>
      </c>
      <c r="F1148" t="s">
        <v>59</v>
      </c>
      <c r="G1148" t="s">
        <v>98</v>
      </c>
      <c r="I1148" t="s">
        <v>14624</v>
      </c>
      <c r="S1148">
        <v>4</v>
      </c>
      <c r="T1148" s="35" t="str">
        <f>VLOOKUP(X1148,'Joe''s list'!A:A,1,FALSE)</f>
        <v>CHRNA4</v>
      </c>
      <c r="U1148" t="s">
        <v>14633</v>
      </c>
      <c r="W1148" s="23" t="str">
        <f>VLOOKUP(X1148,'UCB list'!A:A,1,FALSE)</f>
        <v>CHRNA4</v>
      </c>
      <c r="X1148" t="s">
        <v>13097</v>
      </c>
      <c r="Y1148" t="s">
        <v>78</v>
      </c>
      <c r="Z1148" t="s">
        <v>72</v>
      </c>
      <c r="AA1148">
        <v>47.44</v>
      </c>
      <c r="AB1148" t="s">
        <v>164</v>
      </c>
      <c r="AC1148" t="s">
        <v>10130</v>
      </c>
      <c r="AF1148" t="s">
        <v>55</v>
      </c>
      <c r="AG1148">
        <v>0</v>
      </c>
      <c r="AH1148">
        <v>0</v>
      </c>
      <c r="AI1148">
        <v>1</v>
      </c>
      <c r="AJ1148">
        <v>70.209999999999994</v>
      </c>
      <c r="AK1148">
        <v>94</v>
      </c>
      <c r="AL1148">
        <v>0.96199953672869898</v>
      </c>
      <c r="AM1148" s="35">
        <v>2.08678880743461E-2</v>
      </c>
      <c r="AN1148">
        <v>0.68171529399999997</v>
      </c>
      <c r="AO1148">
        <v>0.63306394300000002</v>
      </c>
      <c r="AP1148">
        <v>29</v>
      </c>
      <c r="AQ1148">
        <v>1</v>
      </c>
      <c r="AR1148">
        <v>0.75</v>
      </c>
      <c r="AS1148">
        <v>4.8999999999999998E-4</v>
      </c>
      <c r="AT1148">
        <v>4.4999999999999999E-4</v>
      </c>
      <c r="AU1148" t="s">
        <v>65</v>
      </c>
      <c r="AV1148" t="s">
        <v>65</v>
      </c>
      <c r="AW1148" t="s">
        <v>65</v>
      </c>
      <c r="AX1148" t="s">
        <v>65</v>
      </c>
      <c r="AY1148">
        <v>3.3329999999999999E-2</v>
      </c>
      <c r="AZ1148" s="1">
        <v>8.2400000000000007E-6</v>
      </c>
      <c r="BA1148" s="35">
        <v>0</v>
      </c>
      <c r="BB1148" t="s">
        <v>65</v>
      </c>
      <c r="BC1148" t="s">
        <v>65</v>
      </c>
      <c r="BD1148" t="s">
        <v>65</v>
      </c>
      <c r="BE1148" t="s">
        <v>65</v>
      </c>
      <c r="BF1148" t="s">
        <v>9149</v>
      </c>
    </row>
    <row r="1149" spans="1:58" x14ac:dyDescent="0.25">
      <c r="A1149">
        <v>3</v>
      </c>
      <c r="B1149">
        <v>194325069</v>
      </c>
      <c r="C1149" t="s">
        <v>11130</v>
      </c>
      <c r="D1149" t="s">
        <v>58</v>
      </c>
      <c r="E1149" t="s">
        <v>11009</v>
      </c>
      <c r="F1149" t="s">
        <v>85</v>
      </c>
      <c r="G1149" t="s">
        <v>48</v>
      </c>
      <c r="H1149" t="s">
        <v>49</v>
      </c>
      <c r="I1149" t="s">
        <v>14625</v>
      </c>
      <c r="O1149">
        <v>1</v>
      </c>
      <c r="R1149">
        <v>1</v>
      </c>
      <c r="T1149" s="35"/>
      <c r="W1149" s="23"/>
      <c r="X1149" t="s">
        <v>11131</v>
      </c>
      <c r="Y1149" t="s">
        <v>78</v>
      </c>
      <c r="Z1149" t="s">
        <v>72</v>
      </c>
      <c r="AA1149">
        <v>425.07</v>
      </c>
      <c r="AB1149" t="s">
        <v>53</v>
      </c>
      <c r="AC1149" t="s">
        <v>11132</v>
      </c>
      <c r="AD1149" t="s">
        <v>164</v>
      </c>
      <c r="AE1149" t="s">
        <v>164</v>
      </c>
      <c r="AF1149" t="s">
        <v>55</v>
      </c>
      <c r="AG1149">
        <v>1</v>
      </c>
      <c r="AH1149">
        <v>0</v>
      </c>
      <c r="AI1149">
        <v>0.60099999999999998</v>
      </c>
      <c r="AJ1149">
        <v>77.97</v>
      </c>
      <c r="AK1149">
        <v>59</v>
      </c>
      <c r="AL1149">
        <v>0.35733834660607799</v>
      </c>
      <c r="AM1149" s="1">
        <v>1.19424157266321E-6</v>
      </c>
      <c r="AN1149">
        <v>0.117131294</v>
      </c>
      <c r="AO1149">
        <v>0</v>
      </c>
      <c r="AP1149">
        <v>39</v>
      </c>
      <c r="AQ1149">
        <v>1</v>
      </c>
      <c r="AR1149">
        <v>1</v>
      </c>
      <c r="AS1149" s="35">
        <v>7.9000000000000001E-4</v>
      </c>
      <c r="AT1149" t="s">
        <v>65</v>
      </c>
      <c r="AU1149" t="s">
        <v>65</v>
      </c>
      <c r="AV1149">
        <v>4.0329999999999998E-2</v>
      </c>
      <c r="AW1149" t="s">
        <v>65</v>
      </c>
      <c r="AX1149" t="s">
        <v>65</v>
      </c>
      <c r="AY1149">
        <v>2.5000000000000001E-2</v>
      </c>
      <c r="AZ1149">
        <v>0</v>
      </c>
      <c r="BA1149" t="s">
        <v>65</v>
      </c>
      <c r="BB1149" t="s">
        <v>65</v>
      </c>
      <c r="BC1149" t="s">
        <v>65</v>
      </c>
      <c r="BD1149" t="s">
        <v>65</v>
      </c>
      <c r="BE1149">
        <v>5.1999999999999995E-4</v>
      </c>
      <c r="BF1149" t="s">
        <v>1560</v>
      </c>
    </row>
    <row r="1150" spans="1:58" x14ac:dyDescent="0.25">
      <c r="A1150">
        <v>7</v>
      </c>
      <c r="B1150">
        <v>107824731</v>
      </c>
      <c r="C1150" t="s">
        <v>6998</v>
      </c>
      <c r="D1150" t="s">
        <v>58</v>
      </c>
      <c r="E1150" t="s">
        <v>6672</v>
      </c>
      <c r="F1150" t="s">
        <v>85</v>
      </c>
      <c r="G1150" t="s">
        <v>48</v>
      </c>
      <c r="H1150" t="s">
        <v>49</v>
      </c>
      <c r="I1150" t="s">
        <v>14625</v>
      </c>
      <c r="T1150" s="35"/>
      <c r="W1150" s="23"/>
      <c r="X1150" t="s">
        <v>6999</v>
      </c>
      <c r="Y1150" t="s">
        <v>72</v>
      </c>
      <c r="Z1150" t="s">
        <v>78</v>
      </c>
      <c r="AA1150">
        <v>426.07</v>
      </c>
      <c r="AB1150" t="s">
        <v>53</v>
      </c>
      <c r="AC1150" t="s">
        <v>7000</v>
      </c>
      <c r="AF1150" t="s">
        <v>55</v>
      </c>
      <c r="AG1150">
        <v>0.96499999999999997</v>
      </c>
      <c r="AH1150">
        <v>9.343</v>
      </c>
      <c r="AI1150">
        <v>1</v>
      </c>
      <c r="AJ1150">
        <v>65</v>
      </c>
      <c r="AK1150">
        <v>100</v>
      </c>
      <c r="AL1150">
        <v>0.54351539820442796</v>
      </c>
      <c r="AM1150">
        <v>0.456484598308671</v>
      </c>
      <c r="AN1150">
        <v>0.74390153800000003</v>
      </c>
      <c r="AO1150">
        <v>0.60381448999999998</v>
      </c>
      <c r="AP1150">
        <v>39</v>
      </c>
      <c r="AQ1150">
        <v>1</v>
      </c>
      <c r="AR1150">
        <v>1</v>
      </c>
      <c r="AS1150" s="35">
        <v>3.3E-4</v>
      </c>
      <c r="AT1150" t="s">
        <v>65</v>
      </c>
      <c r="AU1150" t="s">
        <v>65</v>
      </c>
      <c r="AV1150">
        <v>3.9379999999999998E-2</v>
      </c>
      <c r="AW1150">
        <v>1.0500000000000001E-2</v>
      </c>
      <c r="AX1150" t="s">
        <v>65</v>
      </c>
      <c r="AY1150">
        <v>2.5000000000000001E-2</v>
      </c>
      <c r="AZ1150">
        <v>0</v>
      </c>
      <c r="BA1150" t="s">
        <v>65</v>
      </c>
      <c r="BB1150">
        <v>1.2999999999999999E-4</v>
      </c>
      <c r="BC1150" t="s">
        <v>65</v>
      </c>
      <c r="BD1150" t="s">
        <v>65</v>
      </c>
      <c r="BE1150">
        <v>5.1000000000000004E-4</v>
      </c>
      <c r="BF1150" t="s">
        <v>6675</v>
      </c>
    </row>
    <row r="1151" spans="1:58" hidden="1" x14ac:dyDescent="0.25">
      <c r="A1151">
        <v>11</v>
      </c>
      <c r="B1151">
        <v>71512901</v>
      </c>
      <c r="C1151" t="s">
        <v>4258</v>
      </c>
      <c r="D1151" t="s">
        <v>58</v>
      </c>
      <c r="E1151" t="s">
        <v>3829</v>
      </c>
      <c r="F1151" t="s">
        <v>97</v>
      </c>
      <c r="G1151" t="s">
        <v>98</v>
      </c>
      <c r="H1151" t="s">
        <v>76</v>
      </c>
      <c r="T1151" s="35"/>
      <c r="W1151" s="23"/>
      <c r="X1151" t="s">
        <v>4259</v>
      </c>
      <c r="Y1151" t="s">
        <v>78</v>
      </c>
      <c r="Z1151" t="s">
        <v>72</v>
      </c>
      <c r="AA1151">
        <v>433.16</v>
      </c>
      <c r="AB1151" t="s">
        <v>175</v>
      </c>
      <c r="AC1151" t="s">
        <v>55</v>
      </c>
      <c r="AF1151" t="s">
        <v>55</v>
      </c>
      <c r="AG1151">
        <v>0</v>
      </c>
      <c r="AH1151">
        <v>0</v>
      </c>
      <c r="AI1151">
        <v>0.999</v>
      </c>
      <c r="AJ1151" t="s">
        <v>55</v>
      </c>
      <c r="AK1151" t="s">
        <v>55</v>
      </c>
      <c r="AL1151">
        <v>0</v>
      </c>
      <c r="AM1151" s="35">
        <v>0</v>
      </c>
      <c r="AN1151">
        <v>0</v>
      </c>
      <c r="AO1151">
        <v>0</v>
      </c>
      <c r="AP1151">
        <v>34</v>
      </c>
      <c r="AQ1151">
        <v>2</v>
      </c>
      <c r="AR1151">
        <v>0.9</v>
      </c>
      <c r="AS1151" t="s">
        <v>65</v>
      </c>
      <c r="AT1151" t="s">
        <v>65</v>
      </c>
      <c r="AU1151" t="s">
        <v>65</v>
      </c>
      <c r="AV1151" t="s">
        <v>65</v>
      </c>
      <c r="AW1151" t="s">
        <v>65</v>
      </c>
      <c r="AX1151" t="s">
        <v>65</v>
      </c>
      <c r="AY1151">
        <v>5.5559999999999998E-2</v>
      </c>
      <c r="AZ1151" t="s">
        <v>65</v>
      </c>
      <c r="BA1151" t="s">
        <v>65</v>
      </c>
      <c r="BB1151" t="s">
        <v>65</v>
      </c>
      <c r="BC1151" t="s">
        <v>65</v>
      </c>
      <c r="BD1151" t="s">
        <v>65</v>
      </c>
      <c r="BE1151" t="s">
        <v>65</v>
      </c>
      <c r="BF1151" t="s">
        <v>4260</v>
      </c>
    </row>
    <row r="1152" spans="1:58" hidden="1" x14ac:dyDescent="0.25">
      <c r="A1152">
        <v>11</v>
      </c>
      <c r="B1152">
        <v>71512901</v>
      </c>
      <c r="C1152" t="s">
        <v>4258</v>
      </c>
      <c r="D1152" t="s">
        <v>58</v>
      </c>
      <c r="E1152" t="s">
        <v>9502</v>
      </c>
      <c r="F1152" t="s">
        <v>97</v>
      </c>
      <c r="G1152" t="s">
        <v>98</v>
      </c>
      <c r="H1152" t="s">
        <v>49</v>
      </c>
      <c r="T1152" s="35"/>
      <c r="W1152" s="23"/>
      <c r="X1152" t="s">
        <v>4259</v>
      </c>
      <c r="Y1152" t="s">
        <v>78</v>
      </c>
      <c r="Z1152" t="s">
        <v>72</v>
      </c>
      <c r="AA1152">
        <v>433.16</v>
      </c>
      <c r="AB1152" t="s">
        <v>175</v>
      </c>
      <c r="AC1152" t="s">
        <v>55</v>
      </c>
      <c r="AF1152" t="s">
        <v>55</v>
      </c>
      <c r="AG1152">
        <v>0</v>
      </c>
      <c r="AH1152">
        <v>0</v>
      </c>
      <c r="AI1152">
        <v>0.999</v>
      </c>
      <c r="AJ1152" t="s">
        <v>55</v>
      </c>
      <c r="AK1152" t="s">
        <v>55</v>
      </c>
      <c r="AL1152">
        <v>0</v>
      </c>
      <c r="AM1152">
        <v>0</v>
      </c>
      <c r="AN1152">
        <v>0</v>
      </c>
      <c r="AO1152">
        <v>0</v>
      </c>
      <c r="AP1152">
        <v>34</v>
      </c>
      <c r="AQ1152">
        <v>2</v>
      </c>
      <c r="AR1152">
        <v>0.9</v>
      </c>
      <c r="AS1152" t="s">
        <v>65</v>
      </c>
      <c r="AT1152" t="s">
        <v>65</v>
      </c>
      <c r="AU1152" t="s">
        <v>65</v>
      </c>
      <c r="AV1152" t="s">
        <v>65</v>
      </c>
      <c r="AW1152" t="s">
        <v>65</v>
      </c>
      <c r="AX1152" t="s">
        <v>65</v>
      </c>
      <c r="AY1152">
        <v>5.5559999999999998E-2</v>
      </c>
      <c r="AZ1152" s="35" t="s">
        <v>65</v>
      </c>
      <c r="BA1152" s="35" t="s">
        <v>65</v>
      </c>
      <c r="BB1152" t="s">
        <v>65</v>
      </c>
      <c r="BC1152" t="s">
        <v>65</v>
      </c>
      <c r="BD1152" t="s">
        <v>65</v>
      </c>
      <c r="BE1152" t="s">
        <v>65</v>
      </c>
      <c r="BF1152" t="s">
        <v>4260</v>
      </c>
    </row>
    <row r="1153" spans="1:58" hidden="1" x14ac:dyDescent="0.25">
      <c r="A1153">
        <v>19</v>
      </c>
      <c r="B1153">
        <v>58513635</v>
      </c>
      <c r="C1153" t="s">
        <v>10203</v>
      </c>
      <c r="D1153" t="s">
        <v>58</v>
      </c>
      <c r="E1153" t="s">
        <v>9502</v>
      </c>
      <c r="F1153" t="s">
        <v>97</v>
      </c>
      <c r="G1153" t="s">
        <v>48</v>
      </c>
      <c r="H1153" t="s">
        <v>49</v>
      </c>
      <c r="T1153" s="35"/>
      <c r="W1153" s="23"/>
      <c r="X1153" t="s">
        <v>10204</v>
      </c>
      <c r="Y1153" t="s">
        <v>78</v>
      </c>
      <c r="Z1153" t="s">
        <v>72</v>
      </c>
      <c r="AA1153">
        <v>631.07000000000005</v>
      </c>
      <c r="AB1153" t="s">
        <v>53</v>
      </c>
      <c r="AC1153" t="s">
        <v>10205</v>
      </c>
      <c r="AD1153" t="s">
        <v>64</v>
      </c>
      <c r="AE1153" t="s">
        <v>64</v>
      </c>
      <c r="AF1153" t="s">
        <v>55</v>
      </c>
      <c r="AG1153">
        <v>0.77200000000000002</v>
      </c>
      <c r="AH1153">
        <v>0</v>
      </c>
      <c r="AI1153">
        <v>0</v>
      </c>
      <c r="AJ1153" t="s">
        <v>55</v>
      </c>
      <c r="AK1153" t="s">
        <v>55</v>
      </c>
      <c r="AL1153" s="35">
        <v>0</v>
      </c>
      <c r="AM1153" s="35">
        <v>0</v>
      </c>
      <c r="AN1153">
        <v>0.11437136000000001</v>
      </c>
      <c r="AO1153">
        <v>0</v>
      </c>
      <c r="AP1153">
        <v>39</v>
      </c>
      <c r="AQ1153">
        <v>1</v>
      </c>
      <c r="AR1153">
        <v>1</v>
      </c>
      <c r="AS1153" s="35">
        <v>4.2100000000000002E-3</v>
      </c>
      <c r="AT1153" s="35" t="s">
        <v>65</v>
      </c>
      <c r="AU1153" t="s">
        <v>65</v>
      </c>
      <c r="AV1153" t="s">
        <v>65</v>
      </c>
      <c r="AW1153" t="s">
        <v>65</v>
      </c>
      <c r="AX1153" t="s">
        <v>65</v>
      </c>
      <c r="AY1153">
        <v>2.5000000000000001E-2</v>
      </c>
      <c r="AZ1153" s="35">
        <v>0</v>
      </c>
      <c r="BA1153" s="35" t="s">
        <v>65</v>
      </c>
      <c r="BB1153" t="s">
        <v>65</v>
      </c>
      <c r="BC1153" t="s">
        <v>65</v>
      </c>
      <c r="BD1153" t="s">
        <v>65</v>
      </c>
      <c r="BE1153" t="s">
        <v>65</v>
      </c>
      <c r="BF1153" t="s">
        <v>9505</v>
      </c>
    </row>
    <row r="1154" spans="1:58" hidden="1" x14ac:dyDescent="0.25">
      <c r="A1154">
        <v>19</v>
      </c>
      <c r="B1154">
        <v>58514100</v>
      </c>
      <c r="C1154" t="s">
        <v>10206</v>
      </c>
      <c r="D1154" t="s">
        <v>58</v>
      </c>
      <c r="E1154" t="s">
        <v>9502</v>
      </c>
      <c r="F1154" t="s">
        <v>47</v>
      </c>
      <c r="G1154" t="s">
        <v>60</v>
      </c>
      <c r="H1154" t="s">
        <v>49</v>
      </c>
      <c r="T1154" s="35"/>
      <c r="W1154" s="23"/>
      <c r="X1154" t="s">
        <v>10204</v>
      </c>
      <c r="Y1154" t="s">
        <v>51</v>
      </c>
      <c r="Z1154" t="s">
        <v>426</v>
      </c>
      <c r="AA1154">
        <v>705.02</v>
      </c>
      <c r="AB1154" t="s">
        <v>63</v>
      </c>
      <c r="AC1154" t="s">
        <v>55</v>
      </c>
      <c r="AD1154" t="s">
        <v>150</v>
      </c>
      <c r="AE1154" t="s">
        <v>64</v>
      </c>
      <c r="AF1154" t="s">
        <v>55</v>
      </c>
      <c r="AG1154">
        <v>0</v>
      </c>
      <c r="AH1154">
        <v>0</v>
      </c>
      <c r="AI1154">
        <v>0</v>
      </c>
      <c r="AJ1154" t="s">
        <v>55</v>
      </c>
      <c r="AK1154" t="s">
        <v>55</v>
      </c>
      <c r="AL1154">
        <v>0</v>
      </c>
      <c r="AM1154" s="35">
        <v>0</v>
      </c>
      <c r="AN1154">
        <v>0.11437136000000001</v>
      </c>
      <c r="AO1154">
        <v>0</v>
      </c>
      <c r="AP1154">
        <v>39</v>
      </c>
      <c r="AQ1154">
        <v>1</v>
      </c>
      <c r="AR1154">
        <v>1</v>
      </c>
      <c r="AS1154">
        <v>2.0279999999999999E-2</v>
      </c>
      <c r="AT1154">
        <v>5.91E-2</v>
      </c>
      <c r="AU1154" t="s">
        <v>65</v>
      </c>
      <c r="AV1154" t="s">
        <v>65</v>
      </c>
      <c r="AW1154" t="s">
        <v>65</v>
      </c>
      <c r="AX1154" t="s">
        <v>65</v>
      </c>
      <c r="AY1154">
        <v>2.5000000000000001E-2</v>
      </c>
      <c r="AZ1154">
        <v>4.6000000000000001E-4</v>
      </c>
      <c r="BA1154">
        <v>1.15E-3</v>
      </c>
      <c r="BB1154" t="s">
        <v>65</v>
      </c>
      <c r="BC1154" t="s">
        <v>65</v>
      </c>
      <c r="BD1154" t="s">
        <v>65</v>
      </c>
      <c r="BE1154" t="s">
        <v>65</v>
      </c>
      <c r="BF1154" t="s">
        <v>9505</v>
      </c>
    </row>
    <row r="1155" spans="1:58" hidden="1" x14ac:dyDescent="0.25">
      <c r="A1155">
        <v>2</v>
      </c>
      <c r="B1155">
        <v>219269135</v>
      </c>
      <c r="C1155" t="s">
        <v>3938</v>
      </c>
      <c r="D1155" t="s">
        <v>3939</v>
      </c>
      <c r="E1155" t="s">
        <v>3829</v>
      </c>
      <c r="F1155" t="s">
        <v>47</v>
      </c>
      <c r="G1155" t="s">
        <v>48</v>
      </c>
      <c r="H1155" t="s">
        <v>49</v>
      </c>
      <c r="T1155" s="35"/>
      <c r="W1155" s="23"/>
      <c r="X1155" t="s">
        <v>3940</v>
      </c>
      <c r="Y1155" t="s">
        <v>78</v>
      </c>
      <c r="Z1155" t="s">
        <v>72</v>
      </c>
      <c r="AA1155">
        <v>455.07</v>
      </c>
      <c r="AB1155" t="s">
        <v>53</v>
      </c>
      <c r="AC1155" t="s">
        <v>3941</v>
      </c>
      <c r="AF1155" t="s">
        <v>55</v>
      </c>
      <c r="AG1155">
        <v>0.99299999999999999</v>
      </c>
      <c r="AH1155">
        <v>5.8540000000000001</v>
      </c>
      <c r="AI1155">
        <v>1</v>
      </c>
      <c r="AJ1155">
        <v>96.47</v>
      </c>
      <c r="AK1155">
        <v>85</v>
      </c>
      <c r="AL1155">
        <v>9.7798274616956005E-2</v>
      </c>
      <c r="AM1155" s="35">
        <v>0.90202697589404301</v>
      </c>
      <c r="AN1155">
        <v>0.98328308799999997</v>
      </c>
      <c r="AO1155">
        <v>0.50896089700000002</v>
      </c>
      <c r="AP1155">
        <v>39</v>
      </c>
      <c r="AQ1155">
        <v>1</v>
      </c>
      <c r="AR1155">
        <v>1</v>
      </c>
      <c r="AS1155">
        <v>1.601E-2</v>
      </c>
      <c r="AT1155">
        <v>2.606E-2</v>
      </c>
      <c r="AU1155" t="s">
        <v>65</v>
      </c>
      <c r="AV1155">
        <v>5.9360000000000003E-2</v>
      </c>
      <c r="AW1155">
        <v>1.5699999999999999E-2</v>
      </c>
      <c r="AX1155">
        <v>1.839E-2</v>
      </c>
      <c r="AY1155">
        <v>2.5000000000000001E-2</v>
      </c>
      <c r="AZ1155" s="35">
        <v>4.0000000000000002E-4</v>
      </c>
      <c r="BA1155">
        <v>6.4999999999999997E-4</v>
      </c>
      <c r="BB1155">
        <v>2.5999999999999998E-4</v>
      </c>
      <c r="BC1155">
        <v>3.5E-4</v>
      </c>
      <c r="BD1155" t="s">
        <v>65</v>
      </c>
      <c r="BE1155">
        <v>1.0300000000000001E-3</v>
      </c>
      <c r="BF1155" t="s">
        <v>1248</v>
      </c>
    </row>
    <row r="1156" spans="1:58" hidden="1" x14ac:dyDescent="0.25">
      <c r="A1156">
        <v>10</v>
      </c>
      <c r="B1156">
        <v>68526171</v>
      </c>
      <c r="C1156" t="s">
        <v>3602</v>
      </c>
      <c r="D1156" t="s">
        <v>3603</v>
      </c>
      <c r="E1156" t="s">
        <v>3383</v>
      </c>
      <c r="F1156" t="s">
        <v>47</v>
      </c>
      <c r="G1156" t="s">
        <v>48</v>
      </c>
      <c r="H1156" t="s">
        <v>49</v>
      </c>
      <c r="T1156" s="35"/>
      <c r="W1156" s="23"/>
      <c r="X1156" t="s">
        <v>3604</v>
      </c>
      <c r="Y1156" t="s">
        <v>78</v>
      </c>
      <c r="Z1156" t="s">
        <v>72</v>
      </c>
      <c r="AA1156">
        <v>505.08</v>
      </c>
      <c r="AB1156" t="s">
        <v>53</v>
      </c>
      <c r="AC1156" t="s">
        <v>3605</v>
      </c>
      <c r="AF1156" t="s">
        <v>55</v>
      </c>
      <c r="AG1156">
        <v>1</v>
      </c>
      <c r="AH1156">
        <v>0</v>
      </c>
      <c r="AI1156">
        <v>1</v>
      </c>
      <c r="AJ1156">
        <v>100</v>
      </c>
      <c r="AK1156">
        <v>100</v>
      </c>
      <c r="AL1156">
        <v>0.99303491909387898</v>
      </c>
      <c r="AM1156" s="1">
        <v>6.54257200440676E-8</v>
      </c>
      <c r="AN1156">
        <v>0.618616571</v>
      </c>
      <c r="AO1156">
        <v>0.503907781</v>
      </c>
      <c r="AP1156">
        <v>37</v>
      </c>
      <c r="AQ1156">
        <v>1</v>
      </c>
      <c r="AR1156">
        <v>0.95</v>
      </c>
      <c r="AS1156">
        <v>1.738E-2</v>
      </c>
      <c r="AT1156">
        <v>2.596E-2</v>
      </c>
      <c r="AU1156">
        <v>2.2429999999999999E-2</v>
      </c>
      <c r="AV1156">
        <v>3.7839999999999999E-2</v>
      </c>
      <c r="AW1156">
        <v>1.985E-2</v>
      </c>
      <c r="AX1156">
        <v>2.6110000000000001E-2</v>
      </c>
      <c r="AY1156">
        <v>2.632E-2</v>
      </c>
      <c r="AZ1156">
        <v>4.4999999999999999E-4</v>
      </c>
      <c r="BA1156">
        <v>6.8000000000000005E-4</v>
      </c>
      <c r="BB1156">
        <v>4.0000000000000002E-4</v>
      </c>
      <c r="BC1156">
        <v>5.8E-4</v>
      </c>
      <c r="BD1156">
        <v>4.0000000000000002E-4</v>
      </c>
      <c r="BE1156">
        <v>5.1000000000000004E-4</v>
      </c>
      <c r="BF1156" t="s">
        <v>2419</v>
      </c>
    </row>
    <row r="1157" spans="1:58" hidden="1" x14ac:dyDescent="0.25">
      <c r="A1157">
        <v>3</v>
      </c>
      <c r="B1157">
        <v>41281512</v>
      </c>
      <c r="C1157" t="s">
        <v>202</v>
      </c>
      <c r="D1157" t="s">
        <v>58</v>
      </c>
      <c r="E1157" t="s">
        <v>46</v>
      </c>
      <c r="F1157" t="s">
        <v>47</v>
      </c>
      <c r="G1157" t="s">
        <v>98</v>
      </c>
      <c r="H1157" t="s">
        <v>76</v>
      </c>
      <c r="T1157" s="35"/>
      <c r="W1157" s="23"/>
      <c r="X1157" t="s">
        <v>203</v>
      </c>
      <c r="Y1157" t="s">
        <v>78</v>
      </c>
      <c r="Z1157" t="s">
        <v>204</v>
      </c>
      <c r="AA1157">
        <v>480.12</v>
      </c>
      <c r="AB1157" t="s">
        <v>100</v>
      </c>
      <c r="AC1157" t="s">
        <v>55</v>
      </c>
      <c r="AD1157" t="s">
        <v>64</v>
      </c>
      <c r="AE1157" t="s">
        <v>64</v>
      </c>
      <c r="AF1157" t="s">
        <v>55</v>
      </c>
      <c r="AG1157">
        <v>0</v>
      </c>
      <c r="AH1157">
        <v>4.0750000000000002</v>
      </c>
      <c r="AI1157">
        <v>1</v>
      </c>
      <c r="AJ1157" t="s">
        <v>55</v>
      </c>
      <c r="AK1157" t="s">
        <v>55</v>
      </c>
      <c r="AL1157">
        <v>1.8725046016145901E-4</v>
      </c>
      <c r="AM1157" s="35">
        <v>0.99981274950370802</v>
      </c>
      <c r="AN1157">
        <v>0.99999999299999998</v>
      </c>
      <c r="AO1157">
        <v>0.65675732899999995</v>
      </c>
      <c r="AP1157">
        <v>8</v>
      </c>
      <c r="AQ1157">
        <v>2</v>
      </c>
      <c r="AR1157">
        <v>0.27778000000000003</v>
      </c>
      <c r="AS1157" s="35" t="s">
        <v>65</v>
      </c>
      <c r="AT1157" t="s">
        <v>65</v>
      </c>
      <c r="AU1157" t="s">
        <v>65</v>
      </c>
      <c r="AV1157">
        <v>4.2999999999999999E-4</v>
      </c>
      <c r="AW1157" t="s">
        <v>65</v>
      </c>
      <c r="AX1157" t="s">
        <v>65</v>
      </c>
      <c r="AY1157">
        <v>0.2</v>
      </c>
      <c r="AZ1157" t="s">
        <v>65</v>
      </c>
      <c r="BA1157" t="s">
        <v>65</v>
      </c>
      <c r="BB1157" t="s">
        <v>65</v>
      </c>
      <c r="BC1157" t="s">
        <v>65</v>
      </c>
      <c r="BD1157" t="s">
        <v>65</v>
      </c>
      <c r="BE1157">
        <v>2.2799999999999999E-3</v>
      </c>
      <c r="BF1157" t="s">
        <v>205</v>
      </c>
    </row>
    <row r="1158" spans="1:58" hidden="1" x14ac:dyDescent="0.25">
      <c r="A1158">
        <v>3</v>
      </c>
      <c r="B1158">
        <v>41281512</v>
      </c>
      <c r="C1158" t="s">
        <v>202</v>
      </c>
      <c r="D1158" t="s">
        <v>58</v>
      </c>
      <c r="E1158" t="s">
        <v>8925</v>
      </c>
      <c r="F1158" t="s">
        <v>47</v>
      </c>
      <c r="G1158" t="s">
        <v>98</v>
      </c>
      <c r="H1158" t="s">
        <v>103</v>
      </c>
      <c r="T1158" s="35"/>
      <c r="W1158" s="23"/>
      <c r="X1158" t="s">
        <v>203</v>
      </c>
      <c r="Y1158" t="s">
        <v>78</v>
      </c>
      <c r="Z1158" t="s">
        <v>204</v>
      </c>
      <c r="AA1158">
        <v>480.12</v>
      </c>
      <c r="AB1158" t="s">
        <v>100</v>
      </c>
      <c r="AC1158" t="s">
        <v>55</v>
      </c>
      <c r="AD1158" t="s">
        <v>64</v>
      </c>
      <c r="AE1158" t="s">
        <v>64</v>
      </c>
      <c r="AF1158" t="s">
        <v>55</v>
      </c>
      <c r="AG1158">
        <v>0</v>
      </c>
      <c r="AH1158">
        <v>4.0750000000000002</v>
      </c>
      <c r="AI1158">
        <v>1</v>
      </c>
      <c r="AJ1158" t="s">
        <v>55</v>
      </c>
      <c r="AK1158" t="s">
        <v>55</v>
      </c>
      <c r="AL1158">
        <v>1.8725046016145901E-4</v>
      </c>
      <c r="AM1158" s="35">
        <v>0.99981274950370802</v>
      </c>
      <c r="AN1158">
        <v>0.99999999299999998</v>
      </c>
      <c r="AO1158">
        <v>0.65675732899999995</v>
      </c>
      <c r="AP1158">
        <v>8</v>
      </c>
      <c r="AQ1158">
        <v>2</v>
      </c>
      <c r="AR1158">
        <v>0.27778000000000003</v>
      </c>
      <c r="AS1158" s="35" t="s">
        <v>65</v>
      </c>
      <c r="AT1158" s="35" t="s">
        <v>65</v>
      </c>
      <c r="AU1158" t="s">
        <v>65</v>
      </c>
      <c r="AV1158">
        <v>4.2999999999999999E-4</v>
      </c>
      <c r="AW1158" t="s">
        <v>65</v>
      </c>
      <c r="AX1158" t="s">
        <v>65</v>
      </c>
      <c r="AY1158">
        <v>0.2</v>
      </c>
      <c r="AZ1158" s="35" t="s">
        <v>65</v>
      </c>
      <c r="BA1158" s="35" t="s">
        <v>65</v>
      </c>
      <c r="BB1158" t="s">
        <v>65</v>
      </c>
      <c r="BC1158" t="s">
        <v>65</v>
      </c>
      <c r="BD1158" t="s">
        <v>65</v>
      </c>
      <c r="BE1158">
        <v>2.2799999999999999E-3</v>
      </c>
      <c r="BF1158" t="s">
        <v>205</v>
      </c>
    </row>
    <row r="1159" spans="1:58" hidden="1" x14ac:dyDescent="0.25">
      <c r="A1159">
        <v>3</v>
      </c>
      <c r="B1159">
        <v>41281512</v>
      </c>
      <c r="C1159" t="s">
        <v>202</v>
      </c>
      <c r="D1159" t="s">
        <v>58</v>
      </c>
      <c r="E1159" t="s">
        <v>9502</v>
      </c>
      <c r="F1159" t="s">
        <v>47</v>
      </c>
      <c r="G1159" t="s">
        <v>98</v>
      </c>
      <c r="H1159" t="s">
        <v>76</v>
      </c>
      <c r="T1159" s="35"/>
      <c r="W1159" s="23"/>
      <c r="X1159" t="s">
        <v>203</v>
      </c>
      <c r="Y1159" t="s">
        <v>78</v>
      </c>
      <c r="Z1159" t="s">
        <v>204</v>
      </c>
      <c r="AA1159">
        <v>480.12</v>
      </c>
      <c r="AB1159" t="s">
        <v>100</v>
      </c>
      <c r="AC1159" t="s">
        <v>55</v>
      </c>
      <c r="AD1159" t="s">
        <v>64</v>
      </c>
      <c r="AE1159" t="s">
        <v>64</v>
      </c>
      <c r="AF1159" t="s">
        <v>55</v>
      </c>
      <c r="AG1159">
        <v>0</v>
      </c>
      <c r="AH1159">
        <v>4.0750000000000002</v>
      </c>
      <c r="AI1159">
        <v>1</v>
      </c>
      <c r="AJ1159" t="s">
        <v>55</v>
      </c>
      <c r="AK1159" t="s">
        <v>55</v>
      </c>
      <c r="AL1159">
        <v>1.8725046016145901E-4</v>
      </c>
      <c r="AM1159" s="35">
        <v>0.99981274950370802</v>
      </c>
      <c r="AN1159">
        <v>0.99999999299999998</v>
      </c>
      <c r="AO1159">
        <v>0.65675732899999995</v>
      </c>
      <c r="AP1159">
        <v>8</v>
      </c>
      <c r="AQ1159">
        <v>2</v>
      </c>
      <c r="AR1159">
        <v>0.27778000000000003</v>
      </c>
      <c r="AS1159" t="s">
        <v>65</v>
      </c>
      <c r="AT1159" t="s">
        <v>65</v>
      </c>
      <c r="AU1159" t="s">
        <v>65</v>
      </c>
      <c r="AV1159">
        <v>4.2999999999999999E-4</v>
      </c>
      <c r="AW1159" t="s">
        <v>65</v>
      </c>
      <c r="AX1159" t="s">
        <v>65</v>
      </c>
      <c r="AY1159">
        <v>0.2</v>
      </c>
      <c r="AZ1159" t="s">
        <v>65</v>
      </c>
      <c r="BA1159" t="s">
        <v>65</v>
      </c>
      <c r="BB1159" t="s">
        <v>65</v>
      </c>
      <c r="BC1159" t="s">
        <v>65</v>
      </c>
      <c r="BD1159" t="s">
        <v>65</v>
      </c>
      <c r="BE1159">
        <v>2.2799999999999999E-3</v>
      </c>
      <c r="BF1159" t="s">
        <v>205</v>
      </c>
    </row>
    <row r="1160" spans="1:58" hidden="1" x14ac:dyDescent="0.25">
      <c r="A1160">
        <v>3</v>
      </c>
      <c r="B1160">
        <v>41281512</v>
      </c>
      <c r="C1160" t="s">
        <v>202</v>
      </c>
      <c r="D1160" t="s">
        <v>58</v>
      </c>
      <c r="E1160" t="s">
        <v>12393</v>
      </c>
      <c r="F1160" t="s">
        <v>47</v>
      </c>
      <c r="G1160" t="s">
        <v>98</v>
      </c>
      <c r="H1160" t="s">
        <v>103</v>
      </c>
      <c r="T1160" s="35"/>
      <c r="W1160" s="23"/>
      <c r="X1160" t="s">
        <v>203</v>
      </c>
      <c r="Y1160" t="s">
        <v>78</v>
      </c>
      <c r="Z1160" t="s">
        <v>204</v>
      </c>
      <c r="AA1160">
        <v>480.12</v>
      </c>
      <c r="AB1160" t="s">
        <v>100</v>
      </c>
      <c r="AC1160" t="s">
        <v>55</v>
      </c>
      <c r="AD1160" t="s">
        <v>64</v>
      </c>
      <c r="AE1160" t="s">
        <v>64</v>
      </c>
      <c r="AF1160" t="s">
        <v>55</v>
      </c>
      <c r="AG1160">
        <v>0</v>
      </c>
      <c r="AH1160">
        <v>4.0750000000000002</v>
      </c>
      <c r="AI1160">
        <v>1</v>
      </c>
      <c r="AJ1160" t="s">
        <v>55</v>
      </c>
      <c r="AK1160" t="s">
        <v>55</v>
      </c>
      <c r="AL1160">
        <v>1.8725046016145901E-4</v>
      </c>
      <c r="AM1160" s="35">
        <v>0.99981274950370802</v>
      </c>
      <c r="AN1160">
        <v>0.99999999299999998</v>
      </c>
      <c r="AO1160">
        <v>0.65675732899999995</v>
      </c>
      <c r="AP1160">
        <v>8</v>
      </c>
      <c r="AQ1160">
        <v>2</v>
      </c>
      <c r="AR1160">
        <v>0.27778000000000003</v>
      </c>
      <c r="AS1160" t="s">
        <v>65</v>
      </c>
      <c r="AT1160" t="s">
        <v>65</v>
      </c>
      <c r="AU1160" t="s">
        <v>65</v>
      </c>
      <c r="AV1160">
        <v>4.2999999999999999E-4</v>
      </c>
      <c r="AW1160" t="s">
        <v>65</v>
      </c>
      <c r="AX1160" t="s">
        <v>65</v>
      </c>
      <c r="AY1160">
        <v>0.2</v>
      </c>
      <c r="AZ1160" s="35" t="s">
        <v>65</v>
      </c>
      <c r="BA1160" s="35" t="s">
        <v>65</v>
      </c>
      <c r="BB1160" t="s">
        <v>65</v>
      </c>
      <c r="BC1160" t="s">
        <v>65</v>
      </c>
      <c r="BD1160" t="s">
        <v>65</v>
      </c>
      <c r="BE1160">
        <v>2.2799999999999999E-3</v>
      </c>
      <c r="BF1160" t="s">
        <v>205</v>
      </c>
    </row>
    <row r="1161" spans="1:58" hidden="1" x14ac:dyDescent="0.25">
      <c r="A1161">
        <v>11</v>
      </c>
      <c r="B1161">
        <v>57521015</v>
      </c>
      <c r="C1161" t="s">
        <v>7955</v>
      </c>
      <c r="D1161" t="s">
        <v>7956</v>
      </c>
      <c r="E1161" t="s">
        <v>7516</v>
      </c>
      <c r="F1161" t="s">
        <v>47</v>
      </c>
      <c r="G1161" t="s">
        <v>60</v>
      </c>
      <c r="H1161" t="s">
        <v>76</v>
      </c>
      <c r="T1161" s="35"/>
      <c r="W1161" s="23"/>
      <c r="X1161" t="s">
        <v>7957</v>
      </c>
      <c r="Y1161" t="s">
        <v>78</v>
      </c>
      <c r="Z1161" t="s">
        <v>72</v>
      </c>
      <c r="AA1161">
        <v>398.08</v>
      </c>
      <c r="AB1161" t="s">
        <v>282</v>
      </c>
      <c r="AC1161" t="s">
        <v>55</v>
      </c>
      <c r="AD1161" t="s">
        <v>64</v>
      </c>
      <c r="AE1161" t="s">
        <v>64</v>
      </c>
      <c r="AF1161" t="s">
        <v>55</v>
      </c>
      <c r="AG1161">
        <v>0</v>
      </c>
      <c r="AH1161">
        <v>0</v>
      </c>
      <c r="AI1161">
        <v>0</v>
      </c>
      <c r="AJ1161" t="s">
        <v>55</v>
      </c>
      <c r="AK1161" t="s">
        <v>55</v>
      </c>
      <c r="AL1161">
        <v>4.6873141428692396E-3</v>
      </c>
      <c r="AM1161">
        <v>0.995312685088934</v>
      </c>
      <c r="AN1161">
        <v>0.66364142199999998</v>
      </c>
      <c r="AO1161">
        <v>0.59049395699999996</v>
      </c>
      <c r="AP1161">
        <v>39</v>
      </c>
      <c r="AQ1161">
        <v>1</v>
      </c>
      <c r="AR1161">
        <v>1</v>
      </c>
      <c r="AS1161" t="s">
        <v>65</v>
      </c>
      <c r="AT1161" t="s">
        <v>65</v>
      </c>
      <c r="AU1161">
        <v>0.11262999999999999</v>
      </c>
      <c r="AV1161" t="s">
        <v>65</v>
      </c>
      <c r="AW1161" t="s">
        <v>65</v>
      </c>
      <c r="AX1161" t="s">
        <v>65</v>
      </c>
      <c r="AY1161">
        <v>2.5000000000000001E-2</v>
      </c>
      <c r="AZ1161" t="s">
        <v>65</v>
      </c>
      <c r="BA1161" t="s">
        <v>65</v>
      </c>
      <c r="BB1161" t="s">
        <v>65</v>
      </c>
      <c r="BC1161" t="s">
        <v>65</v>
      </c>
      <c r="BD1161">
        <v>2.8E-3</v>
      </c>
      <c r="BE1161" t="s">
        <v>65</v>
      </c>
      <c r="BF1161" t="s">
        <v>7519</v>
      </c>
    </row>
    <row r="1162" spans="1:58" hidden="1" x14ac:dyDescent="0.25">
      <c r="A1162">
        <v>11</v>
      </c>
      <c r="B1162">
        <v>57576902</v>
      </c>
      <c r="C1162" t="s">
        <v>12095</v>
      </c>
      <c r="D1162" t="s">
        <v>12096</v>
      </c>
      <c r="E1162" t="s">
        <v>11689</v>
      </c>
      <c r="F1162" t="s">
        <v>47</v>
      </c>
      <c r="G1162" t="s">
        <v>48</v>
      </c>
      <c r="H1162" t="s">
        <v>49</v>
      </c>
      <c r="T1162" s="35"/>
      <c r="W1162" s="23"/>
      <c r="X1162" t="s">
        <v>7957</v>
      </c>
      <c r="Y1162" t="s">
        <v>72</v>
      </c>
      <c r="Z1162" t="s">
        <v>78</v>
      </c>
      <c r="AA1162">
        <v>569.07000000000005</v>
      </c>
      <c r="AB1162" t="s">
        <v>53</v>
      </c>
      <c r="AC1162" t="s">
        <v>12097</v>
      </c>
      <c r="AF1162" t="s">
        <v>55</v>
      </c>
      <c r="AG1162">
        <v>6.7000000000000004E-2</v>
      </c>
      <c r="AH1162">
        <v>4.6470000000000002</v>
      </c>
      <c r="AI1162">
        <v>1</v>
      </c>
      <c r="AJ1162">
        <v>83.67</v>
      </c>
      <c r="AK1162">
        <v>98</v>
      </c>
      <c r="AL1162">
        <v>4.6873141428692396E-3</v>
      </c>
      <c r="AM1162">
        <v>0.995312685088934</v>
      </c>
      <c r="AN1162">
        <v>0.66364142199999998</v>
      </c>
      <c r="AO1162">
        <v>0.59049395699999996</v>
      </c>
      <c r="AP1162">
        <v>39</v>
      </c>
      <c r="AQ1162">
        <v>1</v>
      </c>
      <c r="AR1162">
        <v>1</v>
      </c>
      <c r="AS1162" s="35">
        <v>2.97E-3</v>
      </c>
      <c r="AT1162" s="35">
        <v>6.1599999999999997E-3</v>
      </c>
      <c r="AU1162" t="s">
        <v>65</v>
      </c>
      <c r="AV1162">
        <v>4.0329999999999998E-2</v>
      </c>
      <c r="AW1162" s="35" t="s">
        <v>65</v>
      </c>
      <c r="AX1162">
        <v>1.448E-2</v>
      </c>
      <c r="AY1162">
        <v>2.5000000000000001E-2</v>
      </c>
      <c r="AZ1162" s="1">
        <v>6.6199999999999996E-5</v>
      </c>
      <c r="BA1162" s="35">
        <v>1.3999999999999999E-4</v>
      </c>
      <c r="BB1162" t="s">
        <v>65</v>
      </c>
      <c r="BC1162">
        <v>2.4000000000000001E-4</v>
      </c>
      <c r="BD1162" t="s">
        <v>65</v>
      </c>
      <c r="BE1162">
        <v>5.1999999999999995E-4</v>
      </c>
      <c r="BF1162" t="s">
        <v>4038</v>
      </c>
    </row>
    <row r="1163" spans="1:58" hidden="1" x14ac:dyDescent="0.25">
      <c r="A1163">
        <v>8</v>
      </c>
      <c r="B1163">
        <v>11703241</v>
      </c>
      <c r="C1163" t="s">
        <v>7018</v>
      </c>
      <c r="D1163" t="s">
        <v>7019</v>
      </c>
      <c r="E1163" t="s">
        <v>6672</v>
      </c>
      <c r="F1163" t="s">
        <v>47</v>
      </c>
      <c r="G1163" t="s">
        <v>48</v>
      </c>
      <c r="H1163" t="s">
        <v>49</v>
      </c>
      <c r="T1163" s="35"/>
      <c r="W1163" s="23"/>
      <c r="X1163" t="s">
        <v>7020</v>
      </c>
      <c r="Y1163" t="s">
        <v>51</v>
      </c>
      <c r="Z1163" t="s">
        <v>78</v>
      </c>
      <c r="AA1163">
        <v>737.07</v>
      </c>
      <c r="AB1163" t="s">
        <v>53</v>
      </c>
      <c r="AC1163" t="s">
        <v>7021</v>
      </c>
      <c r="AD1163" t="s">
        <v>100</v>
      </c>
      <c r="AE1163" t="s">
        <v>100</v>
      </c>
      <c r="AF1163" t="s">
        <v>55</v>
      </c>
      <c r="AG1163">
        <v>1</v>
      </c>
      <c r="AH1163">
        <v>7.2839999999999998</v>
      </c>
      <c r="AI1163">
        <v>1</v>
      </c>
      <c r="AJ1163">
        <v>100</v>
      </c>
      <c r="AK1163">
        <v>92</v>
      </c>
      <c r="AL1163">
        <v>0</v>
      </c>
      <c r="AM1163">
        <v>0</v>
      </c>
      <c r="AN1163">
        <v>0.84100417299999997</v>
      </c>
      <c r="AO1163">
        <v>0</v>
      </c>
      <c r="AP1163">
        <v>39</v>
      </c>
      <c r="AQ1163">
        <v>1</v>
      </c>
      <c r="AR1163">
        <v>1</v>
      </c>
      <c r="AS1163">
        <v>1.65E-3</v>
      </c>
      <c r="AT1163">
        <v>3.0000000000000001E-3</v>
      </c>
      <c r="AU1163">
        <v>2.359E-2</v>
      </c>
      <c r="AV1163" t="s">
        <v>65</v>
      </c>
      <c r="AW1163" t="s">
        <v>65</v>
      </c>
      <c r="AX1163">
        <v>9.2399999999999999E-3</v>
      </c>
      <c r="AY1163">
        <v>2.5000000000000001E-2</v>
      </c>
      <c r="AZ1163" s="1">
        <v>3.29E-5</v>
      </c>
      <c r="BA1163" s="1">
        <v>6.0099999999999997E-5</v>
      </c>
      <c r="BB1163" t="s">
        <v>65</v>
      </c>
      <c r="BC1163">
        <v>1.2E-4</v>
      </c>
      <c r="BD1163">
        <v>4.0000000000000002E-4</v>
      </c>
      <c r="BE1163" t="s">
        <v>65</v>
      </c>
      <c r="BF1163" t="s">
        <v>6675</v>
      </c>
    </row>
    <row r="1164" spans="1:58" hidden="1" x14ac:dyDescent="0.25">
      <c r="A1164">
        <v>15</v>
      </c>
      <c r="B1164">
        <v>79227379</v>
      </c>
      <c r="C1164" t="s">
        <v>13652</v>
      </c>
      <c r="D1164" t="s">
        <v>58</v>
      </c>
      <c r="E1164" t="s">
        <v>13153</v>
      </c>
      <c r="F1164" t="s">
        <v>47</v>
      </c>
      <c r="G1164" t="s">
        <v>60</v>
      </c>
      <c r="H1164" t="s">
        <v>76</v>
      </c>
      <c r="T1164" s="35"/>
      <c r="W1164" s="23"/>
      <c r="X1164" t="s">
        <v>13653</v>
      </c>
      <c r="Y1164" t="s">
        <v>72</v>
      </c>
      <c r="Z1164" t="s">
        <v>2219</v>
      </c>
      <c r="AA1164">
        <v>594.02</v>
      </c>
      <c r="AB1164" t="s">
        <v>63</v>
      </c>
      <c r="AC1164" t="s">
        <v>55</v>
      </c>
      <c r="AF1164" t="s">
        <v>55</v>
      </c>
      <c r="AG1164">
        <v>0</v>
      </c>
      <c r="AH1164">
        <v>0</v>
      </c>
      <c r="AI1164">
        <v>1</v>
      </c>
      <c r="AJ1164" t="s">
        <v>55</v>
      </c>
      <c r="AK1164" t="s">
        <v>55</v>
      </c>
      <c r="AL1164">
        <v>0.78356631568375501</v>
      </c>
      <c r="AM1164" s="1">
        <v>3.1731456014962401E-6</v>
      </c>
      <c r="AN1164">
        <v>0.80776069800000005</v>
      </c>
      <c r="AO1164">
        <v>0</v>
      </c>
      <c r="AP1164">
        <v>39</v>
      </c>
      <c r="AQ1164">
        <v>1</v>
      </c>
      <c r="AR1164">
        <v>1</v>
      </c>
      <c r="AS1164" s="35">
        <v>2.63E-3</v>
      </c>
      <c r="AT1164" s="35">
        <v>4.7800000000000004E-3</v>
      </c>
      <c r="AU1164" t="s">
        <v>65</v>
      </c>
      <c r="AV1164" t="s">
        <v>65</v>
      </c>
      <c r="AW1164" t="s">
        <v>65</v>
      </c>
      <c r="AX1164" s="35" t="s">
        <v>65</v>
      </c>
      <c r="AY1164">
        <v>2.5000000000000001E-2</v>
      </c>
      <c r="AZ1164" s="1">
        <v>5.77E-5</v>
      </c>
      <c r="BA1164" s="35">
        <v>1E-4</v>
      </c>
      <c r="BB1164" t="s">
        <v>65</v>
      </c>
      <c r="BC1164" t="s">
        <v>65</v>
      </c>
      <c r="BD1164" t="s">
        <v>65</v>
      </c>
      <c r="BE1164" t="s">
        <v>65</v>
      </c>
      <c r="BF1164" t="s">
        <v>13156</v>
      </c>
    </row>
    <row r="1165" spans="1:58" hidden="1" x14ac:dyDescent="0.25">
      <c r="A1165">
        <v>11</v>
      </c>
      <c r="B1165">
        <v>70244679</v>
      </c>
      <c r="C1165" t="s">
        <v>3012</v>
      </c>
      <c r="D1165" t="s">
        <v>58</v>
      </c>
      <c r="E1165" t="s">
        <v>2537</v>
      </c>
      <c r="F1165" t="s">
        <v>97</v>
      </c>
      <c r="G1165" t="s">
        <v>98</v>
      </c>
      <c r="H1165" t="s">
        <v>49</v>
      </c>
      <c r="T1165" s="35"/>
      <c r="W1165" s="23"/>
      <c r="X1165" t="s">
        <v>3013</v>
      </c>
      <c r="Y1165" t="s">
        <v>78</v>
      </c>
      <c r="Z1165" t="s">
        <v>52</v>
      </c>
      <c r="AA1165">
        <v>274.07</v>
      </c>
      <c r="AB1165" t="s">
        <v>150</v>
      </c>
      <c r="AC1165" t="s">
        <v>55</v>
      </c>
      <c r="AF1165" t="s">
        <v>55</v>
      </c>
      <c r="AG1165">
        <v>0</v>
      </c>
      <c r="AH1165">
        <v>0</v>
      </c>
      <c r="AI1165">
        <v>0.99099999999999999</v>
      </c>
      <c r="AJ1165" t="s">
        <v>55</v>
      </c>
      <c r="AK1165" t="s">
        <v>55</v>
      </c>
      <c r="AL1165">
        <v>0.78420821824009501</v>
      </c>
      <c r="AM1165" s="35">
        <v>0.21577688283159599</v>
      </c>
      <c r="AN1165">
        <v>0.79775192699999997</v>
      </c>
      <c r="AO1165">
        <v>0.61848710900000003</v>
      </c>
      <c r="AP1165">
        <v>39</v>
      </c>
      <c r="AQ1165">
        <v>1</v>
      </c>
      <c r="AR1165">
        <v>1</v>
      </c>
      <c r="AS1165" t="s">
        <v>65</v>
      </c>
      <c r="AT1165" t="s">
        <v>65</v>
      </c>
      <c r="AU1165" t="s">
        <v>65</v>
      </c>
      <c r="AV1165" t="s">
        <v>65</v>
      </c>
      <c r="AW1165" t="s">
        <v>65</v>
      </c>
      <c r="AX1165" t="s">
        <v>65</v>
      </c>
      <c r="AY1165">
        <v>2.5000000000000001E-2</v>
      </c>
      <c r="AZ1165" s="35" t="s">
        <v>65</v>
      </c>
      <c r="BA1165" s="35" t="s">
        <v>65</v>
      </c>
      <c r="BB1165" t="s">
        <v>65</v>
      </c>
      <c r="BC1165" t="s">
        <v>65</v>
      </c>
      <c r="BD1165" t="s">
        <v>65</v>
      </c>
      <c r="BE1165" t="s">
        <v>65</v>
      </c>
      <c r="BF1165" t="s">
        <v>2548</v>
      </c>
    </row>
    <row r="1166" spans="1:58" hidden="1" x14ac:dyDescent="0.25">
      <c r="A1166">
        <v>7</v>
      </c>
      <c r="B1166">
        <v>117365161</v>
      </c>
      <c r="C1166" t="s">
        <v>5593</v>
      </c>
      <c r="D1166" t="s">
        <v>5594</v>
      </c>
      <c r="E1166" t="s">
        <v>5308</v>
      </c>
      <c r="F1166" t="s">
        <v>85</v>
      </c>
      <c r="G1166" t="s">
        <v>98</v>
      </c>
      <c r="H1166" t="s">
        <v>49</v>
      </c>
      <c r="T1166" s="35"/>
      <c r="W1166" s="23"/>
      <c r="X1166" t="s">
        <v>5595</v>
      </c>
      <c r="Y1166" t="s">
        <v>72</v>
      </c>
      <c r="Z1166" t="s">
        <v>78</v>
      </c>
      <c r="AA1166">
        <v>545.07000000000005</v>
      </c>
      <c r="AB1166" t="s">
        <v>164</v>
      </c>
      <c r="AC1166" t="s">
        <v>5596</v>
      </c>
      <c r="AF1166" t="s">
        <v>55</v>
      </c>
      <c r="AG1166">
        <v>0</v>
      </c>
      <c r="AH1166">
        <v>0</v>
      </c>
      <c r="AI1166">
        <v>0.97899999999999998</v>
      </c>
      <c r="AJ1166">
        <v>98.97</v>
      </c>
      <c r="AK1166">
        <v>97</v>
      </c>
      <c r="AL1166" s="35">
        <v>0.99999015004883995</v>
      </c>
      <c r="AM1166" s="1">
        <v>2.5991587968103099E-6</v>
      </c>
      <c r="AN1166">
        <v>0.62183487699999995</v>
      </c>
      <c r="AO1166">
        <v>0.53716493300000001</v>
      </c>
      <c r="AP1166">
        <v>39</v>
      </c>
      <c r="AQ1166">
        <v>1</v>
      </c>
      <c r="AR1166">
        <v>1</v>
      </c>
      <c r="AS1166">
        <v>3.3E-4</v>
      </c>
      <c r="AT1166" t="s">
        <v>65</v>
      </c>
      <c r="AU1166">
        <v>1.5789999999999998E-2</v>
      </c>
      <c r="AV1166" t="s">
        <v>65</v>
      </c>
      <c r="AW1166" t="s">
        <v>65</v>
      </c>
      <c r="AX1166" t="s">
        <v>65</v>
      </c>
      <c r="AY1166">
        <v>2.5000000000000001E-2</v>
      </c>
      <c r="AZ1166" s="35">
        <v>0</v>
      </c>
      <c r="BA1166" s="35" t="s">
        <v>65</v>
      </c>
      <c r="BB1166" t="s">
        <v>65</v>
      </c>
      <c r="BC1166" t="s">
        <v>65</v>
      </c>
      <c r="BD1166">
        <v>2.0000000000000001E-4</v>
      </c>
      <c r="BE1166" t="s">
        <v>65</v>
      </c>
      <c r="BF1166" t="s">
        <v>1640</v>
      </c>
    </row>
    <row r="1167" spans="1:58" x14ac:dyDescent="0.25">
      <c r="A1167">
        <v>3</v>
      </c>
      <c r="B1167">
        <v>51435877</v>
      </c>
      <c r="C1167" t="s">
        <v>4719</v>
      </c>
      <c r="D1167" t="s">
        <v>58</v>
      </c>
      <c r="E1167" t="s">
        <v>4574</v>
      </c>
      <c r="F1167" t="s">
        <v>85</v>
      </c>
      <c r="G1167" t="s">
        <v>98</v>
      </c>
      <c r="H1167" t="s">
        <v>76</v>
      </c>
      <c r="I1167" t="s">
        <v>14625</v>
      </c>
      <c r="T1167" s="35"/>
      <c r="W1167" s="23"/>
      <c r="X1167" t="s">
        <v>4720</v>
      </c>
      <c r="Y1167" t="s">
        <v>51</v>
      </c>
      <c r="Z1167" t="s">
        <v>52</v>
      </c>
      <c r="AA1167">
        <v>426.25</v>
      </c>
      <c r="AB1167" t="s">
        <v>100</v>
      </c>
      <c r="AC1167" t="s">
        <v>55</v>
      </c>
      <c r="AF1167" t="s">
        <v>55</v>
      </c>
      <c r="AG1167">
        <v>0</v>
      </c>
      <c r="AH1167">
        <v>5.0860000000000003</v>
      </c>
      <c r="AI1167">
        <v>1</v>
      </c>
      <c r="AJ1167" t="s">
        <v>55</v>
      </c>
      <c r="AK1167" t="s">
        <v>55</v>
      </c>
      <c r="AL1167" s="35">
        <v>0</v>
      </c>
      <c r="AM1167" s="47">
        <v>0</v>
      </c>
      <c r="AN1167">
        <v>0.62226937400000004</v>
      </c>
      <c r="AO1167">
        <v>0.54502110100000001</v>
      </c>
      <c r="AP1167">
        <v>39</v>
      </c>
      <c r="AQ1167">
        <v>1</v>
      </c>
      <c r="AR1167">
        <v>1</v>
      </c>
      <c r="AS1167" t="s">
        <v>65</v>
      </c>
      <c r="AT1167" t="s">
        <v>65</v>
      </c>
      <c r="AU1167" t="s">
        <v>65</v>
      </c>
      <c r="AV1167" t="s">
        <v>65</v>
      </c>
      <c r="AW1167" t="s">
        <v>65</v>
      </c>
      <c r="AX1167" t="s">
        <v>65</v>
      </c>
      <c r="AY1167">
        <v>2.5000000000000001E-2</v>
      </c>
      <c r="AZ1167" s="47" t="s">
        <v>65</v>
      </c>
      <c r="BA1167" t="s">
        <v>65</v>
      </c>
      <c r="BB1167" t="s">
        <v>65</v>
      </c>
      <c r="BC1167" t="s">
        <v>65</v>
      </c>
      <c r="BD1167" t="s">
        <v>65</v>
      </c>
      <c r="BE1167" t="s">
        <v>65</v>
      </c>
      <c r="BF1167" t="s">
        <v>910</v>
      </c>
    </row>
    <row r="1168" spans="1:58" x14ac:dyDescent="0.25">
      <c r="A1168">
        <v>14</v>
      </c>
      <c r="B1168">
        <v>74994049</v>
      </c>
      <c r="C1168" t="s">
        <v>3100</v>
      </c>
      <c r="D1168" t="s">
        <v>58</v>
      </c>
      <c r="E1168" t="s">
        <v>2537</v>
      </c>
      <c r="F1168" t="s">
        <v>85</v>
      </c>
      <c r="G1168" t="s">
        <v>60</v>
      </c>
      <c r="H1168" t="s">
        <v>76</v>
      </c>
      <c r="I1168" t="s">
        <v>14625</v>
      </c>
      <c r="O1168">
        <v>1</v>
      </c>
      <c r="R1168">
        <v>1</v>
      </c>
      <c r="T1168" s="35"/>
      <c r="W1168" s="23"/>
      <c r="X1168" t="s">
        <v>3101</v>
      </c>
      <c r="Y1168" t="s">
        <v>51</v>
      </c>
      <c r="Z1168" t="s">
        <v>72</v>
      </c>
      <c r="AA1168">
        <v>427.07</v>
      </c>
      <c r="AB1168" t="s">
        <v>282</v>
      </c>
      <c r="AC1168" t="s">
        <v>55</v>
      </c>
      <c r="AD1168" t="s">
        <v>64</v>
      </c>
      <c r="AE1168" t="s">
        <v>64</v>
      </c>
      <c r="AF1168" t="s">
        <v>55</v>
      </c>
      <c r="AG1168">
        <v>0</v>
      </c>
      <c r="AH1168">
        <v>0</v>
      </c>
      <c r="AI1168">
        <v>1</v>
      </c>
      <c r="AJ1168" t="s">
        <v>55</v>
      </c>
      <c r="AK1168" t="s">
        <v>55</v>
      </c>
      <c r="AL1168" s="35">
        <v>0.98126530949024404</v>
      </c>
      <c r="AM1168" s="47">
        <v>1.8734688094546099E-2</v>
      </c>
      <c r="AN1168">
        <v>0.52073919400000002</v>
      </c>
      <c r="AO1168">
        <v>0.53756046999999996</v>
      </c>
      <c r="AP1168">
        <v>39</v>
      </c>
      <c r="AQ1168">
        <v>1</v>
      </c>
      <c r="AR1168">
        <v>1</v>
      </c>
      <c r="AS1168">
        <v>3.5E-4</v>
      </c>
      <c r="AT1168" t="s">
        <v>65</v>
      </c>
      <c r="AU1168" t="s">
        <v>65</v>
      </c>
      <c r="AV1168" t="s">
        <v>65</v>
      </c>
      <c r="AW1168" t="s">
        <v>65</v>
      </c>
      <c r="AX1168" t="s">
        <v>65</v>
      </c>
      <c r="AY1168">
        <v>2.5000000000000001E-2</v>
      </c>
      <c r="AZ1168">
        <v>0</v>
      </c>
      <c r="BA1168" t="s">
        <v>65</v>
      </c>
      <c r="BB1168" t="s">
        <v>65</v>
      </c>
      <c r="BC1168" t="s">
        <v>65</v>
      </c>
      <c r="BD1168" t="s">
        <v>65</v>
      </c>
      <c r="BE1168" t="s">
        <v>65</v>
      </c>
      <c r="BF1168" t="s">
        <v>2548</v>
      </c>
    </row>
    <row r="1169" spans="1:58" hidden="1" x14ac:dyDescent="0.25">
      <c r="A1169">
        <v>10</v>
      </c>
      <c r="B1169">
        <v>17126389</v>
      </c>
      <c r="C1169" t="s">
        <v>2963</v>
      </c>
      <c r="D1169" t="s">
        <v>2964</v>
      </c>
      <c r="E1169" t="s">
        <v>2537</v>
      </c>
      <c r="F1169" t="s">
        <v>47</v>
      </c>
      <c r="G1169" t="s">
        <v>48</v>
      </c>
      <c r="H1169" t="s">
        <v>49</v>
      </c>
      <c r="T1169" s="35"/>
      <c r="U1169" s="35"/>
      <c r="W1169" s="23"/>
      <c r="X1169" t="s">
        <v>2965</v>
      </c>
      <c r="Y1169" t="s">
        <v>72</v>
      </c>
      <c r="Z1169" t="s">
        <v>78</v>
      </c>
      <c r="AA1169">
        <v>697.07</v>
      </c>
      <c r="AB1169" t="s">
        <v>53</v>
      </c>
      <c r="AC1169" t="s">
        <v>2966</v>
      </c>
      <c r="AF1169" t="s">
        <v>55</v>
      </c>
      <c r="AG1169">
        <v>8.0000000000000002E-3</v>
      </c>
      <c r="AH1169">
        <v>5.8520000000000003</v>
      </c>
      <c r="AI1169">
        <v>1</v>
      </c>
      <c r="AJ1169">
        <v>56.25</v>
      </c>
      <c r="AK1169">
        <v>96</v>
      </c>
      <c r="AL1169">
        <v>0.9999999775831</v>
      </c>
      <c r="AM1169" s="1">
        <v>3.0343257294969501E-28</v>
      </c>
      <c r="AN1169">
        <v>0.59889355099999997</v>
      </c>
      <c r="AO1169">
        <v>0</v>
      </c>
      <c r="AP1169">
        <v>39</v>
      </c>
      <c r="AQ1169">
        <v>1</v>
      </c>
      <c r="AR1169">
        <v>1</v>
      </c>
      <c r="AS1169">
        <v>3.56E-2</v>
      </c>
      <c r="AT1169">
        <v>1.1990000000000001E-2</v>
      </c>
      <c r="AU1169">
        <v>0.18074999999999999</v>
      </c>
      <c r="AV1169" t="s">
        <v>65</v>
      </c>
      <c r="AW1169">
        <v>1.0500000000000001E-2</v>
      </c>
      <c r="AX1169">
        <v>9.2399999999999999E-3</v>
      </c>
      <c r="AY1169">
        <v>2.5000000000000001E-2</v>
      </c>
      <c r="AZ1169" s="35">
        <v>8.9999999999999998E-4</v>
      </c>
      <c r="BA1169" s="35">
        <v>2.9E-4</v>
      </c>
      <c r="BB1169">
        <v>1.2999999999999999E-4</v>
      </c>
      <c r="BC1169">
        <v>1.2E-4</v>
      </c>
      <c r="BD1169">
        <v>4.79E-3</v>
      </c>
      <c r="BE1169" t="s">
        <v>65</v>
      </c>
      <c r="BF1169" t="s">
        <v>2548</v>
      </c>
    </row>
    <row r="1170" spans="1:58" hidden="1" x14ac:dyDescent="0.25">
      <c r="A1170">
        <v>17</v>
      </c>
      <c r="B1170">
        <v>56032618</v>
      </c>
      <c r="C1170" t="s">
        <v>10897</v>
      </c>
      <c r="D1170" t="s">
        <v>58</v>
      </c>
      <c r="E1170" t="s">
        <v>10285</v>
      </c>
      <c r="F1170" t="s">
        <v>97</v>
      </c>
      <c r="G1170" t="s">
        <v>98</v>
      </c>
      <c r="H1170" t="s">
        <v>76</v>
      </c>
      <c r="T1170" s="35"/>
      <c r="U1170" s="35"/>
      <c r="W1170" s="23"/>
      <c r="X1170" t="s">
        <v>10898</v>
      </c>
      <c r="Y1170" t="s">
        <v>78</v>
      </c>
      <c r="Z1170" t="s">
        <v>72</v>
      </c>
      <c r="AA1170">
        <v>235.28</v>
      </c>
      <c r="AB1170" t="s">
        <v>150</v>
      </c>
      <c r="AC1170" t="s">
        <v>55</v>
      </c>
      <c r="AF1170" t="s">
        <v>55</v>
      </c>
      <c r="AG1170">
        <v>0</v>
      </c>
      <c r="AH1170">
        <v>0</v>
      </c>
      <c r="AI1170">
        <v>0.8</v>
      </c>
      <c r="AJ1170" t="s">
        <v>55</v>
      </c>
      <c r="AK1170" t="s">
        <v>55</v>
      </c>
      <c r="AL1170">
        <v>0.90029911751333302</v>
      </c>
      <c r="AM1170" s="1">
        <v>6.3826872053217204E-5</v>
      </c>
      <c r="AN1170">
        <v>0.86380674000000002</v>
      </c>
      <c r="AO1170">
        <v>0.50852230700000001</v>
      </c>
      <c r="AP1170">
        <v>13</v>
      </c>
      <c r="AQ1170">
        <v>1</v>
      </c>
      <c r="AR1170">
        <v>0.35</v>
      </c>
      <c r="AS1170" s="35" t="s">
        <v>65</v>
      </c>
      <c r="AT1170" t="s">
        <v>65</v>
      </c>
      <c r="AU1170" t="s">
        <v>65</v>
      </c>
      <c r="AV1170" t="s">
        <v>65</v>
      </c>
      <c r="AW1170" t="s">
        <v>65</v>
      </c>
      <c r="AX1170" t="s">
        <v>65</v>
      </c>
      <c r="AY1170">
        <v>7.1429999999999993E-2</v>
      </c>
      <c r="AZ1170" t="s">
        <v>65</v>
      </c>
      <c r="BA1170" t="s">
        <v>65</v>
      </c>
      <c r="BB1170" t="s">
        <v>65</v>
      </c>
      <c r="BC1170" t="s">
        <v>65</v>
      </c>
      <c r="BD1170" t="s">
        <v>65</v>
      </c>
      <c r="BE1170" t="s">
        <v>65</v>
      </c>
      <c r="BF1170" t="s">
        <v>10287</v>
      </c>
    </row>
    <row r="1171" spans="1:58" hidden="1" x14ac:dyDescent="0.25">
      <c r="A1171">
        <v>11</v>
      </c>
      <c r="B1171">
        <v>107925420</v>
      </c>
      <c r="C1171" t="s">
        <v>10700</v>
      </c>
      <c r="D1171" t="s">
        <v>58</v>
      </c>
      <c r="E1171" t="s">
        <v>10285</v>
      </c>
      <c r="F1171" t="s">
        <v>47</v>
      </c>
      <c r="G1171" t="s">
        <v>48</v>
      </c>
      <c r="H1171" t="s">
        <v>76</v>
      </c>
      <c r="T1171" s="35"/>
      <c r="W1171" s="23"/>
      <c r="X1171" t="s">
        <v>10701</v>
      </c>
      <c r="Y1171" t="s">
        <v>51</v>
      </c>
      <c r="Z1171" t="s">
        <v>72</v>
      </c>
      <c r="AA1171">
        <v>596.07000000000005</v>
      </c>
      <c r="AB1171" t="s">
        <v>53</v>
      </c>
      <c r="AC1171" t="s">
        <v>10702</v>
      </c>
      <c r="AF1171" t="s">
        <v>55</v>
      </c>
      <c r="AG1171">
        <v>0</v>
      </c>
      <c r="AH1171">
        <v>0</v>
      </c>
      <c r="AI1171">
        <v>1</v>
      </c>
      <c r="AJ1171">
        <v>100</v>
      </c>
      <c r="AK1171">
        <v>99</v>
      </c>
      <c r="AL1171" s="1">
        <v>3.5207886640504801E-5</v>
      </c>
      <c r="AM1171" s="35">
        <v>0.99996479211323497</v>
      </c>
      <c r="AN1171">
        <v>0.89575263100000002</v>
      </c>
      <c r="AO1171">
        <v>0.68447946199999998</v>
      </c>
      <c r="AP1171">
        <v>39</v>
      </c>
      <c r="AQ1171">
        <v>1</v>
      </c>
      <c r="AR1171">
        <v>1</v>
      </c>
      <c r="AS1171">
        <v>1.32E-3</v>
      </c>
      <c r="AT1171">
        <v>2.4299999999999999E-3</v>
      </c>
      <c r="AU1171" t="s">
        <v>65</v>
      </c>
      <c r="AV1171" t="s">
        <v>65</v>
      </c>
      <c r="AW1171" t="s">
        <v>65</v>
      </c>
      <c r="AX1171" t="s">
        <v>65</v>
      </c>
      <c r="AY1171">
        <v>2.5000000000000001E-2</v>
      </c>
      <c r="AZ1171" s="1">
        <v>2.4700000000000001E-5</v>
      </c>
      <c r="BA1171" s="1">
        <v>4.57E-5</v>
      </c>
      <c r="BB1171" t="s">
        <v>65</v>
      </c>
      <c r="BC1171" t="s">
        <v>65</v>
      </c>
      <c r="BD1171" t="s">
        <v>65</v>
      </c>
      <c r="BE1171" t="s">
        <v>65</v>
      </c>
      <c r="BF1171" t="s">
        <v>10287</v>
      </c>
    </row>
    <row r="1172" spans="1:58" hidden="1" x14ac:dyDescent="0.25">
      <c r="A1172">
        <v>6</v>
      </c>
      <c r="B1172">
        <v>43153825</v>
      </c>
      <c r="C1172" t="s">
        <v>7817</v>
      </c>
      <c r="D1172" t="s">
        <v>7818</v>
      </c>
      <c r="E1172" t="s">
        <v>7516</v>
      </c>
      <c r="F1172" t="s">
        <v>47</v>
      </c>
      <c r="G1172" t="s">
        <v>48</v>
      </c>
      <c r="H1172" t="s">
        <v>76</v>
      </c>
      <c r="T1172" s="35"/>
      <c r="W1172" s="23"/>
      <c r="X1172" t="s">
        <v>7819</v>
      </c>
      <c r="Y1172" t="s">
        <v>51</v>
      </c>
      <c r="Z1172" t="s">
        <v>52</v>
      </c>
      <c r="AA1172">
        <v>941.07</v>
      </c>
      <c r="AB1172" t="s">
        <v>53</v>
      </c>
      <c r="AC1172" t="s">
        <v>7820</v>
      </c>
      <c r="AF1172" t="s">
        <v>55</v>
      </c>
      <c r="AG1172">
        <v>1</v>
      </c>
      <c r="AH1172">
        <v>5.7809999999999997</v>
      </c>
      <c r="AI1172">
        <v>1</v>
      </c>
      <c r="AJ1172">
        <v>95.79</v>
      </c>
      <c r="AK1172">
        <v>95</v>
      </c>
      <c r="AL1172" s="35">
        <v>3.2524144981591598E-2</v>
      </c>
      <c r="AM1172" s="35">
        <v>0.96747585501840805</v>
      </c>
      <c r="AN1172">
        <v>0.83966207199999998</v>
      </c>
      <c r="AO1172">
        <v>0.63443573200000003</v>
      </c>
      <c r="AP1172">
        <v>39</v>
      </c>
      <c r="AQ1172">
        <v>1</v>
      </c>
      <c r="AR1172">
        <v>1</v>
      </c>
      <c r="AS1172">
        <v>1.32E-3</v>
      </c>
      <c r="AT1172">
        <v>1.1999999999999999E-3</v>
      </c>
      <c r="AU1172" t="s">
        <v>65</v>
      </c>
      <c r="AV1172">
        <v>2.0080000000000001E-2</v>
      </c>
      <c r="AW1172">
        <v>2.0889999999999999E-2</v>
      </c>
      <c r="AX1172" t="s">
        <v>65</v>
      </c>
      <c r="AY1172">
        <v>2.5000000000000001E-2</v>
      </c>
      <c r="AZ1172" s="1">
        <v>2.4700000000000001E-5</v>
      </c>
      <c r="BA1172" s="1">
        <v>1.5E-5</v>
      </c>
      <c r="BB1172">
        <v>4.0000000000000002E-4</v>
      </c>
      <c r="BC1172" t="s">
        <v>65</v>
      </c>
      <c r="BD1172" t="s">
        <v>65</v>
      </c>
      <c r="BE1172">
        <v>0</v>
      </c>
      <c r="BF1172" t="s">
        <v>7519</v>
      </c>
    </row>
    <row r="1173" spans="1:58" hidden="1" x14ac:dyDescent="0.25">
      <c r="A1173">
        <v>7</v>
      </c>
      <c r="B1173">
        <v>101713691</v>
      </c>
      <c r="C1173" t="s">
        <v>11959</v>
      </c>
      <c r="D1173" t="s">
        <v>11960</v>
      </c>
      <c r="E1173" t="s">
        <v>11689</v>
      </c>
      <c r="F1173" t="s">
        <v>47</v>
      </c>
      <c r="G1173" t="s">
        <v>48</v>
      </c>
      <c r="H1173" t="s">
        <v>76</v>
      </c>
      <c r="T1173" s="35"/>
      <c r="W1173" s="23"/>
      <c r="X1173" t="s">
        <v>11961</v>
      </c>
      <c r="Y1173" t="s">
        <v>78</v>
      </c>
      <c r="Z1173" t="s">
        <v>72</v>
      </c>
      <c r="AA1173">
        <v>585.07000000000005</v>
      </c>
      <c r="AB1173" t="s">
        <v>53</v>
      </c>
      <c r="AC1173" t="s">
        <v>11962</v>
      </c>
      <c r="AF1173" t="s">
        <v>55</v>
      </c>
      <c r="AG1173">
        <v>0.999</v>
      </c>
      <c r="AH1173">
        <v>9.2460000000000004</v>
      </c>
      <c r="AI1173">
        <v>1</v>
      </c>
      <c r="AJ1173">
        <v>98.92</v>
      </c>
      <c r="AK1173">
        <v>93</v>
      </c>
      <c r="AL1173" s="1">
        <v>1.1122464806884099E-5</v>
      </c>
      <c r="AM1173">
        <v>0.99998887753519305</v>
      </c>
      <c r="AN1173">
        <v>0.78290674800000004</v>
      </c>
      <c r="AO1173">
        <v>0.50576558699999996</v>
      </c>
      <c r="AP1173">
        <v>39</v>
      </c>
      <c r="AQ1173">
        <v>1</v>
      </c>
      <c r="AR1173">
        <v>1</v>
      </c>
      <c r="AS1173">
        <v>7.9430000000000001E-2</v>
      </c>
      <c r="AT1173">
        <v>0.10971</v>
      </c>
      <c r="AU1173">
        <v>6.1699999999999998E-2</v>
      </c>
      <c r="AV1173">
        <v>0.11408</v>
      </c>
      <c r="AW1173">
        <v>0.18206</v>
      </c>
      <c r="AX1173">
        <v>0.18509999999999999</v>
      </c>
      <c r="AY1173">
        <v>2.5000000000000001E-2</v>
      </c>
      <c r="AZ1173">
        <v>2.0600000000000002E-3</v>
      </c>
      <c r="BA1173">
        <v>2.8900000000000002E-3</v>
      </c>
      <c r="BB1173">
        <v>4.8900000000000002E-3</v>
      </c>
      <c r="BC1173">
        <v>5.0000000000000001E-3</v>
      </c>
      <c r="BD1173">
        <v>1.4E-3</v>
      </c>
      <c r="BE1173">
        <v>2.5500000000000002E-3</v>
      </c>
      <c r="BF1173" t="s">
        <v>4038</v>
      </c>
    </row>
    <row r="1174" spans="1:58" hidden="1" x14ac:dyDescent="0.25">
      <c r="A1174">
        <v>12</v>
      </c>
      <c r="B1174">
        <v>111779640</v>
      </c>
      <c r="C1174" t="s">
        <v>6455</v>
      </c>
      <c r="D1174" t="s">
        <v>6456</v>
      </c>
      <c r="E1174" t="s">
        <v>6034</v>
      </c>
      <c r="F1174" t="s">
        <v>47</v>
      </c>
      <c r="G1174" t="s">
        <v>48</v>
      </c>
      <c r="H1174" t="s">
        <v>76</v>
      </c>
      <c r="T1174" s="35"/>
      <c r="W1174" s="23"/>
      <c r="X1174" t="s">
        <v>6457</v>
      </c>
      <c r="Y1174" t="s">
        <v>78</v>
      </c>
      <c r="Z1174" t="s">
        <v>72</v>
      </c>
      <c r="AA1174">
        <v>647.07000000000005</v>
      </c>
      <c r="AB1174" t="s">
        <v>53</v>
      </c>
      <c r="AC1174" t="s">
        <v>6458</v>
      </c>
      <c r="AF1174" t="s">
        <v>55</v>
      </c>
      <c r="AG1174">
        <v>0</v>
      </c>
      <c r="AH1174">
        <v>0</v>
      </c>
      <c r="AI1174">
        <v>0</v>
      </c>
      <c r="AJ1174">
        <v>96.94</v>
      </c>
      <c r="AK1174">
        <v>98</v>
      </c>
      <c r="AL1174" s="35">
        <v>3.4361540591067798E-4</v>
      </c>
      <c r="AM1174">
        <v>0.99965638459277595</v>
      </c>
      <c r="AN1174">
        <v>0.22650675000000001</v>
      </c>
      <c r="AO1174">
        <v>0.53157302399999995</v>
      </c>
      <c r="AP1174">
        <v>39</v>
      </c>
      <c r="AQ1174">
        <v>1</v>
      </c>
      <c r="AR1174">
        <v>1</v>
      </c>
      <c r="AS1174">
        <v>1.3469999999999999E-2</v>
      </c>
      <c r="AT1174">
        <v>1.9189999999999999E-2</v>
      </c>
      <c r="AU1174" t="s">
        <v>65</v>
      </c>
      <c r="AV1174">
        <v>4.2200000000000001E-2</v>
      </c>
      <c r="AW1174">
        <v>4.1349999999999998E-2</v>
      </c>
      <c r="AX1174">
        <v>3.7479999999999999E-2</v>
      </c>
      <c r="AY1174">
        <v>2.5000000000000001E-2</v>
      </c>
      <c r="AZ1174" s="35">
        <v>3.3E-4</v>
      </c>
      <c r="BA1174">
        <v>4.6999999999999999E-4</v>
      </c>
      <c r="BB1174">
        <v>9.3000000000000005E-4</v>
      </c>
      <c r="BC1174">
        <v>8.4000000000000003E-4</v>
      </c>
      <c r="BD1174" t="s">
        <v>65</v>
      </c>
      <c r="BE1174">
        <v>5.4000000000000001E-4</v>
      </c>
      <c r="BF1174" t="s">
        <v>2962</v>
      </c>
    </row>
    <row r="1175" spans="1:58" hidden="1" x14ac:dyDescent="0.25">
      <c r="A1175">
        <v>11</v>
      </c>
      <c r="B1175">
        <v>107299921</v>
      </c>
      <c r="C1175" t="s">
        <v>12803</v>
      </c>
      <c r="D1175" t="s">
        <v>58</v>
      </c>
      <c r="E1175" t="s">
        <v>12393</v>
      </c>
      <c r="F1175" t="s">
        <v>47</v>
      </c>
      <c r="G1175" t="s">
        <v>48</v>
      </c>
      <c r="H1175" t="s">
        <v>76</v>
      </c>
      <c r="T1175" s="35"/>
      <c r="W1175" s="23"/>
      <c r="X1175" t="s">
        <v>12804</v>
      </c>
      <c r="Y1175" t="s">
        <v>78</v>
      </c>
      <c r="Z1175" t="s">
        <v>72</v>
      </c>
      <c r="AA1175">
        <v>572.07000000000005</v>
      </c>
      <c r="AB1175" t="s">
        <v>53</v>
      </c>
      <c r="AC1175" t="s">
        <v>12805</v>
      </c>
      <c r="AF1175" t="s">
        <v>55</v>
      </c>
      <c r="AG1175">
        <v>0.99199999999999999</v>
      </c>
      <c r="AH1175">
        <v>0</v>
      </c>
      <c r="AI1175">
        <v>0</v>
      </c>
      <c r="AJ1175">
        <v>72.13</v>
      </c>
      <c r="AK1175">
        <v>61</v>
      </c>
      <c r="AL1175" s="35">
        <v>0.50013517927883699</v>
      </c>
      <c r="AM1175" s="1">
        <v>9.6469149130745901E-9</v>
      </c>
      <c r="AN1175">
        <v>0.10682415300000001</v>
      </c>
      <c r="AO1175">
        <v>0.50259320299999999</v>
      </c>
      <c r="AP1175">
        <v>39</v>
      </c>
      <c r="AQ1175">
        <v>1</v>
      </c>
      <c r="AR1175">
        <v>1</v>
      </c>
      <c r="AS1175">
        <v>9.8999999999999999E-4</v>
      </c>
      <c r="AT1175">
        <v>1.8E-3</v>
      </c>
      <c r="AU1175" t="s">
        <v>65</v>
      </c>
      <c r="AV1175" t="s">
        <v>65</v>
      </c>
      <c r="AW1175" t="s">
        <v>65</v>
      </c>
      <c r="AX1175" t="s">
        <v>65</v>
      </c>
      <c r="AY1175">
        <v>2.5000000000000001E-2</v>
      </c>
      <c r="AZ1175" s="1">
        <v>1.6500000000000001E-5</v>
      </c>
      <c r="BA1175" s="1">
        <v>3.0000000000000001E-5</v>
      </c>
      <c r="BB1175" t="s">
        <v>65</v>
      </c>
      <c r="BC1175" t="s">
        <v>65</v>
      </c>
      <c r="BD1175" t="s">
        <v>65</v>
      </c>
      <c r="BE1175" t="s">
        <v>65</v>
      </c>
      <c r="BF1175" t="s">
        <v>9149</v>
      </c>
    </row>
    <row r="1176" spans="1:58" hidden="1" x14ac:dyDescent="0.25">
      <c r="A1176">
        <v>2</v>
      </c>
      <c r="B1176">
        <v>237489083</v>
      </c>
      <c r="C1176" t="s">
        <v>3951</v>
      </c>
      <c r="D1176" t="s">
        <v>3952</v>
      </c>
      <c r="E1176" t="s">
        <v>3829</v>
      </c>
      <c r="F1176" t="s">
        <v>47</v>
      </c>
      <c r="G1176" t="s">
        <v>98</v>
      </c>
      <c r="H1176" t="s">
        <v>49</v>
      </c>
      <c r="T1176" s="35"/>
      <c r="W1176" s="23"/>
      <c r="X1176" t="s">
        <v>3953</v>
      </c>
      <c r="Y1176" t="s">
        <v>78</v>
      </c>
      <c r="Z1176" t="s">
        <v>72</v>
      </c>
      <c r="AA1176">
        <v>521.07000000000005</v>
      </c>
      <c r="AB1176" t="s">
        <v>175</v>
      </c>
      <c r="AC1176" t="s">
        <v>55</v>
      </c>
      <c r="AD1176" t="s">
        <v>150</v>
      </c>
      <c r="AE1176" t="s">
        <v>150</v>
      </c>
      <c r="AF1176" t="s">
        <v>55</v>
      </c>
      <c r="AG1176">
        <v>0</v>
      </c>
      <c r="AH1176">
        <v>4.2629999999999999</v>
      </c>
      <c r="AI1176">
        <v>1</v>
      </c>
      <c r="AJ1176" t="s">
        <v>55</v>
      </c>
      <c r="AK1176" t="s">
        <v>55</v>
      </c>
      <c r="AL1176">
        <v>0</v>
      </c>
      <c r="AM1176">
        <v>0</v>
      </c>
      <c r="AN1176" s="35">
        <v>0.55164859600000005</v>
      </c>
      <c r="AO1176">
        <v>0</v>
      </c>
      <c r="AP1176">
        <v>39</v>
      </c>
      <c r="AQ1176">
        <v>1</v>
      </c>
      <c r="AR1176">
        <v>1</v>
      </c>
      <c r="AS1176">
        <v>1.65E-3</v>
      </c>
      <c r="AT1176">
        <v>3.0599999999999998E-3</v>
      </c>
      <c r="AU1176" t="s">
        <v>65</v>
      </c>
      <c r="AV1176" t="s">
        <v>65</v>
      </c>
      <c r="AW1176">
        <v>1.0500000000000001E-2</v>
      </c>
      <c r="AX1176">
        <v>9.2399999999999999E-3</v>
      </c>
      <c r="AY1176">
        <v>2.5000000000000001E-2</v>
      </c>
      <c r="AZ1176" s="1">
        <v>3.29E-5</v>
      </c>
      <c r="BA1176" s="1">
        <v>6.1199999999999997E-5</v>
      </c>
      <c r="BB1176">
        <v>1.2999999999999999E-4</v>
      </c>
      <c r="BC1176">
        <v>1.2E-4</v>
      </c>
      <c r="BD1176" t="s">
        <v>65</v>
      </c>
      <c r="BE1176" t="s">
        <v>65</v>
      </c>
      <c r="BF1176" t="s">
        <v>1248</v>
      </c>
    </row>
    <row r="1177" spans="1:58" hidden="1" x14ac:dyDescent="0.25">
      <c r="A1177" t="s">
        <v>967</v>
      </c>
      <c r="B1177">
        <v>35944184</v>
      </c>
      <c r="C1177" t="s">
        <v>3818</v>
      </c>
      <c r="D1177" t="s">
        <v>58</v>
      </c>
      <c r="E1177" t="s">
        <v>3383</v>
      </c>
      <c r="F1177" t="s">
        <v>97</v>
      </c>
      <c r="G1177" t="s">
        <v>48</v>
      </c>
      <c r="H1177" t="s">
        <v>76</v>
      </c>
      <c r="T1177" s="35"/>
      <c r="W1177" s="23"/>
      <c r="X1177" t="s">
        <v>3819</v>
      </c>
      <c r="Y1177" t="s">
        <v>78</v>
      </c>
      <c r="Z1177" t="s">
        <v>52</v>
      </c>
      <c r="AA1177">
        <v>565.16</v>
      </c>
      <c r="AB1177" t="s">
        <v>53</v>
      </c>
      <c r="AC1177" t="s">
        <v>3820</v>
      </c>
      <c r="AF1177" t="s">
        <v>55</v>
      </c>
      <c r="AG1177">
        <v>0.01</v>
      </c>
      <c r="AH1177">
        <v>0</v>
      </c>
      <c r="AI1177">
        <v>0.55800000000000005</v>
      </c>
      <c r="AJ1177">
        <v>86.57</v>
      </c>
      <c r="AK1177">
        <v>67</v>
      </c>
      <c r="AL1177">
        <v>9.5416565011044605E-2</v>
      </c>
      <c r="AM1177" s="35">
        <v>0.904576724456984</v>
      </c>
      <c r="AN1177">
        <v>0</v>
      </c>
      <c r="AO1177">
        <v>0</v>
      </c>
      <c r="AP1177">
        <v>35</v>
      </c>
      <c r="AQ1177">
        <v>1</v>
      </c>
      <c r="AR1177">
        <v>0.9</v>
      </c>
      <c r="AS1177">
        <v>2.9999999999999997E-4</v>
      </c>
      <c r="AT1177" t="s">
        <v>65</v>
      </c>
      <c r="AU1177" t="s">
        <v>65</v>
      </c>
      <c r="AV1177" t="s">
        <v>65</v>
      </c>
      <c r="AW1177" t="s">
        <v>65</v>
      </c>
      <c r="AX1177" t="s">
        <v>65</v>
      </c>
      <c r="AY1177">
        <v>2.7779999999999999E-2</v>
      </c>
      <c r="AZ1177" s="35">
        <v>0</v>
      </c>
      <c r="BA1177" t="s">
        <v>65</v>
      </c>
      <c r="BB1177" t="s">
        <v>65</v>
      </c>
      <c r="BC1177" t="s">
        <v>65</v>
      </c>
      <c r="BD1177" t="s">
        <v>65</v>
      </c>
      <c r="BE1177" t="s">
        <v>65</v>
      </c>
      <c r="BF1177" t="s">
        <v>2419</v>
      </c>
    </row>
    <row r="1178" spans="1:58" x14ac:dyDescent="0.25">
      <c r="A1178">
        <v>14</v>
      </c>
      <c r="B1178">
        <v>35522554</v>
      </c>
      <c r="C1178" t="s">
        <v>12179</v>
      </c>
      <c r="D1178" t="s">
        <v>12180</v>
      </c>
      <c r="E1178" t="s">
        <v>11689</v>
      </c>
      <c r="F1178" t="s">
        <v>85</v>
      </c>
      <c r="G1178" t="s">
        <v>48</v>
      </c>
      <c r="H1178" t="s">
        <v>49</v>
      </c>
      <c r="I1178" t="s">
        <v>14625</v>
      </c>
      <c r="T1178" s="35"/>
      <c r="W1178" s="23"/>
      <c r="X1178" t="s">
        <v>12181</v>
      </c>
      <c r="Y1178" t="s">
        <v>78</v>
      </c>
      <c r="Z1178" t="s">
        <v>52</v>
      </c>
      <c r="AA1178">
        <v>430.07</v>
      </c>
      <c r="AB1178" t="s">
        <v>53</v>
      </c>
      <c r="AC1178" t="s">
        <v>12182</v>
      </c>
      <c r="AF1178" t="s">
        <v>55</v>
      </c>
      <c r="AG1178">
        <v>1</v>
      </c>
      <c r="AH1178">
        <v>8.09</v>
      </c>
      <c r="AI1178">
        <v>1</v>
      </c>
      <c r="AJ1178">
        <v>98.84</v>
      </c>
      <c r="AK1178">
        <v>86</v>
      </c>
      <c r="AL1178">
        <v>0.74439388464275502</v>
      </c>
      <c r="AM1178" s="35">
        <v>2.06788278490877E-3</v>
      </c>
      <c r="AN1178">
        <v>0.22136697499999999</v>
      </c>
      <c r="AO1178">
        <v>0.53013454900000001</v>
      </c>
      <c r="AP1178">
        <v>39</v>
      </c>
      <c r="AQ1178">
        <v>1</v>
      </c>
      <c r="AR1178">
        <v>1</v>
      </c>
      <c r="AS1178" s="35">
        <v>6.6E-4</v>
      </c>
      <c r="AT1178">
        <v>5.9999999999999995E-4</v>
      </c>
      <c r="AU1178" t="s">
        <v>65</v>
      </c>
      <c r="AV1178" t="s">
        <v>65</v>
      </c>
      <c r="AW1178" t="s">
        <v>65</v>
      </c>
      <c r="AX1178">
        <v>4.6299999999999996E-3</v>
      </c>
      <c r="AY1178">
        <v>2.5000000000000001E-2</v>
      </c>
      <c r="AZ1178" s="1">
        <v>8.2400000000000007E-6</v>
      </c>
      <c r="BA1178">
        <v>0</v>
      </c>
      <c r="BB1178" t="s">
        <v>65</v>
      </c>
      <c r="BC1178">
        <v>0</v>
      </c>
      <c r="BD1178" t="s">
        <v>65</v>
      </c>
      <c r="BE1178" t="s">
        <v>65</v>
      </c>
      <c r="BF1178" t="s">
        <v>4038</v>
      </c>
    </row>
    <row r="1179" spans="1:58" x14ac:dyDescent="0.25">
      <c r="A1179">
        <v>2</v>
      </c>
      <c r="B1179">
        <v>69206039</v>
      </c>
      <c r="C1179" t="s">
        <v>11085</v>
      </c>
      <c r="D1179" t="s">
        <v>58</v>
      </c>
      <c r="E1179" t="s">
        <v>11009</v>
      </c>
      <c r="F1179" t="s">
        <v>85</v>
      </c>
      <c r="G1179" t="s">
        <v>48</v>
      </c>
      <c r="H1179" t="s">
        <v>49</v>
      </c>
      <c r="I1179" t="s">
        <v>14625</v>
      </c>
      <c r="T1179" s="35"/>
      <c r="W1179" s="23"/>
      <c r="X1179" t="s">
        <v>11086</v>
      </c>
      <c r="Y1179" t="s">
        <v>52</v>
      </c>
      <c r="Z1179" t="s">
        <v>78</v>
      </c>
      <c r="AA1179">
        <v>430.07</v>
      </c>
      <c r="AB1179" t="s">
        <v>53</v>
      </c>
      <c r="AC1179" t="s">
        <v>773</v>
      </c>
      <c r="AF1179" t="s">
        <v>55</v>
      </c>
      <c r="AG1179">
        <v>1</v>
      </c>
      <c r="AH1179">
        <v>4.4349999999999996</v>
      </c>
      <c r="AI1179">
        <v>0.999</v>
      </c>
      <c r="AJ1179">
        <v>100</v>
      </c>
      <c r="AK1179">
        <v>68</v>
      </c>
      <c r="AL1179" s="35">
        <v>0.54362005514887701</v>
      </c>
      <c r="AM1179">
        <v>2.6487819662882999E-4</v>
      </c>
      <c r="AN1179">
        <v>0.200297645</v>
      </c>
      <c r="AO1179">
        <v>0</v>
      </c>
      <c r="AP1179">
        <v>39</v>
      </c>
      <c r="AQ1179">
        <v>1</v>
      </c>
      <c r="AR1179">
        <v>1</v>
      </c>
      <c r="AS1179">
        <v>3.3E-4</v>
      </c>
      <c r="AT1179" t="s">
        <v>65</v>
      </c>
      <c r="AU1179" t="s">
        <v>65</v>
      </c>
      <c r="AV1179" t="s">
        <v>65</v>
      </c>
      <c r="AW1179" t="s">
        <v>65</v>
      </c>
      <c r="AX1179" t="s">
        <v>65</v>
      </c>
      <c r="AY1179">
        <v>2.5000000000000001E-2</v>
      </c>
      <c r="AZ1179" s="35">
        <v>0</v>
      </c>
      <c r="BA1179" t="s">
        <v>65</v>
      </c>
      <c r="BB1179" t="s">
        <v>65</v>
      </c>
      <c r="BC1179" t="s">
        <v>65</v>
      </c>
      <c r="BD1179" t="s">
        <v>65</v>
      </c>
      <c r="BE1179" t="s">
        <v>65</v>
      </c>
      <c r="BF1179" t="s">
        <v>1560</v>
      </c>
    </row>
    <row r="1180" spans="1:58" hidden="1" x14ac:dyDescent="0.25">
      <c r="A1180">
        <v>2</v>
      </c>
      <c r="B1180">
        <v>242814098</v>
      </c>
      <c r="C1180" t="s">
        <v>9035</v>
      </c>
      <c r="D1180" t="s">
        <v>58</v>
      </c>
      <c r="E1180" t="s">
        <v>8925</v>
      </c>
      <c r="F1180" t="s">
        <v>47</v>
      </c>
      <c r="G1180" t="s">
        <v>48</v>
      </c>
      <c r="H1180" t="s">
        <v>76</v>
      </c>
      <c r="T1180" s="35"/>
      <c r="W1180" s="23"/>
      <c r="X1180" t="s">
        <v>9036</v>
      </c>
      <c r="Y1180" t="s">
        <v>78</v>
      </c>
      <c r="Z1180" t="s">
        <v>72</v>
      </c>
      <c r="AA1180">
        <v>839.07</v>
      </c>
      <c r="AB1180" t="s">
        <v>53</v>
      </c>
      <c r="AC1180" t="s">
        <v>9037</v>
      </c>
      <c r="AF1180" t="s">
        <v>55</v>
      </c>
      <c r="AG1180">
        <v>0.95399999999999996</v>
      </c>
      <c r="AH1180">
        <v>0</v>
      </c>
      <c r="AI1180">
        <v>0</v>
      </c>
      <c r="AJ1180">
        <v>47.73</v>
      </c>
      <c r="AK1180">
        <v>44</v>
      </c>
      <c r="AL1180">
        <v>0.33170535142701002</v>
      </c>
      <c r="AM1180" s="1">
        <v>2.8858637991250301E-5</v>
      </c>
      <c r="AN1180">
        <v>0.11437136000000001</v>
      </c>
      <c r="AO1180">
        <v>0</v>
      </c>
      <c r="AP1180">
        <v>39</v>
      </c>
      <c r="AQ1180">
        <v>1</v>
      </c>
      <c r="AR1180">
        <v>1</v>
      </c>
      <c r="AS1180" s="35">
        <v>1.34E-3</v>
      </c>
      <c r="AT1180" s="35">
        <v>1.73E-3</v>
      </c>
      <c r="AU1180" t="s">
        <v>65</v>
      </c>
      <c r="AV1180" t="s">
        <v>65</v>
      </c>
      <c r="AW1180" t="s">
        <v>65</v>
      </c>
      <c r="AX1180" s="35" t="s">
        <v>65</v>
      </c>
      <c r="AY1180">
        <v>2.5000000000000001E-2</v>
      </c>
      <c r="AZ1180" s="1">
        <v>2.51E-5</v>
      </c>
      <c r="BA1180" s="35">
        <v>0</v>
      </c>
      <c r="BB1180" t="s">
        <v>65</v>
      </c>
      <c r="BC1180" t="s">
        <v>65</v>
      </c>
      <c r="BD1180" t="s">
        <v>65</v>
      </c>
      <c r="BE1180" t="s">
        <v>65</v>
      </c>
      <c r="BF1180" t="s">
        <v>2415</v>
      </c>
    </row>
    <row r="1181" spans="1:58" hidden="1" x14ac:dyDescent="0.25">
      <c r="A1181">
        <v>3</v>
      </c>
      <c r="B1181">
        <v>50391167</v>
      </c>
      <c r="C1181" t="s">
        <v>4715</v>
      </c>
      <c r="D1181" t="s">
        <v>4716</v>
      </c>
      <c r="E1181" t="s">
        <v>4574</v>
      </c>
      <c r="F1181" t="s">
        <v>47</v>
      </c>
      <c r="G1181" t="s">
        <v>60</v>
      </c>
      <c r="H1181" t="s">
        <v>76</v>
      </c>
      <c r="T1181" s="35"/>
      <c r="W1181" s="23"/>
      <c r="X1181" t="s">
        <v>4717</v>
      </c>
      <c r="Y1181" t="s">
        <v>51</v>
      </c>
      <c r="Z1181" t="s">
        <v>52</v>
      </c>
      <c r="AA1181">
        <v>1120.29</v>
      </c>
      <c r="AB1181" t="s">
        <v>494</v>
      </c>
      <c r="AC1181" t="s">
        <v>4718</v>
      </c>
      <c r="AF1181" t="s">
        <v>55</v>
      </c>
      <c r="AG1181">
        <v>0</v>
      </c>
      <c r="AH1181">
        <v>4.0780000000000003</v>
      </c>
      <c r="AI1181">
        <v>1</v>
      </c>
      <c r="AJ1181">
        <v>97.85</v>
      </c>
      <c r="AK1181">
        <v>93</v>
      </c>
      <c r="AL1181">
        <v>0.87442476215662102</v>
      </c>
      <c r="AM1181">
        <v>1.4710475385642401E-2</v>
      </c>
      <c r="AN1181">
        <v>0.92474494299999999</v>
      </c>
      <c r="AO1181">
        <v>0</v>
      </c>
      <c r="AP1181">
        <v>39</v>
      </c>
      <c r="AQ1181">
        <v>1</v>
      </c>
      <c r="AR1181">
        <v>1</v>
      </c>
      <c r="AS1181" s="35">
        <v>7.6119999999999993E-2</v>
      </c>
      <c r="AT1181">
        <v>0.122</v>
      </c>
      <c r="AU1181">
        <v>3.9010000000000003E-2</v>
      </c>
      <c r="AV1181">
        <v>0.26200000000000001</v>
      </c>
      <c r="AW1181" s="35">
        <v>0.15562999999999999</v>
      </c>
      <c r="AX1181">
        <v>0.15018000000000001</v>
      </c>
      <c r="AY1181">
        <v>2.5000000000000001E-2</v>
      </c>
      <c r="AZ1181" s="35">
        <v>1.97E-3</v>
      </c>
      <c r="BA1181" s="35">
        <v>3.2299999999999998E-3</v>
      </c>
      <c r="BB1181">
        <v>4.1000000000000003E-3</v>
      </c>
      <c r="BC1181">
        <v>3.9500000000000004E-3</v>
      </c>
      <c r="BD1181">
        <v>8.0000000000000004E-4</v>
      </c>
      <c r="BE1181">
        <v>7.1399999999999996E-3</v>
      </c>
      <c r="BF1181" t="s">
        <v>910</v>
      </c>
    </row>
    <row r="1182" spans="1:58" hidden="1" x14ac:dyDescent="0.25">
      <c r="A1182">
        <v>15</v>
      </c>
      <c r="B1182">
        <v>22958257</v>
      </c>
      <c r="C1182" t="s">
        <v>9301</v>
      </c>
      <c r="D1182" t="s">
        <v>58</v>
      </c>
      <c r="E1182" t="s">
        <v>8925</v>
      </c>
      <c r="F1182" t="s">
        <v>85</v>
      </c>
      <c r="G1182" t="s">
        <v>48</v>
      </c>
      <c r="H1182" t="s">
        <v>76</v>
      </c>
      <c r="T1182" s="35"/>
      <c r="W1182" s="23"/>
      <c r="X1182" t="s">
        <v>9302</v>
      </c>
      <c r="Y1182" t="s">
        <v>72</v>
      </c>
      <c r="Z1182" t="s">
        <v>78</v>
      </c>
      <c r="AA1182">
        <v>457.08</v>
      </c>
      <c r="AB1182" t="s">
        <v>53</v>
      </c>
      <c r="AC1182" t="s">
        <v>9303</v>
      </c>
      <c r="AF1182" t="s">
        <v>55</v>
      </c>
      <c r="AG1182">
        <v>0.38700000000000001</v>
      </c>
      <c r="AH1182">
        <v>0</v>
      </c>
      <c r="AI1182">
        <v>1</v>
      </c>
      <c r="AJ1182">
        <v>100</v>
      </c>
      <c r="AK1182">
        <v>97</v>
      </c>
      <c r="AL1182">
        <v>5.0669683801828598E-3</v>
      </c>
      <c r="AM1182">
        <v>0.99493303161825897</v>
      </c>
      <c r="AN1182">
        <v>0.72162557999999999</v>
      </c>
      <c r="AO1182">
        <v>0</v>
      </c>
      <c r="AP1182">
        <v>39</v>
      </c>
      <c r="AQ1182">
        <v>1</v>
      </c>
      <c r="AR1182">
        <v>1</v>
      </c>
      <c r="AS1182" s="35">
        <v>3.3E-4</v>
      </c>
      <c r="AT1182" s="35" t="s">
        <v>65</v>
      </c>
      <c r="AU1182" t="s">
        <v>65</v>
      </c>
      <c r="AV1182" t="s">
        <v>65</v>
      </c>
      <c r="AW1182" t="s">
        <v>65</v>
      </c>
      <c r="AX1182" s="35" t="s">
        <v>65</v>
      </c>
      <c r="AY1182">
        <v>2.5000000000000001E-2</v>
      </c>
      <c r="AZ1182" s="35">
        <v>0</v>
      </c>
      <c r="BA1182" s="35" t="s">
        <v>65</v>
      </c>
      <c r="BB1182" t="s">
        <v>65</v>
      </c>
      <c r="BC1182" t="s">
        <v>65</v>
      </c>
      <c r="BD1182" t="s">
        <v>65</v>
      </c>
      <c r="BE1182" t="s">
        <v>65</v>
      </c>
      <c r="BF1182" t="s">
        <v>2415</v>
      </c>
    </row>
    <row r="1183" spans="1:58" hidden="1" x14ac:dyDescent="0.25">
      <c r="A1183">
        <v>8</v>
      </c>
      <c r="B1183">
        <v>145690900</v>
      </c>
      <c r="C1183" t="s">
        <v>8534</v>
      </c>
      <c r="D1183" t="s">
        <v>58</v>
      </c>
      <c r="E1183" t="s">
        <v>8238</v>
      </c>
      <c r="F1183" t="s">
        <v>97</v>
      </c>
      <c r="G1183" t="s">
        <v>98</v>
      </c>
      <c r="H1183" t="s">
        <v>49</v>
      </c>
      <c r="T1183" s="35"/>
      <c r="W1183" s="23"/>
      <c r="X1183" t="s">
        <v>8535</v>
      </c>
      <c r="Y1183" t="s">
        <v>78</v>
      </c>
      <c r="Z1183" t="s">
        <v>72</v>
      </c>
      <c r="AA1183">
        <v>154.11000000000001</v>
      </c>
      <c r="AB1183" t="s">
        <v>150</v>
      </c>
      <c r="AC1183" t="s">
        <v>55</v>
      </c>
      <c r="AD1183" t="s">
        <v>64</v>
      </c>
      <c r="AE1183" t="s">
        <v>64</v>
      </c>
      <c r="AF1183" t="s">
        <v>55</v>
      </c>
      <c r="AG1183">
        <v>0</v>
      </c>
      <c r="AH1183">
        <v>0</v>
      </c>
      <c r="AI1183">
        <v>0.85099999999999998</v>
      </c>
      <c r="AJ1183" t="s">
        <v>55</v>
      </c>
      <c r="AK1183" t="s">
        <v>55</v>
      </c>
      <c r="AL1183">
        <v>0.70089548186564499</v>
      </c>
      <c r="AM1183">
        <v>5.38307875149217E-2</v>
      </c>
      <c r="AN1183">
        <v>0.47278387700000002</v>
      </c>
      <c r="AO1183">
        <v>0.60068393499999995</v>
      </c>
      <c r="AP1183">
        <v>35</v>
      </c>
      <c r="AQ1183">
        <v>1</v>
      </c>
      <c r="AR1183">
        <v>0.9</v>
      </c>
      <c r="AS1183" t="s">
        <v>65</v>
      </c>
      <c r="AT1183" t="s">
        <v>65</v>
      </c>
      <c r="AU1183" t="s">
        <v>65</v>
      </c>
      <c r="AV1183" t="s">
        <v>65</v>
      </c>
      <c r="AW1183" t="s">
        <v>65</v>
      </c>
      <c r="AX1183" t="s">
        <v>65</v>
      </c>
      <c r="AY1183">
        <v>2.7779999999999999E-2</v>
      </c>
      <c r="AZ1183" t="s">
        <v>65</v>
      </c>
      <c r="BA1183" t="s">
        <v>65</v>
      </c>
      <c r="BB1183" t="s">
        <v>65</v>
      </c>
      <c r="BC1183" t="s">
        <v>65</v>
      </c>
      <c r="BD1183" t="s">
        <v>65</v>
      </c>
      <c r="BE1183" t="s">
        <v>65</v>
      </c>
      <c r="BF1183" t="s">
        <v>8241</v>
      </c>
    </row>
    <row r="1184" spans="1:58" hidden="1" x14ac:dyDescent="0.25">
      <c r="A1184">
        <v>8</v>
      </c>
      <c r="B1184">
        <v>143994792</v>
      </c>
      <c r="C1184" t="s">
        <v>8531</v>
      </c>
      <c r="D1184" t="s">
        <v>58</v>
      </c>
      <c r="E1184" t="s">
        <v>8238</v>
      </c>
      <c r="F1184" t="s">
        <v>97</v>
      </c>
      <c r="G1184" t="s">
        <v>48</v>
      </c>
      <c r="H1184" t="s">
        <v>49</v>
      </c>
      <c r="T1184" s="35"/>
      <c r="W1184" s="23"/>
      <c r="X1184" t="s">
        <v>8532</v>
      </c>
      <c r="Y1184" t="s">
        <v>52</v>
      </c>
      <c r="Z1184" t="s">
        <v>51</v>
      </c>
      <c r="AA1184">
        <v>315.07</v>
      </c>
      <c r="AB1184" t="s">
        <v>53</v>
      </c>
      <c r="AC1184" t="s">
        <v>8533</v>
      </c>
      <c r="AF1184" t="s">
        <v>55</v>
      </c>
      <c r="AG1184">
        <v>0.74099999999999999</v>
      </c>
      <c r="AH1184">
        <v>0</v>
      </c>
      <c r="AI1184">
        <v>0.998</v>
      </c>
      <c r="AJ1184">
        <v>60</v>
      </c>
      <c r="AK1184">
        <v>60</v>
      </c>
      <c r="AL1184">
        <v>1.22245857856654E-2</v>
      </c>
      <c r="AM1184" s="1">
        <v>3.92718052728051E-13</v>
      </c>
      <c r="AN1184">
        <v>0.877779066</v>
      </c>
      <c r="AO1184">
        <v>0</v>
      </c>
      <c r="AP1184">
        <v>39</v>
      </c>
      <c r="AQ1184">
        <v>1</v>
      </c>
      <c r="AR1184">
        <v>1</v>
      </c>
      <c r="AS1184">
        <v>6.6E-4</v>
      </c>
      <c r="AT1184">
        <v>1.2099999999999999E-3</v>
      </c>
      <c r="AU1184" t="s">
        <v>65</v>
      </c>
      <c r="AV1184" t="s">
        <v>65</v>
      </c>
      <c r="AW1184" t="s">
        <v>65</v>
      </c>
      <c r="AX1184" t="s">
        <v>65</v>
      </c>
      <c r="AY1184">
        <v>2.5000000000000001E-2</v>
      </c>
      <c r="AZ1184" s="1">
        <v>8.2400000000000007E-6</v>
      </c>
      <c r="BA1184" s="1">
        <v>1.52E-5</v>
      </c>
      <c r="BB1184" t="s">
        <v>65</v>
      </c>
      <c r="BC1184" t="s">
        <v>65</v>
      </c>
      <c r="BD1184" t="s">
        <v>65</v>
      </c>
      <c r="BE1184" t="s">
        <v>65</v>
      </c>
      <c r="BF1184" t="s">
        <v>8241</v>
      </c>
    </row>
    <row r="1185" spans="1:58" hidden="1" x14ac:dyDescent="0.25">
      <c r="A1185">
        <v>15</v>
      </c>
      <c r="B1185">
        <v>51514114</v>
      </c>
      <c r="C1185" t="s">
        <v>3688</v>
      </c>
      <c r="D1185" t="s">
        <v>58</v>
      </c>
      <c r="E1185" t="s">
        <v>3383</v>
      </c>
      <c r="F1185" t="s">
        <v>97</v>
      </c>
      <c r="G1185" t="s">
        <v>98</v>
      </c>
      <c r="H1185" t="s">
        <v>49</v>
      </c>
      <c r="T1185" s="35"/>
      <c r="W1185" s="23"/>
      <c r="X1185" t="s">
        <v>3689</v>
      </c>
      <c r="Y1185" t="s">
        <v>72</v>
      </c>
      <c r="Z1185" t="s">
        <v>51</v>
      </c>
      <c r="AA1185">
        <v>1135.07</v>
      </c>
      <c r="AB1185" t="s">
        <v>100</v>
      </c>
      <c r="AC1185" t="s">
        <v>55</v>
      </c>
      <c r="AD1185" t="s">
        <v>64</v>
      </c>
      <c r="AE1185" t="s">
        <v>64</v>
      </c>
      <c r="AF1185" t="s">
        <v>55</v>
      </c>
      <c r="AG1185">
        <v>0</v>
      </c>
      <c r="AH1185">
        <v>0</v>
      </c>
      <c r="AI1185">
        <v>0.57999999999999996</v>
      </c>
      <c r="AJ1185" t="s">
        <v>55</v>
      </c>
      <c r="AK1185" t="s">
        <v>55</v>
      </c>
      <c r="AL1185">
        <v>0.97309145549564502</v>
      </c>
      <c r="AM1185">
        <v>5.59609707897891E-4</v>
      </c>
      <c r="AN1185">
        <v>0.76703531800000002</v>
      </c>
      <c r="AO1185">
        <v>0.51301216199999999</v>
      </c>
      <c r="AP1185">
        <v>39</v>
      </c>
      <c r="AQ1185">
        <v>1</v>
      </c>
      <c r="AR1185">
        <v>1</v>
      </c>
      <c r="AS1185" s="35" t="s">
        <v>65</v>
      </c>
      <c r="AT1185" s="35" t="s">
        <v>65</v>
      </c>
      <c r="AU1185" t="s">
        <v>65</v>
      </c>
      <c r="AV1185" t="s">
        <v>65</v>
      </c>
      <c r="AW1185" t="s">
        <v>65</v>
      </c>
      <c r="AX1185" t="s">
        <v>65</v>
      </c>
      <c r="AY1185">
        <v>2.5000000000000001E-2</v>
      </c>
      <c r="AZ1185" s="35" t="s">
        <v>65</v>
      </c>
      <c r="BA1185" t="s">
        <v>65</v>
      </c>
      <c r="BB1185" t="s">
        <v>65</v>
      </c>
      <c r="BC1185" t="s">
        <v>65</v>
      </c>
      <c r="BD1185" t="s">
        <v>65</v>
      </c>
      <c r="BE1185" t="s">
        <v>65</v>
      </c>
      <c r="BF1185" t="s">
        <v>2419</v>
      </c>
    </row>
    <row r="1186" spans="1:58" hidden="1" x14ac:dyDescent="0.25">
      <c r="A1186">
        <v>15</v>
      </c>
      <c r="B1186">
        <v>75047169</v>
      </c>
      <c r="C1186" t="s">
        <v>13641</v>
      </c>
      <c r="D1186" t="s">
        <v>13642</v>
      </c>
      <c r="E1186" t="s">
        <v>13153</v>
      </c>
      <c r="F1186" t="s">
        <v>47</v>
      </c>
      <c r="G1186" t="s">
        <v>48</v>
      </c>
      <c r="H1186" t="s">
        <v>49</v>
      </c>
      <c r="T1186" s="35"/>
      <c r="W1186" s="23"/>
      <c r="X1186" t="s">
        <v>13643</v>
      </c>
      <c r="Y1186" t="s">
        <v>51</v>
      </c>
      <c r="Z1186" t="s">
        <v>52</v>
      </c>
      <c r="AA1186">
        <v>279.08</v>
      </c>
      <c r="AB1186" t="s">
        <v>53</v>
      </c>
      <c r="AC1186" t="s">
        <v>13644</v>
      </c>
      <c r="AF1186" t="s">
        <v>55</v>
      </c>
      <c r="AG1186">
        <v>1</v>
      </c>
      <c r="AH1186">
        <v>0</v>
      </c>
      <c r="AI1186">
        <v>0.997</v>
      </c>
      <c r="AJ1186">
        <v>96.77</v>
      </c>
      <c r="AK1186">
        <v>93</v>
      </c>
      <c r="AL1186">
        <v>4.6153764453699599E-2</v>
      </c>
      <c r="AM1186" s="1">
        <v>3.2854080722205399E-10</v>
      </c>
      <c r="AN1186">
        <v>0.78344004</v>
      </c>
      <c r="AO1186">
        <v>0</v>
      </c>
      <c r="AP1186">
        <v>39</v>
      </c>
      <c r="AQ1186">
        <v>1</v>
      </c>
      <c r="AR1186">
        <v>1</v>
      </c>
      <c r="AS1186">
        <v>4.1309999999999999E-2</v>
      </c>
      <c r="AT1186">
        <v>3.4799999999999998E-2</v>
      </c>
      <c r="AU1186">
        <v>3.9010000000000003E-2</v>
      </c>
      <c r="AV1186">
        <v>5.9709999999999999E-2</v>
      </c>
      <c r="AW1186">
        <v>4.6399999999999997E-2</v>
      </c>
      <c r="AX1186">
        <v>3.6490000000000002E-2</v>
      </c>
      <c r="AY1186">
        <v>2.5000000000000001E-2</v>
      </c>
      <c r="AZ1186">
        <v>1.0499999999999999E-3</v>
      </c>
      <c r="BA1186">
        <v>8.7000000000000001E-4</v>
      </c>
      <c r="BB1186">
        <v>1.06E-3</v>
      </c>
      <c r="BC1186">
        <v>8.0999999999999996E-4</v>
      </c>
      <c r="BD1186">
        <v>8.0000000000000004E-4</v>
      </c>
      <c r="BE1186">
        <v>1.0399999999999999E-3</v>
      </c>
      <c r="BF1186" t="s">
        <v>13156</v>
      </c>
    </row>
    <row r="1187" spans="1:58" hidden="1" x14ac:dyDescent="0.25">
      <c r="A1187">
        <v>10</v>
      </c>
      <c r="B1187">
        <v>94836428</v>
      </c>
      <c r="C1187" t="s">
        <v>5664</v>
      </c>
      <c r="D1187" t="s">
        <v>58</v>
      </c>
      <c r="E1187" t="s">
        <v>5308</v>
      </c>
      <c r="F1187" t="s">
        <v>85</v>
      </c>
      <c r="G1187" t="s">
        <v>48</v>
      </c>
      <c r="H1187" t="s">
        <v>49</v>
      </c>
      <c r="T1187" s="35"/>
      <c r="W1187" s="23"/>
      <c r="X1187" t="s">
        <v>5665</v>
      </c>
      <c r="Y1187" t="s">
        <v>52</v>
      </c>
      <c r="Z1187" t="s">
        <v>51</v>
      </c>
      <c r="AA1187">
        <v>982.08</v>
      </c>
      <c r="AB1187" t="s">
        <v>53</v>
      </c>
      <c r="AC1187" t="s">
        <v>5666</v>
      </c>
      <c r="AF1187" t="s">
        <v>55</v>
      </c>
      <c r="AG1187">
        <v>3.5999999999999997E-2</v>
      </c>
      <c r="AH1187">
        <v>7.3689999999999998</v>
      </c>
      <c r="AI1187">
        <v>1</v>
      </c>
      <c r="AJ1187">
        <v>83.51</v>
      </c>
      <c r="AK1187">
        <v>97</v>
      </c>
      <c r="AL1187">
        <v>0.90472585225103297</v>
      </c>
      <c r="AM1187" s="1">
        <v>6.6431118402618698E-5</v>
      </c>
      <c r="AN1187">
        <v>0.52846535800000005</v>
      </c>
      <c r="AO1187">
        <v>0</v>
      </c>
      <c r="AP1187">
        <v>39</v>
      </c>
      <c r="AQ1187">
        <v>1</v>
      </c>
      <c r="AR1187">
        <v>1</v>
      </c>
      <c r="AS1187" s="35">
        <v>3.3E-4</v>
      </c>
      <c r="AT1187" t="s">
        <v>65</v>
      </c>
      <c r="AU1187" t="s">
        <v>65</v>
      </c>
      <c r="AV1187" t="s">
        <v>65</v>
      </c>
      <c r="AW1187" t="s">
        <v>65</v>
      </c>
      <c r="AX1187" t="s">
        <v>65</v>
      </c>
      <c r="AY1187">
        <v>2.5000000000000001E-2</v>
      </c>
      <c r="AZ1187">
        <v>0</v>
      </c>
      <c r="BA1187" t="s">
        <v>65</v>
      </c>
      <c r="BB1187" t="s">
        <v>65</v>
      </c>
      <c r="BC1187" t="s">
        <v>65</v>
      </c>
      <c r="BD1187" t="s">
        <v>65</v>
      </c>
      <c r="BE1187" t="s">
        <v>65</v>
      </c>
      <c r="BF1187" t="s">
        <v>1640</v>
      </c>
    </row>
    <row r="1188" spans="1:58" hidden="1" x14ac:dyDescent="0.25">
      <c r="A1188">
        <v>10</v>
      </c>
      <c r="B1188">
        <v>94825736</v>
      </c>
      <c r="C1188" t="s">
        <v>12767</v>
      </c>
      <c r="D1188" t="s">
        <v>12768</v>
      </c>
      <c r="E1188" t="s">
        <v>12393</v>
      </c>
      <c r="F1188" t="s">
        <v>47</v>
      </c>
      <c r="G1188" t="s">
        <v>98</v>
      </c>
      <c r="H1188" t="s">
        <v>76</v>
      </c>
      <c r="T1188" s="35"/>
      <c r="W1188" s="23"/>
      <c r="X1188" t="s">
        <v>12769</v>
      </c>
      <c r="Y1188" t="s">
        <v>51</v>
      </c>
      <c r="Z1188" t="s">
        <v>52</v>
      </c>
      <c r="AA1188">
        <v>490.08</v>
      </c>
      <c r="AB1188" t="s">
        <v>164</v>
      </c>
      <c r="AC1188" t="s">
        <v>12770</v>
      </c>
      <c r="AF1188" t="s">
        <v>55</v>
      </c>
      <c r="AG1188">
        <v>0</v>
      </c>
      <c r="AH1188">
        <v>0</v>
      </c>
      <c r="AI1188">
        <v>0.96199999999999997</v>
      </c>
      <c r="AJ1188">
        <v>96.94</v>
      </c>
      <c r="AK1188">
        <v>98</v>
      </c>
      <c r="AL1188">
        <v>0.912176493000037</v>
      </c>
      <c r="AM1188">
        <v>2.29549008545053E-2</v>
      </c>
      <c r="AN1188">
        <v>0.28109466799999999</v>
      </c>
      <c r="AO1188">
        <v>0</v>
      </c>
      <c r="AP1188">
        <v>39</v>
      </c>
      <c r="AQ1188">
        <v>1</v>
      </c>
      <c r="AR1188">
        <v>1</v>
      </c>
      <c r="AS1188" s="35">
        <v>6.3909999999999995E-2</v>
      </c>
      <c r="AT1188">
        <v>0.13272</v>
      </c>
      <c r="AU1188">
        <v>3.1329999999999997E-2</v>
      </c>
      <c r="AV1188" t="s">
        <v>65</v>
      </c>
      <c r="AW1188">
        <v>6.139E-2</v>
      </c>
      <c r="AX1188">
        <v>3.6760000000000001E-2</v>
      </c>
      <c r="AY1188">
        <v>2.5000000000000001E-2</v>
      </c>
      <c r="AZ1188">
        <v>1.64E-3</v>
      </c>
      <c r="BA1188">
        <v>3.5300000000000002E-3</v>
      </c>
      <c r="BB1188">
        <v>1.4499999999999999E-3</v>
      </c>
      <c r="BC1188">
        <v>8.1999999999999998E-4</v>
      </c>
      <c r="BD1188">
        <v>5.9999999999999995E-4</v>
      </c>
      <c r="BE1188" t="s">
        <v>65</v>
      </c>
      <c r="BF1188" t="s">
        <v>9149</v>
      </c>
    </row>
    <row r="1189" spans="1:58" hidden="1" x14ac:dyDescent="0.25">
      <c r="A1189">
        <v>2</v>
      </c>
      <c r="B1189">
        <v>127952910</v>
      </c>
      <c r="C1189" t="s">
        <v>11087</v>
      </c>
      <c r="D1189" t="s">
        <v>58</v>
      </c>
      <c r="E1189" t="s">
        <v>11009</v>
      </c>
      <c r="F1189" t="s">
        <v>47</v>
      </c>
      <c r="G1189" t="s">
        <v>60</v>
      </c>
      <c r="H1189" t="s">
        <v>49</v>
      </c>
      <c r="T1189" s="35"/>
      <c r="W1189" s="23"/>
      <c r="X1189" t="s">
        <v>11088</v>
      </c>
      <c r="Y1189" t="s">
        <v>51</v>
      </c>
      <c r="Z1189" t="s">
        <v>52</v>
      </c>
      <c r="AA1189">
        <v>630.07000000000005</v>
      </c>
      <c r="AB1189" t="s">
        <v>282</v>
      </c>
      <c r="AC1189" t="s">
        <v>55</v>
      </c>
      <c r="AD1189" t="s">
        <v>64</v>
      </c>
      <c r="AE1189" t="s">
        <v>64</v>
      </c>
      <c r="AF1189" t="s">
        <v>55</v>
      </c>
      <c r="AG1189">
        <v>0</v>
      </c>
      <c r="AH1189">
        <v>6.8410000000000002</v>
      </c>
      <c r="AI1189">
        <v>1</v>
      </c>
      <c r="AJ1189" t="s">
        <v>55</v>
      </c>
      <c r="AK1189" t="s">
        <v>55</v>
      </c>
      <c r="AL1189">
        <v>0.89433617202409399</v>
      </c>
      <c r="AM1189">
        <v>1.84566831654872E-4</v>
      </c>
      <c r="AN1189">
        <v>0.29994812799999998</v>
      </c>
      <c r="AO1189">
        <v>0</v>
      </c>
      <c r="AP1189">
        <v>39</v>
      </c>
      <c r="AQ1189">
        <v>1</v>
      </c>
      <c r="AR1189">
        <v>1</v>
      </c>
      <c r="AS1189">
        <v>9.8999999999999999E-4</v>
      </c>
      <c r="AT1189">
        <v>1.8E-3</v>
      </c>
      <c r="AU1189" t="s">
        <v>65</v>
      </c>
      <c r="AV1189" t="s">
        <v>65</v>
      </c>
      <c r="AW1189">
        <v>1.0500000000000001E-2</v>
      </c>
      <c r="AX1189" t="s">
        <v>65</v>
      </c>
      <c r="AY1189">
        <v>2.5000000000000001E-2</v>
      </c>
      <c r="AZ1189" s="1">
        <v>1.6500000000000001E-5</v>
      </c>
      <c r="BA1189" s="1">
        <v>3.0000000000000001E-5</v>
      </c>
      <c r="BB1189">
        <v>1.2999999999999999E-4</v>
      </c>
      <c r="BC1189" t="s">
        <v>65</v>
      </c>
      <c r="BD1189" t="s">
        <v>65</v>
      </c>
      <c r="BE1189" t="s">
        <v>65</v>
      </c>
      <c r="BF1189" t="s">
        <v>1560</v>
      </c>
    </row>
    <row r="1190" spans="1:58" hidden="1" x14ac:dyDescent="0.25">
      <c r="A1190">
        <v>10</v>
      </c>
      <c r="B1190">
        <v>96535173</v>
      </c>
      <c r="C1190" t="s">
        <v>7920</v>
      </c>
      <c r="D1190" t="s">
        <v>7921</v>
      </c>
      <c r="E1190" t="s">
        <v>7516</v>
      </c>
      <c r="F1190" t="s">
        <v>47</v>
      </c>
      <c r="G1190" t="s">
        <v>48</v>
      </c>
      <c r="H1190" t="s">
        <v>49</v>
      </c>
      <c r="T1190" s="35"/>
      <c r="W1190" s="23"/>
      <c r="X1190" t="s">
        <v>7922</v>
      </c>
      <c r="Y1190" t="s">
        <v>52</v>
      </c>
      <c r="Z1190" t="s">
        <v>51</v>
      </c>
      <c r="AA1190">
        <v>251.07</v>
      </c>
      <c r="AB1190" t="s">
        <v>53</v>
      </c>
      <c r="AC1190" t="s">
        <v>7923</v>
      </c>
      <c r="AF1190" t="s">
        <v>55</v>
      </c>
      <c r="AG1190">
        <v>1</v>
      </c>
      <c r="AH1190">
        <v>5.0250000000000004</v>
      </c>
      <c r="AI1190">
        <v>1</v>
      </c>
      <c r="AJ1190">
        <v>55.41</v>
      </c>
      <c r="AK1190">
        <v>74</v>
      </c>
      <c r="AL1190">
        <v>3.9745857943193401E-2</v>
      </c>
      <c r="AM1190" s="1">
        <v>2.5376860114842102E-10</v>
      </c>
      <c r="AN1190">
        <v>0.92836614699999997</v>
      </c>
      <c r="AO1190">
        <v>0</v>
      </c>
      <c r="AP1190">
        <v>39</v>
      </c>
      <c r="AQ1190">
        <v>1</v>
      </c>
      <c r="AR1190">
        <v>1</v>
      </c>
      <c r="AS1190" s="35">
        <v>6.0089999999999998E-2</v>
      </c>
      <c r="AT1190" s="35">
        <v>9.0429999999999996E-2</v>
      </c>
      <c r="AU1190">
        <v>4.6629999999999998E-2</v>
      </c>
      <c r="AV1190">
        <v>0.14893000000000001</v>
      </c>
      <c r="AW1190" s="35">
        <v>0.10026</v>
      </c>
      <c r="AX1190">
        <v>8.0210000000000004E-2</v>
      </c>
      <c r="AY1190">
        <v>2.5000000000000001E-2</v>
      </c>
      <c r="AZ1190" s="35">
        <v>1.5399999999999999E-3</v>
      </c>
      <c r="BA1190" s="35">
        <v>2.3500000000000001E-3</v>
      </c>
      <c r="BB1190">
        <v>2.5100000000000001E-3</v>
      </c>
      <c r="BC1190">
        <v>1.98E-3</v>
      </c>
      <c r="BD1190">
        <v>1E-3</v>
      </c>
      <c r="BE1190">
        <v>3.5599999999999998E-3</v>
      </c>
      <c r="BF1190" t="s">
        <v>7519</v>
      </c>
    </row>
    <row r="1191" spans="1:58" hidden="1" x14ac:dyDescent="0.25">
      <c r="A1191">
        <v>7</v>
      </c>
      <c r="B1191">
        <v>99359829</v>
      </c>
      <c r="C1191" t="s">
        <v>11953</v>
      </c>
      <c r="D1191" t="s">
        <v>11954</v>
      </c>
      <c r="E1191" t="s">
        <v>11689</v>
      </c>
      <c r="F1191" t="s">
        <v>47</v>
      </c>
      <c r="G1191" t="s">
        <v>48</v>
      </c>
      <c r="H1191" t="s">
        <v>49</v>
      </c>
      <c r="T1191" s="35"/>
      <c r="W1191" s="23"/>
      <c r="X1191" t="s">
        <v>11955</v>
      </c>
      <c r="Y1191" t="s">
        <v>78</v>
      </c>
      <c r="Z1191" t="s">
        <v>72</v>
      </c>
      <c r="AA1191">
        <v>852.07</v>
      </c>
      <c r="AB1191" t="s">
        <v>53</v>
      </c>
      <c r="AC1191" t="s">
        <v>11956</v>
      </c>
      <c r="AF1191" t="s">
        <v>55</v>
      </c>
      <c r="AG1191">
        <v>1</v>
      </c>
      <c r="AH1191">
        <v>0</v>
      </c>
      <c r="AI1191">
        <v>0</v>
      </c>
      <c r="AJ1191">
        <v>56.82</v>
      </c>
      <c r="AK1191">
        <v>88</v>
      </c>
      <c r="AL1191">
        <v>0.74562187412089598</v>
      </c>
      <c r="AM1191" s="1">
        <v>2.8150948599638499E-7</v>
      </c>
      <c r="AN1191">
        <v>1.5129659999999999E-3</v>
      </c>
      <c r="AO1191">
        <v>0</v>
      </c>
      <c r="AP1191">
        <v>39</v>
      </c>
      <c r="AQ1191">
        <v>1</v>
      </c>
      <c r="AR1191">
        <v>1</v>
      </c>
      <c r="AS1191" s="35">
        <v>1.179E-2</v>
      </c>
      <c r="AT1191" s="35">
        <v>1.5469999999999999E-2</v>
      </c>
      <c r="AU1191">
        <v>2.359E-2</v>
      </c>
      <c r="AV1191">
        <v>1.9959999999999999E-2</v>
      </c>
      <c r="AW1191" s="35">
        <v>3.117E-2</v>
      </c>
      <c r="AX1191">
        <v>3.1969999999999998E-2</v>
      </c>
      <c r="AY1191">
        <v>2.5000000000000001E-2</v>
      </c>
      <c r="AZ1191" s="35">
        <v>2.9E-4</v>
      </c>
      <c r="BA1191" s="35">
        <v>3.6999999999999999E-4</v>
      </c>
      <c r="BB1191">
        <v>6.6E-4</v>
      </c>
      <c r="BC1191">
        <v>6.9999999999999999E-4</v>
      </c>
      <c r="BD1191">
        <v>4.0000000000000002E-4</v>
      </c>
      <c r="BE1191">
        <v>0</v>
      </c>
      <c r="BF1191" t="s">
        <v>4038</v>
      </c>
    </row>
    <row r="1192" spans="1:58" hidden="1" x14ac:dyDescent="0.25">
      <c r="A1192">
        <v>1</v>
      </c>
      <c r="B1192">
        <v>47402376</v>
      </c>
      <c r="C1192" t="s">
        <v>2564</v>
      </c>
      <c r="D1192" t="s">
        <v>2565</v>
      </c>
      <c r="E1192" t="s">
        <v>2537</v>
      </c>
      <c r="F1192" t="s">
        <v>47</v>
      </c>
      <c r="G1192" t="s">
        <v>48</v>
      </c>
      <c r="H1192" t="s">
        <v>49</v>
      </c>
      <c r="T1192" s="35"/>
      <c r="W1192" s="23"/>
      <c r="X1192" t="s">
        <v>2566</v>
      </c>
      <c r="Y1192" t="s">
        <v>78</v>
      </c>
      <c r="Z1192" t="s">
        <v>52</v>
      </c>
      <c r="AA1192">
        <v>632.07000000000005</v>
      </c>
      <c r="AB1192" t="s">
        <v>53</v>
      </c>
      <c r="AC1192" t="s">
        <v>2567</v>
      </c>
      <c r="AF1192" t="s">
        <v>55</v>
      </c>
      <c r="AG1192">
        <v>0.998</v>
      </c>
      <c r="AH1192">
        <v>4.9290000000000003</v>
      </c>
      <c r="AI1192">
        <v>1</v>
      </c>
      <c r="AJ1192">
        <v>100</v>
      </c>
      <c r="AK1192">
        <v>88</v>
      </c>
      <c r="AL1192">
        <v>6.5279364796459001E-3</v>
      </c>
      <c r="AM1192" s="1">
        <v>1.5739932090839599E-15</v>
      </c>
      <c r="AN1192">
        <v>0.73464930900000003</v>
      </c>
      <c r="AO1192">
        <v>0</v>
      </c>
      <c r="AP1192">
        <v>39</v>
      </c>
      <c r="AQ1192">
        <v>1</v>
      </c>
      <c r="AR1192">
        <v>1</v>
      </c>
      <c r="AS1192">
        <v>3.62E-3</v>
      </c>
      <c r="AT1192">
        <v>6.62E-3</v>
      </c>
      <c r="AU1192" t="s">
        <v>65</v>
      </c>
      <c r="AV1192">
        <v>2.0119999999999999E-2</v>
      </c>
      <c r="AW1192" t="s">
        <v>65</v>
      </c>
      <c r="AX1192">
        <v>9.2399999999999999E-3</v>
      </c>
      <c r="AY1192">
        <v>2.5000000000000001E-2</v>
      </c>
      <c r="AZ1192" s="1">
        <v>8.2399999999999997E-5</v>
      </c>
      <c r="BA1192">
        <v>1.4999999999999999E-4</v>
      </c>
      <c r="BB1192" t="s">
        <v>65</v>
      </c>
      <c r="BC1192">
        <v>1.2E-4</v>
      </c>
      <c r="BD1192" t="s">
        <v>65</v>
      </c>
      <c r="BE1192">
        <v>0</v>
      </c>
      <c r="BF1192" t="s">
        <v>2548</v>
      </c>
    </row>
    <row r="1193" spans="1:58" hidden="1" x14ac:dyDescent="0.25">
      <c r="A1193">
        <v>19</v>
      </c>
      <c r="B1193">
        <v>15990223</v>
      </c>
      <c r="C1193" t="s">
        <v>10168</v>
      </c>
      <c r="D1193" t="s">
        <v>10169</v>
      </c>
      <c r="E1193" t="s">
        <v>9502</v>
      </c>
      <c r="F1193" t="s">
        <v>47</v>
      </c>
      <c r="G1193" t="s">
        <v>48</v>
      </c>
      <c r="H1193" t="s">
        <v>76</v>
      </c>
      <c r="T1193" s="35"/>
      <c r="W1193" s="23"/>
      <c r="X1193" t="s">
        <v>10170</v>
      </c>
      <c r="Y1193" t="s">
        <v>78</v>
      </c>
      <c r="Z1193" t="s">
        <v>72</v>
      </c>
      <c r="AA1193">
        <v>450.07</v>
      </c>
      <c r="AB1193" t="s">
        <v>53</v>
      </c>
      <c r="AC1193" t="s">
        <v>10171</v>
      </c>
      <c r="AF1193" t="s">
        <v>55</v>
      </c>
      <c r="AG1193">
        <v>0.997</v>
      </c>
      <c r="AH1193">
        <v>0</v>
      </c>
      <c r="AI1193">
        <v>1</v>
      </c>
      <c r="AJ1193">
        <v>96.39</v>
      </c>
      <c r="AK1193">
        <v>83</v>
      </c>
      <c r="AL1193">
        <v>8.6949617359786999E-2</v>
      </c>
      <c r="AM1193" s="1">
        <v>3.5204458921563601E-11</v>
      </c>
      <c r="AN1193">
        <v>0.92853593499999998</v>
      </c>
      <c r="AO1193">
        <v>0</v>
      </c>
      <c r="AP1193">
        <v>39</v>
      </c>
      <c r="AQ1193">
        <v>1</v>
      </c>
      <c r="AR1193">
        <v>1</v>
      </c>
      <c r="AS1193">
        <v>6.8900000000000003E-3</v>
      </c>
      <c r="AT1193">
        <v>8.3599999999999994E-3</v>
      </c>
      <c r="AU1193">
        <v>2.359E-2</v>
      </c>
      <c r="AV1193" t="s">
        <v>65</v>
      </c>
      <c r="AW1193">
        <v>2.0889999999999999E-2</v>
      </c>
      <c r="AX1193">
        <v>1.383E-2</v>
      </c>
      <c r="AY1193">
        <v>2.5000000000000001E-2</v>
      </c>
      <c r="AZ1193">
        <v>1.6000000000000001E-4</v>
      </c>
      <c r="BA1193">
        <v>1.9000000000000001E-4</v>
      </c>
      <c r="BB1193">
        <v>4.0000000000000002E-4</v>
      </c>
      <c r="BC1193">
        <v>2.3000000000000001E-4</v>
      </c>
      <c r="BD1193">
        <v>4.0000000000000002E-4</v>
      </c>
      <c r="BE1193" t="s">
        <v>65</v>
      </c>
      <c r="BF1193" t="s">
        <v>9505</v>
      </c>
    </row>
    <row r="1194" spans="1:58" hidden="1" x14ac:dyDescent="0.25">
      <c r="A1194">
        <v>19</v>
      </c>
      <c r="B1194">
        <v>15662218</v>
      </c>
      <c r="C1194" t="s">
        <v>11584</v>
      </c>
      <c r="D1194" t="s">
        <v>58</v>
      </c>
      <c r="E1194" t="s">
        <v>11009</v>
      </c>
      <c r="F1194" t="s">
        <v>85</v>
      </c>
      <c r="G1194" t="s">
        <v>48</v>
      </c>
      <c r="H1194" t="s">
        <v>76</v>
      </c>
      <c r="T1194" s="35"/>
      <c r="W1194" s="23"/>
      <c r="X1194" t="s">
        <v>11585</v>
      </c>
      <c r="Y1194" t="s">
        <v>72</v>
      </c>
      <c r="Z1194" t="s">
        <v>78</v>
      </c>
      <c r="AA1194">
        <v>321.07</v>
      </c>
      <c r="AB1194" t="s">
        <v>53</v>
      </c>
      <c r="AC1194" t="s">
        <v>11586</v>
      </c>
      <c r="AF1194" t="s">
        <v>55</v>
      </c>
      <c r="AG1194">
        <v>0.88400000000000001</v>
      </c>
      <c r="AH1194">
        <v>6.0739999999999998</v>
      </c>
      <c r="AI1194">
        <v>1</v>
      </c>
      <c r="AJ1194">
        <v>84.34</v>
      </c>
      <c r="AK1194">
        <v>83</v>
      </c>
      <c r="AL1194">
        <v>0.98643551746257796</v>
      </c>
      <c r="AM1194">
        <v>3.0361108080804799E-4</v>
      </c>
      <c r="AN1194">
        <v>0.25551178299999999</v>
      </c>
      <c r="AO1194">
        <v>0.51050187899999999</v>
      </c>
      <c r="AP1194">
        <v>39</v>
      </c>
      <c r="AQ1194">
        <v>1</v>
      </c>
      <c r="AR1194">
        <v>1</v>
      </c>
      <c r="AS1194">
        <v>4.2000000000000002E-4</v>
      </c>
      <c r="AT1194" t="s">
        <v>65</v>
      </c>
      <c r="AU1194" t="s">
        <v>65</v>
      </c>
      <c r="AV1194" t="s">
        <v>65</v>
      </c>
      <c r="AW1194" t="s">
        <v>65</v>
      </c>
      <c r="AX1194" t="s">
        <v>65</v>
      </c>
      <c r="AY1194">
        <v>2.5000000000000001E-2</v>
      </c>
      <c r="AZ1194">
        <v>0</v>
      </c>
      <c r="BA1194" t="s">
        <v>65</v>
      </c>
      <c r="BB1194" t="s">
        <v>65</v>
      </c>
      <c r="BC1194" t="s">
        <v>65</v>
      </c>
      <c r="BD1194" t="s">
        <v>65</v>
      </c>
      <c r="BE1194" t="s">
        <v>65</v>
      </c>
      <c r="BF1194" t="s">
        <v>1560</v>
      </c>
    </row>
    <row r="1195" spans="1:58" hidden="1" x14ac:dyDescent="0.25">
      <c r="A1195">
        <v>19</v>
      </c>
      <c r="B1195">
        <v>15769605</v>
      </c>
      <c r="C1195" t="s">
        <v>5937</v>
      </c>
      <c r="D1195" t="s">
        <v>5938</v>
      </c>
      <c r="E1195" t="s">
        <v>5308</v>
      </c>
      <c r="F1195" t="s">
        <v>47</v>
      </c>
      <c r="G1195" t="s">
        <v>48</v>
      </c>
      <c r="H1195" t="s">
        <v>76</v>
      </c>
      <c r="T1195" s="35"/>
      <c r="W1195" s="23"/>
      <c r="X1195" t="s">
        <v>5939</v>
      </c>
      <c r="Y1195" t="s">
        <v>51</v>
      </c>
      <c r="Z1195" t="s">
        <v>72</v>
      </c>
      <c r="AA1195">
        <v>702.07</v>
      </c>
      <c r="AB1195" t="s">
        <v>53</v>
      </c>
      <c r="AC1195" t="s">
        <v>5940</v>
      </c>
      <c r="AF1195" t="s">
        <v>55</v>
      </c>
      <c r="AG1195">
        <v>1</v>
      </c>
      <c r="AH1195">
        <v>0</v>
      </c>
      <c r="AI1195">
        <v>1</v>
      </c>
      <c r="AJ1195">
        <v>97.62</v>
      </c>
      <c r="AK1195">
        <v>84</v>
      </c>
      <c r="AL1195">
        <v>8.4148378127338695E-3</v>
      </c>
      <c r="AM1195" s="1">
        <v>6.8310768481536097E-14</v>
      </c>
      <c r="AN1195">
        <v>0.96030985099999999</v>
      </c>
      <c r="AO1195">
        <v>0</v>
      </c>
      <c r="AP1195">
        <v>39</v>
      </c>
      <c r="AQ1195">
        <v>1</v>
      </c>
      <c r="AR1195">
        <v>1</v>
      </c>
      <c r="AS1195">
        <v>4.036E-2</v>
      </c>
      <c r="AT1195">
        <v>5.5960000000000003E-2</v>
      </c>
      <c r="AU1195">
        <v>1.5789999999999998E-2</v>
      </c>
      <c r="AV1195">
        <v>0.18329999999999999</v>
      </c>
      <c r="AW1195" t="s">
        <v>65</v>
      </c>
      <c r="AX1195">
        <v>9.2950000000000005E-2</v>
      </c>
      <c r="AY1195">
        <v>2.5000000000000001E-2</v>
      </c>
      <c r="AZ1195">
        <v>1.0200000000000001E-3</v>
      </c>
      <c r="BA1195">
        <v>1.42E-3</v>
      </c>
      <c r="BB1195" t="s">
        <v>65</v>
      </c>
      <c r="BC1195">
        <v>2.33E-3</v>
      </c>
      <c r="BD1195">
        <v>2.0000000000000001E-4</v>
      </c>
      <c r="BE1195">
        <v>4.5900000000000003E-3</v>
      </c>
      <c r="BF1195" t="s">
        <v>1640</v>
      </c>
    </row>
    <row r="1196" spans="1:58" hidden="1" x14ac:dyDescent="0.25">
      <c r="A1196">
        <v>1</v>
      </c>
      <c r="B1196">
        <v>47582323</v>
      </c>
      <c r="C1196" t="s">
        <v>8282</v>
      </c>
      <c r="D1196" t="s">
        <v>8283</v>
      </c>
      <c r="E1196" t="s">
        <v>8238</v>
      </c>
      <c r="F1196" t="s">
        <v>47</v>
      </c>
      <c r="G1196" t="s">
        <v>48</v>
      </c>
      <c r="H1196" t="s">
        <v>49</v>
      </c>
      <c r="T1196" s="35"/>
      <c r="W1196" s="23"/>
      <c r="X1196" t="s">
        <v>8284</v>
      </c>
      <c r="Y1196" t="s">
        <v>52</v>
      </c>
      <c r="Z1196" t="s">
        <v>51</v>
      </c>
      <c r="AA1196">
        <v>461.07</v>
      </c>
      <c r="AB1196" t="s">
        <v>53</v>
      </c>
      <c r="AC1196" t="s">
        <v>8285</v>
      </c>
      <c r="AD1196" t="s">
        <v>175</v>
      </c>
      <c r="AE1196" t="s">
        <v>64</v>
      </c>
      <c r="AF1196" t="s">
        <v>55</v>
      </c>
      <c r="AG1196">
        <v>1</v>
      </c>
      <c r="AH1196">
        <v>0</v>
      </c>
      <c r="AI1196">
        <v>1</v>
      </c>
      <c r="AJ1196">
        <v>87.27</v>
      </c>
      <c r="AK1196">
        <v>55</v>
      </c>
      <c r="AL1196">
        <v>0.86679380244774995</v>
      </c>
      <c r="AM1196" s="1">
        <v>5.2806204829651198E-6</v>
      </c>
      <c r="AN1196">
        <v>1.5991796999999999E-2</v>
      </c>
      <c r="AO1196">
        <v>0</v>
      </c>
      <c r="AP1196">
        <v>39</v>
      </c>
      <c r="AQ1196">
        <v>1</v>
      </c>
      <c r="AR1196">
        <v>1</v>
      </c>
      <c r="AS1196">
        <v>9.8999999999999999E-4</v>
      </c>
      <c r="AT1196">
        <v>1.82E-3</v>
      </c>
      <c r="AU1196" t="s">
        <v>65</v>
      </c>
      <c r="AV1196">
        <v>3.9410000000000001E-2</v>
      </c>
      <c r="AW1196">
        <v>1.5699999999999999E-2</v>
      </c>
      <c r="AX1196">
        <v>9.2399999999999999E-3</v>
      </c>
      <c r="AY1196">
        <v>2.5000000000000001E-2</v>
      </c>
      <c r="AZ1196" s="1">
        <v>1.6500000000000001E-5</v>
      </c>
      <c r="BA1196" s="1">
        <v>3.04E-5</v>
      </c>
      <c r="BB1196">
        <v>2.5999999999999998E-4</v>
      </c>
      <c r="BC1196">
        <v>1.2E-4</v>
      </c>
      <c r="BD1196" t="s">
        <v>65</v>
      </c>
      <c r="BE1196">
        <v>5.1000000000000004E-4</v>
      </c>
      <c r="BF1196" t="s">
        <v>8241</v>
      </c>
    </row>
    <row r="1197" spans="1:58" hidden="1" x14ac:dyDescent="0.25">
      <c r="A1197">
        <v>7</v>
      </c>
      <c r="B1197">
        <v>91752493</v>
      </c>
      <c r="C1197" t="s">
        <v>9113</v>
      </c>
      <c r="D1197" t="s">
        <v>58</v>
      </c>
      <c r="E1197" t="s">
        <v>8925</v>
      </c>
      <c r="F1197" t="s">
        <v>47</v>
      </c>
      <c r="G1197" t="s">
        <v>60</v>
      </c>
      <c r="H1197" t="s">
        <v>76</v>
      </c>
      <c r="T1197" s="35"/>
      <c r="W1197" s="23"/>
      <c r="X1197" t="s">
        <v>9114</v>
      </c>
      <c r="Y1197" t="s">
        <v>72</v>
      </c>
      <c r="Z1197" t="s">
        <v>3669</v>
      </c>
      <c r="AA1197">
        <v>776.24</v>
      </c>
      <c r="AB1197" t="s">
        <v>63</v>
      </c>
      <c r="AC1197" t="s">
        <v>55</v>
      </c>
      <c r="AF1197" t="s">
        <v>55</v>
      </c>
      <c r="AG1197">
        <v>0</v>
      </c>
      <c r="AH1197">
        <v>7.5270000000000001</v>
      </c>
      <c r="AI1197">
        <v>1</v>
      </c>
      <c r="AJ1197" t="s">
        <v>55</v>
      </c>
      <c r="AK1197" t="s">
        <v>55</v>
      </c>
      <c r="AL1197">
        <v>0.78743295343020103</v>
      </c>
      <c r="AM1197" s="1">
        <v>9.8596112014798305E-6</v>
      </c>
      <c r="AN1197">
        <v>0.40176919799999999</v>
      </c>
      <c r="AO1197">
        <v>0.59879944799999996</v>
      </c>
      <c r="AP1197">
        <v>39</v>
      </c>
      <c r="AQ1197">
        <v>1</v>
      </c>
      <c r="AR1197">
        <v>1</v>
      </c>
      <c r="AS1197">
        <v>1.97E-3</v>
      </c>
      <c r="AT1197">
        <v>2.3900000000000002E-3</v>
      </c>
      <c r="AU1197" t="s">
        <v>65</v>
      </c>
      <c r="AV1197" t="s">
        <v>65</v>
      </c>
      <c r="AW1197" t="s">
        <v>65</v>
      </c>
      <c r="AX1197">
        <v>9.6200000000000001E-3</v>
      </c>
      <c r="AY1197">
        <v>2.5000000000000001E-2</v>
      </c>
      <c r="AZ1197" s="1">
        <v>4.1199999999999999E-5</v>
      </c>
      <c r="BA1197" s="1">
        <v>4.5000000000000003E-5</v>
      </c>
      <c r="BB1197" t="s">
        <v>65</v>
      </c>
      <c r="BC1197">
        <v>1.2E-4</v>
      </c>
      <c r="BD1197" t="s">
        <v>65</v>
      </c>
      <c r="BE1197" t="s">
        <v>65</v>
      </c>
      <c r="BF1197" t="s">
        <v>2415</v>
      </c>
    </row>
    <row r="1198" spans="1:58" hidden="1" x14ac:dyDescent="0.25">
      <c r="A1198">
        <v>1</v>
      </c>
      <c r="B1198">
        <v>86048902</v>
      </c>
      <c r="C1198" t="s">
        <v>13883</v>
      </c>
      <c r="D1198" t="s">
        <v>58</v>
      </c>
      <c r="E1198" t="s">
        <v>13822</v>
      </c>
      <c r="F1198" t="s">
        <v>97</v>
      </c>
      <c r="G1198" t="s">
        <v>98</v>
      </c>
      <c r="H1198" t="s">
        <v>49</v>
      </c>
      <c r="T1198" s="35"/>
      <c r="W1198" s="23"/>
      <c r="X1198" t="s">
        <v>13884</v>
      </c>
      <c r="Y1198" t="s">
        <v>78</v>
      </c>
      <c r="Z1198" t="s">
        <v>72</v>
      </c>
      <c r="AA1198">
        <v>541.07000000000005</v>
      </c>
      <c r="AB1198" t="s">
        <v>100</v>
      </c>
      <c r="AC1198" t="s">
        <v>55</v>
      </c>
      <c r="AF1198" t="s">
        <v>55</v>
      </c>
      <c r="AG1198">
        <v>0</v>
      </c>
      <c r="AH1198">
        <v>0</v>
      </c>
      <c r="AI1198">
        <v>0.97499999999999998</v>
      </c>
      <c r="AJ1198" t="s">
        <v>55</v>
      </c>
      <c r="AK1198" t="s">
        <v>55</v>
      </c>
      <c r="AL1198">
        <v>0.11746732292428901</v>
      </c>
      <c r="AM1198">
        <v>0.88225077588885203</v>
      </c>
      <c r="AN1198">
        <v>0.95060211100000003</v>
      </c>
      <c r="AO1198">
        <v>0.553621323</v>
      </c>
      <c r="AP1198">
        <v>39</v>
      </c>
      <c r="AQ1198">
        <v>1</v>
      </c>
      <c r="AR1198">
        <v>1</v>
      </c>
      <c r="AS1198" t="s">
        <v>65</v>
      </c>
      <c r="AT1198" t="s">
        <v>65</v>
      </c>
      <c r="AU1198" t="s">
        <v>65</v>
      </c>
      <c r="AV1198" t="s">
        <v>65</v>
      </c>
      <c r="AW1198" t="s">
        <v>65</v>
      </c>
      <c r="AX1198" t="s">
        <v>65</v>
      </c>
      <c r="AY1198">
        <v>2.5000000000000001E-2</v>
      </c>
      <c r="AZ1198" t="s">
        <v>65</v>
      </c>
      <c r="BA1198" t="s">
        <v>65</v>
      </c>
      <c r="BB1198" t="s">
        <v>65</v>
      </c>
      <c r="BC1198" t="s">
        <v>65</v>
      </c>
      <c r="BD1198" t="s">
        <v>65</v>
      </c>
      <c r="BE1198" t="s">
        <v>65</v>
      </c>
      <c r="BF1198" t="s">
        <v>13824</v>
      </c>
    </row>
    <row r="1199" spans="1:58" hidden="1" x14ac:dyDescent="0.25">
      <c r="A1199">
        <v>7</v>
      </c>
      <c r="B1199">
        <v>6203964</v>
      </c>
      <c r="C1199" t="s">
        <v>11944</v>
      </c>
      <c r="D1199" t="s">
        <v>58</v>
      </c>
      <c r="E1199" t="s">
        <v>11689</v>
      </c>
      <c r="F1199" t="s">
        <v>97</v>
      </c>
      <c r="G1199" t="s">
        <v>98</v>
      </c>
      <c r="H1199" t="s">
        <v>76</v>
      </c>
      <c r="T1199" s="35"/>
      <c r="W1199" s="23"/>
      <c r="X1199" t="s">
        <v>11945</v>
      </c>
      <c r="Y1199" t="s">
        <v>52</v>
      </c>
      <c r="Z1199" t="s">
        <v>51</v>
      </c>
      <c r="AA1199">
        <v>694.07</v>
      </c>
      <c r="AB1199" t="s">
        <v>100</v>
      </c>
      <c r="AC1199" t="s">
        <v>55</v>
      </c>
      <c r="AF1199" t="s">
        <v>55</v>
      </c>
      <c r="AG1199">
        <v>0</v>
      </c>
      <c r="AH1199">
        <v>0</v>
      </c>
      <c r="AI1199">
        <v>0.99399999999999999</v>
      </c>
      <c r="AJ1199" t="s">
        <v>55</v>
      </c>
      <c r="AK1199" t="s">
        <v>55</v>
      </c>
      <c r="AL1199">
        <v>0.64309087819210697</v>
      </c>
      <c r="AM1199" s="35">
        <v>0.35636942265174498</v>
      </c>
      <c r="AN1199">
        <v>0.787047265</v>
      </c>
      <c r="AO1199">
        <v>0.63714156399999999</v>
      </c>
      <c r="AP1199">
        <v>39</v>
      </c>
      <c r="AQ1199">
        <v>1</v>
      </c>
      <c r="AR1199">
        <v>1</v>
      </c>
      <c r="AS1199" t="s">
        <v>65</v>
      </c>
      <c r="AT1199" t="s">
        <v>65</v>
      </c>
      <c r="AU1199" t="s">
        <v>65</v>
      </c>
      <c r="AV1199" t="s">
        <v>65</v>
      </c>
      <c r="AW1199" t="s">
        <v>65</v>
      </c>
      <c r="AX1199" t="s">
        <v>65</v>
      </c>
      <c r="AY1199">
        <v>2.5000000000000001E-2</v>
      </c>
      <c r="AZ1199" s="35" t="s">
        <v>65</v>
      </c>
      <c r="BA1199" s="35" t="s">
        <v>65</v>
      </c>
      <c r="BB1199" t="s">
        <v>65</v>
      </c>
      <c r="BC1199" t="s">
        <v>65</v>
      </c>
      <c r="BD1199" t="s">
        <v>65</v>
      </c>
      <c r="BE1199" t="s">
        <v>65</v>
      </c>
      <c r="BF1199" t="s">
        <v>4038</v>
      </c>
    </row>
    <row r="1200" spans="1:58" hidden="1" x14ac:dyDescent="0.25">
      <c r="A1200">
        <v>14</v>
      </c>
      <c r="B1200">
        <v>59835401</v>
      </c>
      <c r="C1200" t="s">
        <v>5792</v>
      </c>
      <c r="D1200" t="s">
        <v>5793</v>
      </c>
      <c r="E1200" t="s">
        <v>5308</v>
      </c>
      <c r="F1200" t="s">
        <v>47</v>
      </c>
      <c r="G1200" t="s">
        <v>48</v>
      </c>
      <c r="H1200" t="s">
        <v>76</v>
      </c>
      <c r="T1200" s="35"/>
      <c r="W1200" s="23"/>
      <c r="X1200" t="s">
        <v>5794</v>
      </c>
      <c r="Y1200" t="s">
        <v>72</v>
      </c>
      <c r="Z1200" t="s">
        <v>78</v>
      </c>
      <c r="AA1200">
        <v>583.07000000000005</v>
      </c>
      <c r="AB1200" t="s">
        <v>53</v>
      </c>
      <c r="AC1200" t="s">
        <v>5795</v>
      </c>
      <c r="AF1200" t="s">
        <v>55</v>
      </c>
      <c r="AG1200">
        <v>2.4E-2</v>
      </c>
      <c r="AH1200">
        <v>4.3899999999999997</v>
      </c>
      <c r="AI1200">
        <v>1</v>
      </c>
      <c r="AJ1200">
        <v>96.94</v>
      </c>
      <c r="AK1200">
        <v>98</v>
      </c>
      <c r="AL1200" s="1">
        <v>9.15053951398347E-6</v>
      </c>
      <c r="AM1200" s="35">
        <v>0.999990849460485</v>
      </c>
      <c r="AN1200">
        <v>0.44227157099999997</v>
      </c>
      <c r="AO1200">
        <v>0.61944025199999997</v>
      </c>
      <c r="AP1200">
        <v>39</v>
      </c>
      <c r="AQ1200">
        <v>1</v>
      </c>
      <c r="AR1200">
        <v>1</v>
      </c>
      <c r="AS1200">
        <v>4.9300000000000004E-3</v>
      </c>
      <c r="AT1200">
        <v>8.2400000000000008E-3</v>
      </c>
      <c r="AU1200" t="s">
        <v>65</v>
      </c>
      <c r="AV1200">
        <v>3.9649999999999998E-2</v>
      </c>
      <c r="AW1200" t="s">
        <v>65</v>
      </c>
      <c r="AX1200">
        <v>9.2399999999999999E-3</v>
      </c>
      <c r="AY1200">
        <v>2.5000000000000001E-2</v>
      </c>
      <c r="AZ1200">
        <v>1.2E-4</v>
      </c>
      <c r="BA1200">
        <v>1.9000000000000001E-4</v>
      </c>
      <c r="BB1200" t="s">
        <v>65</v>
      </c>
      <c r="BC1200">
        <v>1.2E-4</v>
      </c>
      <c r="BD1200" t="s">
        <v>65</v>
      </c>
      <c r="BE1200">
        <v>5.1000000000000004E-4</v>
      </c>
      <c r="BF1200" t="s">
        <v>1640</v>
      </c>
    </row>
    <row r="1201" spans="1:58" hidden="1" x14ac:dyDescent="0.25">
      <c r="A1201">
        <v>9</v>
      </c>
      <c r="B1201">
        <v>124526077</v>
      </c>
      <c r="C1201" t="s">
        <v>8550</v>
      </c>
      <c r="D1201" t="s">
        <v>8551</v>
      </c>
      <c r="E1201" t="s">
        <v>8238</v>
      </c>
      <c r="F1201" t="s">
        <v>47</v>
      </c>
      <c r="G1201" t="s">
        <v>48</v>
      </c>
      <c r="H1201" t="s">
        <v>76</v>
      </c>
      <c r="T1201" s="35"/>
      <c r="W1201" s="23"/>
      <c r="X1201" t="s">
        <v>8552</v>
      </c>
      <c r="Y1201" t="s">
        <v>51</v>
      </c>
      <c r="Z1201" t="s">
        <v>52</v>
      </c>
      <c r="AA1201">
        <v>423.07</v>
      </c>
      <c r="AB1201" t="s">
        <v>53</v>
      </c>
      <c r="AC1201" t="s">
        <v>8553</v>
      </c>
      <c r="AF1201" t="s">
        <v>55</v>
      </c>
      <c r="AG1201">
        <v>0.71299999999999997</v>
      </c>
      <c r="AH1201">
        <v>7.82</v>
      </c>
      <c r="AI1201">
        <v>1</v>
      </c>
      <c r="AJ1201">
        <v>99</v>
      </c>
      <c r="AK1201">
        <v>100</v>
      </c>
      <c r="AL1201">
        <v>3.4791209014624E-4</v>
      </c>
      <c r="AM1201" s="35">
        <v>0.999652087746425</v>
      </c>
      <c r="AN1201">
        <v>0.81916684100000003</v>
      </c>
      <c r="AO1201">
        <v>0.64649725700000005</v>
      </c>
      <c r="AP1201">
        <v>39</v>
      </c>
      <c r="AQ1201">
        <v>1</v>
      </c>
      <c r="AR1201">
        <v>1</v>
      </c>
      <c r="AS1201">
        <v>7.5469999999999995E-2</v>
      </c>
      <c r="AT1201">
        <v>6.5799999999999999E-3</v>
      </c>
      <c r="AU1201">
        <v>0.22536999999999999</v>
      </c>
      <c r="AV1201" t="s">
        <v>65</v>
      </c>
      <c r="AW1201" t="s">
        <v>65</v>
      </c>
      <c r="AX1201">
        <v>9.2399999999999999E-3</v>
      </c>
      <c r="AY1201">
        <v>2.5000000000000001E-2</v>
      </c>
      <c r="AZ1201">
        <v>1.9499999999999999E-3</v>
      </c>
      <c r="BA1201">
        <v>1.4999999999999999E-4</v>
      </c>
      <c r="BB1201" t="s">
        <v>65</v>
      </c>
      <c r="BC1201">
        <v>1.2E-4</v>
      </c>
      <c r="BD1201">
        <v>6.1900000000000002E-3</v>
      </c>
      <c r="BE1201" t="s">
        <v>65</v>
      </c>
      <c r="BF1201" t="s">
        <v>8241</v>
      </c>
    </row>
    <row r="1202" spans="1:58" hidden="1" x14ac:dyDescent="0.25">
      <c r="A1202">
        <v>13</v>
      </c>
      <c r="B1202">
        <v>72063244</v>
      </c>
      <c r="C1202" t="s">
        <v>1487</v>
      </c>
      <c r="D1202" t="s">
        <v>1488</v>
      </c>
      <c r="E1202" t="s">
        <v>984</v>
      </c>
      <c r="F1202" t="s">
        <v>47</v>
      </c>
      <c r="G1202" t="s">
        <v>48</v>
      </c>
      <c r="H1202" t="s">
        <v>76</v>
      </c>
      <c r="T1202" s="35"/>
      <c r="W1202" s="23"/>
      <c r="X1202" t="s">
        <v>1489</v>
      </c>
      <c r="Y1202" t="s">
        <v>51</v>
      </c>
      <c r="Z1202" t="s">
        <v>52</v>
      </c>
      <c r="AA1202">
        <v>918.07</v>
      </c>
      <c r="AB1202" t="s">
        <v>53</v>
      </c>
      <c r="AC1202" t="s">
        <v>1490</v>
      </c>
      <c r="AF1202" t="s">
        <v>55</v>
      </c>
      <c r="AG1202">
        <v>5.0000000000000001E-3</v>
      </c>
      <c r="AH1202">
        <v>5.6269999999999998</v>
      </c>
      <c r="AI1202">
        <v>1</v>
      </c>
      <c r="AJ1202">
        <v>78.349999999999994</v>
      </c>
      <c r="AK1202">
        <v>97</v>
      </c>
      <c r="AL1202">
        <v>4.0556021921576398E-3</v>
      </c>
      <c r="AM1202" s="35">
        <v>0.99594407601647195</v>
      </c>
      <c r="AN1202">
        <v>0.54561790700000001</v>
      </c>
      <c r="AO1202">
        <v>0</v>
      </c>
      <c r="AP1202">
        <v>39</v>
      </c>
      <c r="AQ1202">
        <v>1</v>
      </c>
      <c r="AR1202">
        <v>1</v>
      </c>
      <c r="AS1202">
        <v>2.64E-3</v>
      </c>
      <c r="AT1202">
        <v>4.79E-3</v>
      </c>
      <c r="AU1202" t="s">
        <v>65</v>
      </c>
      <c r="AV1202" t="s">
        <v>65</v>
      </c>
      <c r="AW1202">
        <v>1.0500000000000001E-2</v>
      </c>
      <c r="AX1202">
        <v>1.436E-2</v>
      </c>
      <c r="AY1202">
        <v>2.5000000000000001E-2</v>
      </c>
      <c r="AZ1202" s="1">
        <v>5.7899999999999998E-5</v>
      </c>
      <c r="BA1202">
        <v>1E-4</v>
      </c>
      <c r="BB1202">
        <v>1.2999999999999999E-4</v>
      </c>
      <c r="BC1202">
        <v>2.4000000000000001E-4</v>
      </c>
      <c r="BD1202" t="s">
        <v>65</v>
      </c>
      <c r="BE1202" t="s">
        <v>65</v>
      </c>
      <c r="BF1202" t="s">
        <v>986</v>
      </c>
    </row>
    <row r="1203" spans="1:58" hidden="1" x14ac:dyDescent="0.25">
      <c r="A1203">
        <v>13</v>
      </c>
      <c r="B1203">
        <v>72013274</v>
      </c>
      <c r="C1203" t="s">
        <v>2261</v>
      </c>
      <c r="D1203" t="s">
        <v>58</v>
      </c>
      <c r="E1203" t="s">
        <v>1764</v>
      </c>
      <c r="F1203" t="s">
        <v>97</v>
      </c>
      <c r="G1203" t="s">
        <v>98</v>
      </c>
      <c r="H1203" t="s">
        <v>76</v>
      </c>
      <c r="T1203" s="35"/>
      <c r="W1203" s="23"/>
      <c r="X1203" t="s">
        <v>1489</v>
      </c>
      <c r="Y1203" t="s">
        <v>52</v>
      </c>
      <c r="Z1203" t="s">
        <v>51</v>
      </c>
      <c r="AA1203">
        <v>956.07</v>
      </c>
      <c r="AB1203" t="s">
        <v>100</v>
      </c>
      <c r="AC1203" t="s">
        <v>55</v>
      </c>
      <c r="AF1203" t="s">
        <v>55</v>
      </c>
      <c r="AG1203">
        <v>0</v>
      </c>
      <c r="AH1203">
        <v>0</v>
      </c>
      <c r="AI1203">
        <v>0.95</v>
      </c>
      <c r="AJ1203" t="s">
        <v>55</v>
      </c>
      <c r="AK1203" t="s">
        <v>55</v>
      </c>
      <c r="AL1203">
        <v>4.0556021921576398E-3</v>
      </c>
      <c r="AM1203" s="35">
        <v>0.99594407601647195</v>
      </c>
      <c r="AN1203">
        <v>0.54561790700000001</v>
      </c>
      <c r="AO1203">
        <v>0</v>
      </c>
      <c r="AP1203">
        <v>39</v>
      </c>
      <c r="AQ1203">
        <v>1</v>
      </c>
      <c r="AR1203">
        <v>1</v>
      </c>
      <c r="AS1203" t="s">
        <v>65</v>
      </c>
      <c r="AT1203" t="s">
        <v>65</v>
      </c>
      <c r="AU1203" t="s">
        <v>65</v>
      </c>
      <c r="AV1203" t="s">
        <v>65</v>
      </c>
      <c r="AW1203" t="s">
        <v>65</v>
      </c>
      <c r="AX1203" t="s">
        <v>65</v>
      </c>
      <c r="AY1203">
        <v>2.5000000000000001E-2</v>
      </c>
      <c r="AZ1203" s="35" t="s">
        <v>65</v>
      </c>
      <c r="BA1203" s="35" t="s">
        <v>65</v>
      </c>
      <c r="BB1203" t="s">
        <v>65</v>
      </c>
      <c r="BC1203" t="s">
        <v>65</v>
      </c>
      <c r="BD1203" t="s">
        <v>65</v>
      </c>
      <c r="BE1203" t="s">
        <v>65</v>
      </c>
      <c r="BF1203" t="s">
        <v>1766</v>
      </c>
    </row>
    <row r="1204" spans="1:58" hidden="1" x14ac:dyDescent="0.25">
      <c r="A1204">
        <v>13</v>
      </c>
      <c r="B1204">
        <v>72013849</v>
      </c>
      <c r="C1204" t="s">
        <v>2262</v>
      </c>
      <c r="D1204" t="s">
        <v>2263</v>
      </c>
      <c r="E1204" t="s">
        <v>1764</v>
      </c>
      <c r="F1204" t="s">
        <v>47</v>
      </c>
      <c r="G1204" t="s">
        <v>98</v>
      </c>
      <c r="H1204" t="s">
        <v>76</v>
      </c>
      <c r="T1204" s="35"/>
      <c r="W1204" s="23"/>
      <c r="X1204" t="s">
        <v>1489</v>
      </c>
      <c r="Y1204" t="s">
        <v>51</v>
      </c>
      <c r="Z1204" t="s">
        <v>52</v>
      </c>
      <c r="AA1204">
        <v>760.07</v>
      </c>
      <c r="AB1204" t="s">
        <v>100</v>
      </c>
      <c r="AC1204" t="s">
        <v>55</v>
      </c>
      <c r="AF1204" t="s">
        <v>55</v>
      </c>
      <c r="AG1204">
        <v>0</v>
      </c>
      <c r="AH1204">
        <v>5.6760000000000002</v>
      </c>
      <c r="AI1204">
        <v>1</v>
      </c>
      <c r="AJ1204" t="s">
        <v>55</v>
      </c>
      <c r="AK1204" t="s">
        <v>55</v>
      </c>
      <c r="AL1204" s="35">
        <v>4.0556021921576398E-3</v>
      </c>
      <c r="AM1204">
        <v>0.99594407601647195</v>
      </c>
      <c r="AN1204">
        <v>0.54561790700000001</v>
      </c>
      <c r="AO1204">
        <v>0</v>
      </c>
      <c r="AP1204">
        <v>39</v>
      </c>
      <c r="AQ1204">
        <v>1</v>
      </c>
      <c r="AR1204">
        <v>1</v>
      </c>
      <c r="AS1204" t="s">
        <v>65</v>
      </c>
      <c r="AT1204" t="s">
        <v>65</v>
      </c>
      <c r="AU1204" t="s">
        <v>65</v>
      </c>
      <c r="AV1204">
        <v>9.7100000000000006E-2</v>
      </c>
      <c r="AW1204" t="s">
        <v>65</v>
      </c>
      <c r="AX1204" t="s">
        <v>65</v>
      </c>
      <c r="AY1204">
        <v>2.5000000000000001E-2</v>
      </c>
      <c r="AZ1204" s="35" t="s">
        <v>65</v>
      </c>
      <c r="BA1204" s="35" t="s">
        <v>65</v>
      </c>
      <c r="BB1204" t="s">
        <v>65</v>
      </c>
      <c r="BC1204" t="s">
        <v>65</v>
      </c>
      <c r="BD1204" t="s">
        <v>65</v>
      </c>
      <c r="BE1204">
        <v>2.0600000000000002E-3</v>
      </c>
      <c r="BF1204" t="s">
        <v>1766</v>
      </c>
    </row>
    <row r="1205" spans="1:58" hidden="1" x14ac:dyDescent="0.25">
      <c r="A1205">
        <v>14</v>
      </c>
      <c r="B1205">
        <v>59114939</v>
      </c>
      <c r="C1205" t="s">
        <v>9294</v>
      </c>
      <c r="D1205" t="s">
        <v>9295</v>
      </c>
      <c r="E1205" t="s">
        <v>8925</v>
      </c>
      <c r="F1205" t="s">
        <v>47</v>
      </c>
      <c r="G1205" t="s">
        <v>98</v>
      </c>
      <c r="H1205" t="s">
        <v>76</v>
      </c>
      <c r="T1205" s="35"/>
      <c r="W1205" s="23"/>
      <c r="X1205" t="s">
        <v>9296</v>
      </c>
      <c r="Y1205" t="s">
        <v>51</v>
      </c>
      <c r="Z1205" t="s">
        <v>52</v>
      </c>
      <c r="AA1205">
        <v>831.07</v>
      </c>
      <c r="AB1205" t="s">
        <v>100</v>
      </c>
      <c r="AC1205" t="s">
        <v>55</v>
      </c>
      <c r="AF1205" t="s">
        <v>55</v>
      </c>
      <c r="AG1205">
        <v>0</v>
      </c>
      <c r="AH1205">
        <v>4.7699999999999996</v>
      </c>
      <c r="AI1205">
        <v>1</v>
      </c>
      <c r="AJ1205" t="s">
        <v>55</v>
      </c>
      <c r="AK1205" t="s">
        <v>55</v>
      </c>
      <c r="AL1205">
        <v>0.18321424432379399</v>
      </c>
      <c r="AM1205" s="35">
        <v>0.81659755259208999</v>
      </c>
      <c r="AN1205">
        <v>0.52491214900000005</v>
      </c>
      <c r="AO1205">
        <v>0.50281710199999996</v>
      </c>
      <c r="AP1205">
        <v>39</v>
      </c>
      <c r="AQ1205">
        <v>1</v>
      </c>
      <c r="AR1205">
        <v>1</v>
      </c>
      <c r="AS1205" t="s">
        <v>65</v>
      </c>
      <c r="AT1205" t="s">
        <v>65</v>
      </c>
      <c r="AU1205">
        <v>5.4199999999999998E-2</v>
      </c>
      <c r="AV1205">
        <v>9.6540000000000001E-2</v>
      </c>
      <c r="AW1205" t="s">
        <v>65</v>
      </c>
      <c r="AX1205" t="s">
        <v>65</v>
      </c>
      <c r="AY1205">
        <v>2.5000000000000001E-2</v>
      </c>
      <c r="AZ1205" t="s">
        <v>65</v>
      </c>
      <c r="BA1205" t="s">
        <v>65</v>
      </c>
      <c r="BB1205" t="s">
        <v>65</v>
      </c>
      <c r="BC1205" t="s">
        <v>65</v>
      </c>
      <c r="BD1205">
        <v>1.1999999999999999E-3</v>
      </c>
      <c r="BE1205">
        <v>2.0500000000000002E-3</v>
      </c>
      <c r="BF1205" t="s">
        <v>2415</v>
      </c>
    </row>
    <row r="1206" spans="1:58" hidden="1" x14ac:dyDescent="0.25">
      <c r="A1206">
        <v>14</v>
      </c>
      <c r="B1206">
        <v>59113633</v>
      </c>
      <c r="C1206" t="s">
        <v>9495</v>
      </c>
      <c r="D1206" t="s">
        <v>9496</v>
      </c>
      <c r="E1206" t="s">
        <v>8925</v>
      </c>
      <c r="F1206" t="s">
        <v>974</v>
      </c>
      <c r="G1206" t="s">
        <v>98</v>
      </c>
      <c r="H1206" t="s">
        <v>49</v>
      </c>
      <c r="T1206" s="35"/>
      <c r="W1206" s="23"/>
      <c r="X1206" t="s">
        <v>9296</v>
      </c>
      <c r="Y1206" t="s">
        <v>51</v>
      </c>
      <c r="Z1206" t="s">
        <v>52</v>
      </c>
      <c r="AA1206">
        <v>440.08</v>
      </c>
      <c r="AB1206" t="s">
        <v>164</v>
      </c>
      <c r="AC1206" t="s">
        <v>9497</v>
      </c>
      <c r="AF1206" t="s">
        <v>55</v>
      </c>
      <c r="AG1206">
        <v>0</v>
      </c>
      <c r="AH1206">
        <v>0</v>
      </c>
      <c r="AI1206">
        <v>0.91300000000000003</v>
      </c>
      <c r="AJ1206">
        <v>97.59</v>
      </c>
      <c r="AK1206">
        <v>83</v>
      </c>
      <c r="AL1206">
        <v>0.18321424432379399</v>
      </c>
      <c r="AM1206">
        <v>0.81659755259208999</v>
      </c>
      <c r="AN1206">
        <v>0.52491214900000005</v>
      </c>
      <c r="AO1206">
        <v>0.50281710199999996</v>
      </c>
      <c r="AP1206">
        <v>39</v>
      </c>
      <c r="AQ1206">
        <v>1</v>
      </c>
      <c r="AR1206">
        <v>1</v>
      </c>
      <c r="AS1206" s="35">
        <v>3.62E-3</v>
      </c>
      <c r="AT1206" s="35">
        <v>5.3800000000000002E-3</v>
      </c>
      <c r="AU1206" t="s">
        <v>65</v>
      </c>
      <c r="AV1206" t="s">
        <v>65</v>
      </c>
      <c r="AW1206" t="s">
        <v>65</v>
      </c>
      <c r="AX1206">
        <v>9.2399999999999999E-3</v>
      </c>
      <c r="AY1206">
        <v>2.5000000000000001E-2</v>
      </c>
      <c r="AZ1206" s="1">
        <v>8.2399999999999997E-5</v>
      </c>
      <c r="BA1206">
        <v>1.2E-4</v>
      </c>
      <c r="BB1206" t="s">
        <v>65</v>
      </c>
      <c r="BC1206">
        <v>1.2E-4</v>
      </c>
      <c r="BD1206" t="s">
        <v>65</v>
      </c>
      <c r="BE1206" t="s">
        <v>65</v>
      </c>
      <c r="BF1206" t="s">
        <v>2415</v>
      </c>
    </row>
    <row r="1207" spans="1:58" hidden="1" x14ac:dyDescent="0.25">
      <c r="A1207">
        <v>14</v>
      </c>
      <c r="B1207">
        <v>59114939</v>
      </c>
      <c r="C1207" t="s">
        <v>9294</v>
      </c>
      <c r="D1207" t="s">
        <v>9295</v>
      </c>
      <c r="E1207" t="s">
        <v>8925</v>
      </c>
      <c r="F1207" t="s">
        <v>975</v>
      </c>
      <c r="G1207" t="s">
        <v>98</v>
      </c>
      <c r="H1207" t="s">
        <v>76</v>
      </c>
      <c r="T1207" s="35"/>
      <c r="W1207" s="23"/>
      <c r="X1207" t="s">
        <v>9296</v>
      </c>
      <c r="Y1207" t="s">
        <v>51</v>
      </c>
      <c r="Z1207" t="s">
        <v>52</v>
      </c>
      <c r="AA1207">
        <v>831.07</v>
      </c>
      <c r="AB1207" t="s">
        <v>100</v>
      </c>
      <c r="AC1207" t="s">
        <v>55</v>
      </c>
      <c r="AF1207" t="s">
        <v>55</v>
      </c>
      <c r="AG1207">
        <v>0</v>
      </c>
      <c r="AH1207">
        <v>4.7699999999999996</v>
      </c>
      <c r="AI1207">
        <v>1</v>
      </c>
      <c r="AJ1207" t="s">
        <v>55</v>
      </c>
      <c r="AK1207" t="s">
        <v>55</v>
      </c>
      <c r="AL1207">
        <v>0.18321424432379399</v>
      </c>
      <c r="AM1207">
        <v>0.81659755259208999</v>
      </c>
      <c r="AN1207">
        <v>0.52491214900000005</v>
      </c>
      <c r="AO1207">
        <v>0.50281710199999996</v>
      </c>
      <c r="AP1207">
        <v>39</v>
      </c>
      <c r="AQ1207">
        <v>1</v>
      </c>
      <c r="AR1207">
        <v>1</v>
      </c>
      <c r="AS1207" t="s">
        <v>65</v>
      </c>
      <c r="AT1207" t="s">
        <v>65</v>
      </c>
      <c r="AU1207">
        <v>5.4199999999999998E-2</v>
      </c>
      <c r="AV1207">
        <v>9.6540000000000001E-2</v>
      </c>
      <c r="AW1207" t="s">
        <v>65</v>
      </c>
      <c r="AX1207" t="s">
        <v>65</v>
      </c>
      <c r="AY1207">
        <v>2.5000000000000001E-2</v>
      </c>
      <c r="AZ1207" t="s">
        <v>65</v>
      </c>
      <c r="BA1207" t="s">
        <v>65</v>
      </c>
      <c r="BB1207" t="s">
        <v>65</v>
      </c>
      <c r="BC1207" t="s">
        <v>65</v>
      </c>
      <c r="BD1207">
        <v>1.1999999999999999E-3</v>
      </c>
      <c r="BE1207">
        <v>2.0500000000000002E-3</v>
      </c>
      <c r="BF1207" t="s">
        <v>2415</v>
      </c>
    </row>
    <row r="1208" spans="1:58" hidden="1" x14ac:dyDescent="0.25">
      <c r="A1208">
        <v>11</v>
      </c>
      <c r="B1208">
        <v>61512144</v>
      </c>
      <c r="C1208" t="s">
        <v>13529</v>
      </c>
      <c r="D1208" t="s">
        <v>58</v>
      </c>
      <c r="E1208" t="s">
        <v>13153</v>
      </c>
      <c r="F1208" t="s">
        <v>97</v>
      </c>
      <c r="G1208" t="s">
        <v>98</v>
      </c>
      <c r="H1208" t="s">
        <v>49</v>
      </c>
      <c r="T1208" s="35"/>
      <c r="W1208" s="23"/>
      <c r="X1208" t="s">
        <v>13530</v>
      </c>
      <c r="Y1208" t="s">
        <v>72</v>
      </c>
      <c r="Z1208" t="s">
        <v>78</v>
      </c>
      <c r="AA1208">
        <v>868.07</v>
      </c>
      <c r="AB1208" t="s">
        <v>100</v>
      </c>
      <c r="AC1208" t="s">
        <v>55</v>
      </c>
      <c r="AF1208" t="s">
        <v>55</v>
      </c>
      <c r="AG1208">
        <v>0</v>
      </c>
      <c r="AH1208">
        <v>0</v>
      </c>
      <c r="AI1208">
        <v>1</v>
      </c>
      <c r="AJ1208" t="s">
        <v>55</v>
      </c>
      <c r="AK1208" t="s">
        <v>55</v>
      </c>
      <c r="AL1208">
        <v>4.6851612436371898E-2</v>
      </c>
      <c r="AM1208">
        <v>0.95314834249244895</v>
      </c>
      <c r="AN1208">
        <v>0.36861964400000002</v>
      </c>
      <c r="AO1208">
        <v>0.54609438099999996</v>
      </c>
      <c r="AP1208">
        <v>39</v>
      </c>
      <c r="AQ1208">
        <v>1</v>
      </c>
      <c r="AR1208">
        <v>1</v>
      </c>
      <c r="AS1208" s="35" t="s">
        <v>65</v>
      </c>
      <c r="AT1208" s="35" t="s">
        <v>65</v>
      </c>
      <c r="AU1208" t="s">
        <v>65</v>
      </c>
      <c r="AV1208" t="s">
        <v>65</v>
      </c>
      <c r="AW1208" t="s">
        <v>65</v>
      </c>
      <c r="AX1208" t="s">
        <v>65</v>
      </c>
      <c r="AY1208">
        <v>2.5000000000000001E-2</v>
      </c>
      <c r="AZ1208" s="35" t="s">
        <v>65</v>
      </c>
      <c r="BA1208" s="35" t="s">
        <v>65</v>
      </c>
      <c r="BB1208" t="s">
        <v>65</v>
      </c>
      <c r="BC1208" t="s">
        <v>65</v>
      </c>
      <c r="BD1208" t="s">
        <v>65</v>
      </c>
      <c r="BE1208" t="s">
        <v>65</v>
      </c>
      <c r="BF1208" t="s">
        <v>13156</v>
      </c>
    </row>
    <row r="1209" spans="1:58" hidden="1" x14ac:dyDescent="0.25">
      <c r="A1209">
        <v>5</v>
      </c>
      <c r="B1209">
        <v>10683662</v>
      </c>
      <c r="C1209" t="s">
        <v>4803</v>
      </c>
      <c r="D1209" t="s">
        <v>58</v>
      </c>
      <c r="E1209" t="s">
        <v>4574</v>
      </c>
      <c r="F1209" t="s">
        <v>97</v>
      </c>
      <c r="G1209" t="s">
        <v>98</v>
      </c>
      <c r="H1209" t="s">
        <v>49</v>
      </c>
      <c r="T1209" s="35"/>
      <c r="W1209" s="23"/>
      <c r="X1209" t="s">
        <v>4804</v>
      </c>
      <c r="Y1209" t="s">
        <v>78</v>
      </c>
      <c r="Z1209" t="s">
        <v>72</v>
      </c>
      <c r="AA1209">
        <v>628.07000000000005</v>
      </c>
      <c r="AB1209" t="s">
        <v>164</v>
      </c>
      <c r="AC1209" t="s">
        <v>4805</v>
      </c>
      <c r="AD1209" t="s">
        <v>64</v>
      </c>
      <c r="AE1209" t="s">
        <v>64</v>
      </c>
      <c r="AF1209" t="s">
        <v>55</v>
      </c>
      <c r="AG1209">
        <v>0</v>
      </c>
      <c r="AH1209">
        <v>0</v>
      </c>
      <c r="AI1209">
        <v>1</v>
      </c>
      <c r="AJ1209">
        <v>97.06</v>
      </c>
      <c r="AK1209">
        <v>68</v>
      </c>
      <c r="AL1209">
        <v>0.36453803618134101</v>
      </c>
      <c r="AM1209">
        <v>3.2490423061416399E-4</v>
      </c>
      <c r="AN1209">
        <v>0.40755386300000002</v>
      </c>
      <c r="AO1209">
        <v>0</v>
      </c>
      <c r="AP1209">
        <v>39</v>
      </c>
      <c r="AQ1209">
        <v>1</v>
      </c>
      <c r="AR1209">
        <v>1</v>
      </c>
      <c r="AS1209">
        <v>6.6E-4</v>
      </c>
      <c r="AT1209">
        <v>1.1999999999999999E-3</v>
      </c>
      <c r="AU1209" t="s">
        <v>65</v>
      </c>
      <c r="AV1209" t="s">
        <v>65</v>
      </c>
      <c r="AW1209" t="s">
        <v>65</v>
      </c>
      <c r="AX1209" t="s">
        <v>65</v>
      </c>
      <c r="AY1209">
        <v>2.5000000000000001E-2</v>
      </c>
      <c r="AZ1209" s="1">
        <v>8.2400000000000007E-6</v>
      </c>
      <c r="BA1209" s="1">
        <v>1.5E-5</v>
      </c>
      <c r="BB1209" t="s">
        <v>65</v>
      </c>
      <c r="BC1209" t="s">
        <v>65</v>
      </c>
      <c r="BD1209" t="s">
        <v>65</v>
      </c>
      <c r="BE1209" t="s">
        <v>65</v>
      </c>
      <c r="BF1209" t="s">
        <v>910</v>
      </c>
    </row>
    <row r="1210" spans="1:58" hidden="1" x14ac:dyDescent="0.25">
      <c r="A1210">
        <v>9</v>
      </c>
      <c r="B1210">
        <v>90264980</v>
      </c>
      <c r="C1210" t="s">
        <v>14215</v>
      </c>
      <c r="D1210" t="s">
        <v>58</v>
      </c>
      <c r="E1210" t="s">
        <v>13822</v>
      </c>
      <c r="F1210" t="s">
        <v>47</v>
      </c>
      <c r="G1210" t="s">
        <v>48</v>
      </c>
      <c r="H1210" t="s">
        <v>49</v>
      </c>
      <c r="T1210" s="35"/>
      <c r="W1210" s="23"/>
      <c r="X1210" t="s">
        <v>14216</v>
      </c>
      <c r="Y1210" t="s">
        <v>78</v>
      </c>
      <c r="Z1210" t="s">
        <v>72</v>
      </c>
      <c r="AA1210">
        <v>689.07</v>
      </c>
      <c r="AB1210" t="s">
        <v>53</v>
      </c>
      <c r="AC1210" t="s">
        <v>14217</v>
      </c>
      <c r="AF1210" t="s">
        <v>55</v>
      </c>
      <c r="AG1210">
        <v>1</v>
      </c>
      <c r="AH1210">
        <v>9.7330000000000005</v>
      </c>
      <c r="AI1210">
        <v>1</v>
      </c>
      <c r="AJ1210">
        <v>100</v>
      </c>
      <c r="AK1210">
        <v>98</v>
      </c>
      <c r="AL1210" s="35">
        <v>2.9950398002426802E-4</v>
      </c>
      <c r="AM1210" s="35">
        <v>0.99970049601978594</v>
      </c>
      <c r="AN1210">
        <v>0.81330866099999999</v>
      </c>
      <c r="AO1210">
        <v>0.52600730399999995</v>
      </c>
      <c r="AP1210">
        <v>39</v>
      </c>
      <c r="AQ1210">
        <v>1</v>
      </c>
      <c r="AR1210">
        <v>1</v>
      </c>
      <c r="AS1210">
        <v>9.8999999999999999E-4</v>
      </c>
      <c r="AT1210">
        <v>1.8E-3</v>
      </c>
      <c r="AU1210" t="s">
        <v>65</v>
      </c>
      <c r="AV1210" t="s">
        <v>65</v>
      </c>
      <c r="AW1210" t="s">
        <v>65</v>
      </c>
      <c r="AX1210" t="s">
        <v>65</v>
      </c>
      <c r="AY1210">
        <v>2.5000000000000001E-2</v>
      </c>
      <c r="AZ1210" s="1">
        <v>1.6500000000000001E-5</v>
      </c>
      <c r="BA1210" s="1">
        <v>3.0000000000000001E-5</v>
      </c>
      <c r="BB1210" t="s">
        <v>65</v>
      </c>
      <c r="BC1210" t="s">
        <v>65</v>
      </c>
      <c r="BD1210" t="s">
        <v>65</v>
      </c>
      <c r="BE1210" t="s">
        <v>65</v>
      </c>
      <c r="BF1210" t="s">
        <v>13824</v>
      </c>
    </row>
    <row r="1211" spans="1:58" x14ac:dyDescent="0.25">
      <c r="A1211">
        <v>9</v>
      </c>
      <c r="B1211">
        <v>101908847</v>
      </c>
      <c r="C1211" t="s">
        <v>4911</v>
      </c>
      <c r="D1211" t="s">
        <v>58</v>
      </c>
      <c r="E1211" t="s">
        <v>4574</v>
      </c>
      <c r="F1211" t="s">
        <v>85</v>
      </c>
      <c r="G1211" t="s">
        <v>48</v>
      </c>
      <c r="H1211" t="s">
        <v>76</v>
      </c>
      <c r="I1211" t="s">
        <v>14625</v>
      </c>
      <c r="T1211" s="35"/>
      <c r="W1211" s="23"/>
      <c r="X1211" t="s">
        <v>4912</v>
      </c>
      <c r="Y1211" t="s">
        <v>52</v>
      </c>
      <c r="Z1211" t="s">
        <v>51</v>
      </c>
      <c r="AA1211">
        <v>433.07</v>
      </c>
      <c r="AB1211" t="s">
        <v>53</v>
      </c>
      <c r="AC1211" t="s">
        <v>4913</v>
      </c>
      <c r="AF1211" t="s">
        <v>55</v>
      </c>
      <c r="AG1211">
        <v>0.99099999999999999</v>
      </c>
      <c r="AH1211">
        <v>7.9960000000000004</v>
      </c>
      <c r="AI1211">
        <v>1</v>
      </c>
      <c r="AJ1211">
        <v>93.94</v>
      </c>
      <c r="AK1211">
        <v>99</v>
      </c>
      <c r="AL1211">
        <v>5.1295782023653098E-2</v>
      </c>
      <c r="AM1211" s="35">
        <v>0.94869738813031201</v>
      </c>
      <c r="AN1211">
        <v>0.67430887900000003</v>
      </c>
      <c r="AO1211">
        <v>0.61160447900000003</v>
      </c>
      <c r="AP1211">
        <v>39</v>
      </c>
      <c r="AQ1211">
        <v>1</v>
      </c>
      <c r="AR1211">
        <v>1</v>
      </c>
      <c r="AS1211">
        <v>3.3E-4</v>
      </c>
      <c r="AT1211" t="s">
        <v>65</v>
      </c>
      <c r="AU1211" t="s">
        <v>65</v>
      </c>
      <c r="AV1211" t="s">
        <v>65</v>
      </c>
      <c r="AW1211" t="s">
        <v>65</v>
      </c>
      <c r="AX1211" t="s">
        <v>65</v>
      </c>
      <c r="AY1211">
        <v>2.5000000000000001E-2</v>
      </c>
      <c r="AZ1211">
        <v>0</v>
      </c>
      <c r="BA1211" t="s">
        <v>65</v>
      </c>
      <c r="BB1211" t="s">
        <v>65</v>
      </c>
      <c r="BC1211" t="s">
        <v>65</v>
      </c>
      <c r="BD1211" t="s">
        <v>65</v>
      </c>
      <c r="BE1211" t="s">
        <v>65</v>
      </c>
      <c r="BF1211" t="s">
        <v>910</v>
      </c>
    </row>
    <row r="1212" spans="1:58" hidden="1" x14ac:dyDescent="0.25">
      <c r="A1212">
        <v>9</v>
      </c>
      <c r="B1212">
        <v>121971096</v>
      </c>
      <c r="C1212" t="s">
        <v>11307</v>
      </c>
      <c r="D1212" t="s">
        <v>11308</v>
      </c>
      <c r="E1212" t="s">
        <v>11009</v>
      </c>
      <c r="F1212" t="s">
        <v>47</v>
      </c>
      <c r="G1212" t="s">
        <v>48</v>
      </c>
      <c r="H1212" t="s">
        <v>76</v>
      </c>
      <c r="T1212" s="35"/>
      <c r="W1212" s="23"/>
      <c r="X1212" t="s">
        <v>11309</v>
      </c>
      <c r="Y1212" t="s">
        <v>78</v>
      </c>
      <c r="Z1212" t="s">
        <v>72</v>
      </c>
      <c r="AA1212">
        <v>332.07</v>
      </c>
      <c r="AB1212" t="s">
        <v>53</v>
      </c>
      <c r="AC1212" t="s">
        <v>11310</v>
      </c>
      <c r="AF1212" t="s">
        <v>55</v>
      </c>
      <c r="AG1212">
        <v>3.0000000000000001E-3</v>
      </c>
      <c r="AH1212">
        <v>0</v>
      </c>
      <c r="AI1212">
        <v>0.94</v>
      </c>
      <c r="AJ1212">
        <v>97.98</v>
      </c>
      <c r="AK1212">
        <v>99</v>
      </c>
      <c r="AL1212">
        <v>0</v>
      </c>
      <c r="AM1212">
        <v>0</v>
      </c>
      <c r="AN1212">
        <v>0.89502417300000003</v>
      </c>
      <c r="AO1212">
        <v>0</v>
      </c>
      <c r="AP1212">
        <v>39</v>
      </c>
      <c r="AQ1212">
        <v>1</v>
      </c>
      <c r="AR1212">
        <v>1</v>
      </c>
      <c r="AS1212">
        <v>8.004E-2</v>
      </c>
      <c r="AT1212">
        <v>8.3320000000000005E-2</v>
      </c>
      <c r="AU1212">
        <v>7.6539999999999997E-2</v>
      </c>
      <c r="AV1212">
        <v>5.8950000000000002E-2</v>
      </c>
      <c r="AW1212">
        <v>8.1019999999999995E-2</v>
      </c>
      <c r="AX1212">
        <v>0.10135</v>
      </c>
      <c r="AY1212">
        <v>2.5000000000000001E-2</v>
      </c>
      <c r="AZ1212">
        <v>2.0799999999999998E-3</v>
      </c>
      <c r="BA1212">
        <v>2.16E-3</v>
      </c>
      <c r="BB1212">
        <v>1.98E-3</v>
      </c>
      <c r="BC1212">
        <v>2.5600000000000002E-3</v>
      </c>
      <c r="BD1212">
        <v>1.8E-3</v>
      </c>
      <c r="BE1212">
        <v>1.0200000000000001E-3</v>
      </c>
      <c r="BF1212" t="s">
        <v>1560</v>
      </c>
    </row>
    <row r="1213" spans="1:58" hidden="1" x14ac:dyDescent="0.25">
      <c r="A1213">
        <v>3</v>
      </c>
      <c r="B1213">
        <v>137881014</v>
      </c>
      <c r="C1213" t="s">
        <v>3982</v>
      </c>
      <c r="D1213" t="s">
        <v>3983</v>
      </c>
      <c r="E1213" t="s">
        <v>3829</v>
      </c>
      <c r="F1213" t="s">
        <v>47</v>
      </c>
      <c r="G1213" t="s">
        <v>48</v>
      </c>
      <c r="H1213" t="s">
        <v>76</v>
      </c>
      <c r="T1213" s="35"/>
      <c r="W1213" s="23"/>
      <c r="X1213" t="s">
        <v>3984</v>
      </c>
      <c r="Y1213" t="s">
        <v>78</v>
      </c>
      <c r="Z1213" t="s">
        <v>72</v>
      </c>
      <c r="AA1213">
        <v>840.07</v>
      </c>
      <c r="AB1213" t="s">
        <v>53</v>
      </c>
      <c r="AC1213" t="s">
        <v>3985</v>
      </c>
      <c r="AF1213" t="s">
        <v>55</v>
      </c>
      <c r="AG1213">
        <v>4.0000000000000001E-3</v>
      </c>
      <c r="AH1213">
        <v>6.5389999999999997</v>
      </c>
      <c r="AI1213">
        <v>1</v>
      </c>
      <c r="AJ1213">
        <v>94.38</v>
      </c>
      <c r="AK1213">
        <v>89</v>
      </c>
      <c r="AL1213">
        <v>0.93071993542074005</v>
      </c>
      <c r="AM1213" s="1">
        <v>8.7051843922615496E-5</v>
      </c>
      <c r="AN1213">
        <v>0.35615998300000001</v>
      </c>
      <c r="AO1213">
        <v>0.63223934100000001</v>
      </c>
      <c r="AP1213">
        <v>39</v>
      </c>
      <c r="AQ1213">
        <v>1</v>
      </c>
      <c r="AR1213">
        <v>1</v>
      </c>
      <c r="AS1213">
        <v>9.0910000000000005E-2</v>
      </c>
      <c r="AT1213">
        <v>0.12894</v>
      </c>
      <c r="AU1213">
        <v>6.9150000000000003E-2</v>
      </c>
      <c r="AV1213">
        <v>0.18148</v>
      </c>
      <c r="AW1213">
        <v>0.1191</v>
      </c>
      <c r="AX1213">
        <v>0.10135</v>
      </c>
      <c r="AY1213">
        <v>2.5000000000000001E-2</v>
      </c>
      <c r="AZ1213">
        <v>2.3700000000000001E-3</v>
      </c>
      <c r="BA1213">
        <v>3.4299999999999999E-3</v>
      </c>
      <c r="BB1213">
        <v>3.0400000000000002E-3</v>
      </c>
      <c r="BC1213">
        <v>2.5600000000000002E-3</v>
      </c>
      <c r="BD1213">
        <v>1.6000000000000001E-3</v>
      </c>
      <c r="BE1213">
        <v>4.5399999999999998E-3</v>
      </c>
      <c r="BF1213" t="s">
        <v>1248</v>
      </c>
    </row>
    <row r="1214" spans="1:58" hidden="1" x14ac:dyDescent="0.25">
      <c r="A1214">
        <v>11</v>
      </c>
      <c r="B1214">
        <v>20181935</v>
      </c>
      <c r="C1214" t="s">
        <v>3616</v>
      </c>
      <c r="D1214" t="s">
        <v>58</v>
      </c>
      <c r="E1214" t="s">
        <v>3383</v>
      </c>
      <c r="F1214" t="s">
        <v>97</v>
      </c>
      <c r="G1214" t="s">
        <v>98</v>
      </c>
      <c r="H1214" t="s">
        <v>103</v>
      </c>
      <c r="T1214" s="35"/>
      <c r="W1214" s="23"/>
      <c r="X1214" t="s">
        <v>3617</v>
      </c>
      <c r="Y1214" t="s">
        <v>78</v>
      </c>
      <c r="Z1214" t="s">
        <v>51</v>
      </c>
      <c r="AA1214">
        <v>298.89</v>
      </c>
      <c r="AB1214" t="s">
        <v>150</v>
      </c>
      <c r="AC1214" t="s">
        <v>55</v>
      </c>
      <c r="AF1214" t="s">
        <v>55</v>
      </c>
      <c r="AG1214">
        <v>0</v>
      </c>
      <c r="AH1214">
        <v>0</v>
      </c>
      <c r="AI1214">
        <v>0.97099999999999997</v>
      </c>
      <c r="AJ1214" t="s">
        <v>55</v>
      </c>
      <c r="AK1214" t="s">
        <v>55</v>
      </c>
      <c r="AL1214">
        <v>0.83441730731062502</v>
      </c>
      <c r="AM1214">
        <v>0.14778053659514001</v>
      </c>
      <c r="AN1214">
        <v>0.46841423500000001</v>
      </c>
      <c r="AO1214">
        <v>0</v>
      </c>
      <c r="AP1214">
        <v>15</v>
      </c>
      <c r="AQ1214">
        <v>3</v>
      </c>
      <c r="AR1214">
        <v>0.45</v>
      </c>
      <c r="AS1214" t="s">
        <v>65</v>
      </c>
      <c r="AT1214" t="s">
        <v>65</v>
      </c>
      <c r="AU1214" t="s">
        <v>65</v>
      </c>
      <c r="AV1214" t="s">
        <v>65</v>
      </c>
      <c r="AW1214" t="s">
        <v>65</v>
      </c>
      <c r="AX1214" t="s">
        <v>65</v>
      </c>
      <c r="AY1214">
        <v>0.16667000000000001</v>
      </c>
      <c r="AZ1214" t="s">
        <v>65</v>
      </c>
      <c r="BA1214" t="s">
        <v>65</v>
      </c>
      <c r="BB1214" t="s">
        <v>65</v>
      </c>
      <c r="BC1214" t="s">
        <v>65</v>
      </c>
      <c r="BD1214" t="s">
        <v>65</v>
      </c>
      <c r="BE1214" t="s">
        <v>65</v>
      </c>
      <c r="BF1214" t="s">
        <v>3618</v>
      </c>
    </row>
    <row r="1215" spans="1:58" hidden="1" x14ac:dyDescent="0.25">
      <c r="A1215">
        <v>11</v>
      </c>
      <c r="B1215">
        <v>20181940</v>
      </c>
      <c r="C1215" t="s">
        <v>3619</v>
      </c>
      <c r="D1215" t="s">
        <v>58</v>
      </c>
      <c r="E1215" t="s">
        <v>3383</v>
      </c>
      <c r="F1215" t="s">
        <v>97</v>
      </c>
      <c r="G1215" t="s">
        <v>98</v>
      </c>
      <c r="H1215" t="s">
        <v>103</v>
      </c>
      <c r="T1215" s="35"/>
      <c r="W1215" s="23"/>
      <c r="X1215" t="s">
        <v>3617</v>
      </c>
      <c r="Y1215" t="s">
        <v>52</v>
      </c>
      <c r="Z1215" t="s">
        <v>51</v>
      </c>
      <c r="AA1215">
        <v>311.51</v>
      </c>
      <c r="AB1215" t="s">
        <v>150</v>
      </c>
      <c r="AC1215" t="s">
        <v>55</v>
      </c>
      <c r="AF1215" t="s">
        <v>55</v>
      </c>
      <c r="AG1215">
        <v>0</v>
      </c>
      <c r="AH1215">
        <v>0</v>
      </c>
      <c r="AI1215">
        <v>0.81200000000000006</v>
      </c>
      <c r="AJ1215" t="s">
        <v>55</v>
      </c>
      <c r="AK1215" t="s">
        <v>55</v>
      </c>
      <c r="AL1215">
        <v>0.83441730731062502</v>
      </c>
      <c r="AM1215" s="35">
        <v>0.14778053659514001</v>
      </c>
      <c r="AN1215">
        <v>0.46841423500000001</v>
      </c>
      <c r="AO1215">
        <v>0</v>
      </c>
      <c r="AP1215">
        <v>9</v>
      </c>
      <c r="AQ1215">
        <v>3</v>
      </c>
      <c r="AR1215">
        <v>0.3</v>
      </c>
      <c r="AS1215" t="s">
        <v>65</v>
      </c>
      <c r="AT1215" t="s">
        <v>65</v>
      </c>
      <c r="AU1215" t="s">
        <v>65</v>
      </c>
      <c r="AV1215" t="s">
        <v>65</v>
      </c>
      <c r="AW1215" t="s">
        <v>65</v>
      </c>
      <c r="AX1215" t="s">
        <v>65</v>
      </c>
      <c r="AY1215">
        <v>0.25</v>
      </c>
      <c r="AZ1215" t="s">
        <v>65</v>
      </c>
      <c r="BA1215" t="s">
        <v>65</v>
      </c>
      <c r="BB1215" t="s">
        <v>65</v>
      </c>
      <c r="BC1215" t="s">
        <v>65</v>
      </c>
      <c r="BD1215" t="s">
        <v>65</v>
      </c>
      <c r="BE1215" t="s">
        <v>65</v>
      </c>
      <c r="BF1215" t="s">
        <v>3618</v>
      </c>
    </row>
    <row r="1216" spans="1:58" hidden="1" x14ac:dyDescent="0.25">
      <c r="A1216">
        <v>11</v>
      </c>
      <c r="B1216">
        <v>20181935</v>
      </c>
      <c r="C1216" t="s">
        <v>3616</v>
      </c>
      <c r="D1216" t="s">
        <v>58</v>
      </c>
      <c r="E1216" t="s">
        <v>8238</v>
      </c>
      <c r="F1216" t="s">
        <v>97</v>
      </c>
      <c r="G1216" t="s">
        <v>98</v>
      </c>
      <c r="H1216" t="s">
        <v>103</v>
      </c>
      <c r="T1216" s="35"/>
      <c r="W1216" s="23"/>
      <c r="X1216" t="s">
        <v>3617</v>
      </c>
      <c r="Y1216" t="s">
        <v>78</v>
      </c>
      <c r="Z1216" t="s">
        <v>51</v>
      </c>
      <c r="AA1216">
        <v>298.89</v>
      </c>
      <c r="AB1216" t="s">
        <v>150</v>
      </c>
      <c r="AC1216" t="s">
        <v>55</v>
      </c>
      <c r="AF1216" t="s">
        <v>55</v>
      </c>
      <c r="AG1216">
        <v>0</v>
      </c>
      <c r="AH1216">
        <v>0</v>
      </c>
      <c r="AI1216">
        <v>0.97099999999999997</v>
      </c>
      <c r="AJ1216" t="s">
        <v>55</v>
      </c>
      <c r="AK1216" t="s">
        <v>55</v>
      </c>
      <c r="AL1216">
        <v>0.83441730731062502</v>
      </c>
      <c r="AM1216" s="35">
        <v>0.14778053659514001</v>
      </c>
      <c r="AN1216">
        <v>0.46841423500000001</v>
      </c>
      <c r="AO1216">
        <v>0</v>
      </c>
      <c r="AP1216">
        <v>15</v>
      </c>
      <c r="AQ1216">
        <v>3</v>
      </c>
      <c r="AR1216">
        <v>0.45</v>
      </c>
      <c r="AS1216" t="s">
        <v>65</v>
      </c>
      <c r="AT1216" t="s">
        <v>65</v>
      </c>
      <c r="AU1216" t="s">
        <v>65</v>
      </c>
      <c r="AV1216" t="s">
        <v>65</v>
      </c>
      <c r="AW1216" t="s">
        <v>65</v>
      </c>
      <c r="AX1216" t="s">
        <v>65</v>
      </c>
      <c r="AY1216">
        <v>0.16667000000000001</v>
      </c>
      <c r="AZ1216" s="35" t="s">
        <v>65</v>
      </c>
      <c r="BA1216" s="35" t="s">
        <v>65</v>
      </c>
      <c r="BB1216" t="s">
        <v>65</v>
      </c>
      <c r="BC1216" t="s">
        <v>65</v>
      </c>
      <c r="BD1216" t="s">
        <v>65</v>
      </c>
      <c r="BE1216" t="s">
        <v>65</v>
      </c>
      <c r="BF1216" t="s">
        <v>3618</v>
      </c>
    </row>
    <row r="1217" spans="1:58" hidden="1" x14ac:dyDescent="0.25">
      <c r="A1217">
        <v>11</v>
      </c>
      <c r="B1217">
        <v>20181940</v>
      </c>
      <c r="C1217" t="s">
        <v>3619</v>
      </c>
      <c r="D1217" t="s">
        <v>58</v>
      </c>
      <c r="E1217" t="s">
        <v>8238</v>
      </c>
      <c r="F1217" t="s">
        <v>97</v>
      </c>
      <c r="G1217" t="s">
        <v>98</v>
      </c>
      <c r="H1217" t="s">
        <v>103</v>
      </c>
      <c r="T1217" s="35"/>
      <c r="W1217" s="23"/>
      <c r="X1217" t="s">
        <v>3617</v>
      </c>
      <c r="Y1217" t="s">
        <v>52</v>
      </c>
      <c r="Z1217" t="s">
        <v>51</v>
      </c>
      <c r="AA1217">
        <v>311.51</v>
      </c>
      <c r="AB1217" t="s">
        <v>150</v>
      </c>
      <c r="AC1217" t="s">
        <v>55</v>
      </c>
      <c r="AF1217" t="s">
        <v>55</v>
      </c>
      <c r="AG1217">
        <v>0</v>
      </c>
      <c r="AH1217">
        <v>0</v>
      </c>
      <c r="AI1217">
        <v>0.81200000000000006</v>
      </c>
      <c r="AJ1217" t="s">
        <v>55</v>
      </c>
      <c r="AK1217" t="s">
        <v>55</v>
      </c>
      <c r="AL1217">
        <v>0.83441730731062502</v>
      </c>
      <c r="AM1217">
        <v>0.14778053659514001</v>
      </c>
      <c r="AN1217">
        <v>0.46841423500000001</v>
      </c>
      <c r="AO1217">
        <v>0</v>
      </c>
      <c r="AP1217">
        <v>9</v>
      </c>
      <c r="AQ1217">
        <v>3</v>
      </c>
      <c r="AR1217">
        <v>0.3</v>
      </c>
      <c r="AS1217" t="s">
        <v>65</v>
      </c>
      <c r="AT1217" t="s">
        <v>65</v>
      </c>
      <c r="AU1217" t="s">
        <v>65</v>
      </c>
      <c r="AV1217" t="s">
        <v>65</v>
      </c>
      <c r="AW1217" t="s">
        <v>65</v>
      </c>
      <c r="AX1217" t="s">
        <v>65</v>
      </c>
      <c r="AY1217">
        <v>0.25</v>
      </c>
      <c r="AZ1217" s="35" t="s">
        <v>65</v>
      </c>
      <c r="BA1217" s="35" t="s">
        <v>65</v>
      </c>
      <c r="BB1217" t="s">
        <v>65</v>
      </c>
      <c r="BC1217" t="s">
        <v>65</v>
      </c>
      <c r="BD1217" t="s">
        <v>65</v>
      </c>
      <c r="BE1217" t="s">
        <v>65</v>
      </c>
      <c r="BF1217" t="s">
        <v>3618</v>
      </c>
    </row>
    <row r="1218" spans="1:58" hidden="1" x14ac:dyDescent="0.25">
      <c r="A1218">
        <v>11</v>
      </c>
      <c r="B1218">
        <v>20181935</v>
      </c>
      <c r="C1218" t="s">
        <v>3616</v>
      </c>
      <c r="D1218" t="s">
        <v>58</v>
      </c>
      <c r="E1218" t="s">
        <v>9502</v>
      </c>
      <c r="F1218" t="s">
        <v>97</v>
      </c>
      <c r="G1218" t="s">
        <v>98</v>
      </c>
      <c r="H1218" t="s">
        <v>76</v>
      </c>
      <c r="T1218" s="35"/>
      <c r="W1218" s="23"/>
      <c r="X1218" t="s">
        <v>3617</v>
      </c>
      <c r="Y1218" t="s">
        <v>78</v>
      </c>
      <c r="Z1218" t="s">
        <v>51</v>
      </c>
      <c r="AA1218">
        <v>298.89</v>
      </c>
      <c r="AB1218" t="s">
        <v>150</v>
      </c>
      <c r="AC1218" t="s">
        <v>55</v>
      </c>
      <c r="AF1218" t="s">
        <v>55</v>
      </c>
      <c r="AG1218">
        <v>0</v>
      </c>
      <c r="AH1218">
        <v>0</v>
      </c>
      <c r="AI1218">
        <v>0.97099999999999997</v>
      </c>
      <c r="AJ1218" t="s">
        <v>55</v>
      </c>
      <c r="AK1218" t="s">
        <v>55</v>
      </c>
      <c r="AL1218">
        <v>0.83441730731062502</v>
      </c>
      <c r="AM1218">
        <v>0.14778053659514001</v>
      </c>
      <c r="AN1218">
        <v>0.46841423500000001</v>
      </c>
      <c r="AO1218">
        <v>0</v>
      </c>
      <c r="AP1218">
        <v>15</v>
      </c>
      <c r="AQ1218">
        <v>3</v>
      </c>
      <c r="AR1218">
        <v>0.45</v>
      </c>
      <c r="AS1218" t="s">
        <v>65</v>
      </c>
      <c r="AT1218" t="s">
        <v>65</v>
      </c>
      <c r="AU1218" t="s">
        <v>65</v>
      </c>
      <c r="AV1218" t="s">
        <v>65</v>
      </c>
      <c r="AW1218" t="s">
        <v>65</v>
      </c>
      <c r="AX1218" t="s">
        <v>65</v>
      </c>
      <c r="AY1218">
        <v>0.16667000000000001</v>
      </c>
      <c r="AZ1218" t="s">
        <v>65</v>
      </c>
      <c r="BA1218" t="s">
        <v>65</v>
      </c>
      <c r="BB1218" t="s">
        <v>65</v>
      </c>
      <c r="BC1218" t="s">
        <v>65</v>
      </c>
      <c r="BD1218" t="s">
        <v>65</v>
      </c>
      <c r="BE1218" t="s">
        <v>65</v>
      </c>
      <c r="BF1218" t="s">
        <v>3618</v>
      </c>
    </row>
    <row r="1219" spans="1:58" hidden="1" x14ac:dyDescent="0.25">
      <c r="A1219">
        <v>11</v>
      </c>
      <c r="B1219">
        <v>20181940</v>
      </c>
      <c r="C1219" t="s">
        <v>3619</v>
      </c>
      <c r="D1219" t="s">
        <v>58</v>
      </c>
      <c r="E1219" t="s">
        <v>9502</v>
      </c>
      <c r="F1219" t="s">
        <v>97</v>
      </c>
      <c r="G1219" t="s">
        <v>98</v>
      </c>
      <c r="H1219" t="s">
        <v>103</v>
      </c>
      <c r="T1219" s="35"/>
      <c r="W1219" s="23"/>
      <c r="X1219" t="s">
        <v>3617</v>
      </c>
      <c r="Y1219" t="s">
        <v>52</v>
      </c>
      <c r="Z1219" t="s">
        <v>51</v>
      </c>
      <c r="AA1219">
        <v>311.51</v>
      </c>
      <c r="AB1219" t="s">
        <v>150</v>
      </c>
      <c r="AC1219" t="s">
        <v>55</v>
      </c>
      <c r="AF1219" t="s">
        <v>55</v>
      </c>
      <c r="AG1219">
        <v>0</v>
      </c>
      <c r="AH1219">
        <v>0</v>
      </c>
      <c r="AI1219">
        <v>0.81200000000000006</v>
      </c>
      <c r="AJ1219" t="s">
        <v>55</v>
      </c>
      <c r="AK1219" t="s">
        <v>55</v>
      </c>
      <c r="AL1219">
        <v>0.83441730731062502</v>
      </c>
      <c r="AM1219">
        <v>0.14778053659514001</v>
      </c>
      <c r="AN1219">
        <v>0.46841423500000001</v>
      </c>
      <c r="AO1219">
        <v>0</v>
      </c>
      <c r="AP1219">
        <v>9</v>
      </c>
      <c r="AQ1219">
        <v>3</v>
      </c>
      <c r="AR1219">
        <v>0.3</v>
      </c>
      <c r="AS1219" t="s">
        <v>65</v>
      </c>
      <c r="AT1219" t="s">
        <v>65</v>
      </c>
      <c r="AU1219" t="s">
        <v>65</v>
      </c>
      <c r="AV1219" t="s">
        <v>65</v>
      </c>
      <c r="AW1219" t="s">
        <v>65</v>
      </c>
      <c r="AX1219" t="s">
        <v>65</v>
      </c>
      <c r="AY1219">
        <v>0.25</v>
      </c>
      <c r="AZ1219" t="s">
        <v>65</v>
      </c>
      <c r="BA1219" t="s">
        <v>65</v>
      </c>
      <c r="BB1219" t="s">
        <v>65</v>
      </c>
      <c r="BC1219" t="s">
        <v>65</v>
      </c>
      <c r="BD1219" t="s">
        <v>65</v>
      </c>
      <c r="BE1219" t="s">
        <v>65</v>
      </c>
      <c r="BF1219" t="s">
        <v>3618</v>
      </c>
    </row>
    <row r="1220" spans="1:58" x14ac:dyDescent="0.25">
      <c r="A1220">
        <v>19</v>
      </c>
      <c r="B1220">
        <v>46273084</v>
      </c>
      <c r="C1220" t="s">
        <v>1688</v>
      </c>
      <c r="D1220" t="s">
        <v>58</v>
      </c>
      <c r="E1220" t="s">
        <v>984</v>
      </c>
      <c r="F1220" t="s">
        <v>85</v>
      </c>
      <c r="G1220" t="s">
        <v>98</v>
      </c>
      <c r="H1220" t="s">
        <v>76</v>
      </c>
      <c r="I1220" t="s">
        <v>14625</v>
      </c>
      <c r="T1220" s="35"/>
      <c r="W1220" s="23"/>
      <c r="X1220" t="s">
        <v>1689</v>
      </c>
      <c r="Y1220" t="s">
        <v>78</v>
      </c>
      <c r="Z1220" t="s">
        <v>52</v>
      </c>
      <c r="AA1220">
        <v>433.08</v>
      </c>
      <c r="AB1220" t="s">
        <v>100</v>
      </c>
      <c r="AC1220" t="s">
        <v>55</v>
      </c>
      <c r="AD1220" t="s">
        <v>64</v>
      </c>
      <c r="AE1220" t="s">
        <v>64</v>
      </c>
      <c r="AF1220" t="s">
        <v>55</v>
      </c>
      <c r="AG1220">
        <v>0</v>
      </c>
      <c r="AH1220">
        <v>4.681</v>
      </c>
      <c r="AI1220">
        <v>1</v>
      </c>
      <c r="AJ1220" t="s">
        <v>55</v>
      </c>
      <c r="AK1220" t="s">
        <v>55</v>
      </c>
      <c r="AL1220">
        <v>0.96511571115077599</v>
      </c>
      <c r="AM1220">
        <v>3.3081178864130603E-2</v>
      </c>
      <c r="AN1220">
        <v>0.861376429</v>
      </c>
      <c r="AO1220">
        <v>0.59266883699999995</v>
      </c>
      <c r="AP1220">
        <v>39</v>
      </c>
      <c r="AQ1220">
        <v>1</v>
      </c>
      <c r="AR1220">
        <v>1</v>
      </c>
      <c r="AS1220" t="s">
        <v>65</v>
      </c>
      <c r="AT1220" t="s">
        <v>65</v>
      </c>
      <c r="AU1220" t="s">
        <v>65</v>
      </c>
      <c r="AV1220" t="s">
        <v>65</v>
      </c>
      <c r="AW1220" t="s">
        <v>65</v>
      </c>
      <c r="AX1220" t="s">
        <v>65</v>
      </c>
      <c r="AY1220">
        <v>2.5000000000000001E-2</v>
      </c>
      <c r="AZ1220" t="s">
        <v>65</v>
      </c>
      <c r="BA1220" t="s">
        <v>65</v>
      </c>
      <c r="BB1220" t="s">
        <v>65</v>
      </c>
      <c r="BC1220" t="s">
        <v>65</v>
      </c>
      <c r="BD1220" t="s">
        <v>65</v>
      </c>
      <c r="BE1220" t="s">
        <v>65</v>
      </c>
      <c r="BF1220" t="s">
        <v>986</v>
      </c>
    </row>
    <row r="1221" spans="1:58" x14ac:dyDescent="0.25">
      <c r="A1221">
        <v>17</v>
      </c>
      <c r="B1221">
        <v>48755138</v>
      </c>
      <c r="C1221" t="s">
        <v>8816</v>
      </c>
      <c r="D1221" t="s">
        <v>8817</v>
      </c>
      <c r="E1221" t="s">
        <v>8238</v>
      </c>
      <c r="F1221" t="s">
        <v>85</v>
      </c>
      <c r="G1221" t="s">
        <v>48</v>
      </c>
      <c r="H1221" t="s">
        <v>76</v>
      </c>
      <c r="I1221" t="s">
        <v>14625</v>
      </c>
      <c r="O1221">
        <v>1</v>
      </c>
      <c r="R1221">
        <v>1</v>
      </c>
      <c r="T1221" s="35"/>
      <c r="W1221" s="23"/>
      <c r="X1221" t="s">
        <v>8818</v>
      </c>
      <c r="Y1221" t="s">
        <v>51</v>
      </c>
      <c r="Z1221" t="s">
        <v>52</v>
      </c>
      <c r="AA1221">
        <v>434.07</v>
      </c>
      <c r="AB1221" t="s">
        <v>53</v>
      </c>
      <c r="AC1221" t="s">
        <v>8819</v>
      </c>
      <c r="AF1221" t="s">
        <v>55</v>
      </c>
      <c r="AG1221">
        <v>1</v>
      </c>
      <c r="AH1221">
        <v>0</v>
      </c>
      <c r="AI1221">
        <v>1</v>
      </c>
      <c r="AJ1221">
        <v>100</v>
      </c>
      <c r="AK1221">
        <v>98</v>
      </c>
      <c r="AL1221">
        <v>0.98987718795703805</v>
      </c>
      <c r="AM1221" s="1">
        <v>2.61612974200613E-14</v>
      </c>
      <c r="AN1221">
        <v>0.58052564900000003</v>
      </c>
      <c r="AO1221">
        <v>0</v>
      </c>
      <c r="AP1221">
        <v>39</v>
      </c>
      <c r="AQ1221">
        <v>1</v>
      </c>
      <c r="AR1221">
        <v>1</v>
      </c>
      <c r="AS1221">
        <v>6.6E-4</v>
      </c>
      <c r="AT1221">
        <v>1.1999999999999999E-3</v>
      </c>
      <c r="AU1221" t="s">
        <v>65</v>
      </c>
      <c r="AV1221" t="s">
        <v>65</v>
      </c>
      <c r="AW1221" t="s">
        <v>65</v>
      </c>
      <c r="AX1221" t="s">
        <v>65</v>
      </c>
      <c r="AY1221">
        <v>2.5000000000000001E-2</v>
      </c>
      <c r="AZ1221" s="1">
        <v>8.2400000000000007E-6</v>
      </c>
      <c r="BA1221" s="1">
        <v>1.5099999999999999E-5</v>
      </c>
      <c r="BB1221" t="s">
        <v>65</v>
      </c>
      <c r="BC1221" t="s">
        <v>65</v>
      </c>
      <c r="BD1221" t="s">
        <v>65</v>
      </c>
      <c r="BE1221" t="s">
        <v>65</v>
      </c>
      <c r="BF1221" t="s">
        <v>8241</v>
      </c>
    </row>
    <row r="1222" spans="1:58" hidden="1" x14ac:dyDescent="0.25">
      <c r="A1222">
        <v>14</v>
      </c>
      <c r="B1222">
        <v>69518874</v>
      </c>
      <c r="C1222" t="s">
        <v>4346</v>
      </c>
      <c r="D1222" t="s">
        <v>58</v>
      </c>
      <c r="E1222" t="s">
        <v>3829</v>
      </c>
      <c r="F1222" t="s">
        <v>97</v>
      </c>
      <c r="G1222" t="s">
        <v>98</v>
      </c>
      <c r="H1222" t="s">
        <v>76</v>
      </c>
      <c r="T1222" s="35"/>
      <c r="W1222" s="23"/>
      <c r="X1222" t="s">
        <v>4347</v>
      </c>
      <c r="Y1222" t="s">
        <v>51</v>
      </c>
      <c r="Z1222" t="s">
        <v>52</v>
      </c>
      <c r="AA1222">
        <v>668.07</v>
      </c>
      <c r="AB1222" t="s">
        <v>100</v>
      </c>
      <c r="AC1222" t="s">
        <v>55</v>
      </c>
      <c r="AF1222" t="s">
        <v>55</v>
      </c>
      <c r="AG1222">
        <v>0</v>
      </c>
      <c r="AH1222">
        <v>0</v>
      </c>
      <c r="AI1222">
        <v>0.996</v>
      </c>
      <c r="AJ1222" t="s">
        <v>55</v>
      </c>
      <c r="AK1222" t="s">
        <v>55</v>
      </c>
      <c r="AL1222" s="1">
        <v>3.10676666286917E-5</v>
      </c>
      <c r="AM1222">
        <v>0.99996893233112505</v>
      </c>
      <c r="AN1222">
        <v>0.57996105799999997</v>
      </c>
      <c r="AO1222">
        <v>0.57081198300000002</v>
      </c>
      <c r="AP1222">
        <v>39</v>
      </c>
      <c r="AQ1222">
        <v>1</v>
      </c>
      <c r="AR1222">
        <v>1</v>
      </c>
      <c r="AS1222" t="s">
        <v>65</v>
      </c>
      <c r="AT1222" t="s">
        <v>65</v>
      </c>
      <c r="AU1222" t="s">
        <v>65</v>
      </c>
      <c r="AV1222" t="s">
        <v>65</v>
      </c>
      <c r="AW1222" t="s">
        <v>65</v>
      </c>
      <c r="AX1222" t="s">
        <v>65</v>
      </c>
      <c r="AY1222">
        <v>2.5000000000000001E-2</v>
      </c>
      <c r="AZ1222" t="s">
        <v>65</v>
      </c>
      <c r="BA1222" t="s">
        <v>65</v>
      </c>
      <c r="BB1222" t="s">
        <v>65</v>
      </c>
      <c r="BC1222" t="s">
        <v>65</v>
      </c>
      <c r="BD1222" t="s">
        <v>65</v>
      </c>
      <c r="BE1222" t="s">
        <v>65</v>
      </c>
      <c r="BF1222" t="s">
        <v>1248</v>
      </c>
    </row>
    <row r="1223" spans="1:58" hidden="1" x14ac:dyDescent="0.25">
      <c r="A1223">
        <v>1</v>
      </c>
      <c r="B1223">
        <v>168032994</v>
      </c>
      <c r="C1223" t="s">
        <v>9541</v>
      </c>
      <c r="D1223" t="s">
        <v>58</v>
      </c>
      <c r="E1223" t="s">
        <v>9502</v>
      </c>
      <c r="F1223" t="s">
        <v>47</v>
      </c>
      <c r="G1223" t="s">
        <v>98</v>
      </c>
      <c r="H1223" t="s">
        <v>49</v>
      </c>
      <c r="T1223" s="35"/>
      <c r="W1223" s="23"/>
      <c r="X1223" t="s">
        <v>9542</v>
      </c>
      <c r="Y1223" t="s">
        <v>72</v>
      </c>
      <c r="Z1223" t="s">
        <v>78</v>
      </c>
      <c r="AA1223">
        <v>584.07000000000005</v>
      </c>
      <c r="AB1223" t="s">
        <v>164</v>
      </c>
      <c r="AC1223" t="s">
        <v>9543</v>
      </c>
      <c r="AF1223" t="s">
        <v>55</v>
      </c>
      <c r="AG1223">
        <v>0</v>
      </c>
      <c r="AH1223">
        <v>0</v>
      </c>
      <c r="AI1223">
        <v>0.999</v>
      </c>
      <c r="AJ1223">
        <v>100</v>
      </c>
      <c r="AK1223">
        <v>97</v>
      </c>
      <c r="AL1223">
        <v>3.09107688128251E-3</v>
      </c>
      <c r="AM1223">
        <v>0.99690892310733503</v>
      </c>
      <c r="AN1223">
        <v>0.94806754199999999</v>
      </c>
      <c r="AO1223">
        <v>0.53328078599999995</v>
      </c>
      <c r="AP1223">
        <v>39</v>
      </c>
      <c r="AQ1223">
        <v>1</v>
      </c>
      <c r="AR1223">
        <v>1</v>
      </c>
      <c r="AS1223" s="35">
        <v>3.29E-3</v>
      </c>
      <c r="AT1223">
        <v>5.9800000000000001E-3</v>
      </c>
      <c r="AU1223" t="s">
        <v>65</v>
      </c>
      <c r="AV1223" t="s">
        <v>65</v>
      </c>
      <c r="AW1223">
        <v>1.5699999999999999E-2</v>
      </c>
      <c r="AX1223" t="s">
        <v>65</v>
      </c>
      <c r="AY1223">
        <v>2.5000000000000001E-2</v>
      </c>
      <c r="AZ1223" s="1">
        <v>7.4099999999999999E-5</v>
      </c>
      <c r="BA1223">
        <v>1.2999999999999999E-4</v>
      </c>
      <c r="BB1223">
        <v>2.5999999999999998E-4</v>
      </c>
      <c r="BC1223" t="s">
        <v>65</v>
      </c>
      <c r="BD1223" t="s">
        <v>65</v>
      </c>
      <c r="BE1223" t="s">
        <v>65</v>
      </c>
      <c r="BF1223" t="s">
        <v>9505</v>
      </c>
    </row>
    <row r="1224" spans="1:58" hidden="1" x14ac:dyDescent="0.25">
      <c r="A1224">
        <v>11</v>
      </c>
      <c r="B1224">
        <v>6662363</v>
      </c>
      <c r="C1224" t="s">
        <v>9942</v>
      </c>
      <c r="D1224" t="s">
        <v>9943</v>
      </c>
      <c r="E1224" t="s">
        <v>9502</v>
      </c>
      <c r="F1224" t="s">
        <v>47</v>
      </c>
      <c r="G1224" t="s">
        <v>48</v>
      </c>
      <c r="H1224" t="s">
        <v>76</v>
      </c>
      <c r="T1224" s="35"/>
      <c r="W1224" s="23"/>
      <c r="X1224" t="s">
        <v>9944</v>
      </c>
      <c r="Y1224" t="s">
        <v>51</v>
      </c>
      <c r="Z1224" t="s">
        <v>52</v>
      </c>
      <c r="AA1224">
        <v>543.07000000000005</v>
      </c>
      <c r="AB1224" t="s">
        <v>53</v>
      </c>
      <c r="AC1224" t="s">
        <v>9945</v>
      </c>
      <c r="AF1224" t="s">
        <v>55</v>
      </c>
      <c r="AG1224">
        <v>1</v>
      </c>
      <c r="AH1224">
        <v>0</v>
      </c>
      <c r="AI1224">
        <v>0.98699999999999999</v>
      </c>
      <c r="AJ1224">
        <v>88.78</v>
      </c>
      <c r="AK1224">
        <v>98</v>
      </c>
      <c r="AL1224" s="1">
        <v>4.5624781870694598E-6</v>
      </c>
      <c r="AM1224">
        <v>0.99999543752181297</v>
      </c>
      <c r="AN1224">
        <v>0.57955617500000001</v>
      </c>
      <c r="AO1224">
        <v>0.52900018999999998</v>
      </c>
      <c r="AP1224">
        <v>39</v>
      </c>
      <c r="AQ1224">
        <v>1</v>
      </c>
      <c r="AR1224">
        <v>1</v>
      </c>
      <c r="AS1224">
        <v>2.96E-3</v>
      </c>
      <c r="AT1224">
        <v>2.4299999999999999E-3</v>
      </c>
      <c r="AU1224" t="s">
        <v>65</v>
      </c>
      <c r="AV1224" t="s">
        <v>65</v>
      </c>
      <c r="AW1224" t="s">
        <v>65</v>
      </c>
      <c r="AX1224">
        <v>9.2499999999999995E-3</v>
      </c>
      <c r="AY1224">
        <v>2.5000000000000001E-2</v>
      </c>
      <c r="AZ1224" s="1">
        <v>6.5900000000000003E-5</v>
      </c>
      <c r="BA1224" s="1">
        <v>4.5599999999999997E-5</v>
      </c>
      <c r="BB1224" t="s">
        <v>65</v>
      </c>
      <c r="BC1224">
        <v>1.2E-4</v>
      </c>
      <c r="BD1224" t="s">
        <v>65</v>
      </c>
      <c r="BE1224" t="s">
        <v>65</v>
      </c>
      <c r="BF1224" t="s">
        <v>9505</v>
      </c>
    </row>
    <row r="1225" spans="1:58" hidden="1" x14ac:dyDescent="0.25">
      <c r="A1225">
        <v>10</v>
      </c>
      <c r="B1225">
        <v>115602192</v>
      </c>
      <c r="C1225" t="s">
        <v>10667</v>
      </c>
      <c r="D1225" t="s">
        <v>10668</v>
      </c>
      <c r="E1225" t="s">
        <v>10285</v>
      </c>
      <c r="F1225" t="s">
        <v>47</v>
      </c>
      <c r="G1225" t="s">
        <v>48</v>
      </c>
      <c r="H1225" t="s">
        <v>49</v>
      </c>
      <c r="T1225" s="35"/>
      <c r="W1225" s="23"/>
      <c r="X1225" t="s">
        <v>10669</v>
      </c>
      <c r="Y1225" t="s">
        <v>52</v>
      </c>
      <c r="Z1225" t="s">
        <v>72</v>
      </c>
      <c r="AA1225">
        <v>433.07</v>
      </c>
      <c r="AB1225" t="s">
        <v>53</v>
      </c>
      <c r="AC1225" t="s">
        <v>10670</v>
      </c>
      <c r="AF1225" t="s">
        <v>55</v>
      </c>
      <c r="AG1225">
        <v>0.99</v>
      </c>
      <c r="AH1225">
        <v>0</v>
      </c>
      <c r="AI1225">
        <v>1</v>
      </c>
      <c r="AJ1225">
        <v>64.290000000000006</v>
      </c>
      <c r="AK1225">
        <v>98</v>
      </c>
      <c r="AL1225">
        <v>0.94997769600661397</v>
      </c>
      <c r="AM1225" s="1">
        <v>4.6776889387267603E-8</v>
      </c>
      <c r="AN1225">
        <v>0.42285207400000002</v>
      </c>
      <c r="AO1225">
        <v>0</v>
      </c>
      <c r="AP1225">
        <v>39</v>
      </c>
      <c r="AQ1225">
        <v>1</v>
      </c>
      <c r="AR1225">
        <v>1</v>
      </c>
      <c r="AS1225">
        <v>0.10165</v>
      </c>
      <c r="AT1225">
        <v>0.15118000000000001</v>
      </c>
      <c r="AU1225">
        <v>7.6539999999999997E-2</v>
      </c>
      <c r="AV1225">
        <v>0.21543000000000001</v>
      </c>
      <c r="AW1225">
        <v>0.21604999999999999</v>
      </c>
      <c r="AX1225">
        <v>0.20388999999999999</v>
      </c>
      <c r="AY1225">
        <v>2.5000000000000001E-2</v>
      </c>
      <c r="AZ1225">
        <v>2.6700000000000001E-3</v>
      </c>
      <c r="BA1225">
        <v>4.0800000000000003E-3</v>
      </c>
      <c r="BB1225">
        <v>5.9500000000000004E-3</v>
      </c>
      <c r="BC1225">
        <v>5.5799999999999999E-3</v>
      </c>
      <c r="BD1225">
        <v>1.8E-3</v>
      </c>
      <c r="BE1225">
        <v>5.5999999999999999E-3</v>
      </c>
      <c r="BF1225" t="s">
        <v>10287</v>
      </c>
    </row>
    <row r="1226" spans="1:58" hidden="1" x14ac:dyDescent="0.25">
      <c r="A1226">
        <v>5</v>
      </c>
      <c r="B1226">
        <v>112327848</v>
      </c>
      <c r="C1226" t="s">
        <v>1238</v>
      </c>
      <c r="D1226" t="s">
        <v>58</v>
      </c>
      <c r="E1226" t="s">
        <v>984</v>
      </c>
      <c r="F1226" t="s">
        <v>85</v>
      </c>
      <c r="G1226" t="s">
        <v>48</v>
      </c>
      <c r="H1226" t="s">
        <v>49</v>
      </c>
      <c r="T1226" s="35"/>
      <c r="W1226" s="23"/>
      <c r="X1226" t="s">
        <v>1239</v>
      </c>
      <c r="Y1226" t="s">
        <v>72</v>
      </c>
      <c r="Z1226" t="s">
        <v>51</v>
      </c>
      <c r="AA1226">
        <v>598.08000000000004</v>
      </c>
      <c r="AB1226" t="s">
        <v>53</v>
      </c>
      <c r="AC1226" t="s">
        <v>1240</v>
      </c>
      <c r="AD1226" t="s">
        <v>64</v>
      </c>
      <c r="AE1226" t="s">
        <v>64</v>
      </c>
      <c r="AF1226" t="s">
        <v>55</v>
      </c>
      <c r="AG1226">
        <v>0.30099999999999999</v>
      </c>
      <c r="AH1226">
        <v>8.9629999999999992</v>
      </c>
      <c r="AI1226">
        <v>1</v>
      </c>
      <c r="AJ1226">
        <v>100</v>
      </c>
      <c r="AK1226">
        <v>99</v>
      </c>
      <c r="AL1226">
        <v>0.143673679401876</v>
      </c>
      <c r="AM1226" s="35">
        <v>0.85630664491866904</v>
      </c>
      <c r="AN1226">
        <v>0.63621953099999995</v>
      </c>
      <c r="AO1226">
        <v>0.642865515</v>
      </c>
      <c r="AP1226">
        <v>39</v>
      </c>
      <c r="AQ1226">
        <v>1</v>
      </c>
      <c r="AR1226">
        <v>1</v>
      </c>
      <c r="AS1226" s="35">
        <v>6.6E-4</v>
      </c>
      <c r="AT1226" s="35">
        <v>1.1999999999999999E-3</v>
      </c>
      <c r="AU1226" t="s">
        <v>65</v>
      </c>
      <c r="AV1226" t="s">
        <v>65</v>
      </c>
      <c r="AW1226" t="s">
        <v>65</v>
      </c>
      <c r="AX1226" s="35" t="s">
        <v>65</v>
      </c>
      <c r="AY1226">
        <v>2.5000000000000001E-2</v>
      </c>
      <c r="AZ1226" s="1">
        <v>8.2400000000000007E-6</v>
      </c>
      <c r="BA1226" s="1">
        <v>1.5E-5</v>
      </c>
      <c r="BB1226" t="s">
        <v>65</v>
      </c>
      <c r="BC1226" t="s">
        <v>65</v>
      </c>
      <c r="BD1226" t="s">
        <v>65</v>
      </c>
      <c r="BE1226" t="s">
        <v>65</v>
      </c>
      <c r="BF1226" t="s">
        <v>986</v>
      </c>
    </row>
    <row r="1227" spans="1:58" hidden="1" x14ac:dyDescent="0.25">
      <c r="A1227">
        <v>11</v>
      </c>
      <c r="B1227">
        <v>126208208</v>
      </c>
      <c r="C1227" t="s">
        <v>7968</v>
      </c>
      <c r="D1227" t="s">
        <v>7969</v>
      </c>
      <c r="E1227" t="s">
        <v>7516</v>
      </c>
      <c r="F1227" t="s">
        <v>47</v>
      </c>
      <c r="G1227" t="s">
        <v>48</v>
      </c>
      <c r="H1227" t="s">
        <v>76</v>
      </c>
      <c r="T1227" s="35"/>
      <c r="W1227" s="23"/>
      <c r="X1227" t="s">
        <v>7970</v>
      </c>
      <c r="Y1227" t="s">
        <v>78</v>
      </c>
      <c r="Z1227" t="s">
        <v>72</v>
      </c>
      <c r="AA1227">
        <v>598.07000000000005</v>
      </c>
      <c r="AB1227" t="s">
        <v>53</v>
      </c>
      <c r="AC1227" t="s">
        <v>7971</v>
      </c>
      <c r="AD1227" t="s">
        <v>64</v>
      </c>
      <c r="AE1227" t="s">
        <v>64</v>
      </c>
      <c r="AF1227" t="s">
        <v>55</v>
      </c>
      <c r="AG1227">
        <v>0.998</v>
      </c>
      <c r="AH1227">
        <v>7.407</v>
      </c>
      <c r="AI1227">
        <v>1</v>
      </c>
      <c r="AJ1227">
        <v>98.98</v>
      </c>
      <c r="AK1227">
        <v>98</v>
      </c>
      <c r="AL1227" s="35">
        <v>0.88814845495320904</v>
      </c>
      <c r="AM1227">
        <v>1.6380239973183099E-3</v>
      </c>
      <c r="AN1227">
        <v>0.52087216300000005</v>
      </c>
      <c r="AO1227">
        <v>0.59250755899999996</v>
      </c>
      <c r="AP1227">
        <v>39</v>
      </c>
      <c r="AQ1227">
        <v>1</v>
      </c>
      <c r="AR1227">
        <v>1</v>
      </c>
      <c r="AS1227" s="35">
        <v>1.146E-2</v>
      </c>
      <c r="AT1227">
        <v>1.9E-2</v>
      </c>
      <c r="AU1227" t="s">
        <v>65</v>
      </c>
      <c r="AV1227">
        <v>9.6170000000000005E-2</v>
      </c>
      <c r="AW1227">
        <v>1.0500000000000001E-2</v>
      </c>
      <c r="AX1227">
        <v>2.7480000000000001E-2</v>
      </c>
      <c r="AY1227">
        <v>2.5000000000000001E-2</v>
      </c>
      <c r="AZ1227">
        <v>2.7999999999999998E-4</v>
      </c>
      <c r="BA1227">
        <v>4.6000000000000001E-4</v>
      </c>
      <c r="BB1227">
        <v>1.2999999999999999E-4</v>
      </c>
      <c r="BC1227">
        <v>5.8E-4</v>
      </c>
      <c r="BD1227" t="s">
        <v>65</v>
      </c>
      <c r="BE1227">
        <v>2.0400000000000001E-3</v>
      </c>
      <c r="BF1227" t="s">
        <v>7519</v>
      </c>
    </row>
    <row r="1228" spans="1:58" hidden="1" x14ac:dyDescent="0.25">
      <c r="A1228">
        <v>4</v>
      </c>
      <c r="B1228">
        <v>52781015</v>
      </c>
      <c r="C1228" t="s">
        <v>4777</v>
      </c>
      <c r="D1228" t="s">
        <v>58</v>
      </c>
      <c r="E1228" t="s">
        <v>4574</v>
      </c>
      <c r="F1228" t="s">
        <v>97</v>
      </c>
      <c r="G1228" t="s">
        <v>98</v>
      </c>
      <c r="H1228" t="s">
        <v>49</v>
      </c>
      <c r="T1228" s="35"/>
      <c r="W1228" s="23"/>
      <c r="X1228" t="s">
        <v>4778</v>
      </c>
      <c r="Y1228" t="s">
        <v>51</v>
      </c>
      <c r="Z1228" t="s">
        <v>52</v>
      </c>
      <c r="AA1228">
        <v>62.9</v>
      </c>
      <c r="AB1228" t="s">
        <v>100</v>
      </c>
      <c r="AC1228" t="s">
        <v>55</v>
      </c>
      <c r="AF1228" t="s">
        <v>55</v>
      </c>
      <c r="AG1228">
        <v>0</v>
      </c>
      <c r="AH1228">
        <v>0</v>
      </c>
      <c r="AI1228">
        <v>0.96299999999999997</v>
      </c>
      <c r="AJ1228" t="s">
        <v>55</v>
      </c>
      <c r="AK1228" t="s">
        <v>55</v>
      </c>
      <c r="AL1228" s="35">
        <v>0.83613846165255801</v>
      </c>
      <c r="AM1228">
        <v>0.160650285832102</v>
      </c>
      <c r="AN1228">
        <v>3.0428709999999999E-3</v>
      </c>
      <c r="AO1228">
        <v>0.69376734699999998</v>
      </c>
      <c r="AP1228">
        <v>1</v>
      </c>
      <c r="AQ1228">
        <v>1</v>
      </c>
      <c r="AR1228">
        <v>0.05</v>
      </c>
      <c r="AS1228" s="35" t="s">
        <v>65</v>
      </c>
      <c r="AT1228" s="35" t="s">
        <v>65</v>
      </c>
      <c r="AU1228" t="s">
        <v>65</v>
      </c>
      <c r="AV1228" t="s">
        <v>65</v>
      </c>
      <c r="AW1228" t="s">
        <v>65</v>
      </c>
      <c r="AX1228" t="s">
        <v>65</v>
      </c>
      <c r="AY1228">
        <v>0.5</v>
      </c>
      <c r="AZ1228" s="35" t="s">
        <v>65</v>
      </c>
      <c r="BA1228" s="35" t="s">
        <v>65</v>
      </c>
      <c r="BB1228" t="s">
        <v>65</v>
      </c>
      <c r="BC1228" t="s">
        <v>65</v>
      </c>
      <c r="BD1228" t="s">
        <v>65</v>
      </c>
      <c r="BE1228" t="s">
        <v>65</v>
      </c>
      <c r="BF1228" t="s">
        <v>910</v>
      </c>
    </row>
    <row r="1229" spans="1:58" hidden="1" x14ac:dyDescent="0.25">
      <c r="A1229">
        <v>7</v>
      </c>
      <c r="B1229">
        <v>50597017</v>
      </c>
      <c r="C1229" t="s">
        <v>4132</v>
      </c>
      <c r="D1229" t="s">
        <v>58</v>
      </c>
      <c r="E1229" t="s">
        <v>3829</v>
      </c>
      <c r="F1229" t="s">
        <v>97</v>
      </c>
      <c r="G1229" t="s">
        <v>98</v>
      </c>
      <c r="H1229" t="s">
        <v>76</v>
      </c>
      <c r="T1229" s="35"/>
      <c r="W1229" s="23"/>
      <c r="X1229" t="s">
        <v>4133</v>
      </c>
      <c r="Y1229" t="s">
        <v>51</v>
      </c>
      <c r="Z1229" t="s">
        <v>52</v>
      </c>
      <c r="AA1229">
        <v>666.07</v>
      </c>
      <c r="AB1229" t="s">
        <v>164</v>
      </c>
      <c r="AC1229" t="s">
        <v>4134</v>
      </c>
      <c r="AD1229" t="s">
        <v>64</v>
      </c>
      <c r="AE1229" t="s">
        <v>64</v>
      </c>
      <c r="AF1229" t="s">
        <v>55</v>
      </c>
      <c r="AG1229">
        <v>0</v>
      </c>
      <c r="AH1229">
        <v>0</v>
      </c>
      <c r="AI1229">
        <v>1</v>
      </c>
      <c r="AJ1229">
        <v>100</v>
      </c>
      <c r="AK1229">
        <v>82</v>
      </c>
      <c r="AL1229">
        <v>0.96210165473175102</v>
      </c>
      <c r="AM1229" s="1">
        <v>4.6066122919395598E-5</v>
      </c>
      <c r="AN1229">
        <v>0.44537819699999998</v>
      </c>
      <c r="AO1229">
        <v>0</v>
      </c>
      <c r="AP1229">
        <v>39</v>
      </c>
      <c r="AQ1229">
        <v>1</v>
      </c>
      <c r="AR1229">
        <v>1</v>
      </c>
      <c r="AS1229">
        <v>6.6E-4</v>
      </c>
      <c r="AT1229">
        <v>1.1999999999999999E-3</v>
      </c>
      <c r="AU1229" t="s">
        <v>65</v>
      </c>
      <c r="AV1229" t="s">
        <v>65</v>
      </c>
      <c r="AW1229" t="s">
        <v>65</v>
      </c>
      <c r="AX1229" t="s">
        <v>65</v>
      </c>
      <c r="AY1229">
        <v>2.5000000000000001E-2</v>
      </c>
      <c r="AZ1229" s="1">
        <v>8.2400000000000007E-6</v>
      </c>
      <c r="BA1229" s="1">
        <v>1.5099999999999999E-5</v>
      </c>
      <c r="BB1229" t="s">
        <v>65</v>
      </c>
      <c r="BC1229" t="s">
        <v>65</v>
      </c>
      <c r="BD1229" t="s">
        <v>65</v>
      </c>
      <c r="BE1229" t="s">
        <v>65</v>
      </c>
      <c r="BF1229" t="s">
        <v>1248</v>
      </c>
    </row>
    <row r="1230" spans="1:58" hidden="1" x14ac:dyDescent="0.25">
      <c r="A1230">
        <v>12</v>
      </c>
      <c r="B1230">
        <v>57910666</v>
      </c>
      <c r="C1230" t="s">
        <v>622</v>
      </c>
      <c r="D1230" t="s">
        <v>623</v>
      </c>
      <c r="E1230" t="s">
        <v>46</v>
      </c>
      <c r="F1230" t="s">
        <v>47</v>
      </c>
      <c r="G1230" t="s">
        <v>48</v>
      </c>
      <c r="H1230" t="s">
        <v>76</v>
      </c>
      <c r="T1230" s="35"/>
      <c r="W1230" s="23"/>
      <c r="X1230" t="s">
        <v>624</v>
      </c>
      <c r="Y1230" t="s">
        <v>51</v>
      </c>
      <c r="Z1230" t="s">
        <v>52</v>
      </c>
      <c r="AA1230">
        <v>702.07</v>
      </c>
      <c r="AB1230" t="s">
        <v>53</v>
      </c>
      <c r="AC1230" t="s">
        <v>625</v>
      </c>
      <c r="AF1230" t="s">
        <v>55</v>
      </c>
      <c r="AG1230">
        <v>0.96599999999999997</v>
      </c>
      <c r="AH1230">
        <v>0</v>
      </c>
      <c r="AI1230">
        <v>1</v>
      </c>
      <c r="AJ1230">
        <v>90.48</v>
      </c>
      <c r="AK1230">
        <v>84</v>
      </c>
      <c r="AL1230" s="35">
        <v>0.46691816719191398</v>
      </c>
      <c r="AM1230" s="35">
        <v>0.51550201699966403</v>
      </c>
      <c r="AN1230">
        <v>0.998916684</v>
      </c>
      <c r="AO1230">
        <v>0</v>
      </c>
      <c r="AP1230">
        <v>39</v>
      </c>
      <c r="AQ1230">
        <v>1</v>
      </c>
      <c r="AR1230">
        <v>1</v>
      </c>
      <c r="AS1230">
        <v>5.885E-2</v>
      </c>
      <c r="AT1230">
        <v>8.2199999999999995E-2</v>
      </c>
      <c r="AU1230">
        <v>4.6629999999999998E-2</v>
      </c>
      <c r="AV1230">
        <v>0.15089</v>
      </c>
      <c r="AW1230">
        <v>0.10026</v>
      </c>
      <c r="AX1230">
        <v>8.448E-2</v>
      </c>
      <c r="AY1230">
        <v>2.5000000000000001E-2</v>
      </c>
      <c r="AZ1230">
        <v>1.5100000000000001E-3</v>
      </c>
      <c r="BA1230">
        <v>2.1299999999999999E-3</v>
      </c>
      <c r="BB1230">
        <v>2.5100000000000001E-3</v>
      </c>
      <c r="BC1230">
        <v>2.0899999999999998E-3</v>
      </c>
      <c r="BD1230">
        <v>1E-3</v>
      </c>
      <c r="BE1230">
        <v>3.6099999999999999E-3</v>
      </c>
      <c r="BF1230" t="s">
        <v>56</v>
      </c>
    </row>
    <row r="1231" spans="1:58" hidden="1" x14ac:dyDescent="0.25">
      <c r="A1231">
        <v>1</v>
      </c>
      <c r="B1231">
        <v>20979136</v>
      </c>
      <c r="C1231" t="s">
        <v>13162</v>
      </c>
      <c r="D1231" t="s">
        <v>13163</v>
      </c>
      <c r="E1231" t="s">
        <v>13153</v>
      </c>
      <c r="F1231" t="s">
        <v>47</v>
      </c>
      <c r="G1231" t="s">
        <v>48</v>
      </c>
      <c r="H1231" t="s">
        <v>49</v>
      </c>
      <c r="T1231" s="35"/>
      <c r="W1231" s="23"/>
      <c r="X1231" t="s">
        <v>13164</v>
      </c>
      <c r="Y1231" t="s">
        <v>78</v>
      </c>
      <c r="Z1231" t="s">
        <v>72</v>
      </c>
      <c r="AA1231">
        <v>563.07000000000005</v>
      </c>
      <c r="AB1231" t="s">
        <v>53</v>
      </c>
      <c r="AC1231" t="s">
        <v>13165</v>
      </c>
      <c r="AF1231" t="s">
        <v>55</v>
      </c>
      <c r="AG1231">
        <v>0.998</v>
      </c>
      <c r="AH1231">
        <v>9.8309999999999995</v>
      </c>
      <c r="AI1231">
        <v>1</v>
      </c>
      <c r="AJ1231">
        <v>100</v>
      </c>
      <c r="AK1231">
        <v>99</v>
      </c>
      <c r="AL1231">
        <v>0.860596218049823</v>
      </c>
      <c r="AM1231">
        <v>0.13498057364497501</v>
      </c>
      <c r="AN1231">
        <v>0.83365225899999995</v>
      </c>
      <c r="AO1231">
        <v>0.59265893000000003</v>
      </c>
      <c r="AP1231">
        <v>39</v>
      </c>
      <c r="AQ1231">
        <v>1</v>
      </c>
      <c r="AR1231">
        <v>1</v>
      </c>
      <c r="AS1231">
        <v>4.1939999999999998E-2</v>
      </c>
      <c r="AT1231">
        <v>6.3839999999999994E-2</v>
      </c>
      <c r="AU1231">
        <v>1.5789999999999998E-2</v>
      </c>
      <c r="AV1231">
        <v>0.14824000000000001</v>
      </c>
      <c r="AW1231">
        <v>0.105</v>
      </c>
      <c r="AX1231">
        <v>0.12202</v>
      </c>
      <c r="AY1231">
        <v>2.5000000000000001E-2</v>
      </c>
      <c r="AZ1231">
        <v>1.06E-3</v>
      </c>
      <c r="BA1231">
        <v>1.6299999999999999E-3</v>
      </c>
      <c r="BB1231">
        <v>2.64E-3</v>
      </c>
      <c r="BC1231">
        <v>3.14E-3</v>
      </c>
      <c r="BD1231">
        <v>2.0000000000000001E-4</v>
      </c>
      <c r="BE1231">
        <v>3.5400000000000002E-3</v>
      </c>
      <c r="BF1231" t="s">
        <v>13156</v>
      </c>
    </row>
    <row r="1232" spans="1:58" hidden="1" x14ac:dyDescent="0.25">
      <c r="A1232">
        <v>6</v>
      </c>
      <c r="B1232">
        <v>30864904</v>
      </c>
      <c r="C1232" t="s">
        <v>4838</v>
      </c>
      <c r="D1232" t="s">
        <v>4839</v>
      </c>
      <c r="E1232" t="s">
        <v>4574</v>
      </c>
      <c r="F1232" t="s">
        <v>47</v>
      </c>
      <c r="G1232" t="s">
        <v>98</v>
      </c>
      <c r="H1232" t="s">
        <v>49</v>
      </c>
      <c r="T1232" s="35"/>
      <c r="W1232" s="23"/>
      <c r="X1232" t="s">
        <v>4840</v>
      </c>
      <c r="Y1232" t="s">
        <v>51</v>
      </c>
      <c r="Z1232" t="s">
        <v>52</v>
      </c>
      <c r="AA1232">
        <v>515.08000000000004</v>
      </c>
      <c r="AB1232" t="s">
        <v>164</v>
      </c>
      <c r="AC1232" t="s">
        <v>4841</v>
      </c>
      <c r="AD1232" t="s">
        <v>100</v>
      </c>
      <c r="AE1232" t="s">
        <v>100</v>
      </c>
      <c r="AF1232" t="s">
        <v>55</v>
      </c>
      <c r="AG1232">
        <v>0</v>
      </c>
      <c r="AH1232">
        <v>0</v>
      </c>
      <c r="AI1232">
        <v>1</v>
      </c>
      <c r="AJ1232">
        <v>97.94</v>
      </c>
      <c r="AK1232">
        <v>97</v>
      </c>
      <c r="AL1232">
        <v>0.97350113952895501</v>
      </c>
      <c r="AM1232">
        <v>2.6477857064285199E-2</v>
      </c>
      <c r="AN1232">
        <v>0.98762037300000005</v>
      </c>
      <c r="AO1232">
        <v>0.39409999600000001</v>
      </c>
      <c r="AP1232">
        <v>39</v>
      </c>
      <c r="AQ1232">
        <v>1</v>
      </c>
      <c r="AR1232">
        <v>1</v>
      </c>
      <c r="AS1232">
        <v>5.0430000000000003E-2</v>
      </c>
      <c r="AT1232">
        <v>7.5730000000000006E-2</v>
      </c>
      <c r="AU1232">
        <v>3.9010000000000003E-2</v>
      </c>
      <c r="AV1232">
        <v>9.6259999999999998E-2</v>
      </c>
      <c r="AW1232">
        <v>5.142E-2</v>
      </c>
      <c r="AX1232">
        <v>0.11792999999999999</v>
      </c>
      <c r="AY1232">
        <v>2.5000000000000001E-2</v>
      </c>
      <c r="AZ1232">
        <v>1.2800000000000001E-3</v>
      </c>
      <c r="BA1232">
        <v>1.9499999999999999E-3</v>
      </c>
      <c r="BB1232">
        <v>1.1900000000000001E-3</v>
      </c>
      <c r="BC1232">
        <v>3.0200000000000001E-3</v>
      </c>
      <c r="BD1232">
        <v>8.0000000000000004E-4</v>
      </c>
      <c r="BE1232">
        <v>2.0400000000000001E-3</v>
      </c>
      <c r="BF1232" t="s">
        <v>910</v>
      </c>
    </row>
    <row r="1233" spans="1:58" x14ac:dyDescent="0.25">
      <c r="A1233">
        <v>5</v>
      </c>
      <c r="B1233">
        <v>156946894</v>
      </c>
      <c r="C1233" t="s">
        <v>9089</v>
      </c>
      <c r="D1233" t="s">
        <v>58</v>
      </c>
      <c r="E1233" t="s">
        <v>8925</v>
      </c>
      <c r="F1233" t="s">
        <v>85</v>
      </c>
      <c r="G1233" t="s">
        <v>48</v>
      </c>
      <c r="H1233" t="s">
        <v>76</v>
      </c>
      <c r="I1233" t="s">
        <v>14625</v>
      </c>
      <c r="T1233" s="35"/>
      <c r="W1233" s="23"/>
      <c r="X1233" t="s">
        <v>9090</v>
      </c>
      <c r="Y1233" t="s">
        <v>51</v>
      </c>
      <c r="Z1233" t="s">
        <v>78</v>
      </c>
      <c r="AA1233">
        <v>435.07</v>
      </c>
      <c r="AB1233" t="s">
        <v>53</v>
      </c>
      <c r="AC1233" t="s">
        <v>9091</v>
      </c>
      <c r="AD1233" t="s">
        <v>150</v>
      </c>
      <c r="AE1233" t="s">
        <v>150</v>
      </c>
      <c r="AF1233" t="s">
        <v>55</v>
      </c>
      <c r="AG1233">
        <v>0.96699999999999997</v>
      </c>
      <c r="AH1233">
        <v>0</v>
      </c>
      <c r="AI1233">
        <v>0.51500000000000001</v>
      </c>
      <c r="AJ1233">
        <v>84.29</v>
      </c>
      <c r="AK1233">
        <v>70</v>
      </c>
      <c r="AL1233">
        <v>0.99990695324452195</v>
      </c>
      <c r="AM1233" s="1">
        <v>4.2015524479466403E-6</v>
      </c>
      <c r="AN1233">
        <v>0.43954526799999999</v>
      </c>
      <c r="AO1233">
        <v>0.50419691200000005</v>
      </c>
      <c r="AP1233">
        <v>39</v>
      </c>
      <c r="AQ1233">
        <v>1</v>
      </c>
      <c r="AR1233">
        <v>1</v>
      </c>
      <c r="AS1233" s="35">
        <v>3.3E-4</v>
      </c>
      <c r="AT1233" s="35" t="s">
        <v>65</v>
      </c>
      <c r="AU1233" t="s">
        <v>65</v>
      </c>
      <c r="AV1233" t="s">
        <v>65</v>
      </c>
      <c r="AW1233" t="s">
        <v>65</v>
      </c>
      <c r="AX1233" t="s">
        <v>65</v>
      </c>
      <c r="AY1233">
        <v>2.5000000000000001E-2</v>
      </c>
      <c r="AZ1233" s="47">
        <v>0</v>
      </c>
      <c r="BA1233" s="47" t="s">
        <v>65</v>
      </c>
      <c r="BB1233" t="s">
        <v>65</v>
      </c>
      <c r="BC1233" t="s">
        <v>65</v>
      </c>
      <c r="BD1233" t="s">
        <v>65</v>
      </c>
      <c r="BE1233" t="s">
        <v>65</v>
      </c>
      <c r="BF1233" t="s">
        <v>2415</v>
      </c>
    </row>
    <row r="1234" spans="1:58" hidden="1" x14ac:dyDescent="0.25">
      <c r="A1234">
        <v>12</v>
      </c>
      <c r="B1234">
        <v>31254912</v>
      </c>
      <c r="C1234" t="s">
        <v>2220</v>
      </c>
      <c r="D1234" t="s">
        <v>2221</v>
      </c>
      <c r="E1234" t="s">
        <v>1764</v>
      </c>
      <c r="F1234" t="s">
        <v>47</v>
      </c>
      <c r="G1234" t="s">
        <v>48</v>
      </c>
      <c r="H1234" t="s">
        <v>49</v>
      </c>
      <c r="T1234" s="35"/>
      <c r="W1234" s="23"/>
      <c r="X1234" t="s">
        <v>2222</v>
      </c>
      <c r="Y1234" t="s">
        <v>72</v>
      </c>
      <c r="Z1234" t="s">
        <v>78</v>
      </c>
      <c r="AA1234">
        <v>509.08</v>
      </c>
      <c r="AB1234" t="s">
        <v>53</v>
      </c>
      <c r="AC1234" t="s">
        <v>2223</v>
      </c>
      <c r="AD1234" t="s">
        <v>100</v>
      </c>
      <c r="AE1234" t="s">
        <v>64</v>
      </c>
      <c r="AF1234" t="s">
        <v>55</v>
      </c>
      <c r="AG1234">
        <v>1</v>
      </c>
      <c r="AH1234">
        <v>8.3859999999999992</v>
      </c>
      <c r="AI1234">
        <v>1</v>
      </c>
      <c r="AJ1234">
        <v>100</v>
      </c>
      <c r="AK1234">
        <v>89</v>
      </c>
      <c r="AL1234" s="35">
        <v>0</v>
      </c>
      <c r="AM1234">
        <v>0</v>
      </c>
      <c r="AN1234">
        <v>0.83366135699999999</v>
      </c>
      <c r="AO1234">
        <v>0.53058820500000003</v>
      </c>
      <c r="AP1234">
        <v>39</v>
      </c>
      <c r="AQ1234">
        <v>1</v>
      </c>
      <c r="AR1234">
        <v>1</v>
      </c>
      <c r="AS1234">
        <v>9.8559999999999995E-2</v>
      </c>
      <c r="AT1234">
        <v>2.0899999999999998E-3</v>
      </c>
      <c r="AU1234">
        <v>0.30760999999999999</v>
      </c>
      <c r="AV1234" t="s">
        <v>65</v>
      </c>
      <c r="AW1234" t="s">
        <v>65</v>
      </c>
      <c r="AX1234">
        <v>4.8599999999999997E-3</v>
      </c>
      <c r="AY1234">
        <v>2.5000000000000001E-2</v>
      </c>
      <c r="AZ1234">
        <v>2.5799999999999998E-3</v>
      </c>
      <c r="BA1234" s="1">
        <v>3.4999999999999997E-5</v>
      </c>
      <c r="BB1234" t="s">
        <v>65</v>
      </c>
      <c r="BC1234">
        <v>0</v>
      </c>
      <c r="BD1234">
        <v>8.9899999999999997E-3</v>
      </c>
      <c r="BE1234" t="s">
        <v>65</v>
      </c>
      <c r="BF1234" t="s">
        <v>1766</v>
      </c>
    </row>
    <row r="1235" spans="1:58" hidden="1" x14ac:dyDescent="0.25">
      <c r="A1235">
        <v>12</v>
      </c>
      <c r="B1235">
        <v>31256907</v>
      </c>
      <c r="C1235" t="s">
        <v>2224</v>
      </c>
      <c r="D1235" t="s">
        <v>2225</v>
      </c>
      <c r="E1235" t="s">
        <v>1764</v>
      </c>
      <c r="F1235" t="s">
        <v>47</v>
      </c>
      <c r="G1235" t="s">
        <v>60</v>
      </c>
      <c r="H1235" t="s">
        <v>49</v>
      </c>
      <c r="T1235" s="35"/>
      <c r="W1235" s="23"/>
      <c r="X1235" t="s">
        <v>2222</v>
      </c>
      <c r="Y1235" t="s">
        <v>51</v>
      </c>
      <c r="Z1235" t="s">
        <v>72</v>
      </c>
      <c r="AA1235">
        <v>621.07000000000005</v>
      </c>
      <c r="AB1235" t="s">
        <v>494</v>
      </c>
      <c r="AC1235" t="s">
        <v>2226</v>
      </c>
      <c r="AD1235" t="s">
        <v>100</v>
      </c>
      <c r="AE1235" t="s">
        <v>100</v>
      </c>
      <c r="AF1235" t="s">
        <v>55</v>
      </c>
      <c r="AG1235">
        <v>0</v>
      </c>
      <c r="AH1235">
        <v>0</v>
      </c>
      <c r="AI1235">
        <v>0</v>
      </c>
      <c r="AJ1235">
        <v>31.43</v>
      </c>
      <c r="AK1235">
        <v>35</v>
      </c>
      <c r="AL1235">
        <v>0</v>
      </c>
      <c r="AM1235" s="35">
        <v>0</v>
      </c>
      <c r="AN1235">
        <v>0.83366135699999999</v>
      </c>
      <c r="AO1235">
        <v>0.53058820500000003</v>
      </c>
      <c r="AP1235">
        <v>39</v>
      </c>
      <c r="AQ1235">
        <v>1</v>
      </c>
      <c r="AR1235">
        <v>1</v>
      </c>
      <c r="AS1235">
        <v>7.1709999999999996E-2</v>
      </c>
      <c r="AT1235">
        <v>1.7799999999999999E-3</v>
      </c>
      <c r="AU1235">
        <v>0.30760999999999999</v>
      </c>
      <c r="AV1235" t="s">
        <v>65</v>
      </c>
      <c r="AW1235" t="s">
        <v>65</v>
      </c>
      <c r="AX1235" t="s">
        <v>65</v>
      </c>
      <c r="AY1235">
        <v>2.5000000000000001E-2</v>
      </c>
      <c r="AZ1235">
        <v>1.8500000000000001E-3</v>
      </c>
      <c r="BA1235">
        <v>0</v>
      </c>
      <c r="BB1235" t="s">
        <v>65</v>
      </c>
      <c r="BC1235" t="s">
        <v>65</v>
      </c>
      <c r="BD1235">
        <v>8.9899999999999997E-3</v>
      </c>
      <c r="BE1235" t="s">
        <v>65</v>
      </c>
      <c r="BF1235" t="s">
        <v>1766</v>
      </c>
    </row>
    <row r="1236" spans="1:58" hidden="1" x14ac:dyDescent="0.25">
      <c r="A1236">
        <v>22</v>
      </c>
      <c r="B1236">
        <v>38882325</v>
      </c>
      <c r="C1236" t="s">
        <v>6005</v>
      </c>
      <c r="D1236" t="s">
        <v>58</v>
      </c>
      <c r="E1236" t="s">
        <v>5308</v>
      </c>
      <c r="F1236" t="s">
        <v>97</v>
      </c>
      <c r="G1236" t="s">
        <v>48</v>
      </c>
      <c r="H1236" t="s">
        <v>76</v>
      </c>
      <c r="T1236" s="35"/>
      <c r="W1236" s="23"/>
      <c r="X1236" t="s">
        <v>6006</v>
      </c>
      <c r="Y1236" t="s">
        <v>52</v>
      </c>
      <c r="Z1236" t="s">
        <v>51</v>
      </c>
      <c r="AA1236">
        <v>1195.07</v>
      </c>
      <c r="AB1236" t="s">
        <v>53</v>
      </c>
      <c r="AC1236" t="s">
        <v>6007</v>
      </c>
      <c r="AF1236" t="s">
        <v>55</v>
      </c>
      <c r="AG1236">
        <v>0.36699999999999999</v>
      </c>
      <c r="AH1236">
        <v>0</v>
      </c>
      <c r="AI1236">
        <v>1</v>
      </c>
      <c r="AJ1236">
        <v>90.91</v>
      </c>
      <c r="AK1236">
        <v>88</v>
      </c>
      <c r="AL1236">
        <v>0</v>
      </c>
      <c r="AM1236" s="35">
        <v>0</v>
      </c>
      <c r="AN1236">
        <v>1</v>
      </c>
      <c r="AO1236">
        <v>0.67151182099999995</v>
      </c>
      <c r="AP1236">
        <v>39</v>
      </c>
      <c r="AQ1236">
        <v>1</v>
      </c>
      <c r="AR1236">
        <v>1</v>
      </c>
      <c r="AS1236" s="35">
        <v>6.6E-4</v>
      </c>
      <c r="AT1236" s="35">
        <v>1.1999999999999999E-3</v>
      </c>
      <c r="AU1236" t="s">
        <v>65</v>
      </c>
      <c r="AV1236">
        <v>1.992E-2</v>
      </c>
      <c r="AW1236" t="s">
        <v>65</v>
      </c>
      <c r="AX1236" s="35" t="s">
        <v>65</v>
      </c>
      <c r="AY1236">
        <v>2.5000000000000001E-2</v>
      </c>
      <c r="AZ1236" s="1">
        <v>8.2400000000000007E-6</v>
      </c>
      <c r="BA1236" s="1">
        <v>1.5E-5</v>
      </c>
      <c r="BB1236" t="s">
        <v>65</v>
      </c>
      <c r="BC1236" t="s">
        <v>65</v>
      </c>
      <c r="BD1236" t="s">
        <v>65</v>
      </c>
      <c r="BE1236">
        <v>0</v>
      </c>
      <c r="BF1236" t="s">
        <v>1640</v>
      </c>
    </row>
    <row r="1237" spans="1:58" x14ac:dyDescent="0.25">
      <c r="A1237">
        <v>14</v>
      </c>
      <c r="B1237">
        <v>23745364</v>
      </c>
      <c r="C1237" t="s">
        <v>7222</v>
      </c>
      <c r="D1237" t="s">
        <v>58</v>
      </c>
      <c r="E1237" t="s">
        <v>6672</v>
      </c>
      <c r="F1237" t="s">
        <v>85</v>
      </c>
      <c r="G1237" t="s">
        <v>48</v>
      </c>
      <c r="H1237" t="s">
        <v>49</v>
      </c>
      <c r="I1237" t="s">
        <v>14625</v>
      </c>
      <c r="T1237" s="35"/>
      <c r="W1237" s="23"/>
      <c r="X1237" t="s">
        <v>7223</v>
      </c>
      <c r="Y1237" t="s">
        <v>51</v>
      </c>
      <c r="Z1237" t="s">
        <v>52</v>
      </c>
      <c r="AA1237">
        <v>438.07</v>
      </c>
      <c r="AB1237" t="s">
        <v>53</v>
      </c>
      <c r="AC1237" t="s">
        <v>7224</v>
      </c>
      <c r="AF1237" t="s">
        <v>55</v>
      </c>
      <c r="AG1237">
        <v>1</v>
      </c>
      <c r="AH1237">
        <v>0</v>
      </c>
      <c r="AI1237">
        <v>0.998</v>
      </c>
      <c r="AJ1237">
        <v>85.14</v>
      </c>
      <c r="AK1237">
        <v>74</v>
      </c>
      <c r="AL1237">
        <v>0</v>
      </c>
      <c r="AM1237" s="35">
        <v>0</v>
      </c>
      <c r="AN1237">
        <v>0</v>
      </c>
      <c r="AO1237">
        <v>0</v>
      </c>
      <c r="AP1237">
        <v>39</v>
      </c>
      <c r="AQ1237">
        <v>1</v>
      </c>
      <c r="AR1237">
        <v>1</v>
      </c>
      <c r="AS1237" s="47">
        <v>6.6E-4</v>
      </c>
      <c r="AT1237">
        <v>1.1999999999999999E-3</v>
      </c>
      <c r="AU1237" t="s">
        <v>65</v>
      </c>
      <c r="AV1237" t="s">
        <v>65</v>
      </c>
      <c r="AW1237" t="s">
        <v>65</v>
      </c>
      <c r="AX1237" t="s">
        <v>65</v>
      </c>
      <c r="AY1237">
        <v>2.5000000000000001E-2</v>
      </c>
      <c r="AZ1237" s="1">
        <v>8.2700000000000004E-6</v>
      </c>
      <c r="BA1237" s="1">
        <v>1.5E-5</v>
      </c>
      <c r="BB1237" t="s">
        <v>65</v>
      </c>
      <c r="BC1237" t="s">
        <v>65</v>
      </c>
      <c r="BD1237" t="s">
        <v>65</v>
      </c>
      <c r="BE1237" t="s">
        <v>65</v>
      </c>
      <c r="BF1237" t="s">
        <v>6675</v>
      </c>
    </row>
    <row r="1238" spans="1:58" x14ac:dyDescent="0.25">
      <c r="A1238">
        <v>19</v>
      </c>
      <c r="B1238">
        <v>36246514</v>
      </c>
      <c r="C1238" t="s">
        <v>12319</v>
      </c>
      <c r="D1238" t="s">
        <v>58</v>
      </c>
      <c r="E1238" t="s">
        <v>11689</v>
      </c>
      <c r="F1238" t="s">
        <v>85</v>
      </c>
      <c r="G1238" t="s">
        <v>48</v>
      </c>
      <c r="H1238" t="s">
        <v>76</v>
      </c>
      <c r="I1238" t="s">
        <v>14625</v>
      </c>
      <c r="T1238" s="35"/>
      <c r="W1238" s="23"/>
      <c r="X1238" t="s">
        <v>12320</v>
      </c>
      <c r="Y1238" t="s">
        <v>78</v>
      </c>
      <c r="Z1238" t="s">
        <v>72</v>
      </c>
      <c r="AA1238">
        <v>439.07</v>
      </c>
      <c r="AB1238" t="s">
        <v>53</v>
      </c>
      <c r="AC1238" t="s">
        <v>12321</v>
      </c>
      <c r="AD1238" t="s">
        <v>100</v>
      </c>
      <c r="AE1238" t="s">
        <v>100</v>
      </c>
      <c r="AF1238" t="s">
        <v>55</v>
      </c>
      <c r="AG1238">
        <v>0.999</v>
      </c>
      <c r="AH1238">
        <v>6.6130000000000004</v>
      </c>
      <c r="AI1238">
        <v>1</v>
      </c>
      <c r="AJ1238">
        <v>85</v>
      </c>
      <c r="AK1238">
        <v>80</v>
      </c>
      <c r="AL1238">
        <v>0.47449563072086898</v>
      </c>
      <c r="AM1238" s="35">
        <v>0.39124853105994301</v>
      </c>
      <c r="AN1238">
        <v>0.29949365700000002</v>
      </c>
      <c r="AO1238">
        <v>0</v>
      </c>
      <c r="AP1238">
        <v>39</v>
      </c>
      <c r="AQ1238">
        <v>1</v>
      </c>
      <c r="AR1238">
        <v>1</v>
      </c>
      <c r="AS1238" s="47">
        <v>3.4499999999999999E-3</v>
      </c>
      <c r="AT1238" t="s">
        <v>65</v>
      </c>
      <c r="AU1238" t="s">
        <v>65</v>
      </c>
      <c r="AV1238" t="s">
        <v>65</v>
      </c>
      <c r="AW1238" t="s">
        <v>65</v>
      </c>
      <c r="AX1238" t="s">
        <v>65</v>
      </c>
      <c r="AY1238">
        <v>2.5000000000000001E-2</v>
      </c>
      <c r="AZ1238" s="35">
        <v>0</v>
      </c>
      <c r="BA1238" t="s">
        <v>65</v>
      </c>
      <c r="BB1238" t="s">
        <v>65</v>
      </c>
      <c r="BC1238" t="s">
        <v>65</v>
      </c>
      <c r="BD1238" t="s">
        <v>65</v>
      </c>
      <c r="BE1238" t="s">
        <v>65</v>
      </c>
      <c r="BF1238" t="s">
        <v>4038</v>
      </c>
    </row>
    <row r="1239" spans="1:58" hidden="1" x14ac:dyDescent="0.25">
      <c r="A1239">
        <v>16</v>
      </c>
      <c r="B1239">
        <v>70398987</v>
      </c>
      <c r="C1239" t="s">
        <v>8783</v>
      </c>
      <c r="D1239" t="s">
        <v>8784</v>
      </c>
      <c r="E1239" t="s">
        <v>8238</v>
      </c>
      <c r="F1239" t="s">
        <v>47</v>
      </c>
      <c r="G1239" t="s">
        <v>48</v>
      </c>
      <c r="H1239" t="s">
        <v>76</v>
      </c>
      <c r="T1239" s="35"/>
      <c r="W1239" s="23"/>
      <c r="X1239" t="s">
        <v>8785</v>
      </c>
      <c r="Y1239" t="s">
        <v>72</v>
      </c>
      <c r="Z1239" t="s">
        <v>78</v>
      </c>
      <c r="AA1239">
        <v>488.64</v>
      </c>
      <c r="AB1239" t="s">
        <v>53</v>
      </c>
      <c r="AC1239" t="s">
        <v>8786</v>
      </c>
      <c r="AD1239" t="s">
        <v>64</v>
      </c>
      <c r="AE1239" t="s">
        <v>64</v>
      </c>
      <c r="AF1239" t="s">
        <v>55</v>
      </c>
      <c r="AG1239">
        <v>0</v>
      </c>
      <c r="AH1239">
        <v>4.0670000000000002</v>
      </c>
      <c r="AI1239">
        <v>1</v>
      </c>
      <c r="AJ1239" t="s">
        <v>55</v>
      </c>
      <c r="AK1239" t="s">
        <v>55</v>
      </c>
      <c r="AL1239">
        <v>7.6934832665744704E-2</v>
      </c>
      <c r="AM1239" s="35">
        <v>0.92306130907744</v>
      </c>
      <c r="AN1239">
        <v>0.98454555099999996</v>
      </c>
      <c r="AO1239">
        <v>0.61060620399999999</v>
      </c>
      <c r="AP1239">
        <v>35</v>
      </c>
      <c r="AQ1239">
        <v>1</v>
      </c>
      <c r="AR1239">
        <v>0.9</v>
      </c>
      <c r="AS1239">
        <v>3.7830000000000003E-2</v>
      </c>
      <c r="AT1239">
        <v>6.0699999999999997E-2</v>
      </c>
      <c r="AU1239">
        <v>1.422E-2</v>
      </c>
      <c r="AV1239">
        <v>8.6819999999999994E-2</v>
      </c>
      <c r="AW1239">
        <v>7.324E-2</v>
      </c>
      <c r="AX1239">
        <v>6.0780000000000001E-2</v>
      </c>
      <c r="AY1239">
        <v>2.7779999999999999E-2</v>
      </c>
      <c r="AZ1239" s="35">
        <v>1.06E-3</v>
      </c>
      <c r="BA1239">
        <v>1.72E-3</v>
      </c>
      <c r="BB1239">
        <v>1.98E-3</v>
      </c>
      <c r="BC1239">
        <v>1.6299999999999999E-3</v>
      </c>
      <c r="BD1239">
        <v>2.0000000000000001E-4</v>
      </c>
      <c r="BE1239">
        <v>2.0300000000000001E-3</v>
      </c>
      <c r="BF1239" t="s">
        <v>8241</v>
      </c>
    </row>
    <row r="1240" spans="1:58" hidden="1" x14ac:dyDescent="0.25">
      <c r="A1240">
        <v>12</v>
      </c>
      <c r="B1240">
        <v>49230563</v>
      </c>
      <c r="C1240" t="s">
        <v>3047</v>
      </c>
      <c r="D1240" t="s">
        <v>3048</v>
      </c>
      <c r="E1240" t="s">
        <v>2537</v>
      </c>
      <c r="F1240" t="s">
        <v>47</v>
      </c>
      <c r="G1240" t="s">
        <v>48</v>
      </c>
      <c r="H1240" t="s">
        <v>76</v>
      </c>
      <c r="T1240" s="35"/>
      <c r="W1240" s="23"/>
      <c r="X1240" t="s">
        <v>3049</v>
      </c>
      <c r="Y1240" t="s">
        <v>52</v>
      </c>
      <c r="Z1240" t="s">
        <v>51</v>
      </c>
      <c r="AA1240">
        <v>460.07</v>
      </c>
      <c r="AB1240" t="s">
        <v>53</v>
      </c>
      <c r="AC1240" t="s">
        <v>3050</v>
      </c>
      <c r="AF1240" t="s">
        <v>55</v>
      </c>
      <c r="AG1240">
        <v>2.5000000000000001E-2</v>
      </c>
      <c r="AH1240">
        <v>7.6180000000000003</v>
      </c>
      <c r="AI1240">
        <v>1</v>
      </c>
      <c r="AJ1240">
        <v>100</v>
      </c>
      <c r="AK1240">
        <v>95</v>
      </c>
      <c r="AL1240">
        <v>4.4169668340946801E-4</v>
      </c>
      <c r="AM1240" s="35">
        <v>0.99955830331610096</v>
      </c>
      <c r="AN1240">
        <v>0.95856684599999997</v>
      </c>
      <c r="AO1240">
        <v>0.57979311600000005</v>
      </c>
      <c r="AP1240">
        <v>39</v>
      </c>
      <c r="AQ1240">
        <v>1</v>
      </c>
      <c r="AR1240">
        <v>1</v>
      </c>
      <c r="AS1240">
        <v>1.97E-3</v>
      </c>
      <c r="AT1240">
        <v>3.5899999999999999E-3</v>
      </c>
      <c r="AU1240" t="s">
        <v>65</v>
      </c>
      <c r="AV1240" t="s">
        <v>65</v>
      </c>
      <c r="AW1240">
        <v>1.0500000000000001E-2</v>
      </c>
      <c r="AX1240">
        <v>1.839E-2</v>
      </c>
      <c r="AY1240">
        <v>2.5000000000000001E-2</v>
      </c>
      <c r="AZ1240" s="1">
        <v>4.1199999999999999E-5</v>
      </c>
      <c r="BA1240" s="1">
        <v>7.4999999999999993E-5</v>
      </c>
      <c r="BB1240">
        <v>1.2999999999999999E-4</v>
      </c>
      <c r="BC1240">
        <v>3.5E-4</v>
      </c>
      <c r="BD1240" t="s">
        <v>65</v>
      </c>
      <c r="BE1240" t="s">
        <v>65</v>
      </c>
      <c r="BF1240" t="s">
        <v>2548</v>
      </c>
    </row>
    <row r="1241" spans="1:58" hidden="1" x14ac:dyDescent="0.25">
      <c r="A1241">
        <v>9</v>
      </c>
      <c r="B1241">
        <v>135493810</v>
      </c>
      <c r="C1241" t="s">
        <v>2955</v>
      </c>
      <c r="D1241" t="s">
        <v>2956</v>
      </c>
      <c r="E1241" t="s">
        <v>2537</v>
      </c>
      <c r="F1241" t="s">
        <v>47</v>
      </c>
      <c r="G1241" t="s">
        <v>48</v>
      </c>
      <c r="H1241" t="s">
        <v>49</v>
      </c>
      <c r="T1241" s="35"/>
      <c r="W1241" s="23"/>
      <c r="X1241" t="s">
        <v>2957</v>
      </c>
      <c r="Y1241" t="s">
        <v>78</v>
      </c>
      <c r="Z1241" t="s">
        <v>72</v>
      </c>
      <c r="AA1241">
        <v>1201.29</v>
      </c>
      <c r="AB1241" t="s">
        <v>53</v>
      </c>
      <c r="AC1241" t="s">
        <v>2958</v>
      </c>
      <c r="AD1241" t="s">
        <v>64</v>
      </c>
      <c r="AE1241" t="s">
        <v>64</v>
      </c>
      <c r="AF1241" t="s">
        <v>55</v>
      </c>
      <c r="AG1241">
        <v>0.03</v>
      </c>
      <c r="AH1241">
        <v>4.4050000000000002</v>
      </c>
      <c r="AI1241">
        <v>1</v>
      </c>
      <c r="AJ1241">
        <v>73.56</v>
      </c>
      <c r="AK1241">
        <v>87</v>
      </c>
      <c r="AL1241">
        <v>0.99919411128968605</v>
      </c>
      <c r="AM1241" s="1">
        <v>2.7557567692356799E-6</v>
      </c>
      <c r="AN1241">
        <v>9.0995830999999999E-2</v>
      </c>
      <c r="AO1241">
        <v>0</v>
      </c>
      <c r="AP1241">
        <v>38</v>
      </c>
      <c r="AQ1241">
        <v>2</v>
      </c>
      <c r="AR1241">
        <v>1</v>
      </c>
      <c r="AS1241">
        <v>4.4999999999999999E-4</v>
      </c>
      <c r="AT1241">
        <v>1.2199999999999999E-3</v>
      </c>
      <c r="AU1241" t="s">
        <v>65</v>
      </c>
      <c r="AV1241">
        <v>2.33E-3</v>
      </c>
      <c r="AW1241">
        <v>7.3999999999999999E-4</v>
      </c>
      <c r="AX1241">
        <v>1.1199999999999999E-3</v>
      </c>
      <c r="AY1241">
        <v>0.05</v>
      </c>
      <c r="AZ1241">
        <v>7.6000000000000004E-4</v>
      </c>
      <c r="BA1241">
        <v>1.25E-3</v>
      </c>
      <c r="BB1241">
        <v>7.9000000000000001E-4</v>
      </c>
      <c r="BC1241">
        <v>1.0499999999999999E-3</v>
      </c>
      <c r="BD1241" t="s">
        <v>65</v>
      </c>
      <c r="BE1241">
        <v>1.0300000000000001E-3</v>
      </c>
      <c r="BF1241" t="s">
        <v>2540</v>
      </c>
    </row>
    <row r="1242" spans="1:58" hidden="1" x14ac:dyDescent="0.25">
      <c r="A1242">
        <v>9</v>
      </c>
      <c r="B1242">
        <v>135493810</v>
      </c>
      <c r="C1242" t="s">
        <v>2955</v>
      </c>
      <c r="D1242" t="s">
        <v>2956</v>
      </c>
      <c r="E1242" t="s">
        <v>3383</v>
      </c>
      <c r="F1242" t="s">
        <v>47</v>
      </c>
      <c r="G1242" t="s">
        <v>48</v>
      </c>
      <c r="H1242" t="s">
        <v>49</v>
      </c>
      <c r="T1242" s="35"/>
      <c r="W1242" s="23"/>
      <c r="X1242" t="s">
        <v>2957</v>
      </c>
      <c r="Y1242" t="s">
        <v>78</v>
      </c>
      <c r="Z1242" t="s">
        <v>72</v>
      </c>
      <c r="AA1242">
        <v>1201.29</v>
      </c>
      <c r="AB1242" t="s">
        <v>53</v>
      </c>
      <c r="AC1242" t="s">
        <v>2958</v>
      </c>
      <c r="AD1242" t="s">
        <v>64</v>
      </c>
      <c r="AE1242" t="s">
        <v>64</v>
      </c>
      <c r="AF1242" t="s">
        <v>55</v>
      </c>
      <c r="AG1242">
        <v>0.03</v>
      </c>
      <c r="AH1242">
        <v>4.4050000000000002</v>
      </c>
      <c r="AI1242">
        <v>1</v>
      </c>
      <c r="AJ1242">
        <v>73.56</v>
      </c>
      <c r="AK1242">
        <v>87</v>
      </c>
      <c r="AL1242">
        <v>0.99919411128968605</v>
      </c>
      <c r="AM1242" s="1">
        <v>2.7557567692356799E-6</v>
      </c>
      <c r="AN1242">
        <v>9.0995830999999999E-2</v>
      </c>
      <c r="AO1242">
        <v>0</v>
      </c>
      <c r="AP1242">
        <v>38</v>
      </c>
      <c r="AQ1242">
        <v>2</v>
      </c>
      <c r="AR1242">
        <v>1</v>
      </c>
      <c r="AS1242">
        <v>4.4999999999999999E-4</v>
      </c>
      <c r="AT1242">
        <v>1.2199999999999999E-3</v>
      </c>
      <c r="AU1242" t="s">
        <v>65</v>
      </c>
      <c r="AV1242">
        <v>2.33E-3</v>
      </c>
      <c r="AW1242">
        <v>7.3999999999999999E-4</v>
      </c>
      <c r="AX1242">
        <v>1.1199999999999999E-3</v>
      </c>
      <c r="AY1242">
        <v>0.05</v>
      </c>
      <c r="AZ1242">
        <v>7.6000000000000004E-4</v>
      </c>
      <c r="BA1242">
        <v>1.25E-3</v>
      </c>
      <c r="BB1242">
        <v>7.9000000000000001E-4</v>
      </c>
      <c r="BC1242">
        <v>1.0499999999999999E-3</v>
      </c>
      <c r="BD1242" t="s">
        <v>65</v>
      </c>
      <c r="BE1242">
        <v>1.0300000000000001E-3</v>
      </c>
      <c r="BF1242" t="s">
        <v>2540</v>
      </c>
    </row>
    <row r="1243" spans="1:58" x14ac:dyDescent="0.25">
      <c r="A1243">
        <v>11</v>
      </c>
      <c r="B1243">
        <v>1013563</v>
      </c>
      <c r="C1243" t="s">
        <v>7941</v>
      </c>
      <c r="D1243" t="s">
        <v>58</v>
      </c>
      <c r="E1243" t="s">
        <v>7516</v>
      </c>
      <c r="F1243" t="s">
        <v>85</v>
      </c>
      <c r="G1243" t="s">
        <v>60</v>
      </c>
      <c r="H1243" t="s">
        <v>76</v>
      </c>
      <c r="I1243" t="s">
        <v>14625</v>
      </c>
      <c r="T1243" s="35"/>
      <c r="W1243" s="23"/>
      <c r="X1243" t="s">
        <v>489</v>
      </c>
      <c r="Y1243" t="s">
        <v>78</v>
      </c>
      <c r="Z1243" t="s">
        <v>72</v>
      </c>
      <c r="AA1243">
        <v>442.07</v>
      </c>
      <c r="AB1243" t="s">
        <v>494</v>
      </c>
      <c r="AC1243" t="s">
        <v>7942</v>
      </c>
      <c r="AF1243" t="s">
        <v>55</v>
      </c>
      <c r="AG1243">
        <v>0</v>
      </c>
      <c r="AH1243">
        <v>0</v>
      </c>
      <c r="AI1243">
        <v>0.53300000000000003</v>
      </c>
      <c r="AJ1243">
        <v>78.790000000000006</v>
      </c>
      <c r="AK1243">
        <v>66</v>
      </c>
      <c r="AL1243" s="1">
        <v>4.7510894171141797E-5</v>
      </c>
      <c r="AM1243" s="1">
        <v>1.08683766450872E-32</v>
      </c>
      <c r="AN1243">
        <v>0.12592236600000001</v>
      </c>
      <c r="AO1243">
        <v>0</v>
      </c>
      <c r="AP1243">
        <v>39</v>
      </c>
      <c r="AQ1243">
        <v>1</v>
      </c>
      <c r="AR1243">
        <v>1</v>
      </c>
      <c r="AS1243">
        <v>8.4000000000000003E-4</v>
      </c>
      <c r="AT1243" t="s">
        <v>65</v>
      </c>
      <c r="AU1243" t="s">
        <v>65</v>
      </c>
      <c r="AV1243" t="s">
        <v>65</v>
      </c>
      <c r="AW1243" t="s">
        <v>65</v>
      </c>
      <c r="AX1243" t="s">
        <v>65</v>
      </c>
      <c r="AY1243">
        <v>2.5000000000000001E-2</v>
      </c>
      <c r="AZ1243" s="35">
        <v>0</v>
      </c>
      <c r="BA1243" s="35" t="s">
        <v>65</v>
      </c>
      <c r="BB1243" t="s">
        <v>65</v>
      </c>
      <c r="BC1243" t="s">
        <v>65</v>
      </c>
      <c r="BD1243" t="s">
        <v>65</v>
      </c>
      <c r="BE1243" t="s">
        <v>65</v>
      </c>
      <c r="BF1243" t="s">
        <v>7519</v>
      </c>
    </row>
    <row r="1244" spans="1:58" hidden="1" x14ac:dyDescent="0.25">
      <c r="A1244">
        <v>6</v>
      </c>
      <c r="B1244">
        <v>74123695</v>
      </c>
      <c r="C1244" t="s">
        <v>2828</v>
      </c>
      <c r="D1244" t="s">
        <v>2829</v>
      </c>
      <c r="E1244" t="s">
        <v>2537</v>
      </c>
      <c r="F1244" t="s">
        <v>47</v>
      </c>
      <c r="G1244" t="s">
        <v>48</v>
      </c>
      <c r="H1244" t="s">
        <v>76</v>
      </c>
      <c r="T1244" s="35"/>
      <c r="W1244" s="23"/>
      <c r="X1244" t="s">
        <v>2830</v>
      </c>
      <c r="Y1244" t="s">
        <v>51</v>
      </c>
      <c r="Z1244" t="s">
        <v>52</v>
      </c>
      <c r="AA1244">
        <v>935.29</v>
      </c>
      <c r="AB1244" t="s">
        <v>53</v>
      </c>
      <c r="AC1244" t="s">
        <v>2831</v>
      </c>
      <c r="AD1244" t="s">
        <v>100</v>
      </c>
      <c r="AE1244" t="s">
        <v>175</v>
      </c>
      <c r="AF1244" t="s">
        <v>55</v>
      </c>
      <c r="AG1244">
        <v>0.98499999999999999</v>
      </c>
      <c r="AH1244">
        <v>0</v>
      </c>
      <c r="AI1244">
        <v>1</v>
      </c>
      <c r="AJ1244">
        <v>91.21</v>
      </c>
      <c r="AK1244">
        <v>91</v>
      </c>
      <c r="AL1244">
        <v>0.99896493413921195</v>
      </c>
      <c r="AM1244" s="1">
        <v>6.8201683265236104E-5</v>
      </c>
      <c r="AN1244">
        <v>0.50607724300000001</v>
      </c>
      <c r="AO1244">
        <v>0</v>
      </c>
      <c r="AP1244">
        <v>38</v>
      </c>
      <c r="AQ1244">
        <v>2</v>
      </c>
      <c r="AR1244">
        <v>1</v>
      </c>
      <c r="AS1244">
        <v>1.2099999999999999E-3</v>
      </c>
      <c r="AT1244">
        <v>2.0899999999999998E-3</v>
      </c>
      <c r="AU1244">
        <v>5.9999999999999995E-4</v>
      </c>
      <c r="AV1244">
        <v>2.2399999999999998E-3</v>
      </c>
      <c r="AW1244">
        <v>9.5E-4</v>
      </c>
      <c r="AX1244">
        <v>5.6999999999999998E-4</v>
      </c>
      <c r="AY1244">
        <v>0.05</v>
      </c>
      <c r="AZ1244" s="35">
        <v>1.25E-3</v>
      </c>
      <c r="BA1244" s="35">
        <v>1.65E-3</v>
      </c>
      <c r="BB1244">
        <v>9.3000000000000005E-4</v>
      </c>
      <c r="BC1244">
        <v>6.9999999999999999E-4</v>
      </c>
      <c r="BD1244">
        <v>5.9999999999999995E-4</v>
      </c>
      <c r="BE1244">
        <v>1.01E-3</v>
      </c>
      <c r="BF1244" t="s">
        <v>2540</v>
      </c>
    </row>
    <row r="1245" spans="1:58" hidden="1" x14ac:dyDescent="0.25">
      <c r="A1245">
        <v>6</v>
      </c>
      <c r="B1245">
        <v>74123695</v>
      </c>
      <c r="C1245" t="s">
        <v>2828</v>
      </c>
      <c r="D1245" t="s">
        <v>2829</v>
      </c>
      <c r="E1245" t="s">
        <v>3383</v>
      </c>
      <c r="F1245" t="s">
        <v>47</v>
      </c>
      <c r="G1245" t="s">
        <v>48</v>
      </c>
      <c r="H1245" t="s">
        <v>76</v>
      </c>
      <c r="T1245" s="35"/>
      <c r="W1245" s="23"/>
      <c r="X1245" t="s">
        <v>2830</v>
      </c>
      <c r="Y1245" t="s">
        <v>51</v>
      </c>
      <c r="Z1245" t="s">
        <v>52</v>
      </c>
      <c r="AA1245">
        <v>935.29</v>
      </c>
      <c r="AB1245" t="s">
        <v>53</v>
      </c>
      <c r="AC1245" t="s">
        <v>2831</v>
      </c>
      <c r="AD1245" t="s">
        <v>100</v>
      </c>
      <c r="AE1245" t="s">
        <v>175</v>
      </c>
      <c r="AF1245" t="s">
        <v>55</v>
      </c>
      <c r="AG1245">
        <v>0.98499999999999999</v>
      </c>
      <c r="AH1245">
        <v>0</v>
      </c>
      <c r="AI1245">
        <v>1</v>
      </c>
      <c r="AJ1245">
        <v>91.21</v>
      </c>
      <c r="AK1245">
        <v>91</v>
      </c>
      <c r="AL1245">
        <v>0.99896493413921195</v>
      </c>
      <c r="AM1245" s="1">
        <v>6.8201683265236104E-5</v>
      </c>
      <c r="AN1245">
        <v>0.50607724300000001</v>
      </c>
      <c r="AO1245">
        <v>0</v>
      </c>
      <c r="AP1245">
        <v>38</v>
      </c>
      <c r="AQ1245">
        <v>2</v>
      </c>
      <c r="AR1245">
        <v>1</v>
      </c>
      <c r="AS1245">
        <v>1.2099999999999999E-3</v>
      </c>
      <c r="AT1245">
        <v>2.0899999999999998E-3</v>
      </c>
      <c r="AU1245">
        <v>5.9999999999999995E-4</v>
      </c>
      <c r="AV1245">
        <v>2.2399999999999998E-3</v>
      </c>
      <c r="AW1245">
        <v>9.5E-4</v>
      </c>
      <c r="AX1245">
        <v>5.6999999999999998E-4</v>
      </c>
      <c r="AY1245">
        <v>0.05</v>
      </c>
      <c r="AZ1245">
        <v>1.25E-3</v>
      </c>
      <c r="BA1245">
        <v>1.65E-3</v>
      </c>
      <c r="BB1245">
        <v>9.3000000000000005E-4</v>
      </c>
      <c r="BC1245">
        <v>6.9999999999999999E-4</v>
      </c>
      <c r="BD1245">
        <v>5.9999999999999995E-4</v>
      </c>
      <c r="BE1245">
        <v>1.01E-3</v>
      </c>
      <c r="BF1245" t="s">
        <v>2540</v>
      </c>
    </row>
    <row r="1246" spans="1:58" hidden="1" x14ac:dyDescent="0.25">
      <c r="A1246">
        <v>19</v>
      </c>
      <c r="B1246">
        <v>19033173</v>
      </c>
      <c r="C1246" t="s">
        <v>7415</v>
      </c>
      <c r="D1246" t="s">
        <v>7416</v>
      </c>
      <c r="E1246" t="s">
        <v>6672</v>
      </c>
      <c r="F1246" t="s">
        <v>47</v>
      </c>
      <c r="G1246" t="s">
        <v>98</v>
      </c>
      <c r="H1246" t="s">
        <v>76</v>
      </c>
      <c r="T1246" s="35"/>
      <c r="W1246" s="23"/>
      <c r="X1246" t="s">
        <v>7417</v>
      </c>
      <c r="Y1246" t="s">
        <v>51</v>
      </c>
      <c r="Z1246" t="s">
        <v>52</v>
      </c>
      <c r="AA1246">
        <v>957.07</v>
      </c>
      <c r="AB1246" t="s">
        <v>164</v>
      </c>
      <c r="AC1246" t="s">
        <v>7418</v>
      </c>
      <c r="AF1246" t="s">
        <v>55</v>
      </c>
      <c r="AG1246">
        <v>0</v>
      </c>
      <c r="AH1246">
        <v>0</v>
      </c>
      <c r="AI1246">
        <v>1</v>
      </c>
      <c r="AJ1246">
        <v>97.87</v>
      </c>
      <c r="AK1246">
        <v>94</v>
      </c>
      <c r="AL1246">
        <v>0.29001808927995099</v>
      </c>
      <c r="AM1246" s="1">
        <v>3.2374340956764102E-10</v>
      </c>
      <c r="AN1246">
        <v>0.96098550500000002</v>
      </c>
      <c r="AO1246">
        <v>0.53591067699999995</v>
      </c>
      <c r="AP1246">
        <v>39</v>
      </c>
      <c r="AQ1246">
        <v>1</v>
      </c>
      <c r="AR1246">
        <v>1</v>
      </c>
      <c r="AS1246">
        <v>1.65E-3</v>
      </c>
      <c r="AT1246">
        <v>3.63E-3</v>
      </c>
      <c r="AU1246">
        <v>1.5789999999999998E-2</v>
      </c>
      <c r="AV1246">
        <v>4.0050000000000002E-2</v>
      </c>
      <c r="AW1246" t="s">
        <v>65</v>
      </c>
      <c r="AX1246" t="s">
        <v>65</v>
      </c>
      <c r="AY1246">
        <v>2.5000000000000001E-2</v>
      </c>
      <c r="AZ1246" s="1">
        <v>3.3000000000000003E-5</v>
      </c>
      <c r="BA1246" s="1">
        <v>7.2700000000000005E-5</v>
      </c>
      <c r="BB1246" t="s">
        <v>65</v>
      </c>
      <c r="BC1246" t="s">
        <v>65</v>
      </c>
      <c r="BD1246">
        <v>2.0000000000000001E-4</v>
      </c>
      <c r="BE1246">
        <v>5.1999999999999995E-4</v>
      </c>
      <c r="BF1246" t="s">
        <v>6675</v>
      </c>
    </row>
    <row r="1247" spans="1:58" hidden="1" x14ac:dyDescent="0.25">
      <c r="A1247">
        <v>17</v>
      </c>
      <c r="B1247">
        <v>35970717</v>
      </c>
      <c r="C1247" t="s">
        <v>1632</v>
      </c>
      <c r="D1247" t="s">
        <v>1633</v>
      </c>
      <c r="E1247" t="s">
        <v>984</v>
      </c>
      <c r="F1247" t="s">
        <v>97</v>
      </c>
      <c r="G1247" t="s">
        <v>98</v>
      </c>
      <c r="H1247" t="s">
        <v>49</v>
      </c>
      <c r="T1247" s="35"/>
      <c r="W1247" s="23"/>
      <c r="X1247" t="s">
        <v>1634</v>
      </c>
      <c r="Y1247" t="s">
        <v>51</v>
      </c>
      <c r="Z1247" t="s">
        <v>72</v>
      </c>
      <c r="AA1247">
        <v>967.07</v>
      </c>
      <c r="AB1247" t="s">
        <v>100</v>
      </c>
      <c r="AC1247" t="s">
        <v>55</v>
      </c>
      <c r="AD1247" t="s">
        <v>64</v>
      </c>
      <c r="AE1247" t="s">
        <v>64</v>
      </c>
      <c r="AF1247" t="s">
        <v>55</v>
      </c>
      <c r="AG1247">
        <v>0</v>
      </c>
      <c r="AH1247">
        <v>0</v>
      </c>
      <c r="AI1247">
        <v>0.95399999999999996</v>
      </c>
      <c r="AJ1247" t="s">
        <v>55</v>
      </c>
      <c r="AK1247" t="s">
        <v>55</v>
      </c>
      <c r="AL1247">
        <v>0.55289291249020001</v>
      </c>
      <c r="AM1247" s="1">
        <v>1.4417473787465201E-10</v>
      </c>
      <c r="AN1247">
        <v>0.73802965399999998</v>
      </c>
      <c r="AO1247">
        <v>0</v>
      </c>
      <c r="AP1247">
        <v>39</v>
      </c>
      <c r="AQ1247">
        <v>1</v>
      </c>
      <c r="AR1247">
        <v>1</v>
      </c>
      <c r="AS1247" t="s">
        <v>65</v>
      </c>
      <c r="AT1247" t="s">
        <v>65</v>
      </c>
      <c r="AU1247" t="s">
        <v>65</v>
      </c>
      <c r="AV1247" t="s">
        <v>65</v>
      </c>
      <c r="AW1247" t="s">
        <v>65</v>
      </c>
      <c r="AX1247" t="s">
        <v>65</v>
      </c>
      <c r="AY1247">
        <v>2.5000000000000001E-2</v>
      </c>
      <c r="AZ1247" t="s">
        <v>65</v>
      </c>
      <c r="BA1247" t="s">
        <v>65</v>
      </c>
      <c r="BB1247" t="s">
        <v>65</v>
      </c>
      <c r="BC1247" t="s">
        <v>65</v>
      </c>
      <c r="BD1247" t="s">
        <v>65</v>
      </c>
      <c r="BE1247" t="s">
        <v>65</v>
      </c>
      <c r="BF1247" t="s">
        <v>986</v>
      </c>
    </row>
    <row r="1248" spans="1:58" hidden="1" x14ac:dyDescent="0.25">
      <c r="A1248">
        <v>4</v>
      </c>
      <c r="B1248">
        <v>169353713</v>
      </c>
      <c r="C1248" t="s">
        <v>11156</v>
      </c>
      <c r="D1248" t="s">
        <v>58</v>
      </c>
      <c r="E1248" t="s">
        <v>11009</v>
      </c>
      <c r="F1248" t="s">
        <v>47</v>
      </c>
      <c r="G1248" t="s">
        <v>48</v>
      </c>
      <c r="H1248" t="s">
        <v>49</v>
      </c>
      <c r="T1248" s="35"/>
      <c r="W1248" s="23"/>
      <c r="X1248" t="s">
        <v>11157</v>
      </c>
      <c r="Y1248" t="s">
        <v>78</v>
      </c>
      <c r="Z1248" t="s">
        <v>72</v>
      </c>
      <c r="AA1248">
        <v>820.07</v>
      </c>
      <c r="AB1248" t="s">
        <v>53</v>
      </c>
      <c r="AC1248" t="s">
        <v>11158</v>
      </c>
      <c r="AF1248" t="s">
        <v>55</v>
      </c>
      <c r="AG1248">
        <v>1</v>
      </c>
      <c r="AH1248">
        <v>0</v>
      </c>
      <c r="AI1248">
        <v>0.84799999999999998</v>
      </c>
      <c r="AJ1248">
        <v>89.47</v>
      </c>
      <c r="AK1248">
        <v>57</v>
      </c>
      <c r="AL1248">
        <v>6.3423325721936798E-4</v>
      </c>
      <c r="AM1248" s="1">
        <v>8.1695256667938901E-30</v>
      </c>
      <c r="AN1248">
        <v>0.12897786899999999</v>
      </c>
      <c r="AO1248">
        <v>0</v>
      </c>
      <c r="AP1248">
        <v>39</v>
      </c>
      <c r="AQ1248">
        <v>1</v>
      </c>
      <c r="AR1248">
        <v>1</v>
      </c>
      <c r="AS1248" s="35">
        <v>3.3E-3</v>
      </c>
      <c r="AT1248">
        <v>3.7100000000000002E-3</v>
      </c>
      <c r="AU1248" t="s">
        <v>65</v>
      </c>
      <c r="AV1248">
        <v>3.9849999999999997E-2</v>
      </c>
      <c r="AW1248" t="s">
        <v>65</v>
      </c>
      <c r="AX1248" t="s">
        <v>65</v>
      </c>
      <c r="AY1248">
        <v>2.5000000000000001E-2</v>
      </c>
      <c r="AZ1248" s="1">
        <v>7.4499999999999995E-5</v>
      </c>
      <c r="BA1248" s="1">
        <v>7.4400000000000006E-5</v>
      </c>
      <c r="BB1248" t="s">
        <v>65</v>
      </c>
      <c r="BC1248" t="s">
        <v>65</v>
      </c>
      <c r="BD1248" t="s">
        <v>65</v>
      </c>
      <c r="BE1248">
        <v>5.1000000000000004E-4</v>
      </c>
      <c r="BF1248" t="s">
        <v>1560</v>
      </c>
    </row>
    <row r="1249" spans="1:58" hidden="1" x14ac:dyDescent="0.25">
      <c r="A1249">
        <v>1</v>
      </c>
      <c r="B1249">
        <v>161102447</v>
      </c>
      <c r="C1249" t="s">
        <v>7575</v>
      </c>
      <c r="D1249" t="s">
        <v>58</v>
      </c>
      <c r="E1249" t="s">
        <v>7516</v>
      </c>
      <c r="F1249" t="s">
        <v>97</v>
      </c>
      <c r="G1249" t="s">
        <v>98</v>
      </c>
      <c r="H1249" t="s">
        <v>49</v>
      </c>
      <c r="T1249" s="35"/>
      <c r="W1249" s="23"/>
      <c r="X1249" t="s">
        <v>7576</v>
      </c>
      <c r="Y1249" t="s">
        <v>78</v>
      </c>
      <c r="Z1249" t="s">
        <v>52</v>
      </c>
      <c r="AA1249">
        <v>486.08</v>
      </c>
      <c r="AB1249" t="s">
        <v>150</v>
      </c>
      <c r="AC1249" t="s">
        <v>55</v>
      </c>
      <c r="AF1249" t="s">
        <v>55</v>
      </c>
      <c r="AG1249">
        <v>0</v>
      </c>
      <c r="AH1249">
        <v>0</v>
      </c>
      <c r="AI1249">
        <v>0.997</v>
      </c>
      <c r="AJ1249" t="s">
        <v>55</v>
      </c>
      <c r="AK1249" t="s">
        <v>55</v>
      </c>
      <c r="AL1249">
        <v>0.13012743052199399</v>
      </c>
      <c r="AM1249" s="35">
        <v>0.86950320977392304</v>
      </c>
      <c r="AN1249">
        <v>0.99246411499999998</v>
      </c>
      <c r="AO1249">
        <v>0.58614554100000005</v>
      </c>
      <c r="AP1249">
        <v>39</v>
      </c>
      <c r="AQ1249">
        <v>1</v>
      </c>
      <c r="AR1249">
        <v>1</v>
      </c>
      <c r="AS1249" s="35" t="s">
        <v>65</v>
      </c>
      <c r="AT1249" t="s">
        <v>65</v>
      </c>
      <c r="AU1249" t="s">
        <v>65</v>
      </c>
      <c r="AV1249" t="s">
        <v>65</v>
      </c>
      <c r="AW1249" t="s">
        <v>65</v>
      </c>
      <c r="AX1249" t="s">
        <v>65</v>
      </c>
      <c r="AY1249">
        <v>2.5000000000000001E-2</v>
      </c>
      <c r="AZ1249" t="s">
        <v>65</v>
      </c>
      <c r="BA1249" t="s">
        <v>65</v>
      </c>
      <c r="BB1249" t="s">
        <v>65</v>
      </c>
      <c r="BC1249" t="s">
        <v>65</v>
      </c>
      <c r="BD1249" t="s">
        <v>65</v>
      </c>
      <c r="BE1249" t="s">
        <v>65</v>
      </c>
      <c r="BF1249" t="s">
        <v>7519</v>
      </c>
    </row>
    <row r="1250" spans="1:58" hidden="1" x14ac:dyDescent="0.25">
      <c r="A1250">
        <v>8</v>
      </c>
      <c r="B1250">
        <v>7686388</v>
      </c>
      <c r="C1250" t="s">
        <v>1333</v>
      </c>
      <c r="D1250" t="s">
        <v>58</v>
      </c>
      <c r="E1250" t="s">
        <v>984</v>
      </c>
      <c r="F1250" t="s">
        <v>47</v>
      </c>
      <c r="G1250" t="s">
        <v>60</v>
      </c>
      <c r="H1250" t="s">
        <v>76</v>
      </c>
      <c r="T1250" s="35"/>
      <c r="W1250" s="23"/>
      <c r="X1250" t="s">
        <v>1334</v>
      </c>
      <c r="Y1250" t="s">
        <v>51</v>
      </c>
      <c r="Z1250" t="s">
        <v>72</v>
      </c>
      <c r="AA1250">
        <v>90.33</v>
      </c>
      <c r="AB1250" t="s">
        <v>494</v>
      </c>
      <c r="AC1250" t="s">
        <v>1332</v>
      </c>
      <c r="AF1250" t="s">
        <v>55</v>
      </c>
      <c r="AG1250">
        <v>0</v>
      </c>
      <c r="AH1250">
        <v>0</v>
      </c>
      <c r="AI1250">
        <v>0</v>
      </c>
      <c r="AJ1250">
        <v>11.32</v>
      </c>
      <c r="AK1250">
        <v>53</v>
      </c>
      <c r="AL1250" s="35">
        <v>0.468620602323296</v>
      </c>
      <c r="AM1250" s="35">
        <v>0.40930765182252499</v>
      </c>
      <c r="AN1250">
        <v>0.11437136000000001</v>
      </c>
      <c r="AO1250">
        <v>0</v>
      </c>
      <c r="AP1250">
        <v>29</v>
      </c>
      <c r="AQ1250">
        <v>1</v>
      </c>
      <c r="AR1250">
        <v>0.75</v>
      </c>
      <c r="AS1250">
        <v>2.48E-3</v>
      </c>
      <c r="AT1250">
        <v>2.82E-3</v>
      </c>
      <c r="AU1250" t="s">
        <v>65</v>
      </c>
      <c r="AV1250" t="s">
        <v>65</v>
      </c>
      <c r="AW1250" t="s">
        <v>65</v>
      </c>
      <c r="AX1250" t="s">
        <v>65</v>
      </c>
      <c r="AY1250">
        <v>3.3329999999999999E-2</v>
      </c>
      <c r="AZ1250" s="1">
        <v>7.4599999999999997E-5</v>
      </c>
      <c r="BA1250" s="1">
        <v>7.5199999999999998E-5</v>
      </c>
      <c r="BB1250" t="s">
        <v>65</v>
      </c>
      <c r="BC1250" t="s">
        <v>65</v>
      </c>
      <c r="BD1250" t="s">
        <v>65</v>
      </c>
      <c r="BE1250" t="s">
        <v>65</v>
      </c>
      <c r="BF1250" t="s">
        <v>986</v>
      </c>
    </row>
    <row r="1251" spans="1:58" hidden="1" x14ac:dyDescent="0.25">
      <c r="A1251">
        <v>8</v>
      </c>
      <c r="B1251">
        <v>7340213</v>
      </c>
      <c r="C1251" t="s">
        <v>1329</v>
      </c>
      <c r="D1251" t="s">
        <v>1330</v>
      </c>
      <c r="E1251" t="s">
        <v>984</v>
      </c>
      <c r="F1251" t="s">
        <v>47</v>
      </c>
      <c r="G1251" t="s">
        <v>60</v>
      </c>
      <c r="H1251" t="s">
        <v>76</v>
      </c>
      <c r="T1251" s="35"/>
      <c r="W1251" s="23"/>
      <c r="X1251" t="s">
        <v>1331</v>
      </c>
      <c r="Y1251" t="s">
        <v>78</v>
      </c>
      <c r="Z1251" t="s">
        <v>52</v>
      </c>
      <c r="AA1251">
        <v>153.6</v>
      </c>
      <c r="AB1251" t="s">
        <v>494</v>
      </c>
      <c r="AC1251" t="s">
        <v>1332</v>
      </c>
      <c r="AF1251" t="s">
        <v>55</v>
      </c>
      <c r="AG1251">
        <v>0</v>
      </c>
      <c r="AH1251">
        <v>0</v>
      </c>
      <c r="AI1251">
        <v>0</v>
      </c>
      <c r="AJ1251">
        <v>6.52</v>
      </c>
      <c r="AK1251">
        <v>46</v>
      </c>
      <c r="AL1251">
        <v>0</v>
      </c>
      <c r="AM1251">
        <v>0</v>
      </c>
      <c r="AN1251">
        <v>0.11437136000000001</v>
      </c>
      <c r="AO1251">
        <v>0</v>
      </c>
      <c r="AP1251">
        <v>27</v>
      </c>
      <c r="AQ1251">
        <v>1</v>
      </c>
      <c r="AR1251">
        <v>0.7</v>
      </c>
      <c r="AS1251" s="35">
        <v>1.487E-2</v>
      </c>
      <c r="AT1251" s="35">
        <v>2.6200000000000001E-2</v>
      </c>
      <c r="AU1251">
        <v>3.2919999999999998E-2</v>
      </c>
      <c r="AV1251" t="s">
        <v>65</v>
      </c>
      <c r="AW1251" t="s">
        <v>65</v>
      </c>
      <c r="AX1251">
        <v>3.4630000000000001E-2</v>
      </c>
      <c r="AY1251">
        <v>3.5709999999999999E-2</v>
      </c>
      <c r="AZ1251" s="35">
        <v>5.2999999999999998E-4</v>
      </c>
      <c r="BA1251">
        <v>9.3000000000000005E-4</v>
      </c>
      <c r="BB1251" t="s">
        <v>65</v>
      </c>
      <c r="BC1251">
        <v>1.1199999999999999E-3</v>
      </c>
      <c r="BD1251">
        <v>1E-3</v>
      </c>
      <c r="BE1251" t="s">
        <v>65</v>
      </c>
      <c r="BF1251" t="s">
        <v>986</v>
      </c>
    </row>
    <row r="1252" spans="1:58" hidden="1" x14ac:dyDescent="0.25">
      <c r="A1252">
        <v>9</v>
      </c>
      <c r="B1252">
        <v>126439012</v>
      </c>
      <c r="C1252" t="s">
        <v>14221</v>
      </c>
      <c r="D1252" t="s">
        <v>58</v>
      </c>
      <c r="E1252" t="s">
        <v>13822</v>
      </c>
      <c r="F1252" t="s">
        <v>47</v>
      </c>
      <c r="G1252" t="s">
        <v>48</v>
      </c>
      <c r="H1252" t="s">
        <v>76</v>
      </c>
      <c r="T1252" s="35"/>
      <c r="W1252" s="23"/>
      <c r="X1252" t="s">
        <v>14222</v>
      </c>
      <c r="Y1252" t="s">
        <v>78</v>
      </c>
      <c r="Z1252" t="s">
        <v>72</v>
      </c>
      <c r="AA1252">
        <v>416.08</v>
      </c>
      <c r="AB1252" t="s">
        <v>53</v>
      </c>
      <c r="AC1252" t="s">
        <v>14223</v>
      </c>
      <c r="AD1252" t="s">
        <v>64</v>
      </c>
      <c r="AE1252" t="s">
        <v>64</v>
      </c>
      <c r="AF1252" t="s">
        <v>55</v>
      </c>
      <c r="AG1252">
        <v>9.6000000000000002E-2</v>
      </c>
      <c r="AH1252">
        <v>4.1189999999999998</v>
      </c>
      <c r="AI1252">
        <v>1</v>
      </c>
      <c r="AJ1252">
        <v>78.89</v>
      </c>
      <c r="AK1252">
        <v>90</v>
      </c>
      <c r="AL1252">
        <v>9.5524542857314404E-2</v>
      </c>
      <c r="AM1252" s="35">
        <v>0.90447540138596905</v>
      </c>
      <c r="AN1252">
        <v>0.61913903000000003</v>
      </c>
      <c r="AO1252">
        <v>0.50995273200000002</v>
      </c>
      <c r="AP1252">
        <v>39</v>
      </c>
      <c r="AQ1252">
        <v>1</v>
      </c>
      <c r="AR1252">
        <v>1</v>
      </c>
      <c r="AS1252">
        <v>1.32E-3</v>
      </c>
      <c r="AT1252">
        <v>1.1999999999999999E-3</v>
      </c>
      <c r="AU1252" t="s">
        <v>65</v>
      </c>
      <c r="AV1252" t="s">
        <v>65</v>
      </c>
      <c r="AW1252" t="s">
        <v>65</v>
      </c>
      <c r="AX1252" t="s">
        <v>65</v>
      </c>
      <c r="AY1252">
        <v>2.5000000000000001E-2</v>
      </c>
      <c r="AZ1252" s="1">
        <v>2.4700000000000001E-5</v>
      </c>
      <c r="BA1252" s="1">
        <v>1.5E-5</v>
      </c>
      <c r="BB1252" t="s">
        <v>65</v>
      </c>
      <c r="BC1252" t="s">
        <v>65</v>
      </c>
      <c r="BD1252" t="s">
        <v>65</v>
      </c>
      <c r="BE1252" t="s">
        <v>65</v>
      </c>
      <c r="BF1252" t="s">
        <v>13824</v>
      </c>
    </row>
    <row r="1253" spans="1:58" hidden="1" x14ac:dyDescent="0.25">
      <c r="A1253">
        <v>1</v>
      </c>
      <c r="B1253">
        <v>115197365</v>
      </c>
      <c r="C1253" t="s">
        <v>6723</v>
      </c>
      <c r="D1253" t="s">
        <v>58</v>
      </c>
      <c r="E1253" t="s">
        <v>6672</v>
      </c>
      <c r="F1253" t="s">
        <v>97</v>
      </c>
      <c r="G1253" t="s">
        <v>98</v>
      </c>
      <c r="H1253" t="s">
        <v>76</v>
      </c>
      <c r="T1253" s="35"/>
      <c r="W1253" s="23"/>
      <c r="X1253" t="s">
        <v>6724</v>
      </c>
      <c r="Y1253" t="s">
        <v>52</v>
      </c>
      <c r="Z1253" t="s">
        <v>72</v>
      </c>
      <c r="AA1253">
        <v>595.89</v>
      </c>
      <c r="AB1253" t="s">
        <v>150</v>
      </c>
      <c r="AC1253" t="s">
        <v>55</v>
      </c>
      <c r="AD1253" t="s">
        <v>64</v>
      </c>
      <c r="AE1253" t="s">
        <v>64</v>
      </c>
      <c r="AF1253" t="s">
        <v>55</v>
      </c>
      <c r="AG1253">
        <v>0</v>
      </c>
      <c r="AH1253">
        <v>0</v>
      </c>
      <c r="AI1253">
        <v>0.56100000000000005</v>
      </c>
      <c r="AJ1253" t="s">
        <v>55</v>
      </c>
      <c r="AK1253" t="s">
        <v>55</v>
      </c>
      <c r="AL1253">
        <v>0.99821543722973805</v>
      </c>
      <c r="AM1253" s="1">
        <v>1.70408687930238E-7</v>
      </c>
      <c r="AN1253">
        <v>0.313453541</v>
      </c>
      <c r="AO1253">
        <v>0</v>
      </c>
      <c r="AP1253">
        <v>31</v>
      </c>
      <c r="AQ1253">
        <v>1</v>
      </c>
      <c r="AR1253">
        <v>0.8</v>
      </c>
      <c r="AS1253" s="35" t="s">
        <v>65</v>
      </c>
      <c r="AT1253" t="s">
        <v>65</v>
      </c>
      <c r="AU1253" t="s">
        <v>65</v>
      </c>
      <c r="AV1253" t="s">
        <v>65</v>
      </c>
      <c r="AW1253" t="s">
        <v>65</v>
      </c>
      <c r="AX1253" t="s">
        <v>65</v>
      </c>
      <c r="AY1253">
        <v>3.125E-2</v>
      </c>
      <c r="AZ1253" s="35" t="s">
        <v>65</v>
      </c>
      <c r="BA1253" t="s">
        <v>65</v>
      </c>
      <c r="BB1253" t="s">
        <v>65</v>
      </c>
      <c r="BC1253" t="s">
        <v>65</v>
      </c>
      <c r="BD1253" t="s">
        <v>65</v>
      </c>
      <c r="BE1253" t="s">
        <v>65</v>
      </c>
      <c r="BF1253" t="s">
        <v>6675</v>
      </c>
    </row>
    <row r="1254" spans="1:58" x14ac:dyDescent="0.25">
      <c r="A1254">
        <v>19</v>
      </c>
      <c r="B1254">
        <v>38800111</v>
      </c>
      <c r="C1254" t="s">
        <v>2430</v>
      </c>
      <c r="D1254" t="s">
        <v>58</v>
      </c>
      <c r="E1254" t="s">
        <v>1764</v>
      </c>
      <c r="F1254" t="s">
        <v>85</v>
      </c>
      <c r="G1254" t="s">
        <v>98</v>
      </c>
      <c r="H1254" t="s">
        <v>49</v>
      </c>
      <c r="I1254" t="s">
        <v>14625</v>
      </c>
      <c r="T1254" s="35"/>
      <c r="W1254" s="23"/>
      <c r="X1254" t="s">
        <v>2431</v>
      </c>
      <c r="Y1254" t="s">
        <v>51</v>
      </c>
      <c r="Z1254" t="s">
        <v>52</v>
      </c>
      <c r="AA1254">
        <v>442.07</v>
      </c>
      <c r="AB1254" t="s">
        <v>164</v>
      </c>
      <c r="AC1254" t="s">
        <v>2432</v>
      </c>
      <c r="AF1254" t="s">
        <v>55</v>
      </c>
      <c r="AG1254">
        <v>0</v>
      </c>
      <c r="AH1254">
        <v>4.2309999999999999</v>
      </c>
      <c r="AI1254">
        <v>1</v>
      </c>
      <c r="AJ1254">
        <v>96.34</v>
      </c>
      <c r="AK1254">
        <v>82</v>
      </c>
      <c r="AL1254" s="47">
        <v>0.92898733291803004</v>
      </c>
      <c r="AM1254">
        <v>3.7524213786589398E-2</v>
      </c>
      <c r="AN1254">
        <v>0.36662519900000001</v>
      </c>
      <c r="AO1254">
        <v>0.60484934800000001</v>
      </c>
      <c r="AP1254">
        <v>39</v>
      </c>
      <c r="AQ1254">
        <v>1</v>
      </c>
      <c r="AR1254">
        <v>1</v>
      </c>
      <c r="AS1254">
        <v>3.3E-4</v>
      </c>
      <c r="AT1254" t="s">
        <v>65</v>
      </c>
      <c r="AU1254" t="s">
        <v>65</v>
      </c>
      <c r="AV1254" t="s">
        <v>65</v>
      </c>
      <c r="AW1254" t="s">
        <v>65</v>
      </c>
      <c r="AX1254" t="s">
        <v>65</v>
      </c>
      <c r="AY1254">
        <v>2.5000000000000001E-2</v>
      </c>
      <c r="AZ1254" s="47">
        <v>0</v>
      </c>
      <c r="BA1254" s="47" t="s">
        <v>65</v>
      </c>
      <c r="BB1254" t="s">
        <v>65</v>
      </c>
      <c r="BC1254" t="s">
        <v>65</v>
      </c>
      <c r="BD1254" t="s">
        <v>65</v>
      </c>
      <c r="BE1254" t="s">
        <v>65</v>
      </c>
      <c r="BF1254" t="s">
        <v>1766</v>
      </c>
    </row>
    <row r="1255" spans="1:58" hidden="1" x14ac:dyDescent="0.25">
      <c r="A1255">
        <v>1</v>
      </c>
      <c r="B1255">
        <v>153905230</v>
      </c>
      <c r="C1255" t="s">
        <v>6734</v>
      </c>
      <c r="D1255" t="s">
        <v>6735</v>
      </c>
      <c r="E1255" t="s">
        <v>6672</v>
      </c>
      <c r="F1255" t="s">
        <v>47</v>
      </c>
      <c r="G1255" t="s">
        <v>48</v>
      </c>
      <c r="H1255" t="s">
        <v>49</v>
      </c>
      <c r="T1255" s="35"/>
      <c r="W1255" s="23"/>
      <c r="X1255" t="s">
        <v>2609</v>
      </c>
      <c r="Y1255" t="s">
        <v>51</v>
      </c>
      <c r="Z1255" t="s">
        <v>72</v>
      </c>
      <c r="AA1255">
        <v>363.07</v>
      </c>
      <c r="AB1255" t="s">
        <v>53</v>
      </c>
      <c r="AC1255" t="s">
        <v>6736</v>
      </c>
      <c r="AF1255" t="s">
        <v>55</v>
      </c>
      <c r="AG1255">
        <v>0.999</v>
      </c>
      <c r="AH1255">
        <v>0</v>
      </c>
      <c r="AI1255">
        <v>0.66400000000000003</v>
      </c>
      <c r="AJ1255">
        <v>82.81</v>
      </c>
      <c r="AK1255">
        <v>64</v>
      </c>
      <c r="AL1255" s="1">
        <v>1.29309200589591E-5</v>
      </c>
      <c r="AM1255">
        <v>0.99998706907993895</v>
      </c>
      <c r="AN1255">
        <v>0.14602601700000001</v>
      </c>
      <c r="AO1255">
        <v>0.57935361399999996</v>
      </c>
      <c r="AP1255">
        <v>39</v>
      </c>
      <c r="AQ1255">
        <v>1</v>
      </c>
      <c r="AR1255">
        <v>1</v>
      </c>
      <c r="AS1255">
        <v>4.9500000000000004E-3</v>
      </c>
      <c r="AT1255">
        <v>9.0100000000000006E-3</v>
      </c>
      <c r="AU1255" t="s">
        <v>65</v>
      </c>
      <c r="AV1255" t="s">
        <v>65</v>
      </c>
      <c r="AW1255">
        <v>2.6040000000000001E-2</v>
      </c>
      <c r="AX1255">
        <v>4.7600000000000003E-3</v>
      </c>
      <c r="AY1255">
        <v>2.5000000000000001E-2</v>
      </c>
      <c r="AZ1255" s="35">
        <v>1.2E-4</v>
      </c>
      <c r="BA1255" s="35">
        <v>2.1000000000000001E-4</v>
      </c>
      <c r="BB1255">
        <v>5.2999999999999998E-4</v>
      </c>
      <c r="BC1255">
        <v>0</v>
      </c>
      <c r="BD1255" t="s">
        <v>65</v>
      </c>
      <c r="BE1255" t="s">
        <v>65</v>
      </c>
      <c r="BF1255" t="s">
        <v>6675</v>
      </c>
    </row>
    <row r="1256" spans="1:58" hidden="1" x14ac:dyDescent="0.25">
      <c r="A1256">
        <v>1</v>
      </c>
      <c r="B1256">
        <v>153904787</v>
      </c>
      <c r="C1256" t="s">
        <v>13898</v>
      </c>
      <c r="D1256" t="s">
        <v>58</v>
      </c>
      <c r="E1256" t="s">
        <v>13822</v>
      </c>
      <c r="F1256" t="s">
        <v>85</v>
      </c>
      <c r="G1256" t="s">
        <v>48</v>
      </c>
      <c r="H1256" t="s">
        <v>76</v>
      </c>
      <c r="T1256" s="35"/>
      <c r="W1256" s="23"/>
      <c r="X1256" t="s">
        <v>2609</v>
      </c>
      <c r="Y1256" t="s">
        <v>78</v>
      </c>
      <c r="Z1256" t="s">
        <v>72</v>
      </c>
      <c r="AA1256">
        <v>711.07</v>
      </c>
      <c r="AB1256" t="s">
        <v>53</v>
      </c>
      <c r="AC1256" t="s">
        <v>13899</v>
      </c>
      <c r="AD1256" t="s">
        <v>64</v>
      </c>
      <c r="AE1256" t="s">
        <v>64</v>
      </c>
      <c r="AF1256" t="s">
        <v>55</v>
      </c>
      <c r="AG1256">
        <v>0.107</v>
      </c>
      <c r="AH1256">
        <v>9.3510000000000009</v>
      </c>
      <c r="AI1256">
        <v>1</v>
      </c>
      <c r="AJ1256">
        <v>100</v>
      </c>
      <c r="AK1256">
        <v>92</v>
      </c>
      <c r="AL1256" s="1">
        <v>1.29309200589591E-5</v>
      </c>
      <c r="AM1256" s="35">
        <v>0.99998706907993895</v>
      </c>
      <c r="AN1256">
        <v>0.14602601700000001</v>
      </c>
      <c r="AO1256">
        <v>0.57935361399999996</v>
      </c>
      <c r="AP1256">
        <v>39</v>
      </c>
      <c r="AQ1256">
        <v>1</v>
      </c>
      <c r="AR1256">
        <v>1</v>
      </c>
      <c r="AS1256">
        <v>3.4000000000000002E-4</v>
      </c>
      <c r="AT1256" t="s">
        <v>65</v>
      </c>
      <c r="AU1256" t="s">
        <v>65</v>
      </c>
      <c r="AV1256" t="s">
        <v>65</v>
      </c>
      <c r="AW1256" t="s">
        <v>65</v>
      </c>
      <c r="AX1256" t="s">
        <v>65</v>
      </c>
      <c r="AY1256">
        <v>2.5000000000000001E-2</v>
      </c>
      <c r="AZ1256">
        <v>0</v>
      </c>
      <c r="BA1256" t="s">
        <v>65</v>
      </c>
      <c r="BB1256" t="s">
        <v>65</v>
      </c>
      <c r="BC1256" t="s">
        <v>65</v>
      </c>
      <c r="BD1256" t="s">
        <v>65</v>
      </c>
      <c r="BE1256" t="s">
        <v>65</v>
      </c>
      <c r="BF1256" t="s">
        <v>13824</v>
      </c>
    </row>
    <row r="1257" spans="1:58" hidden="1" x14ac:dyDescent="0.25">
      <c r="A1257">
        <v>1</v>
      </c>
      <c r="B1257">
        <v>68940588</v>
      </c>
      <c r="C1257" t="s">
        <v>95</v>
      </c>
      <c r="D1257" t="s">
        <v>96</v>
      </c>
      <c r="E1257" t="s">
        <v>46</v>
      </c>
      <c r="F1257" t="s">
        <v>97</v>
      </c>
      <c r="G1257" t="s">
        <v>98</v>
      </c>
      <c r="H1257" t="s">
        <v>76</v>
      </c>
      <c r="T1257" s="35"/>
      <c r="W1257" s="23"/>
      <c r="X1257" t="s">
        <v>99</v>
      </c>
      <c r="Y1257" t="s">
        <v>52</v>
      </c>
      <c r="Z1257" t="s">
        <v>51</v>
      </c>
      <c r="AA1257">
        <v>729.07</v>
      </c>
      <c r="AB1257" t="s">
        <v>100</v>
      </c>
      <c r="AC1257" t="s">
        <v>55</v>
      </c>
      <c r="AF1257" t="s">
        <v>55</v>
      </c>
      <c r="AG1257">
        <v>0</v>
      </c>
      <c r="AH1257">
        <v>0</v>
      </c>
      <c r="AI1257">
        <v>0.996</v>
      </c>
      <c r="AJ1257" t="s">
        <v>55</v>
      </c>
      <c r="AK1257" t="s">
        <v>55</v>
      </c>
      <c r="AL1257" s="35">
        <v>0.98369171974125003</v>
      </c>
      <c r="AM1257" s="1">
        <v>3.2962387852728102E-7</v>
      </c>
      <c r="AN1257">
        <v>0.13385707399999999</v>
      </c>
      <c r="AO1257">
        <v>0.61535256000000005</v>
      </c>
      <c r="AP1257">
        <v>39</v>
      </c>
      <c r="AQ1257">
        <v>1</v>
      </c>
      <c r="AR1257">
        <v>1</v>
      </c>
      <c r="AS1257" s="35" t="s">
        <v>65</v>
      </c>
      <c r="AT1257" s="35" t="s">
        <v>65</v>
      </c>
      <c r="AU1257" t="s">
        <v>65</v>
      </c>
      <c r="AV1257" t="s">
        <v>65</v>
      </c>
      <c r="AW1257" t="s">
        <v>65</v>
      </c>
      <c r="AX1257" t="s">
        <v>65</v>
      </c>
      <c r="AY1257">
        <v>2.5000000000000001E-2</v>
      </c>
      <c r="AZ1257" s="35" t="s">
        <v>65</v>
      </c>
      <c r="BA1257" s="35" t="s">
        <v>65</v>
      </c>
      <c r="BB1257" t="s">
        <v>65</v>
      </c>
      <c r="BC1257" t="s">
        <v>65</v>
      </c>
      <c r="BD1257" t="s">
        <v>65</v>
      </c>
      <c r="BE1257" t="s">
        <v>65</v>
      </c>
      <c r="BF1257" t="s">
        <v>56</v>
      </c>
    </row>
    <row r="1258" spans="1:58" hidden="1" x14ac:dyDescent="0.25">
      <c r="A1258">
        <v>5</v>
      </c>
      <c r="B1258">
        <v>59982848</v>
      </c>
      <c r="C1258" t="s">
        <v>6181</v>
      </c>
      <c r="D1258" t="s">
        <v>6182</v>
      </c>
      <c r="E1258" t="s">
        <v>6034</v>
      </c>
      <c r="F1258" t="s">
        <v>47</v>
      </c>
      <c r="G1258" t="s">
        <v>98</v>
      </c>
      <c r="H1258" t="s">
        <v>49</v>
      </c>
      <c r="T1258" s="35"/>
      <c r="W1258" s="23"/>
      <c r="X1258" t="s">
        <v>6183</v>
      </c>
      <c r="Y1258" t="s">
        <v>72</v>
      </c>
      <c r="Z1258" t="s">
        <v>78</v>
      </c>
      <c r="AA1258">
        <v>811.07</v>
      </c>
      <c r="AB1258" t="s">
        <v>164</v>
      </c>
      <c r="AC1258" t="s">
        <v>6184</v>
      </c>
      <c r="AF1258" t="s">
        <v>55</v>
      </c>
      <c r="AG1258">
        <v>0</v>
      </c>
      <c r="AH1258">
        <v>0</v>
      </c>
      <c r="AI1258">
        <v>0.99</v>
      </c>
      <c r="AJ1258">
        <v>98.98</v>
      </c>
      <c r="AK1258">
        <v>98</v>
      </c>
      <c r="AL1258">
        <v>0.97815702296074702</v>
      </c>
      <c r="AM1258" s="1">
        <v>2.28513658245294E-5</v>
      </c>
      <c r="AN1258">
        <v>0.21514117799999999</v>
      </c>
      <c r="AO1258">
        <v>0.69176159999999998</v>
      </c>
      <c r="AP1258">
        <v>39</v>
      </c>
      <c r="AQ1258">
        <v>1</v>
      </c>
      <c r="AR1258">
        <v>1</v>
      </c>
      <c r="AS1258">
        <v>4.5409999999999999E-2</v>
      </c>
      <c r="AT1258">
        <v>7.3340000000000002E-2</v>
      </c>
      <c r="AU1258">
        <v>1.5789999999999998E-2</v>
      </c>
      <c r="AV1258">
        <v>3.9969999999999999E-2</v>
      </c>
      <c r="AW1258">
        <v>2.0889999999999999E-2</v>
      </c>
      <c r="AX1258">
        <v>3.6459999999999999E-2</v>
      </c>
      <c r="AY1258">
        <v>2.5000000000000001E-2</v>
      </c>
      <c r="AZ1258" s="35">
        <v>1.15E-3</v>
      </c>
      <c r="BA1258" s="35">
        <v>1.89E-3</v>
      </c>
      <c r="BB1258">
        <v>4.0000000000000002E-4</v>
      </c>
      <c r="BC1258">
        <v>8.0999999999999996E-4</v>
      </c>
      <c r="BD1258">
        <v>2.0000000000000001E-4</v>
      </c>
      <c r="BE1258">
        <v>5.1000000000000004E-4</v>
      </c>
      <c r="BF1258" t="s">
        <v>2962</v>
      </c>
    </row>
    <row r="1259" spans="1:58" hidden="1" x14ac:dyDescent="0.25">
      <c r="A1259">
        <v>12</v>
      </c>
      <c r="B1259">
        <v>16111205</v>
      </c>
      <c r="C1259" t="s">
        <v>6434</v>
      </c>
      <c r="D1259" t="s">
        <v>6435</v>
      </c>
      <c r="E1259" t="s">
        <v>6034</v>
      </c>
      <c r="F1259" t="s">
        <v>47</v>
      </c>
      <c r="G1259" t="s">
        <v>98</v>
      </c>
      <c r="H1259" t="s">
        <v>76</v>
      </c>
      <c r="T1259" s="35"/>
      <c r="W1259" s="23"/>
      <c r="X1259" t="s">
        <v>6436</v>
      </c>
      <c r="Y1259" t="s">
        <v>51</v>
      </c>
      <c r="Z1259" t="s">
        <v>78</v>
      </c>
      <c r="AA1259">
        <v>921.07</v>
      </c>
      <c r="AB1259" t="s">
        <v>164</v>
      </c>
      <c r="AC1259" t="s">
        <v>6437</v>
      </c>
      <c r="AD1259" t="s">
        <v>150</v>
      </c>
      <c r="AE1259" t="s">
        <v>150</v>
      </c>
      <c r="AF1259" t="s">
        <v>55</v>
      </c>
      <c r="AG1259">
        <v>0</v>
      </c>
      <c r="AH1259">
        <v>0</v>
      </c>
      <c r="AI1259">
        <v>0.83499999999999996</v>
      </c>
      <c r="AJ1259">
        <v>98.95</v>
      </c>
      <c r="AK1259">
        <v>95</v>
      </c>
      <c r="AL1259">
        <v>0.92760416679519897</v>
      </c>
      <c r="AM1259" s="35">
        <v>3.4076480052196802E-2</v>
      </c>
      <c r="AN1259">
        <v>0.97637938000000002</v>
      </c>
      <c r="AO1259">
        <v>0.59831567600000002</v>
      </c>
      <c r="AP1259">
        <v>39</v>
      </c>
      <c r="AQ1259">
        <v>1</v>
      </c>
      <c r="AR1259">
        <v>1</v>
      </c>
      <c r="AS1259" s="35">
        <v>3.2599999999999997E-2</v>
      </c>
      <c r="AT1259" s="35">
        <v>0.10835</v>
      </c>
      <c r="AU1259">
        <v>1.5789999999999998E-2</v>
      </c>
      <c r="AV1259">
        <v>0.11354</v>
      </c>
      <c r="AW1259">
        <v>6.139E-2</v>
      </c>
      <c r="AX1259">
        <v>0.1105</v>
      </c>
      <c r="AY1259">
        <v>2.5000000000000001E-2</v>
      </c>
      <c r="AZ1259">
        <v>8.1999999999999998E-4</v>
      </c>
      <c r="BA1259">
        <v>2.8300000000000001E-3</v>
      </c>
      <c r="BB1259">
        <v>1.4499999999999999E-3</v>
      </c>
      <c r="BC1259">
        <v>2.81E-3</v>
      </c>
      <c r="BD1259">
        <v>2.0000000000000001E-4</v>
      </c>
      <c r="BE1259">
        <v>2.5300000000000001E-3</v>
      </c>
      <c r="BF1259" t="s">
        <v>2962</v>
      </c>
    </row>
    <row r="1260" spans="1:58" hidden="1" x14ac:dyDescent="0.25">
      <c r="A1260">
        <v>12</v>
      </c>
      <c r="B1260">
        <v>16185525</v>
      </c>
      <c r="C1260" t="s">
        <v>14296</v>
      </c>
      <c r="D1260" t="s">
        <v>14297</v>
      </c>
      <c r="E1260" t="s">
        <v>13822</v>
      </c>
      <c r="F1260" t="s">
        <v>47</v>
      </c>
      <c r="G1260" t="s">
        <v>98</v>
      </c>
      <c r="H1260" t="s">
        <v>49</v>
      </c>
      <c r="T1260" s="35"/>
      <c r="W1260" s="23"/>
      <c r="X1260" t="s">
        <v>6436</v>
      </c>
      <c r="Y1260" t="s">
        <v>51</v>
      </c>
      <c r="Z1260" t="s">
        <v>52</v>
      </c>
      <c r="AA1260">
        <v>871.07</v>
      </c>
      <c r="AB1260" t="s">
        <v>164</v>
      </c>
      <c r="AC1260" t="s">
        <v>14298</v>
      </c>
      <c r="AF1260" t="s">
        <v>55</v>
      </c>
      <c r="AG1260">
        <v>0</v>
      </c>
      <c r="AH1260">
        <v>0</v>
      </c>
      <c r="AI1260">
        <v>0.98499999999999999</v>
      </c>
      <c r="AJ1260">
        <v>100</v>
      </c>
      <c r="AK1260">
        <v>96</v>
      </c>
      <c r="AL1260">
        <v>0.92760416679519897</v>
      </c>
      <c r="AM1260" s="35">
        <v>3.4076480052196802E-2</v>
      </c>
      <c r="AN1260">
        <v>0.97637938000000002</v>
      </c>
      <c r="AO1260">
        <v>0.59831567600000002</v>
      </c>
      <c r="AP1260">
        <v>39</v>
      </c>
      <c r="AQ1260">
        <v>1</v>
      </c>
      <c r="AR1260">
        <v>1</v>
      </c>
      <c r="AS1260">
        <v>2.3500000000000001E-3</v>
      </c>
      <c r="AT1260">
        <v>3.1099999999999999E-3</v>
      </c>
      <c r="AU1260">
        <v>1.5789999999999998E-2</v>
      </c>
      <c r="AV1260" t="s">
        <v>65</v>
      </c>
      <c r="AW1260" t="s">
        <v>65</v>
      </c>
      <c r="AX1260" t="s">
        <v>65</v>
      </c>
      <c r="AY1260">
        <v>2.5000000000000001E-2</v>
      </c>
      <c r="AZ1260" s="1">
        <v>5.0500000000000001E-5</v>
      </c>
      <c r="BA1260">
        <v>0</v>
      </c>
      <c r="BB1260" t="s">
        <v>65</v>
      </c>
      <c r="BC1260" t="s">
        <v>65</v>
      </c>
      <c r="BD1260">
        <v>2.0000000000000001E-4</v>
      </c>
      <c r="BE1260" t="s">
        <v>65</v>
      </c>
      <c r="BF1260" t="s">
        <v>13824</v>
      </c>
    </row>
    <row r="1261" spans="1:58" hidden="1" x14ac:dyDescent="0.25">
      <c r="A1261">
        <v>22</v>
      </c>
      <c r="B1261">
        <v>41997075</v>
      </c>
      <c r="C1261" t="s">
        <v>14600</v>
      </c>
      <c r="D1261" t="s">
        <v>58</v>
      </c>
      <c r="E1261" t="s">
        <v>13822</v>
      </c>
      <c r="F1261" t="s">
        <v>97</v>
      </c>
      <c r="G1261" t="s">
        <v>98</v>
      </c>
      <c r="H1261" t="s">
        <v>49</v>
      </c>
      <c r="T1261" s="35"/>
      <c r="W1261" s="23"/>
      <c r="X1261" t="s">
        <v>14601</v>
      </c>
      <c r="Y1261" t="s">
        <v>72</v>
      </c>
      <c r="Z1261" t="s">
        <v>78</v>
      </c>
      <c r="AA1261">
        <v>736.07</v>
      </c>
      <c r="AB1261" t="s">
        <v>100</v>
      </c>
      <c r="AC1261" t="s">
        <v>55</v>
      </c>
      <c r="AF1261" t="s">
        <v>55</v>
      </c>
      <c r="AG1261">
        <v>0</v>
      </c>
      <c r="AH1261">
        <v>0</v>
      </c>
      <c r="AI1261">
        <v>1</v>
      </c>
      <c r="AJ1261" t="s">
        <v>55</v>
      </c>
      <c r="AK1261" t="s">
        <v>55</v>
      </c>
      <c r="AL1261">
        <v>0.86853470358405704</v>
      </c>
      <c r="AM1261" s="35">
        <v>9.3722477846361202E-2</v>
      </c>
      <c r="AN1261">
        <v>0</v>
      </c>
      <c r="AO1261">
        <v>0.61472584299999999</v>
      </c>
      <c r="AP1261">
        <v>39</v>
      </c>
      <c r="AQ1261">
        <v>1</v>
      </c>
      <c r="AR1261">
        <v>1</v>
      </c>
      <c r="AS1261">
        <v>3.6000000000000002E-4</v>
      </c>
      <c r="AT1261" t="s">
        <v>65</v>
      </c>
      <c r="AU1261" t="s">
        <v>65</v>
      </c>
      <c r="AV1261" t="s">
        <v>65</v>
      </c>
      <c r="AW1261" t="s">
        <v>65</v>
      </c>
      <c r="AX1261" t="s">
        <v>65</v>
      </c>
      <c r="AY1261">
        <v>2.5000000000000001E-2</v>
      </c>
      <c r="AZ1261">
        <v>0</v>
      </c>
      <c r="BA1261" t="s">
        <v>65</v>
      </c>
      <c r="BB1261" t="s">
        <v>65</v>
      </c>
      <c r="BC1261" t="s">
        <v>65</v>
      </c>
      <c r="BD1261" t="s">
        <v>65</v>
      </c>
      <c r="BE1261" t="s">
        <v>65</v>
      </c>
      <c r="BF1261" t="s">
        <v>13824</v>
      </c>
    </row>
    <row r="1262" spans="1:58" hidden="1" x14ac:dyDescent="0.25">
      <c r="A1262">
        <v>1</v>
      </c>
      <c r="B1262">
        <v>10527270</v>
      </c>
      <c r="C1262" t="s">
        <v>8248</v>
      </c>
      <c r="D1262" t="s">
        <v>8249</v>
      </c>
      <c r="E1262" t="s">
        <v>8238</v>
      </c>
      <c r="F1262" t="s">
        <v>47</v>
      </c>
      <c r="G1262" t="s">
        <v>48</v>
      </c>
      <c r="H1262" t="s">
        <v>49</v>
      </c>
      <c r="T1262" s="35"/>
      <c r="W1262" s="23"/>
      <c r="X1262" t="s">
        <v>8250</v>
      </c>
      <c r="Y1262" t="s">
        <v>78</v>
      </c>
      <c r="Z1262" t="s">
        <v>72</v>
      </c>
      <c r="AA1262">
        <v>462.07</v>
      </c>
      <c r="AB1262" t="s">
        <v>53</v>
      </c>
      <c r="AC1262" t="s">
        <v>8251</v>
      </c>
      <c r="AF1262" t="s">
        <v>55</v>
      </c>
      <c r="AG1262">
        <v>1</v>
      </c>
      <c r="AH1262">
        <v>0</v>
      </c>
      <c r="AI1262">
        <v>1</v>
      </c>
      <c r="AJ1262">
        <v>97.67</v>
      </c>
      <c r="AK1262">
        <v>86</v>
      </c>
      <c r="AL1262">
        <v>0.74090221165293502</v>
      </c>
      <c r="AM1262" s="35">
        <v>2.1837065189825999E-4</v>
      </c>
      <c r="AN1262" s="1">
        <v>5.0800000000000002E-5</v>
      </c>
      <c r="AO1262">
        <v>0</v>
      </c>
      <c r="AP1262">
        <v>39</v>
      </c>
      <c r="AQ1262">
        <v>1</v>
      </c>
      <c r="AR1262">
        <v>1</v>
      </c>
      <c r="AS1262">
        <v>2.63E-3</v>
      </c>
      <c r="AT1262">
        <v>4.7800000000000004E-3</v>
      </c>
      <c r="AU1262" t="s">
        <v>65</v>
      </c>
      <c r="AV1262">
        <v>5.8950000000000002E-2</v>
      </c>
      <c r="AW1262">
        <v>1.5699999999999999E-2</v>
      </c>
      <c r="AX1262">
        <v>9.2399999999999999E-3</v>
      </c>
      <c r="AY1262">
        <v>2.5000000000000001E-2</v>
      </c>
      <c r="AZ1262" s="1">
        <v>5.77E-5</v>
      </c>
      <c r="BA1262" s="35">
        <v>1E-4</v>
      </c>
      <c r="BB1262">
        <v>2.5999999999999998E-4</v>
      </c>
      <c r="BC1262">
        <v>1.2E-4</v>
      </c>
      <c r="BD1262" t="s">
        <v>65</v>
      </c>
      <c r="BE1262">
        <v>1.0200000000000001E-3</v>
      </c>
      <c r="BF1262" t="s">
        <v>8241</v>
      </c>
    </row>
    <row r="1263" spans="1:58" x14ac:dyDescent="0.25">
      <c r="A1263">
        <v>19</v>
      </c>
      <c r="B1263">
        <v>50411672</v>
      </c>
      <c r="C1263" t="s">
        <v>12349</v>
      </c>
      <c r="D1263" t="s">
        <v>58</v>
      </c>
      <c r="E1263" t="s">
        <v>11689</v>
      </c>
      <c r="F1263" t="s">
        <v>97</v>
      </c>
      <c r="G1263" t="s">
        <v>48</v>
      </c>
      <c r="H1263" t="s">
        <v>76</v>
      </c>
      <c r="I1263" t="s">
        <v>14625</v>
      </c>
      <c r="T1263" s="35"/>
      <c r="W1263" s="23"/>
      <c r="X1263" t="s">
        <v>12350</v>
      </c>
      <c r="Y1263" t="s">
        <v>51</v>
      </c>
      <c r="Z1263" t="s">
        <v>52</v>
      </c>
      <c r="AA1263">
        <v>443.07</v>
      </c>
      <c r="AB1263" t="s">
        <v>53</v>
      </c>
      <c r="AC1263" t="s">
        <v>12351</v>
      </c>
      <c r="AD1263" t="s">
        <v>64</v>
      </c>
      <c r="AE1263" t="s">
        <v>64</v>
      </c>
      <c r="AF1263" t="s">
        <v>55</v>
      </c>
      <c r="AG1263">
        <v>0.66300000000000003</v>
      </c>
      <c r="AH1263">
        <v>0</v>
      </c>
      <c r="AI1263">
        <v>0.997</v>
      </c>
      <c r="AJ1263">
        <v>94.51</v>
      </c>
      <c r="AK1263">
        <v>91</v>
      </c>
      <c r="AL1263">
        <v>0.19044430915904101</v>
      </c>
      <c r="AM1263" s="35">
        <v>0.80439418423373898</v>
      </c>
      <c r="AN1263">
        <v>0.98844690099999999</v>
      </c>
      <c r="AO1263">
        <v>0</v>
      </c>
      <c r="AP1263">
        <v>39</v>
      </c>
      <c r="AQ1263">
        <v>1</v>
      </c>
      <c r="AR1263">
        <v>1</v>
      </c>
      <c r="AS1263">
        <v>6.6E-4</v>
      </c>
      <c r="AT1263">
        <v>6.2E-4</v>
      </c>
      <c r="AU1263" t="s">
        <v>65</v>
      </c>
      <c r="AV1263">
        <v>4.1459999999999997E-2</v>
      </c>
      <c r="AW1263" t="s">
        <v>65</v>
      </c>
      <c r="AX1263" t="s">
        <v>65</v>
      </c>
      <c r="AY1263">
        <v>2.5000000000000001E-2</v>
      </c>
      <c r="AZ1263" s="1">
        <v>8.2400000000000007E-6</v>
      </c>
      <c r="BA1263">
        <v>0</v>
      </c>
      <c r="BB1263" t="s">
        <v>65</v>
      </c>
      <c r="BC1263" t="s">
        <v>65</v>
      </c>
      <c r="BD1263" t="s">
        <v>65</v>
      </c>
      <c r="BE1263">
        <v>5.2999999999999998E-4</v>
      </c>
      <c r="BF1263" t="s">
        <v>4038</v>
      </c>
    </row>
    <row r="1264" spans="1:58" hidden="1" x14ac:dyDescent="0.25">
      <c r="A1264" t="s">
        <v>967</v>
      </c>
      <c r="B1264">
        <v>69420288</v>
      </c>
      <c r="C1264" t="s">
        <v>11675</v>
      </c>
      <c r="D1264" t="s">
        <v>11676</v>
      </c>
      <c r="E1264" t="s">
        <v>11009</v>
      </c>
      <c r="F1264" t="s">
        <v>47</v>
      </c>
      <c r="G1264" t="s">
        <v>60</v>
      </c>
      <c r="H1264" t="s">
        <v>49</v>
      </c>
      <c r="T1264" s="35"/>
      <c r="W1264" s="23"/>
      <c r="X1264" t="s">
        <v>11677</v>
      </c>
      <c r="Y1264" t="s">
        <v>51</v>
      </c>
      <c r="Z1264" t="s">
        <v>52</v>
      </c>
      <c r="AA1264">
        <v>603.33000000000004</v>
      </c>
      <c r="AB1264" t="s">
        <v>494</v>
      </c>
      <c r="AC1264" t="s">
        <v>11678</v>
      </c>
      <c r="AF1264" t="s">
        <v>55</v>
      </c>
      <c r="AG1264">
        <v>0</v>
      </c>
      <c r="AH1264">
        <v>0</v>
      </c>
      <c r="AI1264">
        <v>0</v>
      </c>
      <c r="AJ1264">
        <v>100</v>
      </c>
      <c r="AK1264">
        <v>84</v>
      </c>
      <c r="AL1264">
        <v>9.6601519632051894E-2</v>
      </c>
      <c r="AM1264" s="1">
        <v>3.36553042993953E-8</v>
      </c>
      <c r="AN1264">
        <v>2.0184900000000001E-4</v>
      </c>
      <c r="AO1264">
        <v>0</v>
      </c>
      <c r="AP1264">
        <v>37</v>
      </c>
      <c r="AQ1264">
        <v>1</v>
      </c>
      <c r="AR1264">
        <v>0.95</v>
      </c>
      <c r="AS1264">
        <v>7.4799999999999997E-3</v>
      </c>
      <c r="AT1264">
        <v>1.128E-2</v>
      </c>
      <c r="AU1264" t="s">
        <v>65</v>
      </c>
      <c r="AV1264">
        <v>3.8249999999999999E-2</v>
      </c>
      <c r="AW1264">
        <v>1.7090000000000001E-2</v>
      </c>
      <c r="AX1264">
        <v>2.7779999999999999E-2</v>
      </c>
      <c r="AY1264">
        <v>2.632E-2</v>
      </c>
      <c r="AZ1264">
        <v>1.9000000000000001E-4</v>
      </c>
      <c r="BA1264">
        <v>2.7999999999999998E-4</v>
      </c>
      <c r="BB1264">
        <v>2.9999999999999997E-4</v>
      </c>
      <c r="BC1264">
        <v>5.9000000000000003E-4</v>
      </c>
      <c r="BD1264" t="s">
        <v>65</v>
      </c>
      <c r="BE1264">
        <v>5.1999999999999995E-4</v>
      </c>
      <c r="BF1264" t="s">
        <v>1560</v>
      </c>
    </row>
    <row r="1265" spans="1:58" x14ac:dyDescent="0.25">
      <c r="A1265">
        <v>1</v>
      </c>
      <c r="B1265">
        <v>155292496</v>
      </c>
      <c r="C1265" t="s">
        <v>6737</v>
      </c>
      <c r="D1265" t="s">
        <v>6738</v>
      </c>
      <c r="E1265" t="s">
        <v>6672</v>
      </c>
      <c r="F1265" t="s">
        <v>85</v>
      </c>
      <c r="G1265" t="s">
        <v>48</v>
      </c>
      <c r="H1265" t="s">
        <v>49</v>
      </c>
      <c r="I1265" t="s">
        <v>14625</v>
      </c>
      <c r="O1265">
        <v>1</v>
      </c>
      <c r="R1265">
        <v>1</v>
      </c>
      <c r="T1265" s="35"/>
      <c r="W1265" s="23"/>
      <c r="X1265" t="s">
        <v>6739</v>
      </c>
      <c r="Y1265" t="s">
        <v>78</v>
      </c>
      <c r="Z1265" t="s">
        <v>72</v>
      </c>
      <c r="AA1265">
        <v>446.07</v>
      </c>
      <c r="AB1265" t="s">
        <v>53</v>
      </c>
      <c r="AC1265" t="s">
        <v>6740</v>
      </c>
      <c r="AD1265" t="s">
        <v>64</v>
      </c>
      <c r="AE1265" t="s">
        <v>64</v>
      </c>
      <c r="AF1265" t="s">
        <v>55</v>
      </c>
      <c r="AG1265">
        <v>0.99299999999999999</v>
      </c>
      <c r="AH1265">
        <v>0</v>
      </c>
      <c r="AI1265">
        <v>0</v>
      </c>
      <c r="AJ1265">
        <v>89.71</v>
      </c>
      <c r="AK1265">
        <v>68</v>
      </c>
      <c r="AL1265">
        <v>5.05695491521111E-2</v>
      </c>
      <c r="AM1265">
        <v>0.949429117518656</v>
      </c>
      <c r="AN1265">
        <v>0.78689121299999998</v>
      </c>
      <c r="AO1265">
        <v>0.52840306400000003</v>
      </c>
      <c r="AP1265">
        <v>39</v>
      </c>
      <c r="AQ1265">
        <v>1</v>
      </c>
      <c r="AR1265">
        <v>1</v>
      </c>
      <c r="AS1265">
        <v>3.4000000000000002E-4</v>
      </c>
      <c r="AT1265" t="s">
        <v>65</v>
      </c>
      <c r="AU1265" t="s">
        <v>65</v>
      </c>
      <c r="AV1265" t="s">
        <v>65</v>
      </c>
      <c r="AW1265" t="s">
        <v>65</v>
      </c>
      <c r="AX1265">
        <v>9.6100000000000005E-3</v>
      </c>
      <c r="AY1265">
        <v>2.5000000000000001E-2</v>
      </c>
      <c r="AZ1265" s="47">
        <v>0</v>
      </c>
      <c r="BA1265" t="s">
        <v>65</v>
      </c>
      <c r="BB1265" t="s">
        <v>65</v>
      </c>
      <c r="BC1265">
        <v>1.2E-4</v>
      </c>
      <c r="BD1265" t="s">
        <v>65</v>
      </c>
      <c r="BE1265" t="s">
        <v>65</v>
      </c>
      <c r="BF1265" t="s">
        <v>6675</v>
      </c>
    </row>
    <row r="1266" spans="1:58" hidden="1" x14ac:dyDescent="0.25">
      <c r="A1266">
        <v>22</v>
      </c>
      <c r="B1266">
        <v>18898468</v>
      </c>
      <c r="C1266" t="s">
        <v>11638</v>
      </c>
      <c r="D1266" t="s">
        <v>11639</v>
      </c>
      <c r="E1266" t="s">
        <v>11009</v>
      </c>
      <c r="F1266" t="s">
        <v>47</v>
      </c>
      <c r="G1266" t="s">
        <v>48</v>
      </c>
      <c r="H1266" t="s">
        <v>49</v>
      </c>
      <c r="T1266" s="35"/>
      <c r="W1266" s="23"/>
      <c r="X1266" t="s">
        <v>11640</v>
      </c>
      <c r="Y1266" t="s">
        <v>78</v>
      </c>
      <c r="Z1266" t="s">
        <v>72</v>
      </c>
      <c r="AA1266">
        <v>698.07</v>
      </c>
      <c r="AB1266" t="s">
        <v>53</v>
      </c>
      <c r="AC1266" t="s">
        <v>11641</v>
      </c>
      <c r="AF1266" t="s">
        <v>55</v>
      </c>
      <c r="AG1266">
        <v>0.03</v>
      </c>
      <c r="AH1266">
        <v>4.3540000000000001</v>
      </c>
      <c r="AI1266">
        <v>1</v>
      </c>
      <c r="AJ1266">
        <v>56.99</v>
      </c>
      <c r="AK1266">
        <v>93</v>
      </c>
      <c r="AL1266">
        <v>0.158922351851112</v>
      </c>
      <c r="AM1266" s="1">
        <v>7.6210154235286404E-7</v>
      </c>
      <c r="AN1266">
        <v>0.476315924</v>
      </c>
      <c r="AO1266">
        <v>0</v>
      </c>
      <c r="AP1266">
        <v>39</v>
      </c>
      <c r="AQ1266">
        <v>1</v>
      </c>
      <c r="AR1266">
        <v>1</v>
      </c>
      <c r="AS1266" s="35">
        <v>9.1880000000000003E-2</v>
      </c>
      <c r="AT1266" s="35">
        <v>0.14341000000000001</v>
      </c>
      <c r="AU1266">
        <v>1.5789999999999998E-2</v>
      </c>
      <c r="AV1266">
        <v>0.13256000000000001</v>
      </c>
      <c r="AW1266">
        <v>0.19497</v>
      </c>
      <c r="AX1266" s="35">
        <v>0.17365</v>
      </c>
      <c r="AY1266">
        <v>2.5000000000000001E-2</v>
      </c>
      <c r="AZ1266" s="35">
        <v>2.3999999999999998E-3</v>
      </c>
      <c r="BA1266" s="35">
        <v>3.8500000000000001E-3</v>
      </c>
      <c r="BB1266">
        <v>5.2900000000000004E-3</v>
      </c>
      <c r="BC1266">
        <v>4.6499999999999996E-3</v>
      </c>
      <c r="BD1266">
        <v>2.0000000000000001E-4</v>
      </c>
      <c r="BE1266">
        <v>3.0699999999999998E-3</v>
      </c>
      <c r="BF1266" t="s">
        <v>1560</v>
      </c>
    </row>
    <row r="1267" spans="1:58" x14ac:dyDescent="0.25">
      <c r="A1267">
        <v>7</v>
      </c>
      <c r="B1267">
        <v>11871730</v>
      </c>
      <c r="C1267" t="s">
        <v>1998</v>
      </c>
      <c r="D1267" t="s">
        <v>58</v>
      </c>
      <c r="E1267" t="s">
        <v>1764</v>
      </c>
      <c r="F1267" t="s">
        <v>85</v>
      </c>
      <c r="G1267" t="s">
        <v>98</v>
      </c>
      <c r="H1267" t="s">
        <v>76</v>
      </c>
      <c r="I1267" t="s">
        <v>14625</v>
      </c>
      <c r="T1267" s="35"/>
      <c r="W1267" s="23"/>
      <c r="X1267" t="s">
        <v>1999</v>
      </c>
      <c r="Y1267" t="s">
        <v>78</v>
      </c>
      <c r="Z1267" t="s">
        <v>51</v>
      </c>
      <c r="AA1267">
        <v>447.08</v>
      </c>
      <c r="AB1267" t="s">
        <v>150</v>
      </c>
      <c r="AC1267" t="s">
        <v>55</v>
      </c>
      <c r="AF1267" t="s">
        <v>55</v>
      </c>
      <c r="AG1267">
        <v>0</v>
      </c>
      <c r="AH1267">
        <v>6.3090000000000002</v>
      </c>
      <c r="AI1267">
        <v>1</v>
      </c>
      <c r="AJ1267" t="s">
        <v>55</v>
      </c>
      <c r="AK1267" t="s">
        <v>55</v>
      </c>
      <c r="AL1267">
        <v>7.1925130737488798E-4</v>
      </c>
      <c r="AM1267">
        <v>0.99928074869262495</v>
      </c>
      <c r="AN1267">
        <v>0.23664766000000001</v>
      </c>
      <c r="AO1267">
        <v>0.52407633499999995</v>
      </c>
      <c r="AP1267">
        <v>39</v>
      </c>
      <c r="AQ1267">
        <v>1</v>
      </c>
      <c r="AR1267">
        <v>1</v>
      </c>
      <c r="AS1267" t="s">
        <v>65</v>
      </c>
      <c r="AT1267" t="s">
        <v>65</v>
      </c>
      <c r="AU1267" t="s">
        <v>65</v>
      </c>
      <c r="AV1267" t="s">
        <v>65</v>
      </c>
      <c r="AW1267" t="s">
        <v>65</v>
      </c>
      <c r="AX1267" t="s">
        <v>65</v>
      </c>
      <c r="AY1267">
        <v>2.5000000000000001E-2</v>
      </c>
      <c r="AZ1267" s="47" t="s">
        <v>65</v>
      </c>
      <c r="BA1267" s="47" t="s">
        <v>65</v>
      </c>
      <c r="BB1267" t="s">
        <v>65</v>
      </c>
      <c r="BC1267" t="s">
        <v>65</v>
      </c>
      <c r="BD1267" t="s">
        <v>65</v>
      </c>
      <c r="BE1267" t="s">
        <v>65</v>
      </c>
      <c r="BF1267" t="s">
        <v>1766</v>
      </c>
    </row>
    <row r="1268" spans="1:58" hidden="1" x14ac:dyDescent="0.25">
      <c r="A1268">
        <v>12</v>
      </c>
      <c r="B1268">
        <v>56334185</v>
      </c>
      <c r="C1268" t="s">
        <v>5734</v>
      </c>
      <c r="D1268" t="s">
        <v>5735</v>
      </c>
      <c r="E1268" t="s">
        <v>5308</v>
      </c>
      <c r="F1268" t="s">
        <v>47</v>
      </c>
      <c r="G1268" t="s">
        <v>48</v>
      </c>
      <c r="H1268" t="s">
        <v>76</v>
      </c>
      <c r="T1268" s="35"/>
      <c r="W1268" s="23"/>
      <c r="X1268" t="s">
        <v>3642</v>
      </c>
      <c r="Y1268" t="s">
        <v>72</v>
      </c>
      <c r="Z1268" t="s">
        <v>78</v>
      </c>
      <c r="AA1268">
        <v>866.07</v>
      </c>
      <c r="AB1268" t="s">
        <v>53</v>
      </c>
      <c r="AC1268" t="s">
        <v>5736</v>
      </c>
      <c r="AF1268" t="s">
        <v>55</v>
      </c>
      <c r="AG1268">
        <v>3.2000000000000001E-2</v>
      </c>
      <c r="AH1268">
        <v>5.42</v>
      </c>
      <c r="AI1268">
        <v>1</v>
      </c>
      <c r="AJ1268">
        <v>70.239999999999995</v>
      </c>
      <c r="AK1268">
        <v>84</v>
      </c>
      <c r="AL1268">
        <v>7.4905069239391501E-4</v>
      </c>
      <c r="AM1268" s="35">
        <v>0.99925094929883396</v>
      </c>
      <c r="AN1268">
        <v>0.92261022999999998</v>
      </c>
      <c r="AO1268">
        <v>0</v>
      </c>
      <c r="AP1268">
        <v>39</v>
      </c>
      <c r="AQ1268">
        <v>1</v>
      </c>
      <c r="AR1268">
        <v>1</v>
      </c>
      <c r="AS1268">
        <v>0.11022</v>
      </c>
      <c r="AT1268">
        <v>0.13627</v>
      </c>
      <c r="AU1268">
        <v>1.5789999999999998E-2</v>
      </c>
      <c r="AV1268">
        <v>0.19989999999999999</v>
      </c>
      <c r="AW1268">
        <v>0.13297999999999999</v>
      </c>
      <c r="AX1268">
        <v>0.16975999999999999</v>
      </c>
      <c r="AY1268">
        <v>2.5000000000000001E-2</v>
      </c>
      <c r="AZ1268">
        <v>2.9099999999999998E-3</v>
      </c>
      <c r="BA1268">
        <v>3.64E-3</v>
      </c>
      <c r="BB1268">
        <v>3.4399999999999999E-3</v>
      </c>
      <c r="BC1268">
        <v>4.5300000000000002E-3</v>
      </c>
      <c r="BD1268">
        <v>2.0000000000000001E-4</v>
      </c>
      <c r="BE1268">
        <v>5.11E-3</v>
      </c>
      <c r="BF1268" t="s">
        <v>1640</v>
      </c>
    </row>
    <row r="1269" spans="1:58" hidden="1" x14ac:dyDescent="0.25">
      <c r="A1269">
        <v>7</v>
      </c>
      <c r="B1269">
        <v>14384940</v>
      </c>
      <c r="C1269" t="s">
        <v>8490</v>
      </c>
      <c r="D1269" t="s">
        <v>58</v>
      </c>
      <c r="E1269" t="s">
        <v>8238</v>
      </c>
      <c r="F1269" t="s">
        <v>85</v>
      </c>
      <c r="G1269" t="s">
        <v>48</v>
      </c>
      <c r="H1269" t="s">
        <v>49</v>
      </c>
      <c r="T1269" s="35"/>
      <c r="W1269" s="23"/>
      <c r="X1269" t="s">
        <v>8491</v>
      </c>
      <c r="Y1269" t="s">
        <v>72</v>
      </c>
      <c r="Z1269" t="s">
        <v>52</v>
      </c>
      <c r="AA1269">
        <v>918.07</v>
      </c>
      <c r="AB1269" t="s">
        <v>53</v>
      </c>
      <c r="AC1269" t="s">
        <v>8492</v>
      </c>
      <c r="AF1269" t="s">
        <v>55</v>
      </c>
      <c r="AG1269">
        <v>2E-3</v>
      </c>
      <c r="AH1269">
        <v>5.9749999999999996</v>
      </c>
      <c r="AI1269">
        <v>1</v>
      </c>
      <c r="AJ1269">
        <v>83</v>
      </c>
      <c r="AK1269">
        <v>100</v>
      </c>
      <c r="AL1269">
        <v>0.33078554788184</v>
      </c>
      <c r="AM1269">
        <v>0.669214093853988</v>
      </c>
      <c r="AN1269">
        <v>0.95773058799999999</v>
      </c>
      <c r="AO1269">
        <v>0.55040492900000004</v>
      </c>
      <c r="AP1269">
        <v>39</v>
      </c>
      <c r="AQ1269">
        <v>1</v>
      </c>
      <c r="AR1269">
        <v>1</v>
      </c>
      <c r="AS1269">
        <v>1.8799999999999999E-3</v>
      </c>
      <c r="AT1269" t="s">
        <v>65</v>
      </c>
      <c r="AU1269" t="s">
        <v>65</v>
      </c>
      <c r="AV1269" t="s">
        <v>65</v>
      </c>
      <c r="AW1269" t="s">
        <v>65</v>
      </c>
      <c r="AX1269" t="s">
        <v>65</v>
      </c>
      <c r="AY1269">
        <v>2.5000000000000001E-2</v>
      </c>
      <c r="AZ1269">
        <v>0</v>
      </c>
      <c r="BA1269" t="s">
        <v>65</v>
      </c>
      <c r="BB1269" t="s">
        <v>65</v>
      </c>
      <c r="BC1269" t="s">
        <v>65</v>
      </c>
      <c r="BD1269" t="s">
        <v>65</v>
      </c>
      <c r="BE1269" t="s">
        <v>65</v>
      </c>
      <c r="BF1269" t="s">
        <v>8241</v>
      </c>
    </row>
    <row r="1270" spans="1:58" hidden="1" x14ac:dyDescent="0.25">
      <c r="A1270">
        <v>2</v>
      </c>
      <c r="B1270">
        <v>234368468</v>
      </c>
      <c r="C1270" t="s">
        <v>11812</v>
      </c>
      <c r="D1270" t="s">
        <v>11813</v>
      </c>
      <c r="E1270" t="s">
        <v>11689</v>
      </c>
      <c r="F1270" t="s">
        <v>47</v>
      </c>
      <c r="G1270" t="s">
        <v>98</v>
      </c>
      <c r="H1270" t="s">
        <v>76</v>
      </c>
      <c r="T1270" s="35"/>
      <c r="W1270" s="23"/>
      <c r="X1270" t="s">
        <v>11814</v>
      </c>
      <c r="Y1270" t="s">
        <v>51</v>
      </c>
      <c r="Z1270" t="s">
        <v>52</v>
      </c>
      <c r="AA1270">
        <v>456.07</v>
      </c>
      <c r="AB1270" t="s">
        <v>164</v>
      </c>
      <c r="AC1270" t="s">
        <v>11815</v>
      </c>
      <c r="AF1270" t="s">
        <v>55</v>
      </c>
      <c r="AG1270">
        <v>0</v>
      </c>
      <c r="AH1270">
        <v>0</v>
      </c>
      <c r="AI1270">
        <v>1</v>
      </c>
      <c r="AJ1270">
        <v>100</v>
      </c>
      <c r="AK1270">
        <v>97</v>
      </c>
      <c r="AL1270">
        <v>2.29294454180697E-2</v>
      </c>
      <c r="AM1270">
        <v>0.97707055456914005</v>
      </c>
      <c r="AN1270">
        <v>0.97622025499999998</v>
      </c>
      <c r="AO1270">
        <v>0</v>
      </c>
      <c r="AP1270">
        <v>39</v>
      </c>
      <c r="AQ1270">
        <v>1</v>
      </c>
      <c r="AR1270">
        <v>1</v>
      </c>
      <c r="AS1270" s="35">
        <v>6.8430000000000005E-2</v>
      </c>
      <c r="AT1270" s="35">
        <v>9.5519999999999994E-2</v>
      </c>
      <c r="AU1270">
        <v>6.1699999999999998E-2</v>
      </c>
      <c r="AV1270">
        <v>0.13231000000000001</v>
      </c>
      <c r="AW1270">
        <v>0.14663999999999999</v>
      </c>
      <c r="AX1270">
        <v>0.13822000000000001</v>
      </c>
      <c r="AY1270">
        <v>2.5000000000000001E-2</v>
      </c>
      <c r="AZ1270" s="35">
        <v>1.7600000000000001E-3</v>
      </c>
      <c r="BA1270">
        <v>2.49E-3</v>
      </c>
      <c r="BB1270">
        <v>3.8300000000000001E-3</v>
      </c>
      <c r="BC1270">
        <v>3.5999999999999999E-3</v>
      </c>
      <c r="BD1270">
        <v>1.4E-3</v>
      </c>
      <c r="BE1270">
        <v>3.0699999999999998E-3</v>
      </c>
      <c r="BF1270" t="s">
        <v>4038</v>
      </c>
    </row>
    <row r="1271" spans="1:58" hidden="1" x14ac:dyDescent="0.25">
      <c r="A1271">
        <v>2</v>
      </c>
      <c r="B1271">
        <v>234368445</v>
      </c>
      <c r="C1271" t="s">
        <v>13985</v>
      </c>
      <c r="D1271" t="s">
        <v>13986</v>
      </c>
      <c r="E1271" t="s">
        <v>13822</v>
      </c>
      <c r="F1271" t="s">
        <v>47</v>
      </c>
      <c r="G1271" t="s">
        <v>48</v>
      </c>
      <c r="H1271" t="s">
        <v>76</v>
      </c>
      <c r="T1271" s="35"/>
      <c r="W1271" s="23"/>
      <c r="X1271" t="s">
        <v>11814</v>
      </c>
      <c r="Y1271" t="s">
        <v>51</v>
      </c>
      <c r="Z1271" t="s">
        <v>78</v>
      </c>
      <c r="AA1271">
        <v>480.07</v>
      </c>
      <c r="AB1271" t="s">
        <v>53</v>
      </c>
      <c r="AC1271" t="s">
        <v>13987</v>
      </c>
      <c r="AF1271" t="s">
        <v>55</v>
      </c>
      <c r="AG1271">
        <v>1</v>
      </c>
      <c r="AH1271">
        <v>7.5650000000000004</v>
      </c>
      <c r="AI1271">
        <v>1</v>
      </c>
      <c r="AJ1271">
        <v>100</v>
      </c>
      <c r="AK1271">
        <v>97</v>
      </c>
      <c r="AL1271">
        <v>2.29294454180697E-2</v>
      </c>
      <c r="AM1271" s="35">
        <v>0.97707055456914005</v>
      </c>
      <c r="AN1271">
        <v>0.97622025499999998</v>
      </c>
      <c r="AO1271">
        <v>0</v>
      </c>
      <c r="AP1271">
        <v>39</v>
      </c>
      <c r="AQ1271">
        <v>1</v>
      </c>
      <c r="AR1271">
        <v>1</v>
      </c>
      <c r="AS1271">
        <v>9.1800000000000007E-3</v>
      </c>
      <c r="AT1271">
        <v>1.371E-2</v>
      </c>
      <c r="AU1271" t="s">
        <v>65</v>
      </c>
      <c r="AV1271">
        <v>5.9130000000000002E-2</v>
      </c>
      <c r="AW1271">
        <v>2.6040000000000001E-2</v>
      </c>
      <c r="AX1271">
        <v>1.839E-2</v>
      </c>
      <c r="AY1271">
        <v>2.5000000000000001E-2</v>
      </c>
      <c r="AZ1271">
        <v>2.2000000000000001E-4</v>
      </c>
      <c r="BA1271">
        <v>3.3E-4</v>
      </c>
      <c r="BB1271">
        <v>5.2999999999999998E-4</v>
      </c>
      <c r="BC1271">
        <v>3.5E-4</v>
      </c>
      <c r="BD1271" t="s">
        <v>65</v>
      </c>
      <c r="BE1271">
        <v>1.0300000000000001E-3</v>
      </c>
      <c r="BF1271" t="s">
        <v>13824</v>
      </c>
    </row>
    <row r="1272" spans="1:58" x14ac:dyDescent="0.25">
      <c r="A1272">
        <v>6</v>
      </c>
      <c r="B1272">
        <v>36570005</v>
      </c>
      <c r="C1272" t="s">
        <v>7815</v>
      </c>
      <c r="D1272" t="s">
        <v>58</v>
      </c>
      <c r="E1272" t="s">
        <v>7516</v>
      </c>
      <c r="F1272" t="s">
        <v>85</v>
      </c>
      <c r="G1272" t="s">
        <v>98</v>
      </c>
      <c r="H1272" t="s">
        <v>76</v>
      </c>
      <c r="I1272" t="s">
        <v>14625</v>
      </c>
      <c r="T1272" s="35"/>
      <c r="W1272" s="23"/>
      <c r="X1272" t="s">
        <v>7816</v>
      </c>
      <c r="Y1272" t="s">
        <v>51</v>
      </c>
      <c r="Z1272" t="s">
        <v>72</v>
      </c>
      <c r="AA1272">
        <v>448.07</v>
      </c>
      <c r="AB1272" t="s">
        <v>100</v>
      </c>
      <c r="AC1272" t="s">
        <v>55</v>
      </c>
      <c r="AD1272" t="s">
        <v>64</v>
      </c>
      <c r="AE1272" t="s">
        <v>64</v>
      </c>
      <c r="AF1272" t="s">
        <v>55</v>
      </c>
      <c r="AG1272">
        <v>0</v>
      </c>
      <c r="AH1272">
        <v>4.9329999999999998</v>
      </c>
      <c r="AI1272">
        <v>1</v>
      </c>
      <c r="AJ1272" t="s">
        <v>55</v>
      </c>
      <c r="AK1272" t="s">
        <v>55</v>
      </c>
      <c r="AL1272">
        <v>2.3800126012427501E-2</v>
      </c>
      <c r="AM1272" s="47">
        <v>0.97617520966804805</v>
      </c>
      <c r="AN1272">
        <v>0.53917561300000005</v>
      </c>
      <c r="AO1272">
        <v>0.703453247</v>
      </c>
      <c r="AP1272">
        <v>39</v>
      </c>
      <c r="AQ1272">
        <v>1</v>
      </c>
      <c r="AR1272">
        <v>1</v>
      </c>
      <c r="AS1272" t="s">
        <v>65</v>
      </c>
      <c r="AT1272" t="s">
        <v>65</v>
      </c>
      <c r="AU1272" t="s">
        <v>65</v>
      </c>
      <c r="AV1272" t="s">
        <v>65</v>
      </c>
      <c r="AW1272" t="s">
        <v>65</v>
      </c>
      <c r="AX1272" t="s">
        <v>65</v>
      </c>
      <c r="AY1272">
        <v>2.5000000000000001E-2</v>
      </c>
      <c r="AZ1272" t="s">
        <v>65</v>
      </c>
      <c r="BA1272" t="s">
        <v>65</v>
      </c>
      <c r="BB1272" t="s">
        <v>65</v>
      </c>
      <c r="BC1272" t="s">
        <v>65</v>
      </c>
      <c r="BD1272" t="s">
        <v>65</v>
      </c>
      <c r="BE1272" t="s">
        <v>65</v>
      </c>
      <c r="BF1272" t="s">
        <v>7519</v>
      </c>
    </row>
    <row r="1273" spans="1:58" hidden="1" x14ac:dyDescent="0.25">
      <c r="A1273">
        <v>13</v>
      </c>
      <c r="B1273">
        <v>25671905</v>
      </c>
      <c r="C1273" t="s">
        <v>9999</v>
      </c>
      <c r="D1273" t="s">
        <v>58</v>
      </c>
      <c r="E1273" t="s">
        <v>9502</v>
      </c>
      <c r="F1273" t="s">
        <v>59</v>
      </c>
      <c r="G1273" t="s">
        <v>98</v>
      </c>
      <c r="I1273" t="s">
        <v>14624</v>
      </c>
      <c r="T1273" s="35"/>
      <c r="W1273" s="23"/>
      <c r="X1273" t="s">
        <v>4315</v>
      </c>
      <c r="Y1273" t="s">
        <v>72</v>
      </c>
      <c r="Z1273" t="s">
        <v>78</v>
      </c>
      <c r="AA1273">
        <v>47.72</v>
      </c>
      <c r="AB1273" t="s">
        <v>164</v>
      </c>
      <c r="AC1273" t="s">
        <v>10000</v>
      </c>
      <c r="AD1273" t="s">
        <v>100</v>
      </c>
      <c r="AE1273" t="s">
        <v>100</v>
      </c>
      <c r="AF1273" t="s">
        <v>55</v>
      </c>
      <c r="AG1273">
        <v>0</v>
      </c>
      <c r="AH1273">
        <v>0</v>
      </c>
      <c r="AI1273">
        <v>0.96299999999999997</v>
      </c>
      <c r="AJ1273">
        <v>100</v>
      </c>
      <c r="AK1273">
        <v>49</v>
      </c>
      <c r="AL1273">
        <v>4.4813850603903402E-2</v>
      </c>
      <c r="AM1273" s="1">
        <v>3.3720724602260703E-11</v>
      </c>
      <c r="AN1273">
        <v>0.24589598500000001</v>
      </c>
      <c r="AO1273">
        <v>0</v>
      </c>
      <c r="AP1273">
        <v>39</v>
      </c>
      <c r="AQ1273">
        <v>1</v>
      </c>
      <c r="AR1273">
        <v>1</v>
      </c>
      <c r="AS1273" s="47">
        <v>3.3E-4</v>
      </c>
      <c r="AT1273" s="35" t="s">
        <v>65</v>
      </c>
      <c r="AU1273" t="s">
        <v>65</v>
      </c>
      <c r="AV1273" t="s">
        <v>65</v>
      </c>
      <c r="AW1273" t="s">
        <v>65</v>
      </c>
      <c r="AX1273" t="s">
        <v>65</v>
      </c>
      <c r="AY1273">
        <v>2.5000000000000001E-2</v>
      </c>
      <c r="AZ1273">
        <v>0</v>
      </c>
      <c r="BA1273" t="s">
        <v>65</v>
      </c>
      <c r="BB1273" t="s">
        <v>65</v>
      </c>
      <c r="BC1273" t="s">
        <v>65</v>
      </c>
      <c r="BD1273" t="s">
        <v>65</v>
      </c>
      <c r="BE1273" t="s">
        <v>65</v>
      </c>
      <c r="BF1273" t="s">
        <v>9505</v>
      </c>
    </row>
    <row r="1274" spans="1:58" hidden="1" x14ac:dyDescent="0.25">
      <c r="A1274">
        <v>2</v>
      </c>
      <c r="B1274">
        <v>107073543</v>
      </c>
      <c r="C1274" t="s">
        <v>10403</v>
      </c>
      <c r="D1274" t="s">
        <v>58</v>
      </c>
      <c r="E1274" t="s">
        <v>10285</v>
      </c>
      <c r="F1274" t="s">
        <v>85</v>
      </c>
      <c r="G1274" t="s">
        <v>48</v>
      </c>
      <c r="H1274" t="s">
        <v>76</v>
      </c>
      <c r="I1274" t="s">
        <v>14624</v>
      </c>
      <c r="T1274" s="35"/>
      <c r="W1274" s="23"/>
      <c r="X1274" t="s">
        <v>1097</v>
      </c>
      <c r="Y1274" t="s">
        <v>51</v>
      </c>
      <c r="Z1274" t="s">
        <v>78</v>
      </c>
      <c r="AA1274">
        <v>47.8</v>
      </c>
      <c r="AB1274" t="s">
        <v>53</v>
      </c>
      <c r="AC1274" t="s">
        <v>10404</v>
      </c>
      <c r="AF1274" t="s">
        <v>55</v>
      </c>
      <c r="AG1274">
        <v>0.95299999999999996</v>
      </c>
      <c r="AH1274">
        <v>4.04</v>
      </c>
      <c r="AI1274">
        <v>1</v>
      </c>
      <c r="AJ1274">
        <v>97.65</v>
      </c>
      <c r="AK1274">
        <v>85</v>
      </c>
      <c r="AL1274">
        <v>0</v>
      </c>
      <c r="AM1274">
        <v>0</v>
      </c>
      <c r="AN1274">
        <v>2.6945130000000001E-2</v>
      </c>
      <c r="AO1274">
        <v>0</v>
      </c>
      <c r="AP1274">
        <v>39</v>
      </c>
      <c r="AQ1274">
        <v>1</v>
      </c>
      <c r="AR1274">
        <v>1</v>
      </c>
      <c r="AS1274" s="47">
        <v>3.4000000000000002E-4</v>
      </c>
      <c r="AT1274" t="s">
        <v>65</v>
      </c>
      <c r="AU1274" t="s">
        <v>65</v>
      </c>
      <c r="AV1274" t="s">
        <v>65</v>
      </c>
      <c r="AW1274" t="s">
        <v>65</v>
      </c>
      <c r="AX1274" t="s">
        <v>65</v>
      </c>
      <c r="AY1274">
        <v>2.5000000000000001E-2</v>
      </c>
      <c r="AZ1274">
        <v>0</v>
      </c>
      <c r="BA1274" t="s">
        <v>65</v>
      </c>
      <c r="BB1274" t="s">
        <v>65</v>
      </c>
      <c r="BC1274" t="s">
        <v>65</v>
      </c>
      <c r="BD1274" t="s">
        <v>65</v>
      </c>
      <c r="BE1274" t="s">
        <v>65</v>
      </c>
      <c r="BF1274" t="s">
        <v>10287</v>
      </c>
    </row>
    <row r="1275" spans="1:58" hidden="1" x14ac:dyDescent="0.25">
      <c r="A1275">
        <v>11</v>
      </c>
      <c r="B1275">
        <v>46369218</v>
      </c>
      <c r="C1275" t="s">
        <v>502</v>
      </c>
      <c r="D1275" t="s">
        <v>58</v>
      </c>
      <c r="E1275" t="s">
        <v>46</v>
      </c>
      <c r="F1275" t="s">
        <v>97</v>
      </c>
      <c r="G1275" t="s">
        <v>98</v>
      </c>
      <c r="H1275" t="s">
        <v>76</v>
      </c>
      <c r="T1275" s="35"/>
      <c r="W1275" s="23"/>
      <c r="X1275" t="s">
        <v>503</v>
      </c>
      <c r="Y1275" t="s">
        <v>78</v>
      </c>
      <c r="Z1275" t="s">
        <v>72</v>
      </c>
      <c r="AA1275">
        <v>546.16</v>
      </c>
      <c r="AB1275" t="s">
        <v>164</v>
      </c>
      <c r="AC1275" t="s">
        <v>504</v>
      </c>
      <c r="AD1275" t="s">
        <v>64</v>
      </c>
      <c r="AE1275" t="s">
        <v>64</v>
      </c>
      <c r="AF1275" t="s">
        <v>55</v>
      </c>
      <c r="AG1275">
        <v>0</v>
      </c>
      <c r="AH1275">
        <v>0</v>
      </c>
      <c r="AI1275">
        <v>1</v>
      </c>
      <c r="AJ1275" t="s">
        <v>55</v>
      </c>
      <c r="AK1275" t="s">
        <v>55</v>
      </c>
      <c r="AL1275">
        <v>1.85736603261309E-3</v>
      </c>
      <c r="AM1275">
        <v>0.99814263396672198</v>
      </c>
      <c r="AN1275">
        <v>0.99094170299999995</v>
      </c>
      <c r="AO1275">
        <v>0</v>
      </c>
      <c r="AP1275">
        <v>35</v>
      </c>
      <c r="AQ1275">
        <v>1</v>
      </c>
      <c r="AR1275">
        <v>0.9</v>
      </c>
      <c r="AS1275">
        <v>7.3800000000000003E-3</v>
      </c>
      <c r="AT1275" t="s">
        <v>65</v>
      </c>
      <c r="AU1275" t="s">
        <v>65</v>
      </c>
      <c r="AV1275" t="s">
        <v>65</v>
      </c>
      <c r="AW1275" t="s">
        <v>65</v>
      </c>
      <c r="AX1275" t="s">
        <v>65</v>
      </c>
      <c r="AY1275">
        <v>2.7779999999999999E-2</v>
      </c>
      <c r="AZ1275">
        <v>0</v>
      </c>
      <c r="BA1275" t="s">
        <v>65</v>
      </c>
      <c r="BB1275" t="s">
        <v>65</v>
      </c>
      <c r="BC1275" t="s">
        <v>65</v>
      </c>
      <c r="BD1275" t="s">
        <v>65</v>
      </c>
      <c r="BE1275" t="s">
        <v>65</v>
      </c>
      <c r="BF1275" t="s">
        <v>56</v>
      </c>
    </row>
    <row r="1276" spans="1:58" hidden="1" x14ac:dyDescent="0.25">
      <c r="A1276">
        <v>11</v>
      </c>
      <c r="B1276">
        <v>71146621</v>
      </c>
      <c r="C1276" t="s">
        <v>1431</v>
      </c>
      <c r="D1276" t="s">
        <v>58</v>
      </c>
      <c r="E1276" t="s">
        <v>984</v>
      </c>
      <c r="F1276" t="s">
        <v>47</v>
      </c>
      <c r="G1276" t="s">
        <v>48</v>
      </c>
      <c r="H1276" t="s">
        <v>76</v>
      </c>
      <c r="T1276" s="35"/>
      <c r="W1276" s="23" t="str">
        <f>VLOOKUP(X1276,'UCB list'!A:A,1,FALSE)</f>
        <v>DHCR7</v>
      </c>
      <c r="X1276" t="s">
        <v>1432</v>
      </c>
      <c r="Y1276" t="s">
        <v>51</v>
      </c>
      <c r="Z1276" t="s">
        <v>78</v>
      </c>
      <c r="AA1276">
        <v>842.79</v>
      </c>
      <c r="AB1276" t="s">
        <v>53</v>
      </c>
      <c r="AC1276" t="s">
        <v>1433</v>
      </c>
      <c r="AF1276" t="s">
        <v>55</v>
      </c>
      <c r="AG1276">
        <v>1</v>
      </c>
      <c r="AH1276">
        <v>6.8109999999999999</v>
      </c>
      <c r="AI1276">
        <v>1</v>
      </c>
      <c r="AJ1276">
        <v>100</v>
      </c>
      <c r="AK1276">
        <v>89</v>
      </c>
      <c r="AL1276">
        <v>0.22217227491011901</v>
      </c>
      <c r="AM1276" s="1">
        <v>5.04266438763907E-8</v>
      </c>
      <c r="AN1276">
        <v>0.99694503199999995</v>
      </c>
      <c r="AO1276">
        <v>0.51753054099999996</v>
      </c>
      <c r="AP1276">
        <v>38</v>
      </c>
      <c r="AQ1276">
        <v>2</v>
      </c>
      <c r="AR1276">
        <v>1</v>
      </c>
      <c r="AS1276" s="1">
        <v>2.2199999999999999E-6</v>
      </c>
      <c r="AT1276" s="1">
        <v>2.3199999999999998E-6</v>
      </c>
      <c r="AU1276" t="s">
        <v>65</v>
      </c>
      <c r="AV1276" t="s">
        <v>65</v>
      </c>
      <c r="AW1276" s="1">
        <v>8.0699999999999996E-5</v>
      </c>
      <c r="AX1276" t="s">
        <v>65</v>
      </c>
      <c r="AY1276">
        <v>0.05</v>
      </c>
      <c r="AZ1276" s="1">
        <v>4.1199999999999999E-5</v>
      </c>
      <c r="BA1276" s="1">
        <v>3.15E-5</v>
      </c>
      <c r="BB1276">
        <v>1.2999999999999999E-4</v>
      </c>
      <c r="BC1276" t="s">
        <v>65</v>
      </c>
      <c r="BD1276" t="s">
        <v>65</v>
      </c>
      <c r="BE1276" t="s">
        <v>65</v>
      </c>
      <c r="BF1276" t="s">
        <v>1261</v>
      </c>
    </row>
    <row r="1277" spans="1:58" hidden="1" x14ac:dyDescent="0.25">
      <c r="A1277">
        <v>11</v>
      </c>
      <c r="B1277">
        <v>71146621</v>
      </c>
      <c r="C1277" t="s">
        <v>1431</v>
      </c>
      <c r="D1277" t="s">
        <v>58</v>
      </c>
      <c r="E1277" t="s">
        <v>4574</v>
      </c>
      <c r="F1277" t="s">
        <v>47</v>
      </c>
      <c r="G1277" t="s">
        <v>48</v>
      </c>
      <c r="H1277" t="s">
        <v>76</v>
      </c>
      <c r="T1277" s="35"/>
      <c r="W1277" s="23" t="str">
        <f>VLOOKUP(X1277,'UCB list'!A:A,1,FALSE)</f>
        <v>DHCR7</v>
      </c>
      <c r="X1277" t="s">
        <v>1432</v>
      </c>
      <c r="Y1277" t="s">
        <v>51</v>
      </c>
      <c r="Z1277" t="s">
        <v>78</v>
      </c>
      <c r="AA1277">
        <v>842.79</v>
      </c>
      <c r="AB1277" t="s">
        <v>53</v>
      </c>
      <c r="AC1277" t="s">
        <v>1433</v>
      </c>
      <c r="AF1277" t="s">
        <v>55</v>
      </c>
      <c r="AG1277">
        <v>1</v>
      </c>
      <c r="AH1277">
        <v>6.8109999999999999</v>
      </c>
      <c r="AI1277">
        <v>1</v>
      </c>
      <c r="AJ1277">
        <v>100</v>
      </c>
      <c r="AK1277">
        <v>89</v>
      </c>
      <c r="AL1277">
        <v>0.22217227491011901</v>
      </c>
      <c r="AM1277" s="1">
        <v>5.04266438763907E-8</v>
      </c>
      <c r="AN1277">
        <v>0.99694503199999995</v>
      </c>
      <c r="AO1277">
        <v>0.51753054099999996</v>
      </c>
      <c r="AP1277">
        <v>38</v>
      </c>
      <c r="AQ1277">
        <v>2</v>
      </c>
      <c r="AR1277">
        <v>1</v>
      </c>
      <c r="AS1277" s="1">
        <v>2.2199999999999999E-6</v>
      </c>
      <c r="AT1277" s="1">
        <v>2.3199999999999998E-6</v>
      </c>
      <c r="AU1277" t="s">
        <v>65</v>
      </c>
      <c r="AV1277" t="s">
        <v>65</v>
      </c>
      <c r="AW1277" s="1">
        <v>8.0699999999999996E-5</v>
      </c>
      <c r="AX1277" t="s">
        <v>65</v>
      </c>
      <c r="AY1277">
        <v>0.05</v>
      </c>
      <c r="AZ1277" s="1">
        <v>4.1199999999999999E-5</v>
      </c>
      <c r="BA1277" s="1">
        <v>3.15E-5</v>
      </c>
      <c r="BB1277">
        <v>1.2999999999999999E-4</v>
      </c>
      <c r="BC1277" t="s">
        <v>65</v>
      </c>
      <c r="BD1277" t="s">
        <v>65</v>
      </c>
      <c r="BE1277" t="s">
        <v>65</v>
      </c>
      <c r="BF1277" t="s">
        <v>1261</v>
      </c>
    </row>
    <row r="1278" spans="1:58" hidden="1" x14ac:dyDescent="0.25">
      <c r="A1278">
        <v>3</v>
      </c>
      <c r="B1278">
        <v>93779907</v>
      </c>
      <c r="C1278" t="s">
        <v>11819</v>
      </c>
      <c r="D1278" t="s">
        <v>11820</v>
      </c>
      <c r="E1278" t="s">
        <v>11689</v>
      </c>
      <c r="F1278" t="s">
        <v>47</v>
      </c>
      <c r="G1278" t="s">
        <v>60</v>
      </c>
      <c r="H1278" t="s">
        <v>76</v>
      </c>
      <c r="T1278" s="35"/>
      <c r="W1278" s="23"/>
      <c r="X1278" t="s">
        <v>11821</v>
      </c>
      <c r="Y1278" t="s">
        <v>78</v>
      </c>
      <c r="Z1278" t="s">
        <v>1616</v>
      </c>
      <c r="AA1278">
        <v>309.06</v>
      </c>
      <c r="AB1278" t="s">
        <v>63</v>
      </c>
      <c r="AC1278" t="s">
        <v>55</v>
      </c>
      <c r="AD1278" t="s">
        <v>64</v>
      </c>
      <c r="AE1278" t="s">
        <v>64</v>
      </c>
      <c r="AF1278" t="s">
        <v>55</v>
      </c>
      <c r="AG1278">
        <v>0</v>
      </c>
      <c r="AH1278">
        <v>0</v>
      </c>
      <c r="AI1278">
        <v>1</v>
      </c>
      <c r="AJ1278" t="s">
        <v>55</v>
      </c>
      <c r="AK1278" t="s">
        <v>55</v>
      </c>
      <c r="AL1278" s="35">
        <v>0.77377538083735597</v>
      </c>
      <c r="AM1278">
        <v>0.102597562557193</v>
      </c>
      <c r="AN1278">
        <v>0.340912402</v>
      </c>
      <c r="AO1278">
        <v>0.56280753100000003</v>
      </c>
      <c r="AP1278">
        <v>37</v>
      </c>
      <c r="AQ1278">
        <v>1</v>
      </c>
      <c r="AR1278">
        <v>0.95</v>
      </c>
      <c r="AS1278" s="35">
        <v>2.9000000000000001E-2</v>
      </c>
      <c r="AT1278" s="35">
        <v>4.7809999999999998E-2</v>
      </c>
      <c r="AU1278">
        <v>2.9790000000000001E-2</v>
      </c>
      <c r="AV1278">
        <v>9.0069999999999997E-2</v>
      </c>
      <c r="AW1278" s="35" t="s">
        <v>65</v>
      </c>
      <c r="AX1278">
        <v>0.11276</v>
      </c>
      <c r="AY1278">
        <v>2.632E-2</v>
      </c>
      <c r="AZ1278" s="35">
        <v>7.6999999999999996E-4</v>
      </c>
      <c r="BA1278" s="35">
        <v>1.2700000000000001E-3</v>
      </c>
      <c r="BB1278" t="s">
        <v>65</v>
      </c>
      <c r="BC1278">
        <v>3.0300000000000001E-3</v>
      </c>
      <c r="BD1278">
        <v>5.9999999999999995E-4</v>
      </c>
      <c r="BE1278">
        <v>2E-3</v>
      </c>
      <c r="BF1278" t="s">
        <v>4038</v>
      </c>
    </row>
    <row r="1279" spans="1:58" hidden="1" x14ac:dyDescent="0.25">
      <c r="A1279">
        <v>5</v>
      </c>
      <c r="B1279">
        <v>54593201</v>
      </c>
      <c r="C1279" t="s">
        <v>14099</v>
      </c>
      <c r="D1279" t="s">
        <v>14100</v>
      </c>
      <c r="E1279" t="s">
        <v>13822</v>
      </c>
      <c r="F1279" t="s">
        <v>47</v>
      </c>
      <c r="G1279" t="s">
        <v>48</v>
      </c>
      <c r="H1279" t="s">
        <v>76</v>
      </c>
      <c r="T1279" s="35"/>
      <c r="W1279" s="23"/>
      <c r="X1279" t="s">
        <v>14101</v>
      </c>
      <c r="Y1279" t="s">
        <v>52</v>
      </c>
      <c r="Z1279" t="s">
        <v>78</v>
      </c>
      <c r="AA1279">
        <v>461.07</v>
      </c>
      <c r="AB1279" t="s">
        <v>53</v>
      </c>
      <c r="AC1279" t="s">
        <v>14102</v>
      </c>
      <c r="AF1279" t="s">
        <v>55</v>
      </c>
      <c r="AG1279">
        <v>0.16700000000000001</v>
      </c>
      <c r="AH1279">
        <v>6.9980000000000002</v>
      </c>
      <c r="AI1279">
        <v>1</v>
      </c>
      <c r="AJ1279">
        <v>68.97</v>
      </c>
      <c r="AK1279">
        <v>87</v>
      </c>
      <c r="AL1279" s="35">
        <v>0.996472656271851</v>
      </c>
      <c r="AM1279">
        <v>3.5273161547860702E-3</v>
      </c>
      <c r="AN1279">
        <v>0.96032439800000002</v>
      </c>
      <c r="AO1279">
        <v>0.62971930700000001</v>
      </c>
      <c r="AP1279">
        <v>39</v>
      </c>
      <c r="AQ1279">
        <v>1</v>
      </c>
      <c r="AR1279">
        <v>1</v>
      </c>
      <c r="AS1279" s="35">
        <v>0.10552</v>
      </c>
      <c r="AT1279" s="35">
        <v>0.15403</v>
      </c>
      <c r="AU1279">
        <v>4.6629999999999998E-2</v>
      </c>
      <c r="AV1279">
        <v>0.16564000000000001</v>
      </c>
      <c r="AW1279" s="35">
        <v>0.16894999999999999</v>
      </c>
      <c r="AX1279">
        <v>0.14226</v>
      </c>
      <c r="AY1279">
        <v>2.5000000000000001E-2</v>
      </c>
      <c r="AZ1279" s="35">
        <v>2.7799999999999999E-3</v>
      </c>
      <c r="BA1279" s="35">
        <v>4.1599999999999996E-3</v>
      </c>
      <c r="BB1279">
        <v>4.4999999999999997E-3</v>
      </c>
      <c r="BC1279">
        <v>3.7200000000000002E-3</v>
      </c>
      <c r="BD1279">
        <v>1E-3</v>
      </c>
      <c r="BE1279">
        <v>4.0600000000000002E-3</v>
      </c>
      <c r="BF1279" t="s">
        <v>13824</v>
      </c>
    </row>
    <row r="1280" spans="1:58" hidden="1" x14ac:dyDescent="0.25">
      <c r="A1280">
        <v>3</v>
      </c>
      <c r="B1280">
        <v>153990507</v>
      </c>
      <c r="C1280" t="s">
        <v>12528</v>
      </c>
      <c r="D1280" t="s">
        <v>58</v>
      </c>
      <c r="E1280" t="s">
        <v>12393</v>
      </c>
      <c r="F1280" t="s">
        <v>97</v>
      </c>
      <c r="G1280" t="s">
        <v>98</v>
      </c>
      <c r="H1280" t="s">
        <v>76</v>
      </c>
      <c r="T1280" s="35"/>
      <c r="W1280" s="23"/>
      <c r="X1280" t="s">
        <v>12529</v>
      </c>
      <c r="Y1280" t="s">
        <v>52</v>
      </c>
      <c r="Z1280" t="s">
        <v>78</v>
      </c>
      <c r="AA1280">
        <v>747.07</v>
      </c>
      <c r="AB1280" t="s">
        <v>100</v>
      </c>
      <c r="AC1280" t="s">
        <v>55</v>
      </c>
      <c r="AF1280" t="s">
        <v>55</v>
      </c>
      <c r="AG1280">
        <v>0</v>
      </c>
      <c r="AH1280">
        <v>0</v>
      </c>
      <c r="AI1280">
        <v>0.55500000000000005</v>
      </c>
      <c r="AJ1280" t="s">
        <v>55</v>
      </c>
      <c r="AK1280" t="s">
        <v>55</v>
      </c>
      <c r="AL1280" s="35">
        <v>9.4441994402066892E-3</v>
      </c>
      <c r="AM1280">
        <v>0.99055580055265002</v>
      </c>
      <c r="AN1280">
        <v>0.79156128999999997</v>
      </c>
      <c r="AO1280">
        <v>0.65839992999999997</v>
      </c>
      <c r="AP1280">
        <v>39</v>
      </c>
      <c r="AQ1280">
        <v>1</v>
      </c>
      <c r="AR1280">
        <v>1</v>
      </c>
      <c r="AS1280" t="s">
        <v>65</v>
      </c>
      <c r="AT1280" t="s">
        <v>65</v>
      </c>
      <c r="AU1280" t="s">
        <v>65</v>
      </c>
      <c r="AV1280" t="s">
        <v>65</v>
      </c>
      <c r="AW1280" t="s">
        <v>65</v>
      </c>
      <c r="AX1280" t="s">
        <v>65</v>
      </c>
      <c r="AY1280">
        <v>2.5000000000000001E-2</v>
      </c>
      <c r="AZ1280" t="s">
        <v>65</v>
      </c>
      <c r="BA1280" t="s">
        <v>65</v>
      </c>
      <c r="BB1280" t="s">
        <v>65</v>
      </c>
      <c r="BC1280" t="s">
        <v>65</v>
      </c>
      <c r="BD1280" t="s">
        <v>65</v>
      </c>
      <c r="BE1280" t="s">
        <v>65</v>
      </c>
      <c r="BF1280" t="s">
        <v>9149</v>
      </c>
    </row>
    <row r="1281" spans="1:58" hidden="1" x14ac:dyDescent="0.25">
      <c r="A1281">
        <v>12</v>
      </c>
      <c r="B1281">
        <v>125432382</v>
      </c>
      <c r="C1281" t="s">
        <v>6459</v>
      </c>
      <c r="D1281" t="s">
        <v>6460</v>
      </c>
      <c r="E1281" t="s">
        <v>6034</v>
      </c>
      <c r="F1281" t="s">
        <v>47</v>
      </c>
      <c r="G1281" t="s">
        <v>48</v>
      </c>
      <c r="H1281" t="s">
        <v>76</v>
      </c>
      <c r="T1281" s="35"/>
      <c r="W1281" s="23"/>
      <c r="X1281" t="s">
        <v>6461</v>
      </c>
      <c r="Y1281" t="s">
        <v>72</v>
      </c>
      <c r="Z1281" t="s">
        <v>78</v>
      </c>
      <c r="AA1281">
        <v>569.07000000000005</v>
      </c>
      <c r="AB1281" t="s">
        <v>53</v>
      </c>
      <c r="AC1281" t="s">
        <v>6462</v>
      </c>
      <c r="AD1281" t="s">
        <v>100</v>
      </c>
      <c r="AE1281" t="s">
        <v>100</v>
      </c>
      <c r="AF1281" t="s">
        <v>55</v>
      </c>
      <c r="AG1281">
        <v>0.30399999999999999</v>
      </c>
      <c r="AH1281">
        <v>6.5620000000000003</v>
      </c>
      <c r="AI1281">
        <v>0</v>
      </c>
      <c r="AJ1281">
        <v>80.95</v>
      </c>
      <c r="AK1281">
        <v>63</v>
      </c>
      <c r="AL1281">
        <v>2.1524582102954298E-2</v>
      </c>
      <c r="AM1281" s="35">
        <v>0.97847541762978796</v>
      </c>
      <c r="AN1281">
        <v>0.80503923099999997</v>
      </c>
      <c r="AO1281">
        <v>0.55547109800000005</v>
      </c>
      <c r="AP1281">
        <v>39</v>
      </c>
      <c r="AQ1281">
        <v>1</v>
      </c>
      <c r="AR1281">
        <v>1</v>
      </c>
      <c r="AS1281">
        <v>7.5190000000000007E-2</v>
      </c>
      <c r="AT1281">
        <v>0.12501000000000001</v>
      </c>
      <c r="AU1281">
        <v>2.359E-2</v>
      </c>
      <c r="AV1281">
        <v>0.10390000000000001</v>
      </c>
      <c r="AW1281">
        <v>6.6339999999999996E-2</v>
      </c>
      <c r="AX1281">
        <v>0.13016</v>
      </c>
      <c r="AY1281">
        <v>2.5000000000000001E-2</v>
      </c>
      <c r="AZ1281">
        <v>1.9400000000000001E-3</v>
      </c>
      <c r="BA1281">
        <v>3.32E-3</v>
      </c>
      <c r="BB1281">
        <v>1.5900000000000001E-3</v>
      </c>
      <c r="BC1281">
        <v>3.3700000000000002E-3</v>
      </c>
      <c r="BD1281">
        <v>4.0000000000000002E-4</v>
      </c>
      <c r="BE1281">
        <v>2.0799999999999998E-3</v>
      </c>
      <c r="BF1281" t="s">
        <v>2962</v>
      </c>
    </row>
    <row r="1282" spans="1:58" hidden="1" x14ac:dyDescent="0.25">
      <c r="A1282">
        <v>16</v>
      </c>
      <c r="B1282">
        <v>72135487</v>
      </c>
      <c r="C1282" t="s">
        <v>3183</v>
      </c>
      <c r="D1282" t="s">
        <v>3184</v>
      </c>
      <c r="E1282" t="s">
        <v>2537</v>
      </c>
      <c r="F1282" t="s">
        <v>47</v>
      </c>
      <c r="G1282" t="s">
        <v>48</v>
      </c>
      <c r="H1282" t="s">
        <v>49</v>
      </c>
      <c r="T1282" s="35"/>
      <c r="W1282" s="23"/>
      <c r="X1282" t="s">
        <v>3185</v>
      </c>
      <c r="Y1282" t="s">
        <v>51</v>
      </c>
      <c r="Z1282" t="s">
        <v>52</v>
      </c>
      <c r="AA1282">
        <v>886.17</v>
      </c>
      <c r="AB1282" t="s">
        <v>53</v>
      </c>
      <c r="AC1282" t="s">
        <v>3186</v>
      </c>
      <c r="AD1282" t="s">
        <v>64</v>
      </c>
      <c r="AE1282" t="s">
        <v>64</v>
      </c>
      <c r="AF1282" t="s">
        <v>55</v>
      </c>
      <c r="AG1282">
        <v>0.93899999999999995</v>
      </c>
      <c r="AH1282">
        <v>4.5679999999999996</v>
      </c>
      <c r="AI1282">
        <v>1</v>
      </c>
      <c r="AJ1282">
        <v>77.66</v>
      </c>
      <c r="AK1282">
        <v>94</v>
      </c>
      <c r="AL1282">
        <v>0.99999348117793296</v>
      </c>
      <c r="AM1282" s="1">
        <v>1.0380132441600399E-6</v>
      </c>
      <c r="AN1282">
        <v>0.83500445400000001</v>
      </c>
      <c r="AO1282">
        <v>0.57082922000000003</v>
      </c>
      <c r="AP1282">
        <v>34</v>
      </c>
      <c r="AQ1282">
        <v>2</v>
      </c>
      <c r="AR1282">
        <v>0.9</v>
      </c>
      <c r="AS1282" s="35">
        <v>1.2999999999999999E-3</v>
      </c>
      <c r="AT1282">
        <v>3.4320000000000003E-2</v>
      </c>
      <c r="AU1282">
        <v>3.13E-3</v>
      </c>
      <c r="AV1282">
        <v>2.1659999999999999E-2</v>
      </c>
      <c r="AW1282">
        <v>1.745E-2</v>
      </c>
      <c r="AX1282">
        <v>1.7950000000000001E-2</v>
      </c>
      <c r="AY1282">
        <v>5.5559999999999998E-2</v>
      </c>
      <c r="AZ1282" s="35">
        <v>1.4400000000000001E-3</v>
      </c>
      <c r="BA1282" s="35">
        <v>7.9299999999999995E-3</v>
      </c>
      <c r="BB1282">
        <v>5.4200000000000003E-3</v>
      </c>
      <c r="BC1282">
        <v>5.5199999999999997E-3</v>
      </c>
      <c r="BD1282">
        <v>2E-3</v>
      </c>
      <c r="BE1282">
        <v>5.5999999999999999E-3</v>
      </c>
      <c r="BF1282" t="s">
        <v>2540</v>
      </c>
    </row>
    <row r="1283" spans="1:58" hidden="1" x14ac:dyDescent="0.25">
      <c r="A1283">
        <v>16</v>
      </c>
      <c r="B1283">
        <v>72135487</v>
      </c>
      <c r="C1283" t="s">
        <v>3183</v>
      </c>
      <c r="D1283" t="s">
        <v>3184</v>
      </c>
      <c r="E1283" t="s">
        <v>3383</v>
      </c>
      <c r="F1283" t="s">
        <v>47</v>
      </c>
      <c r="G1283" t="s">
        <v>48</v>
      </c>
      <c r="H1283" t="s">
        <v>49</v>
      </c>
      <c r="T1283" s="35"/>
      <c r="W1283" s="23"/>
      <c r="X1283" t="s">
        <v>3185</v>
      </c>
      <c r="Y1283" t="s">
        <v>51</v>
      </c>
      <c r="Z1283" t="s">
        <v>52</v>
      </c>
      <c r="AA1283">
        <v>886.17</v>
      </c>
      <c r="AB1283" t="s">
        <v>53</v>
      </c>
      <c r="AC1283" t="s">
        <v>3186</v>
      </c>
      <c r="AD1283" t="s">
        <v>64</v>
      </c>
      <c r="AE1283" t="s">
        <v>64</v>
      </c>
      <c r="AF1283" t="s">
        <v>55</v>
      </c>
      <c r="AG1283">
        <v>0.93899999999999995</v>
      </c>
      <c r="AH1283">
        <v>4.5679999999999996</v>
      </c>
      <c r="AI1283">
        <v>1</v>
      </c>
      <c r="AJ1283">
        <v>77.66</v>
      </c>
      <c r="AK1283">
        <v>94</v>
      </c>
      <c r="AL1283">
        <v>0.99999348117793296</v>
      </c>
      <c r="AM1283" s="1">
        <v>1.0380132441600399E-6</v>
      </c>
      <c r="AN1283">
        <v>0.83500445400000001</v>
      </c>
      <c r="AO1283">
        <v>0.57082922000000003</v>
      </c>
      <c r="AP1283">
        <v>34</v>
      </c>
      <c r="AQ1283">
        <v>2</v>
      </c>
      <c r="AR1283">
        <v>0.9</v>
      </c>
      <c r="AS1283">
        <v>1.2999999999999999E-3</v>
      </c>
      <c r="AT1283">
        <v>3.4320000000000003E-2</v>
      </c>
      <c r="AU1283">
        <v>3.13E-3</v>
      </c>
      <c r="AV1283">
        <v>2.1659999999999999E-2</v>
      </c>
      <c r="AW1283">
        <v>1.745E-2</v>
      </c>
      <c r="AX1283">
        <v>1.7950000000000001E-2</v>
      </c>
      <c r="AY1283">
        <v>5.5559999999999998E-2</v>
      </c>
      <c r="AZ1283">
        <v>1.4400000000000001E-3</v>
      </c>
      <c r="BA1283">
        <v>7.9299999999999995E-3</v>
      </c>
      <c r="BB1283">
        <v>5.4200000000000003E-3</v>
      </c>
      <c r="BC1283">
        <v>5.5199999999999997E-3</v>
      </c>
      <c r="BD1283">
        <v>2E-3</v>
      </c>
      <c r="BE1283">
        <v>5.5999999999999999E-3</v>
      </c>
      <c r="BF1283" t="s">
        <v>2540</v>
      </c>
    </row>
    <row r="1284" spans="1:58" hidden="1" x14ac:dyDescent="0.25">
      <c r="A1284">
        <v>17</v>
      </c>
      <c r="B1284">
        <v>57654655</v>
      </c>
      <c r="C1284" t="s">
        <v>5164</v>
      </c>
      <c r="D1284" t="s">
        <v>5165</v>
      </c>
      <c r="E1284" t="s">
        <v>4574</v>
      </c>
      <c r="F1284" t="s">
        <v>47</v>
      </c>
      <c r="G1284" t="s">
        <v>98</v>
      </c>
      <c r="H1284" t="s">
        <v>76</v>
      </c>
      <c r="T1284" s="35"/>
      <c r="W1284" s="23"/>
      <c r="X1284" t="s">
        <v>5166</v>
      </c>
      <c r="Y1284" t="s">
        <v>72</v>
      </c>
      <c r="Z1284" t="s">
        <v>78</v>
      </c>
      <c r="AA1284">
        <v>518.07000000000005</v>
      </c>
      <c r="AB1284" t="s">
        <v>164</v>
      </c>
      <c r="AC1284" t="s">
        <v>5167</v>
      </c>
      <c r="AF1284" t="s">
        <v>55</v>
      </c>
      <c r="AG1284">
        <v>0</v>
      </c>
      <c r="AH1284">
        <v>0</v>
      </c>
      <c r="AI1284">
        <v>0.94799999999999995</v>
      </c>
      <c r="AJ1284">
        <v>98.92</v>
      </c>
      <c r="AK1284">
        <v>93</v>
      </c>
      <c r="AL1284">
        <v>3.6457514345676601E-3</v>
      </c>
      <c r="AM1284" s="35">
        <v>0.99635424651006299</v>
      </c>
      <c r="AN1284">
        <v>0.84018928199999998</v>
      </c>
      <c r="AO1284">
        <v>0.65510646900000002</v>
      </c>
      <c r="AP1284">
        <v>39</v>
      </c>
      <c r="AQ1284">
        <v>1</v>
      </c>
      <c r="AR1284">
        <v>1</v>
      </c>
      <c r="AS1284">
        <v>8.1250000000000003E-2</v>
      </c>
      <c r="AT1284">
        <v>9.4640000000000002E-2</v>
      </c>
      <c r="AU1284" t="s">
        <v>65</v>
      </c>
      <c r="AV1284">
        <v>0.19918</v>
      </c>
      <c r="AW1284" t="s">
        <v>65</v>
      </c>
      <c r="AX1284" t="s">
        <v>65</v>
      </c>
      <c r="AY1284">
        <v>2.5000000000000001E-2</v>
      </c>
      <c r="AZ1284" s="35">
        <v>2.1099999999999999E-3</v>
      </c>
      <c r="BA1284" s="35">
        <v>2.47E-3</v>
      </c>
      <c r="BB1284" t="s">
        <v>65</v>
      </c>
      <c r="BC1284" t="s">
        <v>65</v>
      </c>
      <c r="BD1284" t="s">
        <v>65</v>
      </c>
      <c r="BE1284">
        <v>5.0899999999999999E-3</v>
      </c>
      <c r="BF1284" t="s">
        <v>910</v>
      </c>
    </row>
    <row r="1285" spans="1:58" hidden="1" x14ac:dyDescent="0.25">
      <c r="A1285">
        <v>2</v>
      </c>
      <c r="B1285">
        <v>39088330</v>
      </c>
      <c r="C1285" t="s">
        <v>1069</v>
      </c>
      <c r="D1285" t="s">
        <v>58</v>
      </c>
      <c r="E1285" t="s">
        <v>984</v>
      </c>
      <c r="F1285" t="s">
        <v>47</v>
      </c>
      <c r="G1285" t="s">
        <v>48</v>
      </c>
      <c r="H1285" t="s">
        <v>49</v>
      </c>
      <c r="T1285" s="35"/>
      <c r="W1285" s="23"/>
      <c r="X1285" t="s">
        <v>1070</v>
      </c>
      <c r="Y1285" t="s">
        <v>51</v>
      </c>
      <c r="Z1285" t="s">
        <v>52</v>
      </c>
      <c r="AA1285">
        <v>885.07</v>
      </c>
      <c r="AB1285" t="s">
        <v>53</v>
      </c>
      <c r="AC1285" t="s">
        <v>1071</v>
      </c>
      <c r="AF1285" t="s">
        <v>55</v>
      </c>
      <c r="AG1285">
        <v>1</v>
      </c>
      <c r="AH1285">
        <v>4.5640000000000001</v>
      </c>
      <c r="AI1285">
        <v>1</v>
      </c>
      <c r="AJ1285">
        <v>97.96</v>
      </c>
      <c r="AK1285">
        <v>98</v>
      </c>
      <c r="AL1285" s="35">
        <v>0.99999573378460804</v>
      </c>
      <c r="AM1285" s="1">
        <v>4.4186261939968201E-8</v>
      </c>
      <c r="AN1285">
        <v>0.75821892700000004</v>
      </c>
      <c r="AO1285">
        <v>0.56019627699999996</v>
      </c>
      <c r="AP1285">
        <v>39</v>
      </c>
      <c r="AQ1285">
        <v>1</v>
      </c>
      <c r="AR1285">
        <v>1</v>
      </c>
      <c r="AS1285">
        <v>2.96E-3</v>
      </c>
      <c r="AT1285">
        <v>2.99E-3</v>
      </c>
      <c r="AU1285" t="s">
        <v>65</v>
      </c>
      <c r="AV1285">
        <v>5.8889999999999998E-2</v>
      </c>
      <c r="AW1285" t="s">
        <v>65</v>
      </c>
      <c r="AX1285" t="s">
        <v>65</v>
      </c>
      <c r="AY1285">
        <v>2.5000000000000001E-2</v>
      </c>
      <c r="AZ1285" s="1">
        <v>6.5900000000000003E-5</v>
      </c>
      <c r="BA1285" s="1">
        <v>5.9899999999999999E-5</v>
      </c>
      <c r="BB1285" t="s">
        <v>65</v>
      </c>
      <c r="BC1285" t="s">
        <v>65</v>
      </c>
      <c r="BD1285" t="s">
        <v>65</v>
      </c>
      <c r="BE1285">
        <v>1.0200000000000001E-3</v>
      </c>
      <c r="BF1285" t="s">
        <v>986</v>
      </c>
    </row>
    <row r="1286" spans="1:58" x14ac:dyDescent="0.25">
      <c r="A1286">
        <v>8</v>
      </c>
      <c r="B1286">
        <v>141449195</v>
      </c>
      <c r="C1286" t="s">
        <v>7893</v>
      </c>
      <c r="D1286" t="s">
        <v>58</v>
      </c>
      <c r="E1286" t="s">
        <v>7516</v>
      </c>
      <c r="F1286" t="s">
        <v>85</v>
      </c>
      <c r="G1286" t="s">
        <v>48</v>
      </c>
      <c r="H1286" t="s">
        <v>76</v>
      </c>
      <c r="I1286" t="s">
        <v>14625</v>
      </c>
      <c r="O1286">
        <v>1</v>
      </c>
      <c r="R1286">
        <v>1</v>
      </c>
      <c r="T1286" s="35"/>
      <c r="W1286" s="23"/>
      <c r="X1286" t="s">
        <v>7894</v>
      </c>
      <c r="Y1286" t="s">
        <v>78</v>
      </c>
      <c r="Z1286" t="s">
        <v>72</v>
      </c>
      <c r="AA1286">
        <v>448.07</v>
      </c>
      <c r="AB1286" t="s">
        <v>53</v>
      </c>
      <c r="AC1286" t="s">
        <v>7895</v>
      </c>
      <c r="AF1286" t="s">
        <v>55</v>
      </c>
      <c r="AG1286">
        <v>0.63900000000000001</v>
      </c>
      <c r="AH1286">
        <v>9.3989999999999991</v>
      </c>
      <c r="AI1286">
        <v>1</v>
      </c>
      <c r="AJ1286">
        <v>50.52</v>
      </c>
      <c r="AK1286">
        <v>97</v>
      </c>
      <c r="AL1286" s="35">
        <v>0.99993775922874695</v>
      </c>
      <c r="AM1286" s="1">
        <v>5.7603895345557598E-6</v>
      </c>
      <c r="AN1286">
        <v>0.38014161499999999</v>
      </c>
      <c r="AO1286">
        <v>0.60989962399999997</v>
      </c>
      <c r="AP1286">
        <v>39</v>
      </c>
      <c r="AQ1286">
        <v>1</v>
      </c>
      <c r="AR1286">
        <v>1</v>
      </c>
      <c r="AS1286">
        <v>6.6E-4</v>
      </c>
      <c r="AT1286">
        <v>5.9999999999999995E-4</v>
      </c>
      <c r="AU1286" t="s">
        <v>65</v>
      </c>
      <c r="AV1286" t="s">
        <v>65</v>
      </c>
      <c r="AW1286" t="s">
        <v>65</v>
      </c>
      <c r="AX1286" t="s">
        <v>65</v>
      </c>
      <c r="AY1286">
        <v>2.5000000000000001E-2</v>
      </c>
      <c r="AZ1286" s="1">
        <v>8.2400000000000007E-6</v>
      </c>
      <c r="BA1286">
        <v>0</v>
      </c>
      <c r="BB1286" t="s">
        <v>65</v>
      </c>
      <c r="BC1286" t="s">
        <v>65</v>
      </c>
      <c r="BD1286" t="s">
        <v>65</v>
      </c>
      <c r="BE1286" t="s">
        <v>65</v>
      </c>
      <c r="BF1286" t="s">
        <v>7519</v>
      </c>
    </row>
    <row r="1287" spans="1:58" hidden="1" x14ac:dyDescent="0.25">
      <c r="A1287">
        <v>13</v>
      </c>
      <c r="B1287">
        <v>60566633</v>
      </c>
      <c r="C1287" t="s">
        <v>13600</v>
      </c>
      <c r="D1287" t="s">
        <v>13601</v>
      </c>
      <c r="E1287" t="s">
        <v>13153</v>
      </c>
      <c r="F1287" t="s">
        <v>47</v>
      </c>
      <c r="G1287" t="s">
        <v>48</v>
      </c>
      <c r="H1287" t="s">
        <v>76</v>
      </c>
      <c r="T1287" s="35"/>
      <c r="W1287" s="23"/>
      <c r="X1287" t="s">
        <v>13602</v>
      </c>
      <c r="Y1287" t="s">
        <v>78</v>
      </c>
      <c r="Z1287" t="s">
        <v>72</v>
      </c>
      <c r="AA1287">
        <v>802.07</v>
      </c>
      <c r="AB1287" t="s">
        <v>53</v>
      </c>
      <c r="AC1287" t="s">
        <v>13603</v>
      </c>
      <c r="AF1287" t="s">
        <v>55</v>
      </c>
      <c r="AG1287">
        <v>1</v>
      </c>
      <c r="AH1287">
        <v>7.5289999999999999</v>
      </c>
      <c r="AI1287">
        <v>1</v>
      </c>
      <c r="AJ1287">
        <v>98.98</v>
      </c>
      <c r="AK1287">
        <v>98</v>
      </c>
      <c r="AL1287">
        <v>0.97666690080531804</v>
      </c>
      <c r="AM1287" s="1">
        <v>1.2254557817214999E-12</v>
      </c>
      <c r="AN1287">
        <v>0.71009366100000004</v>
      </c>
      <c r="AO1287">
        <v>0.55348835900000004</v>
      </c>
      <c r="AP1287">
        <v>39</v>
      </c>
      <c r="AQ1287">
        <v>1</v>
      </c>
      <c r="AR1287">
        <v>1</v>
      </c>
      <c r="AS1287">
        <v>1.61E-2</v>
      </c>
      <c r="AT1287">
        <v>2.4400000000000002E-2</v>
      </c>
      <c r="AU1287" t="s">
        <v>65</v>
      </c>
      <c r="AV1287" t="s">
        <v>65</v>
      </c>
      <c r="AW1287" t="s">
        <v>65</v>
      </c>
      <c r="AX1287">
        <v>9.6900000000000007E-3</v>
      </c>
      <c r="AY1287">
        <v>2.5000000000000001E-2</v>
      </c>
      <c r="AZ1287">
        <v>4.0000000000000002E-4</v>
      </c>
      <c r="BA1287">
        <v>5.9999999999999995E-4</v>
      </c>
      <c r="BB1287" t="s">
        <v>65</v>
      </c>
      <c r="BC1287">
        <v>1.2E-4</v>
      </c>
      <c r="BD1287" t="s">
        <v>65</v>
      </c>
      <c r="BE1287" t="s">
        <v>65</v>
      </c>
      <c r="BF1287" t="s">
        <v>13156</v>
      </c>
    </row>
    <row r="1288" spans="1:58" hidden="1" x14ac:dyDescent="0.25">
      <c r="A1288">
        <v>21</v>
      </c>
      <c r="B1288">
        <v>47952128</v>
      </c>
      <c r="C1288" t="s">
        <v>3352</v>
      </c>
      <c r="D1288" t="s">
        <v>3353</v>
      </c>
      <c r="E1288" t="s">
        <v>2537</v>
      </c>
      <c r="F1288" t="s">
        <v>47</v>
      </c>
      <c r="G1288" t="s">
        <v>48</v>
      </c>
      <c r="H1288" t="s">
        <v>76</v>
      </c>
      <c r="T1288" s="35"/>
      <c r="W1288" s="23"/>
      <c r="X1288" t="s">
        <v>3354</v>
      </c>
      <c r="Y1288" t="s">
        <v>52</v>
      </c>
      <c r="Z1288" t="s">
        <v>51</v>
      </c>
      <c r="AA1288">
        <v>1181.79</v>
      </c>
      <c r="AB1288" t="s">
        <v>53</v>
      </c>
      <c r="AC1288" t="s">
        <v>3355</v>
      </c>
      <c r="AF1288" t="s">
        <v>55</v>
      </c>
      <c r="AG1288">
        <v>8.0000000000000002E-3</v>
      </c>
      <c r="AH1288">
        <v>7.7290000000000001</v>
      </c>
      <c r="AI1288">
        <v>1</v>
      </c>
      <c r="AJ1288">
        <v>98.97</v>
      </c>
      <c r="AK1288">
        <v>97</v>
      </c>
      <c r="AL1288">
        <v>0.27390092472452199</v>
      </c>
      <c r="AM1288">
        <v>0.72609907360830295</v>
      </c>
      <c r="AN1288">
        <v>0.86356228499999999</v>
      </c>
      <c r="AO1288">
        <v>0.63423770599999996</v>
      </c>
      <c r="AP1288">
        <v>38</v>
      </c>
      <c r="AQ1288">
        <v>2</v>
      </c>
      <c r="AR1288">
        <v>1</v>
      </c>
      <c r="AS1288" s="35">
        <v>4.0400000000000002E-3</v>
      </c>
      <c r="AT1288" s="35">
        <v>9.92E-3</v>
      </c>
      <c r="AU1288">
        <v>2.1299999999999999E-3</v>
      </c>
      <c r="AV1288">
        <v>1.562E-2</v>
      </c>
      <c r="AW1288">
        <v>1.286E-2</v>
      </c>
      <c r="AX1288">
        <v>1.2070000000000001E-2</v>
      </c>
      <c r="AY1288">
        <v>0.05</v>
      </c>
      <c r="AZ1288" s="35">
        <v>2.33E-3</v>
      </c>
      <c r="BA1288" s="35">
        <v>3.7200000000000002E-3</v>
      </c>
      <c r="BB1288">
        <v>4.1000000000000003E-3</v>
      </c>
      <c r="BC1288">
        <v>3.9699999999999996E-3</v>
      </c>
      <c r="BD1288">
        <v>1.4E-3</v>
      </c>
      <c r="BE1288">
        <v>4.0499999999999998E-3</v>
      </c>
      <c r="BF1288" t="s">
        <v>3190</v>
      </c>
    </row>
    <row r="1289" spans="1:58" hidden="1" x14ac:dyDescent="0.25">
      <c r="A1289">
        <v>21</v>
      </c>
      <c r="B1289">
        <v>47952128</v>
      </c>
      <c r="C1289" t="s">
        <v>3352</v>
      </c>
      <c r="D1289" t="s">
        <v>3353</v>
      </c>
      <c r="E1289" t="s">
        <v>8925</v>
      </c>
      <c r="F1289" t="s">
        <v>47</v>
      </c>
      <c r="G1289" t="s">
        <v>48</v>
      </c>
      <c r="H1289" t="s">
        <v>76</v>
      </c>
      <c r="T1289" s="35"/>
      <c r="W1289" s="23"/>
      <c r="X1289" t="s">
        <v>3354</v>
      </c>
      <c r="Y1289" t="s">
        <v>52</v>
      </c>
      <c r="Z1289" t="s">
        <v>51</v>
      </c>
      <c r="AA1289">
        <v>1181.79</v>
      </c>
      <c r="AB1289" t="s">
        <v>53</v>
      </c>
      <c r="AC1289" t="s">
        <v>3355</v>
      </c>
      <c r="AF1289" t="s">
        <v>55</v>
      </c>
      <c r="AG1289">
        <v>8.0000000000000002E-3</v>
      </c>
      <c r="AH1289">
        <v>7.7290000000000001</v>
      </c>
      <c r="AI1289">
        <v>1</v>
      </c>
      <c r="AJ1289">
        <v>98.97</v>
      </c>
      <c r="AK1289">
        <v>97</v>
      </c>
      <c r="AL1289">
        <v>0.27390092472452199</v>
      </c>
      <c r="AM1289">
        <v>0.72609907360830295</v>
      </c>
      <c r="AN1289">
        <v>0.86356228499999999</v>
      </c>
      <c r="AO1289">
        <v>0.63423770599999996</v>
      </c>
      <c r="AP1289">
        <v>38</v>
      </c>
      <c r="AQ1289">
        <v>2</v>
      </c>
      <c r="AR1289">
        <v>1</v>
      </c>
      <c r="AS1289" s="35">
        <v>4.0400000000000002E-3</v>
      </c>
      <c r="AT1289" s="35">
        <v>9.92E-3</v>
      </c>
      <c r="AU1289">
        <v>2.1299999999999999E-3</v>
      </c>
      <c r="AV1289">
        <v>1.562E-2</v>
      </c>
      <c r="AW1289">
        <v>1.286E-2</v>
      </c>
      <c r="AX1289">
        <v>1.2070000000000001E-2</v>
      </c>
      <c r="AY1289">
        <v>0.05</v>
      </c>
      <c r="AZ1289" s="35">
        <v>2.33E-3</v>
      </c>
      <c r="BA1289" s="35">
        <v>3.7200000000000002E-3</v>
      </c>
      <c r="BB1289">
        <v>4.1000000000000003E-3</v>
      </c>
      <c r="BC1289">
        <v>3.9699999999999996E-3</v>
      </c>
      <c r="BD1289">
        <v>1.4E-3</v>
      </c>
      <c r="BE1289">
        <v>4.0499999999999998E-3</v>
      </c>
      <c r="BF1289" t="s">
        <v>3190</v>
      </c>
    </row>
    <row r="1290" spans="1:58" hidden="1" x14ac:dyDescent="0.25">
      <c r="A1290">
        <v>10</v>
      </c>
      <c r="B1290">
        <v>322977</v>
      </c>
      <c r="C1290" t="s">
        <v>12739</v>
      </c>
      <c r="D1290" t="s">
        <v>58</v>
      </c>
      <c r="E1290" t="s">
        <v>12393</v>
      </c>
      <c r="F1290" t="s">
        <v>97</v>
      </c>
      <c r="G1290" t="s">
        <v>98</v>
      </c>
      <c r="H1290" t="s">
        <v>49</v>
      </c>
      <c r="T1290" s="35"/>
      <c r="W1290" s="23"/>
      <c r="X1290" t="s">
        <v>12740</v>
      </c>
      <c r="Y1290" t="s">
        <v>52</v>
      </c>
      <c r="Z1290" t="s">
        <v>51</v>
      </c>
      <c r="AA1290">
        <v>678.12</v>
      </c>
      <c r="AB1290" t="s">
        <v>100</v>
      </c>
      <c r="AC1290" t="s">
        <v>55</v>
      </c>
      <c r="AF1290" t="s">
        <v>55</v>
      </c>
      <c r="AG1290">
        <v>0</v>
      </c>
      <c r="AH1290">
        <v>0</v>
      </c>
      <c r="AI1290">
        <v>1</v>
      </c>
      <c r="AJ1290" t="s">
        <v>55</v>
      </c>
      <c r="AK1290" t="s">
        <v>55</v>
      </c>
      <c r="AL1290" s="1">
        <v>1.6172259894922101E-7</v>
      </c>
      <c r="AM1290">
        <v>0.99999983827740102</v>
      </c>
      <c r="AN1290">
        <v>0.74965219299999997</v>
      </c>
      <c r="AO1290">
        <v>0.61291037100000001</v>
      </c>
      <c r="AP1290">
        <v>35</v>
      </c>
      <c r="AQ1290">
        <v>1</v>
      </c>
      <c r="AR1290">
        <v>0.9</v>
      </c>
      <c r="AS1290" s="35" t="s">
        <v>65</v>
      </c>
      <c r="AT1290" s="35" t="s">
        <v>65</v>
      </c>
      <c r="AU1290" t="s">
        <v>65</v>
      </c>
      <c r="AV1290" t="s">
        <v>65</v>
      </c>
      <c r="AW1290" t="s">
        <v>65</v>
      </c>
      <c r="AX1290" t="s">
        <v>65</v>
      </c>
      <c r="AY1290">
        <v>2.7779999999999999E-2</v>
      </c>
      <c r="AZ1290" s="35" t="s">
        <v>65</v>
      </c>
      <c r="BA1290" t="s">
        <v>65</v>
      </c>
      <c r="BB1290" t="s">
        <v>65</v>
      </c>
      <c r="BC1290" t="s">
        <v>65</v>
      </c>
      <c r="BD1290" t="s">
        <v>65</v>
      </c>
      <c r="BE1290" t="s">
        <v>65</v>
      </c>
      <c r="BF1290" t="s">
        <v>9149</v>
      </c>
    </row>
    <row r="1291" spans="1:58" hidden="1" x14ac:dyDescent="0.25">
      <c r="A1291">
        <v>1</v>
      </c>
      <c r="B1291">
        <v>231906801</v>
      </c>
      <c r="C1291" t="s">
        <v>13232</v>
      </c>
      <c r="D1291" t="s">
        <v>13233</v>
      </c>
      <c r="E1291" t="s">
        <v>13153</v>
      </c>
      <c r="F1291" t="s">
        <v>47</v>
      </c>
      <c r="G1291" t="s">
        <v>48</v>
      </c>
      <c r="H1291" t="s">
        <v>76</v>
      </c>
      <c r="T1291" s="35"/>
      <c r="W1291" s="23"/>
      <c r="X1291" t="s">
        <v>13234</v>
      </c>
      <c r="Y1291" t="s">
        <v>51</v>
      </c>
      <c r="Z1291" t="s">
        <v>72</v>
      </c>
      <c r="AA1291">
        <v>580.08000000000004</v>
      </c>
      <c r="AB1291" t="s">
        <v>53</v>
      </c>
      <c r="AC1291" t="s">
        <v>13235</v>
      </c>
      <c r="AF1291" t="s">
        <v>55</v>
      </c>
      <c r="AG1291">
        <v>1</v>
      </c>
      <c r="AH1291">
        <v>0</v>
      </c>
      <c r="AI1291">
        <v>0.89900000000000002</v>
      </c>
      <c r="AJ1291">
        <v>98.72</v>
      </c>
      <c r="AK1291">
        <v>78</v>
      </c>
      <c r="AL1291" s="35">
        <v>0.97638871638125302</v>
      </c>
      <c r="AM1291">
        <v>1.97098835616187E-2</v>
      </c>
      <c r="AN1291">
        <v>0.39854668799999998</v>
      </c>
      <c r="AO1291">
        <v>0</v>
      </c>
      <c r="AP1291">
        <v>39</v>
      </c>
      <c r="AQ1291">
        <v>1</v>
      </c>
      <c r="AR1291">
        <v>1</v>
      </c>
      <c r="AS1291" s="35">
        <v>1.082E-2</v>
      </c>
      <c r="AT1291" s="35">
        <v>2.9989999999999999E-2</v>
      </c>
      <c r="AU1291">
        <v>1.5789999999999998E-2</v>
      </c>
      <c r="AV1291" t="s">
        <v>65</v>
      </c>
      <c r="AW1291">
        <v>2.6040000000000001E-2</v>
      </c>
      <c r="AX1291">
        <v>3.1969999999999998E-2</v>
      </c>
      <c r="AY1291">
        <v>2.5000000000000001E-2</v>
      </c>
      <c r="AZ1291" s="35">
        <v>2.5999999999999998E-4</v>
      </c>
      <c r="BA1291">
        <v>7.2999999999999996E-4</v>
      </c>
      <c r="BB1291">
        <v>5.2999999999999998E-4</v>
      </c>
      <c r="BC1291">
        <v>6.9999999999999999E-4</v>
      </c>
      <c r="BD1291">
        <v>2.0000000000000001E-4</v>
      </c>
      <c r="BE1291" t="s">
        <v>65</v>
      </c>
      <c r="BF1291" t="s">
        <v>13156</v>
      </c>
    </row>
    <row r="1292" spans="1:58" hidden="1" x14ac:dyDescent="0.25">
      <c r="A1292">
        <v>8</v>
      </c>
      <c r="B1292">
        <v>12957657</v>
      </c>
      <c r="C1292" t="s">
        <v>7024</v>
      </c>
      <c r="D1292" t="s">
        <v>7025</v>
      </c>
      <c r="E1292" t="s">
        <v>6672</v>
      </c>
      <c r="F1292" t="s">
        <v>47</v>
      </c>
      <c r="G1292" t="s">
        <v>48</v>
      </c>
      <c r="H1292" t="s">
        <v>76</v>
      </c>
      <c r="T1292" s="35"/>
      <c r="W1292" s="23"/>
      <c r="X1292" t="s">
        <v>7026</v>
      </c>
      <c r="Y1292" t="s">
        <v>51</v>
      </c>
      <c r="Z1292" t="s">
        <v>52</v>
      </c>
      <c r="AA1292">
        <v>434.07</v>
      </c>
      <c r="AB1292" t="s">
        <v>53</v>
      </c>
      <c r="AC1292" t="s">
        <v>7027</v>
      </c>
      <c r="AF1292" t="s">
        <v>55</v>
      </c>
      <c r="AG1292">
        <v>0.89500000000000002</v>
      </c>
      <c r="AH1292">
        <v>4.7770000000000001</v>
      </c>
      <c r="AI1292">
        <v>0.999</v>
      </c>
      <c r="AJ1292">
        <v>97.94</v>
      </c>
      <c r="AK1292">
        <v>97</v>
      </c>
      <c r="AL1292" s="35">
        <v>7.1927270038575899E-3</v>
      </c>
      <c r="AM1292">
        <v>0.99280727297801596</v>
      </c>
      <c r="AN1292">
        <v>0.51761317799999995</v>
      </c>
      <c r="AO1292">
        <v>0.52243673099999999</v>
      </c>
      <c r="AP1292">
        <v>39</v>
      </c>
      <c r="AQ1292">
        <v>1</v>
      </c>
      <c r="AR1292">
        <v>1</v>
      </c>
      <c r="AS1292">
        <v>4.761E-2</v>
      </c>
      <c r="AT1292">
        <v>6.948E-2</v>
      </c>
      <c r="AU1292">
        <v>1.5789999999999998E-2</v>
      </c>
      <c r="AV1292">
        <v>0.11418</v>
      </c>
      <c r="AW1292">
        <v>0.15115000000000001</v>
      </c>
      <c r="AX1292">
        <v>9.7159999999999996E-2</v>
      </c>
      <c r="AY1292">
        <v>2.5000000000000001E-2</v>
      </c>
      <c r="AZ1292">
        <v>1.2099999999999999E-3</v>
      </c>
      <c r="BA1292">
        <v>1.7799999999999999E-3</v>
      </c>
      <c r="BB1292">
        <v>3.9699999999999996E-3</v>
      </c>
      <c r="BC1292">
        <v>2.4399999999999999E-3</v>
      </c>
      <c r="BD1292">
        <v>2.0000000000000001E-4</v>
      </c>
      <c r="BE1292">
        <v>2.5500000000000002E-3</v>
      </c>
      <c r="BF1292" t="s">
        <v>6675</v>
      </c>
    </row>
    <row r="1293" spans="1:58" hidden="1" x14ac:dyDescent="0.25">
      <c r="A1293">
        <v>5</v>
      </c>
      <c r="B1293">
        <v>171201626</v>
      </c>
      <c r="C1293" t="s">
        <v>3499</v>
      </c>
      <c r="D1293" t="s">
        <v>58</v>
      </c>
      <c r="E1293" t="s">
        <v>3383</v>
      </c>
      <c r="F1293" t="s">
        <v>59</v>
      </c>
      <c r="G1293" t="s">
        <v>60</v>
      </c>
      <c r="I1293" t="s">
        <v>14624</v>
      </c>
      <c r="T1293" s="35"/>
      <c r="W1293" s="23"/>
      <c r="X1293" t="s">
        <v>3500</v>
      </c>
      <c r="Y1293" t="s">
        <v>3501</v>
      </c>
      <c r="Z1293" t="s">
        <v>51</v>
      </c>
      <c r="AA1293">
        <v>48.07</v>
      </c>
      <c r="AB1293" t="s">
        <v>63</v>
      </c>
      <c r="AC1293" t="s">
        <v>55</v>
      </c>
      <c r="AF1293" t="s">
        <v>55</v>
      </c>
      <c r="AG1293">
        <v>0</v>
      </c>
      <c r="AH1293">
        <v>0</v>
      </c>
      <c r="AI1293">
        <v>0</v>
      </c>
      <c r="AJ1293" t="s">
        <v>55</v>
      </c>
      <c r="AK1293" t="s">
        <v>55</v>
      </c>
      <c r="AL1293">
        <v>0</v>
      </c>
      <c r="AM1293">
        <v>0</v>
      </c>
      <c r="AN1293">
        <v>0.11437136000000001</v>
      </c>
      <c r="AO1293">
        <v>0</v>
      </c>
      <c r="AP1293">
        <v>26</v>
      </c>
      <c r="AQ1293">
        <v>2</v>
      </c>
      <c r="AR1293">
        <v>0.7</v>
      </c>
      <c r="AS1293" s="1">
        <v>1.26E-5</v>
      </c>
      <c r="AT1293" t="s">
        <v>65</v>
      </c>
      <c r="AU1293" t="s">
        <v>65</v>
      </c>
      <c r="AV1293" t="s">
        <v>65</v>
      </c>
      <c r="AW1293" t="s">
        <v>65</v>
      </c>
      <c r="AX1293" t="s">
        <v>65</v>
      </c>
      <c r="AY1293">
        <v>7.1429999999999993E-2</v>
      </c>
      <c r="AZ1293">
        <v>0</v>
      </c>
      <c r="BA1293" t="s">
        <v>65</v>
      </c>
      <c r="BB1293" t="s">
        <v>65</v>
      </c>
      <c r="BC1293" t="s">
        <v>65</v>
      </c>
      <c r="BD1293" t="s">
        <v>65</v>
      </c>
      <c r="BE1293" t="s">
        <v>65</v>
      </c>
      <c r="BF1293" t="s">
        <v>3502</v>
      </c>
    </row>
    <row r="1294" spans="1:58" hidden="1" x14ac:dyDescent="0.25">
      <c r="A1294">
        <v>5</v>
      </c>
      <c r="B1294">
        <v>171201626</v>
      </c>
      <c r="C1294" t="s">
        <v>3499</v>
      </c>
      <c r="D1294" t="s">
        <v>58</v>
      </c>
      <c r="E1294" t="s">
        <v>9502</v>
      </c>
      <c r="F1294" t="s">
        <v>85</v>
      </c>
      <c r="G1294" t="s">
        <v>60</v>
      </c>
      <c r="H1294" t="s">
        <v>103</v>
      </c>
      <c r="I1294" t="s">
        <v>14624</v>
      </c>
      <c r="T1294" s="35"/>
      <c r="W1294" s="23"/>
      <c r="X1294" t="s">
        <v>3500</v>
      </c>
      <c r="Y1294" t="s">
        <v>3501</v>
      </c>
      <c r="Z1294" t="s">
        <v>51</v>
      </c>
      <c r="AA1294">
        <v>48.07</v>
      </c>
      <c r="AB1294" t="s">
        <v>63</v>
      </c>
      <c r="AC1294" t="s">
        <v>55</v>
      </c>
      <c r="AF1294" t="s">
        <v>55</v>
      </c>
      <c r="AG1294">
        <v>0</v>
      </c>
      <c r="AH1294">
        <v>0</v>
      </c>
      <c r="AI1294">
        <v>0</v>
      </c>
      <c r="AJ1294" t="s">
        <v>55</v>
      </c>
      <c r="AK1294" t="s">
        <v>55</v>
      </c>
      <c r="AL1294">
        <v>0</v>
      </c>
      <c r="AM1294" s="35">
        <v>0</v>
      </c>
      <c r="AN1294">
        <v>0.11437136000000001</v>
      </c>
      <c r="AO1294">
        <v>0</v>
      </c>
      <c r="AP1294">
        <v>26</v>
      </c>
      <c r="AQ1294">
        <v>2</v>
      </c>
      <c r="AR1294">
        <v>0.7</v>
      </c>
      <c r="AS1294" s="1">
        <v>1.26E-5</v>
      </c>
      <c r="AT1294" t="s">
        <v>65</v>
      </c>
      <c r="AU1294" t="s">
        <v>65</v>
      </c>
      <c r="AV1294" t="s">
        <v>65</v>
      </c>
      <c r="AW1294" t="s">
        <v>65</v>
      </c>
      <c r="AX1294" t="s">
        <v>65</v>
      </c>
      <c r="AY1294">
        <v>7.1429999999999993E-2</v>
      </c>
      <c r="AZ1294">
        <v>0</v>
      </c>
      <c r="BA1294" t="s">
        <v>65</v>
      </c>
      <c r="BB1294" t="s">
        <v>65</v>
      </c>
      <c r="BC1294" t="s">
        <v>65</v>
      </c>
      <c r="BD1294" t="s">
        <v>65</v>
      </c>
      <c r="BE1294" t="s">
        <v>65</v>
      </c>
      <c r="BF1294" t="s">
        <v>3502</v>
      </c>
    </row>
    <row r="1295" spans="1:58" hidden="1" x14ac:dyDescent="0.25">
      <c r="A1295">
        <v>16</v>
      </c>
      <c r="B1295">
        <v>46989788</v>
      </c>
      <c r="C1295" t="s">
        <v>5120</v>
      </c>
      <c r="D1295" t="s">
        <v>58</v>
      </c>
      <c r="E1295" t="s">
        <v>4574</v>
      </c>
      <c r="F1295" t="s">
        <v>59</v>
      </c>
      <c r="G1295" t="s">
        <v>98</v>
      </c>
      <c r="I1295" t="s">
        <v>14624</v>
      </c>
      <c r="T1295" s="35"/>
      <c r="U1295" s="35"/>
      <c r="W1295" s="23"/>
      <c r="X1295" t="s">
        <v>5116</v>
      </c>
      <c r="Y1295" t="s">
        <v>78</v>
      </c>
      <c r="Z1295" t="s">
        <v>52</v>
      </c>
      <c r="AA1295">
        <v>48.92</v>
      </c>
      <c r="AB1295" t="s">
        <v>100</v>
      </c>
      <c r="AC1295" t="s">
        <v>55</v>
      </c>
      <c r="AF1295" t="s">
        <v>55</v>
      </c>
      <c r="AG1295">
        <v>0</v>
      </c>
      <c r="AH1295">
        <v>0</v>
      </c>
      <c r="AI1295">
        <v>0.71099999999999997</v>
      </c>
      <c r="AJ1295" t="s">
        <v>55</v>
      </c>
      <c r="AK1295" t="s">
        <v>55</v>
      </c>
      <c r="AL1295">
        <v>1.45431558566137E-2</v>
      </c>
      <c r="AM1295">
        <v>0.98545536098887299</v>
      </c>
      <c r="AN1295">
        <v>0.80723373399999998</v>
      </c>
      <c r="AO1295">
        <v>0.65601957399999999</v>
      </c>
      <c r="AP1295">
        <v>35</v>
      </c>
      <c r="AQ1295">
        <v>1</v>
      </c>
      <c r="AR1295">
        <v>0.9</v>
      </c>
      <c r="AS1295" t="s">
        <v>65</v>
      </c>
      <c r="AT1295" t="s">
        <v>65</v>
      </c>
      <c r="AU1295" t="s">
        <v>65</v>
      </c>
      <c r="AV1295" t="s">
        <v>65</v>
      </c>
      <c r="AW1295" t="s">
        <v>65</v>
      </c>
      <c r="AX1295" t="s">
        <v>65</v>
      </c>
      <c r="AY1295">
        <v>2.7779999999999999E-2</v>
      </c>
      <c r="AZ1295" t="s">
        <v>65</v>
      </c>
      <c r="BA1295" t="s">
        <v>65</v>
      </c>
      <c r="BB1295" t="s">
        <v>65</v>
      </c>
      <c r="BC1295" t="s">
        <v>65</v>
      </c>
      <c r="BD1295" t="s">
        <v>65</v>
      </c>
      <c r="BE1295" t="s">
        <v>65</v>
      </c>
      <c r="BF1295" t="s">
        <v>910</v>
      </c>
    </row>
    <row r="1296" spans="1:58" hidden="1" x14ac:dyDescent="0.25">
      <c r="A1296">
        <v>14</v>
      </c>
      <c r="B1296">
        <v>77493832</v>
      </c>
      <c r="C1296" t="s">
        <v>2291</v>
      </c>
      <c r="D1296" t="s">
        <v>58</v>
      </c>
      <c r="E1296" t="s">
        <v>1764</v>
      </c>
      <c r="F1296" t="s">
        <v>59</v>
      </c>
      <c r="G1296" t="s">
        <v>60</v>
      </c>
      <c r="I1296" t="s">
        <v>14624</v>
      </c>
      <c r="T1296" s="35"/>
      <c r="W1296" s="23"/>
      <c r="X1296" t="s">
        <v>2292</v>
      </c>
      <c r="Y1296" t="s">
        <v>2293</v>
      </c>
      <c r="Z1296" t="s">
        <v>51</v>
      </c>
      <c r="AA1296">
        <v>49.47</v>
      </c>
      <c r="AB1296" t="s">
        <v>63</v>
      </c>
      <c r="AC1296" t="s">
        <v>55</v>
      </c>
      <c r="AF1296" t="s">
        <v>55</v>
      </c>
      <c r="AG1296">
        <v>0</v>
      </c>
      <c r="AH1296">
        <v>4.6509999999999998</v>
      </c>
      <c r="AI1296">
        <v>0.754</v>
      </c>
      <c r="AJ1296" t="s">
        <v>55</v>
      </c>
      <c r="AK1296" t="s">
        <v>55</v>
      </c>
      <c r="AL1296">
        <v>3.1017132840295499E-2</v>
      </c>
      <c r="AM1296" s="35">
        <v>0.968935346112199</v>
      </c>
      <c r="AN1296">
        <v>0.11437136000000001</v>
      </c>
      <c r="AO1296">
        <v>0.50419334500000001</v>
      </c>
      <c r="AP1296">
        <v>37</v>
      </c>
      <c r="AQ1296">
        <v>1</v>
      </c>
      <c r="AR1296">
        <v>0.95</v>
      </c>
      <c r="AS1296" s="35">
        <v>2.7119999999999998E-2</v>
      </c>
      <c r="AT1296">
        <v>3.286E-2</v>
      </c>
      <c r="AU1296" t="s">
        <v>65</v>
      </c>
      <c r="AV1296" t="s">
        <v>65</v>
      </c>
      <c r="AW1296" t="s">
        <v>65</v>
      </c>
      <c r="AX1296" t="s">
        <v>65</v>
      </c>
      <c r="AY1296">
        <v>2.632E-2</v>
      </c>
      <c r="AZ1296">
        <v>6.6E-4</v>
      </c>
      <c r="BA1296">
        <v>4.4000000000000002E-4</v>
      </c>
      <c r="BB1296" t="s">
        <v>65</v>
      </c>
      <c r="BC1296" t="s">
        <v>65</v>
      </c>
      <c r="BD1296" t="s">
        <v>65</v>
      </c>
      <c r="BE1296" t="s">
        <v>65</v>
      </c>
      <c r="BF1296" t="s">
        <v>1766</v>
      </c>
    </row>
    <row r="1297" spans="1:58" hidden="1" x14ac:dyDescent="0.25">
      <c r="A1297">
        <v>11</v>
      </c>
      <c r="B1297">
        <v>84822734</v>
      </c>
      <c r="C1297" t="s">
        <v>4995</v>
      </c>
      <c r="D1297" t="s">
        <v>4996</v>
      </c>
      <c r="E1297" t="s">
        <v>4574</v>
      </c>
      <c r="F1297" t="s">
        <v>47</v>
      </c>
      <c r="G1297" t="s">
        <v>48</v>
      </c>
      <c r="H1297" t="s">
        <v>76</v>
      </c>
      <c r="T1297" s="35"/>
      <c r="W1297" s="23"/>
      <c r="X1297" t="s">
        <v>4997</v>
      </c>
      <c r="Y1297" t="s">
        <v>78</v>
      </c>
      <c r="Z1297" t="s">
        <v>51</v>
      </c>
      <c r="AA1297">
        <v>554.07000000000005</v>
      </c>
      <c r="AB1297" t="s">
        <v>53</v>
      </c>
      <c r="AC1297" t="s">
        <v>4998</v>
      </c>
      <c r="AF1297" t="s">
        <v>55</v>
      </c>
      <c r="AG1297">
        <v>0.877</v>
      </c>
      <c r="AH1297">
        <v>6.0380000000000003</v>
      </c>
      <c r="AI1297">
        <v>1</v>
      </c>
      <c r="AJ1297">
        <v>100</v>
      </c>
      <c r="AK1297">
        <v>81</v>
      </c>
      <c r="AL1297" s="35">
        <v>0.32645462699032302</v>
      </c>
      <c r="AM1297">
        <v>0.673545370161857</v>
      </c>
      <c r="AN1297">
        <v>0.68739015299999995</v>
      </c>
      <c r="AO1297">
        <v>0.63808554799999995</v>
      </c>
      <c r="AP1297">
        <v>39</v>
      </c>
      <c r="AQ1297">
        <v>1</v>
      </c>
      <c r="AR1297">
        <v>1</v>
      </c>
      <c r="AS1297">
        <v>1.7309999999999999E-2</v>
      </c>
      <c r="AT1297">
        <v>7.8240000000000004E-2</v>
      </c>
      <c r="AU1297">
        <v>1.5789999999999998E-2</v>
      </c>
      <c r="AV1297">
        <v>7.7310000000000004E-2</v>
      </c>
      <c r="AW1297">
        <v>4.1349999999999998E-2</v>
      </c>
      <c r="AX1297">
        <v>3.304E-2</v>
      </c>
      <c r="AY1297">
        <v>2.5000000000000001E-2</v>
      </c>
      <c r="AZ1297" s="35">
        <v>4.2999999999999999E-4</v>
      </c>
      <c r="BA1297" s="35">
        <v>1.9499999999999999E-3</v>
      </c>
      <c r="BB1297">
        <v>9.3000000000000005E-4</v>
      </c>
      <c r="BC1297">
        <v>6.9999999999999999E-4</v>
      </c>
      <c r="BD1297">
        <v>2.0000000000000001E-4</v>
      </c>
      <c r="BE1297">
        <v>1.5200000000000001E-3</v>
      </c>
      <c r="BF1297" t="s">
        <v>910</v>
      </c>
    </row>
    <row r="1298" spans="1:58" hidden="1" x14ac:dyDescent="0.25">
      <c r="A1298">
        <v>11</v>
      </c>
      <c r="B1298">
        <v>83641521</v>
      </c>
      <c r="C1298" t="s">
        <v>6401</v>
      </c>
      <c r="D1298" t="s">
        <v>6402</v>
      </c>
      <c r="E1298" t="s">
        <v>6034</v>
      </c>
      <c r="F1298" t="s">
        <v>47</v>
      </c>
      <c r="G1298" t="s">
        <v>48</v>
      </c>
      <c r="H1298" t="s">
        <v>76</v>
      </c>
      <c r="T1298" s="35"/>
      <c r="W1298" s="23"/>
      <c r="X1298" t="s">
        <v>4997</v>
      </c>
      <c r="Y1298" t="s">
        <v>78</v>
      </c>
      <c r="Z1298" t="s">
        <v>72</v>
      </c>
      <c r="AA1298">
        <v>966.07</v>
      </c>
      <c r="AB1298" t="s">
        <v>53</v>
      </c>
      <c r="AC1298" t="s">
        <v>6403</v>
      </c>
      <c r="AD1298" t="s">
        <v>150</v>
      </c>
      <c r="AE1298" t="s">
        <v>64</v>
      </c>
      <c r="AF1298" t="s">
        <v>55</v>
      </c>
      <c r="AG1298">
        <v>1</v>
      </c>
      <c r="AH1298">
        <v>9.2919999999999998</v>
      </c>
      <c r="AI1298">
        <v>1</v>
      </c>
      <c r="AJ1298">
        <v>100</v>
      </c>
      <c r="AK1298">
        <v>97</v>
      </c>
      <c r="AL1298">
        <v>0.32645462699032302</v>
      </c>
      <c r="AM1298" s="35">
        <v>0.673545370161857</v>
      </c>
      <c r="AN1298">
        <v>0.68739015299999995</v>
      </c>
      <c r="AO1298">
        <v>0.63808554799999995</v>
      </c>
      <c r="AP1298">
        <v>39</v>
      </c>
      <c r="AQ1298">
        <v>1</v>
      </c>
      <c r="AR1298">
        <v>1</v>
      </c>
      <c r="AS1298">
        <v>3.32E-2</v>
      </c>
      <c r="AT1298">
        <v>5.1529999999999999E-2</v>
      </c>
      <c r="AU1298">
        <v>3.1329999999999997E-2</v>
      </c>
      <c r="AV1298">
        <v>5.8889999999999998E-2</v>
      </c>
      <c r="AW1298">
        <v>4.1349999999999998E-2</v>
      </c>
      <c r="AX1298">
        <v>5.595E-2</v>
      </c>
      <c r="AY1298">
        <v>2.5000000000000001E-2</v>
      </c>
      <c r="AZ1298" s="35">
        <v>8.4000000000000003E-4</v>
      </c>
      <c r="BA1298" s="35">
        <v>1.31E-3</v>
      </c>
      <c r="BB1298">
        <v>9.3000000000000005E-4</v>
      </c>
      <c r="BC1298">
        <v>1.32E-3</v>
      </c>
      <c r="BD1298">
        <v>5.9999999999999995E-4</v>
      </c>
      <c r="BE1298">
        <v>1.0200000000000001E-3</v>
      </c>
      <c r="BF1298" t="s">
        <v>2962</v>
      </c>
    </row>
    <row r="1299" spans="1:58" hidden="1" x14ac:dyDescent="0.25">
      <c r="A1299">
        <v>11</v>
      </c>
      <c r="B1299">
        <v>84634176</v>
      </c>
      <c r="C1299" t="s">
        <v>8665</v>
      </c>
      <c r="D1299" t="s">
        <v>8666</v>
      </c>
      <c r="E1299" t="s">
        <v>8238</v>
      </c>
      <c r="F1299" t="s">
        <v>47</v>
      </c>
      <c r="G1299" t="s">
        <v>98</v>
      </c>
      <c r="H1299" t="s">
        <v>76</v>
      </c>
      <c r="T1299" s="35"/>
      <c r="W1299" s="23"/>
      <c r="X1299" t="s">
        <v>4997</v>
      </c>
      <c r="Y1299" t="s">
        <v>78</v>
      </c>
      <c r="Z1299" t="s">
        <v>72</v>
      </c>
      <c r="AA1299">
        <v>519.07000000000005</v>
      </c>
      <c r="AB1299" t="s">
        <v>150</v>
      </c>
      <c r="AC1299" t="s">
        <v>55</v>
      </c>
      <c r="AD1299" t="s">
        <v>64</v>
      </c>
      <c r="AE1299" t="s">
        <v>64</v>
      </c>
      <c r="AF1299" t="s">
        <v>55</v>
      </c>
      <c r="AG1299">
        <v>0</v>
      </c>
      <c r="AH1299">
        <v>6.7789999999999999</v>
      </c>
      <c r="AI1299">
        <v>1</v>
      </c>
      <c r="AJ1299" t="s">
        <v>55</v>
      </c>
      <c r="AK1299" t="s">
        <v>55</v>
      </c>
      <c r="AL1299">
        <v>0.32645462699032302</v>
      </c>
      <c r="AM1299">
        <v>0.673545370161857</v>
      </c>
      <c r="AN1299">
        <v>0.68739015299999995</v>
      </c>
      <c r="AO1299">
        <v>0.63808554799999995</v>
      </c>
      <c r="AP1299">
        <v>39</v>
      </c>
      <c r="AQ1299">
        <v>1</v>
      </c>
      <c r="AR1299">
        <v>1</v>
      </c>
      <c r="AS1299" s="35">
        <v>0.10752</v>
      </c>
      <c r="AT1299">
        <v>0.15165999999999999</v>
      </c>
      <c r="AU1299">
        <v>6.9150000000000003E-2</v>
      </c>
      <c r="AV1299">
        <v>0.11473</v>
      </c>
      <c r="AW1299">
        <v>9.0690000000000007E-2</v>
      </c>
      <c r="AX1299">
        <v>0.16017999999999999</v>
      </c>
      <c r="AY1299">
        <v>2.5000000000000001E-2</v>
      </c>
      <c r="AZ1299" s="35">
        <v>2.8300000000000001E-3</v>
      </c>
      <c r="BA1299" s="35">
        <v>4.0899999999999999E-3</v>
      </c>
      <c r="BB1299">
        <v>2.2499999999999998E-3</v>
      </c>
      <c r="BC1299">
        <v>4.2500000000000003E-3</v>
      </c>
      <c r="BD1299">
        <v>1.6000000000000001E-3</v>
      </c>
      <c r="BE1299">
        <v>2.5600000000000002E-3</v>
      </c>
      <c r="BF1299" t="s">
        <v>8241</v>
      </c>
    </row>
    <row r="1300" spans="1:58" hidden="1" x14ac:dyDescent="0.25">
      <c r="A1300">
        <v>11</v>
      </c>
      <c r="B1300">
        <v>84634475</v>
      </c>
      <c r="C1300" t="s">
        <v>11384</v>
      </c>
      <c r="D1300" t="s">
        <v>11385</v>
      </c>
      <c r="E1300" t="s">
        <v>11009</v>
      </c>
      <c r="F1300" t="s">
        <v>47</v>
      </c>
      <c r="G1300" t="s">
        <v>98</v>
      </c>
      <c r="H1300" t="s">
        <v>49</v>
      </c>
      <c r="T1300" s="35"/>
      <c r="W1300" s="23"/>
      <c r="X1300" t="s">
        <v>4997</v>
      </c>
      <c r="Y1300" t="s">
        <v>72</v>
      </c>
      <c r="Z1300" t="s">
        <v>78</v>
      </c>
      <c r="AA1300">
        <v>373.02</v>
      </c>
      <c r="AB1300" t="s">
        <v>150</v>
      </c>
      <c r="AC1300" t="s">
        <v>55</v>
      </c>
      <c r="AD1300" t="s">
        <v>64</v>
      </c>
      <c r="AE1300" t="s">
        <v>64</v>
      </c>
      <c r="AF1300" t="s">
        <v>55</v>
      </c>
      <c r="AG1300">
        <v>0</v>
      </c>
      <c r="AH1300">
        <v>4.1749999999999998</v>
      </c>
      <c r="AI1300">
        <v>1</v>
      </c>
      <c r="AJ1300" t="s">
        <v>55</v>
      </c>
      <c r="AK1300" t="s">
        <v>55</v>
      </c>
      <c r="AL1300">
        <v>0.32645462699032302</v>
      </c>
      <c r="AM1300">
        <v>0.673545370161857</v>
      </c>
      <c r="AN1300">
        <v>0.68739015299999995</v>
      </c>
      <c r="AO1300">
        <v>0.63808554799999995</v>
      </c>
      <c r="AP1300">
        <v>36</v>
      </c>
      <c r="AQ1300">
        <v>2</v>
      </c>
      <c r="AR1300">
        <v>0.95</v>
      </c>
      <c r="AS1300" t="s">
        <v>65</v>
      </c>
      <c r="AT1300" t="s">
        <v>65</v>
      </c>
      <c r="AU1300">
        <v>3.3E-4</v>
      </c>
      <c r="AV1300" t="s">
        <v>65</v>
      </c>
      <c r="AW1300" t="s">
        <v>65</v>
      </c>
      <c r="AX1300" t="s">
        <v>65</v>
      </c>
      <c r="AY1300">
        <v>5.2630000000000003E-2</v>
      </c>
      <c r="AZ1300" t="s">
        <v>65</v>
      </c>
      <c r="BA1300" t="s">
        <v>65</v>
      </c>
      <c r="BB1300" t="s">
        <v>65</v>
      </c>
      <c r="BC1300" t="s">
        <v>65</v>
      </c>
      <c r="BD1300">
        <v>4.0000000000000002E-4</v>
      </c>
      <c r="BE1300" t="s">
        <v>65</v>
      </c>
      <c r="BF1300" t="s">
        <v>11364</v>
      </c>
    </row>
    <row r="1301" spans="1:58" hidden="1" x14ac:dyDescent="0.25">
      <c r="A1301">
        <v>1</v>
      </c>
      <c r="B1301">
        <v>35370419</v>
      </c>
      <c r="C1301" t="s">
        <v>74</v>
      </c>
      <c r="D1301" t="s">
        <v>75</v>
      </c>
      <c r="E1301" t="s">
        <v>46</v>
      </c>
      <c r="F1301" t="s">
        <v>47</v>
      </c>
      <c r="G1301" t="s">
        <v>48</v>
      </c>
      <c r="H1301" t="s">
        <v>76</v>
      </c>
      <c r="T1301" s="35"/>
      <c r="W1301" s="23"/>
      <c r="X1301" t="s">
        <v>77</v>
      </c>
      <c r="Y1301" t="s">
        <v>78</v>
      </c>
      <c r="Z1301" t="s">
        <v>72</v>
      </c>
      <c r="AA1301">
        <v>475.07</v>
      </c>
      <c r="AB1301" t="s">
        <v>53</v>
      </c>
      <c r="AC1301" t="s">
        <v>79</v>
      </c>
      <c r="AF1301" t="s">
        <v>55</v>
      </c>
      <c r="AG1301">
        <v>0.97799999999999998</v>
      </c>
      <c r="AH1301">
        <v>0</v>
      </c>
      <c r="AI1301">
        <v>1</v>
      </c>
      <c r="AJ1301">
        <v>93.55</v>
      </c>
      <c r="AK1301">
        <v>93</v>
      </c>
      <c r="AL1301" s="35">
        <v>3.61483299843293E-4</v>
      </c>
      <c r="AM1301" s="35">
        <v>0.999638515813562</v>
      </c>
      <c r="AN1301">
        <v>0.55831904300000001</v>
      </c>
      <c r="AO1301">
        <v>0.65687388400000002</v>
      </c>
      <c r="AP1301">
        <v>39</v>
      </c>
      <c r="AQ1301">
        <v>1</v>
      </c>
      <c r="AR1301">
        <v>1</v>
      </c>
      <c r="AS1301" s="35">
        <v>4.9619999999999997E-2</v>
      </c>
      <c r="AT1301">
        <v>7.3700000000000002E-2</v>
      </c>
      <c r="AU1301">
        <v>3.1329999999999997E-2</v>
      </c>
      <c r="AV1301">
        <v>9.7479999999999997E-2</v>
      </c>
      <c r="AW1301">
        <v>8.1019999999999995E-2</v>
      </c>
      <c r="AX1301">
        <v>7.6749999999999999E-2</v>
      </c>
      <c r="AY1301">
        <v>2.5000000000000001E-2</v>
      </c>
      <c r="AZ1301">
        <v>1.2600000000000001E-3</v>
      </c>
      <c r="BA1301">
        <v>1.9E-3</v>
      </c>
      <c r="BB1301">
        <v>1.98E-3</v>
      </c>
      <c r="BC1301">
        <v>1.8799999999999999E-3</v>
      </c>
      <c r="BD1301">
        <v>5.9999999999999995E-4</v>
      </c>
      <c r="BE1301">
        <v>2.0699999999999998E-3</v>
      </c>
      <c r="BF1301" t="s">
        <v>56</v>
      </c>
    </row>
    <row r="1302" spans="1:58" hidden="1" x14ac:dyDescent="0.25">
      <c r="A1302">
        <v>20</v>
      </c>
      <c r="B1302">
        <v>35060539</v>
      </c>
      <c r="C1302" t="s">
        <v>2468</v>
      </c>
      <c r="D1302" t="s">
        <v>2469</v>
      </c>
      <c r="E1302" t="s">
        <v>1764</v>
      </c>
      <c r="F1302" t="s">
        <v>47</v>
      </c>
      <c r="G1302" t="s">
        <v>48</v>
      </c>
      <c r="H1302" t="s">
        <v>49</v>
      </c>
      <c r="T1302" s="35"/>
      <c r="W1302" s="23"/>
      <c r="X1302" t="s">
        <v>2470</v>
      </c>
      <c r="Y1302" t="s">
        <v>78</v>
      </c>
      <c r="Z1302" t="s">
        <v>72</v>
      </c>
      <c r="AA1302">
        <v>398.07</v>
      </c>
      <c r="AB1302" t="s">
        <v>53</v>
      </c>
      <c r="AC1302" t="s">
        <v>2471</v>
      </c>
      <c r="AF1302" t="s">
        <v>55</v>
      </c>
      <c r="AG1302">
        <v>0.999</v>
      </c>
      <c r="AH1302">
        <v>9.8729999999999993</v>
      </c>
      <c r="AI1302">
        <v>1</v>
      </c>
      <c r="AJ1302">
        <v>100</v>
      </c>
      <c r="AK1302">
        <v>100</v>
      </c>
      <c r="AL1302" s="35">
        <v>8.0473033841175195E-3</v>
      </c>
      <c r="AM1302">
        <v>0.99195262628408898</v>
      </c>
      <c r="AN1302">
        <v>0.88421344700000004</v>
      </c>
      <c r="AO1302">
        <v>0.50938928100000003</v>
      </c>
      <c r="AP1302">
        <v>39</v>
      </c>
      <c r="AQ1302">
        <v>1</v>
      </c>
      <c r="AR1302">
        <v>1</v>
      </c>
      <c r="AS1302" s="35">
        <v>2.63E-3</v>
      </c>
      <c r="AT1302" s="35">
        <v>4.2100000000000002E-3</v>
      </c>
      <c r="AU1302" t="s">
        <v>65</v>
      </c>
      <c r="AV1302">
        <v>2.0240000000000001E-2</v>
      </c>
      <c r="AW1302">
        <v>2.6040000000000001E-2</v>
      </c>
      <c r="AX1302">
        <v>1.839E-2</v>
      </c>
      <c r="AY1302">
        <v>2.5000000000000001E-2</v>
      </c>
      <c r="AZ1302" s="1">
        <v>5.77E-5</v>
      </c>
      <c r="BA1302" s="1">
        <v>9.0400000000000002E-5</v>
      </c>
      <c r="BB1302">
        <v>5.2999999999999998E-4</v>
      </c>
      <c r="BC1302">
        <v>3.5E-4</v>
      </c>
      <c r="BD1302" t="s">
        <v>65</v>
      </c>
      <c r="BE1302">
        <v>0</v>
      </c>
      <c r="BF1302" t="s">
        <v>1766</v>
      </c>
    </row>
    <row r="1303" spans="1:58" x14ac:dyDescent="0.25">
      <c r="A1303">
        <v>2</v>
      </c>
      <c r="B1303">
        <v>220406390</v>
      </c>
      <c r="C1303" t="s">
        <v>4702</v>
      </c>
      <c r="D1303" t="s">
        <v>58</v>
      </c>
      <c r="E1303" t="s">
        <v>4574</v>
      </c>
      <c r="F1303" t="s">
        <v>85</v>
      </c>
      <c r="G1303" t="s">
        <v>48</v>
      </c>
      <c r="H1303" t="s">
        <v>49</v>
      </c>
      <c r="I1303" t="s">
        <v>14625</v>
      </c>
      <c r="T1303" s="35"/>
      <c r="W1303" s="23"/>
      <c r="X1303" t="s">
        <v>4703</v>
      </c>
      <c r="Y1303" t="s">
        <v>72</v>
      </c>
      <c r="Z1303" t="s">
        <v>78</v>
      </c>
      <c r="AA1303">
        <v>449.07</v>
      </c>
      <c r="AB1303" t="s">
        <v>53</v>
      </c>
      <c r="AC1303" t="s">
        <v>4704</v>
      </c>
      <c r="AF1303" t="s">
        <v>55</v>
      </c>
      <c r="AG1303">
        <v>1</v>
      </c>
      <c r="AH1303">
        <v>9.11</v>
      </c>
      <c r="AI1303">
        <v>1</v>
      </c>
      <c r="AJ1303">
        <v>100</v>
      </c>
      <c r="AK1303">
        <v>97</v>
      </c>
      <c r="AL1303">
        <v>0.76720524419376301</v>
      </c>
      <c r="AM1303">
        <v>0.23125126574800101</v>
      </c>
      <c r="AN1303">
        <v>0.323199124</v>
      </c>
      <c r="AO1303">
        <v>0.53150951800000001</v>
      </c>
      <c r="AP1303">
        <v>39</v>
      </c>
      <c r="AQ1303">
        <v>1</v>
      </c>
      <c r="AR1303">
        <v>1</v>
      </c>
      <c r="AS1303" s="35">
        <v>6.6E-4</v>
      </c>
      <c r="AT1303" s="35">
        <v>7.1000000000000002E-4</v>
      </c>
      <c r="AU1303" t="s">
        <v>65</v>
      </c>
      <c r="AV1303" t="s">
        <v>65</v>
      </c>
      <c r="AW1303" t="s">
        <v>65</v>
      </c>
      <c r="AX1303" t="s">
        <v>65</v>
      </c>
      <c r="AY1303">
        <v>2.5000000000000001E-2</v>
      </c>
      <c r="AZ1303" s="1">
        <v>8.2500000000000006E-6</v>
      </c>
      <c r="BA1303">
        <v>0</v>
      </c>
      <c r="BB1303" t="s">
        <v>65</v>
      </c>
      <c r="BC1303" t="s">
        <v>65</v>
      </c>
      <c r="BD1303" t="s">
        <v>65</v>
      </c>
      <c r="BE1303" t="s">
        <v>65</v>
      </c>
      <c r="BF1303" t="s">
        <v>910</v>
      </c>
    </row>
    <row r="1304" spans="1:58" hidden="1" x14ac:dyDescent="0.25">
      <c r="A1304">
        <v>14</v>
      </c>
      <c r="B1304">
        <v>101201112</v>
      </c>
      <c r="C1304" t="s">
        <v>712</v>
      </c>
      <c r="D1304" t="s">
        <v>713</v>
      </c>
      <c r="E1304" t="s">
        <v>46</v>
      </c>
      <c r="F1304" t="s">
        <v>47</v>
      </c>
      <c r="G1304" t="s">
        <v>48</v>
      </c>
      <c r="H1304" t="s">
        <v>76</v>
      </c>
      <c r="T1304" s="35"/>
      <c r="W1304" s="23"/>
      <c r="X1304" t="s">
        <v>714</v>
      </c>
      <c r="Y1304" t="s">
        <v>78</v>
      </c>
      <c r="Z1304" t="s">
        <v>72</v>
      </c>
      <c r="AA1304">
        <v>633.07000000000005</v>
      </c>
      <c r="AB1304" t="s">
        <v>53</v>
      </c>
      <c r="AC1304" t="s">
        <v>715</v>
      </c>
      <c r="AF1304" t="s">
        <v>55</v>
      </c>
      <c r="AG1304">
        <v>0.97799999999999998</v>
      </c>
      <c r="AH1304">
        <v>4.7610000000000001</v>
      </c>
      <c r="AI1304">
        <v>0.999</v>
      </c>
      <c r="AJ1304">
        <v>93</v>
      </c>
      <c r="AK1304">
        <v>100</v>
      </c>
      <c r="AL1304">
        <v>0.59000682942126803</v>
      </c>
      <c r="AM1304" s="35">
        <v>0.40097124995336297</v>
      </c>
      <c r="AN1304">
        <v>0.74221483499999996</v>
      </c>
      <c r="AO1304">
        <v>0.52280463899999996</v>
      </c>
      <c r="AP1304">
        <v>39</v>
      </c>
      <c r="AQ1304">
        <v>1</v>
      </c>
      <c r="AR1304">
        <v>1</v>
      </c>
      <c r="AS1304" s="35">
        <v>1.504E-2</v>
      </c>
      <c r="AT1304">
        <v>2.3740000000000001E-2</v>
      </c>
      <c r="AU1304">
        <v>2.359E-2</v>
      </c>
      <c r="AV1304">
        <v>0.13256000000000001</v>
      </c>
      <c r="AW1304">
        <v>3.117E-2</v>
      </c>
      <c r="AX1304">
        <v>4.0919999999999998E-2</v>
      </c>
      <c r="AY1304">
        <v>2.5000000000000001E-2</v>
      </c>
      <c r="AZ1304">
        <v>3.6999999999999999E-4</v>
      </c>
      <c r="BA1304">
        <v>5.9000000000000003E-4</v>
      </c>
      <c r="BB1304">
        <v>6.6E-4</v>
      </c>
      <c r="BC1304">
        <v>9.3000000000000005E-4</v>
      </c>
      <c r="BD1304">
        <v>4.0000000000000002E-4</v>
      </c>
      <c r="BE1304">
        <v>3.0699999999999998E-3</v>
      </c>
      <c r="BF1304" t="s">
        <v>56</v>
      </c>
    </row>
    <row r="1305" spans="1:58" hidden="1" x14ac:dyDescent="0.25">
      <c r="A1305">
        <v>14</v>
      </c>
      <c r="B1305">
        <v>101193198</v>
      </c>
      <c r="C1305" t="s">
        <v>12902</v>
      </c>
      <c r="D1305" t="s">
        <v>58</v>
      </c>
      <c r="E1305" t="s">
        <v>12393</v>
      </c>
      <c r="F1305" t="s">
        <v>97</v>
      </c>
      <c r="G1305" t="s">
        <v>98</v>
      </c>
      <c r="H1305" t="s">
        <v>49</v>
      </c>
      <c r="T1305" s="35"/>
      <c r="W1305" s="23"/>
      <c r="X1305" t="s">
        <v>714</v>
      </c>
      <c r="Y1305" t="s">
        <v>78</v>
      </c>
      <c r="Z1305" t="s">
        <v>72</v>
      </c>
      <c r="AA1305">
        <v>376.09</v>
      </c>
      <c r="AB1305" t="s">
        <v>150</v>
      </c>
      <c r="AC1305" t="s">
        <v>55</v>
      </c>
      <c r="AF1305" t="s">
        <v>55</v>
      </c>
      <c r="AG1305">
        <v>0</v>
      </c>
      <c r="AH1305">
        <v>0</v>
      </c>
      <c r="AI1305">
        <v>0.72599999999999998</v>
      </c>
      <c r="AJ1305" t="s">
        <v>55</v>
      </c>
      <c r="AK1305" t="s">
        <v>55</v>
      </c>
      <c r="AL1305">
        <v>0.59000682942126803</v>
      </c>
      <c r="AM1305" s="35">
        <v>0.40097124995336297</v>
      </c>
      <c r="AN1305">
        <v>0.74221483499999996</v>
      </c>
      <c r="AO1305">
        <v>0.52280463899999996</v>
      </c>
      <c r="AP1305">
        <v>37</v>
      </c>
      <c r="AQ1305">
        <v>1</v>
      </c>
      <c r="AR1305">
        <v>0.95</v>
      </c>
      <c r="AS1305" s="35" t="s">
        <v>65</v>
      </c>
      <c r="AT1305" s="35" t="s">
        <v>65</v>
      </c>
      <c r="AU1305" t="s">
        <v>65</v>
      </c>
      <c r="AV1305" t="s">
        <v>65</v>
      </c>
      <c r="AW1305" s="35" t="s">
        <v>65</v>
      </c>
      <c r="AX1305" s="35" t="s">
        <v>65</v>
      </c>
      <c r="AY1305">
        <v>2.632E-2</v>
      </c>
      <c r="AZ1305" t="s">
        <v>65</v>
      </c>
      <c r="BA1305" t="s">
        <v>65</v>
      </c>
      <c r="BB1305" t="s">
        <v>65</v>
      </c>
      <c r="BC1305" t="s">
        <v>65</v>
      </c>
      <c r="BD1305" t="s">
        <v>65</v>
      </c>
      <c r="BE1305" t="s">
        <v>65</v>
      </c>
      <c r="BF1305" t="s">
        <v>9149</v>
      </c>
    </row>
    <row r="1306" spans="1:58" hidden="1" x14ac:dyDescent="0.25">
      <c r="A1306">
        <v>6</v>
      </c>
      <c r="B1306">
        <v>43418453</v>
      </c>
      <c r="C1306" t="s">
        <v>5526</v>
      </c>
      <c r="D1306" t="s">
        <v>5527</v>
      </c>
      <c r="E1306" t="s">
        <v>5308</v>
      </c>
      <c r="F1306" t="s">
        <v>47</v>
      </c>
      <c r="G1306" t="s">
        <v>48</v>
      </c>
      <c r="H1306" t="s">
        <v>49</v>
      </c>
      <c r="T1306" s="35"/>
      <c r="W1306" s="23"/>
      <c r="X1306" t="s">
        <v>5528</v>
      </c>
      <c r="Y1306" t="s">
        <v>72</v>
      </c>
      <c r="Z1306" t="s">
        <v>52</v>
      </c>
      <c r="AA1306">
        <v>816.07</v>
      </c>
      <c r="AB1306" t="s">
        <v>53</v>
      </c>
      <c r="AC1306" t="s">
        <v>5529</v>
      </c>
      <c r="AD1306" t="s">
        <v>100</v>
      </c>
      <c r="AE1306" t="s">
        <v>100</v>
      </c>
      <c r="AF1306" t="s">
        <v>55</v>
      </c>
      <c r="AG1306">
        <v>0.995</v>
      </c>
      <c r="AH1306">
        <v>0</v>
      </c>
      <c r="AI1306">
        <v>0</v>
      </c>
      <c r="AJ1306">
        <v>85.87</v>
      </c>
      <c r="AK1306">
        <v>92</v>
      </c>
      <c r="AL1306">
        <v>0.30992548080968702</v>
      </c>
      <c r="AM1306">
        <v>0.685774157956481</v>
      </c>
      <c r="AN1306">
        <v>0.75057707299999998</v>
      </c>
      <c r="AO1306">
        <v>0.53843166799999997</v>
      </c>
      <c r="AP1306">
        <v>39</v>
      </c>
      <c r="AQ1306">
        <v>1</v>
      </c>
      <c r="AR1306">
        <v>1</v>
      </c>
      <c r="AS1306">
        <v>9.8989999999999995E-2</v>
      </c>
      <c r="AT1306">
        <v>0.11505</v>
      </c>
      <c r="AU1306">
        <v>4.6629999999999998E-2</v>
      </c>
      <c r="AV1306">
        <v>0.17179</v>
      </c>
      <c r="AW1306">
        <v>0.11441999999999999</v>
      </c>
      <c r="AX1306">
        <v>0.12612999999999999</v>
      </c>
      <c r="AY1306">
        <v>2.5000000000000001E-2</v>
      </c>
      <c r="AZ1306">
        <v>2.5899999999999999E-3</v>
      </c>
      <c r="BA1306">
        <v>3.0400000000000002E-3</v>
      </c>
      <c r="BB1306">
        <v>2.9099999999999998E-3</v>
      </c>
      <c r="BC1306">
        <v>3.2599999999999999E-3</v>
      </c>
      <c r="BD1306">
        <v>1E-3</v>
      </c>
      <c r="BE1306">
        <v>4.2199999999999998E-3</v>
      </c>
      <c r="BF1306" t="s">
        <v>1640</v>
      </c>
    </row>
    <row r="1307" spans="1:58" hidden="1" x14ac:dyDescent="0.25">
      <c r="A1307">
        <v>6</v>
      </c>
      <c r="B1307">
        <v>170591831</v>
      </c>
      <c r="C1307" t="s">
        <v>351</v>
      </c>
      <c r="D1307" t="s">
        <v>58</v>
      </c>
      <c r="E1307" t="s">
        <v>46</v>
      </c>
      <c r="F1307" t="s">
        <v>97</v>
      </c>
      <c r="G1307" t="s">
        <v>98</v>
      </c>
      <c r="H1307" t="s">
        <v>49</v>
      </c>
      <c r="T1307" s="35"/>
      <c r="W1307" s="23"/>
      <c r="X1307" t="s">
        <v>352</v>
      </c>
      <c r="Y1307" t="s">
        <v>51</v>
      </c>
      <c r="Z1307" t="s">
        <v>52</v>
      </c>
      <c r="AA1307">
        <v>628.07000000000005</v>
      </c>
      <c r="AB1307" t="s">
        <v>100</v>
      </c>
      <c r="AC1307" t="s">
        <v>55</v>
      </c>
      <c r="AF1307" t="s">
        <v>55</v>
      </c>
      <c r="AG1307">
        <v>0</v>
      </c>
      <c r="AH1307">
        <v>0</v>
      </c>
      <c r="AI1307">
        <v>1</v>
      </c>
      <c r="AJ1307" t="s">
        <v>55</v>
      </c>
      <c r="AK1307" t="s">
        <v>55</v>
      </c>
      <c r="AL1307">
        <v>9.4692329864630204E-4</v>
      </c>
      <c r="AM1307">
        <v>0.99905306743691802</v>
      </c>
      <c r="AN1307">
        <v>0.98532650700000002</v>
      </c>
      <c r="AO1307">
        <v>0.55470356700000001</v>
      </c>
      <c r="AP1307">
        <v>39</v>
      </c>
      <c r="AQ1307">
        <v>1</v>
      </c>
      <c r="AR1307">
        <v>1</v>
      </c>
      <c r="AS1307" s="35" t="s">
        <v>65</v>
      </c>
      <c r="AT1307" t="s">
        <v>65</v>
      </c>
      <c r="AU1307" t="s">
        <v>65</v>
      </c>
      <c r="AV1307" t="s">
        <v>65</v>
      </c>
      <c r="AW1307" t="s">
        <v>65</v>
      </c>
      <c r="AX1307" t="s">
        <v>65</v>
      </c>
      <c r="AY1307">
        <v>2.5000000000000001E-2</v>
      </c>
      <c r="AZ1307" s="35" t="s">
        <v>65</v>
      </c>
      <c r="BA1307" s="35" t="s">
        <v>65</v>
      </c>
      <c r="BB1307" t="s">
        <v>65</v>
      </c>
      <c r="BC1307" t="s">
        <v>65</v>
      </c>
      <c r="BD1307" t="s">
        <v>65</v>
      </c>
      <c r="BE1307" t="s">
        <v>65</v>
      </c>
      <c r="BF1307" t="s">
        <v>56</v>
      </c>
    </row>
    <row r="1308" spans="1:58" hidden="1" x14ac:dyDescent="0.25">
      <c r="A1308">
        <v>12</v>
      </c>
      <c r="B1308">
        <v>55614968</v>
      </c>
      <c r="C1308" t="s">
        <v>14302</v>
      </c>
      <c r="D1308" t="s">
        <v>58</v>
      </c>
      <c r="E1308" t="s">
        <v>13822</v>
      </c>
      <c r="F1308" t="s">
        <v>59</v>
      </c>
      <c r="G1308" t="s">
        <v>60</v>
      </c>
      <c r="I1308" t="s">
        <v>14624</v>
      </c>
      <c r="T1308" s="35"/>
      <c r="W1308" s="23"/>
      <c r="X1308" t="s">
        <v>14303</v>
      </c>
      <c r="Y1308" t="s">
        <v>2183</v>
      </c>
      <c r="Z1308" t="s">
        <v>78</v>
      </c>
      <c r="AA1308">
        <v>49.61</v>
      </c>
      <c r="AB1308" t="s">
        <v>63</v>
      </c>
      <c r="AC1308" t="s">
        <v>55</v>
      </c>
      <c r="AF1308" t="s">
        <v>55</v>
      </c>
      <c r="AG1308">
        <v>0</v>
      </c>
      <c r="AH1308">
        <v>0</v>
      </c>
      <c r="AI1308">
        <v>0</v>
      </c>
      <c r="AJ1308" t="s">
        <v>55</v>
      </c>
      <c r="AK1308" t="s">
        <v>55</v>
      </c>
      <c r="AL1308">
        <v>0.63635423264491897</v>
      </c>
      <c r="AM1308">
        <v>0.26810002427815799</v>
      </c>
      <c r="AN1308">
        <v>0.13768412499999999</v>
      </c>
      <c r="AO1308">
        <v>0</v>
      </c>
      <c r="AP1308">
        <v>39</v>
      </c>
      <c r="AQ1308">
        <v>1</v>
      </c>
      <c r="AR1308">
        <v>1</v>
      </c>
      <c r="AS1308">
        <v>6.6E-4</v>
      </c>
      <c r="AT1308">
        <v>5.9999999999999995E-4</v>
      </c>
      <c r="AU1308" t="s">
        <v>65</v>
      </c>
      <c r="AV1308" t="s">
        <v>65</v>
      </c>
      <c r="AW1308">
        <v>1.0500000000000001E-2</v>
      </c>
      <c r="AX1308" t="s">
        <v>65</v>
      </c>
      <c r="AY1308">
        <v>2.5000000000000001E-2</v>
      </c>
      <c r="AZ1308" s="1">
        <v>8.2400000000000007E-6</v>
      </c>
      <c r="BA1308">
        <v>0</v>
      </c>
      <c r="BB1308">
        <v>1.2999999999999999E-4</v>
      </c>
      <c r="BC1308" t="s">
        <v>65</v>
      </c>
      <c r="BD1308" t="s">
        <v>65</v>
      </c>
      <c r="BE1308" t="s">
        <v>65</v>
      </c>
      <c r="BF1308" t="s">
        <v>13824</v>
      </c>
    </row>
    <row r="1309" spans="1:58" hidden="1" x14ac:dyDescent="0.25">
      <c r="A1309">
        <v>2</v>
      </c>
      <c r="B1309">
        <v>172964657</v>
      </c>
      <c r="C1309" t="s">
        <v>11099</v>
      </c>
      <c r="D1309" t="s">
        <v>58</v>
      </c>
      <c r="E1309" t="s">
        <v>11009</v>
      </c>
      <c r="F1309" t="s">
        <v>47</v>
      </c>
      <c r="G1309" t="s">
        <v>98</v>
      </c>
      <c r="H1309" t="s">
        <v>49</v>
      </c>
      <c r="T1309" s="35"/>
      <c r="W1309" s="23"/>
      <c r="X1309" t="s">
        <v>11100</v>
      </c>
      <c r="Y1309" t="s">
        <v>78</v>
      </c>
      <c r="Z1309" t="s">
        <v>72</v>
      </c>
      <c r="AA1309">
        <v>313.07</v>
      </c>
      <c r="AB1309" t="s">
        <v>100</v>
      </c>
      <c r="AC1309" t="s">
        <v>55</v>
      </c>
      <c r="AF1309" t="s">
        <v>55</v>
      </c>
      <c r="AG1309">
        <v>0</v>
      </c>
      <c r="AH1309">
        <v>6.1870000000000003</v>
      </c>
      <c r="AI1309">
        <v>1</v>
      </c>
      <c r="AJ1309" t="s">
        <v>55</v>
      </c>
      <c r="AK1309" t="s">
        <v>55</v>
      </c>
      <c r="AL1309">
        <v>0.111181434585839</v>
      </c>
      <c r="AM1309" s="35">
        <v>0.88761061403722097</v>
      </c>
      <c r="AN1309">
        <v>0.98706142299999999</v>
      </c>
      <c r="AO1309">
        <v>0.54998551299999998</v>
      </c>
      <c r="AP1309">
        <v>39</v>
      </c>
      <c r="AQ1309">
        <v>1</v>
      </c>
      <c r="AR1309">
        <v>1</v>
      </c>
      <c r="AS1309" t="s">
        <v>65</v>
      </c>
      <c r="AT1309" t="s">
        <v>65</v>
      </c>
      <c r="AU1309" t="s">
        <v>65</v>
      </c>
      <c r="AV1309">
        <v>0.11811000000000001</v>
      </c>
      <c r="AW1309" t="s">
        <v>65</v>
      </c>
      <c r="AX1309" t="s">
        <v>65</v>
      </c>
      <c r="AY1309">
        <v>2.5000000000000001E-2</v>
      </c>
      <c r="AZ1309" t="s">
        <v>65</v>
      </c>
      <c r="BA1309" t="s">
        <v>65</v>
      </c>
      <c r="BB1309" t="s">
        <v>65</v>
      </c>
      <c r="BC1309" t="s">
        <v>65</v>
      </c>
      <c r="BD1309" t="s">
        <v>65</v>
      </c>
      <c r="BE1309">
        <v>2.64E-3</v>
      </c>
      <c r="BF1309" t="s">
        <v>1560</v>
      </c>
    </row>
    <row r="1310" spans="1:58" x14ac:dyDescent="0.25">
      <c r="A1310">
        <v>4</v>
      </c>
      <c r="B1310">
        <v>90872788</v>
      </c>
      <c r="C1310" t="s">
        <v>7721</v>
      </c>
      <c r="D1310" t="s">
        <v>58</v>
      </c>
      <c r="E1310" t="s">
        <v>7516</v>
      </c>
      <c r="F1310" t="s">
        <v>85</v>
      </c>
      <c r="G1310" t="s">
        <v>48</v>
      </c>
      <c r="H1310" t="s">
        <v>49</v>
      </c>
      <c r="I1310" t="s">
        <v>14625</v>
      </c>
      <c r="T1310" s="35"/>
      <c r="W1310" s="23"/>
      <c r="X1310" t="s">
        <v>7722</v>
      </c>
      <c r="Y1310" t="s">
        <v>51</v>
      </c>
      <c r="Z1310" t="s">
        <v>78</v>
      </c>
      <c r="AA1310">
        <v>449.07</v>
      </c>
      <c r="AB1310" t="s">
        <v>53</v>
      </c>
      <c r="AC1310" t="s">
        <v>7723</v>
      </c>
      <c r="AF1310" t="s">
        <v>55</v>
      </c>
      <c r="AG1310">
        <v>0.98</v>
      </c>
      <c r="AH1310">
        <v>0</v>
      </c>
      <c r="AI1310">
        <v>1</v>
      </c>
      <c r="AJ1310">
        <v>100</v>
      </c>
      <c r="AK1310">
        <v>78</v>
      </c>
      <c r="AL1310">
        <v>8.8352314406189396E-3</v>
      </c>
      <c r="AM1310" s="1">
        <v>9.3508214259986697E-17</v>
      </c>
      <c r="AN1310">
        <v>0.83188830599999997</v>
      </c>
      <c r="AO1310">
        <v>0</v>
      </c>
      <c r="AP1310">
        <v>39</v>
      </c>
      <c r="AQ1310">
        <v>1</v>
      </c>
      <c r="AR1310">
        <v>1</v>
      </c>
      <c r="AS1310">
        <v>3.3E-4</v>
      </c>
      <c r="AT1310" t="s">
        <v>65</v>
      </c>
      <c r="AU1310" t="s">
        <v>65</v>
      </c>
      <c r="AV1310" t="s">
        <v>65</v>
      </c>
      <c r="AW1310" t="s">
        <v>65</v>
      </c>
      <c r="AX1310" t="s">
        <v>65</v>
      </c>
      <c r="AY1310">
        <v>2.5000000000000001E-2</v>
      </c>
      <c r="AZ1310">
        <v>0</v>
      </c>
      <c r="BA1310" t="s">
        <v>65</v>
      </c>
      <c r="BB1310" t="s">
        <v>65</v>
      </c>
      <c r="BC1310" t="s">
        <v>65</v>
      </c>
      <c r="BD1310" t="s">
        <v>65</v>
      </c>
      <c r="BE1310" t="s">
        <v>65</v>
      </c>
      <c r="BF1310" t="s">
        <v>7519</v>
      </c>
    </row>
    <row r="1311" spans="1:58" hidden="1" x14ac:dyDescent="0.25">
      <c r="A1311">
        <v>1</v>
      </c>
      <c r="B1311">
        <v>44684066</v>
      </c>
      <c r="C1311" t="s">
        <v>8934</v>
      </c>
      <c r="D1311" t="s">
        <v>8935</v>
      </c>
      <c r="E1311" t="s">
        <v>8925</v>
      </c>
      <c r="F1311" t="s">
        <v>47</v>
      </c>
      <c r="G1311" t="s">
        <v>98</v>
      </c>
      <c r="H1311" t="s">
        <v>49</v>
      </c>
      <c r="T1311" s="35"/>
      <c r="W1311" s="23"/>
      <c r="X1311" t="s">
        <v>8936</v>
      </c>
      <c r="Y1311" t="s">
        <v>51</v>
      </c>
      <c r="Z1311" t="s">
        <v>52</v>
      </c>
      <c r="AA1311">
        <v>168.07</v>
      </c>
      <c r="AB1311" t="s">
        <v>164</v>
      </c>
      <c r="AC1311" t="s">
        <v>8937</v>
      </c>
      <c r="AF1311" t="s">
        <v>55</v>
      </c>
      <c r="AG1311">
        <v>0</v>
      </c>
      <c r="AH1311">
        <v>0</v>
      </c>
      <c r="AI1311">
        <v>1</v>
      </c>
      <c r="AJ1311">
        <v>100</v>
      </c>
      <c r="AK1311">
        <v>97</v>
      </c>
      <c r="AL1311">
        <v>0.66322565826517899</v>
      </c>
      <c r="AM1311">
        <v>0.336141633295794</v>
      </c>
      <c r="AN1311">
        <v>0.94514985500000004</v>
      </c>
      <c r="AO1311">
        <v>0.61953386799999999</v>
      </c>
      <c r="AP1311">
        <v>39</v>
      </c>
      <c r="AQ1311">
        <v>1</v>
      </c>
      <c r="AR1311">
        <v>1</v>
      </c>
      <c r="AS1311">
        <v>7.8799999999999999E-3</v>
      </c>
      <c r="AT1311">
        <v>1.4279999999999999E-2</v>
      </c>
      <c r="AU1311" t="s">
        <v>65</v>
      </c>
      <c r="AV1311" t="s">
        <v>65</v>
      </c>
      <c r="AW1311">
        <v>2.0889999999999999E-2</v>
      </c>
      <c r="AX1311">
        <v>1.839E-2</v>
      </c>
      <c r="AY1311">
        <v>2.5000000000000001E-2</v>
      </c>
      <c r="AZ1311" s="35">
        <v>1.9000000000000001E-4</v>
      </c>
      <c r="BA1311">
        <v>3.4000000000000002E-4</v>
      </c>
      <c r="BB1311">
        <v>4.0000000000000002E-4</v>
      </c>
      <c r="BC1311">
        <v>3.5E-4</v>
      </c>
      <c r="BD1311" t="s">
        <v>65</v>
      </c>
      <c r="BE1311" t="s">
        <v>65</v>
      </c>
      <c r="BF1311" t="s">
        <v>2415</v>
      </c>
    </row>
    <row r="1312" spans="1:58" hidden="1" x14ac:dyDescent="0.25">
      <c r="A1312">
        <v>10</v>
      </c>
      <c r="B1312">
        <v>124348607</v>
      </c>
      <c r="C1312" t="s">
        <v>11360</v>
      </c>
      <c r="D1312" t="s">
        <v>11361</v>
      </c>
      <c r="E1312" t="s">
        <v>11009</v>
      </c>
      <c r="F1312" t="s">
        <v>47</v>
      </c>
      <c r="G1312" t="s">
        <v>48</v>
      </c>
      <c r="H1312" t="s">
        <v>76</v>
      </c>
      <c r="T1312" s="35"/>
      <c r="W1312" s="23"/>
      <c r="X1312" t="s">
        <v>11362</v>
      </c>
      <c r="Y1312" t="s">
        <v>78</v>
      </c>
      <c r="Z1312" t="s">
        <v>72</v>
      </c>
      <c r="AA1312">
        <v>733.36</v>
      </c>
      <c r="AB1312" t="s">
        <v>53</v>
      </c>
      <c r="AC1312" t="s">
        <v>11363</v>
      </c>
      <c r="AD1312" t="s">
        <v>64</v>
      </c>
      <c r="AE1312" t="s">
        <v>64</v>
      </c>
      <c r="AF1312" t="s">
        <v>55</v>
      </c>
      <c r="AG1312">
        <v>0.98599999999999999</v>
      </c>
      <c r="AH1312">
        <v>0</v>
      </c>
      <c r="AI1312">
        <v>0.97</v>
      </c>
      <c r="AJ1312">
        <v>94.12</v>
      </c>
      <c r="AK1312">
        <v>85</v>
      </c>
      <c r="AL1312">
        <v>0.32678843099008698</v>
      </c>
      <c r="AM1312" s="1">
        <v>7.3551662231388598E-32</v>
      </c>
      <c r="AN1312">
        <v>0.62420438499999997</v>
      </c>
      <c r="AO1312">
        <v>0</v>
      </c>
      <c r="AP1312">
        <v>38</v>
      </c>
      <c r="AQ1312">
        <v>2</v>
      </c>
      <c r="AR1312">
        <v>1</v>
      </c>
      <c r="AS1312" s="1">
        <v>1.0899999999999999E-6</v>
      </c>
      <c r="AT1312" s="1">
        <v>3.5899999999999999E-6</v>
      </c>
      <c r="AU1312" t="s">
        <v>65</v>
      </c>
      <c r="AV1312">
        <v>1.16E-3</v>
      </c>
      <c r="AW1312" t="s">
        <v>65</v>
      </c>
      <c r="AX1312" s="1">
        <v>6.7600000000000003E-5</v>
      </c>
      <c r="AY1312">
        <v>0.05</v>
      </c>
      <c r="AZ1312" s="1">
        <v>2.51E-5</v>
      </c>
      <c r="BA1312" s="1">
        <v>4.5599999999999997E-5</v>
      </c>
      <c r="BB1312" t="s">
        <v>65</v>
      </c>
      <c r="BC1312">
        <v>1.2E-4</v>
      </c>
      <c r="BD1312" t="s">
        <v>65</v>
      </c>
      <c r="BE1312">
        <v>5.1000000000000004E-4</v>
      </c>
      <c r="BF1312" t="s">
        <v>11364</v>
      </c>
    </row>
    <row r="1313" spans="1:58" hidden="1" x14ac:dyDescent="0.25">
      <c r="A1313">
        <v>1</v>
      </c>
      <c r="B1313">
        <v>46979892</v>
      </c>
      <c r="C1313" t="s">
        <v>1789</v>
      </c>
      <c r="D1313" t="s">
        <v>58</v>
      </c>
      <c r="E1313" t="s">
        <v>1764</v>
      </c>
      <c r="F1313" t="s">
        <v>97</v>
      </c>
      <c r="G1313" t="s">
        <v>98</v>
      </c>
      <c r="H1313" t="s">
        <v>49</v>
      </c>
      <c r="T1313" s="35"/>
      <c r="W1313" s="23"/>
      <c r="X1313" t="s">
        <v>1790</v>
      </c>
      <c r="Y1313" t="s">
        <v>72</v>
      </c>
      <c r="Z1313" t="s">
        <v>52</v>
      </c>
      <c r="AA1313">
        <v>579.75</v>
      </c>
      <c r="AB1313" t="s">
        <v>100</v>
      </c>
      <c r="AC1313" t="s">
        <v>55</v>
      </c>
      <c r="AF1313" t="s">
        <v>55</v>
      </c>
      <c r="AG1313">
        <v>0</v>
      </c>
      <c r="AH1313">
        <v>0</v>
      </c>
      <c r="AI1313">
        <v>0.57599999999999996</v>
      </c>
      <c r="AJ1313" t="s">
        <v>55</v>
      </c>
      <c r="AK1313" t="s">
        <v>55</v>
      </c>
      <c r="AL1313">
        <v>8.3430690109465605E-2</v>
      </c>
      <c r="AM1313">
        <v>0.91599564693568203</v>
      </c>
      <c r="AN1313">
        <v>5.2558292999999999E-2</v>
      </c>
      <c r="AO1313">
        <v>0</v>
      </c>
      <c r="AP1313">
        <v>19</v>
      </c>
      <c r="AQ1313">
        <v>1</v>
      </c>
      <c r="AR1313">
        <v>0.5</v>
      </c>
      <c r="AS1313" s="35" t="s">
        <v>65</v>
      </c>
      <c r="AT1313" t="s">
        <v>65</v>
      </c>
      <c r="AU1313" t="s">
        <v>65</v>
      </c>
      <c r="AV1313" t="s">
        <v>65</v>
      </c>
      <c r="AW1313" t="s">
        <v>65</v>
      </c>
      <c r="AX1313" t="s">
        <v>65</v>
      </c>
      <c r="AY1313">
        <v>0.05</v>
      </c>
      <c r="AZ1313" t="s">
        <v>65</v>
      </c>
      <c r="BA1313" t="s">
        <v>65</v>
      </c>
      <c r="BB1313" t="s">
        <v>65</v>
      </c>
      <c r="BC1313" t="s">
        <v>65</v>
      </c>
      <c r="BD1313" t="s">
        <v>65</v>
      </c>
      <c r="BE1313" t="s">
        <v>65</v>
      </c>
      <c r="BF1313" t="s">
        <v>1766</v>
      </c>
    </row>
    <row r="1314" spans="1:58" hidden="1" x14ac:dyDescent="0.25">
      <c r="A1314" t="s">
        <v>967</v>
      </c>
      <c r="B1314">
        <v>32408235</v>
      </c>
      <c r="C1314" t="s">
        <v>10252</v>
      </c>
      <c r="D1314" t="s">
        <v>10253</v>
      </c>
      <c r="E1314" t="s">
        <v>9502</v>
      </c>
      <c r="F1314" t="s">
        <v>47</v>
      </c>
      <c r="G1314" t="s">
        <v>48</v>
      </c>
      <c r="H1314" t="s">
        <v>76</v>
      </c>
      <c r="T1314" s="35"/>
      <c r="W1314" s="23"/>
      <c r="X1314" t="s">
        <v>10254</v>
      </c>
      <c r="Y1314" t="s">
        <v>51</v>
      </c>
      <c r="Z1314" t="s">
        <v>78</v>
      </c>
      <c r="AA1314">
        <v>1256.27</v>
      </c>
      <c r="AB1314" t="s">
        <v>53</v>
      </c>
      <c r="AC1314" t="s">
        <v>10255</v>
      </c>
      <c r="AF1314" t="s">
        <v>55</v>
      </c>
      <c r="AG1314">
        <v>0.99</v>
      </c>
      <c r="AH1314">
        <v>4.9550000000000001</v>
      </c>
      <c r="AI1314">
        <v>1</v>
      </c>
      <c r="AJ1314">
        <v>81.319999999999993</v>
      </c>
      <c r="AK1314">
        <v>91</v>
      </c>
      <c r="AL1314" s="1">
        <v>1.9647459901266299E-10</v>
      </c>
      <c r="AM1314">
        <v>0.99999999980352505</v>
      </c>
      <c r="AN1314">
        <v>0.57770820000000001</v>
      </c>
      <c r="AO1314">
        <v>0.50237405999999996</v>
      </c>
      <c r="AP1314">
        <v>38</v>
      </c>
      <c r="AQ1314">
        <v>2</v>
      </c>
      <c r="AR1314">
        <v>1</v>
      </c>
      <c r="AS1314" s="1">
        <v>6.3399999999999999E-7</v>
      </c>
      <c r="AT1314" s="1">
        <v>4.0999999999999997E-6</v>
      </c>
      <c r="AU1314" t="s">
        <v>65</v>
      </c>
      <c r="AV1314" t="s">
        <v>65</v>
      </c>
      <c r="AW1314">
        <v>1.1E-4</v>
      </c>
      <c r="AX1314">
        <v>1E-4</v>
      </c>
      <c r="AY1314">
        <v>0.05</v>
      </c>
      <c r="AZ1314" s="1">
        <v>1.6500000000000001E-5</v>
      </c>
      <c r="BA1314" s="1">
        <v>4.1900000000000002E-5</v>
      </c>
      <c r="BB1314">
        <v>1.4999999999999999E-4</v>
      </c>
      <c r="BC1314">
        <v>1.4999999999999999E-4</v>
      </c>
      <c r="BD1314" t="s">
        <v>65</v>
      </c>
      <c r="BE1314" t="s">
        <v>65</v>
      </c>
      <c r="BF1314" t="s">
        <v>9738</v>
      </c>
    </row>
    <row r="1315" spans="1:58" hidden="1" x14ac:dyDescent="0.25">
      <c r="A1315">
        <v>5</v>
      </c>
      <c r="B1315">
        <v>78340149</v>
      </c>
      <c r="C1315" t="s">
        <v>11863</v>
      </c>
      <c r="D1315" t="s">
        <v>11864</v>
      </c>
      <c r="E1315" t="s">
        <v>11689</v>
      </c>
      <c r="F1315" t="s">
        <v>47</v>
      </c>
      <c r="G1315" t="s">
        <v>60</v>
      </c>
      <c r="H1315" t="s">
        <v>49</v>
      </c>
      <c r="T1315" s="35"/>
      <c r="W1315" s="23"/>
      <c r="X1315" t="s">
        <v>11865</v>
      </c>
      <c r="Y1315" t="s">
        <v>51</v>
      </c>
      <c r="Z1315" t="s">
        <v>52</v>
      </c>
      <c r="AA1315">
        <v>565.07000000000005</v>
      </c>
      <c r="AB1315" t="s">
        <v>494</v>
      </c>
      <c r="AC1315" t="s">
        <v>11866</v>
      </c>
      <c r="AD1315" t="s">
        <v>64</v>
      </c>
      <c r="AE1315" t="s">
        <v>64</v>
      </c>
      <c r="AF1315" t="s">
        <v>55</v>
      </c>
      <c r="AG1315">
        <v>0</v>
      </c>
      <c r="AH1315">
        <v>7.7030000000000003</v>
      </c>
      <c r="AI1315">
        <v>1</v>
      </c>
      <c r="AJ1315">
        <v>95.88</v>
      </c>
      <c r="AK1315">
        <v>97</v>
      </c>
      <c r="AL1315" s="35">
        <v>3.15701712524405E-2</v>
      </c>
      <c r="AM1315" s="1">
        <v>8.9032827602977198E-17</v>
      </c>
      <c r="AN1315">
        <v>0.84017290899999997</v>
      </c>
      <c r="AO1315">
        <v>0</v>
      </c>
      <c r="AP1315">
        <v>39</v>
      </c>
      <c r="AQ1315">
        <v>1</v>
      </c>
      <c r="AR1315">
        <v>1</v>
      </c>
      <c r="AS1315">
        <v>6.3500000000000001E-2</v>
      </c>
      <c r="AT1315">
        <v>5.4239999999999997E-2</v>
      </c>
      <c r="AU1315">
        <v>3.1329999999999997E-2</v>
      </c>
      <c r="AV1315">
        <v>5.9130000000000002E-2</v>
      </c>
      <c r="AW1315">
        <v>6.139E-2</v>
      </c>
      <c r="AX1315">
        <v>4.0919999999999998E-2</v>
      </c>
      <c r="AY1315">
        <v>2.5000000000000001E-2</v>
      </c>
      <c r="AZ1315" s="35">
        <v>1.6299999999999999E-3</v>
      </c>
      <c r="BA1315" s="35">
        <v>1.3799999999999999E-3</v>
      </c>
      <c r="BB1315">
        <v>1.4499999999999999E-3</v>
      </c>
      <c r="BC1315">
        <v>9.3000000000000005E-4</v>
      </c>
      <c r="BD1315">
        <v>5.9999999999999995E-4</v>
      </c>
      <c r="BE1315">
        <v>1.0300000000000001E-3</v>
      </c>
      <c r="BF1315" t="s">
        <v>4038</v>
      </c>
    </row>
    <row r="1316" spans="1:58" hidden="1" x14ac:dyDescent="0.25">
      <c r="A1316">
        <v>19</v>
      </c>
      <c r="B1316">
        <v>36002711</v>
      </c>
      <c r="C1316" t="s">
        <v>8858</v>
      </c>
      <c r="D1316" t="s">
        <v>8859</v>
      </c>
      <c r="E1316" t="s">
        <v>8238</v>
      </c>
      <c r="F1316" t="s">
        <v>47</v>
      </c>
      <c r="G1316" t="s">
        <v>48</v>
      </c>
      <c r="H1316" t="s">
        <v>76</v>
      </c>
      <c r="T1316" s="35"/>
      <c r="W1316" s="23"/>
      <c r="X1316" t="s">
        <v>8860</v>
      </c>
      <c r="Y1316" t="s">
        <v>78</v>
      </c>
      <c r="Z1316" t="s">
        <v>72</v>
      </c>
      <c r="AA1316">
        <v>531.29</v>
      </c>
      <c r="AB1316" t="s">
        <v>53</v>
      </c>
      <c r="AC1316" t="s">
        <v>8861</v>
      </c>
      <c r="AF1316" t="s">
        <v>55</v>
      </c>
      <c r="AG1316">
        <v>1</v>
      </c>
      <c r="AH1316">
        <v>0</v>
      </c>
      <c r="AI1316">
        <v>1</v>
      </c>
      <c r="AJ1316">
        <v>94.92</v>
      </c>
      <c r="AK1316">
        <v>59</v>
      </c>
      <c r="AL1316">
        <v>0.519307607519924</v>
      </c>
      <c r="AM1316" s="1">
        <v>3.4725838160650701E-9</v>
      </c>
      <c r="AN1316">
        <v>7.9699870000000006E-2</v>
      </c>
      <c r="AO1316">
        <v>0</v>
      </c>
      <c r="AP1316">
        <v>39</v>
      </c>
      <c r="AQ1316">
        <v>1</v>
      </c>
      <c r="AR1316">
        <v>1</v>
      </c>
      <c r="AS1316" s="35">
        <v>2.9219999999999999E-2</v>
      </c>
      <c r="AT1316">
        <v>4.5199999999999997E-2</v>
      </c>
      <c r="AU1316">
        <v>2.359E-2</v>
      </c>
      <c r="AV1316">
        <v>3.977E-2</v>
      </c>
      <c r="AW1316" t="s">
        <v>65</v>
      </c>
      <c r="AX1316">
        <v>8.0210000000000004E-2</v>
      </c>
      <c r="AY1316">
        <v>2.5000000000000001E-2</v>
      </c>
      <c r="AZ1316">
        <v>7.2999999999999996E-4</v>
      </c>
      <c r="BA1316">
        <v>1.14E-3</v>
      </c>
      <c r="BB1316" t="s">
        <v>65</v>
      </c>
      <c r="BC1316">
        <v>1.98E-3</v>
      </c>
      <c r="BD1316">
        <v>4.0000000000000002E-4</v>
      </c>
      <c r="BE1316">
        <v>5.1000000000000004E-4</v>
      </c>
      <c r="BF1316" t="s">
        <v>8241</v>
      </c>
    </row>
    <row r="1317" spans="1:58" x14ac:dyDescent="0.25">
      <c r="A1317">
        <v>9</v>
      </c>
      <c r="B1317">
        <v>37745333</v>
      </c>
      <c r="C1317" t="s">
        <v>3570</v>
      </c>
      <c r="D1317" t="s">
        <v>58</v>
      </c>
      <c r="E1317" t="s">
        <v>3383</v>
      </c>
      <c r="F1317" t="s">
        <v>59</v>
      </c>
      <c r="G1317" t="s">
        <v>60</v>
      </c>
      <c r="I1317" t="s">
        <v>14625</v>
      </c>
      <c r="N1317" t="s">
        <v>14631</v>
      </c>
      <c r="T1317" s="35"/>
      <c r="W1317" s="23"/>
      <c r="X1317" t="s">
        <v>3571</v>
      </c>
      <c r="Y1317" t="s">
        <v>78</v>
      </c>
      <c r="Z1317" t="s">
        <v>52</v>
      </c>
      <c r="AA1317">
        <v>449.66</v>
      </c>
      <c r="AB1317" t="s">
        <v>494</v>
      </c>
      <c r="AC1317" t="s">
        <v>3572</v>
      </c>
      <c r="AD1317" t="s">
        <v>64</v>
      </c>
      <c r="AE1317" t="s">
        <v>64</v>
      </c>
      <c r="AF1317" t="s">
        <v>55</v>
      </c>
      <c r="AG1317">
        <v>0</v>
      </c>
      <c r="AH1317">
        <v>0</v>
      </c>
      <c r="AI1317">
        <v>0</v>
      </c>
      <c r="AJ1317">
        <v>56.72</v>
      </c>
      <c r="AK1317">
        <v>67</v>
      </c>
      <c r="AL1317" s="35">
        <v>0.99571178686878803</v>
      </c>
      <c r="AM1317" s="1">
        <v>3.5321087486031001E-10</v>
      </c>
      <c r="AN1317">
        <v>4.2481482000000001E-2</v>
      </c>
      <c r="AO1317">
        <v>0</v>
      </c>
      <c r="AP1317">
        <v>39</v>
      </c>
      <c r="AQ1317">
        <v>1</v>
      </c>
      <c r="AR1317">
        <v>1</v>
      </c>
      <c r="AS1317">
        <v>3.3E-4</v>
      </c>
      <c r="AT1317" t="s">
        <v>65</v>
      </c>
      <c r="AU1317" t="s">
        <v>65</v>
      </c>
      <c r="AV1317" t="s">
        <v>65</v>
      </c>
      <c r="AW1317" t="s">
        <v>65</v>
      </c>
      <c r="AX1317" t="s">
        <v>65</v>
      </c>
      <c r="AY1317">
        <v>2.5000000000000001E-2</v>
      </c>
      <c r="AZ1317">
        <v>0</v>
      </c>
      <c r="BA1317" t="s">
        <v>65</v>
      </c>
      <c r="BB1317" t="s">
        <v>65</v>
      </c>
      <c r="BC1317" t="s">
        <v>65</v>
      </c>
      <c r="BD1317" t="s">
        <v>65</v>
      </c>
      <c r="BE1317" t="s">
        <v>65</v>
      </c>
      <c r="BF1317" t="s">
        <v>2419</v>
      </c>
    </row>
    <row r="1318" spans="1:58" hidden="1" x14ac:dyDescent="0.25">
      <c r="A1318">
        <v>9</v>
      </c>
      <c r="B1318">
        <v>894044</v>
      </c>
      <c r="C1318" t="s">
        <v>11279</v>
      </c>
      <c r="D1318" t="s">
        <v>11280</v>
      </c>
      <c r="E1318" t="s">
        <v>11009</v>
      </c>
      <c r="F1318" t="s">
        <v>47</v>
      </c>
      <c r="G1318" t="s">
        <v>48</v>
      </c>
      <c r="H1318" t="s">
        <v>76</v>
      </c>
      <c r="T1318" s="35"/>
      <c r="W1318" s="23"/>
      <c r="X1318" t="s">
        <v>11281</v>
      </c>
      <c r="Y1318" t="s">
        <v>72</v>
      </c>
      <c r="Z1318" t="s">
        <v>78</v>
      </c>
      <c r="AA1318">
        <v>498.07</v>
      </c>
      <c r="AB1318" t="s">
        <v>53</v>
      </c>
      <c r="AC1318" t="s">
        <v>11282</v>
      </c>
      <c r="AF1318" t="s">
        <v>55</v>
      </c>
      <c r="AG1318">
        <v>0.97899999999999998</v>
      </c>
      <c r="AH1318">
        <v>6.6550000000000002</v>
      </c>
      <c r="AI1318">
        <v>1</v>
      </c>
      <c r="AJ1318">
        <v>97.59</v>
      </c>
      <c r="AK1318">
        <v>83</v>
      </c>
      <c r="AL1318" s="35">
        <v>0.312015794705435</v>
      </c>
      <c r="AM1318" s="35">
        <v>0.68359281035208896</v>
      </c>
      <c r="AN1318">
        <v>0.93518696300000004</v>
      </c>
      <c r="AO1318">
        <v>0</v>
      </c>
      <c r="AP1318">
        <v>39</v>
      </c>
      <c r="AQ1318">
        <v>1</v>
      </c>
      <c r="AR1318">
        <v>1</v>
      </c>
      <c r="AS1318" s="35">
        <v>9.7489999999999993E-2</v>
      </c>
      <c r="AT1318">
        <v>6.046E-2</v>
      </c>
      <c r="AU1318">
        <v>9.8360000000000003E-2</v>
      </c>
      <c r="AV1318">
        <v>1.9900000000000001E-2</v>
      </c>
      <c r="AW1318">
        <v>3.6269999999999997E-2</v>
      </c>
      <c r="AX1318">
        <v>9.2950000000000005E-2</v>
      </c>
      <c r="AY1318">
        <v>2.5000000000000001E-2</v>
      </c>
      <c r="AZ1318" s="35">
        <v>2.5500000000000002E-3</v>
      </c>
      <c r="BA1318">
        <v>1.5399999999999999E-3</v>
      </c>
      <c r="BB1318">
        <v>7.9000000000000001E-4</v>
      </c>
      <c r="BC1318">
        <v>2.33E-3</v>
      </c>
      <c r="BD1318">
        <v>2.3999999999999998E-3</v>
      </c>
      <c r="BE1318">
        <v>0</v>
      </c>
      <c r="BF1318" t="s">
        <v>1560</v>
      </c>
    </row>
    <row r="1319" spans="1:58" hidden="1" x14ac:dyDescent="0.25">
      <c r="A1319">
        <v>1</v>
      </c>
      <c r="B1319">
        <v>53932578</v>
      </c>
      <c r="C1319" t="s">
        <v>10335</v>
      </c>
      <c r="D1319" t="s">
        <v>58</v>
      </c>
      <c r="E1319" t="s">
        <v>10285</v>
      </c>
      <c r="F1319" t="s">
        <v>97</v>
      </c>
      <c r="G1319" t="s">
        <v>98</v>
      </c>
      <c r="H1319" t="s">
        <v>76</v>
      </c>
      <c r="T1319" s="35"/>
      <c r="W1319" s="23"/>
      <c r="X1319" t="s">
        <v>10336</v>
      </c>
      <c r="Y1319" t="s">
        <v>78</v>
      </c>
      <c r="Z1319" t="s">
        <v>72</v>
      </c>
      <c r="AA1319">
        <v>538.07000000000005</v>
      </c>
      <c r="AB1319" t="s">
        <v>100</v>
      </c>
      <c r="AC1319" t="s">
        <v>55</v>
      </c>
      <c r="AF1319" t="s">
        <v>55</v>
      </c>
      <c r="AG1319">
        <v>0</v>
      </c>
      <c r="AH1319">
        <v>0</v>
      </c>
      <c r="AI1319">
        <v>0.99</v>
      </c>
      <c r="AJ1319" t="s">
        <v>55</v>
      </c>
      <c r="AK1319" t="s">
        <v>55</v>
      </c>
      <c r="AL1319" s="35">
        <v>0.400946827184466</v>
      </c>
      <c r="AM1319" s="35">
        <v>0.58903651084493802</v>
      </c>
      <c r="AN1319">
        <v>0.70485587699999996</v>
      </c>
      <c r="AO1319">
        <v>0</v>
      </c>
      <c r="AP1319">
        <v>39</v>
      </c>
      <c r="AQ1319">
        <v>1</v>
      </c>
      <c r="AR1319">
        <v>1</v>
      </c>
      <c r="AS1319" t="s">
        <v>65</v>
      </c>
      <c r="AT1319" t="s">
        <v>65</v>
      </c>
      <c r="AU1319" t="s">
        <v>65</v>
      </c>
      <c r="AV1319" t="s">
        <v>65</v>
      </c>
      <c r="AW1319" t="s">
        <v>65</v>
      </c>
      <c r="AX1319" t="s">
        <v>65</v>
      </c>
      <c r="AY1319">
        <v>2.5000000000000001E-2</v>
      </c>
      <c r="AZ1319" t="s">
        <v>65</v>
      </c>
      <c r="BA1319" t="s">
        <v>65</v>
      </c>
      <c r="BB1319" t="s">
        <v>65</v>
      </c>
      <c r="BC1319" t="s">
        <v>65</v>
      </c>
      <c r="BD1319" t="s">
        <v>65</v>
      </c>
      <c r="BE1319" t="s">
        <v>65</v>
      </c>
      <c r="BF1319" t="s">
        <v>10287</v>
      </c>
    </row>
    <row r="1320" spans="1:58" hidden="1" x14ac:dyDescent="0.25">
      <c r="A1320">
        <v>15</v>
      </c>
      <c r="B1320">
        <v>51791234</v>
      </c>
      <c r="C1320" t="s">
        <v>12207</v>
      </c>
      <c r="D1320" t="s">
        <v>12208</v>
      </c>
      <c r="E1320" t="s">
        <v>11689</v>
      </c>
      <c r="F1320" t="s">
        <v>47</v>
      </c>
      <c r="G1320" t="s">
        <v>48</v>
      </c>
      <c r="H1320" t="s">
        <v>49</v>
      </c>
      <c r="T1320" s="35"/>
      <c r="W1320" s="23"/>
      <c r="X1320" t="s">
        <v>12209</v>
      </c>
      <c r="Y1320" t="s">
        <v>78</v>
      </c>
      <c r="Z1320" t="s">
        <v>72</v>
      </c>
      <c r="AA1320">
        <v>744.07</v>
      </c>
      <c r="AB1320" t="s">
        <v>53</v>
      </c>
      <c r="AC1320" t="s">
        <v>12210</v>
      </c>
      <c r="AD1320" t="s">
        <v>64</v>
      </c>
      <c r="AE1320" t="s">
        <v>64</v>
      </c>
      <c r="AF1320" t="s">
        <v>55</v>
      </c>
      <c r="AG1320">
        <v>0.998</v>
      </c>
      <c r="AH1320">
        <v>9.3979999999999997</v>
      </c>
      <c r="AI1320">
        <v>1</v>
      </c>
      <c r="AJ1320">
        <v>100</v>
      </c>
      <c r="AK1320">
        <v>97</v>
      </c>
      <c r="AL1320" s="1">
        <v>6.0406703489062396E-10</v>
      </c>
      <c r="AM1320">
        <v>0.99999999939593298</v>
      </c>
      <c r="AN1320">
        <v>0.60609754199999999</v>
      </c>
      <c r="AO1320">
        <v>0.54025460999999997</v>
      </c>
      <c r="AP1320">
        <v>39</v>
      </c>
      <c r="AQ1320">
        <v>1</v>
      </c>
      <c r="AR1320">
        <v>1</v>
      </c>
      <c r="AS1320" s="35">
        <v>6.6280000000000006E-2</v>
      </c>
      <c r="AT1320" s="35">
        <v>0.10617</v>
      </c>
      <c r="AU1320">
        <v>4.6629999999999998E-2</v>
      </c>
      <c r="AV1320">
        <v>9.5990000000000006E-2</v>
      </c>
      <c r="AW1320">
        <v>9.0690000000000007E-2</v>
      </c>
      <c r="AX1320">
        <v>8.4610000000000005E-2</v>
      </c>
      <c r="AY1320">
        <v>2.5000000000000001E-2</v>
      </c>
      <c r="AZ1320" s="35">
        <v>1.6999999999999999E-3</v>
      </c>
      <c r="BA1320" s="35">
        <v>2.7899999999999999E-3</v>
      </c>
      <c r="BB1320">
        <v>2.2499999999999998E-3</v>
      </c>
      <c r="BC1320">
        <v>2.0999999999999999E-3</v>
      </c>
      <c r="BD1320">
        <v>1E-3</v>
      </c>
      <c r="BE1320">
        <v>2.0400000000000001E-3</v>
      </c>
      <c r="BF1320" t="s">
        <v>4038</v>
      </c>
    </row>
    <row r="1321" spans="1:58" hidden="1" x14ac:dyDescent="0.25">
      <c r="A1321">
        <v>10</v>
      </c>
      <c r="B1321">
        <v>70231668</v>
      </c>
      <c r="C1321" t="s">
        <v>10656</v>
      </c>
      <c r="D1321" t="s">
        <v>58</v>
      </c>
      <c r="E1321" t="s">
        <v>10285</v>
      </c>
      <c r="F1321" t="s">
        <v>47</v>
      </c>
      <c r="G1321" t="s">
        <v>60</v>
      </c>
      <c r="H1321" t="s">
        <v>76</v>
      </c>
      <c r="T1321" s="35"/>
      <c r="W1321" s="23"/>
      <c r="X1321" t="s">
        <v>10657</v>
      </c>
      <c r="Y1321" t="s">
        <v>51</v>
      </c>
      <c r="Z1321" t="s">
        <v>3365</v>
      </c>
      <c r="AA1321">
        <v>434.02</v>
      </c>
      <c r="AB1321" t="s">
        <v>63</v>
      </c>
      <c r="AC1321" t="s">
        <v>55</v>
      </c>
      <c r="AD1321" t="s">
        <v>150</v>
      </c>
      <c r="AE1321" t="s">
        <v>150</v>
      </c>
      <c r="AF1321" t="s">
        <v>55</v>
      </c>
      <c r="AG1321">
        <v>0</v>
      </c>
      <c r="AH1321">
        <v>0</v>
      </c>
      <c r="AI1321">
        <v>0</v>
      </c>
      <c r="AJ1321" t="s">
        <v>55</v>
      </c>
      <c r="AK1321" t="s">
        <v>55</v>
      </c>
      <c r="AL1321" s="35">
        <v>0.99199956548171597</v>
      </c>
      <c r="AM1321" s="1">
        <v>1.9488512866331799E-8</v>
      </c>
      <c r="AN1321">
        <v>0.38050668500000001</v>
      </c>
      <c r="AO1321">
        <v>0.60611600099999996</v>
      </c>
      <c r="AP1321">
        <v>39</v>
      </c>
      <c r="AQ1321">
        <v>1</v>
      </c>
      <c r="AR1321">
        <v>1</v>
      </c>
      <c r="AS1321" s="35">
        <v>8.5699999999999995E-3</v>
      </c>
      <c r="AT1321">
        <v>1.4420000000000001E-2</v>
      </c>
      <c r="AU1321">
        <v>1.5789999999999998E-2</v>
      </c>
      <c r="AV1321">
        <v>3.9730000000000001E-2</v>
      </c>
      <c r="AW1321" t="s">
        <v>65</v>
      </c>
      <c r="AX1321" t="s">
        <v>65</v>
      </c>
      <c r="AY1321">
        <v>2.5000000000000001E-2</v>
      </c>
      <c r="AZ1321">
        <v>2.1000000000000001E-4</v>
      </c>
      <c r="BA1321">
        <v>3.5E-4</v>
      </c>
      <c r="BB1321" t="s">
        <v>65</v>
      </c>
      <c r="BC1321" t="s">
        <v>65</v>
      </c>
      <c r="BD1321">
        <v>2.0000000000000001E-4</v>
      </c>
      <c r="BE1321">
        <v>5.1000000000000004E-4</v>
      </c>
      <c r="BF1321" t="s">
        <v>10287</v>
      </c>
    </row>
    <row r="1322" spans="1:58" hidden="1" x14ac:dyDescent="0.25">
      <c r="A1322">
        <v>3</v>
      </c>
      <c r="B1322">
        <v>52425264</v>
      </c>
      <c r="C1322" t="s">
        <v>5419</v>
      </c>
      <c r="D1322" t="s">
        <v>5420</v>
      </c>
      <c r="E1322" t="s">
        <v>5308</v>
      </c>
      <c r="F1322" t="s">
        <v>47</v>
      </c>
      <c r="G1322" t="s">
        <v>48</v>
      </c>
      <c r="H1322" t="s">
        <v>49</v>
      </c>
      <c r="T1322" s="35"/>
      <c r="W1322" s="23"/>
      <c r="X1322" t="s">
        <v>5421</v>
      </c>
      <c r="Y1322" t="s">
        <v>72</v>
      </c>
      <c r="Z1322" t="s">
        <v>78</v>
      </c>
      <c r="AA1322">
        <v>414.07</v>
      </c>
      <c r="AB1322" t="s">
        <v>53</v>
      </c>
      <c r="AC1322" t="s">
        <v>5422</v>
      </c>
      <c r="AF1322" t="s">
        <v>55</v>
      </c>
      <c r="AG1322">
        <v>0.11600000000000001</v>
      </c>
      <c r="AH1322">
        <v>6.2759999999999998</v>
      </c>
      <c r="AI1322">
        <v>1</v>
      </c>
      <c r="AJ1322">
        <v>97.96</v>
      </c>
      <c r="AK1322">
        <v>98</v>
      </c>
      <c r="AL1322">
        <v>0.99999999999817202</v>
      </c>
      <c r="AM1322" s="1">
        <v>4.4222733251707599E-20</v>
      </c>
      <c r="AN1322">
        <v>0.44662095299999999</v>
      </c>
      <c r="AO1322">
        <v>0.55774398800000002</v>
      </c>
      <c r="AP1322">
        <v>39</v>
      </c>
      <c r="AQ1322">
        <v>1</v>
      </c>
      <c r="AR1322">
        <v>1</v>
      </c>
      <c r="AS1322" s="35">
        <v>1.864E-2</v>
      </c>
      <c r="AT1322">
        <v>2.4379999999999999E-2</v>
      </c>
      <c r="AU1322" s="35">
        <v>3.1329999999999997E-2</v>
      </c>
      <c r="AV1322">
        <v>4.0090000000000001E-2</v>
      </c>
      <c r="AW1322">
        <v>5.142E-2</v>
      </c>
      <c r="AX1322" s="35">
        <v>3.2320000000000002E-2</v>
      </c>
      <c r="AY1322">
        <v>2.5000000000000001E-2</v>
      </c>
      <c r="AZ1322">
        <v>4.6000000000000001E-4</v>
      </c>
      <c r="BA1322">
        <v>5.9999999999999995E-4</v>
      </c>
      <c r="BB1322">
        <v>1.1900000000000001E-3</v>
      </c>
      <c r="BC1322">
        <v>7.1000000000000002E-4</v>
      </c>
      <c r="BD1322">
        <v>5.9999999999999995E-4</v>
      </c>
      <c r="BE1322">
        <v>5.1999999999999995E-4</v>
      </c>
      <c r="BF1322" t="s">
        <v>1640</v>
      </c>
    </row>
    <row r="1323" spans="1:58" x14ac:dyDescent="0.25">
      <c r="A1323">
        <v>7</v>
      </c>
      <c r="B1323">
        <v>82581566</v>
      </c>
      <c r="C1323" t="s">
        <v>369</v>
      </c>
      <c r="D1323" t="s">
        <v>58</v>
      </c>
      <c r="E1323" t="s">
        <v>46</v>
      </c>
      <c r="F1323" t="s">
        <v>85</v>
      </c>
      <c r="G1323" t="s">
        <v>48</v>
      </c>
      <c r="H1323" t="s">
        <v>76</v>
      </c>
      <c r="I1323" t="s">
        <v>14625</v>
      </c>
      <c r="T1323" s="35"/>
      <c r="W1323" s="23"/>
      <c r="X1323" t="s">
        <v>370</v>
      </c>
      <c r="Y1323" t="s">
        <v>72</v>
      </c>
      <c r="Z1323" t="s">
        <v>51</v>
      </c>
      <c r="AA1323">
        <v>451.07</v>
      </c>
      <c r="AB1323" t="s">
        <v>53</v>
      </c>
      <c r="AC1323" t="s">
        <v>371</v>
      </c>
      <c r="AF1323" t="s">
        <v>55</v>
      </c>
      <c r="AG1323">
        <v>1</v>
      </c>
      <c r="AH1323">
        <v>0</v>
      </c>
      <c r="AI1323">
        <v>1</v>
      </c>
      <c r="AJ1323">
        <v>92.86</v>
      </c>
      <c r="AK1323">
        <v>98</v>
      </c>
      <c r="AL1323" s="1">
        <v>1.1071311219776801E-11</v>
      </c>
      <c r="AM1323" s="47">
        <v>0.99999999998892897</v>
      </c>
      <c r="AN1323">
        <v>0.68713331499999997</v>
      </c>
      <c r="AO1323">
        <v>0.55071061799999999</v>
      </c>
      <c r="AP1323">
        <v>39</v>
      </c>
      <c r="AQ1323">
        <v>1</v>
      </c>
      <c r="AR1323">
        <v>1</v>
      </c>
      <c r="AS1323">
        <v>3.4000000000000002E-4</v>
      </c>
      <c r="AT1323" t="s">
        <v>65</v>
      </c>
      <c r="AU1323" t="s">
        <v>65</v>
      </c>
      <c r="AV1323" t="s">
        <v>65</v>
      </c>
      <c r="AW1323" t="s">
        <v>65</v>
      </c>
      <c r="AX1323" t="s">
        <v>65</v>
      </c>
      <c r="AY1323">
        <v>2.5000000000000001E-2</v>
      </c>
      <c r="AZ1323" s="47">
        <v>0</v>
      </c>
      <c r="BA1323" s="47" t="s">
        <v>65</v>
      </c>
      <c r="BB1323" t="s">
        <v>65</v>
      </c>
      <c r="BC1323" t="s">
        <v>65</v>
      </c>
      <c r="BD1323" t="s">
        <v>65</v>
      </c>
      <c r="BE1323" t="s">
        <v>65</v>
      </c>
      <c r="BF1323" t="s">
        <v>56</v>
      </c>
    </row>
    <row r="1324" spans="1:58" x14ac:dyDescent="0.25">
      <c r="A1324">
        <v>21</v>
      </c>
      <c r="B1324">
        <v>15753675</v>
      </c>
      <c r="C1324" t="s">
        <v>4509</v>
      </c>
      <c r="D1324" t="s">
        <v>58</v>
      </c>
      <c r="E1324" t="s">
        <v>3829</v>
      </c>
      <c r="F1324" t="s">
        <v>85</v>
      </c>
      <c r="G1324" t="s">
        <v>48</v>
      </c>
      <c r="H1324" t="s">
        <v>49</v>
      </c>
      <c r="I1324" t="s">
        <v>14625</v>
      </c>
      <c r="N1324" s="47"/>
      <c r="T1324" s="35"/>
      <c r="W1324" s="23"/>
      <c r="X1324" t="s">
        <v>4510</v>
      </c>
      <c r="Y1324" t="s">
        <v>78</v>
      </c>
      <c r="Z1324" t="s">
        <v>52</v>
      </c>
      <c r="AA1324">
        <v>452.07</v>
      </c>
      <c r="AB1324" t="s">
        <v>53</v>
      </c>
      <c r="AC1324" t="s">
        <v>4511</v>
      </c>
      <c r="AD1324" t="s">
        <v>150</v>
      </c>
      <c r="AE1324" t="s">
        <v>150</v>
      </c>
      <c r="AF1324" t="s">
        <v>55</v>
      </c>
      <c r="AG1324">
        <v>1</v>
      </c>
      <c r="AH1324">
        <v>9.4730000000000008</v>
      </c>
      <c r="AI1324">
        <v>1</v>
      </c>
      <c r="AJ1324">
        <v>100</v>
      </c>
      <c r="AK1324">
        <v>98</v>
      </c>
      <c r="AL1324" s="47">
        <v>0.90412600360599704</v>
      </c>
      <c r="AM1324" s="47">
        <v>1.88636989282119E-3</v>
      </c>
      <c r="AN1324">
        <v>0.89471296300000003</v>
      </c>
      <c r="AO1324">
        <v>0.59918452099999997</v>
      </c>
      <c r="AP1324">
        <v>39</v>
      </c>
      <c r="AQ1324">
        <v>1</v>
      </c>
      <c r="AR1324">
        <v>1</v>
      </c>
      <c r="AS1324">
        <v>6.6E-4</v>
      </c>
      <c r="AT1324">
        <v>5.9999999999999995E-4</v>
      </c>
      <c r="AU1324" t="s">
        <v>65</v>
      </c>
      <c r="AV1324" t="s">
        <v>65</v>
      </c>
      <c r="AW1324" t="s">
        <v>65</v>
      </c>
      <c r="AX1324" t="s">
        <v>65</v>
      </c>
      <c r="AY1324">
        <v>2.5000000000000001E-2</v>
      </c>
      <c r="AZ1324" s="1">
        <v>8.2400000000000007E-6</v>
      </c>
      <c r="BA1324" s="47">
        <v>0</v>
      </c>
      <c r="BB1324" t="s">
        <v>65</v>
      </c>
      <c r="BC1324" t="s">
        <v>65</v>
      </c>
      <c r="BD1324" t="s">
        <v>65</v>
      </c>
      <c r="BE1324" t="s">
        <v>65</v>
      </c>
      <c r="BF1324" t="s">
        <v>1248</v>
      </c>
    </row>
    <row r="1325" spans="1:58" x14ac:dyDescent="0.25">
      <c r="A1325">
        <v>21</v>
      </c>
      <c r="B1325">
        <v>47817926</v>
      </c>
      <c r="C1325" t="s">
        <v>5997</v>
      </c>
      <c r="D1325" t="s">
        <v>58</v>
      </c>
      <c r="E1325" t="s">
        <v>5308</v>
      </c>
      <c r="F1325" t="s">
        <v>47</v>
      </c>
      <c r="G1325" t="s">
        <v>60</v>
      </c>
      <c r="H1325" t="s">
        <v>49</v>
      </c>
      <c r="I1325" t="s">
        <v>14625</v>
      </c>
      <c r="L1325" t="s">
        <v>14675</v>
      </c>
      <c r="N1325" s="47"/>
      <c r="O1325">
        <v>1</v>
      </c>
      <c r="R1325">
        <v>1</v>
      </c>
      <c r="T1325" s="35"/>
      <c r="W1325" s="23"/>
      <c r="X1325" t="s">
        <v>5998</v>
      </c>
      <c r="Y1325" t="s">
        <v>72</v>
      </c>
      <c r="Z1325" t="s">
        <v>78</v>
      </c>
      <c r="AA1325">
        <v>453.07</v>
      </c>
      <c r="AB1325" t="s">
        <v>282</v>
      </c>
      <c r="AC1325" t="s">
        <v>55</v>
      </c>
      <c r="AD1325" t="s">
        <v>64</v>
      </c>
      <c r="AE1325" t="s">
        <v>64</v>
      </c>
      <c r="AF1325" t="s">
        <v>55</v>
      </c>
      <c r="AG1325">
        <v>0</v>
      </c>
      <c r="AH1325">
        <v>6.6829999999999998</v>
      </c>
      <c r="AI1325">
        <v>1</v>
      </c>
      <c r="AJ1325" t="s">
        <v>55</v>
      </c>
      <c r="AK1325" t="s">
        <v>55</v>
      </c>
      <c r="AL1325" s="47">
        <v>0.55742994807170299</v>
      </c>
      <c r="AM1325" s="1">
        <v>4.1781444241530502E-38</v>
      </c>
      <c r="AN1325">
        <v>0.89815360700000002</v>
      </c>
      <c r="AO1325">
        <v>0</v>
      </c>
      <c r="AP1325">
        <v>39</v>
      </c>
      <c r="AQ1325">
        <v>1</v>
      </c>
      <c r="AR1325">
        <v>1</v>
      </c>
      <c r="AS1325" s="35">
        <v>3.6600000000000001E-3</v>
      </c>
      <c r="AT1325">
        <v>1.221E-2</v>
      </c>
      <c r="AU1325" t="s">
        <v>65</v>
      </c>
      <c r="AV1325" t="s">
        <v>65</v>
      </c>
      <c r="AW1325" t="s">
        <v>65</v>
      </c>
      <c r="AX1325" t="s">
        <v>65</v>
      </c>
      <c r="AY1325">
        <v>2.5000000000000001E-2</v>
      </c>
      <c r="AZ1325" s="1">
        <v>8.3399999999999994E-5</v>
      </c>
      <c r="BA1325" s="47">
        <v>2.3000000000000001E-4</v>
      </c>
      <c r="BB1325" t="s">
        <v>65</v>
      </c>
      <c r="BC1325" t="s">
        <v>65</v>
      </c>
      <c r="BD1325" t="s">
        <v>65</v>
      </c>
      <c r="BE1325" t="s">
        <v>65</v>
      </c>
      <c r="BF1325" t="s">
        <v>1640</v>
      </c>
    </row>
    <row r="1326" spans="1:58" x14ac:dyDescent="0.25">
      <c r="A1326">
        <v>1</v>
      </c>
      <c r="B1326">
        <v>17323580</v>
      </c>
      <c r="C1326" t="s">
        <v>993</v>
      </c>
      <c r="D1326" t="s">
        <v>58</v>
      </c>
      <c r="E1326" t="s">
        <v>984</v>
      </c>
      <c r="F1326" t="s">
        <v>85</v>
      </c>
      <c r="G1326" t="s">
        <v>48</v>
      </c>
      <c r="H1326" t="s">
        <v>49</v>
      </c>
      <c r="I1326" t="s">
        <v>14625</v>
      </c>
      <c r="N1326" s="47"/>
      <c r="T1326" s="35"/>
      <c r="W1326" s="23"/>
      <c r="X1326" t="s">
        <v>994</v>
      </c>
      <c r="Y1326" t="s">
        <v>51</v>
      </c>
      <c r="Z1326" t="s">
        <v>52</v>
      </c>
      <c r="AA1326">
        <v>454.07</v>
      </c>
      <c r="AB1326" t="s">
        <v>53</v>
      </c>
      <c r="AC1326" t="s">
        <v>995</v>
      </c>
      <c r="AD1326" t="s">
        <v>64</v>
      </c>
      <c r="AE1326" t="s">
        <v>64</v>
      </c>
      <c r="AF1326" t="s">
        <v>55</v>
      </c>
      <c r="AG1326">
        <v>1</v>
      </c>
      <c r="AH1326">
        <v>7.7080000000000002</v>
      </c>
      <c r="AI1326">
        <v>1</v>
      </c>
      <c r="AJ1326">
        <v>100</v>
      </c>
      <c r="AK1326">
        <v>96</v>
      </c>
      <c r="AL1326" s="47">
        <v>0.99879188320495105</v>
      </c>
      <c r="AM1326" s="47">
        <v>1.20495054739301E-3</v>
      </c>
      <c r="AN1326">
        <v>0.226815082</v>
      </c>
      <c r="AO1326">
        <v>0.56764764599999995</v>
      </c>
      <c r="AP1326">
        <v>39</v>
      </c>
      <c r="AQ1326">
        <v>1</v>
      </c>
      <c r="AR1326">
        <v>1</v>
      </c>
      <c r="AS1326">
        <v>3.3E-4</v>
      </c>
      <c r="AT1326" t="s">
        <v>65</v>
      </c>
      <c r="AU1326" t="s">
        <v>65</v>
      </c>
      <c r="AV1326" t="s">
        <v>65</v>
      </c>
      <c r="AW1326" t="s">
        <v>65</v>
      </c>
      <c r="AX1326" t="s">
        <v>65</v>
      </c>
      <c r="AY1326">
        <v>2.5000000000000001E-2</v>
      </c>
      <c r="AZ1326" s="47">
        <v>0</v>
      </c>
      <c r="BA1326" s="47" t="s">
        <v>65</v>
      </c>
      <c r="BB1326" t="s">
        <v>65</v>
      </c>
      <c r="BC1326" t="s">
        <v>65</v>
      </c>
      <c r="BD1326" t="s">
        <v>65</v>
      </c>
      <c r="BE1326" t="s">
        <v>65</v>
      </c>
      <c r="BF1326" t="s">
        <v>986</v>
      </c>
    </row>
    <row r="1327" spans="1:58" hidden="1" x14ac:dyDescent="0.25">
      <c r="A1327">
        <v>12</v>
      </c>
      <c r="B1327">
        <v>124402341</v>
      </c>
      <c r="C1327" t="s">
        <v>661</v>
      </c>
      <c r="D1327" t="s">
        <v>662</v>
      </c>
      <c r="E1327" t="s">
        <v>46</v>
      </c>
      <c r="F1327" t="s">
        <v>47</v>
      </c>
      <c r="G1327" t="s">
        <v>48</v>
      </c>
      <c r="H1327" t="s">
        <v>76</v>
      </c>
      <c r="T1327" s="35"/>
      <c r="W1327" s="23"/>
      <c r="X1327" t="s">
        <v>663</v>
      </c>
      <c r="Y1327" t="s">
        <v>51</v>
      </c>
      <c r="Z1327" t="s">
        <v>52</v>
      </c>
      <c r="AA1327">
        <v>709.08</v>
      </c>
      <c r="AB1327" t="s">
        <v>53</v>
      </c>
      <c r="AC1327" t="s">
        <v>664</v>
      </c>
      <c r="AF1327" t="s">
        <v>55</v>
      </c>
      <c r="AG1327">
        <v>0.999</v>
      </c>
      <c r="AH1327">
        <v>7.7329999999999997</v>
      </c>
      <c r="AI1327">
        <v>1</v>
      </c>
      <c r="AJ1327">
        <v>84.85</v>
      </c>
      <c r="AK1327">
        <v>99</v>
      </c>
      <c r="AL1327">
        <v>0.99999531613218895</v>
      </c>
      <c r="AM1327" s="1">
        <v>4.1403153457438597E-37</v>
      </c>
      <c r="AN1327">
        <v>0.188169852</v>
      </c>
      <c r="AO1327">
        <v>0</v>
      </c>
      <c r="AP1327">
        <v>39</v>
      </c>
      <c r="AQ1327">
        <v>1</v>
      </c>
      <c r="AR1327">
        <v>1</v>
      </c>
      <c r="AS1327">
        <v>9.3679999999999999E-2</v>
      </c>
      <c r="AT1327">
        <v>0.31067</v>
      </c>
      <c r="AU1327">
        <v>8.387E-2</v>
      </c>
      <c r="AV1327">
        <v>0.18568000000000001</v>
      </c>
      <c r="AW1327">
        <v>0.18206</v>
      </c>
      <c r="AX1327">
        <v>0.15901000000000001</v>
      </c>
      <c r="AY1327">
        <v>2.5000000000000001E-2</v>
      </c>
      <c r="AZ1327">
        <v>2.4499999999999999E-3</v>
      </c>
      <c r="BA1327">
        <v>9.1999999999999998E-3</v>
      </c>
      <c r="BB1327">
        <v>4.8900000000000002E-3</v>
      </c>
      <c r="BC1327">
        <v>4.2100000000000002E-3</v>
      </c>
      <c r="BD1327">
        <v>2E-3</v>
      </c>
      <c r="BE1327">
        <v>4.6600000000000001E-3</v>
      </c>
      <c r="BF1327" t="s">
        <v>56</v>
      </c>
    </row>
    <row r="1328" spans="1:58" hidden="1" x14ac:dyDescent="0.25">
      <c r="A1328">
        <v>7</v>
      </c>
      <c r="B1328">
        <v>21639520</v>
      </c>
      <c r="C1328" t="s">
        <v>13384</v>
      </c>
      <c r="D1328" t="s">
        <v>13385</v>
      </c>
      <c r="E1328" t="s">
        <v>13153</v>
      </c>
      <c r="F1328" t="s">
        <v>47</v>
      </c>
      <c r="G1328" t="s">
        <v>48</v>
      </c>
      <c r="H1328" t="s">
        <v>49</v>
      </c>
      <c r="T1328" s="35"/>
      <c r="W1328" s="23"/>
      <c r="X1328" t="s">
        <v>13386</v>
      </c>
      <c r="Y1328" t="s">
        <v>72</v>
      </c>
      <c r="Z1328" t="s">
        <v>52</v>
      </c>
      <c r="AA1328">
        <v>1081.29</v>
      </c>
      <c r="AB1328" t="s">
        <v>53</v>
      </c>
      <c r="AC1328" t="s">
        <v>13387</v>
      </c>
      <c r="AF1328" t="s">
        <v>55</v>
      </c>
      <c r="AG1328">
        <v>0.48299999999999998</v>
      </c>
      <c r="AH1328">
        <v>5.3979999999999997</v>
      </c>
      <c r="AI1328">
        <v>1</v>
      </c>
      <c r="AJ1328">
        <v>78.89</v>
      </c>
      <c r="AK1328">
        <v>90</v>
      </c>
      <c r="AL1328">
        <v>0</v>
      </c>
      <c r="AM1328">
        <v>0</v>
      </c>
      <c r="AN1328">
        <v>0.12955808299999999</v>
      </c>
      <c r="AO1328">
        <v>0</v>
      </c>
      <c r="AP1328">
        <v>39</v>
      </c>
      <c r="AQ1328">
        <v>1</v>
      </c>
      <c r="AR1328">
        <v>1</v>
      </c>
      <c r="AS1328" s="35">
        <v>3.1629999999999998E-2</v>
      </c>
      <c r="AT1328">
        <v>5.3379999999999997E-2</v>
      </c>
      <c r="AU1328" s="35">
        <v>1.5789999999999998E-2</v>
      </c>
      <c r="AV1328">
        <v>7.7609999999999998E-2</v>
      </c>
      <c r="AW1328">
        <v>5.142E-2</v>
      </c>
      <c r="AX1328">
        <v>6.1519999999999998E-2</v>
      </c>
      <c r="AY1328">
        <v>2.5000000000000001E-2</v>
      </c>
      <c r="AZ1328">
        <v>7.9000000000000001E-4</v>
      </c>
      <c r="BA1328">
        <v>1.3600000000000001E-3</v>
      </c>
      <c r="BB1328">
        <v>1.1900000000000001E-3</v>
      </c>
      <c r="BC1328">
        <v>1.47E-3</v>
      </c>
      <c r="BD1328">
        <v>2.0000000000000001E-4</v>
      </c>
      <c r="BE1328">
        <v>1.5299999999999999E-3</v>
      </c>
      <c r="BF1328" t="s">
        <v>13156</v>
      </c>
    </row>
    <row r="1329" spans="1:58" hidden="1" x14ac:dyDescent="0.25">
      <c r="A1329">
        <v>7</v>
      </c>
      <c r="B1329">
        <v>21640479</v>
      </c>
      <c r="C1329" t="s">
        <v>13388</v>
      </c>
      <c r="D1329" t="s">
        <v>58</v>
      </c>
      <c r="E1329" t="s">
        <v>13153</v>
      </c>
      <c r="F1329" t="s">
        <v>97</v>
      </c>
      <c r="G1329" t="s">
        <v>98</v>
      </c>
      <c r="H1329" t="s">
        <v>49</v>
      </c>
      <c r="T1329" s="35"/>
      <c r="W1329" s="23"/>
      <c r="X1329" t="s">
        <v>13386</v>
      </c>
      <c r="Y1329" t="s">
        <v>52</v>
      </c>
      <c r="Z1329" t="s">
        <v>51</v>
      </c>
      <c r="AA1329">
        <v>619.07000000000005</v>
      </c>
      <c r="AB1329" t="s">
        <v>164</v>
      </c>
      <c r="AC1329" t="s">
        <v>13389</v>
      </c>
      <c r="AF1329" t="s">
        <v>55</v>
      </c>
      <c r="AG1329">
        <v>0</v>
      </c>
      <c r="AH1329">
        <v>0</v>
      </c>
      <c r="AI1329">
        <v>0.875</v>
      </c>
      <c r="AJ1329">
        <v>14.13</v>
      </c>
      <c r="AK1329">
        <v>92</v>
      </c>
      <c r="AL1329">
        <v>0</v>
      </c>
      <c r="AM1329" s="35">
        <v>0</v>
      </c>
      <c r="AN1329">
        <v>0.12955808299999999</v>
      </c>
      <c r="AO1329">
        <v>0</v>
      </c>
      <c r="AP1329">
        <v>39</v>
      </c>
      <c r="AQ1329">
        <v>1</v>
      </c>
      <c r="AR1329">
        <v>1</v>
      </c>
      <c r="AS1329">
        <v>3.4000000000000002E-4</v>
      </c>
      <c r="AT1329" t="s">
        <v>65</v>
      </c>
      <c r="AU1329" t="s">
        <v>65</v>
      </c>
      <c r="AV1329">
        <v>1.9879999999999998E-2</v>
      </c>
      <c r="AW1329" t="s">
        <v>65</v>
      </c>
      <c r="AX1329" t="s">
        <v>65</v>
      </c>
      <c r="AY1329">
        <v>2.5000000000000001E-2</v>
      </c>
      <c r="AZ1329">
        <v>0</v>
      </c>
      <c r="BA1329" t="s">
        <v>65</v>
      </c>
      <c r="BB1329" t="s">
        <v>65</v>
      </c>
      <c r="BC1329" t="s">
        <v>65</v>
      </c>
      <c r="BD1329" t="s">
        <v>65</v>
      </c>
      <c r="BE1329">
        <v>0</v>
      </c>
      <c r="BF1329" t="s">
        <v>13156</v>
      </c>
    </row>
    <row r="1330" spans="1:58" hidden="1" x14ac:dyDescent="0.25">
      <c r="A1330">
        <v>7</v>
      </c>
      <c r="B1330">
        <v>21678623</v>
      </c>
      <c r="C1330" t="s">
        <v>14164</v>
      </c>
      <c r="D1330" t="s">
        <v>58</v>
      </c>
      <c r="E1330" t="s">
        <v>13822</v>
      </c>
      <c r="F1330" t="s">
        <v>47</v>
      </c>
      <c r="G1330" t="s">
        <v>48</v>
      </c>
      <c r="H1330" t="s">
        <v>49</v>
      </c>
      <c r="T1330" s="35"/>
      <c r="W1330" s="23"/>
      <c r="X1330" t="s">
        <v>13386</v>
      </c>
      <c r="Y1330" t="s">
        <v>51</v>
      </c>
      <c r="Z1330" t="s">
        <v>78</v>
      </c>
      <c r="AA1330">
        <v>755.07</v>
      </c>
      <c r="AB1330" t="s">
        <v>53</v>
      </c>
      <c r="AC1330" t="s">
        <v>14165</v>
      </c>
      <c r="AF1330" t="s">
        <v>55</v>
      </c>
      <c r="AG1330">
        <v>0.96299999999999997</v>
      </c>
      <c r="AH1330">
        <v>0</v>
      </c>
      <c r="AI1330">
        <v>1</v>
      </c>
      <c r="AJ1330">
        <v>98.88</v>
      </c>
      <c r="AK1330">
        <v>89</v>
      </c>
      <c r="AL1330">
        <v>0</v>
      </c>
      <c r="AM1330" s="35">
        <v>0</v>
      </c>
      <c r="AN1330">
        <v>0.12955808299999999</v>
      </c>
      <c r="AO1330">
        <v>0</v>
      </c>
      <c r="AP1330">
        <v>39</v>
      </c>
      <c r="AQ1330">
        <v>1</v>
      </c>
      <c r="AR1330">
        <v>1</v>
      </c>
      <c r="AS1330" s="35">
        <v>1.65E-3</v>
      </c>
      <c r="AT1330">
        <v>2.99E-3</v>
      </c>
      <c r="AU1330" t="s">
        <v>65</v>
      </c>
      <c r="AV1330" t="s">
        <v>65</v>
      </c>
      <c r="AW1330" t="s">
        <v>65</v>
      </c>
      <c r="AX1330" t="s">
        <v>65</v>
      </c>
      <c r="AY1330">
        <v>2.5000000000000001E-2</v>
      </c>
      <c r="AZ1330" s="1">
        <v>3.3099999999999998E-5</v>
      </c>
      <c r="BA1330" s="1">
        <v>6.0000000000000002E-5</v>
      </c>
      <c r="BB1330" t="s">
        <v>65</v>
      </c>
      <c r="BC1330" t="s">
        <v>65</v>
      </c>
      <c r="BD1330" t="s">
        <v>65</v>
      </c>
      <c r="BE1330" t="s">
        <v>65</v>
      </c>
      <c r="BF1330" t="s">
        <v>13824</v>
      </c>
    </row>
    <row r="1331" spans="1:58" hidden="1" x14ac:dyDescent="0.25">
      <c r="A1331">
        <v>3</v>
      </c>
      <c r="B1331">
        <v>57343789</v>
      </c>
      <c r="C1331" t="s">
        <v>14029</v>
      </c>
      <c r="D1331" t="s">
        <v>58</v>
      </c>
      <c r="E1331" t="s">
        <v>13822</v>
      </c>
      <c r="F1331" t="s">
        <v>85</v>
      </c>
      <c r="G1331" t="s">
        <v>48</v>
      </c>
      <c r="H1331" t="s">
        <v>49</v>
      </c>
      <c r="T1331" s="35"/>
      <c r="W1331" s="23"/>
      <c r="X1331" t="s">
        <v>14030</v>
      </c>
      <c r="Y1331" t="s">
        <v>72</v>
      </c>
      <c r="Z1331" t="s">
        <v>52</v>
      </c>
      <c r="AA1331">
        <v>750.07</v>
      </c>
      <c r="AB1331" t="s">
        <v>53</v>
      </c>
      <c r="AC1331" t="s">
        <v>14031</v>
      </c>
      <c r="AF1331" t="s">
        <v>55</v>
      </c>
      <c r="AG1331">
        <v>0.74</v>
      </c>
      <c r="AH1331">
        <v>9.1389999999999993</v>
      </c>
      <c r="AI1331">
        <v>1</v>
      </c>
      <c r="AJ1331">
        <v>100</v>
      </c>
      <c r="AK1331">
        <v>94</v>
      </c>
      <c r="AL1331">
        <v>0.95768566002489197</v>
      </c>
      <c r="AM1331">
        <v>3.9416595773091902E-4</v>
      </c>
      <c r="AN1331">
        <v>0.24864531200000001</v>
      </c>
      <c r="AO1331">
        <v>0</v>
      </c>
      <c r="AP1331">
        <v>39</v>
      </c>
      <c r="AQ1331">
        <v>1</v>
      </c>
      <c r="AR1331">
        <v>1</v>
      </c>
      <c r="AS1331">
        <v>2.1099999999999999E-3</v>
      </c>
      <c r="AT1331" t="s">
        <v>65</v>
      </c>
      <c r="AU1331" t="s">
        <v>65</v>
      </c>
      <c r="AV1331" t="s">
        <v>65</v>
      </c>
      <c r="AW1331" t="s">
        <v>65</v>
      </c>
      <c r="AX1331" t="s">
        <v>65</v>
      </c>
      <c r="AY1331">
        <v>2.5000000000000001E-2</v>
      </c>
      <c r="AZ1331" s="35">
        <v>0</v>
      </c>
      <c r="BA1331" s="35" t="s">
        <v>65</v>
      </c>
      <c r="BB1331" t="s">
        <v>65</v>
      </c>
      <c r="BC1331" t="s">
        <v>65</v>
      </c>
      <c r="BD1331" t="s">
        <v>65</v>
      </c>
      <c r="BE1331" t="s">
        <v>65</v>
      </c>
      <c r="BF1331" t="s">
        <v>13824</v>
      </c>
    </row>
    <row r="1332" spans="1:58" x14ac:dyDescent="0.25">
      <c r="A1332">
        <v>19</v>
      </c>
      <c r="B1332">
        <v>17212873</v>
      </c>
      <c r="C1332" t="s">
        <v>11587</v>
      </c>
      <c r="D1332" t="s">
        <v>58</v>
      </c>
      <c r="E1332" t="s">
        <v>11009</v>
      </c>
      <c r="F1332" t="s">
        <v>85</v>
      </c>
      <c r="G1332" t="s">
        <v>48</v>
      </c>
      <c r="H1332" t="s">
        <v>76</v>
      </c>
      <c r="I1332" t="s">
        <v>14625</v>
      </c>
      <c r="T1332" s="35"/>
      <c r="W1332" s="23"/>
      <c r="X1332" t="s">
        <v>3778</v>
      </c>
      <c r="Y1332" t="s">
        <v>78</v>
      </c>
      <c r="Z1332" t="s">
        <v>72</v>
      </c>
      <c r="AA1332">
        <v>455.07</v>
      </c>
      <c r="AB1332" t="s">
        <v>53</v>
      </c>
      <c r="AC1332" t="s">
        <v>11588</v>
      </c>
      <c r="AF1332" t="s">
        <v>55</v>
      </c>
      <c r="AG1332">
        <v>0.78100000000000003</v>
      </c>
      <c r="AH1332">
        <v>6.3639999999999999</v>
      </c>
      <c r="AI1332">
        <v>1</v>
      </c>
      <c r="AJ1332">
        <v>98.92</v>
      </c>
      <c r="AK1332">
        <v>93</v>
      </c>
      <c r="AL1332" s="1">
        <v>1.12290326289238E-6</v>
      </c>
      <c r="AM1332" s="47">
        <v>0.99999887709673696</v>
      </c>
      <c r="AN1332">
        <v>0.89909814799999999</v>
      </c>
      <c r="AO1332">
        <v>0.571572411</v>
      </c>
      <c r="AP1332">
        <v>39</v>
      </c>
      <c r="AQ1332">
        <v>1</v>
      </c>
      <c r="AR1332">
        <v>1</v>
      </c>
      <c r="AS1332">
        <v>3.4000000000000002E-4</v>
      </c>
      <c r="AT1332" t="s">
        <v>65</v>
      </c>
      <c r="AU1332" t="s">
        <v>65</v>
      </c>
      <c r="AV1332" t="s">
        <v>65</v>
      </c>
      <c r="AW1332">
        <v>1.0500000000000001E-2</v>
      </c>
      <c r="AX1332" t="s">
        <v>65</v>
      </c>
      <c r="AY1332">
        <v>2.5000000000000001E-2</v>
      </c>
      <c r="AZ1332">
        <v>0</v>
      </c>
      <c r="BA1332" t="s">
        <v>65</v>
      </c>
      <c r="BB1332">
        <v>1.2999999999999999E-4</v>
      </c>
      <c r="BC1332" t="s">
        <v>65</v>
      </c>
      <c r="BD1332" t="s">
        <v>65</v>
      </c>
      <c r="BE1332" t="s">
        <v>65</v>
      </c>
      <c r="BF1332" t="s">
        <v>1560</v>
      </c>
    </row>
    <row r="1333" spans="1:58" hidden="1" x14ac:dyDescent="0.25">
      <c r="A1333">
        <v>16</v>
      </c>
      <c r="B1333">
        <v>20970576</v>
      </c>
      <c r="C1333" t="s">
        <v>5108</v>
      </c>
      <c r="D1333" t="s">
        <v>5109</v>
      </c>
      <c r="E1333" t="s">
        <v>4574</v>
      </c>
      <c r="F1333" t="s">
        <v>47</v>
      </c>
      <c r="G1333" t="s">
        <v>48</v>
      </c>
      <c r="H1333" t="s">
        <v>76</v>
      </c>
      <c r="T1333" s="35"/>
      <c r="W1333" s="23"/>
      <c r="X1333" t="s">
        <v>5110</v>
      </c>
      <c r="Y1333" t="s">
        <v>78</v>
      </c>
      <c r="Z1333" t="s">
        <v>52</v>
      </c>
      <c r="AA1333">
        <v>564.07000000000005</v>
      </c>
      <c r="AB1333" t="s">
        <v>53</v>
      </c>
      <c r="AC1333" t="s">
        <v>5111</v>
      </c>
      <c r="AD1333" t="s">
        <v>100</v>
      </c>
      <c r="AE1333" t="s">
        <v>100</v>
      </c>
      <c r="AF1333" t="s">
        <v>55</v>
      </c>
      <c r="AG1333">
        <v>0.999</v>
      </c>
      <c r="AH1333">
        <v>9.8729999999999993</v>
      </c>
      <c r="AI1333">
        <v>1</v>
      </c>
      <c r="AJ1333">
        <v>3</v>
      </c>
      <c r="AK1333">
        <v>100</v>
      </c>
      <c r="AL1333">
        <v>1.3719958508093599E-2</v>
      </c>
      <c r="AM1333" s="1">
        <v>9.6305794757157204E-51</v>
      </c>
      <c r="AN1333">
        <v>0.200095198</v>
      </c>
      <c r="AO1333">
        <v>0</v>
      </c>
      <c r="AP1333">
        <v>39</v>
      </c>
      <c r="AQ1333">
        <v>1</v>
      </c>
      <c r="AR1333">
        <v>1</v>
      </c>
      <c r="AS1333" s="35">
        <v>8.9410000000000003E-2</v>
      </c>
      <c r="AT1333" s="35">
        <v>0.12579000000000001</v>
      </c>
      <c r="AU1333">
        <v>7.6539999999999997E-2</v>
      </c>
      <c r="AV1333">
        <v>0.19972000000000001</v>
      </c>
      <c r="AW1333">
        <v>0.17771000000000001</v>
      </c>
      <c r="AX1333" s="35">
        <v>0.18889</v>
      </c>
      <c r="AY1333">
        <v>2.5000000000000001E-2</v>
      </c>
      <c r="AZ1333" s="35">
        <v>2.33E-3</v>
      </c>
      <c r="BA1333" s="35">
        <v>3.3400000000000001E-3</v>
      </c>
      <c r="BB1333">
        <v>4.7600000000000003E-3</v>
      </c>
      <c r="BC1333">
        <v>5.1200000000000004E-3</v>
      </c>
      <c r="BD1333">
        <v>1.8E-3</v>
      </c>
      <c r="BE1333">
        <v>5.1000000000000004E-3</v>
      </c>
      <c r="BF1333" t="s">
        <v>910</v>
      </c>
    </row>
    <row r="1334" spans="1:58" hidden="1" x14ac:dyDescent="0.25">
      <c r="A1334">
        <v>5</v>
      </c>
      <c r="B1334">
        <v>13771063</v>
      </c>
      <c r="C1334" t="s">
        <v>2789</v>
      </c>
      <c r="D1334" t="s">
        <v>58</v>
      </c>
      <c r="E1334" t="s">
        <v>2537</v>
      </c>
      <c r="F1334" t="s">
        <v>97</v>
      </c>
      <c r="G1334" t="s">
        <v>48</v>
      </c>
      <c r="H1334" t="s">
        <v>49</v>
      </c>
      <c r="T1334" s="35"/>
      <c r="W1334" s="23"/>
      <c r="X1334" t="s">
        <v>2790</v>
      </c>
      <c r="Y1334" t="s">
        <v>51</v>
      </c>
      <c r="Z1334" t="s">
        <v>52</v>
      </c>
      <c r="AA1334">
        <v>642.29</v>
      </c>
      <c r="AB1334" t="s">
        <v>53</v>
      </c>
      <c r="AC1334" t="s">
        <v>2791</v>
      </c>
      <c r="AF1334" t="s">
        <v>55</v>
      </c>
      <c r="AG1334">
        <v>1E-3</v>
      </c>
      <c r="AH1334">
        <v>0</v>
      </c>
      <c r="AI1334">
        <v>0.999</v>
      </c>
      <c r="AJ1334">
        <v>81.63</v>
      </c>
      <c r="AK1334">
        <v>98</v>
      </c>
      <c r="AL1334" s="35">
        <v>0.99999999980130905</v>
      </c>
      <c r="AM1334" s="1">
        <v>5.7886779570267097E-37</v>
      </c>
      <c r="AN1334">
        <v>0.120984575</v>
      </c>
      <c r="AO1334">
        <v>0</v>
      </c>
      <c r="AP1334">
        <v>38</v>
      </c>
      <c r="AQ1334">
        <v>2</v>
      </c>
      <c r="AR1334">
        <v>1</v>
      </c>
      <c r="AS1334" s="1">
        <v>1.06E-7</v>
      </c>
      <c r="AT1334" t="s">
        <v>65</v>
      </c>
      <c r="AU1334" t="s">
        <v>65</v>
      </c>
      <c r="AV1334" t="s">
        <v>65</v>
      </c>
      <c r="AW1334" t="s">
        <v>65</v>
      </c>
      <c r="AX1334" t="s">
        <v>65</v>
      </c>
      <c r="AY1334">
        <v>0.05</v>
      </c>
      <c r="AZ1334">
        <v>0</v>
      </c>
      <c r="BA1334" t="s">
        <v>65</v>
      </c>
      <c r="BB1334" t="s">
        <v>65</v>
      </c>
      <c r="BC1334" t="s">
        <v>65</v>
      </c>
      <c r="BD1334" t="s">
        <v>65</v>
      </c>
      <c r="BE1334" t="s">
        <v>65</v>
      </c>
      <c r="BF1334" t="s">
        <v>2540</v>
      </c>
    </row>
    <row r="1335" spans="1:58" hidden="1" x14ac:dyDescent="0.25">
      <c r="A1335">
        <v>5</v>
      </c>
      <c r="B1335">
        <v>13771063</v>
      </c>
      <c r="C1335" t="s">
        <v>2789</v>
      </c>
      <c r="D1335" t="s">
        <v>58</v>
      </c>
      <c r="E1335" t="s">
        <v>3383</v>
      </c>
      <c r="F1335" t="s">
        <v>97</v>
      </c>
      <c r="G1335" t="s">
        <v>48</v>
      </c>
      <c r="H1335" t="s">
        <v>49</v>
      </c>
      <c r="T1335" s="35"/>
      <c r="W1335" s="23"/>
      <c r="X1335" t="s">
        <v>2790</v>
      </c>
      <c r="Y1335" t="s">
        <v>51</v>
      </c>
      <c r="Z1335" t="s">
        <v>52</v>
      </c>
      <c r="AA1335">
        <v>642.29</v>
      </c>
      <c r="AB1335" t="s">
        <v>53</v>
      </c>
      <c r="AC1335" t="s">
        <v>2791</v>
      </c>
      <c r="AF1335" t="s">
        <v>55</v>
      </c>
      <c r="AG1335">
        <v>1E-3</v>
      </c>
      <c r="AH1335">
        <v>0</v>
      </c>
      <c r="AI1335">
        <v>0.999</v>
      </c>
      <c r="AJ1335">
        <v>81.63</v>
      </c>
      <c r="AK1335">
        <v>98</v>
      </c>
      <c r="AL1335" s="35">
        <v>0.99999999980130905</v>
      </c>
      <c r="AM1335" s="1">
        <v>5.7886779570267097E-37</v>
      </c>
      <c r="AN1335">
        <v>0.120984575</v>
      </c>
      <c r="AO1335">
        <v>0</v>
      </c>
      <c r="AP1335">
        <v>38</v>
      </c>
      <c r="AQ1335">
        <v>2</v>
      </c>
      <c r="AR1335">
        <v>1</v>
      </c>
      <c r="AS1335" s="1">
        <v>1.06E-7</v>
      </c>
      <c r="AT1335" s="35" t="s">
        <v>65</v>
      </c>
      <c r="AU1335" t="s">
        <v>65</v>
      </c>
      <c r="AV1335" t="s">
        <v>65</v>
      </c>
      <c r="AW1335" t="s">
        <v>65</v>
      </c>
      <c r="AX1335" t="s">
        <v>65</v>
      </c>
      <c r="AY1335">
        <v>0.05</v>
      </c>
      <c r="AZ1335">
        <v>0</v>
      </c>
      <c r="BA1335" t="s">
        <v>65</v>
      </c>
      <c r="BB1335" t="s">
        <v>65</v>
      </c>
      <c r="BC1335" t="s">
        <v>65</v>
      </c>
      <c r="BD1335" t="s">
        <v>65</v>
      </c>
      <c r="BE1335" t="s">
        <v>65</v>
      </c>
      <c r="BF1335" t="s">
        <v>2540</v>
      </c>
    </row>
    <row r="1336" spans="1:58" hidden="1" x14ac:dyDescent="0.25">
      <c r="A1336">
        <v>5</v>
      </c>
      <c r="B1336">
        <v>13714567</v>
      </c>
      <c r="C1336" t="s">
        <v>4034</v>
      </c>
      <c r="D1336" t="s">
        <v>58</v>
      </c>
      <c r="E1336" t="s">
        <v>3829</v>
      </c>
      <c r="F1336" t="s">
        <v>47</v>
      </c>
      <c r="G1336" t="s">
        <v>48</v>
      </c>
      <c r="H1336" t="s">
        <v>49</v>
      </c>
      <c r="T1336" s="35"/>
      <c r="W1336" s="23"/>
      <c r="X1336" t="s">
        <v>2790</v>
      </c>
      <c r="Y1336" t="s">
        <v>78</v>
      </c>
      <c r="Z1336" t="s">
        <v>72</v>
      </c>
      <c r="AA1336">
        <v>691.08</v>
      </c>
      <c r="AB1336" t="s">
        <v>53</v>
      </c>
      <c r="AC1336" t="s">
        <v>4035</v>
      </c>
      <c r="AF1336" t="s">
        <v>55</v>
      </c>
      <c r="AG1336">
        <v>0.999</v>
      </c>
      <c r="AH1336">
        <v>0</v>
      </c>
      <c r="AI1336">
        <v>1</v>
      </c>
      <c r="AJ1336">
        <v>95.96</v>
      </c>
      <c r="AK1336">
        <v>99</v>
      </c>
      <c r="AL1336" s="35">
        <v>0.99999999980130905</v>
      </c>
      <c r="AM1336" s="1">
        <v>5.7886779570267097E-37</v>
      </c>
      <c r="AN1336">
        <v>0.120984575</v>
      </c>
      <c r="AO1336">
        <v>0</v>
      </c>
      <c r="AP1336">
        <v>39</v>
      </c>
      <c r="AQ1336">
        <v>1</v>
      </c>
      <c r="AR1336">
        <v>1</v>
      </c>
      <c r="AS1336">
        <v>1.97E-3</v>
      </c>
      <c r="AT1336">
        <v>2.3999999999999998E-3</v>
      </c>
      <c r="AU1336" t="s">
        <v>65</v>
      </c>
      <c r="AV1336" t="s">
        <v>65</v>
      </c>
      <c r="AW1336">
        <v>1.5699999999999999E-2</v>
      </c>
      <c r="AX1336" t="s">
        <v>65</v>
      </c>
      <c r="AY1336">
        <v>2.5000000000000001E-2</v>
      </c>
      <c r="AZ1336" s="1">
        <v>4.1199999999999999E-5</v>
      </c>
      <c r="BA1336" s="1">
        <v>4.5099999999999998E-5</v>
      </c>
      <c r="BB1336">
        <v>2.5999999999999998E-4</v>
      </c>
      <c r="BC1336" t="s">
        <v>65</v>
      </c>
      <c r="BD1336" t="s">
        <v>65</v>
      </c>
      <c r="BE1336" t="s">
        <v>65</v>
      </c>
      <c r="BF1336" t="s">
        <v>1248</v>
      </c>
    </row>
    <row r="1337" spans="1:58" hidden="1" x14ac:dyDescent="0.25">
      <c r="A1337">
        <v>2</v>
      </c>
      <c r="B1337">
        <v>84806753</v>
      </c>
      <c r="C1337" t="s">
        <v>2648</v>
      </c>
      <c r="D1337" t="s">
        <v>2649</v>
      </c>
      <c r="E1337" t="s">
        <v>2537</v>
      </c>
      <c r="F1337" t="s">
        <v>47</v>
      </c>
      <c r="G1337" t="s">
        <v>48</v>
      </c>
      <c r="H1337" t="s">
        <v>49</v>
      </c>
      <c r="T1337" s="35"/>
      <c r="W1337" s="23"/>
      <c r="X1337" t="s">
        <v>2650</v>
      </c>
      <c r="Y1337" t="s">
        <v>72</v>
      </c>
      <c r="Z1337" t="s">
        <v>78</v>
      </c>
      <c r="AA1337">
        <v>1140.29</v>
      </c>
      <c r="AB1337" t="s">
        <v>53</v>
      </c>
      <c r="AC1337" t="s">
        <v>2651</v>
      </c>
      <c r="AF1337" t="s">
        <v>55</v>
      </c>
      <c r="AG1337">
        <v>0.11</v>
      </c>
      <c r="AH1337">
        <v>6.7839999999999998</v>
      </c>
      <c r="AI1337">
        <v>1</v>
      </c>
      <c r="AJ1337">
        <v>100</v>
      </c>
      <c r="AK1337">
        <v>72</v>
      </c>
      <c r="AL1337">
        <v>0.91504477921937399</v>
      </c>
      <c r="AM1337" s="35">
        <v>2.23494727431832E-4</v>
      </c>
      <c r="AN1337">
        <v>0.16812222499999999</v>
      </c>
      <c r="AO1337">
        <v>0</v>
      </c>
      <c r="AP1337">
        <v>38</v>
      </c>
      <c r="AQ1337">
        <v>2</v>
      </c>
      <c r="AR1337">
        <v>1</v>
      </c>
      <c r="AS1337">
        <v>3.4499999999999999E-3</v>
      </c>
      <c r="AT1337">
        <v>7.4700000000000001E-3</v>
      </c>
      <c r="AU1337">
        <v>5.9999999999999995E-4</v>
      </c>
      <c r="AV1337">
        <v>2.2699999999999999E-3</v>
      </c>
      <c r="AW1337">
        <v>4.0000000000000002E-4</v>
      </c>
      <c r="AX1337">
        <v>6.8199999999999997E-3</v>
      </c>
      <c r="AY1337">
        <v>0.05</v>
      </c>
      <c r="AZ1337">
        <v>2.15E-3</v>
      </c>
      <c r="BA1337">
        <v>3.2000000000000002E-3</v>
      </c>
      <c r="BB1337">
        <v>5.2999999999999998E-4</v>
      </c>
      <c r="BC1337">
        <v>2.9099999999999998E-3</v>
      </c>
      <c r="BD1337">
        <v>5.9999999999999995E-4</v>
      </c>
      <c r="BE1337">
        <v>1.0200000000000001E-3</v>
      </c>
      <c r="BF1337" t="s">
        <v>2540</v>
      </c>
    </row>
    <row r="1338" spans="1:58" hidden="1" x14ac:dyDescent="0.25">
      <c r="A1338">
        <v>2</v>
      </c>
      <c r="B1338">
        <v>84806753</v>
      </c>
      <c r="C1338" t="s">
        <v>2648</v>
      </c>
      <c r="D1338" t="s">
        <v>2649</v>
      </c>
      <c r="E1338" t="s">
        <v>3383</v>
      </c>
      <c r="F1338" t="s">
        <v>47</v>
      </c>
      <c r="G1338" t="s">
        <v>48</v>
      </c>
      <c r="H1338" t="s">
        <v>49</v>
      </c>
      <c r="T1338" s="35"/>
      <c r="W1338" s="23"/>
      <c r="X1338" t="s">
        <v>2650</v>
      </c>
      <c r="Y1338" t="s">
        <v>72</v>
      </c>
      <c r="Z1338" t="s">
        <v>78</v>
      </c>
      <c r="AA1338">
        <v>1140.29</v>
      </c>
      <c r="AB1338" t="s">
        <v>53</v>
      </c>
      <c r="AC1338" t="s">
        <v>2651</v>
      </c>
      <c r="AF1338" t="s">
        <v>55</v>
      </c>
      <c r="AG1338">
        <v>0.11</v>
      </c>
      <c r="AH1338">
        <v>6.7839999999999998</v>
      </c>
      <c r="AI1338">
        <v>1</v>
      </c>
      <c r="AJ1338">
        <v>100</v>
      </c>
      <c r="AK1338">
        <v>72</v>
      </c>
      <c r="AL1338">
        <v>0.91504477921937399</v>
      </c>
      <c r="AM1338">
        <v>2.23494727431832E-4</v>
      </c>
      <c r="AN1338">
        <v>0.16812222499999999</v>
      </c>
      <c r="AO1338">
        <v>0</v>
      </c>
      <c r="AP1338">
        <v>38</v>
      </c>
      <c r="AQ1338">
        <v>2</v>
      </c>
      <c r="AR1338">
        <v>1</v>
      </c>
      <c r="AS1338">
        <v>3.4499999999999999E-3</v>
      </c>
      <c r="AT1338">
        <v>7.4700000000000001E-3</v>
      </c>
      <c r="AU1338">
        <v>5.9999999999999995E-4</v>
      </c>
      <c r="AV1338">
        <v>2.2699999999999999E-3</v>
      </c>
      <c r="AW1338">
        <v>4.0000000000000002E-4</v>
      </c>
      <c r="AX1338">
        <v>6.8199999999999997E-3</v>
      </c>
      <c r="AY1338">
        <v>0.05</v>
      </c>
      <c r="AZ1338">
        <v>2.15E-3</v>
      </c>
      <c r="BA1338">
        <v>3.2000000000000002E-3</v>
      </c>
      <c r="BB1338">
        <v>5.2999999999999998E-4</v>
      </c>
      <c r="BC1338">
        <v>2.9099999999999998E-3</v>
      </c>
      <c r="BD1338">
        <v>5.9999999999999995E-4</v>
      </c>
      <c r="BE1338">
        <v>1.0200000000000001E-3</v>
      </c>
      <c r="BF1338" t="s">
        <v>2540</v>
      </c>
    </row>
    <row r="1339" spans="1:58" hidden="1" x14ac:dyDescent="0.25">
      <c r="A1339">
        <v>2</v>
      </c>
      <c r="B1339">
        <v>84774625</v>
      </c>
      <c r="C1339" t="s">
        <v>6818</v>
      </c>
      <c r="D1339" t="s">
        <v>6819</v>
      </c>
      <c r="E1339" t="s">
        <v>6672</v>
      </c>
      <c r="F1339" t="s">
        <v>47</v>
      </c>
      <c r="G1339" t="s">
        <v>48</v>
      </c>
      <c r="H1339" t="s">
        <v>49</v>
      </c>
      <c r="T1339" s="35"/>
      <c r="W1339" s="23"/>
      <c r="X1339" t="s">
        <v>2650</v>
      </c>
      <c r="Y1339" t="s">
        <v>51</v>
      </c>
      <c r="Z1339" t="s">
        <v>52</v>
      </c>
      <c r="AA1339">
        <v>645.07000000000005</v>
      </c>
      <c r="AB1339" t="s">
        <v>53</v>
      </c>
      <c r="AC1339" t="s">
        <v>6820</v>
      </c>
      <c r="AF1339" t="s">
        <v>55</v>
      </c>
      <c r="AG1339">
        <v>0.97499999999999998</v>
      </c>
      <c r="AH1339">
        <v>0</v>
      </c>
      <c r="AI1339">
        <v>0</v>
      </c>
      <c r="AJ1339">
        <v>74.650000000000006</v>
      </c>
      <c r="AK1339">
        <v>71</v>
      </c>
      <c r="AL1339">
        <v>0.91504477921937399</v>
      </c>
      <c r="AM1339">
        <v>2.23494727431832E-4</v>
      </c>
      <c r="AN1339">
        <v>0.16812222499999999</v>
      </c>
      <c r="AO1339">
        <v>0</v>
      </c>
      <c r="AP1339">
        <v>39</v>
      </c>
      <c r="AQ1339">
        <v>1</v>
      </c>
      <c r="AR1339">
        <v>1</v>
      </c>
      <c r="AS1339">
        <v>3.1800000000000001E-3</v>
      </c>
      <c r="AT1339">
        <v>8.8199999999999997E-3</v>
      </c>
      <c r="AU1339">
        <v>1.5789999999999998E-2</v>
      </c>
      <c r="AV1339" t="s">
        <v>65</v>
      </c>
      <c r="AW1339" t="s">
        <v>65</v>
      </c>
      <c r="AX1339" t="s">
        <v>65</v>
      </c>
      <c r="AY1339">
        <v>2.5000000000000001E-2</v>
      </c>
      <c r="AZ1339" s="1">
        <v>3.9799999999999998E-5</v>
      </c>
      <c r="BA1339">
        <v>1.1E-4</v>
      </c>
      <c r="BB1339" t="s">
        <v>65</v>
      </c>
      <c r="BC1339" t="s">
        <v>65</v>
      </c>
      <c r="BD1339">
        <v>2.0000000000000001E-4</v>
      </c>
      <c r="BE1339" t="s">
        <v>65</v>
      </c>
      <c r="BF1339" t="s">
        <v>6675</v>
      </c>
    </row>
    <row r="1340" spans="1:58" hidden="1" x14ac:dyDescent="0.25">
      <c r="A1340">
        <v>2</v>
      </c>
      <c r="B1340">
        <v>84921539</v>
      </c>
      <c r="C1340" t="s">
        <v>9610</v>
      </c>
      <c r="D1340" t="s">
        <v>58</v>
      </c>
      <c r="E1340" t="s">
        <v>9502</v>
      </c>
      <c r="F1340" t="s">
        <v>97</v>
      </c>
      <c r="G1340" t="s">
        <v>98</v>
      </c>
      <c r="H1340" t="s">
        <v>76</v>
      </c>
      <c r="T1340" s="35"/>
      <c r="W1340" s="23"/>
      <c r="X1340" t="s">
        <v>2650</v>
      </c>
      <c r="Y1340" t="s">
        <v>72</v>
      </c>
      <c r="Z1340" t="s">
        <v>51</v>
      </c>
      <c r="AA1340">
        <v>789.07</v>
      </c>
      <c r="AB1340" t="s">
        <v>164</v>
      </c>
      <c r="AC1340" t="s">
        <v>9611</v>
      </c>
      <c r="AF1340" t="s">
        <v>55</v>
      </c>
      <c r="AG1340">
        <v>0</v>
      </c>
      <c r="AH1340">
        <v>0</v>
      </c>
      <c r="AI1340">
        <v>1</v>
      </c>
      <c r="AJ1340">
        <v>97.44</v>
      </c>
      <c r="AK1340">
        <v>78</v>
      </c>
      <c r="AL1340">
        <v>0.91504477921937399</v>
      </c>
      <c r="AM1340">
        <v>2.23494727431832E-4</v>
      </c>
      <c r="AN1340">
        <v>0.16812222499999999</v>
      </c>
      <c r="AO1340">
        <v>0</v>
      </c>
      <c r="AP1340">
        <v>39</v>
      </c>
      <c r="AQ1340">
        <v>1</v>
      </c>
      <c r="AR1340">
        <v>1</v>
      </c>
      <c r="AS1340">
        <v>1.92E-3</v>
      </c>
      <c r="AT1340" t="s">
        <v>65</v>
      </c>
      <c r="AU1340" t="s">
        <v>65</v>
      </c>
      <c r="AV1340" t="s">
        <v>65</v>
      </c>
      <c r="AW1340" t="s">
        <v>65</v>
      </c>
      <c r="AX1340" t="s">
        <v>65</v>
      </c>
      <c r="AY1340">
        <v>2.5000000000000001E-2</v>
      </c>
      <c r="AZ1340">
        <v>0</v>
      </c>
      <c r="BA1340" t="s">
        <v>65</v>
      </c>
      <c r="BB1340" t="s">
        <v>65</v>
      </c>
      <c r="BC1340" t="s">
        <v>65</v>
      </c>
      <c r="BD1340" t="s">
        <v>65</v>
      </c>
      <c r="BE1340" t="s">
        <v>65</v>
      </c>
      <c r="BF1340" t="s">
        <v>9505</v>
      </c>
    </row>
    <row r="1341" spans="1:58" hidden="1" x14ac:dyDescent="0.25">
      <c r="A1341">
        <v>2</v>
      </c>
      <c r="B1341">
        <v>84784989</v>
      </c>
      <c r="C1341" t="s">
        <v>13938</v>
      </c>
      <c r="D1341" t="s">
        <v>58</v>
      </c>
      <c r="E1341" t="s">
        <v>13822</v>
      </c>
      <c r="F1341" t="s">
        <v>47</v>
      </c>
      <c r="G1341" t="s">
        <v>48</v>
      </c>
      <c r="H1341" t="s">
        <v>76</v>
      </c>
      <c r="T1341" s="35"/>
      <c r="W1341" s="23"/>
      <c r="X1341" t="s">
        <v>2650</v>
      </c>
      <c r="Y1341" t="s">
        <v>78</v>
      </c>
      <c r="Z1341" t="s">
        <v>51</v>
      </c>
      <c r="AA1341">
        <v>441.07</v>
      </c>
      <c r="AB1341" t="s">
        <v>53</v>
      </c>
      <c r="AC1341" t="s">
        <v>13939</v>
      </c>
      <c r="AF1341" t="s">
        <v>55</v>
      </c>
      <c r="AG1341">
        <v>0.94399999999999995</v>
      </c>
      <c r="AH1341">
        <v>6.2290000000000001</v>
      </c>
      <c r="AI1341">
        <v>1</v>
      </c>
      <c r="AJ1341">
        <v>100</v>
      </c>
      <c r="AK1341">
        <v>70</v>
      </c>
      <c r="AL1341">
        <v>0.91504477921937399</v>
      </c>
      <c r="AM1341">
        <v>2.23494727431832E-4</v>
      </c>
      <c r="AN1341">
        <v>0.16812222499999999</v>
      </c>
      <c r="AO1341">
        <v>0</v>
      </c>
      <c r="AP1341">
        <v>39</v>
      </c>
      <c r="AQ1341">
        <v>1</v>
      </c>
      <c r="AR1341">
        <v>1</v>
      </c>
      <c r="AS1341">
        <v>7.2199999999999999E-3</v>
      </c>
      <c r="AT1341">
        <v>1.1999999999999999E-3</v>
      </c>
      <c r="AU1341" t="s">
        <v>65</v>
      </c>
      <c r="AV1341" t="s">
        <v>65</v>
      </c>
      <c r="AW1341" t="s">
        <v>65</v>
      </c>
      <c r="AX1341" t="s">
        <v>65</v>
      </c>
      <c r="AY1341">
        <v>2.5000000000000001E-2</v>
      </c>
      <c r="AZ1341">
        <v>1.7000000000000001E-4</v>
      </c>
      <c r="BA1341" s="1">
        <v>1.5E-5</v>
      </c>
      <c r="BB1341" t="s">
        <v>65</v>
      </c>
      <c r="BC1341" t="s">
        <v>65</v>
      </c>
      <c r="BD1341" t="s">
        <v>65</v>
      </c>
      <c r="BE1341" t="s">
        <v>65</v>
      </c>
      <c r="BF1341" t="s">
        <v>13824</v>
      </c>
    </row>
    <row r="1342" spans="1:58" hidden="1" x14ac:dyDescent="0.25">
      <c r="A1342">
        <v>2</v>
      </c>
      <c r="B1342">
        <v>196912230</v>
      </c>
      <c r="C1342" t="s">
        <v>173</v>
      </c>
      <c r="D1342" t="s">
        <v>58</v>
      </c>
      <c r="E1342" t="s">
        <v>46</v>
      </c>
      <c r="F1342" t="s">
        <v>97</v>
      </c>
      <c r="G1342" t="s">
        <v>98</v>
      </c>
      <c r="H1342" t="s">
        <v>49</v>
      </c>
      <c r="T1342" s="35"/>
      <c r="W1342" s="23"/>
      <c r="X1342" t="s">
        <v>174</v>
      </c>
      <c r="Y1342" t="s">
        <v>52</v>
      </c>
      <c r="Z1342" t="s">
        <v>72</v>
      </c>
      <c r="AA1342">
        <v>73.77</v>
      </c>
      <c r="AB1342" t="s">
        <v>175</v>
      </c>
      <c r="AC1342" t="s">
        <v>55</v>
      </c>
      <c r="AD1342" t="s">
        <v>64</v>
      </c>
      <c r="AE1342" t="s">
        <v>64</v>
      </c>
      <c r="AF1342" t="s">
        <v>55</v>
      </c>
      <c r="AG1342">
        <v>0</v>
      </c>
      <c r="AH1342">
        <v>0</v>
      </c>
      <c r="AI1342">
        <v>0.56999999999999995</v>
      </c>
      <c r="AJ1342" t="s">
        <v>55</v>
      </c>
      <c r="AK1342" t="s">
        <v>55</v>
      </c>
      <c r="AL1342">
        <v>0.81506807187020103</v>
      </c>
      <c r="AM1342" s="1">
        <v>1.0373966005542E-47</v>
      </c>
      <c r="AN1342">
        <v>0.400553451</v>
      </c>
      <c r="AO1342">
        <v>0</v>
      </c>
      <c r="AP1342">
        <v>29</v>
      </c>
      <c r="AQ1342">
        <v>1</v>
      </c>
      <c r="AR1342">
        <v>0.75</v>
      </c>
      <c r="AS1342">
        <v>2.5000000000000001E-4</v>
      </c>
      <c r="AT1342" t="s">
        <v>65</v>
      </c>
      <c r="AU1342" t="s">
        <v>65</v>
      </c>
      <c r="AV1342" t="s">
        <v>65</v>
      </c>
      <c r="AW1342" t="s">
        <v>65</v>
      </c>
      <c r="AX1342" t="s">
        <v>65</v>
      </c>
      <c r="AY1342">
        <v>3.3329999999999999E-2</v>
      </c>
      <c r="AZ1342">
        <v>0</v>
      </c>
      <c r="BA1342" t="s">
        <v>65</v>
      </c>
      <c r="BB1342" t="s">
        <v>65</v>
      </c>
      <c r="BC1342" t="s">
        <v>65</v>
      </c>
      <c r="BD1342" t="s">
        <v>65</v>
      </c>
      <c r="BE1342" t="s">
        <v>65</v>
      </c>
      <c r="BF1342" t="s">
        <v>56</v>
      </c>
    </row>
    <row r="1343" spans="1:58" hidden="1" x14ac:dyDescent="0.25">
      <c r="A1343">
        <v>2</v>
      </c>
      <c r="B1343">
        <v>196723313</v>
      </c>
      <c r="C1343" t="s">
        <v>2672</v>
      </c>
      <c r="D1343" t="s">
        <v>2673</v>
      </c>
      <c r="E1343" t="s">
        <v>2537</v>
      </c>
      <c r="F1343" t="s">
        <v>47</v>
      </c>
      <c r="G1343" t="s">
        <v>48</v>
      </c>
      <c r="H1343" t="s">
        <v>76</v>
      </c>
      <c r="T1343" s="35"/>
      <c r="W1343" s="23"/>
      <c r="X1343" t="s">
        <v>174</v>
      </c>
      <c r="Y1343" t="s">
        <v>78</v>
      </c>
      <c r="Z1343" t="s">
        <v>72</v>
      </c>
      <c r="AA1343">
        <v>698.07</v>
      </c>
      <c r="AB1343" t="s">
        <v>53</v>
      </c>
      <c r="AC1343" t="s">
        <v>2674</v>
      </c>
      <c r="AF1343" t="s">
        <v>55</v>
      </c>
      <c r="AG1343">
        <v>1</v>
      </c>
      <c r="AH1343">
        <v>9.7370000000000001</v>
      </c>
      <c r="AI1343">
        <v>1</v>
      </c>
      <c r="AJ1343">
        <v>98.98</v>
      </c>
      <c r="AK1343">
        <v>98</v>
      </c>
      <c r="AL1343">
        <v>0.81506807187020103</v>
      </c>
      <c r="AM1343" s="1">
        <v>1.0373966005542E-47</v>
      </c>
      <c r="AN1343">
        <v>0.400553451</v>
      </c>
      <c r="AO1343">
        <v>0</v>
      </c>
      <c r="AP1343">
        <v>39</v>
      </c>
      <c r="AQ1343">
        <v>1</v>
      </c>
      <c r="AR1343">
        <v>1</v>
      </c>
      <c r="AS1343">
        <v>1.98E-3</v>
      </c>
      <c r="AT1343">
        <v>1.8E-3</v>
      </c>
      <c r="AU1343" t="s">
        <v>65</v>
      </c>
      <c r="AV1343">
        <v>5.8950000000000002E-2</v>
      </c>
      <c r="AW1343" t="s">
        <v>65</v>
      </c>
      <c r="AX1343">
        <v>1.435E-2</v>
      </c>
      <c r="AY1343">
        <v>2.5000000000000001E-2</v>
      </c>
      <c r="AZ1343" s="1">
        <v>4.1399999999999997E-5</v>
      </c>
      <c r="BA1343" s="1">
        <v>3.0000000000000001E-5</v>
      </c>
      <c r="BB1343" t="s">
        <v>65</v>
      </c>
      <c r="BC1343">
        <v>2.4000000000000001E-4</v>
      </c>
      <c r="BD1343" t="s">
        <v>65</v>
      </c>
      <c r="BE1343">
        <v>1.0200000000000001E-3</v>
      </c>
      <c r="BF1343" t="s">
        <v>2548</v>
      </c>
    </row>
    <row r="1344" spans="1:58" hidden="1" x14ac:dyDescent="0.25">
      <c r="A1344">
        <v>2</v>
      </c>
      <c r="B1344">
        <v>196728954</v>
      </c>
      <c r="C1344" t="s">
        <v>3928</v>
      </c>
      <c r="D1344" t="s">
        <v>58</v>
      </c>
      <c r="E1344" t="s">
        <v>3829</v>
      </c>
      <c r="F1344" t="s">
        <v>85</v>
      </c>
      <c r="G1344" t="s">
        <v>48</v>
      </c>
      <c r="H1344" t="s">
        <v>76</v>
      </c>
      <c r="T1344" s="35"/>
      <c r="W1344" s="23"/>
      <c r="X1344" t="s">
        <v>174</v>
      </c>
      <c r="Y1344" t="s">
        <v>51</v>
      </c>
      <c r="Z1344" t="s">
        <v>52</v>
      </c>
      <c r="AA1344">
        <v>637.07000000000005</v>
      </c>
      <c r="AB1344" t="s">
        <v>53</v>
      </c>
      <c r="AC1344" t="s">
        <v>3929</v>
      </c>
      <c r="AF1344" t="s">
        <v>55</v>
      </c>
      <c r="AG1344">
        <v>0.94899999999999995</v>
      </c>
      <c r="AH1344">
        <v>0</v>
      </c>
      <c r="AI1344">
        <v>1</v>
      </c>
      <c r="AJ1344">
        <v>91.92</v>
      </c>
      <c r="AK1344">
        <v>99</v>
      </c>
      <c r="AL1344">
        <v>0.81506807187020103</v>
      </c>
      <c r="AM1344" s="1">
        <v>1.0373966005542E-47</v>
      </c>
      <c r="AN1344">
        <v>0.400553451</v>
      </c>
      <c r="AO1344">
        <v>0</v>
      </c>
      <c r="AP1344">
        <v>39</v>
      </c>
      <c r="AQ1344">
        <v>1</v>
      </c>
      <c r="AR1344">
        <v>1</v>
      </c>
      <c r="AS1344" s="35">
        <v>6.6E-4</v>
      </c>
      <c r="AT1344" s="35">
        <v>1.1999999999999999E-3</v>
      </c>
      <c r="AU1344" t="s">
        <v>65</v>
      </c>
      <c r="AV1344" t="s">
        <v>65</v>
      </c>
      <c r="AW1344" t="s">
        <v>65</v>
      </c>
      <c r="AX1344" t="s">
        <v>65</v>
      </c>
      <c r="AY1344">
        <v>2.5000000000000001E-2</v>
      </c>
      <c r="AZ1344" s="1">
        <v>8.2700000000000004E-6</v>
      </c>
      <c r="BA1344" s="1">
        <v>1.5E-5</v>
      </c>
      <c r="BB1344" t="s">
        <v>65</v>
      </c>
      <c r="BC1344" t="s">
        <v>65</v>
      </c>
      <c r="BD1344" t="s">
        <v>65</v>
      </c>
      <c r="BE1344" t="s">
        <v>65</v>
      </c>
      <c r="BF1344" t="s">
        <v>1248</v>
      </c>
    </row>
    <row r="1345" spans="1:58" hidden="1" x14ac:dyDescent="0.25">
      <c r="A1345">
        <v>2</v>
      </c>
      <c r="B1345">
        <v>196602786</v>
      </c>
      <c r="C1345" t="s">
        <v>11805</v>
      </c>
      <c r="D1345" t="s">
        <v>11806</v>
      </c>
      <c r="E1345" t="s">
        <v>11689</v>
      </c>
      <c r="F1345" t="s">
        <v>47</v>
      </c>
      <c r="G1345" t="s">
        <v>60</v>
      </c>
      <c r="H1345" t="s">
        <v>49</v>
      </c>
      <c r="T1345" s="35"/>
      <c r="W1345" s="23"/>
      <c r="X1345" t="s">
        <v>174</v>
      </c>
      <c r="Y1345" t="s">
        <v>72</v>
      </c>
      <c r="Z1345" t="s">
        <v>52</v>
      </c>
      <c r="AA1345">
        <v>449.07</v>
      </c>
      <c r="AB1345" t="s">
        <v>494</v>
      </c>
      <c r="AC1345" t="s">
        <v>11807</v>
      </c>
      <c r="AF1345" t="s">
        <v>55</v>
      </c>
      <c r="AG1345">
        <v>0</v>
      </c>
      <c r="AH1345">
        <v>0</v>
      </c>
      <c r="AI1345">
        <v>1</v>
      </c>
      <c r="AJ1345">
        <v>100</v>
      </c>
      <c r="AK1345">
        <v>93</v>
      </c>
      <c r="AL1345">
        <v>0.81506807187020103</v>
      </c>
      <c r="AM1345" s="1">
        <v>1.0373966005542E-47</v>
      </c>
      <c r="AN1345">
        <v>0.400553451</v>
      </c>
      <c r="AO1345">
        <v>0</v>
      </c>
      <c r="AP1345">
        <v>39</v>
      </c>
      <c r="AQ1345">
        <v>1</v>
      </c>
      <c r="AR1345">
        <v>1</v>
      </c>
      <c r="AS1345" s="35">
        <v>9.3719999999999998E-2</v>
      </c>
      <c r="AT1345">
        <v>0.12594</v>
      </c>
      <c r="AU1345">
        <v>6.9150000000000003E-2</v>
      </c>
      <c r="AV1345">
        <v>0.16594999999999999</v>
      </c>
      <c r="AW1345" s="35">
        <v>0.16453000000000001</v>
      </c>
      <c r="AX1345">
        <v>9.6740000000000007E-2</v>
      </c>
      <c r="AY1345">
        <v>2.5000000000000001E-2</v>
      </c>
      <c r="AZ1345" s="35">
        <v>2.4499999999999999E-3</v>
      </c>
      <c r="BA1345" s="35">
        <v>3.3500000000000001E-3</v>
      </c>
      <c r="BB1345">
        <v>4.3600000000000002E-3</v>
      </c>
      <c r="BC1345">
        <v>2.4299999999999999E-3</v>
      </c>
      <c r="BD1345">
        <v>1.6000000000000001E-3</v>
      </c>
      <c r="BE1345">
        <v>4.0699999999999998E-3</v>
      </c>
      <c r="BF1345" t="s">
        <v>4038</v>
      </c>
    </row>
    <row r="1346" spans="1:58" hidden="1" x14ac:dyDescent="0.25">
      <c r="A1346">
        <v>6</v>
      </c>
      <c r="B1346">
        <v>38980000</v>
      </c>
      <c r="C1346" t="s">
        <v>2816</v>
      </c>
      <c r="D1346" t="s">
        <v>2817</v>
      </c>
      <c r="E1346" t="s">
        <v>2537</v>
      </c>
      <c r="F1346" t="s">
        <v>47</v>
      </c>
      <c r="G1346" t="s">
        <v>48</v>
      </c>
      <c r="H1346" t="s">
        <v>49</v>
      </c>
      <c r="T1346" s="35"/>
      <c r="W1346" s="23"/>
      <c r="X1346" t="s">
        <v>2818</v>
      </c>
      <c r="Y1346" t="s">
        <v>51</v>
      </c>
      <c r="Z1346" t="s">
        <v>52</v>
      </c>
      <c r="AA1346">
        <v>1570.79</v>
      </c>
      <c r="AB1346" t="s">
        <v>53</v>
      </c>
      <c r="AC1346" t="s">
        <v>2819</v>
      </c>
      <c r="AF1346" t="s">
        <v>55</v>
      </c>
      <c r="AG1346">
        <v>1</v>
      </c>
      <c r="AH1346">
        <v>0</v>
      </c>
      <c r="AI1346">
        <v>1</v>
      </c>
      <c r="AJ1346">
        <v>94.95</v>
      </c>
      <c r="AK1346">
        <v>99</v>
      </c>
      <c r="AL1346">
        <v>0.99999999914484194</v>
      </c>
      <c r="AM1346" s="1">
        <v>2.0946649316417302E-37</v>
      </c>
      <c r="AN1346">
        <v>0.20349086899999999</v>
      </c>
      <c r="AO1346">
        <v>0</v>
      </c>
      <c r="AP1346">
        <v>38</v>
      </c>
      <c r="AQ1346">
        <v>2</v>
      </c>
      <c r="AR1346">
        <v>1</v>
      </c>
      <c r="AS1346" s="35">
        <v>1.8500000000000001E-3</v>
      </c>
      <c r="AT1346">
        <v>5.1500000000000001E-3</v>
      </c>
      <c r="AU1346">
        <v>1.66E-3</v>
      </c>
      <c r="AV1346">
        <v>1.273E-2</v>
      </c>
      <c r="AW1346">
        <v>1.44E-2</v>
      </c>
      <c r="AX1346">
        <v>7.3200000000000001E-3</v>
      </c>
      <c r="AY1346">
        <v>0.05</v>
      </c>
      <c r="AZ1346" s="35">
        <v>1.56E-3</v>
      </c>
      <c r="BA1346" s="35">
        <v>2.64E-3</v>
      </c>
      <c r="BB1346">
        <v>4.3600000000000002E-3</v>
      </c>
      <c r="BC1346">
        <v>3.0200000000000001E-3</v>
      </c>
      <c r="BD1346">
        <v>1.1999999999999999E-3</v>
      </c>
      <c r="BE1346">
        <v>3.5500000000000002E-3</v>
      </c>
      <c r="BF1346" t="s">
        <v>2540</v>
      </c>
    </row>
    <row r="1347" spans="1:58" hidden="1" x14ac:dyDescent="0.25">
      <c r="A1347">
        <v>6</v>
      </c>
      <c r="B1347">
        <v>38980000</v>
      </c>
      <c r="C1347" t="s">
        <v>2816</v>
      </c>
      <c r="D1347" t="s">
        <v>2817</v>
      </c>
      <c r="E1347" t="s">
        <v>3383</v>
      </c>
      <c r="F1347" t="s">
        <v>47</v>
      </c>
      <c r="G1347" t="s">
        <v>48</v>
      </c>
      <c r="H1347" t="s">
        <v>49</v>
      </c>
      <c r="T1347" s="35"/>
      <c r="W1347" s="23"/>
      <c r="X1347" t="s">
        <v>2818</v>
      </c>
      <c r="Y1347" t="s">
        <v>51</v>
      </c>
      <c r="Z1347" t="s">
        <v>52</v>
      </c>
      <c r="AA1347">
        <v>1570.79</v>
      </c>
      <c r="AB1347" t="s">
        <v>53</v>
      </c>
      <c r="AC1347" t="s">
        <v>2819</v>
      </c>
      <c r="AF1347" t="s">
        <v>55</v>
      </c>
      <c r="AG1347">
        <v>1</v>
      </c>
      <c r="AH1347">
        <v>0</v>
      </c>
      <c r="AI1347">
        <v>1</v>
      </c>
      <c r="AJ1347">
        <v>94.95</v>
      </c>
      <c r="AK1347">
        <v>99</v>
      </c>
      <c r="AL1347">
        <v>0.99999999914484194</v>
      </c>
      <c r="AM1347" s="1">
        <v>2.0946649316417302E-37</v>
      </c>
      <c r="AN1347">
        <v>0.20349086899999999</v>
      </c>
      <c r="AO1347">
        <v>0</v>
      </c>
      <c r="AP1347">
        <v>38</v>
      </c>
      <c r="AQ1347">
        <v>2</v>
      </c>
      <c r="AR1347">
        <v>1</v>
      </c>
      <c r="AS1347">
        <v>1.8500000000000001E-3</v>
      </c>
      <c r="AT1347">
        <v>5.1500000000000001E-3</v>
      </c>
      <c r="AU1347">
        <v>1.66E-3</v>
      </c>
      <c r="AV1347">
        <v>1.273E-2</v>
      </c>
      <c r="AW1347">
        <v>1.44E-2</v>
      </c>
      <c r="AX1347">
        <v>7.3200000000000001E-3</v>
      </c>
      <c r="AY1347">
        <v>0.05</v>
      </c>
      <c r="AZ1347" s="35">
        <v>1.56E-3</v>
      </c>
      <c r="BA1347" s="35">
        <v>2.64E-3</v>
      </c>
      <c r="BB1347">
        <v>4.3600000000000002E-3</v>
      </c>
      <c r="BC1347">
        <v>3.0200000000000001E-3</v>
      </c>
      <c r="BD1347">
        <v>1.1999999999999999E-3</v>
      </c>
      <c r="BE1347">
        <v>3.5500000000000002E-3</v>
      </c>
      <c r="BF1347" t="s">
        <v>2540</v>
      </c>
    </row>
    <row r="1348" spans="1:58" hidden="1" x14ac:dyDescent="0.25">
      <c r="A1348">
        <v>6</v>
      </c>
      <c r="B1348">
        <v>38976657</v>
      </c>
      <c r="C1348" t="s">
        <v>13360</v>
      </c>
      <c r="D1348" t="s">
        <v>58</v>
      </c>
      <c r="E1348" t="s">
        <v>13153</v>
      </c>
      <c r="F1348" t="s">
        <v>47</v>
      </c>
      <c r="G1348" t="s">
        <v>48</v>
      </c>
      <c r="H1348" t="s">
        <v>49</v>
      </c>
      <c r="T1348" s="35"/>
      <c r="W1348" s="23"/>
      <c r="X1348" t="s">
        <v>2818</v>
      </c>
      <c r="Y1348" t="s">
        <v>78</v>
      </c>
      <c r="Z1348" t="s">
        <v>51</v>
      </c>
      <c r="AA1348">
        <v>391.09</v>
      </c>
      <c r="AB1348" t="s">
        <v>53</v>
      </c>
      <c r="AC1348" t="s">
        <v>13361</v>
      </c>
      <c r="AF1348" t="s">
        <v>55</v>
      </c>
      <c r="AG1348">
        <v>0.98899999999999999</v>
      </c>
      <c r="AH1348">
        <v>0</v>
      </c>
      <c r="AI1348">
        <v>1</v>
      </c>
      <c r="AJ1348">
        <v>85</v>
      </c>
      <c r="AK1348">
        <v>100</v>
      </c>
      <c r="AL1348">
        <v>0.99999999914484194</v>
      </c>
      <c r="AM1348" s="1">
        <v>2.0946649316417302E-37</v>
      </c>
      <c r="AN1348">
        <v>0.20349086899999999</v>
      </c>
      <c r="AO1348">
        <v>0</v>
      </c>
      <c r="AP1348">
        <v>39</v>
      </c>
      <c r="AQ1348">
        <v>1</v>
      </c>
      <c r="AR1348">
        <v>1</v>
      </c>
      <c r="AS1348">
        <v>2.3E-3</v>
      </c>
      <c r="AT1348">
        <v>4.1900000000000001E-3</v>
      </c>
      <c r="AU1348" t="s">
        <v>65</v>
      </c>
      <c r="AV1348" t="s">
        <v>65</v>
      </c>
      <c r="AW1348" t="s">
        <v>65</v>
      </c>
      <c r="AX1348" t="s">
        <v>65</v>
      </c>
      <c r="AY1348">
        <v>2.5000000000000001E-2</v>
      </c>
      <c r="AZ1348" s="1">
        <v>4.9400000000000001E-5</v>
      </c>
      <c r="BA1348" s="1">
        <v>9.0000000000000006E-5</v>
      </c>
      <c r="BB1348" t="s">
        <v>65</v>
      </c>
      <c r="BC1348" t="s">
        <v>65</v>
      </c>
      <c r="BD1348" t="s">
        <v>65</v>
      </c>
      <c r="BE1348" t="s">
        <v>65</v>
      </c>
      <c r="BF1348" t="s">
        <v>13156</v>
      </c>
    </row>
    <row r="1349" spans="1:58" hidden="1" x14ac:dyDescent="0.25">
      <c r="A1349">
        <v>17</v>
      </c>
      <c r="B1349">
        <v>11787008</v>
      </c>
      <c r="C1349" t="s">
        <v>6553</v>
      </c>
      <c r="D1349" t="s">
        <v>6554</v>
      </c>
      <c r="E1349" t="s">
        <v>6034</v>
      </c>
      <c r="F1349" t="s">
        <v>47</v>
      </c>
      <c r="G1349" t="s">
        <v>48</v>
      </c>
      <c r="H1349" t="s">
        <v>49</v>
      </c>
      <c r="T1349" s="35"/>
      <c r="W1349" s="23"/>
      <c r="X1349" t="s">
        <v>6555</v>
      </c>
      <c r="Y1349" t="s">
        <v>72</v>
      </c>
      <c r="Z1349" t="s">
        <v>78</v>
      </c>
      <c r="AA1349">
        <v>419.07</v>
      </c>
      <c r="AB1349" t="s">
        <v>53</v>
      </c>
      <c r="AC1349" t="s">
        <v>6556</v>
      </c>
      <c r="AD1349" t="s">
        <v>150</v>
      </c>
      <c r="AE1349" t="s">
        <v>150</v>
      </c>
      <c r="AF1349" t="s">
        <v>55</v>
      </c>
      <c r="AG1349">
        <v>8.6999999999999994E-2</v>
      </c>
      <c r="AH1349">
        <v>7.2939999999999996</v>
      </c>
      <c r="AI1349">
        <v>1</v>
      </c>
      <c r="AJ1349">
        <v>90.82</v>
      </c>
      <c r="AK1349">
        <v>98</v>
      </c>
      <c r="AL1349">
        <v>0.99999924438391297</v>
      </c>
      <c r="AM1349" s="1">
        <v>1.36586328854305E-35</v>
      </c>
      <c r="AN1349">
        <v>0.54412120399999997</v>
      </c>
      <c r="AO1349">
        <v>0</v>
      </c>
      <c r="AP1349">
        <v>39</v>
      </c>
      <c r="AQ1349">
        <v>1</v>
      </c>
      <c r="AR1349">
        <v>1</v>
      </c>
      <c r="AS1349">
        <v>5.0119999999999998E-2</v>
      </c>
      <c r="AT1349">
        <v>7.5020000000000003E-2</v>
      </c>
      <c r="AU1349">
        <v>1.5789999999999998E-2</v>
      </c>
      <c r="AV1349">
        <v>0.18346999999999999</v>
      </c>
      <c r="AW1349">
        <v>7.1260000000000004E-2</v>
      </c>
      <c r="AX1349">
        <v>0.12202</v>
      </c>
      <c r="AY1349">
        <v>2.5000000000000001E-2</v>
      </c>
      <c r="AZ1349">
        <v>1.2800000000000001E-3</v>
      </c>
      <c r="BA1349">
        <v>1.9300000000000001E-3</v>
      </c>
      <c r="BB1349">
        <v>1.72E-3</v>
      </c>
      <c r="BC1349">
        <v>3.14E-3</v>
      </c>
      <c r="BD1349">
        <v>2.0000000000000001E-4</v>
      </c>
      <c r="BE1349">
        <v>4.5999999999999999E-3</v>
      </c>
      <c r="BF1349" t="s">
        <v>2962</v>
      </c>
    </row>
    <row r="1350" spans="1:58" hidden="1" x14ac:dyDescent="0.25">
      <c r="A1350">
        <v>16</v>
      </c>
      <c r="B1350">
        <v>46989777</v>
      </c>
      <c r="C1350" t="s">
        <v>5115</v>
      </c>
      <c r="D1350" t="s">
        <v>58</v>
      </c>
      <c r="E1350" t="s">
        <v>4574</v>
      </c>
      <c r="F1350" t="s">
        <v>97</v>
      </c>
      <c r="G1350" t="s">
        <v>98</v>
      </c>
      <c r="H1350" t="s">
        <v>103</v>
      </c>
      <c r="T1350" s="35"/>
      <c r="W1350" s="23"/>
      <c r="X1350" t="s">
        <v>5116</v>
      </c>
      <c r="Y1350" t="s">
        <v>78</v>
      </c>
      <c r="Z1350" t="s">
        <v>52</v>
      </c>
      <c r="AA1350">
        <v>434.52</v>
      </c>
      <c r="AB1350" t="s">
        <v>100</v>
      </c>
      <c r="AC1350" t="s">
        <v>55</v>
      </c>
      <c r="AF1350" t="s">
        <v>55</v>
      </c>
      <c r="AG1350">
        <v>0</v>
      </c>
      <c r="AH1350">
        <v>0</v>
      </c>
      <c r="AI1350">
        <v>0.92100000000000004</v>
      </c>
      <c r="AJ1350" t="s">
        <v>55</v>
      </c>
      <c r="AK1350" t="s">
        <v>55</v>
      </c>
      <c r="AL1350">
        <v>1.45431558566137E-2</v>
      </c>
      <c r="AM1350">
        <v>0.98545536098887299</v>
      </c>
      <c r="AN1350">
        <v>0.80723373399999998</v>
      </c>
      <c r="AO1350">
        <v>0.65601957399999999</v>
      </c>
      <c r="AP1350">
        <v>8</v>
      </c>
      <c r="AQ1350">
        <v>2</v>
      </c>
      <c r="AR1350">
        <v>0.25</v>
      </c>
      <c r="AS1350" t="s">
        <v>65</v>
      </c>
      <c r="AT1350" t="s">
        <v>65</v>
      </c>
      <c r="AU1350" t="s">
        <v>65</v>
      </c>
      <c r="AV1350" t="s">
        <v>65</v>
      </c>
      <c r="AW1350" t="s">
        <v>65</v>
      </c>
      <c r="AX1350" t="s">
        <v>65</v>
      </c>
      <c r="AY1350">
        <v>0.2</v>
      </c>
      <c r="AZ1350" t="s">
        <v>65</v>
      </c>
      <c r="BA1350" t="s">
        <v>65</v>
      </c>
      <c r="BB1350" t="s">
        <v>65</v>
      </c>
      <c r="BC1350" t="s">
        <v>65</v>
      </c>
      <c r="BD1350" t="s">
        <v>65</v>
      </c>
      <c r="BE1350" t="s">
        <v>65</v>
      </c>
      <c r="BF1350" t="s">
        <v>5117</v>
      </c>
    </row>
    <row r="1351" spans="1:58" hidden="1" x14ac:dyDescent="0.25">
      <c r="A1351">
        <v>16</v>
      </c>
      <c r="B1351">
        <v>46989778</v>
      </c>
      <c r="C1351" t="s">
        <v>5118</v>
      </c>
      <c r="D1351" t="s">
        <v>58</v>
      </c>
      <c r="E1351" t="s">
        <v>4574</v>
      </c>
      <c r="F1351" t="s">
        <v>97</v>
      </c>
      <c r="G1351" t="s">
        <v>98</v>
      </c>
      <c r="H1351" t="s">
        <v>49</v>
      </c>
      <c r="T1351" s="35"/>
      <c r="W1351" s="23"/>
      <c r="X1351" t="s">
        <v>5116</v>
      </c>
      <c r="Y1351" t="s">
        <v>51</v>
      </c>
      <c r="Z1351" t="s">
        <v>52</v>
      </c>
      <c r="AA1351">
        <v>391.98</v>
      </c>
      <c r="AB1351" t="s">
        <v>100</v>
      </c>
      <c r="AC1351" t="s">
        <v>55</v>
      </c>
      <c r="AF1351" t="s">
        <v>55</v>
      </c>
      <c r="AG1351">
        <v>0</v>
      </c>
      <c r="AH1351">
        <v>0</v>
      </c>
      <c r="AI1351">
        <v>0.91700000000000004</v>
      </c>
      <c r="AJ1351" t="s">
        <v>55</v>
      </c>
      <c r="AK1351" t="s">
        <v>55</v>
      </c>
      <c r="AL1351">
        <v>1.45431558566137E-2</v>
      </c>
      <c r="AM1351">
        <v>0.98545536098887299</v>
      </c>
      <c r="AN1351">
        <v>0.80723373399999998</v>
      </c>
      <c r="AO1351">
        <v>0.65601957399999999</v>
      </c>
      <c r="AP1351">
        <v>26</v>
      </c>
      <c r="AQ1351">
        <v>2</v>
      </c>
      <c r="AR1351">
        <v>0.7</v>
      </c>
      <c r="AS1351" t="s">
        <v>65</v>
      </c>
      <c r="AT1351" t="s">
        <v>65</v>
      </c>
      <c r="AU1351" t="s">
        <v>65</v>
      </c>
      <c r="AV1351" t="s">
        <v>65</v>
      </c>
      <c r="AW1351" t="s">
        <v>65</v>
      </c>
      <c r="AX1351" t="s">
        <v>65</v>
      </c>
      <c r="AY1351">
        <v>7.1429999999999993E-2</v>
      </c>
      <c r="AZ1351" s="35" t="s">
        <v>65</v>
      </c>
      <c r="BA1351" s="35" t="s">
        <v>65</v>
      </c>
      <c r="BB1351" t="s">
        <v>65</v>
      </c>
      <c r="BC1351" t="s">
        <v>65</v>
      </c>
      <c r="BD1351" t="s">
        <v>65</v>
      </c>
      <c r="BE1351" t="s">
        <v>65</v>
      </c>
      <c r="BF1351" t="s">
        <v>5117</v>
      </c>
    </row>
    <row r="1352" spans="1:58" hidden="1" x14ac:dyDescent="0.25">
      <c r="A1352">
        <v>16</v>
      </c>
      <c r="B1352">
        <v>46989781</v>
      </c>
      <c r="C1352" t="s">
        <v>5119</v>
      </c>
      <c r="D1352" t="s">
        <v>58</v>
      </c>
      <c r="E1352" t="s">
        <v>4574</v>
      </c>
      <c r="F1352" t="s">
        <v>97</v>
      </c>
      <c r="G1352" t="s">
        <v>98</v>
      </c>
      <c r="H1352" t="s">
        <v>49</v>
      </c>
      <c r="T1352" s="35"/>
      <c r="W1352" s="23"/>
      <c r="X1352" t="s">
        <v>5116</v>
      </c>
      <c r="Y1352" t="s">
        <v>72</v>
      </c>
      <c r="Z1352" t="s">
        <v>52</v>
      </c>
      <c r="AA1352">
        <v>364.16</v>
      </c>
      <c r="AB1352" t="s">
        <v>100</v>
      </c>
      <c r="AC1352" t="s">
        <v>55</v>
      </c>
      <c r="AF1352" t="s">
        <v>55</v>
      </c>
      <c r="AG1352">
        <v>0</v>
      </c>
      <c r="AH1352">
        <v>0</v>
      </c>
      <c r="AI1352">
        <v>0.89200000000000002</v>
      </c>
      <c r="AJ1352" t="s">
        <v>55</v>
      </c>
      <c r="AK1352" t="s">
        <v>55</v>
      </c>
      <c r="AL1352">
        <v>1.45431558566137E-2</v>
      </c>
      <c r="AM1352">
        <v>0.98545536098887299</v>
      </c>
      <c r="AN1352">
        <v>0.80723373399999998</v>
      </c>
      <c r="AO1352">
        <v>0.65601957399999999</v>
      </c>
      <c r="AP1352">
        <v>24</v>
      </c>
      <c r="AQ1352">
        <v>2</v>
      </c>
      <c r="AR1352">
        <v>0.65</v>
      </c>
      <c r="AS1352" t="s">
        <v>65</v>
      </c>
      <c r="AT1352" t="s">
        <v>65</v>
      </c>
      <c r="AU1352" t="s">
        <v>65</v>
      </c>
      <c r="AV1352" t="s">
        <v>65</v>
      </c>
      <c r="AW1352" t="s">
        <v>65</v>
      </c>
      <c r="AX1352" t="s">
        <v>65</v>
      </c>
      <c r="AY1352">
        <v>7.6920000000000002E-2</v>
      </c>
      <c r="AZ1352" s="35" t="s">
        <v>65</v>
      </c>
      <c r="BA1352" t="s">
        <v>65</v>
      </c>
      <c r="BB1352" t="s">
        <v>65</v>
      </c>
      <c r="BC1352" t="s">
        <v>65</v>
      </c>
      <c r="BD1352" t="s">
        <v>65</v>
      </c>
      <c r="BE1352" t="s">
        <v>65</v>
      </c>
      <c r="BF1352" t="s">
        <v>5117</v>
      </c>
    </row>
    <row r="1353" spans="1:58" hidden="1" x14ac:dyDescent="0.25">
      <c r="A1353">
        <v>4</v>
      </c>
      <c r="B1353">
        <v>68938126</v>
      </c>
      <c r="C1353" t="s">
        <v>12551</v>
      </c>
      <c r="D1353" t="s">
        <v>58</v>
      </c>
      <c r="E1353" t="s">
        <v>12393</v>
      </c>
      <c r="F1353" t="s">
        <v>59</v>
      </c>
      <c r="G1353" t="s">
        <v>98</v>
      </c>
      <c r="I1353" t="s">
        <v>14624</v>
      </c>
      <c r="T1353" s="35"/>
      <c r="W1353" s="23"/>
      <c r="X1353" t="s">
        <v>12552</v>
      </c>
      <c r="Y1353" t="s">
        <v>51</v>
      </c>
      <c r="Z1353" t="s">
        <v>52</v>
      </c>
      <c r="AA1353">
        <v>49.69</v>
      </c>
      <c r="AB1353" t="s">
        <v>164</v>
      </c>
      <c r="AC1353" t="s">
        <v>12553</v>
      </c>
      <c r="AD1353" t="s">
        <v>64</v>
      </c>
      <c r="AE1353" t="s">
        <v>64</v>
      </c>
      <c r="AF1353" t="s">
        <v>55</v>
      </c>
      <c r="AG1353">
        <v>0</v>
      </c>
      <c r="AH1353">
        <v>0</v>
      </c>
      <c r="AI1353">
        <v>0.95099999999999996</v>
      </c>
      <c r="AJ1353">
        <v>69.349999999999994</v>
      </c>
      <c r="AK1353">
        <v>62</v>
      </c>
      <c r="AL1353">
        <v>0.95815423038257297</v>
      </c>
      <c r="AM1353" s="1">
        <v>4.9761672341160804E-7</v>
      </c>
      <c r="AN1353">
        <v>0.12949149900000001</v>
      </c>
      <c r="AO1353">
        <v>0</v>
      </c>
      <c r="AP1353">
        <v>39</v>
      </c>
      <c r="AQ1353">
        <v>1</v>
      </c>
      <c r="AR1353">
        <v>1</v>
      </c>
      <c r="AS1353" s="35">
        <v>3.3E-4</v>
      </c>
      <c r="AT1353" t="s">
        <v>65</v>
      </c>
      <c r="AU1353" t="s">
        <v>65</v>
      </c>
      <c r="AV1353" t="s">
        <v>65</v>
      </c>
      <c r="AW1353" t="s">
        <v>65</v>
      </c>
      <c r="AX1353" t="s">
        <v>65</v>
      </c>
      <c r="AY1353">
        <v>2.5000000000000001E-2</v>
      </c>
      <c r="AZ1353">
        <v>0</v>
      </c>
      <c r="BA1353" t="s">
        <v>65</v>
      </c>
      <c r="BB1353" t="s">
        <v>65</v>
      </c>
      <c r="BC1353" t="s">
        <v>65</v>
      </c>
      <c r="BD1353" t="s">
        <v>65</v>
      </c>
      <c r="BE1353" t="s">
        <v>65</v>
      </c>
      <c r="BF1353" t="s">
        <v>9149</v>
      </c>
    </row>
    <row r="1354" spans="1:58" hidden="1" x14ac:dyDescent="0.25">
      <c r="A1354">
        <v>16</v>
      </c>
      <c r="B1354">
        <v>46989777</v>
      </c>
      <c r="C1354" t="s">
        <v>5115</v>
      </c>
      <c r="D1354" t="s">
        <v>58</v>
      </c>
      <c r="E1354" t="s">
        <v>8238</v>
      </c>
      <c r="F1354" t="s">
        <v>97</v>
      </c>
      <c r="G1354" t="s">
        <v>98</v>
      </c>
      <c r="H1354" t="s">
        <v>49</v>
      </c>
      <c r="T1354" s="35"/>
      <c r="W1354" s="23"/>
      <c r="X1354" t="s">
        <v>5116</v>
      </c>
      <c r="Y1354" t="s">
        <v>78</v>
      </c>
      <c r="Z1354" t="s">
        <v>52</v>
      </c>
      <c r="AA1354">
        <v>434.52</v>
      </c>
      <c r="AB1354" t="s">
        <v>100</v>
      </c>
      <c r="AC1354" t="s">
        <v>55</v>
      </c>
      <c r="AF1354" t="s">
        <v>55</v>
      </c>
      <c r="AG1354">
        <v>0</v>
      </c>
      <c r="AH1354">
        <v>0</v>
      </c>
      <c r="AI1354">
        <v>0.92100000000000004</v>
      </c>
      <c r="AJ1354" t="s">
        <v>55</v>
      </c>
      <c r="AK1354" t="s">
        <v>55</v>
      </c>
      <c r="AL1354">
        <v>1.45431558566137E-2</v>
      </c>
      <c r="AM1354">
        <v>0.98545536098887299</v>
      </c>
      <c r="AN1354">
        <v>0.80723373399999998</v>
      </c>
      <c r="AO1354">
        <v>0.65601957399999999</v>
      </c>
      <c r="AP1354">
        <v>8</v>
      </c>
      <c r="AQ1354">
        <v>2</v>
      </c>
      <c r="AR1354">
        <v>0.25</v>
      </c>
      <c r="AS1354" s="35" t="s">
        <v>65</v>
      </c>
      <c r="AT1354" s="35" t="s">
        <v>65</v>
      </c>
      <c r="AU1354" t="s">
        <v>65</v>
      </c>
      <c r="AV1354" t="s">
        <v>65</v>
      </c>
      <c r="AW1354" t="s">
        <v>65</v>
      </c>
      <c r="AX1354" t="s">
        <v>65</v>
      </c>
      <c r="AY1354">
        <v>0.2</v>
      </c>
      <c r="AZ1354" s="35" t="s">
        <v>65</v>
      </c>
      <c r="BA1354" s="35" t="s">
        <v>65</v>
      </c>
      <c r="BB1354" t="s">
        <v>65</v>
      </c>
      <c r="BC1354" t="s">
        <v>65</v>
      </c>
      <c r="BD1354" t="s">
        <v>65</v>
      </c>
      <c r="BE1354" t="s">
        <v>65</v>
      </c>
      <c r="BF1354" t="s">
        <v>5117</v>
      </c>
    </row>
    <row r="1355" spans="1:58" hidden="1" x14ac:dyDescent="0.25">
      <c r="A1355">
        <v>16</v>
      </c>
      <c r="B1355">
        <v>46989778</v>
      </c>
      <c r="C1355" t="s">
        <v>5118</v>
      </c>
      <c r="D1355" t="s">
        <v>58</v>
      </c>
      <c r="E1355" t="s">
        <v>8238</v>
      </c>
      <c r="F1355" t="s">
        <v>59</v>
      </c>
      <c r="G1355" t="s">
        <v>98</v>
      </c>
      <c r="T1355" s="35"/>
      <c r="W1355" s="23"/>
      <c r="X1355" t="s">
        <v>5116</v>
      </c>
      <c r="Y1355" t="s">
        <v>51</v>
      </c>
      <c r="Z1355" t="s">
        <v>52</v>
      </c>
      <c r="AA1355">
        <v>391.98</v>
      </c>
      <c r="AB1355" t="s">
        <v>100</v>
      </c>
      <c r="AC1355" t="s">
        <v>55</v>
      </c>
      <c r="AF1355" t="s">
        <v>55</v>
      </c>
      <c r="AG1355">
        <v>0</v>
      </c>
      <c r="AH1355">
        <v>0</v>
      </c>
      <c r="AI1355">
        <v>0.91700000000000004</v>
      </c>
      <c r="AJ1355" t="s">
        <v>55</v>
      </c>
      <c r="AK1355" t="s">
        <v>55</v>
      </c>
      <c r="AL1355">
        <v>1.45431558566137E-2</v>
      </c>
      <c r="AM1355">
        <v>0.98545536098887299</v>
      </c>
      <c r="AN1355">
        <v>0.80723373399999998</v>
      </c>
      <c r="AO1355">
        <v>0.65601957399999999</v>
      </c>
      <c r="AP1355">
        <v>26</v>
      </c>
      <c r="AQ1355">
        <v>2</v>
      </c>
      <c r="AR1355">
        <v>0.7</v>
      </c>
      <c r="AS1355" s="35" t="s">
        <v>65</v>
      </c>
      <c r="AT1355" s="35" t="s">
        <v>65</v>
      </c>
      <c r="AU1355" t="s">
        <v>65</v>
      </c>
      <c r="AV1355" t="s">
        <v>65</v>
      </c>
      <c r="AW1355" t="s">
        <v>65</v>
      </c>
      <c r="AX1355" s="35" t="s">
        <v>65</v>
      </c>
      <c r="AY1355">
        <v>7.1429999999999993E-2</v>
      </c>
      <c r="AZ1355" s="35" t="s">
        <v>65</v>
      </c>
      <c r="BA1355" s="35" t="s">
        <v>65</v>
      </c>
      <c r="BB1355" t="s">
        <v>65</v>
      </c>
      <c r="BC1355" t="s">
        <v>65</v>
      </c>
      <c r="BD1355" t="s">
        <v>65</v>
      </c>
      <c r="BE1355" t="s">
        <v>65</v>
      </c>
      <c r="BF1355" t="s">
        <v>5117</v>
      </c>
    </row>
    <row r="1356" spans="1:58" hidden="1" x14ac:dyDescent="0.25">
      <c r="A1356">
        <v>16</v>
      </c>
      <c r="B1356">
        <v>46989781</v>
      </c>
      <c r="C1356" t="s">
        <v>5119</v>
      </c>
      <c r="D1356" t="s">
        <v>58</v>
      </c>
      <c r="E1356" t="s">
        <v>8238</v>
      </c>
      <c r="F1356" t="s">
        <v>59</v>
      </c>
      <c r="G1356" t="s">
        <v>98</v>
      </c>
      <c r="T1356" s="35"/>
      <c r="W1356" s="23"/>
      <c r="X1356" t="s">
        <v>5116</v>
      </c>
      <c r="Y1356" t="s">
        <v>72</v>
      </c>
      <c r="Z1356" t="s">
        <v>52</v>
      </c>
      <c r="AA1356">
        <v>364.16</v>
      </c>
      <c r="AB1356" t="s">
        <v>100</v>
      </c>
      <c r="AC1356" t="s">
        <v>55</v>
      </c>
      <c r="AF1356" t="s">
        <v>55</v>
      </c>
      <c r="AG1356">
        <v>0</v>
      </c>
      <c r="AH1356">
        <v>0</v>
      </c>
      <c r="AI1356">
        <v>0.89200000000000002</v>
      </c>
      <c r="AJ1356" t="s">
        <v>55</v>
      </c>
      <c r="AK1356" t="s">
        <v>55</v>
      </c>
      <c r="AL1356">
        <v>1.45431558566137E-2</v>
      </c>
      <c r="AM1356" s="35">
        <v>0.98545536098887299</v>
      </c>
      <c r="AN1356">
        <v>0.80723373399999998</v>
      </c>
      <c r="AO1356">
        <v>0.65601957399999999</v>
      </c>
      <c r="AP1356">
        <v>24</v>
      </c>
      <c r="AQ1356">
        <v>2</v>
      </c>
      <c r="AR1356">
        <v>0.65</v>
      </c>
      <c r="AS1356" t="s">
        <v>65</v>
      </c>
      <c r="AT1356" t="s">
        <v>65</v>
      </c>
      <c r="AU1356" t="s">
        <v>65</v>
      </c>
      <c r="AV1356" t="s">
        <v>65</v>
      </c>
      <c r="AW1356" t="s">
        <v>65</v>
      </c>
      <c r="AX1356" t="s">
        <v>65</v>
      </c>
      <c r="AY1356">
        <v>7.6920000000000002E-2</v>
      </c>
      <c r="AZ1356" s="35" t="s">
        <v>65</v>
      </c>
      <c r="BA1356" s="35" t="s">
        <v>65</v>
      </c>
      <c r="BB1356" t="s">
        <v>65</v>
      </c>
      <c r="BC1356" t="s">
        <v>65</v>
      </c>
      <c r="BD1356" t="s">
        <v>65</v>
      </c>
      <c r="BE1356" t="s">
        <v>65</v>
      </c>
      <c r="BF1356" t="s">
        <v>5117</v>
      </c>
    </row>
    <row r="1357" spans="1:58" hidden="1" x14ac:dyDescent="0.25">
      <c r="A1357">
        <v>10</v>
      </c>
      <c r="B1357">
        <v>74100836</v>
      </c>
      <c r="C1357" t="s">
        <v>2973</v>
      </c>
      <c r="D1357" t="s">
        <v>2974</v>
      </c>
      <c r="E1357" t="s">
        <v>2537</v>
      </c>
      <c r="F1357" t="s">
        <v>47</v>
      </c>
      <c r="G1357" t="s">
        <v>48</v>
      </c>
      <c r="H1357" t="s">
        <v>49</v>
      </c>
      <c r="T1357" s="35"/>
      <c r="W1357" s="23"/>
      <c r="X1357" t="s">
        <v>2975</v>
      </c>
      <c r="Y1357" t="s">
        <v>51</v>
      </c>
      <c r="Z1357" t="s">
        <v>52</v>
      </c>
      <c r="AA1357">
        <v>456.07</v>
      </c>
      <c r="AB1357" t="s">
        <v>53</v>
      </c>
      <c r="AC1357" t="s">
        <v>2976</v>
      </c>
      <c r="AF1357" t="s">
        <v>55</v>
      </c>
      <c r="AG1357">
        <v>0.81599999999999995</v>
      </c>
      <c r="AH1357">
        <v>0</v>
      </c>
      <c r="AI1357">
        <v>0.99099999999999999</v>
      </c>
      <c r="AJ1357">
        <v>94.9</v>
      </c>
      <c r="AK1357">
        <v>98</v>
      </c>
      <c r="AL1357">
        <v>0.95346034245417999</v>
      </c>
      <c r="AM1357" s="35">
        <v>3.9938673875634899E-2</v>
      </c>
      <c r="AN1357">
        <v>0.80152854600000001</v>
      </c>
      <c r="AO1357">
        <v>0.58308891900000004</v>
      </c>
      <c r="AP1357">
        <v>39</v>
      </c>
      <c r="AQ1357">
        <v>1</v>
      </c>
      <c r="AR1357">
        <v>1</v>
      </c>
      <c r="AS1357">
        <v>0.10136000000000001</v>
      </c>
      <c r="AT1357">
        <v>0.13464000000000001</v>
      </c>
      <c r="AU1357">
        <v>8.387E-2</v>
      </c>
      <c r="AV1357">
        <v>0.19882</v>
      </c>
      <c r="AW1357">
        <v>0.16894999999999999</v>
      </c>
      <c r="AX1357">
        <v>0.16975999999999999</v>
      </c>
      <c r="AY1357">
        <v>2.5000000000000001E-2</v>
      </c>
      <c r="AZ1357" s="35">
        <v>2.66E-3</v>
      </c>
      <c r="BA1357" s="35">
        <v>3.5899999999999999E-3</v>
      </c>
      <c r="BB1357">
        <v>4.4999999999999997E-3</v>
      </c>
      <c r="BC1357">
        <v>4.5300000000000002E-3</v>
      </c>
      <c r="BD1357">
        <v>2E-3</v>
      </c>
      <c r="BE1357">
        <v>5.0800000000000003E-3</v>
      </c>
      <c r="BF1357" t="s">
        <v>2548</v>
      </c>
    </row>
    <row r="1358" spans="1:58" hidden="1" x14ac:dyDescent="0.25">
      <c r="A1358">
        <v>4</v>
      </c>
      <c r="B1358">
        <v>100818553</v>
      </c>
      <c r="C1358" t="s">
        <v>5472</v>
      </c>
      <c r="D1358" t="s">
        <v>58</v>
      </c>
      <c r="E1358" t="s">
        <v>5308</v>
      </c>
      <c r="F1358" t="s">
        <v>97</v>
      </c>
      <c r="G1358" t="s">
        <v>98</v>
      </c>
      <c r="H1358" t="s">
        <v>49</v>
      </c>
      <c r="T1358" s="35"/>
      <c r="W1358" s="23"/>
      <c r="X1358" t="s">
        <v>5473</v>
      </c>
      <c r="Y1358" t="s">
        <v>52</v>
      </c>
      <c r="Z1358" t="s">
        <v>72</v>
      </c>
      <c r="AA1358">
        <v>849.07</v>
      </c>
      <c r="AB1358" t="s">
        <v>100</v>
      </c>
      <c r="AC1358" t="s">
        <v>55</v>
      </c>
      <c r="AF1358" t="s">
        <v>55</v>
      </c>
      <c r="AG1358">
        <v>0</v>
      </c>
      <c r="AH1358">
        <v>0</v>
      </c>
      <c r="AI1358">
        <v>0.96599999999999997</v>
      </c>
      <c r="AJ1358" t="s">
        <v>55</v>
      </c>
      <c r="AK1358" t="s">
        <v>55</v>
      </c>
      <c r="AL1358">
        <v>4.3740449745124803E-2</v>
      </c>
      <c r="AM1358" s="35">
        <v>0.95625496981107505</v>
      </c>
      <c r="AN1358">
        <v>0.30748365500000002</v>
      </c>
      <c r="AO1358">
        <v>0.66561531399999996</v>
      </c>
      <c r="AP1358">
        <v>39</v>
      </c>
      <c r="AQ1358">
        <v>1</v>
      </c>
      <c r="AR1358">
        <v>1</v>
      </c>
      <c r="AS1358" t="s">
        <v>65</v>
      </c>
      <c r="AT1358" t="s">
        <v>65</v>
      </c>
      <c r="AU1358" t="s">
        <v>65</v>
      </c>
      <c r="AV1358" t="s">
        <v>65</v>
      </c>
      <c r="AW1358" t="s">
        <v>65</v>
      </c>
      <c r="AX1358" t="s">
        <v>65</v>
      </c>
      <c r="AY1358">
        <v>2.5000000000000001E-2</v>
      </c>
      <c r="AZ1358" s="35" t="s">
        <v>65</v>
      </c>
      <c r="BA1358" t="s">
        <v>65</v>
      </c>
      <c r="BB1358" t="s">
        <v>65</v>
      </c>
      <c r="BC1358" t="s">
        <v>65</v>
      </c>
      <c r="BD1358" t="s">
        <v>65</v>
      </c>
      <c r="BE1358" t="s">
        <v>65</v>
      </c>
      <c r="BF1358" t="s">
        <v>1640</v>
      </c>
    </row>
    <row r="1359" spans="1:58" hidden="1" x14ac:dyDescent="0.25">
      <c r="A1359">
        <v>1</v>
      </c>
      <c r="B1359">
        <v>78478903</v>
      </c>
      <c r="C1359" t="s">
        <v>7553</v>
      </c>
      <c r="D1359" t="s">
        <v>7554</v>
      </c>
      <c r="E1359" t="s">
        <v>7516</v>
      </c>
      <c r="F1359" t="s">
        <v>47</v>
      </c>
      <c r="G1359" t="s">
        <v>48</v>
      </c>
      <c r="H1359" t="s">
        <v>49</v>
      </c>
      <c r="T1359" s="35"/>
      <c r="W1359" s="23"/>
      <c r="X1359" t="s">
        <v>7555</v>
      </c>
      <c r="Y1359" t="s">
        <v>52</v>
      </c>
      <c r="Z1359" t="s">
        <v>72</v>
      </c>
      <c r="AA1359">
        <v>689.07</v>
      </c>
      <c r="AB1359" t="s">
        <v>53</v>
      </c>
      <c r="AC1359" t="s">
        <v>7556</v>
      </c>
      <c r="AD1359" t="s">
        <v>64</v>
      </c>
      <c r="AE1359" t="s">
        <v>64</v>
      </c>
      <c r="AF1359" t="s">
        <v>55</v>
      </c>
      <c r="AG1359">
        <v>0.17699999999999999</v>
      </c>
      <c r="AH1359">
        <v>8.0389999999999997</v>
      </c>
      <c r="AI1359">
        <v>1</v>
      </c>
      <c r="AJ1359">
        <v>97.98</v>
      </c>
      <c r="AK1359">
        <v>99</v>
      </c>
      <c r="AL1359">
        <v>0.15896084272727001</v>
      </c>
      <c r="AM1359" s="35">
        <v>0.84040762112171297</v>
      </c>
      <c r="AN1359">
        <v>0.94806754199999999</v>
      </c>
      <c r="AO1359">
        <v>0.60558655699999997</v>
      </c>
      <c r="AP1359">
        <v>39</v>
      </c>
      <c r="AQ1359">
        <v>1</v>
      </c>
      <c r="AR1359">
        <v>1</v>
      </c>
      <c r="AS1359">
        <v>1.472E-2</v>
      </c>
      <c r="AT1359">
        <v>2.545E-2</v>
      </c>
      <c r="AU1359" t="s">
        <v>65</v>
      </c>
      <c r="AV1359">
        <v>3.934E-2</v>
      </c>
      <c r="AW1359">
        <v>3.6269999999999997E-2</v>
      </c>
      <c r="AX1359">
        <v>2.7470000000000001E-2</v>
      </c>
      <c r="AY1359">
        <v>2.5000000000000001E-2</v>
      </c>
      <c r="AZ1359" s="35">
        <v>3.6000000000000002E-4</v>
      </c>
      <c r="BA1359">
        <v>6.3000000000000003E-4</v>
      </c>
      <c r="BB1359">
        <v>7.9000000000000001E-4</v>
      </c>
      <c r="BC1359">
        <v>5.8E-4</v>
      </c>
      <c r="BD1359" t="s">
        <v>65</v>
      </c>
      <c r="BE1359">
        <v>5.1000000000000004E-4</v>
      </c>
      <c r="BF1359" t="s">
        <v>7519</v>
      </c>
    </row>
    <row r="1360" spans="1:58" hidden="1" x14ac:dyDescent="0.25">
      <c r="A1360">
        <v>7</v>
      </c>
      <c r="B1360">
        <v>157178546</v>
      </c>
      <c r="C1360" t="s">
        <v>13427</v>
      </c>
      <c r="D1360" t="s">
        <v>58</v>
      </c>
      <c r="E1360" t="s">
        <v>13153</v>
      </c>
      <c r="F1360" t="s">
        <v>97</v>
      </c>
      <c r="G1360" t="s">
        <v>98</v>
      </c>
      <c r="H1360" t="s">
        <v>103</v>
      </c>
      <c r="T1360" s="35"/>
      <c r="W1360" s="23"/>
      <c r="X1360" t="s">
        <v>13428</v>
      </c>
      <c r="Y1360" t="s">
        <v>78</v>
      </c>
      <c r="Z1360" t="s">
        <v>52</v>
      </c>
      <c r="AA1360">
        <v>180.89</v>
      </c>
      <c r="AB1360" t="s">
        <v>100</v>
      </c>
      <c r="AC1360" t="s">
        <v>55</v>
      </c>
      <c r="AD1360" t="s">
        <v>64</v>
      </c>
      <c r="AE1360" t="s">
        <v>64</v>
      </c>
      <c r="AF1360" t="s">
        <v>55</v>
      </c>
      <c r="AG1360">
        <v>0</v>
      </c>
      <c r="AH1360">
        <v>0</v>
      </c>
      <c r="AI1360">
        <v>1</v>
      </c>
      <c r="AJ1360" t="s">
        <v>55</v>
      </c>
      <c r="AK1360" t="s">
        <v>55</v>
      </c>
      <c r="AL1360">
        <v>3.63899565582552E-2</v>
      </c>
      <c r="AM1360">
        <v>0.96359574065264597</v>
      </c>
      <c r="AN1360">
        <v>0.98697212000000001</v>
      </c>
      <c r="AO1360">
        <v>0.53742051700000004</v>
      </c>
      <c r="AP1360">
        <v>13</v>
      </c>
      <c r="AQ1360">
        <v>1</v>
      </c>
      <c r="AR1360">
        <v>0.35</v>
      </c>
      <c r="AS1360" t="s">
        <v>65</v>
      </c>
      <c r="AT1360" t="s">
        <v>65</v>
      </c>
      <c r="AU1360" t="s">
        <v>65</v>
      </c>
      <c r="AV1360" t="s">
        <v>65</v>
      </c>
      <c r="AW1360" t="s">
        <v>65</v>
      </c>
      <c r="AX1360" t="s">
        <v>65</v>
      </c>
      <c r="AY1360">
        <v>7.1429999999999993E-2</v>
      </c>
      <c r="AZ1360" s="35" t="s">
        <v>65</v>
      </c>
      <c r="BA1360" s="35" t="s">
        <v>65</v>
      </c>
      <c r="BB1360" t="s">
        <v>65</v>
      </c>
      <c r="BC1360" t="s">
        <v>65</v>
      </c>
      <c r="BD1360" t="s">
        <v>65</v>
      </c>
      <c r="BE1360" t="s">
        <v>65</v>
      </c>
      <c r="BF1360" t="s">
        <v>13156</v>
      </c>
    </row>
    <row r="1361" spans="1:58" hidden="1" x14ac:dyDescent="0.25">
      <c r="A1361">
        <v>7</v>
      </c>
      <c r="B1361">
        <v>157178548</v>
      </c>
      <c r="C1361" t="s">
        <v>13429</v>
      </c>
      <c r="D1361" t="s">
        <v>58</v>
      </c>
      <c r="E1361" t="s">
        <v>13153</v>
      </c>
      <c r="F1361" t="s">
        <v>97</v>
      </c>
      <c r="G1361" t="s">
        <v>98</v>
      </c>
      <c r="H1361" t="s">
        <v>103</v>
      </c>
      <c r="T1361" s="35"/>
      <c r="W1361" s="23"/>
      <c r="X1361" t="s">
        <v>13428</v>
      </c>
      <c r="Y1361" t="s">
        <v>51</v>
      </c>
      <c r="Z1361" t="s">
        <v>52</v>
      </c>
      <c r="AA1361">
        <v>169.11</v>
      </c>
      <c r="AB1361" t="s">
        <v>100</v>
      </c>
      <c r="AC1361" t="s">
        <v>55</v>
      </c>
      <c r="AD1361" t="s">
        <v>64</v>
      </c>
      <c r="AE1361" t="s">
        <v>64</v>
      </c>
      <c r="AF1361" t="s">
        <v>55</v>
      </c>
      <c r="AG1361">
        <v>0</v>
      </c>
      <c r="AH1361">
        <v>0</v>
      </c>
      <c r="AI1361">
        <v>1</v>
      </c>
      <c r="AJ1361" t="s">
        <v>55</v>
      </c>
      <c r="AK1361" t="s">
        <v>55</v>
      </c>
      <c r="AL1361">
        <v>3.63899565582552E-2</v>
      </c>
      <c r="AM1361">
        <v>0.96359574065264597</v>
      </c>
      <c r="AN1361">
        <v>0.98697212000000001</v>
      </c>
      <c r="AO1361">
        <v>0.53742051700000004</v>
      </c>
      <c r="AP1361">
        <v>23</v>
      </c>
      <c r="AQ1361">
        <v>1</v>
      </c>
      <c r="AR1361">
        <v>0.6</v>
      </c>
      <c r="AS1361" t="s">
        <v>65</v>
      </c>
      <c r="AT1361" t="s">
        <v>65</v>
      </c>
      <c r="AU1361" t="s">
        <v>65</v>
      </c>
      <c r="AV1361" t="s">
        <v>65</v>
      </c>
      <c r="AW1361" t="s">
        <v>65</v>
      </c>
      <c r="AX1361" t="s">
        <v>65</v>
      </c>
      <c r="AY1361">
        <v>4.1669999999999999E-2</v>
      </c>
      <c r="AZ1361" t="s">
        <v>65</v>
      </c>
      <c r="BA1361" t="s">
        <v>65</v>
      </c>
      <c r="BB1361" t="s">
        <v>65</v>
      </c>
      <c r="BC1361" t="s">
        <v>65</v>
      </c>
      <c r="BD1361" t="s">
        <v>65</v>
      </c>
      <c r="BE1361" t="s">
        <v>65</v>
      </c>
      <c r="BF1361" t="s">
        <v>13156</v>
      </c>
    </row>
    <row r="1362" spans="1:58" x14ac:dyDescent="0.25">
      <c r="A1362">
        <v>17</v>
      </c>
      <c r="B1362">
        <v>48191615</v>
      </c>
      <c r="C1362" t="s">
        <v>14484</v>
      </c>
      <c r="D1362" t="s">
        <v>14485</v>
      </c>
      <c r="E1362" t="s">
        <v>13822</v>
      </c>
      <c r="F1362" t="s">
        <v>97</v>
      </c>
      <c r="G1362" t="s">
        <v>48</v>
      </c>
      <c r="H1362" t="s">
        <v>76</v>
      </c>
      <c r="I1362" t="s">
        <v>14625</v>
      </c>
      <c r="T1362" s="35"/>
      <c r="W1362" s="23"/>
      <c r="X1362" t="s">
        <v>14486</v>
      </c>
      <c r="Y1362" t="s">
        <v>51</v>
      </c>
      <c r="Z1362" t="s">
        <v>52</v>
      </c>
      <c r="AA1362">
        <v>457.07</v>
      </c>
      <c r="AB1362" t="s">
        <v>53</v>
      </c>
      <c r="AC1362" t="s">
        <v>14487</v>
      </c>
      <c r="AF1362" t="s">
        <v>55</v>
      </c>
      <c r="AG1362">
        <v>0.78700000000000003</v>
      </c>
      <c r="AH1362">
        <v>0</v>
      </c>
      <c r="AI1362">
        <v>0</v>
      </c>
      <c r="AJ1362">
        <v>76.92</v>
      </c>
      <c r="AK1362">
        <v>78</v>
      </c>
      <c r="AL1362" s="35">
        <v>0.97599027082088796</v>
      </c>
      <c r="AM1362">
        <v>2.02644303517086E-2</v>
      </c>
      <c r="AN1362">
        <v>4.4935910000000003E-2</v>
      </c>
      <c r="AO1362">
        <v>0.68445313799999996</v>
      </c>
      <c r="AP1362">
        <v>39</v>
      </c>
      <c r="AQ1362">
        <v>1</v>
      </c>
      <c r="AR1362">
        <v>1</v>
      </c>
      <c r="AS1362">
        <v>6.6E-4</v>
      </c>
      <c r="AT1362">
        <v>1.1999999999999999E-3</v>
      </c>
      <c r="AU1362" t="s">
        <v>65</v>
      </c>
      <c r="AV1362" t="s">
        <v>65</v>
      </c>
      <c r="AW1362">
        <v>1.0500000000000001E-2</v>
      </c>
      <c r="AX1362">
        <v>9.2399999999999999E-3</v>
      </c>
      <c r="AY1362">
        <v>2.5000000000000001E-2</v>
      </c>
      <c r="AZ1362" s="1">
        <v>8.2400000000000007E-6</v>
      </c>
      <c r="BA1362" s="1">
        <v>1.5E-5</v>
      </c>
      <c r="BB1362">
        <v>1.2999999999999999E-4</v>
      </c>
      <c r="BC1362">
        <v>1.2E-4</v>
      </c>
      <c r="BD1362" t="s">
        <v>65</v>
      </c>
      <c r="BE1362" t="s">
        <v>65</v>
      </c>
      <c r="BF1362" t="s">
        <v>13824</v>
      </c>
    </row>
    <row r="1363" spans="1:58" x14ac:dyDescent="0.25">
      <c r="A1363">
        <v>9</v>
      </c>
      <c r="B1363">
        <v>4117893</v>
      </c>
      <c r="C1363" t="s">
        <v>11283</v>
      </c>
      <c r="D1363" t="s">
        <v>58</v>
      </c>
      <c r="E1363" t="s">
        <v>11009</v>
      </c>
      <c r="F1363" t="s">
        <v>85</v>
      </c>
      <c r="G1363" t="s">
        <v>60</v>
      </c>
      <c r="H1363" t="s">
        <v>76</v>
      </c>
      <c r="I1363" t="s">
        <v>14625</v>
      </c>
      <c r="P1363">
        <v>1</v>
      </c>
      <c r="Q1363">
        <v>1</v>
      </c>
      <c r="R1363">
        <v>2</v>
      </c>
      <c r="T1363" s="35"/>
      <c r="W1363" s="23"/>
      <c r="X1363" t="s">
        <v>11284</v>
      </c>
      <c r="Y1363" t="s">
        <v>1904</v>
      </c>
      <c r="Z1363" t="s">
        <v>78</v>
      </c>
      <c r="AA1363">
        <v>458.02</v>
      </c>
      <c r="AB1363" t="s">
        <v>63</v>
      </c>
      <c r="AC1363" t="s">
        <v>55</v>
      </c>
      <c r="AF1363" t="s">
        <v>55</v>
      </c>
      <c r="AG1363">
        <v>0</v>
      </c>
      <c r="AH1363">
        <v>4.9909999999999997</v>
      </c>
      <c r="AI1363">
        <v>1</v>
      </c>
      <c r="AJ1363" t="s">
        <v>55</v>
      </c>
      <c r="AK1363" t="s">
        <v>55</v>
      </c>
      <c r="AL1363">
        <v>0.99717653537039497</v>
      </c>
      <c r="AM1363" s="47">
        <v>1.00596771327456E-4</v>
      </c>
      <c r="AN1363">
        <v>0.74437734</v>
      </c>
      <c r="AO1363">
        <v>0</v>
      </c>
      <c r="AP1363">
        <v>39</v>
      </c>
      <c r="AQ1363">
        <v>1</v>
      </c>
      <c r="AR1363">
        <v>1</v>
      </c>
      <c r="AS1363">
        <v>6.6E-4</v>
      </c>
      <c r="AT1363">
        <v>1.1999999999999999E-3</v>
      </c>
      <c r="AU1363" t="s">
        <v>65</v>
      </c>
      <c r="AV1363" t="s">
        <v>65</v>
      </c>
      <c r="AW1363" t="s">
        <v>65</v>
      </c>
      <c r="AX1363">
        <v>9.2399999999999999E-3</v>
      </c>
      <c r="AY1363">
        <v>2.5000000000000001E-2</v>
      </c>
      <c r="AZ1363" s="1">
        <v>8.2400000000000007E-6</v>
      </c>
      <c r="BA1363" s="1">
        <v>1.5E-5</v>
      </c>
      <c r="BB1363" t="s">
        <v>65</v>
      </c>
      <c r="BC1363">
        <v>1.2E-4</v>
      </c>
      <c r="BD1363" t="s">
        <v>65</v>
      </c>
      <c r="BE1363" t="s">
        <v>65</v>
      </c>
      <c r="BF1363" t="s">
        <v>1560</v>
      </c>
    </row>
    <row r="1364" spans="1:58" x14ac:dyDescent="0.25">
      <c r="A1364">
        <v>3</v>
      </c>
      <c r="B1364">
        <v>185867978</v>
      </c>
      <c r="C1364" t="s">
        <v>2742</v>
      </c>
      <c r="D1364" t="s">
        <v>58</v>
      </c>
      <c r="E1364" t="s">
        <v>2537</v>
      </c>
      <c r="F1364" t="s">
        <v>85</v>
      </c>
      <c r="G1364" t="s">
        <v>60</v>
      </c>
      <c r="H1364" t="s">
        <v>49</v>
      </c>
      <c r="I1364" t="s">
        <v>14625</v>
      </c>
      <c r="T1364" s="35"/>
      <c r="W1364" s="23"/>
      <c r="X1364" t="s">
        <v>2743</v>
      </c>
      <c r="Y1364" t="s">
        <v>51</v>
      </c>
      <c r="Z1364" t="s">
        <v>52</v>
      </c>
      <c r="AA1364">
        <v>458.07</v>
      </c>
      <c r="AB1364" t="s">
        <v>282</v>
      </c>
      <c r="AC1364" t="s">
        <v>55</v>
      </c>
      <c r="AD1364" t="s">
        <v>64</v>
      </c>
      <c r="AE1364" t="s">
        <v>64</v>
      </c>
      <c r="AF1364" t="s">
        <v>55</v>
      </c>
      <c r="AG1364">
        <v>0</v>
      </c>
      <c r="AH1364">
        <v>5.1120000000000001</v>
      </c>
      <c r="AI1364">
        <v>1</v>
      </c>
      <c r="AJ1364" t="s">
        <v>55</v>
      </c>
      <c r="AK1364" t="s">
        <v>55</v>
      </c>
      <c r="AL1364" s="47">
        <v>0.99850147958706004</v>
      </c>
      <c r="AM1364" s="1">
        <v>5.4382144107065096E-6</v>
      </c>
      <c r="AN1364">
        <v>0.507899353</v>
      </c>
      <c r="AO1364">
        <v>0.58185851600000005</v>
      </c>
      <c r="AP1364">
        <v>39</v>
      </c>
      <c r="AQ1364">
        <v>1</v>
      </c>
      <c r="AR1364">
        <v>1</v>
      </c>
      <c r="AS1364" s="47">
        <v>3.5E-4</v>
      </c>
      <c r="AT1364" s="47" t="s">
        <v>65</v>
      </c>
      <c r="AU1364" t="s">
        <v>65</v>
      </c>
      <c r="AV1364">
        <v>3.993E-2</v>
      </c>
      <c r="AW1364" s="47" t="s">
        <v>65</v>
      </c>
      <c r="AX1364" t="s">
        <v>65</v>
      </c>
      <c r="AY1364">
        <v>2.5000000000000001E-2</v>
      </c>
      <c r="AZ1364" s="47">
        <v>0</v>
      </c>
      <c r="BA1364" s="47" t="s">
        <v>65</v>
      </c>
      <c r="BB1364" t="s">
        <v>65</v>
      </c>
      <c r="BC1364" t="s">
        <v>65</v>
      </c>
      <c r="BD1364" t="s">
        <v>65</v>
      </c>
      <c r="BE1364">
        <v>5.1000000000000004E-4</v>
      </c>
      <c r="BF1364" t="s">
        <v>2548</v>
      </c>
    </row>
    <row r="1365" spans="1:58" x14ac:dyDescent="0.25">
      <c r="A1365">
        <v>2</v>
      </c>
      <c r="B1365">
        <v>103089811</v>
      </c>
      <c r="C1365" t="s">
        <v>12484</v>
      </c>
      <c r="D1365" t="s">
        <v>58</v>
      </c>
      <c r="E1365" t="s">
        <v>12393</v>
      </c>
      <c r="F1365" t="s">
        <v>59</v>
      </c>
      <c r="G1365" t="s">
        <v>98</v>
      </c>
      <c r="I1365" t="s">
        <v>14625</v>
      </c>
      <c r="T1365" s="35"/>
      <c r="W1365" s="23"/>
      <c r="X1365" t="s">
        <v>12485</v>
      </c>
      <c r="Y1365" t="s">
        <v>78</v>
      </c>
      <c r="Z1365" t="s">
        <v>72</v>
      </c>
      <c r="AA1365">
        <v>458.66</v>
      </c>
      <c r="AB1365" t="s">
        <v>150</v>
      </c>
      <c r="AC1365" t="s">
        <v>55</v>
      </c>
      <c r="AF1365" t="s">
        <v>55</v>
      </c>
      <c r="AG1365">
        <v>0</v>
      </c>
      <c r="AH1365">
        <v>0</v>
      </c>
      <c r="AI1365">
        <v>0.51600000000000001</v>
      </c>
      <c r="AJ1365" t="s">
        <v>55</v>
      </c>
      <c r="AK1365" t="s">
        <v>55</v>
      </c>
      <c r="AL1365" s="47">
        <v>0.96043139145475898</v>
      </c>
      <c r="AM1365" s="1">
        <v>1.5807305857001399E-6</v>
      </c>
      <c r="AN1365">
        <v>0.81849818600000002</v>
      </c>
      <c r="AO1365">
        <v>0</v>
      </c>
      <c r="AP1365">
        <v>39</v>
      </c>
      <c r="AQ1365">
        <v>1</v>
      </c>
      <c r="AR1365">
        <v>1</v>
      </c>
      <c r="AS1365" s="47" t="s">
        <v>65</v>
      </c>
      <c r="AT1365" s="47" t="s">
        <v>65</v>
      </c>
      <c r="AU1365" t="s">
        <v>65</v>
      </c>
      <c r="AV1365" t="s">
        <v>65</v>
      </c>
      <c r="AW1365" s="47" t="s">
        <v>65</v>
      </c>
      <c r="AX1365" t="s">
        <v>65</v>
      </c>
      <c r="AY1365">
        <v>2.5000000000000001E-2</v>
      </c>
      <c r="AZ1365" s="47" t="s">
        <v>65</v>
      </c>
      <c r="BA1365" s="47" t="s">
        <v>65</v>
      </c>
      <c r="BB1365" t="s">
        <v>65</v>
      </c>
      <c r="BC1365" t="s">
        <v>65</v>
      </c>
      <c r="BD1365" t="s">
        <v>65</v>
      </c>
      <c r="BE1365" t="s">
        <v>65</v>
      </c>
      <c r="BF1365" t="s">
        <v>9149</v>
      </c>
    </row>
    <row r="1366" spans="1:58" hidden="1" x14ac:dyDescent="0.25">
      <c r="A1366">
        <v>3</v>
      </c>
      <c r="B1366">
        <v>132166317</v>
      </c>
      <c r="C1366" t="s">
        <v>9677</v>
      </c>
      <c r="D1366" t="s">
        <v>58</v>
      </c>
      <c r="E1366" t="s">
        <v>9502</v>
      </c>
      <c r="F1366" t="s">
        <v>97</v>
      </c>
      <c r="G1366" t="s">
        <v>98</v>
      </c>
      <c r="H1366" t="s">
        <v>76</v>
      </c>
      <c r="T1366" s="35"/>
      <c r="W1366" s="23"/>
      <c r="X1366" t="s">
        <v>2740</v>
      </c>
      <c r="Y1366" t="s">
        <v>72</v>
      </c>
      <c r="Z1366" t="s">
        <v>78</v>
      </c>
      <c r="AA1366">
        <v>829.07</v>
      </c>
      <c r="AB1366" t="s">
        <v>175</v>
      </c>
      <c r="AC1366" t="s">
        <v>55</v>
      </c>
      <c r="AD1366" t="s">
        <v>64</v>
      </c>
      <c r="AE1366" t="s">
        <v>64</v>
      </c>
      <c r="AF1366" t="s">
        <v>55</v>
      </c>
      <c r="AG1366">
        <v>0</v>
      </c>
      <c r="AH1366">
        <v>0</v>
      </c>
      <c r="AI1366">
        <v>1</v>
      </c>
      <c r="AJ1366" t="s">
        <v>55</v>
      </c>
      <c r="AK1366" t="s">
        <v>55</v>
      </c>
      <c r="AL1366" s="1">
        <v>3.18235048237197E-10</v>
      </c>
      <c r="AM1366" s="35">
        <v>0.99999999968176501</v>
      </c>
      <c r="AN1366">
        <v>0.78070096499999997</v>
      </c>
      <c r="AO1366">
        <v>0.56815916600000005</v>
      </c>
      <c r="AP1366">
        <v>39</v>
      </c>
      <c r="AQ1366">
        <v>1</v>
      </c>
      <c r="AR1366">
        <v>1</v>
      </c>
      <c r="AS1366">
        <v>3.4000000000000002E-4</v>
      </c>
      <c r="AT1366" t="s">
        <v>65</v>
      </c>
      <c r="AU1366" t="s">
        <v>65</v>
      </c>
      <c r="AV1366">
        <v>2.0279999999999999E-2</v>
      </c>
      <c r="AW1366" t="s">
        <v>65</v>
      </c>
      <c r="AX1366" t="s">
        <v>65</v>
      </c>
      <c r="AY1366">
        <v>2.5000000000000001E-2</v>
      </c>
      <c r="AZ1366" s="35">
        <v>0</v>
      </c>
      <c r="BA1366" s="35" t="s">
        <v>65</v>
      </c>
      <c r="BB1366" t="s">
        <v>65</v>
      </c>
      <c r="BC1366" t="s">
        <v>65</v>
      </c>
      <c r="BD1366" t="s">
        <v>65</v>
      </c>
      <c r="BE1366">
        <v>0</v>
      </c>
      <c r="BF1366" t="s">
        <v>9505</v>
      </c>
    </row>
    <row r="1367" spans="1:58" x14ac:dyDescent="0.25">
      <c r="A1367">
        <v>12</v>
      </c>
      <c r="B1367">
        <v>57554893</v>
      </c>
      <c r="C1367" t="s">
        <v>3644</v>
      </c>
      <c r="D1367" t="s">
        <v>58</v>
      </c>
      <c r="E1367" t="s">
        <v>3383</v>
      </c>
      <c r="F1367" t="s">
        <v>85</v>
      </c>
      <c r="G1367" t="s">
        <v>48</v>
      </c>
      <c r="H1367" t="s">
        <v>76</v>
      </c>
      <c r="I1367" t="s">
        <v>14625</v>
      </c>
      <c r="P1367">
        <v>1</v>
      </c>
      <c r="R1367">
        <v>1</v>
      </c>
      <c r="T1367" s="35"/>
      <c r="W1367" s="23"/>
      <c r="X1367" t="s">
        <v>1468</v>
      </c>
      <c r="Y1367" t="s">
        <v>51</v>
      </c>
      <c r="Z1367" t="s">
        <v>52</v>
      </c>
      <c r="AA1367">
        <v>460.08</v>
      </c>
      <c r="AB1367" t="s">
        <v>53</v>
      </c>
      <c r="AC1367" t="s">
        <v>3645</v>
      </c>
      <c r="AF1367" t="s">
        <v>55</v>
      </c>
      <c r="AG1367">
        <v>1</v>
      </c>
      <c r="AH1367">
        <v>0</v>
      </c>
      <c r="AI1367">
        <v>0.85399999999999998</v>
      </c>
      <c r="AJ1367">
        <v>100</v>
      </c>
      <c r="AK1367">
        <v>99</v>
      </c>
      <c r="AL1367" s="1">
        <v>1.45008684518029E-26</v>
      </c>
      <c r="AM1367" s="47">
        <v>1</v>
      </c>
      <c r="AN1367">
        <v>0.74534837200000004</v>
      </c>
      <c r="AO1367">
        <v>0.61896627400000004</v>
      </c>
      <c r="AP1367">
        <v>37</v>
      </c>
      <c r="AQ1367">
        <v>1</v>
      </c>
      <c r="AR1367">
        <v>0.95</v>
      </c>
      <c r="AS1367">
        <v>3.1E-4</v>
      </c>
      <c r="AT1367" t="s">
        <v>65</v>
      </c>
      <c r="AU1367" t="s">
        <v>65</v>
      </c>
      <c r="AV1367" t="s">
        <v>65</v>
      </c>
      <c r="AW1367" t="s">
        <v>65</v>
      </c>
      <c r="AX1367" t="s">
        <v>65</v>
      </c>
      <c r="AY1367">
        <v>2.632E-2</v>
      </c>
      <c r="AZ1367" s="35">
        <v>0</v>
      </c>
      <c r="BA1367" s="35" t="s">
        <v>65</v>
      </c>
      <c r="BB1367" t="s">
        <v>65</v>
      </c>
      <c r="BC1367" t="s">
        <v>65</v>
      </c>
      <c r="BD1367" t="s">
        <v>65</v>
      </c>
      <c r="BE1367" t="s">
        <v>65</v>
      </c>
      <c r="BF1367" t="s">
        <v>2419</v>
      </c>
    </row>
    <row r="1368" spans="1:58" hidden="1" x14ac:dyDescent="0.25">
      <c r="A1368">
        <v>2</v>
      </c>
      <c r="B1368">
        <v>230253013</v>
      </c>
      <c r="C1368" t="s">
        <v>13267</v>
      </c>
      <c r="D1368" t="s">
        <v>13268</v>
      </c>
      <c r="E1368" t="s">
        <v>13153</v>
      </c>
      <c r="F1368" t="s">
        <v>47</v>
      </c>
      <c r="G1368" t="s">
        <v>48</v>
      </c>
      <c r="H1368" t="s">
        <v>49</v>
      </c>
      <c r="T1368" s="35"/>
      <c r="W1368" s="23"/>
      <c r="X1368" t="s">
        <v>13269</v>
      </c>
      <c r="Y1368" t="s">
        <v>78</v>
      </c>
      <c r="Z1368" t="s">
        <v>72</v>
      </c>
      <c r="AA1368">
        <v>593.07000000000005</v>
      </c>
      <c r="AB1368" t="s">
        <v>53</v>
      </c>
      <c r="AC1368" t="s">
        <v>13270</v>
      </c>
      <c r="AF1368" t="s">
        <v>55</v>
      </c>
      <c r="AG1368">
        <v>1</v>
      </c>
      <c r="AH1368">
        <v>7.1310000000000002</v>
      </c>
      <c r="AI1368">
        <v>1</v>
      </c>
      <c r="AJ1368">
        <v>94.12</v>
      </c>
      <c r="AK1368">
        <v>85</v>
      </c>
      <c r="AL1368">
        <v>0.214485950637814</v>
      </c>
      <c r="AM1368">
        <v>0.78550208951387201</v>
      </c>
      <c r="AN1368">
        <v>0.44654954600000002</v>
      </c>
      <c r="AO1368">
        <v>0.56682610200000005</v>
      </c>
      <c r="AP1368">
        <v>39</v>
      </c>
      <c r="AQ1368">
        <v>1</v>
      </c>
      <c r="AR1368">
        <v>1</v>
      </c>
      <c r="AS1368">
        <v>1.97E-3</v>
      </c>
      <c r="AT1368">
        <v>3.5899999999999999E-3</v>
      </c>
      <c r="AU1368">
        <v>1.5789999999999998E-2</v>
      </c>
      <c r="AV1368" t="s">
        <v>65</v>
      </c>
      <c r="AW1368" t="s">
        <v>65</v>
      </c>
      <c r="AX1368">
        <v>9.2399999999999999E-3</v>
      </c>
      <c r="AY1368">
        <v>2.5000000000000001E-2</v>
      </c>
      <c r="AZ1368" s="1">
        <v>4.1199999999999999E-5</v>
      </c>
      <c r="BA1368" s="1">
        <v>7.4999999999999993E-5</v>
      </c>
      <c r="BB1368" t="s">
        <v>65</v>
      </c>
      <c r="BC1368">
        <v>1.2E-4</v>
      </c>
      <c r="BD1368">
        <v>2.0000000000000001E-4</v>
      </c>
      <c r="BE1368" t="s">
        <v>65</v>
      </c>
      <c r="BF1368" t="s">
        <v>13156</v>
      </c>
    </row>
    <row r="1369" spans="1:58" hidden="1" x14ac:dyDescent="0.25">
      <c r="A1369">
        <v>11</v>
      </c>
      <c r="B1369">
        <v>6589425</v>
      </c>
      <c r="C1369" t="s">
        <v>14266</v>
      </c>
      <c r="D1369" t="s">
        <v>14267</v>
      </c>
      <c r="E1369" t="s">
        <v>13822</v>
      </c>
      <c r="F1369" t="s">
        <v>47</v>
      </c>
      <c r="G1369" t="s">
        <v>48</v>
      </c>
      <c r="H1369" t="s">
        <v>76</v>
      </c>
      <c r="T1369" s="35"/>
      <c r="W1369" s="23"/>
      <c r="X1369" t="s">
        <v>14268</v>
      </c>
      <c r="Y1369" t="s">
        <v>51</v>
      </c>
      <c r="Z1369" t="s">
        <v>52</v>
      </c>
      <c r="AA1369">
        <v>843.07</v>
      </c>
      <c r="AB1369" t="s">
        <v>53</v>
      </c>
      <c r="AC1369" t="s">
        <v>14269</v>
      </c>
      <c r="AF1369" t="s">
        <v>55</v>
      </c>
      <c r="AG1369">
        <v>1</v>
      </c>
      <c r="AH1369">
        <v>0</v>
      </c>
      <c r="AI1369">
        <v>0.95899999999999996</v>
      </c>
      <c r="AJ1369">
        <v>96.83</v>
      </c>
      <c r="AK1369">
        <v>63</v>
      </c>
      <c r="AL1369">
        <v>0.411356391786314</v>
      </c>
      <c r="AM1369" s="1">
        <v>1.3345788851947601E-18</v>
      </c>
      <c r="AN1369">
        <v>0.30536704999999997</v>
      </c>
      <c r="AO1369">
        <v>0</v>
      </c>
      <c r="AP1369">
        <v>39</v>
      </c>
      <c r="AQ1369">
        <v>1</v>
      </c>
      <c r="AR1369">
        <v>1</v>
      </c>
      <c r="AS1369" s="35">
        <v>2.4279999999999999E-2</v>
      </c>
      <c r="AT1369" s="35">
        <v>8.133E-2</v>
      </c>
      <c r="AU1369">
        <v>3.1329999999999997E-2</v>
      </c>
      <c r="AV1369" s="35">
        <v>0.11451</v>
      </c>
      <c r="AW1369">
        <v>9.5490000000000005E-2</v>
      </c>
      <c r="AX1369">
        <v>4.2950000000000002E-2</v>
      </c>
      <c r="AY1369">
        <v>2.5000000000000001E-2</v>
      </c>
      <c r="AZ1369">
        <v>5.9999999999999995E-4</v>
      </c>
      <c r="BA1369">
        <v>2.0100000000000001E-3</v>
      </c>
      <c r="BB1369">
        <v>2.3800000000000002E-3</v>
      </c>
      <c r="BC1369">
        <v>9.7999999999999997E-4</v>
      </c>
      <c r="BD1369">
        <v>5.9999999999999995E-4</v>
      </c>
      <c r="BE1369">
        <v>2.5600000000000002E-3</v>
      </c>
      <c r="BF1369" t="s">
        <v>13824</v>
      </c>
    </row>
    <row r="1370" spans="1:58" hidden="1" x14ac:dyDescent="0.25">
      <c r="A1370">
        <v>1</v>
      </c>
      <c r="B1370">
        <v>172100333</v>
      </c>
      <c r="C1370" t="s">
        <v>8302</v>
      </c>
      <c r="D1370" t="s">
        <v>8303</v>
      </c>
      <c r="E1370" t="s">
        <v>8238</v>
      </c>
      <c r="F1370" t="s">
        <v>47</v>
      </c>
      <c r="G1370" t="s">
        <v>48</v>
      </c>
      <c r="H1370" t="s">
        <v>49</v>
      </c>
      <c r="T1370" s="35"/>
      <c r="W1370" s="23"/>
      <c r="X1370" t="s">
        <v>8304</v>
      </c>
      <c r="Y1370" t="s">
        <v>51</v>
      </c>
      <c r="Z1370" t="s">
        <v>72</v>
      </c>
      <c r="AA1370">
        <v>703.07</v>
      </c>
      <c r="AB1370" t="s">
        <v>53</v>
      </c>
      <c r="AC1370" t="s">
        <v>8305</v>
      </c>
      <c r="AF1370" t="s">
        <v>55</v>
      </c>
      <c r="AG1370">
        <v>0.106</v>
      </c>
      <c r="AH1370">
        <v>0</v>
      </c>
      <c r="AI1370">
        <v>1</v>
      </c>
      <c r="AJ1370">
        <v>98.99</v>
      </c>
      <c r="AK1370">
        <v>99</v>
      </c>
      <c r="AL1370">
        <v>0.97170398361309795</v>
      </c>
      <c r="AM1370">
        <v>2.8276990644479E-2</v>
      </c>
      <c r="AN1370">
        <v>0.77015646900000001</v>
      </c>
      <c r="AO1370">
        <v>0.65307788300000003</v>
      </c>
      <c r="AP1370">
        <v>39</v>
      </c>
      <c r="AQ1370">
        <v>1</v>
      </c>
      <c r="AR1370">
        <v>1</v>
      </c>
      <c r="AS1370">
        <v>1.65E-3</v>
      </c>
      <c r="AT1370">
        <v>2.4199999999999998E-3</v>
      </c>
      <c r="AU1370" t="s">
        <v>65</v>
      </c>
      <c r="AV1370" t="s">
        <v>65</v>
      </c>
      <c r="AW1370">
        <v>1.0500000000000001E-2</v>
      </c>
      <c r="AX1370">
        <v>9.4599999999999997E-3</v>
      </c>
      <c r="AY1370">
        <v>2.5000000000000001E-2</v>
      </c>
      <c r="AZ1370" s="1">
        <v>3.3099999999999998E-5</v>
      </c>
      <c r="BA1370" s="1">
        <v>4.5399999999999999E-5</v>
      </c>
      <c r="BB1370">
        <v>1.2999999999999999E-4</v>
      </c>
      <c r="BC1370">
        <v>1.2E-4</v>
      </c>
      <c r="BD1370" t="s">
        <v>65</v>
      </c>
      <c r="BE1370" t="s">
        <v>65</v>
      </c>
      <c r="BF1370" t="s">
        <v>8241</v>
      </c>
    </row>
    <row r="1371" spans="1:58" hidden="1" x14ac:dyDescent="0.25">
      <c r="A1371">
        <v>19</v>
      </c>
      <c r="B1371">
        <v>10246914</v>
      </c>
      <c r="C1371" t="s">
        <v>3770</v>
      </c>
      <c r="D1371" t="s">
        <v>58</v>
      </c>
      <c r="E1371" t="s">
        <v>3383</v>
      </c>
      <c r="F1371" t="s">
        <v>97</v>
      </c>
      <c r="G1371" t="s">
        <v>98</v>
      </c>
      <c r="H1371" t="s">
        <v>76</v>
      </c>
      <c r="T1371" s="35"/>
      <c r="W1371" s="23"/>
      <c r="X1371" t="s">
        <v>3771</v>
      </c>
      <c r="Y1371" t="s">
        <v>78</v>
      </c>
      <c r="Z1371" t="s">
        <v>72</v>
      </c>
      <c r="AA1371">
        <v>671.07</v>
      </c>
      <c r="AB1371" t="s">
        <v>164</v>
      </c>
      <c r="AC1371" t="s">
        <v>3772</v>
      </c>
      <c r="AF1371" t="s">
        <v>55</v>
      </c>
      <c r="AG1371">
        <v>0</v>
      </c>
      <c r="AH1371">
        <v>0</v>
      </c>
      <c r="AI1371">
        <v>0.99299999999999999</v>
      </c>
      <c r="AJ1371">
        <v>100</v>
      </c>
      <c r="AK1371">
        <v>89</v>
      </c>
      <c r="AL1371" s="1">
        <v>5.3320920606201195E-10</v>
      </c>
      <c r="AM1371">
        <v>0.99999999946679097</v>
      </c>
      <c r="AN1371">
        <v>0.997188348</v>
      </c>
      <c r="AO1371">
        <v>0.67202169700000003</v>
      </c>
      <c r="AP1371">
        <v>39</v>
      </c>
      <c r="AQ1371">
        <v>1</v>
      </c>
      <c r="AR1371">
        <v>1</v>
      </c>
      <c r="AS1371">
        <v>6.6E-4</v>
      </c>
      <c r="AT1371">
        <v>1.2099999999999999E-3</v>
      </c>
      <c r="AU1371" t="s">
        <v>65</v>
      </c>
      <c r="AV1371" t="s">
        <v>65</v>
      </c>
      <c r="AW1371" t="s">
        <v>65</v>
      </c>
      <c r="AX1371" t="s">
        <v>65</v>
      </c>
      <c r="AY1371">
        <v>2.5000000000000001E-2</v>
      </c>
      <c r="AZ1371" s="1">
        <v>8.2400000000000007E-6</v>
      </c>
      <c r="BA1371" s="1">
        <v>1.52E-5</v>
      </c>
      <c r="BB1371" t="s">
        <v>65</v>
      </c>
      <c r="BC1371" t="s">
        <v>65</v>
      </c>
      <c r="BD1371" t="s">
        <v>65</v>
      </c>
      <c r="BE1371" t="s">
        <v>65</v>
      </c>
      <c r="BF1371" t="s">
        <v>2419</v>
      </c>
    </row>
    <row r="1372" spans="1:58" x14ac:dyDescent="0.25">
      <c r="A1372">
        <v>17</v>
      </c>
      <c r="B1372">
        <v>18024159</v>
      </c>
      <c r="C1372" t="s">
        <v>5878</v>
      </c>
      <c r="D1372" t="s">
        <v>58</v>
      </c>
      <c r="E1372" t="s">
        <v>5308</v>
      </c>
      <c r="F1372" t="s">
        <v>85</v>
      </c>
      <c r="G1372" t="s">
        <v>48</v>
      </c>
      <c r="H1372" t="s">
        <v>49</v>
      </c>
      <c r="I1372" t="s">
        <v>14625</v>
      </c>
      <c r="J1372" t="s">
        <v>14640</v>
      </c>
      <c r="O1372">
        <v>1</v>
      </c>
      <c r="R1372">
        <v>1</v>
      </c>
      <c r="T1372" s="35"/>
      <c r="W1372" s="23"/>
      <c r="X1372" t="s">
        <v>5879</v>
      </c>
      <c r="Y1372" t="s">
        <v>51</v>
      </c>
      <c r="Z1372" t="s">
        <v>52</v>
      </c>
      <c r="AA1372">
        <v>460.1</v>
      </c>
      <c r="AB1372" t="s">
        <v>53</v>
      </c>
      <c r="AC1372" t="s">
        <v>3375</v>
      </c>
      <c r="AF1372" t="s">
        <v>55</v>
      </c>
      <c r="AG1372">
        <v>0.998</v>
      </c>
      <c r="AH1372">
        <v>0</v>
      </c>
      <c r="AI1372">
        <v>0.56000000000000005</v>
      </c>
      <c r="AJ1372">
        <v>84.44</v>
      </c>
      <c r="AK1372">
        <v>45</v>
      </c>
      <c r="AL1372" s="47">
        <v>0</v>
      </c>
      <c r="AM1372" s="47">
        <v>0</v>
      </c>
      <c r="AN1372">
        <v>0.61996258999999998</v>
      </c>
      <c r="AO1372">
        <v>0.50287188100000002</v>
      </c>
      <c r="AP1372">
        <v>21</v>
      </c>
      <c r="AQ1372">
        <v>1</v>
      </c>
      <c r="AR1372">
        <v>0.55000000000000004</v>
      </c>
      <c r="AS1372">
        <v>2.7529999999999999E-2</v>
      </c>
      <c r="AT1372" t="s">
        <v>65</v>
      </c>
      <c r="AU1372" t="s">
        <v>65</v>
      </c>
      <c r="AV1372" t="s">
        <v>65</v>
      </c>
      <c r="AW1372" t="s">
        <v>65</v>
      </c>
      <c r="AX1372" t="s">
        <v>65</v>
      </c>
      <c r="AY1372">
        <v>4.5449999999999997E-2</v>
      </c>
      <c r="AZ1372">
        <v>0</v>
      </c>
      <c r="BA1372" t="s">
        <v>65</v>
      </c>
      <c r="BB1372" t="s">
        <v>65</v>
      </c>
      <c r="BC1372" t="s">
        <v>65</v>
      </c>
      <c r="BD1372" t="s">
        <v>65</v>
      </c>
      <c r="BE1372" t="s">
        <v>65</v>
      </c>
      <c r="BF1372" t="s">
        <v>1640</v>
      </c>
    </row>
    <row r="1373" spans="1:58" hidden="1" x14ac:dyDescent="0.25">
      <c r="A1373">
        <v>20</v>
      </c>
      <c r="B1373">
        <v>31394094</v>
      </c>
      <c r="C1373" t="s">
        <v>13070</v>
      </c>
      <c r="D1373" t="s">
        <v>58</v>
      </c>
      <c r="E1373" t="s">
        <v>12393</v>
      </c>
      <c r="F1373" t="s">
        <v>85</v>
      </c>
      <c r="G1373" t="s">
        <v>48</v>
      </c>
      <c r="H1373" t="s">
        <v>49</v>
      </c>
      <c r="T1373" s="35"/>
      <c r="W1373" s="23"/>
      <c r="X1373" t="s">
        <v>13071</v>
      </c>
      <c r="Y1373" t="s">
        <v>72</v>
      </c>
      <c r="Z1373" t="s">
        <v>78</v>
      </c>
      <c r="AA1373">
        <v>703.07</v>
      </c>
      <c r="AB1373" t="s">
        <v>53</v>
      </c>
      <c r="AC1373" t="s">
        <v>13072</v>
      </c>
      <c r="AD1373" t="s">
        <v>64</v>
      </c>
      <c r="AE1373" t="s">
        <v>64</v>
      </c>
      <c r="AF1373" t="s">
        <v>55</v>
      </c>
      <c r="AG1373">
        <v>3.2000000000000001E-2</v>
      </c>
      <c r="AH1373">
        <v>9.15</v>
      </c>
      <c r="AI1373">
        <v>1</v>
      </c>
      <c r="AJ1373">
        <v>98.95</v>
      </c>
      <c r="AK1373">
        <v>95</v>
      </c>
      <c r="AL1373">
        <v>2.25399733459755E-4</v>
      </c>
      <c r="AM1373">
        <v>0.99977460026644505</v>
      </c>
      <c r="AN1373">
        <v>0.994209499</v>
      </c>
      <c r="AO1373">
        <v>0.52987233499999997</v>
      </c>
      <c r="AP1373">
        <v>39</v>
      </c>
      <c r="AQ1373">
        <v>1</v>
      </c>
      <c r="AR1373">
        <v>1</v>
      </c>
      <c r="AS1373" s="35">
        <v>3.3E-4</v>
      </c>
      <c r="AT1373" s="35" t="s">
        <v>65</v>
      </c>
      <c r="AU1373" t="s">
        <v>65</v>
      </c>
      <c r="AV1373" t="s">
        <v>65</v>
      </c>
      <c r="AW1373" t="s">
        <v>65</v>
      </c>
      <c r="AX1373" t="s">
        <v>65</v>
      </c>
      <c r="AY1373">
        <v>2.5000000000000001E-2</v>
      </c>
      <c r="AZ1373" s="35">
        <v>0</v>
      </c>
      <c r="BA1373" s="35" t="s">
        <v>65</v>
      </c>
      <c r="BB1373" t="s">
        <v>65</v>
      </c>
      <c r="BC1373" t="s">
        <v>65</v>
      </c>
      <c r="BD1373" t="s">
        <v>65</v>
      </c>
      <c r="BE1373" t="s">
        <v>65</v>
      </c>
      <c r="BF1373" t="s">
        <v>9149</v>
      </c>
    </row>
    <row r="1374" spans="1:58" hidden="1" x14ac:dyDescent="0.25">
      <c r="A1374">
        <v>10</v>
      </c>
      <c r="B1374">
        <v>128925996</v>
      </c>
      <c r="C1374" t="s">
        <v>2992</v>
      </c>
      <c r="D1374" t="s">
        <v>2993</v>
      </c>
      <c r="E1374" t="s">
        <v>2537</v>
      </c>
      <c r="F1374" t="s">
        <v>47</v>
      </c>
      <c r="G1374" t="s">
        <v>48</v>
      </c>
      <c r="H1374" t="s">
        <v>49</v>
      </c>
      <c r="T1374" s="35"/>
      <c r="W1374" s="23"/>
      <c r="X1374" t="s">
        <v>2994</v>
      </c>
      <c r="Y1374" t="s">
        <v>78</v>
      </c>
      <c r="Z1374" t="s">
        <v>72</v>
      </c>
      <c r="AA1374">
        <v>1146.29</v>
      </c>
      <c r="AB1374" t="s">
        <v>53</v>
      </c>
      <c r="AC1374" t="s">
        <v>2995</v>
      </c>
      <c r="AF1374" t="s">
        <v>55</v>
      </c>
      <c r="AG1374">
        <v>0.03</v>
      </c>
      <c r="AH1374">
        <v>7.6550000000000002</v>
      </c>
      <c r="AI1374">
        <v>1</v>
      </c>
      <c r="AJ1374">
        <v>94.85</v>
      </c>
      <c r="AK1374">
        <v>97</v>
      </c>
      <c r="AL1374">
        <v>0.63157682953927496</v>
      </c>
      <c r="AM1374">
        <v>0.36842317046063</v>
      </c>
      <c r="AN1374">
        <v>0.70021231500000003</v>
      </c>
      <c r="AO1374">
        <v>0.56285856599999995</v>
      </c>
      <c r="AP1374">
        <v>38</v>
      </c>
      <c r="AQ1374">
        <v>2</v>
      </c>
      <c r="AR1374">
        <v>1</v>
      </c>
      <c r="AS1374" s="1">
        <v>3.8399999999999997E-6</v>
      </c>
      <c r="AT1374" s="1">
        <v>7.34E-6</v>
      </c>
      <c r="AU1374" t="s">
        <v>65</v>
      </c>
      <c r="AV1374" t="s">
        <v>65</v>
      </c>
      <c r="AW1374" t="s">
        <v>65</v>
      </c>
      <c r="AX1374">
        <v>1.3999999999999999E-4</v>
      </c>
      <c r="AY1374">
        <v>0.05</v>
      </c>
      <c r="AZ1374" s="1">
        <v>5.7899999999999998E-5</v>
      </c>
      <c r="BA1374" s="1">
        <v>7.4900000000000005E-5</v>
      </c>
      <c r="BB1374" t="s">
        <v>65</v>
      </c>
      <c r="BC1374">
        <v>2.4000000000000001E-4</v>
      </c>
      <c r="BD1374" t="s">
        <v>65</v>
      </c>
      <c r="BE1374" t="s">
        <v>65</v>
      </c>
      <c r="BF1374" t="s">
        <v>2540</v>
      </c>
    </row>
    <row r="1375" spans="1:58" hidden="1" x14ac:dyDescent="0.25">
      <c r="A1375">
        <v>10</v>
      </c>
      <c r="B1375">
        <v>128925996</v>
      </c>
      <c r="C1375" t="s">
        <v>2992</v>
      </c>
      <c r="D1375" t="s">
        <v>2993</v>
      </c>
      <c r="E1375" t="s">
        <v>3383</v>
      </c>
      <c r="F1375" t="s">
        <v>47</v>
      </c>
      <c r="G1375" t="s">
        <v>48</v>
      </c>
      <c r="H1375" t="s">
        <v>49</v>
      </c>
      <c r="T1375" s="35"/>
      <c r="W1375" s="23"/>
      <c r="X1375" t="s">
        <v>2994</v>
      </c>
      <c r="Y1375" t="s">
        <v>78</v>
      </c>
      <c r="Z1375" t="s">
        <v>72</v>
      </c>
      <c r="AA1375">
        <v>1146.29</v>
      </c>
      <c r="AB1375" t="s">
        <v>53</v>
      </c>
      <c r="AC1375" t="s">
        <v>2995</v>
      </c>
      <c r="AF1375" t="s">
        <v>55</v>
      </c>
      <c r="AG1375">
        <v>0.03</v>
      </c>
      <c r="AH1375">
        <v>7.6550000000000002</v>
      </c>
      <c r="AI1375">
        <v>1</v>
      </c>
      <c r="AJ1375">
        <v>94.85</v>
      </c>
      <c r="AK1375">
        <v>97</v>
      </c>
      <c r="AL1375" s="35">
        <v>0.63157682953927496</v>
      </c>
      <c r="AM1375" s="35">
        <v>0.36842317046063</v>
      </c>
      <c r="AN1375">
        <v>0.70021231500000003</v>
      </c>
      <c r="AO1375">
        <v>0.56285856599999995</v>
      </c>
      <c r="AP1375">
        <v>38</v>
      </c>
      <c r="AQ1375">
        <v>2</v>
      </c>
      <c r="AR1375">
        <v>1</v>
      </c>
      <c r="AS1375" s="1">
        <v>3.8399999999999997E-6</v>
      </c>
      <c r="AT1375" s="1">
        <v>7.34E-6</v>
      </c>
      <c r="AU1375" t="s">
        <v>65</v>
      </c>
      <c r="AV1375" t="s">
        <v>65</v>
      </c>
      <c r="AW1375" t="s">
        <v>65</v>
      </c>
      <c r="AX1375">
        <v>1.3999999999999999E-4</v>
      </c>
      <c r="AY1375">
        <v>0.05</v>
      </c>
      <c r="AZ1375" s="1">
        <v>5.7899999999999998E-5</v>
      </c>
      <c r="BA1375" s="1">
        <v>7.4900000000000005E-5</v>
      </c>
      <c r="BB1375" t="s">
        <v>65</v>
      </c>
      <c r="BC1375">
        <v>2.4000000000000001E-4</v>
      </c>
      <c r="BD1375" t="s">
        <v>65</v>
      </c>
      <c r="BE1375" t="s">
        <v>65</v>
      </c>
      <c r="BF1375" t="s">
        <v>2540</v>
      </c>
    </row>
    <row r="1376" spans="1:58" hidden="1" x14ac:dyDescent="0.25">
      <c r="A1376">
        <v>10</v>
      </c>
      <c r="B1376">
        <v>129217957</v>
      </c>
      <c r="C1376" t="s">
        <v>9195</v>
      </c>
      <c r="D1376" t="s">
        <v>9196</v>
      </c>
      <c r="E1376" t="s">
        <v>8925</v>
      </c>
      <c r="F1376" t="s">
        <v>47</v>
      </c>
      <c r="G1376" t="s">
        <v>48</v>
      </c>
      <c r="H1376" t="s">
        <v>76</v>
      </c>
      <c r="T1376" s="35"/>
      <c r="W1376" s="23"/>
      <c r="X1376" t="s">
        <v>2994</v>
      </c>
      <c r="Y1376" t="s">
        <v>78</v>
      </c>
      <c r="Z1376" t="s">
        <v>72</v>
      </c>
      <c r="AA1376">
        <v>433.07</v>
      </c>
      <c r="AB1376" t="s">
        <v>53</v>
      </c>
      <c r="AC1376" t="s">
        <v>9197</v>
      </c>
      <c r="AF1376" t="s">
        <v>55</v>
      </c>
      <c r="AG1376">
        <v>4.8000000000000001E-2</v>
      </c>
      <c r="AH1376">
        <v>6.3860000000000001</v>
      </c>
      <c r="AI1376">
        <v>1</v>
      </c>
      <c r="AJ1376">
        <v>95.88</v>
      </c>
      <c r="AK1376">
        <v>97</v>
      </c>
      <c r="AL1376">
        <v>0.63157682953927496</v>
      </c>
      <c r="AM1376" s="35">
        <v>0.36842317046063</v>
      </c>
      <c r="AN1376">
        <v>0.70021231500000003</v>
      </c>
      <c r="AO1376">
        <v>0.56285856599999995</v>
      </c>
      <c r="AP1376">
        <v>39</v>
      </c>
      <c r="AQ1376">
        <v>1</v>
      </c>
      <c r="AR1376">
        <v>1</v>
      </c>
      <c r="AS1376">
        <v>9.307E-2</v>
      </c>
      <c r="AT1376">
        <v>0.23280000000000001</v>
      </c>
      <c r="AU1376">
        <v>7.6539999999999997E-2</v>
      </c>
      <c r="AV1376">
        <v>0.13194</v>
      </c>
      <c r="AW1376">
        <v>0.14210999999999999</v>
      </c>
      <c r="AX1376">
        <v>0.12947</v>
      </c>
      <c r="AY1376">
        <v>2.5000000000000001E-2</v>
      </c>
      <c r="AZ1376" s="35">
        <v>2.4299999999999999E-3</v>
      </c>
      <c r="BA1376" s="35">
        <v>6.5799999999999999E-3</v>
      </c>
      <c r="BB1376">
        <v>3.7000000000000002E-3</v>
      </c>
      <c r="BC1376">
        <v>3.3500000000000001E-3</v>
      </c>
      <c r="BD1376">
        <v>1.8E-3</v>
      </c>
      <c r="BE1376">
        <v>3.0599999999999998E-3</v>
      </c>
      <c r="BF1376" t="s">
        <v>2415</v>
      </c>
    </row>
    <row r="1377" spans="1:58" hidden="1" x14ac:dyDescent="0.25">
      <c r="A1377">
        <v>5</v>
      </c>
      <c r="B1377">
        <v>169477383</v>
      </c>
      <c r="C1377" t="s">
        <v>293</v>
      </c>
      <c r="D1377" t="s">
        <v>58</v>
      </c>
      <c r="E1377" t="s">
        <v>46</v>
      </c>
      <c r="F1377" t="s">
        <v>85</v>
      </c>
      <c r="G1377" t="s">
        <v>48</v>
      </c>
      <c r="H1377" t="s">
        <v>49</v>
      </c>
      <c r="T1377" s="35"/>
      <c r="W1377" s="23"/>
      <c r="X1377" t="s">
        <v>294</v>
      </c>
      <c r="Y1377" t="s">
        <v>72</v>
      </c>
      <c r="Z1377" t="s">
        <v>78</v>
      </c>
      <c r="AA1377">
        <v>378.07</v>
      </c>
      <c r="AB1377" t="s">
        <v>53</v>
      </c>
      <c r="AC1377" t="s">
        <v>295</v>
      </c>
      <c r="AF1377" t="s">
        <v>55</v>
      </c>
      <c r="AG1377">
        <v>0.20200000000000001</v>
      </c>
      <c r="AH1377">
        <v>5.9630000000000001</v>
      </c>
      <c r="AI1377">
        <v>1</v>
      </c>
      <c r="AJ1377">
        <v>90</v>
      </c>
      <c r="AK1377">
        <v>100</v>
      </c>
      <c r="AL1377" s="1">
        <v>1.07446005463636E-7</v>
      </c>
      <c r="AM1377" s="35">
        <v>0.99999989255399402</v>
      </c>
      <c r="AN1377">
        <v>0.68393557599999999</v>
      </c>
      <c r="AO1377">
        <v>0.55086886800000001</v>
      </c>
      <c r="AP1377">
        <v>39</v>
      </c>
      <c r="AQ1377">
        <v>1</v>
      </c>
      <c r="AR1377">
        <v>1</v>
      </c>
      <c r="AS1377">
        <v>3.3E-4</v>
      </c>
      <c r="AT1377" t="s">
        <v>65</v>
      </c>
      <c r="AU1377" t="s">
        <v>65</v>
      </c>
      <c r="AV1377" t="s">
        <v>65</v>
      </c>
      <c r="AW1377" t="s">
        <v>65</v>
      </c>
      <c r="AX1377" t="s">
        <v>65</v>
      </c>
      <c r="AY1377">
        <v>2.5000000000000001E-2</v>
      </c>
      <c r="AZ1377" s="35">
        <v>0</v>
      </c>
      <c r="BA1377" s="35" t="s">
        <v>65</v>
      </c>
      <c r="BB1377" t="s">
        <v>65</v>
      </c>
      <c r="BC1377" t="s">
        <v>65</v>
      </c>
      <c r="BD1377" t="s">
        <v>65</v>
      </c>
      <c r="BE1377" t="s">
        <v>65</v>
      </c>
      <c r="BF1377" t="s">
        <v>56</v>
      </c>
    </row>
    <row r="1378" spans="1:58" hidden="1" x14ac:dyDescent="0.25">
      <c r="A1378">
        <v>5</v>
      </c>
      <c r="B1378">
        <v>169506149</v>
      </c>
      <c r="C1378" t="s">
        <v>296</v>
      </c>
      <c r="D1378" t="s">
        <v>297</v>
      </c>
      <c r="E1378" t="s">
        <v>46</v>
      </c>
      <c r="F1378" t="s">
        <v>47</v>
      </c>
      <c r="G1378" t="s">
        <v>48</v>
      </c>
      <c r="H1378" t="s">
        <v>49</v>
      </c>
      <c r="T1378" s="35"/>
      <c r="W1378" s="23"/>
      <c r="X1378" t="s">
        <v>294</v>
      </c>
      <c r="Y1378" t="s">
        <v>78</v>
      </c>
      <c r="Z1378" t="s">
        <v>72</v>
      </c>
      <c r="AA1378">
        <v>556.07000000000005</v>
      </c>
      <c r="AB1378" t="s">
        <v>53</v>
      </c>
      <c r="AC1378" t="s">
        <v>298</v>
      </c>
      <c r="AD1378" t="s">
        <v>175</v>
      </c>
      <c r="AE1378" t="s">
        <v>175</v>
      </c>
      <c r="AF1378" t="s">
        <v>55</v>
      </c>
      <c r="AG1378">
        <v>0.74099999999999999</v>
      </c>
      <c r="AH1378">
        <v>6.2249999999999996</v>
      </c>
      <c r="AI1378">
        <v>1</v>
      </c>
      <c r="AJ1378">
        <v>91.04</v>
      </c>
      <c r="AK1378">
        <v>67</v>
      </c>
      <c r="AL1378" s="1">
        <v>1.07446005463636E-7</v>
      </c>
      <c r="AM1378">
        <v>0.99999989255399402</v>
      </c>
      <c r="AN1378">
        <v>0.68393557599999999</v>
      </c>
      <c r="AO1378">
        <v>0.55086886800000001</v>
      </c>
      <c r="AP1378">
        <v>39</v>
      </c>
      <c r="AQ1378">
        <v>1</v>
      </c>
      <c r="AR1378">
        <v>1</v>
      </c>
      <c r="AS1378">
        <v>1.602E-2</v>
      </c>
      <c r="AT1378">
        <v>2.5229999999999999E-2</v>
      </c>
      <c r="AU1378">
        <v>2.359E-2</v>
      </c>
      <c r="AV1378">
        <v>9.9030000000000007E-2</v>
      </c>
      <c r="AW1378">
        <v>1.0500000000000001E-2</v>
      </c>
      <c r="AX1378">
        <v>2.2939999999999999E-2</v>
      </c>
      <c r="AY1378">
        <v>2.5000000000000001E-2</v>
      </c>
      <c r="AZ1378" s="35">
        <v>4.0000000000000002E-4</v>
      </c>
      <c r="BA1378" s="35">
        <v>6.2E-4</v>
      </c>
      <c r="BB1378">
        <v>1.2999999999999999E-4</v>
      </c>
      <c r="BC1378">
        <v>4.6999999999999999E-4</v>
      </c>
      <c r="BD1378">
        <v>4.0000000000000002E-4</v>
      </c>
      <c r="BE1378">
        <v>2.1099999999999999E-3</v>
      </c>
      <c r="BF1378" t="s">
        <v>56</v>
      </c>
    </row>
    <row r="1379" spans="1:58" hidden="1" x14ac:dyDescent="0.25">
      <c r="A1379">
        <v>7</v>
      </c>
      <c r="B1379">
        <v>111585797</v>
      </c>
      <c r="C1379" t="s">
        <v>7855</v>
      </c>
      <c r="D1379" t="s">
        <v>7856</v>
      </c>
      <c r="E1379" t="s">
        <v>7516</v>
      </c>
      <c r="F1379" t="s">
        <v>47</v>
      </c>
      <c r="G1379" t="s">
        <v>48</v>
      </c>
      <c r="H1379" t="s">
        <v>76</v>
      </c>
      <c r="T1379" s="35"/>
      <c r="W1379" s="23"/>
      <c r="X1379" t="s">
        <v>7857</v>
      </c>
      <c r="Y1379" t="s">
        <v>78</v>
      </c>
      <c r="Z1379" t="s">
        <v>72</v>
      </c>
      <c r="AA1379">
        <v>584.07000000000005</v>
      </c>
      <c r="AB1379" t="s">
        <v>53</v>
      </c>
      <c r="AC1379" t="s">
        <v>7858</v>
      </c>
      <c r="AF1379" t="s">
        <v>55</v>
      </c>
      <c r="AG1379">
        <v>4.0000000000000001E-3</v>
      </c>
      <c r="AH1379">
        <v>8.3190000000000008</v>
      </c>
      <c r="AI1379">
        <v>1</v>
      </c>
      <c r="AJ1379">
        <v>85.56</v>
      </c>
      <c r="AK1379">
        <v>90</v>
      </c>
      <c r="AL1379">
        <v>1.4642672826617701E-3</v>
      </c>
      <c r="AM1379">
        <v>0.99853573271733798</v>
      </c>
      <c r="AN1379">
        <v>0.94334662700000005</v>
      </c>
      <c r="AO1379">
        <v>0.53521885000000002</v>
      </c>
      <c r="AP1379">
        <v>39</v>
      </c>
      <c r="AQ1379">
        <v>1</v>
      </c>
      <c r="AR1379">
        <v>1</v>
      </c>
      <c r="AS1379">
        <v>1.6119999999999999E-2</v>
      </c>
      <c r="AT1379">
        <v>4.8730000000000002E-2</v>
      </c>
      <c r="AU1379">
        <v>1.5789999999999998E-2</v>
      </c>
      <c r="AV1379">
        <v>5.8659999999999997E-2</v>
      </c>
      <c r="AW1379">
        <v>5.6419999999999998E-2</v>
      </c>
      <c r="AX1379">
        <v>2.4080000000000001E-2</v>
      </c>
      <c r="AY1379">
        <v>2.5000000000000001E-2</v>
      </c>
      <c r="AZ1379">
        <v>4.0000000000000002E-4</v>
      </c>
      <c r="BA1379">
        <v>1.2099999999999999E-3</v>
      </c>
      <c r="BB1379">
        <v>1.32E-3</v>
      </c>
      <c r="BC1379">
        <v>4.8999999999999998E-4</v>
      </c>
      <c r="BD1379">
        <v>2.0000000000000001E-4</v>
      </c>
      <c r="BE1379">
        <v>1.0200000000000001E-3</v>
      </c>
      <c r="BF1379" t="s">
        <v>7519</v>
      </c>
    </row>
    <row r="1380" spans="1:58" hidden="1" x14ac:dyDescent="0.25">
      <c r="A1380">
        <v>19</v>
      </c>
      <c r="B1380">
        <v>11319669</v>
      </c>
      <c r="C1380" t="s">
        <v>8845</v>
      </c>
      <c r="D1380" t="s">
        <v>8846</v>
      </c>
      <c r="E1380" t="s">
        <v>8238</v>
      </c>
      <c r="F1380" t="s">
        <v>47</v>
      </c>
      <c r="G1380" t="s">
        <v>48</v>
      </c>
      <c r="H1380" t="s">
        <v>49</v>
      </c>
      <c r="T1380" s="35"/>
      <c r="W1380" s="23"/>
      <c r="X1380" t="s">
        <v>8847</v>
      </c>
      <c r="Y1380" t="s">
        <v>72</v>
      </c>
      <c r="Z1380" t="s">
        <v>78</v>
      </c>
      <c r="AA1380">
        <v>407.07</v>
      </c>
      <c r="AB1380" t="s">
        <v>53</v>
      </c>
      <c r="AC1380" t="s">
        <v>8848</v>
      </c>
      <c r="AD1380" t="s">
        <v>64</v>
      </c>
      <c r="AE1380" t="s">
        <v>64</v>
      </c>
      <c r="AF1380" t="s">
        <v>55</v>
      </c>
      <c r="AG1380">
        <v>0.107</v>
      </c>
      <c r="AH1380">
        <v>9.0830000000000002</v>
      </c>
      <c r="AI1380">
        <v>1</v>
      </c>
      <c r="AJ1380">
        <v>100</v>
      </c>
      <c r="AK1380">
        <v>93</v>
      </c>
      <c r="AL1380">
        <v>0.98449771777432404</v>
      </c>
      <c r="AM1380" s="1">
        <v>2.8308971259940398E-19</v>
      </c>
      <c r="AN1380">
        <v>0.71867265599999997</v>
      </c>
      <c r="AO1380">
        <v>0.51843842200000001</v>
      </c>
      <c r="AP1380">
        <v>39</v>
      </c>
      <c r="AQ1380">
        <v>1</v>
      </c>
      <c r="AR1380">
        <v>1</v>
      </c>
      <c r="AS1380">
        <v>7.7439999999999995E-2</v>
      </c>
      <c r="AT1380">
        <v>9.6490000000000006E-2</v>
      </c>
      <c r="AU1380">
        <v>5.4199999999999998E-2</v>
      </c>
      <c r="AV1380">
        <v>0.14444000000000001</v>
      </c>
      <c r="AW1380">
        <v>0.1191</v>
      </c>
      <c r="AX1380">
        <v>0.12540999999999999</v>
      </c>
      <c r="AY1380">
        <v>2.5000000000000001E-2</v>
      </c>
      <c r="AZ1380">
        <v>2.0100000000000001E-3</v>
      </c>
      <c r="BA1380">
        <v>2.5200000000000001E-3</v>
      </c>
      <c r="BB1380">
        <v>3.0400000000000002E-3</v>
      </c>
      <c r="BC1380">
        <v>3.2299999999999998E-3</v>
      </c>
      <c r="BD1380">
        <v>1.1999999999999999E-3</v>
      </c>
      <c r="BE1380">
        <v>3.3700000000000002E-3</v>
      </c>
      <c r="BF1380" t="s">
        <v>8241</v>
      </c>
    </row>
    <row r="1381" spans="1:58" hidden="1" x14ac:dyDescent="0.25">
      <c r="A1381">
        <v>9</v>
      </c>
      <c r="B1381">
        <v>420579</v>
      </c>
      <c r="C1381" t="s">
        <v>4180</v>
      </c>
      <c r="D1381" t="s">
        <v>4181</v>
      </c>
      <c r="E1381" t="s">
        <v>3829</v>
      </c>
      <c r="F1381" t="s">
        <v>47</v>
      </c>
      <c r="G1381" t="s">
        <v>48</v>
      </c>
      <c r="H1381" t="s">
        <v>49</v>
      </c>
      <c r="T1381" s="35"/>
      <c r="W1381" s="23"/>
      <c r="X1381" t="s">
        <v>4182</v>
      </c>
      <c r="Y1381" t="s">
        <v>72</v>
      </c>
      <c r="Z1381" t="s">
        <v>78</v>
      </c>
      <c r="AA1381">
        <v>851.07</v>
      </c>
      <c r="AB1381" t="s">
        <v>53</v>
      </c>
      <c r="AC1381" t="s">
        <v>4183</v>
      </c>
      <c r="AF1381" t="s">
        <v>55</v>
      </c>
      <c r="AG1381">
        <v>1</v>
      </c>
      <c r="AH1381">
        <v>9.1430000000000007</v>
      </c>
      <c r="AI1381">
        <v>1</v>
      </c>
      <c r="AJ1381">
        <v>100</v>
      </c>
      <c r="AK1381">
        <v>97</v>
      </c>
      <c r="AL1381">
        <v>0.99986456597792595</v>
      </c>
      <c r="AM1381" s="35">
        <v>1.3543398043996E-4</v>
      </c>
      <c r="AN1381">
        <v>0.84452970100000002</v>
      </c>
      <c r="AO1381">
        <v>0.56950899300000002</v>
      </c>
      <c r="AP1381">
        <v>39</v>
      </c>
      <c r="AQ1381">
        <v>1</v>
      </c>
      <c r="AR1381">
        <v>1</v>
      </c>
      <c r="AS1381">
        <v>9.6600000000000005E-2</v>
      </c>
      <c r="AT1381">
        <v>0.10882</v>
      </c>
      <c r="AU1381">
        <v>6.1699999999999998E-2</v>
      </c>
      <c r="AV1381">
        <v>0.18515999999999999</v>
      </c>
      <c r="AW1381">
        <v>0.21604999999999999</v>
      </c>
      <c r="AX1381">
        <v>0.13822000000000001</v>
      </c>
      <c r="AY1381">
        <v>2.5000000000000001E-2</v>
      </c>
      <c r="AZ1381" s="35">
        <v>2.5300000000000001E-3</v>
      </c>
      <c r="BA1381">
        <v>2.8600000000000001E-3</v>
      </c>
      <c r="BB1381">
        <v>5.9500000000000004E-3</v>
      </c>
      <c r="BC1381">
        <v>3.5999999999999999E-3</v>
      </c>
      <c r="BD1381">
        <v>1.4E-3</v>
      </c>
      <c r="BE1381">
        <v>4.64E-3</v>
      </c>
      <c r="BF1381" t="s">
        <v>1248</v>
      </c>
    </row>
    <row r="1382" spans="1:58" x14ac:dyDescent="0.25">
      <c r="A1382">
        <v>1</v>
      </c>
      <c r="B1382">
        <v>53736706</v>
      </c>
      <c r="C1382" t="s">
        <v>12416</v>
      </c>
      <c r="D1382" t="s">
        <v>12417</v>
      </c>
      <c r="E1382" t="s">
        <v>12393</v>
      </c>
      <c r="F1382" t="s">
        <v>47</v>
      </c>
      <c r="G1382" t="s">
        <v>48</v>
      </c>
      <c r="H1382" t="s">
        <v>49</v>
      </c>
      <c r="I1382" t="s">
        <v>14625</v>
      </c>
      <c r="L1382" t="s">
        <v>14701</v>
      </c>
      <c r="N1382" t="s">
        <v>18826</v>
      </c>
      <c r="T1382" s="35"/>
      <c r="V1382" t="s">
        <v>14702</v>
      </c>
      <c r="W1382" s="23"/>
      <c r="X1382" t="s">
        <v>12418</v>
      </c>
      <c r="Y1382" t="s">
        <v>51</v>
      </c>
      <c r="Z1382" t="s">
        <v>72</v>
      </c>
      <c r="AA1382">
        <v>461.07</v>
      </c>
      <c r="AB1382" t="s">
        <v>53</v>
      </c>
      <c r="AC1382" t="s">
        <v>12419</v>
      </c>
      <c r="AD1382" t="s">
        <v>64</v>
      </c>
      <c r="AE1382" t="s">
        <v>64</v>
      </c>
      <c r="AF1382" t="s">
        <v>55</v>
      </c>
      <c r="AG1382">
        <v>0.997</v>
      </c>
      <c r="AH1382">
        <v>7.6120000000000001</v>
      </c>
      <c r="AI1382">
        <v>1</v>
      </c>
      <c r="AJ1382">
        <v>100</v>
      </c>
      <c r="AK1382">
        <v>98</v>
      </c>
      <c r="AL1382" s="1">
        <v>1.42397652181836E-5</v>
      </c>
      <c r="AM1382" s="35">
        <v>0.99998576023444596</v>
      </c>
      <c r="AN1382">
        <v>0.68106402799999999</v>
      </c>
      <c r="AO1382">
        <v>0.52927254700000004</v>
      </c>
      <c r="AP1382">
        <v>39</v>
      </c>
      <c r="AQ1382">
        <v>1</v>
      </c>
      <c r="AR1382">
        <v>1</v>
      </c>
      <c r="AS1382">
        <v>2.63E-3</v>
      </c>
      <c r="AT1382">
        <v>2.3900000000000002E-3</v>
      </c>
      <c r="AU1382" t="s">
        <v>65</v>
      </c>
      <c r="AV1382" t="s">
        <v>65</v>
      </c>
      <c r="AW1382" t="s">
        <v>65</v>
      </c>
      <c r="AX1382">
        <v>9.2399999999999999E-3</v>
      </c>
      <c r="AY1382">
        <v>2.5000000000000001E-2</v>
      </c>
      <c r="AZ1382" s="1">
        <v>5.77E-5</v>
      </c>
      <c r="BA1382" s="1">
        <v>4.5000000000000003E-5</v>
      </c>
      <c r="BB1382" t="s">
        <v>65</v>
      </c>
      <c r="BC1382">
        <v>1.2E-4</v>
      </c>
      <c r="BD1382" t="s">
        <v>65</v>
      </c>
      <c r="BE1382" t="s">
        <v>65</v>
      </c>
      <c r="BF1382" t="s">
        <v>9149</v>
      </c>
    </row>
    <row r="1383" spans="1:58" hidden="1" x14ac:dyDescent="0.25">
      <c r="A1383">
        <v>16</v>
      </c>
      <c r="B1383">
        <v>57507884</v>
      </c>
      <c r="C1383" t="s">
        <v>9338</v>
      </c>
      <c r="D1383" t="s">
        <v>9339</v>
      </c>
      <c r="E1383" t="s">
        <v>8925</v>
      </c>
      <c r="F1383" t="s">
        <v>47</v>
      </c>
      <c r="G1383" t="s">
        <v>48</v>
      </c>
      <c r="H1383" t="s">
        <v>49</v>
      </c>
      <c r="T1383" s="35"/>
      <c r="W1383" s="23"/>
      <c r="X1383" t="s">
        <v>9340</v>
      </c>
      <c r="Y1383" t="s">
        <v>51</v>
      </c>
      <c r="Z1383" t="s">
        <v>52</v>
      </c>
      <c r="AA1383">
        <v>654.64</v>
      </c>
      <c r="AB1383" t="s">
        <v>53</v>
      </c>
      <c r="AC1383" t="s">
        <v>9341</v>
      </c>
      <c r="AF1383" t="s">
        <v>55</v>
      </c>
      <c r="AG1383">
        <v>0.997</v>
      </c>
      <c r="AH1383">
        <v>7.7889999999999997</v>
      </c>
      <c r="AI1383">
        <v>1</v>
      </c>
      <c r="AJ1383">
        <v>100</v>
      </c>
      <c r="AK1383">
        <v>99</v>
      </c>
      <c r="AL1383">
        <v>0.792064708729878</v>
      </c>
      <c r="AM1383">
        <v>0.197602909551512</v>
      </c>
      <c r="AN1383">
        <v>0.80090518700000002</v>
      </c>
      <c r="AO1383">
        <v>0.59256329399999996</v>
      </c>
      <c r="AP1383">
        <v>35</v>
      </c>
      <c r="AQ1383">
        <v>1</v>
      </c>
      <c r="AR1383">
        <v>0.9</v>
      </c>
      <c r="AS1383" s="35">
        <v>2.0699999999999998E-3</v>
      </c>
      <c r="AT1383" s="35">
        <v>2.15E-3</v>
      </c>
      <c r="AU1383" t="s">
        <v>65</v>
      </c>
      <c r="AV1383">
        <v>3.601E-2</v>
      </c>
      <c r="AW1383" t="s">
        <v>65</v>
      </c>
      <c r="AX1383">
        <v>8.3199999999999993E-3</v>
      </c>
      <c r="AY1383">
        <v>2.7779999999999999E-2</v>
      </c>
      <c r="AZ1383" s="1">
        <v>4.9400000000000001E-5</v>
      </c>
      <c r="BA1383" s="1">
        <v>4.5000000000000003E-5</v>
      </c>
      <c r="BB1383" t="s">
        <v>65</v>
      </c>
      <c r="BC1383">
        <v>1.2E-4</v>
      </c>
      <c r="BD1383" t="s">
        <v>65</v>
      </c>
      <c r="BE1383">
        <v>5.1000000000000004E-4</v>
      </c>
      <c r="BF1383" t="s">
        <v>2415</v>
      </c>
    </row>
    <row r="1384" spans="1:58" hidden="1" x14ac:dyDescent="0.25">
      <c r="A1384">
        <v>4</v>
      </c>
      <c r="B1384">
        <v>3494969</v>
      </c>
      <c r="C1384" t="s">
        <v>1901</v>
      </c>
      <c r="D1384" t="s">
        <v>1902</v>
      </c>
      <c r="E1384" t="s">
        <v>1764</v>
      </c>
      <c r="F1384" t="s">
        <v>47</v>
      </c>
      <c r="G1384" t="s">
        <v>60</v>
      </c>
      <c r="H1384" t="s">
        <v>49</v>
      </c>
      <c r="T1384" s="35"/>
      <c r="W1384" s="23"/>
      <c r="X1384" t="s">
        <v>1903</v>
      </c>
      <c r="Y1384" t="s">
        <v>78</v>
      </c>
      <c r="Z1384" t="s">
        <v>1904</v>
      </c>
      <c r="AA1384">
        <v>310.02</v>
      </c>
      <c r="AB1384" t="s">
        <v>63</v>
      </c>
      <c r="AC1384" t="s">
        <v>55</v>
      </c>
      <c r="AD1384" t="s">
        <v>100</v>
      </c>
      <c r="AE1384" t="s">
        <v>100</v>
      </c>
      <c r="AF1384" t="s">
        <v>55</v>
      </c>
      <c r="AG1384">
        <v>0</v>
      </c>
      <c r="AH1384">
        <v>0</v>
      </c>
      <c r="AI1384">
        <v>0</v>
      </c>
      <c r="AJ1384" t="s">
        <v>55</v>
      </c>
      <c r="AK1384" t="s">
        <v>55</v>
      </c>
      <c r="AL1384">
        <v>0.88130868484434699</v>
      </c>
      <c r="AM1384">
        <v>4.8083820229303104E-3</v>
      </c>
      <c r="AN1384">
        <v>0.31917811899999998</v>
      </c>
      <c r="AO1384">
        <v>0</v>
      </c>
      <c r="AP1384">
        <v>39</v>
      </c>
      <c r="AQ1384">
        <v>1</v>
      </c>
      <c r="AR1384">
        <v>1</v>
      </c>
      <c r="AS1384">
        <v>4.3099999999999996E-3</v>
      </c>
      <c r="AT1384">
        <v>2.16E-3</v>
      </c>
      <c r="AU1384" t="s">
        <v>65</v>
      </c>
      <c r="AV1384" t="s">
        <v>65</v>
      </c>
      <c r="AW1384" t="s">
        <v>65</v>
      </c>
      <c r="AX1384">
        <v>4.2970000000000001E-2</v>
      </c>
      <c r="AY1384">
        <v>2.5000000000000001E-2</v>
      </c>
      <c r="AZ1384" s="1">
        <v>9.9599999999999995E-5</v>
      </c>
      <c r="BA1384" s="1">
        <v>3.6100000000000003E-5</v>
      </c>
      <c r="BB1384" t="s">
        <v>65</v>
      </c>
      <c r="BC1384">
        <v>9.7999999999999997E-4</v>
      </c>
      <c r="BD1384" t="s">
        <v>65</v>
      </c>
      <c r="BE1384" t="s">
        <v>65</v>
      </c>
      <c r="BF1384" t="s">
        <v>1766</v>
      </c>
    </row>
    <row r="1385" spans="1:58" hidden="1" x14ac:dyDescent="0.25">
      <c r="A1385">
        <v>9</v>
      </c>
      <c r="B1385">
        <v>131708269</v>
      </c>
      <c r="C1385" t="s">
        <v>13490</v>
      </c>
      <c r="D1385" t="s">
        <v>13491</v>
      </c>
      <c r="E1385" t="s">
        <v>13153</v>
      </c>
      <c r="F1385" t="s">
        <v>47</v>
      </c>
      <c r="G1385" t="s">
        <v>98</v>
      </c>
      <c r="H1385" t="s">
        <v>76</v>
      </c>
      <c r="T1385" s="35"/>
      <c r="W1385" s="23"/>
      <c r="X1385" t="s">
        <v>13492</v>
      </c>
      <c r="Y1385" t="s">
        <v>78</v>
      </c>
      <c r="Z1385" t="s">
        <v>72</v>
      </c>
      <c r="AA1385">
        <v>351.07</v>
      </c>
      <c r="AB1385" t="s">
        <v>164</v>
      </c>
      <c r="AC1385" t="s">
        <v>13493</v>
      </c>
      <c r="AD1385" t="s">
        <v>64</v>
      </c>
      <c r="AE1385" t="s">
        <v>64</v>
      </c>
      <c r="AF1385" t="s">
        <v>55</v>
      </c>
      <c r="AG1385">
        <v>0</v>
      </c>
      <c r="AH1385">
        <v>0</v>
      </c>
      <c r="AI1385">
        <v>0.96099999999999997</v>
      </c>
      <c r="AJ1385">
        <v>100</v>
      </c>
      <c r="AK1385">
        <v>97</v>
      </c>
      <c r="AL1385">
        <v>0.92451065230058305</v>
      </c>
      <c r="AM1385">
        <v>5.76024421193242E-2</v>
      </c>
      <c r="AN1385">
        <v>0.64007881099999997</v>
      </c>
      <c r="AO1385">
        <v>0.57695542</v>
      </c>
      <c r="AP1385">
        <v>39</v>
      </c>
      <c r="AQ1385">
        <v>1</v>
      </c>
      <c r="AR1385">
        <v>1</v>
      </c>
      <c r="AS1385">
        <v>2.4729999999999999E-2</v>
      </c>
      <c r="AT1385">
        <v>3.6490000000000002E-2</v>
      </c>
      <c r="AU1385">
        <v>2.359E-2</v>
      </c>
      <c r="AV1385">
        <v>7.8299999999999995E-2</v>
      </c>
      <c r="AW1385">
        <v>8.5870000000000002E-2</v>
      </c>
      <c r="AX1385">
        <v>5.4199999999999998E-2</v>
      </c>
      <c r="AY1385">
        <v>2.5000000000000001E-2</v>
      </c>
      <c r="AZ1385" s="35">
        <v>6.2E-4</v>
      </c>
      <c r="BA1385">
        <v>9.1E-4</v>
      </c>
      <c r="BB1385">
        <v>2.1199999999999999E-3</v>
      </c>
      <c r="BC1385">
        <v>1.2800000000000001E-3</v>
      </c>
      <c r="BD1385">
        <v>4.0000000000000002E-4</v>
      </c>
      <c r="BE1385">
        <v>1.5399999999999999E-3</v>
      </c>
      <c r="BF1385" t="s">
        <v>13156</v>
      </c>
    </row>
    <row r="1386" spans="1:58" hidden="1" x14ac:dyDescent="0.25">
      <c r="A1386">
        <v>21</v>
      </c>
      <c r="B1386">
        <v>34951673</v>
      </c>
      <c r="C1386" t="s">
        <v>2475</v>
      </c>
      <c r="D1386" t="s">
        <v>2476</v>
      </c>
      <c r="E1386" t="s">
        <v>1764</v>
      </c>
      <c r="F1386" t="s">
        <v>47</v>
      </c>
      <c r="G1386" t="s">
        <v>48</v>
      </c>
      <c r="H1386" t="s">
        <v>76</v>
      </c>
      <c r="T1386" s="35"/>
      <c r="W1386" s="23"/>
      <c r="X1386" t="s">
        <v>2477</v>
      </c>
      <c r="Y1386" t="s">
        <v>51</v>
      </c>
      <c r="Z1386" t="s">
        <v>78</v>
      </c>
      <c r="AA1386">
        <v>906.07</v>
      </c>
      <c r="AB1386" t="s">
        <v>53</v>
      </c>
      <c r="AC1386" t="s">
        <v>2478</v>
      </c>
      <c r="AD1386" t="s">
        <v>64</v>
      </c>
      <c r="AE1386" t="s">
        <v>64</v>
      </c>
      <c r="AF1386" t="s">
        <v>55</v>
      </c>
      <c r="AG1386">
        <v>0.96599999999999997</v>
      </c>
      <c r="AH1386">
        <v>0</v>
      </c>
      <c r="AI1386">
        <v>0</v>
      </c>
      <c r="AJ1386">
        <v>55.13</v>
      </c>
      <c r="AK1386">
        <v>78</v>
      </c>
      <c r="AL1386">
        <v>0.95942435403542203</v>
      </c>
      <c r="AM1386" s="1">
        <v>4.3715957204329299E-5</v>
      </c>
      <c r="AN1386">
        <v>0.33883309299999997</v>
      </c>
      <c r="AO1386">
        <v>0.56183064999999999</v>
      </c>
      <c r="AP1386">
        <v>39</v>
      </c>
      <c r="AQ1386">
        <v>1</v>
      </c>
      <c r="AR1386">
        <v>1</v>
      </c>
      <c r="AS1386">
        <v>4.8239999999999998E-2</v>
      </c>
      <c r="AT1386">
        <v>6.2740000000000004E-2</v>
      </c>
      <c r="AU1386">
        <v>4.6629999999999998E-2</v>
      </c>
      <c r="AV1386">
        <v>3.9379999999999998E-2</v>
      </c>
      <c r="AW1386">
        <v>6.139E-2</v>
      </c>
      <c r="AX1386">
        <v>7.5920000000000001E-2</v>
      </c>
      <c r="AY1386">
        <v>2.5000000000000001E-2</v>
      </c>
      <c r="AZ1386">
        <v>1.23E-3</v>
      </c>
      <c r="BA1386">
        <v>1.6000000000000001E-3</v>
      </c>
      <c r="BB1386">
        <v>1.4499999999999999E-3</v>
      </c>
      <c r="BC1386">
        <v>1.8600000000000001E-3</v>
      </c>
      <c r="BD1386">
        <v>1E-3</v>
      </c>
      <c r="BE1386">
        <v>5.1000000000000004E-4</v>
      </c>
      <c r="BF1386" t="s">
        <v>1766</v>
      </c>
    </row>
    <row r="1387" spans="1:58" hidden="1" x14ac:dyDescent="0.25">
      <c r="A1387">
        <v>6</v>
      </c>
      <c r="B1387">
        <v>83806762</v>
      </c>
      <c r="C1387" t="s">
        <v>6954</v>
      </c>
      <c r="D1387" t="s">
        <v>6955</v>
      </c>
      <c r="E1387" t="s">
        <v>6672</v>
      </c>
      <c r="F1387" t="s">
        <v>47</v>
      </c>
      <c r="G1387" t="s">
        <v>98</v>
      </c>
      <c r="H1387" t="s">
        <v>76</v>
      </c>
      <c r="T1387" s="35"/>
      <c r="W1387" s="23"/>
      <c r="X1387" t="s">
        <v>6956</v>
      </c>
      <c r="Y1387" t="s">
        <v>51</v>
      </c>
      <c r="Z1387" t="s">
        <v>52</v>
      </c>
      <c r="AA1387">
        <v>836.07</v>
      </c>
      <c r="AB1387" t="s">
        <v>164</v>
      </c>
      <c r="AC1387" t="s">
        <v>6957</v>
      </c>
      <c r="AF1387" t="s">
        <v>55</v>
      </c>
      <c r="AG1387">
        <v>0</v>
      </c>
      <c r="AH1387">
        <v>0</v>
      </c>
      <c r="AI1387">
        <v>1</v>
      </c>
      <c r="AJ1387">
        <v>100</v>
      </c>
      <c r="AK1387">
        <v>96</v>
      </c>
      <c r="AL1387" s="1">
        <v>4.2215747687110904E-6</v>
      </c>
      <c r="AM1387" s="35">
        <v>0.99999577842523102</v>
      </c>
      <c r="AN1387">
        <v>0.60805142400000001</v>
      </c>
      <c r="AO1387">
        <v>0.56449527799999999</v>
      </c>
      <c r="AP1387">
        <v>39</v>
      </c>
      <c r="AQ1387">
        <v>1</v>
      </c>
      <c r="AR1387">
        <v>1</v>
      </c>
      <c r="AS1387">
        <v>2.0219999999999998E-2</v>
      </c>
      <c r="AT1387">
        <v>3.4759999999999999E-2</v>
      </c>
      <c r="AU1387" t="s">
        <v>65</v>
      </c>
      <c r="AV1387">
        <v>7.7609999999999998E-2</v>
      </c>
      <c r="AW1387">
        <v>3.117E-2</v>
      </c>
      <c r="AX1387">
        <v>5.858E-2</v>
      </c>
      <c r="AY1387">
        <v>2.5000000000000001E-2</v>
      </c>
      <c r="AZ1387" s="35">
        <v>5.0000000000000001E-4</v>
      </c>
      <c r="BA1387" s="35">
        <v>8.7000000000000001E-4</v>
      </c>
      <c r="BB1387">
        <v>6.6E-4</v>
      </c>
      <c r="BC1387">
        <v>1.4E-3</v>
      </c>
      <c r="BD1387" t="s">
        <v>65</v>
      </c>
      <c r="BE1387">
        <v>1.5299999999999999E-3</v>
      </c>
      <c r="BF1387" t="s">
        <v>6675</v>
      </c>
    </row>
    <row r="1388" spans="1:58" hidden="1" x14ac:dyDescent="0.25">
      <c r="A1388">
        <v>6</v>
      </c>
      <c r="B1388">
        <v>83878190</v>
      </c>
      <c r="C1388" t="s">
        <v>7824</v>
      </c>
      <c r="D1388" t="s">
        <v>58</v>
      </c>
      <c r="E1388" t="s">
        <v>7516</v>
      </c>
      <c r="F1388" t="s">
        <v>97</v>
      </c>
      <c r="G1388" t="s">
        <v>98</v>
      </c>
      <c r="H1388" t="s">
        <v>103</v>
      </c>
      <c r="T1388" s="35"/>
      <c r="W1388" s="23"/>
      <c r="X1388" t="s">
        <v>7825</v>
      </c>
      <c r="Y1388" t="s">
        <v>51</v>
      </c>
      <c r="Z1388" t="s">
        <v>52</v>
      </c>
      <c r="AA1388">
        <v>110.35</v>
      </c>
      <c r="AB1388" t="s">
        <v>100</v>
      </c>
      <c r="AC1388" t="s">
        <v>55</v>
      </c>
      <c r="AD1388" t="s">
        <v>64</v>
      </c>
      <c r="AE1388" t="s">
        <v>64</v>
      </c>
      <c r="AF1388" t="s">
        <v>55</v>
      </c>
      <c r="AG1388">
        <v>0</v>
      </c>
      <c r="AH1388">
        <v>0</v>
      </c>
      <c r="AI1388">
        <v>0.93200000000000005</v>
      </c>
      <c r="AJ1388" t="s">
        <v>55</v>
      </c>
      <c r="AK1388" t="s">
        <v>55</v>
      </c>
      <c r="AL1388">
        <v>0</v>
      </c>
      <c r="AM1388" s="35">
        <v>0</v>
      </c>
      <c r="AN1388">
        <v>0</v>
      </c>
      <c r="AO1388">
        <v>0</v>
      </c>
      <c r="AP1388">
        <v>17</v>
      </c>
      <c r="AQ1388">
        <v>1</v>
      </c>
      <c r="AR1388">
        <v>0.45</v>
      </c>
      <c r="AS1388" t="s">
        <v>65</v>
      </c>
      <c r="AT1388" t="s">
        <v>65</v>
      </c>
      <c r="AU1388" t="s">
        <v>65</v>
      </c>
      <c r="AV1388" t="s">
        <v>65</v>
      </c>
      <c r="AW1388" t="s">
        <v>65</v>
      </c>
      <c r="AX1388" t="s">
        <v>65</v>
      </c>
      <c r="AY1388">
        <v>5.5559999999999998E-2</v>
      </c>
      <c r="AZ1388" t="s">
        <v>65</v>
      </c>
      <c r="BA1388" t="s">
        <v>65</v>
      </c>
      <c r="BB1388" t="s">
        <v>65</v>
      </c>
      <c r="BC1388" t="s">
        <v>65</v>
      </c>
      <c r="BD1388" t="s">
        <v>65</v>
      </c>
      <c r="BE1388" t="s">
        <v>65</v>
      </c>
      <c r="BF1388" t="s">
        <v>7519</v>
      </c>
    </row>
    <row r="1389" spans="1:58" hidden="1" x14ac:dyDescent="0.25">
      <c r="A1389">
        <v>6</v>
      </c>
      <c r="B1389">
        <v>83878191</v>
      </c>
      <c r="C1389" t="s">
        <v>7826</v>
      </c>
      <c r="D1389" t="s">
        <v>58</v>
      </c>
      <c r="E1389" t="s">
        <v>7516</v>
      </c>
      <c r="F1389" t="s">
        <v>97</v>
      </c>
      <c r="G1389" t="s">
        <v>98</v>
      </c>
      <c r="H1389" t="s">
        <v>76</v>
      </c>
      <c r="T1389" s="35"/>
      <c r="W1389" s="23"/>
      <c r="X1389" t="s">
        <v>7825</v>
      </c>
      <c r="Y1389" t="s">
        <v>51</v>
      </c>
      <c r="Z1389" t="s">
        <v>52</v>
      </c>
      <c r="AA1389">
        <v>104.54</v>
      </c>
      <c r="AB1389" t="s">
        <v>100</v>
      </c>
      <c r="AC1389" t="s">
        <v>55</v>
      </c>
      <c r="AD1389" t="s">
        <v>64</v>
      </c>
      <c r="AE1389" t="s">
        <v>64</v>
      </c>
      <c r="AF1389" t="s">
        <v>55</v>
      </c>
      <c r="AG1389">
        <v>0</v>
      </c>
      <c r="AH1389">
        <v>0</v>
      </c>
      <c r="AI1389">
        <v>0.89200000000000002</v>
      </c>
      <c r="AJ1389" t="s">
        <v>55</v>
      </c>
      <c r="AK1389" t="s">
        <v>55</v>
      </c>
      <c r="AL1389">
        <v>0</v>
      </c>
      <c r="AM1389" s="35">
        <v>0</v>
      </c>
      <c r="AN1389">
        <v>0</v>
      </c>
      <c r="AO1389">
        <v>0</v>
      </c>
      <c r="AP1389">
        <v>23</v>
      </c>
      <c r="AQ1389">
        <v>1</v>
      </c>
      <c r="AR1389">
        <v>0.6</v>
      </c>
      <c r="AS1389" s="35" t="s">
        <v>65</v>
      </c>
      <c r="AT1389" t="s">
        <v>65</v>
      </c>
      <c r="AU1389" t="s">
        <v>65</v>
      </c>
      <c r="AV1389" t="s">
        <v>65</v>
      </c>
      <c r="AW1389" t="s">
        <v>65</v>
      </c>
      <c r="AX1389" t="s">
        <v>65</v>
      </c>
      <c r="AY1389">
        <v>4.1669999999999999E-2</v>
      </c>
      <c r="AZ1389" t="s">
        <v>65</v>
      </c>
      <c r="BA1389" t="s">
        <v>65</v>
      </c>
      <c r="BB1389" t="s">
        <v>65</v>
      </c>
      <c r="BC1389" t="s">
        <v>65</v>
      </c>
      <c r="BD1389" t="s">
        <v>65</v>
      </c>
      <c r="BE1389" t="s">
        <v>65</v>
      </c>
      <c r="BF1389" t="s">
        <v>7519</v>
      </c>
    </row>
    <row r="1390" spans="1:58" hidden="1" x14ac:dyDescent="0.25">
      <c r="A1390">
        <v>6</v>
      </c>
      <c r="B1390">
        <v>83878192</v>
      </c>
      <c r="C1390" t="s">
        <v>7827</v>
      </c>
      <c r="D1390" t="s">
        <v>58</v>
      </c>
      <c r="E1390" t="s">
        <v>7516</v>
      </c>
      <c r="F1390" t="s">
        <v>97</v>
      </c>
      <c r="G1390" t="s">
        <v>98</v>
      </c>
      <c r="H1390" t="s">
        <v>76</v>
      </c>
      <c r="T1390" s="35"/>
      <c r="W1390" s="23"/>
      <c r="X1390" t="s">
        <v>7825</v>
      </c>
      <c r="Y1390" t="s">
        <v>72</v>
      </c>
      <c r="Z1390" t="s">
        <v>52</v>
      </c>
      <c r="AA1390">
        <v>105.48</v>
      </c>
      <c r="AB1390" t="s">
        <v>100</v>
      </c>
      <c r="AC1390" t="s">
        <v>55</v>
      </c>
      <c r="AD1390" t="s">
        <v>64</v>
      </c>
      <c r="AE1390" t="s">
        <v>64</v>
      </c>
      <c r="AF1390" t="s">
        <v>55</v>
      </c>
      <c r="AG1390">
        <v>0</v>
      </c>
      <c r="AH1390">
        <v>0</v>
      </c>
      <c r="AI1390">
        <v>0.61</v>
      </c>
      <c r="AJ1390" t="s">
        <v>55</v>
      </c>
      <c r="AK1390" t="s">
        <v>55</v>
      </c>
      <c r="AL1390">
        <v>0</v>
      </c>
      <c r="AM1390" s="35">
        <v>0</v>
      </c>
      <c r="AN1390">
        <v>0</v>
      </c>
      <c r="AO1390">
        <v>0</v>
      </c>
      <c r="AP1390">
        <v>21</v>
      </c>
      <c r="AQ1390">
        <v>1</v>
      </c>
      <c r="AR1390">
        <v>0.55000000000000004</v>
      </c>
      <c r="AS1390" s="35" t="s">
        <v>65</v>
      </c>
      <c r="AT1390" t="s">
        <v>65</v>
      </c>
      <c r="AU1390" t="s">
        <v>65</v>
      </c>
      <c r="AV1390" t="s">
        <v>65</v>
      </c>
      <c r="AW1390" t="s">
        <v>65</v>
      </c>
      <c r="AX1390" t="s">
        <v>65</v>
      </c>
      <c r="AY1390">
        <v>4.5449999999999997E-2</v>
      </c>
      <c r="AZ1390" t="s">
        <v>65</v>
      </c>
      <c r="BA1390" t="s">
        <v>65</v>
      </c>
      <c r="BB1390" t="s">
        <v>65</v>
      </c>
      <c r="BC1390" t="s">
        <v>65</v>
      </c>
      <c r="BD1390" t="s">
        <v>65</v>
      </c>
      <c r="BE1390" t="s">
        <v>65</v>
      </c>
      <c r="BF1390" t="s">
        <v>7519</v>
      </c>
    </row>
    <row r="1391" spans="1:58" x14ac:dyDescent="0.25">
      <c r="A1391">
        <v>1</v>
      </c>
      <c r="B1391">
        <v>53736706</v>
      </c>
      <c r="C1391" t="s">
        <v>12416</v>
      </c>
      <c r="D1391" t="s">
        <v>12417</v>
      </c>
      <c r="E1391" t="s">
        <v>12393</v>
      </c>
      <c r="F1391" t="s">
        <v>974</v>
      </c>
      <c r="G1391" t="s">
        <v>48</v>
      </c>
      <c r="H1391" t="s">
        <v>49</v>
      </c>
      <c r="I1391" t="s">
        <v>14625</v>
      </c>
      <c r="L1391" t="s">
        <v>14701</v>
      </c>
      <c r="N1391" t="s">
        <v>18826</v>
      </c>
      <c r="T1391" s="35"/>
      <c r="V1391" t="s">
        <v>14702</v>
      </c>
      <c r="W1391" s="23"/>
      <c r="X1391" t="s">
        <v>12418</v>
      </c>
      <c r="Y1391" t="s">
        <v>51</v>
      </c>
      <c r="Z1391" t="s">
        <v>72</v>
      </c>
      <c r="AA1391">
        <v>461.07</v>
      </c>
      <c r="AB1391" t="s">
        <v>53</v>
      </c>
      <c r="AC1391" t="s">
        <v>12419</v>
      </c>
      <c r="AD1391" t="s">
        <v>64</v>
      </c>
      <c r="AE1391" t="s">
        <v>64</v>
      </c>
      <c r="AF1391" t="s">
        <v>55</v>
      </c>
      <c r="AG1391">
        <v>0.997</v>
      </c>
      <c r="AH1391">
        <v>7.6120000000000001</v>
      </c>
      <c r="AI1391">
        <v>1</v>
      </c>
      <c r="AJ1391">
        <v>100</v>
      </c>
      <c r="AK1391">
        <v>98</v>
      </c>
      <c r="AL1391" s="1">
        <v>1.42397652181836E-5</v>
      </c>
      <c r="AM1391">
        <v>0.99998576023444596</v>
      </c>
      <c r="AN1391">
        <v>0.68106402799999999</v>
      </c>
      <c r="AO1391">
        <v>0.52927254700000004</v>
      </c>
      <c r="AP1391">
        <v>39</v>
      </c>
      <c r="AQ1391">
        <v>1</v>
      </c>
      <c r="AR1391">
        <v>1</v>
      </c>
      <c r="AS1391">
        <v>2.63E-3</v>
      </c>
      <c r="AT1391">
        <v>2.3900000000000002E-3</v>
      </c>
      <c r="AU1391" t="s">
        <v>65</v>
      </c>
      <c r="AV1391" t="s">
        <v>65</v>
      </c>
      <c r="AW1391" t="s">
        <v>65</v>
      </c>
      <c r="AX1391">
        <v>9.2399999999999999E-3</v>
      </c>
      <c r="AY1391">
        <v>2.5000000000000001E-2</v>
      </c>
      <c r="AZ1391" s="1">
        <v>5.77E-5</v>
      </c>
      <c r="BA1391" s="1">
        <v>4.5000000000000003E-5</v>
      </c>
      <c r="BB1391" t="s">
        <v>65</v>
      </c>
      <c r="BC1391">
        <v>1.2E-4</v>
      </c>
      <c r="BD1391" t="s">
        <v>65</v>
      </c>
      <c r="BE1391" t="s">
        <v>65</v>
      </c>
      <c r="BF1391" t="s">
        <v>9149</v>
      </c>
    </row>
    <row r="1392" spans="1:58" hidden="1" x14ac:dyDescent="0.25">
      <c r="A1392">
        <v>16</v>
      </c>
      <c r="B1392">
        <v>89703877</v>
      </c>
      <c r="C1392" t="s">
        <v>10862</v>
      </c>
      <c r="D1392" t="s">
        <v>58</v>
      </c>
      <c r="E1392" t="s">
        <v>10285</v>
      </c>
      <c r="F1392" t="s">
        <v>47</v>
      </c>
      <c r="G1392" t="s">
        <v>60</v>
      </c>
      <c r="H1392" t="s">
        <v>49</v>
      </c>
      <c r="T1392" s="35"/>
      <c r="U1392" s="35"/>
      <c r="W1392" s="23"/>
      <c r="X1392" t="s">
        <v>10863</v>
      </c>
      <c r="Y1392" t="s">
        <v>10864</v>
      </c>
      <c r="Z1392" t="s">
        <v>72</v>
      </c>
      <c r="AA1392">
        <v>581.59</v>
      </c>
      <c r="AB1392" t="s">
        <v>63</v>
      </c>
      <c r="AC1392" t="s">
        <v>55</v>
      </c>
      <c r="AD1392" t="s">
        <v>175</v>
      </c>
      <c r="AE1392" t="s">
        <v>175</v>
      </c>
      <c r="AF1392" t="s">
        <v>55</v>
      </c>
      <c r="AG1392">
        <v>0</v>
      </c>
      <c r="AH1392">
        <v>4.9969999999999999</v>
      </c>
      <c r="AI1392">
        <v>1</v>
      </c>
      <c r="AJ1392" t="s">
        <v>55</v>
      </c>
      <c r="AK1392" t="s">
        <v>55</v>
      </c>
      <c r="AL1392" s="35">
        <v>0.85434241989760396</v>
      </c>
      <c r="AM1392">
        <v>1.3649295859916301E-4</v>
      </c>
      <c r="AN1392">
        <v>0.84361024699999998</v>
      </c>
      <c r="AO1392">
        <v>0</v>
      </c>
      <c r="AP1392">
        <v>35</v>
      </c>
      <c r="AQ1392">
        <v>1</v>
      </c>
      <c r="AR1392">
        <v>0.9</v>
      </c>
      <c r="AS1392">
        <v>2.0799999999999998E-3</v>
      </c>
      <c r="AT1392">
        <v>3.8400000000000001E-3</v>
      </c>
      <c r="AU1392" t="s">
        <v>65</v>
      </c>
      <c r="AV1392" t="s">
        <v>65</v>
      </c>
      <c r="AW1392" t="s">
        <v>65</v>
      </c>
      <c r="AX1392">
        <v>2.1579999999999998E-2</v>
      </c>
      <c r="AY1392">
        <v>2.7779999999999999E-2</v>
      </c>
      <c r="AZ1392" s="1">
        <v>4.9499999999999997E-5</v>
      </c>
      <c r="BA1392" s="1">
        <v>9.1500000000000001E-5</v>
      </c>
      <c r="BB1392" t="s">
        <v>65</v>
      </c>
      <c r="BC1392">
        <v>4.8999999999999998E-4</v>
      </c>
      <c r="BD1392" t="s">
        <v>65</v>
      </c>
      <c r="BE1392" t="s">
        <v>65</v>
      </c>
      <c r="BF1392" t="s">
        <v>10287</v>
      </c>
    </row>
    <row r="1393" spans="1:58" hidden="1" x14ac:dyDescent="0.25">
      <c r="A1393">
        <v>14</v>
      </c>
      <c r="B1393">
        <v>73137788</v>
      </c>
      <c r="C1393" t="s">
        <v>11487</v>
      </c>
      <c r="D1393" t="s">
        <v>58</v>
      </c>
      <c r="E1393" t="s">
        <v>11009</v>
      </c>
      <c r="F1393" t="s">
        <v>97</v>
      </c>
      <c r="G1393" t="s">
        <v>98</v>
      </c>
      <c r="H1393" t="s">
        <v>49</v>
      </c>
      <c r="T1393" s="35"/>
      <c r="U1393" s="35"/>
      <c r="W1393" s="23"/>
      <c r="X1393" t="s">
        <v>11488</v>
      </c>
      <c r="Y1393" t="s">
        <v>51</v>
      </c>
      <c r="Z1393" t="s">
        <v>72</v>
      </c>
      <c r="AA1393">
        <v>676.07</v>
      </c>
      <c r="AB1393" t="s">
        <v>100</v>
      </c>
      <c r="AC1393" t="s">
        <v>55</v>
      </c>
      <c r="AD1393" t="s">
        <v>64</v>
      </c>
      <c r="AE1393" t="s">
        <v>64</v>
      </c>
      <c r="AF1393" t="s">
        <v>55</v>
      </c>
      <c r="AG1393">
        <v>0</v>
      </c>
      <c r="AH1393">
        <v>0</v>
      </c>
      <c r="AI1393">
        <v>1</v>
      </c>
      <c r="AJ1393" t="s">
        <v>55</v>
      </c>
      <c r="AK1393" t="s">
        <v>55</v>
      </c>
      <c r="AL1393" s="35">
        <v>0.171486464741366</v>
      </c>
      <c r="AM1393">
        <v>0.82848178637168801</v>
      </c>
      <c r="AN1393">
        <v>0.11265596</v>
      </c>
      <c r="AO1393">
        <v>0.59910727600000002</v>
      </c>
      <c r="AP1393">
        <v>39</v>
      </c>
      <c r="AQ1393">
        <v>1</v>
      </c>
      <c r="AR1393">
        <v>1</v>
      </c>
      <c r="AS1393" t="s">
        <v>65</v>
      </c>
      <c r="AT1393" t="s">
        <v>65</v>
      </c>
      <c r="AU1393" t="s">
        <v>65</v>
      </c>
      <c r="AV1393" t="s">
        <v>65</v>
      </c>
      <c r="AW1393" t="s">
        <v>65</v>
      </c>
      <c r="AX1393" t="s">
        <v>65</v>
      </c>
      <c r="AY1393">
        <v>2.5000000000000001E-2</v>
      </c>
      <c r="AZ1393" s="35" t="s">
        <v>65</v>
      </c>
      <c r="BA1393" s="35" t="s">
        <v>65</v>
      </c>
      <c r="BB1393" t="s">
        <v>65</v>
      </c>
      <c r="BC1393" t="s">
        <v>65</v>
      </c>
      <c r="BD1393" t="s">
        <v>65</v>
      </c>
      <c r="BE1393" t="s">
        <v>65</v>
      </c>
      <c r="BF1393" t="s">
        <v>1560</v>
      </c>
    </row>
    <row r="1394" spans="1:58" hidden="1" x14ac:dyDescent="0.25">
      <c r="A1394">
        <v>15</v>
      </c>
      <c r="B1394">
        <v>65737884</v>
      </c>
      <c r="C1394" t="s">
        <v>5088</v>
      </c>
      <c r="D1394" t="s">
        <v>58</v>
      </c>
      <c r="E1394" t="s">
        <v>4574</v>
      </c>
      <c r="F1394" t="s">
        <v>97</v>
      </c>
      <c r="G1394" t="s">
        <v>98</v>
      </c>
      <c r="H1394" t="s">
        <v>103</v>
      </c>
      <c r="T1394" s="35"/>
      <c r="W1394" s="23"/>
      <c r="X1394" t="s">
        <v>5089</v>
      </c>
      <c r="Y1394" t="s">
        <v>51</v>
      </c>
      <c r="Z1394" t="s">
        <v>72</v>
      </c>
      <c r="AA1394">
        <v>130.61000000000001</v>
      </c>
      <c r="AB1394" t="s">
        <v>100</v>
      </c>
      <c r="AC1394" t="s">
        <v>55</v>
      </c>
      <c r="AF1394" t="s">
        <v>55</v>
      </c>
      <c r="AG1394">
        <v>0</v>
      </c>
      <c r="AH1394">
        <v>0</v>
      </c>
      <c r="AI1394">
        <v>0.91700000000000004</v>
      </c>
      <c r="AJ1394" t="s">
        <v>55</v>
      </c>
      <c r="AK1394" t="s">
        <v>55</v>
      </c>
      <c r="AL1394">
        <v>7.2868713825409795E-4</v>
      </c>
      <c r="AM1394">
        <v>0.99927131282121195</v>
      </c>
      <c r="AN1394">
        <v>0.62313602099999998</v>
      </c>
      <c r="AO1394">
        <v>0.63203719400000002</v>
      </c>
      <c r="AP1394">
        <v>15</v>
      </c>
      <c r="AQ1394">
        <v>1</v>
      </c>
      <c r="AR1394">
        <v>0.4</v>
      </c>
      <c r="AS1394" t="s">
        <v>65</v>
      </c>
      <c r="AT1394" t="s">
        <v>65</v>
      </c>
      <c r="AU1394" t="s">
        <v>65</v>
      </c>
      <c r="AV1394" t="s">
        <v>65</v>
      </c>
      <c r="AW1394" t="s">
        <v>65</v>
      </c>
      <c r="AX1394" t="s">
        <v>65</v>
      </c>
      <c r="AY1394">
        <v>6.25E-2</v>
      </c>
      <c r="AZ1394" t="s">
        <v>65</v>
      </c>
      <c r="BA1394" t="s">
        <v>65</v>
      </c>
      <c r="BB1394" t="s">
        <v>65</v>
      </c>
      <c r="BC1394" t="s">
        <v>65</v>
      </c>
      <c r="BD1394" t="s">
        <v>65</v>
      </c>
      <c r="BE1394" t="s">
        <v>65</v>
      </c>
      <c r="BF1394" t="s">
        <v>910</v>
      </c>
    </row>
    <row r="1395" spans="1:58" hidden="1" x14ac:dyDescent="0.25">
      <c r="A1395">
        <v>19</v>
      </c>
      <c r="B1395">
        <v>4679847</v>
      </c>
      <c r="C1395" t="s">
        <v>9415</v>
      </c>
      <c r="D1395" t="s">
        <v>9416</v>
      </c>
      <c r="E1395" t="s">
        <v>8925</v>
      </c>
      <c r="F1395" t="s">
        <v>47</v>
      </c>
      <c r="G1395" t="s">
        <v>98</v>
      </c>
      <c r="H1395" t="s">
        <v>76</v>
      </c>
      <c r="T1395" s="35"/>
      <c r="W1395" s="23"/>
      <c r="X1395" t="s">
        <v>9417</v>
      </c>
      <c r="Y1395" t="s">
        <v>51</v>
      </c>
      <c r="Z1395" t="s">
        <v>52</v>
      </c>
      <c r="AA1395">
        <v>785.07</v>
      </c>
      <c r="AB1395" t="s">
        <v>164</v>
      </c>
      <c r="AC1395" t="s">
        <v>9418</v>
      </c>
      <c r="AD1395" t="s">
        <v>175</v>
      </c>
      <c r="AE1395" t="s">
        <v>64</v>
      </c>
      <c r="AF1395" t="s">
        <v>55</v>
      </c>
      <c r="AG1395">
        <v>0</v>
      </c>
      <c r="AH1395">
        <v>7.5650000000000004</v>
      </c>
      <c r="AI1395">
        <v>1</v>
      </c>
      <c r="AJ1395">
        <v>72.53</v>
      </c>
      <c r="AK1395">
        <v>91</v>
      </c>
      <c r="AL1395">
        <v>8.8529898883488905E-4</v>
      </c>
      <c r="AM1395">
        <v>0.99911470068922403</v>
      </c>
      <c r="AN1395">
        <v>0.983935632</v>
      </c>
      <c r="AO1395">
        <v>0.60233653300000001</v>
      </c>
      <c r="AP1395">
        <v>39</v>
      </c>
      <c r="AQ1395">
        <v>1</v>
      </c>
      <c r="AR1395">
        <v>1</v>
      </c>
      <c r="AS1395">
        <v>1.8749999999999999E-2</v>
      </c>
      <c r="AT1395">
        <v>5.3170000000000002E-2</v>
      </c>
      <c r="AU1395" t="s">
        <v>65</v>
      </c>
      <c r="AV1395">
        <v>2.035E-2</v>
      </c>
      <c r="AW1395" t="s">
        <v>65</v>
      </c>
      <c r="AX1395">
        <v>1.934E-2</v>
      </c>
      <c r="AY1395">
        <v>2.5000000000000001E-2</v>
      </c>
      <c r="AZ1395" s="35">
        <v>4.6000000000000001E-4</v>
      </c>
      <c r="BA1395" s="35">
        <v>1.34E-3</v>
      </c>
      <c r="BB1395" t="s">
        <v>65</v>
      </c>
      <c r="BC1395">
        <v>3.6999999999999999E-4</v>
      </c>
      <c r="BD1395" t="s">
        <v>65</v>
      </c>
      <c r="BE1395">
        <v>0</v>
      </c>
      <c r="BF1395" t="s">
        <v>2415</v>
      </c>
    </row>
    <row r="1396" spans="1:58" x14ac:dyDescent="0.25">
      <c r="A1396">
        <v>19</v>
      </c>
      <c r="B1396">
        <v>39664322</v>
      </c>
      <c r="C1396" t="s">
        <v>13050</v>
      </c>
      <c r="D1396" t="s">
        <v>58</v>
      </c>
      <c r="E1396" t="s">
        <v>12393</v>
      </c>
      <c r="F1396" t="s">
        <v>97</v>
      </c>
      <c r="G1396" t="s">
        <v>48</v>
      </c>
      <c r="H1396" t="s">
        <v>49</v>
      </c>
      <c r="I1396" t="s">
        <v>14625</v>
      </c>
      <c r="T1396" s="35"/>
      <c r="W1396" s="23"/>
      <c r="X1396" t="s">
        <v>13051</v>
      </c>
      <c r="Y1396" t="s">
        <v>51</v>
      </c>
      <c r="Z1396" t="s">
        <v>78</v>
      </c>
      <c r="AA1396">
        <v>461.07</v>
      </c>
      <c r="AB1396" t="s">
        <v>53</v>
      </c>
      <c r="AC1396" t="s">
        <v>13052</v>
      </c>
      <c r="AF1396" t="s">
        <v>55</v>
      </c>
      <c r="AG1396">
        <v>0.71799999999999997</v>
      </c>
      <c r="AH1396">
        <v>0</v>
      </c>
      <c r="AI1396">
        <v>0.78100000000000003</v>
      </c>
      <c r="AJ1396">
        <v>76.92</v>
      </c>
      <c r="AK1396">
        <v>78</v>
      </c>
      <c r="AL1396">
        <v>0.29872021694765799</v>
      </c>
      <c r="AM1396" s="35">
        <v>0.70112385342630401</v>
      </c>
      <c r="AN1396">
        <v>0.99026457000000001</v>
      </c>
      <c r="AO1396">
        <v>0</v>
      </c>
      <c r="AP1396">
        <v>39</v>
      </c>
      <c r="AQ1396">
        <v>1</v>
      </c>
      <c r="AR1396">
        <v>1</v>
      </c>
      <c r="AS1396">
        <v>6.7000000000000002E-4</v>
      </c>
      <c r="AT1396">
        <v>1.2899999999999999E-3</v>
      </c>
      <c r="AU1396" t="s">
        <v>65</v>
      </c>
      <c r="AV1396" t="s">
        <v>65</v>
      </c>
      <c r="AW1396" t="s">
        <v>65</v>
      </c>
      <c r="AX1396" t="s">
        <v>65</v>
      </c>
      <c r="AY1396">
        <v>2.5000000000000001E-2</v>
      </c>
      <c r="AZ1396" s="1">
        <v>8.4300000000000006E-6</v>
      </c>
      <c r="BA1396">
        <v>0</v>
      </c>
      <c r="BB1396" t="s">
        <v>65</v>
      </c>
      <c r="BC1396" t="s">
        <v>65</v>
      </c>
      <c r="BD1396" t="s">
        <v>65</v>
      </c>
      <c r="BE1396" t="s">
        <v>65</v>
      </c>
      <c r="BF1396" t="s">
        <v>9149</v>
      </c>
    </row>
    <row r="1397" spans="1:58" hidden="1" x14ac:dyDescent="0.25">
      <c r="A1397">
        <v>5</v>
      </c>
      <c r="B1397">
        <v>146788337</v>
      </c>
      <c r="C1397" t="s">
        <v>13341</v>
      </c>
      <c r="D1397" t="s">
        <v>58</v>
      </c>
      <c r="E1397" t="s">
        <v>13153</v>
      </c>
      <c r="F1397" t="s">
        <v>85</v>
      </c>
      <c r="G1397" t="s">
        <v>48</v>
      </c>
      <c r="H1397" t="s">
        <v>49</v>
      </c>
      <c r="T1397" s="35"/>
      <c r="W1397" s="23"/>
      <c r="X1397" t="s">
        <v>13342</v>
      </c>
      <c r="Y1397" t="s">
        <v>72</v>
      </c>
      <c r="Z1397" t="s">
        <v>78</v>
      </c>
      <c r="AA1397">
        <v>548.07000000000005</v>
      </c>
      <c r="AB1397" t="s">
        <v>53</v>
      </c>
      <c r="AC1397" t="s">
        <v>13343</v>
      </c>
      <c r="AD1397" t="s">
        <v>64</v>
      </c>
      <c r="AE1397" t="s">
        <v>64</v>
      </c>
      <c r="AF1397" t="s">
        <v>55</v>
      </c>
      <c r="AG1397">
        <v>1.6E-2</v>
      </c>
      <c r="AH1397">
        <v>7.5220000000000002</v>
      </c>
      <c r="AI1397">
        <v>1</v>
      </c>
      <c r="AJ1397">
        <v>87</v>
      </c>
      <c r="AK1397">
        <v>100</v>
      </c>
      <c r="AL1397">
        <v>3.51659917110604E-3</v>
      </c>
      <c r="AM1397" s="35">
        <v>0.99648317364369898</v>
      </c>
      <c r="AN1397">
        <v>0.88538815000000004</v>
      </c>
      <c r="AO1397">
        <v>0.58991398100000003</v>
      </c>
      <c r="AP1397">
        <v>39</v>
      </c>
      <c r="AQ1397">
        <v>1</v>
      </c>
      <c r="AR1397">
        <v>1</v>
      </c>
      <c r="AS1397" s="35">
        <v>3.4000000000000002E-4</v>
      </c>
      <c r="AT1397" t="s">
        <v>65</v>
      </c>
      <c r="AU1397" t="s">
        <v>65</v>
      </c>
      <c r="AV1397" t="s">
        <v>65</v>
      </c>
      <c r="AW1397" t="s">
        <v>65</v>
      </c>
      <c r="AX1397" t="s">
        <v>65</v>
      </c>
      <c r="AY1397">
        <v>2.5000000000000001E-2</v>
      </c>
      <c r="AZ1397">
        <v>0</v>
      </c>
      <c r="BA1397" t="s">
        <v>65</v>
      </c>
      <c r="BB1397" t="s">
        <v>65</v>
      </c>
      <c r="BC1397" t="s">
        <v>65</v>
      </c>
      <c r="BD1397" t="s">
        <v>65</v>
      </c>
      <c r="BE1397" t="s">
        <v>65</v>
      </c>
      <c r="BF1397" t="s">
        <v>13156</v>
      </c>
    </row>
    <row r="1398" spans="1:58" hidden="1" x14ac:dyDescent="0.25">
      <c r="A1398">
        <v>2</v>
      </c>
      <c r="B1398">
        <v>27147905</v>
      </c>
      <c r="C1398" t="s">
        <v>2630</v>
      </c>
      <c r="D1398" t="s">
        <v>58</v>
      </c>
      <c r="E1398" t="s">
        <v>2537</v>
      </c>
      <c r="F1398" t="s">
        <v>97</v>
      </c>
      <c r="G1398" t="s">
        <v>48</v>
      </c>
      <c r="H1398" t="s">
        <v>76</v>
      </c>
      <c r="T1398" s="35"/>
      <c r="W1398" s="23"/>
      <c r="X1398" t="s">
        <v>2631</v>
      </c>
      <c r="Y1398" t="s">
        <v>78</v>
      </c>
      <c r="Z1398" t="s">
        <v>72</v>
      </c>
      <c r="AA1398">
        <v>529.29</v>
      </c>
      <c r="AB1398" t="s">
        <v>53</v>
      </c>
      <c r="AC1398" t="s">
        <v>2632</v>
      </c>
      <c r="AF1398" t="s">
        <v>55</v>
      </c>
      <c r="AG1398">
        <v>2.1000000000000001E-2</v>
      </c>
      <c r="AH1398">
        <v>0</v>
      </c>
      <c r="AI1398">
        <v>1</v>
      </c>
      <c r="AJ1398">
        <v>77.66</v>
      </c>
      <c r="AK1398">
        <v>94</v>
      </c>
      <c r="AL1398">
        <v>1.66786241167032E-3</v>
      </c>
      <c r="AM1398" s="35">
        <v>0.998332100766402</v>
      </c>
      <c r="AN1398">
        <v>0.26436041900000001</v>
      </c>
      <c r="AO1398">
        <v>0.55667934900000005</v>
      </c>
      <c r="AP1398">
        <v>38</v>
      </c>
      <c r="AQ1398">
        <v>2</v>
      </c>
      <c r="AR1398">
        <v>1</v>
      </c>
      <c r="AS1398" s="1">
        <v>1.06E-7</v>
      </c>
      <c r="AT1398" t="s">
        <v>65</v>
      </c>
      <c r="AU1398" t="s">
        <v>65</v>
      </c>
      <c r="AV1398" t="s">
        <v>65</v>
      </c>
      <c r="AW1398" t="s">
        <v>65</v>
      </c>
      <c r="AX1398" t="s">
        <v>65</v>
      </c>
      <c r="AY1398">
        <v>0.05</v>
      </c>
      <c r="AZ1398">
        <v>0</v>
      </c>
      <c r="BA1398" t="s">
        <v>65</v>
      </c>
      <c r="BB1398" t="s">
        <v>65</v>
      </c>
      <c r="BC1398" t="s">
        <v>65</v>
      </c>
      <c r="BD1398" t="s">
        <v>65</v>
      </c>
      <c r="BE1398" t="s">
        <v>65</v>
      </c>
      <c r="BF1398" t="s">
        <v>2540</v>
      </c>
    </row>
    <row r="1399" spans="1:58" hidden="1" x14ac:dyDescent="0.25">
      <c r="A1399">
        <v>2</v>
      </c>
      <c r="B1399">
        <v>27147905</v>
      </c>
      <c r="C1399" t="s">
        <v>2630</v>
      </c>
      <c r="D1399" t="s">
        <v>58</v>
      </c>
      <c r="E1399" t="s">
        <v>3383</v>
      </c>
      <c r="F1399" t="s">
        <v>97</v>
      </c>
      <c r="G1399" t="s">
        <v>48</v>
      </c>
      <c r="H1399" t="s">
        <v>76</v>
      </c>
      <c r="T1399" s="35"/>
      <c r="W1399" s="23"/>
      <c r="X1399" t="s">
        <v>2631</v>
      </c>
      <c r="Y1399" t="s">
        <v>78</v>
      </c>
      <c r="Z1399" t="s">
        <v>72</v>
      </c>
      <c r="AA1399">
        <v>529.29</v>
      </c>
      <c r="AB1399" t="s">
        <v>53</v>
      </c>
      <c r="AC1399" t="s">
        <v>2632</v>
      </c>
      <c r="AF1399" t="s">
        <v>55</v>
      </c>
      <c r="AG1399">
        <v>2.1000000000000001E-2</v>
      </c>
      <c r="AH1399">
        <v>0</v>
      </c>
      <c r="AI1399">
        <v>1</v>
      </c>
      <c r="AJ1399">
        <v>77.66</v>
      </c>
      <c r="AK1399">
        <v>94</v>
      </c>
      <c r="AL1399">
        <v>1.66786241167032E-3</v>
      </c>
      <c r="AM1399" s="35">
        <v>0.998332100766402</v>
      </c>
      <c r="AN1399">
        <v>0.26436041900000001</v>
      </c>
      <c r="AO1399">
        <v>0.55667934900000005</v>
      </c>
      <c r="AP1399">
        <v>38</v>
      </c>
      <c r="AQ1399">
        <v>2</v>
      </c>
      <c r="AR1399">
        <v>1</v>
      </c>
      <c r="AS1399" s="1">
        <v>1.06E-7</v>
      </c>
      <c r="AT1399" t="s">
        <v>65</v>
      </c>
      <c r="AU1399" t="s">
        <v>65</v>
      </c>
      <c r="AV1399" t="s">
        <v>65</v>
      </c>
      <c r="AW1399" t="s">
        <v>65</v>
      </c>
      <c r="AX1399" t="s">
        <v>65</v>
      </c>
      <c r="AY1399">
        <v>0.05</v>
      </c>
      <c r="AZ1399" s="35">
        <v>0</v>
      </c>
      <c r="BA1399" s="35" t="s">
        <v>65</v>
      </c>
      <c r="BB1399" t="s">
        <v>65</v>
      </c>
      <c r="BC1399" t="s">
        <v>65</v>
      </c>
      <c r="BD1399" t="s">
        <v>65</v>
      </c>
      <c r="BE1399" t="s">
        <v>65</v>
      </c>
      <c r="BF1399" t="s">
        <v>2540</v>
      </c>
    </row>
    <row r="1400" spans="1:58" hidden="1" x14ac:dyDescent="0.25">
      <c r="A1400">
        <v>1</v>
      </c>
      <c r="B1400">
        <v>93828009</v>
      </c>
      <c r="C1400" t="s">
        <v>101</v>
      </c>
      <c r="D1400" t="s">
        <v>102</v>
      </c>
      <c r="E1400" t="s">
        <v>46</v>
      </c>
      <c r="F1400" t="s">
        <v>97</v>
      </c>
      <c r="G1400" t="s">
        <v>98</v>
      </c>
      <c r="H1400" t="s">
        <v>103</v>
      </c>
      <c r="T1400" s="35"/>
      <c r="W1400" s="23"/>
      <c r="X1400" t="s">
        <v>104</v>
      </c>
      <c r="Y1400" t="s">
        <v>51</v>
      </c>
      <c r="Z1400" t="s">
        <v>52</v>
      </c>
      <c r="AA1400">
        <v>201.09</v>
      </c>
      <c r="AB1400" t="s">
        <v>100</v>
      </c>
      <c r="AC1400" t="s">
        <v>55</v>
      </c>
      <c r="AF1400" t="s">
        <v>55</v>
      </c>
      <c r="AG1400">
        <v>0</v>
      </c>
      <c r="AH1400">
        <v>0</v>
      </c>
      <c r="AI1400">
        <v>0.997</v>
      </c>
      <c r="AJ1400" t="s">
        <v>55</v>
      </c>
      <c r="AK1400" t="s">
        <v>55</v>
      </c>
      <c r="AL1400" s="35">
        <v>0.161249260194996</v>
      </c>
      <c r="AM1400" s="35">
        <v>0.83549172948367301</v>
      </c>
      <c r="AN1400">
        <v>0.96100608899999995</v>
      </c>
      <c r="AO1400">
        <v>0</v>
      </c>
      <c r="AP1400">
        <v>2</v>
      </c>
      <c r="AQ1400">
        <v>2</v>
      </c>
      <c r="AR1400">
        <v>0.1</v>
      </c>
      <c r="AS1400" t="s">
        <v>65</v>
      </c>
      <c r="AT1400" t="s">
        <v>65</v>
      </c>
      <c r="AU1400" t="s">
        <v>65</v>
      </c>
      <c r="AV1400" t="s">
        <v>65</v>
      </c>
      <c r="AW1400" t="s">
        <v>65</v>
      </c>
      <c r="AX1400" t="s">
        <v>65</v>
      </c>
      <c r="AY1400">
        <v>0.5</v>
      </c>
      <c r="AZ1400" t="s">
        <v>65</v>
      </c>
      <c r="BA1400" t="s">
        <v>65</v>
      </c>
      <c r="BB1400" t="s">
        <v>65</v>
      </c>
      <c r="BC1400" t="s">
        <v>65</v>
      </c>
      <c r="BD1400" t="s">
        <v>65</v>
      </c>
      <c r="BE1400" t="s">
        <v>65</v>
      </c>
      <c r="BF1400" t="s">
        <v>105</v>
      </c>
    </row>
    <row r="1401" spans="1:58" hidden="1" x14ac:dyDescent="0.25">
      <c r="A1401">
        <v>1</v>
      </c>
      <c r="B1401">
        <v>93828009</v>
      </c>
      <c r="C1401" t="s">
        <v>101</v>
      </c>
      <c r="D1401" t="s">
        <v>102</v>
      </c>
      <c r="E1401" t="s">
        <v>13153</v>
      </c>
      <c r="F1401" t="s">
        <v>97</v>
      </c>
      <c r="G1401" t="s">
        <v>98</v>
      </c>
      <c r="H1401" t="s">
        <v>103</v>
      </c>
      <c r="T1401" s="35"/>
      <c r="W1401" s="23"/>
      <c r="X1401" t="s">
        <v>104</v>
      </c>
      <c r="Y1401" t="s">
        <v>51</v>
      </c>
      <c r="Z1401" t="s">
        <v>52</v>
      </c>
      <c r="AA1401">
        <v>201.09</v>
      </c>
      <c r="AB1401" t="s">
        <v>100</v>
      </c>
      <c r="AC1401" t="s">
        <v>55</v>
      </c>
      <c r="AF1401" t="s">
        <v>55</v>
      </c>
      <c r="AG1401">
        <v>0</v>
      </c>
      <c r="AH1401">
        <v>0</v>
      </c>
      <c r="AI1401">
        <v>0.997</v>
      </c>
      <c r="AJ1401" t="s">
        <v>55</v>
      </c>
      <c r="AK1401" t="s">
        <v>55</v>
      </c>
      <c r="AL1401">
        <v>0.161249260194996</v>
      </c>
      <c r="AM1401" s="35">
        <v>0.83549172948367301</v>
      </c>
      <c r="AN1401">
        <v>0.96100608899999995</v>
      </c>
      <c r="AO1401">
        <v>0</v>
      </c>
      <c r="AP1401">
        <v>2</v>
      </c>
      <c r="AQ1401">
        <v>2</v>
      </c>
      <c r="AR1401">
        <v>0.1</v>
      </c>
      <c r="AS1401" t="s">
        <v>65</v>
      </c>
      <c r="AT1401" t="s">
        <v>65</v>
      </c>
      <c r="AU1401" t="s">
        <v>65</v>
      </c>
      <c r="AV1401" t="s">
        <v>65</v>
      </c>
      <c r="AW1401" t="s">
        <v>65</v>
      </c>
      <c r="AX1401" t="s">
        <v>65</v>
      </c>
      <c r="AY1401">
        <v>0.5</v>
      </c>
      <c r="AZ1401" t="s">
        <v>65</v>
      </c>
      <c r="BA1401" t="s">
        <v>65</v>
      </c>
      <c r="BB1401" t="s">
        <v>65</v>
      </c>
      <c r="BC1401" t="s">
        <v>65</v>
      </c>
      <c r="BD1401" t="s">
        <v>65</v>
      </c>
      <c r="BE1401" t="s">
        <v>65</v>
      </c>
      <c r="BF1401" t="s">
        <v>105</v>
      </c>
    </row>
    <row r="1402" spans="1:58" hidden="1" x14ac:dyDescent="0.25">
      <c r="A1402">
        <v>4</v>
      </c>
      <c r="B1402">
        <v>9783877</v>
      </c>
      <c r="C1402" t="s">
        <v>9050</v>
      </c>
      <c r="D1402" t="s">
        <v>9051</v>
      </c>
      <c r="E1402" t="s">
        <v>8925</v>
      </c>
      <c r="F1402" t="s">
        <v>47</v>
      </c>
      <c r="G1402" t="s">
        <v>48</v>
      </c>
      <c r="H1402" t="s">
        <v>49</v>
      </c>
      <c r="T1402" s="35"/>
      <c r="W1402" s="23"/>
      <c r="X1402" t="s">
        <v>9052</v>
      </c>
      <c r="Y1402" t="s">
        <v>52</v>
      </c>
      <c r="Z1402" t="s">
        <v>51</v>
      </c>
      <c r="AA1402">
        <v>314.07</v>
      </c>
      <c r="AB1402" t="s">
        <v>53</v>
      </c>
      <c r="AC1402" t="s">
        <v>9053</v>
      </c>
      <c r="AF1402" t="s">
        <v>55</v>
      </c>
      <c r="AG1402">
        <v>0.72899999999999998</v>
      </c>
      <c r="AH1402">
        <v>4.6689999999999996</v>
      </c>
      <c r="AI1402">
        <v>1</v>
      </c>
      <c r="AJ1402">
        <v>57.45</v>
      </c>
      <c r="AK1402">
        <v>94</v>
      </c>
      <c r="AL1402">
        <v>6.5568242569576498E-4</v>
      </c>
      <c r="AM1402" s="1">
        <v>2.52172129080646E-14</v>
      </c>
      <c r="AN1402">
        <v>0.55994201099999996</v>
      </c>
      <c r="AO1402">
        <v>0</v>
      </c>
      <c r="AP1402">
        <v>39</v>
      </c>
      <c r="AQ1402">
        <v>1</v>
      </c>
      <c r="AR1402">
        <v>1</v>
      </c>
      <c r="AS1402">
        <v>4.3200000000000002E-2</v>
      </c>
      <c r="AT1402">
        <v>6.9290000000000004E-2</v>
      </c>
      <c r="AU1402" t="s">
        <v>65</v>
      </c>
      <c r="AV1402">
        <v>5.8840000000000003E-2</v>
      </c>
      <c r="AW1402">
        <v>3.6269999999999997E-2</v>
      </c>
      <c r="AX1402">
        <v>5.4199999999999998E-2</v>
      </c>
      <c r="AY1402">
        <v>2.5000000000000001E-2</v>
      </c>
      <c r="AZ1402">
        <v>1.1000000000000001E-3</v>
      </c>
      <c r="BA1402">
        <v>1.7799999999999999E-3</v>
      </c>
      <c r="BB1402">
        <v>7.9000000000000001E-4</v>
      </c>
      <c r="BC1402">
        <v>1.2800000000000001E-3</v>
      </c>
      <c r="BD1402" t="s">
        <v>65</v>
      </c>
      <c r="BE1402">
        <v>1.0200000000000001E-3</v>
      </c>
      <c r="BF1402" t="s">
        <v>2415</v>
      </c>
    </row>
    <row r="1403" spans="1:58" hidden="1" x14ac:dyDescent="0.25">
      <c r="A1403">
        <v>18</v>
      </c>
      <c r="B1403">
        <v>28712654</v>
      </c>
      <c r="C1403" t="s">
        <v>10150</v>
      </c>
      <c r="D1403" t="s">
        <v>10151</v>
      </c>
      <c r="E1403" t="s">
        <v>9502</v>
      </c>
      <c r="F1403" t="s">
        <v>47</v>
      </c>
      <c r="G1403" t="s">
        <v>60</v>
      </c>
      <c r="H1403" t="s">
        <v>49</v>
      </c>
      <c r="T1403" s="35"/>
      <c r="W1403" s="23"/>
      <c r="X1403" t="s">
        <v>10152</v>
      </c>
      <c r="Y1403" t="s">
        <v>52</v>
      </c>
      <c r="Z1403" t="s">
        <v>51</v>
      </c>
      <c r="AA1403">
        <v>797.08</v>
      </c>
      <c r="AB1403" t="s">
        <v>282</v>
      </c>
      <c r="AC1403" t="s">
        <v>55</v>
      </c>
      <c r="AD1403" t="s">
        <v>64</v>
      </c>
      <c r="AE1403" t="s">
        <v>64</v>
      </c>
      <c r="AF1403" t="s">
        <v>55</v>
      </c>
      <c r="AG1403">
        <v>0</v>
      </c>
      <c r="AH1403">
        <v>5.016</v>
      </c>
      <c r="AI1403">
        <v>1</v>
      </c>
      <c r="AJ1403" t="s">
        <v>55</v>
      </c>
      <c r="AK1403" t="s">
        <v>55</v>
      </c>
      <c r="AL1403" s="35">
        <v>0.98778820152649505</v>
      </c>
      <c r="AM1403" s="1">
        <v>4.3853988900151799E-8</v>
      </c>
      <c r="AN1403">
        <v>0.40438784799999999</v>
      </c>
      <c r="AO1403">
        <v>0</v>
      </c>
      <c r="AP1403">
        <v>39</v>
      </c>
      <c r="AQ1403">
        <v>1</v>
      </c>
      <c r="AR1403">
        <v>1</v>
      </c>
      <c r="AS1403">
        <v>3.29E-3</v>
      </c>
      <c r="AT1403">
        <v>6.4599999999999996E-3</v>
      </c>
      <c r="AU1403" t="s">
        <v>65</v>
      </c>
      <c r="AV1403" t="s">
        <v>65</v>
      </c>
      <c r="AW1403" t="s">
        <v>65</v>
      </c>
      <c r="AX1403" t="s">
        <v>65</v>
      </c>
      <c r="AY1403">
        <v>2.5000000000000001E-2</v>
      </c>
      <c r="AZ1403" s="1">
        <v>7.4200000000000001E-5</v>
      </c>
      <c r="BA1403">
        <v>1.4999999999999999E-4</v>
      </c>
      <c r="BB1403" t="s">
        <v>65</v>
      </c>
      <c r="BC1403" t="s">
        <v>65</v>
      </c>
      <c r="BD1403" t="s">
        <v>65</v>
      </c>
      <c r="BE1403" t="s">
        <v>65</v>
      </c>
      <c r="BF1403" t="s">
        <v>9505</v>
      </c>
    </row>
    <row r="1404" spans="1:58" hidden="1" x14ac:dyDescent="0.25">
      <c r="A1404">
        <v>18</v>
      </c>
      <c r="B1404">
        <v>28588349</v>
      </c>
      <c r="C1404" t="s">
        <v>8828</v>
      </c>
      <c r="D1404" t="s">
        <v>8829</v>
      </c>
      <c r="E1404" t="s">
        <v>8238</v>
      </c>
      <c r="F1404" t="s">
        <v>47</v>
      </c>
      <c r="G1404" t="s">
        <v>48</v>
      </c>
      <c r="H1404" t="s">
        <v>49</v>
      </c>
      <c r="T1404" s="35"/>
      <c r="W1404" s="23"/>
      <c r="X1404" t="s">
        <v>8830</v>
      </c>
      <c r="Y1404" t="s">
        <v>78</v>
      </c>
      <c r="Z1404" t="s">
        <v>72</v>
      </c>
      <c r="AA1404">
        <v>307.07</v>
      </c>
      <c r="AB1404" t="s">
        <v>53</v>
      </c>
      <c r="AC1404" t="s">
        <v>8831</v>
      </c>
      <c r="AF1404" t="s">
        <v>55</v>
      </c>
      <c r="AG1404">
        <v>0.996</v>
      </c>
      <c r="AH1404">
        <v>7.4870000000000001</v>
      </c>
      <c r="AI1404">
        <v>1</v>
      </c>
      <c r="AJ1404">
        <v>100</v>
      </c>
      <c r="AK1404">
        <v>75</v>
      </c>
      <c r="AL1404">
        <v>7.86563147811693E-4</v>
      </c>
      <c r="AM1404" s="1">
        <v>5.4507240804812596E-20</v>
      </c>
      <c r="AN1404">
        <v>0.62012798700000005</v>
      </c>
      <c r="AO1404">
        <v>0</v>
      </c>
      <c r="AP1404">
        <v>39</v>
      </c>
      <c r="AQ1404">
        <v>1</v>
      </c>
      <c r="AR1404">
        <v>1</v>
      </c>
      <c r="AS1404">
        <v>2.3449999999999999E-2</v>
      </c>
      <c r="AT1404">
        <v>3.884E-2</v>
      </c>
      <c r="AU1404">
        <v>3.1329999999999997E-2</v>
      </c>
      <c r="AV1404">
        <v>3.9530000000000003E-2</v>
      </c>
      <c r="AW1404">
        <v>1.5699999999999999E-2</v>
      </c>
      <c r="AX1404">
        <v>4.5370000000000001E-2</v>
      </c>
      <c r="AY1404">
        <v>2.5000000000000001E-2</v>
      </c>
      <c r="AZ1404">
        <v>5.8E-4</v>
      </c>
      <c r="BA1404">
        <v>9.7999999999999997E-4</v>
      </c>
      <c r="BB1404">
        <v>2.5999999999999998E-4</v>
      </c>
      <c r="BC1404">
        <v>1.0499999999999999E-3</v>
      </c>
      <c r="BD1404">
        <v>5.9999999999999995E-4</v>
      </c>
      <c r="BE1404">
        <v>5.1000000000000004E-4</v>
      </c>
      <c r="BF1404" t="s">
        <v>8241</v>
      </c>
    </row>
    <row r="1405" spans="1:58" hidden="1" x14ac:dyDescent="0.25">
      <c r="A1405">
        <v>21</v>
      </c>
      <c r="B1405">
        <v>41741159</v>
      </c>
      <c r="C1405" t="s">
        <v>8888</v>
      </c>
      <c r="D1405" t="s">
        <v>58</v>
      </c>
      <c r="E1405" t="s">
        <v>8238</v>
      </c>
      <c r="F1405" t="s">
        <v>47</v>
      </c>
      <c r="G1405" t="s">
        <v>98</v>
      </c>
      <c r="H1405" t="s">
        <v>76</v>
      </c>
      <c r="T1405" s="35"/>
      <c r="W1405" s="23"/>
      <c r="X1405" t="s">
        <v>8889</v>
      </c>
      <c r="Y1405" t="s">
        <v>78</v>
      </c>
      <c r="Z1405" t="s">
        <v>72</v>
      </c>
      <c r="AA1405">
        <v>560.29999999999995</v>
      </c>
      <c r="AB1405" t="s">
        <v>164</v>
      </c>
      <c r="AC1405" t="s">
        <v>8890</v>
      </c>
      <c r="AF1405" t="s">
        <v>55</v>
      </c>
      <c r="AG1405">
        <v>0</v>
      </c>
      <c r="AH1405">
        <v>7.8049999999999997</v>
      </c>
      <c r="AI1405">
        <v>1</v>
      </c>
      <c r="AJ1405">
        <v>98.98</v>
      </c>
      <c r="AK1405">
        <v>98</v>
      </c>
      <c r="AL1405" s="1">
        <v>1.6153953642378901E-10</v>
      </c>
      <c r="AM1405">
        <v>0.99999999983846</v>
      </c>
      <c r="AN1405">
        <v>0.40489202800000001</v>
      </c>
      <c r="AO1405">
        <v>0.62558187799999998</v>
      </c>
      <c r="AP1405">
        <v>39</v>
      </c>
      <c r="AQ1405">
        <v>1</v>
      </c>
      <c r="AR1405">
        <v>1</v>
      </c>
      <c r="AS1405">
        <v>1.65E-3</v>
      </c>
      <c r="AT1405">
        <v>2.4099999999999998E-3</v>
      </c>
      <c r="AU1405" t="s">
        <v>65</v>
      </c>
      <c r="AV1405" t="s">
        <v>65</v>
      </c>
      <c r="AW1405" t="s">
        <v>65</v>
      </c>
      <c r="AX1405" t="s">
        <v>65</v>
      </c>
      <c r="AY1405">
        <v>2.5000000000000001E-2</v>
      </c>
      <c r="AZ1405" s="1">
        <v>3.3099999999999998E-5</v>
      </c>
      <c r="BA1405" s="1">
        <v>4.5200000000000001E-5</v>
      </c>
      <c r="BB1405" t="s">
        <v>65</v>
      </c>
      <c r="BC1405" t="s">
        <v>65</v>
      </c>
      <c r="BD1405" t="s">
        <v>65</v>
      </c>
      <c r="BE1405" t="s">
        <v>65</v>
      </c>
      <c r="BF1405" t="s">
        <v>8241</v>
      </c>
    </row>
    <row r="1406" spans="1:58" hidden="1" x14ac:dyDescent="0.25">
      <c r="A1406">
        <v>11</v>
      </c>
      <c r="B1406">
        <v>117304174</v>
      </c>
      <c r="C1406" t="s">
        <v>574</v>
      </c>
      <c r="D1406" t="s">
        <v>575</v>
      </c>
      <c r="E1406" t="s">
        <v>46</v>
      </c>
      <c r="F1406" t="s">
        <v>47</v>
      </c>
      <c r="G1406" t="s">
        <v>98</v>
      </c>
      <c r="H1406" t="s">
        <v>76</v>
      </c>
      <c r="T1406" s="35"/>
      <c r="W1406" s="23"/>
      <c r="X1406" t="s">
        <v>576</v>
      </c>
      <c r="Y1406" t="s">
        <v>51</v>
      </c>
      <c r="Z1406" t="s">
        <v>52</v>
      </c>
      <c r="AA1406">
        <v>222.07</v>
      </c>
      <c r="AB1406" t="s">
        <v>164</v>
      </c>
      <c r="AC1406" t="s">
        <v>577</v>
      </c>
      <c r="AF1406" t="s">
        <v>55</v>
      </c>
      <c r="AG1406">
        <v>0</v>
      </c>
      <c r="AH1406">
        <v>0</v>
      </c>
      <c r="AI1406">
        <v>1</v>
      </c>
      <c r="AJ1406">
        <v>100</v>
      </c>
      <c r="AK1406">
        <v>93</v>
      </c>
      <c r="AL1406" s="1">
        <v>9.0782309851218097E-7</v>
      </c>
      <c r="AM1406">
        <v>0.99999909217690197</v>
      </c>
      <c r="AN1406">
        <v>0.32632723299999999</v>
      </c>
      <c r="AO1406">
        <v>0.63416931099999996</v>
      </c>
      <c r="AP1406">
        <v>39</v>
      </c>
      <c r="AQ1406">
        <v>1</v>
      </c>
      <c r="AR1406">
        <v>1</v>
      </c>
      <c r="AS1406">
        <v>5.2639999999999999E-2</v>
      </c>
      <c r="AT1406">
        <v>8.2119999999999999E-2</v>
      </c>
      <c r="AU1406">
        <v>1.5789999999999998E-2</v>
      </c>
      <c r="AV1406">
        <v>7.739E-2</v>
      </c>
      <c r="AW1406">
        <v>7.1260000000000004E-2</v>
      </c>
      <c r="AX1406">
        <v>7.5990000000000002E-2</v>
      </c>
      <c r="AY1406">
        <v>2.5000000000000001E-2</v>
      </c>
      <c r="AZ1406">
        <v>1.34E-3</v>
      </c>
      <c r="BA1406">
        <v>2.1299999999999999E-3</v>
      </c>
      <c r="BB1406">
        <v>1.72E-3</v>
      </c>
      <c r="BC1406">
        <v>1.8600000000000001E-3</v>
      </c>
      <c r="BD1406">
        <v>2.0000000000000001E-4</v>
      </c>
      <c r="BE1406">
        <v>1.5200000000000001E-3</v>
      </c>
      <c r="BF1406" t="s">
        <v>56</v>
      </c>
    </row>
    <row r="1407" spans="1:58" hidden="1" x14ac:dyDescent="0.25">
      <c r="A1407">
        <v>18</v>
      </c>
      <c r="B1407">
        <v>28919930</v>
      </c>
      <c r="C1407" t="s">
        <v>9399</v>
      </c>
      <c r="D1407" t="s">
        <v>58</v>
      </c>
      <c r="E1407" t="s">
        <v>8925</v>
      </c>
      <c r="F1407" t="s">
        <v>97</v>
      </c>
      <c r="G1407" t="s">
        <v>48</v>
      </c>
      <c r="H1407" t="s">
        <v>76</v>
      </c>
      <c r="T1407" s="35"/>
      <c r="W1407" s="23"/>
      <c r="X1407" t="s">
        <v>9400</v>
      </c>
      <c r="Y1407" t="s">
        <v>52</v>
      </c>
      <c r="Z1407" t="s">
        <v>78</v>
      </c>
      <c r="AA1407">
        <v>948.07</v>
      </c>
      <c r="AB1407" t="s">
        <v>53</v>
      </c>
      <c r="AC1407" t="s">
        <v>9401</v>
      </c>
      <c r="AF1407" t="s">
        <v>55</v>
      </c>
      <c r="AG1407">
        <v>0.16600000000000001</v>
      </c>
      <c r="AH1407">
        <v>0</v>
      </c>
      <c r="AI1407">
        <v>0.83499999999999996</v>
      </c>
      <c r="AJ1407">
        <v>96.77</v>
      </c>
      <c r="AK1407">
        <v>62</v>
      </c>
      <c r="AL1407">
        <v>2.0896533702467999E-2</v>
      </c>
      <c r="AM1407">
        <v>0.97910346022986905</v>
      </c>
      <c r="AN1407">
        <v>0.28131119599999999</v>
      </c>
      <c r="AO1407">
        <v>0</v>
      </c>
      <c r="AP1407">
        <v>39</v>
      </c>
      <c r="AQ1407">
        <v>1</v>
      </c>
      <c r="AR1407">
        <v>1</v>
      </c>
      <c r="AS1407">
        <v>3.3E-4</v>
      </c>
      <c r="AT1407" t="s">
        <v>65</v>
      </c>
      <c r="AU1407" t="s">
        <v>65</v>
      </c>
      <c r="AV1407" t="s">
        <v>65</v>
      </c>
      <c r="AW1407" t="s">
        <v>65</v>
      </c>
      <c r="AX1407" t="s">
        <v>65</v>
      </c>
      <c r="AY1407">
        <v>2.5000000000000001E-2</v>
      </c>
      <c r="AZ1407" s="35">
        <v>0</v>
      </c>
      <c r="BA1407" s="35" t="s">
        <v>65</v>
      </c>
      <c r="BB1407" t="s">
        <v>65</v>
      </c>
      <c r="BC1407" t="s">
        <v>65</v>
      </c>
      <c r="BD1407" t="s">
        <v>65</v>
      </c>
      <c r="BE1407" t="s">
        <v>65</v>
      </c>
      <c r="BF1407" t="s">
        <v>2415</v>
      </c>
    </row>
    <row r="1408" spans="1:58" hidden="1" x14ac:dyDescent="0.25">
      <c r="A1408">
        <v>18</v>
      </c>
      <c r="B1408">
        <v>28914021</v>
      </c>
      <c r="C1408" t="s">
        <v>9498</v>
      </c>
      <c r="D1408" t="s">
        <v>9499</v>
      </c>
      <c r="E1408" t="s">
        <v>8925</v>
      </c>
      <c r="F1408" t="s">
        <v>974</v>
      </c>
      <c r="G1408" t="s">
        <v>48</v>
      </c>
      <c r="H1408" t="s">
        <v>49</v>
      </c>
      <c r="T1408" s="35"/>
      <c r="W1408" s="23"/>
      <c r="X1408" t="s">
        <v>9400</v>
      </c>
      <c r="Y1408" t="s">
        <v>78</v>
      </c>
      <c r="Z1408" t="s">
        <v>52</v>
      </c>
      <c r="AA1408">
        <v>1246.29</v>
      </c>
      <c r="AB1408" t="s">
        <v>53</v>
      </c>
      <c r="AC1408" t="s">
        <v>9500</v>
      </c>
      <c r="AF1408" t="s">
        <v>55</v>
      </c>
      <c r="AG1408">
        <v>0.43</v>
      </c>
      <c r="AH1408">
        <v>0</v>
      </c>
      <c r="AI1408">
        <v>0</v>
      </c>
      <c r="AJ1408">
        <v>83.33</v>
      </c>
      <c r="AK1408">
        <v>84</v>
      </c>
      <c r="AL1408">
        <v>2.0896533702467999E-2</v>
      </c>
      <c r="AM1408" s="35">
        <v>0.97910346022986905</v>
      </c>
      <c r="AN1408">
        <v>0.28131119599999999</v>
      </c>
      <c r="AO1408">
        <v>0</v>
      </c>
      <c r="AP1408">
        <v>38</v>
      </c>
      <c r="AQ1408">
        <v>2</v>
      </c>
      <c r="AR1408">
        <v>1</v>
      </c>
      <c r="AS1408">
        <v>1.6999999999999999E-3</v>
      </c>
      <c r="AT1408">
        <v>4.3299999999999996E-3</v>
      </c>
      <c r="AU1408">
        <v>5.9999999999999995E-4</v>
      </c>
      <c r="AV1408">
        <v>1.01E-2</v>
      </c>
      <c r="AW1408">
        <v>1.2120000000000001E-2</v>
      </c>
      <c r="AX1408">
        <v>1.133E-2</v>
      </c>
      <c r="AY1408">
        <v>0.05</v>
      </c>
      <c r="AZ1408">
        <v>1.49E-3</v>
      </c>
      <c r="BA1408">
        <v>2.4099999999999998E-3</v>
      </c>
      <c r="BB1408">
        <v>3.9699999999999996E-3</v>
      </c>
      <c r="BC1408">
        <v>3.8400000000000001E-3</v>
      </c>
      <c r="BD1408">
        <v>5.9999999999999995E-4</v>
      </c>
      <c r="BE1408">
        <v>3.0599999999999998E-3</v>
      </c>
      <c r="BF1408" t="s">
        <v>5280</v>
      </c>
    </row>
    <row r="1409" spans="1:58" hidden="1" x14ac:dyDescent="0.25">
      <c r="A1409">
        <v>18</v>
      </c>
      <c r="B1409">
        <v>28919930</v>
      </c>
      <c r="C1409" t="s">
        <v>9399</v>
      </c>
      <c r="D1409" t="s">
        <v>58</v>
      </c>
      <c r="E1409" t="s">
        <v>8925</v>
      </c>
      <c r="F1409" t="s">
        <v>975</v>
      </c>
      <c r="G1409" t="s">
        <v>48</v>
      </c>
      <c r="H1409" t="s">
        <v>76</v>
      </c>
      <c r="T1409" s="35"/>
      <c r="W1409" s="23"/>
      <c r="X1409" t="s">
        <v>9400</v>
      </c>
      <c r="Y1409" t="s">
        <v>52</v>
      </c>
      <c r="Z1409" t="s">
        <v>78</v>
      </c>
      <c r="AA1409">
        <v>948.07</v>
      </c>
      <c r="AB1409" t="s">
        <v>53</v>
      </c>
      <c r="AC1409" t="s">
        <v>9401</v>
      </c>
      <c r="AF1409" t="s">
        <v>55</v>
      </c>
      <c r="AG1409">
        <v>0.16600000000000001</v>
      </c>
      <c r="AH1409">
        <v>0</v>
      </c>
      <c r="AI1409">
        <v>0.83499999999999996</v>
      </c>
      <c r="AJ1409">
        <v>96.77</v>
      </c>
      <c r="AK1409">
        <v>62</v>
      </c>
      <c r="AL1409">
        <v>2.0896533702467999E-2</v>
      </c>
      <c r="AM1409" s="35">
        <v>0.97910346022986905</v>
      </c>
      <c r="AN1409">
        <v>0.28131119599999999</v>
      </c>
      <c r="AO1409">
        <v>0</v>
      </c>
      <c r="AP1409">
        <v>39</v>
      </c>
      <c r="AQ1409">
        <v>1</v>
      </c>
      <c r="AR1409">
        <v>1</v>
      </c>
      <c r="AS1409">
        <v>3.3E-4</v>
      </c>
      <c r="AT1409" t="s">
        <v>65</v>
      </c>
      <c r="AU1409" t="s">
        <v>65</v>
      </c>
      <c r="AV1409" t="s">
        <v>65</v>
      </c>
      <c r="AW1409" t="s">
        <v>65</v>
      </c>
      <c r="AX1409" t="s">
        <v>65</v>
      </c>
      <c r="AY1409">
        <v>2.5000000000000001E-2</v>
      </c>
      <c r="AZ1409">
        <v>0</v>
      </c>
      <c r="BA1409" t="s">
        <v>65</v>
      </c>
      <c r="BB1409" t="s">
        <v>65</v>
      </c>
      <c r="BC1409" t="s">
        <v>65</v>
      </c>
      <c r="BD1409" t="s">
        <v>65</v>
      </c>
      <c r="BE1409" t="s">
        <v>65</v>
      </c>
      <c r="BF1409" t="s">
        <v>2415</v>
      </c>
    </row>
    <row r="1410" spans="1:58" hidden="1" x14ac:dyDescent="0.25">
      <c r="A1410">
        <v>18</v>
      </c>
      <c r="B1410">
        <v>29046607</v>
      </c>
      <c r="C1410" t="s">
        <v>9402</v>
      </c>
      <c r="D1410" t="s">
        <v>9403</v>
      </c>
      <c r="E1410" t="s">
        <v>8925</v>
      </c>
      <c r="F1410" t="s">
        <v>47</v>
      </c>
      <c r="G1410" t="s">
        <v>48</v>
      </c>
      <c r="H1410" t="s">
        <v>76</v>
      </c>
      <c r="T1410" s="35"/>
      <c r="W1410" s="23"/>
      <c r="X1410" t="s">
        <v>9404</v>
      </c>
      <c r="Y1410" t="s">
        <v>52</v>
      </c>
      <c r="Z1410" t="s">
        <v>78</v>
      </c>
      <c r="AA1410">
        <v>831.07</v>
      </c>
      <c r="AB1410" t="s">
        <v>53</v>
      </c>
      <c r="AC1410" t="s">
        <v>9405</v>
      </c>
      <c r="AF1410" t="s">
        <v>55</v>
      </c>
      <c r="AG1410">
        <v>0.98199999999999998</v>
      </c>
      <c r="AH1410">
        <v>0</v>
      </c>
      <c r="AI1410">
        <v>0</v>
      </c>
      <c r="AJ1410">
        <v>87.32</v>
      </c>
      <c r="AK1410">
        <v>71</v>
      </c>
      <c r="AL1410">
        <v>0.44914595949394998</v>
      </c>
      <c r="AM1410" s="1">
        <v>3.3593566351483202E-13</v>
      </c>
      <c r="AN1410">
        <v>0.91234158099999996</v>
      </c>
      <c r="AO1410">
        <v>0</v>
      </c>
      <c r="AP1410">
        <v>39</v>
      </c>
      <c r="AQ1410">
        <v>1</v>
      </c>
      <c r="AR1410">
        <v>1</v>
      </c>
      <c r="AS1410">
        <v>0.10195</v>
      </c>
      <c r="AT1410">
        <v>0.15015999999999999</v>
      </c>
      <c r="AU1410">
        <v>9.8360000000000003E-2</v>
      </c>
      <c r="AV1410">
        <v>0.19936000000000001</v>
      </c>
      <c r="AW1410">
        <v>0.20768</v>
      </c>
      <c r="AX1410">
        <v>0.18889</v>
      </c>
      <c r="AY1410">
        <v>2.5000000000000001E-2</v>
      </c>
      <c r="AZ1410">
        <v>2.6800000000000001E-3</v>
      </c>
      <c r="BA1410">
        <v>4.0499999999999998E-3</v>
      </c>
      <c r="BB1410">
        <v>5.6899999999999997E-3</v>
      </c>
      <c r="BC1410">
        <v>5.1200000000000004E-3</v>
      </c>
      <c r="BD1410">
        <v>2.3999999999999998E-3</v>
      </c>
      <c r="BE1410">
        <v>5.0899999999999999E-3</v>
      </c>
      <c r="BF1410" t="s">
        <v>2415</v>
      </c>
    </row>
    <row r="1411" spans="1:58" hidden="1" x14ac:dyDescent="0.25">
      <c r="A1411">
        <v>18</v>
      </c>
      <c r="B1411">
        <v>28983441</v>
      </c>
      <c r="C1411" t="s">
        <v>5195</v>
      </c>
      <c r="D1411" t="s">
        <v>5196</v>
      </c>
      <c r="E1411" t="s">
        <v>4574</v>
      </c>
      <c r="F1411" t="s">
        <v>47</v>
      </c>
      <c r="G1411" t="s">
        <v>48</v>
      </c>
      <c r="H1411" t="s">
        <v>76</v>
      </c>
      <c r="T1411" s="35"/>
      <c r="W1411" s="23"/>
      <c r="X1411" t="s">
        <v>5197</v>
      </c>
      <c r="Y1411" t="s">
        <v>52</v>
      </c>
      <c r="Z1411" t="s">
        <v>51</v>
      </c>
      <c r="AA1411">
        <v>468.07</v>
      </c>
      <c r="AB1411" t="s">
        <v>53</v>
      </c>
      <c r="AC1411" t="s">
        <v>5198</v>
      </c>
      <c r="AD1411" t="s">
        <v>64</v>
      </c>
      <c r="AE1411" t="s">
        <v>64</v>
      </c>
      <c r="AF1411" t="s">
        <v>55</v>
      </c>
      <c r="AG1411">
        <v>1</v>
      </c>
      <c r="AH1411">
        <v>5.7569999999999997</v>
      </c>
      <c r="AI1411">
        <v>1</v>
      </c>
      <c r="AJ1411">
        <v>73.42</v>
      </c>
      <c r="AK1411">
        <v>79</v>
      </c>
      <c r="AL1411">
        <v>0.99971818097741905</v>
      </c>
      <c r="AM1411" s="1">
        <v>6.3207686188084794E-5</v>
      </c>
      <c r="AN1411">
        <v>0.15449623000000001</v>
      </c>
      <c r="AO1411">
        <v>0</v>
      </c>
      <c r="AP1411">
        <v>39</v>
      </c>
      <c r="AQ1411">
        <v>1</v>
      </c>
      <c r="AR1411">
        <v>1</v>
      </c>
      <c r="AS1411">
        <v>6.3189999999999996E-2</v>
      </c>
      <c r="AT1411">
        <v>0.10426000000000001</v>
      </c>
      <c r="AU1411">
        <v>2.359E-2</v>
      </c>
      <c r="AV1411">
        <v>0.11429</v>
      </c>
      <c r="AW1411">
        <v>0.12837000000000001</v>
      </c>
      <c r="AX1411">
        <v>0.13016</v>
      </c>
      <c r="AY1411">
        <v>2.5000000000000001E-2</v>
      </c>
      <c r="AZ1411">
        <v>1.6199999999999999E-3</v>
      </c>
      <c r="BA1411">
        <v>2.7299999999999998E-3</v>
      </c>
      <c r="BB1411">
        <v>3.31E-3</v>
      </c>
      <c r="BC1411">
        <v>3.3700000000000002E-3</v>
      </c>
      <c r="BD1411">
        <v>4.0000000000000002E-4</v>
      </c>
      <c r="BE1411">
        <v>2.5500000000000002E-3</v>
      </c>
      <c r="BF1411" t="s">
        <v>910</v>
      </c>
    </row>
    <row r="1412" spans="1:58" hidden="1" x14ac:dyDescent="0.25">
      <c r="A1412">
        <v>20</v>
      </c>
      <c r="B1412">
        <v>17588806</v>
      </c>
      <c r="C1412" t="s">
        <v>1711</v>
      </c>
      <c r="D1412" t="s">
        <v>58</v>
      </c>
      <c r="E1412" t="s">
        <v>984</v>
      </c>
      <c r="F1412" t="s">
        <v>97</v>
      </c>
      <c r="G1412" t="s">
        <v>98</v>
      </c>
      <c r="H1412" t="s">
        <v>49</v>
      </c>
      <c r="T1412" s="35"/>
      <c r="W1412" s="23"/>
      <c r="X1412" t="s">
        <v>1712</v>
      </c>
      <c r="Y1412" t="s">
        <v>78</v>
      </c>
      <c r="Z1412" t="s">
        <v>72</v>
      </c>
      <c r="AA1412">
        <v>1196.07</v>
      </c>
      <c r="AB1412" t="s">
        <v>100</v>
      </c>
      <c r="AC1412" t="s">
        <v>55</v>
      </c>
      <c r="AF1412" t="s">
        <v>55</v>
      </c>
      <c r="AG1412">
        <v>0</v>
      </c>
      <c r="AH1412">
        <v>0</v>
      </c>
      <c r="AI1412">
        <v>0.86299999999999999</v>
      </c>
      <c r="AJ1412" t="s">
        <v>55</v>
      </c>
      <c r="AK1412" t="s">
        <v>55</v>
      </c>
      <c r="AL1412">
        <v>0.23175167771355601</v>
      </c>
      <c r="AM1412" s="35">
        <v>0.75920143462430301</v>
      </c>
      <c r="AN1412">
        <v>0.53917561300000005</v>
      </c>
      <c r="AO1412">
        <v>0.62688696799999999</v>
      </c>
      <c r="AP1412">
        <v>39</v>
      </c>
      <c r="AQ1412">
        <v>1</v>
      </c>
      <c r="AR1412">
        <v>1</v>
      </c>
      <c r="AS1412" t="s">
        <v>65</v>
      </c>
      <c r="AT1412" t="s">
        <v>65</v>
      </c>
      <c r="AU1412" t="s">
        <v>65</v>
      </c>
      <c r="AV1412" t="s">
        <v>65</v>
      </c>
      <c r="AW1412" t="s">
        <v>65</v>
      </c>
      <c r="AX1412" t="s">
        <v>65</v>
      </c>
      <c r="AY1412">
        <v>2.5000000000000001E-2</v>
      </c>
      <c r="AZ1412" t="s">
        <v>65</v>
      </c>
      <c r="BA1412" t="s">
        <v>65</v>
      </c>
      <c r="BB1412" t="s">
        <v>65</v>
      </c>
      <c r="BC1412" t="s">
        <v>65</v>
      </c>
      <c r="BD1412" t="s">
        <v>65</v>
      </c>
      <c r="BE1412" t="s">
        <v>65</v>
      </c>
      <c r="BF1412" t="s">
        <v>986</v>
      </c>
    </row>
    <row r="1413" spans="1:58" hidden="1" x14ac:dyDescent="0.25">
      <c r="A1413">
        <v>1</v>
      </c>
      <c r="B1413">
        <v>205115718</v>
      </c>
      <c r="C1413" t="s">
        <v>3438</v>
      </c>
      <c r="D1413" t="s">
        <v>58</v>
      </c>
      <c r="E1413" t="s">
        <v>3383</v>
      </c>
      <c r="F1413" t="s">
        <v>97</v>
      </c>
      <c r="G1413" t="s">
        <v>98</v>
      </c>
      <c r="H1413" t="s">
        <v>103</v>
      </c>
      <c r="T1413" s="35"/>
      <c r="W1413" s="23"/>
      <c r="X1413" t="s">
        <v>3439</v>
      </c>
      <c r="Y1413" t="s">
        <v>78</v>
      </c>
      <c r="Z1413" t="s">
        <v>52</v>
      </c>
      <c r="AA1413">
        <v>161.66</v>
      </c>
      <c r="AB1413" t="s">
        <v>100</v>
      </c>
      <c r="AC1413" t="s">
        <v>55</v>
      </c>
      <c r="AF1413" t="s">
        <v>55</v>
      </c>
      <c r="AG1413">
        <v>0</v>
      </c>
      <c r="AH1413">
        <v>0</v>
      </c>
      <c r="AI1413">
        <v>0.97699999999999998</v>
      </c>
      <c r="AJ1413" t="s">
        <v>55</v>
      </c>
      <c r="AK1413" t="s">
        <v>55</v>
      </c>
      <c r="AL1413">
        <v>0.85270785750712996</v>
      </c>
      <c r="AM1413">
        <v>0.147285745754517</v>
      </c>
      <c r="AN1413">
        <v>0.77422369700000004</v>
      </c>
      <c r="AO1413">
        <v>0.55625358599999997</v>
      </c>
      <c r="AP1413">
        <v>2</v>
      </c>
      <c r="AQ1413">
        <v>2</v>
      </c>
      <c r="AR1413">
        <v>0.1</v>
      </c>
      <c r="AS1413" t="s">
        <v>65</v>
      </c>
      <c r="AT1413" t="s">
        <v>65</v>
      </c>
      <c r="AU1413" t="s">
        <v>65</v>
      </c>
      <c r="AV1413" t="s">
        <v>65</v>
      </c>
      <c r="AW1413" t="s">
        <v>65</v>
      </c>
      <c r="AX1413" t="s">
        <v>65</v>
      </c>
      <c r="AY1413">
        <v>0.5</v>
      </c>
      <c r="AZ1413" t="s">
        <v>65</v>
      </c>
      <c r="BA1413" t="s">
        <v>65</v>
      </c>
      <c r="BB1413" t="s">
        <v>65</v>
      </c>
      <c r="BC1413" t="s">
        <v>65</v>
      </c>
      <c r="BD1413" t="s">
        <v>65</v>
      </c>
      <c r="BE1413" t="s">
        <v>65</v>
      </c>
      <c r="BF1413" t="s">
        <v>3440</v>
      </c>
    </row>
    <row r="1414" spans="1:58" hidden="1" x14ac:dyDescent="0.25">
      <c r="A1414">
        <v>1</v>
      </c>
      <c r="B1414">
        <v>205115720</v>
      </c>
      <c r="C1414" t="s">
        <v>3441</v>
      </c>
      <c r="D1414" t="s">
        <v>58</v>
      </c>
      <c r="E1414" t="s">
        <v>3383</v>
      </c>
      <c r="F1414" t="s">
        <v>97</v>
      </c>
      <c r="G1414" t="s">
        <v>98</v>
      </c>
      <c r="H1414" t="s">
        <v>103</v>
      </c>
      <c r="T1414" s="35"/>
      <c r="W1414" s="23"/>
      <c r="X1414" t="s">
        <v>3439</v>
      </c>
      <c r="Y1414" t="s">
        <v>78</v>
      </c>
      <c r="Z1414" t="s">
        <v>52</v>
      </c>
      <c r="AA1414">
        <v>88.5</v>
      </c>
      <c r="AB1414" t="s">
        <v>100</v>
      </c>
      <c r="AC1414" t="s">
        <v>55</v>
      </c>
      <c r="AF1414" t="s">
        <v>55</v>
      </c>
      <c r="AG1414">
        <v>0</v>
      </c>
      <c r="AH1414">
        <v>0</v>
      </c>
      <c r="AI1414">
        <v>0.80800000000000005</v>
      </c>
      <c r="AJ1414" t="s">
        <v>55</v>
      </c>
      <c r="AK1414" t="s">
        <v>55</v>
      </c>
      <c r="AL1414">
        <v>0.85270785750712996</v>
      </c>
      <c r="AM1414" s="35">
        <v>0.147285745754517</v>
      </c>
      <c r="AN1414">
        <v>0.77422369700000004</v>
      </c>
      <c r="AO1414">
        <v>0.55625358599999997</v>
      </c>
      <c r="AP1414">
        <v>9</v>
      </c>
      <c r="AQ1414">
        <v>1</v>
      </c>
      <c r="AR1414">
        <v>0.25</v>
      </c>
      <c r="AS1414" t="s">
        <v>65</v>
      </c>
      <c r="AT1414" t="s">
        <v>65</v>
      </c>
      <c r="AU1414" t="s">
        <v>65</v>
      </c>
      <c r="AV1414" t="s">
        <v>65</v>
      </c>
      <c r="AW1414" t="s">
        <v>65</v>
      </c>
      <c r="AX1414" t="s">
        <v>65</v>
      </c>
      <c r="AY1414">
        <v>0.1</v>
      </c>
      <c r="AZ1414" t="s">
        <v>65</v>
      </c>
      <c r="BA1414" t="s">
        <v>65</v>
      </c>
      <c r="BB1414" t="s">
        <v>65</v>
      </c>
      <c r="BC1414" t="s">
        <v>65</v>
      </c>
      <c r="BD1414" t="s">
        <v>65</v>
      </c>
      <c r="BE1414" t="s">
        <v>65</v>
      </c>
      <c r="BF1414" t="s">
        <v>2419</v>
      </c>
    </row>
    <row r="1415" spans="1:58" hidden="1" x14ac:dyDescent="0.25">
      <c r="A1415">
        <v>1</v>
      </c>
      <c r="B1415">
        <v>205115718</v>
      </c>
      <c r="C1415" t="s">
        <v>3438</v>
      </c>
      <c r="D1415" t="s">
        <v>58</v>
      </c>
      <c r="E1415" t="s">
        <v>8925</v>
      </c>
      <c r="F1415" t="s">
        <v>97</v>
      </c>
      <c r="G1415" t="s">
        <v>98</v>
      </c>
      <c r="H1415" t="s">
        <v>103</v>
      </c>
      <c r="T1415" s="35"/>
      <c r="W1415" s="23"/>
      <c r="X1415" t="s">
        <v>3439</v>
      </c>
      <c r="Y1415" t="s">
        <v>78</v>
      </c>
      <c r="Z1415" t="s">
        <v>52</v>
      </c>
      <c r="AA1415">
        <v>161.66</v>
      </c>
      <c r="AB1415" t="s">
        <v>100</v>
      </c>
      <c r="AC1415" t="s">
        <v>55</v>
      </c>
      <c r="AF1415" t="s">
        <v>55</v>
      </c>
      <c r="AG1415">
        <v>0</v>
      </c>
      <c r="AH1415">
        <v>0</v>
      </c>
      <c r="AI1415">
        <v>0.97699999999999998</v>
      </c>
      <c r="AJ1415" t="s">
        <v>55</v>
      </c>
      <c r="AK1415" t="s">
        <v>55</v>
      </c>
      <c r="AL1415">
        <v>0.85270785750712996</v>
      </c>
      <c r="AM1415" s="35">
        <v>0.147285745754517</v>
      </c>
      <c r="AN1415">
        <v>0.77422369700000004</v>
      </c>
      <c r="AO1415">
        <v>0.55625358599999997</v>
      </c>
      <c r="AP1415">
        <v>2</v>
      </c>
      <c r="AQ1415">
        <v>2</v>
      </c>
      <c r="AR1415">
        <v>0.1</v>
      </c>
      <c r="AS1415" t="s">
        <v>65</v>
      </c>
      <c r="AT1415" t="s">
        <v>65</v>
      </c>
      <c r="AU1415" t="s">
        <v>65</v>
      </c>
      <c r="AV1415" t="s">
        <v>65</v>
      </c>
      <c r="AW1415" t="s">
        <v>65</v>
      </c>
      <c r="AX1415" t="s">
        <v>65</v>
      </c>
      <c r="AY1415">
        <v>0.5</v>
      </c>
      <c r="AZ1415" s="35" t="s">
        <v>65</v>
      </c>
      <c r="BA1415" s="35" t="s">
        <v>65</v>
      </c>
      <c r="BB1415" t="s">
        <v>65</v>
      </c>
      <c r="BC1415" t="s">
        <v>65</v>
      </c>
      <c r="BD1415" t="s">
        <v>65</v>
      </c>
      <c r="BE1415" t="s">
        <v>65</v>
      </c>
      <c r="BF1415" t="s">
        <v>3440</v>
      </c>
    </row>
    <row r="1416" spans="1:58" hidden="1" x14ac:dyDescent="0.25">
      <c r="A1416">
        <v>1</v>
      </c>
      <c r="B1416">
        <v>212216411</v>
      </c>
      <c r="C1416" t="s">
        <v>6764</v>
      </c>
      <c r="D1416" t="s">
        <v>6765</v>
      </c>
      <c r="E1416" t="s">
        <v>6672</v>
      </c>
      <c r="F1416" t="s">
        <v>85</v>
      </c>
      <c r="G1416" t="s">
        <v>98</v>
      </c>
      <c r="H1416" t="s">
        <v>76</v>
      </c>
      <c r="T1416" s="35"/>
      <c r="W1416" s="23"/>
      <c r="X1416" t="s">
        <v>6766</v>
      </c>
      <c r="Y1416" t="s">
        <v>52</v>
      </c>
      <c r="Z1416" t="s">
        <v>51</v>
      </c>
      <c r="AA1416">
        <v>701.07</v>
      </c>
      <c r="AB1416" t="s">
        <v>164</v>
      </c>
      <c r="AC1416" t="s">
        <v>6767</v>
      </c>
      <c r="AD1416" t="s">
        <v>64</v>
      </c>
      <c r="AE1416" t="s">
        <v>64</v>
      </c>
      <c r="AF1416" t="s">
        <v>55</v>
      </c>
      <c r="AG1416">
        <v>0</v>
      </c>
      <c r="AH1416">
        <v>0</v>
      </c>
      <c r="AI1416">
        <v>1</v>
      </c>
      <c r="AJ1416">
        <v>98.92</v>
      </c>
      <c r="AK1416">
        <v>93</v>
      </c>
      <c r="AL1416">
        <v>0.99283819375787796</v>
      </c>
      <c r="AM1416">
        <v>7.0133816764048999E-3</v>
      </c>
      <c r="AN1416">
        <v>0.97383480300000003</v>
      </c>
      <c r="AO1416">
        <v>0.61206002199999998</v>
      </c>
      <c r="AP1416">
        <v>39</v>
      </c>
      <c r="AQ1416">
        <v>1</v>
      </c>
      <c r="AR1416">
        <v>1</v>
      </c>
      <c r="AS1416">
        <v>6.6E-4</v>
      </c>
      <c r="AT1416">
        <v>1.1999999999999999E-3</v>
      </c>
      <c r="AU1416" t="s">
        <v>65</v>
      </c>
      <c r="AV1416" t="s">
        <v>65</v>
      </c>
      <c r="AW1416" t="s">
        <v>65</v>
      </c>
      <c r="AX1416">
        <v>4.6299999999999996E-3</v>
      </c>
      <c r="AY1416">
        <v>2.5000000000000001E-2</v>
      </c>
      <c r="AZ1416" s="1">
        <v>8.2400000000000007E-6</v>
      </c>
      <c r="BA1416" s="1">
        <v>1.5E-5</v>
      </c>
      <c r="BB1416" t="s">
        <v>65</v>
      </c>
      <c r="BC1416">
        <v>0</v>
      </c>
      <c r="BD1416" t="s">
        <v>65</v>
      </c>
      <c r="BE1416" t="s">
        <v>65</v>
      </c>
      <c r="BF1416" t="s">
        <v>6675</v>
      </c>
    </row>
    <row r="1417" spans="1:58" x14ac:dyDescent="0.25">
      <c r="A1417">
        <v>3</v>
      </c>
      <c r="B1417">
        <v>124909278</v>
      </c>
      <c r="C1417" t="s">
        <v>14042</v>
      </c>
      <c r="D1417" t="s">
        <v>58</v>
      </c>
      <c r="E1417" t="s">
        <v>13822</v>
      </c>
      <c r="F1417" t="s">
        <v>85</v>
      </c>
      <c r="G1417" t="s">
        <v>48</v>
      </c>
      <c r="H1417" t="s">
        <v>76</v>
      </c>
      <c r="I1417" t="s">
        <v>14625</v>
      </c>
      <c r="T1417" s="35"/>
      <c r="W1417" s="23"/>
      <c r="X1417" t="s">
        <v>14043</v>
      </c>
      <c r="Y1417" t="s">
        <v>52</v>
      </c>
      <c r="Z1417" t="s">
        <v>78</v>
      </c>
      <c r="AA1417">
        <v>461.07</v>
      </c>
      <c r="AB1417" t="s">
        <v>53</v>
      </c>
      <c r="AC1417" t="s">
        <v>14044</v>
      </c>
      <c r="AD1417" t="s">
        <v>150</v>
      </c>
      <c r="AE1417" t="s">
        <v>150</v>
      </c>
      <c r="AF1417" t="s">
        <v>55</v>
      </c>
      <c r="AG1417">
        <v>1</v>
      </c>
      <c r="AH1417">
        <v>7.6070000000000002</v>
      </c>
      <c r="AI1417">
        <v>1</v>
      </c>
      <c r="AJ1417">
        <v>100</v>
      </c>
      <c r="AK1417">
        <v>96</v>
      </c>
      <c r="AL1417">
        <v>6.7117994178883394E-2</v>
      </c>
      <c r="AM1417" s="1">
        <v>7.9345914429965702E-13</v>
      </c>
      <c r="AN1417">
        <v>0.118953027</v>
      </c>
      <c r="AO1417">
        <v>0</v>
      </c>
      <c r="AP1417">
        <v>39</v>
      </c>
      <c r="AQ1417">
        <v>1</v>
      </c>
      <c r="AR1417">
        <v>1</v>
      </c>
      <c r="AS1417" s="35">
        <v>3.4000000000000002E-4</v>
      </c>
      <c r="AT1417" t="s">
        <v>65</v>
      </c>
      <c r="AU1417" t="s">
        <v>65</v>
      </c>
      <c r="AV1417" t="s">
        <v>65</v>
      </c>
      <c r="AW1417" t="s">
        <v>65</v>
      </c>
      <c r="AX1417" t="s">
        <v>65</v>
      </c>
      <c r="AY1417">
        <v>2.5000000000000001E-2</v>
      </c>
      <c r="AZ1417">
        <v>0</v>
      </c>
      <c r="BA1417" t="s">
        <v>65</v>
      </c>
      <c r="BB1417" t="s">
        <v>65</v>
      </c>
      <c r="BC1417" t="s">
        <v>65</v>
      </c>
      <c r="BD1417" t="s">
        <v>65</v>
      </c>
      <c r="BE1417" t="s">
        <v>65</v>
      </c>
      <c r="BF1417" t="s">
        <v>13824</v>
      </c>
    </row>
    <row r="1418" spans="1:58" hidden="1" x14ac:dyDescent="0.25">
      <c r="A1418">
        <v>18</v>
      </c>
      <c r="B1418">
        <v>32470698</v>
      </c>
      <c r="C1418" t="s">
        <v>8832</v>
      </c>
      <c r="D1418" t="s">
        <v>58</v>
      </c>
      <c r="E1418" t="s">
        <v>8238</v>
      </c>
      <c r="F1418" t="s">
        <v>97</v>
      </c>
      <c r="G1418" t="s">
        <v>98</v>
      </c>
      <c r="H1418" t="s">
        <v>49</v>
      </c>
      <c r="T1418" s="35"/>
      <c r="W1418" s="23"/>
      <c r="X1418" t="s">
        <v>5926</v>
      </c>
      <c r="Y1418" t="s">
        <v>72</v>
      </c>
      <c r="Z1418" t="s">
        <v>78</v>
      </c>
      <c r="AA1418">
        <v>862.07</v>
      </c>
      <c r="AB1418" t="s">
        <v>100</v>
      </c>
      <c r="AC1418" t="s">
        <v>55</v>
      </c>
      <c r="AF1418" t="s">
        <v>55</v>
      </c>
      <c r="AG1418">
        <v>0</v>
      </c>
      <c r="AH1418">
        <v>0</v>
      </c>
      <c r="AI1418">
        <v>1</v>
      </c>
      <c r="AJ1418" t="s">
        <v>55</v>
      </c>
      <c r="AK1418" t="s">
        <v>55</v>
      </c>
      <c r="AL1418">
        <v>7.8601647866632096E-2</v>
      </c>
      <c r="AM1418" s="35">
        <v>0.92139818526556905</v>
      </c>
      <c r="AN1418">
        <v>0.84242023700000002</v>
      </c>
      <c r="AO1418">
        <v>0.56632522699999999</v>
      </c>
      <c r="AP1418">
        <v>39</v>
      </c>
      <c r="AQ1418">
        <v>1</v>
      </c>
      <c r="AR1418">
        <v>1</v>
      </c>
      <c r="AS1418" s="35" t="s">
        <v>65</v>
      </c>
      <c r="AT1418" t="s">
        <v>65</v>
      </c>
      <c r="AU1418" t="s">
        <v>65</v>
      </c>
      <c r="AV1418" t="s">
        <v>65</v>
      </c>
      <c r="AW1418" t="s">
        <v>65</v>
      </c>
      <c r="AX1418" t="s">
        <v>65</v>
      </c>
      <c r="AY1418">
        <v>2.5000000000000001E-2</v>
      </c>
      <c r="AZ1418" t="s">
        <v>65</v>
      </c>
      <c r="BA1418" t="s">
        <v>65</v>
      </c>
      <c r="BB1418" t="s">
        <v>65</v>
      </c>
      <c r="BC1418" t="s">
        <v>65</v>
      </c>
      <c r="BD1418" t="s">
        <v>65</v>
      </c>
      <c r="BE1418" t="s">
        <v>65</v>
      </c>
      <c r="BF1418" t="s">
        <v>8241</v>
      </c>
    </row>
    <row r="1419" spans="1:58" hidden="1" x14ac:dyDescent="0.25">
      <c r="A1419">
        <v>15</v>
      </c>
      <c r="B1419">
        <v>45436245</v>
      </c>
      <c r="C1419" t="s">
        <v>10796</v>
      </c>
      <c r="D1419" t="s">
        <v>10797</v>
      </c>
      <c r="E1419" t="s">
        <v>10285</v>
      </c>
      <c r="F1419" t="s">
        <v>47</v>
      </c>
      <c r="G1419" t="s">
        <v>60</v>
      </c>
      <c r="H1419" t="s">
        <v>76</v>
      </c>
      <c r="T1419" s="35"/>
      <c r="W1419" s="23"/>
      <c r="X1419" t="s">
        <v>10798</v>
      </c>
      <c r="Y1419" t="s">
        <v>51</v>
      </c>
      <c r="Z1419" t="s">
        <v>52</v>
      </c>
      <c r="AA1419">
        <v>612.07000000000005</v>
      </c>
      <c r="AB1419" t="s">
        <v>494</v>
      </c>
      <c r="AC1419" t="s">
        <v>10799</v>
      </c>
      <c r="AF1419" t="s">
        <v>55</v>
      </c>
      <c r="AG1419">
        <v>0</v>
      </c>
      <c r="AH1419">
        <v>5.3840000000000003</v>
      </c>
      <c r="AI1419">
        <v>1</v>
      </c>
      <c r="AJ1419">
        <v>100</v>
      </c>
      <c r="AK1419">
        <v>92</v>
      </c>
      <c r="AL1419">
        <v>0.99943030026518898</v>
      </c>
      <c r="AM1419" s="1">
        <v>1.97275277824694E-13</v>
      </c>
      <c r="AN1419">
        <v>0.26517879599999999</v>
      </c>
      <c r="AO1419">
        <v>0.52394722199999999</v>
      </c>
      <c r="AP1419">
        <v>39</v>
      </c>
      <c r="AQ1419">
        <v>1</v>
      </c>
      <c r="AR1419">
        <v>1</v>
      </c>
      <c r="AS1419">
        <v>4.6980000000000001E-2</v>
      </c>
      <c r="AT1419">
        <v>6.5879999999999994E-2</v>
      </c>
      <c r="AU1419">
        <v>3.9010000000000003E-2</v>
      </c>
      <c r="AV1419">
        <v>2.5579999999999999E-2</v>
      </c>
      <c r="AW1419">
        <v>3.6269999999999997E-2</v>
      </c>
      <c r="AX1419">
        <v>4.095E-2</v>
      </c>
      <c r="AY1419">
        <v>2.5000000000000001E-2</v>
      </c>
      <c r="AZ1419">
        <v>1.1900000000000001E-3</v>
      </c>
      <c r="BA1419">
        <v>1.6900000000000001E-3</v>
      </c>
      <c r="BB1419">
        <v>7.9000000000000001E-4</v>
      </c>
      <c r="BC1419">
        <v>9.3000000000000005E-4</v>
      </c>
      <c r="BD1419">
        <v>8.0000000000000004E-4</v>
      </c>
      <c r="BE1419">
        <v>0</v>
      </c>
      <c r="BF1419" t="s">
        <v>10287</v>
      </c>
    </row>
    <row r="1420" spans="1:58" hidden="1" x14ac:dyDescent="0.25">
      <c r="A1420">
        <v>15</v>
      </c>
      <c r="B1420">
        <v>45389453</v>
      </c>
      <c r="C1420" t="s">
        <v>4356</v>
      </c>
      <c r="D1420" t="s">
        <v>4357</v>
      </c>
      <c r="E1420" t="s">
        <v>3829</v>
      </c>
      <c r="F1420" t="s">
        <v>47</v>
      </c>
      <c r="G1420" t="s">
        <v>48</v>
      </c>
      <c r="H1420" t="s">
        <v>76</v>
      </c>
      <c r="T1420" s="35"/>
      <c r="W1420" s="23"/>
      <c r="X1420" t="s">
        <v>4358</v>
      </c>
      <c r="Y1420" t="s">
        <v>78</v>
      </c>
      <c r="Z1420" t="s">
        <v>51</v>
      </c>
      <c r="AA1420">
        <v>343.07</v>
      </c>
      <c r="AB1420" t="s">
        <v>53</v>
      </c>
      <c r="AC1420" t="s">
        <v>4359</v>
      </c>
      <c r="AF1420" t="s">
        <v>55</v>
      </c>
      <c r="AG1420">
        <v>0.90200000000000002</v>
      </c>
      <c r="AH1420">
        <v>4.8440000000000003</v>
      </c>
      <c r="AI1420">
        <v>1</v>
      </c>
      <c r="AJ1420">
        <v>94.85</v>
      </c>
      <c r="AK1420">
        <v>97</v>
      </c>
      <c r="AL1420" s="1">
        <v>3.81333784492947E-6</v>
      </c>
      <c r="AM1420" s="1">
        <v>1.8967607743652E-37</v>
      </c>
      <c r="AN1420">
        <v>0.47391214300000001</v>
      </c>
      <c r="AO1420">
        <v>0</v>
      </c>
      <c r="AP1420">
        <v>39</v>
      </c>
      <c r="AQ1420">
        <v>1</v>
      </c>
      <c r="AR1420">
        <v>1</v>
      </c>
      <c r="AS1420">
        <v>9.0010000000000007E-2</v>
      </c>
      <c r="AT1420">
        <v>0.13994999999999999</v>
      </c>
      <c r="AU1420">
        <v>4.6629999999999998E-2</v>
      </c>
      <c r="AV1420">
        <v>0.21776000000000001</v>
      </c>
      <c r="AW1420">
        <v>0.16894999999999999</v>
      </c>
      <c r="AX1420">
        <v>0.17754</v>
      </c>
      <c r="AY1420">
        <v>2.5000000000000001E-2</v>
      </c>
      <c r="AZ1420" s="35">
        <v>2.3500000000000001E-3</v>
      </c>
      <c r="BA1420" s="35">
        <v>3.7499999999999999E-3</v>
      </c>
      <c r="BB1420">
        <v>4.4999999999999997E-3</v>
      </c>
      <c r="BC1420">
        <v>4.7699999999999999E-3</v>
      </c>
      <c r="BD1420">
        <v>1E-3</v>
      </c>
      <c r="BE1420">
        <v>5.6699999999999997E-3</v>
      </c>
      <c r="BF1420" t="s">
        <v>1248</v>
      </c>
    </row>
    <row r="1421" spans="1:58" hidden="1" x14ac:dyDescent="0.25">
      <c r="A1421">
        <v>1</v>
      </c>
      <c r="B1421">
        <v>221912472</v>
      </c>
      <c r="C1421" t="s">
        <v>11065</v>
      </c>
      <c r="D1421" t="s">
        <v>11066</v>
      </c>
      <c r="E1421" t="s">
        <v>11009</v>
      </c>
      <c r="F1421" t="s">
        <v>47</v>
      </c>
      <c r="G1421" t="s">
        <v>98</v>
      </c>
      <c r="H1421" t="s">
        <v>76</v>
      </c>
      <c r="T1421" s="35"/>
      <c r="W1421" s="23"/>
      <c r="X1421" t="s">
        <v>11067</v>
      </c>
      <c r="Y1421" t="s">
        <v>51</v>
      </c>
      <c r="Z1421" t="s">
        <v>52</v>
      </c>
      <c r="AA1421">
        <v>703.07</v>
      </c>
      <c r="AB1421" t="s">
        <v>164</v>
      </c>
      <c r="AC1421" t="s">
        <v>11068</v>
      </c>
      <c r="AD1421" t="s">
        <v>64</v>
      </c>
      <c r="AE1421" t="s">
        <v>64</v>
      </c>
      <c r="AF1421" t="s">
        <v>55</v>
      </c>
      <c r="AG1421">
        <v>0</v>
      </c>
      <c r="AH1421">
        <v>0</v>
      </c>
      <c r="AI1421">
        <v>0.99</v>
      </c>
      <c r="AJ1421">
        <v>100</v>
      </c>
      <c r="AK1421">
        <v>100</v>
      </c>
      <c r="AL1421" s="35">
        <v>0.49616325186736798</v>
      </c>
      <c r="AM1421">
        <v>0.49952146984981699</v>
      </c>
      <c r="AN1421">
        <v>0.983835715</v>
      </c>
      <c r="AO1421">
        <v>0.56998159500000001</v>
      </c>
      <c r="AP1421">
        <v>39</v>
      </c>
      <c r="AQ1421">
        <v>1</v>
      </c>
      <c r="AR1421">
        <v>1</v>
      </c>
      <c r="AS1421">
        <v>6.1330000000000003E-2</v>
      </c>
      <c r="AT1421">
        <v>8.9889999999999998E-2</v>
      </c>
      <c r="AU1421">
        <v>6.1699999999999998E-2</v>
      </c>
      <c r="AV1421">
        <v>0.11606</v>
      </c>
      <c r="AW1421">
        <v>0.20347000000000001</v>
      </c>
      <c r="AX1421">
        <v>0.13822000000000001</v>
      </c>
      <c r="AY1421">
        <v>2.5000000000000001E-2</v>
      </c>
      <c r="AZ1421">
        <v>1.57E-3</v>
      </c>
      <c r="BA1421">
        <v>2.3400000000000001E-3</v>
      </c>
      <c r="BB1421">
        <v>5.5500000000000002E-3</v>
      </c>
      <c r="BC1421">
        <v>3.5999999999999999E-3</v>
      </c>
      <c r="BD1421">
        <v>1.4E-3</v>
      </c>
      <c r="BE1421">
        <v>2.5899999999999999E-3</v>
      </c>
      <c r="BF1421" t="s">
        <v>1560</v>
      </c>
    </row>
    <row r="1422" spans="1:58" hidden="1" x14ac:dyDescent="0.25">
      <c r="A1422">
        <v>2</v>
      </c>
      <c r="B1422">
        <v>73995860</v>
      </c>
      <c r="C1422" t="s">
        <v>1085</v>
      </c>
      <c r="D1422" t="s">
        <v>1086</v>
      </c>
      <c r="E1422" t="s">
        <v>984</v>
      </c>
      <c r="F1422" t="s">
        <v>97</v>
      </c>
      <c r="G1422" t="s">
        <v>98</v>
      </c>
      <c r="H1422" t="s">
        <v>49</v>
      </c>
      <c r="T1422" s="35"/>
      <c r="W1422" s="23"/>
      <c r="X1422" t="s">
        <v>1087</v>
      </c>
      <c r="Y1422" t="s">
        <v>78</v>
      </c>
      <c r="Z1422" t="s">
        <v>51</v>
      </c>
      <c r="AA1422">
        <v>602.08000000000004</v>
      </c>
      <c r="AB1422" t="s">
        <v>100</v>
      </c>
      <c r="AC1422" t="s">
        <v>55</v>
      </c>
      <c r="AD1422" t="s">
        <v>64</v>
      </c>
      <c r="AE1422" t="s">
        <v>64</v>
      </c>
      <c r="AF1422" t="s">
        <v>55</v>
      </c>
      <c r="AG1422">
        <v>0</v>
      </c>
      <c r="AH1422">
        <v>0</v>
      </c>
      <c r="AI1422">
        <v>0.73599999999999999</v>
      </c>
      <c r="AJ1422" t="s">
        <v>55</v>
      </c>
      <c r="AK1422" t="s">
        <v>55</v>
      </c>
      <c r="AL1422" s="35">
        <v>0.93400983428852002</v>
      </c>
      <c r="AM1422" s="1">
        <v>9.0600069911945096E-5</v>
      </c>
      <c r="AN1422">
        <v>0.97001294100000002</v>
      </c>
      <c r="AO1422">
        <v>0</v>
      </c>
      <c r="AP1422">
        <v>39</v>
      </c>
      <c r="AQ1422">
        <v>1</v>
      </c>
      <c r="AR1422">
        <v>1</v>
      </c>
      <c r="AS1422" s="35">
        <v>1</v>
      </c>
      <c r="AT1422" s="35" t="s">
        <v>65</v>
      </c>
      <c r="AU1422">
        <v>5.4199999999999998E-2</v>
      </c>
      <c r="AV1422" t="s">
        <v>65</v>
      </c>
      <c r="AW1422" t="s">
        <v>65</v>
      </c>
      <c r="AX1422" t="s">
        <v>65</v>
      </c>
      <c r="AY1422">
        <v>2.5000000000000001E-2</v>
      </c>
      <c r="AZ1422" s="35">
        <v>0</v>
      </c>
      <c r="BA1422" t="s">
        <v>65</v>
      </c>
      <c r="BB1422" t="s">
        <v>65</v>
      </c>
      <c r="BC1422" t="s">
        <v>65</v>
      </c>
      <c r="BD1422">
        <v>1.1999999999999999E-3</v>
      </c>
      <c r="BE1422" t="s">
        <v>65</v>
      </c>
      <c r="BF1422" t="s">
        <v>986</v>
      </c>
    </row>
    <row r="1423" spans="1:58" hidden="1" x14ac:dyDescent="0.25">
      <c r="A1423">
        <v>17</v>
      </c>
      <c r="B1423">
        <v>35872911</v>
      </c>
      <c r="C1423" t="s">
        <v>5883</v>
      </c>
      <c r="D1423" t="s">
        <v>5884</v>
      </c>
      <c r="E1423" t="s">
        <v>5308</v>
      </c>
      <c r="F1423" t="s">
        <v>47</v>
      </c>
      <c r="G1423" t="s">
        <v>98</v>
      </c>
      <c r="H1423" t="s">
        <v>49</v>
      </c>
      <c r="T1423" s="35"/>
      <c r="W1423" s="23"/>
      <c r="X1423" t="s">
        <v>5885</v>
      </c>
      <c r="Y1423" t="s">
        <v>51</v>
      </c>
      <c r="Z1423" t="s">
        <v>78</v>
      </c>
      <c r="AA1423">
        <v>829.07</v>
      </c>
      <c r="AB1423" t="s">
        <v>164</v>
      </c>
      <c r="AC1423" t="s">
        <v>5886</v>
      </c>
      <c r="AF1423" t="s">
        <v>55</v>
      </c>
      <c r="AG1423">
        <v>0</v>
      </c>
      <c r="AH1423">
        <v>0</v>
      </c>
      <c r="AI1423">
        <v>0.98399999999999999</v>
      </c>
      <c r="AJ1423">
        <v>100</v>
      </c>
      <c r="AK1423">
        <v>99</v>
      </c>
      <c r="AL1423">
        <v>0.21870203536805299</v>
      </c>
      <c r="AM1423">
        <v>0.77365200939243906</v>
      </c>
      <c r="AN1423">
        <v>0.68311449099999999</v>
      </c>
      <c r="AO1423">
        <v>0</v>
      </c>
      <c r="AP1423">
        <v>39</v>
      </c>
      <c r="AQ1423">
        <v>1</v>
      </c>
      <c r="AR1423">
        <v>1</v>
      </c>
      <c r="AS1423" s="35">
        <v>5.9100000000000003E-3</v>
      </c>
      <c r="AT1423" s="35">
        <v>1.09E-2</v>
      </c>
      <c r="AU1423" t="s">
        <v>65</v>
      </c>
      <c r="AV1423">
        <v>3.934E-2</v>
      </c>
      <c r="AW1423">
        <v>1.0500000000000001E-2</v>
      </c>
      <c r="AX1423">
        <v>1.383E-2</v>
      </c>
      <c r="AY1423">
        <v>2.5000000000000001E-2</v>
      </c>
      <c r="AZ1423" s="35">
        <v>1.3999999999999999E-4</v>
      </c>
      <c r="BA1423">
        <v>2.5999999999999998E-4</v>
      </c>
      <c r="BB1423">
        <v>1.2999999999999999E-4</v>
      </c>
      <c r="BC1423">
        <v>2.3000000000000001E-4</v>
      </c>
      <c r="BD1423" t="s">
        <v>65</v>
      </c>
      <c r="BE1423">
        <v>5.1000000000000004E-4</v>
      </c>
      <c r="BF1423" t="s">
        <v>1640</v>
      </c>
    </row>
    <row r="1424" spans="1:58" hidden="1" x14ac:dyDescent="0.25">
      <c r="A1424">
        <v>1</v>
      </c>
      <c r="B1424">
        <v>159751959</v>
      </c>
      <c r="C1424" t="s">
        <v>9532</v>
      </c>
      <c r="D1424" t="s">
        <v>9533</v>
      </c>
      <c r="E1424" t="s">
        <v>9502</v>
      </c>
      <c r="F1424" t="s">
        <v>47</v>
      </c>
      <c r="G1424" t="s">
        <v>48</v>
      </c>
      <c r="H1424" t="s">
        <v>76</v>
      </c>
      <c r="T1424" s="35"/>
      <c r="W1424" s="23"/>
      <c r="X1424" t="s">
        <v>9534</v>
      </c>
      <c r="Y1424" t="s">
        <v>78</v>
      </c>
      <c r="Z1424" t="s">
        <v>51</v>
      </c>
      <c r="AA1424">
        <v>604.07000000000005</v>
      </c>
      <c r="AB1424" t="s">
        <v>53</v>
      </c>
      <c r="AC1424" t="s">
        <v>9535</v>
      </c>
      <c r="AF1424" t="s">
        <v>55</v>
      </c>
      <c r="AG1424">
        <v>1</v>
      </c>
      <c r="AH1424">
        <v>9.3109999999999999</v>
      </c>
      <c r="AI1424">
        <v>1</v>
      </c>
      <c r="AJ1424">
        <v>100</v>
      </c>
      <c r="AK1424">
        <v>93</v>
      </c>
      <c r="AL1424">
        <v>0.84406005778622595</v>
      </c>
      <c r="AM1424" s="35">
        <v>4.1146826563850103E-2</v>
      </c>
      <c r="AN1424">
        <v>0.94156220400000001</v>
      </c>
      <c r="AO1424">
        <v>0</v>
      </c>
      <c r="AP1424">
        <v>39</v>
      </c>
      <c r="AQ1424">
        <v>1</v>
      </c>
      <c r="AR1424">
        <v>1</v>
      </c>
      <c r="AS1424">
        <v>1.6990000000000002E-2</v>
      </c>
      <c r="AT1424">
        <v>2.724E-2</v>
      </c>
      <c r="AU1424" t="s">
        <v>65</v>
      </c>
      <c r="AV1424">
        <v>0.15160000000000001</v>
      </c>
      <c r="AW1424">
        <v>9.5490000000000005E-2</v>
      </c>
      <c r="AX1424">
        <v>6.7290000000000003E-2</v>
      </c>
      <c r="AY1424">
        <v>2.5000000000000001E-2</v>
      </c>
      <c r="AZ1424" s="35">
        <v>4.2000000000000002E-4</v>
      </c>
      <c r="BA1424" s="35">
        <v>6.8000000000000005E-4</v>
      </c>
      <c r="BB1424">
        <v>2.3800000000000002E-3</v>
      </c>
      <c r="BC1424">
        <v>1.6299999999999999E-3</v>
      </c>
      <c r="BD1424" t="s">
        <v>65</v>
      </c>
      <c r="BE1424">
        <v>3.63E-3</v>
      </c>
      <c r="BF1424" t="s">
        <v>9505</v>
      </c>
    </row>
    <row r="1425" spans="1:58" hidden="1" x14ac:dyDescent="0.25">
      <c r="A1425">
        <v>12</v>
      </c>
      <c r="B1425">
        <v>89742919</v>
      </c>
      <c r="C1425" t="s">
        <v>9270</v>
      </c>
      <c r="D1425" t="s">
        <v>9271</v>
      </c>
      <c r="E1425" t="s">
        <v>8925</v>
      </c>
      <c r="F1425" t="s">
        <v>97</v>
      </c>
      <c r="G1425" t="s">
        <v>98</v>
      </c>
      <c r="H1425" t="s">
        <v>49</v>
      </c>
      <c r="T1425" s="35"/>
      <c r="W1425" s="23"/>
      <c r="X1425" t="s">
        <v>9272</v>
      </c>
      <c r="Y1425" t="s">
        <v>78</v>
      </c>
      <c r="Z1425" t="s">
        <v>72</v>
      </c>
      <c r="AA1425">
        <v>906.07</v>
      </c>
      <c r="AB1425" t="s">
        <v>100</v>
      </c>
      <c r="AC1425" t="s">
        <v>55</v>
      </c>
      <c r="AF1425" t="s">
        <v>55</v>
      </c>
      <c r="AG1425">
        <v>0</v>
      </c>
      <c r="AH1425">
        <v>0</v>
      </c>
      <c r="AI1425">
        <v>1</v>
      </c>
      <c r="AJ1425" t="s">
        <v>55</v>
      </c>
      <c r="AK1425" t="s">
        <v>55</v>
      </c>
      <c r="AL1425">
        <v>8.8134248789610306E-2</v>
      </c>
      <c r="AM1425">
        <v>0.91120514106528705</v>
      </c>
      <c r="AN1425">
        <v>0.998096172</v>
      </c>
      <c r="AO1425">
        <v>0</v>
      </c>
      <c r="AP1425">
        <v>39</v>
      </c>
      <c r="AQ1425">
        <v>1</v>
      </c>
      <c r="AR1425">
        <v>1</v>
      </c>
      <c r="AS1425" t="s">
        <v>65</v>
      </c>
      <c r="AT1425" t="s">
        <v>65</v>
      </c>
      <c r="AU1425" t="s">
        <v>65</v>
      </c>
      <c r="AV1425" t="s">
        <v>65</v>
      </c>
      <c r="AW1425" t="s">
        <v>65</v>
      </c>
      <c r="AX1425" t="s">
        <v>65</v>
      </c>
      <c r="AY1425">
        <v>2.5000000000000001E-2</v>
      </c>
      <c r="AZ1425" s="35" t="s">
        <v>65</v>
      </c>
      <c r="BA1425" s="35" t="s">
        <v>65</v>
      </c>
      <c r="BB1425" t="s">
        <v>65</v>
      </c>
      <c r="BC1425" t="s">
        <v>65</v>
      </c>
      <c r="BD1425" t="s">
        <v>65</v>
      </c>
      <c r="BE1425" t="s">
        <v>65</v>
      </c>
      <c r="BF1425" t="s">
        <v>2415</v>
      </c>
    </row>
    <row r="1426" spans="1:58" hidden="1" x14ac:dyDescent="0.25">
      <c r="A1426">
        <v>4</v>
      </c>
      <c r="B1426">
        <v>68938130</v>
      </c>
      <c r="C1426" t="s">
        <v>12555</v>
      </c>
      <c r="D1426" t="s">
        <v>58</v>
      </c>
      <c r="E1426" t="s">
        <v>12393</v>
      </c>
      <c r="F1426" t="s">
        <v>59</v>
      </c>
      <c r="G1426" t="s">
        <v>48</v>
      </c>
      <c r="I1426" t="s">
        <v>14624</v>
      </c>
      <c r="T1426" s="35"/>
      <c r="W1426" s="23"/>
      <c r="X1426" t="s">
        <v>12552</v>
      </c>
      <c r="Y1426" t="s">
        <v>72</v>
      </c>
      <c r="Z1426" t="s">
        <v>52</v>
      </c>
      <c r="AA1426">
        <v>49.71</v>
      </c>
      <c r="AB1426" t="s">
        <v>53</v>
      </c>
      <c r="AC1426" t="s">
        <v>12556</v>
      </c>
      <c r="AD1426" t="s">
        <v>64</v>
      </c>
      <c r="AE1426" t="s">
        <v>64</v>
      </c>
      <c r="AF1426" t="s">
        <v>55</v>
      </c>
      <c r="AG1426">
        <v>0.95699999999999996</v>
      </c>
      <c r="AH1426">
        <v>0</v>
      </c>
      <c r="AI1426">
        <v>0.91300000000000003</v>
      </c>
      <c r="AJ1426">
        <v>83.87</v>
      </c>
      <c r="AK1426">
        <v>62</v>
      </c>
      <c r="AL1426">
        <v>0.95815423038257297</v>
      </c>
      <c r="AM1426" s="1">
        <v>4.9761672341160804E-7</v>
      </c>
      <c r="AN1426">
        <v>0.12949149900000001</v>
      </c>
      <c r="AO1426">
        <v>0</v>
      </c>
      <c r="AP1426">
        <v>37</v>
      </c>
      <c r="AQ1426">
        <v>1</v>
      </c>
      <c r="AR1426">
        <v>0.95</v>
      </c>
      <c r="AS1426">
        <v>3.1E-4</v>
      </c>
      <c r="AT1426" t="s">
        <v>65</v>
      </c>
      <c r="AU1426" t="s">
        <v>65</v>
      </c>
      <c r="AV1426" t="s">
        <v>65</v>
      </c>
      <c r="AW1426" t="s">
        <v>65</v>
      </c>
      <c r="AX1426" t="s">
        <v>65</v>
      </c>
      <c r="AY1426">
        <v>2.632E-2</v>
      </c>
      <c r="AZ1426">
        <v>0</v>
      </c>
      <c r="BA1426" t="s">
        <v>65</v>
      </c>
      <c r="BB1426" t="s">
        <v>65</v>
      </c>
      <c r="BC1426" t="s">
        <v>65</v>
      </c>
      <c r="BD1426" t="s">
        <v>65</v>
      </c>
      <c r="BE1426" t="s">
        <v>65</v>
      </c>
      <c r="BF1426" t="s">
        <v>9149</v>
      </c>
    </row>
    <row r="1427" spans="1:58" hidden="1" x14ac:dyDescent="0.25">
      <c r="A1427">
        <v>17</v>
      </c>
      <c r="B1427">
        <v>7133204</v>
      </c>
      <c r="C1427" t="s">
        <v>8800</v>
      </c>
      <c r="D1427" t="s">
        <v>8801</v>
      </c>
      <c r="E1427" t="s">
        <v>8238</v>
      </c>
      <c r="F1427" t="s">
        <v>47</v>
      </c>
      <c r="G1427" t="s">
        <v>98</v>
      </c>
      <c r="H1427" t="s">
        <v>76</v>
      </c>
      <c r="T1427" s="35"/>
      <c r="W1427" s="23"/>
      <c r="X1427" t="s">
        <v>8802</v>
      </c>
      <c r="Y1427" t="s">
        <v>51</v>
      </c>
      <c r="Z1427" t="s">
        <v>52</v>
      </c>
      <c r="AA1427">
        <v>604.07000000000005</v>
      </c>
      <c r="AB1427" t="s">
        <v>164</v>
      </c>
      <c r="AC1427" t="s">
        <v>8803</v>
      </c>
      <c r="AF1427" t="s">
        <v>55</v>
      </c>
      <c r="AG1427">
        <v>0</v>
      </c>
      <c r="AH1427">
        <v>0</v>
      </c>
      <c r="AI1427">
        <v>1</v>
      </c>
      <c r="AJ1427">
        <v>100</v>
      </c>
      <c r="AK1427">
        <v>97</v>
      </c>
      <c r="AL1427">
        <v>0.98827568701536195</v>
      </c>
      <c r="AM1427" s="35">
        <v>1.1361463937534001E-2</v>
      </c>
      <c r="AN1427">
        <v>0.99525106500000005</v>
      </c>
      <c r="AO1427">
        <v>0.59542950299999997</v>
      </c>
      <c r="AP1427">
        <v>39</v>
      </c>
      <c r="AQ1427">
        <v>1</v>
      </c>
      <c r="AR1427">
        <v>1</v>
      </c>
      <c r="AS1427">
        <v>1.9570000000000001E-2</v>
      </c>
      <c r="AT1427">
        <v>3.202E-2</v>
      </c>
      <c r="AU1427">
        <v>1.5789999999999998E-2</v>
      </c>
      <c r="AV1427">
        <v>5.8779999999999999E-2</v>
      </c>
      <c r="AW1427">
        <v>1.5699999999999999E-2</v>
      </c>
      <c r="AX1427">
        <v>4.9790000000000001E-2</v>
      </c>
      <c r="AY1427">
        <v>2.5000000000000001E-2</v>
      </c>
      <c r="AZ1427">
        <v>4.8999999999999998E-4</v>
      </c>
      <c r="BA1427">
        <v>8.0000000000000004E-4</v>
      </c>
      <c r="BB1427">
        <v>2.5999999999999998E-4</v>
      </c>
      <c r="BC1427">
        <v>1.16E-3</v>
      </c>
      <c r="BD1427">
        <v>2.0000000000000001E-4</v>
      </c>
      <c r="BE1427">
        <v>1.0200000000000001E-3</v>
      </c>
      <c r="BF1427" t="s">
        <v>8241</v>
      </c>
    </row>
    <row r="1428" spans="1:58" hidden="1" x14ac:dyDescent="0.25">
      <c r="A1428">
        <v>3</v>
      </c>
      <c r="B1428">
        <v>183885726</v>
      </c>
      <c r="C1428" t="s">
        <v>7697</v>
      </c>
      <c r="D1428" t="s">
        <v>7698</v>
      </c>
      <c r="E1428" t="s">
        <v>7516</v>
      </c>
      <c r="F1428" t="s">
        <v>47</v>
      </c>
      <c r="G1428" t="s">
        <v>98</v>
      </c>
      <c r="H1428" t="s">
        <v>49</v>
      </c>
      <c r="T1428" s="35"/>
      <c r="W1428" s="23"/>
      <c r="X1428" t="s">
        <v>7699</v>
      </c>
      <c r="Y1428" t="s">
        <v>51</v>
      </c>
      <c r="Z1428" t="s">
        <v>78</v>
      </c>
      <c r="AA1428">
        <v>647.07000000000005</v>
      </c>
      <c r="AB1428" t="s">
        <v>164</v>
      </c>
      <c r="AC1428" t="s">
        <v>7700</v>
      </c>
      <c r="AD1428" t="s">
        <v>64</v>
      </c>
      <c r="AE1428" t="s">
        <v>64</v>
      </c>
      <c r="AF1428" t="s">
        <v>55</v>
      </c>
      <c r="AG1428">
        <v>0</v>
      </c>
      <c r="AH1428">
        <v>0</v>
      </c>
      <c r="AI1428">
        <v>0.996</v>
      </c>
      <c r="AJ1428">
        <v>100</v>
      </c>
      <c r="AK1428">
        <v>100</v>
      </c>
      <c r="AL1428">
        <v>4.5970397623626902E-3</v>
      </c>
      <c r="AM1428" s="35">
        <v>0.99540294234555804</v>
      </c>
      <c r="AN1428">
        <v>0.98532650700000002</v>
      </c>
      <c r="AO1428">
        <v>0.62874156400000003</v>
      </c>
      <c r="AP1428">
        <v>39</v>
      </c>
      <c r="AQ1428">
        <v>1</v>
      </c>
      <c r="AR1428">
        <v>1</v>
      </c>
      <c r="AS1428" s="35">
        <v>4.9300000000000004E-3</v>
      </c>
      <c r="AT1428">
        <v>8.3599999999999994E-3</v>
      </c>
      <c r="AU1428" t="s">
        <v>65</v>
      </c>
      <c r="AV1428" t="s">
        <v>65</v>
      </c>
      <c r="AW1428" t="s">
        <v>65</v>
      </c>
      <c r="AX1428">
        <v>2.7470000000000001E-2</v>
      </c>
      <c r="AY1428">
        <v>2.5000000000000001E-2</v>
      </c>
      <c r="AZ1428">
        <v>1.2E-4</v>
      </c>
      <c r="BA1428">
        <v>1.9000000000000001E-4</v>
      </c>
      <c r="BB1428" t="s">
        <v>65</v>
      </c>
      <c r="BC1428">
        <v>5.8E-4</v>
      </c>
      <c r="BD1428" t="s">
        <v>65</v>
      </c>
      <c r="BE1428" t="s">
        <v>65</v>
      </c>
      <c r="BF1428" t="s">
        <v>7519</v>
      </c>
    </row>
    <row r="1429" spans="1:58" hidden="1" x14ac:dyDescent="0.25">
      <c r="A1429">
        <v>3</v>
      </c>
      <c r="B1429">
        <v>32587449</v>
      </c>
      <c r="C1429" t="s">
        <v>198</v>
      </c>
      <c r="D1429" t="s">
        <v>199</v>
      </c>
      <c r="E1429" t="s">
        <v>46</v>
      </c>
      <c r="F1429" t="s">
        <v>47</v>
      </c>
      <c r="G1429" t="s">
        <v>48</v>
      </c>
      <c r="H1429" t="s">
        <v>49</v>
      </c>
      <c r="T1429" s="35"/>
      <c r="W1429" s="23"/>
      <c r="X1429" t="s">
        <v>200</v>
      </c>
      <c r="Y1429" t="s">
        <v>51</v>
      </c>
      <c r="Z1429" t="s">
        <v>52</v>
      </c>
      <c r="AA1429">
        <v>895.07</v>
      </c>
      <c r="AB1429" t="s">
        <v>53</v>
      </c>
      <c r="AC1429" t="s">
        <v>201</v>
      </c>
      <c r="AD1429" t="s">
        <v>64</v>
      </c>
      <c r="AE1429" t="s">
        <v>64</v>
      </c>
      <c r="AF1429" t="s">
        <v>55</v>
      </c>
      <c r="AG1429">
        <v>0.99299999999999999</v>
      </c>
      <c r="AH1429">
        <v>7.4450000000000003</v>
      </c>
      <c r="AI1429">
        <v>1</v>
      </c>
      <c r="AJ1429">
        <v>100</v>
      </c>
      <c r="AK1429">
        <v>98</v>
      </c>
      <c r="AL1429">
        <v>2.20802709362754E-2</v>
      </c>
      <c r="AM1429" s="35">
        <v>0.97791889000544596</v>
      </c>
      <c r="AN1429">
        <v>0.91268150400000003</v>
      </c>
      <c r="AO1429">
        <v>0</v>
      </c>
      <c r="AP1429">
        <v>39</v>
      </c>
      <c r="AQ1429">
        <v>1</v>
      </c>
      <c r="AR1429">
        <v>1</v>
      </c>
      <c r="AS1429" s="35">
        <v>3.8150000000000003E-2</v>
      </c>
      <c r="AT1429">
        <v>6.6350000000000006E-2</v>
      </c>
      <c r="AU1429">
        <v>1.5789999999999998E-2</v>
      </c>
      <c r="AV1429">
        <v>3.9530000000000003E-2</v>
      </c>
      <c r="AW1429">
        <v>0.1191</v>
      </c>
      <c r="AX1429">
        <v>0.10970000000000001</v>
      </c>
      <c r="AY1429">
        <v>2.5000000000000001E-2</v>
      </c>
      <c r="AZ1429">
        <v>9.6000000000000002E-4</v>
      </c>
      <c r="BA1429">
        <v>1.6999999999999999E-3</v>
      </c>
      <c r="BB1429">
        <v>3.0400000000000002E-3</v>
      </c>
      <c r="BC1429">
        <v>2.7899999999999999E-3</v>
      </c>
      <c r="BD1429">
        <v>2.0000000000000001E-4</v>
      </c>
      <c r="BE1429">
        <v>5.1000000000000004E-4</v>
      </c>
      <c r="BF1429" t="s">
        <v>56</v>
      </c>
    </row>
    <row r="1430" spans="1:58" hidden="1" x14ac:dyDescent="0.25">
      <c r="A1430">
        <v>16</v>
      </c>
      <c r="B1430">
        <v>66766330</v>
      </c>
      <c r="C1430" t="s">
        <v>5856</v>
      </c>
      <c r="D1430" t="s">
        <v>5857</v>
      </c>
      <c r="E1430" t="s">
        <v>5308</v>
      </c>
      <c r="F1430" t="s">
        <v>47</v>
      </c>
      <c r="G1430" t="s">
        <v>48</v>
      </c>
      <c r="H1430" t="s">
        <v>76</v>
      </c>
      <c r="T1430" s="35"/>
      <c r="W1430" s="23"/>
      <c r="X1430" t="s">
        <v>5858</v>
      </c>
      <c r="Y1430" t="s">
        <v>51</v>
      </c>
      <c r="Z1430" t="s">
        <v>52</v>
      </c>
      <c r="AA1430">
        <v>594.64</v>
      </c>
      <c r="AB1430" t="s">
        <v>53</v>
      </c>
      <c r="AC1430" t="s">
        <v>5859</v>
      </c>
      <c r="AD1430" t="s">
        <v>64</v>
      </c>
      <c r="AE1430" t="s">
        <v>64</v>
      </c>
      <c r="AF1430" t="s">
        <v>55</v>
      </c>
      <c r="AG1430">
        <v>0.98799999999999999</v>
      </c>
      <c r="AH1430">
        <v>7.5789999999999997</v>
      </c>
      <c r="AI1430">
        <v>1</v>
      </c>
      <c r="AJ1430">
        <v>100</v>
      </c>
      <c r="AK1430">
        <v>98</v>
      </c>
      <c r="AL1430">
        <v>0.20153104700733801</v>
      </c>
      <c r="AM1430" s="35">
        <v>0.79841934434155204</v>
      </c>
      <c r="AN1430">
        <v>0.92940433499999997</v>
      </c>
      <c r="AO1430">
        <v>0.59653663899999998</v>
      </c>
      <c r="AP1430">
        <v>35</v>
      </c>
      <c r="AQ1430">
        <v>1</v>
      </c>
      <c r="AR1430">
        <v>0.9</v>
      </c>
      <c r="AS1430">
        <v>1.48E-3</v>
      </c>
      <c r="AT1430">
        <v>2.7000000000000001E-3</v>
      </c>
      <c r="AU1430">
        <v>1.422E-2</v>
      </c>
      <c r="AV1430" t="s">
        <v>65</v>
      </c>
      <c r="AW1430" t="s">
        <v>65</v>
      </c>
      <c r="AX1430">
        <v>8.3199999999999993E-3</v>
      </c>
      <c r="AY1430">
        <v>2.7779999999999999E-2</v>
      </c>
      <c r="AZ1430" s="1">
        <v>3.29E-5</v>
      </c>
      <c r="BA1430" s="1">
        <v>6.0099999999999997E-5</v>
      </c>
      <c r="BB1430" t="s">
        <v>65</v>
      </c>
      <c r="BC1430">
        <v>1.2E-4</v>
      </c>
      <c r="BD1430">
        <v>2.0000000000000001E-4</v>
      </c>
      <c r="BE1430" t="s">
        <v>65</v>
      </c>
      <c r="BF1430" t="s">
        <v>1640</v>
      </c>
    </row>
    <row r="1431" spans="1:58" hidden="1" x14ac:dyDescent="0.25">
      <c r="A1431">
        <v>16</v>
      </c>
      <c r="B1431">
        <v>66769991</v>
      </c>
      <c r="C1431" t="s">
        <v>7304</v>
      </c>
      <c r="D1431" t="s">
        <v>58</v>
      </c>
      <c r="E1431" t="s">
        <v>6672</v>
      </c>
      <c r="F1431" t="s">
        <v>47</v>
      </c>
      <c r="G1431" t="s">
        <v>48</v>
      </c>
      <c r="H1431" t="s">
        <v>76</v>
      </c>
      <c r="T1431" s="35"/>
      <c r="W1431" s="23"/>
      <c r="X1431" t="s">
        <v>5858</v>
      </c>
      <c r="Y1431" t="s">
        <v>72</v>
      </c>
      <c r="Z1431" t="s">
        <v>78</v>
      </c>
      <c r="AA1431">
        <v>533.64</v>
      </c>
      <c r="AB1431" t="s">
        <v>53</v>
      </c>
      <c r="AC1431" t="s">
        <v>7305</v>
      </c>
      <c r="AD1431" t="s">
        <v>64</v>
      </c>
      <c r="AE1431" t="s">
        <v>64</v>
      </c>
      <c r="AF1431" t="s">
        <v>55</v>
      </c>
      <c r="AG1431">
        <v>0.97299999999999998</v>
      </c>
      <c r="AH1431">
        <v>8.76</v>
      </c>
      <c r="AI1431">
        <v>1</v>
      </c>
      <c r="AJ1431">
        <v>98.96</v>
      </c>
      <c r="AK1431">
        <v>96</v>
      </c>
      <c r="AL1431">
        <v>0.20153104700733801</v>
      </c>
      <c r="AM1431" s="35">
        <v>0.79841934434155204</v>
      </c>
      <c r="AN1431">
        <v>0.92940433499999997</v>
      </c>
      <c r="AO1431">
        <v>0.59653663899999998</v>
      </c>
      <c r="AP1431">
        <v>35</v>
      </c>
      <c r="AQ1431">
        <v>1</v>
      </c>
      <c r="AR1431">
        <v>0.9</v>
      </c>
      <c r="AS1431">
        <v>8.8999999999999995E-4</v>
      </c>
      <c r="AT1431">
        <v>1.6199999999999999E-3</v>
      </c>
      <c r="AU1431" t="s">
        <v>65</v>
      </c>
      <c r="AV1431">
        <v>1.8370000000000001E-2</v>
      </c>
      <c r="AW1431" t="s">
        <v>65</v>
      </c>
      <c r="AX1431" t="s">
        <v>65</v>
      </c>
      <c r="AY1431">
        <v>2.7779999999999999E-2</v>
      </c>
      <c r="AZ1431" s="1">
        <v>1.6500000000000001E-5</v>
      </c>
      <c r="BA1431" s="1">
        <v>3.0000000000000001E-5</v>
      </c>
      <c r="BB1431" t="s">
        <v>65</v>
      </c>
      <c r="BC1431" t="s">
        <v>65</v>
      </c>
      <c r="BD1431" t="s">
        <v>65</v>
      </c>
      <c r="BE1431">
        <v>0</v>
      </c>
      <c r="BF1431" t="s">
        <v>6675</v>
      </c>
    </row>
    <row r="1432" spans="1:58" hidden="1" x14ac:dyDescent="0.25">
      <c r="A1432">
        <v>2</v>
      </c>
      <c r="B1432">
        <v>44023873</v>
      </c>
      <c r="C1432" t="s">
        <v>13242</v>
      </c>
      <c r="D1432" t="s">
        <v>58</v>
      </c>
      <c r="E1432" t="s">
        <v>13153</v>
      </c>
      <c r="F1432" t="s">
        <v>97</v>
      </c>
      <c r="G1432" t="s">
        <v>48</v>
      </c>
      <c r="H1432" t="s">
        <v>49</v>
      </c>
      <c r="T1432" s="35"/>
      <c r="W1432" s="23"/>
      <c r="X1432" t="s">
        <v>13243</v>
      </c>
      <c r="Y1432" t="s">
        <v>72</v>
      </c>
      <c r="Z1432" t="s">
        <v>78</v>
      </c>
      <c r="AA1432">
        <v>799.07</v>
      </c>
      <c r="AB1432" t="s">
        <v>53</v>
      </c>
      <c r="AC1432" t="s">
        <v>13244</v>
      </c>
      <c r="AF1432" t="s">
        <v>55</v>
      </c>
      <c r="AG1432">
        <v>0.156</v>
      </c>
      <c r="AH1432">
        <v>0</v>
      </c>
      <c r="AI1432">
        <v>1</v>
      </c>
      <c r="AJ1432">
        <v>75.86</v>
      </c>
      <c r="AK1432">
        <v>87</v>
      </c>
      <c r="AL1432" s="35">
        <v>0.92745468406591502</v>
      </c>
      <c r="AM1432" s="1">
        <v>8.3796894407995294E-5</v>
      </c>
      <c r="AN1432">
        <v>0.24861913399999999</v>
      </c>
      <c r="AO1432">
        <v>0</v>
      </c>
      <c r="AP1432">
        <v>39</v>
      </c>
      <c r="AQ1432">
        <v>1</v>
      </c>
      <c r="AR1432">
        <v>1</v>
      </c>
      <c r="AS1432">
        <v>3.3E-4</v>
      </c>
      <c r="AT1432" t="s">
        <v>65</v>
      </c>
      <c r="AU1432" t="s">
        <v>65</v>
      </c>
      <c r="AV1432" t="s">
        <v>65</v>
      </c>
      <c r="AW1432" t="s">
        <v>65</v>
      </c>
      <c r="AX1432" t="s">
        <v>65</v>
      </c>
      <c r="AY1432">
        <v>2.5000000000000001E-2</v>
      </c>
      <c r="AZ1432" s="35">
        <v>0</v>
      </c>
      <c r="BA1432" s="35" t="s">
        <v>65</v>
      </c>
      <c r="BB1432" t="s">
        <v>65</v>
      </c>
      <c r="BC1432" t="s">
        <v>65</v>
      </c>
      <c r="BD1432" t="s">
        <v>65</v>
      </c>
      <c r="BE1432" t="s">
        <v>65</v>
      </c>
      <c r="BF1432" t="s">
        <v>13156</v>
      </c>
    </row>
    <row r="1433" spans="1:58" hidden="1" x14ac:dyDescent="0.25">
      <c r="A1433">
        <v>2</v>
      </c>
      <c r="B1433">
        <v>71740911</v>
      </c>
      <c r="C1433" t="s">
        <v>10396</v>
      </c>
      <c r="D1433" t="s">
        <v>58</v>
      </c>
      <c r="E1433" t="s">
        <v>10285</v>
      </c>
      <c r="F1433" t="s">
        <v>47</v>
      </c>
      <c r="G1433" t="s">
        <v>48</v>
      </c>
      <c r="H1433" t="s">
        <v>49</v>
      </c>
      <c r="T1433" s="35"/>
      <c r="W1433" s="23"/>
      <c r="X1433" t="s">
        <v>10397</v>
      </c>
      <c r="Y1433" t="s">
        <v>78</v>
      </c>
      <c r="Z1433" t="s">
        <v>51</v>
      </c>
      <c r="AA1433">
        <v>537.07000000000005</v>
      </c>
      <c r="AB1433" t="s">
        <v>53</v>
      </c>
      <c r="AC1433" t="s">
        <v>10398</v>
      </c>
      <c r="AF1433" t="s">
        <v>55</v>
      </c>
      <c r="AG1433">
        <v>0.96399999999999997</v>
      </c>
      <c r="AH1433">
        <v>4.8849999999999998</v>
      </c>
      <c r="AI1433">
        <v>1</v>
      </c>
      <c r="AJ1433">
        <v>80.88</v>
      </c>
      <c r="AK1433">
        <v>68</v>
      </c>
      <c r="AL1433">
        <v>0.99999936201148698</v>
      </c>
      <c r="AM1433" s="1">
        <v>1.00255104624413E-15</v>
      </c>
      <c r="AN1433">
        <v>0.77608866499999996</v>
      </c>
      <c r="AO1433">
        <v>0.50736492799999999</v>
      </c>
      <c r="AP1433">
        <v>39</v>
      </c>
      <c r="AQ1433">
        <v>1</v>
      </c>
      <c r="AR1433">
        <v>1</v>
      </c>
      <c r="AS1433">
        <v>9.8999999999999999E-4</v>
      </c>
      <c r="AT1433">
        <v>1.8E-3</v>
      </c>
      <c r="AU1433" t="s">
        <v>65</v>
      </c>
      <c r="AV1433" t="s">
        <v>65</v>
      </c>
      <c r="AW1433" t="s">
        <v>65</v>
      </c>
      <c r="AX1433" t="s">
        <v>65</v>
      </c>
      <c r="AY1433">
        <v>2.5000000000000001E-2</v>
      </c>
      <c r="AZ1433" s="1">
        <v>1.6500000000000001E-5</v>
      </c>
      <c r="BA1433" s="1">
        <v>3.01E-5</v>
      </c>
      <c r="BB1433" t="s">
        <v>65</v>
      </c>
      <c r="BC1433" t="s">
        <v>65</v>
      </c>
      <c r="BD1433" t="s">
        <v>65</v>
      </c>
      <c r="BE1433" t="s">
        <v>65</v>
      </c>
      <c r="BF1433" t="s">
        <v>10287</v>
      </c>
    </row>
    <row r="1434" spans="1:58" hidden="1" x14ac:dyDescent="0.25">
      <c r="A1434">
        <v>13</v>
      </c>
      <c r="B1434">
        <v>96277091</v>
      </c>
      <c r="C1434" t="s">
        <v>10740</v>
      </c>
      <c r="D1434" t="s">
        <v>58</v>
      </c>
      <c r="E1434" t="s">
        <v>10285</v>
      </c>
      <c r="F1434" t="s">
        <v>97</v>
      </c>
      <c r="G1434" t="s">
        <v>48</v>
      </c>
      <c r="H1434" t="s">
        <v>49</v>
      </c>
      <c r="T1434" s="35"/>
      <c r="W1434" s="23"/>
      <c r="X1434" t="s">
        <v>10741</v>
      </c>
      <c r="Y1434" t="s">
        <v>51</v>
      </c>
      <c r="Z1434" t="s">
        <v>52</v>
      </c>
      <c r="AA1434">
        <v>817.07</v>
      </c>
      <c r="AB1434" t="s">
        <v>53</v>
      </c>
      <c r="AC1434" t="s">
        <v>10742</v>
      </c>
      <c r="AF1434" t="s">
        <v>55</v>
      </c>
      <c r="AG1434">
        <v>0.184</v>
      </c>
      <c r="AH1434">
        <v>0</v>
      </c>
      <c r="AI1434">
        <v>1</v>
      </c>
      <c r="AJ1434">
        <v>74.39</v>
      </c>
      <c r="AK1434">
        <v>82</v>
      </c>
      <c r="AL1434">
        <v>0.70086837515426803</v>
      </c>
      <c r="AM1434" s="1">
        <v>3.3270569252706399E-12</v>
      </c>
      <c r="AN1434">
        <v>0.105108204</v>
      </c>
      <c r="AO1434">
        <v>0.56122833900000002</v>
      </c>
      <c r="AP1434">
        <v>39</v>
      </c>
      <c r="AQ1434">
        <v>1</v>
      </c>
      <c r="AR1434">
        <v>1</v>
      </c>
      <c r="AS1434">
        <v>3.4000000000000002E-4</v>
      </c>
      <c r="AT1434" t="s">
        <v>65</v>
      </c>
      <c r="AU1434" t="s">
        <v>65</v>
      </c>
      <c r="AV1434" t="s">
        <v>65</v>
      </c>
      <c r="AW1434" t="s">
        <v>65</v>
      </c>
      <c r="AX1434" t="s">
        <v>65</v>
      </c>
      <c r="AY1434">
        <v>2.5000000000000001E-2</v>
      </c>
      <c r="AZ1434" s="35">
        <v>0</v>
      </c>
      <c r="BA1434" s="35" t="s">
        <v>65</v>
      </c>
      <c r="BB1434" t="s">
        <v>65</v>
      </c>
      <c r="BC1434" t="s">
        <v>65</v>
      </c>
      <c r="BD1434" t="s">
        <v>65</v>
      </c>
      <c r="BE1434" t="s">
        <v>65</v>
      </c>
      <c r="BF1434" t="s">
        <v>10287</v>
      </c>
    </row>
    <row r="1435" spans="1:58" hidden="1" x14ac:dyDescent="0.25">
      <c r="A1435">
        <v>1</v>
      </c>
      <c r="B1435">
        <v>23847537</v>
      </c>
      <c r="C1435" t="s">
        <v>8264</v>
      </c>
      <c r="D1435" t="s">
        <v>8265</v>
      </c>
      <c r="E1435" t="s">
        <v>8238</v>
      </c>
      <c r="F1435" t="s">
        <v>47</v>
      </c>
      <c r="G1435" t="s">
        <v>48</v>
      </c>
      <c r="H1435" t="s">
        <v>49</v>
      </c>
      <c r="T1435" s="35"/>
      <c r="W1435" s="23"/>
      <c r="X1435" t="s">
        <v>8266</v>
      </c>
      <c r="Y1435" t="s">
        <v>78</v>
      </c>
      <c r="Z1435" t="s">
        <v>72</v>
      </c>
      <c r="AA1435">
        <v>872.07</v>
      </c>
      <c r="AB1435" t="s">
        <v>53</v>
      </c>
      <c r="AC1435" t="s">
        <v>8267</v>
      </c>
      <c r="AF1435" t="s">
        <v>55</v>
      </c>
      <c r="AG1435">
        <v>0.97399999999999998</v>
      </c>
      <c r="AH1435">
        <v>0</v>
      </c>
      <c r="AI1435">
        <v>0</v>
      </c>
      <c r="AJ1435">
        <v>63.64</v>
      </c>
      <c r="AK1435">
        <v>88</v>
      </c>
      <c r="AL1435" s="35">
        <v>8.5174896089312405E-2</v>
      </c>
      <c r="AM1435" s="35">
        <v>0.91470277849915604</v>
      </c>
      <c r="AN1435">
        <v>0.87329572099999997</v>
      </c>
      <c r="AO1435">
        <v>0</v>
      </c>
      <c r="AP1435">
        <v>39</v>
      </c>
      <c r="AQ1435">
        <v>1</v>
      </c>
      <c r="AR1435">
        <v>1</v>
      </c>
      <c r="AS1435">
        <v>0.10934000000000001</v>
      </c>
      <c r="AT1435">
        <v>0.153</v>
      </c>
      <c r="AU1435">
        <v>4.6629999999999998E-2</v>
      </c>
      <c r="AV1435">
        <v>0.16794999999999999</v>
      </c>
      <c r="AW1435">
        <v>0.16894999999999999</v>
      </c>
      <c r="AX1435">
        <v>0.16975999999999999</v>
      </c>
      <c r="AY1435">
        <v>2.5000000000000001E-2</v>
      </c>
      <c r="AZ1435">
        <v>2.8800000000000002E-3</v>
      </c>
      <c r="BA1435">
        <v>4.13E-3</v>
      </c>
      <c r="BB1435">
        <v>4.4999999999999997E-3</v>
      </c>
      <c r="BC1435">
        <v>4.5300000000000002E-3</v>
      </c>
      <c r="BD1435">
        <v>1E-3</v>
      </c>
      <c r="BE1435">
        <v>4.1200000000000004E-3</v>
      </c>
      <c r="BF1435" t="s">
        <v>8241</v>
      </c>
    </row>
    <row r="1436" spans="1:58" x14ac:dyDescent="0.25">
      <c r="A1436">
        <v>7</v>
      </c>
      <c r="B1436">
        <v>35673218</v>
      </c>
      <c r="C1436" t="s">
        <v>12651</v>
      </c>
      <c r="D1436" t="s">
        <v>58</v>
      </c>
      <c r="E1436" t="s">
        <v>12393</v>
      </c>
      <c r="F1436" t="s">
        <v>85</v>
      </c>
      <c r="G1436" t="s">
        <v>98</v>
      </c>
      <c r="H1436" t="s">
        <v>76</v>
      </c>
      <c r="I1436" t="s">
        <v>14625</v>
      </c>
      <c r="T1436" s="35"/>
      <c r="W1436" s="23"/>
      <c r="X1436" t="s">
        <v>12652</v>
      </c>
      <c r="Y1436" t="s">
        <v>72</v>
      </c>
      <c r="Z1436" t="s">
        <v>52</v>
      </c>
      <c r="AA1436">
        <v>463.07</v>
      </c>
      <c r="AB1436" t="s">
        <v>100</v>
      </c>
      <c r="AC1436" t="s">
        <v>55</v>
      </c>
      <c r="AF1436" t="s">
        <v>55</v>
      </c>
      <c r="AG1436">
        <v>0</v>
      </c>
      <c r="AH1436">
        <v>7.2619999999999996</v>
      </c>
      <c r="AI1436">
        <v>1</v>
      </c>
      <c r="AJ1436" t="s">
        <v>55</v>
      </c>
      <c r="AK1436" t="s">
        <v>55</v>
      </c>
      <c r="AL1436">
        <v>9.3767498844822106E-2</v>
      </c>
      <c r="AM1436">
        <v>0.90620079786508101</v>
      </c>
      <c r="AN1436">
        <v>0.175441075</v>
      </c>
      <c r="AO1436">
        <v>0</v>
      </c>
      <c r="AP1436">
        <v>39</v>
      </c>
      <c r="AQ1436">
        <v>1</v>
      </c>
      <c r="AR1436">
        <v>1</v>
      </c>
      <c r="AS1436" t="s">
        <v>65</v>
      </c>
      <c r="AT1436" t="s">
        <v>65</v>
      </c>
      <c r="AU1436" t="s">
        <v>65</v>
      </c>
      <c r="AV1436" t="s">
        <v>65</v>
      </c>
      <c r="AW1436" t="s">
        <v>65</v>
      </c>
      <c r="AX1436" t="s">
        <v>65</v>
      </c>
      <c r="AY1436">
        <v>2.5000000000000001E-2</v>
      </c>
      <c r="AZ1436" s="35" t="s">
        <v>65</v>
      </c>
      <c r="BA1436" s="35" t="s">
        <v>65</v>
      </c>
      <c r="BB1436" t="s">
        <v>65</v>
      </c>
      <c r="BC1436" t="s">
        <v>65</v>
      </c>
      <c r="BD1436" t="s">
        <v>65</v>
      </c>
      <c r="BE1436" t="s">
        <v>65</v>
      </c>
      <c r="BF1436" t="s">
        <v>9149</v>
      </c>
    </row>
    <row r="1437" spans="1:58" hidden="1" x14ac:dyDescent="0.25">
      <c r="A1437">
        <v>16</v>
      </c>
      <c r="B1437">
        <v>67226921</v>
      </c>
      <c r="C1437" t="s">
        <v>10084</v>
      </c>
      <c r="D1437" t="s">
        <v>10085</v>
      </c>
      <c r="E1437" t="s">
        <v>9502</v>
      </c>
      <c r="F1437" t="s">
        <v>47</v>
      </c>
      <c r="G1437" t="s">
        <v>98</v>
      </c>
      <c r="H1437" t="s">
        <v>76</v>
      </c>
      <c r="T1437" s="35"/>
      <c r="W1437" s="23"/>
      <c r="X1437" t="s">
        <v>10086</v>
      </c>
      <c r="Y1437" t="s">
        <v>78</v>
      </c>
      <c r="Z1437" t="s">
        <v>72</v>
      </c>
      <c r="AA1437">
        <v>276.91000000000003</v>
      </c>
      <c r="AB1437" t="s">
        <v>164</v>
      </c>
      <c r="AC1437" t="s">
        <v>10087</v>
      </c>
      <c r="AF1437" t="s">
        <v>55</v>
      </c>
      <c r="AG1437">
        <v>0</v>
      </c>
      <c r="AH1437">
        <v>0</v>
      </c>
      <c r="AI1437">
        <v>0.52800000000000002</v>
      </c>
      <c r="AJ1437">
        <v>100</v>
      </c>
      <c r="AK1437">
        <v>99</v>
      </c>
      <c r="AL1437" s="35">
        <v>0.67550706499333402</v>
      </c>
      <c r="AM1437">
        <v>0.32099940123965698</v>
      </c>
      <c r="AN1437">
        <v>1</v>
      </c>
      <c r="AO1437">
        <v>0.65572628499999996</v>
      </c>
      <c r="AP1437">
        <v>35</v>
      </c>
      <c r="AQ1437">
        <v>1</v>
      </c>
      <c r="AR1437">
        <v>0.9</v>
      </c>
      <c r="AS1437">
        <v>4.4900000000000001E-3</v>
      </c>
      <c r="AT1437">
        <v>1.46E-2</v>
      </c>
      <c r="AU1437">
        <v>1.422E-2</v>
      </c>
      <c r="AV1437" t="s">
        <v>65</v>
      </c>
      <c r="AW1437" t="s">
        <v>65</v>
      </c>
      <c r="AX1437">
        <v>2.4830000000000001E-2</v>
      </c>
      <c r="AY1437">
        <v>2.7779999999999999E-2</v>
      </c>
      <c r="AZ1437" s="35">
        <v>1.2E-4</v>
      </c>
      <c r="BA1437" s="35">
        <v>3.3E-4</v>
      </c>
      <c r="BB1437" t="s">
        <v>65</v>
      </c>
      <c r="BC1437">
        <v>5.8E-4</v>
      </c>
      <c r="BD1437">
        <v>2.0000000000000001E-4</v>
      </c>
      <c r="BE1437" t="s">
        <v>65</v>
      </c>
      <c r="BF1437" t="s">
        <v>9505</v>
      </c>
    </row>
    <row r="1438" spans="1:58" hidden="1" x14ac:dyDescent="0.25">
      <c r="A1438">
        <v>11</v>
      </c>
      <c r="B1438">
        <v>19256376</v>
      </c>
      <c r="C1438" t="s">
        <v>2172</v>
      </c>
      <c r="D1438" t="s">
        <v>2173</v>
      </c>
      <c r="E1438" t="s">
        <v>1764</v>
      </c>
      <c r="F1438" t="s">
        <v>47</v>
      </c>
      <c r="G1438" t="s">
        <v>48</v>
      </c>
      <c r="H1438" t="s">
        <v>76</v>
      </c>
      <c r="T1438" s="35"/>
      <c r="W1438" s="23"/>
      <c r="X1438" t="s">
        <v>2174</v>
      </c>
      <c r="Y1438" t="s">
        <v>51</v>
      </c>
      <c r="Z1438" t="s">
        <v>72</v>
      </c>
      <c r="AA1438">
        <v>811.07</v>
      </c>
      <c r="AB1438" t="s">
        <v>53</v>
      </c>
      <c r="AC1438" t="s">
        <v>2175</v>
      </c>
      <c r="AD1438" t="s">
        <v>64</v>
      </c>
      <c r="AE1438" t="s">
        <v>64</v>
      </c>
      <c r="AF1438" t="s">
        <v>55</v>
      </c>
      <c r="AG1438">
        <v>0.996</v>
      </c>
      <c r="AH1438">
        <v>0</v>
      </c>
      <c r="AI1438">
        <v>1</v>
      </c>
      <c r="AJ1438">
        <v>93.55</v>
      </c>
      <c r="AK1438">
        <v>62</v>
      </c>
      <c r="AL1438">
        <v>4.9587165556255596E-3</v>
      </c>
      <c r="AM1438" s="35">
        <v>0.99504127908829598</v>
      </c>
      <c r="AN1438">
        <v>0.89387638300000005</v>
      </c>
      <c r="AO1438">
        <v>0.59303087700000001</v>
      </c>
      <c r="AP1438">
        <v>39</v>
      </c>
      <c r="AQ1438">
        <v>1</v>
      </c>
      <c r="AR1438">
        <v>1</v>
      </c>
      <c r="AS1438">
        <v>1.081E-2</v>
      </c>
      <c r="AT1438">
        <v>1.6060000000000001E-2</v>
      </c>
      <c r="AU1438">
        <v>4.6629999999999998E-2</v>
      </c>
      <c r="AV1438">
        <v>2.051E-2</v>
      </c>
      <c r="AW1438">
        <v>1.0500000000000001E-2</v>
      </c>
      <c r="AX1438">
        <v>1.3849999999999999E-2</v>
      </c>
      <c r="AY1438">
        <v>2.5000000000000001E-2</v>
      </c>
      <c r="AZ1438" s="35">
        <v>2.5999999999999998E-4</v>
      </c>
      <c r="BA1438" s="35">
        <v>3.8999999999999999E-4</v>
      </c>
      <c r="BB1438">
        <v>1.2999999999999999E-4</v>
      </c>
      <c r="BC1438">
        <v>2.3000000000000001E-4</v>
      </c>
      <c r="BD1438">
        <v>1E-3</v>
      </c>
      <c r="BE1438">
        <v>0</v>
      </c>
      <c r="BF1438" t="s">
        <v>1766</v>
      </c>
    </row>
    <row r="1439" spans="1:58" hidden="1" x14ac:dyDescent="0.25">
      <c r="A1439">
        <v>3</v>
      </c>
      <c r="B1439">
        <v>15469315</v>
      </c>
      <c r="C1439" t="s">
        <v>2705</v>
      </c>
      <c r="D1439" t="s">
        <v>58</v>
      </c>
      <c r="E1439" t="s">
        <v>2537</v>
      </c>
      <c r="F1439" t="s">
        <v>47</v>
      </c>
      <c r="G1439" t="s">
        <v>48</v>
      </c>
      <c r="H1439" t="s">
        <v>76</v>
      </c>
      <c r="T1439" s="35"/>
      <c r="W1439" s="23"/>
      <c r="X1439" t="s">
        <v>2706</v>
      </c>
      <c r="Y1439" t="s">
        <v>72</v>
      </c>
      <c r="Z1439" t="s">
        <v>78</v>
      </c>
      <c r="AA1439">
        <v>794.29</v>
      </c>
      <c r="AB1439" t="s">
        <v>53</v>
      </c>
      <c r="AC1439" t="s">
        <v>2707</v>
      </c>
      <c r="AD1439" t="s">
        <v>150</v>
      </c>
      <c r="AE1439" t="s">
        <v>150</v>
      </c>
      <c r="AF1439" t="s">
        <v>55</v>
      </c>
      <c r="AG1439">
        <v>0.98899999999999999</v>
      </c>
      <c r="AH1439">
        <v>8.56</v>
      </c>
      <c r="AI1439">
        <v>1</v>
      </c>
      <c r="AJ1439">
        <v>98.8</v>
      </c>
      <c r="AK1439">
        <v>83</v>
      </c>
      <c r="AL1439">
        <v>0.87213182008824597</v>
      </c>
      <c r="AM1439">
        <v>7.0565049762034995E-2</v>
      </c>
      <c r="AN1439">
        <v>0.83000027300000001</v>
      </c>
      <c r="AO1439">
        <v>0</v>
      </c>
      <c r="AP1439">
        <v>38</v>
      </c>
      <c r="AQ1439">
        <v>2</v>
      </c>
      <c r="AR1439">
        <v>1</v>
      </c>
      <c r="AS1439" s="1">
        <v>4.9799999999999998E-6</v>
      </c>
      <c r="AT1439" s="1">
        <v>7.4200000000000001E-5</v>
      </c>
      <c r="AU1439" t="s">
        <v>65</v>
      </c>
      <c r="AV1439" t="s">
        <v>65</v>
      </c>
      <c r="AW1439" t="s">
        <v>65</v>
      </c>
      <c r="AX1439" t="s">
        <v>65</v>
      </c>
      <c r="AY1439">
        <v>0.05</v>
      </c>
      <c r="AZ1439" s="1">
        <v>3.2700000000000002E-5</v>
      </c>
      <c r="BA1439" s="35">
        <v>1.2999999999999999E-4</v>
      </c>
      <c r="BB1439" t="s">
        <v>65</v>
      </c>
      <c r="BC1439" t="s">
        <v>65</v>
      </c>
      <c r="BD1439" t="s">
        <v>65</v>
      </c>
      <c r="BE1439" t="s">
        <v>65</v>
      </c>
      <c r="BF1439" t="s">
        <v>2540</v>
      </c>
    </row>
    <row r="1440" spans="1:58" hidden="1" x14ac:dyDescent="0.25">
      <c r="A1440">
        <v>3</v>
      </c>
      <c r="B1440">
        <v>15469315</v>
      </c>
      <c r="C1440" t="s">
        <v>2705</v>
      </c>
      <c r="D1440" t="s">
        <v>58</v>
      </c>
      <c r="E1440" t="s">
        <v>3383</v>
      </c>
      <c r="F1440" t="s">
        <v>47</v>
      </c>
      <c r="G1440" t="s">
        <v>48</v>
      </c>
      <c r="H1440" t="s">
        <v>76</v>
      </c>
      <c r="T1440" s="35"/>
      <c r="W1440" s="23"/>
      <c r="X1440" t="s">
        <v>2706</v>
      </c>
      <c r="Y1440" t="s">
        <v>72</v>
      </c>
      <c r="Z1440" t="s">
        <v>78</v>
      </c>
      <c r="AA1440">
        <v>794.29</v>
      </c>
      <c r="AB1440" t="s">
        <v>53</v>
      </c>
      <c r="AC1440" t="s">
        <v>2707</v>
      </c>
      <c r="AD1440" t="s">
        <v>150</v>
      </c>
      <c r="AE1440" t="s">
        <v>150</v>
      </c>
      <c r="AF1440" t="s">
        <v>55</v>
      </c>
      <c r="AG1440">
        <v>0.98899999999999999</v>
      </c>
      <c r="AH1440">
        <v>8.56</v>
      </c>
      <c r="AI1440">
        <v>1</v>
      </c>
      <c r="AJ1440">
        <v>98.8</v>
      </c>
      <c r="AK1440">
        <v>83</v>
      </c>
      <c r="AL1440">
        <v>0.87213182008824597</v>
      </c>
      <c r="AM1440">
        <v>7.0565049762034995E-2</v>
      </c>
      <c r="AN1440">
        <v>0.83000027300000001</v>
      </c>
      <c r="AO1440">
        <v>0</v>
      </c>
      <c r="AP1440">
        <v>38</v>
      </c>
      <c r="AQ1440">
        <v>2</v>
      </c>
      <c r="AR1440">
        <v>1</v>
      </c>
      <c r="AS1440" s="1">
        <v>4.9799999999999998E-6</v>
      </c>
      <c r="AT1440" s="1">
        <v>7.4200000000000001E-5</v>
      </c>
      <c r="AU1440" t="s">
        <v>65</v>
      </c>
      <c r="AV1440" t="s">
        <v>65</v>
      </c>
      <c r="AW1440" t="s">
        <v>65</v>
      </c>
      <c r="AX1440" t="s">
        <v>65</v>
      </c>
      <c r="AY1440">
        <v>0.05</v>
      </c>
      <c r="AZ1440" s="1">
        <v>3.2700000000000002E-5</v>
      </c>
      <c r="BA1440">
        <v>1.2999999999999999E-4</v>
      </c>
      <c r="BB1440" t="s">
        <v>65</v>
      </c>
      <c r="BC1440" t="s">
        <v>65</v>
      </c>
      <c r="BD1440" t="s">
        <v>65</v>
      </c>
      <c r="BE1440" t="s">
        <v>65</v>
      </c>
      <c r="BF1440" t="s">
        <v>2540</v>
      </c>
    </row>
    <row r="1441" spans="1:58" hidden="1" x14ac:dyDescent="0.25">
      <c r="A1441">
        <v>3</v>
      </c>
      <c r="B1441">
        <v>15471471</v>
      </c>
      <c r="C1441" t="s">
        <v>6857</v>
      </c>
      <c r="D1441" t="s">
        <v>6858</v>
      </c>
      <c r="E1441" t="s">
        <v>6672</v>
      </c>
      <c r="F1441" t="s">
        <v>47</v>
      </c>
      <c r="G1441" t="s">
        <v>48</v>
      </c>
      <c r="H1441" t="s">
        <v>76</v>
      </c>
      <c r="T1441" s="35"/>
      <c r="W1441" s="23"/>
      <c r="X1441" t="s">
        <v>2706</v>
      </c>
      <c r="Y1441" t="s">
        <v>52</v>
      </c>
      <c r="Z1441" t="s">
        <v>51</v>
      </c>
      <c r="AA1441">
        <v>717.29</v>
      </c>
      <c r="AB1441" t="s">
        <v>53</v>
      </c>
      <c r="AC1441" t="s">
        <v>6859</v>
      </c>
      <c r="AD1441" t="s">
        <v>150</v>
      </c>
      <c r="AE1441" t="s">
        <v>150</v>
      </c>
      <c r="AF1441" t="s">
        <v>55</v>
      </c>
      <c r="AG1441">
        <v>0.99199999999999999</v>
      </c>
      <c r="AH1441">
        <v>7.6509999999999998</v>
      </c>
      <c r="AI1441">
        <v>1</v>
      </c>
      <c r="AJ1441">
        <v>97.94</v>
      </c>
      <c r="AK1441">
        <v>97</v>
      </c>
      <c r="AL1441">
        <v>0.87213182008824597</v>
      </c>
      <c r="AM1441">
        <v>7.0565049762034995E-2</v>
      </c>
      <c r="AN1441">
        <v>0.83000027300000001</v>
      </c>
      <c r="AO1441">
        <v>0</v>
      </c>
      <c r="AP1441">
        <v>39</v>
      </c>
      <c r="AQ1441">
        <v>1</v>
      </c>
      <c r="AR1441">
        <v>1</v>
      </c>
      <c r="AS1441">
        <v>4.4150000000000002E-2</v>
      </c>
      <c r="AT1441">
        <v>7.5590000000000004E-2</v>
      </c>
      <c r="AU1441">
        <v>2.359E-2</v>
      </c>
      <c r="AV1441">
        <v>9.5439999999999997E-2</v>
      </c>
      <c r="AW1441">
        <v>9.0690000000000007E-2</v>
      </c>
      <c r="AX1441">
        <v>7.1620000000000003E-2</v>
      </c>
      <c r="AY1441">
        <v>2.5000000000000001E-2</v>
      </c>
      <c r="AZ1441">
        <v>1.1199999999999999E-3</v>
      </c>
      <c r="BA1441">
        <v>1.9499999999999999E-3</v>
      </c>
      <c r="BB1441">
        <v>2.2499999999999998E-3</v>
      </c>
      <c r="BC1441">
        <v>1.74E-3</v>
      </c>
      <c r="BD1441">
        <v>4.0000000000000002E-4</v>
      </c>
      <c r="BE1441">
        <v>2.0200000000000001E-3</v>
      </c>
      <c r="BF1441" t="s">
        <v>6675</v>
      </c>
    </row>
    <row r="1442" spans="1:58" hidden="1" x14ac:dyDescent="0.25">
      <c r="A1442">
        <v>14</v>
      </c>
      <c r="B1442">
        <v>35005431</v>
      </c>
      <c r="C1442" t="s">
        <v>12888</v>
      </c>
      <c r="D1442" t="s">
        <v>58</v>
      </c>
      <c r="E1442" t="s">
        <v>12393</v>
      </c>
      <c r="F1442" t="s">
        <v>47</v>
      </c>
      <c r="G1442" t="s">
        <v>48</v>
      </c>
      <c r="H1442" t="s">
        <v>76</v>
      </c>
      <c r="T1442" s="35"/>
      <c r="W1442" s="23"/>
      <c r="X1442" t="s">
        <v>12889</v>
      </c>
      <c r="Y1442" t="s">
        <v>51</v>
      </c>
      <c r="Z1442" t="s">
        <v>52</v>
      </c>
      <c r="AA1442">
        <v>655.07000000000005</v>
      </c>
      <c r="AB1442" t="s">
        <v>53</v>
      </c>
      <c r="AC1442" t="s">
        <v>12890</v>
      </c>
      <c r="AF1442" t="s">
        <v>55</v>
      </c>
      <c r="AG1442">
        <v>1</v>
      </c>
      <c r="AH1442">
        <v>0</v>
      </c>
      <c r="AI1442">
        <v>1</v>
      </c>
      <c r="AJ1442">
        <v>86.67</v>
      </c>
      <c r="AK1442">
        <v>90</v>
      </c>
      <c r="AL1442">
        <v>0.53273830517101295</v>
      </c>
      <c r="AM1442" s="1">
        <v>2.71832573208649E-5</v>
      </c>
      <c r="AN1442">
        <v>0.65302951099999995</v>
      </c>
      <c r="AO1442">
        <v>0</v>
      </c>
      <c r="AP1442">
        <v>39</v>
      </c>
      <c r="AQ1442">
        <v>1</v>
      </c>
      <c r="AR1442">
        <v>1</v>
      </c>
      <c r="AS1442">
        <v>1.32E-3</v>
      </c>
      <c r="AT1442">
        <v>1.8E-3</v>
      </c>
      <c r="AU1442" t="s">
        <v>65</v>
      </c>
      <c r="AV1442" t="s">
        <v>65</v>
      </c>
      <c r="AW1442" t="s">
        <v>65</v>
      </c>
      <c r="AX1442" t="s">
        <v>65</v>
      </c>
      <c r="AY1442">
        <v>2.5000000000000001E-2</v>
      </c>
      <c r="AZ1442" s="1">
        <v>2.48E-5</v>
      </c>
      <c r="BA1442" s="1">
        <v>3.01E-5</v>
      </c>
      <c r="BB1442" t="s">
        <v>65</v>
      </c>
      <c r="BC1442" t="s">
        <v>65</v>
      </c>
      <c r="BD1442" t="s">
        <v>65</v>
      </c>
      <c r="BE1442" t="s">
        <v>65</v>
      </c>
      <c r="BF1442" t="s">
        <v>9149</v>
      </c>
    </row>
    <row r="1443" spans="1:58" hidden="1" x14ac:dyDescent="0.25">
      <c r="A1443">
        <v>16</v>
      </c>
      <c r="B1443">
        <v>23546353</v>
      </c>
      <c r="C1443" t="s">
        <v>10068</v>
      </c>
      <c r="D1443" t="s">
        <v>58</v>
      </c>
      <c r="E1443" t="s">
        <v>9502</v>
      </c>
      <c r="F1443" t="s">
        <v>47</v>
      </c>
      <c r="G1443" t="s">
        <v>48</v>
      </c>
      <c r="H1443" t="s">
        <v>76</v>
      </c>
      <c r="T1443" s="35"/>
      <c r="W1443" s="23"/>
      <c r="X1443" t="s">
        <v>10069</v>
      </c>
      <c r="Y1443" t="s">
        <v>51</v>
      </c>
      <c r="Z1443" t="s">
        <v>52</v>
      </c>
      <c r="AA1443">
        <v>410.07</v>
      </c>
      <c r="AB1443" t="s">
        <v>53</v>
      </c>
      <c r="AC1443" t="s">
        <v>10070</v>
      </c>
      <c r="AF1443" t="s">
        <v>55</v>
      </c>
      <c r="AG1443">
        <v>0.98099999999999998</v>
      </c>
      <c r="AH1443">
        <v>5.7309999999999999</v>
      </c>
      <c r="AI1443">
        <v>1</v>
      </c>
      <c r="AJ1443">
        <v>70.099999999999994</v>
      </c>
      <c r="AK1443">
        <v>97</v>
      </c>
      <c r="AL1443">
        <v>0.44479180456018802</v>
      </c>
      <c r="AM1443" s="1">
        <v>2.07046774730899E-7</v>
      </c>
      <c r="AN1443">
        <v>0.978641596</v>
      </c>
      <c r="AO1443">
        <v>0.50718616400000005</v>
      </c>
      <c r="AP1443">
        <v>39</v>
      </c>
      <c r="AQ1443">
        <v>1</v>
      </c>
      <c r="AR1443">
        <v>1</v>
      </c>
      <c r="AS1443">
        <v>1.98E-3</v>
      </c>
      <c r="AT1443">
        <v>6.9999999999999999E-4</v>
      </c>
      <c r="AU1443" t="s">
        <v>65</v>
      </c>
      <c r="AV1443" t="s">
        <v>65</v>
      </c>
      <c r="AW1443" t="s">
        <v>65</v>
      </c>
      <c r="AX1443" t="s">
        <v>65</v>
      </c>
      <c r="AY1443">
        <v>2.5000000000000001E-2</v>
      </c>
      <c r="AZ1443" s="1">
        <v>4.1300000000000001E-5</v>
      </c>
      <c r="BA1443">
        <v>0</v>
      </c>
      <c r="BB1443" t="s">
        <v>65</v>
      </c>
      <c r="BC1443" t="s">
        <v>65</v>
      </c>
      <c r="BD1443" t="s">
        <v>65</v>
      </c>
      <c r="BE1443" t="s">
        <v>65</v>
      </c>
      <c r="BF1443" t="s">
        <v>9505</v>
      </c>
    </row>
    <row r="1444" spans="1:58" hidden="1" x14ac:dyDescent="0.25">
      <c r="A1444">
        <v>16</v>
      </c>
      <c r="B1444">
        <v>23563502</v>
      </c>
      <c r="C1444" t="s">
        <v>12243</v>
      </c>
      <c r="D1444" t="s">
        <v>12244</v>
      </c>
      <c r="E1444" t="s">
        <v>11689</v>
      </c>
      <c r="F1444" t="s">
        <v>47</v>
      </c>
      <c r="G1444" t="s">
        <v>48</v>
      </c>
      <c r="H1444" t="s">
        <v>49</v>
      </c>
      <c r="T1444" s="35"/>
      <c r="W1444" s="23"/>
      <c r="X1444" t="s">
        <v>10069</v>
      </c>
      <c r="Y1444" t="s">
        <v>78</v>
      </c>
      <c r="Z1444" t="s">
        <v>52</v>
      </c>
      <c r="AA1444">
        <v>866.07</v>
      </c>
      <c r="AB1444" t="s">
        <v>53</v>
      </c>
      <c r="AC1444" t="s">
        <v>12245</v>
      </c>
      <c r="AF1444" t="s">
        <v>55</v>
      </c>
      <c r="AG1444">
        <v>3.5999999999999997E-2</v>
      </c>
      <c r="AH1444">
        <v>5.9219999999999997</v>
      </c>
      <c r="AI1444">
        <v>1</v>
      </c>
      <c r="AJ1444">
        <v>97.87</v>
      </c>
      <c r="AK1444">
        <v>94</v>
      </c>
      <c r="AL1444">
        <v>0.44479180456018802</v>
      </c>
      <c r="AM1444" s="1">
        <v>2.07046774730899E-7</v>
      </c>
      <c r="AN1444">
        <v>0.978641596</v>
      </c>
      <c r="AO1444">
        <v>0.50718616400000005</v>
      </c>
      <c r="AP1444">
        <v>39</v>
      </c>
      <c r="AQ1444">
        <v>1</v>
      </c>
      <c r="AR1444">
        <v>1</v>
      </c>
      <c r="AS1444">
        <v>6.4899999999999999E-2</v>
      </c>
      <c r="AT1444">
        <v>0.10935</v>
      </c>
      <c r="AU1444">
        <v>3.1329999999999997E-2</v>
      </c>
      <c r="AV1444">
        <v>9.5799999999999996E-2</v>
      </c>
      <c r="AW1444">
        <v>9.5490000000000005E-2</v>
      </c>
      <c r="AX1444">
        <v>5.5019999999999999E-2</v>
      </c>
      <c r="AY1444">
        <v>2.5000000000000001E-2</v>
      </c>
      <c r="AZ1444">
        <v>1.67E-3</v>
      </c>
      <c r="BA1444" s="35">
        <v>2.8800000000000002E-3</v>
      </c>
      <c r="BB1444">
        <v>2.3800000000000002E-3</v>
      </c>
      <c r="BC1444">
        <v>1.2999999999999999E-3</v>
      </c>
      <c r="BD1444">
        <v>5.9999999999999995E-4</v>
      </c>
      <c r="BE1444">
        <v>2.0300000000000001E-3</v>
      </c>
      <c r="BF1444" t="s">
        <v>4038</v>
      </c>
    </row>
    <row r="1445" spans="1:58" hidden="1" x14ac:dyDescent="0.25">
      <c r="A1445">
        <v>5</v>
      </c>
      <c r="B1445">
        <v>158125517</v>
      </c>
      <c r="C1445" t="s">
        <v>9733</v>
      </c>
      <c r="D1445" t="s">
        <v>58</v>
      </c>
      <c r="E1445" t="s">
        <v>9502</v>
      </c>
      <c r="F1445" t="s">
        <v>97</v>
      </c>
      <c r="G1445" t="s">
        <v>98</v>
      </c>
      <c r="H1445" t="s">
        <v>49</v>
      </c>
      <c r="T1445" s="35"/>
      <c r="W1445" s="23"/>
      <c r="X1445" t="s">
        <v>9734</v>
      </c>
      <c r="Y1445" t="s">
        <v>78</v>
      </c>
      <c r="Z1445" t="s">
        <v>51</v>
      </c>
      <c r="AA1445">
        <v>574.07000000000005</v>
      </c>
      <c r="AB1445" t="s">
        <v>100</v>
      </c>
      <c r="AC1445" t="s">
        <v>55</v>
      </c>
      <c r="AF1445" t="s">
        <v>55</v>
      </c>
      <c r="AG1445">
        <v>0</v>
      </c>
      <c r="AH1445">
        <v>0</v>
      </c>
      <c r="AI1445">
        <v>0.98399999999999999</v>
      </c>
      <c r="AJ1445" t="s">
        <v>55</v>
      </c>
      <c r="AK1445" t="s">
        <v>55</v>
      </c>
      <c r="AL1445">
        <v>3.73544982967388E-3</v>
      </c>
      <c r="AM1445" s="35">
        <v>0.99626449690118102</v>
      </c>
      <c r="AN1445">
        <v>1</v>
      </c>
      <c r="AO1445">
        <v>0.57833617800000003</v>
      </c>
      <c r="AP1445">
        <v>39</v>
      </c>
      <c r="AQ1445">
        <v>1</v>
      </c>
      <c r="AR1445">
        <v>1</v>
      </c>
      <c r="AS1445" t="s">
        <v>65</v>
      </c>
      <c r="AT1445" t="s">
        <v>65</v>
      </c>
      <c r="AU1445" t="s">
        <v>65</v>
      </c>
      <c r="AV1445" t="s">
        <v>65</v>
      </c>
      <c r="AW1445" t="s">
        <v>65</v>
      </c>
      <c r="AX1445" t="s">
        <v>65</v>
      </c>
      <c r="AY1445">
        <v>2.5000000000000001E-2</v>
      </c>
      <c r="AZ1445" t="s">
        <v>65</v>
      </c>
      <c r="BA1445" t="s">
        <v>65</v>
      </c>
      <c r="BB1445" t="s">
        <v>65</v>
      </c>
      <c r="BC1445" t="s">
        <v>65</v>
      </c>
      <c r="BD1445" t="s">
        <v>65</v>
      </c>
      <c r="BE1445" t="s">
        <v>65</v>
      </c>
      <c r="BF1445" t="s">
        <v>9505</v>
      </c>
    </row>
    <row r="1446" spans="1:58" hidden="1" x14ac:dyDescent="0.25">
      <c r="A1446">
        <v>8</v>
      </c>
      <c r="B1446">
        <v>25700114</v>
      </c>
      <c r="C1446" t="s">
        <v>6283</v>
      </c>
      <c r="D1446" t="s">
        <v>58</v>
      </c>
      <c r="E1446" t="s">
        <v>6034</v>
      </c>
      <c r="F1446" t="s">
        <v>97</v>
      </c>
      <c r="G1446" t="s">
        <v>98</v>
      </c>
      <c r="H1446" t="s">
        <v>49</v>
      </c>
      <c r="T1446" s="35"/>
      <c r="W1446" s="23"/>
      <c r="X1446" t="s">
        <v>6284</v>
      </c>
      <c r="Y1446" t="s">
        <v>52</v>
      </c>
      <c r="Z1446" t="s">
        <v>51</v>
      </c>
      <c r="AA1446">
        <v>630.07000000000005</v>
      </c>
      <c r="AB1446" t="s">
        <v>100</v>
      </c>
      <c r="AC1446" t="s">
        <v>55</v>
      </c>
      <c r="AF1446" t="s">
        <v>55</v>
      </c>
      <c r="AG1446">
        <v>0</v>
      </c>
      <c r="AH1446">
        <v>0</v>
      </c>
      <c r="AI1446">
        <v>0.68700000000000006</v>
      </c>
      <c r="AJ1446" t="s">
        <v>55</v>
      </c>
      <c r="AK1446" t="s">
        <v>55</v>
      </c>
      <c r="AL1446">
        <v>2.8033903554061601E-2</v>
      </c>
      <c r="AM1446" s="35">
        <v>0.97196579008331296</v>
      </c>
      <c r="AN1446">
        <v>0.68223370699999997</v>
      </c>
      <c r="AO1446">
        <v>0.57506415499999997</v>
      </c>
      <c r="AP1446">
        <v>39</v>
      </c>
      <c r="AQ1446">
        <v>1</v>
      </c>
      <c r="AR1446">
        <v>1</v>
      </c>
      <c r="AS1446" t="s">
        <v>65</v>
      </c>
      <c r="AT1446" t="s">
        <v>65</v>
      </c>
      <c r="AU1446" t="s">
        <v>65</v>
      </c>
      <c r="AV1446" t="s">
        <v>65</v>
      </c>
      <c r="AW1446" t="s">
        <v>65</v>
      </c>
      <c r="AX1446" t="s">
        <v>65</v>
      </c>
      <c r="AY1446">
        <v>2.5000000000000001E-2</v>
      </c>
      <c r="AZ1446" s="35" t="s">
        <v>65</v>
      </c>
      <c r="BA1446" s="35" t="s">
        <v>65</v>
      </c>
      <c r="BB1446" t="s">
        <v>65</v>
      </c>
      <c r="BC1446" t="s">
        <v>65</v>
      </c>
      <c r="BD1446" t="s">
        <v>65</v>
      </c>
      <c r="BE1446" t="s">
        <v>65</v>
      </c>
      <c r="BF1446" t="s">
        <v>2962</v>
      </c>
    </row>
    <row r="1447" spans="1:58" hidden="1" x14ac:dyDescent="0.25">
      <c r="A1447">
        <v>8</v>
      </c>
      <c r="B1447">
        <v>25902635</v>
      </c>
      <c r="C1447" t="s">
        <v>12681</v>
      </c>
      <c r="D1447" t="s">
        <v>58</v>
      </c>
      <c r="E1447" t="s">
        <v>12393</v>
      </c>
      <c r="F1447" t="s">
        <v>97</v>
      </c>
      <c r="G1447" t="s">
        <v>98</v>
      </c>
      <c r="H1447" t="s">
        <v>49</v>
      </c>
      <c r="T1447" s="35"/>
      <c r="W1447" s="23"/>
      <c r="X1447" t="s">
        <v>6284</v>
      </c>
      <c r="Y1447" t="s">
        <v>51</v>
      </c>
      <c r="Z1447" t="s">
        <v>52</v>
      </c>
      <c r="AA1447">
        <v>225.14</v>
      </c>
      <c r="AB1447" t="s">
        <v>150</v>
      </c>
      <c r="AC1447" t="s">
        <v>55</v>
      </c>
      <c r="AF1447" t="s">
        <v>55</v>
      </c>
      <c r="AG1447">
        <v>0</v>
      </c>
      <c r="AH1447">
        <v>0</v>
      </c>
      <c r="AI1447">
        <v>0.998</v>
      </c>
      <c r="AJ1447" t="s">
        <v>55</v>
      </c>
      <c r="AK1447" t="s">
        <v>55</v>
      </c>
      <c r="AL1447">
        <v>2.8033903554061601E-2</v>
      </c>
      <c r="AM1447" s="35">
        <v>0.97196579008331296</v>
      </c>
      <c r="AN1447">
        <v>0.68223370699999997</v>
      </c>
      <c r="AO1447">
        <v>0.57506415499999997</v>
      </c>
      <c r="AP1447">
        <v>39</v>
      </c>
      <c r="AQ1447">
        <v>1</v>
      </c>
      <c r="AR1447">
        <v>1</v>
      </c>
      <c r="AS1447" t="s">
        <v>65</v>
      </c>
      <c r="AT1447" t="s">
        <v>65</v>
      </c>
      <c r="AU1447" t="s">
        <v>65</v>
      </c>
      <c r="AV1447" t="s">
        <v>65</v>
      </c>
      <c r="AW1447" t="s">
        <v>65</v>
      </c>
      <c r="AX1447" t="s">
        <v>65</v>
      </c>
      <c r="AY1447">
        <v>2.5000000000000001E-2</v>
      </c>
      <c r="AZ1447" t="s">
        <v>65</v>
      </c>
      <c r="BA1447" t="s">
        <v>65</v>
      </c>
      <c r="BB1447" t="s">
        <v>65</v>
      </c>
      <c r="BC1447" t="s">
        <v>65</v>
      </c>
      <c r="BD1447" t="s">
        <v>65</v>
      </c>
      <c r="BE1447" t="s">
        <v>65</v>
      </c>
      <c r="BF1447" t="s">
        <v>9149</v>
      </c>
    </row>
    <row r="1448" spans="1:58" hidden="1" x14ac:dyDescent="0.25">
      <c r="A1448">
        <v>10</v>
      </c>
      <c r="B1448">
        <v>131633632</v>
      </c>
      <c r="C1448" t="s">
        <v>3614</v>
      </c>
      <c r="D1448" t="s">
        <v>58</v>
      </c>
      <c r="E1448" t="s">
        <v>3383</v>
      </c>
      <c r="F1448" t="s">
        <v>97</v>
      </c>
      <c r="G1448" t="s">
        <v>98</v>
      </c>
      <c r="H1448" t="s">
        <v>76</v>
      </c>
      <c r="T1448" s="35"/>
      <c r="W1448" s="23"/>
      <c r="X1448" t="s">
        <v>3615</v>
      </c>
      <c r="Y1448" t="s">
        <v>72</v>
      </c>
      <c r="Z1448" t="s">
        <v>52</v>
      </c>
      <c r="AA1448">
        <v>775.07</v>
      </c>
      <c r="AB1448" t="s">
        <v>100</v>
      </c>
      <c r="AC1448" t="s">
        <v>55</v>
      </c>
      <c r="AF1448" t="s">
        <v>55</v>
      </c>
      <c r="AG1448">
        <v>0</v>
      </c>
      <c r="AH1448">
        <v>0</v>
      </c>
      <c r="AI1448">
        <v>1</v>
      </c>
      <c r="AJ1448" t="s">
        <v>55</v>
      </c>
      <c r="AK1448" t="s">
        <v>55</v>
      </c>
      <c r="AL1448" s="35">
        <v>1.4099812912564201E-3</v>
      </c>
      <c r="AM1448" s="35">
        <v>0.99859001376164402</v>
      </c>
      <c r="AN1448">
        <v>0.99629568800000001</v>
      </c>
      <c r="AO1448">
        <v>0.55817074600000005</v>
      </c>
      <c r="AP1448">
        <v>39</v>
      </c>
      <c r="AQ1448">
        <v>1</v>
      </c>
      <c r="AR1448">
        <v>1</v>
      </c>
      <c r="AS1448" t="s">
        <v>65</v>
      </c>
      <c r="AT1448" t="s">
        <v>65</v>
      </c>
      <c r="AU1448" t="s">
        <v>65</v>
      </c>
      <c r="AV1448" t="s">
        <v>65</v>
      </c>
      <c r="AW1448" t="s">
        <v>65</v>
      </c>
      <c r="AX1448" t="s">
        <v>65</v>
      </c>
      <c r="AY1448">
        <v>2.5000000000000001E-2</v>
      </c>
      <c r="AZ1448" s="35" t="s">
        <v>65</v>
      </c>
      <c r="BA1448" t="s">
        <v>65</v>
      </c>
      <c r="BB1448" t="s">
        <v>65</v>
      </c>
      <c r="BC1448" t="s">
        <v>65</v>
      </c>
      <c r="BD1448" t="s">
        <v>65</v>
      </c>
      <c r="BE1448" t="s">
        <v>65</v>
      </c>
      <c r="BF1448" t="s">
        <v>2419</v>
      </c>
    </row>
    <row r="1449" spans="1:58" hidden="1" x14ac:dyDescent="0.25">
      <c r="A1449">
        <v>10</v>
      </c>
      <c r="B1449">
        <v>131638573</v>
      </c>
      <c r="C1449" t="s">
        <v>7126</v>
      </c>
      <c r="D1449" t="s">
        <v>7127</v>
      </c>
      <c r="E1449" t="s">
        <v>6672</v>
      </c>
      <c r="F1449" t="s">
        <v>47</v>
      </c>
      <c r="G1449" t="s">
        <v>98</v>
      </c>
      <c r="H1449" t="s">
        <v>76</v>
      </c>
      <c r="T1449" s="35"/>
      <c r="W1449" s="23"/>
      <c r="X1449" t="s">
        <v>3615</v>
      </c>
      <c r="Y1449" t="s">
        <v>78</v>
      </c>
      <c r="Z1449" t="s">
        <v>72</v>
      </c>
      <c r="AA1449">
        <v>636.07000000000005</v>
      </c>
      <c r="AB1449" t="s">
        <v>164</v>
      </c>
      <c r="AC1449" t="s">
        <v>7128</v>
      </c>
      <c r="AF1449" t="s">
        <v>55</v>
      </c>
      <c r="AG1449">
        <v>0</v>
      </c>
      <c r="AH1449">
        <v>0</v>
      </c>
      <c r="AI1449">
        <v>0.96499999999999997</v>
      </c>
      <c r="AJ1449">
        <v>100</v>
      </c>
      <c r="AK1449">
        <v>97</v>
      </c>
      <c r="AL1449">
        <v>1.4099812912564201E-3</v>
      </c>
      <c r="AM1449" s="35">
        <v>0.99859001376164402</v>
      </c>
      <c r="AN1449">
        <v>0.99629568800000001</v>
      </c>
      <c r="AO1449">
        <v>0.55817074600000005</v>
      </c>
      <c r="AP1449">
        <v>39</v>
      </c>
      <c r="AQ1449">
        <v>1</v>
      </c>
      <c r="AR1449">
        <v>1</v>
      </c>
      <c r="AS1449">
        <v>3.1370000000000002E-2</v>
      </c>
      <c r="AT1449">
        <v>0.13347999999999999</v>
      </c>
      <c r="AU1449">
        <v>3.1329999999999997E-2</v>
      </c>
      <c r="AV1449">
        <v>0.12972</v>
      </c>
      <c r="AW1449">
        <v>8.5870000000000002E-2</v>
      </c>
      <c r="AX1449">
        <v>7.6020000000000004E-2</v>
      </c>
      <c r="AY1449">
        <v>2.5000000000000001E-2</v>
      </c>
      <c r="AZ1449" s="35">
        <v>7.9000000000000001E-4</v>
      </c>
      <c r="BA1449" s="35">
        <v>3.5200000000000001E-3</v>
      </c>
      <c r="BB1449">
        <v>2.1199999999999999E-3</v>
      </c>
      <c r="BC1449">
        <v>1.8600000000000001E-3</v>
      </c>
      <c r="BD1449">
        <v>5.9999999999999995E-4</v>
      </c>
      <c r="BE1449">
        <v>2.9199999999999999E-3</v>
      </c>
      <c r="BF1449" t="s">
        <v>6675</v>
      </c>
    </row>
    <row r="1450" spans="1:58" hidden="1" x14ac:dyDescent="0.25">
      <c r="A1450">
        <v>20</v>
      </c>
      <c r="B1450">
        <v>2736269</v>
      </c>
      <c r="C1450" t="s">
        <v>12352</v>
      </c>
      <c r="D1450" t="s">
        <v>58</v>
      </c>
      <c r="E1450" t="s">
        <v>11689</v>
      </c>
      <c r="F1450" t="s">
        <v>97</v>
      </c>
      <c r="G1450" t="s">
        <v>98</v>
      </c>
      <c r="H1450" t="s">
        <v>103</v>
      </c>
      <c r="T1450" s="35"/>
      <c r="W1450" s="23"/>
      <c r="X1450" t="s">
        <v>12353</v>
      </c>
      <c r="Y1450" t="s">
        <v>78</v>
      </c>
      <c r="Z1450" t="s">
        <v>51</v>
      </c>
      <c r="AA1450">
        <v>79.34</v>
      </c>
      <c r="AB1450" t="s">
        <v>175</v>
      </c>
      <c r="AC1450" t="s">
        <v>55</v>
      </c>
      <c r="AD1450" t="s">
        <v>64</v>
      </c>
      <c r="AE1450" t="s">
        <v>64</v>
      </c>
      <c r="AF1450" t="s">
        <v>55</v>
      </c>
      <c r="AG1450">
        <v>0</v>
      </c>
      <c r="AH1450">
        <v>0</v>
      </c>
      <c r="AI1450">
        <v>1</v>
      </c>
      <c r="AJ1450" t="s">
        <v>55</v>
      </c>
      <c r="AK1450" t="s">
        <v>55</v>
      </c>
      <c r="AL1450">
        <v>0.75147404119128702</v>
      </c>
      <c r="AM1450" s="35">
        <v>7.8056998924437695E-2</v>
      </c>
      <c r="AN1450">
        <v>0.37919003600000001</v>
      </c>
      <c r="AO1450">
        <v>0</v>
      </c>
      <c r="AP1450">
        <v>7</v>
      </c>
      <c r="AQ1450">
        <v>1</v>
      </c>
      <c r="AR1450">
        <v>0.2</v>
      </c>
      <c r="AS1450">
        <v>4.8999999999999998E-4</v>
      </c>
      <c r="AT1450" t="s">
        <v>65</v>
      </c>
      <c r="AU1450" t="s">
        <v>65</v>
      </c>
      <c r="AV1450" t="s">
        <v>65</v>
      </c>
      <c r="AW1450" t="s">
        <v>65</v>
      </c>
      <c r="AX1450" t="s">
        <v>65</v>
      </c>
      <c r="AY1450">
        <v>0.125</v>
      </c>
      <c r="AZ1450">
        <v>0</v>
      </c>
      <c r="BA1450" t="s">
        <v>65</v>
      </c>
      <c r="BB1450" t="s">
        <v>65</v>
      </c>
      <c r="BC1450" t="s">
        <v>65</v>
      </c>
      <c r="BD1450" t="s">
        <v>65</v>
      </c>
      <c r="BE1450" t="s">
        <v>65</v>
      </c>
      <c r="BF1450" t="s">
        <v>4038</v>
      </c>
    </row>
    <row r="1451" spans="1:58" hidden="1" x14ac:dyDescent="0.25">
      <c r="A1451">
        <v>6</v>
      </c>
      <c r="B1451">
        <v>4133905</v>
      </c>
      <c r="C1451" t="s">
        <v>4064</v>
      </c>
      <c r="D1451" t="s">
        <v>4065</v>
      </c>
      <c r="E1451" t="s">
        <v>3829</v>
      </c>
      <c r="F1451" t="s">
        <v>47</v>
      </c>
      <c r="G1451" t="s">
        <v>60</v>
      </c>
      <c r="H1451" t="s">
        <v>49</v>
      </c>
      <c r="T1451" s="35"/>
      <c r="W1451" s="23"/>
      <c r="X1451" t="s">
        <v>4066</v>
      </c>
      <c r="Y1451" t="s">
        <v>52</v>
      </c>
      <c r="Z1451" t="s">
        <v>51</v>
      </c>
      <c r="AA1451">
        <v>404.07</v>
      </c>
      <c r="AB1451" t="s">
        <v>621</v>
      </c>
      <c r="AC1451" t="s">
        <v>55</v>
      </c>
      <c r="AD1451" t="s">
        <v>53</v>
      </c>
      <c r="AE1451" t="s">
        <v>150</v>
      </c>
      <c r="AF1451" t="s">
        <v>55</v>
      </c>
      <c r="AG1451">
        <v>0</v>
      </c>
      <c r="AH1451">
        <v>0</v>
      </c>
      <c r="AI1451">
        <v>0</v>
      </c>
      <c r="AJ1451" t="s">
        <v>55</v>
      </c>
      <c r="AK1451" t="s">
        <v>55</v>
      </c>
      <c r="AL1451" s="35">
        <v>9.9584783284263401E-2</v>
      </c>
      <c r="AM1451" s="1">
        <v>3.8361959556447103E-9</v>
      </c>
      <c r="AN1451">
        <v>0.78640300500000004</v>
      </c>
      <c r="AO1451">
        <v>0</v>
      </c>
      <c r="AP1451">
        <v>39</v>
      </c>
      <c r="AQ1451">
        <v>1</v>
      </c>
      <c r="AR1451">
        <v>1</v>
      </c>
      <c r="AS1451">
        <v>9.8999999999999999E-4</v>
      </c>
      <c r="AT1451">
        <v>1.1999999999999999E-3</v>
      </c>
      <c r="AU1451" t="s">
        <v>65</v>
      </c>
      <c r="AV1451" t="s">
        <v>65</v>
      </c>
      <c r="AW1451" t="s">
        <v>65</v>
      </c>
      <c r="AX1451">
        <v>9.2399999999999999E-3</v>
      </c>
      <c r="AY1451">
        <v>2.5000000000000001E-2</v>
      </c>
      <c r="AZ1451" s="1">
        <v>1.6500000000000001E-5</v>
      </c>
      <c r="BA1451" s="1">
        <v>1.5E-5</v>
      </c>
      <c r="BB1451" t="s">
        <v>65</v>
      </c>
      <c r="BC1451">
        <v>1.2E-4</v>
      </c>
      <c r="BD1451" t="s">
        <v>65</v>
      </c>
      <c r="BE1451" t="s">
        <v>65</v>
      </c>
      <c r="BF1451" t="s">
        <v>1248</v>
      </c>
    </row>
    <row r="1452" spans="1:58" hidden="1" x14ac:dyDescent="0.25">
      <c r="A1452">
        <v>2</v>
      </c>
      <c r="B1452">
        <v>109539823</v>
      </c>
      <c r="C1452" t="s">
        <v>1838</v>
      </c>
      <c r="D1452" t="s">
        <v>1839</v>
      </c>
      <c r="E1452" t="s">
        <v>1764</v>
      </c>
      <c r="F1452" t="s">
        <v>47</v>
      </c>
      <c r="G1452" t="s">
        <v>60</v>
      </c>
      <c r="H1452" t="s">
        <v>49</v>
      </c>
      <c r="T1452" s="35"/>
      <c r="W1452" s="23"/>
      <c r="X1452" t="s">
        <v>1840</v>
      </c>
      <c r="Y1452" t="s">
        <v>51</v>
      </c>
      <c r="Z1452" t="s">
        <v>52</v>
      </c>
      <c r="AA1452">
        <v>774.07</v>
      </c>
      <c r="AB1452" t="s">
        <v>282</v>
      </c>
      <c r="AC1452" t="s">
        <v>55</v>
      </c>
      <c r="AD1452" t="s">
        <v>64</v>
      </c>
      <c r="AE1452" t="s">
        <v>64</v>
      </c>
      <c r="AF1452" t="s">
        <v>55</v>
      </c>
      <c r="AG1452">
        <v>0</v>
      </c>
      <c r="AH1452">
        <v>7.2039999999999997</v>
      </c>
      <c r="AI1452">
        <v>1</v>
      </c>
      <c r="AJ1452" t="s">
        <v>55</v>
      </c>
      <c r="AK1452" t="s">
        <v>55</v>
      </c>
      <c r="AL1452">
        <v>0.92667676986959502</v>
      </c>
      <c r="AM1452" s="1">
        <v>8.3057101065844605E-5</v>
      </c>
      <c r="AN1452">
        <v>0.88368152700000002</v>
      </c>
      <c r="AO1452">
        <v>0.51441899400000002</v>
      </c>
      <c r="AP1452">
        <v>39</v>
      </c>
      <c r="AQ1452">
        <v>1</v>
      </c>
      <c r="AR1452">
        <v>1</v>
      </c>
      <c r="AS1452">
        <v>2.3E-3</v>
      </c>
      <c r="AT1452">
        <v>4.1900000000000001E-3</v>
      </c>
      <c r="AU1452" t="s">
        <v>65</v>
      </c>
      <c r="AV1452" t="s">
        <v>65</v>
      </c>
      <c r="AW1452">
        <v>1.0500000000000001E-2</v>
      </c>
      <c r="AX1452">
        <v>9.2399999999999999E-3</v>
      </c>
      <c r="AY1452">
        <v>2.5000000000000001E-2</v>
      </c>
      <c r="AZ1452" s="1">
        <v>4.9400000000000001E-5</v>
      </c>
      <c r="BA1452" s="1">
        <v>8.9900000000000003E-5</v>
      </c>
      <c r="BB1452">
        <v>1.2999999999999999E-4</v>
      </c>
      <c r="BC1452">
        <v>1.2E-4</v>
      </c>
      <c r="BD1452" t="s">
        <v>65</v>
      </c>
      <c r="BE1452" t="s">
        <v>65</v>
      </c>
      <c r="BF1452" t="s">
        <v>1766</v>
      </c>
    </row>
    <row r="1453" spans="1:58" hidden="1" x14ac:dyDescent="0.25">
      <c r="A1453">
        <v>1</v>
      </c>
      <c r="B1453">
        <v>236646714</v>
      </c>
      <c r="C1453" t="s">
        <v>6073</v>
      </c>
      <c r="D1453" t="s">
        <v>6074</v>
      </c>
      <c r="E1453" t="s">
        <v>6034</v>
      </c>
      <c r="F1453" t="s">
        <v>47</v>
      </c>
      <c r="G1453" t="s">
        <v>98</v>
      </c>
      <c r="H1453" t="s">
        <v>49</v>
      </c>
      <c r="T1453" s="35"/>
      <c r="W1453" s="23"/>
      <c r="X1453" t="s">
        <v>6075</v>
      </c>
      <c r="Y1453" t="s">
        <v>78</v>
      </c>
      <c r="Z1453" t="s">
        <v>72</v>
      </c>
      <c r="AA1453">
        <v>1139.29</v>
      </c>
      <c r="AB1453" t="s">
        <v>100</v>
      </c>
      <c r="AC1453" t="s">
        <v>55</v>
      </c>
      <c r="AF1453" t="s">
        <v>55</v>
      </c>
      <c r="AG1453">
        <v>0</v>
      </c>
      <c r="AH1453">
        <v>4.9720000000000004</v>
      </c>
      <c r="AI1453">
        <v>1</v>
      </c>
      <c r="AJ1453" t="s">
        <v>55</v>
      </c>
      <c r="AK1453" t="s">
        <v>55</v>
      </c>
      <c r="AL1453">
        <v>0.86413443516100696</v>
      </c>
      <c r="AM1453" s="35">
        <v>0.103567654975129</v>
      </c>
      <c r="AN1453">
        <v>0.63747530699999999</v>
      </c>
      <c r="AO1453">
        <v>0</v>
      </c>
      <c r="AP1453">
        <v>39</v>
      </c>
      <c r="AQ1453">
        <v>1</v>
      </c>
      <c r="AR1453">
        <v>1</v>
      </c>
      <c r="AS1453" s="35" t="s">
        <v>65</v>
      </c>
      <c r="AT1453" s="35" t="s">
        <v>65</v>
      </c>
      <c r="AU1453">
        <v>1.5789999999999998E-2</v>
      </c>
      <c r="AV1453">
        <v>5.7709999999999997E-2</v>
      </c>
      <c r="AW1453">
        <v>1.5699999999999999E-2</v>
      </c>
      <c r="AX1453" t="s">
        <v>65</v>
      </c>
      <c r="AY1453">
        <v>2.5000000000000001E-2</v>
      </c>
      <c r="AZ1453" s="35" t="s">
        <v>65</v>
      </c>
      <c r="BA1453" t="s">
        <v>65</v>
      </c>
      <c r="BB1453">
        <v>2.5999999999999998E-4</v>
      </c>
      <c r="BC1453" t="s">
        <v>65</v>
      </c>
      <c r="BD1453">
        <v>2.0000000000000001E-4</v>
      </c>
      <c r="BE1453">
        <v>1E-3</v>
      </c>
      <c r="BF1453" t="s">
        <v>2962</v>
      </c>
    </row>
    <row r="1454" spans="1:58" hidden="1" x14ac:dyDescent="0.25">
      <c r="A1454">
        <v>1</v>
      </c>
      <c r="B1454">
        <v>236646472</v>
      </c>
      <c r="C1454" t="s">
        <v>11765</v>
      </c>
      <c r="D1454" t="s">
        <v>58</v>
      </c>
      <c r="E1454" t="s">
        <v>11689</v>
      </c>
      <c r="F1454" t="s">
        <v>97</v>
      </c>
      <c r="G1454" t="s">
        <v>98</v>
      </c>
      <c r="H1454" t="s">
        <v>49</v>
      </c>
      <c r="T1454" s="35"/>
      <c r="W1454" s="23"/>
      <c r="X1454" t="s">
        <v>6075</v>
      </c>
      <c r="Y1454" t="s">
        <v>52</v>
      </c>
      <c r="Z1454" t="s">
        <v>51</v>
      </c>
      <c r="AA1454">
        <v>834.07</v>
      </c>
      <c r="AB1454" t="s">
        <v>100</v>
      </c>
      <c r="AC1454" t="s">
        <v>55</v>
      </c>
      <c r="AF1454" t="s">
        <v>55</v>
      </c>
      <c r="AG1454">
        <v>0</v>
      </c>
      <c r="AH1454">
        <v>0</v>
      </c>
      <c r="AI1454">
        <v>1</v>
      </c>
      <c r="AJ1454" t="s">
        <v>55</v>
      </c>
      <c r="AK1454" t="s">
        <v>55</v>
      </c>
      <c r="AL1454">
        <v>0.86413443516100696</v>
      </c>
      <c r="AM1454">
        <v>0.103567654975129</v>
      </c>
      <c r="AN1454">
        <v>0.63747530699999999</v>
      </c>
      <c r="AO1454">
        <v>0</v>
      </c>
      <c r="AP1454">
        <v>39</v>
      </c>
      <c r="AQ1454">
        <v>1</v>
      </c>
      <c r="AR1454">
        <v>1</v>
      </c>
      <c r="AS1454" s="35" t="s">
        <v>65</v>
      </c>
      <c r="AT1454" s="35" t="s">
        <v>65</v>
      </c>
      <c r="AU1454" t="s">
        <v>65</v>
      </c>
      <c r="AV1454" t="s">
        <v>65</v>
      </c>
      <c r="AW1454" t="s">
        <v>65</v>
      </c>
      <c r="AX1454" t="s">
        <v>65</v>
      </c>
      <c r="AY1454">
        <v>2.5000000000000001E-2</v>
      </c>
      <c r="AZ1454" s="35" t="s">
        <v>65</v>
      </c>
      <c r="BA1454" s="35" t="s">
        <v>65</v>
      </c>
      <c r="BB1454" t="s">
        <v>65</v>
      </c>
      <c r="BC1454" t="s">
        <v>65</v>
      </c>
      <c r="BD1454" t="s">
        <v>65</v>
      </c>
      <c r="BE1454" t="s">
        <v>65</v>
      </c>
      <c r="BF1454" t="s">
        <v>4038</v>
      </c>
    </row>
    <row r="1455" spans="1:58" hidden="1" x14ac:dyDescent="0.25">
      <c r="A1455">
        <v>16</v>
      </c>
      <c r="B1455">
        <v>67911677</v>
      </c>
      <c r="C1455" t="s">
        <v>1591</v>
      </c>
      <c r="D1455" t="s">
        <v>1592</v>
      </c>
      <c r="E1455" t="s">
        <v>984</v>
      </c>
      <c r="F1455" t="s">
        <v>47</v>
      </c>
      <c r="G1455" t="s">
        <v>48</v>
      </c>
      <c r="H1455" t="s">
        <v>76</v>
      </c>
      <c r="T1455" s="35"/>
      <c r="W1455" s="23"/>
      <c r="X1455" t="s">
        <v>1593</v>
      </c>
      <c r="Y1455" t="s">
        <v>72</v>
      </c>
      <c r="Z1455" t="s">
        <v>78</v>
      </c>
      <c r="AA1455">
        <v>450.64</v>
      </c>
      <c r="AB1455" t="s">
        <v>53</v>
      </c>
      <c r="AC1455" t="s">
        <v>1594</v>
      </c>
      <c r="AF1455" t="s">
        <v>55</v>
      </c>
      <c r="AG1455">
        <v>2E-3</v>
      </c>
      <c r="AH1455">
        <v>7.1020000000000003</v>
      </c>
      <c r="AI1455">
        <v>1</v>
      </c>
      <c r="AJ1455">
        <v>30.53</v>
      </c>
      <c r="AK1455">
        <v>95</v>
      </c>
      <c r="AL1455">
        <v>4.8041005975138096E-3</v>
      </c>
      <c r="AM1455">
        <v>0.99519589940111897</v>
      </c>
      <c r="AN1455">
        <v>0.53013876999999998</v>
      </c>
      <c r="AO1455">
        <v>0.59760981400000002</v>
      </c>
      <c r="AP1455">
        <v>35</v>
      </c>
      <c r="AQ1455">
        <v>1</v>
      </c>
      <c r="AR1455">
        <v>0.9</v>
      </c>
      <c r="AS1455">
        <v>5.6219999999999999E-2</v>
      </c>
      <c r="AT1455">
        <v>9.1980000000000006E-2</v>
      </c>
      <c r="AU1455">
        <v>4.2090000000000002E-2</v>
      </c>
      <c r="AV1455">
        <v>0.10317999999999999</v>
      </c>
      <c r="AW1455">
        <v>0.10788</v>
      </c>
      <c r="AX1455">
        <v>0.12534000000000001</v>
      </c>
      <c r="AY1455">
        <v>2.7779999999999999E-2</v>
      </c>
      <c r="AZ1455" s="35">
        <v>1.6000000000000001E-3</v>
      </c>
      <c r="BA1455" s="35">
        <v>2.66E-3</v>
      </c>
      <c r="BB1455">
        <v>3.0400000000000002E-3</v>
      </c>
      <c r="BC1455">
        <v>3.5999999999999999E-3</v>
      </c>
      <c r="BD1455">
        <v>1E-3</v>
      </c>
      <c r="BE1455">
        <v>2.5400000000000002E-3</v>
      </c>
      <c r="BF1455" t="s">
        <v>986</v>
      </c>
    </row>
    <row r="1456" spans="1:58" hidden="1" x14ac:dyDescent="0.25">
      <c r="A1456">
        <v>20</v>
      </c>
      <c r="B1456">
        <v>33719543</v>
      </c>
      <c r="C1456" t="s">
        <v>14563</v>
      </c>
      <c r="D1456" t="s">
        <v>14564</v>
      </c>
      <c r="E1456" t="s">
        <v>13822</v>
      </c>
      <c r="F1456" t="s">
        <v>47</v>
      </c>
      <c r="G1456" t="s">
        <v>48</v>
      </c>
      <c r="H1456" t="s">
        <v>49</v>
      </c>
      <c r="T1456" s="35"/>
      <c r="W1456" s="23"/>
      <c r="X1456" t="s">
        <v>14565</v>
      </c>
      <c r="Y1456" t="s">
        <v>52</v>
      </c>
      <c r="Z1456" t="s">
        <v>51</v>
      </c>
      <c r="AA1456">
        <v>727.07</v>
      </c>
      <c r="AB1456" t="s">
        <v>53</v>
      </c>
      <c r="AC1456" t="s">
        <v>14566</v>
      </c>
      <c r="AD1456" t="s">
        <v>150</v>
      </c>
      <c r="AE1456" t="s">
        <v>150</v>
      </c>
      <c r="AF1456" t="s">
        <v>55</v>
      </c>
      <c r="AG1456">
        <v>0.19900000000000001</v>
      </c>
      <c r="AH1456">
        <v>8.01</v>
      </c>
      <c r="AI1456">
        <v>1</v>
      </c>
      <c r="AJ1456">
        <v>100</v>
      </c>
      <c r="AK1456">
        <v>99</v>
      </c>
      <c r="AL1456">
        <v>0.99139478125295399</v>
      </c>
      <c r="AM1456">
        <v>1.3753313834290699E-4</v>
      </c>
      <c r="AN1456">
        <v>0.95554358800000005</v>
      </c>
      <c r="AO1456">
        <v>0.52135836300000005</v>
      </c>
      <c r="AP1456">
        <v>39</v>
      </c>
      <c r="AQ1456">
        <v>1</v>
      </c>
      <c r="AR1456">
        <v>1</v>
      </c>
      <c r="AS1456">
        <v>2.9219999999999999E-2</v>
      </c>
      <c r="AT1456">
        <v>4.4010000000000001E-2</v>
      </c>
      <c r="AU1456">
        <v>3.1329999999999997E-2</v>
      </c>
      <c r="AV1456">
        <v>7.8600000000000003E-2</v>
      </c>
      <c r="AW1456">
        <v>4.1349999999999998E-2</v>
      </c>
      <c r="AX1456">
        <v>4.9790000000000001E-2</v>
      </c>
      <c r="AY1456">
        <v>2.5000000000000001E-2</v>
      </c>
      <c r="AZ1456" s="35">
        <v>7.2999999999999996E-4</v>
      </c>
      <c r="BA1456">
        <v>1.1100000000000001E-3</v>
      </c>
      <c r="BB1456">
        <v>9.3000000000000005E-4</v>
      </c>
      <c r="BC1456">
        <v>1.16E-3</v>
      </c>
      <c r="BD1456">
        <v>5.9999999999999995E-4</v>
      </c>
      <c r="BE1456">
        <v>1.5499999999999999E-3</v>
      </c>
      <c r="BF1456" t="s">
        <v>13824</v>
      </c>
    </row>
    <row r="1457" spans="1:58" hidden="1" x14ac:dyDescent="0.25">
      <c r="A1457">
        <v>11</v>
      </c>
      <c r="B1457">
        <v>85956147</v>
      </c>
      <c r="C1457" t="s">
        <v>11386</v>
      </c>
      <c r="D1457" t="s">
        <v>11387</v>
      </c>
      <c r="E1457" t="s">
        <v>11009</v>
      </c>
      <c r="F1457" t="s">
        <v>47</v>
      </c>
      <c r="G1457" t="s">
        <v>98</v>
      </c>
      <c r="H1457" t="s">
        <v>49</v>
      </c>
      <c r="T1457" s="35"/>
      <c r="W1457" s="23"/>
      <c r="X1457" t="s">
        <v>11388</v>
      </c>
      <c r="Y1457" t="s">
        <v>78</v>
      </c>
      <c r="Z1457" t="s">
        <v>52</v>
      </c>
      <c r="AA1457">
        <v>364.35</v>
      </c>
      <c r="AB1457" t="s">
        <v>150</v>
      </c>
      <c r="AC1457" t="s">
        <v>55</v>
      </c>
      <c r="AF1457" t="s">
        <v>55</v>
      </c>
      <c r="AG1457">
        <v>0</v>
      </c>
      <c r="AH1457">
        <v>4.7469999999999999</v>
      </c>
      <c r="AI1457">
        <v>1</v>
      </c>
      <c r="AJ1457" t="s">
        <v>55</v>
      </c>
      <c r="AK1457" t="s">
        <v>55</v>
      </c>
      <c r="AL1457" s="35">
        <v>2.3289496958241898E-3</v>
      </c>
      <c r="AM1457" s="35">
        <v>0.997671033484958</v>
      </c>
      <c r="AN1457">
        <v>0.97172028300000002</v>
      </c>
      <c r="AO1457">
        <v>0.71690908499999995</v>
      </c>
      <c r="AP1457">
        <v>35</v>
      </c>
      <c r="AQ1457">
        <v>1</v>
      </c>
      <c r="AR1457">
        <v>0.9</v>
      </c>
      <c r="AS1457" t="s">
        <v>65</v>
      </c>
      <c r="AT1457" t="s">
        <v>65</v>
      </c>
      <c r="AU1457">
        <v>2.8250000000000001E-2</v>
      </c>
      <c r="AV1457" t="s">
        <v>65</v>
      </c>
      <c r="AW1457" t="s">
        <v>65</v>
      </c>
      <c r="AX1457" t="s">
        <v>65</v>
      </c>
      <c r="AY1457">
        <v>2.7779999999999999E-2</v>
      </c>
      <c r="AZ1457" t="s">
        <v>65</v>
      </c>
      <c r="BA1457" t="s">
        <v>65</v>
      </c>
      <c r="BB1457" t="s">
        <v>65</v>
      </c>
      <c r="BC1457" t="s">
        <v>65</v>
      </c>
      <c r="BD1457">
        <v>5.9999999999999995E-4</v>
      </c>
      <c r="BE1457" t="s">
        <v>65</v>
      </c>
      <c r="BF1457" t="s">
        <v>1560</v>
      </c>
    </row>
    <row r="1458" spans="1:58" hidden="1" x14ac:dyDescent="0.25">
      <c r="A1458">
        <v>19</v>
      </c>
      <c r="B1458">
        <v>3983261</v>
      </c>
      <c r="C1458" t="s">
        <v>12291</v>
      </c>
      <c r="D1458" t="s">
        <v>58</v>
      </c>
      <c r="E1458" t="s">
        <v>11689</v>
      </c>
      <c r="F1458" t="s">
        <v>85</v>
      </c>
      <c r="G1458" t="s">
        <v>48</v>
      </c>
      <c r="H1458" t="s">
        <v>76</v>
      </c>
      <c r="T1458" s="35"/>
      <c r="W1458" s="23"/>
      <c r="X1458" t="s">
        <v>12292</v>
      </c>
      <c r="Y1458" t="s">
        <v>51</v>
      </c>
      <c r="Z1458" t="s">
        <v>78</v>
      </c>
      <c r="AA1458">
        <v>621.07000000000005</v>
      </c>
      <c r="AB1458" t="s">
        <v>53</v>
      </c>
      <c r="AC1458" t="s">
        <v>12293</v>
      </c>
      <c r="AF1458" t="s">
        <v>55</v>
      </c>
      <c r="AG1458">
        <v>0.41499999999999998</v>
      </c>
      <c r="AH1458">
        <v>7.7720000000000002</v>
      </c>
      <c r="AI1458">
        <v>1</v>
      </c>
      <c r="AJ1458">
        <v>93.88</v>
      </c>
      <c r="AK1458">
        <v>98</v>
      </c>
      <c r="AL1458">
        <v>5.4793863178836501E-3</v>
      </c>
      <c r="AM1458" s="35">
        <v>0.994520586206042</v>
      </c>
      <c r="AN1458">
        <v>0.96346279400000001</v>
      </c>
      <c r="AO1458">
        <v>0.58956431899999995</v>
      </c>
      <c r="AP1458">
        <v>39</v>
      </c>
      <c r="AQ1458">
        <v>1</v>
      </c>
      <c r="AR1458">
        <v>1</v>
      </c>
      <c r="AS1458">
        <v>6.6E-4</v>
      </c>
      <c r="AT1458">
        <v>1.25E-3</v>
      </c>
      <c r="AU1458" t="s">
        <v>65</v>
      </c>
      <c r="AV1458" t="s">
        <v>65</v>
      </c>
      <c r="AW1458" t="s">
        <v>65</v>
      </c>
      <c r="AX1458" t="s">
        <v>65</v>
      </c>
      <c r="AY1458">
        <v>2.5000000000000001E-2</v>
      </c>
      <c r="AZ1458" s="1">
        <v>8.2400000000000007E-6</v>
      </c>
      <c r="BA1458" s="1">
        <v>1.56E-5</v>
      </c>
      <c r="BB1458" t="s">
        <v>65</v>
      </c>
      <c r="BC1458" t="s">
        <v>65</v>
      </c>
      <c r="BD1458" t="s">
        <v>65</v>
      </c>
      <c r="BE1458" t="s">
        <v>65</v>
      </c>
      <c r="BF1458" t="s">
        <v>4038</v>
      </c>
    </row>
    <row r="1459" spans="1:58" hidden="1" x14ac:dyDescent="0.25">
      <c r="A1459">
        <v>19</v>
      </c>
      <c r="B1459">
        <v>3979363</v>
      </c>
      <c r="C1459" t="s">
        <v>13758</v>
      </c>
      <c r="D1459" t="s">
        <v>13759</v>
      </c>
      <c r="E1459" t="s">
        <v>13153</v>
      </c>
      <c r="F1459" t="s">
        <v>47</v>
      </c>
      <c r="G1459" t="s">
        <v>98</v>
      </c>
      <c r="H1459" t="s">
        <v>49</v>
      </c>
      <c r="T1459" s="35"/>
      <c r="W1459" s="23"/>
      <c r="X1459" t="s">
        <v>12292</v>
      </c>
      <c r="Y1459" t="s">
        <v>51</v>
      </c>
      <c r="Z1459" t="s">
        <v>52</v>
      </c>
      <c r="AA1459">
        <v>584.07000000000005</v>
      </c>
      <c r="AB1459" t="s">
        <v>164</v>
      </c>
      <c r="AC1459" t="s">
        <v>13760</v>
      </c>
      <c r="AF1459" t="s">
        <v>55</v>
      </c>
      <c r="AG1459">
        <v>0</v>
      </c>
      <c r="AH1459">
        <v>0</v>
      </c>
      <c r="AI1459">
        <v>1</v>
      </c>
      <c r="AJ1459">
        <v>100</v>
      </c>
      <c r="AK1459">
        <v>98</v>
      </c>
      <c r="AL1459" s="35">
        <v>5.4793863178836501E-3</v>
      </c>
      <c r="AM1459" s="35">
        <v>0.994520586206042</v>
      </c>
      <c r="AN1459">
        <v>0.96346279400000001</v>
      </c>
      <c r="AO1459">
        <v>0.58956431899999995</v>
      </c>
      <c r="AP1459">
        <v>39</v>
      </c>
      <c r="AQ1459">
        <v>1</v>
      </c>
      <c r="AR1459">
        <v>1</v>
      </c>
      <c r="AS1459">
        <v>4.6670000000000003E-2</v>
      </c>
      <c r="AT1459">
        <v>7.3069999999999996E-2</v>
      </c>
      <c r="AU1459">
        <v>2.359E-2</v>
      </c>
      <c r="AV1459">
        <v>7.8909999999999994E-2</v>
      </c>
      <c r="AW1459">
        <v>4.1349999999999998E-2</v>
      </c>
      <c r="AX1459">
        <v>9.2950000000000005E-2</v>
      </c>
      <c r="AY1459">
        <v>2.5000000000000001E-2</v>
      </c>
      <c r="AZ1459">
        <v>1.1900000000000001E-3</v>
      </c>
      <c r="BA1459">
        <v>1.8799999999999999E-3</v>
      </c>
      <c r="BB1459">
        <v>9.3000000000000005E-4</v>
      </c>
      <c r="BC1459">
        <v>2.33E-3</v>
      </c>
      <c r="BD1459">
        <v>4.0000000000000002E-4</v>
      </c>
      <c r="BE1459">
        <v>1.56E-3</v>
      </c>
      <c r="BF1459" t="s">
        <v>13156</v>
      </c>
    </row>
    <row r="1460" spans="1:58" hidden="1" x14ac:dyDescent="0.25">
      <c r="A1460">
        <v>16</v>
      </c>
      <c r="B1460">
        <v>22268211</v>
      </c>
      <c r="C1460" t="s">
        <v>8074</v>
      </c>
      <c r="D1460" t="s">
        <v>58</v>
      </c>
      <c r="E1460" t="s">
        <v>7516</v>
      </c>
      <c r="F1460" t="s">
        <v>47</v>
      </c>
      <c r="G1460" t="s">
        <v>48</v>
      </c>
      <c r="H1460" t="s">
        <v>49</v>
      </c>
      <c r="T1460" s="35"/>
      <c r="W1460" s="23"/>
      <c r="X1460" t="s">
        <v>8075</v>
      </c>
      <c r="Y1460" t="s">
        <v>51</v>
      </c>
      <c r="Z1460" t="s">
        <v>52</v>
      </c>
      <c r="AA1460">
        <v>613.07000000000005</v>
      </c>
      <c r="AB1460" t="s">
        <v>53</v>
      </c>
      <c r="AC1460" t="s">
        <v>8076</v>
      </c>
      <c r="AF1460" t="s">
        <v>55</v>
      </c>
      <c r="AG1460">
        <v>1</v>
      </c>
      <c r="AH1460">
        <v>7.2160000000000002</v>
      </c>
      <c r="AI1460">
        <v>1</v>
      </c>
      <c r="AJ1460">
        <v>100</v>
      </c>
      <c r="AK1460">
        <v>95</v>
      </c>
      <c r="AL1460" s="35">
        <v>0.876537980454968</v>
      </c>
      <c r="AM1460" s="1">
        <v>8.33829176238637E-11</v>
      </c>
      <c r="AN1460">
        <v>0.97700596799999995</v>
      </c>
      <c r="AO1460">
        <v>0.56256017999999997</v>
      </c>
      <c r="AP1460">
        <v>39</v>
      </c>
      <c r="AQ1460">
        <v>1</v>
      </c>
      <c r="AR1460">
        <v>1</v>
      </c>
      <c r="AS1460">
        <v>3.29E-3</v>
      </c>
      <c r="AT1460">
        <v>3.6099999999999999E-3</v>
      </c>
      <c r="AU1460" t="s">
        <v>65</v>
      </c>
      <c r="AV1460">
        <v>4.224E-2</v>
      </c>
      <c r="AW1460" t="s">
        <v>65</v>
      </c>
      <c r="AX1460" t="s">
        <v>65</v>
      </c>
      <c r="AY1460">
        <v>2.5000000000000001E-2</v>
      </c>
      <c r="AZ1460" s="1">
        <v>7.4099999999999999E-5</v>
      </c>
      <c r="BA1460" s="1">
        <v>7.5400000000000003E-5</v>
      </c>
      <c r="BB1460" t="s">
        <v>65</v>
      </c>
      <c r="BC1460" t="s">
        <v>65</v>
      </c>
      <c r="BD1460" t="s">
        <v>65</v>
      </c>
      <c r="BE1460">
        <v>5.5000000000000003E-4</v>
      </c>
      <c r="BF1460" t="s">
        <v>7519</v>
      </c>
    </row>
    <row r="1461" spans="1:58" hidden="1" x14ac:dyDescent="0.25">
      <c r="A1461">
        <v>16</v>
      </c>
      <c r="B1461">
        <v>22269039</v>
      </c>
      <c r="C1461" t="s">
        <v>10828</v>
      </c>
      <c r="D1461" t="s">
        <v>58</v>
      </c>
      <c r="E1461" t="s">
        <v>10285</v>
      </c>
      <c r="F1461" t="s">
        <v>47</v>
      </c>
      <c r="G1461" t="s">
        <v>48</v>
      </c>
      <c r="H1461" t="s">
        <v>76</v>
      </c>
      <c r="T1461" s="35"/>
      <c r="W1461" s="23"/>
      <c r="X1461" t="s">
        <v>8075</v>
      </c>
      <c r="Y1461" t="s">
        <v>52</v>
      </c>
      <c r="Z1461" t="s">
        <v>51</v>
      </c>
      <c r="AA1461">
        <v>669.07</v>
      </c>
      <c r="AB1461" t="s">
        <v>53</v>
      </c>
      <c r="AC1461" t="s">
        <v>10829</v>
      </c>
      <c r="AF1461" t="s">
        <v>55</v>
      </c>
      <c r="AG1461">
        <v>1</v>
      </c>
      <c r="AH1461">
        <v>7.4809999999999999</v>
      </c>
      <c r="AI1461">
        <v>1</v>
      </c>
      <c r="AJ1461">
        <v>94.74</v>
      </c>
      <c r="AK1461">
        <v>95</v>
      </c>
      <c r="AL1461" s="35">
        <v>0.876537980454968</v>
      </c>
      <c r="AM1461" s="1">
        <v>8.33829176238637E-11</v>
      </c>
      <c r="AN1461">
        <v>0.97700596799999995</v>
      </c>
      <c r="AO1461">
        <v>0.56256017999999997</v>
      </c>
      <c r="AP1461">
        <v>39</v>
      </c>
      <c r="AQ1461">
        <v>1</v>
      </c>
      <c r="AR1461">
        <v>1</v>
      </c>
      <c r="AS1461">
        <v>1.97E-3</v>
      </c>
      <c r="AT1461">
        <v>3.5899999999999999E-3</v>
      </c>
      <c r="AU1461" t="s">
        <v>65</v>
      </c>
      <c r="AV1461" t="s">
        <v>65</v>
      </c>
      <c r="AW1461">
        <v>1.5699999999999999E-2</v>
      </c>
      <c r="AX1461" t="s">
        <v>65</v>
      </c>
      <c r="AY1461">
        <v>2.5000000000000001E-2</v>
      </c>
      <c r="AZ1461" s="1">
        <v>4.1199999999999999E-5</v>
      </c>
      <c r="BA1461" s="1">
        <v>7.4999999999999993E-5</v>
      </c>
      <c r="BB1461">
        <v>2.5999999999999998E-4</v>
      </c>
      <c r="BC1461" t="s">
        <v>65</v>
      </c>
      <c r="BD1461" t="s">
        <v>65</v>
      </c>
      <c r="BE1461" t="s">
        <v>65</v>
      </c>
      <c r="BF1461" t="s">
        <v>10287</v>
      </c>
    </row>
    <row r="1462" spans="1:58" hidden="1" x14ac:dyDescent="0.25">
      <c r="A1462">
        <v>17</v>
      </c>
      <c r="B1462">
        <v>45507936</v>
      </c>
      <c r="C1462" t="s">
        <v>11551</v>
      </c>
      <c r="D1462" t="s">
        <v>58</v>
      </c>
      <c r="E1462" t="s">
        <v>11009</v>
      </c>
      <c r="F1462" t="s">
        <v>97</v>
      </c>
      <c r="G1462" t="s">
        <v>98</v>
      </c>
      <c r="H1462" t="s">
        <v>76</v>
      </c>
      <c r="T1462" s="35"/>
      <c r="W1462" s="23"/>
      <c r="X1462" t="s">
        <v>11552</v>
      </c>
      <c r="Y1462" t="s">
        <v>52</v>
      </c>
      <c r="Z1462" t="s">
        <v>51</v>
      </c>
      <c r="AA1462">
        <v>738.07</v>
      </c>
      <c r="AB1462" t="s">
        <v>100</v>
      </c>
      <c r="AC1462" t="s">
        <v>55</v>
      </c>
      <c r="AD1462" t="s">
        <v>64</v>
      </c>
      <c r="AE1462" t="s">
        <v>64</v>
      </c>
      <c r="AF1462" t="s">
        <v>55</v>
      </c>
      <c r="AG1462">
        <v>0</v>
      </c>
      <c r="AH1462">
        <v>0</v>
      </c>
      <c r="AI1462">
        <v>0.53500000000000003</v>
      </c>
      <c r="AJ1462" t="s">
        <v>55</v>
      </c>
      <c r="AK1462" t="s">
        <v>55</v>
      </c>
      <c r="AL1462">
        <v>1.43771764972519E-2</v>
      </c>
      <c r="AM1462" s="1">
        <v>8.2199210022743001E-19</v>
      </c>
      <c r="AN1462">
        <v>0</v>
      </c>
      <c r="AO1462">
        <v>0</v>
      </c>
      <c r="AP1462">
        <v>39</v>
      </c>
      <c r="AQ1462">
        <v>1</v>
      </c>
      <c r="AR1462">
        <v>1</v>
      </c>
      <c r="AS1462" t="s">
        <v>65</v>
      </c>
      <c r="AT1462" t="s">
        <v>65</v>
      </c>
      <c r="AU1462" t="s">
        <v>65</v>
      </c>
      <c r="AV1462" t="s">
        <v>65</v>
      </c>
      <c r="AW1462" t="s">
        <v>65</v>
      </c>
      <c r="AX1462" t="s">
        <v>65</v>
      </c>
      <c r="AY1462">
        <v>2.5000000000000001E-2</v>
      </c>
      <c r="AZ1462" s="35" t="s">
        <v>65</v>
      </c>
      <c r="BA1462" t="s">
        <v>65</v>
      </c>
      <c r="BB1462" t="s">
        <v>65</v>
      </c>
      <c r="BC1462" t="s">
        <v>65</v>
      </c>
      <c r="BD1462" t="s">
        <v>65</v>
      </c>
      <c r="BE1462" t="s">
        <v>65</v>
      </c>
      <c r="BF1462" t="s">
        <v>1560</v>
      </c>
    </row>
    <row r="1463" spans="1:58" hidden="1" x14ac:dyDescent="0.25">
      <c r="A1463">
        <v>8</v>
      </c>
      <c r="B1463">
        <v>16971688</v>
      </c>
      <c r="C1463" t="s">
        <v>11267</v>
      </c>
      <c r="D1463" t="s">
        <v>11268</v>
      </c>
      <c r="E1463" t="s">
        <v>11009</v>
      </c>
      <c r="F1463" t="s">
        <v>47</v>
      </c>
      <c r="G1463" t="s">
        <v>98</v>
      </c>
      <c r="H1463" t="s">
        <v>76</v>
      </c>
      <c r="T1463" s="35"/>
      <c r="W1463" s="23"/>
      <c r="X1463" t="s">
        <v>11269</v>
      </c>
      <c r="Y1463" t="s">
        <v>52</v>
      </c>
      <c r="Z1463" t="s">
        <v>51</v>
      </c>
      <c r="AA1463">
        <v>433.07</v>
      </c>
      <c r="AB1463" t="s">
        <v>164</v>
      </c>
      <c r="AC1463" t="s">
        <v>11270</v>
      </c>
      <c r="AF1463" t="s">
        <v>55</v>
      </c>
      <c r="AG1463">
        <v>0</v>
      </c>
      <c r="AH1463">
        <v>0</v>
      </c>
      <c r="AI1463">
        <v>1</v>
      </c>
      <c r="AJ1463">
        <v>100</v>
      </c>
      <c r="AK1463">
        <v>98</v>
      </c>
      <c r="AL1463">
        <v>0</v>
      </c>
      <c r="AM1463" s="35">
        <v>0</v>
      </c>
      <c r="AN1463">
        <v>0.28976339499999998</v>
      </c>
      <c r="AO1463">
        <v>0</v>
      </c>
      <c r="AP1463">
        <v>39</v>
      </c>
      <c r="AQ1463">
        <v>1</v>
      </c>
      <c r="AR1463">
        <v>1</v>
      </c>
      <c r="AS1463">
        <v>1.5689999999999999E-2</v>
      </c>
      <c r="AT1463">
        <v>2.3869999999999999E-2</v>
      </c>
      <c r="AU1463" t="s">
        <v>65</v>
      </c>
      <c r="AV1463">
        <v>1.9959999999999999E-2</v>
      </c>
      <c r="AW1463">
        <v>3.117E-2</v>
      </c>
      <c r="AX1463">
        <v>4.5379999999999997E-2</v>
      </c>
      <c r="AY1463">
        <v>2.5000000000000001E-2</v>
      </c>
      <c r="AZ1463">
        <v>3.8999999999999999E-4</v>
      </c>
      <c r="BA1463">
        <v>5.9000000000000003E-4</v>
      </c>
      <c r="BB1463">
        <v>6.6E-4</v>
      </c>
      <c r="BC1463">
        <v>1.0499999999999999E-3</v>
      </c>
      <c r="BD1463" t="s">
        <v>65</v>
      </c>
      <c r="BE1463">
        <v>0</v>
      </c>
      <c r="BF1463" t="s">
        <v>1560</v>
      </c>
    </row>
    <row r="1464" spans="1:58" hidden="1" x14ac:dyDescent="0.25">
      <c r="A1464">
        <v>13</v>
      </c>
      <c r="B1464">
        <v>107143151</v>
      </c>
      <c r="C1464" t="s">
        <v>675</v>
      </c>
      <c r="D1464" t="s">
        <v>676</v>
      </c>
      <c r="E1464" t="s">
        <v>46</v>
      </c>
      <c r="F1464" t="s">
        <v>97</v>
      </c>
      <c r="G1464" t="s">
        <v>98</v>
      </c>
      <c r="H1464" t="s">
        <v>49</v>
      </c>
      <c r="T1464" s="35"/>
      <c r="W1464" s="23"/>
      <c r="X1464" t="s">
        <v>677</v>
      </c>
      <c r="Y1464" t="s">
        <v>78</v>
      </c>
      <c r="Z1464" t="s">
        <v>72</v>
      </c>
      <c r="AA1464">
        <v>668.07</v>
      </c>
      <c r="AB1464" t="s">
        <v>100</v>
      </c>
      <c r="AC1464" t="s">
        <v>55</v>
      </c>
      <c r="AF1464" t="s">
        <v>55</v>
      </c>
      <c r="AG1464">
        <v>0</v>
      </c>
      <c r="AH1464">
        <v>0</v>
      </c>
      <c r="AI1464">
        <v>1</v>
      </c>
      <c r="AJ1464" t="s">
        <v>55</v>
      </c>
      <c r="AK1464" t="s">
        <v>55</v>
      </c>
      <c r="AL1464">
        <v>6.0816808678536102E-2</v>
      </c>
      <c r="AM1464">
        <v>0.93892686472000297</v>
      </c>
      <c r="AN1464">
        <v>0.87600915599999996</v>
      </c>
      <c r="AO1464">
        <v>0.61052737800000001</v>
      </c>
      <c r="AP1464">
        <v>39</v>
      </c>
      <c r="AQ1464">
        <v>1</v>
      </c>
      <c r="AR1464">
        <v>1</v>
      </c>
      <c r="AS1464" t="s">
        <v>65</v>
      </c>
      <c r="AT1464" t="s">
        <v>65</v>
      </c>
      <c r="AU1464" t="s">
        <v>65</v>
      </c>
      <c r="AV1464">
        <v>1.9980000000000001E-2</v>
      </c>
      <c r="AW1464" t="s">
        <v>65</v>
      </c>
      <c r="AX1464" t="s">
        <v>65</v>
      </c>
      <c r="AY1464">
        <v>2.5000000000000001E-2</v>
      </c>
      <c r="AZ1464" s="35" t="s">
        <v>65</v>
      </c>
      <c r="BA1464" t="s">
        <v>65</v>
      </c>
      <c r="BB1464" t="s">
        <v>65</v>
      </c>
      <c r="BC1464" t="s">
        <v>65</v>
      </c>
      <c r="BD1464" t="s">
        <v>65</v>
      </c>
      <c r="BE1464">
        <v>0</v>
      </c>
      <c r="BF1464" t="s">
        <v>56</v>
      </c>
    </row>
    <row r="1465" spans="1:58" hidden="1" x14ac:dyDescent="0.25">
      <c r="A1465">
        <v>13</v>
      </c>
      <c r="B1465">
        <v>107187295</v>
      </c>
      <c r="C1465" t="s">
        <v>3076</v>
      </c>
      <c r="D1465" t="s">
        <v>3077</v>
      </c>
      <c r="E1465" t="s">
        <v>2537</v>
      </c>
      <c r="F1465" t="s">
        <v>47</v>
      </c>
      <c r="G1465" t="s">
        <v>98</v>
      </c>
      <c r="H1465" t="s">
        <v>49</v>
      </c>
      <c r="T1465" s="35"/>
      <c r="W1465" s="23"/>
      <c r="X1465" t="s">
        <v>677</v>
      </c>
      <c r="Y1465" t="s">
        <v>78</v>
      </c>
      <c r="Z1465" t="s">
        <v>72</v>
      </c>
      <c r="AA1465">
        <v>67.08</v>
      </c>
      <c r="AB1465" t="s">
        <v>164</v>
      </c>
      <c r="AC1465" t="s">
        <v>3078</v>
      </c>
      <c r="AF1465" t="s">
        <v>55</v>
      </c>
      <c r="AG1465">
        <v>0</v>
      </c>
      <c r="AH1465">
        <v>4.8600000000000003</v>
      </c>
      <c r="AI1465">
        <v>1</v>
      </c>
      <c r="AJ1465">
        <v>97.47</v>
      </c>
      <c r="AK1465">
        <v>79</v>
      </c>
      <c r="AL1465" s="35">
        <v>6.0816808678536102E-2</v>
      </c>
      <c r="AM1465" s="35">
        <v>0.93892686472000297</v>
      </c>
      <c r="AN1465">
        <v>0.87600915599999996</v>
      </c>
      <c r="AO1465">
        <v>0.61052737800000001</v>
      </c>
      <c r="AP1465">
        <v>39</v>
      </c>
      <c r="AQ1465">
        <v>1</v>
      </c>
      <c r="AR1465">
        <v>1</v>
      </c>
      <c r="AS1465">
        <v>5.3560000000000003E-2</v>
      </c>
      <c r="AT1465">
        <v>8.3280000000000007E-2</v>
      </c>
      <c r="AU1465">
        <v>5.4199999999999998E-2</v>
      </c>
      <c r="AV1465">
        <v>9.7290000000000001E-2</v>
      </c>
      <c r="AW1465">
        <v>2.6040000000000001E-2</v>
      </c>
      <c r="AX1465">
        <v>9.2950000000000005E-2</v>
      </c>
      <c r="AY1465">
        <v>2.5000000000000001E-2</v>
      </c>
      <c r="AZ1465">
        <v>1.3699999999999999E-3</v>
      </c>
      <c r="BA1465">
        <v>2.16E-3</v>
      </c>
      <c r="BB1465">
        <v>5.2999999999999998E-4</v>
      </c>
      <c r="BC1465">
        <v>2.33E-3</v>
      </c>
      <c r="BD1465">
        <v>1.1999999999999999E-3</v>
      </c>
      <c r="BE1465">
        <v>2.0699999999999998E-3</v>
      </c>
      <c r="BF1465" t="s">
        <v>2548</v>
      </c>
    </row>
    <row r="1466" spans="1:58" hidden="1" x14ac:dyDescent="0.25">
      <c r="A1466">
        <v>5</v>
      </c>
      <c r="B1466">
        <v>38352335</v>
      </c>
      <c r="C1466" t="s">
        <v>6173</v>
      </c>
      <c r="D1466" t="s">
        <v>6174</v>
      </c>
      <c r="E1466" t="s">
        <v>6034</v>
      </c>
      <c r="F1466" t="s">
        <v>97</v>
      </c>
      <c r="G1466" t="s">
        <v>48</v>
      </c>
      <c r="H1466" t="s">
        <v>49</v>
      </c>
      <c r="T1466" s="35"/>
      <c r="W1466" s="23"/>
      <c r="X1466" t="s">
        <v>6175</v>
      </c>
      <c r="Y1466" t="s">
        <v>52</v>
      </c>
      <c r="Z1466" t="s">
        <v>72</v>
      </c>
      <c r="AA1466">
        <v>672.07</v>
      </c>
      <c r="AB1466" t="s">
        <v>53</v>
      </c>
      <c r="AC1466" t="s">
        <v>6176</v>
      </c>
      <c r="AF1466" t="s">
        <v>55</v>
      </c>
      <c r="AG1466">
        <v>0</v>
      </c>
      <c r="AH1466">
        <v>0</v>
      </c>
      <c r="AI1466">
        <v>0</v>
      </c>
      <c r="AJ1466">
        <v>95.83</v>
      </c>
      <c r="AK1466">
        <v>72</v>
      </c>
      <c r="AL1466" s="35">
        <v>0.99480133162698903</v>
      </c>
      <c r="AM1466" s="1">
        <v>9.3843855096153694E-10</v>
      </c>
      <c r="AN1466">
        <v>0.32776602799999999</v>
      </c>
      <c r="AO1466">
        <v>0</v>
      </c>
      <c r="AP1466">
        <v>39</v>
      </c>
      <c r="AQ1466">
        <v>1</v>
      </c>
      <c r="AR1466">
        <v>1</v>
      </c>
      <c r="AS1466">
        <v>6.6E-4</v>
      </c>
      <c r="AT1466">
        <v>5.9999999999999995E-4</v>
      </c>
      <c r="AU1466" t="s">
        <v>65</v>
      </c>
      <c r="AV1466" t="s">
        <v>65</v>
      </c>
      <c r="AW1466" t="s">
        <v>65</v>
      </c>
      <c r="AX1466" t="s">
        <v>65</v>
      </c>
      <c r="AY1466">
        <v>2.5000000000000001E-2</v>
      </c>
      <c r="AZ1466" s="1">
        <v>8.2400000000000007E-6</v>
      </c>
      <c r="BA1466">
        <v>0</v>
      </c>
      <c r="BB1466" t="s">
        <v>65</v>
      </c>
      <c r="BC1466" t="s">
        <v>65</v>
      </c>
      <c r="BD1466" t="s">
        <v>65</v>
      </c>
      <c r="BE1466" t="s">
        <v>65</v>
      </c>
      <c r="BF1466" t="s">
        <v>2962</v>
      </c>
    </row>
    <row r="1467" spans="1:58" hidden="1" x14ac:dyDescent="0.25">
      <c r="A1467">
        <v>5</v>
      </c>
      <c r="B1467">
        <v>38406346</v>
      </c>
      <c r="C1467" t="s">
        <v>7747</v>
      </c>
      <c r="D1467" t="s">
        <v>7748</v>
      </c>
      <c r="E1467" t="s">
        <v>7516</v>
      </c>
      <c r="F1467" t="s">
        <v>47</v>
      </c>
      <c r="G1467" t="s">
        <v>98</v>
      </c>
      <c r="H1467" t="s">
        <v>49</v>
      </c>
      <c r="T1467" s="35"/>
      <c r="W1467" s="23"/>
      <c r="X1467" t="s">
        <v>6175</v>
      </c>
      <c r="Y1467" t="s">
        <v>72</v>
      </c>
      <c r="Z1467" t="s">
        <v>78</v>
      </c>
      <c r="AA1467">
        <v>559.07000000000005</v>
      </c>
      <c r="AB1467" t="s">
        <v>175</v>
      </c>
      <c r="AC1467" t="s">
        <v>55</v>
      </c>
      <c r="AD1467" t="s">
        <v>64</v>
      </c>
      <c r="AE1467" t="s">
        <v>64</v>
      </c>
      <c r="AF1467" t="s">
        <v>55</v>
      </c>
      <c r="AG1467">
        <v>0</v>
      </c>
      <c r="AH1467">
        <v>4.1639999999999997</v>
      </c>
      <c r="AI1467">
        <v>1</v>
      </c>
      <c r="AJ1467" t="s">
        <v>55</v>
      </c>
      <c r="AK1467" t="s">
        <v>55</v>
      </c>
      <c r="AL1467" s="35">
        <v>0.99480133162698903</v>
      </c>
      <c r="AM1467" s="1">
        <v>9.3843855096153694E-10</v>
      </c>
      <c r="AN1467">
        <v>0.32776602799999999</v>
      </c>
      <c r="AO1467">
        <v>0</v>
      </c>
      <c r="AP1467">
        <v>39</v>
      </c>
      <c r="AQ1467">
        <v>1</v>
      </c>
      <c r="AR1467">
        <v>1</v>
      </c>
      <c r="AS1467">
        <v>3.1140000000000001E-2</v>
      </c>
      <c r="AT1467">
        <v>4.1759999999999999E-2</v>
      </c>
      <c r="AU1467" t="s">
        <v>65</v>
      </c>
      <c r="AV1467">
        <v>2.0039999999999999E-2</v>
      </c>
      <c r="AW1467">
        <v>1.5699999999999999E-2</v>
      </c>
      <c r="AX1467">
        <v>4.0919999999999998E-2</v>
      </c>
      <c r="AY1467">
        <v>2.5000000000000001E-2</v>
      </c>
      <c r="AZ1467">
        <v>7.7999999999999999E-4</v>
      </c>
      <c r="BA1467">
        <v>1.0499999999999999E-3</v>
      </c>
      <c r="BB1467">
        <v>2.5999999999999998E-4</v>
      </c>
      <c r="BC1467">
        <v>9.3000000000000005E-4</v>
      </c>
      <c r="BD1467" t="s">
        <v>65</v>
      </c>
      <c r="BE1467">
        <v>0</v>
      </c>
      <c r="BF1467" t="s">
        <v>7519</v>
      </c>
    </row>
    <row r="1468" spans="1:58" hidden="1" x14ac:dyDescent="0.25">
      <c r="A1468">
        <v>7</v>
      </c>
      <c r="B1468">
        <v>55240780</v>
      </c>
      <c r="C1468" t="s">
        <v>12656</v>
      </c>
      <c r="D1468" t="s">
        <v>12657</v>
      </c>
      <c r="E1468" t="s">
        <v>12393</v>
      </c>
      <c r="F1468" t="s">
        <v>47</v>
      </c>
      <c r="G1468" t="s">
        <v>48</v>
      </c>
      <c r="H1468" t="s">
        <v>49</v>
      </c>
      <c r="T1468" s="35"/>
      <c r="W1468" s="23"/>
      <c r="X1468" t="s">
        <v>12658</v>
      </c>
      <c r="Y1468" t="s">
        <v>78</v>
      </c>
      <c r="Z1468" t="s">
        <v>72</v>
      </c>
      <c r="AA1468">
        <v>451.07</v>
      </c>
      <c r="AB1468" t="s">
        <v>53</v>
      </c>
      <c r="AC1468" t="s">
        <v>12659</v>
      </c>
      <c r="AD1468" t="s">
        <v>64</v>
      </c>
      <c r="AE1468" t="s">
        <v>64</v>
      </c>
      <c r="AF1468" t="s">
        <v>55</v>
      </c>
      <c r="AG1468">
        <v>0.999</v>
      </c>
      <c r="AH1468">
        <v>7.617</v>
      </c>
      <c r="AI1468">
        <v>1</v>
      </c>
      <c r="AJ1468">
        <v>98.95</v>
      </c>
      <c r="AK1468">
        <v>95</v>
      </c>
      <c r="AL1468">
        <v>1.33546982164989E-3</v>
      </c>
      <c r="AM1468" s="35">
        <v>0.99866453017805301</v>
      </c>
      <c r="AN1468">
        <v>0.99602797300000001</v>
      </c>
      <c r="AO1468">
        <v>0.65376404799999999</v>
      </c>
      <c r="AP1468">
        <v>39</v>
      </c>
      <c r="AQ1468">
        <v>1</v>
      </c>
      <c r="AR1468">
        <v>1</v>
      </c>
      <c r="AS1468">
        <v>8.8599999999999998E-3</v>
      </c>
      <c r="AT1468">
        <v>1.078E-2</v>
      </c>
      <c r="AU1468" t="s">
        <v>65</v>
      </c>
      <c r="AV1468" t="s">
        <v>65</v>
      </c>
      <c r="AW1468">
        <v>1.5699999999999999E-2</v>
      </c>
      <c r="AX1468">
        <v>3.6459999999999999E-2</v>
      </c>
      <c r="AY1468">
        <v>2.5000000000000001E-2</v>
      </c>
      <c r="AZ1468">
        <v>2.1000000000000001E-4</v>
      </c>
      <c r="BA1468">
        <v>2.5999999999999998E-4</v>
      </c>
      <c r="BB1468">
        <v>2.5999999999999998E-4</v>
      </c>
      <c r="BC1468">
        <v>8.0999999999999996E-4</v>
      </c>
      <c r="BD1468" t="s">
        <v>65</v>
      </c>
      <c r="BE1468" t="s">
        <v>65</v>
      </c>
      <c r="BF1468" t="s">
        <v>9149</v>
      </c>
    </row>
    <row r="1469" spans="1:58" hidden="1" x14ac:dyDescent="0.25">
      <c r="A1469">
        <v>1</v>
      </c>
      <c r="B1469">
        <v>231499782</v>
      </c>
      <c r="C1469" t="s">
        <v>7592</v>
      </c>
      <c r="D1469" t="s">
        <v>58</v>
      </c>
      <c r="E1469" t="s">
        <v>7516</v>
      </c>
      <c r="F1469" t="s">
        <v>97</v>
      </c>
      <c r="G1469" t="s">
        <v>98</v>
      </c>
      <c r="H1469" t="s">
        <v>76</v>
      </c>
      <c r="T1469" s="35"/>
      <c r="W1469" s="23"/>
      <c r="X1469" t="s">
        <v>7593</v>
      </c>
      <c r="Y1469" t="s">
        <v>72</v>
      </c>
      <c r="Z1469" t="s">
        <v>78</v>
      </c>
      <c r="AA1469">
        <v>839.07</v>
      </c>
      <c r="AB1469" t="s">
        <v>100</v>
      </c>
      <c r="AC1469" t="s">
        <v>55</v>
      </c>
      <c r="AF1469" t="s">
        <v>55</v>
      </c>
      <c r="AG1469">
        <v>0</v>
      </c>
      <c r="AH1469">
        <v>0</v>
      </c>
      <c r="AI1469">
        <v>1</v>
      </c>
      <c r="AJ1469" t="s">
        <v>55</v>
      </c>
      <c r="AK1469" t="s">
        <v>55</v>
      </c>
      <c r="AL1469">
        <v>7.4024297135036998E-2</v>
      </c>
      <c r="AM1469" s="35">
        <v>0.92589029393209299</v>
      </c>
      <c r="AN1469">
        <v>0.342918895</v>
      </c>
      <c r="AO1469">
        <v>0.60189729400000003</v>
      </c>
      <c r="AP1469">
        <v>39</v>
      </c>
      <c r="AQ1469">
        <v>1</v>
      </c>
      <c r="AR1469">
        <v>1</v>
      </c>
      <c r="AS1469" t="s">
        <v>65</v>
      </c>
      <c r="AT1469" t="s">
        <v>65</v>
      </c>
      <c r="AU1469" t="s">
        <v>65</v>
      </c>
      <c r="AV1469" t="s">
        <v>65</v>
      </c>
      <c r="AW1469" t="s">
        <v>65</v>
      </c>
      <c r="AX1469" t="s">
        <v>65</v>
      </c>
      <c r="AY1469">
        <v>2.5000000000000001E-2</v>
      </c>
      <c r="AZ1469" t="s">
        <v>65</v>
      </c>
      <c r="BA1469" t="s">
        <v>65</v>
      </c>
      <c r="BB1469" t="s">
        <v>65</v>
      </c>
      <c r="BC1469" t="s">
        <v>65</v>
      </c>
      <c r="BD1469" t="s">
        <v>65</v>
      </c>
      <c r="BE1469" t="s">
        <v>65</v>
      </c>
      <c r="BF1469" t="s">
        <v>7519</v>
      </c>
    </row>
    <row r="1470" spans="1:58" hidden="1" x14ac:dyDescent="0.25">
      <c r="A1470">
        <v>2</v>
      </c>
      <c r="B1470">
        <v>73520632</v>
      </c>
      <c r="C1470" t="s">
        <v>11787</v>
      </c>
      <c r="D1470" t="s">
        <v>58</v>
      </c>
      <c r="E1470" t="s">
        <v>11689</v>
      </c>
      <c r="F1470" t="s">
        <v>47</v>
      </c>
      <c r="G1470" t="s">
        <v>60</v>
      </c>
      <c r="H1470" t="s">
        <v>76</v>
      </c>
      <c r="T1470" s="35"/>
      <c r="W1470" s="23"/>
      <c r="X1470" t="s">
        <v>11788</v>
      </c>
      <c r="Y1470" t="s">
        <v>78</v>
      </c>
      <c r="Z1470" t="s">
        <v>11789</v>
      </c>
      <c r="AA1470">
        <v>637.03</v>
      </c>
      <c r="AB1470" t="s">
        <v>63</v>
      </c>
      <c r="AC1470" t="s">
        <v>55</v>
      </c>
      <c r="AD1470" t="s">
        <v>150</v>
      </c>
      <c r="AE1470" t="s">
        <v>150</v>
      </c>
      <c r="AF1470" t="s">
        <v>55</v>
      </c>
      <c r="AG1470">
        <v>0</v>
      </c>
      <c r="AH1470">
        <v>0</v>
      </c>
      <c r="AI1470">
        <v>0</v>
      </c>
      <c r="AJ1470" t="s">
        <v>55</v>
      </c>
      <c r="AK1470" t="s">
        <v>55</v>
      </c>
      <c r="AL1470">
        <v>0.741293115488045</v>
      </c>
      <c r="AM1470" s="35">
        <v>6.2667783643699003E-3</v>
      </c>
      <c r="AN1470">
        <v>0.483505458</v>
      </c>
      <c r="AO1470">
        <v>0.56824352</v>
      </c>
      <c r="AP1470">
        <v>37</v>
      </c>
      <c r="AQ1470">
        <v>1</v>
      </c>
      <c r="AR1470">
        <v>0.95</v>
      </c>
      <c r="AS1470">
        <v>5.4799999999999996E-3</v>
      </c>
      <c r="AT1470">
        <v>3.3680000000000002E-2</v>
      </c>
      <c r="AU1470" t="s">
        <v>65</v>
      </c>
      <c r="AV1470">
        <v>1</v>
      </c>
      <c r="AW1470" t="s">
        <v>65</v>
      </c>
      <c r="AX1470" t="s">
        <v>65</v>
      </c>
      <c r="AY1470">
        <v>2.632E-2</v>
      </c>
      <c r="AZ1470" s="1">
        <v>7.25E-5</v>
      </c>
      <c r="BA1470">
        <v>4.4999999999999999E-4</v>
      </c>
      <c r="BB1470" t="s">
        <v>65</v>
      </c>
      <c r="BC1470" t="s">
        <v>65</v>
      </c>
      <c r="BD1470" t="s">
        <v>65</v>
      </c>
      <c r="BE1470">
        <v>0</v>
      </c>
      <c r="BF1470" t="s">
        <v>4038</v>
      </c>
    </row>
    <row r="1471" spans="1:58" hidden="1" x14ac:dyDescent="0.25">
      <c r="A1471">
        <v>2</v>
      </c>
      <c r="B1471">
        <v>63101587</v>
      </c>
      <c r="C1471" t="s">
        <v>1824</v>
      </c>
      <c r="D1471" t="s">
        <v>1825</v>
      </c>
      <c r="E1471" t="s">
        <v>1764</v>
      </c>
      <c r="F1471" t="s">
        <v>47</v>
      </c>
      <c r="G1471" t="s">
        <v>48</v>
      </c>
      <c r="H1471" t="s">
        <v>76</v>
      </c>
      <c r="T1471" s="35"/>
      <c r="W1471" s="23"/>
      <c r="X1471" t="s">
        <v>1826</v>
      </c>
      <c r="Y1471" t="s">
        <v>51</v>
      </c>
      <c r="Z1471" t="s">
        <v>78</v>
      </c>
      <c r="AA1471">
        <v>702.07</v>
      </c>
      <c r="AB1471" t="s">
        <v>53</v>
      </c>
      <c r="AC1471" t="s">
        <v>1827</v>
      </c>
      <c r="AF1471" t="s">
        <v>55</v>
      </c>
      <c r="AG1471">
        <v>0.56899999999999995</v>
      </c>
      <c r="AH1471">
        <v>4.9710000000000001</v>
      </c>
      <c r="AI1471">
        <v>1</v>
      </c>
      <c r="AJ1471">
        <v>98.75</v>
      </c>
      <c r="AK1471">
        <v>80</v>
      </c>
      <c r="AL1471">
        <v>2.5103804929396402E-4</v>
      </c>
      <c r="AM1471" s="35">
        <v>0.99974896195068097</v>
      </c>
      <c r="AN1471">
        <v>0.93519572299999998</v>
      </c>
      <c r="AO1471">
        <v>0.53640455300000001</v>
      </c>
      <c r="AP1471">
        <v>39</v>
      </c>
      <c r="AQ1471">
        <v>1</v>
      </c>
      <c r="AR1471">
        <v>1</v>
      </c>
      <c r="AS1471">
        <v>9.5699999999999993E-2</v>
      </c>
      <c r="AT1471">
        <v>0.12389</v>
      </c>
      <c r="AU1471">
        <v>7.6539999999999997E-2</v>
      </c>
      <c r="AV1471">
        <v>0.14948</v>
      </c>
      <c r="AW1471">
        <v>0.12837000000000001</v>
      </c>
      <c r="AX1471">
        <v>0.12202</v>
      </c>
      <c r="AY1471">
        <v>2.5000000000000001E-2</v>
      </c>
      <c r="AZ1471" s="35">
        <v>2.5000000000000001E-3</v>
      </c>
      <c r="BA1471">
        <v>3.29E-3</v>
      </c>
      <c r="BB1471">
        <v>3.31E-3</v>
      </c>
      <c r="BC1471">
        <v>3.14E-3</v>
      </c>
      <c r="BD1471">
        <v>1.8E-3</v>
      </c>
      <c r="BE1471">
        <v>3.5699999999999998E-3</v>
      </c>
      <c r="BF1471" t="s">
        <v>1766</v>
      </c>
    </row>
    <row r="1472" spans="1:58" hidden="1" x14ac:dyDescent="0.25">
      <c r="A1472">
        <v>2</v>
      </c>
      <c r="B1472">
        <v>63175443</v>
      </c>
      <c r="C1472" t="s">
        <v>6805</v>
      </c>
      <c r="D1472" t="s">
        <v>6806</v>
      </c>
      <c r="E1472" t="s">
        <v>6672</v>
      </c>
      <c r="F1472" t="s">
        <v>47</v>
      </c>
      <c r="G1472" t="s">
        <v>48</v>
      </c>
      <c r="H1472" t="s">
        <v>49</v>
      </c>
      <c r="T1472" s="35"/>
      <c r="W1472" s="23"/>
      <c r="X1472" t="s">
        <v>1826</v>
      </c>
      <c r="Y1472" t="s">
        <v>52</v>
      </c>
      <c r="Z1472" t="s">
        <v>78</v>
      </c>
      <c r="AA1472">
        <v>914.07</v>
      </c>
      <c r="AB1472" t="s">
        <v>53</v>
      </c>
      <c r="AC1472" t="s">
        <v>6807</v>
      </c>
      <c r="AF1472" t="s">
        <v>55</v>
      </c>
      <c r="AG1472">
        <v>0.87</v>
      </c>
      <c r="AH1472">
        <v>5.88</v>
      </c>
      <c r="AI1472">
        <v>1</v>
      </c>
      <c r="AJ1472">
        <v>98.99</v>
      </c>
      <c r="AK1472">
        <v>99</v>
      </c>
      <c r="AL1472">
        <v>2.5103804929396402E-4</v>
      </c>
      <c r="AM1472" s="35">
        <v>0.99974896195068097</v>
      </c>
      <c r="AN1472">
        <v>0.93519572299999998</v>
      </c>
      <c r="AO1472">
        <v>0.53640455300000001</v>
      </c>
      <c r="AP1472">
        <v>39</v>
      </c>
      <c r="AQ1472">
        <v>1</v>
      </c>
      <c r="AR1472">
        <v>1</v>
      </c>
      <c r="AS1472">
        <v>1.32E-3</v>
      </c>
      <c r="AT1472">
        <v>2.4399999999999999E-3</v>
      </c>
      <c r="AU1472" t="s">
        <v>65</v>
      </c>
      <c r="AV1472" t="s">
        <v>65</v>
      </c>
      <c r="AW1472" t="s">
        <v>65</v>
      </c>
      <c r="AX1472">
        <v>9.2399999999999999E-3</v>
      </c>
      <c r="AY1472">
        <v>2.5000000000000001E-2</v>
      </c>
      <c r="AZ1472" s="1">
        <v>2.4700000000000001E-5</v>
      </c>
      <c r="BA1472" s="1">
        <v>4.5800000000000002E-5</v>
      </c>
      <c r="BB1472" t="s">
        <v>65</v>
      </c>
      <c r="BC1472">
        <v>1.2E-4</v>
      </c>
      <c r="BD1472" t="s">
        <v>65</v>
      </c>
      <c r="BE1472" t="s">
        <v>65</v>
      </c>
      <c r="BF1472" t="s">
        <v>6675</v>
      </c>
    </row>
    <row r="1473" spans="1:58" hidden="1" x14ac:dyDescent="0.25">
      <c r="A1473">
        <v>11</v>
      </c>
      <c r="B1473">
        <v>65357637</v>
      </c>
      <c r="C1473" t="s">
        <v>1417</v>
      </c>
      <c r="D1473" t="s">
        <v>1418</v>
      </c>
      <c r="E1473" t="s">
        <v>984</v>
      </c>
      <c r="F1473" t="s">
        <v>47</v>
      </c>
      <c r="G1473" t="s">
        <v>48</v>
      </c>
      <c r="H1473" t="s">
        <v>76</v>
      </c>
      <c r="T1473" s="35"/>
      <c r="W1473" s="23"/>
      <c r="X1473" t="s">
        <v>1419</v>
      </c>
      <c r="Y1473" t="s">
        <v>78</v>
      </c>
      <c r="Z1473" t="s">
        <v>72</v>
      </c>
      <c r="AA1473">
        <v>438.07</v>
      </c>
      <c r="AB1473" t="s">
        <v>53</v>
      </c>
      <c r="AC1473" t="s">
        <v>1420</v>
      </c>
      <c r="AF1473" t="s">
        <v>55</v>
      </c>
      <c r="AG1473">
        <v>1</v>
      </c>
      <c r="AH1473">
        <v>8.1159999999999997</v>
      </c>
      <c r="AI1473">
        <v>1</v>
      </c>
      <c r="AJ1473">
        <v>98.81</v>
      </c>
      <c r="AK1473">
        <v>84</v>
      </c>
      <c r="AL1473">
        <v>0.99980751500448894</v>
      </c>
      <c r="AM1473" s="1">
        <v>8.0813167717129999E-7</v>
      </c>
      <c r="AN1473">
        <v>8.9377214999999996E-2</v>
      </c>
      <c r="AO1473">
        <v>0</v>
      </c>
      <c r="AP1473">
        <v>39</v>
      </c>
      <c r="AQ1473">
        <v>1</v>
      </c>
      <c r="AR1473">
        <v>1</v>
      </c>
      <c r="AS1473">
        <v>8.9870000000000005E-2</v>
      </c>
      <c r="AT1473">
        <v>7.102E-2</v>
      </c>
      <c r="AU1473">
        <v>9.1149999999999995E-2</v>
      </c>
      <c r="AV1473">
        <v>0.13281000000000001</v>
      </c>
      <c r="AW1473">
        <v>6.6339999999999996E-2</v>
      </c>
      <c r="AX1473">
        <v>8.5519999999999999E-2</v>
      </c>
      <c r="AY1473">
        <v>2.5000000000000001E-2</v>
      </c>
      <c r="AZ1473">
        <v>2.3400000000000001E-3</v>
      </c>
      <c r="BA1473">
        <v>1.83E-3</v>
      </c>
      <c r="BB1473">
        <v>1.5900000000000001E-3</v>
      </c>
      <c r="BC1473">
        <v>2.1199999999999999E-3</v>
      </c>
      <c r="BD1473">
        <v>2.2000000000000001E-3</v>
      </c>
      <c r="BE1473">
        <v>3.0799999999999998E-3</v>
      </c>
      <c r="BF1473" t="s">
        <v>986</v>
      </c>
    </row>
    <row r="1474" spans="1:58" hidden="1" x14ac:dyDescent="0.25">
      <c r="A1474">
        <v>4</v>
      </c>
      <c r="B1474">
        <v>68938129</v>
      </c>
      <c r="C1474" t="s">
        <v>12554</v>
      </c>
      <c r="D1474" t="s">
        <v>58</v>
      </c>
      <c r="E1474" t="s">
        <v>12393</v>
      </c>
      <c r="F1474" t="s">
        <v>59</v>
      </c>
      <c r="G1474" t="s">
        <v>98</v>
      </c>
      <c r="I1474" t="s">
        <v>14624</v>
      </c>
      <c r="T1474" s="35"/>
      <c r="W1474" s="23"/>
      <c r="X1474" t="s">
        <v>12552</v>
      </c>
      <c r="Y1474" t="s">
        <v>78</v>
      </c>
      <c r="Z1474" t="s">
        <v>52</v>
      </c>
      <c r="AA1474">
        <v>49.85</v>
      </c>
      <c r="AB1474" t="s">
        <v>164</v>
      </c>
      <c r="AC1474" t="s">
        <v>4006</v>
      </c>
      <c r="AD1474" t="s">
        <v>64</v>
      </c>
      <c r="AE1474" t="s">
        <v>64</v>
      </c>
      <c r="AF1474" t="s">
        <v>55</v>
      </c>
      <c r="AG1474">
        <v>0</v>
      </c>
      <c r="AH1474">
        <v>0</v>
      </c>
      <c r="AI1474">
        <v>0.92</v>
      </c>
      <c r="AJ1474">
        <v>83.87</v>
      </c>
      <c r="AK1474">
        <v>62</v>
      </c>
      <c r="AL1474">
        <v>0.95815423038257297</v>
      </c>
      <c r="AM1474" s="1">
        <v>4.9761672341160804E-7</v>
      </c>
      <c r="AN1474">
        <v>0.12949149900000001</v>
      </c>
      <c r="AO1474">
        <v>0</v>
      </c>
      <c r="AP1474">
        <v>31</v>
      </c>
      <c r="AQ1474">
        <v>1</v>
      </c>
      <c r="AR1474">
        <v>0.8</v>
      </c>
      <c r="AS1474" s="47">
        <v>5.2999999999999998E-4</v>
      </c>
      <c r="AT1474">
        <v>9.6000000000000002E-4</v>
      </c>
      <c r="AU1474" t="s">
        <v>65</v>
      </c>
      <c r="AV1474" t="s">
        <v>65</v>
      </c>
      <c r="AW1474" t="s">
        <v>65</v>
      </c>
      <c r="AX1474" t="s">
        <v>65</v>
      </c>
      <c r="AY1474">
        <v>3.125E-2</v>
      </c>
      <c r="AZ1474" s="1">
        <v>8.2400000000000007E-6</v>
      </c>
      <c r="BA1474" s="1">
        <v>1.5099999999999999E-5</v>
      </c>
      <c r="BB1474" t="s">
        <v>65</v>
      </c>
      <c r="BC1474" t="s">
        <v>65</v>
      </c>
      <c r="BD1474" t="s">
        <v>65</v>
      </c>
      <c r="BE1474" t="s">
        <v>65</v>
      </c>
      <c r="BF1474" t="s">
        <v>9149</v>
      </c>
    </row>
    <row r="1475" spans="1:58" hidden="1" x14ac:dyDescent="0.25">
      <c r="A1475">
        <v>19</v>
      </c>
      <c r="B1475">
        <v>22155810</v>
      </c>
      <c r="C1475" t="s">
        <v>12315</v>
      </c>
      <c r="D1475" t="s">
        <v>58</v>
      </c>
      <c r="E1475" t="s">
        <v>11689</v>
      </c>
      <c r="F1475" t="s">
        <v>85</v>
      </c>
      <c r="G1475" t="s">
        <v>60</v>
      </c>
      <c r="H1475" t="s">
        <v>49</v>
      </c>
      <c r="I1475" t="s">
        <v>14624</v>
      </c>
      <c r="T1475" s="35"/>
      <c r="W1475" s="23"/>
      <c r="X1475" t="s">
        <v>5947</v>
      </c>
      <c r="Y1475" t="s">
        <v>52</v>
      </c>
      <c r="Z1475" t="s">
        <v>12316</v>
      </c>
      <c r="AA1475">
        <v>50.1</v>
      </c>
      <c r="AB1475" t="s">
        <v>63</v>
      </c>
      <c r="AC1475" t="s">
        <v>55</v>
      </c>
      <c r="AF1475" t="s">
        <v>55</v>
      </c>
      <c r="AG1475">
        <v>0</v>
      </c>
      <c r="AH1475">
        <v>0</v>
      </c>
      <c r="AI1475">
        <v>0</v>
      </c>
      <c r="AJ1475" t="s">
        <v>55</v>
      </c>
      <c r="AK1475" t="s">
        <v>55</v>
      </c>
      <c r="AL1475">
        <v>3.8807523072070799E-4</v>
      </c>
      <c r="AM1475" s="1">
        <v>5.0016125119392399E-20</v>
      </c>
      <c r="AN1475">
        <v>8.9699078000000002E-2</v>
      </c>
      <c r="AO1475">
        <v>0</v>
      </c>
      <c r="AP1475">
        <v>12</v>
      </c>
      <c r="AQ1475">
        <v>2</v>
      </c>
      <c r="AR1475">
        <v>0.35</v>
      </c>
      <c r="AS1475" s="1">
        <v>3.7300000000000003E-8</v>
      </c>
      <c r="AT1475" s="1">
        <v>1.2700000000000001E-7</v>
      </c>
      <c r="AU1475" t="s">
        <v>65</v>
      </c>
      <c r="AV1475" t="s">
        <v>65</v>
      </c>
      <c r="AW1475" t="s">
        <v>65</v>
      </c>
      <c r="AX1475" t="s">
        <v>65</v>
      </c>
      <c r="AY1475">
        <v>0.14285999999999999</v>
      </c>
      <c r="AZ1475" s="1">
        <v>8.2700000000000004E-6</v>
      </c>
      <c r="BA1475" s="1">
        <v>1.52E-5</v>
      </c>
      <c r="BB1475" t="s">
        <v>65</v>
      </c>
      <c r="BC1475" t="s">
        <v>65</v>
      </c>
      <c r="BD1475" t="s">
        <v>65</v>
      </c>
      <c r="BE1475" t="s">
        <v>65</v>
      </c>
      <c r="BF1475" t="s">
        <v>12314</v>
      </c>
    </row>
    <row r="1476" spans="1:58" hidden="1" x14ac:dyDescent="0.25">
      <c r="A1476">
        <v>11</v>
      </c>
      <c r="B1476">
        <v>64622242</v>
      </c>
      <c r="C1476" t="s">
        <v>6383</v>
      </c>
      <c r="D1476" t="s">
        <v>6384</v>
      </c>
      <c r="E1476" t="s">
        <v>6034</v>
      </c>
      <c r="F1476" t="s">
        <v>47</v>
      </c>
      <c r="G1476" t="s">
        <v>48</v>
      </c>
      <c r="H1476" t="s">
        <v>49</v>
      </c>
      <c r="T1476" s="35"/>
      <c r="W1476" s="23"/>
      <c r="X1476" t="s">
        <v>6385</v>
      </c>
      <c r="Y1476" t="s">
        <v>52</v>
      </c>
      <c r="Z1476" t="s">
        <v>51</v>
      </c>
      <c r="AA1476">
        <v>500.08</v>
      </c>
      <c r="AB1476" t="s">
        <v>53</v>
      </c>
      <c r="AC1476" t="s">
        <v>6386</v>
      </c>
      <c r="AF1476" t="s">
        <v>55</v>
      </c>
      <c r="AG1476">
        <v>0.29599999999999999</v>
      </c>
      <c r="AH1476">
        <v>7.7939999999999996</v>
      </c>
      <c r="AI1476">
        <v>1</v>
      </c>
      <c r="AJ1476">
        <v>100</v>
      </c>
      <c r="AK1476">
        <v>98</v>
      </c>
      <c r="AL1476">
        <v>0.104958010709684</v>
      </c>
      <c r="AM1476">
        <v>0.89483202198137302</v>
      </c>
      <c r="AN1476">
        <v>0.95630039899999997</v>
      </c>
      <c r="AO1476">
        <v>0.62273909900000002</v>
      </c>
      <c r="AP1476">
        <v>39</v>
      </c>
      <c r="AQ1476">
        <v>1</v>
      </c>
      <c r="AR1476">
        <v>1</v>
      </c>
      <c r="AS1476">
        <v>1.374E-2</v>
      </c>
      <c r="AT1476">
        <v>2.1049999999999999E-2</v>
      </c>
      <c r="AU1476" t="s">
        <v>65</v>
      </c>
      <c r="AV1476">
        <v>6.232E-2</v>
      </c>
      <c r="AW1476">
        <v>3.6269999999999997E-2</v>
      </c>
      <c r="AX1476">
        <v>4.9829999999999999E-2</v>
      </c>
      <c r="AY1476">
        <v>2.5000000000000001E-2</v>
      </c>
      <c r="AZ1476">
        <v>3.4000000000000002E-4</v>
      </c>
      <c r="BA1476">
        <v>5.1999999999999995E-4</v>
      </c>
      <c r="BB1476">
        <v>7.9000000000000001E-4</v>
      </c>
      <c r="BC1476">
        <v>1.16E-3</v>
      </c>
      <c r="BD1476" t="s">
        <v>65</v>
      </c>
      <c r="BE1476">
        <v>1.08E-3</v>
      </c>
      <c r="BF1476" t="s">
        <v>2962</v>
      </c>
    </row>
    <row r="1477" spans="1:58" x14ac:dyDescent="0.25">
      <c r="A1477">
        <v>20</v>
      </c>
      <c r="B1477">
        <v>44640820</v>
      </c>
      <c r="C1477" t="s">
        <v>11625</v>
      </c>
      <c r="D1477" t="s">
        <v>58</v>
      </c>
      <c r="E1477" t="s">
        <v>11009</v>
      </c>
      <c r="F1477" t="s">
        <v>85</v>
      </c>
      <c r="G1477" t="s">
        <v>48</v>
      </c>
      <c r="H1477" t="s">
        <v>76</v>
      </c>
      <c r="I1477" t="s">
        <v>14625</v>
      </c>
      <c r="S1477">
        <v>14</v>
      </c>
      <c r="T1477" s="35"/>
      <c r="W1477" s="23"/>
      <c r="X1477" t="s">
        <v>1728</v>
      </c>
      <c r="Y1477" t="s">
        <v>78</v>
      </c>
      <c r="Z1477" t="s">
        <v>52</v>
      </c>
      <c r="AA1477">
        <v>463.07</v>
      </c>
      <c r="AB1477" t="s">
        <v>53</v>
      </c>
      <c r="AC1477" t="s">
        <v>11626</v>
      </c>
      <c r="AF1477" t="s">
        <v>55</v>
      </c>
      <c r="AG1477">
        <v>0.999</v>
      </c>
      <c r="AH1477">
        <v>0</v>
      </c>
      <c r="AI1477">
        <v>1</v>
      </c>
      <c r="AJ1477">
        <v>100</v>
      </c>
      <c r="AK1477">
        <v>97</v>
      </c>
      <c r="AL1477">
        <v>0.48939513528536199</v>
      </c>
      <c r="AM1477" s="1">
        <v>2.78769685742866E-8</v>
      </c>
      <c r="AN1477">
        <v>0.55628347499999997</v>
      </c>
      <c r="AO1477">
        <v>0</v>
      </c>
      <c r="AP1477">
        <v>39</v>
      </c>
      <c r="AQ1477">
        <v>1</v>
      </c>
      <c r="AR1477">
        <v>1</v>
      </c>
      <c r="AS1477">
        <v>3.3E-4</v>
      </c>
      <c r="AT1477" t="s">
        <v>65</v>
      </c>
      <c r="AU1477" t="s">
        <v>65</v>
      </c>
      <c r="AV1477" t="s">
        <v>65</v>
      </c>
      <c r="AW1477" t="s">
        <v>65</v>
      </c>
      <c r="AX1477" t="s">
        <v>65</v>
      </c>
      <c r="AY1477">
        <v>2.5000000000000001E-2</v>
      </c>
      <c r="AZ1477" s="35">
        <v>0</v>
      </c>
      <c r="BA1477" s="35" t="s">
        <v>65</v>
      </c>
      <c r="BB1477" t="s">
        <v>65</v>
      </c>
      <c r="BC1477" t="s">
        <v>65</v>
      </c>
      <c r="BD1477" t="s">
        <v>65</v>
      </c>
      <c r="BE1477" t="s">
        <v>65</v>
      </c>
      <c r="BF1477" t="s">
        <v>1560</v>
      </c>
    </row>
    <row r="1478" spans="1:58" hidden="1" x14ac:dyDescent="0.25">
      <c r="A1478">
        <v>3</v>
      </c>
      <c r="B1478">
        <v>150276167</v>
      </c>
      <c r="C1478" t="s">
        <v>225</v>
      </c>
      <c r="D1478" t="s">
        <v>58</v>
      </c>
      <c r="E1478" t="s">
        <v>46</v>
      </c>
      <c r="F1478" t="s">
        <v>59</v>
      </c>
      <c r="G1478" t="s">
        <v>98</v>
      </c>
      <c r="T1478" s="35"/>
      <c r="W1478" s="23"/>
      <c r="X1478" t="s">
        <v>226</v>
      </c>
      <c r="Y1478" t="s">
        <v>72</v>
      </c>
      <c r="Z1478" t="s">
        <v>52</v>
      </c>
      <c r="AA1478">
        <v>300.85000000000002</v>
      </c>
      <c r="AB1478" t="s">
        <v>175</v>
      </c>
      <c r="AC1478" t="s">
        <v>55</v>
      </c>
      <c r="AD1478" t="s">
        <v>64</v>
      </c>
      <c r="AE1478" t="s">
        <v>64</v>
      </c>
      <c r="AF1478" t="s">
        <v>55</v>
      </c>
      <c r="AG1478">
        <v>0</v>
      </c>
      <c r="AH1478">
        <v>0</v>
      </c>
      <c r="AI1478">
        <v>0.86299999999999999</v>
      </c>
      <c r="AJ1478" t="s">
        <v>55</v>
      </c>
      <c r="AK1478" t="s">
        <v>55</v>
      </c>
      <c r="AL1478">
        <v>0.96778065724311702</v>
      </c>
      <c r="AM1478" s="35">
        <v>1.5893869213679001E-4</v>
      </c>
      <c r="AN1478">
        <v>0.55975993300000004</v>
      </c>
      <c r="AO1478">
        <v>0.58827481500000001</v>
      </c>
      <c r="AP1478">
        <v>27</v>
      </c>
      <c r="AQ1478">
        <v>1</v>
      </c>
      <c r="AR1478">
        <v>0.7</v>
      </c>
      <c r="AS1478">
        <v>4.6999999999999999E-4</v>
      </c>
      <c r="AT1478">
        <v>1.47E-3</v>
      </c>
      <c r="AU1478" t="s">
        <v>65</v>
      </c>
      <c r="AV1478" t="s">
        <v>65</v>
      </c>
      <c r="AW1478" t="s">
        <v>65</v>
      </c>
      <c r="AX1478" t="s">
        <v>65</v>
      </c>
      <c r="AY1478">
        <v>3.5709999999999999E-2</v>
      </c>
      <c r="AZ1478" s="1">
        <v>8.3399999999999998E-6</v>
      </c>
      <c r="BA1478">
        <v>0</v>
      </c>
      <c r="BB1478" t="s">
        <v>65</v>
      </c>
      <c r="BC1478" t="s">
        <v>65</v>
      </c>
      <c r="BD1478" t="s">
        <v>65</v>
      </c>
      <c r="BE1478" t="s">
        <v>65</v>
      </c>
      <c r="BF1478" t="s">
        <v>56</v>
      </c>
    </row>
    <row r="1479" spans="1:58" hidden="1" x14ac:dyDescent="0.25">
      <c r="A1479">
        <v>2</v>
      </c>
      <c r="B1479">
        <v>88883014</v>
      </c>
      <c r="C1479" t="s">
        <v>1088</v>
      </c>
      <c r="D1479" t="s">
        <v>1089</v>
      </c>
      <c r="E1479" t="s">
        <v>984</v>
      </c>
      <c r="F1479" t="s">
        <v>47</v>
      </c>
      <c r="G1479" t="s">
        <v>48</v>
      </c>
      <c r="H1479" t="s">
        <v>76</v>
      </c>
      <c r="T1479" s="35"/>
      <c r="W1479" s="23"/>
      <c r="X1479" t="s">
        <v>1090</v>
      </c>
      <c r="Y1479" t="s">
        <v>52</v>
      </c>
      <c r="Z1479" t="s">
        <v>72</v>
      </c>
      <c r="AA1479">
        <v>503.07</v>
      </c>
      <c r="AB1479" t="s">
        <v>53</v>
      </c>
      <c r="AC1479" t="s">
        <v>1091</v>
      </c>
      <c r="AF1479" t="s">
        <v>55</v>
      </c>
      <c r="AG1479">
        <v>0.99299999999999999</v>
      </c>
      <c r="AH1479">
        <v>7.2590000000000003</v>
      </c>
      <c r="AI1479">
        <v>1</v>
      </c>
      <c r="AJ1479">
        <v>76.19</v>
      </c>
      <c r="AK1479">
        <v>84</v>
      </c>
      <c r="AL1479">
        <v>0.98857346621486197</v>
      </c>
      <c r="AM1479">
        <v>1.1423548949843199E-2</v>
      </c>
      <c r="AN1479">
        <v>0.68150937899999997</v>
      </c>
      <c r="AO1479">
        <v>0.51941008700000002</v>
      </c>
      <c r="AP1479">
        <v>39</v>
      </c>
      <c r="AQ1479">
        <v>1</v>
      </c>
      <c r="AR1479">
        <v>1</v>
      </c>
      <c r="AS1479">
        <v>0.10196</v>
      </c>
      <c r="AT1479">
        <v>0.16044</v>
      </c>
      <c r="AU1479">
        <v>2.359E-2</v>
      </c>
      <c r="AV1479">
        <v>0.40775</v>
      </c>
      <c r="AW1479">
        <v>0.20768</v>
      </c>
      <c r="AX1479">
        <v>0.22958000000000001</v>
      </c>
      <c r="AY1479">
        <v>2.5000000000000001E-2</v>
      </c>
      <c r="AZ1479" s="35">
        <v>2.6800000000000001E-3</v>
      </c>
      <c r="BA1479" s="35">
        <v>4.3499999999999997E-3</v>
      </c>
      <c r="BB1479">
        <v>5.6899999999999997E-3</v>
      </c>
      <c r="BC1479">
        <v>6.4000000000000003E-3</v>
      </c>
      <c r="BD1479">
        <v>4.0000000000000002E-4</v>
      </c>
      <c r="BE1479">
        <v>1.264E-2</v>
      </c>
      <c r="BF1479" t="s">
        <v>986</v>
      </c>
    </row>
    <row r="1480" spans="1:58" hidden="1" x14ac:dyDescent="0.25">
      <c r="A1480">
        <v>19</v>
      </c>
      <c r="B1480">
        <v>22155810</v>
      </c>
      <c r="C1480" t="s">
        <v>12315</v>
      </c>
      <c r="D1480" t="s">
        <v>58</v>
      </c>
      <c r="E1480" t="s">
        <v>13822</v>
      </c>
      <c r="F1480" t="s">
        <v>59</v>
      </c>
      <c r="G1480" t="s">
        <v>60</v>
      </c>
      <c r="I1480" t="s">
        <v>14624</v>
      </c>
      <c r="T1480" s="35"/>
      <c r="W1480" s="23"/>
      <c r="X1480" t="s">
        <v>5947</v>
      </c>
      <c r="Y1480" t="s">
        <v>52</v>
      </c>
      <c r="Z1480" t="s">
        <v>12316</v>
      </c>
      <c r="AA1480">
        <v>50.1</v>
      </c>
      <c r="AB1480" t="s">
        <v>63</v>
      </c>
      <c r="AC1480" t="s">
        <v>55</v>
      </c>
      <c r="AF1480" t="s">
        <v>55</v>
      </c>
      <c r="AG1480">
        <v>0</v>
      </c>
      <c r="AH1480">
        <v>0</v>
      </c>
      <c r="AI1480">
        <v>0</v>
      </c>
      <c r="AJ1480" t="s">
        <v>55</v>
      </c>
      <c r="AK1480" t="s">
        <v>55</v>
      </c>
      <c r="AL1480">
        <v>3.8807523072070799E-4</v>
      </c>
      <c r="AM1480" s="1">
        <v>5.0016125119392399E-20</v>
      </c>
      <c r="AN1480">
        <v>8.9699078000000002E-2</v>
      </c>
      <c r="AO1480">
        <v>0</v>
      </c>
      <c r="AP1480">
        <v>12</v>
      </c>
      <c r="AQ1480">
        <v>2</v>
      </c>
      <c r="AR1480">
        <v>0.35</v>
      </c>
      <c r="AS1480" s="1">
        <v>3.7300000000000003E-8</v>
      </c>
      <c r="AT1480" s="1">
        <v>1.2700000000000001E-7</v>
      </c>
      <c r="AU1480" t="s">
        <v>65</v>
      </c>
      <c r="AV1480" t="s">
        <v>65</v>
      </c>
      <c r="AW1480" t="s">
        <v>65</v>
      </c>
      <c r="AX1480" t="s">
        <v>65</v>
      </c>
      <c r="AY1480">
        <v>0.14285999999999999</v>
      </c>
      <c r="AZ1480" s="1">
        <v>8.2700000000000004E-6</v>
      </c>
      <c r="BA1480" s="1">
        <v>1.52E-5</v>
      </c>
      <c r="BB1480" t="s">
        <v>65</v>
      </c>
      <c r="BC1480" t="s">
        <v>65</v>
      </c>
      <c r="BD1480" t="s">
        <v>65</v>
      </c>
      <c r="BE1480" t="s">
        <v>65</v>
      </c>
      <c r="BF1480" t="s">
        <v>12314</v>
      </c>
    </row>
    <row r="1481" spans="1:58" hidden="1" x14ac:dyDescent="0.25">
      <c r="A1481">
        <v>20</v>
      </c>
      <c r="B1481">
        <v>33225790</v>
      </c>
      <c r="C1481" t="s">
        <v>13778</v>
      </c>
      <c r="D1481" t="s">
        <v>13779</v>
      </c>
      <c r="E1481" t="s">
        <v>13153</v>
      </c>
      <c r="F1481" t="s">
        <v>59</v>
      </c>
      <c r="G1481" t="s">
        <v>60</v>
      </c>
      <c r="I1481" t="s">
        <v>14624</v>
      </c>
      <c r="T1481" s="35"/>
      <c r="W1481" s="23"/>
      <c r="X1481" t="s">
        <v>13780</v>
      </c>
      <c r="Y1481" t="s">
        <v>51</v>
      </c>
      <c r="Z1481" t="s">
        <v>72</v>
      </c>
      <c r="AA1481">
        <v>50.91</v>
      </c>
      <c r="AB1481" t="s">
        <v>282</v>
      </c>
      <c r="AC1481" t="s">
        <v>55</v>
      </c>
      <c r="AD1481" t="s">
        <v>64</v>
      </c>
      <c r="AE1481" t="s">
        <v>64</v>
      </c>
      <c r="AF1481" t="s">
        <v>55</v>
      </c>
      <c r="AG1481">
        <v>0</v>
      </c>
      <c r="AH1481">
        <v>6.5490000000000004</v>
      </c>
      <c r="AI1481">
        <v>1</v>
      </c>
      <c r="AJ1481" t="s">
        <v>55</v>
      </c>
      <c r="AK1481" t="s">
        <v>55</v>
      </c>
      <c r="AL1481" s="35">
        <v>0.18673252899675699</v>
      </c>
      <c r="AM1481" s="47">
        <v>0.81306911345661903</v>
      </c>
      <c r="AN1481">
        <v>0.63402950599999996</v>
      </c>
      <c r="AO1481">
        <v>0.60943450099999996</v>
      </c>
      <c r="AP1481">
        <v>13</v>
      </c>
      <c r="AQ1481">
        <v>1</v>
      </c>
      <c r="AR1481">
        <v>0.35</v>
      </c>
      <c r="AS1481" s="47">
        <v>1.2E-4</v>
      </c>
      <c r="AT1481" t="s">
        <v>65</v>
      </c>
      <c r="AU1481" t="s">
        <v>65</v>
      </c>
      <c r="AV1481" t="s">
        <v>65</v>
      </c>
      <c r="AW1481" t="s">
        <v>65</v>
      </c>
      <c r="AX1481" t="s">
        <v>65</v>
      </c>
      <c r="AY1481">
        <v>7.1429999999999993E-2</v>
      </c>
      <c r="AZ1481" s="35">
        <v>0</v>
      </c>
      <c r="BA1481" s="35" t="s">
        <v>65</v>
      </c>
      <c r="BB1481" t="s">
        <v>65</v>
      </c>
      <c r="BC1481" t="s">
        <v>65</v>
      </c>
      <c r="BD1481" t="s">
        <v>65</v>
      </c>
      <c r="BE1481" t="s">
        <v>65</v>
      </c>
      <c r="BF1481" t="s">
        <v>13156</v>
      </c>
    </row>
    <row r="1482" spans="1:58" hidden="1" x14ac:dyDescent="0.25">
      <c r="A1482">
        <v>1</v>
      </c>
      <c r="B1482">
        <v>36320721</v>
      </c>
      <c r="C1482" t="s">
        <v>3844</v>
      </c>
      <c r="D1482" t="s">
        <v>58</v>
      </c>
      <c r="E1482" t="s">
        <v>3829</v>
      </c>
      <c r="F1482" t="s">
        <v>97</v>
      </c>
      <c r="G1482" t="s">
        <v>98</v>
      </c>
      <c r="H1482" t="s">
        <v>49</v>
      </c>
      <c r="T1482" s="35"/>
      <c r="W1482" s="23"/>
      <c r="X1482" t="s">
        <v>3845</v>
      </c>
      <c r="Y1482" t="s">
        <v>52</v>
      </c>
      <c r="Z1482" t="s">
        <v>51</v>
      </c>
      <c r="AA1482">
        <v>635.07000000000005</v>
      </c>
      <c r="AB1482" t="s">
        <v>100</v>
      </c>
      <c r="AC1482" t="s">
        <v>55</v>
      </c>
      <c r="AF1482" t="s">
        <v>55</v>
      </c>
      <c r="AG1482">
        <v>0</v>
      </c>
      <c r="AH1482">
        <v>0</v>
      </c>
      <c r="AI1482">
        <v>1</v>
      </c>
      <c r="AJ1482" t="s">
        <v>55</v>
      </c>
      <c r="AK1482" t="s">
        <v>55</v>
      </c>
      <c r="AL1482">
        <v>0</v>
      </c>
      <c r="AM1482" s="35">
        <v>0</v>
      </c>
      <c r="AN1482">
        <v>0.819200123</v>
      </c>
      <c r="AO1482">
        <v>0</v>
      </c>
      <c r="AP1482">
        <v>39</v>
      </c>
      <c r="AQ1482">
        <v>1</v>
      </c>
      <c r="AR1482">
        <v>1</v>
      </c>
      <c r="AS1482" t="s">
        <v>65</v>
      </c>
      <c r="AT1482" t="s">
        <v>65</v>
      </c>
      <c r="AU1482" t="s">
        <v>65</v>
      </c>
      <c r="AV1482" t="s">
        <v>65</v>
      </c>
      <c r="AW1482" t="s">
        <v>65</v>
      </c>
      <c r="AX1482" t="s">
        <v>65</v>
      </c>
      <c r="AY1482">
        <v>2.5000000000000001E-2</v>
      </c>
      <c r="AZ1482" s="35" t="s">
        <v>65</v>
      </c>
      <c r="BA1482" s="35" t="s">
        <v>65</v>
      </c>
      <c r="BB1482" t="s">
        <v>65</v>
      </c>
      <c r="BC1482" t="s">
        <v>65</v>
      </c>
      <c r="BD1482" t="s">
        <v>65</v>
      </c>
      <c r="BE1482" t="s">
        <v>65</v>
      </c>
      <c r="BF1482" t="s">
        <v>1248</v>
      </c>
    </row>
    <row r="1483" spans="1:58" hidden="1" x14ac:dyDescent="0.25">
      <c r="A1483">
        <v>7</v>
      </c>
      <c r="B1483">
        <v>2415056</v>
      </c>
      <c r="C1483" t="s">
        <v>13380</v>
      </c>
      <c r="D1483" t="s">
        <v>13381</v>
      </c>
      <c r="E1483" t="s">
        <v>13153</v>
      </c>
      <c r="F1483" t="s">
        <v>47</v>
      </c>
      <c r="G1483" t="s">
        <v>48</v>
      </c>
      <c r="H1483" t="s">
        <v>49</v>
      </c>
      <c r="T1483" s="35"/>
      <c r="W1483" s="23"/>
      <c r="X1483" t="s">
        <v>13382</v>
      </c>
      <c r="Y1483" t="s">
        <v>51</v>
      </c>
      <c r="Z1483" t="s">
        <v>52</v>
      </c>
      <c r="AA1483">
        <v>639.07000000000005</v>
      </c>
      <c r="AB1483" t="s">
        <v>53</v>
      </c>
      <c r="AC1483" t="s">
        <v>13383</v>
      </c>
      <c r="AF1483" t="s">
        <v>55</v>
      </c>
      <c r="AG1483">
        <v>0.81200000000000006</v>
      </c>
      <c r="AH1483">
        <v>7.6630000000000003</v>
      </c>
      <c r="AI1483">
        <v>1</v>
      </c>
      <c r="AJ1483">
        <v>100</v>
      </c>
      <c r="AK1483">
        <v>95</v>
      </c>
      <c r="AL1483" s="1">
        <v>2.9330883414961499E-5</v>
      </c>
      <c r="AM1483" s="35">
        <v>0.99997066911463295</v>
      </c>
      <c r="AN1483">
        <v>0.86686492400000004</v>
      </c>
      <c r="AO1483">
        <v>0.60821158799999997</v>
      </c>
      <c r="AP1483">
        <v>39</v>
      </c>
      <c r="AQ1483">
        <v>1</v>
      </c>
      <c r="AR1483">
        <v>1</v>
      </c>
      <c r="AS1483">
        <v>4.9180000000000001E-2</v>
      </c>
      <c r="AT1483">
        <v>8.1119999999999998E-2</v>
      </c>
      <c r="AU1483">
        <v>1.5789999999999998E-2</v>
      </c>
      <c r="AV1483">
        <v>3.9570000000000001E-2</v>
      </c>
      <c r="AW1483">
        <v>4.1349999999999998E-2</v>
      </c>
      <c r="AX1483">
        <v>4.9790000000000001E-2</v>
      </c>
      <c r="AY1483">
        <v>2.5000000000000001E-2</v>
      </c>
      <c r="AZ1483">
        <v>1.25E-3</v>
      </c>
      <c r="BA1483">
        <v>2.0999999999999999E-3</v>
      </c>
      <c r="BB1483">
        <v>9.3000000000000005E-4</v>
      </c>
      <c r="BC1483">
        <v>1.16E-3</v>
      </c>
      <c r="BD1483">
        <v>2.0000000000000001E-4</v>
      </c>
      <c r="BE1483">
        <v>5.1000000000000004E-4</v>
      </c>
      <c r="BF1483" t="s">
        <v>13156</v>
      </c>
    </row>
    <row r="1484" spans="1:58" x14ac:dyDescent="0.25">
      <c r="A1484">
        <v>2</v>
      </c>
      <c r="B1484">
        <v>172965623</v>
      </c>
      <c r="C1484" t="s">
        <v>11101</v>
      </c>
      <c r="D1484" t="s">
        <v>58</v>
      </c>
      <c r="E1484" t="s">
        <v>11009</v>
      </c>
      <c r="F1484" t="s">
        <v>85</v>
      </c>
      <c r="G1484" t="s">
        <v>48</v>
      </c>
      <c r="H1484" t="s">
        <v>49</v>
      </c>
      <c r="I1484" t="s">
        <v>14625</v>
      </c>
      <c r="T1484" s="35"/>
      <c r="W1484" s="23"/>
      <c r="X1484" t="s">
        <v>11100</v>
      </c>
      <c r="Y1484" t="s">
        <v>52</v>
      </c>
      <c r="Z1484" t="s">
        <v>51</v>
      </c>
      <c r="AA1484">
        <v>464.08</v>
      </c>
      <c r="AB1484" t="s">
        <v>53</v>
      </c>
      <c r="AC1484" t="s">
        <v>11102</v>
      </c>
      <c r="AD1484" t="s">
        <v>100</v>
      </c>
      <c r="AE1484" t="s">
        <v>100</v>
      </c>
      <c r="AF1484" t="s">
        <v>55</v>
      </c>
      <c r="AG1484">
        <v>1</v>
      </c>
      <c r="AH1484">
        <v>6.117</v>
      </c>
      <c r="AI1484">
        <v>1</v>
      </c>
      <c r="AJ1484">
        <v>96.74</v>
      </c>
      <c r="AK1484">
        <v>92</v>
      </c>
      <c r="AL1484">
        <v>0.111181434585839</v>
      </c>
      <c r="AM1484" s="35">
        <v>0.88761061403722097</v>
      </c>
      <c r="AN1484">
        <v>0.98706142299999999</v>
      </c>
      <c r="AO1484">
        <v>0.54998551299999998</v>
      </c>
      <c r="AP1484">
        <v>39</v>
      </c>
      <c r="AQ1484">
        <v>1</v>
      </c>
      <c r="AR1484">
        <v>1</v>
      </c>
      <c r="AS1484">
        <v>3.4000000000000002E-4</v>
      </c>
      <c r="AT1484" t="s">
        <v>65</v>
      </c>
      <c r="AU1484" t="s">
        <v>65</v>
      </c>
      <c r="AV1484" t="s">
        <v>65</v>
      </c>
      <c r="AW1484">
        <v>1.0500000000000001E-2</v>
      </c>
      <c r="AX1484" t="s">
        <v>65</v>
      </c>
      <c r="AY1484">
        <v>2.5000000000000001E-2</v>
      </c>
      <c r="AZ1484">
        <v>0</v>
      </c>
      <c r="BA1484" t="s">
        <v>65</v>
      </c>
      <c r="BB1484">
        <v>1.2999999999999999E-4</v>
      </c>
      <c r="BC1484" t="s">
        <v>65</v>
      </c>
      <c r="BD1484" t="s">
        <v>65</v>
      </c>
      <c r="BE1484" t="s">
        <v>65</v>
      </c>
      <c r="BF1484" t="s">
        <v>1560</v>
      </c>
    </row>
    <row r="1485" spans="1:58" hidden="1" x14ac:dyDescent="0.25">
      <c r="A1485">
        <v>2</v>
      </c>
      <c r="B1485">
        <v>99992891</v>
      </c>
      <c r="C1485" t="s">
        <v>7610</v>
      </c>
      <c r="D1485" t="s">
        <v>7611</v>
      </c>
      <c r="E1485" t="s">
        <v>7516</v>
      </c>
      <c r="F1485" t="s">
        <v>47</v>
      </c>
      <c r="G1485" t="s">
        <v>48</v>
      </c>
      <c r="H1485" t="s">
        <v>49</v>
      </c>
      <c r="T1485" s="35"/>
      <c r="W1485" s="23"/>
      <c r="X1485" t="s">
        <v>7612</v>
      </c>
      <c r="Y1485" t="s">
        <v>72</v>
      </c>
      <c r="Z1485" t="s">
        <v>78</v>
      </c>
      <c r="AA1485">
        <v>631.07000000000005</v>
      </c>
      <c r="AB1485" t="s">
        <v>53</v>
      </c>
      <c r="AC1485" t="s">
        <v>7613</v>
      </c>
      <c r="AF1485" t="s">
        <v>55</v>
      </c>
      <c r="AG1485">
        <v>0</v>
      </c>
      <c r="AH1485">
        <v>4.7789999999999999</v>
      </c>
      <c r="AI1485">
        <v>1</v>
      </c>
      <c r="AJ1485">
        <v>26.97</v>
      </c>
      <c r="AK1485">
        <v>89</v>
      </c>
      <c r="AL1485">
        <v>0.10461248685475499</v>
      </c>
      <c r="AM1485">
        <v>0.89538751256044502</v>
      </c>
      <c r="AN1485">
        <v>0.75765064100000001</v>
      </c>
      <c r="AO1485">
        <v>0.55758255400000001</v>
      </c>
      <c r="AP1485">
        <v>39</v>
      </c>
      <c r="AQ1485">
        <v>1</v>
      </c>
      <c r="AR1485">
        <v>1</v>
      </c>
      <c r="AS1485">
        <v>3.091E-2</v>
      </c>
      <c r="AT1485">
        <v>6.6919999999999993E-2</v>
      </c>
      <c r="AU1485" t="s">
        <v>65</v>
      </c>
      <c r="AV1485">
        <v>0.14796000000000001</v>
      </c>
      <c r="AW1485">
        <v>9.0690000000000007E-2</v>
      </c>
      <c r="AX1485">
        <v>8.1720000000000001E-2</v>
      </c>
      <c r="AY1485">
        <v>2.5000000000000001E-2</v>
      </c>
      <c r="AZ1485">
        <v>7.7999999999999999E-4</v>
      </c>
      <c r="BA1485">
        <v>1.7099999999999999E-3</v>
      </c>
      <c r="BB1485">
        <v>2.2499999999999998E-3</v>
      </c>
      <c r="BC1485">
        <v>2.0200000000000001E-3</v>
      </c>
      <c r="BD1485" t="s">
        <v>65</v>
      </c>
      <c r="BE1485">
        <v>3.5300000000000002E-3</v>
      </c>
      <c r="BF1485" t="s">
        <v>7519</v>
      </c>
    </row>
    <row r="1486" spans="1:58" hidden="1" x14ac:dyDescent="0.25">
      <c r="A1486">
        <v>17</v>
      </c>
      <c r="B1486">
        <v>59760978</v>
      </c>
      <c r="C1486" t="s">
        <v>12992</v>
      </c>
      <c r="D1486" t="s">
        <v>58</v>
      </c>
      <c r="E1486" t="s">
        <v>12393</v>
      </c>
      <c r="F1486" t="s">
        <v>59</v>
      </c>
      <c r="G1486" t="s">
        <v>48</v>
      </c>
      <c r="I1486" t="s">
        <v>14624</v>
      </c>
      <c r="T1486" s="35"/>
      <c r="W1486" s="23"/>
      <c r="X1486" t="s">
        <v>12988</v>
      </c>
      <c r="Y1486" t="s">
        <v>72</v>
      </c>
      <c r="Z1486" t="s">
        <v>52</v>
      </c>
      <c r="AA1486">
        <v>50.95</v>
      </c>
      <c r="AB1486" t="s">
        <v>53</v>
      </c>
      <c r="AC1486" t="s">
        <v>12993</v>
      </c>
      <c r="AF1486" t="s">
        <v>55</v>
      </c>
      <c r="AG1486">
        <v>1E-3</v>
      </c>
      <c r="AH1486">
        <v>0</v>
      </c>
      <c r="AI1486">
        <v>0.997</v>
      </c>
      <c r="AJ1486">
        <v>90.41</v>
      </c>
      <c r="AK1486">
        <v>73</v>
      </c>
      <c r="AL1486">
        <v>0.93206825098026602</v>
      </c>
      <c r="AM1486" s="1">
        <v>5.3781559639653398E-13</v>
      </c>
      <c r="AN1486">
        <v>0.81671416799999996</v>
      </c>
      <c r="AO1486">
        <v>0</v>
      </c>
      <c r="AP1486">
        <v>39</v>
      </c>
      <c r="AQ1486">
        <v>1</v>
      </c>
      <c r="AR1486">
        <v>1</v>
      </c>
      <c r="AS1486">
        <v>3.3E-4</v>
      </c>
      <c r="AT1486" t="s">
        <v>65</v>
      </c>
      <c r="AU1486" t="s">
        <v>65</v>
      </c>
      <c r="AV1486" t="s">
        <v>65</v>
      </c>
      <c r="AW1486" t="s">
        <v>65</v>
      </c>
      <c r="AX1486" t="s">
        <v>65</v>
      </c>
      <c r="AY1486">
        <v>2.5000000000000001E-2</v>
      </c>
      <c r="AZ1486">
        <v>0</v>
      </c>
      <c r="BA1486" t="s">
        <v>65</v>
      </c>
      <c r="BB1486" t="s">
        <v>65</v>
      </c>
      <c r="BC1486" t="s">
        <v>65</v>
      </c>
      <c r="BD1486" t="s">
        <v>65</v>
      </c>
      <c r="BE1486" t="s">
        <v>65</v>
      </c>
      <c r="BF1486" t="s">
        <v>9149</v>
      </c>
    </row>
    <row r="1487" spans="1:58" hidden="1" x14ac:dyDescent="0.25">
      <c r="A1487">
        <v>19</v>
      </c>
      <c r="B1487">
        <v>11564783</v>
      </c>
      <c r="C1487" t="s">
        <v>8152</v>
      </c>
      <c r="D1487" t="s">
        <v>58</v>
      </c>
      <c r="E1487" t="s">
        <v>7516</v>
      </c>
      <c r="F1487" t="s">
        <v>97</v>
      </c>
      <c r="G1487" t="s">
        <v>98</v>
      </c>
      <c r="H1487" t="s">
        <v>103</v>
      </c>
      <c r="T1487" s="35"/>
      <c r="W1487" s="23"/>
      <c r="X1487" t="s">
        <v>8151</v>
      </c>
      <c r="Y1487" t="s">
        <v>72</v>
      </c>
      <c r="Z1487" t="s">
        <v>52</v>
      </c>
      <c r="AA1487">
        <v>238.86</v>
      </c>
      <c r="AB1487" t="s">
        <v>100</v>
      </c>
      <c r="AC1487" t="s">
        <v>55</v>
      </c>
      <c r="AF1487" t="s">
        <v>55</v>
      </c>
      <c r="AG1487">
        <v>0</v>
      </c>
      <c r="AH1487">
        <v>0</v>
      </c>
      <c r="AI1487">
        <v>0.96799999999999997</v>
      </c>
      <c r="AJ1487" t="s">
        <v>55</v>
      </c>
      <c r="AK1487" t="s">
        <v>55</v>
      </c>
      <c r="AL1487">
        <v>0.17655639168624199</v>
      </c>
      <c r="AM1487" s="35">
        <v>0.82260258362129102</v>
      </c>
      <c r="AN1487">
        <v>0.70382569299999997</v>
      </c>
      <c r="AO1487">
        <v>0.72669545300000005</v>
      </c>
      <c r="AP1487">
        <v>3</v>
      </c>
      <c r="AQ1487">
        <v>1</v>
      </c>
      <c r="AR1487">
        <v>0.1</v>
      </c>
      <c r="AS1487" t="s">
        <v>65</v>
      </c>
      <c r="AT1487" t="s">
        <v>65</v>
      </c>
      <c r="AU1487" t="s">
        <v>65</v>
      </c>
      <c r="AV1487" t="s">
        <v>65</v>
      </c>
      <c r="AW1487" t="s">
        <v>65</v>
      </c>
      <c r="AX1487" t="s">
        <v>65</v>
      </c>
      <c r="AY1487">
        <v>0.25</v>
      </c>
      <c r="AZ1487" t="s">
        <v>65</v>
      </c>
      <c r="BA1487" t="s">
        <v>65</v>
      </c>
      <c r="BB1487" t="s">
        <v>65</v>
      </c>
      <c r="BC1487" t="s">
        <v>65</v>
      </c>
      <c r="BD1487" t="s">
        <v>65</v>
      </c>
      <c r="BE1487" t="s">
        <v>65</v>
      </c>
      <c r="BF1487" t="s">
        <v>7519</v>
      </c>
    </row>
    <row r="1488" spans="1:58" hidden="1" x14ac:dyDescent="0.25">
      <c r="A1488">
        <v>19</v>
      </c>
      <c r="B1488">
        <v>11564788</v>
      </c>
      <c r="C1488" t="s">
        <v>8153</v>
      </c>
      <c r="D1488" t="s">
        <v>58</v>
      </c>
      <c r="E1488" t="s">
        <v>7516</v>
      </c>
      <c r="F1488" t="s">
        <v>97</v>
      </c>
      <c r="G1488" t="s">
        <v>98</v>
      </c>
      <c r="H1488" t="s">
        <v>103</v>
      </c>
      <c r="T1488" s="35"/>
      <c r="W1488" s="23"/>
      <c r="X1488" t="s">
        <v>8151</v>
      </c>
      <c r="Y1488" t="s">
        <v>78</v>
      </c>
      <c r="Z1488" t="s">
        <v>52</v>
      </c>
      <c r="AA1488">
        <v>227.67</v>
      </c>
      <c r="AB1488" t="s">
        <v>100</v>
      </c>
      <c r="AC1488" t="s">
        <v>55</v>
      </c>
      <c r="AF1488" t="s">
        <v>55</v>
      </c>
      <c r="AG1488">
        <v>0</v>
      </c>
      <c r="AH1488">
        <v>0</v>
      </c>
      <c r="AI1488">
        <v>1</v>
      </c>
      <c r="AJ1488" t="s">
        <v>55</v>
      </c>
      <c r="AK1488" t="s">
        <v>55</v>
      </c>
      <c r="AL1488">
        <v>0.17655639168624199</v>
      </c>
      <c r="AM1488" s="35">
        <v>0.82260258362129102</v>
      </c>
      <c r="AN1488">
        <v>0.70382569299999997</v>
      </c>
      <c r="AO1488">
        <v>0.72669545300000005</v>
      </c>
      <c r="AP1488">
        <v>5</v>
      </c>
      <c r="AQ1488">
        <v>1</v>
      </c>
      <c r="AR1488">
        <v>0.15</v>
      </c>
      <c r="AS1488" t="s">
        <v>65</v>
      </c>
      <c r="AT1488" t="s">
        <v>65</v>
      </c>
      <c r="AU1488" t="s">
        <v>65</v>
      </c>
      <c r="AV1488" t="s">
        <v>65</v>
      </c>
      <c r="AW1488" t="s">
        <v>65</v>
      </c>
      <c r="AX1488" t="s">
        <v>65</v>
      </c>
      <c r="AY1488">
        <v>0.16667000000000001</v>
      </c>
      <c r="AZ1488" t="s">
        <v>65</v>
      </c>
      <c r="BA1488" t="s">
        <v>65</v>
      </c>
      <c r="BB1488" t="s">
        <v>65</v>
      </c>
      <c r="BC1488" t="s">
        <v>65</v>
      </c>
      <c r="BD1488" t="s">
        <v>65</v>
      </c>
      <c r="BE1488" t="s">
        <v>65</v>
      </c>
      <c r="BF1488" t="s">
        <v>7519</v>
      </c>
    </row>
    <row r="1489" spans="1:58" hidden="1" x14ac:dyDescent="0.25">
      <c r="A1489">
        <v>22</v>
      </c>
      <c r="B1489">
        <v>37764196</v>
      </c>
      <c r="C1489" t="s">
        <v>2487</v>
      </c>
      <c r="D1489" t="s">
        <v>58</v>
      </c>
      <c r="E1489" t="s">
        <v>1764</v>
      </c>
      <c r="F1489" t="s">
        <v>97</v>
      </c>
      <c r="G1489" t="s">
        <v>98</v>
      </c>
      <c r="H1489" t="s">
        <v>49</v>
      </c>
      <c r="T1489" s="35"/>
      <c r="W1489" s="23"/>
      <c r="X1489" t="s">
        <v>2488</v>
      </c>
      <c r="Y1489" t="s">
        <v>51</v>
      </c>
      <c r="Z1489" t="s">
        <v>78</v>
      </c>
      <c r="AA1489">
        <v>272.07</v>
      </c>
      <c r="AB1489" t="s">
        <v>100</v>
      </c>
      <c r="AC1489" t="s">
        <v>55</v>
      </c>
      <c r="AD1489" t="s">
        <v>64</v>
      </c>
      <c r="AE1489" t="s">
        <v>64</v>
      </c>
      <c r="AF1489" t="s">
        <v>55</v>
      </c>
      <c r="AG1489">
        <v>0</v>
      </c>
      <c r="AH1489">
        <v>0</v>
      </c>
      <c r="AI1489">
        <v>0.81399999999999995</v>
      </c>
      <c r="AJ1489" t="s">
        <v>55</v>
      </c>
      <c r="AK1489" t="s">
        <v>55</v>
      </c>
      <c r="AL1489">
        <v>0.15044050425045899</v>
      </c>
      <c r="AM1489" s="35">
        <v>0.84901528665725001</v>
      </c>
      <c r="AN1489">
        <v>0.11437136000000001</v>
      </c>
      <c r="AO1489">
        <v>0.61406891500000005</v>
      </c>
      <c r="AP1489">
        <v>39</v>
      </c>
      <c r="AQ1489">
        <v>1</v>
      </c>
      <c r="AR1489">
        <v>1</v>
      </c>
      <c r="AS1489" t="s">
        <v>65</v>
      </c>
      <c r="AT1489" t="s">
        <v>65</v>
      </c>
      <c r="AU1489" t="s">
        <v>65</v>
      </c>
      <c r="AV1489" t="s">
        <v>65</v>
      </c>
      <c r="AW1489" t="s">
        <v>65</v>
      </c>
      <c r="AX1489" t="s">
        <v>65</v>
      </c>
      <c r="AY1489">
        <v>2.5000000000000001E-2</v>
      </c>
      <c r="AZ1489" s="35" t="s">
        <v>65</v>
      </c>
      <c r="BA1489" s="35" t="s">
        <v>65</v>
      </c>
      <c r="BB1489" t="s">
        <v>65</v>
      </c>
      <c r="BC1489" t="s">
        <v>65</v>
      </c>
      <c r="BD1489" t="s">
        <v>65</v>
      </c>
      <c r="BE1489" t="s">
        <v>65</v>
      </c>
      <c r="BF1489" t="s">
        <v>1766</v>
      </c>
    </row>
    <row r="1490" spans="1:58" hidden="1" x14ac:dyDescent="0.25">
      <c r="A1490">
        <v>4</v>
      </c>
      <c r="B1490">
        <v>141461344</v>
      </c>
      <c r="C1490" t="s">
        <v>6169</v>
      </c>
      <c r="D1490" t="s">
        <v>6170</v>
      </c>
      <c r="E1490" t="s">
        <v>6034</v>
      </c>
      <c r="F1490" t="s">
        <v>47</v>
      </c>
      <c r="G1490" t="s">
        <v>48</v>
      </c>
      <c r="H1490" t="s">
        <v>76</v>
      </c>
      <c r="T1490" s="35"/>
      <c r="W1490" s="23"/>
      <c r="X1490" t="s">
        <v>6171</v>
      </c>
      <c r="Y1490" t="s">
        <v>51</v>
      </c>
      <c r="Z1490" t="s">
        <v>52</v>
      </c>
      <c r="AA1490">
        <v>670.07</v>
      </c>
      <c r="AB1490" t="s">
        <v>53</v>
      </c>
      <c r="AC1490" t="s">
        <v>6172</v>
      </c>
      <c r="AF1490" t="s">
        <v>55</v>
      </c>
      <c r="AG1490">
        <v>0.96299999999999997</v>
      </c>
      <c r="AH1490">
        <v>0</v>
      </c>
      <c r="AI1490">
        <v>0.98399999999999999</v>
      </c>
      <c r="AJ1490">
        <v>60.82</v>
      </c>
      <c r="AK1490">
        <v>97</v>
      </c>
      <c r="AL1490">
        <v>0.19532926608285001</v>
      </c>
      <c r="AM1490" s="35">
        <v>0.80444597785189698</v>
      </c>
      <c r="AN1490">
        <v>0.87594100799999997</v>
      </c>
      <c r="AO1490">
        <v>0.54294394300000004</v>
      </c>
      <c r="AP1490">
        <v>39</v>
      </c>
      <c r="AQ1490">
        <v>1</v>
      </c>
      <c r="AR1490">
        <v>1</v>
      </c>
      <c r="AS1490">
        <v>1.97E-3</v>
      </c>
      <c r="AT1490">
        <v>2.3999999999999998E-3</v>
      </c>
      <c r="AU1490" t="s">
        <v>65</v>
      </c>
      <c r="AV1490" t="s">
        <v>65</v>
      </c>
      <c r="AW1490" t="s">
        <v>65</v>
      </c>
      <c r="AX1490">
        <v>4.6299999999999996E-3</v>
      </c>
      <c r="AY1490">
        <v>2.5000000000000001E-2</v>
      </c>
      <c r="AZ1490" s="1">
        <v>4.1199999999999999E-5</v>
      </c>
      <c r="BA1490" s="1">
        <v>4.5099999999999998E-5</v>
      </c>
      <c r="BB1490" t="s">
        <v>65</v>
      </c>
      <c r="BC1490">
        <v>0</v>
      </c>
      <c r="BD1490" t="s">
        <v>65</v>
      </c>
      <c r="BE1490" t="s">
        <v>65</v>
      </c>
      <c r="BF1490" t="s">
        <v>2962</v>
      </c>
    </row>
    <row r="1491" spans="1:58" x14ac:dyDescent="0.25">
      <c r="A1491">
        <v>4</v>
      </c>
      <c r="B1491">
        <v>123843585</v>
      </c>
      <c r="C1491" t="s">
        <v>5477</v>
      </c>
      <c r="D1491" t="s">
        <v>58</v>
      </c>
      <c r="E1491" t="s">
        <v>5308</v>
      </c>
      <c r="F1491" t="s">
        <v>85</v>
      </c>
      <c r="G1491" t="s">
        <v>48</v>
      </c>
      <c r="H1491" t="s">
        <v>49</v>
      </c>
      <c r="I1491" t="s">
        <v>14625</v>
      </c>
      <c r="T1491" s="35"/>
      <c r="W1491" s="23"/>
      <c r="X1491" t="s">
        <v>5478</v>
      </c>
      <c r="Y1491" t="s">
        <v>51</v>
      </c>
      <c r="Z1491" t="s">
        <v>52</v>
      </c>
      <c r="AA1491">
        <v>464.08</v>
      </c>
      <c r="AB1491" t="s">
        <v>53</v>
      </c>
      <c r="AC1491" t="s">
        <v>5479</v>
      </c>
      <c r="AD1491" t="s">
        <v>64</v>
      </c>
      <c r="AE1491" t="s">
        <v>64</v>
      </c>
      <c r="AF1491" t="s">
        <v>55</v>
      </c>
      <c r="AG1491">
        <v>0.999</v>
      </c>
      <c r="AH1491">
        <v>0</v>
      </c>
      <c r="AI1491">
        <v>0</v>
      </c>
      <c r="AJ1491">
        <v>93.33</v>
      </c>
      <c r="AK1491">
        <v>60</v>
      </c>
      <c r="AL1491">
        <v>0.92525676646797494</v>
      </c>
      <c r="AM1491" s="35">
        <v>7.6166198406264795E-4</v>
      </c>
      <c r="AN1491" s="35">
        <v>0.19397418499999999</v>
      </c>
      <c r="AO1491">
        <v>0</v>
      </c>
      <c r="AP1491">
        <v>39</v>
      </c>
      <c r="AQ1491">
        <v>1</v>
      </c>
      <c r="AR1491">
        <v>1</v>
      </c>
      <c r="AS1491">
        <v>6.6E-4</v>
      </c>
      <c r="AT1491">
        <v>1.31E-3</v>
      </c>
      <c r="AU1491" t="s">
        <v>65</v>
      </c>
      <c r="AV1491" t="s">
        <v>65</v>
      </c>
      <c r="AW1491" t="s">
        <v>65</v>
      </c>
      <c r="AX1491" t="s">
        <v>65</v>
      </c>
      <c r="AY1491">
        <v>2.5000000000000001E-2</v>
      </c>
      <c r="AZ1491" s="1">
        <v>8.2800000000000003E-6</v>
      </c>
      <c r="BA1491" s="1">
        <v>1.6399999999999999E-5</v>
      </c>
      <c r="BB1491" t="s">
        <v>65</v>
      </c>
      <c r="BC1491" t="s">
        <v>65</v>
      </c>
      <c r="BD1491" t="s">
        <v>65</v>
      </c>
      <c r="BE1491" t="s">
        <v>65</v>
      </c>
      <c r="BF1491" t="s">
        <v>1640</v>
      </c>
    </row>
    <row r="1492" spans="1:58" hidden="1" x14ac:dyDescent="0.25">
      <c r="A1492">
        <v>2</v>
      </c>
      <c r="B1492">
        <v>42396699</v>
      </c>
      <c r="C1492" t="s">
        <v>5377</v>
      </c>
      <c r="D1492" t="s">
        <v>58</v>
      </c>
      <c r="E1492" t="s">
        <v>5308</v>
      </c>
      <c r="F1492" t="s">
        <v>97</v>
      </c>
      <c r="G1492" t="s">
        <v>98</v>
      </c>
      <c r="H1492" t="s">
        <v>76</v>
      </c>
      <c r="T1492" s="35"/>
      <c r="W1492" s="23"/>
      <c r="X1492" t="s">
        <v>5378</v>
      </c>
      <c r="Y1492" t="s">
        <v>51</v>
      </c>
      <c r="Z1492" t="s">
        <v>52</v>
      </c>
      <c r="AA1492">
        <v>607.08000000000004</v>
      </c>
      <c r="AB1492" t="s">
        <v>150</v>
      </c>
      <c r="AC1492" t="s">
        <v>55</v>
      </c>
      <c r="AD1492" t="s">
        <v>64</v>
      </c>
      <c r="AE1492" t="s">
        <v>64</v>
      </c>
      <c r="AF1492" t="s">
        <v>55</v>
      </c>
      <c r="AG1492">
        <v>0</v>
      </c>
      <c r="AH1492">
        <v>0</v>
      </c>
      <c r="AI1492">
        <v>1</v>
      </c>
      <c r="AJ1492" t="s">
        <v>55</v>
      </c>
      <c r="AK1492" t="s">
        <v>55</v>
      </c>
      <c r="AL1492">
        <v>0.60886130629152702</v>
      </c>
      <c r="AM1492">
        <v>0.39113866534313402</v>
      </c>
      <c r="AN1492">
        <v>0.74334502099999999</v>
      </c>
      <c r="AO1492">
        <v>0.56601036199999999</v>
      </c>
      <c r="AP1492">
        <v>39</v>
      </c>
      <c r="AQ1492">
        <v>1</v>
      </c>
      <c r="AR1492">
        <v>1</v>
      </c>
      <c r="AS1492" s="35" t="s">
        <v>65</v>
      </c>
      <c r="AT1492" t="s">
        <v>65</v>
      </c>
      <c r="AU1492" t="s">
        <v>65</v>
      </c>
      <c r="AV1492" t="s">
        <v>65</v>
      </c>
      <c r="AW1492" t="s">
        <v>65</v>
      </c>
      <c r="AX1492" t="s">
        <v>65</v>
      </c>
      <c r="AY1492">
        <v>2.5000000000000001E-2</v>
      </c>
      <c r="AZ1492" s="35" t="s">
        <v>65</v>
      </c>
      <c r="BA1492" t="s">
        <v>65</v>
      </c>
      <c r="BB1492" t="s">
        <v>65</v>
      </c>
      <c r="BC1492" t="s">
        <v>65</v>
      </c>
      <c r="BD1492" t="s">
        <v>65</v>
      </c>
      <c r="BE1492" t="s">
        <v>65</v>
      </c>
      <c r="BF1492" t="s">
        <v>1640</v>
      </c>
    </row>
    <row r="1493" spans="1:58" hidden="1" x14ac:dyDescent="0.25">
      <c r="A1493">
        <v>14</v>
      </c>
      <c r="B1493">
        <v>89128111</v>
      </c>
      <c r="C1493" t="s">
        <v>3105</v>
      </c>
      <c r="D1493" t="s">
        <v>3106</v>
      </c>
      <c r="E1493" t="s">
        <v>2537</v>
      </c>
      <c r="F1493" t="s">
        <v>47</v>
      </c>
      <c r="G1493" t="s">
        <v>48</v>
      </c>
      <c r="H1493" t="s">
        <v>49</v>
      </c>
      <c r="T1493" s="35"/>
      <c r="W1493" s="23"/>
      <c r="X1493" t="s">
        <v>3107</v>
      </c>
      <c r="Y1493" t="s">
        <v>78</v>
      </c>
      <c r="Z1493" t="s">
        <v>52</v>
      </c>
      <c r="AA1493">
        <v>681.29</v>
      </c>
      <c r="AB1493" t="s">
        <v>53</v>
      </c>
      <c r="AC1493" t="s">
        <v>3108</v>
      </c>
      <c r="AF1493" t="s">
        <v>55</v>
      </c>
      <c r="AG1493">
        <v>1</v>
      </c>
      <c r="AH1493">
        <v>9.2650000000000006</v>
      </c>
      <c r="AI1493">
        <v>1</v>
      </c>
      <c r="AJ1493">
        <v>100</v>
      </c>
      <c r="AK1493">
        <v>98</v>
      </c>
      <c r="AL1493">
        <v>0.84158146526434596</v>
      </c>
      <c r="AM1493">
        <v>0.15841853473248099</v>
      </c>
      <c r="AN1493">
        <v>0.27642141399999998</v>
      </c>
      <c r="AO1493">
        <v>0.57987170099999996</v>
      </c>
      <c r="AP1493">
        <v>38</v>
      </c>
      <c r="AQ1493">
        <v>2</v>
      </c>
      <c r="AR1493">
        <v>1</v>
      </c>
      <c r="AS1493">
        <v>3.3E-4</v>
      </c>
      <c r="AT1493">
        <v>6.4000000000000005E-4</v>
      </c>
      <c r="AU1493">
        <v>8.9999999999999998E-4</v>
      </c>
      <c r="AV1493">
        <v>1.14E-3</v>
      </c>
      <c r="AW1493">
        <v>2.3600000000000001E-3</v>
      </c>
      <c r="AX1493">
        <v>3.4000000000000002E-4</v>
      </c>
      <c r="AY1493">
        <v>0.05</v>
      </c>
      <c r="AZ1493" s="35">
        <v>6.4999999999999997E-4</v>
      </c>
      <c r="BA1493" s="35">
        <v>8.8999999999999995E-4</v>
      </c>
      <c r="BB1493">
        <v>1.5900000000000001E-3</v>
      </c>
      <c r="BC1493">
        <v>4.8999999999999998E-4</v>
      </c>
      <c r="BD1493">
        <v>8.0000000000000004E-4</v>
      </c>
      <c r="BE1493">
        <v>5.1000000000000004E-4</v>
      </c>
      <c r="BF1493" t="s">
        <v>2540</v>
      </c>
    </row>
    <row r="1494" spans="1:58" hidden="1" x14ac:dyDescent="0.25">
      <c r="A1494">
        <v>14</v>
      </c>
      <c r="B1494">
        <v>89128111</v>
      </c>
      <c r="C1494" t="s">
        <v>3105</v>
      </c>
      <c r="D1494" t="s">
        <v>3106</v>
      </c>
      <c r="E1494" t="s">
        <v>3383</v>
      </c>
      <c r="F1494" t="s">
        <v>47</v>
      </c>
      <c r="G1494" t="s">
        <v>48</v>
      </c>
      <c r="H1494" t="s">
        <v>49</v>
      </c>
      <c r="T1494" s="35"/>
      <c r="W1494" s="23"/>
      <c r="X1494" t="s">
        <v>3107</v>
      </c>
      <c r="Y1494" t="s">
        <v>78</v>
      </c>
      <c r="Z1494" t="s">
        <v>52</v>
      </c>
      <c r="AA1494">
        <v>681.29</v>
      </c>
      <c r="AB1494" t="s">
        <v>53</v>
      </c>
      <c r="AC1494" t="s">
        <v>3108</v>
      </c>
      <c r="AF1494" t="s">
        <v>55</v>
      </c>
      <c r="AG1494">
        <v>1</v>
      </c>
      <c r="AH1494">
        <v>9.2650000000000006</v>
      </c>
      <c r="AI1494">
        <v>1</v>
      </c>
      <c r="AJ1494">
        <v>100</v>
      </c>
      <c r="AK1494">
        <v>98</v>
      </c>
      <c r="AL1494">
        <v>0.84158146526434596</v>
      </c>
      <c r="AM1494" s="35">
        <v>0.15841853473248099</v>
      </c>
      <c r="AN1494">
        <v>0.27642141399999998</v>
      </c>
      <c r="AO1494">
        <v>0.57987170099999996</v>
      </c>
      <c r="AP1494">
        <v>38</v>
      </c>
      <c r="AQ1494">
        <v>2</v>
      </c>
      <c r="AR1494">
        <v>1</v>
      </c>
      <c r="AS1494" s="35">
        <v>3.3E-4</v>
      </c>
      <c r="AT1494">
        <v>6.4000000000000005E-4</v>
      </c>
      <c r="AU1494">
        <v>8.9999999999999998E-4</v>
      </c>
      <c r="AV1494">
        <v>1.14E-3</v>
      </c>
      <c r="AW1494">
        <v>2.3600000000000001E-3</v>
      </c>
      <c r="AX1494">
        <v>3.4000000000000002E-4</v>
      </c>
      <c r="AY1494">
        <v>0.05</v>
      </c>
      <c r="AZ1494" s="35">
        <v>6.4999999999999997E-4</v>
      </c>
      <c r="BA1494" s="35">
        <v>8.8999999999999995E-4</v>
      </c>
      <c r="BB1494">
        <v>1.5900000000000001E-3</v>
      </c>
      <c r="BC1494">
        <v>4.8999999999999998E-4</v>
      </c>
      <c r="BD1494">
        <v>8.0000000000000004E-4</v>
      </c>
      <c r="BE1494">
        <v>5.1000000000000004E-4</v>
      </c>
      <c r="BF1494" t="s">
        <v>2540</v>
      </c>
    </row>
    <row r="1495" spans="1:58" hidden="1" x14ac:dyDescent="0.25">
      <c r="A1495">
        <v>2</v>
      </c>
      <c r="B1495">
        <v>55096381</v>
      </c>
      <c r="C1495" t="s">
        <v>5380</v>
      </c>
      <c r="D1495" t="s">
        <v>5381</v>
      </c>
      <c r="E1495" t="s">
        <v>5308</v>
      </c>
      <c r="F1495" t="s">
        <v>47</v>
      </c>
      <c r="G1495" t="s">
        <v>98</v>
      </c>
      <c r="H1495" t="s">
        <v>76</v>
      </c>
      <c r="T1495" s="35"/>
      <c r="W1495" s="23"/>
      <c r="X1495" t="s">
        <v>5382</v>
      </c>
      <c r="Y1495" t="s">
        <v>51</v>
      </c>
      <c r="Z1495" t="s">
        <v>52</v>
      </c>
      <c r="AA1495">
        <v>983.07</v>
      </c>
      <c r="AB1495" t="s">
        <v>164</v>
      </c>
      <c r="AC1495" t="s">
        <v>5383</v>
      </c>
      <c r="AF1495" t="s">
        <v>55</v>
      </c>
      <c r="AG1495">
        <v>0</v>
      </c>
      <c r="AH1495">
        <v>0</v>
      </c>
      <c r="AI1495">
        <v>0.92400000000000004</v>
      </c>
      <c r="AJ1495">
        <v>100</v>
      </c>
      <c r="AK1495">
        <v>99</v>
      </c>
      <c r="AL1495">
        <v>0.45536743151218101</v>
      </c>
      <c r="AM1495" s="35">
        <v>0.44303244895019001</v>
      </c>
      <c r="AN1495">
        <v>0.116414109</v>
      </c>
      <c r="AO1495">
        <v>0.51374960599999997</v>
      </c>
      <c r="AP1495">
        <v>39</v>
      </c>
      <c r="AQ1495">
        <v>1</v>
      </c>
      <c r="AR1495">
        <v>1</v>
      </c>
      <c r="AS1495">
        <v>8.7480000000000002E-2</v>
      </c>
      <c r="AT1495">
        <v>0.15562999999999999</v>
      </c>
      <c r="AU1495">
        <v>6.9150000000000003E-2</v>
      </c>
      <c r="AV1495">
        <v>0.21562000000000001</v>
      </c>
      <c r="AW1495">
        <v>0.22431999999999999</v>
      </c>
      <c r="AX1495">
        <v>0.23138</v>
      </c>
      <c r="AY1495">
        <v>2.5000000000000001E-2</v>
      </c>
      <c r="AZ1495" s="35">
        <v>2.2499999999999998E-3</v>
      </c>
      <c r="BA1495" s="35">
        <v>4.1200000000000004E-3</v>
      </c>
      <c r="BB1495">
        <v>6.2199999999999998E-3</v>
      </c>
      <c r="BC1495">
        <v>6.2899999999999996E-3</v>
      </c>
      <c r="BD1495">
        <v>1.6000000000000001E-3</v>
      </c>
      <c r="BE1495">
        <v>5.6100000000000004E-3</v>
      </c>
      <c r="BF1495" t="s">
        <v>1640</v>
      </c>
    </row>
    <row r="1496" spans="1:58" hidden="1" x14ac:dyDescent="0.25">
      <c r="A1496">
        <v>2</v>
      </c>
      <c r="B1496">
        <v>55080845</v>
      </c>
      <c r="C1496" t="s">
        <v>7603</v>
      </c>
      <c r="D1496" t="s">
        <v>7604</v>
      </c>
      <c r="E1496" t="s">
        <v>7516</v>
      </c>
      <c r="F1496" t="s">
        <v>47</v>
      </c>
      <c r="G1496" t="s">
        <v>48</v>
      </c>
      <c r="H1496" t="s">
        <v>49</v>
      </c>
      <c r="T1496" s="35"/>
      <c r="W1496" s="23"/>
      <c r="X1496" t="s">
        <v>5382</v>
      </c>
      <c r="Y1496" t="s">
        <v>72</v>
      </c>
      <c r="Z1496" t="s">
        <v>78</v>
      </c>
      <c r="AA1496">
        <v>686.07</v>
      </c>
      <c r="AB1496" t="s">
        <v>53</v>
      </c>
      <c r="AC1496" t="s">
        <v>7605</v>
      </c>
      <c r="AF1496" t="s">
        <v>55</v>
      </c>
      <c r="AG1496">
        <v>8.0000000000000002E-3</v>
      </c>
      <c r="AH1496">
        <v>0</v>
      </c>
      <c r="AI1496">
        <v>0.996</v>
      </c>
      <c r="AJ1496">
        <v>97.96</v>
      </c>
      <c r="AK1496">
        <v>98</v>
      </c>
      <c r="AL1496">
        <v>0.45536743151218101</v>
      </c>
      <c r="AM1496" s="35">
        <v>0.44303244895019001</v>
      </c>
      <c r="AN1496">
        <v>0.116414109</v>
      </c>
      <c r="AO1496">
        <v>0.51374960599999997</v>
      </c>
      <c r="AP1496">
        <v>39</v>
      </c>
      <c r="AQ1496">
        <v>1</v>
      </c>
      <c r="AR1496">
        <v>1</v>
      </c>
      <c r="AS1496">
        <v>8.1799999999999998E-3</v>
      </c>
      <c r="AT1496">
        <v>1.8200000000000001E-2</v>
      </c>
      <c r="AU1496" t="s">
        <v>65</v>
      </c>
      <c r="AV1496">
        <v>5.9069999999999998E-2</v>
      </c>
      <c r="AW1496">
        <v>2.6040000000000001E-2</v>
      </c>
      <c r="AX1496" t="s">
        <v>65</v>
      </c>
      <c r="AY1496">
        <v>2.5000000000000001E-2</v>
      </c>
      <c r="AZ1496">
        <v>1.6000000000000001E-4</v>
      </c>
      <c r="BA1496">
        <v>3.5E-4</v>
      </c>
      <c r="BB1496">
        <v>5.2999999999999998E-4</v>
      </c>
      <c r="BC1496" t="s">
        <v>65</v>
      </c>
      <c r="BD1496" t="s">
        <v>65</v>
      </c>
      <c r="BE1496">
        <v>1.0200000000000001E-3</v>
      </c>
      <c r="BF1496" t="s">
        <v>7519</v>
      </c>
    </row>
    <row r="1497" spans="1:58" hidden="1" x14ac:dyDescent="0.25">
      <c r="A1497">
        <v>2</v>
      </c>
      <c r="B1497">
        <v>55177852</v>
      </c>
      <c r="C1497" t="s">
        <v>12478</v>
      </c>
      <c r="D1497" t="s">
        <v>58</v>
      </c>
      <c r="E1497" t="s">
        <v>12393</v>
      </c>
      <c r="F1497" t="s">
        <v>47</v>
      </c>
      <c r="G1497" t="s">
        <v>98</v>
      </c>
      <c r="H1497" t="s">
        <v>76</v>
      </c>
      <c r="T1497" s="35"/>
      <c r="W1497" s="23"/>
      <c r="X1497" t="s">
        <v>5382</v>
      </c>
      <c r="Y1497" t="s">
        <v>52</v>
      </c>
      <c r="Z1497" t="s">
        <v>72</v>
      </c>
      <c r="AA1497">
        <v>625.07000000000005</v>
      </c>
      <c r="AB1497" t="s">
        <v>164</v>
      </c>
      <c r="AC1497" t="s">
        <v>12479</v>
      </c>
      <c r="AF1497" t="s">
        <v>55</v>
      </c>
      <c r="AG1497">
        <v>0</v>
      </c>
      <c r="AH1497">
        <v>0</v>
      </c>
      <c r="AI1497">
        <v>0.995</v>
      </c>
      <c r="AJ1497">
        <v>100</v>
      </c>
      <c r="AK1497">
        <v>98</v>
      </c>
      <c r="AL1497">
        <v>0.45536743151218101</v>
      </c>
      <c r="AM1497">
        <v>0.44303244895019001</v>
      </c>
      <c r="AN1497">
        <v>0.116414109</v>
      </c>
      <c r="AO1497">
        <v>0.51374960599999997</v>
      </c>
      <c r="AP1497">
        <v>39</v>
      </c>
      <c r="AQ1497">
        <v>1</v>
      </c>
      <c r="AR1497">
        <v>1</v>
      </c>
      <c r="AS1497">
        <v>7.8399999999999997E-3</v>
      </c>
      <c r="AT1497">
        <v>1.8159999999999999E-2</v>
      </c>
      <c r="AU1497" t="s">
        <v>65</v>
      </c>
      <c r="AV1497">
        <v>7.7920000000000003E-2</v>
      </c>
      <c r="AW1497">
        <v>1.5699999999999999E-2</v>
      </c>
      <c r="AX1497" t="s">
        <v>65</v>
      </c>
      <c r="AY1497">
        <v>2.5000000000000001E-2</v>
      </c>
      <c r="AZ1497" s="35">
        <v>1.6000000000000001E-4</v>
      </c>
      <c r="BA1497" s="35">
        <v>3.4000000000000002E-4</v>
      </c>
      <c r="BB1497">
        <v>2.5999999999999998E-4</v>
      </c>
      <c r="BC1497" t="s">
        <v>65</v>
      </c>
      <c r="BD1497" t="s">
        <v>65</v>
      </c>
      <c r="BE1497">
        <v>1.5399999999999999E-3</v>
      </c>
      <c r="BF1497" t="s">
        <v>9149</v>
      </c>
    </row>
    <row r="1498" spans="1:58" hidden="1" x14ac:dyDescent="0.25">
      <c r="A1498">
        <v>2</v>
      </c>
      <c r="B1498">
        <v>119604141</v>
      </c>
      <c r="C1498" t="s">
        <v>1099</v>
      </c>
      <c r="D1498" t="s">
        <v>58</v>
      </c>
      <c r="E1498" t="s">
        <v>984</v>
      </c>
      <c r="F1498" t="s">
        <v>97</v>
      </c>
      <c r="G1498" t="s">
        <v>98</v>
      </c>
      <c r="H1498" t="s">
        <v>49</v>
      </c>
      <c r="T1498" s="35"/>
      <c r="W1498" s="23"/>
      <c r="X1498" t="s">
        <v>1100</v>
      </c>
      <c r="Y1498" t="s">
        <v>51</v>
      </c>
      <c r="Z1498" t="s">
        <v>78</v>
      </c>
      <c r="AA1498">
        <v>520.4</v>
      </c>
      <c r="AB1498" t="s">
        <v>164</v>
      </c>
      <c r="AC1498" t="s">
        <v>1101</v>
      </c>
      <c r="AF1498" t="s">
        <v>55</v>
      </c>
      <c r="AG1498">
        <v>0</v>
      </c>
      <c r="AH1498">
        <v>0</v>
      </c>
      <c r="AI1498">
        <v>0.99</v>
      </c>
      <c r="AJ1498">
        <v>93.18</v>
      </c>
      <c r="AK1498">
        <v>44</v>
      </c>
      <c r="AL1498" s="35">
        <v>0.23825566908543699</v>
      </c>
      <c r="AM1498" s="35">
        <v>0.751931859883325</v>
      </c>
      <c r="AN1498">
        <v>0.88668115400000003</v>
      </c>
      <c r="AO1498">
        <v>0</v>
      </c>
      <c r="AP1498">
        <v>26</v>
      </c>
      <c r="AQ1498">
        <v>2</v>
      </c>
      <c r="AR1498">
        <v>0.7</v>
      </c>
      <c r="AS1498">
        <v>2.9350000000000001E-2</v>
      </c>
      <c r="AT1498" t="s">
        <v>65</v>
      </c>
      <c r="AU1498" t="s">
        <v>65</v>
      </c>
      <c r="AV1498" t="s">
        <v>65</v>
      </c>
      <c r="AW1498" t="s">
        <v>65</v>
      </c>
      <c r="AX1498" t="s">
        <v>65</v>
      </c>
      <c r="AY1498">
        <v>7.1429999999999993E-2</v>
      </c>
      <c r="AZ1498" s="35">
        <v>0</v>
      </c>
      <c r="BA1498" s="35" t="s">
        <v>65</v>
      </c>
      <c r="BB1498" t="s">
        <v>65</v>
      </c>
      <c r="BC1498" t="s">
        <v>65</v>
      </c>
      <c r="BD1498" t="s">
        <v>65</v>
      </c>
      <c r="BE1498" t="s">
        <v>65</v>
      </c>
      <c r="BF1498" t="s">
        <v>1102</v>
      </c>
    </row>
    <row r="1499" spans="1:58" hidden="1" x14ac:dyDescent="0.25">
      <c r="A1499">
        <v>2</v>
      </c>
      <c r="B1499">
        <v>119604141</v>
      </c>
      <c r="C1499" t="s">
        <v>1099</v>
      </c>
      <c r="D1499" t="s">
        <v>58</v>
      </c>
      <c r="E1499" t="s">
        <v>5308</v>
      </c>
      <c r="F1499" t="s">
        <v>97</v>
      </c>
      <c r="G1499" t="s">
        <v>98</v>
      </c>
      <c r="H1499" t="s">
        <v>49</v>
      </c>
      <c r="T1499" s="35"/>
      <c r="W1499" s="23"/>
      <c r="X1499" t="s">
        <v>1100</v>
      </c>
      <c r="Y1499" t="s">
        <v>51</v>
      </c>
      <c r="Z1499" t="s">
        <v>78</v>
      </c>
      <c r="AA1499">
        <v>520.4</v>
      </c>
      <c r="AB1499" t="s">
        <v>164</v>
      </c>
      <c r="AC1499" t="s">
        <v>1101</v>
      </c>
      <c r="AF1499" t="s">
        <v>55</v>
      </c>
      <c r="AG1499">
        <v>0</v>
      </c>
      <c r="AH1499">
        <v>0</v>
      </c>
      <c r="AI1499">
        <v>0.99</v>
      </c>
      <c r="AJ1499">
        <v>93.18</v>
      </c>
      <c r="AK1499">
        <v>44</v>
      </c>
      <c r="AL1499">
        <v>0.23825566908543699</v>
      </c>
      <c r="AM1499">
        <v>0.751931859883325</v>
      </c>
      <c r="AN1499">
        <v>0.88668115400000003</v>
      </c>
      <c r="AO1499">
        <v>0</v>
      </c>
      <c r="AP1499">
        <v>26</v>
      </c>
      <c r="AQ1499">
        <v>2</v>
      </c>
      <c r="AR1499">
        <v>0.7</v>
      </c>
      <c r="AS1499">
        <v>2.9350000000000001E-2</v>
      </c>
      <c r="AT1499" t="s">
        <v>65</v>
      </c>
      <c r="AU1499" t="s">
        <v>65</v>
      </c>
      <c r="AV1499" t="s">
        <v>65</v>
      </c>
      <c r="AW1499" t="s">
        <v>65</v>
      </c>
      <c r="AX1499" t="s">
        <v>65</v>
      </c>
      <c r="AY1499">
        <v>7.1429999999999993E-2</v>
      </c>
      <c r="AZ1499">
        <v>0</v>
      </c>
      <c r="BA1499" t="s">
        <v>65</v>
      </c>
      <c r="BB1499" t="s">
        <v>65</v>
      </c>
      <c r="BC1499" t="s">
        <v>65</v>
      </c>
      <c r="BD1499" t="s">
        <v>65</v>
      </c>
      <c r="BE1499" t="s">
        <v>65</v>
      </c>
      <c r="BF1499" t="s">
        <v>1102</v>
      </c>
    </row>
    <row r="1500" spans="1:58" hidden="1" x14ac:dyDescent="0.25">
      <c r="A1500">
        <v>4</v>
      </c>
      <c r="B1500">
        <v>71501616</v>
      </c>
      <c r="C1500" t="s">
        <v>2764</v>
      </c>
      <c r="D1500" t="s">
        <v>58</v>
      </c>
      <c r="E1500" t="s">
        <v>2537</v>
      </c>
      <c r="F1500" t="s">
        <v>97</v>
      </c>
      <c r="G1500" t="s">
        <v>98</v>
      </c>
      <c r="H1500" t="s">
        <v>49</v>
      </c>
      <c r="T1500" s="35"/>
      <c r="W1500" s="23"/>
      <c r="X1500" t="s">
        <v>2765</v>
      </c>
      <c r="Y1500" t="s">
        <v>78</v>
      </c>
      <c r="Z1500" t="s">
        <v>52</v>
      </c>
      <c r="AA1500">
        <v>1241.29</v>
      </c>
      <c r="AB1500" t="s">
        <v>175</v>
      </c>
      <c r="AC1500" t="s">
        <v>55</v>
      </c>
      <c r="AD1500" t="s">
        <v>64</v>
      </c>
      <c r="AE1500" t="s">
        <v>64</v>
      </c>
      <c r="AF1500" t="s">
        <v>55</v>
      </c>
      <c r="AG1500">
        <v>0</v>
      </c>
      <c r="AH1500">
        <v>0</v>
      </c>
      <c r="AI1500">
        <v>0.996</v>
      </c>
      <c r="AJ1500" t="s">
        <v>55</v>
      </c>
      <c r="AK1500" t="s">
        <v>55</v>
      </c>
      <c r="AL1500">
        <v>0.96472751275434199</v>
      </c>
      <c r="AM1500" s="1">
        <v>5.6705043108439097E-7</v>
      </c>
      <c r="AN1500">
        <v>8.9101835000000004E-2</v>
      </c>
      <c r="AO1500">
        <v>0</v>
      </c>
      <c r="AP1500">
        <v>38</v>
      </c>
      <c r="AQ1500">
        <v>2</v>
      </c>
      <c r="AR1500">
        <v>1</v>
      </c>
      <c r="AS1500" s="1">
        <v>1.06E-7</v>
      </c>
      <c r="AT1500" t="s">
        <v>65</v>
      </c>
      <c r="AU1500" t="s">
        <v>65</v>
      </c>
      <c r="AV1500" t="s">
        <v>65</v>
      </c>
      <c r="AW1500" t="s">
        <v>65</v>
      </c>
      <c r="AX1500" t="s">
        <v>65</v>
      </c>
      <c r="AY1500">
        <v>0.05</v>
      </c>
      <c r="AZ1500">
        <v>0</v>
      </c>
      <c r="BA1500" t="s">
        <v>65</v>
      </c>
      <c r="BB1500" t="s">
        <v>65</v>
      </c>
      <c r="BC1500" t="s">
        <v>65</v>
      </c>
      <c r="BD1500" t="s">
        <v>65</v>
      </c>
      <c r="BE1500" t="s">
        <v>65</v>
      </c>
      <c r="BF1500" t="s">
        <v>2540</v>
      </c>
    </row>
    <row r="1501" spans="1:58" hidden="1" x14ac:dyDescent="0.25">
      <c r="A1501">
        <v>4</v>
      </c>
      <c r="B1501">
        <v>71501616</v>
      </c>
      <c r="C1501" t="s">
        <v>2764</v>
      </c>
      <c r="D1501" t="s">
        <v>58</v>
      </c>
      <c r="E1501" t="s">
        <v>3383</v>
      </c>
      <c r="F1501" t="s">
        <v>97</v>
      </c>
      <c r="G1501" t="s">
        <v>98</v>
      </c>
      <c r="H1501" t="s">
        <v>49</v>
      </c>
      <c r="T1501" s="35"/>
      <c r="W1501" s="23"/>
      <c r="X1501" t="s">
        <v>2765</v>
      </c>
      <c r="Y1501" t="s">
        <v>78</v>
      </c>
      <c r="Z1501" t="s">
        <v>52</v>
      </c>
      <c r="AA1501">
        <v>1241.29</v>
      </c>
      <c r="AB1501" t="s">
        <v>175</v>
      </c>
      <c r="AC1501" t="s">
        <v>55</v>
      </c>
      <c r="AD1501" t="s">
        <v>64</v>
      </c>
      <c r="AE1501" t="s">
        <v>64</v>
      </c>
      <c r="AF1501" t="s">
        <v>55</v>
      </c>
      <c r="AG1501">
        <v>0</v>
      </c>
      <c r="AH1501">
        <v>0</v>
      </c>
      <c r="AI1501">
        <v>0.996</v>
      </c>
      <c r="AJ1501" t="s">
        <v>55</v>
      </c>
      <c r="AK1501" t="s">
        <v>55</v>
      </c>
      <c r="AL1501">
        <v>0.96472751275434199</v>
      </c>
      <c r="AM1501" s="1">
        <v>5.6705043108439097E-7</v>
      </c>
      <c r="AN1501">
        <v>8.9101835000000004E-2</v>
      </c>
      <c r="AO1501">
        <v>0</v>
      </c>
      <c r="AP1501">
        <v>38</v>
      </c>
      <c r="AQ1501">
        <v>2</v>
      </c>
      <c r="AR1501">
        <v>1</v>
      </c>
      <c r="AS1501" s="1">
        <v>1.06E-7</v>
      </c>
      <c r="AT1501" t="s">
        <v>65</v>
      </c>
      <c r="AU1501" t="s">
        <v>65</v>
      </c>
      <c r="AV1501" t="s">
        <v>65</v>
      </c>
      <c r="AW1501" t="s">
        <v>65</v>
      </c>
      <c r="AX1501" t="s">
        <v>65</v>
      </c>
      <c r="AY1501">
        <v>0.05</v>
      </c>
      <c r="AZ1501">
        <v>0</v>
      </c>
      <c r="BA1501" t="s">
        <v>65</v>
      </c>
      <c r="BB1501" t="s">
        <v>65</v>
      </c>
      <c r="BC1501" t="s">
        <v>65</v>
      </c>
      <c r="BD1501" t="s">
        <v>65</v>
      </c>
      <c r="BE1501" t="s">
        <v>65</v>
      </c>
      <c r="BF1501" t="s">
        <v>2540</v>
      </c>
    </row>
    <row r="1502" spans="1:58" hidden="1" x14ac:dyDescent="0.25">
      <c r="A1502">
        <v>9</v>
      </c>
      <c r="B1502">
        <v>131581098</v>
      </c>
      <c r="C1502" t="s">
        <v>7057</v>
      </c>
      <c r="D1502" t="s">
        <v>58</v>
      </c>
      <c r="E1502" t="s">
        <v>6672</v>
      </c>
      <c r="F1502" t="s">
        <v>97</v>
      </c>
      <c r="G1502" t="s">
        <v>98</v>
      </c>
      <c r="H1502" t="s">
        <v>76</v>
      </c>
      <c r="T1502" s="35"/>
      <c r="W1502" s="23"/>
      <c r="X1502" t="s">
        <v>7058</v>
      </c>
      <c r="Y1502" t="s">
        <v>78</v>
      </c>
      <c r="Z1502" t="s">
        <v>72</v>
      </c>
      <c r="AA1502">
        <v>351.11</v>
      </c>
      <c r="AB1502" t="s">
        <v>164</v>
      </c>
      <c r="AC1502" t="s">
        <v>7059</v>
      </c>
      <c r="AF1502" t="s">
        <v>55</v>
      </c>
      <c r="AG1502">
        <v>0</v>
      </c>
      <c r="AH1502">
        <v>0</v>
      </c>
      <c r="AI1502">
        <v>1</v>
      </c>
      <c r="AJ1502">
        <v>87.8</v>
      </c>
      <c r="AK1502">
        <v>41</v>
      </c>
      <c r="AL1502">
        <v>0.50390760606684304</v>
      </c>
      <c r="AM1502">
        <v>6.2433533007176202E-3</v>
      </c>
      <c r="AN1502">
        <v>0.90704628300000001</v>
      </c>
      <c r="AO1502">
        <v>0</v>
      </c>
      <c r="AP1502">
        <v>33</v>
      </c>
      <c r="AQ1502">
        <v>1</v>
      </c>
      <c r="AR1502">
        <v>0.85</v>
      </c>
      <c r="AS1502">
        <v>0.23776</v>
      </c>
      <c r="AT1502" t="s">
        <v>65</v>
      </c>
      <c r="AU1502" t="s">
        <v>65</v>
      </c>
      <c r="AV1502" t="s">
        <v>65</v>
      </c>
      <c r="AW1502" t="s">
        <v>65</v>
      </c>
      <c r="AX1502" t="s">
        <v>65</v>
      </c>
      <c r="AY1502">
        <v>2.9409999999999999E-2</v>
      </c>
      <c r="AZ1502">
        <v>0</v>
      </c>
      <c r="BA1502" t="s">
        <v>65</v>
      </c>
      <c r="BB1502" t="s">
        <v>65</v>
      </c>
      <c r="BC1502" t="s">
        <v>65</v>
      </c>
      <c r="BD1502" t="s">
        <v>65</v>
      </c>
      <c r="BE1502" t="s">
        <v>65</v>
      </c>
      <c r="BF1502" t="s">
        <v>6675</v>
      </c>
    </row>
    <row r="1503" spans="1:58" hidden="1" x14ac:dyDescent="0.25">
      <c r="A1503">
        <v>12</v>
      </c>
      <c r="B1503">
        <v>48106391</v>
      </c>
      <c r="C1503" t="s">
        <v>1446</v>
      </c>
      <c r="D1503" t="s">
        <v>58</v>
      </c>
      <c r="E1503" t="s">
        <v>984</v>
      </c>
      <c r="F1503" t="s">
        <v>47</v>
      </c>
      <c r="G1503" t="s">
        <v>60</v>
      </c>
      <c r="H1503" t="s">
        <v>49</v>
      </c>
      <c r="T1503" s="35"/>
      <c r="W1503" s="23"/>
      <c r="X1503" t="s">
        <v>1447</v>
      </c>
      <c r="Y1503" t="s">
        <v>51</v>
      </c>
      <c r="Z1503" t="s">
        <v>1448</v>
      </c>
      <c r="AA1503">
        <v>263.02</v>
      </c>
      <c r="AB1503" t="s">
        <v>63</v>
      </c>
      <c r="AC1503" t="s">
        <v>55</v>
      </c>
      <c r="AD1503" t="s">
        <v>64</v>
      </c>
      <c r="AE1503" t="s">
        <v>64</v>
      </c>
      <c r="AF1503" t="s">
        <v>55</v>
      </c>
      <c r="AG1503">
        <v>0</v>
      </c>
      <c r="AH1503">
        <v>7.3079999999999998</v>
      </c>
      <c r="AI1503">
        <v>1</v>
      </c>
      <c r="AJ1503" t="s">
        <v>55</v>
      </c>
      <c r="AK1503" t="s">
        <v>55</v>
      </c>
      <c r="AL1503">
        <v>1.67486080304933E-2</v>
      </c>
      <c r="AM1503" s="1">
        <v>6.2231908537880202E-12</v>
      </c>
      <c r="AN1503">
        <v>0.11437136000000001</v>
      </c>
      <c r="AO1503">
        <v>0</v>
      </c>
      <c r="AP1503">
        <v>39</v>
      </c>
      <c r="AQ1503">
        <v>1</v>
      </c>
      <c r="AR1503">
        <v>1</v>
      </c>
      <c r="AS1503">
        <v>4.9489999999999999E-2</v>
      </c>
      <c r="AT1503">
        <v>6.9720000000000004E-2</v>
      </c>
      <c r="AU1503" t="s">
        <v>65</v>
      </c>
      <c r="AV1503">
        <v>0.19936000000000001</v>
      </c>
      <c r="AW1503" t="s">
        <v>65</v>
      </c>
      <c r="AX1503">
        <v>9.2259999999999995E-2</v>
      </c>
      <c r="AY1503">
        <v>2.5000000000000001E-2</v>
      </c>
      <c r="AZ1503">
        <v>1.2600000000000001E-3</v>
      </c>
      <c r="BA1503">
        <v>1.7899999999999999E-3</v>
      </c>
      <c r="BB1503" t="s">
        <v>65</v>
      </c>
      <c r="BC1503">
        <v>2.3E-3</v>
      </c>
      <c r="BD1503" t="s">
        <v>65</v>
      </c>
      <c r="BE1503">
        <v>5.0899999999999999E-3</v>
      </c>
      <c r="BF1503" t="s">
        <v>986</v>
      </c>
    </row>
    <row r="1504" spans="1:58" hidden="1" x14ac:dyDescent="0.25">
      <c r="A1504">
        <v>1</v>
      </c>
      <c r="B1504">
        <v>8934880</v>
      </c>
      <c r="C1504" t="s">
        <v>11692</v>
      </c>
      <c r="D1504" t="s">
        <v>58</v>
      </c>
      <c r="E1504" t="s">
        <v>11689</v>
      </c>
      <c r="F1504" t="s">
        <v>97</v>
      </c>
      <c r="G1504" t="s">
        <v>98</v>
      </c>
      <c r="H1504" t="s">
        <v>76</v>
      </c>
      <c r="T1504" s="35"/>
      <c r="W1504" s="23"/>
      <c r="X1504" t="s">
        <v>11693</v>
      </c>
      <c r="Y1504" t="s">
        <v>52</v>
      </c>
      <c r="Z1504" t="s">
        <v>51</v>
      </c>
      <c r="AA1504">
        <v>785.09</v>
      </c>
      <c r="AB1504" t="s">
        <v>175</v>
      </c>
      <c r="AC1504" t="s">
        <v>55</v>
      </c>
      <c r="AD1504" t="s">
        <v>64</v>
      </c>
      <c r="AE1504" t="s">
        <v>64</v>
      </c>
      <c r="AF1504" t="s">
        <v>55</v>
      </c>
      <c r="AG1504">
        <v>0</v>
      </c>
      <c r="AH1504">
        <v>0</v>
      </c>
      <c r="AI1504">
        <v>0.55700000000000005</v>
      </c>
      <c r="AJ1504" t="s">
        <v>55</v>
      </c>
      <c r="AK1504" t="s">
        <v>55</v>
      </c>
      <c r="AL1504">
        <v>0.97973880204777797</v>
      </c>
      <c r="AM1504">
        <v>1.0373412732671901E-2</v>
      </c>
      <c r="AN1504">
        <v>0.999944787</v>
      </c>
      <c r="AO1504">
        <v>0.64448756500000004</v>
      </c>
      <c r="AP1504">
        <v>39</v>
      </c>
      <c r="AQ1504">
        <v>1</v>
      </c>
      <c r="AR1504">
        <v>1</v>
      </c>
      <c r="AS1504">
        <v>3.3E-4</v>
      </c>
      <c r="AT1504" t="s">
        <v>65</v>
      </c>
      <c r="AU1504" t="s">
        <v>65</v>
      </c>
      <c r="AV1504" t="s">
        <v>65</v>
      </c>
      <c r="AW1504" t="s">
        <v>65</v>
      </c>
      <c r="AX1504" t="s">
        <v>65</v>
      </c>
      <c r="AY1504">
        <v>2.5000000000000001E-2</v>
      </c>
      <c r="AZ1504">
        <v>0</v>
      </c>
      <c r="BA1504" t="s">
        <v>65</v>
      </c>
      <c r="BB1504" t="s">
        <v>65</v>
      </c>
      <c r="BC1504" t="s">
        <v>65</v>
      </c>
      <c r="BD1504" t="s">
        <v>65</v>
      </c>
      <c r="BE1504" t="s">
        <v>65</v>
      </c>
      <c r="BF1504" t="s">
        <v>4038</v>
      </c>
    </row>
    <row r="1505" spans="1:58" hidden="1" x14ac:dyDescent="0.25">
      <c r="A1505">
        <v>10</v>
      </c>
      <c r="B1505">
        <v>118620414</v>
      </c>
      <c r="C1505" t="s">
        <v>2990</v>
      </c>
      <c r="D1505" t="s">
        <v>58</v>
      </c>
      <c r="E1505" t="s">
        <v>2537</v>
      </c>
      <c r="F1505" t="s">
        <v>47</v>
      </c>
      <c r="G1505" t="s">
        <v>60</v>
      </c>
      <c r="H1505" t="s">
        <v>49</v>
      </c>
      <c r="T1505" s="35"/>
      <c r="W1505" s="23"/>
      <c r="X1505" t="s">
        <v>2991</v>
      </c>
      <c r="Y1505" t="s">
        <v>1448</v>
      </c>
      <c r="Z1505" t="s">
        <v>51</v>
      </c>
      <c r="AA1505">
        <v>1434.24</v>
      </c>
      <c r="AB1505" t="s">
        <v>63</v>
      </c>
      <c r="AC1505" t="s">
        <v>55</v>
      </c>
      <c r="AD1505" t="s">
        <v>64</v>
      </c>
      <c r="AE1505" t="s">
        <v>64</v>
      </c>
      <c r="AF1505" t="s">
        <v>55</v>
      </c>
      <c r="AG1505">
        <v>0</v>
      </c>
      <c r="AH1505">
        <v>0</v>
      </c>
      <c r="AI1505">
        <v>1</v>
      </c>
      <c r="AJ1505" t="s">
        <v>55</v>
      </c>
      <c r="AK1505" t="s">
        <v>55</v>
      </c>
      <c r="AL1505">
        <v>0</v>
      </c>
      <c r="AM1505" s="35">
        <v>0</v>
      </c>
      <c r="AN1505">
        <v>0.11437136000000001</v>
      </c>
      <c r="AO1505">
        <v>0</v>
      </c>
      <c r="AP1505">
        <v>38</v>
      </c>
      <c r="AQ1505">
        <v>2</v>
      </c>
      <c r="AR1505">
        <v>1</v>
      </c>
      <c r="AS1505" s="1">
        <v>1.06E-5</v>
      </c>
      <c r="AT1505" s="1">
        <v>5.1199999999999998E-5</v>
      </c>
      <c r="AU1505" t="s">
        <v>65</v>
      </c>
      <c r="AV1505" t="s">
        <v>65</v>
      </c>
      <c r="AW1505" t="s">
        <v>65</v>
      </c>
      <c r="AX1505" t="s">
        <v>65</v>
      </c>
      <c r="AY1505">
        <v>0.05</v>
      </c>
      <c r="AZ1505" s="1">
        <v>4.7700000000000001E-5</v>
      </c>
      <c r="BA1505">
        <v>0</v>
      </c>
      <c r="BB1505" t="s">
        <v>65</v>
      </c>
      <c r="BC1505" t="s">
        <v>65</v>
      </c>
      <c r="BD1505" t="s">
        <v>65</v>
      </c>
      <c r="BE1505" t="s">
        <v>65</v>
      </c>
      <c r="BF1505" t="s">
        <v>2540</v>
      </c>
    </row>
    <row r="1506" spans="1:58" hidden="1" x14ac:dyDescent="0.25">
      <c r="A1506">
        <v>10</v>
      </c>
      <c r="B1506">
        <v>118620414</v>
      </c>
      <c r="C1506" t="s">
        <v>2990</v>
      </c>
      <c r="D1506" t="s">
        <v>58</v>
      </c>
      <c r="E1506" t="s">
        <v>3383</v>
      </c>
      <c r="F1506" t="s">
        <v>47</v>
      </c>
      <c r="G1506" t="s">
        <v>60</v>
      </c>
      <c r="H1506" t="s">
        <v>49</v>
      </c>
      <c r="T1506" s="35"/>
      <c r="W1506" s="23"/>
      <c r="X1506" t="s">
        <v>2991</v>
      </c>
      <c r="Y1506" t="s">
        <v>1448</v>
      </c>
      <c r="Z1506" t="s">
        <v>51</v>
      </c>
      <c r="AA1506">
        <v>1434.24</v>
      </c>
      <c r="AB1506" t="s">
        <v>63</v>
      </c>
      <c r="AC1506" t="s">
        <v>55</v>
      </c>
      <c r="AD1506" t="s">
        <v>64</v>
      </c>
      <c r="AE1506" t="s">
        <v>64</v>
      </c>
      <c r="AF1506" t="s">
        <v>55</v>
      </c>
      <c r="AG1506">
        <v>0</v>
      </c>
      <c r="AH1506">
        <v>0</v>
      </c>
      <c r="AI1506">
        <v>1</v>
      </c>
      <c r="AJ1506" t="s">
        <v>55</v>
      </c>
      <c r="AK1506" t="s">
        <v>55</v>
      </c>
      <c r="AL1506">
        <v>0</v>
      </c>
      <c r="AM1506">
        <v>0</v>
      </c>
      <c r="AN1506">
        <v>0.11437136000000001</v>
      </c>
      <c r="AO1506">
        <v>0</v>
      </c>
      <c r="AP1506">
        <v>38</v>
      </c>
      <c r="AQ1506">
        <v>2</v>
      </c>
      <c r="AR1506">
        <v>1</v>
      </c>
      <c r="AS1506" s="1">
        <v>1.06E-5</v>
      </c>
      <c r="AT1506" s="1">
        <v>5.1199999999999998E-5</v>
      </c>
      <c r="AU1506" t="s">
        <v>65</v>
      </c>
      <c r="AV1506" t="s">
        <v>65</v>
      </c>
      <c r="AW1506" t="s">
        <v>65</v>
      </c>
      <c r="AX1506" t="s">
        <v>65</v>
      </c>
      <c r="AY1506">
        <v>0.05</v>
      </c>
      <c r="AZ1506" s="1">
        <v>4.7700000000000001E-5</v>
      </c>
      <c r="BA1506">
        <v>0</v>
      </c>
      <c r="BB1506" t="s">
        <v>65</v>
      </c>
      <c r="BC1506" t="s">
        <v>65</v>
      </c>
      <c r="BD1506" t="s">
        <v>65</v>
      </c>
      <c r="BE1506" t="s">
        <v>65</v>
      </c>
      <c r="BF1506" t="s">
        <v>2540</v>
      </c>
    </row>
    <row r="1507" spans="1:58" hidden="1" x14ac:dyDescent="0.25">
      <c r="A1507">
        <v>18</v>
      </c>
      <c r="B1507">
        <v>683293</v>
      </c>
      <c r="C1507" t="s">
        <v>861</v>
      </c>
      <c r="D1507" t="s">
        <v>862</v>
      </c>
      <c r="E1507" t="s">
        <v>46</v>
      </c>
      <c r="F1507" t="s">
        <v>47</v>
      </c>
      <c r="G1507" t="s">
        <v>48</v>
      </c>
      <c r="H1507" t="s">
        <v>76</v>
      </c>
      <c r="T1507" s="35"/>
      <c r="W1507" s="23"/>
      <c r="X1507" t="s">
        <v>863</v>
      </c>
      <c r="Y1507" t="s">
        <v>51</v>
      </c>
      <c r="Z1507" t="s">
        <v>52</v>
      </c>
      <c r="AA1507">
        <v>828.07</v>
      </c>
      <c r="AB1507" t="s">
        <v>53</v>
      </c>
      <c r="AC1507" t="s">
        <v>864</v>
      </c>
      <c r="AF1507" t="s">
        <v>55</v>
      </c>
      <c r="AG1507">
        <v>1</v>
      </c>
      <c r="AH1507">
        <v>4.4550000000000001</v>
      </c>
      <c r="AI1507">
        <v>1</v>
      </c>
      <c r="AJ1507">
        <v>96.55</v>
      </c>
      <c r="AK1507">
        <v>87</v>
      </c>
      <c r="AL1507">
        <v>0.176876518056968</v>
      </c>
      <c r="AM1507" s="1">
        <v>1.2622699789100799E-10</v>
      </c>
      <c r="AN1507">
        <v>0.10919981500000001</v>
      </c>
      <c r="AO1507">
        <v>0</v>
      </c>
      <c r="AP1507">
        <v>39</v>
      </c>
      <c r="AQ1507">
        <v>1</v>
      </c>
      <c r="AR1507">
        <v>1</v>
      </c>
      <c r="AS1507">
        <v>1.32E-3</v>
      </c>
      <c r="AT1507">
        <v>2.3900000000000002E-3</v>
      </c>
      <c r="AU1507">
        <v>1.5789999999999998E-2</v>
      </c>
      <c r="AV1507">
        <v>5.9240000000000001E-2</v>
      </c>
      <c r="AW1507" t="s">
        <v>65</v>
      </c>
      <c r="AX1507" t="s">
        <v>65</v>
      </c>
      <c r="AY1507">
        <v>2.5000000000000001E-2</v>
      </c>
      <c r="AZ1507" s="1">
        <v>2.4700000000000001E-5</v>
      </c>
      <c r="BA1507" s="1">
        <v>4.5000000000000003E-5</v>
      </c>
      <c r="BB1507" t="s">
        <v>65</v>
      </c>
      <c r="BC1507" t="s">
        <v>65</v>
      </c>
      <c r="BD1507">
        <v>2.0000000000000001E-4</v>
      </c>
      <c r="BE1507">
        <v>1.0300000000000001E-3</v>
      </c>
      <c r="BF1507" t="s">
        <v>56</v>
      </c>
    </row>
    <row r="1508" spans="1:58" hidden="1" x14ac:dyDescent="0.25">
      <c r="A1508">
        <v>17</v>
      </c>
      <c r="B1508">
        <v>79210848</v>
      </c>
      <c r="C1508" t="s">
        <v>2390</v>
      </c>
      <c r="D1508" t="s">
        <v>58</v>
      </c>
      <c r="E1508" t="s">
        <v>1764</v>
      </c>
      <c r="F1508" t="s">
        <v>47</v>
      </c>
      <c r="G1508" t="s">
        <v>48</v>
      </c>
      <c r="H1508" t="s">
        <v>76</v>
      </c>
      <c r="T1508" s="35"/>
      <c r="W1508" s="23"/>
      <c r="X1508" t="s">
        <v>2391</v>
      </c>
      <c r="Y1508" t="s">
        <v>52</v>
      </c>
      <c r="Z1508" t="s">
        <v>78</v>
      </c>
      <c r="AA1508">
        <v>608.07000000000005</v>
      </c>
      <c r="AB1508" t="s">
        <v>53</v>
      </c>
      <c r="AC1508" t="s">
        <v>2392</v>
      </c>
      <c r="AD1508" t="s">
        <v>150</v>
      </c>
      <c r="AE1508" t="s">
        <v>150</v>
      </c>
      <c r="AF1508" t="s">
        <v>55</v>
      </c>
      <c r="AG1508">
        <v>0.999</v>
      </c>
      <c r="AH1508">
        <v>5.5170000000000003</v>
      </c>
      <c r="AI1508">
        <v>1</v>
      </c>
      <c r="AJ1508">
        <v>81.93</v>
      </c>
      <c r="AK1508">
        <v>83</v>
      </c>
      <c r="AL1508">
        <v>0.88363715743201399</v>
      </c>
      <c r="AM1508" s="35">
        <v>5.1547566310733797E-4</v>
      </c>
      <c r="AN1508">
        <v>0</v>
      </c>
      <c r="AO1508">
        <v>0.50784307200000001</v>
      </c>
      <c r="AP1508">
        <v>39</v>
      </c>
      <c r="AQ1508">
        <v>1</v>
      </c>
      <c r="AR1508">
        <v>1</v>
      </c>
      <c r="AS1508">
        <v>4.3299999999999996E-3</v>
      </c>
      <c r="AT1508">
        <v>2.0109999999999999E-2</v>
      </c>
      <c r="AU1508" t="s">
        <v>65</v>
      </c>
      <c r="AV1508" t="s">
        <v>65</v>
      </c>
      <c r="AW1508">
        <v>3.117E-2</v>
      </c>
      <c r="AX1508" t="s">
        <v>65</v>
      </c>
      <c r="AY1508">
        <v>2.5000000000000001E-2</v>
      </c>
      <c r="AZ1508">
        <v>1E-4</v>
      </c>
      <c r="BA1508">
        <v>4.6000000000000001E-4</v>
      </c>
      <c r="BB1508">
        <v>6.6E-4</v>
      </c>
      <c r="BC1508" t="s">
        <v>65</v>
      </c>
      <c r="BD1508" t="s">
        <v>65</v>
      </c>
      <c r="BE1508" t="s">
        <v>65</v>
      </c>
      <c r="BF1508" t="s">
        <v>1766</v>
      </c>
    </row>
    <row r="1509" spans="1:58" hidden="1" x14ac:dyDescent="0.25">
      <c r="A1509">
        <v>17</v>
      </c>
      <c r="B1509">
        <v>59760974</v>
      </c>
      <c r="C1509" t="s">
        <v>12987</v>
      </c>
      <c r="D1509" t="s">
        <v>58</v>
      </c>
      <c r="E1509" t="s">
        <v>12393</v>
      </c>
      <c r="F1509" t="s">
        <v>59</v>
      </c>
      <c r="G1509" t="s">
        <v>48</v>
      </c>
      <c r="I1509" t="s">
        <v>14624</v>
      </c>
      <c r="T1509" s="35"/>
      <c r="W1509" s="23"/>
      <c r="X1509" t="s">
        <v>12988</v>
      </c>
      <c r="Y1509" t="s">
        <v>51</v>
      </c>
      <c r="Z1509" t="s">
        <v>52</v>
      </c>
      <c r="AA1509">
        <v>51.22</v>
      </c>
      <c r="AB1509" t="s">
        <v>53</v>
      </c>
      <c r="AC1509" t="s">
        <v>12989</v>
      </c>
      <c r="AF1509" t="s">
        <v>55</v>
      </c>
      <c r="AG1509">
        <v>2E-3</v>
      </c>
      <c r="AH1509">
        <v>0</v>
      </c>
      <c r="AI1509">
        <v>0.99399999999999999</v>
      </c>
      <c r="AJ1509">
        <v>79.45</v>
      </c>
      <c r="AK1509">
        <v>73</v>
      </c>
      <c r="AL1509">
        <v>0.93206825098026602</v>
      </c>
      <c r="AM1509" s="1">
        <v>5.3781559639653398E-13</v>
      </c>
      <c r="AN1509">
        <v>0.81671416799999996</v>
      </c>
      <c r="AO1509">
        <v>0</v>
      </c>
      <c r="AP1509">
        <v>39</v>
      </c>
      <c r="AQ1509">
        <v>1</v>
      </c>
      <c r="AR1509">
        <v>1</v>
      </c>
      <c r="AS1509">
        <v>3.3E-4</v>
      </c>
      <c r="AT1509" t="s">
        <v>65</v>
      </c>
      <c r="AU1509" t="s">
        <v>65</v>
      </c>
      <c r="AV1509" t="s">
        <v>65</v>
      </c>
      <c r="AW1509" t="s">
        <v>65</v>
      </c>
      <c r="AX1509" t="s">
        <v>65</v>
      </c>
      <c r="AY1509">
        <v>2.5000000000000001E-2</v>
      </c>
      <c r="AZ1509">
        <v>0</v>
      </c>
      <c r="BA1509" t="s">
        <v>65</v>
      </c>
      <c r="BB1509" t="s">
        <v>65</v>
      </c>
      <c r="BC1509" t="s">
        <v>65</v>
      </c>
      <c r="BD1509" t="s">
        <v>65</v>
      </c>
      <c r="BE1509" t="s">
        <v>65</v>
      </c>
      <c r="BF1509" t="s">
        <v>9149</v>
      </c>
    </row>
    <row r="1510" spans="1:58" hidden="1" x14ac:dyDescent="0.25">
      <c r="A1510">
        <v>8</v>
      </c>
      <c r="B1510">
        <v>23290351</v>
      </c>
      <c r="C1510" t="s">
        <v>12679</v>
      </c>
      <c r="D1510" t="s">
        <v>58</v>
      </c>
      <c r="E1510" t="s">
        <v>12393</v>
      </c>
      <c r="F1510" t="s">
        <v>97</v>
      </c>
      <c r="G1510" t="s">
        <v>98</v>
      </c>
      <c r="H1510" t="s">
        <v>76</v>
      </c>
      <c r="T1510" s="35"/>
      <c r="W1510" s="23"/>
      <c r="X1510" t="s">
        <v>12680</v>
      </c>
      <c r="Y1510" t="s">
        <v>72</v>
      </c>
      <c r="Z1510" t="s">
        <v>78</v>
      </c>
      <c r="AA1510">
        <v>487.08</v>
      </c>
      <c r="AB1510" t="s">
        <v>100</v>
      </c>
      <c r="AC1510" t="s">
        <v>55</v>
      </c>
      <c r="AD1510" t="s">
        <v>64</v>
      </c>
      <c r="AE1510" t="s">
        <v>64</v>
      </c>
      <c r="AF1510" t="s">
        <v>55</v>
      </c>
      <c r="AG1510">
        <v>0</v>
      </c>
      <c r="AH1510">
        <v>0</v>
      </c>
      <c r="AI1510">
        <v>0.80200000000000005</v>
      </c>
      <c r="AJ1510" t="s">
        <v>55</v>
      </c>
      <c r="AK1510" t="s">
        <v>55</v>
      </c>
      <c r="AL1510">
        <v>0.83545190686452298</v>
      </c>
      <c r="AM1510" s="1">
        <v>2.06793054504749E-11</v>
      </c>
      <c r="AN1510">
        <v>0.77935924300000003</v>
      </c>
      <c r="AO1510">
        <v>0.53302216499999999</v>
      </c>
      <c r="AP1510">
        <v>39</v>
      </c>
      <c r="AQ1510">
        <v>1</v>
      </c>
      <c r="AR1510">
        <v>1</v>
      </c>
      <c r="AS1510" t="s">
        <v>65</v>
      </c>
      <c r="AT1510" t="s">
        <v>65</v>
      </c>
      <c r="AU1510" t="s">
        <v>65</v>
      </c>
      <c r="AV1510" t="s">
        <v>65</v>
      </c>
      <c r="AW1510" t="s">
        <v>65</v>
      </c>
      <c r="AX1510" t="s">
        <v>65</v>
      </c>
      <c r="AY1510">
        <v>2.5000000000000001E-2</v>
      </c>
      <c r="AZ1510" t="s">
        <v>65</v>
      </c>
      <c r="BA1510" t="s">
        <v>65</v>
      </c>
      <c r="BB1510" t="s">
        <v>65</v>
      </c>
      <c r="BC1510" t="s">
        <v>65</v>
      </c>
      <c r="BD1510" t="s">
        <v>65</v>
      </c>
      <c r="BE1510" t="s">
        <v>65</v>
      </c>
      <c r="BF1510" t="s">
        <v>9149</v>
      </c>
    </row>
    <row r="1511" spans="1:58" x14ac:dyDescent="0.25">
      <c r="A1511">
        <v>6</v>
      </c>
      <c r="B1511">
        <v>26199915</v>
      </c>
      <c r="C1511" t="s">
        <v>11900</v>
      </c>
      <c r="D1511" t="s">
        <v>58</v>
      </c>
      <c r="E1511" t="s">
        <v>11689</v>
      </c>
      <c r="F1511" t="s">
        <v>85</v>
      </c>
      <c r="G1511" t="s">
        <v>60</v>
      </c>
      <c r="H1511" t="s">
        <v>49</v>
      </c>
      <c r="I1511" t="s">
        <v>14625</v>
      </c>
      <c r="T1511" s="35"/>
      <c r="W1511" s="23"/>
      <c r="X1511" t="s">
        <v>11901</v>
      </c>
      <c r="Y1511" t="s">
        <v>51</v>
      </c>
      <c r="Z1511" t="s">
        <v>72</v>
      </c>
      <c r="AA1511">
        <v>465.07</v>
      </c>
      <c r="AB1511" t="s">
        <v>494</v>
      </c>
      <c r="AC1511" t="s">
        <v>11902</v>
      </c>
      <c r="AF1511" t="s">
        <v>55</v>
      </c>
      <c r="AG1511">
        <v>0</v>
      </c>
      <c r="AH1511">
        <v>4.7789999999999999</v>
      </c>
      <c r="AI1511">
        <v>1</v>
      </c>
      <c r="AJ1511">
        <v>100</v>
      </c>
      <c r="AK1511">
        <v>95</v>
      </c>
      <c r="AL1511">
        <v>0.198550161998267</v>
      </c>
      <c r="AM1511" s="47">
        <v>3.0002047292289802E-4</v>
      </c>
      <c r="AN1511">
        <v>0.99612118500000002</v>
      </c>
      <c r="AO1511">
        <v>0</v>
      </c>
      <c r="AP1511">
        <v>39</v>
      </c>
      <c r="AQ1511">
        <v>1</v>
      </c>
      <c r="AR1511">
        <v>1</v>
      </c>
      <c r="AS1511" s="47">
        <v>3.3E-4</v>
      </c>
      <c r="AT1511" t="s">
        <v>65</v>
      </c>
      <c r="AU1511" t="s">
        <v>65</v>
      </c>
      <c r="AV1511" t="s">
        <v>65</v>
      </c>
      <c r="AW1511" t="s">
        <v>65</v>
      </c>
      <c r="AX1511" t="s">
        <v>65</v>
      </c>
      <c r="AY1511">
        <v>2.5000000000000001E-2</v>
      </c>
      <c r="AZ1511">
        <v>0</v>
      </c>
      <c r="BA1511" t="s">
        <v>65</v>
      </c>
      <c r="BB1511" t="s">
        <v>65</v>
      </c>
      <c r="BC1511" t="s">
        <v>65</v>
      </c>
      <c r="BD1511" t="s">
        <v>65</v>
      </c>
      <c r="BE1511" t="s">
        <v>65</v>
      </c>
      <c r="BF1511" t="s">
        <v>4038</v>
      </c>
    </row>
    <row r="1512" spans="1:58" x14ac:dyDescent="0.25">
      <c r="A1512">
        <v>17</v>
      </c>
      <c r="B1512">
        <v>79825815</v>
      </c>
      <c r="C1512" t="s">
        <v>6596</v>
      </c>
      <c r="D1512" t="s">
        <v>58</v>
      </c>
      <c r="E1512" t="s">
        <v>6034</v>
      </c>
      <c r="F1512" t="s">
        <v>85</v>
      </c>
      <c r="G1512" t="s">
        <v>60</v>
      </c>
      <c r="H1512" t="s">
        <v>49</v>
      </c>
      <c r="I1512" t="s">
        <v>14625</v>
      </c>
      <c r="T1512" s="35"/>
      <c r="W1512" s="23"/>
      <c r="X1512" t="s">
        <v>6597</v>
      </c>
      <c r="Y1512" t="s">
        <v>78</v>
      </c>
      <c r="Z1512" t="s">
        <v>72</v>
      </c>
      <c r="AA1512">
        <v>465.08</v>
      </c>
      <c r="AB1512" t="s">
        <v>282</v>
      </c>
      <c r="AC1512" t="s">
        <v>55</v>
      </c>
      <c r="AD1512" t="s">
        <v>100</v>
      </c>
      <c r="AE1512" t="s">
        <v>64</v>
      </c>
      <c r="AF1512" t="s">
        <v>55</v>
      </c>
      <c r="AG1512">
        <v>0</v>
      </c>
      <c r="AH1512">
        <v>0</v>
      </c>
      <c r="AI1512">
        <v>0.97699999999999998</v>
      </c>
      <c r="AJ1512" t="s">
        <v>55</v>
      </c>
      <c r="AK1512" t="s">
        <v>55</v>
      </c>
      <c r="AL1512">
        <v>0</v>
      </c>
      <c r="AM1512" s="47">
        <v>0</v>
      </c>
      <c r="AN1512">
        <v>0</v>
      </c>
      <c r="AO1512">
        <v>0</v>
      </c>
      <c r="AP1512">
        <v>39</v>
      </c>
      <c r="AQ1512">
        <v>1</v>
      </c>
      <c r="AR1512">
        <v>1</v>
      </c>
      <c r="AS1512" s="47" t="s">
        <v>65</v>
      </c>
      <c r="AT1512" t="s">
        <v>65</v>
      </c>
      <c r="AU1512" t="s">
        <v>65</v>
      </c>
      <c r="AV1512" t="s">
        <v>65</v>
      </c>
      <c r="AW1512" t="s">
        <v>65</v>
      </c>
      <c r="AX1512" t="s">
        <v>65</v>
      </c>
      <c r="AY1512">
        <v>2.5000000000000001E-2</v>
      </c>
      <c r="AZ1512" t="s">
        <v>65</v>
      </c>
      <c r="BA1512" t="s">
        <v>65</v>
      </c>
      <c r="BB1512" t="s">
        <v>65</v>
      </c>
      <c r="BC1512" t="s">
        <v>65</v>
      </c>
      <c r="BD1512" t="s">
        <v>65</v>
      </c>
      <c r="BE1512" t="s">
        <v>65</v>
      </c>
      <c r="BF1512" t="s">
        <v>2962</v>
      </c>
    </row>
    <row r="1513" spans="1:58" x14ac:dyDescent="0.25">
      <c r="A1513">
        <v>8</v>
      </c>
      <c r="B1513">
        <v>144886959</v>
      </c>
      <c r="C1513" t="s">
        <v>14204</v>
      </c>
      <c r="D1513" t="s">
        <v>58</v>
      </c>
      <c r="E1513" t="s">
        <v>13822</v>
      </c>
      <c r="F1513" t="s">
        <v>85</v>
      </c>
      <c r="G1513" t="s">
        <v>48</v>
      </c>
      <c r="H1513" t="s">
        <v>49</v>
      </c>
      <c r="I1513" t="s">
        <v>14625</v>
      </c>
      <c r="T1513" s="35"/>
      <c r="W1513" s="23"/>
      <c r="X1513" t="s">
        <v>14205</v>
      </c>
      <c r="Y1513" t="s">
        <v>78</v>
      </c>
      <c r="Z1513" t="s">
        <v>72</v>
      </c>
      <c r="AA1513">
        <v>466.08</v>
      </c>
      <c r="AB1513" t="s">
        <v>53</v>
      </c>
      <c r="AC1513" t="s">
        <v>14206</v>
      </c>
      <c r="AF1513" t="s">
        <v>55</v>
      </c>
      <c r="AG1513">
        <v>0.96099999999999997</v>
      </c>
      <c r="AH1513">
        <v>9.0150000000000006</v>
      </c>
      <c r="AI1513">
        <v>1</v>
      </c>
      <c r="AJ1513">
        <v>53.57</v>
      </c>
      <c r="AK1513">
        <v>84</v>
      </c>
      <c r="AL1513">
        <v>8.6726817609498602E-2</v>
      </c>
      <c r="AM1513" s="47">
        <v>0.91327318061127005</v>
      </c>
      <c r="AN1513">
        <v>0.73641658499999996</v>
      </c>
      <c r="AO1513">
        <v>0.50661837799999998</v>
      </c>
      <c r="AP1513">
        <v>39</v>
      </c>
      <c r="AQ1513">
        <v>1</v>
      </c>
      <c r="AR1513">
        <v>1</v>
      </c>
      <c r="AS1513">
        <v>3.8999999999999999E-4</v>
      </c>
      <c r="AT1513" t="s">
        <v>65</v>
      </c>
      <c r="AU1513" t="s">
        <v>65</v>
      </c>
      <c r="AV1513" t="s">
        <v>65</v>
      </c>
      <c r="AW1513" t="s">
        <v>65</v>
      </c>
      <c r="AX1513" t="s">
        <v>65</v>
      </c>
      <c r="AY1513">
        <v>2.5000000000000001E-2</v>
      </c>
      <c r="AZ1513">
        <v>0</v>
      </c>
      <c r="BA1513" t="s">
        <v>65</v>
      </c>
      <c r="BB1513" t="s">
        <v>65</v>
      </c>
      <c r="BC1513" t="s">
        <v>65</v>
      </c>
      <c r="BD1513" t="s">
        <v>65</v>
      </c>
      <c r="BE1513" t="s">
        <v>65</v>
      </c>
      <c r="BF1513" t="s">
        <v>13824</v>
      </c>
    </row>
    <row r="1514" spans="1:58" hidden="1" x14ac:dyDescent="0.25">
      <c r="A1514">
        <v>3</v>
      </c>
      <c r="B1514">
        <v>69028897</v>
      </c>
      <c r="C1514" t="s">
        <v>7678</v>
      </c>
      <c r="D1514" t="s">
        <v>7679</v>
      </c>
      <c r="E1514" t="s">
        <v>7516</v>
      </c>
      <c r="F1514" t="s">
        <v>47</v>
      </c>
      <c r="G1514" t="s">
        <v>48</v>
      </c>
      <c r="H1514" t="s">
        <v>49</v>
      </c>
      <c r="T1514" s="35"/>
      <c r="W1514" s="23"/>
      <c r="X1514" t="s">
        <v>7680</v>
      </c>
      <c r="Y1514" t="s">
        <v>78</v>
      </c>
      <c r="Z1514" t="s">
        <v>72</v>
      </c>
      <c r="AA1514">
        <v>788.07</v>
      </c>
      <c r="AB1514" t="s">
        <v>53</v>
      </c>
      <c r="AC1514" t="s">
        <v>7681</v>
      </c>
      <c r="AF1514" t="s">
        <v>55</v>
      </c>
      <c r="AG1514">
        <v>1</v>
      </c>
      <c r="AH1514">
        <v>9.43</v>
      </c>
      <c r="AI1514">
        <v>1</v>
      </c>
      <c r="AJ1514">
        <v>100</v>
      </c>
      <c r="AK1514">
        <v>94</v>
      </c>
      <c r="AL1514">
        <v>0.93408186849647901</v>
      </c>
      <c r="AM1514" s="1">
        <v>9.7855047584110806E-6</v>
      </c>
      <c r="AN1514">
        <v>0</v>
      </c>
      <c r="AO1514">
        <v>0.51499556499999999</v>
      </c>
      <c r="AP1514">
        <v>39</v>
      </c>
      <c r="AQ1514">
        <v>1</v>
      </c>
      <c r="AR1514">
        <v>1</v>
      </c>
      <c r="AS1514" s="35">
        <v>1.65E-3</v>
      </c>
      <c r="AT1514" s="35">
        <v>3.0000000000000001E-3</v>
      </c>
      <c r="AU1514" t="s">
        <v>65</v>
      </c>
      <c r="AV1514">
        <v>5.8720000000000001E-2</v>
      </c>
      <c r="AW1514" t="s">
        <v>65</v>
      </c>
      <c r="AX1514">
        <v>9.2399999999999999E-3</v>
      </c>
      <c r="AY1514">
        <v>2.5000000000000001E-2</v>
      </c>
      <c r="AZ1514" s="1">
        <v>3.29E-5</v>
      </c>
      <c r="BA1514" s="1">
        <v>6.0099999999999997E-5</v>
      </c>
      <c r="BB1514" t="s">
        <v>65</v>
      </c>
      <c r="BC1514">
        <v>1.2E-4</v>
      </c>
      <c r="BD1514" t="s">
        <v>65</v>
      </c>
      <c r="BE1514">
        <v>1.0200000000000001E-3</v>
      </c>
      <c r="BF1514" t="s">
        <v>7519</v>
      </c>
    </row>
    <row r="1515" spans="1:58" hidden="1" x14ac:dyDescent="0.25">
      <c r="A1515">
        <v>22</v>
      </c>
      <c r="B1515">
        <v>41574917</v>
      </c>
      <c r="C1515" t="s">
        <v>13119</v>
      </c>
      <c r="D1515" t="s">
        <v>58</v>
      </c>
      <c r="E1515" t="s">
        <v>12393</v>
      </c>
      <c r="F1515" t="s">
        <v>47</v>
      </c>
      <c r="G1515" t="s">
        <v>48</v>
      </c>
      <c r="H1515" t="s">
        <v>49</v>
      </c>
      <c r="T1515" s="35"/>
      <c r="W1515" s="23"/>
      <c r="X1515" t="s">
        <v>13120</v>
      </c>
      <c r="Y1515" t="s">
        <v>72</v>
      </c>
      <c r="Z1515" t="s">
        <v>78</v>
      </c>
      <c r="AA1515">
        <v>906.07</v>
      </c>
      <c r="AB1515" t="s">
        <v>53</v>
      </c>
      <c r="AC1515" t="s">
        <v>13121</v>
      </c>
      <c r="AD1515" t="s">
        <v>64</v>
      </c>
      <c r="AE1515" t="s">
        <v>64</v>
      </c>
      <c r="AF1515" t="s">
        <v>55</v>
      </c>
      <c r="AG1515">
        <v>0.84199999999999997</v>
      </c>
      <c r="AH1515">
        <v>5.0720000000000001</v>
      </c>
      <c r="AI1515">
        <v>1</v>
      </c>
      <c r="AJ1515">
        <v>90.43</v>
      </c>
      <c r="AK1515">
        <v>94</v>
      </c>
      <c r="AL1515" s="1">
        <v>5.1563750364632198E-13</v>
      </c>
      <c r="AM1515">
        <v>0.99999999999948397</v>
      </c>
      <c r="AN1515">
        <v>1</v>
      </c>
      <c r="AO1515">
        <v>0.60889005500000004</v>
      </c>
      <c r="AP1515">
        <v>39</v>
      </c>
      <c r="AQ1515">
        <v>1</v>
      </c>
      <c r="AR1515">
        <v>1</v>
      </c>
      <c r="AS1515">
        <v>9.8999999999999999E-4</v>
      </c>
      <c r="AT1515">
        <v>1.81E-3</v>
      </c>
      <c r="AU1515" t="s">
        <v>65</v>
      </c>
      <c r="AV1515" t="s">
        <v>65</v>
      </c>
      <c r="AW1515" t="s">
        <v>65</v>
      </c>
      <c r="AX1515" t="s">
        <v>65</v>
      </c>
      <c r="AY1515">
        <v>2.5000000000000001E-2</v>
      </c>
      <c r="AZ1515" s="1">
        <v>1.6500000000000001E-5</v>
      </c>
      <c r="BA1515" s="1">
        <v>3.0199999999999999E-5</v>
      </c>
      <c r="BB1515" t="s">
        <v>65</v>
      </c>
      <c r="BC1515" t="s">
        <v>65</v>
      </c>
      <c r="BD1515" t="s">
        <v>65</v>
      </c>
      <c r="BE1515" t="s">
        <v>65</v>
      </c>
      <c r="BF1515" t="s">
        <v>9149</v>
      </c>
    </row>
    <row r="1516" spans="1:58" hidden="1" x14ac:dyDescent="0.25">
      <c r="A1516">
        <v>2</v>
      </c>
      <c r="B1516">
        <v>46524851</v>
      </c>
      <c r="C1516" t="s">
        <v>12469</v>
      </c>
      <c r="D1516" t="s">
        <v>58</v>
      </c>
      <c r="E1516" t="s">
        <v>12393</v>
      </c>
      <c r="F1516" t="s">
        <v>97</v>
      </c>
      <c r="G1516" t="s">
        <v>98</v>
      </c>
      <c r="H1516" t="s">
        <v>49</v>
      </c>
      <c r="T1516" s="35"/>
      <c r="W1516" s="23"/>
      <c r="X1516" t="s">
        <v>12470</v>
      </c>
      <c r="Y1516" t="s">
        <v>72</v>
      </c>
      <c r="Z1516" t="s">
        <v>51</v>
      </c>
      <c r="AA1516">
        <v>485.13</v>
      </c>
      <c r="AB1516" t="s">
        <v>150</v>
      </c>
      <c r="AC1516" t="s">
        <v>55</v>
      </c>
      <c r="AF1516" t="s">
        <v>55</v>
      </c>
      <c r="AG1516">
        <v>0</v>
      </c>
      <c r="AH1516">
        <v>0</v>
      </c>
      <c r="AI1516">
        <v>1</v>
      </c>
      <c r="AJ1516" t="s">
        <v>55</v>
      </c>
      <c r="AK1516" t="s">
        <v>55</v>
      </c>
      <c r="AL1516">
        <v>2.3717035107905602E-3</v>
      </c>
      <c r="AM1516" s="35">
        <v>0.997628292931524</v>
      </c>
      <c r="AN1516">
        <v>0.91986373600000004</v>
      </c>
      <c r="AO1516">
        <v>0.54445381599999998</v>
      </c>
      <c r="AP1516">
        <v>35</v>
      </c>
      <c r="AQ1516">
        <v>1</v>
      </c>
      <c r="AR1516">
        <v>0.9</v>
      </c>
      <c r="AS1516" t="s">
        <v>65</v>
      </c>
      <c r="AT1516" t="s">
        <v>65</v>
      </c>
      <c r="AU1516" t="s">
        <v>65</v>
      </c>
      <c r="AV1516" t="s">
        <v>65</v>
      </c>
      <c r="AW1516" t="s">
        <v>65</v>
      </c>
      <c r="AX1516" t="s">
        <v>65</v>
      </c>
      <c r="AY1516">
        <v>2.7779999999999999E-2</v>
      </c>
      <c r="AZ1516" s="35" t="s">
        <v>65</v>
      </c>
      <c r="BA1516" s="35" t="s">
        <v>65</v>
      </c>
      <c r="BB1516" t="s">
        <v>65</v>
      </c>
      <c r="BC1516" t="s">
        <v>65</v>
      </c>
      <c r="BD1516" t="s">
        <v>65</v>
      </c>
      <c r="BE1516" t="s">
        <v>65</v>
      </c>
      <c r="BF1516" t="s">
        <v>9149</v>
      </c>
    </row>
    <row r="1517" spans="1:58" hidden="1" x14ac:dyDescent="0.25">
      <c r="A1517">
        <v>6</v>
      </c>
      <c r="B1517">
        <v>131199345</v>
      </c>
      <c r="C1517" t="s">
        <v>1976</v>
      </c>
      <c r="D1517" t="s">
        <v>1977</v>
      </c>
      <c r="E1517" t="s">
        <v>1764</v>
      </c>
      <c r="F1517" t="s">
        <v>47</v>
      </c>
      <c r="G1517" t="s">
        <v>48</v>
      </c>
      <c r="H1517" t="s">
        <v>49</v>
      </c>
      <c r="T1517" s="35"/>
      <c r="W1517" s="23"/>
      <c r="X1517" t="s">
        <v>1978</v>
      </c>
      <c r="Y1517" t="s">
        <v>52</v>
      </c>
      <c r="Z1517" t="s">
        <v>51</v>
      </c>
      <c r="AA1517">
        <v>382.07</v>
      </c>
      <c r="AB1517" t="s">
        <v>53</v>
      </c>
      <c r="AC1517" t="s">
        <v>1979</v>
      </c>
      <c r="AD1517" t="s">
        <v>64</v>
      </c>
      <c r="AE1517" t="s">
        <v>64</v>
      </c>
      <c r="AF1517" t="s">
        <v>55</v>
      </c>
      <c r="AG1517">
        <v>8.9999999999999993E-3</v>
      </c>
      <c r="AH1517">
        <v>5.7560000000000002</v>
      </c>
      <c r="AI1517">
        <v>1</v>
      </c>
      <c r="AJ1517">
        <v>98.97</v>
      </c>
      <c r="AK1517">
        <v>97</v>
      </c>
      <c r="AL1517" s="35">
        <v>6.1165409412647096E-3</v>
      </c>
      <c r="AM1517">
        <v>0.99388345758674101</v>
      </c>
      <c r="AN1517">
        <v>0.69766985000000004</v>
      </c>
      <c r="AO1517">
        <v>0.56114982099999999</v>
      </c>
      <c r="AP1517">
        <v>39</v>
      </c>
      <c r="AQ1517">
        <v>1</v>
      </c>
      <c r="AR1517">
        <v>1</v>
      </c>
      <c r="AS1517">
        <v>1.97E-3</v>
      </c>
      <c r="AT1517">
        <v>2.99E-3</v>
      </c>
      <c r="AU1517" t="s">
        <v>65</v>
      </c>
      <c r="AV1517" t="s">
        <v>65</v>
      </c>
      <c r="AW1517">
        <v>1.0500000000000001E-2</v>
      </c>
      <c r="AX1517">
        <v>9.2399999999999999E-3</v>
      </c>
      <c r="AY1517">
        <v>2.5000000000000001E-2</v>
      </c>
      <c r="AZ1517" s="1">
        <v>4.1199999999999999E-5</v>
      </c>
      <c r="BA1517" s="1">
        <v>6.0000000000000002E-5</v>
      </c>
      <c r="BB1517">
        <v>1.2999999999999999E-4</v>
      </c>
      <c r="BC1517">
        <v>1.2E-4</v>
      </c>
      <c r="BD1517" t="s">
        <v>65</v>
      </c>
      <c r="BE1517" t="s">
        <v>65</v>
      </c>
      <c r="BF1517" t="s">
        <v>1766</v>
      </c>
    </row>
    <row r="1518" spans="1:58" hidden="1" x14ac:dyDescent="0.25">
      <c r="A1518">
        <v>15</v>
      </c>
      <c r="B1518">
        <v>43499436</v>
      </c>
      <c r="C1518" t="s">
        <v>1533</v>
      </c>
      <c r="D1518" t="s">
        <v>1534</v>
      </c>
      <c r="E1518" t="s">
        <v>984</v>
      </c>
      <c r="F1518" t="s">
        <v>688</v>
      </c>
      <c r="G1518" t="s">
        <v>48</v>
      </c>
      <c r="H1518" t="s">
        <v>103</v>
      </c>
      <c r="T1518" s="35"/>
      <c r="W1518" s="23"/>
      <c r="X1518" t="s">
        <v>1535</v>
      </c>
      <c r="Y1518" t="s">
        <v>78</v>
      </c>
      <c r="Z1518" t="s">
        <v>72</v>
      </c>
      <c r="AA1518">
        <v>1771.27</v>
      </c>
      <c r="AB1518" t="s">
        <v>53</v>
      </c>
      <c r="AC1518" t="s">
        <v>1536</v>
      </c>
      <c r="AF1518" t="s">
        <v>55</v>
      </c>
      <c r="AG1518">
        <v>0.50900000000000001</v>
      </c>
      <c r="AH1518">
        <v>0</v>
      </c>
      <c r="AI1518">
        <v>0</v>
      </c>
      <c r="AJ1518">
        <v>79.17</v>
      </c>
      <c r="AK1518">
        <v>96</v>
      </c>
      <c r="AL1518">
        <v>0.95558719054766195</v>
      </c>
      <c r="AM1518" s="1">
        <v>1.5618048845014101E-7</v>
      </c>
      <c r="AN1518">
        <v>0.281252638</v>
      </c>
      <c r="AO1518">
        <v>0.53285308200000003</v>
      </c>
      <c r="AP1518">
        <v>38</v>
      </c>
      <c r="AQ1518">
        <v>2</v>
      </c>
      <c r="AR1518">
        <v>1</v>
      </c>
      <c r="AS1518">
        <v>5.4299999999999999E-3</v>
      </c>
      <c r="AT1518">
        <v>1.1509999999999999E-2</v>
      </c>
      <c r="AU1518">
        <v>4.5199999999999997E-3</v>
      </c>
      <c r="AV1518">
        <v>2.027E-2</v>
      </c>
      <c r="AW1518">
        <v>2.3179999999999999E-2</v>
      </c>
      <c r="AX1518">
        <v>1.1299999999999999E-2</v>
      </c>
      <c r="AY1518">
        <v>0.05</v>
      </c>
      <c r="AZ1518">
        <v>2.7200000000000002E-3</v>
      </c>
      <c r="BA1518">
        <v>4.0200000000000001E-3</v>
      </c>
      <c r="BB1518">
        <v>5.6899999999999997E-3</v>
      </c>
      <c r="BC1518">
        <v>3.8400000000000001E-3</v>
      </c>
      <c r="BD1518">
        <v>2.2000000000000001E-3</v>
      </c>
      <c r="BE1518">
        <v>4.7400000000000003E-3</v>
      </c>
      <c r="BF1518" t="s">
        <v>1537</v>
      </c>
    </row>
    <row r="1519" spans="1:58" hidden="1" x14ac:dyDescent="0.25">
      <c r="A1519">
        <v>8</v>
      </c>
      <c r="B1519">
        <v>21926527</v>
      </c>
      <c r="C1519" t="s">
        <v>13433</v>
      </c>
      <c r="D1519" t="s">
        <v>58</v>
      </c>
      <c r="E1519" t="s">
        <v>13153</v>
      </c>
      <c r="F1519" t="s">
        <v>97</v>
      </c>
      <c r="G1519" t="s">
        <v>48</v>
      </c>
      <c r="H1519" t="s">
        <v>76</v>
      </c>
      <c r="T1519" s="35"/>
      <c r="W1519" s="23"/>
      <c r="X1519" t="s">
        <v>13434</v>
      </c>
      <c r="Y1519" t="s">
        <v>51</v>
      </c>
      <c r="Z1519" t="s">
        <v>52</v>
      </c>
      <c r="AA1519">
        <v>606.07000000000005</v>
      </c>
      <c r="AB1519" t="s">
        <v>53</v>
      </c>
      <c r="AC1519" t="s">
        <v>13435</v>
      </c>
      <c r="AD1519" t="s">
        <v>175</v>
      </c>
      <c r="AE1519" t="s">
        <v>64</v>
      </c>
      <c r="AF1519" t="s">
        <v>55</v>
      </c>
      <c r="AG1519">
        <v>4.0000000000000001E-3</v>
      </c>
      <c r="AH1519">
        <v>0</v>
      </c>
      <c r="AI1519">
        <v>1</v>
      </c>
      <c r="AJ1519">
        <v>92.96</v>
      </c>
      <c r="AK1519">
        <v>71</v>
      </c>
      <c r="AL1519">
        <v>0</v>
      </c>
      <c r="AM1519">
        <v>0</v>
      </c>
      <c r="AN1519">
        <v>0.83339764199999999</v>
      </c>
      <c r="AO1519">
        <v>0</v>
      </c>
      <c r="AP1519">
        <v>39</v>
      </c>
      <c r="AQ1519">
        <v>1</v>
      </c>
      <c r="AR1519">
        <v>1</v>
      </c>
      <c r="AS1519">
        <v>6.6E-4</v>
      </c>
      <c r="AT1519">
        <v>5.9999999999999995E-4</v>
      </c>
      <c r="AU1519" t="s">
        <v>65</v>
      </c>
      <c r="AV1519" t="s">
        <v>65</v>
      </c>
      <c r="AW1519" t="s">
        <v>65</v>
      </c>
      <c r="AX1519" t="s">
        <v>65</v>
      </c>
      <c r="AY1519">
        <v>2.5000000000000001E-2</v>
      </c>
      <c r="AZ1519" s="1">
        <v>8.2400000000000007E-6</v>
      </c>
      <c r="BA1519">
        <v>0</v>
      </c>
      <c r="BB1519" t="s">
        <v>65</v>
      </c>
      <c r="BC1519" t="s">
        <v>65</v>
      </c>
      <c r="BD1519" t="s">
        <v>65</v>
      </c>
      <c r="BE1519" t="s">
        <v>65</v>
      </c>
      <c r="BF1519" t="s">
        <v>13156</v>
      </c>
    </row>
    <row r="1520" spans="1:58" x14ac:dyDescent="0.25">
      <c r="A1520">
        <v>22</v>
      </c>
      <c r="B1520">
        <v>39482346</v>
      </c>
      <c r="C1520" t="s">
        <v>956</v>
      </c>
      <c r="D1520" t="s">
        <v>58</v>
      </c>
      <c r="E1520" t="s">
        <v>46</v>
      </c>
      <c r="F1520" t="s">
        <v>85</v>
      </c>
      <c r="G1520" t="s">
        <v>48</v>
      </c>
      <c r="H1520" t="s">
        <v>76</v>
      </c>
      <c r="I1520" t="s">
        <v>14625</v>
      </c>
      <c r="T1520" s="35"/>
      <c r="W1520" s="23"/>
      <c r="X1520" t="s">
        <v>957</v>
      </c>
      <c r="Y1520" t="s">
        <v>52</v>
      </c>
      <c r="Z1520" t="s">
        <v>78</v>
      </c>
      <c r="AA1520">
        <v>466.17</v>
      </c>
      <c r="AB1520" t="s">
        <v>53</v>
      </c>
      <c r="AC1520" t="s">
        <v>958</v>
      </c>
      <c r="AF1520" t="s">
        <v>55</v>
      </c>
      <c r="AG1520">
        <v>0.999</v>
      </c>
      <c r="AH1520">
        <v>0</v>
      </c>
      <c r="AI1520">
        <v>0</v>
      </c>
      <c r="AJ1520" t="s">
        <v>55</v>
      </c>
      <c r="AK1520" t="s">
        <v>55</v>
      </c>
      <c r="AL1520" s="47">
        <v>0.62437329177285805</v>
      </c>
      <c r="AM1520" s="1">
        <v>1.4703045409137401E-6</v>
      </c>
      <c r="AN1520">
        <v>0.89411450599999998</v>
      </c>
      <c r="AO1520">
        <v>0.61532827899999998</v>
      </c>
      <c r="AP1520">
        <v>37</v>
      </c>
      <c r="AQ1520">
        <v>1</v>
      </c>
      <c r="AR1520">
        <v>0.95</v>
      </c>
      <c r="AS1520" s="35">
        <v>6.3000000000000003E-4</v>
      </c>
      <c r="AT1520" s="35">
        <v>1.14E-3</v>
      </c>
      <c r="AU1520" t="s">
        <v>65</v>
      </c>
      <c r="AV1520" s="35" t="s">
        <v>65</v>
      </c>
      <c r="AW1520">
        <v>1.4930000000000001E-2</v>
      </c>
      <c r="AX1520" t="s">
        <v>65</v>
      </c>
      <c r="AY1520">
        <v>2.632E-2</v>
      </c>
      <c r="AZ1520" s="1">
        <v>8.2400000000000007E-6</v>
      </c>
      <c r="BA1520" s="1">
        <v>1.5E-5</v>
      </c>
      <c r="BB1520">
        <v>2.5999999999999998E-4</v>
      </c>
      <c r="BC1520" t="s">
        <v>65</v>
      </c>
      <c r="BD1520" t="s">
        <v>65</v>
      </c>
      <c r="BE1520" t="s">
        <v>65</v>
      </c>
      <c r="BF1520" t="s">
        <v>56</v>
      </c>
    </row>
    <row r="1521" spans="1:58" hidden="1" x14ac:dyDescent="0.25">
      <c r="A1521">
        <v>1</v>
      </c>
      <c r="B1521">
        <v>38218738</v>
      </c>
      <c r="C1521" t="s">
        <v>5315</v>
      </c>
      <c r="D1521" t="s">
        <v>5316</v>
      </c>
      <c r="E1521" t="s">
        <v>5308</v>
      </c>
      <c r="F1521" t="s">
        <v>47</v>
      </c>
      <c r="G1521" t="s">
        <v>48</v>
      </c>
      <c r="H1521" t="s">
        <v>49</v>
      </c>
      <c r="T1521" s="35"/>
      <c r="W1521" s="23"/>
      <c r="X1521" t="s">
        <v>5317</v>
      </c>
      <c r="Y1521" t="s">
        <v>78</v>
      </c>
      <c r="Z1521" t="s">
        <v>51</v>
      </c>
      <c r="AA1521">
        <v>686.09</v>
      </c>
      <c r="AB1521" t="s">
        <v>53</v>
      </c>
      <c r="AC1521" t="s">
        <v>5318</v>
      </c>
      <c r="AD1521" t="s">
        <v>64</v>
      </c>
      <c r="AE1521" t="s">
        <v>64</v>
      </c>
      <c r="AF1521" t="s">
        <v>55</v>
      </c>
      <c r="AG1521">
        <v>1</v>
      </c>
      <c r="AH1521">
        <v>0</v>
      </c>
      <c r="AI1521">
        <v>0.96099999999999997</v>
      </c>
      <c r="AJ1521">
        <v>60.34</v>
      </c>
      <c r="AK1521">
        <v>58</v>
      </c>
      <c r="AL1521">
        <v>8.5839936805565207E-3</v>
      </c>
      <c r="AM1521" s="1">
        <v>3.1599206627591201E-18</v>
      </c>
      <c r="AN1521">
        <v>0.73119695200000001</v>
      </c>
      <c r="AO1521">
        <v>0</v>
      </c>
      <c r="AP1521">
        <v>39</v>
      </c>
      <c r="AQ1521">
        <v>1</v>
      </c>
      <c r="AR1521">
        <v>1</v>
      </c>
      <c r="AS1521" s="35">
        <v>6.3899999999999998E-3</v>
      </c>
      <c r="AT1521" s="35">
        <v>1</v>
      </c>
      <c r="AU1521">
        <v>3.1329999999999997E-2</v>
      </c>
      <c r="AV1521" s="35" t="s">
        <v>65</v>
      </c>
      <c r="AW1521" t="s">
        <v>65</v>
      </c>
      <c r="AX1521" t="s">
        <v>65</v>
      </c>
      <c r="AY1521">
        <v>2.5000000000000001E-2</v>
      </c>
      <c r="AZ1521" s="1">
        <v>8.0199999999999998E-5</v>
      </c>
      <c r="BA1521">
        <v>1.4290000000000001E-2</v>
      </c>
      <c r="BB1521" t="s">
        <v>65</v>
      </c>
      <c r="BC1521" t="s">
        <v>65</v>
      </c>
      <c r="BD1521">
        <v>5.9999999999999995E-4</v>
      </c>
      <c r="BE1521" t="s">
        <v>65</v>
      </c>
      <c r="BF1521" t="s">
        <v>1640</v>
      </c>
    </row>
    <row r="1522" spans="1:58" hidden="1" x14ac:dyDescent="0.25">
      <c r="A1522">
        <v>1</v>
      </c>
      <c r="B1522">
        <v>16459744</v>
      </c>
      <c r="C1522" t="s">
        <v>66</v>
      </c>
      <c r="D1522" t="s">
        <v>67</v>
      </c>
      <c r="E1522" t="s">
        <v>46</v>
      </c>
      <c r="F1522" t="s">
        <v>47</v>
      </c>
      <c r="G1522" t="s">
        <v>48</v>
      </c>
      <c r="H1522" t="s">
        <v>49</v>
      </c>
      <c r="T1522" s="35"/>
      <c r="W1522" s="23"/>
      <c r="X1522" t="s">
        <v>68</v>
      </c>
      <c r="Y1522" t="s">
        <v>51</v>
      </c>
      <c r="Z1522" t="s">
        <v>52</v>
      </c>
      <c r="AA1522">
        <v>563.07000000000005</v>
      </c>
      <c r="AB1522" t="s">
        <v>53</v>
      </c>
      <c r="AC1522" t="s">
        <v>69</v>
      </c>
      <c r="AF1522" t="s">
        <v>55</v>
      </c>
      <c r="AG1522">
        <v>0</v>
      </c>
      <c r="AH1522">
        <v>6.2930000000000001</v>
      </c>
      <c r="AI1522">
        <v>1</v>
      </c>
      <c r="AJ1522">
        <v>10.1</v>
      </c>
      <c r="AK1522">
        <v>99</v>
      </c>
      <c r="AL1522" s="35">
        <v>0.26170495752113698</v>
      </c>
      <c r="AM1522">
        <v>0.73829417342774495</v>
      </c>
      <c r="AN1522">
        <v>0.75659706000000004</v>
      </c>
      <c r="AO1522">
        <v>0</v>
      </c>
      <c r="AP1522">
        <v>39</v>
      </c>
      <c r="AQ1522">
        <v>1</v>
      </c>
      <c r="AR1522">
        <v>1</v>
      </c>
      <c r="AS1522">
        <v>9.8300000000000002E-3</v>
      </c>
      <c r="AT1522">
        <v>1.7250000000000001E-2</v>
      </c>
      <c r="AU1522">
        <v>1.5789999999999998E-2</v>
      </c>
      <c r="AV1522">
        <v>4.0620000000000003E-2</v>
      </c>
      <c r="AW1522">
        <v>2.0889999999999999E-2</v>
      </c>
      <c r="AX1522">
        <v>4.0919999999999998E-2</v>
      </c>
      <c r="AY1522">
        <v>2.5000000000000001E-2</v>
      </c>
      <c r="AZ1522">
        <v>2.4000000000000001E-4</v>
      </c>
      <c r="BA1522">
        <v>4.2000000000000002E-4</v>
      </c>
      <c r="BB1522">
        <v>4.0000000000000002E-4</v>
      </c>
      <c r="BC1522">
        <v>9.3000000000000005E-4</v>
      </c>
      <c r="BD1522">
        <v>2.0000000000000001E-4</v>
      </c>
      <c r="BE1522">
        <v>5.1999999999999995E-4</v>
      </c>
      <c r="BF1522" t="s">
        <v>56</v>
      </c>
    </row>
    <row r="1523" spans="1:58" x14ac:dyDescent="0.25">
      <c r="A1523">
        <v>22</v>
      </c>
      <c r="B1523">
        <v>50596492</v>
      </c>
      <c r="C1523" t="s">
        <v>6018</v>
      </c>
      <c r="D1523" t="s">
        <v>58</v>
      </c>
      <c r="E1523" t="s">
        <v>5308</v>
      </c>
      <c r="F1523" t="s">
        <v>85</v>
      </c>
      <c r="G1523" t="s">
        <v>48</v>
      </c>
      <c r="H1523" t="s">
        <v>49</v>
      </c>
      <c r="I1523" t="s">
        <v>14625</v>
      </c>
      <c r="O1523">
        <v>1</v>
      </c>
      <c r="R1523">
        <v>1</v>
      </c>
      <c r="T1523" s="35"/>
      <c r="W1523" s="23"/>
      <c r="X1523" t="s">
        <v>6019</v>
      </c>
      <c r="Y1523" t="s">
        <v>78</v>
      </c>
      <c r="Z1523" t="s">
        <v>72</v>
      </c>
      <c r="AA1523">
        <v>467.07</v>
      </c>
      <c r="AB1523" t="s">
        <v>53</v>
      </c>
      <c r="AC1523" t="s">
        <v>6020</v>
      </c>
      <c r="AF1523" t="s">
        <v>55</v>
      </c>
      <c r="AG1523">
        <v>1</v>
      </c>
      <c r="AH1523">
        <v>8.6780000000000008</v>
      </c>
      <c r="AI1523">
        <v>1</v>
      </c>
      <c r="AJ1523">
        <v>100</v>
      </c>
      <c r="AK1523">
        <v>79</v>
      </c>
      <c r="AL1523">
        <v>0.999564704939224</v>
      </c>
      <c r="AM1523" s="1">
        <v>5.7481571149549995E-10</v>
      </c>
      <c r="AN1523">
        <v>0.21578882599999999</v>
      </c>
      <c r="AO1523">
        <v>0</v>
      </c>
      <c r="AP1523">
        <v>39</v>
      </c>
      <c r="AQ1523">
        <v>1</v>
      </c>
      <c r="AR1523">
        <v>1</v>
      </c>
      <c r="AS1523">
        <v>3.3E-4</v>
      </c>
      <c r="AT1523" t="s">
        <v>65</v>
      </c>
      <c r="AU1523" t="s">
        <v>65</v>
      </c>
      <c r="AV1523" t="s">
        <v>65</v>
      </c>
      <c r="AW1523" t="s">
        <v>65</v>
      </c>
      <c r="AX1523" t="s">
        <v>65</v>
      </c>
      <c r="AY1523">
        <v>2.5000000000000001E-2</v>
      </c>
      <c r="AZ1523">
        <v>0</v>
      </c>
      <c r="BA1523" t="s">
        <v>65</v>
      </c>
      <c r="BB1523" t="s">
        <v>65</v>
      </c>
      <c r="BC1523" t="s">
        <v>65</v>
      </c>
      <c r="BD1523" t="s">
        <v>65</v>
      </c>
      <c r="BE1523" t="s">
        <v>65</v>
      </c>
      <c r="BF1523" t="s">
        <v>1640</v>
      </c>
    </row>
    <row r="1524" spans="1:58" x14ac:dyDescent="0.25">
      <c r="A1524">
        <v>17</v>
      </c>
      <c r="B1524">
        <v>26960454</v>
      </c>
      <c r="C1524" t="s">
        <v>8804</v>
      </c>
      <c r="D1524" t="s">
        <v>58</v>
      </c>
      <c r="E1524" t="s">
        <v>8238</v>
      </c>
      <c r="F1524" t="s">
        <v>85</v>
      </c>
      <c r="G1524" t="s">
        <v>60</v>
      </c>
      <c r="H1524" t="s">
        <v>49</v>
      </c>
      <c r="I1524" t="s">
        <v>14625</v>
      </c>
      <c r="T1524" s="35"/>
      <c r="W1524" s="23"/>
      <c r="X1524" t="s">
        <v>8805</v>
      </c>
      <c r="Y1524" t="s">
        <v>78</v>
      </c>
      <c r="Z1524" t="s">
        <v>52</v>
      </c>
      <c r="AA1524">
        <v>467.08</v>
      </c>
      <c r="AB1524" t="s">
        <v>282</v>
      </c>
      <c r="AC1524" t="s">
        <v>55</v>
      </c>
      <c r="AD1524" t="s">
        <v>64</v>
      </c>
      <c r="AE1524" t="s">
        <v>64</v>
      </c>
      <c r="AF1524" t="s">
        <v>55</v>
      </c>
      <c r="AG1524">
        <v>0</v>
      </c>
      <c r="AH1524">
        <v>0</v>
      </c>
      <c r="AI1524">
        <v>0</v>
      </c>
      <c r="AJ1524" t="s">
        <v>55</v>
      </c>
      <c r="AK1524" t="s">
        <v>55</v>
      </c>
      <c r="AL1524">
        <v>0</v>
      </c>
      <c r="AM1524">
        <v>0</v>
      </c>
      <c r="AN1524">
        <v>0</v>
      </c>
      <c r="AO1524">
        <v>0</v>
      </c>
      <c r="AP1524">
        <v>37</v>
      </c>
      <c r="AQ1524">
        <v>1</v>
      </c>
      <c r="AR1524">
        <v>0.95</v>
      </c>
      <c r="AS1524">
        <v>6.3000000000000003E-4</v>
      </c>
      <c r="AT1524">
        <v>1.14E-3</v>
      </c>
      <c r="AU1524" t="s">
        <v>65</v>
      </c>
      <c r="AV1524" t="s">
        <v>65</v>
      </c>
      <c r="AW1524" t="s">
        <v>65</v>
      </c>
      <c r="AX1524" t="s">
        <v>65</v>
      </c>
      <c r="AY1524">
        <v>2.632E-2</v>
      </c>
      <c r="AZ1524" s="1">
        <v>8.2400000000000007E-6</v>
      </c>
      <c r="BA1524" s="1">
        <v>1.5E-5</v>
      </c>
      <c r="BB1524" t="s">
        <v>65</v>
      </c>
      <c r="BC1524" t="s">
        <v>65</v>
      </c>
      <c r="BD1524" t="s">
        <v>65</v>
      </c>
      <c r="BE1524" t="s">
        <v>65</v>
      </c>
      <c r="BF1524" t="s">
        <v>8241</v>
      </c>
    </row>
    <row r="1525" spans="1:58" hidden="1" x14ac:dyDescent="0.25">
      <c r="A1525">
        <v>1</v>
      </c>
      <c r="B1525">
        <v>22927906</v>
      </c>
      <c r="C1525" t="s">
        <v>7534</v>
      </c>
      <c r="D1525" t="s">
        <v>7535</v>
      </c>
      <c r="E1525" t="s">
        <v>7516</v>
      </c>
      <c r="F1525" t="s">
        <v>47</v>
      </c>
      <c r="G1525" t="s">
        <v>48</v>
      </c>
      <c r="H1525" t="s">
        <v>76</v>
      </c>
      <c r="T1525" s="35"/>
      <c r="W1525" s="23"/>
      <c r="X1525" t="s">
        <v>7536</v>
      </c>
      <c r="Y1525" t="s">
        <v>78</v>
      </c>
      <c r="Z1525" t="s">
        <v>72</v>
      </c>
      <c r="AA1525">
        <v>556.07000000000005</v>
      </c>
      <c r="AB1525" t="s">
        <v>53</v>
      </c>
      <c r="AC1525" t="s">
        <v>7537</v>
      </c>
      <c r="AF1525" t="s">
        <v>55</v>
      </c>
      <c r="AG1525">
        <v>0.95799999999999996</v>
      </c>
      <c r="AH1525">
        <v>0</v>
      </c>
      <c r="AI1525">
        <v>0.99299999999999999</v>
      </c>
      <c r="AJ1525">
        <v>78.569999999999993</v>
      </c>
      <c r="AK1525">
        <v>98</v>
      </c>
      <c r="AL1525">
        <v>0.98303039075339704</v>
      </c>
      <c r="AM1525" s="1">
        <v>1.1367135631673901E-8</v>
      </c>
      <c r="AN1525">
        <v>0.77836897199999999</v>
      </c>
      <c r="AO1525">
        <v>0</v>
      </c>
      <c r="AP1525">
        <v>39</v>
      </c>
      <c r="AQ1525">
        <v>1</v>
      </c>
      <c r="AR1525">
        <v>1</v>
      </c>
      <c r="AS1525">
        <v>1.115E-2</v>
      </c>
      <c r="AT1525">
        <v>3.7100000000000002E-3</v>
      </c>
      <c r="AU1525">
        <v>3.9010000000000003E-2</v>
      </c>
      <c r="AV1525" t="s">
        <v>65</v>
      </c>
      <c r="AW1525" t="s">
        <v>65</v>
      </c>
      <c r="AX1525">
        <v>9.2399999999999999E-3</v>
      </c>
      <c r="AY1525">
        <v>2.5000000000000001E-2</v>
      </c>
      <c r="AZ1525">
        <v>2.7E-4</v>
      </c>
      <c r="BA1525" s="1">
        <v>7.75E-5</v>
      </c>
      <c r="BB1525" t="s">
        <v>65</v>
      </c>
      <c r="BC1525">
        <v>1.2E-4</v>
      </c>
      <c r="BD1525">
        <v>8.0000000000000004E-4</v>
      </c>
      <c r="BE1525" t="s">
        <v>65</v>
      </c>
      <c r="BF1525" t="s">
        <v>7519</v>
      </c>
    </row>
    <row r="1526" spans="1:58" hidden="1" x14ac:dyDescent="0.25">
      <c r="A1526">
        <v>19</v>
      </c>
      <c r="B1526">
        <v>56203301</v>
      </c>
      <c r="C1526" t="s">
        <v>7445</v>
      </c>
      <c r="D1526" t="s">
        <v>7446</v>
      </c>
      <c r="E1526" t="s">
        <v>6672</v>
      </c>
      <c r="F1526" t="s">
        <v>47</v>
      </c>
      <c r="G1526" t="s">
        <v>48</v>
      </c>
      <c r="H1526" t="s">
        <v>76</v>
      </c>
      <c r="T1526" s="35"/>
      <c r="W1526" s="23"/>
      <c r="X1526" t="s">
        <v>7447</v>
      </c>
      <c r="Y1526" t="s">
        <v>51</v>
      </c>
      <c r="Z1526" t="s">
        <v>52</v>
      </c>
      <c r="AA1526">
        <v>929.29</v>
      </c>
      <c r="AB1526" t="s">
        <v>53</v>
      </c>
      <c r="AC1526" t="s">
        <v>7448</v>
      </c>
      <c r="AF1526" t="s">
        <v>55</v>
      </c>
      <c r="AG1526">
        <v>0.99299999999999999</v>
      </c>
      <c r="AH1526">
        <v>0</v>
      </c>
      <c r="AI1526">
        <v>0</v>
      </c>
      <c r="AJ1526">
        <v>82.35</v>
      </c>
      <c r="AK1526">
        <v>68</v>
      </c>
      <c r="AL1526" s="35">
        <v>0.56817749247906402</v>
      </c>
      <c r="AM1526" s="35">
        <v>0.43031776250280401</v>
      </c>
      <c r="AN1526">
        <v>0.95742818900000004</v>
      </c>
      <c r="AO1526">
        <v>0.51148215399999997</v>
      </c>
      <c r="AP1526">
        <v>39</v>
      </c>
      <c r="AQ1526">
        <v>1</v>
      </c>
      <c r="AR1526">
        <v>1</v>
      </c>
      <c r="AS1526">
        <v>0.10428</v>
      </c>
      <c r="AT1526">
        <v>0.21118999999999999</v>
      </c>
      <c r="AU1526">
        <v>3.9010000000000003E-2</v>
      </c>
      <c r="AV1526">
        <v>0.28453000000000001</v>
      </c>
      <c r="AW1526">
        <v>0.105</v>
      </c>
      <c r="AX1526">
        <v>9.3859999999999999E-2</v>
      </c>
      <c r="AY1526">
        <v>2.5000000000000001E-2</v>
      </c>
      <c r="AZ1526">
        <v>2.7399999999999998E-3</v>
      </c>
      <c r="BA1526">
        <v>5.8900000000000003E-3</v>
      </c>
      <c r="BB1526">
        <v>2.64E-3</v>
      </c>
      <c r="BC1526">
        <v>2.3400000000000001E-3</v>
      </c>
      <c r="BD1526">
        <v>8.0000000000000004E-4</v>
      </c>
      <c r="BE1526">
        <v>4.5500000000000002E-3</v>
      </c>
      <c r="BF1526" t="s">
        <v>6675</v>
      </c>
    </row>
    <row r="1527" spans="1:58" hidden="1" x14ac:dyDescent="0.25">
      <c r="A1527">
        <v>7</v>
      </c>
      <c r="B1527">
        <v>100319633</v>
      </c>
      <c r="C1527" t="s">
        <v>3533</v>
      </c>
      <c r="D1527" t="s">
        <v>3534</v>
      </c>
      <c r="E1527" t="s">
        <v>3383</v>
      </c>
      <c r="F1527" t="s">
        <v>47</v>
      </c>
      <c r="G1527" t="s">
        <v>48</v>
      </c>
      <c r="H1527" t="s">
        <v>49</v>
      </c>
      <c r="T1527" s="35"/>
      <c r="W1527" s="23"/>
      <c r="X1527" t="s">
        <v>3535</v>
      </c>
      <c r="Y1527" t="s">
        <v>78</v>
      </c>
      <c r="Z1527" t="s">
        <v>72</v>
      </c>
      <c r="AA1527">
        <v>367.21</v>
      </c>
      <c r="AB1527" t="s">
        <v>53</v>
      </c>
      <c r="AC1527" t="s">
        <v>3536</v>
      </c>
      <c r="AF1527" t="s">
        <v>55</v>
      </c>
      <c r="AG1527">
        <v>0.92400000000000004</v>
      </c>
      <c r="AH1527">
        <v>4.6319999999999997</v>
      </c>
      <c r="AI1527">
        <v>1</v>
      </c>
      <c r="AJ1527">
        <v>100</v>
      </c>
      <c r="AK1527">
        <v>60</v>
      </c>
      <c r="AL1527">
        <v>0.85655801746375204</v>
      </c>
      <c r="AM1527">
        <v>0.116862381941263</v>
      </c>
      <c r="AN1527">
        <v>0.97515666400000001</v>
      </c>
      <c r="AO1527">
        <v>0</v>
      </c>
      <c r="AP1527">
        <v>35</v>
      </c>
      <c r="AQ1527">
        <v>1</v>
      </c>
      <c r="AR1527">
        <v>0.9</v>
      </c>
      <c r="AS1527">
        <v>8.9270000000000002E-2</v>
      </c>
      <c r="AT1527">
        <v>0.14097000000000001</v>
      </c>
      <c r="AU1527">
        <v>6.2480000000000001E-2</v>
      </c>
      <c r="AV1527">
        <v>0.11967999999999999</v>
      </c>
      <c r="AW1527">
        <v>0.18518000000000001</v>
      </c>
      <c r="AX1527">
        <v>0.13627</v>
      </c>
      <c r="AY1527">
        <v>2.7779999999999999E-2</v>
      </c>
      <c r="AZ1527">
        <v>2.5899999999999999E-3</v>
      </c>
      <c r="BA1527">
        <v>4.1999999999999997E-3</v>
      </c>
      <c r="BB1527">
        <v>5.5500000000000002E-3</v>
      </c>
      <c r="BC1527">
        <v>3.9500000000000004E-3</v>
      </c>
      <c r="BD1527">
        <v>1.6000000000000001E-3</v>
      </c>
      <c r="BE1527">
        <v>3.0599999999999998E-3</v>
      </c>
      <c r="BF1527" t="s">
        <v>2419</v>
      </c>
    </row>
    <row r="1528" spans="1:58" hidden="1" x14ac:dyDescent="0.25">
      <c r="A1528">
        <v>8</v>
      </c>
      <c r="B1528">
        <v>144941229</v>
      </c>
      <c r="C1528" t="s">
        <v>2064</v>
      </c>
      <c r="D1528" t="s">
        <v>2065</v>
      </c>
      <c r="E1528" t="s">
        <v>1764</v>
      </c>
      <c r="F1528" t="s">
        <v>47</v>
      </c>
      <c r="G1528" t="s">
        <v>48</v>
      </c>
      <c r="H1528" t="s">
        <v>49</v>
      </c>
      <c r="T1528" s="35"/>
      <c r="W1528" s="23"/>
      <c r="X1528" t="s">
        <v>2066</v>
      </c>
      <c r="Y1528" t="s">
        <v>72</v>
      </c>
      <c r="Z1528" t="s">
        <v>52</v>
      </c>
      <c r="AA1528">
        <v>367.07</v>
      </c>
      <c r="AB1528" t="s">
        <v>53</v>
      </c>
      <c r="AC1528" t="s">
        <v>2067</v>
      </c>
      <c r="AF1528" t="s">
        <v>55</v>
      </c>
      <c r="AG1528">
        <v>1</v>
      </c>
      <c r="AH1528">
        <v>7.1550000000000002</v>
      </c>
      <c r="AI1528">
        <v>1</v>
      </c>
      <c r="AJ1528">
        <v>97.87</v>
      </c>
      <c r="AK1528">
        <v>94</v>
      </c>
      <c r="AL1528">
        <v>1.3685955607945801E-3</v>
      </c>
      <c r="AM1528" s="1">
        <v>4.9528734152935803E-21</v>
      </c>
      <c r="AN1528">
        <v>0.53917561300000005</v>
      </c>
      <c r="AO1528">
        <v>0</v>
      </c>
      <c r="AP1528">
        <v>39</v>
      </c>
      <c r="AQ1528">
        <v>1</v>
      </c>
      <c r="AR1528">
        <v>1</v>
      </c>
      <c r="AS1528">
        <v>9.2319999999999999E-2</v>
      </c>
      <c r="AT1528">
        <v>0.13799</v>
      </c>
      <c r="AU1528">
        <v>4.6629999999999998E-2</v>
      </c>
      <c r="AV1528">
        <v>0.14962</v>
      </c>
      <c r="AW1528">
        <v>0.16453000000000001</v>
      </c>
      <c r="AX1528">
        <v>0.15606999999999999</v>
      </c>
      <c r="AY1528">
        <v>2.5000000000000001E-2</v>
      </c>
      <c r="AZ1528">
        <v>2.4099999999999998E-3</v>
      </c>
      <c r="BA1528">
        <v>3.6900000000000001E-3</v>
      </c>
      <c r="BB1528">
        <v>4.3600000000000002E-3</v>
      </c>
      <c r="BC1528">
        <v>4.13E-3</v>
      </c>
      <c r="BD1528">
        <v>1E-3</v>
      </c>
      <c r="BE1528">
        <v>3.5799999999999998E-3</v>
      </c>
      <c r="BF1528" t="s">
        <v>1766</v>
      </c>
    </row>
    <row r="1529" spans="1:58" hidden="1" x14ac:dyDescent="0.25">
      <c r="A1529">
        <v>8</v>
      </c>
      <c r="B1529">
        <v>144947117</v>
      </c>
      <c r="C1529" t="s">
        <v>4899</v>
      </c>
      <c r="D1529" t="s">
        <v>4900</v>
      </c>
      <c r="E1529" t="s">
        <v>4574</v>
      </c>
      <c r="F1529" t="s">
        <v>47</v>
      </c>
      <c r="G1529" t="s">
        <v>48</v>
      </c>
      <c r="H1529" t="s">
        <v>49</v>
      </c>
      <c r="T1529" s="35"/>
      <c r="W1529" s="23"/>
      <c r="X1529" t="s">
        <v>2066</v>
      </c>
      <c r="Y1529" t="s">
        <v>51</v>
      </c>
      <c r="Z1529" t="s">
        <v>72</v>
      </c>
      <c r="AA1529">
        <v>685.37</v>
      </c>
      <c r="AB1529" t="s">
        <v>53</v>
      </c>
      <c r="AC1529" t="s">
        <v>4901</v>
      </c>
      <c r="AF1529" t="s">
        <v>55</v>
      </c>
      <c r="AG1529">
        <v>1</v>
      </c>
      <c r="AH1529">
        <v>0</v>
      </c>
      <c r="AI1529">
        <v>0</v>
      </c>
      <c r="AJ1529">
        <v>88.17</v>
      </c>
      <c r="AK1529">
        <v>93</v>
      </c>
      <c r="AL1529">
        <v>1.3685955607945801E-3</v>
      </c>
      <c r="AM1529" s="1">
        <v>4.9528734152935803E-21</v>
      </c>
      <c r="AN1529">
        <v>0.53917561300000005</v>
      </c>
      <c r="AO1529">
        <v>0</v>
      </c>
      <c r="AP1529">
        <v>39</v>
      </c>
      <c r="AQ1529">
        <v>1</v>
      </c>
      <c r="AR1529">
        <v>1</v>
      </c>
      <c r="AS1529">
        <v>9.5839999999999995E-2</v>
      </c>
      <c r="AT1529">
        <v>0.14646000000000001</v>
      </c>
      <c r="AU1529">
        <v>6.9150000000000003E-2</v>
      </c>
      <c r="AV1529">
        <v>8.0259999999999998E-2</v>
      </c>
      <c r="AW1529">
        <v>0.1191</v>
      </c>
      <c r="AX1529">
        <v>0.12573999999999999</v>
      </c>
      <c r="AY1529">
        <v>2.5000000000000001E-2</v>
      </c>
      <c r="AZ1529" s="35">
        <v>2.5100000000000001E-3</v>
      </c>
      <c r="BA1529" s="35">
        <v>3.9399999999999999E-3</v>
      </c>
      <c r="BB1529">
        <v>3.0400000000000002E-3</v>
      </c>
      <c r="BC1529">
        <v>3.2399999999999998E-3</v>
      </c>
      <c r="BD1529">
        <v>1.6000000000000001E-3</v>
      </c>
      <c r="BE1529">
        <v>1.58E-3</v>
      </c>
      <c r="BF1529" t="s">
        <v>910</v>
      </c>
    </row>
    <row r="1530" spans="1:58" hidden="1" x14ac:dyDescent="0.25">
      <c r="A1530">
        <v>8</v>
      </c>
      <c r="B1530">
        <v>144943446</v>
      </c>
      <c r="C1530" t="s">
        <v>9136</v>
      </c>
      <c r="D1530" t="s">
        <v>9137</v>
      </c>
      <c r="E1530" t="s">
        <v>8925</v>
      </c>
      <c r="F1530" t="s">
        <v>47</v>
      </c>
      <c r="G1530" t="s">
        <v>48</v>
      </c>
      <c r="H1530" t="s">
        <v>76</v>
      </c>
      <c r="T1530" s="35"/>
      <c r="W1530" s="23"/>
      <c r="X1530" t="s">
        <v>2066</v>
      </c>
      <c r="Y1530" t="s">
        <v>51</v>
      </c>
      <c r="Z1530" t="s">
        <v>52</v>
      </c>
      <c r="AA1530">
        <v>567.07000000000005</v>
      </c>
      <c r="AB1530" t="s">
        <v>53</v>
      </c>
      <c r="AC1530" t="s">
        <v>9138</v>
      </c>
      <c r="AF1530" t="s">
        <v>55</v>
      </c>
      <c r="AG1530">
        <v>1</v>
      </c>
      <c r="AH1530">
        <v>5.8250000000000002</v>
      </c>
      <c r="AI1530">
        <v>1</v>
      </c>
      <c r="AJ1530">
        <v>97.89</v>
      </c>
      <c r="AK1530">
        <v>95</v>
      </c>
      <c r="AL1530">
        <v>1.3685955607945801E-3</v>
      </c>
      <c r="AM1530" s="1">
        <v>4.9528734152935803E-21</v>
      </c>
      <c r="AN1530">
        <v>0.53917561300000005</v>
      </c>
      <c r="AO1530">
        <v>0</v>
      </c>
      <c r="AP1530">
        <v>39</v>
      </c>
      <c r="AQ1530">
        <v>1</v>
      </c>
      <c r="AR1530">
        <v>1</v>
      </c>
      <c r="AS1530" s="35">
        <v>6.62E-3</v>
      </c>
      <c r="AT1530" s="35">
        <v>9.6699999999999998E-3</v>
      </c>
      <c r="AU1530">
        <v>2.359E-2</v>
      </c>
      <c r="AV1530" t="s">
        <v>65</v>
      </c>
      <c r="AW1530">
        <v>2.0889999999999999E-2</v>
      </c>
      <c r="AX1530">
        <v>1.9290000000000002E-2</v>
      </c>
      <c r="AY1530">
        <v>2.5000000000000001E-2</v>
      </c>
      <c r="AZ1530">
        <v>1.6000000000000001E-4</v>
      </c>
      <c r="BA1530">
        <v>2.3000000000000001E-4</v>
      </c>
      <c r="BB1530">
        <v>4.0000000000000002E-4</v>
      </c>
      <c r="BC1530">
        <v>3.6999999999999999E-4</v>
      </c>
      <c r="BD1530">
        <v>4.0000000000000002E-4</v>
      </c>
      <c r="BE1530" t="s">
        <v>65</v>
      </c>
      <c r="BF1530" t="s">
        <v>2415</v>
      </c>
    </row>
    <row r="1531" spans="1:58" hidden="1" x14ac:dyDescent="0.25">
      <c r="A1531">
        <v>13</v>
      </c>
      <c r="B1531">
        <v>43543231</v>
      </c>
      <c r="C1531" t="s">
        <v>10737</v>
      </c>
      <c r="D1531" t="s">
        <v>58</v>
      </c>
      <c r="E1531" t="s">
        <v>10285</v>
      </c>
      <c r="F1531" t="s">
        <v>97</v>
      </c>
      <c r="G1531" t="s">
        <v>98</v>
      </c>
      <c r="H1531" t="s">
        <v>76</v>
      </c>
      <c r="T1531" s="35"/>
      <c r="W1531" s="23"/>
      <c r="X1531" t="s">
        <v>10738</v>
      </c>
      <c r="Y1531" t="s">
        <v>52</v>
      </c>
      <c r="Z1531" t="s">
        <v>51</v>
      </c>
      <c r="AA1531">
        <v>458.08</v>
      </c>
      <c r="AB1531" t="s">
        <v>164</v>
      </c>
      <c r="AC1531" t="s">
        <v>10739</v>
      </c>
      <c r="AD1531" t="s">
        <v>175</v>
      </c>
      <c r="AE1531" t="s">
        <v>175</v>
      </c>
      <c r="AF1531" t="s">
        <v>55</v>
      </c>
      <c r="AG1531">
        <v>0</v>
      </c>
      <c r="AH1531">
        <v>0</v>
      </c>
      <c r="AI1531">
        <v>0.94799999999999995</v>
      </c>
      <c r="AJ1531">
        <v>72.73</v>
      </c>
      <c r="AK1531">
        <v>66</v>
      </c>
      <c r="AL1531">
        <v>3.78544928644078E-4</v>
      </c>
      <c r="AM1531" s="1">
        <v>1.3509232083864E-18</v>
      </c>
      <c r="AN1531">
        <v>2.0863720999999998E-2</v>
      </c>
      <c r="AO1531">
        <v>0</v>
      </c>
      <c r="AP1531">
        <v>39</v>
      </c>
      <c r="AQ1531">
        <v>1</v>
      </c>
      <c r="AR1531">
        <v>1</v>
      </c>
      <c r="AS1531">
        <v>3.3E-4</v>
      </c>
      <c r="AT1531" t="s">
        <v>65</v>
      </c>
      <c r="AU1531" t="s">
        <v>65</v>
      </c>
      <c r="AV1531" t="s">
        <v>65</v>
      </c>
      <c r="AW1531" t="s">
        <v>65</v>
      </c>
      <c r="AX1531" t="s">
        <v>65</v>
      </c>
      <c r="AY1531">
        <v>2.5000000000000001E-2</v>
      </c>
      <c r="AZ1531">
        <v>0</v>
      </c>
      <c r="BA1531" t="s">
        <v>65</v>
      </c>
      <c r="BB1531" t="s">
        <v>65</v>
      </c>
      <c r="BC1531" t="s">
        <v>65</v>
      </c>
      <c r="BD1531" t="s">
        <v>65</v>
      </c>
      <c r="BE1531" t="s">
        <v>65</v>
      </c>
      <c r="BF1531" t="s">
        <v>10287</v>
      </c>
    </row>
    <row r="1532" spans="1:58" x14ac:dyDescent="0.25">
      <c r="A1532">
        <v>9</v>
      </c>
      <c r="B1532">
        <v>139369976</v>
      </c>
      <c r="C1532" t="s">
        <v>6327</v>
      </c>
      <c r="D1532" t="s">
        <v>58</v>
      </c>
      <c r="E1532" t="s">
        <v>6034</v>
      </c>
      <c r="F1532" t="s">
        <v>85</v>
      </c>
      <c r="G1532" t="s">
        <v>48</v>
      </c>
      <c r="H1532" t="s">
        <v>49</v>
      </c>
      <c r="I1532" t="s">
        <v>14625</v>
      </c>
      <c r="J1532" t="s">
        <v>14640</v>
      </c>
      <c r="T1532" s="35"/>
      <c r="W1532" s="23"/>
      <c r="X1532" t="s">
        <v>4939</v>
      </c>
      <c r="Y1532" t="s">
        <v>51</v>
      </c>
      <c r="Z1532" t="s">
        <v>72</v>
      </c>
      <c r="AA1532">
        <v>469.07</v>
      </c>
      <c r="AB1532" t="s">
        <v>53</v>
      </c>
      <c r="AC1532" t="s">
        <v>6328</v>
      </c>
      <c r="AF1532" t="s">
        <v>55</v>
      </c>
      <c r="AG1532">
        <v>0.98899999999999999</v>
      </c>
      <c r="AH1532">
        <v>0</v>
      </c>
      <c r="AI1532">
        <v>0.97799999999999998</v>
      </c>
      <c r="AJ1532">
        <v>28.89</v>
      </c>
      <c r="AK1532">
        <v>90</v>
      </c>
      <c r="AL1532">
        <v>0.31299277859449398</v>
      </c>
      <c r="AM1532" s="47">
        <v>0.687007221303222</v>
      </c>
      <c r="AN1532">
        <v>0.74333975900000004</v>
      </c>
      <c r="AO1532">
        <v>0.52207045500000004</v>
      </c>
      <c r="AP1532">
        <v>39</v>
      </c>
      <c r="AQ1532">
        <v>1</v>
      </c>
      <c r="AR1532">
        <v>1</v>
      </c>
      <c r="AS1532">
        <v>6.6E-4</v>
      </c>
      <c r="AT1532">
        <v>1.25E-3</v>
      </c>
      <c r="AU1532" t="s">
        <v>65</v>
      </c>
      <c r="AV1532" s="35" t="s">
        <v>65</v>
      </c>
      <c r="AW1532">
        <v>1.0500000000000001E-2</v>
      </c>
      <c r="AX1532" t="s">
        <v>65</v>
      </c>
      <c r="AY1532">
        <v>2.5000000000000001E-2</v>
      </c>
      <c r="AZ1532" s="1">
        <v>8.2700000000000004E-6</v>
      </c>
      <c r="BA1532" s="1">
        <v>1.5699999999999999E-5</v>
      </c>
      <c r="BB1532">
        <v>1.2999999999999999E-4</v>
      </c>
      <c r="BC1532" t="s">
        <v>65</v>
      </c>
      <c r="BD1532" t="s">
        <v>65</v>
      </c>
      <c r="BE1532" t="s">
        <v>65</v>
      </c>
      <c r="BF1532" t="s">
        <v>2962</v>
      </c>
    </row>
    <row r="1533" spans="1:58" hidden="1" x14ac:dyDescent="0.25">
      <c r="A1533">
        <v>5</v>
      </c>
      <c r="B1533">
        <v>96121570</v>
      </c>
      <c r="C1533" t="s">
        <v>1228</v>
      </c>
      <c r="D1533" t="s">
        <v>1229</v>
      </c>
      <c r="E1533" t="s">
        <v>984</v>
      </c>
      <c r="F1533" t="s">
        <v>47</v>
      </c>
      <c r="G1533" t="s">
        <v>60</v>
      </c>
      <c r="H1533" t="s">
        <v>49</v>
      </c>
      <c r="T1533" s="35"/>
      <c r="W1533" s="23"/>
      <c r="X1533" t="s">
        <v>1230</v>
      </c>
      <c r="Y1533" t="s">
        <v>1231</v>
      </c>
      <c r="Z1533" t="s">
        <v>51</v>
      </c>
      <c r="AA1533">
        <v>1175.02</v>
      </c>
      <c r="AB1533" t="s">
        <v>63</v>
      </c>
      <c r="AC1533" t="s">
        <v>55</v>
      </c>
      <c r="AF1533" t="s">
        <v>55</v>
      </c>
      <c r="AG1533">
        <v>0</v>
      </c>
      <c r="AH1533">
        <v>0</v>
      </c>
      <c r="AI1533">
        <v>0</v>
      </c>
      <c r="AJ1533" t="s">
        <v>55</v>
      </c>
      <c r="AK1533" t="s">
        <v>55</v>
      </c>
      <c r="AL1533">
        <v>3.2279026510829603E-2</v>
      </c>
      <c r="AM1533" s="1">
        <v>9.9900954107011801E-18</v>
      </c>
      <c r="AN1533">
        <v>0.51744482000000003</v>
      </c>
      <c r="AO1533">
        <v>0</v>
      </c>
      <c r="AP1533">
        <v>39</v>
      </c>
      <c r="AQ1533">
        <v>1</v>
      </c>
      <c r="AR1533">
        <v>1</v>
      </c>
      <c r="AS1533" s="35">
        <v>8.0339999999999995E-2</v>
      </c>
      <c r="AT1533" s="35">
        <v>0.10993</v>
      </c>
      <c r="AU1533">
        <v>9.1149999999999995E-2</v>
      </c>
      <c r="AV1533">
        <v>0.16564000000000001</v>
      </c>
      <c r="AW1533">
        <v>0.13755000000000001</v>
      </c>
      <c r="AX1533">
        <v>0.19597999999999999</v>
      </c>
      <c r="AY1533">
        <v>2.5000000000000001E-2</v>
      </c>
      <c r="AZ1533" s="35">
        <v>2.0799999999999998E-3</v>
      </c>
      <c r="BA1533" s="35">
        <v>2.8900000000000002E-3</v>
      </c>
      <c r="BB1533">
        <v>3.5699999999999998E-3</v>
      </c>
      <c r="BC1533">
        <v>5.3299999999999997E-3</v>
      </c>
      <c r="BD1533">
        <v>2.2000000000000001E-3</v>
      </c>
      <c r="BE1533">
        <v>4.0600000000000002E-3</v>
      </c>
      <c r="BF1533" t="s">
        <v>986</v>
      </c>
    </row>
    <row r="1534" spans="1:58" hidden="1" x14ac:dyDescent="0.25">
      <c r="A1534">
        <v>5</v>
      </c>
      <c r="B1534">
        <v>96117548</v>
      </c>
      <c r="C1534" t="s">
        <v>11175</v>
      </c>
      <c r="D1534" t="s">
        <v>11176</v>
      </c>
      <c r="E1534" t="s">
        <v>11009</v>
      </c>
      <c r="F1534" t="s">
        <v>47</v>
      </c>
      <c r="G1534" t="s">
        <v>48</v>
      </c>
      <c r="H1534" t="s">
        <v>76</v>
      </c>
      <c r="T1534" s="35"/>
      <c r="W1534" s="23"/>
      <c r="X1534" t="s">
        <v>1230</v>
      </c>
      <c r="Y1534" t="s">
        <v>51</v>
      </c>
      <c r="Z1534" t="s">
        <v>52</v>
      </c>
      <c r="AA1534">
        <v>350.07</v>
      </c>
      <c r="AB1534" t="s">
        <v>53</v>
      </c>
      <c r="AC1534" t="s">
        <v>11177</v>
      </c>
      <c r="AF1534" t="s">
        <v>55</v>
      </c>
      <c r="AG1534">
        <v>1</v>
      </c>
      <c r="AH1534">
        <v>7.1740000000000004</v>
      </c>
      <c r="AI1534">
        <v>1</v>
      </c>
      <c r="AJ1534">
        <v>100</v>
      </c>
      <c r="AK1534">
        <v>90</v>
      </c>
      <c r="AL1534" s="35">
        <v>3.2279026510829603E-2</v>
      </c>
      <c r="AM1534" s="1">
        <v>9.9900954107011801E-18</v>
      </c>
      <c r="AN1534">
        <v>0.51744482000000003</v>
      </c>
      <c r="AO1534">
        <v>0</v>
      </c>
      <c r="AP1534">
        <v>39</v>
      </c>
      <c r="AQ1534">
        <v>1</v>
      </c>
      <c r="AR1534">
        <v>1</v>
      </c>
      <c r="AS1534">
        <v>2.666E-2</v>
      </c>
      <c r="AT1534">
        <v>3.9579999999999997E-2</v>
      </c>
      <c r="AU1534">
        <v>1.5789999999999998E-2</v>
      </c>
      <c r="AV1534">
        <v>5.9659999999999998E-2</v>
      </c>
      <c r="AW1534">
        <v>2.0889999999999999E-2</v>
      </c>
      <c r="AX1534">
        <v>1.839E-2</v>
      </c>
      <c r="AY1534">
        <v>2.5000000000000001E-2</v>
      </c>
      <c r="AZ1534">
        <v>6.7000000000000002E-4</v>
      </c>
      <c r="BA1534">
        <v>9.8999999999999999E-4</v>
      </c>
      <c r="BB1534">
        <v>4.0000000000000002E-4</v>
      </c>
      <c r="BC1534">
        <v>3.5E-4</v>
      </c>
      <c r="BD1534">
        <v>2.0000000000000001E-4</v>
      </c>
      <c r="BE1534">
        <v>1.0399999999999999E-3</v>
      </c>
      <c r="BF1534" t="s">
        <v>1560</v>
      </c>
    </row>
    <row r="1535" spans="1:58" hidden="1" x14ac:dyDescent="0.25">
      <c r="A1535">
        <v>5</v>
      </c>
      <c r="B1535">
        <v>96222446</v>
      </c>
      <c r="C1535" t="s">
        <v>7769</v>
      </c>
      <c r="D1535" t="s">
        <v>58</v>
      </c>
      <c r="E1535" t="s">
        <v>7516</v>
      </c>
      <c r="F1535" t="s">
        <v>47</v>
      </c>
      <c r="G1535" t="s">
        <v>60</v>
      </c>
      <c r="H1535" t="s">
        <v>49</v>
      </c>
      <c r="T1535" s="35"/>
      <c r="W1535" s="23"/>
      <c r="X1535" t="s">
        <v>7770</v>
      </c>
      <c r="Y1535" t="s">
        <v>893</v>
      </c>
      <c r="Z1535" t="s">
        <v>78</v>
      </c>
      <c r="AA1535">
        <v>607.02</v>
      </c>
      <c r="AB1535" t="s">
        <v>63</v>
      </c>
      <c r="AC1535" t="s">
        <v>55</v>
      </c>
      <c r="AD1535" t="s">
        <v>64</v>
      </c>
      <c r="AE1535" t="s">
        <v>64</v>
      </c>
      <c r="AF1535" t="s">
        <v>55</v>
      </c>
      <c r="AG1535">
        <v>0</v>
      </c>
      <c r="AH1535">
        <v>0</v>
      </c>
      <c r="AI1535">
        <v>0.95199999999999996</v>
      </c>
      <c r="AJ1535" t="s">
        <v>55</v>
      </c>
      <c r="AK1535" t="s">
        <v>55</v>
      </c>
      <c r="AL1535">
        <v>1.0082088714209101E-3</v>
      </c>
      <c r="AM1535" s="1">
        <v>3.1843737298120902E-22</v>
      </c>
      <c r="AN1535">
        <v>0.232602369</v>
      </c>
      <c r="AO1535">
        <v>0</v>
      </c>
      <c r="AP1535">
        <v>39</v>
      </c>
      <c r="AQ1535">
        <v>1</v>
      </c>
      <c r="AR1535">
        <v>1</v>
      </c>
      <c r="AS1535">
        <v>2.9860000000000001E-2</v>
      </c>
      <c r="AT1535">
        <v>4.6960000000000002E-2</v>
      </c>
      <c r="AU1535" t="s">
        <v>65</v>
      </c>
      <c r="AV1535" s="35">
        <v>5.8319999999999997E-2</v>
      </c>
      <c r="AW1535">
        <v>2.0889999999999999E-2</v>
      </c>
      <c r="AX1535">
        <v>5.6399999999999999E-2</v>
      </c>
      <c r="AY1535">
        <v>2.5000000000000001E-2</v>
      </c>
      <c r="AZ1535">
        <v>7.5000000000000002E-4</v>
      </c>
      <c r="BA1535">
        <v>1.1900000000000001E-3</v>
      </c>
      <c r="BB1535">
        <v>4.0000000000000002E-4</v>
      </c>
      <c r="BC1535">
        <v>1.33E-3</v>
      </c>
      <c r="BD1535" t="s">
        <v>65</v>
      </c>
      <c r="BE1535">
        <v>1.01E-3</v>
      </c>
      <c r="BF1535" t="s">
        <v>7519</v>
      </c>
    </row>
    <row r="1536" spans="1:58" hidden="1" x14ac:dyDescent="0.25">
      <c r="A1536">
        <v>17</v>
      </c>
      <c r="B1536">
        <v>37883638</v>
      </c>
      <c r="C1536" t="s">
        <v>3212</v>
      </c>
      <c r="D1536" t="s">
        <v>3213</v>
      </c>
      <c r="E1536" t="s">
        <v>2537</v>
      </c>
      <c r="F1536" t="s">
        <v>47</v>
      </c>
      <c r="G1536" t="s">
        <v>48</v>
      </c>
      <c r="H1536" t="s">
        <v>76</v>
      </c>
      <c r="T1536" s="35"/>
      <c r="W1536" s="23"/>
      <c r="X1536" t="s">
        <v>3214</v>
      </c>
      <c r="Y1536" t="s">
        <v>78</v>
      </c>
      <c r="Z1536" t="s">
        <v>52</v>
      </c>
      <c r="AA1536">
        <v>784.29</v>
      </c>
      <c r="AB1536" t="s">
        <v>53</v>
      </c>
      <c r="AC1536" t="s">
        <v>3215</v>
      </c>
      <c r="AD1536" t="s">
        <v>64</v>
      </c>
      <c r="AE1536" t="s">
        <v>64</v>
      </c>
      <c r="AF1536" t="s">
        <v>55</v>
      </c>
      <c r="AG1536">
        <v>0.95799999999999996</v>
      </c>
      <c r="AH1536">
        <v>4.0810000000000004</v>
      </c>
      <c r="AI1536">
        <v>0.91300000000000003</v>
      </c>
      <c r="AJ1536">
        <v>78.75</v>
      </c>
      <c r="AK1536">
        <v>80</v>
      </c>
      <c r="AL1536" s="35">
        <v>1.1053425445198301E-3</v>
      </c>
      <c r="AM1536" s="35">
        <v>0.99889465745529304</v>
      </c>
      <c r="AN1536">
        <v>0.974034391</v>
      </c>
      <c r="AO1536">
        <v>0.51396513499999996</v>
      </c>
      <c r="AP1536">
        <v>38</v>
      </c>
      <c r="AQ1536">
        <v>2</v>
      </c>
      <c r="AR1536">
        <v>1</v>
      </c>
      <c r="AS1536" s="1">
        <v>4.7500000000000003E-6</v>
      </c>
      <c r="AT1536" s="1">
        <v>1.2799999999999999E-5</v>
      </c>
      <c r="AU1536" t="s">
        <v>65</v>
      </c>
      <c r="AV1536" t="s">
        <v>65</v>
      </c>
      <c r="AW1536" t="s">
        <v>65</v>
      </c>
      <c r="AX1536">
        <v>1.2E-4</v>
      </c>
      <c r="AY1536">
        <v>0.05</v>
      </c>
      <c r="AZ1536" s="1">
        <v>6.5900000000000003E-5</v>
      </c>
      <c r="BA1536">
        <v>1.1E-4</v>
      </c>
      <c r="BB1536" t="s">
        <v>65</v>
      </c>
      <c r="BC1536">
        <v>2.3000000000000001E-4</v>
      </c>
      <c r="BD1536" t="s">
        <v>65</v>
      </c>
      <c r="BE1536" t="s">
        <v>65</v>
      </c>
      <c r="BF1536" t="s">
        <v>2540</v>
      </c>
    </row>
    <row r="1537" spans="1:58" hidden="1" x14ac:dyDescent="0.25">
      <c r="A1537">
        <v>17</v>
      </c>
      <c r="B1537">
        <v>37883638</v>
      </c>
      <c r="C1537" t="s">
        <v>3212</v>
      </c>
      <c r="D1537" t="s">
        <v>3213</v>
      </c>
      <c r="E1537" t="s">
        <v>3383</v>
      </c>
      <c r="F1537" t="s">
        <v>47</v>
      </c>
      <c r="G1537" t="s">
        <v>48</v>
      </c>
      <c r="H1537" t="s">
        <v>76</v>
      </c>
      <c r="T1537" s="35"/>
      <c r="W1537" s="23"/>
      <c r="X1537" t="s">
        <v>3214</v>
      </c>
      <c r="Y1537" t="s">
        <v>78</v>
      </c>
      <c r="Z1537" t="s">
        <v>52</v>
      </c>
      <c r="AA1537">
        <v>784.29</v>
      </c>
      <c r="AB1537" t="s">
        <v>53</v>
      </c>
      <c r="AC1537" t="s">
        <v>3215</v>
      </c>
      <c r="AD1537" t="s">
        <v>64</v>
      </c>
      <c r="AE1537" t="s">
        <v>64</v>
      </c>
      <c r="AF1537" t="s">
        <v>55</v>
      </c>
      <c r="AG1537">
        <v>0.95799999999999996</v>
      </c>
      <c r="AH1537">
        <v>4.0810000000000004</v>
      </c>
      <c r="AI1537">
        <v>0.91300000000000003</v>
      </c>
      <c r="AJ1537">
        <v>78.75</v>
      </c>
      <c r="AK1537">
        <v>80</v>
      </c>
      <c r="AL1537">
        <v>1.1053425445198301E-3</v>
      </c>
      <c r="AM1537">
        <v>0.99889465745529304</v>
      </c>
      <c r="AN1537">
        <v>0.974034391</v>
      </c>
      <c r="AO1537">
        <v>0.51396513499999996</v>
      </c>
      <c r="AP1537">
        <v>38</v>
      </c>
      <c r="AQ1537">
        <v>2</v>
      </c>
      <c r="AR1537">
        <v>1</v>
      </c>
      <c r="AS1537" s="1">
        <v>4.7500000000000003E-6</v>
      </c>
      <c r="AT1537" s="1">
        <v>1.2799999999999999E-5</v>
      </c>
      <c r="AU1537" t="s">
        <v>65</v>
      </c>
      <c r="AV1537" t="s">
        <v>65</v>
      </c>
      <c r="AW1537" t="s">
        <v>65</v>
      </c>
      <c r="AX1537">
        <v>1.2E-4</v>
      </c>
      <c r="AY1537">
        <v>0.05</v>
      </c>
      <c r="AZ1537" s="1">
        <v>6.5900000000000003E-5</v>
      </c>
      <c r="BA1537">
        <v>1.1E-4</v>
      </c>
      <c r="BB1537" t="s">
        <v>65</v>
      </c>
      <c r="BC1537">
        <v>2.3000000000000001E-4</v>
      </c>
      <c r="BD1537" t="s">
        <v>65</v>
      </c>
      <c r="BE1537" t="s">
        <v>65</v>
      </c>
      <c r="BF1537" t="s">
        <v>2540</v>
      </c>
    </row>
    <row r="1538" spans="1:58" hidden="1" x14ac:dyDescent="0.25">
      <c r="A1538">
        <v>17</v>
      </c>
      <c r="B1538">
        <v>37881344</v>
      </c>
      <c r="C1538" t="s">
        <v>6563</v>
      </c>
      <c r="D1538" t="s">
        <v>6564</v>
      </c>
      <c r="E1538" t="s">
        <v>6034</v>
      </c>
      <c r="F1538" t="s">
        <v>47</v>
      </c>
      <c r="G1538" t="s">
        <v>98</v>
      </c>
      <c r="H1538" t="s">
        <v>49</v>
      </c>
      <c r="T1538" s="35"/>
      <c r="W1538" s="23"/>
      <c r="X1538" t="s">
        <v>3214</v>
      </c>
      <c r="Y1538" t="s">
        <v>52</v>
      </c>
      <c r="Z1538" t="s">
        <v>51</v>
      </c>
      <c r="AA1538">
        <v>687.07</v>
      </c>
      <c r="AB1538" t="s">
        <v>164</v>
      </c>
      <c r="AC1538" t="s">
        <v>6565</v>
      </c>
      <c r="AF1538" t="s">
        <v>55</v>
      </c>
      <c r="AG1538">
        <v>0</v>
      </c>
      <c r="AH1538">
        <v>0</v>
      </c>
      <c r="AI1538">
        <v>0.97399999999999998</v>
      </c>
      <c r="AJ1538">
        <v>100</v>
      </c>
      <c r="AK1538">
        <v>99</v>
      </c>
      <c r="AL1538">
        <v>1.1053425445198301E-3</v>
      </c>
      <c r="AM1538">
        <v>0.99889465745529304</v>
      </c>
      <c r="AN1538">
        <v>0.974034391</v>
      </c>
      <c r="AO1538">
        <v>0.51396513499999996</v>
      </c>
      <c r="AP1538">
        <v>39</v>
      </c>
      <c r="AQ1538">
        <v>1</v>
      </c>
      <c r="AR1538">
        <v>1</v>
      </c>
      <c r="AS1538">
        <v>9.8999999999999999E-4</v>
      </c>
      <c r="AT1538">
        <v>1.8E-3</v>
      </c>
      <c r="AU1538" t="s">
        <v>65</v>
      </c>
      <c r="AV1538" t="s">
        <v>65</v>
      </c>
      <c r="AW1538" t="s">
        <v>65</v>
      </c>
      <c r="AX1538">
        <v>9.2399999999999999E-3</v>
      </c>
      <c r="AY1538">
        <v>2.5000000000000001E-2</v>
      </c>
      <c r="AZ1538" s="1">
        <v>1.6500000000000001E-5</v>
      </c>
      <c r="BA1538" s="1">
        <v>3.0000000000000001E-5</v>
      </c>
      <c r="BB1538" t="s">
        <v>65</v>
      </c>
      <c r="BC1538">
        <v>1.2E-4</v>
      </c>
      <c r="BD1538" t="s">
        <v>65</v>
      </c>
      <c r="BE1538" t="s">
        <v>65</v>
      </c>
      <c r="BF1538" t="s">
        <v>2962</v>
      </c>
    </row>
    <row r="1539" spans="1:58" hidden="1" x14ac:dyDescent="0.25">
      <c r="A1539">
        <v>5</v>
      </c>
      <c r="B1539">
        <v>65368094</v>
      </c>
      <c r="C1539" t="s">
        <v>1225</v>
      </c>
      <c r="D1539" t="s">
        <v>58</v>
      </c>
      <c r="E1539" t="s">
        <v>984</v>
      </c>
      <c r="F1539" t="s">
        <v>47</v>
      </c>
      <c r="G1539" t="s">
        <v>48</v>
      </c>
      <c r="H1539" t="s">
        <v>76</v>
      </c>
      <c r="T1539" s="35"/>
      <c r="W1539" s="23"/>
      <c r="X1539" t="s">
        <v>1226</v>
      </c>
      <c r="Y1539" t="s">
        <v>72</v>
      </c>
      <c r="Z1539" t="s">
        <v>78</v>
      </c>
      <c r="AA1539">
        <v>677.07</v>
      </c>
      <c r="AB1539" t="s">
        <v>53</v>
      </c>
      <c r="AC1539" t="s">
        <v>1227</v>
      </c>
      <c r="AD1539" t="s">
        <v>64</v>
      </c>
      <c r="AE1539" t="s">
        <v>64</v>
      </c>
      <c r="AF1539" t="s">
        <v>55</v>
      </c>
      <c r="AG1539">
        <v>0</v>
      </c>
      <c r="AH1539">
        <v>4.5679999999999996</v>
      </c>
      <c r="AI1539">
        <v>1</v>
      </c>
      <c r="AJ1539" t="s">
        <v>55</v>
      </c>
      <c r="AK1539" t="s">
        <v>55</v>
      </c>
      <c r="AL1539">
        <v>6.6430881453212499E-3</v>
      </c>
      <c r="AM1539">
        <v>0.99335691185165897</v>
      </c>
      <c r="AN1539">
        <v>0.89239841099999995</v>
      </c>
      <c r="AO1539">
        <v>0</v>
      </c>
      <c r="AP1539">
        <v>39</v>
      </c>
      <c r="AQ1539">
        <v>1</v>
      </c>
      <c r="AR1539">
        <v>1</v>
      </c>
      <c r="AS1539">
        <v>3.9100000000000003E-3</v>
      </c>
      <c r="AT1539">
        <v>1.461E-2</v>
      </c>
      <c r="AU1539" t="s">
        <v>65</v>
      </c>
      <c r="AV1539" t="s">
        <v>65</v>
      </c>
      <c r="AW1539">
        <v>1.0500000000000001E-2</v>
      </c>
      <c r="AX1539" t="s">
        <v>65</v>
      </c>
      <c r="AY1539">
        <v>2.5000000000000001E-2</v>
      </c>
      <c r="AZ1539" s="1">
        <v>4.8999999999999998E-5</v>
      </c>
      <c r="BA1539" s="35">
        <v>1.8000000000000001E-4</v>
      </c>
      <c r="BB1539">
        <v>1.2999999999999999E-4</v>
      </c>
      <c r="BC1539" t="s">
        <v>65</v>
      </c>
      <c r="BD1539" t="s">
        <v>65</v>
      </c>
      <c r="BE1539" t="s">
        <v>65</v>
      </c>
      <c r="BF1539" t="s">
        <v>986</v>
      </c>
    </row>
    <row r="1540" spans="1:58" hidden="1" x14ac:dyDescent="0.25">
      <c r="A1540">
        <v>5</v>
      </c>
      <c r="B1540">
        <v>65364821</v>
      </c>
      <c r="C1540" t="s">
        <v>12584</v>
      </c>
      <c r="D1540" t="s">
        <v>12585</v>
      </c>
      <c r="E1540" t="s">
        <v>12393</v>
      </c>
      <c r="F1540" t="s">
        <v>47</v>
      </c>
      <c r="G1540" t="s">
        <v>48</v>
      </c>
      <c r="H1540" t="s">
        <v>76</v>
      </c>
      <c r="T1540" s="35"/>
      <c r="W1540" s="23"/>
      <c r="X1540" t="s">
        <v>1226</v>
      </c>
      <c r="Y1540" t="s">
        <v>72</v>
      </c>
      <c r="Z1540" t="s">
        <v>52</v>
      </c>
      <c r="AA1540">
        <v>737.07</v>
      </c>
      <c r="AB1540" t="s">
        <v>53</v>
      </c>
      <c r="AC1540" t="s">
        <v>12586</v>
      </c>
      <c r="AD1540" t="s">
        <v>64</v>
      </c>
      <c r="AE1540" t="s">
        <v>64</v>
      </c>
      <c r="AF1540" t="s">
        <v>55</v>
      </c>
      <c r="AG1540">
        <v>0</v>
      </c>
      <c r="AH1540">
        <v>8.4779999999999998</v>
      </c>
      <c r="AI1540">
        <v>1</v>
      </c>
      <c r="AJ1540">
        <v>12.5</v>
      </c>
      <c r="AK1540">
        <v>96</v>
      </c>
      <c r="AL1540">
        <v>6.6430881453212499E-3</v>
      </c>
      <c r="AM1540">
        <v>0.99335691185165897</v>
      </c>
      <c r="AN1540">
        <v>0.89239841099999995</v>
      </c>
      <c r="AO1540">
        <v>0</v>
      </c>
      <c r="AP1540">
        <v>39</v>
      </c>
      <c r="AQ1540">
        <v>1</v>
      </c>
      <c r="AR1540">
        <v>1</v>
      </c>
      <c r="AS1540">
        <v>9.9399999999999992E-3</v>
      </c>
      <c r="AT1540">
        <v>4.3610000000000003E-2</v>
      </c>
      <c r="AU1540">
        <v>1.5789999999999998E-2</v>
      </c>
      <c r="AV1540" t="s">
        <v>65</v>
      </c>
      <c r="AW1540" t="s">
        <v>65</v>
      </c>
      <c r="AX1540" t="s">
        <v>65</v>
      </c>
      <c r="AY1540">
        <v>2.5000000000000001E-2</v>
      </c>
      <c r="AZ1540">
        <v>1.9000000000000001E-4</v>
      </c>
      <c r="BA1540">
        <v>8.4000000000000003E-4</v>
      </c>
      <c r="BB1540" t="s">
        <v>65</v>
      </c>
      <c r="BC1540" t="s">
        <v>65</v>
      </c>
      <c r="BD1540">
        <v>2.0000000000000001E-4</v>
      </c>
      <c r="BE1540" t="s">
        <v>65</v>
      </c>
      <c r="BF1540" t="s">
        <v>9149</v>
      </c>
    </row>
    <row r="1541" spans="1:58" hidden="1" x14ac:dyDescent="0.25">
      <c r="A1541">
        <v>12</v>
      </c>
      <c r="B1541">
        <v>56495404</v>
      </c>
      <c r="C1541" t="s">
        <v>11425</v>
      </c>
      <c r="D1541" t="s">
        <v>58</v>
      </c>
      <c r="E1541" t="s">
        <v>11009</v>
      </c>
      <c r="F1541" t="s">
        <v>97</v>
      </c>
      <c r="G1541" t="s">
        <v>98</v>
      </c>
      <c r="H1541" t="s">
        <v>76</v>
      </c>
      <c r="T1541" s="35"/>
      <c r="W1541" s="23"/>
      <c r="X1541" t="s">
        <v>11426</v>
      </c>
      <c r="Y1541" t="s">
        <v>72</v>
      </c>
      <c r="Z1541" t="s">
        <v>78</v>
      </c>
      <c r="AA1541">
        <v>655.07000000000005</v>
      </c>
      <c r="AB1541" t="s">
        <v>164</v>
      </c>
      <c r="AC1541" t="s">
        <v>11427</v>
      </c>
      <c r="AD1541" t="s">
        <v>64</v>
      </c>
      <c r="AE1541" t="s">
        <v>64</v>
      </c>
      <c r="AF1541" t="s">
        <v>55</v>
      </c>
      <c r="AG1541">
        <v>0</v>
      </c>
      <c r="AH1541">
        <v>0</v>
      </c>
      <c r="AI1541">
        <v>1</v>
      </c>
      <c r="AJ1541">
        <v>100</v>
      </c>
      <c r="AK1541">
        <v>76</v>
      </c>
      <c r="AL1541">
        <v>0.99999550041115604</v>
      </c>
      <c r="AM1541" s="1">
        <v>4.3582505732771098E-6</v>
      </c>
      <c r="AN1541">
        <v>0.98088648899999997</v>
      </c>
      <c r="AO1541">
        <v>0.59937261900000005</v>
      </c>
      <c r="AP1541">
        <v>39</v>
      </c>
      <c r="AQ1541">
        <v>1</v>
      </c>
      <c r="AR1541">
        <v>1</v>
      </c>
      <c r="AS1541">
        <v>6.6E-4</v>
      </c>
      <c r="AT1541">
        <v>5.9999999999999995E-4</v>
      </c>
      <c r="AU1541" t="s">
        <v>65</v>
      </c>
      <c r="AV1541" t="s">
        <v>65</v>
      </c>
      <c r="AW1541" t="s">
        <v>65</v>
      </c>
      <c r="AX1541" t="s">
        <v>65</v>
      </c>
      <c r="AY1541">
        <v>2.5000000000000001E-2</v>
      </c>
      <c r="AZ1541" s="1">
        <v>8.2400000000000007E-6</v>
      </c>
      <c r="BA1541">
        <v>0</v>
      </c>
      <c r="BB1541" t="s">
        <v>65</v>
      </c>
      <c r="BC1541" t="s">
        <v>65</v>
      </c>
      <c r="BD1541" t="s">
        <v>65</v>
      </c>
      <c r="BE1541" t="s">
        <v>65</v>
      </c>
      <c r="BF1541" t="s">
        <v>1560</v>
      </c>
    </row>
    <row r="1542" spans="1:58" hidden="1" x14ac:dyDescent="0.25">
      <c r="A1542">
        <v>2</v>
      </c>
      <c r="B1542">
        <v>212243966</v>
      </c>
      <c r="C1542" t="s">
        <v>2677</v>
      </c>
      <c r="D1542" t="s">
        <v>58</v>
      </c>
      <c r="E1542" t="s">
        <v>2537</v>
      </c>
      <c r="F1542" t="s">
        <v>97</v>
      </c>
      <c r="G1542" t="s">
        <v>98</v>
      </c>
      <c r="H1542" t="s">
        <v>103</v>
      </c>
      <c r="T1542" s="35"/>
      <c r="W1542" s="23"/>
      <c r="X1542" t="s">
        <v>2678</v>
      </c>
      <c r="Y1542" t="s">
        <v>51</v>
      </c>
      <c r="Z1542" t="s">
        <v>52</v>
      </c>
      <c r="AA1542">
        <v>245.23</v>
      </c>
      <c r="AB1542" t="s">
        <v>100</v>
      </c>
      <c r="AC1542" t="s">
        <v>55</v>
      </c>
      <c r="AF1542" t="s">
        <v>55</v>
      </c>
      <c r="AG1542">
        <v>0</v>
      </c>
      <c r="AH1542">
        <v>0</v>
      </c>
      <c r="AI1542">
        <v>0.60799999999999998</v>
      </c>
      <c r="AJ1542" t="s">
        <v>55</v>
      </c>
      <c r="AK1542" t="s">
        <v>55</v>
      </c>
      <c r="AL1542" s="1">
        <v>9.9346385992573998E-5</v>
      </c>
      <c r="AM1542">
        <v>0.99990065361400504</v>
      </c>
      <c r="AN1542">
        <v>0.97509064999999995</v>
      </c>
      <c r="AO1542">
        <v>0.61174167599999996</v>
      </c>
      <c r="AP1542">
        <v>18</v>
      </c>
      <c r="AQ1542">
        <v>2</v>
      </c>
      <c r="AR1542">
        <v>0.5</v>
      </c>
      <c r="AS1542" t="s">
        <v>65</v>
      </c>
      <c r="AT1542" t="s">
        <v>65</v>
      </c>
      <c r="AU1542" t="s">
        <v>65</v>
      </c>
      <c r="AV1542" t="s">
        <v>65</v>
      </c>
      <c r="AW1542" t="s">
        <v>65</v>
      </c>
      <c r="AX1542" t="s">
        <v>65</v>
      </c>
      <c r="AY1542">
        <v>0.1</v>
      </c>
      <c r="AZ1542" t="s">
        <v>65</v>
      </c>
      <c r="BA1542" t="s">
        <v>65</v>
      </c>
      <c r="BB1542" t="s">
        <v>65</v>
      </c>
      <c r="BC1542" t="s">
        <v>65</v>
      </c>
      <c r="BD1542" t="s">
        <v>65</v>
      </c>
      <c r="BE1542" t="s">
        <v>65</v>
      </c>
      <c r="BF1542" t="s">
        <v>2679</v>
      </c>
    </row>
    <row r="1543" spans="1:58" hidden="1" x14ac:dyDescent="0.25">
      <c r="A1543">
        <v>2</v>
      </c>
      <c r="B1543">
        <v>212293178</v>
      </c>
      <c r="C1543" t="s">
        <v>2680</v>
      </c>
      <c r="D1543" t="s">
        <v>2681</v>
      </c>
      <c r="E1543" t="s">
        <v>2537</v>
      </c>
      <c r="F1543" t="s">
        <v>47</v>
      </c>
      <c r="G1543" t="s">
        <v>48</v>
      </c>
      <c r="H1543" t="s">
        <v>76</v>
      </c>
      <c r="T1543" s="35"/>
      <c r="W1543" s="23"/>
      <c r="X1543" t="s">
        <v>2678</v>
      </c>
      <c r="Y1543" t="s">
        <v>52</v>
      </c>
      <c r="Z1543" t="s">
        <v>51</v>
      </c>
      <c r="AA1543">
        <v>618.07000000000005</v>
      </c>
      <c r="AB1543" t="s">
        <v>53</v>
      </c>
      <c r="AC1543" t="s">
        <v>2682</v>
      </c>
      <c r="AF1543" t="s">
        <v>55</v>
      </c>
      <c r="AG1543">
        <v>0.98</v>
      </c>
      <c r="AH1543">
        <v>7.867</v>
      </c>
      <c r="AI1543">
        <v>1</v>
      </c>
      <c r="AJ1543">
        <v>98.96</v>
      </c>
      <c r="AK1543">
        <v>96</v>
      </c>
      <c r="AL1543" s="1">
        <v>9.9346385992573998E-5</v>
      </c>
      <c r="AM1543" s="35">
        <v>0.99990065361400504</v>
      </c>
      <c r="AN1543">
        <v>0.97509064999999995</v>
      </c>
      <c r="AO1543">
        <v>0.61174167599999996</v>
      </c>
      <c r="AP1543">
        <v>39</v>
      </c>
      <c r="AQ1543">
        <v>1</v>
      </c>
      <c r="AR1543">
        <v>1</v>
      </c>
      <c r="AS1543">
        <v>2.3E-3</v>
      </c>
      <c r="AT1543">
        <v>2.3999999999999998E-3</v>
      </c>
      <c r="AU1543" t="s">
        <v>65</v>
      </c>
      <c r="AV1543" t="s">
        <v>65</v>
      </c>
      <c r="AW1543" t="s">
        <v>65</v>
      </c>
      <c r="AX1543">
        <v>9.2499999999999995E-3</v>
      </c>
      <c r="AY1543">
        <v>2.5000000000000001E-2</v>
      </c>
      <c r="AZ1543" s="1">
        <v>4.9400000000000001E-5</v>
      </c>
      <c r="BA1543" s="1">
        <v>4.5000000000000003E-5</v>
      </c>
      <c r="BB1543" t="s">
        <v>65</v>
      </c>
      <c r="BC1543">
        <v>1.2E-4</v>
      </c>
      <c r="BD1543" t="s">
        <v>65</v>
      </c>
      <c r="BE1543" t="s">
        <v>65</v>
      </c>
      <c r="BF1543" t="s">
        <v>2548</v>
      </c>
    </row>
    <row r="1544" spans="1:58" hidden="1" x14ac:dyDescent="0.25">
      <c r="A1544">
        <v>2</v>
      </c>
      <c r="B1544">
        <v>212243966</v>
      </c>
      <c r="C1544" t="s">
        <v>2677</v>
      </c>
      <c r="D1544" t="s">
        <v>58</v>
      </c>
      <c r="E1544" t="s">
        <v>13153</v>
      </c>
      <c r="F1544" t="s">
        <v>97</v>
      </c>
      <c r="G1544" t="s">
        <v>98</v>
      </c>
      <c r="H1544" t="s">
        <v>49</v>
      </c>
      <c r="T1544" s="35"/>
      <c r="W1544" s="23"/>
      <c r="X1544" t="s">
        <v>2678</v>
      </c>
      <c r="Y1544" t="s">
        <v>51</v>
      </c>
      <c r="Z1544" t="s">
        <v>52</v>
      </c>
      <c r="AA1544">
        <v>245.23</v>
      </c>
      <c r="AB1544" t="s">
        <v>100</v>
      </c>
      <c r="AC1544" t="s">
        <v>55</v>
      </c>
      <c r="AF1544" t="s">
        <v>55</v>
      </c>
      <c r="AG1544">
        <v>0</v>
      </c>
      <c r="AH1544">
        <v>0</v>
      </c>
      <c r="AI1544">
        <v>0.60799999999999998</v>
      </c>
      <c r="AJ1544" t="s">
        <v>55</v>
      </c>
      <c r="AK1544" t="s">
        <v>55</v>
      </c>
      <c r="AL1544" s="1">
        <v>9.9346385992573998E-5</v>
      </c>
      <c r="AM1544">
        <v>0.99990065361400504</v>
      </c>
      <c r="AN1544">
        <v>0.97509064999999995</v>
      </c>
      <c r="AO1544">
        <v>0.61174167599999996</v>
      </c>
      <c r="AP1544">
        <v>18</v>
      </c>
      <c r="AQ1544">
        <v>2</v>
      </c>
      <c r="AR1544">
        <v>0.5</v>
      </c>
      <c r="AS1544" t="s">
        <v>65</v>
      </c>
      <c r="AT1544" t="s">
        <v>65</v>
      </c>
      <c r="AU1544" t="s">
        <v>65</v>
      </c>
      <c r="AV1544" t="s">
        <v>65</v>
      </c>
      <c r="AW1544" t="s">
        <v>65</v>
      </c>
      <c r="AX1544" t="s">
        <v>65</v>
      </c>
      <c r="AY1544">
        <v>0.1</v>
      </c>
      <c r="AZ1544" t="s">
        <v>65</v>
      </c>
      <c r="BA1544" t="s">
        <v>65</v>
      </c>
      <c r="BB1544" t="s">
        <v>65</v>
      </c>
      <c r="BC1544" t="s">
        <v>65</v>
      </c>
      <c r="BD1544" t="s">
        <v>65</v>
      </c>
      <c r="BE1544" t="s">
        <v>65</v>
      </c>
      <c r="BF1544" t="s">
        <v>2679</v>
      </c>
    </row>
    <row r="1545" spans="1:58" hidden="1" x14ac:dyDescent="0.25">
      <c r="A1545">
        <v>2</v>
      </c>
      <c r="B1545">
        <v>128038128</v>
      </c>
      <c r="C1545" t="s">
        <v>11796</v>
      </c>
      <c r="D1545" t="s">
        <v>11797</v>
      </c>
      <c r="E1545" t="s">
        <v>11689</v>
      </c>
      <c r="F1545" t="s">
        <v>47</v>
      </c>
      <c r="G1545" t="s">
        <v>60</v>
      </c>
      <c r="H1545" t="s">
        <v>49</v>
      </c>
      <c r="T1545" s="35"/>
      <c r="W1545" s="23"/>
      <c r="X1545" t="s">
        <v>11798</v>
      </c>
      <c r="Y1545" t="s">
        <v>72</v>
      </c>
      <c r="Z1545" t="s">
        <v>3669</v>
      </c>
      <c r="AA1545">
        <v>837.03</v>
      </c>
      <c r="AB1545" t="s">
        <v>63</v>
      </c>
      <c r="AC1545" t="s">
        <v>55</v>
      </c>
      <c r="AF1545" t="s">
        <v>55</v>
      </c>
      <c r="AG1545">
        <v>0</v>
      </c>
      <c r="AH1545">
        <v>0</v>
      </c>
      <c r="AI1545">
        <v>1</v>
      </c>
      <c r="AJ1545" t="s">
        <v>55</v>
      </c>
      <c r="AK1545" t="s">
        <v>55</v>
      </c>
      <c r="AL1545">
        <v>0.99975742448312399</v>
      </c>
      <c r="AM1545" s="1">
        <v>2.0550947932739199E-5</v>
      </c>
      <c r="AN1545">
        <v>0.92683453599999999</v>
      </c>
      <c r="AO1545">
        <v>0.65080453299999996</v>
      </c>
      <c r="AP1545">
        <v>39</v>
      </c>
      <c r="AQ1545">
        <v>1</v>
      </c>
      <c r="AR1545">
        <v>1</v>
      </c>
      <c r="AS1545">
        <v>3.29E-3</v>
      </c>
      <c r="AT1545">
        <v>4.7999999999999996E-3</v>
      </c>
      <c r="AU1545">
        <v>1.5789999999999998E-2</v>
      </c>
      <c r="AV1545" t="s">
        <v>65</v>
      </c>
      <c r="AW1545" t="s">
        <v>65</v>
      </c>
      <c r="AX1545">
        <v>2.86E-2</v>
      </c>
      <c r="AY1545">
        <v>2.5000000000000001E-2</v>
      </c>
      <c r="AZ1545" s="1">
        <v>7.4099999999999999E-5</v>
      </c>
      <c r="BA1545">
        <v>1.1E-4</v>
      </c>
      <c r="BB1545" t="s">
        <v>65</v>
      </c>
      <c r="BC1545">
        <v>6.0999999999999997E-4</v>
      </c>
      <c r="BD1545">
        <v>2.0000000000000001E-4</v>
      </c>
      <c r="BE1545" t="s">
        <v>65</v>
      </c>
      <c r="BF1545" t="s">
        <v>4038</v>
      </c>
    </row>
    <row r="1546" spans="1:58" hidden="1" x14ac:dyDescent="0.25">
      <c r="A1546">
        <v>10</v>
      </c>
      <c r="B1546">
        <v>50701164</v>
      </c>
      <c r="C1546" t="s">
        <v>465</v>
      </c>
      <c r="D1546" t="s">
        <v>466</v>
      </c>
      <c r="E1546" t="s">
        <v>46</v>
      </c>
      <c r="F1546" t="s">
        <v>47</v>
      </c>
      <c r="G1546" t="s">
        <v>48</v>
      </c>
      <c r="H1546" t="s">
        <v>49</v>
      </c>
      <c r="T1546" s="35"/>
      <c r="W1546" s="23"/>
      <c r="X1546" t="s">
        <v>467</v>
      </c>
      <c r="Y1546" t="s">
        <v>52</v>
      </c>
      <c r="Z1546" t="s">
        <v>72</v>
      </c>
      <c r="AA1546">
        <v>916.07</v>
      </c>
      <c r="AB1546" t="s">
        <v>53</v>
      </c>
      <c r="AC1546" t="s">
        <v>468</v>
      </c>
      <c r="AD1546" t="s">
        <v>175</v>
      </c>
      <c r="AE1546" t="s">
        <v>64</v>
      </c>
      <c r="AF1546" t="s">
        <v>55</v>
      </c>
      <c r="AG1546">
        <v>1</v>
      </c>
      <c r="AH1546">
        <v>5.0839999999999996</v>
      </c>
      <c r="AI1546">
        <v>1</v>
      </c>
      <c r="AJ1546">
        <v>93.94</v>
      </c>
      <c r="AK1546">
        <v>99</v>
      </c>
      <c r="AL1546">
        <v>0.99926109925130002</v>
      </c>
      <c r="AM1546" s="1">
        <v>5.0069167598815804E-13</v>
      </c>
      <c r="AN1546">
        <v>0.82644938599999995</v>
      </c>
      <c r="AO1546">
        <v>0</v>
      </c>
      <c r="AP1546">
        <v>39</v>
      </c>
      <c r="AQ1546">
        <v>1</v>
      </c>
      <c r="AR1546">
        <v>1</v>
      </c>
      <c r="AS1546">
        <v>4.5999999999999999E-3</v>
      </c>
      <c r="AT1546">
        <v>7.77E-3</v>
      </c>
      <c r="AU1546" t="s">
        <v>65</v>
      </c>
      <c r="AV1546" t="s">
        <v>65</v>
      </c>
      <c r="AW1546" t="s">
        <v>65</v>
      </c>
      <c r="AX1546">
        <v>2.2939999999999999E-2</v>
      </c>
      <c r="AY1546">
        <v>2.5000000000000001E-2</v>
      </c>
      <c r="AZ1546" s="35">
        <v>1.1E-4</v>
      </c>
      <c r="BA1546" s="35">
        <v>1.8000000000000001E-4</v>
      </c>
      <c r="BB1546" t="s">
        <v>65</v>
      </c>
      <c r="BC1546">
        <v>4.6999999999999999E-4</v>
      </c>
      <c r="BD1546" t="s">
        <v>65</v>
      </c>
      <c r="BE1546" t="s">
        <v>65</v>
      </c>
      <c r="BF1546" t="s">
        <v>56</v>
      </c>
    </row>
    <row r="1547" spans="1:58" hidden="1" x14ac:dyDescent="0.25">
      <c r="A1547">
        <v>2</v>
      </c>
      <c r="B1547">
        <v>54028558</v>
      </c>
      <c r="C1547" t="s">
        <v>11074</v>
      </c>
      <c r="D1547" t="s">
        <v>11075</v>
      </c>
      <c r="E1547" t="s">
        <v>11009</v>
      </c>
      <c r="F1547" t="s">
        <v>47</v>
      </c>
      <c r="G1547" t="s">
        <v>48</v>
      </c>
      <c r="H1547" t="s">
        <v>76</v>
      </c>
      <c r="T1547" s="35"/>
      <c r="W1547" s="23"/>
      <c r="X1547" t="s">
        <v>11076</v>
      </c>
      <c r="Y1547" t="s">
        <v>51</v>
      </c>
      <c r="Z1547" t="s">
        <v>78</v>
      </c>
      <c r="AA1547">
        <v>1243.29</v>
      </c>
      <c r="AB1547" t="s">
        <v>53</v>
      </c>
      <c r="AC1547" t="s">
        <v>11077</v>
      </c>
      <c r="AD1547" t="s">
        <v>64</v>
      </c>
      <c r="AE1547" t="s">
        <v>64</v>
      </c>
      <c r="AF1547" t="s">
        <v>55</v>
      </c>
      <c r="AG1547">
        <v>0.92200000000000004</v>
      </c>
      <c r="AH1547">
        <v>7.7960000000000003</v>
      </c>
      <c r="AI1547">
        <v>1</v>
      </c>
      <c r="AJ1547">
        <v>100</v>
      </c>
      <c r="AK1547">
        <v>99</v>
      </c>
      <c r="AL1547">
        <v>0.99505688692225402</v>
      </c>
      <c r="AM1547" s="35">
        <v>6.7906341647433195E-4</v>
      </c>
      <c r="AN1547">
        <v>0.23091223</v>
      </c>
      <c r="AO1547">
        <v>0.54676098399999995</v>
      </c>
      <c r="AP1547">
        <v>39</v>
      </c>
      <c r="AQ1547">
        <v>1</v>
      </c>
      <c r="AR1547">
        <v>1</v>
      </c>
      <c r="AS1547">
        <v>3.9500000000000004E-3</v>
      </c>
      <c r="AT1547">
        <v>7.1700000000000002E-3</v>
      </c>
      <c r="AU1547" t="s">
        <v>65</v>
      </c>
      <c r="AV1547">
        <v>1.992E-2</v>
      </c>
      <c r="AW1547">
        <v>1.5699999999999999E-2</v>
      </c>
      <c r="AX1547">
        <v>1.383E-2</v>
      </c>
      <c r="AY1547">
        <v>2.5000000000000001E-2</v>
      </c>
      <c r="AZ1547" s="1">
        <v>9.0600000000000007E-5</v>
      </c>
      <c r="BA1547">
        <v>1.6000000000000001E-4</v>
      </c>
      <c r="BB1547">
        <v>2.5999999999999998E-4</v>
      </c>
      <c r="BC1547">
        <v>2.3000000000000001E-4</v>
      </c>
      <c r="BD1547" t="s">
        <v>65</v>
      </c>
      <c r="BE1547">
        <v>0</v>
      </c>
      <c r="BF1547" t="s">
        <v>1560</v>
      </c>
    </row>
    <row r="1548" spans="1:58" hidden="1" x14ac:dyDescent="0.25">
      <c r="A1548">
        <v>7</v>
      </c>
      <c r="B1548">
        <v>64452074</v>
      </c>
      <c r="C1548" t="s">
        <v>4135</v>
      </c>
      <c r="D1548" t="s">
        <v>4136</v>
      </c>
      <c r="E1548" t="s">
        <v>3829</v>
      </c>
      <c r="F1548" t="s">
        <v>47</v>
      </c>
      <c r="G1548" t="s">
        <v>48</v>
      </c>
      <c r="H1548" t="s">
        <v>49</v>
      </c>
      <c r="T1548" s="35"/>
      <c r="W1548" s="23"/>
      <c r="X1548" t="s">
        <v>4137</v>
      </c>
      <c r="Y1548" t="s">
        <v>78</v>
      </c>
      <c r="Z1548" t="s">
        <v>52</v>
      </c>
      <c r="AA1548">
        <v>807.07</v>
      </c>
      <c r="AB1548" t="s">
        <v>53</v>
      </c>
      <c r="AC1548" t="s">
        <v>4138</v>
      </c>
      <c r="AF1548" t="s">
        <v>55</v>
      </c>
      <c r="AG1548">
        <v>0.997</v>
      </c>
      <c r="AH1548">
        <v>0</v>
      </c>
      <c r="AI1548">
        <v>0</v>
      </c>
      <c r="AJ1548">
        <v>100</v>
      </c>
      <c r="AK1548">
        <v>6</v>
      </c>
      <c r="AL1548">
        <v>0.37383395092204902</v>
      </c>
      <c r="AM1548" s="1">
        <v>4.3144468951058402E-7</v>
      </c>
      <c r="AN1548">
        <v>0.11437136000000001</v>
      </c>
      <c r="AO1548">
        <v>0</v>
      </c>
      <c r="AP1548">
        <v>39</v>
      </c>
      <c r="AQ1548">
        <v>1</v>
      </c>
      <c r="AR1548">
        <v>1</v>
      </c>
      <c r="AS1548">
        <v>5.4640000000000001E-2</v>
      </c>
      <c r="AT1548">
        <v>0.19559000000000001</v>
      </c>
      <c r="AU1548">
        <v>6.1699999999999998E-2</v>
      </c>
      <c r="AV1548" t="s">
        <v>65</v>
      </c>
      <c r="AW1548">
        <v>8.5870000000000002E-2</v>
      </c>
      <c r="AX1548">
        <v>0.11027000000000001</v>
      </c>
      <c r="AY1548">
        <v>2.5000000000000001E-2</v>
      </c>
      <c r="AZ1548">
        <v>1.4E-3</v>
      </c>
      <c r="BA1548">
        <v>5.3800000000000002E-3</v>
      </c>
      <c r="BB1548">
        <v>2.1199999999999999E-3</v>
      </c>
      <c r="BC1548">
        <v>2.8E-3</v>
      </c>
      <c r="BD1548">
        <v>1.4E-3</v>
      </c>
      <c r="BE1548" t="s">
        <v>65</v>
      </c>
      <c r="BF1548" t="s">
        <v>1248</v>
      </c>
    </row>
    <row r="1549" spans="1:58" x14ac:dyDescent="0.25">
      <c r="A1549">
        <v>16</v>
      </c>
      <c r="B1549">
        <v>1583620</v>
      </c>
      <c r="C1549" t="s">
        <v>14414</v>
      </c>
      <c r="D1549" t="s">
        <v>14415</v>
      </c>
      <c r="E1549" t="s">
        <v>13822</v>
      </c>
      <c r="F1549" t="s">
        <v>85</v>
      </c>
      <c r="G1549" t="s">
        <v>98</v>
      </c>
      <c r="H1549" t="s">
        <v>49</v>
      </c>
      <c r="I1549" t="s">
        <v>14625</v>
      </c>
      <c r="T1549" s="35"/>
      <c r="W1549" s="23"/>
      <c r="X1549" t="s">
        <v>14416</v>
      </c>
      <c r="Y1549" t="s">
        <v>51</v>
      </c>
      <c r="Z1549" t="s">
        <v>52</v>
      </c>
      <c r="AA1549">
        <v>469.07</v>
      </c>
      <c r="AB1549" t="s">
        <v>150</v>
      </c>
      <c r="AC1549" t="s">
        <v>55</v>
      </c>
      <c r="AD1549" t="s">
        <v>64</v>
      </c>
      <c r="AE1549" t="s">
        <v>64</v>
      </c>
      <c r="AF1549" t="s">
        <v>55</v>
      </c>
      <c r="AG1549">
        <v>0</v>
      </c>
      <c r="AH1549">
        <v>4.6260000000000003</v>
      </c>
      <c r="AI1549">
        <v>1</v>
      </c>
      <c r="AJ1549" t="s">
        <v>55</v>
      </c>
      <c r="AK1549" t="s">
        <v>55</v>
      </c>
      <c r="AL1549" s="47">
        <v>9.6982957927325406E-2</v>
      </c>
      <c r="AM1549">
        <v>0.90217104490625499</v>
      </c>
      <c r="AN1549">
        <v>0.16211273200000001</v>
      </c>
      <c r="AO1549">
        <v>0.59870309399999999</v>
      </c>
      <c r="AP1549">
        <v>39</v>
      </c>
      <c r="AQ1549">
        <v>1</v>
      </c>
      <c r="AR1549">
        <v>1</v>
      </c>
      <c r="AS1549" s="35" t="s">
        <v>65</v>
      </c>
      <c r="AT1549" t="s">
        <v>65</v>
      </c>
      <c r="AU1549" t="s">
        <v>65</v>
      </c>
      <c r="AV1549" t="s">
        <v>65</v>
      </c>
      <c r="AW1549" t="s">
        <v>65</v>
      </c>
      <c r="AX1549" t="s">
        <v>65</v>
      </c>
      <c r="AY1549">
        <v>2.5000000000000001E-2</v>
      </c>
      <c r="AZ1549" t="s">
        <v>65</v>
      </c>
      <c r="BA1549" t="s">
        <v>65</v>
      </c>
      <c r="BB1549" t="s">
        <v>65</v>
      </c>
      <c r="BC1549" t="s">
        <v>65</v>
      </c>
      <c r="BD1549" t="s">
        <v>65</v>
      </c>
      <c r="BE1549" t="s">
        <v>65</v>
      </c>
      <c r="BF1549" t="s">
        <v>13824</v>
      </c>
    </row>
    <row r="1550" spans="1:58" hidden="1" x14ac:dyDescent="0.25">
      <c r="A1550">
        <v>2</v>
      </c>
      <c r="B1550">
        <v>239040316</v>
      </c>
      <c r="C1550" t="s">
        <v>1122</v>
      </c>
      <c r="D1550" t="s">
        <v>58</v>
      </c>
      <c r="E1550" t="s">
        <v>984</v>
      </c>
      <c r="F1550" t="s">
        <v>97</v>
      </c>
      <c r="G1550" t="s">
        <v>98</v>
      </c>
      <c r="H1550" t="s">
        <v>76</v>
      </c>
      <c r="T1550" s="35"/>
      <c r="W1550" s="23"/>
      <c r="X1550" t="s">
        <v>1123</v>
      </c>
      <c r="Y1550" t="s">
        <v>51</v>
      </c>
      <c r="Z1550" t="s">
        <v>52</v>
      </c>
      <c r="AA1550">
        <v>425.07</v>
      </c>
      <c r="AB1550" t="s">
        <v>164</v>
      </c>
      <c r="AC1550" t="s">
        <v>1124</v>
      </c>
      <c r="AF1550" t="s">
        <v>55</v>
      </c>
      <c r="AG1550">
        <v>0</v>
      </c>
      <c r="AH1550">
        <v>0</v>
      </c>
      <c r="AI1550">
        <v>1</v>
      </c>
      <c r="AJ1550">
        <v>9.2799999999999994</v>
      </c>
      <c r="AK1550">
        <v>97</v>
      </c>
      <c r="AL1550">
        <v>9.5933154769070494E-2</v>
      </c>
      <c r="AM1550" s="1">
        <v>3.8778494644282202E-10</v>
      </c>
      <c r="AN1550">
        <v>0.19984993000000001</v>
      </c>
      <c r="AO1550">
        <v>0</v>
      </c>
      <c r="AP1550">
        <v>39</v>
      </c>
      <c r="AQ1550">
        <v>1</v>
      </c>
      <c r="AR1550">
        <v>1</v>
      </c>
      <c r="AS1550" s="35">
        <v>3.3E-4</v>
      </c>
      <c r="AT1550" t="s">
        <v>65</v>
      </c>
      <c r="AU1550" t="s">
        <v>65</v>
      </c>
      <c r="AV1550" t="s">
        <v>65</v>
      </c>
      <c r="AW1550" t="s">
        <v>65</v>
      </c>
      <c r="AX1550" t="s">
        <v>65</v>
      </c>
      <c r="AY1550">
        <v>2.5000000000000001E-2</v>
      </c>
      <c r="AZ1550">
        <v>0</v>
      </c>
      <c r="BA1550" t="s">
        <v>65</v>
      </c>
      <c r="BB1550" t="s">
        <v>65</v>
      </c>
      <c r="BC1550" t="s">
        <v>65</v>
      </c>
      <c r="BD1550" t="s">
        <v>65</v>
      </c>
      <c r="BE1550" t="s">
        <v>65</v>
      </c>
      <c r="BF1550" t="s">
        <v>986</v>
      </c>
    </row>
    <row r="1551" spans="1:58" hidden="1" x14ac:dyDescent="0.25">
      <c r="A1551">
        <v>2</v>
      </c>
      <c r="B1551">
        <v>239008944</v>
      </c>
      <c r="C1551" t="s">
        <v>4705</v>
      </c>
      <c r="D1551" t="s">
        <v>58</v>
      </c>
      <c r="E1551" t="s">
        <v>4574</v>
      </c>
      <c r="F1551" t="s">
        <v>97</v>
      </c>
      <c r="G1551" t="s">
        <v>98</v>
      </c>
      <c r="H1551" t="s">
        <v>103</v>
      </c>
      <c r="T1551" s="35"/>
      <c r="W1551" s="23"/>
      <c r="X1551" t="s">
        <v>1123</v>
      </c>
      <c r="Y1551" t="s">
        <v>78</v>
      </c>
      <c r="Z1551" t="s">
        <v>51</v>
      </c>
      <c r="AA1551">
        <v>121.81</v>
      </c>
      <c r="AB1551" t="s">
        <v>150</v>
      </c>
      <c r="AC1551" t="s">
        <v>55</v>
      </c>
      <c r="AF1551" t="s">
        <v>55</v>
      </c>
      <c r="AG1551">
        <v>0</v>
      </c>
      <c r="AH1551">
        <v>0</v>
      </c>
      <c r="AI1551">
        <v>0.99</v>
      </c>
      <c r="AJ1551" t="s">
        <v>55</v>
      </c>
      <c r="AK1551" t="s">
        <v>55</v>
      </c>
      <c r="AL1551">
        <v>9.5933154769070494E-2</v>
      </c>
      <c r="AM1551" s="1">
        <v>3.8778494644282202E-10</v>
      </c>
      <c r="AN1551">
        <v>0.19984993000000001</v>
      </c>
      <c r="AO1551">
        <v>0</v>
      </c>
      <c r="AP1551">
        <v>5</v>
      </c>
      <c r="AQ1551">
        <v>1</v>
      </c>
      <c r="AR1551">
        <v>0.15</v>
      </c>
      <c r="AS1551" t="s">
        <v>65</v>
      </c>
      <c r="AT1551" t="s">
        <v>65</v>
      </c>
      <c r="AU1551" t="s">
        <v>65</v>
      </c>
      <c r="AV1551" t="s">
        <v>65</v>
      </c>
      <c r="AW1551" t="s">
        <v>65</v>
      </c>
      <c r="AX1551" t="s">
        <v>65</v>
      </c>
      <c r="AY1551">
        <v>0.16667000000000001</v>
      </c>
      <c r="AZ1551" s="35" t="s">
        <v>65</v>
      </c>
      <c r="BA1551" s="35" t="s">
        <v>65</v>
      </c>
      <c r="BB1551" t="s">
        <v>65</v>
      </c>
      <c r="BC1551" t="s">
        <v>65</v>
      </c>
      <c r="BD1551" t="s">
        <v>65</v>
      </c>
      <c r="BE1551" t="s">
        <v>65</v>
      </c>
      <c r="BF1551" t="s">
        <v>910</v>
      </c>
    </row>
    <row r="1552" spans="1:58" hidden="1" x14ac:dyDescent="0.25">
      <c r="A1552">
        <v>2</v>
      </c>
      <c r="B1552">
        <v>239008947</v>
      </c>
      <c r="C1552" t="s">
        <v>4706</v>
      </c>
      <c r="D1552" t="s">
        <v>58</v>
      </c>
      <c r="E1552" t="s">
        <v>4574</v>
      </c>
      <c r="F1552" t="s">
        <v>97</v>
      </c>
      <c r="G1552" t="s">
        <v>98</v>
      </c>
      <c r="H1552" t="s">
        <v>103</v>
      </c>
      <c r="T1552" s="35"/>
      <c r="W1552" s="23"/>
      <c r="X1552" t="s">
        <v>1123</v>
      </c>
      <c r="Y1552" t="s">
        <v>52</v>
      </c>
      <c r="Z1552" t="s">
        <v>51</v>
      </c>
      <c r="AA1552">
        <v>112.49</v>
      </c>
      <c r="AB1552" t="s">
        <v>150</v>
      </c>
      <c r="AC1552" t="s">
        <v>55</v>
      </c>
      <c r="AF1552" t="s">
        <v>55</v>
      </c>
      <c r="AG1552">
        <v>0</v>
      </c>
      <c r="AH1552">
        <v>0</v>
      </c>
      <c r="AI1552">
        <v>1</v>
      </c>
      <c r="AJ1552" t="s">
        <v>55</v>
      </c>
      <c r="AK1552" t="s">
        <v>55</v>
      </c>
      <c r="AL1552" s="35">
        <v>9.5933154769070494E-2</v>
      </c>
      <c r="AM1552" s="1">
        <v>3.8778494644282202E-10</v>
      </c>
      <c r="AN1552">
        <v>0.19984993000000001</v>
      </c>
      <c r="AO1552">
        <v>0</v>
      </c>
      <c r="AP1552">
        <v>5</v>
      </c>
      <c r="AQ1552">
        <v>1</v>
      </c>
      <c r="AR1552">
        <v>0.15</v>
      </c>
      <c r="AS1552" t="s">
        <v>65</v>
      </c>
      <c r="AT1552" t="s">
        <v>65</v>
      </c>
      <c r="AU1552" t="s">
        <v>65</v>
      </c>
      <c r="AV1552" t="s">
        <v>65</v>
      </c>
      <c r="AW1552" t="s">
        <v>65</v>
      </c>
      <c r="AX1552" t="s">
        <v>65</v>
      </c>
      <c r="AY1552">
        <v>0.16667000000000001</v>
      </c>
      <c r="AZ1552" t="s">
        <v>65</v>
      </c>
      <c r="BA1552" t="s">
        <v>65</v>
      </c>
      <c r="BB1552" t="s">
        <v>65</v>
      </c>
      <c r="BC1552" t="s">
        <v>65</v>
      </c>
      <c r="BD1552" t="s">
        <v>65</v>
      </c>
      <c r="BE1552" t="s">
        <v>65</v>
      </c>
      <c r="BF1552" t="s">
        <v>910</v>
      </c>
    </row>
    <row r="1553" spans="1:58" hidden="1" x14ac:dyDescent="0.25">
      <c r="A1553">
        <v>2</v>
      </c>
      <c r="B1553">
        <v>239039864</v>
      </c>
      <c r="C1553" t="s">
        <v>8366</v>
      </c>
      <c r="D1553" t="s">
        <v>8367</v>
      </c>
      <c r="E1553" t="s">
        <v>8238</v>
      </c>
      <c r="F1553" t="s">
        <v>47</v>
      </c>
      <c r="G1553" t="s">
        <v>48</v>
      </c>
      <c r="H1553" t="s">
        <v>49</v>
      </c>
      <c r="T1553" s="35"/>
      <c r="W1553" s="23"/>
      <c r="X1553" s="35" t="s">
        <v>1123</v>
      </c>
      <c r="Y1553" t="s">
        <v>78</v>
      </c>
      <c r="Z1553" t="s">
        <v>72</v>
      </c>
      <c r="AA1553">
        <v>1082.29</v>
      </c>
      <c r="AB1553" t="s">
        <v>53</v>
      </c>
      <c r="AC1553" t="s">
        <v>7340</v>
      </c>
      <c r="AF1553" t="s">
        <v>55</v>
      </c>
      <c r="AG1553">
        <v>1</v>
      </c>
      <c r="AH1553">
        <v>6.173</v>
      </c>
      <c r="AI1553">
        <v>1</v>
      </c>
      <c r="AJ1553">
        <v>92.05</v>
      </c>
      <c r="AK1553">
        <v>88</v>
      </c>
      <c r="AL1553">
        <v>9.5933154769070494E-2</v>
      </c>
      <c r="AM1553" s="1">
        <v>3.8778494644282202E-10</v>
      </c>
      <c r="AN1553">
        <v>0.19984993000000001</v>
      </c>
      <c r="AO1553">
        <v>0</v>
      </c>
      <c r="AP1553">
        <v>38</v>
      </c>
      <c r="AQ1553">
        <v>2</v>
      </c>
      <c r="AR1553">
        <v>1</v>
      </c>
      <c r="AS1553">
        <v>2.7200000000000002E-3</v>
      </c>
      <c r="AT1553">
        <v>5.4850000000000003E-2</v>
      </c>
      <c r="AU1553">
        <v>8.9999999999999998E-4</v>
      </c>
      <c r="AV1553">
        <v>3.2329999999999998E-2</v>
      </c>
      <c r="AW1553">
        <v>1.7690000000000001E-2</v>
      </c>
      <c r="AX1553">
        <v>9.2899999999999996E-3</v>
      </c>
      <c r="AY1553">
        <v>0.05</v>
      </c>
      <c r="AZ1553">
        <v>1.9E-3</v>
      </c>
      <c r="BA1553">
        <v>9.2399999999999999E-3</v>
      </c>
      <c r="BB1553">
        <v>4.8900000000000002E-3</v>
      </c>
      <c r="BC1553">
        <v>3.4399999999999999E-3</v>
      </c>
      <c r="BD1553">
        <v>8.0000000000000004E-4</v>
      </c>
      <c r="BE1553">
        <v>5.8999999999999999E-3</v>
      </c>
      <c r="BF1553" t="s">
        <v>8368</v>
      </c>
    </row>
    <row r="1554" spans="1:58" hidden="1" x14ac:dyDescent="0.25">
      <c r="A1554">
        <v>2</v>
      </c>
      <c r="B1554">
        <v>239039864</v>
      </c>
      <c r="C1554" t="s">
        <v>8366</v>
      </c>
      <c r="D1554" t="s">
        <v>8367</v>
      </c>
      <c r="E1554" t="s">
        <v>10285</v>
      </c>
      <c r="F1554" t="s">
        <v>47</v>
      </c>
      <c r="G1554" t="s">
        <v>48</v>
      </c>
      <c r="H1554" t="s">
        <v>76</v>
      </c>
      <c r="T1554" s="35"/>
      <c r="W1554" s="23"/>
      <c r="X1554" t="s">
        <v>1123</v>
      </c>
      <c r="Y1554" t="s">
        <v>78</v>
      </c>
      <c r="Z1554" t="s">
        <v>72</v>
      </c>
      <c r="AA1554">
        <v>1082.29</v>
      </c>
      <c r="AB1554" t="s">
        <v>53</v>
      </c>
      <c r="AC1554" t="s">
        <v>7340</v>
      </c>
      <c r="AF1554" t="s">
        <v>55</v>
      </c>
      <c r="AG1554">
        <v>1</v>
      </c>
      <c r="AH1554">
        <v>6.173</v>
      </c>
      <c r="AI1554">
        <v>1</v>
      </c>
      <c r="AJ1554">
        <v>92.05</v>
      </c>
      <c r="AK1554">
        <v>88</v>
      </c>
      <c r="AL1554" s="35">
        <v>9.5933154769070494E-2</v>
      </c>
      <c r="AM1554" s="1">
        <v>3.8778494644282202E-10</v>
      </c>
      <c r="AN1554">
        <v>0.19984993000000001</v>
      </c>
      <c r="AO1554">
        <v>0</v>
      </c>
      <c r="AP1554">
        <v>38</v>
      </c>
      <c r="AQ1554">
        <v>2</v>
      </c>
      <c r="AR1554">
        <v>1</v>
      </c>
      <c r="AS1554">
        <v>2.7200000000000002E-3</v>
      </c>
      <c r="AT1554">
        <v>5.4850000000000003E-2</v>
      </c>
      <c r="AU1554">
        <v>8.9999999999999998E-4</v>
      </c>
      <c r="AV1554">
        <v>3.2329999999999998E-2</v>
      </c>
      <c r="AW1554">
        <v>1.7690000000000001E-2</v>
      </c>
      <c r="AX1554">
        <v>9.2899999999999996E-3</v>
      </c>
      <c r="AY1554">
        <v>0.05</v>
      </c>
      <c r="AZ1554">
        <v>1.9E-3</v>
      </c>
      <c r="BA1554">
        <v>9.2399999999999999E-3</v>
      </c>
      <c r="BB1554">
        <v>4.8900000000000002E-3</v>
      </c>
      <c r="BC1554">
        <v>3.4399999999999999E-3</v>
      </c>
      <c r="BD1554">
        <v>8.0000000000000004E-4</v>
      </c>
      <c r="BE1554">
        <v>5.8999999999999999E-3</v>
      </c>
      <c r="BF1554" t="s">
        <v>8368</v>
      </c>
    </row>
    <row r="1555" spans="1:58" hidden="1" x14ac:dyDescent="0.25">
      <c r="A1555">
        <v>14</v>
      </c>
      <c r="B1555">
        <v>76905976</v>
      </c>
      <c r="C1555" t="s">
        <v>10767</v>
      </c>
      <c r="D1555" t="s">
        <v>10768</v>
      </c>
      <c r="E1555" t="s">
        <v>10285</v>
      </c>
      <c r="F1555" t="s">
        <v>47</v>
      </c>
      <c r="G1555" t="s">
        <v>48</v>
      </c>
      <c r="H1555" t="s">
        <v>76</v>
      </c>
      <c r="T1555" s="35"/>
      <c r="W1555" s="23"/>
      <c r="X1555" t="s">
        <v>10769</v>
      </c>
      <c r="Y1555" t="s">
        <v>72</v>
      </c>
      <c r="Z1555" t="s">
        <v>51</v>
      </c>
      <c r="AA1555">
        <v>722.07</v>
      </c>
      <c r="AB1555" t="s">
        <v>53</v>
      </c>
      <c r="AC1555" t="s">
        <v>10770</v>
      </c>
      <c r="AF1555" t="s">
        <v>55</v>
      </c>
      <c r="AG1555">
        <v>2.1000000000000001E-2</v>
      </c>
      <c r="AH1555">
        <v>7.4809999999999999</v>
      </c>
      <c r="AI1555">
        <v>1</v>
      </c>
      <c r="AJ1555">
        <v>97.94</v>
      </c>
      <c r="AK1555">
        <v>97</v>
      </c>
      <c r="AL1555" s="35">
        <v>0.45728252396933999</v>
      </c>
      <c r="AM1555">
        <v>0.54208099120337705</v>
      </c>
      <c r="AN1555">
        <v>0.96551000399999998</v>
      </c>
      <c r="AO1555">
        <v>0</v>
      </c>
      <c r="AP1555">
        <v>39</v>
      </c>
      <c r="AQ1555">
        <v>1</v>
      </c>
      <c r="AR1555">
        <v>1</v>
      </c>
      <c r="AS1555">
        <v>1.97E-3</v>
      </c>
      <c r="AT1555">
        <v>3.0000000000000001E-3</v>
      </c>
      <c r="AU1555">
        <v>1.5789999999999998E-2</v>
      </c>
      <c r="AV1555" t="s">
        <v>65</v>
      </c>
      <c r="AW1555">
        <v>2.6040000000000001E-2</v>
      </c>
      <c r="AX1555">
        <v>9.2399999999999999E-3</v>
      </c>
      <c r="AY1555">
        <v>2.5000000000000001E-2</v>
      </c>
      <c r="AZ1555" s="1">
        <v>4.1199999999999999E-5</v>
      </c>
      <c r="BA1555" s="1">
        <v>6.02E-5</v>
      </c>
      <c r="BB1555">
        <v>5.2999999999999998E-4</v>
      </c>
      <c r="BC1555">
        <v>1.2E-4</v>
      </c>
      <c r="BD1555">
        <v>2.0000000000000001E-4</v>
      </c>
      <c r="BE1555" t="s">
        <v>65</v>
      </c>
      <c r="BF1555" t="s">
        <v>10287</v>
      </c>
    </row>
    <row r="1556" spans="1:58" hidden="1" x14ac:dyDescent="0.25">
      <c r="A1556">
        <v>2</v>
      </c>
      <c r="B1556">
        <v>67626390</v>
      </c>
      <c r="C1556" t="s">
        <v>9602</v>
      </c>
      <c r="D1556" t="s">
        <v>9603</v>
      </c>
      <c r="E1556" t="s">
        <v>9502</v>
      </c>
      <c r="F1556" t="s">
        <v>47</v>
      </c>
      <c r="G1556" t="s">
        <v>48</v>
      </c>
      <c r="H1556" t="s">
        <v>49</v>
      </c>
      <c r="T1556" s="35"/>
      <c r="W1556" s="23"/>
      <c r="X1556" t="s">
        <v>9604</v>
      </c>
      <c r="Y1556" t="s">
        <v>72</v>
      </c>
      <c r="Z1556" t="s">
        <v>78</v>
      </c>
      <c r="AA1556">
        <v>452.07</v>
      </c>
      <c r="AB1556" t="s">
        <v>53</v>
      </c>
      <c r="AC1556" t="s">
        <v>9605</v>
      </c>
      <c r="AF1556" t="s">
        <v>55</v>
      </c>
      <c r="AG1556">
        <v>0.999</v>
      </c>
      <c r="AH1556">
        <v>6.0949999999999998</v>
      </c>
      <c r="AI1556">
        <v>1</v>
      </c>
      <c r="AJ1556">
        <v>70.73</v>
      </c>
      <c r="AK1556">
        <v>82</v>
      </c>
      <c r="AL1556">
        <v>2.4684298511559601E-2</v>
      </c>
      <c r="AM1556" s="35">
        <v>0.97531459642039298</v>
      </c>
      <c r="AN1556">
        <v>3.3849642999999999E-2</v>
      </c>
      <c r="AO1556">
        <v>0</v>
      </c>
      <c r="AP1556">
        <v>39</v>
      </c>
      <c r="AQ1556">
        <v>1</v>
      </c>
      <c r="AR1556">
        <v>1</v>
      </c>
      <c r="AS1556">
        <v>1.6660000000000001E-2</v>
      </c>
      <c r="AT1556">
        <v>2.6089999999999999E-2</v>
      </c>
      <c r="AU1556" t="s">
        <v>65</v>
      </c>
      <c r="AV1556">
        <v>7.7240000000000003E-2</v>
      </c>
      <c r="AW1556">
        <v>3.117E-2</v>
      </c>
      <c r="AX1556">
        <v>3.1969999999999998E-2</v>
      </c>
      <c r="AY1556">
        <v>2.5000000000000001E-2</v>
      </c>
      <c r="AZ1556">
        <v>4.0999999999999999E-4</v>
      </c>
      <c r="BA1556">
        <v>6.4999999999999997E-4</v>
      </c>
      <c r="BB1556">
        <v>6.6E-4</v>
      </c>
      <c r="BC1556">
        <v>6.9999999999999999E-4</v>
      </c>
      <c r="BD1556" t="s">
        <v>65</v>
      </c>
      <c r="BE1556">
        <v>1.5200000000000001E-3</v>
      </c>
      <c r="BF1556" t="s">
        <v>9505</v>
      </c>
    </row>
    <row r="1557" spans="1:58" x14ac:dyDescent="0.25">
      <c r="A1557">
        <v>19</v>
      </c>
      <c r="B1557">
        <v>4508779</v>
      </c>
      <c r="C1557" t="s">
        <v>5930</v>
      </c>
      <c r="D1557" t="s">
        <v>5931</v>
      </c>
      <c r="E1557" t="s">
        <v>5308</v>
      </c>
      <c r="F1557" t="s">
        <v>85</v>
      </c>
      <c r="G1557" t="s">
        <v>60</v>
      </c>
      <c r="H1557" t="s">
        <v>76</v>
      </c>
      <c r="I1557" t="s">
        <v>14625</v>
      </c>
      <c r="N1557" s="47"/>
      <c r="T1557" s="35"/>
      <c r="W1557" s="23"/>
      <c r="X1557" t="s">
        <v>2421</v>
      </c>
      <c r="Y1557" t="s">
        <v>51</v>
      </c>
      <c r="Z1557" t="s">
        <v>52</v>
      </c>
      <c r="AA1557">
        <v>472.07</v>
      </c>
      <c r="AB1557" t="s">
        <v>282</v>
      </c>
      <c r="AC1557" t="s">
        <v>55</v>
      </c>
      <c r="AD1557" t="s">
        <v>64</v>
      </c>
      <c r="AE1557" t="s">
        <v>64</v>
      </c>
      <c r="AF1557" t="s">
        <v>55</v>
      </c>
      <c r="AG1557">
        <v>0</v>
      </c>
      <c r="AH1557">
        <v>0</v>
      </c>
      <c r="AI1557">
        <v>1</v>
      </c>
      <c r="AJ1557" t="s">
        <v>55</v>
      </c>
      <c r="AK1557" t="s">
        <v>55</v>
      </c>
      <c r="AL1557" s="47">
        <v>7.7104331342538997E-3</v>
      </c>
      <c r="AM1557" s="1">
        <v>1.6584698802381099E-12</v>
      </c>
      <c r="AN1557">
        <v>0.11437136000000001</v>
      </c>
      <c r="AO1557">
        <v>0</v>
      </c>
      <c r="AP1557">
        <v>39</v>
      </c>
      <c r="AQ1557">
        <v>1</v>
      </c>
      <c r="AR1557">
        <v>1</v>
      </c>
      <c r="AS1557">
        <v>6.9999999999999999E-4</v>
      </c>
      <c r="AT1557" t="s">
        <v>65</v>
      </c>
      <c r="AU1557" t="s">
        <v>65</v>
      </c>
      <c r="AV1557" t="s">
        <v>65</v>
      </c>
      <c r="AW1557" t="s">
        <v>65</v>
      </c>
      <c r="AX1557" t="s">
        <v>65</v>
      </c>
      <c r="AY1557">
        <v>2.5000000000000001E-2</v>
      </c>
      <c r="AZ1557" s="47">
        <v>0</v>
      </c>
      <c r="BA1557" s="47" t="s">
        <v>65</v>
      </c>
      <c r="BB1557" t="s">
        <v>65</v>
      </c>
      <c r="BC1557" t="s">
        <v>65</v>
      </c>
      <c r="BD1557" t="s">
        <v>65</v>
      </c>
      <c r="BE1557" t="s">
        <v>65</v>
      </c>
      <c r="BF1557" t="s">
        <v>1640</v>
      </c>
    </row>
    <row r="1558" spans="1:58" hidden="1" x14ac:dyDescent="0.25">
      <c r="A1558">
        <v>11</v>
      </c>
      <c r="B1558">
        <v>128354963</v>
      </c>
      <c r="C1558" t="s">
        <v>13552</v>
      </c>
      <c r="D1558" t="s">
        <v>13553</v>
      </c>
      <c r="E1558" t="s">
        <v>13153</v>
      </c>
      <c r="F1558" t="s">
        <v>47</v>
      </c>
      <c r="G1558" t="s">
        <v>48</v>
      </c>
      <c r="H1558" t="s">
        <v>76</v>
      </c>
      <c r="T1558" s="35"/>
      <c r="W1558" s="23"/>
      <c r="X1558" t="s">
        <v>13554</v>
      </c>
      <c r="Y1558" t="s">
        <v>52</v>
      </c>
      <c r="Z1558" t="s">
        <v>51</v>
      </c>
      <c r="AA1558">
        <v>838.07</v>
      </c>
      <c r="AB1558" t="s">
        <v>53</v>
      </c>
      <c r="AC1558" t="s">
        <v>13555</v>
      </c>
      <c r="AD1558" t="s">
        <v>64</v>
      </c>
      <c r="AE1558" t="s">
        <v>64</v>
      </c>
      <c r="AF1558" t="s">
        <v>55</v>
      </c>
      <c r="AG1558">
        <v>0.875</v>
      </c>
      <c r="AH1558">
        <v>6.2649999999999997</v>
      </c>
      <c r="AI1558">
        <v>1</v>
      </c>
      <c r="AJ1558">
        <v>97.98</v>
      </c>
      <c r="AK1558">
        <v>99</v>
      </c>
      <c r="AL1558">
        <v>0.204771467981711</v>
      </c>
      <c r="AM1558" s="35">
        <v>0.79517665568094298</v>
      </c>
      <c r="AN1558">
        <v>1</v>
      </c>
      <c r="AO1558">
        <v>0</v>
      </c>
      <c r="AP1558">
        <v>39</v>
      </c>
      <c r="AQ1558">
        <v>1</v>
      </c>
      <c r="AR1558">
        <v>1</v>
      </c>
      <c r="AS1558">
        <v>8.6999999999999994E-2</v>
      </c>
      <c r="AT1558">
        <v>0.1263</v>
      </c>
      <c r="AU1558">
        <v>6.1699999999999998E-2</v>
      </c>
      <c r="AV1558">
        <v>0.13564000000000001</v>
      </c>
      <c r="AW1558">
        <v>0.17771000000000001</v>
      </c>
      <c r="AX1558">
        <v>0.10975</v>
      </c>
      <c r="AY1558">
        <v>2.5000000000000001E-2</v>
      </c>
      <c r="AZ1558">
        <v>2.2699999999999999E-3</v>
      </c>
      <c r="BA1558">
        <v>3.3600000000000001E-3</v>
      </c>
      <c r="BB1558">
        <v>4.7600000000000003E-3</v>
      </c>
      <c r="BC1558">
        <v>2.7899999999999999E-3</v>
      </c>
      <c r="BD1558">
        <v>1.4E-3</v>
      </c>
      <c r="BE1558">
        <v>3.15E-3</v>
      </c>
      <c r="BF1558" t="s">
        <v>13156</v>
      </c>
    </row>
    <row r="1559" spans="1:58" hidden="1" x14ac:dyDescent="0.25">
      <c r="A1559">
        <v>21</v>
      </c>
      <c r="B1559">
        <v>40193633</v>
      </c>
      <c r="C1559" t="s">
        <v>5283</v>
      </c>
      <c r="D1559" t="s">
        <v>5284</v>
      </c>
      <c r="E1559" t="s">
        <v>4574</v>
      </c>
      <c r="F1559" t="s">
        <v>47</v>
      </c>
      <c r="G1559" t="s">
        <v>98</v>
      </c>
      <c r="H1559" t="s">
        <v>49</v>
      </c>
      <c r="T1559" s="35"/>
      <c r="W1559" s="23"/>
      <c r="X1559" t="s">
        <v>5285</v>
      </c>
      <c r="Y1559" t="s">
        <v>78</v>
      </c>
      <c r="Z1559" t="s">
        <v>52</v>
      </c>
      <c r="AA1559">
        <v>416.08</v>
      </c>
      <c r="AB1559" t="s">
        <v>175</v>
      </c>
      <c r="AC1559" t="s">
        <v>55</v>
      </c>
      <c r="AD1559" t="s">
        <v>64</v>
      </c>
      <c r="AE1559" t="s">
        <v>64</v>
      </c>
      <c r="AF1559" t="s">
        <v>55</v>
      </c>
      <c r="AG1559">
        <v>0</v>
      </c>
      <c r="AH1559">
        <v>5.452</v>
      </c>
      <c r="AI1559">
        <v>0.98099999999999998</v>
      </c>
      <c r="AJ1559" t="s">
        <v>55</v>
      </c>
      <c r="AK1559" t="s">
        <v>55</v>
      </c>
      <c r="AL1559">
        <v>6.6487928302632797E-3</v>
      </c>
      <c r="AM1559" s="35">
        <v>0.99335013035123798</v>
      </c>
      <c r="AN1559">
        <v>0.95644760299999998</v>
      </c>
      <c r="AO1559">
        <v>0</v>
      </c>
      <c r="AP1559">
        <v>39</v>
      </c>
      <c r="AQ1559">
        <v>1</v>
      </c>
      <c r="AR1559">
        <v>1</v>
      </c>
      <c r="AS1559" s="35">
        <v>5.5799999999999999E-3</v>
      </c>
      <c r="AT1559" s="35">
        <v>8.9599999999999992E-3</v>
      </c>
      <c r="AU1559" t="s">
        <v>65</v>
      </c>
      <c r="AV1559" t="s">
        <v>65</v>
      </c>
      <c r="AW1559">
        <v>2.6040000000000001E-2</v>
      </c>
      <c r="AX1559">
        <v>1.839E-2</v>
      </c>
      <c r="AY1559">
        <v>2.5000000000000001E-2</v>
      </c>
      <c r="AZ1559">
        <v>1.2999999999999999E-4</v>
      </c>
      <c r="BA1559">
        <v>2.1000000000000001E-4</v>
      </c>
      <c r="BB1559">
        <v>5.2999999999999998E-4</v>
      </c>
      <c r="BC1559">
        <v>3.5E-4</v>
      </c>
      <c r="BD1559" t="s">
        <v>65</v>
      </c>
      <c r="BE1559" t="s">
        <v>65</v>
      </c>
      <c r="BF1559" t="s">
        <v>910</v>
      </c>
    </row>
    <row r="1560" spans="1:58" hidden="1" x14ac:dyDescent="0.25">
      <c r="A1560">
        <v>1</v>
      </c>
      <c r="B1560">
        <v>157095406</v>
      </c>
      <c r="C1560" t="s">
        <v>8953</v>
      </c>
      <c r="D1560" t="s">
        <v>8954</v>
      </c>
      <c r="E1560" t="s">
        <v>8925</v>
      </c>
      <c r="F1560" t="s">
        <v>47</v>
      </c>
      <c r="G1560" t="s">
        <v>48</v>
      </c>
      <c r="H1560" t="s">
        <v>76</v>
      </c>
      <c r="T1560" s="35"/>
      <c r="W1560" s="23"/>
      <c r="X1560" t="s">
        <v>8955</v>
      </c>
      <c r="Y1560" t="s">
        <v>51</v>
      </c>
      <c r="Z1560" t="s">
        <v>52</v>
      </c>
      <c r="AA1560">
        <v>504.07</v>
      </c>
      <c r="AB1560" t="s">
        <v>53</v>
      </c>
      <c r="AC1560" t="s">
        <v>8956</v>
      </c>
      <c r="AF1560" t="s">
        <v>55</v>
      </c>
      <c r="AG1560">
        <v>1</v>
      </c>
      <c r="AH1560">
        <v>0</v>
      </c>
      <c r="AI1560">
        <v>0.98899999999999999</v>
      </c>
      <c r="AJ1560">
        <v>94.62</v>
      </c>
      <c r="AK1560">
        <v>93</v>
      </c>
      <c r="AL1560">
        <v>0.209446438645531</v>
      </c>
      <c r="AM1560">
        <v>0.78379955604785601</v>
      </c>
      <c r="AN1560">
        <v>0.181306736</v>
      </c>
      <c r="AO1560">
        <v>0.62361666900000001</v>
      </c>
      <c r="AP1560">
        <v>39</v>
      </c>
      <c r="AQ1560">
        <v>1</v>
      </c>
      <c r="AR1560">
        <v>1</v>
      </c>
      <c r="AS1560" s="35">
        <v>2.97E-3</v>
      </c>
      <c r="AT1560" s="35">
        <v>4.5799999999999999E-3</v>
      </c>
      <c r="AU1560">
        <v>1.5789999999999998E-2</v>
      </c>
      <c r="AV1560">
        <v>2.053E-2</v>
      </c>
      <c r="AW1560">
        <v>2.6040000000000001E-2</v>
      </c>
      <c r="AX1560">
        <v>2.4680000000000001E-2</v>
      </c>
      <c r="AY1560">
        <v>2.5000000000000001E-2</v>
      </c>
      <c r="AZ1560" s="1">
        <v>3.7200000000000003E-5</v>
      </c>
      <c r="BA1560" s="35">
        <v>0</v>
      </c>
      <c r="BB1560">
        <v>5.2999999999999998E-4</v>
      </c>
      <c r="BC1560">
        <v>3.1E-4</v>
      </c>
      <c r="BD1560">
        <v>2.0000000000000001E-4</v>
      </c>
      <c r="BE1560">
        <v>0</v>
      </c>
      <c r="BF1560" t="s">
        <v>2415</v>
      </c>
    </row>
    <row r="1561" spans="1:58" hidden="1" x14ac:dyDescent="0.25">
      <c r="A1561">
        <v>3</v>
      </c>
      <c r="B1561">
        <v>185783729</v>
      </c>
      <c r="C1561" t="s">
        <v>7703</v>
      </c>
      <c r="D1561" t="s">
        <v>7704</v>
      </c>
      <c r="E1561" t="s">
        <v>7516</v>
      </c>
      <c r="F1561" t="s">
        <v>47</v>
      </c>
      <c r="G1561" t="s">
        <v>98</v>
      </c>
      <c r="H1561" t="s">
        <v>76</v>
      </c>
      <c r="T1561" s="35"/>
      <c r="W1561" s="23"/>
      <c r="X1561" t="s">
        <v>7705</v>
      </c>
      <c r="Y1561" t="s">
        <v>52</v>
      </c>
      <c r="Z1561" t="s">
        <v>51</v>
      </c>
      <c r="AA1561">
        <v>714.08</v>
      </c>
      <c r="AB1561" t="s">
        <v>164</v>
      </c>
      <c r="AC1561" t="s">
        <v>7706</v>
      </c>
      <c r="AF1561" t="s">
        <v>55</v>
      </c>
      <c r="AG1561">
        <v>0</v>
      </c>
      <c r="AH1561">
        <v>0</v>
      </c>
      <c r="AI1561">
        <v>1</v>
      </c>
      <c r="AJ1561">
        <v>97.96</v>
      </c>
      <c r="AK1561">
        <v>98</v>
      </c>
      <c r="AL1561">
        <v>1.07524178530185E-4</v>
      </c>
      <c r="AM1561" s="35">
        <v>0.99989247577524198</v>
      </c>
      <c r="AN1561">
        <v>0.95575728699999996</v>
      </c>
      <c r="AO1561">
        <v>0.54405407699999997</v>
      </c>
      <c r="AP1561">
        <v>39</v>
      </c>
      <c r="AQ1561">
        <v>1</v>
      </c>
      <c r="AR1561">
        <v>1</v>
      </c>
      <c r="AS1561" s="35">
        <v>7.6700000000000004E-2</v>
      </c>
      <c r="AT1561" s="35">
        <v>0.12092</v>
      </c>
      <c r="AU1561">
        <v>3.1329999999999997E-2</v>
      </c>
      <c r="AV1561">
        <v>0.16625000000000001</v>
      </c>
      <c r="AW1561">
        <v>0.15562999999999999</v>
      </c>
      <c r="AX1561">
        <v>0.15412999999999999</v>
      </c>
      <c r="AY1561">
        <v>2.5000000000000001E-2</v>
      </c>
      <c r="AZ1561">
        <v>1.99E-3</v>
      </c>
      <c r="BA1561">
        <v>3.2000000000000002E-3</v>
      </c>
      <c r="BB1561">
        <v>4.1000000000000003E-3</v>
      </c>
      <c r="BC1561">
        <v>4.0699999999999998E-3</v>
      </c>
      <c r="BD1561">
        <v>5.9999999999999995E-4</v>
      </c>
      <c r="BE1561">
        <v>4.0699999999999998E-3</v>
      </c>
      <c r="BF1561" t="s">
        <v>7519</v>
      </c>
    </row>
    <row r="1562" spans="1:58" hidden="1" x14ac:dyDescent="0.25">
      <c r="A1562">
        <v>12</v>
      </c>
      <c r="B1562">
        <v>12037444</v>
      </c>
      <c r="C1562" t="s">
        <v>5721</v>
      </c>
      <c r="D1562" t="s">
        <v>5722</v>
      </c>
      <c r="E1562" t="s">
        <v>5308</v>
      </c>
      <c r="F1562" t="s">
        <v>47</v>
      </c>
      <c r="G1562" t="s">
        <v>98</v>
      </c>
      <c r="H1562" t="s">
        <v>49</v>
      </c>
      <c r="T1562" s="35"/>
      <c r="W1562" s="23"/>
      <c r="X1562" t="s">
        <v>5723</v>
      </c>
      <c r="Y1562" t="s">
        <v>51</v>
      </c>
      <c r="Z1562" t="s">
        <v>72</v>
      </c>
      <c r="AA1562">
        <v>553.07000000000005</v>
      </c>
      <c r="AB1562" t="s">
        <v>164</v>
      </c>
      <c r="AC1562" t="s">
        <v>5724</v>
      </c>
      <c r="AF1562" t="s">
        <v>55</v>
      </c>
      <c r="AG1562">
        <v>0</v>
      </c>
      <c r="AH1562">
        <v>7.82</v>
      </c>
      <c r="AI1562">
        <v>1</v>
      </c>
      <c r="AJ1562">
        <v>100</v>
      </c>
      <c r="AK1562">
        <v>100</v>
      </c>
      <c r="AL1562">
        <v>4.7720830122920301E-3</v>
      </c>
      <c r="AM1562">
        <v>0.99522782011263</v>
      </c>
      <c r="AN1562">
        <v>0.80317770600000005</v>
      </c>
      <c r="AO1562">
        <v>0.56523770600000001</v>
      </c>
      <c r="AP1562">
        <v>39</v>
      </c>
      <c r="AQ1562">
        <v>1</v>
      </c>
      <c r="AR1562">
        <v>1</v>
      </c>
      <c r="AS1562" s="35">
        <v>9.2109999999999997E-2</v>
      </c>
      <c r="AT1562" s="35">
        <v>0.14194999999999999</v>
      </c>
      <c r="AU1562">
        <v>3.9010000000000003E-2</v>
      </c>
      <c r="AV1562">
        <v>0.13231000000000001</v>
      </c>
      <c r="AW1562">
        <v>0.18206</v>
      </c>
      <c r="AX1562">
        <v>0.20016</v>
      </c>
      <c r="AY1562">
        <v>2.5000000000000001E-2</v>
      </c>
      <c r="AZ1562">
        <v>2.4099999999999998E-3</v>
      </c>
      <c r="BA1562">
        <v>3.81E-3</v>
      </c>
      <c r="BB1562">
        <v>4.8900000000000002E-3</v>
      </c>
      <c r="BC1562">
        <v>5.47E-3</v>
      </c>
      <c r="BD1562">
        <v>8.0000000000000004E-4</v>
      </c>
      <c r="BE1562">
        <v>3.0699999999999998E-3</v>
      </c>
      <c r="BF1562" t="s">
        <v>1640</v>
      </c>
    </row>
    <row r="1563" spans="1:58" hidden="1" x14ac:dyDescent="0.25">
      <c r="A1563">
        <v>12</v>
      </c>
      <c r="B1563">
        <v>11905427</v>
      </c>
      <c r="C1563" t="s">
        <v>12386</v>
      </c>
      <c r="D1563" t="s">
        <v>12387</v>
      </c>
      <c r="E1563" t="s">
        <v>11689</v>
      </c>
      <c r="F1563" t="s">
        <v>974</v>
      </c>
      <c r="G1563" t="s">
        <v>48</v>
      </c>
      <c r="H1563" t="s">
        <v>49</v>
      </c>
      <c r="T1563" s="35"/>
      <c r="W1563" s="23"/>
      <c r="X1563" t="s">
        <v>5723</v>
      </c>
      <c r="Y1563" t="s">
        <v>78</v>
      </c>
      <c r="Z1563" t="s">
        <v>51</v>
      </c>
      <c r="AA1563">
        <v>671.07</v>
      </c>
      <c r="AB1563" t="s">
        <v>53</v>
      </c>
      <c r="AC1563" t="s">
        <v>12388</v>
      </c>
      <c r="AF1563" t="s">
        <v>55</v>
      </c>
      <c r="AG1563">
        <v>0.01</v>
      </c>
      <c r="AH1563">
        <v>0</v>
      </c>
      <c r="AI1563">
        <v>0.93300000000000005</v>
      </c>
      <c r="AJ1563">
        <v>62.65</v>
      </c>
      <c r="AK1563">
        <v>83</v>
      </c>
      <c r="AL1563">
        <v>4.7720830122920301E-3</v>
      </c>
      <c r="AM1563">
        <v>0.99522782011263</v>
      </c>
      <c r="AN1563">
        <v>0.80317770600000005</v>
      </c>
      <c r="AO1563">
        <v>0.56523770600000001</v>
      </c>
      <c r="AP1563">
        <v>39</v>
      </c>
      <c r="AQ1563">
        <v>1</v>
      </c>
      <c r="AR1563">
        <v>1</v>
      </c>
      <c r="AS1563" s="35">
        <v>8.5299999999999994E-3</v>
      </c>
      <c r="AT1563" s="35">
        <v>1.49E-2</v>
      </c>
      <c r="AU1563" t="s">
        <v>65</v>
      </c>
      <c r="AV1563">
        <v>3.977E-2</v>
      </c>
      <c r="AW1563">
        <v>3.117E-2</v>
      </c>
      <c r="AX1563">
        <v>9.2399999999999999E-3</v>
      </c>
      <c r="AY1563">
        <v>2.5000000000000001E-2</v>
      </c>
      <c r="AZ1563" s="35">
        <v>2.1000000000000001E-4</v>
      </c>
      <c r="BA1563" s="35">
        <v>3.6000000000000002E-4</v>
      </c>
      <c r="BB1563">
        <v>6.6E-4</v>
      </c>
      <c r="BC1563">
        <v>1.2E-4</v>
      </c>
      <c r="BD1563" t="s">
        <v>65</v>
      </c>
      <c r="BE1563">
        <v>5.1000000000000004E-4</v>
      </c>
      <c r="BF1563" t="s">
        <v>4038</v>
      </c>
    </row>
    <row r="1564" spans="1:58" hidden="1" x14ac:dyDescent="0.25">
      <c r="A1564">
        <v>12</v>
      </c>
      <c r="B1564">
        <v>12006371</v>
      </c>
      <c r="C1564" t="s">
        <v>12389</v>
      </c>
      <c r="D1564" t="s">
        <v>58</v>
      </c>
      <c r="E1564" t="s">
        <v>11689</v>
      </c>
      <c r="F1564" t="s">
        <v>975</v>
      </c>
      <c r="G1564" t="s">
        <v>98</v>
      </c>
      <c r="H1564" t="s">
        <v>76</v>
      </c>
      <c r="T1564" s="35"/>
      <c r="W1564" s="23"/>
      <c r="X1564" t="s">
        <v>5723</v>
      </c>
      <c r="Y1564" t="s">
        <v>51</v>
      </c>
      <c r="Z1564" t="s">
        <v>78</v>
      </c>
      <c r="AA1564">
        <v>556.07000000000005</v>
      </c>
      <c r="AB1564" t="s">
        <v>164</v>
      </c>
      <c r="AC1564" t="s">
        <v>12390</v>
      </c>
      <c r="AF1564" t="s">
        <v>55</v>
      </c>
      <c r="AG1564">
        <v>0</v>
      </c>
      <c r="AH1564">
        <v>0</v>
      </c>
      <c r="AI1564">
        <v>0.998</v>
      </c>
      <c r="AJ1564">
        <v>100</v>
      </c>
      <c r="AK1564">
        <v>89</v>
      </c>
      <c r="AL1564">
        <v>4.7720830122920301E-3</v>
      </c>
      <c r="AM1564" s="35">
        <v>0.99522782011263</v>
      </c>
      <c r="AN1564">
        <v>0.80317770600000005</v>
      </c>
      <c r="AO1564">
        <v>0.56523770600000001</v>
      </c>
      <c r="AP1564">
        <v>39</v>
      </c>
      <c r="AQ1564">
        <v>1</v>
      </c>
      <c r="AR1564">
        <v>1</v>
      </c>
      <c r="AS1564" s="35">
        <v>1.32E-3</v>
      </c>
      <c r="AT1564" s="35">
        <v>2.3900000000000002E-3</v>
      </c>
      <c r="AU1564" t="s">
        <v>65</v>
      </c>
      <c r="AV1564" t="s">
        <v>65</v>
      </c>
      <c r="AW1564" t="s">
        <v>65</v>
      </c>
      <c r="AX1564" t="s">
        <v>65</v>
      </c>
      <c r="AY1564">
        <v>2.5000000000000001E-2</v>
      </c>
      <c r="AZ1564" s="1">
        <v>2.4700000000000001E-5</v>
      </c>
      <c r="BA1564" s="1">
        <v>4.5000000000000003E-5</v>
      </c>
      <c r="BB1564" t="s">
        <v>65</v>
      </c>
      <c r="BC1564" t="s">
        <v>65</v>
      </c>
      <c r="BD1564" t="s">
        <v>65</v>
      </c>
      <c r="BE1564" t="s">
        <v>65</v>
      </c>
      <c r="BF1564" t="s">
        <v>4038</v>
      </c>
    </row>
    <row r="1565" spans="1:58" hidden="1" x14ac:dyDescent="0.25">
      <c r="A1565">
        <v>4</v>
      </c>
      <c r="B1565">
        <v>5713196</v>
      </c>
      <c r="C1565" t="s">
        <v>231</v>
      </c>
      <c r="D1565" t="s">
        <v>58</v>
      </c>
      <c r="E1565" t="s">
        <v>46</v>
      </c>
      <c r="F1565" t="s">
        <v>97</v>
      </c>
      <c r="G1565" t="s">
        <v>48</v>
      </c>
      <c r="H1565" t="s">
        <v>76</v>
      </c>
      <c r="T1565" s="35"/>
      <c r="W1565" s="23"/>
      <c r="X1565" t="s">
        <v>232</v>
      </c>
      <c r="Y1565" t="s">
        <v>51</v>
      </c>
      <c r="Z1565" t="s">
        <v>52</v>
      </c>
      <c r="AA1565">
        <v>217.65</v>
      </c>
      <c r="AB1565" t="s">
        <v>53</v>
      </c>
      <c r="AC1565" t="s">
        <v>233</v>
      </c>
      <c r="AF1565" t="s">
        <v>55</v>
      </c>
      <c r="AG1565">
        <v>0.873</v>
      </c>
      <c r="AH1565">
        <v>0</v>
      </c>
      <c r="AI1565">
        <v>0</v>
      </c>
      <c r="AJ1565">
        <v>90</v>
      </c>
      <c r="AK1565">
        <v>30</v>
      </c>
      <c r="AL1565">
        <v>0.99477358245015601</v>
      </c>
      <c r="AM1565" s="1">
        <v>8.01499590160707E-8</v>
      </c>
      <c r="AN1565">
        <v>0.15711886899999999</v>
      </c>
      <c r="AO1565">
        <v>0</v>
      </c>
      <c r="AP1565">
        <v>27</v>
      </c>
      <c r="AQ1565">
        <v>1</v>
      </c>
      <c r="AR1565">
        <v>0.7</v>
      </c>
      <c r="AS1565">
        <v>1</v>
      </c>
      <c r="AT1565" t="s">
        <v>65</v>
      </c>
      <c r="AU1565" t="s">
        <v>65</v>
      </c>
      <c r="AV1565" t="s">
        <v>65</v>
      </c>
      <c r="AW1565" t="s">
        <v>65</v>
      </c>
      <c r="AX1565" t="s">
        <v>65</v>
      </c>
      <c r="AY1565">
        <v>3.5709999999999999E-2</v>
      </c>
      <c r="AZ1565" s="35" t="s">
        <v>65</v>
      </c>
      <c r="BA1565" s="35" t="s">
        <v>65</v>
      </c>
      <c r="BB1565" t="s">
        <v>65</v>
      </c>
      <c r="BC1565" t="s">
        <v>65</v>
      </c>
      <c r="BD1565" t="s">
        <v>65</v>
      </c>
      <c r="BE1565" t="s">
        <v>65</v>
      </c>
      <c r="BF1565" t="s">
        <v>56</v>
      </c>
    </row>
    <row r="1566" spans="1:58" x14ac:dyDescent="0.25">
      <c r="A1566">
        <v>9</v>
      </c>
      <c r="B1566">
        <v>136380623</v>
      </c>
      <c r="C1566" t="s">
        <v>12727</v>
      </c>
      <c r="D1566" t="s">
        <v>58</v>
      </c>
      <c r="E1566" t="s">
        <v>12393</v>
      </c>
      <c r="F1566" t="s">
        <v>85</v>
      </c>
      <c r="G1566" t="s">
        <v>48</v>
      </c>
      <c r="H1566" t="s">
        <v>49</v>
      </c>
      <c r="I1566" t="s">
        <v>14625</v>
      </c>
      <c r="T1566" s="35"/>
      <c r="W1566" s="23"/>
      <c r="X1566" t="s">
        <v>12728</v>
      </c>
      <c r="Y1566" t="s">
        <v>72</v>
      </c>
      <c r="Z1566" t="s">
        <v>51</v>
      </c>
      <c r="AA1566">
        <v>472.07</v>
      </c>
      <c r="AB1566" t="s">
        <v>53</v>
      </c>
      <c r="AC1566" t="s">
        <v>12729</v>
      </c>
      <c r="AF1566" t="s">
        <v>55</v>
      </c>
      <c r="AG1566">
        <v>0.999</v>
      </c>
      <c r="AH1566">
        <v>8.7509999999999994</v>
      </c>
      <c r="AI1566">
        <v>1</v>
      </c>
      <c r="AJ1566">
        <v>100</v>
      </c>
      <c r="AK1566">
        <v>94</v>
      </c>
      <c r="AL1566" s="35">
        <v>0.75377914083069697</v>
      </c>
      <c r="AM1566" s="47">
        <v>2.16915928417017E-3</v>
      </c>
      <c r="AN1566">
        <v>0.13427856099999999</v>
      </c>
      <c r="AO1566">
        <v>0</v>
      </c>
      <c r="AP1566">
        <v>39</v>
      </c>
      <c r="AQ1566">
        <v>1</v>
      </c>
      <c r="AR1566">
        <v>1</v>
      </c>
      <c r="AS1566">
        <v>6.6E-4</v>
      </c>
      <c r="AT1566">
        <v>1.1999999999999999E-3</v>
      </c>
      <c r="AU1566" t="s">
        <v>65</v>
      </c>
      <c r="AV1566" t="s">
        <v>65</v>
      </c>
      <c r="AW1566">
        <v>1.0500000000000001E-2</v>
      </c>
      <c r="AX1566" t="s">
        <v>65</v>
      </c>
      <c r="AY1566">
        <v>2.5000000000000001E-2</v>
      </c>
      <c r="AZ1566" s="1">
        <v>8.2400000000000007E-6</v>
      </c>
      <c r="BA1566" s="1">
        <v>1.5E-5</v>
      </c>
      <c r="BB1566">
        <v>1.2999999999999999E-4</v>
      </c>
      <c r="BC1566" t="s">
        <v>65</v>
      </c>
      <c r="BD1566" t="s">
        <v>65</v>
      </c>
      <c r="BE1566" t="s">
        <v>65</v>
      </c>
      <c r="BF1566" t="s">
        <v>9149</v>
      </c>
    </row>
    <row r="1567" spans="1:58" hidden="1" x14ac:dyDescent="0.25">
      <c r="A1567">
        <v>1</v>
      </c>
      <c r="B1567">
        <v>93142746</v>
      </c>
      <c r="C1567" t="s">
        <v>7557</v>
      </c>
      <c r="D1567" t="s">
        <v>7558</v>
      </c>
      <c r="E1567" t="s">
        <v>7516</v>
      </c>
      <c r="F1567" t="s">
        <v>47</v>
      </c>
      <c r="G1567" t="s">
        <v>48</v>
      </c>
      <c r="H1567" t="s">
        <v>76</v>
      </c>
      <c r="T1567" s="35"/>
      <c r="W1567" s="23"/>
      <c r="X1567" t="s">
        <v>5323</v>
      </c>
      <c r="Y1567" t="s">
        <v>78</v>
      </c>
      <c r="Z1567" t="s">
        <v>72</v>
      </c>
      <c r="AA1567">
        <v>868.07</v>
      </c>
      <c r="AB1567" t="s">
        <v>53</v>
      </c>
      <c r="AC1567" t="s">
        <v>7559</v>
      </c>
      <c r="AF1567" t="s">
        <v>55</v>
      </c>
      <c r="AG1567">
        <v>1</v>
      </c>
      <c r="AH1567">
        <v>5.1319999999999997</v>
      </c>
      <c r="AI1567">
        <v>1</v>
      </c>
      <c r="AJ1567">
        <v>95.89</v>
      </c>
      <c r="AK1567">
        <v>73</v>
      </c>
      <c r="AL1567">
        <v>0.998976691925617</v>
      </c>
      <c r="AM1567" s="1">
        <v>2.3307154924467398E-6</v>
      </c>
      <c r="AN1567">
        <v>0.76389706899999998</v>
      </c>
      <c r="AO1567">
        <v>0.54545703099999998</v>
      </c>
      <c r="AP1567">
        <v>39</v>
      </c>
      <c r="AQ1567">
        <v>1</v>
      </c>
      <c r="AR1567">
        <v>1</v>
      </c>
      <c r="AS1567">
        <v>4.793E-2</v>
      </c>
      <c r="AT1567">
        <v>7.0499999999999993E-2</v>
      </c>
      <c r="AU1567">
        <v>2.359E-2</v>
      </c>
      <c r="AV1567">
        <v>0.14893000000000001</v>
      </c>
      <c r="AW1567">
        <v>9.5490000000000005E-2</v>
      </c>
      <c r="AX1567">
        <v>0.10135</v>
      </c>
      <c r="AY1567">
        <v>2.5000000000000001E-2</v>
      </c>
      <c r="AZ1567" s="35">
        <v>1.2199999999999999E-3</v>
      </c>
      <c r="BA1567" s="35">
        <v>1.81E-3</v>
      </c>
      <c r="BB1567">
        <v>2.3800000000000002E-3</v>
      </c>
      <c r="BC1567">
        <v>2.5600000000000002E-3</v>
      </c>
      <c r="BD1567">
        <v>4.0000000000000002E-4</v>
      </c>
      <c r="BE1567">
        <v>3.5599999999999998E-3</v>
      </c>
      <c r="BF1567" t="s">
        <v>7519</v>
      </c>
    </row>
    <row r="1568" spans="1:58" hidden="1" x14ac:dyDescent="0.25">
      <c r="A1568">
        <v>19</v>
      </c>
      <c r="B1568">
        <v>7929183</v>
      </c>
      <c r="C1568" t="s">
        <v>14515</v>
      </c>
      <c r="D1568" t="s">
        <v>58</v>
      </c>
      <c r="E1568" t="s">
        <v>13822</v>
      </c>
      <c r="F1568" t="s">
        <v>97</v>
      </c>
      <c r="G1568" t="s">
        <v>98</v>
      </c>
      <c r="H1568" t="s">
        <v>49</v>
      </c>
      <c r="T1568" s="35"/>
      <c r="W1568" s="23"/>
      <c r="X1568" t="s">
        <v>14516</v>
      </c>
      <c r="Y1568" t="s">
        <v>78</v>
      </c>
      <c r="Z1568" t="s">
        <v>72</v>
      </c>
      <c r="AA1568">
        <v>613.07000000000005</v>
      </c>
      <c r="AB1568" t="s">
        <v>100</v>
      </c>
      <c r="AC1568" t="s">
        <v>55</v>
      </c>
      <c r="AF1568" t="s">
        <v>55</v>
      </c>
      <c r="AG1568">
        <v>0</v>
      </c>
      <c r="AH1568">
        <v>0</v>
      </c>
      <c r="AI1568">
        <v>0.998</v>
      </c>
      <c r="AJ1568" t="s">
        <v>55</v>
      </c>
      <c r="AK1568" t="s">
        <v>55</v>
      </c>
      <c r="AL1568">
        <v>1.0892839503713701E-2</v>
      </c>
      <c r="AM1568" s="35">
        <v>0.98910701284677305</v>
      </c>
      <c r="AN1568">
        <v>0.97806100200000001</v>
      </c>
      <c r="AO1568">
        <v>0.69899176699999999</v>
      </c>
      <c r="AP1568">
        <v>39</v>
      </c>
      <c r="AQ1568">
        <v>1</v>
      </c>
      <c r="AR1568">
        <v>1</v>
      </c>
      <c r="AS1568" t="s">
        <v>65</v>
      </c>
      <c r="AT1568" t="s">
        <v>65</v>
      </c>
      <c r="AU1568" t="s">
        <v>65</v>
      </c>
      <c r="AV1568" t="s">
        <v>65</v>
      </c>
      <c r="AW1568" t="s">
        <v>65</v>
      </c>
      <c r="AX1568" t="s">
        <v>65</v>
      </c>
      <c r="AY1568">
        <v>2.5000000000000001E-2</v>
      </c>
      <c r="AZ1568" t="s">
        <v>65</v>
      </c>
      <c r="BA1568" t="s">
        <v>65</v>
      </c>
      <c r="BB1568" t="s">
        <v>65</v>
      </c>
      <c r="BC1568" t="s">
        <v>65</v>
      </c>
      <c r="BD1568" t="s">
        <v>65</v>
      </c>
      <c r="BE1568" t="s">
        <v>65</v>
      </c>
      <c r="BF1568" t="s">
        <v>13824</v>
      </c>
    </row>
    <row r="1569" spans="1:58" hidden="1" x14ac:dyDescent="0.25">
      <c r="A1569">
        <v>14</v>
      </c>
      <c r="B1569">
        <v>100438350</v>
      </c>
      <c r="C1569" t="s">
        <v>8733</v>
      </c>
      <c r="D1569" t="s">
        <v>58</v>
      </c>
      <c r="E1569" t="s">
        <v>8238</v>
      </c>
      <c r="F1569" t="s">
        <v>97</v>
      </c>
      <c r="G1569" t="s">
        <v>98</v>
      </c>
      <c r="H1569" t="s">
        <v>49</v>
      </c>
      <c r="T1569" s="35"/>
      <c r="W1569" s="23"/>
      <c r="X1569" t="s">
        <v>8734</v>
      </c>
      <c r="Y1569" t="s">
        <v>78</v>
      </c>
      <c r="Z1569" t="s">
        <v>51</v>
      </c>
      <c r="AA1569">
        <v>112.74</v>
      </c>
      <c r="AB1569" t="s">
        <v>150</v>
      </c>
      <c r="AC1569" t="s">
        <v>55</v>
      </c>
      <c r="AF1569" t="s">
        <v>55</v>
      </c>
      <c r="AG1569">
        <v>0</v>
      </c>
      <c r="AH1569">
        <v>0</v>
      </c>
      <c r="AI1569">
        <v>0.55500000000000005</v>
      </c>
      <c r="AJ1569" t="s">
        <v>55</v>
      </c>
      <c r="AK1569" t="s">
        <v>55</v>
      </c>
      <c r="AL1569">
        <v>7.38444856731403E-3</v>
      </c>
      <c r="AM1569" s="35">
        <v>0.99261526978327097</v>
      </c>
      <c r="AN1569">
        <v>0.94051005099999996</v>
      </c>
      <c r="AO1569">
        <v>0.564404197</v>
      </c>
      <c r="AP1569">
        <v>9</v>
      </c>
      <c r="AQ1569">
        <v>1</v>
      </c>
      <c r="AR1569">
        <v>0.25</v>
      </c>
      <c r="AS1569">
        <v>1</v>
      </c>
      <c r="AT1569" t="s">
        <v>65</v>
      </c>
      <c r="AU1569" t="s">
        <v>65</v>
      </c>
      <c r="AV1569" t="s">
        <v>65</v>
      </c>
      <c r="AW1569" t="s">
        <v>65</v>
      </c>
      <c r="AX1569" t="s">
        <v>65</v>
      </c>
      <c r="AY1569">
        <v>0.1</v>
      </c>
      <c r="AZ1569" t="s">
        <v>65</v>
      </c>
      <c r="BA1569" t="s">
        <v>65</v>
      </c>
      <c r="BB1569" t="s">
        <v>65</v>
      </c>
      <c r="BC1569" t="s">
        <v>65</v>
      </c>
      <c r="BD1569" t="s">
        <v>65</v>
      </c>
      <c r="BE1569" t="s">
        <v>65</v>
      </c>
      <c r="BF1569" t="s">
        <v>8241</v>
      </c>
    </row>
    <row r="1570" spans="1:58" hidden="1" x14ac:dyDescent="0.25">
      <c r="A1570">
        <v>2</v>
      </c>
      <c r="B1570">
        <v>176948494</v>
      </c>
      <c r="C1570" t="s">
        <v>9011</v>
      </c>
      <c r="D1570" t="s">
        <v>9012</v>
      </c>
      <c r="E1570" t="s">
        <v>8925</v>
      </c>
      <c r="F1570" t="s">
        <v>47</v>
      </c>
      <c r="G1570" t="s">
        <v>48</v>
      </c>
      <c r="H1570" t="s">
        <v>76</v>
      </c>
      <c r="T1570" s="35"/>
      <c r="W1570" s="23"/>
      <c r="X1570" t="s">
        <v>9013</v>
      </c>
      <c r="Y1570" t="s">
        <v>51</v>
      </c>
      <c r="Z1570" t="s">
        <v>72</v>
      </c>
      <c r="AA1570">
        <v>462.07</v>
      </c>
      <c r="AB1570" t="s">
        <v>53</v>
      </c>
      <c r="AC1570" t="s">
        <v>9014</v>
      </c>
      <c r="AF1570" t="s">
        <v>55</v>
      </c>
      <c r="AG1570">
        <v>0.999</v>
      </c>
      <c r="AH1570">
        <v>7.298</v>
      </c>
      <c r="AI1570">
        <v>1</v>
      </c>
      <c r="AJ1570">
        <v>100</v>
      </c>
      <c r="AK1570">
        <v>97</v>
      </c>
      <c r="AL1570">
        <v>0</v>
      </c>
      <c r="AM1570" s="35">
        <v>0</v>
      </c>
      <c r="AN1570">
        <v>0.90525708400000005</v>
      </c>
      <c r="AO1570">
        <v>0</v>
      </c>
      <c r="AP1570">
        <v>39</v>
      </c>
      <c r="AQ1570">
        <v>1</v>
      </c>
      <c r="AR1570">
        <v>1</v>
      </c>
      <c r="AS1570">
        <v>5.2599999999999999E-3</v>
      </c>
      <c r="AT1570">
        <v>8.4100000000000008E-3</v>
      </c>
      <c r="AU1570" t="s">
        <v>65</v>
      </c>
      <c r="AV1570" t="s">
        <v>65</v>
      </c>
      <c r="AW1570">
        <v>1.0500000000000001E-2</v>
      </c>
      <c r="AX1570" t="s">
        <v>65</v>
      </c>
      <c r="AY1570">
        <v>2.5000000000000001E-2</v>
      </c>
      <c r="AZ1570">
        <v>1.2E-4</v>
      </c>
      <c r="BA1570">
        <v>2.0000000000000001E-4</v>
      </c>
      <c r="BB1570">
        <v>1.2999999999999999E-4</v>
      </c>
      <c r="BC1570" t="s">
        <v>65</v>
      </c>
      <c r="BD1570" t="s">
        <v>65</v>
      </c>
      <c r="BE1570" t="s">
        <v>65</v>
      </c>
      <c r="BF1570" t="s">
        <v>2415</v>
      </c>
    </row>
    <row r="1571" spans="1:58" hidden="1" x14ac:dyDescent="0.25">
      <c r="A1571">
        <v>15</v>
      </c>
      <c r="B1571">
        <v>41512028</v>
      </c>
      <c r="C1571" t="s">
        <v>10784</v>
      </c>
      <c r="D1571" t="s">
        <v>10785</v>
      </c>
      <c r="E1571" t="s">
        <v>10285</v>
      </c>
      <c r="F1571" t="s">
        <v>47</v>
      </c>
      <c r="G1571" t="s">
        <v>48</v>
      </c>
      <c r="H1571" t="s">
        <v>49</v>
      </c>
      <c r="T1571" s="35"/>
      <c r="W1571" s="23"/>
      <c r="X1571" t="s">
        <v>10786</v>
      </c>
      <c r="Y1571" t="s">
        <v>51</v>
      </c>
      <c r="Z1571" t="s">
        <v>52</v>
      </c>
      <c r="AA1571">
        <v>879.07</v>
      </c>
      <c r="AB1571" t="s">
        <v>53</v>
      </c>
      <c r="AC1571" t="s">
        <v>10787</v>
      </c>
      <c r="AD1571" t="s">
        <v>175</v>
      </c>
      <c r="AE1571" t="s">
        <v>64</v>
      </c>
      <c r="AF1571" t="s">
        <v>55</v>
      </c>
      <c r="AG1571">
        <v>0</v>
      </c>
      <c r="AH1571">
        <v>4.0060000000000002</v>
      </c>
      <c r="AI1571">
        <v>1</v>
      </c>
      <c r="AJ1571" t="s">
        <v>55</v>
      </c>
      <c r="AK1571" t="s">
        <v>55</v>
      </c>
      <c r="AL1571">
        <v>1.59559474765186E-2</v>
      </c>
      <c r="AM1571" s="1">
        <v>2.0333200373386001E-13</v>
      </c>
      <c r="AN1571">
        <v>0.30158644800000001</v>
      </c>
      <c r="AO1571">
        <v>0</v>
      </c>
      <c r="AP1571">
        <v>39</v>
      </c>
      <c r="AQ1571">
        <v>1</v>
      </c>
      <c r="AR1571">
        <v>1</v>
      </c>
      <c r="AS1571">
        <v>7.5500000000000003E-3</v>
      </c>
      <c r="AT1571">
        <v>2.1749999999999999E-2</v>
      </c>
      <c r="AU1571" t="s">
        <v>65</v>
      </c>
      <c r="AV1571" t="s">
        <v>65</v>
      </c>
      <c r="AW1571" t="s">
        <v>65</v>
      </c>
      <c r="AX1571" t="s">
        <v>65</v>
      </c>
      <c r="AY1571">
        <v>2.5000000000000001E-2</v>
      </c>
      <c r="AZ1571" s="35">
        <v>1.2999999999999999E-4</v>
      </c>
      <c r="BA1571" s="35">
        <v>2.7999999999999998E-4</v>
      </c>
      <c r="BB1571" t="s">
        <v>65</v>
      </c>
      <c r="BC1571" t="s">
        <v>65</v>
      </c>
      <c r="BD1571" t="s">
        <v>65</v>
      </c>
      <c r="BE1571" t="s">
        <v>65</v>
      </c>
      <c r="BF1571" t="s">
        <v>10287</v>
      </c>
    </row>
    <row r="1572" spans="1:58" x14ac:dyDescent="0.25">
      <c r="A1572">
        <v>16</v>
      </c>
      <c r="B1572">
        <v>4848186</v>
      </c>
      <c r="C1572" t="s">
        <v>7283</v>
      </c>
      <c r="D1572" t="s">
        <v>58</v>
      </c>
      <c r="E1572" t="s">
        <v>6672</v>
      </c>
      <c r="F1572" t="s">
        <v>85</v>
      </c>
      <c r="G1572" t="s">
        <v>60</v>
      </c>
      <c r="H1572" t="s">
        <v>49</v>
      </c>
      <c r="I1572" t="s">
        <v>14625</v>
      </c>
      <c r="L1572" t="s">
        <v>14680</v>
      </c>
      <c r="N1572" t="s">
        <v>18826</v>
      </c>
      <c r="O1572">
        <v>1</v>
      </c>
      <c r="R1572">
        <v>1</v>
      </c>
      <c r="T1572" s="35" t="str">
        <f>VLOOKUP(X1572,'Joe''s list'!A:A,1,FALSE)</f>
        <v>ROGDI</v>
      </c>
      <c r="U1572" t="s">
        <v>14642</v>
      </c>
      <c r="V1572" t="s">
        <v>14681</v>
      </c>
      <c r="W1572" s="23" t="str">
        <f>VLOOKUP(X1572,'UCB list'!A:A,1,FALSE)</f>
        <v>ROGDI</v>
      </c>
      <c r="X1572" t="s">
        <v>7284</v>
      </c>
      <c r="Y1572" t="s">
        <v>51</v>
      </c>
      <c r="Z1572" t="s">
        <v>52</v>
      </c>
      <c r="AA1572">
        <v>473.07</v>
      </c>
      <c r="AB1572" t="s">
        <v>282</v>
      </c>
      <c r="AC1572" t="s">
        <v>55</v>
      </c>
      <c r="AD1572" t="s">
        <v>64</v>
      </c>
      <c r="AE1572" t="s">
        <v>64</v>
      </c>
      <c r="AF1572" t="s">
        <v>55</v>
      </c>
      <c r="AG1572">
        <v>0</v>
      </c>
      <c r="AH1572">
        <v>7.306</v>
      </c>
      <c r="AI1572">
        <v>1</v>
      </c>
      <c r="AJ1572" t="s">
        <v>55</v>
      </c>
      <c r="AK1572" t="s">
        <v>55</v>
      </c>
      <c r="AL1572">
        <v>5.8221137483977798E-3</v>
      </c>
      <c r="AM1572" s="1">
        <v>3.1293082751702501E-12</v>
      </c>
      <c r="AN1572">
        <v>0.84147013599999998</v>
      </c>
      <c r="AO1572">
        <v>0.532293024</v>
      </c>
      <c r="AP1572">
        <v>39</v>
      </c>
      <c r="AQ1572">
        <v>1</v>
      </c>
      <c r="AR1572">
        <v>1</v>
      </c>
      <c r="AS1572">
        <v>3.4000000000000002E-4</v>
      </c>
      <c r="AT1572" t="s">
        <v>65</v>
      </c>
      <c r="AU1572" t="s">
        <v>65</v>
      </c>
      <c r="AV1572" t="s">
        <v>65</v>
      </c>
      <c r="AW1572" t="s">
        <v>65</v>
      </c>
      <c r="AX1572" t="s">
        <v>65</v>
      </c>
      <c r="AY1572">
        <v>2.5000000000000001E-2</v>
      </c>
      <c r="AZ1572" s="47">
        <v>0</v>
      </c>
      <c r="BA1572" s="47" t="s">
        <v>65</v>
      </c>
      <c r="BB1572" t="s">
        <v>65</v>
      </c>
      <c r="BC1572" t="s">
        <v>65</v>
      </c>
      <c r="BD1572" t="s">
        <v>65</v>
      </c>
      <c r="BE1572" t="s">
        <v>65</v>
      </c>
      <c r="BF1572" t="s">
        <v>6675</v>
      </c>
    </row>
    <row r="1573" spans="1:58" hidden="1" x14ac:dyDescent="0.25">
      <c r="A1573">
        <v>14</v>
      </c>
      <c r="B1573">
        <v>103569064</v>
      </c>
      <c r="C1573" t="s">
        <v>5061</v>
      </c>
      <c r="D1573" t="s">
        <v>5062</v>
      </c>
      <c r="E1573" t="s">
        <v>4574</v>
      </c>
      <c r="F1573" t="s">
        <v>47</v>
      </c>
      <c r="G1573" t="s">
        <v>48</v>
      </c>
      <c r="H1573" t="s">
        <v>76</v>
      </c>
      <c r="T1573" s="35"/>
      <c r="W1573" s="23"/>
      <c r="X1573" t="s">
        <v>5063</v>
      </c>
      <c r="Y1573" t="s">
        <v>72</v>
      </c>
      <c r="Z1573" t="s">
        <v>78</v>
      </c>
      <c r="AA1573">
        <v>171.08</v>
      </c>
      <c r="AB1573" t="s">
        <v>53</v>
      </c>
      <c r="AC1573" t="s">
        <v>5064</v>
      </c>
      <c r="AF1573" t="s">
        <v>55</v>
      </c>
      <c r="AG1573">
        <v>0.97899999999999998</v>
      </c>
      <c r="AH1573">
        <v>0</v>
      </c>
      <c r="AI1573">
        <v>1</v>
      </c>
      <c r="AJ1573">
        <v>73.849999999999994</v>
      </c>
      <c r="AK1573">
        <v>65</v>
      </c>
      <c r="AL1573">
        <v>0.52992345530969198</v>
      </c>
      <c r="AM1573" s="1">
        <v>3.1292525506540601E-7</v>
      </c>
      <c r="AN1573">
        <v>0.11437136000000001</v>
      </c>
      <c r="AO1573">
        <v>0</v>
      </c>
      <c r="AP1573">
        <v>39</v>
      </c>
      <c r="AQ1573">
        <v>1</v>
      </c>
      <c r="AR1573">
        <v>1</v>
      </c>
      <c r="AS1573">
        <v>7.4569999999999997E-2</v>
      </c>
      <c r="AT1573">
        <v>0.48742000000000002</v>
      </c>
      <c r="AU1573">
        <v>4.6629999999999998E-2</v>
      </c>
      <c r="AV1573">
        <v>0.20251</v>
      </c>
      <c r="AW1573">
        <v>0.14663999999999999</v>
      </c>
      <c r="AX1573">
        <v>8.4019999999999997E-2</v>
      </c>
      <c r="AY1573">
        <v>2.5000000000000001E-2</v>
      </c>
      <c r="AZ1573">
        <v>1.9300000000000001E-3</v>
      </c>
      <c r="BA1573">
        <v>1.6250000000000001E-2</v>
      </c>
      <c r="BB1573">
        <v>3.8300000000000001E-3</v>
      </c>
      <c r="BC1573">
        <v>2.0699999999999998E-3</v>
      </c>
      <c r="BD1573">
        <v>1E-3</v>
      </c>
      <c r="BE1573">
        <v>4.62E-3</v>
      </c>
      <c r="BF1573" t="s">
        <v>910</v>
      </c>
    </row>
    <row r="1574" spans="1:58" hidden="1" x14ac:dyDescent="0.25">
      <c r="A1574">
        <v>14</v>
      </c>
      <c r="B1574">
        <v>103576400</v>
      </c>
      <c r="C1574" t="s">
        <v>8735</v>
      </c>
      <c r="D1574" t="s">
        <v>8736</v>
      </c>
      <c r="E1574" t="s">
        <v>8238</v>
      </c>
      <c r="F1574" t="s">
        <v>47</v>
      </c>
      <c r="G1574" t="s">
        <v>48</v>
      </c>
      <c r="H1574" t="s">
        <v>49</v>
      </c>
      <c r="T1574" s="35"/>
      <c r="W1574" s="23"/>
      <c r="X1574" t="s">
        <v>5063</v>
      </c>
      <c r="Y1574" t="s">
        <v>78</v>
      </c>
      <c r="Z1574" t="s">
        <v>72</v>
      </c>
      <c r="AA1574">
        <v>326.07</v>
      </c>
      <c r="AB1574" t="s">
        <v>53</v>
      </c>
      <c r="AC1574" t="s">
        <v>8737</v>
      </c>
      <c r="AF1574" t="s">
        <v>55</v>
      </c>
      <c r="AG1574">
        <v>1</v>
      </c>
      <c r="AH1574">
        <v>4.3220000000000001</v>
      </c>
      <c r="AI1574">
        <v>0.999</v>
      </c>
      <c r="AJ1574">
        <v>100</v>
      </c>
      <c r="AK1574">
        <v>57</v>
      </c>
      <c r="AL1574">
        <v>0.52992345530969198</v>
      </c>
      <c r="AM1574" s="1">
        <v>3.1292525506540601E-7</v>
      </c>
      <c r="AN1574">
        <v>0.11437136000000001</v>
      </c>
      <c r="AO1574">
        <v>0</v>
      </c>
      <c r="AP1574">
        <v>39</v>
      </c>
      <c r="AQ1574">
        <v>1</v>
      </c>
      <c r="AR1574">
        <v>1</v>
      </c>
      <c r="AS1574">
        <v>1.7850000000000001E-2</v>
      </c>
      <c r="AT1574">
        <v>4.5609999999999998E-2</v>
      </c>
      <c r="AU1574">
        <v>1.5789999999999998E-2</v>
      </c>
      <c r="AV1574" t="s">
        <v>65</v>
      </c>
      <c r="AW1574" t="s">
        <v>65</v>
      </c>
      <c r="AX1574">
        <v>2.324E-2</v>
      </c>
      <c r="AY1574">
        <v>2.5000000000000001E-2</v>
      </c>
      <c r="AZ1574">
        <v>4.4000000000000002E-4</v>
      </c>
      <c r="BA1574">
        <v>1.14E-3</v>
      </c>
      <c r="BB1574" t="s">
        <v>65</v>
      </c>
      <c r="BC1574">
        <v>4.6999999999999999E-4</v>
      </c>
      <c r="BD1574">
        <v>2.0000000000000001E-4</v>
      </c>
      <c r="BE1574" t="s">
        <v>65</v>
      </c>
      <c r="BF1574" t="s">
        <v>8241</v>
      </c>
    </row>
    <row r="1575" spans="1:58" hidden="1" x14ac:dyDescent="0.25">
      <c r="A1575">
        <v>10</v>
      </c>
      <c r="B1575">
        <v>94708116</v>
      </c>
      <c r="C1575" t="s">
        <v>6355</v>
      </c>
      <c r="D1575" t="s">
        <v>6356</v>
      </c>
      <c r="E1575" t="s">
        <v>6034</v>
      </c>
      <c r="F1575" t="s">
        <v>47</v>
      </c>
      <c r="G1575" t="s">
        <v>48</v>
      </c>
      <c r="H1575" t="s">
        <v>49</v>
      </c>
      <c r="T1575" s="35"/>
      <c r="W1575" s="23"/>
      <c r="X1575" t="s">
        <v>6357</v>
      </c>
      <c r="Y1575" t="s">
        <v>51</v>
      </c>
      <c r="Z1575" t="s">
        <v>78</v>
      </c>
      <c r="AA1575">
        <v>639.07000000000005</v>
      </c>
      <c r="AB1575" t="s">
        <v>53</v>
      </c>
      <c r="AC1575" t="s">
        <v>6358</v>
      </c>
      <c r="AF1575" t="s">
        <v>55</v>
      </c>
      <c r="AG1575">
        <v>5.0000000000000001E-3</v>
      </c>
      <c r="AH1575">
        <v>7.4870000000000001</v>
      </c>
      <c r="AI1575">
        <v>1</v>
      </c>
      <c r="AJ1575">
        <v>86.87</v>
      </c>
      <c r="AK1575">
        <v>99</v>
      </c>
      <c r="AL1575">
        <v>0.97183549100989597</v>
      </c>
      <c r="AM1575">
        <v>2.81606351001072E-2</v>
      </c>
      <c r="AN1575">
        <v>0.43287400199999998</v>
      </c>
      <c r="AO1575">
        <v>0.53391030299999997</v>
      </c>
      <c r="AP1575">
        <v>39</v>
      </c>
      <c r="AQ1575">
        <v>1</v>
      </c>
      <c r="AR1575">
        <v>1</v>
      </c>
      <c r="AS1575" s="35">
        <v>2.96E-3</v>
      </c>
      <c r="AT1575" s="35">
        <v>4.8399999999999997E-3</v>
      </c>
      <c r="AU1575" t="s">
        <v>65</v>
      </c>
      <c r="AV1575" t="s">
        <v>65</v>
      </c>
      <c r="AW1575">
        <v>1.0500000000000001E-2</v>
      </c>
      <c r="AX1575">
        <v>9.2499999999999995E-3</v>
      </c>
      <c r="AY1575">
        <v>2.5000000000000001E-2</v>
      </c>
      <c r="AZ1575" s="1">
        <v>6.5900000000000003E-5</v>
      </c>
      <c r="BA1575" s="35">
        <v>1.1E-4</v>
      </c>
      <c r="BB1575">
        <v>1.2999999999999999E-4</v>
      </c>
      <c r="BC1575">
        <v>1.2E-4</v>
      </c>
      <c r="BD1575" t="s">
        <v>65</v>
      </c>
      <c r="BE1575" t="s">
        <v>65</v>
      </c>
      <c r="BF1575" t="s">
        <v>2962</v>
      </c>
    </row>
    <row r="1576" spans="1:58" hidden="1" x14ac:dyDescent="0.25">
      <c r="A1576">
        <v>10</v>
      </c>
      <c r="B1576">
        <v>94669278</v>
      </c>
      <c r="C1576" t="s">
        <v>8607</v>
      </c>
      <c r="D1576" t="s">
        <v>58</v>
      </c>
      <c r="E1576" t="s">
        <v>8238</v>
      </c>
      <c r="F1576" t="s">
        <v>85</v>
      </c>
      <c r="G1576" t="s">
        <v>48</v>
      </c>
      <c r="H1576" t="s">
        <v>49</v>
      </c>
      <c r="T1576" s="35"/>
      <c r="W1576" s="23"/>
      <c r="X1576" t="s">
        <v>6357</v>
      </c>
      <c r="Y1576" t="s">
        <v>51</v>
      </c>
      <c r="Z1576" t="s">
        <v>78</v>
      </c>
      <c r="AA1576">
        <v>615.07000000000005</v>
      </c>
      <c r="AB1576" t="s">
        <v>53</v>
      </c>
      <c r="AC1576" t="s">
        <v>8608</v>
      </c>
      <c r="AF1576" t="s">
        <v>55</v>
      </c>
      <c r="AG1576">
        <v>0.104</v>
      </c>
      <c r="AH1576">
        <v>7.82</v>
      </c>
      <c r="AI1576">
        <v>1</v>
      </c>
      <c r="AJ1576">
        <v>100</v>
      </c>
      <c r="AK1576">
        <v>100</v>
      </c>
      <c r="AL1576">
        <v>0.97183549100989597</v>
      </c>
      <c r="AM1576">
        <v>2.81606351001072E-2</v>
      </c>
      <c r="AN1576">
        <v>0.43287400199999998</v>
      </c>
      <c r="AO1576">
        <v>0.53391030299999997</v>
      </c>
      <c r="AP1576">
        <v>39</v>
      </c>
      <c r="AQ1576">
        <v>1</v>
      </c>
      <c r="AR1576">
        <v>1</v>
      </c>
      <c r="AS1576" s="35">
        <v>6.6E-4</v>
      </c>
      <c r="AT1576" s="35">
        <v>1.1999999999999999E-3</v>
      </c>
      <c r="AU1576" t="s">
        <v>65</v>
      </c>
      <c r="AV1576" t="s">
        <v>65</v>
      </c>
      <c r="AW1576" t="s">
        <v>65</v>
      </c>
      <c r="AX1576" t="s">
        <v>65</v>
      </c>
      <c r="AY1576">
        <v>2.5000000000000001E-2</v>
      </c>
      <c r="AZ1576" s="1">
        <v>8.2400000000000007E-6</v>
      </c>
      <c r="BA1576" s="1">
        <v>1.5E-5</v>
      </c>
      <c r="BB1576" t="s">
        <v>65</v>
      </c>
      <c r="BC1576" t="s">
        <v>65</v>
      </c>
      <c r="BD1576" t="s">
        <v>65</v>
      </c>
      <c r="BE1576" t="s">
        <v>65</v>
      </c>
      <c r="BF1576" t="s">
        <v>8241</v>
      </c>
    </row>
    <row r="1577" spans="1:58" x14ac:dyDescent="0.25">
      <c r="A1577">
        <v>16</v>
      </c>
      <c r="B1577">
        <v>4848186</v>
      </c>
      <c r="C1577" t="s">
        <v>7283</v>
      </c>
      <c r="D1577" t="s">
        <v>58</v>
      </c>
      <c r="E1577" t="s">
        <v>6672</v>
      </c>
      <c r="F1577" t="s">
        <v>974</v>
      </c>
      <c r="G1577" t="s">
        <v>60</v>
      </c>
      <c r="H1577" t="s">
        <v>49</v>
      </c>
      <c r="I1577" t="s">
        <v>14625</v>
      </c>
      <c r="L1577" t="s">
        <v>14680</v>
      </c>
      <c r="N1577" t="s">
        <v>18826</v>
      </c>
      <c r="O1577">
        <v>1</v>
      </c>
      <c r="R1577">
        <v>1</v>
      </c>
      <c r="T1577" s="35" t="str">
        <f>VLOOKUP(X1577,'Joe''s list'!A:A,1,FALSE)</f>
        <v>ROGDI</v>
      </c>
      <c r="U1577" t="s">
        <v>14642</v>
      </c>
      <c r="V1577" t="s">
        <v>14681</v>
      </c>
      <c r="W1577" s="23" t="str">
        <f>VLOOKUP(X1577,'UCB list'!A:A,1,FALSE)</f>
        <v>ROGDI</v>
      </c>
      <c r="X1577" t="s">
        <v>7284</v>
      </c>
      <c r="Y1577" t="s">
        <v>51</v>
      </c>
      <c r="Z1577" t="s">
        <v>52</v>
      </c>
      <c r="AA1577">
        <v>473.07</v>
      </c>
      <c r="AB1577" t="s">
        <v>282</v>
      </c>
      <c r="AC1577" t="s">
        <v>55</v>
      </c>
      <c r="AD1577" t="s">
        <v>64</v>
      </c>
      <c r="AE1577" t="s">
        <v>64</v>
      </c>
      <c r="AF1577" t="s">
        <v>55</v>
      </c>
      <c r="AG1577">
        <v>0</v>
      </c>
      <c r="AH1577">
        <v>7.306</v>
      </c>
      <c r="AI1577">
        <v>1</v>
      </c>
      <c r="AJ1577" t="s">
        <v>55</v>
      </c>
      <c r="AK1577" t="s">
        <v>55</v>
      </c>
      <c r="AL1577">
        <v>5.8221137483977798E-3</v>
      </c>
      <c r="AM1577" s="1">
        <v>3.1293082751702501E-12</v>
      </c>
      <c r="AN1577">
        <v>0.84147013599999998</v>
      </c>
      <c r="AO1577">
        <v>0.532293024</v>
      </c>
      <c r="AP1577">
        <v>39</v>
      </c>
      <c r="AQ1577">
        <v>1</v>
      </c>
      <c r="AR1577">
        <v>1</v>
      </c>
      <c r="AS1577">
        <v>3.4000000000000002E-4</v>
      </c>
      <c r="AT1577" t="s">
        <v>65</v>
      </c>
      <c r="AU1577" t="s">
        <v>65</v>
      </c>
      <c r="AV1577" t="s">
        <v>65</v>
      </c>
      <c r="AW1577" t="s">
        <v>65</v>
      </c>
      <c r="AX1577" t="s">
        <v>65</v>
      </c>
      <c r="AY1577">
        <v>2.5000000000000001E-2</v>
      </c>
      <c r="AZ1577" s="47">
        <v>0</v>
      </c>
      <c r="BA1577" s="47" t="s">
        <v>65</v>
      </c>
      <c r="BB1577" t="s">
        <v>65</v>
      </c>
      <c r="BC1577" t="s">
        <v>65</v>
      </c>
      <c r="BD1577" t="s">
        <v>65</v>
      </c>
      <c r="BE1577" t="s">
        <v>65</v>
      </c>
      <c r="BF1577" t="s">
        <v>6675</v>
      </c>
    </row>
    <row r="1578" spans="1:58" hidden="1" x14ac:dyDescent="0.25">
      <c r="A1578">
        <v>3</v>
      </c>
      <c r="B1578">
        <v>38565797</v>
      </c>
      <c r="C1578" t="s">
        <v>3966</v>
      </c>
      <c r="D1578" t="s">
        <v>58</v>
      </c>
      <c r="E1578" t="s">
        <v>3829</v>
      </c>
      <c r="F1578" t="s">
        <v>47</v>
      </c>
      <c r="G1578" t="s">
        <v>60</v>
      </c>
      <c r="H1578" t="s">
        <v>76</v>
      </c>
      <c r="T1578" s="35"/>
      <c r="W1578" s="23"/>
      <c r="X1578" t="s">
        <v>3967</v>
      </c>
      <c r="Y1578" t="s">
        <v>51</v>
      </c>
      <c r="Z1578" t="s">
        <v>1448</v>
      </c>
      <c r="AA1578">
        <v>814.02</v>
      </c>
      <c r="AB1578" t="s">
        <v>63</v>
      </c>
      <c r="AC1578" t="s">
        <v>55</v>
      </c>
      <c r="AD1578" t="s">
        <v>64</v>
      </c>
      <c r="AE1578" t="s">
        <v>64</v>
      </c>
      <c r="AF1578" t="s">
        <v>55</v>
      </c>
      <c r="AG1578">
        <v>0</v>
      </c>
      <c r="AH1578">
        <v>0</v>
      </c>
      <c r="AI1578">
        <v>0</v>
      </c>
      <c r="AJ1578" t="s">
        <v>55</v>
      </c>
      <c r="AK1578" t="s">
        <v>55</v>
      </c>
      <c r="AL1578">
        <v>0.16397594672832999</v>
      </c>
      <c r="AM1578" s="1">
        <v>2.8645498363351001E-8</v>
      </c>
      <c r="AN1578">
        <v>4.9215818000000001E-2</v>
      </c>
      <c r="AO1578">
        <v>0.59523748899999995</v>
      </c>
      <c r="AP1578">
        <v>39</v>
      </c>
      <c r="AQ1578">
        <v>1</v>
      </c>
      <c r="AR1578">
        <v>1</v>
      </c>
      <c r="AS1578">
        <v>1.32E-3</v>
      </c>
      <c r="AT1578">
        <v>2.4099999999999998E-3</v>
      </c>
      <c r="AU1578" t="s">
        <v>65</v>
      </c>
      <c r="AV1578" t="s">
        <v>65</v>
      </c>
      <c r="AW1578" t="s">
        <v>65</v>
      </c>
      <c r="AX1578">
        <v>1.44E-2</v>
      </c>
      <c r="AY1578">
        <v>2.5000000000000001E-2</v>
      </c>
      <c r="AZ1578" s="1">
        <v>2.4700000000000001E-5</v>
      </c>
      <c r="BA1578" s="1">
        <v>4.5200000000000001E-5</v>
      </c>
      <c r="BB1578" t="s">
        <v>65</v>
      </c>
      <c r="BC1578">
        <v>2.4000000000000001E-4</v>
      </c>
      <c r="BD1578" t="s">
        <v>65</v>
      </c>
      <c r="BE1578" t="s">
        <v>65</v>
      </c>
      <c r="BF1578" t="s">
        <v>1248</v>
      </c>
    </row>
    <row r="1579" spans="1:58" hidden="1" x14ac:dyDescent="0.25">
      <c r="A1579">
        <v>9</v>
      </c>
      <c r="B1579">
        <v>37784057</v>
      </c>
      <c r="C1579" t="s">
        <v>12705</v>
      </c>
      <c r="D1579" t="s">
        <v>12706</v>
      </c>
      <c r="E1579" t="s">
        <v>12393</v>
      </c>
      <c r="F1579" t="s">
        <v>47</v>
      </c>
      <c r="G1579" t="s">
        <v>48</v>
      </c>
      <c r="H1579" t="s">
        <v>76</v>
      </c>
      <c r="T1579" s="35"/>
      <c r="W1579" s="23"/>
      <c r="X1579" t="s">
        <v>12707</v>
      </c>
      <c r="Y1579" t="s">
        <v>51</v>
      </c>
      <c r="Z1579" t="s">
        <v>52</v>
      </c>
      <c r="AA1579">
        <v>959.07</v>
      </c>
      <c r="AB1579" t="s">
        <v>53</v>
      </c>
      <c r="AC1579" t="s">
        <v>12708</v>
      </c>
      <c r="AD1579" t="s">
        <v>100</v>
      </c>
      <c r="AE1579" t="s">
        <v>100</v>
      </c>
      <c r="AF1579" t="s">
        <v>55</v>
      </c>
      <c r="AG1579">
        <v>0.73399999999999999</v>
      </c>
      <c r="AH1579">
        <v>7.6859999999999999</v>
      </c>
      <c r="AI1579">
        <v>1</v>
      </c>
      <c r="AJ1579">
        <v>100</v>
      </c>
      <c r="AK1579">
        <v>97</v>
      </c>
      <c r="AL1579">
        <v>0.29444005375872101</v>
      </c>
      <c r="AM1579">
        <v>0.701888823414483</v>
      </c>
      <c r="AN1579">
        <v>0.92389105299999996</v>
      </c>
      <c r="AO1579">
        <v>0.57534183999999999</v>
      </c>
      <c r="AP1579">
        <v>39</v>
      </c>
      <c r="AQ1579">
        <v>1</v>
      </c>
      <c r="AR1579">
        <v>1</v>
      </c>
      <c r="AS1579" s="35">
        <v>1.8280000000000001E-2</v>
      </c>
      <c r="AT1579">
        <v>3.2559999999999999E-2</v>
      </c>
      <c r="AU1579">
        <v>3.1329999999999997E-2</v>
      </c>
      <c r="AV1579">
        <v>3.9379999999999998E-2</v>
      </c>
      <c r="AW1579">
        <v>5.6419999999999998E-2</v>
      </c>
      <c r="AX1579">
        <v>6.2950000000000006E-2</v>
      </c>
      <c r="AY1579">
        <v>2.5000000000000001E-2</v>
      </c>
      <c r="AZ1579" s="35">
        <v>4.4999999999999999E-4</v>
      </c>
      <c r="BA1579" s="35">
        <v>8.0999999999999996E-4</v>
      </c>
      <c r="BB1579">
        <v>1.32E-3</v>
      </c>
      <c r="BC1579">
        <v>1.5100000000000001E-3</v>
      </c>
      <c r="BD1579">
        <v>5.9999999999999995E-4</v>
      </c>
      <c r="BE1579">
        <v>5.1000000000000004E-4</v>
      </c>
      <c r="BF1579" t="s">
        <v>9149</v>
      </c>
    </row>
    <row r="1580" spans="1:58" hidden="1" x14ac:dyDescent="0.25">
      <c r="A1580">
        <v>19</v>
      </c>
      <c r="B1580">
        <v>41897751</v>
      </c>
      <c r="C1580" t="s">
        <v>13771</v>
      </c>
      <c r="D1580" t="s">
        <v>58</v>
      </c>
      <c r="E1580" t="s">
        <v>13153</v>
      </c>
      <c r="F1580" t="s">
        <v>47</v>
      </c>
      <c r="G1580" t="s">
        <v>48</v>
      </c>
      <c r="H1580" t="s">
        <v>49</v>
      </c>
      <c r="T1580" s="35"/>
      <c r="W1580" s="23"/>
      <c r="X1580" t="s">
        <v>13772</v>
      </c>
      <c r="Y1580" t="s">
        <v>51</v>
      </c>
      <c r="Z1580" t="s">
        <v>78</v>
      </c>
      <c r="AA1580">
        <v>415.07</v>
      </c>
      <c r="AB1580" t="s">
        <v>53</v>
      </c>
      <c r="AC1580" t="s">
        <v>13773</v>
      </c>
      <c r="AD1580" t="s">
        <v>64</v>
      </c>
      <c r="AE1580" t="s">
        <v>64</v>
      </c>
      <c r="AF1580" t="s">
        <v>55</v>
      </c>
      <c r="AG1580">
        <v>1</v>
      </c>
      <c r="AH1580">
        <v>6.1</v>
      </c>
      <c r="AI1580">
        <v>1</v>
      </c>
      <c r="AJ1580">
        <v>100</v>
      </c>
      <c r="AK1580">
        <v>78</v>
      </c>
      <c r="AL1580">
        <v>0.62861076280042405</v>
      </c>
      <c r="AM1580" s="35">
        <v>1.1925574663853101E-3</v>
      </c>
      <c r="AN1580">
        <v>0.96397638200000002</v>
      </c>
      <c r="AO1580">
        <v>0.60504707000000002</v>
      </c>
      <c r="AP1580">
        <v>39</v>
      </c>
      <c r="AQ1580">
        <v>1</v>
      </c>
      <c r="AR1580">
        <v>1</v>
      </c>
      <c r="AS1580">
        <v>2.63E-3</v>
      </c>
      <c r="AT1580">
        <v>3.1199999999999999E-3</v>
      </c>
      <c r="AU1580">
        <v>1.5789999999999998E-2</v>
      </c>
      <c r="AV1580" t="s">
        <v>65</v>
      </c>
      <c r="AW1580">
        <v>1.0500000000000001E-2</v>
      </c>
      <c r="AX1580">
        <v>9.2399999999999999E-3</v>
      </c>
      <c r="AY1580">
        <v>2.5000000000000001E-2</v>
      </c>
      <c r="AZ1580" s="1">
        <v>5.77E-5</v>
      </c>
      <c r="BA1580" s="1">
        <v>6.2600000000000004E-5</v>
      </c>
      <c r="BB1580">
        <v>1.2999999999999999E-4</v>
      </c>
      <c r="BC1580">
        <v>1.2E-4</v>
      </c>
      <c r="BD1580">
        <v>2.0000000000000001E-4</v>
      </c>
      <c r="BE1580" t="s">
        <v>65</v>
      </c>
      <c r="BF1580" t="s">
        <v>13156</v>
      </c>
    </row>
    <row r="1581" spans="1:58" x14ac:dyDescent="0.25">
      <c r="A1581">
        <v>11</v>
      </c>
      <c r="B1581">
        <v>60687337</v>
      </c>
      <c r="C1581" t="s">
        <v>10690</v>
      </c>
      <c r="D1581" t="s">
        <v>10691</v>
      </c>
      <c r="E1581" t="s">
        <v>10285</v>
      </c>
      <c r="F1581" t="s">
        <v>85</v>
      </c>
      <c r="G1581" t="s">
        <v>48</v>
      </c>
      <c r="H1581" t="s">
        <v>76</v>
      </c>
      <c r="I1581" t="s">
        <v>14625</v>
      </c>
      <c r="T1581" s="35"/>
      <c r="W1581" s="23"/>
      <c r="X1581" t="s">
        <v>10692</v>
      </c>
      <c r="Y1581" t="s">
        <v>78</v>
      </c>
      <c r="Z1581" t="s">
        <v>72</v>
      </c>
      <c r="AA1581">
        <v>473.07</v>
      </c>
      <c r="AB1581" t="s">
        <v>53</v>
      </c>
      <c r="AC1581" t="s">
        <v>10693</v>
      </c>
      <c r="AD1581" t="s">
        <v>64</v>
      </c>
      <c r="AE1581" t="s">
        <v>64</v>
      </c>
      <c r="AF1581" t="s">
        <v>55</v>
      </c>
      <c r="AG1581">
        <v>0.97099999999999997</v>
      </c>
      <c r="AH1581">
        <v>0</v>
      </c>
      <c r="AI1581">
        <v>0.98099999999999998</v>
      </c>
      <c r="AJ1581">
        <v>95.52</v>
      </c>
      <c r="AK1581">
        <v>67</v>
      </c>
      <c r="AL1581">
        <v>0.92718246823218398</v>
      </c>
      <c r="AM1581" s="47">
        <v>5.1890546889963599E-2</v>
      </c>
      <c r="AN1581" s="35">
        <v>0.19956454000000001</v>
      </c>
      <c r="AO1581">
        <v>0.58784064000000003</v>
      </c>
      <c r="AP1581">
        <v>39</v>
      </c>
      <c r="AQ1581">
        <v>1</v>
      </c>
      <c r="AR1581">
        <v>1</v>
      </c>
      <c r="AS1581">
        <v>3.3E-4</v>
      </c>
      <c r="AT1581" t="s">
        <v>65</v>
      </c>
      <c r="AU1581" t="s">
        <v>65</v>
      </c>
      <c r="AV1581" t="s">
        <v>65</v>
      </c>
      <c r="AW1581" t="s">
        <v>65</v>
      </c>
      <c r="AX1581">
        <v>9.2399999999999999E-3</v>
      </c>
      <c r="AY1581">
        <v>2.5000000000000001E-2</v>
      </c>
      <c r="AZ1581" s="47">
        <v>0</v>
      </c>
      <c r="BA1581" s="47" t="s">
        <v>65</v>
      </c>
      <c r="BB1581" t="s">
        <v>65</v>
      </c>
      <c r="BC1581">
        <v>1.2E-4</v>
      </c>
      <c r="BD1581" t="s">
        <v>65</v>
      </c>
      <c r="BE1581" t="s">
        <v>65</v>
      </c>
      <c r="BF1581" t="s">
        <v>10287</v>
      </c>
    </row>
    <row r="1582" spans="1:58" hidden="1" x14ac:dyDescent="0.25">
      <c r="A1582">
        <v>8</v>
      </c>
      <c r="B1582">
        <v>118811800</v>
      </c>
      <c r="C1582" t="s">
        <v>9134</v>
      </c>
      <c r="D1582" t="s">
        <v>58</v>
      </c>
      <c r="E1582" t="s">
        <v>8925</v>
      </c>
      <c r="F1582" t="s">
        <v>97</v>
      </c>
      <c r="G1582" t="s">
        <v>98</v>
      </c>
      <c r="H1582" t="s">
        <v>76</v>
      </c>
      <c r="T1582" s="35"/>
      <c r="W1582" s="23"/>
      <c r="X1582" t="s">
        <v>9135</v>
      </c>
      <c r="Y1582" t="s">
        <v>72</v>
      </c>
      <c r="Z1582" t="s">
        <v>78</v>
      </c>
      <c r="AA1582">
        <v>281.75</v>
      </c>
      <c r="AB1582" t="s">
        <v>100</v>
      </c>
      <c r="AC1582" t="s">
        <v>55</v>
      </c>
      <c r="AF1582" t="s">
        <v>55</v>
      </c>
      <c r="AG1582">
        <v>0</v>
      </c>
      <c r="AH1582">
        <v>0</v>
      </c>
      <c r="AI1582">
        <v>1</v>
      </c>
      <c r="AJ1582" t="s">
        <v>55</v>
      </c>
      <c r="AK1582" t="s">
        <v>55</v>
      </c>
      <c r="AL1582">
        <v>6.7951405371464795E-4</v>
      </c>
      <c r="AM1582" s="35">
        <v>0.99932048511125804</v>
      </c>
      <c r="AN1582">
        <v>0.81901471100000001</v>
      </c>
      <c r="AO1582">
        <v>0.626240507</v>
      </c>
      <c r="AP1582">
        <v>25</v>
      </c>
      <c r="AQ1582">
        <v>1</v>
      </c>
      <c r="AR1582">
        <v>0.65</v>
      </c>
      <c r="AS1582" t="s">
        <v>65</v>
      </c>
      <c r="AT1582" t="s">
        <v>65</v>
      </c>
      <c r="AU1582" t="s">
        <v>65</v>
      </c>
      <c r="AV1582">
        <v>1.354E-2</v>
      </c>
      <c r="AW1582" t="s">
        <v>65</v>
      </c>
      <c r="AX1582" t="s">
        <v>65</v>
      </c>
      <c r="AY1582">
        <v>3.8460000000000001E-2</v>
      </c>
      <c r="AZ1582" t="s">
        <v>65</v>
      </c>
      <c r="BA1582" t="s">
        <v>65</v>
      </c>
      <c r="BB1582" t="s">
        <v>65</v>
      </c>
      <c r="BC1582" t="s">
        <v>65</v>
      </c>
      <c r="BD1582" t="s">
        <v>65</v>
      </c>
      <c r="BE1582">
        <v>0</v>
      </c>
      <c r="BF1582" t="s">
        <v>2415</v>
      </c>
    </row>
    <row r="1583" spans="1:58" hidden="1" x14ac:dyDescent="0.25">
      <c r="A1583">
        <v>8</v>
      </c>
      <c r="B1583">
        <v>28573581</v>
      </c>
      <c r="C1583" t="s">
        <v>411</v>
      </c>
      <c r="D1583" t="s">
        <v>58</v>
      </c>
      <c r="E1583" t="s">
        <v>46</v>
      </c>
      <c r="F1583" t="s">
        <v>97</v>
      </c>
      <c r="G1583" t="s">
        <v>48</v>
      </c>
      <c r="H1583" t="s">
        <v>76</v>
      </c>
      <c r="T1583" s="35"/>
      <c r="W1583" s="23"/>
      <c r="X1583" t="s">
        <v>412</v>
      </c>
      <c r="Y1583" t="s">
        <v>51</v>
      </c>
      <c r="Z1583" t="s">
        <v>52</v>
      </c>
      <c r="AA1583">
        <v>493.07</v>
      </c>
      <c r="AB1583" t="s">
        <v>53</v>
      </c>
      <c r="AC1583" t="s">
        <v>413</v>
      </c>
      <c r="AD1583" t="s">
        <v>175</v>
      </c>
      <c r="AE1583" t="s">
        <v>64</v>
      </c>
      <c r="AF1583" t="s">
        <v>55</v>
      </c>
      <c r="AG1583">
        <v>0</v>
      </c>
      <c r="AH1583">
        <v>0</v>
      </c>
      <c r="AI1583">
        <v>0.98099999999999998</v>
      </c>
      <c r="AJ1583">
        <v>87.37</v>
      </c>
      <c r="AK1583">
        <v>95</v>
      </c>
      <c r="AL1583">
        <v>0.93802533246115105</v>
      </c>
      <c r="AM1583">
        <v>6.1280486005493302E-2</v>
      </c>
      <c r="AN1583">
        <v>0.699664595</v>
      </c>
      <c r="AO1583">
        <v>0</v>
      </c>
      <c r="AP1583">
        <v>39</v>
      </c>
      <c r="AQ1583">
        <v>1</v>
      </c>
      <c r="AR1583">
        <v>1</v>
      </c>
      <c r="AS1583" s="35">
        <v>3.3E-4</v>
      </c>
      <c r="AT1583" s="35" t="s">
        <v>65</v>
      </c>
      <c r="AU1583" t="s">
        <v>65</v>
      </c>
      <c r="AV1583" t="s">
        <v>65</v>
      </c>
      <c r="AW1583" t="s">
        <v>65</v>
      </c>
      <c r="AX1583" s="35" t="s">
        <v>65</v>
      </c>
      <c r="AY1583">
        <v>2.5000000000000001E-2</v>
      </c>
      <c r="AZ1583" s="35">
        <v>0</v>
      </c>
      <c r="BA1583" s="35" t="s">
        <v>65</v>
      </c>
      <c r="BB1583" t="s">
        <v>65</v>
      </c>
      <c r="BC1583" t="s">
        <v>65</v>
      </c>
      <c r="BD1583" t="s">
        <v>65</v>
      </c>
      <c r="BE1583" t="s">
        <v>65</v>
      </c>
      <c r="BF1583" t="s">
        <v>56</v>
      </c>
    </row>
    <row r="1584" spans="1:58" hidden="1" x14ac:dyDescent="0.25">
      <c r="A1584">
        <v>8</v>
      </c>
      <c r="B1584">
        <v>72127864</v>
      </c>
      <c r="C1584" t="s">
        <v>2903</v>
      </c>
      <c r="D1584" t="s">
        <v>2904</v>
      </c>
      <c r="E1584" t="s">
        <v>2537</v>
      </c>
      <c r="F1584" t="s">
        <v>47</v>
      </c>
      <c r="G1584" t="s">
        <v>48</v>
      </c>
      <c r="H1584" t="s">
        <v>76</v>
      </c>
      <c r="T1584" s="35"/>
      <c r="W1584" s="23"/>
      <c r="X1584" s="35" t="s">
        <v>2905</v>
      </c>
      <c r="Y1584" t="s">
        <v>78</v>
      </c>
      <c r="Z1584" t="s">
        <v>72</v>
      </c>
      <c r="AA1584">
        <v>901.07</v>
      </c>
      <c r="AB1584" t="s">
        <v>53</v>
      </c>
      <c r="AC1584" t="s">
        <v>2906</v>
      </c>
      <c r="AF1584" t="s">
        <v>55</v>
      </c>
      <c r="AG1584">
        <v>0.27500000000000002</v>
      </c>
      <c r="AH1584">
        <v>9.5519999999999996</v>
      </c>
      <c r="AI1584">
        <v>1</v>
      </c>
      <c r="AJ1584">
        <v>98.97</v>
      </c>
      <c r="AK1584">
        <v>97</v>
      </c>
      <c r="AL1584">
        <v>4.4295235995022601E-2</v>
      </c>
      <c r="AM1584">
        <v>0.95570457045978796</v>
      </c>
      <c r="AN1584">
        <v>0.93062388600000001</v>
      </c>
      <c r="AO1584">
        <v>0.550919661</v>
      </c>
      <c r="AP1584">
        <v>39</v>
      </c>
      <c r="AQ1584">
        <v>1</v>
      </c>
      <c r="AR1584">
        <v>1</v>
      </c>
      <c r="AS1584" s="35">
        <v>2.8580000000000001E-2</v>
      </c>
      <c r="AT1584" s="35">
        <v>4.913E-2</v>
      </c>
      <c r="AU1584">
        <v>3.1329999999999997E-2</v>
      </c>
      <c r="AV1584">
        <v>9.6259999999999998E-2</v>
      </c>
      <c r="AW1584">
        <v>6.6339999999999996E-2</v>
      </c>
      <c r="AX1584" s="35">
        <v>3.6459999999999999E-2</v>
      </c>
      <c r="AY1584">
        <v>2.5000000000000001E-2</v>
      </c>
      <c r="AZ1584" s="35">
        <v>7.2000000000000005E-4</v>
      </c>
      <c r="BA1584" s="35">
        <v>1.24E-3</v>
      </c>
      <c r="BB1584">
        <v>1.5900000000000001E-3</v>
      </c>
      <c r="BC1584">
        <v>8.0999999999999996E-4</v>
      </c>
      <c r="BD1584">
        <v>5.9999999999999995E-4</v>
      </c>
      <c r="BE1584">
        <v>2.0400000000000001E-3</v>
      </c>
      <c r="BF1584" t="s">
        <v>2548</v>
      </c>
    </row>
    <row r="1585" spans="1:58" x14ac:dyDescent="0.25">
      <c r="A1585">
        <v>19</v>
      </c>
      <c r="B1585">
        <v>50958520</v>
      </c>
      <c r="C1585" t="s">
        <v>5247</v>
      </c>
      <c r="D1585" t="s">
        <v>58</v>
      </c>
      <c r="E1585" t="s">
        <v>4574</v>
      </c>
      <c r="F1585" t="s">
        <v>85</v>
      </c>
      <c r="G1585" t="s">
        <v>48</v>
      </c>
      <c r="H1585" t="s">
        <v>49</v>
      </c>
      <c r="I1585" t="s">
        <v>14625</v>
      </c>
      <c r="T1585" s="35"/>
      <c r="W1585" s="23"/>
      <c r="X1585" t="s">
        <v>5248</v>
      </c>
      <c r="Y1585" t="s">
        <v>51</v>
      </c>
      <c r="Z1585" t="s">
        <v>52</v>
      </c>
      <c r="AA1585">
        <v>473.81</v>
      </c>
      <c r="AB1585" t="s">
        <v>53</v>
      </c>
      <c r="AC1585" t="s">
        <v>5249</v>
      </c>
      <c r="AF1585" t="s">
        <v>55</v>
      </c>
      <c r="AG1585">
        <v>0.97199999999999998</v>
      </c>
      <c r="AH1585">
        <v>7.0720000000000001</v>
      </c>
      <c r="AI1585">
        <v>1</v>
      </c>
      <c r="AJ1585">
        <v>89.53</v>
      </c>
      <c r="AK1585">
        <v>86</v>
      </c>
      <c r="AL1585">
        <v>7.2025069334407596E-2</v>
      </c>
      <c r="AM1585" s="1">
        <v>4.01401681109932E-17</v>
      </c>
      <c r="AN1585">
        <v>0.21149305299999999</v>
      </c>
      <c r="AO1585">
        <v>0</v>
      </c>
      <c r="AP1585">
        <v>39</v>
      </c>
      <c r="AQ1585">
        <v>1</v>
      </c>
      <c r="AR1585">
        <v>1</v>
      </c>
      <c r="AS1585">
        <v>3.4000000000000002E-4</v>
      </c>
      <c r="AT1585" t="s">
        <v>65</v>
      </c>
      <c r="AU1585" t="s">
        <v>65</v>
      </c>
      <c r="AV1585" t="s">
        <v>65</v>
      </c>
      <c r="AW1585" t="s">
        <v>65</v>
      </c>
      <c r="AX1585" t="s">
        <v>65</v>
      </c>
      <c r="AY1585">
        <v>2.5000000000000001E-2</v>
      </c>
      <c r="AZ1585">
        <v>0</v>
      </c>
      <c r="BA1585" t="s">
        <v>65</v>
      </c>
      <c r="BB1585" t="s">
        <v>65</v>
      </c>
      <c r="BC1585" t="s">
        <v>65</v>
      </c>
      <c r="BD1585" t="s">
        <v>65</v>
      </c>
      <c r="BE1585" t="s">
        <v>65</v>
      </c>
      <c r="BF1585" t="s">
        <v>910</v>
      </c>
    </row>
    <row r="1586" spans="1:58" hidden="1" x14ac:dyDescent="0.25">
      <c r="A1586">
        <v>1</v>
      </c>
      <c r="B1586">
        <v>28415173</v>
      </c>
      <c r="C1586" t="s">
        <v>1776</v>
      </c>
      <c r="D1586" t="s">
        <v>58</v>
      </c>
      <c r="E1586" t="s">
        <v>1764</v>
      </c>
      <c r="F1586" t="s">
        <v>97</v>
      </c>
      <c r="G1586" t="s">
        <v>98</v>
      </c>
      <c r="H1586" t="s">
        <v>76</v>
      </c>
      <c r="T1586" s="35"/>
      <c r="W1586" s="23"/>
      <c r="X1586" t="s">
        <v>1777</v>
      </c>
      <c r="Y1586" t="s">
        <v>72</v>
      </c>
      <c r="Z1586" t="s">
        <v>78</v>
      </c>
      <c r="AA1586">
        <v>798.07</v>
      </c>
      <c r="AB1586" t="s">
        <v>150</v>
      </c>
      <c r="AC1586" t="s">
        <v>55</v>
      </c>
      <c r="AF1586" t="s">
        <v>55</v>
      </c>
      <c r="AG1586">
        <v>0</v>
      </c>
      <c r="AH1586">
        <v>0</v>
      </c>
      <c r="AI1586">
        <v>0.999</v>
      </c>
      <c r="AJ1586" t="s">
        <v>55</v>
      </c>
      <c r="AK1586" t="s">
        <v>55</v>
      </c>
      <c r="AL1586">
        <v>4.9642473528370597E-3</v>
      </c>
      <c r="AM1586">
        <v>0.99503573106042298</v>
      </c>
      <c r="AN1586">
        <v>0.90340474199999998</v>
      </c>
      <c r="AO1586">
        <v>0.607390239</v>
      </c>
      <c r="AP1586">
        <v>39</v>
      </c>
      <c r="AQ1586">
        <v>1</v>
      </c>
      <c r="AR1586">
        <v>1</v>
      </c>
      <c r="AS1586" s="35" t="s">
        <v>65</v>
      </c>
      <c r="AT1586" t="s">
        <v>65</v>
      </c>
      <c r="AU1586" t="s">
        <v>65</v>
      </c>
      <c r="AV1586" t="s">
        <v>65</v>
      </c>
      <c r="AW1586" t="s">
        <v>65</v>
      </c>
      <c r="AX1586" t="s">
        <v>65</v>
      </c>
      <c r="AY1586">
        <v>2.5000000000000001E-2</v>
      </c>
      <c r="AZ1586" t="s">
        <v>65</v>
      </c>
      <c r="BA1586" t="s">
        <v>65</v>
      </c>
      <c r="BB1586" t="s">
        <v>65</v>
      </c>
      <c r="BC1586" t="s">
        <v>65</v>
      </c>
      <c r="BD1586" t="s">
        <v>65</v>
      </c>
      <c r="BE1586" t="s">
        <v>65</v>
      </c>
      <c r="BF1586" t="s">
        <v>1766</v>
      </c>
    </row>
    <row r="1587" spans="1:58" hidden="1" x14ac:dyDescent="0.25">
      <c r="A1587">
        <v>6</v>
      </c>
      <c r="B1587">
        <v>159190409</v>
      </c>
      <c r="C1587" t="s">
        <v>5541</v>
      </c>
      <c r="D1587" t="s">
        <v>5542</v>
      </c>
      <c r="E1587" t="s">
        <v>5308</v>
      </c>
      <c r="F1587" t="s">
        <v>47</v>
      </c>
      <c r="G1587" t="s">
        <v>98</v>
      </c>
      <c r="H1587" t="s">
        <v>49</v>
      </c>
      <c r="T1587" s="35"/>
      <c r="W1587" s="23"/>
      <c r="X1587" t="s">
        <v>5543</v>
      </c>
      <c r="Y1587" t="s">
        <v>51</v>
      </c>
      <c r="Z1587" t="s">
        <v>78</v>
      </c>
      <c r="AA1587">
        <v>1554.29</v>
      </c>
      <c r="AB1587" t="s">
        <v>164</v>
      </c>
      <c r="AC1587" t="s">
        <v>5544</v>
      </c>
      <c r="AF1587" t="s">
        <v>55</v>
      </c>
      <c r="AG1587">
        <v>0</v>
      </c>
      <c r="AH1587">
        <v>0</v>
      </c>
      <c r="AI1587">
        <v>0.998</v>
      </c>
      <c r="AJ1587">
        <v>100</v>
      </c>
      <c r="AK1587">
        <v>98</v>
      </c>
      <c r="AL1587">
        <v>1.1889627304272799E-2</v>
      </c>
      <c r="AM1587">
        <v>0.98811018968001696</v>
      </c>
      <c r="AN1587">
        <v>0.53917561300000005</v>
      </c>
      <c r="AO1587">
        <v>0.58751726699999995</v>
      </c>
      <c r="AP1587">
        <v>39</v>
      </c>
      <c r="AQ1587">
        <v>1</v>
      </c>
      <c r="AR1587">
        <v>1</v>
      </c>
      <c r="AS1587" s="35">
        <v>1.472E-2</v>
      </c>
      <c r="AT1587">
        <v>2.6169999999999999E-2</v>
      </c>
      <c r="AU1587" t="s">
        <v>65</v>
      </c>
      <c r="AV1587">
        <v>3.9449999999999999E-2</v>
      </c>
      <c r="AW1587">
        <v>5.142E-2</v>
      </c>
      <c r="AX1587">
        <v>4.5370000000000001E-2</v>
      </c>
      <c r="AY1587">
        <v>2.5000000000000001E-2</v>
      </c>
      <c r="AZ1587">
        <v>3.6000000000000002E-4</v>
      </c>
      <c r="BA1587">
        <v>6.4999999999999997E-4</v>
      </c>
      <c r="BB1587">
        <v>1.1900000000000001E-3</v>
      </c>
      <c r="BC1587">
        <v>1.0499999999999999E-3</v>
      </c>
      <c r="BD1587" t="s">
        <v>65</v>
      </c>
      <c r="BE1587">
        <v>5.1000000000000004E-4</v>
      </c>
      <c r="BF1587" t="s">
        <v>1640</v>
      </c>
    </row>
    <row r="1588" spans="1:58" x14ac:dyDescent="0.25">
      <c r="A1588">
        <v>3</v>
      </c>
      <c r="B1588">
        <v>12616328</v>
      </c>
      <c r="C1588" t="s">
        <v>6119</v>
      </c>
      <c r="D1588" t="s">
        <v>58</v>
      </c>
      <c r="E1588" t="s">
        <v>6034</v>
      </c>
      <c r="F1588" t="s">
        <v>85</v>
      </c>
      <c r="G1588" t="s">
        <v>48</v>
      </c>
      <c r="H1588" t="s">
        <v>49</v>
      </c>
      <c r="I1588" t="s">
        <v>14625</v>
      </c>
      <c r="T1588" s="35"/>
      <c r="W1588" s="23"/>
      <c r="X1588" t="s">
        <v>6120</v>
      </c>
      <c r="Y1588" t="s">
        <v>51</v>
      </c>
      <c r="Z1588" t="s">
        <v>52</v>
      </c>
      <c r="AA1588">
        <v>474.07</v>
      </c>
      <c r="AB1588" t="s">
        <v>53</v>
      </c>
      <c r="AC1588" t="s">
        <v>6121</v>
      </c>
      <c r="AF1588" t="s">
        <v>55</v>
      </c>
      <c r="AG1588">
        <v>1</v>
      </c>
      <c r="AH1588">
        <v>7.44</v>
      </c>
      <c r="AI1588">
        <v>1</v>
      </c>
      <c r="AJ1588">
        <v>97.94</v>
      </c>
      <c r="AK1588">
        <v>97</v>
      </c>
      <c r="AL1588">
        <v>0.59058396476541597</v>
      </c>
      <c r="AM1588" s="47">
        <v>0.40762890614708702</v>
      </c>
      <c r="AN1588">
        <v>0.56945552600000005</v>
      </c>
      <c r="AO1588">
        <v>0.67062092100000004</v>
      </c>
      <c r="AP1588">
        <v>39</v>
      </c>
      <c r="AQ1588">
        <v>1</v>
      </c>
      <c r="AR1588">
        <v>1</v>
      </c>
      <c r="AS1588">
        <v>3.3E-4</v>
      </c>
      <c r="AT1588" t="s">
        <v>65</v>
      </c>
      <c r="AU1588" t="s">
        <v>65</v>
      </c>
      <c r="AV1588" t="s">
        <v>65</v>
      </c>
      <c r="AW1588" t="s">
        <v>65</v>
      </c>
      <c r="AX1588" t="s">
        <v>65</v>
      </c>
      <c r="AY1588">
        <v>2.5000000000000001E-2</v>
      </c>
      <c r="AZ1588" s="47">
        <v>0</v>
      </c>
      <c r="BA1588" s="35" t="s">
        <v>65</v>
      </c>
      <c r="BB1588" t="s">
        <v>65</v>
      </c>
      <c r="BC1588" t="s">
        <v>65</v>
      </c>
      <c r="BD1588" t="s">
        <v>65</v>
      </c>
      <c r="BE1588" t="s">
        <v>65</v>
      </c>
      <c r="BF1588" t="s">
        <v>2962</v>
      </c>
    </row>
    <row r="1589" spans="1:58" hidden="1" x14ac:dyDescent="0.25">
      <c r="A1589">
        <v>19</v>
      </c>
      <c r="B1589">
        <v>17001277</v>
      </c>
      <c r="C1589" t="s">
        <v>10931</v>
      </c>
      <c r="D1589" t="s">
        <v>10932</v>
      </c>
      <c r="E1589" t="s">
        <v>10285</v>
      </c>
      <c r="F1589" t="s">
        <v>47</v>
      </c>
      <c r="G1589" t="s">
        <v>48</v>
      </c>
      <c r="H1589" t="s">
        <v>49</v>
      </c>
      <c r="T1589" s="35"/>
      <c r="W1589" s="23"/>
      <c r="X1589" t="s">
        <v>10933</v>
      </c>
      <c r="Y1589" t="s">
        <v>78</v>
      </c>
      <c r="Z1589" t="s">
        <v>52</v>
      </c>
      <c r="AA1589">
        <v>639.07000000000005</v>
      </c>
      <c r="AB1589" t="s">
        <v>53</v>
      </c>
      <c r="AC1589" t="s">
        <v>10934</v>
      </c>
      <c r="AF1589" t="s">
        <v>55</v>
      </c>
      <c r="AG1589">
        <v>0.97899999999999998</v>
      </c>
      <c r="AH1589">
        <v>0</v>
      </c>
      <c r="AI1589">
        <v>0.88200000000000001</v>
      </c>
      <c r="AJ1589">
        <v>96.84</v>
      </c>
      <c r="AK1589">
        <v>95</v>
      </c>
      <c r="AL1589">
        <v>0.58796187092934304</v>
      </c>
      <c r="AM1589">
        <v>3.02235446967585E-3</v>
      </c>
      <c r="AN1589">
        <v>0.476390802</v>
      </c>
      <c r="AO1589">
        <v>0</v>
      </c>
      <c r="AP1589">
        <v>39</v>
      </c>
      <c r="AQ1589">
        <v>1</v>
      </c>
      <c r="AR1589">
        <v>1</v>
      </c>
      <c r="AS1589">
        <v>9.8499999999999994E-3</v>
      </c>
      <c r="AT1589">
        <v>1.8839999999999999E-2</v>
      </c>
      <c r="AU1589" t="s">
        <v>65</v>
      </c>
      <c r="AV1589">
        <v>9.7960000000000005E-2</v>
      </c>
      <c r="AW1589">
        <v>4.6399999999999997E-2</v>
      </c>
      <c r="AX1589">
        <v>1.84E-2</v>
      </c>
      <c r="AY1589">
        <v>2.5000000000000001E-2</v>
      </c>
      <c r="AZ1589">
        <v>2.4000000000000001E-4</v>
      </c>
      <c r="BA1589">
        <v>4.6000000000000001E-4</v>
      </c>
      <c r="BB1589">
        <v>1.06E-3</v>
      </c>
      <c r="BC1589">
        <v>3.5E-4</v>
      </c>
      <c r="BD1589" t="s">
        <v>65</v>
      </c>
      <c r="BE1589">
        <v>2.0799999999999998E-3</v>
      </c>
      <c r="BF1589" t="s">
        <v>10287</v>
      </c>
    </row>
    <row r="1590" spans="1:58" hidden="1" x14ac:dyDescent="0.25">
      <c r="A1590">
        <v>1</v>
      </c>
      <c r="B1590">
        <v>169513736</v>
      </c>
      <c r="C1590" t="s">
        <v>13208</v>
      </c>
      <c r="D1590" t="s">
        <v>58</v>
      </c>
      <c r="E1590" t="s">
        <v>13153</v>
      </c>
      <c r="F1590" t="s">
        <v>97</v>
      </c>
      <c r="G1590" t="s">
        <v>98</v>
      </c>
      <c r="H1590" t="s">
        <v>49</v>
      </c>
      <c r="T1590" s="35"/>
      <c r="W1590" s="23"/>
      <c r="X1590" t="s">
        <v>13209</v>
      </c>
      <c r="Y1590" t="s">
        <v>78</v>
      </c>
      <c r="Z1590" t="s">
        <v>72</v>
      </c>
      <c r="AA1590">
        <v>542.07000000000005</v>
      </c>
      <c r="AB1590" t="s">
        <v>164</v>
      </c>
      <c r="AC1590" t="s">
        <v>13210</v>
      </c>
      <c r="AF1590" t="s">
        <v>55</v>
      </c>
      <c r="AG1590">
        <v>0</v>
      </c>
      <c r="AH1590">
        <v>0</v>
      </c>
      <c r="AI1590">
        <v>0.998</v>
      </c>
      <c r="AJ1590">
        <v>88.54</v>
      </c>
      <c r="AK1590">
        <v>96</v>
      </c>
      <c r="AL1590">
        <v>0.99999979456819199</v>
      </c>
      <c r="AM1590" s="1">
        <v>4.6940233069806897E-8</v>
      </c>
      <c r="AN1590">
        <v>0.55088827299999998</v>
      </c>
      <c r="AO1590">
        <v>0</v>
      </c>
      <c r="AP1590">
        <v>39</v>
      </c>
      <c r="AQ1590">
        <v>1</v>
      </c>
      <c r="AR1590">
        <v>1</v>
      </c>
      <c r="AS1590">
        <v>3.3E-4</v>
      </c>
      <c r="AT1590" t="s">
        <v>65</v>
      </c>
      <c r="AU1590" t="s">
        <v>65</v>
      </c>
      <c r="AV1590" t="s">
        <v>65</v>
      </c>
      <c r="AW1590" t="s">
        <v>65</v>
      </c>
      <c r="AX1590" t="s">
        <v>65</v>
      </c>
      <c r="AY1590">
        <v>2.5000000000000001E-2</v>
      </c>
      <c r="AZ1590" s="35">
        <v>0</v>
      </c>
      <c r="BA1590" s="35" t="s">
        <v>65</v>
      </c>
      <c r="BB1590" t="s">
        <v>65</v>
      </c>
      <c r="BC1590" t="s">
        <v>65</v>
      </c>
      <c r="BD1590" t="s">
        <v>65</v>
      </c>
      <c r="BE1590" t="s">
        <v>65</v>
      </c>
      <c r="BF1590" t="s">
        <v>13156</v>
      </c>
    </row>
    <row r="1591" spans="1:58" hidden="1" x14ac:dyDescent="0.25">
      <c r="A1591">
        <v>13</v>
      </c>
      <c r="B1591">
        <v>113773901</v>
      </c>
      <c r="C1591" t="s">
        <v>8005</v>
      </c>
      <c r="D1591" t="s">
        <v>58</v>
      </c>
      <c r="E1591" t="s">
        <v>7516</v>
      </c>
      <c r="F1591" t="s">
        <v>97</v>
      </c>
      <c r="G1591" t="s">
        <v>98</v>
      </c>
      <c r="H1591" t="s">
        <v>49</v>
      </c>
      <c r="T1591" s="35"/>
      <c r="W1591" s="23"/>
      <c r="X1591" t="s">
        <v>8006</v>
      </c>
      <c r="Y1591" t="s">
        <v>72</v>
      </c>
      <c r="Z1591" t="s">
        <v>78</v>
      </c>
      <c r="AA1591">
        <v>753.07</v>
      </c>
      <c r="AB1591" t="s">
        <v>100</v>
      </c>
      <c r="AC1591" t="s">
        <v>55</v>
      </c>
      <c r="AF1591" t="s">
        <v>55</v>
      </c>
      <c r="AG1591">
        <v>0</v>
      </c>
      <c r="AH1591">
        <v>0</v>
      </c>
      <c r="AI1591">
        <v>0.54300000000000004</v>
      </c>
      <c r="AJ1591" t="s">
        <v>55</v>
      </c>
      <c r="AK1591" t="s">
        <v>55</v>
      </c>
      <c r="AL1591">
        <v>0.83887839056814695</v>
      </c>
      <c r="AM1591" s="1">
        <v>1.3314119006302E-5</v>
      </c>
      <c r="AN1591">
        <v>0.78185347900000002</v>
      </c>
      <c r="AO1591">
        <v>0</v>
      </c>
      <c r="AP1591">
        <v>39</v>
      </c>
      <c r="AQ1591">
        <v>1</v>
      </c>
      <c r="AR1591">
        <v>1</v>
      </c>
      <c r="AS1591" t="s">
        <v>65</v>
      </c>
      <c r="AT1591" t="s">
        <v>65</v>
      </c>
      <c r="AU1591" t="s">
        <v>65</v>
      </c>
      <c r="AV1591" t="s">
        <v>65</v>
      </c>
      <c r="AW1591" t="s">
        <v>65</v>
      </c>
      <c r="AX1591" t="s">
        <v>65</v>
      </c>
      <c r="AY1591">
        <v>2.5000000000000001E-2</v>
      </c>
      <c r="AZ1591" s="35" t="s">
        <v>65</v>
      </c>
      <c r="BA1591" s="35" t="s">
        <v>65</v>
      </c>
      <c r="BB1591" t="s">
        <v>65</v>
      </c>
      <c r="BC1591" t="s">
        <v>65</v>
      </c>
      <c r="BD1591" t="s">
        <v>65</v>
      </c>
      <c r="BE1591" t="s">
        <v>65</v>
      </c>
      <c r="BF1591" t="s">
        <v>7519</v>
      </c>
    </row>
    <row r="1592" spans="1:58" hidden="1" x14ac:dyDescent="0.25">
      <c r="A1592">
        <v>17</v>
      </c>
      <c r="B1592">
        <v>72889537</v>
      </c>
      <c r="C1592" t="s">
        <v>3239</v>
      </c>
      <c r="D1592" t="s">
        <v>3240</v>
      </c>
      <c r="E1592" t="s">
        <v>2537</v>
      </c>
      <c r="F1592" t="s">
        <v>47</v>
      </c>
      <c r="G1592" t="s">
        <v>48</v>
      </c>
      <c r="H1592" t="s">
        <v>49</v>
      </c>
      <c r="T1592" s="35"/>
      <c r="W1592" s="23"/>
      <c r="X1592" t="s">
        <v>3241</v>
      </c>
      <c r="Y1592" t="s">
        <v>52</v>
      </c>
      <c r="Z1592" t="s">
        <v>51</v>
      </c>
      <c r="AA1592">
        <v>689.29</v>
      </c>
      <c r="AB1592" t="s">
        <v>53</v>
      </c>
      <c r="AC1592" t="s">
        <v>3242</v>
      </c>
      <c r="AF1592" t="s">
        <v>55</v>
      </c>
      <c r="AG1592">
        <v>0.97899999999999998</v>
      </c>
      <c r="AH1592">
        <v>4.5209999999999999</v>
      </c>
      <c r="AI1592">
        <v>1</v>
      </c>
      <c r="AJ1592">
        <v>58.9</v>
      </c>
      <c r="AK1592">
        <v>73</v>
      </c>
      <c r="AL1592">
        <v>8.4894853500081496E-2</v>
      </c>
      <c r="AM1592" s="1">
        <v>2.4805337384341099E-7</v>
      </c>
      <c r="AN1592">
        <v>0.13531441299999999</v>
      </c>
      <c r="AO1592">
        <v>0</v>
      </c>
      <c r="AP1592">
        <v>39</v>
      </c>
      <c r="AQ1592">
        <v>1</v>
      </c>
      <c r="AR1592">
        <v>1</v>
      </c>
      <c r="AS1592">
        <v>3.6600000000000001E-2</v>
      </c>
      <c r="AT1592">
        <v>0.13843</v>
      </c>
      <c r="AU1592">
        <v>2.359E-2</v>
      </c>
      <c r="AV1592">
        <v>8.3169999999999994E-2</v>
      </c>
      <c r="AW1592" t="s">
        <v>65</v>
      </c>
      <c r="AX1592">
        <v>9.1539999999999996E-2</v>
      </c>
      <c r="AY1592">
        <v>2.5000000000000001E-2</v>
      </c>
      <c r="AZ1592" s="35">
        <v>9.2000000000000003E-4</v>
      </c>
      <c r="BA1592" s="35">
        <v>3.5100000000000001E-3</v>
      </c>
      <c r="BB1592" t="s">
        <v>65</v>
      </c>
      <c r="BC1592">
        <v>2.2799999999999999E-3</v>
      </c>
      <c r="BD1592">
        <v>4.0000000000000002E-4</v>
      </c>
      <c r="BE1592">
        <v>1.1100000000000001E-3</v>
      </c>
      <c r="BF1592" t="s">
        <v>2548</v>
      </c>
    </row>
    <row r="1593" spans="1:58" x14ac:dyDescent="0.25">
      <c r="A1593">
        <v>22</v>
      </c>
      <c r="B1593">
        <v>41634087</v>
      </c>
      <c r="C1593" t="s">
        <v>10246</v>
      </c>
      <c r="D1593" t="s">
        <v>10247</v>
      </c>
      <c r="E1593" t="s">
        <v>9502</v>
      </c>
      <c r="F1593" t="s">
        <v>85</v>
      </c>
      <c r="G1593" t="s">
        <v>60</v>
      </c>
      <c r="H1593" t="s">
        <v>76</v>
      </c>
      <c r="I1593" t="s">
        <v>14625</v>
      </c>
      <c r="M1593">
        <v>839</v>
      </c>
      <c r="T1593" s="35"/>
      <c r="W1593" s="23"/>
      <c r="X1593" t="s">
        <v>1753</v>
      </c>
      <c r="Y1593" t="s">
        <v>72</v>
      </c>
      <c r="Z1593" t="s">
        <v>10248</v>
      </c>
      <c r="AA1593">
        <v>476.03</v>
      </c>
      <c r="AB1593" t="s">
        <v>63</v>
      </c>
      <c r="AC1593" t="s">
        <v>55</v>
      </c>
      <c r="AF1593" t="s">
        <v>55</v>
      </c>
      <c r="AG1593">
        <v>0</v>
      </c>
      <c r="AH1593">
        <v>4.3250000000000002</v>
      </c>
      <c r="AI1593">
        <v>0</v>
      </c>
      <c r="AJ1593" t="s">
        <v>55</v>
      </c>
      <c r="AK1593" t="s">
        <v>55</v>
      </c>
      <c r="AL1593" s="35">
        <v>0.54790722344600296</v>
      </c>
      <c r="AM1593" s="47">
        <v>8.0813456311772003E-2</v>
      </c>
      <c r="AN1593">
        <v>8.1670988E-2</v>
      </c>
      <c r="AO1593">
        <v>0</v>
      </c>
      <c r="AP1593">
        <v>39</v>
      </c>
      <c r="AQ1593">
        <v>1</v>
      </c>
      <c r="AR1593">
        <v>1</v>
      </c>
      <c r="AS1593">
        <v>0.21622</v>
      </c>
      <c r="AT1593" t="s">
        <v>65</v>
      </c>
      <c r="AU1593">
        <v>4.6629999999999998E-2</v>
      </c>
      <c r="AV1593" t="s">
        <v>65</v>
      </c>
      <c r="AW1593" t="s">
        <v>65</v>
      </c>
      <c r="AX1593" t="s">
        <v>65</v>
      </c>
      <c r="AY1593">
        <v>2.5000000000000001E-2</v>
      </c>
      <c r="AZ1593" s="35">
        <v>0</v>
      </c>
      <c r="BA1593" s="35" t="s">
        <v>65</v>
      </c>
      <c r="BB1593" t="s">
        <v>65</v>
      </c>
      <c r="BC1593" t="s">
        <v>65</v>
      </c>
      <c r="BD1593">
        <v>1E-3</v>
      </c>
      <c r="BE1593" t="s">
        <v>65</v>
      </c>
      <c r="BF1593" t="s">
        <v>9505</v>
      </c>
    </row>
    <row r="1594" spans="1:58" hidden="1" x14ac:dyDescent="0.25">
      <c r="A1594">
        <v>15</v>
      </c>
      <c r="B1594">
        <v>80465378</v>
      </c>
      <c r="C1594" t="s">
        <v>7265</v>
      </c>
      <c r="D1594" t="s">
        <v>58</v>
      </c>
      <c r="E1594" t="s">
        <v>6672</v>
      </c>
      <c r="F1594" t="s">
        <v>97</v>
      </c>
      <c r="G1594" t="s">
        <v>98</v>
      </c>
      <c r="H1594" t="s">
        <v>49</v>
      </c>
      <c r="T1594" s="35"/>
      <c r="W1594" s="23"/>
      <c r="X1594" t="s">
        <v>2321</v>
      </c>
      <c r="Y1594" t="s">
        <v>78</v>
      </c>
      <c r="Z1594" t="s">
        <v>72</v>
      </c>
      <c r="AA1594">
        <v>483.07</v>
      </c>
      <c r="AB1594" t="s">
        <v>164</v>
      </c>
      <c r="AC1594" t="s">
        <v>5002</v>
      </c>
      <c r="AF1594" t="s">
        <v>55</v>
      </c>
      <c r="AG1594">
        <v>0</v>
      </c>
      <c r="AH1594">
        <v>0</v>
      </c>
      <c r="AI1594">
        <v>0.999</v>
      </c>
      <c r="AJ1594">
        <v>100</v>
      </c>
      <c r="AK1594">
        <v>85</v>
      </c>
      <c r="AL1594">
        <v>0.14287435584981301</v>
      </c>
      <c r="AM1594" s="1">
        <v>2.8076238120633301E-11</v>
      </c>
      <c r="AN1594">
        <v>0.98105690700000003</v>
      </c>
      <c r="AO1594">
        <v>0.50797261699999996</v>
      </c>
      <c r="AP1594">
        <v>39</v>
      </c>
      <c r="AQ1594">
        <v>1</v>
      </c>
      <c r="AR1594">
        <v>1</v>
      </c>
      <c r="AS1594">
        <v>3.3E-4</v>
      </c>
      <c r="AT1594" t="s">
        <v>65</v>
      </c>
      <c r="AU1594" t="s">
        <v>65</v>
      </c>
      <c r="AV1594" t="s">
        <v>65</v>
      </c>
      <c r="AW1594" t="s">
        <v>65</v>
      </c>
      <c r="AX1594" t="s">
        <v>65</v>
      </c>
      <c r="AY1594">
        <v>2.5000000000000001E-2</v>
      </c>
      <c r="AZ1594">
        <v>0</v>
      </c>
      <c r="BA1594" t="s">
        <v>65</v>
      </c>
      <c r="BB1594" t="s">
        <v>65</v>
      </c>
      <c r="BC1594" t="s">
        <v>65</v>
      </c>
      <c r="BD1594" t="s">
        <v>65</v>
      </c>
      <c r="BE1594" t="s">
        <v>65</v>
      </c>
      <c r="BF1594" t="s">
        <v>6675</v>
      </c>
    </row>
    <row r="1595" spans="1:58" hidden="1" x14ac:dyDescent="0.25">
      <c r="A1595">
        <v>17</v>
      </c>
      <c r="B1595">
        <v>59760977</v>
      </c>
      <c r="C1595" t="s">
        <v>12990</v>
      </c>
      <c r="D1595" t="s">
        <v>58</v>
      </c>
      <c r="E1595" t="s">
        <v>12393</v>
      </c>
      <c r="F1595" t="s">
        <v>59</v>
      </c>
      <c r="G1595" t="s">
        <v>48</v>
      </c>
      <c r="I1595" t="s">
        <v>14624</v>
      </c>
      <c r="T1595" s="35"/>
      <c r="W1595" s="23"/>
      <c r="X1595" t="s">
        <v>12988</v>
      </c>
      <c r="Y1595" t="s">
        <v>51</v>
      </c>
      <c r="Z1595" t="s">
        <v>52</v>
      </c>
      <c r="AA1595">
        <v>51.22</v>
      </c>
      <c r="AB1595" t="s">
        <v>53</v>
      </c>
      <c r="AC1595" t="s">
        <v>12991</v>
      </c>
      <c r="AF1595" t="s">
        <v>55</v>
      </c>
      <c r="AG1595">
        <v>2.7E-2</v>
      </c>
      <c r="AH1595">
        <v>0</v>
      </c>
      <c r="AI1595">
        <v>1</v>
      </c>
      <c r="AJ1595">
        <v>90.41</v>
      </c>
      <c r="AK1595">
        <v>73</v>
      </c>
      <c r="AL1595">
        <v>0.93206825098026602</v>
      </c>
      <c r="AM1595" s="1">
        <v>5.3781559639653398E-13</v>
      </c>
      <c r="AN1595">
        <v>0.81671416799999996</v>
      </c>
      <c r="AO1595">
        <v>0</v>
      </c>
      <c r="AP1595">
        <v>39</v>
      </c>
      <c r="AQ1595">
        <v>1</v>
      </c>
      <c r="AR1595">
        <v>1</v>
      </c>
      <c r="AS1595">
        <v>3.3E-4</v>
      </c>
      <c r="AT1595" t="s">
        <v>65</v>
      </c>
      <c r="AU1595" t="s">
        <v>65</v>
      </c>
      <c r="AV1595" t="s">
        <v>65</v>
      </c>
      <c r="AW1595" t="s">
        <v>65</v>
      </c>
      <c r="AX1595" t="s">
        <v>65</v>
      </c>
      <c r="AY1595">
        <v>2.5000000000000001E-2</v>
      </c>
      <c r="AZ1595" s="35">
        <v>0</v>
      </c>
      <c r="BA1595" s="35" t="s">
        <v>65</v>
      </c>
      <c r="BB1595" t="s">
        <v>65</v>
      </c>
      <c r="BC1595" t="s">
        <v>65</v>
      </c>
      <c r="BD1595" t="s">
        <v>65</v>
      </c>
      <c r="BE1595" t="s">
        <v>65</v>
      </c>
      <c r="BF1595" t="s">
        <v>9149</v>
      </c>
    </row>
    <row r="1596" spans="1:58" hidden="1" x14ac:dyDescent="0.25">
      <c r="A1596">
        <v>11</v>
      </c>
      <c r="B1596">
        <v>57472186</v>
      </c>
      <c r="C1596" t="s">
        <v>14270</v>
      </c>
      <c r="D1596" t="s">
        <v>58</v>
      </c>
      <c r="E1596" t="s">
        <v>13822</v>
      </c>
      <c r="F1596" t="s">
        <v>59</v>
      </c>
      <c r="G1596" t="s">
        <v>98</v>
      </c>
      <c r="I1596" t="s">
        <v>14624</v>
      </c>
      <c r="T1596" s="35"/>
      <c r="W1596" s="23"/>
      <c r="X1596" t="s">
        <v>14271</v>
      </c>
      <c r="Y1596" t="s">
        <v>51</v>
      </c>
      <c r="Z1596" t="s">
        <v>52</v>
      </c>
      <c r="AA1596">
        <v>51.37</v>
      </c>
      <c r="AB1596" t="s">
        <v>175</v>
      </c>
      <c r="AC1596" t="s">
        <v>55</v>
      </c>
      <c r="AD1596" t="s">
        <v>64</v>
      </c>
      <c r="AE1596" t="s">
        <v>64</v>
      </c>
      <c r="AF1596" t="s">
        <v>55</v>
      </c>
      <c r="AG1596">
        <v>0</v>
      </c>
      <c r="AH1596">
        <v>0</v>
      </c>
      <c r="AI1596">
        <v>0.97499999999999998</v>
      </c>
      <c r="AJ1596" t="s">
        <v>55</v>
      </c>
      <c r="AK1596" t="s">
        <v>55</v>
      </c>
      <c r="AL1596">
        <v>0.296975939632807</v>
      </c>
      <c r="AM1596">
        <v>0.68379005138712501</v>
      </c>
      <c r="AN1596">
        <v>0.73977173100000004</v>
      </c>
      <c r="AO1596">
        <v>0.614829387</v>
      </c>
      <c r="AP1596">
        <v>10</v>
      </c>
      <c r="AQ1596">
        <v>2</v>
      </c>
      <c r="AR1596">
        <v>0.3</v>
      </c>
      <c r="AS1596" s="1">
        <v>5.3699999999999998E-8</v>
      </c>
      <c r="AT1596" s="1">
        <v>2.9799999999999999E-8</v>
      </c>
      <c r="AU1596" t="s">
        <v>65</v>
      </c>
      <c r="AV1596" t="s">
        <v>65</v>
      </c>
      <c r="AW1596" t="s">
        <v>65</v>
      </c>
      <c r="AX1596" t="s">
        <v>65</v>
      </c>
      <c r="AY1596">
        <v>0.16667000000000001</v>
      </c>
      <c r="AZ1596" s="1">
        <v>1.6500000000000001E-5</v>
      </c>
      <c r="BA1596">
        <v>0</v>
      </c>
      <c r="BB1596" t="s">
        <v>65</v>
      </c>
      <c r="BC1596" t="s">
        <v>65</v>
      </c>
      <c r="BD1596" t="s">
        <v>65</v>
      </c>
      <c r="BE1596" t="s">
        <v>65</v>
      </c>
      <c r="BF1596" t="s">
        <v>14272</v>
      </c>
    </row>
    <row r="1597" spans="1:58" hidden="1" x14ac:dyDescent="0.25">
      <c r="A1597">
        <v>8</v>
      </c>
      <c r="B1597">
        <v>59058997</v>
      </c>
      <c r="C1597" t="s">
        <v>9828</v>
      </c>
      <c r="D1597" t="s">
        <v>58</v>
      </c>
      <c r="E1597" t="s">
        <v>9502</v>
      </c>
      <c r="F1597" t="s">
        <v>85</v>
      </c>
      <c r="G1597" t="s">
        <v>48</v>
      </c>
      <c r="H1597" t="s">
        <v>76</v>
      </c>
      <c r="T1597" s="35"/>
      <c r="W1597" s="23"/>
      <c r="X1597" t="s">
        <v>9829</v>
      </c>
      <c r="Y1597" t="s">
        <v>78</v>
      </c>
      <c r="Z1597" t="s">
        <v>72</v>
      </c>
      <c r="AA1597">
        <v>498.07</v>
      </c>
      <c r="AB1597" t="s">
        <v>53</v>
      </c>
      <c r="AC1597" t="s">
        <v>9830</v>
      </c>
      <c r="AD1597" t="s">
        <v>64</v>
      </c>
      <c r="AE1597" t="s">
        <v>64</v>
      </c>
      <c r="AF1597" t="s">
        <v>55</v>
      </c>
      <c r="AG1597">
        <v>0.69</v>
      </c>
      <c r="AH1597">
        <v>5.359</v>
      </c>
      <c r="AI1597">
        <v>1</v>
      </c>
      <c r="AJ1597">
        <v>93.41</v>
      </c>
      <c r="AK1597">
        <v>91</v>
      </c>
      <c r="AL1597" s="35">
        <v>0.76957719167409999</v>
      </c>
      <c r="AM1597">
        <v>0.17262563079902199</v>
      </c>
      <c r="AN1597">
        <v>0.19955134599999999</v>
      </c>
      <c r="AO1597">
        <v>0.58629434700000005</v>
      </c>
      <c r="AP1597">
        <v>39</v>
      </c>
      <c r="AQ1597">
        <v>1</v>
      </c>
      <c r="AR1597">
        <v>1</v>
      </c>
      <c r="AS1597">
        <v>6.6E-4</v>
      </c>
      <c r="AT1597">
        <v>1.2199999999999999E-3</v>
      </c>
      <c r="AU1597" t="s">
        <v>65</v>
      </c>
      <c r="AV1597" t="s">
        <v>65</v>
      </c>
      <c r="AW1597" t="s">
        <v>65</v>
      </c>
      <c r="AX1597" t="s">
        <v>65</v>
      </c>
      <c r="AY1597">
        <v>2.5000000000000001E-2</v>
      </c>
      <c r="AZ1597" s="1">
        <v>8.2400000000000007E-6</v>
      </c>
      <c r="BA1597" s="1">
        <v>1.5299999999999999E-5</v>
      </c>
      <c r="BB1597" t="s">
        <v>65</v>
      </c>
      <c r="BC1597" t="s">
        <v>65</v>
      </c>
      <c r="BD1597" t="s">
        <v>65</v>
      </c>
      <c r="BE1597" t="s">
        <v>65</v>
      </c>
      <c r="BF1597" t="s">
        <v>9505</v>
      </c>
    </row>
    <row r="1598" spans="1:58" hidden="1" x14ac:dyDescent="0.25">
      <c r="A1598">
        <v>3</v>
      </c>
      <c r="B1598">
        <v>57631400</v>
      </c>
      <c r="C1598" t="s">
        <v>7672</v>
      </c>
      <c r="D1598" t="s">
        <v>7673</v>
      </c>
      <c r="E1598" t="s">
        <v>7516</v>
      </c>
      <c r="F1598" t="s">
        <v>47</v>
      </c>
      <c r="G1598" t="s">
        <v>48</v>
      </c>
      <c r="H1598" t="s">
        <v>76</v>
      </c>
      <c r="T1598" s="35"/>
      <c r="W1598" s="23"/>
      <c r="X1598" t="s">
        <v>7674</v>
      </c>
      <c r="Y1598" t="s">
        <v>51</v>
      </c>
      <c r="Z1598" t="s">
        <v>52</v>
      </c>
      <c r="AA1598">
        <v>826.07</v>
      </c>
      <c r="AB1598" t="s">
        <v>53</v>
      </c>
      <c r="AC1598" t="s">
        <v>3142</v>
      </c>
      <c r="AD1598" t="s">
        <v>64</v>
      </c>
      <c r="AE1598" t="s">
        <v>64</v>
      </c>
      <c r="AF1598" t="s">
        <v>55</v>
      </c>
      <c r="AG1598">
        <v>1</v>
      </c>
      <c r="AH1598">
        <v>4.1100000000000003</v>
      </c>
      <c r="AI1598">
        <v>1</v>
      </c>
      <c r="AJ1598">
        <v>100</v>
      </c>
      <c r="AK1598">
        <v>86</v>
      </c>
      <c r="AL1598">
        <v>0</v>
      </c>
      <c r="AM1598">
        <v>0</v>
      </c>
      <c r="AN1598">
        <v>0.66548856999999995</v>
      </c>
      <c r="AO1598">
        <v>0</v>
      </c>
      <c r="AP1598">
        <v>39</v>
      </c>
      <c r="AQ1598">
        <v>1</v>
      </c>
      <c r="AR1598">
        <v>1</v>
      </c>
      <c r="AS1598">
        <v>8.0649999999999999E-2</v>
      </c>
      <c r="AT1598">
        <v>0.10793999999999999</v>
      </c>
      <c r="AU1598">
        <v>6.1699999999999998E-2</v>
      </c>
      <c r="AV1598">
        <v>0.18246999999999999</v>
      </c>
      <c r="AW1598">
        <v>0.13297999999999999</v>
      </c>
      <c r="AX1598">
        <v>7.5939999999999994E-2</v>
      </c>
      <c r="AY1598">
        <v>2.5000000000000001E-2</v>
      </c>
      <c r="AZ1598" s="35">
        <v>2.0899999999999998E-3</v>
      </c>
      <c r="BA1598" s="35">
        <v>2.8400000000000001E-3</v>
      </c>
      <c r="BB1598">
        <v>3.4399999999999999E-3</v>
      </c>
      <c r="BC1598">
        <v>1.8600000000000001E-3</v>
      </c>
      <c r="BD1598">
        <v>1.4E-3</v>
      </c>
      <c r="BE1598">
        <v>4.5700000000000003E-3</v>
      </c>
      <c r="BF1598" t="s">
        <v>7519</v>
      </c>
    </row>
    <row r="1599" spans="1:58" x14ac:dyDescent="0.25">
      <c r="A1599">
        <v>11</v>
      </c>
      <c r="B1599">
        <v>62284548</v>
      </c>
      <c r="C1599" t="s">
        <v>8637</v>
      </c>
      <c r="D1599" t="s">
        <v>58</v>
      </c>
      <c r="E1599" t="s">
        <v>8238</v>
      </c>
      <c r="F1599" t="s">
        <v>85</v>
      </c>
      <c r="G1599" t="s">
        <v>48</v>
      </c>
      <c r="H1599" t="s">
        <v>49</v>
      </c>
      <c r="I1599" t="s">
        <v>14625</v>
      </c>
      <c r="T1599" s="35"/>
      <c r="W1599" s="23"/>
      <c r="X1599" t="s">
        <v>8638</v>
      </c>
      <c r="Y1599" t="s">
        <v>52</v>
      </c>
      <c r="Z1599" t="s">
        <v>51</v>
      </c>
      <c r="AA1599">
        <v>477.07</v>
      </c>
      <c r="AB1599" t="s">
        <v>53</v>
      </c>
      <c r="AC1599" t="s">
        <v>8639</v>
      </c>
      <c r="AD1599" t="s">
        <v>64</v>
      </c>
      <c r="AE1599" t="s">
        <v>64</v>
      </c>
      <c r="AF1599" t="s">
        <v>55</v>
      </c>
      <c r="AG1599">
        <v>0.99299999999999999</v>
      </c>
      <c r="AH1599">
        <v>0</v>
      </c>
      <c r="AI1599">
        <v>0</v>
      </c>
      <c r="AJ1599">
        <v>54.95</v>
      </c>
      <c r="AK1599">
        <v>91</v>
      </c>
      <c r="AL1599">
        <v>0.65543257217314999</v>
      </c>
      <c r="AM1599">
        <v>0.34456738710665702</v>
      </c>
      <c r="AN1599">
        <v>0.99816992199999999</v>
      </c>
      <c r="AO1599">
        <v>0.59655058900000002</v>
      </c>
      <c r="AP1599">
        <v>39</v>
      </c>
      <c r="AQ1599">
        <v>1</v>
      </c>
      <c r="AR1599">
        <v>1</v>
      </c>
      <c r="AS1599">
        <v>6.6E-4</v>
      </c>
      <c r="AT1599">
        <v>1.1999999999999999E-3</v>
      </c>
      <c r="AU1599" t="s">
        <v>65</v>
      </c>
      <c r="AV1599" t="s">
        <v>65</v>
      </c>
      <c r="AW1599">
        <v>1.0500000000000001E-2</v>
      </c>
      <c r="AX1599" t="s">
        <v>65</v>
      </c>
      <c r="AY1599">
        <v>2.5000000000000001E-2</v>
      </c>
      <c r="AZ1599" s="1">
        <v>8.2400000000000007E-6</v>
      </c>
      <c r="BA1599" s="1">
        <v>1.5E-5</v>
      </c>
      <c r="BB1599">
        <v>1.2999999999999999E-4</v>
      </c>
      <c r="BC1599" t="s">
        <v>65</v>
      </c>
      <c r="BD1599" t="s">
        <v>65</v>
      </c>
      <c r="BE1599" t="s">
        <v>65</v>
      </c>
      <c r="BF1599" t="s">
        <v>8241</v>
      </c>
    </row>
    <row r="1600" spans="1:58" x14ac:dyDescent="0.25">
      <c r="A1600">
        <v>19</v>
      </c>
      <c r="B1600">
        <v>18375352</v>
      </c>
      <c r="C1600" t="s">
        <v>13149</v>
      </c>
      <c r="D1600" t="s">
        <v>13150</v>
      </c>
      <c r="E1600" t="s">
        <v>12393</v>
      </c>
      <c r="F1600" t="s">
        <v>974</v>
      </c>
      <c r="G1600" t="s">
        <v>48</v>
      </c>
      <c r="H1600" t="s">
        <v>49</v>
      </c>
      <c r="I1600" t="s">
        <v>14625</v>
      </c>
      <c r="L1600" t="s">
        <v>14704</v>
      </c>
      <c r="N1600" t="s">
        <v>14627</v>
      </c>
      <c r="T1600" s="35"/>
      <c r="W1600" s="23"/>
      <c r="X1600" t="s">
        <v>13031</v>
      </c>
      <c r="Y1600" t="s">
        <v>78</v>
      </c>
      <c r="Z1600" t="s">
        <v>51</v>
      </c>
      <c r="AA1600">
        <v>477.07</v>
      </c>
      <c r="AB1600" t="s">
        <v>53</v>
      </c>
      <c r="AC1600" t="s">
        <v>13151</v>
      </c>
      <c r="AD1600" t="s">
        <v>64</v>
      </c>
      <c r="AE1600" t="s">
        <v>64</v>
      </c>
      <c r="AF1600" t="s">
        <v>55</v>
      </c>
      <c r="AG1600">
        <v>0.88800000000000001</v>
      </c>
      <c r="AH1600">
        <v>0</v>
      </c>
      <c r="AI1600">
        <v>0.53600000000000003</v>
      </c>
      <c r="AJ1600">
        <v>84.75</v>
      </c>
      <c r="AK1600">
        <v>59</v>
      </c>
      <c r="AL1600">
        <v>0.98091115215086699</v>
      </c>
      <c r="AM1600" s="1">
        <v>8.2848162415616801E-6</v>
      </c>
      <c r="AN1600">
        <v>0.33414514000000001</v>
      </c>
      <c r="AO1600">
        <v>0</v>
      </c>
      <c r="AP1600">
        <v>39</v>
      </c>
      <c r="AQ1600">
        <v>1</v>
      </c>
      <c r="AR1600">
        <v>1</v>
      </c>
      <c r="AS1600">
        <v>1.218E-2</v>
      </c>
      <c r="AT1600">
        <v>3.789E-2</v>
      </c>
      <c r="AU1600" t="s">
        <v>65</v>
      </c>
      <c r="AV1600">
        <v>5.8889999999999998E-2</v>
      </c>
      <c r="AW1600">
        <v>4.6399999999999997E-2</v>
      </c>
      <c r="AX1600" t="s">
        <v>65</v>
      </c>
      <c r="AY1600">
        <v>2.5000000000000001E-2</v>
      </c>
      <c r="AZ1600" s="47">
        <v>2.7E-4</v>
      </c>
      <c r="BA1600" s="47">
        <v>8.4999999999999995E-4</v>
      </c>
      <c r="BB1600">
        <v>1.06E-3</v>
      </c>
      <c r="BC1600" t="s">
        <v>65</v>
      </c>
      <c r="BD1600" t="s">
        <v>65</v>
      </c>
      <c r="BE1600">
        <v>1.0200000000000001E-3</v>
      </c>
      <c r="BF1600" t="s">
        <v>9149</v>
      </c>
    </row>
    <row r="1601" spans="1:58" x14ac:dyDescent="0.25">
      <c r="A1601">
        <v>19</v>
      </c>
      <c r="B1601">
        <v>39804736</v>
      </c>
      <c r="C1601" t="s">
        <v>12325</v>
      </c>
      <c r="D1601" t="s">
        <v>58</v>
      </c>
      <c r="E1601" t="s">
        <v>11689</v>
      </c>
      <c r="F1601" t="s">
        <v>85</v>
      </c>
      <c r="G1601" t="s">
        <v>48</v>
      </c>
      <c r="H1601" t="s">
        <v>76</v>
      </c>
      <c r="I1601" t="s">
        <v>14625</v>
      </c>
      <c r="T1601" s="35"/>
      <c r="W1601" s="23"/>
      <c r="X1601" t="s">
        <v>12326</v>
      </c>
      <c r="Y1601" t="s">
        <v>78</v>
      </c>
      <c r="Z1601" t="s">
        <v>51</v>
      </c>
      <c r="AA1601">
        <v>478.07</v>
      </c>
      <c r="AB1601" t="s">
        <v>53</v>
      </c>
      <c r="AC1601" t="s">
        <v>12327</v>
      </c>
      <c r="AF1601" t="s">
        <v>55</v>
      </c>
      <c r="AG1601">
        <v>0.84499999999999997</v>
      </c>
      <c r="AH1601">
        <v>7.5949999999999998</v>
      </c>
      <c r="AI1601">
        <v>1</v>
      </c>
      <c r="AJ1601">
        <v>61.96</v>
      </c>
      <c r="AK1601">
        <v>92</v>
      </c>
      <c r="AL1601">
        <v>0.16850439370567499</v>
      </c>
      <c r="AM1601">
        <v>0.83075552538428499</v>
      </c>
      <c r="AN1601">
        <v>0.75741575900000002</v>
      </c>
      <c r="AO1601">
        <v>0.59941778300000004</v>
      </c>
      <c r="AP1601">
        <v>39</v>
      </c>
      <c r="AQ1601">
        <v>1</v>
      </c>
      <c r="AR1601">
        <v>1</v>
      </c>
      <c r="AS1601">
        <v>3.5E-4</v>
      </c>
      <c r="AT1601" t="s">
        <v>65</v>
      </c>
      <c r="AU1601" t="s">
        <v>65</v>
      </c>
      <c r="AV1601" t="s">
        <v>65</v>
      </c>
      <c r="AW1601" t="s">
        <v>65</v>
      </c>
      <c r="AX1601" t="s">
        <v>65</v>
      </c>
      <c r="AY1601">
        <v>2.5000000000000001E-2</v>
      </c>
      <c r="AZ1601" s="35">
        <v>0</v>
      </c>
      <c r="BA1601" s="35" t="s">
        <v>65</v>
      </c>
      <c r="BB1601" t="s">
        <v>65</v>
      </c>
      <c r="BC1601" t="s">
        <v>65</v>
      </c>
      <c r="BD1601" t="s">
        <v>65</v>
      </c>
      <c r="BE1601" t="s">
        <v>65</v>
      </c>
      <c r="BF1601" t="s">
        <v>4038</v>
      </c>
    </row>
    <row r="1602" spans="1:58" hidden="1" x14ac:dyDescent="0.25">
      <c r="A1602" t="s">
        <v>967</v>
      </c>
      <c r="B1602">
        <v>63412766</v>
      </c>
      <c r="C1602" t="s">
        <v>13814</v>
      </c>
      <c r="D1602" t="s">
        <v>13815</v>
      </c>
      <c r="E1602" t="s">
        <v>13153</v>
      </c>
      <c r="F1602" t="s">
        <v>47</v>
      </c>
      <c r="G1602" t="s">
        <v>48</v>
      </c>
      <c r="H1602" t="s">
        <v>76</v>
      </c>
      <c r="T1602" s="35"/>
      <c r="W1602" s="23"/>
      <c r="X1602" t="s">
        <v>13816</v>
      </c>
      <c r="Y1602" t="s">
        <v>52</v>
      </c>
      <c r="Z1602" t="s">
        <v>78</v>
      </c>
      <c r="AA1602">
        <v>829.09</v>
      </c>
      <c r="AB1602" t="s">
        <v>53</v>
      </c>
      <c r="AC1602" t="s">
        <v>13817</v>
      </c>
      <c r="AF1602" t="s">
        <v>55</v>
      </c>
      <c r="AG1602">
        <v>0.95399999999999996</v>
      </c>
      <c r="AH1602">
        <v>0</v>
      </c>
      <c r="AI1602">
        <v>0.89200000000000002</v>
      </c>
      <c r="AJ1602">
        <v>76.09</v>
      </c>
      <c r="AK1602">
        <v>92</v>
      </c>
      <c r="AL1602">
        <v>0</v>
      </c>
      <c r="AM1602" s="35">
        <v>0</v>
      </c>
      <c r="AN1602">
        <v>0.50259683700000002</v>
      </c>
      <c r="AO1602">
        <v>0</v>
      </c>
      <c r="AP1602">
        <v>37</v>
      </c>
      <c r="AQ1602">
        <v>1</v>
      </c>
      <c r="AR1602">
        <v>0.95</v>
      </c>
      <c r="AS1602">
        <v>4.6179999999999999E-2</v>
      </c>
      <c r="AT1602">
        <v>7.041E-2</v>
      </c>
      <c r="AU1602">
        <v>1.984E-2</v>
      </c>
      <c r="AV1602">
        <v>0.11032</v>
      </c>
      <c r="AW1602">
        <v>8.7900000000000006E-2</v>
      </c>
      <c r="AX1602">
        <v>0.10161000000000001</v>
      </c>
      <c r="AY1602">
        <v>2.632E-2</v>
      </c>
      <c r="AZ1602">
        <v>1.24E-3</v>
      </c>
      <c r="BA1602">
        <v>1.9E-3</v>
      </c>
      <c r="BB1602">
        <v>2.2699999999999999E-3</v>
      </c>
      <c r="BC1602">
        <v>2.6800000000000001E-3</v>
      </c>
      <c r="BD1602">
        <v>2.5999999999999998E-4</v>
      </c>
      <c r="BE1602">
        <v>2.5899999999999999E-3</v>
      </c>
      <c r="BF1602" t="s">
        <v>13156</v>
      </c>
    </row>
    <row r="1603" spans="1:58" hidden="1" x14ac:dyDescent="0.25">
      <c r="A1603">
        <v>19</v>
      </c>
      <c r="B1603">
        <v>17535470</v>
      </c>
      <c r="C1603" t="s">
        <v>6617</v>
      </c>
      <c r="D1603" t="s">
        <v>6618</v>
      </c>
      <c r="E1603" t="s">
        <v>6034</v>
      </c>
      <c r="F1603" t="s">
        <v>47</v>
      </c>
      <c r="G1603" t="s">
        <v>48</v>
      </c>
      <c r="H1603" t="s">
        <v>76</v>
      </c>
      <c r="T1603" s="35"/>
      <c r="W1603" s="23"/>
      <c r="X1603" t="s">
        <v>6619</v>
      </c>
      <c r="Y1603" t="s">
        <v>51</v>
      </c>
      <c r="Z1603" t="s">
        <v>52</v>
      </c>
      <c r="AA1603">
        <v>459.07</v>
      </c>
      <c r="AB1603" t="s">
        <v>53</v>
      </c>
      <c r="AC1603" t="s">
        <v>6620</v>
      </c>
      <c r="AF1603" t="s">
        <v>55</v>
      </c>
      <c r="AG1603">
        <v>0.999</v>
      </c>
      <c r="AH1603">
        <v>0</v>
      </c>
      <c r="AI1603">
        <v>0.98099999999999998</v>
      </c>
      <c r="AJ1603">
        <v>95.38</v>
      </c>
      <c r="AK1603">
        <v>65</v>
      </c>
      <c r="AL1603">
        <v>0</v>
      </c>
      <c r="AM1603">
        <v>0</v>
      </c>
      <c r="AN1603">
        <v>8.6716447000000002E-2</v>
      </c>
      <c r="AO1603">
        <v>0</v>
      </c>
      <c r="AP1603">
        <v>39</v>
      </c>
      <c r="AQ1603">
        <v>1</v>
      </c>
      <c r="AR1603">
        <v>1</v>
      </c>
      <c r="AS1603">
        <v>1.179E-2</v>
      </c>
      <c r="AT1603">
        <v>1.6840000000000001E-2</v>
      </c>
      <c r="AU1603" t="s">
        <v>65</v>
      </c>
      <c r="AV1603">
        <v>5.9360000000000003E-2</v>
      </c>
      <c r="AW1603" t="s">
        <v>65</v>
      </c>
      <c r="AX1603">
        <v>1.839E-2</v>
      </c>
      <c r="AY1603">
        <v>2.5000000000000001E-2</v>
      </c>
      <c r="AZ1603" s="35">
        <v>2.9E-4</v>
      </c>
      <c r="BA1603">
        <v>4.0999999999999999E-4</v>
      </c>
      <c r="BB1603" t="s">
        <v>65</v>
      </c>
      <c r="BC1603">
        <v>3.5E-4</v>
      </c>
      <c r="BD1603" t="s">
        <v>65</v>
      </c>
      <c r="BE1603">
        <v>1.0300000000000001E-3</v>
      </c>
      <c r="BF1603" t="s">
        <v>2962</v>
      </c>
    </row>
    <row r="1604" spans="1:58" hidden="1" x14ac:dyDescent="0.25">
      <c r="A1604">
        <v>19</v>
      </c>
      <c r="B1604">
        <v>17535755</v>
      </c>
      <c r="C1604" t="s">
        <v>10172</v>
      </c>
      <c r="D1604" t="s">
        <v>10173</v>
      </c>
      <c r="E1604" t="s">
        <v>9502</v>
      </c>
      <c r="F1604" t="s">
        <v>47</v>
      </c>
      <c r="G1604" t="s">
        <v>48</v>
      </c>
      <c r="H1604" t="s">
        <v>76</v>
      </c>
      <c r="T1604" s="35"/>
      <c r="W1604" s="23"/>
      <c r="X1604" t="s">
        <v>6619</v>
      </c>
      <c r="Y1604" t="s">
        <v>78</v>
      </c>
      <c r="Z1604" t="s">
        <v>72</v>
      </c>
      <c r="AA1604">
        <v>345.08</v>
      </c>
      <c r="AB1604" t="s">
        <v>53</v>
      </c>
      <c r="AC1604" t="s">
        <v>10174</v>
      </c>
      <c r="AF1604" t="s">
        <v>55</v>
      </c>
      <c r="AG1604">
        <v>1</v>
      </c>
      <c r="AH1604">
        <v>4.7569999999999997</v>
      </c>
      <c r="AI1604">
        <v>1</v>
      </c>
      <c r="AJ1604">
        <v>100</v>
      </c>
      <c r="AK1604">
        <v>59</v>
      </c>
      <c r="AL1604">
        <v>0</v>
      </c>
      <c r="AM1604" s="35">
        <v>0</v>
      </c>
      <c r="AN1604">
        <v>8.6716447000000002E-2</v>
      </c>
      <c r="AO1604">
        <v>0</v>
      </c>
      <c r="AP1604">
        <v>39</v>
      </c>
      <c r="AQ1604">
        <v>1</v>
      </c>
      <c r="AR1604">
        <v>1</v>
      </c>
      <c r="AS1604">
        <v>3.1140000000000001E-2</v>
      </c>
      <c r="AT1604">
        <v>4.8730000000000002E-2</v>
      </c>
      <c r="AU1604">
        <v>1.5789999999999998E-2</v>
      </c>
      <c r="AV1604">
        <v>8.8910000000000003E-2</v>
      </c>
      <c r="AW1604">
        <v>7.6149999999999995E-2</v>
      </c>
      <c r="AX1604">
        <v>6.2950000000000006E-2</v>
      </c>
      <c r="AY1604">
        <v>2.5000000000000001E-2</v>
      </c>
      <c r="AZ1604">
        <v>7.7999999999999999E-4</v>
      </c>
      <c r="BA1604">
        <v>1.23E-3</v>
      </c>
      <c r="BB1604">
        <v>1.8500000000000001E-3</v>
      </c>
      <c r="BC1604">
        <v>1.5100000000000001E-3</v>
      </c>
      <c r="BD1604">
        <v>2.0000000000000001E-4</v>
      </c>
      <c r="BE1604">
        <v>1.7600000000000001E-3</v>
      </c>
      <c r="BF1604" t="s">
        <v>9505</v>
      </c>
    </row>
    <row r="1605" spans="1:58" hidden="1" x14ac:dyDescent="0.25">
      <c r="A1605">
        <v>7</v>
      </c>
      <c r="B1605">
        <v>23000919</v>
      </c>
      <c r="C1605" t="s">
        <v>6983</v>
      </c>
      <c r="D1605" t="s">
        <v>6984</v>
      </c>
      <c r="E1605" t="s">
        <v>6672</v>
      </c>
      <c r="F1605" t="s">
        <v>47</v>
      </c>
      <c r="G1605" t="s">
        <v>48</v>
      </c>
      <c r="H1605" t="s">
        <v>49</v>
      </c>
      <c r="T1605" s="35"/>
      <c r="W1605" s="23"/>
      <c r="X1605" t="s">
        <v>6985</v>
      </c>
      <c r="Y1605" t="s">
        <v>51</v>
      </c>
      <c r="Z1605" t="s">
        <v>78</v>
      </c>
      <c r="AA1605">
        <v>543.07000000000005</v>
      </c>
      <c r="AB1605" t="s">
        <v>53</v>
      </c>
      <c r="AC1605" t="s">
        <v>6986</v>
      </c>
      <c r="AF1605" t="s">
        <v>55</v>
      </c>
      <c r="AG1605">
        <v>0.97899999999999998</v>
      </c>
      <c r="AH1605">
        <v>7.1109999999999998</v>
      </c>
      <c r="AI1605">
        <v>1</v>
      </c>
      <c r="AJ1605">
        <v>88.42</v>
      </c>
      <c r="AK1605">
        <v>95</v>
      </c>
      <c r="AL1605" s="35">
        <v>0.19664583291224</v>
      </c>
      <c r="AM1605">
        <v>0.80330784459211702</v>
      </c>
      <c r="AN1605">
        <v>0.48611347599999999</v>
      </c>
      <c r="AO1605">
        <v>0</v>
      </c>
      <c r="AP1605">
        <v>39</v>
      </c>
      <c r="AQ1605">
        <v>1</v>
      </c>
      <c r="AR1605">
        <v>1</v>
      </c>
      <c r="AS1605">
        <v>3.338E-2</v>
      </c>
      <c r="AT1605">
        <v>5.9990000000000002E-2</v>
      </c>
      <c r="AU1605" t="s">
        <v>65</v>
      </c>
      <c r="AV1605">
        <v>3.9530000000000003E-2</v>
      </c>
      <c r="AW1605">
        <v>3.6269999999999997E-2</v>
      </c>
      <c r="AX1605">
        <v>6.2960000000000002E-2</v>
      </c>
      <c r="AY1605">
        <v>2.5000000000000001E-2</v>
      </c>
      <c r="AZ1605" s="35">
        <v>8.4000000000000003E-4</v>
      </c>
      <c r="BA1605" s="35">
        <v>1.5299999999999999E-3</v>
      </c>
      <c r="BB1605">
        <v>7.9000000000000001E-4</v>
      </c>
      <c r="BC1605">
        <v>1.5100000000000001E-3</v>
      </c>
      <c r="BD1605" t="s">
        <v>65</v>
      </c>
      <c r="BE1605">
        <v>5.1000000000000004E-4</v>
      </c>
      <c r="BF1605" t="s">
        <v>6675</v>
      </c>
    </row>
    <row r="1606" spans="1:58" hidden="1" x14ac:dyDescent="0.25">
      <c r="A1606">
        <v>2</v>
      </c>
      <c r="B1606">
        <v>201845415</v>
      </c>
      <c r="C1606" t="s">
        <v>4696</v>
      </c>
      <c r="D1606" t="s">
        <v>58</v>
      </c>
      <c r="E1606" t="s">
        <v>4574</v>
      </c>
      <c r="F1606" t="s">
        <v>97</v>
      </c>
      <c r="G1606" t="s">
        <v>98</v>
      </c>
      <c r="H1606" t="s">
        <v>49</v>
      </c>
      <c r="T1606" s="35"/>
      <c r="W1606" s="23"/>
      <c r="X1606" t="s">
        <v>4697</v>
      </c>
      <c r="Y1606" t="s">
        <v>78</v>
      </c>
      <c r="Z1606" t="s">
        <v>72</v>
      </c>
      <c r="AA1606">
        <v>730.07</v>
      </c>
      <c r="AB1606" t="s">
        <v>100</v>
      </c>
      <c r="AC1606" t="s">
        <v>55</v>
      </c>
      <c r="AD1606" t="s">
        <v>64</v>
      </c>
      <c r="AE1606" t="s">
        <v>64</v>
      </c>
      <c r="AF1606" t="s">
        <v>55</v>
      </c>
      <c r="AG1606">
        <v>0</v>
      </c>
      <c r="AH1606">
        <v>0</v>
      </c>
      <c r="AI1606">
        <v>0.98499999999999999</v>
      </c>
      <c r="AJ1606" t="s">
        <v>55</v>
      </c>
      <c r="AK1606" t="s">
        <v>55</v>
      </c>
      <c r="AL1606">
        <v>2.0180511497442301E-2</v>
      </c>
      <c r="AM1606" s="35">
        <v>0.97981881644178503</v>
      </c>
      <c r="AN1606">
        <v>0.30748365500000002</v>
      </c>
      <c r="AO1606">
        <v>0.64267246899999997</v>
      </c>
      <c r="AP1606">
        <v>39</v>
      </c>
      <c r="AQ1606">
        <v>1</v>
      </c>
      <c r="AR1606">
        <v>1</v>
      </c>
      <c r="AS1606" t="s">
        <v>65</v>
      </c>
      <c r="AT1606" t="s">
        <v>65</v>
      </c>
      <c r="AU1606" t="s">
        <v>65</v>
      </c>
      <c r="AV1606" t="s">
        <v>65</v>
      </c>
      <c r="AW1606" t="s">
        <v>65</v>
      </c>
      <c r="AX1606" t="s">
        <v>65</v>
      </c>
      <c r="AY1606">
        <v>2.5000000000000001E-2</v>
      </c>
      <c r="AZ1606" t="s">
        <v>65</v>
      </c>
      <c r="BA1606" t="s">
        <v>65</v>
      </c>
      <c r="BB1606" t="s">
        <v>65</v>
      </c>
      <c r="BC1606" t="s">
        <v>65</v>
      </c>
      <c r="BD1606" t="s">
        <v>65</v>
      </c>
      <c r="BE1606" t="s">
        <v>65</v>
      </c>
      <c r="BF1606" t="s">
        <v>910</v>
      </c>
    </row>
    <row r="1607" spans="1:58" hidden="1" x14ac:dyDescent="0.25">
      <c r="A1607">
        <v>9</v>
      </c>
      <c r="B1607">
        <v>130279411</v>
      </c>
      <c r="C1607" t="s">
        <v>446</v>
      </c>
      <c r="D1607" t="s">
        <v>447</v>
      </c>
      <c r="E1607" t="s">
        <v>46</v>
      </c>
      <c r="F1607" t="s">
        <v>47</v>
      </c>
      <c r="G1607" t="s">
        <v>48</v>
      </c>
      <c r="H1607" t="s">
        <v>49</v>
      </c>
      <c r="T1607" s="35"/>
      <c r="W1607" s="23"/>
      <c r="X1607" t="s">
        <v>448</v>
      </c>
      <c r="Y1607" t="s">
        <v>78</v>
      </c>
      <c r="Z1607" t="s">
        <v>72</v>
      </c>
      <c r="AA1607">
        <v>426.07</v>
      </c>
      <c r="AB1607" t="s">
        <v>53</v>
      </c>
      <c r="AC1607" t="s">
        <v>449</v>
      </c>
      <c r="AD1607" t="s">
        <v>64</v>
      </c>
      <c r="AE1607" t="s">
        <v>64</v>
      </c>
      <c r="AF1607" t="s">
        <v>55</v>
      </c>
      <c r="AG1607">
        <v>1</v>
      </c>
      <c r="AH1607">
        <v>0</v>
      </c>
      <c r="AI1607">
        <v>0.998</v>
      </c>
      <c r="AJ1607">
        <v>86.02</v>
      </c>
      <c r="AK1607">
        <v>93</v>
      </c>
      <c r="AL1607">
        <v>0.90328331936694395</v>
      </c>
      <c r="AM1607" s="35">
        <v>9.6703213768859597E-2</v>
      </c>
      <c r="AN1607">
        <v>0.99605680399999996</v>
      </c>
      <c r="AO1607">
        <v>0.57083486500000002</v>
      </c>
      <c r="AP1607">
        <v>39</v>
      </c>
      <c r="AQ1607">
        <v>1</v>
      </c>
      <c r="AR1607">
        <v>1</v>
      </c>
      <c r="AS1607">
        <v>4.981E-2</v>
      </c>
      <c r="AT1607">
        <v>7.7640000000000001E-2</v>
      </c>
      <c r="AU1607">
        <v>1.5789999999999998E-2</v>
      </c>
      <c r="AV1607">
        <v>0.11584</v>
      </c>
      <c r="AW1607">
        <v>4.1349999999999998E-2</v>
      </c>
      <c r="AX1607">
        <v>7.1620000000000003E-2</v>
      </c>
      <c r="AY1607">
        <v>2.5000000000000001E-2</v>
      </c>
      <c r="AZ1607">
        <v>1.2700000000000001E-3</v>
      </c>
      <c r="BA1607">
        <v>2E-3</v>
      </c>
      <c r="BB1607">
        <v>9.3000000000000005E-4</v>
      </c>
      <c r="BC1607">
        <v>1.74E-3</v>
      </c>
      <c r="BD1607">
        <v>2.0000000000000001E-4</v>
      </c>
      <c r="BE1607">
        <v>2.5899999999999999E-3</v>
      </c>
      <c r="BF1607" t="s">
        <v>56</v>
      </c>
    </row>
    <row r="1608" spans="1:58" x14ac:dyDescent="0.25">
      <c r="A1608">
        <v>2</v>
      </c>
      <c r="B1608">
        <v>186667526</v>
      </c>
      <c r="C1608" t="s">
        <v>11803</v>
      </c>
      <c r="D1608" t="s">
        <v>58</v>
      </c>
      <c r="E1608" t="s">
        <v>11689</v>
      </c>
      <c r="F1608" t="s">
        <v>85</v>
      </c>
      <c r="G1608" t="s">
        <v>60</v>
      </c>
      <c r="H1608" t="s">
        <v>76</v>
      </c>
      <c r="I1608" t="s">
        <v>14625</v>
      </c>
      <c r="T1608" s="35"/>
      <c r="W1608" s="23"/>
      <c r="X1608" t="s">
        <v>11109</v>
      </c>
      <c r="Y1608" t="s">
        <v>51</v>
      </c>
      <c r="Z1608" t="s">
        <v>78</v>
      </c>
      <c r="AA1608">
        <v>479.07</v>
      </c>
      <c r="AB1608" t="s">
        <v>494</v>
      </c>
      <c r="AC1608" t="s">
        <v>11804</v>
      </c>
      <c r="AF1608" t="s">
        <v>55</v>
      </c>
      <c r="AG1608">
        <v>0</v>
      </c>
      <c r="AH1608">
        <v>0</v>
      </c>
      <c r="AI1608">
        <v>0</v>
      </c>
      <c r="AJ1608">
        <v>18.97</v>
      </c>
      <c r="AK1608">
        <v>58</v>
      </c>
      <c r="AL1608">
        <v>0.99996704942998804</v>
      </c>
      <c r="AM1608" s="1">
        <v>3.2163291990092899E-8</v>
      </c>
      <c r="AN1608">
        <v>0.50069761999999995</v>
      </c>
      <c r="AO1608">
        <v>0</v>
      </c>
      <c r="AP1608">
        <v>39</v>
      </c>
      <c r="AQ1608">
        <v>1</v>
      </c>
      <c r="AR1608">
        <v>1</v>
      </c>
      <c r="AS1608">
        <v>4.5900000000000003E-3</v>
      </c>
      <c r="AT1608" t="s">
        <v>65</v>
      </c>
      <c r="AU1608" t="s">
        <v>65</v>
      </c>
      <c r="AV1608" t="s">
        <v>65</v>
      </c>
      <c r="AW1608" t="s">
        <v>65</v>
      </c>
      <c r="AX1608" t="s">
        <v>65</v>
      </c>
      <c r="AY1608">
        <v>2.5000000000000001E-2</v>
      </c>
      <c r="AZ1608">
        <v>0</v>
      </c>
      <c r="BA1608" t="s">
        <v>65</v>
      </c>
      <c r="BB1608" t="s">
        <v>65</v>
      </c>
      <c r="BC1608" t="s">
        <v>65</v>
      </c>
      <c r="BD1608" t="s">
        <v>65</v>
      </c>
      <c r="BE1608" t="s">
        <v>65</v>
      </c>
      <c r="BF1608" t="s">
        <v>4038</v>
      </c>
    </row>
    <row r="1609" spans="1:58" x14ac:dyDescent="0.25">
      <c r="A1609">
        <v>3</v>
      </c>
      <c r="B1609">
        <v>52400878</v>
      </c>
      <c r="C1609" t="s">
        <v>9650</v>
      </c>
      <c r="D1609" t="s">
        <v>9651</v>
      </c>
      <c r="E1609" t="s">
        <v>9502</v>
      </c>
      <c r="F1609" t="s">
        <v>47</v>
      </c>
      <c r="G1609" t="s">
        <v>48</v>
      </c>
      <c r="H1609" t="s">
        <v>76</v>
      </c>
      <c r="I1609" t="s">
        <v>14625</v>
      </c>
      <c r="L1609" t="s">
        <v>14691</v>
      </c>
      <c r="N1609" t="s">
        <v>18826</v>
      </c>
      <c r="T1609" s="35"/>
      <c r="V1609" t="s">
        <v>14692</v>
      </c>
      <c r="W1609" s="23"/>
      <c r="X1609" t="s">
        <v>5421</v>
      </c>
      <c r="Y1609" t="s">
        <v>78</v>
      </c>
      <c r="Z1609" t="s">
        <v>72</v>
      </c>
      <c r="AA1609">
        <v>481.07</v>
      </c>
      <c r="AB1609" t="s">
        <v>53</v>
      </c>
      <c r="AC1609" t="s">
        <v>9652</v>
      </c>
      <c r="AF1609" t="s">
        <v>55</v>
      </c>
      <c r="AG1609">
        <v>0.996</v>
      </c>
      <c r="AH1609">
        <v>0</v>
      </c>
      <c r="AI1609">
        <v>1</v>
      </c>
      <c r="AJ1609">
        <v>92.93</v>
      </c>
      <c r="AK1609">
        <v>99</v>
      </c>
      <c r="AL1609">
        <v>0.99999999999817202</v>
      </c>
      <c r="AM1609" s="1">
        <v>4.4222733251707599E-20</v>
      </c>
      <c r="AN1609">
        <v>0.44662095299999999</v>
      </c>
      <c r="AO1609">
        <v>0.55774398800000002</v>
      </c>
      <c r="AP1609">
        <v>39</v>
      </c>
      <c r="AQ1609">
        <v>1</v>
      </c>
      <c r="AR1609">
        <v>1</v>
      </c>
      <c r="AS1609">
        <v>2.7380000000000002E-2</v>
      </c>
      <c r="AT1609">
        <v>4.8829999999999998E-2</v>
      </c>
      <c r="AU1609" t="s">
        <v>65</v>
      </c>
      <c r="AV1609">
        <v>6.0380000000000003E-2</v>
      </c>
      <c r="AW1609">
        <v>5.6419999999999998E-2</v>
      </c>
      <c r="AX1609">
        <v>6.8440000000000001E-2</v>
      </c>
      <c r="AY1609">
        <v>2.5000000000000001E-2</v>
      </c>
      <c r="AZ1609">
        <v>6.8999999999999997E-4</v>
      </c>
      <c r="BA1609" s="35">
        <v>1.24E-3</v>
      </c>
      <c r="BB1609">
        <v>1.32E-3</v>
      </c>
      <c r="BC1609">
        <v>1.66E-3</v>
      </c>
      <c r="BD1609" t="s">
        <v>65</v>
      </c>
      <c r="BE1609">
        <v>1.0499999999999999E-3</v>
      </c>
      <c r="BF1609" t="s">
        <v>9505</v>
      </c>
    </row>
    <row r="1610" spans="1:58" hidden="1" x14ac:dyDescent="0.25">
      <c r="A1610">
        <v>2</v>
      </c>
      <c r="B1610">
        <v>220046957</v>
      </c>
      <c r="C1610" t="s">
        <v>1862</v>
      </c>
      <c r="D1610" t="s">
        <v>1863</v>
      </c>
      <c r="E1610" t="s">
        <v>1764</v>
      </c>
      <c r="F1610" t="s">
        <v>47</v>
      </c>
      <c r="G1610" t="s">
        <v>48</v>
      </c>
      <c r="H1610" t="s">
        <v>49</v>
      </c>
      <c r="T1610" s="35"/>
      <c r="W1610" s="23"/>
      <c r="X1610" t="s">
        <v>1864</v>
      </c>
      <c r="Y1610" t="s">
        <v>72</v>
      </c>
      <c r="Z1610" t="s">
        <v>78</v>
      </c>
      <c r="AA1610">
        <v>1590.79</v>
      </c>
      <c r="AB1610" t="s">
        <v>53</v>
      </c>
      <c r="AC1610" t="s">
        <v>1865</v>
      </c>
      <c r="AF1610" t="s">
        <v>55</v>
      </c>
      <c r="AG1610">
        <v>0.997</v>
      </c>
      <c r="AH1610">
        <v>6.4790000000000001</v>
      </c>
      <c r="AI1610">
        <v>1</v>
      </c>
      <c r="AJ1610">
        <v>100</v>
      </c>
      <c r="AK1610">
        <v>93</v>
      </c>
      <c r="AL1610">
        <v>0.24100250237059001</v>
      </c>
      <c r="AM1610" s="35">
        <v>0.75858956313840697</v>
      </c>
      <c r="AN1610">
        <v>0.93705197500000004</v>
      </c>
      <c r="AO1610">
        <v>0</v>
      </c>
      <c r="AP1610">
        <v>38</v>
      </c>
      <c r="AQ1610">
        <v>2</v>
      </c>
      <c r="AR1610">
        <v>1</v>
      </c>
      <c r="AS1610">
        <v>1.75E-3</v>
      </c>
      <c r="AT1610">
        <v>3.5999999999999999E-3</v>
      </c>
      <c r="AU1610">
        <v>5.9999999999999995E-4</v>
      </c>
      <c r="AV1610">
        <v>3.8400000000000001E-3</v>
      </c>
      <c r="AW1610">
        <v>3.49E-3</v>
      </c>
      <c r="AX1610">
        <v>2.4099999999999998E-3</v>
      </c>
      <c r="AY1610">
        <v>0.05</v>
      </c>
      <c r="AZ1610" s="35">
        <v>1.5200000000000001E-3</v>
      </c>
      <c r="BA1610" s="35">
        <v>2.1900000000000001E-3</v>
      </c>
      <c r="BB1610">
        <v>1.98E-3</v>
      </c>
      <c r="BC1610">
        <v>1.6299999999999999E-3</v>
      </c>
      <c r="BD1610">
        <v>5.9999999999999995E-4</v>
      </c>
      <c r="BE1610">
        <v>1.5499999999999999E-3</v>
      </c>
      <c r="BF1610" t="s">
        <v>1866</v>
      </c>
    </row>
    <row r="1611" spans="1:58" hidden="1" x14ac:dyDescent="0.25">
      <c r="A1611">
        <v>2</v>
      </c>
      <c r="B1611">
        <v>220046957</v>
      </c>
      <c r="C1611" t="s">
        <v>1862</v>
      </c>
      <c r="D1611" t="s">
        <v>1863</v>
      </c>
      <c r="E1611" t="s">
        <v>9502</v>
      </c>
      <c r="F1611" t="s">
        <v>47</v>
      </c>
      <c r="G1611" t="s">
        <v>48</v>
      </c>
      <c r="H1611" t="s">
        <v>76</v>
      </c>
      <c r="T1611" s="35"/>
      <c r="W1611" s="23"/>
      <c r="X1611" t="s">
        <v>1864</v>
      </c>
      <c r="Y1611" t="s">
        <v>72</v>
      </c>
      <c r="Z1611" t="s">
        <v>78</v>
      </c>
      <c r="AA1611">
        <v>1590.79</v>
      </c>
      <c r="AB1611" t="s">
        <v>53</v>
      </c>
      <c r="AC1611" t="s">
        <v>1865</v>
      </c>
      <c r="AF1611" t="s">
        <v>55</v>
      </c>
      <c r="AG1611">
        <v>0.997</v>
      </c>
      <c r="AH1611">
        <v>6.4790000000000001</v>
      </c>
      <c r="AI1611">
        <v>1</v>
      </c>
      <c r="AJ1611">
        <v>100</v>
      </c>
      <c r="AK1611">
        <v>93</v>
      </c>
      <c r="AL1611" s="35">
        <v>0.24100250237059001</v>
      </c>
      <c r="AM1611" s="35">
        <v>0.75858956313840697</v>
      </c>
      <c r="AN1611">
        <v>0.93705197500000004</v>
      </c>
      <c r="AO1611">
        <v>0</v>
      </c>
      <c r="AP1611">
        <v>38</v>
      </c>
      <c r="AQ1611">
        <v>2</v>
      </c>
      <c r="AR1611">
        <v>1</v>
      </c>
      <c r="AS1611">
        <v>1.75E-3</v>
      </c>
      <c r="AT1611">
        <v>3.5999999999999999E-3</v>
      </c>
      <c r="AU1611">
        <v>5.9999999999999995E-4</v>
      </c>
      <c r="AV1611">
        <v>3.8400000000000001E-3</v>
      </c>
      <c r="AW1611">
        <v>3.49E-3</v>
      </c>
      <c r="AX1611">
        <v>2.4099999999999998E-3</v>
      </c>
      <c r="AY1611">
        <v>0.05</v>
      </c>
      <c r="AZ1611">
        <v>1.5200000000000001E-3</v>
      </c>
      <c r="BA1611">
        <v>2.1900000000000001E-3</v>
      </c>
      <c r="BB1611">
        <v>1.98E-3</v>
      </c>
      <c r="BC1611">
        <v>1.6299999999999999E-3</v>
      </c>
      <c r="BD1611">
        <v>5.9999999999999995E-4</v>
      </c>
      <c r="BE1611">
        <v>1.5499999999999999E-3</v>
      </c>
      <c r="BF1611" t="s">
        <v>1866</v>
      </c>
    </row>
    <row r="1612" spans="1:58" hidden="1" x14ac:dyDescent="0.25">
      <c r="A1612">
        <v>18</v>
      </c>
      <c r="B1612">
        <v>30913155</v>
      </c>
      <c r="C1612" t="s">
        <v>9409</v>
      </c>
      <c r="D1612" t="s">
        <v>58</v>
      </c>
      <c r="E1612" t="s">
        <v>8925</v>
      </c>
      <c r="F1612" t="s">
        <v>59</v>
      </c>
      <c r="G1612" t="s">
        <v>48</v>
      </c>
      <c r="I1612" t="s">
        <v>14624</v>
      </c>
      <c r="T1612" s="35"/>
      <c r="W1612" s="23"/>
      <c r="X1612" t="s">
        <v>9407</v>
      </c>
      <c r="Y1612" t="s">
        <v>72</v>
      </c>
      <c r="Z1612" t="s">
        <v>52</v>
      </c>
      <c r="AA1612">
        <v>51.75</v>
      </c>
      <c r="AB1612" t="s">
        <v>53</v>
      </c>
      <c r="AC1612" t="s">
        <v>9410</v>
      </c>
      <c r="AD1612" t="s">
        <v>64</v>
      </c>
      <c r="AE1612" t="s">
        <v>64</v>
      </c>
      <c r="AF1612" t="s">
        <v>55</v>
      </c>
      <c r="AG1612">
        <v>0.96399999999999997</v>
      </c>
      <c r="AH1612">
        <v>0</v>
      </c>
      <c r="AI1612">
        <v>0</v>
      </c>
      <c r="AJ1612">
        <v>76.56</v>
      </c>
      <c r="AK1612">
        <v>64</v>
      </c>
      <c r="AL1612">
        <v>0</v>
      </c>
      <c r="AM1612" s="35">
        <v>0</v>
      </c>
      <c r="AN1612">
        <v>0</v>
      </c>
      <c r="AO1612">
        <v>0</v>
      </c>
      <c r="AP1612">
        <v>29</v>
      </c>
      <c r="AQ1612">
        <v>1</v>
      </c>
      <c r="AR1612">
        <v>0.75</v>
      </c>
      <c r="AS1612">
        <v>2.5000000000000001E-4</v>
      </c>
      <c r="AT1612" t="s">
        <v>65</v>
      </c>
      <c r="AU1612" t="s">
        <v>65</v>
      </c>
      <c r="AV1612" t="s">
        <v>65</v>
      </c>
      <c r="AW1612" t="s">
        <v>65</v>
      </c>
      <c r="AX1612" t="s">
        <v>65</v>
      </c>
      <c r="AY1612">
        <v>3.3329999999999999E-2</v>
      </c>
      <c r="AZ1612">
        <v>0</v>
      </c>
      <c r="BA1612" t="s">
        <v>65</v>
      </c>
      <c r="BB1612" t="s">
        <v>65</v>
      </c>
      <c r="BC1612" t="s">
        <v>65</v>
      </c>
      <c r="BD1612" t="s">
        <v>65</v>
      </c>
      <c r="BE1612" t="s">
        <v>65</v>
      </c>
      <c r="BF1612" t="s">
        <v>2415</v>
      </c>
    </row>
    <row r="1613" spans="1:58" hidden="1" x14ac:dyDescent="0.25">
      <c r="A1613">
        <v>2</v>
      </c>
      <c r="B1613">
        <v>70524433</v>
      </c>
      <c r="C1613" t="s">
        <v>6815</v>
      </c>
      <c r="D1613" t="s">
        <v>6816</v>
      </c>
      <c r="E1613" t="s">
        <v>6672</v>
      </c>
      <c r="F1613" t="s">
        <v>59</v>
      </c>
      <c r="G1613" t="s">
        <v>98</v>
      </c>
      <c r="T1613" s="35"/>
      <c r="W1613" s="23"/>
      <c r="X1613" t="s">
        <v>6813</v>
      </c>
      <c r="Y1613" t="s">
        <v>52</v>
      </c>
      <c r="Z1613" t="s">
        <v>78</v>
      </c>
      <c r="AA1613">
        <v>359.62</v>
      </c>
      <c r="AB1613" t="s">
        <v>164</v>
      </c>
      <c r="AC1613" t="s">
        <v>6817</v>
      </c>
      <c r="AD1613" t="s">
        <v>100</v>
      </c>
      <c r="AE1613" t="s">
        <v>100</v>
      </c>
      <c r="AF1613" t="s">
        <v>55</v>
      </c>
      <c r="AG1613">
        <v>0</v>
      </c>
      <c r="AH1613">
        <v>0</v>
      </c>
      <c r="AI1613">
        <v>0.97899999999999998</v>
      </c>
      <c r="AJ1613">
        <v>89.55</v>
      </c>
      <c r="AK1613">
        <v>67</v>
      </c>
      <c r="AL1613">
        <v>0.43879151989395498</v>
      </c>
      <c r="AM1613" s="35">
        <v>1.47861672914258E-3</v>
      </c>
      <c r="AN1613">
        <v>0.56676099700000004</v>
      </c>
      <c r="AO1613">
        <v>0.59115767299999999</v>
      </c>
      <c r="AP1613">
        <v>31</v>
      </c>
      <c r="AQ1613">
        <v>3</v>
      </c>
      <c r="AR1613">
        <v>0.85</v>
      </c>
      <c r="AS1613" s="1">
        <v>1.95E-5</v>
      </c>
      <c r="AT1613" s="1">
        <v>1.0699999999999999E-5</v>
      </c>
      <c r="AU1613" t="s">
        <v>65</v>
      </c>
      <c r="AV1613">
        <v>1.1169999999999999E-2</v>
      </c>
      <c r="AW1613" t="s">
        <v>65</v>
      </c>
      <c r="AX1613" t="s">
        <v>65</v>
      </c>
      <c r="AY1613">
        <v>8.8239999999999999E-2</v>
      </c>
      <c r="AZ1613">
        <v>1.48E-3</v>
      </c>
      <c r="BA1613">
        <v>1.1900000000000001E-3</v>
      </c>
      <c r="BB1613" t="s">
        <v>65</v>
      </c>
      <c r="BC1613" t="s">
        <v>65</v>
      </c>
      <c r="BD1613" t="s">
        <v>65</v>
      </c>
      <c r="BE1613">
        <v>0.28791</v>
      </c>
      <c r="BF1613" t="s">
        <v>6814</v>
      </c>
    </row>
    <row r="1614" spans="1:58" hidden="1" x14ac:dyDescent="0.25">
      <c r="A1614">
        <v>7</v>
      </c>
      <c r="B1614">
        <v>102125585</v>
      </c>
      <c r="C1614" t="s">
        <v>12662</v>
      </c>
      <c r="D1614" t="s">
        <v>58</v>
      </c>
      <c r="E1614" t="s">
        <v>12393</v>
      </c>
      <c r="F1614" t="s">
        <v>85</v>
      </c>
      <c r="G1614" t="s">
        <v>48</v>
      </c>
      <c r="H1614" t="s">
        <v>103</v>
      </c>
      <c r="I1614" t="s">
        <v>14624</v>
      </c>
      <c r="T1614" s="35"/>
      <c r="W1614" s="23" t="e">
        <f>VLOOKUP(#REF!,'UCB list'!A:A,1,FALSE)</f>
        <v>#REF!</v>
      </c>
      <c r="X1614" t="s">
        <v>12663</v>
      </c>
      <c r="Y1614" t="s">
        <v>51</v>
      </c>
      <c r="Z1614" t="s">
        <v>52</v>
      </c>
      <c r="AA1614">
        <v>52.55</v>
      </c>
      <c r="AB1614" t="s">
        <v>53</v>
      </c>
      <c r="AC1614" t="s">
        <v>12664</v>
      </c>
      <c r="AF1614" t="s">
        <v>55</v>
      </c>
      <c r="AG1614">
        <v>0.98899999999999999</v>
      </c>
      <c r="AH1614">
        <v>0</v>
      </c>
      <c r="AI1614">
        <v>1</v>
      </c>
      <c r="AJ1614">
        <v>92.42</v>
      </c>
      <c r="AK1614">
        <v>66</v>
      </c>
      <c r="AL1614" s="35">
        <v>0.37957876565578103</v>
      </c>
      <c r="AM1614" s="35">
        <v>0.57564632650936998</v>
      </c>
      <c r="AN1614">
        <v>0.114360006</v>
      </c>
      <c r="AO1614">
        <v>0.50728008899999999</v>
      </c>
      <c r="AP1614">
        <v>1</v>
      </c>
      <c r="AQ1614">
        <v>1</v>
      </c>
      <c r="AR1614">
        <v>0.05</v>
      </c>
      <c r="AS1614">
        <v>1</v>
      </c>
      <c r="AT1614" t="s">
        <v>65</v>
      </c>
      <c r="AU1614" t="s">
        <v>65</v>
      </c>
      <c r="AV1614" t="s">
        <v>65</v>
      </c>
      <c r="AW1614" t="s">
        <v>65</v>
      </c>
      <c r="AX1614" t="s">
        <v>65</v>
      </c>
      <c r="AY1614">
        <v>0.5</v>
      </c>
      <c r="AZ1614" s="35" t="s">
        <v>65</v>
      </c>
      <c r="BA1614" t="s">
        <v>65</v>
      </c>
      <c r="BB1614" t="s">
        <v>65</v>
      </c>
      <c r="BC1614" t="s">
        <v>65</v>
      </c>
      <c r="BD1614" t="s">
        <v>65</v>
      </c>
      <c r="BE1614" t="s">
        <v>65</v>
      </c>
      <c r="BF1614" t="s">
        <v>9149</v>
      </c>
    </row>
    <row r="1615" spans="1:58" hidden="1" x14ac:dyDescent="0.25">
      <c r="A1615">
        <v>12</v>
      </c>
      <c r="B1615">
        <v>55614972</v>
      </c>
      <c r="C1615" t="s">
        <v>14306</v>
      </c>
      <c r="D1615" t="s">
        <v>58</v>
      </c>
      <c r="E1615" t="s">
        <v>13822</v>
      </c>
      <c r="F1615" t="s">
        <v>85</v>
      </c>
      <c r="G1615" t="s">
        <v>60</v>
      </c>
      <c r="H1615" t="s">
        <v>49</v>
      </c>
      <c r="I1615" t="s">
        <v>14624</v>
      </c>
      <c r="T1615" s="35"/>
      <c r="W1615" s="23"/>
      <c r="X1615" t="s">
        <v>14303</v>
      </c>
      <c r="Y1615" t="s">
        <v>52</v>
      </c>
      <c r="Z1615" t="s">
        <v>14307</v>
      </c>
      <c r="AA1615">
        <v>52.92</v>
      </c>
      <c r="AB1615" t="s">
        <v>63</v>
      </c>
      <c r="AC1615" t="s">
        <v>55</v>
      </c>
      <c r="AF1615" t="s">
        <v>55</v>
      </c>
      <c r="AG1615">
        <v>0</v>
      </c>
      <c r="AH1615">
        <v>5.2690000000000001</v>
      </c>
      <c r="AI1615">
        <v>0.998</v>
      </c>
      <c r="AJ1615" t="s">
        <v>55</v>
      </c>
      <c r="AK1615" t="s">
        <v>55</v>
      </c>
      <c r="AL1615" s="35">
        <v>0.63635423264491897</v>
      </c>
      <c r="AM1615">
        <v>0.26810002427815799</v>
      </c>
      <c r="AN1615">
        <v>0.13768412499999999</v>
      </c>
      <c r="AO1615">
        <v>0</v>
      </c>
      <c r="AP1615">
        <v>33</v>
      </c>
      <c r="AQ1615">
        <v>1</v>
      </c>
      <c r="AR1615">
        <v>0.85</v>
      </c>
      <c r="AS1615">
        <v>2.7999999999999998E-4</v>
      </c>
      <c r="AT1615" t="s">
        <v>65</v>
      </c>
      <c r="AU1615" t="s">
        <v>65</v>
      </c>
      <c r="AV1615" s="47" t="s">
        <v>65</v>
      </c>
      <c r="AW1615" t="s">
        <v>65</v>
      </c>
      <c r="AX1615" t="s">
        <v>65</v>
      </c>
      <c r="AY1615">
        <v>2.9409999999999999E-2</v>
      </c>
      <c r="AZ1615" s="35">
        <v>0</v>
      </c>
      <c r="BA1615" t="s">
        <v>65</v>
      </c>
      <c r="BB1615" t="s">
        <v>65</v>
      </c>
      <c r="BC1615" t="s">
        <v>65</v>
      </c>
      <c r="BD1615" t="s">
        <v>65</v>
      </c>
      <c r="BE1615" t="s">
        <v>65</v>
      </c>
      <c r="BF1615" t="s">
        <v>13824</v>
      </c>
    </row>
    <row r="1616" spans="1:58" hidden="1" x14ac:dyDescent="0.25">
      <c r="A1616">
        <v>2</v>
      </c>
      <c r="B1616">
        <v>70524433</v>
      </c>
      <c r="C1616" t="s">
        <v>6815</v>
      </c>
      <c r="D1616" t="s">
        <v>6816</v>
      </c>
      <c r="E1616" t="s">
        <v>8925</v>
      </c>
      <c r="F1616" t="s">
        <v>59</v>
      </c>
      <c r="G1616" t="s">
        <v>98</v>
      </c>
      <c r="T1616" s="35"/>
      <c r="W1616" s="23"/>
      <c r="X1616" t="s">
        <v>6813</v>
      </c>
      <c r="Y1616" t="s">
        <v>52</v>
      </c>
      <c r="Z1616" t="s">
        <v>78</v>
      </c>
      <c r="AA1616">
        <v>359.62</v>
      </c>
      <c r="AB1616" t="s">
        <v>164</v>
      </c>
      <c r="AC1616" t="s">
        <v>6817</v>
      </c>
      <c r="AD1616" t="s">
        <v>100</v>
      </c>
      <c r="AE1616" t="s">
        <v>100</v>
      </c>
      <c r="AF1616" t="s">
        <v>55</v>
      </c>
      <c r="AG1616">
        <v>0</v>
      </c>
      <c r="AH1616">
        <v>0</v>
      </c>
      <c r="AI1616">
        <v>0.97899999999999998</v>
      </c>
      <c r="AJ1616">
        <v>89.55</v>
      </c>
      <c r="AK1616">
        <v>67</v>
      </c>
      <c r="AL1616" s="35">
        <v>0.43879151989395498</v>
      </c>
      <c r="AM1616">
        <v>1.47861672914258E-3</v>
      </c>
      <c r="AN1616">
        <v>0.56676099700000004</v>
      </c>
      <c r="AO1616">
        <v>0.59115767299999999</v>
      </c>
      <c r="AP1616">
        <v>31</v>
      </c>
      <c r="AQ1616">
        <v>3</v>
      </c>
      <c r="AR1616">
        <v>0.85</v>
      </c>
      <c r="AS1616" s="1">
        <v>1.95E-5</v>
      </c>
      <c r="AT1616" s="1">
        <v>1.0699999999999999E-5</v>
      </c>
      <c r="AU1616" t="s">
        <v>65</v>
      </c>
      <c r="AV1616">
        <v>1.1169999999999999E-2</v>
      </c>
      <c r="AW1616" t="s">
        <v>65</v>
      </c>
      <c r="AX1616" t="s">
        <v>65</v>
      </c>
      <c r="AY1616">
        <v>8.8239999999999999E-2</v>
      </c>
      <c r="AZ1616">
        <v>1.48E-3</v>
      </c>
      <c r="BA1616">
        <v>1.1900000000000001E-3</v>
      </c>
      <c r="BB1616" t="s">
        <v>65</v>
      </c>
      <c r="BC1616" t="s">
        <v>65</v>
      </c>
      <c r="BD1616" t="s">
        <v>65</v>
      </c>
      <c r="BE1616">
        <v>0.28791</v>
      </c>
      <c r="BF1616" t="s">
        <v>6814</v>
      </c>
    </row>
    <row r="1617" spans="1:58" hidden="1" x14ac:dyDescent="0.25">
      <c r="A1617">
        <v>12</v>
      </c>
      <c r="B1617">
        <v>55614995</v>
      </c>
      <c r="C1617" t="s">
        <v>14313</v>
      </c>
      <c r="D1617" t="s">
        <v>58</v>
      </c>
      <c r="E1617" t="s">
        <v>13822</v>
      </c>
      <c r="F1617" t="s">
        <v>85</v>
      </c>
      <c r="G1617" t="s">
        <v>48</v>
      </c>
      <c r="H1617" t="s">
        <v>103</v>
      </c>
      <c r="I1617" t="s">
        <v>14624</v>
      </c>
      <c r="T1617" s="35"/>
      <c r="W1617" s="23"/>
      <c r="X1617" t="s">
        <v>14303</v>
      </c>
      <c r="Y1617" t="s">
        <v>51</v>
      </c>
      <c r="Z1617" t="s">
        <v>72</v>
      </c>
      <c r="AA1617">
        <v>53</v>
      </c>
      <c r="AB1617" t="s">
        <v>53</v>
      </c>
      <c r="AC1617" t="s">
        <v>14314</v>
      </c>
      <c r="AF1617" t="s">
        <v>55</v>
      </c>
      <c r="AG1617">
        <v>0.998</v>
      </c>
      <c r="AH1617">
        <v>0</v>
      </c>
      <c r="AI1617">
        <v>0</v>
      </c>
      <c r="AJ1617">
        <v>92.68</v>
      </c>
      <c r="AK1617">
        <v>82</v>
      </c>
      <c r="AL1617" s="35">
        <v>0.63635423264491897</v>
      </c>
      <c r="AM1617">
        <v>0.26810002427815799</v>
      </c>
      <c r="AN1617">
        <v>0.13768412499999999</v>
      </c>
      <c r="AO1617">
        <v>0</v>
      </c>
      <c r="AP1617">
        <v>35</v>
      </c>
      <c r="AQ1617">
        <v>1</v>
      </c>
      <c r="AR1617">
        <v>0.9</v>
      </c>
      <c r="AS1617" s="35">
        <v>2.9999999999999997E-4</v>
      </c>
      <c r="AT1617" t="s">
        <v>65</v>
      </c>
      <c r="AU1617" t="s">
        <v>65</v>
      </c>
      <c r="AV1617" t="s">
        <v>65</v>
      </c>
      <c r="AW1617" t="s">
        <v>65</v>
      </c>
      <c r="AX1617" t="s">
        <v>65</v>
      </c>
      <c r="AY1617">
        <v>2.7779999999999999E-2</v>
      </c>
      <c r="AZ1617">
        <v>0</v>
      </c>
      <c r="BA1617" t="s">
        <v>65</v>
      </c>
      <c r="BB1617" t="s">
        <v>65</v>
      </c>
      <c r="BC1617" t="s">
        <v>65</v>
      </c>
      <c r="BD1617" t="s">
        <v>65</v>
      </c>
      <c r="BE1617" t="s">
        <v>65</v>
      </c>
      <c r="BF1617" t="s">
        <v>13824</v>
      </c>
    </row>
    <row r="1618" spans="1:58" hidden="1" x14ac:dyDescent="0.25">
      <c r="A1618">
        <v>12</v>
      </c>
      <c r="B1618">
        <v>55614992</v>
      </c>
      <c r="C1618" t="s">
        <v>14311</v>
      </c>
      <c r="D1618" t="s">
        <v>58</v>
      </c>
      <c r="E1618" t="s">
        <v>13822</v>
      </c>
      <c r="F1618" t="s">
        <v>59</v>
      </c>
      <c r="G1618" t="s">
        <v>48</v>
      </c>
      <c r="I1618" t="s">
        <v>14624</v>
      </c>
      <c r="T1618" s="35"/>
      <c r="W1618" s="23"/>
      <c r="X1618" t="s">
        <v>14303</v>
      </c>
      <c r="Y1618" t="s">
        <v>52</v>
      </c>
      <c r="Z1618" t="s">
        <v>72</v>
      </c>
      <c r="AA1618">
        <v>53.18</v>
      </c>
      <c r="AB1618" t="s">
        <v>53</v>
      </c>
      <c r="AC1618" t="s">
        <v>14312</v>
      </c>
      <c r="AF1618" t="s">
        <v>55</v>
      </c>
      <c r="AG1618">
        <v>1</v>
      </c>
      <c r="AH1618">
        <v>0</v>
      </c>
      <c r="AI1618">
        <v>0.97799999999999998</v>
      </c>
      <c r="AJ1618">
        <v>90.24</v>
      </c>
      <c r="AK1618">
        <v>82</v>
      </c>
      <c r="AL1618" s="35">
        <v>0.63635423264491897</v>
      </c>
      <c r="AM1618">
        <v>0.26810002427815799</v>
      </c>
      <c r="AN1618">
        <v>0.13768412499999999</v>
      </c>
      <c r="AO1618">
        <v>0</v>
      </c>
      <c r="AP1618">
        <v>31</v>
      </c>
      <c r="AQ1618">
        <v>1</v>
      </c>
      <c r="AR1618">
        <v>0.8</v>
      </c>
      <c r="AS1618" s="35">
        <v>2.63E-3</v>
      </c>
      <c r="AT1618">
        <v>4.8000000000000001E-4</v>
      </c>
      <c r="AU1618" t="s">
        <v>65</v>
      </c>
      <c r="AV1618" s="47" t="s">
        <v>65</v>
      </c>
      <c r="AW1618" t="s">
        <v>65</v>
      </c>
      <c r="AX1618" t="s">
        <v>65</v>
      </c>
      <c r="AY1618">
        <v>3.125E-2</v>
      </c>
      <c r="AZ1618" s="1">
        <v>7.4099999999999999E-5</v>
      </c>
      <c r="BA1618">
        <v>0</v>
      </c>
      <c r="BB1618" t="s">
        <v>65</v>
      </c>
      <c r="BC1618" t="s">
        <v>65</v>
      </c>
      <c r="BD1618" t="s">
        <v>65</v>
      </c>
      <c r="BE1618" t="s">
        <v>65</v>
      </c>
      <c r="BF1618" t="s">
        <v>13824</v>
      </c>
    </row>
    <row r="1619" spans="1:58" hidden="1" x14ac:dyDescent="0.25">
      <c r="A1619">
        <v>1</v>
      </c>
      <c r="B1619">
        <v>55075099</v>
      </c>
      <c r="C1619" t="s">
        <v>10337</v>
      </c>
      <c r="D1619" t="s">
        <v>10338</v>
      </c>
      <c r="E1619" t="s">
        <v>10285</v>
      </c>
      <c r="F1619" t="s">
        <v>47</v>
      </c>
      <c r="G1619" t="s">
        <v>48</v>
      </c>
      <c r="H1619" t="s">
        <v>49</v>
      </c>
      <c r="T1619" s="35"/>
      <c r="W1619" s="23"/>
      <c r="X1619" t="s">
        <v>10339</v>
      </c>
      <c r="Y1619" t="s">
        <v>78</v>
      </c>
      <c r="Z1619" t="s">
        <v>51</v>
      </c>
      <c r="AA1619">
        <v>656.07</v>
      </c>
      <c r="AB1619" t="s">
        <v>53</v>
      </c>
      <c r="AC1619" t="s">
        <v>10340</v>
      </c>
      <c r="AD1619" t="s">
        <v>100</v>
      </c>
      <c r="AE1619" t="s">
        <v>64</v>
      </c>
      <c r="AF1619" t="s">
        <v>55</v>
      </c>
      <c r="AG1619">
        <v>0.99</v>
      </c>
      <c r="AH1619">
        <v>0</v>
      </c>
      <c r="AI1619">
        <v>0</v>
      </c>
      <c r="AJ1619">
        <v>85.94</v>
      </c>
      <c r="AK1619">
        <v>64</v>
      </c>
      <c r="AL1619" s="35">
        <v>1.22164577155876E-2</v>
      </c>
      <c r="AM1619" s="1">
        <v>3.9227293319904798E-13</v>
      </c>
      <c r="AN1619">
        <v>0.121068969</v>
      </c>
      <c r="AO1619">
        <v>0</v>
      </c>
      <c r="AP1619">
        <v>39</v>
      </c>
      <c r="AQ1619">
        <v>1</v>
      </c>
      <c r="AR1619">
        <v>1</v>
      </c>
      <c r="AS1619">
        <v>7.3029999999999998E-2</v>
      </c>
      <c r="AT1619">
        <v>7.8299999999999995E-2</v>
      </c>
      <c r="AU1619">
        <v>7.6539999999999997E-2</v>
      </c>
      <c r="AV1619" t="s">
        <v>65</v>
      </c>
      <c r="AW1619">
        <v>9.0690000000000007E-2</v>
      </c>
      <c r="AX1619">
        <v>0.10970000000000001</v>
      </c>
      <c r="AY1619">
        <v>2.5000000000000001E-2</v>
      </c>
      <c r="AZ1619">
        <v>1.89E-3</v>
      </c>
      <c r="BA1619">
        <v>2.0200000000000001E-3</v>
      </c>
      <c r="BB1619">
        <v>2.2499999999999998E-3</v>
      </c>
      <c r="BC1619">
        <v>2.7899999999999999E-3</v>
      </c>
      <c r="BD1619">
        <v>1.8E-3</v>
      </c>
      <c r="BE1619" t="s">
        <v>65</v>
      </c>
      <c r="BF1619" t="s">
        <v>10287</v>
      </c>
    </row>
    <row r="1620" spans="1:58" hidden="1" x14ac:dyDescent="0.25">
      <c r="A1620">
        <v>4</v>
      </c>
      <c r="B1620">
        <v>145041716</v>
      </c>
      <c r="C1620" t="s">
        <v>4791</v>
      </c>
      <c r="D1620" t="s">
        <v>58</v>
      </c>
      <c r="E1620" t="s">
        <v>4574</v>
      </c>
      <c r="F1620" t="s">
        <v>85</v>
      </c>
      <c r="G1620" t="s">
        <v>48</v>
      </c>
      <c r="H1620" t="s">
        <v>103</v>
      </c>
      <c r="I1620" t="s">
        <v>14624</v>
      </c>
      <c r="T1620" s="35"/>
      <c r="W1620" s="23"/>
      <c r="X1620" t="s">
        <v>4792</v>
      </c>
      <c r="Y1620" t="s">
        <v>72</v>
      </c>
      <c r="Z1620" t="s">
        <v>51</v>
      </c>
      <c r="AA1620">
        <v>53.79</v>
      </c>
      <c r="AB1620" t="s">
        <v>53</v>
      </c>
      <c r="AC1620" t="s">
        <v>4793</v>
      </c>
      <c r="AD1620" t="s">
        <v>150</v>
      </c>
      <c r="AE1620" t="s">
        <v>64</v>
      </c>
      <c r="AF1620" t="s">
        <v>55</v>
      </c>
      <c r="AG1620">
        <v>0.95399999999999996</v>
      </c>
      <c r="AH1620">
        <v>0</v>
      </c>
      <c r="AI1620">
        <v>0</v>
      </c>
      <c r="AJ1620">
        <v>71.430000000000007</v>
      </c>
      <c r="AK1620">
        <v>14</v>
      </c>
      <c r="AL1620">
        <v>0.87876233194133702</v>
      </c>
      <c r="AM1620">
        <v>1.53129822194926E-2</v>
      </c>
      <c r="AN1620">
        <v>0.23091223</v>
      </c>
      <c r="AO1620">
        <v>0</v>
      </c>
      <c r="AP1620">
        <v>27</v>
      </c>
      <c r="AQ1620">
        <v>1</v>
      </c>
      <c r="AR1620">
        <v>0.7</v>
      </c>
      <c r="AS1620">
        <v>3.5E-4</v>
      </c>
      <c r="AT1620" t="s">
        <v>65</v>
      </c>
      <c r="AU1620" t="s">
        <v>65</v>
      </c>
      <c r="AV1620" t="s">
        <v>65</v>
      </c>
      <c r="AW1620" t="s">
        <v>65</v>
      </c>
      <c r="AX1620" t="s">
        <v>65</v>
      </c>
      <c r="AY1620">
        <v>3.5709999999999999E-2</v>
      </c>
      <c r="AZ1620" s="35">
        <v>0</v>
      </c>
      <c r="BA1620" s="35" t="s">
        <v>65</v>
      </c>
      <c r="BB1620" t="s">
        <v>65</v>
      </c>
      <c r="BC1620" t="s">
        <v>65</v>
      </c>
      <c r="BD1620" t="s">
        <v>65</v>
      </c>
      <c r="BE1620" t="s">
        <v>65</v>
      </c>
      <c r="BF1620" t="s">
        <v>910</v>
      </c>
    </row>
    <row r="1621" spans="1:58" hidden="1" x14ac:dyDescent="0.25">
      <c r="A1621">
        <v>5</v>
      </c>
      <c r="B1621">
        <v>175548818</v>
      </c>
      <c r="C1621" t="s">
        <v>12610</v>
      </c>
      <c r="D1621" t="s">
        <v>12611</v>
      </c>
      <c r="E1621" t="s">
        <v>12393</v>
      </c>
      <c r="F1621" t="s">
        <v>47</v>
      </c>
      <c r="G1621" t="s">
        <v>60</v>
      </c>
      <c r="H1621" t="s">
        <v>49</v>
      </c>
      <c r="T1621" s="35"/>
      <c r="W1621" s="23"/>
      <c r="X1621" t="s">
        <v>8467</v>
      </c>
      <c r="Y1621" t="s">
        <v>78</v>
      </c>
      <c r="Z1621" t="s">
        <v>72</v>
      </c>
      <c r="AA1621">
        <v>866.07</v>
      </c>
      <c r="AB1621" t="s">
        <v>282</v>
      </c>
      <c r="AC1621" t="s">
        <v>55</v>
      </c>
      <c r="AD1621" t="s">
        <v>64</v>
      </c>
      <c r="AE1621" t="s">
        <v>64</v>
      </c>
      <c r="AF1621" t="s">
        <v>55</v>
      </c>
      <c r="AG1621">
        <v>0</v>
      </c>
      <c r="AH1621">
        <v>0</v>
      </c>
      <c r="AI1621">
        <v>0.86299999999999999</v>
      </c>
      <c r="AJ1621" t="s">
        <v>55</v>
      </c>
      <c r="AK1621" t="s">
        <v>55</v>
      </c>
      <c r="AL1621">
        <v>0.35224880183081098</v>
      </c>
      <c r="AM1621" s="35">
        <v>0.64749002903393205</v>
      </c>
      <c r="AN1621">
        <v>2.22449E-4</v>
      </c>
      <c r="AO1621">
        <v>0</v>
      </c>
      <c r="AP1621">
        <v>39</v>
      </c>
      <c r="AQ1621">
        <v>1</v>
      </c>
      <c r="AR1621">
        <v>1</v>
      </c>
      <c r="AS1621" t="s">
        <v>65</v>
      </c>
      <c r="AT1621" t="s">
        <v>65</v>
      </c>
      <c r="AU1621">
        <v>8.387E-2</v>
      </c>
      <c r="AV1621" t="s">
        <v>65</v>
      </c>
      <c r="AW1621" t="s">
        <v>65</v>
      </c>
      <c r="AX1621" t="s">
        <v>65</v>
      </c>
      <c r="AY1621">
        <v>2.5000000000000001E-2</v>
      </c>
      <c r="AZ1621" s="35" t="s">
        <v>65</v>
      </c>
      <c r="BA1621" s="35" t="s">
        <v>65</v>
      </c>
      <c r="BB1621" t="s">
        <v>65</v>
      </c>
      <c r="BC1621" t="s">
        <v>65</v>
      </c>
      <c r="BD1621">
        <v>2E-3</v>
      </c>
      <c r="BE1621" t="s">
        <v>65</v>
      </c>
      <c r="BF1621" t="s">
        <v>9149</v>
      </c>
    </row>
    <row r="1622" spans="1:58" x14ac:dyDescent="0.25">
      <c r="A1622">
        <v>3</v>
      </c>
      <c r="B1622">
        <v>52400878</v>
      </c>
      <c r="C1622" t="s">
        <v>9650</v>
      </c>
      <c r="D1622" t="s">
        <v>9651</v>
      </c>
      <c r="E1622" t="s">
        <v>9502</v>
      </c>
      <c r="F1622" t="s">
        <v>975</v>
      </c>
      <c r="G1622" t="s">
        <v>48</v>
      </c>
      <c r="H1622" t="s">
        <v>76</v>
      </c>
      <c r="I1622" t="s">
        <v>14625</v>
      </c>
      <c r="L1622" t="s">
        <v>14691</v>
      </c>
      <c r="N1622" t="s">
        <v>18826</v>
      </c>
      <c r="T1622" s="35"/>
      <c r="V1622" t="s">
        <v>14692</v>
      </c>
      <c r="W1622" s="23"/>
      <c r="X1622" t="s">
        <v>5421</v>
      </c>
      <c r="Y1622" t="s">
        <v>78</v>
      </c>
      <c r="Z1622" t="s">
        <v>72</v>
      </c>
      <c r="AA1622">
        <v>481.07</v>
      </c>
      <c r="AB1622" t="s">
        <v>53</v>
      </c>
      <c r="AC1622" t="s">
        <v>9652</v>
      </c>
      <c r="AF1622" t="s">
        <v>55</v>
      </c>
      <c r="AG1622">
        <v>0.996</v>
      </c>
      <c r="AH1622">
        <v>0</v>
      </c>
      <c r="AI1622">
        <v>1</v>
      </c>
      <c r="AJ1622">
        <v>92.93</v>
      </c>
      <c r="AK1622">
        <v>99</v>
      </c>
      <c r="AL1622">
        <v>0.99999999999817202</v>
      </c>
      <c r="AM1622" s="1">
        <v>4.4222733251707599E-20</v>
      </c>
      <c r="AN1622">
        <v>0.44662095299999999</v>
      </c>
      <c r="AO1622">
        <v>0.55774398800000002</v>
      </c>
      <c r="AP1622">
        <v>39</v>
      </c>
      <c r="AQ1622">
        <v>1</v>
      </c>
      <c r="AR1622">
        <v>1</v>
      </c>
      <c r="AS1622" s="35">
        <v>2.7380000000000002E-2</v>
      </c>
      <c r="AT1622">
        <v>4.8829999999999998E-2</v>
      </c>
      <c r="AU1622" t="s">
        <v>65</v>
      </c>
      <c r="AV1622">
        <v>6.0380000000000003E-2</v>
      </c>
      <c r="AW1622">
        <v>5.6419999999999998E-2</v>
      </c>
      <c r="AX1622">
        <v>6.8440000000000001E-2</v>
      </c>
      <c r="AY1622">
        <v>2.5000000000000001E-2</v>
      </c>
      <c r="AZ1622" s="47">
        <v>6.8999999999999997E-4</v>
      </c>
      <c r="BA1622" s="47">
        <v>1.24E-3</v>
      </c>
      <c r="BB1622">
        <v>1.32E-3</v>
      </c>
      <c r="BC1622">
        <v>1.66E-3</v>
      </c>
      <c r="BD1622" t="s">
        <v>65</v>
      </c>
      <c r="BE1622">
        <v>1.0499999999999999E-3</v>
      </c>
      <c r="BF1622" t="s">
        <v>9505</v>
      </c>
    </row>
    <row r="1623" spans="1:58" hidden="1" x14ac:dyDescent="0.25">
      <c r="A1623">
        <v>11</v>
      </c>
      <c r="B1623">
        <v>6255828</v>
      </c>
      <c r="C1623" t="s">
        <v>12083</v>
      </c>
      <c r="D1623" t="s">
        <v>58</v>
      </c>
      <c r="E1623" t="s">
        <v>11689</v>
      </c>
      <c r="F1623" t="s">
        <v>97</v>
      </c>
      <c r="G1623" t="s">
        <v>98</v>
      </c>
      <c r="H1623" t="s">
        <v>76</v>
      </c>
      <c r="T1623" s="35"/>
      <c r="W1623" s="23"/>
      <c r="X1623" t="s">
        <v>12084</v>
      </c>
      <c r="Y1623" t="s">
        <v>78</v>
      </c>
      <c r="Z1623" t="s">
        <v>72</v>
      </c>
      <c r="AA1623">
        <v>342.08</v>
      </c>
      <c r="AB1623" t="s">
        <v>150</v>
      </c>
      <c r="AC1623" t="s">
        <v>55</v>
      </c>
      <c r="AF1623" t="s">
        <v>55</v>
      </c>
      <c r="AG1623">
        <v>0</v>
      </c>
      <c r="AH1623">
        <v>0</v>
      </c>
      <c r="AI1623">
        <v>1</v>
      </c>
      <c r="AJ1623" t="s">
        <v>55</v>
      </c>
      <c r="AK1623" t="s">
        <v>55</v>
      </c>
      <c r="AL1623" s="35">
        <v>1.1844055979604099E-4</v>
      </c>
      <c r="AM1623" s="35">
        <v>0.99988155942836598</v>
      </c>
      <c r="AN1623">
        <v>0.428220671</v>
      </c>
      <c r="AO1623">
        <v>0.51612124699999995</v>
      </c>
      <c r="AP1623">
        <v>39</v>
      </c>
      <c r="AQ1623">
        <v>1</v>
      </c>
      <c r="AR1623">
        <v>1</v>
      </c>
      <c r="AS1623" s="35" t="s">
        <v>65</v>
      </c>
      <c r="AT1623" t="s">
        <v>65</v>
      </c>
      <c r="AU1623" t="s">
        <v>65</v>
      </c>
      <c r="AV1623" t="s">
        <v>65</v>
      </c>
      <c r="AW1623" t="s">
        <v>65</v>
      </c>
      <c r="AX1623" t="s">
        <v>65</v>
      </c>
      <c r="AY1623">
        <v>2.5000000000000001E-2</v>
      </c>
      <c r="AZ1623" t="s">
        <v>65</v>
      </c>
      <c r="BA1623" t="s">
        <v>65</v>
      </c>
      <c r="BB1623" t="s">
        <v>65</v>
      </c>
      <c r="BC1623" t="s">
        <v>65</v>
      </c>
      <c r="BD1623" t="s">
        <v>65</v>
      </c>
      <c r="BE1623" t="s">
        <v>65</v>
      </c>
      <c r="BF1623" t="s">
        <v>4038</v>
      </c>
    </row>
    <row r="1624" spans="1:58" hidden="1" x14ac:dyDescent="0.25">
      <c r="A1624">
        <v>1</v>
      </c>
      <c r="B1624">
        <v>36788289</v>
      </c>
      <c r="C1624" t="s">
        <v>8931</v>
      </c>
      <c r="D1624" t="s">
        <v>58</v>
      </c>
      <c r="E1624" t="s">
        <v>8925</v>
      </c>
      <c r="F1624" t="s">
        <v>85</v>
      </c>
      <c r="G1624" t="s">
        <v>98</v>
      </c>
      <c r="H1624" t="s">
        <v>49</v>
      </c>
      <c r="T1624" s="35"/>
      <c r="W1624" s="23"/>
      <c r="X1624" t="s">
        <v>8932</v>
      </c>
      <c r="Y1624" t="s">
        <v>78</v>
      </c>
      <c r="Z1624" t="s">
        <v>72</v>
      </c>
      <c r="AA1624">
        <v>363.07</v>
      </c>
      <c r="AB1624" t="s">
        <v>164</v>
      </c>
      <c r="AC1624" t="s">
        <v>8933</v>
      </c>
      <c r="AD1624" t="s">
        <v>64</v>
      </c>
      <c r="AE1624" t="s">
        <v>64</v>
      </c>
      <c r="AF1624" t="s">
        <v>55</v>
      </c>
      <c r="AG1624">
        <v>0</v>
      </c>
      <c r="AH1624">
        <v>0</v>
      </c>
      <c r="AI1624">
        <v>1</v>
      </c>
      <c r="AJ1624">
        <v>93.81</v>
      </c>
      <c r="AK1624">
        <v>97</v>
      </c>
      <c r="AL1624">
        <v>0</v>
      </c>
      <c r="AM1624" s="35">
        <v>0</v>
      </c>
      <c r="AN1624">
        <v>0.252609735</v>
      </c>
      <c r="AO1624">
        <v>0</v>
      </c>
      <c r="AP1624">
        <v>39</v>
      </c>
      <c r="AQ1624">
        <v>1</v>
      </c>
      <c r="AR1624">
        <v>1</v>
      </c>
      <c r="AS1624">
        <v>4.0899999999999999E-3</v>
      </c>
      <c r="AT1624" t="s">
        <v>65</v>
      </c>
      <c r="AU1624" t="s">
        <v>65</v>
      </c>
      <c r="AV1624" t="s">
        <v>65</v>
      </c>
      <c r="AW1624" t="s">
        <v>65</v>
      </c>
      <c r="AX1624" t="s">
        <v>65</v>
      </c>
      <c r="AY1624">
        <v>2.5000000000000001E-2</v>
      </c>
      <c r="AZ1624" s="35">
        <v>0</v>
      </c>
      <c r="BA1624" s="35" t="s">
        <v>65</v>
      </c>
      <c r="BB1624" t="s">
        <v>65</v>
      </c>
      <c r="BC1624" t="s">
        <v>65</v>
      </c>
      <c r="BD1624" t="s">
        <v>65</v>
      </c>
      <c r="BE1624" t="s">
        <v>65</v>
      </c>
      <c r="BF1624" t="s">
        <v>2415</v>
      </c>
    </row>
    <row r="1625" spans="1:58" hidden="1" x14ac:dyDescent="0.25">
      <c r="A1625">
        <v>21</v>
      </c>
      <c r="B1625">
        <v>33784706</v>
      </c>
      <c r="C1625" t="s">
        <v>8199</v>
      </c>
      <c r="D1625" t="s">
        <v>8200</v>
      </c>
      <c r="E1625" t="s">
        <v>7516</v>
      </c>
      <c r="F1625" t="s">
        <v>97</v>
      </c>
      <c r="G1625" t="s">
        <v>98</v>
      </c>
      <c r="H1625" t="s">
        <v>49</v>
      </c>
      <c r="T1625" s="35"/>
      <c r="W1625" s="23"/>
      <c r="X1625" t="s">
        <v>8201</v>
      </c>
      <c r="Y1625" t="s">
        <v>78</v>
      </c>
      <c r="Z1625" t="s">
        <v>51</v>
      </c>
      <c r="AA1625">
        <v>2085.59</v>
      </c>
      <c r="AB1625" t="s">
        <v>150</v>
      </c>
      <c r="AC1625" t="s">
        <v>55</v>
      </c>
      <c r="AF1625" t="s">
        <v>55</v>
      </c>
      <c r="AG1625">
        <v>0</v>
      </c>
      <c r="AH1625">
        <v>0</v>
      </c>
      <c r="AI1625">
        <v>0.6</v>
      </c>
      <c r="AJ1625" t="s">
        <v>55</v>
      </c>
      <c r="AK1625" t="s">
        <v>55</v>
      </c>
      <c r="AL1625">
        <v>0</v>
      </c>
      <c r="AM1625" s="35">
        <v>0</v>
      </c>
      <c r="AN1625">
        <v>0.11437136000000001</v>
      </c>
      <c r="AO1625">
        <v>0</v>
      </c>
      <c r="AP1625">
        <v>37</v>
      </c>
      <c r="AQ1625">
        <v>3</v>
      </c>
      <c r="AR1625">
        <v>1</v>
      </c>
      <c r="AS1625" t="s">
        <v>65</v>
      </c>
      <c r="AT1625" t="s">
        <v>65</v>
      </c>
      <c r="AU1625" t="s">
        <v>65</v>
      </c>
      <c r="AV1625" t="s">
        <v>65</v>
      </c>
      <c r="AW1625" t="s">
        <v>65</v>
      </c>
      <c r="AX1625" t="s">
        <v>65</v>
      </c>
      <c r="AY1625">
        <v>7.4999999999999997E-2</v>
      </c>
      <c r="AZ1625" t="s">
        <v>65</v>
      </c>
      <c r="BA1625" t="s">
        <v>65</v>
      </c>
      <c r="BB1625" t="s">
        <v>65</v>
      </c>
      <c r="BC1625" t="s">
        <v>65</v>
      </c>
      <c r="BD1625" t="s">
        <v>65</v>
      </c>
      <c r="BE1625" t="s">
        <v>65</v>
      </c>
      <c r="BF1625" t="s">
        <v>7527</v>
      </c>
    </row>
    <row r="1626" spans="1:58" hidden="1" x14ac:dyDescent="0.25">
      <c r="A1626">
        <v>21</v>
      </c>
      <c r="B1626">
        <v>33784706</v>
      </c>
      <c r="C1626" t="s">
        <v>8199</v>
      </c>
      <c r="D1626" t="s">
        <v>8200</v>
      </c>
      <c r="E1626" t="s">
        <v>13153</v>
      </c>
      <c r="F1626" t="s">
        <v>97</v>
      </c>
      <c r="G1626" t="s">
        <v>98</v>
      </c>
      <c r="H1626" t="s">
        <v>49</v>
      </c>
      <c r="T1626" s="35"/>
      <c r="W1626" s="23"/>
      <c r="X1626" t="s">
        <v>8201</v>
      </c>
      <c r="Y1626" t="s">
        <v>78</v>
      </c>
      <c r="Z1626" t="s">
        <v>51</v>
      </c>
      <c r="AA1626">
        <v>2085.59</v>
      </c>
      <c r="AB1626" t="s">
        <v>150</v>
      </c>
      <c r="AC1626" t="s">
        <v>55</v>
      </c>
      <c r="AF1626" t="s">
        <v>55</v>
      </c>
      <c r="AG1626">
        <v>0</v>
      </c>
      <c r="AH1626">
        <v>0</v>
      </c>
      <c r="AI1626">
        <v>0.6</v>
      </c>
      <c r="AJ1626" t="s">
        <v>55</v>
      </c>
      <c r="AK1626" t="s">
        <v>55</v>
      </c>
      <c r="AL1626" s="35">
        <v>0</v>
      </c>
      <c r="AM1626">
        <v>0</v>
      </c>
      <c r="AN1626">
        <v>0.11437136000000001</v>
      </c>
      <c r="AO1626">
        <v>0</v>
      </c>
      <c r="AP1626">
        <v>37</v>
      </c>
      <c r="AQ1626">
        <v>3</v>
      </c>
      <c r="AR1626">
        <v>1</v>
      </c>
      <c r="AS1626" t="s">
        <v>65</v>
      </c>
      <c r="AT1626" t="s">
        <v>65</v>
      </c>
      <c r="AU1626" t="s">
        <v>65</v>
      </c>
      <c r="AV1626" t="s">
        <v>65</v>
      </c>
      <c r="AW1626" t="s">
        <v>65</v>
      </c>
      <c r="AX1626" t="s">
        <v>65</v>
      </c>
      <c r="AY1626">
        <v>7.4999999999999997E-2</v>
      </c>
      <c r="AZ1626" t="s">
        <v>65</v>
      </c>
      <c r="BA1626" t="s">
        <v>65</v>
      </c>
      <c r="BB1626" t="s">
        <v>65</v>
      </c>
      <c r="BC1626" t="s">
        <v>65</v>
      </c>
      <c r="BD1626" t="s">
        <v>65</v>
      </c>
      <c r="BE1626" t="s">
        <v>65</v>
      </c>
      <c r="BF1626" t="s">
        <v>7527</v>
      </c>
    </row>
    <row r="1627" spans="1:58" hidden="1" x14ac:dyDescent="0.25">
      <c r="A1627">
        <v>21</v>
      </c>
      <c r="B1627">
        <v>33784706</v>
      </c>
      <c r="C1627" t="s">
        <v>8199</v>
      </c>
      <c r="D1627" t="s">
        <v>8200</v>
      </c>
      <c r="E1627" t="s">
        <v>13822</v>
      </c>
      <c r="F1627" t="s">
        <v>97</v>
      </c>
      <c r="G1627" t="s">
        <v>98</v>
      </c>
      <c r="H1627" t="s">
        <v>103</v>
      </c>
      <c r="T1627" s="35"/>
      <c r="W1627" s="23"/>
      <c r="X1627" t="s">
        <v>8201</v>
      </c>
      <c r="Y1627" t="s">
        <v>78</v>
      </c>
      <c r="Z1627" t="s">
        <v>51</v>
      </c>
      <c r="AA1627">
        <v>2085.59</v>
      </c>
      <c r="AB1627" t="s">
        <v>150</v>
      </c>
      <c r="AC1627" t="s">
        <v>55</v>
      </c>
      <c r="AF1627" t="s">
        <v>55</v>
      </c>
      <c r="AG1627">
        <v>0</v>
      </c>
      <c r="AH1627">
        <v>0</v>
      </c>
      <c r="AI1627">
        <v>0.6</v>
      </c>
      <c r="AJ1627" t="s">
        <v>55</v>
      </c>
      <c r="AK1627" t="s">
        <v>55</v>
      </c>
      <c r="AL1627" s="35">
        <v>0</v>
      </c>
      <c r="AM1627">
        <v>0</v>
      </c>
      <c r="AN1627">
        <v>0.11437136000000001</v>
      </c>
      <c r="AO1627">
        <v>0</v>
      </c>
      <c r="AP1627">
        <v>37</v>
      </c>
      <c r="AQ1627">
        <v>3</v>
      </c>
      <c r="AR1627">
        <v>1</v>
      </c>
      <c r="AS1627" t="s">
        <v>65</v>
      </c>
      <c r="AT1627" t="s">
        <v>65</v>
      </c>
      <c r="AU1627" t="s">
        <v>65</v>
      </c>
      <c r="AV1627" t="s">
        <v>65</v>
      </c>
      <c r="AW1627" t="s">
        <v>65</v>
      </c>
      <c r="AX1627" t="s">
        <v>65</v>
      </c>
      <c r="AY1627">
        <v>7.4999999999999997E-2</v>
      </c>
      <c r="AZ1627" t="s">
        <v>65</v>
      </c>
      <c r="BA1627" t="s">
        <v>65</v>
      </c>
      <c r="BB1627" t="s">
        <v>65</v>
      </c>
      <c r="BC1627" t="s">
        <v>65</v>
      </c>
      <c r="BD1627" t="s">
        <v>65</v>
      </c>
      <c r="BE1627" t="s">
        <v>65</v>
      </c>
      <c r="BF1627" t="s">
        <v>7527</v>
      </c>
    </row>
    <row r="1628" spans="1:58" x14ac:dyDescent="0.25">
      <c r="A1628">
        <v>18</v>
      </c>
      <c r="B1628">
        <v>13087608</v>
      </c>
      <c r="C1628" t="s">
        <v>10913</v>
      </c>
      <c r="D1628" t="s">
        <v>58</v>
      </c>
      <c r="E1628" t="s">
        <v>10285</v>
      </c>
      <c r="F1628" t="s">
        <v>85</v>
      </c>
      <c r="G1628" t="s">
        <v>48</v>
      </c>
      <c r="H1628" t="s">
        <v>76</v>
      </c>
      <c r="I1628" t="s">
        <v>14625</v>
      </c>
      <c r="T1628" s="35"/>
      <c r="W1628" s="23"/>
      <c r="X1628" t="s">
        <v>10914</v>
      </c>
      <c r="Y1628" t="s">
        <v>52</v>
      </c>
      <c r="Z1628" t="s">
        <v>51</v>
      </c>
      <c r="AA1628">
        <v>481.07</v>
      </c>
      <c r="AB1628" t="s">
        <v>53</v>
      </c>
      <c r="AC1628" t="s">
        <v>10915</v>
      </c>
      <c r="AF1628" t="s">
        <v>55</v>
      </c>
      <c r="AG1628">
        <v>1</v>
      </c>
      <c r="AH1628">
        <v>7.48</v>
      </c>
      <c r="AI1628">
        <v>1</v>
      </c>
      <c r="AJ1628">
        <v>98.96</v>
      </c>
      <c r="AK1628">
        <v>96</v>
      </c>
      <c r="AL1628" s="35">
        <v>0.99999989717771998</v>
      </c>
      <c r="AM1628" s="1">
        <v>7.4386859165139802E-10</v>
      </c>
      <c r="AN1628">
        <v>0.47137674499999999</v>
      </c>
      <c r="AO1628">
        <v>0.53423321400000001</v>
      </c>
      <c r="AP1628">
        <v>39</v>
      </c>
      <c r="AQ1628">
        <v>1</v>
      </c>
      <c r="AR1628">
        <v>1</v>
      </c>
      <c r="AS1628">
        <v>6.6E-4</v>
      </c>
      <c r="AT1628">
        <v>5.9999999999999995E-4</v>
      </c>
      <c r="AU1628" t="s">
        <v>65</v>
      </c>
      <c r="AV1628" t="s">
        <v>65</v>
      </c>
      <c r="AW1628">
        <v>1.0500000000000001E-2</v>
      </c>
      <c r="AX1628" t="s">
        <v>65</v>
      </c>
      <c r="AY1628">
        <v>2.5000000000000001E-2</v>
      </c>
      <c r="AZ1628" s="1">
        <v>8.2400000000000007E-6</v>
      </c>
      <c r="BA1628" s="35">
        <v>0</v>
      </c>
      <c r="BB1628">
        <v>1.2999999999999999E-4</v>
      </c>
      <c r="BC1628" t="s">
        <v>65</v>
      </c>
      <c r="BD1628" t="s">
        <v>65</v>
      </c>
      <c r="BE1628" t="s">
        <v>65</v>
      </c>
      <c r="BF1628" t="s">
        <v>10287</v>
      </c>
    </row>
    <row r="1629" spans="1:58" x14ac:dyDescent="0.25">
      <c r="A1629">
        <v>9</v>
      </c>
      <c r="B1629">
        <v>135929329</v>
      </c>
      <c r="C1629" t="s">
        <v>5641</v>
      </c>
      <c r="D1629" t="s">
        <v>58</v>
      </c>
      <c r="E1629" t="s">
        <v>5308</v>
      </c>
      <c r="F1629" t="s">
        <v>85</v>
      </c>
      <c r="G1629" t="s">
        <v>48</v>
      </c>
      <c r="H1629" t="s">
        <v>76</v>
      </c>
      <c r="I1629" t="s">
        <v>14625</v>
      </c>
      <c r="T1629" s="35"/>
      <c r="W1629" s="23"/>
      <c r="X1629" t="s">
        <v>5642</v>
      </c>
      <c r="Y1629" t="s">
        <v>78</v>
      </c>
      <c r="Z1629" t="s">
        <v>72</v>
      </c>
      <c r="AA1629">
        <v>485.07</v>
      </c>
      <c r="AB1629" t="s">
        <v>53</v>
      </c>
      <c r="AC1629" t="s">
        <v>5643</v>
      </c>
      <c r="AD1629" t="s">
        <v>175</v>
      </c>
      <c r="AE1629" t="s">
        <v>64</v>
      </c>
      <c r="AF1629" t="s">
        <v>55</v>
      </c>
      <c r="AG1629">
        <v>1</v>
      </c>
      <c r="AH1629">
        <v>9.0250000000000004</v>
      </c>
      <c r="AI1629">
        <v>1</v>
      </c>
      <c r="AJ1629" t="s">
        <v>55</v>
      </c>
      <c r="AK1629" t="s">
        <v>55</v>
      </c>
      <c r="AL1629">
        <v>0.99442096919116896</v>
      </c>
      <c r="AM1629" s="47">
        <v>2.7400223419773899E-3</v>
      </c>
      <c r="AN1629">
        <v>0.868869907</v>
      </c>
      <c r="AO1629">
        <v>0.61411232400000004</v>
      </c>
      <c r="AP1629">
        <v>39</v>
      </c>
      <c r="AQ1629">
        <v>1</v>
      </c>
      <c r="AR1629">
        <v>1</v>
      </c>
      <c r="AS1629">
        <v>3.3E-4</v>
      </c>
      <c r="AT1629" t="s">
        <v>65</v>
      </c>
      <c r="AU1629" t="s">
        <v>65</v>
      </c>
      <c r="AV1629" t="s">
        <v>65</v>
      </c>
      <c r="AW1629" t="s">
        <v>65</v>
      </c>
      <c r="AX1629" t="s">
        <v>65</v>
      </c>
      <c r="AY1629">
        <v>2.5000000000000001E-2</v>
      </c>
      <c r="AZ1629" s="47">
        <v>0</v>
      </c>
      <c r="BA1629" s="47" t="s">
        <v>65</v>
      </c>
      <c r="BB1629" t="s">
        <v>65</v>
      </c>
      <c r="BC1629" t="s">
        <v>65</v>
      </c>
      <c r="BD1629" t="s">
        <v>65</v>
      </c>
      <c r="BE1629" t="s">
        <v>65</v>
      </c>
      <c r="BF1629" t="s">
        <v>1640</v>
      </c>
    </row>
    <row r="1630" spans="1:58" hidden="1" x14ac:dyDescent="0.25">
      <c r="A1630">
        <v>2</v>
      </c>
      <c r="B1630">
        <v>29240050</v>
      </c>
      <c r="C1630" t="s">
        <v>9587</v>
      </c>
      <c r="D1630" t="s">
        <v>9588</v>
      </c>
      <c r="E1630" t="s">
        <v>9502</v>
      </c>
      <c r="F1630" t="s">
        <v>47</v>
      </c>
      <c r="G1630" t="s">
        <v>48</v>
      </c>
      <c r="H1630" t="s">
        <v>49</v>
      </c>
      <c r="T1630" s="35"/>
      <c r="W1630" s="23"/>
      <c r="X1630" t="s">
        <v>9589</v>
      </c>
      <c r="Y1630" t="s">
        <v>78</v>
      </c>
      <c r="Z1630" t="s">
        <v>51</v>
      </c>
      <c r="AA1630">
        <v>1341.29</v>
      </c>
      <c r="AB1630" t="s">
        <v>53</v>
      </c>
      <c r="AC1630" t="s">
        <v>9590</v>
      </c>
      <c r="AD1630" t="s">
        <v>64</v>
      </c>
      <c r="AE1630" t="s">
        <v>64</v>
      </c>
      <c r="AF1630" t="s">
        <v>55</v>
      </c>
      <c r="AG1630">
        <v>1</v>
      </c>
      <c r="AH1630">
        <v>0</v>
      </c>
      <c r="AI1630">
        <v>1</v>
      </c>
      <c r="AJ1630">
        <v>97.06</v>
      </c>
      <c r="AK1630">
        <v>68</v>
      </c>
      <c r="AL1630" s="35">
        <v>5.0062112132960503E-4</v>
      </c>
      <c r="AM1630" s="1">
        <v>2.5320973898951701E-20</v>
      </c>
      <c r="AN1630">
        <v>1.3139479000000001E-2</v>
      </c>
      <c r="AO1630">
        <v>0</v>
      </c>
      <c r="AP1630">
        <v>39</v>
      </c>
      <c r="AQ1630">
        <v>1</v>
      </c>
      <c r="AR1630">
        <v>1</v>
      </c>
      <c r="AS1630">
        <v>4.4630000000000003E-2</v>
      </c>
      <c r="AT1630">
        <v>7.3410000000000003E-2</v>
      </c>
      <c r="AU1630">
        <v>3.1329999999999997E-2</v>
      </c>
      <c r="AV1630">
        <v>0.18431</v>
      </c>
      <c r="AW1630">
        <v>0.14210999999999999</v>
      </c>
      <c r="AX1630">
        <v>0.11251</v>
      </c>
      <c r="AY1630">
        <v>2.5000000000000001E-2</v>
      </c>
      <c r="AZ1630" s="35">
        <v>1.1299999999999999E-3</v>
      </c>
      <c r="BA1630" s="35">
        <v>1.89E-3</v>
      </c>
      <c r="BB1630">
        <v>3.7000000000000002E-3</v>
      </c>
      <c r="BC1630">
        <v>2.8700000000000002E-3</v>
      </c>
      <c r="BD1630">
        <v>5.9999999999999995E-4</v>
      </c>
      <c r="BE1630">
        <v>4.62E-3</v>
      </c>
      <c r="BF1630" t="s">
        <v>9505</v>
      </c>
    </row>
    <row r="1631" spans="1:58" hidden="1" x14ac:dyDescent="0.25">
      <c r="A1631">
        <v>2</v>
      </c>
      <c r="B1631">
        <v>29274793</v>
      </c>
      <c r="C1631" t="s">
        <v>10380</v>
      </c>
      <c r="D1631" t="s">
        <v>10381</v>
      </c>
      <c r="E1631" t="s">
        <v>10285</v>
      </c>
      <c r="F1631" t="s">
        <v>47</v>
      </c>
      <c r="G1631" t="s">
        <v>48</v>
      </c>
      <c r="H1631" t="s">
        <v>49</v>
      </c>
      <c r="T1631" s="35"/>
      <c r="W1631" s="23"/>
      <c r="X1631" t="s">
        <v>9589</v>
      </c>
      <c r="Y1631" t="s">
        <v>78</v>
      </c>
      <c r="Z1631" t="s">
        <v>72</v>
      </c>
      <c r="AA1631">
        <v>700.07</v>
      </c>
      <c r="AB1631" t="s">
        <v>53</v>
      </c>
      <c r="AC1631" t="s">
        <v>10382</v>
      </c>
      <c r="AF1631" t="s">
        <v>55</v>
      </c>
      <c r="AG1631">
        <v>1</v>
      </c>
      <c r="AH1631">
        <v>5.7430000000000003</v>
      </c>
      <c r="AI1631">
        <v>1</v>
      </c>
      <c r="AJ1631">
        <v>93.67</v>
      </c>
      <c r="AK1631">
        <v>79</v>
      </c>
      <c r="AL1631" s="35">
        <v>5.0062112132960503E-4</v>
      </c>
      <c r="AM1631" s="1">
        <v>2.5320973898951701E-20</v>
      </c>
      <c r="AN1631">
        <v>1.3139479000000001E-2</v>
      </c>
      <c r="AO1631">
        <v>0</v>
      </c>
      <c r="AP1631">
        <v>39</v>
      </c>
      <c r="AQ1631">
        <v>1</v>
      </c>
      <c r="AR1631">
        <v>1</v>
      </c>
      <c r="AS1631">
        <v>1.3849999999999999E-2</v>
      </c>
      <c r="AT1631">
        <v>4.5159999999999999E-2</v>
      </c>
      <c r="AU1631">
        <v>3.1329999999999997E-2</v>
      </c>
      <c r="AV1631">
        <v>6.062E-2</v>
      </c>
      <c r="AW1631">
        <v>3.117E-2</v>
      </c>
      <c r="AX1631" t="s">
        <v>65</v>
      </c>
      <c r="AY1631">
        <v>2.5000000000000001E-2</v>
      </c>
      <c r="AZ1631">
        <v>3.4000000000000002E-4</v>
      </c>
      <c r="BA1631">
        <v>1.1199999999999999E-3</v>
      </c>
      <c r="BB1631">
        <v>6.6E-4</v>
      </c>
      <c r="BC1631" t="s">
        <v>65</v>
      </c>
      <c r="BD1631">
        <v>5.9999999999999995E-4</v>
      </c>
      <c r="BE1631">
        <v>1.0499999999999999E-3</v>
      </c>
      <c r="BF1631" t="s">
        <v>10287</v>
      </c>
    </row>
    <row r="1632" spans="1:58" hidden="1" x14ac:dyDescent="0.25">
      <c r="A1632">
        <v>7</v>
      </c>
      <c r="B1632">
        <v>102427887</v>
      </c>
      <c r="C1632" t="s">
        <v>5577</v>
      </c>
      <c r="D1632" t="s">
        <v>5578</v>
      </c>
      <c r="E1632" t="s">
        <v>5308</v>
      </c>
      <c r="F1632" t="s">
        <v>97</v>
      </c>
      <c r="G1632" t="s">
        <v>48</v>
      </c>
      <c r="H1632" t="s">
        <v>76</v>
      </c>
      <c r="T1632" s="35"/>
      <c r="W1632" s="23"/>
      <c r="X1632" t="s">
        <v>5579</v>
      </c>
      <c r="Y1632" t="s">
        <v>52</v>
      </c>
      <c r="Z1632" t="s">
        <v>51</v>
      </c>
      <c r="AA1632">
        <v>1206.96</v>
      </c>
      <c r="AB1632" t="s">
        <v>53</v>
      </c>
      <c r="AC1632" t="s">
        <v>5580</v>
      </c>
      <c r="AF1632" t="s">
        <v>55</v>
      </c>
      <c r="AG1632">
        <v>0</v>
      </c>
      <c r="AH1632">
        <v>0</v>
      </c>
      <c r="AI1632">
        <v>0</v>
      </c>
      <c r="AJ1632">
        <v>77.27</v>
      </c>
      <c r="AK1632">
        <v>66</v>
      </c>
      <c r="AL1632" s="35">
        <v>0</v>
      </c>
      <c r="AM1632" s="35">
        <v>0</v>
      </c>
      <c r="AN1632">
        <v>0.24211377000000001</v>
      </c>
      <c r="AO1632">
        <v>0</v>
      </c>
      <c r="AP1632">
        <v>38</v>
      </c>
      <c r="AQ1632">
        <v>2</v>
      </c>
      <c r="AR1632">
        <v>1</v>
      </c>
      <c r="AS1632" s="1">
        <v>3.5200000000000002E-6</v>
      </c>
      <c r="AT1632" t="s">
        <v>65</v>
      </c>
      <c r="AU1632">
        <v>3.5970000000000002E-2</v>
      </c>
      <c r="AV1632" t="s">
        <v>65</v>
      </c>
      <c r="AW1632" t="s">
        <v>65</v>
      </c>
      <c r="AX1632" t="s">
        <v>65</v>
      </c>
      <c r="AY1632">
        <v>0.05</v>
      </c>
      <c r="AZ1632">
        <v>0</v>
      </c>
      <c r="BA1632" t="s">
        <v>65</v>
      </c>
      <c r="BB1632" t="s">
        <v>65</v>
      </c>
      <c r="BC1632" t="s">
        <v>65</v>
      </c>
      <c r="BD1632">
        <v>7.1900000000000002E-3</v>
      </c>
      <c r="BE1632" t="s">
        <v>65</v>
      </c>
      <c r="BF1632" t="s">
        <v>5581</v>
      </c>
    </row>
    <row r="1633" spans="1:58" hidden="1" x14ac:dyDescent="0.25">
      <c r="A1633">
        <v>7</v>
      </c>
      <c r="B1633">
        <v>102427887</v>
      </c>
      <c r="C1633" t="s">
        <v>5577</v>
      </c>
      <c r="D1633" t="s">
        <v>5578</v>
      </c>
      <c r="E1633" t="s">
        <v>8238</v>
      </c>
      <c r="F1633" t="s">
        <v>97</v>
      </c>
      <c r="G1633" t="s">
        <v>48</v>
      </c>
      <c r="H1633" t="s">
        <v>76</v>
      </c>
      <c r="T1633" s="35"/>
      <c r="W1633" s="23"/>
      <c r="X1633" t="s">
        <v>5579</v>
      </c>
      <c r="Y1633" t="s">
        <v>52</v>
      </c>
      <c r="Z1633" t="s">
        <v>51</v>
      </c>
      <c r="AA1633">
        <v>1206.96</v>
      </c>
      <c r="AB1633" t="s">
        <v>53</v>
      </c>
      <c r="AC1633" t="s">
        <v>5580</v>
      </c>
      <c r="AF1633" t="s">
        <v>55</v>
      </c>
      <c r="AG1633">
        <v>0</v>
      </c>
      <c r="AH1633">
        <v>0</v>
      </c>
      <c r="AI1633">
        <v>0</v>
      </c>
      <c r="AJ1633">
        <v>77.27</v>
      </c>
      <c r="AK1633">
        <v>66</v>
      </c>
      <c r="AL1633">
        <v>0</v>
      </c>
      <c r="AM1633" s="35">
        <v>0</v>
      </c>
      <c r="AN1633">
        <v>0.24211377000000001</v>
      </c>
      <c r="AO1633">
        <v>0</v>
      </c>
      <c r="AP1633">
        <v>38</v>
      </c>
      <c r="AQ1633">
        <v>2</v>
      </c>
      <c r="AR1633">
        <v>1</v>
      </c>
      <c r="AS1633" s="1">
        <v>3.5200000000000002E-6</v>
      </c>
      <c r="AT1633" t="s">
        <v>65</v>
      </c>
      <c r="AU1633">
        <v>3.5970000000000002E-2</v>
      </c>
      <c r="AV1633" t="s">
        <v>65</v>
      </c>
      <c r="AW1633" t="s">
        <v>65</v>
      </c>
      <c r="AX1633" t="s">
        <v>65</v>
      </c>
      <c r="AY1633">
        <v>0.05</v>
      </c>
      <c r="AZ1633" s="35">
        <v>0</v>
      </c>
      <c r="BA1633" s="35" t="s">
        <v>65</v>
      </c>
      <c r="BB1633" t="s">
        <v>65</v>
      </c>
      <c r="BC1633" t="s">
        <v>65</v>
      </c>
      <c r="BD1633">
        <v>7.1900000000000002E-3</v>
      </c>
      <c r="BE1633" t="s">
        <v>65</v>
      </c>
      <c r="BF1633" t="s">
        <v>5581</v>
      </c>
    </row>
    <row r="1634" spans="1:58" x14ac:dyDescent="0.25">
      <c r="A1634">
        <v>10</v>
      </c>
      <c r="B1634">
        <v>133976728</v>
      </c>
      <c r="C1634" t="s">
        <v>10671</v>
      </c>
      <c r="D1634" t="s">
        <v>58</v>
      </c>
      <c r="E1634" t="s">
        <v>10285</v>
      </c>
      <c r="F1634" t="s">
        <v>85</v>
      </c>
      <c r="G1634" t="s">
        <v>48</v>
      </c>
      <c r="H1634" t="s">
        <v>49</v>
      </c>
      <c r="I1634" t="s">
        <v>14625</v>
      </c>
      <c r="T1634" s="35"/>
      <c r="W1634" s="23"/>
      <c r="X1634" t="s">
        <v>4971</v>
      </c>
      <c r="Y1634" t="s">
        <v>78</v>
      </c>
      <c r="Z1634" t="s">
        <v>72</v>
      </c>
      <c r="AA1634">
        <v>485.07</v>
      </c>
      <c r="AB1634" t="s">
        <v>53</v>
      </c>
      <c r="AC1634" t="s">
        <v>10672</v>
      </c>
      <c r="AF1634" t="s">
        <v>55</v>
      </c>
      <c r="AG1634">
        <v>0.996</v>
      </c>
      <c r="AH1634">
        <v>9.0229999999999997</v>
      </c>
      <c r="AI1634">
        <v>1</v>
      </c>
      <c r="AJ1634">
        <v>100</v>
      </c>
      <c r="AK1634">
        <v>89</v>
      </c>
      <c r="AL1634">
        <v>0.946033316776411</v>
      </c>
      <c r="AM1634">
        <v>5.3931825098127002E-2</v>
      </c>
      <c r="AN1634">
        <v>0.196757547</v>
      </c>
      <c r="AO1634">
        <v>0.57487270700000004</v>
      </c>
      <c r="AP1634">
        <v>39</v>
      </c>
      <c r="AQ1634">
        <v>1</v>
      </c>
      <c r="AR1634">
        <v>1</v>
      </c>
      <c r="AS1634">
        <v>1.01E-3</v>
      </c>
      <c r="AT1634" t="s">
        <v>65</v>
      </c>
      <c r="AU1634" t="s">
        <v>65</v>
      </c>
      <c r="AV1634" t="s">
        <v>65</v>
      </c>
      <c r="AW1634" t="s">
        <v>65</v>
      </c>
      <c r="AX1634" t="s">
        <v>65</v>
      </c>
      <c r="AY1634">
        <v>2.5000000000000001E-2</v>
      </c>
      <c r="AZ1634" s="47">
        <v>0</v>
      </c>
      <c r="BA1634" s="47" t="s">
        <v>65</v>
      </c>
      <c r="BB1634" t="s">
        <v>65</v>
      </c>
      <c r="BC1634" t="s">
        <v>65</v>
      </c>
      <c r="BD1634" t="s">
        <v>65</v>
      </c>
      <c r="BE1634" t="s">
        <v>65</v>
      </c>
      <c r="BF1634" t="s">
        <v>10287</v>
      </c>
    </row>
    <row r="1635" spans="1:58" x14ac:dyDescent="0.25">
      <c r="A1635">
        <v>19</v>
      </c>
      <c r="B1635">
        <v>50173627</v>
      </c>
      <c r="C1635" t="s">
        <v>10190</v>
      </c>
      <c r="D1635" t="s">
        <v>58</v>
      </c>
      <c r="E1635" t="s">
        <v>9502</v>
      </c>
      <c r="F1635" t="s">
        <v>85</v>
      </c>
      <c r="G1635" t="s">
        <v>48</v>
      </c>
      <c r="H1635" t="s">
        <v>76</v>
      </c>
      <c r="I1635" t="s">
        <v>14625</v>
      </c>
      <c r="T1635" s="35"/>
      <c r="W1635" s="23"/>
      <c r="X1635" t="s">
        <v>10191</v>
      </c>
      <c r="Y1635" t="s">
        <v>78</v>
      </c>
      <c r="Z1635" t="s">
        <v>52</v>
      </c>
      <c r="AA1635">
        <v>488.07</v>
      </c>
      <c r="AB1635" t="s">
        <v>53</v>
      </c>
      <c r="AC1635" t="s">
        <v>10192</v>
      </c>
      <c r="AD1635" t="s">
        <v>100</v>
      </c>
      <c r="AE1635" t="s">
        <v>100</v>
      </c>
      <c r="AF1635" t="s">
        <v>55</v>
      </c>
      <c r="AG1635">
        <v>1</v>
      </c>
      <c r="AH1635">
        <v>0</v>
      </c>
      <c r="AI1635">
        <v>1</v>
      </c>
      <c r="AJ1635">
        <v>98.28</v>
      </c>
      <c r="AK1635">
        <v>58</v>
      </c>
      <c r="AL1635">
        <v>0.65365007351092896</v>
      </c>
      <c r="AM1635" s="1">
        <v>1.55699450949424E-5</v>
      </c>
      <c r="AN1635">
        <v>0.70934412700000005</v>
      </c>
      <c r="AO1635">
        <v>0</v>
      </c>
      <c r="AP1635">
        <v>39</v>
      </c>
      <c r="AQ1635">
        <v>1</v>
      </c>
      <c r="AR1635">
        <v>1</v>
      </c>
      <c r="AS1635">
        <v>6.3000000000000003E-4</v>
      </c>
      <c r="AT1635" t="s">
        <v>65</v>
      </c>
      <c r="AU1635" t="s">
        <v>65</v>
      </c>
      <c r="AV1635" t="s">
        <v>65</v>
      </c>
      <c r="AW1635" t="s">
        <v>65</v>
      </c>
      <c r="AX1635" t="s">
        <v>65</v>
      </c>
      <c r="AY1635">
        <v>2.5000000000000001E-2</v>
      </c>
      <c r="AZ1635">
        <v>0</v>
      </c>
      <c r="BA1635" t="s">
        <v>65</v>
      </c>
      <c r="BB1635" t="s">
        <v>65</v>
      </c>
      <c r="BC1635" t="s">
        <v>65</v>
      </c>
      <c r="BD1635" t="s">
        <v>65</v>
      </c>
      <c r="BE1635" t="s">
        <v>65</v>
      </c>
      <c r="BF1635" t="s">
        <v>9505</v>
      </c>
    </row>
    <row r="1636" spans="1:58" hidden="1" x14ac:dyDescent="0.25">
      <c r="A1636">
        <v>4</v>
      </c>
      <c r="B1636">
        <v>159048589</v>
      </c>
      <c r="C1636" t="s">
        <v>11859</v>
      </c>
      <c r="D1636" t="s">
        <v>11860</v>
      </c>
      <c r="E1636" t="s">
        <v>11689</v>
      </c>
      <c r="F1636" t="s">
        <v>47</v>
      </c>
      <c r="G1636" t="s">
        <v>98</v>
      </c>
      <c r="H1636" t="s">
        <v>76</v>
      </c>
      <c r="T1636" s="35"/>
      <c r="W1636" s="23"/>
      <c r="X1636" t="s">
        <v>11861</v>
      </c>
      <c r="Y1636" t="s">
        <v>78</v>
      </c>
      <c r="Z1636" t="s">
        <v>72</v>
      </c>
      <c r="AA1636">
        <v>731.07</v>
      </c>
      <c r="AB1636" t="s">
        <v>164</v>
      </c>
      <c r="AC1636" t="s">
        <v>11862</v>
      </c>
      <c r="AF1636" t="s">
        <v>55</v>
      </c>
      <c r="AG1636">
        <v>0</v>
      </c>
      <c r="AH1636">
        <v>0</v>
      </c>
      <c r="AI1636">
        <v>1</v>
      </c>
      <c r="AJ1636">
        <v>100</v>
      </c>
      <c r="AK1636">
        <v>98</v>
      </c>
      <c r="AL1636">
        <v>0.73690978522224304</v>
      </c>
      <c r="AM1636" s="1">
        <v>2.4958150830548099E-6</v>
      </c>
      <c r="AN1636">
        <v>0.23091223</v>
      </c>
      <c r="AO1636">
        <v>0</v>
      </c>
      <c r="AP1636">
        <v>39</v>
      </c>
      <c r="AQ1636">
        <v>1</v>
      </c>
      <c r="AR1636">
        <v>1</v>
      </c>
      <c r="AS1636">
        <v>7.2109999999999994E-2</v>
      </c>
      <c r="AT1636">
        <v>0.11636000000000001</v>
      </c>
      <c r="AU1636">
        <v>3.9010000000000003E-2</v>
      </c>
      <c r="AV1636">
        <v>0.11386</v>
      </c>
      <c r="AW1636">
        <v>4.6399999999999997E-2</v>
      </c>
      <c r="AX1636">
        <v>0.11380999999999999</v>
      </c>
      <c r="AY1636">
        <v>2.5000000000000001E-2</v>
      </c>
      <c r="AZ1636">
        <v>1.8600000000000001E-3</v>
      </c>
      <c r="BA1636">
        <v>3.0699999999999998E-3</v>
      </c>
      <c r="BB1636">
        <v>1.06E-3</v>
      </c>
      <c r="BC1636">
        <v>2.9099999999999998E-3</v>
      </c>
      <c r="BD1636">
        <v>8.0000000000000004E-4</v>
      </c>
      <c r="BE1636">
        <v>2.5400000000000002E-3</v>
      </c>
      <c r="BF1636" t="s">
        <v>4038</v>
      </c>
    </row>
    <row r="1637" spans="1:58" hidden="1" x14ac:dyDescent="0.25">
      <c r="A1637">
        <v>1</v>
      </c>
      <c r="B1637">
        <v>113264856</v>
      </c>
      <c r="C1637" t="s">
        <v>10349</v>
      </c>
      <c r="D1637" t="s">
        <v>10350</v>
      </c>
      <c r="E1637" t="s">
        <v>10285</v>
      </c>
      <c r="F1637" t="s">
        <v>47</v>
      </c>
      <c r="G1637" t="s">
        <v>60</v>
      </c>
      <c r="H1637" t="s">
        <v>49</v>
      </c>
      <c r="T1637" s="35"/>
      <c r="W1637" s="23"/>
      <c r="X1637" t="s">
        <v>10351</v>
      </c>
      <c r="Y1637" t="s">
        <v>72</v>
      </c>
      <c r="Z1637" t="s">
        <v>78</v>
      </c>
      <c r="AA1637">
        <v>565.07000000000005</v>
      </c>
      <c r="AB1637" t="s">
        <v>621</v>
      </c>
      <c r="AC1637" t="s">
        <v>55</v>
      </c>
      <c r="AD1637" t="s">
        <v>175</v>
      </c>
      <c r="AE1637" t="s">
        <v>175</v>
      </c>
      <c r="AF1637" t="s">
        <v>55</v>
      </c>
      <c r="AG1637">
        <v>0</v>
      </c>
      <c r="AH1637">
        <v>0</v>
      </c>
      <c r="AI1637">
        <v>1</v>
      </c>
      <c r="AJ1637" t="s">
        <v>55</v>
      </c>
      <c r="AK1637" t="s">
        <v>55</v>
      </c>
      <c r="AL1637">
        <v>0.79345035665840502</v>
      </c>
      <c r="AM1637" s="35">
        <v>2.7147378401952402E-2</v>
      </c>
      <c r="AN1637">
        <v>0.121637277</v>
      </c>
      <c r="AO1637">
        <v>0</v>
      </c>
      <c r="AP1637">
        <v>39</v>
      </c>
      <c r="AQ1637">
        <v>1</v>
      </c>
      <c r="AR1637">
        <v>1</v>
      </c>
      <c r="AS1637" s="35">
        <v>6.2399999999999999E-3</v>
      </c>
      <c r="AT1637">
        <v>1.0189999999999999E-2</v>
      </c>
      <c r="AU1637">
        <v>7.92E-3</v>
      </c>
      <c r="AV1637">
        <v>6.4250000000000002E-2</v>
      </c>
      <c r="AW1637">
        <v>4.6399999999999997E-2</v>
      </c>
      <c r="AX1637">
        <v>3.6459999999999999E-2</v>
      </c>
      <c r="AY1637">
        <v>2.5000000000000001E-2</v>
      </c>
      <c r="AZ1637">
        <v>1.4999999999999999E-4</v>
      </c>
      <c r="BA1637">
        <v>2.4000000000000001E-4</v>
      </c>
      <c r="BB1637">
        <v>1.06E-3</v>
      </c>
      <c r="BC1637">
        <v>8.0999999999999996E-4</v>
      </c>
      <c r="BD1637">
        <v>0</v>
      </c>
      <c r="BE1637">
        <v>1.1199999999999999E-3</v>
      </c>
      <c r="BF1637" t="s">
        <v>10287</v>
      </c>
    </row>
    <row r="1638" spans="1:58" x14ac:dyDescent="0.25">
      <c r="A1638">
        <v>11</v>
      </c>
      <c r="B1638">
        <v>126326325</v>
      </c>
      <c r="C1638" t="s">
        <v>2212</v>
      </c>
      <c r="D1638" t="s">
        <v>58</v>
      </c>
      <c r="E1638" t="s">
        <v>1764</v>
      </c>
      <c r="F1638" t="s">
        <v>85</v>
      </c>
      <c r="G1638" t="s">
        <v>48</v>
      </c>
      <c r="H1638" t="s">
        <v>76</v>
      </c>
      <c r="I1638" t="s">
        <v>14625</v>
      </c>
      <c r="T1638" s="35"/>
      <c r="W1638" s="23"/>
      <c r="X1638" t="s">
        <v>2211</v>
      </c>
      <c r="Y1638" t="s">
        <v>72</v>
      </c>
      <c r="Z1638" t="s">
        <v>78</v>
      </c>
      <c r="AA1638">
        <v>491.07</v>
      </c>
      <c r="AB1638" t="s">
        <v>53</v>
      </c>
      <c r="AC1638" t="s">
        <v>2213</v>
      </c>
      <c r="AF1638" t="s">
        <v>55</v>
      </c>
      <c r="AG1638">
        <v>0.997</v>
      </c>
      <c r="AH1638">
        <v>8.9329999999999998</v>
      </c>
      <c r="AI1638">
        <v>1</v>
      </c>
      <c r="AJ1638">
        <v>96.94</v>
      </c>
      <c r="AK1638">
        <v>98</v>
      </c>
      <c r="AL1638">
        <v>2.2494041267197999E-2</v>
      </c>
      <c r="AM1638">
        <v>0.97750578099196495</v>
      </c>
      <c r="AN1638">
        <v>0.21092198400000001</v>
      </c>
      <c r="AO1638">
        <v>0.58769992400000004</v>
      </c>
      <c r="AP1638">
        <v>39</v>
      </c>
      <c r="AQ1638">
        <v>1</v>
      </c>
      <c r="AR1638">
        <v>1</v>
      </c>
      <c r="AS1638">
        <v>5.9999999999999995E-4</v>
      </c>
      <c r="AT1638" t="s">
        <v>65</v>
      </c>
      <c r="AU1638" t="s">
        <v>65</v>
      </c>
      <c r="AV1638" t="s">
        <v>65</v>
      </c>
      <c r="AW1638" t="s">
        <v>65</v>
      </c>
      <c r="AX1638" t="s">
        <v>65</v>
      </c>
      <c r="AY1638">
        <v>2.5000000000000001E-2</v>
      </c>
      <c r="AZ1638">
        <v>0</v>
      </c>
      <c r="BA1638" t="s">
        <v>65</v>
      </c>
      <c r="BB1638" t="s">
        <v>65</v>
      </c>
      <c r="BC1638" t="s">
        <v>65</v>
      </c>
      <c r="BD1638" t="s">
        <v>65</v>
      </c>
      <c r="BE1638" t="s">
        <v>65</v>
      </c>
      <c r="BF1638" t="s">
        <v>1766</v>
      </c>
    </row>
    <row r="1639" spans="1:58" hidden="1" x14ac:dyDescent="0.25">
      <c r="A1639">
        <v>3</v>
      </c>
      <c r="B1639">
        <v>56683066</v>
      </c>
      <c r="C1639" t="s">
        <v>3464</v>
      </c>
      <c r="D1639" t="s">
        <v>3465</v>
      </c>
      <c r="E1639" t="s">
        <v>3383</v>
      </c>
      <c r="F1639" t="s">
        <v>47</v>
      </c>
      <c r="G1639" t="s">
        <v>48</v>
      </c>
      <c r="H1639" t="s">
        <v>76</v>
      </c>
      <c r="T1639" s="35"/>
      <c r="W1639" s="23"/>
      <c r="X1639" t="s">
        <v>3466</v>
      </c>
      <c r="Y1639" t="s">
        <v>51</v>
      </c>
      <c r="Z1639" t="s">
        <v>52</v>
      </c>
      <c r="AA1639">
        <v>557.07000000000005</v>
      </c>
      <c r="AB1639" t="s">
        <v>53</v>
      </c>
      <c r="AC1639" t="s">
        <v>3467</v>
      </c>
      <c r="AF1639" t="s">
        <v>55</v>
      </c>
      <c r="AG1639">
        <v>0.95799999999999996</v>
      </c>
      <c r="AH1639">
        <v>0</v>
      </c>
      <c r="AI1639">
        <v>1</v>
      </c>
      <c r="AJ1639">
        <v>88.89</v>
      </c>
      <c r="AK1639">
        <v>72</v>
      </c>
      <c r="AL1639">
        <v>3.2768391624472099E-4</v>
      </c>
      <c r="AM1639">
        <v>0.99967231607797302</v>
      </c>
      <c r="AN1639">
        <v>0.11437136000000001</v>
      </c>
      <c r="AO1639">
        <v>0.60016953900000003</v>
      </c>
      <c r="AP1639">
        <v>39</v>
      </c>
      <c r="AQ1639">
        <v>1</v>
      </c>
      <c r="AR1639">
        <v>1</v>
      </c>
      <c r="AS1639">
        <v>9.3909999999999993E-2</v>
      </c>
      <c r="AT1639">
        <v>7.4429999999999996E-2</v>
      </c>
      <c r="AU1639">
        <v>3.9010000000000003E-2</v>
      </c>
      <c r="AV1639">
        <v>5.8319999999999997E-2</v>
      </c>
      <c r="AW1639">
        <v>4.1349999999999998E-2</v>
      </c>
      <c r="AX1639">
        <v>7.1620000000000003E-2</v>
      </c>
      <c r="AY1639">
        <v>2.5000000000000001E-2</v>
      </c>
      <c r="AZ1639" s="35">
        <v>2.4499999999999999E-3</v>
      </c>
      <c r="BA1639" s="35">
        <v>1.92E-3</v>
      </c>
      <c r="BB1639">
        <v>9.3000000000000005E-4</v>
      </c>
      <c r="BC1639">
        <v>1.74E-3</v>
      </c>
      <c r="BD1639">
        <v>8.0000000000000004E-4</v>
      </c>
      <c r="BE1639">
        <v>1.01E-3</v>
      </c>
      <c r="BF1639" t="s">
        <v>2419</v>
      </c>
    </row>
    <row r="1640" spans="1:58" hidden="1" x14ac:dyDescent="0.25">
      <c r="A1640">
        <v>3</v>
      </c>
      <c r="B1640">
        <v>56717012</v>
      </c>
      <c r="C1640" t="s">
        <v>9655</v>
      </c>
      <c r="D1640" t="s">
        <v>58</v>
      </c>
      <c r="E1640" t="s">
        <v>9502</v>
      </c>
      <c r="F1640" t="s">
        <v>97</v>
      </c>
      <c r="G1640" t="s">
        <v>48</v>
      </c>
      <c r="H1640" t="s">
        <v>76</v>
      </c>
      <c r="T1640" s="35"/>
      <c r="W1640" s="23"/>
      <c r="X1640" t="s">
        <v>3466</v>
      </c>
      <c r="Y1640" t="s">
        <v>52</v>
      </c>
      <c r="Z1640" t="s">
        <v>72</v>
      </c>
      <c r="AA1640">
        <v>422.07</v>
      </c>
      <c r="AB1640" t="s">
        <v>53</v>
      </c>
      <c r="AC1640" t="s">
        <v>9656</v>
      </c>
      <c r="AF1640" t="s">
        <v>55</v>
      </c>
      <c r="AG1640">
        <v>0.253</v>
      </c>
      <c r="AH1640">
        <v>0</v>
      </c>
      <c r="AI1640">
        <v>0.89500000000000002</v>
      </c>
      <c r="AJ1640">
        <v>91.23</v>
      </c>
      <c r="AK1640">
        <v>57</v>
      </c>
      <c r="AL1640" s="35">
        <v>3.2768391624472099E-4</v>
      </c>
      <c r="AM1640">
        <v>0.99967231607797302</v>
      </c>
      <c r="AN1640">
        <v>0.11437136000000001</v>
      </c>
      <c r="AO1640">
        <v>0.60016953900000003</v>
      </c>
      <c r="AP1640">
        <v>39</v>
      </c>
      <c r="AQ1640">
        <v>1</v>
      </c>
      <c r="AR1640">
        <v>1</v>
      </c>
      <c r="AS1640">
        <v>3.3300000000000001E-3</v>
      </c>
      <c r="AT1640" t="s">
        <v>65</v>
      </c>
      <c r="AU1640" t="s">
        <v>65</v>
      </c>
      <c r="AV1640" t="s">
        <v>65</v>
      </c>
      <c r="AW1640" t="s">
        <v>65</v>
      </c>
      <c r="AX1640" t="s">
        <v>65</v>
      </c>
      <c r="AY1640">
        <v>2.5000000000000001E-2</v>
      </c>
      <c r="AZ1640">
        <v>0</v>
      </c>
      <c r="BA1640" t="s">
        <v>65</v>
      </c>
      <c r="BB1640" t="s">
        <v>65</v>
      </c>
      <c r="BC1640" t="s">
        <v>65</v>
      </c>
      <c r="BD1640" t="s">
        <v>65</v>
      </c>
      <c r="BE1640" t="s">
        <v>65</v>
      </c>
      <c r="BF1640" t="s">
        <v>9505</v>
      </c>
    </row>
    <row r="1641" spans="1:58" x14ac:dyDescent="0.25">
      <c r="A1641" t="s">
        <v>967</v>
      </c>
      <c r="B1641">
        <v>15447973</v>
      </c>
      <c r="C1641" t="s">
        <v>11665</v>
      </c>
      <c r="D1641" t="s">
        <v>58</v>
      </c>
      <c r="E1641" t="s">
        <v>11009</v>
      </c>
      <c r="F1641" t="s">
        <v>85</v>
      </c>
      <c r="G1641" t="s">
        <v>60</v>
      </c>
      <c r="H1641" t="s">
        <v>49</v>
      </c>
      <c r="I1641" t="s">
        <v>14625</v>
      </c>
      <c r="T1641" s="35"/>
      <c r="W1641" s="23"/>
      <c r="X1641" t="s">
        <v>11666</v>
      </c>
      <c r="Y1641" t="s">
        <v>52</v>
      </c>
      <c r="Z1641" t="s">
        <v>51</v>
      </c>
      <c r="AA1641">
        <v>491.98</v>
      </c>
      <c r="AB1641" t="s">
        <v>282</v>
      </c>
      <c r="AC1641" t="s">
        <v>55</v>
      </c>
      <c r="AD1641" t="s">
        <v>64</v>
      </c>
      <c r="AE1641" t="s">
        <v>64</v>
      </c>
      <c r="AF1641" t="s">
        <v>55</v>
      </c>
      <c r="AG1641">
        <v>0</v>
      </c>
      <c r="AH1641">
        <v>0</v>
      </c>
      <c r="AI1641">
        <v>0</v>
      </c>
      <c r="AJ1641" t="s">
        <v>55</v>
      </c>
      <c r="AK1641" t="s">
        <v>55</v>
      </c>
      <c r="AL1641">
        <v>0.36521578173466901</v>
      </c>
      <c r="AM1641" s="1">
        <v>1.15732341465005E-5</v>
      </c>
      <c r="AN1641">
        <v>0.79203892799999998</v>
      </c>
      <c r="AO1641">
        <v>0</v>
      </c>
      <c r="AP1641">
        <v>37</v>
      </c>
      <c r="AQ1641">
        <v>1</v>
      </c>
      <c r="AR1641">
        <v>0.95</v>
      </c>
      <c r="AS1641" t="s">
        <v>65</v>
      </c>
      <c r="AT1641" t="s">
        <v>65</v>
      </c>
      <c r="AU1641" t="s">
        <v>65</v>
      </c>
      <c r="AV1641" t="s">
        <v>65</v>
      </c>
      <c r="AW1641" t="s">
        <v>65</v>
      </c>
      <c r="AX1641" t="s">
        <v>65</v>
      </c>
      <c r="AY1641">
        <v>2.632E-2</v>
      </c>
      <c r="AZ1641" t="s">
        <v>65</v>
      </c>
      <c r="BA1641" t="s">
        <v>65</v>
      </c>
      <c r="BB1641" t="s">
        <v>65</v>
      </c>
      <c r="BC1641" t="s">
        <v>65</v>
      </c>
      <c r="BD1641" t="s">
        <v>65</v>
      </c>
      <c r="BE1641" t="s">
        <v>65</v>
      </c>
      <c r="BF1641" t="s">
        <v>1560</v>
      </c>
    </row>
    <row r="1642" spans="1:58" hidden="1" x14ac:dyDescent="0.25">
      <c r="A1642">
        <v>20</v>
      </c>
      <c r="B1642">
        <v>55108506</v>
      </c>
      <c r="C1642" t="s">
        <v>4499</v>
      </c>
      <c r="D1642" t="s">
        <v>58</v>
      </c>
      <c r="E1642" t="s">
        <v>3829</v>
      </c>
      <c r="F1642" t="s">
        <v>47</v>
      </c>
      <c r="G1642" t="s">
        <v>60</v>
      </c>
      <c r="H1642" t="s">
        <v>76</v>
      </c>
      <c r="T1642" s="35"/>
      <c r="W1642" s="23"/>
      <c r="X1642" t="s">
        <v>4500</v>
      </c>
      <c r="Y1642" t="s">
        <v>51</v>
      </c>
      <c r="Z1642" t="s">
        <v>4501</v>
      </c>
      <c r="AA1642">
        <v>965.3</v>
      </c>
      <c r="AB1642" t="s">
        <v>63</v>
      </c>
      <c r="AC1642" t="s">
        <v>55</v>
      </c>
      <c r="AF1642" t="s">
        <v>55</v>
      </c>
      <c r="AG1642">
        <v>0</v>
      </c>
      <c r="AH1642">
        <v>0</v>
      </c>
      <c r="AI1642">
        <v>0.997</v>
      </c>
      <c r="AJ1642" t="s">
        <v>55</v>
      </c>
      <c r="AK1642" t="s">
        <v>55</v>
      </c>
      <c r="AL1642">
        <v>0.80641063241415101</v>
      </c>
      <c r="AM1642" s="35">
        <v>2.97206395001582E-2</v>
      </c>
      <c r="AN1642">
        <v>0.11437136000000001</v>
      </c>
      <c r="AO1642">
        <v>0</v>
      </c>
      <c r="AP1642">
        <v>37</v>
      </c>
      <c r="AQ1642">
        <v>3</v>
      </c>
      <c r="AR1642">
        <v>1</v>
      </c>
      <c r="AS1642" s="1">
        <v>2.4899999999999999E-6</v>
      </c>
      <c r="AT1642" s="1">
        <v>3.0000000000000001E-6</v>
      </c>
      <c r="AU1642" t="s">
        <v>65</v>
      </c>
      <c r="AV1642">
        <v>5.4559999999999997E-2</v>
      </c>
      <c r="AW1642" t="s">
        <v>65</v>
      </c>
      <c r="AX1642" t="s">
        <v>65</v>
      </c>
      <c r="AY1642">
        <v>7.4999999999999997E-2</v>
      </c>
      <c r="AZ1642">
        <v>6.2E-4</v>
      </c>
      <c r="BA1642">
        <v>6.4999999999999997E-4</v>
      </c>
      <c r="BB1642" t="s">
        <v>65</v>
      </c>
      <c r="BC1642" t="s">
        <v>65</v>
      </c>
      <c r="BD1642" t="s">
        <v>65</v>
      </c>
      <c r="BE1642">
        <v>2.0729999999999998E-2</v>
      </c>
      <c r="BF1642" t="s">
        <v>4502</v>
      </c>
    </row>
    <row r="1643" spans="1:58" hidden="1" x14ac:dyDescent="0.25">
      <c r="A1643">
        <v>20</v>
      </c>
      <c r="B1643">
        <v>55108507</v>
      </c>
      <c r="C1643" t="s">
        <v>4503</v>
      </c>
      <c r="D1643" t="s">
        <v>58</v>
      </c>
      <c r="E1643" t="s">
        <v>3829</v>
      </c>
      <c r="F1643" t="s">
        <v>47</v>
      </c>
      <c r="G1643" t="s">
        <v>60</v>
      </c>
      <c r="H1643" t="s">
        <v>76</v>
      </c>
      <c r="T1643" s="35"/>
      <c r="W1643" s="23"/>
      <c r="X1643" t="s">
        <v>4500</v>
      </c>
      <c r="Y1643" t="s">
        <v>4504</v>
      </c>
      <c r="Z1643" t="s">
        <v>51</v>
      </c>
      <c r="AA1643">
        <v>956.3</v>
      </c>
      <c r="AB1643" t="s">
        <v>63</v>
      </c>
      <c r="AC1643" t="s">
        <v>55</v>
      </c>
      <c r="AF1643" t="s">
        <v>55</v>
      </c>
      <c r="AG1643">
        <v>0</v>
      </c>
      <c r="AH1643">
        <v>0</v>
      </c>
      <c r="AI1643">
        <v>0.97299999999999998</v>
      </c>
      <c r="AJ1643" t="s">
        <v>55</v>
      </c>
      <c r="AK1643" t="s">
        <v>55</v>
      </c>
      <c r="AL1643">
        <v>0.80641063241415101</v>
      </c>
      <c r="AM1643">
        <v>2.97206395001582E-2</v>
      </c>
      <c r="AN1643">
        <v>0.11437136000000001</v>
      </c>
      <c r="AO1643">
        <v>0</v>
      </c>
      <c r="AP1643">
        <v>37</v>
      </c>
      <c r="AQ1643">
        <v>3</v>
      </c>
      <c r="AR1643">
        <v>1</v>
      </c>
      <c r="AS1643" s="1">
        <v>2.5799999999999999E-6</v>
      </c>
      <c r="AT1643" s="1">
        <v>4.3599999999999998E-6</v>
      </c>
      <c r="AU1643">
        <v>7.79E-3</v>
      </c>
      <c r="AV1643">
        <v>5.6309999999999999E-2</v>
      </c>
      <c r="AW1643" t="s">
        <v>65</v>
      </c>
      <c r="AX1643" t="s">
        <v>65</v>
      </c>
      <c r="AY1643">
        <v>7.4999999999999997E-2</v>
      </c>
      <c r="AZ1643">
        <v>6.3000000000000003E-4</v>
      </c>
      <c r="BA1643">
        <v>7.3999999999999999E-4</v>
      </c>
      <c r="BB1643" t="s">
        <v>65</v>
      </c>
      <c r="BC1643" t="s">
        <v>65</v>
      </c>
      <c r="BD1643">
        <v>9.7800000000000005E-3</v>
      </c>
      <c r="BE1643">
        <v>2.1000000000000001E-2</v>
      </c>
      <c r="BF1643" t="s">
        <v>4502</v>
      </c>
    </row>
    <row r="1644" spans="1:58" hidden="1" x14ac:dyDescent="0.25">
      <c r="A1644">
        <v>20</v>
      </c>
      <c r="B1644">
        <v>55108506</v>
      </c>
      <c r="C1644" t="s">
        <v>4499</v>
      </c>
      <c r="D1644" t="s">
        <v>58</v>
      </c>
      <c r="E1644" t="s">
        <v>5308</v>
      </c>
      <c r="F1644" t="s">
        <v>47</v>
      </c>
      <c r="G1644" t="s">
        <v>60</v>
      </c>
      <c r="H1644" t="s">
        <v>76</v>
      </c>
      <c r="T1644" s="35"/>
      <c r="W1644" s="23"/>
      <c r="X1644" t="s">
        <v>4500</v>
      </c>
      <c r="Y1644" t="s">
        <v>51</v>
      </c>
      <c r="Z1644" t="s">
        <v>4501</v>
      </c>
      <c r="AA1644">
        <v>965.3</v>
      </c>
      <c r="AB1644" t="s">
        <v>63</v>
      </c>
      <c r="AC1644" t="s">
        <v>55</v>
      </c>
      <c r="AF1644" t="s">
        <v>55</v>
      </c>
      <c r="AG1644">
        <v>0</v>
      </c>
      <c r="AH1644">
        <v>0</v>
      </c>
      <c r="AI1644">
        <v>0.997</v>
      </c>
      <c r="AJ1644" t="s">
        <v>55</v>
      </c>
      <c r="AK1644" t="s">
        <v>55</v>
      </c>
      <c r="AL1644">
        <v>0.80641063241415101</v>
      </c>
      <c r="AM1644">
        <v>2.97206395001582E-2</v>
      </c>
      <c r="AN1644">
        <v>0.11437136000000001</v>
      </c>
      <c r="AO1644">
        <v>0</v>
      </c>
      <c r="AP1644">
        <v>37</v>
      </c>
      <c r="AQ1644">
        <v>3</v>
      </c>
      <c r="AR1644">
        <v>1</v>
      </c>
      <c r="AS1644" s="1">
        <v>2.4899999999999999E-6</v>
      </c>
      <c r="AT1644" s="1">
        <v>3.0000000000000001E-6</v>
      </c>
      <c r="AU1644" t="s">
        <v>65</v>
      </c>
      <c r="AV1644">
        <v>5.4559999999999997E-2</v>
      </c>
      <c r="AW1644" t="s">
        <v>65</v>
      </c>
      <c r="AX1644" t="s">
        <v>65</v>
      </c>
      <c r="AY1644">
        <v>7.4999999999999997E-2</v>
      </c>
      <c r="AZ1644">
        <v>6.2E-4</v>
      </c>
      <c r="BA1644">
        <v>6.4999999999999997E-4</v>
      </c>
      <c r="BB1644" t="s">
        <v>65</v>
      </c>
      <c r="BC1644" t="s">
        <v>65</v>
      </c>
      <c r="BD1644" t="s">
        <v>65</v>
      </c>
      <c r="BE1644">
        <v>2.0729999999999998E-2</v>
      </c>
      <c r="BF1644" t="s">
        <v>4502</v>
      </c>
    </row>
    <row r="1645" spans="1:58" hidden="1" x14ac:dyDescent="0.25">
      <c r="A1645">
        <v>20</v>
      </c>
      <c r="B1645">
        <v>55108507</v>
      </c>
      <c r="C1645" t="s">
        <v>4503</v>
      </c>
      <c r="D1645" t="s">
        <v>58</v>
      </c>
      <c r="E1645" t="s">
        <v>5308</v>
      </c>
      <c r="F1645" t="s">
        <v>47</v>
      </c>
      <c r="G1645" t="s">
        <v>60</v>
      </c>
      <c r="H1645" t="s">
        <v>76</v>
      </c>
      <c r="T1645" s="35"/>
      <c r="W1645" s="23"/>
      <c r="X1645" t="s">
        <v>4500</v>
      </c>
      <c r="Y1645" t="s">
        <v>4504</v>
      </c>
      <c r="Z1645" t="s">
        <v>51</v>
      </c>
      <c r="AA1645">
        <v>956.3</v>
      </c>
      <c r="AB1645" t="s">
        <v>63</v>
      </c>
      <c r="AC1645" t="s">
        <v>55</v>
      </c>
      <c r="AF1645" t="s">
        <v>55</v>
      </c>
      <c r="AG1645">
        <v>0</v>
      </c>
      <c r="AH1645">
        <v>0</v>
      </c>
      <c r="AI1645">
        <v>0.97299999999999998</v>
      </c>
      <c r="AJ1645" t="s">
        <v>55</v>
      </c>
      <c r="AK1645" t="s">
        <v>55</v>
      </c>
      <c r="AL1645" s="35">
        <v>0.80641063241415101</v>
      </c>
      <c r="AM1645">
        <v>2.97206395001582E-2</v>
      </c>
      <c r="AN1645">
        <v>0.11437136000000001</v>
      </c>
      <c r="AO1645">
        <v>0</v>
      </c>
      <c r="AP1645">
        <v>37</v>
      </c>
      <c r="AQ1645">
        <v>3</v>
      </c>
      <c r="AR1645">
        <v>1</v>
      </c>
      <c r="AS1645" s="1">
        <v>2.5799999999999999E-6</v>
      </c>
      <c r="AT1645" s="1">
        <v>4.3599999999999998E-6</v>
      </c>
      <c r="AU1645">
        <v>7.79E-3</v>
      </c>
      <c r="AV1645">
        <v>5.6309999999999999E-2</v>
      </c>
      <c r="AW1645" t="s">
        <v>65</v>
      </c>
      <c r="AX1645" t="s">
        <v>65</v>
      </c>
      <c r="AY1645">
        <v>7.4999999999999997E-2</v>
      </c>
      <c r="AZ1645" s="35">
        <v>6.3000000000000003E-4</v>
      </c>
      <c r="BA1645">
        <v>7.3999999999999999E-4</v>
      </c>
      <c r="BB1645" t="s">
        <v>65</v>
      </c>
      <c r="BC1645" t="s">
        <v>65</v>
      </c>
      <c r="BD1645">
        <v>9.7800000000000005E-3</v>
      </c>
      <c r="BE1645">
        <v>2.1000000000000001E-2</v>
      </c>
      <c r="BF1645" t="s">
        <v>4502</v>
      </c>
    </row>
    <row r="1646" spans="1:58" hidden="1" x14ac:dyDescent="0.25">
      <c r="A1646">
        <v>20</v>
      </c>
      <c r="B1646">
        <v>55108506</v>
      </c>
      <c r="C1646" t="s">
        <v>4499</v>
      </c>
      <c r="D1646" t="s">
        <v>58</v>
      </c>
      <c r="E1646" t="s">
        <v>12393</v>
      </c>
      <c r="F1646" t="s">
        <v>47</v>
      </c>
      <c r="G1646" t="s">
        <v>60</v>
      </c>
      <c r="H1646" t="s">
        <v>76</v>
      </c>
      <c r="T1646" s="35"/>
      <c r="W1646" s="23"/>
      <c r="X1646" t="s">
        <v>4500</v>
      </c>
      <c r="Y1646" t="s">
        <v>51</v>
      </c>
      <c r="Z1646" t="s">
        <v>4501</v>
      </c>
      <c r="AA1646">
        <v>965.3</v>
      </c>
      <c r="AB1646" t="s">
        <v>63</v>
      </c>
      <c r="AC1646" t="s">
        <v>55</v>
      </c>
      <c r="AF1646" t="s">
        <v>55</v>
      </c>
      <c r="AG1646">
        <v>0</v>
      </c>
      <c r="AH1646">
        <v>0</v>
      </c>
      <c r="AI1646">
        <v>0.997</v>
      </c>
      <c r="AJ1646" t="s">
        <v>55</v>
      </c>
      <c r="AK1646" t="s">
        <v>55</v>
      </c>
      <c r="AL1646" s="35">
        <v>0.80641063241415101</v>
      </c>
      <c r="AM1646" s="35">
        <v>2.97206395001582E-2</v>
      </c>
      <c r="AN1646">
        <v>0.11437136000000001</v>
      </c>
      <c r="AO1646">
        <v>0</v>
      </c>
      <c r="AP1646">
        <v>37</v>
      </c>
      <c r="AQ1646">
        <v>3</v>
      </c>
      <c r="AR1646">
        <v>1</v>
      </c>
      <c r="AS1646" s="1">
        <v>2.4899999999999999E-6</v>
      </c>
      <c r="AT1646" s="1">
        <v>3.0000000000000001E-6</v>
      </c>
      <c r="AU1646" t="s">
        <v>65</v>
      </c>
      <c r="AV1646">
        <v>5.4559999999999997E-2</v>
      </c>
      <c r="AW1646" t="s">
        <v>65</v>
      </c>
      <c r="AX1646" t="s">
        <v>65</v>
      </c>
      <c r="AY1646">
        <v>7.4999999999999997E-2</v>
      </c>
      <c r="AZ1646">
        <v>6.2E-4</v>
      </c>
      <c r="BA1646">
        <v>6.4999999999999997E-4</v>
      </c>
      <c r="BB1646" t="s">
        <v>65</v>
      </c>
      <c r="BC1646" t="s">
        <v>65</v>
      </c>
      <c r="BD1646" t="s">
        <v>65</v>
      </c>
      <c r="BE1646">
        <v>2.0729999999999998E-2</v>
      </c>
      <c r="BF1646" t="s">
        <v>4502</v>
      </c>
    </row>
    <row r="1647" spans="1:58" hidden="1" x14ac:dyDescent="0.25">
      <c r="A1647">
        <v>20</v>
      </c>
      <c r="B1647">
        <v>55108507</v>
      </c>
      <c r="C1647" t="s">
        <v>4503</v>
      </c>
      <c r="D1647" t="s">
        <v>58</v>
      </c>
      <c r="E1647" t="s">
        <v>12393</v>
      </c>
      <c r="F1647" t="s">
        <v>47</v>
      </c>
      <c r="G1647" t="s">
        <v>60</v>
      </c>
      <c r="H1647" t="s">
        <v>76</v>
      </c>
      <c r="T1647" s="35"/>
      <c r="W1647" s="23"/>
      <c r="X1647" t="s">
        <v>4500</v>
      </c>
      <c r="Y1647" t="s">
        <v>4504</v>
      </c>
      <c r="Z1647" t="s">
        <v>51</v>
      </c>
      <c r="AA1647">
        <v>956.3</v>
      </c>
      <c r="AB1647" t="s">
        <v>63</v>
      </c>
      <c r="AC1647" t="s">
        <v>55</v>
      </c>
      <c r="AF1647" t="s">
        <v>55</v>
      </c>
      <c r="AG1647">
        <v>0</v>
      </c>
      <c r="AH1647">
        <v>0</v>
      </c>
      <c r="AI1647">
        <v>0.97299999999999998</v>
      </c>
      <c r="AJ1647" t="s">
        <v>55</v>
      </c>
      <c r="AK1647" t="s">
        <v>55</v>
      </c>
      <c r="AL1647">
        <v>0.80641063241415101</v>
      </c>
      <c r="AM1647" s="35">
        <v>2.97206395001582E-2</v>
      </c>
      <c r="AN1647">
        <v>0.11437136000000001</v>
      </c>
      <c r="AO1647">
        <v>0</v>
      </c>
      <c r="AP1647">
        <v>37</v>
      </c>
      <c r="AQ1647">
        <v>3</v>
      </c>
      <c r="AR1647">
        <v>1</v>
      </c>
      <c r="AS1647" s="1">
        <v>2.5799999999999999E-6</v>
      </c>
      <c r="AT1647" s="1">
        <v>4.3599999999999998E-6</v>
      </c>
      <c r="AU1647">
        <v>7.79E-3</v>
      </c>
      <c r="AV1647" s="35">
        <v>5.6309999999999999E-2</v>
      </c>
      <c r="AW1647" t="s">
        <v>65</v>
      </c>
      <c r="AX1647" t="s">
        <v>65</v>
      </c>
      <c r="AY1647">
        <v>7.4999999999999997E-2</v>
      </c>
      <c r="AZ1647" s="35">
        <v>6.3000000000000003E-4</v>
      </c>
      <c r="BA1647" s="35">
        <v>7.3999999999999999E-4</v>
      </c>
      <c r="BB1647" t="s">
        <v>65</v>
      </c>
      <c r="BC1647" t="s">
        <v>65</v>
      </c>
      <c r="BD1647">
        <v>9.7800000000000005E-3</v>
      </c>
      <c r="BE1647">
        <v>2.1000000000000001E-2</v>
      </c>
      <c r="BF1647" t="s">
        <v>4502</v>
      </c>
    </row>
    <row r="1648" spans="1:58" hidden="1" x14ac:dyDescent="0.25">
      <c r="A1648">
        <v>22</v>
      </c>
      <c r="B1648">
        <v>24982125</v>
      </c>
      <c r="C1648" t="s">
        <v>11642</v>
      </c>
      <c r="D1648" t="s">
        <v>11643</v>
      </c>
      <c r="E1648" t="s">
        <v>11009</v>
      </c>
      <c r="F1648" t="s">
        <v>47</v>
      </c>
      <c r="G1648" t="s">
        <v>48</v>
      </c>
      <c r="H1648" t="s">
        <v>76</v>
      </c>
      <c r="T1648" s="35"/>
      <c r="W1648" s="23"/>
      <c r="X1648" t="s">
        <v>11644</v>
      </c>
      <c r="Y1648" t="s">
        <v>51</v>
      </c>
      <c r="Z1648" t="s">
        <v>52</v>
      </c>
      <c r="AA1648">
        <v>414.07</v>
      </c>
      <c r="AB1648" t="s">
        <v>53</v>
      </c>
      <c r="AC1648" t="s">
        <v>11645</v>
      </c>
      <c r="AD1648" t="s">
        <v>64</v>
      </c>
      <c r="AE1648" t="s">
        <v>64</v>
      </c>
      <c r="AF1648" t="s">
        <v>55</v>
      </c>
      <c r="AG1648">
        <v>0.998</v>
      </c>
      <c r="AH1648">
        <v>0</v>
      </c>
      <c r="AI1648">
        <v>0</v>
      </c>
      <c r="AJ1648">
        <v>49.43</v>
      </c>
      <c r="AK1648">
        <v>87</v>
      </c>
      <c r="AL1648" s="35">
        <v>4.5464767528964698E-3</v>
      </c>
      <c r="AM1648" s="1">
        <v>1.90288538061698E-11</v>
      </c>
      <c r="AN1648">
        <v>0.11437136000000001</v>
      </c>
      <c r="AO1648">
        <v>0</v>
      </c>
      <c r="AP1648">
        <v>39</v>
      </c>
      <c r="AQ1648">
        <v>1</v>
      </c>
      <c r="AR1648">
        <v>1</v>
      </c>
      <c r="AS1648">
        <v>1.67E-2</v>
      </c>
      <c r="AT1648">
        <v>1.1999999999999999E-3</v>
      </c>
      <c r="AU1648">
        <v>2.359E-2</v>
      </c>
      <c r="AV1648" t="s">
        <v>65</v>
      </c>
      <c r="AW1648" t="s">
        <v>65</v>
      </c>
      <c r="AX1648">
        <v>9.3500000000000007E-3</v>
      </c>
      <c r="AY1648">
        <v>2.5000000000000001E-2</v>
      </c>
      <c r="AZ1648">
        <v>4.0999999999999999E-4</v>
      </c>
      <c r="BA1648" s="1">
        <v>1.5E-5</v>
      </c>
      <c r="BB1648" t="s">
        <v>65</v>
      </c>
      <c r="BC1648">
        <v>1.2E-4</v>
      </c>
      <c r="BD1648">
        <v>4.0000000000000002E-4</v>
      </c>
      <c r="BE1648" t="s">
        <v>65</v>
      </c>
      <c r="BF1648" t="s">
        <v>1560</v>
      </c>
    </row>
    <row r="1649" spans="1:58" hidden="1" x14ac:dyDescent="0.25">
      <c r="A1649">
        <v>22</v>
      </c>
      <c r="B1649">
        <v>24989005</v>
      </c>
      <c r="C1649" t="s">
        <v>13114</v>
      </c>
      <c r="D1649" t="s">
        <v>13115</v>
      </c>
      <c r="E1649" t="s">
        <v>12393</v>
      </c>
      <c r="F1649" t="s">
        <v>47</v>
      </c>
      <c r="G1649" t="s">
        <v>60</v>
      </c>
      <c r="H1649" t="s">
        <v>76</v>
      </c>
      <c r="T1649" s="35"/>
      <c r="W1649" s="23"/>
      <c r="X1649" t="s">
        <v>11644</v>
      </c>
      <c r="Y1649" t="s">
        <v>72</v>
      </c>
      <c r="Z1649" t="s">
        <v>78</v>
      </c>
      <c r="AA1649">
        <v>572.1</v>
      </c>
      <c r="AB1649" t="s">
        <v>621</v>
      </c>
      <c r="AC1649" t="s">
        <v>55</v>
      </c>
      <c r="AD1649" t="s">
        <v>64</v>
      </c>
      <c r="AE1649" t="s">
        <v>64</v>
      </c>
      <c r="AF1649" t="s">
        <v>55</v>
      </c>
      <c r="AG1649">
        <v>0</v>
      </c>
      <c r="AH1649">
        <v>0</v>
      </c>
      <c r="AI1649">
        <v>0</v>
      </c>
      <c r="AJ1649" t="s">
        <v>55</v>
      </c>
      <c r="AK1649" t="s">
        <v>55</v>
      </c>
      <c r="AL1649">
        <v>4.5464767528964698E-3</v>
      </c>
      <c r="AM1649" s="1">
        <v>1.90288538061698E-11</v>
      </c>
      <c r="AN1649">
        <v>0.11437136000000001</v>
      </c>
      <c r="AO1649">
        <v>0</v>
      </c>
      <c r="AP1649">
        <v>37</v>
      </c>
      <c r="AQ1649">
        <v>1</v>
      </c>
      <c r="AR1649">
        <v>0.95</v>
      </c>
      <c r="AS1649">
        <v>9.2300000000000004E-3</v>
      </c>
      <c r="AT1649">
        <v>1</v>
      </c>
      <c r="AU1649">
        <v>2.2429999999999999E-2</v>
      </c>
      <c r="AV1649" t="s">
        <v>65</v>
      </c>
      <c r="AW1649" t="s">
        <v>65</v>
      </c>
      <c r="AX1649" t="s">
        <v>65</v>
      </c>
      <c r="AY1649">
        <v>2.632E-2</v>
      </c>
      <c r="AZ1649">
        <v>1.6000000000000001E-4</v>
      </c>
      <c r="BA1649" t="s">
        <v>65</v>
      </c>
      <c r="BB1649" t="s">
        <v>65</v>
      </c>
      <c r="BC1649" t="s">
        <v>65</v>
      </c>
      <c r="BD1649">
        <v>4.0000000000000002E-4</v>
      </c>
      <c r="BE1649" t="s">
        <v>65</v>
      </c>
      <c r="BF1649" t="s">
        <v>9149</v>
      </c>
    </row>
    <row r="1650" spans="1:58" hidden="1" x14ac:dyDescent="0.25">
      <c r="A1650">
        <v>10</v>
      </c>
      <c r="B1650">
        <v>82191760</v>
      </c>
      <c r="C1650" t="s">
        <v>3609</v>
      </c>
      <c r="D1650" t="s">
        <v>3610</v>
      </c>
      <c r="E1650" t="s">
        <v>3383</v>
      </c>
      <c r="F1650" t="s">
        <v>47</v>
      </c>
      <c r="G1650" t="s">
        <v>60</v>
      </c>
      <c r="H1650" t="s">
        <v>49</v>
      </c>
      <c r="T1650" s="35"/>
      <c r="W1650" s="23"/>
      <c r="X1650" t="s">
        <v>3611</v>
      </c>
      <c r="Y1650" t="s">
        <v>51</v>
      </c>
      <c r="Z1650" t="s">
        <v>52</v>
      </c>
      <c r="AA1650">
        <v>1056.07</v>
      </c>
      <c r="AB1650" t="s">
        <v>494</v>
      </c>
      <c r="AC1650" t="s">
        <v>3612</v>
      </c>
      <c r="AF1650" t="s">
        <v>55</v>
      </c>
      <c r="AG1650">
        <v>0</v>
      </c>
      <c r="AH1650">
        <v>0</v>
      </c>
      <c r="AI1650">
        <v>1</v>
      </c>
      <c r="AJ1650">
        <v>98.8</v>
      </c>
      <c r="AK1650">
        <v>83</v>
      </c>
      <c r="AL1650" s="35">
        <v>0.67245884889531804</v>
      </c>
      <c r="AM1650">
        <v>1.5731508228899801E-4</v>
      </c>
      <c r="AN1650">
        <v>0.11437136000000001</v>
      </c>
      <c r="AO1650">
        <v>0</v>
      </c>
      <c r="AP1650">
        <v>39</v>
      </c>
      <c r="AQ1650">
        <v>1</v>
      </c>
      <c r="AR1650">
        <v>1</v>
      </c>
      <c r="AS1650">
        <v>2.63E-3</v>
      </c>
      <c r="AT1650">
        <v>3.5899999999999999E-3</v>
      </c>
      <c r="AU1650" t="s">
        <v>65</v>
      </c>
      <c r="AV1650" t="s">
        <v>65</v>
      </c>
      <c r="AW1650" t="s">
        <v>65</v>
      </c>
      <c r="AX1650">
        <v>9.2399999999999999E-3</v>
      </c>
      <c r="AY1650">
        <v>2.5000000000000001E-2</v>
      </c>
      <c r="AZ1650" s="1">
        <v>5.77E-5</v>
      </c>
      <c r="BA1650" s="1">
        <v>7.4900000000000005E-5</v>
      </c>
      <c r="BB1650" t="s">
        <v>65</v>
      </c>
      <c r="BC1650">
        <v>1.2E-4</v>
      </c>
      <c r="BD1650" t="s">
        <v>65</v>
      </c>
      <c r="BE1650" t="s">
        <v>65</v>
      </c>
      <c r="BF1650" t="s">
        <v>2419</v>
      </c>
    </row>
    <row r="1651" spans="1:58" hidden="1" x14ac:dyDescent="0.25">
      <c r="A1651">
        <v>6</v>
      </c>
      <c r="B1651">
        <v>4068950</v>
      </c>
      <c r="C1651" t="s">
        <v>7797</v>
      </c>
      <c r="D1651" t="s">
        <v>7798</v>
      </c>
      <c r="E1651" t="s">
        <v>7516</v>
      </c>
      <c r="F1651" t="s">
        <v>47</v>
      </c>
      <c r="G1651" t="s">
        <v>48</v>
      </c>
      <c r="H1651" t="s">
        <v>76</v>
      </c>
      <c r="T1651" s="35"/>
      <c r="W1651" s="23"/>
      <c r="X1651" t="s">
        <v>7799</v>
      </c>
      <c r="Y1651" t="s">
        <v>72</v>
      </c>
      <c r="Z1651" t="s">
        <v>78</v>
      </c>
      <c r="AA1651">
        <v>896.07</v>
      </c>
      <c r="AB1651" t="s">
        <v>53</v>
      </c>
      <c r="AC1651" t="s">
        <v>7800</v>
      </c>
      <c r="AF1651" t="s">
        <v>55</v>
      </c>
      <c r="AG1651">
        <v>0.999</v>
      </c>
      <c r="AH1651">
        <v>0</v>
      </c>
      <c r="AI1651">
        <v>0.99199999999999999</v>
      </c>
      <c r="AJ1651">
        <v>100</v>
      </c>
      <c r="AK1651">
        <v>9</v>
      </c>
      <c r="AL1651">
        <v>0.65270212062675004</v>
      </c>
      <c r="AM1651" s="1">
        <v>1.6742377622913501E-6</v>
      </c>
      <c r="AN1651">
        <v>0.11437136000000001</v>
      </c>
      <c r="AO1651">
        <v>0</v>
      </c>
      <c r="AP1651">
        <v>39</v>
      </c>
      <c r="AQ1651">
        <v>1</v>
      </c>
      <c r="AR1651">
        <v>1</v>
      </c>
      <c r="AS1651">
        <v>9.3909999999999993E-2</v>
      </c>
      <c r="AT1651">
        <v>0.13542999999999999</v>
      </c>
      <c r="AU1651">
        <v>3.1329999999999997E-2</v>
      </c>
      <c r="AV1651">
        <v>0.16533999999999999</v>
      </c>
      <c r="AW1651">
        <v>0.16453000000000001</v>
      </c>
      <c r="AX1651">
        <v>0.16198000000000001</v>
      </c>
      <c r="AY1651">
        <v>2.5000000000000001E-2</v>
      </c>
      <c r="AZ1651">
        <v>2.4499999999999999E-3</v>
      </c>
      <c r="BA1651">
        <v>3.62E-3</v>
      </c>
      <c r="BB1651">
        <v>4.3600000000000002E-3</v>
      </c>
      <c r="BC1651">
        <v>4.3E-3</v>
      </c>
      <c r="BD1651">
        <v>5.9999999999999995E-4</v>
      </c>
      <c r="BE1651">
        <v>4.0499999999999998E-3</v>
      </c>
      <c r="BF1651" t="s">
        <v>7519</v>
      </c>
    </row>
    <row r="1652" spans="1:58" hidden="1" x14ac:dyDescent="0.25">
      <c r="A1652">
        <v>10</v>
      </c>
      <c r="B1652">
        <v>46249976</v>
      </c>
      <c r="C1652" t="s">
        <v>11332</v>
      </c>
      <c r="D1652" t="s">
        <v>11333</v>
      </c>
      <c r="E1652" t="s">
        <v>11009</v>
      </c>
      <c r="F1652" t="s">
        <v>47</v>
      </c>
      <c r="G1652" t="s">
        <v>48</v>
      </c>
      <c r="H1652" t="s">
        <v>49</v>
      </c>
      <c r="T1652" s="35"/>
      <c r="W1652" s="23"/>
      <c r="X1652" t="s">
        <v>11334</v>
      </c>
      <c r="Y1652" t="s">
        <v>51</v>
      </c>
      <c r="Z1652" t="s">
        <v>52</v>
      </c>
      <c r="AA1652">
        <v>504.07</v>
      </c>
      <c r="AB1652" t="s">
        <v>53</v>
      </c>
      <c r="AC1652" t="s">
        <v>11335</v>
      </c>
      <c r="AF1652" t="s">
        <v>55</v>
      </c>
      <c r="AG1652">
        <v>0.999</v>
      </c>
      <c r="AH1652">
        <v>0</v>
      </c>
      <c r="AI1652">
        <v>0.91600000000000004</v>
      </c>
      <c r="AJ1652">
        <v>100</v>
      </c>
      <c r="AK1652">
        <v>60</v>
      </c>
      <c r="AL1652">
        <v>0</v>
      </c>
      <c r="AM1652" s="35">
        <v>0</v>
      </c>
      <c r="AN1652">
        <v>0.92324041999999995</v>
      </c>
      <c r="AO1652">
        <v>0.53192193799999998</v>
      </c>
      <c r="AP1652">
        <v>39</v>
      </c>
      <c r="AQ1652">
        <v>1</v>
      </c>
      <c r="AR1652">
        <v>1</v>
      </c>
      <c r="AS1652">
        <v>2.2550000000000001E-2</v>
      </c>
      <c r="AT1652">
        <v>7.4579999999999994E-2</v>
      </c>
      <c r="AU1652">
        <v>2.359E-2</v>
      </c>
      <c r="AV1652">
        <v>3.9890000000000002E-2</v>
      </c>
      <c r="AW1652" t="s">
        <v>65</v>
      </c>
      <c r="AX1652" t="s">
        <v>65</v>
      </c>
      <c r="AY1652">
        <v>2.5000000000000001E-2</v>
      </c>
      <c r="AZ1652">
        <v>5.5999999999999995E-4</v>
      </c>
      <c r="BA1652">
        <v>1.8799999999999999E-3</v>
      </c>
      <c r="BB1652" t="s">
        <v>65</v>
      </c>
      <c r="BC1652" t="s">
        <v>65</v>
      </c>
      <c r="BD1652">
        <v>4.0000000000000002E-4</v>
      </c>
      <c r="BE1652">
        <v>5.1000000000000004E-4</v>
      </c>
      <c r="BF1652" t="s">
        <v>1560</v>
      </c>
    </row>
    <row r="1653" spans="1:58" hidden="1" x14ac:dyDescent="0.25">
      <c r="A1653">
        <v>17</v>
      </c>
      <c r="B1653">
        <v>27084408</v>
      </c>
      <c r="C1653" t="s">
        <v>837</v>
      </c>
      <c r="D1653" t="s">
        <v>58</v>
      </c>
      <c r="E1653" t="s">
        <v>46</v>
      </c>
      <c r="F1653" t="s">
        <v>97</v>
      </c>
      <c r="G1653" t="s">
        <v>98</v>
      </c>
      <c r="H1653" t="s">
        <v>103</v>
      </c>
      <c r="T1653" s="35"/>
      <c r="W1653" s="23"/>
      <c r="X1653" t="s">
        <v>838</v>
      </c>
      <c r="Y1653" t="s">
        <v>78</v>
      </c>
      <c r="Z1653" t="s">
        <v>52</v>
      </c>
      <c r="AA1653">
        <v>334.27</v>
      </c>
      <c r="AB1653" t="s">
        <v>100</v>
      </c>
      <c r="AC1653" t="s">
        <v>55</v>
      </c>
      <c r="AF1653" t="s">
        <v>55</v>
      </c>
      <c r="AG1653">
        <v>0</v>
      </c>
      <c r="AH1653">
        <v>0</v>
      </c>
      <c r="AI1653">
        <v>1</v>
      </c>
      <c r="AJ1653" t="s">
        <v>55</v>
      </c>
      <c r="AK1653" t="s">
        <v>55</v>
      </c>
      <c r="AL1653">
        <v>0.44762458192866</v>
      </c>
      <c r="AM1653">
        <v>0.54944655428470301</v>
      </c>
      <c r="AN1653">
        <v>0</v>
      </c>
      <c r="AO1653">
        <v>0.55358616699999996</v>
      </c>
      <c r="AP1653">
        <v>7</v>
      </c>
      <c r="AQ1653">
        <v>3</v>
      </c>
      <c r="AR1653">
        <v>0.25</v>
      </c>
      <c r="AS1653" t="s">
        <v>65</v>
      </c>
      <c r="AT1653" t="s">
        <v>65</v>
      </c>
      <c r="AU1653" t="s">
        <v>65</v>
      </c>
      <c r="AV1653" t="s">
        <v>65</v>
      </c>
      <c r="AW1653" t="s">
        <v>65</v>
      </c>
      <c r="AX1653" t="s">
        <v>65</v>
      </c>
      <c r="AY1653">
        <v>0.3</v>
      </c>
      <c r="AZ1653" s="35" t="s">
        <v>65</v>
      </c>
      <c r="BA1653" s="35" t="s">
        <v>65</v>
      </c>
      <c r="BB1653" t="s">
        <v>65</v>
      </c>
      <c r="BC1653" t="s">
        <v>65</v>
      </c>
      <c r="BD1653" t="s">
        <v>65</v>
      </c>
      <c r="BE1653" t="s">
        <v>65</v>
      </c>
      <c r="BF1653" t="s">
        <v>839</v>
      </c>
    </row>
    <row r="1654" spans="1:58" hidden="1" x14ac:dyDescent="0.25">
      <c r="A1654">
        <v>11</v>
      </c>
      <c r="B1654">
        <v>105969268</v>
      </c>
      <c r="C1654" t="s">
        <v>559</v>
      </c>
      <c r="D1654" t="s">
        <v>58</v>
      </c>
      <c r="E1654" t="s">
        <v>46</v>
      </c>
      <c r="F1654" t="s">
        <v>59</v>
      </c>
      <c r="G1654" t="s">
        <v>98</v>
      </c>
      <c r="I1654" t="s">
        <v>14624</v>
      </c>
      <c r="T1654" s="35"/>
      <c r="W1654" s="23"/>
      <c r="X1654" t="s">
        <v>560</v>
      </c>
      <c r="Y1654" t="s">
        <v>72</v>
      </c>
      <c r="Z1654" t="s">
        <v>52</v>
      </c>
      <c r="AA1654">
        <v>54.43</v>
      </c>
      <c r="AB1654" t="s">
        <v>100</v>
      </c>
      <c r="AC1654" t="s">
        <v>55</v>
      </c>
      <c r="AD1654" t="s">
        <v>64</v>
      </c>
      <c r="AE1654" t="s">
        <v>64</v>
      </c>
      <c r="AF1654" t="s">
        <v>55</v>
      </c>
      <c r="AG1654">
        <v>0</v>
      </c>
      <c r="AH1654">
        <v>0</v>
      </c>
      <c r="AI1654">
        <v>0.93899999999999995</v>
      </c>
      <c r="AJ1654" t="s">
        <v>55</v>
      </c>
      <c r="AK1654" t="s">
        <v>55</v>
      </c>
      <c r="AL1654">
        <v>0.90613875243842601</v>
      </c>
      <c r="AM1654" s="35">
        <v>8.39417342934132E-2</v>
      </c>
      <c r="AN1654">
        <v>0.99485874900000004</v>
      </c>
      <c r="AO1654">
        <v>0.70606258700000002</v>
      </c>
      <c r="AP1654">
        <v>37</v>
      </c>
      <c r="AQ1654">
        <v>1</v>
      </c>
      <c r="AR1654">
        <v>0.95</v>
      </c>
      <c r="AS1654" t="s">
        <v>65</v>
      </c>
      <c r="AT1654" t="s">
        <v>65</v>
      </c>
      <c r="AU1654" t="s">
        <v>65</v>
      </c>
      <c r="AV1654" t="s">
        <v>65</v>
      </c>
      <c r="AW1654" t="s">
        <v>65</v>
      </c>
      <c r="AX1654" t="s">
        <v>65</v>
      </c>
      <c r="AY1654">
        <v>2.632E-2</v>
      </c>
      <c r="AZ1654" t="s">
        <v>65</v>
      </c>
      <c r="BA1654" t="s">
        <v>65</v>
      </c>
      <c r="BB1654" t="s">
        <v>65</v>
      </c>
      <c r="BC1654" t="s">
        <v>65</v>
      </c>
      <c r="BD1654" t="s">
        <v>65</v>
      </c>
      <c r="BE1654" t="s">
        <v>65</v>
      </c>
      <c r="BF1654" t="s">
        <v>56</v>
      </c>
    </row>
    <row r="1655" spans="1:58" hidden="1" x14ac:dyDescent="0.25">
      <c r="A1655">
        <v>17</v>
      </c>
      <c r="B1655">
        <v>27084408</v>
      </c>
      <c r="C1655" t="s">
        <v>837</v>
      </c>
      <c r="D1655" t="s">
        <v>58</v>
      </c>
      <c r="E1655" t="s">
        <v>5308</v>
      </c>
      <c r="F1655" t="s">
        <v>97</v>
      </c>
      <c r="G1655" t="s">
        <v>98</v>
      </c>
      <c r="H1655" t="s">
        <v>103</v>
      </c>
      <c r="T1655" s="35"/>
      <c r="W1655" s="23"/>
      <c r="X1655" t="s">
        <v>838</v>
      </c>
      <c r="Y1655" t="s">
        <v>78</v>
      </c>
      <c r="Z1655" t="s">
        <v>52</v>
      </c>
      <c r="AA1655">
        <v>334.27</v>
      </c>
      <c r="AB1655" t="s">
        <v>100</v>
      </c>
      <c r="AC1655" t="s">
        <v>55</v>
      </c>
      <c r="AF1655" t="s">
        <v>55</v>
      </c>
      <c r="AG1655">
        <v>0</v>
      </c>
      <c r="AH1655">
        <v>0</v>
      </c>
      <c r="AI1655">
        <v>1</v>
      </c>
      <c r="AJ1655" t="s">
        <v>55</v>
      </c>
      <c r="AK1655" t="s">
        <v>55</v>
      </c>
      <c r="AL1655">
        <v>0.44762458192866</v>
      </c>
      <c r="AM1655" s="35">
        <v>0.54944655428470301</v>
      </c>
      <c r="AN1655">
        <v>0</v>
      </c>
      <c r="AO1655">
        <v>0.55358616699999996</v>
      </c>
      <c r="AP1655">
        <v>7</v>
      </c>
      <c r="AQ1655">
        <v>3</v>
      </c>
      <c r="AR1655">
        <v>0.25</v>
      </c>
      <c r="AS1655" t="s">
        <v>65</v>
      </c>
      <c r="AT1655" t="s">
        <v>65</v>
      </c>
      <c r="AU1655" t="s">
        <v>65</v>
      </c>
      <c r="AV1655" t="s">
        <v>65</v>
      </c>
      <c r="AW1655" t="s">
        <v>65</v>
      </c>
      <c r="AX1655" t="s">
        <v>65</v>
      </c>
      <c r="AY1655">
        <v>0.3</v>
      </c>
      <c r="AZ1655" s="35" t="s">
        <v>65</v>
      </c>
      <c r="BA1655" t="s">
        <v>65</v>
      </c>
      <c r="BB1655" t="s">
        <v>65</v>
      </c>
      <c r="BC1655" t="s">
        <v>65</v>
      </c>
      <c r="BD1655" t="s">
        <v>65</v>
      </c>
      <c r="BE1655" t="s">
        <v>65</v>
      </c>
      <c r="BF1655" t="s">
        <v>839</v>
      </c>
    </row>
    <row r="1656" spans="1:58" hidden="1" x14ac:dyDescent="0.25">
      <c r="A1656">
        <v>17</v>
      </c>
      <c r="B1656">
        <v>27084408</v>
      </c>
      <c r="C1656" t="s">
        <v>837</v>
      </c>
      <c r="D1656" t="s">
        <v>58</v>
      </c>
      <c r="E1656" t="s">
        <v>8925</v>
      </c>
      <c r="F1656" t="s">
        <v>97</v>
      </c>
      <c r="G1656" t="s">
        <v>98</v>
      </c>
      <c r="H1656" t="s">
        <v>76</v>
      </c>
      <c r="T1656" s="35"/>
      <c r="W1656" s="23"/>
      <c r="X1656" t="s">
        <v>838</v>
      </c>
      <c r="Y1656" t="s">
        <v>78</v>
      </c>
      <c r="Z1656" t="s">
        <v>52</v>
      </c>
      <c r="AA1656">
        <v>334.27</v>
      </c>
      <c r="AB1656" t="s">
        <v>100</v>
      </c>
      <c r="AC1656" t="s">
        <v>55</v>
      </c>
      <c r="AF1656" t="s">
        <v>55</v>
      </c>
      <c r="AG1656">
        <v>0</v>
      </c>
      <c r="AH1656">
        <v>0</v>
      </c>
      <c r="AI1656">
        <v>1</v>
      </c>
      <c r="AJ1656" t="s">
        <v>55</v>
      </c>
      <c r="AK1656" t="s">
        <v>55</v>
      </c>
      <c r="AL1656">
        <v>0.44762458192866</v>
      </c>
      <c r="AM1656">
        <v>0.54944655428470301</v>
      </c>
      <c r="AN1656">
        <v>0</v>
      </c>
      <c r="AO1656">
        <v>0.55358616699999996</v>
      </c>
      <c r="AP1656">
        <v>7</v>
      </c>
      <c r="AQ1656">
        <v>3</v>
      </c>
      <c r="AR1656">
        <v>0.25</v>
      </c>
      <c r="AS1656" t="s">
        <v>65</v>
      </c>
      <c r="AT1656" t="s">
        <v>65</v>
      </c>
      <c r="AU1656" t="s">
        <v>65</v>
      </c>
      <c r="AV1656" t="s">
        <v>65</v>
      </c>
      <c r="AW1656" t="s">
        <v>65</v>
      </c>
      <c r="AX1656" t="s">
        <v>65</v>
      </c>
      <c r="AY1656">
        <v>0.3</v>
      </c>
      <c r="AZ1656" s="35" t="s">
        <v>65</v>
      </c>
      <c r="BA1656" t="s">
        <v>65</v>
      </c>
      <c r="BB1656" t="s">
        <v>65</v>
      </c>
      <c r="BC1656" t="s">
        <v>65</v>
      </c>
      <c r="BD1656" t="s">
        <v>65</v>
      </c>
      <c r="BE1656" t="s">
        <v>65</v>
      </c>
      <c r="BF1656" t="s">
        <v>839</v>
      </c>
    </row>
    <row r="1657" spans="1:58" hidden="1" x14ac:dyDescent="0.25">
      <c r="A1657">
        <v>1</v>
      </c>
      <c r="B1657">
        <v>146658221</v>
      </c>
      <c r="C1657" t="s">
        <v>11034</v>
      </c>
      <c r="D1657" t="s">
        <v>58</v>
      </c>
      <c r="E1657" t="s">
        <v>11009</v>
      </c>
      <c r="F1657" t="s">
        <v>59</v>
      </c>
      <c r="G1657" t="s">
        <v>98</v>
      </c>
      <c r="I1657" t="s">
        <v>14624</v>
      </c>
      <c r="T1657" s="35"/>
      <c r="W1657" s="23"/>
      <c r="X1657" t="s">
        <v>11035</v>
      </c>
      <c r="Y1657" t="s">
        <v>52</v>
      </c>
      <c r="Z1657" t="s">
        <v>51</v>
      </c>
      <c r="AA1657">
        <v>55.74</v>
      </c>
      <c r="AB1657" t="s">
        <v>100</v>
      </c>
      <c r="AC1657" t="s">
        <v>55</v>
      </c>
      <c r="AD1657" t="s">
        <v>64</v>
      </c>
      <c r="AE1657" t="s">
        <v>64</v>
      </c>
      <c r="AF1657" t="s">
        <v>55</v>
      </c>
      <c r="AG1657">
        <v>0</v>
      </c>
      <c r="AH1657">
        <v>0</v>
      </c>
      <c r="AI1657">
        <v>0.93799999999999994</v>
      </c>
      <c r="AJ1657" t="s">
        <v>55</v>
      </c>
      <c r="AK1657" t="s">
        <v>55</v>
      </c>
      <c r="AL1657">
        <v>2.9100645538028399E-3</v>
      </c>
      <c r="AM1657" s="1">
        <v>3.69166290202894E-15</v>
      </c>
      <c r="AN1657">
        <v>7.0651692000000002E-2</v>
      </c>
      <c r="AO1657">
        <v>0</v>
      </c>
      <c r="AP1657">
        <v>37</v>
      </c>
      <c r="AQ1657">
        <v>1</v>
      </c>
      <c r="AR1657">
        <v>0.95</v>
      </c>
      <c r="AS1657" t="s">
        <v>65</v>
      </c>
      <c r="AT1657" t="s">
        <v>65</v>
      </c>
      <c r="AU1657" t="s">
        <v>65</v>
      </c>
      <c r="AV1657" t="s">
        <v>65</v>
      </c>
      <c r="AW1657" t="s">
        <v>65</v>
      </c>
      <c r="AX1657" t="s">
        <v>65</v>
      </c>
      <c r="AY1657">
        <v>2.632E-2</v>
      </c>
      <c r="AZ1657" s="35" t="s">
        <v>65</v>
      </c>
      <c r="BA1657" s="35" t="s">
        <v>65</v>
      </c>
      <c r="BB1657" t="s">
        <v>65</v>
      </c>
      <c r="BC1657" t="s">
        <v>65</v>
      </c>
      <c r="BD1657" t="s">
        <v>65</v>
      </c>
      <c r="BE1657" t="s">
        <v>65</v>
      </c>
      <c r="BF1657" t="s">
        <v>1560</v>
      </c>
    </row>
    <row r="1658" spans="1:58" hidden="1" x14ac:dyDescent="0.25">
      <c r="A1658">
        <v>7</v>
      </c>
      <c r="B1658">
        <v>129094370</v>
      </c>
      <c r="C1658" t="s">
        <v>3540</v>
      </c>
      <c r="D1658" t="s">
        <v>58</v>
      </c>
      <c r="E1658" t="s">
        <v>3383</v>
      </c>
      <c r="F1658" t="s">
        <v>47</v>
      </c>
      <c r="G1658" t="s">
        <v>60</v>
      </c>
      <c r="H1658" t="s">
        <v>49</v>
      </c>
      <c r="T1658" s="35"/>
      <c r="W1658" s="23"/>
      <c r="X1658" t="s">
        <v>3541</v>
      </c>
      <c r="Y1658" t="s">
        <v>52</v>
      </c>
      <c r="Z1658" t="s">
        <v>51</v>
      </c>
      <c r="AA1658">
        <v>617.07000000000005</v>
      </c>
      <c r="AB1658" t="s">
        <v>282</v>
      </c>
      <c r="AC1658" t="s">
        <v>55</v>
      </c>
      <c r="AD1658" t="s">
        <v>64</v>
      </c>
      <c r="AE1658" t="s">
        <v>64</v>
      </c>
      <c r="AF1658" t="s">
        <v>55</v>
      </c>
      <c r="AG1658">
        <v>0</v>
      </c>
      <c r="AH1658">
        <v>7.4560000000000004</v>
      </c>
      <c r="AI1658">
        <v>1</v>
      </c>
      <c r="AJ1658" t="s">
        <v>55</v>
      </c>
      <c r="AK1658" t="s">
        <v>55</v>
      </c>
      <c r="AL1658">
        <v>0</v>
      </c>
      <c r="AM1658" s="35">
        <v>0</v>
      </c>
      <c r="AN1658">
        <v>0.95411194700000002</v>
      </c>
      <c r="AO1658">
        <v>0</v>
      </c>
      <c r="AP1658">
        <v>39</v>
      </c>
      <c r="AQ1658">
        <v>1</v>
      </c>
      <c r="AR1658">
        <v>1</v>
      </c>
      <c r="AS1658" s="35">
        <v>1.32E-3</v>
      </c>
      <c r="AT1658">
        <v>2.3999999999999998E-3</v>
      </c>
      <c r="AU1658" t="s">
        <v>65</v>
      </c>
      <c r="AV1658" t="s">
        <v>65</v>
      </c>
      <c r="AW1658">
        <v>1.0500000000000001E-2</v>
      </c>
      <c r="AX1658" t="s">
        <v>65</v>
      </c>
      <c r="AY1658">
        <v>2.5000000000000001E-2</v>
      </c>
      <c r="AZ1658" s="1">
        <v>2.4700000000000001E-5</v>
      </c>
      <c r="BA1658" s="1">
        <v>4.5099999999999998E-5</v>
      </c>
      <c r="BB1658">
        <v>1.2999999999999999E-4</v>
      </c>
      <c r="BC1658" t="s">
        <v>65</v>
      </c>
      <c r="BD1658" t="s">
        <v>65</v>
      </c>
      <c r="BE1658" t="s">
        <v>65</v>
      </c>
      <c r="BF1658" t="s">
        <v>2419</v>
      </c>
    </row>
    <row r="1659" spans="1:58" hidden="1" x14ac:dyDescent="0.25">
      <c r="A1659">
        <v>13</v>
      </c>
      <c r="B1659">
        <v>37596152</v>
      </c>
      <c r="C1659" t="s">
        <v>7209</v>
      </c>
      <c r="D1659" t="s">
        <v>7210</v>
      </c>
      <c r="E1659" t="s">
        <v>6672</v>
      </c>
      <c r="F1659" t="s">
        <v>47</v>
      </c>
      <c r="G1659" t="s">
        <v>48</v>
      </c>
      <c r="H1659" t="s">
        <v>76</v>
      </c>
      <c r="T1659" s="35"/>
      <c r="W1659" s="23"/>
      <c r="X1659" t="s">
        <v>7211</v>
      </c>
      <c r="Y1659" t="s">
        <v>51</v>
      </c>
      <c r="Z1659" t="s">
        <v>78</v>
      </c>
      <c r="AA1659">
        <v>1137.79</v>
      </c>
      <c r="AB1659" t="s">
        <v>53</v>
      </c>
      <c r="AC1659" t="s">
        <v>7212</v>
      </c>
      <c r="AF1659" t="s">
        <v>55</v>
      </c>
      <c r="AG1659">
        <v>6.0000000000000001E-3</v>
      </c>
      <c r="AH1659">
        <v>7.0359999999999996</v>
      </c>
      <c r="AI1659">
        <v>1</v>
      </c>
      <c r="AJ1659">
        <v>94.57</v>
      </c>
      <c r="AK1659">
        <v>92</v>
      </c>
      <c r="AL1659" s="35">
        <v>0</v>
      </c>
      <c r="AM1659" s="35">
        <v>0</v>
      </c>
      <c r="AN1659">
        <v>0.972197694</v>
      </c>
      <c r="AO1659">
        <v>0</v>
      </c>
      <c r="AP1659">
        <v>39</v>
      </c>
      <c r="AQ1659">
        <v>1</v>
      </c>
      <c r="AR1659">
        <v>1</v>
      </c>
      <c r="AS1659" s="35">
        <v>8.9109999999999995E-2</v>
      </c>
      <c r="AT1659">
        <v>0.11966</v>
      </c>
      <c r="AU1659">
        <v>0.13363</v>
      </c>
      <c r="AV1659">
        <v>0.27638000000000001</v>
      </c>
      <c r="AW1659">
        <v>0.19922999999999999</v>
      </c>
      <c r="AX1659">
        <v>0.16198000000000001</v>
      </c>
      <c r="AY1659">
        <v>2.5000000000000001E-2</v>
      </c>
      <c r="AZ1659" s="35">
        <v>2.32E-3</v>
      </c>
      <c r="BA1659">
        <v>3.1700000000000001E-3</v>
      </c>
      <c r="BB1659">
        <v>5.4200000000000003E-3</v>
      </c>
      <c r="BC1659">
        <v>4.3E-3</v>
      </c>
      <c r="BD1659">
        <v>3.3899999999999998E-3</v>
      </c>
      <c r="BE1659">
        <v>7.6299999999999996E-3</v>
      </c>
      <c r="BF1659" t="s">
        <v>6675</v>
      </c>
    </row>
    <row r="1660" spans="1:58" hidden="1" x14ac:dyDescent="0.25">
      <c r="A1660">
        <v>5</v>
      </c>
      <c r="B1660">
        <v>137680848</v>
      </c>
      <c r="C1660" t="s">
        <v>9080</v>
      </c>
      <c r="D1660" t="s">
        <v>9081</v>
      </c>
      <c r="E1660" t="s">
        <v>8925</v>
      </c>
      <c r="F1660" t="s">
        <v>47</v>
      </c>
      <c r="G1660" t="s">
        <v>48</v>
      </c>
      <c r="H1660" t="s">
        <v>49</v>
      </c>
      <c r="T1660" s="35"/>
      <c r="W1660" s="23"/>
      <c r="X1660" t="s">
        <v>9082</v>
      </c>
      <c r="Y1660" t="s">
        <v>78</v>
      </c>
      <c r="Z1660" t="s">
        <v>51</v>
      </c>
      <c r="AA1660">
        <v>330.07</v>
      </c>
      <c r="AB1660" t="s">
        <v>53</v>
      </c>
      <c r="AC1660" t="s">
        <v>9083</v>
      </c>
      <c r="AD1660" t="s">
        <v>64</v>
      </c>
      <c r="AE1660" t="s">
        <v>64</v>
      </c>
      <c r="AF1660" t="s">
        <v>55</v>
      </c>
      <c r="AG1660">
        <v>0.68799999999999994</v>
      </c>
      <c r="AH1660">
        <v>4.4329999999999998</v>
      </c>
      <c r="AI1660">
        <v>1</v>
      </c>
      <c r="AJ1660">
        <v>95.24</v>
      </c>
      <c r="AK1660">
        <v>63</v>
      </c>
      <c r="AL1660" s="35">
        <v>0.35937043259312501</v>
      </c>
      <c r="AM1660" s="35">
        <v>0.63924920822544495</v>
      </c>
      <c r="AN1660">
        <v>0.60538423100000005</v>
      </c>
      <c r="AO1660">
        <v>0.57755266900000002</v>
      </c>
      <c r="AP1660">
        <v>39</v>
      </c>
      <c r="AQ1660">
        <v>1</v>
      </c>
      <c r="AR1660">
        <v>1</v>
      </c>
      <c r="AS1660">
        <v>0.10491</v>
      </c>
      <c r="AT1660">
        <v>5.2040000000000003E-2</v>
      </c>
      <c r="AU1660">
        <v>0.16087000000000001</v>
      </c>
      <c r="AV1660">
        <v>5.9180000000000003E-2</v>
      </c>
      <c r="AW1660">
        <v>2.6040000000000001E-2</v>
      </c>
      <c r="AX1660">
        <v>3.6459999999999999E-2</v>
      </c>
      <c r="AY1660">
        <v>2.5000000000000001E-2</v>
      </c>
      <c r="AZ1660" s="35">
        <v>2.7599999999999999E-3</v>
      </c>
      <c r="BA1660" s="35">
        <v>1.32E-3</v>
      </c>
      <c r="BB1660">
        <v>5.2999999999999998E-4</v>
      </c>
      <c r="BC1660">
        <v>8.0999999999999996E-4</v>
      </c>
      <c r="BD1660">
        <v>4.1900000000000001E-3</v>
      </c>
      <c r="BE1660">
        <v>1.0300000000000001E-3</v>
      </c>
      <c r="BF1660" t="s">
        <v>2415</v>
      </c>
    </row>
    <row r="1661" spans="1:58" hidden="1" x14ac:dyDescent="0.25">
      <c r="A1661">
        <v>1</v>
      </c>
      <c r="B1661">
        <v>26158855</v>
      </c>
      <c r="C1661" t="s">
        <v>12402</v>
      </c>
      <c r="D1661" t="s">
        <v>58</v>
      </c>
      <c r="E1661" t="s">
        <v>12393</v>
      </c>
      <c r="F1661" t="s">
        <v>97</v>
      </c>
      <c r="G1661" t="s">
        <v>98</v>
      </c>
      <c r="H1661" t="s">
        <v>76</v>
      </c>
      <c r="T1661" s="35"/>
      <c r="W1661" s="23"/>
      <c r="X1661" t="s">
        <v>12403</v>
      </c>
      <c r="Y1661" t="s">
        <v>51</v>
      </c>
      <c r="Z1661" t="s">
        <v>52</v>
      </c>
      <c r="AA1661">
        <v>665.1</v>
      </c>
      <c r="AB1661" t="s">
        <v>100</v>
      </c>
      <c r="AC1661" t="s">
        <v>55</v>
      </c>
      <c r="AD1661" t="s">
        <v>64</v>
      </c>
      <c r="AE1661" t="s">
        <v>64</v>
      </c>
      <c r="AF1661" t="s">
        <v>55</v>
      </c>
      <c r="AG1661">
        <v>0</v>
      </c>
      <c r="AH1661">
        <v>0</v>
      </c>
      <c r="AI1661">
        <v>0.73899999999999999</v>
      </c>
      <c r="AJ1661" t="s">
        <v>55</v>
      </c>
      <c r="AK1661" t="s">
        <v>55</v>
      </c>
      <c r="AL1661" s="35">
        <v>0</v>
      </c>
      <c r="AM1661">
        <v>0</v>
      </c>
      <c r="AN1661">
        <v>3.2363698000000003E-2</v>
      </c>
      <c r="AO1661">
        <v>0</v>
      </c>
      <c r="AP1661">
        <v>37</v>
      </c>
      <c r="AQ1661">
        <v>1</v>
      </c>
      <c r="AR1661">
        <v>0.95</v>
      </c>
      <c r="AS1661" t="s">
        <v>65</v>
      </c>
      <c r="AT1661" t="s">
        <v>65</v>
      </c>
      <c r="AU1661" t="s">
        <v>65</v>
      </c>
      <c r="AV1661" t="s">
        <v>65</v>
      </c>
      <c r="AW1661" t="s">
        <v>65</v>
      </c>
      <c r="AX1661" t="s">
        <v>65</v>
      </c>
      <c r="AY1661">
        <v>2.632E-2</v>
      </c>
      <c r="AZ1661" t="s">
        <v>65</v>
      </c>
      <c r="BA1661" t="s">
        <v>65</v>
      </c>
      <c r="BB1661" t="s">
        <v>65</v>
      </c>
      <c r="BC1661" t="s">
        <v>65</v>
      </c>
      <c r="BD1661" t="s">
        <v>65</v>
      </c>
      <c r="BE1661" t="s">
        <v>65</v>
      </c>
      <c r="BF1661" t="s">
        <v>9149</v>
      </c>
    </row>
    <row r="1662" spans="1:58" hidden="1" x14ac:dyDescent="0.25">
      <c r="A1662">
        <v>1</v>
      </c>
      <c r="B1662">
        <v>177245355</v>
      </c>
      <c r="C1662" t="s">
        <v>9544</v>
      </c>
      <c r="D1662" t="s">
        <v>9545</v>
      </c>
      <c r="E1662" t="s">
        <v>9502</v>
      </c>
      <c r="F1662" t="s">
        <v>47</v>
      </c>
      <c r="G1662" t="s">
        <v>48</v>
      </c>
      <c r="H1662" t="s">
        <v>49</v>
      </c>
      <c r="T1662" s="35"/>
      <c r="W1662" s="23"/>
      <c r="X1662" t="s">
        <v>9546</v>
      </c>
      <c r="Y1662" t="s">
        <v>72</v>
      </c>
      <c r="Z1662" t="s">
        <v>51</v>
      </c>
      <c r="AA1662">
        <v>685.07</v>
      </c>
      <c r="AB1662" t="s">
        <v>53</v>
      </c>
      <c r="AC1662" t="s">
        <v>9547</v>
      </c>
      <c r="AF1662" t="s">
        <v>55</v>
      </c>
      <c r="AG1662">
        <v>8.0000000000000002E-3</v>
      </c>
      <c r="AH1662">
        <v>0</v>
      </c>
      <c r="AI1662">
        <v>0</v>
      </c>
      <c r="AJ1662">
        <v>100</v>
      </c>
      <c r="AK1662">
        <v>99</v>
      </c>
      <c r="AL1662">
        <v>0</v>
      </c>
      <c r="AM1662" s="35">
        <v>0</v>
      </c>
      <c r="AN1662">
        <v>0.44097249399999999</v>
      </c>
      <c r="AO1662">
        <v>0</v>
      </c>
      <c r="AP1662">
        <v>39</v>
      </c>
      <c r="AQ1662">
        <v>1</v>
      </c>
      <c r="AR1662">
        <v>1</v>
      </c>
      <c r="AS1662">
        <v>1.97E-3</v>
      </c>
      <c r="AT1662">
        <v>3.0400000000000002E-3</v>
      </c>
      <c r="AU1662" t="s">
        <v>65</v>
      </c>
      <c r="AV1662">
        <v>4.0989999999999999E-2</v>
      </c>
      <c r="AW1662" t="s">
        <v>65</v>
      </c>
      <c r="AX1662">
        <v>9.2399999999999999E-3</v>
      </c>
      <c r="AY1662">
        <v>2.5000000000000001E-2</v>
      </c>
      <c r="AZ1662" s="1">
        <v>4.1199999999999999E-5</v>
      </c>
      <c r="BA1662" s="1">
        <v>6.0900000000000003E-5</v>
      </c>
      <c r="BB1662" t="s">
        <v>65</v>
      </c>
      <c r="BC1662">
        <v>1.2E-4</v>
      </c>
      <c r="BD1662" t="s">
        <v>65</v>
      </c>
      <c r="BE1662">
        <v>5.2999999999999998E-4</v>
      </c>
      <c r="BF1662" t="s">
        <v>9505</v>
      </c>
    </row>
    <row r="1663" spans="1:58" hidden="1" x14ac:dyDescent="0.25">
      <c r="A1663">
        <v>1</v>
      </c>
      <c r="B1663">
        <v>190250792</v>
      </c>
      <c r="C1663" t="s">
        <v>6749</v>
      </c>
      <c r="D1663" t="s">
        <v>6750</v>
      </c>
      <c r="E1663" t="s">
        <v>6672</v>
      </c>
      <c r="F1663" t="s">
        <v>47</v>
      </c>
      <c r="G1663" t="s">
        <v>48</v>
      </c>
      <c r="H1663" t="s">
        <v>76</v>
      </c>
      <c r="T1663" s="35"/>
      <c r="W1663" s="23"/>
      <c r="X1663" t="s">
        <v>6751</v>
      </c>
      <c r="Y1663" t="s">
        <v>78</v>
      </c>
      <c r="Z1663" t="s">
        <v>72</v>
      </c>
      <c r="AA1663">
        <v>704.07</v>
      </c>
      <c r="AB1663" t="s">
        <v>53</v>
      </c>
      <c r="AC1663" t="s">
        <v>6752</v>
      </c>
      <c r="AD1663" t="s">
        <v>64</v>
      </c>
      <c r="AE1663" t="s">
        <v>64</v>
      </c>
      <c r="AF1663" t="s">
        <v>55</v>
      </c>
      <c r="AG1663">
        <v>0.999</v>
      </c>
      <c r="AH1663">
        <v>0</v>
      </c>
      <c r="AI1663">
        <v>1</v>
      </c>
      <c r="AJ1663">
        <v>95.96</v>
      </c>
      <c r="AK1663">
        <v>99</v>
      </c>
      <c r="AL1663" s="35">
        <v>0</v>
      </c>
      <c r="AM1663">
        <v>0</v>
      </c>
      <c r="AN1663">
        <v>0.78353344800000002</v>
      </c>
      <c r="AO1663">
        <v>0</v>
      </c>
      <c r="AP1663">
        <v>39</v>
      </c>
      <c r="AQ1663">
        <v>1</v>
      </c>
      <c r="AR1663">
        <v>1</v>
      </c>
      <c r="AS1663">
        <v>2.96E-3</v>
      </c>
      <c r="AT1663">
        <v>3.0000000000000001E-3</v>
      </c>
      <c r="AU1663" t="s">
        <v>65</v>
      </c>
      <c r="AV1663">
        <v>3.9530000000000003E-2</v>
      </c>
      <c r="AW1663">
        <v>1.0500000000000001E-2</v>
      </c>
      <c r="AX1663">
        <v>9.2399999999999999E-3</v>
      </c>
      <c r="AY1663">
        <v>2.5000000000000001E-2</v>
      </c>
      <c r="AZ1663" s="1">
        <v>6.5900000000000003E-5</v>
      </c>
      <c r="BA1663" s="1">
        <v>6.0099999999999997E-5</v>
      </c>
      <c r="BB1663">
        <v>1.2999999999999999E-4</v>
      </c>
      <c r="BC1663">
        <v>1.2E-4</v>
      </c>
      <c r="BD1663" t="s">
        <v>65</v>
      </c>
      <c r="BE1663">
        <v>5.1000000000000004E-4</v>
      </c>
      <c r="BF1663" t="s">
        <v>6675</v>
      </c>
    </row>
    <row r="1664" spans="1:58" x14ac:dyDescent="0.25">
      <c r="A1664">
        <v>2</v>
      </c>
      <c r="B1664">
        <v>232319859</v>
      </c>
      <c r="C1664" t="s">
        <v>9630</v>
      </c>
      <c r="D1664" t="s">
        <v>9631</v>
      </c>
      <c r="E1664" t="s">
        <v>9502</v>
      </c>
      <c r="F1664" t="s">
        <v>85</v>
      </c>
      <c r="G1664" t="s">
        <v>98</v>
      </c>
      <c r="H1664" t="s">
        <v>76</v>
      </c>
      <c r="I1664" t="s">
        <v>14625</v>
      </c>
      <c r="T1664" s="35"/>
      <c r="W1664" s="23"/>
      <c r="X1664" t="s">
        <v>9632</v>
      </c>
      <c r="Y1664" t="s">
        <v>78</v>
      </c>
      <c r="Z1664" t="s">
        <v>72</v>
      </c>
      <c r="AA1664">
        <v>492.07</v>
      </c>
      <c r="AB1664" t="s">
        <v>100</v>
      </c>
      <c r="AC1664" t="s">
        <v>55</v>
      </c>
      <c r="AF1664" t="s">
        <v>55</v>
      </c>
      <c r="AG1664">
        <v>0</v>
      </c>
      <c r="AH1664">
        <v>8.4909999999999997</v>
      </c>
      <c r="AI1664">
        <v>1</v>
      </c>
      <c r="AJ1664" t="s">
        <v>55</v>
      </c>
      <c r="AK1664" t="s">
        <v>55</v>
      </c>
      <c r="AL1664">
        <v>8.9326130777555603E-4</v>
      </c>
      <c r="AM1664" s="35">
        <v>0.99910673836318098</v>
      </c>
      <c r="AN1664">
        <v>0.99449338499999995</v>
      </c>
      <c r="AO1664">
        <v>0.65139182699999998</v>
      </c>
      <c r="AP1664">
        <v>39</v>
      </c>
      <c r="AQ1664">
        <v>1</v>
      </c>
      <c r="AR1664">
        <v>1</v>
      </c>
      <c r="AS1664">
        <v>3.3E-4</v>
      </c>
      <c r="AT1664" t="s">
        <v>65</v>
      </c>
      <c r="AU1664" t="s">
        <v>65</v>
      </c>
      <c r="AV1664" t="s">
        <v>65</v>
      </c>
      <c r="AW1664" t="s">
        <v>65</v>
      </c>
      <c r="AX1664" t="s">
        <v>65</v>
      </c>
      <c r="AY1664">
        <v>2.5000000000000001E-2</v>
      </c>
      <c r="AZ1664">
        <v>0</v>
      </c>
      <c r="BA1664" t="s">
        <v>65</v>
      </c>
      <c r="BB1664" t="s">
        <v>65</v>
      </c>
      <c r="BC1664" t="s">
        <v>65</v>
      </c>
      <c r="BD1664" t="s">
        <v>65</v>
      </c>
      <c r="BE1664" t="s">
        <v>65</v>
      </c>
      <c r="BF1664" t="s">
        <v>9505</v>
      </c>
    </row>
    <row r="1665" spans="1:58" hidden="1" x14ac:dyDescent="0.25">
      <c r="A1665">
        <v>20</v>
      </c>
      <c r="B1665">
        <v>49253416</v>
      </c>
      <c r="C1665" t="s">
        <v>5272</v>
      </c>
      <c r="D1665" t="s">
        <v>58</v>
      </c>
      <c r="E1665" t="s">
        <v>4574</v>
      </c>
      <c r="F1665" t="s">
        <v>97</v>
      </c>
      <c r="G1665" t="s">
        <v>98</v>
      </c>
      <c r="H1665" t="s">
        <v>49</v>
      </c>
      <c r="T1665" s="35"/>
      <c r="W1665" s="23"/>
      <c r="X1665" t="s">
        <v>5273</v>
      </c>
      <c r="Y1665" t="s">
        <v>72</v>
      </c>
      <c r="Z1665" t="s">
        <v>78</v>
      </c>
      <c r="AA1665">
        <v>789.07</v>
      </c>
      <c r="AB1665" t="s">
        <v>150</v>
      </c>
      <c r="AC1665" t="s">
        <v>55</v>
      </c>
      <c r="AD1665" t="s">
        <v>64</v>
      </c>
      <c r="AE1665" t="s">
        <v>64</v>
      </c>
      <c r="AF1665" t="s">
        <v>55</v>
      </c>
      <c r="AG1665">
        <v>0</v>
      </c>
      <c r="AH1665">
        <v>0</v>
      </c>
      <c r="AI1665">
        <v>1</v>
      </c>
      <c r="AJ1665" t="s">
        <v>55</v>
      </c>
      <c r="AK1665" t="s">
        <v>55</v>
      </c>
      <c r="AL1665">
        <v>0.52112755738752703</v>
      </c>
      <c r="AM1665" s="1">
        <v>1.45014435980138E-12</v>
      </c>
      <c r="AN1665">
        <v>0.23091223</v>
      </c>
      <c r="AO1665">
        <v>0.54699317800000002</v>
      </c>
      <c r="AP1665">
        <v>39</v>
      </c>
      <c r="AQ1665">
        <v>1</v>
      </c>
      <c r="AR1665">
        <v>1</v>
      </c>
      <c r="AS1665" t="s">
        <v>65</v>
      </c>
      <c r="AT1665" t="s">
        <v>65</v>
      </c>
      <c r="AU1665" t="s">
        <v>65</v>
      </c>
      <c r="AV1665" t="s">
        <v>65</v>
      </c>
      <c r="AW1665" t="s">
        <v>65</v>
      </c>
      <c r="AX1665" t="s">
        <v>65</v>
      </c>
      <c r="AY1665">
        <v>2.5000000000000001E-2</v>
      </c>
      <c r="AZ1665" t="s">
        <v>65</v>
      </c>
      <c r="BA1665" t="s">
        <v>65</v>
      </c>
      <c r="BB1665" t="s">
        <v>65</v>
      </c>
      <c r="BC1665" t="s">
        <v>65</v>
      </c>
      <c r="BD1665" t="s">
        <v>65</v>
      </c>
      <c r="BE1665" t="s">
        <v>65</v>
      </c>
      <c r="BF1665" t="s">
        <v>910</v>
      </c>
    </row>
    <row r="1666" spans="1:58" hidden="1" x14ac:dyDescent="0.25">
      <c r="A1666">
        <v>1</v>
      </c>
      <c r="B1666">
        <v>120846009</v>
      </c>
      <c r="C1666" t="s">
        <v>8296</v>
      </c>
      <c r="D1666" t="s">
        <v>58</v>
      </c>
      <c r="E1666" t="s">
        <v>8238</v>
      </c>
      <c r="F1666" t="s">
        <v>47</v>
      </c>
      <c r="G1666" t="s">
        <v>48</v>
      </c>
      <c r="H1666" t="s">
        <v>49</v>
      </c>
      <c r="T1666" s="35"/>
      <c r="W1666" s="23"/>
      <c r="X1666" t="s">
        <v>8297</v>
      </c>
      <c r="Y1666" t="s">
        <v>78</v>
      </c>
      <c r="Z1666" t="s">
        <v>52</v>
      </c>
      <c r="AA1666">
        <v>259.95999999999998</v>
      </c>
      <c r="AB1666" t="s">
        <v>53</v>
      </c>
      <c r="AC1666" t="s">
        <v>8298</v>
      </c>
      <c r="AF1666" t="s">
        <v>55</v>
      </c>
      <c r="AG1666">
        <v>0.73199999999999998</v>
      </c>
      <c r="AH1666">
        <v>9.0370000000000008</v>
      </c>
      <c r="AI1666">
        <v>1</v>
      </c>
      <c r="AJ1666">
        <v>100</v>
      </c>
      <c r="AK1666">
        <v>88</v>
      </c>
      <c r="AL1666">
        <v>0.64154753793733399</v>
      </c>
      <c r="AM1666">
        <v>0.25182988131033501</v>
      </c>
      <c r="AN1666">
        <v>0.23091223</v>
      </c>
      <c r="AO1666">
        <v>0</v>
      </c>
      <c r="AP1666">
        <v>30</v>
      </c>
      <c r="AQ1666">
        <v>2</v>
      </c>
      <c r="AR1666">
        <v>0.8</v>
      </c>
      <c r="AS1666" s="1">
        <v>6.7899999999999998E-7</v>
      </c>
      <c r="AT1666" s="1">
        <v>2.2199999999999999E-6</v>
      </c>
      <c r="AU1666" t="s">
        <v>65</v>
      </c>
      <c r="AV1666" t="s">
        <v>65</v>
      </c>
      <c r="AW1666" t="s">
        <v>65</v>
      </c>
      <c r="AX1666" s="1">
        <v>4.3999999999999999E-5</v>
      </c>
      <c r="AY1666">
        <v>6.25E-2</v>
      </c>
      <c r="AZ1666" s="1">
        <v>2.48E-5</v>
      </c>
      <c r="BA1666" s="1">
        <v>4.5000000000000003E-5</v>
      </c>
      <c r="BB1666" t="s">
        <v>65</v>
      </c>
      <c r="BC1666">
        <v>1.2E-4</v>
      </c>
      <c r="BD1666" t="s">
        <v>65</v>
      </c>
      <c r="BE1666" t="s">
        <v>65</v>
      </c>
      <c r="BF1666" t="s">
        <v>8299</v>
      </c>
    </row>
    <row r="1667" spans="1:58" hidden="1" x14ac:dyDescent="0.25">
      <c r="A1667">
        <v>1</v>
      </c>
      <c r="B1667">
        <v>120846009</v>
      </c>
      <c r="C1667" t="s">
        <v>8296</v>
      </c>
      <c r="D1667" t="s">
        <v>58</v>
      </c>
      <c r="E1667" t="s">
        <v>11009</v>
      </c>
      <c r="F1667" t="s">
        <v>59</v>
      </c>
      <c r="G1667" t="s">
        <v>48</v>
      </c>
      <c r="T1667" s="35"/>
      <c r="W1667" s="23"/>
      <c r="X1667" t="s">
        <v>8297</v>
      </c>
      <c r="Y1667" t="s">
        <v>78</v>
      </c>
      <c r="Z1667" t="s">
        <v>52</v>
      </c>
      <c r="AA1667">
        <v>259.95999999999998</v>
      </c>
      <c r="AB1667" t="s">
        <v>53</v>
      </c>
      <c r="AC1667" t="s">
        <v>8298</v>
      </c>
      <c r="AF1667" t="s">
        <v>55</v>
      </c>
      <c r="AG1667">
        <v>0.73199999999999998</v>
      </c>
      <c r="AH1667">
        <v>9.0370000000000008</v>
      </c>
      <c r="AI1667">
        <v>1</v>
      </c>
      <c r="AJ1667">
        <v>100</v>
      </c>
      <c r="AK1667">
        <v>88</v>
      </c>
      <c r="AL1667">
        <v>0.64154753793733399</v>
      </c>
      <c r="AM1667">
        <v>0.25182988131033501</v>
      </c>
      <c r="AN1667">
        <v>0.23091223</v>
      </c>
      <c r="AO1667">
        <v>0</v>
      </c>
      <c r="AP1667">
        <v>30</v>
      </c>
      <c r="AQ1667">
        <v>2</v>
      </c>
      <c r="AR1667">
        <v>0.8</v>
      </c>
      <c r="AS1667" s="1">
        <v>6.7899999999999998E-7</v>
      </c>
      <c r="AT1667" s="1">
        <v>2.2199999999999999E-6</v>
      </c>
      <c r="AU1667" t="s">
        <v>65</v>
      </c>
      <c r="AV1667" t="s">
        <v>65</v>
      </c>
      <c r="AW1667" t="s">
        <v>65</v>
      </c>
      <c r="AX1667" s="1">
        <v>4.3999999999999999E-5</v>
      </c>
      <c r="AY1667">
        <v>6.25E-2</v>
      </c>
      <c r="AZ1667" s="1">
        <v>2.48E-5</v>
      </c>
      <c r="BA1667" s="1">
        <v>4.5000000000000003E-5</v>
      </c>
      <c r="BB1667" t="s">
        <v>65</v>
      </c>
      <c r="BC1667">
        <v>1.2E-4</v>
      </c>
      <c r="BD1667" t="s">
        <v>65</v>
      </c>
      <c r="BE1667" t="s">
        <v>65</v>
      </c>
      <c r="BF1667" t="s">
        <v>8299</v>
      </c>
    </row>
    <row r="1668" spans="1:58" hidden="1" x14ac:dyDescent="0.25">
      <c r="A1668">
        <v>1</v>
      </c>
      <c r="B1668">
        <v>78267163</v>
      </c>
      <c r="C1668" t="s">
        <v>9521</v>
      </c>
      <c r="D1668" t="s">
        <v>9522</v>
      </c>
      <c r="E1668" t="s">
        <v>9502</v>
      </c>
      <c r="F1668" t="s">
        <v>47</v>
      </c>
      <c r="G1668" t="s">
        <v>48</v>
      </c>
      <c r="H1668" t="s">
        <v>49</v>
      </c>
      <c r="T1668" s="35"/>
      <c r="W1668" s="23"/>
      <c r="X1668" t="s">
        <v>9523</v>
      </c>
      <c r="Y1668" t="s">
        <v>78</v>
      </c>
      <c r="Z1668" t="s">
        <v>51</v>
      </c>
      <c r="AA1668">
        <v>803.07</v>
      </c>
      <c r="AB1668" t="s">
        <v>53</v>
      </c>
      <c r="AC1668" t="s">
        <v>9524</v>
      </c>
      <c r="AF1668" t="s">
        <v>55</v>
      </c>
      <c r="AG1668">
        <v>0.32200000000000001</v>
      </c>
      <c r="AH1668">
        <v>5.165</v>
      </c>
      <c r="AI1668">
        <v>1</v>
      </c>
      <c r="AJ1668">
        <v>96.39</v>
      </c>
      <c r="AK1668">
        <v>83</v>
      </c>
      <c r="AL1668">
        <v>0.998495795919211</v>
      </c>
      <c r="AM1668">
        <v>7.5045857941559197E-4</v>
      </c>
      <c r="AN1668">
        <v>0.69440123200000003</v>
      </c>
      <c r="AO1668">
        <v>0.64424110000000001</v>
      </c>
      <c r="AP1668">
        <v>39</v>
      </c>
      <c r="AQ1668">
        <v>1</v>
      </c>
      <c r="AR1668">
        <v>1</v>
      </c>
      <c r="AS1668">
        <v>2.2159999999999999E-2</v>
      </c>
      <c r="AT1668">
        <v>3.32E-2</v>
      </c>
      <c r="AU1668">
        <v>1.5789999999999998E-2</v>
      </c>
      <c r="AV1668">
        <v>9.6079999999999999E-2</v>
      </c>
      <c r="AW1668">
        <v>7.1260000000000004E-2</v>
      </c>
      <c r="AX1668">
        <v>6.2950000000000006E-2</v>
      </c>
      <c r="AY1668">
        <v>2.5000000000000001E-2</v>
      </c>
      <c r="AZ1668" s="35">
        <v>5.5000000000000003E-4</v>
      </c>
      <c r="BA1668" s="35">
        <v>8.3000000000000001E-4</v>
      </c>
      <c r="BB1668">
        <v>1.72E-3</v>
      </c>
      <c r="BC1668">
        <v>1.5100000000000001E-3</v>
      </c>
      <c r="BD1668">
        <v>2.0000000000000001E-4</v>
      </c>
      <c r="BE1668">
        <v>2.0400000000000001E-3</v>
      </c>
      <c r="BF1668" t="s">
        <v>9505</v>
      </c>
    </row>
    <row r="1669" spans="1:58" hidden="1" x14ac:dyDescent="0.25">
      <c r="A1669">
        <v>9</v>
      </c>
      <c r="B1669">
        <v>39906951</v>
      </c>
      <c r="C1669" t="s">
        <v>9860</v>
      </c>
      <c r="D1669" t="s">
        <v>58</v>
      </c>
      <c r="E1669" t="s">
        <v>9502</v>
      </c>
      <c r="F1669" t="s">
        <v>97</v>
      </c>
      <c r="G1669" t="s">
        <v>98</v>
      </c>
      <c r="H1669" t="s">
        <v>103</v>
      </c>
      <c r="T1669" s="35"/>
      <c r="W1669" s="23"/>
      <c r="X1669" t="s">
        <v>9861</v>
      </c>
      <c r="Y1669" t="s">
        <v>78</v>
      </c>
      <c r="Z1669" t="s">
        <v>52</v>
      </c>
      <c r="AA1669">
        <v>137.38</v>
      </c>
      <c r="AB1669" t="s">
        <v>100</v>
      </c>
      <c r="AC1669" t="s">
        <v>55</v>
      </c>
      <c r="AF1669" t="s">
        <v>55</v>
      </c>
      <c r="AG1669">
        <v>0</v>
      </c>
      <c r="AH1669">
        <v>0</v>
      </c>
      <c r="AI1669">
        <v>0.97699999999999998</v>
      </c>
      <c r="AJ1669" t="s">
        <v>55</v>
      </c>
      <c r="AK1669" t="s">
        <v>55</v>
      </c>
      <c r="AL1669">
        <v>0</v>
      </c>
      <c r="AM1669">
        <v>0</v>
      </c>
      <c r="AN1669">
        <v>0.11437136000000001</v>
      </c>
      <c r="AO1669">
        <v>0</v>
      </c>
      <c r="AP1669">
        <v>19</v>
      </c>
      <c r="AQ1669">
        <v>1</v>
      </c>
      <c r="AR1669">
        <v>0.5</v>
      </c>
      <c r="AS1669" t="s">
        <v>65</v>
      </c>
      <c r="AT1669" t="s">
        <v>65</v>
      </c>
      <c r="AU1669" t="s">
        <v>65</v>
      </c>
      <c r="AV1669" t="s">
        <v>65</v>
      </c>
      <c r="AW1669" t="s">
        <v>65</v>
      </c>
      <c r="AX1669" t="s">
        <v>65</v>
      </c>
      <c r="AY1669">
        <v>0.05</v>
      </c>
      <c r="AZ1669" s="35" t="s">
        <v>65</v>
      </c>
      <c r="BA1669" s="35" t="s">
        <v>65</v>
      </c>
      <c r="BB1669" t="s">
        <v>65</v>
      </c>
      <c r="BC1669" t="s">
        <v>65</v>
      </c>
      <c r="BD1669" t="s">
        <v>65</v>
      </c>
      <c r="BE1669" t="s">
        <v>65</v>
      </c>
      <c r="BF1669" t="s">
        <v>9505</v>
      </c>
    </row>
    <row r="1670" spans="1:58" hidden="1" x14ac:dyDescent="0.25">
      <c r="A1670">
        <v>9</v>
      </c>
      <c r="B1670">
        <v>84606694</v>
      </c>
      <c r="C1670" t="s">
        <v>10635</v>
      </c>
      <c r="D1670" t="s">
        <v>58</v>
      </c>
      <c r="E1670" t="s">
        <v>10285</v>
      </c>
      <c r="F1670" t="s">
        <v>97</v>
      </c>
      <c r="G1670" t="s">
        <v>48</v>
      </c>
      <c r="H1670" t="s">
        <v>49</v>
      </c>
      <c r="T1670" s="35"/>
      <c r="W1670" s="23"/>
      <c r="X1670" t="s">
        <v>10636</v>
      </c>
      <c r="Y1670" t="s">
        <v>52</v>
      </c>
      <c r="Z1670" t="s">
        <v>51</v>
      </c>
      <c r="AA1670">
        <v>525.07000000000005</v>
      </c>
      <c r="AB1670" t="s">
        <v>53</v>
      </c>
      <c r="AC1670" t="s">
        <v>10637</v>
      </c>
      <c r="AF1670" t="s">
        <v>55</v>
      </c>
      <c r="AG1670">
        <v>0.53700000000000003</v>
      </c>
      <c r="AH1670">
        <v>0</v>
      </c>
      <c r="AI1670">
        <v>0</v>
      </c>
      <c r="AJ1670">
        <v>89.66</v>
      </c>
      <c r="AK1670">
        <v>29</v>
      </c>
      <c r="AL1670">
        <v>0</v>
      </c>
      <c r="AM1670" s="35">
        <v>0</v>
      </c>
      <c r="AN1670">
        <v>0.11437136000000001</v>
      </c>
      <c r="AO1670">
        <v>0</v>
      </c>
      <c r="AP1670">
        <v>39</v>
      </c>
      <c r="AQ1670">
        <v>1</v>
      </c>
      <c r="AR1670">
        <v>1</v>
      </c>
      <c r="AS1670">
        <v>3.4000000000000002E-4</v>
      </c>
      <c r="AT1670" t="s">
        <v>65</v>
      </c>
      <c r="AU1670" t="s">
        <v>65</v>
      </c>
      <c r="AV1670" t="s">
        <v>65</v>
      </c>
      <c r="AW1670" t="s">
        <v>65</v>
      </c>
      <c r="AX1670" t="s">
        <v>65</v>
      </c>
      <c r="AY1670">
        <v>2.5000000000000001E-2</v>
      </c>
      <c r="AZ1670">
        <v>0</v>
      </c>
      <c r="BA1670" t="s">
        <v>65</v>
      </c>
      <c r="BB1670" t="s">
        <v>65</v>
      </c>
      <c r="BC1670" t="s">
        <v>65</v>
      </c>
      <c r="BD1670" t="s">
        <v>65</v>
      </c>
      <c r="BE1670" t="s">
        <v>65</v>
      </c>
      <c r="BF1670" t="s">
        <v>10287</v>
      </c>
    </row>
    <row r="1671" spans="1:58" hidden="1" x14ac:dyDescent="0.25">
      <c r="A1671">
        <v>1</v>
      </c>
      <c r="B1671">
        <v>166135462</v>
      </c>
      <c r="C1671" t="s">
        <v>5338</v>
      </c>
      <c r="D1671" t="s">
        <v>58</v>
      </c>
      <c r="E1671" t="s">
        <v>5308</v>
      </c>
      <c r="F1671" t="s">
        <v>97</v>
      </c>
      <c r="G1671" t="s">
        <v>98</v>
      </c>
      <c r="H1671" t="s">
        <v>49</v>
      </c>
      <c r="T1671" s="35"/>
      <c r="W1671" s="23"/>
      <c r="X1671" t="s">
        <v>5339</v>
      </c>
      <c r="Y1671" t="s">
        <v>78</v>
      </c>
      <c r="Z1671" t="s">
        <v>52</v>
      </c>
      <c r="AA1671">
        <v>475.09</v>
      </c>
      <c r="AB1671" t="s">
        <v>164</v>
      </c>
      <c r="AC1671" t="s">
        <v>3787</v>
      </c>
      <c r="AF1671" t="s">
        <v>55</v>
      </c>
      <c r="AG1671">
        <v>0</v>
      </c>
      <c r="AH1671">
        <v>0</v>
      </c>
      <c r="AI1671">
        <v>1</v>
      </c>
      <c r="AJ1671">
        <v>98.9</v>
      </c>
      <c r="AK1671">
        <v>91</v>
      </c>
      <c r="AL1671">
        <v>0.221131897617074</v>
      </c>
      <c r="AM1671">
        <v>0.77097437378086597</v>
      </c>
      <c r="AN1671">
        <v>0.30296698599999999</v>
      </c>
      <c r="AO1671">
        <v>0.65740253699999995</v>
      </c>
      <c r="AP1671">
        <v>37</v>
      </c>
      <c r="AQ1671">
        <v>1</v>
      </c>
      <c r="AR1671">
        <v>0.95</v>
      </c>
      <c r="AS1671">
        <v>8.4000000000000003E-4</v>
      </c>
      <c r="AT1671" t="s">
        <v>65</v>
      </c>
      <c r="AU1671" t="s">
        <v>65</v>
      </c>
      <c r="AV1671" t="s">
        <v>65</v>
      </c>
      <c r="AW1671" t="s">
        <v>65</v>
      </c>
      <c r="AX1671" t="s">
        <v>65</v>
      </c>
      <c r="AY1671">
        <v>2.632E-2</v>
      </c>
      <c r="AZ1671">
        <v>0</v>
      </c>
      <c r="BA1671" t="s">
        <v>65</v>
      </c>
      <c r="BB1671" t="s">
        <v>65</v>
      </c>
      <c r="BC1671" t="s">
        <v>65</v>
      </c>
      <c r="BD1671" t="s">
        <v>65</v>
      </c>
      <c r="BE1671" t="s">
        <v>65</v>
      </c>
      <c r="BF1671" t="s">
        <v>1640</v>
      </c>
    </row>
    <row r="1672" spans="1:58" hidden="1" x14ac:dyDescent="0.25">
      <c r="A1672">
        <v>1</v>
      </c>
      <c r="B1672">
        <v>166136103</v>
      </c>
      <c r="C1672" t="s">
        <v>9540</v>
      </c>
      <c r="D1672" t="s">
        <v>58</v>
      </c>
      <c r="E1672" t="s">
        <v>9502</v>
      </c>
      <c r="F1672" t="s">
        <v>97</v>
      </c>
      <c r="G1672" t="s">
        <v>98</v>
      </c>
      <c r="H1672" t="s">
        <v>76</v>
      </c>
      <c r="T1672" s="35"/>
      <c r="W1672" s="23"/>
      <c r="X1672" t="s">
        <v>5339</v>
      </c>
      <c r="Y1672" t="s">
        <v>78</v>
      </c>
      <c r="Z1672" t="s">
        <v>51</v>
      </c>
      <c r="AA1672">
        <v>248.09</v>
      </c>
      <c r="AB1672" t="s">
        <v>150</v>
      </c>
      <c r="AC1672" t="s">
        <v>55</v>
      </c>
      <c r="AF1672" t="s">
        <v>55</v>
      </c>
      <c r="AG1672">
        <v>0</v>
      </c>
      <c r="AH1672">
        <v>0</v>
      </c>
      <c r="AI1672">
        <v>0.873</v>
      </c>
      <c r="AJ1672" t="s">
        <v>55</v>
      </c>
      <c r="AK1672" t="s">
        <v>55</v>
      </c>
      <c r="AL1672">
        <v>0.221131897617074</v>
      </c>
      <c r="AM1672">
        <v>0.77097437378086597</v>
      </c>
      <c r="AN1672">
        <v>0.30296698599999999</v>
      </c>
      <c r="AO1672">
        <v>0.65740253699999995</v>
      </c>
      <c r="AP1672">
        <v>39</v>
      </c>
      <c r="AQ1672">
        <v>1</v>
      </c>
      <c r="AR1672">
        <v>1</v>
      </c>
      <c r="AS1672" t="s">
        <v>65</v>
      </c>
      <c r="AT1672" t="s">
        <v>65</v>
      </c>
      <c r="AU1672" t="s">
        <v>65</v>
      </c>
      <c r="AV1672" t="s">
        <v>65</v>
      </c>
      <c r="AW1672" t="s">
        <v>65</v>
      </c>
      <c r="AX1672" t="s">
        <v>65</v>
      </c>
      <c r="AY1672">
        <v>2.5000000000000001E-2</v>
      </c>
      <c r="AZ1672" s="35" t="s">
        <v>65</v>
      </c>
      <c r="BA1672" s="35" t="s">
        <v>65</v>
      </c>
      <c r="BB1672" t="s">
        <v>65</v>
      </c>
      <c r="BC1672" t="s">
        <v>65</v>
      </c>
      <c r="BD1672" t="s">
        <v>65</v>
      </c>
      <c r="BE1672" t="s">
        <v>65</v>
      </c>
      <c r="BF1672" t="s">
        <v>9505</v>
      </c>
    </row>
    <row r="1673" spans="1:58" hidden="1" x14ac:dyDescent="0.25">
      <c r="A1673">
        <v>5</v>
      </c>
      <c r="B1673">
        <v>2746890</v>
      </c>
      <c r="C1673" t="s">
        <v>4032</v>
      </c>
      <c r="D1673" t="s">
        <v>58</v>
      </c>
      <c r="E1673" t="s">
        <v>3829</v>
      </c>
      <c r="F1673" t="s">
        <v>59</v>
      </c>
      <c r="G1673" t="s">
        <v>98</v>
      </c>
      <c r="I1673" t="s">
        <v>14624</v>
      </c>
      <c r="T1673" s="35"/>
      <c r="U1673" s="35"/>
      <c r="W1673" s="23"/>
      <c r="X1673" t="s">
        <v>4033</v>
      </c>
      <c r="Y1673" t="s">
        <v>78</v>
      </c>
      <c r="Z1673" t="s">
        <v>52</v>
      </c>
      <c r="AA1673">
        <v>58</v>
      </c>
      <c r="AB1673" t="s">
        <v>100</v>
      </c>
      <c r="AC1673" t="s">
        <v>55</v>
      </c>
      <c r="AF1673" t="s">
        <v>55</v>
      </c>
      <c r="AG1673">
        <v>0</v>
      </c>
      <c r="AH1673">
        <v>9.0109999999999992</v>
      </c>
      <c r="AI1673">
        <v>1</v>
      </c>
      <c r="AJ1673" t="s">
        <v>55</v>
      </c>
      <c r="AK1673" t="s">
        <v>55</v>
      </c>
      <c r="AL1673">
        <v>0.34524439447974897</v>
      </c>
      <c r="AM1673" s="35">
        <v>0.64869759694070905</v>
      </c>
      <c r="AN1673">
        <v>0.369530205</v>
      </c>
      <c r="AO1673">
        <v>0.53513955899999999</v>
      </c>
      <c r="AP1673">
        <v>14</v>
      </c>
      <c r="AQ1673">
        <v>2</v>
      </c>
      <c r="AR1673">
        <v>0.4</v>
      </c>
      <c r="AS1673" t="s">
        <v>65</v>
      </c>
      <c r="AT1673" t="s">
        <v>65</v>
      </c>
      <c r="AU1673" t="s">
        <v>65</v>
      </c>
      <c r="AV1673" t="s">
        <v>65</v>
      </c>
      <c r="AW1673" t="s">
        <v>65</v>
      </c>
      <c r="AX1673" t="s">
        <v>65</v>
      </c>
      <c r="AY1673">
        <v>0.125</v>
      </c>
      <c r="AZ1673" s="35" t="s">
        <v>65</v>
      </c>
      <c r="BA1673" s="35" t="s">
        <v>65</v>
      </c>
      <c r="BB1673" t="s">
        <v>65</v>
      </c>
      <c r="BC1673" t="s">
        <v>65</v>
      </c>
      <c r="BD1673" t="s">
        <v>65</v>
      </c>
      <c r="BE1673" t="s">
        <v>65</v>
      </c>
      <c r="BF1673" t="s">
        <v>3882</v>
      </c>
    </row>
    <row r="1674" spans="1:58" hidden="1" x14ac:dyDescent="0.25">
      <c r="A1674">
        <v>5</v>
      </c>
      <c r="B1674">
        <v>2746890</v>
      </c>
      <c r="C1674" t="s">
        <v>4032</v>
      </c>
      <c r="D1674" t="s">
        <v>58</v>
      </c>
      <c r="E1674" t="s">
        <v>13822</v>
      </c>
      <c r="F1674" t="s">
        <v>85</v>
      </c>
      <c r="G1674" t="s">
        <v>98</v>
      </c>
      <c r="H1674" t="s">
        <v>76</v>
      </c>
      <c r="I1674" t="s">
        <v>14624</v>
      </c>
      <c r="T1674" s="35"/>
      <c r="W1674" s="23"/>
      <c r="X1674" t="s">
        <v>4033</v>
      </c>
      <c r="Y1674" t="s">
        <v>78</v>
      </c>
      <c r="Z1674" t="s">
        <v>52</v>
      </c>
      <c r="AA1674">
        <v>58</v>
      </c>
      <c r="AB1674" t="s">
        <v>100</v>
      </c>
      <c r="AC1674" t="s">
        <v>55</v>
      </c>
      <c r="AF1674" t="s">
        <v>55</v>
      </c>
      <c r="AG1674">
        <v>0</v>
      </c>
      <c r="AH1674">
        <v>9.0109999999999992</v>
      </c>
      <c r="AI1674">
        <v>1</v>
      </c>
      <c r="AJ1674" t="s">
        <v>55</v>
      </c>
      <c r="AK1674" t="s">
        <v>55</v>
      </c>
      <c r="AL1674">
        <v>0.34524439447974897</v>
      </c>
      <c r="AM1674" s="35">
        <v>0.64869759694070905</v>
      </c>
      <c r="AN1674">
        <v>0.369530205</v>
      </c>
      <c r="AO1674">
        <v>0.53513955899999999</v>
      </c>
      <c r="AP1674">
        <v>14</v>
      </c>
      <c r="AQ1674">
        <v>2</v>
      </c>
      <c r="AR1674">
        <v>0.4</v>
      </c>
      <c r="AS1674" t="s">
        <v>65</v>
      </c>
      <c r="AT1674" t="s">
        <v>65</v>
      </c>
      <c r="AU1674" t="s">
        <v>65</v>
      </c>
      <c r="AV1674" t="s">
        <v>65</v>
      </c>
      <c r="AW1674" t="s">
        <v>65</v>
      </c>
      <c r="AX1674" t="s">
        <v>65</v>
      </c>
      <c r="AY1674">
        <v>0.125</v>
      </c>
      <c r="AZ1674" t="s">
        <v>65</v>
      </c>
      <c r="BA1674" t="s">
        <v>65</v>
      </c>
      <c r="BB1674" t="s">
        <v>65</v>
      </c>
      <c r="BC1674" t="s">
        <v>65</v>
      </c>
      <c r="BD1674" t="s">
        <v>65</v>
      </c>
      <c r="BE1674" t="s">
        <v>65</v>
      </c>
      <c r="BF1674" t="s">
        <v>3882</v>
      </c>
    </row>
    <row r="1675" spans="1:58" hidden="1" x14ac:dyDescent="0.25">
      <c r="A1675">
        <v>1</v>
      </c>
      <c r="B1675">
        <v>144955288</v>
      </c>
      <c r="C1675" t="s">
        <v>106</v>
      </c>
      <c r="D1675" t="s">
        <v>107</v>
      </c>
      <c r="E1675" t="s">
        <v>46</v>
      </c>
      <c r="F1675" t="s">
        <v>85</v>
      </c>
      <c r="G1675" t="s">
        <v>48</v>
      </c>
      <c r="H1675" t="s">
        <v>49</v>
      </c>
      <c r="I1675" t="s">
        <v>14624</v>
      </c>
      <c r="T1675" s="35"/>
      <c r="W1675" s="23"/>
      <c r="X1675" t="s">
        <v>108</v>
      </c>
      <c r="Y1675" t="s">
        <v>72</v>
      </c>
      <c r="Z1675" t="s">
        <v>78</v>
      </c>
      <c r="AA1675">
        <v>59.45</v>
      </c>
      <c r="AB1675" t="s">
        <v>53</v>
      </c>
      <c r="AC1675" t="s">
        <v>109</v>
      </c>
      <c r="AF1675" t="s">
        <v>55</v>
      </c>
      <c r="AG1675">
        <v>0.90200000000000002</v>
      </c>
      <c r="AH1675">
        <v>7.5339999999999998</v>
      </c>
      <c r="AI1675">
        <v>1</v>
      </c>
      <c r="AJ1675">
        <v>100</v>
      </c>
      <c r="AK1675">
        <v>77</v>
      </c>
      <c r="AL1675">
        <v>0</v>
      </c>
      <c r="AM1675">
        <v>0</v>
      </c>
      <c r="AN1675">
        <v>0.99999986600000002</v>
      </c>
      <c r="AO1675">
        <v>0.546708003</v>
      </c>
      <c r="AP1675">
        <v>29</v>
      </c>
      <c r="AQ1675">
        <v>3</v>
      </c>
      <c r="AR1675">
        <v>0.8</v>
      </c>
      <c r="AS1675" s="1">
        <v>1.6700000000000001E-11</v>
      </c>
      <c r="AT1675" t="s">
        <v>65</v>
      </c>
      <c r="AU1675" t="s">
        <v>65</v>
      </c>
      <c r="AV1675" t="s">
        <v>65</v>
      </c>
      <c r="AW1675" t="s">
        <v>65</v>
      </c>
      <c r="AX1675" t="s">
        <v>65</v>
      </c>
      <c r="AY1675">
        <v>9.375E-2</v>
      </c>
      <c r="AZ1675">
        <v>0</v>
      </c>
      <c r="BA1675" t="s">
        <v>65</v>
      </c>
      <c r="BB1675" t="s">
        <v>65</v>
      </c>
      <c r="BC1675" t="s">
        <v>65</v>
      </c>
      <c r="BD1675" t="s">
        <v>65</v>
      </c>
      <c r="BE1675" t="s">
        <v>65</v>
      </c>
      <c r="BF1675" t="s">
        <v>110</v>
      </c>
    </row>
    <row r="1676" spans="1:58" hidden="1" x14ac:dyDescent="0.25">
      <c r="A1676">
        <v>15</v>
      </c>
      <c r="B1676">
        <v>41037243</v>
      </c>
      <c r="C1676" t="s">
        <v>3683</v>
      </c>
      <c r="D1676" t="s">
        <v>58</v>
      </c>
      <c r="E1676" t="s">
        <v>3383</v>
      </c>
      <c r="F1676" t="s">
        <v>97</v>
      </c>
      <c r="G1676" t="s">
        <v>48</v>
      </c>
      <c r="H1676" t="s">
        <v>49</v>
      </c>
      <c r="T1676" s="35"/>
      <c r="W1676" s="23"/>
      <c r="X1676" t="s">
        <v>3684</v>
      </c>
      <c r="Y1676" t="s">
        <v>51</v>
      </c>
      <c r="Z1676" t="s">
        <v>52</v>
      </c>
      <c r="AA1676">
        <v>353.07</v>
      </c>
      <c r="AB1676" t="s">
        <v>53</v>
      </c>
      <c r="AC1676" t="s">
        <v>3685</v>
      </c>
      <c r="AD1676" t="s">
        <v>64</v>
      </c>
      <c r="AE1676" t="s">
        <v>64</v>
      </c>
      <c r="AF1676" t="s">
        <v>55</v>
      </c>
      <c r="AG1676">
        <v>0.76500000000000001</v>
      </c>
      <c r="AH1676">
        <v>0</v>
      </c>
      <c r="AI1676">
        <v>0</v>
      </c>
      <c r="AJ1676">
        <v>66.67</v>
      </c>
      <c r="AK1676">
        <v>84</v>
      </c>
      <c r="AL1676">
        <v>0</v>
      </c>
      <c r="AM1676">
        <v>0</v>
      </c>
      <c r="AN1676">
        <v>0.80970558299999995</v>
      </c>
      <c r="AO1676">
        <v>0</v>
      </c>
      <c r="AP1676">
        <v>39</v>
      </c>
      <c r="AQ1676">
        <v>1</v>
      </c>
      <c r="AR1676">
        <v>1</v>
      </c>
      <c r="AS1676">
        <v>6.6E-4</v>
      </c>
      <c r="AT1676">
        <v>1.1999999999999999E-3</v>
      </c>
      <c r="AU1676" t="s">
        <v>65</v>
      </c>
      <c r="AV1676" t="s">
        <v>65</v>
      </c>
      <c r="AW1676" t="s">
        <v>65</v>
      </c>
      <c r="AX1676" t="s">
        <v>65</v>
      </c>
      <c r="AY1676">
        <v>2.5000000000000001E-2</v>
      </c>
      <c r="AZ1676" s="1">
        <v>8.2400000000000007E-6</v>
      </c>
      <c r="BA1676" s="1">
        <v>1.5E-5</v>
      </c>
      <c r="BB1676" t="s">
        <v>65</v>
      </c>
      <c r="BC1676" t="s">
        <v>65</v>
      </c>
      <c r="BD1676" t="s">
        <v>65</v>
      </c>
      <c r="BE1676" t="s">
        <v>65</v>
      </c>
      <c r="BF1676" t="s">
        <v>2419</v>
      </c>
    </row>
    <row r="1677" spans="1:58" hidden="1" x14ac:dyDescent="0.25">
      <c r="A1677">
        <v>20</v>
      </c>
      <c r="B1677">
        <v>33875698</v>
      </c>
      <c r="C1677" t="s">
        <v>2464</v>
      </c>
      <c r="D1677" t="s">
        <v>2465</v>
      </c>
      <c r="E1677" t="s">
        <v>1764</v>
      </c>
      <c r="F1677" t="s">
        <v>47</v>
      </c>
      <c r="G1677" t="s">
        <v>48</v>
      </c>
      <c r="H1677" t="s">
        <v>49</v>
      </c>
      <c r="T1677" s="35"/>
      <c r="W1677" s="23"/>
      <c r="X1677" t="s">
        <v>2466</v>
      </c>
      <c r="Y1677" t="s">
        <v>51</v>
      </c>
      <c r="Z1677" t="s">
        <v>72</v>
      </c>
      <c r="AA1677">
        <v>548.07000000000005</v>
      </c>
      <c r="AB1677" t="s">
        <v>53</v>
      </c>
      <c r="AC1677" t="s">
        <v>2467</v>
      </c>
      <c r="AF1677" t="s">
        <v>55</v>
      </c>
      <c r="AG1677">
        <v>1</v>
      </c>
      <c r="AH1677">
        <v>0</v>
      </c>
      <c r="AI1677">
        <v>0</v>
      </c>
      <c r="AJ1677">
        <v>78.489999999999995</v>
      </c>
      <c r="AK1677">
        <v>93</v>
      </c>
      <c r="AL1677">
        <v>0.81443944849069105</v>
      </c>
      <c r="AM1677" s="1">
        <v>3.49242479222024E-5</v>
      </c>
      <c r="AN1677">
        <v>0.38200124800000002</v>
      </c>
      <c r="AO1677">
        <v>0.57673724400000004</v>
      </c>
      <c r="AP1677">
        <v>39</v>
      </c>
      <c r="AQ1677">
        <v>1</v>
      </c>
      <c r="AR1677">
        <v>1</v>
      </c>
      <c r="AS1677">
        <v>8.5379999999999998E-2</v>
      </c>
      <c r="AT1677">
        <v>0.21983</v>
      </c>
      <c r="AU1677">
        <v>9.8360000000000003E-2</v>
      </c>
      <c r="AV1677">
        <v>0.18482000000000001</v>
      </c>
      <c r="AW1677">
        <v>0.18639</v>
      </c>
      <c r="AX1677">
        <v>0.17480000000000001</v>
      </c>
      <c r="AY1677">
        <v>2.5000000000000001E-2</v>
      </c>
      <c r="AZ1677">
        <v>2.2200000000000002E-3</v>
      </c>
      <c r="BA1677">
        <v>6.1000000000000004E-3</v>
      </c>
      <c r="BB1677">
        <v>5.0299999999999997E-3</v>
      </c>
      <c r="BC1677">
        <v>4.6899999999999997E-3</v>
      </c>
      <c r="BD1677">
        <v>2.3999999999999998E-3</v>
      </c>
      <c r="BE1677">
        <v>4.6299999999999996E-3</v>
      </c>
      <c r="BF1677" t="s">
        <v>1766</v>
      </c>
    </row>
    <row r="1678" spans="1:58" x14ac:dyDescent="0.25">
      <c r="A1678">
        <v>17</v>
      </c>
      <c r="B1678">
        <v>73263620</v>
      </c>
      <c r="C1678" t="s">
        <v>9386</v>
      </c>
      <c r="D1678" t="s">
        <v>58</v>
      </c>
      <c r="E1678" t="s">
        <v>8925</v>
      </c>
      <c r="F1678" t="s">
        <v>85</v>
      </c>
      <c r="G1678" t="s">
        <v>48</v>
      </c>
      <c r="H1678" t="s">
        <v>76</v>
      </c>
      <c r="I1678" t="s">
        <v>14625</v>
      </c>
      <c r="T1678" s="35"/>
      <c r="W1678" s="23"/>
      <c r="X1678" t="s">
        <v>9387</v>
      </c>
      <c r="Y1678" t="s">
        <v>52</v>
      </c>
      <c r="Z1678" t="s">
        <v>72</v>
      </c>
      <c r="AA1678">
        <v>493.08</v>
      </c>
      <c r="AB1678" t="s">
        <v>53</v>
      </c>
      <c r="AC1678" t="s">
        <v>9388</v>
      </c>
      <c r="AD1678" t="s">
        <v>100</v>
      </c>
      <c r="AE1678" t="s">
        <v>175</v>
      </c>
      <c r="AF1678" t="s">
        <v>55</v>
      </c>
      <c r="AG1678">
        <v>0.997</v>
      </c>
      <c r="AH1678">
        <v>7.4130000000000003</v>
      </c>
      <c r="AI1678">
        <v>1</v>
      </c>
      <c r="AJ1678">
        <v>98.95</v>
      </c>
      <c r="AK1678">
        <v>95</v>
      </c>
      <c r="AL1678">
        <v>0.59243427568732299</v>
      </c>
      <c r="AM1678" s="1">
        <v>3.5801863306167302E-5</v>
      </c>
      <c r="AN1678">
        <v>0.97354133600000003</v>
      </c>
      <c r="AO1678">
        <v>0.520719983</v>
      </c>
      <c r="AP1678">
        <v>39</v>
      </c>
      <c r="AQ1678">
        <v>1</v>
      </c>
      <c r="AR1678">
        <v>1</v>
      </c>
      <c r="AS1678">
        <v>6.6E-4</v>
      </c>
      <c r="AT1678">
        <v>1.2099999999999999E-3</v>
      </c>
      <c r="AU1678" t="s">
        <v>65</v>
      </c>
      <c r="AV1678" t="s">
        <v>65</v>
      </c>
      <c r="AW1678" t="s">
        <v>65</v>
      </c>
      <c r="AX1678" t="s">
        <v>65</v>
      </c>
      <c r="AY1678">
        <v>2.5000000000000001E-2</v>
      </c>
      <c r="AZ1678" s="1">
        <v>8.2400000000000007E-6</v>
      </c>
      <c r="BA1678" s="1">
        <v>1.5099999999999999E-5</v>
      </c>
      <c r="BB1678" t="s">
        <v>65</v>
      </c>
      <c r="BC1678" t="s">
        <v>65</v>
      </c>
      <c r="BD1678" t="s">
        <v>65</v>
      </c>
      <c r="BE1678" t="s">
        <v>65</v>
      </c>
      <c r="BF1678" t="s">
        <v>2415</v>
      </c>
    </row>
    <row r="1679" spans="1:58" hidden="1" x14ac:dyDescent="0.25">
      <c r="A1679">
        <v>17</v>
      </c>
      <c r="B1679">
        <v>18881969</v>
      </c>
      <c r="C1679" t="s">
        <v>14478</v>
      </c>
      <c r="D1679" t="s">
        <v>14479</v>
      </c>
      <c r="E1679" t="s">
        <v>13822</v>
      </c>
      <c r="F1679" t="s">
        <v>47</v>
      </c>
      <c r="G1679" t="s">
        <v>48</v>
      </c>
      <c r="H1679" t="s">
        <v>76</v>
      </c>
      <c r="T1679" s="35"/>
      <c r="W1679" s="23"/>
      <c r="X1679" t="s">
        <v>10108</v>
      </c>
      <c r="Y1679" t="s">
        <v>78</v>
      </c>
      <c r="Z1679" t="s">
        <v>72</v>
      </c>
      <c r="AA1679">
        <v>423.08</v>
      </c>
      <c r="AB1679" t="s">
        <v>53</v>
      </c>
      <c r="AC1679" t="s">
        <v>14480</v>
      </c>
      <c r="AD1679" t="s">
        <v>64</v>
      </c>
      <c r="AE1679" t="s">
        <v>64</v>
      </c>
      <c r="AF1679" t="s">
        <v>55</v>
      </c>
      <c r="AG1679">
        <v>7.0999999999999994E-2</v>
      </c>
      <c r="AH1679">
        <v>6.383</v>
      </c>
      <c r="AI1679">
        <v>0.98699999999999999</v>
      </c>
      <c r="AJ1679">
        <v>39.39</v>
      </c>
      <c r="AK1679">
        <v>99</v>
      </c>
      <c r="AL1679">
        <v>0.97884505193378901</v>
      </c>
      <c r="AM1679" s="35">
        <v>1.57267816621613E-2</v>
      </c>
      <c r="AN1679">
        <v>0.50934268000000005</v>
      </c>
      <c r="AO1679">
        <v>0.54578986200000001</v>
      </c>
      <c r="AP1679">
        <v>39</v>
      </c>
      <c r="AQ1679">
        <v>1</v>
      </c>
      <c r="AR1679">
        <v>1</v>
      </c>
      <c r="AS1679">
        <v>5.28E-3</v>
      </c>
      <c r="AT1679">
        <v>7.8399999999999997E-3</v>
      </c>
      <c r="AU1679">
        <v>1.5789999999999998E-2</v>
      </c>
      <c r="AV1679">
        <v>4.0289999999999999E-2</v>
      </c>
      <c r="AW1679">
        <v>3.117E-2</v>
      </c>
      <c r="AX1679">
        <v>2.3650000000000001E-2</v>
      </c>
      <c r="AY1679">
        <v>2.5000000000000001E-2</v>
      </c>
      <c r="AZ1679" s="35">
        <v>1.2E-4</v>
      </c>
      <c r="BA1679" s="35">
        <v>1.8000000000000001E-4</v>
      </c>
      <c r="BB1679">
        <v>6.6E-4</v>
      </c>
      <c r="BC1679">
        <v>4.8000000000000001E-4</v>
      </c>
      <c r="BD1679">
        <v>2.0000000000000001E-4</v>
      </c>
      <c r="BE1679">
        <v>5.1999999999999995E-4</v>
      </c>
      <c r="BF1679" t="s">
        <v>13824</v>
      </c>
    </row>
    <row r="1680" spans="1:58" hidden="1" x14ac:dyDescent="0.25">
      <c r="A1680">
        <v>8</v>
      </c>
      <c r="B1680">
        <v>144811209</v>
      </c>
      <c r="C1680" t="s">
        <v>13455</v>
      </c>
      <c r="D1680" t="s">
        <v>13456</v>
      </c>
      <c r="E1680" t="s">
        <v>13153</v>
      </c>
      <c r="F1680" t="s">
        <v>47</v>
      </c>
      <c r="G1680" t="s">
        <v>48</v>
      </c>
      <c r="H1680" t="s">
        <v>76</v>
      </c>
      <c r="T1680" s="35"/>
      <c r="W1680" s="23"/>
      <c r="X1680" t="s">
        <v>13457</v>
      </c>
      <c r="Y1680" t="s">
        <v>52</v>
      </c>
      <c r="Z1680" t="s">
        <v>51</v>
      </c>
      <c r="AA1680">
        <v>647.07000000000005</v>
      </c>
      <c r="AB1680" t="s">
        <v>53</v>
      </c>
      <c r="AC1680" t="s">
        <v>13458</v>
      </c>
      <c r="AF1680" t="s">
        <v>55</v>
      </c>
      <c r="AG1680">
        <v>0.997</v>
      </c>
      <c r="AH1680">
        <v>0</v>
      </c>
      <c r="AI1680">
        <v>1</v>
      </c>
      <c r="AJ1680">
        <v>76.84</v>
      </c>
      <c r="AK1680">
        <v>95</v>
      </c>
      <c r="AL1680">
        <v>0.11512121085867399</v>
      </c>
      <c r="AM1680">
        <v>0.88482471002844798</v>
      </c>
      <c r="AN1680">
        <v>0.660675436</v>
      </c>
      <c r="AO1680">
        <v>0.51980127200000004</v>
      </c>
      <c r="AP1680">
        <v>39</v>
      </c>
      <c r="AQ1680">
        <v>1</v>
      </c>
      <c r="AR1680">
        <v>1</v>
      </c>
      <c r="AS1680">
        <v>4.62E-3</v>
      </c>
      <c r="AT1680">
        <v>7.8100000000000001E-3</v>
      </c>
      <c r="AU1680" t="s">
        <v>65</v>
      </c>
      <c r="AV1680" t="s">
        <v>65</v>
      </c>
      <c r="AW1680" t="s">
        <v>65</v>
      </c>
      <c r="AX1680">
        <v>1.883E-2</v>
      </c>
      <c r="AY1680">
        <v>2.5000000000000001E-2</v>
      </c>
      <c r="AZ1680">
        <v>1.1E-4</v>
      </c>
      <c r="BA1680">
        <v>1.8000000000000001E-4</v>
      </c>
      <c r="BB1680" t="s">
        <v>65</v>
      </c>
      <c r="BC1680">
        <v>3.6000000000000002E-4</v>
      </c>
      <c r="BD1680" t="s">
        <v>65</v>
      </c>
      <c r="BE1680" t="s">
        <v>65</v>
      </c>
      <c r="BF1680" t="s">
        <v>13156</v>
      </c>
    </row>
    <row r="1681" spans="1:58" hidden="1" x14ac:dyDescent="0.25">
      <c r="A1681">
        <v>8</v>
      </c>
      <c r="B1681">
        <v>12286211</v>
      </c>
      <c r="C1681" t="s">
        <v>2880</v>
      </c>
      <c r="D1681" t="s">
        <v>58</v>
      </c>
      <c r="E1681" t="s">
        <v>2537</v>
      </c>
      <c r="F1681" t="s">
        <v>47</v>
      </c>
      <c r="G1681" t="s">
        <v>60</v>
      </c>
      <c r="H1681" t="s">
        <v>49</v>
      </c>
      <c r="T1681" s="35"/>
      <c r="W1681" s="23"/>
      <c r="X1681" t="s">
        <v>2881</v>
      </c>
      <c r="Y1681" t="s">
        <v>78</v>
      </c>
      <c r="Z1681" t="s">
        <v>72</v>
      </c>
      <c r="AA1681">
        <v>74.17</v>
      </c>
      <c r="AB1681" t="s">
        <v>494</v>
      </c>
      <c r="AC1681" t="s">
        <v>2882</v>
      </c>
      <c r="AD1681" t="s">
        <v>64</v>
      </c>
      <c r="AE1681" t="s">
        <v>64</v>
      </c>
      <c r="AF1681" t="s">
        <v>55</v>
      </c>
      <c r="AG1681">
        <v>0</v>
      </c>
      <c r="AH1681">
        <v>0</v>
      </c>
      <c r="AI1681">
        <v>1</v>
      </c>
      <c r="AJ1681">
        <v>47.06</v>
      </c>
      <c r="AK1681">
        <v>68</v>
      </c>
      <c r="AL1681">
        <v>0.304940141100216</v>
      </c>
      <c r="AM1681" s="35">
        <v>0.67412134908074195</v>
      </c>
      <c r="AN1681">
        <v>3.5321091999999998E-2</v>
      </c>
      <c r="AO1681">
        <v>0</v>
      </c>
      <c r="AP1681">
        <v>35</v>
      </c>
      <c r="AQ1681">
        <v>1</v>
      </c>
      <c r="AR1681">
        <v>0.9</v>
      </c>
      <c r="AS1681">
        <v>2.2799999999999999E-3</v>
      </c>
      <c r="AT1681">
        <v>2.3009999999999999E-2</v>
      </c>
      <c r="AU1681" t="s">
        <v>65</v>
      </c>
      <c r="AV1681">
        <v>4.2970000000000001E-2</v>
      </c>
      <c r="AW1681" t="s">
        <v>65</v>
      </c>
      <c r="AX1681" t="s">
        <v>65</v>
      </c>
      <c r="AY1681">
        <v>2.7779999999999999E-2</v>
      </c>
      <c r="AZ1681" s="1">
        <v>5.0699999999999999E-5</v>
      </c>
      <c r="BA1681">
        <v>3.3E-4</v>
      </c>
      <c r="BB1681" t="s">
        <v>65</v>
      </c>
      <c r="BC1681" t="s">
        <v>65</v>
      </c>
      <c r="BD1681" t="s">
        <v>65</v>
      </c>
      <c r="BE1681">
        <v>6.2E-4</v>
      </c>
      <c r="BF1681" t="s">
        <v>2548</v>
      </c>
    </row>
    <row r="1682" spans="1:58" hidden="1" x14ac:dyDescent="0.25">
      <c r="A1682">
        <v>1</v>
      </c>
      <c r="B1682">
        <v>231155729</v>
      </c>
      <c r="C1682" t="s">
        <v>6772</v>
      </c>
      <c r="D1682" t="s">
        <v>58</v>
      </c>
      <c r="E1682" t="s">
        <v>6672</v>
      </c>
      <c r="F1682" t="s">
        <v>47</v>
      </c>
      <c r="G1682" t="s">
        <v>60</v>
      </c>
      <c r="H1682" t="s">
        <v>49</v>
      </c>
      <c r="T1682" s="35"/>
      <c r="W1682" s="23"/>
      <c r="X1682" t="s">
        <v>6773</v>
      </c>
      <c r="Y1682" t="s">
        <v>51</v>
      </c>
      <c r="Z1682" t="s">
        <v>6774</v>
      </c>
      <c r="AA1682">
        <v>691.02</v>
      </c>
      <c r="AB1682" t="s">
        <v>63</v>
      </c>
      <c r="AC1682" t="s">
        <v>55</v>
      </c>
      <c r="AF1682" t="s">
        <v>55</v>
      </c>
      <c r="AG1682">
        <v>0</v>
      </c>
      <c r="AH1682">
        <v>0</v>
      </c>
      <c r="AI1682">
        <v>0</v>
      </c>
      <c r="AJ1682" t="s">
        <v>55</v>
      </c>
      <c r="AK1682" t="s">
        <v>55</v>
      </c>
      <c r="AL1682">
        <v>0.59571723698823198</v>
      </c>
      <c r="AM1682">
        <v>9.6405423416975004E-3</v>
      </c>
      <c r="AN1682">
        <v>0.11437136000000001</v>
      </c>
      <c r="AO1682">
        <v>0</v>
      </c>
      <c r="AP1682">
        <v>39</v>
      </c>
      <c r="AQ1682">
        <v>1</v>
      </c>
      <c r="AR1682">
        <v>1</v>
      </c>
      <c r="AS1682">
        <v>1.65E-3</v>
      </c>
      <c r="AT1682">
        <v>2.3900000000000002E-3</v>
      </c>
      <c r="AU1682" t="s">
        <v>65</v>
      </c>
      <c r="AV1682" t="s">
        <v>65</v>
      </c>
      <c r="AW1682" t="s">
        <v>65</v>
      </c>
      <c r="AX1682" t="s">
        <v>65</v>
      </c>
      <c r="AY1682">
        <v>2.5000000000000001E-2</v>
      </c>
      <c r="AZ1682" s="1">
        <v>3.29E-5</v>
      </c>
      <c r="BA1682" s="1">
        <v>4.5000000000000003E-5</v>
      </c>
      <c r="BB1682" t="s">
        <v>65</v>
      </c>
      <c r="BC1682" t="s">
        <v>65</v>
      </c>
      <c r="BD1682" t="s">
        <v>65</v>
      </c>
      <c r="BE1682" t="s">
        <v>65</v>
      </c>
      <c r="BF1682" t="s">
        <v>6675</v>
      </c>
    </row>
    <row r="1683" spans="1:58" hidden="1" x14ac:dyDescent="0.25">
      <c r="A1683">
        <v>6</v>
      </c>
      <c r="B1683">
        <v>17609570</v>
      </c>
      <c r="C1683" t="s">
        <v>302</v>
      </c>
      <c r="D1683" t="s">
        <v>58</v>
      </c>
      <c r="E1683" t="s">
        <v>46</v>
      </c>
      <c r="F1683" t="s">
        <v>97</v>
      </c>
      <c r="G1683" t="s">
        <v>98</v>
      </c>
      <c r="H1683" t="s">
        <v>49</v>
      </c>
      <c r="T1683" s="35"/>
      <c r="W1683" s="23"/>
      <c r="X1683" t="s">
        <v>303</v>
      </c>
      <c r="Y1683" t="s">
        <v>78</v>
      </c>
      <c r="Z1683" t="s">
        <v>52</v>
      </c>
      <c r="AA1683">
        <v>885.07</v>
      </c>
      <c r="AB1683" t="s">
        <v>100</v>
      </c>
      <c r="AC1683" t="s">
        <v>55</v>
      </c>
      <c r="AF1683" t="s">
        <v>55</v>
      </c>
      <c r="AG1683">
        <v>0</v>
      </c>
      <c r="AH1683">
        <v>0</v>
      </c>
      <c r="AI1683">
        <v>0.94799999999999995</v>
      </c>
      <c r="AJ1683" t="s">
        <v>55</v>
      </c>
      <c r="AK1683" t="s">
        <v>55</v>
      </c>
      <c r="AL1683" s="35">
        <v>0.82676062643556103</v>
      </c>
      <c r="AM1683" s="35">
        <v>0.170367796343802</v>
      </c>
      <c r="AN1683" s="35">
        <v>0.101657599</v>
      </c>
      <c r="AO1683">
        <v>0</v>
      </c>
      <c r="AP1683">
        <v>39</v>
      </c>
      <c r="AQ1683">
        <v>1</v>
      </c>
      <c r="AR1683">
        <v>1</v>
      </c>
      <c r="AS1683" t="s">
        <v>65</v>
      </c>
      <c r="AT1683" t="s">
        <v>65</v>
      </c>
      <c r="AU1683" t="s">
        <v>65</v>
      </c>
      <c r="AV1683" t="s">
        <v>65</v>
      </c>
      <c r="AW1683" t="s">
        <v>65</v>
      </c>
      <c r="AX1683" t="s">
        <v>65</v>
      </c>
      <c r="AY1683">
        <v>2.5000000000000001E-2</v>
      </c>
      <c r="AZ1683" t="s">
        <v>65</v>
      </c>
      <c r="BA1683" t="s">
        <v>65</v>
      </c>
      <c r="BB1683" t="s">
        <v>65</v>
      </c>
      <c r="BC1683" t="s">
        <v>65</v>
      </c>
      <c r="BD1683" t="s">
        <v>65</v>
      </c>
      <c r="BE1683" t="s">
        <v>65</v>
      </c>
      <c r="BF1683" t="s">
        <v>56</v>
      </c>
    </row>
    <row r="1684" spans="1:58" hidden="1" x14ac:dyDescent="0.25">
      <c r="A1684">
        <v>6</v>
      </c>
      <c r="B1684">
        <v>17608458</v>
      </c>
      <c r="C1684" t="s">
        <v>11203</v>
      </c>
      <c r="D1684" t="s">
        <v>58</v>
      </c>
      <c r="E1684" t="s">
        <v>11009</v>
      </c>
      <c r="F1684" t="s">
        <v>59</v>
      </c>
      <c r="G1684" t="s">
        <v>48</v>
      </c>
      <c r="T1684" s="35"/>
      <c r="W1684" s="23"/>
      <c r="X1684" t="s">
        <v>303</v>
      </c>
      <c r="Y1684" t="s">
        <v>51</v>
      </c>
      <c r="Z1684" t="s">
        <v>52</v>
      </c>
      <c r="AA1684">
        <v>226.09</v>
      </c>
      <c r="AB1684" t="s">
        <v>53</v>
      </c>
      <c r="AC1684" t="s">
        <v>11204</v>
      </c>
      <c r="AF1684" t="s">
        <v>55</v>
      </c>
      <c r="AG1684">
        <v>1</v>
      </c>
      <c r="AH1684">
        <v>5.7110000000000003</v>
      </c>
      <c r="AI1684">
        <v>1</v>
      </c>
      <c r="AJ1684">
        <v>98.98</v>
      </c>
      <c r="AK1684">
        <v>98</v>
      </c>
      <c r="AL1684">
        <v>0.82676062643556103</v>
      </c>
      <c r="AM1684">
        <v>0.170367796343802</v>
      </c>
      <c r="AN1684">
        <v>0.101657599</v>
      </c>
      <c r="AO1684">
        <v>0</v>
      </c>
      <c r="AP1684">
        <v>37</v>
      </c>
      <c r="AQ1684">
        <v>1</v>
      </c>
      <c r="AR1684">
        <v>0.95</v>
      </c>
      <c r="AS1684">
        <v>6.3000000000000003E-4</v>
      </c>
      <c r="AT1684">
        <v>1.14E-3</v>
      </c>
      <c r="AU1684" t="s">
        <v>65</v>
      </c>
      <c r="AV1684">
        <v>0.40751999999999999</v>
      </c>
      <c r="AW1684" t="s">
        <v>65</v>
      </c>
      <c r="AX1684" t="s">
        <v>65</v>
      </c>
      <c r="AY1684">
        <v>2.632E-2</v>
      </c>
      <c r="AZ1684" s="1">
        <v>8.2400000000000007E-6</v>
      </c>
      <c r="BA1684" s="1">
        <v>1.5E-5</v>
      </c>
      <c r="BB1684" t="s">
        <v>65</v>
      </c>
      <c r="BC1684" t="s">
        <v>65</v>
      </c>
      <c r="BD1684" t="s">
        <v>65</v>
      </c>
      <c r="BE1684">
        <v>1.3270000000000001E-2</v>
      </c>
      <c r="BF1684" t="s">
        <v>1560</v>
      </c>
    </row>
    <row r="1685" spans="1:58" hidden="1" x14ac:dyDescent="0.25">
      <c r="A1685">
        <v>6</v>
      </c>
      <c r="B1685">
        <v>17608459</v>
      </c>
      <c r="C1685" t="s">
        <v>11205</v>
      </c>
      <c r="D1685" t="s">
        <v>58</v>
      </c>
      <c r="E1685" t="s">
        <v>11009</v>
      </c>
      <c r="F1685" t="s">
        <v>59</v>
      </c>
      <c r="G1685" t="s">
        <v>98</v>
      </c>
      <c r="T1685" s="35"/>
      <c r="W1685" s="23"/>
      <c r="X1685" t="s">
        <v>303</v>
      </c>
      <c r="Y1685" t="s">
        <v>72</v>
      </c>
      <c r="Z1685" t="s">
        <v>78</v>
      </c>
      <c r="AA1685">
        <v>226.23</v>
      </c>
      <c r="AB1685" t="s">
        <v>164</v>
      </c>
      <c r="AC1685" t="s">
        <v>11206</v>
      </c>
      <c r="AF1685" t="s">
        <v>55</v>
      </c>
      <c r="AG1685">
        <v>0</v>
      </c>
      <c r="AH1685">
        <v>0</v>
      </c>
      <c r="AI1685">
        <v>1</v>
      </c>
      <c r="AJ1685">
        <v>98.98</v>
      </c>
      <c r="AK1685">
        <v>98</v>
      </c>
      <c r="AL1685">
        <v>0.82676062643556103</v>
      </c>
      <c r="AM1685" s="35">
        <v>0.170367796343802</v>
      </c>
      <c r="AN1685">
        <v>0.101657599</v>
      </c>
      <c r="AO1685">
        <v>0</v>
      </c>
      <c r="AP1685">
        <v>37</v>
      </c>
      <c r="AQ1685">
        <v>1</v>
      </c>
      <c r="AR1685">
        <v>0.95</v>
      </c>
      <c r="AS1685">
        <v>3.1E-4</v>
      </c>
      <c r="AT1685" t="s">
        <v>65</v>
      </c>
      <c r="AU1685" t="s">
        <v>65</v>
      </c>
      <c r="AV1685">
        <v>0.39692</v>
      </c>
      <c r="AW1685" t="s">
        <v>65</v>
      </c>
      <c r="AX1685" t="s">
        <v>65</v>
      </c>
      <c r="AY1685">
        <v>2.632E-2</v>
      </c>
      <c r="AZ1685">
        <v>0</v>
      </c>
      <c r="BA1685" t="s">
        <v>65</v>
      </c>
      <c r="BB1685" t="s">
        <v>65</v>
      </c>
      <c r="BC1685" t="s">
        <v>65</v>
      </c>
      <c r="BD1685" t="s">
        <v>65</v>
      </c>
      <c r="BE1685">
        <v>1.281E-2</v>
      </c>
      <c r="BF1685" t="s">
        <v>1560</v>
      </c>
    </row>
    <row r="1686" spans="1:58" hidden="1" x14ac:dyDescent="0.25">
      <c r="A1686">
        <v>6</v>
      </c>
      <c r="B1686">
        <v>17608467</v>
      </c>
      <c r="C1686" t="s">
        <v>11207</v>
      </c>
      <c r="D1686" t="s">
        <v>58</v>
      </c>
      <c r="E1686" t="s">
        <v>11009</v>
      </c>
      <c r="F1686" t="s">
        <v>59</v>
      </c>
      <c r="G1686" t="s">
        <v>60</v>
      </c>
      <c r="T1686" s="35"/>
      <c r="W1686" s="23"/>
      <c r="X1686" t="s">
        <v>303</v>
      </c>
      <c r="Y1686" t="s">
        <v>51</v>
      </c>
      <c r="Z1686" t="s">
        <v>1448</v>
      </c>
      <c r="AA1686">
        <v>73.8</v>
      </c>
      <c r="AB1686" t="s">
        <v>63</v>
      </c>
      <c r="AC1686" t="s">
        <v>55</v>
      </c>
      <c r="AF1686" t="s">
        <v>55</v>
      </c>
      <c r="AG1686">
        <v>0</v>
      </c>
      <c r="AH1686">
        <v>5.5449999999999999</v>
      </c>
      <c r="AI1686">
        <v>1</v>
      </c>
      <c r="AJ1686" t="s">
        <v>55</v>
      </c>
      <c r="AK1686" t="s">
        <v>55</v>
      </c>
      <c r="AL1686">
        <v>0.82676062643556103</v>
      </c>
      <c r="AM1686" s="35">
        <v>0.170367796343802</v>
      </c>
      <c r="AN1686" s="35">
        <v>0.101657599</v>
      </c>
      <c r="AO1686">
        <v>0</v>
      </c>
      <c r="AP1686">
        <v>37</v>
      </c>
      <c r="AQ1686">
        <v>1</v>
      </c>
      <c r="AR1686">
        <v>0.95</v>
      </c>
      <c r="AS1686">
        <v>3.1E-4</v>
      </c>
      <c r="AT1686" t="s">
        <v>65</v>
      </c>
      <c r="AU1686" t="s">
        <v>65</v>
      </c>
      <c r="AV1686">
        <v>0.55306999999999995</v>
      </c>
      <c r="AW1686" t="s">
        <v>65</v>
      </c>
      <c r="AX1686" t="s">
        <v>65</v>
      </c>
      <c r="AY1686">
        <v>2.632E-2</v>
      </c>
      <c r="AZ1686">
        <v>0</v>
      </c>
      <c r="BA1686" t="s">
        <v>65</v>
      </c>
      <c r="BB1686" t="s">
        <v>65</v>
      </c>
      <c r="BC1686" t="s">
        <v>65</v>
      </c>
      <c r="BD1686" t="s">
        <v>65</v>
      </c>
      <c r="BE1686">
        <v>2.0660000000000001E-2</v>
      </c>
      <c r="BF1686" t="s">
        <v>1560</v>
      </c>
    </row>
    <row r="1687" spans="1:58" x14ac:dyDescent="0.25">
      <c r="A1687">
        <v>4</v>
      </c>
      <c r="B1687">
        <v>159620250</v>
      </c>
      <c r="C1687" t="s">
        <v>1207</v>
      </c>
      <c r="D1687" t="s">
        <v>1208</v>
      </c>
      <c r="E1687" t="s">
        <v>984</v>
      </c>
      <c r="F1687" t="s">
        <v>85</v>
      </c>
      <c r="G1687" t="s">
        <v>48</v>
      </c>
      <c r="H1687" t="s">
        <v>76</v>
      </c>
      <c r="I1687" t="s">
        <v>14625</v>
      </c>
      <c r="N1687" t="s">
        <v>14627</v>
      </c>
      <c r="T1687" s="35"/>
      <c r="W1687" s="23" t="str">
        <f>VLOOKUP(X1687,'UCB list'!A:A,1,FALSE)</f>
        <v>ETFDH</v>
      </c>
      <c r="X1687" t="s">
        <v>1209</v>
      </c>
      <c r="Y1687" t="s">
        <v>78</v>
      </c>
      <c r="Z1687" t="s">
        <v>72</v>
      </c>
      <c r="AA1687">
        <v>496.07</v>
      </c>
      <c r="AB1687" t="s">
        <v>53</v>
      </c>
      <c r="AC1687" t="s">
        <v>1210</v>
      </c>
      <c r="AF1687" t="s">
        <v>55</v>
      </c>
      <c r="AG1687">
        <v>1</v>
      </c>
      <c r="AH1687">
        <v>9.8279999999999994</v>
      </c>
      <c r="AI1687">
        <v>1</v>
      </c>
      <c r="AJ1687">
        <v>100</v>
      </c>
      <c r="AK1687">
        <v>99</v>
      </c>
      <c r="AL1687">
        <v>0.846807838164647</v>
      </c>
      <c r="AM1687" s="1">
        <v>1.6344067684032101E-7</v>
      </c>
      <c r="AN1687">
        <v>0.95121840199999996</v>
      </c>
      <c r="AO1687">
        <v>0.54968358299999998</v>
      </c>
      <c r="AP1687">
        <v>39</v>
      </c>
      <c r="AQ1687">
        <v>1</v>
      </c>
      <c r="AR1687">
        <v>1</v>
      </c>
      <c r="AS1687">
        <v>6.6E-4</v>
      </c>
      <c r="AT1687">
        <v>1.1999999999999999E-3</v>
      </c>
      <c r="AU1687" t="s">
        <v>65</v>
      </c>
      <c r="AV1687">
        <v>3.9730000000000001E-2</v>
      </c>
      <c r="AW1687" t="s">
        <v>65</v>
      </c>
      <c r="AX1687">
        <v>9.2399999999999999E-3</v>
      </c>
      <c r="AY1687">
        <v>2.5000000000000001E-2</v>
      </c>
      <c r="AZ1687" s="1">
        <v>8.2400000000000007E-6</v>
      </c>
      <c r="BA1687" s="1">
        <v>1.5E-5</v>
      </c>
      <c r="BB1687" t="s">
        <v>65</v>
      </c>
      <c r="BC1687">
        <v>1.2E-4</v>
      </c>
      <c r="BD1687" t="s">
        <v>65</v>
      </c>
      <c r="BE1687">
        <v>5.1000000000000004E-4</v>
      </c>
      <c r="BF1687" t="s">
        <v>986</v>
      </c>
    </row>
    <row r="1688" spans="1:58" hidden="1" x14ac:dyDescent="0.25">
      <c r="A1688">
        <v>8</v>
      </c>
      <c r="B1688">
        <v>124792281</v>
      </c>
      <c r="C1688" t="s">
        <v>12687</v>
      </c>
      <c r="D1688" t="s">
        <v>58</v>
      </c>
      <c r="E1688" t="s">
        <v>12393</v>
      </c>
      <c r="F1688" t="s">
        <v>85</v>
      </c>
      <c r="G1688" t="s">
        <v>98</v>
      </c>
      <c r="H1688" t="s">
        <v>49</v>
      </c>
      <c r="T1688" s="35"/>
      <c r="W1688" s="23"/>
      <c r="X1688" t="s">
        <v>12688</v>
      </c>
      <c r="Y1688" t="s">
        <v>72</v>
      </c>
      <c r="Z1688" t="s">
        <v>78</v>
      </c>
      <c r="AA1688">
        <v>936.07</v>
      </c>
      <c r="AB1688" t="s">
        <v>164</v>
      </c>
      <c r="AC1688" t="s">
        <v>12689</v>
      </c>
      <c r="AF1688" t="s">
        <v>55</v>
      </c>
      <c r="AG1688">
        <v>0</v>
      </c>
      <c r="AH1688">
        <v>0</v>
      </c>
      <c r="AI1688">
        <v>0.99299999999999999</v>
      </c>
      <c r="AJ1688">
        <v>100</v>
      </c>
      <c r="AK1688">
        <v>96</v>
      </c>
      <c r="AL1688">
        <v>0.48430620668087299</v>
      </c>
      <c r="AM1688">
        <v>0.51569352657119705</v>
      </c>
      <c r="AN1688">
        <v>0.50581432699999995</v>
      </c>
      <c r="AO1688">
        <v>0.58559865899999997</v>
      </c>
      <c r="AP1688">
        <v>39</v>
      </c>
      <c r="AQ1688">
        <v>1</v>
      </c>
      <c r="AR1688">
        <v>1</v>
      </c>
      <c r="AS1688">
        <v>6.6E-4</v>
      </c>
      <c r="AT1688">
        <v>1.1999999999999999E-3</v>
      </c>
      <c r="AU1688" t="s">
        <v>65</v>
      </c>
      <c r="AV1688" t="s">
        <v>65</v>
      </c>
      <c r="AW1688" t="s">
        <v>65</v>
      </c>
      <c r="AX1688" t="s">
        <v>65</v>
      </c>
      <c r="AY1688">
        <v>2.5000000000000001E-2</v>
      </c>
      <c r="AZ1688" s="1">
        <v>8.2800000000000003E-6</v>
      </c>
      <c r="BA1688" s="1">
        <v>1.5E-5</v>
      </c>
      <c r="BB1688" t="s">
        <v>65</v>
      </c>
      <c r="BC1688" t="s">
        <v>65</v>
      </c>
      <c r="BD1688" t="s">
        <v>65</v>
      </c>
      <c r="BE1688" t="s">
        <v>65</v>
      </c>
      <c r="BF1688" t="s">
        <v>9149</v>
      </c>
    </row>
    <row r="1689" spans="1:58" hidden="1" x14ac:dyDescent="0.25">
      <c r="A1689">
        <v>15</v>
      </c>
      <c r="B1689">
        <v>38777178</v>
      </c>
      <c r="C1689" t="s">
        <v>7247</v>
      </c>
      <c r="D1689" t="s">
        <v>7248</v>
      </c>
      <c r="E1689" t="s">
        <v>6672</v>
      </c>
      <c r="F1689" t="s">
        <v>47</v>
      </c>
      <c r="G1689" t="s">
        <v>98</v>
      </c>
      <c r="H1689" t="s">
        <v>49</v>
      </c>
      <c r="T1689" s="35"/>
      <c r="W1689" s="23"/>
      <c r="X1689" t="s">
        <v>7249</v>
      </c>
      <c r="Y1689" t="s">
        <v>52</v>
      </c>
      <c r="Z1689" t="s">
        <v>78</v>
      </c>
      <c r="AA1689">
        <v>805.07</v>
      </c>
      <c r="AB1689" t="s">
        <v>100</v>
      </c>
      <c r="AC1689" t="s">
        <v>55</v>
      </c>
      <c r="AF1689" t="s">
        <v>55</v>
      </c>
      <c r="AG1689">
        <v>0</v>
      </c>
      <c r="AH1689">
        <v>4.0650000000000004</v>
      </c>
      <c r="AI1689">
        <v>1</v>
      </c>
      <c r="AJ1689" t="s">
        <v>55</v>
      </c>
      <c r="AK1689" t="s">
        <v>55</v>
      </c>
      <c r="AL1689">
        <v>0.60320303156433996</v>
      </c>
      <c r="AM1689">
        <v>0.394827182699865</v>
      </c>
      <c r="AN1689">
        <v>0.793264725</v>
      </c>
      <c r="AO1689">
        <v>0.66754738000000002</v>
      </c>
      <c r="AP1689">
        <v>39</v>
      </c>
      <c r="AQ1689">
        <v>1</v>
      </c>
      <c r="AR1689">
        <v>1</v>
      </c>
      <c r="AS1689" t="s">
        <v>65</v>
      </c>
      <c r="AT1689" t="s">
        <v>65</v>
      </c>
      <c r="AU1689">
        <v>5.4199999999999998E-2</v>
      </c>
      <c r="AV1689" t="s">
        <v>65</v>
      </c>
      <c r="AW1689" t="s">
        <v>65</v>
      </c>
      <c r="AX1689" t="s">
        <v>65</v>
      </c>
      <c r="AY1689">
        <v>2.5000000000000001E-2</v>
      </c>
      <c r="AZ1689" s="35" t="s">
        <v>65</v>
      </c>
      <c r="BA1689" t="s">
        <v>65</v>
      </c>
      <c r="BB1689" t="s">
        <v>65</v>
      </c>
      <c r="BC1689" t="s">
        <v>65</v>
      </c>
      <c r="BD1689">
        <v>1.1999999999999999E-3</v>
      </c>
      <c r="BE1689" t="s">
        <v>65</v>
      </c>
      <c r="BF1689" t="s">
        <v>6675</v>
      </c>
    </row>
    <row r="1690" spans="1:58" hidden="1" x14ac:dyDescent="0.25">
      <c r="A1690">
        <v>19</v>
      </c>
      <c r="B1690">
        <v>38896216</v>
      </c>
      <c r="C1690" t="s">
        <v>5232</v>
      </c>
      <c r="D1690" t="s">
        <v>5233</v>
      </c>
      <c r="E1690" t="s">
        <v>4574</v>
      </c>
      <c r="F1690" t="s">
        <v>47</v>
      </c>
      <c r="G1690" t="s">
        <v>48</v>
      </c>
      <c r="H1690" t="s">
        <v>76</v>
      </c>
      <c r="T1690" s="35"/>
      <c r="W1690" s="23"/>
      <c r="X1690" t="s">
        <v>5234</v>
      </c>
      <c r="Y1690" t="s">
        <v>51</v>
      </c>
      <c r="Z1690" t="s">
        <v>52</v>
      </c>
      <c r="AA1690">
        <v>633.07000000000005</v>
      </c>
      <c r="AB1690" t="s">
        <v>53</v>
      </c>
      <c r="AC1690" t="s">
        <v>5235</v>
      </c>
      <c r="AD1690" t="s">
        <v>64</v>
      </c>
      <c r="AE1690" t="s">
        <v>64</v>
      </c>
      <c r="AF1690" t="s">
        <v>55</v>
      </c>
      <c r="AG1690">
        <v>1</v>
      </c>
      <c r="AH1690">
        <v>0</v>
      </c>
      <c r="AI1690">
        <v>0.998</v>
      </c>
      <c r="AJ1690">
        <v>90.32</v>
      </c>
      <c r="AK1690">
        <v>62</v>
      </c>
      <c r="AL1690">
        <v>4.8395533257487001E-2</v>
      </c>
      <c r="AM1690" s="1">
        <v>3.566522831586E-10</v>
      </c>
      <c r="AN1690">
        <v>0.65470231499999998</v>
      </c>
      <c r="AO1690">
        <v>0</v>
      </c>
      <c r="AP1690">
        <v>39</v>
      </c>
      <c r="AQ1690">
        <v>1</v>
      </c>
      <c r="AR1690">
        <v>1</v>
      </c>
      <c r="AS1690">
        <v>1.213E-2</v>
      </c>
      <c r="AT1690">
        <v>1.959E-2</v>
      </c>
      <c r="AU1690">
        <v>1.5789999999999998E-2</v>
      </c>
      <c r="AV1690">
        <v>3.9449999999999999E-2</v>
      </c>
      <c r="AW1690" t="s">
        <v>65</v>
      </c>
      <c r="AX1690" t="s">
        <v>65</v>
      </c>
      <c r="AY1690">
        <v>2.5000000000000001E-2</v>
      </c>
      <c r="AZ1690" s="35">
        <v>2.9999999999999997E-4</v>
      </c>
      <c r="BA1690" s="35">
        <v>4.8000000000000001E-4</v>
      </c>
      <c r="BB1690" t="s">
        <v>65</v>
      </c>
      <c r="BC1690" t="s">
        <v>65</v>
      </c>
      <c r="BD1690">
        <v>2.0000000000000001E-4</v>
      </c>
      <c r="BE1690">
        <v>5.1000000000000004E-4</v>
      </c>
      <c r="BF1690" t="s">
        <v>910</v>
      </c>
    </row>
    <row r="1691" spans="1:58" hidden="1" x14ac:dyDescent="0.25">
      <c r="A1691" t="s">
        <v>967</v>
      </c>
      <c r="B1691">
        <v>8764370</v>
      </c>
      <c r="C1691" t="s">
        <v>3811</v>
      </c>
      <c r="D1691" t="s">
        <v>3812</v>
      </c>
      <c r="E1691" t="s">
        <v>3383</v>
      </c>
      <c r="F1691" t="s">
        <v>47</v>
      </c>
      <c r="G1691" t="s">
        <v>48</v>
      </c>
      <c r="H1691" t="s">
        <v>49</v>
      </c>
      <c r="T1691" s="35"/>
      <c r="W1691" s="23"/>
      <c r="X1691" t="s">
        <v>3813</v>
      </c>
      <c r="Y1691" t="s">
        <v>51</v>
      </c>
      <c r="Z1691" t="s">
        <v>52</v>
      </c>
      <c r="AA1691">
        <v>1040.68</v>
      </c>
      <c r="AB1691" t="s">
        <v>53</v>
      </c>
      <c r="AC1691" t="s">
        <v>3814</v>
      </c>
      <c r="AF1691" t="s">
        <v>55</v>
      </c>
      <c r="AG1691">
        <v>0.98299999999999998</v>
      </c>
      <c r="AH1691">
        <v>0</v>
      </c>
      <c r="AI1691">
        <v>0.97099999999999997</v>
      </c>
      <c r="AJ1691">
        <v>100</v>
      </c>
      <c r="AK1691">
        <v>13</v>
      </c>
      <c r="AL1691">
        <v>0.33004614336393301</v>
      </c>
      <c r="AM1691" s="1">
        <v>2.85647915187388E-5</v>
      </c>
      <c r="AN1691">
        <v>0.11437136000000001</v>
      </c>
      <c r="AO1691">
        <v>0</v>
      </c>
      <c r="AP1691">
        <v>37</v>
      </c>
      <c r="AQ1691">
        <v>1</v>
      </c>
      <c r="AR1691">
        <v>0.95</v>
      </c>
      <c r="AS1691" s="35">
        <v>0.10512000000000001</v>
      </c>
      <c r="AT1691" s="35">
        <v>0.19019</v>
      </c>
      <c r="AU1691">
        <v>0.1134</v>
      </c>
      <c r="AV1691">
        <v>0.29354000000000002</v>
      </c>
      <c r="AW1691">
        <v>0.21945999999999999</v>
      </c>
      <c r="AX1691" s="35">
        <v>0.184</v>
      </c>
      <c r="AY1691">
        <v>2.632E-2</v>
      </c>
      <c r="AZ1691" s="35">
        <v>2.9099999999999998E-3</v>
      </c>
      <c r="BA1691" s="35">
        <v>5.5100000000000001E-3</v>
      </c>
      <c r="BB1691">
        <v>6.3699999999999998E-3</v>
      </c>
      <c r="BC1691">
        <v>5.1999999999999998E-3</v>
      </c>
      <c r="BD1691">
        <v>2.9099999999999998E-3</v>
      </c>
      <c r="BE1691">
        <v>8.6800000000000002E-3</v>
      </c>
      <c r="BF1691" t="s">
        <v>2419</v>
      </c>
    </row>
    <row r="1692" spans="1:58" hidden="1" x14ac:dyDescent="0.25">
      <c r="A1692">
        <v>16</v>
      </c>
      <c r="B1692">
        <v>89804946</v>
      </c>
      <c r="C1692" t="s">
        <v>9358</v>
      </c>
      <c r="D1692" t="s">
        <v>58</v>
      </c>
      <c r="E1692" t="s">
        <v>8925</v>
      </c>
      <c r="F1692" t="s">
        <v>97</v>
      </c>
      <c r="G1692" t="s">
        <v>98</v>
      </c>
      <c r="H1692" t="s">
        <v>76</v>
      </c>
      <c r="T1692" s="35"/>
      <c r="W1692" s="23"/>
      <c r="X1692" t="s">
        <v>9359</v>
      </c>
      <c r="Y1692" t="s">
        <v>51</v>
      </c>
      <c r="Z1692" t="s">
        <v>52</v>
      </c>
      <c r="AA1692">
        <v>395.64</v>
      </c>
      <c r="AB1692" t="s">
        <v>100</v>
      </c>
      <c r="AC1692" t="s">
        <v>55</v>
      </c>
      <c r="AF1692" t="s">
        <v>55</v>
      </c>
      <c r="AG1692">
        <v>0</v>
      </c>
      <c r="AH1692">
        <v>0</v>
      </c>
      <c r="AI1692">
        <v>0.76700000000000002</v>
      </c>
      <c r="AJ1692" t="s">
        <v>55</v>
      </c>
      <c r="AK1692" t="s">
        <v>55</v>
      </c>
      <c r="AL1692">
        <v>0</v>
      </c>
      <c r="AM1692">
        <v>0</v>
      </c>
      <c r="AN1692">
        <v>0</v>
      </c>
      <c r="AO1692">
        <v>0</v>
      </c>
      <c r="AP1692">
        <v>35</v>
      </c>
      <c r="AQ1692">
        <v>1</v>
      </c>
      <c r="AR1692">
        <v>0.9</v>
      </c>
      <c r="AS1692" t="s">
        <v>65</v>
      </c>
      <c r="AT1692" t="s">
        <v>65</v>
      </c>
      <c r="AU1692" t="s">
        <v>65</v>
      </c>
      <c r="AV1692" t="s">
        <v>65</v>
      </c>
      <c r="AW1692" t="s">
        <v>65</v>
      </c>
      <c r="AX1692" t="s">
        <v>65</v>
      </c>
      <c r="AY1692">
        <v>2.7779999999999999E-2</v>
      </c>
      <c r="AZ1692" s="35" t="s">
        <v>65</v>
      </c>
      <c r="BA1692" s="35" t="s">
        <v>65</v>
      </c>
      <c r="BB1692" t="s">
        <v>65</v>
      </c>
      <c r="BC1692" t="s">
        <v>65</v>
      </c>
      <c r="BD1692" t="s">
        <v>65</v>
      </c>
      <c r="BE1692" t="s">
        <v>65</v>
      </c>
      <c r="BF1692" t="s">
        <v>2415</v>
      </c>
    </row>
    <row r="1693" spans="1:58" hidden="1" x14ac:dyDescent="0.25">
      <c r="A1693">
        <v>9</v>
      </c>
      <c r="B1693">
        <v>97897623</v>
      </c>
      <c r="C1693" t="s">
        <v>12712</v>
      </c>
      <c r="D1693" t="s">
        <v>12713</v>
      </c>
      <c r="E1693" t="s">
        <v>12393</v>
      </c>
      <c r="F1693" t="s">
        <v>47</v>
      </c>
      <c r="G1693" t="s">
        <v>98</v>
      </c>
      <c r="H1693" t="s">
        <v>49</v>
      </c>
      <c r="T1693" s="35"/>
      <c r="W1693" s="23"/>
      <c r="X1693" t="s">
        <v>12714</v>
      </c>
      <c r="Y1693" t="s">
        <v>51</v>
      </c>
      <c r="Z1693" t="s">
        <v>52</v>
      </c>
      <c r="AA1693">
        <v>810.07</v>
      </c>
      <c r="AB1693" t="s">
        <v>175</v>
      </c>
      <c r="AC1693" t="s">
        <v>55</v>
      </c>
      <c r="AD1693" t="s">
        <v>64</v>
      </c>
      <c r="AE1693" t="s">
        <v>64</v>
      </c>
      <c r="AF1693" t="s">
        <v>55</v>
      </c>
      <c r="AG1693">
        <v>0</v>
      </c>
      <c r="AH1693">
        <v>4.9349999999999996</v>
      </c>
      <c r="AI1693">
        <v>0.98599999999999999</v>
      </c>
      <c r="AJ1693" t="s">
        <v>55</v>
      </c>
      <c r="AK1693" t="s">
        <v>55</v>
      </c>
      <c r="AL1693">
        <v>0.61677378114315995</v>
      </c>
      <c r="AM1693" s="1">
        <v>5.8797505928544705E-10</v>
      </c>
      <c r="AN1693">
        <v>0.80403523899999996</v>
      </c>
      <c r="AO1693">
        <v>0</v>
      </c>
      <c r="AP1693">
        <v>39</v>
      </c>
      <c r="AQ1693">
        <v>1</v>
      </c>
      <c r="AR1693">
        <v>1</v>
      </c>
      <c r="AS1693" s="35">
        <v>2.63E-3</v>
      </c>
      <c r="AT1693" s="35">
        <v>3.0000000000000001E-3</v>
      </c>
      <c r="AU1693">
        <v>1.5789999999999998E-2</v>
      </c>
      <c r="AV1693">
        <v>3.9890000000000002E-2</v>
      </c>
      <c r="AW1693" t="s">
        <v>65</v>
      </c>
      <c r="AX1693" s="35">
        <v>9.2399999999999999E-3</v>
      </c>
      <c r="AY1693">
        <v>2.5000000000000001E-2</v>
      </c>
      <c r="AZ1693" s="1">
        <v>5.77E-5</v>
      </c>
      <c r="BA1693" s="1">
        <v>6.0099999999999997E-5</v>
      </c>
      <c r="BB1693" t="s">
        <v>65</v>
      </c>
      <c r="BC1693">
        <v>1.2E-4</v>
      </c>
      <c r="BD1693">
        <v>2.0000000000000001E-4</v>
      </c>
      <c r="BE1693">
        <v>5.1000000000000004E-4</v>
      </c>
      <c r="BF1693" t="s">
        <v>9149</v>
      </c>
    </row>
    <row r="1694" spans="1:58" hidden="1" x14ac:dyDescent="0.25">
      <c r="A1694">
        <v>15</v>
      </c>
      <c r="B1694">
        <v>89824418</v>
      </c>
      <c r="C1694" t="s">
        <v>1549</v>
      </c>
      <c r="D1694" t="s">
        <v>1550</v>
      </c>
      <c r="E1694" t="s">
        <v>984</v>
      </c>
      <c r="F1694" t="s">
        <v>47</v>
      </c>
      <c r="G1694" t="s">
        <v>48</v>
      </c>
      <c r="H1694" t="s">
        <v>49</v>
      </c>
      <c r="T1694" s="35"/>
      <c r="W1694" s="23"/>
      <c r="X1694" t="s">
        <v>1551</v>
      </c>
      <c r="Y1694" t="s">
        <v>78</v>
      </c>
      <c r="Z1694" t="s">
        <v>72</v>
      </c>
      <c r="AA1694">
        <v>678.07</v>
      </c>
      <c r="AB1694" t="s">
        <v>53</v>
      </c>
      <c r="AC1694" t="s">
        <v>1552</v>
      </c>
      <c r="AF1694" t="s">
        <v>55</v>
      </c>
      <c r="AG1694">
        <v>9.2999999999999999E-2</v>
      </c>
      <c r="AH1694">
        <v>0</v>
      </c>
      <c r="AI1694">
        <v>1</v>
      </c>
      <c r="AJ1694">
        <v>93.81</v>
      </c>
      <c r="AK1694">
        <v>97</v>
      </c>
      <c r="AL1694">
        <v>0.679808795017253</v>
      </c>
      <c r="AM1694" s="1">
        <v>5.1650138016400502E-19</v>
      </c>
      <c r="AN1694">
        <v>0.74725330400000001</v>
      </c>
      <c r="AO1694">
        <v>0.66105714000000004</v>
      </c>
      <c r="AP1694">
        <v>39</v>
      </c>
      <c r="AQ1694">
        <v>1</v>
      </c>
      <c r="AR1694">
        <v>1</v>
      </c>
      <c r="AS1694">
        <v>7.8799999999999999E-3</v>
      </c>
      <c r="AT1694">
        <v>8.9499999999999996E-3</v>
      </c>
      <c r="AU1694">
        <v>1.5789999999999998E-2</v>
      </c>
      <c r="AV1694">
        <v>3.9449999999999999E-2</v>
      </c>
      <c r="AW1694">
        <v>3.117E-2</v>
      </c>
      <c r="AX1694">
        <v>4.6299999999999996E-3</v>
      </c>
      <c r="AY1694">
        <v>2.5000000000000001E-2</v>
      </c>
      <c r="AZ1694" s="35">
        <v>1.9000000000000001E-4</v>
      </c>
      <c r="BA1694" s="35">
        <v>2.1000000000000001E-4</v>
      </c>
      <c r="BB1694">
        <v>6.6E-4</v>
      </c>
      <c r="BC1694">
        <v>0</v>
      </c>
      <c r="BD1694">
        <v>2.0000000000000001E-4</v>
      </c>
      <c r="BE1694">
        <v>5.1000000000000004E-4</v>
      </c>
      <c r="BF1694" t="s">
        <v>986</v>
      </c>
    </row>
    <row r="1695" spans="1:58" hidden="1" x14ac:dyDescent="0.25">
      <c r="A1695">
        <v>15</v>
      </c>
      <c r="B1695">
        <v>89825056</v>
      </c>
      <c r="C1695" t="s">
        <v>13657</v>
      </c>
      <c r="D1695" t="s">
        <v>13658</v>
      </c>
      <c r="E1695" t="s">
        <v>13153</v>
      </c>
      <c r="F1695" t="s">
        <v>47</v>
      </c>
      <c r="G1695" t="s">
        <v>48</v>
      </c>
      <c r="H1695" t="s">
        <v>76</v>
      </c>
      <c r="T1695" s="35"/>
      <c r="W1695" s="23"/>
      <c r="X1695" t="s">
        <v>1551</v>
      </c>
      <c r="Y1695" t="s">
        <v>72</v>
      </c>
      <c r="Z1695" t="s">
        <v>78</v>
      </c>
      <c r="AA1695">
        <v>584.07000000000005</v>
      </c>
      <c r="AB1695" t="s">
        <v>53</v>
      </c>
      <c r="AC1695" t="s">
        <v>13659</v>
      </c>
      <c r="AF1695" t="s">
        <v>55</v>
      </c>
      <c r="AG1695">
        <v>1.9E-2</v>
      </c>
      <c r="AH1695">
        <v>6.9779999999999998</v>
      </c>
      <c r="AI1695">
        <v>1</v>
      </c>
      <c r="AJ1695">
        <v>77.89</v>
      </c>
      <c r="AK1695">
        <v>95</v>
      </c>
      <c r="AL1695">
        <v>0.679808795017253</v>
      </c>
      <c r="AM1695" s="1">
        <v>5.1650138016400502E-19</v>
      </c>
      <c r="AN1695">
        <v>0.74725330400000001</v>
      </c>
      <c r="AO1695">
        <v>0.66105714000000004</v>
      </c>
      <c r="AP1695">
        <v>39</v>
      </c>
      <c r="AQ1695">
        <v>1</v>
      </c>
      <c r="AR1695">
        <v>1</v>
      </c>
      <c r="AS1695" s="35">
        <v>8.2159999999999997E-2</v>
      </c>
      <c r="AT1695" s="35">
        <v>0.12895999999999999</v>
      </c>
      <c r="AU1695">
        <v>3.9010000000000003E-2</v>
      </c>
      <c r="AV1695">
        <v>0.23017000000000001</v>
      </c>
      <c r="AW1695">
        <v>0.22020000000000001</v>
      </c>
      <c r="AX1695" s="35">
        <v>0.12612999999999999</v>
      </c>
      <c r="AY1695">
        <v>2.5000000000000001E-2</v>
      </c>
      <c r="AZ1695" s="35">
        <v>2.1299999999999999E-3</v>
      </c>
      <c r="BA1695" s="35">
        <v>3.4299999999999999E-3</v>
      </c>
      <c r="BB1695">
        <v>6.0800000000000003E-3</v>
      </c>
      <c r="BC1695">
        <v>3.2599999999999999E-3</v>
      </c>
      <c r="BD1695">
        <v>8.0000000000000004E-4</v>
      </c>
      <c r="BE1695">
        <v>6.0800000000000003E-3</v>
      </c>
      <c r="BF1695" t="s">
        <v>13156</v>
      </c>
    </row>
    <row r="1696" spans="1:58" hidden="1" x14ac:dyDescent="0.25">
      <c r="A1696">
        <v>14</v>
      </c>
      <c r="B1696">
        <v>45633577</v>
      </c>
      <c r="C1696" t="s">
        <v>691</v>
      </c>
      <c r="D1696" t="s">
        <v>692</v>
      </c>
      <c r="E1696" t="s">
        <v>46</v>
      </c>
      <c r="F1696" t="s">
        <v>47</v>
      </c>
      <c r="G1696" t="s">
        <v>48</v>
      </c>
      <c r="H1696" t="s">
        <v>49</v>
      </c>
      <c r="T1696" s="35"/>
      <c r="W1696" s="23"/>
      <c r="X1696" t="s">
        <v>693</v>
      </c>
      <c r="Y1696" t="s">
        <v>51</v>
      </c>
      <c r="Z1696" t="s">
        <v>52</v>
      </c>
      <c r="AA1696">
        <v>643.07000000000005</v>
      </c>
      <c r="AB1696" t="s">
        <v>53</v>
      </c>
      <c r="AC1696" t="s">
        <v>694</v>
      </c>
      <c r="AF1696" t="s">
        <v>55</v>
      </c>
      <c r="AG1696">
        <v>0.99099999999999999</v>
      </c>
      <c r="AH1696">
        <v>0</v>
      </c>
      <c r="AI1696">
        <v>1</v>
      </c>
      <c r="AJ1696">
        <v>100</v>
      </c>
      <c r="AK1696">
        <v>95</v>
      </c>
      <c r="AL1696">
        <v>0.99998024181228995</v>
      </c>
      <c r="AM1696" s="1">
        <v>6.24486171840289E-12</v>
      </c>
      <c r="AN1696">
        <v>0.51643719600000004</v>
      </c>
      <c r="AO1696">
        <v>0.53886646100000002</v>
      </c>
      <c r="AP1696">
        <v>39</v>
      </c>
      <c r="AQ1696">
        <v>1</v>
      </c>
      <c r="AR1696">
        <v>1</v>
      </c>
      <c r="AS1696">
        <v>1.537E-2</v>
      </c>
      <c r="AT1696">
        <v>2.5479999999999999E-2</v>
      </c>
      <c r="AU1696" t="s">
        <v>65</v>
      </c>
      <c r="AV1696" t="s">
        <v>65</v>
      </c>
      <c r="AW1696">
        <v>2.0889999999999999E-2</v>
      </c>
      <c r="AX1696">
        <v>2.2939999999999999E-2</v>
      </c>
      <c r="AY1696">
        <v>2.5000000000000001E-2</v>
      </c>
      <c r="AZ1696">
        <v>3.8000000000000002E-4</v>
      </c>
      <c r="BA1696">
        <v>6.3000000000000003E-4</v>
      </c>
      <c r="BB1696">
        <v>4.0000000000000002E-4</v>
      </c>
      <c r="BC1696">
        <v>4.6999999999999999E-4</v>
      </c>
      <c r="BD1696" t="s">
        <v>65</v>
      </c>
      <c r="BE1696" t="s">
        <v>65</v>
      </c>
      <c r="BF1696" t="s">
        <v>56</v>
      </c>
    </row>
    <row r="1697" spans="1:58" hidden="1" x14ac:dyDescent="0.25">
      <c r="A1697">
        <v>14</v>
      </c>
      <c r="B1697">
        <v>45656998</v>
      </c>
      <c r="C1697" t="s">
        <v>13613</v>
      </c>
      <c r="D1697" t="s">
        <v>58</v>
      </c>
      <c r="E1697" t="s">
        <v>13153</v>
      </c>
      <c r="F1697" t="s">
        <v>97</v>
      </c>
      <c r="G1697" t="s">
        <v>48</v>
      </c>
      <c r="H1697" t="s">
        <v>76</v>
      </c>
      <c r="T1697" s="35"/>
      <c r="W1697" s="23"/>
      <c r="X1697" t="s">
        <v>693</v>
      </c>
      <c r="Y1697" t="s">
        <v>78</v>
      </c>
      <c r="Z1697" t="s">
        <v>72</v>
      </c>
      <c r="AA1697">
        <v>873.07</v>
      </c>
      <c r="AB1697" t="s">
        <v>53</v>
      </c>
      <c r="AC1697" t="s">
        <v>13614</v>
      </c>
      <c r="AF1697" t="s">
        <v>55</v>
      </c>
      <c r="AG1697">
        <v>0.78</v>
      </c>
      <c r="AH1697">
        <v>0</v>
      </c>
      <c r="AI1697">
        <v>1</v>
      </c>
      <c r="AJ1697">
        <v>76.92</v>
      </c>
      <c r="AK1697">
        <v>78</v>
      </c>
      <c r="AL1697">
        <v>0.99998024181228995</v>
      </c>
      <c r="AM1697" s="1">
        <v>6.24486171840289E-12</v>
      </c>
      <c r="AN1697">
        <v>0.51643719600000004</v>
      </c>
      <c r="AO1697">
        <v>0.53886646100000002</v>
      </c>
      <c r="AP1697">
        <v>39</v>
      </c>
      <c r="AQ1697">
        <v>1</v>
      </c>
      <c r="AR1697">
        <v>1</v>
      </c>
      <c r="AS1697">
        <v>6.6E-4</v>
      </c>
      <c r="AT1697">
        <v>6.7000000000000002E-4</v>
      </c>
      <c r="AU1697" t="s">
        <v>65</v>
      </c>
      <c r="AV1697" t="s">
        <v>65</v>
      </c>
      <c r="AW1697" t="s">
        <v>65</v>
      </c>
      <c r="AX1697">
        <v>4.6299999999999996E-3</v>
      </c>
      <c r="AY1697">
        <v>2.5000000000000001E-2</v>
      </c>
      <c r="AZ1697" s="1">
        <v>8.2400000000000007E-6</v>
      </c>
      <c r="BA1697">
        <v>0</v>
      </c>
      <c r="BB1697" t="s">
        <v>65</v>
      </c>
      <c r="BC1697">
        <v>0</v>
      </c>
      <c r="BD1697" t="s">
        <v>65</v>
      </c>
      <c r="BE1697" t="s">
        <v>65</v>
      </c>
      <c r="BF1697" t="s">
        <v>13156</v>
      </c>
    </row>
    <row r="1698" spans="1:58" x14ac:dyDescent="0.25">
      <c r="A1698">
        <v>5</v>
      </c>
      <c r="B1698">
        <v>52377437</v>
      </c>
      <c r="C1698" t="s">
        <v>1929</v>
      </c>
      <c r="D1698" t="s">
        <v>58</v>
      </c>
      <c r="E1698" t="s">
        <v>1764</v>
      </c>
      <c r="F1698" t="s">
        <v>85</v>
      </c>
      <c r="G1698" t="s">
        <v>48</v>
      </c>
      <c r="H1698" t="s">
        <v>49</v>
      </c>
      <c r="I1698" t="s">
        <v>14625</v>
      </c>
      <c r="O1698">
        <v>1</v>
      </c>
      <c r="R1698">
        <v>1</v>
      </c>
      <c r="S1698">
        <v>256</v>
      </c>
      <c r="T1698" s="35"/>
      <c r="W1698" s="23"/>
      <c r="X1698" t="s">
        <v>1930</v>
      </c>
      <c r="Y1698" t="s">
        <v>52</v>
      </c>
      <c r="Z1698" t="s">
        <v>51</v>
      </c>
      <c r="AA1698">
        <v>496.07</v>
      </c>
      <c r="AB1698" t="s">
        <v>53</v>
      </c>
      <c r="AC1698" t="s">
        <v>1931</v>
      </c>
      <c r="AF1698" t="s">
        <v>55</v>
      </c>
      <c r="AG1698">
        <v>0.99299999999999999</v>
      </c>
      <c r="AH1698">
        <v>5.468</v>
      </c>
      <c r="AI1698">
        <v>1</v>
      </c>
      <c r="AJ1698">
        <v>100</v>
      </c>
      <c r="AK1698">
        <v>82</v>
      </c>
      <c r="AL1698" s="47">
        <v>0.99996000450054401</v>
      </c>
      <c r="AM1698" s="1">
        <v>9.2308739017711901E-9</v>
      </c>
      <c r="AN1698">
        <v>0.84670503200000002</v>
      </c>
      <c r="AO1698">
        <v>0</v>
      </c>
      <c r="AP1698">
        <v>39</v>
      </c>
      <c r="AQ1698">
        <v>1</v>
      </c>
      <c r="AR1698">
        <v>1</v>
      </c>
      <c r="AS1698">
        <v>3.3E-4</v>
      </c>
      <c r="AT1698" t="s">
        <v>65</v>
      </c>
      <c r="AU1698" t="s">
        <v>65</v>
      </c>
      <c r="AV1698" t="s">
        <v>65</v>
      </c>
      <c r="AW1698" t="s">
        <v>65</v>
      </c>
      <c r="AX1698" t="s">
        <v>65</v>
      </c>
      <c r="AY1698">
        <v>2.5000000000000001E-2</v>
      </c>
      <c r="AZ1698" s="35">
        <v>0</v>
      </c>
      <c r="BA1698" t="s">
        <v>65</v>
      </c>
      <c r="BB1698" t="s">
        <v>65</v>
      </c>
      <c r="BC1698" t="s">
        <v>65</v>
      </c>
      <c r="BD1698" t="s">
        <v>65</v>
      </c>
      <c r="BE1698" t="s">
        <v>65</v>
      </c>
      <c r="BF1698" t="s">
        <v>1766</v>
      </c>
    </row>
    <row r="1699" spans="1:58" hidden="1" x14ac:dyDescent="0.25">
      <c r="A1699">
        <v>17</v>
      </c>
      <c r="B1699">
        <v>80039893</v>
      </c>
      <c r="C1699" t="s">
        <v>2393</v>
      </c>
      <c r="D1699" t="s">
        <v>58</v>
      </c>
      <c r="E1699" t="s">
        <v>1764</v>
      </c>
      <c r="F1699" t="s">
        <v>47</v>
      </c>
      <c r="G1699" t="s">
        <v>48</v>
      </c>
      <c r="H1699" t="s">
        <v>49</v>
      </c>
      <c r="T1699" s="35"/>
      <c r="W1699" s="23"/>
      <c r="X1699" t="s">
        <v>859</v>
      </c>
      <c r="Y1699" t="s">
        <v>51</v>
      </c>
      <c r="Z1699" t="s">
        <v>78</v>
      </c>
      <c r="AA1699">
        <v>338.07</v>
      </c>
      <c r="AB1699" t="s">
        <v>53</v>
      </c>
      <c r="AC1699" t="s">
        <v>2394</v>
      </c>
      <c r="AD1699" t="s">
        <v>282</v>
      </c>
      <c r="AE1699" t="s">
        <v>64</v>
      </c>
      <c r="AF1699" t="s">
        <v>55</v>
      </c>
      <c r="AG1699">
        <v>0.99399999999999999</v>
      </c>
      <c r="AH1699">
        <v>4.3150000000000004</v>
      </c>
      <c r="AI1699">
        <v>1</v>
      </c>
      <c r="AJ1699">
        <v>96.63</v>
      </c>
      <c r="AK1699">
        <v>89</v>
      </c>
      <c r="AL1699" s="1">
        <v>4.98401399489786E-8</v>
      </c>
      <c r="AM1699">
        <v>0.99999995015985998</v>
      </c>
      <c r="AN1699">
        <v>0.98237199500000005</v>
      </c>
      <c r="AO1699">
        <v>0.54137586299999996</v>
      </c>
      <c r="AP1699">
        <v>39</v>
      </c>
      <c r="AQ1699">
        <v>1</v>
      </c>
      <c r="AR1699">
        <v>1</v>
      </c>
      <c r="AS1699">
        <v>6.9100000000000003E-3</v>
      </c>
      <c r="AT1699">
        <v>1.129E-2</v>
      </c>
      <c r="AU1699" t="s">
        <v>65</v>
      </c>
      <c r="AV1699">
        <v>2.0899999999999998E-2</v>
      </c>
      <c r="AW1699" t="s">
        <v>65</v>
      </c>
      <c r="AX1699" t="s">
        <v>65</v>
      </c>
      <c r="AY1699">
        <v>2.5000000000000001E-2</v>
      </c>
      <c r="AZ1699">
        <v>1.7000000000000001E-4</v>
      </c>
      <c r="BA1699">
        <v>2.7E-4</v>
      </c>
      <c r="BB1699" t="s">
        <v>65</v>
      </c>
      <c r="BC1699" t="s">
        <v>65</v>
      </c>
      <c r="BD1699" t="s">
        <v>65</v>
      </c>
      <c r="BE1699">
        <v>0</v>
      </c>
      <c r="BF1699" t="s">
        <v>1766</v>
      </c>
    </row>
    <row r="1700" spans="1:58" hidden="1" x14ac:dyDescent="0.25">
      <c r="A1700">
        <v>17</v>
      </c>
      <c r="B1700">
        <v>80045036</v>
      </c>
      <c r="C1700" t="s">
        <v>3246</v>
      </c>
      <c r="D1700" t="s">
        <v>58</v>
      </c>
      <c r="E1700" t="s">
        <v>2537</v>
      </c>
      <c r="F1700" t="s">
        <v>97</v>
      </c>
      <c r="G1700" t="s">
        <v>48</v>
      </c>
      <c r="H1700" t="s">
        <v>49</v>
      </c>
      <c r="T1700" s="35"/>
      <c r="W1700" s="23"/>
      <c r="X1700" t="s">
        <v>859</v>
      </c>
      <c r="Y1700" t="s">
        <v>52</v>
      </c>
      <c r="Z1700" t="s">
        <v>78</v>
      </c>
      <c r="AA1700">
        <v>804.29</v>
      </c>
      <c r="AB1700" t="s">
        <v>53</v>
      </c>
      <c r="AC1700" t="s">
        <v>3247</v>
      </c>
      <c r="AF1700" t="s">
        <v>55</v>
      </c>
      <c r="AG1700">
        <v>2.1000000000000001E-2</v>
      </c>
      <c r="AH1700">
        <v>0</v>
      </c>
      <c r="AI1700">
        <v>0.998</v>
      </c>
      <c r="AJ1700">
        <v>90</v>
      </c>
      <c r="AK1700">
        <v>90</v>
      </c>
      <c r="AL1700" s="1">
        <v>4.98401399489786E-8</v>
      </c>
      <c r="AM1700">
        <v>0.99999995015985998</v>
      </c>
      <c r="AN1700">
        <v>0.98237199500000005</v>
      </c>
      <c r="AO1700">
        <v>0.54137586299999996</v>
      </c>
      <c r="AP1700">
        <v>38</v>
      </c>
      <c r="AQ1700">
        <v>2</v>
      </c>
      <c r="AR1700">
        <v>1</v>
      </c>
      <c r="AS1700" s="1">
        <v>1.23E-7</v>
      </c>
      <c r="AT1700" t="s">
        <v>65</v>
      </c>
      <c r="AU1700" t="s">
        <v>65</v>
      </c>
      <c r="AV1700" t="s">
        <v>65</v>
      </c>
      <c r="AW1700" t="s">
        <v>65</v>
      </c>
      <c r="AX1700" t="s">
        <v>65</v>
      </c>
      <c r="AY1700">
        <v>0.05</v>
      </c>
      <c r="AZ1700" s="35">
        <v>0</v>
      </c>
      <c r="BA1700" s="35" t="s">
        <v>65</v>
      </c>
      <c r="BB1700" t="s">
        <v>65</v>
      </c>
      <c r="BC1700" t="s">
        <v>65</v>
      </c>
      <c r="BD1700" t="s">
        <v>65</v>
      </c>
      <c r="BE1700" t="s">
        <v>65</v>
      </c>
      <c r="BF1700" t="s">
        <v>2540</v>
      </c>
    </row>
    <row r="1701" spans="1:58" hidden="1" x14ac:dyDescent="0.25">
      <c r="A1701">
        <v>17</v>
      </c>
      <c r="B1701">
        <v>80045036</v>
      </c>
      <c r="C1701" t="s">
        <v>3246</v>
      </c>
      <c r="D1701" t="s">
        <v>58</v>
      </c>
      <c r="E1701" t="s">
        <v>3383</v>
      </c>
      <c r="F1701" t="s">
        <v>97</v>
      </c>
      <c r="G1701" t="s">
        <v>48</v>
      </c>
      <c r="H1701" t="s">
        <v>49</v>
      </c>
      <c r="T1701" s="35"/>
      <c r="W1701" s="23"/>
      <c r="X1701" t="s">
        <v>859</v>
      </c>
      <c r="Y1701" t="s">
        <v>52</v>
      </c>
      <c r="Z1701" t="s">
        <v>78</v>
      </c>
      <c r="AA1701">
        <v>804.29</v>
      </c>
      <c r="AB1701" t="s">
        <v>53</v>
      </c>
      <c r="AC1701" t="s">
        <v>3247</v>
      </c>
      <c r="AF1701" t="s">
        <v>55</v>
      </c>
      <c r="AG1701">
        <v>2.1000000000000001E-2</v>
      </c>
      <c r="AH1701">
        <v>0</v>
      </c>
      <c r="AI1701">
        <v>0.998</v>
      </c>
      <c r="AJ1701">
        <v>90</v>
      </c>
      <c r="AK1701">
        <v>90</v>
      </c>
      <c r="AL1701" s="1">
        <v>4.98401399489786E-8</v>
      </c>
      <c r="AM1701" s="35">
        <v>0.99999995015985998</v>
      </c>
      <c r="AN1701">
        <v>0.98237199500000005</v>
      </c>
      <c r="AO1701">
        <v>0.54137586299999996</v>
      </c>
      <c r="AP1701">
        <v>38</v>
      </c>
      <c r="AQ1701">
        <v>2</v>
      </c>
      <c r="AR1701">
        <v>1</v>
      </c>
      <c r="AS1701" s="1">
        <v>1.23E-7</v>
      </c>
      <c r="AT1701" t="s">
        <v>65</v>
      </c>
      <c r="AU1701" t="s">
        <v>65</v>
      </c>
      <c r="AV1701" t="s">
        <v>65</v>
      </c>
      <c r="AW1701" t="s">
        <v>65</v>
      </c>
      <c r="AX1701" t="s">
        <v>65</v>
      </c>
      <c r="AY1701">
        <v>0.05</v>
      </c>
      <c r="AZ1701">
        <v>0</v>
      </c>
      <c r="BA1701" t="s">
        <v>65</v>
      </c>
      <c r="BB1701" t="s">
        <v>65</v>
      </c>
      <c r="BC1701" t="s">
        <v>65</v>
      </c>
      <c r="BD1701" t="s">
        <v>65</v>
      </c>
      <c r="BE1701" t="s">
        <v>65</v>
      </c>
      <c r="BF1701" t="s">
        <v>2540</v>
      </c>
    </row>
    <row r="1702" spans="1:58" hidden="1" x14ac:dyDescent="0.25">
      <c r="A1702">
        <v>17</v>
      </c>
      <c r="B1702">
        <v>80039510</v>
      </c>
      <c r="C1702" t="s">
        <v>10141</v>
      </c>
      <c r="D1702" t="s">
        <v>10142</v>
      </c>
      <c r="E1702" t="s">
        <v>9502</v>
      </c>
      <c r="F1702" t="s">
        <v>47</v>
      </c>
      <c r="G1702" t="s">
        <v>48</v>
      </c>
      <c r="H1702" t="s">
        <v>76</v>
      </c>
      <c r="T1702" s="35"/>
      <c r="W1702" s="23"/>
      <c r="X1702" t="s">
        <v>859</v>
      </c>
      <c r="Y1702" t="s">
        <v>78</v>
      </c>
      <c r="Z1702" t="s">
        <v>72</v>
      </c>
      <c r="AA1702">
        <v>508.74</v>
      </c>
      <c r="AB1702" t="s">
        <v>53</v>
      </c>
      <c r="AC1702" t="s">
        <v>10143</v>
      </c>
      <c r="AD1702" t="s">
        <v>64</v>
      </c>
      <c r="AE1702" t="s">
        <v>64</v>
      </c>
      <c r="AF1702" t="s">
        <v>55</v>
      </c>
      <c r="AG1702">
        <v>0.95799999999999996</v>
      </c>
      <c r="AH1702">
        <v>0</v>
      </c>
      <c r="AI1702">
        <v>0</v>
      </c>
      <c r="AJ1702">
        <v>47.83</v>
      </c>
      <c r="AK1702">
        <v>92</v>
      </c>
      <c r="AL1702" s="1">
        <v>4.98401399489786E-8</v>
      </c>
      <c r="AM1702" s="35">
        <v>0.99999995015985998</v>
      </c>
      <c r="AN1702">
        <v>0.98237199500000005</v>
      </c>
      <c r="AO1702">
        <v>0.54137586299999996</v>
      </c>
      <c r="AP1702">
        <v>39</v>
      </c>
      <c r="AQ1702">
        <v>1</v>
      </c>
      <c r="AR1702">
        <v>1</v>
      </c>
      <c r="AS1702">
        <v>3.4430000000000002E-2</v>
      </c>
      <c r="AT1702">
        <v>5.3030000000000001E-2</v>
      </c>
      <c r="AU1702">
        <v>6.9150000000000003E-2</v>
      </c>
      <c r="AV1702">
        <v>0.10012</v>
      </c>
      <c r="AW1702" t="s">
        <v>65</v>
      </c>
      <c r="AX1702">
        <v>0.10972999999999999</v>
      </c>
      <c r="AY1702">
        <v>2.5000000000000001E-2</v>
      </c>
      <c r="AZ1702" s="35">
        <v>8.7000000000000001E-4</v>
      </c>
      <c r="BA1702">
        <v>1.3500000000000001E-3</v>
      </c>
      <c r="BB1702" t="s">
        <v>65</v>
      </c>
      <c r="BC1702">
        <v>2.7899999999999999E-3</v>
      </c>
      <c r="BD1702">
        <v>1.6000000000000001E-3</v>
      </c>
      <c r="BE1702">
        <v>2.1299999999999999E-3</v>
      </c>
      <c r="BF1702" t="s">
        <v>9505</v>
      </c>
    </row>
    <row r="1703" spans="1:58" hidden="1" x14ac:dyDescent="0.25">
      <c r="A1703">
        <v>7</v>
      </c>
      <c r="B1703">
        <v>150774744</v>
      </c>
      <c r="C1703" t="s">
        <v>10605</v>
      </c>
      <c r="D1703" t="s">
        <v>58</v>
      </c>
      <c r="E1703" t="s">
        <v>10285</v>
      </c>
      <c r="F1703" t="s">
        <v>47</v>
      </c>
      <c r="G1703" t="s">
        <v>48</v>
      </c>
      <c r="H1703" t="s">
        <v>49</v>
      </c>
      <c r="T1703" s="35"/>
      <c r="W1703" s="23"/>
      <c r="X1703" t="s">
        <v>10606</v>
      </c>
      <c r="Y1703" t="s">
        <v>52</v>
      </c>
      <c r="Z1703" t="s">
        <v>78</v>
      </c>
      <c r="AA1703">
        <v>907.07</v>
      </c>
      <c r="AB1703" t="s">
        <v>53</v>
      </c>
      <c r="AC1703" t="s">
        <v>10607</v>
      </c>
      <c r="AD1703" t="s">
        <v>100</v>
      </c>
      <c r="AE1703" t="s">
        <v>100</v>
      </c>
      <c r="AF1703" t="s">
        <v>55</v>
      </c>
      <c r="AG1703">
        <v>0.96099999999999997</v>
      </c>
      <c r="AH1703">
        <v>0</v>
      </c>
      <c r="AI1703">
        <v>1</v>
      </c>
      <c r="AJ1703">
        <v>64.37</v>
      </c>
      <c r="AK1703">
        <v>87</v>
      </c>
      <c r="AL1703">
        <v>0.96743359000434004</v>
      </c>
      <c r="AM1703" s="35">
        <v>3.0531351832347599E-2</v>
      </c>
      <c r="AN1703">
        <v>0.98531069500000001</v>
      </c>
      <c r="AO1703">
        <v>0.54154554399999999</v>
      </c>
      <c r="AP1703">
        <v>39</v>
      </c>
      <c r="AQ1703">
        <v>1</v>
      </c>
      <c r="AR1703">
        <v>1</v>
      </c>
      <c r="AS1703">
        <v>1.65E-3</v>
      </c>
      <c r="AT1703">
        <v>2.5500000000000002E-3</v>
      </c>
      <c r="AU1703" t="s">
        <v>65</v>
      </c>
      <c r="AV1703" t="s">
        <v>65</v>
      </c>
      <c r="AW1703">
        <v>2.0889999999999999E-2</v>
      </c>
      <c r="AX1703" t="s">
        <v>65</v>
      </c>
      <c r="AY1703">
        <v>2.5000000000000001E-2</v>
      </c>
      <c r="AZ1703" s="1">
        <v>3.3000000000000003E-5</v>
      </c>
      <c r="BA1703" s="1">
        <v>4.7899999999999999E-5</v>
      </c>
      <c r="BB1703">
        <v>4.0000000000000002E-4</v>
      </c>
      <c r="BC1703" t="s">
        <v>65</v>
      </c>
      <c r="BD1703" t="s">
        <v>65</v>
      </c>
      <c r="BE1703" t="s">
        <v>65</v>
      </c>
      <c r="BF1703" t="s">
        <v>10287</v>
      </c>
    </row>
    <row r="1704" spans="1:58" hidden="1" x14ac:dyDescent="0.25">
      <c r="A1704">
        <v>4</v>
      </c>
      <c r="B1704">
        <v>187628419</v>
      </c>
      <c r="C1704" t="s">
        <v>256</v>
      </c>
      <c r="D1704" t="s">
        <v>257</v>
      </c>
      <c r="E1704" t="s">
        <v>46</v>
      </c>
      <c r="F1704" t="s">
        <v>47</v>
      </c>
      <c r="G1704" t="s">
        <v>48</v>
      </c>
      <c r="H1704" t="s">
        <v>49</v>
      </c>
      <c r="T1704" s="35"/>
      <c r="W1704" s="23"/>
      <c r="X1704" t="s">
        <v>258</v>
      </c>
      <c r="Y1704" t="s">
        <v>51</v>
      </c>
      <c r="Z1704" t="s">
        <v>52</v>
      </c>
      <c r="AA1704">
        <v>752.07</v>
      </c>
      <c r="AB1704" t="s">
        <v>53</v>
      </c>
      <c r="AC1704" t="s">
        <v>259</v>
      </c>
      <c r="AF1704" t="s">
        <v>55</v>
      </c>
      <c r="AG1704">
        <v>1</v>
      </c>
      <c r="AH1704">
        <v>4.7809999999999997</v>
      </c>
      <c r="AI1704">
        <v>1</v>
      </c>
      <c r="AJ1704">
        <v>93.94</v>
      </c>
      <c r="AK1704">
        <v>99</v>
      </c>
      <c r="AL1704">
        <v>0.99999999976744702</v>
      </c>
      <c r="AM1704" s="1">
        <v>1.7790587837973801E-10</v>
      </c>
      <c r="AN1704">
        <v>0.65206318900000004</v>
      </c>
      <c r="AO1704">
        <v>0.50686730700000004</v>
      </c>
      <c r="AP1704">
        <v>39</v>
      </c>
      <c r="AQ1704">
        <v>1</v>
      </c>
      <c r="AR1704">
        <v>1</v>
      </c>
      <c r="AS1704">
        <v>8.3409999999999998E-2</v>
      </c>
      <c r="AT1704">
        <v>0.12428</v>
      </c>
      <c r="AU1704">
        <v>3.9010000000000003E-2</v>
      </c>
      <c r="AV1704">
        <v>5.8779999999999999E-2</v>
      </c>
      <c r="AW1704">
        <v>0.11441999999999999</v>
      </c>
      <c r="AX1704">
        <v>0.12175</v>
      </c>
      <c r="AY1704">
        <v>2.5000000000000001E-2</v>
      </c>
      <c r="AZ1704">
        <v>2.1700000000000001E-3</v>
      </c>
      <c r="BA1704">
        <v>3.3E-3</v>
      </c>
      <c r="BB1704">
        <v>2.9099999999999998E-3</v>
      </c>
      <c r="BC1704">
        <v>3.13E-3</v>
      </c>
      <c r="BD1704">
        <v>8.0000000000000004E-4</v>
      </c>
      <c r="BE1704">
        <v>1.0200000000000001E-3</v>
      </c>
      <c r="BF1704" t="s">
        <v>56</v>
      </c>
    </row>
    <row r="1705" spans="1:58" hidden="1" x14ac:dyDescent="0.25">
      <c r="A1705">
        <v>4</v>
      </c>
      <c r="B1705">
        <v>187549725</v>
      </c>
      <c r="C1705" t="s">
        <v>1215</v>
      </c>
      <c r="D1705" t="s">
        <v>1216</v>
      </c>
      <c r="E1705" t="s">
        <v>984</v>
      </c>
      <c r="F1705" t="s">
        <v>47</v>
      </c>
      <c r="G1705" t="s">
        <v>48</v>
      </c>
      <c r="H1705" t="s">
        <v>76</v>
      </c>
      <c r="T1705" s="35"/>
      <c r="W1705" s="23"/>
      <c r="X1705" t="s">
        <v>258</v>
      </c>
      <c r="Y1705" t="s">
        <v>78</v>
      </c>
      <c r="Z1705" t="s">
        <v>72</v>
      </c>
      <c r="AA1705">
        <v>1261.79</v>
      </c>
      <c r="AB1705" t="s">
        <v>53</v>
      </c>
      <c r="AC1705" t="s">
        <v>1217</v>
      </c>
      <c r="AF1705" t="s">
        <v>55</v>
      </c>
      <c r="AG1705">
        <v>1</v>
      </c>
      <c r="AH1705">
        <v>6.3090000000000002</v>
      </c>
      <c r="AI1705">
        <v>1</v>
      </c>
      <c r="AJ1705">
        <v>97.96</v>
      </c>
      <c r="AK1705">
        <v>98</v>
      </c>
      <c r="AL1705">
        <v>0.99999999976744702</v>
      </c>
      <c r="AM1705" s="1">
        <v>1.7790587837973801E-10</v>
      </c>
      <c r="AN1705">
        <v>0.65206318900000004</v>
      </c>
      <c r="AO1705">
        <v>0.50686730700000004</v>
      </c>
      <c r="AP1705">
        <v>38</v>
      </c>
      <c r="AQ1705">
        <v>2</v>
      </c>
      <c r="AR1705">
        <v>1</v>
      </c>
      <c r="AS1705" s="1">
        <v>8.6899999999999998E-5</v>
      </c>
      <c r="AT1705">
        <v>2.3000000000000001E-4</v>
      </c>
      <c r="AU1705">
        <v>8.9999999999999998E-4</v>
      </c>
      <c r="AV1705">
        <v>1.01E-2</v>
      </c>
      <c r="AW1705">
        <v>5.5999999999999995E-4</v>
      </c>
      <c r="AX1705">
        <v>6.3000000000000003E-4</v>
      </c>
      <c r="AY1705">
        <v>0.05</v>
      </c>
      <c r="AZ1705" s="35">
        <v>3.2000000000000003E-4</v>
      </c>
      <c r="BA1705">
        <v>5.1999999999999995E-4</v>
      </c>
      <c r="BB1705">
        <v>6.6E-4</v>
      </c>
      <c r="BC1705">
        <v>7.2999999999999996E-4</v>
      </c>
      <c r="BD1705">
        <v>8.0000000000000004E-4</v>
      </c>
      <c r="BE1705">
        <v>3.0599999999999998E-3</v>
      </c>
      <c r="BF1705" t="s">
        <v>1013</v>
      </c>
    </row>
    <row r="1706" spans="1:58" hidden="1" x14ac:dyDescent="0.25">
      <c r="A1706">
        <v>4</v>
      </c>
      <c r="B1706">
        <v>187549725</v>
      </c>
      <c r="C1706" t="s">
        <v>1215</v>
      </c>
      <c r="D1706" t="s">
        <v>1216</v>
      </c>
      <c r="E1706" t="s">
        <v>12393</v>
      </c>
      <c r="F1706" t="s">
        <v>47</v>
      </c>
      <c r="G1706" t="s">
        <v>48</v>
      </c>
      <c r="H1706" t="s">
        <v>49</v>
      </c>
      <c r="T1706" s="35"/>
      <c r="W1706" s="23"/>
      <c r="X1706" t="s">
        <v>258</v>
      </c>
      <c r="Y1706" t="s">
        <v>78</v>
      </c>
      <c r="Z1706" t="s">
        <v>72</v>
      </c>
      <c r="AA1706">
        <v>1261.79</v>
      </c>
      <c r="AB1706" t="s">
        <v>53</v>
      </c>
      <c r="AC1706" t="s">
        <v>1217</v>
      </c>
      <c r="AF1706" t="s">
        <v>55</v>
      </c>
      <c r="AG1706">
        <v>1</v>
      </c>
      <c r="AH1706">
        <v>6.3090000000000002</v>
      </c>
      <c r="AI1706">
        <v>1</v>
      </c>
      <c r="AJ1706">
        <v>97.96</v>
      </c>
      <c r="AK1706">
        <v>98</v>
      </c>
      <c r="AL1706" s="35">
        <v>0.99999999976744702</v>
      </c>
      <c r="AM1706" s="1">
        <v>1.7790587837973801E-10</v>
      </c>
      <c r="AN1706">
        <v>0.65206318900000004</v>
      </c>
      <c r="AO1706">
        <v>0.50686730700000004</v>
      </c>
      <c r="AP1706">
        <v>38</v>
      </c>
      <c r="AQ1706">
        <v>2</v>
      </c>
      <c r="AR1706">
        <v>1</v>
      </c>
      <c r="AS1706" s="1">
        <v>8.6899999999999998E-5</v>
      </c>
      <c r="AT1706">
        <v>2.3000000000000001E-4</v>
      </c>
      <c r="AU1706">
        <v>8.9999999999999998E-4</v>
      </c>
      <c r="AV1706">
        <v>1.01E-2</v>
      </c>
      <c r="AW1706">
        <v>5.5999999999999995E-4</v>
      </c>
      <c r="AX1706">
        <v>6.3000000000000003E-4</v>
      </c>
      <c r="AY1706">
        <v>0.05</v>
      </c>
      <c r="AZ1706">
        <v>3.2000000000000003E-4</v>
      </c>
      <c r="BA1706">
        <v>5.1999999999999995E-4</v>
      </c>
      <c r="BB1706">
        <v>6.6E-4</v>
      </c>
      <c r="BC1706">
        <v>7.2999999999999996E-4</v>
      </c>
      <c r="BD1706">
        <v>8.0000000000000004E-4</v>
      </c>
      <c r="BE1706">
        <v>3.0599999999999998E-3</v>
      </c>
      <c r="BF1706" t="s">
        <v>1013</v>
      </c>
    </row>
    <row r="1707" spans="1:58" x14ac:dyDescent="0.25">
      <c r="A1707">
        <v>11</v>
      </c>
      <c r="B1707">
        <v>759053</v>
      </c>
      <c r="C1707" t="s">
        <v>8615</v>
      </c>
      <c r="D1707" t="s">
        <v>58</v>
      </c>
      <c r="E1707" t="s">
        <v>8238</v>
      </c>
      <c r="F1707" t="s">
        <v>85</v>
      </c>
      <c r="G1707" t="s">
        <v>48</v>
      </c>
      <c r="H1707" t="s">
        <v>76</v>
      </c>
      <c r="I1707" t="s">
        <v>14625</v>
      </c>
      <c r="T1707" s="35"/>
      <c r="W1707" s="23"/>
      <c r="X1707" t="s">
        <v>8616</v>
      </c>
      <c r="Y1707" t="s">
        <v>78</v>
      </c>
      <c r="Z1707" t="s">
        <v>72</v>
      </c>
      <c r="AA1707">
        <v>496.07</v>
      </c>
      <c r="AB1707" t="s">
        <v>53</v>
      </c>
      <c r="AC1707" t="s">
        <v>8617</v>
      </c>
      <c r="AF1707" t="s">
        <v>55</v>
      </c>
      <c r="AG1707">
        <v>1</v>
      </c>
      <c r="AH1707">
        <v>8.4610000000000003</v>
      </c>
      <c r="AI1707">
        <v>1</v>
      </c>
      <c r="AJ1707">
        <v>100</v>
      </c>
      <c r="AK1707">
        <v>89</v>
      </c>
      <c r="AL1707">
        <v>0.88835311614412704</v>
      </c>
      <c r="AM1707" s="47">
        <v>1.7558843666253099E-4</v>
      </c>
      <c r="AN1707">
        <v>0.97904516600000002</v>
      </c>
      <c r="AO1707">
        <v>0.60781224499999997</v>
      </c>
      <c r="AP1707">
        <v>39</v>
      </c>
      <c r="AQ1707">
        <v>1</v>
      </c>
      <c r="AR1707">
        <v>1</v>
      </c>
      <c r="AS1707">
        <v>3.3E-4</v>
      </c>
      <c r="AT1707" t="s">
        <v>65</v>
      </c>
      <c r="AU1707" t="s">
        <v>65</v>
      </c>
      <c r="AV1707" t="s">
        <v>65</v>
      </c>
      <c r="AW1707" t="s">
        <v>65</v>
      </c>
      <c r="AX1707" t="s">
        <v>65</v>
      </c>
      <c r="AY1707">
        <v>2.5000000000000001E-2</v>
      </c>
      <c r="AZ1707" s="47">
        <v>0</v>
      </c>
      <c r="BA1707" s="47" t="s">
        <v>65</v>
      </c>
      <c r="BB1707" t="s">
        <v>65</v>
      </c>
      <c r="BC1707" t="s">
        <v>65</v>
      </c>
      <c r="BD1707" t="s">
        <v>65</v>
      </c>
      <c r="BE1707" t="s">
        <v>65</v>
      </c>
      <c r="BF1707" t="s">
        <v>8241</v>
      </c>
    </row>
    <row r="1708" spans="1:58" hidden="1" x14ac:dyDescent="0.25">
      <c r="A1708">
        <v>5</v>
      </c>
      <c r="B1708">
        <v>150930166</v>
      </c>
      <c r="C1708" t="s">
        <v>12600</v>
      </c>
      <c r="D1708" t="s">
        <v>12601</v>
      </c>
      <c r="E1708" t="s">
        <v>12393</v>
      </c>
      <c r="F1708" t="s">
        <v>47</v>
      </c>
      <c r="G1708" t="s">
        <v>98</v>
      </c>
      <c r="H1708" t="s">
        <v>76</v>
      </c>
      <c r="T1708" s="35"/>
      <c r="W1708" s="23"/>
      <c r="X1708" t="s">
        <v>1948</v>
      </c>
      <c r="Y1708" t="s">
        <v>78</v>
      </c>
      <c r="Z1708" t="s">
        <v>72</v>
      </c>
      <c r="AA1708">
        <v>706.07</v>
      </c>
      <c r="AB1708" t="s">
        <v>164</v>
      </c>
      <c r="AC1708" t="s">
        <v>12602</v>
      </c>
      <c r="AF1708" t="s">
        <v>55</v>
      </c>
      <c r="AG1708">
        <v>0</v>
      </c>
      <c r="AH1708">
        <v>0</v>
      </c>
      <c r="AI1708">
        <v>1</v>
      </c>
      <c r="AJ1708">
        <v>98.99</v>
      </c>
      <c r="AK1708">
        <v>99</v>
      </c>
      <c r="AL1708" s="35">
        <v>0.999999998965583</v>
      </c>
      <c r="AM1708" s="1">
        <v>7.3501582420434205E-11</v>
      </c>
      <c r="AN1708">
        <v>0.29565792899999999</v>
      </c>
      <c r="AO1708">
        <v>0</v>
      </c>
      <c r="AP1708">
        <v>39</v>
      </c>
      <c r="AQ1708">
        <v>1</v>
      </c>
      <c r="AR1708">
        <v>1</v>
      </c>
      <c r="AS1708">
        <v>5.2940000000000001E-2</v>
      </c>
      <c r="AT1708">
        <v>8.6790000000000006E-2</v>
      </c>
      <c r="AU1708">
        <v>5.4199999999999998E-2</v>
      </c>
      <c r="AV1708">
        <v>0.16483999999999999</v>
      </c>
      <c r="AW1708">
        <v>0.11441999999999999</v>
      </c>
      <c r="AX1708">
        <v>0.10135</v>
      </c>
      <c r="AY1708">
        <v>2.5000000000000001E-2</v>
      </c>
      <c r="AZ1708">
        <v>1.3500000000000001E-3</v>
      </c>
      <c r="BA1708">
        <v>2.2499999999999998E-3</v>
      </c>
      <c r="BB1708">
        <v>2.9099999999999998E-3</v>
      </c>
      <c r="BC1708">
        <v>2.5600000000000002E-3</v>
      </c>
      <c r="BD1708">
        <v>1.1999999999999999E-3</v>
      </c>
      <c r="BE1708">
        <v>3.98E-3</v>
      </c>
      <c r="BF1708" t="s">
        <v>9149</v>
      </c>
    </row>
    <row r="1709" spans="1:58" hidden="1" x14ac:dyDescent="0.25">
      <c r="A1709">
        <v>11</v>
      </c>
      <c r="B1709">
        <v>92085623</v>
      </c>
      <c r="C1709" t="s">
        <v>9961</v>
      </c>
      <c r="D1709" t="s">
        <v>9962</v>
      </c>
      <c r="E1709" t="s">
        <v>9502</v>
      </c>
      <c r="F1709" t="s">
        <v>47</v>
      </c>
      <c r="G1709" t="s">
        <v>98</v>
      </c>
      <c r="H1709" t="s">
        <v>49</v>
      </c>
      <c r="T1709" s="35"/>
      <c r="W1709" s="23"/>
      <c r="X1709" t="s">
        <v>9963</v>
      </c>
      <c r="Y1709" t="s">
        <v>51</v>
      </c>
      <c r="Z1709" t="s">
        <v>52</v>
      </c>
      <c r="AA1709">
        <v>830.07</v>
      </c>
      <c r="AB1709" t="s">
        <v>164</v>
      </c>
      <c r="AC1709" t="s">
        <v>9964</v>
      </c>
      <c r="AF1709" t="s">
        <v>55</v>
      </c>
      <c r="AG1709">
        <v>0</v>
      </c>
      <c r="AH1709">
        <v>0</v>
      </c>
      <c r="AI1709">
        <v>1</v>
      </c>
      <c r="AJ1709">
        <v>100</v>
      </c>
      <c r="AK1709">
        <v>98</v>
      </c>
      <c r="AL1709" s="1">
        <v>1.8631263353677201E-7</v>
      </c>
      <c r="AM1709">
        <v>0.99999981368736601</v>
      </c>
      <c r="AN1709">
        <v>0.69415219699999997</v>
      </c>
      <c r="AO1709">
        <v>0.51906723700000001</v>
      </c>
      <c r="AP1709">
        <v>39</v>
      </c>
      <c r="AQ1709">
        <v>1</v>
      </c>
      <c r="AR1709">
        <v>1</v>
      </c>
      <c r="AS1709">
        <v>9.7680000000000003E-2</v>
      </c>
      <c r="AT1709">
        <v>0.13922999999999999</v>
      </c>
      <c r="AU1709">
        <v>9.8360000000000003E-2</v>
      </c>
      <c r="AV1709">
        <v>0.21485000000000001</v>
      </c>
      <c r="AW1709">
        <v>0.20347000000000001</v>
      </c>
      <c r="AX1709">
        <v>0.17791999999999999</v>
      </c>
      <c r="AY1709">
        <v>2.5000000000000001E-2</v>
      </c>
      <c r="AZ1709" s="35">
        <v>2.5600000000000002E-3</v>
      </c>
      <c r="BA1709" s="35">
        <v>3.7299999999999998E-3</v>
      </c>
      <c r="BB1709">
        <v>5.5500000000000002E-3</v>
      </c>
      <c r="BC1709">
        <v>4.7800000000000004E-3</v>
      </c>
      <c r="BD1709">
        <v>2.3999999999999998E-3</v>
      </c>
      <c r="BE1709">
        <v>5.5799999999999999E-3</v>
      </c>
      <c r="BF1709" t="s">
        <v>9505</v>
      </c>
    </row>
    <row r="1710" spans="1:58" hidden="1" x14ac:dyDescent="0.25">
      <c r="A1710">
        <v>4</v>
      </c>
      <c r="B1710">
        <v>126237751</v>
      </c>
      <c r="C1710" t="s">
        <v>1196</v>
      </c>
      <c r="D1710" t="s">
        <v>1197</v>
      </c>
      <c r="E1710" t="s">
        <v>984</v>
      </c>
      <c r="F1710" t="s">
        <v>47</v>
      </c>
      <c r="G1710" t="s">
        <v>48</v>
      </c>
      <c r="H1710" t="s">
        <v>76</v>
      </c>
      <c r="T1710" s="35"/>
      <c r="W1710" s="23"/>
      <c r="X1710" t="s">
        <v>1198</v>
      </c>
      <c r="Y1710" t="s">
        <v>78</v>
      </c>
      <c r="Z1710" t="s">
        <v>51</v>
      </c>
      <c r="AA1710">
        <v>533.07000000000005</v>
      </c>
      <c r="AB1710" t="s">
        <v>53</v>
      </c>
      <c r="AC1710" t="s">
        <v>946</v>
      </c>
      <c r="AF1710" t="s">
        <v>55</v>
      </c>
      <c r="AG1710">
        <v>0.999</v>
      </c>
      <c r="AH1710">
        <v>7.8319999999999999</v>
      </c>
      <c r="AI1710">
        <v>1</v>
      </c>
      <c r="AJ1710">
        <v>98.97</v>
      </c>
      <c r="AK1710">
        <v>97</v>
      </c>
      <c r="AL1710" s="1">
        <v>1.63597210043659E-9</v>
      </c>
      <c r="AM1710">
        <v>0.99999999836402798</v>
      </c>
      <c r="AN1710">
        <v>0.73113267599999998</v>
      </c>
      <c r="AO1710">
        <v>0.55092853900000005</v>
      </c>
      <c r="AP1710">
        <v>39</v>
      </c>
      <c r="AQ1710">
        <v>1</v>
      </c>
      <c r="AR1710">
        <v>1</v>
      </c>
      <c r="AS1710" s="35">
        <v>4.1419999999999998E-2</v>
      </c>
      <c r="AT1710" s="35">
        <v>3.8929999999999999E-2</v>
      </c>
      <c r="AU1710" s="35">
        <v>2.359E-2</v>
      </c>
      <c r="AV1710" s="35">
        <v>2.07E-2</v>
      </c>
      <c r="AW1710">
        <v>3.6269999999999997E-2</v>
      </c>
      <c r="AX1710">
        <v>6.4250000000000002E-2</v>
      </c>
      <c r="AY1710">
        <v>2.5000000000000001E-2</v>
      </c>
      <c r="AZ1710" s="35">
        <v>1.0499999999999999E-3</v>
      </c>
      <c r="BA1710" s="35">
        <v>9.7999999999999997E-4</v>
      </c>
      <c r="BB1710">
        <v>7.9000000000000001E-4</v>
      </c>
      <c r="BC1710">
        <v>1.5399999999999999E-3</v>
      </c>
      <c r="BD1710">
        <v>4.0000000000000002E-4</v>
      </c>
      <c r="BE1710">
        <v>0</v>
      </c>
      <c r="BF1710" t="s">
        <v>986</v>
      </c>
    </row>
    <row r="1711" spans="1:58" x14ac:dyDescent="0.25">
      <c r="A1711">
        <v>12</v>
      </c>
      <c r="B1711">
        <v>64746788</v>
      </c>
      <c r="C1711" t="s">
        <v>11429</v>
      </c>
      <c r="D1711" t="s">
        <v>58</v>
      </c>
      <c r="E1711" t="s">
        <v>11009</v>
      </c>
      <c r="F1711" t="s">
        <v>85</v>
      </c>
      <c r="G1711" t="s">
        <v>60</v>
      </c>
      <c r="H1711" t="s">
        <v>49</v>
      </c>
      <c r="I1711" t="s">
        <v>14625</v>
      </c>
      <c r="T1711" s="35"/>
      <c r="W1711" s="23"/>
      <c r="X1711" t="s">
        <v>11430</v>
      </c>
      <c r="Y1711" t="s">
        <v>78</v>
      </c>
      <c r="Z1711" t="s">
        <v>72</v>
      </c>
      <c r="AA1711">
        <v>496.25</v>
      </c>
      <c r="AB1711" t="s">
        <v>494</v>
      </c>
      <c r="AC1711" t="s">
        <v>9316</v>
      </c>
      <c r="AD1711" t="s">
        <v>64</v>
      </c>
      <c r="AE1711" t="s">
        <v>64</v>
      </c>
      <c r="AF1711" t="s">
        <v>55</v>
      </c>
      <c r="AG1711">
        <v>0</v>
      </c>
      <c r="AH1711">
        <v>0</v>
      </c>
      <c r="AI1711">
        <v>1</v>
      </c>
      <c r="AJ1711">
        <v>16.98</v>
      </c>
      <c r="AK1711">
        <v>53</v>
      </c>
      <c r="AL1711" s="47">
        <v>2.15300017886202E-2</v>
      </c>
      <c r="AM1711" s="1">
        <v>2.90933463847163E-11</v>
      </c>
      <c r="AN1711">
        <v>0</v>
      </c>
      <c r="AO1711">
        <v>0</v>
      </c>
      <c r="AP1711">
        <v>37</v>
      </c>
      <c r="AQ1711">
        <v>1</v>
      </c>
      <c r="AR1711">
        <v>0.95</v>
      </c>
      <c r="AS1711">
        <v>6.3000000000000003E-4</v>
      </c>
      <c r="AT1711">
        <v>5.6999999999999998E-4</v>
      </c>
      <c r="AU1711" t="s">
        <v>65</v>
      </c>
      <c r="AV1711" t="s">
        <v>65</v>
      </c>
      <c r="AW1711" t="s">
        <v>65</v>
      </c>
      <c r="AX1711" t="s">
        <v>65</v>
      </c>
      <c r="AY1711">
        <v>2.632E-2</v>
      </c>
      <c r="AZ1711" s="1">
        <v>8.2800000000000003E-6</v>
      </c>
      <c r="BA1711">
        <v>0</v>
      </c>
      <c r="BB1711" t="s">
        <v>65</v>
      </c>
      <c r="BC1711" t="s">
        <v>65</v>
      </c>
      <c r="BD1711" t="s">
        <v>65</v>
      </c>
      <c r="BE1711" t="s">
        <v>65</v>
      </c>
      <c r="BF1711" t="s">
        <v>1560</v>
      </c>
    </row>
    <row r="1712" spans="1:58" hidden="1" x14ac:dyDescent="0.25">
      <c r="A1712">
        <v>17</v>
      </c>
      <c r="B1712">
        <v>73910119</v>
      </c>
      <c r="C1712" t="s">
        <v>9389</v>
      </c>
      <c r="D1712" t="s">
        <v>58</v>
      </c>
      <c r="E1712" t="s">
        <v>8925</v>
      </c>
      <c r="F1712" t="s">
        <v>47</v>
      </c>
      <c r="G1712" t="s">
        <v>48</v>
      </c>
      <c r="H1712" t="s">
        <v>49</v>
      </c>
      <c r="T1712" s="35"/>
      <c r="W1712" s="23"/>
      <c r="X1712" t="s">
        <v>9390</v>
      </c>
      <c r="Y1712" t="s">
        <v>52</v>
      </c>
      <c r="Z1712" t="s">
        <v>51</v>
      </c>
      <c r="AA1712">
        <v>409.07</v>
      </c>
      <c r="AB1712" t="s">
        <v>53</v>
      </c>
      <c r="AC1712" t="s">
        <v>9391</v>
      </c>
      <c r="AF1712" t="s">
        <v>55</v>
      </c>
      <c r="AG1712">
        <v>1</v>
      </c>
      <c r="AH1712">
        <v>0</v>
      </c>
      <c r="AI1712">
        <v>1</v>
      </c>
      <c r="AJ1712">
        <v>95.35</v>
      </c>
      <c r="AK1712">
        <v>86</v>
      </c>
      <c r="AL1712" s="35">
        <v>8.6652094245615405E-3</v>
      </c>
      <c r="AM1712" s="1">
        <v>1.1397148333046401E-19</v>
      </c>
      <c r="AN1712">
        <v>0.56880002100000004</v>
      </c>
      <c r="AO1712">
        <v>0.53021388300000005</v>
      </c>
      <c r="AP1712">
        <v>39</v>
      </c>
      <c r="AQ1712">
        <v>1</v>
      </c>
      <c r="AR1712">
        <v>1</v>
      </c>
      <c r="AS1712">
        <v>1.67E-3</v>
      </c>
      <c r="AT1712">
        <v>5.4099999999999999E-3</v>
      </c>
      <c r="AU1712" t="s">
        <v>65</v>
      </c>
      <c r="AV1712" t="s">
        <v>65</v>
      </c>
      <c r="AW1712" t="s">
        <v>65</v>
      </c>
      <c r="AX1712" t="s">
        <v>65</v>
      </c>
      <c r="AY1712">
        <v>2.5000000000000001E-2</v>
      </c>
      <c r="AZ1712" s="1">
        <v>3.3399999999999999E-5</v>
      </c>
      <c r="BA1712">
        <v>1E-4</v>
      </c>
      <c r="BB1712" t="s">
        <v>65</v>
      </c>
      <c r="BC1712" t="s">
        <v>65</v>
      </c>
      <c r="BD1712" t="s">
        <v>65</v>
      </c>
      <c r="BE1712" t="s">
        <v>65</v>
      </c>
      <c r="BF1712" t="s">
        <v>2415</v>
      </c>
    </row>
    <row r="1713" spans="1:58" x14ac:dyDescent="0.25">
      <c r="A1713">
        <v>5</v>
      </c>
      <c r="B1713">
        <v>74065169</v>
      </c>
      <c r="C1713" t="s">
        <v>9074</v>
      </c>
      <c r="D1713" t="s">
        <v>58</v>
      </c>
      <c r="E1713" t="s">
        <v>8925</v>
      </c>
      <c r="F1713" t="s">
        <v>85</v>
      </c>
      <c r="G1713" t="s">
        <v>60</v>
      </c>
      <c r="H1713" t="s">
        <v>49</v>
      </c>
      <c r="I1713" t="s">
        <v>14625</v>
      </c>
      <c r="T1713" s="35"/>
      <c r="W1713" s="23"/>
      <c r="X1713" t="s">
        <v>9075</v>
      </c>
      <c r="Y1713" t="s">
        <v>51</v>
      </c>
      <c r="Z1713" t="s">
        <v>52</v>
      </c>
      <c r="AA1713">
        <v>497.07</v>
      </c>
      <c r="AB1713" t="s">
        <v>494</v>
      </c>
      <c r="AC1713" t="s">
        <v>9076</v>
      </c>
      <c r="AF1713" t="s">
        <v>55</v>
      </c>
      <c r="AG1713">
        <v>0</v>
      </c>
      <c r="AH1713">
        <v>7.3470000000000004</v>
      </c>
      <c r="AI1713">
        <v>1</v>
      </c>
      <c r="AJ1713">
        <v>100</v>
      </c>
      <c r="AK1713">
        <v>95</v>
      </c>
      <c r="AL1713">
        <v>0.312875153436806</v>
      </c>
      <c r="AM1713" s="35">
        <v>0.68623524072736297</v>
      </c>
      <c r="AN1713">
        <v>0.340912402</v>
      </c>
      <c r="AO1713">
        <v>0.66042775300000001</v>
      </c>
      <c r="AP1713">
        <v>39</v>
      </c>
      <c r="AQ1713">
        <v>1</v>
      </c>
      <c r="AR1713">
        <v>1</v>
      </c>
      <c r="AS1713">
        <v>3.4000000000000002E-4</v>
      </c>
      <c r="AT1713" t="s">
        <v>65</v>
      </c>
      <c r="AU1713" t="s">
        <v>65</v>
      </c>
      <c r="AV1713" t="s">
        <v>65</v>
      </c>
      <c r="AW1713">
        <v>1.0500000000000001E-2</v>
      </c>
      <c r="AX1713" t="s">
        <v>65</v>
      </c>
      <c r="AY1713">
        <v>2.5000000000000001E-2</v>
      </c>
      <c r="AZ1713" s="47">
        <v>0</v>
      </c>
      <c r="BA1713" s="47" t="s">
        <v>65</v>
      </c>
      <c r="BB1713">
        <v>1.2999999999999999E-4</v>
      </c>
      <c r="BC1713" t="s">
        <v>65</v>
      </c>
      <c r="BD1713" t="s">
        <v>65</v>
      </c>
      <c r="BE1713" t="s">
        <v>65</v>
      </c>
      <c r="BF1713" t="s">
        <v>2415</v>
      </c>
    </row>
    <row r="1714" spans="1:58" hidden="1" x14ac:dyDescent="0.25">
      <c r="A1714">
        <v>19</v>
      </c>
      <c r="B1714">
        <v>8140187</v>
      </c>
      <c r="C1714" t="s">
        <v>883</v>
      </c>
      <c r="D1714" t="s">
        <v>884</v>
      </c>
      <c r="E1714" t="s">
        <v>46</v>
      </c>
      <c r="F1714" t="s">
        <v>47</v>
      </c>
      <c r="G1714" t="s">
        <v>48</v>
      </c>
      <c r="H1714" t="s">
        <v>76</v>
      </c>
      <c r="T1714" s="35"/>
      <c r="W1714" s="23"/>
      <c r="X1714" t="s">
        <v>885</v>
      </c>
      <c r="Y1714" t="s">
        <v>51</v>
      </c>
      <c r="Z1714" t="s">
        <v>52</v>
      </c>
      <c r="AA1714">
        <v>855.07</v>
      </c>
      <c r="AB1714" t="s">
        <v>53</v>
      </c>
      <c r="AC1714" t="s">
        <v>886</v>
      </c>
      <c r="AF1714" t="s">
        <v>55</v>
      </c>
      <c r="AG1714">
        <v>0.998</v>
      </c>
      <c r="AH1714">
        <v>0</v>
      </c>
      <c r="AI1714">
        <v>0</v>
      </c>
      <c r="AJ1714">
        <v>76.040000000000006</v>
      </c>
      <c r="AK1714">
        <v>96</v>
      </c>
      <c r="AL1714">
        <v>0.99981174865758704</v>
      </c>
      <c r="AM1714" s="1">
        <v>1.35475416104555E-27</v>
      </c>
      <c r="AN1714">
        <v>0.122974863</v>
      </c>
      <c r="AO1714">
        <v>0</v>
      </c>
      <c r="AP1714">
        <v>39</v>
      </c>
      <c r="AQ1714">
        <v>1</v>
      </c>
      <c r="AR1714">
        <v>1</v>
      </c>
      <c r="AS1714">
        <v>9.5099999999999994E-3</v>
      </c>
      <c r="AT1714">
        <v>1.529E-2</v>
      </c>
      <c r="AU1714" t="s">
        <v>65</v>
      </c>
      <c r="AV1714">
        <v>2.026E-2</v>
      </c>
      <c r="AW1714">
        <v>2.6040000000000001E-2</v>
      </c>
      <c r="AX1714">
        <v>1.383E-2</v>
      </c>
      <c r="AY1714">
        <v>2.5000000000000001E-2</v>
      </c>
      <c r="AZ1714" s="35">
        <v>2.3000000000000001E-4</v>
      </c>
      <c r="BA1714">
        <v>3.6999999999999999E-4</v>
      </c>
      <c r="BB1714">
        <v>5.2999999999999998E-4</v>
      </c>
      <c r="BC1714">
        <v>2.3000000000000001E-4</v>
      </c>
      <c r="BD1714" t="s">
        <v>65</v>
      </c>
      <c r="BE1714">
        <v>0</v>
      </c>
      <c r="BF1714" t="s">
        <v>56</v>
      </c>
    </row>
    <row r="1715" spans="1:58" hidden="1" x14ac:dyDescent="0.25">
      <c r="A1715">
        <v>19</v>
      </c>
      <c r="B1715">
        <v>8155138</v>
      </c>
      <c r="C1715" t="s">
        <v>1670</v>
      </c>
      <c r="D1715" t="s">
        <v>1671</v>
      </c>
      <c r="E1715" t="s">
        <v>984</v>
      </c>
      <c r="F1715" t="s">
        <v>47</v>
      </c>
      <c r="G1715" t="s">
        <v>98</v>
      </c>
      <c r="H1715" t="s">
        <v>49</v>
      </c>
      <c r="T1715" s="35"/>
      <c r="W1715" s="23"/>
      <c r="X1715" t="s">
        <v>885</v>
      </c>
      <c r="Y1715" t="s">
        <v>78</v>
      </c>
      <c r="Z1715" t="s">
        <v>52</v>
      </c>
      <c r="AA1715">
        <v>450.07</v>
      </c>
      <c r="AB1715" t="s">
        <v>175</v>
      </c>
      <c r="AC1715" t="s">
        <v>55</v>
      </c>
      <c r="AD1715" t="s">
        <v>64</v>
      </c>
      <c r="AE1715" t="s">
        <v>64</v>
      </c>
      <c r="AF1715" t="s">
        <v>55</v>
      </c>
      <c r="AG1715">
        <v>0</v>
      </c>
      <c r="AH1715">
        <v>5.8730000000000002</v>
      </c>
      <c r="AI1715">
        <v>1</v>
      </c>
      <c r="AJ1715" t="s">
        <v>55</v>
      </c>
      <c r="AK1715" t="s">
        <v>55</v>
      </c>
      <c r="AL1715">
        <v>0.99981174865758704</v>
      </c>
      <c r="AM1715" s="1">
        <v>1.35475416104555E-27</v>
      </c>
      <c r="AN1715">
        <v>0.122974863</v>
      </c>
      <c r="AO1715">
        <v>0</v>
      </c>
      <c r="AP1715">
        <v>39</v>
      </c>
      <c r="AQ1715">
        <v>1</v>
      </c>
      <c r="AR1715">
        <v>1</v>
      </c>
      <c r="AS1715">
        <v>4.9509999999999998E-2</v>
      </c>
      <c r="AT1715">
        <v>7.9600000000000004E-2</v>
      </c>
      <c r="AU1715">
        <v>1.5789999999999998E-2</v>
      </c>
      <c r="AV1715">
        <v>6.0380000000000003E-2</v>
      </c>
      <c r="AW1715">
        <v>0.10972999999999999</v>
      </c>
      <c r="AX1715">
        <v>0.10135</v>
      </c>
      <c r="AY1715">
        <v>2.5000000000000001E-2</v>
      </c>
      <c r="AZ1715" s="35">
        <v>1.2600000000000001E-3</v>
      </c>
      <c r="BA1715" s="35">
        <v>2.0600000000000002E-3</v>
      </c>
      <c r="BB1715">
        <v>2.7799999999999999E-3</v>
      </c>
      <c r="BC1715">
        <v>2.5600000000000002E-3</v>
      </c>
      <c r="BD1715">
        <v>2.0000000000000001E-4</v>
      </c>
      <c r="BE1715">
        <v>1.0499999999999999E-3</v>
      </c>
      <c r="BF1715" t="s">
        <v>986</v>
      </c>
    </row>
    <row r="1716" spans="1:58" hidden="1" x14ac:dyDescent="0.25">
      <c r="A1716">
        <v>19</v>
      </c>
      <c r="B1716">
        <v>8176568</v>
      </c>
      <c r="C1716" t="s">
        <v>5213</v>
      </c>
      <c r="D1716" t="s">
        <v>5214</v>
      </c>
      <c r="E1716" t="s">
        <v>4574</v>
      </c>
      <c r="F1716" t="s">
        <v>47</v>
      </c>
      <c r="G1716" t="s">
        <v>48</v>
      </c>
      <c r="H1716" t="s">
        <v>49</v>
      </c>
      <c r="T1716" s="35"/>
      <c r="W1716" s="23"/>
      <c r="X1716" t="s">
        <v>885</v>
      </c>
      <c r="Y1716" t="s">
        <v>78</v>
      </c>
      <c r="Z1716" t="s">
        <v>72</v>
      </c>
      <c r="AA1716">
        <v>299.08</v>
      </c>
      <c r="AB1716" t="s">
        <v>53</v>
      </c>
      <c r="AC1716" t="s">
        <v>5215</v>
      </c>
      <c r="AF1716" t="s">
        <v>55</v>
      </c>
      <c r="AG1716">
        <v>0.997</v>
      </c>
      <c r="AH1716">
        <v>0</v>
      </c>
      <c r="AI1716">
        <v>0.996</v>
      </c>
      <c r="AJ1716">
        <v>53.33</v>
      </c>
      <c r="AK1716">
        <v>90</v>
      </c>
      <c r="AL1716">
        <v>0.99981174865758704</v>
      </c>
      <c r="AM1716" s="1">
        <v>1.35475416104555E-27</v>
      </c>
      <c r="AN1716">
        <v>0.122974863</v>
      </c>
      <c r="AO1716">
        <v>0</v>
      </c>
      <c r="AP1716">
        <v>39</v>
      </c>
      <c r="AQ1716">
        <v>1</v>
      </c>
      <c r="AR1716">
        <v>1</v>
      </c>
      <c r="AS1716">
        <v>6.2399999999999999E-3</v>
      </c>
      <c r="AT1716">
        <v>1.8400000000000001E-3</v>
      </c>
      <c r="AU1716" t="s">
        <v>65</v>
      </c>
      <c r="AV1716" t="s">
        <v>65</v>
      </c>
      <c r="AW1716" t="s">
        <v>65</v>
      </c>
      <c r="AX1716">
        <v>9.2399999999999999E-3</v>
      </c>
      <c r="AY1716">
        <v>2.5000000000000001E-2</v>
      </c>
      <c r="AZ1716" s="35">
        <v>1.4999999999999999E-4</v>
      </c>
      <c r="BA1716" s="1">
        <v>3.0700000000000001E-5</v>
      </c>
      <c r="BB1716" t="s">
        <v>65</v>
      </c>
      <c r="BC1716">
        <v>1.2E-4</v>
      </c>
      <c r="BD1716" t="s">
        <v>65</v>
      </c>
      <c r="BE1716" t="s">
        <v>65</v>
      </c>
      <c r="BF1716" t="s">
        <v>910</v>
      </c>
    </row>
    <row r="1717" spans="1:58" hidden="1" x14ac:dyDescent="0.25">
      <c r="A1717">
        <v>9</v>
      </c>
      <c r="B1717">
        <v>97365799</v>
      </c>
      <c r="C1717" t="s">
        <v>2096</v>
      </c>
      <c r="D1717" t="s">
        <v>58</v>
      </c>
      <c r="E1717" t="s">
        <v>1764</v>
      </c>
      <c r="F1717" t="s">
        <v>47</v>
      </c>
      <c r="G1717" t="s">
        <v>48</v>
      </c>
      <c r="H1717" t="s">
        <v>76</v>
      </c>
      <c r="T1717" s="35"/>
      <c r="W1717" s="23"/>
      <c r="X1717" t="s">
        <v>2097</v>
      </c>
      <c r="Y1717" t="s">
        <v>51</v>
      </c>
      <c r="Z1717" t="s">
        <v>72</v>
      </c>
      <c r="AA1717">
        <v>852.08</v>
      </c>
      <c r="AB1717" t="s">
        <v>53</v>
      </c>
      <c r="AC1717" t="s">
        <v>2098</v>
      </c>
      <c r="AF1717" t="s">
        <v>55</v>
      </c>
      <c r="AG1717">
        <v>1</v>
      </c>
      <c r="AH1717">
        <v>7.61</v>
      </c>
      <c r="AI1717">
        <v>1</v>
      </c>
      <c r="AJ1717">
        <v>100</v>
      </c>
      <c r="AK1717">
        <v>97</v>
      </c>
      <c r="AL1717" s="35">
        <v>0.86651203338752403</v>
      </c>
      <c r="AM1717" s="35">
        <v>9.8590792655602805E-2</v>
      </c>
      <c r="AN1717">
        <v>0.99047743600000004</v>
      </c>
      <c r="AO1717">
        <v>0</v>
      </c>
      <c r="AP1717">
        <v>39</v>
      </c>
      <c r="AQ1717">
        <v>1</v>
      </c>
      <c r="AR1717">
        <v>1</v>
      </c>
      <c r="AS1717">
        <v>1.65E-3</v>
      </c>
      <c r="AT1717">
        <v>2.3900000000000002E-3</v>
      </c>
      <c r="AU1717" t="s">
        <v>65</v>
      </c>
      <c r="AV1717" t="s">
        <v>65</v>
      </c>
      <c r="AW1717" t="s">
        <v>65</v>
      </c>
      <c r="AX1717" t="s">
        <v>65</v>
      </c>
      <c r="AY1717">
        <v>2.5000000000000001E-2</v>
      </c>
      <c r="AZ1717" s="1">
        <v>3.29E-5</v>
      </c>
      <c r="BA1717" s="1">
        <v>4.5000000000000003E-5</v>
      </c>
      <c r="BB1717" t="s">
        <v>65</v>
      </c>
      <c r="BC1717" t="s">
        <v>65</v>
      </c>
      <c r="BD1717" t="s">
        <v>65</v>
      </c>
      <c r="BE1717" t="s">
        <v>65</v>
      </c>
      <c r="BF1717" t="s">
        <v>1766</v>
      </c>
    </row>
    <row r="1718" spans="1:58" hidden="1" x14ac:dyDescent="0.25">
      <c r="A1718">
        <v>19</v>
      </c>
      <c r="B1718">
        <v>9921880</v>
      </c>
      <c r="C1718" t="s">
        <v>10923</v>
      </c>
      <c r="D1718" t="s">
        <v>10924</v>
      </c>
      <c r="E1718" t="s">
        <v>10285</v>
      </c>
      <c r="F1718" t="s">
        <v>47</v>
      </c>
      <c r="G1718" t="s">
        <v>48</v>
      </c>
      <c r="H1718" t="s">
        <v>49</v>
      </c>
      <c r="T1718" s="35"/>
      <c r="W1718" s="23"/>
      <c r="X1718" t="s">
        <v>10925</v>
      </c>
      <c r="Y1718" t="s">
        <v>78</v>
      </c>
      <c r="Z1718" t="s">
        <v>72</v>
      </c>
      <c r="AA1718">
        <v>629.29</v>
      </c>
      <c r="AB1718" t="s">
        <v>53</v>
      </c>
      <c r="AC1718" t="s">
        <v>10926</v>
      </c>
      <c r="AD1718" t="s">
        <v>100</v>
      </c>
      <c r="AE1718" t="s">
        <v>100</v>
      </c>
      <c r="AF1718" t="s">
        <v>55</v>
      </c>
      <c r="AG1718">
        <v>0.998</v>
      </c>
      <c r="AH1718">
        <v>0</v>
      </c>
      <c r="AI1718">
        <v>0.997</v>
      </c>
      <c r="AJ1718">
        <v>88.89</v>
      </c>
      <c r="AK1718">
        <v>63</v>
      </c>
      <c r="AL1718" s="35">
        <v>0.87296351500979097</v>
      </c>
      <c r="AM1718" s="35">
        <v>1.45183376555761E-2</v>
      </c>
      <c r="AN1718">
        <v>0.84356795799999995</v>
      </c>
      <c r="AO1718">
        <v>0.587990126</v>
      </c>
      <c r="AP1718">
        <v>39</v>
      </c>
      <c r="AQ1718">
        <v>1</v>
      </c>
      <c r="AR1718">
        <v>1</v>
      </c>
      <c r="AS1718">
        <v>6.1969999999999997E-2</v>
      </c>
      <c r="AT1718">
        <v>7.5219999999999995E-2</v>
      </c>
      <c r="AU1718">
        <v>3.9010000000000003E-2</v>
      </c>
      <c r="AV1718">
        <v>6.2379999999999998E-2</v>
      </c>
      <c r="AW1718">
        <v>4.6399999999999997E-2</v>
      </c>
      <c r="AX1718">
        <v>8.8739999999999999E-2</v>
      </c>
      <c r="AY1718">
        <v>2.5000000000000001E-2</v>
      </c>
      <c r="AZ1718">
        <v>1.5900000000000001E-3</v>
      </c>
      <c r="BA1718">
        <v>1.9400000000000001E-3</v>
      </c>
      <c r="BB1718">
        <v>1.06E-3</v>
      </c>
      <c r="BC1718">
        <v>2.2100000000000002E-3</v>
      </c>
      <c r="BD1718">
        <v>8.0000000000000004E-4</v>
      </c>
      <c r="BE1718">
        <v>1.08E-3</v>
      </c>
      <c r="BF1718" t="s">
        <v>10287</v>
      </c>
    </row>
    <row r="1719" spans="1:58" hidden="1" x14ac:dyDescent="0.25">
      <c r="A1719">
        <v>5</v>
      </c>
      <c r="B1719">
        <v>107196706</v>
      </c>
      <c r="C1719" t="s">
        <v>1232</v>
      </c>
      <c r="D1719" t="s">
        <v>58</v>
      </c>
      <c r="E1719" t="s">
        <v>984</v>
      </c>
      <c r="F1719" t="s">
        <v>97</v>
      </c>
      <c r="G1719" t="s">
        <v>98</v>
      </c>
      <c r="H1719" t="s">
        <v>49</v>
      </c>
      <c r="T1719" s="35"/>
      <c r="W1719" s="23"/>
      <c r="X1719" t="s">
        <v>1233</v>
      </c>
      <c r="Y1719" t="s">
        <v>52</v>
      </c>
      <c r="Z1719" t="s">
        <v>51</v>
      </c>
      <c r="AA1719">
        <v>468.07</v>
      </c>
      <c r="AB1719" t="s">
        <v>100</v>
      </c>
      <c r="AC1719" t="s">
        <v>55</v>
      </c>
      <c r="AF1719" t="s">
        <v>55</v>
      </c>
      <c r="AG1719">
        <v>0</v>
      </c>
      <c r="AH1719">
        <v>0</v>
      </c>
      <c r="AI1719">
        <v>0.81499999999999995</v>
      </c>
      <c r="AJ1719" t="s">
        <v>55</v>
      </c>
      <c r="AK1719" t="s">
        <v>55</v>
      </c>
      <c r="AL1719">
        <v>2.2079036688071801E-2</v>
      </c>
      <c r="AM1719" s="35">
        <v>0.97790047236105404</v>
      </c>
      <c r="AN1719">
        <v>0.123165776</v>
      </c>
      <c r="AO1719">
        <v>0.61156595599999997</v>
      </c>
      <c r="AP1719">
        <v>39</v>
      </c>
      <c r="AQ1719">
        <v>1</v>
      </c>
      <c r="AR1719">
        <v>1</v>
      </c>
      <c r="AS1719" t="s">
        <v>65</v>
      </c>
      <c r="AT1719" t="s">
        <v>65</v>
      </c>
      <c r="AU1719" t="s">
        <v>65</v>
      </c>
      <c r="AV1719" t="s">
        <v>65</v>
      </c>
      <c r="AW1719" t="s">
        <v>65</v>
      </c>
      <c r="AX1719" t="s">
        <v>65</v>
      </c>
      <c r="AY1719">
        <v>2.5000000000000001E-2</v>
      </c>
      <c r="AZ1719" s="35" t="s">
        <v>65</v>
      </c>
      <c r="BA1719" s="35" t="s">
        <v>65</v>
      </c>
      <c r="BB1719" t="s">
        <v>65</v>
      </c>
      <c r="BC1719" t="s">
        <v>65</v>
      </c>
      <c r="BD1719" t="s">
        <v>65</v>
      </c>
      <c r="BE1719" t="s">
        <v>65</v>
      </c>
      <c r="BF1719" t="s">
        <v>986</v>
      </c>
    </row>
    <row r="1720" spans="1:58" hidden="1" x14ac:dyDescent="0.25">
      <c r="A1720">
        <v>5</v>
      </c>
      <c r="B1720">
        <v>107717741</v>
      </c>
      <c r="C1720" t="s">
        <v>2798</v>
      </c>
      <c r="D1720" t="s">
        <v>58</v>
      </c>
      <c r="E1720" t="s">
        <v>2537</v>
      </c>
      <c r="F1720" t="s">
        <v>97</v>
      </c>
      <c r="G1720" t="s">
        <v>98</v>
      </c>
      <c r="H1720" t="s">
        <v>49</v>
      </c>
      <c r="T1720" s="35"/>
      <c r="W1720" s="23"/>
      <c r="X1720" t="s">
        <v>1233</v>
      </c>
      <c r="Y1720" t="s">
        <v>78</v>
      </c>
      <c r="Z1720" t="s">
        <v>72</v>
      </c>
      <c r="AA1720">
        <v>730.29</v>
      </c>
      <c r="AB1720" t="s">
        <v>150</v>
      </c>
      <c r="AC1720" t="s">
        <v>55</v>
      </c>
      <c r="AF1720" t="s">
        <v>55</v>
      </c>
      <c r="AG1720">
        <v>0</v>
      </c>
      <c r="AH1720">
        <v>0</v>
      </c>
      <c r="AI1720">
        <v>0.91100000000000003</v>
      </c>
      <c r="AJ1720" t="s">
        <v>55</v>
      </c>
      <c r="AK1720" t="s">
        <v>55</v>
      </c>
      <c r="AL1720">
        <v>2.2079036688071801E-2</v>
      </c>
      <c r="AM1720">
        <v>0.97790047236105404</v>
      </c>
      <c r="AN1720">
        <v>0.123165776</v>
      </c>
      <c r="AO1720">
        <v>0.61156595599999997</v>
      </c>
      <c r="AP1720">
        <v>38</v>
      </c>
      <c r="AQ1720">
        <v>2</v>
      </c>
      <c r="AR1720">
        <v>1</v>
      </c>
      <c r="AS1720" t="s">
        <v>65</v>
      </c>
      <c r="AT1720" t="s">
        <v>65</v>
      </c>
      <c r="AU1720" t="s">
        <v>65</v>
      </c>
      <c r="AV1720" t="s">
        <v>65</v>
      </c>
      <c r="AW1720" t="s">
        <v>65</v>
      </c>
      <c r="AX1720" t="s">
        <v>65</v>
      </c>
      <c r="AY1720">
        <v>0.05</v>
      </c>
      <c r="AZ1720" s="35" t="s">
        <v>65</v>
      </c>
      <c r="BA1720" s="35" t="s">
        <v>65</v>
      </c>
      <c r="BB1720" t="s">
        <v>65</v>
      </c>
      <c r="BC1720" t="s">
        <v>65</v>
      </c>
      <c r="BD1720" t="s">
        <v>65</v>
      </c>
      <c r="BE1720" t="s">
        <v>65</v>
      </c>
      <c r="BF1720" t="s">
        <v>2540</v>
      </c>
    </row>
    <row r="1721" spans="1:58" hidden="1" x14ac:dyDescent="0.25">
      <c r="A1721">
        <v>5</v>
      </c>
      <c r="B1721">
        <v>107717741</v>
      </c>
      <c r="C1721" t="s">
        <v>2798</v>
      </c>
      <c r="D1721" t="s">
        <v>58</v>
      </c>
      <c r="E1721" t="s">
        <v>3383</v>
      </c>
      <c r="F1721" t="s">
        <v>97</v>
      </c>
      <c r="G1721" t="s">
        <v>98</v>
      </c>
      <c r="H1721" t="s">
        <v>49</v>
      </c>
      <c r="T1721" s="35"/>
      <c r="W1721" s="23"/>
      <c r="X1721" t="s">
        <v>1233</v>
      </c>
      <c r="Y1721" t="s">
        <v>78</v>
      </c>
      <c r="Z1721" t="s">
        <v>72</v>
      </c>
      <c r="AA1721">
        <v>730.29</v>
      </c>
      <c r="AB1721" t="s">
        <v>150</v>
      </c>
      <c r="AC1721" t="s">
        <v>55</v>
      </c>
      <c r="AF1721" t="s">
        <v>55</v>
      </c>
      <c r="AG1721">
        <v>0</v>
      </c>
      <c r="AH1721">
        <v>0</v>
      </c>
      <c r="AI1721">
        <v>0.91100000000000003</v>
      </c>
      <c r="AJ1721" t="s">
        <v>55</v>
      </c>
      <c r="AK1721" t="s">
        <v>55</v>
      </c>
      <c r="AL1721">
        <v>2.2079036688071801E-2</v>
      </c>
      <c r="AM1721">
        <v>0.97790047236105404</v>
      </c>
      <c r="AN1721">
        <v>0.123165776</v>
      </c>
      <c r="AO1721">
        <v>0.61156595599999997</v>
      </c>
      <c r="AP1721">
        <v>38</v>
      </c>
      <c r="AQ1721">
        <v>2</v>
      </c>
      <c r="AR1721">
        <v>1</v>
      </c>
      <c r="AS1721" t="s">
        <v>65</v>
      </c>
      <c r="AT1721" t="s">
        <v>65</v>
      </c>
      <c r="AU1721" t="s">
        <v>65</v>
      </c>
      <c r="AV1721" t="s">
        <v>65</v>
      </c>
      <c r="AW1721" t="s">
        <v>65</v>
      </c>
      <c r="AX1721" t="s">
        <v>65</v>
      </c>
      <c r="AY1721">
        <v>0.05</v>
      </c>
      <c r="AZ1721" t="s">
        <v>65</v>
      </c>
      <c r="BA1721" t="s">
        <v>65</v>
      </c>
      <c r="BB1721" t="s">
        <v>65</v>
      </c>
      <c r="BC1721" t="s">
        <v>65</v>
      </c>
      <c r="BD1721" t="s">
        <v>65</v>
      </c>
      <c r="BE1721" t="s">
        <v>65</v>
      </c>
      <c r="BF1721" t="s">
        <v>2540</v>
      </c>
    </row>
    <row r="1722" spans="1:58" x14ac:dyDescent="0.25">
      <c r="A1722">
        <v>3</v>
      </c>
      <c r="B1722">
        <v>38768447</v>
      </c>
      <c r="C1722" t="s">
        <v>14006</v>
      </c>
      <c r="D1722" t="s">
        <v>14007</v>
      </c>
      <c r="E1722" t="s">
        <v>13822</v>
      </c>
      <c r="F1722" t="s">
        <v>47</v>
      </c>
      <c r="G1722" t="s">
        <v>48</v>
      </c>
      <c r="H1722" t="s">
        <v>76</v>
      </c>
      <c r="I1722" t="s">
        <v>14625</v>
      </c>
      <c r="L1722" t="s">
        <v>14709</v>
      </c>
      <c r="N1722" t="s">
        <v>18826</v>
      </c>
      <c r="T1722" s="35"/>
      <c r="V1722" t="s">
        <v>16260</v>
      </c>
      <c r="W1722" s="23"/>
      <c r="X1722" t="s">
        <v>10437</v>
      </c>
      <c r="Y1722" t="s">
        <v>51</v>
      </c>
      <c r="Z1722" t="s">
        <v>52</v>
      </c>
      <c r="AA1722">
        <v>497.07</v>
      </c>
      <c r="AB1722" t="s">
        <v>53</v>
      </c>
      <c r="AC1722" t="s">
        <v>14008</v>
      </c>
      <c r="AF1722" t="s">
        <v>55</v>
      </c>
      <c r="AG1722">
        <v>1</v>
      </c>
      <c r="AH1722">
        <v>5.9260000000000002</v>
      </c>
      <c r="AI1722">
        <v>1</v>
      </c>
      <c r="AJ1722">
        <v>97.98</v>
      </c>
      <c r="AK1722">
        <v>99</v>
      </c>
      <c r="AL1722">
        <v>3.2475235772161701E-2</v>
      </c>
      <c r="AM1722" s="1">
        <v>6.1421493429381299E-26</v>
      </c>
      <c r="AN1722">
        <v>0.20468742100000001</v>
      </c>
      <c r="AO1722">
        <v>0</v>
      </c>
      <c r="AP1722">
        <v>39</v>
      </c>
      <c r="AQ1722">
        <v>1</v>
      </c>
      <c r="AR1722">
        <v>1</v>
      </c>
      <c r="AS1722">
        <v>1.6990000000000002E-2</v>
      </c>
      <c r="AT1722">
        <v>4.7800000000000004E-3</v>
      </c>
      <c r="AU1722">
        <v>3.1329999999999997E-2</v>
      </c>
      <c r="AV1722" t="s">
        <v>65</v>
      </c>
      <c r="AW1722">
        <v>1.5699999999999999E-2</v>
      </c>
      <c r="AX1722" t="s">
        <v>65</v>
      </c>
      <c r="AY1722">
        <v>2.5000000000000001E-2</v>
      </c>
      <c r="AZ1722" s="35">
        <v>4.2000000000000002E-4</v>
      </c>
      <c r="BA1722" s="35">
        <v>1E-4</v>
      </c>
      <c r="BB1722">
        <v>2.5999999999999998E-4</v>
      </c>
      <c r="BC1722" t="s">
        <v>65</v>
      </c>
      <c r="BD1722">
        <v>5.9999999999999995E-4</v>
      </c>
      <c r="BE1722" t="s">
        <v>65</v>
      </c>
      <c r="BF1722" t="s">
        <v>13824</v>
      </c>
    </row>
    <row r="1723" spans="1:58" hidden="1" x14ac:dyDescent="0.25">
      <c r="A1723">
        <v>16</v>
      </c>
      <c r="B1723">
        <v>30959945</v>
      </c>
      <c r="C1723" t="s">
        <v>4387</v>
      </c>
      <c r="D1723" t="s">
        <v>58</v>
      </c>
      <c r="E1723" t="s">
        <v>3829</v>
      </c>
      <c r="F1723" t="s">
        <v>97</v>
      </c>
      <c r="G1723" t="s">
        <v>98</v>
      </c>
      <c r="H1723" t="s">
        <v>49</v>
      </c>
      <c r="T1723" s="35"/>
      <c r="W1723" s="23"/>
      <c r="X1723" t="s">
        <v>4388</v>
      </c>
      <c r="Y1723" t="s">
        <v>78</v>
      </c>
      <c r="Z1723" t="s">
        <v>52</v>
      </c>
      <c r="AA1723">
        <v>338.36</v>
      </c>
      <c r="AB1723" t="s">
        <v>100</v>
      </c>
      <c r="AC1723" t="s">
        <v>55</v>
      </c>
      <c r="AD1723" t="s">
        <v>64</v>
      </c>
      <c r="AE1723" t="s">
        <v>64</v>
      </c>
      <c r="AF1723" t="s">
        <v>55</v>
      </c>
      <c r="AG1723">
        <v>0</v>
      </c>
      <c r="AH1723">
        <v>0</v>
      </c>
      <c r="AI1723">
        <v>0.99199999999999999</v>
      </c>
      <c r="AJ1723" t="s">
        <v>55</v>
      </c>
      <c r="AK1723" t="s">
        <v>55</v>
      </c>
      <c r="AL1723">
        <v>1.7477325447157001E-2</v>
      </c>
      <c r="AM1723" s="35">
        <v>0.982522202972825</v>
      </c>
      <c r="AN1723">
        <v>0.94156220400000001</v>
      </c>
      <c r="AO1723">
        <v>0.54196186499999999</v>
      </c>
      <c r="AP1723">
        <v>39</v>
      </c>
      <c r="AQ1723">
        <v>1</v>
      </c>
      <c r="AR1723">
        <v>1</v>
      </c>
      <c r="AS1723" t="s">
        <v>65</v>
      </c>
      <c r="AT1723" t="s">
        <v>65</v>
      </c>
      <c r="AU1723" t="s">
        <v>65</v>
      </c>
      <c r="AV1723" t="s">
        <v>65</v>
      </c>
      <c r="AW1723" t="s">
        <v>65</v>
      </c>
      <c r="AX1723" t="s">
        <v>65</v>
      </c>
      <c r="AY1723">
        <v>2.5000000000000001E-2</v>
      </c>
      <c r="AZ1723" t="s">
        <v>65</v>
      </c>
      <c r="BA1723" t="s">
        <v>65</v>
      </c>
      <c r="BB1723" t="s">
        <v>65</v>
      </c>
      <c r="BC1723" t="s">
        <v>65</v>
      </c>
      <c r="BD1723" t="s">
        <v>65</v>
      </c>
      <c r="BE1723" t="s">
        <v>65</v>
      </c>
      <c r="BF1723" t="s">
        <v>1248</v>
      </c>
    </row>
    <row r="1724" spans="1:58" hidden="1" x14ac:dyDescent="0.25">
      <c r="A1724">
        <v>5</v>
      </c>
      <c r="B1724">
        <v>15928459</v>
      </c>
      <c r="C1724" t="s">
        <v>264</v>
      </c>
      <c r="D1724" t="s">
        <v>265</v>
      </c>
      <c r="E1724" t="s">
        <v>46</v>
      </c>
      <c r="F1724" t="s">
        <v>47</v>
      </c>
      <c r="G1724" t="s">
        <v>98</v>
      </c>
      <c r="H1724" t="s">
        <v>49</v>
      </c>
      <c r="T1724" s="35"/>
      <c r="W1724" s="23"/>
      <c r="X1724" t="s">
        <v>266</v>
      </c>
      <c r="Y1724" t="s">
        <v>51</v>
      </c>
      <c r="Z1724" t="s">
        <v>52</v>
      </c>
      <c r="AA1724">
        <v>756.07</v>
      </c>
      <c r="AB1724" t="s">
        <v>164</v>
      </c>
      <c r="AC1724" t="s">
        <v>267</v>
      </c>
      <c r="AF1724" t="s">
        <v>55</v>
      </c>
      <c r="AG1724">
        <v>0</v>
      </c>
      <c r="AH1724">
        <v>6.0250000000000004</v>
      </c>
      <c r="AI1724">
        <v>1</v>
      </c>
      <c r="AJ1724">
        <v>100</v>
      </c>
      <c r="AK1724">
        <v>99</v>
      </c>
      <c r="AL1724">
        <v>0.78981592861860705</v>
      </c>
      <c r="AM1724" s="35">
        <v>0.20010685153687599</v>
      </c>
      <c r="AN1724">
        <v>0.30748365500000002</v>
      </c>
      <c r="AO1724">
        <v>0.61077863600000004</v>
      </c>
      <c r="AP1724">
        <v>39</v>
      </c>
      <c r="AQ1724">
        <v>1</v>
      </c>
      <c r="AR1724">
        <v>1</v>
      </c>
      <c r="AS1724">
        <v>4.9660000000000003E-2</v>
      </c>
      <c r="AT1724">
        <v>7.8700000000000006E-2</v>
      </c>
      <c r="AU1724">
        <v>3.9010000000000003E-2</v>
      </c>
      <c r="AV1724">
        <v>0.27728999999999998</v>
      </c>
      <c r="AW1724">
        <v>0.13755000000000001</v>
      </c>
      <c r="AX1724">
        <v>0.1201</v>
      </c>
      <c r="AY1724">
        <v>2.5000000000000001E-2</v>
      </c>
      <c r="AZ1724" s="35">
        <v>1.2600000000000001E-3</v>
      </c>
      <c r="BA1724" s="35">
        <v>2.0300000000000001E-3</v>
      </c>
      <c r="BB1724">
        <v>3.5699999999999998E-3</v>
      </c>
      <c r="BC1724">
        <v>3.0799999999999998E-3</v>
      </c>
      <c r="BD1724">
        <v>8.0000000000000004E-4</v>
      </c>
      <c r="BE1724">
        <v>7.4599999999999996E-3</v>
      </c>
      <c r="BF1724" t="s">
        <v>56</v>
      </c>
    </row>
    <row r="1725" spans="1:58" hidden="1" x14ac:dyDescent="0.25">
      <c r="A1725">
        <v>8</v>
      </c>
      <c r="B1725">
        <v>28321314</v>
      </c>
      <c r="C1725" t="s">
        <v>9824</v>
      </c>
      <c r="D1725" t="s">
        <v>9825</v>
      </c>
      <c r="E1725" t="s">
        <v>9502</v>
      </c>
      <c r="F1725" t="s">
        <v>47</v>
      </c>
      <c r="G1725" t="s">
        <v>60</v>
      </c>
      <c r="H1725" t="s">
        <v>76</v>
      </c>
      <c r="T1725" s="35"/>
      <c r="W1725" s="23"/>
      <c r="X1725" t="s">
        <v>9826</v>
      </c>
      <c r="Y1725" t="s">
        <v>78</v>
      </c>
      <c r="Z1725" t="s">
        <v>72</v>
      </c>
      <c r="AA1725">
        <v>367.07</v>
      </c>
      <c r="AB1725" t="s">
        <v>494</v>
      </c>
      <c r="AC1725" t="s">
        <v>9827</v>
      </c>
      <c r="AF1725" t="s">
        <v>55</v>
      </c>
      <c r="AG1725">
        <v>0</v>
      </c>
      <c r="AH1725">
        <v>9.4280000000000008</v>
      </c>
      <c r="AI1725">
        <v>1</v>
      </c>
      <c r="AJ1725">
        <v>100</v>
      </c>
      <c r="AK1725">
        <v>95</v>
      </c>
      <c r="AL1725" s="35">
        <v>0.454532249196479</v>
      </c>
      <c r="AM1725" s="1">
        <v>6.6170341508781302E-7</v>
      </c>
      <c r="AN1725">
        <v>0.63406613899999997</v>
      </c>
      <c r="AO1725">
        <v>0.51785249099999997</v>
      </c>
      <c r="AP1725">
        <v>39</v>
      </c>
      <c r="AQ1725">
        <v>1</v>
      </c>
      <c r="AR1725">
        <v>1</v>
      </c>
      <c r="AS1725">
        <v>4.5999999999999999E-3</v>
      </c>
      <c r="AT1725">
        <v>7.2300000000000003E-3</v>
      </c>
      <c r="AU1725" t="s">
        <v>65</v>
      </c>
      <c r="AV1725" t="s">
        <v>65</v>
      </c>
      <c r="AW1725">
        <v>1.5699999999999999E-2</v>
      </c>
      <c r="AX1725">
        <v>1.383E-2</v>
      </c>
      <c r="AY1725">
        <v>2.5000000000000001E-2</v>
      </c>
      <c r="AZ1725" s="35">
        <v>1.1E-4</v>
      </c>
      <c r="BA1725" s="35">
        <v>1.7000000000000001E-4</v>
      </c>
      <c r="BB1725">
        <v>2.5999999999999998E-4</v>
      </c>
      <c r="BC1725">
        <v>2.3000000000000001E-4</v>
      </c>
      <c r="BD1725" t="s">
        <v>65</v>
      </c>
      <c r="BE1725" t="s">
        <v>65</v>
      </c>
      <c r="BF1725" t="s">
        <v>9505</v>
      </c>
    </row>
    <row r="1726" spans="1:58" x14ac:dyDescent="0.25">
      <c r="A1726">
        <v>3</v>
      </c>
      <c r="B1726">
        <v>38768447</v>
      </c>
      <c r="C1726" t="s">
        <v>14006</v>
      </c>
      <c r="D1726" t="s">
        <v>14007</v>
      </c>
      <c r="E1726" t="s">
        <v>13822</v>
      </c>
      <c r="F1726" t="s">
        <v>975</v>
      </c>
      <c r="G1726" t="s">
        <v>48</v>
      </c>
      <c r="H1726" t="s">
        <v>76</v>
      </c>
      <c r="I1726" t="s">
        <v>14625</v>
      </c>
      <c r="L1726" t="s">
        <v>14709</v>
      </c>
      <c r="N1726" t="s">
        <v>18826</v>
      </c>
      <c r="T1726" s="35"/>
      <c r="V1726" t="s">
        <v>16260</v>
      </c>
      <c r="W1726" s="23"/>
      <c r="X1726" t="s">
        <v>10437</v>
      </c>
      <c r="Y1726" t="s">
        <v>51</v>
      </c>
      <c r="Z1726" t="s">
        <v>52</v>
      </c>
      <c r="AA1726">
        <v>497.07</v>
      </c>
      <c r="AB1726" t="s">
        <v>53</v>
      </c>
      <c r="AC1726" t="s">
        <v>14008</v>
      </c>
      <c r="AF1726" t="s">
        <v>55</v>
      </c>
      <c r="AG1726">
        <v>1</v>
      </c>
      <c r="AH1726">
        <v>5.9260000000000002</v>
      </c>
      <c r="AI1726">
        <v>1</v>
      </c>
      <c r="AJ1726">
        <v>97.98</v>
      </c>
      <c r="AK1726">
        <v>99</v>
      </c>
      <c r="AL1726">
        <v>3.2475235772161701E-2</v>
      </c>
      <c r="AM1726" s="1">
        <v>6.1421493429381299E-26</v>
      </c>
      <c r="AN1726">
        <v>0.20468742100000001</v>
      </c>
      <c r="AO1726">
        <v>0</v>
      </c>
      <c r="AP1726">
        <v>39</v>
      </c>
      <c r="AQ1726">
        <v>1</v>
      </c>
      <c r="AR1726">
        <v>1</v>
      </c>
      <c r="AS1726">
        <v>1.6990000000000002E-2</v>
      </c>
      <c r="AT1726">
        <v>4.7800000000000004E-3</v>
      </c>
      <c r="AU1726">
        <v>3.1329999999999997E-2</v>
      </c>
      <c r="AV1726" t="s">
        <v>65</v>
      </c>
      <c r="AW1726">
        <v>1.5699999999999999E-2</v>
      </c>
      <c r="AX1726" t="s">
        <v>65</v>
      </c>
      <c r="AY1726">
        <v>2.5000000000000001E-2</v>
      </c>
      <c r="AZ1726" s="35">
        <v>4.2000000000000002E-4</v>
      </c>
      <c r="BA1726">
        <v>1E-4</v>
      </c>
      <c r="BB1726">
        <v>2.5999999999999998E-4</v>
      </c>
      <c r="BC1726" t="s">
        <v>65</v>
      </c>
      <c r="BD1726">
        <v>5.9999999999999995E-4</v>
      </c>
      <c r="BE1726" t="s">
        <v>65</v>
      </c>
      <c r="BF1726" t="s">
        <v>13824</v>
      </c>
    </row>
    <row r="1727" spans="1:58" hidden="1" x14ac:dyDescent="0.25">
      <c r="A1727">
        <v>5</v>
      </c>
      <c r="B1727">
        <v>171295669</v>
      </c>
      <c r="C1727" t="s">
        <v>12606</v>
      </c>
      <c r="D1727" t="s">
        <v>12607</v>
      </c>
      <c r="E1727" t="s">
        <v>12393</v>
      </c>
      <c r="F1727" t="s">
        <v>47</v>
      </c>
      <c r="G1727" t="s">
        <v>98</v>
      </c>
      <c r="H1727" t="s">
        <v>49</v>
      </c>
      <c r="T1727" s="35"/>
      <c r="W1727" s="23"/>
      <c r="X1727" t="s">
        <v>12608</v>
      </c>
      <c r="Y1727" t="s">
        <v>78</v>
      </c>
      <c r="Z1727" t="s">
        <v>51</v>
      </c>
      <c r="AA1727">
        <v>676.07</v>
      </c>
      <c r="AB1727" t="s">
        <v>164</v>
      </c>
      <c r="AC1727" t="s">
        <v>12609</v>
      </c>
      <c r="AF1727" t="s">
        <v>55</v>
      </c>
      <c r="AG1727">
        <v>0</v>
      </c>
      <c r="AH1727">
        <v>0</v>
      </c>
      <c r="AI1727">
        <v>0.98399999999999999</v>
      </c>
      <c r="AJ1727">
        <v>100</v>
      </c>
      <c r="AK1727">
        <v>97</v>
      </c>
      <c r="AL1727">
        <v>2.8385106170970799E-3</v>
      </c>
      <c r="AM1727">
        <v>0.99716148386813197</v>
      </c>
      <c r="AN1727">
        <v>0.99638537999999999</v>
      </c>
      <c r="AO1727">
        <v>0.69300644600000005</v>
      </c>
      <c r="AP1727">
        <v>39</v>
      </c>
      <c r="AQ1727">
        <v>1</v>
      </c>
      <c r="AR1727">
        <v>1</v>
      </c>
      <c r="AS1727">
        <v>4.9180000000000001E-2</v>
      </c>
      <c r="AT1727">
        <v>7.7869999999999995E-2</v>
      </c>
      <c r="AU1727">
        <v>3.9010000000000003E-2</v>
      </c>
      <c r="AV1727">
        <v>0.11364</v>
      </c>
      <c r="AW1727">
        <v>0.10026</v>
      </c>
      <c r="AX1727">
        <v>0.10135</v>
      </c>
      <c r="AY1727">
        <v>2.5000000000000001E-2</v>
      </c>
      <c r="AZ1727">
        <v>1.25E-3</v>
      </c>
      <c r="BA1727">
        <v>2.0100000000000001E-3</v>
      </c>
      <c r="BB1727">
        <v>2.5100000000000001E-3</v>
      </c>
      <c r="BC1727">
        <v>2.5600000000000002E-3</v>
      </c>
      <c r="BD1727">
        <v>8.0000000000000004E-4</v>
      </c>
      <c r="BE1727">
        <v>2.5400000000000002E-3</v>
      </c>
      <c r="BF1727" t="s">
        <v>9149</v>
      </c>
    </row>
    <row r="1728" spans="1:58" hidden="1" x14ac:dyDescent="0.25">
      <c r="A1728">
        <v>4</v>
      </c>
      <c r="B1728">
        <v>153271203</v>
      </c>
      <c r="C1728" t="s">
        <v>7732</v>
      </c>
      <c r="D1728" t="s">
        <v>7733</v>
      </c>
      <c r="E1728" t="s">
        <v>7516</v>
      </c>
      <c r="F1728" t="s">
        <v>47</v>
      </c>
      <c r="G1728" t="s">
        <v>48</v>
      </c>
      <c r="H1728" t="s">
        <v>76</v>
      </c>
      <c r="T1728" s="35"/>
      <c r="W1728" s="23"/>
      <c r="X1728" t="s">
        <v>7734</v>
      </c>
      <c r="Y1728" t="s">
        <v>52</v>
      </c>
      <c r="Z1728" t="s">
        <v>78</v>
      </c>
      <c r="AA1728">
        <v>542.07000000000005</v>
      </c>
      <c r="AB1728" t="s">
        <v>53</v>
      </c>
      <c r="AC1728" t="s">
        <v>7735</v>
      </c>
      <c r="AF1728" t="s">
        <v>55</v>
      </c>
      <c r="AG1728">
        <v>4.8000000000000001E-2</v>
      </c>
      <c r="AH1728">
        <v>7.4240000000000004</v>
      </c>
      <c r="AI1728">
        <v>1</v>
      </c>
      <c r="AJ1728">
        <v>93.81</v>
      </c>
      <c r="AK1728">
        <v>97</v>
      </c>
      <c r="AL1728" s="1">
        <v>2.21413242744332E-5</v>
      </c>
      <c r="AM1728" s="35">
        <v>0.99997785867474098</v>
      </c>
      <c r="AN1728">
        <v>0.97329490500000004</v>
      </c>
      <c r="AO1728">
        <v>0.50868088499999997</v>
      </c>
      <c r="AP1728">
        <v>39</v>
      </c>
      <c r="AQ1728">
        <v>1</v>
      </c>
      <c r="AR1728">
        <v>1</v>
      </c>
      <c r="AS1728">
        <v>8.4200000000000004E-3</v>
      </c>
      <c r="AT1728">
        <v>2.5190000000000001E-2</v>
      </c>
      <c r="AU1728">
        <v>1.5789999999999998E-2</v>
      </c>
      <c r="AV1728" t="s">
        <v>65</v>
      </c>
      <c r="AW1728">
        <v>2.0889999999999999E-2</v>
      </c>
      <c r="AX1728">
        <v>1.848E-2</v>
      </c>
      <c r="AY1728">
        <v>2.5000000000000001E-2</v>
      </c>
      <c r="AZ1728" s="35">
        <v>2.0000000000000001E-4</v>
      </c>
      <c r="BA1728">
        <v>5.5999999999999995E-4</v>
      </c>
      <c r="BB1728">
        <v>4.0000000000000002E-4</v>
      </c>
      <c r="BC1728">
        <v>3.5E-4</v>
      </c>
      <c r="BD1728">
        <v>2.0000000000000001E-4</v>
      </c>
      <c r="BE1728" t="s">
        <v>65</v>
      </c>
      <c r="BF1728" t="s">
        <v>7519</v>
      </c>
    </row>
    <row r="1729" spans="1:58" x14ac:dyDescent="0.25">
      <c r="A1729">
        <v>11</v>
      </c>
      <c r="B1729">
        <v>68530187</v>
      </c>
      <c r="C1729" t="s">
        <v>9244</v>
      </c>
      <c r="D1729" t="s">
        <v>58</v>
      </c>
      <c r="E1729" t="s">
        <v>8925</v>
      </c>
      <c r="F1729" t="s">
        <v>85</v>
      </c>
      <c r="G1729" t="s">
        <v>48</v>
      </c>
      <c r="H1729" t="s">
        <v>76</v>
      </c>
      <c r="I1729" t="s">
        <v>14625</v>
      </c>
      <c r="T1729" s="35"/>
      <c r="W1729" s="23"/>
      <c r="X1729" t="s">
        <v>9245</v>
      </c>
      <c r="Y1729" t="s">
        <v>78</v>
      </c>
      <c r="Z1729" t="s">
        <v>51</v>
      </c>
      <c r="AA1729">
        <v>498.07</v>
      </c>
      <c r="AB1729" t="s">
        <v>53</v>
      </c>
      <c r="AC1729" t="s">
        <v>9246</v>
      </c>
      <c r="AF1729" t="s">
        <v>55</v>
      </c>
      <c r="AG1729">
        <v>0.98899999999999999</v>
      </c>
      <c r="AH1729">
        <v>5.931</v>
      </c>
      <c r="AI1729">
        <v>1</v>
      </c>
      <c r="AJ1729">
        <v>100</v>
      </c>
      <c r="AK1729">
        <v>88</v>
      </c>
      <c r="AL1729" s="47">
        <v>6.0860248943443197E-2</v>
      </c>
      <c r="AM1729">
        <v>0.93913973343860002</v>
      </c>
      <c r="AN1729">
        <v>0.97642316900000004</v>
      </c>
      <c r="AO1729">
        <v>0</v>
      </c>
      <c r="AP1729">
        <v>39</v>
      </c>
      <c r="AQ1729">
        <v>1</v>
      </c>
      <c r="AR1729">
        <v>1</v>
      </c>
      <c r="AS1729">
        <v>6.6E-4</v>
      </c>
      <c r="AT1729">
        <v>1.1999999999999999E-3</v>
      </c>
      <c r="AU1729" t="s">
        <v>65</v>
      </c>
      <c r="AV1729" t="s">
        <v>65</v>
      </c>
      <c r="AW1729" t="s">
        <v>65</v>
      </c>
      <c r="AX1729" t="s">
        <v>65</v>
      </c>
      <c r="AY1729">
        <v>2.5000000000000001E-2</v>
      </c>
      <c r="AZ1729" s="1">
        <v>8.2400000000000007E-6</v>
      </c>
      <c r="BA1729" s="1">
        <v>1.5E-5</v>
      </c>
      <c r="BB1729" t="s">
        <v>65</v>
      </c>
      <c r="BC1729" t="s">
        <v>65</v>
      </c>
      <c r="BD1729" t="s">
        <v>65</v>
      </c>
      <c r="BE1729" t="s">
        <v>65</v>
      </c>
      <c r="BF1729" t="s">
        <v>2415</v>
      </c>
    </row>
    <row r="1730" spans="1:58" hidden="1" x14ac:dyDescent="0.25">
      <c r="A1730">
        <v>19</v>
      </c>
      <c r="B1730">
        <v>40392008</v>
      </c>
      <c r="C1730" t="s">
        <v>5239</v>
      </c>
      <c r="D1730" t="s">
        <v>5240</v>
      </c>
      <c r="E1730" t="s">
        <v>4574</v>
      </c>
      <c r="F1730" t="s">
        <v>59</v>
      </c>
      <c r="G1730" t="s">
        <v>48</v>
      </c>
      <c r="T1730" s="35"/>
      <c r="W1730" s="23"/>
      <c r="X1730" t="s">
        <v>5241</v>
      </c>
      <c r="Y1730" t="s">
        <v>78</v>
      </c>
      <c r="Z1730" t="s">
        <v>72</v>
      </c>
      <c r="AA1730">
        <v>179.02</v>
      </c>
      <c r="AB1730" t="s">
        <v>53</v>
      </c>
      <c r="AC1730" t="s">
        <v>5242</v>
      </c>
      <c r="AF1730" t="s">
        <v>55</v>
      </c>
      <c r="AG1730">
        <v>4.1000000000000002E-2</v>
      </c>
      <c r="AH1730">
        <v>0</v>
      </c>
      <c r="AI1730">
        <v>0</v>
      </c>
      <c r="AJ1730">
        <v>81.400000000000006</v>
      </c>
      <c r="AK1730">
        <v>86</v>
      </c>
      <c r="AL1730">
        <v>0</v>
      </c>
      <c r="AM1730">
        <v>0</v>
      </c>
      <c r="AN1730">
        <v>0.15551811500000001</v>
      </c>
      <c r="AO1730">
        <v>0</v>
      </c>
      <c r="AP1730">
        <v>33</v>
      </c>
      <c r="AQ1730">
        <v>3</v>
      </c>
      <c r="AR1730">
        <v>0.9</v>
      </c>
      <c r="AS1730" s="1">
        <v>3.9799999999999999E-9</v>
      </c>
      <c r="AT1730" s="1">
        <v>1.4800000000000001E-9</v>
      </c>
      <c r="AU1730" t="s">
        <v>65</v>
      </c>
      <c r="AV1730" s="1">
        <v>5.8300000000000001E-5</v>
      </c>
      <c r="AW1730" t="s">
        <v>65</v>
      </c>
      <c r="AX1730" t="s">
        <v>65</v>
      </c>
      <c r="AY1730">
        <v>8.3330000000000001E-2</v>
      </c>
      <c r="AZ1730" s="1">
        <v>6.6099999999999994E-5</v>
      </c>
      <c r="BA1730" s="1">
        <v>3.0199999999999999E-5</v>
      </c>
      <c r="BB1730" t="s">
        <v>65</v>
      </c>
      <c r="BC1730" t="s">
        <v>65</v>
      </c>
      <c r="BD1730" t="s">
        <v>65</v>
      </c>
      <c r="BE1730">
        <v>1.06E-3</v>
      </c>
      <c r="BF1730" t="s">
        <v>5243</v>
      </c>
    </row>
    <row r="1731" spans="1:58" hidden="1" x14ac:dyDescent="0.25">
      <c r="A1731">
        <v>19</v>
      </c>
      <c r="B1731">
        <v>40408526</v>
      </c>
      <c r="C1731" t="s">
        <v>5956</v>
      </c>
      <c r="D1731" t="s">
        <v>58</v>
      </c>
      <c r="E1731" t="s">
        <v>5308</v>
      </c>
      <c r="F1731" t="s">
        <v>47</v>
      </c>
      <c r="G1731" t="s">
        <v>60</v>
      </c>
      <c r="H1731" t="s">
        <v>76</v>
      </c>
      <c r="T1731" s="35"/>
      <c r="W1731" s="23"/>
      <c r="X1731" t="s">
        <v>5241</v>
      </c>
      <c r="Y1731" t="s">
        <v>5957</v>
      </c>
      <c r="Z1731" t="s">
        <v>51</v>
      </c>
      <c r="AA1731">
        <v>1231.24</v>
      </c>
      <c r="AB1731" t="s">
        <v>63</v>
      </c>
      <c r="AC1731" t="s">
        <v>55</v>
      </c>
      <c r="AF1731" t="s">
        <v>55</v>
      </c>
      <c r="AG1731">
        <v>0</v>
      </c>
      <c r="AH1731">
        <v>0</v>
      </c>
      <c r="AI1731">
        <v>0</v>
      </c>
      <c r="AJ1731" t="s">
        <v>55</v>
      </c>
      <c r="AK1731" t="s">
        <v>55</v>
      </c>
      <c r="AL1731">
        <v>0</v>
      </c>
      <c r="AM1731">
        <v>0</v>
      </c>
      <c r="AN1731">
        <v>0.15551811500000001</v>
      </c>
      <c r="AO1731">
        <v>0</v>
      </c>
      <c r="AP1731">
        <v>39</v>
      </c>
      <c r="AQ1731">
        <v>1</v>
      </c>
      <c r="AR1731">
        <v>1</v>
      </c>
      <c r="AS1731">
        <v>4.3520000000000003E-2</v>
      </c>
      <c r="AT1731">
        <v>6.386E-2</v>
      </c>
      <c r="AU1731" t="s">
        <v>65</v>
      </c>
      <c r="AV1731">
        <v>0.11386</v>
      </c>
      <c r="AW1731">
        <v>4.6399999999999997E-2</v>
      </c>
      <c r="AX1731">
        <v>9.2399999999999999E-3</v>
      </c>
      <c r="AY1731">
        <v>2.5000000000000001E-2</v>
      </c>
      <c r="AZ1731">
        <v>1.1000000000000001E-3</v>
      </c>
      <c r="BA1731">
        <v>1.6299999999999999E-3</v>
      </c>
      <c r="BB1731">
        <v>1.06E-3</v>
      </c>
      <c r="BC1731">
        <v>1.2E-4</v>
      </c>
      <c r="BD1731" t="s">
        <v>65</v>
      </c>
      <c r="BE1731">
        <v>2.5400000000000002E-3</v>
      </c>
      <c r="BF1731" t="s">
        <v>1640</v>
      </c>
    </row>
    <row r="1732" spans="1:58" x14ac:dyDescent="0.25">
      <c r="A1732">
        <v>1</v>
      </c>
      <c r="B1732">
        <v>153234293</v>
      </c>
      <c r="C1732" t="s">
        <v>8300</v>
      </c>
      <c r="D1732" t="s">
        <v>58</v>
      </c>
      <c r="E1732" t="s">
        <v>8238</v>
      </c>
      <c r="F1732" t="s">
        <v>85</v>
      </c>
      <c r="G1732" t="s">
        <v>48</v>
      </c>
      <c r="H1732" t="s">
        <v>76</v>
      </c>
      <c r="I1732" t="s">
        <v>14625</v>
      </c>
      <c r="T1732" s="35"/>
      <c r="W1732" s="23"/>
      <c r="X1732" t="s">
        <v>8301</v>
      </c>
      <c r="Y1732" t="s">
        <v>78</v>
      </c>
      <c r="Z1732" t="s">
        <v>72</v>
      </c>
      <c r="AA1732">
        <v>500.07</v>
      </c>
      <c r="AB1732" t="s">
        <v>53</v>
      </c>
      <c r="AC1732" t="s">
        <v>7427</v>
      </c>
      <c r="AF1732" t="s">
        <v>55</v>
      </c>
      <c r="AG1732">
        <v>0.96799999999999997</v>
      </c>
      <c r="AH1732">
        <v>0</v>
      </c>
      <c r="AI1732">
        <v>0</v>
      </c>
      <c r="AJ1732">
        <v>91.23</v>
      </c>
      <c r="AK1732">
        <v>57</v>
      </c>
      <c r="AL1732">
        <v>0.64490325949656502</v>
      </c>
      <c r="AM1732">
        <v>0.17947999934101799</v>
      </c>
      <c r="AN1732">
        <v>0.57885852699999996</v>
      </c>
      <c r="AO1732">
        <v>0</v>
      </c>
      <c r="AP1732">
        <v>39</v>
      </c>
      <c r="AQ1732">
        <v>1</v>
      </c>
      <c r="AR1732">
        <v>1</v>
      </c>
      <c r="AS1732" s="35">
        <v>6.7000000000000002E-4</v>
      </c>
      <c r="AT1732" s="35">
        <v>1.7600000000000001E-3</v>
      </c>
      <c r="AU1732" t="s">
        <v>65</v>
      </c>
      <c r="AV1732">
        <v>2.3199999999999998E-2</v>
      </c>
      <c r="AW1732" t="s">
        <v>65</v>
      </c>
      <c r="AX1732" t="s">
        <v>65</v>
      </c>
      <c r="AY1732">
        <v>2.5000000000000001E-2</v>
      </c>
      <c r="AZ1732" s="1">
        <v>8.4100000000000008E-6</v>
      </c>
      <c r="BA1732" s="1">
        <v>2.1999999999999999E-5</v>
      </c>
      <c r="BB1732" t="s">
        <v>65</v>
      </c>
      <c r="BC1732" t="s">
        <v>65</v>
      </c>
      <c r="BD1732" t="s">
        <v>65</v>
      </c>
      <c r="BE1732">
        <v>0</v>
      </c>
      <c r="BF1732" t="s">
        <v>8241</v>
      </c>
    </row>
    <row r="1733" spans="1:58" hidden="1" x14ac:dyDescent="0.25">
      <c r="A1733">
        <v>19</v>
      </c>
      <c r="B1733">
        <v>17877590</v>
      </c>
      <c r="C1733" t="s">
        <v>7411</v>
      </c>
      <c r="D1733" t="s">
        <v>7412</v>
      </c>
      <c r="E1733" t="s">
        <v>6672</v>
      </c>
      <c r="F1733" t="s">
        <v>47</v>
      </c>
      <c r="G1733" t="s">
        <v>48</v>
      </c>
      <c r="H1733" t="s">
        <v>76</v>
      </c>
      <c r="T1733" s="35"/>
      <c r="W1733" s="23"/>
      <c r="X1733" t="s">
        <v>7413</v>
      </c>
      <c r="Y1733" t="s">
        <v>78</v>
      </c>
      <c r="Z1733" t="s">
        <v>72</v>
      </c>
      <c r="AA1733">
        <v>480.08</v>
      </c>
      <c r="AB1733" t="s">
        <v>53</v>
      </c>
      <c r="AC1733" t="s">
        <v>7414</v>
      </c>
      <c r="AF1733" t="s">
        <v>55</v>
      </c>
      <c r="AG1733">
        <v>2E-3</v>
      </c>
      <c r="AH1733">
        <v>5.0490000000000004</v>
      </c>
      <c r="AI1733">
        <v>1</v>
      </c>
      <c r="AJ1733">
        <v>83.52</v>
      </c>
      <c r="AK1733">
        <v>91</v>
      </c>
      <c r="AL1733">
        <v>1.0074524230263E-3</v>
      </c>
      <c r="AM1733">
        <v>0.99899254755891198</v>
      </c>
      <c r="AN1733">
        <v>0.810522874</v>
      </c>
      <c r="AO1733">
        <v>0.54160348599999997</v>
      </c>
      <c r="AP1733">
        <v>39</v>
      </c>
      <c r="AQ1733">
        <v>1</v>
      </c>
      <c r="AR1733">
        <v>1</v>
      </c>
      <c r="AS1733">
        <v>9.8300000000000002E-3</v>
      </c>
      <c r="AT1733">
        <v>1.461E-2</v>
      </c>
      <c r="AU1733">
        <v>3.1329999999999997E-2</v>
      </c>
      <c r="AV1733">
        <v>4.0410000000000001E-2</v>
      </c>
      <c r="AW1733">
        <v>4.6399999999999997E-2</v>
      </c>
      <c r="AX1733">
        <v>1.839E-2</v>
      </c>
      <c r="AY1733">
        <v>2.5000000000000001E-2</v>
      </c>
      <c r="AZ1733" s="35">
        <v>2.4000000000000001E-4</v>
      </c>
      <c r="BA1733" s="35">
        <v>3.5E-4</v>
      </c>
      <c r="BB1733">
        <v>1.06E-3</v>
      </c>
      <c r="BC1733">
        <v>3.5E-4</v>
      </c>
      <c r="BD1733">
        <v>5.9999999999999995E-4</v>
      </c>
      <c r="BE1733">
        <v>5.1999999999999995E-4</v>
      </c>
      <c r="BF1733" t="s">
        <v>6675</v>
      </c>
    </row>
    <row r="1734" spans="1:58" hidden="1" x14ac:dyDescent="0.25">
      <c r="A1734">
        <v>11</v>
      </c>
      <c r="B1734">
        <v>72853227</v>
      </c>
      <c r="C1734" t="s">
        <v>7142</v>
      </c>
      <c r="D1734" t="s">
        <v>58</v>
      </c>
      <c r="E1734" t="s">
        <v>6672</v>
      </c>
      <c r="F1734" t="s">
        <v>97</v>
      </c>
      <c r="G1734" t="s">
        <v>98</v>
      </c>
      <c r="H1734" t="s">
        <v>76</v>
      </c>
      <c r="T1734" s="35"/>
      <c r="W1734" s="23"/>
      <c r="X1734" t="s">
        <v>7143</v>
      </c>
      <c r="Y1734" t="s">
        <v>78</v>
      </c>
      <c r="Z1734" t="s">
        <v>72</v>
      </c>
      <c r="AA1734">
        <v>429.1</v>
      </c>
      <c r="AB1734" t="s">
        <v>150</v>
      </c>
      <c r="AC1734" t="s">
        <v>55</v>
      </c>
      <c r="AF1734" t="s">
        <v>55</v>
      </c>
      <c r="AG1734">
        <v>0</v>
      </c>
      <c r="AH1734">
        <v>0</v>
      </c>
      <c r="AI1734">
        <v>0.999</v>
      </c>
      <c r="AJ1734" t="s">
        <v>55</v>
      </c>
      <c r="AK1734" t="s">
        <v>55</v>
      </c>
      <c r="AL1734">
        <v>5.24740786683739E-3</v>
      </c>
      <c r="AM1734">
        <v>0.99475258713122305</v>
      </c>
      <c r="AN1734">
        <v>0.96424067700000005</v>
      </c>
      <c r="AO1734">
        <v>0.59943188400000003</v>
      </c>
      <c r="AP1734">
        <v>39</v>
      </c>
      <c r="AQ1734">
        <v>1</v>
      </c>
      <c r="AR1734">
        <v>1</v>
      </c>
      <c r="AS1734" t="s">
        <v>65</v>
      </c>
      <c r="AT1734" t="s">
        <v>65</v>
      </c>
      <c r="AU1734" t="s">
        <v>65</v>
      </c>
      <c r="AV1734" t="s">
        <v>65</v>
      </c>
      <c r="AW1734" t="s">
        <v>65</v>
      </c>
      <c r="AX1734" t="s">
        <v>65</v>
      </c>
      <c r="AY1734">
        <v>2.5000000000000001E-2</v>
      </c>
      <c r="AZ1734" t="s">
        <v>65</v>
      </c>
      <c r="BA1734" t="s">
        <v>65</v>
      </c>
      <c r="BB1734" t="s">
        <v>65</v>
      </c>
      <c r="BC1734" t="s">
        <v>65</v>
      </c>
      <c r="BD1734" t="s">
        <v>65</v>
      </c>
      <c r="BE1734" t="s">
        <v>65</v>
      </c>
      <c r="BF1734" t="s">
        <v>6675</v>
      </c>
    </row>
    <row r="1735" spans="1:58" x14ac:dyDescent="0.25">
      <c r="A1735">
        <v>1</v>
      </c>
      <c r="B1735">
        <v>39775322</v>
      </c>
      <c r="C1735" t="s">
        <v>7542</v>
      </c>
      <c r="D1735" t="s">
        <v>58</v>
      </c>
      <c r="E1735" t="s">
        <v>7516</v>
      </c>
      <c r="F1735" t="s">
        <v>47</v>
      </c>
      <c r="G1735" t="s">
        <v>48</v>
      </c>
      <c r="H1735" t="s">
        <v>76</v>
      </c>
      <c r="I1735" t="s">
        <v>14625</v>
      </c>
      <c r="L1735" t="s">
        <v>14683</v>
      </c>
      <c r="M1735">
        <v>7723</v>
      </c>
      <c r="N1735" t="s">
        <v>14631</v>
      </c>
      <c r="T1735" s="35"/>
      <c r="W1735" s="23"/>
      <c r="X1735" t="s">
        <v>3848</v>
      </c>
      <c r="Y1735" t="s">
        <v>72</v>
      </c>
      <c r="Z1735" t="s">
        <v>78</v>
      </c>
      <c r="AA1735">
        <v>501.07</v>
      </c>
      <c r="AB1735" t="s">
        <v>53</v>
      </c>
      <c r="AC1735" t="s">
        <v>7543</v>
      </c>
      <c r="AF1735" t="s">
        <v>55</v>
      </c>
      <c r="AG1735">
        <v>0</v>
      </c>
      <c r="AH1735">
        <v>9.3170000000000002</v>
      </c>
      <c r="AI1735">
        <v>1</v>
      </c>
      <c r="AJ1735">
        <v>100</v>
      </c>
      <c r="AK1735">
        <v>99</v>
      </c>
      <c r="AL1735" s="1">
        <v>6.8021650013566001E-31</v>
      </c>
      <c r="AM1735" s="47">
        <v>1</v>
      </c>
      <c r="AN1735">
        <v>0.94974376800000004</v>
      </c>
      <c r="AO1735">
        <v>0.60987976899999996</v>
      </c>
      <c r="AP1735">
        <v>39</v>
      </c>
      <c r="AQ1735">
        <v>1</v>
      </c>
      <c r="AR1735">
        <v>1</v>
      </c>
      <c r="AS1735">
        <v>1.32E-3</v>
      </c>
      <c r="AT1735">
        <v>1.1999999999999999E-3</v>
      </c>
      <c r="AU1735" t="s">
        <v>65</v>
      </c>
      <c r="AV1735" t="s">
        <v>65</v>
      </c>
      <c r="AW1735" t="s">
        <v>65</v>
      </c>
      <c r="AX1735" t="s">
        <v>65</v>
      </c>
      <c r="AY1735">
        <v>2.5000000000000001E-2</v>
      </c>
      <c r="AZ1735" s="1">
        <v>2.4700000000000001E-5</v>
      </c>
      <c r="BA1735" s="1">
        <v>1.5E-5</v>
      </c>
      <c r="BB1735" t="s">
        <v>65</v>
      </c>
      <c r="BC1735" t="s">
        <v>65</v>
      </c>
      <c r="BD1735" t="s">
        <v>65</v>
      </c>
      <c r="BE1735" t="s">
        <v>65</v>
      </c>
      <c r="BF1735" t="s">
        <v>7519</v>
      </c>
    </row>
    <row r="1736" spans="1:58" hidden="1" x14ac:dyDescent="0.25">
      <c r="A1736">
        <v>1</v>
      </c>
      <c r="B1736">
        <v>157771741</v>
      </c>
      <c r="C1736" t="s">
        <v>11047</v>
      </c>
      <c r="D1736" t="s">
        <v>11048</v>
      </c>
      <c r="E1736" t="s">
        <v>11009</v>
      </c>
      <c r="F1736" t="s">
        <v>47</v>
      </c>
      <c r="G1736" t="s">
        <v>48</v>
      </c>
      <c r="H1736" t="s">
        <v>49</v>
      </c>
      <c r="T1736" s="35"/>
      <c r="W1736" s="23"/>
      <c r="X1736" t="s">
        <v>11049</v>
      </c>
      <c r="Y1736" t="s">
        <v>51</v>
      </c>
      <c r="Z1736" t="s">
        <v>52</v>
      </c>
      <c r="AA1736">
        <v>720.07</v>
      </c>
      <c r="AB1736" t="s">
        <v>53</v>
      </c>
      <c r="AC1736" t="s">
        <v>11050</v>
      </c>
      <c r="AF1736" t="s">
        <v>55</v>
      </c>
      <c r="AG1736">
        <v>0.97599999999999998</v>
      </c>
      <c r="AH1736">
        <v>0</v>
      </c>
      <c r="AI1736">
        <v>0</v>
      </c>
      <c r="AJ1736">
        <v>66.67</v>
      </c>
      <c r="AK1736">
        <v>60</v>
      </c>
      <c r="AL1736">
        <v>0.96971250068886805</v>
      </c>
      <c r="AM1736" s="35">
        <v>1.5952670310406399E-3</v>
      </c>
      <c r="AN1736">
        <v>7.8520439999999997E-2</v>
      </c>
      <c r="AO1736">
        <v>0</v>
      </c>
      <c r="AP1736">
        <v>39</v>
      </c>
      <c r="AQ1736">
        <v>1</v>
      </c>
      <c r="AR1736">
        <v>1</v>
      </c>
      <c r="AS1736">
        <v>1.65E-3</v>
      </c>
      <c r="AT1736">
        <v>3.0000000000000001E-3</v>
      </c>
      <c r="AU1736">
        <v>1.5789999999999998E-2</v>
      </c>
      <c r="AV1736" t="s">
        <v>65</v>
      </c>
      <c r="AW1736" t="s">
        <v>65</v>
      </c>
      <c r="AX1736" t="s">
        <v>65</v>
      </c>
      <c r="AY1736">
        <v>2.5000000000000001E-2</v>
      </c>
      <c r="AZ1736" s="1">
        <v>3.29E-5</v>
      </c>
      <c r="BA1736" s="1">
        <v>6.0099999999999997E-5</v>
      </c>
      <c r="BB1736" t="s">
        <v>65</v>
      </c>
      <c r="BC1736" t="s">
        <v>65</v>
      </c>
      <c r="BD1736">
        <v>2.0000000000000001E-4</v>
      </c>
      <c r="BE1736" t="s">
        <v>65</v>
      </c>
      <c r="BF1736" t="s">
        <v>1560</v>
      </c>
    </row>
    <row r="1737" spans="1:58" hidden="1" x14ac:dyDescent="0.25">
      <c r="A1737">
        <v>1</v>
      </c>
      <c r="B1737">
        <v>157648732</v>
      </c>
      <c r="C1737" t="s">
        <v>8957</v>
      </c>
      <c r="D1737" t="s">
        <v>58</v>
      </c>
      <c r="E1737" t="s">
        <v>8925</v>
      </c>
      <c r="F1737" t="s">
        <v>97</v>
      </c>
      <c r="G1737" t="s">
        <v>98</v>
      </c>
      <c r="H1737" t="s">
        <v>49</v>
      </c>
      <c r="T1737" s="35"/>
      <c r="W1737" s="23"/>
      <c r="X1737" t="s">
        <v>8958</v>
      </c>
      <c r="Y1737" t="s">
        <v>51</v>
      </c>
      <c r="Z1737" t="s">
        <v>52</v>
      </c>
      <c r="AA1737">
        <v>743.07</v>
      </c>
      <c r="AB1737" t="s">
        <v>164</v>
      </c>
      <c r="AC1737" t="s">
        <v>8959</v>
      </c>
      <c r="AD1737" t="s">
        <v>175</v>
      </c>
      <c r="AE1737" t="s">
        <v>175</v>
      </c>
      <c r="AF1737" t="s">
        <v>55</v>
      </c>
      <c r="AG1737">
        <v>0</v>
      </c>
      <c r="AH1737">
        <v>0</v>
      </c>
      <c r="AI1737">
        <v>0.81399999999999995</v>
      </c>
      <c r="AJ1737">
        <v>70.209999999999994</v>
      </c>
      <c r="AK1737">
        <v>47</v>
      </c>
      <c r="AL1737">
        <v>2.87659349909668E-3</v>
      </c>
      <c r="AM1737" s="1">
        <v>4.5604025041298998E-18</v>
      </c>
      <c r="AN1737">
        <v>0.19873685299999999</v>
      </c>
      <c r="AO1737">
        <v>0</v>
      </c>
      <c r="AP1737">
        <v>39</v>
      </c>
      <c r="AQ1737">
        <v>1</v>
      </c>
      <c r="AR1737">
        <v>1</v>
      </c>
      <c r="AS1737">
        <v>3.3E-4</v>
      </c>
      <c r="AT1737" t="s">
        <v>65</v>
      </c>
      <c r="AU1737" t="s">
        <v>65</v>
      </c>
      <c r="AV1737" t="s">
        <v>65</v>
      </c>
      <c r="AW1737" t="s">
        <v>65</v>
      </c>
      <c r="AX1737" t="s">
        <v>65</v>
      </c>
      <c r="AY1737">
        <v>2.5000000000000001E-2</v>
      </c>
      <c r="AZ1737" s="35">
        <v>0</v>
      </c>
      <c r="BA1737" s="35" t="s">
        <v>65</v>
      </c>
      <c r="BB1737" t="s">
        <v>65</v>
      </c>
      <c r="BC1737" t="s">
        <v>65</v>
      </c>
      <c r="BD1737" t="s">
        <v>65</v>
      </c>
      <c r="BE1737" t="s">
        <v>65</v>
      </c>
      <c r="BF1737" t="s">
        <v>2415</v>
      </c>
    </row>
    <row r="1738" spans="1:58" x14ac:dyDescent="0.25">
      <c r="A1738">
        <v>1</v>
      </c>
      <c r="B1738">
        <v>39775322</v>
      </c>
      <c r="C1738" t="s">
        <v>7542</v>
      </c>
      <c r="D1738" t="s">
        <v>58</v>
      </c>
      <c r="E1738" t="s">
        <v>7516</v>
      </c>
      <c r="F1738" t="s">
        <v>975</v>
      </c>
      <c r="G1738" t="s">
        <v>48</v>
      </c>
      <c r="H1738" t="s">
        <v>76</v>
      </c>
      <c r="I1738" t="s">
        <v>14625</v>
      </c>
      <c r="L1738" t="s">
        <v>14683</v>
      </c>
      <c r="M1738">
        <v>7723</v>
      </c>
      <c r="N1738" t="s">
        <v>14631</v>
      </c>
      <c r="T1738" s="35"/>
      <c r="U1738" s="35"/>
      <c r="W1738" s="23"/>
      <c r="X1738" t="s">
        <v>3848</v>
      </c>
      <c r="Y1738" t="s">
        <v>72</v>
      </c>
      <c r="Z1738" t="s">
        <v>78</v>
      </c>
      <c r="AA1738">
        <v>501.07</v>
      </c>
      <c r="AB1738" t="s">
        <v>53</v>
      </c>
      <c r="AC1738" t="s">
        <v>7543</v>
      </c>
      <c r="AF1738" t="s">
        <v>55</v>
      </c>
      <c r="AG1738">
        <v>0</v>
      </c>
      <c r="AH1738">
        <v>9.3170000000000002</v>
      </c>
      <c r="AI1738">
        <v>1</v>
      </c>
      <c r="AJ1738">
        <v>100</v>
      </c>
      <c r="AK1738">
        <v>99</v>
      </c>
      <c r="AL1738" s="1">
        <v>6.8021650013566001E-31</v>
      </c>
      <c r="AM1738" s="47">
        <v>1</v>
      </c>
      <c r="AN1738">
        <v>0.94974376800000004</v>
      </c>
      <c r="AO1738">
        <v>0.60987976899999996</v>
      </c>
      <c r="AP1738">
        <v>39</v>
      </c>
      <c r="AQ1738">
        <v>1</v>
      </c>
      <c r="AR1738">
        <v>1</v>
      </c>
      <c r="AS1738">
        <v>1.32E-3</v>
      </c>
      <c r="AT1738">
        <v>1.1999999999999999E-3</v>
      </c>
      <c r="AU1738" t="s">
        <v>65</v>
      </c>
      <c r="AV1738" t="s">
        <v>65</v>
      </c>
      <c r="AW1738" t="s">
        <v>65</v>
      </c>
      <c r="AX1738" t="s">
        <v>65</v>
      </c>
      <c r="AY1738">
        <v>2.5000000000000001E-2</v>
      </c>
      <c r="AZ1738" s="1">
        <v>2.4700000000000001E-5</v>
      </c>
      <c r="BA1738" s="1">
        <v>1.5E-5</v>
      </c>
      <c r="BB1738" t="s">
        <v>65</v>
      </c>
      <c r="BC1738" t="s">
        <v>65</v>
      </c>
      <c r="BD1738" t="s">
        <v>65</v>
      </c>
      <c r="BE1738" t="s">
        <v>65</v>
      </c>
      <c r="BF1738" t="s">
        <v>7519</v>
      </c>
    </row>
    <row r="1739" spans="1:58" hidden="1" x14ac:dyDescent="0.25">
      <c r="A1739">
        <v>4</v>
      </c>
      <c r="B1739">
        <v>71100841</v>
      </c>
      <c r="C1739" t="s">
        <v>6159</v>
      </c>
      <c r="D1739" t="s">
        <v>6160</v>
      </c>
      <c r="E1739" t="s">
        <v>6034</v>
      </c>
      <c r="F1739" t="s">
        <v>97</v>
      </c>
      <c r="G1739" t="s">
        <v>98</v>
      </c>
      <c r="H1739" t="s">
        <v>49</v>
      </c>
      <c r="T1739" s="35"/>
      <c r="W1739" s="23"/>
      <c r="X1739" t="s">
        <v>6161</v>
      </c>
      <c r="Y1739" t="s">
        <v>51</v>
      </c>
      <c r="Z1739" t="s">
        <v>52</v>
      </c>
      <c r="AA1739">
        <v>857.07</v>
      </c>
      <c r="AB1739" t="s">
        <v>100</v>
      </c>
      <c r="AC1739" t="s">
        <v>55</v>
      </c>
      <c r="AF1739" t="s">
        <v>55</v>
      </c>
      <c r="AG1739">
        <v>0</v>
      </c>
      <c r="AH1739">
        <v>0</v>
      </c>
      <c r="AI1739">
        <v>0.98199999999999998</v>
      </c>
      <c r="AJ1739" t="s">
        <v>55</v>
      </c>
      <c r="AK1739" t="s">
        <v>55</v>
      </c>
      <c r="AL1739" s="35">
        <v>0.58913219384847204</v>
      </c>
      <c r="AM1739">
        <v>0.358744941994043</v>
      </c>
      <c r="AN1739">
        <v>0.11437136000000001</v>
      </c>
      <c r="AO1739">
        <v>0</v>
      </c>
      <c r="AP1739">
        <v>39</v>
      </c>
      <c r="AQ1739">
        <v>1</v>
      </c>
      <c r="AR1739">
        <v>1</v>
      </c>
      <c r="AS1739" t="s">
        <v>65</v>
      </c>
      <c r="AT1739" t="s">
        <v>65</v>
      </c>
      <c r="AU1739" t="s">
        <v>65</v>
      </c>
      <c r="AV1739" t="s">
        <v>65</v>
      </c>
      <c r="AW1739" t="s">
        <v>65</v>
      </c>
      <c r="AX1739" t="s">
        <v>65</v>
      </c>
      <c r="AY1739">
        <v>2.5000000000000001E-2</v>
      </c>
      <c r="AZ1739" t="s">
        <v>65</v>
      </c>
      <c r="BA1739" t="s">
        <v>65</v>
      </c>
      <c r="BB1739" t="s">
        <v>65</v>
      </c>
      <c r="BC1739" t="s">
        <v>65</v>
      </c>
      <c r="BD1739" t="s">
        <v>65</v>
      </c>
      <c r="BE1739" t="s">
        <v>65</v>
      </c>
      <c r="BF1739" t="s">
        <v>2962</v>
      </c>
    </row>
    <row r="1740" spans="1:58" hidden="1" x14ac:dyDescent="0.25">
      <c r="A1740">
        <v>5</v>
      </c>
      <c r="B1740">
        <v>114858222</v>
      </c>
      <c r="C1740" t="s">
        <v>14112</v>
      </c>
      <c r="D1740" t="s">
        <v>58</v>
      </c>
      <c r="E1740" t="s">
        <v>13822</v>
      </c>
      <c r="F1740" t="s">
        <v>97</v>
      </c>
      <c r="G1740" t="s">
        <v>98</v>
      </c>
      <c r="H1740" t="s">
        <v>76</v>
      </c>
      <c r="T1740" s="35"/>
      <c r="W1740" s="23"/>
      <c r="X1740" t="s">
        <v>14113</v>
      </c>
      <c r="Y1740" t="s">
        <v>52</v>
      </c>
      <c r="Z1740" t="s">
        <v>78</v>
      </c>
      <c r="AA1740">
        <v>940.07</v>
      </c>
      <c r="AB1740" t="s">
        <v>100</v>
      </c>
      <c r="AC1740" t="s">
        <v>55</v>
      </c>
      <c r="AF1740" t="s">
        <v>55</v>
      </c>
      <c r="AG1740">
        <v>0</v>
      </c>
      <c r="AH1740">
        <v>0</v>
      </c>
      <c r="AI1740">
        <v>0.99</v>
      </c>
      <c r="AJ1740" t="s">
        <v>55</v>
      </c>
      <c r="AK1740" t="s">
        <v>55</v>
      </c>
      <c r="AL1740" s="35">
        <v>0.37375395992052302</v>
      </c>
      <c r="AM1740">
        <v>0.62467608456846901</v>
      </c>
      <c r="AN1740">
        <v>0.93185083599999996</v>
      </c>
      <c r="AO1740">
        <v>0.54379382700000001</v>
      </c>
      <c r="AP1740">
        <v>39</v>
      </c>
      <c r="AQ1740">
        <v>1</v>
      </c>
      <c r="AR1740">
        <v>1</v>
      </c>
      <c r="AS1740" t="s">
        <v>65</v>
      </c>
      <c r="AT1740" t="s">
        <v>65</v>
      </c>
      <c r="AU1740" t="s">
        <v>65</v>
      </c>
      <c r="AV1740">
        <v>1.9740000000000001E-2</v>
      </c>
      <c r="AW1740" t="s">
        <v>65</v>
      </c>
      <c r="AX1740" t="s">
        <v>65</v>
      </c>
      <c r="AY1740">
        <v>2.5000000000000001E-2</v>
      </c>
      <c r="AZ1740" t="s">
        <v>65</v>
      </c>
      <c r="BA1740" t="s">
        <v>65</v>
      </c>
      <c r="BB1740" t="s">
        <v>65</v>
      </c>
      <c r="BC1740" t="s">
        <v>65</v>
      </c>
      <c r="BD1740" t="s">
        <v>65</v>
      </c>
      <c r="BE1740">
        <v>0</v>
      </c>
      <c r="BF1740" t="s">
        <v>13824</v>
      </c>
    </row>
    <row r="1741" spans="1:58" hidden="1" x14ac:dyDescent="0.25">
      <c r="A1741">
        <v>8</v>
      </c>
      <c r="B1741">
        <v>125083831</v>
      </c>
      <c r="C1741" t="s">
        <v>2915</v>
      </c>
      <c r="D1741" t="s">
        <v>2916</v>
      </c>
      <c r="E1741" t="s">
        <v>2537</v>
      </c>
      <c r="F1741" t="s">
        <v>47</v>
      </c>
      <c r="G1741" t="s">
        <v>48</v>
      </c>
      <c r="H1741" t="s">
        <v>49</v>
      </c>
      <c r="T1741" s="35"/>
      <c r="W1741" s="23"/>
      <c r="X1741" t="s">
        <v>2917</v>
      </c>
      <c r="Y1741" t="s">
        <v>72</v>
      </c>
      <c r="Z1741" t="s">
        <v>78</v>
      </c>
      <c r="AA1741">
        <v>872.29</v>
      </c>
      <c r="AB1741" t="s">
        <v>53</v>
      </c>
      <c r="AC1741" t="s">
        <v>2918</v>
      </c>
      <c r="AD1741" t="s">
        <v>64</v>
      </c>
      <c r="AE1741" t="s">
        <v>64</v>
      </c>
      <c r="AF1741" t="s">
        <v>55</v>
      </c>
      <c r="AG1741">
        <v>0.47299999999999998</v>
      </c>
      <c r="AH1741">
        <v>8.6329999999999991</v>
      </c>
      <c r="AI1741">
        <v>1</v>
      </c>
      <c r="AJ1741">
        <v>93.33</v>
      </c>
      <c r="AK1741">
        <v>90</v>
      </c>
      <c r="AL1741">
        <v>3.1650992138852002E-2</v>
      </c>
      <c r="AM1741" s="1">
        <v>7.9960324128331005E-30</v>
      </c>
      <c r="AN1741">
        <v>0.126622125</v>
      </c>
      <c r="AO1741">
        <v>0</v>
      </c>
      <c r="AP1741">
        <v>38</v>
      </c>
      <c r="AQ1741">
        <v>2</v>
      </c>
      <c r="AR1741">
        <v>1</v>
      </c>
      <c r="AS1741" s="1">
        <v>7.4499999999999995E-5</v>
      </c>
      <c r="AT1741">
        <v>1.1E-4</v>
      </c>
      <c r="AU1741" t="s">
        <v>65</v>
      </c>
      <c r="AV1741">
        <v>1.15E-3</v>
      </c>
      <c r="AW1741">
        <v>9.5E-4</v>
      </c>
      <c r="AX1741">
        <v>4.6999999999999999E-4</v>
      </c>
      <c r="AY1741">
        <v>0.05</v>
      </c>
      <c r="AZ1741" s="35">
        <v>2.9999999999999997E-4</v>
      </c>
      <c r="BA1741" s="35">
        <v>3.6000000000000002E-4</v>
      </c>
      <c r="BB1741">
        <v>9.3000000000000005E-4</v>
      </c>
      <c r="BC1741">
        <v>6.0999999999999997E-4</v>
      </c>
      <c r="BD1741" t="s">
        <v>65</v>
      </c>
      <c r="BE1741">
        <v>5.1000000000000004E-4</v>
      </c>
      <c r="BF1741" t="s">
        <v>2540</v>
      </c>
    </row>
    <row r="1742" spans="1:58" hidden="1" x14ac:dyDescent="0.25">
      <c r="A1742">
        <v>8</v>
      </c>
      <c r="B1742">
        <v>125083831</v>
      </c>
      <c r="C1742" t="s">
        <v>2915</v>
      </c>
      <c r="D1742" t="s">
        <v>2916</v>
      </c>
      <c r="E1742" t="s">
        <v>3383</v>
      </c>
      <c r="F1742" t="s">
        <v>47</v>
      </c>
      <c r="G1742" t="s">
        <v>48</v>
      </c>
      <c r="H1742" t="s">
        <v>49</v>
      </c>
      <c r="T1742" s="35"/>
      <c r="W1742" s="23"/>
      <c r="X1742" t="s">
        <v>2917</v>
      </c>
      <c r="Y1742" t="s">
        <v>72</v>
      </c>
      <c r="Z1742" t="s">
        <v>78</v>
      </c>
      <c r="AA1742">
        <v>872.29</v>
      </c>
      <c r="AB1742" t="s">
        <v>53</v>
      </c>
      <c r="AC1742" t="s">
        <v>2918</v>
      </c>
      <c r="AD1742" t="s">
        <v>64</v>
      </c>
      <c r="AE1742" t="s">
        <v>64</v>
      </c>
      <c r="AF1742" t="s">
        <v>55</v>
      </c>
      <c r="AG1742">
        <v>0.47299999999999998</v>
      </c>
      <c r="AH1742">
        <v>8.6329999999999991</v>
      </c>
      <c r="AI1742">
        <v>1</v>
      </c>
      <c r="AJ1742">
        <v>93.33</v>
      </c>
      <c r="AK1742">
        <v>90</v>
      </c>
      <c r="AL1742">
        <v>3.1650992138852002E-2</v>
      </c>
      <c r="AM1742" s="1">
        <v>7.9960324128331005E-30</v>
      </c>
      <c r="AN1742">
        <v>0.126622125</v>
      </c>
      <c r="AO1742">
        <v>0</v>
      </c>
      <c r="AP1742">
        <v>38</v>
      </c>
      <c r="AQ1742">
        <v>2</v>
      </c>
      <c r="AR1742">
        <v>1</v>
      </c>
      <c r="AS1742" s="1">
        <v>7.4499999999999995E-5</v>
      </c>
      <c r="AT1742">
        <v>1.1E-4</v>
      </c>
      <c r="AU1742" t="s">
        <v>65</v>
      </c>
      <c r="AV1742">
        <v>1.15E-3</v>
      </c>
      <c r="AW1742">
        <v>9.5E-4</v>
      </c>
      <c r="AX1742">
        <v>4.6999999999999999E-4</v>
      </c>
      <c r="AY1742">
        <v>0.05</v>
      </c>
      <c r="AZ1742">
        <v>2.9999999999999997E-4</v>
      </c>
      <c r="BA1742">
        <v>3.6000000000000002E-4</v>
      </c>
      <c r="BB1742">
        <v>9.3000000000000005E-4</v>
      </c>
      <c r="BC1742">
        <v>6.0999999999999997E-4</v>
      </c>
      <c r="BD1742" t="s">
        <v>65</v>
      </c>
      <c r="BE1742">
        <v>5.1000000000000004E-4</v>
      </c>
      <c r="BF1742" t="s">
        <v>2540</v>
      </c>
    </row>
    <row r="1743" spans="1:58" hidden="1" x14ac:dyDescent="0.25">
      <c r="A1743">
        <v>20</v>
      </c>
      <c r="B1743">
        <v>6068517</v>
      </c>
      <c r="C1743" t="s">
        <v>8179</v>
      </c>
      <c r="D1743" t="s">
        <v>8180</v>
      </c>
      <c r="E1743" t="s">
        <v>7516</v>
      </c>
      <c r="F1743" t="s">
        <v>47</v>
      </c>
      <c r="G1743" t="s">
        <v>98</v>
      </c>
      <c r="H1743" t="s">
        <v>76</v>
      </c>
      <c r="T1743" s="35"/>
      <c r="W1743" s="23"/>
      <c r="X1743" t="s">
        <v>8181</v>
      </c>
      <c r="Y1743" t="s">
        <v>51</v>
      </c>
      <c r="Z1743" t="s">
        <v>52</v>
      </c>
      <c r="AA1743">
        <v>754.07</v>
      </c>
      <c r="AB1743" t="s">
        <v>164</v>
      </c>
      <c r="AC1743" t="s">
        <v>8182</v>
      </c>
      <c r="AF1743" t="s">
        <v>55</v>
      </c>
      <c r="AG1743">
        <v>0</v>
      </c>
      <c r="AH1743">
        <v>0</v>
      </c>
      <c r="AI1743">
        <v>0.57099999999999995</v>
      </c>
      <c r="AJ1743">
        <v>100</v>
      </c>
      <c r="AK1743">
        <v>98</v>
      </c>
      <c r="AL1743">
        <v>0.97602684177336396</v>
      </c>
      <c r="AM1743" s="1">
        <v>7.5684986357780399E-7</v>
      </c>
      <c r="AN1743">
        <v>0.21661050400000001</v>
      </c>
      <c r="AO1743">
        <v>0.54821910399999996</v>
      </c>
      <c r="AP1743">
        <v>39</v>
      </c>
      <c r="AQ1743">
        <v>1</v>
      </c>
      <c r="AR1743">
        <v>1</v>
      </c>
      <c r="AS1743">
        <v>1.32E-3</v>
      </c>
      <c r="AT1743">
        <v>2.3900000000000002E-3</v>
      </c>
      <c r="AU1743">
        <v>1.5789999999999998E-2</v>
      </c>
      <c r="AV1743" t="s">
        <v>65</v>
      </c>
      <c r="AW1743">
        <v>1.0500000000000001E-2</v>
      </c>
      <c r="AX1743">
        <v>9.2399999999999999E-3</v>
      </c>
      <c r="AY1743">
        <v>2.5000000000000001E-2</v>
      </c>
      <c r="AZ1743" s="1">
        <v>2.4700000000000001E-5</v>
      </c>
      <c r="BA1743" s="1">
        <v>4.5000000000000003E-5</v>
      </c>
      <c r="BB1743">
        <v>1.2999999999999999E-4</v>
      </c>
      <c r="BC1743">
        <v>1.2E-4</v>
      </c>
      <c r="BD1743">
        <v>2.0000000000000001E-4</v>
      </c>
      <c r="BE1743" t="s">
        <v>65</v>
      </c>
      <c r="BF1743" t="s">
        <v>7519</v>
      </c>
    </row>
    <row r="1744" spans="1:58" hidden="1" x14ac:dyDescent="0.25">
      <c r="A1744">
        <v>11</v>
      </c>
      <c r="B1744">
        <v>63978254</v>
      </c>
      <c r="C1744" t="s">
        <v>14280</v>
      </c>
      <c r="D1744" t="s">
        <v>14281</v>
      </c>
      <c r="E1744" t="s">
        <v>13822</v>
      </c>
      <c r="F1744" t="s">
        <v>47</v>
      </c>
      <c r="G1744" t="s">
        <v>48</v>
      </c>
      <c r="H1744" t="s">
        <v>76</v>
      </c>
      <c r="T1744" s="35"/>
      <c r="W1744" s="23"/>
      <c r="X1744" t="s">
        <v>14282</v>
      </c>
      <c r="Y1744" t="s">
        <v>78</v>
      </c>
      <c r="Z1744" t="s">
        <v>72</v>
      </c>
      <c r="AA1744">
        <v>436.07</v>
      </c>
      <c r="AB1744" t="s">
        <v>53</v>
      </c>
      <c r="AC1744" t="s">
        <v>8827</v>
      </c>
      <c r="AF1744" t="s">
        <v>55</v>
      </c>
      <c r="AG1744">
        <v>0.999</v>
      </c>
      <c r="AH1744">
        <v>0</v>
      </c>
      <c r="AI1744">
        <v>0.97899999999999998</v>
      </c>
      <c r="AJ1744">
        <v>71.430000000000007</v>
      </c>
      <c r="AK1744">
        <v>84</v>
      </c>
      <c r="AL1744">
        <v>0.74294469193791401</v>
      </c>
      <c r="AM1744">
        <v>0.25700509108109498</v>
      </c>
      <c r="AN1744">
        <v>0.81323712199999998</v>
      </c>
      <c r="AO1744">
        <v>0.55068230299999998</v>
      </c>
      <c r="AP1744">
        <v>39</v>
      </c>
      <c r="AQ1744">
        <v>1</v>
      </c>
      <c r="AR1744">
        <v>1</v>
      </c>
      <c r="AS1744">
        <v>2.12E-2</v>
      </c>
      <c r="AT1744">
        <v>3.092E-2</v>
      </c>
      <c r="AU1744">
        <v>1.5789999999999998E-2</v>
      </c>
      <c r="AV1744">
        <v>0.11846</v>
      </c>
      <c r="AW1744">
        <v>1.5699999999999999E-2</v>
      </c>
      <c r="AX1744">
        <v>1.384E-2</v>
      </c>
      <c r="AY1744">
        <v>2.5000000000000001E-2</v>
      </c>
      <c r="AZ1744">
        <v>5.2999999999999998E-4</v>
      </c>
      <c r="BA1744">
        <v>7.6999999999999996E-4</v>
      </c>
      <c r="BB1744">
        <v>2.5999999999999998E-4</v>
      </c>
      <c r="BC1744">
        <v>2.3000000000000001E-4</v>
      </c>
      <c r="BD1744">
        <v>2.0000000000000001E-4</v>
      </c>
      <c r="BE1744">
        <v>2.65E-3</v>
      </c>
      <c r="BF1744" t="s">
        <v>13824</v>
      </c>
    </row>
    <row r="1745" spans="1:58" hidden="1" x14ac:dyDescent="0.25">
      <c r="A1745">
        <v>15</v>
      </c>
      <c r="B1745">
        <v>91436525</v>
      </c>
      <c r="C1745" t="s">
        <v>3701</v>
      </c>
      <c r="D1745" t="s">
        <v>3702</v>
      </c>
      <c r="E1745" t="s">
        <v>3383</v>
      </c>
      <c r="F1745" t="s">
        <v>47</v>
      </c>
      <c r="G1745" t="s">
        <v>98</v>
      </c>
      <c r="H1745" t="s">
        <v>76</v>
      </c>
      <c r="T1745" s="35"/>
      <c r="W1745" s="23"/>
      <c r="X1745" t="s">
        <v>3703</v>
      </c>
      <c r="Y1745" t="s">
        <v>51</v>
      </c>
      <c r="Z1745" t="s">
        <v>72</v>
      </c>
      <c r="AA1745">
        <v>343.07</v>
      </c>
      <c r="AB1745" t="s">
        <v>164</v>
      </c>
      <c r="AC1745" t="s">
        <v>3704</v>
      </c>
      <c r="AF1745" t="s">
        <v>55</v>
      </c>
      <c r="AG1745">
        <v>0</v>
      </c>
      <c r="AH1745">
        <v>0</v>
      </c>
      <c r="AI1745">
        <v>0.89700000000000002</v>
      </c>
      <c r="AJ1745">
        <v>100</v>
      </c>
      <c r="AK1745">
        <v>92</v>
      </c>
      <c r="AL1745">
        <v>0.99982790152220602</v>
      </c>
      <c r="AM1745" s="1">
        <v>2.77390387287312E-5</v>
      </c>
      <c r="AN1745">
        <v>0.96494540100000004</v>
      </c>
      <c r="AO1745">
        <v>0.55008068200000004</v>
      </c>
      <c r="AP1745">
        <v>39</v>
      </c>
      <c r="AQ1745">
        <v>1</v>
      </c>
      <c r="AR1745">
        <v>1</v>
      </c>
      <c r="AS1745">
        <v>8.7150000000000005E-2</v>
      </c>
      <c r="AT1745">
        <v>0.1477</v>
      </c>
      <c r="AU1745" t="s">
        <v>65</v>
      </c>
      <c r="AV1745">
        <v>6.071E-2</v>
      </c>
      <c r="AW1745" t="s">
        <v>65</v>
      </c>
      <c r="AX1745">
        <v>0.20405999999999999</v>
      </c>
      <c r="AY1745">
        <v>2.5000000000000001E-2</v>
      </c>
      <c r="AZ1745" s="35">
        <v>2.2699999999999999E-3</v>
      </c>
      <c r="BA1745" s="35">
        <v>3.9699999999999996E-3</v>
      </c>
      <c r="BB1745" t="s">
        <v>65</v>
      </c>
      <c r="BC1745">
        <v>5.5900000000000004E-3</v>
      </c>
      <c r="BD1745" t="s">
        <v>65</v>
      </c>
      <c r="BE1745">
        <v>7.9000000000000001E-4</v>
      </c>
      <c r="BF1745" t="s">
        <v>2419</v>
      </c>
    </row>
    <row r="1746" spans="1:58" hidden="1" x14ac:dyDescent="0.25">
      <c r="A1746">
        <v>19</v>
      </c>
      <c r="B1746">
        <v>35850288</v>
      </c>
      <c r="C1746" t="s">
        <v>7419</v>
      </c>
      <c r="D1746" t="s">
        <v>58</v>
      </c>
      <c r="E1746" t="s">
        <v>6672</v>
      </c>
      <c r="F1746" t="s">
        <v>47</v>
      </c>
      <c r="G1746" t="s">
        <v>48</v>
      </c>
      <c r="H1746" t="s">
        <v>49</v>
      </c>
      <c r="T1746" s="35"/>
      <c r="W1746" s="23"/>
      <c r="X1746" t="s">
        <v>7420</v>
      </c>
      <c r="Y1746" t="s">
        <v>72</v>
      </c>
      <c r="Z1746" t="s">
        <v>51</v>
      </c>
      <c r="AA1746">
        <v>213.07</v>
      </c>
      <c r="AB1746" t="s">
        <v>53</v>
      </c>
      <c r="AC1746" t="s">
        <v>7421</v>
      </c>
      <c r="AF1746" t="s">
        <v>55</v>
      </c>
      <c r="AG1746">
        <v>0.998</v>
      </c>
      <c r="AH1746">
        <v>0</v>
      </c>
      <c r="AI1746">
        <v>0</v>
      </c>
      <c r="AJ1746">
        <v>76</v>
      </c>
      <c r="AK1746">
        <v>75</v>
      </c>
      <c r="AL1746">
        <v>0</v>
      </c>
      <c r="AM1746" s="35">
        <v>0</v>
      </c>
      <c r="AN1746">
        <v>0.11437136000000001</v>
      </c>
      <c r="AO1746">
        <v>0</v>
      </c>
      <c r="AP1746">
        <v>39</v>
      </c>
      <c r="AQ1746">
        <v>1</v>
      </c>
      <c r="AR1746">
        <v>1</v>
      </c>
      <c r="AS1746">
        <v>1.32E-3</v>
      </c>
      <c r="AT1746">
        <v>2.3999999999999998E-3</v>
      </c>
      <c r="AU1746" t="s">
        <v>65</v>
      </c>
      <c r="AV1746" t="s">
        <v>65</v>
      </c>
      <c r="AW1746" t="s">
        <v>65</v>
      </c>
      <c r="AX1746" t="s">
        <v>65</v>
      </c>
      <c r="AY1746">
        <v>2.5000000000000001E-2</v>
      </c>
      <c r="AZ1746" s="1">
        <v>2.4700000000000001E-5</v>
      </c>
      <c r="BA1746" s="1">
        <v>4.5099999999999998E-5</v>
      </c>
      <c r="BB1746" t="s">
        <v>65</v>
      </c>
      <c r="BC1746" t="s">
        <v>65</v>
      </c>
      <c r="BD1746" t="s">
        <v>65</v>
      </c>
      <c r="BE1746" t="s">
        <v>65</v>
      </c>
      <c r="BF1746" t="s">
        <v>6675</v>
      </c>
    </row>
    <row r="1747" spans="1:58" hidden="1" x14ac:dyDescent="0.25">
      <c r="A1747">
        <v>6</v>
      </c>
      <c r="B1747">
        <v>36993632</v>
      </c>
      <c r="C1747" t="s">
        <v>311</v>
      </c>
      <c r="D1747" t="s">
        <v>312</v>
      </c>
      <c r="E1747" t="s">
        <v>46</v>
      </c>
      <c r="F1747" t="s">
        <v>47</v>
      </c>
      <c r="G1747" t="s">
        <v>48</v>
      </c>
      <c r="H1747" t="s">
        <v>49</v>
      </c>
      <c r="T1747" s="35"/>
      <c r="W1747" s="23"/>
      <c r="X1747" t="s">
        <v>313</v>
      </c>
      <c r="Y1747" t="s">
        <v>78</v>
      </c>
      <c r="Z1747" t="s">
        <v>72</v>
      </c>
      <c r="AA1747">
        <v>546.07000000000005</v>
      </c>
      <c r="AB1747" t="s">
        <v>53</v>
      </c>
      <c r="AC1747" t="s">
        <v>314</v>
      </c>
      <c r="AF1747" t="s">
        <v>55</v>
      </c>
      <c r="AG1747">
        <v>0.999</v>
      </c>
      <c r="AH1747">
        <v>0</v>
      </c>
      <c r="AI1747">
        <v>0.97899999999999998</v>
      </c>
      <c r="AJ1747">
        <v>88.89</v>
      </c>
      <c r="AK1747">
        <v>90</v>
      </c>
      <c r="AL1747">
        <v>0.99195462467112905</v>
      </c>
      <c r="AM1747" s="1">
        <v>4.7075144859327203E-5</v>
      </c>
      <c r="AN1747">
        <v>0.82377638600000003</v>
      </c>
      <c r="AO1747">
        <v>0.54760712199999995</v>
      </c>
      <c r="AP1747">
        <v>39</v>
      </c>
      <c r="AQ1747">
        <v>1</v>
      </c>
      <c r="AR1747">
        <v>1</v>
      </c>
      <c r="AS1747">
        <v>1.763E-2</v>
      </c>
      <c r="AT1747">
        <v>3.014E-2</v>
      </c>
      <c r="AU1747" t="s">
        <v>65</v>
      </c>
      <c r="AV1747">
        <v>9.6729999999999997E-2</v>
      </c>
      <c r="AW1747">
        <v>2.6040000000000001E-2</v>
      </c>
      <c r="AX1747">
        <v>2.7470000000000001E-2</v>
      </c>
      <c r="AY1747">
        <v>2.5000000000000001E-2</v>
      </c>
      <c r="AZ1747" s="35">
        <v>4.4000000000000002E-4</v>
      </c>
      <c r="BA1747" s="35">
        <v>7.5000000000000002E-4</v>
      </c>
      <c r="BB1747">
        <v>5.2999999999999998E-4</v>
      </c>
      <c r="BC1747">
        <v>5.8E-4</v>
      </c>
      <c r="BD1747" t="s">
        <v>65</v>
      </c>
      <c r="BE1747">
        <v>2.0500000000000002E-3</v>
      </c>
      <c r="BF1747" t="s">
        <v>56</v>
      </c>
    </row>
    <row r="1748" spans="1:58" hidden="1" x14ac:dyDescent="0.25">
      <c r="A1748">
        <v>12</v>
      </c>
      <c r="B1748">
        <v>95603246</v>
      </c>
      <c r="C1748" t="s">
        <v>1476</v>
      </c>
      <c r="D1748" t="s">
        <v>1477</v>
      </c>
      <c r="E1748" t="s">
        <v>984</v>
      </c>
      <c r="F1748" t="s">
        <v>47</v>
      </c>
      <c r="G1748" t="s">
        <v>48</v>
      </c>
      <c r="H1748" t="s">
        <v>49</v>
      </c>
      <c r="T1748" s="35"/>
      <c r="W1748" s="23"/>
      <c r="X1748" t="s">
        <v>1478</v>
      </c>
      <c r="Y1748" t="s">
        <v>78</v>
      </c>
      <c r="Z1748" t="s">
        <v>72</v>
      </c>
      <c r="AA1748">
        <v>796.07</v>
      </c>
      <c r="AB1748" t="s">
        <v>53</v>
      </c>
      <c r="AC1748" t="s">
        <v>1479</v>
      </c>
      <c r="AF1748" t="s">
        <v>55</v>
      </c>
      <c r="AG1748">
        <v>1</v>
      </c>
      <c r="AH1748">
        <v>7.1589999999999998</v>
      </c>
      <c r="AI1748">
        <v>1</v>
      </c>
      <c r="AJ1748">
        <v>96.47</v>
      </c>
      <c r="AK1748">
        <v>85</v>
      </c>
      <c r="AL1748">
        <v>4.77231076036185E-3</v>
      </c>
      <c r="AM1748" s="35">
        <v>0.99522768920677396</v>
      </c>
      <c r="AN1748">
        <v>0.13847868099999999</v>
      </c>
      <c r="AO1748">
        <v>0.51781542599999997</v>
      </c>
      <c r="AP1748">
        <v>39</v>
      </c>
      <c r="AQ1748">
        <v>1</v>
      </c>
      <c r="AR1748">
        <v>1</v>
      </c>
      <c r="AS1748">
        <v>1.472E-2</v>
      </c>
      <c r="AT1748">
        <v>2.087E-2</v>
      </c>
      <c r="AU1748">
        <v>3.1329999999999997E-2</v>
      </c>
      <c r="AV1748">
        <v>3.918E-2</v>
      </c>
      <c r="AW1748">
        <v>3.6269999999999997E-2</v>
      </c>
      <c r="AX1748">
        <v>3.1969999999999998E-2</v>
      </c>
      <c r="AY1748">
        <v>2.5000000000000001E-2</v>
      </c>
      <c r="AZ1748" s="35">
        <v>3.6000000000000002E-4</v>
      </c>
      <c r="BA1748" s="35">
        <v>5.1000000000000004E-4</v>
      </c>
      <c r="BB1748">
        <v>7.9000000000000001E-4</v>
      </c>
      <c r="BC1748">
        <v>6.9999999999999999E-4</v>
      </c>
      <c r="BD1748">
        <v>5.9999999999999995E-4</v>
      </c>
      <c r="BE1748">
        <v>5.0000000000000001E-4</v>
      </c>
      <c r="BF1748" t="s">
        <v>986</v>
      </c>
    </row>
    <row r="1749" spans="1:58" hidden="1" x14ac:dyDescent="0.25">
      <c r="A1749">
        <v>19</v>
      </c>
      <c r="B1749">
        <v>643527</v>
      </c>
      <c r="C1749" t="s">
        <v>5928</v>
      </c>
      <c r="D1749" t="s">
        <v>58</v>
      </c>
      <c r="E1749" t="s">
        <v>5308</v>
      </c>
      <c r="F1749" t="s">
        <v>47</v>
      </c>
      <c r="G1749" t="s">
        <v>60</v>
      </c>
      <c r="H1749" t="s">
        <v>76</v>
      </c>
      <c r="T1749" s="35"/>
      <c r="W1749" s="23"/>
      <c r="X1749" t="s">
        <v>5929</v>
      </c>
      <c r="Y1749" t="s">
        <v>2219</v>
      </c>
      <c r="Z1749" t="s">
        <v>72</v>
      </c>
      <c r="AA1749">
        <v>652.04999999999995</v>
      </c>
      <c r="AB1749" t="s">
        <v>63</v>
      </c>
      <c r="AC1749" t="s">
        <v>55</v>
      </c>
      <c r="AF1749" t="s">
        <v>55</v>
      </c>
      <c r="AG1749">
        <v>0</v>
      </c>
      <c r="AH1749">
        <v>0</v>
      </c>
      <c r="AI1749">
        <v>0</v>
      </c>
      <c r="AJ1749" t="s">
        <v>55</v>
      </c>
      <c r="AK1749" t="s">
        <v>55</v>
      </c>
      <c r="AL1749">
        <v>0.203418421009917</v>
      </c>
      <c r="AM1749" s="35">
        <v>1.03153895712467E-4</v>
      </c>
      <c r="AN1749">
        <v>0.12636461299999999</v>
      </c>
      <c r="AO1749">
        <v>0.565722787</v>
      </c>
      <c r="AP1749">
        <v>39</v>
      </c>
      <c r="AQ1749">
        <v>1</v>
      </c>
      <c r="AR1749">
        <v>1</v>
      </c>
      <c r="AS1749" s="35">
        <v>5.0290000000000001E-2</v>
      </c>
      <c r="AT1749" s="35">
        <v>6.1210000000000001E-2</v>
      </c>
      <c r="AU1749" t="s">
        <v>65</v>
      </c>
      <c r="AV1749" t="s">
        <v>65</v>
      </c>
      <c r="AW1749" s="35" t="s">
        <v>65</v>
      </c>
      <c r="AX1749" t="s">
        <v>65</v>
      </c>
      <c r="AY1749">
        <v>2.5000000000000001E-2</v>
      </c>
      <c r="AZ1749" s="35">
        <v>1.2800000000000001E-3</v>
      </c>
      <c r="BA1749" s="35">
        <v>1.56E-3</v>
      </c>
      <c r="BB1749" t="s">
        <v>65</v>
      </c>
      <c r="BC1749" t="s">
        <v>65</v>
      </c>
      <c r="BD1749" t="s">
        <v>65</v>
      </c>
      <c r="BE1749" t="s">
        <v>65</v>
      </c>
      <c r="BF1749" t="s">
        <v>1640</v>
      </c>
    </row>
    <row r="1750" spans="1:58" x14ac:dyDescent="0.25">
      <c r="A1750">
        <v>2</v>
      </c>
      <c r="B1750">
        <v>202356767</v>
      </c>
      <c r="C1750" t="s">
        <v>9619</v>
      </c>
      <c r="D1750" t="s">
        <v>58</v>
      </c>
      <c r="E1750" t="s">
        <v>9502</v>
      </c>
      <c r="F1750" t="s">
        <v>85</v>
      </c>
      <c r="G1750" t="s">
        <v>60</v>
      </c>
      <c r="H1750" t="s">
        <v>49</v>
      </c>
      <c r="I1750" t="s">
        <v>14625</v>
      </c>
      <c r="T1750" s="35"/>
      <c r="W1750" s="23"/>
      <c r="X1750" t="s">
        <v>9620</v>
      </c>
      <c r="Y1750" t="s">
        <v>78</v>
      </c>
      <c r="Z1750" t="s">
        <v>72</v>
      </c>
      <c r="AA1750">
        <v>504.07</v>
      </c>
      <c r="AB1750" t="s">
        <v>494</v>
      </c>
      <c r="AC1750" t="s">
        <v>9621</v>
      </c>
      <c r="AD1750" t="s">
        <v>64</v>
      </c>
      <c r="AE1750" t="s">
        <v>64</v>
      </c>
      <c r="AF1750" t="s">
        <v>55</v>
      </c>
      <c r="AG1750">
        <v>0</v>
      </c>
      <c r="AH1750">
        <v>0</v>
      </c>
      <c r="AI1750">
        <v>0</v>
      </c>
      <c r="AJ1750">
        <v>79.37</v>
      </c>
      <c r="AK1750">
        <v>63</v>
      </c>
      <c r="AL1750" s="35">
        <v>0.42295177516941401</v>
      </c>
      <c r="AM1750" s="1">
        <v>7.6619125491171894E-11</v>
      </c>
      <c r="AN1750">
        <v>0.18331684400000001</v>
      </c>
      <c r="AO1750">
        <v>0</v>
      </c>
      <c r="AP1750">
        <v>39</v>
      </c>
      <c r="AQ1750">
        <v>1</v>
      </c>
      <c r="AR1750">
        <v>1</v>
      </c>
      <c r="AS1750">
        <v>2.4299999999999999E-3</v>
      </c>
      <c r="AT1750" t="s">
        <v>65</v>
      </c>
      <c r="AU1750" t="s">
        <v>65</v>
      </c>
      <c r="AV1750" t="s">
        <v>65</v>
      </c>
      <c r="AW1750" t="s">
        <v>65</v>
      </c>
      <c r="AX1750" t="s">
        <v>65</v>
      </c>
      <c r="AY1750">
        <v>2.5000000000000001E-2</v>
      </c>
      <c r="AZ1750">
        <v>0</v>
      </c>
      <c r="BA1750" t="s">
        <v>65</v>
      </c>
      <c r="BB1750" t="s">
        <v>65</v>
      </c>
      <c r="BC1750" t="s">
        <v>65</v>
      </c>
      <c r="BD1750" t="s">
        <v>65</v>
      </c>
      <c r="BE1750" t="s">
        <v>65</v>
      </c>
      <c r="BF1750" t="s">
        <v>9505</v>
      </c>
    </row>
    <row r="1751" spans="1:58" hidden="1" x14ac:dyDescent="0.25">
      <c r="A1751">
        <v>12</v>
      </c>
      <c r="B1751">
        <v>4543445</v>
      </c>
      <c r="C1751" t="s">
        <v>6427</v>
      </c>
      <c r="D1751" t="s">
        <v>6428</v>
      </c>
      <c r="E1751" t="s">
        <v>6034</v>
      </c>
      <c r="F1751" t="s">
        <v>47</v>
      </c>
      <c r="G1751" t="s">
        <v>48</v>
      </c>
      <c r="H1751" t="s">
        <v>49</v>
      </c>
      <c r="T1751" s="35"/>
      <c r="W1751" s="23"/>
      <c r="X1751" t="s">
        <v>6429</v>
      </c>
      <c r="Y1751" t="s">
        <v>51</v>
      </c>
      <c r="Z1751" t="s">
        <v>52</v>
      </c>
      <c r="AA1751">
        <v>474.07</v>
      </c>
      <c r="AB1751" t="s">
        <v>53</v>
      </c>
      <c r="AC1751" t="s">
        <v>6430</v>
      </c>
      <c r="AF1751" t="s">
        <v>55</v>
      </c>
      <c r="AG1751">
        <v>1</v>
      </c>
      <c r="AH1751">
        <v>5.54</v>
      </c>
      <c r="AI1751">
        <v>1</v>
      </c>
      <c r="AJ1751">
        <v>98.91</v>
      </c>
      <c r="AK1751">
        <v>92</v>
      </c>
      <c r="AL1751" s="35">
        <v>0.51514976850695504</v>
      </c>
      <c r="AM1751">
        <v>7.0575781336827301E-4</v>
      </c>
      <c r="AN1751">
        <v>0.14983871400000001</v>
      </c>
      <c r="AO1751">
        <v>0</v>
      </c>
      <c r="AP1751">
        <v>39</v>
      </c>
      <c r="AQ1751">
        <v>1</v>
      </c>
      <c r="AR1751">
        <v>1</v>
      </c>
      <c r="AS1751">
        <v>9.1509999999999994E-2</v>
      </c>
      <c r="AT1751">
        <v>0.12790000000000001</v>
      </c>
      <c r="AU1751">
        <v>2.359E-2</v>
      </c>
      <c r="AV1751">
        <v>0.16594999999999999</v>
      </c>
      <c r="AW1751">
        <v>0.13755000000000001</v>
      </c>
      <c r="AX1751">
        <v>0.13420000000000001</v>
      </c>
      <c r="AY1751">
        <v>2.5000000000000001E-2</v>
      </c>
      <c r="AZ1751">
        <v>2.3900000000000002E-3</v>
      </c>
      <c r="BA1751">
        <v>3.3999999999999998E-3</v>
      </c>
      <c r="BB1751">
        <v>3.5699999999999998E-3</v>
      </c>
      <c r="BC1751">
        <v>3.49E-3</v>
      </c>
      <c r="BD1751">
        <v>4.0000000000000002E-4</v>
      </c>
      <c r="BE1751">
        <v>4.0699999999999998E-3</v>
      </c>
      <c r="BF1751" t="s">
        <v>2962</v>
      </c>
    </row>
    <row r="1752" spans="1:58" hidden="1" x14ac:dyDescent="0.25">
      <c r="A1752">
        <v>12</v>
      </c>
      <c r="B1752">
        <v>4543385</v>
      </c>
      <c r="C1752" t="s">
        <v>13556</v>
      </c>
      <c r="D1752" t="s">
        <v>13557</v>
      </c>
      <c r="E1752" t="s">
        <v>13153</v>
      </c>
      <c r="F1752" t="s">
        <v>47</v>
      </c>
      <c r="G1752" t="s">
        <v>48</v>
      </c>
      <c r="H1752" t="s">
        <v>76</v>
      </c>
      <c r="T1752" s="35"/>
      <c r="W1752" s="23"/>
      <c r="X1752" t="s">
        <v>6429</v>
      </c>
      <c r="Y1752" t="s">
        <v>72</v>
      </c>
      <c r="Z1752" t="s">
        <v>78</v>
      </c>
      <c r="AA1752">
        <v>620.07000000000005</v>
      </c>
      <c r="AB1752" t="s">
        <v>53</v>
      </c>
      <c r="AC1752" t="s">
        <v>13558</v>
      </c>
      <c r="AF1752" t="s">
        <v>55</v>
      </c>
      <c r="AG1752">
        <v>0.58599999999999997</v>
      </c>
      <c r="AH1752">
        <v>8.4120000000000008</v>
      </c>
      <c r="AI1752">
        <v>1</v>
      </c>
      <c r="AJ1752">
        <v>90</v>
      </c>
      <c r="AK1752">
        <v>90</v>
      </c>
      <c r="AL1752" s="35">
        <v>0.51514976850695504</v>
      </c>
      <c r="AM1752" s="35">
        <v>7.0575781336827301E-4</v>
      </c>
      <c r="AN1752">
        <v>0.14983871400000001</v>
      </c>
      <c r="AO1752">
        <v>0</v>
      </c>
      <c r="AP1752">
        <v>39</v>
      </c>
      <c r="AQ1752">
        <v>1</v>
      </c>
      <c r="AR1752">
        <v>1</v>
      </c>
      <c r="AS1752">
        <v>9.8999999999999999E-4</v>
      </c>
      <c r="AT1752">
        <v>1.8E-3</v>
      </c>
      <c r="AU1752" t="s">
        <v>65</v>
      </c>
      <c r="AV1752" t="s">
        <v>65</v>
      </c>
      <c r="AW1752" t="s">
        <v>65</v>
      </c>
      <c r="AX1752">
        <v>9.2399999999999999E-3</v>
      </c>
      <c r="AY1752">
        <v>2.5000000000000001E-2</v>
      </c>
      <c r="AZ1752" s="1">
        <v>1.6500000000000001E-5</v>
      </c>
      <c r="BA1752" s="1">
        <v>3.0000000000000001E-5</v>
      </c>
      <c r="BB1752" t="s">
        <v>65</v>
      </c>
      <c r="BC1752">
        <v>1.2E-4</v>
      </c>
      <c r="BD1752" t="s">
        <v>65</v>
      </c>
      <c r="BE1752" t="s">
        <v>65</v>
      </c>
      <c r="BF1752" t="s">
        <v>13156</v>
      </c>
    </row>
    <row r="1753" spans="1:58" x14ac:dyDescent="0.25">
      <c r="A1753">
        <v>7</v>
      </c>
      <c r="B1753">
        <v>100229517</v>
      </c>
      <c r="C1753" t="s">
        <v>11250</v>
      </c>
      <c r="D1753" t="s">
        <v>58</v>
      </c>
      <c r="E1753" t="s">
        <v>11009</v>
      </c>
      <c r="F1753" t="s">
        <v>85</v>
      </c>
      <c r="G1753" t="s">
        <v>60</v>
      </c>
      <c r="H1753" t="s">
        <v>76</v>
      </c>
      <c r="I1753" t="s">
        <v>14625</v>
      </c>
      <c r="T1753" s="35"/>
      <c r="W1753" s="23"/>
      <c r="X1753" t="s">
        <v>11251</v>
      </c>
      <c r="Y1753" t="s">
        <v>78</v>
      </c>
      <c r="Z1753" t="s">
        <v>72</v>
      </c>
      <c r="AA1753">
        <v>504.07</v>
      </c>
      <c r="AB1753" t="s">
        <v>494</v>
      </c>
      <c r="AC1753" t="s">
        <v>11252</v>
      </c>
      <c r="AD1753" t="s">
        <v>150</v>
      </c>
      <c r="AE1753" t="s">
        <v>64</v>
      </c>
      <c r="AF1753" t="s">
        <v>55</v>
      </c>
      <c r="AG1753">
        <v>0</v>
      </c>
      <c r="AH1753">
        <v>8.8339999999999996</v>
      </c>
      <c r="AI1753">
        <v>1</v>
      </c>
      <c r="AJ1753">
        <v>71.260000000000005</v>
      </c>
      <c r="AK1753">
        <v>87</v>
      </c>
      <c r="AL1753" s="35">
        <v>0.99814589898395401</v>
      </c>
      <c r="AM1753">
        <v>1.39030759104317E-4</v>
      </c>
      <c r="AN1753">
        <v>0.88732387099999999</v>
      </c>
      <c r="AO1753">
        <v>0.63727072200000001</v>
      </c>
      <c r="AP1753">
        <v>39</v>
      </c>
      <c r="AQ1753">
        <v>1</v>
      </c>
      <c r="AR1753">
        <v>1</v>
      </c>
      <c r="AS1753">
        <v>3.3E-4</v>
      </c>
      <c r="AT1753" t="s">
        <v>65</v>
      </c>
      <c r="AU1753" t="s">
        <v>65</v>
      </c>
      <c r="AV1753" t="s">
        <v>65</v>
      </c>
      <c r="AW1753" t="s">
        <v>65</v>
      </c>
      <c r="AX1753" t="s">
        <v>65</v>
      </c>
      <c r="AY1753">
        <v>2.5000000000000001E-2</v>
      </c>
      <c r="AZ1753" s="35">
        <v>0</v>
      </c>
      <c r="BA1753" s="35" t="s">
        <v>65</v>
      </c>
      <c r="BB1753" t="s">
        <v>65</v>
      </c>
      <c r="BC1753" t="s">
        <v>65</v>
      </c>
      <c r="BD1753" t="s">
        <v>65</v>
      </c>
      <c r="BE1753" t="s">
        <v>65</v>
      </c>
      <c r="BF1753" t="s">
        <v>1560</v>
      </c>
    </row>
    <row r="1754" spans="1:58" hidden="1" x14ac:dyDescent="0.25">
      <c r="A1754">
        <v>8</v>
      </c>
      <c r="B1754">
        <v>38279448</v>
      </c>
      <c r="C1754" t="s">
        <v>11981</v>
      </c>
      <c r="D1754" t="s">
        <v>58</v>
      </c>
      <c r="E1754" t="s">
        <v>11689</v>
      </c>
      <c r="F1754" t="s">
        <v>97</v>
      </c>
      <c r="G1754" t="s">
        <v>98</v>
      </c>
      <c r="H1754" t="s">
        <v>49</v>
      </c>
      <c r="T1754" s="35"/>
      <c r="W1754" s="23"/>
      <c r="X1754" t="s">
        <v>11272</v>
      </c>
      <c r="Y1754" t="s">
        <v>72</v>
      </c>
      <c r="Z1754" t="s">
        <v>78</v>
      </c>
      <c r="AA1754">
        <v>604.07000000000005</v>
      </c>
      <c r="AB1754" t="s">
        <v>164</v>
      </c>
      <c r="AC1754" t="s">
        <v>11982</v>
      </c>
      <c r="AD1754" t="s">
        <v>64</v>
      </c>
      <c r="AE1754" t="s">
        <v>64</v>
      </c>
      <c r="AF1754" t="s">
        <v>55</v>
      </c>
      <c r="AG1754">
        <v>0</v>
      </c>
      <c r="AH1754">
        <v>0</v>
      </c>
      <c r="AI1754">
        <v>1</v>
      </c>
      <c r="AJ1754">
        <v>88</v>
      </c>
      <c r="AK1754">
        <v>100</v>
      </c>
      <c r="AL1754" s="35">
        <v>1.12557088348007E-2</v>
      </c>
      <c r="AM1754">
        <v>0.98874428461417097</v>
      </c>
      <c r="AN1754">
        <v>0.93345694899999998</v>
      </c>
      <c r="AO1754">
        <v>0.62396073699999999</v>
      </c>
      <c r="AP1754">
        <v>39</v>
      </c>
      <c r="AQ1754">
        <v>1</v>
      </c>
      <c r="AR1754">
        <v>1</v>
      </c>
      <c r="AS1754">
        <v>3.4000000000000002E-4</v>
      </c>
      <c r="AT1754" t="s">
        <v>65</v>
      </c>
      <c r="AU1754" t="s">
        <v>65</v>
      </c>
      <c r="AV1754" t="s">
        <v>65</v>
      </c>
      <c r="AW1754" t="s">
        <v>65</v>
      </c>
      <c r="AX1754" t="s">
        <v>65</v>
      </c>
      <c r="AY1754">
        <v>2.5000000000000001E-2</v>
      </c>
      <c r="AZ1754">
        <v>0</v>
      </c>
      <c r="BA1754" t="s">
        <v>65</v>
      </c>
      <c r="BB1754" t="s">
        <v>65</v>
      </c>
      <c r="BC1754" t="s">
        <v>65</v>
      </c>
      <c r="BD1754" t="s">
        <v>65</v>
      </c>
      <c r="BE1754" t="s">
        <v>65</v>
      </c>
      <c r="BF1754" t="s">
        <v>4038</v>
      </c>
    </row>
    <row r="1755" spans="1:58" hidden="1" x14ac:dyDescent="0.25">
      <c r="A1755">
        <v>12</v>
      </c>
      <c r="B1755">
        <v>27107124</v>
      </c>
      <c r="C1755" t="s">
        <v>7172</v>
      </c>
      <c r="D1755" t="s">
        <v>7173</v>
      </c>
      <c r="E1755" t="s">
        <v>6672</v>
      </c>
      <c r="F1755" t="s">
        <v>47</v>
      </c>
      <c r="G1755" t="s">
        <v>98</v>
      </c>
      <c r="H1755" t="s">
        <v>76</v>
      </c>
      <c r="T1755" s="35"/>
      <c r="W1755" s="23"/>
      <c r="X1755" t="s">
        <v>7174</v>
      </c>
      <c r="Y1755" t="s">
        <v>51</v>
      </c>
      <c r="Z1755" t="s">
        <v>52</v>
      </c>
      <c r="AA1755">
        <v>905.07</v>
      </c>
      <c r="AB1755" t="s">
        <v>164</v>
      </c>
      <c r="AC1755" t="s">
        <v>7175</v>
      </c>
      <c r="AF1755" t="s">
        <v>55</v>
      </c>
      <c r="AG1755">
        <v>0</v>
      </c>
      <c r="AH1755">
        <v>0</v>
      </c>
      <c r="AI1755">
        <v>0.50700000000000001</v>
      </c>
      <c r="AJ1755">
        <v>100</v>
      </c>
      <c r="AK1755">
        <v>96</v>
      </c>
      <c r="AL1755">
        <v>0.568760514559844</v>
      </c>
      <c r="AM1755" s="35">
        <v>0.42972800313106002</v>
      </c>
      <c r="AN1755">
        <v>0.967411837</v>
      </c>
      <c r="AO1755">
        <v>0.67460834000000003</v>
      </c>
      <c r="AP1755">
        <v>39</v>
      </c>
      <c r="AQ1755">
        <v>1</v>
      </c>
      <c r="AR1755">
        <v>1</v>
      </c>
      <c r="AS1755">
        <v>1.32E-3</v>
      </c>
      <c r="AT1755">
        <v>1.1999999999999999E-3</v>
      </c>
      <c r="AU1755" t="s">
        <v>65</v>
      </c>
      <c r="AV1755" t="s">
        <v>65</v>
      </c>
      <c r="AW1755" t="s">
        <v>65</v>
      </c>
      <c r="AX1755">
        <v>4.6299999999999996E-3</v>
      </c>
      <c r="AY1755">
        <v>2.5000000000000001E-2</v>
      </c>
      <c r="AZ1755" s="1">
        <v>2.4700000000000001E-5</v>
      </c>
      <c r="BA1755" s="1">
        <v>1.5099999999999999E-5</v>
      </c>
      <c r="BB1755" t="s">
        <v>65</v>
      </c>
      <c r="BC1755">
        <v>0</v>
      </c>
      <c r="BD1755" t="s">
        <v>65</v>
      </c>
      <c r="BE1755" t="s">
        <v>65</v>
      </c>
      <c r="BF1755" t="s">
        <v>6675</v>
      </c>
    </row>
    <row r="1756" spans="1:58" hidden="1" x14ac:dyDescent="0.25">
      <c r="A1756">
        <v>1</v>
      </c>
      <c r="B1756">
        <v>59787270</v>
      </c>
      <c r="C1756" t="s">
        <v>88</v>
      </c>
      <c r="D1756" t="s">
        <v>89</v>
      </c>
      <c r="E1756" t="s">
        <v>46</v>
      </c>
      <c r="F1756" t="s">
        <v>47</v>
      </c>
      <c r="G1756" t="s">
        <v>48</v>
      </c>
      <c r="H1756" t="s">
        <v>49</v>
      </c>
      <c r="T1756" s="35"/>
      <c r="W1756" s="23"/>
      <c r="X1756" t="s">
        <v>90</v>
      </c>
      <c r="Y1756" t="s">
        <v>78</v>
      </c>
      <c r="Z1756" t="s">
        <v>72</v>
      </c>
      <c r="AA1756">
        <v>545.07000000000005</v>
      </c>
      <c r="AB1756" t="s">
        <v>53</v>
      </c>
      <c r="AC1756" t="s">
        <v>91</v>
      </c>
      <c r="AD1756" t="s">
        <v>64</v>
      </c>
      <c r="AE1756" t="s">
        <v>64</v>
      </c>
      <c r="AF1756" t="s">
        <v>55</v>
      </c>
      <c r="AG1756">
        <v>1</v>
      </c>
      <c r="AH1756">
        <v>8.7490000000000006</v>
      </c>
      <c r="AI1756">
        <v>1</v>
      </c>
      <c r="AJ1756">
        <v>100</v>
      </c>
      <c r="AK1756">
        <v>95</v>
      </c>
      <c r="AL1756">
        <v>0.16573987863624101</v>
      </c>
      <c r="AM1756" s="1">
        <v>1.20951730816233E-11</v>
      </c>
      <c r="AN1756">
        <v>0.158171226</v>
      </c>
      <c r="AO1756">
        <v>0</v>
      </c>
      <c r="AP1756">
        <v>39</v>
      </c>
      <c r="AQ1756">
        <v>1</v>
      </c>
      <c r="AR1756">
        <v>1</v>
      </c>
      <c r="AS1756">
        <v>1.7440000000000001E-2</v>
      </c>
      <c r="AT1756">
        <v>2.5329999999999998E-2</v>
      </c>
      <c r="AU1756" t="s">
        <v>65</v>
      </c>
      <c r="AV1756">
        <v>9.6259999999999998E-2</v>
      </c>
      <c r="AW1756">
        <v>8.5870000000000002E-2</v>
      </c>
      <c r="AX1756">
        <v>4.3589999999999997E-2</v>
      </c>
      <c r="AY1756">
        <v>2.5000000000000001E-2</v>
      </c>
      <c r="AZ1756">
        <v>4.2999999999999999E-4</v>
      </c>
      <c r="BA1756">
        <v>6.3000000000000003E-4</v>
      </c>
      <c r="BB1756">
        <v>2.1199999999999999E-3</v>
      </c>
      <c r="BC1756">
        <v>9.7999999999999997E-4</v>
      </c>
      <c r="BD1756" t="s">
        <v>65</v>
      </c>
      <c r="BE1756">
        <v>2.0400000000000001E-3</v>
      </c>
      <c r="BF1756" t="s">
        <v>56</v>
      </c>
    </row>
    <row r="1757" spans="1:58" hidden="1" x14ac:dyDescent="0.25">
      <c r="A1757">
        <v>1</v>
      </c>
      <c r="B1757">
        <v>144955288</v>
      </c>
      <c r="C1757" t="s">
        <v>106</v>
      </c>
      <c r="D1757" t="s">
        <v>107</v>
      </c>
      <c r="E1757" t="s">
        <v>2537</v>
      </c>
      <c r="F1757" t="s">
        <v>59</v>
      </c>
      <c r="G1757" t="s">
        <v>48</v>
      </c>
      <c r="I1757" t="s">
        <v>14624</v>
      </c>
      <c r="T1757" s="35"/>
      <c r="W1757" s="23"/>
      <c r="X1757" t="s">
        <v>108</v>
      </c>
      <c r="Y1757" t="s">
        <v>72</v>
      </c>
      <c r="Z1757" t="s">
        <v>78</v>
      </c>
      <c r="AA1757">
        <v>59.45</v>
      </c>
      <c r="AB1757" t="s">
        <v>53</v>
      </c>
      <c r="AC1757" t="s">
        <v>109</v>
      </c>
      <c r="AF1757" t="s">
        <v>55</v>
      </c>
      <c r="AG1757">
        <v>0.90200000000000002</v>
      </c>
      <c r="AH1757">
        <v>7.5339999999999998</v>
      </c>
      <c r="AI1757">
        <v>1</v>
      </c>
      <c r="AJ1757">
        <v>100</v>
      </c>
      <c r="AK1757">
        <v>77</v>
      </c>
      <c r="AL1757" s="35">
        <v>0</v>
      </c>
      <c r="AM1757">
        <v>0</v>
      </c>
      <c r="AN1757">
        <v>0.99999986600000002</v>
      </c>
      <c r="AO1757">
        <v>0.546708003</v>
      </c>
      <c r="AP1757">
        <v>29</v>
      </c>
      <c r="AQ1757">
        <v>3</v>
      </c>
      <c r="AR1757">
        <v>0.8</v>
      </c>
      <c r="AS1757" s="1">
        <v>1.6700000000000001E-11</v>
      </c>
      <c r="AT1757" t="s">
        <v>65</v>
      </c>
      <c r="AU1757" t="s">
        <v>65</v>
      </c>
      <c r="AV1757" t="s">
        <v>65</v>
      </c>
      <c r="AW1757" t="s">
        <v>65</v>
      </c>
      <c r="AX1757" t="s">
        <v>65</v>
      </c>
      <c r="AY1757">
        <v>9.375E-2</v>
      </c>
      <c r="AZ1757" s="35">
        <v>0</v>
      </c>
      <c r="BA1757" s="35" t="s">
        <v>65</v>
      </c>
      <c r="BB1757" t="s">
        <v>65</v>
      </c>
      <c r="BC1757" t="s">
        <v>65</v>
      </c>
      <c r="BD1757" t="s">
        <v>65</v>
      </c>
      <c r="BE1757" t="s">
        <v>65</v>
      </c>
      <c r="BF1757" t="s">
        <v>110</v>
      </c>
    </row>
    <row r="1758" spans="1:58" hidden="1" x14ac:dyDescent="0.25">
      <c r="A1758">
        <v>18</v>
      </c>
      <c r="B1758">
        <v>34297839</v>
      </c>
      <c r="C1758" t="s">
        <v>5199</v>
      </c>
      <c r="D1758" t="s">
        <v>58</v>
      </c>
      <c r="E1758" t="s">
        <v>4574</v>
      </c>
      <c r="F1758" t="s">
        <v>85</v>
      </c>
      <c r="G1758" t="s">
        <v>48</v>
      </c>
      <c r="H1758" t="s">
        <v>76</v>
      </c>
      <c r="T1758" s="35"/>
      <c r="W1758" s="23"/>
      <c r="X1758" t="s">
        <v>5200</v>
      </c>
      <c r="Y1758" t="s">
        <v>52</v>
      </c>
      <c r="Z1758" t="s">
        <v>51</v>
      </c>
      <c r="AA1758">
        <v>567.07000000000005</v>
      </c>
      <c r="AB1758" t="s">
        <v>53</v>
      </c>
      <c r="AC1758" t="s">
        <v>5201</v>
      </c>
      <c r="AD1758" t="s">
        <v>64</v>
      </c>
      <c r="AE1758" t="s">
        <v>64</v>
      </c>
      <c r="AF1758" t="s">
        <v>55</v>
      </c>
      <c r="AG1758">
        <v>2.8000000000000001E-2</v>
      </c>
      <c r="AH1758">
        <v>4.4340000000000002</v>
      </c>
      <c r="AI1758">
        <v>1</v>
      </c>
      <c r="AJ1758">
        <v>89.69</v>
      </c>
      <c r="AK1758">
        <v>97</v>
      </c>
      <c r="AL1758">
        <v>2.4828772195684698E-3</v>
      </c>
      <c r="AM1758">
        <v>0.997517122779082</v>
      </c>
      <c r="AN1758">
        <v>0.15225505</v>
      </c>
      <c r="AO1758">
        <v>0</v>
      </c>
      <c r="AP1758">
        <v>39</v>
      </c>
      <c r="AQ1758">
        <v>1</v>
      </c>
      <c r="AR1758">
        <v>1</v>
      </c>
      <c r="AS1758">
        <v>3.3E-4</v>
      </c>
      <c r="AT1758" t="s">
        <v>65</v>
      </c>
      <c r="AU1758" t="s">
        <v>65</v>
      </c>
      <c r="AV1758" t="s">
        <v>65</v>
      </c>
      <c r="AW1758" t="s">
        <v>65</v>
      </c>
      <c r="AX1758" t="s">
        <v>65</v>
      </c>
      <c r="AY1758">
        <v>2.5000000000000001E-2</v>
      </c>
      <c r="AZ1758" s="35">
        <v>0</v>
      </c>
      <c r="BA1758" s="35" t="s">
        <v>65</v>
      </c>
      <c r="BB1758" t="s">
        <v>65</v>
      </c>
      <c r="BC1758" t="s">
        <v>65</v>
      </c>
      <c r="BD1758" t="s">
        <v>65</v>
      </c>
      <c r="BE1758" t="s">
        <v>65</v>
      </c>
      <c r="BF1758" t="s">
        <v>910</v>
      </c>
    </row>
    <row r="1759" spans="1:58" hidden="1" x14ac:dyDescent="0.25">
      <c r="A1759">
        <v>2</v>
      </c>
      <c r="B1759">
        <v>164461468</v>
      </c>
      <c r="C1759" t="s">
        <v>11094</v>
      </c>
      <c r="D1759" t="s">
        <v>58</v>
      </c>
      <c r="E1759" t="s">
        <v>11009</v>
      </c>
      <c r="F1759" t="s">
        <v>97</v>
      </c>
      <c r="G1759" t="s">
        <v>98</v>
      </c>
      <c r="H1759" t="s">
        <v>49</v>
      </c>
      <c r="T1759" s="35"/>
      <c r="W1759" s="23"/>
      <c r="X1759" t="s">
        <v>11095</v>
      </c>
      <c r="Y1759" t="s">
        <v>72</v>
      </c>
      <c r="Z1759" t="s">
        <v>52</v>
      </c>
      <c r="AA1759">
        <v>81.069999999999993</v>
      </c>
      <c r="AB1759" t="s">
        <v>100</v>
      </c>
      <c r="AC1759" t="s">
        <v>55</v>
      </c>
      <c r="AD1759" t="s">
        <v>64</v>
      </c>
      <c r="AE1759" t="s">
        <v>64</v>
      </c>
      <c r="AF1759" t="s">
        <v>55</v>
      </c>
      <c r="AG1759">
        <v>0</v>
      </c>
      <c r="AH1759">
        <v>0</v>
      </c>
      <c r="AI1759">
        <v>0.999</v>
      </c>
      <c r="AJ1759" t="s">
        <v>55</v>
      </c>
      <c r="AK1759" t="s">
        <v>55</v>
      </c>
      <c r="AL1759">
        <v>0.25776760365915902</v>
      </c>
      <c r="AM1759" s="35">
        <v>0.74173609759699599</v>
      </c>
      <c r="AN1759">
        <v>0.167201446</v>
      </c>
      <c r="AO1759">
        <v>0.58666481100000001</v>
      </c>
      <c r="AP1759">
        <v>11</v>
      </c>
      <c r="AQ1759">
        <v>1</v>
      </c>
      <c r="AR1759">
        <v>0.3</v>
      </c>
      <c r="AS1759" t="s">
        <v>65</v>
      </c>
      <c r="AT1759" t="s">
        <v>65</v>
      </c>
      <c r="AU1759" t="s">
        <v>65</v>
      </c>
      <c r="AV1759" t="s">
        <v>65</v>
      </c>
      <c r="AW1759" t="s">
        <v>65</v>
      </c>
      <c r="AX1759" t="s">
        <v>65</v>
      </c>
      <c r="AY1759">
        <v>8.3330000000000001E-2</v>
      </c>
      <c r="AZ1759" t="s">
        <v>65</v>
      </c>
      <c r="BA1759" t="s">
        <v>65</v>
      </c>
      <c r="BB1759" t="s">
        <v>65</v>
      </c>
      <c r="BC1759" t="s">
        <v>65</v>
      </c>
      <c r="BD1759" t="s">
        <v>65</v>
      </c>
      <c r="BE1759" t="s">
        <v>65</v>
      </c>
      <c r="BF1759" t="s">
        <v>1560</v>
      </c>
    </row>
    <row r="1760" spans="1:58" hidden="1" x14ac:dyDescent="0.25">
      <c r="A1760">
        <v>2</v>
      </c>
      <c r="B1760">
        <v>164467711</v>
      </c>
      <c r="C1760" t="s">
        <v>11096</v>
      </c>
      <c r="D1760" t="s">
        <v>11097</v>
      </c>
      <c r="E1760" t="s">
        <v>11009</v>
      </c>
      <c r="F1760" t="s">
        <v>47</v>
      </c>
      <c r="G1760" t="s">
        <v>48</v>
      </c>
      <c r="H1760" t="s">
        <v>49</v>
      </c>
      <c r="T1760" s="35"/>
      <c r="W1760" s="23"/>
      <c r="X1760" t="s">
        <v>11095</v>
      </c>
      <c r="Y1760" t="s">
        <v>78</v>
      </c>
      <c r="Z1760" t="s">
        <v>72</v>
      </c>
      <c r="AA1760">
        <v>854.07</v>
      </c>
      <c r="AB1760" t="s">
        <v>53</v>
      </c>
      <c r="AC1760" t="s">
        <v>11098</v>
      </c>
      <c r="AD1760" t="s">
        <v>64</v>
      </c>
      <c r="AE1760" t="s">
        <v>64</v>
      </c>
      <c r="AF1760" t="s">
        <v>55</v>
      </c>
      <c r="AG1760">
        <v>1</v>
      </c>
      <c r="AH1760">
        <v>9.8729999999999993</v>
      </c>
      <c r="AI1760">
        <v>1</v>
      </c>
      <c r="AJ1760">
        <v>100</v>
      </c>
      <c r="AK1760">
        <v>100</v>
      </c>
      <c r="AL1760" s="35">
        <v>0.25776760365915902</v>
      </c>
      <c r="AM1760">
        <v>0.74173609759699599</v>
      </c>
      <c r="AN1760">
        <v>0.167201446</v>
      </c>
      <c r="AO1760">
        <v>0.58666481100000001</v>
      </c>
      <c r="AP1760">
        <v>39</v>
      </c>
      <c r="AQ1760">
        <v>1</v>
      </c>
      <c r="AR1760">
        <v>1</v>
      </c>
      <c r="AS1760">
        <v>1.281E-2</v>
      </c>
      <c r="AT1760">
        <v>1.4290000000000001E-2</v>
      </c>
      <c r="AU1760">
        <v>1.5789999999999998E-2</v>
      </c>
      <c r="AV1760">
        <v>7.7240000000000003E-2</v>
      </c>
      <c r="AW1760">
        <v>2.0889999999999999E-2</v>
      </c>
      <c r="AX1760">
        <v>1.882E-2</v>
      </c>
      <c r="AY1760">
        <v>2.5000000000000001E-2</v>
      </c>
      <c r="AZ1760">
        <v>3.1E-4</v>
      </c>
      <c r="BA1760">
        <v>3.4000000000000002E-4</v>
      </c>
      <c r="BB1760">
        <v>4.0000000000000002E-4</v>
      </c>
      <c r="BC1760">
        <v>3.6000000000000002E-4</v>
      </c>
      <c r="BD1760">
        <v>2.0000000000000001E-4</v>
      </c>
      <c r="BE1760">
        <v>1.5200000000000001E-3</v>
      </c>
      <c r="BF1760" t="s">
        <v>1560</v>
      </c>
    </row>
    <row r="1761" spans="1:58" hidden="1" x14ac:dyDescent="0.25">
      <c r="A1761">
        <v>14</v>
      </c>
      <c r="B1761">
        <v>24601655</v>
      </c>
      <c r="C1761" t="s">
        <v>12885</v>
      </c>
      <c r="D1761" t="s">
        <v>58</v>
      </c>
      <c r="E1761" t="s">
        <v>12393</v>
      </c>
      <c r="F1761" t="s">
        <v>47</v>
      </c>
      <c r="G1761" t="s">
        <v>48</v>
      </c>
      <c r="H1761" t="s">
        <v>76</v>
      </c>
      <c r="T1761" s="35"/>
      <c r="W1761" s="23"/>
      <c r="X1761" t="s">
        <v>12886</v>
      </c>
      <c r="Y1761" t="s">
        <v>51</v>
      </c>
      <c r="Z1761" t="s">
        <v>52</v>
      </c>
      <c r="AA1761">
        <v>560.07000000000005</v>
      </c>
      <c r="AB1761" t="s">
        <v>53</v>
      </c>
      <c r="AC1761" t="s">
        <v>12887</v>
      </c>
      <c r="AD1761" t="s">
        <v>150</v>
      </c>
      <c r="AE1761" t="s">
        <v>150</v>
      </c>
      <c r="AF1761" t="s">
        <v>55</v>
      </c>
      <c r="AG1761">
        <v>0.99399999999999999</v>
      </c>
      <c r="AH1761">
        <v>0</v>
      </c>
      <c r="AI1761">
        <v>1</v>
      </c>
      <c r="AJ1761">
        <v>91.04</v>
      </c>
      <c r="AK1761">
        <v>67</v>
      </c>
      <c r="AL1761">
        <v>0.87231359528013597</v>
      </c>
      <c r="AM1761" s="35">
        <v>7.2113818994595E-2</v>
      </c>
      <c r="AN1761">
        <v>0.440470048</v>
      </c>
      <c r="AO1761">
        <v>0.54270127999999995</v>
      </c>
      <c r="AP1761">
        <v>39</v>
      </c>
      <c r="AQ1761">
        <v>1</v>
      </c>
      <c r="AR1761">
        <v>1</v>
      </c>
      <c r="AS1761">
        <v>1.98E-3</v>
      </c>
      <c r="AT1761">
        <v>2.5200000000000001E-3</v>
      </c>
      <c r="AU1761" t="s">
        <v>65</v>
      </c>
      <c r="AV1761" t="s">
        <v>65</v>
      </c>
      <c r="AW1761" t="s">
        <v>65</v>
      </c>
      <c r="AX1761" t="s">
        <v>65</v>
      </c>
      <c r="AY1761">
        <v>2.5000000000000001E-2</v>
      </c>
      <c r="AZ1761" s="1">
        <v>4.1300000000000001E-5</v>
      </c>
      <c r="BA1761" s="1">
        <v>4.7299999999999998E-5</v>
      </c>
      <c r="BB1761" t="s">
        <v>65</v>
      </c>
      <c r="BC1761" t="s">
        <v>65</v>
      </c>
      <c r="BD1761" t="s">
        <v>65</v>
      </c>
      <c r="BE1761" t="s">
        <v>65</v>
      </c>
      <c r="BF1761" t="s">
        <v>9149</v>
      </c>
    </row>
    <row r="1762" spans="1:58" x14ac:dyDescent="0.25">
      <c r="A1762">
        <v>6</v>
      </c>
      <c r="B1762">
        <v>102124548</v>
      </c>
      <c r="C1762" t="s">
        <v>14149</v>
      </c>
      <c r="D1762" t="s">
        <v>58</v>
      </c>
      <c r="E1762" t="s">
        <v>13822</v>
      </c>
      <c r="F1762" t="s">
        <v>85</v>
      </c>
      <c r="G1762" t="s">
        <v>60</v>
      </c>
      <c r="H1762" t="s">
        <v>76</v>
      </c>
      <c r="I1762" t="s">
        <v>14625</v>
      </c>
      <c r="L1762" t="s">
        <v>14711</v>
      </c>
      <c r="N1762" t="s">
        <v>14631</v>
      </c>
      <c r="S1762">
        <v>369</v>
      </c>
      <c r="T1762" s="35" t="str">
        <f>VLOOKUP(X1762,'Joe''s list'!A:A,1,FALSE)</f>
        <v>GRIK2</v>
      </c>
      <c r="U1762" t="s">
        <v>14642</v>
      </c>
      <c r="V1762" t="s">
        <v>16261</v>
      </c>
      <c r="W1762" s="23"/>
      <c r="X1762" t="s">
        <v>14150</v>
      </c>
      <c r="Y1762" t="s">
        <v>51</v>
      </c>
      <c r="Z1762" t="s">
        <v>52</v>
      </c>
      <c r="AA1762">
        <v>505.07</v>
      </c>
      <c r="AB1762" t="s">
        <v>494</v>
      </c>
      <c r="AC1762" t="s">
        <v>14151</v>
      </c>
      <c r="AF1762" t="s">
        <v>55</v>
      </c>
      <c r="AG1762">
        <v>0</v>
      </c>
      <c r="AH1762">
        <v>0</v>
      </c>
      <c r="AI1762">
        <v>0.998</v>
      </c>
      <c r="AJ1762">
        <v>83.67</v>
      </c>
      <c r="AK1762">
        <v>98</v>
      </c>
      <c r="AL1762">
        <v>5.4320447859458002E-3</v>
      </c>
      <c r="AM1762" s="35">
        <v>0.99456795411269705</v>
      </c>
      <c r="AN1762">
        <v>0.80371610699999996</v>
      </c>
      <c r="AO1762">
        <v>0.60973257400000003</v>
      </c>
      <c r="AP1762">
        <v>39</v>
      </c>
      <c r="AQ1762">
        <v>1</v>
      </c>
      <c r="AR1762">
        <v>1</v>
      </c>
      <c r="AS1762">
        <v>6.6E-4</v>
      </c>
      <c r="AT1762">
        <v>5.9999999999999995E-4</v>
      </c>
      <c r="AU1762" t="s">
        <v>65</v>
      </c>
      <c r="AV1762" t="s">
        <v>65</v>
      </c>
      <c r="AW1762" t="s">
        <v>65</v>
      </c>
      <c r="AX1762" t="s">
        <v>65</v>
      </c>
      <c r="AY1762">
        <v>2.5000000000000001E-2</v>
      </c>
      <c r="AZ1762" s="1">
        <v>8.2400000000000007E-6</v>
      </c>
      <c r="BA1762">
        <v>0</v>
      </c>
      <c r="BB1762" t="s">
        <v>65</v>
      </c>
      <c r="BC1762" t="s">
        <v>65</v>
      </c>
      <c r="BD1762" t="s">
        <v>65</v>
      </c>
      <c r="BE1762" t="s">
        <v>65</v>
      </c>
      <c r="BF1762" t="s">
        <v>13824</v>
      </c>
    </row>
    <row r="1763" spans="1:58" x14ac:dyDescent="0.25">
      <c r="A1763">
        <v>1</v>
      </c>
      <c r="B1763">
        <v>65099817</v>
      </c>
      <c r="C1763" t="s">
        <v>5319</v>
      </c>
      <c r="D1763" t="s">
        <v>58</v>
      </c>
      <c r="E1763" t="s">
        <v>5308</v>
      </c>
      <c r="F1763" t="s">
        <v>85</v>
      </c>
      <c r="G1763" t="s">
        <v>48</v>
      </c>
      <c r="H1763" t="s">
        <v>49</v>
      </c>
      <c r="I1763" t="s">
        <v>14625</v>
      </c>
      <c r="T1763" s="35"/>
      <c r="W1763" s="23"/>
      <c r="X1763" t="s">
        <v>5320</v>
      </c>
      <c r="Y1763" t="s">
        <v>72</v>
      </c>
      <c r="Z1763" t="s">
        <v>78</v>
      </c>
      <c r="AA1763">
        <v>506.07</v>
      </c>
      <c r="AB1763" t="s">
        <v>53</v>
      </c>
      <c r="AC1763" t="s">
        <v>5321</v>
      </c>
      <c r="AF1763" t="s">
        <v>55</v>
      </c>
      <c r="AG1763">
        <v>0.88200000000000001</v>
      </c>
      <c r="AH1763">
        <v>8.9239999999999995</v>
      </c>
      <c r="AI1763">
        <v>1</v>
      </c>
      <c r="AJ1763">
        <v>100</v>
      </c>
      <c r="AK1763">
        <v>98</v>
      </c>
      <c r="AL1763">
        <v>0.16196302893113401</v>
      </c>
      <c r="AM1763" s="35">
        <v>0.83803696920384696</v>
      </c>
      <c r="AN1763">
        <v>0.34795663199999999</v>
      </c>
      <c r="AO1763">
        <v>0.59042048599999997</v>
      </c>
      <c r="AP1763">
        <v>39</v>
      </c>
      <c r="AQ1763">
        <v>1</v>
      </c>
      <c r="AR1763">
        <v>1</v>
      </c>
      <c r="AS1763">
        <v>3.3E-4</v>
      </c>
      <c r="AT1763" t="s">
        <v>65</v>
      </c>
      <c r="AU1763" t="s">
        <v>65</v>
      </c>
      <c r="AV1763" t="s">
        <v>65</v>
      </c>
      <c r="AW1763" t="s">
        <v>65</v>
      </c>
      <c r="AX1763" t="s">
        <v>65</v>
      </c>
      <c r="AY1763">
        <v>2.5000000000000001E-2</v>
      </c>
      <c r="AZ1763">
        <v>0</v>
      </c>
      <c r="BA1763" t="s">
        <v>65</v>
      </c>
      <c r="BB1763" t="s">
        <v>65</v>
      </c>
      <c r="BC1763" t="s">
        <v>65</v>
      </c>
      <c r="BD1763" t="s">
        <v>65</v>
      </c>
      <c r="BE1763" t="s">
        <v>65</v>
      </c>
      <c r="BF1763" t="s">
        <v>1640</v>
      </c>
    </row>
    <row r="1764" spans="1:58" hidden="1" x14ac:dyDescent="0.25">
      <c r="A1764">
        <v>17</v>
      </c>
      <c r="B1764">
        <v>39976713</v>
      </c>
      <c r="C1764" t="s">
        <v>5894</v>
      </c>
      <c r="D1764" t="s">
        <v>5895</v>
      </c>
      <c r="E1764" t="s">
        <v>5308</v>
      </c>
      <c r="F1764" t="s">
        <v>47</v>
      </c>
      <c r="G1764" t="s">
        <v>48</v>
      </c>
      <c r="H1764" t="s">
        <v>49</v>
      </c>
      <c r="T1764" s="35"/>
      <c r="W1764" s="23"/>
      <c r="X1764" t="s">
        <v>5896</v>
      </c>
      <c r="Y1764" t="s">
        <v>51</v>
      </c>
      <c r="Z1764" t="s">
        <v>52</v>
      </c>
      <c r="AA1764">
        <v>204.07</v>
      </c>
      <c r="AB1764" t="s">
        <v>53</v>
      </c>
      <c r="AC1764" t="s">
        <v>5897</v>
      </c>
      <c r="AD1764" t="s">
        <v>175</v>
      </c>
      <c r="AE1764" t="s">
        <v>175</v>
      </c>
      <c r="AF1764" t="s">
        <v>55</v>
      </c>
      <c r="AG1764">
        <v>1</v>
      </c>
      <c r="AH1764">
        <v>5.93</v>
      </c>
      <c r="AI1764">
        <v>1</v>
      </c>
      <c r="AJ1764">
        <v>16.489999999999998</v>
      </c>
      <c r="AK1764">
        <v>97</v>
      </c>
      <c r="AL1764" s="35">
        <v>0.98322941136143505</v>
      </c>
      <c r="AM1764">
        <v>8.0742494243676497E-4</v>
      </c>
      <c r="AN1764">
        <v>0.72163506200000005</v>
      </c>
      <c r="AO1764">
        <v>0.56294929100000002</v>
      </c>
      <c r="AP1764">
        <v>39</v>
      </c>
      <c r="AQ1764">
        <v>1</v>
      </c>
      <c r="AR1764">
        <v>1</v>
      </c>
      <c r="AS1764">
        <v>5.169E-2</v>
      </c>
      <c r="AT1764">
        <v>8.1500000000000003E-2</v>
      </c>
      <c r="AU1764">
        <v>3.1329999999999997E-2</v>
      </c>
      <c r="AV1764">
        <v>4.7800000000000002E-2</v>
      </c>
      <c r="AW1764">
        <v>2.6040000000000001E-2</v>
      </c>
      <c r="AX1764">
        <v>4.5370000000000001E-2</v>
      </c>
      <c r="AY1764">
        <v>2.5000000000000001E-2</v>
      </c>
      <c r="AZ1764">
        <v>1.32E-3</v>
      </c>
      <c r="BA1764">
        <v>2.1099999999999999E-3</v>
      </c>
      <c r="BB1764">
        <v>5.2999999999999998E-4</v>
      </c>
      <c r="BC1764">
        <v>1.0499999999999999E-3</v>
      </c>
      <c r="BD1764">
        <v>5.9999999999999995E-4</v>
      </c>
      <c r="BE1764">
        <v>6.2E-4</v>
      </c>
      <c r="BF1764" t="s">
        <v>1640</v>
      </c>
    </row>
    <row r="1765" spans="1:58" x14ac:dyDescent="0.25">
      <c r="A1765">
        <v>6</v>
      </c>
      <c r="B1765">
        <v>3155121</v>
      </c>
      <c r="C1765" t="s">
        <v>4061</v>
      </c>
      <c r="D1765" t="s">
        <v>58</v>
      </c>
      <c r="E1765" t="s">
        <v>3829</v>
      </c>
      <c r="F1765" t="s">
        <v>85</v>
      </c>
      <c r="G1765" t="s">
        <v>48</v>
      </c>
      <c r="H1765" t="s">
        <v>49</v>
      </c>
      <c r="I1765" t="s">
        <v>14625</v>
      </c>
      <c r="P1765">
        <v>1</v>
      </c>
      <c r="R1765">
        <v>1</v>
      </c>
      <c r="T1765" s="35"/>
      <c r="W1765" s="23"/>
      <c r="X1765" t="s">
        <v>4062</v>
      </c>
      <c r="Y1765" t="s">
        <v>52</v>
      </c>
      <c r="Z1765" t="s">
        <v>78</v>
      </c>
      <c r="AA1765">
        <v>507.07</v>
      </c>
      <c r="AB1765" t="s">
        <v>53</v>
      </c>
      <c r="AC1765" t="s">
        <v>4063</v>
      </c>
      <c r="AF1765" t="s">
        <v>55</v>
      </c>
      <c r="AG1765">
        <v>1</v>
      </c>
      <c r="AH1765">
        <v>7.9020000000000001</v>
      </c>
      <c r="AI1765">
        <v>1</v>
      </c>
      <c r="AJ1765">
        <v>98.96</v>
      </c>
      <c r="AK1765">
        <v>96</v>
      </c>
      <c r="AL1765">
        <v>0</v>
      </c>
      <c r="AM1765" s="47">
        <v>0</v>
      </c>
      <c r="AN1765" s="47">
        <v>0.84478612500000005</v>
      </c>
      <c r="AO1765">
        <v>0.63892690699999999</v>
      </c>
      <c r="AP1765">
        <v>39</v>
      </c>
      <c r="AQ1765">
        <v>1</v>
      </c>
      <c r="AR1765">
        <v>1</v>
      </c>
      <c r="AS1765">
        <v>3.4000000000000002E-4</v>
      </c>
      <c r="AT1765" t="s">
        <v>65</v>
      </c>
      <c r="AU1765" t="s">
        <v>65</v>
      </c>
      <c r="AV1765" t="s">
        <v>65</v>
      </c>
      <c r="AW1765" t="s">
        <v>65</v>
      </c>
      <c r="AX1765" t="s">
        <v>65</v>
      </c>
      <c r="AY1765">
        <v>2.5000000000000001E-2</v>
      </c>
      <c r="AZ1765" s="35">
        <v>0</v>
      </c>
      <c r="BA1765" s="35" t="s">
        <v>65</v>
      </c>
      <c r="BB1765" t="s">
        <v>65</v>
      </c>
      <c r="BC1765" t="s">
        <v>65</v>
      </c>
      <c r="BD1765" t="s">
        <v>65</v>
      </c>
      <c r="BE1765" t="s">
        <v>65</v>
      </c>
      <c r="BF1765" t="s">
        <v>1248</v>
      </c>
    </row>
    <row r="1766" spans="1:58" hidden="1" x14ac:dyDescent="0.25">
      <c r="A1766">
        <v>1</v>
      </c>
      <c r="B1766">
        <v>152275523</v>
      </c>
      <c r="C1766" t="s">
        <v>5331</v>
      </c>
      <c r="D1766" t="s">
        <v>5332</v>
      </c>
      <c r="E1766" t="s">
        <v>5308</v>
      </c>
      <c r="F1766" t="s">
        <v>47</v>
      </c>
      <c r="G1766" t="s">
        <v>48</v>
      </c>
      <c r="H1766" t="s">
        <v>76</v>
      </c>
      <c r="T1766" s="35"/>
      <c r="W1766" s="23"/>
      <c r="X1766" t="s">
        <v>5333</v>
      </c>
      <c r="Y1766" t="s">
        <v>78</v>
      </c>
      <c r="Z1766" t="s">
        <v>72</v>
      </c>
      <c r="AA1766">
        <v>957.07</v>
      </c>
      <c r="AB1766" t="s">
        <v>53</v>
      </c>
      <c r="AC1766" t="s">
        <v>5334</v>
      </c>
      <c r="AD1766" t="s">
        <v>64</v>
      </c>
      <c r="AE1766" t="s">
        <v>64</v>
      </c>
      <c r="AF1766" t="s">
        <v>55</v>
      </c>
      <c r="AG1766">
        <v>0.97799999999999998</v>
      </c>
      <c r="AH1766">
        <v>0</v>
      </c>
      <c r="AI1766">
        <v>0</v>
      </c>
      <c r="AJ1766">
        <v>41.67</v>
      </c>
      <c r="AK1766">
        <v>24</v>
      </c>
      <c r="AL1766">
        <v>0</v>
      </c>
      <c r="AM1766" s="35">
        <v>0</v>
      </c>
      <c r="AN1766">
        <v>0.28418626499999999</v>
      </c>
      <c r="AO1766">
        <v>0</v>
      </c>
      <c r="AP1766">
        <v>39</v>
      </c>
      <c r="AQ1766">
        <v>1</v>
      </c>
      <c r="AR1766">
        <v>1</v>
      </c>
      <c r="AS1766">
        <v>1.763E-2</v>
      </c>
      <c r="AT1766">
        <v>2.2519999999999998E-2</v>
      </c>
      <c r="AU1766">
        <v>1.5789999999999998E-2</v>
      </c>
      <c r="AV1766">
        <v>3.918E-2</v>
      </c>
      <c r="AW1766">
        <v>4.1349999999999998E-2</v>
      </c>
      <c r="AX1766">
        <v>3.6459999999999999E-2</v>
      </c>
      <c r="AY1766">
        <v>2.5000000000000001E-2</v>
      </c>
      <c r="AZ1766">
        <v>4.4000000000000002E-4</v>
      </c>
      <c r="BA1766">
        <v>5.5000000000000003E-4</v>
      </c>
      <c r="BB1766">
        <v>9.3000000000000005E-4</v>
      </c>
      <c r="BC1766">
        <v>8.0999999999999996E-4</v>
      </c>
      <c r="BD1766">
        <v>2.0000000000000001E-4</v>
      </c>
      <c r="BE1766">
        <v>5.0000000000000001E-4</v>
      </c>
      <c r="BF1766" t="s">
        <v>1640</v>
      </c>
    </row>
    <row r="1767" spans="1:58" hidden="1" x14ac:dyDescent="0.25">
      <c r="A1767">
        <v>1</v>
      </c>
      <c r="B1767">
        <v>152276164</v>
      </c>
      <c r="C1767" t="s">
        <v>11740</v>
      </c>
      <c r="D1767" t="s">
        <v>11741</v>
      </c>
      <c r="E1767" t="s">
        <v>11689</v>
      </c>
      <c r="F1767" t="s">
        <v>47</v>
      </c>
      <c r="G1767" t="s">
        <v>48</v>
      </c>
      <c r="H1767" t="s">
        <v>49</v>
      </c>
      <c r="T1767" s="35"/>
      <c r="W1767" s="23"/>
      <c r="X1767" t="s">
        <v>5333</v>
      </c>
      <c r="Y1767" t="s">
        <v>51</v>
      </c>
      <c r="Z1767" t="s">
        <v>72</v>
      </c>
      <c r="AA1767">
        <v>388.07</v>
      </c>
      <c r="AB1767" t="s">
        <v>53</v>
      </c>
      <c r="AC1767" t="s">
        <v>11742</v>
      </c>
      <c r="AD1767" t="s">
        <v>64</v>
      </c>
      <c r="AE1767" t="s">
        <v>64</v>
      </c>
      <c r="AF1767" t="s">
        <v>55</v>
      </c>
      <c r="AG1767">
        <v>0.998</v>
      </c>
      <c r="AH1767">
        <v>0</v>
      </c>
      <c r="AI1767">
        <v>0</v>
      </c>
      <c r="AJ1767">
        <v>44.9</v>
      </c>
      <c r="AK1767">
        <v>49</v>
      </c>
      <c r="AL1767">
        <v>0</v>
      </c>
      <c r="AM1767">
        <v>0</v>
      </c>
      <c r="AN1767">
        <v>0.28418626499999999</v>
      </c>
      <c r="AO1767">
        <v>0</v>
      </c>
      <c r="AP1767">
        <v>39</v>
      </c>
      <c r="AQ1767">
        <v>1</v>
      </c>
      <c r="AR1767">
        <v>1</v>
      </c>
      <c r="AS1767">
        <v>0.10314</v>
      </c>
      <c r="AT1767">
        <v>0.14606</v>
      </c>
      <c r="AU1767">
        <v>8.387E-2</v>
      </c>
      <c r="AV1767">
        <v>9.4450000000000006E-2</v>
      </c>
      <c r="AW1767" t="s">
        <v>65</v>
      </c>
      <c r="AX1767">
        <v>0.14223</v>
      </c>
      <c r="AY1767">
        <v>2.5000000000000001E-2</v>
      </c>
      <c r="AZ1767">
        <v>2.7100000000000002E-3</v>
      </c>
      <c r="BA1767">
        <v>3.9300000000000003E-3</v>
      </c>
      <c r="BB1767" t="s">
        <v>65</v>
      </c>
      <c r="BC1767">
        <v>3.7200000000000002E-3</v>
      </c>
      <c r="BD1767">
        <v>2E-3</v>
      </c>
      <c r="BE1767">
        <v>2E-3</v>
      </c>
      <c r="BF1767" t="s">
        <v>4038</v>
      </c>
    </row>
    <row r="1768" spans="1:58" hidden="1" x14ac:dyDescent="0.25">
      <c r="A1768">
        <v>17</v>
      </c>
      <c r="B1768">
        <v>18158571</v>
      </c>
      <c r="C1768" t="s">
        <v>10103</v>
      </c>
      <c r="D1768" t="s">
        <v>10104</v>
      </c>
      <c r="E1768" t="s">
        <v>9502</v>
      </c>
      <c r="F1768" t="s">
        <v>47</v>
      </c>
      <c r="G1768" t="s">
        <v>48</v>
      </c>
      <c r="H1768" t="s">
        <v>49</v>
      </c>
      <c r="T1768" s="35"/>
      <c r="W1768" s="23"/>
      <c r="X1768" t="s">
        <v>10105</v>
      </c>
      <c r="Y1768" t="s">
        <v>51</v>
      </c>
      <c r="Z1768" t="s">
        <v>52</v>
      </c>
      <c r="AA1768">
        <v>681.07</v>
      </c>
      <c r="AB1768" t="s">
        <v>53</v>
      </c>
      <c r="AC1768" t="s">
        <v>10106</v>
      </c>
      <c r="AF1768" t="s">
        <v>55</v>
      </c>
      <c r="AG1768">
        <v>0.99299999999999999</v>
      </c>
      <c r="AH1768">
        <v>4.8769999999999998</v>
      </c>
      <c r="AI1768">
        <v>1</v>
      </c>
      <c r="AJ1768">
        <v>97.94</v>
      </c>
      <c r="AK1768">
        <v>97</v>
      </c>
      <c r="AL1768">
        <v>0.99999156581569604</v>
      </c>
      <c r="AM1768" s="1">
        <v>3.3100686364905202E-6</v>
      </c>
      <c r="AN1768">
        <v>0.78728043599999997</v>
      </c>
      <c r="AO1768">
        <v>0.61787335399999999</v>
      </c>
      <c r="AP1768">
        <v>39</v>
      </c>
      <c r="AQ1768">
        <v>1</v>
      </c>
      <c r="AR1768">
        <v>1</v>
      </c>
      <c r="AS1768">
        <v>3.909E-2</v>
      </c>
      <c r="AT1768">
        <v>6.7430000000000004E-2</v>
      </c>
      <c r="AU1768">
        <v>1.5789999999999998E-2</v>
      </c>
      <c r="AV1768">
        <v>0.11495</v>
      </c>
      <c r="AW1768">
        <v>8.5870000000000002E-2</v>
      </c>
      <c r="AX1768">
        <v>4.0919999999999998E-2</v>
      </c>
      <c r="AY1768">
        <v>2.5000000000000001E-2</v>
      </c>
      <c r="AZ1768">
        <v>9.8999999999999999E-4</v>
      </c>
      <c r="BA1768">
        <v>1.73E-3</v>
      </c>
      <c r="BB1768">
        <v>2.1199999999999999E-3</v>
      </c>
      <c r="BC1768">
        <v>9.3000000000000005E-4</v>
      </c>
      <c r="BD1768">
        <v>2.0000000000000001E-4</v>
      </c>
      <c r="BE1768">
        <v>2.5699999999999998E-3</v>
      </c>
      <c r="BF1768" t="s">
        <v>9505</v>
      </c>
    </row>
    <row r="1769" spans="1:58" hidden="1" x14ac:dyDescent="0.25">
      <c r="A1769">
        <v>3</v>
      </c>
      <c r="B1769">
        <v>58089761</v>
      </c>
      <c r="C1769" t="s">
        <v>2720</v>
      </c>
      <c r="D1769" t="s">
        <v>2721</v>
      </c>
      <c r="E1769" t="s">
        <v>2537</v>
      </c>
      <c r="F1769" t="s">
        <v>47</v>
      </c>
      <c r="G1769" t="s">
        <v>48</v>
      </c>
      <c r="H1769" t="s">
        <v>76</v>
      </c>
      <c r="T1769" s="35"/>
      <c r="U1769" s="35"/>
      <c r="W1769" s="23"/>
      <c r="X1769" t="s">
        <v>2722</v>
      </c>
      <c r="Y1769" t="s">
        <v>51</v>
      </c>
      <c r="Z1769" t="s">
        <v>52</v>
      </c>
      <c r="AA1769">
        <v>871.29</v>
      </c>
      <c r="AB1769" t="s">
        <v>53</v>
      </c>
      <c r="AC1769" t="s">
        <v>2723</v>
      </c>
      <c r="AF1769" t="s">
        <v>55</v>
      </c>
      <c r="AG1769">
        <v>0.746</v>
      </c>
      <c r="AH1769">
        <v>4.9470000000000001</v>
      </c>
      <c r="AI1769">
        <v>0.999</v>
      </c>
      <c r="AJ1769">
        <v>78.790000000000006</v>
      </c>
      <c r="AK1769">
        <v>99</v>
      </c>
      <c r="AL1769">
        <v>0.99756875952187996</v>
      </c>
      <c r="AM1769" s="35">
        <v>2.4312404748823898E-3</v>
      </c>
      <c r="AN1769">
        <v>0.91737874900000005</v>
      </c>
      <c r="AO1769">
        <v>0.51424892700000002</v>
      </c>
      <c r="AP1769">
        <v>38</v>
      </c>
      <c r="AQ1769">
        <v>2</v>
      </c>
      <c r="AR1769">
        <v>1</v>
      </c>
      <c r="AS1769">
        <v>4.7499999999999999E-3</v>
      </c>
      <c r="AT1769">
        <v>7.77E-3</v>
      </c>
      <c r="AU1769">
        <v>1.66E-3</v>
      </c>
      <c r="AV1769">
        <v>1.17E-3</v>
      </c>
      <c r="AW1769">
        <v>1.1800000000000001E-3</v>
      </c>
      <c r="AX1769">
        <v>7.3200000000000001E-3</v>
      </c>
      <c r="AY1769">
        <v>0.05</v>
      </c>
      <c r="AZ1769" s="35">
        <v>2.5400000000000002E-3</v>
      </c>
      <c r="BA1769" s="35">
        <v>3.2699999999999999E-3</v>
      </c>
      <c r="BB1769">
        <v>1.06E-3</v>
      </c>
      <c r="BC1769">
        <v>3.0200000000000001E-3</v>
      </c>
      <c r="BD1769">
        <v>1.1999999999999999E-3</v>
      </c>
      <c r="BE1769">
        <v>5.1000000000000004E-4</v>
      </c>
      <c r="BF1769" t="s">
        <v>2540</v>
      </c>
    </row>
    <row r="1770" spans="1:58" hidden="1" x14ac:dyDescent="0.25">
      <c r="A1770">
        <v>3</v>
      </c>
      <c r="B1770">
        <v>58089761</v>
      </c>
      <c r="C1770" t="s">
        <v>2720</v>
      </c>
      <c r="D1770" t="s">
        <v>2721</v>
      </c>
      <c r="E1770" t="s">
        <v>3383</v>
      </c>
      <c r="F1770" t="s">
        <v>47</v>
      </c>
      <c r="G1770" t="s">
        <v>48</v>
      </c>
      <c r="H1770" t="s">
        <v>76</v>
      </c>
      <c r="T1770" s="35"/>
      <c r="W1770" s="23"/>
      <c r="X1770" t="s">
        <v>2722</v>
      </c>
      <c r="Y1770" t="s">
        <v>51</v>
      </c>
      <c r="Z1770" t="s">
        <v>52</v>
      </c>
      <c r="AA1770">
        <v>871.29</v>
      </c>
      <c r="AB1770" t="s">
        <v>53</v>
      </c>
      <c r="AC1770" t="s">
        <v>2723</v>
      </c>
      <c r="AF1770" t="s">
        <v>55</v>
      </c>
      <c r="AG1770">
        <v>0.746</v>
      </c>
      <c r="AH1770">
        <v>4.9470000000000001</v>
      </c>
      <c r="AI1770">
        <v>0.999</v>
      </c>
      <c r="AJ1770">
        <v>78.790000000000006</v>
      </c>
      <c r="AK1770">
        <v>99</v>
      </c>
      <c r="AL1770">
        <v>0.99756875952187996</v>
      </c>
      <c r="AM1770" s="35">
        <v>2.4312404748823898E-3</v>
      </c>
      <c r="AN1770">
        <v>0.91737874900000005</v>
      </c>
      <c r="AO1770">
        <v>0.51424892700000002</v>
      </c>
      <c r="AP1770">
        <v>38</v>
      </c>
      <c r="AQ1770">
        <v>2</v>
      </c>
      <c r="AR1770">
        <v>1</v>
      </c>
      <c r="AS1770">
        <v>4.7499999999999999E-3</v>
      </c>
      <c r="AT1770">
        <v>7.77E-3</v>
      </c>
      <c r="AU1770">
        <v>1.66E-3</v>
      </c>
      <c r="AV1770">
        <v>1.17E-3</v>
      </c>
      <c r="AW1770">
        <v>1.1800000000000001E-3</v>
      </c>
      <c r="AX1770">
        <v>7.3200000000000001E-3</v>
      </c>
      <c r="AY1770">
        <v>0.05</v>
      </c>
      <c r="AZ1770">
        <v>2.5400000000000002E-3</v>
      </c>
      <c r="BA1770">
        <v>3.2699999999999999E-3</v>
      </c>
      <c r="BB1770">
        <v>1.06E-3</v>
      </c>
      <c r="BC1770">
        <v>3.0200000000000001E-3</v>
      </c>
      <c r="BD1770">
        <v>1.1999999999999999E-3</v>
      </c>
      <c r="BE1770">
        <v>5.1000000000000004E-4</v>
      </c>
      <c r="BF1770" t="s">
        <v>2540</v>
      </c>
    </row>
    <row r="1771" spans="1:58" hidden="1" x14ac:dyDescent="0.25">
      <c r="A1771">
        <v>3</v>
      </c>
      <c r="B1771">
        <v>58089742</v>
      </c>
      <c r="C1771" t="s">
        <v>4726</v>
      </c>
      <c r="D1771" t="s">
        <v>4727</v>
      </c>
      <c r="E1771" t="s">
        <v>4574</v>
      </c>
      <c r="F1771" t="s">
        <v>47</v>
      </c>
      <c r="G1771" t="s">
        <v>48</v>
      </c>
      <c r="H1771" t="s">
        <v>76</v>
      </c>
      <c r="T1771" s="35"/>
      <c r="W1771" s="23"/>
      <c r="X1771" t="s">
        <v>2722</v>
      </c>
      <c r="Y1771" t="s">
        <v>78</v>
      </c>
      <c r="Z1771" t="s">
        <v>72</v>
      </c>
      <c r="AA1771">
        <v>529.07000000000005</v>
      </c>
      <c r="AB1771" t="s">
        <v>53</v>
      </c>
      <c r="AC1771" t="s">
        <v>4728</v>
      </c>
      <c r="AF1771" t="s">
        <v>55</v>
      </c>
      <c r="AG1771">
        <v>3.3000000000000002E-2</v>
      </c>
      <c r="AH1771">
        <v>7.9740000000000002</v>
      </c>
      <c r="AI1771">
        <v>1</v>
      </c>
      <c r="AJ1771">
        <v>90.91</v>
      </c>
      <c r="AK1771">
        <v>99</v>
      </c>
      <c r="AL1771">
        <v>0.99756875952187996</v>
      </c>
      <c r="AM1771">
        <v>2.4312404748823898E-3</v>
      </c>
      <c r="AN1771">
        <v>0.91737874900000005</v>
      </c>
      <c r="AO1771">
        <v>0.51424892700000002</v>
      </c>
      <c r="AP1771">
        <v>39</v>
      </c>
      <c r="AQ1771">
        <v>1</v>
      </c>
      <c r="AR1771">
        <v>1</v>
      </c>
      <c r="AS1771">
        <v>3.29E-3</v>
      </c>
      <c r="AT1771">
        <v>5.9800000000000001E-3</v>
      </c>
      <c r="AU1771">
        <v>1.5789999999999998E-2</v>
      </c>
      <c r="AV1771" t="s">
        <v>65</v>
      </c>
      <c r="AW1771">
        <v>1.5699999999999999E-2</v>
      </c>
      <c r="AX1771" t="s">
        <v>65</v>
      </c>
      <c r="AY1771">
        <v>2.5000000000000001E-2</v>
      </c>
      <c r="AZ1771" s="1">
        <v>7.4099999999999999E-5</v>
      </c>
      <c r="BA1771">
        <v>1.2999999999999999E-4</v>
      </c>
      <c r="BB1771">
        <v>2.5999999999999998E-4</v>
      </c>
      <c r="BC1771" t="s">
        <v>65</v>
      </c>
      <c r="BD1771">
        <v>2.0000000000000001E-4</v>
      </c>
      <c r="BE1771" t="s">
        <v>65</v>
      </c>
      <c r="BF1771" t="s">
        <v>910</v>
      </c>
    </row>
    <row r="1772" spans="1:58" hidden="1" x14ac:dyDescent="0.25">
      <c r="A1772">
        <v>3</v>
      </c>
      <c r="B1772">
        <v>58095866</v>
      </c>
      <c r="C1772" t="s">
        <v>7675</v>
      </c>
      <c r="D1772" t="s">
        <v>7676</v>
      </c>
      <c r="E1772" t="s">
        <v>7516</v>
      </c>
      <c r="F1772" t="s">
        <v>47</v>
      </c>
      <c r="G1772" t="s">
        <v>48</v>
      </c>
      <c r="H1772" t="s">
        <v>76</v>
      </c>
      <c r="T1772" s="35"/>
      <c r="W1772" s="23"/>
      <c r="X1772" t="s">
        <v>2722</v>
      </c>
      <c r="Y1772" t="s">
        <v>78</v>
      </c>
      <c r="Z1772" t="s">
        <v>72</v>
      </c>
      <c r="AA1772">
        <v>664.07</v>
      </c>
      <c r="AB1772" t="s">
        <v>53</v>
      </c>
      <c r="AC1772" t="s">
        <v>7677</v>
      </c>
      <c r="AF1772" t="s">
        <v>55</v>
      </c>
      <c r="AG1772">
        <v>0.97299999999999998</v>
      </c>
      <c r="AH1772">
        <v>4.3010000000000002</v>
      </c>
      <c r="AI1772">
        <v>1</v>
      </c>
      <c r="AJ1772">
        <v>100</v>
      </c>
      <c r="AK1772">
        <v>99</v>
      </c>
      <c r="AL1772">
        <v>0.99756875952187996</v>
      </c>
      <c r="AM1772" s="35">
        <v>2.4312404748823898E-3</v>
      </c>
      <c r="AN1772">
        <v>0.91737874900000005</v>
      </c>
      <c r="AO1772">
        <v>0.51424892700000002</v>
      </c>
      <c r="AP1772">
        <v>39</v>
      </c>
      <c r="AQ1772">
        <v>1</v>
      </c>
      <c r="AR1772">
        <v>1</v>
      </c>
      <c r="AS1772">
        <v>3.0499999999999999E-2</v>
      </c>
      <c r="AT1772">
        <v>5.083E-2</v>
      </c>
      <c r="AU1772">
        <v>2.359E-2</v>
      </c>
      <c r="AV1772">
        <v>0.19989999999999999</v>
      </c>
      <c r="AW1772">
        <v>8.1019999999999995E-2</v>
      </c>
      <c r="AX1772">
        <v>5.858E-2</v>
      </c>
      <c r="AY1772">
        <v>2.5000000000000001E-2</v>
      </c>
      <c r="AZ1772">
        <v>7.6999999999999996E-4</v>
      </c>
      <c r="BA1772">
        <v>1.2899999999999999E-3</v>
      </c>
      <c r="BB1772">
        <v>1.98E-3</v>
      </c>
      <c r="BC1772">
        <v>1.4E-3</v>
      </c>
      <c r="BD1772">
        <v>4.0000000000000002E-4</v>
      </c>
      <c r="BE1772">
        <v>5.11E-3</v>
      </c>
      <c r="BF1772" t="s">
        <v>7519</v>
      </c>
    </row>
    <row r="1773" spans="1:58" x14ac:dyDescent="0.25">
      <c r="A1773">
        <v>17</v>
      </c>
      <c r="B1773">
        <v>19284730</v>
      </c>
      <c r="C1773" t="s">
        <v>3209</v>
      </c>
      <c r="D1773" t="s">
        <v>58</v>
      </c>
      <c r="E1773" t="s">
        <v>2537</v>
      </c>
      <c r="F1773" t="s">
        <v>85</v>
      </c>
      <c r="G1773" t="s">
        <v>48</v>
      </c>
      <c r="H1773" t="s">
        <v>49</v>
      </c>
      <c r="I1773" t="s">
        <v>14625</v>
      </c>
      <c r="N1773" s="47"/>
      <c r="T1773" s="35"/>
      <c r="W1773" s="23"/>
      <c r="X1773" t="s">
        <v>3210</v>
      </c>
      <c r="Y1773" t="s">
        <v>51</v>
      </c>
      <c r="Z1773" t="s">
        <v>78</v>
      </c>
      <c r="AA1773">
        <v>508.07</v>
      </c>
      <c r="AB1773" t="s">
        <v>53</v>
      </c>
      <c r="AC1773" t="s">
        <v>3211</v>
      </c>
      <c r="AD1773" t="s">
        <v>64</v>
      </c>
      <c r="AE1773" t="s">
        <v>64</v>
      </c>
      <c r="AF1773" t="s">
        <v>55</v>
      </c>
      <c r="AG1773">
        <v>0.96399999999999997</v>
      </c>
      <c r="AH1773">
        <v>0</v>
      </c>
      <c r="AI1773">
        <v>1</v>
      </c>
      <c r="AJ1773">
        <v>100</v>
      </c>
      <c r="AK1773">
        <v>75</v>
      </c>
      <c r="AL1773" s="47">
        <v>0.76556667262290501</v>
      </c>
      <c r="AM1773" s="47">
        <v>0.232913565027181</v>
      </c>
      <c r="AN1773">
        <v>0.99584257300000001</v>
      </c>
      <c r="AO1773">
        <v>0.56615698999999997</v>
      </c>
      <c r="AP1773">
        <v>39</v>
      </c>
      <c r="AQ1773">
        <v>1</v>
      </c>
      <c r="AR1773">
        <v>1</v>
      </c>
      <c r="AS1773" s="47">
        <v>3.3E-4</v>
      </c>
      <c r="AT1773" s="47" t="s">
        <v>65</v>
      </c>
      <c r="AU1773" t="s">
        <v>65</v>
      </c>
      <c r="AV1773" t="s">
        <v>65</v>
      </c>
      <c r="AW1773" t="s">
        <v>65</v>
      </c>
      <c r="AX1773" s="47" t="s">
        <v>65</v>
      </c>
      <c r="AY1773">
        <v>2.5000000000000001E-2</v>
      </c>
      <c r="AZ1773" s="47">
        <v>0</v>
      </c>
      <c r="BA1773" s="47" t="s">
        <v>65</v>
      </c>
      <c r="BB1773" t="s">
        <v>65</v>
      </c>
      <c r="BC1773" t="s">
        <v>65</v>
      </c>
      <c r="BD1773" t="s">
        <v>65</v>
      </c>
      <c r="BE1773" t="s">
        <v>65</v>
      </c>
      <c r="BF1773" t="s">
        <v>2548</v>
      </c>
    </row>
    <row r="1774" spans="1:58" x14ac:dyDescent="0.25">
      <c r="A1774">
        <v>3</v>
      </c>
      <c r="B1774">
        <v>57743322</v>
      </c>
      <c r="C1774" t="s">
        <v>10453</v>
      </c>
      <c r="D1774" t="s">
        <v>58</v>
      </c>
      <c r="E1774" t="s">
        <v>10285</v>
      </c>
      <c r="F1774" t="s">
        <v>85</v>
      </c>
      <c r="G1774" t="s">
        <v>98</v>
      </c>
      <c r="H1774" t="s">
        <v>76</v>
      </c>
      <c r="I1774" t="s">
        <v>14625</v>
      </c>
      <c r="T1774" s="35"/>
      <c r="W1774" s="23"/>
      <c r="X1774" t="s">
        <v>8396</v>
      </c>
      <c r="Y1774" t="s">
        <v>78</v>
      </c>
      <c r="Z1774" t="s">
        <v>52</v>
      </c>
      <c r="AA1774">
        <v>508.07</v>
      </c>
      <c r="AB1774" t="s">
        <v>150</v>
      </c>
      <c r="AC1774" t="s">
        <v>55</v>
      </c>
      <c r="AF1774" t="s">
        <v>55</v>
      </c>
      <c r="AG1774">
        <v>0</v>
      </c>
      <c r="AH1774">
        <v>4.17</v>
      </c>
      <c r="AI1774">
        <v>1</v>
      </c>
      <c r="AJ1774" t="s">
        <v>55</v>
      </c>
      <c r="AK1774" t="s">
        <v>55</v>
      </c>
      <c r="AL1774" s="47">
        <v>6.7403533885183398E-4</v>
      </c>
      <c r="AM1774" s="47">
        <v>0.99932596465436496</v>
      </c>
      <c r="AN1774">
        <v>0.87653831299999996</v>
      </c>
      <c r="AO1774">
        <v>0.66080714900000004</v>
      </c>
      <c r="AP1774">
        <v>39</v>
      </c>
      <c r="AQ1774">
        <v>1</v>
      </c>
      <c r="AR1774">
        <v>1</v>
      </c>
      <c r="AS1774" t="s">
        <v>65</v>
      </c>
      <c r="AT1774" t="s">
        <v>65</v>
      </c>
      <c r="AU1774" t="s">
        <v>65</v>
      </c>
      <c r="AV1774" t="s">
        <v>65</v>
      </c>
      <c r="AW1774" t="s">
        <v>65</v>
      </c>
      <c r="AX1774" t="s">
        <v>65</v>
      </c>
      <c r="AY1774">
        <v>2.5000000000000001E-2</v>
      </c>
      <c r="AZ1774" s="47" t="s">
        <v>65</v>
      </c>
      <c r="BA1774" s="47" t="s">
        <v>65</v>
      </c>
      <c r="BB1774" t="s">
        <v>65</v>
      </c>
      <c r="BC1774" t="s">
        <v>65</v>
      </c>
      <c r="BD1774" t="s">
        <v>65</v>
      </c>
      <c r="BE1774" t="s">
        <v>65</v>
      </c>
      <c r="BF1774" t="s">
        <v>10287</v>
      </c>
    </row>
    <row r="1775" spans="1:58" x14ac:dyDescent="0.25">
      <c r="A1775">
        <v>1</v>
      </c>
      <c r="B1775">
        <v>92979318</v>
      </c>
      <c r="C1775" t="s">
        <v>5322</v>
      </c>
      <c r="D1775" t="s">
        <v>58</v>
      </c>
      <c r="E1775" t="s">
        <v>5308</v>
      </c>
      <c r="F1775" t="s">
        <v>85</v>
      </c>
      <c r="G1775" t="s">
        <v>98</v>
      </c>
      <c r="H1775" t="s">
        <v>76</v>
      </c>
      <c r="I1775" t="s">
        <v>14625</v>
      </c>
      <c r="T1775" s="35"/>
      <c r="W1775" s="23"/>
      <c r="X1775" t="s">
        <v>5323</v>
      </c>
      <c r="Y1775" t="s">
        <v>72</v>
      </c>
      <c r="Z1775" t="s">
        <v>78</v>
      </c>
      <c r="AA1775">
        <v>510.08</v>
      </c>
      <c r="AB1775" t="s">
        <v>164</v>
      </c>
      <c r="AC1775" t="s">
        <v>5324</v>
      </c>
      <c r="AF1775" t="s">
        <v>55</v>
      </c>
      <c r="AG1775">
        <v>0</v>
      </c>
      <c r="AH1775">
        <v>4.7720000000000002</v>
      </c>
      <c r="AI1775">
        <v>1</v>
      </c>
      <c r="AJ1775">
        <v>98.8</v>
      </c>
      <c r="AK1775">
        <v>83</v>
      </c>
      <c r="AL1775" s="47">
        <v>0.998976691925617</v>
      </c>
      <c r="AM1775" s="1">
        <v>2.3307154924467398E-6</v>
      </c>
      <c r="AN1775">
        <v>0.76389706899999998</v>
      </c>
      <c r="AO1775">
        <v>0.54545703099999998</v>
      </c>
      <c r="AP1775">
        <v>39</v>
      </c>
      <c r="AQ1775">
        <v>1</v>
      </c>
      <c r="AR1775">
        <v>1</v>
      </c>
      <c r="AS1775" s="47">
        <v>3.3E-4</v>
      </c>
      <c r="AT1775" s="47" t="s">
        <v>65</v>
      </c>
      <c r="AU1775" t="s">
        <v>65</v>
      </c>
      <c r="AV1775" t="s">
        <v>65</v>
      </c>
      <c r="AW1775" t="s">
        <v>65</v>
      </c>
      <c r="AX1775" s="47" t="s">
        <v>65</v>
      </c>
      <c r="AY1775">
        <v>2.5000000000000001E-2</v>
      </c>
      <c r="AZ1775" s="47">
        <v>0</v>
      </c>
      <c r="BA1775" s="47" t="s">
        <v>65</v>
      </c>
      <c r="BB1775" t="s">
        <v>65</v>
      </c>
      <c r="BC1775" t="s">
        <v>65</v>
      </c>
      <c r="BD1775" t="s">
        <v>65</v>
      </c>
      <c r="BE1775" t="s">
        <v>65</v>
      </c>
      <c r="BF1775" t="s">
        <v>1640</v>
      </c>
    </row>
    <row r="1776" spans="1:58" x14ac:dyDescent="0.25">
      <c r="A1776">
        <v>13</v>
      </c>
      <c r="B1776">
        <v>99534146</v>
      </c>
      <c r="C1776" t="s">
        <v>11467</v>
      </c>
      <c r="D1776" t="s">
        <v>58</v>
      </c>
      <c r="E1776" t="s">
        <v>11009</v>
      </c>
      <c r="F1776" t="s">
        <v>85</v>
      </c>
      <c r="G1776" t="s">
        <v>48</v>
      </c>
      <c r="H1776" t="s">
        <v>76</v>
      </c>
      <c r="I1776" t="s">
        <v>14625</v>
      </c>
      <c r="T1776" s="35"/>
      <c r="W1776" s="23"/>
      <c r="X1776" t="s">
        <v>11468</v>
      </c>
      <c r="Y1776" t="s">
        <v>51</v>
      </c>
      <c r="Z1776" t="s">
        <v>52</v>
      </c>
      <c r="AA1776">
        <v>511.07</v>
      </c>
      <c r="AB1776" t="s">
        <v>53</v>
      </c>
      <c r="AC1776" t="s">
        <v>11469</v>
      </c>
      <c r="AD1776" t="s">
        <v>175</v>
      </c>
      <c r="AE1776" t="s">
        <v>175</v>
      </c>
      <c r="AF1776" t="s">
        <v>55</v>
      </c>
      <c r="AG1776">
        <v>0.997</v>
      </c>
      <c r="AH1776">
        <v>5.7450000000000001</v>
      </c>
      <c r="AI1776">
        <v>1</v>
      </c>
      <c r="AJ1776">
        <v>98.96</v>
      </c>
      <c r="AK1776">
        <v>96</v>
      </c>
      <c r="AL1776" s="1">
        <v>6.9349283277374602E-7</v>
      </c>
      <c r="AM1776" s="47">
        <v>0.99999930650716695</v>
      </c>
      <c r="AN1776">
        <v>0.90867895499999995</v>
      </c>
      <c r="AO1776">
        <v>0.57552391599999997</v>
      </c>
      <c r="AP1776">
        <v>39</v>
      </c>
      <c r="AQ1776">
        <v>1</v>
      </c>
      <c r="AR1776">
        <v>1</v>
      </c>
      <c r="AS1776">
        <v>8.4999999999999995E-4</v>
      </c>
      <c r="AT1776" t="s">
        <v>65</v>
      </c>
      <c r="AU1776" t="s">
        <v>65</v>
      </c>
      <c r="AV1776" t="s">
        <v>65</v>
      </c>
      <c r="AW1776" t="s">
        <v>65</v>
      </c>
      <c r="AX1776" t="s">
        <v>65</v>
      </c>
      <c r="AY1776">
        <v>2.5000000000000001E-2</v>
      </c>
      <c r="AZ1776" s="47">
        <v>0</v>
      </c>
      <c r="BA1776" s="47" t="s">
        <v>65</v>
      </c>
      <c r="BB1776" t="s">
        <v>65</v>
      </c>
      <c r="BC1776" t="s">
        <v>65</v>
      </c>
      <c r="BD1776" t="s">
        <v>65</v>
      </c>
      <c r="BE1776" t="s">
        <v>65</v>
      </c>
      <c r="BF1776" t="s">
        <v>1560</v>
      </c>
    </row>
    <row r="1777" spans="1:58" x14ac:dyDescent="0.25">
      <c r="A1777">
        <v>5</v>
      </c>
      <c r="B1777">
        <v>32090602</v>
      </c>
      <c r="C1777" t="s">
        <v>268</v>
      </c>
      <c r="D1777" t="s">
        <v>269</v>
      </c>
      <c r="E1777" t="s">
        <v>46</v>
      </c>
      <c r="F1777" t="s">
        <v>47</v>
      </c>
      <c r="G1777" t="s">
        <v>48</v>
      </c>
      <c r="H1777" t="s">
        <v>76</v>
      </c>
      <c r="I1777" t="s">
        <v>14625</v>
      </c>
      <c r="L1777" t="s">
        <v>14635</v>
      </c>
      <c r="N1777" t="s">
        <v>14631</v>
      </c>
      <c r="T1777" s="35"/>
      <c r="W1777" s="23"/>
      <c r="X1777" t="s">
        <v>270</v>
      </c>
      <c r="Y1777" t="s">
        <v>51</v>
      </c>
      <c r="Z1777" t="s">
        <v>52</v>
      </c>
      <c r="AA1777">
        <v>511.07</v>
      </c>
      <c r="AB1777" t="s">
        <v>53</v>
      </c>
      <c r="AC1777" t="s">
        <v>271</v>
      </c>
      <c r="AF1777" t="s">
        <v>55</v>
      </c>
      <c r="AG1777">
        <v>1</v>
      </c>
      <c r="AH1777">
        <v>0</v>
      </c>
      <c r="AI1777">
        <v>1</v>
      </c>
      <c r="AJ1777">
        <v>97.8</v>
      </c>
      <c r="AK1777">
        <v>91</v>
      </c>
      <c r="AL1777" s="47">
        <v>3.5482901350467299E-4</v>
      </c>
      <c r="AM1777" s="47">
        <v>0.99964517098649497</v>
      </c>
      <c r="AN1777">
        <v>0.58058335000000005</v>
      </c>
      <c r="AO1777">
        <v>0</v>
      </c>
      <c r="AP1777">
        <v>39</v>
      </c>
      <c r="AQ1777">
        <v>1</v>
      </c>
      <c r="AR1777">
        <v>1</v>
      </c>
      <c r="AS1777" s="47">
        <v>1.97E-3</v>
      </c>
      <c r="AT1777" s="47">
        <v>1.1999999999999999E-3</v>
      </c>
      <c r="AU1777" t="s">
        <v>65</v>
      </c>
      <c r="AV1777">
        <v>7.7609999999999998E-2</v>
      </c>
      <c r="AW1777">
        <v>1.5699999999999999E-2</v>
      </c>
      <c r="AX1777" s="47">
        <v>9.2399999999999999E-3</v>
      </c>
      <c r="AY1777">
        <v>2.5000000000000001E-2</v>
      </c>
      <c r="AZ1777" s="1">
        <v>4.1199999999999999E-5</v>
      </c>
      <c r="BA1777" s="1">
        <v>1.5099999999999999E-5</v>
      </c>
      <c r="BB1777">
        <v>2.5999999999999998E-4</v>
      </c>
      <c r="BC1777">
        <v>1.2E-4</v>
      </c>
      <c r="BD1777" t="s">
        <v>65</v>
      </c>
      <c r="BE1777">
        <v>1.5299999999999999E-3</v>
      </c>
      <c r="BF1777" t="s">
        <v>56</v>
      </c>
    </row>
    <row r="1778" spans="1:58" hidden="1" x14ac:dyDescent="0.25">
      <c r="A1778">
        <v>11</v>
      </c>
      <c r="B1778">
        <v>63884146</v>
      </c>
      <c r="C1778" t="s">
        <v>11375</v>
      </c>
      <c r="D1778" t="s">
        <v>11376</v>
      </c>
      <c r="E1778" t="s">
        <v>11009</v>
      </c>
      <c r="F1778" t="s">
        <v>47</v>
      </c>
      <c r="G1778" t="s">
        <v>48</v>
      </c>
      <c r="H1778" t="s">
        <v>76</v>
      </c>
      <c r="T1778" s="35"/>
      <c r="W1778" s="23"/>
      <c r="X1778" t="s">
        <v>11377</v>
      </c>
      <c r="Y1778" t="s">
        <v>72</v>
      </c>
      <c r="Z1778" t="s">
        <v>78</v>
      </c>
      <c r="AA1778">
        <v>436.07</v>
      </c>
      <c r="AB1778" t="s">
        <v>53</v>
      </c>
      <c r="AC1778" t="s">
        <v>11378</v>
      </c>
      <c r="AD1778" t="s">
        <v>64</v>
      </c>
      <c r="AE1778" t="s">
        <v>64</v>
      </c>
      <c r="AF1778" t="s">
        <v>55</v>
      </c>
      <c r="AG1778">
        <v>0.99299999999999999</v>
      </c>
      <c r="AH1778">
        <v>9.343</v>
      </c>
      <c r="AI1778">
        <v>1</v>
      </c>
      <c r="AJ1778">
        <v>83</v>
      </c>
      <c r="AK1778">
        <v>100</v>
      </c>
      <c r="AL1778">
        <v>0.439707277682029</v>
      </c>
      <c r="AM1778" s="35">
        <v>0.54631976673440696</v>
      </c>
      <c r="AN1778">
        <v>0.29760009399999998</v>
      </c>
      <c r="AO1778">
        <v>0.54739150599999997</v>
      </c>
      <c r="AP1778">
        <v>39</v>
      </c>
      <c r="AQ1778">
        <v>1</v>
      </c>
      <c r="AR1778">
        <v>1</v>
      </c>
      <c r="AS1778">
        <v>6.3810000000000006E-2</v>
      </c>
      <c r="AT1778">
        <v>0.1081</v>
      </c>
      <c r="AU1778">
        <v>3.9010000000000003E-2</v>
      </c>
      <c r="AV1778">
        <v>6.019E-2</v>
      </c>
      <c r="AW1778">
        <v>8.1019999999999995E-2</v>
      </c>
      <c r="AX1778">
        <v>8.0259999999999998E-2</v>
      </c>
      <c r="AY1778">
        <v>2.5000000000000001E-2</v>
      </c>
      <c r="AZ1778">
        <v>1.64E-3</v>
      </c>
      <c r="BA1778">
        <v>2.8400000000000001E-3</v>
      </c>
      <c r="BB1778">
        <v>1.98E-3</v>
      </c>
      <c r="BC1778">
        <v>1.98E-3</v>
      </c>
      <c r="BD1778">
        <v>8.0000000000000004E-4</v>
      </c>
      <c r="BE1778">
        <v>1.0399999999999999E-3</v>
      </c>
      <c r="BF1778" t="s">
        <v>1560</v>
      </c>
    </row>
    <row r="1779" spans="1:58" hidden="1" x14ac:dyDescent="0.25">
      <c r="A1779">
        <v>13</v>
      </c>
      <c r="B1779">
        <v>28885760</v>
      </c>
      <c r="C1779" t="s">
        <v>12155</v>
      </c>
      <c r="D1779" t="s">
        <v>12156</v>
      </c>
      <c r="E1779" t="s">
        <v>11689</v>
      </c>
      <c r="F1779" t="s">
        <v>47</v>
      </c>
      <c r="G1779" t="s">
        <v>48</v>
      </c>
      <c r="H1779" t="s">
        <v>76</v>
      </c>
      <c r="T1779" s="35"/>
      <c r="W1779" s="23"/>
      <c r="X1779" t="s">
        <v>12157</v>
      </c>
      <c r="Y1779" t="s">
        <v>78</v>
      </c>
      <c r="Z1779" t="s">
        <v>72</v>
      </c>
      <c r="AA1779">
        <v>903.07</v>
      </c>
      <c r="AB1779" t="s">
        <v>53</v>
      </c>
      <c r="AC1779" t="s">
        <v>12158</v>
      </c>
      <c r="AF1779" t="s">
        <v>55</v>
      </c>
      <c r="AG1779">
        <v>0.871</v>
      </c>
      <c r="AH1779">
        <v>6.6360000000000001</v>
      </c>
      <c r="AI1779">
        <v>0.996</v>
      </c>
      <c r="AJ1779">
        <v>80.25</v>
      </c>
      <c r="AK1779">
        <v>81</v>
      </c>
      <c r="AL1779">
        <v>2.19397264842896E-3</v>
      </c>
      <c r="AM1779" s="35">
        <v>0.997806027350573</v>
      </c>
      <c r="AN1779">
        <v>0.95616924299999995</v>
      </c>
      <c r="AO1779">
        <v>0.53628603200000002</v>
      </c>
      <c r="AP1779">
        <v>39</v>
      </c>
      <c r="AQ1779">
        <v>1</v>
      </c>
      <c r="AR1779">
        <v>1</v>
      </c>
      <c r="AS1779">
        <v>8.4279999999999994E-2</v>
      </c>
      <c r="AT1779">
        <v>0.11502999999999999</v>
      </c>
      <c r="AU1779">
        <v>3.9010000000000003E-2</v>
      </c>
      <c r="AV1779">
        <v>0.19936000000000001</v>
      </c>
      <c r="AW1779">
        <v>0.15115000000000001</v>
      </c>
      <c r="AX1779">
        <v>0.15412999999999999</v>
      </c>
      <c r="AY1779">
        <v>2.5000000000000001E-2</v>
      </c>
      <c r="AZ1779" s="35">
        <v>2.1900000000000001E-3</v>
      </c>
      <c r="BA1779" s="35">
        <v>3.0400000000000002E-3</v>
      </c>
      <c r="BB1779">
        <v>3.9699999999999996E-3</v>
      </c>
      <c r="BC1779">
        <v>4.0699999999999998E-3</v>
      </c>
      <c r="BD1779">
        <v>8.0000000000000004E-4</v>
      </c>
      <c r="BE1779">
        <v>5.0899999999999999E-3</v>
      </c>
      <c r="BF1779" t="s">
        <v>4038</v>
      </c>
    </row>
    <row r="1780" spans="1:58" hidden="1" x14ac:dyDescent="0.25">
      <c r="A1780">
        <v>16</v>
      </c>
      <c r="B1780">
        <v>2983244</v>
      </c>
      <c r="C1780" t="s">
        <v>766</v>
      </c>
      <c r="D1780" t="s">
        <v>767</v>
      </c>
      <c r="E1780" t="s">
        <v>46</v>
      </c>
      <c r="F1780" t="s">
        <v>47</v>
      </c>
      <c r="G1780" t="s">
        <v>48</v>
      </c>
      <c r="H1780" t="s">
        <v>49</v>
      </c>
      <c r="T1780" s="35"/>
      <c r="W1780" s="23"/>
      <c r="X1780" t="s">
        <v>768</v>
      </c>
      <c r="Y1780" t="s">
        <v>52</v>
      </c>
      <c r="Z1780" t="s">
        <v>78</v>
      </c>
      <c r="AA1780">
        <v>490.07</v>
      </c>
      <c r="AB1780" t="s">
        <v>53</v>
      </c>
      <c r="AC1780" t="s">
        <v>769</v>
      </c>
      <c r="AF1780" t="s">
        <v>55</v>
      </c>
      <c r="AG1780">
        <v>1</v>
      </c>
      <c r="AH1780">
        <v>0</v>
      </c>
      <c r="AI1780">
        <v>0.996</v>
      </c>
      <c r="AJ1780">
        <v>88.71</v>
      </c>
      <c r="AK1780">
        <v>62</v>
      </c>
      <c r="AL1780">
        <v>0</v>
      </c>
      <c r="AM1780" s="35">
        <v>0</v>
      </c>
      <c r="AN1780">
        <v>0.86873955800000002</v>
      </c>
      <c r="AO1780">
        <v>0.53944279799999995</v>
      </c>
      <c r="AP1780">
        <v>39</v>
      </c>
      <c r="AQ1780">
        <v>1</v>
      </c>
      <c r="AR1780">
        <v>1</v>
      </c>
      <c r="AS1780">
        <v>4.2900000000000004E-3</v>
      </c>
      <c r="AT1780">
        <v>5.0099999999999997E-3</v>
      </c>
      <c r="AU1780">
        <v>1.5789999999999998E-2</v>
      </c>
      <c r="AV1780" t="s">
        <v>65</v>
      </c>
      <c r="AW1780" t="s">
        <v>65</v>
      </c>
      <c r="AX1780">
        <v>9.4699999999999993E-3</v>
      </c>
      <c r="AY1780">
        <v>2.5000000000000001E-2</v>
      </c>
      <c r="AZ1780" s="1">
        <v>9.9099999999999996E-5</v>
      </c>
      <c r="BA1780">
        <v>1.1E-4</v>
      </c>
      <c r="BB1780" t="s">
        <v>65</v>
      </c>
      <c r="BC1780">
        <v>1.2E-4</v>
      </c>
      <c r="BD1780">
        <v>2.0000000000000001E-4</v>
      </c>
      <c r="BE1780" t="s">
        <v>65</v>
      </c>
      <c r="BF1780" t="s">
        <v>56</v>
      </c>
    </row>
    <row r="1781" spans="1:58" hidden="1" x14ac:dyDescent="0.25">
      <c r="A1781">
        <v>16</v>
      </c>
      <c r="B1781">
        <v>2987289</v>
      </c>
      <c r="C1781" t="s">
        <v>8770</v>
      </c>
      <c r="D1781" t="s">
        <v>8771</v>
      </c>
      <c r="E1781" t="s">
        <v>8238</v>
      </c>
      <c r="F1781" t="s">
        <v>47</v>
      </c>
      <c r="G1781" t="s">
        <v>48</v>
      </c>
      <c r="H1781" t="s">
        <v>76</v>
      </c>
      <c r="T1781" s="35"/>
      <c r="W1781" s="23"/>
      <c r="X1781" t="s">
        <v>768</v>
      </c>
      <c r="Y1781" t="s">
        <v>78</v>
      </c>
      <c r="Z1781" t="s">
        <v>72</v>
      </c>
      <c r="AA1781">
        <v>1062.07</v>
      </c>
      <c r="AB1781" t="s">
        <v>53</v>
      </c>
      <c r="AC1781" t="s">
        <v>8772</v>
      </c>
      <c r="AF1781" t="s">
        <v>55</v>
      </c>
      <c r="AG1781">
        <v>0.996</v>
      </c>
      <c r="AH1781">
        <v>4.7729999999999997</v>
      </c>
      <c r="AI1781">
        <v>0.996</v>
      </c>
      <c r="AJ1781">
        <v>79.66</v>
      </c>
      <c r="AK1781">
        <v>59</v>
      </c>
      <c r="AL1781">
        <v>0</v>
      </c>
      <c r="AM1781">
        <v>0</v>
      </c>
      <c r="AN1781">
        <v>0.86873955800000002</v>
      </c>
      <c r="AO1781">
        <v>0.53944279799999995</v>
      </c>
      <c r="AP1781">
        <v>39</v>
      </c>
      <c r="AQ1781">
        <v>1</v>
      </c>
      <c r="AR1781">
        <v>1</v>
      </c>
      <c r="AS1781">
        <v>0.10410999999999999</v>
      </c>
      <c r="AT1781">
        <v>0.18026</v>
      </c>
      <c r="AU1781">
        <v>2.359E-2</v>
      </c>
      <c r="AV1781">
        <v>0.18973000000000001</v>
      </c>
      <c r="AW1781">
        <v>0.18206</v>
      </c>
      <c r="AX1781">
        <v>0.13211999999999999</v>
      </c>
      <c r="AY1781">
        <v>2.5000000000000001E-2</v>
      </c>
      <c r="AZ1781">
        <v>2.7399999999999998E-3</v>
      </c>
      <c r="BA1781">
        <v>4.9399999999999999E-3</v>
      </c>
      <c r="BB1781">
        <v>4.8900000000000002E-3</v>
      </c>
      <c r="BC1781">
        <v>3.4199999999999999E-3</v>
      </c>
      <c r="BD1781">
        <v>4.0000000000000002E-4</v>
      </c>
      <c r="BE1781">
        <v>4.5700000000000003E-3</v>
      </c>
      <c r="BF1781" t="s">
        <v>8241</v>
      </c>
    </row>
    <row r="1782" spans="1:58" hidden="1" x14ac:dyDescent="0.25">
      <c r="A1782">
        <v>16</v>
      </c>
      <c r="B1782">
        <v>2983556</v>
      </c>
      <c r="C1782" t="s">
        <v>13672</v>
      </c>
      <c r="D1782" t="s">
        <v>13673</v>
      </c>
      <c r="E1782" t="s">
        <v>13153</v>
      </c>
      <c r="F1782" t="s">
        <v>47</v>
      </c>
      <c r="G1782" t="s">
        <v>48</v>
      </c>
      <c r="H1782" t="s">
        <v>76</v>
      </c>
      <c r="T1782" s="35"/>
      <c r="W1782" s="23"/>
      <c r="X1782" t="s">
        <v>768</v>
      </c>
      <c r="Y1782" t="s">
        <v>78</v>
      </c>
      <c r="Z1782" t="s">
        <v>72</v>
      </c>
      <c r="AA1782">
        <v>900.07</v>
      </c>
      <c r="AB1782" t="s">
        <v>53</v>
      </c>
      <c r="AC1782" t="s">
        <v>13674</v>
      </c>
      <c r="AF1782" t="s">
        <v>55</v>
      </c>
      <c r="AG1782">
        <v>0.996</v>
      </c>
      <c r="AH1782">
        <v>0</v>
      </c>
      <c r="AI1782">
        <v>0</v>
      </c>
      <c r="AJ1782">
        <v>66.67</v>
      </c>
      <c r="AK1782">
        <v>24</v>
      </c>
      <c r="AL1782">
        <v>0</v>
      </c>
      <c r="AM1782">
        <v>0</v>
      </c>
      <c r="AN1782">
        <v>0.86873955800000002</v>
      </c>
      <c r="AO1782">
        <v>0.53944279799999995</v>
      </c>
      <c r="AP1782">
        <v>39</v>
      </c>
      <c r="AQ1782">
        <v>1</v>
      </c>
      <c r="AR1782">
        <v>1</v>
      </c>
      <c r="AS1782">
        <v>2.31E-3</v>
      </c>
      <c r="AT1782">
        <v>1.97E-3</v>
      </c>
      <c r="AU1782" t="s">
        <v>65</v>
      </c>
      <c r="AV1782">
        <v>2.06E-2</v>
      </c>
      <c r="AW1782" t="s">
        <v>65</v>
      </c>
      <c r="AX1782">
        <v>9.4500000000000001E-3</v>
      </c>
      <c r="AY1782">
        <v>2.5000000000000001E-2</v>
      </c>
      <c r="AZ1782" s="1">
        <v>4.9599999999999999E-5</v>
      </c>
      <c r="BA1782" s="1">
        <v>3.29E-5</v>
      </c>
      <c r="BB1782" t="s">
        <v>65</v>
      </c>
      <c r="BC1782">
        <v>1.2E-4</v>
      </c>
      <c r="BD1782" t="s">
        <v>65</v>
      </c>
      <c r="BE1782">
        <v>0</v>
      </c>
      <c r="BF1782" t="s">
        <v>13156</v>
      </c>
    </row>
    <row r="1783" spans="1:58" hidden="1" x14ac:dyDescent="0.25">
      <c r="A1783">
        <v>15</v>
      </c>
      <c r="B1783">
        <v>33445809</v>
      </c>
      <c r="C1783" t="s">
        <v>5068</v>
      </c>
      <c r="D1783" t="s">
        <v>5069</v>
      </c>
      <c r="E1783" t="s">
        <v>4574</v>
      </c>
      <c r="F1783" t="s">
        <v>47</v>
      </c>
      <c r="G1783" t="s">
        <v>48</v>
      </c>
      <c r="H1783" t="s">
        <v>76</v>
      </c>
      <c r="T1783" s="35"/>
      <c r="W1783" s="23"/>
      <c r="X1783" t="s">
        <v>5070</v>
      </c>
      <c r="Y1783" t="s">
        <v>51</v>
      </c>
      <c r="Z1783" t="s">
        <v>72</v>
      </c>
      <c r="AA1783">
        <v>471.07</v>
      </c>
      <c r="AB1783" t="s">
        <v>53</v>
      </c>
      <c r="AC1783" t="s">
        <v>5071</v>
      </c>
      <c r="AF1783" t="s">
        <v>55</v>
      </c>
      <c r="AG1783">
        <v>0.999</v>
      </c>
      <c r="AH1783">
        <v>0</v>
      </c>
      <c r="AI1783">
        <v>1</v>
      </c>
      <c r="AJ1783">
        <v>67.86</v>
      </c>
      <c r="AK1783">
        <v>84</v>
      </c>
      <c r="AL1783">
        <v>0.32897999102595499</v>
      </c>
      <c r="AM1783" s="1">
        <v>1.7265449166365099E-13</v>
      </c>
      <c r="AN1783">
        <v>0.66984602599999998</v>
      </c>
      <c r="AO1783">
        <v>0</v>
      </c>
      <c r="AP1783">
        <v>39</v>
      </c>
      <c r="AQ1783">
        <v>1</v>
      </c>
      <c r="AR1783">
        <v>1</v>
      </c>
      <c r="AS1783">
        <v>2.0219999999999998E-2</v>
      </c>
      <c r="AT1783">
        <v>8.7359999999999993E-2</v>
      </c>
      <c r="AU1783">
        <v>5.4199999999999998E-2</v>
      </c>
      <c r="AV1783" t="s">
        <v>65</v>
      </c>
      <c r="AW1783">
        <v>0.18206</v>
      </c>
      <c r="AX1783" t="s">
        <v>65</v>
      </c>
      <c r="AY1783">
        <v>2.5000000000000001E-2</v>
      </c>
      <c r="AZ1783" s="35">
        <v>4.6000000000000001E-4</v>
      </c>
      <c r="BA1783" s="35">
        <v>2.0400000000000001E-3</v>
      </c>
      <c r="BB1783">
        <v>4.8900000000000002E-3</v>
      </c>
      <c r="BC1783" t="s">
        <v>65</v>
      </c>
      <c r="BD1783">
        <v>1.1999999999999999E-3</v>
      </c>
      <c r="BE1783" t="s">
        <v>65</v>
      </c>
      <c r="BF1783" t="s">
        <v>910</v>
      </c>
    </row>
    <row r="1784" spans="1:58" x14ac:dyDescent="0.25">
      <c r="A1784">
        <v>4</v>
      </c>
      <c r="B1784">
        <v>76711800</v>
      </c>
      <c r="C1784" t="s">
        <v>1189</v>
      </c>
      <c r="D1784" t="s">
        <v>58</v>
      </c>
      <c r="E1784" t="s">
        <v>984</v>
      </c>
      <c r="F1784" t="s">
        <v>85</v>
      </c>
      <c r="G1784" t="s">
        <v>48</v>
      </c>
      <c r="H1784" t="s">
        <v>76</v>
      </c>
      <c r="I1784" t="s">
        <v>14625</v>
      </c>
      <c r="T1784" s="35"/>
      <c r="W1784" s="23"/>
      <c r="X1784" t="s">
        <v>1190</v>
      </c>
      <c r="Y1784" t="s">
        <v>78</v>
      </c>
      <c r="Z1784" t="s">
        <v>72</v>
      </c>
      <c r="AA1784">
        <v>511.07</v>
      </c>
      <c r="AB1784" t="s">
        <v>53</v>
      </c>
      <c r="AC1784" t="s">
        <v>1191</v>
      </c>
      <c r="AF1784" t="s">
        <v>55</v>
      </c>
      <c r="AG1784">
        <v>0.995</v>
      </c>
      <c r="AH1784">
        <v>9.2309999999999999</v>
      </c>
      <c r="AI1784">
        <v>1</v>
      </c>
      <c r="AJ1784">
        <v>98.98</v>
      </c>
      <c r="AK1784">
        <v>98</v>
      </c>
      <c r="AL1784" s="35">
        <v>8.1987908098775999E-2</v>
      </c>
      <c r="AM1784" s="47">
        <v>0.91801190599737803</v>
      </c>
      <c r="AN1784">
        <v>0.76425248999999995</v>
      </c>
      <c r="AO1784">
        <v>0.60663714300000005</v>
      </c>
      <c r="AP1784">
        <v>39</v>
      </c>
      <c r="AQ1784">
        <v>1</v>
      </c>
      <c r="AR1784">
        <v>1</v>
      </c>
      <c r="AS1784">
        <v>3.4000000000000002E-4</v>
      </c>
      <c r="AT1784" t="s">
        <v>65</v>
      </c>
      <c r="AU1784" t="s">
        <v>65</v>
      </c>
      <c r="AV1784" t="s">
        <v>65</v>
      </c>
      <c r="AW1784" t="s">
        <v>65</v>
      </c>
      <c r="AX1784" t="s">
        <v>65</v>
      </c>
      <c r="AY1784">
        <v>2.5000000000000001E-2</v>
      </c>
      <c r="AZ1784" s="47">
        <v>0</v>
      </c>
      <c r="BA1784" t="s">
        <v>65</v>
      </c>
      <c r="BB1784" t="s">
        <v>65</v>
      </c>
      <c r="BC1784" t="s">
        <v>65</v>
      </c>
      <c r="BD1784" t="s">
        <v>65</v>
      </c>
      <c r="BE1784" t="s">
        <v>65</v>
      </c>
      <c r="BF1784" t="s">
        <v>986</v>
      </c>
    </row>
    <row r="1785" spans="1:58" hidden="1" x14ac:dyDescent="0.25">
      <c r="A1785">
        <v>17</v>
      </c>
      <c r="B1785">
        <v>43311439</v>
      </c>
      <c r="C1785" t="s">
        <v>13732</v>
      </c>
      <c r="D1785" t="s">
        <v>13733</v>
      </c>
      <c r="E1785" t="s">
        <v>13153</v>
      </c>
      <c r="F1785" t="s">
        <v>47</v>
      </c>
      <c r="G1785" t="s">
        <v>98</v>
      </c>
      <c r="H1785" t="s">
        <v>76</v>
      </c>
      <c r="T1785" s="35"/>
      <c r="W1785" s="23"/>
      <c r="X1785" t="s">
        <v>13734</v>
      </c>
      <c r="Y1785" t="s">
        <v>78</v>
      </c>
      <c r="Z1785" t="s">
        <v>72</v>
      </c>
      <c r="AA1785">
        <v>886.07</v>
      </c>
      <c r="AB1785" t="s">
        <v>164</v>
      </c>
      <c r="AC1785" t="s">
        <v>13735</v>
      </c>
      <c r="AD1785" t="s">
        <v>175</v>
      </c>
      <c r="AE1785" t="s">
        <v>175</v>
      </c>
      <c r="AF1785" t="s">
        <v>55</v>
      </c>
      <c r="AG1785">
        <v>0</v>
      </c>
      <c r="AH1785">
        <v>5.3250000000000002</v>
      </c>
      <c r="AI1785">
        <v>1</v>
      </c>
      <c r="AJ1785">
        <v>70.790000000000006</v>
      </c>
      <c r="AK1785">
        <v>89</v>
      </c>
      <c r="AL1785">
        <v>3.1296381323827298E-4</v>
      </c>
      <c r="AM1785">
        <v>0.99968703618159205</v>
      </c>
      <c r="AN1785">
        <v>0.74184220899999997</v>
      </c>
      <c r="AO1785">
        <v>0.61482380599999997</v>
      </c>
      <c r="AP1785">
        <v>39</v>
      </c>
      <c r="AQ1785">
        <v>1</v>
      </c>
      <c r="AR1785">
        <v>1</v>
      </c>
      <c r="AS1785">
        <v>5.6370000000000003E-2</v>
      </c>
      <c r="AT1785">
        <v>6.9500000000000006E-2</v>
      </c>
      <c r="AU1785">
        <v>3.1329999999999997E-2</v>
      </c>
      <c r="AV1785">
        <v>5.9180000000000003E-2</v>
      </c>
      <c r="AW1785">
        <v>3.6269999999999997E-2</v>
      </c>
      <c r="AX1785">
        <v>5.858E-2</v>
      </c>
      <c r="AY1785">
        <v>2.5000000000000001E-2</v>
      </c>
      <c r="AZ1785">
        <v>1.4400000000000001E-3</v>
      </c>
      <c r="BA1785">
        <v>1.7799999999999999E-3</v>
      </c>
      <c r="BB1785">
        <v>7.9000000000000001E-4</v>
      </c>
      <c r="BC1785">
        <v>1.4E-3</v>
      </c>
      <c r="BD1785">
        <v>5.9999999999999995E-4</v>
      </c>
      <c r="BE1785">
        <v>1.0300000000000001E-3</v>
      </c>
      <c r="BF1785" t="s">
        <v>13156</v>
      </c>
    </row>
    <row r="1786" spans="1:58" hidden="1" x14ac:dyDescent="0.25">
      <c r="A1786">
        <v>1</v>
      </c>
      <c r="B1786">
        <v>171083232</v>
      </c>
      <c r="C1786" t="s">
        <v>6745</v>
      </c>
      <c r="D1786" t="s">
        <v>6746</v>
      </c>
      <c r="E1786" t="s">
        <v>6672</v>
      </c>
      <c r="F1786" t="s">
        <v>47</v>
      </c>
      <c r="G1786" t="s">
        <v>60</v>
      </c>
      <c r="H1786" t="s">
        <v>76</v>
      </c>
      <c r="T1786" s="35"/>
      <c r="W1786" s="23"/>
      <c r="X1786" t="s">
        <v>6747</v>
      </c>
      <c r="Y1786" t="s">
        <v>78</v>
      </c>
      <c r="Z1786" t="s">
        <v>52</v>
      </c>
      <c r="AA1786">
        <v>655.07000000000005</v>
      </c>
      <c r="AB1786" t="s">
        <v>494</v>
      </c>
      <c r="AC1786" t="s">
        <v>6748</v>
      </c>
      <c r="AF1786" t="s">
        <v>55</v>
      </c>
      <c r="AG1786">
        <v>0</v>
      </c>
      <c r="AH1786">
        <v>0</v>
      </c>
      <c r="AI1786">
        <v>0</v>
      </c>
      <c r="AJ1786">
        <v>71.58</v>
      </c>
      <c r="AK1786">
        <v>95</v>
      </c>
      <c r="AL1786">
        <v>0.15611531365502199</v>
      </c>
      <c r="AM1786" s="1">
        <v>2.82794197226029E-9</v>
      </c>
      <c r="AN1786">
        <v>0.17802131600000001</v>
      </c>
      <c r="AO1786">
        <v>0</v>
      </c>
      <c r="AP1786">
        <v>39</v>
      </c>
      <c r="AQ1786">
        <v>1</v>
      </c>
      <c r="AR1786">
        <v>1</v>
      </c>
      <c r="AS1786">
        <v>1.244E-2</v>
      </c>
      <c r="AT1786">
        <v>1.7270000000000001E-2</v>
      </c>
      <c r="AU1786">
        <v>1.5789999999999998E-2</v>
      </c>
      <c r="AV1786">
        <v>5.8659999999999997E-2</v>
      </c>
      <c r="AW1786">
        <v>6.6339999999999996E-2</v>
      </c>
      <c r="AX1786">
        <v>5.4199999999999998E-2</v>
      </c>
      <c r="AY1786">
        <v>2.5000000000000001E-2</v>
      </c>
      <c r="AZ1786">
        <v>2.9999999999999997E-4</v>
      </c>
      <c r="BA1786">
        <v>4.2000000000000002E-4</v>
      </c>
      <c r="BB1786">
        <v>1.5900000000000001E-3</v>
      </c>
      <c r="BC1786">
        <v>1.2800000000000001E-3</v>
      </c>
      <c r="BD1786">
        <v>2.0000000000000001E-4</v>
      </c>
      <c r="BE1786">
        <v>1.0200000000000001E-3</v>
      </c>
      <c r="BF1786" t="s">
        <v>6675</v>
      </c>
    </row>
    <row r="1787" spans="1:58" hidden="1" x14ac:dyDescent="0.25">
      <c r="A1787">
        <v>1</v>
      </c>
      <c r="B1787">
        <v>144955288</v>
      </c>
      <c r="C1787" t="s">
        <v>106</v>
      </c>
      <c r="D1787" t="s">
        <v>107</v>
      </c>
      <c r="E1787" t="s">
        <v>8925</v>
      </c>
      <c r="F1787" t="s">
        <v>59</v>
      </c>
      <c r="G1787" t="s">
        <v>48</v>
      </c>
      <c r="I1787" t="s">
        <v>14624</v>
      </c>
      <c r="T1787" s="35"/>
      <c r="W1787" s="23"/>
      <c r="X1787" t="s">
        <v>108</v>
      </c>
      <c r="Y1787" t="s">
        <v>72</v>
      </c>
      <c r="Z1787" t="s">
        <v>78</v>
      </c>
      <c r="AA1787">
        <v>59.45</v>
      </c>
      <c r="AB1787" t="s">
        <v>53</v>
      </c>
      <c r="AC1787" t="s">
        <v>109</v>
      </c>
      <c r="AF1787" t="s">
        <v>55</v>
      </c>
      <c r="AG1787">
        <v>0.90200000000000002</v>
      </c>
      <c r="AH1787">
        <v>7.5339999999999998</v>
      </c>
      <c r="AI1787">
        <v>1</v>
      </c>
      <c r="AJ1787">
        <v>100</v>
      </c>
      <c r="AK1787">
        <v>77</v>
      </c>
      <c r="AL1787" s="35">
        <v>0</v>
      </c>
      <c r="AM1787" s="47">
        <v>0</v>
      </c>
      <c r="AN1787">
        <v>0.99999986600000002</v>
      </c>
      <c r="AO1787">
        <v>0.546708003</v>
      </c>
      <c r="AP1787">
        <v>29</v>
      </c>
      <c r="AQ1787">
        <v>3</v>
      </c>
      <c r="AR1787">
        <v>0.8</v>
      </c>
      <c r="AS1787" s="1">
        <v>1.6700000000000001E-11</v>
      </c>
      <c r="AT1787" t="s">
        <v>65</v>
      </c>
      <c r="AU1787" t="s">
        <v>65</v>
      </c>
      <c r="AV1787" t="s">
        <v>65</v>
      </c>
      <c r="AW1787" t="s">
        <v>65</v>
      </c>
      <c r="AX1787" t="s">
        <v>65</v>
      </c>
      <c r="AY1787">
        <v>9.375E-2</v>
      </c>
      <c r="AZ1787">
        <v>0</v>
      </c>
      <c r="BA1787" t="s">
        <v>65</v>
      </c>
      <c r="BB1787" t="s">
        <v>65</v>
      </c>
      <c r="BC1787" t="s">
        <v>65</v>
      </c>
      <c r="BD1787" t="s">
        <v>65</v>
      </c>
      <c r="BE1787" t="s">
        <v>65</v>
      </c>
      <c r="BF1787" t="s">
        <v>110</v>
      </c>
    </row>
    <row r="1788" spans="1:58" hidden="1" x14ac:dyDescent="0.25">
      <c r="A1788">
        <v>13</v>
      </c>
      <c r="B1788">
        <v>49765249</v>
      </c>
      <c r="C1788" t="s">
        <v>3072</v>
      </c>
      <c r="D1788" t="s">
        <v>3073</v>
      </c>
      <c r="E1788" t="s">
        <v>2537</v>
      </c>
      <c r="F1788" t="s">
        <v>47</v>
      </c>
      <c r="G1788" t="s">
        <v>98</v>
      </c>
      <c r="H1788" t="s">
        <v>49</v>
      </c>
      <c r="T1788" s="35"/>
      <c r="W1788" s="23"/>
      <c r="X1788" t="s">
        <v>3074</v>
      </c>
      <c r="Y1788" t="s">
        <v>72</v>
      </c>
      <c r="Z1788" t="s">
        <v>78</v>
      </c>
      <c r="AA1788">
        <v>434.07</v>
      </c>
      <c r="AB1788" t="s">
        <v>164</v>
      </c>
      <c r="AC1788" t="s">
        <v>3075</v>
      </c>
      <c r="AF1788" t="s">
        <v>55</v>
      </c>
      <c r="AG1788">
        <v>0</v>
      </c>
      <c r="AH1788">
        <v>0</v>
      </c>
      <c r="AI1788">
        <v>1</v>
      </c>
      <c r="AJ1788">
        <v>98.95</v>
      </c>
      <c r="AK1788">
        <v>95</v>
      </c>
      <c r="AL1788">
        <v>1.15632341573092E-4</v>
      </c>
      <c r="AM1788">
        <v>0.99988436765840805</v>
      </c>
      <c r="AN1788">
        <v>0.46977535100000001</v>
      </c>
      <c r="AO1788">
        <v>0.63222834699999997</v>
      </c>
      <c r="AP1788">
        <v>39</v>
      </c>
      <c r="AQ1788">
        <v>1</v>
      </c>
      <c r="AR1788">
        <v>1</v>
      </c>
      <c r="AS1788">
        <v>1.6660000000000001E-2</v>
      </c>
      <c r="AT1788">
        <v>2.8649999999999998E-2</v>
      </c>
      <c r="AU1788" t="s">
        <v>65</v>
      </c>
      <c r="AV1788">
        <v>3.9570000000000001E-2</v>
      </c>
      <c r="AW1788">
        <v>2.6040000000000001E-2</v>
      </c>
      <c r="AX1788">
        <v>1.839E-2</v>
      </c>
      <c r="AY1788">
        <v>2.5000000000000001E-2</v>
      </c>
      <c r="AZ1788">
        <v>4.0999999999999999E-4</v>
      </c>
      <c r="BA1788">
        <v>7.1000000000000002E-4</v>
      </c>
      <c r="BB1788">
        <v>5.2999999999999998E-4</v>
      </c>
      <c r="BC1788">
        <v>3.5E-4</v>
      </c>
      <c r="BD1788" t="s">
        <v>65</v>
      </c>
      <c r="BE1788">
        <v>5.1000000000000004E-4</v>
      </c>
      <c r="BF1788" t="s">
        <v>2548</v>
      </c>
    </row>
    <row r="1789" spans="1:58" hidden="1" x14ac:dyDescent="0.25">
      <c r="A1789">
        <v>17</v>
      </c>
      <c r="B1789">
        <v>33456475</v>
      </c>
      <c r="C1789" t="s">
        <v>13718</v>
      </c>
      <c r="D1789" t="s">
        <v>13719</v>
      </c>
      <c r="E1789" t="s">
        <v>13153</v>
      </c>
      <c r="F1789" t="s">
        <v>47</v>
      </c>
      <c r="G1789" t="s">
        <v>48</v>
      </c>
      <c r="H1789" t="s">
        <v>76</v>
      </c>
      <c r="T1789" s="35"/>
      <c r="W1789" s="23"/>
      <c r="X1789" t="s">
        <v>13720</v>
      </c>
      <c r="Y1789" t="s">
        <v>52</v>
      </c>
      <c r="Z1789" t="s">
        <v>78</v>
      </c>
      <c r="AA1789">
        <v>600.07000000000005</v>
      </c>
      <c r="AB1789" t="s">
        <v>53</v>
      </c>
      <c r="AC1789" t="s">
        <v>13721</v>
      </c>
      <c r="AD1789" t="s">
        <v>100</v>
      </c>
      <c r="AE1789" t="s">
        <v>100</v>
      </c>
      <c r="AF1789" t="s">
        <v>55</v>
      </c>
      <c r="AG1789">
        <v>1</v>
      </c>
      <c r="AH1789">
        <v>0</v>
      </c>
      <c r="AI1789">
        <v>1</v>
      </c>
      <c r="AJ1789">
        <v>98.44</v>
      </c>
      <c r="AK1789">
        <v>64</v>
      </c>
      <c r="AL1789">
        <v>0.26920346517681198</v>
      </c>
      <c r="AM1789" s="1">
        <v>1.9028597389322199E-5</v>
      </c>
      <c r="AN1789">
        <v>9.7979791999999996E-2</v>
      </c>
      <c r="AO1789">
        <v>0.51474947400000004</v>
      </c>
      <c r="AP1789">
        <v>39</v>
      </c>
      <c r="AQ1789">
        <v>1</v>
      </c>
      <c r="AR1789">
        <v>1</v>
      </c>
      <c r="AS1789">
        <v>1.97E-3</v>
      </c>
      <c r="AT1789">
        <v>2.99E-3</v>
      </c>
      <c r="AU1789" t="s">
        <v>65</v>
      </c>
      <c r="AV1789" t="s">
        <v>65</v>
      </c>
      <c r="AW1789" t="s">
        <v>65</v>
      </c>
      <c r="AX1789">
        <v>4.6299999999999996E-3</v>
      </c>
      <c r="AY1789">
        <v>2.5000000000000001E-2</v>
      </c>
      <c r="AZ1789" s="1">
        <v>4.1199999999999999E-5</v>
      </c>
      <c r="BA1789" s="1">
        <v>6.0000000000000002E-5</v>
      </c>
      <c r="BB1789" t="s">
        <v>65</v>
      </c>
      <c r="BC1789">
        <v>0</v>
      </c>
      <c r="BD1789" t="s">
        <v>65</v>
      </c>
      <c r="BE1789" t="s">
        <v>65</v>
      </c>
      <c r="BF1789" t="s">
        <v>13156</v>
      </c>
    </row>
    <row r="1790" spans="1:58" hidden="1" x14ac:dyDescent="0.25">
      <c r="A1790">
        <v>4</v>
      </c>
      <c r="B1790">
        <v>159828469</v>
      </c>
      <c r="C1790" t="s">
        <v>10512</v>
      </c>
      <c r="D1790" t="s">
        <v>58</v>
      </c>
      <c r="E1790" t="s">
        <v>10285</v>
      </c>
      <c r="F1790" t="s">
        <v>97</v>
      </c>
      <c r="G1790" t="s">
        <v>98</v>
      </c>
      <c r="H1790" t="s">
        <v>76</v>
      </c>
      <c r="T1790" s="35"/>
      <c r="W1790" s="23"/>
      <c r="X1790" t="s">
        <v>10513</v>
      </c>
      <c r="Y1790" t="s">
        <v>78</v>
      </c>
      <c r="Z1790" t="s">
        <v>72</v>
      </c>
      <c r="AA1790">
        <v>434.3</v>
      </c>
      <c r="AB1790" t="s">
        <v>100</v>
      </c>
      <c r="AC1790" t="s">
        <v>55</v>
      </c>
      <c r="AD1790" t="s">
        <v>64</v>
      </c>
      <c r="AE1790" t="s">
        <v>64</v>
      </c>
      <c r="AF1790" t="s">
        <v>55</v>
      </c>
      <c r="AG1790">
        <v>0</v>
      </c>
      <c r="AH1790">
        <v>0</v>
      </c>
      <c r="AI1790">
        <v>1</v>
      </c>
      <c r="AJ1790" t="s">
        <v>55</v>
      </c>
      <c r="AK1790" t="s">
        <v>55</v>
      </c>
      <c r="AL1790">
        <v>2.2229977446801999E-3</v>
      </c>
      <c r="AM1790">
        <v>0.997777001640614</v>
      </c>
      <c r="AN1790">
        <v>0.17486903000000001</v>
      </c>
      <c r="AO1790">
        <v>0</v>
      </c>
      <c r="AP1790">
        <v>37</v>
      </c>
      <c r="AQ1790">
        <v>1</v>
      </c>
      <c r="AR1790">
        <v>0.95</v>
      </c>
      <c r="AS1790" s="35" t="s">
        <v>65</v>
      </c>
      <c r="AT1790" t="s">
        <v>65</v>
      </c>
      <c r="AU1790" t="s">
        <v>65</v>
      </c>
      <c r="AV1790" t="s">
        <v>65</v>
      </c>
      <c r="AW1790" t="s">
        <v>65</v>
      </c>
      <c r="AX1790" t="s">
        <v>65</v>
      </c>
      <c r="AY1790">
        <v>2.632E-2</v>
      </c>
      <c r="AZ1790" t="s">
        <v>65</v>
      </c>
      <c r="BA1790" t="s">
        <v>65</v>
      </c>
      <c r="BB1790" t="s">
        <v>65</v>
      </c>
      <c r="BC1790" t="s">
        <v>65</v>
      </c>
      <c r="BD1790" t="s">
        <v>65</v>
      </c>
      <c r="BE1790" t="s">
        <v>65</v>
      </c>
      <c r="BF1790" t="s">
        <v>10287</v>
      </c>
    </row>
    <row r="1791" spans="1:58" hidden="1" x14ac:dyDescent="0.25">
      <c r="A1791">
        <v>11</v>
      </c>
      <c r="B1791">
        <v>49207245</v>
      </c>
      <c r="C1791" t="s">
        <v>505</v>
      </c>
      <c r="D1791" t="s">
        <v>506</v>
      </c>
      <c r="E1791" t="s">
        <v>46</v>
      </c>
      <c r="F1791" t="s">
        <v>47</v>
      </c>
      <c r="G1791" t="s">
        <v>48</v>
      </c>
      <c r="H1791" t="s">
        <v>76</v>
      </c>
      <c r="T1791" s="35"/>
      <c r="W1791" s="23"/>
      <c r="X1791" t="s">
        <v>507</v>
      </c>
      <c r="Y1791" t="s">
        <v>78</v>
      </c>
      <c r="Z1791" t="s">
        <v>72</v>
      </c>
      <c r="AA1791">
        <v>827.07</v>
      </c>
      <c r="AB1791" t="s">
        <v>53</v>
      </c>
      <c r="AC1791" t="s">
        <v>508</v>
      </c>
      <c r="AD1791" t="s">
        <v>64</v>
      </c>
      <c r="AE1791" t="s">
        <v>64</v>
      </c>
      <c r="AF1791" t="s">
        <v>55</v>
      </c>
      <c r="AG1791">
        <v>1</v>
      </c>
      <c r="AH1791">
        <v>5.7119999999999997</v>
      </c>
      <c r="AI1791">
        <v>1</v>
      </c>
      <c r="AJ1791">
        <v>100</v>
      </c>
      <c r="AK1791">
        <v>90</v>
      </c>
      <c r="AL1791">
        <v>0.74659262138570703</v>
      </c>
      <c r="AM1791" s="35">
        <v>0.25339688463814802</v>
      </c>
      <c r="AN1791">
        <v>0.60411553299999998</v>
      </c>
      <c r="AO1791">
        <v>0</v>
      </c>
      <c r="AP1791">
        <v>39</v>
      </c>
      <c r="AQ1791">
        <v>1</v>
      </c>
      <c r="AR1791">
        <v>1</v>
      </c>
      <c r="AS1791" s="35">
        <v>4.6039999999999998E-2</v>
      </c>
      <c r="AT1791">
        <v>5.4350000000000002E-2</v>
      </c>
      <c r="AU1791" t="s">
        <v>65</v>
      </c>
      <c r="AV1791">
        <v>0.21581</v>
      </c>
      <c r="AW1791">
        <v>7.1260000000000004E-2</v>
      </c>
      <c r="AX1791">
        <v>8.4510000000000002E-2</v>
      </c>
      <c r="AY1791">
        <v>2.5000000000000001E-2</v>
      </c>
      <c r="AZ1791" s="35">
        <v>1.17E-3</v>
      </c>
      <c r="BA1791" s="35">
        <v>1.3799999999999999E-3</v>
      </c>
      <c r="BB1791">
        <v>1.72E-3</v>
      </c>
      <c r="BC1791">
        <v>2.0899999999999998E-3</v>
      </c>
      <c r="BD1791" t="s">
        <v>65</v>
      </c>
      <c r="BE1791">
        <v>5.6100000000000004E-3</v>
      </c>
      <c r="BF1791" t="s">
        <v>56</v>
      </c>
    </row>
    <row r="1792" spans="1:58" hidden="1" x14ac:dyDescent="0.25">
      <c r="A1792">
        <v>11</v>
      </c>
      <c r="B1792">
        <v>71850194</v>
      </c>
      <c r="C1792" t="s">
        <v>9955</v>
      </c>
      <c r="D1792" t="s">
        <v>9956</v>
      </c>
      <c r="E1792" t="s">
        <v>9502</v>
      </c>
      <c r="F1792" t="s">
        <v>47</v>
      </c>
      <c r="G1792" t="s">
        <v>60</v>
      </c>
      <c r="H1792" t="s">
        <v>49</v>
      </c>
      <c r="T1792" s="35"/>
      <c r="U1792" s="35"/>
      <c r="W1792" s="23"/>
      <c r="X1792" t="s">
        <v>9957</v>
      </c>
      <c r="Y1792" t="s">
        <v>78</v>
      </c>
      <c r="Z1792" t="s">
        <v>72</v>
      </c>
      <c r="AA1792">
        <v>703.07</v>
      </c>
      <c r="AB1792" t="s">
        <v>282</v>
      </c>
      <c r="AC1792" t="s">
        <v>55</v>
      </c>
      <c r="AD1792" t="s">
        <v>64</v>
      </c>
      <c r="AE1792" t="s">
        <v>64</v>
      </c>
      <c r="AF1792" t="s">
        <v>55</v>
      </c>
      <c r="AG1792">
        <v>0</v>
      </c>
      <c r="AH1792">
        <v>5.1319999999999997</v>
      </c>
      <c r="AI1792">
        <v>1</v>
      </c>
      <c r="AJ1792" t="s">
        <v>55</v>
      </c>
      <c r="AK1792" t="s">
        <v>55</v>
      </c>
      <c r="AL1792">
        <v>0.83575638915216899</v>
      </c>
      <c r="AM1792" s="35">
        <v>1.08674399648362E-2</v>
      </c>
      <c r="AN1792">
        <v>0.156412993</v>
      </c>
      <c r="AO1792">
        <v>0</v>
      </c>
      <c r="AP1792">
        <v>39</v>
      </c>
      <c r="AQ1792">
        <v>1</v>
      </c>
      <c r="AR1792">
        <v>1</v>
      </c>
      <c r="AS1792">
        <v>6.2590000000000007E-2</v>
      </c>
      <c r="AT1792">
        <v>9.5420000000000005E-2</v>
      </c>
      <c r="AU1792">
        <v>2.359E-2</v>
      </c>
      <c r="AV1792">
        <v>0.11506</v>
      </c>
      <c r="AW1792">
        <v>6.139E-2</v>
      </c>
      <c r="AX1792">
        <v>0.11398999999999999</v>
      </c>
      <c r="AY1792">
        <v>2.5000000000000001E-2</v>
      </c>
      <c r="AZ1792" s="35">
        <v>1.6100000000000001E-3</v>
      </c>
      <c r="BA1792" s="35">
        <v>2.49E-3</v>
      </c>
      <c r="BB1792">
        <v>1.4499999999999999E-3</v>
      </c>
      <c r="BC1792">
        <v>2.9099999999999998E-3</v>
      </c>
      <c r="BD1792">
        <v>4.0000000000000002E-4</v>
      </c>
      <c r="BE1792">
        <v>2.5699999999999998E-3</v>
      </c>
      <c r="BF1792" t="s">
        <v>9505</v>
      </c>
    </row>
    <row r="1793" spans="1:58" hidden="1" x14ac:dyDescent="0.25">
      <c r="A1793">
        <v>20</v>
      </c>
      <c r="B1793">
        <v>22562506</v>
      </c>
      <c r="C1793" t="s">
        <v>925</v>
      </c>
      <c r="D1793" t="s">
        <v>58</v>
      </c>
      <c r="E1793" t="s">
        <v>46</v>
      </c>
      <c r="F1793" t="s">
        <v>85</v>
      </c>
      <c r="G1793" t="s">
        <v>98</v>
      </c>
      <c r="H1793" t="s">
        <v>76</v>
      </c>
      <c r="T1793" s="35"/>
      <c r="W1793" s="23"/>
      <c r="X1793" t="s">
        <v>926</v>
      </c>
      <c r="Y1793" t="s">
        <v>78</v>
      </c>
      <c r="Z1793" t="s">
        <v>72</v>
      </c>
      <c r="AA1793">
        <v>654.07000000000005</v>
      </c>
      <c r="AB1793" t="s">
        <v>164</v>
      </c>
      <c r="AC1793" t="s">
        <v>927</v>
      </c>
      <c r="AF1793" t="s">
        <v>55</v>
      </c>
      <c r="AG1793">
        <v>0</v>
      </c>
      <c r="AH1793">
        <v>0</v>
      </c>
      <c r="AI1793">
        <v>1</v>
      </c>
      <c r="AJ1793">
        <v>100</v>
      </c>
      <c r="AK1793">
        <v>94</v>
      </c>
      <c r="AL1793">
        <v>0</v>
      </c>
      <c r="AM1793" s="35">
        <v>0</v>
      </c>
      <c r="AN1793">
        <v>1</v>
      </c>
      <c r="AO1793">
        <v>0.550023119</v>
      </c>
      <c r="AP1793">
        <v>39</v>
      </c>
      <c r="AQ1793">
        <v>1</v>
      </c>
      <c r="AR1793">
        <v>1</v>
      </c>
      <c r="AS1793">
        <v>3.3E-4</v>
      </c>
      <c r="AT1793" t="s">
        <v>65</v>
      </c>
      <c r="AU1793" t="s">
        <v>65</v>
      </c>
      <c r="AV1793" t="s">
        <v>65</v>
      </c>
      <c r="AW1793" t="s">
        <v>65</v>
      </c>
      <c r="AX1793" t="s">
        <v>65</v>
      </c>
      <c r="AY1793">
        <v>2.5000000000000001E-2</v>
      </c>
      <c r="AZ1793">
        <v>0</v>
      </c>
      <c r="BA1793" t="s">
        <v>65</v>
      </c>
      <c r="BB1793" t="s">
        <v>65</v>
      </c>
      <c r="BC1793" t="s">
        <v>65</v>
      </c>
      <c r="BD1793" t="s">
        <v>65</v>
      </c>
      <c r="BE1793" t="s">
        <v>65</v>
      </c>
      <c r="BF1793" t="s">
        <v>56</v>
      </c>
    </row>
    <row r="1794" spans="1:58" hidden="1" x14ac:dyDescent="0.25">
      <c r="A1794">
        <v>16</v>
      </c>
      <c r="B1794">
        <v>18434609</v>
      </c>
      <c r="C1794" t="s">
        <v>9332</v>
      </c>
      <c r="D1794" t="s">
        <v>58</v>
      </c>
      <c r="E1794" t="s">
        <v>8925</v>
      </c>
      <c r="F1794" t="s">
        <v>85</v>
      </c>
      <c r="G1794" t="s">
        <v>98</v>
      </c>
      <c r="H1794" t="s">
        <v>103</v>
      </c>
      <c r="I1794" t="s">
        <v>14624</v>
      </c>
      <c r="T1794" s="35"/>
      <c r="W1794" s="23"/>
      <c r="X1794" t="s">
        <v>781</v>
      </c>
      <c r="Y1794" t="s">
        <v>72</v>
      </c>
      <c r="Z1794" t="s">
        <v>78</v>
      </c>
      <c r="AA1794">
        <v>61.38</v>
      </c>
      <c r="AB1794" t="s">
        <v>150</v>
      </c>
      <c r="AC1794" t="s">
        <v>55</v>
      </c>
      <c r="AF1794" t="s">
        <v>55</v>
      </c>
      <c r="AG1794">
        <v>0</v>
      </c>
      <c r="AH1794">
        <v>6.0860000000000003</v>
      </c>
      <c r="AI1794">
        <v>1</v>
      </c>
      <c r="AJ1794" t="s">
        <v>55</v>
      </c>
      <c r="AK1794" t="s">
        <v>55</v>
      </c>
      <c r="AL1794">
        <v>0</v>
      </c>
      <c r="AM1794" s="35">
        <v>0</v>
      </c>
      <c r="AN1794">
        <v>0.11437136000000001</v>
      </c>
      <c r="AO1794">
        <v>0</v>
      </c>
      <c r="AP1794">
        <v>8</v>
      </c>
      <c r="AQ1794">
        <v>2</v>
      </c>
      <c r="AR1794">
        <v>0.25</v>
      </c>
      <c r="AS1794" t="s">
        <v>65</v>
      </c>
      <c r="AT1794" t="s">
        <v>65</v>
      </c>
      <c r="AU1794" t="s">
        <v>65</v>
      </c>
      <c r="AV1794" t="s">
        <v>65</v>
      </c>
      <c r="AW1794" t="s">
        <v>65</v>
      </c>
      <c r="AX1794" t="s">
        <v>65</v>
      </c>
      <c r="AY1794">
        <v>0.2</v>
      </c>
      <c r="AZ1794" t="s">
        <v>65</v>
      </c>
      <c r="BA1794" t="s">
        <v>65</v>
      </c>
      <c r="BB1794" t="s">
        <v>65</v>
      </c>
      <c r="BC1794" t="s">
        <v>65</v>
      </c>
      <c r="BD1794" t="s">
        <v>65</v>
      </c>
      <c r="BE1794" t="s">
        <v>65</v>
      </c>
      <c r="BF1794" t="s">
        <v>9317</v>
      </c>
    </row>
    <row r="1795" spans="1:58" x14ac:dyDescent="0.25">
      <c r="A1795">
        <v>5</v>
      </c>
      <c r="B1795">
        <v>112770266</v>
      </c>
      <c r="C1795" t="s">
        <v>11180</v>
      </c>
      <c r="D1795" t="s">
        <v>58</v>
      </c>
      <c r="E1795" t="s">
        <v>11009</v>
      </c>
      <c r="F1795" t="s">
        <v>85</v>
      </c>
      <c r="G1795" t="s">
        <v>48</v>
      </c>
      <c r="H1795" t="s">
        <v>49</v>
      </c>
      <c r="I1795" t="s">
        <v>14625</v>
      </c>
      <c r="T1795" s="35"/>
      <c r="W1795" s="23"/>
      <c r="X1795" t="s">
        <v>11181</v>
      </c>
      <c r="Y1795" t="s">
        <v>51</v>
      </c>
      <c r="Z1795" t="s">
        <v>78</v>
      </c>
      <c r="AA1795">
        <v>512.07000000000005</v>
      </c>
      <c r="AB1795" t="s">
        <v>53</v>
      </c>
      <c r="AC1795" t="s">
        <v>11182</v>
      </c>
      <c r="AD1795" t="s">
        <v>64</v>
      </c>
      <c r="AE1795" t="s">
        <v>64</v>
      </c>
      <c r="AF1795" t="s">
        <v>55</v>
      </c>
      <c r="AG1795">
        <v>0.97499999999999998</v>
      </c>
      <c r="AH1795">
        <v>5.5369999999999999</v>
      </c>
      <c r="AI1795">
        <v>1</v>
      </c>
      <c r="AJ1795">
        <v>94.55</v>
      </c>
      <c r="AK1795">
        <v>55</v>
      </c>
      <c r="AL1795">
        <v>0.66628759160417605</v>
      </c>
      <c r="AM1795">
        <v>4.65467839899368E-4</v>
      </c>
      <c r="AN1795">
        <v>0.51913542400000001</v>
      </c>
      <c r="AO1795">
        <v>0</v>
      </c>
      <c r="AP1795">
        <v>39</v>
      </c>
      <c r="AQ1795">
        <v>1</v>
      </c>
      <c r="AR1795">
        <v>1</v>
      </c>
      <c r="AS1795">
        <v>3.3E-4</v>
      </c>
      <c r="AT1795" t="s">
        <v>65</v>
      </c>
      <c r="AU1795" t="s">
        <v>65</v>
      </c>
      <c r="AV1795" t="s">
        <v>65</v>
      </c>
      <c r="AW1795" t="s">
        <v>65</v>
      </c>
      <c r="AX1795" t="s">
        <v>65</v>
      </c>
      <c r="AY1795">
        <v>2.5000000000000001E-2</v>
      </c>
      <c r="AZ1795" s="47">
        <v>0</v>
      </c>
      <c r="BA1795" s="47" t="s">
        <v>65</v>
      </c>
      <c r="BB1795" t="s">
        <v>65</v>
      </c>
      <c r="BC1795" t="s">
        <v>65</v>
      </c>
      <c r="BD1795" t="s">
        <v>65</v>
      </c>
      <c r="BE1795" t="s">
        <v>65</v>
      </c>
      <c r="BF1795" t="s">
        <v>1560</v>
      </c>
    </row>
    <row r="1796" spans="1:58" hidden="1" x14ac:dyDescent="0.25">
      <c r="A1796">
        <v>8</v>
      </c>
      <c r="B1796">
        <v>145699735</v>
      </c>
      <c r="C1796" t="s">
        <v>13459</v>
      </c>
      <c r="D1796" t="s">
        <v>13460</v>
      </c>
      <c r="E1796" t="s">
        <v>13153</v>
      </c>
      <c r="F1796" t="s">
        <v>47</v>
      </c>
      <c r="G1796" t="s">
        <v>48</v>
      </c>
      <c r="H1796" t="s">
        <v>76</v>
      </c>
      <c r="T1796" s="35"/>
      <c r="W1796" s="23"/>
      <c r="X1796" t="s">
        <v>13461</v>
      </c>
      <c r="Y1796" t="s">
        <v>78</v>
      </c>
      <c r="Z1796" t="s">
        <v>51</v>
      </c>
      <c r="AA1796">
        <v>543.07000000000005</v>
      </c>
      <c r="AB1796" t="s">
        <v>53</v>
      </c>
      <c r="AC1796" t="s">
        <v>13462</v>
      </c>
      <c r="AF1796" t="s">
        <v>55</v>
      </c>
      <c r="AG1796">
        <v>0.96299999999999997</v>
      </c>
      <c r="AH1796">
        <v>0</v>
      </c>
      <c r="AI1796">
        <v>0</v>
      </c>
      <c r="AJ1796">
        <v>97.22</v>
      </c>
      <c r="AK1796">
        <v>72</v>
      </c>
      <c r="AL1796">
        <v>0.862630826345821</v>
      </c>
      <c r="AM1796" s="35">
        <v>1.32911961348389E-2</v>
      </c>
      <c r="AN1796">
        <v>0.903704803</v>
      </c>
      <c r="AO1796">
        <v>0</v>
      </c>
      <c r="AP1796">
        <v>39</v>
      </c>
      <c r="AQ1796">
        <v>1</v>
      </c>
      <c r="AR1796">
        <v>1</v>
      </c>
      <c r="AS1796">
        <v>5.3269999999999998E-2</v>
      </c>
      <c r="AT1796">
        <v>6.4960000000000004E-2</v>
      </c>
      <c r="AU1796">
        <v>2.359E-2</v>
      </c>
      <c r="AV1796">
        <v>0.1144</v>
      </c>
      <c r="AW1796">
        <v>7.1260000000000004E-2</v>
      </c>
      <c r="AX1796">
        <v>5.4199999999999998E-2</v>
      </c>
      <c r="AY1796">
        <v>2.5000000000000001E-2</v>
      </c>
      <c r="AZ1796" s="35">
        <v>1.3600000000000001E-3</v>
      </c>
      <c r="BA1796" s="35">
        <v>1.66E-3</v>
      </c>
      <c r="BB1796">
        <v>1.72E-3</v>
      </c>
      <c r="BC1796">
        <v>1.2800000000000001E-3</v>
      </c>
      <c r="BD1796">
        <v>4.0000000000000002E-4</v>
      </c>
      <c r="BE1796">
        <v>2.5500000000000002E-3</v>
      </c>
      <c r="BF1796" t="s">
        <v>13156</v>
      </c>
    </row>
    <row r="1797" spans="1:58" hidden="1" x14ac:dyDescent="0.25">
      <c r="A1797">
        <v>5</v>
      </c>
      <c r="B1797">
        <v>169535490</v>
      </c>
      <c r="C1797" t="s">
        <v>6931</v>
      </c>
      <c r="D1797" t="s">
        <v>58</v>
      </c>
      <c r="E1797" t="s">
        <v>6672</v>
      </c>
      <c r="F1797" t="s">
        <v>97</v>
      </c>
      <c r="G1797" t="s">
        <v>48</v>
      </c>
      <c r="H1797" t="s">
        <v>76</v>
      </c>
      <c r="T1797" s="35"/>
      <c r="W1797" s="23"/>
      <c r="X1797" t="s">
        <v>6932</v>
      </c>
      <c r="Y1797" t="s">
        <v>78</v>
      </c>
      <c r="Z1797" t="s">
        <v>72</v>
      </c>
      <c r="AA1797">
        <v>698.07</v>
      </c>
      <c r="AB1797" t="s">
        <v>53</v>
      </c>
      <c r="AC1797" t="s">
        <v>6933</v>
      </c>
      <c r="AF1797" t="s">
        <v>55</v>
      </c>
      <c r="AG1797">
        <v>0.22</v>
      </c>
      <c r="AH1797">
        <v>0</v>
      </c>
      <c r="AI1797">
        <v>1</v>
      </c>
      <c r="AJ1797">
        <v>100</v>
      </c>
      <c r="AK1797">
        <v>85</v>
      </c>
      <c r="AL1797">
        <v>0.77685273127246302</v>
      </c>
      <c r="AM1797">
        <v>0.109581473399305</v>
      </c>
      <c r="AN1797">
        <v>0.65037146199999996</v>
      </c>
      <c r="AO1797">
        <v>0</v>
      </c>
      <c r="AP1797">
        <v>39</v>
      </c>
      <c r="AQ1797">
        <v>1</v>
      </c>
      <c r="AR1797">
        <v>1</v>
      </c>
      <c r="AS1797">
        <v>6.6E-4</v>
      </c>
      <c r="AT1797">
        <v>1.23E-3</v>
      </c>
      <c r="AU1797" t="s">
        <v>65</v>
      </c>
      <c r="AV1797" t="s">
        <v>65</v>
      </c>
      <c r="AW1797">
        <v>1.0500000000000001E-2</v>
      </c>
      <c r="AX1797" t="s">
        <v>65</v>
      </c>
      <c r="AY1797">
        <v>2.5000000000000001E-2</v>
      </c>
      <c r="AZ1797" s="1">
        <v>8.2400000000000007E-6</v>
      </c>
      <c r="BA1797" s="1">
        <v>1.5299999999999999E-5</v>
      </c>
      <c r="BB1797">
        <v>1.2999999999999999E-4</v>
      </c>
      <c r="BC1797" t="s">
        <v>65</v>
      </c>
      <c r="BD1797" t="s">
        <v>65</v>
      </c>
      <c r="BE1797" t="s">
        <v>65</v>
      </c>
      <c r="BF1797" t="s">
        <v>6675</v>
      </c>
    </row>
    <row r="1798" spans="1:58" hidden="1" x14ac:dyDescent="0.25">
      <c r="A1798">
        <v>10</v>
      </c>
      <c r="B1798">
        <v>129538307</v>
      </c>
      <c r="C1798" t="s">
        <v>7117</v>
      </c>
      <c r="D1798" t="s">
        <v>7118</v>
      </c>
      <c r="E1798" t="s">
        <v>6672</v>
      </c>
      <c r="F1798" t="s">
        <v>97</v>
      </c>
      <c r="G1798" t="s">
        <v>98</v>
      </c>
      <c r="H1798" t="s">
        <v>103</v>
      </c>
      <c r="T1798" s="35"/>
      <c r="W1798" s="23"/>
      <c r="X1798" t="s">
        <v>7119</v>
      </c>
      <c r="Y1798" t="s">
        <v>78</v>
      </c>
      <c r="Z1798" t="s">
        <v>909</v>
      </c>
      <c r="AA1798">
        <v>675.16</v>
      </c>
      <c r="AB1798" t="s">
        <v>100</v>
      </c>
      <c r="AC1798" t="s">
        <v>55</v>
      </c>
      <c r="AF1798" t="s">
        <v>55</v>
      </c>
      <c r="AG1798">
        <v>0</v>
      </c>
      <c r="AH1798">
        <v>0</v>
      </c>
      <c r="AI1798">
        <v>0.95699999999999996</v>
      </c>
      <c r="AJ1798" t="s">
        <v>55</v>
      </c>
      <c r="AK1798" t="s">
        <v>55</v>
      </c>
      <c r="AL1798">
        <v>0.135003915649439</v>
      </c>
      <c r="AM1798" s="1">
        <v>1.5966301424723098E-5</v>
      </c>
      <c r="AN1798">
        <v>0.21679637800000001</v>
      </c>
      <c r="AO1798">
        <v>0</v>
      </c>
      <c r="AP1798">
        <v>1</v>
      </c>
      <c r="AQ1798">
        <v>1</v>
      </c>
      <c r="AR1798">
        <v>0.05</v>
      </c>
      <c r="AS1798" t="s">
        <v>65</v>
      </c>
      <c r="AT1798" t="s">
        <v>65</v>
      </c>
      <c r="AU1798" t="s">
        <v>65</v>
      </c>
      <c r="AV1798" t="s">
        <v>65</v>
      </c>
      <c r="AW1798" t="s">
        <v>65</v>
      </c>
      <c r="AX1798" t="s">
        <v>65</v>
      </c>
      <c r="AY1798">
        <v>0.5</v>
      </c>
      <c r="AZ1798" s="35" t="s">
        <v>65</v>
      </c>
      <c r="BA1798" s="35" t="s">
        <v>65</v>
      </c>
      <c r="BB1798" t="s">
        <v>65</v>
      </c>
      <c r="BC1798" t="s">
        <v>65</v>
      </c>
      <c r="BD1798" t="s">
        <v>65</v>
      </c>
      <c r="BE1798" t="s">
        <v>65</v>
      </c>
      <c r="BF1798" t="s">
        <v>6675</v>
      </c>
    </row>
    <row r="1799" spans="1:58" hidden="1" x14ac:dyDescent="0.25">
      <c r="A1799">
        <v>10</v>
      </c>
      <c r="B1799">
        <v>129538312</v>
      </c>
      <c r="C1799" t="s">
        <v>7120</v>
      </c>
      <c r="D1799" t="s">
        <v>7121</v>
      </c>
      <c r="E1799" t="s">
        <v>6672</v>
      </c>
      <c r="F1799" t="s">
        <v>97</v>
      </c>
      <c r="G1799" t="s">
        <v>98</v>
      </c>
      <c r="H1799" t="s">
        <v>103</v>
      </c>
      <c r="T1799" s="35"/>
      <c r="W1799" s="23"/>
      <c r="X1799" t="s">
        <v>7119</v>
      </c>
      <c r="Y1799" t="s">
        <v>51</v>
      </c>
      <c r="Z1799" t="s">
        <v>204</v>
      </c>
      <c r="AA1799">
        <v>546.67999999999995</v>
      </c>
      <c r="AB1799" t="s">
        <v>100</v>
      </c>
      <c r="AC1799" t="s">
        <v>55</v>
      </c>
      <c r="AF1799" t="s">
        <v>55</v>
      </c>
      <c r="AG1799">
        <v>0</v>
      </c>
      <c r="AH1799">
        <v>0</v>
      </c>
      <c r="AI1799">
        <v>0.98599999999999999</v>
      </c>
      <c r="AJ1799" t="s">
        <v>55</v>
      </c>
      <c r="AK1799" t="s">
        <v>55</v>
      </c>
      <c r="AL1799">
        <v>0.135003915649439</v>
      </c>
      <c r="AM1799" s="1">
        <v>1.5966301424723098E-5</v>
      </c>
      <c r="AN1799">
        <v>0.21679637800000001</v>
      </c>
      <c r="AO1799">
        <v>0</v>
      </c>
      <c r="AP1799">
        <v>5</v>
      </c>
      <c r="AQ1799">
        <v>1</v>
      </c>
      <c r="AR1799">
        <v>0.15</v>
      </c>
      <c r="AS1799" t="s">
        <v>65</v>
      </c>
      <c r="AT1799" t="s">
        <v>65</v>
      </c>
      <c r="AU1799" t="s">
        <v>65</v>
      </c>
      <c r="AV1799" t="s">
        <v>65</v>
      </c>
      <c r="AW1799" t="s">
        <v>65</v>
      </c>
      <c r="AX1799" t="s">
        <v>65</v>
      </c>
      <c r="AY1799">
        <v>0.16667000000000001</v>
      </c>
      <c r="AZ1799" s="35" t="s">
        <v>65</v>
      </c>
      <c r="BA1799" t="s">
        <v>65</v>
      </c>
      <c r="BB1799" t="s">
        <v>65</v>
      </c>
      <c r="BC1799" t="s">
        <v>65</v>
      </c>
      <c r="BD1799" t="s">
        <v>65</v>
      </c>
      <c r="BE1799" t="s">
        <v>65</v>
      </c>
      <c r="BF1799" t="s">
        <v>6675</v>
      </c>
    </row>
    <row r="1800" spans="1:58" hidden="1" x14ac:dyDescent="0.25">
      <c r="A1800">
        <v>10</v>
      </c>
      <c r="B1800">
        <v>129538324</v>
      </c>
      <c r="C1800" t="s">
        <v>7122</v>
      </c>
      <c r="D1800" t="s">
        <v>7123</v>
      </c>
      <c r="E1800" t="s">
        <v>6672</v>
      </c>
      <c r="F1800" t="s">
        <v>97</v>
      </c>
      <c r="G1800" t="s">
        <v>98</v>
      </c>
      <c r="H1800" t="s">
        <v>103</v>
      </c>
      <c r="T1800" s="35"/>
      <c r="W1800" s="23"/>
      <c r="X1800" t="s">
        <v>7119</v>
      </c>
      <c r="Y1800" t="s">
        <v>51</v>
      </c>
      <c r="Z1800" t="s">
        <v>52</v>
      </c>
      <c r="AA1800">
        <v>443.35</v>
      </c>
      <c r="AB1800" t="s">
        <v>100</v>
      </c>
      <c r="AC1800" t="s">
        <v>55</v>
      </c>
      <c r="AF1800" t="s">
        <v>55</v>
      </c>
      <c r="AG1800">
        <v>0</v>
      </c>
      <c r="AH1800">
        <v>0</v>
      </c>
      <c r="AI1800">
        <v>0.94799999999999995</v>
      </c>
      <c r="AJ1800" t="s">
        <v>55</v>
      </c>
      <c r="AK1800" t="s">
        <v>55</v>
      </c>
      <c r="AL1800">
        <v>0.135003915649439</v>
      </c>
      <c r="AM1800" s="1">
        <v>1.5966301424723098E-5</v>
      </c>
      <c r="AN1800">
        <v>0.21679637800000001</v>
      </c>
      <c r="AO1800">
        <v>0</v>
      </c>
      <c r="AP1800">
        <v>15</v>
      </c>
      <c r="AQ1800">
        <v>1</v>
      </c>
      <c r="AR1800">
        <v>0.4</v>
      </c>
      <c r="AS1800" t="s">
        <v>65</v>
      </c>
      <c r="AT1800" t="s">
        <v>65</v>
      </c>
      <c r="AU1800" t="s">
        <v>65</v>
      </c>
      <c r="AV1800" t="s">
        <v>65</v>
      </c>
      <c r="AW1800" t="s">
        <v>65</v>
      </c>
      <c r="AX1800" t="s">
        <v>65</v>
      </c>
      <c r="AY1800">
        <v>6.25E-2</v>
      </c>
      <c r="AZ1800" s="35" t="s">
        <v>65</v>
      </c>
      <c r="BA1800" t="s">
        <v>65</v>
      </c>
      <c r="BB1800" t="s">
        <v>65</v>
      </c>
      <c r="BC1800" t="s">
        <v>65</v>
      </c>
      <c r="BD1800" t="s">
        <v>65</v>
      </c>
      <c r="BE1800" t="s">
        <v>65</v>
      </c>
      <c r="BF1800" t="s">
        <v>6675</v>
      </c>
    </row>
    <row r="1801" spans="1:58" hidden="1" x14ac:dyDescent="0.25">
      <c r="A1801">
        <v>10</v>
      </c>
      <c r="B1801">
        <v>129538330</v>
      </c>
      <c r="C1801" t="s">
        <v>7124</v>
      </c>
      <c r="D1801" t="s">
        <v>7125</v>
      </c>
      <c r="E1801" t="s">
        <v>6672</v>
      </c>
      <c r="F1801" t="s">
        <v>97</v>
      </c>
      <c r="G1801" t="s">
        <v>98</v>
      </c>
      <c r="H1801" t="s">
        <v>103</v>
      </c>
      <c r="T1801" s="35"/>
      <c r="W1801" s="23"/>
      <c r="X1801" t="s">
        <v>7119</v>
      </c>
      <c r="Y1801" t="s">
        <v>52</v>
      </c>
      <c r="Z1801" t="s">
        <v>909</v>
      </c>
      <c r="AA1801">
        <v>728.03</v>
      </c>
      <c r="AB1801" t="s">
        <v>100</v>
      </c>
      <c r="AC1801" t="s">
        <v>55</v>
      </c>
      <c r="AF1801" t="s">
        <v>55</v>
      </c>
      <c r="AG1801">
        <v>0</v>
      </c>
      <c r="AH1801">
        <v>0</v>
      </c>
      <c r="AI1801">
        <v>0.626</v>
      </c>
      <c r="AJ1801" t="s">
        <v>55</v>
      </c>
      <c r="AK1801" t="s">
        <v>55</v>
      </c>
      <c r="AL1801">
        <v>0.135003915649439</v>
      </c>
      <c r="AM1801" s="1">
        <v>1.5966301424723098E-5</v>
      </c>
      <c r="AN1801">
        <v>0.21679637800000001</v>
      </c>
      <c r="AO1801">
        <v>0</v>
      </c>
      <c r="AP1801">
        <v>1</v>
      </c>
      <c r="AQ1801">
        <v>1</v>
      </c>
      <c r="AR1801">
        <v>0.05</v>
      </c>
      <c r="AS1801" t="s">
        <v>65</v>
      </c>
      <c r="AT1801" t="s">
        <v>65</v>
      </c>
      <c r="AU1801" t="s">
        <v>65</v>
      </c>
      <c r="AV1801" t="s">
        <v>65</v>
      </c>
      <c r="AW1801" t="s">
        <v>65</v>
      </c>
      <c r="AX1801" t="s">
        <v>65</v>
      </c>
      <c r="AY1801">
        <v>0.5</v>
      </c>
      <c r="AZ1801" s="35" t="s">
        <v>65</v>
      </c>
      <c r="BA1801" s="35" t="s">
        <v>65</v>
      </c>
      <c r="BB1801" t="s">
        <v>65</v>
      </c>
      <c r="BC1801" t="s">
        <v>65</v>
      </c>
      <c r="BD1801" t="s">
        <v>65</v>
      </c>
      <c r="BE1801" t="s">
        <v>65</v>
      </c>
      <c r="BF1801" t="s">
        <v>6675</v>
      </c>
    </row>
    <row r="1802" spans="1:58" hidden="1" x14ac:dyDescent="0.25">
      <c r="A1802">
        <v>12</v>
      </c>
      <c r="B1802">
        <v>8195304</v>
      </c>
      <c r="C1802" t="s">
        <v>10715</v>
      </c>
      <c r="D1802" t="s">
        <v>58</v>
      </c>
      <c r="E1802" t="s">
        <v>10285</v>
      </c>
      <c r="F1802" t="s">
        <v>47</v>
      </c>
      <c r="G1802" t="s">
        <v>98</v>
      </c>
      <c r="H1802" t="s">
        <v>49</v>
      </c>
      <c r="T1802" s="35"/>
      <c r="W1802" s="23"/>
      <c r="X1802" t="s">
        <v>10716</v>
      </c>
      <c r="Y1802" t="s">
        <v>51</v>
      </c>
      <c r="Z1802" t="s">
        <v>52</v>
      </c>
      <c r="AA1802">
        <v>665.07</v>
      </c>
      <c r="AB1802" t="s">
        <v>164</v>
      </c>
      <c r="AC1802" t="s">
        <v>10717</v>
      </c>
      <c r="AD1802" t="s">
        <v>64</v>
      </c>
      <c r="AE1802" t="s">
        <v>64</v>
      </c>
      <c r="AF1802" t="s">
        <v>55</v>
      </c>
      <c r="AG1802">
        <v>0</v>
      </c>
      <c r="AH1802">
        <v>0</v>
      </c>
      <c r="AI1802">
        <v>0.91800000000000004</v>
      </c>
      <c r="AJ1802">
        <v>100</v>
      </c>
      <c r="AK1802">
        <v>96</v>
      </c>
      <c r="AL1802">
        <v>1.6053815806629801E-3</v>
      </c>
      <c r="AM1802">
        <v>0.99839461163092802</v>
      </c>
      <c r="AN1802">
        <v>5.4834228999999998E-2</v>
      </c>
      <c r="AO1802">
        <v>0.55482118400000002</v>
      </c>
      <c r="AP1802">
        <v>39</v>
      </c>
      <c r="AQ1802">
        <v>1</v>
      </c>
      <c r="AR1802">
        <v>1</v>
      </c>
      <c r="AS1802">
        <v>1.32E-3</v>
      </c>
      <c r="AT1802">
        <v>1.8E-3</v>
      </c>
      <c r="AU1802" t="s">
        <v>65</v>
      </c>
      <c r="AV1802" t="s">
        <v>65</v>
      </c>
      <c r="AW1802" t="s">
        <v>65</v>
      </c>
      <c r="AX1802" t="s">
        <v>65</v>
      </c>
      <c r="AY1802">
        <v>2.5000000000000001E-2</v>
      </c>
      <c r="AZ1802" s="1">
        <v>2.4700000000000001E-5</v>
      </c>
      <c r="BA1802" s="1">
        <v>3.01E-5</v>
      </c>
      <c r="BB1802" t="s">
        <v>65</v>
      </c>
      <c r="BC1802" t="s">
        <v>65</v>
      </c>
      <c r="BD1802" t="s">
        <v>65</v>
      </c>
      <c r="BE1802" t="s">
        <v>65</v>
      </c>
      <c r="BF1802" t="s">
        <v>10287</v>
      </c>
    </row>
    <row r="1803" spans="1:58" hidden="1" x14ac:dyDescent="0.25">
      <c r="A1803">
        <v>1</v>
      </c>
      <c r="B1803">
        <v>41847872</v>
      </c>
      <c r="C1803" t="s">
        <v>10323</v>
      </c>
      <c r="D1803" t="s">
        <v>58</v>
      </c>
      <c r="E1803" t="s">
        <v>10285</v>
      </c>
      <c r="F1803" t="s">
        <v>85</v>
      </c>
      <c r="G1803" t="s">
        <v>60</v>
      </c>
      <c r="H1803" t="s">
        <v>103</v>
      </c>
      <c r="T1803" s="35"/>
      <c r="W1803" s="23"/>
      <c r="X1803" t="s">
        <v>10324</v>
      </c>
      <c r="Y1803" t="s">
        <v>78</v>
      </c>
      <c r="Z1803" t="s">
        <v>10325</v>
      </c>
      <c r="AA1803">
        <v>493.5</v>
      </c>
      <c r="AB1803" t="s">
        <v>63</v>
      </c>
      <c r="AC1803" t="s">
        <v>55</v>
      </c>
      <c r="AF1803" t="s">
        <v>55</v>
      </c>
      <c r="AG1803">
        <v>0</v>
      </c>
      <c r="AH1803">
        <v>0</v>
      </c>
      <c r="AI1803">
        <v>0.88100000000000001</v>
      </c>
      <c r="AJ1803" t="s">
        <v>55</v>
      </c>
      <c r="AK1803" t="s">
        <v>55</v>
      </c>
      <c r="AL1803">
        <v>0.45770128682295302</v>
      </c>
      <c r="AM1803" s="35">
        <v>0.43758005085040302</v>
      </c>
      <c r="AN1803" s="35">
        <v>0.18487830599999999</v>
      </c>
      <c r="AO1803">
        <v>0.52389254500000004</v>
      </c>
      <c r="AP1803">
        <v>0</v>
      </c>
      <c r="AQ1803">
        <v>2</v>
      </c>
      <c r="AR1803">
        <v>0.05</v>
      </c>
      <c r="AS1803">
        <v>1</v>
      </c>
      <c r="AT1803" t="s">
        <v>65</v>
      </c>
      <c r="AU1803" t="s">
        <v>65</v>
      </c>
      <c r="AV1803" t="s">
        <v>65</v>
      </c>
      <c r="AW1803" t="s">
        <v>65</v>
      </c>
      <c r="AX1803" t="s">
        <v>65</v>
      </c>
      <c r="AY1803">
        <v>1</v>
      </c>
      <c r="AZ1803" t="s">
        <v>65</v>
      </c>
      <c r="BA1803" t="s">
        <v>65</v>
      </c>
      <c r="BB1803" t="s">
        <v>65</v>
      </c>
      <c r="BC1803" t="s">
        <v>65</v>
      </c>
      <c r="BD1803" t="s">
        <v>65</v>
      </c>
      <c r="BE1803" t="s">
        <v>65</v>
      </c>
      <c r="BF1803" t="s">
        <v>10326</v>
      </c>
    </row>
    <row r="1804" spans="1:58" hidden="1" x14ac:dyDescent="0.25">
      <c r="A1804">
        <v>7</v>
      </c>
      <c r="B1804">
        <v>114330529</v>
      </c>
      <c r="C1804" t="s">
        <v>5591</v>
      </c>
      <c r="D1804" t="s">
        <v>58</v>
      </c>
      <c r="E1804" t="s">
        <v>5308</v>
      </c>
      <c r="F1804" t="s">
        <v>97</v>
      </c>
      <c r="G1804" t="s">
        <v>98</v>
      </c>
      <c r="H1804" t="s">
        <v>76</v>
      </c>
      <c r="T1804" s="35"/>
      <c r="W1804" s="23"/>
      <c r="X1804" t="s">
        <v>5592</v>
      </c>
      <c r="Y1804" t="s">
        <v>72</v>
      </c>
      <c r="Z1804" t="s">
        <v>52</v>
      </c>
      <c r="AA1804">
        <v>777.07</v>
      </c>
      <c r="AB1804" t="s">
        <v>100</v>
      </c>
      <c r="AC1804" t="s">
        <v>55</v>
      </c>
      <c r="AF1804" t="s">
        <v>55</v>
      </c>
      <c r="AG1804">
        <v>0</v>
      </c>
      <c r="AH1804">
        <v>0</v>
      </c>
      <c r="AI1804">
        <v>1</v>
      </c>
      <c r="AJ1804" t="s">
        <v>55</v>
      </c>
      <c r="AK1804" t="s">
        <v>55</v>
      </c>
      <c r="AL1804">
        <v>3.8211688127614898E-3</v>
      </c>
      <c r="AM1804" s="35">
        <v>0.99617883109285499</v>
      </c>
      <c r="AN1804">
        <v>0.96779394200000002</v>
      </c>
      <c r="AO1804">
        <v>0.57213650999999999</v>
      </c>
      <c r="AP1804">
        <v>39</v>
      </c>
      <c r="AQ1804">
        <v>1</v>
      </c>
      <c r="AR1804">
        <v>1</v>
      </c>
      <c r="AS1804">
        <v>5.1500000000000001E-3</v>
      </c>
      <c r="AT1804" t="s">
        <v>65</v>
      </c>
      <c r="AU1804" t="s">
        <v>65</v>
      </c>
      <c r="AV1804" t="s">
        <v>65</v>
      </c>
      <c r="AW1804" t="s">
        <v>65</v>
      </c>
      <c r="AX1804" t="s">
        <v>65</v>
      </c>
      <c r="AY1804">
        <v>2.5000000000000001E-2</v>
      </c>
      <c r="AZ1804">
        <v>0</v>
      </c>
      <c r="BA1804" t="s">
        <v>65</v>
      </c>
      <c r="BB1804" t="s">
        <v>65</v>
      </c>
      <c r="BC1804" t="s">
        <v>65</v>
      </c>
      <c r="BD1804" t="s">
        <v>65</v>
      </c>
      <c r="BE1804" t="s">
        <v>65</v>
      </c>
      <c r="BF1804" t="s">
        <v>1640</v>
      </c>
    </row>
    <row r="1805" spans="1:58" hidden="1" x14ac:dyDescent="0.25">
      <c r="A1805">
        <v>10</v>
      </c>
      <c r="B1805">
        <v>95428867</v>
      </c>
      <c r="C1805" t="s">
        <v>9192</v>
      </c>
      <c r="D1805" t="s">
        <v>58</v>
      </c>
      <c r="E1805" t="s">
        <v>8925</v>
      </c>
      <c r="F1805" t="s">
        <v>97</v>
      </c>
      <c r="G1805" t="s">
        <v>98</v>
      </c>
      <c r="H1805" t="s">
        <v>76</v>
      </c>
      <c r="T1805" s="35"/>
      <c r="W1805" s="23"/>
      <c r="X1805" t="s">
        <v>9193</v>
      </c>
      <c r="Y1805" t="s">
        <v>72</v>
      </c>
      <c r="Z1805" t="s">
        <v>78</v>
      </c>
      <c r="AA1805">
        <v>690.07</v>
      </c>
      <c r="AB1805" t="s">
        <v>100</v>
      </c>
      <c r="AC1805" t="s">
        <v>55</v>
      </c>
      <c r="AF1805" t="s">
        <v>55</v>
      </c>
      <c r="AG1805">
        <v>0</v>
      </c>
      <c r="AH1805">
        <v>0</v>
      </c>
      <c r="AI1805">
        <v>0.88700000000000001</v>
      </c>
      <c r="AJ1805" t="s">
        <v>55</v>
      </c>
      <c r="AK1805" t="s">
        <v>55</v>
      </c>
      <c r="AL1805">
        <v>0.159952787245073</v>
      </c>
      <c r="AM1805" s="1">
        <v>9.7153750822932499E-10</v>
      </c>
      <c r="AN1805">
        <v>0.73119695200000001</v>
      </c>
      <c r="AO1805">
        <v>0</v>
      </c>
      <c r="AP1805">
        <v>39</v>
      </c>
      <c r="AQ1805">
        <v>1</v>
      </c>
      <c r="AR1805">
        <v>1</v>
      </c>
      <c r="AS1805" t="s">
        <v>65</v>
      </c>
      <c r="AT1805" t="s">
        <v>65</v>
      </c>
      <c r="AU1805" t="s">
        <v>65</v>
      </c>
      <c r="AV1805" t="s">
        <v>65</v>
      </c>
      <c r="AW1805" t="s">
        <v>65</v>
      </c>
      <c r="AX1805" t="s">
        <v>65</v>
      </c>
      <c r="AY1805">
        <v>2.5000000000000001E-2</v>
      </c>
      <c r="AZ1805" s="35" t="s">
        <v>65</v>
      </c>
      <c r="BA1805" t="s">
        <v>65</v>
      </c>
      <c r="BB1805" t="s">
        <v>65</v>
      </c>
      <c r="BC1805" t="s">
        <v>65</v>
      </c>
      <c r="BD1805" t="s">
        <v>65</v>
      </c>
      <c r="BE1805" t="s">
        <v>65</v>
      </c>
      <c r="BF1805" t="s">
        <v>2415</v>
      </c>
    </row>
    <row r="1806" spans="1:58" hidden="1" x14ac:dyDescent="0.25">
      <c r="A1806">
        <v>4</v>
      </c>
      <c r="B1806">
        <v>79458275</v>
      </c>
      <c r="C1806" t="s">
        <v>247</v>
      </c>
      <c r="D1806" t="s">
        <v>58</v>
      </c>
      <c r="E1806" t="s">
        <v>46</v>
      </c>
      <c r="F1806" t="s">
        <v>47</v>
      </c>
      <c r="G1806" t="s">
        <v>48</v>
      </c>
      <c r="H1806" t="s">
        <v>49</v>
      </c>
      <c r="T1806" s="35"/>
      <c r="W1806" s="23"/>
      <c r="X1806" t="s">
        <v>248</v>
      </c>
      <c r="Y1806" t="s">
        <v>51</v>
      </c>
      <c r="Z1806" t="s">
        <v>52</v>
      </c>
      <c r="AA1806">
        <v>1054.07</v>
      </c>
      <c r="AB1806" t="s">
        <v>53</v>
      </c>
      <c r="AC1806" t="s">
        <v>249</v>
      </c>
      <c r="AF1806" t="s">
        <v>55</v>
      </c>
      <c r="AG1806">
        <v>0.99399999999999999</v>
      </c>
      <c r="AH1806">
        <v>5.9530000000000003</v>
      </c>
      <c r="AI1806">
        <v>1</v>
      </c>
      <c r="AJ1806">
        <v>100</v>
      </c>
      <c r="AK1806">
        <v>98</v>
      </c>
      <c r="AL1806">
        <v>0.999999999208951</v>
      </c>
      <c r="AM1806" s="1">
        <v>2.28997696302965E-23</v>
      </c>
      <c r="AN1806">
        <v>9.8882329000000005E-2</v>
      </c>
      <c r="AO1806">
        <v>0</v>
      </c>
      <c r="AP1806">
        <v>39</v>
      </c>
      <c r="AQ1806">
        <v>1</v>
      </c>
      <c r="AR1806">
        <v>1</v>
      </c>
      <c r="AS1806">
        <v>2.64E-3</v>
      </c>
      <c r="AT1806">
        <v>1.8E-3</v>
      </c>
      <c r="AU1806" s="35" t="s">
        <v>65</v>
      </c>
      <c r="AV1806" t="s">
        <v>65</v>
      </c>
      <c r="AW1806" t="s">
        <v>65</v>
      </c>
      <c r="AX1806" t="s">
        <v>65</v>
      </c>
      <c r="AY1806">
        <v>2.5000000000000001E-2</v>
      </c>
      <c r="AZ1806" s="1">
        <v>5.7899999999999998E-5</v>
      </c>
      <c r="BA1806" s="1">
        <v>3.0000000000000001E-5</v>
      </c>
      <c r="BB1806" t="s">
        <v>65</v>
      </c>
      <c r="BC1806" t="s">
        <v>65</v>
      </c>
      <c r="BD1806" t="s">
        <v>65</v>
      </c>
      <c r="BE1806" t="s">
        <v>65</v>
      </c>
      <c r="BF1806" t="s">
        <v>56</v>
      </c>
    </row>
    <row r="1807" spans="1:58" hidden="1" x14ac:dyDescent="0.25">
      <c r="A1807">
        <v>4</v>
      </c>
      <c r="B1807">
        <v>79429918</v>
      </c>
      <c r="C1807" t="s">
        <v>8436</v>
      </c>
      <c r="D1807" t="s">
        <v>8437</v>
      </c>
      <c r="E1807" t="s">
        <v>8238</v>
      </c>
      <c r="F1807" t="s">
        <v>47</v>
      </c>
      <c r="G1807" t="s">
        <v>48</v>
      </c>
      <c r="H1807" t="s">
        <v>49</v>
      </c>
      <c r="T1807" s="35"/>
      <c r="W1807" s="23"/>
      <c r="X1807" t="s">
        <v>248</v>
      </c>
      <c r="Y1807" t="s">
        <v>78</v>
      </c>
      <c r="Z1807" t="s">
        <v>72</v>
      </c>
      <c r="AA1807">
        <v>374.07</v>
      </c>
      <c r="AB1807" t="s">
        <v>53</v>
      </c>
      <c r="AC1807" t="s">
        <v>8438</v>
      </c>
      <c r="AF1807" t="s">
        <v>55</v>
      </c>
      <c r="AG1807">
        <v>0.84699999999999998</v>
      </c>
      <c r="AH1807">
        <v>9.6549999999999994</v>
      </c>
      <c r="AI1807">
        <v>1</v>
      </c>
      <c r="AJ1807">
        <v>100</v>
      </c>
      <c r="AK1807">
        <v>98</v>
      </c>
      <c r="AL1807">
        <v>0.999999999208951</v>
      </c>
      <c r="AM1807" s="1">
        <v>2.28997696302965E-23</v>
      </c>
      <c r="AN1807">
        <v>9.8882329000000005E-2</v>
      </c>
      <c r="AO1807">
        <v>0</v>
      </c>
      <c r="AP1807">
        <v>39</v>
      </c>
      <c r="AQ1807">
        <v>1</v>
      </c>
      <c r="AR1807">
        <v>1</v>
      </c>
      <c r="AS1807">
        <v>9.8999999999999999E-4</v>
      </c>
      <c r="AT1807">
        <v>1.82E-3</v>
      </c>
      <c r="AU1807" t="s">
        <v>65</v>
      </c>
      <c r="AV1807" t="s">
        <v>65</v>
      </c>
      <c r="AW1807" t="s">
        <v>65</v>
      </c>
      <c r="AX1807">
        <v>4.7699999999999999E-3</v>
      </c>
      <c r="AY1807">
        <v>2.5000000000000001E-2</v>
      </c>
      <c r="AZ1807" s="1">
        <v>1.6500000000000001E-5</v>
      </c>
      <c r="BA1807" s="1">
        <v>3.0300000000000001E-5</v>
      </c>
      <c r="BB1807" t="s">
        <v>65</v>
      </c>
      <c r="BC1807">
        <v>0</v>
      </c>
      <c r="BD1807" t="s">
        <v>65</v>
      </c>
      <c r="BE1807" t="s">
        <v>65</v>
      </c>
      <c r="BF1807" t="s">
        <v>8241</v>
      </c>
    </row>
    <row r="1808" spans="1:58" hidden="1" x14ac:dyDescent="0.25">
      <c r="A1808">
        <v>4</v>
      </c>
      <c r="B1808">
        <v>79291115</v>
      </c>
      <c r="C1808" t="s">
        <v>12560</v>
      </c>
      <c r="D1808" t="s">
        <v>12561</v>
      </c>
      <c r="E1808" t="s">
        <v>12393</v>
      </c>
      <c r="F1808" t="s">
        <v>47</v>
      </c>
      <c r="G1808" t="s">
        <v>48</v>
      </c>
      <c r="H1808" t="s">
        <v>49</v>
      </c>
      <c r="T1808" s="35"/>
      <c r="W1808" s="23"/>
      <c r="X1808" t="s">
        <v>248</v>
      </c>
      <c r="Y1808" t="s">
        <v>72</v>
      </c>
      <c r="Z1808" t="s">
        <v>52</v>
      </c>
      <c r="AA1808">
        <v>602.07000000000005</v>
      </c>
      <c r="AB1808" t="s">
        <v>53</v>
      </c>
      <c r="AC1808" t="s">
        <v>12562</v>
      </c>
      <c r="AF1808" t="s">
        <v>55</v>
      </c>
      <c r="AG1808">
        <v>0.99199999999999999</v>
      </c>
      <c r="AH1808">
        <v>8.6319999999999997</v>
      </c>
      <c r="AI1808">
        <v>1</v>
      </c>
      <c r="AJ1808">
        <v>100</v>
      </c>
      <c r="AK1808">
        <v>94</v>
      </c>
      <c r="AL1808">
        <v>0.999999999208951</v>
      </c>
      <c r="AM1808" s="1">
        <v>2.28997696302965E-23</v>
      </c>
      <c r="AN1808">
        <v>9.8882329000000005E-2</v>
      </c>
      <c r="AO1808">
        <v>0</v>
      </c>
      <c r="AP1808">
        <v>39</v>
      </c>
      <c r="AQ1808">
        <v>1</v>
      </c>
      <c r="AR1808">
        <v>1</v>
      </c>
      <c r="AS1808">
        <v>3.96E-3</v>
      </c>
      <c r="AT1808">
        <v>7.1799999999999998E-3</v>
      </c>
      <c r="AU1808" s="35" t="s">
        <v>65</v>
      </c>
      <c r="AV1808" t="s">
        <v>65</v>
      </c>
      <c r="AW1808">
        <v>1.5699999999999999E-2</v>
      </c>
      <c r="AX1808">
        <v>9.5999999999999992E-3</v>
      </c>
      <c r="AY1808">
        <v>2.5000000000000001E-2</v>
      </c>
      <c r="AZ1808" s="1">
        <v>9.1000000000000003E-5</v>
      </c>
      <c r="BA1808">
        <v>1.7000000000000001E-4</v>
      </c>
      <c r="BB1808">
        <v>2.5999999999999998E-4</v>
      </c>
      <c r="BC1808">
        <v>1.2E-4</v>
      </c>
      <c r="BD1808" t="s">
        <v>65</v>
      </c>
      <c r="BE1808" t="s">
        <v>65</v>
      </c>
      <c r="BF1808" t="s">
        <v>9149</v>
      </c>
    </row>
    <row r="1809" spans="1:58" x14ac:dyDescent="0.25">
      <c r="A1809">
        <v>5</v>
      </c>
      <c r="B1809">
        <v>141053278</v>
      </c>
      <c r="C1809" t="s">
        <v>1269</v>
      </c>
      <c r="D1809" t="s">
        <v>58</v>
      </c>
      <c r="E1809" t="s">
        <v>984</v>
      </c>
      <c r="F1809" t="s">
        <v>85</v>
      </c>
      <c r="G1809" t="s">
        <v>48</v>
      </c>
      <c r="H1809" t="s">
        <v>76</v>
      </c>
      <c r="I1809" t="s">
        <v>14625</v>
      </c>
      <c r="T1809" s="35"/>
      <c r="W1809" s="23"/>
      <c r="X1809" t="s">
        <v>1267</v>
      </c>
      <c r="Y1809" t="s">
        <v>51</v>
      </c>
      <c r="Z1809" t="s">
        <v>52</v>
      </c>
      <c r="AA1809">
        <v>513.07000000000005</v>
      </c>
      <c r="AB1809" t="s">
        <v>53</v>
      </c>
      <c r="AC1809" t="s">
        <v>1270</v>
      </c>
      <c r="AF1809" t="s">
        <v>55</v>
      </c>
      <c r="AG1809">
        <v>0.97</v>
      </c>
      <c r="AH1809">
        <v>5.0019999999999998</v>
      </c>
      <c r="AI1809">
        <v>0.998</v>
      </c>
      <c r="AJ1809">
        <v>74.36</v>
      </c>
      <c r="AK1809">
        <v>78</v>
      </c>
      <c r="AL1809">
        <v>3.2494971046517003E-2</v>
      </c>
      <c r="AM1809" s="35">
        <v>0.96750502894734602</v>
      </c>
      <c r="AN1809">
        <v>0.18463444700000001</v>
      </c>
      <c r="AO1809">
        <v>0.51281316799999999</v>
      </c>
      <c r="AP1809">
        <v>39</v>
      </c>
      <c r="AQ1809">
        <v>1</v>
      </c>
      <c r="AR1809">
        <v>1</v>
      </c>
      <c r="AS1809">
        <v>3.3E-4</v>
      </c>
      <c r="AT1809" t="s">
        <v>65</v>
      </c>
      <c r="AU1809" s="35" t="s">
        <v>65</v>
      </c>
      <c r="AV1809" t="s">
        <v>65</v>
      </c>
      <c r="AW1809" t="s">
        <v>65</v>
      </c>
      <c r="AX1809" t="s">
        <v>65</v>
      </c>
      <c r="AY1809">
        <v>2.5000000000000001E-2</v>
      </c>
      <c r="AZ1809">
        <v>0</v>
      </c>
      <c r="BA1809" t="s">
        <v>65</v>
      </c>
      <c r="BB1809" t="s">
        <v>65</v>
      </c>
      <c r="BC1809" t="s">
        <v>65</v>
      </c>
      <c r="BD1809" t="s">
        <v>65</v>
      </c>
      <c r="BE1809" t="s">
        <v>65</v>
      </c>
      <c r="BF1809" t="s">
        <v>986</v>
      </c>
    </row>
    <row r="1810" spans="1:58" x14ac:dyDescent="0.25">
      <c r="A1810">
        <v>19</v>
      </c>
      <c r="B1810">
        <v>3961131</v>
      </c>
      <c r="C1810" t="s">
        <v>13756</v>
      </c>
      <c r="D1810" t="s">
        <v>58</v>
      </c>
      <c r="E1810" t="s">
        <v>13153</v>
      </c>
      <c r="F1810" t="s">
        <v>85</v>
      </c>
      <c r="G1810" t="s">
        <v>48</v>
      </c>
      <c r="H1810" t="s">
        <v>49</v>
      </c>
      <c r="I1810" t="s">
        <v>14625</v>
      </c>
      <c r="O1810">
        <v>1</v>
      </c>
      <c r="R1810">
        <v>1</v>
      </c>
      <c r="T1810" s="35"/>
      <c r="W1810" s="23"/>
      <c r="X1810" t="s">
        <v>13757</v>
      </c>
      <c r="Y1810" t="s">
        <v>51</v>
      </c>
      <c r="Z1810" t="s">
        <v>52</v>
      </c>
      <c r="AA1810">
        <v>513.07000000000005</v>
      </c>
      <c r="AB1810" t="s">
        <v>53</v>
      </c>
      <c r="AC1810" t="s">
        <v>9006</v>
      </c>
      <c r="AF1810" t="s">
        <v>55</v>
      </c>
      <c r="AG1810">
        <v>0.61299999999999999</v>
      </c>
      <c r="AH1810">
        <v>7.5659999999999998</v>
      </c>
      <c r="AI1810">
        <v>1</v>
      </c>
      <c r="AJ1810">
        <v>95.79</v>
      </c>
      <c r="AK1810">
        <v>95</v>
      </c>
      <c r="AL1810">
        <v>0.92252912553686395</v>
      </c>
      <c r="AM1810" s="47">
        <v>6.1134495196864098E-2</v>
      </c>
      <c r="AN1810">
        <v>0.91598944599999998</v>
      </c>
      <c r="AO1810">
        <v>0.65367584300000003</v>
      </c>
      <c r="AP1810">
        <v>39</v>
      </c>
      <c r="AQ1810">
        <v>1</v>
      </c>
      <c r="AR1810">
        <v>1</v>
      </c>
      <c r="AS1810">
        <v>3.3E-4</v>
      </c>
      <c r="AT1810" t="s">
        <v>65</v>
      </c>
      <c r="AU1810" s="35" t="s">
        <v>65</v>
      </c>
      <c r="AV1810" t="s">
        <v>65</v>
      </c>
      <c r="AW1810" t="s">
        <v>65</v>
      </c>
      <c r="AX1810" t="s">
        <v>65</v>
      </c>
      <c r="AY1810">
        <v>2.5000000000000001E-2</v>
      </c>
      <c r="AZ1810" s="47">
        <v>0</v>
      </c>
      <c r="BA1810" s="35" t="s">
        <v>65</v>
      </c>
      <c r="BB1810" t="s">
        <v>65</v>
      </c>
      <c r="BC1810" t="s">
        <v>65</v>
      </c>
      <c r="BD1810" t="s">
        <v>65</v>
      </c>
      <c r="BE1810" t="s">
        <v>65</v>
      </c>
      <c r="BF1810" t="s">
        <v>13156</v>
      </c>
    </row>
    <row r="1811" spans="1:58" hidden="1" x14ac:dyDescent="0.25">
      <c r="A1811">
        <v>20</v>
      </c>
      <c r="B1811">
        <v>29623231</v>
      </c>
      <c r="C1811" t="s">
        <v>928</v>
      </c>
      <c r="D1811" t="s">
        <v>58</v>
      </c>
      <c r="E1811" t="s">
        <v>46</v>
      </c>
      <c r="F1811" t="s">
        <v>47</v>
      </c>
      <c r="G1811" t="s">
        <v>48</v>
      </c>
      <c r="H1811" t="s">
        <v>49</v>
      </c>
      <c r="T1811" s="35"/>
      <c r="W1811" s="23"/>
      <c r="X1811" t="s">
        <v>929</v>
      </c>
      <c r="Y1811" t="s">
        <v>51</v>
      </c>
      <c r="Z1811" t="s">
        <v>52</v>
      </c>
      <c r="AA1811">
        <v>104.83</v>
      </c>
      <c r="AB1811" t="s">
        <v>53</v>
      </c>
      <c r="AC1811" t="s">
        <v>930</v>
      </c>
      <c r="AF1811" t="s">
        <v>55</v>
      </c>
      <c r="AG1811">
        <v>0</v>
      </c>
      <c r="AH1811">
        <v>6.5890000000000004</v>
      </c>
      <c r="AI1811">
        <v>1</v>
      </c>
      <c r="AJ1811" t="s">
        <v>55</v>
      </c>
      <c r="AK1811" t="s">
        <v>55</v>
      </c>
      <c r="AL1811">
        <v>0.57211139410606904</v>
      </c>
      <c r="AM1811" s="35">
        <v>3.02147160400711E-4</v>
      </c>
      <c r="AN1811">
        <v>0.17252015400000001</v>
      </c>
      <c r="AO1811">
        <v>0</v>
      </c>
      <c r="AP1811">
        <v>38</v>
      </c>
      <c r="AQ1811">
        <v>2</v>
      </c>
      <c r="AR1811">
        <v>1</v>
      </c>
      <c r="AS1811">
        <v>4.2999999999999999E-4</v>
      </c>
      <c r="AT1811">
        <v>1.9000000000000001E-4</v>
      </c>
      <c r="AU1811" t="s">
        <v>65</v>
      </c>
      <c r="AV1811">
        <v>0.67196999999999996</v>
      </c>
      <c r="AW1811" t="s">
        <v>65</v>
      </c>
      <c r="AX1811" t="s">
        <v>65</v>
      </c>
      <c r="AY1811">
        <v>0.05</v>
      </c>
      <c r="AZ1811">
        <v>7.2999999999999996E-4</v>
      </c>
      <c r="BA1811">
        <v>4.8000000000000001E-4</v>
      </c>
      <c r="BB1811" t="s">
        <v>65</v>
      </c>
      <c r="BC1811" t="s">
        <v>65</v>
      </c>
      <c r="BD1811" t="s">
        <v>65</v>
      </c>
      <c r="BE1811">
        <v>3.9579999999999997E-2</v>
      </c>
      <c r="BF1811" t="s">
        <v>931</v>
      </c>
    </row>
    <row r="1812" spans="1:58" hidden="1" x14ac:dyDescent="0.25">
      <c r="A1812">
        <v>20</v>
      </c>
      <c r="B1812">
        <v>29623175</v>
      </c>
      <c r="C1812" t="s">
        <v>3325</v>
      </c>
      <c r="D1812" t="s">
        <v>3326</v>
      </c>
      <c r="E1812" t="s">
        <v>2537</v>
      </c>
      <c r="F1812" t="s">
        <v>59</v>
      </c>
      <c r="G1812" t="s">
        <v>98</v>
      </c>
      <c r="T1812" s="35"/>
      <c r="W1812" s="23"/>
      <c r="X1812" t="s">
        <v>929</v>
      </c>
      <c r="Y1812" t="s">
        <v>72</v>
      </c>
      <c r="Z1812" t="s">
        <v>52</v>
      </c>
      <c r="AA1812">
        <v>100.35</v>
      </c>
      <c r="AB1812" t="s">
        <v>150</v>
      </c>
      <c r="AC1812" t="s">
        <v>55</v>
      </c>
      <c r="AF1812" t="s">
        <v>55</v>
      </c>
      <c r="AG1812">
        <v>0</v>
      </c>
      <c r="AH1812">
        <v>0</v>
      </c>
      <c r="AI1812">
        <v>0.98799999999999999</v>
      </c>
      <c r="AJ1812" t="s">
        <v>55</v>
      </c>
      <c r="AK1812" t="s">
        <v>55</v>
      </c>
      <c r="AL1812" s="35">
        <v>0.57211139410606904</v>
      </c>
      <c r="AM1812" s="35">
        <v>3.02147160400711E-4</v>
      </c>
      <c r="AN1812">
        <v>0.17252015400000001</v>
      </c>
      <c r="AO1812">
        <v>0</v>
      </c>
      <c r="AP1812">
        <v>38</v>
      </c>
      <c r="AQ1812">
        <v>2</v>
      </c>
      <c r="AR1812">
        <v>1</v>
      </c>
      <c r="AS1812" s="1">
        <v>1.8199999999999999E-5</v>
      </c>
      <c r="AT1812" s="1">
        <v>1.6399999999999999E-5</v>
      </c>
      <c r="AU1812" t="s">
        <v>65</v>
      </c>
      <c r="AV1812">
        <v>2.3E-3</v>
      </c>
      <c r="AW1812" t="s">
        <v>65</v>
      </c>
      <c r="AX1812" t="s">
        <v>65</v>
      </c>
      <c r="AY1812">
        <v>0.05</v>
      </c>
      <c r="AZ1812">
        <v>1.3999999999999999E-4</v>
      </c>
      <c r="BA1812">
        <v>1.2E-4</v>
      </c>
      <c r="BB1812" t="s">
        <v>65</v>
      </c>
      <c r="BC1812" t="s">
        <v>65</v>
      </c>
      <c r="BD1812" t="s">
        <v>65</v>
      </c>
      <c r="BE1812">
        <v>0.24465999999999999</v>
      </c>
      <c r="BF1812" t="s">
        <v>2594</v>
      </c>
    </row>
    <row r="1813" spans="1:58" hidden="1" x14ac:dyDescent="0.25">
      <c r="A1813">
        <v>20</v>
      </c>
      <c r="B1813">
        <v>29632702</v>
      </c>
      <c r="C1813" t="s">
        <v>3784</v>
      </c>
      <c r="D1813" t="s">
        <v>58</v>
      </c>
      <c r="E1813" t="s">
        <v>3383</v>
      </c>
      <c r="F1813" t="s">
        <v>59</v>
      </c>
      <c r="G1813" t="s">
        <v>48</v>
      </c>
      <c r="T1813" s="35"/>
      <c r="W1813" s="23"/>
      <c r="X1813" t="s">
        <v>929</v>
      </c>
      <c r="Y1813" t="s">
        <v>51</v>
      </c>
      <c r="Z1813" t="s">
        <v>52</v>
      </c>
      <c r="AA1813">
        <v>53.14</v>
      </c>
      <c r="AB1813" t="s">
        <v>53</v>
      </c>
      <c r="AC1813" t="s">
        <v>3785</v>
      </c>
      <c r="AF1813" t="s">
        <v>55</v>
      </c>
      <c r="AG1813">
        <v>0</v>
      </c>
      <c r="AH1813">
        <v>6.54</v>
      </c>
      <c r="AI1813">
        <v>1</v>
      </c>
      <c r="AJ1813" t="s">
        <v>55</v>
      </c>
      <c r="AK1813" t="s">
        <v>55</v>
      </c>
      <c r="AL1813">
        <v>0.57211139410606904</v>
      </c>
      <c r="AM1813" s="35">
        <v>3.02147160400711E-4</v>
      </c>
      <c r="AN1813">
        <v>0.17252015400000001</v>
      </c>
      <c r="AO1813">
        <v>0</v>
      </c>
      <c r="AP1813">
        <v>38</v>
      </c>
      <c r="AQ1813">
        <v>2</v>
      </c>
      <c r="AR1813">
        <v>1</v>
      </c>
      <c r="AS1813">
        <v>1.75E-3</v>
      </c>
      <c r="AT1813">
        <v>2.5999999999999999E-3</v>
      </c>
      <c r="AU1813" t="s">
        <v>65</v>
      </c>
      <c r="AV1813">
        <v>2.266E-2</v>
      </c>
      <c r="AW1813" t="s">
        <v>65</v>
      </c>
      <c r="AX1813" t="s">
        <v>65</v>
      </c>
      <c r="AY1813">
        <v>0.05</v>
      </c>
      <c r="AZ1813" s="35">
        <v>1.5200000000000001E-3</v>
      </c>
      <c r="BA1813" s="35">
        <v>1.8500000000000001E-3</v>
      </c>
      <c r="BB1813" t="s">
        <v>65</v>
      </c>
      <c r="BC1813" t="s">
        <v>65</v>
      </c>
      <c r="BD1813" t="s">
        <v>65</v>
      </c>
      <c r="BE1813">
        <v>0.18643999999999999</v>
      </c>
      <c r="BF1813" t="s">
        <v>3495</v>
      </c>
    </row>
    <row r="1814" spans="1:58" hidden="1" x14ac:dyDescent="0.25">
      <c r="A1814">
        <v>20</v>
      </c>
      <c r="B1814">
        <v>29623175</v>
      </c>
      <c r="C1814" t="s">
        <v>3325</v>
      </c>
      <c r="D1814" t="s">
        <v>3326</v>
      </c>
      <c r="E1814" t="s">
        <v>9502</v>
      </c>
      <c r="F1814" t="s">
        <v>59</v>
      </c>
      <c r="G1814" t="s">
        <v>98</v>
      </c>
      <c r="T1814" s="35"/>
      <c r="W1814" s="23"/>
      <c r="X1814" t="s">
        <v>929</v>
      </c>
      <c r="Y1814" t="s">
        <v>72</v>
      </c>
      <c r="Z1814" t="s">
        <v>52</v>
      </c>
      <c r="AA1814">
        <v>100.35</v>
      </c>
      <c r="AB1814" t="s">
        <v>150</v>
      </c>
      <c r="AC1814" t="s">
        <v>55</v>
      </c>
      <c r="AF1814" t="s">
        <v>55</v>
      </c>
      <c r="AG1814">
        <v>0</v>
      </c>
      <c r="AH1814">
        <v>0</v>
      </c>
      <c r="AI1814">
        <v>0.98799999999999999</v>
      </c>
      <c r="AJ1814" t="s">
        <v>55</v>
      </c>
      <c r="AK1814" t="s">
        <v>55</v>
      </c>
      <c r="AL1814">
        <v>0.57211139410606904</v>
      </c>
      <c r="AM1814" s="35">
        <v>3.02147160400711E-4</v>
      </c>
      <c r="AN1814">
        <v>0.17252015400000001</v>
      </c>
      <c r="AO1814">
        <v>0</v>
      </c>
      <c r="AP1814">
        <v>38</v>
      </c>
      <c r="AQ1814">
        <v>2</v>
      </c>
      <c r="AR1814">
        <v>1</v>
      </c>
      <c r="AS1814" s="1">
        <v>1.8199999999999999E-5</v>
      </c>
      <c r="AT1814" s="1">
        <v>1.6399999999999999E-5</v>
      </c>
      <c r="AU1814" t="s">
        <v>65</v>
      </c>
      <c r="AV1814">
        <v>2.3E-3</v>
      </c>
      <c r="AW1814" t="s">
        <v>65</v>
      </c>
      <c r="AX1814" t="s">
        <v>65</v>
      </c>
      <c r="AY1814">
        <v>0.05</v>
      </c>
      <c r="AZ1814">
        <v>1.3999999999999999E-4</v>
      </c>
      <c r="BA1814">
        <v>1.2E-4</v>
      </c>
      <c r="BB1814" t="s">
        <v>65</v>
      </c>
      <c r="BC1814" t="s">
        <v>65</v>
      </c>
      <c r="BD1814" t="s">
        <v>65</v>
      </c>
      <c r="BE1814">
        <v>0.24465999999999999</v>
      </c>
      <c r="BF1814" t="s">
        <v>2594</v>
      </c>
    </row>
    <row r="1815" spans="1:58" hidden="1" x14ac:dyDescent="0.25">
      <c r="A1815">
        <v>20</v>
      </c>
      <c r="B1815">
        <v>29632702</v>
      </c>
      <c r="C1815" t="s">
        <v>3784</v>
      </c>
      <c r="D1815" t="s">
        <v>58</v>
      </c>
      <c r="E1815" t="s">
        <v>10285</v>
      </c>
      <c r="F1815" t="s">
        <v>59</v>
      </c>
      <c r="G1815" t="s">
        <v>48</v>
      </c>
      <c r="T1815" s="35"/>
      <c r="W1815" s="23"/>
      <c r="X1815" t="s">
        <v>929</v>
      </c>
      <c r="Y1815" t="s">
        <v>51</v>
      </c>
      <c r="Z1815" t="s">
        <v>52</v>
      </c>
      <c r="AA1815">
        <v>53.14</v>
      </c>
      <c r="AB1815" t="s">
        <v>53</v>
      </c>
      <c r="AC1815" t="s">
        <v>3785</v>
      </c>
      <c r="AF1815" t="s">
        <v>55</v>
      </c>
      <c r="AG1815">
        <v>0</v>
      </c>
      <c r="AH1815">
        <v>6.54</v>
      </c>
      <c r="AI1815">
        <v>1</v>
      </c>
      <c r="AJ1815" t="s">
        <v>55</v>
      </c>
      <c r="AK1815" t="s">
        <v>55</v>
      </c>
      <c r="AL1815">
        <v>0.57211139410606904</v>
      </c>
      <c r="AM1815">
        <v>3.02147160400711E-4</v>
      </c>
      <c r="AN1815">
        <v>0.17252015400000001</v>
      </c>
      <c r="AO1815">
        <v>0</v>
      </c>
      <c r="AP1815">
        <v>38</v>
      </c>
      <c r="AQ1815">
        <v>2</v>
      </c>
      <c r="AR1815">
        <v>1</v>
      </c>
      <c r="AS1815">
        <v>1.75E-3</v>
      </c>
      <c r="AT1815">
        <v>2.5999999999999999E-3</v>
      </c>
      <c r="AU1815" t="s">
        <v>65</v>
      </c>
      <c r="AV1815">
        <v>2.266E-2</v>
      </c>
      <c r="AW1815" t="s">
        <v>65</v>
      </c>
      <c r="AX1815" t="s">
        <v>65</v>
      </c>
      <c r="AY1815">
        <v>0.05</v>
      </c>
      <c r="AZ1815" s="35">
        <v>1.5200000000000001E-3</v>
      </c>
      <c r="BA1815" s="35">
        <v>1.8500000000000001E-3</v>
      </c>
      <c r="BB1815" t="s">
        <v>65</v>
      </c>
      <c r="BC1815" t="s">
        <v>65</v>
      </c>
      <c r="BD1815" t="s">
        <v>65</v>
      </c>
      <c r="BE1815">
        <v>0.18643999999999999</v>
      </c>
      <c r="BF1815" t="s">
        <v>3495</v>
      </c>
    </row>
    <row r="1816" spans="1:58" hidden="1" x14ac:dyDescent="0.25">
      <c r="A1816">
        <v>20</v>
      </c>
      <c r="B1816">
        <v>29623231</v>
      </c>
      <c r="C1816" t="s">
        <v>928</v>
      </c>
      <c r="D1816" t="s">
        <v>58</v>
      </c>
      <c r="E1816" t="s">
        <v>13822</v>
      </c>
      <c r="F1816" t="s">
        <v>47</v>
      </c>
      <c r="G1816" t="s">
        <v>48</v>
      </c>
      <c r="H1816" t="s">
        <v>76</v>
      </c>
      <c r="T1816" s="35"/>
      <c r="W1816" s="23"/>
      <c r="X1816" t="s">
        <v>929</v>
      </c>
      <c r="Y1816" t="s">
        <v>51</v>
      </c>
      <c r="Z1816" t="s">
        <v>52</v>
      </c>
      <c r="AA1816">
        <v>104.83</v>
      </c>
      <c r="AB1816" t="s">
        <v>53</v>
      </c>
      <c r="AC1816" t="s">
        <v>930</v>
      </c>
      <c r="AF1816" t="s">
        <v>55</v>
      </c>
      <c r="AG1816">
        <v>0</v>
      </c>
      <c r="AH1816">
        <v>6.5890000000000004</v>
      </c>
      <c r="AI1816">
        <v>1</v>
      </c>
      <c r="AJ1816" t="s">
        <v>55</v>
      </c>
      <c r="AK1816" t="s">
        <v>55</v>
      </c>
      <c r="AL1816">
        <v>0.57211139410606904</v>
      </c>
      <c r="AM1816">
        <v>3.02147160400711E-4</v>
      </c>
      <c r="AN1816">
        <v>0.17252015400000001</v>
      </c>
      <c r="AO1816">
        <v>0</v>
      </c>
      <c r="AP1816">
        <v>38</v>
      </c>
      <c r="AQ1816">
        <v>2</v>
      </c>
      <c r="AR1816">
        <v>1</v>
      </c>
      <c r="AS1816">
        <v>4.2999999999999999E-4</v>
      </c>
      <c r="AT1816">
        <v>1.9000000000000001E-4</v>
      </c>
      <c r="AU1816" t="s">
        <v>65</v>
      </c>
      <c r="AV1816">
        <v>0.67196999999999996</v>
      </c>
      <c r="AW1816" t="s">
        <v>65</v>
      </c>
      <c r="AX1816" t="s">
        <v>65</v>
      </c>
      <c r="AY1816">
        <v>0.05</v>
      </c>
      <c r="AZ1816" s="35">
        <v>7.2999999999999996E-4</v>
      </c>
      <c r="BA1816" s="35">
        <v>4.8000000000000001E-4</v>
      </c>
      <c r="BB1816" t="s">
        <v>65</v>
      </c>
      <c r="BC1816" t="s">
        <v>65</v>
      </c>
      <c r="BD1816" t="s">
        <v>65</v>
      </c>
      <c r="BE1816">
        <v>3.9579999999999997E-2</v>
      </c>
      <c r="BF1816" t="s">
        <v>931</v>
      </c>
    </row>
    <row r="1817" spans="1:58" hidden="1" x14ac:dyDescent="0.25">
      <c r="A1817">
        <v>6</v>
      </c>
      <c r="B1817">
        <v>168457931</v>
      </c>
      <c r="C1817" t="s">
        <v>6240</v>
      </c>
      <c r="D1817" t="s">
        <v>58</v>
      </c>
      <c r="E1817" t="s">
        <v>6034</v>
      </c>
      <c r="F1817" t="s">
        <v>97</v>
      </c>
      <c r="G1817" t="s">
        <v>48</v>
      </c>
      <c r="H1817" t="s">
        <v>76</v>
      </c>
      <c r="T1817" s="35"/>
      <c r="W1817" s="23"/>
      <c r="X1817" t="s">
        <v>6241</v>
      </c>
      <c r="Y1817" t="s">
        <v>78</v>
      </c>
      <c r="Z1817" t="s">
        <v>72</v>
      </c>
      <c r="AA1817">
        <v>816.07</v>
      </c>
      <c r="AB1817" t="s">
        <v>53</v>
      </c>
      <c r="AC1817" t="s">
        <v>6242</v>
      </c>
      <c r="AF1817" t="s">
        <v>55</v>
      </c>
      <c r="AG1817">
        <v>0.93700000000000006</v>
      </c>
      <c r="AH1817">
        <v>0</v>
      </c>
      <c r="AI1817">
        <v>0</v>
      </c>
      <c r="AJ1817">
        <v>43.1</v>
      </c>
      <c r="AK1817">
        <v>58</v>
      </c>
      <c r="AL1817">
        <v>1.43284991671232E-2</v>
      </c>
      <c r="AM1817" s="1">
        <v>5.1490240194895801E-13</v>
      </c>
      <c r="AN1817">
        <v>0.30801696899999997</v>
      </c>
      <c r="AO1817">
        <v>0</v>
      </c>
      <c r="AP1817">
        <v>39</v>
      </c>
      <c r="AQ1817">
        <v>1</v>
      </c>
      <c r="AR1817">
        <v>1</v>
      </c>
      <c r="AS1817">
        <v>6.6E-4</v>
      </c>
      <c r="AT1817">
        <v>7.2000000000000005E-4</v>
      </c>
      <c r="AU1817" t="s">
        <v>65</v>
      </c>
      <c r="AV1817" t="s">
        <v>65</v>
      </c>
      <c r="AW1817">
        <v>1.0500000000000001E-2</v>
      </c>
      <c r="AX1817" t="s">
        <v>65</v>
      </c>
      <c r="AY1817">
        <v>2.5000000000000001E-2</v>
      </c>
      <c r="AZ1817" s="1">
        <v>8.2400000000000007E-6</v>
      </c>
      <c r="BA1817" s="35">
        <v>0</v>
      </c>
      <c r="BB1817">
        <v>1.2999999999999999E-4</v>
      </c>
      <c r="BC1817" t="s">
        <v>65</v>
      </c>
      <c r="BD1817" t="s">
        <v>65</v>
      </c>
      <c r="BE1817" t="s">
        <v>65</v>
      </c>
      <c r="BF1817" t="s">
        <v>2962</v>
      </c>
    </row>
    <row r="1818" spans="1:58" x14ac:dyDescent="0.25">
      <c r="A1818">
        <v>16</v>
      </c>
      <c r="B1818">
        <v>67685662</v>
      </c>
      <c r="C1818" t="s">
        <v>8082</v>
      </c>
      <c r="D1818" t="s">
        <v>58</v>
      </c>
      <c r="E1818" t="s">
        <v>7516</v>
      </c>
      <c r="F1818" t="s">
        <v>97</v>
      </c>
      <c r="G1818" t="s">
        <v>48</v>
      </c>
      <c r="H1818" t="s">
        <v>49</v>
      </c>
      <c r="I1818" t="s">
        <v>14625</v>
      </c>
      <c r="T1818" s="35"/>
      <c r="W1818" s="23"/>
      <c r="X1818" t="s">
        <v>8083</v>
      </c>
      <c r="Y1818" t="s">
        <v>78</v>
      </c>
      <c r="Z1818" t="s">
        <v>52</v>
      </c>
      <c r="AA1818">
        <v>517.64</v>
      </c>
      <c r="AB1818" t="s">
        <v>53</v>
      </c>
      <c r="AC1818" t="s">
        <v>8084</v>
      </c>
      <c r="AF1818" t="s">
        <v>55</v>
      </c>
      <c r="AG1818">
        <v>0.47299999999999998</v>
      </c>
      <c r="AH1818">
        <v>0</v>
      </c>
      <c r="AI1818">
        <v>0.93600000000000005</v>
      </c>
      <c r="AJ1818">
        <v>75.319999999999993</v>
      </c>
      <c r="AK1818">
        <v>77</v>
      </c>
      <c r="AL1818" s="47">
        <v>0.97764668382908104</v>
      </c>
      <c r="AM1818" s="47">
        <v>2.2353306991104702E-2</v>
      </c>
      <c r="AN1818">
        <v>0.32719568300000001</v>
      </c>
      <c r="AO1818">
        <v>0.61448943899999997</v>
      </c>
      <c r="AP1818">
        <v>35</v>
      </c>
      <c r="AQ1818">
        <v>1</v>
      </c>
      <c r="AR1818">
        <v>0.9</v>
      </c>
      <c r="AS1818">
        <v>3.5E-4</v>
      </c>
      <c r="AT1818" t="s">
        <v>65</v>
      </c>
      <c r="AU1818" t="s">
        <v>65</v>
      </c>
      <c r="AV1818" t="s">
        <v>65</v>
      </c>
      <c r="AW1818" t="s">
        <v>65</v>
      </c>
      <c r="AX1818" t="s">
        <v>65</v>
      </c>
      <c r="AY1818">
        <v>2.7779999999999999E-2</v>
      </c>
      <c r="AZ1818" s="35">
        <v>0</v>
      </c>
      <c r="BA1818" s="35" t="s">
        <v>65</v>
      </c>
      <c r="BB1818" t="s">
        <v>65</v>
      </c>
      <c r="BC1818" t="s">
        <v>65</v>
      </c>
      <c r="BD1818" t="s">
        <v>65</v>
      </c>
      <c r="BE1818" t="s">
        <v>65</v>
      </c>
      <c r="BF1818" t="s">
        <v>7519</v>
      </c>
    </row>
    <row r="1819" spans="1:58" hidden="1" x14ac:dyDescent="0.25">
      <c r="A1819">
        <v>9</v>
      </c>
      <c r="B1819">
        <v>37733791</v>
      </c>
      <c r="C1819" t="s">
        <v>13469</v>
      </c>
      <c r="D1819" t="s">
        <v>13470</v>
      </c>
      <c r="E1819" t="s">
        <v>13153</v>
      </c>
      <c r="F1819" t="s">
        <v>47</v>
      </c>
      <c r="G1819" t="s">
        <v>48</v>
      </c>
      <c r="H1819" t="s">
        <v>76</v>
      </c>
      <c r="T1819" s="35"/>
      <c r="W1819" s="23"/>
      <c r="X1819" t="s">
        <v>3571</v>
      </c>
      <c r="Y1819" t="s">
        <v>72</v>
      </c>
      <c r="Z1819" t="s">
        <v>78</v>
      </c>
      <c r="AA1819">
        <v>623.07000000000005</v>
      </c>
      <c r="AB1819" t="s">
        <v>53</v>
      </c>
      <c r="AC1819" t="s">
        <v>13471</v>
      </c>
      <c r="AD1819" t="s">
        <v>64</v>
      </c>
      <c r="AE1819" t="s">
        <v>64</v>
      </c>
      <c r="AF1819" t="s">
        <v>55</v>
      </c>
      <c r="AG1819">
        <v>0.998</v>
      </c>
      <c r="AH1819">
        <v>0</v>
      </c>
      <c r="AI1819">
        <v>0.999</v>
      </c>
      <c r="AJ1819">
        <v>93.18</v>
      </c>
      <c r="AK1819">
        <v>88</v>
      </c>
      <c r="AL1819">
        <v>0.99571178686878803</v>
      </c>
      <c r="AM1819" s="1">
        <v>3.5321087486031001E-10</v>
      </c>
      <c r="AN1819">
        <v>4.2481482000000001E-2</v>
      </c>
      <c r="AO1819">
        <v>0</v>
      </c>
      <c r="AP1819">
        <v>39</v>
      </c>
      <c r="AQ1819">
        <v>1</v>
      </c>
      <c r="AR1819">
        <v>1</v>
      </c>
      <c r="AS1819">
        <v>1.32E-3</v>
      </c>
      <c r="AT1819">
        <v>1.1999999999999999E-3</v>
      </c>
      <c r="AU1819" t="s">
        <v>65</v>
      </c>
      <c r="AV1819" t="s">
        <v>65</v>
      </c>
      <c r="AW1819" t="s">
        <v>65</v>
      </c>
      <c r="AX1819">
        <v>9.2399999999999999E-3</v>
      </c>
      <c r="AY1819">
        <v>2.5000000000000001E-2</v>
      </c>
      <c r="AZ1819" s="1">
        <v>2.4700000000000001E-5</v>
      </c>
      <c r="BA1819" s="1">
        <v>1.5E-5</v>
      </c>
      <c r="BB1819" t="s">
        <v>65</v>
      </c>
      <c r="BC1819">
        <v>1.2E-4</v>
      </c>
      <c r="BD1819" t="s">
        <v>65</v>
      </c>
      <c r="BE1819" t="s">
        <v>65</v>
      </c>
      <c r="BF1819" t="s">
        <v>13156</v>
      </c>
    </row>
    <row r="1820" spans="1:58" hidden="1" x14ac:dyDescent="0.25">
      <c r="A1820">
        <v>12</v>
      </c>
      <c r="B1820">
        <v>69967820</v>
      </c>
      <c r="C1820" t="s">
        <v>2239</v>
      </c>
      <c r="D1820" t="s">
        <v>2240</v>
      </c>
      <c r="E1820" t="s">
        <v>1764</v>
      </c>
      <c r="F1820" t="s">
        <v>47</v>
      </c>
      <c r="G1820" t="s">
        <v>98</v>
      </c>
      <c r="H1820" t="s">
        <v>76</v>
      </c>
      <c r="T1820" s="35"/>
      <c r="W1820" s="23"/>
      <c r="X1820" t="s">
        <v>2241</v>
      </c>
      <c r="Y1820" t="s">
        <v>72</v>
      </c>
      <c r="Z1820" t="s">
        <v>78</v>
      </c>
      <c r="AA1820">
        <v>730.07</v>
      </c>
      <c r="AB1820" t="s">
        <v>164</v>
      </c>
      <c r="AC1820" t="s">
        <v>2242</v>
      </c>
      <c r="AF1820" t="s">
        <v>55</v>
      </c>
      <c r="AG1820">
        <v>0</v>
      </c>
      <c r="AH1820">
        <v>0</v>
      </c>
      <c r="AI1820">
        <v>1</v>
      </c>
      <c r="AJ1820">
        <v>95.88</v>
      </c>
      <c r="AK1820">
        <v>97</v>
      </c>
      <c r="AL1820">
        <v>2.0926164343750799E-2</v>
      </c>
      <c r="AM1820" s="35">
        <v>0.97907020340127404</v>
      </c>
      <c r="AN1820">
        <v>0.67698919999999996</v>
      </c>
      <c r="AO1820">
        <v>0.52678103200000004</v>
      </c>
      <c r="AP1820">
        <v>39</v>
      </c>
      <c r="AQ1820">
        <v>1</v>
      </c>
      <c r="AR1820">
        <v>1</v>
      </c>
      <c r="AS1820">
        <v>0.10002</v>
      </c>
      <c r="AT1820">
        <v>0.11849999999999999</v>
      </c>
      <c r="AU1820">
        <v>3.9010000000000003E-2</v>
      </c>
      <c r="AV1820">
        <v>0.19936000000000001</v>
      </c>
      <c r="AW1820">
        <v>9.5490000000000005E-2</v>
      </c>
      <c r="AX1820">
        <v>0.10137</v>
      </c>
      <c r="AY1820">
        <v>2.5000000000000001E-2</v>
      </c>
      <c r="AZ1820">
        <v>2.6199999999999999E-3</v>
      </c>
      <c r="BA1820">
        <v>3.13E-3</v>
      </c>
      <c r="BB1820">
        <v>2.3800000000000002E-3</v>
      </c>
      <c r="BC1820">
        <v>2.5500000000000002E-3</v>
      </c>
      <c r="BD1820">
        <v>8.0000000000000004E-4</v>
      </c>
      <c r="BE1820">
        <v>5.0899999999999999E-3</v>
      </c>
      <c r="BF1820" t="s">
        <v>1766</v>
      </c>
    </row>
    <row r="1821" spans="1:58" hidden="1" x14ac:dyDescent="0.25">
      <c r="A1821">
        <v>13</v>
      </c>
      <c r="B1821">
        <v>32868575</v>
      </c>
      <c r="C1821" t="s">
        <v>5764</v>
      </c>
      <c r="D1821" t="s">
        <v>58</v>
      </c>
      <c r="E1821" t="s">
        <v>5308</v>
      </c>
      <c r="F1821" t="s">
        <v>97</v>
      </c>
      <c r="G1821" t="s">
        <v>48</v>
      </c>
      <c r="H1821" t="s">
        <v>49</v>
      </c>
      <c r="T1821" s="35"/>
      <c r="W1821" s="23"/>
      <c r="X1821" t="s">
        <v>5765</v>
      </c>
      <c r="Y1821" t="s">
        <v>51</v>
      </c>
      <c r="Z1821" t="s">
        <v>52</v>
      </c>
      <c r="AA1821">
        <v>685.07</v>
      </c>
      <c r="AB1821" t="s">
        <v>53</v>
      </c>
      <c r="AC1821" t="s">
        <v>5766</v>
      </c>
      <c r="AF1821" t="s">
        <v>55</v>
      </c>
      <c r="AG1821">
        <v>1E-3</v>
      </c>
      <c r="AH1821">
        <v>0</v>
      </c>
      <c r="AI1821">
        <v>0</v>
      </c>
      <c r="AJ1821">
        <v>72.16</v>
      </c>
      <c r="AK1821">
        <v>97</v>
      </c>
      <c r="AL1821" s="1">
        <v>4.1977180620254197E-11</v>
      </c>
      <c r="AM1821">
        <v>0.99999999995802302</v>
      </c>
      <c r="AN1821">
        <v>0.75413730000000001</v>
      </c>
      <c r="AO1821">
        <v>0.55038445999999996</v>
      </c>
      <c r="AP1821">
        <v>39</v>
      </c>
      <c r="AQ1821">
        <v>1</v>
      </c>
      <c r="AR1821">
        <v>1</v>
      </c>
      <c r="AS1821">
        <v>3.4000000000000002E-4</v>
      </c>
      <c r="AT1821" t="s">
        <v>65</v>
      </c>
      <c r="AU1821" t="s">
        <v>65</v>
      </c>
      <c r="AV1821" t="s">
        <v>65</v>
      </c>
      <c r="AW1821" t="s">
        <v>65</v>
      </c>
      <c r="AX1821" t="s">
        <v>65</v>
      </c>
      <c r="AY1821">
        <v>2.5000000000000001E-2</v>
      </c>
      <c r="AZ1821">
        <v>0</v>
      </c>
      <c r="BA1821" t="s">
        <v>65</v>
      </c>
      <c r="BB1821" t="s">
        <v>65</v>
      </c>
      <c r="BC1821" t="s">
        <v>65</v>
      </c>
      <c r="BD1821" t="s">
        <v>65</v>
      </c>
      <c r="BE1821" t="s">
        <v>65</v>
      </c>
      <c r="BF1821" t="s">
        <v>1640</v>
      </c>
    </row>
    <row r="1822" spans="1:58" hidden="1" x14ac:dyDescent="0.25">
      <c r="A1822">
        <v>14</v>
      </c>
      <c r="B1822">
        <v>44975149</v>
      </c>
      <c r="C1822" t="s">
        <v>14370</v>
      </c>
      <c r="D1822" t="s">
        <v>14371</v>
      </c>
      <c r="E1822" t="s">
        <v>13822</v>
      </c>
      <c r="F1822" t="s">
        <v>47</v>
      </c>
      <c r="G1822" t="s">
        <v>48</v>
      </c>
      <c r="H1822" t="s">
        <v>76</v>
      </c>
      <c r="T1822" s="35"/>
      <c r="W1822" s="23"/>
      <c r="X1822" t="s">
        <v>14372</v>
      </c>
      <c r="Y1822" t="s">
        <v>51</v>
      </c>
      <c r="Z1822" t="s">
        <v>78</v>
      </c>
      <c r="AA1822">
        <v>660.07</v>
      </c>
      <c r="AB1822" t="s">
        <v>53</v>
      </c>
      <c r="AC1822" t="s">
        <v>14373</v>
      </c>
      <c r="AF1822" t="s">
        <v>55</v>
      </c>
      <c r="AG1822">
        <v>0.99399999999999999</v>
      </c>
      <c r="AH1822">
        <v>0</v>
      </c>
      <c r="AI1822">
        <v>0</v>
      </c>
      <c r="AJ1822">
        <v>38.299999999999997</v>
      </c>
      <c r="AK1822">
        <v>47</v>
      </c>
      <c r="AL1822">
        <v>3.7254234078593698E-3</v>
      </c>
      <c r="AM1822" s="1">
        <v>4.8147938850039198E-13</v>
      </c>
      <c r="AN1822">
        <v>0.111013958</v>
      </c>
      <c r="AO1822">
        <v>0</v>
      </c>
      <c r="AP1822">
        <v>39</v>
      </c>
      <c r="AQ1822">
        <v>1</v>
      </c>
      <c r="AR1822">
        <v>1</v>
      </c>
      <c r="AS1822">
        <v>1.32E-3</v>
      </c>
      <c r="AT1822">
        <v>2.3900000000000002E-3</v>
      </c>
      <c r="AU1822" t="s">
        <v>65</v>
      </c>
      <c r="AV1822">
        <v>3.9609999999999999E-2</v>
      </c>
      <c r="AW1822">
        <v>2.0889999999999999E-2</v>
      </c>
      <c r="AX1822">
        <v>9.2399999999999999E-3</v>
      </c>
      <c r="AY1822">
        <v>2.5000000000000001E-2</v>
      </c>
      <c r="AZ1822" s="1">
        <v>2.4700000000000001E-5</v>
      </c>
      <c r="BA1822" s="1">
        <v>4.5000000000000003E-5</v>
      </c>
      <c r="BB1822">
        <v>4.0000000000000002E-4</v>
      </c>
      <c r="BC1822">
        <v>1.2E-4</v>
      </c>
      <c r="BD1822" t="s">
        <v>65</v>
      </c>
      <c r="BE1822">
        <v>5.1000000000000004E-4</v>
      </c>
      <c r="BF1822" t="s">
        <v>13824</v>
      </c>
    </row>
    <row r="1823" spans="1:58" hidden="1" x14ac:dyDescent="0.25">
      <c r="A1823">
        <v>2</v>
      </c>
      <c r="B1823">
        <v>186658346</v>
      </c>
      <c r="C1823" t="s">
        <v>11108</v>
      </c>
      <c r="D1823" t="s">
        <v>58</v>
      </c>
      <c r="E1823" t="s">
        <v>11009</v>
      </c>
      <c r="F1823" t="s">
        <v>97</v>
      </c>
      <c r="G1823" t="s">
        <v>98</v>
      </c>
      <c r="H1823" t="s">
        <v>49</v>
      </c>
      <c r="T1823" s="35"/>
      <c r="W1823" s="23"/>
      <c r="X1823" t="s">
        <v>11109</v>
      </c>
      <c r="Y1823" t="s">
        <v>52</v>
      </c>
      <c r="Z1823" t="s">
        <v>51</v>
      </c>
      <c r="AA1823">
        <v>888.07</v>
      </c>
      <c r="AB1823" t="s">
        <v>164</v>
      </c>
      <c r="AC1823" t="s">
        <v>11110</v>
      </c>
      <c r="AD1823" t="s">
        <v>64</v>
      </c>
      <c r="AE1823" t="s">
        <v>64</v>
      </c>
      <c r="AF1823" t="s">
        <v>55</v>
      </c>
      <c r="AG1823">
        <v>0</v>
      </c>
      <c r="AH1823">
        <v>0</v>
      </c>
      <c r="AI1823">
        <v>0.99299999999999999</v>
      </c>
      <c r="AJ1823">
        <v>35.479999999999997</v>
      </c>
      <c r="AK1823">
        <v>62</v>
      </c>
      <c r="AL1823" s="35">
        <v>0.99996704942998804</v>
      </c>
      <c r="AM1823" s="1">
        <v>3.2163291990092899E-8</v>
      </c>
      <c r="AN1823">
        <v>0.50069761999999995</v>
      </c>
      <c r="AO1823">
        <v>0</v>
      </c>
      <c r="AP1823">
        <v>39</v>
      </c>
      <c r="AQ1823">
        <v>1</v>
      </c>
      <c r="AR1823">
        <v>1</v>
      </c>
      <c r="AS1823">
        <v>3.8800000000000002E-3</v>
      </c>
      <c r="AT1823" t="s">
        <v>65</v>
      </c>
      <c r="AU1823" t="s">
        <v>65</v>
      </c>
      <c r="AV1823" t="s">
        <v>65</v>
      </c>
      <c r="AW1823" t="s">
        <v>65</v>
      </c>
      <c r="AX1823" t="s">
        <v>65</v>
      </c>
      <c r="AY1823">
        <v>2.5000000000000001E-2</v>
      </c>
      <c r="AZ1823">
        <v>0</v>
      </c>
      <c r="BA1823" t="s">
        <v>65</v>
      </c>
      <c r="BB1823" t="s">
        <v>65</v>
      </c>
      <c r="BC1823" t="s">
        <v>65</v>
      </c>
      <c r="BD1823" t="s">
        <v>65</v>
      </c>
      <c r="BE1823" t="s">
        <v>65</v>
      </c>
      <c r="BF1823" t="s">
        <v>1560</v>
      </c>
    </row>
    <row r="1824" spans="1:58" x14ac:dyDescent="0.25">
      <c r="A1824">
        <v>2</v>
      </c>
      <c r="B1824">
        <v>179411592</v>
      </c>
      <c r="C1824" t="s">
        <v>11107</v>
      </c>
      <c r="D1824" t="s">
        <v>58</v>
      </c>
      <c r="E1824" t="s">
        <v>11009</v>
      </c>
      <c r="F1824" t="s">
        <v>85</v>
      </c>
      <c r="G1824" t="s">
        <v>60</v>
      </c>
      <c r="H1824" t="s">
        <v>76</v>
      </c>
      <c r="I1824" t="s">
        <v>14625</v>
      </c>
      <c r="M1824">
        <v>35622</v>
      </c>
      <c r="O1824">
        <v>1</v>
      </c>
      <c r="P1824">
        <v>1</v>
      </c>
      <c r="Q1824">
        <v>1</v>
      </c>
      <c r="R1824">
        <v>3</v>
      </c>
      <c r="T1824" s="35"/>
      <c r="W1824" s="23"/>
      <c r="X1824" t="s">
        <v>1853</v>
      </c>
      <c r="Y1824" t="s">
        <v>52</v>
      </c>
      <c r="Z1824" t="s">
        <v>1005</v>
      </c>
      <c r="AA1824">
        <v>518.02</v>
      </c>
      <c r="AB1824" t="s">
        <v>63</v>
      </c>
      <c r="AC1824" t="s">
        <v>55</v>
      </c>
      <c r="AD1824" t="s">
        <v>64</v>
      </c>
      <c r="AE1824" t="s">
        <v>64</v>
      </c>
      <c r="AF1824" t="s">
        <v>55</v>
      </c>
      <c r="AG1824">
        <v>0</v>
      </c>
      <c r="AH1824">
        <v>0</v>
      </c>
      <c r="AI1824">
        <v>0.94799999999999995</v>
      </c>
      <c r="AJ1824" t="s">
        <v>55</v>
      </c>
      <c r="AK1824" t="s">
        <v>55</v>
      </c>
      <c r="AL1824">
        <v>1</v>
      </c>
      <c r="AM1824" s="1">
        <v>1.21111377105808E-32</v>
      </c>
      <c r="AN1824">
        <v>0.94905308499999996</v>
      </c>
      <c r="AO1824">
        <v>0.504755501</v>
      </c>
      <c r="AP1824">
        <v>39</v>
      </c>
      <c r="AQ1824">
        <v>1</v>
      </c>
      <c r="AR1824">
        <v>1</v>
      </c>
      <c r="AS1824">
        <v>3.4000000000000002E-4</v>
      </c>
      <c r="AT1824" t="s">
        <v>65</v>
      </c>
      <c r="AU1824" t="s">
        <v>65</v>
      </c>
      <c r="AV1824" t="s">
        <v>65</v>
      </c>
      <c r="AW1824" t="s">
        <v>65</v>
      </c>
      <c r="AX1824" t="s">
        <v>65</v>
      </c>
      <c r="AY1824">
        <v>2.5000000000000001E-2</v>
      </c>
      <c r="AZ1824">
        <v>0</v>
      </c>
      <c r="BA1824" t="s">
        <v>65</v>
      </c>
      <c r="BB1824" t="s">
        <v>65</v>
      </c>
      <c r="BC1824" t="s">
        <v>65</v>
      </c>
      <c r="BD1824" t="s">
        <v>65</v>
      </c>
      <c r="BE1824" t="s">
        <v>65</v>
      </c>
      <c r="BF1824" t="s">
        <v>1560</v>
      </c>
    </row>
    <row r="1825" spans="1:58" hidden="1" x14ac:dyDescent="0.25">
      <c r="A1825">
        <v>5</v>
      </c>
      <c r="B1825">
        <v>52778733</v>
      </c>
      <c r="C1825" t="s">
        <v>7753</v>
      </c>
      <c r="D1825" t="s">
        <v>58</v>
      </c>
      <c r="E1825" t="s">
        <v>7516</v>
      </c>
      <c r="F1825" t="s">
        <v>85</v>
      </c>
      <c r="G1825" t="s">
        <v>48</v>
      </c>
      <c r="H1825" t="s">
        <v>49</v>
      </c>
      <c r="T1825" s="35"/>
      <c r="W1825" s="23"/>
      <c r="X1825" t="s">
        <v>7754</v>
      </c>
      <c r="Y1825" t="s">
        <v>78</v>
      </c>
      <c r="Z1825" t="s">
        <v>72</v>
      </c>
      <c r="AA1825">
        <v>525.07000000000005</v>
      </c>
      <c r="AB1825" t="s">
        <v>53</v>
      </c>
      <c r="AC1825" t="s">
        <v>7755</v>
      </c>
      <c r="AF1825" t="s">
        <v>55</v>
      </c>
      <c r="AG1825">
        <v>0.307</v>
      </c>
      <c r="AH1825">
        <v>5.97</v>
      </c>
      <c r="AI1825">
        <v>1</v>
      </c>
      <c r="AJ1825">
        <v>100</v>
      </c>
      <c r="AK1825">
        <v>92</v>
      </c>
      <c r="AL1825">
        <v>3.61332125488419E-2</v>
      </c>
      <c r="AM1825">
        <v>0.96379733158992498</v>
      </c>
      <c r="AN1825">
        <v>0.97797696000000001</v>
      </c>
      <c r="AO1825">
        <v>0</v>
      </c>
      <c r="AP1825">
        <v>39</v>
      </c>
      <c r="AQ1825">
        <v>1</v>
      </c>
      <c r="AR1825">
        <v>1</v>
      </c>
      <c r="AS1825">
        <v>3.3E-4</v>
      </c>
      <c r="AT1825" t="s">
        <v>65</v>
      </c>
      <c r="AU1825" t="s">
        <v>65</v>
      </c>
      <c r="AV1825" t="s">
        <v>65</v>
      </c>
      <c r="AW1825" t="s">
        <v>65</v>
      </c>
      <c r="AX1825" t="s">
        <v>65</v>
      </c>
      <c r="AY1825">
        <v>2.5000000000000001E-2</v>
      </c>
      <c r="AZ1825">
        <v>0</v>
      </c>
      <c r="BA1825" t="s">
        <v>65</v>
      </c>
      <c r="BB1825" t="s">
        <v>65</v>
      </c>
      <c r="BC1825" t="s">
        <v>65</v>
      </c>
      <c r="BD1825" t="s">
        <v>65</v>
      </c>
      <c r="BE1825" t="s">
        <v>65</v>
      </c>
      <c r="BF1825" t="s">
        <v>7519</v>
      </c>
    </row>
    <row r="1826" spans="1:58" hidden="1" x14ac:dyDescent="0.25">
      <c r="A1826">
        <v>5</v>
      </c>
      <c r="B1826">
        <v>132534846</v>
      </c>
      <c r="C1826" t="s">
        <v>7779</v>
      </c>
      <c r="D1826" t="s">
        <v>7780</v>
      </c>
      <c r="E1826" t="s">
        <v>7516</v>
      </c>
      <c r="F1826" t="s">
        <v>47</v>
      </c>
      <c r="G1826" t="s">
        <v>48</v>
      </c>
      <c r="H1826" t="s">
        <v>49</v>
      </c>
      <c r="T1826" s="35"/>
      <c r="W1826" s="23"/>
      <c r="X1826" t="s">
        <v>7781</v>
      </c>
      <c r="Y1826" t="s">
        <v>78</v>
      </c>
      <c r="Z1826" t="s">
        <v>72</v>
      </c>
      <c r="AA1826">
        <v>609.07000000000005</v>
      </c>
      <c r="AB1826" t="s">
        <v>53</v>
      </c>
      <c r="AC1826" t="s">
        <v>7782</v>
      </c>
      <c r="AD1826" t="s">
        <v>64</v>
      </c>
      <c r="AE1826" t="s">
        <v>64</v>
      </c>
      <c r="AF1826" t="s">
        <v>55</v>
      </c>
      <c r="AG1826">
        <v>0.99299999999999999</v>
      </c>
      <c r="AH1826">
        <v>0</v>
      </c>
      <c r="AI1826">
        <v>1</v>
      </c>
      <c r="AJ1826">
        <v>72.73</v>
      </c>
      <c r="AK1826">
        <v>99</v>
      </c>
      <c r="AL1826">
        <v>1.8373874377959301E-2</v>
      </c>
      <c r="AM1826" s="35">
        <v>0.981626121203096</v>
      </c>
      <c r="AN1826">
        <v>0.11761356000000001</v>
      </c>
      <c r="AO1826">
        <v>0.53815331700000002</v>
      </c>
      <c r="AP1826">
        <v>39</v>
      </c>
      <c r="AQ1826">
        <v>1</v>
      </c>
      <c r="AR1826">
        <v>1</v>
      </c>
      <c r="AS1826">
        <v>2.3130000000000001E-2</v>
      </c>
      <c r="AT1826">
        <v>3.9359999999999999E-2</v>
      </c>
      <c r="AU1826">
        <v>1.5789999999999998E-2</v>
      </c>
      <c r="AV1826">
        <v>9.6729999999999997E-2</v>
      </c>
      <c r="AW1826">
        <v>4.6399999999999997E-2</v>
      </c>
      <c r="AX1826">
        <v>3.6459999999999999E-2</v>
      </c>
      <c r="AY1826">
        <v>2.5000000000000001E-2</v>
      </c>
      <c r="AZ1826">
        <v>5.8E-4</v>
      </c>
      <c r="BA1826" s="35">
        <v>9.8999999999999999E-4</v>
      </c>
      <c r="BB1826">
        <v>1.06E-3</v>
      </c>
      <c r="BC1826">
        <v>8.0999999999999996E-4</v>
      </c>
      <c r="BD1826">
        <v>2.0000000000000001E-4</v>
      </c>
      <c r="BE1826">
        <v>2.0500000000000002E-3</v>
      </c>
      <c r="BF1826" t="s">
        <v>7519</v>
      </c>
    </row>
    <row r="1827" spans="1:58" hidden="1" x14ac:dyDescent="0.25">
      <c r="A1827">
        <v>5</v>
      </c>
      <c r="B1827">
        <v>132569137</v>
      </c>
      <c r="C1827" t="s">
        <v>9077</v>
      </c>
      <c r="D1827" t="s">
        <v>58</v>
      </c>
      <c r="E1827" t="s">
        <v>8925</v>
      </c>
      <c r="F1827" t="s">
        <v>85</v>
      </c>
      <c r="G1827" t="s">
        <v>98</v>
      </c>
      <c r="H1827" t="s">
        <v>76</v>
      </c>
      <c r="T1827" s="35"/>
      <c r="W1827" s="23"/>
      <c r="X1827" t="s">
        <v>7781</v>
      </c>
      <c r="Y1827" t="s">
        <v>51</v>
      </c>
      <c r="Z1827" t="s">
        <v>52</v>
      </c>
      <c r="AA1827">
        <v>634.07000000000005</v>
      </c>
      <c r="AB1827" t="s">
        <v>164</v>
      </c>
      <c r="AC1827" t="s">
        <v>4144</v>
      </c>
      <c r="AF1827" t="s">
        <v>55</v>
      </c>
      <c r="AG1827">
        <v>0</v>
      </c>
      <c r="AH1827">
        <v>0</v>
      </c>
      <c r="AI1827">
        <v>0.89900000000000002</v>
      </c>
      <c r="AJ1827">
        <v>100</v>
      </c>
      <c r="AK1827">
        <v>99</v>
      </c>
      <c r="AL1827">
        <v>1.8373874377959301E-2</v>
      </c>
      <c r="AM1827">
        <v>0.981626121203096</v>
      </c>
      <c r="AN1827">
        <v>0.11761356000000001</v>
      </c>
      <c r="AO1827">
        <v>0.53815331700000002</v>
      </c>
      <c r="AP1827">
        <v>39</v>
      </c>
      <c r="AQ1827">
        <v>1</v>
      </c>
      <c r="AR1827">
        <v>1</v>
      </c>
      <c r="AS1827" s="35">
        <v>6.6E-4</v>
      </c>
      <c r="AT1827">
        <v>1.1999999999999999E-3</v>
      </c>
      <c r="AU1827" t="s">
        <v>65</v>
      </c>
      <c r="AV1827" t="s">
        <v>65</v>
      </c>
      <c r="AW1827" t="s">
        <v>65</v>
      </c>
      <c r="AX1827" t="s">
        <v>65</v>
      </c>
      <c r="AY1827">
        <v>2.5000000000000001E-2</v>
      </c>
      <c r="AZ1827" s="1">
        <v>8.2400000000000007E-6</v>
      </c>
      <c r="BA1827" s="1">
        <v>1.5E-5</v>
      </c>
      <c r="BB1827" t="s">
        <v>65</v>
      </c>
      <c r="BC1827" t="s">
        <v>65</v>
      </c>
      <c r="BD1827" t="s">
        <v>65</v>
      </c>
      <c r="BE1827" t="s">
        <v>65</v>
      </c>
      <c r="BF1827" t="s">
        <v>2415</v>
      </c>
    </row>
    <row r="1828" spans="1:58" hidden="1" x14ac:dyDescent="0.25">
      <c r="A1828">
        <v>11</v>
      </c>
      <c r="B1828">
        <v>61732941</v>
      </c>
      <c r="C1828" t="s">
        <v>12098</v>
      </c>
      <c r="D1828" t="s">
        <v>12099</v>
      </c>
      <c r="E1828" t="s">
        <v>11689</v>
      </c>
      <c r="F1828" t="s">
        <v>47</v>
      </c>
      <c r="G1828" t="s">
        <v>48</v>
      </c>
      <c r="H1828" t="s">
        <v>49</v>
      </c>
      <c r="T1828" s="35"/>
      <c r="W1828" s="23"/>
      <c r="X1828" t="s">
        <v>12100</v>
      </c>
      <c r="Y1828" t="s">
        <v>52</v>
      </c>
      <c r="Z1828" t="s">
        <v>51</v>
      </c>
      <c r="AA1828">
        <v>750.07</v>
      </c>
      <c r="AB1828" t="s">
        <v>53</v>
      </c>
      <c r="AC1828" t="s">
        <v>12101</v>
      </c>
      <c r="AD1828" t="s">
        <v>150</v>
      </c>
      <c r="AE1828" t="s">
        <v>64</v>
      </c>
      <c r="AF1828" t="s">
        <v>55</v>
      </c>
      <c r="AG1828">
        <v>0</v>
      </c>
      <c r="AH1828">
        <v>7.931</v>
      </c>
      <c r="AI1828">
        <v>1</v>
      </c>
      <c r="AJ1828">
        <v>98.97</v>
      </c>
      <c r="AK1828">
        <v>97</v>
      </c>
      <c r="AL1828">
        <v>8.1030257799496005E-2</v>
      </c>
      <c r="AM1828">
        <v>0.91843749452970103</v>
      </c>
      <c r="AN1828">
        <v>0.97634834999999998</v>
      </c>
      <c r="AO1828">
        <v>0</v>
      </c>
      <c r="AP1828">
        <v>39</v>
      </c>
      <c r="AQ1828">
        <v>1</v>
      </c>
      <c r="AR1828">
        <v>1</v>
      </c>
      <c r="AS1828">
        <v>6.7180000000000004E-2</v>
      </c>
      <c r="AT1828">
        <v>0.10645</v>
      </c>
      <c r="AU1828">
        <v>3.9010000000000003E-2</v>
      </c>
      <c r="AV1828">
        <v>0.24428</v>
      </c>
      <c r="AW1828">
        <v>0.15562999999999999</v>
      </c>
      <c r="AX1828">
        <v>8.3479999999999999E-2</v>
      </c>
      <c r="AY1828">
        <v>2.5000000000000001E-2</v>
      </c>
      <c r="AZ1828" s="35">
        <v>1.73E-3</v>
      </c>
      <c r="BA1828" s="35">
        <v>2.8E-3</v>
      </c>
      <c r="BB1828">
        <v>4.1000000000000003E-3</v>
      </c>
      <c r="BC1828">
        <v>2.0600000000000002E-3</v>
      </c>
      <c r="BD1828">
        <v>8.0000000000000004E-4</v>
      </c>
      <c r="BE1828">
        <v>6.5500000000000003E-3</v>
      </c>
      <c r="BF1828" t="s">
        <v>4038</v>
      </c>
    </row>
    <row r="1829" spans="1:58" hidden="1" x14ac:dyDescent="0.25">
      <c r="A1829">
        <v>5</v>
      </c>
      <c r="B1829">
        <v>121187868</v>
      </c>
      <c r="C1829" t="s">
        <v>13332</v>
      </c>
      <c r="D1829" t="s">
        <v>58</v>
      </c>
      <c r="E1829" t="s">
        <v>13153</v>
      </c>
      <c r="F1829" t="s">
        <v>97</v>
      </c>
      <c r="G1829" t="s">
        <v>48</v>
      </c>
      <c r="H1829" t="s">
        <v>49</v>
      </c>
      <c r="T1829" s="35"/>
      <c r="W1829" s="23"/>
      <c r="X1829" t="s">
        <v>13333</v>
      </c>
      <c r="Y1829" t="s">
        <v>78</v>
      </c>
      <c r="Z1829" t="s">
        <v>52</v>
      </c>
      <c r="AA1829">
        <v>411.1</v>
      </c>
      <c r="AB1829" t="s">
        <v>53</v>
      </c>
      <c r="AC1829" t="s">
        <v>13334</v>
      </c>
      <c r="AF1829" t="s">
        <v>55</v>
      </c>
      <c r="AG1829">
        <v>8.2000000000000003E-2</v>
      </c>
      <c r="AH1829">
        <v>0</v>
      </c>
      <c r="AI1829">
        <v>1</v>
      </c>
      <c r="AJ1829">
        <v>96.34</v>
      </c>
      <c r="AK1829">
        <v>82</v>
      </c>
      <c r="AL1829" s="35">
        <v>0.75609522519523997</v>
      </c>
      <c r="AM1829">
        <v>8.1623986742127605E-2</v>
      </c>
      <c r="AN1829">
        <v>5.0168715000000003E-2</v>
      </c>
      <c r="AO1829">
        <v>0</v>
      </c>
      <c r="AP1829">
        <v>39</v>
      </c>
      <c r="AQ1829">
        <v>1</v>
      </c>
      <c r="AR1829">
        <v>1</v>
      </c>
      <c r="AS1829" s="35">
        <v>6.6E-4</v>
      </c>
      <c r="AT1829">
        <v>1.25E-3</v>
      </c>
      <c r="AU1829" t="s">
        <v>65</v>
      </c>
      <c r="AV1829" t="s">
        <v>65</v>
      </c>
      <c r="AW1829" t="s">
        <v>65</v>
      </c>
      <c r="AX1829" t="s">
        <v>65</v>
      </c>
      <c r="AY1829">
        <v>2.5000000000000001E-2</v>
      </c>
      <c r="AZ1829" s="1">
        <v>8.2400000000000007E-6</v>
      </c>
      <c r="BA1829" s="1">
        <v>1.56E-5</v>
      </c>
      <c r="BB1829" t="s">
        <v>65</v>
      </c>
      <c r="BC1829" t="s">
        <v>65</v>
      </c>
      <c r="BD1829" t="s">
        <v>65</v>
      </c>
      <c r="BE1829" t="s">
        <v>65</v>
      </c>
      <c r="BF1829" t="s">
        <v>13156</v>
      </c>
    </row>
    <row r="1830" spans="1:58" hidden="1" x14ac:dyDescent="0.25">
      <c r="A1830">
        <v>17</v>
      </c>
      <c r="B1830">
        <v>61902949</v>
      </c>
      <c r="C1830" t="s">
        <v>6578</v>
      </c>
      <c r="D1830" t="s">
        <v>6579</v>
      </c>
      <c r="E1830" t="s">
        <v>6034</v>
      </c>
      <c r="F1830" t="s">
        <v>47</v>
      </c>
      <c r="G1830" t="s">
        <v>48</v>
      </c>
      <c r="H1830" t="s">
        <v>49</v>
      </c>
      <c r="T1830" s="35"/>
      <c r="W1830" s="23"/>
      <c r="X1830" t="s">
        <v>6580</v>
      </c>
      <c r="Y1830" t="s">
        <v>52</v>
      </c>
      <c r="Z1830" t="s">
        <v>51</v>
      </c>
      <c r="AA1830">
        <v>292.07</v>
      </c>
      <c r="AB1830" t="s">
        <v>53</v>
      </c>
      <c r="AC1830" t="s">
        <v>6581</v>
      </c>
      <c r="AF1830" t="s">
        <v>55</v>
      </c>
      <c r="AG1830">
        <v>0.996</v>
      </c>
      <c r="AH1830">
        <v>7.2190000000000003</v>
      </c>
      <c r="AI1830">
        <v>1</v>
      </c>
      <c r="AJ1830">
        <v>100</v>
      </c>
      <c r="AK1830">
        <v>93</v>
      </c>
      <c r="AL1830" s="35">
        <v>0.51584217910986596</v>
      </c>
      <c r="AM1830">
        <v>0.48415775198129801</v>
      </c>
      <c r="AN1830">
        <v>0.85966653199999998</v>
      </c>
      <c r="AO1830">
        <v>0.53884888900000005</v>
      </c>
      <c r="AP1830">
        <v>39</v>
      </c>
      <c r="AQ1830">
        <v>1</v>
      </c>
      <c r="AR1830">
        <v>1</v>
      </c>
      <c r="AS1830">
        <v>7.8799999999999999E-3</v>
      </c>
      <c r="AT1830">
        <v>1.014E-2</v>
      </c>
      <c r="AU1830" t="s">
        <v>65</v>
      </c>
      <c r="AV1830" t="s">
        <v>65</v>
      </c>
      <c r="AW1830">
        <v>2.6040000000000001E-2</v>
      </c>
      <c r="AX1830">
        <v>1.839E-2</v>
      </c>
      <c r="AY1830">
        <v>2.5000000000000001E-2</v>
      </c>
      <c r="AZ1830">
        <v>1.9000000000000001E-4</v>
      </c>
      <c r="BA1830">
        <v>2.4000000000000001E-4</v>
      </c>
      <c r="BB1830">
        <v>5.2999999999999998E-4</v>
      </c>
      <c r="BC1830">
        <v>3.5E-4</v>
      </c>
      <c r="BD1830" t="s">
        <v>65</v>
      </c>
      <c r="BE1830" t="s">
        <v>65</v>
      </c>
      <c r="BF1830" t="s">
        <v>2962</v>
      </c>
    </row>
    <row r="1831" spans="1:58" hidden="1" x14ac:dyDescent="0.25">
      <c r="A1831">
        <v>1</v>
      </c>
      <c r="B1831">
        <v>78414330</v>
      </c>
      <c r="C1831" t="s">
        <v>4607</v>
      </c>
      <c r="D1831" t="s">
        <v>4608</v>
      </c>
      <c r="E1831" t="s">
        <v>4574</v>
      </c>
      <c r="F1831" t="s">
        <v>97</v>
      </c>
      <c r="G1831" t="s">
        <v>98</v>
      </c>
      <c r="H1831" t="s">
        <v>49</v>
      </c>
      <c r="T1831" s="35"/>
      <c r="W1831" s="23"/>
      <c r="X1831" t="s">
        <v>4609</v>
      </c>
      <c r="Y1831" t="s">
        <v>78</v>
      </c>
      <c r="Z1831" t="s">
        <v>146</v>
      </c>
      <c r="AA1831">
        <v>486.7</v>
      </c>
      <c r="AB1831" t="s">
        <v>100</v>
      </c>
      <c r="AC1831" t="s">
        <v>55</v>
      </c>
      <c r="AF1831" t="s">
        <v>55</v>
      </c>
      <c r="AG1831">
        <v>0</v>
      </c>
      <c r="AH1831">
        <v>0</v>
      </c>
      <c r="AI1831">
        <v>1</v>
      </c>
      <c r="AJ1831" t="s">
        <v>55</v>
      </c>
      <c r="AK1831" t="s">
        <v>55</v>
      </c>
      <c r="AL1831" s="1">
        <v>2.71690149033464E-5</v>
      </c>
      <c r="AM1831">
        <v>0.999972830983476</v>
      </c>
      <c r="AN1831">
        <v>0.98788624999999997</v>
      </c>
      <c r="AO1831">
        <v>0.60756592899999995</v>
      </c>
      <c r="AP1831">
        <v>7</v>
      </c>
      <c r="AQ1831">
        <v>3</v>
      </c>
      <c r="AR1831">
        <v>0.25</v>
      </c>
      <c r="AS1831" t="s">
        <v>65</v>
      </c>
      <c r="AT1831" t="s">
        <v>65</v>
      </c>
      <c r="AU1831" t="s">
        <v>65</v>
      </c>
      <c r="AV1831" t="s">
        <v>65</v>
      </c>
      <c r="AW1831" t="s">
        <v>65</v>
      </c>
      <c r="AX1831" t="s">
        <v>65</v>
      </c>
      <c r="AY1831">
        <v>0.3</v>
      </c>
      <c r="AZ1831" t="s">
        <v>65</v>
      </c>
      <c r="BA1831" t="s">
        <v>65</v>
      </c>
      <c r="BB1831" t="s">
        <v>65</v>
      </c>
      <c r="BC1831" t="s">
        <v>65</v>
      </c>
      <c r="BD1831" t="s">
        <v>65</v>
      </c>
      <c r="BE1831" t="s">
        <v>65</v>
      </c>
      <c r="BF1831" t="s">
        <v>4610</v>
      </c>
    </row>
    <row r="1832" spans="1:58" hidden="1" x14ac:dyDescent="0.25">
      <c r="A1832">
        <v>1</v>
      </c>
      <c r="B1832">
        <v>78414330</v>
      </c>
      <c r="C1832" t="s">
        <v>4607</v>
      </c>
      <c r="D1832" t="s">
        <v>4608</v>
      </c>
      <c r="E1832" t="s">
        <v>8925</v>
      </c>
      <c r="F1832" t="s">
        <v>97</v>
      </c>
      <c r="G1832" t="s">
        <v>98</v>
      </c>
      <c r="H1832" t="s">
        <v>76</v>
      </c>
      <c r="T1832" s="35"/>
      <c r="W1832" s="23"/>
      <c r="X1832" t="s">
        <v>4609</v>
      </c>
      <c r="Y1832" t="s">
        <v>78</v>
      </c>
      <c r="Z1832" t="s">
        <v>146</v>
      </c>
      <c r="AA1832">
        <v>486.7</v>
      </c>
      <c r="AB1832" t="s">
        <v>100</v>
      </c>
      <c r="AC1832" t="s">
        <v>55</v>
      </c>
      <c r="AF1832" t="s">
        <v>55</v>
      </c>
      <c r="AG1832">
        <v>0</v>
      </c>
      <c r="AH1832">
        <v>0</v>
      </c>
      <c r="AI1832">
        <v>1</v>
      </c>
      <c r="AJ1832" t="s">
        <v>55</v>
      </c>
      <c r="AK1832" t="s">
        <v>55</v>
      </c>
      <c r="AL1832" s="1">
        <v>2.71690149033464E-5</v>
      </c>
      <c r="AM1832" s="35">
        <v>0.999972830983476</v>
      </c>
      <c r="AN1832">
        <v>0.98788624999999997</v>
      </c>
      <c r="AO1832">
        <v>0.60756592899999995</v>
      </c>
      <c r="AP1832">
        <v>7</v>
      </c>
      <c r="AQ1832">
        <v>3</v>
      </c>
      <c r="AR1832">
        <v>0.25</v>
      </c>
      <c r="AS1832" t="s">
        <v>65</v>
      </c>
      <c r="AT1832" t="s">
        <v>65</v>
      </c>
      <c r="AU1832" t="s">
        <v>65</v>
      </c>
      <c r="AV1832" t="s">
        <v>65</v>
      </c>
      <c r="AW1832" t="s">
        <v>65</v>
      </c>
      <c r="AX1832" t="s">
        <v>65</v>
      </c>
      <c r="AY1832">
        <v>0.3</v>
      </c>
      <c r="AZ1832" t="s">
        <v>65</v>
      </c>
      <c r="BA1832" t="s">
        <v>65</v>
      </c>
      <c r="BB1832" t="s">
        <v>65</v>
      </c>
      <c r="BC1832" t="s">
        <v>65</v>
      </c>
      <c r="BD1832" t="s">
        <v>65</v>
      </c>
      <c r="BE1832" t="s">
        <v>65</v>
      </c>
      <c r="BF1832" t="s">
        <v>4610</v>
      </c>
    </row>
    <row r="1833" spans="1:58" hidden="1" x14ac:dyDescent="0.25">
      <c r="A1833">
        <v>1</v>
      </c>
      <c r="B1833">
        <v>78414334</v>
      </c>
      <c r="C1833" t="s">
        <v>8942</v>
      </c>
      <c r="D1833" t="s">
        <v>58</v>
      </c>
      <c r="E1833" t="s">
        <v>8925</v>
      </c>
      <c r="F1833" t="s">
        <v>97</v>
      </c>
      <c r="G1833" t="s">
        <v>98</v>
      </c>
      <c r="H1833" t="s">
        <v>76</v>
      </c>
      <c r="T1833" s="35"/>
      <c r="W1833" s="23"/>
      <c r="X1833" t="s">
        <v>4609</v>
      </c>
      <c r="Y1833" t="s">
        <v>51</v>
      </c>
      <c r="Z1833" t="s">
        <v>146</v>
      </c>
      <c r="AA1833">
        <v>275.06</v>
      </c>
      <c r="AB1833" t="s">
        <v>100</v>
      </c>
      <c r="AC1833" t="s">
        <v>55</v>
      </c>
      <c r="AF1833" t="s">
        <v>55</v>
      </c>
      <c r="AG1833">
        <v>0</v>
      </c>
      <c r="AH1833">
        <v>0</v>
      </c>
      <c r="AI1833">
        <v>0.98299999999999998</v>
      </c>
      <c r="AJ1833" t="s">
        <v>55</v>
      </c>
      <c r="AK1833" t="s">
        <v>55</v>
      </c>
      <c r="AL1833" s="1">
        <v>2.71690149033464E-5</v>
      </c>
      <c r="AM1833" s="35">
        <v>0.999972830983476</v>
      </c>
      <c r="AN1833">
        <v>0.98788624999999997</v>
      </c>
      <c r="AO1833">
        <v>0.60756592899999995</v>
      </c>
      <c r="AP1833">
        <v>9</v>
      </c>
      <c r="AQ1833">
        <v>1</v>
      </c>
      <c r="AR1833">
        <v>0.25</v>
      </c>
      <c r="AS1833" t="s">
        <v>65</v>
      </c>
      <c r="AT1833" t="s">
        <v>65</v>
      </c>
      <c r="AU1833" t="s">
        <v>65</v>
      </c>
      <c r="AV1833" t="s">
        <v>65</v>
      </c>
      <c r="AW1833" t="s">
        <v>65</v>
      </c>
      <c r="AX1833" t="s">
        <v>65</v>
      </c>
      <c r="AY1833">
        <v>0.1</v>
      </c>
      <c r="AZ1833" s="35" t="s">
        <v>65</v>
      </c>
      <c r="BA1833" s="35" t="s">
        <v>65</v>
      </c>
      <c r="BB1833" t="s">
        <v>65</v>
      </c>
      <c r="BC1833" t="s">
        <v>65</v>
      </c>
      <c r="BD1833" t="s">
        <v>65</v>
      </c>
      <c r="BE1833" t="s">
        <v>65</v>
      </c>
      <c r="BF1833" t="s">
        <v>2415</v>
      </c>
    </row>
    <row r="1834" spans="1:58" x14ac:dyDescent="0.25">
      <c r="A1834">
        <v>11</v>
      </c>
      <c r="B1834">
        <v>69633613</v>
      </c>
      <c r="C1834" t="s">
        <v>10695</v>
      </c>
      <c r="D1834" t="s">
        <v>58</v>
      </c>
      <c r="E1834" t="s">
        <v>10285</v>
      </c>
      <c r="F1834" t="s">
        <v>85</v>
      </c>
      <c r="G1834" t="s">
        <v>48</v>
      </c>
      <c r="H1834" t="s">
        <v>49</v>
      </c>
      <c r="I1834" t="s">
        <v>14625</v>
      </c>
      <c r="T1834" s="35"/>
      <c r="W1834" s="23"/>
      <c r="X1834" t="s">
        <v>10696</v>
      </c>
      <c r="Y1834" t="s">
        <v>51</v>
      </c>
      <c r="Z1834" t="s">
        <v>52</v>
      </c>
      <c r="AA1834">
        <v>518.08000000000004</v>
      </c>
      <c r="AB1834" t="s">
        <v>53</v>
      </c>
      <c r="AC1834" t="s">
        <v>10697</v>
      </c>
      <c r="AF1834" t="s">
        <v>55</v>
      </c>
      <c r="AG1834">
        <v>0.999</v>
      </c>
      <c r="AH1834">
        <v>0</v>
      </c>
      <c r="AI1834">
        <v>1</v>
      </c>
      <c r="AJ1834">
        <v>95.24</v>
      </c>
      <c r="AK1834">
        <v>63</v>
      </c>
      <c r="AL1834" s="47">
        <v>0.82023604831663799</v>
      </c>
      <c r="AM1834">
        <v>3.3037216988506701E-2</v>
      </c>
      <c r="AN1834">
        <v>0.71022279799999999</v>
      </c>
      <c r="AO1834">
        <v>0</v>
      </c>
      <c r="AP1834">
        <v>39</v>
      </c>
      <c r="AQ1834">
        <v>1</v>
      </c>
      <c r="AR1834">
        <v>1</v>
      </c>
      <c r="AS1834" s="35">
        <v>4.96E-3</v>
      </c>
      <c r="AT1834" s="35" t="s">
        <v>65</v>
      </c>
      <c r="AU1834" t="s">
        <v>65</v>
      </c>
      <c r="AV1834" s="35" t="s">
        <v>65</v>
      </c>
      <c r="AW1834" t="s">
        <v>65</v>
      </c>
      <c r="AX1834" t="s">
        <v>65</v>
      </c>
      <c r="AY1834">
        <v>2.5000000000000001E-2</v>
      </c>
      <c r="AZ1834" s="35">
        <v>0</v>
      </c>
      <c r="BA1834" s="35" t="s">
        <v>65</v>
      </c>
      <c r="BB1834" t="s">
        <v>65</v>
      </c>
      <c r="BC1834" t="s">
        <v>65</v>
      </c>
      <c r="BD1834" t="s">
        <v>65</v>
      </c>
      <c r="BE1834" t="s">
        <v>65</v>
      </c>
      <c r="BF1834" t="s">
        <v>10287</v>
      </c>
    </row>
    <row r="1835" spans="1:58" hidden="1" x14ac:dyDescent="0.25">
      <c r="A1835">
        <v>1</v>
      </c>
      <c r="B1835">
        <v>78414330</v>
      </c>
      <c r="C1835" t="s">
        <v>4607</v>
      </c>
      <c r="D1835" t="s">
        <v>4608</v>
      </c>
      <c r="E1835" t="s">
        <v>11689</v>
      </c>
      <c r="F1835" t="s">
        <v>97</v>
      </c>
      <c r="G1835" t="s">
        <v>98</v>
      </c>
      <c r="H1835" t="s">
        <v>103</v>
      </c>
      <c r="T1835" s="35"/>
      <c r="W1835" s="23"/>
      <c r="X1835" t="s">
        <v>4609</v>
      </c>
      <c r="Y1835" t="s">
        <v>78</v>
      </c>
      <c r="Z1835" t="s">
        <v>146</v>
      </c>
      <c r="AA1835">
        <v>486.7</v>
      </c>
      <c r="AB1835" t="s">
        <v>100</v>
      </c>
      <c r="AC1835" t="s">
        <v>55</v>
      </c>
      <c r="AF1835" t="s">
        <v>55</v>
      </c>
      <c r="AG1835">
        <v>0</v>
      </c>
      <c r="AH1835">
        <v>0</v>
      </c>
      <c r="AI1835">
        <v>1</v>
      </c>
      <c r="AJ1835" t="s">
        <v>55</v>
      </c>
      <c r="AK1835" t="s">
        <v>55</v>
      </c>
      <c r="AL1835" s="1">
        <v>2.71690149033464E-5</v>
      </c>
      <c r="AM1835" s="35">
        <v>0.999972830983476</v>
      </c>
      <c r="AN1835">
        <v>0.98788624999999997</v>
      </c>
      <c r="AO1835">
        <v>0.60756592899999995</v>
      </c>
      <c r="AP1835">
        <v>7</v>
      </c>
      <c r="AQ1835">
        <v>3</v>
      </c>
      <c r="AR1835">
        <v>0.25</v>
      </c>
      <c r="AS1835" t="s">
        <v>65</v>
      </c>
      <c r="AT1835" t="s">
        <v>65</v>
      </c>
      <c r="AU1835" t="s">
        <v>65</v>
      </c>
      <c r="AV1835" t="s">
        <v>65</v>
      </c>
      <c r="AW1835" t="s">
        <v>65</v>
      </c>
      <c r="AX1835" t="s">
        <v>65</v>
      </c>
      <c r="AY1835">
        <v>0.3</v>
      </c>
      <c r="AZ1835" t="s">
        <v>65</v>
      </c>
      <c r="BA1835" t="s">
        <v>65</v>
      </c>
      <c r="BB1835" t="s">
        <v>65</v>
      </c>
      <c r="BC1835" t="s">
        <v>65</v>
      </c>
      <c r="BD1835" t="s">
        <v>65</v>
      </c>
      <c r="BE1835" t="s">
        <v>65</v>
      </c>
      <c r="BF1835" t="s">
        <v>4610</v>
      </c>
    </row>
    <row r="1836" spans="1:58" hidden="1" x14ac:dyDescent="0.25">
      <c r="A1836">
        <v>1</v>
      </c>
      <c r="B1836">
        <v>24192072</v>
      </c>
      <c r="C1836" t="s">
        <v>6044</v>
      </c>
      <c r="D1836" t="s">
        <v>6045</v>
      </c>
      <c r="E1836" t="s">
        <v>6034</v>
      </c>
      <c r="F1836" t="s">
        <v>47</v>
      </c>
      <c r="G1836" t="s">
        <v>48</v>
      </c>
      <c r="H1836" t="s">
        <v>49</v>
      </c>
      <c r="T1836" s="35"/>
      <c r="W1836" s="23"/>
      <c r="X1836" t="s">
        <v>6046</v>
      </c>
      <c r="Y1836" t="s">
        <v>72</v>
      </c>
      <c r="Z1836" t="s">
        <v>78</v>
      </c>
      <c r="AA1836">
        <v>664.07</v>
      </c>
      <c r="AB1836" t="s">
        <v>53</v>
      </c>
      <c r="AC1836" t="s">
        <v>6047</v>
      </c>
      <c r="AF1836" t="s">
        <v>55</v>
      </c>
      <c r="AG1836">
        <v>0.999</v>
      </c>
      <c r="AH1836">
        <v>8.7859999999999996</v>
      </c>
      <c r="AI1836">
        <v>1</v>
      </c>
      <c r="AJ1836">
        <v>100</v>
      </c>
      <c r="AK1836">
        <v>95</v>
      </c>
      <c r="AL1836">
        <v>0.32051651256561697</v>
      </c>
      <c r="AM1836" s="1">
        <v>3.3905830953050997E-8</v>
      </c>
      <c r="AN1836">
        <v>0.86074909399999999</v>
      </c>
      <c r="AO1836">
        <v>0</v>
      </c>
      <c r="AP1836">
        <v>39</v>
      </c>
      <c r="AQ1836">
        <v>1</v>
      </c>
      <c r="AR1836">
        <v>1</v>
      </c>
      <c r="AS1836">
        <v>4.0039999999999999E-2</v>
      </c>
      <c r="AT1836">
        <v>5.7630000000000001E-2</v>
      </c>
      <c r="AU1836">
        <v>3.1329999999999997E-2</v>
      </c>
      <c r="AV1836">
        <v>7.7539999999999998E-2</v>
      </c>
      <c r="AW1836">
        <v>5.6419999999999998E-2</v>
      </c>
      <c r="AX1836">
        <v>7.1620000000000003E-2</v>
      </c>
      <c r="AY1836">
        <v>2.5000000000000001E-2</v>
      </c>
      <c r="AZ1836">
        <v>1.01E-3</v>
      </c>
      <c r="BA1836">
        <v>1.47E-3</v>
      </c>
      <c r="BB1836">
        <v>1.32E-3</v>
      </c>
      <c r="BC1836">
        <v>1.74E-3</v>
      </c>
      <c r="BD1836">
        <v>5.9999999999999995E-4</v>
      </c>
      <c r="BE1836">
        <v>1.5299999999999999E-3</v>
      </c>
      <c r="BF1836" t="s">
        <v>2962</v>
      </c>
    </row>
    <row r="1837" spans="1:58" hidden="1" x14ac:dyDescent="0.25">
      <c r="A1837">
        <v>16</v>
      </c>
      <c r="B1837">
        <v>70508544</v>
      </c>
      <c r="C1837" t="s">
        <v>793</v>
      </c>
      <c r="D1837" t="s">
        <v>794</v>
      </c>
      <c r="E1837" t="s">
        <v>46</v>
      </c>
      <c r="F1837" t="s">
        <v>47</v>
      </c>
      <c r="G1837" t="s">
        <v>48</v>
      </c>
      <c r="H1837" t="s">
        <v>76</v>
      </c>
      <c r="T1837" s="35"/>
      <c r="W1837" s="23"/>
      <c r="X1837" t="s">
        <v>795</v>
      </c>
      <c r="Y1837" t="s">
        <v>51</v>
      </c>
      <c r="Z1837" t="s">
        <v>52</v>
      </c>
      <c r="AA1837">
        <v>647.64</v>
      </c>
      <c r="AB1837" t="s">
        <v>53</v>
      </c>
      <c r="AC1837" t="s">
        <v>796</v>
      </c>
      <c r="AF1837" t="s">
        <v>55</v>
      </c>
      <c r="AG1837">
        <v>0.95499999999999996</v>
      </c>
      <c r="AH1837">
        <v>0</v>
      </c>
      <c r="AI1837">
        <v>0.99</v>
      </c>
      <c r="AJ1837">
        <v>90.22</v>
      </c>
      <c r="AK1837">
        <v>92</v>
      </c>
      <c r="AL1837">
        <v>0.114843567459153</v>
      </c>
      <c r="AM1837" s="1">
        <v>8.4756289576748197E-16</v>
      </c>
      <c r="AN1837">
        <v>0.95367306100000004</v>
      </c>
      <c r="AO1837">
        <v>0.55988945300000004</v>
      </c>
      <c r="AP1837">
        <v>35</v>
      </c>
      <c r="AQ1837">
        <v>1</v>
      </c>
      <c r="AR1837">
        <v>0.9</v>
      </c>
      <c r="AS1837">
        <v>4.2750000000000003E-2</v>
      </c>
      <c r="AT1837">
        <v>0.15947</v>
      </c>
      <c r="AU1837">
        <v>2.1260000000000001E-2</v>
      </c>
      <c r="AV1837">
        <v>0.12175999999999999</v>
      </c>
      <c r="AW1837">
        <v>8.2019999999999996E-2</v>
      </c>
      <c r="AX1837">
        <v>0.10532999999999999</v>
      </c>
      <c r="AY1837">
        <v>2.7779999999999999E-2</v>
      </c>
      <c r="AZ1837">
        <v>1.1999999999999999E-3</v>
      </c>
      <c r="BA1837">
        <v>4.7699999999999999E-3</v>
      </c>
      <c r="BB1837">
        <v>2.2499999999999998E-3</v>
      </c>
      <c r="BC1837">
        <v>2.97E-3</v>
      </c>
      <c r="BD1837">
        <v>4.0000000000000002E-4</v>
      </c>
      <c r="BE1837">
        <v>3.1199999999999999E-3</v>
      </c>
      <c r="BF1837" t="s">
        <v>56</v>
      </c>
    </row>
    <row r="1838" spans="1:58" hidden="1" x14ac:dyDescent="0.25">
      <c r="A1838">
        <v>16</v>
      </c>
      <c r="B1838">
        <v>31199651</v>
      </c>
      <c r="C1838" t="s">
        <v>1581</v>
      </c>
      <c r="D1838" t="s">
        <v>58</v>
      </c>
      <c r="E1838" t="s">
        <v>984</v>
      </c>
      <c r="F1838" t="s">
        <v>47</v>
      </c>
      <c r="G1838" t="s">
        <v>48</v>
      </c>
      <c r="H1838" t="s">
        <v>76</v>
      </c>
      <c r="T1838" s="35"/>
      <c r="W1838" s="23"/>
      <c r="X1838" t="s">
        <v>1582</v>
      </c>
      <c r="Y1838" t="s">
        <v>51</v>
      </c>
      <c r="Z1838" t="s">
        <v>52</v>
      </c>
      <c r="AA1838">
        <v>137.33000000000001</v>
      </c>
      <c r="AB1838" t="s">
        <v>53</v>
      </c>
      <c r="AC1838" t="s">
        <v>1583</v>
      </c>
      <c r="AF1838" t="s">
        <v>55</v>
      </c>
      <c r="AG1838">
        <v>1</v>
      </c>
      <c r="AH1838">
        <v>0</v>
      </c>
      <c r="AI1838">
        <v>1</v>
      </c>
      <c r="AJ1838">
        <v>98.53</v>
      </c>
      <c r="AK1838">
        <v>68</v>
      </c>
      <c r="AL1838" s="1">
        <v>3.6213655417950599E-5</v>
      </c>
      <c r="AM1838" s="35">
        <v>0.99996378634131899</v>
      </c>
      <c r="AN1838">
        <v>0.85634719800000003</v>
      </c>
      <c r="AO1838">
        <v>0.67868350300000002</v>
      </c>
      <c r="AP1838">
        <v>37</v>
      </c>
      <c r="AQ1838">
        <v>1</v>
      </c>
      <c r="AR1838">
        <v>0.95</v>
      </c>
      <c r="AS1838">
        <v>9.3999999999999997E-4</v>
      </c>
      <c r="AT1838">
        <v>1.72E-3</v>
      </c>
      <c r="AU1838" t="s">
        <v>65</v>
      </c>
      <c r="AV1838" t="s">
        <v>65</v>
      </c>
      <c r="AW1838" t="s">
        <v>65</v>
      </c>
      <c r="AX1838" t="s">
        <v>65</v>
      </c>
      <c r="AY1838">
        <v>2.632E-2</v>
      </c>
      <c r="AZ1838" s="1">
        <v>1.6500000000000001E-5</v>
      </c>
      <c r="BA1838" s="1">
        <v>3.0199999999999999E-5</v>
      </c>
      <c r="BB1838" t="s">
        <v>65</v>
      </c>
      <c r="BC1838" t="s">
        <v>65</v>
      </c>
      <c r="BD1838" t="s">
        <v>65</v>
      </c>
      <c r="BE1838" t="s">
        <v>65</v>
      </c>
      <c r="BF1838" t="s">
        <v>986</v>
      </c>
    </row>
    <row r="1839" spans="1:58" hidden="1" x14ac:dyDescent="0.25">
      <c r="A1839">
        <v>17</v>
      </c>
      <c r="B1839">
        <v>7496382</v>
      </c>
      <c r="C1839" t="s">
        <v>9363</v>
      </c>
      <c r="D1839" t="s">
        <v>9364</v>
      </c>
      <c r="E1839" t="s">
        <v>8925</v>
      </c>
      <c r="F1839" t="s">
        <v>47</v>
      </c>
      <c r="G1839" t="s">
        <v>48</v>
      </c>
      <c r="H1839" t="s">
        <v>49</v>
      </c>
      <c r="T1839" s="35"/>
      <c r="W1839" s="23"/>
      <c r="X1839" t="s">
        <v>9365</v>
      </c>
      <c r="Y1839" t="s">
        <v>51</v>
      </c>
      <c r="Z1839" t="s">
        <v>52</v>
      </c>
      <c r="AA1839">
        <v>906.29</v>
      </c>
      <c r="AB1839" t="s">
        <v>53</v>
      </c>
      <c r="AC1839" t="s">
        <v>9366</v>
      </c>
      <c r="AF1839" t="s">
        <v>55</v>
      </c>
      <c r="AG1839">
        <v>0.998</v>
      </c>
      <c r="AH1839">
        <v>4.18</v>
      </c>
      <c r="AI1839">
        <v>1</v>
      </c>
      <c r="AJ1839">
        <v>96.05</v>
      </c>
      <c r="AK1839">
        <v>76</v>
      </c>
      <c r="AL1839">
        <v>2.29890734610926E-4</v>
      </c>
      <c r="AM1839" s="35">
        <v>0.99977010925333798</v>
      </c>
      <c r="AN1839">
        <v>0.59111362199999995</v>
      </c>
      <c r="AO1839">
        <v>0.58844836899999997</v>
      </c>
      <c r="AP1839">
        <v>39</v>
      </c>
      <c r="AQ1839">
        <v>1</v>
      </c>
      <c r="AR1839">
        <v>1</v>
      </c>
      <c r="AS1839">
        <v>7.9000000000000001E-2</v>
      </c>
      <c r="AT1839">
        <v>0.11995</v>
      </c>
      <c r="AU1839">
        <v>2.359E-2</v>
      </c>
      <c r="AV1839">
        <v>0.16250999999999999</v>
      </c>
      <c r="AW1839">
        <v>0.14663999999999999</v>
      </c>
      <c r="AX1839">
        <v>0.1454</v>
      </c>
      <c r="AY1839">
        <v>2.5000000000000001E-2</v>
      </c>
      <c r="AZ1839">
        <v>2.0500000000000002E-3</v>
      </c>
      <c r="BA1839">
        <v>3.1700000000000001E-3</v>
      </c>
      <c r="BB1839">
        <v>3.8300000000000001E-3</v>
      </c>
      <c r="BC1839">
        <v>3.81E-3</v>
      </c>
      <c r="BD1839">
        <v>4.0000000000000002E-4</v>
      </c>
      <c r="BE1839">
        <v>3.9100000000000003E-3</v>
      </c>
      <c r="BF1839" t="s">
        <v>2415</v>
      </c>
    </row>
    <row r="1840" spans="1:58" hidden="1" x14ac:dyDescent="0.25">
      <c r="A1840">
        <v>11</v>
      </c>
      <c r="B1840">
        <v>117711076</v>
      </c>
      <c r="C1840" t="s">
        <v>6410</v>
      </c>
      <c r="D1840" t="s">
        <v>6411</v>
      </c>
      <c r="E1840" t="s">
        <v>6034</v>
      </c>
      <c r="F1840" t="s">
        <v>47</v>
      </c>
      <c r="G1840" t="s">
        <v>48</v>
      </c>
      <c r="H1840" t="s">
        <v>49</v>
      </c>
      <c r="T1840" s="35"/>
      <c r="W1840" s="23"/>
      <c r="X1840" t="s">
        <v>6412</v>
      </c>
      <c r="Y1840" t="s">
        <v>51</v>
      </c>
      <c r="Z1840" t="s">
        <v>78</v>
      </c>
      <c r="AA1840">
        <v>2016.29</v>
      </c>
      <c r="AB1840" t="s">
        <v>53</v>
      </c>
      <c r="AC1840" t="s">
        <v>6413</v>
      </c>
      <c r="AD1840" t="s">
        <v>64</v>
      </c>
      <c r="AE1840" t="s">
        <v>64</v>
      </c>
      <c r="AF1840" t="s">
        <v>55</v>
      </c>
      <c r="AG1840">
        <v>0.17499999999999999</v>
      </c>
      <c r="AH1840">
        <v>4.8170000000000002</v>
      </c>
      <c r="AI1840">
        <v>0.93</v>
      </c>
      <c r="AJ1840" t="s">
        <v>55</v>
      </c>
      <c r="AK1840" t="s">
        <v>55</v>
      </c>
      <c r="AL1840">
        <v>0</v>
      </c>
      <c r="AM1840" s="35">
        <v>0</v>
      </c>
      <c r="AN1840">
        <v>0</v>
      </c>
      <c r="AO1840">
        <v>0</v>
      </c>
      <c r="AP1840">
        <v>38</v>
      </c>
      <c r="AQ1840">
        <v>2</v>
      </c>
      <c r="AR1840">
        <v>1</v>
      </c>
      <c r="AS1840">
        <v>2.7499999999999998E-3</v>
      </c>
      <c r="AT1840">
        <v>6.3400000000000001E-3</v>
      </c>
      <c r="AU1840">
        <v>8.9999999999999998E-4</v>
      </c>
      <c r="AV1840">
        <v>1.9359999999999999E-2</v>
      </c>
      <c r="AW1840">
        <v>7.4999999999999997E-3</v>
      </c>
      <c r="AX1840">
        <v>8.94E-3</v>
      </c>
      <c r="AY1840">
        <v>0.05</v>
      </c>
      <c r="AZ1840">
        <v>1.91E-3</v>
      </c>
      <c r="BA1840">
        <v>2.9399999999999999E-3</v>
      </c>
      <c r="BB1840">
        <v>3.0400000000000002E-3</v>
      </c>
      <c r="BC1840">
        <v>3.3800000000000002E-3</v>
      </c>
      <c r="BD1840">
        <v>8.0000000000000004E-4</v>
      </c>
      <c r="BE1840">
        <v>4.62E-3</v>
      </c>
      <c r="BF1840" t="s">
        <v>6414</v>
      </c>
    </row>
    <row r="1841" spans="1:58" hidden="1" x14ac:dyDescent="0.25">
      <c r="A1841">
        <v>11</v>
      </c>
      <c r="B1841">
        <v>117711076</v>
      </c>
      <c r="C1841" t="s">
        <v>6410</v>
      </c>
      <c r="D1841" t="s">
        <v>6411</v>
      </c>
      <c r="E1841" t="s">
        <v>13153</v>
      </c>
      <c r="F1841" t="s">
        <v>47</v>
      </c>
      <c r="G1841" t="s">
        <v>48</v>
      </c>
      <c r="H1841" t="s">
        <v>76</v>
      </c>
      <c r="T1841" s="35"/>
      <c r="W1841" s="23"/>
      <c r="X1841" t="s">
        <v>6412</v>
      </c>
      <c r="Y1841" t="s">
        <v>51</v>
      </c>
      <c r="Z1841" t="s">
        <v>78</v>
      </c>
      <c r="AA1841">
        <v>2016.29</v>
      </c>
      <c r="AB1841" t="s">
        <v>53</v>
      </c>
      <c r="AC1841" t="s">
        <v>6413</v>
      </c>
      <c r="AD1841" t="s">
        <v>64</v>
      </c>
      <c r="AE1841" t="s">
        <v>64</v>
      </c>
      <c r="AF1841" t="s">
        <v>55</v>
      </c>
      <c r="AG1841">
        <v>0.17499999999999999</v>
      </c>
      <c r="AH1841">
        <v>4.8170000000000002</v>
      </c>
      <c r="AI1841">
        <v>0.93</v>
      </c>
      <c r="AJ1841" t="s">
        <v>55</v>
      </c>
      <c r="AK1841" t="s">
        <v>55</v>
      </c>
      <c r="AL1841">
        <v>0</v>
      </c>
      <c r="AM1841">
        <v>0</v>
      </c>
      <c r="AN1841">
        <v>0</v>
      </c>
      <c r="AO1841">
        <v>0</v>
      </c>
      <c r="AP1841">
        <v>38</v>
      </c>
      <c r="AQ1841">
        <v>2</v>
      </c>
      <c r="AR1841">
        <v>1</v>
      </c>
      <c r="AS1841">
        <v>2.7499999999999998E-3</v>
      </c>
      <c r="AT1841">
        <v>6.3400000000000001E-3</v>
      </c>
      <c r="AU1841">
        <v>8.9999999999999998E-4</v>
      </c>
      <c r="AV1841">
        <v>1.9359999999999999E-2</v>
      </c>
      <c r="AW1841">
        <v>7.4999999999999997E-3</v>
      </c>
      <c r="AX1841">
        <v>8.94E-3</v>
      </c>
      <c r="AY1841">
        <v>0.05</v>
      </c>
      <c r="AZ1841" s="35">
        <v>1.91E-3</v>
      </c>
      <c r="BA1841">
        <v>2.9399999999999999E-3</v>
      </c>
      <c r="BB1841">
        <v>3.0400000000000002E-3</v>
      </c>
      <c r="BC1841">
        <v>3.3800000000000002E-3</v>
      </c>
      <c r="BD1841">
        <v>8.0000000000000004E-4</v>
      </c>
      <c r="BE1841">
        <v>4.62E-3</v>
      </c>
      <c r="BF1841" t="s">
        <v>6414</v>
      </c>
    </row>
    <row r="1842" spans="1:58" hidden="1" x14ac:dyDescent="0.25">
      <c r="A1842">
        <v>19</v>
      </c>
      <c r="B1842">
        <v>35639897</v>
      </c>
      <c r="C1842" t="s">
        <v>3295</v>
      </c>
      <c r="D1842" t="s">
        <v>3296</v>
      </c>
      <c r="E1842" t="s">
        <v>2537</v>
      </c>
      <c r="F1842" t="s">
        <v>47</v>
      </c>
      <c r="G1842" t="s">
        <v>60</v>
      </c>
      <c r="H1842" t="s">
        <v>49</v>
      </c>
      <c r="T1842" s="35"/>
      <c r="W1842" s="23"/>
      <c r="X1842" t="s">
        <v>3297</v>
      </c>
      <c r="Y1842" t="s">
        <v>1616</v>
      </c>
      <c r="Z1842" t="s">
        <v>78</v>
      </c>
      <c r="AA1842">
        <v>1091.24</v>
      </c>
      <c r="AB1842" t="s">
        <v>63</v>
      </c>
      <c r="AC1842" t="s">
        <v>55</v>
      </c>
      <c r="AD1842" t="s">
        <v>64</v>
      </c>
      <c r="AE1842" t="s">
        <v>64</v>
      </c>
      <c r="AF1842" t="s">
        <v>55</v>
      </c>
      <c r="AG1842">
        <v>0</v>
      </c>
      <c r="AH1842">
        <v>0</v>
      </c>
      <c r="AI1842">
        <v>0</v>
      </c>
      <c r="AJ1842" t="s">
        <v>55</v>
      </c>
      <c r="AK1842" t="s">
        <v>55</v>
      </c>
      <c r="AL1842">
        <v>0.77979977489631302</v>
      </c>
      <c r="AM1842">
        <v>0.12229343664970101</v>
      </c>
      <c r="AN1842">
        <v>0.18899558</v>
      </c>
      <c r="AO1842">
        <v>0.63160375599999996</v>
      </c>
      <c r="AP1842">
        <v>38</v>
      </c>
      <c r="AQ1842">
        <v>2</v>
      </c>
      <c r="AR1842">
        <v>1</v>
      </c>
      <c r="AS1842">
        <v>1.1199999999999999E-3</v>
      </c>
      <c r="AT1842">
        <v>1.1259999999999999E-2</v>
      </c>
      <c r="AU1842">
        <v>3.8400000000000001E-3</v>
      </c>
      <c r="AV1842">
        <v>0.18634000000000001</v>
      </c>
      <c r="AW1842" t="s">
        <v>65</v>
      </c>
      <c r="AX1842" t="s">
        <v>65</v>
      </c>
      <c r="AY1842">
        <v>0.05</v>
      </c>
      <c r="AZ1842" s="35">
        <v>1.1900000000000001E-3</v>
      </c>
      <c r="BA1842" s="35">
        <v>3.6099999999999999E-3</v>
      </c>
      <c r="BB1842" t="s">
        <v>65</v>
      </c>
      <c r="BC1842" t="s">
        <v>65</v>
      </c>
      <c r="BD1842">
        <v>2E-3</v>
      </c>
      <c r="BE1842">
        <v>0</v>
      </c>
      <c r="BF1842" t="s">
        <v>2540</v>
      </c>
    </row>
    <row r="1843" spans="1:58" hidden="1" x14ac:dyDescent="0.25">
      <c r="A1843">
        <v>19</v>
      </c>
      <c r="B1843">
        <v>35639897</v>
      </c>
      <c r="C1843" t="s">
        <v>3295</v>
      </c>
      <c r="D1843" t="s">
        <v>3296</v>
      </c>
      <c r="E1843" t="s">
        <v>3383</v>
      </c>
      <c r="F1843" t="s">
        <v>47</v>
      </c>
      <c r="G1843" t="s">
        <v>60</v>
      </c>
      <c r="H1843" t="s">
        <v>49</v>
      </c>
      <c r="T1843" s="35"/>
      <c r="W1843" s="23"/>
      <c r="X1843" t="s">
        <v>3297</v>
      </c>
      <c r="Y1843" t="s">
        <v>1616</v>
      </c>
      <c r="Z1843" t="s">
        <v>78</v>
      </c>
      <c r="AA1843">
        <v>1091.24</v>
      </c>
      <c r="AB1843" t="s">
        <v>63</v>
      </c>
      <c r="AC1843" t="s">
        <v>55</v>
      </c>
      <c r="AD1843" t="s">
        <v>64</v>
      </c>
      <c r="AE1843" t="s">
        <v>64</v>
      </c>
      <c r="AF1843" t="s">
        <v>55</v>
      </c>
      <c r="AG1843">
        <v>0</v>
      </c>
      <c r="AH1843">
        <v>0</v>
      </c>
      <c r="AI1843">
        <v>0</v>
      </c>
      <c r="AJ1843" t="s">
        <v>55</v>
      </c>
      <c r="AK1843" t="s">
        <v>55</v>
      </c>
      <c r="AL1843">
        <v>0.77979977489631302</v>
      </c>
      <c r="AM1843">
        <v>0.12229343664970101</v>
      </c>
      <c r="AN1843">
        <v>0.18899558</v>
      </c>
      <c r="AO1843">
        <v>0.63160375599999996</v>
      </c>
      <c r="AP1843">
        <v>38</v>
      </c>
      <c r="AQ1843">
        <v>2</v>
      </c>
      <c r="AR1843">
        <v>1</v>
      </c>
      <c r="AS1843">
        <v>1.1199999999999999E-3</v>
      </c>
      <c r="AT1843">
        <v>1.1259999999999999E-2</v>
      </c>
      <c r="AU1843">
        <v>3.8400000000000001E-3</v>
      </c>
      <c r="AV1843">
        <v>0.18634000000000001</v>
      </c>
      <c r="AW1843" t="s">
        <v>65</v>
      </c>
      <c r="AX1843" t="s">
        <v>65</v>
      </c>
      <c r="AY1843">
        <v>0.05</v>
      </c>
      <c r="AZ1843">
        <v>1.1900000000000001E-3</v>
      </c>
      <c r="BA1843">
        <v>3.6099999999999999E-3</v>
      </c>
      <c r="BB1843" t="s">
        <v>65</v>
      </c>
      <c r="BC1843" t="s">
        <v>65</v>
      </c>
      <c r="BD1843">
        <v>2E-3</v>
      </c>
      <c r="BE1843">
        <v>0</v>
      </c>
      <c r="BF1843" t="s">
        <v>2540</v>
      </c>
    </row>
    <row r="1844" spans="1:58" hidden="1" x14ac:dyDescent="0.25">
      <c r="A1844">
        <v>5</v>
      </c>
      <c r="B1844">
        <v>39153562</v>
      </c>
      <c r="C1844" t="s">
        <v>7749</v>
      </c>
      <c r="D1844" t="s">
        <v>7750</v>
      </c>
      <c r="E1844" t="s">
        <v>7516</v>
      </c>
      <c r="F1844" t="s">
        <v>47</v>
      </c>
      <c r="G1844" t="s">
        <v>48</v>
      </c>
      <c r="H1844" t="s">
        <v>49</v>
      </c>
      <c r="T1844" s="35"/>
      <c r="W1844" s="23"/>
      <c r="X1844" t="s">
        <v>7751</v>
      </c>
      <c r="Y1844" t="s">
        <v>78</v>
      </c>
      <c r="Z1844" t="s">
        <v>72</v>
      </c>
      <c r="AA1844">
        <v>695.07</v>
      </c>
      <c r="AB1844" t="s">
        <v>53</v>
      </c>
      <c r="AC1844" t="s">
        <v>7752</v>
      </c>
      <c r="AF1844" t="s">
        <v>55</v>
      </c>
      <c r="AG1844">
        <v>0.85799999999999998</v>
      </c>
      <c r="AH1844">
        <v>4.4320000000000004</v>
      </c>
      <c r="AI1844">
        <v>0</v>
      </c>
      <c r="AJ1844">
        <v>37.700000000000003</v>
      </c>
      <c r="AK1844">
        <v>61</v>
      </c>
      <c r="AL1844">
        <v>0.207983176246404</v>
      </c>
      <c r="AM1844" s="35">
        <v>0.79200585858541805</v>
      </c>
      <c r="AN1844">
        <v>0.57087052000000005</v>
      </c>
      <c r="AO1844">
        <v>0.50615391899999995</v>
      </c>
      <c r="AP1844">
        <v>39</v>
      </c>
      <c r="AQ1844">
        <v>1</v>
      </c>
      <c r="AR1844">
        <v>1</v>
      </c>
      <c r="AS1844">
        <v>5.9979999999999999E-2</v>
      </c>
      <c r="AT1844">
        <v>9.0429999999999996E-2</v>
      </c>
      <c r="AU1844">
        <v>5.4199999999999998E-2</v>
      </c>
      <c r="AV1844">
        <v>0.13281000000000001</v>
      </c>
      <c r="AW1844">
        <v>0.13755000000000001</v>
      </c>
      <c r="AX1844">
        <v>0.10448</v>
      </c>
      <c r="AY1844">
        <v>2.5000000000000001E-2</v>
      </c>
      <c r="AZ1844">
        <v>1.5399999999999999E-3</v>
      </c>
      <c r="BA1844">
        <v>2.3500000000000001E-3</v>
      </c>
      <c r="BB1844">
        <v>3.5699999999999998E-3</v>
      </c>
      <c r="BC1844">
        <v>2.64E-3</v>
      </c>
      <c r="BD1844">
        <v>1.1999999999999999E-3</v>
      </c>
      <c r="BE1844">
        <v>3.0799999999999998E-3</v>
      </c>
      <c r="BF1844" t="s">
        <v>7519</v>
      </c>
    </row>
    <row r="1845" spans="1:58" hidden="1" x14ac:dyDescent="0.25">
      <c r="A1845">
        <v>8</v>
      </c>
      <c r="B1845">
        <v>28384784</v>
      </c>
      <c r="C1845" t="s">
        <v>4161</v>
      </c>
      <c r="D1845" t="s">
        <v>4162</v>
      </c>
      <c r="E1845" t="s">
        <v>3829</v>
      </c>
      <c r="F1845" t="s">
        <v>47</v>
      </c>
      <c r="G1845" t="s">
        <v>98</v>
      </c>
      <c r="H1845" t="s">
        <v>49</v>
      </c>
      <c r="T1845" s="35"/>
      <c r="W1845" s="23"/>
      <c r="X1845" t="s">
        <v>4163</v>
      </c>
      <c r="Y1845" t="s">
        <v>72</v>
      </c>
      <c r="Z1845" t="s">
        <v>78</v>
      </c>
      <c r="AA1845">
        <v>393.07</v>
      </c>
      <c r="AB1845" t="s">
        <v>164</v>
      </c>
      <c r="AC1845" t="s">
        <v>4164</v>
      </c>
      <c r="AF1845" t="s">
        <v>55</v>
      </c>
      <c r="AG1845">
        <v>0</v>
      </c>
      <c r="AH1845">
        <v>0</v>
      </c>
      <c r="AI1845">
        <v>0.999</v>
      </c>
      <c r="AJ1845">
        <v>100</v>
      </c>
      <c r="AK1845">
        <v>100</v>
      </c>
      <c r="AL1845" s="35">
        <v>0.72435338373404301</v>
      </c>
      <c r="AM1845" s="35">
        <v>0.27543538231968301</v>
      </c>
      <c r="AN1845">
        <v>0.94538421100000003</v>
      </c>
      <c r="AO1845">
        <v>0.613657059</v>
      </c>
      <c r="AP1845">
        <v>39</v>
      </c>
      <c r="AQ1845">
        <v>1</v>
      </c>
      <c r="AR1845">
        <v>1</v>
      </c>
      <c r="AS1845">
        <v>5.9100000000000003E-3</v>
      </c>
      <c r="AT1845">
        <v>8.3499999999999998E-3</v>
      </c>
      <c r="AU1845" t="s">
        <v>65</v>
      </c>
      <c r="AV1845" t="s">
        <v>65</v>
      </c>
      <c r="AW1845" t="s">
        <v>65</v>
      </c>
      <c r="AX1845">
        <v>9.2399999999999999E-3</v>
      </c>
      <c r="AY1845">
        <v>2.5000000000000001E-2</v>
      </c>
      <c r="AZ1845" s="35">
        <v>1.3999999999999999E-4</v>
      </c>
      <c r="BA1845">
        <v>1.9000000000000001E-4</v>
      </c>
      <c r="BB1845" t="s">
        <v>65</v>
      </c>
      <c r="BC1845">
        <v>1.2E-4</v>
      </c>
      <c r="BD1845" t="s">
        <v>65</v>
      </c>
      <c r="BE1845" t="s">
        <v>65</v>
      </c>
      <c r="BF1845" t="s">
        <v>1248</v>
      </c>
    </row>
    <row r="1846" spans="1:58" hidden="1" x14ac:dyDescent="0.25">
      <c r="A1846">
        <v>2</v>
      </c>
      <c r="B1846">
        <v>208630056</v>
      </c>
      <c r="C1846" t="s">
        <v>2675</v>
      </c>
      <c r="D1846" t="s">
        <v>58</v>
      </c>
      <c r="E1846" t="s">
        <v>2537</v>
      </c>
      <c r="F1846" t="s">
        <v>97</v>
      </c>
      <c r="G1846" t="s">
        <v>98</v>
      </c>
      <c r="H1846" t="s">
        <v>76</v>
      </c>
      <c r="T1846" s="35"/>
      <c r="W1846" s="23"/>
      <c r="X1846" t="s">
        <v>2676</v>
      </c>
      <c r="Y1846" t="s">
        <v>78</v>
      </c>
      <c r="Z1846" t="s">
        <v>52</v>
      </c>
      <c r="AA1846">
        <v>881.07</v>
      </c>
      <c r="AB1846" t="s">
        <v>100</v>
      </c>
      <c r="AC1846" t="s">
        <v>55</v>
      </c>
      <c r="AF1846" t="s">
        <v>55</v>
      </c>
      <c r="AG1846">
        <v>0</v>
      </c>
      <c r="AH1846">
        <v>0</v>
      </c>
      <c r="AI1846">
        <v>0.65600000000000003</v>
      </c>
      <c r="AJ1846" t="s">
        <v>55</v>
      </c>
      <c r="AK1846" t="s">
        <v>55</v>
      </c>
      <c r="AL1846">
        <v>0.100721257807842</v>
      </c>
      <c r="AM1846" s="35">
        <v>0.89834542558158104</v>
      </c>
      <c r="AN1846">
        <v>0.99363169200000001</v>
      </c>
      <c r="AO1846">
        <v>0</v>
      </c>
      <c r="AP1846">
        <v>39</v>
      </c>
      <c r="AQ1846">
        <v>1</v>
      </c>
      <c r="AR1846">
        <v>1</v>
      </c>
      <c r="AS1846" t="s">
        <v>65</v>
      </c>
      <c r="AT1846" t="s">
        <v>65</v>
      </c>
      <c r="AU1846" t="s">
        <v>65</v>
      </c>
      <c r="AV1846" t="s">
        <v>65</v>
      </c>
      <c r="AW1846" t="s">
        <v>65</v>
      </c>
      <c r="AX1846" t="s">
        <v>65</v>
      </c>
      <c r="AY1846">
        <v>2.5000000000000001E-2</v>
      </c>
      <c r="AZ1846" t="s">
        <v>65</v>
      </c>
      <c r="BA1846" t="s">
        <v>65</v>
      </c>
      <c r="BB1846" t="s">
        <v>65</v>
      </c>
      <c r="BC1846" t="s">
        <v>65</v>
      </c>
      <c r="BD1846" t="s">
        <v>65</v>
      </c>
      <c r="BE1846" t="s">
        <v>65</v>
      </c>
      <c r="BF1846" t="s">
        <v>2548</v>
      </c>
    </row>
    <row r="1847" spans="1:58" hidden="1" x14ac:dyDescent="0.25">
      <c r="A1847">
        <v>22</v>
      </c>
      <c r="B1847">
        <v>17449273</v>
      </c>
      <c r="C1847" t="s">
        <v>12361</v>
      </c>
      <c r="D1847" t="s">
        <v>12362</v>
      </c>
      <c r="E1847" t="s">
        <v>11689</v>
      </c>
      <c r="F1847" t="s">
        <v>47</v>
      </c>
      <c r="G1847" t="s">
        <v>48</v>
      </c>
      <c r="H1847" t="s">
        <v>76</v>
      </c>
      <c r="T1847" s="35"/>
      <c r="W1847" s="23"/>
      <c r="X1847" t="s">
        <v>12363</v>
      </c>
      <c r="Y1847" t="s">
        <v>78</v>
      </c>
      <c r="Z1847" t="s">
        <v>72</v>
      </c>
      <c r="AA1847">
        <v>772.07</v>
      </c>
      <c r="AB1847" t="s">
        <v>53</v>
      </c>
      <c r="AC1847" t="s">
        <v>12364</v>
      </c>
      <c r="AD1847" t="s">
        <v>175</v>
      </c>
      <c r="AE1847" t="s">
        <v>175</v>
      </c>
      <c r="AF1847" t="s">
        <v>55</v>
      </c>
      <c r="AG1847">
        <v>0.25900000000000001</v>
      </c>
      <c r="AH1847">
        <v>5.181</v>
      </c>
      <c r="AI1847">
        <v>1</v>
      </c>
      <c r="AJ1847">
        <v>100</v>
      </c>
      <c r="AK1847">
        <v>70</v>
      </c>
      <c r="AL1847">
        <v>0.68947319290582598</v>
      </c>
      <c r="AM1847" s="1">
        <v>6.0441109595219899E-6</v>
      </c>
      <c r="AN1847">
        <v>7.5025551999999995E-2</v>
      </c>
      <c r="AO1847">
        <v>0</v>
      </c>
      <c r="AP1847">
        <v>39</v>
      </c>
      <c r="AQ1847">
        <v>1</v>
      </c>
      <c r="AR1847">
        <v>1</v>
      </c>
      <c r="AS1847">
        <v>1.374E-2</v>
      </c>
      <c r="AT1847">
        <v>2.3130000000000001E-2</v>
      </c>
      <c r="AU1847" t="s">
        <v>65</v>
      </c>
      <c r="AV1847" t="s">
        <v>65</v>
      </c>
      <c r="AW1847">
        <v>2.6040000000000001E-2</v>
      </c>
      <c r="AX1847">
        <v>2.7470000000000001E-2</v>
      </c>
      <c r="AY1847">
        <v>2.5000000000000001E-2</v>
      </c>
      <c r="AZ1847">
        <v>3.4000000000000002E-4</v>
      </c>
      <c r="BA1847">
        <v>5.6999999999999998E-4</v>
      </c>
      <c r="BB1847">
        <v>5.2999999999999998E-4</v>
      </c>
      <c r="BC1847">
        <v>5.8E-4</v>
      </c>
      <c r="BD1847" t="s">
        <v>65</v>
      </c>
      <c r="BE1847" t="s">
        <v>65</v>
      </c>
      <c r="BF1847" t="s">
        <v>4038</v>
      </c>
    </row>
    <row r="1848" spans="1:58" hidden="1" x14ac:dyDescent="0.25">
      <c r="A1848">
        <v>4</v>
      </c>
      <c r="B1848">
        <v>46251226</v>
      </c>
      <c r="C1848" t="s">
        <v>12549</v>
      </c>
      <c r="D1848" t="s">
        <v>58</v>
      </c>
      <c r="E1848" t="s">
        <v>12393</v>
      </c>
      <c r="F1848" t="s">
        <v>97</v>
      </c>
      <c r="G1848" t="s">
        <v>98</v>
      </c>
      <c r="H1848" t="s">
        <v>76</v>
      </c>
      <c r="T1848" s="35"/>
      <c r="U1848" s="35"/>
      <c r="W1848" s="23"/>
      <c r="X1848" t="s">
        <v>12550</v>
      </c>
      <c r="Y1848" t="s">
        <v>72</v>
      </c>
      <c r="Z1848" t="s">
        <v>51</v>
      </c>
      <c r="AA1848">
        <v>584.07000000000005</v>
      </c>
      <c r="AB1848" t="s">
        <v>100</v>
      </c>
      <c r="AC1848" t="s">
        <v>55</v>
      </c>
      <c r="AF1848" t="s">
        <v>55</v>
      </c>
      <c r="AG1848">
        <v>0</v>
      </c>
      <c r="AH1848">
        <v>0</v>
      </c>
      <c r="AI1848">
        <v>1</v>
      </c>
      <c r="AJ1848" t="s">
        <v>55</v>
      </c>
      <c r="AK1848" t="s">
        <v>55</v>
      </c>
      <c r="AL1848" s="35">
        <v>2.3031696705616101E-2</v>
      </c>
      <c r="AM1848" s="35">
        <v>0.97696370138233402</v>
      </c>
      <c r="AN1848">
        <v>0.164483518</v>
      </c>
      <c r="AO1848">
        <v>0.631871709</v>
      </c>
      <c r="AP1848">
        <v>39</v>
      </c>
      <c r="AQ1848">
        <v>1</v>
      </c>
      <c r="AR1848">
        <v>1</v>
      </c>
      <c r="AS1848" t="s">
        <v>65</v>
      </c>
      <c r="AT1848" t="s">
        <v>65</v>
      </c>
      <c r="AU1848" t="s">
        <v>65</v>
      </c>
      <c r="AV1848" t="s">
        <v>65</v>
      </c>
      <c r="AW1848" t="s">
        <v>65</v>
      </c>
      <c r="AX1848" t="s">
        <v>65</v>
      </c>
      <c r="AY1848">
        <v>2.5000000000000001E-2</v>
      </c>
      <c r="AZ1848" t="s">
        <v>65</v>
      </c>
      <c r="BA1848" t="s">
        <v>65</v>
      </c>
      <c r="BB1848" t="s">
        <v>65</v>
      </c>
      <c r="BC1848" t="s">
        <v>65</v>
      </c>
      <c r="BD1848" t="s">
        <v>65</v>
      </c>
      <c r="BE1848" t="s">
        <v>65</v>
      </c>
      <c r="BF1848" t="s">
        <v>9149</v>
      </c>
    </row>
    <row r="1849" spans="1:58" hidden="1" x14ac:dyDescent="0.25">
      <c r="A1849">
        <v>4</v>
      </c>
      <c r="B1849">
        <v>46929681</v>
      </c>
      <c r="C1849" t="s">
        <v>9054</v>
      </c>
      <c r="D1849" t="s">
        <v>58</v>
      </c>
      <c r="E1849" t="s">
        <v>8925</v>
      </c>
      <c r="F1849" t="s">
        <v>97</v>
      </c>
      <c r="G1849" t="s">
        <v>98</v>
      </c>
      <c r="H1849" t="s">
        <v>49</v>
      </c>
      <c r="T1849" s="35"/>
      <c r="W1849" s="23"/>
      <c r="X1849" t="s">
        <v>9055</v>
      </c>
      <c r="Y1849" t="s">
        <v>78</v>
      </c>
      <c r="Z1849" t="s">
        <v>52</v>
      </c>
      <c r="AA1849">
        <v>930.07</v>
      </c>
      <c r="AB1849" t="s">
        <v>100</v>
      </c>
      <c r="AC1849" t="s">
        <v>55</v>
      </c>
      <c r="AF1849" t="s">
        <v>55</v>
      </c>
      <c r="AG1849">
        <v>0</v>
      </c>
      <c r="AH1849">
        <v>0</v>
      </c>
      <c r="AI1849">
        <v>1</v>
      </c>
      <c r="AJ1849" t="s">
        <v>55</v>
      </c>
      <c r="AK1849" t="s">
        <v>55</v>
      </c>
      <c r="AL1849">
        <v>1.8580721592120601E-2</v>
      </c>
      <c r="AM1849">
        <v>0.98141656865906202</v>
      </c>
      <c r="AN1849">
        <v>0.88111788499999999</v>
      </c>
      <c r="AO1849">
        <v>0</v>
      </c>
      <c r="AP1849">
        <v>39</v>
      </c>
      <c r="AQ1849">
        <v>1</v>
      </c>
      <c r="AR1849">
        <v>1</v>
      </c>
      <c r="AS1849" t="s">
        <v>65</v>
      </c>
      <c r="AT1849" t="s">
        <v>65</v>
      </c>
      <c r="AU1849" t="s">
        <v>65</v>
      </c>
      <c r="AV1849" t="s">
        <v>65</v>
      </c>
      <c r="AW1849" t="s">
        <v>65</v>
      </c>
      <c r="AX1849" t="s">
        <v>65</v>
      </c>
      <c r="AY1849">
        <v>2.5000000000000001E-2</v>
      </c>
      <c r="AZ1849" s="35" t="s">
        <v>65</v>
      </c>
      <c r="BA1849" s="35" t="s">
        <v>65</v>
      </c>
      <c r="BB1849" t="s">
        <v>65</v>
      </c>
      <c r="BC1849" t="s">
        <v>65</v>
      </c>
      <c r="BD1849" t="s">
        <v>65</v>
      </c>
      <c r="BE1849" t="s">
        <v>65</v>
      </c>
      <c r="BF1849" t="s">
        <v>2415</v>
      </c>
    </row>
    <row r="1850" spans="1:58" hidden="1" x14ac:dyDescent="0.25">
      <c r="A1850">
        <v>6</v>
      </c>
      <c r="B1850">
        <v>89975446</v>
      </c>
      <c r="C1850" t="s">
        <v>13368</v>
      </c>
      <c r="D1850" t="s">
        <v>13369</v>
      </c>
      <c r="E1850" t="s">
        <v>13153</v>
      </c>
      <c r="F1850" t="s">
        <v>47</v>
      </c>
      <c r="G1850" t="s">
        <v>48</v>
      </c>
      <c r="H1850" t="s">
        <v>49</v>
      </c>
      <c r="T1850" s="35"/>
      <c r="W1850" s="23"/>
      <c r="X1850" t="s">
        <v>13370</v>
      </c>
      <c r="Y1850" t="s">
        <v>78</v>
      </c>
      <c r="Z1850" t="s">
        <v>72</v>
      </c>
      <c r="AA1850">
        <v>201.07</v>
      </c>
      <c r="AB1850" t="s">
        <v>53</v>
      </c>
      <c r="AC1850" t="s">
        <v>13371</v>
      </c>
      <c r="AF1850" t="s">
        <v>55</v>
      </c>
      <c r="AG1850">
        <v>1</v>
      </c>
      <c r="AH1850">
        <v>5.7409999999999997</v>
      </c>
      <c r="AI1850">
        <v>1</v>
      </c>
      <c r="AJ1850">
        <v>98.99</v>
      </c>
      <c r="AK1850">
        <v>99</v>
      </c>
      <c r="AL1850">
        <v>0.38214579780910801</v>
      </c>
      <c r="AM1850" s="1">
        <v>4.5203167201008301E-7</v>
      </c>
      <c r="AN1850">
        <v>0.14082370799999999</v>
      </c>
      <c r="AO1850">
        <v>0</v>
      </c>
      <c r="AP1850">
        <v>39</v>
      </c>
      <c r="AQ1850">
        <v>1</v>
      </c>
      <c r="AR1850">
        <v>1</v>
      </c>
      <c r="AS1850">
        <v>7.5469999999999995E-2</v>
      </c>
      <c r="AT1850">
        <v>0.11262</v>
      </c>
      <c r="AU1850">
        <v>5.4199999999999998E-2</v>
      </c>
      <c r="AV1850">
        <v>0.13219</v>
      </c>
      <c r="AW1850">
        <v>0.12375</v>
      </c>
      <c r="AX1850">
        <v>0.10968</v>
      </c>
      <c r="AY1850">
        <v>2.5000000000000001E-2</v>
      </c>
      <c r="AZ1850">
        <v>1.9499999999999999E-3</v>
      </c>
      <c r="BA1850">
        <v>2.97E-3</v>
      </c>
      <c r="BB1850">
        <v>3.1700000000000001E-3</v>
      </c>
      <c r="BC1850">
        <v>2.7899999999999999E-3</v>
      </c>
      <c r="BD1850">
        <v>1.1999999999999999E-3</v>
      </c>
      <c r="BE1850">
        <v>3.0599999999999998E-3</v>
      </c>
      <c r="BF1850" t="s">
        <v>13156</v>
      </c>
    </row>
    <row r="1851" spans="1:58" x14ac:dyDescent="0.25">
      <c r="A1851">
        <v>9</v>
      </c>
      <c r="B1851">
        <v>16437161</v>
      </c>
      <c r="C1851" t="s">
        <v>9844</v>
      </c>
      <c r="D1851" t="s">
        <v>58</v>
      </c>
      <c r="E1851" t="s">
        <v>9502</v>
      </c>
      <c r="F1851" t="s">
        <v>85</v>
      </c>
      <c r="G1851" t="s">
        <v>48</v>
      </c>
      <c r="H1851" t="s">
        <v>76</v>
      </c>
      <c r="I1851" t="s">
        <v>14625</v>
      </c>
      <c r="T1851" s="35"/>
      <c r="W1851" s="23"/>
      <c r="X1851" t="s">
        <v>4909</v>
      </c>
      <c r="Y1851" t="s">
        <v>72</v>
      </c>
      <c r="Z1851" t="s">
        <v>51</v>
      </c>
      <c r="AA1851">
        <v>521.07000000000005</v>
      </c>
      <c r="AB1851" t="s">
        <v>53</v>
      </c>
      <c r="AC1851" t="s">
        <v>9845</v>
      </c>
      <c r="AF1851" t="s">
        <v>55</v>
      </c>
      <c r="AG1851">
        <v>0.71799999999999997</v>
      </c>
      <c r="AH1851">
        <v>4.9989999999999997</v>
      </c>
      <c r="AI1851">
        <v>0.98199999999999998</v>
      </c>
      <c r="AJ1851">
        <v>82.83</v>
      </c>
      <c r="AK1851">
        <v>99</v>
      </c>
      <c r="AL1851">
        <v>5.3435426996231597E-4</v>
      </c>
      <c r="AM1851">
        <v>0.99946564526511095</v>
      </c>
      <c r="AN1851" s="35">
        <v>0.33001372200000001</v>
      </c>
      <c r="AO1851">
        <v>0.50708120099999998</v>
      </c>
      <c r="AP1851">
        <v>39</v>
      </c>
      <c r="AQ1851">
        <v>1</v>
      </c>
      <c r="AR1851">
        <v>1</v>
      </c>
      <c r="AS1851">
        <v>3.3E-4</v>
      </c>
      <c r="AT1851" t="s">
        <v>65</v>
      </c>
      <c r="AU1851" t="s">
        <v>65</v>
      </c>
      <c r="AV1851" t="s">
        <v>65</v>
      </c>
      <c r="AW1851" t="s">
        <v>65</v>
      </c>
      <c r="AX1851" t="s">
        <v>65</v>
      </c>
      <c r="AY1851">
        <v>2.5000000000000001E-2</v>
      </c>
      <c r="AZ1851" s="35">
        <v>0</v>
      </c>
      <c r="BA1851" s="35" t="s">
        <v>65</v>
      </c>
      <c r="BB1851" t="s">
        <v>65</v>
      </c>
      <c r="BC1851" t="s">
        <v>65</v>
      </c>
      <c r="BD1851" t="s">
        <v>65</v>
      </c>
      <c r="BE1851" t="s">
        <v>65</v>
      </c>
      <c r="BF1851" t="s">
        <v>9505</v>
      </c>
    </row>
    <row r="1852" spans="1:58" hidden="1" x14ac:dyDescent="0.25">
      <c r="A1852">
        <v>3</v>
      </c>
      <c r="B1852">
        <v>30896279</v>
      </c>
      <c r="C1852" t="s">
        <v>2708</v>
      </c>
      <c r="D1852" t="s">
        <v>2709</v>
      </c>
      <c r="E1852" t="s">
        <v>2537</v>
      </c>
      <c r="F1852" t="s">
        <v>47</v>
      </c>
      <c r="G1852" t="s">
        <v>48</v>
      </c>
      <c r="H1852" t="s">
        <v>49</v>
      </c>
      <c r="T1852" s="35"/>
      <c r="W1852" s="23"/>
      <c r="X1852" t="s">
        <v>2710</v>
      </c>
      <c r="Y1852" t="s">
        <v>78</v>
      </c>
      <c r="Z1852" t="s">
        <v>72</v>
      </c>
      <c r="AA1852">
        <v>873.29</v>
      </c>
      <c r="AB1852" t="s">
        <v>53</v>
      </c>
      <c r="AC1852" t="s">
        <v>2711</v>
      </c>
      <c r="AD1852" t="s">
        <v>175</v>
      </c>
      <c r="AE1852" t="s">
        <v>175</v>
      </c>
      <c r="AF1852" t="s">
        <v>55</v>
      </c>
      <c r="AG1852">
        <v>1</v>
      </c>
      <c r="AH1852">
        <v>8.1869999999999994</v>
      </c>
      <c r="AI1852">
        <v>1</v>
      </c>
      <c r="AJ1852">
        <v>100</v>
      </c>
      <c r="AK1852">
        <v>86</v>
      </c>
      <c r="AL1852">
        <v>0.120531248222808</v>
      </c>
      <c r="AM1852" s="1">
        <v>5.3909872803326901E-9</v>
      </c>
      <c r="AN1852">
        <v>0.25151401000000001</v>
      </c>
      <c r="AO1852">
        <v>0</v>
      </c>
      <c r="AP1852">
        <v>38</v>
      </c>
      <c r="AQ1852">
        <v>2</v>
      </c>
      <c r="AR1852">
        <v>1</v>
      </c>
      <c r="AS1852">
        <v>2.0000000000000001E-4</v>
      </c>
      <c r="AT1852">
        <v>1.16E-3</v>
      </c>
      <c r="AU1852">
        <v>1.8000000000000001E-4</v>
      </c>
      <c r="AV1852">
        <v>3.8999999999999999E-4</v>
      </c>
      <c r="AW1852">
        <v>2.7E-4</v>
      </c>
      <c r="AX1852">
        <v>4.0099999999999997E-3</v>
      </c>
      <c r="AY1852">
        <v>0.05</v>
      </c>
      <c r="AZ1852">
        <v>4.4999999999999999E-4</v>
      </c>
      <c r="BA1852">
        <v>1.07E-3</v>
      </c>
      <c r="BB1852">
        <v>4.0000000000000002E-4</v>
      </c>
      <c r="BC1852">
        <v>1.89E-3</v>
      </c>
      <c r="BD1852">
        <v>2.0000000000000001E-4</v>
      </c>
      <c r="BE1852">
        <v>0</v>
      </c>
      <c r="BF1852" t="s">
        <v>2540</v>
      </c>
    </row>
    <row r="1853" spans="1:58" hidden="1" x14ac:dyDescent="0.25">
      <c r="A1853">
        <v>3</v>
      </c>
      <c r="B1853">
        <v>30896279</v>
      </c>
      <c r="C1853" t="s">
        <v>2708</v>
      </c>
      <c r="D1853" t="s">
        <v>2709</v>
      </c>
      <c r="E1853" t="s">
        <v>3383</v>
      </c>
      <c r="F1853" t="s">
        <v>47</v>
      </c>
      <c r="G1853" t="s">
        <v>48</v>
      </c>
      <c r="H1853" t="s">
        <v>49</v>
      </c>
      <c r="T1853" s="35"/>
      <c r="W1853" s="23"/>
      <c r="X1853" t="s">
        <v>2710</v>
      </c>
      <c r="Y1853" t="s">
        <v>78</v>
      </c>
      <c r="Z1853" t="s">
        <v>72</v>
      </c>
      <c r="AA1853">
        <v>873.29</v>
      </c>
      <c r="AB1853" t="s">
        <v>53</v>
      </c>
      <c r="AC1853" t="s">
        <v>2711</v>
      </c>
      <c r="AD1853" t="s">
        <v>175</v>
      </c>
      <c r="AE1853" t="s">
        <v>175</v>
      </c>
      <c r="AF1853" t="s">
        <v>55</v>
      </c>
      <c r="AG1853">
        <v>1</v>
      </c>
      <c r="AH1853">
        <v>8.1869999999999994</v>
      </c>
      <c r="AI1853">
        <v>1</v>
      </c>
      <c r="AJ1853">
        <v>100</v>
      </c>
      <c r="AK1853">
        <v>86</v>
      </c>
      <c r="AL1853">
        <v>0.120531248222808</v>
      </c>
      <c r="AM1853" s="1">
        <v>5.3909872803326901E-9</v>
      </c>
      <c r="AN1853">
        <v>0.25151401000000001</v>
      </c>
      <c r="AO1853">
        <v>0</v>
      </c>
      <c r="AP1853">
        <v>38</v>
      </c>
      <c r="AQ1853">
        <v>2</v>
      </c>
      <c r="AR1853">
        <v>1</v>
      </c>
      <c r="AS1853">
        <v>2.0000000000000001E-4</v>
      </c>
      <c r="AT1853">
        <v>1.16E-3</v>
      </c>
      <c r="AU1853">
        <v>1.8000000000000001E-4</v>
      </c>
      <c r="AV1853">
        <v>3.8999999999999999E-4</v>
      </c>
      <c r="AW1853">
        <v>2.7E-4</v>
      </c>
      <c r="AX1853">
        <v>4.0099999999999997E-3</v>
      </c>
      <c r="AY1853">
        <v>0.05</v>
      </c>
      <c r="AZ1853" s="35">
        <v>4.4999999999999999E-4</v>
      </c>
      <c r="BA1853" s="35">
        <v>1.07E-3</v>
      </c>
      <c r="BB1853">
        <v>4.0000000000000002E-4</v>
      </c>
      <c r="BC1853">
        <v>1.89E-3</v>
      </c>
      <c r="BD1853">
        <v>2.0000000000000001E-4</v>
      </c>
      <c r="BE1853">
        <v>0</v>
      </c>
      <c r="BF1853" t="s">
        <v>2540</v>
      </c>
    </row>
    <row r="1854" spans="1:58" hidden="1" x14ac:dyDescent="0.25">
      <c r="A1854" t="s">
        <v>967</v>
      </c>
      <c r="B1854">
        <v>49173641</v>
      </c>
      <c r="C1854" t="s">
        <v>9482</v>
      </c>
      <c r="D1854" t="s">
        <v>9483</v>
      </c>
      <c r="E1854" t="s">
        <v>8925</v>
      </c>
      <c r="F1854" t="s">
        <v>47</v>
      </c>
      <c r="G1854" t="s">
        <v>60</v>
      </c>
      <c r="H1854" t="s">
        <v>49</v>
      </c>
      <c r="T1854" s="35"/>
      <c r="W1854" s="23"/>
      <c r="X1854" t="s">
        <v>9484</v>
      </c>
      <c r="Y1854" t="s">
        <v>52</v>
      </c>
      <c r="Z1854" t="s">
        <v>78</v>
      </c>
      <c r="AA1854">
        <v>635.37</v>
      </c>
      <c r="AB1854" t="s">
        <v>282</v>
      </c>
      <c r="AC1854" t="s">
        <v>55</v>
      </c>
      <c r="AD1854" t="s">
        <v>64</v>
      </c>
      <c r="AE1854" t="s">
        <v>64</v>
      </c>
      <c r="AF1854" t="s">
        <v>55</v>
      </c>
      <c r="AG1854">
        <v>0</v>
      </c>
      <c r="AH1854">
        <v>0</v>
      </c>
      <c r="AI1854">
        <v>0</v>
      </c>
      <c r="AJ1854" t="s">
        <v>55</v>
      </c>
      <c r="AK1854" t="s">
        <v>55</v>
      </c>
      <c r="AL1854" s="35">
        <v>0.38650992365970799</v>
      </c>
      <c r="AM1854">
        <v>1.11994818700601E-3</v>
      </c>
      <c r="AN1854">
        <v>4.6824399999999998E-4</v>
      </c>
      <c r="AO1854">
        <v>0</v>
      </c>
      <c r="AP1854">
        <v>37</v>
      </c>
      <c r="AQ1854">
        <v>1</v>
      </c>
      <c r="AR1854">
        <v>0.95</v>
      </c>
      <c r="AS1854">
        <v>8.6860000000000007E-2</v>
      </c>
      <c r="AT1854">
        <v>0.11493</v>
      </c>
      <c r="AU1854">
        <v>3.9289999999999999E-2</v>
      </c>
      <c r="AV1854">
        <v>9.0670000000000001E-2</v>
      </c>
      <c r="AW1854">
        <v>0.13397999999999999</v>
      </c>
      <c r="AX1854">
        <v>9.1410000000000005E-2</v>
      </c>
      <c r="AY1854">
        <v>2.632E-2</v>
      </c>
      <c r="AZ1854">
        <v>2.3800000000000002E-3</v>
      </c>
      <c r="BA1854">
        <v>3.1900000000000001E-3</v>
      </c>
      <c r="BB1854">
        <v>3.64E-3</v>
      </c>
      <c r="BC1854">
        <v>2.3800000000000002E-3</v>
      </c>
      <c r="BD1854">
        <v>7.9000000000000001E-4</v>
      </c>
      <c r="BE1854">
        <v>2.0200000000000001E-3</v>
      </c>
      <c r="BF1854" t="s">
        <v>2415</v>
      </c>
    </row>
    <row r="1855" spans="1:58" hidden="1" x14ac:dyDescent="0.25">
      <c r="A1855">
        <v>7</v>
      </c>
      <c r="B1855">
        <v>99766260</v>
      </c>
      <c r="C1855" t="s">
        <v>7835</v>
      </c>
      <c r="D1855" t="s">
        <v>58</v>
      </c>
      <c r="E1855" t="s">
        <v>7516</v>
      </c>
      <c r="F1855" t="s">
        <v>97</v>
      </c>
      <c r="G1855" t="s">
        <v>98</v>
      </c>
      <c r="H1855" t="s">
        <v>49</v>
      </c>
      <c r="T1855" s="35"/>
      <c r="W1855" s="23"/>
      <c r="X1855" t="s">
        <v>7836</v>
      </c>
      <c r="Y1855" t="s">
        <v>51</v>
      </c>
      <c r="Z1855" t="s">
        <v>52</v>
      </c>
      <c r="AA1855">
        <v>279.07</v>
      </c>
      <c r="AB1855" t="s">
        <v>150</v>
      </c>
      <c r="AC1855" t="s">
        <v>55</v>
      </c>
      <c r="AF1855" t="s">
        <v>55</v>
      </c>
      <c r="AG1855">
        <v>0</v>
      </c>
      <c r="AH1855">
        <v>0</v>
      </c>
      <c r="AI1855">
        <v>0.86099999999999999</v>
      </c>
      <c r="AJ1855" t="s">
        <v>55</v>
      </c>
      <c r="AK1855" t="s">
        <v>55</v>
      </c>
      <c r="AL1855">
        <v>9.5056536508781903E-2</v>
      </c>
      <c r="AM1855" s="1">
        <v>3.8153505736079301E-10</v>
      </c>
      <c r="AN1855">
        <v>0.26639302300000001</v>
      </c>
      <c r="AO1855">
        <v>0</v>
      </c>
      <c r="AP1855">
        <v>39</v>
      </c>
      <c r="AQ1855">
        <v>1</v>
      </c>
      <c r="AR1855">
        <v>1</v>
      </c>
      <c r="AS1855" s="35" t="s">
        <v>65</v>
      </c>
      <c r="AT1855" s="35" t="s">
        <v>65</v>
      </c>
      <c r="AU1855" t="s">
        <v>65</v>
      </c>
      <c r="AV1855" t="s">
        <v>65</v>
      </c>
      <c r="AW1855" t="s">
        <v>65</v>
      </c>
      <c r="AX1855" t="s">
        <v>65</v>
      </c>
      <c r="AY1855">
        <v>2.5000000000000001E-2</v>
      </c>
      <c r="AZ1855" s="35" t="s">
        <v>65</v>
      </c>
      <c r="BA1855" s="35" t="s">
        <v>65</v>
      </c>
      <c r="BB1855" t="s">
        <v>65</v>
      </c>
      <c r="BC1855" t="s">
        <v>65</v>
      </c>
      <c r="BD1855" t="s">
        <v>65</v>
      </c>
      <c r="BE1855" t="s">
        <v>65</v>
      </c>
      <c r="BF1855" t="s">
        <v>7519</v>
      </c>
    </row>
    <row r="1856" spans="1:58" hidden="1" x14ac:dyDescent="0.25">
      <c r="A1856">
        <v>18</v>
      </c>
      <c r="B1856">
        <v>33243740</v>
      </c>
      <c r="C1856" t="s">
        <v>1658</v>
      </c>
      <c r="D1856" t="s">
        <v>1659</v>
      </c>
      <c r="E1856" t="s">
        <v>984</v>
      </c>
      <c r="F1856" t="s">
        <v>85</v>
      </c>
      <c r="G1856" t="s">
        <v>98</v>
      </c>
      <c r="H1856" t="s">
        <v>76</v>
      </c>
      <c r="T1856" s="35"/>
      <c r="W1856" s="23"/>
      <c r="X1856" t="s">
        <v>1660</v>
      </c>
      <c r="Y1856" t="s">
        <v>72</v>
      </c>
      <c r="Z1856" t="s">
        <v>78</v>
      </c>
      <c r="AA1856">
        <v>864.07</v>
      </c>
      <c r="AB1856" t="s">
        <v>164</v>
      </c>
      <c r="AC1856" t="s">
        <v>1661</v>
      </c>
      <c r="AF1856" t="s">
        <v>55</v>
      </c>
      <c r="AG1856">
        <v>0</v>
      </c>
      <c r="AH1856">
        <v>0</v>
      </c>
      <c r="AI1856">
        <v>1</v>
      </c>
      <c r="AJ1856">
        <v>100</v>
      </c>
      <c r="AK1856">
        <v>100</v>
      </c>
      <c r="AL1856">
        <v>0.25701091256501002</v>
      </c>
      <c r="AM1856" s="35">
        <v>0.74296896038121696</v>
      </c>
      <c r="AN1856">
        <v>0.33338490599999998</v>
      </c>
      <c r="AO1856">
        <v>0.662210513</v>
      </c>
      <c r="AP1856">
        <v>39</v>
      </c>
      <c r="AQ1856">
        <v>1</v>
      </c>
      <c r="AR1856">
        <v>1</v>
      </c>
      <c r="AS1856">
        <v>6.6E-4</v>
      </c>
      <c r="AT1856">
        <v>1.2099999999999999E-3</v>
      </c>
      <c r="AU1856" t="s">
        <v>65</v>
      </c>
      <c r="AV1856" t="s">
        <v>65</v>
      </c>
      <c r="AW1856">
        <v>1.0500000000000001E-2</v>
      </c>
      <c r="AX1856">
        <v>9.2399999999999999E-3</v>
      </c>
      <c r="AY1856">
        <v>2.5000000000000001E-2</v>
      </c>
      <c r="AZ1856" s="1">
        <v>8.2400000000000007E-6</v>
      </c>
      <c r="BA1856" s="1">
        <v>1.5099999999999999E-5</v>
      </c>
      <c r="BB1856">
        <v>1.2999999999999999E-4</v>
      </c>
      <c r="BC1856">
        <v>1.2E-4</v>
      </c>
      <c r="BD1856" t="s">
        <v>65</v>
      </c>
      <c r="BE1856" t="s">
        <v>65</v>
      </c>
      <c r="BF1856" t="s">
        <v>986</v>
      </c>
    </row>
    <row r="1857" spans="1:58" hidden="1" x14ac:dyDescent="0.25">
      <c r="A1857">
        <v>2</v>
      </c>
      <c r="B1857">
        <v>155295203</v>
      </c>
      <c r="C1857" t="s">
        <v>3919</v>
      </c>
      <c r="D1857" t="s">
        <v>3920</v>
      </c>
      <c r="E1857" t="s">
        <v>3829</v>
      </c>
      <c r="F1857" t="s">
        <v>85</v>
      </c>
      <c r="G1857" t="s">
        <v>48</v>
      </c>
      <c r="H1857" t="s">
        <v>49</v>
      </c>
      <c r="T1857" s="35"/>
      <c r="W1857" s="23"/>
      <c r="X1857" t="s">
        <v>3921</v>
      </c>
      <c r="Y1857" t="s">
        <v>72</v>
      </c>
      <c r="Z1857" t="s">
        <v>78</v>
      </c>
      <c r="AA1857">
        <v>725.07</v>
      </c>
      <c r="AB1857" t="s">
        <v>53</v>
      </c>
      <c r="AC1857" t="s">
        <v>3922</v>
      </c>
      <c r="AD1857" t="s">
        <v>64</v>
      </c>
      <c r="AE1857" t="s">
        <v>64</v>
      </c>
      <c r="AF1857" t="s">
        <v>55</v>
      </c>
      <c r="AG1857">
        <v>9.5000000000000001E-2</v>
      </c>
      <c r="AH1857">
        <v>5.952</v>
      </c>
      <c r="AI1857">
        <v>1</v>
      </c>
      <c r="AJ1857">
        <v>97.89</v>
      </c>
      <c r="AK1857">
        <v>95</v>
      </c>
      <c r="AL1857">
        <v>0.146026645090227</v>
      </c>
      <c r="AM1857" s="35">
        <v>0.85395280401634699</v>
      </c>
      <c r="AN1857">
        <v>8.7766257E-2</v>
      </c>
      <c r="AO1857">
        <v>0.52044923499999995</v>
      </c>
      <c r="AP1857">
        <v>39</v>
      </c>
      <c r="AQ1857">
        <v>1</v>
      </c>
      <c r="AR1857">
        <v>1</v>
      </c>
      <c r="AS1857" s="35">
        <v>3.3E-4</v>
      </c>
      <c r="AT1857" t="s">
        <v>65</v>
      </c>
      <c r="AU1857" t="s">
        <v>65</v>
      </c>
      <c r="AV1857" t="s">
        <v>65</v>
      </c>
      <c r="AW1857" t="s">
        <v>65</v>
      </c>
      <c r="AX1857">
        <v>9.2399999999999999E-3</v>
      </c>
      <c r="AY1857">
        <v>2.5000000000000001E-2</v>
      </c>
      <c r="AZ1857">
        <v>0</v>
      </c>
      <c r="BA1857" t="s">
        <v>65</v>
      </c>
      <c r="BB1857" t="s">
        <v>65</v>
      </c>
      <c r="BC1857">
        <v>1.2E-4</v>
      </c>
      <c r="BD1857" t="s">
        <v>65</v>
      </c>
      <c r="BE1857" t="s">
        <v>65</v>
      </c>
      <c r="BF1857" t="s">
        <v>1248</v>
      </c>
    </row>
    <row r="1858" spans="1:58" hidden="1" x14ac:dyDescent="0.25">
      <c r="A1858">
        <v>2</v>
      </c>
      <c r="B1858">
        <v>31215747</v>
      </c>
      <c r="C1858" t="s">
        <v>8326</v>
      </c>
      <c r="D1858" t="s">
        <v>8327</v>
      </c>
      <c r="E1858" t="s">
        <v>8238</v>
      </c>
      <c r="F1858" t="s">
        <v>47</v>
      </c>
      <c r="G1858" t="s">
        <v>48</v>
      </c>
      <c r="H1858" t="s">
        <v>76</v>
      </c>
      <c r="T1858" s="35"/>
      <c r="W1858" s="23"/>
      <c r="X1858" t="s">
        <v>8328</v>
      </c>
      <c r="Y1858" t="s">
        <v>78</v>
      </c>
      <c r="Z1858" t="s">
        <v>72</v>
      </c>
      <c r="AA1858">
        <v>572.07000000000005</v>
      </c>
      <c r="AB1858" t="s">
        <v>53</v>
      </c>
      <c r="AC1858" t="s">
        <v>8329</v>
      </c>
      <c r="AD1858" t="s">
        <v>64</v>
      </c>
      <c r="AE1858" t="s">
        <v>64</v>
      </c>
      <c r="AF1858" t="s">
        <v>55</v>
      </c>
      <c r="AG1858">
        <v>0.995</v>
      </c>
      <c r="AH1858">
        <v>0</v>
      </c>
      <c r="AI1858">
        <v>1</v>
      </c>
      <c r="AJ1858" t="s">
        <v>55</v>
      </c>
      <c r="AK1858" t="s">
        <v>55</v>
      </c>
      <c r="AL1858" s="35">
        <v>0.72956065222663102</v>
      </c>
      <c r="AM1858" s="1">
        <v>3.03253774344532E-9</v>
      </c>
      <c r="AN1858">
        <v>0.87110443299999996</v>
      </c>
      <c r="AO1858">
        <v>0</v>
      </c>
      <c r="AP1858">
        <v>39</v>
      </c>
      <c r="AQ1858">
        <v>1</v>
      </c>
      <c r="AR1858">
        <v>1</v>
      </c>
      <c r="AS1858" s="35">
        <v>1.796E-2</v>
      </c>
      <c r="AT1858">
        <v>3.1300000000000001E-2</v>
      </c>
      <c r="AU1858" t="s">
        <v>65</v>
      </c>
      <c r="AV1858">
        <v>9.6540000000000001E-2</v>
      </c>
      <c r="AW1858">
        <v>2.6040000000000001E-2</v>
      </c>
      <c r="AX1858">
        <v>1.839E-2</v>
      </c>
      <c r="AY1858">
        <v>2.5000000000000001E-2</v>
      </c>
      <c r="AZ1858" s="35">
        <v>4.4000000000000002E-4</v>
      </c>
      <c r="BA1858" s="35">
        <v>7.7999999999999999E-4</v>
      </c>
      <c r="BB1858">
        <v>5.2999999999999998E-4</v>
      </c>
      <c r="BC1858">
        <v>3.5E-4</v>
      </c>
      <c r="BD1858" t="s">
        <v>65</v>
      </c>
      <c r="BE1858">
        <v>2.0500000000000002E-3</v>
      </c>
      <c r="BF1858" t="s">
        <v>8241</v>
      </c>
    </row>
    <row r="1859" spans="1:58" hidden="1" x14ac:dyDescent="0.25">
      <c r="A1859">
        <v>2</v>
      </c>
      <c r="B1859">
        <v>166626704</v>
      </c>
      <c r="C1859" t="s">
        <v>10408</v>
      </c>
      <c r="D1859" t="s">
        <v>10409</v>
      </c>
      <c r="E1859" t="s">
        <v>10285</v>
      </c>
      <c r="F1859" t="s">
        <v>47</v>
      </c>
      <c r="G1859" t="s">
        <v>98</v>
      </c>
      <c r="H1859" t="s">
        <v>76</v>
      </c>
      <c r="T1859" s="35"/>
      <c r="W1859" s="23"/>
      <c r="X1859" t="s">
        <v>10410</v>
      </c>
      <c r="Y1859" t="s">
        <v>52</v>
      </c>
      <c r="Z1859" t="s">
        <v>51</v>
      </c>
      <c r="AA1859">
        <v>583.07000000000005</v>
      </c>
      <c r="AB1859" t="s">
        <v>164</v>
      </c>
      <c r="AC1859" t="s">
        <v>10411</v>
      </c>
      <c r="AF1859" t="s">
        <v>55</v>
      </c>
      <c r="AG1859">
        <v>0</v>
      </c>
      <c r="AH1859">
        <v>0</v>
      </c>
      <c r="AI1859">
        <v>1</v>
      </c>
      <c r="AJ1859">
        <v>100</v>
      </c>
      <c r="AK1859">
        <v>99</v>
      </c>
      <c r="AL1859" s="35">
        <v>0.97404447088233304</v>
      </c>
      <c r="AM1859" s="1">
        <v>2.0116310885668E-5</v>
      </c>
      <c r="AN1859">
        <v>0.18931854300000001</v>
      </c>
      <c r="AO1859">
        <v>0</v>
      </c>
      <c r="AP1859">
        <v>39</v>
      </c>
      <c r="AQ1859">
        <v>1</v>
      </c>
      <c r="AR1859">
        <v>1</v>
      </c>
      <c r="AS1859">
        <v>2.537E-2</v>
      </c>
      <c r="AT1859">
        <v>3.7659999999999999E-2</v>
      </c>
      <c r="AU1859">
        <v>3.9010000000000003E-2</v>
      </c>
      <c r="AV1859">
        <v>9.7290000000000001E-2</v>
      </c>
      <c r="AW1859">
        <v>6.139E-2</v>
      </c>
      <c r="AX1859">
        <v>7.1620000000000003E-2</v>
      </c>
      <c r="AY1859">
        <v>2.5000000000000001E-2</v>
      </c>
      <c r="AZ1859" s="35">
        <v>6.3000000000000003E-4</v>
      </c>
      <c r="BA1859" s="35">
        <v>9.3999999999999997E-4</v>
      </c>
      <c r="BB1859">
        <v>1.4499999999999999E-3</v>
      </c>
      <c r="BC1859">
        <v>1.74E-3</v>
      </c>
      <c r="BD1859">
        <v>8.0000000000000004E-4</v>
      </c>
      <c r="BE1859">
        <v>2.0699999999999998E-3</v>
      </c>
      <c r="BF1859" t="s">
        <v>10287</v>
      </c>
    </row>
    <row r="1860" spans="1:58" hidden="1" x14ac:dyDescent="0.25">
      <c r="A1860">
        <v>12</v>
      </c>
      <c r="B1860">
        <v>89916968</v>
      </c>
      <c r="C1860" t="s">
        <v>4293</v>
      </c>
      <c r="D1860" t="s">
        <v>4294</v>
      </c>
      <c r="E1860" t="s">
        <v>3829</v>
      </c>
      <c r="F1860" t="s">
        <v>47</v>
      </c>
      <c r="G1860" t="s">
        <v>98</v>
      </c>
      <c r="H1860" t="s">
        <v>49</v>
      </c>
      <c r="T1860" s="35"/>
      <c r="W1860" s="23"/>
      <c r="X1860" t="s">
        <v>4295</v>
      </c>
      <c r="Y1860" t="s">
        <v>78</v>
      </c>
      <c r="Z1860" t="s">
        <v>72</v>
      </c>
      <c r="AA1860">
        <v>1173.79</v>
      </c>
      <c r="AB1860" t="s">
        <v>164</v>
      </c>
      <c r="AC1860" t="s">
        <v>4296</v>
      </c>
      <c r="AD1860" t="s">
        <v>100</v>
      </c>
      <c r="AE1860" t="s">
        <v>64</v>
      </c>
      <c r="AF1860" t="s">
        <v>55</v>
      </c>
      <c r="AG1860">
        <v>0</v>
      </c>
      <c r="AH1860">
        <v>0</v>
      </c>
      <c r="AI1860">
        <v>1</v>
      </c>
      <c r="AJ1860">
        <v>97.89</v>
      </c>
      <c r="AK1860">
        <v>95</v>
      </c>
      <c r="AL1860">
        <v>0</v>
      </c>
      <c r="AM1860">
        <v>0</v>
      </c>
      <c r="AN1860">
        <v>0</v>
      </c>
      <c r="AO1860">
        <v>0</v>
      </c>
      <c r="AP1860">
        <v>38</v>
      </c>
      <c r="AQ1860">
        <v>2</v>
      </c>
      <c r="AR1860">
        <v>1</v>
      </c>
      <c r="AS1860">
        <v>3.8E-3</v>
      </c>
      <c r="AT1860">
        <v>9.1000000000000004E-3</v>
      </c>
      <c r="AU1860">
        <v>3.8400000000000001E-3</v>
      </c>
      <c r="AV1860">
        <v>1.6039999999999999E-2</v>
      </c>
      <c r="AW1860">
        <v>1.14E-2</v>
      </c>
      <c r="AX1860">
        <v>1.2330000000000001E-2</v>
      </c>
      <c r="AY1860">
        <v>0.05</v>
      </c>
      <c r="AZ1860">
        <v>2.2599999999999999E-3</v>
      </c>
      <c r="BA1860">
        <v>3.5500000000000002E-3</v>
      </c>
      <c r="BB1860">
        <v>3.8300000000000001E-3</v>
      </c>
      <c r="BC1860">
        <v>4.0200000000000001E-3</v>
      </c>
      <c r="BD1860">
        <v>2E-3</v>
      </c>
      <c r="BE1860">
        <v>4.1099999999999999E-3</v>
      </c>
      <c r="BF1860" t="s">
        <v>4297</v>
      </c>
    </row>
    <row r="1861" spans="1:58" hidden="1" x14ac:dyDescent="0.25">
      <c r="A1861">
        <v>12</v>
      </c>
      <c r="B1861">
        <v>89916968</v>
      </c>
      <c r="C1861" t="s">
        <v>4293</v>
      </c>
      <c r="D1861" t="s">
        <v>4294</v>
      </c>
      <c r="E1861" t="s">
        <v>12393</v>
      </c>
      <c r="F1861" t="s">
        <v>47</v>
      </c>
      <c r="G1861" t="s">
        <v>98</v>
      </c>
      <c r="H1861" t="s">
        <v>49</v>
      </c>
      <c r="T1861" s="35"/>
      <c r="W1861" s="23"/>
      <c r="X1861" t="s">
        <v>4295</v>
      </c>
      <c r="Y1861" t="s">
        <v>78</v>
      </c>
      <c r="Z1861" t="s">
        <v>72</v>
      </c>
      <c r="AA1861">
        <v>1173.79</v>
      </c>
      <c r="AB1861" t="s">
        <v>164</v>
      </c>
      <c r="AC1861" t="s">
        <v>4296</v>
      </c>
      <c r="AD1861" t="s">
        <v>100</v>
      </c>
      <c r="AE1861" t="s">
        <v>64</v>
      </c>
      <c r="AF1861" t="s">
        <v>55</v>
      </c>
      <c r="AG1861">
        <v>0</v>
      </c>
      <c r="AH1861">
        <v>0</v>
      </c>
      <c r="AI1861">
        <v>1</v>
      </c>
      <c r="AJ1861">
        <v>97.89</v>
      </c>
      <c r="AK1861">
        <v>95</v>
      </c>
      <c r="AL1861">
        <v>0</v>
      </c>
      <c r="AM1861">
        <v>0</v>
      </c>
      <c r="AN1861">
        <v>0</v>
      </c>
      <c r="AO1861">
        <v>0</v>
      </c>
      <c r="AP1861">
        <v>38</v>
      </c>
      <c r="AQ1861">
        <v>2</v>
      </c>
      <c r="AR1861">
        <v>1</v>
      </c>
      <c r="AS1861">
        <v>3.8E-3</v>
      </c>
      <c r="AT1861">
        <v>9.1000000000000004E-3</v>
      </c>
      <c r="AU1861">
        <v>3.8400000000000001E-3</v>
      </c>
      <c r="AV1861">
        <v>1.6039999999999999E-2</v>
      </c>
      <c r="AW1861">
        <v>1.14E-2</v>
      </c>
      <c r="AX1861">
        <v>1.2330000000000001E-2</v>
      </c>
      <c r="AY1861">
        <v>0.05</v>
      </c>
      <c r="AZ1861" s="35">
        <v>2.2599999999999999E-3</v>
      </c>
      <c r="BA1861" s="35">
        <v>3.5500000000000002E-3</v>
      </c>
      <c r="BB1861">
        <v>3.8300000000000001E-3</v>
      </c>
      <c r="BC1861">
        <v>4.0200000000000001E-3</v>
      </c>
      <c r="BD1861">
        <v>2E-3</v>
      </c>
      <c r="BE1861">
        <v>4.1099999999999999E-3</v>
      </c>
      <c r="BF1861" t="s">
        <v>4297</v>
      </c>
    </row>
    <row r="1862" spans="1:58" hidden="1" x14ac:dyDescent="0.25">
      <c r="A1862">
        <v>4</v>
      </c>
      <c r="B1862">
        <v>174235304</v>
      </c>
      <c r="C1862" t="s">
        <v>7739</v>
      </c>
      <c r="D1862" t="s">
        <v>7740</v>
      </c>
      <c r="E1862" t="s">
        <v>7516</v>
      </c>
      <c r="F1862" t="s">
        <v>47</v>
      </c>
      <c r="G1862" t="s">
        <v>48</v>
      </c>
      <c r="H1862" t="s">
        <v>76</v>
      </c>
      <c r="T1862" s="35"/>
      <c r="W1862" s="23"/>
      <c r="X1862" t="s">
        <v>7741</v>
      </c>
      <c r="Y1862" t="s">
        <v>51</v>
      </c>
      <c r="Z1862" t="s">
        <v>72</v>
      </c>
      <c r="AA1862">
        <v>735.12</v>
      </c>
      <c r="AB1862" t="s">
        <v>53</v>
      </c>
      <c r="AC1862" t="s">
        <v>7742</v>
      </c>
      <c r="AF1862" t="s">
        <v>55</v>
      </c>
      <c r="AG1862">
        <v>0.93200000000000005</v>
      </c>
      <c r="AH1862">
        <v>6.0810000000000004</v>
      </c>
      <c r="AI1862">
        <v>1</v>
      </c>
      <c r="AJ1862">
        <v>96</v>
      </c>
      <c r="AK1862">
        <v>100</v>
      </c>
      <c r="AL1862">
        <v>0.99864780760293603</v>
      </c>
      <c r="AM1862">
        <v>1.8154932319445501E-4</v>
      </c>
      <c r="AN1862">
        <v>0.23618740999999999</v>
      </c>
      <c r="AO1862">
        <v>0</v>
      </c>
      <c r="AP1862">
        <v>39</v>
      </c>
      <c r="AQ1862">
        <v>1</v>
      </c>
      <c r="AR1862">
        <v>1</v>
      </c>
      <c r="AS1862">
        <v>0.10047</v>
      </c>
      <c r="AT1862">
        <v>0.10834000000000001</v>
      </c>
      <c r="AU1862">
        <v>6.1699999999999998E-2</v>
      </c>
      <c r="AV1862">
        <v>0.11627999999999999</v>
      </c>
      <c r="AW1862">
        <v>0.10972999999999999</v>
      </c>
      <c r="AX1862">
        <v>0.10135</v>
      </c>
      <c r="AY1862">
        <v>2.5000000000000001E-2</v>
      </c>
      <c r="AZ1862">
        <v>2.64E-3</v>
      </c>
      <c r="BA1862">
        <v>2.8500000000000001E-3</v>
      </c>
      <c r="BB1862">
        <v>2.7799999999999999E-3</v>
      </c>
      <c r="BC1862">
        <v>2.5600000000000002E-3</v>
      </c>
      <c r="BD1862">
        <v>1.4E-3</v>
      </c>
      <c r="BE1862">
        <v>2.5999999999999999E-3</v>
      </c>
      <c r="BF1862" t="s">
        <v>7519</v>
      </c>
    </row>
    <row r="1863" spans="1:58" hidden="1" x14ac:dyDescent="0.25">
      <c r="A1863">
        <v>11</v>
      </c>
      <c r="B1863">
        <v>11314644</v>
      </c>
      <c r="C1863" t="s">
        <v>4232</v>
      </c>
      <c r="D1863" t="s">
        <v>58</v>
      </c>
      <c r="E1863" t="s">
        <v>3829</v>
      </c>
      <c r="F1863" t="s">
        <v>47</v>
      </c>
      <c r="G1863" t="s">
        <v>48</v>
      </c>
      <c r="H1863" t="s">
        <v>76</v>
      </c>
      <c r="T1863" s="35"/>
      <c r="W1863" s="23"/>
      <c r="X1863" t="s">
        <v>4233</v>
      </c>
      <c r="Y1863" t="s">
        <v>78</v>
      </c>
      <c r="Z1863" t="s">
        <v>72</v>
      </c>
      <c r="AA1863">
        <v>599.07000000000005</v>
      </c>
      <c r="AB1863" t="s">
        <v>53</v>
      </c>
      <c r="AC1863" t="s">
        <v>4234</v>
      </c>
      <c r="AF1863" t="s">
        <v>55</v>
      </c>
      <c r="AG1863">
        <v>0.999</v>
      </c>
      <c r="AH1863">
        <v>0</v>
      </c>
      <c r="AI1863">
        <v>1</v>
      </c>
      <c r="AJ1863">
        <v>97.94</v>
      </c>
      <c r="AK1863">
        <v>97</v>
      </c>
      <c r="AL1863">
        <v>0</v>
      </c>
      <c r="AM1863">
        <v>0</v>
      </c>
      <c r="AN1863">
        <v>0.218588962</v>
      </c>
      <c r="AO1863">
        <v>0</v>
      </c>
      <c r="AP1863">
        <v>39</v>
      </c>
      <c r="AQ1863">
        <v>1</v>
      </c>
      <c r="AR1863">
        <v>1</v>
      </c>
      <c r="AS1863">
        <v>1E-3</v>
      </c>
      <c r="AT1863">
        <v>1.25E-3</v>
      </c>
      <c r="AU1863" t="s">
        <v>65</v>
      </c>
      <c r="AV1863" t="s">
        <v>65</v>
      </c>
      <c r="AW1863" t="s">
        <v>65</v>
      </c>
      <c r="AX1863" t="s">
        <v>65</v>
      </c>
      <c r="AY1863">
        <v>2.5000000000000001E-2</v>
      </c>
      <c r="AZ1863" s="1">
        <v>1.66E-5</v>
      </c>
      <c r="BA1863" s="1">
        <v>1.56E-5</v>
      </c>
      <c r="BB1863" t="s">
        <v>65</v>
      </c>
      <c r="BC1863" t="s">
        <v>65</v>
      </c>
      <c r="BD1863" t="s">
        <v>65</v>
      </c>
      <c r="BE1863" t="s">
        <v>65</v>
      </c>
      <c r="BF1863" t="s">
        <v>1248</v>
      </c>
    </row>
    <row r="1864" spans="1:58" hidden="1" x14ac:dyDescent="0.25">
      <c r="A1864">
        <v>11</v>
      </c>
      <c r="B1864">
        <v>62398274</v>
      </c>
      <c r="C1864" t="s">
        <v>14273</v>
      </c>
      <c r="D1864" t="s">
        <v>14274</v>
      </c>
      <c r="E1864" t="s">
        <v>13822</v>
      </c>
      <c r="F1864" t="s">
        <v>47</v>
      </c>
      <c r="G1864" t="s">
        <v>98</v>
      </c>
      <c r="H1864" t="s">
        <v>49</v>
      </c>
      <c r="T1864" s="35"/>
      <c r="W1864" s="23"/>
      <c r="X1864" t="s">
        <v>14275</v>
      </c>
      <c r="Y1864" t="s">
        <v>78</v>
      </c>
      <c r="Z1864" t="s">
        <v>72</v>
      </c>
      <c r="AA1864">
        <v>1151.79</v>
      </c>
      <c r="AB1864" t="s">
        <v>164</v>
      </c>
      <c r="AC1864" t="s">
        <v>14276</v>
      </c>
      <c r="AF1864" t="s">
        <v>55</v>
      </c>
      <c r="AG1864">
        <v>0</v>
      </c>
      <c r="AH1864">
        <v>0</v>
      </c>
      <c r="AI1864">
        <v>1</v>
      </c>
      <c r="AJ1864">
        <v>100</v>
      </c>
      <c r="AK1864">
        <v>97</v>
      </c>
      <c r="AL1864" s="1">
        <v>5.15896137070492E-5</v>
      </c>
      <c r="AM1864" s="35">
        <v>0.99994841038629001</v>
      </c>
      <c r="AN1864">
        <v>0.55824126100000004</v>
      </c>
      <c r="AO1864">
        <v>0.58326514799999996</v>
      </c>
      <c r="AP1864">
        <v>39</v>
      </c>
      <c r="AQ1864">
        <v>1</v>
      </c>
      <c r="AR1864">
        <v>1</v>
      </c>
      <c r="AS1864">
        <v>0.11169</v>
      </c>
      <c r="AT1864">
        <v>0.16588</v>
      </c>
      <c r="AU1864">
        <v>7.6539999999999997E-2</v>
      </c>
      <c r="AV1864">
        <v>0.26684999999999998</v>
      </c>
      <c r="AW1864">
        <v>0.22842999999999999</v>
      </c>
      <c r="AX1864">
        <v>0.17749999999999999</v>
      </c>
      <c r="AY1864">
        <v>2.5000000000000001E-2</v>
      </c>
      <c r="AZ1864" s="35">
        <v>2.9499999999999999E-3</v>
      </c>
      <c r="BA1864" s="35">
        <v>4.5100000000000001E-3</v>
      </c>
      <c r="BB1864">
        <v>6.3499999999999997E-3</v>
      </c>
      <c r="BC1864">
        <v>4.7699999999999999E-3</v>
      </c>
      <c r="BD1864">
        <v>1.8E-3</v>
      </c>
      <c r="BE1864">
        <v>7.2899999999999996E-3</v>
      </c>
      <c r="BF1864" t="s">
        <v>13824</v>
      </c>
    </row>
    <row r="1865" spans="1:58" x14ac:dyDescent="0.25">
      <c r="A1865">
        <v>9</v>
      </c>
      <c r="B1865">
        <v>16437161</v>
      </c>
      <c r="C1865" t="s">
        <v>9844</v>
      </c>
      <c r="D1865" t="s">
        <v>58</v>
      </c>
      <c r="E1865" t="s">
        <v>9502</v>
      </c>
      <c r="F1865" t="s">
        <v>975</v>
      </c>
      <c r="G1865" t="s">
        <v>48</v>
      </c>
      <c r="H1865" t="s">
        <v>76</v>
      </c>
      <c r="I1865" t="s">
        <v>14625</v>
      </c>
      <c r="T1865" s="35"/>
      <c r="W1865" s="23"/>
      <c r="X1865" t="s">
        <v>4909</v>
      </c>
      <c r="Y1865" t="s">
        <v>72</v>
      </c>
      <c r="Z1865" t="s">
        <v>51</v>
      </c>
      <c r="AA1865">
        <v>521.07000000000005</v>
      </c>
      <c r="AB1865" t="s">
        <v>53</v>
      </c>
      <c r="AC1865" t="s">
        <v>9845</v>
      </c>
      <c r="AF1865" t="s">
        <v>55</v>
      </c>
      <c r="AG1865">
        <v>0.71799999999999997</v>
      </c>
      <c r="AH1865">
        <v>4.9989999999999997</v>
      </c>
      <c r="AI1865">
        <v>0.98199999999999998</v>
      </c>
      <c r="AJ1865">
        <v>82.83</v>
      </c>
      <c r="AK1865">
        <v>99</v>
      </c>
      <c r="AL1865">
        <v>5.3435426996231597E-4</v>
      </c>
      <c r="AM1865">
        <v>0.99946564526511095</v>
      </c>
      <c r="AN1865">
        <v>0.33001372200000001</v>
      </c>
      <c r="AO1865">
        <v>0.50708120099999998</v>
      </c>
      <c r="AP1865">
        <v>39</v>
      </c>
      <c r="AQ1865">
        <v>1</v>
      </c>
      <c r="AR1865">
        <v>1</v>
      </c>
      <c r="AS1865">
        <v>3.3E-4</v>
      </c>
      <c r="AT1865" t="s">
        <v>65</v>
      </c>
      <c r="AU1865" t="s">
        <v>65</v>
      </c>
      <c r="AV1865" t="s">
        <v>65</v>
      </c>
      <c r="AW1865" t="s">
        <v>65</v>
      </c>
      <c r="AX1865" t="s">
        <v>65</v>
      </c>
      <c r="AY1865">
        <v>2.5000000000000001E-2</v>
      </c>
      <c r="AZ1865">
        <v>0</v>
      </c>
      <c r="BA1865" t="s">
        <v>65</v>
      </c>
      <c r="BB1865" t="s">
        <v>65</v>
      </c>
      <c r="BC1865" t="s">
        <v>65</v>
      </c>
      <c r="BD1865" t="s">
        <v>65</v>
      </c>
      <c r="BE1865" t="s">
        <v>65</v>
      </c>
      <c r="BF1865" t="s">
        <v>9505</v>
      </c>
    </row>
    <row r="1866" spans="1:58" hidden="1" x14ac:dyDescent="0.25">
      <c r="A1866">
        <v>19</v>
      </c>
      <c r="B1866">
        <v>36036001</v>
      </c>
      <c r="C1866" t="s">
        <v>13046</v>
      </c>
      <c r="D1866" t="s">
        <v>13047</v>
      </c>
      <c r="E1866" t="s">
        <v>12393</v>
      </c>
      <c r="F1866" t="s">
        <v>47</v>
      </c>
      <c r="G1866" t="s">
        <v>48</v>
      </c>
      <c r="H1866" t="s">
        <v>76</v>
      </c>
      <c r="T1866" s="35"/>
      <c r="W1866" s="23"/>
      <c r="X1866" t="s">
        <v>13048</v>
      </c>
      <c r="Y1866" t="s">
        <v>52</v>
      </c>
      <c r="Z1866" t="s">
        <v>51</v>
      </c>
      <c r="AA1866">
        <v>577.07000000000005</v>
      </c>
      <c r="AB1866" t="s">
        <v>53</v>
      </c>
      <c r="AC1866" t="s">
        <v>13049</v>
      </c>
      <c r="AD1866" t="s">
        <v>175</v>
      </c>
      <c r="AE1866" t="s">
        <v>64</v>
      </c>
      <c r="AF1866" t="s">
        <v>55</v>
      </c>
      <c r="AG1866">
        <v>1</v>
      </c>
      <c r="AH1866">
        <v>7.1070000000000002</v>
      </c>
      <c r="AI1866">
        <v>1</v>
      </c>
      <c r="AJ1866">
        <v>100</v>
      </c>
      <c r="AK1866">
        <v>88</v>
      </c>
      <c r="AL1866">
        <v>0.86333345332650901</v>
      </c>
      <c r="AM1866" s="35">
        <v>0.13577212569730601</v>
      </c>
      <c r="AN1866">
        <v>0.92708731099999997</v>
      </c>
      <c r="AO1866">
        <v>0</v>
      </c>
      <c r="AP1866">
        <v>39</v>
      </c>
      <c r="AQ1866">
        <v>1</v>
      </c>
      <c r="AR1866">
        <v>1</v>
      </c>
      <c r="AS1866">
        <v>7.1499999999999994E-2</v>
      </c>
      <c r="AT1866">
        <v>0.11685</v>
      </c>
      <c r="AU1866">
        <v>3.9010000000000003E-2</v>
      </c>
      <c r="AV1866">
        <v>0.21601000000000001</v>
      </c>
      <c r="AW1866">
        <v>0.14210999999999999</v>
      </c>
      <c r="AX1866">
        <v>0.14621000000000001</v>
      </c>
      <c r="AY1866">
        <v>2.5000000000000001E-2</v>
      </c>
      <c r="AZ1866" s="35">
        <v>1.8400000000000001E-3</v>
      </c>
      <c r="BA1866" s="35">
        <v>3.0899999999999999E-3</v>
      </c>
      <c r="BB1866">
        <v>3.7000000000000002E-3</v>
      </c>
      <c r="BC1866">
        <v>3.8400000000000001E-3</v>
      </c>
      <c r="BD1866">
        <v>8.0000000000000004E-4</v>
      </c>
      <c r="BE1866">
        <v>5.62E-3</v>
      </c>
      <c r="BF1866" t="s">
        <v>9149</v>
      </c>
    </row>
    <row r="1867" spans="1:58" hidden="1" x14ac:dyDescent="0.25">
      <c r="A1867">
        <v>9</v>
      </c>
      <c r="B1867">
        <v>128088774</v>
      </c>
      <c r="C1867" t="s">
        <v>4926</v>
      </c>
      <c r="D1867" t="s">
        <v>4927</v>
      </c>
      <c r="E1867" t="s">
        <v>4574</v>
      </c>
      <c r="F1867" t="s">
        <v>47</v>
      </c>
      <c r="G1867" t="s">
        <v>98</v>
      </c>
      <c r="H1867" t="s">
        <v>76</v>
      </c>
      <c r="T1867" s="35"/>
      <c r="W1867" s="23"/>
      <c r="X1867" t="s">
        <v>4928</v>
      </c>
      <c r="Y1867" t="s">
        <v>51</v>
      </c>
      <c r="Z1867" t="s">
        <v>52</v>
      </c>
      <c r="AA1867">
        <v>580.07000000000005</v>
      </c>
      <c r="AB1867" t="s">
        <v>164</v>
      </c>
      <c r="AC1867" t="s">
        <v>4929</v>
      </c>
      <c r="AF1867" t="s">
        <v>55</v>
      </c>
      <c r="AG1867">
        <v>0</v>
      </c>
      <c r="AH1867">
        <v>0</v>
      </c>
      <c r="AI1867">
        <v>0.997</v>
      </c>
      <c r="AJ1867">
        <v>100</v>
      </c>
      <c r="AK1867">
        <v>99</v>
      </c>
      <c r="AL1867" s="1">
        <v>1.28405180617197E-7</v>
      </c>
      <c r="AM1867" s="35">
        <v>0.99999987159481896</v>
      </c>
      <c r="AN1867">
        <v>0.95768175499999997</v>
      </c>
      <c r="AO1867">
        <v>0.59272090499999996</v>
      </c>
      <c r="AP1867">
        <v>39</v>
      </c>
      <c r="AQ1867">
        <v>1</v>
      </c>
      <c r="AR1867">
        <v>1</v>
      </c>
      <c r="AS1867">
        <v>3.0179999999999998E-2</v>
      </c>
      <c r="AT1867">
        <v>4.5719999999999997E-2</v>
      </c>
      <c r="AU1867">
        <v>2.359E-2</v>
      </c>
      <c r="AV1867">
        <v>7.7090000000000006E-2</v>
      </c>
      <c r="AW1867">
        <v>6.139E-2</v>
      </c>
      <c r="AX1867">
        <v>6.7290000000000003E-2</v>
      </c>
      <c r="AY1867">
        <v>2.5000000000000001E-2</v>
      </c>
      <c r="AZ1867">
        <v>7.6000000000000004E-4</v>
      </c>
      <c r="BA1867">
        <v>1.15E-3</v>
      </c>
      <c r="BB1867">
        <v>1.4499999999999999E-3</v>
      </c>
      <c r="BC1867">
        <v>1.6299999999999999E-3</v>
      </c>
      <c r="BD1867">
        <v>4.0000000000000002E-4</v>
      </c>
      <c r="BE1867">
        <v>1.5200000000000001E-3</v>
      </c>
      <c r="BF1867" t="s">
        <v>910</v>
      </c>
    </row>
    <row r="1868" spans="1:58" x14ac:dyDescent="0.25">
      <c r="A1868">
        <v>12</v>
      </c>
      <c r="B1868">
        <v>6709784</v>
      </c>
      <c r="C1868" t="s">
        <v>3031</v>
      </c>
      <c r="D1868" t="s">
        <v>58</v>
      </c>
      <c r="E1868" t="s">
        <v>2537</v>
      </c>
      <c r="F1868" t="s">
        <v>85</v>
      </c>
      <c r="G1868" t="s">
        <v>48</v>
      </c>
      <c r="H1868" t="s">
        <v>49</v>
      </c>
      <c r="I1868" t="s">
        <v>14625</v>
      </c>
      <c r="L1868" t="s">
        <v>14651</v>
      </c>
      <c r="N1868" t="s">
        <v>14627</v>
      </c>
      <c r="P1868">
        <v>1</v>
      </c>
      <c r="Q1868">
        <v>1</v>
      </c>
      <c r="R1868">
        <v>2</v>
      </c>
      <c r="T1868" s="35"/>
      <c r="V1868" t="s">
        <v>14652</v>
      </c>
      <c r="W1868" s="23"/>
      <c r="X1868" t="s">
        <v>3032</v>
      </c>
      <c r="Y1868" t="s">
        <v>52</v>
      </c>
      <c r="Z1868" t="s">
        <v>72</v>
      </c>
      <c r="AA1868">
        <v>521.29</v>
      </c>
      <c r="AB1868" t="s">
        <v>53</v>
      </c>
      <c r="AC1868" t="s">
        <v>3033</v>
      </c>
      <c r="AF1868" t="s">
        <v>55</v>
      </c>
      <c r="AG1868">
        <v>0.98099999999999998</v>
      </c>
      <c r="AH1868">
        <v>0</v>
      </c>
      <c r="AI1868">
        <v>1</v>
      </c>
      <c r="AJ1868">
        <v>96.43</v>
      </c>
      <c r="AK1868">
        <v>84</v>
      </c>
      <c r="AL1868" s="1">
        <v>1.61464556805023E-9</v>
      </c>
      <c r="AM1868" s="35">
        <v>0.99999999838535403</v>
      </c>
      <c r="AN1868">
        <v>0.97874039599999996</v>
      </c>
      <c r="AO1868">
        <v>0.60985794800000004</v>
      </c>
      <c r="AP1868">
        <v>38</v>
      </c>
      <c r="AQ1868">
        <v>2</v>
      </c>
      <c r="AR1868">
        <v>1</v>
      </c>
      <c r="AS1868" s="1">
        <v>1.06E-7</v>
      </c>
      <c r="AT1868" t="s">
        <v>65</v>
      </c>
      <c r="AU1868" t="s">
        <v>65</v>
      </c>
      <c r="AV1868" t="s">
        <v>65</v>
      </c>
      <c r="AW1868" t="s">
        <v>65</v>
      </c>
      <c r="AX1868" t="s">
        <v>65</v>
      </c>
      <c r="AY1868">
        <v>0.05</v>
      </c>
      <c r="AZ1868">
        <v>0</v>
      </c>
      <c r="BA1868" t="s">
        <v>65</v>
      </c>
      <c r="BB1868" t="s">
        <v>65</v>
      </c>
      <c r="BC1868" t="s">
        <v>65</v>
      </c>
      <c r="BD1868" t="s">
        <v>65</v>
      </c>
      <c r="BE1868" t="s">
        <v>65</v>
      </c>
      <c r="BF1868" t="s">
        <v>2540</v>
      </c>
    </row>
    <row r="1869" spans="1:58" hidden="1" x14ac:dyDescent="0.25">
      <c r="A1869">
        <v>9</v>
      </c>
      <c r="B1869">
        <v>130151270</v>
      </c>
      <c r="C1869" t="s">
        <v>10638</v>
      </c>
      <c r="D1869" t="s">
        <v>10639</v>
      </c>
      <c r="E1869" t="s">
        <v>10285</v>
      </c>
      <c r="F1869" t="s">
        <v>47</v>
      </c>
      <c r="G1869" t="s">
        <v>48</v>
      </c>
      <c r="H1869" t="s">
        <v>49</v>
      </c>
      <c r="T1869" s="35"/>
      <c r="W1869" s="23"/>
      <c r="X1869" t="s">
        <v>7903</v>
      </c>
      <c r="Y1869" t="s">
        <v>52</v>
      </c>
      <c r="Z1869" t="s">
        <v>72</v>
      </c>
      <c r="AA1869">
        <v>498.07</v>
      </c>
      <c r="AB1869" t="s">
        <v>53</v>
      </c>
      <c r="AC1869" t="s">
        <v>10640</v>
      </c>
      <c r="AD1869" t="s">
        <v>100</v>
      </c>
      <c r="AE1869" t="s">
        <v>100</v>
      </c>
      <c r="AF1869" t="s">
        <v>55</v>
      </c>
      <c r="AG1869">
        <v>0.98299999999999998</v>
      </c>
      <c r="AH1869">
        <v>0</v>
      </c>
      <c r="AI1869">
        <v>1</v>
      </c>
      <c r="AJ1869">
        <v>97.98</v>
      </c>
      <c r="AK1869">
        <v>99</v>
      </c>
      <c r="AL1869">
        <v>0.97891291473275199</v>
      </c>
      <c r="AM1869">
        <v>2.1086840704414401E-2</v>
      </c>
      <c r="AN1869">
        <v>0.38679412000000002</v>
      </c>
      <c r="AO1869">
        <v>0.57791327100000001</v>
      </c>
      <c r="AP1869">
        <v>39</v>
      </c>
      <c r="AQ1869">
        <v>1</v>
      </c>
      <c r="AR1869">
        <v>1</v>
      </c>
      <c r="AS1869">
        <v>1.3089999999999999E-2</v>
      </c>
      <c r="AT1869">
        <v>1.7819999999999999E-2</v>
      </c>
      <c r="AU1869" t="s">
        <v>65</v>
      </c>
      <c r="AV1869">
        <v>3.9609999999999999E-2</v>
      </c>
      <c r="AW1869">
        <v>1.5699999999999999E-2</v>
      </c>
      <c r="AX1869">
        <v>2.2939999999999999E-2</v>
      </c>
      <c r="AY1869">
        <v>2.5000000000000001E-2</v>
      </c>
      <c r="AZ1869">
        <v>3.2000000000000003E-4</v>
      </c>
      <c r="BA1869">
        <v>4.2999999999999999E-4</v>
      </c>
      <c r="BB1869">
        <v>2.5999999999999998E-4</v>
      </c>
      <c r="BC1869">
        <v>4.6999999999999999E-4</v>
      </c>
      <c r="BD1869" t="s">
        <v>65</v>
      </c>
      <c r="BE1869">
        <v>5.1000000000000004E-4</v>
      </c>
      <c r="BF1869" t="s">
        <v>10287</v>
      </c>
    </row>
    <row r="1870" spans="1:58" hidden="1" x14ac:dyDescent="0.25">
      <c r="A1870">
        <v>18</v>
      </c>
      <c r="B1870">
        <v>19752132</v>
      </c>
      <c r="C1870" t="s">
        <v>3259</v>
      </c>
      <c r="D1870" t="s">
        <v>3260</v>
      </c>
      <c r="E1870" t="s">
        <v>2537</v>
      </c>
      <c r="F1870" t="s">
        <v>97</v>
      </c>
      <c r="G1870" t="s">
        <v>48</v>
      </c>
      <c r="H1870" t="s">
        <v>49</v>
      </c>
      <c r="T1870" s="35"/>
      <c r="W1870" s="23"/>
      <c r="X1870" t="s">
        <v>3261</v>
      </c>
      <c r="Y1870" t="s">
        <v>78</v>
      </c>
      <c r="Z1870" t="s">
        <v>72</v>
      </c>
      <c r="AA1870">
        <v>129.32</v>
      </c>
      <c r="AB1870" t="s">
        <v>53</v>
      </c>
      <c r="AC1870" t="s">
        <v>3262</v>
      </c>
      <c r="AF1870" t="s">
        <v>55</v>
      </c>
      <c r="AG1870">
        <v>0.90100000000000002</v>
      </c>
      <c r="AH1870">
        <v>0</v>
      </c>
      <c r="AI1870">
        <v>0.99099999999999999</v>
      </c>
      <c r="AJ1870">
        <v>55.68</v>
      </c>
      <c r="AK1870">
        <v>88</v>
      </c>
      <c r="AL1870">
        <v>0</v>
      </c>
      <c r="AM1870">
        <v>0</v>
      </c>
      <c r="AN1870">
        <v>0.94700091500000005</v>
      </c>
      <c r="AO1870">
        <v>0.55882896100000001</v>
      </c>
      <c r="AP1870">
        <v>38</v>
      </c>
      <c r="AQ1870">
        <v>2</v>
      </c>
      <c r="AR1870">
        <v>1</v>
      </c>
      <c r="AS1870" s="1">
        <v>2.5700000000000001E-5</v>
      </c>
      <c r="AT1870" t="s">
        <v>65</v>
      </c>
      <c r="AU1870" t="s">
        <v>65</v>
      </c>
      <c r="AV1870" t="s">
        <v>65</v>
      </c>
      <c r="AW1870" t="s">
        <v>65</v>
      </c>
      <c r="AX1870" t="s">
        <v>65</v>
      </c>
      <c r="AY1870">
        <v>0.05</v>
      </c>
      <c r="AZ1870">
        <v>0</v>
      </c>
      <c r="BA1870" t="s">
        <v>65</v>
      </c>
      <c r="BB1870" t="s">
        <v>65</v>
      </c>
      <c r="BC1870" t="s">
        <v>65</v>
      </c>
      <c r="BD1870" t="s">
        <v>65</v>
      </c>
      <c r="BE1870" t="s">
        <v>65</v>
      </c>
      <c r="BF1870" t="s">
        <v>2540</v>
      </c>
    </row>
    <row r="1871" spans="1:58" hidden="1" x14ac:dyDescent="0.25">
      <c r="A1871">
        <v>18</v>
      </c>
      <c r="B1871">
        <v>19752132</v>
      </c>
      <c r="C1871" t="s">
        <v>3259</v>
      </c>
      <c r="D1871" t="s">
        <v>3260</v>
      </c>
      <c r="E1871" t="s">
        <v>3383</v>
      </c>
      <c r="F1871" t="s">
        <v>97</v>
      </c>
      <c r="G1871" t="s">
        <v>48</v>
      </c>
      <c r="H1871" t="s">
        <v>49</v>
      </c>
      <c r="T1871" s="35"/>
      <c r="U1871" s="35"/>
      <c r="W1871" s="23"/>
      <c r="X1871" t="s">
        <v>3261</v>
      </c>
      <c r="Y1871" t="s">
        <v>78</v>
      </c>
      <c r="Z1871" t="s">
        <v>72</v>
      </c>
      <c r="AA1871">
        <v>129.32</v>
      </c>
      <c r="AB1871" t="s">
        <v>53</v>
      </c>
      <c r="AC1871" t="s">
        <v>3262</v>
      </c>
      <c r="AF1871" t="s">
        <v>55</v>
      </c>
      <c r="AG1871">
        <v>0.90100000000000002</v>
      </c>
      <c r="AH1871">
        <v>0</v>
      </c>
      <c r="AI1871">
        <v>0.99099999999999999</v>
      </c>
      <c r="AJ1871">
        <v>55.68</v>
      </c>
      <c r="AK1871">
        <v>88</v>
      </c>
      <c r="AL1871" s="35">
        <v>0</v>
      </c>
      <c r="AM1871">
        <v>0</v>
      </c>
      <c r="AN1871">
        <v>0.94700091500000005</v>
      </c>
      <c r="AO1871">
        <v>0.55882896100000001</v>
      </c>
      <c r="AP1871">
        <v>38</v>
      </c>
      <c r="AQ1871">
        <v>2</v>
      </c>
      <c r="AR1871">
        <v>1</v>
      </c>
      <c r="AS1871" s="1">
        <v>2.5700000000000001E-5</v>
      </c>
      <c r="AT1871" t="s">
        <v>65</v>
      </c>
      <c r="AU1871" t="s">
        <v>65</v>
      </c>
      <c r="AV1871" t="s">
        <v>65</v>
      </c>
      <c r="AW1871" t="s">
        <v>65</v>
      </c>
      <c r="AX1871" t="s">
        <v>65</v>
      </c>
      <c r="AY1871">
        <v>0.05</v>
      </c>
      <c r="AZ1871">
        <v>0</v>
      </c>
      <c r="BA1871" t="s">
        <v>65</v>
      </c>
      <c r="BB1871" t="s">
        <v>65</v>
      </c>
      <c r="BC1871" t="s">
        <v>65</v>
      </c>
      <c r="BD1871" t="s">
        <v>65</v>
      </c>
      <c r="BE1871" t="s">
        <v>65</v>
      </c>
      <c r="BF1871" t="s">
        <v>2540</v>
      </c>
    </row>
    <row r="1872" spans="1:58" x14ac:dyDescent="0.25">
      <c r="A1872">
        <v>12</v>
      </c>
      <c r="B1872">
        <v>6709784</v>
      </c>
      <c r="C1872" t="s">
        <v>3031</v>
      </c>
      <c r="D1872" t="s">
        <v>58</v>
      </c>
      <c r="E1872" t="s">
        <v>3383</v>
      </c>
      <c r="F1872" t="s">
        <v>85</v>
      </c>
      <c r="G1872" t="s">
        <v>48</v>
      </c>
      <c r="H1872" t="s">
        <v>49</v>
      </c>
      <c r="I1872" t="s">
        <v>14625</v>
      </c>
      <c r="L1872" t="s">
        <v>14651</v>
      </c>
      <c r="N1872" t="s">
        <v>18826</v>
      </c>
      <c r="P1872">
        <v>1</v>
      </c>
      <c r="Q1872">
        <v>1</v>
      </c>
      <c r="R1872">
        <v>2</v>
      </c>
      <c r="T1872" s="35"/>
      <c r="U1872" s="35"/>
      <c r="V1872" t="s">
        <v>14652</v>
      </c>
      <c r="W1872" s="23"/>
      <c r="X1872" t="s">
        <v>3032</v>
      </c>
      <c r="Y1872" t="s">
        <v>52</v>
      </c>
      <c r="Z1872" t="s">
        <v>72</v>
      </c>
      <c r="AA1872">
        <v>521.29</v>
      </c>
      <c r="AB1872" t="s">
        <v>53</v>
      </c>
      <c r="AC1872" t="s">
        <v>3033</v>
      </c>
      <c r="AF1872" t="s">
        <v>55</v>
      </c>
      <c r="AG1872">
        <v>0.98099999999999998</v>
      </c>
      <c r="AH1872">
        <v>0</v>
      </c>
      <c r="AI1872">
        <v>1</v>
      </c>
      <c r="AJ1872">
        <v>96.43</v>
      </c>
      <c r="AK1872">
        <v>84</v>
      </c>
      <c r="AL1872" s="1">
        <v>1.61464556805023E-9</v>
      </c>
      <c r="AM1872" s="47">
        <v>0.99999999838535403</v>
      </c>
      <c r="AN1872">
        <v>0.97874039599999996</v>
      </c>
      <c r="AO1872">
        <v>0.60985794800000004</v>
      </c>
      <c r="AP1872">
        <v>38</v>
      </c>
      <c r="AQ1872">
        <v>2</v>
      </c>
      <c r="AR1872">
        <v>1</v>
      </c>
      <c r="AS1872" s="1">
        <v>1.06E-7</v>
      </c>
      <c r="AT1872" t="s">
        <v>65</v>
      </c>
      <c r="AU1872" t="s">
        <v>65</v>
      </c>
      <c r="AV1872" t="s">
        <v>65</v>
      </c>
      <c r="AW1872" t="s">
        <v>65</v>
      </c>
      <c r="AX1872" t="s">
        <v>65</v>
      </c>
      <c r="AY1872">
        <v>0.05</v>
      </c>
      <c r="AZ1872" s="35">
        <v>0</v>
      </c>
      <c r="BA1872" s="35" t="s">
        <v>65</v>
      </c>
      <c r="BB1872" t="s">
        <v>65</v>
      </c>
      <c r="BC1872" t="s">
        <v>65</v>
      </c>
      <c r="BD1872" t="s">
        <v>65</v>
      </c>
      <c r="BE1872" t="s">
        <v>65</v>
      </c>
      <c r="BF1872" t="s">
        <v>2540</v>
      </c>
    </row>
    <row r="1873" spans="1:58" hidden="1" x14ac:dyDescent="0.25">
      <c r="A1873">
        <v>10</v>
      </c>
      <c r="B1873">
        <v>104142599</v>
      </c>
      <c r="C1873" t="s">
        <v>7107</v>
      </c>
      <c r="D1873" t="s">
        <v>58</v>
      </c>
      <c r="E1873" t="s">
        <v>6672</v>
      </c>
      <c r="F1873" t="s">
        <v>97</v>
      </c>
      <c r="G1873" t="s">
        <v>98</v>
      </c>
      <c r="H1873" t="s">
        <v>49</v>
      </c>
      <c r="T1873" s="35"/>
      <c r="W1873" s="23"/>
      <c r="X1873" t="s">
        <v>7108</v>
      </c>
      <c r="Y1873" t="s">
        <v>72</v>
      </c>
      <c r="Z1873" t="s">
        <v>52</v>
      </c>
      <c r="AA1873">
        <v>779.07</v>
      </c>
      <c r="AB1873" t="s">
        <v>100</v>
      </c>
      <c r="AC1873" t="s">
        <v>55</v>
      </c>
      <c r="AF1873" t="s">
        <v>55</v>
      </c>
      <c r="AG1873">
        <v>0</v>
      </c>
      <c r="AH1873">
        <v>0</v>
      </c>
      <c r="AI1873">
        <v>0.998</v>
      </c>
      <c r="AJ1873" t="s">
        <v>55</v>
      </c>
      <c r="AK1873" t="s">
        <v>55</v>
      </c>
      <c r="AL1873">
        <v>0.99999958736274797</v>
      </c>
      <c r="AM1873" s="1">
        <v>4.1235072427410901E-7</v>
      </c>
      <c r="AN1873">
        <v>0.87748366700000002</v>
      </c>
      <c r="AO1873">
        <v>0.62691811200000003</v>
      </c>
      <c r="AP1873">
        <v>39</v>
      </c>
      <c r="AQ1873">
        <v>1</v>
      </c>
      <c r="AR1873">
        <v>1</v>
      </c>
      <c r="AS1873" t="s">
        <v>65</v>
      </c>
      <c r="AT1873" t="s">
        <v>65</v>
      </c>
      <c r="AU1873" t="s">
        <v>65</v>
      </c>
      <c r="AV1873" t="s">
        <v>65</v>
      </c>
      <c r="AW1873" t="s">
        <v>65</v>
      </c>
      <c r="AX1873" t="s">
        <v>65</v>
      </c>
      <c r="AY1873">
        <v>2.5000000000000001E-2</v>
      </c>
      <c r="AZ1873" t="s">
        <v>65</v>
      </c>
      <c r="BA1873" t="s">
        <v>65</v>
      </c>
      <c r="BB1873" t="s">
        <v>65</v>
      </c>
      <c r="BC1873" t="s">
        <v>65</v>
      </c>
      <c r="BD1873" t="s">
        <v>65</v>
      </c>
      <c r="BE1873" t="s">
        <v>65</v>
      </c>
      <c r="BF1873" t="s">
        <v>6675</v>
      </c>
    </row>
    <row r="1874" spans="1:58" hidden="1" x14ac:dyDescent="0.25">
      <c r="A1874">
        <v>9</v>
      </c>
      <c r="B1874">
        <v>136029336</v>
      </c>
      <c r="C1874" t="s">
        <v>4930</v>
      </c>
      <c r="D1874" t="s">
        <v>4931</v>
      </c>
      <c r="E1874" t="s">
        <v>4574</v>
      </c>
      <c r="F1874" t="s">
        <v>47</v>
      </c>
      <c r="G1874" t="s">
        <v>60</v>
      </c>
      <c r="H1874" t="s">
        <v>76</v>
      </c>
      <c r="T1874" s="35"/>
      <c r="W1874" s="23"/>
      <c r="X1874" t="s">
        <v>4932</v>
      </c>
      <c r="Y1874" t="s">
        <v>51</v>
      </c>
      <c r="Z1874" t="s">
        <v>52</v>
      </c>
      <c r="AA1874">
        <v>744.07</v>
      </c>
      <c r="AB1874" t="s">
        <v>494</v>
      </c>
      <c r="AC1874" t="s">
        <v>4933</v>
      </c>
      <c r="AD1874" t="s">
        <v>164</v>
      </c>
      <c r="AE1874" t="s">
        <v>64</v>
      </c>
      <c r="AF1874" t="s">
        <v>55</v>
      </c>
      <c r="AG1874">
        <v>0</v>
      </c>
      <c r="AH1874">
        <v>0</v>
      </c>
      <c r="AI1874">
        <v>0</v>
      </c>
      <c r="AJ1874" t="s">
        <v>55</v>
      </c>
      <c r="AK1874" t="s">
        <v>55</v>
      </c>
      <c r="AL1874">
        <v>0.573886649519179</v>
      </c>
      <c r="AM1874">
        <v>1.00077199027406E-4</v>
      </c>
      <c r="AN1874">
        <v>0.14416057199999999</v>
      </c>
      <c r="AO1874">
        <v>0</v>
      </c>
      <c r="AP1874">
        <v>39</v>
      </c>
      <c r="AQ1874">
        <v>1</v>
      </c>
      <c r="AR1874">
        <v>1</v>
      </c>
      <c r="AS1874">
        <v>3.8460000000000001E-2</v>
      </c>
      <c r="AT1874">
        <v>4.9059999999999999E-2</v>
      </c>
      <c r="AU1874">
        <v>3.1329999999999997E-2</v>
      </c>
      <c r="AV1874">
        <v>7.8600000000000003E-2</v>
      </c>
      <c r="AW1874">
        <v>6.139E-2</v>
      </c>
      <c r="AX1874">
        <v>5.4199999999999998E-2</v>
      </c>
      <c r="AY1874">
        <v>2.5000000000000001E-2</v>
      </c>
      <c r="AZ1874" s="35">
        <v>9.7000000000000005E-4</v>
      </c>
      <c r="BA1874" s="35">
        <v>1.24E-3</v>
      </c>
      <c r="BB1874">
        <v>1.4499999999999999E-3</v>
      </c>
      <c r="BC1874">
        <v>1.2800000000000001E-3</v>
      </c>
      <c r="BD1874">
        <v>5.9999999999999995E-4</v>
      </c>
      <c r="BE1874">
        <v>1.5499999999999999E-3</v>
      </c>
      <c r="BF1874" t="s">
        <v>910</v>
      </c>
    </row>
    <row r="1875" spans="1:58" hidden="1" x14ac:dyDescent="0.25">
      <c r="A1875">
        <v>7</v>
      </c>
      <c r="B1875">
        <v>127222587</v>
      </c>
      <c r="C1875" t="s">
        <v>14185</v>
      </c>
      <c r="D1875" t="s">
        <v>58</v>
      </c>
      <c r="E1875" t="s">
        <v>13822</v>
      </c>
      <c r="F1875" t="s">
        <v>47</v>
      </c>
      <c r="G1875" t="s">
        <v>98</v>
      </c>
      <c r="H1875" t="s">
        <v>76</v>
      </c>
      <c r="T1875" s="35"/>
      <c r="W1875" s="23"/>
      <c r="X1875" t="s">
        <v>14186</v>
      </c>
      <c r="Y1875" t="s">
        <v>51</v>
      </c>
      <c r="Z1875" t="s">
        <v>52</v>
      </c>
      <c r="AA1875">
        <v>504.07</v>
      </c>
      <c r="AB1875" t="s">
        <v>164</v>
      </c>
      <c r="AC1875" t="s">
        <v>14187</v>
      </c>
      <c r="AF1875" t="s">
        <v>55</v>
      </c>
      <c r="AG1875">
        <v>0</v>
      </c>
      <c r="AH1875">
        <v>4.2640000000000002</v>
      </c>
      <c r="AI1875">
        <v>1</v>
      </c>
      <c r="AJ1875">
        <v>100</v>
      </c>
      <c r="AK1875">
        <v>94</v>
      </c>
      <c r="AL1875" s="35">
        <v>0.44144047781273099</v>
      </c>
      <c r="AM1875" s="1">
        <v>6.6895203134617E-8</v>
      </c>
      <c r="AN1875">
        <v>0.88315658799999996</v>
      </c>
      <c r="AO1875">
        <v>0.55013942599999999</v>
      </c>
      <c r="AP1875">
        <v>39</v>
      </c>
      <c r="AQ1875">
        <v>1</v>
      </c>
      <c r="AR1875">
        <v>1</v>
      </c>
      <c r="AS1875">
        <v>9.8999999999999999E-4</v>
      </c>
      <c r="AT1875">
        <v>1.8E-3</v>
      </c>
      <c r="AU1875" t="s">
        <v>65</v>
      </c>
      <c r="AV1875" t="s">
        <v>65</v>
      </c>
      <c r="AW1875" t="s">
        <v>65</v>
      </c>
      <c r="AX1875" t="s">
        <v>65</v>
      </c>
      <c r="AY1875">
        <v>2.5000000000000001E-2</v>
      </c>
      <c r="AZ1875" s="1">
        <v>1.6500000000000001E-5</v>
      </c>
      <c r="BA1875" s="1">
        <v>3.0000000000000001E-5</v>
      </c>
      <c r="BB1875" t="s">
        <v>65</v>
      </c>
      <c r="BC1875" t="s">
        <v>65</v>
      </c>
      <c r="BD1875" t="s">
        <v>65</v>
      </c>
      <c r="BE1875" t="s">
        <v>65</v>
      </c>
      <c r="BF1875" t="s">
        <v>13824</v>
      </c>
    </row>
    <row r="1876" spans="1:58" hidden="1" x14ac:dyDescent="0.25">
      <c r="A1876">
        <v>21</v>
      </c>
      <c r="B1876">
        <v>34134519</v>
      </c>
      <c r="C1876" t="s">
        <v>3788</v>
      </c>
      <c r="D1876" t="s">
        <v>58</v>
      </c>
      <c r="E1876" t="s">
        <v>3383</v>
      </c>
      <c r="F1876" t="s">
        <v>85</v>
      </c>
      <c r="G1876" t="s">
        <v>98</v>
      </c>
      <c r="H1876" t="s">
        <v>49</v>
      </c>
      <c r="T1876" s="35"/>
      <c r="W1876" s="23"/>
      <c r="X1876" t="s">
        <v>3789</v>
      </c>
      <c r="Y1876" t="s">
        <v>72</v>
      </c>
      <c r="Z1876" t="s">
        <v>78</v>
      </c>
      <c r="AA1876">
        <v>537.07000000000005</v>
      </c>
      <c r="AB1876" t="s">
        <v>164</v>
      </c>
      <c r="AC1876" t="s">
        <v>3790</v>
      </c>
      <c r="AF1876" t="s">
        <v>55</v>
      </c>
      <c r="AG1876">
        <v>0</v>
      </c>
      <c r="AH1876">
        <v>0</v>
      </c>
      <c r="AI1876">
        <v>0.58299999999999996</v>
      </c>
      <c r="AJ1876">
        <v>95.96</v>
      </c>
      <c r="AK1876">
        <v>99</v>
      </c>
      <c r="AL1876">
        <v>0</v>
      </c>
      <c r="AM1876" s="35">
        <v>0</v>
      </c>
      <c r="AN1876">
        <v>0.981878256</v>
      </c>
      <c r="AO1876">
        <v>0</v>
      </c>
      <c r="AP1876">
        <v>39</v>
      </c>
      <c r="AQ1876">
        <v>1</v>
      </c>
      <c r="AR1876">
        <v>1</v>
      </c>
      <c r="AS1876">
        <v>3.3E-4</v>
      </c>
      <c r="AT1876" t="s">
        <v>65</v>
      </c>
      <c r="AU1876" t="s">
        <v>65</v>
      </c>
      <c r="AV1876">
        <v>3.9530000000000003E-2</v>
      </c>
      <c r="AW1876" t="s">
        <v>65</v>
      </c>
      <c r="AX1876" t="s">
        <v>65</v>
      </c>
      <c r="AY1876">
        <v>2.5000000000000001E-2</v>
      </c>
      <c r="AZ1876">
        <v>0</v>
      </c>
      <c r="BA1876" t="s">
        <v>65</v>
      </c>
      <c r="BB1876" t="s">
        <v>65</v>
      </c>
      <c r="BC1876" t="s">
        <v>65</v>
      </c>
      <c r="BD1876" t="s">
        <v>65</v>
      </c>
      <c r="BE1876">
        <v>5.1000000000000004E-4</v>
      </c>
      <c r="BF1876" t="s">
        <v>2419</v>
      </c>
    </row>
    <row r="1877" spans="1:58" hidden="1" x14ac:dyDescent="0.25">
      <c r="A1877">
        <v>7</v>
      </c>
      <c r="B1877">
        <v>44191969</v>
      </c>
      <c r="C1877" t="s">
        <v>2002</v>
      </c>
      <c r="D1877" t="s">
        <v>2003</v>
      </c>
      <c r="E1877" t="s">
        <v>1764</v>
      </c>
      <c r="F1877" t="s">
        <v>47</v>
      </c>
      <c r="G1877" t="s">
        <v>98</v>
      </c>
      <c r="H1877" t="s">
        <v>49</v>
      </c>
      <c r="T1877" s="35"/>
      <c r="W1877" s="23"/>
      <c r="X1877" t="s">
        <v>2004</v>
      </c>
      <c r="Y1877" t="s">
        <v>51</v>
      </c>
      <c r="Z1877" t="s">
        <v>52</v>
      </c>
      <c r="AA1877">
        <v>458.07</v>
      </c>
      <c r="AB1877" t="s">
        <v>164</v>
      </c>
      <c r="AC1877" t="s">
        <v>2005</v>
      </c>
      <c r="AF1877" t="s">
        <v>55</v>
      </c>
      <c r="AG1877">
        <v>0</v>
      </c>
      <c r="AH1877">
        <v>0</v>
      </c>
      <c r="AI1877">
        <v>1</v>
      </c>
      <c r="AJ1877">
        <v>100</v>
      </c>
      <c r="AK1877">
        <v>98</v>
      </c>
      <c r="AL1877">
        <v>0.79369092885639503</v>
      </c>
      <c r="AM1877">
        <v>0.20430617251421501</v>
      </c>
      <c r="AN1877">
        <v>0.86394552300000005</v>
      </c>
      <c r="AO1877">
        <v>0.57194863900000004</v>
      </c>
      <c r="AP1877">
        <v>39</v>
      </c>
      <c r="AQ1877">
        <v>1</v>
      </c>
      <c r="AR1877">
        <v>1</v>
      </c>
      <c r="AS1877" s="35">
        <v>1.97E-3</v>
      </c>
      <c r="AT1877" s="35">
        <v>2.99E-3</v>
      </c>
      <c r="AU1877" t="s">
        <v>65</v>
      </c>
      <c r="AV1877" t="s">
        <v>65</v>
      </c>
      <c r="AW1877" t="s">
        <v>65</v>
      </c>
      <c r="AX1877">
        <v>9.2399999999999999E-3</v>
      </c>
      <c r="AY1877">
        <v>2.5000000000000001E-2</v>
      </c>
      <c r="AZ1877" s="1">
        <v>4.1199999999999999E-5</v>
      </c>
      <c r="BA1877" s="1">
        <v>6.0000000000000002E-5</v>
      </c>
      <c r="BB1877" t="s">
        <v>65</v>
      </c>
      <c r="BC1877">
        <v>1.2E-4</v>
      </c>
      <c r="BD1877" t="s">
        <v>65</v>
      </c>
      <c r="BE1877" t="s">
        <v>65</v>
      </c>
      <c r="BF1877" t="s">
        <v>1766</v>
      </c>
    </row>
    <row r="1878" spans="1:58" hidden="1" x14ac:dyDescent="0.25">
      <c r="A1878">
        <v>6</v>
      </c>
      <c r="B1878">
        <v>53409823</v>
      </c>
      <c r="C1878" t="s">
        <v>14143</v>
      </c>
      <c r="D1878" t="s">
        <v>58</v>
      </c>
      <c r="E1878" t="s">
        <v>13822</v>
      </c>
      <c r="F1878" t="s">
        <v>97</v>
      </c>
      <c r="G1878" t="s">
        <v>98</v>
      </c>
      <c r="H1878" t="s">
        <v>49</v>
      </c>
      <c r="T1878" s="35"/>
      <c r="W1878" s="23"/>
      <c r="X1878" t="s">
        <v>14144</v>
      </c>
      <c r="Y1878" t="s">
        <v>51</v>
      </c>
      <c r="Z1878" t="s">
        <v>52</v>
      </c>
      <c r="AA1878">
        <v>263.08</v>
      </c>
      <c r="AB1878" t="s">
        <v>150</v>
      </c>
      <c r="AC1878" t="s">
        <v>55</v>
      </c>
      <c r="AF1878" t="s">
        <v>55</v>
      </c>
      <c r="AG1878">
        <v>0</v>
      </c>
      <c r="AH1878">
        <v>0</v>
      </c>
      <c r="AI1878">
        <v>0.59599999999999997</v>
      </c>
      <c r="AJ1878" t="s">
        <v>55</v>
      </c>
      <c r="AK1878" t="s">
        <v>55</v>
      </c>
      <c r="AL1878">
        <v>0.184920046366986</v>
      </c>
      <c r="AM1878">
        <v>0.81507835457040201</v>
      </c>
      <c r="AN1878">
        <v>0.99010546399999999</v>
      </c>
      <c r="AO1878">
        <v>0.53336650200000002</v>
      </c>
      <c r="AP1878">
        <v>39</v>
      </c>
      <c r="AQ1878">
        <v>1</v>
      </c>
      <c r="AR1878">
        <v>1</v>
      </c>
      <c r="AS1878" s="35" t="s">
        <v>65</v>
      </c>
      <c r="AT1878" t="s">
        <v>65</v>
      </c>
      <c r="AU1878" t="s">
        <v>65</v>
      </c>
      <c r="AV1878" t="s">
        <v>65</v>
      </c>
      <c r="AW1878" t="s">
        <v>65</v>
      </c>
      <c r="AX1878" t="s">
        <v>65</v>
      </c>
      <c r="AY1878">
        <v>2.5000000000000001E-2</v>
      </c>
      <c r="AZ1878" s="35" t="s">
        <v>65</v>
      </c>
      <c r="BA1878" t="s">
        <v>65</v>
      </c>
      <c r="BB1878" t="s">
        <v>65</v>
      </c>
      <c r="BC1878" t="s">
        <v>65</v>
      </c>
      <c r="BD1878" t="s">
        <v>65</v>
      </c>
      <c r="BE1878" t="s">
        <v>65</v>
      </c>
      <c r="BF1878" t="s">
        <v>13824</v>
      </c>
    </row>
    <row r="1879" spans="1:58" hidden="1" x14ac:dyDescent="0.25">
      <c r="A1879">
        <v>15</v>
      </c>
      <c r="B1879">
        <v>59911897</v>
      </c>
      <c r="C1879" t="s">
        <v>4362</v>
      </c>
      <c r="D1879" t="s">
        <v>58</v>
      </c>
      <c r="E1879" t="s">
        <v>3829</v>
      </c>
      <c r="F1879" t="s">
        <v>97</v>
      </c>
      <c r="G1879" t="s">
        <v>98</v>
      </c>
      <c r="H1879" t="s">
        <v>76</v>
      </c>
      <c r="T1879" s="35"/>
      <c r="W1879" s="23"/>
      <c r="X1879" t="s">
        <v>4363</v>
      </c>
      <c r="Y1879" t="s">
        <v>78</v>
      </c>
      <c r="Z1879" t="s">
        <v>52</v>
      </c>
      <c r="AA1879">
        <v>550.07000000000005</v>
      </c>
      <c r="AB1879" t="s">
        <v>100</v>
      </c>
      <c r="AC1879" t="s">
        <v>55</v>
      </c>
      <c r="AF1879" t="s">
        <v>55</v>
      </c>
      <c r="AG1879">
        <v>0</v>
      </c>
      <c r="AH1879">
        <v>0</v>
      </c>
      <c r="AI1879">
        <v>0.65600000000000003</v>
      </c>
      <c r="AJ1879" t="s">
        <v>55</v>
      </c>
      <c r="AK1879" t="s">
        <v>55</v>
      </c>
      <c r="AL1879">
        <v>5.43994349703735E-2</v>
      </c>
      <c r="AM1879" s="1">
        <v>4.0446692708334797E-9</v>
      </c>
      <c r="AN1879">
        <v>0.25765788099999998</v>
      </c>
      <c r="AO1879">
        <v>0</v>
      </c>
      <c r="AP1879">
        <v>39</v>
      </c>
      <c r="AQ1879">
        <v>1</v>
      </c>
      <c r="AR1879">
        <v>1</v>
      </c>
      <c r="AS1879" t="s">
        <v>65</v>
      </c>
      <c r="AT1879" t="s">
        <v>65</v>
      </c>
      <c r="AU1879" t="s">
        <v>65</v>
      </c>
      <c r="AV1879" t="s">
        <v>65</v>
      </c>
      <c r="AW1879" t="s">
        <v>65</v>
      </c>
      <c r="AX1879" t="s">
        <v>65</v>
      </c>
      <c r="AY1879">
        <v>2.5000000000000001E-2</v>
      </c>
      <c r="AZ1879" t="s">
        <v>65</v>
      </c>
      <c r="BA1879" t="s">
        <v>65</v>
      </c>
      <c r="BB1879" t="s">
        <v>65</v>
      </c>
      <c r="BC1879" t="s">
        <v>65</v>
      </c>
      <c r="BD1879" t="s">
        <v>65</v>
      </c>
      <c r="BE1879" t="s">
        <v>65</v>
      </c>
      <c r="BF1879" t="s">
        <v>1248</v>
      </c>
    </row>
    <row r="1880" spans="1:58" hidden="1" x14ac:dyDescent="0.25">
      <c r="A1880">
        <v>15</v>
      </c>
      <c r="B1880">
        <v>59911181</v>
      </c>
      <c r="C1880" t="s">
        <v>8750</v>
      </c>
      <c r="D1880" t="s">
        <v>8751</v>
      </c>
      <c r="E1880" t="s">
        <v>8238</v>
      </c>
      <c r="F1880" t="s">
        <v>47</v>
      </c>
      <c r="G1880" t="s">
        <v>98</v>
      </c>
      <c r="H1880" t="s">
        <v>76</v>
      </c>
      <c r="T1880" s="35"/>
      <c r="W1880" s="23"/>
      <c r="X1880" t="s">
        <v>4363</v>
      </c>
      <c r="Y1880" t="s">
        <v>78</v>
      </c>
      <c r="Z1880" t="s">
        <v>72</v>
      </c>
      <c r="AA1880">
        <v>567.07000000000005</v>
      </c>
      <c r="AB1880" t="s">
        <v>164</v>
      </c>
      <c r="AC1880" t="s">
        <v>8752</v>
      </c>
      <c r="AF1880" t="s">
        <v>55</v>
      </c>
      <c r="AG1880">
        <v>0</v>
      </c>
      <c r="AH1880">
        <v>0</v>
      </c>
      <c r="AI1880">
        <v>0.85099999999999998</v>
      </c>
      <c r="AJ1880">
        <v>98</v>
      </c>
      <c r="AK1880">
        <v>100</v>
      </c>
      <c r="AL1880" s="35">
        <v>5.43994349703735E-2</v>
      </c>
      <c r="AM1880" s="1">
        <v>4.0446692708334797E-9</v>
      </c>
      <c r="AN1880">
        <v>0.25765788099999998</v>
      </c>
      <c r="AO1880">
        <v>0</v>
      </c>
      <c r="AP1880">
        <v>39</v>
      </c>
      <c r="AQ1880">
        <v>1</v>
      </c>
      <c r="AR1880">
        <v>1</v>
      </c>
      <c r="AS1880">
        <v>2.3769999999999999E-2</v>
      </c>
      <c r="AT1880">
        <v>3.9379999999999998E-2</v>
      </c>
      <c r="AU1880" t="s">
        <v>65</v>
      </c>
      <c r="AV1880">
        <v>5.8439999999999999E-2</v>
      </c>
      <c r="AW1880">
        <v>2.6040000000000001E-2</v>
      </c>
      <c r="AX1880">
        <v>4.1020000000000001E-2</v>
      </c>
      <c r="AY1880">
        <v>2.5000000000000001E-2</v>
      </c>
      <c r="AZ1880">
        <v>5.9000000000000003E-4</v>
      </c>
      <c r="BA1880">
        <v>9.8999999999999999E-4</v>
      </c>
      <c r="BB1880">
        <v>5.2999999999999998E-4</v>
      </c>
      <c r="BC1880">
        <v>9.3000000000000005E-4</v>
      </c>
      <c r="BD1880" t="s">
        <v>65</v>
      </c>
      <c r="BE1880">
        <v>1.01E-3</v>
      </c>
      <c r="BF1880" t="s">
        <v>8241</v>
      </c>
    </row>
    <row r="1881" spans="1:58" hidden="1" x14ac:dyDescent="0.25">
      <c r="A1881">
        <v>19</v>
      </c>
      <c r="B1881">
        <v>18979526</v>
      </c>
      <c r="C1881" t="s">
        <v>898</v>
      </c>
      <c r="D1881" t="s">
        <v>899</v>
      </c>
      <c r="E1881" t="s">
        <v>46</v>
      </c>
      <c r="F1881" t="s">
        <v>97</v>
      </c>
      <c r="G1881" t="s">
        <v>98</v>
      </c>
      <c r="H1881" t="s">
        <v>76</v>
      </c>
      <c r="T1881" s="35"/>
      <c r="W1881" s="23"/>
      <c r="X1881" t="s">
        <v>900</v>
      </c>
      <c r="Y1881" t="s">
        <v>78</v>
      </c>
      <c r="Z1881" t="s">
        <v>72</v>
      </c>
      <c r="AA1881">
        <v>548.08000000000004</v>
      </c>
      <c r="AB1881" t="s">
        <v>164</v>
      </c>
      <c r="AC1881" t="s">
        <v>901</v>
      </c>
      <c r="AD1881" t="s">
        <v>100</v>
      </c>
      <c r="AE1881" t="s">
        <v>100</v>
      </c>
      <c r="AF1881" t="s">
        <v>55</v>
      </c>
      <c r="AG1881">
        <v>0</v>
      </c>
      <c r="AH1881">
        <v>0</v>
      </c>
      <c r="AI1881">
        <v>0.96</v>
      </c>
      <c r="AJ1881" t="s">
        <v>55</v>
      </c>
      <c r="AK1881" t="s">
        <v>55</v>
      </c>
      <c r="AL1881">
        <v>0.40002786397669399</v>
      </c>
      <c r="AM1881">
        <v>0.54492374444660396</v>
      </c>
      <c r="AN1881">
        <v>0.53917561300000005</v>
      </c>
      <c r="AO1881">
        <v>0.395693603</v>
      </c>
      <c r="AP1881">
        <v>39</v>
      </c>
      <c r="AQ1881">
        <v>1</v>
      </c>
      <c r="AR1881">
        <v>1</v>
      </c>
      <c r="AS1881">
        <v>2.0600000000000002E-3</v>
      </c>
      <c r="AT1881" t="s">
        <v>65</v>
      </c>
      <c r="AU1881" t="s">
        <v>65</v>
      </c>
      <c r="AV1881" t="s">
        <v>65</v>
      </c>
      <c r="AW1881" t="s">
        <v>65</v>
      </c>
      <c r="AX1881">
        <v>1.0019999999999999E-2</v>
      </c>
      <c r="AY1881">
        <v>2.5000000000000001E-2</v>
      </c>
      <c r="AZ1881">
        <v>0</v>
      </c>
      <c r="BA1881" t="s">
        <v>65</v>
      </c>
      <c r="BB1881" t="s">
        <v>65</v>
      </c>
      <c r="BC1881">
        <v>1.2999999999999999E-4</v>
      </c>
      <c r="BD1881" t="s">
        <v>65</v>
      </c>
      <c r="BE1881" t="s">
        <v>65</v>
      </c>
      <c r="BF1881" t="s">
        <v>56</v>
      </c>
    </row>
    <row r="1882" spans="1:58" hidden="1" x14ac:dyDescent="0.25">
      <c r="A1882">
        <v>11</v>
      </c>
      <c r="B1882">
        <v>76928284</v>
      </c>
      <c r="C1882" t="s">
        <v>4261</v>
      </c>
      <c r="D1882" t="s">
        <v>4262</v>
      </c>
      <c r="E1882" t="s">
        <v>3829</v>
      </c>
      <c r="F1882" t="s">
        <v>47</v>
      </c>
      <c r="G1882" t="s">
        <v>60</v>
      </c>
      <c r="H1882" t="s">
        <v>49</v>
      </c>
      <c r="T1882" s="35"/>
      <c r="W1882" s="23"/>
      <c r="X1882" t="s">
        <v>4263</v>
      </c>
      <c r="Y1882" t="s">
        <v>78</v>
      </c>
      <c r="Z1882" t="s">
        <v>72</v>
      </c>
      <c r="AA1882">
        <v>589.07000000000005</v>
      </c>
      <c r="AB1882" t="s">
        <v>494</v>
      </c>
      <c r="AC1882" t="s">
        <v>4264</v>
      </c>
      <c r="AD1882" t="s">
        <v>100</v>
      </c>
      <c r="AE1882" t="s">
        <v>100</v>
      </c>
      <c r="AF1882" t="s">
        <v>55</v>
      </c>
      <c r="AG1882">
        <v>0</v>
      </c>
      <c r="AH1882">
        <v>0</v>
      </c>
      <c r="AI1882">
        <v>0</v>
      </c>
      <c r="AJ1882" t="s">
        <v>55</v>
      </c>
      <c r="AK1882" t="s">
        <v>55</v>
      </c>
      <c r="AL1882">
        <v>0.493225777741361</v>
      </c>
      <c r="AM1882" s="1">
        <v>9.3322588234103398E-9</v>
      </c>
      <c r="AN1882" s="1">
        <v>1.8699999999999999E-7</v>
      </c>
      <c r="AO1882">
        <v>0</v>
      </c>
      <c r="AP1882">
        <v>39</v>
      </c>
      <c r="AQ1882">
        <v>1</v>
      </c>
      <c r="AR1882">
        <v>1</v>
      </c>
      <c r="AS1882">
        <v>1.8280000000000001E-2</v>
      </c>
      <c r="AT1882">
        <v>2.6100000000000002E-2</v>
      </c>
      <c r="AU1882">
        <v>6.1699999999999998E-2</v>
      </c>
      <c r="AV1882">
        <v>5.9130000000000002E-2</v>
      </c>
      <c r="AW1882">
        <v>2.6040000000000001E-2</v>
      </c>
      <c r="AX1882">
        <v>4.5449999999999997E-2</v>
      </c>
      <c r="AY1882">
        <v>2.5000000000000001E-2</v>
      </c>
      <c r="AZ1882">
        <v>4.4999999999999999E-4</v>
      </c>
      <c r="BA1882">
        <v>6.4999999999999997E-4</v>
      </c>
      <c r="BB1882">
        <v>5.2999999999999998E-4</v>
      </c>
      <c r="BC1882">
        <v>1.0499999999999999E-3</v>
      </c>
      <c r="BD1882">
        <v>1.4E-3</v>
      </c>
      <c r="BE1882">
        <v>1.0300000000000001E-3</v>
      </c>
      <c r="BF1882" t="s">
        <v>1248</v>
      </c>
    </row>
    <row r="1883" spans="1:58" x14ac:dyDescent="0.25">
      <c r="A1883">
        <v>15</v>
      </c>
      <c r="B1883">
        <v>91769101</v>
      </c>
      <c r="C1883" t="s">
        <v>13660</v>
      </c>
      <c r="D1883" t="s">
        <v>58</v>
      </c>
      <c r="E1883" t="s">
        <v>13153</v>
      </c>
      <c r="F1883" t="s">
        <v>85</v>
      </c>
      <c r="G1883" t="s">
        <v>60</v>
      </c>
      <c r="H1883" t="s">
        <v>49</v>
      </c>
      <c r="I1883" t="s">
        <v>14625</v>
      </c>
      <c r="L1883" t="s">
        <v>14707</v>
      </c>
      <c r="N1883" t="s">
        <v>18826</v>
      </c>
      <c r="S1883">
        <v>58</v>
      </c>
      <c r="T1883" s="35"/>
      <c r="V1883" t="s">
        <v>14708</v>
      </c>
      <c r="W1883" s="23"/>
      <c r="X1883" t="s">
        <v>13661</v>
      </c>
      <c r="Y1883" t="s">
        <v>72</v>
      </c>
      <c r="Z1883" t="s">
        <v>78</v>
      </c>
      <c r="AA1883">
        <v>522.07000000000005</v>
      </c>
      <c r="AB1883" t="s">
        <v>282</v>
      </c>
      <c r="AC1883" t="s">
        <v>55</v>
      </c>
      <c r="AD1883" t="s">
        <v>150</v>
      </c>
      <c r="AE1883" t="s">
        <v>64</v>
      </c>
      <c r="AF1883" t="s">
        <v>55</v>
      </c>
      <c r="AG1883">
        <v>0</v>
      </c>
      <c r="AH1883">
        <v>5.907</v>
      </c>
      <c r="AI1883">
        <v>1</v>
      </c>
      <c r="AJ1883" t="s">
        <v>55</v>
      </c>
      <c r="AK1883" t="s">
        <v>55</v>
      </c>
      <c r="AL1883" s="35">
        <v>0.46518764010640101</v>
      </c>
      <c r="AM1883" s="47">
        <v>0.534784655278294</v>
      </c>
      <c r="AN1883">
        <v>0.73433877400000003</v>
      </c>
      <c r="AO1883">
        <v>0.648089884</v>
      </c>
      <c r="AP1883">
        <v>39</v>
      </c>
      <c r="AQ1883">
        <v>1</v>
      </c>
      <c r="AR1883">
        <v>1</v>
      </c>
      <c r="AS1883" t="s">
        <v>65</v>
      </c>
      <c r="AT1883" t="s">
        <v>65</v>
      </c>
      <c r="AU1883" t="s">
        <v>65</v>
      </c>
      <c r="AV1883" t="s">
        <v>65</v>
      </c>
      <c r="AW1883" t="s">
        <v>65</v>
      </c>
      <c r="AX1883" t="s">
        <v>65</v>
      </c>
      <c r="AY1883">
        <v>2.5000000000000001E-2</v>
      </c>
      <c r="AZ1883" s="35" t="s">
        <v>65</v>
      </c>
      <c r="BA1883" s="35" t="s">
        <v>65</v>
      </c>
      <c r="BB1883" t="s">
        <v>65</v>
      </c>
      <c r="BC1883" t="s">
        <v>65</v>
      </c>
      <c r="BD1883" t="s">
        <v>65</v>
      </c>
      <c r="BE1883" t="s">
        <v>65</v>
      </c>
      <c r="BF1883" t="s">
        <v>13156</v>
      </c>
    </row>
    <row r="1884" spans="1:58" x14ac:dyDescent="0.25">
      <c r="A1884">
        <v>2</v>
      </c>
      <c r="B1884">
        <v>27849849</v>
      </c>
      <c r="C1884" t="s">
        <v>1056</v>
      </c>
      <c r="D1884" t="s">
        <v>58</v>
      </c>
      <c r="E1884" t="s">
        <v>984</v>
      </c>
      <c r="F1884" t="s">
        <v>85</v>
      </c>
      <c r="G1884" t="s">
        <v>60</v>
      </c>
      <c r="H1884" t="s">
        <v>49</v>
      </c>
      <c r="I1884" t="s">
        <v>14625</v>
      </c>
      <c r="T1884" s="35"/>
      <c r="W1884" s="23"/>
      <c r="X1884" t="s">
        <v>1057</v>
      </c>
      <c r="Y1884" t="s">
        <v>78</v>
      </c>
      <c r="Z1884" t="s">
        <v>52</v>
      </c>
      <c r="AA1884">
        <v>525.07000000000005</v>
      </c>
      <c r="AB1884" t="s">
        <v>494</v>
      </c>
      <c r="AC1884" t="s">
        <v>1058</v>
      </c>
      <c r="AD1884" t="s">
        <v>64</v>
      </c>
      <c r="AE1884" t="s">
        <v>64</v>
      </c>
      <c r="AF1884" t="s">
        <v>55</v>
      </c>
      <c r="AG1884">
        <v>0</v>
      </c>
      <c r="AH1884">
        <v>0</v>
      </c>
      <c r="AI1884">
        <v>0.85299999999999998</v>
      </c>
      <c r="AJ1884">
        <v>76.47</v>
      </c>
      <c r="AK1884">
        <v>51</v>
      </c>
      <c r="AL1884">
        <v>0.56769918194100299</v>
      </c>
      <c r="AM1884" s="1">
        <v>9.7271357887656303E-5</v>
      </c>
      <c r="AN1884">
        <v>0.18633122599999999</v>
      </c>
      <c r="AO1884">
        <v>0</v>
      </c>
      <c r="AP1884">
        <v>39</v>
      </c>
      <c r="AQ1884">
        <v>1</v>
      </c>
      <c r="AR1884">
        <v>1</v>
      </c>
      <c r="AS1884">
        <v>3.3E-4</v>
      </c>
      <c r="AT1884" t="s">
        <v>65</v>
      </c>
      <c r="AU1884" t="s">
        <v>65</v>
      </c>
      <c r="AV1884" t="s">
        <v>65</v>
      </c>
      <c r="AW1884" t="s">
        <v>65</v>
      </c>
      <c r="AX1884" t="s">
        <v>65</v>
      </c>
      <c r="AY1884">
        <v>2.5000000000000001E-2</v>
      </c>
      <c r="AZ1884" s="35">
        <v>0</v>
      </c>
      <c r="BA1884" s="35" t="s">
        <v>65</v>
      </c>
      <c r="BB1884" t="s">
        <v>65</v>
      </c>
      <c r="BC1884" t="s">
        <v>65</v>
      </c>
      <c r="BD1884" t="s">
        <v>65</v>
      </c>
      <c r="BE1884" t="s">
        <v>65</v>
      </c>
      <c r="BF1884" t="s">
        <v>986</v>
      </c>
    </row>
    <row r="1885" spans="1:58" hidden="1" x14ac:dyDescent="0.25">
      <c r="A1885">
        <v>5</v>
      </c>
      <c r="B1885">
        <v>154296632</v>
      </c>
      <c r="C1885" t="s">
        <v>9722</v>
      </c>
      <c r="D1885" t="s">
        <v>9723</v>
      </c>
      <c r="E1885" t="s">
        <v>9502</v>
      </c>
      <c r="F1885" t="s">
        <v>47</v>
      </c>
      <c r="G1885" t="s">
        <v>48</v>
      </c>
      <c r="H1885" t="s">
        <v>49</v>
      </c>
      <c r="T1885" s="35"/>
      <c r="W1885" s="23"/>
      <c r="X1885" t="s">
        <v>5496</v>
      </c>
      <c r="Y1885" t="s">
        <v>78</v>
      </c>
      <c r="Z1885" t="s">
        <v>51</v>
      </c>
      <c r="AA1885">
        <v>2101.6999999999998</v>
      </c>
      <c r="AB1885" t="s">
        <v>53</v>
      </c>
      <c r="AC1885" t="s">
        <v>9724</v>
      </c>
      <c r="AF1885" t="s">
        <v>55</v>
      </c>
      <c r="AG1885">
        <v>1</v>
      </c>
      <c r="AH1885">
        <v>6.1319999999999997</v>
      </c>
      <c r="AI1885">
        <v>1</v>
      </c>
      <c r="AJ1885">
        <v>93.88</v>
      </c>
      <c r="AK1885">
        <v>98</v>
      </c>
      <c r="AL1885">
        <v>0.99838645474994503</v>
      </c>
      <c r="AM1885" s="1">
        <v>3.13420201203131E-14</v>
      </c>
      <c r="AN1885">
        <v>0.70159413800000003</v>
      </c>
      <c r="AO1885">
        <v>0.57294375200000003</v>
      </c>
      <c r="AP1885">
        <v>35</v>
      </c>
      <c r="AQ1885">
        <v>3</v>
      </c>
      <c r="AR1885">
        <v>0.95</v>
      </c>
      <c r="AS1885">
        <v>1.3999999999999999E-4</v>
      </c>
      <c r="AT1885">
        <v>3.4000000000000002E-4</v>
      </c>
      <c r="AU1885" s="1">
        <v>2.1500000000000001E-5</v>
      </c>
      <c r="AV1885">
        <v>4.8999999999999998E-4</v>
      </c>
      <c r="AW1885">
        <v>1.2E-4</v>
      </c>
      <c r="AX1885">
        <v>4.6999999999999999E-4</v>
      </c>
      <c r="AY1885">
        <v>7.8950000000000006E-2</v>
      </c>
      <c r="AZ1885">
        <v>2.5899999999999999E-3</v>
      </c>
      <c r="BA1885">
        <v>3.49E-3</v>
      </c>
      <c r="BB1885">
        <v>2.2499999999999998E-3</v>
      </c>
      <c r="BC1885">
        <v>3.7200000000000002E-3</v>
      </c>
      <c r="BD1885">
        <v>1E-3</v>
      </c>
      <c r="BE1885">
        <v>3.0599999999999998E-3</v>
      </c>
      <c r="BF1885" t="s">
        <v>9725</v>
      </c>
    </row>
    <row r="1886" spans="1:58" hidden="1" x14ac:dyDescent="0.25">
      <c r="A1886">
        <v>5</v>
      </c>
      <c r="B1886">
        <v>154297537</v>
      </c>
      <c r="C1886" t="s">
        <v>9726</v>
      </c>
      <c r="D1886" t="s">
        <v>9727</v>
      </c>
      <c r="E1886" t="s">
        <v>9502</v>
      </c>
      <c r="F1886" t="s">
        <v>47</v>
      </c>
      <c r="G1886" t="s">
        <v>48</v>
      </c>
      <c r="H1886" t="s">
        <v>49</v>
      </c>
      <c r="T1886" s="35"/>
      <c r="W1886" s="23"/>
      <c r="X1886" t="s">
        <v>5496</v>
      </c>
      <c r="Y1886" t="s">
        <v>52</v>
      </c>
      <c r="Z1886" t="s">
        <v>51</v>
      </c>
      <c r="AA1886">
        <v>846.07</v>
      </c>
      <c r="AB1886" t="s">
        <v>53</v>
      </c>
      <c r="AC1886" t="s">
        <v>9728</v>
      </c>
      <c r="AF1886" t="s">
        <v>55</v>
      </c>
      <c r="AG1886">
        <v>0.998</v>
      </c>
      <c r="AH1886">
        <v>5.56</v>
      </c>
      <c r="AI1886">
        <v>1</v>
      </c>
      <c r="AJ1886">
        <v>98.96</v>
      </c>
      <c r="AK1886">
        <v>96</v>
      </c>
      <c r="AL1886" s="35">
        <v>0.99838645474994503</v>
      </c>
      <c r="AM1886" s="1">
        <v>3.13420201203131E-14</v>
      </c>
      <c r="AN1886">
        <v>0.70159413800000003</v>
      </c>
      <c r="AO1886">
        <v>0.57294375200000003</v>
      </c>
      <c r="AP1886">
        <v>39</v>
      </c>
      <c r="AQ1886">
        <v>1</v>
      </c>
      <c r="AR1886">
        <v>1</v>
      </c>
      <c r="AS1886">
        <v>1.2120000000000001E-2</v>
      </c>
      <c r="AT1886">
        <v>2.018E-2</v>
      </c>
      <c r="AU1886">
        <v>1.5789999999999998E-2</v>
      </c>
      <c r="AV1886">
        <v>3.9260000000000003E-2</v>
      </c>
      <c r="AW1886">
        <v>1.5699999999999999E-2</v>
      </c>
      <c r="AX1886">
        <v>4.0919999999999998E-2</v>
      </c>
      <c r="AY1886">
        <v>2.5000000000000001E-2</v>
      </c>
      <c r="AZ1886">
        <v>2.9999999999999997E-4</v>
      </c>
      <c r="BA1886">
        <v>4.8999999999999998E-4</v>
      </c>
      <c r="BB1886">
        <v>2.5999999999999998E-4</v>
      </c>
      <c r="BC1886">
        <v>9.3000000000000005E-4</v>
      </c>
      <c r="BD1886">
        <v>2.0000000000000001E-4</v>
      </c>
      <c r="BE1886">
        <v>5.1000000000000004E-4</v>
      </c>
      <c r="BF1886" t="s">
        <v>9505</v>
      </c>
    </row>
    <row r="1887" spans="1:58" hidden="1" x14ac:dyDescent="0.25">
      <c r="A1887">
        <v>5</v>
      </c>
      <c r="B1887">
        <v>154296632</v>
      </c>
      <c r="C1887" t="s">
        <v>9722</v>
      </c>
      <c r="D1887" t="s">
        <v>9723</v>
      </c>
      <c r="E1887" t="s">
        <v>11009</v>
      </c>
      <c r="F1887" t="s">
        <v>47</v>
      </c>
      <c r="G1887" t="s">
        <v>48</v>
      </c>
      <c r="H1887" t="s">
        <v>49</v>
      </c>
      <c r="T1887" s="35"/>
      <c r="W1887" s="23"/>
      <c r="X1887" t="s">
        <v>5496</v>
      </c>
      <c r="Y1887" t="s">
        <v>78</v>
      </c>
      <c r="Z1887" t="s">
        <v>51</v>
      </c>
      <c r="AA1887">
        <v>2101.6999999999998</v>
      </c>
      <c r="AB1887" t="s">
        <v>53</v>
      </c>
      <c r="AC1887" t="s">
        <v>9724</v>
      </c>
      <c r="AF1887" t="s">
        <v>55</v>
      </c>
      <c r="AG1887">
        <v>1</v>
      </c>
      <c r="AH1887">
        <v>6.1319999999999997</v>
      </c>
      <c r="AI1887">
        <v>1</v>
      </c>
      <c r="AJ1887">
        <v>93.88</v>
      </c>
      <c r="AK1887">
        <v>98</v>
      </c>
      <c r="AL1887">
        <v>0.99838645474994503</v>
      </c>
      <c r="AM1887" s="1">
        <v>3.13420201203131E-14</v>
      </c>
      <c r="AN1887">
        <v>0.70159413800000003</v>
      </c>
      <c r="AO1887">
        <v>0.57294375200000003</v>
      </c>
      <c r="AP1887">
        <v>35</v>
      </c>
      <c r="AQ1887">
        <v>3</v>
      </c>
      <c r="AR1887">
        <v>0.95</v>
      </c>
      <c r="AS1887">
        <v>1.3999999999999999E-4</v>
      </c>
      <c r="AT1887">
        <v>3.4000000000000002E-4</v>
      </c>
      <c r="AU1887" s="1">
        <v>2.1500000000000001E-5</v>
      </c>
      <c r="AV1887">
        <v>4.8999999999999998E-4</v>
      </c>
      <c r="AW1887">
        <v>1.2E-4</v>
      </c>
      <c r="AX1887">
        <v>4.6999999999999999E-4</v>
      </c>
      <c r="AY1887">
        <v>7.8950000000000006E-2</v>
      </c>
      <c r="AZ1887">
        <v>2.5899999999999999E-3</v>
      </c>
      <c r="BA1887">
        <v>3.49E-3</v>
      </c>
      <c r="BB1887">
        <v>2.2499999999999998E-3</v>
      </c>
      <c r="BC1887">
        <v>3.7200000000000002E-3</v>
      </c>
      <c r="BD1887">
        <v>1E-3</v>
      </c>
      <c r="BE1887">
        <v>3.0599999999999998E-3</v>
      </c>
      <c r="BF1887" t="s">
        <v>9725</v>
      </c>
    </row>
    <row r="1888" spans="1:58" hidden="1" x14ac:dyDescent="0.25">
      <c r="A1888">
        <v>5</v>
      </c>
      <c r="B1888">
        <v>154296632</v>
      </c>
      <c r="C1888" t="s">
        <v>9722</v>
      </c>
      <c r="D1888" t="s">
        <v>9723</v>
      </c>
      <c r="E1888" t="s">
        <v>12393</v>
      </c>
      <c r="F1888" t="s">
        <v>47</v>
      </c>
      <c r="G1888" t="s">
        <v>48</v>
      </c>
      <c r="H1888" t="s">
        <v>49</v>
      </c>
      <c r="T1888" s="35"/>
      <c r="U1888" s="35"/>
      <c r="W1888" s="23"/>
      <c r="X1888" t="s">
        <v>5496</v>
      </c>
      <c r="Y1888" t="s">
        <v>78</v>
      </c>
      <c r="Z1888" t="s">
        <v>51</v>
      </c>
      <c r="AA1888">
        <v>2101.6999999999998</v>
      </c>
      <c r="AB1888" t="s">
        <v>53</v>
      </c>
      <c r="AC1888" t="s">
        <v>9724</v>
      </c>
      <c r="AF1888" t="s">
        <v>55</v>
      </c>
      <c r="AG1888">
        <v>1</v>
      </c>
      <c r="AH1888">
        <v>6.1319999999999997</v>
      </c>
      <c r="AI1888">
        <v>1</v>
      </c>
      <c r="AJ1888">
        <v>93.88</v>
      </c>
      <c r="AK1888">
        <v>98</v>
      </c>
      <c r="AL1888" s="35">
        <v>0.99838645474994503</v>
      </c>
      <c r="AM1888" s="1">
        <v>3.13420201203131E-14</v>
      </c>
      <c r="AN1888">
        <v>0.70159413800000003</v>
      </c>
      <c r="AO1888">
        <v>0.57294375200000003</v>
      </c>
      <c r="AP1888">
        <v>35</v>
      </c>
      <c r="AQ1888">
        <v>3</v>
      </c>
      <c r="AR1888">
        <v>0.95</v>
      </c>
      <c r="AS1888">
        <v>1.3999999999999999E-4</v>
      </c>
      <c r="AT1888">
        <v>3.4000000000000002E-4</v>
      </c>
      <c r="AU1888" s="1">
        <v>2.1500000000000001E-5</v>
      </c>
      <c r="AV1888">
        <v>4.8999999999999998E-4</v>
      </c>
      <c r="AW1888">
        <v>1.2E-4</v>
      </c>
      <c r="AX1888">
        <v>4.6999999999999999E-4</v>
      </c>
      <c r="AY1888">
        <v>7.8950000000000006E-2</v>
      </c>
      <c r="AZ1888" s="35">
        <v>2.5899999999999999E-3</v>
      </c>
      <c r="BA1888">
        <v>3.49E-3</v>
      </c>
      <c r="BB1888">
        <v>2.2499999999999998E-3</v>
      </c>
      <c r="BC1888">
        <v>3.7200000000000002E-3</v>
      </c>
      <c r="BD1888">
        <v>1E-3</v>
      </c>
      <c r="BE1888">
        <v>3.0599999999999998E-3</v>
      </c>
      <c r="BF1888" t="s">
        <v>9725</v>
      </c>
    </row>
    <row r="1889" spans="1:58" hidden="1" x14ac:dyDescent="0.25">
      <c r="A1889">
        <v>5</v>
      </c>
      <c r="B1889">
        <v>154296632</v>
      </c>
      <c r="C1889" t="s">
        <v>9722</v>
      </c>
      <c r="D1889" t="s">
        <v>9723</v>
      </c>
      <c r="E1889" t="s">
        <v>12393</v>
      </c>
      <c r="F1889" t="s">
        <v>974</v>
      </c>
      <c r="G1889" t="s">
        <v>48</v>
      </c>
      <c r="H1889" t="s">
        <v>49</v>
      </c>
      <c r="T1889" s="35"/>
      <c r="W1889" s="23"/>
      <c r="X1889" t="s">
        <v>5496</v>
      </c>
      <c r="Y1889" t="s">
        <v>78</v>
      </c>
      <c r="Z1889" t="s">
        <v>51</v>
      </c>
      <c r="AA1889">
        <v>2101.6999999999998</v>
      </c>
      <c r="AB1889" t="s">
        <v>53</v>
      </c>
      <c r="AC1889" t="s">
        <v>9724</v>
      </c>
      <c r="AF1889" t="s">
        <v>55</v>
      </c>
      <c r="AG1889">
        <v>1</v>
      </c>
      <c r="AH1889">
        <v>6.1319999999999997</v>
      </c>
      <c r="AI1889">
        <v>1</v>
      </c>
      <c r="AJ1889">
        <v>93.88</v>
      </c>
      <c r="AK1889">
        <v>98</v>
      </c>
      <c r="AL1889">
        <v>0.99838645474994503</v>
      </c>
      <c r="AM1889" s="1">
        <v>3.13420201203131E-14</v>
      </c>
      <c r="AN1889">
        <v>0.70159413800000003</v>
      </c>
      <c r="AO1889">
        <v>0.57294375200000003</v>
      </c>
      <c r="AP1889">
        <v>35</v>
      </c>
      <c r="AQ1889">
        <v>3</v>
      </c>
      <c r="AR1889">
        <v>0.95</v>
      </c>
      <c r="AS1889">
        <v>1.3999999999999999E-4</v>
      </c>
      <c r="AT1889">
        <v>3.4000000000000002E-4</v>
      </c>
      <c r="AU1889" s="1">
        <v>2.1500000000000001E-5</v>
      </c>
      <c r="AV1889">
        <v>4.8999999999999998E-4</v>
      </c>
      <c r="AW1889">
        <v>1.2E-4</v>
      </c>
      <c r="AX1889">
        <v>4.6999999999999999E-4</v>
      </c>
      <c r="AY1889">
        <v>7.8950000000000006E-2</v>
      </c>
      <c r="AZ1889">
        <v>2.5899999999999999E-3</v>
      </c>
      <c r="BA1889">
        <v>3.49E-3</v>
      </c>
      <c r="BB1889">
        <v>2.2499999999999998E-3</v>
      </c>
      <c r="BC1889">
        <v>3.7200000000000002E-3</v>
      </c>
      <c r="BD1889">
        <v>1E-3</v>
      </c>
      <c r="BE1889">
        <v>3.0599999999999998E-3</v>
      </c>
      <c r="BF1889" t="s">
        <v>9725</v>
      </c>
    </row>
    <row r="1890" spans="1:58" hidden="1" x14ac:dyDescent="0.25">
      <c r="A1890">
        <v>5</v>
      </c>
      <c r="B1890">
        <v>154317552</v>
      </c>
      <c r="C1890" t="s">
        <v>13143</v>
      </c>
      <c r="D1890" t="s">
        <v>13144</v>
      </c>
      <c r="E1890" t="s">
        <v>12393</v>
      </c>
      <c r="F1890" t="s">
        <v>975</v>
      </c>
      <c r="G1890" t="s">
        <v>48</v>
      </c>
      <c r="H1890" t="s">
        <v>76</v>
      </c>
      <c r="T1890" s="35"/>
      <c r="W1890" s="23"/>
      <c r="X1890" t="s">
        <v>5496</v>
      </c>
      <c r="Y1890" t="s">
        <v>52</v>
      </c>
      <c r="Z1890" t="s">
        <v>72</v>
      </c>
      <c r="AA1890">
        <v>846.07</v>
      </c>
      <c r="AB1890" t="s">
        <v>53</v>
      </c>
      <c r="AC1890" t="s">
        <v>13145</v>
      </c>
      <c r="AF1890" t="s">
        <v>55</v>
      </c>
      <c r="AG1890">
        <v>0.68100000000000005</v>
      </c>
      <c r="AH1890">
        <v>0</v>
      </c>
      <c r="AI1890">
        <v>0</v>
      </c>
      <c r="AJ1890">
        <v>19.7</v>
      </c>
      <c r="AK1890">
        <v>66</v>
      </c>
      <c r="AL1890">
        <v>0.99838645474994503</v>
      </c>
      <c r="AM1890" s="1">
        <v>3.13420201203131E-14</v>
      </c>
      <c r="AN1890">
        <v>0.70159413800000003</v>
      </c>
      <c r="AO1890">
        <v>0.57294375200000003</v>
      </c>
      <c r="AP1890">
        <v>39</v>
      </c>
      <c r="AQ1890">
        <v>1</v>
      </c>
      <c r="AR1890">
        <v>1</v>
      </c>
      <c r="AS1890">
        <v>1.934E-2</v>
      </c>
      <c r="AT1890">
        <v>5.4980000000000001E-2</v>
      </c>
      <c r="AU1890">
        <v>3.1329999999999997E-2</v>
      </c>
      <c r="AV1890" t="s">
        <v>65</v>
      </c>
      <c r="AW1890">
        <v>5.142E-2</v>
      </c>
      <c r="AX1890">
        <v>5.4219999999999997E-2</v>
      </c>
      <c r="AY1890">
        <v>2.5000000000000001E-2</v>
      </c>
      <c r="AZ1890">
        <v>4.8000000000000001E-4</v>
      </c>
      <c r="BA1890">
        <v>1.3799999999999999E-3</v>
      </c>
      <c r="BB1890">
        <v>1.1900000000000001E-3</v>
      </c>
      <c r="BC1890">
        <v>1.2800000000000001E-3</v>
      </c>
      <c r="BD1890">
        <v>5.9999999999999995E-4</v>
      </c>
      <c r="BE1890" t="s">
        <v>65</v>
      </c>
      <c r="BF1890" t="s">
        <v>9149</v>
      </c>
    </row>
    <row r="1891" spans="1:58" hidden="1" x14ac:dyDescent="0.25">
      <c r="A1891">
        <v>5</v>
      </c>
      <c r="B1891">
        <v>154278052</v>
      </c>
      <c r="C1891" t="s">
        <v>14131</v>
      </c>
      <c r="D1891" t="s">
        <v>58</v>
      </c>
      <c r="E1891" t="s">
        <v>13822</v>
      </c>
      <c r="F1891" t="s">
        <v>97</v>
      </c>
      <c r="G1891" t="s">
        <v>48</v>
      </c>
      <c r="H1891" t="s">
        <v>76</v>
      </c>
      <c r="T1891" s="35"/>
      <c r="W1891" s="23"/>
      <c r="X1891" t="s">
        <v>5496</v>
      </c>
      <c r="Y1891" t="s">
        <v>78</v>
      </c>
      <c r="Z1891" t="s">
        <v>72</v>
      </c>
      <c r="AA1891">
        <v>806.07</v>
      </c>
      <c r="AB1891" t="s">
        <v>53</v>
      </c>
      <c r="AC1891" t="s">
        <v>14132</v>
      </c>
      <c r="AF1891" t="s">
        <v>55</v>
      </c>
      <c r="AG1891">
        <v>0</v>
      </c>
      <c r="AH1891">
        <v>0</v>
      </c>
      <c r="AI1891">
        <v>1</v>
      </c>
      <c r="AJ1891">
        <v>61.05</v>
      </c>
      <c r="AK1891">
        <v>95</v>
      </c>
      <c r="AL1891">
        <v>0.99838645474994503</v>
      </c>
      <c r="AM1891" s="1">
        <v>3.13420201203131E-14</v>
      </c>
      <c r="AN1891">
        <v>0.70159413800000003</v>
      </c>
      <c r="AO1891">
        <v>0.57294375200000003</v>
      </c>
      <c r="AP1891">
        <v>39</v>
      </c>
      <c r="AQ1891">
        <v>1</v>
      </c>
      <c r="AR1891">
        <v>1</v>
      </c>
      <c r="AS1891">
        <v>3.3E-4</v>
      </c>
      <c r="AT1891" t="s">
        <v>65</v>
      </c>
      <c r="AU1891" t="s">
        <v>65</v>
      </c>
      <c r="AV1891" t="s">
        <v>65</v>
      </c>
      <c r="AW1891" t="s">
        <v>65</v>
      </c>
      <c r="AX1891" t="s">
        <v>65</v>
      </c>
      <c r="AY1891">
        <v>2.5000000000000001E-2</v>
      </c>
      <c r="AZ1891">
        <v>0</v>
      </c>
      <c r="BA1891" t="s">
        <v>65</v>
      </c>
      <c r="BB1891" t="s">
        <v>65</v>
      </c>
      <c r="BC1891" t="s">
        <v>65</v>
      </c>
      <c r="BD1891" t="s">
        <v>65</v>
      </c>
      <c r="BE1891" t="s">
        <v>65</v>
      </c>
      <c r="BF1891" t="s">
        <v>13824</v>
      </c>
    </row>
    <row r="1892" spans="1:58" hidden="1" x14ac:dyDescent="0.25">
      <c r="A1892">
        <v>7</v>
      </c>
      <c r="B1892">
        <v>932006</v>
      </c>
      <c r="C1892" t="s">
        <v>9775</v>
      </c>
      <c r="D1892" t="s">
        <v>58</v>
      </c>
      <c r="E1892" t="s">
        <v>9502</v>
      </c>
      <c r="F1892" t="s">
        <v>47</v>
      </c>
      <c r="G1892" t="s">
        <v>48</v>
      </c>
      <c r="H1892" t="s">
        <v>76</v>
      </c>
      <c r="T1892" s="35"/>
      <c r="W1892" s="23"/>
      <c r="X1892" t="s">
        <v>9776</v>
      </c>
      <c r="Y1892" t="s">
        <v>78</v>
      </c>
      <c r="Z1892" t="s">
        <v>72</v>
      </c>
      <c r="AA1892">
        <v>698.07</v>
      </c>
      <c r="AB1892" t="s">
        <v>53</v>
      </c>
      <c r="AC1892" t="s">
        <v>9777</v>
      </c>
      <c r="AF1892" t="s">
        <v>55</v>
      </c>
      <c r="AG1892">
        <v>4.9000000000000002E-2</v>
      </c>
      <c r="AH1892">
        <v>6.2359999999999998</v>
      </c>
      <c r="AI1892">
        <v>1</v>
      </c>
      <c r="AJ1892">
        <v>96.81</v>
      </c>
      <c r="AK1892">
        <v>94</v>
      </c>
      <c r="AL1892">
        <v>2.7814313219999501E-2</v>
      </c>
      <c r="AM1892" s="35">
        <v>0.97214941865334403</v>
      </c>
      <c r="AN1892">
        <v>0.969183935</v>
      </c>
      <c r="AO1892">
        <v>0.63595546599999997</v>
      </c>
      <c r="AP1892">
        <v>39</v>
      </c>
      <c r="AQ1892">
        <v>1</v>
      </c>
      <c r="AR1892">
        <v>1</v>
      </c>
      <c r="AS1892">
        <v>1.65E-3</v>
      </c>
      <c r="AT1892">
        <v>3.0100000000000001E-3</v>
      </c>
      <c r="AU1892" t="s">
        <v>65</v>
      </c>
      <c r="AV1892" t="s">
        <v>65</v>
      </c>
      <c r="AW1892" t="s">
        <v>65</v>
      </c>
      <c r="AX1892" t="s">
        <v>65</v>
      </c>
      <c r="AY1892">
        <v>2.5000000000000001E-2</v>
      </c>
      <c r="AZ1892" s="1">
        <v>3.29E-5</v>
      </c>
      <c r="BA1892" s="1">
        <v>6.0399999999999998E-5</v>
      </c>
      <c r="BB1892" t="s">
        <v>65</v>
      </c>
      <c r="BC1892" t="s">
        <v>65</v>
      </c>
      <c r="BD1892" t="s">
        <v>65</v>
      </c>
      <c r="BE1892" t="s">
        <v>65</v>
      </c>
      <c r="BF1892" t="s">
        <v>9505</v>
      </c>
    </row>
    <row r="1893" spans="1:58" hidden="1" x14ac:dyDescent="0.25">
      <c r="A1893">
        <v>5</v>
      </c>
      <c r="B1893">
        <v>74021509</v>
      </c>
      <c r="C1893" t="s">
        <v>10520</v>
      </c>
      <c r="D1893" t="s">
        <v>10521</v>
      </c>
      <c r="E1893" t="s">
        <v>10285</v>
      </c>
      <c r="F1893" t="s">
        <v>47</v>
      </c>
      <c r="G1893" t="s">
        <v>48</v>
      </c>
      <c r="H1893" t="s">
        <v>49</v>
      </c>
      <c r="T1893" s="35"/>
      <c r="W1893" s="23"/>
      <c r="X1893" t="s">
        <v>10522</v>
      </c>
      <c r="Y1893" t="s">
        <v>72</v>
      </c>
      <c r="Z1893" t="s">
        <v>52</v>
      </c>
      <c r="AA1893">
        <v>895.07</v>
      </c>
      <c r="AB1893" t="s">
        <v>53</v>
      </c>
      <c r="AC1893" t="s">
        <v>10523</v>
      </c>
      <c r="AD1893" t="s">
        <v>64</v>
      </c>
      <c r="AE1893" t="s">
        <v>64</v>
      </c>
      <c r="AF1893" t="s">
        <v>55</v>
      </c>
      <c r="AG1893">
        <v>0.96699999999999997</v>
      </c>
      <c r="AH1893">
        <v>8.1999999999999993</v>
      </c>
      <c r="AI1893">
        <v>1</v>
      </c>
      <c r="AJ1893">
        <v>100</v>
      </c>
      <c r="AK1893">
        <v>93</v>
      </c>
      <c r="AL1893">
        <v>0.98475563345385997</v>
      </c>
      <c r="AM1893" s="1">
        <v>1.22849095804363E-8</v>
      </c>
      <c r="AN1893">
        <v>0.87511071600000001</v>
      </c>
      <c r="AO1893">
        <v>0.53489050500000002</v>
      </c>
      <c r="AP1893">
        <v>39</v>
      </c>
      <c r="AQ1893">
        <v>1</v>
      </c>
      <c r="AR1893">
        <v>1</v>
      </c>
      <c r="AS1893">
        <v>2.1510000000000001E-2</v>
      </c>
      <c r="AT1893">
        <v>3.0759999999999999E-2</v>
      </c>
      <c r="AU1893">
        <v>1.5789999999999998E-2</v>
      </c>
      <c r="AV1893">
        <v>3.9379999999999998E-2</v>
      </c>
      <c r="AW1893">
        <v>4.1349999999999998E-2</v>
      </c>
      <c r="AX1893">
        <v>3.1969999999999998E-2</v>
      </c>
      <c r="AY1893">
        <v>2.5000000000000001E-2</v>
      </c>
      <c r="AZ1893" s="35">
        <v>5.4000000000000001E-4</v>
      </c>
      <c r="BA1893">
        <v>7.6999999999999996E-4</v>
      </c>
      <c r="BB1893">
        <v>9.3000000000000005E-4</v>
      </c>
      <c r="BC1893">
        <v>6.9999999999999999E-4</v>
      </c>
      <c r="BD1893">
        <v>2.0000000000000001E-4</v>
      </c>
      <c r="BE1893">
        <v>5.1000000000000004E-4</v>
      </c>
      <c r="BF1893" t="s">
        <v>10287</v>
      </c>
    </row>
    <row r="1894" spans="1:58" hidden="1" x14ac:dyDescent="0.25">
      <c r="A1894">
        <v>6</v>
      </c>
      <c r="B1894">
        <v>13365549</v>
      </c>
      <c r="C1894" t="s">
        <v>6940</v>
      </c>
      <c r="D1894" t="s">
        <v>58</v>
      </c>
      <c r="E1894" t="s">
        <v>6672</v>
      </c>
      <c r="F1894" t="s">
        <v>47</v>
      </c>
      <c r="G1894" t="s">
        <v>48</v>
      </c>
      <c r="H1894" t="s">
        <v>76</v>
      </c>
      <c r="T1894" s="35"/>
      <c r="W1894" s="23"/>
      <c r="X1894" t="s">
        <v>6941</v>
      </c>
      <c r="Y1894" t="s">
        <v>52</v>
      </c>
      <c r="Z1894" t="s">
        <v>51</v>
      </c>
      <c r="AA1894">
        <v>681.07</v>
      </c>
      <c r="AB1894" t="s">
        <v>53</v>
      </c>
      <c r="AC1894" t="s">
        <v>6942</v>
      </c>
      <c r="AF1894" t="s">
        <v>55</v>
      </c>
      <c r="AG1894">
        <v>1.2999999999999999E-2</v>
      </c>
      <c r="AH1894">
        <v>5.1580000000000004</v>
      </c>
      <c r="AI1894">
        <v>1</v>
      </c>
      <c r="AJ1894">
        <v>100</v>
      </c>
      <c r="AK1894">
        <v>99</v>
      </c>
      <c r="AL1894" s="35">
        <v>0.85885447091761402</v>
      </c>
      <c r="AM1894">
        <v>4.9619069982087899E-2</v>
      </c>
      <c r="AN1894">
        <v>0.44996496000000002</v>
      </c>
      <c r="AO1894">
        <v>0.59976748700000004</v>
      </c>
      <c r="AP1894">
        <v>39</v>
      </c>
      <c r="AQ1894">
        <v>1</v>
      </c>
      <c r="AR1894">
        <v>1</v>
      </c>
      <c r="AS1894">
        <v>1.32E-3</v>
      </c>
      <c r="AT1894">
        <v>2.3999999999999998E-3</v>
      </c>
      <c r="AU1894" t="s">
        <v>65</v>
      </c>
      <c r="AV1894" t="s">
        <v>65</v>
      </c>
      <c r="AW1894" t="s">
        <v>65</v>
      </c>
      <c r="AX1894" t="s">
        <v>65</v>
      </c>
      <c r="AY1894">
        <v>2.5000000000000001E-2</v>
      </c>
      <c r="AZ1894" s="1">
        <v>2.4700000000000001E-5</v>
      </c>
      <c r="BA1894" s="1">
        <v>4.5000000000000003E-5</v>
      </c>
      <c r="BB1894" t="s">
        <v>65</v>
      </c>
      <c r="BC1894" t="s">
        <v>65</v>
      </c>
      <c r="BD1894" t="s">
        <v>65</v>
      </c>
      <c r="BE1894" t="s">
        <v>65</v>
      </c>
      <c r="BF1894" t="s">
        <v>6675</v>
      </c>
    </row>
    <row r="1895" spans="1:58" hidden="1" x14ac:dyDescent="0.25">
      <c r="A1895">
        <v>16</v>
      </c>
      <c r="B1895">
        <v>67709071</v>
      </c>
      <c r="C1895" t="s">
        <v>3710</v>
      </c>
      <c r="D1895" t="s">
        <v>58</v>
      </c>
      <c r="E1895" t="s">
        <v>3383</v>
      </c>
      <c r="F1895" t="s">
        <v>47</v>
      </c>
      <c r="G1895" t="s">
        <v>48</v>
      </c>
      <c r="H1895" t="s">
        <v>76</v>
      </c>
      <c r="T1895" s="35"/>
      <c r="W1895" s="23"/>
      <c r="X1895" t="s">
        <v>3711</v>
      </c>
      <c r="Y1895" t="s">
        <v>51</v>
      </c>
      <c r="Z1895" t="s">
        <v>52</v>
      </c>
      <c r="AA1895">
        <v>572.64</v>
      </c>
      <c r="AB1895" t="s">
        <v>53</v>
      </c>
      <c r="AC1895" t="s">
        <v>3712</v>
      </c>
      <c r="AF1895" t="s">
        <v>55</v>
      </c>
      <c r="AG1895">
        <v>0.54700000000000004</v>
      </c>
      <c r="AH1895">
        <v>7.0229999999999997</v>
      </c>
      <c r="AI1895">
        <v>1</v>
      </c>
      <c r="AJ1895">
        <v>98.94</v>
      </c>
      <c r="AK1895">
        <v>94</v>
      </c>
      <c r="AL1895">
        <v>0.86872980395454302</v>
      </c>
      <c r="AM1895">
        <v>6.0537433843766898E-2</v>
      </c>
      <c r="AN1895">
        <v>0.365381803</v>
      </c>
      <c r="AO1895">
        <v>0.58745669899999997</v>
      </c>
      <c r="AP1895">
        <v>35</v>
      </c>
      <c r="AQ1895">
        <v>1</v>
      </c>
      <c r="AR1895">
        <v>0.9</v>
      </c>
      <c r="AS1895">
        <v>8.8999999999999995E-4</v>
      </c>
      <c r="AT1895">
        <v>1.65E-3</v>
      </c>
      <c r="AU1895" t="s">
        <v>65</v>
      </c>
      <c r="AV1895">
        <v>1.8159999999999999E-2</v>
      </c>
      <c r="AW1895">
        <v>1.4149999999999999E-2</v>
      </c>
      <c r="AX1895" t="s">
        <v>65</v>
      </c>
      <c r="AY1895">
        <v>2.7779999999999999E-2</v>
      </c>
      <c r="AZ1895" s="1">
        <v>1.6500000000000001E-5</v>
      </c>
      <c r="BA1895" s="1">
        <v>3.0499999999999999E-5</v>
      </c>
      <c r="BB1895">
        <v>2.5999999999999998E-4</v>
      </c>
      <c r="BC1895" t="s">
        <v>65</v>
      </c>
      <c r="BD1895" t="s">
        <v>65</v>
      </c>
      <c r="BE1895">
        <v>0</v>
      </c>
      <c r="BF1895" t="s">
        <v>2419</v>
      </c>
    </row>
    <row r="1896" spans="1:58" hidden="1" x14ac:dyDescent="0.25">
      <c r="A1896">
        <v>16</v>
      </c>
      <c r="B1896">
        <v>67709702</v>
      </c>
      <c r="C1896" t="s">
        <v>3713</v>
      </c>
      <c r="D1896" t="s">
        <v>58</v>
      </c>
      <c r="E1896" t="s">
        <v>3383</v>
      </c>
      <c r="F1896" t="s">
        <v>47</v>
      </c>
      <c r="G1896" t="s">
        <v>48</v>
      </c>
      <c r="H1896" t="s">
        <v>76</v>
      </c>
      <c r="T1896" s="35"/>
      <c r="W1896" s="23"/>
      <c r="X1896" t="s">
        <v>3711</v>
      </c>
      <c r="Y1896" t="s">
        <v>51</v>
      </c>
      <c r="Z1896" t="s">
        <v>52</v>
      </c>
      <c r="AA1896">
        <v>542.64</v>
      </c>
      <c r="AB1896" t="s">
        <v>53</v>
      </c>
      <c r="AC1896" t="s">
        <v>3714</v>
      </c>
      <c r="AF1896" t="s">
        <v>55</v>
      </c>
      <c r="AG1896">
        <v>1</v>
      </c>
      <c r="AH1896">
        <v>7.7939999999999996</v>
      </c>
      <c r="AI1896">
        <v>1</v>
      </c>
      <c r="AJ1896">
        <v>100</v>
      </c>
      <c r="AK1896">
        <v>99</v>
      </c>
      <c r="AL1896">
        <v>0.86872980395454302</v>
      </c>
      <c r="AM1896">
        <v>6.0537433843766898E-2</v>
      </c>
      <c r="AN1896">
        <v>0.365381803</v>
      </c>
      <c r="AO1896">
        <v>0.58745669899999997</v>
      </c>
      <c r="AP1896">
        <v>35</v>
      </c>
      <c r="AQ1896">
        <v>1</v>
      </c>
      <c r="AR1896">
        <v>0.9</v>
      </c>
      <c r="AS1896" s="35">
        <v>1.48E-3</v>
      </c>
      <c r="AT1896">
        <v>1.6199999999999999E-3</v>
      </c>
      <c r="AU1896" t="s">
        <v>65</v>
      </c>
      <c r="AV1896" t="s">
        <v>65</v>
      </c>
      <c r="AW1896" t="s">
        <v>65</v>
      </c>
      <c r="AX1896" t="s">
        <v>65</v>
      </c>
      <c r="AY1896">
        <v>2.7779999999999999E-2</v>
      </c>
      <c r="AZ1896" s="1">
        <v>3.29E-5</v>
      </c>
      <c r="BA1896" s="1">
        <v>3.0000000000000001E-5</v>
      </c>
      <c r="BB1896" t="s">
        <v>65</v>
      </c>
      <c r="BC1896" t="s">
        <v>65</v>
      </c>
      <c r="BD1896" t="s">
        <v>65</v>
      </c>
      <c r="BE1896" t="s">
        <v>65</v>
      </c>
      <c r="BF1896" t="s">
        <v>2419</v>
      </c>
    </row>
    <row r="1897" spans="1:58" hidden="1" x14ac:dyDescent="0.25">
      <c r="A1897">
        <v>16</v>
      </c>
      <c r="B1897">
        <v>67709201</v>
      </c>
      <c r="C1897" t="s">
        <v>10088</v>
      </c>
      <c r="D1897" t="s">
        <v>58</v>
      </c>
      <c r="E1897" t="s">
        <v>9502</v>
      </c>
      <c r="F1897" t="s">
        <v>47</v>
      </c>
      <c r="G1897" t="s">
        <v>48</v>
      </c>
      <c r="H1897" t="s">
        <v>76</v>
      </c>
      <c r="T1897" s="35"/>
      <c r="W1897" s="23"/>
      <c r="X1897" t="s">
        <v>3711</v>
      </c>
      <c r="Y1897" t="s">
        <v>51</v>
      </c>
      <c r="Z1897" t="s">
        <v>52</v>
      </c>
      <c r="AA1897">
        <v>155.91</v>
      </c>
      <c r="AB1897" t="s">
        <v>53</v>
      </c>
      <c r="AC1897" t="s">
        <v>10089</v>
      </c>
      <c r="AF1897" t="s">
        <v>55</v>
      </c>
      <c r="AG1897">
        <v>0.98199999999999998</v>
      </c>
      <c r="AH1897">
        <v>7.7939999999999996</v>
      </c>
      <c r="AI1897">
        <v>1</v>
      </c>
      <c r="AJ1897">
        <v>98.99</v>
      </c>
      <c r="AK1897">
        <v>99</v>
      </c>
      <c r="AL1897">
        <v>0.86872980395454302</v>
      </c>
      <c r="AM1897">
        <v>6.0537433843766898E-2</v>
      </c>
      <c r="AN1897">
        <v>0.365381803</v>
      </c>
      <c r="AO1897">
        <v>0.58745669899999997</v>
      </c>
      <c r="AP1897">
        <v>35</v>
      </c>
      <c r="AQ1897">
        <v>1</v>
      </c>
      <c r="AR1897">
        <v>0.9</v>
      </c>
      <c r="AS1897" s="35">
        <v>8.8999999999999995E-4</v>
      </c>
      <c r="AT1897">
        <v>1.6199999999999999E-3</v>
      </c>
      <c r="AU1897" t="s">
        <v>65</v>
      </c>
      <c r="AV1897" t="s">
        <v>65</v>
      </c>
      <c r="AW1897" t="s">
        <v>65</v>
      </c>
      <c r="AX1897" t="s">
        <v>65</v>
      </c>
      <c r="AY1897">
        <v>2.7779999999999999E-2</v>
      </c>
      <c r="AZ1897" s="1">
        <v>1.6500000000000001E-5</v>
      </c>
      <c r="BA1897" s="1">
        <v>3.01E-5</v>
      </c>
      <c r="BB1897" t="s">
        <v>65</v>
      </c>
      <c r="BC1897" t="s">
        <v>65</v>
      </c>
      <c r="BD1897" t="s">
        <v>65</v>
      </c>
      <c r="BE1897" t="s">
        <v>65</v>
      </c>
      <c r="BF1897" t="s">
        <v>9505</v>
      </c>
    </row>
    <row r="1898" spans="1:58" hidden="1" x14ac:dyDescent="0.25">
      <c r="A1898">
        <v>5</v>
      </c>
      <c r="B1898">
        <v>179740907</v>
      </c>
      <c r="C1898" t="s">
        <v>4058</v>
      </c>
      <c r="D1898" t="s">
        <v>58</v>
      </c>
      <c r="E1898" t="s">
        <v>3829</v>
      </c>
      <c r="F1898" t="s">
        <v>47</v>
      </c>
      <c r="G1898" t="s">
        <v>48</v>
      </c>
      <c r="H1898" t="s">
        <v>76</v>
      </c>
      <c r="T1898" s="35"/>
      <c r="W1898" s="23"/>
      <c r="X1898" t="s">
        <v>4059</v>
      </c>
      <c r="Y1898" t="s">
        <v>78</v>
      </c>
      <c r="Z1898" t="s">
        <v>51</v>
      </c>
      <c r="AA1898">
        <v>647.07000000000005</v>
      </c>
      <c r="AB1898" t="s">
        <v>53</v>
      </c>
      <c r="AC1898" t="s">
        <v>4060</v>
      </c>
      <c r="AF1898" t="s">
        <v>55</v>
      </c>
      <c r="AG1898">
        <v>0.45400000000000001</v>
      </c>
      <c r="AH1898">
        <v>9.3949999999999996</v>
      </c>
      <c r="AI1898">
        <v>1</v>
      </c>
      <c r="AJ1898">
        <v>98.97</v>
      </c>
      <c r="AK1898">
        <v>97</v>
      </c>
      <c r="AL1898">
        <v>0.99386234183205902</v>
      </c>
      <c r="AM1898" s="1">
        <v>6.6253050345203895E-7</v>
      </c>
      <c r="AN1898">
        <v>0.73570018100000001</v>
      </c>
      <c r="AO1898">
        <v>0.55641884100000005</v>
      </c>
      <c r="AP1898">
        <v>39</v>
      </c>
      <c r="AQ1898">
        <v>1</v>
      </c>
      <c r="AR1898">
        <v>1</v>
      </c>
      <c r="AS1898">
        <v>3.63E-3</v>
      </c>
      <c r="AT1898">
        <v>7.9100000000000004E-3</v>
      </c>
      <c r="AU1898" t="s">
        <v>65</v>
      </c>
      <c r="AV1898" t="s">
        <v>65</v>
      </c>
      <c r="AW1898" t="s">
        <v>65</v>
      </c>
      <c r="AX1898" t="s">
        <v>65</v>
      </c>
      <c r="AY1898">
        <v>2.5000000000000001E-2</v>
      </c>
      <c r="AZ1898" s="1">
        <v>8.2600000000000002E-5</v>
      </c>
      <c r="BA1898">
        <v>1.8000000000000001E-4</v>
      </c>
      <c r="BB1898" t="s">
        <v>65</v>
      </c>
      <c r="BC1898" t="s">
        <v>65</v>
      </c>
      <c r="BD1898" t="s">
        <v>65</v>
      </c>
      <c r="BE1898" t="s">
        <v>65</v>
      </c>
      <c r="BF1898" t="s">
        <v>1248</v>
      </c>
    </row>
    <row r="1899" spans="1:58" x14ac:dyDescent="0.25">
      <c r="A1899">
        <v>9</v>
      </c>
      <c r="B1899">
        <v>114905769</v>
      </c>
      <c r="C1899" t="s">
        <v>9873</v>
      </c>
      <c r="D1899" t="s">
        <v>9874</v>
      </c>
      <c r="E1899" t="s">
        <v>9502</v>
      </c>
      <c r="F1899" t="s">
        <v>85</v>
      </c>
      <c r="G1899" t="s">
        <v>48</v>
      </c>
      <c r="H1899" t="s">
        <v>76</v>
      </c>
      <c r="I1899" t="s">
        <v>14625</v>
      </c>
      <c r="T1899" s="35"/>
      <c r="W1899" s="23"/>
      <c r="X1899" t="s">
        <v>5633</v>
      </c>
      <c r="Y1899" t="s">
        <v>51</v>
      </c>
      <c r="Z1899" t="s">
        <v>52</v>
      </c>
      <c r="AA1899">
        <v>525.07000000000005</v>
      </c>
      <c r="AB1899" t="s">
        <v>53</v>
      </c>
      <c r="AC1899" t="s">
        <v>7877</v>
      </c>
      <c r="AF1899" t="s">
        <v>55</v>
      </c>
      <c r="AG1899">
        <v>1</v>
      </c>
      <c r="AH1899">
        <v>0</v>
      </c>
      <c r="AI1899">
        <v>0</v>
      </c>
      <c r="AJ1899">
        <v>76.47</v>
      </c>
      <c r="AK1899">
        <v>85</v>
      </c>
      <c r="AL1899">
        <v>0.89876206041484397</v>
      </c>
      <c r="AM1899" s="1">
        <v>8.5639903568776602E-9</v>
      </c>
      <c r="AN1899">
        <v>0.229866561</v>
      </c>
      <c r="AO1899">
        <v>0.50697914499999996</v>
      </c>
      <c r="AP1899">
        <v>39</v>
      </c>
      <c r="AQ1899">
        <v>1</v>
      </c>
      <c r="AR1899">
        <v>1</v>
      </c>
      <c r="AS1899">
        <v>6.6E-4</v>
      </c>
      <c r="AT1899">
        <v>5.9999999999999995E-4</v>
      </c>
      <c r="AU1899" t="s">
        <v>65</v>
      </c>
      <c r="AV1899" t="s">
        <v>65</v>
      </c>
      <c r="AW1899" t="s">
        <v>65</v>
      </c>
      <c r="AX1899" t="s">
        <v>65</v>
      </c>
      <c r="AY1899">
        <v>2.5000000000000001E-2</v>
      </c>
      <c r="AZ1899" s="1">
        <v>8.2400000000000007E-6</v>
      </c>
      <c r="BA1899">
        <v>0</v>
      </c>
      <c r="BB1899" t="s">
        <v>65</v>
      </c>
      <c r="BC1899" t="s">
        <v>65</v>
      </c>
      <c r="BD1899" t="s">
        <v>65</v>
      </c>
      <c r="BE1899" t="s">
        <v>65</v>
      </c>
      <c r="BF1899" t="s">
        <v>9505</v>
      </c>
    </row>
    <row r="1900" spans="1:58" hidden="1" x14ac:dyDescent="0.25">
      <c r="A1900">
        <v>22</v>
      </c>
      <c r="B1900">
        <v>38017682</v>
      </c>
      <c r="C1900" t="s">
        <v>10242</v>
      </c>
      <c r="D1900" t="s">
        <v>10243</v>
      </c>
      <c r="E1900" t="s">
        <v>9502</v>
      </c>
      <c r="F1900" t="s">
        <v>47</v>
      </c>
      <c r="G1900" t="s">
        <v>98</v>
      </c>
      <c r="H1900" t="s">
        <v>49</v>
      </c>
      <c r="T1900" s="35"/>
      <c r="W1900" s="23"/>
      <c r="X1900" t="s">
        <v>10244</v>
      </c>
      <c r="Y1900" t="s">
        <v>51</v>
      </c>
      <c r="Z1900" t="s">
        <v>52</v>
      </c>
      <c r="AA1900">
        <v>1194.79</v>
      </c>
      <c r="AB1900" t="s">
        <v>164</v>
      </c>
      <c r="AC1900" t="s">
        <v>10245</v>
      </c>
      <c r="AF1900" t="s">
        <v>55</v>
      </c>
      <c r="AG1900">
        <v>0</v>
      </c>
      <c r="AH1900">
        <v>0</v>
      </c>
      <c r="AI1900">
        <v>1</v>
      </c>
      <c r="AJ1900">
        <v>98.95</v>
      </c>
      <c r="AK1900">
        <v>95</v>
      </c>
      <c r="AL1900">
        <v>5.5817006969222701E-4</v>
      </c>
      <c r="AM1900" s="35">
        <v>0.99944182737504195</v>
      </c>
      <c r="AN1900">
        <v>0.88692009000000005</v>
      </c>
      <c r="AO1900">
        <v>0.60459843700000004</v>
      </c>
      <c r="AP1900">
        <v>38</v>
      </c>
      <c r="AQ1900">
        <v>2</v>
      </c>
      <c r="AR1900">
        <v>1</v>
      </c>
      <c r="AS1900">
        <v>5.8700000000000002E-3</v>
      </c>
      <c r="AT1900">
        <v>3.601E-2</v>
      </c>
      <c r="AU1900">
        <v>2.65E-3</v>
      </c>
      <c r="AV1900">
        <v>4.4060000000000002E-2</v>
      </c>
      <c r="AW1900">
        <v>2.717E-2</v>
      </c>
      <c r="AX1900">
        <v>2.0330000000000001E-2</v>
      </c>
      <c r="AY1900">
        <v>0.05</v>
      </c>
      <c r="AZ1900" s="35">
        <v>2.8300000000000001E-3</v>
      </c>
      <c r="BA1900">
        <v>7.3099999999999997E-3</v>
      </c>
      <c r="BB1900">
        <v>6.2199999999999998E-3</v>
      </c>
      <c r="BC1900">
        <v>5.3099999999999996E-3</v>
      </c>
      <c r="BD1900">
        <v>1.6000000000000001E-3</v>
      </c>
      <c r="BE1900">
        <v>7.6699999999999997E-3</v>
      </c>
      <c r="BF1900" t="s">
        <v>9756</v>
      </c>
    </row>
    <row r="1901" spans="1:58" hidden="1" x14ac:dyDescent="0.25">
      <c r="A1901">
        <v>22</v>
      </c>
      <c r="B1901">
        <v>38017682</v>
      </c>
      <c r="C1901" t="s">
        <v>10242</v>
      </c>
      <c r="D1901" t="s">
        <v>10243</v>
      </c>
      <c r="E1901" t="s">
        <v>11009</v>
      </c>
      <c r="F1901" t="s">
        <v>47</v>
      </c>
      <c r="G1901" t="s">
        <v>98</v>
      </c>
      <c r="H1901" t="s">
        <v>49</v>
      </c>
      <c r="T1901" s="35"/>
      <c r="W1901" s="23"/>
      <c r="X1901" t="s">
        <v>10244</v>
      </c>
      <c r="Y1901" t="s">
        <v>51</v>
      </c>
      <c r="Z1901" t="s">
        <v>52</v>
      </c>
      <c r="AA1901">
        <v>1194.79</v>
      </c>
      <c r="AB1901" t="s">
        <v>164</v>
      </c>
      <c r="AC1901" t="s">
        <v>10245</v>
      </c>
      <c r="AF1901" t="s">
        <v>55</v>
      </c>
      <c r="AG1901">
        <v>0</v>
      </c>
      <c r="AH1901">
        <v>0</v>
      </c>
      <c r="AI1901">
        <v>1</v>
      </c>
      <c r="AJ1901">
        <v>98.95</v>
      </c>
      <c r="AK1901">
        <v>95</v>
      </c>
      <c r="AL1901">
        <v>5.5817006969222701E-4</v>
      </c>
      <c r="AM1901">
        <v>0.99944182737504195</v>
      </c>
      <c r="AN1901">
        <v>0.88692009000000005</v>
      </c>
      <c r="AO1901">
        <v>0.60459843700000004</v>
      </c>
      <c r="AP1901">
        <v>38</v>
      </c>
      <c r="AQ1901">
        <v>2</v>
      </c>
      <c r="AR1901">
        <v>1</v>
      </c>
      <c r="AS1901">
        <v>5.8700000000000002E-3</v>
      </c>
      <c r="AT1901">
        <v>3.601E-2</v>
      </c>
      <c r="AU1901">
        <v>2.65E-3</v>
      </c>
      <c r="AV1901">
        <v>4.4060000000000002E-2</v>
      </c>
      <c r="AW1901">
        <v>2.717E-2</v>
      </c>
      <c r="AX1901">
        <v>2.0330000000000001E-2</v>
      </c>
      <c r="AY1901">
        <v>0.05</v>
      </c>
      <c r="AZ1901" s="35">
        <v>2.8300000000000001E-3</v>
      </c>
      <c r="BA1901" s="35">
        <v>7.3099999999999997E-3</v>
      </c>
      <c r="BB1901">
        <v>6.2199999999999998E-3</v>
      </c>
      <c r="BC1901">
        <v>5.3099999999999996E-3</v>
      </c>
      <c r="BD1901">
        <v>1.6000000000000001E-3</v>
      </c>
      <c r="BE1901">
        <v>7.6699999999999997E-3</v>
      </c>
      <c r="BF1901" t="s">
        <v>9756</v>
      </c>
    </row>
    <row r="1902" spans="1:58" x14ac:dyDescent="0.25">
      <c r="A1902">
        <v>11</v>
      </c>
      <c r="B1902">
        <v>59415242</v>
      </c>
      <c r="C1902" t="s">
        <v>7135</v>
      </c>
      <c r="D1902" t="s">
        <v>58</v>
      </c>
      <c r="E1902" t="s">
        <v>6672</v>
      </c>
      <c r="F1902" t="s">
        <v>85</v>
      </c>
      <c r="G1902" t="s">
        <v>48</v>
      </c>
      <c r="H1902" t="s">
        <v>49</v>
      </c>
      <c r="I1902" t="s">
        <v>14625</v>
      </c>
      <c r="T1902" s="35"/>
      <c r="W1902" s="23"/>
      <c r="X1902" t="s">
        <v>7136</v>
      </c>
      <c r="Y1902" t="s">
        <v>51</v>
      </c>
      <c r="Z1902" t="s">
        <v>72</v>
      </c>
      <c r="AA1902">
        <v>526.07000000000005</v>
      </c>
      <c r="AB1902" t="s">
        <v>53</v>
      </c>
      <c r="AC1902" t="s">
        <v>7137</v>
      </c>
      <c r="AF1902" t="s">
        <v>55</v>
      </c>
      <c r="AG1902">
        <v>1</v>
      </c>
      <c r="AH1902">
        <v>0</v>
      </c>
      <c r="AI1902">
        <v>1</v>
      </c>
      <c r="AJ1902">
        <v>100</v>
      </c>
      <c r="AK1902">
        <v>97</v>
      </c>
      <c r="AL1902" s="47">
        <v>8.0263600850029003E-3</v>
      </c>
      <c r="AM1902">
        <v>0.99197362577422599</v>
      </c>
      <c r="AN1902">
        <v>0.33339234800000001</v>
      </c>
      <c r="AO1902">
        <v>0.558036949</v>
      </c>
      <c r="AP1902">
        <v>39</v>
      </c>
      <c r="AQ1902">
        <v>1</v>
      </c>
      <c r="AR1902">
        <v>1</v>
      </c>
      <c r="AS1902" s="35">
        <v>3.4000000000000002E-4</v>
      </c>
      <c r="AT1902" t="s">
        <v>65</v>
      </c>
      <c r="AU1902" t="s">
        <v>65</v>
      </c>
      <c r="AV1902" t="s">
        <v>65</v>
      </c>
      <c r="AW1902" t="s">
        <v>65</v>
      </c>
      <c r="AX1902" t="s">
        <v>65</v>
      </c>
      <c r="AY1902">
        <v>2.5000000000000001E-2</v>
      </c>
      <c r="AZ1902" s="35">
        <v>0</v>
      </c>
      <c r="BA1902" t="s">
        <v>65</v>
      </c>
      <c r="BB1902" t="s">
        <v>65</v>
      </c>
      <c r="BC1902" t="s">
        <v>65</v>
      </c>
      <c r="BD1902" t="s">
        <v>65</v>
      </c>
      <c r="BE1902" t="s">
        <v>65</v>
      </c>
      <c r="BF1902" t="s">
        <v>6675</v>
      </c>
    </row>
    <row r="1903" spans="1:58" hidden="1" x14ac:dyDescent="0.25">
      <c r="A1903">
        <v>22</v>
      </c>
      <c r="B1903">
        <v>25007172</v>
      </c>
      <c r="C1903" t="s">
        <v>10238</v>
      </c>
      <c r="D1903" t="s">
        <v>10239</v>
      </c>
      <c r="E1903" t="s">
        <v>9502</v>
      </c>
      <c r="F1903" t="s">
        <v>47</v>
      </c>
      <c r="G1903" t="s">
        <v>48</v>
      </c>
      <c r="H1903" t="s">
        <v>76</v>
      </c>
      <c r="T1903" s="35"/>
      <c r="W1903" s="23"/>
      <c r="X1903" t="s">
        <v>10240</v>
      </c>
      <c r="Y1903" t="s">
        <v>78</v>
      </c>
      <c r="Z1903" t="s">
        <v>72</v>
      </c>
      <c r="AA1903">
        <v>403.79</v>
      </c>
      <c r="AB1903" t="s">
        <v>53</v>
      </c>
      <c r="AC1903" t="s">
        <v>10241</v>
      </c>
      <c r="AF1903" t="s">
        <v>55</v>
      </c>
      <c r="AG1903">
        <v>1</v>
      </c>
      <c r="AH1903">
        <v>7.2279999999999998</v>
      </c>
      <c r="AI1903">
        <v>1</v>
      </c>
      <c r="AJ1903">
        <v>100</v>
      </c>
      <c r="AK1903">
        <v>74</v>
      </c>
      <c r="AL1903">
        <v>0.32282718258639398</v>
      </c>
      <c r="AM1903">
        <v>0.67697471670577303</v>
      </c>
      <c r="AN1903">
        <v>0.124257257</v>
      </c>
      <c r="AO1903">
        <v>0</v>
      </c>
      <c r="AP1903">
        <v>38</v>
      </c>
      <c r="AQ1903">
        <v>2</v>
      </c>
      <c r="AR1903">
        <v>1</v>
      </c>
      <c r="AS1903" s="35">
        <v>1.2700000000000001E-3</v>
      </c>
      <c r="AT1903">
        <v>1.7049999999999999E-2</v>
      </c>
      <c r="AU1903" t="s">
        <v>65</v>
      </c>
      <c r="AV1903">
        <v>4.6300000000000001E-2</v>
      </c>
      <c r="AW1903" t="s">
        <v>65</v>
      </c>
      <c r="AX1903" t="s">
        <v>65</v>
      </c>
      <c r="AY1903">
        <v>0.05</v>
      </c>
      <c r="AZ1903" s="35">
        <v>1.2800000000000001E-3</v>
      </c>
      <c r="BA1903">
        <v>4.8900000000000002E-3</v>
      </c>
      <c r="BB1903" t="s">
        <v>65</v>
      </c>
      <c r="BC1903" t="s">
        <v>65</v>
      </c>
      <c r="BD1903" t="s">
        <v>65</v>
      </c>
      <c r="BE1903">
        <v>7.8899999999999994E-3</v>
      </c>
      <c r="BF1903" t="s">
        <v>9900</v>
      </c>
    </row>
    <row r="1904" spans="1:58" hidden="1" x14ac:dyDescent="0.25">
      <c r="A1904">
        <v>22</v>
      </c>
      <c r="B1904">
        <v>25023508</v>
      </c>
      <c r="C1904" t="s">
        <v>12370</v>
      </c>
      <c r="D1904" t="s">
        <v>58</v>
      </c>
      <c r="E1904" t="s">
        <v>11689</v>
      </c>
      <c r="F1904" t="s">
        <v>85</v>
      </c>
      <c r="G1904" t="s">
        <v>48</v>
      </c>
      <c r="H1904" t="s">
        <v>76</v>
      </c>
      <c r="T1904" s="35"/>
      <c r="W1904" s="23"/>
      <c r="X1904" t="s">
        <v>10240</v>
      </c>
      <c r="Y1904" t="s">
        <v>72</v>
      </c>
      <c r="Z1904" t="s">
        <v>52</v>
      </c>
      <c r="AA1904">
        <v>355.6</v>
      </c>
      <c r="AB1904" t="s">
        <v>53</v>
      </c>
      <c r="AC1904" t="s">
        <v>12371</v>
      </c>
      <c r="AF1904" t="s">
        <v>55</v>
      </c>
      <c r="AG1904">
        <v>0.41299999999999998</v>
      </c>
      <c r="AH1904">
        <v>6.8380000000000001</v>
      </c>
      <c r="AI1904">
        <v>0.99299999999999999</v>
      </c>
      <c r="AJ1904">
        <v>81.180000000000007</v>
      </c>
      <c r="AK1904">
        <v>85</v>
      </c>
      <c r="AL1904">
        <v>0.32282718258639398</v>
      </c>
      <c r="AM1904">
        <v>0.67697471670577303</v>
      </c>
      <c r="AN1904">
        <v>0.124257257</v>
      </c>
      <c r="AO1904">
        <v>0</v>
      </c>
      <c r="AP1904">
        <v>39</v>
      </c>
      <c r="AQ1904">
        <v>1</v>
      </c>
      <c r="AR1904">
        <v>1</v>
      </c>
      <c r="AS1904">
        <v>3.4000000000000002E-4</v>
      </c>
      <c r="AT1904" t="s">
        <v>65</v>
      </c>
      <c r="AU1904" t="s">
        <v>65</v>
      </c>
      <c r="AV1904" t="s">
        <v>65</v>
      </c>
      <c r="AW1904" t="s">
        <v>65</v>
      </c>
      <c r="AX1904" t="s">
        <v>65</v>
      </c>
      <c r="AY1904">
        <v>2.5000000000000001E-2</v>
      </c>
      <c r="AZ1904" s="35">
        <v>0</v>
      </c>
      <c r="BA1904" s="35" t="s">
        <v>65</v>
      </c>
      <c r="BB1904" t="s">
        <v>65</v>
      </c>
      <c r="BC1904" t="s">
        <v>65</v>
      </c>
      <c r="BD1904" t="s">
        <v>65</v>
      </c>
      <c r="BE1904" t="s">
        <v>65</v>
      </c>
      <c r="BF1904" t="s">
        <v>4038</v>
      </c>
    </row>
    <row r="1905" spans="1:58" hidden="1" x14ac:dyDescent="0.25">
      <c r="A1905">
        <v>22</v>
      </c>
      <c r="B1905">
        <v>25007172</v>
      </c>
      <c r="C1905" t="s">
        <v>10238</v>
      </c>
      <c r="D1905" t="s">
        <v>10239</v>
      </c>
      <c r="E1905" t="s">
        <v>13153</v>
      </c>
      <c r="F1905" t="s">
        <v>47</v>
      </c>
      <c r="G1905" t="s">
        <v>48</v>
      </c>
      <c r="H1905" t="s">
        <v>49</v>
      </c>
      <c r="T1905" s="35"/>
      <c r="W1905" s="23"/>
      <c r="X1905" t="s">
        <v>10240</v>
      </c>
      <c r="Y1905" t="s">
        <v>78</v>
      </c>
      <c r="Z1905" t="s">
        <v>72</v>
      </c>
      <c r="AA1905">
        <v>403.79</v>
      </c>
      <c r="AB1905" t="s">
        <v>53</v>
      </c>
      <c r="AC1905" t="s">
        <v>10241</v>
      </c>
      <c r="AF1905" t="s">
        <v>55</v>
      </c>
      <c r="AG1905">
        <v>1</v>
      </c>
      <c r="AH1905">
        <v>7.2279999999999998</v>
      </c>
      <c r="AI1905">
        <v>1</v>
      </c>
      <c r="AJ1905">
        <v>100</v>
      </c>
      <c r="AK1905">
        <v>74</v>
      </c>
      <c r="AL1905">
        <v>0.32282718258639398</v>
      </c>
      <c r="AM1905" s="35">
        <v>0.67697471670577303</v>
      </c>
      <c r="AN1905">
        <v>0.124257257</v>
      </c>
      <c r="AO1905">
        <v>0</v>
      </c>
      <c r="AP1905">
        <v>38</v>
      </c>
      <c r="AQ1905">
        <v>2</v>
      </c>
      <c r="AR1905">
        <v>1</v>
      </c>
      <c r="AS1905">
        <v>1.2700000000000001E-3</v>
      </c>
      <c r="AT1905">
        <v>1.7049999999999999E-2</v>
      </c>
      <c r="AU1905" t="s">
        <v>65</v>
      </c>
      <c r="AV1905">
        <v>4.6300000000000001E-2</v>
      </c>
      <c r="AW1905" t="s">
        <v>65</v>
      </c>
      <c r="AX1905" t="s">
        <v>65</v>
      </c>
      <c r="AY1905">
        <v>0.05</v>
      </c>
      <c r="AZ1905">
        <v>1.2800000000000001E-3</v>
      </c>
      <c r="BA1905">
        <v>4.8900000000000002E-3</v>
      </c>
      <c r="BB1905" t="s">
        <v>65</v>
      </c>
      <c r="BC1905" t="s">
        <v>65</v>
      </c>
      <c r="BD1905" t="s">
        <v>65</v>
      </c>
      <c r="BE1905">
        <v>7.8899999999999994E-3</v>
      </c>
      <c r="BF1905" t="s">
        <v>9900</v>
      </c>
    </row>
    <row r="1906" spans="1:58" hidden="1" x14ac:dyDescent="0.25">
      <c r="A1906">
        <v>22</v>
      </c>
      <c r="B1906">
        <v>21576483</v>
      </c>
      <c r="C1906" t="s">
        <v>944</v>
      </c>
      <c r="D1906" t="s">
        <v>58</v>
      </c>
      <c r="E1906" t="s">
        <v>46</v>
      </c>
      <c r="F1906" t="s">
        <v>47</v>
      </c>
      <c r="G1906" t="s">
        <v>48</v>
      </c>
      <c r="H1906" t="s">
        <v>103</v>
      </c>
      <c r="T1906" s="35"/>
      <c r="W1906" s="23"/>
      <c r="X1906" t="s">
        <v>945</v>
      </c>
      <c r="Y1906" t="s">
        <v>51</v>
      </c>
      <c r="Z1906" t="s">
        <v>78</v>
      </c>
      <c r="AA1906">
        <v>303.43</v>
      </c>
      <c r="AB1906" t="s">
        <v>53</v>
      </c>
      <c r="AC1906" t="s">
        <v>946</v>
      </c>
      <c r="AF1906" t="s">
        <v>55</v>
      </c>
      <c r="AG1906">
        <v>0</v>
      </c>
      <c r="AH1906">
        <v>4.9589999999999996</v>
      </c>
      <c r="AI1906">
        <v>1</v>
      </c>
      <c r="AJ1906" t="s">
        <v>55</v>
      </c>
      <c r="AK1906" t="s">
        <v>55</v>
      </c>
      <c r="AL1906" s="35">
        <v>0.19005173101808001</v>
      </c>
      <c r="AM1906" s="35">
        <v>0.80481650981750197</v>
      </c>
      <c r="AN1906">
        <v>0.16416304800000001</v>
      </c>
      <c r="AO1906">
        <v>0</v>
      </c>
      <c r="AP1906">
        <v>6</v>
      </c>
      <c r="AQ1906">
        <v>2</v>
      </c>
      <c r="AR1906">
        <v>0.2</v>
      </c>
      <c r="AS1906" s="1">
        <v>9.8099999999999999E-5</v>
      </c>
      <c r="AT1906">
        <v>2.0999999999999999E-3</v>
      </c>
      <c r="AU1906" t="s">
        <v>65</v>
      </c>
      <c r="AV1906">
        <v>0.19869000000000001</v>
      </c>
      <c r="AW1906" t="s">
        <v>65</v>
      </c>
      <c r="AX1906" t="s">
        <v>65</v>
      </c>
      <c r="AY1906">
        <v>0.25</v>
      </c>
      <c r="AZ1906" s="35">
        <v>1.83E-3</v>
      </c>
      <c r="BA1906" s="35">
        <v>7.6E-3</v>
      </c>
      <c r="BB1906" t="s">
        <v>65</v>
      </c>
      <c r="BC1906" t="s">
        <v>65</v>
      </c>
      <c r="BD1906" t="s">
        <v>65</v>
      </c>
      <c r="BE1906">
        <v>0.10145</v>
      </c>
      <c r="BF1906" t="s">
        <v>205</v>
      </c>
    </row>
    <row r="1907" spans="1:58" hidden="1" x14ac:dyDescent="0.25">
      <c r="A1907">
        <v>22</v>
      </c>
      <c r="B1907">
        <v>21570345</v>
      </c>
      <c r="C1907" t="s">
        <v>5288</v>
      </c>
      <c r="D1907" t="s">
        <v>58</v>
      </c>
      <c r="E1907" t="s">
        <v>4574</v>
      </c>
      <c r="F1907" t="s">
        <v>85</v>
      </c>
      <c r="G1907" t="s">
        <v>48</v>
      </c>
      <c r="H1907" t="s">
        <v>49</v>
      </c>
      <c r="T1907" s="35"/>
      <c r="W1907" s="23"/>
      <c r="X1907" t="s">
        <v>945</v>
      </c>
      <c r="Y1907" t="s">
        <v>72</v>
      </c>
      <c r="Z1907" t="s">
        <v>52</v>
      </c>
      <c r="AA1907">
        <v>65.36</v>
      </c>
      <c r="AB1907" t="s">
        <v>53</v>
      </c>
      <c r="AC1907" t="s">
        <v>5289</v>
      </c>
      <c r="AF1907" t="s">
        <v>55</v>
      </c>
      <c r="AG1907">
        <v>0</v>
      </c>
      <c r="AH1907">
        <v>7.968</v>
      </c>
      <c r="AI1907">
        <v>1</v>
      </c>
      <c r="AJ1907" t="s">
        <v>55</v>
      </c>
      <c r="AK1907" t="s">
        <v>55</v>
      </c>
      <c r="AL1907">
        <v>0.19005173101808001</v>
      </c>
      <c r="AM1907" s="35">
        <v>0.80481650981750197</v>
      </c>
      <c r="AN1907">
        <v>0.16416304800000001</v>
      </c>
      <c r="AO1907">
        <v>0</v>
      </c>
      <c r="AP1907">
        <v>35</v>
      </c>
      <c r="AQ1907">
        <v>1</v>
      </c>
      <c r="AR1907">
        <v>0.9</v>
      </c>
      <c r="AS1907">
        <v>3.8999999999999999E-4</v>
      </c>
      <c r="AT1907" t="s">
        <v>65</v>
      </c>
      <c r="AU1907" t="s">
        <v>65</v>
      </c>
      <c r="AV1907" t="s">
        <v>65</v>
      </c>
      <c r="AW1907" t="s">
        <v>65</v>
      </c>
      <c r="AX1907" t="s">
        <v>65</v>
      </c>
      <c r="AY1907">
        <v>2.7779999999999999E-2</v>
      </c>
      <c r="AZ1907">
        <v>0</v>
      </c>
      <c r="BA1907" t="s">
        <v>65</v>
      </c>
      <c r="BB1907" t="s">
        <v>65</v>
      </c>
      <c r="BC1907" t="s">
        <v>65</v>
      </c>
      <c r="BD1907" t="s">
        <v>65</v>
      </c>
      <c r="BE1907" t="s">
        <v>65</v>
      </c>
      <c r="BF1907" t="s">
        <v>910</v>
      </c>
    </row>
    <row r="1908" spans="1:58" hidden="1" x14ac:dyDescent="0.25">
      <c r="A1908">
        <v>22</v>
      </c>
      <c r="B1908">
        <v>21576483</v>
      </c>
      <c r="C1908" t="s">
        <v>944</v>
      </c>
      <c r="D1908" t="s">
        <v>58</v>
      </c>
      <c r="E1908" t="s">
        <v>8925</v>
      </c>
      <c r="F1908" t="s">
        <v>47</v>
      </c>
      <c r="G1908" t="s">
        <v>48</v>
      </c>
      <c r="H1908" t="s">
        <v>103</v>
      </c>
      <c r="T1908" s="35"/>
      <c r="W1908" s="23"/>
      <c r="X1908" t="s">
        <v>945</v>
      </c>
      <c r="Y1908" t="s">
        <v>51</v>
      </c>
      <c r="Z1908" t="s">
        <v>78</v>
      </c>
      <c r="AA1908">
        <v>303.43</v>
      </c>
      <c r="AB1908" t="s">
        <v>53</v>
      </c>
      <c r="AC1908" t="s">
        <v>946</v>
      </c>
      <c r="AF1908" t="s">
        <v>55</v>
      </c>
      <c r="AG1908">
        <v>0</v>
      </c>
      <c r="AH1908">
        <v>4.9589999999999996</v>
      </c>
      <c r="AI1908">
        <v>1</v>
      </c>
      <c r="AJ1908" t="s">
        <v>55</v>
      </c>
      <c r="AK1908" t="s">
        <v>55</v>
      </c>
      <c r="AL1908">
        <v>0.19005173101808001</v>
      </c>
      <c r="AM1908">
        <v>0.80481650981750197</v>
      </c>
      <c r="AN1908">
        <v>0.16416304800000001</v>
      </c>
      <c r="AO1908">
        <v>0</v>
      </c>
      <c r="AP1908">
        <v>6</v>
      </c>
      <c r="AQ1908">
        <v>2</v>
      </c>
      <c r="AR1908">
        <v>0.2</v>
      </c>
      <c r="AS1908" s="1">
        <v>9.8099999999999999E-5</v>
      </c>
      <c r="AT1908" s="35">
        <v>2.0999999999999999E-3</v>
      </c>
      <c r="AU1908" s="35" t="s">
        <v>65</v>
      </c>
      <c r="AV1908">
        <v>0.19869000000000001</v>
      </c>
      <c r="AW1908" t="s">
        <v>65</v>
      </c>
      <c r="AX1908" t="s">
        <v>65</v>
      </c>
      <c r="AY1908">
        <v>0.25</v>
      </c>
      <c r="AZ1908">
        <v>1.83E-3</v>
      </c>
      <c r="BA1908">
        <v>7.6E-3</v>
      </c>
      <c r="BB1908" t="s">
        <v>65</v>
      </c>
      <c r="BC1908" t="s">
        <v>65</v>
      </c>
      <c r="BD1908" t="s">
        <v>65</v>
      </c>
      <c r="BE1908">
        <v>0.10145</v>
      </c>
      <c r="BF1908" t="s">
        <v>205</v>
      </c>
    </row>
    <row r="1909" spans="1:58" hidden="1" x14ac:dyDescent="0.25">
      <c r="A1909">
        <v>2</v>
      </c>
      <c r="B1909">
        <v>233723275</v>
      </c>
      <c r="C1909" t="s">
        <v>186</v>
      </c>
      <c r="D1909" t="s">
        <v>187</v>
      </c>
      <c r="E1909" t="s">
        <v>46</v>
      </c>
      <c r="F1909" t="s">
        <v>97</v>
      </c>
      <c r="G1909" t="s">
        <v>98</v>
      </c>
      <c r="H1909" t="s">
        <v>76</v>
      </c>
      <c r="T1909" s="35"/>
      <c r="W1909" s="23"/>
      <c r="X1909" t="s">
        <v>188</v>
      </c>
      <c r="Y1909" t="s">
        <v>51</v>
      </c>
      <c r="Z1909" t="s">
        <v>52</v>
      </c>
      <c r="AA1909">
        <v>544.07000000000005</v>
      </c>
      <c r="AB1909" t="s">
        <v>100</v>
      </c>
      <c r="AC1909" t="s">
        <v>55</v>
      </c>
      <c r="AF1909" t="s">
        <v>55</v>
      </c>
      <c r="AG1909">
        <v>0</v>
      </c>
      <c r="AH1909">
        <v>0</v>
      </c>
      <c r="AI1909">
        <v>1</v>
      </c>
      <c r="AJ1909" t="s">
        <v>55</v>
      </c>
      <c r="AK1909" t="s">
        <v>55</v>
      </c>
      <c r="AL1909" s="1">
        <v>2.06501034539141E-11</v>
      </c>
      <c r="AM1909">
        <v>0.99999999997934996</v>
      </c>
      <c r="AN1909">
        <v>0.77497090899999999</v>
      </c>
      <c r="AO1909">
        <v>0.62743028899999997</v>
      </c>
      <c r="AP1909">
        <v>39</v>
      </c>
      <c r="AQ1909">
        <v>1</v>
      </c>
      <c r="AR1909">
        <v>1</v>
      </c>
      <c r="AS1909">
        <v>4.3E-3</v>
      </c>
      <c r="AT1909" t="s">
        <v>65</v>
      </c>
      <c r="AU1909">
        <v>1.5789999999999998E-2</v>
      </c>
      <c r="AV1909">
        <v>4.0250000000000001E-2</v>
      </c>
      <c r="AW1909" t="s">
        <v>65</v>
      </c>
      <c r="AX1909" t="s">
        <v>65</v>
      </c>
      <c r="AY1909">
        <v>2.5000000000000001E-2</v>
      </c>
      <c r="AZ1909">
        <v>0</v>
      </c>
      <c r="BA1909" t="s">
        <v>65</v>
      </c>
      <c r="BB1909" t="s">
        <v>65</v>
      </c>
      <c r="BC1909" t="s">
        <v>65</v>
      </c>
      <c r="BD1909">
        <v>2.0000000000000001E-4</v>
      </c>
      <c r="BE1909">
        <v>5.1999999999999995E-4</v>
      </c>
      <c r="BF1909" t="s">
        <v>56</v>
      </c>
    </row>
    <row r="1910" spans="1:58" hidden="1" x14ac:dyDescent="0.25">
      <c r="A1910">
        <v>7</v>
      </c>
      <c r="B1910">
        <v>150439838</v>
      </c>
      <c r="C1910" t="s">
        <v>2876</v>
      </c>
      <c r="D1910" t="s">
        <v>2877</v>
      </c>
      <c r="E1910" t="s">
        <v>2537</v>
      </c>
      <c r="F1910" t="s">
        <v>47</v>
      </c>
      <c r="G1910" t="s">
        <v>48</v>
      </c>
      <c r="H1910" t="s">
        <v>49</v>
      </c>
      <c r="T1910" s="35"/>
      <c r="W1910" s="23"/>
      <c r="X1910" t="s">
        <v>2878</v>
      </c>
      <c r="Y1910" t="s">
        <v>52</v>
      </c>
      <c r="Z1910" t="s">
        <v>51</v>
      </c>
      <c r="AA1910">
        <v>453.07</v>
      </c>
      <c r="AB1910" t="s">
        <v>53</v>
      </c>
      <c r="AC1910" t="s">
        <v>2879</v>
      </c>
      <c r="AF1910" t="s">
        <v>55</v>
      </c>
      <c r="AG1910">
        <v>0.999</v>
      </c>
      <c r="AH1910">
        <v>0</v>
      </c>
      <c r="AI1910">
        <v>0.96699999999999997</v>
      </c>
      <c r="AJ1910">
        <v>100</v>
      </c>
      <c r="AK1910">
        <v>70</v>
      </c>
      <c r="AL1910" s="35">
        <v>0.76143267387546898</v>
      </c>
      <c r="AM1910">
        <v>0.18919216631494501</v>
      </c>
      <c r="AN1910">
        <v>1.4065779999999999E-3</v>
      </c>
      <c r="AO1910">
        <v>0</v>
      </c>
      <c r="AP1910">
        <v>39</v>
      </c>
      <c r="AQ1910">
        <v>1</v>
      </c>
      <c r="AR1910">
        <v>1</v>
      </c>
      <c r="AS1910">
        <v>7.9740000000000005E-2</v>
      </c>
      <c r="AT1910">
        <v>9.5799999999999996E-2</v>
      </c>
      <c r="AU1910">
        <v>3.1329999999999997E-2</v>
      </c>
      <c r="AV1910">
        <v>0.14948</v>
      </c>
      <c r="AW1910">
        <v>0.12375</v>
      </c>
      <c r="AX1910">
        <v>0.13825000000000001</v>
      </c>
      <c r="AY1910">
        <v>2.5000000000000001E-2</v>
      </c>
      <c r="AZ1910">
        <v>2.0699999999999998E-3</v>
      </c>
      <c r="BA1910">
        <v>2.5000000000000001E-3</v>
      </c>
      <c r="BB1910">
        <v>3.1700000000000001E-3</v>
      </c>
      <c r="BC1910">
        <v>3.6099999999999999E-3</v>
      </c>
      <c r="BD1910">
        <v>5.9999999999999995E-4</v>
      </c>
      <c r="BE1910">
        <v>3.5699999999999998E-3</v>
      </c>
      <c r="BF1910" t="s">
        <v>2548</v>
      </c>
    </row>
    <row r="1911" spans="1:58" hidden="1" x14ac:dyDescent="0.25">
      <c r="A1911">
        <v>7</v>
      </c>
      <c r="B1911">
        <v>150171559</v>
      </c>
      <c r="C1911" t="s">
        <v>7009</v>
      </c>
      <c r="D1911" t="s">
        <v>58</v>
      </c>
      <c r="E1911" t="s">
        <v>6672</v>
      </c>
      <c r="F1911" t="s">
        <v>97</v>
      </c>
      <c r="G1911" t="s">
        <v>48</v>
      </c>
      <c r="H1911" t="s">
        <v>76</v>
      </c>
      <c r="T1911" s="35"/>
      <c r="W1911" s="23"/>
      <c r="X1911" t="s">
        <v>7010</v>
      </c>
      <c r="Y1911" t="s">
        <v>78</v>
      </c>
      <c r="Z1911" t="s">
        <v>72</v>
      </c>
      <c r="AA1911">
        <v>880.07</v>
      </c>
      <c r="AB1911" t="s">
        <v>53</v>
      </c>
      <c r="AC1911" t="s">
        <v>7011</v>
      </c>
      <c r="AF1911" t="s">
        <v>55</v>
      </c>
      <c r="AG1911">
        <v>0.6</v>
      </c>
      <c r="AH1911">
        <v>0</v>
      </c>
      <c r="AI1911">
        <v>0</v>
      </c>
      <c r="AJ1911">
        <v>21.31</v>
      </c>
      <c r="AK1911">
        <v>61</v>
      </c>
      <c r="AL1911" s="35">
        <v>0.71578372903741705</v>
      </c>
      <c r="AM1911" s="1">
        <v>6.85022595051609E-6</v>
      </c>
      <c r="AN1911">
        <v>9.8624381999999997E-2</v>
      </c>
      <c r="AO1911">
        <v>0</v>
      </c>
      <c r="AP1911">
        <v>39</v>
      </c>
      <c r="AQ1911">
        <v>1</v>
      </c>
      <c r="AR1911">
        <v>1</v>
      </c>
      <c r="AS1911">
        <v>3.3E-4</v>
      </c>
      <c r="AT1911" t="s">
        <v>65</v>
      </c>
      <c r="AU1911" t="s">
        <v>65</v>
      </c>
      <c r="AV1911" t="s">
        <v>65</v>
      </c>
      <c r="AW1911" t="s">
        <v>65</v>
      </c>
      <c r="AX1911" t="s">
        <v>65</v>
      </c>
      <c r="AY1911">
        <v>2.5000000000000001E-2</v>
      </c>
      <c r="AZ1911">
        <v>0</v>
      </c>
      <c r="BA1911" t="s">
        <v>65</v>
      </c>
      <c r="BB1911" t="s">
        <v>65</v>
      </c>
      <c r="BC1911" t="s">
        <v>65</v>
      </c>
      <c r="BD1911" t="s">
        <v>65</v>
      </c>
      <c r="BE1911" t="s">
        <v>65</v>
      </c>
      <c r="BF1911" t="s">
        <v>6675</v>
      </c>
    </row>
    <row r="1912" spans="1:58" hidden="1" x14ac:dyDescent="0.25">
      <c r="A1912">
        <v>19</v>
      </c>
      <c r="B1912">
        <v>3590105</v>
      </c>
      <c r="C1912" t="s">
        <v>7396</v>
      </c>
      <c r="D1912" t="s">
        <v>7397</v>
      </c>
      <c r="E1912" t="s">
        <v>6672</v>
      </c>
      <c r="F1912" t="s">
        <v>47</v>
      </c>
      <c r="G1912" t="s">
        <v>48</v>
      </c>
      <c r="H1912" t="s">
        <v>49</v>
      </c>
      <c r="T1912" s="35"/>
      <c r="W1912" s="23"/>
      <c r="X1912" t="s">
        <v>7398</v>
      </c>
      <c r="Y1912" t="s">
        <v>78</v>
      </c>
      <c r="Z1912" t="s">
        <v>72</v>
      </c>
      <c r="AA1912">
        <v>409.07</v>
      </c>
      <c r="AB1912" t="s">
        <v>53</v>
      </c>
      <c r="AC1912" t="s">
        <v>7399</v>
      </c>
      <c r="AF1912" t="s">
        <v>55</v>
      </c>
      <c r="AG1912">
        <v>0.997</v>
      </c>
      <c r="AH1912">
        <v>0</v>
      </c>
      <c r="AI1912">
        <v>0.997</v>
      </c>
      <c r="AJ1912">
        <v>81.11</v>
      </c>
      <c r="AK1912">
        <v>90</v>
      </c>
      <c r="AL1912">
        <v>0.86404210844026397</v>
      </c>
      <c r="AM1912" s="35">
        <v>5.4252130791830798E-2</v>
      </c>
      <c r="AN1912">
        <v>0.18044723600000001</v>
      </c>
      <c r="AO1912">
        <v>0.57447744599999995</v>
      </c>
      <c r="AP1912">
        <v>39</v>
      </c>
      <c r="AQ1912">
        <v>1</v>
      </c>
      <c r="AR1912">
        <v>1</v>
      </c>
      <c r="AS1912">
        <v>4.292E-2</v>
      </c>
      <c r="AT1912">
        <v>8.4889999999999993E-2</v>
      </c>
      <c r="AU1912">
        <v>1.5789999999999998E-2</v>
      </c>
      <c r="AV1912">
        <v>0.11429</v>
      </c>
      <c r="AW1912">
        <v>8.1019999999999995E-2</v>
      </c>
      <c r="AX1912">
        <v>0.12207999999999999</v>
      </c>
      <c r="AY1912">
        <v>2.5000000000000001E-2</v>
      </c>
      <c r="AZ1912" s="35">
        <v>1.09E-3</v>
      </c>
      <c r="BA1912" s="35">
        <v>2.2000000000000001E-3</v>
      </c>
      <c r="BB1912">
        <v>1.98E-3</v>
      </c>
      <c r="BC1912">
        <v>3.14E-3</v>
      </c>
      <c r="BD1912">
        <v>2.0000000000000001E-4</v>
      </c>
      <c r="BE1912">
        <v>2.5500000000000002E-3</v>
      </c>
      <c r="BF1912" t="s">
        <v>6675</v>
      </c>
    </row>
    <row r="1913" spans="1:58" x14ac:dyDescent="0.25">
      <c r="A1913">
        <v>22</v>
      </c>
      <c r="B1913">
        <v>21098963</v>
      </c>
      <c r="C1913" t="s">
        <v>7490</v>
      </c>
      <c r="D1913" t="s">
        <v>58</v>
      </c>
      <c r="E1913" t="s">
        <v>6672</v>
      </c>
      <c r="F1913" t="s">
        <v>85</v>
      </c>
      <c r="G1913" t="s">
        <v>48</v>
      </c>
      <c r="H1913" t="s">
        <v>76</v>
      </c>
      <c r="I1913" t="s">
        <v>14625</v>
      </c>
      <c r="O1913">
        <v>1</v>
      </c>
      <c r="R1913">
        <v>1</v>
      </c>
      <c r="T1913" s="35"/>
      <c r="W1913" s="23"/>
      <c r="X1913" t="s">
        <v>7491</v>
      </c>
      <c r="Y1913" t="s">
        <v>72</v>
      </c>
      <c r="Z1913" t="s">
        <v>51</v>
      </c>
      <c r="AA1913">
        <v>528.07000000000005</v>
      </c>
      <c r="AB1913" t="s">
        <v>53</v>
      </c>
      <c r="AC1913" t="s">
        <v>7492</v>
      </c>
      <c r="AF1913" t="s">
        <v>55</v>
      </c>
      <c r="AG1913">
        <v>0.99</v>
      </c>
      <c r="AH1913">
        <v>9.3379999999999992</v>
      </c>
      <c r="AI1913">
        <v>1</v>
      </c>
      <c r="AJ1913">
        <v>100</v>
      </c>
      <c r="AK1913">
        <v>99</v>
      </c>
      <c r="AL1913">
        <v>0.99919592663587598</v>
      </c>
      <c r="AM1913">
        <v>8.0407336347193201E-4</v>
      </c>
      <c r="AN1913">
        <v>0.99999998800000001</v>
      </c>
      <c r="AO1913">
        <v>0.64593985399999998</v>
      </c>
      <c r="AP1913">
        <v>39</v>
      </c>
      <c r="AQ1913">
        <v>1</v>
      </c>
      <c r="AR1913">
        <v>1</v>
      </c>
      <c r="AS1913">
        <v>3.3E-4</v>
      </c>
      <c r="AT1913" t="s">
        <v>65</v>
      </c>
      <c r="AU1913" t="s">
        <v>65</v>
      </c>
      <c r="AV1913" t="s">
        <v>65</v>
      </c>
      <c r="AW1913" t="s">
        <v>65</v>
      </c>
      <c r="AX1913" t="s">
        <v>65</v>
      </c>
      <c r="AY1913">
        <v>2.5000000000000001E-2</v>
      </c>
      <c r="AZ1913" s="47">
        <v>0</v>
      </c>
      <c r="BA1913" s="47" t="s">
        <v>65</v>
      </c>
      <c r="BB1913" t="s">
        <v>65</v>
      </c>
      <c r="BC1913" t="s">
        <v>65</v>
      </c>
      <c r="BD1913" t="s">
        <v>65</v>
      </c>
      <c r="BE1913" t="s">
        <v>65</v>
      </c>
      <c r="BF1913" t="s">
        <v>6675</v>
      </c>
    </row>
    <row r="1914" spans="1:58" hidden="1" x14ac:dyDescent="0.25">
      <c r="A1914">
        <v>1</v>
      </c>
      <c r="B1914">
        <v>147380740</v>
      </c>
      <c r="C1914" t="s">
        <v>10357</v>
      </c>
      <c r="D1914" t="s">
        <v>10358</v>
      </c>
      <c r="E1914" t="s">
        <v>10285</v>
      </c>
      <c r="F1914" t="s">
        <v>47</v>
      </c>
      <c r="G1914" t="s">
        <v>48</v>
      </c>
      <c r="H1914" t="s">
        <v>49</v>
      </c>
      <c r="T1914" s="35"/>
      <c r="W1914" s="23"/>
      <c r="X1914" t="s">
        <v>10359</v>
      </c>
      <c r="Y1914" t="s">
        <v>72</v>
      </c>
      <c r="Z1914" t="s">
        <v>78</v>
      </c>
      <c r="AA1914">
        <v>726.07</v>
      </c>
      <c r="AB1914" t="s">
        <v>53</v>
      </c>
      <c r="AC1914" t="s">
        <v>10360</v>
      </c>
      <c r="AF1914" t="s">
        <v>55</v>
      </c>
      <c r="AG1914">
        <v>0.999</v>
      </c>
      <c r="AH1914">
        <v>9.0530000000000008</v>
      </c>
      <c r="AI1914">
        <v>1</v>
      </c>
      <c r="AJ1914">
        <v>98.97</v>
      </c>
      <c r="AK1914">
        <v>97</v>
      </c>
      <c r="AL1914">
        <v>0.31970627035212001</v>
      </c>
      <c r="AM1914" s="1">
        <v>2.67760459251749E-5</v>
      </c>
      <c r="AN1914">
        <v>0.65149513999999997</v>
      </c>
      <c r="AO1914">
        <v>0</v>
      </c>
      <c r="AP1914">
        <v>39</v>
      </c>
      <c r="AQ1914">
        <v>1</v>
      </c>
      <c r="AR1914">
        <v>1</v>
      </c>
      <c r="AS1914">
        <v>9.8089999999999997E-2</v>
      </c>
      <c r="AT1914">
        <v>0.15018000000000001</v>
      </c>
      <c r="AU1914">
        <v>4.6629999999999998E-2</v>
      </c>
      <c r="AV1914">
        <v>0.16656000000000001</v>
      </c>
      <c r="AW1914">
        <v>0.1191</v>
      </c>
      <c r="AX1914">
        <v>0.12609999999999999</v>
      </c>
      <c r="AY1914">
        <v>2.5000000000000001E-2</v>
      </c>
      <c r="AZ1914">
        <v>2.5699999999999998E-3</v>
      </c>
      <c r="BA1914">
        <v>4.0499999999999998E-3</v>
      </c>
      <c r="BB1914">
        <v>3.0400000000000002E-3</v>
      </c>
      <c r="BC1914">
        <v>3.2599999999999999E-3</v>
      </c>
      <c r="BD1914">
        <v>1E-3</v>
      </c>
      <c r="BE1914">
        <v>4.0800000000000003E-3</v>
      </c>
      <c r="BF1914" t="s">
        <v>10287</v>
      </c>
    </row>
    <row r="1915" spans="1:58" hidden="1" x14ac:dyDescent="0.25">
      <c r="A1915">
        <v>1</v>
      </c>
      <c r="B1915">
        <v>35227239</v>
      </c>
      <c r="C1915" t="s">
        <v>11712</v>
      </c>
      <c r="D1915" t="s">
        <v>11713</v>
      </c>
      <c r="E1915" t="s">
        <v>11689</v>
      </c>
      <c r="F1915" t="s">
        <v>47</v>
      </c>
      <c r="G1915" t="s">
        <v>60</v>
      </c>
      <c r="H1915" t="s">
        <v>76</v>
      </c>
      <c r="T1915" s="35"/>
      <c r="W1915" s="23"/>
      <c r="X1915" t="s">
        <v>11714</v>
      </c>
      <c r="Y1915" t="s">
        <v>78</v>
      </c>
      <c r="Z1915" t="s">
        <v>72</v>
      </c>
      <c r="AA1915">
        <v>583.07000000000005</v>
      </c>
      <c r="AB1915" t="s">
        <v>494</v>
      </c>
      <c r="AC1915" t="s">
        <v>11715</v>
      </c>
      <c r="AF1915" t="s">
        <v>55</v>
      </c>
      <c r="AG1915">
        <v>0</v>
      </c>
      <c r="AH1915">
        <v>9.8109999999999999</v>
      </c>
      <c r="AI1915">
        <v>1</v>
      </c>
      <c r="AJ1915">
        <v>94.9</v>
      </c>
      <c r="AK1915">
        <v>98</v>
      </c>
      <c r="AL1915">
        <v>7.7683307567553095E-2</v>
      </c>
      <c r="AM1915" s="1">
        <v>1.9648456137957599E-6</v>
      </c>
      <c r="AN1915">
        <v>0.224097132</v>
      </c>
      <c r="AO1915">
        <v>0.52352754700000004</v>
      </c>
      <c r="AP1915">
        <v>39</v>
      </c>
      <c r="AQ1915">
        <v>1</v>
      </c>
      <c r="AR1915">
        <v>1</v>
      </c>
      <c r="AS1915" s="35">
        <v>8.1559999999999994E-2</v>
      </c>
      <c r="AT1915">
        <v>0.11745</v>
      </c>
      <c r="AU1915">
        <v>5.4199999999999998E-2</v>
      </c>
      <c r="AV1915">
        <v>6.0440000000000001E-2</v>
      </c>
      <c r="AW1915">
        <v>6.139E-2</v>
      </c>
      <c r="AX1915">
        <v>9.7159999999999996E-2</v>
      </c>
      <c r="AY1915">
        <v>2.5000000000000001E-2</v>
      </c>
      <c r="AZ1915">
        <v>2.1199999999999999E-3</v>
      </c>
      <c r="BA1915">
        <v>3.0999999999999999E-3</v>
      </c>
      <c r="BB1915">
        <v>1.4499999999999999E-3</v>
      </c>
      <c r="BC1915">
        <v>2.4399999999999999E-3</v>
      </c>
      <c r="BD1915">
        <v>1.1999999999999999E-3</v>
      </c>
      <c r="BE1915">
        <v>1.0499999999999999E-3</v>
      </c>
      <c r="BF1915" t="s">
        <v>4038</v>
      </c>
    </row>
    <row r="1916" spans="1:58" x14ac:dyDescent="0.25">
      <c r="A1916">
        <v>10</v>
      </c>
      <c r="B1916">
        <v>70646004</v>
      </c>
      <c r="C1916" t="s">
        <v>8604</v>
      </c>
      <c r="D1916" t="s">
        <v>58</v>
      </c>
      <c r="E1916" t="s">
        <v>8238</v>
      </c>
      <c r="F1916" t="s">
        <v>85</v>
      </c>
      <c r="G1916" t="s">
        <v>48</v>
      </c>
      <c r="H1916" t="s">
        <v>76</v>
      </c>
      <c r="I1916" t="s">
        <v>14625</v>
      </c>
      <c r="O1916">
        <v>1</v>
      </c>
      <c r="R1916">
        <v>1</v>
      </c>
      <c r="T1916" s="35"/>
      <c r="W1916" s="23"/>
      <c r="X1916" t="s">
        <v>8605</v>
      </c>
      <c r="Y1916" t="s">
        <v>52</v>
      </c>
      <c r="Z1916" t="s">
        <v>51</v>
      </c>
      <c r="AA1916">
        <v>529.07000000000005</v>
      </c>
      <c r="AB1916" t="s">
        <v>53</v>
      </c>
      <c r="AC1916" t="s">
        <v>8606</v>
      </c>
      <c r="AD1916" t="s">
        <v>64</v>
      </c>
      <c r="AE1916" t="s">
        <v>64</v>
      </c>
      <c r="AF1916" t="s">
        <v>55</v>
      </c>
      <c r="AG1916">
        <v>0.96599999999999997</v>
      </c>
      <c r="AH1916">
        <v>0</v>
      </c>
      <c r="AI1916">
        <v>0</v>
      </c>
      <c r="AJ1916">
        <v>72.84</v>
      </c>
      <c r="AK1916">
        <v>81</v>
      </c>
      <c r="AL1916">
        <v>0.89545401968203298</v>
      </c>
      <c r="AM1916" s="1">
        <v>2.3446463736653801E-7</v>
      </c>
      <c r="AN1916">
        <v>0.12161873300000001</v>
      </c>
      <c r="AO1916">
        <v>0</v>
      </c>
      <c r="AP1916">
        <v>39</v>
      </c>
      <c r="AQ1916">
        <v>1</v>
      </c>
      <c r="AR1916">
        <v>1</v>
      </c>
      <c r="AS1916">
        <v>3.4000000000000002E-4</v>
      </c>
      <c r="AT1916" t="s">
        <v>65</v>
      </c>
      <c r="AU1916" t="s">
        <v>65</v>
      </c>
      <c r="AV1916" t="s">
        <v>65</v>
      </c>
      <c r="AW1916" t="s">
        <v>65</v>
      </c>
      <c r="AX1916" t="s">
        <v>65</v>
      </c>
      <c r="AY1916">
        <v>2.5000000000000001E-2</v>
      </c>
      <c r="AZ1916">
        <v>0</v>
      </c>
      <c r="BA1916" t="s">
        <v>65</v>
      </c>
      <c r="BB1916" t="s">
        <v>65</v>
      </c>
      <c r="BC1916" t="s">
        <v>65</v>
      </c>
      <c r="BD1916" t="s">
        <v>65</v>
      </c>
      <c r="BE1916" t="s">
        <v>65</v>
      </c>
      <c r="BF1916" t="s">
        <v>8241</v>
      </c>
    </row>
    <row r="1917" spans="1:58" hidden="1" x14ac:dyDescent="0.25">
      <c r="A1917">
        <v>7</v>
      </c>
      <c r="B1917">
        <v>8009035</v>
      </c>
      <c r="C1917" t="s">
        <v>9778</v>
      </c>
      <c r="D1917" t="s">
        <v>58</v>
      </c>
      <c r="E1917" t="s">
        <v>9502</v>
      </c>
      <c r="F1917" t="s">
        <v>97</v>
      </c>
      <c r="G1917" t="s">
        <v>98</v>
      </c>
      <c r="H1917" t="s">
        <v>76</v>
      </c>
      <c r="T1917" s="35"/>
      <c r="U1917" s="35"/>
      <c r="W1917" s="23"/>
      <c r="X1917" t="s">
        <v>9779</v>
      </c>
      <c r="Y1917" t="s">
        <v>51</v>
      </c>
      <c r="Z1917" t="s">
        <v>78</v>
      </c>
      <c r="AA1917">
        <v>350.4</v>
      </c>
      <c r="AB1917" t="s">
        <v>164</v>
      </c>
      <c r="AC1917" t="s">
        <v>9780</v>
      </c>
      <c r="AD1917" t="s">
        <v>64</v>
      </c>
      <c r="AE1917" t="s">
        <v>64</v>
      </c>
      <c r="AF1917" t="s">
        <v>55</v>
      </c>
      <c r="AG1917">
        <v>0</v>
      </c>
      <c r="AH1917">
        <v>0</v>
      </c>
      <c r="AI1917">
        <v>1</v>
      </c>
      <c r="AJ1917">
        <v>84.21</v>
      </c>
      <c r="AK1917">
        <v>38</v>
      </c>
      <c r="AL1917">
        <v>0.75336114001130905</v>
      </c>
      <c r="AM1917" s="35">
        <v>0.24528207975458999</v>
      </c>
      <c r="AN1917">
        <v>0.18574706799999999</v>
      </c>
      <c r="AO1917">
        <v>0.63094336200000001</v>
      </c>
      <c r="AP1917">
        <v>27</v>
      </c>
      <c r="AQ1917">
        <v>1</v>
      </c>
      <c r="AR1917">
        <v>0.7</v>
      </c>
      <c r="AS1917">
        <v>1.23E-3</v>
      </c>
      <c r="AT1917" t="s">
        <v>65</v>
      </c>
      <c r="AU1917" t="s">
        <v>65</v>
      </c>
      <c r="AV1917" t="s">
        <v>65</v>
      </c>
      <c r="AW1917" t="s">
        <v>65</v>
      </c>
      <c r="AX1917" t="s">
        <v>65</v>
      </c>
      <c r="AY1917">
        <v>3.5709999999999999E-2</v>
      </c>
      <c r="AZ1917" s="35">
        <v>0</v>
      </c>
      <c r="BA1917" s="35" t="s">
        <v>65</v>
      </c>
      <c r="BB1917" t="s">
        <v>65</v>
      </c>
      <c r="BC1917" t="s">
        <v>65</v>
      </c>
      <c r="BD1917" t="s">
        <v>65</v>
      </c>
      <c r="BE1917" t="s">
        <v>65</v>
      </c>
      <c r="BF1917" t="s">
        <v>9505</v>
      </c>
    </row>
    <row r="1918" spans="1:58" hidden="1" x14ac:dyDescent="0.25">
      <c r="A1918">
        <v>9</v>
      </c>
      <c r="B1918">
        <v>6645448</v>
      </c>
      <c r="C1918" t="s">
        <v>2939</v>
      </c>
      <c r="D1918" t="s">
        <v>2940</v>
      </c>
      <c r="E1918" t="s">
        <v>2537</v>
      </c>
      <c r="F1918" t="s">
        <v>47</v>
      </c>
      <c r="G1918" t="s">
        <v>48</v>
      </c>
      <c r="H1918" t="s">
        <v>76</v>
      </c>
      <c r="T1918" s="35"/>
      <c r="W1918" s="23"/>
      <c r="X1918" t="s">
        <v>2941</v>
      </c>
      <c r="Y1918" t="s">
        <v>51</v>
      </c>
      <c r="Z1918" t="s">
        <v>72</v>
      </c>
      <c r="AA1918">
        <v>293.07</v>
      </c>
      <c r="AB1918" t="s">
        <v>53</v>
      </c>
      <c r="AC1918" t="s">
        <v>2942</v>
      </c>
      <c r="AF1918" t="s">
        <v>55</v>
      </c>
      <c r="AG1918">
        <v>0.97499999999999998</v>
      </c>
      <c r="AH1918">
        <v>0</v>
      </c>
      <c r="AI1918">
        <v>0</v>
      </c>
      <c r="AJ1918">
        <v>93.48</v>
      </c>
      <c r="AK1918">
        <v>46</v>
      </c>
      <c r="AL1918">
        <v>0.74782775380092203</v>
      </c>
      <c r="AM1918" s="1">
        <v>4.8794486364637E-14</v>
      </c>
      <c r="AN1918">
        <v>0.91792515399999997</v>
      </c>
      <c r="AO1918">
        <v>0.52695506999999997</v>
      </c>
      <c r="AP1918">
        <v>39</v>
      </c>
      <c r="AQ1918">
        <v>1</v>
      </c>
      <c r="AR1918">
        <v>1</v>
      </c>
      <c r="AS1918">
        <v>0.1077</v>
      </c>
      <c r="AT1918">
        <v>1</v>
      </c>
      <c r="AU1918">
        <v>0.12669</v>
      </c>
      <c r="AV1918" t="s">
        <v>65</v>
      </c>
      <c r="AW1918" t="s">
        <v>65</v>
      </c>
      <c r="AX1918" t="s">
        <v>65</v>
      </c>
      <c r="AY1918">
        <v>2.5000000000000001E-2</v>
      </c>
      <c r="AZ1918" s="35">
        <v>2.7399999999999998E-3</v>
      </c>
      <c r="BA1918" s="35">
        <v>1.9230000000000001E-2</v>
      </c>
      <c r="BB1918" t="s">
        <v>65</v>
      </c>
      <c r="BC1918" t="s">
        <v>65</v>
      </c>
      <c r="BD1918">
        <v>3.1900000000000001E-3</v>
      </c>
      <c r="BE1918" t="s">
        <v>65</v>
      </c>
      <c r="BF1918" t="s">
        <v>2548</v>
      </c>
    </row>
    <row r="1919" spans="1:58" hidden="1" x14ac:dyDescent="0.25">
      <c r="A1919">
        <v>16</v>
      </c>
      <c r="B1919">
        <v>74490581</v>
      </c>
      <c r="C1919" t="s">
        <v>1602</v>
      </c>
      <c r="D1919" t="s">
        <v>1603</v>
      </c>
      <c r="E1919" t="s">
        <v>984</v>
      </c>
      <c r="F1919" t="s">
        <v>47</v>
      </c>
      <c r="G1919" t="s">
        <v>48</v>
      </c>
      <c r="H1919" t="s">
        <v>49</v>
      </c>
      <c r="T1919" s="35"/>
      <c r="W1919" s="23"/>
      <c r="X1919" t="s">
        <v>1604</v>
      </c>
      <c r="Y1919" t="s">
        <v>52</v>
      </c>
      <c r="Z1919" t="s">
        <v>72</v>
      </c>
      <c r="AA1919">
        <v>648.64</v>
      </c>
      <c r="AB1919" t="s">
        <v>53</v>
      </c>
      <c r="AC1919" t="s">
        <v>1605</v>
      </c>
      <c r="AF1919" t="s">
        <v>55</v>
      </c>
      <c r="AG1919">
        <v>0.30599999999999999</v>
      </c>
      <c r="AH1919">
        <v>7.6970000000000001</v>
      </c>
      <c r="AI1919">
        <v>1</v>
      </c>
      <c r="AJ1919">
        <v>100</v>
      </c>
      <c r="AK1919">
        <v>99</v>
      </c>
      <c r="AL1919">
        <v>2.2885763069453802E-3</v>
      </c>
      <c r="AM1919" s="35">
        <v>0.99771142369300903</v>
      </c>
      <c r="AN1919">
        <v>0.69638686400000005</v>
      </c>
      <c r="AO1919">
        <v>0.60177757899999995</v>
      </c>
      <c r="AP1919">
        <v>35</v>
      </c>
      <c r="AQ1919">
        <v>1</v>
      </c>
      <c r="AR1919">
        <v>0.9</v>
      </c>
      <c r="AS1919">
        <v>2.4309999999999998E-2</v>
      </c>
      <c r="AT1919">
        <v>3.4979999999999997E-2</v>
      </c>
      <c r="AU1919">
        <v>4.2090000000000002E-2</v>
      </c>
      <c r="AV1919">
        <v>7.0400000000000004E-2</v>
      </c>
      <c r="AW1919">
        <v>5.9920000000000001E-2</v>
      </c>
      <c r="AX1919">
        <v>5.6849999999999998E-2</v>
      </c>
      <c r="AY1919">
        <v>2.7779999999999999E-2</v>
      </c>
      <c r="AZ1919" s="35">
        <v>6.8000000000000005E-4</v>
      </c>
      <c r="BA1919">
        <v>9.7000000000000005E-4</v>
      </c>
      <c r="BB1919">
        <v>1.5900000000000001E-3</v>
      </c>
      <c r="BC1919">
        <v>1.5100000000000001E-3</v>
      </c>
      <c r="BD1919">
        <v>1E-3</v>
      </c>
      <c r="BE1919">
        <v>1.5299999999999999E-3</v>
      </c>
      <c r="BF1919" t="s">
        <v>986</v>
      </c>
    </row>
    <row r="1920" spans="1:58" hidden="1" x14ac:dyDescent="0.25">
      <c r="A1920">
        <v>1</v>
      </c>
      <c r="B1920">
        <v>54059956</v>
      </c>
      <c r="C1920" t="s">
        <v>13868</v>
      </c>
      <c r="D1920" t="s">
        <v>13869</v>
      </c>
      <c r="E1920" t="s">
        <v>13822</v>
      </c>
      <c r="F1920" t="s">
        <v>47</v>
      </c>
      <c r="G1920" t="s">
        <v>48</v>
      </c>
      <c r="H1920" t="s">
        <v>49</v>
      </c>
      <c r="T1920" s="35"/>
      <c r="W1920" s="23"/>
      <c r="X1920" t="s">
        <v>13870</v>
      </c>
      <c r="Y1920" t="s">
        <v>52</v>
      </c>
      <c r="Z1920" t="s">
        <v>51</v>
      </c>
      <c r="AA1920">
        <v>697.07</v>
      </c>
      <c r="AB1920" t="s">
        <v>53</v>
      </c>
      <c r="AC1920" t="s">
        <v>13871</v>
      </c>
      <c r="AF1920" t="s">
        <v>55</v>
      </c>
      <c r="AG1920">
        <v>0.28299999999999997</v>
      </c>
      <c r="AH1920">
        <v>4.2270000000000003</v>
      </c>
      <c r="AI1920">
        <v>1</v>
      </c>
      <c r="AJ1920">
        <v>72</v>
      </c>
      <c r="AK1920">
        <v>100</v>
      </c>
      <c r="AL1920">
        <v>0.89258019837425895</v>
      </c>
      <c r="AM1920" s="35">
        <v>9.9980947830663899E-2</v>
      </c>
      <c r="AN1920">
        <v>0.65398597000000003</v>
      </c>
      <c r="AO1920">
        <v>0</v>
      </c>
      <c r="AP1920">
        <v>39</v>
      </c>
      <c r="AQ1920">
        <v>1</v>
      </c>
      <c r="AR1920">
        <v>1</v>
      </c>
      <c r="AS1920">
        <v>3.62E-3</v>
      </c>
      <c r="AT1920">
        <v>6.7099999999999998E-3</v>
      </c>
      <c r="AU1920" t="s">
        <v>65</v>
      </c>
      <c r="AV1920" t="s">
        <v>65</v>
      </c>
      <c r="AW1920" t="s">
        <v>65</v>
      </c>
      <c r="AX1920">
        <v>9.2399999999999999E-3</v>
      </c>
      <c r="AY1920">
        <v>2.5000000000000001E-2</v>
      </c>
      <c r="AZ1920" s="1">
        <v>8.2399999999999997E-5</v>
      </c>
      <c r="BA1920">
        <v>1.4999999999999999E-4</v>
      </c>
      <c r="BB1920" t="s">
        <v>65</v>
      </c>
      <c r="BC1920">
        <v>1.2E-4</v>
      </c>
      <c r="BD1920" t="s">
        <v>65</v>
      </c>
      <c r="BE1920" t="s">
        <v>65</v>
      </c>
      <c r="BF1920" t="s">
        <v>13824</v>
      </c>
    </row>
    <row r="1921" spans="1:58" x14ac:dyDescent="0.25">
      <c r="A1921">
        <v>6</v>
      </c>
      <c r="B1921">
        <v>43475313</v>
      </c>
      <c r="C1921" t="s">
        <v>10547</v>
      </c>
      <c r="D1921" t="s">
        <v>58</v>
      </c>
      <c r="E1921" t="s">
        <v>10285</v>
      </c>
      <c r="F1921" t="s">
        <v>85</v>
      </c>
      <c r="G1921" t="s">
        <v>48</v>
      </c>
      <c r="H1921" t="s">
        <v>49</v>
      </c>
      <c r="I1921" t="s">
        <v>14625</v>
      </c>
      <c r="T1921" s="35"/>
      <c r="W1921" s="23"/>
      <c r="X1921" t="s">
        <v>10548</v>
      </c>
      <c r="Y1921" t="s">
        <v>72</v>
      </c>
      <c r="Z1921" t="s">
        <v>78</v>
      </c>
      <c r="AA1921">
        <v>530.07000000000005</v>
      </c>
      <c r="AB1921" t="s">
        <v>53</v>
      </c>
      <c r="AC1921" t="s">
        <v>10549</v>
      </c>
      <c r="AF1921" t="s">
        <v>55</v>
      </c>
      <c r="AG1921">
        <v>0.998</v>
      </c>
      <c r="AH1921">
        <v>8.9629999999999992</v>
      </c>
      <c r="AI1921">
        <v>1</v>
      </c>
      <c r="AJ1921">
        <v>100</v>
      </c>
      <c r="AK1921">
        <v>99</v>
      </c>
      <c r="AL1921">
        <v>0.35805924180832199</v>
      </c>
      <c r="AM1921" s="35">
        <v>0.635116132508035</v>
      </c>
      <c r="AN1921">
        <v>0.11437136000000001</v>
      </c>
      <c r="AO1921">
        <v>0</v>
      </c>
      <c r="AP1921">
        <v>39</v>
      </c>
      <c r="AQ1921">
        <v>1</v>
      </c>
      <c r="AR1921">
        <v>1</v>
      </c>
      <c r="AS1921">
        <v>3.4000000000000002E-4</v>
      </c>
      <c r="AT1921" t="s">
        <v>65</v>
      </c>
      <c r="AU1921" t="s">
        <v>65</v>
      </c>
      <c r="AV1921" t="s">
        <v>65</v>
      </c>
      <c r="AW1921" t="s">
        <v>65</v>
      </c>
      <c r="AX1921" t="s">
        <v>65</v>
      </c>
      <c r="AY1921">
        <v>2.5000000000000001E-2</v>
      </c>
      <c r="AZ1921" s="47">
        <v>0</v>
      </c>
      <c r="BA1921" s="47" t="s">
        <v>65</v>
      </c>
      <c r="BB1921" t="s">
        <v>65</v>
      </c>
      <c r="BC1921" t="s">
        <v>65</v>
      </c>
      <c r="BD1921" t="s">
        <v>65</v>
      </c>
      <c r="BE1921" t="s">
        <v>65</v>
      </c>
      <c r="BF1921" t="s">
        <v>10287</v>
      </c>
    </row>
    <row r="1922" spans="1:58" hidden="1" x14ac:dyDescent="0.25">
      <c r="A1922">
        <v>19</v>
      </c>
      <c r="B1922">
        <v>17688779</v>
      </c>
      <c r="C1922" t="s">
        <v>2426</v>
      </c>
      <c r="D1922" t="s">
        <v>2427</v>
      </c>
      <c r="E1922" t="s">
        <v>1764</v>
      </c>
      <c r="F1922" t="s">
        <v>47</v>
      </c>
      <c r="G1922" t="s">
        <v>48</v>
      </c>
      <c r="H1922" t="s">
        <v>76</v>
      </c>
      <c r="T1922" s="35"/>
      <c r="W1922" s="23"/>
      <c r="X1922" t="s">
        <v>2428</v>
      </c>
      <c r="Y1922" t="s">
        <v>72</v>
      </c>
      <c r="Z1922" t="s">
        <v>78</v>
      </c>
      <c r="AA1922">
        <v>603.07000000000005</v>
      </c>
      <c r="AB1922" t="s">
        <v>53</v>
      </c>
      <c r="AC1922" t="s">
        <v>2429</v>
      </c>
      <c r="AF1922" t="s">
        <v>55</v>
      </c>
      <c r="AG1922">
        <v>0.86599999999999999</v>
      </c>
      <c r="AH1922">
        <v>9.0169999999999995</v>
      </c>
      <c r="AI1922">
        <v>1</v>
      </c>
      <c r="AJ1922">
        <v>95.79</v>
      </c>
      <c r="AK1922">
        <v>95</v>
      </c>
      <c r="AL1922">
        <v>0</v>
      </c>
      <c r="AM1922">
        <v>0</v>
      </c>
      <c r="AN1922">
        <v>0.115870942</v>
      </c>
      <c r="AO1922">
        <v>0</v>
      </c>
      <c r="AP1922">
        <v>39</v>
      </c>
      <c r="AQ1922">
        <v>1</v>
      </c>
      <c r="AR1922">
        <v>1</v>
      </c>
      <c r="AS1922">
        <v>1.504E-2</v>
      </c>
      <c r="AT1922">
        <v>2.4760000000000001E-2</v>
      </c>
      <c r="AU1922">
        <v>2.359E-2</v>
      </c>
      <c r="AV1922">
        <v>9.7199999999999995E-2</v>
      </c>
      <c r="AW1922">
        <v>4.1349999999999998E-2</v>
      </c>
      <c r="AX1922">
        <v>5.4199999999999998E-2</v>
      </c>
      <c r="AY1922">
        <v>2.5000000000000001E-2</v>
      </c>
      <c r="AZ1922">
        <v>3.6999999999999999E-4</v>
      </c>
      <c r="BA1922">
        <v>6.0999999999999997E-4</v>
      </c>
      <c r="BB1922">
        <v>9.3000000000000005E-4</v>
      </c>
      <c r="BC1922">
        <v>1.2800000000000001E-3</v>
      </c>
      <c r="BD1922">
        <v>4.0000000000000002E-4</v>
      </c>
      <c r="BE1922">
        <v>2.0600000000000002E-3</v>
      </c>
      <c r="BF1922" t="s">
        <v>1766</v>
      </c>
    </row>
    <row r="1923" spans="1:58" hidden="1" x14ac:dyDescent="0.25">
      <c r="A1923">
        <v>1</v>
      </c>
      <c r="B1923">
        <v>183909728</v>
      </c>
      <c r="C1923" t="s">
        <v>7577</v>
      </c>
      <c r="D1923" t="s">
        <v>7578</v>
      </c>
      <c r="E1923" t="s">
        <v>7516</v>
      </c>
      <c r="F1923" t="s">
        <v>47</v>
      </c>
      <c r="G1923" t="s">
        <v>48</v>
      </c>
      <c r="H1923" t="s">
        <v>76</v>
      </c>
      <c r="T1923" s="35"/>
      <c r="W1923" s="23"/>
      <c r="X1923" t="s">
        <v>7579</v>
      </c>
      <c r="Y1923" t="s">
        <v>52</v>
      </c>
      <c r="Z1923" t="s">
        <v>51</v>
      </c>
      <c r="AA1923">
        <v>759.07</v>
      </c>
      <c r="AB1923" t="s">
        <v>53</v>
      </c>
      <c r="AC1923" t="s">
        <v>7580</v>
      </c>
      <c r="AF1923" t="s">
        <v>55</v>
      </c>
      <c r="AG1923">
        <v>2.1999999999999999E-2</v>
      </c>
      <c r="AH1923">
        <v>4.0519999999999996</v>
      </c>
      <c r="AI1923">
        <v>1</v>
      </c>
      <c r="AJ1923">
        <v>95.88</v>
      </c>
      <c r="AK1923">
        <v>97</v>
      </c>
      <c r="AL1923">
        <v>0</v>
      </c>
      <c r="AM1923" s="35">
        <v>0</v>
      </c>
      <c r="AN1923">
        <v>0.14516622000000001</v>
      </c>
      <c r="AO1923">
        <v>0</v>
      </c>
      <c r="AP1923">
        <v>39</v>
      </c>
      <c r="AQ1923">
        <v>1</v>
      </c>
      <c r="AR1923">
        <v>1</v>
      </c>
      <c r="AS1923">
        <v>2.0539999999999999E-2</v>
      </c>
      <c r="AT1923">
        <v>2.894E-2</v>
      </c>
      <c r="AU1923">
        <v>4.6629999999999998E-2</v>
      </c>
      <c r="AV1923">
        <v>7.8070000000000001E-2</v>
      </c>
      <c r="AW1923">
        <v>9.5490000000000005E-2</v>
      </c>
      <c r="AX1923">
        <v>6.2950000000000006E-2</v>
      </c>
      <c r="AY1923">
        <v>2.5000000000000001E-2</v>
      </c>
      <c r="AZ1923">
        <v>5.1000000000000004E-4</v>
      </c>
      <c r="BA1923">
        <v>7.2000000000000005E-4</v>
      </c>
      <c r="BB1923">
        <v>2.3800000000000002E-3</v>
      </c>
      <c r="BC1923">
        <v>1.5100000000000001E-3</v>
      </c>
      <c r="BD1923">
        <v>1E-3</v>
      </c>
      <c r="BE1923">
        <v>1.5399999999999999E-3</v>
      </c>
      <c r="BF1923" t="s">
        <v>7519</v>
      </c>
    </row>
    <row r="1924" spans="1:58" hidden="1" x14ac:dyDescent="0.25">
      <c r="A1924">
        <v>2</v>
      </c>
      <c r="B1924">
        <v>220367140</v>
      </c>
      <c r="C1924" t="s">
        <v>9031</v>
      </c>
      <c r="D1924" t="s">
        <v>9032</v>
      </c>
      <c r="E1924" t="s">
        <v>8925</v>
      </c>
      <c r="F1924" t="s">
        <v>47</v>
      </c>
      <c r="G1924" t="s">
        <v>48</v>
      </c>
      <c r="H1924" t="s">
        <v>49</v>
      </c>
      <c r="T1924" s="35"/>
      <c r="W1924" s="23"/>
      <c r="X1924" t="s">
        <v>9033</v>
      </c>
      <c r="Y1924" t="s">
        <v>78</v>
      </c>
      <c r="Z1924" t="s">
        <v>72</v>
      </c>
      <c r="AA1924">
        <v>590.07000000000005</v>
      </c>
      <c r="AB1924" t="s">
        <v>53</v>
      </c>
      <c r="AC1924" t="s">
        <v>9034</v>
      </c>
      <c r="AD1924" t="s">
        <v>64</v>
      </c>
      <c r="AE1924" t="s">
        <v>64</v>
      </c>
      <c r="AF1924" t="s">
        <v>55</v>
      </c>
      <c r="AG1924">
        <v>0.99399999999999999</v>
      </c>
      <c r="AH1924">
        <v>9.0719999999999992</v>
      </c>
      <c r="AI1924">
        <v>1</v>
      </c>
      <c r="AJ1924">
        <v>98.92</v>
      </c>
      <c r="AK1924">
        <v>93</v>
      </c>
      <c r="AL1924">
        <v>0.90452037570518096</v>
      </c>
      <c r="AM1924" s="1">
        <v>2.35237377979873E-6</v>
      </c>
      <c r="AN1924">
        <v>0.99278288100000001</v>
      </c>
      <c r="AO1924">
        <v>0.54621763000000001</v>
      </c>
      <c r="AP1924">
        <v>39</v>
      </c>
      <c r="AQ1924">
        <v>1</v>
      </c>
      <c r="AR1924">
        <v>1</v>
      </c>
      <c r="AS1924">
        <v>2.1829999999999999E-2</v>
      </c>
      <c r="AT1924">
        <v>3.5740000000000001E-2</v>
      </c>
      <c r="AU1924">
        <v>1.5789999999999998E-2</v>
      </c>
      <c r="AV1924" t="s">
        <v>65</v>
      </c>
      <c r="AW1924" t="s">
        <v>65</v>
      </c>
      <c r="AX1924">
        <v>1.383E-2</v>
      </c>
      <c r="AY1924">
        <v>2.5000000000000001E-2</v>
      </c>
      <c r="AZ1924">
        <v>5.4000000000000001E-4</v>
      </c>
      <c r="BA1924">
        <v>8.8999999999999995E-4</v>
      </c>
      <c r="BB1924" t="s">
        <v>65</v>
      </c>
      <c r="BC1924">
        <v>2.3000000000000001E-4</v>
      </c>
      <c r="BD1924">
        <v>2.0000000000000001E-4</v>
      </c>
      <c r="BE1924" t="s">
        <v>65</v>
      </c>
      <c r="BF1924" t="s">
        <v>2415</v>
      </c>
    </row>
    <row r="1925" spans="1:58" hidden="1" x14ac:dyDescent="0.25">
      <c r="A1925">
        <v>19</v>
      </c>
      <c r="B1925">
        <v>3123276</v>
      </c>
      <c r="C1925" t="s">
        <v>5209</v>
      </c>
      <c r="D1925" t="s">
        <v>58</v>
      </c>
      <c r="E1925" t="s">
        <v>4574</v>
      </c>
      <c r="F1925" t="s">
        <v>97</v>
      </c>
      <c r="G1925" t="s">
        <v>98</v>
      </c>
      <c r="H1925" t="s">
        <v>76</v>
      </c>
      <c r="T1925" s="35"/>
      <c r="W1925" s="23"/>
      <c r="X1925" t="s">
        <v>5210</v>
      </c>
      <c r="Y1925" t="s">
        <v>51</v>
      </c>
      <c r="Z1925" t="s">
        <v>52</v>
      </c>
      <c r="AA1925">
        <v>737.07</v>
      </c>
      <c r="AB1925" t="s">
        <v>100</v>
      </c>
      <c r="AC1925" t="s">
        <v>55</v>
      </c>
      <c r="AF1925" t="s">
        <v>55</v>
      </c>
      <c r="AG1925">
        <v>0</v>
      </c>
      <c r="AH1925">
        <v>0</v>
      </c>
      <c r="AI1925">
        <v>0.57099999999999995</v>
      </c>
      <c r="AJ1925" t="s">
        <v>55</v>
      </c>
      <c r="AK1925" t="s">
        <v>55</v>
      </c>
      <c r="AL1925">
        <v>3.3758338342093699E-2</v>
      </c>
      <c r="AM1925">
        <v>0.96618301433643095</v>
      </c>
      <c r="AN1925">
        <v>0.75263118699999998</v>
      </c>
      <c r="AO1925">
        <v>0.53270475399999995</v>
      </c>
      <c r="AP1925">
        <v>39</v>
      </c>
      <c r="AQ1925">
        <v>1</v>
      </c>
      <c r="AR1925">
        <v>1</v>
      </c>
      <c r="AS1925" t="s">
        <v>65</v>
      </c>
      <c r="AT1925" t="s">
        <v>65</v>
      </c>
      <c r="AU1925" t="s">
        <v>65</v>
      </c>
      <c r="AV1925" t="s">
        <v>65</v>
      </c>
      <c r="AW1925" t="s">
        <v>65</v>
      </c>
      <c r="AX1925" t="s">
        <v>65</v>
      </c>
      <c r="AY1925">
        <v>2.5000000000000001E-2</v>
      </c>
      <c r="AZ1925" t="s">
        <v>65</v>
      </c>
      <c r="BA1925" t="s">
        <v>65</v>
      </c>
      <c r="BB1925" t="s">
        <v>65</v>
      </c>
      <c r="BC1925" t="s">
        <v>65</v>
      </c>
      <c r="BD1925" t="s">
        <v>65</v>
      </c>
      <c r="BE1925" t="s">
        <v>65</v>
      </c>
      <c r="BF1925" t="s">
        <v>910</v>
      </c>
    </row>
    <row r="1926" spans="1:58" hidden="1" x14ac:dyDescent="0.25">
      <c r="A1926">
        <v>7</v>
      </c>
      <c r="B1926">
        <v>79847201</v>
      </c>
      <c r="C1926" t="s">
        <v>2006</v>
      </c>
      <c r="D1926" t="s">
        <v>58</v>
      </c>
      <c r="E1926" t="s">
        <v>1764</v>
      </c>
      <c r="F1926" t="s">
        <v>97</v>
      </c>
      <c r="G1926" t="s">
        <v>98</v>
      </c>
      <c r="H1926" t="s">
        <v>76</v>
      </c>
      <c r="T1926" s="35"/>
      <c r="W1926" s="23"/>
      <c r="X1926" t="s">
        <v>2007</v>
      </c>
      <c r="Y1926" t="s">
        <v>72</v>
      </c>
      <c r="Z1926" t="s">
        <v>78</v>
      </c>
      <c r="AA1926">
        <v>787.07</v>
      </c>
      <c r="AB1926" t="s">
        <v>100</v>
      </c>
      <c r="AC1926" t="s">
        <v>55</v>
      </c>
      <c r="AF1926" t="s">
        <v>55</v>
      </c>
      <c r="AG1926">
        <v>0</v>
      </c>
      <c r="AH1926">
        <v>0</v>
      </c>
      <c r="AI1926">
        <v>1</v>
      </c>
      <c r="AJ1926" t="s">
        <v>55</v>
      </c>
      <c r="AK1926" t="s">
        <v>55</v>
      </c>
      <c r="AL1926">
        <v>8.2359545177056306E-2</v>
      </c>
      <c r="AM1926" s="35">
        <v>0.917528243665787</v>
      </c>
      <c r="AN1926">
        <v>0.88862882300000001</v>
      </c>
      <c r="AO1926">
        <v>0</v>
      </c>
      <c r="AP1926">
        <v>39</v>
      </c>
      <c r="AQ1926">
        <v>1</v>
      </c>
      <c r="AR1926">
        <v>1</v>
      </c>
      <c r="AS1926" t="s">
        <v>65</v>
      </c>
      <c r="AT1926" t="s">
        <v>65</v>
      </c>
      <c r="AU1926" t="s">
        <v>65</v>
      </c>
      <c r="AV1926" t="s">
        <v>65</v>
      </c>
      <c r="AW1926" t="s">
        <v>65</v>
      </c>
      <c r="AX1926" t="s">
        <v>65</v>
      </c>
      <c r="AY1926">
        <v>2.5000000000000001E-2</v>
      </c>
      <c r="AZ1926" s="35" t="s">
        <v>65</v>
      </c>
      <c r="BA1926" s="35" t="s">
        <v>65</v>
      </c>
      <c r="BB1926" t="s">
        <v>65</v>
      </c>
      <c r="BC1926" t="s">
        <v>65</v>
      </c>
      <c r="BD1926" t="s">
        <v>65</v>
      </c>
      <c r="BE1926" t="s">
        <v>65</v>
      </c>
      <c r="BF1926" t="s">
        <v>1766</v>
      </c>
    </row>
    <row r="1927" spans="1:58" hidden="1" x14ac:dyDescent="0.25">
      <c r="A1927">
        <v>9</v>
      </c>
      <c r="B1927">
        <v>80334045</v>
      </c>
      <c r="C1927" t="s">
        <v>8536</v>
      </c>
      <c r="D1927" t="s">
        <v>58</v>
      </c>
      <c r="E1927" t="s">
        <v>8238</v>
      </c>
      <c r="F1927" t="s">
        <v>97</v>
      </c>
      <c r="G1927" t="s">
        <v>98</v>
      </c>
      <c r="H1927" t="s">
        <v>103</v>
      </c>
      <c r="T1927" s="35"/>
      <c r="W1927" s="23"/>
      <c r="X1927" t="s">
        <v>8537</v>
      </c>
      <c r="Y1927" t="s">
        <v>51</v>
      </c>
      <c r="Z1927" t="s">
        <v>52</v>
      </c>
      <c r="AA1927">
        <v>249.77</v>
      </c>
      <c r="AB1927" t="s">
        <v>100</v>
      </c>
      <c r="AC1927" t="s">
        <v>55</v>
      </c>
      <c r="AF1927" t="s">
        <v>55</v>
      </c>
      <c r="AG1927">
        <v>0</v>
      </c>
      <c r="AH1927">
        <v>0</v>
      </c>
      <c r="AI1927">
        <v>0.99199999999999999</v>
      </c>
      <c r="AJ1927" t="s">
        <v>55</v>
      </c>
      <c r="AK1927" t="s">
        <v>55</v>
      </c>
      <c r="AL1927">
        <v>1.56082147030256E-2</v>
      </c>
      <c r="AM1927">
        <v>0.98439002077281401</v>
      </c>
      <c r="AN1927">
        <v>0.51187293599999995</v>
      </c>
      <c r="AO1927">
        <v>0.61661693799999995</v>
      </c>
      <c r="AP1927">
        <v>21</v>
      </c>
      <c r="AQ1927">
        <v>1</v>
      </c>
      <c r="AR1927">
        <v>0.55000000000000004</v>
      </c>
      <c r="AS1927" t="s">
        <v>65</v>
      </c>
      <c r="AT1927" t="s">
        <v>65</v>
      </c>
      <c r="AU1927" t="s">
        <v>65</v>
      </c>
      <c r="AV1927" t="s">
        <v>65</v>
      </c>
      <c r="AW1927" t="s">
        <v>65</v>
      </c>
      <c r="AX1927" t="s">
        <v>65</v>
      </c>
      <c r="AY1927">
        <v>4.5449999999999997E-2</v>
      </c>
      <c r="AZ1927" t="s">
        <v>65</v>
      </c>
      <c r="BA1927" t="s">
        <v>65</v>
      </c>
      <c r="BB1927" t="s">
        <v>65</v>
      </c>
      <c r="BC1927" t="s">
        <v>65</v>
      </c>
      <c r="BD1927" t="s">
        <v>65</v>
      </c>
      <c r="BE1927" t="s">
        <v>65</v>
      </c>
      <c r="BF1927" t="s">
        <v>8241</v>
      </c>
    </row>
    <row r="1928" spans="1:58" hidden="1" x14ac:dyDescent="0.25">
      <c r="A1928">
        <v>9</v>
      </c>
      <c r="B1928">
        <v>80334048</v>
      </c>
      <c r="C1928" t="s">
        <v>8538</v>
      </c>
      <c r="D1928" t="s">
        <v>58</v>
      </c>
      <c r="E1928" t="s">
        <v>8238</v>
      </c>
      <c r="F1928" t="s">
        <v>97</v>
      </c>
      <c r="G1928" t="s">
        <v>98</v>
      </c>
      <c r="H1928" t="s">
        <v>76</v>
      </c>
      <c r="T1928" s="35"/>
      <c r="W1928" s="23"/>
      <c r="X1928" t="s">
        <v>8537</v>
      </c>
      <c r="Y1928" t="s">
        <v>51</v>
      </c>
      <c r="Z1928" t="s">
        <v>52</v>
      </c>
      <c r="AA1928">
        <v>243.93</v>
      </c>
      <c r="AB1928" t="s">
        <v>100</v>
      </c>
      <c r="AC1928" t="s">
        <v>55</v>
      </c>
      <c r="AF1928" t="s">
        <v>55</v>
      </c>
      <c r="AG1928">
        <v>0</v>
      </c>
      <c r="AH1928">
        <v>0</v>
      </c>
      <c r="AI1928">
        <v>0.98899999999999999</v>
      </c>
      <c r="AJ1928" t="s">
        <v>55</v>
      </c>
      <c r="AK1928" t="s">
        <v>55</v>
      </c>
      <c r="AL1928" s="35">
        <v>1.56082147030256E-2</v>
      </c>
      <c r="AM1928">
        <v>0.98439002077281401</v>
      </c>
      <c r="AN1928">
        <v>0.51187293599999995</v>
      </c>
      <c r="AO1928">
        <v>0.61661693799999995</v>
      </c>
      <c r="AP1928">
        <v>27</v>
      </c>
      <c r="AQ1928">
        <v>1</v>
      </c>
      <c r="AR1928">
        <v>0.7</v>
      </c>
      <c r="AS1928" t="s">
        <v>65</v>
      </c>
      <c r="AT1928" t="s">
        <v>65</v>
      </c>
      <c r="AU1928" t="s">
        <v>65</v>
      </c>
      <c r="AV1928" t="s">
        <v>65</v>
      </c>
      <c r="AW1928" t="s">
        <v>65</v>
      </c>
      <c r="AX1928" t="s">
        <v>65</v>
      </c>
      <c r="AY1928">
        <v>3.5709999999999999E-2</v>
      </c>
      <c r="AZ1928" t="s">
        <v>65</v>
      </c>
      <c r="BA1928" t="s">
        <v>65</v>
      </c>
      <c r="BB1928" t="s">
        <v>65</v>
      </c>
      <c r="BC1928" t="s">
        <v>65</v>
      </c>
      <c r="BD1928" t="s">
        <v>65</v>
      </c>
      <c r="BE1928" t="s">
        <v>65</v>
      </c>
      <c r="BF1928" t="s">
        <v>8241</v>
      </c>
    </row>
    <row r="1929" spans="1:58" hidden="1" x14ac:dyDescent="0.25">
      <c r="A1929">
        <v>7</v>
      </c>
      <c r="B1929">
        <v>80141137</v>
      </c>
      <c r="C1929" t="s">
        <v>14170</v>
      </c>
      <c r="D1929" t="s">
        <v>14171</v>
      </c>
      <c r="E1929" t="s">
        <v>13822</v>
      </c>
      <c r="F1929" t="s">
        <v>47</v>
      </c>
      <c r="G1929" t="s">
        <v>48</v>
      </c>
      <c r="H1929" t="s">
        <v>49</v>
      </c>
      <c r="T1929" s="35"/>
      <c r="W1929" s="23"/>
      <c r="X1929" t="s">
        <v>14172</v>
      </c>
      <c r="Y1929" t="s">
        <v>78</v>
      </c>
      <c r="Z1929" t="s">
        <v>52</v>
      </c>
      <c r="AA1929">
        <v>683.07</v>
      </c>
      <c r="AB1929" t="s">
        <v>53</v>
      </c>
      <c r="AC1929" t="s">
        <v>14173</v>
      </c>
      <c r="AD1929" t="s">
        <v>64</v>
      </c>
      <c r="AE1929" t="s">
        <v>64</v>
      </c>
      <c r="AF1929" t="s">
        <v>55</v>
      </c>
      <c r="AG1929">
        <v>1</v>
      </c>
      <c r="AH1929">
        <v>0</v>
      </c>
      <c r="AI1929">
        <v>1</v>
      </c>
      <c r="AJ1929">
        <v>100</v>
      </c>
      <c r="AK1929">
        <v>77</v>
      </c>
      <c r="AL1929">
        <v>0.79972086004977305</v>
      </c>
      <c r="AM1929">
        <v>2.97548170729583E-4</v>
      </c>
      <c r="AN1929">
        <v>0.67742203000000001</v>
      </c>
      <c r="AO1929">
        <v>0</v>
      </c>
      <c r="AP1929">
        <v>39</v>
      </c>
      <c r="AQ1929">
        <v>1</v>
      </c>
      <c r="AR1929">
        <v>1</v>
      </c>
      <c r="AS1929">
        <v>0.11182</v>
      </c>
      <c r="AT1929">
        <v>0.21134</v>
      </c>
      <c r="AU1929">
        <v>4.6629999999999998E-2</v>
      </c>
      <c r="AV1929">
        <v>0.13231000000000001</v>
      </c>
      <c r="AW1929">
        <v>0.21604999999999999</v>
      </c>
      <c r="AX1929">
        <v>0.19413</v>
      </c>
      <c r="AY1929">
        <v>2.5000000000000001E-2</v>
      </c>
      <c r="AZ1929">
        <v>2.9499999999999999E-3</v>
      </c>
      <c r="BA1929">
        <v>5.8999999999999999E-3</v>
      </c>
      <c r="BB1929">
        <v>5.9500000000000004E-3</v>
      </c>
      <c r="BC1929">
        <v>5.2700000000000004E-3</v>
      </c>
      <c r="BD1929">
        <v>1E-3</v>
      </c>
      <c r="BE1929">
        <v>3.0699999999999998E-3</v>
      </c>
      <c r="BF1929" t="s">
        <v>13824</v>
      </c>
    </row>
    <row r="1930" spans="1:58" hidden="1" x14ac:dyDescent="0.25">
      <c r="A1930">
        <v>1</v>
      </c>
      <c r="B1930">
        <v>68168774</v>
      </c>
      <c r="C1930" t="s">
        <v>1791</v>
      </c>
      <c r="D1930" t="s">
        <v>1792</v>
      </c>
      <c r="E1930" t="s">
        <v>1764</v>
      </c>
      <c r="F1930" t="s">
        <v>97</v>
      </c>
      <c r="G1930" t="s">
        <v>98</v>
      </c>
      <c r="H1930" t="s">
        <v>76</v>
      </c>
      <c r="T1930" s="35"/>
      <c r="W1930" s="23"/>
      <c r="X1930" t="s">
        <v>1793</v>
      </c>
      <c r="Y1930" t="s">
        <v>72</v>
      </c>
      <c r="Z1930" t="s">
        <v>51</v>
      </c>
      <c r="AA1930">
        <v>765.07</v>
      </c>
      <c r="AB1930" t="s">
        <v>100</v>
      </c>
      <c r="AC1930" t="s">
        <v>55</v>
      </c>
      <c r="AF1930" t="s">
        <v>55</v>
      </c>
      <c r="AG1930">
        <v>0</v>
      </c>
      <c r="AH1930">
        <v>0</v>
      </c>
      <c r="AI1930">
        <v>0.54400000000000004</v>
      </c>
      <c r="AJ1930" t="s">
        <v>55</v>
      </c>
      <c r="AK1930" t="s">
        <v>55</v>
      </c>
      <c r="AL1930">
        <v>0.394571311427446</v>
      </c>
      <c r="AM1930" s="35">
        <v>0.55335181786212395</v>
      </c>
      <c r="AN1930">
        <v>0.23091223</v>
      </c>
      <c r="AO1930">
        <v>0.65078949600000002</v>
      </c>
      <c r="AP1930">
        <v>39</v>
      </c>
      <c r="AQ1930">
        <v>1</v>
      </c>
      <c r="AR1930">
        <v>1</v>
      </c>
      <c r="AS1930" t="s">
        <v>65</v>
      </c>
      <c r="AT1930" t="s">
        <v>65</v>
      </c>
      <c r="AU1930" t="s">
        <v>65</v>
      </c>
      <c r="AV1930" t="s">
        <v>65</v>
      </c>
      <c r="AW1930" t="s">
        <v>65</v>
      </c>
      <c r="AX1930" t="s">
        <v>65</v>
      </c>
      <c r="AY1930">
        <v>2.5000000000000001E-2</v>
      </c>
      <c r="AZ1930" s="35" t="s">
        <v>65</v>
      </c>
      <c r="BA1930" t="s">
        <v>65</v>
      </c>
      <c r="BB1930" t="s">
        <v>65</v>
      </c>
      <c r="BC1930" t="s">
        <v>65</v>
      </c>
      <c r="BD1930" t="s">
        <v>65</v>
      </c>
      <c r="BE1930" t="s">
        <v>65</v>
      </c>
      <c r="BF1930" t="s">
        <v>1766</v>
      </c>
    </row>
    <row r="1931" spans="1:58" x14ac:dyDescent="0.25">
      <c r="A1931">
        <v>9</v>
      </c>
      <c r="B1931">
        <v>131019723</v>
      </c>
      <c r="C1931" t="s">
        <v>2952</v>
      </c>
      <c r="D1931" t="s">
        <v>58</v>
      </c>
      <c r="E1931" t="s">
        <v>2537</v>
      </c>
      <c r="F1931" t="s">
        <v>97</v>
      </c>
      <c r="G1931" t="s">
        <v>48</v>
      </c>
      <c r="H1931" t="s">
        <v>76</v>
      </c>
      <c r="I1931" t="s">
        <v>14625</v>
      </c>
      <c r="L1931" t="s">
        <v>14649</v>
      </c>
      <c r="T1931" s="35"/>
      <c r="W1931" s="23"/>
      <c r="X1931" t="s">
        <v>2953</v>
      </c>
      <c r="Y1931" t="s">
        <v>51</v>
      </c>
      <c r="Z1931" t="s">
        <v>52</v>
      </c>
      <c r="AA1931">
        <v>530.29</v>
      </c>
      <c r="AB1931" t="s">
        <v>53</v>
      </c>
      <c r="AC1931" t="s">
        <v>2954</v>
      </c>
      <c r="AF1931" t="s">
        <v>55</v>
      </c>
      <c r="AG1931">
        <v>0.80100000000000005</v>
      </c>
      <c r="AH1931">
        <v>0</v>
      </c>
      <c r="AI1931">
        <v>0</v>
      </c>
      <c r="AJ1931">
        <v>76.47</v>
      </c>
      <c r="AK1931">
        <v>85</v>
      </c>
      <c r="AL1931">
        <v>5.0744312292210301E-3</v>
      </c>
      <c r="AM1931" s="35">
        <v>0.99492556873259796</v>
      </c>
      <c r="AN1931">
        <v>0.72670295900000004</v>
      </c>
      <c r="AO1931">
        <v>0.57327202399999999</v>
      </c>
      <c r="AP1931">
        <v>38</v>
      </c>
      <c r="AQ1931">
        <v>2</v>
      </c>
      <c r="AR1931">
        <v>1</v>
      </c>
      <c r="AS1931" s="1">
        <v>1.06E-7</v>
      </c>
      <c r="AT1931" t="s">
        <v>65</v>
      </c>
      <c r="AU1931" t="s">
        <v>65</v>
      </c>
      <c r="AV1931" t="s">
        <v>65</v>
      </c>
      <c r="AW1931" t="s">
        <v>65</v>
      </c>
      <c r="AX1931" t="s">
        <v>65</v>
      </c>
      <c r="AY1931">
        <v>0.05</v>
      </c>
      <c r="AZ1931">
        <v>0</v>
      </c>
      <c r="BA1931" t="s">
        <v>65</v>
      </c>
      <c r="BB1931" t="s">
        <v>65</v>
      </c>
      <c r="BC1931" t="s">
        <v>65</v>
      </c>
      <c r="BD1931" t="s">
        <v>65</v>
      </c>
      <c r="BE1931" t="s">
        <v>65</v>
      </c>
      <c r="BF1931" t="s">
        <v>2540</v>
      </c>
    </row>
    <row r="1932" spans="1:58" hidden="1" x14ac:dyDescent="0.25">
      <c r="A1932">
        <v>1</v>
      </c>
      <c r="B1932">
        <v>84971867</v>
      </c>
      <c r="C1932" t="s">
        <v>6711</v>
      </c>
      <c r="D1932" t="s">
        <v>58</v>
      </c>
      <c r="E1932" t="s">
        <v>6672</v>
      </c>
      <c r="F1932" t="s">
        <v>97</v>
      </c>
      <c r="G1932" t="s">
        <v>98</v>
      </c>
      <c r="H1932" t="s">
        <v>76</v>
      </c>
      <c r="T1932" s="35"/>
      <c r="W1932" s="23"/>
      <c r="X1932" t="s">
        <v>6712</v>
      </c>
      <c r="Y1932" t="s">
        <v>78</v>
      </c>
      <c r="Z1932" t="s">
        <v>72</v>
      </c>
      <c r="AA1932">
        <v>456.07</v>
      </c>
      <c r="AB1932" t="s">
        <v>150</v>
      </c>
      <c r="AC1932" t="s">
        <v>55</v>
      </c>
      <c r="AF1932" t="s">
        <v>55</v>
      </c>
      <c r="AG1932">
        <v>0</v>
      </c>
      <c r="AH1932">
        <v>0</v>
      </c>
      <c r="AI1932">
        <v>1</v>
      </c>
      <c r="AJ1932" t="s">
        <v>55</v>
      </c>
      <c r="AK1932" t="s">
        <v>55</v>
      </c>
      <c r="AL1932">
        <v>0.41244652993957398</v>
      </c>
      <c r="AM1932">
        <v>0.52498934521325502</v>
      </c>
      <c r="AN1932">
        <v>0.53917561300000005</v>
      </c>
      <c r="AO1932">
        <v>0.62149432199999999</v>
      </c>
      <c r="AP1932">
        <v>39</v>
      </c>
      <c r="AQ1932">
        <v>1</v>
      </c>
      <c r="AR1932">
        <v>1</v>
      </c>
      <c r="AS1932" t="s">
        <v>65</v>
      </c>
      <c r="AT1932" t="s">
        <v>65</v>
      </c>
      <c r="AU1932" t="s">
        <v>65</v>
      </c>
      <c r="AV1932" t="s">
        <v>65</v>
      </c>
      <c r="AW1932" t="s">
        <v>65</v>
      </c>
      <c r="AX1932" t="s">
        <v>65</v>
      </c>
      <c r="AY1932">
        <v>2.5000000000000001E-2</v>
      </c>
      <c r="AZ1932" t="s">
        <v>65</v>
      </c>
      <c r="BA1932" t="s">
        <v>65</v>
      </c>
      <c r="BB1932" t="s">
        <v>65</v>
      </c>
      <c r="BC1932" t="s">
        <v>65</v>
      </c>
      <c r="BD1932" t="s">
        <v>65</v>
      </c>
      <c r="BE1932" t="s">
        <v>65</v>
      </c>
      <c r="BF1932" t="s">
        <v>6675</v>
      </c>
    </row>
    <row r="1933" spans="1:58" hidden="1" x14ac:dyDescent="0.25">
      <c r="A1933">
        <v>14</v>
      </c>
      <c r="B1933">
        <v>53248511</v>
      </c>
      <c r="C1933" t="s">
        <v>8018</v>
      </c>
      <c r="D1933" t="s">
        <v>8019</v>
      </c>
      <c r="E1933" t="s">
        <v>7516</v>
      </c>
      <c r="F1933" t="s">
        <v>47</v>
      </c>
      <c r="G1933" t="s">
        <v>98</v>
      </c>
      <c r="H1933" t="s">
        <v>76</v>
      </c>
      <c r="T1933" s="35"/>
      <c r="W1933" s="23"/>
      <c r="X1933" t="s">
        <v>8020</v>
      </c>
      <c r="Y1933" t="s">
        <v>78</v>
      </c>
      <c r="Z1933" t="s">
        <v>52</v>
      </c>
      <c r="AA1933">
        <v>918.07</v>
      </c>
      <c r="AB1933" t="s">
        <v>164</v>
      </c>
      <c r="AC1933" t="s">
        <v>8021</v>
      </c>
      <c r="AF1933" t="s">
        <v>55</v>
      </c>
      <c r="AG1933">
        <v>0</v>
      </c>
      <c r="AH1933">
        <v>0</v>
      </c>
      <c r="AI1933">
        <v>0.95699999999999996</v>
      </c>
      <c r="AJ1933">
        <v>100</v>
      </c>
      <c r="AK1933">
        <v>96</v>
      </c>
      <c r="AL1933">
        <v>0.71780812152829998</v>
      </c>
      <c r="AM1933">
        <v>5.56740862247386E-3</v>
      </c>
      <c r="AN1933">
        <v>0.963746467</v>
      </c>
      <c r="AO1933">
        <v>0.59973676300000001</v>
      </c>
      <c r="AP1933">
        <v>39</v>
      </c>
      <c r="AQ1933">
        <v>1</v>
      </c>
      <c r="AR1933">
        <v>1</v>
      </c>
      <c r="AS1933">
        <v>3.29E-3</v>
      </c>
      <c r="AT1933">
        <v>5.4000000000000003E-3</v>
      </c>
      <c r="AU1933" t="s">
        <v>65</v>
      </c>
      <c r="AV1933">
        <v>3.9609999999999999E-2</v>
      </c>
      <c r="AW1933">
        <v>5.142E-2</v>
      </c>
      <c r="AX1933">
        <v>1.383E-2</v>
      </c>
      <c r="AY1933">
        <v>2.5000000000000001E-2</v>
      </c>
      <c r="AZ1933" s="1">
        <v>7.4099999999999999E-5</v>
      </c>
      <c r="BA1933">
        <v>1.2E-4</v>
      </c>
      <c r="BB1933">
        <v>1.1900000000000001E-3</v>
      </c>
      <c r="BC1933">
        <v>2.3000000000000001E-4</v>
      </c>
      <c r="BD1933" t="s">
        <v>65</v>
      </c>
      <c r="BE1933">
        <v>5.1000000000000004E-4</v>
      </c>
      <c r="BF1933" t="s">
        <v>7519</v>
      </c>
    </row>
    <row r="1934" spans="1:58" hidden="1" x14ac:dyDescent="0.25">
      <c r="A1934">
        <v>1</v>
      </c>
      <c r="B1934">
        <v>145515696</v>
      </c>
      <c r="C1934" t="s">
        <v>2601</v>
      </c>
      <c r="D1934" t="s">
        <v>2602</v>
      </c>
      <c r="E1934" t="s">
        <v>2537</v>
      </c>
      <c r="F1934" t="s">
        <v>47</v>
      </c>
      <c r="G1934" t="s">
        <v>60</v>
      </c>
      <c r="H1934" t="s">
        <v>49</v>
      </c>
      <c r="T1934" s="35"/>
      <c r="W1934" s="23"/>
      <c r="X1934" t="s">
        <v>2603</v>
      </c>
      <c r="Y1934" t="s">
        <v>72</v>
      </c>
      <c r="Z1934" t="s">
        <v>52</v>
      </c>
      <c r="AA1934">
        <v>521.07000000000005</v>
      </c>
      <c r="AB1934" t="s">
        <v>621</v>
      </c>
      <c r="AC1934" t="s">
        <v>55</v>
      </c>
      <c r="AD1934" t="s">
        <v>150</v>
      </c>
      <c r="AE1934" t="s">
        <v>150</v>
      </c>
      <c r="AF1934" t="s">
        <v>55</v>
      </c>
      <c r="AG1934">
        <v>0</v>
      </c>
      <c r="AH1934">
        <v>0</v>
      </c>
      <c r="AI1934">
        <v>0.92100000000000004</v>
      </c>
      <c r="AJ1934" t="s">
        <v>55</v>
      </c>
      <c r="AK1934" t="s">
        <v>55</v>
      </c>
      <c r="AL1934">
        <v>0</v>
      </c>
      <c r="AM1934">
        <v>0</v>
      </c>
      <c r="AN1934">
        <v>2.4710823E-2</v>
      </c>
      <c r="AO1934">
        <v>0</v>
      </c>
      <c r="AP1934">
        <v>39</v>
      </c>
      <c r="AQ1934">
        <v>1</v>
      </c>
      <c r="AR1934">
        <v>1</v>
      </c>
      <c r="AS1934">
        <v>4.4850000000000001E-2</v>
      </c>
      <c r="AT1934">
        <v>0.15933</v>
      </c>
      <c r="AU1934">
        <v>0.12669</v>
      </c>
      <c r="AV1934">
        <v>0.29492000000000002</v>
      </c>
      <c r="AW1934">
        <v>0.36297000000000001</v>
      </c>
      <c r="AX1934" t="s">
        <v>65</v>
      </c>
      <c r="AY1934">
        <v>2.5000000000000001E-2</v>
      </c>
      <c r="AZ1934" s="35">
        <v>1.1199999999999999E-3</v>
      </c>
      <c r="BA1934">
        <v>4.1599999999999996E-3</v>
      </c>
      <c r="BB1934">
        <v>1.111E-2</v>
      </c>
      <c r="BC1934" t="s">
        <v>65</v>
      </c>
      <c r="BD1934">
        <v>3.1900000000000001E-3</v>
      </c>
      <c r="BE1934">
        <v>8.2699999999999996E-3</v>
      </c>
      <c r="BF1934" t="s">
        <v>2548</v>
      </c>
    </row>
    <row r="1935" spans="1:58" x14ac:dyDescent="0.25">
      <c r="A1935">
        <v>9</v>
      </c>
      <c r="B1935">
        <v>131019723</v>
      </c>
      <c r="C1935" t="s">
        <v>2952</v>
      </c>
      <c r="D1935" t="s">
        <v>58</v>
      </c>
      <c r="E1935" t="s">
        <v>3383</v>
      </c>
      <c r="F1935" t="s">
        <v>97</v>
      </c>
      <c r="G1935" t="s">
        <v>48</v>
      </c>
      <c r="H1935" t="s">
        <v>76</v>
      </c>
      <c r="I1935" t="s">
        <v>14625</v>
      </c>
      <c r="L1935" t="s">
        <v>14649</v>
      </c>
      <c r="T1935" s="35"/>
      <c r="W1935" s="23"/>
      <c r="X1935" t="s">
        <v>2953</v>
      </c>
      <c r="Y1935" t="s">
        <v>51</v>
      </c>
      <c r="Z1935" t="s">
        <v>52</v>
      </c>
      <c r="AA1935">
        <v>530.29</v>
      </c>
      <c r="AB1935" t="s">
        <v>53</v>
      </c>
      <c r="AC1935" t="s">
        <v>2954</v>
      </c>
      <c r="AF1935" t="s">
        <v>55</v>
      </c>
      <c r="AG1935">
        <v>0.80100000000000005</v>
      </c>
      <c r="AH1935">
        <v>0</v>
      </c>
      <c r="AI1935">
        <v>0</v>
      </c>
      <c r="AJ1935">
        <v>76.47</v>
      </c>
      <c r="AK1935">
        <v>85</v>
      </c>
      <c r="AL1935">
        <v>5.0744312292210301E-3</v>
      </c>
      <c r="AM1935">
        <v>0.99492556873259796</v>
      </c>
      <c r="AN1935">
        <v>0.72670295900000004</v>
      </c>
      <c r="AO1935">
        <v>0.57327202399999999</v>
      </c>
      <c r="AP1935">
        <v>38</v>
      </c>
      <c r="AQ1935">
        <v>2</v>
      </c>
      <c r="AR1935">
        <v>1</v>
      </c>
      <c r="AS1935" s="1">
        <v>1.06E-7</v>
      </c>
      <c r="AT1935" t="s">
        <v>65</v>
      </c>
      <c r="AU1935" t="s">
        <v>65</v>
      </c>
      <c r="AV1935" t="s">
        <v>65</v>
      </c>
      <c r="AW1935" t="s">
        <v>65</v>
      </c>
      <c r="AX1935" t="s">
        <v>65</v>
      </c>
      <c r="AY1935">
        <v>0.05</v>
      </c>
      <c r="AZ1935" s="35">
        <v>0</v>
      </c>
      <c r="BA1935" s="35" t="s">
        <v>65</v>
      </c>
      <c r="BB1935" t="s">
        <v>65</v>
      </c>
      <c r="BC1935" t="s">
        <v>65</v>
      </c>
      <c r="BD1935" t="s">
        <v>65</v>
      </c>
      <c r="BE1935" t="s">
        <v>65</v>
      </c>
      <c r="BF1935" t="s">
        <v>2540</v>
      </c>
    </row>
    <row r="1936" spans="1:58" x14ac:dyDescent="0.25">
      <c r="A1936">
        <v>11</v>
      </c>
      <c r="B1936">
        <v>55873060</v>
      </c>
      <c r="C1936" t="s">
        <v>7132</v>
      </c>
      <c r="D1936" t="s">
        <v>58</v>
      </c>
      <c r="E1936" t="s">
        <v>6672</v>
      </c>
      <c r="F1936" t="s">
        <v>85</v>
      </c>
      <c r="G1936" t="s">
        <v>48</v>
      </c>
      <c r="H1936" t="s">
        <v>49</v>
      </c>
      <c r="I1936" t="s">
        <v>14625</v>
      </c>
      <c r="J1936" t="s">
        <v>14640</v>
      </c>
      <c r="T1936" s="35"/>
      <c r="W1936" s="23"/>
      <c r="X1936" t="s">
        <v>7133</v>
      </c>
      <c r="Y1936" t="s">
        <v>51</v>
      </c>
      <c r="Z1936" t="s">
        <v>72</v>
      </c>
      <c r="AA1936">
        <v>534.07000000000005</v>
      </c>
      <c r="AB1936" t="s">
        <v>53</v>
      </c>
      <c r="AC1936" t="s">
        <v>7134</v>
      </c>
      <c r="AF1936" t="s">
        <v>55</v>
      </c>
      <c r="AG1936">
        <v>0.95799999999999996</v>
      </c>
      <c r="AH1936">
        <v>0</v>
      </c>
      <c r="AI1936">
        <v>0</v>
      </c>
      <c r="AJ1936">
        <v>45.78</v>
      </c>
      <c r="AK1936">
        <v>83</v>
      </c>
      <c r="AL1936">
        <v>0.34057347874090299</v>
      </c>
      <c r="AM1936" s="35">
        <v>8.5897194642947097E-4</v>
      </c>
      <c r="AN1936">
        <v>1.393324E-3</v>
      </c>
      <c r="AO1936">
        <v>0</v>
      </c>
      <c r="AP1936">
        <v>39</v>
      </c>
      <c r="AQ1936">
        <v>1</v>
      </c>
      <c r="AR1936">
        <v>1</v>
      </c>
      <c r="AS1936" s="47">
        <v>3.3E-4</v>
      </c>
      <c r="AT1936" t="s">
        <v>65</v>
      </c>
      <c r="AU1936" t="s">
        <v>65</v>
      </c>
      <c r="AV1936" t="s">
        <v>65</v>
      </c>
      <c r="AW1936" t="s">
        <v>65</v>
      </c>
      <c r="AX1936" t="s">
        <v>65</v>
      </c>
      <c r="AY1936">
        <v>2.5000000000000001E-2</v>
      </c>
      <c r="AZ1936" s="35">
        <v>0</v>
      </c>
      <c r="BA1936" s="35" t="s">
        <v>65</v>
      </c>
      <c r="BB1936" t="s">
        <v>65</v>
      </c>
      <c r="BC1936" t="s">
        <v>65</v>
      </c>
      <c r="BD1936" t="s">
        <v>65</v>
      </c>
      <c r="BE1936" t="s">
        <v>65</v>
      </c>
      <c r="BF1936" t="s">
        <v>6675</v>
      </c>
    </row>
    <row r="1937" spans="1:58" hidden="1" x14ac:dyDescent="0.25">
      <c r="A1937">
        <v>9</v>
      </c>
      <c r="B1937">
        <v>131022356</v>
      </c>
      <c r="C1937" t="s">
        <v>9170</v>
      </c>
      <c r="D1937" t="s">
        <v>58</v>
      </c>
      <c r="E1937" t="s">
        <v>8925</v>
      </c>
      <c r="F1937" t="s">
        <v>97</v>
      </c>
      <c r="G1937" t="s">
        <v>48</v>
      </c>
      <c r="H1937" t="s">
        <v>49</v>
      </c>
      <c r="T1937" s="35"/>
      <c r="W1937" s="23"/>
      <c r="X1937" t="s">
        <v>2953</v>
      </c>
      <c r="Y1937" t="s">
        <v>78</v>
      </c>
      <c r="Z1937" t="s">
        <v>72</v>
      </c>
      <c r="AA1937">
        <v>742.07</v>
      </c>
      <c r="AB1937" t="s">
        <v>53</v>
      </c>
      <c r="AC1937" t="s">
        <v>9171</v>
      </c>
      <c r="AD1937" t="s">
        <v>175</v>
      </c>
      <c r="AE1937" t="s">
        <v>175</v>
      </c>
      <c r="AF1937" t="s">
        <v>55</v>
      </c>
      <c r="AG1937">
        <v>0.41399999999999998</v>
      </c>
      <c r="AH1937">
        <v>0</v>
      </c>
      <c r="AI1937">
        <v>1</v>
      </c>
      <c r="AJ1937">
        <v>68.37</v>
      </c>
      <c r="AK1937">
        <v>98</v>
      </c>
      <c r="AL1937">
        <v>5.0744312292210301E-3</v>
      </c>
      <c r="AM1937">
        <v>0.99492556873259796</v>
      </c>
      <c r="AN1937">
        <v>0.72670295900000004</v>
      </c>
      <c r="AO1937">
        <v>0.57327202399999999</v>
      </c>
      <c r="AP1937">
        <v>39</v>
      </c>
      <c r="AQ1937">
        <v>1</v>
      </c>
      <c r="AR1937">
        <v>1</v>
      </c>
      <c r="AS1937">
        <v>6.6E-4</v>
      </c>
      <c r="AT1937">
        <v>5.9999999999999995E-4</v>
      </c>
      <c r="AU1937" t="s">
        <v>65</v>
      </c>
      <c r="AV1937" t="s">
        <v>65</v>
      </c>
      <c r="AW1937" t="s">
        <v>65</v>
      </c>
      <c r="AX1937" t="s">
        <v>65</v>
      </c>
      <c r="AY1937">
        <v>2.5000000000000001E-2</v>
      </c>
      <c r="AZ1937" s="1">
        <v>8.2400000000000007E-6</v>
      </c>
      <c r="BA1937">
        <v>0</v>
      </c>
      <c r="BB1937" t="s">
        <v>65</v>
      </c>
      <c r="BC1937" t="s">
        <v>65</v>
      </c>
      <c r="BD1937" t="s">
        <v>65</v>
      </c>
      <c r="BE1937" t="s">
        <v>65</v>
      </c>
      <c r="BF1937" t="s">
        <v>2415</v>
      </c>
    </row>
    <row r="1938" spans="1:58" hidden="1" x14ac:dyDescent="0.25">
      <c r="A1938">
        <v>12</v>
      </c>
      <c r="B1938">
        <v>133350888</v>
      </c>
      <c r="C1938" t="s">
        <v>13586</v>
      </c>
      <c r="D1938" t="s">
        <v>13587</v>
      </c>
      <c r="E1938" t="s">
        <v>13153</v>
      </c>
      <c r="F1938" t="s">
        <v>47</v>
      </c>
      <c r="G1938" t="s">
        <v>48</v>
      </c>
      <c r="H1938" t="s">
        <v>76</v>
      </c>
      <c r="T1938" s="35"/>
      <c r="W1938" s="23"/>
      <c r="X1938" t="s">
        <v>13588</v>
      </c>
      <c r="Y1938" t="s">
        <v>51</v>
      </c>
      <c r="Z1938" t="s">
        <v>52</v>
      </c>
      <c r="AA1938">
        <v>343.07</v>
      </c>
      <c r="AB1938" t="s">
        <v>53</v>
      </c>
      <c r="AC1938" t="s">
        <v>13589</v>
      </c>
      <c r="AD1938" t="s">
        <v>64</v>
      </c>
      <c r="AE1938" t="s">
        <v>64</v>
      </c>
      <c r="AF1938" t="s">
        <v>55</v>
      </c>
      <c r="AG1938">
        <v>0.999</v>
      </c>
      <c r="AH1938">
        <v>7.19</v>
      </c>
      <c r="AI1938">
        <v>1</v>
      </c>
      <c r="AJ1938">
        <v>89.47</v>
      </c>
      <c r="AK1938">
        <v>95</v>
      </c>
      <c r="AL1938">
        <v>8.4357443948698992E-3</v>
      </c>
      <c r="AM1938" s="35">
        <v>0.99156425559971195</v>
      </c>
      <c r="AN1938">
        <v>0.82886759499999996</v>
      </c>
      <c r="AO1938">
        <v>0.55863213</v>
      </c>
      <c r="AP1938">
        <v>39</v>
      </c>
      <c r="AQ1938">
        <v>1</v>
      </c>
      <c r="AR1938">
        <v>1</v>
      </c>
      <c r="AS1938">
        <v>6.8900000000000003E-3</v>
      </c>
      <c r="AT1938">
        <v>9.5700000000000004E-3</v>
      </c>
      <c r="AU1938">
        <v>2.359E-2</v>
      </c>
      <c r="AV1938">
        <v>5.2299999999999999E-2</v>
      </c>
      <c r="AW1938">
        <v>2.0889999999999999E-2</v>
      </c>
      <c r="AX1938">
        <v>2.7470000000000001E-2</v>
      </c>
      <c r="AY1938">
        <v>2.5000000000000001E-2</v>
      </c>
      <c r="AZ1938" s="35">
        <v>1.6000000000000001E-4</v>
      </c>
      <c r="BA1938">
        <v>2.3000000000000001E-4</v>
      </c>
      <c r="BB1938">
        <v>4.0000000000000002E-4</v>
      </c>
      <c r="BC1938">
        <v>5.8E-4</v>
      </c>
      <c r="BD1938">
        <v>4.0000000000000002E-4</v>
      </c>
      <c r="BE1938">
        <v>6.8000000000000005E-4</v>
      </c>
      <c r="BF1938" t="s">
        <v>13156</v>
      </c>
    </row>
    <row r="1939" spans="1:58" hidden="1" x14ac:dyDescent="0.25">
      <c r="A1939">
        <v>15</v>
      </c>
      <c r="B1939">
        <v>72958032</v>
      </c>
      <c r="C1939" t="s">
        <v>8041</v>
      </c>
      <c r="D1939" t="s">
        <v>8042</v>
      </c>
      <c r="E1939" t="s">
        <v>7516</v>
      </c>
      <c r="F1939" t="s">
        <v>59</v>
      </c>
      <c r="G1939" t="s">
        <v>98</v>
      </c>
      <c r="T1939" s="35"/>
      <c r="W1939" s="23"/>
      <c r="X1939" t="s">
        <v>8043</v>
      </c>
      <c r="Y1939" t="s">
        <v>51</v>
      </c>
      <c r="Z1939" t="s">
        <v>52</v>
      </c>
      <c r="AA1939">
        <v>50.96</v>
      </c>
      <c r="AB1939" t="s">
        <v>164</v>
      </c>
      <c r="AC1939" t="s">
        <v>8044</v>
      </c>
      <c r="AF1939" t="s">
        <v>55</v>
      </c>
      <c r="AG1939">
        <v>0</v>
      </c>
      <c r="AH1939">
        <v>0</v>
      </c>
      <c r="AI1939">
        <v>0.998</v>
      </c>
      <c r="AJ1939">
        <v>94.59</v>
      </c>
      <c r="AK1939">
        <v>37</v>
      </c>
      <c r="AL1939">
        <v>0.69360069165443505</v>
      </c>
      <c r="AM1939" s="35">
        <v>0.30233886362637502</v>
      </c>
      <c r="AN1939">
        <v>0.11437136000000001</v>
      </c>
      <c r="AO1939">
        <v>0</v>
      </c>
      <c r="AP1939">
        <v>35</v>
      </c>
      <c r="AQ1939">
        <v>1</v>
      </c>
      <c r="AR1939">
        <v>0.9</v>
      </c>
      <c r="AS1939">
        <v>9.1299999999999992E-3</v>
      </c>
      <c r="AT1939">
        <v>0.10977000000000001</v>
      </c>
      <c r="AU1939" t="s">
        <v>65</v>
      </c>
      <c r="AV1939">
        <v>8.3460000000000006E-2</v>
      </c>
      <c r="AW1939" t="s">
        <v>65</v>
      </c>
      <c r="AX1939" t="s">
        <v>65</v>
      </c>
      <c r="AY1939">
        <v>2.7779999999999999E-2</v>
      </c>
      <c r="AZ1939" s="35">
        <v>2.4000000000000001E-4</v>
      </c>
      <c r="BA1939" s="35">
        <v>2.4499999999999999E-3</v>
      </c>
      <c r="BB1939" t="s">
        <v>65</v>
      </c>
      <c r="BC1939" t="s">
        <v>65</v>
      </c>
      <c r="BD1939" t="s">
        <v>65</v>
      </c>
      <c r="BE1939">
        <v>1.83E-3</v>
      </c>
      <c r="BF1939" t="s">
        <v>7519</v>
      </c>
    </row>
    <row r="1940" spans="1:58" hidden="1" x14ac:dyDescent="0.25">
      <c r="A1940">
        <v>15</v>
      </c>
      <c r="B1940">
        <v>22743149</v>
      </c>
      <c r="C1940" t="s">
        <v>13631</v>
      </c>
      <c r="D1940" t="s">
        <v>13632</v>
      </c>
      <c r="E1940" t="s">
        <v>13153</v>
      </c>
      <c r="F1940" t="s">
        <v>47</v>
      </c>
      <c r="G1940" t="s">
        <v>48</v>
      </c>
      <c r="H1940" t="s">
        <v>49</v>
      </c>
      <c r="T1940" s="35"/>
      <c r="W1940" s="23"/>
      <c r="X1940" t="s">
        <v>13633</v>
      </c>
      <c r="Y1940" t="s">
        <v>51</v>
      </c>
      <c r="Z1940" t="s">
        <v>52</v>
      </c>
      <c r="AA1940">
        <v>147.09</v>
      </c>
      <c r="AB1940" t="s">
        <v>53</v>
      </c>
      <c r="AC1940" t="s">
        <v>13634</v>
      </c>
      <c r="AD1940" t="s">
        <v>64</v>
      </c>
      <c r="AE1940" t="s">
        <v>64</v>
      </c>
      <c r="AF1940" t="s">
        <v>55</v>
      </c>
      <c r="AG1940">
        <v>0.996</v>
      </c>
      <c r="AH1940">
        <v>0</v>
      </c>
      <c r="AI1940">
        <v>0</v>
      </c>
      <c r="AJ1940">
        <v>75</v>
      </c>
      <c r="AK1940">
        <v>4</v>
      </c>
      <c r="AL1940">
        <v>0</v>
      </c>
      <c r="AM1940" s="35">
        <v>0</v>
      </c>
      <c r="AN1940">
        <v>0.11437136000000001</v>
      </c>
      <c r="AO1940">
        <v>0</v>
      </c>
      <c r="AP1940">
        <v>39</v>
      </c>
      <c r="AQ1940">
        <v>1</v>
      </c>
      <c r="AR1940">
        <v>1</v>
      </c>
      <c r="AS1940">
        <v>1.695E-2</v>
      </c>
      <c r="AT1940">
        <v>4.9619999999999997E-2</v>
      </c>
      <c r="AU1940" t="s">
        <v>65</v>
      </c>
      <c r="AV1940">
        <v>0.14119999999999999</v>
      </c>
      <c r="AW1940" t="s">
        <v>65</v>
      </c>
      <c r="AX1940" t="s">
        <v>65</v>
      </c>
      <c r="AY1940">
        <v>2.5000000000000001E-2</v>
      </c>
      <c r="AZ1940" s="35">
        <v>3.8999999999999999E-4</v>
      </c>
      <c r="BA1940">
        <v>1.15E-3</v>
      </c>
      <c r="BB1940" t="s">
        <v>65</v>
      </c>
      <c r="BC1940" t="s">
        <v>65</v>
      </c>
      <c r="BD1940" t="s">
        <v>65</v>
      </c>
      <c r="BE1940">
        <v>3.0899999999999999E-3</v>
      </c>
      <c r="BF1940" t="s">
        <v>13156</v>
      </c>
    </row>
    <row r="1941" spans="1:58" hidden="1" x14ac:dyDescent="0.25">
      <c r="A1941">
        <v>15</v>
      </c>
      <c r="B1941">
        <v>23264164</v>
      </c>
      <c r="C1941" t="s">
        <v>1517</v>
      </c>
      <c r="D1941" t="s">
        <v>58</v>
      </c>
      <c r="E1941" t="s">
        <v>984</v>
      </c>
      <c r="F1941" t="s">
        <v>47</v>
      </c>
      <c r="G1941" t="s">
        <v>48</v>
      </c>
      <c r="H1941" t="s">
        <v>76</v>
      </c>
      <c r="T1941" s="35"/>
      <c r="W1941" s="23"/>
      <c r="X1941" t="s">
        <v>1518</v>
      </c>
      <c r="Y1941" t="s">
        <v>78</v>
      </c>
      <c r="Z1941" t="s">
        <v>51</v>
      </c>
      <c r="AA1941">
        <v>198.02</v>
      </c>
      <c r="AB1941" t="s">
        <v>53</v>
      </c>
      <c r="AC1941" t="s">
        <v>1519</v>
      </c>
      <c r="AF1941" t="s">
        <v>55</v>
      </c>
      <c r="AG1941">
        <v>0</v>
      </c>
      <c r="AH1941">
        <v>4.2889999999999997</v>
      </c>
      <c r="AI1941">
        <v>1</v>
      </c>
      <c r="AJ1941" t="s">
        <v>55</v>
      </c>
      <c r="AK1941" t="s">
        <v>55</v>
      </c>
      <c r="AL1941">
        <v>0</v>
      </c>
      <c r="AM1941">
        <v>0</v>
      </c>
      <c r="AN1941">
        <v>0.11437136000000001</v>
      </c>
      <c r="AO1941">
        <v>0</v>
      </c>
      <c r="AP1941">
        <v>7</v>
      </c>
      <c r="AQ1941">
        <v>1</v>
      </c>
      <c r="AR1941">
        <v>0.2</v>
      </c>
      <c r="AS1941">
        <v>4.2900000000000004E-3</v>
      </c>
      <c r="AT1941">
        <v>1</v>
      </c>
      <c r="AU1941" t="s">
        <v>65</v>
      </c>
      <c r="AV1941">
        <v>5.2679999999999998E-2</v>
      </c>
      <c r="AW1941" t="s">
        <v>65</v>
      </c>
      <c r="AX1941" t="s">
        <v>65</v>
      </c>
      <c r="AY1941">
        <v>0.125</v>
      </c>
      <c r="AZ1941">
        <v>2.7E-4</v>
      </c>
      <c r="BA1941">
        <v>0</v>
      </c>
      <c r="BB1941" t="s">
        <v>65</v>
      </c>
      <c r="BC1941" t="s">
        <v>65</v>
      </c>
      <c r="BD1941" t="s">
        <v>65</v>
      </c>
      <c r="BE1941">
        <v>0.54166999999999998</v>
      </c>
      <c r="BF1941" t="s">
        <v>986</v>
      </c>
    </row>
    <row r="1942" spans="1:58" x14ac:dyDescent="0.25">
      <c r="A1942">
        <v>17</v>
      </c>
      <c r="B1942">
        <v>73809288</v>
      </c>
      <c r="C1942" t="s">
        <v>3735</v>
      </c>
      <c r="D1942" t="s">
        <v>58</v>
      </c>
      <c r="E1942" t="s">
        <v>3383</v>
      </c>
      <c r="F1942" t="s">
        <v>85</v>
      </c>
      <c r="G1942" t="s">
        <v>48</v>
      </c>
      <c r="H1942" t="s">
        <v>49</v>
      </c>
      <c r="I1942" t="s">
        <v>14625</v>
      </c>
      <c r="T1942" s="35"/>
      <c r="W1942" s="23"/>
      <c r="X1942" t="s">
        <v>3736</v>
      </c>
      <c r="Y1942" t="s">
        <v>72</v>
      </c>
      <c r="Z1942" t="s">
        <v>78</v>
      </c>
      <c r="AA1942">
        <v>534.07000000000005</v>
      </c>
      <c r="AB1942" t="s">
        <v>53</v>
      </c>
      <c r="AC1942" t="s">
        <v>3737</v>
      </c>
      <c r="AF1942" t="s">
        <v>55</v>
      </c>
      <c r="AG1942">
        <v>0.99299999999999999</v>
      </c>
      <c r="AH1942">
        <v>8.9830000000000005</v>
      </c>
      <c r="AI1942">
        <v>1</v>
      </c>
      <c r="AJ1942">
        <v>97.94</v>
      </c>
      <c r="AK1942">
        <v>97</v>
      </c>
      <c r="AL1942">
        <v>5.6788854601018002E-3</v>
      </c>
      <c r="AM1942" s="47">
        <v>0.99432110847250099</v>
      </c>
      <c r="AN1942">
        <v>0.95109821699999997</v>
      </c>
      <c r="AO1942">
        <v>0.65322435199999995</v>
      </c>
      <c r="AP1942">
        <v>39</v>
      </c>
      <c r="AQ1942">
        <v>1</v>
      </c>
      <c r="AR1942">
        <v>1</v>
      </c>
      <c r="AS1942">
        <v>6.7000000000000002E-4</v>
      </c>
      <c r="AT1942">
        <v>4.62E-3</v>
      </c>
      <c r="AU1942" t="s">
        <v>65</v>
      </c>
      <c r="AV1942" t="s">
        <v>65</v>
      </c>
      <c r="AW1942" t="s">
        <v>65</v>
      </c>
      <c r="AX1942" t="s">
        <v>65</v>
      </c>
      <c r="AY1942">
        <v>2.5000000000000001E-2</v>
      </c>
      <c r="AZ1942" s="1">
        <v>8.3899999999999993E-6</v>
      </c>
      <c r="BA1942" s="1">
        <v>5.7899999999999998E-5</v>
      </c>
      <c r="BB1942" t="s">
        <v>65</v>
      </c>
      <c r="BC1942" t="s">
        <v>65</v>
      </c>
      <c r="BD1942" t="s">
        <v>65</v>
      </c>
      <c r="BE1942" t="s">
        <v>65</v>
      </c>
      <c r="BF1942" t="s">
        <v>2419</v>
      </c>
    </row>
    <row r="1943" spans="1:58" hidden="1" x14ac:dyDescent="0.25">
      <c r="A1943">
        <v>1</v>
      </c>
      <c r="B1943">
        <v>150620852</v>
      </c>
      <c r="C1943" t="s">
        <v>4618</v>
      </c>
      <c r="D1943" t="s">
        <v>4619</v>
      </c>
      <c r="E1943" t="s">
        <v>4574</v>
      </c>
      <c r="F1943" t="s">
        <v>47</v>
      </c>
      <c r="G1943" t="s">
        <v>48</v>
      </c>
      <c r="H1943" t="s">
        <v>76</v>
      </c>
      <c r="T1943" s="35"/>
      <c r="W1943" s="23"/>
      <c r="X1943" t="s">
        <v>4620</v>
      </c>
      <c r="Y1943" t="s">
        <v>52</v>
      </c>
      <c r="Z1943" t="s">
        <v>51</v>
      </c>
      <c r="AA1943">
        <v>744.07</v>
      </c>
      <c r="AB1943" t="s">
        <v>53</v>
      </c>
      <c r="AC1943" t="s">
        <v>4621</v>
      </c>
      <c r="AF1943" t="s">
        <v>55</v>
      </c>
      <c r="AG1943">
        <v>0.83899999999999997</v>
      </c>
      <c r="AH1943">
        <v>7.468</v>
      </c>
      <c r="AI1943">
        <v>1</v>
      </c>
      <c r="AJ1943">
        <v>21.65</v>
      </c>
      <c r="AK1943">
        <v>97</v>
      </c>
      <c r="AL1943">
        <v>0.96211750005046603</v>
      </c>
      <c r="AM1943">
        <v>2.2106746301588601E-2</v>
      </c>
      <c r="AN1943">
        <v>0.69022953099999995</v>
      </c>
      <c r="AO1943">
        <v>0.54075394399999999</v>
      </c>
      <c r="AP1943">
        <v>39</v>
      </c>
      <c r="AQ1943">
        <v>1</v>
      </c>
      <c r="AR1943">
        <v>1</v>
      </c>
      <c r="AS1943" s="35">
        <v>0.10076</v>
      </c>
      <c r="AT1943">
        <v>0.14030000000000001</v>
      </c>
      <c r="AU1943">
        <v>6.1699999999999998E-2</v>
      </c>
      <c r="AV1943">
        <v>0.24598</v>
      </c>
      <c r="AW1943">
        <v>0.24063000000000001</v>
      </c>
      <c r="AX1943">
        <v>0.19267000000000001</v>
      </c>
      <c r="AY1943">
        <v>2.5000000000000001E-2</v>
      </c>
      <c r="AZ1943" s="35">
        <v>2.64E-3</v>
      </c>
      <c r="BA1943" s="35">
        <v>3.7599999999999999E-3</v>
      </c>
      <c r="BB1943">
        <v>6.7400000000000003E-3</v>
      </c>
      <c r="BC1943">
        <v>5.2300000000000003E-3</v>
      </c>
      <c r="BD1943">
        <v>1.4E-3</v>
      </c>
      <c r="BE1943">
        <v>6.6E-3</v>
      </c>
      <c r="BF1943" t="s">
        <v>910</v>
      </c>
    </row>
    <row r="1944" spans="1:58" hidden="1" x14ac:dyDescent="0.25">
      <c r="A1944">
        <v>10</v>
      </c>
      <c r="B1944">
        <v>113937746</v>
      </c>
      <c r="C1944" t="s">
        <v>1381</v>
      </c>
      <c r="D1944" t="s">
        <v>58</v>
      </c>
      <c r="E1944" t="s">
        <v>984</v>
      </c>
      <c r="F1944" t="s">
        <v>47</v>
      </c>
      <c r="G1944" t="s">
        <v>48</v>
      </c>
      <c r="H1944" t="s">
        <v>76</v>
      </c>
      <c r="T1944" s="35"/>
      <c r="W1944" s="23"/>
      <c r="X1944" t="s">
        <v>1382</v>
      </c>
      <c r="Y1944" t="s">
        <v>52</v>
      </c>
      <c r="Z1944" t="s">
        <v>51</v>
      </c>
      <c r="AA1944">
        <v>534.07000000000005</v>
      </c>
      <c r="AB1944" t="s">
        <v>53</v>
      </c>
      <c r="AC1944" t="s">
        <v>1383</v>
      </c>
      <c r="AF1944" t="s">
        <v>55</v>
      </c>
      <c r="AG1944">
        <v>0.98399999999999999</v>
      </c>
      <c r="AH1944">
        <v>7.4009999999999998</v>
      </c>
      <c r="AI1944">
        <v>1</v>
      </c>
      <c r="AJ1944">
        <v>100</v>
      </c>
      <c r="AK1944">
        <v>94</v>
      </c>
      <c r="AL1944">
        <v>0.99941037359129303</v>
      </c>
      <c r="AM1944">
        <v>5.8057925098883303E-4</v>
      </c>
      <c r="AN1944">
        <v>0.96860004799999999</v>
      </c>
      <c r="AO1944">
        <v>0</v>
      </c>
      <c r="AP1944">
        <v>39</v>
      </c>
      <c r="AQ1944">
        <v>1</v>
      </c>
      <c r="AR1944">
        <v>1</v>
      </c>
      <c r="AS1944">
        <v>9.8999999999999999E-4</v>
      </c>
      <c r="AT1944">
        <v>1.82E-3</v>
      </c>
      <c r="AU1944" t="s">
        <v>65</v>
      </c>
      <c r="AV1944" t="s">
        <v>65</v>
      </c>
      <c r="AW1944" t="s">
        <v>65</v>
      </c>
      <c r="AX1944" t="s">
        <v>65</v>
      </c>
      <c r="AY1944">
        <v>2.5000000000000001E-2</v>
      </c>
      <c r="AZ1944" s="1">
        <v>1.6500000000000001E-5</v>
      </c>
      <c r="BA1944" s="1">
        <v>3.0300000000000001E-5</v>
      </c>
      <c r="BB1944" t="s">
        <v>65</v>
      </c>
      <c r="BC1944" t="s">
        <v>65</v>
      </c>
      <c r="BD1944" t="s">
        <v>65</v>
      </c>
      <c r="BE1944" t="s">
        <v>65</v>
      </c>
      <c r="BF1944" t="s">
        <v>986</v>
      </c>
    </row>
    <row r="1945" spans="1:58" hidden="1" x14ac:dyDescent="0.25">
      <c r="A1945">
        <v>1</v>
      </c>
      <c r="B1945">
        <v>217793610</v>
      </c>
      <c r="C1945" t="s">
        <v>3442</v>
      </c>
      <c r="D1945" t="s">
        <v>3443</v>
      </c>
      <c r="E1945" t="s">
        <v>3383</v>
      </c>
      <c r="F1945" t="s">
        <v>47</v>
      </c>
      <c r="G1945" t="s">
        <v>98</v>
      </c>
      <c r="H1945" t="s">
        <v>76</v>
      </c>
      <c r="T1945" s="35"/>
      <c r="W1945" s="23"/>
      <c r="X1945" t="s">
        <v>3444</v>
      </c>
      <c r="Y1945" t="s">
        <v>52</v>
      </c>
      <c r="Z1945" t="s">
        <v>51</v>
      </c>
      <c r="AA1945">
        <v>483.08</v>
      </c>
      <c r="AB1945" t="s">
        <v>164</v>
      </c>
      <c r="AC1945" t="s">
        <v>3445</v>
      </c>
      <c r="AF1945" t="s">
        <v>55</v>
      </c>
      <c r="AG1945">
        <v>0</v>
      </c>
      <c r="AH1945">
        <v>0</v>
      </c>
      <c r="AI1945">
        <v>0.98</v>
      </c>
      <c r="AJ1945">
        <v>98.98</v>
      </c>
      <c r="AK1945">
        <v>98</v>
      </c>
      <c r="AL1945">
        <v>0.98602569472708201</v>
      </c>
      <c r="AM1945" s="1">
        <v>9.6600306030973E-5</v>
      </c>
      <c r="AN1945">
        <v>0.50686694300000001</v>
      </c>
      <c r="AO1945">
        <v>0.549466711</v>
      </c>
      <c r="AP1945">
        <v>39</v>
      </c>
      <c r="AQ1945">
        <v>1</v>
      </c>
      <c r="AR1945">
        <v>1</v>
      </c>
      <c r="AS1945" s="35">
        <v>0.10254000000000001</v>
      </c>
      <c r="AT1945" s="35">
        <v>0.13056999999999999</v>
      </c>
      <c r="AU1945">
        <v>5.4199999999999998E-2</v>
      </c>
      <c r="AV1945">
        <v>0.18448000000000001</v>
      </c>
      <c r="AW1945">
        <v>0.14210999999999999</v>
      </c>
      <c r="AX1945">
        <v>0.19267000000000001</v>
      </c>
      <c r="AY1945">
        <v>2.5000000000000001E-2</v>
      </c>
      <c r="AZ1945">
        <v>2.6900000000000001E-3</v>
      </c>
      <c r="BA1945" s="35">
        <v>3.48E-3</v>
      </c>
      <c r="BB1945">
        <v>3.7000000000000002E-3</v>
      </c>
      <c r="BC1945">
        <v>5.2300000000000003E-3</v>
      </c>
      <c r="BD1945">
        <v>1.1999999999999999E-3</v>
      </c>
      <c r="BE1945">
        <v>4.62E-3</v>
      </c>
      <c r="BF1945" t="s">
        <v>2419</v>
      </c>
    </row>
    <row r="1946" spans="1:58" hidden="1" x14ac:dyDescent="0.25">
      <c r="A1946">
        <v>17</v>
      </c>
      <c r="B1946">
        <v>42550915</v>
      </c>
      <c r="C1946" t="s">
        <v>3220</v>
      </c>
      <c r="D1946" t="s">
        <v>3221</v>
      </c>
      <c r="E1946" t="s">
        <v>2537</v>
      </c>
      <c r="F1946" t="s">
        <v>47</v>
      </c>
      <c r="G1946" t="s">
        <v>98</v>
      </c>
      <c r="H1946" t="s">
        <v>76</v>
      </c>
      <c r="T1946" s="35"/>
      <c r="W1946" s="23"/>
      <c r="X1946" t="s">
        <v>3222</v>
      </c>
      <c r="Y1946" t="s">
        <v>52</v>
      </c>
      <c r="Z1946" t="s">
        <v>51</v>
      </c>
      <c r="AA1946">
        <v>972.29</v>
      </c>
      <c r="AB1946" t="s">
        <v>100</v>
      </c>
      <c r="AC1946" t="s">
        <v>55</v>
      </c>
      <c r="AD1946" t="s">
        <v>64</v>
      </c>
      <c r="AE1946" t="s">
        <v>64</v>
      </c>
      <c r="AF1946" t="s">
        <v>55</v>
      </c>
      <c r="AG1946">
        <v>0</v>
      </c>
      <c r="AH1946">
        <v>5.3970000000000002</v>
      </c>
      <c r="AI1946">
        <v>1</v>
      </c>
      <c r="AJ1946" t="s">
        <v>55</v>
      </c>
      <c r="AK1946" t="s">
        <v>55</v>
      </c>
      <c r="AL1946">
        <v>5.0451032171116596E-4</v>
      </c>
      <c r="AM1946" s="35">
        <v>0.99949548967493995</v>
      </c>
      <c r="AN1946">
        <v>0.75134490499999995</v>
      </c>
      <c r="AO1946">
        <v>0.60512575700000004</v>
      </c>
      <c r="AP1946">
        <v>38</v>
      </c>
      <c r="AQ1946">
        <v>2</v>
      </c>
      <c r="AR1946">
        <v>1</v>
      </c>
      <c r="AS1946" t="s">
        <v>65</v>
      </c>
      <c r="AT1946" t="s">
        <v>65</v>
      </c>
      <c r="AU1946">
        <v>1.8000000000000001E-4</v>
      </c>
      <c r="AV1946" t="s">
        <v>65</v>
      </c>
      <c r="AW1946" t="s">
        <v>65</v>
      </c>
      <c r="AX1946" t="s">
        <v>65</v>
      </c>
      <c r="AY1946">
        <v>0.05</v>
      </c>
      <c r="AZ1946" s="35" t="s">
        <v>65</v>
      </c>
      <c r="BA1946" s="35" t="s">
        <v>65</v>
      </c>
      <c r="BB1946" t="s">
        <v>65</v>
      </c>
      <c r="BC1946" t="s">
        <v>65</v>
      </c>
      <c r="BD1946">
        <v>2.0000000000000001E-4</v>
      </c>
      <c r="BE1946" t="s">
        <v>65</v>
      </c>
      <c r="BF1946" t="s">
        <v>2540</v>
      </c>
    </row>
    <row r="1947" spans="1:58" hidden="1" x14ac:dyDescent="0.25">
      <c r="A1947">
        <v>17</v>
      </c>
      <c r="B1947">
        <v>42550915</v>
      </c>
      <c r="C1947" t="s">
        <v>3220</v>
      </c>
      <c r="D1947" t="s">
        <v>3221</v>
      </c>
      <c r="E1947" t="s">
        <v>3383</v>
      </c>
      <c r="F1947" t="s">
        <v>47</v>
      </c>
      <c r="G1947" t="s">
        <v>98</v>
      </c>
      <c r="H1947" t="s">
        <v>76</v>
      </c>
      <c r="T1947" s="35"/>
      <c r="U1947" s="35"/>
      <c r="W1947" s="23"/>
      <c r="X1947" t="s">
        <v>3222</v>
      </c>
      <c r="Y1947" t="s">
        <v>52</v>
      </c>
      <c r="Z1947" t="s">
        <v>51</v>
      </c>
      <c r="AA1947">
        <v>972.29</v>
      </c>
      <c r="AB1947" t="s">
        <v>100</v>
      </c>
      <c r="AC1947" t="s">
        <v>55</v>
      </c>
      <c r="AD1947" t="s">
        <v>64</v>
      </c>
      <c r="AE1947" t="s">
        <v>64</v>
      </c>
      <c r="AF1947" t="s">
        <v>55</v>
      </c>
      <c r="AG1947">
        <v>0</v>
      </c>
      <c r="AH1947">
        <v>5.3970000000000002</v>
      </c>
      <c r="AI1947">
        <v>1</v>
      </c>
      <c r="AJ1947" t="s">
        <v>55</v>
      </c>
      <c r="AK1947" t="s">
        <v>55</v>
      </c>
      <c r="AL1947">
        <v>5.0451032171116596E-4</v>
      </c>
      <c r="AM1947" s="35">
        <v>0.99949548967493995</v>
      </c>
      <c r="AN1947">
        <v>0.75134490499999995</v>
      </c>
      <c r="AO1947">
        <v>0.60512575700000004</v>
      </c>
      <c r="AP1947">
        <v>38</v>
      </c>
      <c r="AQ1947">
        <v>2</v>
      </c>
      <c r="AR1947">
        <v>1</v>
      </c>
      <c r="AS1947" t="s">
        <v>65</v>
      </c>
      <c r="AT1947" t="s">
        <v>65</v>
      </c>
      <c r="AU1947">
        <v>1.8000000000000001E-4</v>
      </c>
      <c r="AV1947" t="s">
        <v>65</v>
      </c>
      <c r="AW1947" t="s">
        <v>65</v>
      </c>
      <c r="AX1947" t="s">
        <v>65</v>
      </c>
      <c r="AY1947">
        <v>0.05</v>
      </c>
      <c r="AZ1947" s="35" t="s">
        <v>65</v>
      </c>
      <c r="BA1947" t="s">
        <v>65</v>
      </c>
      <c r="BB1947" t="s">
        <v>65</v>
      </c>
      <c r="BC1947" t="s">
        <v>65</v>
      </c>
      <c r="BD1947">
        <v>2.0000000000000001E-4</v>
      </c>
      <c r="BE1947" t="s">
        <v>65</v>
      </c>
      <c r="BF1947" t="s">
        <v>2540</v>
      </c>
    </row>
    <row r="1948" spans="1:58" hidden="1" x14ac:dyDescent="0.25">
      <c r="A1948">
        <v>1</v>
      </c>
      <c r="B1948">
        <v>46120308</v>
      </c>
      <c r="C1948" t="s">
        <v>1782</v>
      </c>
      <c r="D1948" t="s">
        <v>1783</v>
      </c>
      <c r="E1948" t="s">
        <v>1764</v>
      </c>
      <c r="F1948" t="s">
        <v>47</v>
      </c>
      <c r="G1948" t="s">
        <v>48</v>
      </c>
      <c r="H1948" t="s">
        <v>76</v>
      </c>
      <c r="T1948" s="35"/>
      <c r="W1948" s="23"/>
      <c r="X1948" t="s">
        <v>1784</v>
      </c>
      <c r="Y1948" t="s">
        <v>52</v>
      </c>
      <c r="Z1948" t="s">
        <v>72</v>
      </c>
      <c r="AA1948">
        <v>324.07</v>
      </c>
      <c r="AB1948" t="s">
        <v>53</v>
      </c>
      <c r="AC1948" t="s">
        <v>1785</v>
      </c>
      <c r="AF1948" t="s">
        <v>55</v>
      </c>
      <c r="AG1948">
        <v>0.95199999999999996</v>
      </c>
      <c r="AH1948">
        <v>0</v>
      </c>
      <c r="AI1948">
        <v>1</v>
      </c>
      <c r="AJ1948">
        <v>78.349999999999994</v>
      </c>
      <c r="AK1948">
        <v>97</v>
      </c>
      <c r="AL1948">
        <v>0.56438133794262102</v>
      </c>
      <c r="AM1948">
        <v>0.43532405043586297</v>
      </c>
      <c r="AN1948">
        <v>0.97238216399999999</v>
      </c>
      <c r="AO1948">
        <v>0.63685931399999995</v>
      </c>
      <c r="AP1948">
        <v>39</v>
      </c>
      <c r="AQ1948">
        <v>1</v>
      </c>
      <c r="AR1948">
        <v>1</v>
      </c>
      <c r="AS1948">
        <v>2.1510000000000001E-2</v>
      </c>
      <c r="AT1948">
        <v>3.533E-2</v>
      </c>
      <c r="AU1948" t="s">
        <v>65</v>
      </c>
      <c r="AV1948">
        <v>7.7310000000000004E-2</v>
      </c>
      <c r="AW1948">
        <v>7.1260000000000004E-2</v>
      </c>
      <c r="AX1948">
        <v>5.4199999999999998E-2</v>
      </c>
      <c r="AY1948">
        <v>2.5000000000000001E-2</v>
      </c>
      <c r="AZ1948">
        <v>5.4000000000000001E-4</v>
      </c>
      <c r="BA1948">
        <v>8.8000000000000003E-4</v>
      </c>
      <c r="BB1948">
        <v>1.72E-3</v>
      </c>
      <c r="BC1948">
        <v>1.2800000000000001E-3</v>
      </c>
      <c r="BD1948" t="s">
        <v>65</v>
      </c>
      <c r="BE1948">
        <v>1.5200000000000001E-3</v>
      </c>
      <c r="BF1948" t="s">
        <v>1766</v>
      </c>
    </row>
    <row r="1949" spans="1:58" hidden="1" x14ac:dyDescent="0.25">
      <c r="A1949">
        <v>16</v>
      </c>
      <c r="B1949">
        <v>18434609</v>
      </c>
      <c r="C1949" t="s">
        <v>9332</v>
      </c>
      <c r="D1949" t="s">
        <v>58</v>
      </c>
      <c r="E1949" t="s">
        <v>10285</v>
      </c>
      <c r="F1949" t="s">
        <v>85</v>
      </c>
      <c r="G1949" t="s">
        <v>98</v>
      </c>
      <c r="H1949" t="s">
        <v>103</v>
      </c>
      <c r="I1949" t="s">
        <v>14624</v>
      </c>
      <c r="T1949" s="35"/>
      <c r="W1949" s="23"/>
      <c r="X1949" t="s">
        <v>781</v>
      </c>
      <c r="Y1949" t="s">
        <v>72</v>
      </c>
      <c r="Z1949" t="s">
        <v>78</v>
      </c>
      <c r="AA1949">
        <v>61.38</v>
      </c>
      <c r="AB1949" t="s">
        <v>150</v>
      </c>
      <c r="AC1949" t="s">
        <v>55</v>
      </c>
      <c r="AF1949" t="s">
        <v>55</v>
      </c>
      <c r="AG1949">
        <v>0</v>
      </c>
      <c r="AH1949">
        <v>6.0860000000000003</v>
      </c>
      <c r="AI1949">
        <v>1</v>
      </c>
      <c r="AJ1949" t="s">
        <v>55</v>
      </c>
      <c r="AK1949" t="s">
        <v>55</v>
      </c>
      <c r="AL1949">
        <v>0</v>
      </c>
      <c r="AM1949" s="35">
        <v>0</v>
      </c>
      <c r="AN1949">
        <v>0.11437136000000001</v>
      </c>
      <c r="AO1949">
        <v>0</v>
      </c>
      <c r="AP1949">
        <v>8</v>
      </c>
      <c r="AQ1949">
        <v>2</v>
      </c>
      <c r="AR1949">
        <v>0.25</v>
      </c>
      <c r="AS1949" s="35" t="s">
        <v>65</v>
      </c>
      <c r="AT1949" t="s">
        <v>65</v>
      </c>
      <c r="AU1949" t="s">
        <v>65</v>
      </c>
      <c r="AV1949" t="s">
        <v>65</v>
      </c>
      <c r="AW1949" t="s">
        <v>65</v>
      </c>
      <c r="AX1949" t="s">
        <v>65</v>
      </c>
      <c r="AY1949">
        <v>0.2</v>
      </c>
      <c r="AZ1949" t="s">
        <v>65</v>
      </c>
      <c r="BA1949" t="s">
        <v>65</v>
      </c>
      <c r="BB1949" t="s">
        <v>65</v>
      </c>
      <c r="BC1949" t="s">
        <v>65</v>
      </c>
      <c r="BD1949" t="s">
        <v>65</v>
      </c>
      <c r="BE1949" t="s">
        <v>65</v>
      </c>
      <c r="BF1949" t="s">
        <v>9317</v>
      </c>
    </row>
    <row r="1950" spans="1:58" hidden="1" x14ac:dyDescent="0.25">
      <c r="A1950">
        <v>1</v>
      </c>
      <c r="B1950">
        <v>27215478</v>
      </c>
      <c r="C1950" t="s">
        <v>13847</v>
      </c>
      <c r="D1950" t="s">
        <v>13848</v>
      </c>
      <c r="E1950" t="s">
        <v>13822</v>
      </c>
      <c r="F1950" t="s">
        <v>47</v>
      </c>
      <c r="G1950" t="s">
        <v>48</v>
      </c>
      <c r="H1950" t="s">
        <v>49</v>
      </c>
      <c r="T1950" s="35"/>
      <c r="W1950" s="23"/>
      <c r="X1950" t="s">
        <v>13849</v>
      </c>
      <c r="Y1950" t="s">
        <v>51</v>
      </c>
      <c r="Z1950" t="s">
        <v>52</v>
      </c>
      <c r="AA1950">
        <v>606.07000000000005</v>
      </c>
      <c r="AB1950" t="s">
        <v>53</v>
      </c>
      <c r="AC1950" t="s">
        <v>13850</v>
      </c>
      <c r="AF1950" t="s">
        <v>55</v>
      </c>
      <c r="AG1950">
        <v>4.1000000000000002E-2</v>
      </c>
      <c r="AH1950">
        <v>7.2969999999999997</v>
      </c>
      <c r="AI1950">
        <v>1</v>
      </c>
      <c r="AJ1950">
        <v>92.86</v>
      </c>
      <c r="AK1950">
        <v>98</v>
      </c>
      <c r="AL1950">
        <v>0.92881818466289001</v>
      </c>
      <c r="AM1950" s="35">
        <v>3.6923454098905802E-2</v>
      </c>
      <c r="AN1950">
        <v>0.23451108900000001</v>
      </c>
      <c r="AO1950">
        <v>0.59145489799999995</v>
      </c>
      <c r="AP1950">
        <v>39</v>
      </c>
      <c r="AQ1950">
        <v>1</v>
      </c>
      <c r="AR1950">
        <v>1</v>
      </c>
      <c r="AS1950">
        <v>3.9500000000000004E-3</v>
      </c>
      <c r="AT1950">
        <v>7.1700000000000002E-3</v>
      </c>
      <c r="AU1950" t="s">
        <v>65</v>
      </c>
      <c r="AV1950" t="s">
        <v>65</v>
      </c>
      <c r="AW1950">
        <v>1.5699999999999999E-2</v>
      </c>
      <c r="AX1950">
        <v>2.2939999999999999E-2</v>
      </c>
      <c r="AY1950">
        <v>2.5000000000000001E-2</v>
      </c>
      <c r="AZ1950" s="1">
        <v>9.0600000000000007E-5</v>
      </c>
      <c r="BA1950">
        <v>1.6000000000000001E-4</v>
      </c>
      <c r="BB1950">
        <v>2.5999999999999998E-4</v>
      </c>
      <c r="BC1950">
        <v>4.6999999999999999E-4</v>
      </c>
      <c r="BD1950" t="s">
        <v>65</v>
      </c>
      <c r="BE1950" t="s">
        <v>65</v>
      </c>
      <c r="BF1950" t="s">
        <v>13824</v>
      </c>
    </row>
    <row r="1951" spans="1:58" hidden="1" x14ac:dyDescent="0.25">
      <c r="A1951">
        <v>6</v>
      </c>
      <c r="B1951">
        <v>47682297</v>
      </c>
      <c r="C1951" t="s">
        <v>4103</v>
      </c>
      <c r="D1951" t="s">
        <v>4104</v>
      </c>
      <c r="E1951" t="s">
        <v>3829</v>
      </c>
      <c r="F1951" t="s">
        <v>47</v>
      </c>
      <c r="G1951" t="s">
        <v>48</v>
      </c>
      <c r="H1951" t="s">
        <v>49</v>
      </c>
      <c r="T1951" s="35"/>
      <c r="W1951" s="23"/>
      <c r="X1951" t="s">
        <v>4105</v>
      </c>
      <c r="Y1951" t="s">
        <v>78</v>
      </c>
      <c r="Z1951" t="s">
        <v>72</v>
      </c>
      <c r="AA1951">
        <v>711.07</v>
      </c>
      <c r="AB1951" t="s">
        <v>53</v>
      </c>
      <c r="AC1951" t="s">
        <v>4106</v>
      </c>
      <c r="AF1951" t="s">
        <v>55</v>
      </c>
      <c r="AG1951">
        <v>1</v>
      </c>
      <c r="AH1951">
        <v>6.7240000000000002</v>
      </c>
      <c r="AI1951">
        <v>1</v>
      </c>
      <c r="AJ1951">
        <v>97.94</v>
      </c>
      <c r="AK1951">
        <v>97</v>
      </c>
      <c r="AL1951">
        <v>0.82057556948156596</v>
      </c>
      <c r="AM1951" s="1">
        <v>3.9103549200984996E-6</v>
      </c>
      <c r="AN1951">
        <v>6.8552745999999998E-2</v>
      </c>
      <c r="AO1951">
        <v>0</v>
      </c>
      <c r="AP1951">
        <v>39</v>
      </c>
      <c r="AQ1951">
        <v>1</v>
      </c>
      <c r="AR1951">
        <v>1</v>
      </c>
      <c r="AS1951">
        <v>7.2199999999999999E-3</v>
      </c>
      <c r="AT1951">
        <v>2.3900000000000002E-3</v>
      </c>
      <c r="AU1951" t="s">
        <v>65</v>
      </c>
      <c r="AV1951" t="s">
        <v>65</v>
      </c>
      <c r="AW1951" t="s">
        <v>65</v>
      </c>
      <c r="AX1951">
        <v>9.2399999999999999E-3</v>
      </c>
      <c r="AY1951">
        <v>2.5000000000000001E-2</v>
      </c>
      <c r="AZ1951">
        <v>1.7000000000000001E-4</v>
      </c>
      <c r="BA1951" s="1">
        <v>4.5000000000000003E-5</v>
      </c>
      <c r="BB1951" t="s">
        <v>65</v>
      </c>
      <c r="BC1951">
        <v>1.2E-4</v>
      </c>
      <c r="BD1951" t="s">
        <v>65</v>
      </c>
      <c r="BE1951" t="s">
        <v>65</v>
      </c>
      <c r="BF1951" t="s">
        <v>1248</v>
      </c>
    </row>
    <row r="1952" spans="1:58" hidden="1" x14ac:dyDescent="0.25">
      <c r="A1952">
        <v>3</v>
      </c>
      <c r="B1952">
        <v>100365491</v>
      </c>
      <c r="C1952" t="s">
        <v>11822</v>
      </c>
      <c r="D1952" t="s">
        <v>11823</v>
      </c>
      <c r="E1952" t="s">
        <v>11689</v>
      </c>
      <c r="F1952" t="s">
        <v>47</v>
      </c>
      <c r="G1952" t="s">
        <v>48</v>
      </c>
      <c r="H1952" t="s">
        <v>49</v>
      </c>
      <c r="T1952" s="35"/>
      <c r="W1952" s="23"/>
      <c r="X1952" t="s">
        <v>11824</v>
      </c>
      <c r="Y1952" t="s">
        <v>78</v>
      </c>
      <c r="Z1952" t="s">
        <v>72</v>
      </c>
      <c r="AA1952">
        <v>673.07</v>
      </c>
      <c r="AB1952" t="s">
        <v>53</v>
      </c>
      <c r="AC1952" t="s">
        <v>11825</v>
      </c>
      <c r="AF1952" t="s">
        <v>55</v>
      </c>
      <c r="AG1952">
        <v>1</v>
      </c>
      <c r="AH1952">
        <v>6.4119999999999999</v>
      </c>
      <c r="AI1952">
        <v>1</v>
      </c>
      <c r="AJ1952">
        <v>100</v>
      </c>
      <c r="AK1952">
        <v>75</v>
      </c>
      <c r="AL1952">
        <v>0.37929896146777198</v>
      </c>
      <c r="AM1952" s="1">
        <v>1.9894857457650199E-11</v>
      </c>
      <c r="AN1952">
        <v>0.15555506299999999</v>
      </c>
      <c r="AO1952">
        <v>0</v>
      </c>
      <c r="AP1952">
        <v>39</v>
      </c>
      <c r="AQ1952">
        <v>1</v>
      </c>
      <c r="AR1952">
        <v>1</v>
      </c>
      <c r="AS1952">
        <v>4.8239999999999998E-2</v>
      </c>
      <c r="AT1952">
        <v>6.7769999999999997E-2</v>
      </c>
      <c r="AU1952">
        <v>3.1329999999999997E-2</v>
      </c>
      <c r="AV1952">
        <v>0.14976</v>
      </c>
      <c r="AW1952">
        <v>8.1019999999999995E-2</v>
      </c>
      <c r="AX1952">
        <v>0.10968</v>
      </c>
      <c r="AY1952">
        <v>2.5000000000000001E-2</v>
      </c>
      <c r="AZ1952">
        <v>1.23E-3</v>
      </c>
      <c r="BA1952">
        <v>1.74E-3</v>
      </c>
      <c r="BB1952">
        <v>1.98E-3</v>
      </c>
      <c r="BC1952">
        <v>2.7899999999999999E-3</v>
      </c>
      <c r="BD1952">
        <v>5.9999999999999995E-4</v>
      </c>
      <c r="BE1952">
        <v>3.5799999999999998E-3</v>
      </c>
      <c r="BF1952" t="s">
        <v>4038</v>
      </c>
    </row>
    <row r="1953" spans="1:58" hidden="1" x14ac:dyDescent="0.25">
      <c r="A1953">
        <v>12</v>
      </c>
      <c r="B1953">
        <v>131466551</v>
      </c>
      <c r="C1953" t="s">
        <v>3063</v>
      </c>
      <c r="D1953" t="s">
        <v>3064</v>
      </c>
      <c r="E1953" t="s">
        <v>2537</v>
      </c>
      <c r="F1953" t="s">
        <v>47</v>
      </c>
      <c r="G1953" t="s">
        <v>48</v>
      </c>
      <c r="H1953" t="s">
        <v>49</v>
      </c>
      <c r="T1953" s="35"/>
      <c r="W1953" s="23"/>
      <c r="X1953" t="s">
        <v>3065</v>
      </c>
      <c r="Y1953" t="s">
        <v>78</v>
      </c>
      <c r="Z1953" t="s">
        <v>51</v>
      </c>
      <c r="AA1953">
        <v>812.29</v>
      </c>
      <c r="AB1953" t="s">
        <v>53</v>
      </c>
      <c r="AC1953" t="s">
        <v>3066</v>
      </c>
      <c r="AF1953" t="s">
        <v>55</v>
      </c>
      <c r="AG1953">
        <v>0.999</v>
      </c>
      <c r="AH1953">
        <v>6.2949999999999999</v>
      </c>
      <c r="AI1953">
        <v>1</v>
      </c>
      <c r="AJ1953">
        <v>76.25</v>
      </c>
      <c r="AK1953">
        <v>80</v>
      </c>
      <c r="AL1953">
        <v>0.62636963993302897</v>
      </c>
      <c r="AM1953">
        <v>0.37362956728455898</v>
      </c>
      <c r="AN1953">
        <v>0.35848248700000002</v>
      </c>
      <c r="AO1953">
        <v>0</v>
      </c>
      <c r="AP1953">
        <v>38</v>
      </c>
      <c r="AQ1953">
        <v>2</v>
      </c>
      <c r="AR1953">
        <v>1</v>
      </c>
      <c r="AS1953" s="1">
        <v>8.6000000000000003E-5</v>
      </c>
      <c r="AT1953">
        <v>2.7E-4</v>
      </c>
      <c r="AU1953" t="s">
        <v>65</v>
      </c>
      <c r="AV1953">
        <v>1.16E-3</v>
      </c>
      <c r="AW1953">
        <v>5.5999999999999995E-4</v>
      </c>
      <c r="AX1953">
        <v>1.2E-4</v>
      </c>
      <c r="AY1953">
        <v>0.05</v>
      </c>
      <c r="AZ1953">
        <v>3.2000000000000003E-4</v>
      </c>
      <c r="BA1953">
        <v>5.6999999999999998E-4</v>
      </c>
      <c r="BB1953">
        <v>6.6E-4</v>
      </c>
      <c r="BC1953">
        <v>2.3000000000000001E-4</v>
      </c>
      <c r="BD1953" t="s">
        <v>65</v>
      </c>
      <c r="BE1953">
        <v>5.1000000000000004E-4</v>
      </c>
      <c r="BF1953" t="s">
        <v>2540</v>
      </c>
    </row>
    <row r="1954" spans="1:58" hidden="1" x14ac:dyDescent="0.25">
      <c r="A1954">
        <v>12</v>
      </c>
      <c r="B1954">
        <v>131466551</v>
      </c>
      <c r="C1954" t="s">
        <v>3063</v>
      </c>
      <c r="D1954" t="s">
        <v>3064</v>
      </c>
      <c r="E1954" t="s">
        <v>3383</v>
      </c>
      <c r="F1954" t="s">
        <v>47</v>
      </c>
      <c r="G1954" t="s">
        <v>48</v>
      </c>
      <c r="H1954" t="s">
        <v>49</v>
      </c>
      <c r="T1954" s="35"/>
      <c r="W1954" s="23"/>
      <c r="X1954" t="s">
        <v>3065</v>
      </c>
      <c r="Y1954" t="s">
        <v>78</v>
      </c>
      <c r="Z1954" t="s">
        <v>51</v>
      </c>
      <c r="AA1954">
        <v>812.29</v>
      </c>
      <c r="AB1954" t="s">
        <v>53</v>
      </c>
      <c r="AC1954" t="s">
        <v>3066</v>
      </c>
      <c r="AF1954" t="s">
        <v>55</v>
      </c>
      <c r="AG1954">
        <v>0.999</v>
      </c>
      <c r="AH1954">
        <v>6.2949999999999999</v>
      </c>
      <c r="AI1954">
        <v>1</v>
      </c>
      <c r="AJ1954">
        <v>76.25</v>
      </c>
      <c r="AK1954">
        <v>80</v>
      </c>
      <c r="AL1954">
        <v>0.62636963993302897</v>
      </c>
      <c r="AM1954" s="35">
        <v>0.37362956728455898</v>
      </c>
      <c r="AN1954">
        <v>0.35848248700000002</v>
      </c>
      <c r="AO1954">
        <v>0</v>
      </c>
      <c r="AP1954">
        <v>38</v>
      </c>
      <c r="AQ1954">
        <v>2</v>
      </c>
      <c r="AR1954">
        <v>1</v>
      </c>
      <c r="AS1954" s="1">
        <v>8.6000000000000003E-5</v>
      </c>
      <c r="AT1954">
        <v>2.7E-4</v>
      </c>
      <c r="AU1954" t="s">
        <v>65</v>
      </c>
      <c r="AV1954">
        <v>1.16E-3</v>
      </c>
      <c r="AW1954">
        <v>5.5999999999999995E-4</v>
      </c>
      <c r="AX1954">
        <v>1.2E-4</v>
      </c>
      <c r="AY1954">
        <v>0.05</v>
      </c>
      <c r="AZ1954">
        <v>3.2000000000000003E-4</v>
      </c>
      <c r="BA1954">
        <v>5.6999999999999998E-4</v>
      </c>
      <c r="BB1954">
        <v>6.6E-4</v>
      </c>
      <c r="BC1954">
        <v>2.3000000000000001E-4</v>
      </c>
      <c r="BD1954" t="s">
        <v>65</v>
      </c>
      <c r="BE1954">
        <v>5.1000000000000004E-4</v>
      </c>
      <c r="BF1954" t="s">
        <v>2540</v>
      </c>
    </row>
    <row r="1955" spans="1:58" hidden="1" x14ac:dyDescent="0.25">
      <c r="A1955">
        <v>17</v>
      </c>
      <c r="B1955">
        <v>72367973</v>
      </c>
      <c r="C1955" t="s">
        <v>5175</v>
      </c>
      <c r="D1955" t="s">
        <v>5176</v>
      </c>
      <c r="E1955" t="s">
        <v>4574</v>
      </c>
      <c r="F1955" t="s">
        <v>47</v>
      </c>
      <c r="G1955" t="s">
        <v>48</v>
      </c>
      <c r="H1955" t="s">
        <v>49</v>
      </c>
      <c r="T1955" s="35"/>
      <c r="W1955" s="23"/>
      <c r="X1955" t="s">
        <v>5177</v>
      </c>
      <c r="Y1955" t="s">
        <v>52</v>
      </c>
      <c r="Z1955" t="s">
        <v>51</v>
      </c>
      <c r="AA1955">
        <v>763.07</v>
      </c>
      <c r="AB1955" t="s">
        <v>53</v>
      </c>
      <c r="AC1955" t="s">
        <v>5178</v>
      </c>
      <c r="AF1955" t="s">
        <v>55</v>
      </c>
      <c r="AG1955">
        <v>0.97699999999999998</v>
      </c>
      <c r="AH1955">
        <v>5.8479999999999999</v>
      </c>
      <c r="AI1955">
        <v>1</v>
      </c>
      <c r="AJ1955">
        <v>94.68</v>
      </c>
      <c r="AK1955">
        <v>94</v>
      </c>
      <c r="AL1955" s="35">
        <v>0.68942196663988697</v>
      </c>
      <c r="AM1955" s="1">
        <v>5.59549133508041E-5</v>
      </c>
      <c r="AN1955">
        <v>0.11437136000000001</v>
      </c>
      <c r="AO1955">
        <v>0</v>
      </c>
      <c r="AP1955">
        <v>39</v>
      </c>
      <c r="AQ1955">
        <v>1</v>
      </c>
      <c r="AR1955">
        <v>1</v>
      </c>
      <c r="AS1955">
        <v>0.10462</v>
      </c>
      <c r="AT1955">
        <v>0.16239999999999999</v>
      </c>
      <c r="AU1955">
        <v>6.9150000000000003E-2</v>
      </c>
      <c r="AV1955">
        <v>0.18431</v>
      </c>
      <c r="AW1955">
        <v>0.23658000000000001</v>
      </c>
      <c r="AX1955">
        <v>0.19642000000000001</v>
      </c>
      <c r="AY1955">
        <v>2.5000000000000001E-2</v>
      </c>
      <c r="AZ1955">
        <v>2.7499999999999998E-3</v>
      </c>
      <c r="BA1955">
        <v>4.4099999999999999E-3</v>
      </c>
      <c r="BB1955">
        <v>6.6100000000000004E-3</v>
      </c>
      <c r="BC1955">
        <v>5.3499999999999997E-3</v>
      </c>
      <c r="BD1955">
        <v>1.6000000000000001E-3</v>
      </c>
      <c r="BE1955">
        <v>4.62E-3</v>
      </c>
      <c r="BF1955" t="s">
        <v>910</v>
      </c>
    </row>
    <row r="1956" spans="1:58" hidden="1" x14ac:dyDescent="0.25">
      <c r="A1956">
        <v>3</v>
      </c>
      <c r="B1956">
        <v>154146880</v>
      </c>
      <c r="C1956" t="s">
        <v>5443</v>
      </c>
      <c r="D1956" t="s">
        <v>5444</v>
      </c>
      <c r="E1956" t="s">
        <v>5308</v>
      </c>
      <c r="F1956" t="s">
        <v>47</v>
      </c>
      <c r="G1956" t="s">
        <v>48</v>
      </c>
      <c r="H1956" t="s">
        <v>49</v>
      </c>
      <c r="T1956" s="35"/>
      <c r="W1956" s="23"/>
      <c r="X1956" t="s">
        <v>5445</v>
      </c>
      <c r="Y1956" t="s">
        <v>78</v>
      </c>
      <c r="Z1956" t="s">
        <v>52</v>
      </c>
      <c r="AA1956">
        <v>869.07</v>
      </c>
      <c r="AB1956" t="s">
        <v>53</v>
      </c>
      <c r="AC1956" t="s">
        <v>5446</v>
      </c>
      <c r="AF1956" t="s">
        <v>55</v>
      </c>
      <c r="AG1956">
        <v>0.997</v>
      </c>
      <c r="AH1956">
        <v>0</v>
      </c>
      <c r="AI1956">
        <v>0.9</v>
      </c>
      <c r="AJ1956">
        <v>77.17</v>
      </c>
      <c r="AK1956">
        <v>92</v>
      </c>
      <c r="AL1956">
        <v>0.76372834807347101</v>
      </c>
      <c r="AM1956" s="1">
        <v>2.6464400182055001E-5</v>
      </c>
      <c r="AN1956">
        <v>0.201144714</v>
      </c>
      <c r="AO1956">
        <v>0</v>
      </c>
      <c r="AP1956">
        <v>39</v>
      </c>
      <c r="AQ1956">
        <v>1</v>
      </c>
      <c r="AR1956">
        <v>1</v>
      </c>
      <c r="AS1956">
        <v>8.8900000000000003E-3</v>
      </c>
      <c r="AT1956">
        <v>1.5939999999999999E-2</v>
      </c>
      <c r="AU1956">
        <v>1.5789999999999998E-2</v>
      </c>
      <c r="AV1956">
        <v>8.5029999999999994E-2</v>
      </c>
      <c r="AW1956">
        <v>1.5699999999999999E-2</v>
      </c>
      <c r="AX1956">
        <v>2.359E-2</v>
      </c>
      <c r="AY1956">
        <v>2.5000000000000001E-2</v>
      </c>
      <c r="AZ1956">
        <v>2.2000000000000001E-4</v>
      </c>
      <c r="BA1956">
        <v>3.8999999999999999E-4</v>
      </c>
      <c r="BB1956">
        <v>2.5999999999999998E-4</v>
      </c>
      <c r="BC1956">
        <v>4.8000000000000001E-4</v>
      </c>
      <c r="BD1956">
        <v>2.0000000000000001E-4</v>
      </c>
      <c r="BE1956">
        <v>1.6800000000000001E-3</v>
      </c>
      <c r="BF1956" t="s">
        <v>1640</v>
      </c>
    </row>
    <row r="1957" spans="1:58" hidden="1" x14ac:dyDescent="0.25">
      <c r="A1957">
        <v>12</v>
      </c>
      <c r="B1957">
        <v>6936290</v>
      </c>
      <c r="C1957" t="s">
        <v>12124</v>
      </c>
      <c r="D1957" t="s">
        <v>58</v>
      </c>
      <c r="E1957" t="s">
        <v>11689</v>
      </c>
      <c r="F1957" t="s">
        <v>47</v>
      </c>
      <c r="G1957" t="s">
        <v>60</v>
      </c>
      <c r="H1957" t="s">
        <v>49</v>
      </c>
      <c r="T1957" s="35"/>
      <c r="W1957" s="23"/>
      <c r="X1957" t="s">
        <v>12125</v>
      </c>
      <c r="Y1957" t="s">
        <v>51</v>
      </c>
      <c r="Z1957" t="s">
        <v>3365</v>
      </c>
      <c r="AA1957">
        <v>408.02</v>
      </c>
      <c r="AB1957" t="s">
        <v>63</v>
      </c>
      <c r="AC1957" t="s">
        <v>55</v>
      </c>
      <c r="AD1957" t="s">
        <v>64</v>
      </c>
      <c r="AE1957" t="s">
        <v>64</v>
      </c>
      <c r="AF1957" t="s">
        <v>55</v>
      </c>
      <c r="AG1957">
        <v>0</v>
      </c>
      <c r="AH1957">
        <v>0</v>
      </c>
      <c r="AI1957">
        <v>0.995</v>
      </c>
      <c r="AJ1957" t="s">
        <v>55</v>
      </c>
      <c r="AK1957" t="s">
        <v>55</v>
      </c>
      <c r="AL1957">
        <v>0.96022980758351895</v>
      </c>
      <c r="AM1957">
        <v>1.7134388005349301E-2</v>
      </c>
      <c r="AN1957">
        <v>0.23091223</v>
      </c>
      <c r="AO1957">
        <v>0.56025131900000003</v>
      </c>
      <c r="AP1957">
        <v>39</v>
      </c>
      <c r="AQ1957">
        <v>1</v>
      </c>
      <c r="AR1957">
        <v>1</v>
      </c>
      <c r="AS1957">
        <v>0.1013</v>
      </c>
      <c r="AT1957">
        <v>0.1217</v>
      </c>
      <c r="AU1957" t="s">
        <v>65</v>
      </c>
      <c r="AV1957">
        <v>7.8070000000000001E-2</v>
      </c>
      <c r="AW1957">
        <v>6.139E-2</v>
      </c>
      <c r="AX1957">
        <v>7.7079999999999996E-2</v>
      </c>
      <c r="AY1957">
        <v>2.5000000000000001E-2</v>
      </c>
      <c r="AZ1957">
        <v>2.66E-3</v>
      </c>
      <c r="BA1957">
        <v>3.2200000000000002E-3</v>
      </c>
      <c r="BB1957">
        <v>1.4499999999999999E-3</v>
      </c>
      <c r="BC1957">
        <v>1.8799999999999999E-3</v>
      </c>
      <c r="BD1957" t="s">
        <v>65</v>
      </c>
      <c r="BE1957">
        <v>1.5399999999999999E-3</v>
      </c>
      <c r="BF1957" t="s">
        <v>4038</v>
      </c>
    </row>
    <row r="1958" spans="1:58" hidden="1" x14ac:dyDescent="0.25">
      <c r="A1958">
        <v>3</v>
      </c>
      <c r="B1958">
        <v>150917061</v>
      </c>
      <c r="C1958" t="s">
        <v>8406</v>
      </c>
      <c r="D1958" t="s">
        <v>8407</v>
      </c>
      <c r="E1958" t="s">
        <v>8238</v>
      </c>
      <c r="F1958" t="s">
        <v>97</v>
      </c>
      <c r="G1958" t="s">
        <v>48</v>
      </c>
      <c r="H1958" t="s">
        <v>76</v>
      </c>
      <c r="T1958" s="35"/>
      <c r="W1958" s="23"/>
      <c r="X1958" t="s">
        <v>8408</v>
      </c>
      <c r="Y1958" t="s">
        <v>78</v>
      </c>
      <c r="Z1958" t="s">
        <v>72</v>
      </c>
      <c r="AA1958">
        <v>290.07</v>
      </c>
      <c r="AB1958" t="s">
        <v>53</v>
      </c>
      <c r="AC1958" t="s">
        <v>8409</v>
      </c>
      <c r="AD1958" t="s">
        <v>64</v>
      </c>
      <c r="AE1958" t="s">
        <v>64</v>
      </c>
      <c r="AF1958" t="s">
        <v>55</v>
      </c>
      <c r="AG1958">
        <v>3.2000000000000001E-2</v>
      </c>
      <c r="AH1958">
        <v>0</v>
      </c>
      <c r="AI1958">
        <v>0.997</v>
      </c>
      <c r="AJ1958">
        <v>90.91</v>
      </c>
      <c r="AK1958">
        <v>88</v>
      </c>
      <c r="AL1958">
        <v>0.70146347570484702</v>
      </c>
      <c r="AM1958" s="35">
        <v>1.67512127492569E-3</v>
      </c>
      <c r="AN1958">
        <v>0.30644643799999999</v>
      </c>
      <c r="AO1958">
        <v>0</v>
      </c>
      <c r="AP1958">
        <v>39</v>
      </c>
      <c r="AQ1958">
        <v>1</v>
      </c>
      <c r="AR1958">
        <v>1</v>
      </c>
      <c r="AS1958" s="35">
        <v>3.3E-4</v>
      </c>
      <c r="AT1958" s="35" t="s">
        <v>65</v>
      </c>
      <c r="AU1958" t="s">
        <v>65</v>
      </c>
      <c r="AV1958" t="s">
        <v>65</v>
      </c>
      <c r="AW1958" t="s">
        <v>65</v>
      </c>
      <c r="AX1958">
        <v>9.2399999999999999E-3</v>
      </c>
      <c r="AY1958">
        <v>2.5000000000000001E-2</v>
      </c>
      <c r="AZ1958" s="35">
        <v>0</v>
      </c>
      <c r="BA1958" s="35" t="s">
        <v>65</v>
      </c>
      <c r="BB1958" t="s">
        <v>65</v>
      </c>
      <c r="BC1958">
        <v>1.2E-4</v>
      </c>
      <c r="BD1958" t="s">
        <v>65</v>
      </c>
      <c r="BE1958" t="s">
        <v>65</v>
      </c>
      <c r="BF1958" t="s">
        <v>8241</v>
      </c>
    </row>
    <row r="1959" spans="1:58" hidden="1" x14ac:dyDescent="0.25">
      <c r="A1959" t="s">
        <v>967</v>
      </c>
      <c r="B1959">
        <v>53106243</v>
      </c>
      <c r="C1959" t="s">
        <v>9485</v>
      </c>
      <c r="D1959" t="s">
        <v>58</v>
      </c>
      <c r="E1959" t="s">
        <v>8925</v>
      </c>
      <c r="F1959" t="s">
        <v>47</v>
      </c>
      <c r="G1959" t="s">
        <v>48</v>
      </c>
      <c r="H1959" t="s">
        <v>76</v>
      </c>
      <c r="T1959" s="35"/>
      <c r="W1959" s="23"/>
      <c r="X1959" t="s">
        <v>9486</v>
      </c>
      <c r="Y1959" t="s">
        <v>51</v>
      </c>
      <c r="Z1959" t="s">
        <v>52</v>
      </c>
      <c r="AA1959">
        <v>492.14</v>
      </c>
      <c r="AB1959" t="s">
        <v>53</v>
      </c>
      <c r="AC1959" t="s">
        <v>9487</v>
      </c>
      <c r="AF1959" t="s">
        <v>55</v>
      </c>
      <c r="AG1959">
        <v>2E-3</v>
      </c>
      <c r="AH1959">
        <v>4.875</v>
      </c>
      <c r="AI1959">
        <v>1</v>
      </c>
      <c r="AJ1959">
        <v>62.24</v>
      </c>
      <c r="AK1959">
        <v>98</v>
      </c>
      <c r="AL1959">
        <v>0.30155994383306201</v>
      </c>
      <c r="AM1959" s="35">
        <v>0.67823984160256301</v>
      </c>
      <c r="AN1959">
        <v>0.128456772</v>
      </c>
      <c r="AO1959">
        <v>0.55686244399999996</v>
      </c>
      <c r="AP1959">
        <v>37</v>
      </c>
      <c r="AQ1959">
        <v>1</v>
      </c>
      <c r="AR1959">
        <v>0.95</v>
      </c>
      <c r="AS1959" s="35">
        <v>9.3999999999999997E-4</v>
      </c>
      <c r="AT1959" s="35">
        <v>1.65E-3</v>
      </c>
      <c r="AU1959" t="s">
        <v>65</v>
      </c>
      <c r="AV1959" t="s">
        <v>65</v>
      </c>
      <c r="AW1959" t="s">
        <v>65</v>
      </c>
      <c r="AX1959" t="s">
        <v>65</v>
      </c>
      <c r="AY1959">
        <v>2.632E-2</v>
      </c>
      <c r="AZ1959" s="1">
        <v>1.6500000000000001E-5</v>
      </c>
      <c r="BA1959" s="1">
        <v>2.1699999999999999E-5</v>
      </c>
      <c r="BB1959" t="s">
        <v>65</v>
      </c>
      <c r="BC1959" t="s">
        <v>65</v>
      </c>
      <c r="BD1959" t="s">
        <v>65</v>
      </c>
      <c r="BE1959" t="s">
        <v>65</v>
      </c>
      <c r="BF1959" t="s">
        <v>2415</v>
      </c>
    </row>
    <row r="1960" spans="1:58" hidden="1" x14ac:dyDescent="0.25">
      <c r="A1960">
        <v>8</v>
      </c>
      <c r="B1960">
        <v>142367177</v>
      </c>
      <c r="C1960" t="s">
        <v>2060</v>
      </c>
      <c r="D1960" t="s">
        <v>2061</v>
      </c>
      <c r="E1960" t="s">
        <v>1764</v>
      </c>
      <c r="F1960" t="s">
        <v>47</v>
      </c>
      <c r="G1960" t="s">
        <v>48</v>
      </c>
      <c r="H1960" t="s">
        <v>49</v>
      </c>
      <c r="T1960" s="35"/>
      <c r="W1960" s="23"/>
      <c r="X1960" t="s">
        <v>2062</v>
      </c>
      <c r="Y1960" t="s">
        <v>51</v>
      </c>
      <c r="Z1960" t="s">
        <v>52</v>
      </c>
      <c r="AA1960">
        <v>508.07</v>
      </c>
      <c r="AB1960" t="s">
        <v>53</v>
      </c>
      <c r="AC1960" t="s">
        <v>2063</v>
      </c>
      <c r="AF1960" t="s">
        <v>55</v>
      </c>
      <c r="AG1960">
        <v>0.99199999999999999</v>
      </c>
      <c r="AH1960">
        <v>0</v>
      </c>
      <c r="AI1960">
        <v>0.54300000000000004</v>
      </c>
      <c r="AJ1960">
        <v>87.37</v>
      </c>
      <c r="AK1960">
        <v>95</v>
      </c>
      <c r="AL1960">
        <v>0.61515530277359798</v>
      </c>
      <c r="AM1960">
        <v>0.315068599677581</v>
      </c>
      <c r="AN1960">
        <v>0.22855661099999999</v>
      </c>
      <c r="AO1960">
        <v>0</v>
      </c>
      <c r="AP1960">
        <v>39</v>
      </c>
      <c r="AQ1960">
        <v>1</v>
      </c>
      <c r="AR1960">
        <v>1</v>
      </c>
      <c r="AS1960" s="35">
        <v>2.3E-3</v>
      </c>
      <c r="AT1960" s="35">
        <v>1.8500000000000001E-3</v>
      </c>
      <c r="AU1960">
        <v>3.1329999999999997E-2</v>
      </c>
      <c r="AV1960" t="s">
        <v>65</v>
      </c>
      <c r="AW1960" t="s">
        <v>65</v>
      </c>
      <c r="AX1960" t="s">
        <v>65</v>
      </c>
      <c r="AY1960">
        <v>2.5000000000000001E-2</v>
      </c>
      <c r="AZ1960" s="1">
        <v>4.9499999999999997E-5</v>
      </c>
      <c r="BA1960" s="1">
        <v>3.0800000000000003E-5</v>
      </c>
      <c r="BB1960" t="s">
        <v>65</v>
      </c>
      <c r="BC1960" t="s">
        <v>65</v>
      </c>
      <c r="BD1960">
        <v>5.9999999999999995E-4</v>
      </c>
      <c r="BE1960" t="s">
        <v>65</v>
      </c>
      <c r="BF1960" t="s">
        <v>1766</v>
      </c>
    </row>
    <row r="1961" spans="1:58" hidden="1" x14ac:dyDescent="0.25">
      <c r="A1961">
        <v>8</v>
      </c>
      <c r="B1961">
        <v>142367350</v>
      </c>
      <c r="C1961" t="s">
        <v>10630</v>
      </c>
      <c r="D1961" t="s">
        <v>10631</v>
      </c>
      <c r="E1961" t="s">
        <v>10285</v>
      </c>
      <c r="F1961" t="s">
        <v>47</v>
      </c>
      <c r="G1961" t="s">
        <v>48</v>
      </c>
      <c r="H1961" t="s">
        <v>49</v>
      </c>
      <c r="T1961" s="35"/>
      <c r="W1961" s="23"/>
      <c r="X1961" t="s">
        <v>2062</v>
      </c>
      <c r="Y1961" t="s">
        <v>51</v>
      </c>
      <c r="Z1961" t="s">
        <v>52</v>
      </c>
      <c r="AA1961">
        <v>566.07000000000005</v>
      </c>
      <c r="AB1961" t="s">
        <v>53</v>
      </c>
      <c r="AC1961" t="s">
        <v>10488</v>
      </c>
      <c r="AF1961" t="s">
        <v>55</v>
      </c>
      <c r="AG1961">
        <v>0.97299999999999998</v>
      </c>
      <c r="AH1961">
        <v>0</v>
      </c>
      <c r="AI1961">
        <v>0</v>
      </c>
      <c r="AJ1961">
        <v>58.89</v>
      </c>
      <c r="AK1961">
        <v>90</v>
      </c>
      <c r="AL1961">
        <v>0.61515530277359798</v>
      </c>
      <c r="AM1961" s="35">
        <v>0.315068599677581</v>
      </c>
      <c r="AN1961">
        <v>0.22855661099999999</v>
      </c>
      <c r="AO1961">
        <v>0</v>
      </c>
      <c r="AP1961">
        <v>39</v>
      </c>
      <c r="AQ1961">
        <v>1</v>
      </c>
      <c r="AR1961">
        <v>1</v>
      </c>
      <c r="AS1961">
        <v>8.4449999999999997E-2</v>
      </c>
      <c r="AT1961">
        <v>0.25735999999999998</v>
      </c>
      <c r="AU1961">
        <v>3.9010000000000003E-2</v>
      </c>
      <c r="AV1961">
        <v>0.21529000000000001</v>
      </c>
      <c r="AW1961">
        <v>0.25263000000000002</v>
      </c>
      <c r="AX1961">
        <v>0.22753000000000001</v>
      </c>
      <c r="AY1961">
        <v>2.5000000000000001E-2</v>
      </c>
      <c r="AZ1961">
        <v>2.1900000000000001E-3</v>
      </c>
      <c r="BA1961">
        <v>7.2899999999999996E-3</v>
      </c>
      <c r="BB1961">
        <v>7.1399999999999996E-3</v>
      </c>
      <c r="BC1961">
        <v>6.3299999999999997E-3</v>
      </c>
      <c r="BD1961">
        <v>8.0000000000000004E-4</v>
      </c>
      <c r="BE1961">
        <v>5.5599999999999998E-3</v>
      </c>
      <c r="BF1961" t="s">
        <v>10287</v>
      </c>
    </row>
    <row r="1962" spans="1:58" hidden="1" x14ac:dyDescent="0.25">
      <c r="A1962">
        <v>9</v>
      </c>
      <c r="B1962">
        <v>125796905</v>
      </c>
      <c r="C1962" t="s">
        <v>7050</v>
      </c>
      <c r="D1962" t="s">
        <v>58</v>
      </c>
      <c r="E1962" t="s">
        <v>6672</v>
      </c>
      <c r="F1962" t="s">
        <v>97</v>
      </c>
      <c r="G1962" t="s">
        <v>98</v>
      </c>
      <c r="H1962" t="s">
        <v>76</v>
      </c>
      <c r="T1962" s="35"/>
      <c r="W1962" s="23"/>
      <c r="X1962" t="s">
        <v>7051</v>
      </c>
      <c r="Y1962" t="s">
        <v>51</v>
      </c>
      <c r="Z1962" t="s">
        <v>78</v>
      </c>
      <c r="AA1962">
        <v>476.07</v>
      </c>
      <c r="AB1962" t="s">
        <v>164</v>
      </c>
      <c r="AC1962" t="s">
        <v>7052</v>
      </c>
      <c r="AD1962" t="s">
        <v>64</v>
      </c>
      <c r="AE1962" t="s">
        <v>64</v>
      </c>
      <c r="AF1962" t="s">
        <v>55</v>
      </c>
      <c r="AG1962">
        <v>0</v>
      </c>
      <c r="AH1962">
        <v>0</v>
      </c>
      <c r="AI1962">
        <v>1</v>
      </c>
      <c r="AJ1962">
        <v>72.16</v>
      </c>
      <c r="AK1962">
        <v>97</v>
      </c>
      <c r="AL1962">
        <v>0.77857824136990705</v>
      </c>
      <c r="AM1962" s="35">
        <v>2.4651114050638301E-2</v>
      </c>
      <c r="AN1962">
        <v>0.11437136000000001</v>
      </c>
      <c r="AO1962">
        <v>0.40043978000000002</v>
      </c>
      <c r="AP1962">
        <v>39</v>
      </c>
      <c r="AQ1962">
        <v>1</v>
      </c>
      <c r="AR1962">
        <v>1</v>
      </c>
      <c r="AS1962">
        <v>3.3E-4</v>
      </c>
      <c r="AT1962" t="s">
        <v>65</v>
      </c>
      <c r="AU1962" t="s">
        <v>65</v>
      </c>
      <c r="AV1962" t="s">
        <v>65</v>
      </c>
      <c r="AW1962" t="s">
        <v>65</v>
      </c>
      <c r="AX1962" t="s">
        <v>65</v>
      </c>
      <c r="AY1962">
        <v>2.5000000000000001E-2</v>
      </c>
      <c r="AZ1962" s="35">
        <v>0</v>
      </c>
      <c r="BA1962" t="s">
        <v>65</v>
      </c>
      <c r="BB1962" t="s">
        <v>65</v>
      </c>
      <c r="BC1962" t="s">
        <v>65</v>
      </c>
      <c r="BD1962" t="s">
        <v>65</v>
      </c>
      <c r="BE1962" t="s">
        <v>65</v>
      </c>
      <c r="BF1962" t="s">
        <v>6675</v>
      </c>
    </row>
    <row r="1963" spans="1:58" hidden="1" x14ac:dyDescent="0.25">
      <c r="A1963">
        <v>7</v>
      </c>
      <c r="B1963">
        <v>107112498</v>
      </c>
      <c r="C1963" t="s">
        <v>10595</v>
      </c>
      <c r="D1963" t="s">
        <v>58</v>
      </c>
      <c r="E1963" t="s">
        <v>10285</v>
      </c>
      <c r="F1963" t="s">
        <v>97</v>
      </c>
      <c r="G1963" t="s">
        <v>98</v>
      </c>
      <c r="H1963" t="s">
        <v>49</v>
      </c>
      <c r="T1963" s="35"/>
      <c r="W1963" s="23"/>
      <c r="X1963" t="s">
        <v>10596</v>
      </c>
      <c r="Y1963" t="s">
        <v>52</v>
      </c>
      <c r="Z1963" t="s">
        <v>78</v>
      </c>
      <c r="AA1963">
        <v>637.07000000000005</v>
      </c>
      <c r="AB1963" t="s">
        <v>150</v>
      </c>
      <c r="AC1963" t="s">
        <v>55</v>
      </c>
      <c r="AD1963" t="s">
        <v>64</v>
      </c>
      <c r="AE1963" t="s">
        <v>64</v>
      </c>
      <c r="AF1963" t="s">
        <v>55</v>
      </c>
      <c r="AG1963">
        <v>0</v>
      </c>
      <c r="AH1963">
        <v>0</v>
      </c>
      <c r="AI1963">
        <v>1</v>
      </c>
      <c r="AJ1963" t="s">
        <v>55</v>
      </c>
      <c r="AK1963" t="s">
        <v>55</v>
      </c>
      <c r="AL1963">
        <v>0.57127779127114497</v>
      </c>
      <c r="AM1963" s="35">
        <v>0.42718128460670901</v>
      </c>
      <c r="AN1963">
        <v>0.15624437999999999</v>
      </c>
      <c r="AO1963">
        <v>0.54710857000000002</v>
      </c>
      <c r="AP1963">
        <v>39</v>
      </c>
      <c r="AQ1963">
        <v>1</v>
      </c>
      <c r="AR1963">
        <v>1</v>
      </c>
      <c r="AS1963" t="s">
        <v>65</v>
      </c>
      <c r="AT1963" t="s">
        <v>65</v>
      </c>
      <c r="AU1963" t="s">
        <v>65</v>
      </c>
      <c r="AV1963" t="s">
        <v>65</v>
      </c>
      <c r="AW1963" t="s">
        <v>65</v>
      </c>
      <c r="AX1963" t="s">
        <v>65</v>
      </c>
      <c r="AY1963">
        <v>2.5000000000000001E-2</v>
      </c>
      <c r="AZ1963" t="s">
        <v>65</v>
      </c>
      <c r="BA1963" t="s">
        <v>65</v>
      </c>
      <c r="BB1963" t="s">
        <v>65</v>
      </c>
      <c r="BC1963" t="s">
        <v>65</v>
      </c>
      <c r="BD1963" t="s">
        <v>65</v>
      </c>
      <c r="BE1963" t="s">
        <v>65</v>
      </c>
      <c r="BF1963" t="s">
        <v>10287</v>
      </c>
    </row>
    <row r="1964" spans="1:58" hidden="1" x14ac:dyDescent="0.25">
      <c r="A1964">
        <v>7</v>
      </c>
      <c r="B1964">
        <v>112726501</v>
      </c>
      <c r="C1964" t="s">
        <v>2863</v>
      </c>
      <c r="D1964" t="s">
        <v>58</v>
      </c>
      <c r="E1964" t="s">
        <v>2537</v>
      </c>
      <c r="F1964" t="s">
        <v>97</v>
      </c>
      <c r="G1964" t="s">
        <v>98</v>
      </c>
      <c r="H1964" t="s">
        <v>103</v>
      </c>
      <c r="T1964" s="35"/>
      <c r="W1964" s="23"/>
      <c r="X1964" t="s">
        <v>2864</v>
      </c>
      <c r="Y1964" t="s">
        <v>51</v>
      </c>
      <c r="Z1964" t="s">
        <v>52</v>
      </c>
      <c r="AA1964">
        <v>41.55</v>
      </c>
      <c r="AB1964" t="s">
        <v>150</v>
      </c>
      <c r="AC1964" t="s">
        <v>55</v>
      </c>
      <c r="AD1964" t="s">
        <v>64</v>
      </c>
      <c r="AE1964" t="s">
        <v>64</v>
      </c>
      <c r="AF1964" t="s">
        <v>55</v>
      </c>
      <c r="AG1964">
        <v>0</v>
      </c>
      <c r="AH1964">
        <v>0</v>
      </c>
      <c r="AI1964">
        <v>0.995</v>
      </c>
      <c r="AJ1964" t="s">
        <v>55</v>
      </c>
      <c r="AK1964" t="s">
        <v>55</v>
      </c>
      <c r="AL1964">
        <v>0.18480703406084001</v>
      </c>
      <c r="AM1964" s="35">
        <v>0.81044710037679701</v>
      </c>
      <c r="AN1964">
        <v>0.34937307400000001</v>
      </c>
      <c r="AO1964">
        <v>0.63294614599999999</v>
      </c>
      <c r="AP1964">
        <v>1</v>
      </c>
      <c r="AQ1964">
        <v>1</v>
      </c>
      <c r="AR1964">
        <v>0.05</v>
      </c>
      <c r="AS1964" t="s">
        <v>65</v>
      </c>
      <c r="AT1964" t="s">
        <v>65</v>
      </c>
      <c r="AU1964" t="s">
        <v>65</v>
      </c>
      <c r="AV1964" t="s">
        <v>65</v>
      </c>
      <c r="AW1964" t="s">
        <v>65</v>
      </c>
      <c r="AX1964" t="s">
        <v>65</v>
      </c>
      <c r="AY1964">
        <v>0.5</v>
      </c>
      <c r="AZ1964" t="s">
        <v>65</v>
      </c>
      <c r="BA1964" t="s">
        <v>65</v>
      </c>
      <c r="BB1964" t="s">
        <v>65</v>
      </c>
      <c r="BC1964" t="s">
        <v>65</v>
      </c>
      <c r="BD1964" t="s">
        <v>65</v>
      </c>
      <c r="BE1964" t="s">
        <v>65</v>
      </c>
      <c r="BF1964" t="s">
        <v>2548</v>
      </c>
    </row>
    <row r="1965" spans="1:58" hidden="1" x14ac:dyDescent="0.25">
      <c r="A1965">
        <v>7</v>
      </c>
      <c r="B1965">
        <v>112726502</v>
      </c>
      <c r="C1965" t="s">
        <v>2865</v>
      </c>
      <c r="D1965" t="s">
        <v>58</v>
      </c>
      <c r="E1965" t="s">
        <v>2537</v>
      </c>
      <c r="F1965" t="s">
        <v>97</v>
      </c>
      <c r="G1965" t="s">
        <v>98</v>
      </c>
      <c r="H1965" t="s">
        <v>103</v>
      </c>
      <c r="T1965" s="35"/>
      <c r="W1965" s="23"/>
      <c r="X1965" t="s">
        <v>2864</v>
      </c>
      <c r="Y1965" t="s">
        <v>51</v>
      </c>
      <c r="Z1965" t="s">
        <v>52</v>
      </c>
      <c r="AA1965">
        <v>41.86</v>
      </c>
      <c r="AB1965" t="s">
        <v>150</v>
      </c>
      <c r="AC1965" t="s">
        <v>55</v>
      </c>
      <c r="AD1965" t="s">
        <v>64</v>
      </c>
      <c r="AE1965" t="s">
        <v>64</v>
      </c>
      <c r="AF1965" t="s">
        <v>55</v>
      </c>
      <c r="AG1965">
        <v>0</v>
      </c>
      <c r="AH1965">
        <v>0</v>
      </c>
      <c r="AI1965">
        <v>0.998</v>
      </c>
      <c r="AJ1965" t="s">
        <v>55</v>
      </c>
      <c r="AK1965" t="s">
        <v>55</v>
      </c>
      <c r="AL1965">
        <v>0.18480703406084001</v>
      </c>
      <c r="AM1965">
        <v>0.81044710037679701</v>
      </c>
      <c r="AN1965">
        <v>0.34937307400000001</v>
      </c>
      <c r="AO1965">
        <v>0.63294614599999999</v>
      </c>
      <c r="AP1965">
        <v>1</v>
      </c>
      <c r="AQ1965">
        <v>1</v>
      </c>
      <c r="AR1965">
        <v>0.05</v>
      </c>
      <c r="AS1965" t="s">
        <v>65</v>
      </c>
      <c r="AT1965" t="s">
        <v>65</v>
      </c>
      <c r="AU1965" t="s">
        <v>65</v>
      </c>
      <c r="AV1965" t="s">
        <v>65</v>
      </c>
      <c r="AW1965" t="s">
        <v>65</v>
      </c>
      <c r="AX1965" t="s">
        <v>65</v>
      </c>
      <c r="AY1965">
        <v>0.5</v>
      </c>
      <c r="AZ1965" t="s">
        <v>65</v>
      </c>
      <c r="BA1965" t="s">
        <v>65</v>
      </c>
      <c r="BB1965" t="s">
        <v>65</v>
      </c>
      <c r="BC1965" t="s">
        <v>65</v>
      </c>
      <c r="BD1965" t="s">
        <v>65</v>
      </c>
      <c r="BE1965" t="s">
        <v>65</v>
      </c>
      <c r="BF1965" t="s">
        <v>2548</v>
      </c>
    </row>
    <row r="1966" spans="1:58" x14ac:dyDescent="0.25">
      <c r="A1966">
        <v>2</v>
      </c>
      <c r="B1966">
        <v>10729827</v>
      </c>
      <c r="C1966" t="s">
        <v>12464</v>
      </c>
      <c r="D1966" t="s">
        <v>58</v>
      </c>
      <c r="E1966" t="s">
        <v>12393</v>
      </c>
      <c r="F1966" t="s">
        <v>85</v>
      </c>
      <c r="G1966" t="s">
        <v>48</v>
      </c>
      <c r="H1966" t="s">
        <v>49</v>
      </c>
      <c r="I1966" t="s">
        <v>14625</v>
      </c>
      <c r="T1966" s="35"/>
      <c r="W1966" s="23"/>
      <c r="X1966" t="s">
        <v>12465</v>
      </c>
      <c r="Y1966" t="s">
        <v>78</v>
      </c>
      <c r="Z1966" t="s">
        <v>52</v>
      </c>
      <c r="AA1966">
        <v>535.07000000000005</v>
      </c>
      <c r="AB1966" t="s">
        <v>53</v>
      </c>
      <c r="AC1966" t="s">
        <v>12466</v>
      </c>
      <c r="AF1966" t="s">
        <v>55</v>
      </c>
      <c r="AG1966">
        <v>0.93700000000000006</v>
      </c>
      <c r="AH1966">
        <v>0</v>
      </c>
      <c r="AI1966">
        <v>1</v>
      </c>
      <c r="AJ1966">
        <v>100</v>
      </c>
      <c r="AK1966">
        <v>99</v>
      </c>
      <c r="AL1966">
        <v>0.19669415444773999</v>
      </c>
      <c r="AM1966" s="35">
        <v>0.80330394780875003</v>
      </c>
      <c r="AN1966">
        <v>0.67803153100000002</v>
      </c>
      <c r="AO1966">
        <v>0.51879952399999996</v>
      </c>
      <c r="AP1966">
        <v>39</v>
      </c>
      <c r="AQ1966">
        <v>1</v>
      </c>
      <c r="AR1966">
        <v>1</v>
      </c>
      <c r="AS1966">
        <v>4.4999999999999999E-4</v>
      </c>
      <c r="AT1966" t="s">
        <v>65</v>
      </c>
      <c r="AU1966" t="s">
        <v>65</v>
      </c>
      <c r="AV1966" t="s">
        <v>65</v>
      </c>
      <c r="AW1966" t="s">
        <v>65</v>
      </c>
      <c r="AX1966" t="s">
        <v>65</v>
      </c>
      <c r="AY1966">
        <v>2.5000000000000001E-2</v>
      </c>
      <c r="AZ1966" s="35">
        <v>0</v>
      </c>
      <c r="BA1966" s="35" t="s">
        <v>65</v>
      </c>
      <c r="BB1966" t="s">
        <v>65</v>
      </c>
      <c r="BC1966" t="s">
        <v>65</v>
      </c>
      <c r="BD1966" t="s">
        <v>65</v>
      </c>
      <c r="BE1966" t="s">
        <v>65</v>
      </c>
      <c r="BF1966" t="s">
        <v>9149</v>
      </c>
    </row>
    <row r="1967" spans="1:58" hidden="1" x14ac:dyDescent="0.25">
      <c r="A1967">
        <v>16</v>
      </c>
      <c r="B1967">
        <v>57713139</v>
      </c>
      <c r="C1967" t="s">
        <v>13685</v>
      </c>
      <c r="D1967" t="s">
        <v>58</v>
      </c>
      <c r="E1967" t="s">
        <v>13153</v>
      </c>
      <c r="F1967" t="s">
        <v>97</v>
      </c>
      <c r="G1967" t="s">
        <v>98</v>
      </c>
      <c r="H1967" t="s">
        <v>103</v>
      </c>
      <c r="T1967" s="35"/>
      <c r="W1967" s="23"/>
      <c r="X1967" t="s">
        <v>13686</v>
      </c>
      <c r="Y1967" t="s">
        <v>78</v>
      </c>
      <c r="Z1967" t="s">
        <v>52</v>
      </c>
      <c r="AA1967">
        <v>524.64</v>
      </c>
      <c r="AB1967" t="s">
        <v>164</v>
      </c>
      <c r="AC1967" t="s">
        <v>13687</v>
      </c>
      <c r="AD1967" t="s">
        <v>150</v>
      </c>
      <c r="AE1967" t="s">
        <v>150</v>
      </c>
      <c r="AF1967" t="s">
        <v>55</v>
      </c>
      <c r="AG1967">
        <v>0</v>
      </c>
      <c r="AH1967">
        <v>0</v>
      </c>
      <c r="AI1967">
        <v>0.995</v>
      </c>
      <c r="AJ1967">
        <v>49.33</v>
      </c>
      <c r="AK1967">
        <v>75</v>
      </c>
      <c r="AL1967">
        <v>0.35352181939761901</v>
      </c>
      <c r="AM1967" s="1">
        <v>4.4769768547230096E-9</v>
      </c>
      <c r="AN1967">
        <v>0.153385362</v>
      </c>
      <c r="AO1967">
        <v>0</v>
      </c>
      <c r="AP1967">
        <v>35</v>
      </c>
      <c r="AQ1967">
        <v>1</v>
      </c>
      <c r="AR1967">
        <v>0.9</v>
      </c>
      <c r="AS1967">
        <v>5.9000000000000003E-4</v>
      </c>
      <c r="AT1967">
        <v>1.08E-3</v>
      </c>
      <c r="AU1967" t="s">
        <v>65</v>
      </c>
      <c r="AV1967" t="s">
        <v>65</v>
      </c>
      <c r="AW1967" t="s">
        <v>65</v>
      </c>
      <c r="AX1967" t="s">
        <v>65</v>
      </c>
      <c r="AY1967">
        <v>2.7779999999999999E-2</v>
      </c>
      <c r="AZ1967" s="1">
        <v>8.2400000000000007E-6</v>
      </c>
      <c r="BA1967" s="1">
        <v>1.5E-5</v>
      </c>
      <c r="BB1967" t="s">
        <v>65</v>
      </c>
      <c r="BC1967" t="s">
        <v>65</v>
      </c>
      <c r="BD1967" t="s">
        <v>65</v>
      </c>
      <c r="BE1967" t="s">
        <v>65</v>
      </c>
      <c r="BF1967" t="s">
        <v>13156</v>
      </c>
    </row>
    <row r="1968" spans="1:58" hidden="1" x14ac:dyDescent="0.25">
      <c r="A1968">
        <v>5</v>
      </c>
      <c r="B1968">
        <v>89941789</v>
      </c>
      <c r="C1968" t="s">
        <v>5480</v>
      </c>
      <c r="D1968" t="s">
        <v>5481</v>
      </c>
      <c r="E1968" t="s">
        <v>5308</v>
      </c>
      <c r="F1968" t="s">
        <v>47</v>
      </c>
      <c r="G1968" t="s">
        <v>48</v>
      </c>
      <c r="H1968" t="s">
        <v>76</v>
      </c>
      <c r="T1968" s="35"/>
      <c r="W1968" s="23" t="str">
        <f>VLOOKUP(X1968,'UCB list'!A:A,1,FALSE)</f>
        <v>GPR98</v>
      </c>
      <c r="X1968" t="s">
        <v>5482</v>
      </c>
      <c r="Y1968" t="s">
        <v>51</v>
      </c>
      <c r="Z1968" t="s">
        <v>52</v>
      </c>
      <c r="AA1968">
        <v>773.07</v>
      </c>
      <c r="AB1968" t="s">
        <v>53</v>
      </c>
      <c r="AC1968" t="s">
        <v>5483</v>
      </c>
      <c r="AF1968" t="s">
        <v>55</v>
      </c>
      <c r="AG1968">
        <v>1</v>
      </c>
      <c r="AH1968">
        <v>7.585</v>
      </c>
      <c r="AI1968">
        <v>1</v>
      </c>
      <c r="AJ1968">
        <v>100</v>
      </c>
      <c r="AK1968">
        <v>98</v>
      </c>
      <c r="AL1968" s="35">
        <v>1</v>
      </c>
      <c r="AM1968" s="1">
        <v>8.1109841858780501E-24</v>
      </c>
      <c r="AN1968">
        <v>0.18730950299999999</v>
      </c>
      <c r="AO1968">
        <v>0</v>
      </c>
      <c r="AP1968">
        <v>39</v>
      </c>
      <c r="AQ1968">
        <v>1</v>
      </c>
      <c r="AR1968">
        <v>1</v>
      </c>
      <c r="AS1968">
        <v>9.8999999999999999E-4</v>
      </c>
      <c r="AT1968">
        <v>6.4999999999999997E-4</v>
      </c>
      <c r="AU1968">
        <v>1.5789999999999998E-2</v>
      </c>
      <c r="AV1968" t="s">
        <v>65</v>
      </c>
      <c r="AW1968" t="s">
        <v>65</v>
      </c>
      <c r="AX1968" t="s">
        <v>65</v>
      </c>
      <c r="AY1968">
        <v>2.5000000000000001E-2</v>
      </c>
      <c r="AZ1968" s="1">
        <v>1.66E-5</v>
      </c>
      <c r="BA1968">
        <v>0</v>
      </c>
      <c r="BB1968" t="s">
        <v>65</v>
      </c>
      <c r="BC1968" t="s">
        <v>65</v>
      </c>
      <c r="BD1968">
        <v>2.0000000000000001E-4</v>
      </c>
      <c r="BE1968" t="s">
        <v>65</v>
      </c>
      <c r="BF1968" t="s">
        <v>1640</v>
      </c>
    </row>
    <row r="1969" spans="1:58" hidden="1" x14ac:dyDescent="0.25">
      <c r="A1969">
        <v>17</v>
      </c>
      <c r="B1969">
        <v>72436313</v>
      </c>
      <c r="C1969" t="s">
        <v>10137</v>
      </c>
      <c r="D1969" t="s">
        <v>10138</v>
      </c>
      <c r="E1969" t="s">
        <v>9502</v>
      </c>
      <c r="F1969" t="s">
        <v>47</v>
      </c>
      <c r="G1969" t="s">
        <v>48</v>
      </c>
      <c r="H1969" t="s">
        <v>49</v>
      </c>
      <c r="T1969" s="35"/>
      <c r="W1969" s="23"/>
      <c r="X1969" t="s">
        <v>10139</v>
      </c>
      <c r="Y1969" t="s">
        <v>78</v>
      </c>
      <c r="Z1969" t="s">
        <v>51</v>
      </c>
      <c r="AA1969">
        <v>723.07</v>
      </c>
      <c r="AB1969" t="s">
        <v>53</v>
      </c>
      <c r="AC1969" t="s">
        <v>10140</v>
      </c>
      <c r="AD1969" t="s">
        <v>64</v>
      </c>
      <c r="AE1969" t="s">
        <v>64</v>
      </c>
      <c r="AF1969" t="s">
        <v>55</v>
      </c>
      <c r="AG1969">
        <v>0.96499999999999997</v>
      </c>
      <c r="AH1969">
        <v>5.4950000000000001</v>
      </c>
      <c r="AI1969">
        <v>1</v>
      </c>
      <c r="AJ1969">
        <v>86.6</v>
      </c>
      <c r="AK1969">
        <v>97</v>
      </c>
      <c r="AL1969">
        <v>0.89685036038092203</v>
      </c>
      <c r="AM1969">
        <v>5.5136074174966998E-3</v>
      </c>
      <c r="AN1969">
        <v>0.94077063900000002</v>
      </c>
      <c r="AO1969">
        <v>0</v>
      </c>
      <c r="AP1969">
        <v>39</v>
      </c>
      <c r="AQ1969">
        <v>1</v>
      </c>
      <c r="AR1969">
        <v>1</v>
      </c>
      <c r="AS1969">
        <v>5.6680000000000001E-2</v>
      </c>
      <c r="AT1969">
        <v>8.881E-2</v>
      </c>
      <c r="AU1969">
        <v>3.1329999999999997E-2</v>
      </c>
      <c r="AV1969">
        <v>5.8779999999999999E-2</v>
      </c>
      <c r="AW1969">
        <v>9.0690000000000007E-2</v>
      </c>
      <c r="AX1969">
        <v>7.1620000000000003E-2</v>
      </c>
      <c r="AY1969">
        <v>2.5000000000000001E-2</v>
      </c>
      <c r="AZ1969">
        <v>1.4499999999999999E-3</v>
      </c>
      <c r="BA1969">
        <v>2.31E-3</v>
      </c>
      <c r="BB1969">
        <v>2.2499999999999998E-3</v>
      </c>
      <c r="BC1969">
        <v>1.74E-3</v>
      </c>
      <c r="BD1969">
        <v>5.9999999999999995E-4</v>
      </c>
      <c r="BE1969">
        <v>1.0200000000000001E-3</v>
      </c>
      <c r="BF1969" t="s">
        <v>9505</v>
      </c>
    </row>
    <row r="1970" spans="1:58" x14ac:dyDescent="0.25">
      <c r="A1970">
        <v>1</v>
      </c>
      <c r="B1970">
        <v>202572240</v>
      </c>
      <c r="C1970" t="s">
        <v>12455</v>
      </c>
      <c r="D1970" t="s">
        <v>58</v>
      </c>
      <c r="E1970" t="s">
        <v>12393</v>
      </c>
      <c r="F1970" t="s">
        <v>85</v>
      </c>
      <c r="G1970" t="s">
        <v>48</v>
      </c>
      <c r="H1970" t="s">
        <v>49</v>
      </c>
      <c r="I1970" t="s">
        <v>14625</v>
      </c>
      <c r="T1970" s="35"/>
      <c r="W1970" s="23"/>
      <c r="X1970" t="s">
        <v>12456</v>
      </c>
      <c r="Y1970" t="s">
        <v>51</v>
      </c>
      <c r="Z1970" t="s">
        <v>52</v>
      </c>
      <c r="AA1970">
        <v>535.07000000000005</v>
      </c>
      <c r="AB1970" t="s">
        <v>53</v>
      </c>
      <c r="AC1970" t="s">
        <v>12457</v>
      </c>
      <c r="AF1970" t="s">
        <v>55</v>
      </c>
      <c r="AG1970">
        <v>0.94</v>
      </c>
      <c r="AH1970">
        <v>7.327</v>
      </c>
      <c r="AI1970">
        <v>1</v>
      </c>
      <c r="AJ1970">
        <v>95.51</v>
      </c>
      <c r="AK1970">
        <v>89</v>
      </c>
      <c r="AL1970">
        <v>0.111940584481119</v>
      </c>
      <c r="AM1970">
        <v>0.88781098862506003</v>
      </c>
      <c r="AN1970">
        <v>0.79214717300000004</v>
      </c>
      <c r="AO1970">
        <v>0.67989877200000004</v>
      </c>
      <c r="AP1970">
        <v>39</v>
      </c>
      <c r="AQ1970">
        <v>1</v>
      </c>
      <c r="AR1970">
        <v>1</v>
      </c>
      <c r="AS1970">
        <v>3.3E-4</v>
      </c>
      <c r="AT1970" t="s">
        <v>65</v>
      </c>
      <c r="AU1970" t="s">
        <v>65</v>
      </c>
      <c r="AV1970" t="s">
        <v>65</v>
      </c>
      <c r="AW1970" t="s">
        <v>65</v>
      </c>
      <c r="AX1970" t="s">
        <v>65</v>
      </c>
      <c r="AY1970">
        <v>2.5000000000000001E-2</v>
      </c>
      <c r="AZ1970">
        <v>0</v>
      </c>
      <c r="BA1970" t="s">
        <v>65</v>
      </c>
      <c r="BB1970" t="s">
        <v>65</v>
      </c>
      <c r="BC1970" t="s">
        <v>65</v>
      </c>
      <c r="BD1970" t="s">
        <v>65</v>
      </c>
      <c r="BE1970" t="s">
        <v>65</v>
      </c>
      <c r="BF1970" t="s">
        <v>9149</v>
      </c>
    </row>
    <row r="1971" spans="1:58" hidden="1" x14ac:dyDescent="0.25">
      <c r="A1971">
        <v>14</v>
      </c>
      <c r="B1971">
        <v>65406280</v>
      </c>
      <c r="C1971" t="s">
        <v>12895</v>
      </c>
      <c r="D1971" t="s">
        <v>12896</v>
      </c>
      <c r="E1971" t="s">
        <v>12393</v>
      </c>
      <c r="F1971" t="s">
        <v>47</v>
      </c>
      <c r="G1971" t="s">
        <v>60</v>
      </c>
      <c r="H1971" t="s">
        <v>76</v>
      </c>
      <c r="T1971" s="35"/>
      <c r="W1971" s="23"/>
      <c r="X1971" t="s">
        <v>12897</v>
      </c>
      <c r="Y1971" t="s">
        <v>78</v>
      </c>
      <c r="Z1971" t="s">
        <v>72</v>
      </c>
      <c r="AA1971">
        <v>640.07000000000005</v>
      </c>
      <c r="AB1971" t="s">
        <v>494</v>
      </c>
      <c r="AC1971" t="s">
        <v>12898</v>
      </c>
      <c r="AD1971" t="s">
        <v>64</v>
      </c>
      <c r="AE1971" t="s">
        <v>64</v>
      </c>
      <c r="AF1971" t="s">
        <v>55</v>
      </c>
      <c r="AG1971">
        <v>0</v>
      </c>
      <c r="AH1971">
        <v>4.1989999999999998</v>
      </c>
      <c r="AI1971">
        <v>1</v>
      </c>
      <c r="AJ1971">
        <v>74</v>
      </c>
      <c r="AK1971">
        <v>100</v>
      </c>
      <c r="AL1971">
        <v>0.53078284875063197</v>
      </c>
      <c r="AM1971">
        <v>2.3170337946395599E-3</v>
      </c>
      <c r="AN1971">
        <v>0.82986120200000002</v>
      </c>
      <c r="AO1971">
        <v>0</v>
      </c>
      <c r="AP1971">
        <v>39</v>
      </c>
      <c r="AQ1971">
        <v>1</v>
      </c>
      <c r="AR1971">
        <v>1</v>
      </c>
      <c r="AS1971">
        <v>3.63E-3</v>
      </c>
      <c r="AT1971">
        <v>4.7800000000000004E-3</v>
      </c>
      <c r="AU1971" t="s">
        <v>65</v>
      </c>
      <c r="AV1971">
        <v>1.992E-2</v>
      </c>
      <c r="AW1971">
        <v>2.6040000000000001E-2</v>
      </c>
      <c r="AX1971">
        <v>9.5399999999999999E-3</v>
      </c>
      <c r="AY1971">
        <v>2.5000000000000001E-2</v>
      </c>
      <c r="AZ1971" s="1">
        <v>8.2700000000000004E-5</v>
      </c>
      <c r="BA1971">
        <v>1E-4</v>
      </c>
      <c r="BB1971">
        <v>5.2999999999999998E-4</v>
      </c>
      <c r="BC1971">
        <v>1.2E-4</v>
      </c>
      <c r="BD1971" t="s">
        <v>65</v>
      </c>
      <c r="BE1971">
        <v>0</v>
      </c>
      <c r="BF1971" t="s">
        <v>9149</v>
      </c>
    </row>
    <row r="1972" spans="1:58" hidden="1" x14ac:dyDescent="0.25">
      <c r="A1972">
        <v>19</v>
      </c>
      <c r="B1972">
        <v>35514180</v>
      </c>
      <c r="C1972" t="s">
        <v>13043</v>
      </c>
      <c r="D1972" t="s">
        <v>58</v>
      </c>
      <c r="E1972" t="s">
        <v>12393</v>
      </c>
      <c r="F1972" t="s">
        <v>47</v>
      </c>
      <c r="G1972" t="s">
        <v>48</v>
      </c>
      <c r="H1972" t="s">
        <v>76</v>
      </c>
      <c r="T1972" s="35"/>
      <c r="W1972" s="23"/>
      <c r="X1972" t="s">
        <v>13044</v>
      </c>
      <c r="Y1972" t="s">
        <v>51</v>
      </c>
      <c r="Z1972" t="s">
        <v>52</v>
      </c>
      <c r="AA1972">
        <v>606.07000000000005</v>
      </c>
      <c r="AB1972" t="s">
        <v>53</v>
      </c>
      <c r="AC1972" t="s">
        <v>13045</v>
      </c>
      <c r="AF1972" t="s">
        <v>55</v>
      </c>
      <c r="AG1972">
        <v>0.999</v>
      </c>
      <c r="AH1972">
        <v>0</v>
      </c>
      <c r="AI1972">
        <v>1</v>
      </c>
      <c r="AJ1972">
        <v>81.010000000000005</v>
      </c>
      <c r="AK1972">
        <v>79</v>
      </c>
      <c r="AL1972">
        <v>0.43161502167721499</v>
      </c>
      <c r="AM1972">
        <v>0.56838069866144902</v>
      </c>
      <c r="AN1972">
        <v>0.571834446</v>
      </c>
      <c r="AO1972">
        <v>0.56102275999999995</v>
      </c>
      <c r="AP1972">
        <v>39</v>
      </c>
      <c r="AQ1972">
        <v>1</v>
      </c>
      <c r="AR1972">
        <v>1</v>
      </c>
      <c r="AS1972">
        <v>3.63E-3</v>
      </c>
      <c r="AT1972">
        <v>2.99E-3</v>
      </c>
      <c r="AU1972" t="s">
        <v>65</v>
      </c>
      <c r="AV1972" t="s">
        <v>65</v>
      </c>
      <c r="AW1972">
        <v>1.0500000000000001E-2</v>
      </c>
      <c r="AX1972" t="s">
        <v>65</v>
      </c>
      <c r="AY1972">
        <v>2.5000000000000001E-2</v>
      </c>
      <c r="AZ1972" s="1">
        <v>8.2700000000000004E-5</v>
      </c>
      <c r="BA1972" s="1">
        <v>5.9899999999999999E-5</v>
      </c>
      <c r="BB1972">
        <v>1.2999999999999999E-4</v>
      </c>
      <c r="BC1972" t="s">
        <v>65</v>
      </c>
      <c r="BD1972" t="s">
        <v>65</v>
      </c>
      <c r="BE1972" t="s">
        <v>65</v>
      </c>
      <c r="BF1972" t="s">
        <v>9149</v>
      </c>
    </row>
    <row r="1973" spans="1:58" hidden="1" x14ac:dyDescent="0.25">
      <c r="A1973">
        <v>11</v>
      </c>
      <c r="B1973">
        <v>123497647</v>
      </c>
      <c r="C1973" t="s">
        <v>5714</v>
      </c>
      <c r="D1973" t="s">
        <v>5715</v>
      </c>
      <c r="E1973" t="s">
        <v>5308</v>
      </c>
      <c r="F1973" t="s">
        <v>97</v>
      </c>
      <c r="G1973" t="s">
        <v>98</v>
      </c>
      <c r="H1973" t="s">
        <v>49</v>
      </c>
      <c r="T1973" s="35"/>
      <c r="W1973" s="23"/>
      <c r="X1973" t="s">
        <v>5716</v>
      </c>
      <c r="Y1973" t="s">
        <v>51</v>
      </c>
      <c r="Z1973" t="s">
        <v>72</v>
      </c>
      <c r="AA1973">
        <v>588.08000000000004</v>
      </c>
      <c r="AB1973" t="s">
        <v>100</v>
      </c>
      <c r="AC1973" t="s">
        <v>55</v>
      </c>
      <c r="AF1973" t="s">
        <v>55</v>
      </c>
      <c r="AG1973">
        <v>0</v>
      </c>
      <c r="AH1973">
        <v>0</v>
      </c>
      <c r="AI1973">
        <v>1</v>
      </c>
      <c r="AJ1973" t="s">
        <v>55</v>
      </c>
      <c r="AK1973" t="s">
        <v>55</v>
      </c>
      <c r="AL1973">
        <v>1.51491645693425E-2</v>
      </c>
      <c r="AM1973">
        <v>0.98485076829719898</v>
      </c>
      <c r="AN1973">
        <v>0.168521272</v>
      </c>
      <c r="AO1973">
        <v>0.58209683499999998</v>
      </c>
      <c r="AP1973">
        <v>39</v>
      </c>
      <c r="AQ1973">
        <v>1</v>
      </c>
      <c r="AR1973">
        <v>1</v>
      </c>
      <c r="AS1973" t="s">
        <v>65</v>
      </c>
      <c r="AT1973" t="s">
        <v>65</v>
      </c>
      <c r="AU1973" t="s">
        <v>65</v>
      </c>
      <c r="AV1973" t="s">
        <v>65</v>
      </c>
      <c r="AW1973" t="s">
        <v>65</v>
      </c>
      <c r="AX1973" t="s">
        <v>65</v>
      </c>
      <c r="AY1973">
        <v>2.5000000000000001E-2</v>
      </c>
      <c r="AZ1973" t="s">
        <v>65</v>
      </c>
      <c r="BA1973" t="s">
        <v>65</v>
      </c>
      <c r="BB1973" t="s">
        <v>65</v>
      </c>
      <c r="BC1973" t="s">
        <v>65</v>
      </c>
      <c r="BD1973" t="s">
        <v>65</v>
      </c>
      <c r="BE1973" t="s">
        <v>65</v>
      </c>
      <c r="BF1973" t="s">
        <v>1640</v>
      </c>
    </row>
    <row r="1974" spans="1:58" hidden="1" x14ac:dyDescent="0.25">
      <c r="A1974">
        <v>11</v>
      </c>
      <c r="B1974">
        <v>123494098</v>
      </c>
      <c r="C1974" t="s">
        <v>12809</v>
      </c>
      <c r="D1974" t="s">
        <v>58</v>
      </c>
      <c r="E1974" t="s">
        <v>12393</v>
      </c>
      <c r="F1974" t="s">
        <v>97</v>
      </c>
      <c r="G1974" t="s">
        <v>98</v>
      </c>
      <c r="H1974" t="s">
        <v>49</v>
      </c>
      <c r="T1974" s="35"/>
      <c r="W1974" s="23"/>
      <c r="X1974" t="s">
        <v>5716</v>
      </c>
      <c r="Y1974" t="s">
        <v>51</v>
      </c>
      <c r="Z1974" t="s">
        <v>52</v>
      </c>
      <c r="AA1974">
        <v>545.07000000000005</v>
      </c>
      <c r="AB1974" t="s">
        <v>100</v>
      </c>
      <c r="AC1974" t="s">
        <v>55</v>
      </c>
      <c r="AF1974" t="s">
        <v>55</v>
      </c>
      <c r="AG1974">
        <v>0</v>
      </c>
      <c r="AH1974">
        <v>0</v>
      </c>
      <c r="AI1974">
        <v>1</v>
      </c>
      <c r="AJ1974" t="s">
        <v>55</v>
      </c>
      <c r="AK1974" t="s">
        <v>55</v>
      </c>
      <c r="AL1974">
        <v>1.51491645693425E-2</v>
      </c>
      <c r="AM1974">
        <v>0.98485076829719898</v>
      </c>
      <c r="AN1974">
        <v>0.168521272</v>
      </c>
      <c r="AO1974">
        <v>0.58209683499999998</v>
      </c>
      <c r="AP1974">
        <v>39</v>
      </c>
      <c r="AQ1974">
        <v>1</v>
      </c>
      <c r="AR1974">
        <v>1</v>
      </c>
      <c r="AS1974" t="s">
        <v>65</v>
      </c>
      <c r="AT1974" t="s">
        <v>65</v>
      </c>
      <c r="AU1974" t="s">
        <v>65</v>
      </c>
      <c r="AV1974" t="s">
        <v>65</v>
      </c>
      <c r="AW1974" t="s">
        <v>65</v>
      </c>
      <c r="AX1974" t="s">
        <v>65</v>
      </c>
      <c r="AY1974">
        <v>2.5000000000000001E-2</v>
      </c>
      <c r="AZ1974" t="s">
        <v>65</v>
      </c>
      <c r="BA1974" t="s">
        <v>65</v>
      </c>
      <c r="BB1974" t="s">
        <v>65</v>
      </c>
      <c r="BC1974" t="s">
        <v>65</v>
      </c>
      <c r="BD1974" t="s">
        <v>65</v>
      </c>
      <c r="BE1974" t="s">
        <v>65</v>
      </c>
      <c r="BF1974" t="s">
        <v>9149</v>
      </c>
    </row>
    <row r="1975" spans="1:58" hidden="1" x14ac:dyDescent="0.25">
      <c r="A1975">
        <v>5</v>
      </c>
      <c r="B1975">
        <v>125820187</v>
      </c>
      <c r="C1975" t="s">
        <v>1249</v>
      </c>
      <c r="D1975" t="s">
        <v>1250</v>
      </c>
      <c r="E1975" t="s">
        <v>984</v>
      </c>
      <c r="F1975" t="s">
        <v>47</v>
      </c>
      <c r="G1975" t="s">
        <v>48</v>
      </c>
      <c r="H1975" t="s">
        <v>49</v>
      </c>
      <c r="T1975" s="35"/>
      <c r="W1975" s="23"/>
      <c r="X1975" t="s">
        <v>1251</v>
      </c>
      <c r="Y1975" t="s">
        <v>72</v>
      </c>
      <c r="Z1975" t="s">
        <v>51</v>
      </c>
      <c r="AA1975">
        <v>454.08</v>
      </c>
      <c r="AB1975" t="s">
        <v>53</v>
      </c>
      <c r="AC1975" t="s">
        <v>1252</v>
      </c>
      <c r="AD1975" t="s">
        <v>64</v>
      </c>
      <c r="AE1975" t="s">
        <v>64</v>
      </c>
      <c r="AF1975" t="s">
        <v>55</v>
      </c>
      <c r="AG1975">
        <v>0.83499999999999996</v>
      </c>
      <c r="AH1975">
        <v>5.7869999999999999</v>
      </c>
      <c r="AI1975">
        <v>1</v>
      </c>
      <c r="AJ1975">
        <v>86.42</v>
      </c>
      <c r="AK1975">
        <v>81</v>
      </c>
      <c r="AL1975">
        <v>0.6170140083997</v>
      </c>
      <c r="AM1975" s="1">
        <v>1.5354658121779399E-7</v>
      </c>
      <c r="AN1975">
        <v>8.8615408000000007E-2</v>
      </c>
      <c r="AO1975">
        <v>0.54406556399999995</v>
      </c>
      <c r="AP1975">
        <v>39</v>
      </c>
      <c r="AQ1975">
        <v>1</v>
      </c>
      <c r="AR1975">
        <v>1</v>
      </c>
      <c r="AS1975">
        <v>2.63E-3</v>
      </c>
      <c r="AT1975">
        <v>4.79E-3</v>
      </c>
      <c r="AU1975" t="s">
        <v>65</v>
      </c>
      <c r="AV1975" t="s">
        <v>65</v>
      </c>
      <c r="AW1975" t="s">
        <v>65</v>
      </c>
      <c r="AX1975">
        <v>1.839E-2</v>
      </c>
      <c r="AY1975">
        <v>2.5000000000000001E-2</v>
      </c>
      <c r="AZ1975" s="1">
        <v>5.77E-5</v>
      </c>
      <c r="BA1975" s="35">
        <v>1.1E-4</v>
      </c>
      <c r="BB1975" t="s">
        <v>65</v>
      </c>
      <c r="BC1975">
        <v>3.5E-4</v>
      </c>
      <c r="BD1975" t="s">
        <v>65</v>
      </c>
      <c r="BE1975" t="s">
        <v>65</v>
      </c>
      <c r="BF1975" t="s">
        <v>986</v>
      </c>
    </row>
    <row r="1976" spans="1:58" hidden="1" x14ac:dyDescent="0.25">
      <c r="A1976">
        <v>22</v>
      </c>
      <c r="B1976">
        <v>47022753</v>
      </c>
      <c r="C1976" t="s">
        <v>6011</v>
      </c>
      <c r="D1976" t="s">
        <v>58</v>
      </c>
      <c r="E1976" t="s">
        <v>5308</v>
      </c>
      <c r="F1976" t="s">
        <v>97</v>
      </c>
      <c r="G1976" t="s">
        <v>98</v>
      </c>
      <c r="H1976" t="s">
        <v>76</v>
      </c>
      <c r="T1976" s="35"/>
      <c r="W1976" s="23"/>
      <c r="X1976" t="s">
        <v>6012</v>
      </c>
      <c r="Y1976" t="s">
        <v>51</v>
      </c>
      <c r="Z1976" t="s">
        <v>52</v>
      </c>
      <c r="AA1976">
        <v>655.07000000000005</v>
      </c>
      <c r="AB1976" t="s">
        <v>164</v>
      </c>
      <c r="AC1976" t="s">
        <v>6013</v>
      </c>
      <c r="AF1976" t="s">
        <v>55</v>
      </c>
      <c r="AG1976">
        <v>0</v>
      </c>
      <c r="AH1976">
        <v>0</v>
      </c>
      <c r="AI1976">
        <v>1</v>
      </c>
      <c r="AJ1976">
        <v>83.87</v>
      </c>
      <c r="AK1976">
        <v>93</v>
      </c>
      <c r="AL1976">
        <v>2.08586517318381E-4</v>
      </c>
      <c r="AM1976" s="35">
        <v>0.999791413435688</v>
      </c>
      <c r="AN1976">
        <v>0.58433182699999997</v>
      </c>
      <c r="AO1976">
        <v>0</v>
      </c>
      <c r="AP1976">
        <v>39</v>
      </c>
      <c r="AQ1976">
        <v>1</v>
      </c>
      <c r="AR1976">
        <v>1</v>
      </c>
      <c r="AS1976">
        <v>6.6E-4</v>
      </c>
      <c r="AT1976">
        <v>1.1999999999999999E-3</v>
      </c>
      <c r="AU1976" t="s">
        <v>65</v>
      </c>
      <c r="AV1976" t="s">
        <v>65</v>
      </c>
      <c r="AW1976" t="s">
        <v>65</v>
      </c>
      <c r="AX1976" t="s">
        <v>65</v>
      </c>
      <c r="AY1976">
        <v>2.5000000000000001E-2</v>
      </c>
      <c r="AZ1976" s="1">
        <v>8.2400000000000007E-6</v>
      </c>
      <c r="BA1976" s="1">
        <v>1.5E-5</v>
      </c>
      <c r="BB1976" t="s">
        <v>65</v>
      </c>
      <c r="BC1976" t="s">
        <v>65</v>
      </c>
      <c r="BD1976" t="s">
        <v>65</v>
      </c>
      <c r="BE1976" t="s">
        <v>65</v>
      </c>
      <c r="BF1976" t="s">
        <v>1640</v>
      </c>
    </row>
    <row r="1977" spans="1:58" hidden="1" x14ac:dyDescent="0.25">
      <c r="A1977">
        <v>2</v>
      </c>
      <c r="B1977">
        <v>165477744</v>
      </c>
      <c r="C1977" t="s">
        <v>2666</v>
      </c>
      <c r="D1977" t="s">
        <v>58</v>
      </c>
      <c r="E1977" t="s">
        <v>2537</v>
      </c>
      <c r="F1977" t="s">
        <v>47</v>
      </c>
      <c r="G1977" t="s">
        <v>48</v>
      </c>
      <c r="H1977" t="s">
        <v>49</v>
      </c>
      <c r="T1977" s="35"/>
      <c r="W1977" s="23"/>
      <c r="X1977" t="s">
        <v>2667</v>
      </c>
      <c r="Y1977" t="s">
        <v>51</v>
      </c>
      <c r="Z1977" t="s">
        <v>52</v>
      </c>
      <c r="AA1977">
        <v>565.29</v>
      </c>
      <c r="AB1977" t="s">
        <v>53</v>
      </c>
      <c r="AC1977" t="s">
        <v>2668</v>
      </c>
      <c r="AF1977" t="s">
        <v>55</v>
      </c>
      <c r="AG1977">
        <v>0.97199999999999998</v>
      </c>
      <c r="AH1977">
        <v>0</v>
      </c>
      <c r="AI1977">
        <v>1</v>
      </c>
      <c r="AJ1977">
        <v>97.62</v>
      </c>
      <c r="AK1977">
        <v>42</v>
      </c>
      <c r="AL1977">
        <v>0.90306955920466503</v>
      </c>
      <c r="AM1977">
        <v>9.6601216755077102E-2</v>
      </c>
      <c r="AN1977">
        <v>0.789712741</v>
      </c>
      <c r="AO1977">
        <v>0</v>
      </c>
      <c r="AP1977">
        <v>38</v>
      </c>
      <c r="AQ1977">
        <v>2</v>
      </c>
      <c r="AR1977">
        <v>1</v>
      </c>
      <c r="AS1977" s="1">
        <v>8.6100000000000006E-6</v>
      </c>
      <c r="AT1977">
        <v>1.81E-3</v>
      </c>
      <c r="AU1977" t="s">
        <v>65</v>
      </c>
      <c r="AV1977" t="s">
        <v>65</v>
      </c>
      <c r="AW1977" t="s">
        <v>65</v>
      </c>
      <c r="AX1977" t="s">
        <v>65</v>
      </c>
      <c r="AY1977">
        <v>0.05</v>
      </c>
      <c r="AZ1977" s="1">
        <v>9.0299999999999999E-5</v>
      </c>
      <c r="BA1977">
        <v>1.1999999999999999E-3</v>
      </c>
      <c r="BB1977" t="s">
        <v>65</v>
      </c>
      <c r="BC1977" t="s">
        <v>65</v>
      </c>
      <c r="BD1977" t="s">
        <v>65</v>
      </c>
      <c r="BE1977" t="s">
        <v>65</v>
      </c>
      <c r="BF1977" t="s">
        <v>2540</v>
      </c>
    </row>
    <row r="1978" spans="1:58" hidden="1" x14ac:dyDescent="0.25">
      <c r="A1978">
        <v>2</v>
      </c>
      <c r="B1978">
        <v>165477744</v>
      </c>
      <c r="C1978" t="s">
        <v>2666</v>
      </c>
      <c r="D1978" t="s">
        <v>58</v>
      </c>
      <c r="E1978" t="s">
        <v>3383</v>
      </c>
      <c r="F1978" t="s">
        <v>47</v>
      </c>
      <c r="G1978" t="s">
        <v>48</v>
      </c>
      <c r="H1978" t="s">
        <v>49</v>
      </c>
      <c r="T1978" s="35"/>
      <c r="W1978" s="23"/>
      <c r="X1978" t="s">
        <v>2667</v>
      </c>
      <c r="Y1978" t="s">
        <v>51</v>
      </c>
      <c r="Z1978" t="s">
        <v>52</v>
      </c>
      <c r="AA1978">
        <v>565.29</v>
      </c>
      <c r="AB1978" t="s">
        <v>53</v>
      </c>
      <c r="AC1978" t="s">
        <v>2668</v>
      </c>
      <c r="AF1978" t="s">
        <v>55</v>
      </c>
      <c r="AG1978">
        <v>0.97199999999999998</v>
      </c>
      <c r="AH1978">
        <v>0</v>
      </c>
      <c r="AI1978">
        <v>1</v>
      </c>
      <c r="AJ1978">
        <v>97.62</v>
      </c>
      <c r="AK1978">
        <v>42</v>
      </c>
      <c r="AL1978">
        <v>0.90306955920466503</v>
      </c>
      <c r="AM1978" s="35">
        <v>9.6601216755077102E-2</v>
      </c>
      <c r="AN1978">
        <v>0.789712741</v>
      </c>
      <c r="AO1978">
        <v>0</v>
      </c>
      <c r="AP1978">
        <v>38</v>
      </c>
      <c r="AQ1978">
        <v>2</v>
      </c>
      <c r="AR1978">
        <v>1</v>
      </c>
      <c r="AS1978" s="1">
        <v>8.6100000000000006E-6</v>
      </c>
      <c r="AT1978">
        <v>1.81E-3</v>
      </c>
      <c r="AU1978" t="s">
        <v>65</v>
      </c>
      <c r="AV1978" t="s">
        <v>65</v>
      </c>
      <c r="AW1978" t="s">
        <v>65</v>
      </c>
      <c r="AX1978" t="s">
        <v>65</v>
      </c>
      <c r="AY1978">
        <v>0.05</v>
      </c>
      <c r="AZ1978" s="1">
        <v>9.0299999999999999E-5</v>
      </c>
      <c r="BA1978">
        <v>1.1999999999999999E-3</v>
      </c>
      <c r="BB1978" t="s">
        <v>65</v>
      </c>
      <c r="BC1978" t="s">
        <v>65</v>
      </c>
      <c r="BD1978" t="s">
        <v>65</v>
      </c>
      <c r="BE1978" t="s">
        <v>65</v>
      </c>
      <c r="BF1978" t="s">
        <v>2540</v>
      </c>
    </row>
    <row r="1979" spans="1:58" x14ac:dyDescent="0.25">
      <c r="A1979">
        <v>12</v>
      </c>
      <c r="B1979">
        <v>56335993</v>
      </c>
      <c r="C1979" t="s">
        <v>3641</v>
      </c>
      <c r="D1979" t="s">
        <v>58</v>
      </c>
      <c r="E1979" t="s">
        <v>3383</v>
      </c>
      <c r="F1979" t="s">
        <v>85</v>
      </c>
      <c r="G1979" t="s">
        <v>48</v>
      </c>
      <c r="H1979" t="s">
        <v>76</v>
      </c>
      <c r="I1979" t="s">
        <v>14625</v>
      </c>
      <c r="T1979" s="35"/>
      <c r="W1979" s="23"/>
      <c r="X1979" t="s">
        <v>3642</v>
      </c>
      <c r="Y1979" t="s">
        <v>78</v>
      </c>
      <c r="Z1979" t="s">
        <v>72</v>
      </c>
      <c r="AA1979">
        <v>536.07000000000005</v>
      </c>
      <c r="AB1979" t="s">
        <v>53</v>
      </c>
      <c r="AC1979" t="s">
        <v>3643</v>
      </c>
      <c r="AF1979" t="s">
        <v>55</v>
      </c>
      <c r="AG1979">
        <v>1</v>
      </c>
      <c r="AH1979">
        <v>6.1390000000000002</v>
      </c>
      <c r="AI1979">
        <v>1</v>
      </c>
      <c r="AJ1979">
        <v>98.85</v>
      </c>
      <c r="AK1979">
        <v>87</v>
      </c>
      <c r="AL1979" s="35">
        <v>7.4905069239391501E-4</v>
      </c>
      <c r="AM1979" s="35">
        <v>0.99925094929883396</v>
      </c>
      <c r="AN1979">
        <v>0.92261022999999998</v>
      </c>
      <c r="AO1979">
        <v>0</v>
      </c>
      <c r="AP1979">
        <v>39</v>
      </c>
      <c r="AQ1979">
        <v>1</v>
      </c>
      <c r="AR1979">
        <v>1</v>
      </c>
      <c r="AS1979">
        <v>6.6E-4</v>
      </c>
      <c r="AT1979">
        <v>1.1999999999999999E-3</v>
      </c>
      <c r="AU1979" t="s">
        <v>65</v>
      </c>
      <c r="AV1979" t="s">
        <v>65</v>
      </c>
      <c r="AW1979" t="s">
        <v>65</v>
      </c>
      <c r="AX1979" t="s">
        <v>65</v>
      </c>
      <c r="AY1979">
        <v>2.5000000000000001E-2</v>
      </c>
      <c r="AZ1979" s="1">
        <v>8.2400000000000007E-6</v>
      </c>
      <c r="BA1979" s="1">
        <v>1.5E-5</v>
      </c>
      <c r="BB1979" t="s">
        <v>65</v>
      </c>
      <c r="BC1979" t="s">
        <v>65</v>
      </c>
      <c r="BD1979" t="s">
        <v>65</v>
      </c>
      <c r="BE1979" t="s">
        <v>65</v>
      </c>
      <c r="BF1979" t="s">
        <v>2419</v>
      </c>
    </row>
    <row r="1980" spans="1:58" hidden="1" x14ac:dyDescent="0.25">
      <c r="A1980">
        <v>17</v>
      </c>
      <c r="B1980">
        <v>73389787</v>
      </c>
      <c r="C1980" t="s">
        <v>11560</v>
      </c>
      <c r="D1980" t="s">
        <v>58</v>
      </c>
      <c r="E1980" t="s">
        <v>11009</v>
      </c>
      <c r="F1980" t="s">
        <v>97</v>
      </c>
      <c r="G1980" t="s">
        <v>98</v>
      </c>
      <c r="H1980" t="s">
        <v>76</v>
      </c>
      <c r="T1980" s="35"/>
      <c r="W1980" s="23"/>
      <c r="X1980" t="s">
        <v>11561</v>
      </c>
      <c r="Y1980" t="s">
        <v>78</v>
      </c>
      <c r="Z1980" t="s">
        <v>72</v>
      </c>
      <c r="AA1980">
        <v>517.07000000000005</v>
      </c>
      <c r="AB1980" t="s">
        <v>150</v>
      </c>
      <c r="AC1980" t="s">
        <v>55</v>
      </c>
      <c r="AF1980" t="s">
        <v>55</v>
      </c>
      <c r="AG1980">
        <v>0</v>
      </c>
      <c r="AH1980">
        <v>0</v>
      </c>
      <c r="AI1980">
        <v>0.999</v>
      </c>
      <c r="AJ1980" t="s">
        <v>55</v>
      </c>
      <c r="AK1980" t="s">
        <v>55</v>
      </c>
      <c r="AL1980" s="35">
        <v>0.44739582425056301</v>
      </c>
      <c r="AM1980">
        <v>0.54968074584308602</v>
      </c>
      <c r="AN1980">
        <v>0.86804353499999998</v>
      </c>
      <c r="AO1980">
        <v>0.59590055200000003</v>
      </c>
      <c r="AP1980">
        <v>39</v>
      </c>
      <c r="AQ1980">
        <v>1</v>
      </c>
      <c r="AR1980">
        <v>1</v>
      </c>
      <c r="AS1980" t="s">
        <v>65</v>
      </c>
      <c r="AT1980" t="s">
        <v>65</v>
      </c>
      <c r="AU1980" t="s">
        <v>65</v>
      </c>
      <c r="AV1980" t="s">
        <v>65</v>
      </c>
      <c r="AW1980" t="s">
        <v>65</v>
      </c>
      <c r="AX1980" t="s">
        <v>65</v>
      </c>
      <c r="AY1980">
        <v>2.5000000000000001E-2</v>
      </c>
      <c r="AZ1980" s="35" t="s">
        <v>65</v>
      </c>
      <c r="BA1980" s="35" t="s">
        <v>65</v>
      </c>
      <c r="BB1980" t="s">
        <v>65</v>
      </c>
      <c r="BC1980" t="s">
        <v>65</v>
      </c>
      <c r="BD1980" t="s">
        <v>65</v>
      </c>
      <c r="BE1980" t="s">
        <v>65</v>
      </c>
      <c r="BF1980" t="s">
        <v>1560</v>
      </c>
    </row>
    <row r="1981" spans="1:58" hidden="1" x14ac:dyDescent="0.25">
      <c r="A1981">
        <v>17</v>
      </c>
      <c r="B1981">
        <v>37900814</v>
      </c>
      <c r="C1981" t="s">
        <v>7341</v>
      </c>
      <c r="D1981" t="s">
        <v>58</v>
      </c>
      <c r="E1981" t="s">
        <v>6672</v>
      </c>
      <c r="F1981" t="s">
        <v>85</v>
      </c>
      <c r="G1981" t="s">
        <v>98</v>
      </c>
      <c r="H1981" t="s">
        <v>49</v>
      </c>
      <c r="T1981" s="35"/>
      <c r="W1981" s="23"/>
      <c r="X1981" t="s">
        <v>7342</v>
      </c>
      <c r="Y1981" t="s">
        <v>78</v>
      </c>
      <c r="Z1981" t="s">
        <v>72</v>
      </c>
      <c r="AA1981">
        <v>461.07</v>
      </c>
      <c r="AB1981" t="s">
        <v>164</v>
      </c>
      <c r="AC1981" t="s">
        <v>7343</v>
      </c>
      <c r="AF1981" t="s">
        <v>55</v>
      </c>
      <c r="AG1981">
        <v>0</v>
      </c>
      <c r="AH1981">
        <v>0</v>
      </c>
      <c r="AI1981">
        <v>1</v>
      </c>
      <c r="AJ1981">
        <v>97.89</v>
      </c>
      <c r="AK1981">
        <v>95</v>
      </c>
      <c r="AL1981">
        <v>0.99592060456353204</v>
      </c>
      <c r="AM1981" s="35">
        <v>8.2000574508864503E-4</v>
      </c>
      <c r="AN1981">
        <v>0.93002840399999998</v>
      </c>
      <c r="AO1981">
        <v>0.50626359499999996</v>
      </c>
      <c r="AP1981">
        <v>39</v>
      </c>
      <c r="AQ1981">
        <v>1</v>
      </c>
      <c r="AR1981">
        <v>1</v>
      </c>
      <c r="AS1981">
        <v>3.6000000000000002E-4</v>
      </c>
      <c r="AT1981" t="s">
        <v>65</v>
      </c>
      <c r="AU1981" t="s">
        <v>65</v>
      </c>
      <c r="AV1981" t="s">
        <v>65</v>
      </c>
      <c r="AW1981">
        <v>1.0500000000000001E-2</v>
      </c>
      <c r="AX1981" t="s">
        <v>65</v>
      </c>
      <c r="AY1981">
        <v>2.5000000000000001E-2</v>
      </c>
      <c r="AZ1981" s="35">
        <v>0</v>
      </c>
      <c r="BA1981" s="35" t="s">
        <v>65</v>
      </c>
      <c r="BB1981">
        <v>1.2999999999999999E-4</v>
      </c>
      <c r="BC1981" t="s">
        <v>65</v>
      </c>
      <c r="BD1981" t="s">
        <v>65</v>
      </c>
      <c r="BE1981" t="s">
        <v>65</v>
      </c>
      <c r="BF1981" t="s">
        <v>6675</v>
      </c>
    </row>
    <row r="1982" spans="1:58" hidden="1" x14ac:dyDescent="0.25">
      <c r="A1982">
        <v>17</v>
      </c>
      <c r="B1982">
        <v>37901539</v>
      </c>
      <c r="C1982" t="s">
        <v>13722</v>
      </c>
      <c r="D1982" t="s">
        <v>13723</v>
      </c>
      <c r="E1982" t="s">
        <v>13153</v>
      </c>
      <c r="F1982" t="s">
        <v>47</v>
      </c>
      <c r="G1982" t="s">
        <v>48</v>
      </c>
      <c r="H1982" t="s">
        <v>76</v>
      </c>
      <c r="T1982" s="35"/>
      <c r="W1982" s="23"/>
      <c r="X1982" t="s">
        <v>7342</v>
      </c>
      <c r="Y1982" t="s">
        <v>78</v>
      </c>
      <c r="Z1982" t="s">
        <v>72</v>
      </c>
      <c r="AA1982">
        <v>471.07</v>
      </c>
      <c r="AB1982" t="s">
        <v>53</v>
      </c>
      <c r="AC1982" t="s">
        <v>13724</v>
      </c>
      <c r="AF1982" t="s">
        <v>55</v>
      </c>
      <c r="AG1982">
        <v>0.998</v>
      </c>
      <c r="AH1982">
        <v>0</v>
      </c>
      <c r="AI1982">
        <v>0</v>
      </c>
      <c r="AJ1982">
        <v>93.83</v>
      </c>
      <c r="AK1982">
        <v>81</v>
      </c>
      <c r="AL1982">
        <v>0.99592060456353204</v>
      </c>
      <c r="AM1982">
        <v>8.2000574508864503E-4</v>
      </c>
      <c r="AN1982">
        <v>0.93002840399999998</v>
      </c>
      <c r="AO1982">
        <v>0.50626359499999996</v>
      </c>
      <c r="AP1982">
        <v>39</v>
      </c>
      <c r="AQ1982">
        <v>1</v>
      </c>
      <c r="AR1982">
        <v>1</v>
      </c>
      <c r="AS1982">
        <v>9.8390000000000005E-2</v>
      </c>
      <c r="AT1982">
        <v>0.14768000000000001</v>
      </c>
      <c r="AU1982">
        <v>4.6629999999999998E-2</v>
      </c>
      <c r="AV1982">
        <v>0.18279999999999999</v>
      </c>
      <c r="AW1982">
        <v>0.24465000000000001</v>
      </c>
      <c r="AX1982">
        <v>0.19642000000000001</v>
      </c>
      <c r="AY1982">
        <v>2.5000000000000001E-2</v>
      </c>
      <c r="AZ1982" s="35">
        <v>2.5799999999999998E-3</v>
      </c>
      <c r="BA1982" s="35">
        <v>3.9699999999999996E-3</v>
      </c>
      <c r="BB1982">
        <v>6.8799999999999998E-3</v>
      </c>
      <c r="BC1982">
        <v>5.3499999999999997E-3</v>
      </c>
      <c r="BD1982">
        <v>1E-3</v>
      </c>
      <c r="BE1982">
        <v>4.5799999999999999E-3</v>
      </c>
      <c r="BF1982" t="s">
        <v>13156</v>
      </c>
    </row>
    <row r="1983" spans="1:58" hidden="1" x14ac:dyDescent="0.25">
      <c r="A1983">
        <v>18</v>
      </c>
      <c r="B1983">
        <v>19070136</v>
      </c>
      <c r="C1983" t="s">
        <v>10916</v>
      </c>
      <c r="D1983" t="s">
        <v>58</v>
      </c>
      <c r="E1983" t="s">
        <v>10285</v>
      </c>
      <c r="F1983" t="s">
        <v>85</v>
      </c>
      <c r="G1983" t="s">
        <v>48</v>
      </c>
      <c r="H1983" t="s">
        <v>76</v>
      </c>
      <c r="T1983" s="35"/>
      <c r="W1983" s="23"/>
      <c r="X1983" t="s">
        <v>10917</v>
      </c>
      <c r="Y1983" t="s">
        <v>72</v>
      </c>
      <c r="Z1983" t="s">
        <v>78</v>
      </c>
      <c r="AA1983">
        <v>599.07000000000005</v>
      </c>
      <c r="AB1983" t="s">
        <v>53</v>
      </c>
      <c r="AC1983" t="s">
        <v>10918</v>
      </c>
      <c r="AD1983" t="s">
        <v>100</v>
      </c>
      <c r="AE1983" t="s">
        <v>100</v>
      </c>
      <c r="AF1983" t="s">
        <v>55</v>
      </c>
      <c r="AG1983">
        <v>3.4000000000000002E-2</v>
      </c>
      <c r="AH1983">
        <v>5.3289999999999997</v>
      </c>
      <c r="AI1983">
        <v>0.998</v>
      </c>
      <c r="AJ1983">
        <v>65.66</v>
      </c>
      <c r="AK1983">
        <v>99</v>
      </c>
      <c r="AL1983">
        <v>0</v>
      </c>
      <c r="AM1983">
        <v>0</v>
      </c>
      <c r="AN1983">
        <v>0.11437136000000001</v>
      </c>
      <c r="AO1983">
        <v>0</v>
      </c>
      <c r="AP1983">
        <v>39</v>
      </c>
      <c r="AQ1983">
        <v>1</v>
      </c>
      <c r="AR1983">
        <v>1</v>
      </c>
      <c r="AS1983">
        <v>2.0699999999999998E-3</v>
      </c>
      <c r="AT1983" t="s">
        <v>65</v>
      </c>
      <c r="AU1983" t="s">
        <v>65</v>
      </c>
      <c r="AV1983" t="s">
        <v>65</v>
      </c>
      <c r="AW1983" t="s">
        <v>65</v>
      </c>
      <c r="AX1983" t="s">
        <v>65</v>
      </c>
      <c r="AY1983">
        <v>2.5000000000000001E-2</v>
      </c>
      <c r="AZ1983" s="35">
        <v>0</v>
      </c>
      <c r="BA1983" t="s">
        <v>65</v>
      </c>
      <c r="BB1983" t="s">
        <v>65</v>
      </c>
      <c r="BC1983" t="s">
        <v>65</v>
      </c>
      <c r="BD1983" t="s">
        <v>65</v>
      </c>
      <c r="BE1983" t="s">
        <v>65</v>
      </c>
      <c r="BF1983" t="s">
        <v>10287</v>
      </c>
    </row>
    <row r="1984" spans="1:58" hidden="1" x14ac:dyDescent="0.25">
      <c r="A1984">
        <v>15</v>
      </c>
      <c r="B1984">
        <v>40235579</v>
      </c>
      <c r="C1984" t="s">
        <v>1525</v>
      </c>
      <c r="D1984" t="s">
        <v>58</v>
      </c>
      <c r="E1984" t="s">
        <v>984</v>
      </c>
      <c r="F1984" t="s">
        <v>59</v>
      </c>
      <c r="G1984" t="s">
        <v>60</v>
      </c>
      <c r="I1984" t="s">
        <v>14624</v>
      </c>
      <c r="T1984" s="35"/>
      <c r="W1984" s="23"/>
      <c r="X1984" t="s">
        <v>1526</v>
      </c>
      <c r="Y1984" t="s">
        <v>1527</v>
      </c>
      <c r="Z1984" t="s">
        <v>52</v>
      </c>
      <c r="AA1984">
        <v>63.8</v>
      </c>
      <c r="AB1984" t="s">
        <v>63</v>
      </c>
      <c r="AC1984" t="s">
        <v>55</v>
      </c>
      <c r="AD1984" t="s">
        <v>282</v>
      </c>
      <c r="AE1984" t="s">
        <v>64</v>
      </c>
      <c r="AF1984" t="s">
        <v>55</v>
      </c>
      <c r="AG1984">
        <v>0</v>
      </c>
      <c r="AH1984">
        <v>0</v>
      </c>
      <c r="AI1984">
        <v>0</v>
      </c>
      <c r="AJ1984" t="s">
        <v>55</v>
      </c>
      <c r="AK1984" t="s">
        <v>55</v>
      </c>
      <c r="AL1984">
        <v>0.99999991235977903</v>
      </c>
      <c r="AM1984" s="1">
        <v>8.3274294347346501E-10</v>
      </c>
      <c r="AN1984">
        <v>0.69687265899999995</v>
      </c>
      <c r="AO1984">
        <v>0.56257918100000004</v>
      </c>
      <c r="AP1984">
        <v>32</v>
      </c>
      <c r="AQ1984">
        <v>2</v>
      </c>
      <c r="AR1984">
        <v>0.85</v>
      </c>
      <c r="AS1984" s="1">
        <v>8.2199999999999995E-8</v>
      </c>
      <c r="AT1984" s="35" t="s">
        <v>65</v>
      </c>
      <c r="AU1984" t="s">
        <v>65</v>
      </c>
      <c r="AV1984" t="s">
        <v>65</v>
      </c>
      <c r="AW1984" t="s">
        <v>65</v>
      </c>
      <c r="AX1984" s="35" t="s">
        <v>65</v>
      </c>
      <c r="AY1984">
        <v>5.8819999999999997E-2</v>
      </c>
      <c r="AZ1984" s="35">
        <v>0</v>
      </c>
      <c r="BA1984" s="35" t="s">
        <v>65</v>
      </c>
      <c r="BB1984" t="s">
        <v>65</v>
      </c>
      <c r="BC1984" t="s">
        <v>65</v>
      </c>
      <c r="BD1984" t="s">
        <v>65</v>
      </c>
      <c r="BE1984" t="s">
        <v>65</v>
      </c>
      <c r="BF1984" t="s">
        <v>1528</v>
      </c>
    </row>
    <row r="1985" spans="1:58" hidden="1" x14ac:dyDescent="0.25">
      <c r="A1985">
        <v>15</v>
      </c>
      <c r="B1985">
        <v>40235579</v>
      </c>
      <c r="C1985" t="s">
        <v>1525</v>
      </c>
      <c r="D1985" t="s">
        <v>58</v>
      </c>
      <c r="E1985" t="s">
        <v>8238</v>
      </c>
      <c r="F1985" t="s">
        <v>85</v>
      </c>
      <c r="G1985" t="s">
        <v>60</v>
      </c>
      <c r="H1985" t="s">
        <v>49</v>
      </c>
      <c r="I1985" t="s">
        <v>14624</v>
      </c>
      <c r="T1985" s="35"/>
      <c r="W1985" s="23"/>
      <c r="X1985" t="s">
        <v>1526</v>
      </c>
      <c r="Y1985" t="s">
        <v>1527</v>
      </c>
      <c r="Z1985" t="s">
        <v>52</v>
      </c>
      <c r="AA1985">
        <v>63.8</v>
      </c>
      <c r="AB1985" t="s">
        <v>63</v>
      </c>
      <c r="AC1985" t="s">
        <v>55</v>
      </c>
      <c r="AD1985" t="s">
        <v>282</v>
      </c>
      <c r="AE1985" t="s">
        <v>64</v>
      </c>
      <c r="AF1985" t="s">
        <v>55</v>
      </c>
      <c r="AG1985">
        <v>0</v>
      </c>
      <c r="AH1985">
        <v>0</v>
      </c>
      <c r="AI1985">
        <v>0</v>
      </c>
      <c r="AJ1985" t="s">
        <v>55</v>
      </c>
      <c r="AK1985" t="s">
        <v>55</v>
      </c>
      <c r="AL1985">
        <v>0.99999991235977903</v>
      </c>
      <c r="AM1985" s="1">
        <v>8.3274294347346501E-10</v>
      </c>
      <c r="AN1985">
        <v>0.69687265899999995</v>
      </c>
      <c r="AO1985">
        <v>0.56257918100000004</v>
      </c>
      <c r="AP1985">
        <v>32</v>
      </c>
      <c r="AQ1985">
        <v>2</v>
      </c>
      <c r="AR1985">
        <v>0.85</v>
      </c>
      <c r="AS1985" s="1">
        <v>8.2199999999999995E-8</v>
      </c>
      <c r="AT1985" s="35" t="s">
        <v>65</v>
      </c>
      <c r="AU1985" t="s">
        <v>65</v>
      </c>
      <c r="AV1985" t="s">
        <v>65</v>
      </c>
      <c r="AW1985" t="s">
        <v>65</v>
      </c>
      <c r="AX1985" s="35" t="s">
        <v>65</v>
      </c>
      <c r="AY1985">
        <v>5.8819999999999997E-2</v>
      </c>
      <c r="AZ1985" s="35">
        <v>0</v>
      </c>
      <c r="BA1985" s="35" t="s">
        <v>65</v>
      </c>
      <c r="BB1985" t="s">
        <v>65</v>
      </c>
      <c r="BC1985" t="s">
        <v>65</v>
      </c>
      <c r="BD1985" t="s">
        <v>65</v>
      </c>
      <c r="BE1985" t="s">
        <v>65</v>
      </c>
      <c r="BF1985" t="s">
        <v>1528</v>
      </c>
    </row>
    <row r="1986" spans="1:58" hidden="1" x14ac:dyDescent="0.25">
      <c r="A1986">
        <v>12</v>
      </c>
      <c r="B1986">
        <v>55614971</v>
      </c>
      <c r="C1986" t="s">
        <v>14304</v>
      </c>
      <c r="D1986" t="s">
        <v>58</v>
      </c>
      <c r="E1986" t="s">
        <v>13822</v>
      </c>
      <c r="F1986" t="s">
        <v>85</v>
      </c>
      <c r="G1986" t="s">
        <v>48</v>
      </c>
      <c r="H1986" t="s">
        <v>49</v>
      </c>
      <c r="I1986" t="s">
        <v>14624</v>
      </c>
      <c r="T1986" s="35"/>
      <c r="W1986" s="23"/>
      <c r="X1986" t="s">
        <v>14303</v>
      </c>
      <c r="Y1986" t="s">
        <v>51</v>
      </c>
      <c r="Z1986" t="s">
        <v>78</v>
      </c>
      <c r="AA1986">
        <v>64.98</v>
      </c>
      <c r="AB1986" t="s">
        <v>53</v>
      </c>
      <c r="AC1986" t="s">
        <v>14305</v>
      </c>
      <c r="AF1986" t="s">
        <v>55</v>
      </c>
      <c r="AG1986">
        <v>1</v>
      </c>
      <c r="AH1986">
        <v>0</v>
      </c>
      <c r="AI1986">
        <v>0.99299999999999999</v>
      </c>
      <c r="AJ1986">
        <v>97.5</v>
      </c>
      <c r="AK1986">
        <v>80</v>
      </c>
      <c r="AL1986">
        <v>0.63635423264491897</v>
      </c>
      <c r="AM1986">
        <v>0.26810002427815799</v>
      </c>
      <c r="AN1986">
        <v>0.13768412499999999</v>
      </c>
      <c r="AO1986">
        <v>0</v>
      </c>
      <c r="AP1986">
        <v>29</v>
      </c>
      <c r="AQ1986">
        <v>1</v>
      </c>
      <c r="AR1986">
        <v>0.75</v>
      </c>
      <c r="AS1986">
        <v>2.5000000000000001E-4</v>
      </c>
      <c r="AT1986" t="s">
        <v>65</v>
      </c>
      <c r="AU1986" t="s">
        <v>65</v>
      </c>
      <c r="AV1986" t="s">
        <v>65</v>
      </c>
      <c r="AW1986" t="s">
        <v>65</v>
      </c>
      <c r="AX1986" t="s">
        <v>65</v>
      </c>
      <c r="AY1986">
        <v>3.3329999999999999E-2</v>
      </c>
      <c r="AZ1986">
        <v>0</v>
      </c>
      <c r="BA1986" t="s">
        <v>65</v>
      </c>
      <c r="BB1986" t="s">
        <v>65</v>
      </c>
      <c r="BC1986" t="s">
        <v>65</v>
      </c>
      <c r="BD1986" t="s">
        <v>65</v>
      </c>
      <c r="BE1986" t="s">
        <v>65</v>
      </c>
      <c r="BF1986" t="s">
        <v>13824</v>
      </c>
    </row>
    <row r="1987" spans="1:58" hidden="1" x14ac:dyDescent="0.25">
      <c r="A1987">
        <v>1</v>
      </c>
      <c r="B1987">
        <v>33236566</v>
      </c>
      <c r="C1987" t="s">
        <v>11710</v>
      </c>
      <c r="D1987" t="s">
        <v>58</v>
      </c>
      <c r="E1987" t="s">
        <v>11689</v>
      </c>
      <c r="F1987" t="s">
        <v>85</v>
      </c>
      <c r="G1987" t="s">
        <v>48</v>
      </c>
      <c r="H1987" t="s">
        <v>103</v>
      </c>
      <c r="I1987" t="s">
        <v>14624</v>
      </c>
      <c r="T1987" s="35"/>
      <c r="W1987" s="23"/>
      <c r="X1987" t="s">
        <v>11704</v>
      </c>
      <c r="Y1987" t="s">
        <v>72</v>
      </c>
      <c r="Z1987" t="s">
        <v>51</v>
      </c>
      <c r="AA1987">
        <v>65.03</v>
      </c>
      <c r="AB1987" t="s">
        <v>53</v>
      </c>
      <c r="AC1987" t="s">
        <v>11711</v>
      </c>
      <c r="AD1987" t="s">
        <v>64</v>
      </c>
      <c r="AE1987" t="s">
        <v>64</v>
      </c>
      <c r="AF1987" t="s">
        <v>55</v>
      </c>
      <c r="AG1987">
        <v>1</v>
      </c>
      <c r="AH1987">
        <v>6.6420000000000003</v>
      </c>
      <c r="AI1987">
        <v>1</v>
      </c>
      <c r="AJ1987">
        <v>74.73</v>
      </c>
      <c r="AK1987">
        <v>91</v>
      </c>
      <c r="AL1987">
        <v>0.197587909038305</v>
      </c>
      <c r="AM1987" s="35">
        <v>0.80236514697135497</v>
      </c>
      <c r="AN1987">
        <v>0.142676209</v>
      </c>
      <c r="AO1987">
        <v>0</v>
      </c>
      <c r="AP1987">
        <v>3</v>
      </c>
      <c r="AQ1987">
        <v>1</v>
      </c>
      <c r="AR1987">
        <v>0.1</v>
      </c>
      <c r="AS1987" s="1">
        <v>3.4100000000000002E-5</v>
      </c>
      <c r="AT1987" t="s">
        <v>65</v>
      </c>
      <c r="AU1987" t="s">
        <v>65</v>
      </c>
      <c r="AV1987" t="s">
        <v>65</v>
      </c>
      <c r="AW1987" t="s">
        <v>65</v>
      </c>
      <c r="AX1987" t="s">
        <v>65</v>
      </c>
      <c r="AY1987">
        <v>0.25</v>
      </c>
      <c r="AZ1987">
        <v>0</v>
      </c>
      <c r="BA1987" t="s">
        <v>65</v>
      </c>
      <c r="BB1987" t="s">
        <v>65</v>
      </c>
      <c r="BC1987" t="s">
        <v>65</v>
      </c>
      <c r="BD1987" t="s">
        <v>65</v>
      </c>
      <c r="BE1987" t="s">
        <v>65</v>
      </c>
      <c r="BF1987" t="s">
        <v>4038</v>
      </c>
    </row>
    <row r="1988" spans="1:58" hidden="1" x14ac:dyDescent="0.25">
      <c r="A1988">
        <v>1</v>
      </c>
      <c r="B1988">
        <v>24673119</v>
      </c>
      <c r="C1988" t="s">
        <v>5311</v>
      </c>
      <c r="D1988" t="s">
        <v>5312</v>
      </c>
      <c r="E1988" t="s">
        <v>5308</v>
      </c>
      <c r="F1988" t="s">
        <v>47</v>
      </c>
      <c r="G1988" t="s">
        <v>48</v>
      </c>
      <c r="H1988" t="s">
        <v>49</v>
      </c>
      <c r="T1988" s="35"/>
      <c r="W1988" s="23"/>
      <c r="X1988" t="s">
        <v>5313</v>
      </c>
      <c r="Y1988" t="s">
        <v>78</v>
      </c>
      <c r="Z1988" t="s">
        <v>72</v>
      </c>
      <c r="AA1988">
        <v>662.07</v>
      </c>
      <c r="AB1988" t="s">
        <v>53</v>
      </c>
      <c r="AC1988" t="s">
        <v>5314</v>
      </c>
      <c r="AF1988" t="s">
        <v>55</v>
      </c>
      <c r="AG1988">
        <v>0.999</v>
      </c>
      <c r="AH1988">
        <v>0</v>
      </c>
      <c r="AI1988">
        <v>0.998</v>
      </c>
      <c r="AJ1988">
        <v>93.67</v>
      </c>
      <c r="AK1988">
        <v>79</v>
      </c>
      <c r="AL1988" s="35">
        <v>4.4159618303511996E-3</v>
      </c>
      <c r="AM1988">
        <v>0.99558395801222999</v>
      </c>
      <c r="AN1988">
        <v>0.57566801899999998</v>
      </c>
      <c r="AO1988">
        <v>0</v>
      </c>
      <c r="AP1988">
        <v>39</v>
      </c>
      <c r="AQ1988">
        <v>1</v>
      </c>
      <c r="AR1988">
        <v>1</v>
      </c>
      <c r="AS1988">
        <v>2.1839999999999998E-2</v>
      </c>
      <c r="AT1988">
        <v>3.7580000000000002E-2</v>
      </c>
      <c r="AU1988">
        <v>1.5789999999999998E-2</v>
      </c>
      <c r="AV1988">
        <v>4.0289999999999999E-2</v>
      </c>
      <c r="AW1988">
        <v>3.117E-2</v>
      </c>
      <c r="AX1988">
        <v>5.4210000000000001E-2</v>
      </c>
      <c r="AY1988">
        <v>2.5000000000000001E-2</v>
      </c>
      <c r="AZ1988">
        <v>5.4000000000000001E-4</v>
      </c>
      <c r="BA1988">
        <v>9.3999999999999997E-4</v>
      </c>
      <c r="BB1988">
        <v>6.6E-4</v>
      </c>
      <c r="BC1988">
        <v>1.2800000000000001E-3</v>
      </c>
      <c r="BD1988">
        <v>2.0000000000000001E-4</v>
      </c>
      <c r="BE1988">
        <v>5.1999999999999995E-4</v>
      </c>
      <c r="BF1988" t="s">
        <v>1640</v>
      </c>
    </row>
    <row r="1989" spans="1:58" hidden="1" x14ac:dyDescent="0.25">
      <c r="A1989">
        <v>10</v>
      </c>
      <c r="B1989">
        <v>87615801</v>
      </c>
      <c r="C1989" t="s">
        <v>7087</v>
      </c>
      <c r="D1989" t="s">
        <v>7088</v>
      </c>
      <c r="E1989" t="s">
        <v>6672</v>
      </c>
      <c r="F1989" t="s">
        <v>47</v>
      </c>
      <c r="G1989" t="s">
        <v>98</v>
      </c>
      <c r="H1989" t="s">
        <v>49</v>
      </c>
      <c r="T1989" s="35"/>
      <c r="W1989" s="23"/>
      <c r="X1989" t="s">
        <v>7089</v>
      </c>
      <c r="Y1989" t="s">
        <v>51</v>
      </c>
      <c r="Z1989" t="s">
        <v>52</v>
      </c>
      <c r="AA1989">
        <v>269.07</v>
      </c>
      <c r="AB1989" t="s">
        <v>164</v>
      </c>
      <c r="AC1989" t="s">
        <v>7090</v>
      </c>
      <c r="AF1989" t="s">
        <v>55</v>
      </c>
      <c r="AG1989">
        <v>0</v>
      </c>
      <c r="AH1989">
        <v>0</v>
      </c>
      <c r="AI1989">
        <v>1</v>
      </c>
      <c r="AJ1989">
        <v>98.99</v>
      </c>
      <c r="AK1989">
        <v>99</v>
      </c>
      <c r="AL1989" s="35">
        <v>4.92036221499444E-2</v>
      </c>
      <c r="AM1989">
        <v>0.95079612598690499</v>
      </c>
      <c r="AN1989">
        <v>0.35079135900000002</v>
      </c>
      <c r="AO1989">
        <v>0.62648638000000001</v>
      </c>
      <c r="AP1989">
        <v>39</v>
      </c>
      <c r="AQ1989">
        <v>1</v>
      </c>
      <c r="AR1989">
        <v>1</v>
      </c>
      <c r="AS1989">
        <v>9.5699999999999993E-2</v>
      </c>
      <c r="AT1989">
        <v>0.12384000000000001</v>
      </c>
      <c r="AU1989">
        <v>6.1699999999999998E-2</v>
      </c>
      <c r="AV1989">
        <v>0.21178</v>
      </c>
      <c r="AW1989">
        <v>0.16009000000000001</v>
      </c>
      <c r="AX1989">
        <v>9.7159999999999996E-2</v>
      </c>
      <c r="AY1989">
        <v>2.5000000000000001E-2</v>
      </c>
      <c r="AZ1989" s="35">
        <v>2.5000000000000001E-3</v>
      </c>
      <c r="BA1989" s="35">
        <v>3.29E-3</v>
      </c>
      <c r="BB1989">
        <v>4.2300000000000003E-3</v>
      </c>
      <c r="BC1989">
        <v>2.4399999999999999E-3</v>
      </c>
      <c r="BD1989">
        <v>1.4E-3</v>
      </c>
      <c r="BE1989">
        <v>5.45E-3</v>
      </c>
      <c r="BF1989" t="s">
        <v>6675</v>
      </c>
    </row>
    <row r="1990" spans="1:58" hidden="1" x14ac:dyDescent="0.25">
      <c r="A1990">
        <v>7</v>
      </c>
      <c r="B1990">
        <v>2515553</v>
      </c>
      <c r="C1990" t="s">
        <v>8485</v>
      </c>
      <c r="D1990" t="s">
        <v>8486</v>
      </c>
      <c r="E1990" t="s">
        <v>8238</v>
      </c>
      <c r="F1990" t="s">
        <v>47</v>
      </c>
      <c r="G1990" t="s">
        <v>60</v>
      </c>
      <c r="H1990" t="s">
        <v>76</v>
      </c>
      <c r="T1990" s="35"/>
      <c r="W1990" s="23"/>
      <c r="X1990" t="s">
        <v>8487</v>
      </c>
      <c r="Y1990" t="s">
        <v>51</v>
      </c>
      <c r="Z1990" t="s">
        <v>78</v>
      </c>
      <c r="AA1990">
        <v>604.07000000000005</v>
      </c>
      <c r="AB1990" t="s">
        <v>282</v>
      </c>
      <c r="AC1990" t="s">
        <v>55</v>
      </c>
      <c r="AD1990" t="s">
        <v>64</v>
      </c>
      <c r="AE1990" t="s">
        <v>64</v>
      </c>
      <c r="AF1990" t="s">
        <v>55</v>
      </c>
      <c r="AG1990">
        <v>0</v>
      </c>
      <c r="AH1990">
        <v>0</v>
      </c>
      <c r="AI1990">
        <v>1</v>
      </c>
      <c r="AJ1990" t="s">
        <v>55</v>
      </c>
      <c r="AK1990" t="s">
        <v>55</v>
      </c>
      <c r="AL1990">
        <v>0</v>
      </c>
      <c r="AM1990" s="35">
        <v>0</v>
      </c>
      <c r="AN1990">
        <v>0</v>
      </c>
      <c r="AO1990">
        <v>0</v>
      </c>
      <c r="AP1990">
        <v>39</v>
      </c>
      <c r="AQ1990">
        <v>1</v>
      </c>
      <c r="AR1990">
        <v>1</v>
      </c>
      <c r="AS1990">
        <v>4.3400000000000001E-2</v>
      </c>
      <c r="AT1990">
        <v>6.5939999999999999E-2</v>
      </c>
      <c r="AU1990">
        <v>2.359E-2</v>
      </c>
      <c r="AV1990" t="s">
        <v>65</v>
      </c>
      <c r="AW1990">
        <v>8.5870000000000002E-2</v>
      </c>
      <c r="AX1990">
        <v>8.7309999999999999E-2</v>
      </c>
      <c r="AY1990">
        <v>2.5000000000000001E-2</v>
      </c>
      <c r="AZ1990">
        <v>1.1000000000000001E-3</v>
      </c>
      <c r="BA1990">
        <v>1.6900000000000001E-3</v>
      </c>
      <c r="BB1990">
        <v>2.1199999999999999E-3</v>
      </c>
      <c r="BC1990">
        <v>2.1700000000000001E-3</v>
      </c>
      <c r="BD1990">
        <v>4.0000000000000002E-4</v>
      </c>
      <c r="BE1990" t="s">
        <v>65</v>
      </c>
      <c r="BF1990" t="s">
        <v>8241</v>
      </c>
    </row>
    <row r="1991" spans="1:58" hidden="1" x14ac:dyDescent="0.25">
      <c r="A1991">
        <v>21</v>
      </c>
      <c r="B1991">
        <v>31045482</v>
      </c>
      <c r="C1991" t="s">
        <v>11627</v>
      </c>
      <c r="D1991" t="s">
        <v>11628</v>
      </c>
      <c r="E1991" t="s">
        <v>11009</v>
      </c>
      <c r="F1991" t="s">
        <v>47</v>
      </c>
      <c r="G1991" t="s">
        <v>98</v>
      </c>
      <c r="H1991" t="s">
        <v>76</v>
      </c>
      <c r="T1991" s="35"/>
      <c r="W1991" s="23"/>
      <c r="X1991" t="s">
        <v>11629</v>
      </c>
      <c r="Y1991" t="s">
        <v>78</v>
      </c>
      <c r="Z1991" t="s">
        <v>72</v>
      </c>
      <c r="AA1991">
        <v>955.07</v>
      </c>
      <c r="AB1991" t="s">
        <v>164</v>
      </c>
      <c r="AC1991" t="s">
        <v>11630</v>
      </c>
      <c r="AD1991" t="s">
        <v>175</v>
      </c>
      <c r="AE1991" t="s">
        <v>175</v>
      </c>
      <c r="AF1991" t="s">
        <v>55</v>
      </c>
      <c r="AG1991">
        <v>0</v>
      </c>
      <c r="AH1991">
        <v>0</v>
      </c>
      <c r="AI1991">
        <v>1</v>
      </c>
      <c r="AJ1991">
        <v>100</v>
      </c>
      <c r="AK1991">
        <v>97</v>
      </c>
      <c r="AL1991" s="35">
        <v>0.99938892131519197</v>
      </c>
      <c r="AM1991" s="1">
        <v>3.2055890025869801E-5</v>
      </c>
      <c r="AN1991">
        <v>0.81017714699999999</v>
      </c>
      <c r="AO1991">
        <v>0.57304144099999998</v>
      </c>
      <c r="AP1991">
        <v>39</v>
      </c>
      <c r="AQ1991">
        <v>1</v>
      </c>
      <c r="AR1991">
        <v>1</v>
      </c>
      <c r="AS1991">
        <v>8.1879999999999994E-2</v>
      </c>
      <c r="AT1991">
        <v>0.10457</v>
      </c>
      <c r="AU1991">
        <v>8.387E-2</v>
      </c>
      <c r="AV1991">
        <v>0.13538</v>
      </c>
      <c r="AW1991">
        <v>9.5490000000000005E-2</v>
      </c>
      <c r="AX1991">
        <v>9.2950000000000005E-2</v>
      </c>
      <c r="AY1991">
        <v>2.5000000000000001E-2</v>
      </c>
      <c r="AZ1991">
        <v>2.1299999999999999E-3</v>
      </c>
      <c r="BA1991">
        <v>2.7399999999999998E-3</v>
      </c>
      <c r="BB1991">
        <v>2.3800000000000002E-3</v>
      </c>
      <c r="BC1991">
        <v>2.33E-3</v>
      </c>
      <c r="BD1991">
        <v>2E-3</v>
      </c>
      <c r="BE1991">
        <v>3.14E-3</v>
      </c>
      <c r="BF1991" t="s">
        <v>1560</v>
      </c>
    </row>
    <row r="1992" spans="1:58" hidden="1" x14ac:dyDescent="0.25">
      <c r="A1992">
        <v>17</v>
      </c>
      <c r="B1992">
        <v>72846439</v>
      </c>
      <c r="C1992" t="s">
        <v>4444</v>
      </c>
      <c r="D1992" t="s">
        <v>58</v>
      </c>
      <c r="E1992" t="s">
        <v>3829</v>
      </c>
      <c r="F1992" t="s">
        <v>47</v>
      </c>
      <c r="G1992" t="s">
        <v>48</v>
      </c>
      <c r="H1992" t="s">
        <v>49</v>
      </c>
      <c r="T1992" s="35"/>
      <c r="U1992" s="35"/>
      <c r="W1992" s="23"/>
      <c r="X1992" t="s">
        <v>4445</v>
      </c>
      <c r="Y1992" t="s">
        <v>78</v>
      </c>
      <c r="Z1992" t="s">
        <v>51</v>
      </c>
      <c r="AA1992">
        <v>394.07</v>
      </c>
      <c r="AB1992" t="s">
        <v>53</v>
      </c>
      <c r="AC1992" t="s">
        <v>4446</v>
      </c>
      <c r="AF1992" t="s">
        <v>55</v>
      </c>
      <c r="AG1992">
        <v>0.86199999999999999</v>
      </c>
      <c r="AH1992">
        <v>9.5969999999999995</v>
      </c>
      <c r="AI1992">
        <v>1</v>
      </c>
      <c r="AJ1992">
        <v>82.47</v>
      </c>
      <c r="AK1992">
        <v>97</v>
      </c>
      <c r="AL1992" s="35">
        <v>0.99437579772234497</v>
      </c>
      <c r="AM1992" s="35">
        <v>3.9376482185444596E-3</v>
      </c>
      <c r="AN1992">
        <v>0.78877670300000002</v>
      </c>
      <c r="AO1992">
        <v>0.58231095300000002</v>
      </c>
      <c r="AP1992">
        <v>39</v>
      </c>
      <c r="AQ1992">
        <v>1</v>
      </c>
      <c r="AR1992">
        <v>1</v>
      </c>
      <c r="AS1992">
        <v>2.63E-3</v>
      </c>
      <c r="AT1992">
        <v>4.1999999999999997E-3</v>
      </c>
      <c r="AU1992" t="s">
        <v>65</v>
      </c>
      <c r="AV1992" t="s">
        <v>65</v>
      </c>
      <c r="AW1992">
        <v>1.0500000000000001E-2</v>
      </c>
      <c r="AX1992" t="s">
        <v>65</v>
      </c>
      <c r="AY1992">
        <v>2.5000000000000001E-2</v>
      </c>
      <c r="AZ1992" s="1">
        <v>5.77E-5</v>
      </c>
      <c r="BA1992" s="1">
        <v>9.0199999999999997E-5</v>
      </c>
      <c r="BB1992">
        <v>1.2999999999999999E-4</v>
      </c>
      <c r="BC1992" t="s">
        <v>65</v>
      </c>
      <c r="BD1992" t="s">
        <v>65</v>
      </c>
      <c r="BE1992" t="s">
        <v>65</v>
      </c>
      <c r="BF1992" t="s">
        <v>1248</v>
      </c>
    </row>
    <row r="1993" spans="1:58" hidden="1" x14ac:dyDescent="0.25">
      <c r="A1993">
        <v>17</v>
      </c>
      <c r="B1993">
        <v>72842224</v>
      </c>
      <c r="C1993" t="s">
        <v>14500</v>
      </c>
      <c r="D1993" t="s">
        <v>14501</v>
      </c>
      <c r="E1993" t="s">
        <v>13822</v>
      </c>
      <c r="F1993" t="s">
        <v>47</v>
      </c>
      <c r="G1993" t="s">
        <v>98</v>
      </c>
      <c r="H1993" t="s">
        <v>76</v>
      </c>
      <c r="T1993" s="35"/>
      <c r="U1993" s="35"/>
      <c r="W1993" s="23"/>
      <c r="X1993" t="s">
        <v>4445</v>
      </c>
      <c r="Y1993" t="s">
        <v>78</v>
      </c>
      <c r="Z1993" t="s">
        <v>51</v>
      </c>
      <c r="AA1993">
        <v>601.07000000000005</v>
      </c>
      <c r="AB1993" t="s">
        <v>164</v>
      </c>
      <c r="AC1993" t="s">
        <v>14502</v>
      </c>
      <c r="AF1993" t="s">
        <v>55</v>
      </c>
      <c r="AG1993">
        <v>0</v>
      </c>
      <c r="AH1993">
        <v>0</v>
      </c>
      <c r="AI1993">
        <v>0.998</v>
      </c>
      <c r="AJ1993">
        <v>100</v>
      </c>
      <c r="AK1993">
        <v>96</v>
      </c>
      <c r="AL1993" s="35">
        <v>0.99437579772234497</v>
      </c>
      <c r="AM1993">
        <v>3.9376482185444596E-3</v>
      </c>
      <c r="AN1993">
        <v>0.78877670300000002</v>
      </c>
      <c r="AO1993">
        <v>0.58231095300000002</v>
      </c>
      <c r="AP1993">
        <v>39</v>
      </c>
      <c r="AQ1993">
        <v>1</v>
      </c>
      <c r="AR1993">
        <v>1</v>
      </c>
      <c r="AS1993">
        <v>9.0010000000000007E-2</v>
      </c>
      <c r="AT1993">
        <v>0.14423</v>
      </c>
      <c r="AU1993">
        <v>3.1329999999999997E-2</v>
      </c>
      <c r="AV1993">
        <v>0.18759000000000001</v>
      </c>
      <c r="AW1993">
        <v>0.19069</v>
      </c>
      <c r="AX1993">
        <v>0.18889</v>
      </c>
      <c r="AY1993">
        <v>2.5000000000000001E-2</v>
      </c>
      <c r="AZ1993" s="35">
        <v>2.3500000000000001E-3</v>
      </c>
      <c r="BA1993" s="35">
        <v>3.8700000000000002E-3</v>
      </c>
      <c r="BB1993">
        <v>5.1599999999999997E-3</v>
      </c>
      <c r="BC1993">
        <v>5.1200000000000004E-3</v>
      </c>
      <c r="BD1993">
        <v>5.9999999999999995E-4</v>
      </c>
      <c r="BE1993">
        <v>4.7099999999999998E-3</v>
      </c>
      <c r="BF1993" t="s">
        <v>13824</v>
      </c>
    </row>
    <row r="1994" spans="1:58" hidden="1" x14ac:dyDescent="0.25">
      <c r="A1994">
        <v>9</v>
      </c>
      <c r="B1994">
        <v>104335754</v>
      </c>
      <c r="C1994" t="s">
        <v>435</v>
      </c>
      <c r="D1994" t="s">
        <v>436</v>
      </c>
      <c r="E1994" t="s">
        <v>46</v>
      </c>
      <c r="F1994" t="s">
        <v>47</v>
      </c>
      <c r="G1994" t="s">
        <v>48</v>
      </c>
      <c r="H1994" t="s">
        <v>49</v>
      </c>
      <c r="T1994" s="35"/>
      <c r="U1994" s="35"/>
      <c r="W1994" s="23"/>
      <c r="X1994" t="s">
        <v>437</v>
      </c>
      <c r="Y1994" t="s">
        <v>78</v>
      </c>
      <c r="Z1994" t="s">
        <v>72</v>
      </c>
      <c r="AA1994">
        <v>426.07</v>
      </c>
      <c r="AB1994" t="s">
        <v>53</v>
      </c>
      <c r="AC1994" t="s">
        <v>438</v>
      </c>
      <c r="AF1994" t="s">
        <v>55</v>
      </c>
      <c r="AG1994">
        <v>0.71</v>
      </c>
      <c r="AH1994">
        <v>5.7770000000000001</v>
      </c>
      <c r="AI1994">
        <v>1</v>
      </c>
      <c r="AJ1994">
        <v>71.760000000000005</v>
      </c>
      <c r="AK1994">
        <v>85</v>
      </c>
      <c r="AL1994" s="35">
        <v>0.87662330300895697</v>
      </c>
      <c r="AM1994">
        <v>0.123333065136569</v>
      </c>
      <c r="AN1994">
        <v>0.67267962199999998</v>
      </c>
      <c r="AO1994">
        <v>0.53756195500000004</v>
      </c>
      <c r="AP1994">
        <v>39</v>
      </c>
      <c r="AQ1994">
        <v>1</v>
      </c>
      <c r="AR1994">
        <v>1</v>
      </c>
      <c r="AS1994">
        <v>9.1800000000000007E-3</v>
      </c>
      <c r="AT1994">
        <v>1.6060000000000001E-2</v>
      </c>
      <c r="AU1994" t="s">
        <v>65</v>
      </c>
      <c r="AV1994">
        <v>1.992E-2</v>
      </c>
      <c r="AW1994">
        <v>5.6419999999999998E-2</v>
      </c>
      <c r="AX1994">
        <v>2.2939999999999999E-2</v>
      </c>
      <c r="AY1994">
        <v>2.5000000000000001E-2</v>
      </c>
      <c r="AZ1994" s="35">
        <v>2.2000000000000001E-4</v>
      </c>
      <c r="BA1994">
        <v>3.8999999999999999E-4</v>
      </c>
      <c r="BB1994">
        <v>1.32E-3</v>
      </c>
      <c r="BC1994">
        <v>4.6999999999999999E-4</v>
      </c>
      <c r="BD1994" t="s">
        <v>65</v>
      </c>
      <c r="BE1994">
        <v>0</v>
      </c>
      <c r="BF1994" t="s">
        <v>56</v>
      </c>
    </row>
    <row r="1995" spans="1:58" hidden="1" x14ac:dyDescent="0.25">
      <c r="A1995">
        <v>10</v>
      </c>
      <c r="B1995">
        <v>120967118</v>
      </c>
      <c r="C1995" t="s">
        <v>9928</v>
      </c>
      <c r="D1995" t="s">
        <v>58</v>
      </c>
      <c r="E1995" t="s">
        <v>9502</v>
      </c>
      <c r="F1995" t="s">
        <v>97</v>
      </c>
      <c r="G1995" t="s">
        <v>98</v>
      </c>
      <c r="H1995" t="s">
        <v>76</v>
      </c>
      <c r="T1995" s="35"/>
      <c r="U1995" s="35"/>
      <c r="W1995" s="23"/>
      <c r="X1995" t="s">
        <v>9929</v>
      </c>
      <c r="Y1995" t="s">
        <v>51</v>
      </c>
      <c r="Z1995" t="s">
        <v>72</v>
      </c>
      <c r="AA1995">
        <v>329.56</v>
      </c>
      <c r="AB1995" t="s">
        <v>150</v>
      </c>
      <c r="AC1995" t="s">
        <v>55</v>
      </c>
      <c r="AF1995" t="s">
        <v>55</v>
      </c>
      <c r="AG1995">
        <v>0</v>
      </c>
      <c r="AH1995">
        <v>0</v>
      </c>
      <c r="AI1995">
        <v>0.99399999999999999</v>
      </c>
      <c r="AJ1995" t="s">
        <v>55</v>
      </c>
      <c r="AK1995" t="s">
        <v>55</v>
      </c>
      <c r="AL1995" s="35">
        <v>1.5892206457372899E-2</v>
      </c>
      <c r="AM1995">
        <v>0.98410771802227903</v>
      </c>
      <c r="AN1995">
        <v>0.98482057499999998</v>
      </c>
      <c r="AO1995">
        <v>0.54081389300000005</v>
      </c>
      <c r="AP1995">
        <v>35</v>
      </c>
      <c r="AQ1995">
        <v>1</v>
      </c>
      <c r="AR1995">
        <v>0.9</v>
      </c>
      <c r="AS1995" t="s">
        <v>65</v>
      </c>
      <c r="AT1995" t="s">
        <v>65</v>
      </c>
      <c r="AU1995" t="s">
        <v>65</v>
      </c>
      <c r="AV1995" t="s">
        <v>65</v>
      </c>
      <c r="AW1995" t="s">
        <v>65</v>
      </c>
      <c r="AX1995" t="s">
        <v>65</v>
      </c>
      <c r="AY1995">
        <v>2.7779999999999999E-2</v>
      </c>
      <c r="AZ1995" t="s">
        <v>65</v>
      </c>
      <c r="BA1995" t="s">
        <v>65</v>
      </c>
      <c r="BB1995" t="s">
        <v>65</v>
      </c>
      <c r="BC1995" t="s">
        <v>65</v>
      </c>
      <c r="BD1995" t="s">
        <v>65</v>
      </c>
      <c r="BE1995" t="s">
        <v>65</v>
      </c>
      <c r="BF1995" t="s">
        <v>9505</v>
      </c>
    </row>
    <row r="1996" spans="1:58" hidden="1" x14ac:dyDescent="0.25">
      <c r="A1996">
        <v>10</v>
      </c>
      <c r="B1996">
        <v>121203194</v>
      </c>
      <c r="C1996" t="s">
        <v>11357</v>
      </c>
      <c r="D1996" t="s">
        <v>11358</v>
      </c>
      <c r="E1996" t="s">
        <v>11009</v>
      </c>
      <c r="F1996" t="s">
        <v>47</v>
      </c>
      <c r="G1996" t="s">
        <v>48</v>
      </c>
      <c r="H1996" t="s">
        <v>76</v>
      </c>
      <c r="T1996" s="35"/>
      <c r="U1996" s="35"/>
      <c r="W1996" s="23"/>
      <c r="X1996" t="s">
        <v>9929</v>
      </c>
      <c r="Y1996" t="s">
        <v>78</v>
      </c>
      <c r="Z1996" t="s">
        <v>72</v>
      </c>
      <c r="AA1996">
        <v>406.07</v>
      </c>
      <c r="AB1996" t="s">
        <v>53</v>
      </c>
      <c r="AC1996" t="s">
        <v>11359</v>
      </c>
      <c r="AF1996" t="s">
        <v>55</v>
      </c>
      <c r="AG1996">
        <v>0.998</v>
      </c>
      <c r="AH1996">
        <v>4.5599999999999996</v>
      </c>
      <c r="AI1996">
        <v>1</v>
      </c>
      <c r="AJ1996">
        <v>83.67</v>
      </c>
      <c r="AK1996">
        <v>98</v>
      </c>
      <c r="AL1996" s="35">
        <v>1.5892206457372899E-2</v>
      </c>
      <c r="AM1996">
        <v>0.98410771802227903</v>
      </c>
      <c r="AN1996">
        <v>0.98482057499999998</v>
      </c>
      <c r="AO1996">
        <v>0.54081389300000005</v>
      </c>
      <c r="AP1996">
        <v>39</v>
      </c>
      <c r="AQ1996">
        <v>1</v>
      </c>
      <c r="AR1996">
        <v>1</v>
      </c>
      <c r="AS1996">
        <v>7.5500000000000003E-3</v>
      </c>
      <c r="AT1996">
        <v>9.7199999999999995E-3</v>
      </c>
      <c r="AU1996">
        <v>1.5789999999999998E-2</v>
      </c>
      <c r="AV1996">
        <v>4.4350000000000001E-2</v>
      </c>
      <c r="AW1996">
        <v>3.6269999999999997E-2</v>
      </c>
      <c r="AX1996">
        <v>9.2399999999999999E-3</v>
      </c>
      <c r="AY1996">
        <v>2.5000000000000001E-2</v>
      </c>
      <c r="AZ1996">
        <v>1.8000000000000001E-4</v>
      </c>
      <c r="BA1996">
        <v>2.3000000000000001E-4</v>
      </c>
      <c r="BB1996">
        <v>7.9000000000000001E-4</v>
      </c>
      <c r="BC1996">
        <v>1.2E-4</v>
      </c>
      <c r="BD1996">
        <v>2.0000000000000001E-4</v>
      </c>
      <c r="BE1996">
        <v>5.6999999999999998E-4</v>
      </c>
      <c r="BF1996" t="s">
        <v>1560</v>
      </c>
    </row>
    <row r="1997" spans="1:58" hidden="1" x14ac:dyDescent="0.25">
      <c r="A1997">
        <v>5</v>
      </c>
      <c r="B1997">
        <v>176859076</v>
      </c>
      <c r="C1997" t="s">
        <v>3507</v>
      </c>
      <c r="D1997" t="s">
        <v>3508</v>
      </c>
      <c r="E1997" t="s">
        <v>3383</v>
      </c>
      <c r="F1997" t="s">
        <v>47</v>
      </c>
      <c r="G1997" t="s">
        <v>98</v>
      </c>
      <c r="H1997" t="s">
        <v>49</v>
      </c>
      <c r="T1997" s="35"/>
      <c r="W1997" s="23"/>
      <c r="X1997" t="s">
        <v>3509</v>
      </c>
      <c r="Y1997" t="s">
        <v>51</v>
      </c>
      <c r="Z1997" t="s">
        <v>52</v>
      </c>
      <c r="AA1997">
        <v>686.07</v>
      </c>
      <c r="AB1997" t="s">
        <v>164</v>
      </c>
      <c r="AC1997" t="s">
        <v>3510</v>
      </c>
      <c r="AF1997" t="s">
        <v>55</v>
      </c>
      <c r="AG1997">
        <v>0</v>
      </c>
      <c r="AH1997">
        <v>0</v>
      </c>
      <c r="AI1997">
        <v>1</v>
      </c>
      <c r="AJ1997">
        <v>97.98</v>
      </c>
      <c r="AK1997">
        <v>99</v>
      </c>
      <c r="AL1997">
        <v>0.75110489115242196</v>
      </c>
      <c r="AM1997">
        <v>0.24884109113139199</v>
      </c>
      <c r="AN1997">
        <v>0.99665477999999996</v>
      </c>
      <c r="AO1997">
        <v>0.54646708399999999</v>
      </c>
      <c r="AP1997">
        <v>39</v>
      </c>
      <c r="AQ1997">
        <v>1</v>
      </c>
      <c r="AR1997">
        <v>1</v>
      </c>
      <c r="AS1997">
        <v>5.8549999999999998E-2</v>
      </c>
      <c r="AT1997">
        <v>8.1199999999999994E-2</v>
      </c>
      <c r="AU1997">
        <v>9.1149999999999995E-2</v>
      </c>
      <c r="AV1997">
        <v>4.0370000000000003E-2</v>
      </c>
      <c r="AW1997">
        <v>0.12375</v>
      </c>
      <c r="AX1997">
        <v>0.13420000000000001</v>
      </c>
      <c r="AY1997">
        <v>2.5000000000000001E-2</v>
      </c>
      <c r="AZ1997" s="35">
        <v>1.5E-3</v>
      </c>
      <c r="BA1997" s="35">
        <v>2.0999999999999999E-3</v>
      </c>
      <c r="BB1997">
        <v>3.1700000000000001E-3</v>
      </c>
      <c r="BC1997">
        <v>3.49E-3</v>
      </c>
      <c r="BD1997">
        <v>2.2000000000000001E-3</v>
      </c>
      <c r="BE1997">
        <v>5.1999999999999995E-4</v>
      </c>
      <c r="BF1997" t="s">
        <v>2419</v>
      </c>
    </row>
    <row r="1998" spans="1:58" hidden="1" x14ac:dyDescent="0.25">
      <c r="A1998">
        <v>6</v>
      </c>
      <c r="B1998">
        <v>34069810</v>
      </c>
      <c r="C1998" t="s">
        <v>10540</v>
      </c>
      <c r="D1998" t="s">
        <v>10541</v>
      </c>
      <c r="E1998" t="s">
        <v>10285</v>
      </c>
      <c r="F1998" t="s">
        <v>47</v>
      </c>
      <c r="G1998" t="s">
        <v>60</v>
      </c>
      <c r="H1998" t="s">
        <v>76</v>
      </c>
      <c r="T1998" s="35"/>
      <c r="W1998" s="23"/>
      <c r="X1998" t="s">
        <v>10542</v>
      </c>
      <c r="Y1998" t="s">
        <v>51</v>
      </c>
      <c r="Z1998" t="s">
        <v>10543</v>
      </c>
      <c r="AA1998">
        <v>1247.02</v>
      </c>
      <c r="AB1998" t="s">
        <v>63</v>
      </c>
      <c r="AC1998" t="s">
        <v>55</v>
      </c>
      <c r="AD1998" t="s">
        <v>64</v>
      </c>
      <c r="AE1998" t="s">
        <v>64</v>
      </c>
      <c r="AF1998" t="s">
        <v>55</v>
      </c>
      <c r="AG1998">
        <v>0</v>
      </c>
      <c r="AH1998">
        <v>0</v>
      </c>
      <c r="AI1998">
        <v>0</v>
      </c>
      <c r="AJ1998" t="s">
        <v>55</v>
      </c>
      <c r="AK1998" t="s">
        <v>55</v>
      </c>
      <c r="AL1998">
        <v>2.0649770712684E-2</v>
      </c>
      <c r="AM1998" s="35">
        <v>0.97935008536926305</v>
      </c>
      <c r="AN1998">
        <v>0.45277019099999999</v>
      </c>
      <c r="AO1998">
        <v>0.69069184100000003</v>
      </c>
      <c r="AP1998">
        <v>39</v>
      </c>
      <c r="AQ1998">
        <v>1</v>
      </c>
      <c r="AR1998">
        <v>1</v>
      </c>
      <c r="AS1998">
        <v>5.1110000000000003E-2</v>
      </c>
      <c r="AT1998">
        <v>7.0290000000000005E-2</v>
      </c>
      <c r="AU1998" t="s">
        <v>65</v>
      </c>
      <c r="AV1998" t="s">
        <v>65</v>
      </c>
      <c r="AW1998" t="s">
        <v>65</v>
      </c>
      <c r="AX1998" t="s">
        <v>65</v>
      </c>
      <c r="AY1998">
        <v>2.5000000000000001E-2</v>
      </c>
      <c r="AZ1998" s="35">
        <v>1.25E-3</v>
      </c>
      <c r="BA1998" s="35">
        <v>1.47E-3</v>
      </c>
      <c r="BB1998" t="s">
        <v>65</v>
      </c>
      <c r="BC1998" t="s">
        <v>65</v>
      </c>
      <c r="BD1998" t="s">
        <v>65</v>
      </c>
      <c r="BE1998" t="s">
        <v>65</v>
      </c>
      <c r="BF1998" t="s">
        <v>10287</v>
      </c>
    </row>
    <row r="1999" spans="1:58" hidden="1" x14ac:dyDescent="0.25">
      <c r="A1999">
        <v>11</v>
      </c>
      <c r="B1999">
        <v>88799112</v>
      </c>
      <c r="C1999" t="s">
        <v>14289</v>
      </c>
      <c r="D1999" t="s">
        <v>58</v>
      </c>
      <c r="E1999" t="s">
        <v>13822</v>
      </c>
      <c r="F1999" t="s">
        <v>97</v>
      </c>
      <c r="G1999" t="s">
        <v>98</v>
      </c>
      <c r="H1999" t="s">
        <v>76</v>
      </c>
      <c r="T1999" s="35"/>
      <c r="W1999" s="23"/>
      <c r="X1999" t="s">
        <v>14290</v>
      </c>
      <c r="Y1999" t="s">
        <v>51</v>
      </c>
      <c r="Z1999" t="s">
        <v>52</v>
      </c>
      <c r="AA1999">
        <v>324.07</v>
      </c>
      <c r="AB1999" t="s">
        <v>150</v>
      </c>
      <c r="AC1999" t="s">
        <v>55</v>
      </c>
      <c r="AF1999" t="s">
        <v>55</v>
      </c>
      <c r="AG1999">
        <v>0</v>
      </c>
      <c r="AH1999">
        <v>0</v>
      </c>
      <c r="AI1999">
        <v>0.99299999999999999</v>
      </c>
      <c r="AJ1999" t="s">
        <v>55</v>
      </c>
      <c r="AK1999" t="s">
        <v>55</v>
      </c>
      <c r="AL1999">
        <v>1.40158762706693E-2</v>
      </c>
      <c r="AM1999">
        <v>0.98598406827087803</v>
      </c>
      <c r="AN1999">
        <v>0.32707044899999999</v>
      </c>
      <c r="AO1999">
        <v>0.63080811800000003</v>
      </c>
      <c r="AP1999">
        <v>39</v>
      </c>
      <c r="AQ1999">
        <v>1</v>
      </c>
      <c r="AR1999">
        <v>1</v>
      </c>
      <c r="AS1999" t="s">
        <v>65</v>
      </c>
      <c r="AT1999" t="s">
        <v>65</v>
      </c>
      <c r="AU1999" t="s">
        <v>65</v>
      </c>
      <c r="AV1999" t="s">
        <v>65</v>
      </c>
      <c r="AW1999" t="s">
        <v>65</v>
      </c>
      <c r="AX1999" t="s">
        <v>65</v>
      </c>
      <c r="AY1999">
        <v>2.5000000000000001E-2</v>
      </c>
      <c r="AZ1999" t="s">
        <v>65</v>
      </c>
      <c r="BA1999" t="s">
        <v>65</v>
      </c>
      <c r="BB1999" t="s">
        <v>65</v>
      </c>
      <c r="BC1999" t="s">
        <v>65</v>
      </c>
      <c r="BD1999" t="s">
        <v>65</v>
      </c>
      <c r="BE1999" t="s">
        <v>65</v>
      </c>
      <c r="BF1999" t="s">
        <v>13824</v>
      </c>
    </row>
    <row r="2000" spans="1:58" x14ac:dyDescent="0.25">
      <c r="A2000">
        <v>14</v>
      </c>
      <c r="B2000">
        <v>20854651</v>
      </c>
      <c r="C2000" t="s">
        <v>12169</v>
      </c>
      <c r="D2000" t="s">
        <v>58</v>
      </c>
      <c r="E2000" t="s">
        <v>11689</v>
      </c>
      <c r="F2000" t="s">
        <v>85</v>
      </c>
      <c r="G2000" t="s">
        <v>48</v>
      </c>
      <c r="H2000" t="s">
        <v>76</v>
      </c>
      <c r="I2000" t="s">
        <v>14625</v>
      </c>
      <c r="P2000">
        <v>1</v>
      </c>
      <c r="R2000">
        <v>1</v>
      </c>
      <c r="T2000" s="35"/>
      <c r="W2000" s="23"/>
      <c r="X2000" t="s">
        <v>6478</v>
      </c>
      <c r="Y2000" t="s">
        <v>72</v>
      </c>
      <c r="Z2000" t="s">
        <v>51</v>
      </c>
      <c r="AA2000">
        <v>536.08000000000004</v>
      </c>
      <c r="AB2000" t="s">
        <v>53</v>
      </c>
      <c r="AC2000" t="s">
        <v>12170</v>
      </c>
      <c r="AF2000" t="s">
        <v>55</v>
      </c>
      <c r="AG2000">
        <v>0.999</v>
      </c>
      <c r="AH2000">
        <v>7.1479999999999997</v>
      </c>
      <c r="AI2000">
        <v>1</v>
      </c>
      <c r="AJ2000">
        <v>85.53</v>
      </c>
      <c r="AK2000">
        <v>76</v>
      </c>
      <c r="AL2000">
        <v>0.99997599264730297</v>
      </c>
      <c r="AM2000" s="1">
        <v>4.5141722470488903E-24</v>
      </c>
      <c r="AN2000">
        <v>0.34347053100000002</v>
      </c>
      <c r="AO2000">
        <v>0</v>
      </c>
      <c r="AP2000">
        <v>39</v>
      </c>
      <c r="AQ2000">
        <v>1</v>
      </c>
      <c r="AR2000">
        <v>1</v>
      </c>
      <c r="AS2000">
        <v>3.3E-4</v>
      </c>
      <c r="AT2000" t="s">
        <v>65</v>
      </c>
      <c r="AU2000" t="s">
        <v>65</v>
      </c>
      <c r="AV2000" t="s">
        <v>65</v>
      </c>
      <c r="AW2000">
        <v>1.0500000000000001E-2</v>
      </c>
      <c r="AX2000" t="s">
        <v>65</v>
      </c>
      <c r="AY2000">
        <v>2.5000000000000001E-2</v>
      </c>
      <c r="AZ2000" s="47">
        <v>0</v>
      </c>
      <c r="BA2000" s="35" t="s">
        <v>65</v>
      </c>
      <c r="BB2000">
        <v>1.2999999999999999E-4</v>
      </c>
      <c r="BC2000" t="s">
        <v>65</v>
      </c>
      <c r="BD2000" t="s">
        <v>65</v>
      </c>
      <c r="BE2000" t="s">
        <v>65</v>
      </c>
      <c r="BF2000" t="s">
        <v>4038</v>
      </c>
    </row>
    <row r="2001" spans="1:58" x14ac:dyDescent="0.25">
      <c r="A2001">
        <v>9</v>
      </c>
      <c r="B2001">
        <v>130098501</v>
      </c>
      <c r="C2001" t="s">
        <v>7902</v>
      </c>
      <c r="D2001" t="s">
        <v>58</v>
      </c>
      <c r="E2001" t="s">
        <v>7516</v>
      </c>
      <c r="F2001" t="s">
        <v>85</v>
      </c>
      <c r="G2001" t="s">
        <v>48</v>
      </c>
      <c r="H2001" t="s">
        <v>49</v>
      </c>
      <c r="I2001" t="s">
        <v>14625</v>
      </c>
      <c r="T2001" s="35"/>
      <c r="W2001" s="23"/>
      <c r="X2001" t="s">
        <v>7903</v>
      </c>
      <c r="Y2001" t="s">
        <v>78</v>
      </c>
      <c r="Z2001" t="s">
        <v>72</v>
      </c>
      <c r="AA2001">
        <v>539.07000000000005</v>
      </c>
      <c r="AB2001" t="s">
        <v>53</v>
      </c>
      <c r="AC2001" t="s">
        <v>7904</v>
      </c>
      <c r="AF2001" t="s">
        <v>55</v>
      </c>
      <c r="AG2001">
        <v>1</v>
      </c>
      <c r="AH2001">
        <v>9.2469999999999999</v>
      </c>
      <c r="AI2001">
        <v>1</v>
      </c>
      <c r="AJ2001">
        <v>100</v>
      </c>
      <c r="AK2001">
        <v>93</v>
      </c>
      <c r="AL2001">
        <v>0.97891291473275199</v>
      </c>
      <c r="AM2001" s="35">
        <v>2.1086840704414401E-2</v>
      </c>
      <c r="AN2001">
        <v>0.38679412000000002</v>
      </c>
      <c r="AO2001">
        <v>0.57791327100000001</v>
      </c>
      <c r="AP2001">
        <v>39</v>
      </c>
      <c r="AQ2001">
        <v>1</v>
      </c>
      <c r="AR2001">
        <v>1</v>
      </c>
      <c r="AS2001">
        <v>3.3E-4</v>
      </c>
      <c r="AT2001" t="s">
        <v>65</v>
      </c>
      <c r="AU2001" t="s">
        <v>65</v>
      </c>
      <c r="AV2001" t="s">
        <v>65</v>
      </c>
      <c r="AW2001" t="s">
        <v>65</v>
      </c>
      <c r="AX2001" t="s">
        <v>65</v>
      </c>
      <c r="AY2001">
        <v>2.5000000000000001E-2</v>
      </c>
      <c r="AZ2001">
        <v>0</v>
      </c>
      <c r="BA2001" t="s">
        <v>65</v>
      </c>
      <c r="BB2001" t="s">
        <v>65</v>
      </c>
      <c r="BC2001" t="s">
        <v>65</v>
      </c>
      <c r="BD2001" t="s">
        <v>65</v>
      </c>
      <c r="BE2001" t="s">
        <v>65</v>
      </c>
      <c r="BF2001" t="s">
        <v>7519</v>
      </c>
    </row>
    <row r="2002" spans="1:58" hidden="1" x14ac:dyDescent="0.25">
      <c r="A2002" t="s">
        <v>967</v>
      </c>
      <c r="B2002">
        <v>16142335</v>
      </c>
      <c r="C2002" t="s">
        <v>13133</v>
      </c>
      <c r="D2002" t="s">
        <v>13134</v>
      </c>
      <c r="E2002" t="s">
        <v>12393</v>
      </c>
      <c r="F2002" t="s">
        <v>47</v>
      </c>
      <c r="G2002" t="s">
        <v>48</v>
      </c>
      <c r="H2002" t="s">
        <v>76</v>
      </c>
      <c r="T2002" s="35"/>
      <c r="W2002" s="23"/>
      <c r="X2002" t="s">
        <v>13135</v>
      </c>
      <c r="Y2002" t="s">
        <v>51</v>
      </c>
      <c r="Z2002" t="s">
        <v>72</v>
      </c>
      <c r="AA2002">
        <v>1255.8</v>
      </c>
      <c r="AB2002" t="s">
        <v>53</v>
      </c>
      <c r="AC2002" t="s">
        <v>13136</v>
      </c>
      <c r="AF2002" t="s">
        <v>55</v>
      </c>
      <c r="AG2002">
        <v>0.97099999999999997</v>
      </c>
      <c r="AH2002">
        <v>0</v>
      </c>
      <c r="AI2002">
        <v>0</v>
      </c>
      <c r="AJ2002">
        <v>87</v>
      </c>
      <c r="AK2002">
        <v>100</v>
      </c>
      <c r="AL2002">
        <v>0.77969456547872096</v>
      </c>
      <c r="AM2002">
        <v>0.138137201690617</v>
      </c>
      <c r="AN2002">
        <v>0.40358126900000002</v>
      </c>
      <c r="AO2002">
        <v>0</v>
      </c>
      <c r="AP2002">
        <v>34</v>
      </c>
      <c r="AQ2002">
        <v>2</v>
      </c>
      <c r="AR2002">
        <v>0.9</v>
      </c>
      <c r="AS2002">
        <v>5.8E-4</v>
      </c>
      <c r="AT2002">
        <v>1.5499999999999999E-3</v>
      </c>
      <c r="AU2002">
        <v>2.5999999999999998E-4</v>
      </c>
      <c r="AV2002">
        <v>8.2299999999999995E-3</v>
      </c>
      <c r="AW2002">
        <v>4.15E-3</v>
      </c>
      <c r="AX2002">
        <v>1.7600000000000001E-3</v>
      </c>
      <c r="AY2002">
        <v>5.5559999999999998E-2</v>
      </c>
      <c r="AZ2002">
        <v>9.6000000000000002E-4</v>
      </c>
      <c r="BA2002">
        <v>1.56E-3</v>
      </c>
      <c r="BB2002">
        <v>2.4299999999999999E-3</v>
      </c>
      <c r="BC2002">
        <v>1.49E-3</v>
      </c>
      <c r="BD2002">
        <v>2.5999999999999998E-4</v>
      </c>
      <c r="BE2002">
        <v>3.0500000000000002E-3</v>
      </c>
      <c r="BF2002" t="s">
        <v>13137</v>
      </c>
    </row>
    <row r="2003" spans="1:58" hidden="1" x14ac:dyDescent="0.25">
      <c r="A2003">
        <v>3</v>
      </c>
      <c r="B2003">
        <v>119543068</v>
      </c>
      <c r="C2003" t="s">
        <v>8400</v>
      </c>
      <c r="D2003" t="s">
        <v>58</v>
      </c>
      <c r="E2003" t="s">
        <v>8238</v>
      </c>
      <c r="F2003" t="s">
        <v>97</v>
      </c>
      <c r="G2003" t="s">
        <v>98</v>
      </c>
      <c r="H2003" t="s">
        <v>76</v>
      </c>
      <c r="T2003" s="35"/>
      <c r="W2003" s="23"/>
      <c r="X2003" t="s">
        <v>8401</v>
      </c>
      <c r="Y2003" t="s">
        <v>52</v>
      </c>
      <c r="Z2003" t="s">
        <v>72</v>
      </c>
      <c r="AA2003">
        <v>569.07000000000005</v>
      </c>
      <c r="AB2003" t="s">
        <v>100</v>
      </c>
      <c r="AC2003" t="s">
        <v>55</v>
      </c>
      <c r="AF2003" t="s">
        <v>55</v>
      </c>
      <c r="AG2003">
        <v>0</v>
      </c>
      <c r="AH2003">
        <v>0</v>
      </c>
      <c r="AI2003">
        <v>1</v>
      </c>
      <c r="AJ2003" t="s">
        <v>55</v>
      </c>
      <c r="AK2003" t="s">
        <v>55</v>
      </c>
      <c r="AL2003">
        <v>1.26885375387401E-3</v>
      </c>
      <c r="AM2003" s="35">
        <v>0.99873114242054595</v>
      </c>
      <c r="AN2003">
        <v>0.98838131600000001</v>
      </c>
      <c r="AO2003">
        <v>0.60897824899999997</v>
      </c>
      <c r="AP2003">
        <v>39</v>
      </c>
      <c r="AQ2003">
        <v>1</v>
      </c>
      <c r="AR2003">
        <v>1</v>
      </c>
      <c r="AS2003" s="35" t="s">
        <v>65</v>
      </c>
      <c r="AT2003" s="35" t="s">
        <v>65</v>
      </c>
      <c r="AU2003" t="s">
        <v>65</v>
      </c>
      <c r="AV2003" t="s">
        <v>65</v>
      </c>
      <c r="AW2003" t="s">
        <v>65</v>
      </c>
      <c r="AX2003" t="s">
        <v>65</v>
      </c>
      <c r="AY2003">
        <v>2.5000000000000001E-2</v>
      </c>
      <c r="AZ2003" s="35" t="s">
        <v>65</v>
      </c>
      <c r="BA2003" s="35" t="s">
        <v>65</v>
      </c>
      <c r="BB2003" t="s">
        <v>65</v>
      </c>
      <c r="BC2003" t="s">
        <v>65</v>
      </c>
      <c r="BD2003" t="s">
        <v>65</v>
      </c>
      <c r="BE2003" t="s">
        <v>65</v>
      </c>
      <c r="BF2003" t="s">
        <v>8241</v>
      </c>
    </row>
    <row r="2004" spans="1:58" hidden="1" x14ac:dyDescent="0.25">
      <c r="A2004">
        <v>9</v>
      </c>
      <c r="B2004">
        <v>124083642</v>
      </c>
      <c r="C2004" t="s">
        <v>7046</v>
      </c>
      <c r="D2004" t="s">
        <v>7047</v>
      </c>
      <c r="E2004" t="s">
        <v>6672</v>
      </c>
      <c r="F2004" t="s">
        <v>47</v>
      </c>
      <c r="G2004" t="s">
        <v>48</v>
      </c>
      <c r="H2004" t="s">
        <v>49</v>
      </c>
      <c r="T2004" s="35"/>
      <c r="W2004" s="23"/>
      <c r="X2004" t="s">
        <v>7048</v>
      </c>
      <c r="Y2004" t="s">
        <v>51</v>
      </c>
      <c r="Z2004" t="s">
        <v>52</v>
      </c>
      <c r="AA2004">
        <v>1990.29</v>
      </c>
      <c r="AB2004" t="s">
        <v>53</v>
      </c>
      <c r="AC2004" t="s">
        <v>7049</v>
      </c>
      <c r="AF2004" t="s">
        <v>55</v>
      </c>
      <c r="AG2004">
        <v>0.99299999999999999</v>
      </c>
      <c r="AH2004">
        <v>0</v>
      </c>
      <c r="AI2004">
        <v>0</v>
      </c>
      <c r="AJ2004">
        <v>65.260000000000005</v>
      </c>
      <c r="AK2004">
        <v>95</v>
      </c>
      <c r="AL2004">
        <v>0.98463036105235702</v>
      </c>
      <c r="AM2004" s="1">
        <v>3.1861765151705498E-6</v>
      </c>
      <c r="AN2004">
        <v>0.98111647000000002</v>
      </c>
      <c r="AO2004">
        <v>0.50705830200000002</v>
      </c>
      <c r="AP2004">
        <v>38</v>
      </c>
      <c r="AQ2004">
        <v>2</v>
      </c>
      <c r="AR2004">
        <v>1</v>
      </c>
      <c r="AS2004" s="35">
        <v>5.1799999999999997E-3</v>
      </c>
      <c r="AT2004" s="35">
        <v>1.158E-2</v>
      </c>
      <c r="AU2004">
        <v>2.65E-3</v>
      </c>
      <c r="AV2004">
        <v>3.5799999999999998E-2</v>
      </c>
      <c r="AW2004">
        <v>3.252E-2</v>
      </c>
      <c r="AX2004">
        <v>1.601E-2</v>
      </c>
      <c r="AY2004">
        <v>0.05</v>
      </c>
      <c r="AZ2004" s="35">
        <v>2.65E-3</v>
      </c>
      <c r="BA2004" s="35">
        <v>4.0299999999999997E-3</v>
      </c>
      <c r="BB2004">
        <v>6.8799999999999998E-3</v>
      </c>
      <c r="BC2004">
        <v>4.6499999999999996E-3</v>
      </c>
      <c r="BD2004">
        <v>1.6000000000000001E-3</v>
      </c>
      <c r="BE2004">
        <v>6.7400000000000003E-3</v>
      </c>
      <c r="BF2004" t="s">
        <v>6688</v>
      </c>
    </row>
    <row r="2005" spans="1:58" hidden="1" x14ac:dyDescent="0.25">
      <c r="A2005">
        <v>9</v>
      </c>
      <c r="B2005">
        <v>124083642</v>
      </c>
      <c r="C2005" t="s">
        <v>7046</v>
      </c>
      <c r="D2005" t="s">
        <v>7047</v>
      </c>
      <c r="E2005" t="s">
        <v>13153</v>
      </c>
      <c r="F2005" t="s">
        <v>47</v>
      </c>
      <c r="G2005" t="s">
        <v>48</v>
      </c>
      <c r="H2005" t="s">
        <v>76</v>
      </c>
      <c r="T2005" s="35"/>
      <c r="W2005" s="23"/>
      <c r="X2005" t="s">
        <v>7048</v>
      </c>
      <c r="Y2005" t="s">
        <v>51</v>
      </c>
      <c r="Z2005" t="s">
        <v>52</v>
      </c>
      <c r="AA2005">
        <v>1990.29</v>
      </c>
      <c r="AB2005" t="s">
        <v>53</v>
      </c>
      <c r="AC2005" t="s">
        <v>7049</v>
      </c>
      <c r="AF2005" t="s">
        <v>55</v>
      </c>
      <c r="AG2005">
        <v>0.99299999999999999</v>
      </c>
      <c r="AH2005">
        <v>0</v>
      </c>
      <c r="AI2005">
        <v>0</v>
      </c>
      <c r="AJ2005">
        <v>65.260000000000005</v>
      </c>
      <c r="AK2005">
        <v>95</v>
      </c>
      <c r="AL2005">
        <v>0.98463036105235702</v>
      </c>
      <c r="AM2005" s="1">
        <v>3.1861765151705498E-6</v>
      </c>
      <c r="AN2005">
        <v>0.98111647000000002</v>
      </c>
      <c r="AO2005">
        <v>0.50705830200000002</v>
      </c>
      <c r="AP2005">
        <v>38</v>
      </c>
      <c r="AQ2005">
        <v>2</v>
      </c>
      <c r="AR2005">
        <v>1</v>
      </c>
      <c r="AS2005">
        <v>5.1799999999999997E-3</v>
      </c>
      <c r="AT2005">
        <v>1.158E-2</v>
      </c>
      <c r="AU2005">
        <v>2.65E-3</v>
      </c>
      <c r="AV2005">
        <v>3.5799999999999998E-2</v>
      </c>
      <c r="AW2005">
        <v>3.252E-2</v>
      </c>
      <c r="AX2005">
        <v>1.601E-2</v>
      </c>
      <c r="AY2005">
        <v>0.05</v>
      </c>
      <c r="AZ2005">
        <v>2.65E-3</v>
      </c>
      <c r="BA2005">
        <v>4.0299999999999997E-3</v>
      </c>
      <c r="BB2005">
        <v>6.8799999999999998E-3</v>
      </c>
      <c r="BC2005">
        <v>4.6499999999999996E-3</v>
      </c>
      <c r="BD2005">
        <v>1.6000000000000001E-3</v>
      </c>
      <c r="BE2005">
        <v>6.7400000000000003E-3</v>
      </c>
      <c r="BF2005" t="s">
        <v>6688</v>
      </c>
    </row>
    <row r="2006" spans="1:58" hidden="1" x14ac:dyDescent="0.25">
      <c r="A2006">
        <v>8</v>
      </c>
      <c r="B2006">
        <v>30550502</v>
      </c>
      <c r="C2006" t="s">
        <v>6285</v>
      </c>
      <c r="D2006" t="s">
        <v>6286</v>
      </c>
      <c r="E2006" t="s">
        <v>6034</v>
      </c>
      <c r="F2006" t="s">
        <v>47</v>
      </c>
      <c r="G2006" t="s">
        <v>48</v>
      </c>
      <c r="H2006" t="s">
        <v>76</v>
      </c>
      <c r="T2006" s="35"/>
      <c r="W2006" s="23"/>
      <c r="X2006" t="s">
        <v>6287</v>
      </c>
      <c r="Y2006" t="s">
        <v>72</v>
      </c>
      <c r="Z2006" t="s">
        <v>78</v>
      </c>
      <c r="AA2006">
        <v>443.07</v>
      </c>
      <c r="AB2006" t="s">
        <v>53</v>
      </c>
      <c r="AC2006" t="s">
        <v>6288</v>
      </c>
      <c r="AD2006" t="s">
        <v>64</v>
      </c>
      <c r="AE2006" t="s">
        <v>64</v>
      </c>
      <c r="AF2006" t="s">
        <v>55</v>
      </c>
      <c r="AG2006">
        <v>0.88200000000000001</v>
      </c>
      <c r="AH2006">
        <v>7.2519999999999998</v>
      </c>
      <c r="AI2006">
        <v>1</v>
      </c>
      <c r="AJ2006">
        <v>82.05</v>
      </c>
      <c r="AK2006">
        <v>78</v>
      </c>
      <c r="AL2006">
        <v>0.97993367648008201</v>
      </c>
      <c r="AM2006">
        <v>1.2481213675682E-2</v>
      </c>
      <c r="AN2006">
        <v>0.90861207099999997</v>
      </c>
      <c r="AO2006">
        <v>0.52109765100000005</v>
      </c>
      <c r="AP2006">
        <v>39</v>
      </c>
      <c r="AQ2006">
        <v>1</v>
      </c>
      <c r="AR2006">
        <v>1</v>
      </c>
      <c r="AS2006">
        <v>4.0989999999999999E-2</v>
      </c>
      <c r="AT2006">
        <v>4.6300000000000001E-2</v>
      </c>
      <c r="AU2006">
        <v>7.6539999999999997E-2</v>
      </c>
      <c r="AV2006">
        <v>3.9530000000000003E-2</v>
      </c>
      <c r="AW2006">
        <v>5.142E-2</v>
      </c>
      <c r="AX2006">
        <v>1.839E-2</v>
      </c>
      <c r="AY2006">
        <v>2.5000000000000001E-2</v>
      </c>
      <c r="AZ2006">
        <v>1.0399999999999999E-3</v>
      </c>
      <c r="BA2006">
        <v>1.17E-3</v>
      </c>
      <c r="BB2006">
        <v>1.1900000000000001E-3</v>
      </c>
      <c r="BC2006">
        <v>3.5E-4</v>
      </c>
      <c r="BD2006">
        <v>1.8E-3</v>
      </c>
      <c r="BE2006">
        <v>5.1000000000000004E-4</v>
      </c>
      <c r="BF2006" t="s">
        <v>2962</v>
      </c>
    </row>
    <row r="2007" spans="1:58" hidden="1" x14ac:dyDescent="0.25">
      <c r="A2007">
        <v>19</v>
      </c>
      <c r="B2007">
        <v>6380938</v>
      </c>
      <c r="C2007" t="s">
        <v>3763</v>
      </c>
      <c r="D2007" t="s">
        <v>3764</v>
      </c>
      <c r="E2007" t="s">
        <v>3383</v>
      </c>
      <c r="F2007" t="s">
        <v>47</v>
      </c>
      <c r="G2007" t="s">
        <v>48</v>
      </c>
      <c r="H2007" t="s">
        <v>49</v>
      </c>
      <c r="T2007" s="35"/>
      <c r="W2007" s="23"/>
      <c r="X2007" t="s">
        <v>3765</v>
      </c>
      <c r="Y2007" t="s">
        <v>78</v>
      </c>
      <c r="Z2007" t="s">
        <v>72</v>
      </c>
      <c r="AA2007">
        <v>523.09</v>
      </c>
      <c r="AB2007" t="s">
        <v>53</v>
      </c>
      <c r="AC2007" t="s">
        <v>3766</v>
      </c>
      <c r="AF2007" t="s">
        <v>55</v>
      </c>
      <c r="AG2007">
        <v>1</v>
      </c>
      <c r="AH2007">
        <v>6.7430000000000003</v>
      </c>
      <c r="AI2007">
        <v>1</v>
      </c>
      <c r="AJ2007">
        <v>98.68</v>
      </c>
      <c r="AK2007">
        <v>76</v>
      </c>
      <c r="AL2007">
        <v>0.96903560794268895</v>
      </c>
      <c r="AM2007">
        <v>2.8735271428682398E-2</v>
      </c>
      <c r="AN2007">
        <v>1</v>
      </c>
      <c r="AO2007">
        <v>0.64159381599999998</v>
      </c>
      <c r="AP2007">
        <v>39</v>
      </c>
      <c r="AQ2007">
        <v>1</v>
      </c>
      <c r="AR2007">
        <v>1</v>
      </c>
      <c r="AS2007">
        <v>4.9799999999999997E-2</v>
      </c>
      <c r="AT2007">
        <v>2.8850000000000001E-2</v>
      </c>
      <c r="AU2007">
        <v>3.9010000000000003E-2</v>
      </c>
      <c r="AV2007" t="s">
        <v>65</v>
      </c>
      <c r="AW2007">
        <v>3.117E-2</v>
      </c>
      <c r="AX2007">
        <v>1.8519999999999998E-2</v>
      </c>
      <c r="AY2007">
        <v>2.5000000000000001E-2</v>
      </c>
      <c r="AZ2007" s="35">
        <v>1.2700000000000001E-3</v>
      </c>
      <c r="BA2007" s="35">
        <v>6.7000000000000002E-4</v>
      </c>
      <c r="BB2007">
        <v>6.6E-4</v>
      </c>
      <c r="BC2007">
        <v>3.5E-4</v>
      </c>
      <c r="BD2007">
        <v>8.0000000000000004E-4</v>
      </c>
      <c r="BE2007" t="s">
        <v>65</v>
      </c>
      <c r="BF2007" t="s">
        <v>2419</v>
      </c>
    </row>
    <row r="2008" spans="1:58" hidden="1" x14ac:dyDescent="0.25">
      <c r="A2008">
        <v>5</v>
      </c>
      <c r="B2008">
        <v>68862442</v>
      </c>
      <c r="C2008" t="s">
        <v>9714</v>
      </c>
      <c r="D2008" t="s">
        <v>9715</v>
      </c>
      <c r="E2008" t="s">
        <v>9502</v>
      </c>
      <c r="F2008" t="s">
        <v>47</v>
      </c>
      <c r="G2008" t="s">
        <v>48</v>
      </c>
      <c r="H2008" t="s">
        <v>76</v>
      </c>
      <c r="T2008" s="35"/>
      <c r="W2008" s="23"/>
      <c r="X2008" t="s">
        <v>9716</v>
      </c>
      <c r="Y2008" t="s">
        <v>78</v>
      </c>
      <c r="Z2008" t="s">
        <v>72</v>
      </c>
      <c r="AA2008">
        <v>78.23</v>
      </c>
      <c r="AB2008" t="s">
        <v>53</v>
      </c>
      <c r="AC2008" t="s">
        <v>9717</v>
      </c>
      <c r="AD2008" t="s">
        <v>64</v>
      </c>
      <c r="AE2008" t="s">
        <v>64</v>
      </c>
      <c r="AF2008" t="s">
        <v>55</v>
      </c>
      <c r="AG2008">
        <v>0.98</v>
      </c>
      <c r="AH2008">
        <v>7.8220000000000001</v>
      </c>
      <c r="AI2008">
        <v>1</v>
      </c>
      <c r="AJ2008">
        <v>100</v>
      </c>
      <c r="AK2008">
        <v>79</v>
      </c>
      <c r="AL2008">
        <v>0.10700176093631</v>
      </c>
      <c r="AM2008" s="35">
        <v>0.89190553150667995</v>
      </c>
      <c r="AN2008">
        <v>0.11437136000000001</v>
      </c>
      <c r="AO2008">
        <v>0.41247694299999998</v>
      </c>
      <c r="AP2008">
        <v>13</v>
      </c>
      <c r="AQ2008">
        <v>1</v>
      </c>
      <c r="AR2008">
        <v>0.35</v>
      </c>
      <c r="AS2008">
        <v>1.7999999999999999E-2</v>
      </c>
      <c r="AT2008">
        <v>6.1780000000000002E-2</v>
      </c>
      <c r="AU2008" t="s">
        <v>65</v>
      </c>
      <c r="AV2008">
        <v>4.573E-2</v>
      </c>
      <c r="AW2008" t="s">
        <v>65</v>
      </c>
      <c r="AX2008" t="s">
        <v>65</v>
      </c>
      <c r="AY2008">
        <v>7.1429999999999993E-2</v>
      </c>
      <c r="AZ2008" s="35">
        <v>1.2899999999999999E-3</v>
      </c>
      <c r="BA2008" s="35">
        <v>4.4600000000000004E-3</v>
      </c>
      <c r="BB2008" t="s">
        <v>65</v>
      </c>
      <c r="BC2008" t="s">
        <v>65</v>
      </c>
      <c r="BD2008" t="s">
        <v>65</v>
      </c>
      <c r="BE2008">
        <v>2.7899999999999999E-3</v>
      </c>
      <c r="BF2008" t="s">
        <v>9505</v>
      </c>
    </row>
    <row r="2009" spans="1:58" x14ac:dyDescent="0.25">
      <c r="A2009">
        <v>9</v>
      </c>
      <c r="B2009">
        <v>34343238</v>
      </c>
      <c r="C2009" t="s">
        <v>2083</v>
      </c>
      <c r="D2009" t="s">
        <v>58</v>
      </c>
      <c r="E2009" t="s">
        <v>1764</v>
      </c>
      <c r="F2009" t="s">
        <v>85</v>
      </c>
      <c r="G2009" t="s">
        <v>60</v>
      </c>
      <c r="H2009" t="s">
        <v>49</v>
      </c>
      <c r="I2009" t="s">
        <v>14625</v>
      </c>
      <c r="T2009" s="35"/>
      <c r="W2009" s="23"/>
      <c r="X2009" t="s">
        <v>2084</v>
      </c>
      <c r="Y2009" t="s">
        <v>52</v>
      </c>
      <c r="Z2009" t="s">
        <v>1365</v>
      </c>
      <c r="AA2009">
        <v>540.02</v>
      </c>
      <c r="AB2009" t="s">
        <v>63</v>
      </c>
      <c r="AC2009" t="s">
        <v>55</v>
      </c>
      <c r="AF2009" t="s">
        <v>55</v>
      </c>
      <c r="AG2009">
        <v>0</v>
      </c>
      <c r="AH2009">
        <v>7.8280000000000003</v>
      </c>
      <c r="AI2009">
        <v>1</v>
      </c>
      <c r="AJ2009" t="s">
        <v>55</v>
      </c>
      <c r="AK2009" t="s">
        <v>55</v>
      </c>
      <c r="AL2009" s="47">
        <v>0.53539146414307404</v>
      </c>
      <c r="AM2009">
        <v>2.3677477383751699E-3</v>
      </c>
      <c r="AN2009">
        <v>0.75392244399999997</v>
      </c>
      <c r="AO2009">
        <v>0</v>
      </c>
      <c r="AP2009">
        <v>39</v>
      </c>
      <c r="AQ2009">
        <v>1</v>
      </c>
      <c r="AR2009">
        <v>1</v>
      </c>
      <c r="AS2009">
        <v>6.6E-4</v>
      </c>
      <c r="AT2009">
        <v>5.9999999999999995E-4</v>
      </c>
      <c r="AU2009" t="s">
        <v>65</v>
      </c>
      <c r="AV2009" t="s">
        <v>65</v>
      </c>
      <c r="AW2009" t="s">
        <v>65</v>
      </c>
      <c r="AX2009">
        <v>9.6200000000000001E-3</v>
      </c>
      <c r="AY2009">
        <v>2.5000000000000001E-2</v>
      </c>
      <c r="AZ2009" s="1">
        <v>8.2400000000000007E-6</v>
      </c>
      <c r="BA2009" s="47">
        <v>0</v>
      </c>
      <c r="BB2009" t="s">
        <v>65</v>
      </c>
      <c r="BC2009">
        <v>1.2E-4</v>
      </c>
      <c r="BD2009" t="s">
        <v>65</v>
      </c>
      <c r="BE2009" t="s">
        <v>65</v>
      </c>
      <c r="BF2009" t="s">
        <v>1766</v>
      </c>
    </row>
    <row r="2010" spans="1:58" x14ac:dyDescent="0.25">
      <c r="A2010">
        <v>19</v>
      </c>
      <c r="B2010">
        <v>39379771</v>
      </c>
      <c r="C2010" t="s">
        <v>7428</v>
      </c>
      <c r="D2010" t="s">
        <v>58</v>
      </c>
      <c r="E2010" t="s">
        <v>6672</v>
      </c>
      <c r="F2010" t="s">
        <v>85</v>
      </c>
      <c r="G2010" t="s">
        <v>48</v>
      </c>
      <c r="H2010" t="s">
        <v>76</v>
      </c>
      <c r="I2010" t="s">
        <v>14625</v>
      </c>
      <c r="T2010" s="35"/>
      <c r="W2010" s="23"/>
      <c r="X2010" t="s">
        <v>7429</v>
      </c>
      <c r="Y2010" t="s">
        <v>78</v>
      </c>
      <c r="Z2010" t="s">
        <v>72</v>
      </c>
      <c r="AA2010">
        <v>541.07000000000005</v>
      </c>
      <c r="AB2010" t="s">
        <v>53</v>
      </c>
      <c r="AC2010" t="s">
        <v>7430</v>
      </c>
      <c r="AF2010" t="s">
        <v>55</v>
      </c>
      <c r="AG2010">
        <v>1</v>
      </c>
      <c r="AH2010">
        <v>4.8630000000000004</v>
      </c>
      <c r="AI2010">
        <v>1</v>
      </c>
      <c r="AJ2010">
        <v>88.1</v>
      </c>
      <c r="AK2010">
        <v>84</v>
      </c>
      <c r="AL2010" s="35">
        <v>0.94177774065852304</v>
      </c>
      <c r="AM2010" s="1">
        <v>1.0819075859999E-5</v>
      </c>
      <c r="AN2010">
        <v>0.99669718900000004</v>
      </c>
      <c r="AO2010">
        <v>0</v>
      </c>
      <c r="AP2010">
        <v>39</v>
      </c>
      <c r="AQ2010">
        <v>1</v>
      </c>
      <c r="AR2010">
        <v>1</v>
      </c>
      <c r="AS2010">
        <v>3.3E-4</v>
      </c>
      <c r="AT2010" t="s">
        <v>65</v>
      </c>
      <c r="AU2010" t="s">
        <v>65</v>
      </c>
      <c r="AV2010">
        <v>3.9489999999999997E-2</v>
      </c>
      <c r="AW2010" t="s">
        <v>65</v>
      </c>
      <c r="AX2010" t="s">
        <v>65</v>
      </c>
      <c r="AY2010">
        <v>2.5000000000000001E-2</v>
      </c>
      <c r="AZ2010" s="47">
        <v>0</v>
      </c>
      <c r="BA2010" s="47" t="s">
        <v>65</v>
      </c>
      <c r="BB2010" t="s">
        <v>65</v>
      </c>
      <c r="BC2010" t="s">
        <v>65</v>
      </c>
      <c r="BD2010" t="s">
        <v>65</v>
      </c>
      <c r="BE2010">
        <v>5.1000000000000004E-4</v>
      </c>
      <c r="BF2010" t="s">
        <v>6675</v>
      </c>
    </row>
    <row r="2011" spans="1:58" hidden="1" x14ac:dyDescent="0.25">
      <c r="A2011">
        <v>7</v>
      </c>
      <c r="B2011">
        <v>73929839</v>
      </c>
      <c r="C2011" t="s">
        <v>7833</v>
      </c>
      <c r="D2011" t="s">
        <v>7834</v>
      </c>
      <c r="E2011" t="s">
        <v>7516</v>
      </c>
      <c r="F2011" t="s">
        <v>47</v>
      </c>
      <c r="G2011" t="s">
        <v>48</v>
      </c>
      <c r="H2011" t="s">
        <v>76</v>
      </c>
      <c r="T2011" s="35"/>
      <c r="W2011" s="23"/>
      <c r="X2011" t="s">
        <v>4885</v>
      </c>
      <c r="Y2011" t="s">
        <v>51</v>
      </c>
      <c r="Z2011" t="s">
        <v>52</v>
      </c>
      <c r="AA2011">
        <v>489.07</v>
      </c>
      <c r="AB2011" t="s">
        <v>53</v>
      </c>
      <c r="AC2011" t="s">
        <v>4435</v>
      </c>
      <c r="AF2011" t="s">
        <v>55</v>
      </c>
      <c r="AG2011">
        <v>0.999</v>
      </c>
      <c r="AH2011">
        <v>0</v>
      </c>
      <c r="AI2011">
        <v>1</v>
      </c>
      <c r="AJ2011">
        <v>77.650000000000006</v>
      </c>
      <c r="AK2011">
        <v>85</v>
      </c>
      <c r="AL2011">
        <v>3.56564300636788E-3</v>
      </c>
      <c r="AM2011">
        <v>0.99643435691392102</v>
      </c>
      <c r="AN2011">
        <v>0.73328215399999996</v>
      </c>
      <c r="AO2011">
        <v>0.51093632300000003</v>
      </c>
      <c r="AP2011">
        <v>39</v>
      </c>
      <c r="AQ2011">
        <v>1</v>
      </c>
      <c r="AR2011">
        <v>1</v>
      </c>
      <c r="AS2011">
        <v>3.29E-3</v>
      </c>
      <c r="AT2011">
        <v>5.4400000000000004E-3</v>
      </c>
      <c r="AU2011" t="s">
        <v>65</v>
      </c>
      <c r="AV2011">
        <v>3.9449999999999999E-2</v>
      </c>
      <c r="AW2011" t="s">
        <v>65</v>
      </c>
      <c r="AX2011">
        <v>1.383E-2</v>
      </c>
      <c r="AY2011">
        <v>2.5000000000000001E-2</v>
      </c>
      <c r="AZ2011" s="1">
        <v>7.4099999999999999E-5</v>
      </c>
      <c r="BA2011">
        <v>1.2E-4</v>
      </c>
      <c r="BB2011" t="s">
        <v>65</v>
      </c>
      <c r="BC2011">
        <v>2.3000000000000001E-4</v>
      </c>
      <c r="BD2011" t="s">
        <v>65</v>
      </c>
      <c r="BE2011">
        <v>5.1000000000000004E-4</v>
      </c>
      <c r="BF2011" t="s">
        <v>7519</v>
      </c>
    </row>
    <row r="2012" spans="1:58" hidden="1" x14ac:dyDescent="0.25">
      <c r="A2012">
        <v>7</v>
      </c>
      <c r="B2012">
        <v>72662636</v>
      </c>
      <c r="C2012" t="s">
        <v>3530</v>
      </c>
      <c r="D2012" t="s">
        <v>3531</v>
      </c>
      <c r="E2012" t="s">
        <v>3383</v>
      </c>
      <c r="F2012" t="s">
        <v>47</v>
      </c>
      <c r="G2012" t="s">
        <v>98</v>
      </c>
      <c r="H2012" t="s">
        <v>49</v>
      </c>
      <c r="T2012" s="35"/>
      <c r="W2012" s="23"/>
      <c r="X2012" t="s">
        <v>3532</v>
      </c>
      <c r="Y2012" t="s">
        <v>78</v>
      </c>
      <c r="Z2012" t="s">
        <v>52</v>
      </c>
      <c r="AA2012">
        <v>467.1</v>
      </c>
      <c r="AB2012" t="s">
        <v>175</v>
      </c>
      <c r="AC2012" t="s">
        <v>55</v>
      </c>
      <c r="AF2012" t="s">
        <v>55</v>
      </c>
      <c r="AG2012">
        <v>0</v>
      </c>
      <c r="AH2012">
        <v>5.1929999999999996</v>
      </c>
      <c r="AI2012">
        <v>1</v>
      </c>
      <c r="AJ2012" t="s">
        <v>55</v>
      </c>
      <c r="AK2012" t="s">
        <v>55</v>
      </c>
      <c r="AL2012">
        <v>0</v>
      </c>
      <c r="AM2012">
        <v>0</v>
      </c>
      <c r="AN2012">
        <v>0</v>
      </c>
      <c r="AO2012">
        <v>0</v>
      </c>
      <c r="AP2012">
        <v>35</v>
      </c>
      <c r="AQ2012">
        <v>1</v>
      </c>
      <c r="AR2012">
        <v>0.9</v>
      </c>
      <c r="AS2012">
        <v>2.1999999999999999E-2</v>
      </c>
      <c r="AT2012">
        <v>3.2910000000000002E-2</v>
      </c>
      <c r="AU2012">
        <v>1.422E-2</v>
      </c>
      <c r="AV2012">
        <v>5.3159999999999999E-2</v>
      </c>
      <c r="AW2012" t="s">
        <v>65</v>
      </c>
      <c r="AX2012" t="s">
        <v>65</v>
      </c>
      <c r="AY2012">
        <v>2.7779999999999999E-2</v>
      </c>
      <c r="AZ2012" s="35">
        <v>6.0999999999999997E-4</v>
      </c>
      <c r="BA2012">
        <v>9.1E-4</v>
      </c>
      <c r="BB2012" t="s">
        <v>65</v>
      </c>
      <c r="BC2012" t="s">
        <v>65</v>
      </c>
      <c r="BD2012">
        <v>2.0000000000000001E-4</v>
      </c>
      <c r="BE2012">
        <v>1.0200000000000001E-3</v>
      </c>
      <c r="BF2012" t="s">
        <v>2419</v>
      </c>
    </row>
    <row r="2013" spans="1:58" hidden="1" x14ac:dyDescent="0.25">
      <c r="A2013">
        <v>2</v>
      </c>
      <c r="B2013">
        <v>197654743</v>
      </c>
      <c r="C2013" t="s">
        <v>3455</v>
      </c>
      <c r="D2013" t="s">
        <v>58</v>
      </c>
      <c r="E2013" t="s">
        <v>3383</v>
      </c>
      <c r="F2013" t="s">
        <v>47</v>
      </c>
      <c r="G2013" t="s">
        <v>48</v>
      </c>
      <c r="H2013" t="s">
        <v>76</v>
      </c>
      <c r="T2013" s="35"/>
      <c r="W2013" s="23"/>
      <c r="X2013" t="s">
        <v>3456</v>
      </c>
      <c r="Y2013" t="s">
        <v>52</v>
      </c>
      <c r="Z2013" t="s">
        <v>51</v>
      </c>
      <c r="AA2013">
        <v>828.07</v>
      </c>
      <c r="AB2013" t="s">
        <v>53</v>
      </c>
      <c r="AC2013" t="s">
        <v>3457</v>
      </c>
      <c r="AF2013" t="s">
        <v>55</v>
      </c>
      <c r="AG2013">
        <v>8.5000000000000006E-2</v>
      </c>
      <c r="AH2013">
        <v>6.1829999999999998</v>
      </c>
      <c r="AI2013">
        <v>1</v>
      </c>
      <c r="AJ2013">
        <v>86.73</v>
      </c>
      <c r="AK2013">
        <v>98</v>
      </c>
      <c r="AL2013">
        <v>0.99968512639978202</v>
      </c>
      <c r="AM2013" s="1">
        <v>5.3581048357406899E-6</v>
      </c>
      <c r="AN2013">
        <v>0.98407169400000005</v>
      </c>
      <c r="AO2013">
        <v>0.66855494699999996</v>
      </c>
      <c r="AP2013">
        <v>39</v>
      </c>
      <c r="AQ2013">
        <v>1</v>
      </c>
      <c r="AR2013">
        <v>1</v>
      </c>
      <c r="AS2013">
        <v>1.65E-3</v>
      </c>
      <c r="AT2013">
        <v>3.0000000000000001E-3</v>
      </c>
      <c r="AU2013" t="s">
        <v>65</v>
      </c>
      <c r="AV2013" t="s">
        <v>65</v>
      </c>
      <c r="AW2013">
        <v>1.0500000000000001E-2</v>
      </c>
      <c r="AX2013" t="s">
        <v>65</v>
      </c>
      <c r="AY2013">
        <v>2.5000000000000001E-2</v>
      </c>
      <c r="AZ2013" s="1">
        <v>3.29E-5</v>
      </c>
      <c r="BA2013" s="1">
        <v>6.0099999999999997E-5</v>
      </c>
      <c r="BB2013">
        <v>1.2999999999999999E-4</v>
      </c>
      <c r="BC2013" t="s">
        <v>65</v>
      </c>
      <c r="BD2013" t="s">
        <v>65</v>
      </c>
      <c r="BE2013" t="s">
        <v>65</v>
      </c>
      <c r="BF2013" t="s">
        <v>2419</v>
      </c>
    </row>
    <row r="2014" spans="1:58" hidden="1" x14ac:dyDescent="0.25">
      <c r="A2014">
        <v>2</v>
      </c>
      <c r="B2014">
        <v>197631303</v>
      </c>
      <c r="C2014" t="s">
        <v>12495</v>
      </c>
      <c r="D2014" t="s">
        <v>12496</v>
      </c>
      <c r="E2014" t="s">
        <v>12393</v>
      </c>
      <c r="F2014" t="s">
        <v>47</v>
      </c>
      <c r="G2014" t="s">
        <v>48</v>
      </c>
      <c r="H2014" t="s">
        <v>49</v>
      </c>
      <c r="T2014" s="35"/>
      <c r="W2014" s="23"/>
      <c r="X2014" t="s">
        <v>3456</v>
      </c>
      <c r="Y2014" t="s">
        <v>78</v>
      </c>
      <c r="Z2014" t="s">
        <v>51</v>
      </c>
      <c r="AA2014">
        <v>695.07</v>
      </c>
      <c r="AB2014" t="s">
        <v>53</v>
      </c>
      <c r="AC2014" t="s">
        <v>12497</v>
      </c>
      <c r="AF2014" t="s">
        <v>55</v>
      </c>
      <c r="AG2014">
        <v>0.13200000000000001</v>
      </c>
      <c r="AH2014">
        <v>7.26</v>
      </c>
      <c r="AI2014">
        <v>1</v>
      </c>
      <c r="AJ2014">
        <v>93.62</v>
      </c>
      <c r="AK2014">
        <v>94</v>
      </c>
      <c r="AL2014">
        <v>0.99968512639978202</v>
      </c>
      <c r="AM2014" s="1">
        <v>5.3581048357406899E-6</v>
      </c>
      <c r="AN2014">
        <v>0.98407169400000005</v>
      </c>
      <c r="AO2014">
        <v>0.66855494699999996</v>
      </c>
      <c r="AP2014">
        <v>39</v>
      </c>
      <c r="AQ2014">
        <v>1</v>
      </c>
      <c r="AR2014">
        <v>1</v>
      </c>
      <c r="AS2014">
        <v>7.3029999999999998E-2</v>
      </c>
      <c r="AT2014">
        <v>0.1163</v>
      </c>
      <c r="AU2014">
        <v>2.359E-2</v>
      </c>
      <c r="AV2014">
        <v>0.13231000000000001</v>
      </c>
      <c r="AW2014">
        <v>0.16894999999999999</v>
      </c>
      <c r="AX2014">
        <v>0.12609999999999999</v>
      </c>
      <c r="AY2014">
        <v>2.5000000000000001E-2</v>
      </c>
      <c r="AZ2014" s="35">
        <v>1.89E-3</v>
      </c>
      <c r="BA2014" s="35">
        <v>3.0699999999999998E-3</v>
      </c>
      <c r="BB2014">
        <v>4.4999999999999997E-3</v>
      </c>
      <c r="BC2014">
        <v>3.2599999999999999E-3</v>
      </c>
      <c r="BD2014">
        <v>4.0000000000000002E-4</v>
      </c>
      <c r="BE2014">
        <v>3.0699999999999998E-3</v>
      </c>
      <c r="BF2014" t="s">
        <v>9149</v>
      </c>
    </row>
    <row r="2015" spans="1:58" x14ac:dyDescent="0.25">
      <c r="A2015">
        <v>12</v>
      </c>
      <c r="B2015">
        <v>8374459</v>
      </c>
      <c r="C2015" t="s">
        <v>1439</v>
      </c>
      <c r="D2015" t="s">
        <v>58</v>
      </c>
      <c r="E2015" t="s">
        <v>984</v>
      </c>
      <c r="F2015" t="s">
        <v>85</v>
      </c>
      <c r="G2015" t="s">
        <v>48</v>
      </c>
      <c r="H2015" t="s">
        <v>76</v>
      </c>
      <c r="I2015" t="s">
        <v>14625</v>
      </c>
      <c r="J2015" t="s">
        <v>14640</v>
      </c>
      <c r="T2015" s="35"/>
      <c r="W2015" s="23"/>
      <c r="X2015" t="s">
        <v>1440</v>
      </c>
      <c r="Y2015" t="s">
        <v>51</v>
      </c>
      <c r="Z2015" t="s">
        <v>72</v>
      </c>
      <c r="AA2015">
        <v>544.07000000000005</v>
      </c>
      <c r="AB2015" t="s">
        <v>53</v>
      </c>
      <c r="AC2015" t="s">
        <v>1441</v>
      </c>
      <c r="AF2015" t="s">
        <v>55</v>
      </c>
      <c r="AG2015">
        <v>0.998</v>
      </c>
      <c r="AH2015">
        <v>0</v>
      </c>
      <c r="AI2015">
        <v>0</v>
      </c>
      <c r="AJ2015">
        <v>100</v>
      </c>
      <c r="AK2015">
        <v>8</v>
      </c>
      <c r="AL2015">
        <v>4.6472866923308398E-3</v>
      </c>
      <c r="AM2015" s="1">
        <v>6.49112967670201E-12</v>
      </c>
      <c r="AN2015">
        <v>0.44234248199999998</v>
      </c>
      <c r="AO2015">
        <v>0</v>
      </c>
      <c r="AP2015">
        <v>39</v>
      </c>
      <c r="AQ2015">
        <v>1</v>
      </c>
      <c r="AR2015">
        <v>1</v>
      </c>
      <c r="AS2015">
        <v>3.6000000000000002E-4</v>
      </c>
      <c r="AT2015" t="s">
        <v>65</v>
      </c>
      <c r="AU2015" t="s">
        <v>65</v>
      </c>
      <c r="AV2015" t="s">
        <v>65</v>
      </c>
      <c r="AW2015" t="s">
        <v>65</v>
      </c>
      <c r="AX2015" t="s">
        <v>65</v>
      </c>
      <c r="AY2015">
        <v>2.5000000000000001E-2</v>
      </c>
      <c r="AZ2015">
        <v>0</v>
      </c>
      <c r="BA2015" t="s">
        <v>65</v>
      </c>
      <c r="BB2015" t="s">
        <v>65</v>
      </c>
      <c r="BC2015" t="s">
        <v>65</v>
      </c>
      <c r="BD2015" t="s">
        <v>65</v>
      </c>
      <c r="BE2015" t="s">
        <v>65</v>
      </c>
      <c r="BF2015" t="s">
        <v>986</v>
      </c>
    </row>
    <row r="2016" spans="1:58" hidden="1" x14ac:dyDescent="0.25">
      <c r="A2016" t="s">
        <v>967</v>
      </c>
      <c r="B2016">
        <v>229547</v>
      </c>
      <c r="C2016" t="s">
        <v>10249</v>
      </c>
      <c r="D2016" t="s">
        <v>58</v>
      </c>
      <c r="E2016" t="s">
        <v>9502</v>
      </c>
      <c r="F2016" t="s">
        <v>47</v>
      </c>
      <c r="G2016" t="s">
        <v>48</v>
      </c>
      <c r="H2016" t="s">
        <v>76</v>
      </c>
      <c r="T2016" s="35"/>
      <c r="W2016" s="23"/>
      <c r="X2016" t="s">
        <v>10250</v>
      </c>
      <c r="Y2016" t="s">
        <v>51</v>
      </c>
      <c r="Z2016" t="s">
        <v>52</v>
      </c>
      <c r="AA2016">
        <v>909.07</v>
      </c>
      <c r="AB2016" t="s">
        <v>53</v>
      </c>
      <c r="AC2016" t="s">
        <v>10251</v>
      </c>
      <c r="AF2016" t="s">
        <v>55</v>
      </c>
      <c r="AG2016">
        <v>0.91100000000000003</v>
      </c>
      <c r="AH2016">
        <v>4.9829999999999997</v>
      </c>
      <c r="AI2016">
        <v>1</v>
      </c>
      <c r="AJ2016">
        <v>97.62</v>
      </c>
      <c r="AK2016">
        <v>42</v>
      </c>
      <c r="AL2016">
        <v>0</v>
      </c>
      <c r="AM2016" s="35">
        <v>0</v>
      </c>
      <c r="AN2016">
        <v>0.53917561300000005</v>
      </c>
      <c r="AO2016">
        <v>0</v>
      </c>
      <c r="AP2016">
        <v>39</v>
      </c>
      <c r="AQ2016">
        <v>1</v>
      </c>
      <c r="AR2016">
        <v>1</v>
      </c>
      <c r="AS2016">
        <v>1.085E-2</v>
      </c>
      <c r="AT2016">
        <v>7.9299999999999995E-3</v>
      </c>
      <c r="AU2016">
        <v>1.5789999999999998E-2</v>
      </c>
      <c r="AV2016" t="s">
        <v>65</v>
      </c>
      <c r="AW2016" t="s">
        <v>65</v>
      </c>
      <c r="AX2016" t="s">
        <v>65</v>
      </c>
      <c r="AY2016">
        <v>2.5000000000000001E-2</v>
      </c>
      <c r="AZ2016" s="35">
        <v>2.5999999999999998E-4</v>
      </c>
      <c r="BA2016">
        <v>1.8000000000000001E-4</v>
      </c>
      <c r="BB2016" t="s">
        <v>65</v>
      </c>
      <c r="BC2016" t="s">
        <v>65</v>
      </c>
      <c r="BD2016">
        <v>2.0000000000000001E-4</v>
      </c>
      <c r="BE2016" t="s">
        <v>65</v>
      </c>
      <c r="BF2016" t="s">
        <v>9505</v>
      </c>
    </row>
    <row r="2017" spans="1:58" hidden="1" x14ac:dyDescent="0.25">
      <c r="A2017" t="s">
        <v>967</v>
      </c>
      <c r="B2017">
        <v>228248</v>
      </c>
      <c r="C2017" t="s">
        <v>11663</v>
      </c>
      <c r="D2017" t="s">
        <v>58</v>
      </c>
      <c r="E2017" t="s">
        <v>11009</v>
      </c>
      <c r="F2017" t="s">
        <v>47</v>
      </c>
      <c r="G2017" t="s">
        <v>60</v>
      </c>
      <c r="H2017" t="s">
        <v>49</v>
      </c>
      <c r="T2017" s="35"/>
      <c r="W2017" s="23"/>
      <c r="X2017" t="s">
        <v>10250</v>
      </c>
      <c r="Y2017" t="s">
        <v>51</v>
      </c>
      <c r="Z2017" t="s">
        <v>11664</v>
      </c>
      <c r="AA2017">
        <v>710.02</v>
      </c>
      <c r="AB2017" t="s">
        <v>63</v>
      </c>
      <c r="AC2017" t="s">
        <v>55</v>
      </c>
      <c r="AF2017" t="s">
        <v>55</v>
      </c>
      <c r="AG2017">
        <v>0</v>
      </c>
      <c r="AH2017">
        <v>0</v>
      </c>
      <c r="AI2017">
        <v>0.998</v>
      </c>
      <c r="AJ2017" t="s">
        <v>55</v>
      </c>
      <c r="AK2017" t="s">
        <v>55</v>
      </c>
      <c r="AL2017" s="35">
        <v>0</v>
      </c>
      <c r="AM2017">
        <v>0</v>
      </c>
      <c r="AN2017">
        <v>0.53917561300000005</v>
      </c>
      <c r="AO2017">
        <v>0</v>
      </c>
      <c r="AP2017">
        <v>39</v>
      </c>
      <c r="AQ2017">
        <v>1</v>
      </c>
      <c r="AR2017">
        <v>1</v>
      </c>
      <c r="AS2017">
        <v>2.3E-3</v>
      </c>
      <c r="AT2017">
        <v>3.6099999999999999E-3</v>
      </c>
      <c r="AU2017" t="s">
        <v>65</v>
      </c>
      <c r="AV2017" t="s">
        <v>65</v>
      </c>
      <c r="AW2017" t="s">
        <v>65</v>
      </c>
      <c r="AX2017" t="s">
        <v>65</v>
      </c>
      <c r="AY2017">
        <v>2.5000000000000001E-2</v>
      </c>
      <c r="AZ2017" s="1">
        <v>4.9400000000000001E-5</v>
      </c>
      <c r="BA2017" s="1">
        <v>7.5300000000000001E-5</v>
      </c>
      <c r="BB2017" t="s">
        <v>65</v>
      </c>
      <c r="BC2017" t="s">
        <v>65</v>
      </c>
      <c r="BD2017" t="s">
        <v>65</v>
      </c>
      <c r="BE2017" t="s">
        <v>65</v>
      </c>
      <c r="BF2017" t="s">
        <v>1560</v>
      </c>
    </row>
    <row r="2018" spans="1:58" hidden="1" x14ac:dyDescent="0.25">
      <c r="A2018">
        <v>3</v>
      </c>
      <c r="B2018">
        <v>108672478</v>
      </c>
      <c r="C2018" t="s">
        <v>218</v>
      </c>
      <c r="D2018" t="s">
        <v>58</v>
      </c>
      <c r="E2018" t="s">
        <v>46</v>
      </c>
      <c r="F2018" t="s">
        <v>97</v>
      </c>
      <c r="G2018" t="s">
        <v>98</v>
      </c>
      <c r="H2018" t="s">
        <v>76</v>
      </c>
      <c r="T2018" s="35"/>
      <c r="W2018" s="23"/>
      <c r="X2018" t="s">
        <v>219</v>
      </c>
      <c r="Y2018" t="s">
        <v>51</v>
      </c>
      <c r="Z2018" t="s">
        <v>52</v>
      </c>
      <c r="AA2018">
        <v>918.07</v>
      </c>
      <c r="AB2018" t="s">
        <v>164</v>
      </c>
      <c r="AC2018" t="s">
        <v>220</v>
      </c>
      <c r="AF2018" t="s">
        <v>55</v>
      </c>
      <c r="AG2018">
        <v>0</v>
      </c>
      <c r="AH2018">
        <v>0</v>
      </c>
      <c r="AI2018">
        <v>1</v>
      </c>
      <c r="AJ2018">
        <v>82.95</v>
      </c>
      <c r="AK2018">
        <v>88</v>
      </c>
      <c r="AL2018" s="35">
        <v>0.49224413794248201</v>
      </c>
      <c r="AM2018">
        <v>6.3258635093846501E-4</v>
      </c>
      <c r="AN2018">
        <v>2.424716E-2</v>
      </c>
      <c r="AO2018">
        <v>0</v>
      </c>
      <c r="AP2018">
        <v>39</v>
      </c>
      <c r="AQ2018">
        <v>1</v>
      </c>
      <c r="AR2018">
        <v>1</v>
      </c>
      <c r="AS2018">
        <v>6.6E-4</v>
      </c>
      <c r="AT2018">
        <v>1.1999999999999999E-3</v>
      </c>
      <c r="AU2018" t="s">
        <v>65</v>
      </c>
      <c r="AV2018" t="s">
        <v>65</v>
      </c>
      <c r="AW2018" t="s">
        <v>65</v>
      </c>
      <c r="AX2018" t="s">
        <v>65</v>
      </c>
      <c r="AY2018">
        <v>2.5000000000000001E-2</v>
      </c>
      <c r="AZ2018" s="1">
        <v>8.2400000000000007E-6</v>
      </c>
      <c r="BA2018" s="1">
        <v>1.5E-5</v>
      </c>
      <c r="BB2018" t="s">
        <v>65</v>
      </c>
      <c r="BC2018" t="s">
        <v>65</v>
      </c>
      <c r="BD2018" t="s">
        <v>65</v>
      </c>
      <c r="BE2018" t="s">
        <v>65</v>
      </c>
      <c r="BF2018" t="s">
        <v>56</v>
      </c>
    </row>
    <row r="2019" spans="1:58" hidden="1" x14ac:dyDescent="0.25">
      <c r="A2019">
        <v>4</v>
      </c>
      <c r="B2019">
        <v>156721182</v>
      </c>
      <c r="C2019" t="s">
        <v>4022</v>
      </c>
      <c r="D2019" t="s">
        <v>4023</v>
      </c>
      <c r="E2019" t="s">
        <v>3829</v>
      </c>
      <c r="F2019" t="s">
        <v>47</v>
      </c>
      <c r="G2019" t="s">
        <v>98</v>
      </c>
      <c r="H2019" t="s">
        <v>76</v>
      </c>
      <c r="T2019" s="35"/>
      <c r="W2019" s="23"/>
      <c r="X2019" t="s">
        <v>4024</v>
      </c>
      <c r="Y2019" t="s">
        <v>78</v>
      </c>
      <c r="Z2019" t="s">
        <v>72</v>
      </c>
      <c r="AA2019">
        <v>696.07</v>
      </c>
      <c r="AB2019" t="s">
        <v>164</v>
      </c>
      <c r="AC2019" t="s">
        <v>4025</v>
      </c>
      <c r="AF2019" t="s">
        <v>55</v>
      </c>
      <c r="AG2019">
        <v>0</v>
      </c>
      <c r="AH2019">
        <v>7.6520000000000001</v>
      </c>
      <c r="AI2019">
        <v>1</v>
      </c>
      <c r="AJ2019">
        <v>100</v>
      </c>
      <c r="AK2019">
        <v>99</v>
      </c>
      <c r="AL2019" s="35">
        <v>0.99630314983009705</v>
      </c>
      <c r="AM2019">
        <v>9.1663385289354705E-4</v>
      </c>
      <c r="AN2019">
        <v>0.714560957</v>
      </c>
      <c r="AO2019">
        <v>0.59222260699999996</v>
      </c>
      <c r="AP2019">
        <v>39</v>
      </c>
      <c r="AQ2019">
        <v>1</v>
      </c>
      <c r="AR2019">
        <v>1</v>
      </c>
      <c r="AS2019">
        <v>2.5499999999999998E-2</v>
      </c>
      <c r="AT2019">
        <v>4.1880000000000001E-2</v>
      </c>
      <c r="AU2019">
        <v>1.5789999999999998E-2</v>
      </c>
      <c r="AV2019">
        <v>7.7539999999999998E-2</v>
      </c>
      <c r="AW2019">
        <v>0.105</v>
      </c>
      <c r="AX2019">
        <v>9.2600000000000002E-2</v>
      </c>
      <c r="AY2019">
        <v>2.5000000000000001E-2</v>
      </c>
      <c r="AZ2019">
        <v>6.4000000000000005E-4</v>
      </c>
      <c r="BA2019">
        <v>1.0499999999999999E-3</v>
      </c>
      <c r="BB2019">
        <v>2.64E-3</v>
      </c>
      <c r="BC2019">
        <v>2.31E-3</v>
      </c>
      <c r="BD2019">
        <v>2.0000000000000001E-4</v>
      </c>
      <c r="BE2019">
        <v>1.5299999999999999E-3</v>
      </c>
      <c r="BF2019" t="s">
        <v>1248</v>
      </c>
    </row>
    <row r="2020" spans="1:58" hidden="1" x14ac:dyDescent="0.25">
      <c r="A2020">
        <v>12</v>
      </c>
      <c r="B2020">
        <v>14778740</v>
      </c>
      <c r="C2020" t="s">
        <v>586</v>
      </c>
      <c r="D2020" t="s">
        <v>58</v>
      </c>
      <c r="E2020" t="s">
        <v>46</v>
      </c>
      <c r="F2020" t="s">
        <v>47</v>
      </c>
      <c r="G2020" t="s">
        <v>48</v>
      </c>
      <c r="H2020" t="s">
        <v>49</v>
      </c>
      <c r="T2020" s="35"/>
      <c r="W2020" s="23"/>
      <c r="X2020" t="s">
        <v>587</v>
      </c>
      <c r="Y2020" t="s">
        <v>52</v>
      </c>
      <c r="Z2020" t="s">
        <v>78</v>
      </c>
      <c r="AA2020">
        <v>595.07000000000005</v>
      </c>
      <c r="AB2020" t="s">
        <v>53</v>
      </c>
      <c r="AC2020" t="s">
        <v>588</v>
      </c>
      <c r="AF2020" t="s">
        <v>55</v>
      </c>
      <c r="AG2020">
        <v>0.96699999999999997</v>
      </c>
      <c r="AH2020">
        <v>7.9459999999999997</v>
      </c>
      <c r="AI2020">
        <v>1</v>
      </c>
      <c r="AJ2020">
        <v>100</v>
      </c>
      <c r="AK2020">
        <v>97</v>
      </c>
      <c r="AL2020" s="35">
        <v>0.27510703397740799</v>
      </c>
      <c r="AM2020" s="1">
        <v>1.7752115062288802E-18</v>
      </c>
      <c r="AN2020">
        <v>0.87277152700000005</v>
      </c>
      <c r="AO2020">
        <v>0</v>
      </c>
      <c r="AP2020">
        <v>39</v>
      </c>
      <c r="AQ2020">
        <v>1</v>
      </c>
      <c r="AR2020">
        <v>1</v>
      </c>
      <c r="AS2020">
        <v>3.62E-3</v>
      </c>
      <c r="AT2020">
        <v>5.3800000000000002E-3</v>
      </c>
      <c r="AU2020" t="s">
        <v>65</v>
      </c>
      <c r="AV2020" t="s">
        <v>65</v>
      </c>
      <c r="AW2020" t="s">
        <v>65</v>
      </c>
      <c r="AX2020" t="s">
        <v>65</v>
      </c>
      <c r="AY2020">
        <v>2.5000000000000001E-2</v>
      </c>
      <c r="AZ2020" s="1">
        <v>8.2399999999999997E-5</v>
      </c>
      <c r="BA2020">
        <v>1.2E-4</v>
      </c>
      <c r="BB2020" t="s">
        <v>65</v>
      </c>
      <c r="BC2020" t="s">
        <v>65</v>
      </c>
      <c r="BD2020" t="s">
        <v>65</v>
      </c>
      <c r="BE2020" t="s">
        <v>65</v>
      </c>
      <c r="BF2020" t="s">
        <v>56</v>
      </c>
    </row>
    <row r="2021" spans="1:58" hidden="1" x14ac:dyDescent="0.25">
      <c r="A2021">
        <v>2</v>
      </c>
      <c r="B2021">
        <v>189458731</v>
      </c>
      <c r="C2021" t="s">
        <v>1855</v>
      </c>
      <c r="D2021" t="s">
        <v>1856</v>
      </c>
      <c r="E2021" t="s">
        <v>1764</v>
      </c>
      <c r="F2021" t="s">
        <v>47</v>
      </c>
      <c r="G2021" t="s">
        <v>48</v>
      </c>
      <c r="H2021" t="s">
        <v>49</v>
      </c>
      <c r="T2021" s="35"/>
      <c r="W2021" s="23"/>
      <c r="X2021" t="s">
        <v>1857</v>
      </c>
      <c r="Y2021" t="s">
        <v>78</v>
      </c>
      <c r="Z2021" t="s">
        <v>51</v>
      </c>
      <c r="AA2021">
        <v>573.07000000000005</v>
      </c>
      <c r="AB2021" t="s">
        <v>53</v>
      </c>
      <c r="AC2021" t="s">
        <v>1858</v>
      </c>
      <c r="AD2021" t="s">
        <v>100</v>
      </c>
      <c r="AE2021" t="s">
        <v>100</v>
      </c>
      <c r="AF2021" t="s">
        <v>55</v>
      </c>
      <c r="AG2021">
        <v>2.3E-2</v>
      </c>
      <c r="AH2021">
        <v>5.4349999999999996</v>
      </c>
      <c r="AI2021">
        <v>1</v>
      </c>
      <c r="AJ2021">
        <v>89.9</v>
      </c>
      <c r="AK2021">
        <v>99</v>
      </c>
      <c r="AL2021">
        <v>0.321474382952885</v>
      </c>
      <c r="AM2021">
        <v>0.67755775017831399</v>
      </c>
      <c r="AN2021">
        <v>0.80090518700000002</v>
      </c>
      <c r="AO2021">
        <v>0.56853454699999995</v>
      </c>
      <c r="AP2021">
        <v>39</v>
      </c>
      <c r="AQ2021">
        <v>1</v>
      </c>
      <c r="AR2021">
        <v>1</v>
      </c>
      <c r="AS2021">
        <v>9.8300000000000002E-3</v>
      </c>
      <c r="AT2021">
        <v>1.67E-2</v>
      </c>
      <c r="AU2021">
        <v>1.5789999999999998E-2</v>
      </c>
      <c r="AV2021">
        <v>1.9800000000000002E-2</v>
      </c>
      <c r="AW2021">
        <v>1.0500000000000001E-2</v>
      </c>
      <c r="AX2021">
        <v>1.383E-2</v>
      </c>
      <c r="AY2021">
        <v>2.5000000000000001E-2</v>
      </c>
      <c r="AZ2021" s="35">
        <v>2.4000000000000001E-4</v>
      </c>
      <c r="BA2021" s="35">
        <v>4.0999999999999999E-4</v>
      </c>
      <c r="BB2021">
        <v>1.2999999999999999E-4</v>
      </c>
      <c r="BC2021">
        <v>2.3000000000000001E-4</v>
      </c>
      <c r="BD2021">
        <v>2.0000000000000001E-4</v>
      </c>
      <c r="BE2021">
        <v>0</v>
      </c>
      <c r="BF2021" t="s">
        <v>1766</v>
      </c>
    </row>
    <row r="2022" spans="1:58" hidden="1" x14ac:dyDescent="0.25">
      <c r="A2022">
        <v>3</v>
      </c>
      <c r="B2022">
        <v>148745094</v>
      </c>
      <c r="C2022" t="s">
        <v>6875</v>
      </c>
      <c r="D2022" t="s">
        <v>58</v>
      </c>
      <c r="E2022" t="s">
        <v>6672</v>
      </c>
      <c r="F2022" t="s">
        <v>97</v>
      </c>
      <c r="G2022" t="s">
        <v>98</v>
      </c>
      <c r="H2022" t="s">
        <v>76</v>
      </c>
      <c r="T2022" s="35"/>
      <c r="W2022" s="23"/>
      <c r="X2022" t="s">
        <v>6876</v>
      </c>
      <c r="Y2022" t="s">
        <v>78</v>
      </c>
      <c r="Z2022" t="s">
        <v>72</v>
      </c>
      <c r="AA2022">
        <v>1071.07</v>
      </c>
      <c r="AB2022" t="s">
        <v>100</v>
      </c>
      <c r="AC2022" t="s">
        <v>55</v>
      </c>
      <c r="AF2022" t="s">
        <v>55</v>
      </c>
      <c r="AG2022">
        <v>0</v>
      </c>
      <c r="AH2022">
        <v>0</v>
      </c>
      <c r="AI2022">
        <v>0.999</v>
      </c>
      <c r="AJ2022" t="s">
        <v>55</v>
      </c>
      <c r="AK2022" t="s">
        <v>55</v>
      </c>
      <c r="AL2022">
        <v>0.46311790037627598</v>
      </c>
      <c r="AM2022" s="1">
        <v>6.9063573432102795E-7</v>
      </c>
      <c r="AN2022">
        <v>0.39946766099999997</v>
      </c>
      <c r="AO2022">
        <v>0</v>
      </c>
      <c r="AP2022">
        <v>39</v>
      </c>
      <c r="AQ2022">
        <v>1</v>
      </c>
      <c r="AR2022">
        <v>1</v>
      </c>
      <c r="AS2022" t="s">
        <v>65</v>
      </c>
      <c r="AT2022" t="s">
        <v>65</v>
      </c>
      <c r="AU2022" t="s">
        <v>65</v>
      </c>
      <c r="AV2022" t="s">
        <v>65</v>
      </c>
      <c r="AW2022" t="s">
        <v>65</v>
      </c>
      <c r="AX2022" t="s">
        <v>65</v>
      </c>
      <c r="AY2022">
        <v>2.5000000000000001E-2</v>
      </c>
      <c r="AZ2022" t="s">
        <v>65</v>
      </c>
      <c r="BA2022" t="s">
        <v>65</v>
      </c>
      <c r="BB2022" t="s">
        <v>65</v>
      </c>
      <c r="BC2022" t="s">
        <v>65</v>
      </c>
      <c r="BD2022" t="s">
        <v>65</v>
      </c>
      <c r="BE2022" t="s">
        <v>65</v>
      </c>
      <c r="BF2022" t="s">
        <v>6675</v>
      </c>
    </row>
    <row r="2023" spans="1:58" hidden="1" x14ac:dyDescent="0.25">
      <c r="A2023">
        <v>11</v>
      </c>
      <c r="B2023">
        <v>45945771</v>
      </c>
      <c r="C2023" t="s">
        <v>4985</v>
      </c>
      <c r="D2023" t="s">
        <v>4986</v>
      </c>
      <c r="E2023" t="s">
        <v>4574</v>
      </c>
      <c r="F2023" t="s">
        <v>47</v>
      </c>
      <c r="G2023" t="s">
        <v>98</v>
      </c>
      <c r="H2023" t="s">
        <v>76</v>
      </c>
      <c r="T2023" s="35"/>
      <c r="W2023" s="23"/>
      <c r="X2023" t="s">
        <v>4987</v>
      </c>
      <c r="Y2023" t="s">
        <v>51</v>
      </c>
      <c r="Z2023" t="s">
        <v>52</v>
      </c>
      <c r="AA2023">
        <v>265.08</v>
      </c>
      <c r="AB2023" t="s">
        <v>164</v>
      </c>
      <c r="AC2023" t="s">
        <v>4988</v>
      </c>
      <c r="AD2023" t="s">
        <v>150</v>
      </c>
      <c r="AE2023" t="s">
        <v>150</v>
      </c>
      <c r="AF2023" t="s">
        <v>55</v>
      </c>
      <c r="AG2023">
        <v>0</v>
      </c>
      <c r="AH2023">
        <v>0</v>
      </c>
      <c r="AI2023">
        <v>1</v>
      </c>
      <c r="AJ2023">
        <v>97.92</v>
      </c>
      <c r="AK2023">
        <v>96</v>
      </c>
      <c r="AL2023">
        <v>0.13451811242831299</v>
      </c>
      <c r="AM2023" s="1">
        <v>8.2741061642645693E-12</v>
      </c>
      <c r="AN2023">
        <v>0.35165129000000001</v>
      </c>
      <c r="AO2023">
        <v>0.50608153</v>
      </c>
      <c r="AP2023">
        <v>37</v>
      </c>
      <c r="AQ2023">
        <v>1</v>
      </c>
      <c r="AR2023">
        <v>0.95</v>
      </c>
      <c r="AS2023">
        <v>1.9529999999999999E-2</v>
      </c>
      <c r="AT2023">
        <v>3.1469999999999998E-2</v>
      </c>
      <c r="AU2023">
        <v>1.5010000000000001E-2</v>
      </c>
      <c r="AV2023">
        <v>5.6009999999999997E-2</v>
      </c>
      <c r="AW2023" t="s">
        <v>65</v>
      </c>
      <c r="AX2023">
        <v>5.5750000000000001E-2</v>
      </c>
      <c r="AY2023">
        <v>2.632E-2</v>
      </c>
      <c r="AZ2023">
        <v>5.1000000000000004E-4</v>
      </c>
      <c r="BA2023">
        <v>8.3000000000000001E-4</v>
      </c>
      <c r="BB2023" t="s">
        <v>65</v>
      </c>
      <c r="BC2023">
        <v>1.4E-3</v>
      </c>
      <c r="BD2023">
        <v>2.0000000000000001E-4</v>
      </c>
      <c r="BE2023">
        <v>1.0200000000000001E-3</v>
      </c>
      <c r="BF2023" t="s">
        <v>910</v>
      </c>
    </row>
    <row r="2024" spans="1:58" hidden="1" x14ac:dyDescent="0.25">
      <c r="A2024">
        <v>13</v>
      </c>
      <c r="B2024">
        <v>95363661</v>
      </c>
      <c r="C2024" t="s">
        <v>2264</v>
      </c>
      <c r="D2024" t="s">
        <v>58</v>
      </c>
      <c r="E2024" t="s">
        <v>1764</v>
      </c>
      <c r="F2024" t="s">
        <v>85</v>
      </c>
      <c r="G2024" t="s">
        <v>60</v>
      </c>
      <c r="H2024" t="s">
        <v>103</v>
      </c>
      <c r="I2024" t="s">
        <v>14624</v>
      </c>
      <c r="T2024" s="35"/>
      <c r="W2024" s="23"/>
      <c r="X2024" t="s">
        <v>2265</v>
      </c>
      <c r="Y2024" t="s">
        <v>51</v>
      </c>
      <c r="Z2024" t="s">
        <v>2266</v>
      </c>
      <c r="AA2024">
        <v>65.83</v>
      </c>
      <c r="AB2024" t="s">
        <v>63</v>
      </c>
      <c r="AC2024" t="s">
        <v>55</v>
      </c>
      <c r="AF2024" t="s">
        <v>55</v>
      </c>
      <c r="AG2024">
        <v>0</v>
      </c>
      <c r="AH2024">
        <v>0</v>
      </c>
      <c r="AI2024">
        <v>0</v>
      </c>
      <c r="AJ2024" t="s">
        <v>55</v>
      </c>
      <c r="AK2024" t="s">
        <v>55</v>
      </c>
      <c r="AL2024">
        <v>0</v>
      </c>
      <c r="AM2024">
        <v>0</v>
      </c>
      <c r="AN2024">
        <v>0.16324402599999999</v>
      </c>
      <c r="AO2024">
        <v>0.64548452000000001</v>
      </c>
      <c r="AP2024">
        <v>23</v>
      </c>
      <c r="AQ2024">
        <v>1</v>
      </c>
      <c r="AR2024">
        <v>0.6</v>
      </c>
      <c r="AS2024">
        <v>0.28571000000000002</v>
      </c>
      <c r="AT2024" t="s">
        <v>65</v>
      </c>
      <c r="AU2024" t="s">
        <v>65</v>
      </c>
      <c r="AV2024" t="s">
        <v>65</v>
      </c>
      <c r="AW2024" t="s">
        <v>65</v>
      </c>
      <c r="AX2024" t="s">
        <v>65</v>
      </c>
      <c r="AY2024">
        <v>4.1669999999999999E-2</v>
      </c>
      <c r="AZ2024">
        <v>0</v>
      </c>
      <c r="BA2024" t="s">
        <v>65</v>
      </c>
      <c r="BB2024" t="s">
        <v>65</v>
      </c>
      <c r="BC2024" t="s">
        <v>65</v>
      </c>
      <c r="BD2024" t="s">
        <v>65</v>
      </c>
      <c r="BE2024" t="s">
        <v>65</v>
      </c>
      <c r="BF2024" t="s">
        <v>1766</v>
      </c>
    </row>
    <row r="2025" spans="1:58" hidden="1" x14ac:dyDescent="0.25">
      <c r="A2025">
        <v>11</v>
      </c>
      <c r="B2025">
        <v>118965909</v>
      </c>
      <c r="C2025" t="s">
        <v>12113</v>
      </c>
      <c r="D2025" t="s">
        <v>12114</v>
      </c>
      <c r="E2025" t="s">
        <v>11689</v>
      </c>
      <c r="F2025" t="s">
        <v>47</v>
      </c>
      <c r="G2025" t="s">
        <v>98</v>
      </c>
      <c r="H2025" t="s">
        <v>49</v>
      </c>
      <c r="T2025" s="35"/>
      <c r="W2025" s="23"/>
      <c r="X2025" t="s">
        <v>12115</v>
      </c>
      <c r="Y2025" t="s">
        <v>78</v>
      </c>
      <c r="Z2025" t="s">
        <v>72</v>
      </c>
      <c r="AA2025">
        <v>556.29</v>
      </c>
      <c r="AB2025" t="s">
        <v>164</v>
      </c>
      <c r="AC2025" t="s">
        <v>12116</v>
      </c>
      <c r="AF2025" t="s">
        <v>55</v>
      </c>
      <c r="AG2025">
        <v>0</v>
      </c>
      <c r="AH2025">
        <v>0</v>
      </c>
      <c r="AI2025">
        <v>1</v>
      </c>
      <c r="AJ2025">
        <v>100</v>
      </c>
      <c r="AK2025">
        <v>92</v>
      </c>
      <c r="AL2025" s="35">
        <v>0.347223585163417</v>
      </c>
      <c r="AM2025">
        <v>0.62041050024071198</v>
      </c>
      <c r="AN2025">
        <v>0.99300349600000004</v>
      </c>
      <c r="AO2025">
        <v>0.70241878700000004</v>
      </c>
      <c r="AP2025">
        <v>39</v>
      </c>
      <c r="AQ2025">
        <v>1</v>
      </c>
      <c r="AR2025">
        <v>1</v>
      </c>
      <c r="AS2025">
        <v>0.10076</v>
      </c>
      <c r="AT2025">
        <v>0.14762</v>
      </c>
      <c r="AU2025">
        <v>3.1329999999999997E-2</v>
      </c>
      <c r="AV2025">
        <v>0.1492</v>
      </c>
      <c r="AW2025">
        <v>7.1260000000000004E-2</v>
      </c>
      <c r="AX2025">
        <v>0.14637</v>
      </c>
      <c r="AY2025">
        <v>2.5000000000000001E-2</v>
      </c>
      <c r="AZ2025">
        <v>2.64E-3</v>
      </c>
      <c r="BA2025">
        <v>3.9699999999999996E-3</v>
      </c>
      <c r="BB2025">
        <v>1.72E-3</v>
      </c>
      <c r="BC2025">
        <v>3.8400000000000001E-3</v>
      </c>
      <c r="BD2025">
        <v>5.9999999999999995E-4</v>
      </c>
      <c r="BE2025">
        <v>3.5599999999999998E-3</v>
      </c>
      <c r="BF2025" t="s">
        <v>4038</v>
      </c>
    </row>
    <row r="2026" spans="1:58" hidden="1" x14ac:dyDescent="0.25">
      <c r="A2026">
        <v>1</v>
      </c>
      <c r="B2026">
        <v>9322376</v>
      </c>
      <c r="C2026" t="s">
        <v>3832</v>
      </c>
      <c r="D2026" t="s">
        <v>3833</v>
      </c>
      <c r="E2026" t="s">
        <v>3829</v>
      </c>
      <c r="F2026" t="s">
        <v>47</v>
      </c>
      <c r="G2026" t="s">
        <v>48</v>
      </c>
      <c r="H2026" t="s">
        <v>76</v>
      </c>
      <c r="T2026" s="35"/>
      <c r="W2026" s="23"/>
      <c r="X2026" t="s">
        <v>3834</v>
      </c>
      <c r="Y2026" t="s">
        <v>51</v>
      </c>
      <c r="Z2026" t="s">
        <v>52</v>
      </c>
      <c r="AA2026">
        <v>527.07000000000005</v>
      </c>
      <c r="AB2026" t="s">
        <v>53</v>
      </c>
      <c r="AC2026" t="s">
        <v>3835</v>
      </c>
      <c r="AF2026" t="s">
        <v>55</v>
      </c>
      <c r="AG2026">
        <v>1</v>
      </c>
      <c r="AH2026">
        <v>5.54</v>
      </c>
      <c r="AI2026">
        <v>1</v>
      </c>
      <c r="AJ2026">
        <v>98.96</v>
      </c>
      <c r="AK2026">
        <v>96</v>
      </c>
      <c r="AL2026">
        <v>0.94897871542962997</v>
      </c>
      <c r="AM2026">
        <v>1.11404418020294E-4</v>
      </c>
      <c r="AN2026">
        <v>0.73312073799999999</v>
      </c>
      <c r="AO2026">
        <v>0.56476758800000004</v>
      </c>
      <c r="AP2026">
        <v>39</v>
      </c>
      <c r="AQ2026">
        <v>1</v>
      </c>
      <c r="AR2026">
        <v>1</v>
      </c>
      <c r="AS2026">
        <v>8.1409999999999996E-2</v>
      </c>
      <c r="AT2026">
        <v>0.12917000000000001</v>
      </c>
      <c r="AU2026">
        <v>0.11969</v>
      </c>
      <c r="AV2026" t="s">
        <v>65</v>
      </c>
      <c r="AW2026">
        <v>0.10026</v>
      </c>
      <c r="AX2026">
        <v>0.10557</v>
      </c>
      <c r="AY2026">
        <v>2.5000000000000001E-2</v>
      </c>
      <c r="AZ2026" s="35">
        <v>2.1099999999999999E-3</v>
      </c>
      <c r="BA2026" s="35">
        <v>3.4299999999999999E-3</v>
      </c>
      <c r="BB2026">
        <v>2.5100000000000001E-3</v>
      </c>
      <c r="BC2026">
        <v>2.6800000000000001E-3</v>
      </c>
      <c r="BD2026">
        <v>3.0000000000000001E-3</v>
      </c>
      <c r="BE2026" t="s">
        <v>65</v>
      </c>
      <c r="BF2026" t="s">
        <v>1248</v>
      </c>
    </row>
    <row r="2027" spans="1:58" hidden="1" x14ac:dyDescent="0.25">
      <c r="A2027">
        <v>10</v>
      </c>
      <c r="B2027">
        <v>115336941</v>
      </c>
      <c r="C2027" t="s">
        <v>2986</v>
      </c>
      <c r="D2027" t="s">
        <v>2987</v>
      </c>
      <c r="E2027" t="s">
        <v>2537</v>
      </c>
      <c r="F2027" t="s">
        <v>47</v>
      </c>
      <c r="G2027" t="s">
        <v>48</v>
      </c>
      <c r="H2027" t="s">
        <v>49</v>
      </c>
      <c r="T2027" s="35"/>
      <c r="W2027" s="23"/>
      <c r="X2027" t="s">
        <v>2988</v>
      </c>
      <c r="Y2027" t="s">
        <v>51</v>
      </c>
      <c r="Z2027" t="s">
        <v>52</v>
      </c>
      <c r="AA2027">
        <v>2162.77</v>
      </c>
      <c r="AB2027" t="s">
        <v>53</v>
      </c>
      <c r="AC2027" t="s">
        <v>2989</v>
      </c>
      <c r="AD2027" t="s">
        <v>164</v>
      </c>
      <c r="AE2027" t="s">
        <v>164</v>
      </c>
      <c r="AF2027" t="s">
        <v>55</v>
      </c>
      <c r="AG2027">
        <v>0.997</v>
      </c>
      <c r="AH2027">
        <v>0</v>
      </c>
      <c r="AI2027">
        <v>0</v>
      </c>
      <c r="AJ2027">
        <v>70</v>
      </c>
      <c r="AK2027">
        <v>70</v>
      </c>
      <c r="AL2027">
        <v>1.1052927805051399E-2</v>
      </c>
      <c r="AM2027" s="1">
        <v>1.17394512031747E-14</v>
      </c>
      <c r="AN2027">
        <v>8.7491687999999998E-2</v>
      </c>
      <c r="AO2027">
        <v>0</v>
      </c>
      <c r="AP2027">
        <v>38</v>
      </c>
      <c r="AQ2027">
        <v>2</v>
      </c>
      <c r="AR2027">
        <v>1</v>
      </c>
      <c r="AS2027">
        <v>4.6299999999999996E-3</v>
      </c>
      <c r="AT2027">
        <v>6.9100000000000003E-3</v>
      </c>
      <c r="AU2027">
        <v>8.9999999999999998E-4</v>
      </c>
      <c r="AV2027">
        <v>1.2749999999999999E-2</v>
      </c>
      <c r="AW2027">
        <v>5.3200000000000001E-3</v>
      </c>
      <c r="AX2027">
        <v>4.15E-3</v>
      </c>
      <c r="AY2027">
        <v>0.05</v>
      </c>
      <c r="AZ2027" s="35">
        <v>2.5000000000000001E-3</v>
      </c>
      <c r="BA2027" s="35">
        <v>3.0699999999999998E-3</v>
      </c>
      <c r="BB2027">
        <v>2.5100000000000001E-3</v>
      </c>
      <c r="BC2027">
        <v>2.2100000000000002E-3</v>
      </c>
      <c r="BD2027">
        <v>8.0000000000000004E-4</v>
      </c>
      <c r="BE2027">
        <v>3.5599999999999998E-3</v>
      </c>
      <c r="BF2027" t="s">
        <v>2540</v>
      </c>
    </row>
    <row r="2028" spans="1:58" hidden="1" x14ac:dyDescent="0.25">
      <c r="A2028">
        <v>10</v>
      </c>
      <c r="B2028">
        <v>115336941</v>
      </c>
      <c r="C2028" t="s">
        <v>2986</v>
      </c>
      <c r="D2028" t="s">
        <v>2987</v>
      </c>
      <c r="E2028" t="s">
        <v>3383</v>
      </c>
      <c r="F2028" t="s">
        <v>47</v>
      </c>
      <c r="G2028" t="s">
        <v>48</v>
      </c>
      <c r="H2028" t="s">
        <v>49</v>
      </c>
      <c r="T2028" s="35"/>
      <c r="W2028" s="23"/>
      <c r="X2028" t="s">
        <v>2988</v>
      </c>
      <c r="Y2028" t="s">
        <v>51</v>
      </c>
      <c r="Z2028" t="s">
        <v>52</v>
      </c>
      <c r="AA2028">
        <v>2162.77</v>
      </c>
      <c r="AB2028" t="s">
        <v>53</v>
      </c>
      <c r="AC2028" t="s">
        <v>2989</v>
      </c>
      <c r="AD2028" t="s">
        <v>164</v>
      </c>
      <c r="AE2028" t="s">
        <v>164</v>
      </c>
      <c r="AF2028" t="s">
        <v>55</v>
      </c>
      <c r="AG2028">
        <v>0.997</v>
      </c>
      <c r="AH2028">
        <v>0</v>
      </c>
      <c r="AI2028">
        <v>0</v>
      </c>
      <c r="AJ2028">
        <v>70</v>
      </c>
      <c r="AK2028">
        <v>70</v>
      </c>
      <c r="AL2028">
        <v>1.1052927805051399E-2</v>
      </c>
      <c r="AM2028" s="1">
        <v>1.17394512031747E-14</v>
      </c>
      <c r="AN2028">
        <v>8.7491687999999998E-2</v>
      </c>
      <c r="AO2028">
        <v>0</v>
      </c>
      <c r="AP2028">
        <v>38</v>
      </c>
      <c r="AQ2028">
        <v>2</v>
      </c>
      <c r="AR2028">
        <v>1</v>
      </c>
      <c r="AS2028">
        <v>4.6299999999999996E-3</v>
      </c>
      <c r="AT2028">
        <v>6.9100000000000003E-3</v>
      </c>
      <c r="AU2028">
        <v>8.9999999999999998E-4</v>
      </c>
      <c r="AV2028">
        <v>1.2749999999999999E-2</v>
      </c>
      <c r="AW2028">
        <v>5.3200000000000001E-3</v>
      </c>
      <c r="AX2028">
        <v>4.15E-3</v>
      </c>
      <c r="AY2028">
        <v>0.05</v>
      </c>
      <c r="AZ2028" s="35">
        <v>2.5000000000000001E-3</v>
      </c>
      <c r="BA2028">
        <v>3.0699999999999998E-3</v>
      </c>
      <c r="BB2028">
        <v>2.5100000000000001E-3</v>
      </c>
      <c r="BC2028">
        <v>2.2100000000000002E-3</v>
      </c>
      <c r="BD2028">
        <v>8.0000000000000004E-4</v>
      </c>
      <c r="BE2028">
        <v>3.5599999999999998E-3</v>
      </c>
      <c r="BF2028" t="s">
        <v>2540</v>
      </c>
    </row>
    <row r="2029" spans="1:58" hidden="1" x14ac:dyDescent="0.25">
      <c r="A2029">
        <v>2</v>
      </c>
      <c r="B2029">
        <v>26418053</v>
      </c>
      <c r="C2029" t="s">
        <v>11773</v>
      </c>
      <c r="D2029" t="s">
        <v>11774</v>
      </c>
      <c r="E2029" t="s">
        <v>11689</v>
      </c>
      <c r="F2029" t="s">
        <v>47</v>
      </c>
      <c r="G2029" t="s">
        <v>48</v>
      </c>
      <c r="H2029" t="s">
        <v>49</v>
      </c>
      <c r="T2029" s="35"/>
      <c r="W2029" s="23"/>
      <c r="X2029" t="s">
        <v>11775</v>
      </c>
      <c r="Y2029" t="s">
        <v>51</v>
      </c>
      <c r="Z2029" t="s">
        <v>78</v>
      </c>
      <c r="AA2029">
        <v>550.07000000000005</v>
      </c>
      <c r="AB2029" t="s">
        <v>53</v>
      </c>
      <c r="AC2029" t="s">
        <v>11776</v>
      </c>
      <c r="AF2029" t="s">
        <v>55</v>
      </c>
      <c r="AG2029">
        <v>1</v>
      </c>
      <c r="AH2029">
        <v>7.6740000000000004</v>
      </c>
      <c r="AI2029">
        <v>1</v>
      </c>
      <c r="AJ2029">
        <v>100</v>
      </c>
      <c r="AK2029">
        <v>97</v>
      </c>
      <c r="AL2029">
        <v>0.98484033199395205</v>
      </c>
      <c r="AM2029" s="35">
        <v>1.51113309974031E-2</v>
      </c>
      <c r="AN2029">
        <v>0.95811380199999996</v>
      </c>
      <c r="AO2029">
        <v>0.60339058800000001</v>
      </c>
      <c r="AP2029">
        <v>39</v>
      </c>
      <c r="AQ2029">
        <v>1</v>
      </c>
      <c r="AR2029">
        <v>1</v>
      </c>
      <c r="AS2029">
        <v>4.7300000000000002E-2</v>
      </c>
      <c r="AT2029">
        <v>6.5519999999999995E-2</v>
      </c>
      <c r="AU2029">
        <v>1.5789999999999998E-2</v>
      </c>
      <c r="AV2029">
        <v>9.6540000000000001E-2</v>
      </c>
      <c r="AW2029">
        <v>6.139E-2</v>
      </c>
      <c r="AX2029">
        <v>2.2939999999999999E-2</v>
      </c>
      <c r="AY2029">
        <v>2.5000000000000001E-2</v>
      </c>
      <c r="AZ2029">
        <v>1.1999999999999999E-3</v>
      </c>
      <c r="BA2029" s="35">
        <v>1.6800000000000001E-3</v>
      </c>
      <c r="BB2029">
        <v>1.4499999999999999E-3</v>
      </c>
      <c r="BC2029">
        <v>4.6999999999999999E-4</v>
      </c>
      <c r="BD2029">
        <v>2.0000000000000001E-4</v>
      </c>
      <c r="BE2029">
        <v>2.0500000000000002E-3</v>
      </c>
      <c r="BF2029" t="s">
        <v>4038</v>
      </c>
    </row>
    <row r="2030" spans="1:58" hidden="1" x14ac:dyDescent="0.25">
      <c r="A2030">
        <v>16</v>
      </c>
      <c r="B2030">
        <v>778927</v>
      </c>
      <c r="C2030" t="s">
        <v>2327</v>
      </c>
      <c r="D2030" t="s">
        <v>58</v>
      </c>
      <c r="E2030" t="s">
        <v>1764</v>
      </c>
      <c r="F2030" t="s">
        <v>47</v>
      </c>
      <c r="G2030" t="s">
        <v>60</v>
      </c>
      <c r="H2030" t="s">
        <v>103</v>
      </c>
      <c r="T2030" s="35"/>
      <c r="W2030" s="23"/>
      <c r="X2030" t="s">
        <v>2328</v>
      </c>
      <c r="Y2030" t="s">
        <v>52</v>
      </c>
      <c r="Z2030" t="s">
        <v>1005</v>
      </c>
      <c r="AA2030">
        <v>175.58</v>
      </c>
      <c r="AB2030" t="s">
        <v>63</v>
      </c>
      <c r="AC2030" t="s">
        <v>55</v>
      </c>
      <c r="AD2030" t="s">
        <v>100</v>
      </c>
      <c r="AE2030" t="s">
        <v>64</v>
      </c>
      <c r="AF2030" t="s">
        <v>55</v>
      </c>
      <c r="AG2030">
        <v>0</v>
      </c>
      <c r="AH2030">
        <v>0</v>
      </c>
      <c r="AI2030">
        <v>0</v>
      </c>
      <c r="AJ2030" t="s">
        <v>55</v>
      </c>
      <c r="AK2030" t="s">
        <v>55</v>
      </c>
      <c r="AL2030">
        <v>0.42556679204618503</v>
      </c>
      <c r="AM2030" s="35">
        <v>1.4893010947331599E-4</v>
      </c>
      <c r="AN2030">
        <v>0.17145273899999999</v>
      </c>
      <c r="AO2030">
        <v>0.615802933</v>
      </c>
      <c r="AP2030">
        <v>1</v>
      </c>
      <c r="AQ2030">
        <v>1</v>
      </c>
      <c r="AR2030">
        <v>0.05</v>
      </c>
      <c r="AS2030">
        <v>1.0499999999999999E-3</v>
      </c>
      <c r="AT2030">
        <v>1.6900000000000001E-3</v>
      </c>
      <c r="AU2030" t="s">
        <v>65</v>
      </c>
      <c r="AV2030" t="s">
        <v>65</v>
      </c>
      <c r="AW2030" t="s">
        <v>65</v>
      </c>
      <c r="AX2030" t="s">
        <v>65</v>
      </c>
      <c r="AY2030">
        <v>0.5</v>
      </c>
      <c r="AZ2030" s="35">
        <v>5.1000000000000004E-4</v>
      </c>
      <c r="BA2030">
        <v>7.3999999999999999E-4</v>
      </c>
      <c r="BB2030" t="s">
        <v>65</v>
      </c>
      <c r="BC2030" t="s">
        <v>65</v>
      </c>
      <c r="BD2030" t="s">
        <v>65</v>
      </c>
      <c r="BE2030" t="s">
        <v>65</v>
      </c>
      <c r="BF2030" t="s">
        <v>1766</v>
      </c>
    </row>
    <row r="2031" spans="1:58" hidden="1" x14ac:dyDescent="0.25">
      <c r="A2031">
        <v>12</v>
      </c>
      <c r="B2031">
        <v>96388721</v>
      </c>
      <c r="C2031" t="s">
        <v>3051</v>
      </c>
      <c r="D2031" t="s">
        <v>58</v>
      </c>
      <c r="E2031" t="s">
        <v>2537</v>
      </c>
      <c r="F2031" t="s">
        <v>47</v>
      </c>
      <c r="G2031" t="s">
        <v>60</v>
      </c>
      <c r="H2031" t="s">
        <v>76</v>
      </c>
      <c r="T2031" s="35"/>
      <c r="W2031" s="23"/>
      <c r="X2031" t="s">
        <v>3052</v>
      </c>
      <c r="Y2031" t="s">
        <v>1448</v>
      </c>
      <c r="Z2031" t="s">
        <v>51</v>
      </c>
      <c r="AA2031">
        <v>868.24</v>
      </c>
      <c r="AB2031" t="s">
        <v>63</v>
      </c>
      <c r="AC2031" t="s">
        <v>55</v>
      </c>
      <c r="AD2031" t="s">
        <v>150</v>
      </c>
      <c r="AE2031" t="s">
        <v>150</v>
      </c>
      <c r="AF2031" t="s">
        <v>55</v>
      </c>
      <c r="AG2031">
        <v>0</v>
      </c>
      <c r="AH2031">
        <v>5.3330000000000002</v>
      </c>
      <c r="AI2031">
        <v>1</v>
      </c>
      <c r="AJ2031" t="s">
        <v>55</v>
      </c>
      <c r="AK2031" t="s">
        <v>55</v>
      </c>
      <c r="AL2031">
        <v>1.29668485976917E-2</v>
      </c>
      <c r="AM2031" s="1">
        <v>5.9086853473345804E-17</v>
      </c>
      <c r="AN2031">
        <v>0.73009115499999999</v>
      </c>
      <c r="AO2031">
        <v>0</v>
      </c>
      <c r="AP2031">
        <v>38</v>
      </c>
      <c r="AQ2031">
        <v>2</v>
      </c>
      <c r="AR2031">
        <v>1</v>
      </c>
      <c r="AS2031" s="1">
        <v>6.3399999999999999E-7</v>
      </c>
      <c r="AT2031" s="1">
        <v>2.1100000000000001E-6</v>
      </c>
      <c r="AU2031" t="s">
        <v>65</v>
      </c>
      <c r="AV2031" t="s">
        <v>65</v>
      </c>
      <c r="AW2031" t="s">
        <v>65</v>
      </c>
      <c r="AX2031" t="s">
        <v>65</v>
      </c>
      <c r="AY2031">
        <v>0.05</v>
      </c>
      <c r="AZ2031" s="1">
        <v>1.6500000000000001E-5</v>
      </c>
      <c r="BA2031" s="1">
        <v>3.0000000000000001E-5</v>
      </c>
      <c r="BB2031" t="s">
        <v>65</v>
      </c>
      <c r="BC2031" t="s">
        <v>65</v>
      </c>
      <c r="BD2031" t="s">
        <v>65</v>
      </c>
      <c r="BE2031" t="s">
        <v>65</v>
      </c>
      <c r="BF2031" t="s">
        <v>2540</v>
      </c>
    </row>
    <row r="2032" spans="1:58" hidden="1" x14ac:dyDescent="0.25">
      <c r="A2032">
        <v>12</v>
      </c>
      <c r="B2032">
        <v>96388721</v>
      </c>
      <c r="C2032" t="s">
        <v>3051</v>
      </c>
      <c r="D2032" t="s">
        <v>58</v>
      </c>
      <c r="E2032" t="s">
        <v>3383</v>
      </c>
      <c r="F2032" t="s">
        <v>47</v>
      </c>
      <c r="G2032" t="s">
        <v>60</v>
      </c>
      <c r="H2032" t="s">
        <v>76</v>
      </c>
      <c r="T2032" s="35"/>
      <c r="W2032" s="23"/>
      <c r="X2032" t="s">
        <v>3052</v>
      </c>
      <c r="Y2032" t="s">
        <v>1448</v>
      </c>
      <c r="Z2032" t="s">
        <v>51</v>
      </c>
      <c r="AA2032">
        <v>868.24</v>
      </c>
      <c r="AB2032" t="s">
        <v>63</v>
      </c>
      <c r="AC2032" t="s">
        <v>55</v>
      </c>
      <c r="AD2032" t="s">
        <v>150</v>
      </c>
      <c r="AE2032" t="s">
        <v>150</v>
      </c>
      <c r="AF2032" t="s">
        <v>55</v>
      </c>
      <c r="AG2032">
        <v>0</v>
      </c>
      <c r="AH2032">
        <v>5.3330000000000002</v>
      </c>
      <c r="AI2032">
        <v>1</v>
      </c>
      <c r="AJ2032" t="s">
        <v>55</v>
      </c>
      <c r="AK2032" t="s">
        <v>55</v>
      </c>
      <c r="AL2032" s="35">
        <v>1.29668485976917E-2</v>
      </c>
      <c r="AM2032" s="1">
        <v>5.9086853473345804E-17</v>
      </c>
      <c r="AN2032">
        <v>0.73009115499999999</v>
      </c>
      <c r="AO2032">
        <v>0</v>
      </c>
      <c r="AP2032">
        <v>38</v>
      </c>
      <c r="AQ2032">
        <v>2</v>
      </c>
      <c r="AR2032">
        <v>1</v>
      </c>
      <c r="AS2032" s="1">
        <v>6.3399999999999999E-7</v>
      </c>
      <c r="AT2032" s="1">
        <v>2.1100000000000001E-6</v>
      </c>
      <c r="AU2032" t="s">
        <v>65</v>
      </c>
      <c r="AV2032" t="s">
        <v>65</v>
      </c>
      <c r="AW2032" t="s">
        <v>65</v>
      </c>
      <c r="AX2032" t="s">
        <v>65</v>
      </c>
      <c r="AY2032">
        <v>0.05</v>
      </c>
      <c r="AZ2032" s="1">
        <v>1.6500000000000001E-5</v>
      </c>
      <c r="BA2032" s="1">
        <v>3.0000000000000001E-5</v>
      </c>
      <c r="BB2032" t="s">
        <v>65</v>
      </c>
      <c r="BC2032" t="s">
        <v>65</v>
      </c>
      <c r="BD2032" t="s">
        <v>65</v>
      </c>
      <c r="BE2032" t="s">
        <v>65</v>
      </c>
      <c r="BF2032" t="s">
        <v>2540</v>
      </c>
    </row>
    <row r="2033" spans="1:58" hidden="1" x14ac:dyDescent="0.25">
      <c r="A2033">
        <v>5</v>
      </c>
      <c r="B2033">
        <v>82935253</v>
      </c>
      <c r="C2033" t="s">
        <v>6189</v>
      </c>
      <c r="D2033" t="s">
        <v>58</v>
      </c>
      <c r="E2033" t="s">
        <v>6034</v>
      </c>
      <c r="F2033" t="s">
        <v>97</v>
      </c>
      <c r="G2033" t="s">
        <v>98</v>
      </c>
      <c r="H2033" t="s">
        <v>49</v>
      </c>
      <c r="T2033" s="35"/>
      <c r="W2033" s="23"/>
      <c r="X2033" t="s">
        <v>6190</v>
      </c>
      <c r="Y2033" t="s">
        <v>52</v>
      </c>
      <c r="Z2033" t="s">
        <v>51</v>
      </c>
      <c r="AA2033">
        <v>753.07</v>
      </c>
      <c r="AB2033" t="s">
        <v>100</v>
      </c>
      <c r="AC2033" t="s">
        <v>55</v>
      </c>
      <c r="AF2033" t="s">
        <v>55</v>
      </c>
      <c r="AG2033">
        <v>0</v>
      </c>
      <c r="AH2033">
        <v>0</v>
      </c>
      <c r="AI2033">
        <v>0.95</v>
      </c>
      <c r="AJ2033" t="s">
        <v>55</v>
      </c>
      <c r="AK2033" t="s">
        <v>55</v>
      </c>
      <c r="AL2033">
        <v>0.73341619126610202</v>
      </c>
      <c r="AM2033">
        <v>0.26083336481383501</v>
      </c>
      <c r="AN2033">
        <v>0.94606415499999996</v>
      </c>
      <c r="AO2033">
        <v>0</v>
      </c>
      <c r="AP2033">
        <v>39</v>
      </c>
      <c r="AQ2033">
        <v>1</v>
      </c>
      <c r="AR2033">
        <v>1</v>
      </c>
      <c r="AS2033" s="35" t="s">
        <v>65</v>
      </c>
      <c r="AT2033" s="35" t="s">
        <v>65</v>
      </c>
      <c r="AU2033" t="s">
        <v>65</v>
      </c>
      <c r="AV2033" t="s">
        <v>65</v>
      </c>
      <c r="AW2033" t="s">
        <v>65</v>
      </c>
      <c r="AX2033" t="s">
        <v>65</v>
      </c>
      <c r="AY2033">
        <v>2.5000000000000001E-2</v>
      </c>
      <c r="AZ2033" t="s">
        <v>65</v>
      </c>
      <c r="BA2033" s="35" t="s">
        <v>65</v>
      </c>
      <c r="BB2033" t="s">
        <v>65</v>
      </c>
      <c r="BC2033" t="s">
        <v>65</v>
      </c>
      <c r="BD2033" t="s">
        <v>65</v>
      </c>
      <c r="BE2033" t="s">
        <v>65</v>
      </c>
      <c r="BF2033" t="s">
        <v>2962</v>
      </c>
    </row>
    <row r="2034" spans="1:58" hidden="1" x14ac:dyDescent="0.25">
      <c r="A2034">
        <v>15</v>
      </c>
      <c r="B2034">
        <v>89424612</v>
      </c>
      <c r="C2034" t="s">
        <v>8757</v>
      </c>
      <c r="D2034" t="s">
        <v>8758</v>
      </c>
      <c r="E2034" t="s">
        <v>8238</v>
      </c>
      <c r="F2034" t="s">
        <v>47</v>
      </c>
      <c r="G2034" t="s">
        <v>48</v>
      </c>
      <c r="H2034" t="s">
        <v>76</v>
      </c>
      <c r="T2034" s="35"/>
      <c r="W2034" s="23"/>
      <c r="X2034" t="s">
        <v>8759</v>
      </c>
      <c r="Y2034" t="s">
        <v>51</v>
      </c>
      <c r="Z2034" t="s">
        <v>52</v>
      </c>
      <c r="AA2034">
        <v>729.07</v>
      </c>
      <c r="AB2034" t="s">
        <v>53</v>
      </c>
      <c r="AC2034" t="s">
        <v>8760</v>
      </c>
      <c r="AF2034" t="s">
        <v>55</v>
      </c>
      <c r="AG2034">
        <v>0.66500000000000004</v>
      </c>
      <c r="AH2034">
        <v>4.0960000000000001</v>
      </c>
      <c r="AI2034">
        <v>0.997</v>
      </c>
      <c r="AJ2034">
        <v>65.22</v>
      </c>
      <c r="AK2034">
        <v>92</v>
      </c>
      <c r="AL2034">
        <v>0.37037654424314898</v>
      </c>
      <c r="AM2034" s="1">
        <v>3.9172153085788797E-6</v>
      </c>
      <c r="AN2034">
        <v>0.36120390600000002</v>
      </c>
      <c r="AO2034">
        <v>0.52100344799999998</v>
      </c>
      <c r="AP2034">
        <v>39</v>
      </c>
      <c r="AQ2034">
        <v>1</v>
      </c>
      <c r="AR2034">
        <v>1</v>
      </c>
      <c r="AS2034">
        <v>3.8460000000000001E-2</v>
      </c>
      <c r="AT2034">
        <v>5.3690000000000002E-2</v>
      </c>
      <c r="AU2034">
        <v>1.5789999999999998E-2</v>
      </c>
      <c r="AV2034">
        <v>0.13564000000000001</v>
      </c>
      <c r="AW2034">
        <v>0.10026</v>
      </c>
      <c r="AX2034">
        <v>7.5939999999999994E-2</v>
      </c>
      <c r="AY2034">
        <v>2.5000000000000001E-2</v>
      </c>
      <c r="AZ2034">
        <v>9.7000000000000005E-4</v>
      </c>
      <c r="BA2034">
        <v>1.3600000000000001E-3</v>
      </c>
      <c r="BB2034">
        <v>2.5100000000000001E-3</v>
      </c>
      <c r="BC2034">
        <v>1.8600000000000001E-3</v>
      </c>
      <c r="BD2034">
        <v>2.0000000000000001E-4</v>
      </c>
      <c r="BE2034">
        <v>3.15E-3</v>
      </c>
      <c r="BF2034" t="s">
        <v>8241</v>
      </c>
    </row>
    <row r="2035" spans="1:58" hidden="1" x14ac:dyDescent="0.25">
      <c r="A2035">
        <v>19</v>
      </c>
      <c r="B2035">
        <v>52222732</v>
      </c>
      <c r="C2035" t="s">
        <v>5250</v>
      </c>
      <c r="D2035" t="s">
        <v>5251</v>
      </c>
      <c r="E2035" t="s">
        <v>4574</v>
      </c>
      <c r="F2035" t="s">
        <v>47</v>
      </c>
      <c r="G2035" t="s">
        <v>98</v>
      </c>
      <c r="H2035" t="s">
        <v>76</v>
      </c>
      <c r="T2035" s="35"/>
      <c r="W2035" s="23"/>
      <c r="X2035" t="s">
        <v>5252</v>
      </c>
      <c r="Y2035" t="s">
        <v>78</v>
      </c>
      <c r="Z2035" t="s">
        <v>72</v>
      </c>
      <c r="AA2035">
        <v>285.08</v>
      </c>
      <c r="AB2035" t="s">
        <v>164</v>
      </c>
      <c r="AC2035" t="s">
        <v>5253</v>
      </c>
      <c r="AF2035" t="s">
        <v>55</v>
      </c>
      <c r="AG2035">
        <v>0</v>
      </c>
      <c r="AH2035">
        <v>5.0570000000000004</v>
      </c>
      <c r="AI2035">
        <v>1</v>
      </c>
      <c r="AJ2035">
        <v>100</v>
      </c>
      <c r="AK2035">
        <v>81</v>
      </c>
      <c r="AL2035">
        <v>1.7225017908152101E-2</v>
      </c>
      <c r="AM2035" s="1">
        <v>6.0448575517279703E-11</v>
      </c>
      <c r="AN2035">
        <v>0.61669857299999997</v>
      </c>
      <c r="AO2035">
        <v>0</v>
      </c>
      <c r="AP2035">
        <v>39</v>
      </c>
      <c r="AQ2035">
        <v>1</v>
      </c>
      <c r="AR2035">
        <v>1</v>
      </c>
      <c r="AS2035">
        <v>7.8609999999999999E-2</v>
      </c>
      <c r="AT2035">
        <v>0.37115999999999999</v>
      </c>
      <c r="AU2035">
        <v>5.4199999999999998E-2</v>
      </c>
      <c r="AV2035">
        <v>0.11330999999999999</v>
      </c>
      <c r="AW2035">
        <v>0.105</v>
      </c>
      <c r="AX2035">
        <v>0.14369999999999999</v>
      </c>
      <c r="AY2035">
        <v>2.5000000000000001E-2</v>
      </c>
      <c r="AZ2035">
        <v>2.0400000000000001E-3</v>
      </c>
      <c r="BA2035">
        <v>1.14E-2</v>
      </c>
      <c r="BB2035">
        <v>2.64E-3</v>
      </c>
      <c r="BC2035">
        <v>3.7599999999999999E-3</v>
      </c>
      <c r="BD2035">
        <v>1.1999999999999999E-3</v>
      </c>
      <c r="BE2035">
        <v>2.2899999999999999E-3</v>
      </c>
      <c r="BF2035" t="s">
        <v>910</v>
      </c>
    </row>
    <row r="2036" spans="1:58" x14ac:dyDescent="0.25">
      <c r="A2036">
        <v>9</v>
      </c>
      <c r="B2036">
        <v>8521482</v>
      </c>
      <c r="C2036" t="s">
        <v>4905</v>
      </c>
      <c r="D2036" t="s">
        <v>58</v>
      </c>
      <c r="E2036" t="s">
        <v>4574</v>
      </c>
      <c r="F2036" t="s">
        <v>85</v>
      </c>
      <c r="G2036" t="s">
        <v>48</v>
      </c>
      <c r="H2036" t="s">
        <v>76</v>
      </c>
      <c r="I2036" t="s">
        <v>14625</v>
      </c>
      <c r="L2036" t="s">
        <v>14669</v>
      </c>
      <c r="N2036" t="s">
        <v>18826</v>
      </c>
      <c r="O2036">
        <v>1</v>
      </c>
      <c r="R2036">
        <v>1</v>
      </c>
      <c r="S2036">
        <v>37</v>
      </c>
      <c r="T2036" s="35"/>
      <c r="V2036" t="s">
        <v>14670</v>
      </c>
      <c r="W2036" s="23"/>
      <c r="X2036" t="s">
        <v>4185</v>
      </c>
      <c r="Y2036" t="s">
        <v>78</v>
      </c>
      <c r="Z2036" t="s">
        <v>52</v>
      </c>
      <c r="AA2036">
        <v>544.07000000000005</v>
      </c>
      <c r="AB2036" t="s">
        <v>53</v>
      </c>
      <c r="AC2036" t="s">
        <v>4906</v>
      </c>
      <c r="AF2036" t="s">
        <v>55</v>
      </c>
      <c r="AG2036">
        <v>0.99199999999999999</v>
      </c>
      <c r="AH2036">
        <v>0</v>
      </c>
      <c r="AI2036">
        <v>0.61299999999999999</v>
      </c>
      <c r="AJ2036">
        <v>98.99</v>
      </c>
      <c r="AK2036">
        <v>99</v>
      </c>
      <c r="AL2036" s="1">
        <v>1.7962397023777899E-8</v>
      </c>
      <c r="AM2036" s="35">
        <v>0.99999998203760299</v>
      </c>
      <c r="AN2036">
        <v>0.77257859299999998</v>
      </c>
      <c r="AO2036">
        <v>0.61733881300000004</v>
      </c>
      <c r="AP2036">
        <v>39</v>
      </c>
      <c r="AQ2036">
        <v>1</v>
      </c>
      <c r="AR2036">
        <v>1</v>
      </c>
      <c r="AS2036">
        <v>6.6E-4</v>
      </c>
      <c r="AT2036">
        <v>1.1999999999999999E-3</v>
      </c>
      <c r="AU2036" t="s">
        <v>65</v>
      </c>
      <c r="AV2036" t="s">
        <v>65</v>
      </c>
      <c r="AW2036" t="s">
        <v>65</v>
      </c>
      <c r="AX2036" t="s">
        <v>65</v>
      </c>
      <c r="AY2036">
        <v>2.5000000000000001E-2</v>
      </c>
      <c r="AZ2036" s="1">
        <v>8.2400000000000007E-6</v>
      </c>
      <c r="BA2036" s="1">
        <v>1.5E-5</v>
      </c>
      <c r="BB2036" t="s">
        <v>65</v>
      </c>
      <c r="BC2036" t="s">
        <v>65</v>
      </c>
      <c r="BD2036" t="s">
        <v>65</v>
      </c>
      <c r="BE2036" t="s">
        <v>65</v>
      </c>
      <c r="BF2036" t="s">
        <v>910</v>
      </c>
    </row>
    <row r="2037" spans="1:58" hidden="1" x14ac:dyDescent="0.25">
      <c r="A2037">
        <v>16</v>
      </c>
      <c r="B2037">
        <v>216367</v>
      </c>
      <c r="C2037" t="s">
        <v>1553</v>
      </c>
      <c r="D2037" t="s">
        <v>1554</v>
      </c>
      <c r="E2037" t="s">
        <v>984</v>
      </c>
      <c r="F2037" t="s">
        <v>47</v>
      </c>
      <c r="G2037" t="s">
        <v>48</v>
      </c>
      <c r="H2037" t="s">
        <v>49</v>
      </c>
      <c r="T2037" s="35"/>
      <c r="W2037" s="23"/>
      <c r="X2037" t="s">
        <v>1555</v>
      </c>
      <c r="Y2037" t="s">
        <v>78</v>
      </c>
      <c r="Z2037" t="s">
        <v>52</v>
      </c>
      <c r="AA2037">
        <v>753.08</v>
      </c>
      <c r="AB2037" t="s">
        <v>53</v>
      </c>
      <c r="AC2037" t="s">
        <v>1556</v>
      </c>
      <c r="AF2037" t="s">
        <v>55</v>
      </c>
      <c r="AG2037">
        <v>0.996</v>
      </c>
      <c r="AH2037">
        <v>0</v>
      </c>
      <c r="AI2037">
        <v>0</v>
      </c>
      <c r="AJ2037">
        <v>80.819999999999993</v>
      </c>
      <c r="AK2037">
        <v>73</v>
      </c>
      <c r="AL2037">
        <v>0.52312386577810999</v>
      </c>
      <c r="AM2037" s="35">
        <v>6.8467452029092402E-3</v>
      </c>
      <c r="AN2037">
        <v>0.12415438600000001</v>
      </c>
      <c r="AO2037">
        <v>0.88380550000000002</v>
      </c>
      <c r="AP2037">
        <v>39</v>
      </c>
      <c r="AQ2037">
        <v>1</v>
      </c>
      <c r="AR2037">
        <v>1</v>
      </c>
      <c r="AS2037">
        <v>3.1210000000000002E-2</v>
      </c>
      <c r="AT2037">
        <v>7.732E-2</v>
      </c>
      <c r="AU2037">
        <v>3.9010000000000003E-2</v>
      </c>
      <c r="AV2037">
        <v>0.24928</v>
      </c>
      <c r="AW2037">
        <v>2.0889999999999999E-2</v>
      </c>
      <c r="AX2037">
        <v>6.3789999999999999E-2</v>
      </c>
      <c r="AY2037">
        <v>2.5000000000000001E-2</v>
      </c>
      <c r="AZ2037">
        <v>7.7999999999999999E-4</v>
      </c>
      <c r="BA2037">
        <v>1.98E-3</v>
      </c>
      <c r="BB2037">
        <v>4.0000000000000002E-4</v>
      </c>
      <c r="BC2037">
        <v>1.5299999999999999E-3</v>
      </c>
      <c r="BD2037">
        <v>8.0000000000000004E-4</v>
      </c>
      <c r="BE2037">
        <v>3.8500000000000001E-3</v>
      </c>
      <c r="BF2037" t="s">
        <v>986</v>
      </c>
    </row>
    <row r="2038" spans="1:58" hidden="1" x14ac:dyDescent="0.25">
      <c r="A2038">
        <v>7</v>
      </c>
      <c r="B2038">
        <v>106842074</v>
      </c>
      <c r="C2038" t="s">
        <v>7849</v>
      </c>
      <c r="D2038" t="s">
        <v>7850</v>
      </c>
      <c r="E2038" t="s">
        <v>7516</v>
      </c>
      <c r="F2038" t="s">
        <v>97</v>
      </c>
      <c r="G2038" t="s">
        <v>98</v>
      </c>
      <c r="H2038" t="s">
        <v>49</v>
      </c>
      <c r="T2038" s="35"/>
      <c r="W2038" s="23"/>
      <c r="X2038" t="s">
        <v>7851</v>
      </c>
      <c r="Y2038" t="s">
        <v>72</v>
      </c>
      <c r="Z2038" t="s">
        <v>51</v>
      </c>
      <c r="AA2038">
        <v>698.07</v>
      </c>
      <c r="AB2038" t="s">
        <v>100</v>
      </c>
      <c r="AC2038" t="s">
        <v>55</v>
      </c>
      <c r="AF2038" t="s">
        <v>55</v>
      </c>
      <c r="AG2038">
        <v>0</v>
      </c>
      <c r="AH2038">
        <v>0</v>
      </c>
      <c r="AI2038">
        <v>1</v>
      </c>
      <c r="AJ2038" t="s">
        <v>55</v>
      </c>
      <c r="AK2038" t="s">
        <v>55</v>
      </c>
      <c r="AL2038">
        <v>0.22962581316835001</v>
      </c>
      <c r="AM2038" s="35">
        <v>0.77030241191394599</v>
      </c>
      <c r="AN2038">
        <v>0.99852737499999999</v>
      </c>
      <c r="AO2038">
        <v>0.54774400499999998</v>
      </c>
      <c r="AP2038">
        <v>39</v>
      </c>
      <c r="AQ2038">
        <v>1</v>
      </c>
      <c r="AR2038">
        <v>1</v>
      </c>
      <c r="AS2038" t="s">
        <v>65</v>
      </c>
      <c r="AT2038" t="s">
        <v>65</v>
      </c>
      <c r="AU2038" t="s">
        <v>65</v>
      </c>
      <c r="AV2038" t="s">
        <v>65</v>
      </c>
      <c r="AW2038" t="s">
        <v>65</v>
      </c>
      <c r="AX2038" t="s">
        <v>65</v>
      </c>
      <c r="AY2038">
        <v>2.5000000000000001E-2</v>
      </c>
      <c r="AZ2038" s="35" t="s">
        <v>65</v>
      </c>
      <c r="BA2038" s="35" t="s">
        <v>65</v>
      </c>
      <c r="BB2038" t="s">
        <v>65</v>
      </c>
      <c r="BC2038" t="s">
        <v>65</v>
      </c>
      <c r="BD2038" t="s">
        <v>65</v>
      </c>
      <c r="BE2038" t="s">
        <v>65</v>
      </c>
      <c r="BF2038" t="s">
        <v>7519</v>
      </c>
    </row>
    <row r="2039" spans="1:58" hidden="1" x14ac:dyDescent="0.25">
      <c r="A2039">
        <v>6</v>
      </c>
      <c r="B2039">
        <v>135307208</v>
      </c>
      <c r="C2039" t="s">
        <v>5534</v>
      </c>
      <c r="D2039" t="s">
        <v>5535</v>
      </c>
      <c r="E2039" t="s">
        <v>5308</v>
      </c>
      <c r="F2039" t="s">
        <v>47</v>
      </c>
      <c r="G2039" t="s">
        <v>98</v>
      </c>
      <c r="H2039" t="s">
        <v>49</v>
      </c>
      <c r="T2039" s="35"/>
      <c r="W2039" s="23"/>
      <c r="X2039" t="s">
        <v>5536</v>
      </c>
      <c r="Y2039" t="s">
        <v>52</v>
      </c>
      <c r="Z2039" t="s">
        <v>51</v>
      </c>
      <c r="AA2039">
        <v>1023.07</v>
      </c>
      <c r="AB2039" t="s">
        <v>164</v>
      </c>
      <c r="AC2039" t="s">
        <v>5537</v>
      </c>
      <c r="AF2039" t="s">
        <v>55</v>
      </c>
      <c r="AG2039">
        <v>0</v>
      </c>
      <c r="AH2039">
        <v>0</v>
      </c>
      <c r="AI2039">
        <v>1</v>
      </c>
      <c r="AJ2039">
        <v>96.81</v>
      </c>
      <c r="AK2039">
        <v>94</v>
      </c>
      <c r="AL2039">
        <v>7.5477628991008697E-2</v>
      </c>
      <c r="AM2039" s="35">
        <v>0.92452222057061595</v>
      </c>
      <c r="AN2039">
        <v>0.85875100500000001</v>
      </c>
      <c r="AO2039">
        <v>0.56754397700000003</v>
      </c>
      <c r="AP2039">
        <v>39</v>
      </c>
      <c r="AQ2039">
        <v>1</v>
      </c>
      <c r="AR2039">
        <v>1</v>
      </c>
      <c r="AS2039">
        <v>1.081E-2</v>
      </c>
      <c r="AT2039">
        <v>1.617E-2</v>
      </c>
      <c r="AU2039">
        <v>3.1329999999999997E-2</v>
      </c>
      <c r="AV2039">
        <v>5.8720000000000001E-2</v>
      </c>
      <c r="AW2039">
        <v>2.0889999999999999E-2</v>
      </c>
      <c r="AX2039">
        <v>2.2960000000000001E-2</v>
      </c>
      <c r="AY2039">
        <v>2.5000000000000001E-2</v>
      </c>
      <c r="AZ2039">
        <v>2.5999999999999998E-4</v>
      </c>
      <c r="BA2039">
        <v>3.8999999999999999E-4</v>
      </c>
      <c r="BB2039">
        <v>4.0000000000000002E-4</v>
      </c>
      <c r="BC2039">
        <v>4.6999999999999999E-4</v>
      </c>
      <c r="BD2039">
        <v>5.9999999999999995E-4</v>
      </c>
      <c r="BE2039">
        <v>1.0200000000000001E-3</v>
      </c>
      <c r="BF2039" t="s">
        <v>1640</v>
      </c>
    </row>
    <row r="2040" spans="1:58" hidden="1" x14ac:dyDescent="0.25">
      <c r="A2040">
        <v>12</v>
      </c>
      <c r="B2040">
        <v>65088998</v>
      </c>
      <c r="C2040" t="s">
        <v>626</v>
      </c>
      <c r="D2040" t="s">
        <v>58</v>
      </c>
      <c r="E2040" t="s">
        <v>46</v>
      </c>
      <c r="F2040" t="s">
        <v>59</v>
      </c>
      <c r="G2040" t="s">
        <v>98</v>
      </c>
      <c r="I2040" t="s">
        <v>14624</v>
      </c>
      <c r="T2040" s="35"/>
      <c r="W2040" s="23"/>
      <c r="X2040" t="s">
        <v>627</v>
      </c>
      <c r="Y2040" t="s">
        <v>78</v>
      </c>
      <c r="Z2040" t="s">
        <v>52</v>
      </c>
      <c r="AA2040">
        <v>65.84</v>
      </c>
      <c r="AB2040" t="s">
        <v>100</v>
      </c>
      <c r="AC2040" t="s">
        <v>55</v>
      </c>
      <c r="AF2040" t="s">
        <v>55</v>
      </c>
      <c r="AG2040">
        <v>0</v>
      </c>
      <c r="AH2040">
        <v>0</v>
      </c>
      <c r="AI2040">
        <v>0.89200000000000002</v>
      </c>
      <c r="AJ2040" t="s">
        <v>55</v>
      </c>
      <c r="AK2040" t="s">
        <v>55</v>
      </c>
      <c r="AL2040">
        <v>0.69154589594759797</v>
      </c>
      <c r="AM2040" s="35">
        <v>1.5978619935857199E-3</v>
      </c>
      <c r="AN2040">
        <v>0.33568575499999997</v>
      </c>
      <c r="AO2040">
        <v>0.51636267999999996</v>
      </c>
      <c r="AP2040">
        <v>25</v>
      </c>
      <c r="AQ2040">
        <v>1</v>
      </c>
      <c r="AR2040">
        <v>0.65</v>
      </c>
      <c r="AS2040" t="s">
        <v>65</v>
      </c>
      <c r="AT2040" t="s">
        <v>65</v>
      </c>
      <c r="AU2040" t="s">
        <v>65</v>
      </c>
      <c r="AV2040" t="s">
        <v>65</v>
      </c>
      <c r="AW2040" t="s">
        <v>65</v>
      </c>
      <c r="AX2040" t="s">
        <v>65</v>
      </c>
      <c r="AY2040">
        <v>3.8460000000000001E-2</v>
      </c>
      <c r="AZ2040" s="35" t="s">
        <v>65</v>
      </c>
      <c r="BA2040" s="35" t="s">
        <v>65</v>
      </c>
      <c r="BB2040" t="s">
        <v>65</v>
      </c>
      <c r="BC2040" t="s">
        <v>65</v>
      </c>
      <c r="BD2040" t="s">
        <v>65</v>
      </c>
      <c r="BE2040" t="s">
        <v>65</v>
      </c>
      <c r="BF2040" t="s">
        <v>56</v>
      </c>
    </row>
    <row r="2041" spans="1:58" hidden="1" x14ac:dyDescent="0.25">
      <c r="A2041">
        <v>19</v>
      </c>
      <c r="B2041">
        <v>40719921</v>
      </c>
      <c r="C2041" t="s">
        <v>3303</v>
      </c>
      <c r="D2041" t="s">
        <v>58</v>
      </c>
      <c r="E2041" t="s">
        <v>2537</v>
      </c>
      <c r="F2041" t="s">
        <v>85</v>
      </c>
      <c r="G2041" t="s">
        <v>48</v>
      </c>
      <c r="H2041" t="s">
        <v>103</v>
      </c>
      <c r="I2041" t="s">
        <v>14624</v>
      </c>
      <c r="T2041" s="35"/>
      <c r="W2041" s="23"/>
      <c r="X2041" t="s">
        <v>3299</v>
      </c>
      <c r="Y2041" t="s">
        <v>52</v>
      </c>
      <c r="Z2041" t="s">
        <v>51</v>
      </c>
      <c r="AA2041">
        <v>66.400000000000006</v>
      </c>
      <c r="AB2041" t="s">
        <v>53</v>
      </c>
      <c r="AC2041" t="s">
        <v>3304</v>
      </c>
      <c r="AF2041" t="s">
        <v>55</v>
      </c>
      <c r="AG2041">
        <v>0.96699999999999997</v>
      </c>
      <c r="AH2041">
        <v>0</v>
      </c>
      <c r="AI2041">
        <v>0.90500000000000003</v>
      </c>
      <c r="AJ2041">
        <v>95</v>
      </c>
      <c r="AK2041">
        <v>40</v>
      </c>
      <c r="AL2041">
        <v>0.20722532420765</v>
      </c>
      <c r="AM2041">
        <v>0.79272103447358599</v>
      </c>
      <c r="AN2041">
        <v>0.98178359100000001</v>
      </c>
      <c r="AO2041">
        <v>0.64540400200000003</v>
      </c>
      <c r="AP2041">
        <v>5</v>
      </c>
      <c r="AQ2041">
        <v>1</v>
      </c>
      <c r="AR2041">
        <v>0.15</v>
      </c>
      <c r="AS2041">
        <v>2.7E-4</v>
      </c>
      <c r="AT2041" t="s">
        <v>65</v>
      </c>
      <c r="AU2041" t="s">
        <v>65</v>
      </c>
      <c r="AV2041" t="s">
        <v>65</v>
      </c>
      <c r="AW2041" t="s">
        <v>65</v>
      </c>
      <c r="AX2041" t="s">
        <v>65</v>
      </c>
      <c r="AY2041">
        <v>0.16667000000000001</v>
      </c>
      <c r="AZ2041">
        <v>0</v>
      </c>
      <c r="BA2041" t="s">
        <v>65</v>
      </c>
      <c r="BB2041" t="s">
        <v>65</v>
      </c>
      <c r="BC2041" t="s">
        <v>65</v>
      </c>
      <c r="BD2041" t="s">
        <v>65</v>
      </c>
      <c r="BE2041" t="s">
        <v>65</v>
      </c>
      <c r="BF2041" t="s">
        <v>2548</v>
      </c>
    </row>
    <row r="2042" spans="1:58" hidden="1" x14ac:dyDescent="0.25">
      <c r="A2042">
        <v>4</v>
      </c>
      <c r="B2042">
        <v>62362838</v>
      </c>
      <c r="C2042" t="s">
        <v>11847</v>
      </c>
      <c r="D2042" t="s">
        <v>58</v>
      </c>
      <c r="E2042" t="s">
        <v>11689</v>
      </c>
      <c r="F2042" t="s">
        <v>85</v>
      </c>
      <c r="G2042" t="s">
        <v>60</v>
      </c>
      <c r="H2042" t="s">
        <v>49</v>
      </c>
      <c r="I2042" t="s">
        <v>14624</v>
      </c>
      <c r="T2042" s="35"/>
      <c r="W2042" s="23"/>
      <c r="X2042" t="s">
        <v>11848</v>
      </c>
      <c r="Y2042" t="s">
        <v>78</v>
      </c>
      <c r="Z2042" t="s">
        <v>52</v>
      </c>
      <c r="AA2042">
        <v>66.540000000000006</v>
      </c>
      <c r="AB2042" t="s">
        <v>282</v>
      </c>
      <c r="AC2042" t="s">
        <v>55</v>
      </c>
      <c r="AD2042" t="s">
        <v>64</v>
      </c>
      <c r="AE2042" t="s">
        <v>64</v>
      </c>
      <c r="AF2042" t="s">
        <v>55</v>
      </c>
      <c r="AG2042">
        <v>0</v>
      </c>
      <c r="AH2042">
        <v>5.8630000000000004</v>
      </c>
      <c r="AI2042">
        <v>1</v>
      </c>
      <c r="AJ2042" t="s">
        <v>55</v>
      </c>
      <c r="AK2042" t="s">
        <v>55</v>
      </c>
      <c r="AL2042" s="1">
        <v>7.4688281453030399E-6</v>
      </c>
      <c r="AM2042">
        <v>0.99999253117185205</v>
      </c>
      <c r="AN2042">
        <v>0.15628519699999999</v>
      </c>
      <c r="AO2042">
        <v>0</v>
      </c>
      <c r="AP2042">
        <v>31</v>
      </c>
      <c r="AQ2042">
        <v>1</v>
      </c>
      <c r="AR2042">
        <v>0.8</v>
      </c>
      <c r="AS2042" t="s">
        <v>65</v>
      </c>
      <c r="AT2042" t="s">
        <v>65</v>
      </c>
      <c r="AU2042" t="s">
        <v>65</v>
      </c>
      <c r="AV2042" t="s">
        <v>65</v>
      </c>
      <c r="AW2042" t="s">
        <v>65</v>
      </c>
      <c r="AX2042" t="s">
        <v>65</v>
      </c>
      <c r="AY2042">
        <v>3.125E-2</v>
      </c>
      <c r="AZ2042" s="35" t="s">
        <v>65</v>
      </c>
      <c r="BA2042" s="35" t="s">
        <v>65</v>
      </c>
      <c r="BB2042" t="s">
        <v>65</v>
      </c>
      <c r="BC2042" t="s">
        <v>65</v>
      </c>
      <c r="BD2042" t="s">
        <v>65</v>
      </c>
      <c r="BE2042" t="s">
        <v>65</v>
      </c>
      <c r="BF2042" t="s">
        <v>4038</v>
      </c>
    </row>
    <row r="2043" spans="1:58" hidden="1" x14ac:dyDescent="0.25">
      <c r="A2043">
        <v>2</v>
      </c>
      <c r="B2043">
        <v>85531102</v>
      </c>
      <c r="C2043" t="s">
        <v>8345</v>
      </c>
      <c r="D2043" t="s">
        <v>58</v>
      </c>
      <c r="E2043" t="s">
        <v>8238</v>
      </c>
      <c r="F2043" t="s">
        <v>85</v>
      </c>
      <c r="G2043" t="s">
        <v>48</v>
      </c>
      <c r="H2043" t="s">
        <v>49</v>
      </c>
      <c r="I2043" t="s">
        <v>14624</v>
      </c>
      <c r="T2043" s="35"/>
      <c r="W2043" s="23"/>
      <c r="X2043" t="s">
        <v>8342</v>
      </c>
      <c r="Y2043" t="s">
        <v>52</v>
      </c>
      <c r="Z2043" t="s">
        <v>51</v>
      </c>
      <c r="AA2043">
        <v>66.63</v>
      </c>
      <c r="AB2043" t="s">
        <v>53</v>
      </c>
      <c r="AC2043" t="s">
        <v>8346</v>
      </c>
      <c r="AF2043" t="s">
        <v>55</v>
      </c>
      <c r="AG2043">
        <v>1</v>
      </c>
      <c r="AH2043">
        <v>7.4630000000000001</v>
      </c>
      <c r="AI2043">
        <v>1</v>
      </c>
      <c r="AJ2043">
        <v>92.86</v>
      </c>
      <c r="AK2043">
        <v>98</v>
      </c>
      <c r="AL2043">
        <v>0.24616027535172599</v>
      </c>
      <c r="AM2043" s="35">
        <v>0.75375201004260395</v>
      </c>
      <c r="AN2043">
        <v>0.877607146</v>
      </c>
      <c r="AO2043">
        <v>0.53382808599999998</v>
      </c>
      <c r="AP2043">
        <v>6</v>
      </c>
      <c r="AQ2043">
        <v>2</v>
      </c>
      <c r="AR2043">
        <v>0.2</v>
      </c>
      <c r="AS2043" s="1">
        <v>3.8000000000000001E-9</v>
      </c>
      <c r="AT2043" t="s">
        <v>65</v>
      </c>
      <c r="AU2043" t="s">
        <v>65</v>
      </c>
      <c r="AV2043" t="s">
        <v>65</v>
      </c>
      <c r="AW2043" t="s">
        <v>65</v>
      </c>
      <c r="AX2043" t="s">
        <v>65</v>
      </c>
      <c r="AY2043">
        <v>0.25</v>
      </c>
      <c r="AZ2043" s="35">
        <v>0</v>
      </c>
      <c r="BA2043" s="35" t="s">
        <v>65</v>
      </c>
      <c r="BB2043" t="s">
        <v>65</v>
      </c>
      <c r="BC2043" t="s">
        <v>65</v>
      </c>
      <c r="BD2043" t="s">
        <v>65</v>
      </c>
      <c r="BE2043" t="s">
        <v>65</v>
      </c>
      <c r="BF2043" t="s">
        <v>8344</v>
      </c>
    </row>
    <row r="2044" spans="1:58" hidden="1" x14ac:dyDescent="0.25">
      <c r="A2044">
        <v>2</v>
      </c>
      <c r="B2044">
        <v>85531102</v>
      </c>
      <c r="C2044" t="s">
        <v>8345</v>
      </c>
      <c r="D2044" t="s">
        <v>58</v>
      </c>
      <c r="E2044" t="s">
        <v>13153</v>
      </c>
      <c r="F2044" t="s">
        <v>85</v>
      </c>
      <c r="G2044" t="s">
        <v>48</v>
      </c>
      <c r="H2044" t="s">
        <v>103</v>
      </c>
      <c r="I2044" t="s">
        <v>14624</v>
      </c>
      <c r="T2044" s="35"/>
      <c r="W2044" s="23"/>
      <c r="X2044" t="s">
        <v>8342</v>
      </c>
      <c r="Y2044" t="s">
        <v>52</v>
      </c>
      <c r="Z2044" t="s">
        <v>51</v>
      </c>
      <c r="AA2044">
        <v>66.63</v>
      </c>
      <c r="AB2044" t="s">
        <v>53</v>
      </c>
      <c r="AC2044" t="s">
        <v>8346</v>
      </c>
      <c r="AF2044" t="s">
        <v>55</v>
      </c>
      <c r="AG2044">
        <v>1</v>
      </c>
      <c r="AH2044">
        <v>7.4630000000000001</v>
      </c>
      <c r="AI2044">
        <v>1</v>
      </c>
      <c r="AJ2044">
        <v>92.86</v>
      </c>
      <c r="AK2044">
        <v>98</v>
      </c>
      <c r="AL2044">
        <v>0.24616027535172599</v>
      </c>
      <c r="AM2044" s="35">
        <v>0.75375201004260395</v>
      </c>
      <c r="AN2044">
        <v>0.877607146</v>
      </c>
      <c r="AO2044">
        <v>0.53382808599999998</v>
      </c>
      <c r="AP2044">
        <v>6</v>
      </c>
      <c r="AQ2044">
        <v>2</v>
      </c>
      <c r="AR2044">
        <v>0.2</v>
      </c>
      <c r="AS2044" s="1">
        <v>3.8000000000000001E-9</v>
      </c>
      <c r="AT2044" t="s">
        <v>65</v>
      </c>
      <c r="AU2044" t="s">
        <v>65</v>
      </c>
      <c r="AV2044" t="s">
        <v>65</v>
      </c>
      <c r="AW2044" t="s">
        <v>65</v>
      </c>
      <c r="AX2044" t="s">
        <v>65</v>
      </c>
      <c r="AY2044">
        <v>0.25</v>
      </c>
      <c r="AZ2044" s="35">
        <v>0</v>
      </c>
      <c r="BA2044" s="35" t="s">
        <v>65</v>
      </c>
      <c r="BB2044" t="s">
        <v>65</v>
      </c>
      <c r="BC2044" t="s">
        <v>65</v>
      </c>
      <c r="BD2044" t="s">
        <v>65</v>
      </c>
      <c r="BE2044" t="s">
        <v>65</v>
      </c>
      <c r="BF2044" t="s">
        <v>8344</v>
      </c>
    </row>
    <row r="2045" spans="1:58" hidden="1" x14ac:dyDescent="0.25">
      <c r="A2045">
        <v>17</v>
      </c>
      <c r="B2045">
        <v>30293165</v>
      </c>
      <c r="C2045" t="s">
        <v>12955</v>
      </c>
      <c r="D2045" t="s">
        <v>58</v>
      </c>
      <c r="E2045" t="s">
        <v>12393</v>
      </c>
      <c r="F2045" t="s">
        <v>59</v>
      </c>
      <c r="G2045" t="s">
        <v>60</v>
      </c>
      <c r="I2045" t="s">
        <v>14624</v>
      </c>
      <c r="T2045" s="35"/>
      <c r="W2045" s="23"/>
      <c r="X2045" t="s">
        <v>12954</v>
      </c>
      <c r="Y2045" t="s">
        <v>78</v>
      </c>
      <c r="Z2045" t="s">
        <v>52</v>
      </c>
      <c r="AA2045">
        <v>68.12</v>
      </c>
      <c r="AB2045" t="s">
        <v>282</v>
      </c>
      <c r="AC2045" t="s">
        <v>55</v>
      </c>
      <c r="AD2045" t="s">
        <v>64</v>
      </c>
      <c r="AE2045" t="s">
        <v>64</v>
      </c>
      <c r="AF2045" t="s">
        <v>55</v>
      </c>
      <c r="AG2045">
        <v>0</v>
      </c>
      <c r="AH2045">
        <v>7.6790000000000003</v>
      </c>
      <c r="AI2045">
        <v>1</v>
      </c>
      <c r="AJ2045" t="s">
        <v>55</v>
      </c>
      <c r="AK2045" t="s">
        <v>55</v>
      </c>
      <c r="AL2045">
        <v>7.29363165698839E-4</v>
      </c>
      <c r="AM2045">
        <v>0.999270635842049</v>
      </c>
      <c r="AN2045">
        <v>1</v>
      </c>
      <c r="AO2045">
        <v>0.64975391699999996</v>
      </c>
      <c r="AP2045">
        <v>9</v>
      </c>
      <c r="AQ2045">
        <v>1</v>
      </c>
      <c r="AR2045">
        <v>0.25</v>
      </c>
      <c r="AS2045" s="1">
        <v>9.6600000000000003E-5</v>
      </c>
      <c r="AT2045" t="s">
        <v>65</v>
      </c>
      <c r="AU2045" t="s">
        <v>65</v>
      </c>
      <c r="AV2045" t="s">
        <v>65</v>
      </c>
      <c r="AW2045" t="s">
        <v>65</v>
      </c>
      <c r="AX2045" t="s">
        <v>65</v>
      </c>
      <c r="AY2045">
        <v>0.1</v>
      </c>
      <c r="AZ2045">
        <v>0</v>
      </c>
      <c r="BA2045" t="s">
        <v>65</v>
      </c>
      <c r="BB2045" t="s">
        <v>65</v>
      </c>
      <c r="BC2045" t="s">
        <v>65</v>
      </c>
      <c r="BD2045" t="s">
        <v>65</v>
      </c>
      <c r="BE2045" t="s">
        <v>65</v>
      </c>
      <c r="BF2045" t="s">
        <v>9149</v>
      </c>
    </row>
    <row r="2046" spans="1:58" hidden="1" x14ac:dyDescent="0.25">
      <c r="A2046">
        <v>17</v>
      </c>
      <c r="B2046">
        <v>40336234</v>
      </c>
      <c r="C2046" t="s">
        <v>11545</v>
      </c>
      <c r="D2046" t="s">
        <v>58</v>
      </c>
      <c r="E2046" t="s">
        <v>11009</v>
      </c>
      <c r="F2046" t="s">
        <v>47</v>
      </c>
      <c r="G2046" t="s">
        <v>48</v>
      </c>
      <c r="H2046" t="s">
        <v>49</v>
      </c>
      <c r="T2046" s="35"/>
      <c r="W2046" s="23"/>
      <c r="X2046" t="s">
        <v>11546</v>
      </c>
      <c r="Y2046" t="s">
        <v>51</v>
      </c>
      <c r="Z2046" t="s">
        <v>72</v>
      </c>
      <c r="AA2046">
        <v>494.08</v>
      </c>
      <c r="AB2046" t="s">
        <v>53</v>
      </c>
      <c r="AC2046" t="s">
        <v>11547</v>
      </c>
      <c r="AF2046" t="s">
        <v>55</v>
      </c>
      <c r="AG2046">
        <v>0.998</v>
      </c>
      <c r="AH2046">
        <v>0</v>
      </c>
      <c r="AI2046">
        <v>0</v>
      </c>
      <c r="AJ2046">
        <v>89.29</v>
      </c>
      <c r="AK2046">
        <v>56</v>
      </c>
      <c r="AL2046">
        <v>0.42562086132092902</v>
      </c>
      <c r="AM2046">
        <v>0.50244043438470798</v>
      </c>
      <c r="AN2046">
        <v>0.11437136000000001</v>
      </c>
      <c r="AO2046">
        <v>0</v>
      </c>
      <c r="AP2046">
        <v>37</v>
      </c>
      <c r="AQ2046">
        <v>1</v>
      </c>
      <c r="AR2046">
        <v>0.95</v>
      </c>
      <c r="AS2046">
        <v>1.2359999999999999E-2</v>
      </c>
      <c r="AT2046">
        <v>0.38</v>
      </c>
      <c r="AU2046">
        <v>0.12742000000000001</v>
      </c>
      <c r="AV2046" t="s">
        <v>65</v>
      </c>
      <c r="AW2046">
        <v>1.985E-2</v>
      </c>
      <c r="AX2046" t="s">
        <v>65</v>
      </c>
      <c r="AY2046">
        <v>2.632E-2</v>
      </c>
      <c r="AZ2046">
        <v>2.9E-4</v>
      </c>
      <c r="BA2046">
        <v>0</v>
      </c>
      <c r="BB2046">
        <v>4.0000000000000002E-4</v>
      </c>
      <c r="BC2046" t="s">
        <v>65</v>
      </c>
      <c r="BD2046">
        <v>3.3899999999999998E-3</v>
      </c>
      <c r="BE2046" t="s">
        <v>65</v>
      </c>
      <c r="BF2046" t="s">
        <v>1560</v>
      </c>
    </row>
    <row r="2047" spans="1:58" hidden="1" x14ac:dyDescent="0.25">
      <c r="A2047">
        <v>6</v>
      </c>
      <c r="B2047">
        <v>55142292</v>
      </c>
      <c r="C2047" t="s">
        <v>14145</v>
      </c>
      <c r="D2047" t="s">
        <v>14146</v>
      </c>
      <c r="E2047" t="s">
        <v>13822</v>
      </c>
      <c r="F2047" t="s">
        <v>47</v>
      </c>
      <c r="G2047" t="s">
        <v>48</v>
      </c>
      <c r="H2047" t="s">
        <v>76</v>
      </c>
      <c r="T2047" s="35"/>
      <c r="W2047" s="23"/>
      <c r="X2047" t="s">
        <v>14147</v>
      </c>
      <c r="Y2047" t="s">
        <v>72</v>
      </c>
      <c r="Z2047" t="s">
        <v>78</v>
      </c>
      <c r="AA2047">
        <v>572.07000000000005</v>
      </c>
      <c r="AB2047" t="s">
        <v>53</v>
      </c>
      <c r="AC2047" t="s">
        <v>14148</v>
      </c>
      <c r="AF2047" t="s">
        <v>55</v>
      </c>
      <c r="AG2047">
        <v>1E-3</v>
      </c>
      <c r="AH2047">
        <v>4.7779999999999996</v>
      </c>
      <c r="AI2047">
        <v>1</v>
      </c>
      <c r="AJ2047">
        <v>96.88</v>
      </c>
      <c r="AK2047">
        <v>96</v>
      </c>
      <c r="AL2047">
        <v>0.93314771541234898</v>
      </c>
      <c r="AM2047">
        <v>6.36440358462457E-2</v>
      </c>
      <c r="AN2047">
        <v>3.9080285999999999E-2</v>
      </c>
      <c r="AO2047">
        <v>0</v>
      </c>
      <c r="AP2047">
        <v>39</v>
      </c>
      <c r="AQ2047">
        <v>1</v>
      </c>
      <c r="AR2047">
        <v>1</v>
      </c>
      <c r="AS2047">
        <v>6.8129999999999996E-2</v>
      </c>
      <c r="AT2047">
        <v>0.10845</v>
      </c>
      <c r="AU2047">
        <v>3.9010000000000003E-2</v>
      </c>
      <c r="AV2047">
        <v>7.7759999999999996E-2</v>
      </c>
      <c r="AW2047">
        <v>7.6149999999999995E-2</v>
      </c>
      <c r="AX2047">
        <v>0.13016</v>
      </c>
      <c r="AY2047">
        <v>2.5000000000000001E-2</v>
      </c>
      <c r="AZ2047">
        <v>1.75E-3</v>
      </c>
      <c r="BA2047">
        <v>2.8500000000000001E-3</v>
      </c>
      <c r="BB2047">
        <v>1.8500000000000001E-3</v>
      </c>
      <c r="BC2047">
        <v>3.3700000000000002E-3</v>
      </c>
      <c r="BD2047">
        <v>8.0000000000000004E-4</v>
      </c>
      <c r="BE2047">
        <v>1.5299999999999999E-3</v>
      </c>
      <c r="BF2047" t="s">
        <v>13824</v>
      </c>
    </row>
    <row r="2048" spans="1:58" hidden="1" x14ac:dyDescent="0.25">
      <c r="A2048">
        <v>19</v>
      </c>
      <c r="B2048">
        <v>36394715</v>
      </c>
      <c r="C2048" t="s">
        <v>8862</v>
      </c>
      <c r="D2048" t="s">
        <v>58</v>
      </c>
      <c r="E2048" t="s">
        <v>8238</v>
      </c>
      <c r="F2048" t="s">
        <v>85</v>
      </c>
      <c r="G2048" t="s">
        <v>48</v>
      </c>
      <c r="H2048" t="s">
        <v>49</v>
      </c>
      <c r="T2048" s="35"/>
      <c r="W2048" s="23"/>
      <c r="X2048" t="s">
        <v>8863</v>
      </c>
      <c r="Y2048" t="s">
        <v>78</v>
      </c>
      <c r="Z2048" t="s">
        <v>72</v>
      </c>
      <c r="AA2048">
        <v>477.07</v>
      </c>
      <c r="AB2048" t="s">
        <v>53</v>
      </c>
      <c r="AC2048" t="s">
        <v>8864</v>
      </c>
      <c r="AF2048" t="s">
        <v>55</v>
      </c>
      <c r="AG2048">
        <v>0.59799999999999998</v>
      </c>
      <c r="AH2048">
        <v>4.173</v>
      </c>
      <c r="AI2048">
        <v>0</v>
      </c>
      <c r="AJ2048">
        <v>96.67</v>
      </c>
      <c r="AK2048">
        <v>60</v>
      </c>
      <c r="AL2048">
        <v>0.64091878149326598</v>
      </c>
      <c r="AM2048">
        <v>1.1933598080664101E-2</v>
      </c>
      <c r="AN2048">
        <v>0.65907788499999997</v>
      </c>
      <c r="AO2048">
        <v>0</v>
      </c>
      <c r="AP2048">
        <v>39</v>
      </c>
      <c r="AQ2048">
        <v>1</v>
      </c>
      <c r="AR2048">
        <v>1</v>
      </c>
      <c r="AS2048" s="35">
        <v>3.3E-4</v>
      </c>
      <c r="AT2048" t="s">
        <v>65</v>
      </c>
      <c r="AU2048" t="s">
        <v>65</v>
      </c>
      <c r="AV2048">
        <v>2.0490000000000001E-2</v>
      </c>
      <c r="AW2048" t="s">
        <v>65</v>
      </c>
      <c r="AX2048" t="s">
        <v>65</v>
      </c>
      <c r="AY2048">
        <v>2.5000000000000001E-2</v>
      </c>
      <c r="AZ2048">
        <v>0</v>
      </c>
      <c r="BA2048" t="s">
        <v>65</v>
      </c>
      <c r="BB2048" t="s">
        <v>65</v>
      </c>
      <c r="BC2048" t="s">
        <v>65</v>
      </c>
      <c r="BD2048" t="s">
        <v>65</v>
      </c>
      <c r="BE2048">
        <v>0</v>
      </c>
      <c r="BF2048" t="s">
        <v>8241</v>
      </c>
    </row>
    <row r="2049" spans="1:58" x14ac:dyDescent="0.25">
      <c r="A2049">
        <v>7</v>
      </c>
      <c r="B2049">
        <v>51096569</v>
      </c>
      <c r="C2049" t="s">
        <v>6250</v>
      </c>
      <c r="D2049" t="s">
        <v>6251</v>
      </c>
      <c r="E2049" t="s">
        <v>6034</v>
      </c>
      <c r="F2049" t="s">
        <v>85</v>
      </c>
      <c r="G2049" t="s">
        <v>48</v>
      </c>
      <c r="H2049" t="s">
        <v>76</v>
      </c>
      <c r="I2049" t="s">
        <v>14625</v>
      </c>
      <c r="T2049" s="35"/>
      <c r="W2049" s="23"/>
      <c r="X2049" t="s">
        <v>6252</v>
      </c>
      <c r="Y2049" t="s">
        <v>78</v>
      </c>
      <c r="Z2049" t="s">
        <v>72</v>
      </c>
      <c r="AA2049">
        <v>545.07000000000005</v>
      </c>
      <c r="AB2049" t="s">
        <v>53</v>
      </c>
      <c r="AC2049" t="s">
        <v>6253</v>
      </c>
      <c r="AF2049" t="s">
        <v>55</v>
      </c>
      <c r="AG2049">
        <v>0.999</v>
      </c>
      <c r="AH2049">
        <v>0</v>
      </c>
      <c r="AI2049">
        <v>1</v>
      </c>
      <c r="AJ2049">
        <v>96.3</v>
      </c>
      <c r="AK2049">
        <v>81</v>
      </c>
      <c r="AL2049">
        <v>1.7301344246469601E-2</v>
      </c>
      <c r="AM2049">
        <v>0.98269863692049697</v>
      </c>
      <c r="AN2049">
        <v>0.52503027499999999</v>
      </c>
      <c r="AO2049">
        <v>0</v>
      </c>
      <c r="AP2049">
        <v>39</v>
      </c>
      <c r="AQ2049">
        <v>1</v>
      </c>
      <c r="AR2049">
        <v>1</v>
      </c>
      <c r="AS2049">
        <v>6.6E-4</v>
      </c>
      <c r="AT2049">
        <v>1.1999999999999999E-3</v>
      </c>
      <c r="AU2049" t="s">
        <v>65</v>
      </c>
      <c r="AV2049" t="s">
        <v>65</v>
      </c>
      <c r="AW2049" t="s">
        <v>65</v>
      </c>
      <c r="AX2049">
        <v>1.383E-2</v>
      </c>
      <c r="AY2049">
        <v>2.5000000000000001E-2</v>
      </c>
      <c r="AZ2049" s="1">
        <v>8.2400000000000007E-6</v>
      </c>
      <c r="BA2049" s="1">
        <v>1.5E-5</v>
      </c>
      <c r="BB2049" t="s">
        <v>65</v>
      </c>
      <c r="BC2049">
        <v>2.3000000000000001E-4</v>
      </c>
      <c r="BD2049" t="s">
        <v>65</v>
      </c>
      <c r="BE2049" t="s">
        <v>65</v>
      </c>
      <c r="BF2049" t="s">
        <v>2962</v>
      </c>
    </row>
    <row r="2050" spans="1:58" hidden="1" x14ac:dyDescent="0.25">
      <c r="A2050">
        <v>15</v>
      </c>
      <c r="B2050">
        <v>91474631</v>
      </c>
      <c r="C2050" t="s">
        <v>7270</v>
      </c>
      <c r="D2050" t="s">
        <v>7271</v>
      </c>
      <c r="E2050" t="s">
        <v>6672</v>
      </c>
      <c r="F2050" t="s">
        <v>47</v>
      </c>
      <c r="G2050" t="s">
        <v>60</v>
      </c>
      <c r="H2050" t="s">
        <v>49</v>
      </c>
      <c r="T2050" s="35"/>
      <c r="W2050" s="23"/>
      <c r="X2050" t="s">
        <v>7272</v>
      </c>
      <c r="Y2050" t="s">
        <v>51</v>
      </c>
      <c r="Z2050" t="s">
        <v>52</v>
      </c>
      <c r="AA2050">
        <v>504.07</v>
      </c>
      <c r="AB2050" t="s">
        <v>494</v>
      </c>
      <c r="AC2050" t="s">
        <v>7273</v>
      </c>
      <c r="AD2050" t="s">
        <v>100</v>
      </c>
      <c r="AE2050" t="s">
        <v>64</v>
      </c>
      <c r="AF2050" t="s">
        <v>55</v>
      </c>
      <c r="AG2050">
        <v>0</v>
      </c>
      <c r="AH2050">
        <v>6.7880000000000003</v>
      </c>
      <c r="AI2050">
        <v>1</v>
      </c>
      <c r="AJ2050" t="s">
        <v>55</v>
      </c>
      <c r="AK2050" t="s">
        <v>55</v>
      </c>
      <c r="AL2050">
        <v>0.741959546508552</v>
      </c>
      <c r="AM2050" s="35">
        <v>7.1830627635279601E-2</v>
      </c>
      <c r="AN2050">
        <v>0.52135422399999998</v>
      </c>
      <c r="AO2050">
        <v>0.50932858400000003</v>
      </c>
      <c r="AP2050">
        <v>39</v>
      </c>
      <c r="AQ2050">
        <v>1</v>
      </c>
      <c r="AR2050">
        <v>1</v>
      </c>
      <c r="AS2050">
        <v>0.10119</v>
      </c>
      <c r="AT2050">
        <v>0.36242999999999997</v>
      </c>
      <c r="AU2050">
        <v>5.4199999999999998E-2</v>
      </c>
      <c r="AV2050">
        <v>0.21581</v>
      </c>
      <c r="AW2050">
        <v>0.19922999999999999</v>
      </c>
      <c r="AX2050" t="s">
        <v>65</v>
      </c>
      <c r="AY2050">
        <v>2.5000000000000001E-2</v>
      </c>
      <c r="AZ2050" s="35">
        <v>2.66E-3</v>
      </c>
      <c r="BA2050">
        <v>1.1140000000000001E-2</v>
      </c>
      <c r="BB2050">
        <v>5.4200000000000003E-3</v>
      </c>
      <c r="BC2050" t="s">
        <v>65</v>
      </c>
      <c r="BD2050">
        <v>1.1999999999999999E-3</v>
      </c>
      <c r="BE2050">
        <v>5.6100000000000004E-3</v>
      </c>
      <c r="BF2050" t="s">
        <v>6675</v>
      </c>
    </row>
    <row r="2051" spans="1:58" hidden="1" x14ac:dyDescent="0.25">
      <c r="A2051">
        <v>9</v>
      </c>
      <c r="B2051">
        <v>116136277</v>
      </c>
      <c r="C2051" t="s">
        <v>439</v>
      </c>
      <c r="D2051" t="s">
        <v>58</v>
      </c>
      <c r="E2051" t="s">
        <v>46</v>
      </c>
      <c r="F2051" t="s">
        <v>97</v>
      </c>
      <c r="G2051" t="s">
        <v>48</v>
      </c>
      <c r="H2051" t="s">
        <v>76</v>
      </c>
      <c r="T2051" s="35"/>
      <c r="W2051" s="23"/>
      <c r="X2051" t="s">
        <v>440</v>
      </c>
      <c r="Y2051" t="s">
        <v>52</v>
      </c>
      <c r="Z2051" t="s">
        <v>51</v>
      </c>
      <c r="AA2051">
        <v>835.08</v>
      </c>
      <c r="AB2051" t="s">
        <v>53</v>
      </c>
      <c r="AC2051" t="s">
        <v>441</v>
      </c>
      <c r="AF2051" t="s">
        <v>55</v>
      </c>
      <c r="AG2051">
        <v>6.0000000000000001E-3</v>
      </c>
      <c r="AH2051">
        <v>0</v>
      </c>
      <c r="AI2051">
        <v>0.71599999999999997</v>
      </c>
      <c r="AJ2051">
        <v>86.67</v>
      </c>
      <c r="AK2051">
        <v>90</v>
      </c>
      <c r="AL2051">
        <v>0.71721242405277397</v>
      </c>
      <c r="AM2051">
        <v>5.5510211551640003E-3</v>
      </c>
      <c r="AN2051">
        <v>0.86482529100000005</v>
      </c>
      <c r="AO2051">
        <v>0.52134218099999996</v>
      </c>
      <c r="AP2051">
        <v>39</v>
      </c>
      <c r="AQ2051">
        <v>1</v>
      </c>
      <c r="AR2051">
        <v>1</v>
      </c>
      <c r="AS2051">
        <v>3.3E-4</v>
      </c>
      <c r="AT2051" t="s">
        <v>65</v>
      </c>
      <c r="AU2051" t="s">
        <v>65</v>
      </c>
      <c r="AV2051" t="s">
        <v>65</v>
      </c>
      <c r="AW2051" t="s">
        <v>65</v>
      </c>
      <c r="AX2051" t="s">
        <v>65</v>
      </c>
      <c r="AY2051">
        <v>2.5000000000000001E-2</v>
      </c>
      <c r="AZ2051">
        <v>0</v>
      </c>
      <c r="BA2051" t="s">
        <v>65</v>
      </c>
      <c r="BB2051" t="s">
        <v>65</v>
      </c>
      <c r="BC2051" t="s">
        <v>65</v>
      </c>
      <c r="BD2051" t="s">
        <v>65</v>
      </c>
      <c r="BE2051" t="s">
        <v>65</v>
      </c>
      <c r="BF2051" t="s">
        <v>56</v>
      </c>
    </row>
    <row r="2052" spans="1:58" hidden="1" x14ac:dyDescent="0.25">
      <c r="A2052">
        <v>2</v>
      </c>
      <c r="B2052">
        <v>242182034</v>
      </c>
      <c r="C2052" t="s">
        <v>5399</v>
      </c>
      <c r="D2052" t="s">
        <v>5400</v>
      </c>
      <c r="E2052" t="s">
        <v>5308</v>
      </c>
      <c r="F2052" t="s">
        <v>47</v>
      </c>
      <c r="G2052" t="s">
        <v>98</v>
      </c>
      <c r="H2052" t="s">
        <v>76</v>
      </c>
      <c r="T2052" s="35"/>
      <c r="W2052" s="23"/>
      <c r="X2052" t="s">
        <v>5401</v>
      </c>
      <c r="Y2052" t="s">
        <v>78</v>
      </c>
      <c r="Z2052" t="s">
        <v>52</v>
      </c>
      <c r="AA2052">
        <v>478.07</v>
      </c>
      <c r="AB2052" t="s">
        <v>164</v>
      </c>
      <c r="AC2052" t="s">
        <v>5402</v>
      </c>
      <c r="AF2052" t="s">
        <v>55</v>
      </c>
      <c r="AG2052">
        <v>0</v>
      </c>
      <c r="AH2052">
        <v>0</v>
      </c>
      <c r="AI2052">
        <v>0.995</v>
      </c>
      <c r="AJ2052">
        <v>100</v>
      </c>
      <c r="AK2052">
        <v>99</v>
      </c>
      <c r="AL2052" s="1">
        <v>1.6170293206663401E-6</v>
      </c>
      <c r="AM2052">
        <v>0.999998382970679</v>
      </c>
      <c r="AN2052">
        <v>0.98772499999999996</v>
      </c>
      <c r="AO2052">
        <v>0.580238476</v>
      </c>
      <c r="AP2052">
        <v>39</v>
      </c>
      <c r="AQ2052">
        <v>1</v>
      </c>
      <c r="AR2052">
        <v>1</v>
      </c>
      <c r="AS2052">
        <v>5.5120000000000002E-2</v>
      </c>
      <c r="AT2052">
        <v>9.1579999999999995E-2</v>
      </c>
      <c r="AU2052">
        <v>1.5789999999999998E-2</v>
      </c>
      <c r="AV2052">
        <v>0.11451</v>
      </c>
      <c r="AW2052">
        <v>0.13297999999999999</v>
      </c>
      <c r="AX2052">
        <v>0.13822000000000001</v>
      </c>
      <c r="AY2052">
        <v>2.5000000000000001E-2</v>
      </c>
      <c r="AZ2052" s="35">
        <v>1.41E-3</v>
      </c>
      <c r="BA2052" s="35">
        <v>2.3800000000000002E-3</v>
      </c>
      <c r="BB2052">
        <v>3.4399999999999999E-3</v>
      </c>
      <c r="BC2052">
        <v>3.5999999999999999E-3</v>
      </c>
      <c r="BD2052">
        <v>2.0000000000000001E-4</v>
      </c>
      <c r="BE2052">
        <v>2.5600000000000002E-3</v>
      </c>
      <c r="BF2052" t="s">
        <v>1640</v>
      </c>
    </row>
    <row r="2053" spans="1:58" hidden="1" x14ac:dyDescent="0.25">
      <c r="A2053">
        <v>1</v>
      </c>
      <c r="B2053">
        <v>236730108</v>
      </c>
      <c r="C2053" t="s">
        <v>10374</v>
      </c>
      <c r="D2053" t="s">
        <v>10375</v>
      </c>
      <c r="E2053" t="s">
        <v>10285</v>
      </c>
      <c r="F2053" t="s">
        <v>47</v>
      </c>
      <c r="G2053" t="s">
        <v>98</v>
      </c>
      <c r="H2053" t="s">
        <v>76</v>
      </c>
      <c r="T2053" s="35"/>
      <c r="W2053" s="23"/>
      <c r="X2053" t="s">
        <v>10376</v>
      </c>
      <c r="Y2053" t="s">
        <v>52</v>
      </c>
      <c r="Z2053" t="s">
        <v>51</v>
      </c>
      <c r="AA2053">
        <v>586.07000000000005</v>
      </c>
      <c r="AB2053" t="s">
        <v>164</v>
      </c>
      <c r="AC2053" t="s">
        <v>10377</v>
      </c>
      <c r="AF2053" t="s">
        <v>55</v>
      </c>
      <c r="AG2053">
        <v>0</v>
      </c>
      <c r="AH2053">
        <v>0</v>
      </c>
      <c r="AI2053">
        <v>0.875</v>
      </c>
      <c r="AJ2053">
        <v>100</v>
      </c>
      <c r="AK2053">
        <v>98</v>
      </c>
      <c r="AL2053" s="1">
        <v>6.7834936519916901E-9</v>
      </c>
      <c r="AM2053">
        <v>0.99999999321650601</v>
      </c>
      <c r="AN2053">
        <v>0.825659959</v>
      </c>
      <c r="AO2053">
        <v>0.55202572400000005</v>
      </c>
      <c r="AP2053">
        <v>39</v>
      </c>
      <c r="AQ2053">
        <v>1</v>
      </c>
      <c r="AR2053">
        <v>1</v>
      </c>
      <c r="AS2053">
        <v>1.146E-2</v>
      </c>
      <c r="AT2053">
        <v>6.6100000000000004E-3</v>
      </c>
      <c r="AU2053">
        <v>2.359E-2</v>
      </c>
      <c r="AV2053" t="s">
        <v>65</v>
      </c>
      <c r="AW2053" t="s">
        <v>65</v>
      </c>
      <c r="AX2053">
        <v>1.839E-2</v>
      </c>
      <c r="AY2053">
        <v>2.5000000000000001E-2</v>
      </c>
      <c r="AZ2053">
        <v>2.7999999999999998E-4</v>
      </c>
      <c r="BA2053">
        <v>1.4999999999999999E-4</v>
      </c>
      <c r="BB2053" t="s">
        <v>65</v>
      </c>
      <c r="BC2053">
        <v>3.5E-4</v>
      </c>
      <c r="BD2053">
        <v>4.0000000000000002E-4</v>
      </c>
      <c r="BE2053" t="s">
        <v>65</v>
      </c>
      <c r="BF2053" t="s">
        <v>10287</v>
      </c>
    </row>
    <row r="2054" spans="1:58" hidden="1" x14ac:dyDescent="0.25">
      <c r="A2054">
        <v>7</v>
      </c>
      <c r="B2054">
        <v>766907</v>
      </c>
      <c r="C2054" t="s">
        <v>6978</v>
      </c>
      <c r="D2054" t="s">
        <v>58</v>
      </c>
      <c r="E2054" t="s">
        <v>6672</v>
      </c>
      <c r="F2054" t="s">
        <v>97</v>
      </c>
      <c r="G2054" t="s">
        <v>48</v>
      </c>
      <c r="H2054" t="s">
        <v>49</v>
      </c>
      <c r="T2054" s="35"/>
      <c r="W2054" s="23"/>
      <c r="X2054" t="s">
        <v>6979</v>
      </c>
      <c r="Y2054" t="s">
        <v>51</v>
      </c>
      <c r="Z2054" t="s">
        <v>72</v>
      </c>
      <c r="AA2054">
        <v>71.489999999999995</v>
      </c>
      <c r="AB2054" t="s">
        <v>53</v>
      </c>
      <c r="AC2054" t="s">
        <v>6980</v>
      </c>
      <c r="AD2054" t="s">
        <v>150</v>
      </c>
      <c r="AE2054" t="s">
        <v>64</v>
      </c>
      <c r="AF2054" t="s">
        <v>55</v>
      </c>
      <c r="AG2054">
        <v>0.70399999999999996</v>
      </c>
      <c r="AH2054">
        <v>0</v>
      </c>
      <c r="AI2054">
        <v>0.98899999999999999</v>
      </c>
      <c r="AJ2054">
        <v>94.83</v>
      </c>
      <c r="AK2054">
        <v>58</v>
      </c>
      <c r="AL2054">
        <v>0.87745332753392002</v>
      </c>
      <c r="AM2054" s="1">
        <v>6.6647300562590804E-8</v>
      </c>
      <c r="AN2054">
        <v>0.912729652</v>
      </c>
      <c r="AO2054">
        <v>0</v>
      </c>
      <c r="AP2054">
        <v>37</v>
      </c>
      <c r="AQ2054">
        <v>1</v>
      </c>
      <c r="AR2054">
        <v>0.95</v>
      </c>
      <c r="AS2054">
        <v>4.403E-2</v>
      </c>
      <c r="AT2054" t="s">
        <v>65</v>
      </c>
      <c r="AU2054" t="s">
        <v>65</v>
      </c>
      <c r="AV2054" t="s">
        <v>65</v>
      </c>
      <c r="AW2054" t="s">
        <v>65</v>
      </c>
      <c r="AX2054" t="s">
        <v>65</v>
      </c>
      <c r="AY2054">
        <v>2.632E-2</v>
      </c>
      <c r="AZ2054" s="35">
        <v>0</v>
      </c>
      <c r="BA2054" s="35" t="s">
        <v>65</v>
      </c>
      <c r="BB2054" t="s">
        <v>65</v>
      </c>
      <c r="BC2054" t="s">
        <v>65</v>
      </c>
      <c r="BD2054" t="s">
        <v>65</v>
      </c>
      <c r="BE2054" t="s">
        <v>65</v>
      </c>
      <c r="BF2054" t="s">
        <v>6675</v>
      </c>
    </row>
    <row r="2055" spans="1:58" hidden="1" x14ac:dyDescent="0.25">
      <c r="A2055">
        <v>14</v>
      </c>
      <c r="B2055">
        <v>31814429</v>
      </c>
      <c r="C2055" t="s">
        <v>5050</v>
      </c>
      <c r="D2055" t="s">
        <v>58</v>
      </c>
      <c r="E2055" t="s">
        <v>4574</v>
      </c>
      <c r="F2055" t="s">
        <v>47</v>
      </c>
      <c r="G2055" t="s">
        <v>60</v>
      </c>
      <c r="H2055" t="s">
        <v>76</v>
      </c>
      <c r="T2055" s="35"/>
      <c r="W2055" s="23"/>
      <c r="X2055" t="s">
        <v>5051</v>
      </c>
      <c r="Y2055" t="s">
        <v>3669</v>
      </c>
      <c r="Z2055" t="s">
        <v>72</v>
      </c>
      <c r="AA2055">
        <v>1397.02</v>
      </c>
      <c r="AB2055" t="s">
        <v>63</v>
      </c>
      <c r="AC2055" t="s">
        <v>55</v>
      </c>
      <c r="AF2055" t="s">
        <v>55</v>
      </c>
      <c r="AG2055">
        <v>0</v>
      </c>
      <c r="AH2055">
        <v>0</v>
      </c>
      <c r="AI2055">
        <v>0</v>
      </c>
      <c r="AJ2055" t="s">
        <v>55</v>
      </c>
      <c r="AK2055" t="s">
        <v>55</v>
      </c>
      <c r="AL2055">
        <v>0</v>
      </c>
      <c r="AM2055">
        <v>0</v>
      </c>
      <c r="AN2055">
        <v>0.170859752</v>
      </c>
      <c r="AO2055">
        <v>0</v>
      </c>
      <c r="AP2055">
        <v>39</v>
      </c>
      <c r="AQ2055">
        <v>1</v>
      </c>
      <c r="AR2055">
        <v>1</v>
      </c>
      <c r="AS2055">
        <v>2.0639999999999999E-2</v>
      </c>
      <c r="AT2055">
        <v>3.2030000000000003E-2</v>
      </c>
      <c r="AU2055" t="s">
        <v>65</v>
      </c>
      <c r="AV2055">
        <v>5.8950000000000002E-2</v>
      </c>
      <c r="AW2055">
        <v>4.1349999999999998E-2</v>
      </c>
      <c r="AX2055">
        <v>4.9489999999999999E-2</v>
      </c>
      <c r="AY2055">
        <v>2.5000000000000001E-2</v>
      </c>
      <c r="AZ2055" s="35">
        <v>5.1000000000000004E-4</v>
      </c>
      <c r="BA2055" s="35">
        <v>8.0000000000000004E-4</v>
      </c>
      <c r="BB2055">
        <v>9.3000000000000005E-4</v>
      </c>
      <c r="BC2055">
        <v>1.14E-3</v>
      </c>
      <c r="BD2055" t="s">
        <v>65</v>
      </c>
      <c r="BE2055">
        <v>1.0200000000000001E-3</v>
      </c>
      <c r="BF2055" t="s">
        <v>910</v>
      </c>
    </row>
    <row r="2056" spans="1:58" hidden="1" x14ac:dyDescent="0.25">
      <c r="A2056">
        <v>14</v>
      </c>
      <c r="B2056">
        <v>31790770</v>
      </c>
      <c r="C2056" t="s">
        <v>14367</v>
      </c>
      <c r="D2056" t="s">
        <v>14368</v>
      </c>
      <c r="E2056" t="s">
        <v>13822</v>
      </c>
      <c r="F2056" t="s">
        <v>47</v>
      </c>
      <c r="G2056" t="s">
        <v>48</v>
      </c>
      <c r="H2056" t="s">
        <v>49</v>
      </c>
      <c r="T2056" s="35"/>
      <c r="W2056" s="23"/>
      <c r="X2056" t="s">
        <v>5051</v>
      </c>
      <c r="Y2056" t="s">
        <v>78</v>
      </c>
      <c r="Z2056" t="s">
        <v>51</v>
      </c>
      <c r="AA2056">
        <v>653.07000000000005</v>
      </c>
      <c r="AB2056" t="s">
        <v>53</v>
      </c>
      <c r="AC2056" t="s">
        <v>14369</v>
      </c>
      <c r="AF2056" t="s">
        <v>55</v>
      </c>
      <c r="AG2056">
        <v>0.16</v>
      </c>
      <c r="AH2056">
        <v>4.008</v>
      </c>
      <c r="AI2056">
        <v>1</v>
      </c>
      <c r="AJ2056">
        <v>56.12</v>
      </c>
      <c r="AK2056">
        <v>98</v>
      </c>
      <c r="AL2056">
        <v>0</v>
      </c>
      <c r="AM2056">
        <v>0</v>
      </c>
      <c r="AN2056">
        <v>0.170859752</v>
      </c>
      <c r="AO2056">
        <v>0</v>
      </c>
      <c r="AP2056">
        <v>39</v>
      </c>
      <c r="AQ2056">
        <v>1</v>
      </c>
      <c r="AR2056">
        <v>1</v>
      </c>
      <c r="AS2056">
        <v>3.64E-3</v>
      </c>
      <c r="AT2056">
        <v>1.103E-2</v>
      </c>
      <c r="AU2056" t="s">
        <v>65</v>
      </c>
      <c r="AV2056">
        <v>4.0129999999999999E-2</v>
      </c>
      <c r="AW2056">
        <v>1.5699999999999999E-2</v>
      </c>
      <c r="AX2056">
        <v>1.44E-2</v>
      </c>
      <c r="AY2056">
        <v>2.5000000000000001E-2</v>
      </c>
      <c r="AZ2056" s="1">
        <v>8.2799999999999993E-5</v>
      </c>
      <c r="BA2056">
        <v>2.5000000000000001E-4</v>
      </c>
      <c r="BB2056">
        <v>2.5999999999999998E-4</v>
      </c>
      <c r="BC2056">
        <v>2.4000000000000001E-4</v>
      </c>
      <c r="BD2056" t="s">
        <v>65</v>
      </c>
      <c r="BE2056">
        <v>5.1999999999999995E-4</v>
      </c>
      <c r="BF2056" t="s">
        <v>13824</v>
      </c>
    </row>
    <row r="2057" spans="1:58" hidden="1" x14ac:dyDescent="0.25">
      <c r="A2057">
        <v>8</v>
      </c>
      <c r="B2057">
        <v>145223239</v>
      </c>
      <c r="C2057" t="s">
        <v>2929</v>
      </c>
      <c r="D2057" t="s">
        <v>2930</v>
      </c>
      <c r="E2057" t="s">
        <v>2537</v>
      </c>
      <c r="F2057" t="s">
        <v>47</v>
      </c>
      <c r="G2057" t="s">
        <v>48</v>
      </c>
      <c r="H2057" t="s">
        <v>76</v>
      </c>
      <c r="T2057" s="35"/>
      <c r="W2057" s="23"/>
      <c r="X2057" t="s">
        <v>2931</v>
      </c>
      <c r="Y2057" t="s">
        <v>51</v>
      </c>
      <c r="Z2057" t="s">
        <v>52</v>
      </c>
      <c r="AA2057">
        <v>1175.29</v>
      </c>
      <c r="AB2057" t="s">
        <v>53</v>
      </c>
      <c r="AC2057" t="s">
        <v>2932</v>
      </c>
      <c r="AF2057" t="s">
        <v>55</v>
      </c>
      <c r="AG2057">
        <v>0.96399999999999997</v>
      </c>
      <c r="AH2057">
        <v>0</v>
      </c>
      <c r="AI2057">
        <v>0</v>
      </c>
      <c r="AJ2057">
        <v>97.01</v>
      </c>
      <c r="AK2057">
        <v>67</v>
      </c>
      <c r="AL2057">
        <v>0</v>
      </c>
      <c r="AM2057">
        <v>0</v>
      </c>
      <c r="AN2057">
        <v>0.20060305</v>
      </c>
      <c r="AO2057">
        <v>0</v>
      </c>
      <c r="AP2057">
        <v>38</v>
      </c>
      <c r="AQ2057">
        <v>2</v>
      </c>
      <c r="AR2057">
        <v>1</v>
      </c>
      <c r="AS2057" s="1">
        <v>1.59E-6</v>
      </c>
      <c r="AT2057" s="1">
        <v>2.43E-6</v>
      </c>
      <c r="AU2057">
        <v>1.8000000000000001E-4</v>
      </c>
      <c r="AV2057">
        <v>4.2000000000000002E-4</v>
      </c>
      <c r="AW2057" t="s">
        <v>65</v>
      </c>
      <c r="AX2057" s="1">
        <v>2.1699999999999999E-5</v>
      </c>
      <c r="AY2057">
        <v>0.05</v>
      </c>
      <c r="AZ2057" s="1">
        <v>3.3000000000000003E-5</v>
      </c>
      <c r="BA2057" s="1">
        <v>3.2299999999999999E-5</v>
      </c>
      <c r="BB2057" t="s">
        <v>65</v>
      </c>
      <c r="BC2057">
        <v>0</v>
      </c>
      <c r="BD2057">
        <v>2.0000000000000001E-4</v>
      </c>
      <c r="BE2057">
        <v>0</v>
      </c>
      <c r="BF2057" t="s">
        <v>2540</v>
      </c>
    </row>
    <row r="2058" spans="1:58" hidden="1" x14ac:dyDescent="0.25">
      <c r="A2058">
        <v>8</v>
      </c>
      <c r="B2058">
        <v>145223239</v>
      </c>
      <c r="C2058" t="s">
        <v>2929</v>
      </c>
      <c r="D2058" t="s">
        <v>2930</v>
      </c>
      <c r="E2058" t="s">
        <v>3383</v>
      </c>
      <c r="F2058" t="s">
        <v>47</v>
      </c>
      <c r="G2058" t="s">
        <v>48</v>
      </c>
      <c r="H2058" t="s">
        <v>76</v>
      </c>
      <c r="T2058" s="35"/>
      <c r="W2058" s="23"/>
      <c r="X2058" t="s">
        <v>2931</v>
      </c>
      <c r="Y2058" t="s">
        <v>51</v>
      </c>
      <c r="Z2058" t="s">
        <v>52</v>
      </c>
      <c r="AA2058">
        <v>1175.29</v>
      </c>
      <c r="AB2058" t="s">
        <v>53</v>
      </c>
      <c r="AC2058" t="s">
        <v>2932</v>
      </c>
      <c r="AF2058" t="s">
        <v>55</v>
      </c>
      <c r="AG2058">
        <v>0.96399999999999997</v>
      </c>
      <c r="AH2058">
        <v>0</v>
      </c>
      <c r="AI2058">
        <v>0</v>
      </c>
      <c r="AJ2058">
        <v>97.01</v>
      </c>
      <c r="AK2058">
        <v>67</v>
      </c>
      <c r="AL2058">
        <v>0</v>
      </c>
      <c r="AM2058">
        <v>0</v>
      </c>
      <c r="AN2058">
        <v>0.20060305</v>
      </c>
      <c r="AO2058">
        <v>0</v>
      </c>
      <c r="AP2058">
        <v>38</v>
      </c>
      <c r="AQ2058">
        <v>2</v>
      </c>
      <c r="AR2058">
        <v>1</v>
      </c>
      <c r="AS2058" s="1">
        <v>1.59E-6</v>
      </c>
      <c r="AT2058" s="1">
        <v>2.43E-6</v>
      </c>
      <c r="AU2058">
        <v>1.8000000000000001E-4</v>
      </c>
      <c r="AV2058">
        <v>4.2000000000000002E-4</v>
      </c>
      <c r="AW2058" t="s">
        <v>65</v>
      </c>
      <c r="AX2058" s="1">
        <v>2.1699999999999999E-5</v>
      </c>
      <c r="AY2058">
        <v>0.05</v>
      </c>
      <c r="AZ2058" s="1">
        <v>3.3000000000000003E-5</v>
      </c>
      <c r="BA2058" s="1">
        <v>3.2299999999999999E-5</v>
      </c>
      <c r="BB2058" t="s">
        <v>65</v>
      </c>
      <c r="BC2058">
        <v>0</v>
      </c>
      <c r="BD2058">
        <v>2.0000000000000001E-4</v>
      </c>
      <c r="BE2058">
        <v>0</v>
      </c>
      <c r="BF2058" t="s">
        <v>2540</v>
      </c>
    </row>
    <row r="2059" spans="1:58" hidden="1" x14ac:dyDescent="0.25">
      <c r="A2059">
        <v>2</v>
      </c>
      <c r="B2059">
        <v>234737385</v>
      </c>
      <c r="C2059" t="s">
        <v>3948</v>
      </c>
      <c r="D2059" t="s">
        <v>58</v>
      </c>
      <c r="E2059" t="s">
        <v>3829</v>
      </c>
      <c r="F2059" t="s">
        <v>97</v>
      </c>
      <c r="G2059" t="s">
        <v>48</v>
      </c>
      <c r="H2059" t="s">
        <v>76</v>
      </c>
      <c r="T2059" s="35"/>
      <c r="W2059" s="23"/>
      <c r="X2059" t="s">
        <v>3949</v>
      </c>
      <c r="Y2059" t="s">
        <v>52</v>
      </c>
      <c r="Z2059" t="s">
        <v>51</v>
      </c>
      <c r="AA2059">
        <v>399.07</v>
      </c>
      <c r="AB2059" t="s">
        <v>53</v>
      </c>
      <c r="AC2059" t="s">
        <v>3950</v>
      </c>
      <c r="AF2059" t="s">
        <v>55</v>
      </c>
      <c r="AG2059">
        <v>0</v>
      </c>
      <c r="AH2059">
        <v>0</v>
      </c>
      <c r="AI2059">
        <v>0</v>
      </c>
      <c r="AJ2059">
        <v>86.67</v>
      </c>
      <c r="AK2059">
        <v>60</v>
      </c>
      <c r="AL2059">
        <v>0</v>
      </c>
      <c r="AM2059">
        <v>0</v>
      </c>
      <c r="AN2059">
        <v>6.8844635000000001E-2</v>
      </c>
      <c r="AO2059">
        <v>0</v>
      </c>
      <c r="AP2059">
        <v>39</v>
      </c>
      <c r="AQ2059">
        <v>1</v>
      </c>
      <c r="AR2059">
        <v>1</v>
      </c>
      <c r="AS2059">
        <v>3.29E-3</v>
      </c>
      <c r="AT2059" t="s">
        <v>65</v>
      </c>
      <c r="AU2059" t="s">
        <v>65</v>
      </c>
      <c r="AV2059" t="s">
        <v>65</v>
      </c>
      <c r="AW2059" t="s">
        <v>65</v>
      </c>
      <c r="AX2059" t="s">
        <v>65</v>
      </c>
      <c r="AY2059">
        <v>2.5000000000000001E-2</v>
      </c>
      <c r="AZ2059">
        <v>0</v>
      </c>
      <c r="BA2059" t="s">
        <v>65</v>
      </c>
      <c r="BB2059" t="s">
        <v>65</v>
      </c>
      <c r="BC2059" t="s">
        <v>65</v>
      </c>
      <c r="BD2059" t="s">
        <v>65</v>
      </c>
      <c r="BE2059" t="s">
        <v>65</v>
      </c>
      <c r="BF2059" t="s">
        <v>1248</v>
      </c>
    </row>
    <row r="2060" spans="1:58" hidden="1" x14ac:dyDescent="0.25">
      <c r="A2060">
        <v>1</v>
      </c>
      <c r="B2060">
        <v>45469357</v>
      </c>
      <c r="C2060" t="s">
        <v>9514</v>
      </c>
      <c r="D2060" t="s">
        <v>9515</v>
      </c>
      <c r="E2060" t="s">
        <v>9502</v>
      </c>
      <c r="F2060" t="s">
        <v>47</v>
      </c>
      <c r="G2060" t="s">
        <v>98</v>
      </c>
      <c r="H2060" t="s">
        <v>76</v>
      </c>
      <c r="T2060" s="35"/>
      <c r="W2060" s="23"/>
      <c r="X2060" t="s">
        <v>9516</v>
      </c>
      <c r="Y2060" t="s">
        <v>78</v>
      </c>
      <c r="Z2060" t="s">
        <v>72</v>
      </c>
      <c r="AA2060">
        <v>414.07</v>
      </c>
      <c r="AB2060" t="s">
        <v>164</v>
      </c>
      <c r="AC2060" t="s">
        <v>9517</v>
      </c>
      <c r="AF2060" t="s">
        <v>55</v>
      </c>
      <c r="AG2060">
        <v>0</v>
      </c>
      <c r="AH2060">
        <v>0</v>
      </c>
      <c r="AI2060">
        <v>1</v>
      </c>
      <c r="AJ2060">
        <v>97.87</v>
      </c>
      <c r="AK2060">
        <v>94</v>
      </c>
      <c r="AL2060">
        <v>0.98294902915479698</v>
      </c>
      <c r="AM2060">
        <v>1.7042779916193601E-2</v>
      </c>
      <c r="AN2060">
        <v>0.85707655800000004</v>
      </c>
      <c r="AO2060">
        <v>0.55229300000000003</v>
      </c>
      <c r="AP2060">
        <v>39</v>
      </c>
      <c r="AQ2060">
        <v>1</v>
      </c>
      <c r="AR2060">
        <v>1</v>
      </c>
      <c r="AS2060">
        <v>4.0509999999999997E-2</v>
      </c>
      <c r="AT2060">
        <v>6.7199999999999996E-2</v>
      </c>
      <c r="AU2060">
        <v>3.1329999999999997E-2</v>
      </c>
      <c r="AV2060">
        <v>0.14837</v>
      </c>
      <c r="AW2060">
        <v>0.10972999999999999</v>
      </c>
      <c r="AX2060">
        <v>0.13722999999999999</v>
      </c>
      <c r="AY2060">
        <v>2.5000000000000001E-2</v>
      </c>
      <c r="AZ2060">
        <v>1.0300000000000001E-3</v>
      </c>
      <c r="BA2060">
        <v>1.72E-3</v>
      </c>
      <c r="BB2060">
        <v>2.7799999999999999E-3</v>
      </c>
      <c r="BC2060">
        <v>3.5699999999999998E-3</v>
      </c>
      <c r="BD2060">
        <v>5.9999999999999995E-4</v>
      </c>
      <c r="BE2060">
        <v>3.5400000000000002E-3</v>
      </c>
      <c r="BF2060" t="s">
        <v>9505</v>
      </c>
    </row>
    <row r="2061" spans="1:58" hidden="1" x14ac:dyDescent="0.25">
      <c r="A2061">
        <v>12</v>
      </c>
      <c r="B2061">
        <v>112681251</v>
      </c>
      <c r="C2061" t="s">
        <v>11438</v>
      </c>
      <c r="D2061" t="s">
        <v>11439</v>
      </c>
      <c r="E2061" t="s">
        <v>11009</v>
      </c>
      <c r="F2061" t="s">
        <v>47</v>
      </c>
      <c r="G2061" t="s">
        <v>48</v>
      </c>
      <c r="H2061" t="s">
        <v>76</v>
      </c>
      <c r="T2061" s="35"/>
      <c r="W2061" s="23"/>
      <c r="X2061" t="s">
        <v>11440</v>
      </c>
      <c r="Y2061" t="s">
        <v>51</v>
      </c>
      <c r="Z2061" t="s">
        <v>52</v>
      </c>
      <c r="AA2061">
        <v>595.07000000000005</v>
      </c>
      <c r="AB2061" t="s">
        <v>53</v>
      </c>
      <c r="AC2061" t="s">
        <v>11441</v>
      </c>
      <c r="AF2061" t="s">
        <v>55</v>
      </c>
      <c r="AG2061">
        <v>0.99</v>
      </c>
      <c r="AH2061">
        <v>7.399</v>
      </c>
      <c r="AI2061">
        <v>1</v>
      </c>
      <c r="AJ2061">
        <v>100</v>
      </c>
      <c r="AK2061">
        <v>98</v>
      </c>
      <c r="AL2061" s="1">
        <v>4.0137220455537002E-14</v>
      </c>
      <c r="AM2061">
        <v>0.99999999999996003</v>
      </c>
      <c r="AN2061">
        <v>0</v>
      </c>
      <c r="AO2061">
        <v>0.66963555900000005</v>
      </c>
      <c r="AP2061">
        <v>39</v>
      </c>
      <c r="AQ2061">
        <v>1</v>
      </c>
      <c r="AR2061">
        <v>1</v>
      </c>
      <c r="AS2061">
        <v>6.0199999999999997E-2</v>
      </c>
      <c r="AT2061">
        <v>0.11065999999999999</v>
      </c>
      <c r="AU2061">
        <v>2.359E-2</v>
      </c>
      <c r="AV2061">
        <v>0.13219</v>
      </c>
      <c r="AW2061">
        <v>8.5870000000000002E-2</v>
      </c>
      <c r="AX2061">
        <v>0.14754</v>
      </c>
      <c r="AY2061">
        <v>2.5000000000000001E-2</v>
      </c>
      <c r="AZ2061">
        <v>1.5399999999999999E-3</v>
      </c>
      <c r="BA2061">
        <v>2.9099999999999998E-3</v>
      </c>
      <c r="BB2061">
        <v>2.1199999999999999E-3</v>
      </c>
      <c r="BC2061">
        <v>3.8800000000000002E-3</v>
      </c>
      <c r="BD2061">
        <v>4.0000000000000002E-4</v>
      </c>
      <c r="BE2061">
        <v>3.0599999999999998E-3</v>
      </c>
      <c r="BF2061" t="s">
        <v>1560</v>
      </c>
    </row>
    <row r="2062" spans="1:58" hidden="1" x14ac:dyDescent="0.25">
      <c r="A2062">
        <v>12</v>
      </c>
      <c r="B2062">
        <v>112601481</v>
      </c>
      <c r="C2062" t="s">
        <v>13573</v>
      </c>
      <c r="D2062" t="s">
        <v>58</v>
      </c>
      <c r="E2062" t="s">
        <v>13153</v>
      </c>
      <c r="F2062" t="s">
        <v>97</v>
      </c>
      <c r="G2062" t="s">
        <v>98</v>
      </c>
      <c r="H2062" t="s">
        <v>76</v>
      </c>
      <c r="T2062" s="35"/>
      <c r="W2062" s="23"/>
      <c r="X2062" t="s">
        <v>11440</v>
      </c>
      <c r="Y2062" t="s">
        <v>51</v>
      </c>
      <c r="Z2062" t="s">
        <v>52</v>
      </c>
      <c r="AA2062">
        <v>517.07000000000005</v>
      </c>
      <c r="AB2062" t="s">
        <v>164</v>
      </c>
      <c r="AC2062" t="s">
        <v>13574</v>
      </c>
      <c r="AF2062" t="s">
        <v>55</v>
      </c>
      <c r="AG2062">
        <v>0</v>
      </c>
      <c r="AH2062">
        <v>0</v>
      </c>
      <c r="AI2062">
        <v>1</v>
      </c>
      <c r="AJ2062">
        <v>83.51</v>
      </c>
      <c r="AK2062">
        <v>97</v>
      </c>
      <c r="AL2062" s="1">
        <v>4.0137220455537002E-14</v>
      </c>
      <c r="AM2062">
        <v>0.99999999999996003</v>
      </c>
      <c r="AN2062">
        <v>0</v>
      </c>
      <c r="AO2062">
        <v>0.66963555900000005</v>
      </c>
      <c r="AP2062">
        <v>39</v>
      </c>
      <c r="AQ2062">
        <v>1</v>
      </c>
      <c r="AR2062">
        <v>1</v>
      </c>
      <c r="AS2062">
        <v>2.7399999999999998E-3</v>
      </c>
      <c r="AT2062" t="s">
        <v>65</v>
      </c>
      <c r="AU2062" t="s">
        <v>65</v>
      </c>
      <c r="AV2062" t="s">
        <v>65</v>
      </c>
      <c r="AW2062" t="s">
        <v>65</v>
      </c>
      <c r="AX2062" t="s">
        <v>65</v>
      </c>
      <c r="AY2062">
        <v>2.5000000000000001E-2</v>
      </c>
      <c r="AZ2062">
        <v>0</v>
      </c>
      <c r="BA2062" t="s">
        <v>65</v>
      </c>
      <c r="BB2062" t="s">
        <v>65</v>
      </c>
      <c r="BC2062" t="s">
        <v>65</v>
      </c>
      <c r="BD2062" t="s">
        <v>65</v>
      </c>
      <c r="BE2062" t="s">
        <v>65</v>
      </c>
      <c r="BF2062" t="s">
        <v>13156</v>
      </c>
    </row>
    <row r="2063" spans="1:58" hidden="1" x14ac:dyDescent="0.25">
      <c r="A2063">
        <v>11</v>
      </c>
      <c r="B2063">
        <v>124791305</v>
      </c>
      <c r="C2063" t="s">
        <v>10706</v>
      </c>
      <c r="D2063" t="s">
        <v>58</v>
      </c>
      <c r="E2063" t="s">
        <v>10285</v>
      </c>
      <c r="F2063" t="s">
        <v>97</v>
      </c>
      <c r="G2063" t="s">
        <v>48</v>
      </c>
      <c r="H2063" t="s">
        <v>76</v>
      </c>
      <c r="T2063" s="35"/>
      <c r="W2063" s="23"/>
      <c r="X2063" t="s">
        <v>10707</v>
      </c>
      <c r="Y2063" t="s">
        <v>78</v>
      </c>
      <c r="Z2063" t="s">
        <v>51</v>
      </c>
      <c r="AA2063">
        <v>334.07</v>
      </c>
      <c r="AB2063" t="s">
        <v>53</v>
      </c>
      <c r="AC2063" t="s">
        <v>10708</v>
      </c>
      <c r="AF2063" t="s">
        <v>55</v>
      </c>
      <c r="AG2063">
        <v>1.6E-2</v>
      </c>
      <c r="AH2063">
        <v>0</v>
      </c>
      <c r="AI2063">
        <v>0.64300000000000002</v>
      </c>
      <c r="AJ2063">
        <v>83.78</v>
      </c>
      <c r="AK2063">
        <v>74</v>
      </c>
      <c r="AL2063">
        <v>0.367865238228753</v>
      </c>
      <c r="AM2063">
        <v>0.63064486094689598</v>
      </c>
      <c r="AN2063">
        <v>0.24742158</v>
      </c>
      <c r="AO2063">
        <v>0.51917963300000003</v>
      </c>
      <c r="AP2063">
        <v>39</v>
      </c>
      <c r="AQ2063">
        <v>1</v>
      </c>
      <c r="AR2063">
        <v>1</v>
      </c>
      <c r="AS2063">
        <v>1.523E-2</v>
      </c>
      <c r="AT2063" t="s">
        <v>65</v>
      </c>
      <c r="AU2063" t="s">
        <v>65</v>
      </c>
      <c r="AV2063" t="s">
        <v>65</v>
      </c>
      <c r="AW2063" t="s">
        <v>65</v>
      </c>
      <c r="AX2063" t="s">
        <v>65</v>
      </c>
      <c r="AY2063">
        <v>2.5000000000000001E-2</v>
      </c>
      <c r="AZ2063">
        <v>0</v>
      </c>
      <c r="BA2063" t="s">
        <v>65</v>
      </c>
      <c r="BB2063" t="s">
        <v>65</v>
      </c>
      <c r="BC2063" t="s">
        <v>65</v>
      </c>
      <c r="BD2063" t="s">
        <v>65</v>
      </c>
      <c r="BE2063" t="s">
        <v>65</v>
      </c>
      <c r="BF2063" t="s">
        <v>10287</v>
      </c>
    </row>
    <row r="2064" spans="1:58" hidden="1" x14ac:dyDescent="0.25">
      <c r="A2064">
        <v>15</v>
      </c>
      <c r="B2064">
        <v>64017685</v>
      </c>
      <c r="C2064" t="s">
        <v>5828</v>
      </c>
      <c r="D2064" t="s">
        <v>5829</v>
      </c>
      <c r="E2064" t="s">
        <v>5308</v>
      </c>
      <c r="F2064" t="s">
        <v>47</v>
      </c>
      <c r="G2064" t="s">
        <v>48</v>
      </c>
      <c r="H2064" t="s">
        <v>49</v>
      </c>
      <c r="T2064" s="35"/>
      <c r="W2064" s="23"/>
      <c r="X2064" t="s">
        <v>5830</v>
      </c>
      <c r="Y2064" t="s">
        <v>51</v>
      </c>
      <c r="Z2064" t="s">
        <v>52</v>
      </c>
      <c r="AA2064">
        <v>732.07</v>
      </c>
      <c r="AB2064" t="s">
        <v>53</v>
      </c>
      <c r="AC2064" t="s">
        <v>5831</v>
      </c>
      <c r="AF2064" t="s">
        <v>55</v>
      </c>
      <c r="AG2064">
        <v>0.98899999999999999</v>
      </c>
      <c r="AH2064">
        <v>7.1619999999999999</v>
      </c>
      <c r="AI2064">
        <v>1</v>
      </c>
      <c r="AJ2064">
        <v>100</v>
      </c>
      <c r="AK2064">
        <v>94</v>
      </c>
      <c r="AL2064" s="1">
        <v>1.6295073227394899E-12</v>
      </c>
      <c r="AM2064" s="35">
        <v>0.99999999999837097</v>
      </c>
      <c r="AN2064">
        <v>0.98075945499999995</v>
      </c>
      <c r="AO2064">
        <v>0.58194928999999995</v>
      </c>
      <c r="AP2064">
        <v>39</v>
      </c>
      <c r="AQ2064">
        <v>1</v>
      </c>
      <c r="AR2064">
        <v>1</v>
      </c>
      <c r="AS2064">
        <v>8.0990000000000006E-2</v>
      </c>
      <c r="AT2064">
        <v>0.12005</v>
      </c>
      <c r="AU2064">
        <v>2.359E-2</v>
      </c>
      <c r="AV2064">
        <v>0.13383</v>
      </c>
      <c r="AW2064">
        <v>0.16894999999999999</v>
      </c>
      <c r="AX2064">
        <v>0.11804000000000001</v>
      </c>
      <c r="AY2064">
        <v>2.5000000000000001E-2</v>
      </c>
      <c r="AZ2064" s="35">
        <v>2.0999999999999999E-3</v>
      </c>
      <c r="BA2064">
        <v>3.1800000000000001E-3</v>
      </c>
      <c r="BB2064">
        <v>4.4999999999999997E-3</v>
      </c>
      <c r="BC2064">
        <v>3.0200000000000001E-3</v>
      </c>
      <c r="BD2064">
        <v>4.0000000000000002E-4</v>
      </c>
      <c r="BE2064">
        <v>3.1099999999999999E-3</v>
      </c>
      <c r="BF2064" t="s">
        <v>1640</v>
      </c>
    </row>
    <row r="2065" spans="1:58" hidden="1" x14ac:dyDescent="0.25">
      <c r="A2065">
        <v>16</v>
      </c>
      <c r="B2065">
        <v>56976070</v>
      </c>
      <c r="C2065" t="s">
        <v>5129</v>
      </c>
      <c r="D2065" t="s">
        <v>5130</v>
      </c>
      <c r="E2065" t="s">
        <v>4574</v>
      </c>
      <c r="F2065" t="s">
        <v>47</v>
      </c>
      <c r="G2065" t="s">
        <v>48</v>
      </c>
      <c r="H2065" t="s">
        <v>49</v>
      </c>
      <c r="T2065" s="35"/>
      <c r="W2065" s="23"/>
      <c r="X2065" t="s">
        <v>5131</v>
      </c>
      <c r="Y2065" t="s">
        <v>78</v>
      </c>
      <c r="Z2065" t="s">
        <v>72</v>
      </c>
      <c r="AA2065">
        <v>434.64</v>
      </c>
      <c r="AB2065" t="s">
        <v>53</v>
      </c>
      <c r="AC2065" t="s">
        <v>5132</v>
      </c>
      <c r="AF2065" t="s">
        <v>55</v>
      </c>
      <c r="AG2065">
        <v>0.997</v>
      </c>
      <c r="AH2065">
        <v>8.1769999999999996</v>
      </c>
      <c r="AI2065">
        <v>1</v>
      </c>
      <c r="AJ2065">
        <v>100</v>
      </c>
      <c r="AK2065">
        <v>89</v>
      </c>
      <c r="AL2065">
        <v>0.178781207819706</v>
      </c>
      <c r="AM2065" s="35">
        <v>0.82104286595303</v>
      </c>
      <c r="AN2065">
        <v>0.92815663100000001</v>
      </c>
      <c r="AO2065">
        <v>0</v>
      </c>
      <c r="AP2065">
        <v>35</v>
      </c>
      <c r="AQ2065">
        <v>1</v>
      </c>
      <c r="AR2065">
        <v>0.9</v>
      </c>
      <c r="AS2065">
        <v>8.8999999999999995E-4</v>
      </c>
      <c r="AT2065">
        <v>1.6199999999999999E-3</v>
      </c>
      <c r="AU2065" t="s">
        <v>65</v>
      </c>
      <c r="AV2065" t="s">
        <v>65</v>
      </c>
      <c r="AW2065" t="s">
        <v>65</v>
      </c>
      <c r="AX2065">
        <v>8.3199999999999993E-3</v>
      </c>
      <c r="AY2065">
        <v>2.7779999999999999E-2</v>
      </c>
      <c r="AZ2065" s="1">
        <v>1.6500000000000001E-5</v>
      </c>
      <c r="BA2065" s="1">
        <v>3.0000000000000001E-5</v>
      </c>
      <c r="BB2065" t="s">
        <v>65</v>
      </c>
      <c r="BC2065">
        <v>1.2E-4</v>
      </c>
      <c r="BD2065" t="s">
        <v>65</v>
      </c>
      <c r="BE2065" t="s">
        <v>65</v>
      </c>
      <c r="BF2065" t="s">
        <v>910</v>
      </c>
    </row>
    <row r="2066" spans="1:58" x14ac:dyDescent="0.25">
      <c r="A2066">
        <v>19</v>
      </c>
      <c r="B2066">
        <v>10476489</v>
      </c>
      <c r="C2066" t="s">
        <v>14519</v>
      </c>
      <c r="D2066" t="s">
        <v>14520</v>
      </c>
      <c r="E2066" t="s">
        <v>13822</v>
      </c>
      <c r="F2066" t="s">
        <v>85</v>
      </c>
      <c r="G2066" t="s">
        <v>48</v>
      </c>
      <c r="H2066" t="s">
        <v>49</v>
      </c>
      <c r="I2066" t="s">
        <v>14625</v>
      </c>
      <c r="T2066" s="35"/>
      <c r="W2066" s="23"/>
      <c r="X2066" t="s">
        <v>5220</v>
      </c>
      <c r="Y2066" t="s">
        <v>78</v>
      </c>
      <c r="Z2066" t="s">
        <v>72</v>
      </c>
      <c r="AA2066">
        <v>545.07000000000005</v>
      </c>
      <c r="AB2066" t="s">
        <v>53</v>
      </c>
      <c r="AC2066" t="s">
        <v>14521</v>
      </c>
      <c r="AF2066" t="s">
        <v>55</v>
      </c>
      <c r="AG2066">
        <v>0.998</v>
      </c>
      <c r="AH2066">
        <v>0</v>
      </c>
      <c r="AI2066">
        <v>0</v>
      </c>
      <c r="AJ2066">
        <v>67.39</v>
      </c>
      <c r="AK2066">
        <v>92</v>
      </c>
      <c r="AL2066">
        <v>0.99568303007109404</v>
      </c>
      <c r="AM2066">
        <v>4.3144824197722097E-3</v>
      </c>
      <c r="AN2066">
        <v>0.99886813699999999</v>
      </c>
      <c r="AO2066">
        <v>0.56609954699999998</v>
      </c>
      <c r="AP2066">
        <v>39</v>
      </c>
      <c r="AQ2066">
        <v>1</v>
      </c>
      <c r="AR2066">
        <v>1</v>
      </c>
      <c r="AS2066">
        <v>3.6000000000000002E-4</v>
      </c>
      <c r="AT2066" t="s">
        <v>65</v>
      </c>
      <c r="AU2066" t="s">
        <v>65</v>
      </c>
      <c r="AV2066" t="s">
        <v>65</v>
      </c>
      <c r="AW2066" t="s">
        <v>65</v>
      </c>
      <c r="AX2066" t="s">
        <v>65</v>
      </c>
      <c r="AY2066">
        <v>2.5000000000000001E-2</v>
      </c>
      <c r="AZ2066">
        <v>0</v>
      </c>
      <c r="BA2066" t="s">
        <v>65</v>
      </c>
      <c r="BB2066" t="s">
        <v>65</v>
      </c>
      <c r="BC2066" t="s">
        <v>65</v>
      </c>
      <c r="BD2066" t="s">
        <v>65</v>
      </c>
      <c r="BE2066" t="s">
        <v>65</v>
      </c>
      <c r="BF2066" t="s">
        <v>13824</v>
      </c>
    </row>
    <row r="2067" spans="1:58" hidden="1" x14ac:dyDescent="0.25">
      <c r="A2067">
        <v>1</v>
      </c>
      <c r="B2067">
        <v>934770</v>
      </c>
      <c r="C2067" t="s">
        <v>13825</v>
      </c>
      <c r="D2067" t="s">
        <v>13826</v>
      </c>
      <c r="E2067" t="s">
        <v>13822</v>
      </c>
      <c r="F2067" t="s">
        <v>47</v>
      </c>
      <c r="G2067" t="s">
        <v>48</v>
      </c>
      <c r="H2067" t="s">
        <v>76</v>
      </c>
      <c r="T2067" s="35"/>
      <c r="W2067" s="23"/>
      <c r="X2067" t="s">
        <v>13827</v>
      </c>
      <c r="Y2067" t="s">
        <v>78</v>
      </c>
      <c r="Z2067" t="s">
        <v>72</v>
      </c>
      <c r="AA2067">
        <v>590.07000000000005</v>
      </c>
      <c r="AB2067" t="s">
        <v>53</v>
      </c>
      <c r="AC2067" t="s">
        <v>13828</v>
      </c>
      <c r="AF2067" t="s">
        <v>55</v>
      </c>
      <c r="AG2067">
        <v>0.997</v>
      </c>
      <c r="AH2067">
        <v>5.5049999999999999</v>
      </c>
      <c r="AI2067">
        <v>1</v>
      </c>
      <c r="AJ2067">
        <v>91.89</v>
      </c>
      <c r="AK2067">
        <v>74</v>
      </c>
      <c r="AL2067">
        <v>0.245981533859779</v>
      </c>
      <c r="AM2067" s="35">
        <v>1.4794288110518E-4</v>
      </c>
      <c r="AN2067">
        <v>0.99544852699999997</v>
      </c>
      <c r="AO2067">
        <v>0</v>
      </c>
      <c r="AP2067">
        <v>39</v>
      </c>
      <c r="AQ2067">
        <v>1</v>
      </c>
      <c r="AR2067">
        <v>1</v>
      </c>
      <c r="AS2067">
        <v>6.5720000000000001E-2</v>
      </c>
      <c r="AT2067">
        <v>0.13507</v>
      </c>
      <c r="AU2067">
        <v>3.1329999999999997E-2</v>
      </c>
      <c r="AV2067" t="s">
        <v>65</v>
      </c>
      <c r="AW2067" t="s">
        <v>65</v>
      </c>
      <c r="AX2067">
        <v>4.0289999999999999E-2</v>
      </c>
      <c r="AY2067">
        <v>2.5000000000000001E-2</v>
      </c>
      <c r="AZ2067">
        <v>1.6900000000000001E-3</v>
      </c>
      <c r="BA2067">
        <v>3.5799999999999998E-3</v>
      </c>
      <c r="BB2067" t="s">
        <v>65</v>
      </c>
      <c r="BC2067">
        <v>8.8000000000000003E-4</v>
      </c>
      <c r="BD2067">
        <v>5.9999999999999995E-4</v>
      </c>
      <c r="BE2067" t="s">
        <v>65</v>
      </c>
      <c r="BF2067" t="s">
        <v>13824</v>
      </c>
    </row>
    <row r="2068" spans="1:58" hidden="1" x14ac:dyDescent="0.25">
      <c r="A2068">
        <v>8</v>
      </c>
      <c r="B2068">
        <v>43028861</v>
      </c>
      <c r="C2068" t="s">
        <v>414</v>
      </c>
      <c r="D2068" t="s">
        <v>415</v>
      </c>
      <c r="E2068" t="s">
        <v>46</v>
      </c>
      <c r="F2068" t="s">
        <v>47</v>
      </c>
      <c r="G2068" t="s">
        <v>48</v>
      </c>
      <c r="H2068" t="s">
        <v>76</v>
      </c>
      <c r="T2068" s="35"/>
      <c r="W2068" s="23"/>
      <c r="X2068" t="s">
        <v>416</v>
      </c>
      <c r="Y2068" t="s">
        <v>72</v>
      </c>
      <c r="Z2068" t="s">
        <v>78</v>
      </c>
      <c r="AA2068">
        <v>735.07</v>
      </c>
      <c r="AB2068" t="s">
        <v>53</v>
      </c>
      <c r="AC2068" t="s">
        <v>417</v>
      </c>
      <c r="AF2068" t="s">
        <v>55</v>
      </c>
      <c r="AG2068">
        <v>0.99299999999999999</v>
      </c>
      <c r="AH2068">
        <v>5.8529999999999998</v>
      </c>
      <c r="AI2068">
        <v>1</v>
      </c>
      <c r="AJ2068">
        <v>100</v>
      </c>
      <c r="AK2068">
        <v>66</v>
      </c>
      <c r="AL2068">
        <v>0.99013669545524596</v>
      </c>
      <c r="AM2068" s="1">
        <v>1.43961491298178E-6</v>
      </c>
      <c r="AN2068">
        <v>0.66631746999999997</v>
      </c>
      <c r="AO2068">
        <v>0.50434455600000005</v>
      </c>
      <c r="AP2068">
        <v>39</v>
      </c>
      <c r="AQ2068">
        <v>1</v>
      </c>
      <c r="AR2068">
        <v>1</v>
      </c>
      <c r="AS2068">
        <v>1.98E-3</v>
      </c>
      <c r="AT2068">
        <v>4.0099999999999997E-3</v>
      </c>
      <c r="AU2068" t="s">
        <v>65</v>
      </c>
      <c r="AV2068" t="s">
        <v>65</v>
      </c>
      <c r="AW2068">
        <v>1.5699999999999999E-2</v>
      </c>
      <c r="AX2068" t="s">
        <v>65</v>
      </c>
      <c r="AY2068">
        <v>2.5000000000000001E-2</v>
      </c>
      <c r="AZ2068" s="1">
        <v>4.1300000000000001E-5</v>
      </c>
      <c r="BA2068" s="1">
        <v>8.3800000000000004E-5</v>
      </c>
      <c r="BB2068">
        <v>2.5999999999999998E-4</v>
      </c>
      <c r="BC2068" t="s">
        <v>65</v>
      </c>
      <c r="BD2068" t="s">
        <v>65</v>
      </c>
      <c r="BE2068" t="s">
        <v>65</v>
      </c>
      <c r="BF2068" t="s">
        <v>56</v>
      </c>
    </row>
    <row r="2069" spans="1:58" x14ac:dyDescent="0.25">
      <c r="A2069">
        <v>3</v>
      </c>
      <c r="B2069">
        <v>184055320</v>
      </c>
      <c r="C2069" t="s">
        <v>7701</v>
      </c>
      <c r="D2069" t="s">
        <v>58</v>
      </c>
      <c r="E2069" t="s">
        <v>7516</v>
      </c>
      <c r="F2069" t="s">
        <v>85</v>
      </c>
      <c r="G2069" t="s">
        <v>98</v>
      </c>
      <c r="H2069" t="s">
        <v>49</v>
      </c>
      <c r="I2069" t="s">
        <v>14625</v>
      </c>
      <c r="T2069" s="35"/>
      <c r="W2069" s="23"/>
      <c r="X2069" t="s">
        <v>7702</v>
      </c>
      <c r="Y2069" t="s">
        <v>78</v>
      </c>
      <c r="Z2069" t="s">
        <v>72</v>
      </c>
      <c r="AA2069">
        <v>547.07000000000005</v>
      </c>
      <c r="AB2069" t="s">
        <v>150</v>
      </c>
      <c r="AC2069" t="s">
        <v>55</v>
      </c>
      <c r="AD2069" t="s">
        <v>64</v>
      </c>
      <c r="AE2069" t="s">
        <v>64</v>
      </c>
      <c r="AF2069" t="s">
        <v>55</v>
      </c>
      <c r="AG2069">
        <v>0</v>
      </c>
      <c r="AH2069">
        <v>4.2939999999999996</v>
      </c>
      <c r="AI2069">
        <v>1</v>
      </c>
      <c r="AJ2069" t="s">
        <v>55</v>
      </c>
      <c r="AK2069" t="s">
        <v>55</v>
      </c>
      <c r="AL2069">
        <v>0.92565605936845197</v>
      </c>
      <c r="AM2069" s="47">
        <v>3.1328423634261499E-2</v>
      </c>
      <c r="AN2069">
        <v>0.780902129</v>
      </c>
      <c r="AO2069">
        <v>0.577157912</v>
      </c>
      <c r="AP2069">
        <v>39</v>
      </c>
      <c r="AQ2069">
        <v>1</v>
      </c>
      <c r="AR2069">
        <v>1</v>
      </c>
      <c r="AS2069" t="s">
        <v>65</v>
      </c>
      <c r="AT2069" t="s">
        <v>65</v>
      </c>
      <c r="AU2069" t="s">
        <v>65</v>
      </c>
      <c r="AV2069" t="s">
        <v>65</v>
      </c>
      <c r="AW2069" t="s">
        <v>65</v>
      </c>
      <c r="AX2069" t="s">
        <v>65</v>
      </c>
      <c r="AY2069">
        <v>2.5000000000000001E-2</v>
      </c>
      <c r="AZ2069" t="s">
        <v>65</v>
      </c>
      <c r="BA2069" t="s">
        <v>65</v>
      </c>
      <c r="BB2069" t="s">
        <v>65</v>
      </c>
      <c r="BC2069" t="s">
        <v>65</v>
      </c>
      <c r="BD2069" t="s">
        <v>65</v>
      </c>
      <c r="BE2069" t="s">
        <v>65</v>
      </c>
      <c r="BF2069" t="s">
        <v>7519</v>
      </c>
    </row>
    <row r="2070" spans="1:58" hidden="1" x14ac:dyDescent="0.25">
      <c r="A2070">
        <v>4</v>
      </c>
      <c r="B2070">
        <v>145580830</v>
      </c>
      <c r="C2070" t="s">
        <v>1199</v>
      </c>
      <c r="D2070" t="s">
        <v>1200</v>
      </c>
      <c r="E2070" t="s">
        <v>984</v>
      </c>
      <c r="F2070" t="s">
        <v>47</v>
      </c>
      <c r="G2070" t="s">
        <v>48</v>
      </c>
      <c r="H2070" t="s">
        <v>76</v>
      </c>
      <c r="T2070" s="35"/>
      <c r="W2070" s="23"/>
      <c r="X2070" t="s">
        <v>1201</v>
      </c>
      <c r="Y2070" t="s">
        <v>78</v>
      </c>
      <c r="Z2070" t="s">
        <v>72</v>
      </c>
      <c r="AA2070">
        <v>723.07</v>
      </c>
      <c r="AB2070" t="s">
        <v>53</v>
      </c>
      <c r="AC2070" t="s">
        <v>1202</v>
      </c>
      <c r="AF2070" t="s">
        <v>55</v>
      </c>
      <c r="AG2070">
        <v>0.35899999999999999</v>
      </c>
      <c r="AH2070">
        <v>4.8140000000000001</v>
      </c>
      <c r="AI2070">
        <v>1</v>
      </c>
      <c r="AJ2070">
        <v>91</v>
      </c>
      <c r="AK2070">
        <v>100</v>
      </c>
      <c r="AL2070">
        <v>1.53818618269231E-2</v>
      </c>
      <c r="AM2070" s="35">
        <v>0.98461779372722102</v>
      </c>
      <c r="AN2070">
        <v>0.81951329500000003</v>
      </c>
      <c r="AO2070">
        <v>0</v>
      </c>
      <c r="AP2070">
        <v>39</v>
      </c>
      <c r="AQ2070">
        <v>1</v>
      </c>
      <c r="AR2070">
        <v>1</v>
      </c>
      <c r="AS2070">
        <v>3.909E-2</v>
      </c>
      <c r="AT2070">
        <v>6.5519999999999995E-2</v>
      </c>
      <c r="AU2070">
        <v>2.359E-2</v>
      </c>
      <c r="AV2070">
        <v>0.16764000000000001</v>
      </c>
      <c r="AW2070">
        <v>8.5870000000000002E-2</v>
      </c>
      <c r="AX2070">
        <v>8.0210000000000004E-2</v>
      </c>
      <c r="AY2070">
        <v>2.5000000000000001E-2</v>
      </c>
      <c r="AZ2070">
        <v>9.8999999999999999E-4</v>
      </c>
      <c r="BA2070">
        <v>1.6800000000000001E-3</v>
      </c>
      <c r="BB2070">
        <v>2.1199999999999999E-3</v>
      </c>
      <c r="BC2070">
        <v>1.98E-3</v>
      </c>
      <c r="BD2070">
        <v>4.0000000000000002E-4</v>
      </c>
      <c r="BE2070">
        <v>4.1099999999999999E-3</v>
      </c>
      <c r="BF2070" t="s">
        <v>986</v>
      </c>
    </row>
    <row r="2071" spans="1:58" hidden="1" x14ac:dyDescent="0.25">
      <c r="A2071">
        <v>1</v>
      </c>
      <c r="B2071">
        <v>222713469</v>
      </c>
      <c r="C2071" t="s">
        <v>2620</v>
      </c>
      <c r="D2071" t="s">
        <v>58</v>
      </c>
      <c r="E2071" t="s">
        <v>2537</v>
      </c>
      <c r="F2071" t="s">
        <v>47</v>
      </c>
      <c r="G2071" t="s">
        <v>48</v>
      </c>
      <c r="H2071" t="s">
        <v>49</v>
      </c>
      <c r="T2071" s="35"/>
      <c r="W2071" s="23"/>
      <c r="X2071" t="s">
        <v>2621</v>
      </c>
      <c r="Y2071" t="s">
        <v>51</v>
      </c>
      <c r="Z2071" t="s">
        <v>52</v>
      </c>
      <c r="AA2071">
        <v>958.29</v>
      </c>
      <c r="AB2071" t="s">
        <v>53</v>
      </c>
      <c r="AC2071" t="s">
        <v>2622</v>
      </c>
      <c r="AF2071" t="s">
        <v>55</v>
      </c>
      <c r="AG2071">
        <v>1</v>
      </c>
      <c r="AH2071">
        <v>5.5979999999999999</v>
      </c>
      <c r="AI2071">
        <v>1</v>
      </c>
      <c r="AJ2071">
        <v>98.84</v>
      </c>
      <c r="AK2071">
        <v>86</v>
      </c>
      <c r="AL2071">
        <v>2.5653529524201201E-3</v>
      </c>
      <c r="AM2071" s="1">
        <v>1.1424108521788799E-17</v>
      </c>
      <c r="AN2071">
        <v>0.12765705799999999</v>
      </c>
      <c r="AO2071">
        <v>0</v>
      </c>
      <c r="AP2071">
        <v>38</v>
      </c>
      <c r="AQ2071">
        <v>2</v>
      </c>
      <c r="AR2071">
        <v>1</v>
      </c>
      <c r="AS2071" s="1">
        <v>6.3399999999999999E-7</v>
      </c>
      <c r="AT2071" s="1">
        <v>1.0499999999999999E-6</v>
      </c>
      <c r="AU2071" t="s">
        <v>65</v>
      </c>
      <c r="AV2071">
        <v>1.16E-3</v>
      </c>
      <c r="AW2071" t="s">
        <v>65</v>
      </c>
      <c r="AX2071" t="s">
        <v>65</v>
      </c>
      <c r="AY2071">
        <v>0.05</v>
      </c>
      <c r="AZ2071" s="1">
        <v>1.6500000000000001E-5</v>
      </c>
      <c r="BA2071" s="1">
        <v>1.5E-5</v>
      </c>
      <c r="BB2071" t="s">
        <v>65</v>
      </c>
      <c r="BC2071" t="s">
        <v>65</v>
      </c>
      <c r="BD2071" t="s">
        <v>65</v>
      </c>
      <c r="BE2071">
        <v>5.1000000000000004E-4</v>
      </c>
      <c r="BF2071" t="s">
        <v>2540</v>
      </c>
    </row>
    <row r="2072" spans="1:58" hidden="1" x14ac:dyDescent="0.25">
      <c r="A2072">
        <v>1</v>
      </c>
      <c r="B2072">
        <v>222713469</v>
      </c>
      <c r="C2072" t="s">
        <v>2620</v>
      </c>
      <c r="D2072" t="s">
        <v>58</v>
      </c>
      <c r="E2072" t="s">
        <v>3383</v>
      </c>
      <c r="F2072" t="s">
        <v>47</v>
      </c>
      <c r="G2072" t="s">
        <v>48</v>
      </c>
      <c r="H2072" t="s">
        <v>49</v>
      </c>
      <c r="T2072" s="35"/>
      <c r="W2072" s="23"/>
      <c r="X2072" t="s">
        <v>2621</v>
      </c>
      <c r="Y2072" t="s">
        <v>51</v>
      </c>
      <c r="Z2072" t="s">
        <v>52</v>
      </c>
      <c r="AA2072">
        <v>958.29</v>
      </c>
      <c r="AB2072" t="s">
        <v>53</v>
      </c>
      <c r="AC2072" t="s">
        <v>2622</v>
      </c>
      <c r="AF2072" t="s">
        <v>55</v>
      </c>
      <c r="AG2072">
        <v>1</v>
      </c>
      <c r="AH2072">
        <v>5.5979999999999999</v>
      </c>
      <c r="AI2072">
        <v>1</v>
      </c>
      <c r="AJ2072">
        <v>98.84</v>
      </c>
      <c r="AK2072">
        <v>86</v>
      </c>
      <c r="AL2072">
        <v>2.5653529524201201E-3</v>
      </c>
      <c r="AM2072" s="1">
        <v>1.1424108521788799E-17</v>
      </c>
      <c r="AN2072">
        <v>0.12765705799999999</v>
      </c>
      <c r="AO2072">
        <v>0</v>
      </c>
      <c r="AP2072">
        <v>38</v>
      </c>
      <c r="AQ2072">
        <v>2</v>
      </c>
      <c r="AR2072">
        <v>1</v>
      </c>
      <c r="AS2072" s="1">
        <v>6.3399999999999999E-7</v>
      </c>
      <c r="AT2072" s="1">
        <v>1.0499999999999999E-6</v>
      </c>
      <c r="AU2072" t="s">
        <v>65</v>
      </c>
      <c r="AV2072">
        <v>1.16E-3</v>
      </c>
      <c r="AW2072" t="s">
        <v>65</v>
      </c>
      <c r="AX2072" t="s">
        <v>65</v>
      </c>
      <c r="AY2072">
        <v>0.05</v>
      </c>
      <c r="AZ2072" s="1">
        <v>1.6500000000000001E-5</v>
      </c>
      <c r="BA2072" s="1">
        <v>1.5E-5</v>
      </c>
      <c r="BB2072" t="s">
        <v>65</v>
      </c>
      <c r="BC2072" t="s">
        <v>65</v>
      </c>
      <c r="BD2072" t="s">
        <v>65</v>
      </c>
      <c r="BE2072">
        <v>5.1000000000000004E-4</v>
      </c>
      <c r="BF2072" t="s">
        <v>2540</v>
      </c>
    </row>
    <row r="2073" spans="1:58" x14ac:dyDescent="0.25">
      <c r="A2073">
        <v>19</v>
      </c>
      <c r="B2073">
        <v>7986386</v>
      </c>
      <c r="C2073" t="s">
        <v>12296</v>
      </c>
      <c r="D2073" t="s">
        <v>58</v>
      </c>
      <c r="E2073" t="s">
        <v>11689</v>
      </c>
      <c r="F2073" t="s">
        <v>85</v>
      </c>
      <c r="G2073" t="s">
        <v>60</v>
      </c>
      <c r="H2073" t="s">
        <v>76</v>
      </c>
      <c r="I2073" t="s">
        <v>14625</v>
      </c>
      <c r="T2073" s="35"/>
      <c r="W2073" s="23"/>
      <c r="X2073" t="s">
        <v>12297</v>
      </c>
      <c r="Y2073" t="s">
        <v>78</v>
      </c>
      <c r="Z2073" t="s">
        <v>52</v>
      </c>
      <c r="AA2073">
        <v>547.07000000000005</v>
      </c>
      <c r="AB2073" t="s">
        <v>494</v>
      </c>
      <c r="AC2073" t="s">
        <v>12298</v>
      </c>
      <c r="AF2073" t="s">
        <v>55</v>
      </c>
      <c r="AG2073">
        <v>0</v>
      </c>
      <c r="AH2073">
        <v>0</v>
      </c>
      <c r="AI2073">
        <v>0</v>
      </c>
      <c r="AJ2073">
        <v>77.78</v>
      </c>
      <c r="AK2073">
        <v>63</v>
      </c>
      <c r="AL2073">
        <v>0.86433578010837897</v>
      </c>
      <c r="AM2073" s="35">
        <v>0.10316814001529</v>
      </c>
      <c r="AN2073">
        <v>0.73119695200000001</v>
      </c>
      <c r="AO2073">
        <v>0.57666165899999999</v>
      </c>
      <c r="AP2073">
        <v>39</v>
      </c>
      <c r="AQ2073">
        <v>1</v>
      </c>
      <c r="AR2073">
        <v>1</v>
      </c>
      <c r="AS2073">
        <v>3.3E-4</v>
      </c>
      <c r="AT2073" t="s">
        <v>65</v>
      </c>
      <c r="AU2073" t="s">
        <v>65</v>
      </c>
      <c r="AV2073" t="s">
        <v>65</v>
      </c>
      <c r="AW2073" t="s">
        <v>65</v>
      </c>
      <c r="AX2073" t="s">
        <v>65</v>
      </c>
      <c r="AY2073">
        <v>2.5000000000000001E-2</v>
      </c>
      <c r="AZ2073" s="35">
        <v>0</v>
      </c>
      <c r="BA2073" s="35" t="s">
        <v>65</v>
      </c>
      <c r="BB2073" t="s">
        <v>65</v>
      </c>
      <c r="BC2073" t="s">
        <v>65</v>
      </c>
      <c r="BD2073" t="s">
        <v>65</v>
      </c>
      <c r="BE2073" t="s">
        <v>65</v>
      </c>
      <c r="BF2073" t="s">
        <v>4038</v>
      </c>
    </row>
    <row r="2074" spans="1:58" x14ac:dyDescent="0.25">
      <c r="A2074">
        <v>16</v>
      </c>
      <c r="B2074">
        <v>4851551</v>
      </c>
      <c r="C2074" t="s">
        <v>7285</v>
      </c>
      <c r="D2074" t="s">
        <v>58</v>
      </c>
      <c r="E2074" t="s">
        <v>6672</v>
      </c>
      <c r="F2074" t="s">
        <v>85</v>
      </c>
      <c r="G2074" t="s">
        <v>60</v>
      </c>
      <c r="H2074" t="s">
        <v>76</v>
      </c>
      <c r="I2074" t="s">
        <v>14625</v>
      </c>
      <c r="L2074" t="s">
        <v>14682</v>
      </c>
      <c r="N2074" t="s">
        <v>18826</v>
      </c>
      <c r="O2074">
        <v>1</v>
      </c>
      <c r="R2074">
        <v>1</v>
      </c>
      <c r="T2074" s="35" t="str">
        <f>VLOOKUP(X2074,'Joe''s list'!A:A,1,FALSE)</f>
        <v>ROGDI</v>
      </c>
      <c r="U2074" t="s">
        <v>14642</v>
      </c>
      <c r="V2074" t="s">
        <v>14681</v>
      </c>
      <c r="W2074" s="23" t="str">
        <f>VLOOKUP(X2074,'UCB list'!A:A,1,FALSE)</f>
        <v>ROGDI</v>
      </c>
      <c r="X2074" t="s">
        <v>7284</v>
      </c>
      <c r="Y2074" t="s">
        <v>78</v>
      </c>
      <c r="Z2074" t="s">
        <v>1904</v>
      </c>
      <c r="AA2074">
        <v>549.02</v>
      </c>
      <c r="AB2074" t="s">
        <v>63</v>
      </c>
      <c r="AC2074" t="s">
        <v>55</v>
      </c>
      <c r="AF2074" t="s">
        <v>55</v>
      </c>
      <c r="AG2074">
        <v>0</v>
      </c>
      <c r="AH2074">
        <v>0</v>
      </c>
      <c r="AI2074">
        <v>0.9</v>
      </c>
      <c r="AJ2074" t="s">
        <v>55</v>
      </c>
      <c r="AK2074" t="s">
        <v>55</v>
      </c>
      <c r="AL2074">
        <v>5.8221137483977798E-3</v>
      </c>
      <c r="AM2074" s="1">
        <v>3.1293082751702501E-12</v>
      </c>
      <c r="AN2074">
        <v>0.84147013599999998</v>
      </c>
      <c r="AO2074">
        <v>0.532293024</v>
      </c>
      <c r="AP2074">
        <v>39</v>
      </c>
      <c r="AQ2074">
        <v>1</v>
      </c>
      <c r="AR2074">
        <v>1</v>
      </c>
      <c r="AS2074">
        <v>4.0999999999999999E-4</v>
      </c>
      <c r="AT2074" t="s">
        <v>65</v>
      </c>
      <c r="AU2074" t="s">
        <v>65</v>
      </c>
      <c r="AV2074" t="s">
        <v>65</v>
      </c>
      <c r="AW2074" t="s">
        <v>65</v>
      </c>
      <c r="AX2074" t="s">
        <v>65</v>
      </c>
      <c r="AY2074">
        <v>2.5000000000000001E-2</v>
      </c>
      <c r="AZ2074" s="35">
        <v>0</v>
      </c>
      <c r="BA2074" t="s">
        <v>65</v>
      </c>
      <c r="BB2074" t="s">
        <v>65</v>
      </c>
      <c r="BC2074" t="s">
        <v>65</v>
      </c>
      <c r="BD2074" t="s">
        <v>65</v>
      </c>
      <c r="BE2074" t="s">
        <v>65</v>
      </c>
      <c r="BF2074" t="s">
        <v>6675</v>
      </c>
    </row>
    <row r="2075" spans="1:58" hidden="1" x14ac:dyDescent="0.25">
      <c r="A2075">
        <v>7</v>
      </c>
      <c r="B2075">
        <v>75183830</v>
      </c>
      <c r="C2075" t="s">
        <v>13402</v>
      </c>
      <c r="D2075" t="s">
        <v>58</v>
      </c>
      <c r="E2075" t="s">
        <v>13153</v>
      </c>
      <c r="F2075" t="s">
        <v>97</v>
      </c>
      <c r="G2075" t="s">
        <v>98</v>
      </c>
      <c r="H2075" t="s">
        <v>49</v>
      </c>
      <c r="T2075" s="35"/>
      <c r="W2075" s="23"/>
      <c r="X2075" t="s">
        <v>13403</v>
      </c>
      <c r="Y2075" t="s">
        <v>78</v>
      </c>
      <c r="Z2075" t="s">
        <v>72</v>
      </c>
      <c r="AA2075">
        <v>579.08000000000004</v>
      </c>
      <c r="AB2075" t="s">
        <v>175</v>
      </c>
      <c r="AC2075" t="s">
        <v>55</v>
      </c>
      <c r="AD2075" t="s">
        <v>64</v>
      </c>
      <c r="AE2075" t="s">
        <v>64</v>
      </c>
      <c r="AF2075" t="s">
        <v>55</v>
      </c>
      <c r="AG2075">
        <v>0</v>
      </c>
      <c r="AH2075">
        <v>0</v>
      </c>
      <c r="AI2075">
        <v>0.62</v>
      </c>
      <c r="AJ2075" t="s">
        <v>55</v>
      </c>
      <c r="AK2075" t="s">
        <v>55</v>
      </c>
      <c r="AL2075">
        <v>3.1898352482278598E-4</v>
      </c>
      <c r="AM2075">
        <v>0.99968101647513197</v>
      </c>
      <c r="AN2075">
        <v>0.75347049899999996</v>
      </c>
      <c r="AO2075">
        <v>0.51054746500000003</v>
      </c>
      <c r="AP2075">
        <v>39</v>
      </c>
      <c r="AQ2075">
        <v>1</v>
      </c>
      <c r="AR2075">
        <v>1</v>
      </c>
      <c r="AS2075">
        <v>3.3E-4</v>
      </c>
      <c r="AT2075" t="s">
        <v>65</v>
      </c>
      <c r="AU2075" t="s">
        <v>65</v>
      </c>
      <c r="AV2075" t="s">
        <v>65</v>
      </c>
      <c r="AW2075" t="s">
        <v>65</v>
      </c>
      <c r="AX2075" t="s">
        <v>65</v>
      </c>
      <c r="AY2075">
        <v>2.5000000000000001E-2</v>
      </c>
      <c r="AZ2075">
        <v>0</v>
      </c>
      <c r="BA2075" t="s">
        <v>65</v>
      </c>
      <c r="BB2075" t="s">
        <v>65</v>
      </c>
      <c r="BC2075" t="s">
        <v>65</v>
      </c>
      <c r="BD2075" t="s">
        <v>65</v>
      </c>
      <c r="BE2075" t="s">
        <v>65</v>
      </c>
      <c r="BF2075" t="s">
        <v>13156</v>
      </c>
    </row>
    <row r="2076" spans="1:58" hidden="1" x14ac:dyDescent="0.25">
      <c r="A2076">
        <v>12</v>
      </c>
      <c r="B2076">
        <v>123341695</v>
      </c>
      <c r="C2076" t="s">
        <v>7995</v>
      </c>
      <c r="D2076" t="s">
        <v>58</v>
      </c>
      <c r="E2076" t="s">
        <v>7516</v>
      </c>
      <c r="F2076" t="s">
        <v>97</v>
      </c>
      <c r="G2076" t="s">
        <v>48</v>
      </c>
      <c r="H2076" t="s">
        <v>49</v>
      </c>
      <c r="T2076" s="35"/>
      <c r="W2076" s="23"/>
      <c r="X2076" t="s">
        <v>7996</v>
      </c>
      <c r="Y2076" t="s">
        <v>51</v>
      </c>
      <c r="Z2076" t="s">
        <v>52</v>
      </c>
      <c r="AA2076">
        <v>475.07</v>
      </c>
      <c r="AB2076" t="s">
        <v>53</v>
      </c>
      <c r="AC2076" t="s">
        <v>7997</v>
      </c>
      <c r="AF2076" t="s">
        <v>55</v>
      </c>
      <c r="AG2076">
        <v>3.1E-2</v>
      </c>
      <c r="AH2076">
        <v>0</v>
      </c>
      <c r="AI2076">
        <v>0</v>
      </c>
      <c r="AJ2076">
        <v>60</v>
      </c>
      <c r="AK2076">
        <v>95</v>
      </c>
      <c r="AL2076">
        <v>0.99991515454380198</v>
      </c>
      <c r="AM2076" s="1">
        <v>1.4429665344840001E-6</v>
      </c>
      <c r="AN2076">
        <v>0.75280972800000001</v>
      </c>
      <c r="AO2076">
        <v>0.57685733699999997</v>
      </c>
      <c r="AP2076">
        <v>39</v>
      </c>
      <c r="AQ2076">
        <v>1</v>
      </c>
      <c r="AR2076">
        <v>1</v>
      </c>
      <c r="AS2076">
        <v>2.2799999999999999E-3</v>
      </c>
      <c r="AT2076" t="s">
        <v>65</v>
      </c>
      <c r="AU2076" t="s">
        <v>65</v>
      </c>
      <c r="AV2076" t="s">
        <v>65</v>
      </c>
      <c r="AW2076" t="s">
        <v>65</v>
      </c>
      <c r="AX2076" t="s">
        <v>65</v>
      </c>
      <c r="AY2076">
        <v>2.5000000000000001E-2</v>
      </c>
      <c r="AZ2076">
        <v>0</v>
      </c>
      <c r="BA2076" t="s">
        <v>65</v>
      </c>
      <c r="BB2076" t="s">
        <v>65</v>
      </c>
      <c r="BC2076" t="s">
        <v>65</v>
      </c>
      <c r="BD2076" t="s">
        <v>65</v>
      </c>
      <c r="BE2076" t="s">
        <v>65</v>
      </c>
      <c r="BF2076" t="s">
        <v>7519</v>
      </c>
    </row>
    <row r="2077" spans="1:58" hidden="1" x14ac:dyDescent="0.25">
      <c r="A2077">
        <v>1</v>
      </c>
      <c r="B2077">
        <v>114516996</v>
      </c>
      <c r="C2077" t="s">
        <v>6721</v>
      </c>
      <c r="D2077" t="s">
        <v>58</v>
      </c>
      <c r="E2077" t="s">
        <v>6672</v>
      </c>
      <c r="F2077" t="s">
        <v>97</v>
      </c>
      <c r="G2077" t="s">
        <v>98</v>
      </c>
      <c r="H2077" t="s">
        <v>76</v>
      </c>
      <c r="T2077" s="35"/>
      <c r="W2077" s="23"/>
      <c r="X2077" t="s">
        <v>6722</v>
      </c>
      <c r="Y2077" t="s">
        <v>72</v>
      </c>
      <c r="Z2077" t="s">
        <v>78</v>
      </c>
      <c r="AA2077">
        <v>708.07</v>
      </c>
      <c r="AB2077" t="s">
        <v>100</v>
      </c>
      <c r="AC2077" t="s">
        <v>55</v>
      </c>
      <c r="AF2077" t="s">
        <v>55</v>
      </c>
      <c r="AG2077">
        <v>0</v>
      </c>
      <c r="AH2077">
        <v>0</v>
      </c>
      <c r="AI2077">
        <v>0.998</v>
      </c>
      <c r="AJ2077" t="s">
        <v>55</v>
      </c>
      <c r="AK2077" t="s">
        <v>55</v>
      </c>
      <c r="AL2077" s="1">
        <v>5.7085470118002801E-5</v>
      </c>
      <c r="AM2077" s="35">
        <v>0.99994291452947703</v>
      </c>
      <c r="AN2077">
        <v>0.98246918400000005</v>
      </c>
      <c r="AO2077">
        <v>0.62280001799999996</v>
      </c>
      <c r="AP2077">
        <v>39</v>
      </c>
      <c r="AQ2077">
        <v>1</v>
      </c>
      <c r="AR2077">
        <v>1</v>
      </c>
      <c r="AS2077" t="s">
        <v>65</v>
      </c>
      <c r="AT2077" t="s">
        <v>65</v>
      </c>
      <c r="AU2077" t="s">
        <v>65</v>
      </c>
      <c r="AV2077" t="s">
        <v>65</v>
      </c>
      <c r="AW2077" t="s">
        <v>65</v>
      </c>
      <c r="AX2077" t="s">
        <v>65</v>
      </c>
      <c r="AY2077">
        <v>2.5000000000000001E-2</v>
      </c>
      <c r="AZ2077" s="35" t="s">
        <v>65</v>
      </c>
      <c r="BA2077" s="35" t="s">
        <v>65</v>
      </c>
      <c r="BB2077" t="s">
        <v>65</v>
      </c>
      <c r="BC2077" t="s">
        <v>65</v>
      </c>
      <c r="BD2077" t="s">
        <v>65</v>
      </c>
      <c r="BE2077" t="s">
        <v>65</v>
      </c>
      <c r="BF2077" t="s">
        <v>6675</v>
      </c>
    </row>
    <row r="2078" spans="1:58" hidden="1" x14ac:dyDescent="0.25">
      <c r="A2078">
        <v>1</v>
      </c>
      <c r="B2078">
        <v>114472459</v>
      </c>
      <c r="C2078" t="s">
        <v>10352</v>
      </c>
      <c r="D2078" t="s">
        <v>58</v>
      </c>
      <c r="E2078" t="s">
        <v>10285</v>
      </c>
      <c r="F2078" t="s">
        <v>97</v>
      </c>
      <c r="G2078" t="s">
        <v>98</v>
      </c>
      <c r="H2078" t="s">
        <v>76</v>
      </c>
      <c r="T2078" s="35"/>
      <c r="W2078" s="23"/>
      <c r="X2078" t="s">
        <v>6722</v>
      </c>
      <c r="Y2078" t="s">
        <v>51</v>
      </c>
      <c r="Z2078" t="s">
        <v>52</v>
      </c>
      <c r="AA2078">
        <v>157.08000000000001</v>
      </c>
      <c r="AB2078" t="s">
        <v>150</v>
      </c>
      <c r="AC2078" t="s">
        <v>55</v>
      </c>
      <c r="AD2078" t="s">
        <v>64</v>
      </c>
      <c r="AE2078" t="s">
        <v>64</v>
      </c>
      <c r="AF2078" t="s">
        <v>55</v>
      </c>
      <c r="AG2078">
        <v>0</v>
      </c>
      <c r="AH2078">
        <v>0</v>
      </c>
      <c r="AI2078">
        <v>0.996</v>
      </c>
      <c r="AJ2078" t="s">
        <v>55</v>
      </c>
      <c r="AK2078" t="s">
        <v>55</v>
      </c>
      <c r="AL2078" s="1">
        <v>5.7085470118002801E-5</v>
      </c>
      <c r="AM2078" s="35">
        <v>0.99994291452947703</v>
      </c>
      <c r="AN2078">
        <v>0.98246918400000005</v>
      </c>
      <c r="AO2078">
        <v>0.62280001799999996</v>
      </c>
      <c r="AP2078">
        <v>39</v>
      </c>
      <c r="AQ2078">
        <v>1</v>
      </c>
      <c r="AR2078">
        <v>1</v>
      </c>
      <c r="AS2078" t="s">
        <v>65</v>
      </c>
      <c r="AT2078" t="s">
        <v>65</v>
      </c>
      <c r="AU2078" t="s">
        <v>65</v>
      </c>
      <c r="AV2078" t="s">
        <v>65</v>
      </c>
      <c r="AW2078" t="s">
        <v>65</v>
      </c>
      <c r="AX2078" t="s">
        <v>65</v>
      </c>
      <c r="AY2078">
        <v>2.5000000000000001E-2</v>
      </c>
      <c r="AZ2078" t="s">
        <v>65</v>
      </c>
      <c r="BA2078" t="s">
        <v>65</v>
      </c>
      <c r="BB2078" t="s">
        <v>65</v>
      </c>
      <c r="BC2078" t="s">
        <v>65</v>
      </c>
      <c r="BD2078" t="s">
        <v>65</v>
      </c>
      <c r="BE2078" t="s">
        <v>65</v>
      </c>
      <c r="BF2078" t="s">
        <v>10287</v>
      </c>
    </row>
    <row r="2079" spans="1:58" x14ac:dyDescent="0.25">
      <c r="A2079">
        <v>16</v>
      </c>
      <c r="B2079">
        <v>4851551</v>
      </c>
      <c r="C2079" t="s">
        <v>7285</v>
      </c>
      <c r="D2079" t="s">
        <v>58</v>
      </c>
      <c r="E2079" t="s">
        <v>6672</v>
      </c>
      <c r="F2079" t="s">
        <v>975</v>
      </c>
      <c r="G2079" t="s">
        <v>60</v>
      </c>
      <c r="H2079" t="s">
        <v>76</v>
      </c>
      <c r="I2079" t="s">
        <v>14625</v>
      </c>
      <c r="L2079" t="s">
        <v>14682</v>
      </c>
      <c r="N2079" t="s">
        <v>18826</v>
      </c>
      <c r="O2079">
        <v>1</v>
      </c>
      <c r="R2079">
        <v>1</v>
      </c>
      <c r="T2079" s="35" t="str">
        <f>VLOOKUP(X2079,'Joe''s list'!A:A,1,FALSE)</f>
        <v>ROGDI</v>
      </c>
      <c r="U2079" t="s">
        <v>14642</v>
      </c>
      <c r="V2079" t="s">
        <v>14681</v>
      </c>
      <c r="W2079" s="23" t="str">
        <f>VLOOKUP(X2079,'UCB list'!A:A,1,FALSE)</f>
        <v>ROGDI</v>
      </c>
      <c r="X2079" t="s">
        <v>7284</v>
      </c>
      <c r="Y2079" t="s">
        <v>78</v>
      </c>
      <c r="Z2079" t="s">
        <v>1904</v>
      </c>
      <c r="AA2079">
        <v>549.02</v>
      </c>
      <c r="AB2079" t="s">
        <v>63</v>
      </c>
      <c r="AC2079" t="s">
        <v>55</v>
      </c>
      <c r="AF2079" t="s">
        <v>55</v>
      </c>
      <c r="AG2079">
        <v>0</v>
      </c>
      <c r="AH2079">
        <v>0</v>
      </c>
      <c r="AI2079">
        <v>0.9</v>
      </c>
      <c r="AJ2079" t="s">
        <v>55</v>
      </c>
      <c r="AK2079" t="s">
        <v>55</v>
      </c>
      <c r="AL2079">
        <v>5.8221137483977798E-3</v>
      </c>
      <c r="AM2079" s="1">
        <v>3.1293082751702501E-12</v>
      </c>
      <c r="AN2079">
        <v>0.84147013599999998</v>
      </c>
      <c r="AO2079">
        <v>0.532293024</v>
      </c>
      <c r="AP2079">
        <v>39</v>
      </c>
      <c r="AQ2079">
        <v>1</v>
      </c>
      <c r="AR2079">
        <v>1</v>
      </c>
      <c r="AS2079">
        <v>4.0999999999999999E-4</v>
      </c>
      <c r="AT2079" t="s">
        <v>65</v>
      </c>
      <c r="AU2079" t="s">
        <v>65</v>
      </c>
      <c r="AV2079" t="s">
        <v>65</v>
      </c>
      <c r="AW2079" t="s">
        <v>65</v>
      </c>
      <c r="AX2079" t="s">
        <v>65</v>
      </c>
      <c r="AY2079">
        <v>2.5000000000000001E-2</v>
      </c>
      <c r="AZ2079" s="35">
        <v>0</v>
      </c>
      <c r="BA2079" t="s">
        <v>65</v>
      </c>
      <c r="BB2079" t="s">
        <v>65</v>
      </c>
      <c r="BC2079" t="s">
        <v>65</v>
      </c>
      <c r="BD2079" t="s">
        <v>65</v>
      </c>
      <c r="BE2079" t="s">
        <v>65</v>
      </c>
      <c r="BF2079" t="s">
        <v>6675</v>
      </c>
    </row>
    <row r="2080" spans="1:58" hidden="1" x14ac:dyDescent="0.25">
      <c r="A2080">
        <v>6</v>
      </c>
      <c r="B2080">
        <v>26043678</v>
      </c>
      <c r="C2080" t="s">
        <v>5518</v>
      </c>
      <c r="D2080" t="s">
        <v>5519</v>
      </c>
      <c r="E2080" t="s">
        <v>5308</v>
      </c>
      <c r="F2080" t="s">
        <v>47</v>
      </c>
      <c r="G2080" t="s">
        <v>48</v>
      </c>
      <c r="H2080" t="s">
        <v>76</v>
      </c>
      <c r="T2080" s="35"/>
      <c r="W2080" s="23"/>
      <c r="X2080" t="s">
        <v>5520</v>
      </c>
      <c r="Y2080" t="s">
        <v>52</v>
      </c>
      <c r="Z2080" t="s">
        <v>51</v>
      </c>
      <c r="AA2080">
        <v>623.07000000000005</v>
      </c>
      <c r="AB2080" t="s">
        <v>53</v>
      </c>
      <c r="AC2080" t="s">
        <v>5521</v>
      </c>
      <c r="AF2080" t="s">
        <v>55</v>
      </c>
      <c r="AG2080">
        <v>0.39900000000000002</v>
      </c>
      <c r="AH2080">
        <v>5.1130000000000004</v>
      </c>
      <c r="AI2080">
        <v>1</v>
      </c>
      <c r="AJ2080">
        <v>97.96</v>
      </c>
      <c r="AK2080">
        <v>98</v>
      </c>
      <c r="AL2080">
        <v>0.61852266921885202</v>
      </c>
      <c r="AM2080">
        <v>0.13032787121617401</v>
      </c>
      <c r="AN2080">
        <v>0.965226731</v>
      </c>
      <c r="AO2080">
        <v>0</v>
      </c>
      <c r="AP2080">
        <v>39</v>
      </c>
      <c r="AQ2080">
        <v>1</v>
      </c>
      <c r="AR2080">
        <v>1</v>
      </c>
      <c r="AS2080">
        <v>3.9500000000000004E-3</v>
      </c>
      <c r="AT2080">
        <v>7.1700000000000002E-3</v>
      </c>
      <c r="AU2080">
        <v>1.5789999999999998E-2</v>
      </c>
      <c r="AV2080">
        <v>3.9140000000000001E-2</v>
      </c>
      <c r="AW2080">
        <v>1.0500000000000001E-2</v>
      </c>
      <c r="AX2080">
        <v>1.839E-2</v>
      </c>
      <c r="AY2080">
        <v>2.5000000000000001E-2</v>
      </c>
      <c r="AZ2080" s="1">
        <v>9.0600000000000007E-5</v>
      </c>
      <c r="BA2080">
        <v>1.6000000000000001E-4</v>
      </c>
      <c r="BB2080">
        <v>1.2999999999999999E-4</v>
      </c>
      <c r="BC2080">
        <v>3.5E-4</v>
      </c>
      <c r="BD2080">
        <v>2.0000000000000001E-4</v>
      </c>
      <c r="BE2080">
        <v>5.0000000000000001E-4</v>
      </c>
      <c r="BF2080" t="s">
        <v>1640</v>
      </c>
    </row>
    <row r="2081" spans="1:58" x14ac:dyDescent="0.25">
      <c r="A2081">
        <v>3</v>
      </c>
      <c r="B2081">
        <v>42744309</v>
      </c>
      <c r="C2081" t="s">
        <v>12511</v>
      </c>
      <c r="D2081" t="s">
        <v>58</v>
      </c>
      <c r="E2081" t="s">
        <v>12393</v>
      </c>
      <c r="F2081" t="s">
        <v>85</v>
      </c>
      <c r="G2081" t="s">
        <v>98</v>
      </c>
      <c r="H2081" t="s">
        <v>49</v>
      </c>
      <c r="I2081" t="s">
        <v>14625</v>
      </c>
      <c r="T2081" s="35"/>
      <c r="W2081" s="23"/>
      <c r="X2081" t="s">
        <v>12512</v>
      </c>
      <c r="Y2081" t="s">
        <v>78</v>
      </c>
      <c r="Z2081" t="s">
        <v>72</v>
      </c>
      <c r="AA2081">
        <v>550.07000000000005</v>
      </c>
      <c r="AB2081" t="s">
        <v>150</v>
      </c>
      <c r="AC2081" t="s">
        <v>55</v>
      </c>
      <c r="AD2081" t="s">
        <v>64</v>
      </c>
      <c r="AE2081" t="s">
        <v>64</v>
      </c>
      <c r="AF2081" t="s">
        <v>55</v>
      </c>
      <c r="AG2081">
        <v>0</v>
      </c>
      <c r="AH2081">
        <v>4.1239999999999997</v>
      </c>
      <c r="AI2081">
        <v>1</v>
      </c>
      <c r="AJ2081" t="s">
        <v>55</v>
      </c>
      <c r="AK2081" t="s">
        <v>55</v>
      </c>
      <c r="AL2081">
        <v>0.96123100104509396</v>
      </c>
      <c r="AM2081" s="1">
        <v>1.48700262097741E-5</v>
      </c>
      <c r="AN2081">
        <v>0.85809307999999995</v>
      </c>
      <c r="AO2081">
        <v>0</v>
      </c>
      <c r="AP2081">
        <v>39</v>
      </c>
      <c r="AQ2081">
        <v>1</v>
      </c>
      <c r="AR2081">
        <v>1</v>
      </c>
      <c r="AS2081" t="s">
        <v>65</v>
      </c>
      <c r="AT2081" t="s">
        <v>65</v>
      </c>
      <c r="AU2081" t="s">
        <v>65</v>
      </c>
      <c r="AV2081" t="s">
        <v>65</v>
      </c>
      <c r="AW2081" t="s">
        <v>65</v>
      </c>
      <c r="AX2081" t="s">
        <v>65</v>
      </c>
      <c r="AY2081">
        <v>2.5000000000000001E-2</v>
      </c>
      <c r="AZ2081" t="s">
        <v>65</v>
      </c>
      <c r="BA2081" t="s">
        <v>65</v>
      </c>
      <c r="BB2081" t="s">
        <v>65</v>
      </c>
      <c r="BC2081" t="s">
        <v>65</v>
      </c>
      <c r="BD2081" t="s">
        <v>65</v>
      </c>
      <c r="BE2081" t="s">
        <v>65</v>
      </c>
      <c r="BF2081" t="s">
        <v>9149</v>
      </c>
    </row>
    <row r="2082" spans="1:58" hidden="1" x14ac:dyDescent="0.25">
      <c r="A2082">
        <v>6</v>
      </c>
      <c r="B2082">
        <v>26032220</v>
      </c>
      <c r="C2082" t="s">
        <v>4831</v>
      </c>
      <c r="D2082" t="s">
        <v>58</v>
      </c>
      <c r="E2082" t="s">
        <v>4574</v>
      </c>
      <c r="F2082" t="s">
        <v>47</v>
      </c>
      <c r="G2082" t="s">
        <v>98</v>
      </c>
      <c r="H2082" t="s">
        <v>49</v>
      </c>
      <c r="T2082" s="35"/>
      <c r="W2082" s="23"/>
      <c r="X2082" t="s">
        <v>4832</v>
      </c>
      <c r="Y2082" t="s">
        <v>78</v>
      </c>
      <c r="Z2082" t="s">
        <v>52</v>
      </c>
      <c r="AA2082">
        <v>643.07000000000005</v>
      </c>
      <c r="AB2082" t="s">
        <v>164</v>
      </c>
      <c r="AC2082" t="s">
        <v>4833</v>
      </c>
      <c r="AF2082" t="s">
        <v>55</v>
      </c>
      <c r="AG2082">
        <v>0</v>
      </c>
      <c r="AH2082">
        <v>0</v>
      </c>
      <c r="AI2082">
        <v>1</v>
      </c>
      <c r="AJ2082">
        <v>100</v>
      </c>
      <c r="AK2082">
        <v>96</v>
      </c>
      <c r="AL2082">
        <v>0.61921913826917896</v>
      </c>
      <c r="AM2082">
        <v>0.30728299314864799</v>
      </c>
      <c r="AN2082">
        <v>0.999538433</v>
      </c>
      <c r="AO2082">
        <v>0</v>
      </c>
      <c r="AP2082">
        <v>39</v>
      </c>
      <c r="AQ2082">
        <v>1</v>
      </c>
      <c r="AR2082">
        <v>1</v>
      </c>
      <c r="AS2082">
        <v>1.65E-3</v>
      </c>
      <c r="AT2082">
        <v>3.0899999999999999E-3</v>
      </c>
      <c r="AU2082" t="s">
        <v>65</v>
      </c>
      <c r="AV2082" t="s">
        <v>65</v>
      </c>
      <c r="AW2082" t="s">
        <v>65</v>
      </c>
      <c r="AX2082" t="s">
        <v>65</v>
      </c>
      <c r="AY2082">
        <v>2.5000000000000001E-2</v>
      </c>
      <c r="AZ2082" s="1">
        <v>3.3000000000000003E-5</v>
      </c>
      <c r="BA2082" s="1">
        <v>6.2000000000000003E-5</v>
      </c>
      <c r="BB2082" t="s">
        <v>65</v>
      </c>
      <c r="BC2082" t="s">
        <v>65</v>
      </c>
      <c r="BD2082" t="s">
        <v>65</v>
      </c>
      <c r="BE2082" t="s">
        <v>65</v>
      </c>
      <c r="BF2082" t="s">
        <v>910</v>
      </c>
    </row>
    <row r="2083" spans="1:58" hidden="1" x14ac:dyDescent="0.25">
      <c r="A2083">
        <v>6</v>
      </c>
      <c r="B2083">
        <v>26027202</v>
      </c>
      <c r="C2083" t="s">
        <v>7805</v>
      </c>
      <c r="D2083" t="s">
        <v>7806</v>
      </c>
      <c r="E2083" t="s">
        <v>7516</v>
      </c>
      <c r="F2083" t="s">
        <v>47</v>
      </c>
      <c r="G2083" t="s">
        <v>98</v>
      </c>
      <c r="H2083" t="s">
        <v>49</v>
      </c>
      <c r="T2083" s="35"/>
      <c r="W2083" s="23"/>
      <c r="X2083" t="s">
        <v>7807</v>
      </c>
      <c r="Y2083" t="s">
        <v>72</v>
      </c>
      <c r="Z2083" t="s">
        <v>51</v>
      </c>
      <c r="AA2083">
        <v>400.07</v>
      </c>
      <c r="AB2083" t="s">
        <v>164</v>
      </c>
      <c r="AC2083" t="s">
        <v>7808</v>
      </c>
      <c r="AF2083" t="s">
        <v>55</v>
      </c>
      <c r="AG2083">
        <v>0</v>
      </c>
      <c r="AH2083">
        <v>0</v>
      </c>
      <c r="AI2083">
        <v>1</v>
      </c>
      <c r="AJ2083">
        <v>100</v>
      </c>
      <c r="AK2083">
        <v>93</v>
      </c>
      <c r="AL2083">
        <v>0.56992396252508903</v>
      </c>
      <c r="AM2083">
        <v>8.54182671998013E-3</v>
      </c>
      <c r="AN2083">
        <v>0.99973273299999998</v>
      </c>
      <c r="AO2083">
        <v>0</v>
      </c>
      <c r="AP2083">
        <v>39</v>
      </c>
      <c r="AQ2083">
        <v>1</v>
      </c>
      <c r="AR2083">
        <v>1</v>
      </c>
      <c r="AS2083">
        <v>9.3609999999999999E-2</v>
      </c>
      <c r="AT2083">
        <v>0.1181</v>
      </c>
      <c r="AU2083">
        <v>6.1699999999999998E-2</v>
      </c>
      <c r="AV2083">
        <v>0.11311</v>
      </c>
      <c r="AW2083">
        <v>0.105</v>
      </c>
      <c r="AX2083">
        <v>9.7159999999999996E-2</v>
      </c>
      <c r="AY2083">
        <v>2.5000000000000001E-2</v>
      </c>
      <c r="AZ2083" s="35">
        <v>2.4499999999999999E-3</v>
      </c>
      <c r="BA2083" s="35">
        <v>3.1199999999999999E-3</v>
      </c>
      <c r="BB2083">
        <v>2.64E-3</v>
      </c>
      <c r="BC2083">
        <v>2.4399999999999999E-3</v>
      </c>
      <c r="BD2083">
        <v>1.4E-3</v>
      </c>
      <c r="BE2083">
        <v>2.5200000000000001E-3</v>
      </c>
      <c r="BF2083" t="s">
        <v>7519</v>
      </c>
    </row>
    <row r="2084" spans="1:58" hidden="1" x14ac:dyDescent="0.25">
      <c r="A2084">
        <v>1</v>
      </c>
      <c r="B2084">
        <v>149857900</v>
      </c>
      <c r="C2084" t="s">
        <v>3412</v>
      </c>
      <c r="D2084" t="s">
        <v>3413</v>
      </c>
      <c r="E2084" t="s">
        <v>3383</v>
      </c>
      <c r="F2084" t="s">
        <v>47</v>
      </c>
      <c r="G2084" t="s">
        <v>98</v>
      </c>
      <c r="H2084" t="s">
        <v>49</v>
      </c>
      <c r="T2084" s="35"/>
      <c r="W2084" s="23"/>
      <c r="X2084" t="s">
        <v>3414</v>
      </c>
      <c r="Y2084" t="s">
        <v>51</v>
      </c>
      <c r="Z2084" t="s">
        <v>52</v>
      </c>
      <c r="AA2084">
        <v>985.29</v>
      </c>
      <c r="AB2084" t="s">
        <v>164</v>
      </c>
      <c r="AC2084" t="s">
        <v>3415</v>
      </c>
      <c r="AF2084" t="s">
        <v>55</v>
      </c>
      <c r="AG2084">
        <v>0</v>
      </c>
      <c r="AH2084">
        <v>0</v>
      </c>
      <c r="AI2084">
        <v>1</v>
      </c>
      <c r="AJ2084">
        <v>97.94</v>
      </c>
      <c r="AK2084">
        <v>97</v>
      </c>
      <c r="AL2084">
        <v>0.43370925919720299</v>
      </c>
      <c r="AM2084">
        <v>0.48768258945272802</v>
      </c>
      <c r="AN2084">
        <v>0.99895124400000002</v>
      </c>
      <c r="AO2084">
        <v>0</v>
      </c>
      <c r="AP2084">
        <v>39</v>
      </c>
      <c r="AQ2084">
        <v>1</v>
      </c>
      <c r="AR2084">
        <v>1</v>
      </c>
      <c r="AS2084">
        <v>1.2120000000000001E-2</v>
      </c>
      <c r="AT2084">
        <v>2.0049999999999998E-2</v>
      </c>
      <c r="AU2084">
        <v>1.5789999999999998E-2</v>
      </c>
      <c r="AV2084">
        <v>3.9260000000000003E-2</v>
      </c>
      <c r="AW2084" t="s">
        <v>65</v>
      </c>
      <c r="AX2084">
        <v>4.1000000000000002E-2</v>
      </c>
      <c r="AY2084">
        <v>2.5000000000000001E-2</v>
      </c>
      <c r="AZ2084" s="35">
        <v>2.9999999999999997E-4</v>
      </c>
      <c r="BA2084" s="35">
        <v>4.8999999999999998E-4</v>
      </c>
      <c r="BB2084" t="s">
        <v>65</v>
      </c>
      <c r="BC2084">
        <v>9.3000000000000005E-4</v>
      </c>
      <c r="BD2084">
        <v>2.0000000000000001E-4</v>
      </c>
      <c r="BE2084">
        <v>5.1000000000000004E-4</v>
      </c>
      <c r="BF2084" t="s">
        <v>2419</v>
      </c>
    </row>
    <row r="2085" spans="1:58" hidden="1" x14ac:dyDescent="0.25">
      <c r="A2085">
        <v>1</v>
      </c>
      <c r="B2085">
        <v>228612935</v>
      </c>
      <c r="C2085" t="s">
        <v>13228</v>
      </c>
      <c r="D2085" t="s">
        <v>13229</v>
      </c>
      <c r="E2085" t="s">
        <v>13153</v>
      </c>
      <c r="F2085" t="s">
        <v>47</v>
      </c>
      <c r="G2085" t="s">
        <v>48</v>
      </c>
      <c r="H2085" t="s">
        <v>49</v>
      </c>
      <c r="T2085" s="35"/>
      <c r="W2085" s="23"/>
      <c r="X2085" t="s">
        <v>13230</v>
      </c>
      <c r="Y2085" t="s">
        <v>78</v>
      </c>
      <c r="Z2085" t="s">
        <v>72</v>
      </c>
      <c r="AA2085">
        <v>390.07</v>
      </c>
      <c r="AB2085" t="s">
        <v>53</v>
      </c>
      <c r="AC2085" t="s">
        <v>13231</v>
      </c>
      <c r="AF2085" t="s">
        <v>55</v>
      </c>
      <c r="AG2085">
        <v>0.97799999999999998</v>
      </c>
      <c r="AH2085">
        <v>5.008</v>
      </c>
      <c r="AI2085">
        <v>1</v>
      </c>
      <c r="AJ2085">
        <v>96.51</v>
      </c>
      <c r="AK2085">
        <v>86</v>
      </c>
      <c r="AL2085">
        <v>0.33336743910368499</v>
      </c>
      <c r="AM2085" s="35">
        <v>8.2208067654745097E-4</v>
      </c>
      <c r="AN2085">
        <v>0.60068766799999995</v>
      </c>
      <c r="AO2085">
        <v>0</v>
      </c>
      <c r="AP2085">
        <v>39</v>
      </c>
      <c r="AQ2085">
        <v>1</v>
      </c>
      <c r="AR2085">
        <v>1</v>
      </c>
      <c r="AS2085">
        <v>4.28E-3</v>
      </c>
      <c r="AT2085">
        <v>2.4299999999999999E-3</v>
      </c>
      <c r="AU2085" t="s">
        <v>65</v>
      </c>
      <c r="AV2085">
        <v>2.1010000000000001E-2</v>
      </c>
      <c r="AW2085" t="s">
        <v>65</v>
      </c>
      <c r="AX2085">
        <v>1.384E-2</v>
      </c>
      <c r="AY2085">
        <v>2.5000000000000001E-2</v>
      </c>
      <c r="AZ2085" s="1">
        <v>9.8999999999999994E-5</v>
      </c>
      <c r="BA2085" s="1">
        <v>4.57E-5</v>
      </c>
      <c r="BB2085" t="s">
        <v>65</v>
      </c>
      <c r="BC2085">
        <v>2.3000000000000001E-4</v>
      </c>
      <c r="BD2085" t="s">
        <v>65</v>
      </c>
      <c r="BE2085">
        <v>0</v>
      </c>
      <c r="BF2085" t="s">
        <v>13156</v>
      </c>
    </row>
    <row r="2086" spans="1:58" hidden="1" x14ac:dyDescent="0.25">
      <c r="A2086">
        <v>6</v>
      </c>
      <c r="B2086">
        <v>12012795</v>
      </c>
      <c r="C2086" t="s">
        <v>9743</v>
      </c>
      <c r="D2086" t="s">
        <v>58</v>
      </c>
      <c r="E2086" t="s">
        <v>9502</v>
      </c>
      <c r="F2086" t="s">
        <v>97</v>
      </c>
      <c r="G2086" t="s">
        <v>98</v>
      </c>
      <c r="H2086" t="s">
        <v>49</v>
      </c>
      <c r="T2086" s="35"/>
      <c r="W2086" s="23"/>
      <c r="X2086" t="s">
        <v>9744</v>
      </c>
      <c r="Y2086" t="s">
        <v>72</v>
      </c>
      <c r="Z2086" t="s">
        <v>52</v>
      </c>
      <c r="AA2086">
        <v>547.19000000000005</v>
      </c>
      <c r="AB2086" t="s">
        <v>150</v>
      </c>
      <c r="AC2086" t="s">
        <v>55</v>
      </c>
      <c r="AF2086" t="s">
        <v>55</v>
      </c>
      <c r="AG2086">
        <v>0</v>
      </c>
      <c r="AH2086">
        <v>0</v>
      </c>
      <c r="AI2086">
        <v>0.995</v>
      </c>
      <c r="AJ2086" t="s">
        <v>55</v>
      </c>
      <c r="AK2086" t="s">
        <v>55</v>
      </c>
      <c r="AL2086" s="1">
        <v>1.3082770607071301E-5</v>
      </c>
      <c r="AM2086">
        <v>0.99998691722939304</v>
      </c>
      <c r="AN2086">
        <v>0.72074416600000002</v>
      </c>
      <c r="AO2086">
        <v>0</v>
      </c>
      <c r="AP2086">
        <v>31</v>
      </c>
      <c r="AQ2086">
        <v>1</v>
      </c>
      <c r="AR2086">
        <v>0.8</v>
      </c>
      <c r="AS2086" t="s">
        <v>65</v>
      </c>
      <c r="AT2086" t="s">
        <v>65</v>
      </c>
      <c r="AU2086" t="s">
        <v>65</v>
      </c>
      <c r="AV2086" t="s">
        <v>65</v>
      </c>
      <c r="AW2086" t="s">
        <v>65</v>
      </c>
      <c r="AX2086" t="s">
        <v>65</v>
      </c>
      <c r="AY2086">
        <v>3.125E-2</v>
      </c>
      <c r="AZ2086" t="s">
        <v>65</v>
      </c>
      <c r="BA2086" t="s">
        <v>65</v>
      </c>
      <c r="BB2086" t="s">
        <v>65</v>
      </c>
      <c r="BC2086" t="s">
        <v>65</v>
      </c>
      <c r="BD2086" t="s">
        <v>65</v>
      </c>
      <c r="BE2086" t="s">
        <v>65</v>
      </c>
      <c r="BF2086" t="s">
        <v>9505</v>
      </c>
    </row>
    <row r="2087" spans="1:58" hidden="1" x14ac:dyDescent="0.25">
      <c r="A2087">
        <v>6</v>
      </c>
      <c r="B2087">
        <v>12012795</v>
      </c>
      <c r="C2087" t="s">
        <v>9743</v>
      </c>
      <c r="D2087" t="s">
        <v>58</v>
      </c>
      <c r="E2087" t="s">
        <v>9502</v>
      </c>
      <c r="F2087" t="s">
        <v>974</v>
      </c>
      <c r="G2087" t="s">
        <v>98</v>
      </c>
      <c r="H2087" t="s">
        <v>49</v>
      </c>
      <c r="T2087" s="35"/>
      <c r="W2087" s="23"/>
      <c r="X2087" t="s">
        <v>9744</v>
      </c>
      <c r="Y2087" t="s">
        <v>72</v>
      </c>
      <c r="Z2087" t="s">
        <v>52</v>
      </c>
      <c r="AA2087">
        <v>547.19000000000005</v>
      </c>
      <c r="AB2087" t="s">
        <v>150</v>
      </c>
      <c r="AC2087" t="s">
        <v>55</v>
      </c>
      <c r="AF2087" t="s">
        <v>55</v>
      </c>
      <c r="AG2087">
        <v>0</v>
      </c>
      <c r="AH2087">
        <v>0</v>
      </c>
      <c r="AI2087">
        <v>0.995</v>
      </c>
      <c r="AJ2087" t="s">
        <v>55</v>
      </c>
      <c r="AK2087" t="s">
        <v>55</v>
      </c>
      <c r="AL2087" s="1">
        <v>1.3082770607071301E-5</v>
      </c>
      <c r="AM2087" s="35">
        <v>0.99998691722939304</v>
      </c>
      <c r="AN2087">
        <v>0.72074416600000002</v>
      </c>
      <c r="AO2087">
        <v>0</v>
      </c>
      <c r="AP2087">
        <v>31</v>
      </c>
      <c r="AQ2087">
        <v>1</v>
      </c>
      <c r="AR2087">
        <v>0.8</v>
      </c>
      <c r="AS2087" t="s">
        <v>65</v>
      </c>
      <c r="AT2087" t="s">
        <v>65</v>
      </c>
      <c r="AU2087" t="s">
        <v>65</v>
      </c>
      <c r="AV2087" t="s">
        <v>65</v>
      </c>
      <c r="AW2087" t="s">
        <v>65</v>
      </c>
      <c r="AX2087" t="s">
        <v>65</v>
      </c>
      <c r="AY2087">
        <v>3.125E-2</v>
      </c>
      <c r="AZ2087" s="35" t="s">
        <v>65</v>
      </c>
      <c r="BA2087" t="s">
        <v>65</v>
      </c>
      <c r="BB2087" t="s">
        <v>65</v>
      </c>
      <c r="BC2087" t="s">
        <v>65</v>
      </c>
      <c r="BD2087" t="s">
        <v>65</v>
      </c>
      <c r="BE2087" t="s">
        <v>65</v>
      </c>
      <c r="BF2087" t="s">
        <v>9505</v>
      </c>
    </row>
    <row r="2088" spans="1:58" hidden="1" x14ac:dyDescent="0.25">
      <c r="A2088">
        <v>6</v>
      </c>
      <c r="B2088">
        <v>12125386</v>
      </c>
      <c r="C2088" t="s">
        <v>10267</v>
      </c>
      <c r="D2088" t="s">
        <v>10268</v>
      </c>
      <c r="E2088" t="s">
        <v>9502</v>
      </c>
      <c r="F2088" t="s">
        <v>975</v>
      </c>
      <c r="G2088" t="s">
        <v>48</v>
      </c>
      <c r="H2088" t="s">
        <v>76</v>
      </c>
      <c r="T2088" s="35"/>
      <c r="W2088" s="23"/>
      <c r="X2088" t="s">
        <v>9744</v>
      </c>
      <c r="Y2088" t="s">
        <v>72</v>
      </c>
      <c r="Z2088" t="s">
        <v>52</v>
      </c>
      <c r="AA2088">
        <v>1182.29</v>
      </c>
      <c r="AB2088" t="s">
        <v>53</v>
      </c>
      <c r="AC2088" t="s">
        <v>10269</v>
      </c>
      <c r="AF2088" t="s">
        <v>55</v>
      </c>
      <c r="AG2088">
        <v>0.70399999999999996</v>
      </c>
      <c r="AH2088">
        <v>0</v>
      </c>
      <c r="AI2088">
        <v>1</v>
      </c>
      <c r="AJ2088">
        <v>56.12</v>
      </c>
      <c r="AK2088">
        <v>98</v>
      </c>
      <c r="AL2088" s="1">
        <v>1.3082770607071301E-5</v>
      </c>
      <c r="AM2088">
        <v>0.99998691722939304</v>
      </c>
      <c r="AN2088">
        <v>0.72074416600000002</v>
      </c>
      <c r="AO2088">
        <v>0</v>
      </c>
      <c r="AP2088">
        <v>39</v>
      </c>
      <c r="AQ2088">
        <v>1</v>
      </c>
      <c r="AR2088">
        <v>1</v>
      </c>
      <c r="AS2088">
        <v>4.6890000000000001E-2</v>
      </c>
      <c r="AT2088">
        <v>8.1720000000000001E-2</v>
      </c>
      <c r="AU2088">
        <v>2.359E-2</v>
      </c>
      <c r="AV2088">
        <v>0.16533999999999999</v>
      </c>
      <c r="AW2088">
        <v>0.12837000000000001</v>
      </c>
      <c r="AX2088">
        <v>7.5060000000000002E-2</v>
      </c>
      <c r="AY2088">
        <v>2.5000000000000001E-2</v>
      </c>
      <c r="AZ2088">
        <v>1.1900000000000001E-3</v>
      </c>
      <c r="BA2088">
        <v>2.1099999999999999E-3</v>
      </c>
      <c r="BB2088">
        <v>3.31E-3</v>
      </c>
      <c r="BC2088">
        <v>1.83E-3</v>
      </c>
      <c r="BD2088">
        <v>4.0000000000000002E-4</v>
      </c>
      <c r="BE2088">
        <v>4.0499999999999998E-3</v>
      </c>
      <c r="BF2088" t="s">
        <v>9505</v>
      </c>
    </row>
    <row r="2089" spans="1:58" x14ac:dyDescent="0.25">
      <c r="A2089">
        <v>2</v>
      </c>
      <c r="B2089">
        <v>149247394</v>
      </c>
      <c r="C2089" t="s">
        <v>3448</v>
      </c>
      <c r="D2089" t="s">
        <v>3449</v>
      </c>
      <c r="E2089" t="s">
        <v>3383</v>
      </c>
      <c r="F2089" t="s">
        <v>85</v>
      </c>
      <c r="G2089" t="s">
        <v>48</v>
      </c>
      <c r="H2089" t="s">
        <v>76</v>
      </c>
      <c r="I2089" t="s">
        <v>14625</v>
      </c>
      <c r="L2089" t="s">
        <v>14656</v>
      </c>
      <c r="N2089" t="s">
        <v>14657</v>
      </c>
      <c r="S2089">
        <v>465</v>
      </c>
      <c r="T2089" s="35" t="str">
        <f>VLOOKUP(X2089,'Joe''s list'!A:A,1,FALSE)</f>
        <v>MBD5</v>
      </c>
      <c r="U2089" t="s">
        <v>14633</v>
      </c>
      <c r="V2089" t="s">
        <v>14658</v>
      </c>
      <c r="W2089" s="23"/>
      <c r="X2089" t="s">
        <v>3450</v>
      </c>
      <c r="Y2089" t="s">
        <v>78</v>
      </c>
      <c r="Z2089" t="s">
        <v>72</v>
      </c>
      <c r="AA2089">
        <v>550.07000000000005</v>
      </c>
      <c r="AB2089" t="s">
        <v>53</v>
      </c>
      <c r="AC2089" t="s">
        <v>3451</v>
      </c>
      <c r="AF2089" t="s">
        <v>55</v>
      </c>
      <c r="AG2089">
        <v>1</v>
      </c>
      <c r="AH2089">
        <v>8.76</v>
      </c>
      <c r="AI2089">
        <v>1</v>
      </c>
      <c r="AJ2089">
        <v>93.62</v>
      </c>
      <c r="AK2089">
        <v>94</v>
      </c>
      <c r="AL2089">
        <v>1.4766672671359099E-4</v>
      </c>
      <c r="AM2089">
        <v>0.99985233325302703</v>
      </c>
      <c r="AN2089">
        <v>0.93571861000000001</v>
      </c>
      <c r="AO2089">
        <v>0.60519000999999994</v>
      </c>
      <c r="AP2089">
        <v>39</v>
      </c>
      <c r="AQ2089">
        <v>1</v>
      </c>
      <c r="AR2089">
        <v>1</v>
      </c>
      <c r="AS2089" s="35">
        <v>6.6E-4</v>
      </c>
      <c r="AT2089" s="35">
        <v>1.1999999999999999E-3</v>
      </c>
      <c r="AU2089" t="s">
        <v>65</v>
      </c>
      <c r="AV2089" t="s">
        <v>65</v>
      </c>
      <c r="AW2089" t="s">
        <v>65</v>
      </c>
      <c r="AX2089" t="s">
        <v>65</v>
      </c>
      <c r="AY2089">
        <v>2.5000000000000001E-2</v>
      </c>
      <c r="AZ2089" s="1">
        <v>8.2400000000000007E-6</v>
      </c>
      <c r="BA2089" s="1">
        <v>1.5E-5</v>
      </c>
      <c r="BB2089" t="s">
        <v>65</v>
      </c>
      <c r="BC2089" t="s">
        <v>65</v>
      </c>
      <c r="BD2089" t="s">
        <v>65</v>
      </c>
      <c r="BE2089" t="s">
        <v>65</v>
      </c>
      <c r="BF2089" t="s">
        <v>2419</v>
      </c>
    </row>
    <row r="2090" spans="1:58" hidden="1" x14ac:dyDescent="0.25">
      <c r="A2090">
        <v>2</v>
      </c>
      <c r="B2090">
        <v>75094852</v>
      </c>
      <c r="C2090" t="s">
        <v>11790</v>
      </c>
      <c r="D2090" t="s">
        <v>11791</v>
      </c>
      <c r="E2090" t="s">
        <v>11689</v>
      </c>
      <c r="F2090" t="s">
        <v>47</v>
      </c>
      <c r="G2090" t="s">
        <v>48</v>
      </c>
      <c r="H2090" t="s">
        <v>76</v>
      </c>
      <c r="T2090" s="35"/>
      <c r="W2090" s="23"/>
      <c r="X2090" t="s">
        <v>11792</v>
      </c>
      <c r="Y2090" t="s">
        <v>78</v>
      </c>
      <c r="Z2090" t="s">
        <v>72</v>
      </c>
      <c r="AA2090">
        <v>580.07000000000005</v>
      </c>
      <c r="AB2090" t="s">
        <v>53</v>
      </c>
      <c r="AC2090" t="s">
        <v>7714</v>
      </c>
      <c r="AF2090" t="s">
        <v>55</v>
      </c>
      <c r="AG2090">
        <v>4.4999999999999998E-2</v>
      </c>
      <c r="AH2090">
        <v>0</v>
      </c>
      <c r="AI2090">
        <v>0.998</v>
      </c>
      <c r="AJ2090">
        <v>98.98</v>
      </c>
      <c r="AK2090">
        <v>98</v>
      </c>
      <c r="AL2090">
        <v>0.97903731447668596</v>
      </c>
      <c r="AM2090">
        <v>2.0932843958510101E-2</v>
      </c>
      <c r="AN2090">
        <v>0.99094306499999996</v>
      </c>
      <c r="AO2090">
        <v>0</v>
      </c>
      <c r="AP2090">
        <v>39</v>
      </c>
      <c r="AQ2090">
        <v>1</v>
      </c>
      <c r="AR2090">
        <v>1</v>
      </c>
      <c r="AS2090" s="35">
        <v>1.342E-2</v>
      </c>
      <c r="AT2090" s="35">
        <v>2.3689999999999999E-2</v>
      </c>
      <c r="AU2090">
        <v>1.5789999999999998E-2</v>
      </c>
      <c r="AV2090">
        <v>1.992E-2</v>
      </c>
      <c r="AW2090">
        <v>4.1349999999999998E-2</v>
      </c>
      <c r="AX2090">
        <v>4.0919999999999998E-2</v>
      </c>
      <c r="AY2090">
        <v>2.5000000000000001E-2</v>
      </c>
      <c r="AZ2090">
        <v>3.3E-4</v>
      </c>
      <c r="BA2090">
        <v>5.8E-4</v>
      </c>
      <c r="BB2090">
        <v>9.3000000000000005E-4</v>
      </c>
      <c r="BC2090">
        <v>9.3000000000000005E-4</v>
      </c>
      <c r="BD2090">
        <v>2.0000000000000001E-4</v>
      </c>
      <c r="BE2090">
        <v>0</v>
      </c>
      <c r="BF2090" t="s">
        <v>4038</v>
      </c>
    </row>
    <row r="2091" spans="1:58" hidden="1" x14ac:dyDescent="0.25">
      <c r="A2091">
        <v>5</v>
      </c>
      <c r="B2091">
        <v>176317836</v>
      </c>
      <c r="C2091" t="s">
        <v>5498</v>
      </c>
      <c r="D2091" t="s">
        <v>5499</v>
      </c>
      <c r="E2091" t="s">
        <v>5308</v>
      </c>
      <c r="F2091" t="s">
        <v>47</v>
      </c>
      <c r="G2091" t="s">
        <v>48</v>
      </c>
      <c r="H2091" t="s">
        <v>76</v>
      </c>
      <c r="T2091" s="35"/>
      <c r="W2091" s="23"/>
      <c r="X2091" t="s">
        <v>5500</v>
      </c>
      <c r="Y2091" t="s">
        <v>78</v>
      </c>
      <c r="Z2091" t="s">
        <v>72</v>
      </c>
      <c r="AA2091">
        <v>1210.07</v>
      </c>
      <c r="AB2091" t="s">
        <v>53</v>
      </c>
      <c r="AC2091" t="s">
        <v>5501</v>
      </c>
      <c r="AF2091" t="s">
        <v>55</v>
      </c>
      <c r="AG2091">
        <v>1</v>
      </c>
      <c r="AH2091">
        <v>7.8879999999999999</v>
      </c>
      <c r="AI2091">
        <v>1</v>
      </c>
      <c r="AJ2091">
        <v>94</v>
      </c>
      <c r="AK2091">
        <v>100</v>
      </c>
      <c r="AL2091">
        <v>7.6189871355585304E-2</v>
      </c>
      <c r="AM2091" s="1">
        <v>1.1554760870423599E-14</v>
      </c>
      <c r="AN2091">
        <v>0.71331149999999999</v>
      </c>
      <c r="AO2091">
        <v>0.51912882400000004</v>
      </c>
      <c r="AP2091">
        <v>39</v>
      </c>
      <c r="AQ2091">
        <v>1</v>
      </c>
      <c r="AR2091">
        <v>1</v>
      </c>
      <c r="AS2091">
        <v>8.9410000000000003E-2</v>
      </c>
      <c r="AT2091">
        <v>0.14476</v>
      </c>
      <c r="AU2091">
        <v>4.6629999999999998E-2</v>
      </c>
      <c r="AV2091">
        <v>0.14962</v>
      </c>
      <c r="AW2091">
        <v>0.20768</v>
      </c>
      <c r="AX2091">
        <v>0.18509999999999999</v>
      </c>
      <c r="AY2091">
        <v>2.5000000000000001E-2</v>
      </c>
      <c r="AZ2091" s="35">
        <v>2.33E-3</v>
      </c>
      <c r="BA2091" s="35">
        <v>3.8899999999999998E-3</v>
      </c>
      <c r="BB2091">
        <v>5.6899999999999997E-3</v>
      </c>
      <c r="BC2091">
        <v>5.0000000000000001E-3</v>
      </c>
      <c r="BD2091">
        <v>1E-3</v>
      </c>
      <c r="BE2091">
        <v>3.5799999999999998E-3</v>
      </c>
      <c r="BF2091" t="s">
        <v>1640</v>
      </c>
    </row>
    <row r="2092" spans="1:58" hidden="1" x14ac:dyDescent="0.25">
      <c r="A2092">
        <v>6</v>
      </c>
      <c r="B2092">
        <v>29910723</v>
      </c>
      <c r="C2092" t="s">
        <v>4067</v>
      </c>
      <c r="D2092" t="s">
        <v>58</v>
      </c>
      <c r="E2092" t="s">
        <v>3829</v>
      </c>
      <c r="F2092" t="s">
        <v>59</v>
      </c>
      <c r="G2092" t="s">
        <v>60</v>
      </c>
      <c r="T2092" s="35"/>
      <c r="W2092" s="23"/>
      <c r="X2092" t="s">
        <v>4068</v>
      </c>
      <c r="Y2092" t="s">
        <v>51</v>
      </c>
      <c r="Z2092" t="s">
        <v>4069</v>
      </c>
      <c r="AA2092">
        <v>134.03</v>
      </c>
      <c r="AB2092" t="s">
        <v>63</v>
      </c>
      <c r="AC2092" t="s">
        <v>55</v>
      </c>
      <c r="AF2092" t="s">
        <v>55</v>
      </c>
      <c r="AG2092">
        <v>0</v>
      </c>
      <c r="AH2092">
        <v>0</v>
      </c>
      <c r="AI2092">
        <v>0</v>
      </c>
      <c r="AJ2092" t="s">
        <v>55</v>
      </c>
      <c r="AK2092" t="s">
        <v>55</v>
      </c>
      <c r="AL2092">
        <v>0.86266491307923798</v>
      </c>
      <c r="AM2092" s="35">
        <v>0.13277966482776099</v>
      </c>
      <c r="AN2092">
        <v>0.65735508399999998</v>
      </c>
      <c r="AO2092">
        <v>0.39413343299999998</v>
      </c>
      <c r="AP2092">
        <v>39</v>
      </c>
      <c r="AQ2092">
        <v>1</v>
      </c>
      <c r="AR2092">
        <v>1</v>
      </c>
      <c r="AS2092">
        <v>0.10381</v>
      </c>
      <c r="AT2092">
        <v>7.324E-2</v>
      </c>
      <c r="AU2092" t="s">
        <v>65</v>
      </c>
      <c r="AV2092">
        <v>9.6729999999999997E-2</v>
      </c>
      <c r="AW2092" t="s">
        <v>65</v>
      </c>
      <c r="AX2092" t="s">
        <v>65</v>
      </c>
      <c r="AY2092">
        <v>2.5000000000000001E-2</v>
      </c>
      <c r="AZ2092" s="35">
        <v>2.7299999999999998E-3</v>
      </c>
      <c r="BA2092" s="35">
        <v>1.8799999999999999E-3</v>
      </c>
      <c r="BB2092" t="s">
        <v>65</v>
      </c>
      <c r="BC2092" t="s">
        <v>65</v>
      </c>
      <c r="BD2092" t="s">
        <v>65</v>
      </c>
      <c r="BE2092">
        <v>2.0500000000000002E-3</v>
      </c>
      <c r="BF2092" t="s">
        <v>1248</v>
      </c>
    </row>
    <row r="2093" spans="1:58" x14ac:dyDescent="0.25">
      <c r="A2093">
        <v>22</v>
      </c>
      <c r="B2093">
        <v>46653794</v>
      </c>
      <c r="C2093" t="s">
        <v>13128</v>
      </c>
      <c r="D2093" t="s">
        <v>58</v>
      </c>
      <c r="E2093" t="s">
        <v>12393</v>
      </c>
      <c r="F2093" t="s">
        <v>85</v>
      </c>
      <c r="G2093" t="s">
        <v>48</v>
      </c>
      <c r="H2093" t="s">
        <v>49</v>
      </c>
      <c r="I2093" t="s">
        <v>14625</v>
      </c>
      <c r="T2093" s="35"/>
      <c r="W2093" s="23"/>
      <c r="X2093" t="s">
        <v>13129</v>
      </c>
      <c r="Y2093" t="s">
        <v>78</v>
      </c>
      <c r="Z2093" t="s">
        <v>72</v>
      </c>
      <c r="AA2093">
        <v>550.07000000000005</v>
      </c>
      <c r="AB2093" t="s">
        <v>53</v>
      </c>
      <c r="AC2093" t="s">
        <v>13130</v>
      </c>
      <c r="AF2093" t="s">
        <v>55</v>
      </c>
      <c r="AG2093">
        <v>0.96799999999999997</v>
      </c>
      <c r="AH2093">
        <v>0</v>
      </c>
      <c r="AI2093">
        <v>0</v>
      </c>
      <c r="AJ2093">
        <v>62.67</v>
      </c>
      <c r="AK2093">
        <v>75</v>
      </c>
      <c r="AL2093">
        <v>9.9142449225973293E-3</v>
      </c>
      <c r="AM2093" s="1">
        <v>4.7109305203200803E-20</v>
      </c>
      <c r="AN2093">
        <v>4.6294174E-2</v>
      </c>
      <c r="AO2093">
        <v>0</v>
      </c>
      <c r="AP2093">
        <v>39</v>
      </c>
      <c r="AQ2093">
        <v>1</v>
      </c>
      <c r="AR2093">
        <v>1</v>
      </c>
      <c r="AS2093">
        <v>3.3E-4</v>
      </c>
      <c r="AT2093" t="s">
        <v>65</v>
      </c>
      <c r="AU2093" t="s">
        <v>65</v>
      </c>
      <c r="AV2093" t="s">
        <v>65</v>
      </c>
      <c r="AW2093" t="s">
        <v>65</v>
      </c>
      <c r="AX2093" t="s">
        <v>65</v>
      </c>
      <c r="AY2093">
        <v>2.5000000000000001E-2</v>
      </c>
      <c r="AZ2093" s="35">
        <v>0</v>
      </c>
      <c r="BA2093" s="35" t="s">
        <v>65</v>
      </c>
      <c r="BB2093" t="s">
        <v>65</v>
      </c>
      <c r="BC2093" t="s">
        <v>65</v>
      </c>
      <c r="BD2093" t="s">
        <v>65</v>
      </c>
      <c r="BE2093" t="s">
        <v>65</v>
      </c>
      <c r="BF2093" t="s">
        <v>9149</v>
      </c>
    </row>
    <row r="2094" spans="1:58" hidden="1" x14ac:dyDescent="0.25">
      <c r="A2094">
        <v>6</v>
      </c>
      <c r="B2094">
        <v>32609991</v>
      </c>
      <c r="C2094" t="s">
        <v>308</v>
      </c>
      <c r="D2094" t="s">
        <v>58</v>
      </c>
      <c r="E2094" t="s">
        <v>46</v>
      </c>
      <c r="F2094" t="s">
        <v>47</v>
      </c>
      <c r="G2094" t="s">
        <v>48</v>
      </c>
      <c r="H2094" t="s">
        <v>76</v>
      </c>
      <c r="T2094" s="35"/>
      <c r="W2094" s="23"/>
      <c r="X2094" t="s">
        <v>309</v>
      </c>
      <c r="Y2094" t="s">
        <v>78</v>
      </c>
      <c r="Z2094" t="s">
        <v>51</v>
      </c>
      <c r="AA2094">
        <v>701.08</v>
      </c>
      <c r="AB2094" t="s">
        <v>53</v>
      </c>
      <c r="AC2094" t="s">
        <v>310</v>
      </c>
      <c r="AF2094" t="s">
        <v>55</v>
      </c>
      <c r="AG2094">
        <v>0.99099999999999999</v>
      </c>
      <c r="AH2094">
        <v>0</v>
      </c>
      <c r="AI2094">
        <v>1</v>
      </c>
      <c r="AJ2094">
        <v>98.46</v>
      </c>
      <c r="AK2094">
        <v>65</v>
      </c>
      <c r="AL2094">
        <v>0.77208246463660901</v>
      </c>
      <c r="AM2094" s="35">
        <v>0.16662532993245299</v>
      </c>
      <c r="AN2094">
        <v>0.65666258300000002</v>
      </c>
      <c r="AO2094">
        <v>0.39411063299999999</v>
      </c>
      <c r="AP2094">
        <v>39</v>
      </c>
      <c r="AQ2094">
        <v>1</v>
      </c>
      <c r="AR2094">
        <v>1</v>
      </c>
      <c r="AS2094">
        <v>2.3900000000000002E-3</v>
      </c>
      <c r="AT2094">
        <v>4.4400000000000004E-3</v>
      </c>
      <c r="AU2094" t="s">
        <v>65</v>
      </c>
      <c r="AV2094" t="s">
        <v>65</v>
      </c>
      <c r="AW2094" t="s">
        <v>65</v>
      </c>
      <c r="AX2094" t="s">
        <v>65</v>
      </c>
      <c r="AY2094">
        <v>2.5000000000000001E-2</v>
      </c>
      <c r="AZ2094" s="1">
        <v>5.13E-5</v>
      </c>
      <c r="BA2094" s="1">
        <v>9.5400000000000001E-5</v>
      </c>
      <c r="BB2094" t="s">
        <v>65</v>
      </c>
      <c r="BC2094" t="s">
        <v>65</v>
      </c>
      <c r="BD2094" t="s">
        <v>65</v>
      </c>
      <c r="BE2094" t="s">
        <v>65</v>
      </c>
      <c r="BF2094" t="s">
        <v>56</v>
      </c>
    </row>
    <row r="2095" spans="1:58" hidden="1" x14ac:dyDescent="0.25">
      <c r="A2095">
        <v>6</v>
      </c>
      <c r="B2095">
        <v>32713070</v>
      </c>
      <c r="C2095" t="s">
        <v>4090</v>
      </c>
      <c r="D2095" t="s">
        <v>4091</v>
      </c>
      <c r="E2095" t="s">
        <v>3829</v>
      </c>
      <c r="F2095" t="s">
        <v>59</v>
      </c>
      <c r="G2095" t="s">
        <v>48</v>
      </c>
      <c r="T2095" s="35"/>
      <c r="W2095" s="23"/>
      <c r="X2095" t="s">
        <v>4092</v>
      </c>
      <c r="Y2095" t="s">
        <v>72</v>
      </c>
      <c r="Z2095" t="s">
        <v>51</v>
      </c>
      <c r="AA2095">
        <v>379.13</v>
      </c>
      <c r="AB2095" t="s">
        <v>53</v>
      </c>
      <c r="AC2095" t="s">
        <v>4093</v>
      </c>
      <c r="AF2095" t="s">
        <v>55</v>
      </c>
      <c r="AG2095">
        <v>0</v>
      </c>
      <c r="AH2095">
        <v>0</v>
      </c>
      <c r="AI2095">
        <v>0</v>
      </c>
      <c r="AJ2095">
        <v>96.43</v>
      </c>
      <c r="AK2095">
        <v>56</v>
      </c>
      <c r="AL2095">
        <v>0.697612525457181</v>
      </c>
      <c r="AM2095" s="35">
        <v>5.0440636803251501E-3</v>
      </c>
      <c r="AN2095">
        <v>0.112245385</v>
      </c>
      <c r="AO2095">
        <v>0.40012312500000002</v>
      </c>
      <c r="AP2095">
        <v>32</v>
      </c>
      <c r="AQ2095">
        <v>2</v>
      </c>
      <c r="AR2095">
        <v>0.85</v>
      </c>
      <c r="AS2095">
        <v>1.1E-4</v>
      </c>
      <c r="AT2095">
        <v>1.8000000000000001E-4</v>
      </c>
      <c r="AU2095" t="s">
        <v>65</v>
      </c>
      <c r="AV2095">
        <v>1.7899999999999999E-3</v>
      </c>
      <c r="AW2095" t="s">
        <v>65</v>
      </c>
      <c r="AX2095" t="s">
        <v>65</v>
      </c>
      <c r="AY2095">
        <v>5.8819999999999997E-2</v>
      </c>
      <c r="AZ2095" s="35">
        <v>4.4000000000000002E-4</v>
      </c>
      <c r="BA2095">
        <v>5.5000000000000003E-4</v>
      </c>
      <c r="BB2095" t="s">
        <v>65</v>
      </c>
      <c r="BC2095" t="s">
        <v>65</v>
      </c>
      <c r="BD2095" t="s">
        <v>65</v>
      </c>
      <c r="BE2095">
        <v>0.28549000000000002</v>
      </c>
      <c r="BF2095" t="s">
        <v>4094</v>
      </c>
    </row>
    <row r="2096" spans="1:58" hidden="1" x14ac:dyDescent="0.25">
      <c r="A2096">
        <v>6</v>
      </c>
      <c r="B2096">
        <v>32713076</v>
      </c>
      <c r="C2096" t="s">
        <v>4095</v>
      </c>
      <c r="D2096" t="s">
        <v>58</v>
      </c>
      <c r="E2096" t="s">
        <v>3829</v>
      </c>
      <c r="F2096" t="s">
        <v>59</v>
      </c>
      <c r="G2096" t="s">
        <v>48</v>
      </c>
      <c r="T2096" s="35"/>
      <c r="W2096" s="23"/>
      <c r="X2096" t="s">
        <v>4092</v>
      </c>
      <c r="Y2096" t="s">
        <v>72</v>
      </c>
      <c r="Z2096" t="s">
        <v>51</v>
      </c>
      <c r="AA2096">
        <v>345.76</v>
      </c>
      <c r="AB2096" t="s">
        <v>53</v>
      </c>
      <c r="AC2096" t="s">
        <v>4096</v>
      </c>
      <c r="AF2096" t="s">
        <v>55</v>
      </c>
      <c r="AG2096">
        <v>1.0999999999999999E-2</v>
      </c>
      <c r="AH2096">
        <v>0</v>
      </c>
      <c r="AI2096">
        <v>0</v>
      </c>
      <c r="AJ2096">
        <v>92.86</v>
      </c>
      <c r="AK2096">
        <v>56</v>
      </c>
      <c r="AL2096">
        <v>0.697612525457181</v>
      </c>
      <c r="AM2096" s="35">
        <v>5.0440636803251501E-3</v>
      </c>
      <c r="AN2096">
        <v>0.112245385</v>
      </c>
      <c r="AO2096">
        <v>0.40012312500000002</v>
      </c>
      <c r="AP2096">
        <v>36</v>
      </c>
      <c r="AQ2096">
        <v>2</v>
      </c>
      <c r="AR2096">
        <v>0.95</v>
      </c>
      <c r="AS2096">
        <v>1.3999999999999999E-4</v>
      </c>
      <c r="AT2096">
        <v>2.3000000000000001E-4</v>
      </c>
      <c r="AU2096" t="s">
        <v>65</v>
      </c>
      <c r="AV2096">
        <v>7.5000000000000002E-4</v>
      </c>
      <c r="AW2096" t="s">
        <v>65</v>
      </c>
      <c r="AX2096" t="s">
        <v>65</v>
      </c>
      <c r="AY2096">
        <v>5.2630000000000003E-2</v>
      </c>
      <c r="AZ2096">
        <v>4.2999999999999999E-4</v>
      </c>
      <c r="BA2096">
        <v>5.5000000000000003E-4</v>
      </c>
      <c r="BB2096" t="s">
        <v>65</v>
      </c>
      <c r="BC2096" t="s">
        <v>65</v>
      </c>
      <c r="BD2096" t="s">
        <v>65</v>
      </c>
      <c r="BE2096">
        <v>0.28387000000000001</v>
      </c>
      <c r="BF2096" t="s">
        <v>4094</v>
      </c>
    </row>
    <row r="2097" spans="1:58" hidden="1" x14ac:dyDescent="0.25">
      <c r="A2097">
        <v>8</v>
      </c>
      <c r="B2097">
        <v>61778775</v>
      </c>
      <c r="C2097" t="s">
        <v>3553</v>
      </c>
      <c r="D2097" t="s">
        <v>58</v>
      </c>
      <c r="E2097" t="s">
        <v>3383</v>
      </c>
      <c r="F2097" t="s">
        <v>59</v>
      </c>
      <c r="G2097" t="s">
        <v>98</v>
      </c>
      <c r="I2097" t="s">
        <v>14624</v>
      </c>
      <c r="T2097" s="35" t="str">
        <f>VLOOKUP(X2097,'Joe''s list'!A:A,1,FALSE)</f>
        <v>CHD7</v>
      </c>
      <c r="U2097" t="s">
        <v>14660</v>
      </c>
      <c r="W2097" s="23"/>
      <c r="X2097" t="s">
        <v>3551</v>
      </c>
      <c r="Y2097" t="s">
        <v>78</v>
      </c>
      <c r="Z2097" t="s">
        <v>52</v>
      </c>
      <c r="AA2097">
        <v>69</v>
      </c>
      <c r="AB2097" t="s">
        <v>100</v>
      </c>
      <c r="AC2097" t="s">
        <v>55</v>
      </c>
      <c r="AF2097" t="s">
        <v>55</v>
      </c>
      <c r="AG2097">
        <v>0</v>
      </c>
      <c r="AH2097">
        <v>0</v>
      </c>
      <c r="AI2097">
        <v>1</v>
      </c>
      <c r="AJ2097" t="s">
        <v>55</v>
      </c>
      <c r="AK2097" t="s">
        <v>55</v>
      </c>
      <c r="AL2097" s="1">
        <v>2.4911973765101898E-13</v>
      </c>
      <c r="AM2097" s="47">
        <v>0.99999999999975098</v>
      </c>
      <c r="AN2097">
        <v>0.905451424</v>
      </c>
      <c r="AO2097">
        <v>0.56643435200000003</v>
      </c>
      <c r="AP2097">
        <v>25</v>
      </c>
      <c r="AQ2097">
        <v>1</v>
      </c>
      <c r="AR2097">
        <v>0.65</v>
      </c>
      <c r="AS2097" t="s">
        <v>65</v>
      </c>
      <c r="AT2097" t="s">
        <v>65</v>
      </c>
      <c r="AU2097" t="s">
        <v>65</v>
      </c>
      <c r="AV2097" t="s">
        <v>65</v>
      </c>
      <c r="AW2097" t="s">
        <v>65</v>
      </c>
      <c r="AX2097" t="s">
        <v>65</v>
      </c>
      <c r="AY2097">
        <v>3.8460000000000001E-2</v>
      </c>
      <c r="AZ2097" t="s">
        <v>65</v>
      </c>
      <c r="BA2097" s="47" t="s">
        <v>65</v>
      </c>
      <c r="BB2097" t="s">
        <v>65</v>
      </c>
      <c r="BC2097" t="s">
        <v>65</v>
      </c>
      <c r="BD2097" t="s">
        <v>65</v>
      </c>
      <c r="BE2097" t="s">
        <v>65</v>
      </c>
      <c r="BF2097" t="s">
        <v>2419</v>
      </c>
    </row>
    <row r="2098" spans="1:58" hidden="1" x14ac:dyDescent="0.25">
      <c r="A2098">
        <v>6</v>
      </c>
      <c r="B2098">
        <v>32552133</v>
      </c>
      <c r="C2098" t="s">
        <v>6946</v>
      </c>
      <c r="D2098" t="s">
        <v>58</v>
      </c>
      <c r="E2098" t="s">
        <v>6672</v>
      </c>
      <c r="F2098" t="s">
        <v>47</v>
      </c>
      <c r="G2098" t="s">
        <v>60</v>
      </c>
      <c r="H2098" t="s">
        <v>103</v>
      </c>
      <c r="T2098" s="35"/>
      <c r="W2098" s="23"/>
      <c r="X2098" t="s">
        <v>306</v>
      </c>
      <c r="Y2098" t="s">
        <v>6947</v>
      </c>
      <c r="Z2098" t="s">
        <v>51</v>
      </c>
      <c r="AA2098">
        <v>148.76</v>
      </c>
      <c r="AB2098" t="s">
        <v>63</v>
      </c>
      <c r="AC2098" t="s">
        <v>55</v>
      </c>
      <c r="AF2098" t="s">
        <v>55</v>
      </c>
      <c r="AG2098">
        <v>0</v>
      </c>
      <c r="AH2098">
        <v>0</v>
      </c>
      <c r="AI2098">
        <v>0</v>
      </c>
      <c r="AJ2098" t="s">
        <v>55</v>
      </c>
      <c r="AK2098" t="s">
        <v>55</v>
      </c>
      <c r="AL2098" s="35">
        <v>0.69048403284062898</v>
      </c>
      <c r="AM2098" s="1">
        <v>5.62352879494898E-5</v>
      </c>
      <c r="AN2098">
        <v>0.785517083</v>
      </c>
      <c r="AO2098">
        <v>0</v>
      </c>
      <c r="AP2098">
        <v>1</v>
      </c>
      <c r="AQ2098">
        <v>1</v>
      </c>
      <c r="AR2098">
        <v>0.05</v>
      </c>
      <c r="AS2098">
        <v>3.2599999999999999E-3</v>
      </c>
      <c r="AT2098">
        <v>3.2000000000000003E-4</v>
      </c>
      <c r="AU2098" t="s">
        <v>65</v>
      </c>
      <c r="AV2098">
        <v>5.28E-2</v>
      </c>
      <c r="AW2098" t="s">
        <v>65</v>
      </c>
      <c r="AX2098" t="s">
        <v>65</v>
      </c>
      <c r="AY2098">
        <v>0.5</v>
      </c>
      <c r="AZ2098" s="35">
        <v>1.6199999999999999E-3</v>
      </c>
      <c r="BA2098" s="35">
        <v>1.1E-4</v>
      </c>
      <c r="BB2098" t="s">
        <v>65</v>
      </c>
      <c r="BC2098" t="s">
        <v>65</v>
      </c>
      <c r="BD2098" t="s">
        <v>65</v>
      </c>
      <c r="BE2098">
        <v>2.027E-2</v>
      </c>
      <c r="BF2098" t="s">
        <v>6675</v>
      </c>
    </row>
    <row r="2099" spans="1:58" hidden="1" x14ac:dyDescent="0.25">
      <c r="A2099">
        <v>6</v>
      </c>
      <c r="B2099">
        <v>32487314</v>
      </c>
      <c r="C2099" t="s">
        <v>4085</v>
      </c>
      <c r="D2099" t="s">
        <v>4086</v>
      </c>
      <c r="E2099" t="s">
        <v>3829</v>
      </c>
      <c r="F2099" t="s">
        <v>47</v>
      </c>
      <c r="G2099" t="s">
        <v>48</v>
      </c>
      <c r="H2099" t="s">
        <v>103</v>
      </c>
      <c r="T2099" s="35"/>
      <c r="W2099" s="23"/>
      <c r="X2099" t="s">
        <v>4087</v>
      </c>
      <c r="Y2099" t="s">
        <v>51</v>
      </c>
      <c r="Z2099" t="s">
        <v>52</v>
      </c>
      <c r="AA2099">
        <v>760.94</v>
      </c>
      <c r="AB2099" t="s">
        <v>53</v>
      </c>
      <c r="AC2099" t="s">
        <v>4088</v>
      </c>
      <c r="AF2099" t="s">
        <v>55</v>
      </c>
      <c r="AG2099">
        <v>0.99199999999999999</v>
      </c>
      <c r="AH2099">
        <v>0</v>
      </c>
      <c r="AI2099">
        <v>0</v>
      </c>
      <c r="AJ2099">
        <v>68</v>
      </c>
      <c r="AK2099">
        <v>75</v>
      </c>
      <c r="AL2099" s="35">
        <v>0.82492301471023299</v>
      </c>
      <c r="AM2099">
        <v>3.2272662883476E-3</v>
      </c>
      <c r="AN2099">
        <v>0.15290815999999999</v>
      </c>
      <c r="AO2099">
        <v>0</v>
      </c>
      <c r="AP2099">
        <v>19</v>
      </c>
      <c r="AQ2099">
        <v>3</v>
      </c>
      <c r="AR2099">
        <v>0.55000000000000004</v>
      </c>
      <c r="AS2099" s="1">
        <v>2.9400000000000002E-9</v>
      </c>
      <c r="AT2099" s="1">
        <v>6.9999999999999996E-10</v>
      </c>
      <c r="AU2099" t="s">
        <v>65</v>
      </c>
      <c r="AV2099">
        <v>0.49893999999999999</v>
      </c>
      <c r="AW2099" t="s">
        <v>65</v>
      </c>
      <c r="AX2099" t="s">
        <v>65</v>
      </c>
      <c r="AY2099">
        <v>0.13636000000000001</v>
      </c>
      <c r="AZ2099" s="35">
        <v>1.1E-4</v>
      </c>
      <c r="BA2099" s="1">
        <v>4.6799999999999999E-5</v>
      </c>
      <c r="BB2099" t="s">
        <v>65</v>
      </c>
      <c r="BC2099" t="s">
        <v>65</v>
      </c>
      <c r="BD2099" t="s">
        <v>65</v>
      </c>
      <c r="BE2099">
        <v>0.10498</v>
      </c>
      <c r="BF2099" t="s">
        <v>4089</v>
      </c>
    </row>
    <row r="2100" spans="1:58" hidden="1" x14ac:dyDescent="0.25">
      <c r="A2100">
        <v>6</v>
      </c>
      <c r="B2100">
        <v>32487314</v>
      </c>
      <c r="C2100" t="s">
        <v>4085</v>
      </c>
      <c r="D2100" t="s">
        <v>4086</v>
      </c>
      <c r="E2100" t="s">
        <v>4574</v>
      </c>
      <c r="F2100" t="s">
        <v>47</v>
      </c>
      <c r="G2100" t="s">
        <v>48</v>
      </c>
      <c r="H2100" t="s">
        <v>103</v>
      </c>
      <c r="T2100" s="35"/>
      <c r="W2100" s="23"/>
      <c r="X2100" t="s">
        <v>4087</v>
      </c>
      <c r="Y2100" t="s">
        <v>51</v>
      </c>
      <c r="Z2100" t="s">
        <v>52</v>
      </c>
      <c r="AA2100">
        <v>760.94</v>
      </c>
      <c r="AB2100" t="s">
        <v>53</v>
      </c>
      <c r="AC2100" t="s">
        <v>4088</v>
      </c>
      <c r="AF2100" t="s">
        <v>55</v>
      </c>
      <c r="AG2100">
        <v>0.99199999999999999</v>
      </c>
      <c r="AH2100">
        <v>0</v>
      </c>
      <c r="AI2100">
        <v>0</v>
      </c>
      <c r="AJ2100">
        <v>68</v>
      </c>
      <c r="AK2100">
        <v>75</v>
      </c>
      <c r="AL2100" s="35">
        <v>0.82492301471023299</v>
      </c>
      <c r="AM2100">
        <v>3.2272662883476E-3</v>
      </c>
      <c r="AN2100">
        <v>0.15290815999999999</v>
      </c>
      <c r="AO2100">
        <v>0</v>
      </c>
      <c r="AP2100">
        <v>19</v>
      </c>
      <c r="AQ2100">
        <v>3</v>
      </c>
      <c r="AR2100">
        <v>0.55000000000000004</v>
      </c>
      <c r="AS2100" s="1">
        <v>2.9400000000000002E-9</v>
      </c>
      <c r="AT2100" s="1">
        <v>6.9999999999999996E-10</v>
      </c>
      <c r="AU2100" t="s">
        <v>65</v>
      </c>
      <c r="AV2100">
        <v>0.49893999999999999</v>
      </c>
      <c r="AW2100" t="s">
        <v>65</v>
      </c>
      <c r="AX2100" t="s">
        <v>65</v>
      </c>
      <c r="AY2100">
        <v>0.13636000000000001</v>
      </c>
      <c r="AZ2100" s="35">
        <v>1.1E-4</v>
      </c>
      <c r="BA2100" s="1">
        <v>4.6799999999999999E-5</v>
      </c>
      <c r="BB2100" t="s">
        <v>65</v>
      </c>
      <c r="BC2100" t="s">
        <v>65</v>
      </c>
      <c r="BD2100" t="s">
        <v>65</v>
      </c>
      <c r="BE2100">
        <v>0.10498</v>
      </c>
      <c r="BF2100" t="s">
        <v>4089</v>
      </c>
    </row>
    <row r="2101" spans="1:58" hidden="1" x14ac:dyDescent="0.25">
      <c r="A2101">
        <v>6</v>
      </c>
      <c r="B2101">
        <v>32487314</v>
      </c>
      <c r="C2101" t="s">
        <v>4085</v>
      </c>
      <c r="D2101" t="s">
        <v>4086</v>
      </c>
      <c r="E2101" t="s">
        <v>11009</v>
      </c>
      <c r="F2101" t="s">
        <v>47</v>
      </c>
      <c r="G2101" t="s">
        <v>48</v>
      </c>
      <c r="H2101" t="s">
        <v>49</v>
      </c>
      <c r="T2101" s="35"/>
      <c r="W2101" s="23"/>
      <c r="X2101" t="s">
        <v>4087</v>
      </c>
      <c r="Y2101" t="s">
        <v>51</v>
      </c>
      <c r="Z2101" t="s">
        <v>52</v>
      </c>
      <c r="AA2101">
        <v>760.94</v>
      </c>
      <c r="AB2101" t="s">
        <v>53</v>
      </c>
      <c r="AC2101" t="s">
        <v>4088</v>
      </c>
      <c r="AF2101" t="s">
        <v>55</v>
      </c>
      <c r="AG2101">
        <v>0.99199999999999999</v>
      </c>
      <c r="AH2101">
        <v>0</v>
      </c>
      <c r="AI2101">
        <v>0</v>
      </c>
      <c r="AJ2101">
        <v>68</v>
      </c>
      <c r="AK2101">
        <v>75</v>
      </c>
      <c r="AL2101">
        <v>0.82492301471023299</v>
      </c>
      <c r="AM2101">
        <v>3.2272662883476E-3</v>
      </c>
      <c r="AN2101">
        <v>0.15290815999999999</v>
      </c>
      <c r="AO2101">
        <v>0</v>
      </c>
      <c r="AP2101">
        <v>19</v>
      </c>
      <c r="AQ2101">
        <v>3</v>
      </c>
      <c r="AR2101">
        <v>0.55000000000000004</v>
      </c>
      <c r="AS2101" s="1">
        <v>2.9400000000000002E-9</v>
      </c>
      <c r="AT2101" s="1">
        <v>6.9999999999999996E-10</v>
      </c>
      <c r="AU2101" t="s">
        <v>65</v>
      </c>
      <c r="AV2101">
        <v>0.49893999999999999</v>
      </c>
      <c r="AW2101" t="s">
        <v>65</v>
      </c>
      <c r="AX2101" t="s">
        <v>65</v>
      </c>
      <c r="AY2101">
        <v>0.13636000000000001</v>
      </c>
      <c r="AZ2101" s="35">
        <v>1.1E-4</v>
      </c>
      <c r="BA2101" s="1">
        <v>4.6799999999999999E-5</v>
      </c>
      <c r="BB2101" t="s">
        <v>65</v>
      </c>
      <c r="BC2101" t="s">
        <v>65</v>
      </c>
      <c r="BD2101" t="s">
        <v>65</v>
      </c>
      <c r="BE2101">
        <v>0.10498</v>
      </c>
      <c r="BF2101" t="s">
        <v>4089</v>
      </c>
    </row>
    <row r="2102" spans="1:58" hidden="1" x14ac:dyDescent="0.25">
      <c r="A2102">
        <v>6</v>
      </c>
      <c r="B2102">
        <v>137193335</v>
      </c>
      <c r="C2102" t="s">
        <v>12631</v>
      </c>
      <c r="D2102" t="s">
        <v>58</v>
      </c>
      <c r="E2102" t="s">
        <v>12393</v>
      </c>
      <c r="F2102" t="s">
        <v>59</v>
      </c>
      <c r="G2102" t="s">
        <v>60</v>
      </c>
      <c r="I2102" t="s">
        <v>14624</v>
      </c>
      <c r="T2102" s="35"/>
      <c r="W2102" s="23"/>
      <c r="X2102" t="s">
        <v>12630</v>
      </c>
      <c r="Y2102" t="s">
        <v>78</v>
      </c>
      <c r="Z2102" t="s">
        <v>52</v>
      </c>
      <c r="AA2102">
        <v>72.260000000000005</v>
      </c>
      <c r="AB2102" t="s">
        <v>282</v>
      </c>
      <c r="AC2102" t="s">
        <v>55</v>
      </c>
      <c r="AD2102" t="s">
        <v>64</v>
      </c>
      <c r="AE2102" t="s">
        <v>64</v>
      </c>
      <c r="AF2102" t="s">
        <v>55</v>
      </c>
      <c r="AG2102">
        <v>0</v>
      </c>
      <c r="AH2102">
        <v>7.44</v>
      </c>
      <c r="AI2102">
        <v>1</v>
      </c>
      <c r="AJ2102" t="s">
        <v>55</v>
      </c>
      <c r="AK2102" t="s">
        <v>55</v>
      </c>
      <c r="AL2102">
        <v>0.26087257590280799</v>
      </c>
      <c r="AM2102" s="1">
        <v>6.8612830746603704E-8</v>
      </c>
      <c r="AN2102">
        <v>0.58398564200000003</v>
      </c>
      <c r="AO2102">
        <v>0.51879587199999999</v>
      </c>
      <c r="AP2102">
        <v>25</v>
      </c>
      <c r="AQ2102">
        <v>1</v>
      </c>
      <c r="AR2102">
        <v>0.65</v>
      </c>
      <c r="AS2102">
        <v>6.4000000000000005E-4</v>
      </c>
      <c r="AT2102">
        <v>7.9000000000000001E-4</v>
      </c>
      <c r="AU2102" t="s">
        <v>65</v>
      </c>
      <c r="AV2102" t="s">
        <v>65</v>
      </c>
      <c r="AW2102" t="s">
        <v>65</v>
      </c>
      <c r="AX2102" t="s">
        <v>65</v>
      </c>
      <c r="AY2102">
        <v>3.8460000000000001E-2</v>
      </c>
      <c r="AZ2102" s="1">
        <v>1.6500000000000001E-5</v>
      </c>
      <c r="BA2102" s="1">
        <v>1.5099999999999999E-5</v>
      </c>
      <c r="BB2102" t="s">
        <v>65</v>
      </c>
      <c r="BC2102" t="s">
        <v>65</v>
      </c>
      <c r="BD2102" t="s">
        <v>65</v>
      </c>
      <c r="BE2102" t="s">
        <v>65</v>
      </c>
      <c r="BF2102" t="s">
        <v>9149</v>
      </c>
    </row>
    <row r="2103" spans="1:58" x14ac:dyDescent="0.25">
      <c r="A2103">
        <v>14</v>
      </c>
      <c r="B2103">
        <v>61115513</v>
      </c>
      <c r="C2103" t="s">
        <v>10029</v>
      </c>
      <c r="D2103" t="s">
        <v>58</v>
      </c>
      <c r="E2103" t="s">
        <v>9502</v>
      </c>
      <c r="F2103" t="s">
        <v>85</v>
      </c>
      <c r="G2103" t="s">
        <v>48</v>
      </c>
      <c r="H2103" t="s">
        <v>76</v>
      </c>
      <c r="I2103" t="s">
        <v>14625</v>
      </c>
      <c r="T2103" s="35"/>
      <c r="W2103" s="23"/>
      <c r="X2103" t="s">
        <v>10030</v>
      </c>
      <c r="Y2103" t="s">
        <v>52</v>
      </c>
      <c r="Z2103" t="s">
        <v>51</v>
      </c>
      <c r="AA2103">
        <v>550.08000000000004</v>
      </c>
      <c r="AB2103" t="s">
        <v>53</v>
      </c>
      <c r="AC2103" t="s">
        <v>10031</v>
      </c>
      <c r="AD2103" t="s">
        <v>64</v>
      </c>
      <c r="AE2103" t="s">
        <v>64</v>
      </c>
      <c r="AF2103" t="s">
        <v>55</v>
      </c>
      <c r="AG2103">
        <v>0.81200000000000006</v>
      </c>
      <c r="AH2103">
        <v>8.0380000000000003</v>
      </c>
      <c r="AI2103">
        <v>1</v>
      </c>
      <c r="AJ2103">
        <v>98.99</v>
      </c>
      <c r="AK2103">
        <v>99</v>
      </c>
      <c r="AL2103" s="35">
        <v>7.3212338460536402E-2</v>
      </c>
      <c r="AM2103" s="47">
        <v>0.92637706377143003</v>
      </c>
      <c r="AN2103">
        <v>0.86015870000000005</v>
      </c>
      <c r="AO2103">
        <v>0.65764617000000003</v>
      </c>
      <c r="AP2103">
        <v>39</v>
      </c>
      <c r="AQ2103">
        <v>1</v>
      </c>
      <c r="AR2103">
        <v>1</v>
      </c>
      <c r="AS2103">
        <v>3.3E-4</v>
      </c>
      <c r="AT2103" t="s">
        <v>65</v>
      </c>
      <c r="AU2103" t="s">
        <v>65</v>
      </c>
      <c r="AV2103" t="s">
        <v>65</v>
      </c>
      <c r="AW2103" t="s">
        <v>65</v>
      </c>
      <c r="AX2103" t="s">
        <v>65</v>
      </c>
      <c r="AY2103">
        <v>2.5000000000000001E-2</v>
      </c>
      <c r="AZ2103" s="47">
        <v>0</v>
      </c>
      <c r="BA2103" s="47" t="s">
        <v>65</v>
      </c>
      <c r="BB2103" t="s">
        <v>65</v>
      </c>
      <c r="BC2103" t="s">
        <v>65</v>
      </c>
      <c r="BD2103" t="s">
        <v>65</v>
      </c>
      <c r="BE2103" t="s">
        <v>65</v>
      </c>
      <c r="BF2103" t="s">
        <v>9505</v>
      </c>
    </row>
    <row r="2104" spans="1:58" x14ac:dyDescent="0.25">
      <c r="A2104">
        <v>9</v>
      </c>
      <c r="B2104">
        <v>14813049</v>
      </c>
      <c r="C2104" t="s">
        <v>2076</v>
      </c>
      <c r="D2104" t="s">
        <v>2077</v>
      </c>
      <c r="E2104" t="s">
        <v>1764</v>
      </c>
      <c r="F2104" t="s">
        <v>85</v>
      </c>
      <c r="G2104" t="s">
        <v>48</v>
      </c>
      <c r="H2104" t="s">
        <v>49</v>
      </c>
      <c r="I2104" t="s">
        <v>14625</v>
      </c>
      <c r="N2104" s="47"/>
      <c r="T2104" s="35"/>
      <c r="W2104" s="23"/>
      <c r="X2104" t="s">
        <v>2078</v>
      </c>
      <c r="Y2104" t="s">
        <v>52</v>
      </c>
      <c r="Z2104" t="s">
        <v>51</v>
      </c>
      <c r="AA2104">
        <v>552.07000000000005</v>
      </c>
      <c r="AB2104" t="s">
        <v>53</v>
      </c>
      <c r="AC2104" t="s">
        <v>2079</v>
      </c>
      <c r="AF2104" t="s">
        <v>55</v>
      </c>
      <c r="AG2104">
        <v>1</v>
      </c>
      <c r="AH2104">
        <v>7.4980000000000002</v>
      </c>
      <c r="AI2104">
        <v>1</v>
      </c>
      <c r="AJ2104">
        <v>100</v>
      </c>
      <c r="AK2104">
        <v>98</v>
      </c>
      <c r="AL2104" s="47">
        <v>0</v>
      </c>
      <c r="AM2104" s="47">
        <v>0</v>
      </c>
      <c r="AN2104">
        <v>0.547739431</v>
      </c>
      <c r="AO2104">
        <v>0</v>
      </c>
      <c r="AP2104">
        <v>39</v>
      </c>
      <c r="AQ2104">
        <v>1</v>
      </c>
      <c r="AR2104">
        <v>1</v>
      </c>
      <c r="AS2104">
        <v>3.4000000000000002E-4</v>
      </c>
      <c r="AT2104" t="s">
        <v>65</v>
      </c>
      <c r="AU2104" t="s">
        <v>65</v>
      </c>
      <c r="AV2104" t="s">
        <v>65</v>
      </c>
      <c r="AW2104" t="s">
        <v>65</v>
      </c>
      <c r="AX2104">
        <v>9.58E-3</v>
      </c>
      <c r="AY2104">
        <v>2.5000000000000001E-2</v>
      </c>
      <c r="AZ2104" s="47">
        <v>0</v>
      </c>
      <c r="BA2104" s="47" t="s">
        <v>65</v>
      </c>
      <c r="BB2104" t="s">
        <v>65</v>
      </c>
      <c r="BC2104">
        <v>1.2E-4</v>
      </c>
      <c r="BD2104" t="s">
        <v>65</v>
      </c>
      <c r="BE2104" t="s">
        <v>65</v>
      </c>
      <c r="BF2104" t="s">
        <v>1766</v>
      </c>
    </row>
    <row r="2105" spans="1:58" x14ac:dyDescent="0.25">
      <c r="A2105">
        <v>11</v>
      </c>
      <c r="B2105">
        <v>17741735</v>
      </c>
      <c r="C2105" t="s">
        <v>13513</v>
      </c>
      <c r="D2105" t="s">
        <v>13514</v>
      </c>
      <c r="E2105" t="s">
        <v>13153</v>
      </c>
      <c r="F2105" t="s">
        <v>85</v>
      </c>
      <c r="G2105" t="s">
        <v>48</v>
      </c>
      <c r="H2105" t="s">
        <v>49</v>
      </c>
      <c r="I2105" t="s">
        <v>14625</v>
      </c>
      <c r="T2105" s="35"/>
      <c r="W2105" s="23"/>
      <c r="X2105" t="s">
        <v>13515</v>
      </c>
      <c r="Y2105" t="s">
        <v>72</v>
      </c>
      <c r="Z2105" t="s">
        <v>78</v>
      </c>
      <c r="AA2105">
        <v>553.07000000000005</v>
      </c>
      <c r="AB2105" t="s">
        <v>53</v>
      </c>
      <c r="AC2105" t="s">
        <v>13516</v>
      </c>
      <c r="AF2105" t="s">
        <v>55</v>
      </c>
      <c r="AG2105">
        <v>0.999</v>
      </c>
      <c r="AH2105">
        <v>9.1270000000000007</v>
      </c>
      <c r="AI2105">
        <v>1</v>
      </c>
      <c r="AJ2105">
        <v>100</v>
      </c>
      <c r="AK2105">
        <v>97</v>
      </c>
      <c r="AL2105">
        <v>0.179408522932306</v>
      </c>
      <c r="AM2105" s="1">
        <v>2.6832188554883099E-5</v>
      </c>
      <c r="AN2105">
        <v>0.99995187699999999</v>
      </c>
      <c r="AO2105">
        <v>0.55574454100000004</v>
      </c>
      <c r="AP2105">
        <v>39</v>
      </c>
      <c r="AQ2105">
        <v>1</v>
      </c>
      <c r="AR2105">
        <v>1</v>
      </c>
      <c r="AS2105" s="47">
        <v>3.4000000000000002E-4</v>
      </c>
      <c r="AT2105" s="47" t="s">
        <v>65</v>
      </c>
      <c r="AU2105" t="s">
        <v>65</v>
      </c>
      <c r="AV2105">
        <v>4.1410000000000002E-2</v>
      </c>
      <c r="AW2105" t="s">
        <v>65</v>
      </c>
      <c r="AX2105">
        <v>9.2499999999999995E-3</v>
      </c>
      <c r="AY2105">
        <v>2.5000000000000001E-2</v>
      </c>
      <c r="AZ2105" s="47">
        <v>0</v>
      </c>
      <c r="BA2105" s="35" t="s">
        <v>65</v>
      </c>
      <c r="BB2105" t="s">
        <v>65</v>
      </c>
      <c r="BC2105">
        <v>1.2E-4</v>
      </c>
      <c r="BD2105" t="s">
        <v>65</v>
      </c>
      <c r="BE2105">
        <v>5.2999999999999998E-4</v>
      </c>
      <c r="BF2105" t="s">
        <v>13156</v>
      </c>
    </row>
    <row r="2106" spans="1:58" x14ac:dyDescent="0.25">
      <c r="A2106">
        <v>2</v>
      </c>
      <c r="B2106">
        <v>227600450</v>
      </c>
      <c r="C2106" t="s">
        <v>1117</v>
      </c>
      <c r="D2106" t="s">
        <v>58</v>
      </c>
      <c r="E2106" t="s">
        <v>984</v>
      </c>
      <c r="F2106" t="s">
        <v>85</v>
      </c>
      <c r="G2106" t="s">
        <v>98</v>
      </c>
      <c r="H2106" t="s">
        <v>76</v>
      </c>
      <c r="I2106" t="s">
        <v>14625</v>
      </c>
      <c r="S2106">
        <v>238</v>
      </c>
      <c r="T2106" s="35"/>
      <c r="W2106" s="23"/>
      <c r="X2106" t="s">
        <v>1118</v>
      </c>
      <c r="Y2106" t="s">
        <v>52</v>
      </c>
      <c r="Z2106" t="s">
        <v>51</v>
      </c>
      <c r="AA2106">
        <v>553.08000000000004</v>
      </c>
      <c r="AB2106" t="s">
        <v>100</v>
      </c>
      <c r="AC2106" t="s">
        <v>55</v>
      </c>
      <c r="AF2106" t="s">
        <v>55</v>
      </c>
      <c r="AG2106">
        <v>0</v>
      </c>
      <c r="AH2106">
        <v>4.0620000000000003</v>
      </c>
      <c r="AI2106">
        <v>1</v>
      </c>
      <c r="AJ2106" t="s">
        <v>55</v>
      </c>
      <c r="AK2106" t="s">
        <v>55</v>
      </c>
      <c r="AL2106">
        <v>0.78113866470834903</v>
      </c>
      <c r="AM2106" s="47">
        <v>0.21850735237131599</v>
      </c>
      <c r="AN2106">
        <v>0.98854098099999999</v>
      </c>
      <c r="AO2106">
        <v>0.54119868400000004</v>
      </c>
      <c r="AP2106">
        <v>39</v>
      </c>
      <c r="AQ2106">
        <v>1</v>
      </c>
      <c r="AR2106">
        <v>1</v>
      </c>
      <c r="AS2106" s="47" t="s">
        <v>65</v>
      </c>
      <c r="AT2106" s="47" t="s">
        <v>65</v>
      </c>
      <c r="AU2106" t="s">
        <v>65</v>
      </c>
      <c r="AV2106" t="s">
        <v>65</v>
      </c>
      <c r="AW2106" t="s">
        <v>65</v>
      </c>
      <c r="AX2106" t="s">
        <v>65</v>
      </c>
      <c r="AY2106">
        <v>2.5000000000000001E-2</v>
      </c>
      <c r="AZ2106" s="47" t="s">
        <v>65</v>
      </c>
      <c r="BA2106" s="47" t="s">
        <v>65</v>
      </c>
      <c r="BB2106" t="s">
        <v>65</v>
      </c>
      <c r="BC2106" t="s">
        <v>65</v>
      </c>
      <c r="BD2106" t="s">
        <v>65</v>
      </c>
      <c r="BE2106" t="s">
        <v>65</v>
      </c>
      <c r="BF2106" t="s">
        <v>986</v>
      </c>
    </row>
    <row r="2107" spans="1:58" hidden="1" x14ac:dyDescent="0.25">
      <c r="A2107">
        <v>1</v>
      </c>
      <c r="B2107">
        <v>185880873</v>
      </c>
      <c r="C2107" t="s">
        <v>1811</v>
      </c>
      <c r="D2107" t="s">
        <v>1812</v>
      </c>
      <c r="E2107" t="s">
        <v>1764</v>
      </c>
      <c r="F2107" t="s">
        <v>47</v>
      </c>
      <c r="G2107" t="s">
        <v>98</v>
      </c>
      <c r="H2107" t="s">
        <v>49</v>
      </c>
      <c r="T2107" s="35"/>
      <c r="W2107" s="23"/>
      <c r="X2107" t="s">
        <v>129</v>
      </c>
      <c r="Y2107" t="s">
        <v>78</v>
      </c>
      <c r="Z2107" t="s">
        <v>72</v>
      </c>
      <c r="AA2107">
        <v>812.07</v>
      </c>
      <c r="AB2107" t="s">
        <v>164</v>
      </c>
      <c r="AC2107" t="s">
        <v>1813</v>
      </c>
      <c r="AF2107" t="s">
        <v>55</v>
      </c>
      <c r="AG2107">
        <v>0</v>
      </c>
      <c r="AH2107">
        <v>0</v>
      </c>
      <c r="AI2107">
        <v>0.998</v>
      </c>
      <c r="AJ2107">
        <v>98.96</v>
      </c>
      <c r="AK2107">
        <v>96</v>
      </c>
      <c r="AL2107">
        <v>1</v>
      </c>
      <c r="AM2107" s="1">
        <v>2.1920606566867401E-18</v>
      </c>
      <c r="AN2107">
        <v>0.60409186999999998</v>
      </c>
      <c r="AO2107">
        <v>0.54262545100000004</v>
      </c>
      <c r="AP2107">
        <v>39</v>
      </c>
      <c r="AQ2107">
        <v>1</v>
      </c>
      <c r="AR2107">
        <v>1</v>
      </c>
      <c r="AS2107">
        <v>2.2159999999999999E-2</v>
      </c>
      <c r="AT2107">
        <v>1.558E-2</v>
      </c>
      <c r="AU2107" t="s">
        <v>65</v>
      </c>
      <c r="AV2107">
        <v>3.9410000000000001E-2</v>
      </c>
      <c r="AW2107" t="s">
        <v>65</v>
      </c>
      <c r="AX2107">
        <v>2.7470000000000001E-2</v>
      </c>
      <c r="AY2107">
        <v>2.5000000000000001E-2</v>
      </c>
      <c r="AZ2107" s="35">
        <v>5.5000000000000003E-4</v>
      </c>
      <c r="BA2107" s="35">
        <v>3.8000000000000002E-4</v>
      </c>
      <c r="BB2107" t="s">
        <v>65</v>
      </c>
      <c r="BC2107">
        <v>5.8E-4</v>
      </c>
      <c r="BD2107" t="s">
        <v>65</v>
      </c>
      <c r="BE2107">
        <v>5.1000000000000004E-4</v>
      </c>
      <c r="BF2107" t="s">
        <v>1766</v>
      </c>
    </row>
    <row r="2108" spans="1:58" hidden="1" x14ac:dyDescent="0.25">
      <c r="A2108">
        <v>1</v>
      </c>
      <c r="B2108">
        <v>185894194</v>
      </c>
      <c r="C2108" t="s">
        <v>13217</v>
      </c>
      <c r="D2108" t="s">
        <v>13218</v>
      </c>
      <c r="E2108" t="s">
        <v>13153</v>
      </c>
      <c r="F2108" t="s">
        <v>85</v>
      </c>
      <c r="G2108" t="s">
        <v>48</v>
      </c>
      <c r="H2108" t="s">
        <v>49</v>
      </c>
      <c r="T2108" s="35"/>
      <c r="W2108" s="23"/>
      <c r="X2108" t="s">
        <v>129</v>
      </c>
      <c r="Y2108" t="s">
        <v>51</v>
      </c>
      <c r="Z2108" t="s">
        <v>52</v>
      </c>
      <c r="AA2108">
        <v>483.07</v>
      </c>
      <c r="AB2108" t="s">
        <v>53</v>
      </c>
      <c r="AC2108" t="s">
        <v>13219</v>
      </c>
      <c r="AF2108" t="s">
        <v>55</v>
      </c>
      <c r="AG2108">
        <v>0.91800000000000004</v>
      </c>
      <c r="AH2108">
        <v>0</v>
      </c>
      <c r="AI2108">
        <v>0.94899999999999995</v>
      </c>
      <c r="AJ2108">
        <v>98.95</v>
      </c>
      <c r="AK2108">
        <v>95</v>
      </c>
      <c r="AL2108">
        <v>1</v>
      </c>
      <c r="AM2108" s="1">
        <v>2.1920606566867401E-18</v>
      </c>
      <c r="AN2108">
        <v>0.60409186999999998</v>
      </c>
      <c r="AO2108">
        <v>0.54262545100000004</v>
      </c>
      <c r="AP2108">
        <v>39</v>
      </c>
      <c r="AQ2108">
        <v>1</v>
      </c>
      <c r="AR2108">
        <v>1</v>
      </c>
      <c r="AS2108">
        <v>6.6E-4</v>
      </c>
      <c r="AT2108">
        <v>1.67E-3</v>
      </c>
      <c r="AU2108" t="s">
        <v>65</v>
      </c>
      <c r="AV2108" t="s">
        <v>65</v>
      </c>
      <c r="AW2108" t="s">
        <v>65</v>
      </c>
      <c r="AX2108">
        <v>9.2399999999999999E-3</v>
      </c>
      <c r="AY2108">
        <v>2.5000000000000001E-2</v>
      </c>
      <c r="AZ2108" s="1">
        <v>8.2400000000000007E-6</v>
      </c>
      <c r="BA2108" s="1">
        <v>2.09E-5</v>
      </c>
      <c r="BB2108" t="s">
        <v>65</v>
      </c>
      <c r="BC2108">
        <v>1.2E-4</v>
      </c>
      <c r="BD2108" t="s">
        <v>65</v>
      </c>
      <c r="BE2108" t="s">
        <v>65</v>
      </c>
      <c r="BF2108" t="s">
        <v>13156</v>
      </c>
    </row>
    <row r="2109" spans="1:58" x14ac:dyDescent="0.25">
      <c r="A2109" t="s">
        <v>967</v>
      </c>
      <c r="B2109">
        <v>611898</v>
      </c>
      <c r="C2109" t="s">
        <v>6661</v>
      </c>
      <c r="D2109" t="s">
        <v>58</v>
      </c>
      <c r="E2109" t="s">
        <v>6034</v>
      </c>
      <c r="F2109" t="s">
        <v>85</v>
      </c>
      <c r="G2109" t="s">
        <v>98</v>
      </c>
      <c r="H2109" t="s">
        <v>49</v>
      </c>
      <c r="I2109" t="s">
        <v>14625</v>
      </c>
      <c r="T2109" s="35"/>
      <c r="W2109" s="23"/>
      <c r="X2109" t="s">
        <v>6662</v>
      </c>
      <c r="Y2109" t="s">
        <v>78</v>
      </c>
      <c r="Z2109" t="s">
        <v>72</v>
      </c>
      <c r="AA2109">
        <v>557.07000000000005</v>
      </c>
      <c r="AB2109" t="s">
        <v>100</v>
      </c>
      <c r="AC2109" t="s">
        <v>55</v>
      </c>
      <c r="AD2109" t="s">
        <v>64</v>
      </c>
      <c r="AE2109" t="s">
        <v>64</v>
      </c>
      <c r="AF2109" t="s">
        <v>55</v>
      </c>
      <c r="AG2109">
        <v>0</v>
      </c>
      <c r="AH2109">
        <v>4.218</v>
      </c>
      <c r="AI2109">
        <v>1</v>
      </c>
      <c r="AJ2109" t="s">
        <v>55</v>
      </c>
      <c r="AK2109" t="s">
        <v>55</v>
      </c>
      <c r="AL2109">
        <v>0.25904411597860799</v>
      </c>
      <c r="AM2109" s="35">
        <v>0.73845761042921698</v>
      </c>
      <c r="AN2109">
        <v>0.73119695200000001</v>
      </c>
      <c r="AO2109">
        <v>0</v>
      </c>
      <c r="AP2109">
        <v>39</v>
      </c>
      <c r="AQ2109">
        <v>1</v>
      </c>
      <c r="AR2109">
        <v>1</v>
      </c>
      <c r="AS2109" t="s">
        <v>65</v>
      </c>
      <c r="AT2109" t="s">
        <v>65</v>
      </c>
      <c r="AU2109" t="s">
        <v>65</v>
      </c>
      <c r="AV2109" t="s">
        <v>65</v>
      </c>
      <c r="AW2109" t="s">
        <v>65</v>
      </c>
      <c r="AX2109" t="s">
        <v>65</v>
      </c>
      <c r="AY2109">
        <v>2.5000000000000001E-2</v>
      </c>
      <c r="AZ2109" s="35" t="s">
        <v>65</v>
      </c>
      <c r="BA2109" s="35" t="s">
        <v>65</v>
      </c>
      <c r="BB2109" t="s">
        <v>65</v>
      </c>
      <c r="BC2109" t="s">
        <v>65</v>
      </c>
      <c r="BD2109" t="s">
        <v>65</v>
      </c>
      <c r="BE2109" t="s">
        <v>65</v>
      </c>
      <c r="BF2109" t="s">
        <v>2962</v>
      </c>
    </row>
    <row r="2110" spans="1:58" hidden="1" x14ac:dyDescent="0.25">
      <c r="A2110">
        <v>22</v>
      </c>
      <c r="B2110">
        <v>35690843</v>
      </c>
      <c r="C2110" t="s">
        <v>6003</v>
      </c>
      <c r="D2110" t="s">
        <v>58</v>
      </c>
      <c r="E2110" t="s">
        <v>5308</v>
      </c>
      <c r="F2110" t="s">
        <v>97</v>
      </c>
      <c r="G2110" t="s">
        <v>98</v>
      </c>
      <c r="H2110" t="s">
        <v>76</v>
      </c>
      <c r="T2110" s="35"/>
      <c r="W2110" s="23"/>
      <c r="X2110" t="s">
        <v>6004</v>
      </c>
      <c r="Y2110" t="s">
        <v>52</v>
      </c>
      <c r="Z2110" t="s">
        <v>72</v>
      </c>
      <c r="AA2110">
        <v>652.07000000000005</v>
      </c>
      <c r="AB2110" t="s">
        <v>100</v>
      </c>
      <c r="AC2110" t="s">
        <v>55</v>
      </c>
      <c r="AF2110" t="s">
        <v>55</v>
      </c>
      <c r="AG2110">
        <v>0</v>
      </c>
      <c r="AH2110">
        <v>0</v>
      </c>
      <c r="AI2110">
        <v>0.91600000000000004</v>
      </c>
      <c r="AJ2110" t="s">
        <v>55</v>
      </c>
      <c r="AK2110" t="s">
        <v>55</v>
      </c>
      <c r="AL2110">
        <v>0.78083364843957404</v>
      </c>
      <c r="AM2110" s="35">
        <v>0.218813415259936</v>
      </c>
      <c r="AN2110">
        <v>0.89250502099999995</v>
      </c>
      <c r="AO2110">
        <v>0.65442274499999997</v>
      </c>
      <c r="AP2110">
        <v>39</v>
      </c>
      <c r="AQ2110">
        <v>1</v>
      </c>
      <c r="AR2110">
        <v>1</v>
      </c>
      <c r="AS2110" t="s">
        <v>65</v>
      </c>
      <c r="AT2110" s="35" t="s">
        <v>65</v>
      </c>
      <c r="AU2110" t="s">
        <v>65</v>
      </c>
      <c r="AV2110" t="s">
        <v>65</v>
      </c>
      <c r="AW2110" t="s">
        <v>65</v>
      </c>
      <c r="AX2110" t="s">
        <v>65</v>
      </c>
      <c r="AY2110">
        <v>2.5000000000000001E-2</v>
      </c>
      <c r="AZ2110" t="s">
        <v>65</v>
      </c>
      <c r="BA2110" t="s">
        <v>65</v>
      </c>
      <c r="BB2110" t="s">
        <v>65</v>
      </c>
      <c r="BC2110" t="s">
        <v>65</v>
      </c>
      <c r="BD2110" t="s">
        <v>65</v>
      </c>
      <c r="BE2110" t="s">
        <v>65</v>
      </c>
      <c r="BF2110" t="s">
        <v>1640</v>
      </c>
    </row>
    <row r="2111" spans="1:58" hidden="1" x14ac:dyDescent="0.25">
      <c r="A2111">
        <v>22</v>
      </c>
      <c r="B2111">
        <v>35690698</v>
      </c>
      <c r="C2111" t="s">
        <v>9480</v>
      </c>
      <c r="D2111" t="s">
        <v>9481</v>
      </c>
      <c r="E2111" t="s">
        <v>8925</v>
      </c>
      <c r="F2111" t="s">
        <v>47</v>
      </c>
      <c r="G2111" t="s">
        <v>98</v>
      </c>
      <c r="H2111" t="s">
        <v>49</v>
      </c>
      <c r="T2111" s="35"/>
      <c r="W2111" s="23"/>
      <c r="X2111" t="s">
        <v>6004</v>
      </c>
      <c r="Y2111" t="s">
        <v>78</v>
      </c>
      <c r="Z2111" t="s">
        <v>51</v>
      </c>
      <c r="AA2111">
        <v>552.07000000000005</v>
      </c>
      <c r="AB2111" t="s">
        <v>100</v>
      </c>
      <c r="AC2111" t="s">
        <v>55</v>
      </c>
      <c r="AF2111" t="s">
        <v>55</v>
      </c>
      <c r="AG2111">
        <v>0</v>
      </c>
      <c r="AH2111">
        <v>5.7670000000000003</v>
      </c>
      <c r="AI2111">
        <v>1</v>
      </c>
      <c r="AJ2111" t="s">
        <v>55</v>
      </c>
      <c r="AK2111" t="s">
        <v>55</v>
      </c>
      <c r="AL2111">
        <v>0.78083364843957404</v>
      </c>
      <c r="AM2111">
        <v>0.218813415259936</v>
      </c>
      <c r="AN2111">
        <v>0.89250502099999995</v>
      </c>
      <c r="AO2111">
        <v>0.65442274499999997</v>
      </c>
      <c r="AP2111">
        <v>39</v>
      </c>
      <c r="AQ2111">
        <v>1</v>
      </c>
      <c r="AR2111">
        <v>1</v>
      </c>
      <c r="AS2111" t="s">
        <v>65</v>
      </c>
      <c r="AT2111" t="s">
        <v>65</v>
      </c>
      <c r="AU2111">
        <v>2.359E-2</v>
      </c>
      <c r="AV2111">
        <v>7.7460000000000001E-2</v>
      </c>
      <c r="AW2111" t="s">
        <v>65</v>
      </c>
      <c r="AX2111" t="s">
        <v>65</v>
      </c>
      <c r="AY2111">
        <v>2.5000000000000001E-2</v>
      </c>
      <c r="AZ2111" t="s">
        <v>65</v>
      </c>
      <c r="BA2111" t="s">
        <v>65</v>
      </c>
      <c r="BB2111" t="s">
        <v>65</v>
      </c>
      <c r="BC2111" t="s">
        <v>65</v>
      </c>
      <c r="BD2111">
        <v>4.0000000000000002E-4</v>
      </c>
      <c r="BE2111">
        <v>1.5299999999999999E-3</v>
      </c>
      <c r="BF2111" t="s">
        <v>2415</v>
      </c>
    </row>
    <row r="2112" spans="1:58" x14ac:dyDescent="0.25">
      <c r="A2112">
        <v>16</v>
      </c>
      <c r="B2112">
        <v>57697478</v>
      </c>
      <c r="C2112" t="s">
        <v>10848</v>
      </c>
      <c r="D2112" t="s">
        <v>58</v>
      </c>
      <c r="E2112" t="s">
        <v>10285</v>
      </c>
      <c r="F2112" t="s">
        <v>85</v>
      </c>
      <c r="G2112" t="s">
        <v>48</v>
      </c>
      <c r="H2112" t="s">
        <v>76</v>
      </c>
      <c r="I2112" t="s">
        <v>14625</v>
      </c>
      <c r="L2112" t="s">
        <v>14626</v>
      </c>
      <c r="N2112" t="s">
        <v>18826</v>
      </c>
      <c r="T2112" s="35" t="str">
        <f>VLOOKUP(X2112,'Joe''s list'!A:A,1,FALSE)</f>
        <v>GPR56</v>
      </c>
      <c r="U2112" t="s">
        <v>14642</v>
      </c>
      <c r="W2112" s="23"/>
      <c r="X2112" t="s">
        <v>10849</v>
      </c>
      <c r="Y2112" t="s">
        <v>51</v>
      </c>
      <c r="Z2112" t="s">
        <v>52</v>
      </c>
      <c r="AA2112">
        <v>557.64</v>
      </c>
      <c r="AB2112" t="s">
        <v>53</v>
      </c>
      <c r="AC2112" t="s">
        <v>10850</v>
      </c>
      <c r="AF2112" t="s">
        <v>55</v>
      </c>
      <c r="AG2112">
        <v>0.998</v>
      </c>
      <c r="AH2112">
        <v>4.04</v>
      </c>
      <c r="AI2112">
        <v>0.99199999999999999</v>
      </c>
      <c r="AJ2112">
        <v>100</v>
      </c>
      <c r="AK2112">
        <v>66</v>
      </c>
      <c r="AL2112">
        <v>0.99106942900124595</v>
      </c>
      <c r="AM2112" s="1">
        <v>1.4321574980716701E-5</v>
      </c>
      <c r="AN2112">
        <v>0.77308750699999995</v>
      </c>
      <c r="AO2112">
        <v>0</v>
      </c>
      <c r="AP2112">
        <v>35</v>
      </c>
      <c r="AQ2112">
        <v>1</v>
      </c>
      <c r="AR2112">
        <v>0.9</v>
      </c>
      <c r="AS2112">
        <v>2.9999999999999997E-4</v>
      </c>
      <c r="AT2112" t="s">
        <v>65</v>
      </c>
      <c r="AU2112" t="s">
        <v>65</v>
      </c>
      <c r="AV2112" t="s">
        <v>65</v>
      </c>
      <c r="AW2112" t="s">
        <v>65</v>
      </c>
      <c r="AX2112" t="s">
        <v>65</v>
      </c>
      <c r="AY2112">
        <v>2.7779999999999999E-2</v>
      </c>
      <c r="AZ2112" s="35">
        <v>0</v>
      </c>
      <c r="BA2112" s="35" t="s">
        <v>65</v>
      </c>
      <c r="BB2112" t="s">
        <v>65</v>
      </c>
      <c r="BC2112" t="s">
        <v>65</v>
      </c>
      <c r="BD2112" t="s">
        <v>65</v>
      </c>
      <c r="BE2112" t="s">
        <v>65</v>
      </c>
      <c r="BF2112" t="s">
        <v>10287</v>
      </c>
    </row>
    <row r="2113" spans="1:58" hidden="1" x14ac:dyDescent="0.25">
      <c r="A2113">
        <v>8</v>
      </c>
      <c r="B2113">
        <v>76402366</v>
      </c>
      <c r="C2113" t="s">
        <v>12685</v>
      </c>
      <c r="D2113" t="s">
        <v>58</v>
      </c>
      <c r="E2113" t="s">
        <v>12393</v>
      </c>
      <c r="F2113" t="s">
        <v>97</v>
      </c>
      <c r="G2113" t="s">
        <v>98</v>
      </c>
      <c r="H2113" t="s">
        <v>76</v>
      </c>
      <c r="T2113" s="35"/>
      <c r="W2113" s="23"/>
      <c r="X2113" t="s">
        <v>12686</v>
      </c>
      <c r="Y2113" t="s">
        <v>78</v>
      </c>
      <c r="Z2113" t="s">
        <v>72</v>
      </c>
      <c r="AA2113">
        <v>688.07</v>
      </c>
      <c r="AB2113" t="s">
        <v>150</v>
      </c>
      <c r="AC2113" t="s">
        <v>55</v>
      </c>
      <c r="AF2113" t="s">
        <v>55</v>
      </c>
      <c r="AG2113">
        <v>0</v>
      </c>
      <c r="AH2113">
        <v>0</v>
      </c>
      <c r="AI2113">
        <v>1</v>
      </c>
      <c r="AJ2113" t="s">
        <v>55</v>
      </c>
      <c r="AK2113" t="s">
        <v>55</v>
      </c>
      <c r="AL2113">
        <v>0.45474212611717602</v>
      </c>
      <c r="AM2113" s="35">
        <v>0.54463418982522105</v>
      </c>
      <c r="AN2113">
        <v>1</v>
      </c>
      <c r="AO2113">
        <v>0</v>
      </c>
      <c r="AP2113">
        <v>39</v>
      </c>
      <c r="AQ2113">
        <v>1</v>
      </c>
      <c r="AR2113">
        <v>1</v>
      </c>
      <c r="AS2113" t="s">
        <v>65</v>
      </c>
      <c r="AT2113" t="s">
        <v>65</v>
      </c>
      <c r="AU2113" t="s">
        <v>65</v>
      </c>
      <c r="AV2113" t="s">
        <v>65</v>
      </c>
      <c r="AW2113" t="s">
        <v>65</v>
      </c>
      <c r="AX2113" t="s">
        <v>65</v>
      </c>
      <c r="AY2113">
        <v>2.5000000000000001E-2</v>
      </c>
      <c r="AZ2113" t="s">
        <v>65</v>
      </c>
      <c r="BA2113" t="s">
        <v>65</v>
      </c>
      <c r="BB2113" t="s">
        <v>65</v>
      </c>
      <c r="BC2113" t="s">
        <v>65</v>
      </c>
      <c r="BD2113" t="s">
        <v>65</v>
      </c>
      <c r="BE2113" t="s">
        <v>65</v>
      </c>
      <c r="BF2113" t="s">
        <v>9149</v>
      </c>
    </row>
    <row r="2114" spans="1:58" hidden="1" x14ac:dyDescent="0.25">
      <c r="A2114">
        <v>12</v>
      </c>
      <c r="B2114">
        <v>54679846</v>
      </c>
      <c r="C2114" t="s">
        <v>7181</v>
      </c>
      <c r="D2114" t="s">
        <v>7182</v>
      </c>
      <c r="E2114" t="s">
        <v>6672</v>
      </c>
      <c r="F2114" t="s">
        <v>47</v>
      </c>
      <c r="G2114" t="s">
        <v>98</v>
      </c>
      <c r="H2114" t="s">
        <v>76</v>
      </c>
      <c r="T2114" s="35"/>
      <c r="W2114" s="23"/>
      <c r="X2114" t="s">
        <v>7183</v>
      </c>
      <c r="Y2114" t="s">
        <v>51</v>
      </c>
      <c r="Z2114" t="s">
        <v>52</v>
      </c>
      <c r="AA2114">
        <v>754.07</v>
      </c>
      <c r="AB2114" t="s">
        <v>100</v>
      </c>
      <c r="AC2114" t="s">
        <v>55</v>
      </c>
      <c r="AD2114" t="s">
        <v>64</v>
      </c>
      <c r="AE2114" t="s">
        <v>64</v>
      </c>
      <c r="AF2114" t="s">
        <v>55</v>
      </c>
      <c r="AG2114">
        <v>0</v>
      </c>
      <c r="AH2114">
        <v>4.4649999999999999</v>
      </c>
      <c r="AI2114">
        <v>1</v>
      </c>
      <c r="AJ2114" t="s">
        <v>55</v>
      </c>
      <c r="AK2114" t="s">
        <v>55</v>
      </c>
      <c r="AL2114">
        <v>3.3374078363385101E-2</v>
      </c>
      <c r="AM2114">
        <v>0.96661438841220604</v>
      </c>
      <c r="AN2114">
        <v>0.99725748199999997</v>
      </c>
      <c r="AO2114">
        <v>0.65488226599999999</v>
      </c>
      <c r="AP2114">
        <v>39</v>
      </c>
      <c r="AQ2114">
        <v>1</v>
      </c>
      <c r="AR2114">
        <v>1</v>
      </c>
      <c r="AS2114" t="s">
        <v>65</v>
      </c>
      <c r="AT2114" t="s">
        <v>65</v>
      </c>
      <c r="AU2114">
        <v>1.5789999999999998E-2</v>
      </c>
      <c r="AV2114" t="s">
        <v>65</v>
      </c>
      <c r="AW2114" t="s">
        <v>65</v>
      </c>
      <c r="AX2114" t="s">
        <v>65</v>
      </c>
      <c r="AY2114">
        <v>2.5000000000000001E-2</v>
      </c>
      <c r="AZ2114" t="s">
        <v>65</v>
      </c>
      <c r="BA2114" t="s">
        <v>65</v>
      </c>
      <c r="BB2114" t="s">
        <v>65</v>
      </c>
      <c r="BC2114" t="s">
        <v>65</v>
      </c>
      <c r="BD2114">
        <v>2.0000000000000001E-4</v>
      </c>
      <c r="BE2114" t="s">
        <v>65</v>
      </c>
      <c r="BF2114" t="s">
        <v>6675</v>
      </c>
    </row>
    <row r="2115" spans="1:58" hidden="1" x14ac:dyDescent="0.25">
      <c r="A2115">
        <v>7</v>
      </c>
      <c r="B2115">
        <v>26230801</v>
      </c>
      <c r="C2115" t="s">
        <v>6245</v>
      </c>
      <c r="D2115" t="s">
        <v>58</v>
      </c>
      <c r="E2115" t="s">
        <v>6034</v>
      </c>
      <c r="F2115" t="s">
        <v>97</v>
      </c>
      <c r="G2115" t="s">
        <v>98</v>
      </c>
      <c r="H2115" t="s">
        <v>103</v>
      </c>
      <c r="T2115" s="35"/>
      <c r="W2115" s="23"/>
      <c r="X2115" t="s">
        <v>6246</v>
      </c>
      <c r="Y2115" t="s">
        <v>52</v>
      </c>
      <c r="Z2115" t="s">
        <v>78</v>
      </c>
      <c r="AA2115">
        <v>36.479999999999997</v>
      </c>
      <c r="AB2115" t="s">
        <v>100</v>
      </c>
      <c r="AC2115" t="s">
        <v>55</v>
      </c>
      <c r="AF2115" t="s">
        <v>55</v>
      </c>
      <c r="AG2115">
        <v>0</v>
      </c>
      <c r="AH2115">
        <v>0</v>
      </c>
      <c r="AI2115">
        <v>0.98299999999999998</v>
      </c>
      <c r="AJ2115" t="s">
        <v>55</v>
      </c>
      <c r="AK2115" t="s">
        <v>55</v>
      </c>
      <c r="AL2115">
        <v>2.9947833338873599E-2</v>
      </c>
      <c r="AM2115" s="35">
        <v>0.97004335309288903</v>
      </c>
      <c r="AN2115">
        <v>0.33251704999999998</v>
      </c>
      <c r="AO2115">
        <v>0.69155432699999997</v>
      </c>
      <c r="AP2115">
        <v>13</v>
      </c>
      <c r="AQ2115">
        <v>1</v>
      </c>
      <c r="AR2115">
        <v>0.35</v>
      </c>
      <c r="AS2115" t="s">
        <v>65</v>
      </c>
      <c r="AT2115" t="s">
        <v>65</v>
      </c>
      <c r="AU2115" t="s">
        <v>65</v>
      </c>
      <c r="AV2115" t="s">
        <v>65</v>
      </c>
      <c r="AW2115" t="s">
        <v>65</v>
      </c>
      <c r="AX2115" t="s">
        <v>65</v>
      </c>
      <c r="AY2115">
        <v>7.1429999999999993E-2</v>
      </c>
      <c r="AZ2115" s="35" t="s">
        <v>65</v>
      </c>
      <c r="BA2115" s="35" t="s">
        <v>65</v>
      </c>
      <c r="BB2115" t="s">
        <v>65</v>
      </c>
      <c r="BC2115" t="s">
        <v>65</v>
      </c>
      <c r="BD2115" t="s">
        <v>65</v>
      </c>
      <c r="BE2115" t="s">
        <v>65</v>
      </c>
      <c r="BF2115" t="s">
        <v>2962</v>
      </c>
    </row>
    <row r="2116" spans="1:58" x14ac:dyDescent="0.25">
      <c r="A2116">
        <v>15</v>
      </c>
      <c r="B2116">
        <v>56704570</v>
      </c>
      <c r="C2116" t="s">
        <v>13638</v>
      </c>
      <c r="D2116" t="s">
        <v>58</v>
      </c>
      <c r="E2116" t="s">
        <v>13153</v>
      </c>
      <c r="F2116" t="s">
        <v>85</v>
      </c>
      <c r="G2116" t="s">
        <v>48</v>
      </c>
      <c r="H2116" t="s">
        <v>49</v>
      </c>
      <c r="I2116" t="s">
        <v>14625</v>
      </c>
      <c r="T2116" s="35"/>
      <c r="W2116" s="23"/>
      <c r="X2116" t="s">
        <v>13639</v>
      </c>
      <c r="Y2116" t="s">
        <v>72</v>
      </c>
      <c r="Z2116" t="s">
        <v>51</v>
      </c>
      <c r="AA2116">
        <v>559.07000000000005</v>
      </c>
      <c r="AB2116" t="s">
        <v>53</v>
      </c>
      <c r="AC2116" t="s">
        <v>13640</v>
      </c>
      <c r="AF2116" t="s">
        <v>55</v>
      </c>
      <c r="AG2116">
        <v>1</v>
      </c>
      <c r="AH2116">
        <v>7.2969999999999997</v>
      </c>
      <c r="AI2116">
        <v>1</v>
      </c>
      <c r="AJ2116">
        <v>100</v>
      </c>
      <c r="AK2116">
        <v>76</v>
      </c>
      <c r="AL2116">
        <v>1.11949853319418E-3</v>
      </c>
      <c r="AM2116" s="1">
        <v>2.58827295083548E-17</v>
      </c>
      <c r="AN2116">
        <v>0.328052766</v>
      </c>
      <c r="AO2116">
        <v>0.53260794499999997</v>
      </c>
      <c r="AP2116">
        <v>39</v>
      </c>
      <c r="AQ2116">
        <v>1</v>
      </c>
      <c r="AR2116">
        <v>1</v>
      </c>
      <c r="AS2116">
        <v>3.3E-4</v>
      </c>
      <c r="AT2116" t="s">
        <v>65</v>
      </c>
      <c r="AU2116" t="s">
        <v>65</v>
      </c>
      <c r="AV2116" t="s">
        <v>65</v>
      </c>
      <c r="AW2116" t="s">
        <v>65</v>
      </c>
      <c r="AX2116" t="s">
        <v>65</v>
      </c>
      <c r="AY2116">
        <v>2.5000000000000001E-2</v>
      </c>
      <c r="AZ2116">
        <v>0</v>
      </c>
      <c r="BA2116" t="s">
        <v>65</v>
      </c>
      <c r="BB2116" t="s">
        <v>65</v>
      </c>
      <c r="BC2116" t="s">
        <v>65</v>
      </c>
      <c r="BD2116" t="s">
        <v>65</v>
      </c>
      <c r="BE2116" t="s">
        <v>65</v>
      </c>
      <c r="BF2116" t="s">
        <v>13156</v>
      </c>
    </row>
    <row r="2117" spans="1:58" hidden="1" x14ac:dyDescent="0.25">
      <c r="A2117">
        <v>1</v>
      </c>
      <c r="B2117">
        <v>12907357</v>
      </c>
      <c r="C2117" t="s">
        <v>3384</v>
      </c>
      <c r="D2117" t="s">
        <v>3385</v>
      </c>
      <c r="E2117" t="s">
        <v>3383</v>
      </c>
      <c r="F2117" t="s">
        <v>47</v>
      </c>
      <c r="G2117" t="s">
        <v>60</v>
      </c>
      <c r="H2117" t="s">
        <v>49</v>
      </c>
      <c r="T2117" s="35"/>
      <c r="W2117" s="23"/>
      <c r="X2117" t="s">
        <v>3386</v>
      </c>
      <c r="Y2117" t="s">
        <v>1448</v>
      </c>
      <c r="Z2117" t="s">
        <v>51</v>
      </c>
      <c r="AA2117">
        <v>490.02</v>
      </c>
      <c r="AB2117" t="s">
        <v>63</v>
      </c>
      <c r="AC2117" t="s">
        <v>55</v>
      </c>
      <c r="AF2117" t="s">
        <v>55</v>
      </c>
      <c r="AG2117">
        <v>0</v>
      </c>
      <c r="AH2117">
        <v>0</v>
      </c>
      <c r="AI2117">
        <v>0</v>
      </c>
      <c r="AJ2117" t="s">
        <v>55</v>
      </c>
      <c r="AK2117" t="s">
        <v>55</v>
      </c>
      <c r="AL2117">
        <v>0.83381444968054796</v>
      </c>
      <c r="AM2117">
        <v>1.0723266165414301E-2</v>
      </c>
      <c r="AN2117">
        <v>7.7828182999999995E-2</v>
      </c>
      <c r="AO2117">
        <v>0</v>
      </c>
      <c r="AP2117">
        <v>39</v>
      </c>
      <c r="AQ2117">
        <v>1</v>
      </c>
      <c r="AR2117">
        <v>1</v>
      </c>
      <c r="AS2117">
        <v>8.8510000000000005E-2</v>
      </c>
      <c r="AT2117">
        <v>6.3299999999999995E-2</v>
      </c>
      <c r="AU2117">
        <v>0.18074999999999999</v>
      </c>
      <c r="AV2117">
        <v>1.967E-2</v>
      </c>
      <c r="AW2117" t="s">
        <v>65</v>
      </c>
      <c r="AX2117" t="s">
        <v>65</v>
      </c>
      <c r="AY2117">
        <v>2.5000000000000001E-2</v>
      </c>
      <c r="AZ2117" s="35">
        <v>2.31E-3</v>
      </c>
      <c r="BA2117" s="35">
        <v>1.6199999999999999E-3</v>
      </c>
      <c r="BB2117" t="s">
        <v>65</v>
      </c>
      <c r="BC2117" t="s">
        <v>65</v>
      </c>
      <c r="BD2117">
        <v>4.79E-3</v>
      </c>
      <c r="BE2117">
        <v>0</v>
      </c>
      <c r="BF2117" t="s">
        <v>2419</v>
      </c>
    </row>
    <row r="2118" spans="1:58" hidden="1" x14ac:dyDescent="0.25">
      <c r="A2118">
        <v>10</v>
      </c>
      <c r="B2118">
        <v>43881363</v>
      </c>
      <c r="C2118" t="s">
        <v>4202</v>
      </c>
      <c r="D2118" t="s">
        <v>58</v>
      </c>
      <c r="E2118" t="s">
        <v>3829</v>
      </c>
      <c r="F2118" t="s">
        <v>97</v>
      </c>
      <c r="G2118" t="s">
        <v>98</v>
      </c>
      <c r="H2118" t="s">
        <v>49</v>
      </c>
      <c r="T2118" s="35"/>
      <c r="W2118" s="23"/>
      <c r="X2118" t="s">
        <v>4203</v>
      </c>
      <c r="Y2118" t="s">
        <v>52</v>
      </c>
      <c r="Z2118" t="s">
        <v>51</v>
      </c>
      <c r="AA2118">
        <v>839.07</v>
      </c>
      <c r="AB2118" t="s">
        <v>100</v>
      </c>
      <c r="AC2118" t="s">
        <v>55</v>
      </c>
      <c r="AF2118" t="s">
        <v>55</v>
      </c>
      <c r="AG2118">
        <v>0</v>
      </c>
      <c r="AH2118">
        <v>0</v>
      </c>
      <c r="AI2118">
        <v>0.53100000000000003</v>
      </c>
      <c r="AJ2118" t="s">
        <v>55</v>
      </c>
      <c r="AK2118" t="s">
        <v>55</v>
      </c>
      <c r="AL2118">
        <v>0.133982658572984</v>
      </c>
      <c r="AM2118">
        <v>0.86403957714567703</v>
      </c>
      <c r="AN2118">
        <v>0.97950411199999998</v>
      </c>
      <c r="AO2118">
        <v>0.66314344400000003</v>
      </c>
      <c r="AP2118">
        <v>39</v>
      </c>
      <c r="AQ2118">
        <v>1</v>
      </c>
      <c r="AR2118">
        <v>1</v>
      </c>
      <c r="AS2118" t="s">
        <v>65</v>
      </c>
      <c r="AT2118" t="s">
        <v>65</v>
      </c>
      <c r="AU2118" t="s">
        <v>65</v>
      </c>
      <c r="AV2118" t="s">
        <v>65</v>
      </c>
      <c r="AW2118" t="s">
        <v>65</v>
      </c>
      <c r="AX2118" t="s">
        <v>65</v>
      </c>
      <c r="AY2118">
        <v>2.5000000000000001E-2</v>
      </c>
      <c r="AZ2118" t="s">
        <v>65</v>
      </c>
      <c r="BA2118" t="s">
        <v>65</v>
      </c>
      <c r="BB2118" t="s">
        <v>65</v>
      </c>
      <c r="BC2118" t="s">
        <v>65</v>
      </c>
      <c r="BD2118" t="s">
        <v>65</v>
      </c>
      <c r="BE2118" t="s">
        <v>65</v>
      </c>
      <c r="BF2118" t="s">
        <v>1248</v>
      </c>
    </row>
    <row r="2119" spans="1:58" hidden="1" x14ac:dyDescent="0.25">
      <c r="A2119">
        <v>10</v>
      </c>
      <c r="B2119">
        <v>70100987</v>
      </c>
      <c r="C2119" t="s">
        <v>2133</v>
      </c>
      <c r="D2119" t="s">
        <v>2134</v>
      </c>
      <c r="E2119" t="s">
        <v>1764</v>
      </c>
      <c r="F2119" t="s">
        <v>47</v>
      </c>
      <c r="G2119" t="s">
        <v>98</v>
      </c>
      <c r="H2119" t="s">
        <v>49</v>
      </c>
      <c r="T2119" s="35"/>
      <c r="W2119" s="23"/>
      <c r="X2119" t="s">
        <v>2135</v>
      </c>
      <c r="Y2119" t="s">
        <v>72</v>
      </c>
      <c r="Z2119" t="s">
        <v>78</v>
      </c>
      <c r="AA2119">
        <v>526.07000000000005</v>
      </c>
      <c r="AB2119" t="s">
        <v>164</v>
      </c>
      <c r="AC2119" t="s">
        <v>2136</v>
      </c>
      <c r="AF2119" t="s">
        <v>55</v>
      </c>
      <c r="AG2119">
        <v>0</v>
      </c>
      <c r="AH2119">
        <v>4.4009999999999998</v>
      </c>
      <c r="AI2119">
        <v>1</v>
      </c>
      <c r="AJ2119">
        <v>85.86</v>
      </c>
      <c r="AK2119">
        <v>99</v>
      </c>
      <c r="AL2119">
        <v>3.54362908381022E-3</v>
      </c>
      <c r="AM2119">
        <v>0.99645632407928197</v>
      </c>
      <c r="AN2119">
        <v>0.99083680900000004</v>
      </c>
      <c r="AO2119">
        <v>0.65393179400000001</v>
      </c>
      <c r="AP2119">
        <v>39</v>
      </c>
      <c r="AQ2119">
        <v>1</v>
      </c>
      <c r="AR2119">
        <v>1</v>
      </c>
      <c r="AS2119">
        <v>9.7489999999999993E-2</v>
      </c>
      <c r="AT2119">
        <v>0.15476000000000001</v>
      </c>
      <c r="AU2119">
        <v>9.8360000000000003E-2</v>
      </c>
      <c r="AV2119">
        <v>0.18164</v>
      </c>
      <c r="AW2119">
        <v>0.16009000000000001</v>
      </c>
      <c r="AX2119">
        <v>0.15806999999999999</v>
      </c>
      <c r="AY2119">
        <v>2.5000000000000001E-2</v>
      </c>
      <c r="AZ2119">
        <v>2.5500000000000002E-3</v>
      </c>
      <c r="BA2119">
        <v>4.1799999999999997E-3</v>
      </c>
      <c r="BB2119">
        <v>4.2300000000000003E-3</v>
      </c>
      <c r="BC2119">
        <v>4.1900000000000001E-3</v>
      </c>
      <c r="BD2119">
        <v>2.3999999999999998E-3</v>
      </c>
      <c r="BE2119">
        <v>4.5500000000000002E-3</v>
      </c>
      <c r="BF2119" t="s">
        <v>1766</v>
      </c>
    </row>
    <row r="2120" spans="1:58" x14ac:dyDescent="0.25">
      <c r="A2120">
        <v>4</v>
      </c>
      <c r="B2120">
        <v>107268763</v>
      </c>
      <c r="C2120" t="s">
        <v>6166</v>
      </c>
      <c r="D2120" t="s">
        <v>58</v>
      </c>
      <c r="E2120" t="s">
        <v>6034</v>
      </c>
      <c r="F2120" t="s">
        <v>85</v>
      </c>
      <c r="G2120" t="s">
        <v>48</v>
      </c>
      <c r="H2120" t="s">
        <v>49</v>
      </c>
      <c r="I2120" t="s">
        <v>14625</v>
      </c>
      <c r="T2120" s="35"/>
      <c r="W2120" s="23"/>
      <c r="X2120" t="s">
        <v>6167</v>
      </c>
      <c r="Y2120" t="s">
        <v>78</v>
      </c>
      <c r="Z2120" t="s">
        <v>52</v>
      </c>
      <c r="AA2120">
        <v>560.07000000000005</v>
      </c>
      <c r="AB2120" t="s">
        <v>53</v>
      </c>
      <c r="AC2120" t="s">
        <v>6168</v>
      </c>
      <c r="AF2120" t="s">
        <v>55</v>
      </c>
      <c r="AG2120">
        <v>0.72699999999999998</v>
      </c>
      <c r="AH2120">
        <v>6.641</v>
      </c>
      <c r="AI2120">
        <v>1</v>
      </c>
      <c r="AJ2120">
        <v>96.97</v>
      </c>
      <c r="AK2120">
        <v>99</v>
      </c>
      <c r="AL2120">
        <v>0.73234509057858699</v>
      </c>
      <c r="AM2120">
        <v>2.0930947643212701E-4</v>
      </c>
      <c r="AN2120">
        <v>0.47745258299999999</v>
      </c>
      <c r="AO2120">
        <v>0.60678439500000003</v>
      </c>
      <c r="AP2120">
        <v>39</v>
      </c>
      <c r="AQ2120">
        <v>1</v>
      </c>
      <c r="AR2120">
        <v>1</v>
      </c>
      <c r="AS2120">
        <v>3.3E-4</v>
      </c>
      <c r="AT2120" t="s">
        <v>65</v>
      </c>
      <c r="AU2120" t="s">
        <v>65</v>
      </c>
      <c r="AV2120" t="s">
        <v>65</v>
      </c>
      <c r="AW2120" t="s">
        <v>65</v>
      </c>
      <c r="AX2120" t="s">
        <v>65</v>
      </c>
      <c r="AY2120">
        <v>2.5000000000000001E-2</v>
      </c>
      <c r="AZ2120" s="47">
        <v>0</v>
      </c>
      <c r="BA2120" s="47" t="s">
        <v>65</v>
      </c>
      <c r="BB2120" t="s">
        <v>65</v>
      </c>
      <c r="BC2120" t="s">
        <v>65</v>
      </c>
      <c r="BD2120" t="s">
        <v>65</v>
      </c>
      <c r="BE2120" t="s">
        <v>65</v>
      </c>
      <c r="BF2120" t="s">
        <v>2962</v>
      </c>
    </row>
    <row r="2121" spans="1:58" hidden="1" x14ac:dyDescent="0.25">
      <c r="A2121">
        <v>5</v>
      </c>
      <c r="B2121">
        <v>78670875</v>
      </c>
      <c r="C2121" t="s">
        <v>10524</v>
      </c>
      <c r="D2121" t="s">
        <v>58</v>
      </c>
      <c r="E2121" t="s">
        <v>10285</v>
      </c>
      <c r="F2121" t="s">
        <v>97</v>
      </c>
      <c r="G2121" t="s">
        <v>98</v>
      </c>
      <c r="H2121" t="s">
        <v>49</v>
      </c>
      <c r="T2121" s="35"/>
      <c r="W2121" s="23"/>
      <c r="X2121" t="s">
        <v>10525</v>
      </c>
      <c r="Y2121" t="s">
        <v>72</v>
      </c>
      <c r="Z2121" t="s">
        <v>78</v>
      </c>
      <c r="AA2121">
        <v>534.07000000000005</v>
      </c>
      <c r="AB2121" t="s">
        <v>100</v>
      </c>
      <c r="AC2121" t="s">
        <v>55</v>
      </c>
      <c r="AF2121" t="s">
        <v>55</v>
      </c>
      <c r="AG2121">
        <v>0</v>
      </c>
      <c r="AH2121">
        <v>0</v>
      </c>
      <c r="AI2121">
        <v>0.995</v>
      </c>
      <c r="AJ2121" t="s">
        <v>55</v>
      </c>
      <c r="AK2121" t="s">
        <v>55</v>
      </c>
      <c r="AL2121" s="35">
        <v>4.0776495292056299E-3</v>
      </c>
      <c r="AM2121" s="35">
        <v>0.99592202439131206</v>
      </c>
      <c r="AN2121">
        <v>0.839229322</v>
      </c>
      <c r="AO2121">
        <v>0.64764884300000003</v>
      </c>
      <c r="AP2121">
        <v>39</v>
      </c>
      <c r="AQ2121">
        <v>1</v>
      </c>
      <c r="AR2121">
        <v>1</v>
      </c>
      <c r="AS2121" t="s">
        <v>65</v>
      </c>
      <c r="AT2121" t="s">
        <v>65</v>
      </c>
      <c r="AU2121" t="s">
        <v>65</v>
      </c>
      <c r="AV2121" t="s">
        <v>65</v>
      </c>
      <c r="AW2121" t="s">
        <v>65</v>
      </c>
      <c r="AX2121" t="s">
        <v>65</v>
      </c>
      <c r="AY2121">
        <v>2.5000000000000001E-2</v>
      </c>
      <c r="AZ2121" t="s">
        <v>65</v>
      </c>
      <c r="BA2121" t="s">
        <v>65</v>
      </c>
      <c r="BB2121" t="s">
        <v>65</v>
      </c>
      <c r="BC2121" t="s">
        <v>65</v>
      </c>
      <c r="BD2121" t="s">
        <v>65</v>
      </c>
      <c r="BE2121" t="s">
        <v>65</v>
      </c>
      <c r="BF2121" t="s">
        <v>10287</v>
      </c>
    </row>
    <row r="2122" spans="1:58" x14ac:dyDescent="0.25">
      <c r="A2122">
        <v>15</v>
      </c>
      <c r="B2122">
        <v>63349206</v>
      </c>
      <c r="C2122" t="s">
        <v>12216</v>
      </c>
      <c r="D2122" t="s">
        <v>58</v>
      </c>
      <c r="E2122" t="s">
        <v>11689</v>
      </c>
      <c r="F2122" t="s">
        <v>85</v>
      </c>
      <c r="G2122" t="s">
        <v>48</v>
      </c>
      <c r="H2122" t="s">
        <v>76</v>
      </c>
      <c r="I2122" t="s">
        <v>14625</v>
      </c>
      <c r="T2122" s="35"/>
      <c r="W2122" s="23"/>
      <c r="X2122" t="s">
        <v>12217</v>
      </c>
      <c r="Y2122" t="s">
        <v>52</v>
      </c>
      <c r="Z2122" t="s">
        <v>72</v>
      </c>
      <c r="AA2122">
        <v>560.07000000000005</v>
      </c>
      <c r="AB2122" t="s">
        <v>53</v>
      </c>
      <c r="AC2122" t="s">
        <v>12218</v>
      </c>
      <c r="AD2122" t="s">
        <v>64</v>
      </c>
      <c r="AE2122" t="s">
        <v>64</v>
      </c>
      <c r="AF2122" t="s">
        <v>55</v>
      </c>
      <c r="AG2122">
        <v>0.999</v>
      </c>
      <c r="AH2122">
        <v>8.0419999999999998</v>
      </c>
      <c r="AI2122">
        <v>1</v>
      </c>
      <c r="AJ2122">
        <v>100</v>
      </c>
      <c r="AK2122">
        <v>100</v>
      </c>
      <c r="AL2122">
        <v>0.20028892838798501</v>
      </c>
      <c r="AM2122">
        <v>0.79947002234678999</v>
      </c>
      <c r="AN2122">
        <v>0.98220850599999998</v>
      </c>
      <c r="AO2122">
        <v>0.55604869400000001</v>
      </c>
      <c r="AP2122">
        <v>39</v>
      </c>
      <c r="AQ2122">
        <v>1</v>
      </c>
      <c r="AR2122">
        <v>1</v>
      </c>
      <c r="AS2122">
        <v>3.3E-4</v>
      </c>
      <c r="AT2122" t="s">
        <v>65</v>
      </c>
      <c r="AU2122" t="s">
        <v>65</v>
      </c>
      <c r="AV2122" t="s">
        <v>65</v>
      </c>
      <c r="AW2122" t="s">
        <v>65</v>
      </c>
      <c r="AX2122" t="s">
        <v>65</v>
      </c>
      <c r="AY2122">
        <v>2.5000000000000001E-2</v>
      </c>
      <c r="AZ2122" s="47">
        <v>0</v>
      </c>
      <c r="BA2122" s="47" t="s">
        <v>65</v>
      </c>
      <c r="BB2122" t="s">
        <v>65</v>
      </c>
      <c r="BC2122" t="s">
        <v>65</v>
      </c>
      <c r="BD2122" t="s">
        <v>65</v>
      </c>
      <c r="BE2122" t="s">
        <v>65</v>
      </c>
      <c r="BF2122" t="s">
        <v>4038</v>
      </c>
    </row>
    <row r="2123" spans="1:58" hidden="1" x14ac:dyDescent="0.25">
      <c r="A2123">
        <v>7</v>
      </c>
      <c r="B2123">
        <v>27202929</v>
      </c>
      <c r="C2123" t="s">
        <v>7831</v>
      </c>
      <c r="D2123" t="s">
        <v>58</v>
      </c>
      <c r="E2123" t="s">
        <v>7516</v>
      </c>
      <c r="F2123" t="s">
        <v>97</v>
      </c>
      <c r="G2123" t="s">
        <v>98</v>
      </c>
      <c r="H2123" t="s">
        <v>49</v>
      </c>
      <c r="T2123" s="35"/>
      <c r="W2123" s="23"/>
      <c r="X2123" t="s">
        <v>7832</v>
      </c>
      <c r="Y2123" t="s">
        <v>72</v>
      </c>
      <c r="Z2123" t="s">
        <v>78</v>
      </c>
      <c r="AA2123">
        <v>463.07</v>
      </c>
      <c r="AB2123" t="s">
        <v>100</v>
      </c>
      <c r="AC2123" t="s">
        <v>55</v>
      </c>
      <c r="AF2123" t="s">
        <v>55</v>
      </c>
      <c r="AG2123">
        <v>0</v>
      </c>
      <c r="AH2123">
        <v>0</v>
      </c>
      <c r="AI2123">
        <v>1</v>
      </c>
      <c r="AJ2123" t="s">
        <v>55</v>
      </c>
      <c r="AK2123" t="s">
        <v>55</v>
      </c>
      <c r="AL2123" s="35">
        <v>0.35332391740588398</v>
      </c>
      <c r="AM2123">
        <v>1.00012594431347E-4</v>
      </c>
      <c r="AN2123">
        <v>0.82207970900000005</v>
      </c>
      <c r="AO2123">
        <v>0</v>
      </c>
      <c r="AP2123">
        <v>39</v>
      </c>
      <c r="AQ2123">
        <v>1</v>
      </c>
      <c r="AR2123">
        <v>1</v>
      </c>
      <c r="AS2123" t="s">
        <v>65</v>
      </c>
      <c r="AT2123" t="s">
        <v>65</v>
      </c>
      <c r="AU2123" t="s">
        <v>65</v>
      </c>
      <c r="AV2123" t="s">
        <v>65</v>
      </c>
      <c r="AW2123" t="s">
        <v>65</v>
      </c>
      <c r="AX2123" t="s">
        <v>65</v>
      </c>
      <c r="AY2123">
        <v>2.5000000000000001E-2</v>
      </c>
      <c r="AZ2123" t="s">
        <v>65</v>
      </c>
      <c r="BA2123" t="s">
        <v>65</v>
      </c>
      <c r="BB2123" t="s">
        <v>65</v>
      </c>
      <c r="BC2123" t="s">
        <v>65</v>
      </c>
      <c r="BD2123" t="s">
        <v>65</v>
      </c>
      <c r="BE2123" t="s">
        <v>65</v>
      </c>
      <c r="BF2123" t="s">
        <v>7519</v>
      </c>
    </row>
    <row r="2124" spans="1:58" hidden="1" x14ac:dyDescent="0.25">
      <c r="A2124">
        <v>7</v>
      </c>
      <c r="B2124">
        <v>27202617</v>
      </c>
      <c r="C2124" t="s">
        <v>13390</v>
      </c>
      <c r="D2124" t="s">
        <v>58</v>
      </c>
      <c r="E2124" t="s">
        <v>13153</v>
      </c>
      <c r="F2124" t="s">
        <v>97</v>
      </c>
      <c r="G2124" t="s">
        <v>98</v>
      </c>
      <c r="H2124" t="s">
        <v>76</v>
      </c>
      <c r="T2124" s="35"/>
      <c r="W2124" s="23"/>
      <c r="X2124" t="s">
        <v>7832</v>
      </c>
      <c r="Y2124" t="s">
        <v>51</v>
      </c>
      <c r="Z2124" t="s">
        <v>52</v>
      </c>
      <c r="AA2124">
        <v>932.07</v>
      </c>
      <c r="AB2124" t="s">
        <v>100</v>
      </c>
      <c r="AC2124" t="s">
        <v>55</v>
      </c>
      <c r="AF2124" t="s">
        <v>55</v>
      </c>
      <c r="AG2124">
        <v>0</v>
      </c>
      <c r="AH2124">
        <v>0</v>
      </c>
      <c r="AI2124">
        <v>0.745</v>
      </c>
      <c r="AJ2124" t="s">
        <v>55</v>
      </c>
      <c r="AK2124" t="s">
        <v>55</v>
      </c>
      <c r="AL2124">
        <v>0.35332391740588398</v>
      </c>
      <c r="AM2124">
        <v>1.00012594431347E-4</v>
      </c>
      <c r="AN2124">
        <v>0.82207970900000005</v>
      </c>
      <c r="AO2124">
        <v>0</v>
      </c>
      <c r="AP2124">
        <v>39</v>
      </c>
      <c r="AQ2124">
        <v>1</v>
      </c>
      <c r="AR2124">
        <v>1</v>
      </c>
      <c r="AS2124" t="s">
        <v>65</v>
      </c>
      <c r="AT2124" t="s">
        <v>65</v>
      </c>
      <c r="AU2124" t="s">
        <v>65</v>
      </c>
      <c r="AV2124" t="s">
        <v>65</v>
      </c>
      <c r="AW2124" t="s">
        <v>65</v>
      </c>
      <c r="AX2124" t="s">
        <v>65</v>
      </c>
      <c r="AY2124">
        <v>2.5000000000000001E-2</v>
      </c>
      <c r="AZ2124" t="s">
        <v>65</v>
      </c>
      <c r="BA2124" t="s">
        <v>65</v>
      </c>
      <c r="BB2124" t="s">
        <v>65</v>
      </c>
      <c r="BC2124" t="s">
        <v>65</v>
      </c>
      <c r="BD2124" t="s">
        <v>65</v>
      </c>
      <c r="BE2124" t="s">
        <v>65</v>
      </c>
      <c r="BF2124" t="s">
        <v>13156</v>
      </c>
    </row>
    <row r="2125" spans="1:58" hidden="1" x14ac:dyDescent="0.25">
      <c r="A2125">
        <v>17</v>
      </c>
      <c r="B2125">
        <v>46689897</v>
      </c>
      <c r="C2125" t="s">
        <v>853</v>
      </c>
      <c r="D2125" t="s">
        <v>854</v>
      </c>
      <c r="E2125" t="s">
        <v>46</v>
      </c>
      <c r="F2125" t="s">
        <v>47</v>
      </c>
      <c r="G2125" t="s">
        <v>98</v>
      </c>
      <c r="H2125" t="s">
        <v>49</v>
      </c>
      <c r="T2125" s="35"/>
      <c r="W2125" s="23"/>
      <c r="X2125" t="s">
        <v>855</v>
      </c>
      <c r="Y2125" t="s">
        <v>78</v>
      </c>
      <c r="Z2125" t="s">
        <v>52</v>
      </c>
      <c r="AA2125">
        <v>471.08</v>
      </c>
      <c r="AB2125" t="s">
        <v>100</v>
      </c>
      <c r="AC2125" t="s">
        <v>55</v>
      </c>
      <c r="AD2125" t="s">
        <v>64</v>
      </c>
      <c r="AE2125" t="s">
        <v>64</v>
      </c>
      <c r="AF2125" t="s">
        <v>55</v>
      </c>
      <c r="AG2125">
        <v>0</v>
      </c>
      <c r="AH2125">
        <v>6.3890000000000002</v>
      </c>
      <c r="AI2125">
        <v>1</v>
      </c>
      <c r="AJ2125" t="s">
        <v>55</v>
      </c>
      <c r="AK2125" t="s">
        <v>55</v>
      </c>
      <c r="AL2125">
        <v>0.54871669717865101</v>
      </c>
      <c r="AM2125" s="35">
        <v>0.44476841753479401</v>
      </c>
      <c r="AN2125">
        <v>0.887031978</v>
      </c>
      <c r="AO2125">
        <v>0</v>
      </c>
      <c r="AP2125">
        <v>39</v>
      </c>
      <c r="AQ2125">
        <v>1</v>
      </c>
      <c r="AR2125">
        <v>1</v>
      </c>
      <c r="AS2125" t="s">
        <v>65</v>
      </c>
      <c r="AT2125" t="s">
        <v>65</v>
      </c>
      <c r="AU2125">
        <v>2.359E-2</v>
      </c>
      <c r="AV2125">
        <v>9.5799999999999996E-2</v>
      </c>
      <c r="AW2125" t="s">
        <v>65</v>
      </c>
      <c r="AX2125" t="s">
        <v>65</v>
      </c>
      <c r="AY2125">
        <v>2.5000000000000001E-2</v>
      </c>
      <c r="AZ2125" t="s">
        <v>65</v>
      </c>
      <c r="BA2125" t="s">
        <v>65</v>
      </c>
      <c r="BB2125" t="s">
        <v>65</v>
      </c>
      <c r="BC2125" t="s">
        <v>65</v>
      </c>
      <c r="BD2125">
        <v>4.0000000000000002E-4</v>
      </c>
      <c r="BE2125">
        <v>2.0300000000000001E-3</v>
      </c>
      <c r="BF2125" t="s">
        <v>56</v>
      </c>
    </row>
    <row r="2126" spans="1:58" x14ac:dyDescent="0.25">
      <c r="A2126">
        <v>17</v>
      </c>
      <c r="B2126">
        <v>40646409</v>
      </c>
      <c r="C2126" t="s">
        <v>2379</v>
      </c>
      <c r="D2126" t="s">
        <v>58</v>
      </c>
      <c r="E2126" t="s">
        <v>1764</v>
      </c>
      <c r="F2126" t="s">
        <v>85</v>
      </c>
      <c r="G2126" t="s">
        <v>48</v>
      </c>
      <c r="H2126" t="s">
        <v>76</v>
      </c>
      <c r="I2126" t="s">
        <v>14625</v>
      </c>
      <c r="T2126" s="35"/>
      <c r="W2126" s="23"/>
      <c r="X2126" t="s">
        <v>2380</v>
      </c>
      <c r="Y2126" t="s">
        <v>78</v>
      </c>
      <c r="Z2126" t="s">
        <v>52</v>
      </c>
      <c r="AA2126">
        <v>562.07000000000005</v>
      </c>
      <c r="AB2126" t="s">
        <v>53</v>
      </c>
      <c r="AC2126" t="s">
        <v>2381</v>
      </c>
      <c r="AF2126" t="s">
        <v>55</v>
      </c>
      <c r="AG2126">
        <v>1</v>
      </c>
      <c r="AH2126">
        <v>9.8049999999999997</v>
      </c>
      <c r="AI2126">
        <v>1</v>
      </c>
      <c r="AJ2126">
        <v>78.569999999999993</v>
      </c>
      <c r="AK2126">
        <v>98</v>
      </c>
      <c r="AL2126">
        <v>2.7502654172621602E-3</v>
      </c>
      <c r="AM2126" s="35">
        <v>0.99724973454043797</v>
      </c>
      <c r="AN2126">
        <v>0.40995094100000001</v>
      </c>
      <c r="AO2126">
        <v>0.61165904900000001</v>
      </c>
      <c r="AP2126">
        <v>39</v>
      </c>
      <c r="AQ2126">
        <v>1</v>
      </c>
      <c r="AR2126">
        <v>1</v>
      </c>
      <c r="AS2126">
        <v>3.3E-4</v>
      </c>
      <c r="AT2126" t="s">
        <v>65</v>
      </c>
      <c r="AU2126" t="s">
        <v>65</v>
      </c>
      <c r="AV2126" t="s">
        <v>65</v>
      </c>
      <c r="AW2126" t="s">
        <v>65</v>
      </c>
      <c r="AX2126" t="s">
        <v>65</v>
      </c>
      <c r="AY2126">
        <v>2.5000000000000001E-2</v>
      </c>
      <c r="AZ2126">
        <v>0</v>
      </c>
      <c r="BA2126" t="s">
        <v>65</v>
      </c>
      <c r="BB2126" t="s">
        <v>65</v>
      </c>
      <c r="BC2126" t="s">
        <v>65</v>
      </c>
      <c r="BD2126" t="s">
        <v>65</v>
      </c>
      <c r="BE2126" t="s">
        <v>65</v>
      </c>
      <c r="BF2126" t="s">
        <v>1766</v>
      </c>
    </row>
    <row r="2127" spans="1:58" hidden="1" x14ac:dyDescent="0.25">
      <c r="A2127">
        <v>12</v>
      </c>
      <c r="B2127">
        <v>54332971</v>
      </c>
      <c r="C2127" t="s">
        <v>612</v>
      </c>
      <c r="D2127" t="s">
        <v>613</v>
      </c>
      <c r="E2127" t="s">
        <v>46</v>
      </c>
      <c r="F2127" t="s">
        <v>47</v>
      </c>
      <c r="G2127" t="s">
        <v>48</v>
      </c>
      <c r="H2127" t="s">
        <v>76</v>
      </c>
      <c r="T2127" s="35"/>
      <c r="W2127" s="23"/>
      <c r="X2127" t="s">
        <v>614</v>
      </c>
      <c r="Y2127" t="s">
        <v>51</v>
      </c>
      <c r="Z2127" t="s">
        <v>72</v>
      </c>
      <c r="AA2127">
        <v>786.29</v>
      </c>
      <c r="AB2127" t="s">
        <v>53</v>
      </c>
      <c r="AC2127" t="s">
        <v>615</v>
      </c>
      <c r="AD2127" t="s">
        <v>64</v>
      </c>
      <c r="AE2127" t="s">
        <v>64</v>
      </c>
      <c r="AF2127" t="s">
        <v>55</v>
      </c>
      <c r="AG2127">
        <v>0.48499999999999999</v>
      </c>
      <c r="AH2127">
        <v>4.0359999999999996</v>
      </c>
      <c r="AI2127">
        <v>1</v>
      </c>
      <c r="AJ2127">
        <v>65.38</v>
      </c>
      <c r="AK2127">
        <v>78</v>
      </c>
      <c r="AL2127">
        <v>0.575250746119503</v>
      </c>
      <c r="AM2127" s="35">
        <v>0.379358816453153</v>
      </c>
      <c r="AN2127">
        <v>0.95484921700000003</v>
      </c>
      <c r="AO2127">
        <v>0</v>
      </c>
      <c r="AP2127">
        <v>39</v>
      </c>
      <c r="AQ2127">
        <v>1</v>
      </c>
      <c r="AR2127">
        <v>1</v>
      </c>
      <c r="AS2127">
        <v>6.3339999999999994E-2</v>
      </c>
      <c r="AT2127">
        <v>0.56391000000000002</v>
      </c>
      <c r="AU2127">
        <v>7.6539999999999997E-2</v>
      </c>
      <c r="AV2127" t="s">
        <v>65</v>
      </c>
      <c r="AW2127">
        <v>7.1260000000000004E-2</v>
      </c>
      <c r="AX2127">
        <v>0.11212</v>
      </c>
      <c r="AY2127">
        <v>2.5000000000000001E-2</v>
      </c>
      <c r="AZ2127">
        <v>1.6199999999999999E-3</v>
      </c>
      <c r="BA2127">
        <v>2.0160000000000001E-2</v>
      </c>
      <c r="BB2127">
        <v>1.72E-3</v>
      </c>
      <c r="BC2127">
        <v>2.8E-3</v>
      </c>
      <c r="BD2127">
        <v>1.8E-3</v>
      </c>
      <c r="BE2127" t="s">
        <v>65</v>
      </c>
      <c r="BF2127" t="s">
        <v>56</v>
      </c>
    </row>
    <row r="2128" spans="1:58" hidden="1" x14ac:dyDescent="0.25">
      <c r="A2128">
        <v>12</v>
      </c>
      <c r="B2128">
        <v>54405147</v>
      </c>
      <c r="C2128" t="s">
        <v>616</v>
      </c>
      <c r="D2128" t="s">
        <v>58</v>
      </c>
      <c r="E2128" t="s">
        <v>46</v>
      </c>
      <c r="F2128" t="s">
        <v>47</v>
      </c>
      <c r="G2128" t="s">
        <v>98</v>
      </c>
      <c r="H2128" t="s">
        <v>76</v>
      </c>
      <c r="T2128" s="35"/>
      <c r="W2128" s="23"/>
      <c r="X2128" t="s">
        <v>617</v>
      </c>
      <c r="Y2128" t="s">
        <v>78</v>
      </c>
      <c r="Z2128" t="s">
        <v>72</v>
      </c>
      <c r="AA2128">
        <v>759.29</v>
      </c>
      <c r="AB2128" t="s">
        <v>164</v>
      </c>
      <c r="AC2128" t="s">
        <v>618</v>
      </c>
      <c r="AF2128" t="s">
        <v>55</v>
      </c>
      <c r="AG2128">
        <v>0</v>
      </c>
      <c r="AH2128">
        <v>0</v>
      </c>
      <c r="AI2128">
        <v>1</v>
      </c>
      <c r="AJ2128">
        <v>93.94</v>
      </c>
      <c r="AK2128">
        <v>99</v>
      </c>
      <c r="AL2128" s="35">
        <v>0.59802066526646502</v>
      </c>
      <c r="AM2128">
        <v>0.39236083599675098</v>
      </c>
      <c r="AN2128">
        <v>0.96507769700000001</v>
      </c>
      <c r="AO2128">
        <v>0.62432892100000004</v>
      </c>
      <c r="AP2128">
        <v>39</v>
      </c>
      <c r="AQ2128">
        <v>1</v>
      </c>
      <c r="AR2128">
        <v>1</v>
      </c>
      <c r="AS2128">
        <v>1.823E-2</v>
      </c>
      <c r="AT2128">
        <v>3.2599999999999997E-2</v>
      </c>
      <c r="AU2128" t="s">
        <v>65</v>
      </c>
      <c r="AV2128">
        <v>7.7090000000000006E-2</v>
      </c>
      <c r="AW2128" t="s">
        <v>65</v>
      </c>
      <c r="AX2128" t="s">
        <v>65</v>
      </c>
      <c r="AY2128">
        <v>2.5000000000000001E-2</v>
      </c>
      <c r="AZ2128" s="35">
        <v>4.4999999999999999E-4</v>
      </c>
      <c r="BA2128" s="35">
        <v>8.0999999999999996E-4</v>
      </c>
      <c r="BB2128" t="s">
        <v>65</v>
      </c>
      <c r="BC2128" t="s">
        <v>65</v>
      </c>
      <c r="BD2128" t="s">
        <v>65</v>
      </c>
      <c r="BE2128">
        <v>1.5200000000000001E-3</v>
      </c>
      <c r="BF2128" t="s">
        <v>56</v>
      </c>
    </row>
    <row r="2129" spans="1:58" hidden="1" x14ac:dyDescent="0.25">
      <c r="A2129">
        <v>12</v>
      </c>
      <c r="B2129">
        <v>54405885</v>
      </c>
      <c r="C2129" t="s">
        <v>7987</v>
      </c>
      <c r="D2129" t="s">
        <v>58</v>
      </c>
      <c r="E2129" t="s">
        <v>7516</v>
      </c>
      <c r="F2129" t="s">
        <v>97</v>
      </c>
      <c r="G2129" t="s">
        <v>98</v>
      </c>
      <c r="H2129" t="s">
        <v>76</v>
      </c>
      <c r="T2129" s="35"/>
      <c r="W2129" s="23"/>
      <c r="X2129" t="s">
        <v>617</v>
      </c>
      <c r="Y2129" t="s">
        <v>52</v>
      </c>
      <c r="Z2129" t="s">
        <v>51</v>
      </c>
      <c r="AA2129">
        <v>449.07</v>
      </c>
      <c r="AB2129" t="s">
        <v>100</v>
      </c>
      <c r="AC2129" t="s">
        <v>55</v>
      </c>
      <c r="AF2129" t="s">
        <v>55</v>
      </c>
      <c r="AG2129">
        <v>0</v>
      </c>
      <c r="AH2129">
        <v>0</v>
      </c>
      <c r="AI2129">
        <v>0.97899999999999998</v>
      </c>
      <c r="AJ2129" t="s">
        <v>55</v>
      </c>
      <c r="AK2129" t="s">
        <v>55</v>
      </c>
      <c r="AL2129">
        <v>0.59802066526646502</v>
      </c>
      <c r="AM2129">
        <v>0.39236083599675098</v>
      </c>
      <c r="AN2129">
        <v>0.96507769700000001</v>
      </c>
      <c r="AO2129">
        <v>0.62432892100000004</v>
      </c>
      <c r="AP2129">
        <v>39</v>
      </c>
      <c r="AQ2129">
        <v>1</v>
      </c>
      <c r="AR2129">
        <v>1</v>
      </c>
      <c r="AS2129" t="s">
        <v>65</v>
      </c>
      <c r="AT2129" t="s">
        <v>65</v>
      </c>
      <c r="AU2129" t="s">
        <v>65</v>
      </c>
      <c r="AV2129">
        <v>2.0039999999999999E-2</v>
      </c>
      <c r="AW2129" t="s">
        <v>65</v>
      </c>
      <c r="AX2129" t="s">
        <v>65</v>
      </c>
      <c r="AY2129">
        <v>2.5000000000000001E-2</v>
      </c>
      <c r="AZ2129" t="s">
        <v>65</v>
      </c>
      <c r="BA2129" t="s">
        <v>65</v>
      </c>
      <c r="BB2129" t="s">
        <v>65</v>
      </c>
      <c r="BC2129" t="s">
        <v>65</v>
      </c>
      <c r="BD2129" t="s">
        <v>65</v>
      </c>
      <c r="BE2129">
        <v>0</v>
      </c>
      <c r="BF2129" t="s">
        <v>7519</v>
      </c>
    </row>
    <row r="2130" spans="1:58" hidden="1" x14ac:dyDescent="0.25">
      <c r="A2130">
        <v>2</v>
      </c>
      <c r="B2130">
        <v>176995654</v>
      </c>
      <c r="C2130" t="s">
        <v>4692</v>
      </c>
      <c r="D2130" t="s">
        <v>4693</v>
      </c>
      <c r="E2130" t="s">
        <v>4574</v>
      </c>
      <c r="F2130" t="s">
        <v>47</v>
      </c>
      <c r="G2130" t="s">
        <v>48</v>
      </c>
      <c r="H2130" t="s">
        <v>76</v>
      </c>
      <c r="T2130" s="35"/>
      <c r="W2130" s="23"/>
      <c r="X2130" t="s">
        <v>4694</v>
      </c>
      <c r="Y2130" t="s">
        <v>51</v>
      </c>
      <c r="Z2130" t="s">
        <v>52</v>
      </c>
      <c r="AA2130">
        <v>448.07</v>
      </c>
      <c r="AB2130" t="s">
        <v>53</v>
      </c>
      <c r="AC2130" t="s">
        <v>4695</v>
      </c>
      <c r="AD2130" t="s">
        <v>64</v>
      </c>
      <c r="AE2130" t="s">
        <v>64</v>
      </c>
      <c r="AF2130" t="s">
        <v>55</v>
      </c>
      <c r="AG2130">
        <v>1</v>
      </c>
      <c r="AH2130">
        <v>7.68</v>
      </c>
      <c r="AI2130">
        <v>1</v>
      </c>
      <c r="AJ2130">
        <v>95.83</v>
      </c>
      <c r="AK2130">
        <v>96</v>
      </c>
      <c r="AL2130">
        <v>0.37444714710938998</v>
      </c>
      <c r="AM2130">
        <v>0.61763096236272796</v>
      </c>
      <c r="AN2130">
        <v>0.70921173299999996</v>
      </c>
      <c r="AO2130">
        <v>0.58702391300000001</v>
      </c>
      <c r="AP2130">
        <v>39</v>
      </c>
      <c r="AQ2130">
        <v>1</v>
      </c>
      <c r="AR2130">
        <v>1</v>
      </c>
      <c r="AS2130">
        <v>3.0939999999999999E-2</v>
      </c>
      <c r="AT2130">
        <v>4.1540000000000001E-2</v>
      </c>
      <c r="AU2130">
        <v>4.6629999999999998E-2</v>
      </c>
      <c r="AV2130">
        <v>5.8779999999999999E-2</v>
      </c>
      <c r="AW2130">
        <v>8.5870000000000002E-2</v>
      </c>
      <c r="AX2130">
        <v>5.1229999999999998E-2</v>
      </c>
      <c r="AY2130">
        <v>2.5000000000000001E-2</v>
      </c>
      <c r="AZ2130">
        <v>7.7999999999999999E-4</v>
      </c>
      <c r="BA2130">
        <v>1.0399999999999999E-3</v>
      </c>
      <c r="BB2130">
        <v>2.1199999999999999E-3</v>
      </c>
      <c r="BC2130">
        <v>1.1999999999999999E-3</v>
      </c>
      <c r="BD2130">
        <v>1E-3</v>
      </c>
      <c r="BE2130">
        <v>1.0200000000000001E-3</v>
      </c>
      <c r="BF2130" t="s">
        <v>910</v>
      </c>
    </row>
    <row r="2131" spans="1:58" hidden="1" x14ac:dyDescent="0.25">
      <c r="A2131">
        <v>2</v>
      </c>
      <c r="B2131">
        <v>176987959</v>
      </c>
      <c r="C2131" t="s">
        <v>6841</v>
      </c>
      <c r="D2131" t="s">
        <v>6842</v>
      </c>
      <c r="E2131" t="s">
        <v>6672</v>
      </c>
      <c r="F2131" t="s">
        <v>47</v>
      </c>
      <c r="G2131" t="s">
        <v>48</v>
      </c>
      <c r="H2131" t="s">
        <v>49</v>
      </c>
      <c r="T2131" s="35"/>
      <c r="W2131" s="23"/>
      <c r="X2131" t="s">
        <v>6843</v>
      </c>
      <c r="Y2131" t="s">
        <v>78</v>
      </c>
      <c r="Z2131" t="s">
        <v>52</v>
      </c>
      <c r="AA2131">
        <v>252.07</v>
      </c>
      <c r="AB2131" t="s">
        <v>53</v>
      </c>
      <c r="AC2131" t="s">
        <v>6844</v>
      </c>
      <c r="AD2131" t="s">
        <v>64</v>
      </c>
      <c r="AE2131" t="s">
        <v>64</v>
      </c>
      <c r="AF2131" t="s">
        <v>55</v>
      </c>
      <c r="AG2131">
        <v>0.998</v>
      </c>
      <c r="AH2131">
        <v>0</v>
      </c>
      <c r="AI2131">
        <v>1</v>
      </c>
      <c r="AJ2131">
        <v>85.94</v>
      </c>
      <c r="AK2131">
        <v>64</v>
      </c>
      <c r="AL2131">
        <v>0.54392569767950505</v>
      </c>
      <c r="AM2131">
        <v>0.42209930777399901</v>
      </c>
      <c r="AN2131">
        <v>0.88305443900000002</v>
      </c>
      <c r="AO2131">
        <v>0</v>
      </c>
      <c r="AP2131">
        <v>39</v>
      </c>
      <c r="AQ2131">
        <v>1</v>
      </c>
      <c r="AR2131">
        <v>1</v>
      </c>
      <c r="AS2131" s="35">
        <v>4.3560000000000001E-2</v>
      </c>
      <c r="AT2131" s="35">
        <v>0.27806999999999998</v>
      </c>
      <c r="AU2131">
        <v>3.9010000000000003E-2</v>
      </c>
      <c r="AV2131" t="s">
        <v>65</v>
      </c>
      <c r="AW2131" t="s">
        <v>65</v>
      </c>
      <c r="AX2131" t="s">
        <v>65</v>
      </c>
      <c r="AY2131">
        <v>2.5000000000000001E-2</v>
      </c>
      <c r="AZ2131" s="35">
        <v>1.1000000000000001E-3</v>
      </c>
      <c r="BA2131" s="35">
        <v>7.5900000000000004E-3</v>
      </c>
      <c r="BB2131" t="s">
        <v>65</v>
      </c>
      <c r="BC2131" t="s">
        <v>65</v>
      </c>
      <c r="BD2131">
        <v>8.0000000000000004E-4</v>
      </c>
      <c r="BE2131" t="s">
        <v>65</v>
      </c>
      <c r="BF2131" t="s">
        <v>6675</v>
      </c>
    </row>
    <row r="2132" spans="1:58" hidden="1" x14ac:dyDescent="0.25">
      <c r="A2132">
        <v>16</v>
      </c>
      <c r="B2132">
        <v>72093094</v>
      </c>
      <c r="C2132" t="s">
        <v>3715</v>
      </c>
      <c r="D2132" t="s">
        <v>3716</v>
      </c>
      <c r="E2132" t="s">
        <v>3383</v>
      </c>
      <c r="F2132" t="s">
        <v>47</v>
      </c>
      <c r="G2132" t="s">
        <v>60</v>
      </c>
      <c r="H2132" t="s">
        <v>76</v>
      </c>
      <c r="T2132" s="35"/>
      <c r="W2132" s="23"/>
      <c r="X2132" t="s">
        <v>3717</v>
      </c>
      <c r="Y2132" t="s">
        <v>78</v>
      </c>
      <c r="Z2132" t="s">
        <v>3718</v>
      </c>
      <c r="AA2132">
        <v>958.46</v>
      </c>
      <c r="AB2132" t="s">
        <v>63</v>
      </c>
      <c r="AC2132" t="s">
        <v>55</v>
      </c>
      <c r="AD2132" t="s">
        <v>175</v>
      </c>
      <c r="AE2132" t="s">
        <v>64</v>
      </c>
      <c r="AF2132" t="s">
        <v>55</v>
      </c>
      <c r="AG2132">
        <v>0</v>
      </c>
      <c r="AH2132">
        <v>0</v>
      </c>
      <c r="AI2132">
        <v>0</v>
      </c>
      <c r="AJ2132" t="s">
        <v>55</v>
      </c>
      <c r="AK2132" t="s">
        <v>55</v>
      </c>
      <c r="AL2132">
        <v>0.92370563518055204</v>
      </c>
      <c r="AM2132" s="35">
        <v>2.9390746727711501E-2</v>
      </c>
      <c r="AN2132">
        <v>0.839229322</v>
      </c>
      <c r="AO2132">
        <v>0</v>
      </c>
      <c r="AP2132">
        <v>34</v>
      </c>
      <c r="AQ2132">
        <v>2</v>
      </c>
      <c r="AR2132">
        <v>0.9</v>
      </c>
      <c r="AS2132">
        <v>3.62E-3</v>
      </c>
      <c r="AT2132">
        <v>3.5E-4</v>
      </c>
      <c r="AU2132">
        <v>0.34634999999999999</v>
      </c>
      <c r="AV2132">
        <v>3.2299999999999998E-3</v>
      </c>
      <c r="AW2132" t="s">
        <v>65</v>
      </c>
      <c r="AX2132">
        <v>2.8080000000000001E-2</v>
      </c>
      <c r="AY2132">
        <v>5.5559999999999998E-2</v>
      </c>
      <c r="AZ2132">
        <v>2.4499999999999999E-3</v>
      </c>
      <c r="BA2132">
        <v>7.2999999999999996E-4</v>
      </c>
      <c r="BB2132" t="s">
        <v>65</v>
      </c>
      <c r="BC2132">
        <v>7.0699999999999999E-3</v>
      </c>
      <c r="BD2132">
        <v>3.3750000000000002E-2</v>
      </c>
      <c r="BE2132">
        <v>1.57E-3</v>
      </c>
      <c r="BF2132" t="s">
        <v>3719</v>
      </c>
    </row>
    <row r="2133" spans="1:58" hidden="1" x14ac:dyDescent="0.25">
      <c r="A2133">
        <v>16</v>
      </c>
      <c r="B2133">
        <v>72093094</v>
      </c>
      <c r="C2133" t="s">
        <v>3715</v>
      </c>
      <c r="D2133" t="s">
        <v>3716</v>
      </c>
      <c r="E2133" t="s">
        <v>11009</v>
      </c>
      <c r="F2133" t="s">
        <v>59</v>
      </c>
      <c r="G2133" t="s">
        <v>60</v>
      </c>
      <c r="T2133" s="35"/>
      <c r="W2133" s="23"/>
      <c r="X2133" t="s">
        <v>3717</v>
      </c>
      <c r="Y2133" t="s">
        <v>78</v>
      </c>
      <c r="Z2133" t="s">
        <v>3718</v>
      </c>
      <c r="AA2133">
        <v>958.46</v>
      </c>
      <c r="AB2133" t="s">
        <v>63</v>
      </c>
      <c r="AC2133" t="s">
        <v>55</v>
      </c>
      <c r="AD2133" t="s">
        <v>175</v>
      </c>
      <c r="AE2133" t="s">
        <v>64</v>
      </c>
      <c r="AF2133" t="s">
        <v>55</v>
      </c>
      <c r="AG2133">
        <v>0</v>
      </c>
      <c r="AH2133">
        <v>0</v>
      </c>
      <c r="AI2133">
        <v>0</v>
      </c>
      <c r="AJ2133" t="s">
        <v>55</v>
      </c>
      <c r="AK2133" t="s">
        <v>55</v>
      </c>
      <c r="AL2133">
        <v>0.92370563518055204</v>
      </c>
      <c r="AM2133" s="35">
        <v>2.9390746727711501E-2</v>
      </c>
      <c r="AN2133">
        <v>0.839229322</v>
      </c>
      <c r="AO2133">
        <v>0</v>
      </c>
      <c r="AP2133">
        <v>34</v>
      </c>
      <c r="AQ2133">
        <v>2</v>
      </c>
      <c r="AR2133">
        <v>0.9</v>
      </c>
      <c r="AS2133">
        <v>3.62E-3</v>
      </c>
      <c r="AT2133">
        <v>3.5E-4</v>
      </c>
      <c r="AU2133">
        <v>0.34634999999999999</v>
      </c>
      <c r="AV2133">
        <v>3.2299999999999998E-3</v>
      </c>
      <c r="AW2133" t="s">
        <v>65</v>
      </c>
      <c r="AX2133">
        <v>2.8080000000000001E-2</v>
      </c>
      <c r="AY2133">
        <v>5.5559999999999998E-2</v>
      </c>
      <c r="AZ2133">
        <v>2.4499999999999999E-3</v>
      </c>
      <c r="BA2133">
        <v>7.2999999999999996E-4</v>
      </c>
      <c r="BB2133" t="s">
        <v>65</v>
      </c>
      <c r="BC2133">
        <v>7.0699999999999999E-3</v>
      </c>
      <c r="BD2133">
        <v>3.3750000000000002E-2</v>
      </c>
      <c r="BE2133">
        <v>1.57E-3</v>
      </c>
      <c r="BF2133" t="s">
        <v>3719</v>
      </c>
    </row>
    <row r="2134" spans="1:58" hidden="1" x14ac:dyDescent="0.25">
      <c r="A2134">
        <v>12</v>
      </c>
      <c r="B2134">
        <v>122287613</v>
      </c>
      <c r="C2134" t="s">
        <v>14328</v>
      </c>
      <c r="D2134" t="s">
        <v>14329</v>
      </c>
      <c r="E2134" t="s">
        <v>13822</v>
      </c>
      <c r="F2134" t="s">
        <v>47</v>
      </c>
      <c r="G2134" t="s">
        <v>48</v>
      </c>
      <c r="H2134" t="s">
        <v>49</v>
      </c>
      <c r="T2134" s="35"/>
      <c r="W2134" s="23" t="str">
        <f>VLOOKUP(X2134,'UCB list'!A:A,1,FALSE)</f>
        <v>HPD</v>
      </c>
      <c r="X2134" t="s">
        <v>14330</v>
      </c>
      <c r="Y2134" t="s">
        <v>51</v>
      </c>
      <c r="Z2134" t="s">
        <v>52</v>
      </c>
      <c r="AA2134">
        <v>678.07</v>
      </c>
      <c r="AB2134" t="s">
        <v>53</v>
      </c>
      <c r="AC2134" t="s">
        <v>14331</v>
      </c>
      <c r="AF2134" t="s">
        <v>55</v>
      </c>
      <c r="AG2134">
        <v>0</v>
      </c>
      <c r="AH2134">
        <v>0</v>
      </c>
      <c r="AI2134">
        <v>0</v>
      </c>
      <c r="AJ2134">
        <v>98.97</v>
      </c>
      <c r="AK2134">
        <v>97</v>
      </c>
      <c r="AL2134">
        <v>0.98913119437529795</v>
      </c>
      <c r="AM2134" s="35">
        <v>7.7652056755207598E-3</v>
      </c>
      <c r="AN2134">
        <v>0.99358306900000004</v>
      </c>
      <c r="AO2134">
        <v>0</v>
      </c>
      <c r="AP2134">
        <v>39</v>
      </c>
      <c r="AQ2134">
        <v>1</v>
      </c>
      <c r="AR2134">
        <v>1</v>
      </c>
      <c r="AS2134">
        <v>5.3870000000000001E-2</v>
      </c>
      <c r="AT2134">
        <v>8.9069999999999996E-2</v>
      </c>
      <c r="AU2134">
        <v>6.9150000000000003E-2</v>
      </c>
      <c r="AV2134">
        <v>0.14934</v>
      </c>
      <c r="AW2134">
        <v>0.15562999999999999</v>
      </c>
      <c r="AX2134">
        <v>8.0210000000000004E-2</v>
      </c>
      <c r="AY2134">
        <v>2.5000000000000001E-2</v>
      </c>
      <c r="AZ2134" s="35">
        <v>1.3799999999999999E-3</v>
      </c>
      <c r="BA2134" s="35">
        <v>2.32E-3</v>
      </c>
      <c r="BB2134">
        <v>4.1000000000000003E-3</v>
      </c>
      <c r="BC2134">
        <v>1.98E-3</v>
      </c>
      <c r="BD2134">
        <v>1.6000000000000001E-3</v>
      </c>
      <c r="BE2134">
        <v>3.5699999999999998E-3</v>
      </c>
      <c r="BF2134" t="s">
        <v>13824</v>
      </c>
    </row>
    <row r="2135" spans="1:58" hidden="1" x14ac:dyDescent="0.25">
      <c r="A2135">
        <v>16</v>
      </c>
      <c r="B2135">
        <v>72110409</v>
      </c>
      <c r="C2135" t="s">
        <v>9346</v>
      </c>
      <c r="D2135" t="s">
        <v>9347</v>
      </c>
      <c r="E2135" t="s">
        <v>8925</v>
      </c>
      <c r="F2135" t="s">
        <v>47</v>
      </c>
      <c r="G2135" t="s">
        <v>48</v>
      </c>
      <c r="H2135" t="s">
        <v>49</v>
      </c>
      <c r="T2135" s="35"/>
      <c r="W2135" s="23"/>
      <c r="X2135" t="s">
        <v>9348</v>
      </c>
      <c r="Y2135" t="s">
        <v>52</v>
      </c>
      <c r="Z2135" t="s">
        <v>51</v>
      </c>
      <c r="AA2135">
        <v>539.64</v>
      </c>
      <c r="AB2135" t="s">
        <v>53</v>
      </c>
      <c r="AC2135" t="s">
        <v>9349</v>
      </c>
      <c r="AD2135" t="s">
        <v>64</v>
      </c>
      <c r="AE2135" t="s">
        <v>64</v>
      </c>
      <c r="AF2135" t="s">
        <v>55</v>
      </c>
      <c r="AG2135">
        <v>0.996</v>
      </c>
      <c r="AH2135">
        <v>5.1420000000000003</v>
      </c>
      <c r="AI2135">
        <v>1</v>
      </c>
      <c r="AJ2135">
        <v>78.87</v>
      </c>
      <c r="AK2135">
        <v>71</v>
      </c>
      <c r="AL2135">
        <v>0.17370690981753001</v>
      </c>
      <c r="AM2135" s="1">
        <v>2.94872175113387E-7</v>
      </c>
      <c r="AN2135">
        <v>0.78119983599999998</v>
      </c>
      <c r="AO2135">
        <v>0</v>
      </c>
      <c r="AP2135">
        <v>35</v>
      </c>
      <c r="AQ2135">
        <v>1</v>
      </c>
      <c r="AR2135">
        <v>0.9</v>
      </c>
      <c r="AS2135">
        <v>1.7420000000000001E-2</v>
      </c>
      <c r="AT2135">
        <v>2.9239999999999999E-2</v>
      </c>
      <c r="AU2135">
        <v>1.422E-2</v>
      </c>
      <c r="AV2135">
        <v>3.619E-2</v>
      </c>
      <c r="AW2135" t="s">
        <v>65</v>
      </c>
      <c r="AX2135">
        <v>2.5919999999999999E-2</v>
      </c>
      <c r="AY2135">
        <v>2.7779999999999999E-2</v>
      </c>
      <c r="AZ2135">
        <v>4.8000000000000001E-4</v>
      </c>
      <c r="BA2135">
        <v>8.0999999999999996E-4</v>
      </c>
      <c r="BB2135" t="s">
        <v>65</v>
      </c>
      <c r="BC2135">
        <v>6.0999999999999997E-4</v>
      </c>
      <c r="BD2135">
        <v>2.0000000000000001E-4</v>
      </c>
      <c r="BE2135">
        <v>5.1999999999999995E-4</v>
      </c>
      <c r="BF2135" t="s">
        <v>2415</v>
      </c>
    </row>
    <row r="2136" spans="1:58" hidden="1" x14ac:dyDescent="0.25">
      <c r="A2136">
        <v>10</v>
      </c>
      <c r="B2136">
        <v>100183505</v>
      </c>
      <c r="C2136" t="s">
        <v>473</v>
      </c>
      <c r="D2136" t="s">
        <v>474</v>
      </c>
      <c r="E2136" t="s">
        <v>46</v>
      </c>
      <c r="F2136" t="s">
        <v>47</v>
      </c>
      <c r="G2136" t="s">
        <v>98</v>
      </c>
      <c r="H2136" t="s">
        <v>76</v>
      </c>
      <c r="T2136" s="35"/>
      <c r="W2136" s="23"/>
      <c r="X2136" t="s">
        <v>475</v>
      </c>
      <c r="Y2136" t="s">
        <v>51</v>
      </c>
      <c r="Z2136" t="s">
        <v>52</v>
      </c>
      <c r="AA2136">
        <v>694.07</v>
      </c>
      <c r="AB2136" t="s">
        <v>175</v>
      </c>
      <c r="AC2136" t="s">
        <v>55</v>
      </c>
      <c r="AD2136" t="s">
        <v>64</v>
      </c>
      <c r="AE2136" t="s">
        <v>64</v>
      </c>
      <c r="AF2136" t="s">
        <v>55</v>
      </c>
      <c r="AG2136">
        <v>0</v>
      </c>
      <c r="AH2136">
        <v>4.2919999999999998</v>
      </c>
      <c r="AI2136">
        <v>1</v>
      </c>
      <c r="AJ2136" t="s">
        <v>55</v>
      </c>
      <c r="AK2136" t="s">
        <v>55</v>
      </c>
      <c r="AL2136">
        <v>0.96719882033045002</v>
      </c>
      <c r="AM2136" s="1">
        <v>5.9907099496672996E-7</v>
      </c>
      <c r="AN2136">
        <v>0.63701700900000002</v>
      </c>
      <c r="AO2136">
        <v>0</v>
      </c>
      <c r="AP2136">
        <v>39</v>
      </c>
      <c r="AQ2136">
        <v>1</v>
      </c>
      <c r="AR2136">
        <v>1</v>
      </c>
      <c r="AS2136">
        <v>9.4810000000000005E-2</v>
      </c>
      <c r="AT2136">
        <v>0.10961</v>
      </c>
      <c r="AU2136">
        <v>4.6629999999999998E-2</v>
      </c>
      <c r="AV2136">
        <v>0.11473</v>
      </c>
      <c r="AW2136">
        <v>0.10026</v>
      </c>
      <c r="AX2136">
        <v>8.8719999999999993E-2</v>
      </c>
      <c r="AY2136">
        <v>2.5000000000000001E-2</v>
      </c>
      <c r="AZ2136">
        <v>2.48E-3</v>
      </c>
      <c r="BA2136">
        <v>2.8800000000000002E-3</v>
      </c>
      <c r="BB2136">
        <v>2.5100000000000001E-3</v>
      </c>
      <c r="BC2136">
        <v>2.2100000000000002E-3</v>
      </c>
      <c r="BD2136">
        <v>1E-3</v>
      </c>
      <c r="BE2136">
        <v>2.5600000000000002E-3</v>
      </c>
      <c r="BF2136" t="s">
        <v>56</v>
      </c>
    </row>
    <row r="2137" spans="1:58" hidden="1" x14ac:dyDescent="0.25">
      <c r="A2137">
        <v>10</v>
      </c>
      <c r="B2137">
        <v>100195468</v>
      </c>
      <c r="C2137" t="s">
        <v>11352</v>
      </c>
      <c r="D2137" t="s">
        <v>11353</v>
      </c>
      <c r="E2137" t="s">
        <v>11009</v>
      </c>
      <c r="F2137" t="s">
        <v>47</v>
      </c>
      <c r="G2137" t="s">
        <v>48</v>
      </c>
      <c r="H2137" t="s">
        <v>49</v>
      </c>
      <c r="T2137" s="35"/>
      <c r="W2137" s="23"/>
      <c r="X2137" t="s">
        <v>475</v>
      </c>
      <c r="Y2137" t="s">
        <v>78</v>
      </c>
      <c r="Z2137" t="s">
        <v>72</v>
      </c>
      <c r="AA2137">
        <v>412.07</v>
      </c>
      <c r="AB2137" t="s">
        <v>53</v>
      </c>
      <c r="AC2137" t="s">
        <v>11354</v>
      </c>
      <c r="AF2137" t="s">
        <v>55</v>
      </c>
      <c r="AG2137">
        <v>1</v>
      </c>
      <c r="AH2137">
        <v>9.1180000000000003</v>
      </c>
      <c r="AI2137">
        <v>1</v>
      </c>
      <c r="AJ2137">
        <v>89.01</v>
      </c>
      <c r="AK2137">
        <v>91</v>
      </c>
      <c r="AL2137">
        <v>0.96719882033045002</v>
      </c>
      <c r="AM2137" s="1">
        <v>5.9907099496672996E-7</v>
      </c>
      <c r="AN2137">
        <v>0.63701700900000002</v>
      </c>
      <c r="AO2137">
        <v>0</v>
      </c>
      <c r="AP2137">
        <v>39</v>
      </c>
      <c r="AQ2137">
        <v>1</v>
      </c>
      <c r="AR2137">
        <v>1</v>
      </c>
      <c r="AS2137">
        <v>6.5700000000000003E-3</v>
      </c>
      <c r="AT2137">
        <v>1.132E-2</v>
      </c>
      <c r="AU2137">
        <v>1.5789999999999998E-2</v>
      </c>
      <c r="AV2137">
        <v>4.0009999999999997E-2</v>
      </c>
      <c r="AW2137">
        <v>1.0500000000000001E-2</v>
      </c>
      <c r="AX2137">
        <v>9.2399999999999999E-3</v>
      </c>
      <c r="AY2137">
        <v>2.5000000000000001E-2</v>
      </c>
      <c r="AZ2137">
        <v>1.6000000000000001E-4</v>
      </c>
      <c r="BA2137">
        <v>2.7E-4</v>
      </c>
      <c r="BB2137">
        <v>1.2999999999999999E-4</v>
      </c>
      <c r="BC2137">
        <v>1.2E-4</v>
      </c>
      <c r="BD2137">
        <v>2.0000000000000001E-4</v>
      </c>
      <c r="BE2137">
        <v>5.1999999999999995E-4</v>
      </c>
      <c r="BF2137" t="s">
        <v>1560</v>
      </c>
    </row>
    <row r="2138" spans="1:58" hidden="1" x14ac:dyDescent="0.25">
      <c r="A2138">
        <v>11</v>
      </c>
      <c r="B2138">
        <v>18332420</v>
      </c>
      <c r="C2138" t="s">
        <v>2999</v>
      </c>
      <c r="D2138" t="s">
        <v>3000</v>
      </c>
      <c r="E2138" t="s">
        <v>2537</v>
      </c>
      <c r="F2138" t="s">
        <v>47</v>
      </c>
      <c r="G2138" t="s">
        <v>60</v>
      </c>
      <c r="H2138" t="s">
        <v>76</v>
      </c>
      <c r="T2138" s="35"/>
      <c r="W2138" s="23"/>
      <c r="X2138" t="s">
        <v>3001</v>
      </c>
      <c r="Y2138" t="s">
        <v>51</v>
      </c>
      <c r="Z2138" t="s">
        <v>52</v>
      </c>
      <c r="AA2138">
        <v>1164.29</v>
      </c>
      <c r="AB2138" t="s">
        <v>621</v>
      </c>
      <c r="AC2138" t="s">
        <v>55</v>
      </c>
      <c r="AD2138" t="s">
        <v>53</v>
      </c>
      <c r="AE2138" t="s">
        <v>53</v>
      </c>
      <c r="AF2138" t="s">
        <v>55</v>
      </c>
      <c r="AG2138">
        <v>0</v>
      </c>
      <c r="AH2138">
        <v>0</v>
      </c>
      <c r="AI2138">
        <v>1</v>
      </c>
      <c r="AJ2138" t="s">
        <v>55</v>
      </c>
      <c r="AK2138" t="s">
        <v>55</v>
      </c>
      <c r="AL2138">
        <v>0.99984562684037104</v>
      </c>
      <c r="AM2138" s="1">
        <v>9.07535902902917E-6</v>
      </c>
      <c r="AN2138">
        <v>0.83671779400000001</v>
      </c>
      <c r="AO2138">
        <v>0.50966484499999998</v>
      </c>
      <c r="AP2138">
        <v>38</v>
      </c>
      <c r="AQ2138">
        <v>2</v>
      </c>
      <c r="AR2138">
        <v>1</v>
      </c>
      <c r="AS2138">
        <v>5.7800000000000004E-3</v>
      </c>
      <c r="AT2138">
        <v>1.2710000000000001E-2</v>
      </c>
      <c r="AU2138">
        <v>1.25E-3</v>
      </c>
      <c r="AV2138">
        <v>2.29E-2</v>
      </c>
      <c r="AW2138">
        <v>3.5920000000000001E-2</v>
      </c>
      <c r="AX2138">
        <v>1.196E-2</v>
      </c>
      <c r="AY2138">
        <v>0.05</v>
      </c>
      <c r="AZ2138" s="35">
        <v>2.81E-3</v>
      </c>
      <c r="BA2138" s="35">
        <v>4.2399999999999998E-3</v>
      </c>
      <c r="BB2138">
        <v>7.2700000000000004E-3</v>
      </c>
      <c r="BC2138">
        <v>3.96E-3</v>
      </c>
      <c r="BD2138">
        <v>1E-3</v>
      </c>
      <c r="BE2138">
        <v>5.13E-3</v>
      </c>
      <c r="BF2138" t="s">
        <v>2540</v>
      </c>
    </row>
    <row r="2139" spans="1:58" hidden="1" x14ac:dyDescent="0.25">
      <c r="A2139">
        <v>11</v>
      </c>
      <c r="B2139">
        <v>18332420</v>
      </c>
      <c r="C2139" t="s">
        <v>2999</v>
      </c>
      <c r="D2139" t="s">
        <v>3000</v>
      </c>
      <c r="E2139" t="s">
        <v>3383</v>
      </c>
      <c r="F2139" t="s">
        <v>47</v>
      </c>
      <c r="G2139" t="s">
        <v>60</v>
      </c>
      <c r="H2139" t="s">
        <v>76</v>
      </c>
      <c r="T2139" s="35"/>
      <c r="W2139" s="23"/>
      <c r="X2139" t="s">
        <v>3001</v>
      </c>
      <c r="Y2139" t="s">
        <v>51</v>
      </c>
      <c r="Z2139" t="s">
        <v>52</v>
      </c>
      <c r="AA2139">
        <v>1164.29</v>
      </c>
      <c r="AB2139" t="s">
        <v>621</v>
      </c>
      <c r="AC2139" t="s">
        <v>55</v>
      </c>
      <c r="AD2139" t="s">
        <v>53</v>
      </c>
      <c r="AE2139" t="s">
        <v>53</v>
      </c>
      <c r="AF2139" t="s">
        <v>55</v>
      </c>
      <c r="AG2139">
        <v>0</v>
      </c>
      <c r="AH2139">
        <v>0</v>
      </c>
      <c r="AI2139">
        <v>1</v>
      </c>
      <c r="AJ2139" t="s">
        <v>55</v>
      </c>
      <c r="AK2139" t="s">
        <v>55</v>
      </c>
      <c r="AL2139">
        <v>0.99984562684037104</v>
      </c>
      <c r="AM2139" s="1">
        <v>9.07535902902917E-6</v>
      </c>
      <c r="AN2139">
        <v>0.83671779400000001</v>
      </c>
      <c r="AO2139">
        <v>0.50966484499999998</v>
      </c>
      <c r="AP2139">
        <v>38</v>
      </c>
      <c r="AQ2139">
        <v>2</v>
      </c>
      <c r="AR2139">
        <v>1</v>
      </c>
      <c r="AS2139">
        <v>5.7800000000000004E-3</v>
      </c>
      <c r="AT2139">
        <v>1.2710000000000001E-2</v>
      </c>
      <c r="AU2139">
        <v>1.25E-3</v>
      </c>
      <c r="AV2139">
        <v>2.29E-2</v>
      </c>
      <c r="AW2139">
        <v>3.5920000000000001E-2</v>
      </c>
      <c r="AX2139">
        <v>1.196E-2</v>
      </c>
      <c r="AY2139">
        <v>0.05</v>
      </c>
      <c r="AZ2139" s="35">
        <v>2.81E-3</v>
      </c>
      <c r="BA2139" s="35">
        <v>4.2399999999999998E-3</v>
      </c>
      <c r="BB2139">
        <v>7.2700000000000004E-3</v>
      </c>
      <c r="BC2139">
        <v>3.96E-3</v>
      </c>
      <c r="BD2139">
        <v>1E-3</v>
      </c>
      <c r="BE2139">
        <v>5.13E-3</v>
      </c>
      <c r="BF2139" t="s">
        <v>2540</v>
      </c>
    </row>
    <row r="2140" spans="1:58" hidden="1" x14ac:dyDescent="0.25">
      <c r="A2140">
        <v>11</v>
      </c>
      <c r="B2140">
        <v>532729</v>
      </c>
      <c r="C2140" t="s">
        <v>4973</v>
      </c>
      <c r="D2140" t="s">
        <v>4974</v>
      </c>
      <c r="E2140" t="s">
        <v>4574</v>
      </c>
      <c r="F2140" t="s">
        <v>47</v>
      </c>
      <c r="G2140" t="s">
        <v>98</v>
      </c>
      <c r="H2140" t="s">
        <v>76</v>
      </c>
      <c r="T2140" s="35"/>
      <c r="W2140" s="23"/>
      <c r="X2140" t="s">
        <v>4975</v>
      </c>
      <c r="Y2140" t="s">
        <v>51</v>
      </c>
      <c r="Z2140" t="s">
        <v>52</v>
      </c>
      <c r="AA2140">
        <v>470.07</v>
      </c>
      <c r="AB2140" t="s">
        <v>164</v>
      </c>
      <c r="AC2140" t="s">
        <v>4976</v>
      </c>
      <c r="AD2140" t="s">
        <v>100</v>
      </c>
      <c r="AE2140" t="s">
        <v>100</v>
      </c>
      <c r="AF2140" t="s">
        <v>55</v>
      </c>
      <c r="AG2140">
        <v>0</v>
      </c>
      <c r="AH2140">
        <v>0</v>
      </c>
      <c r="AI2140">
        <v>1</v>
      </c>
      <c r="AJ2140">
        <v>100</v>
      </c>
      <c r="AK2140">
        <v>91</v>
      </c>
      <c r="AL2140">
        <v>0.78528563763719805</v>
      </c>
      <c r="AM2140" s="35">
        <v>7.9410493028419793E-3</v>
      </c>
      <c r="AN2140">
        <v>0.87317125500000004</v>
      </c>
      <c r="AO2140">
        <v>0.62611701500000005</v>
      </c>
      <c r="AP2140">
        <v>39</v>
      </c>
      <c r="AQ2140">
        <v>1</v>
      </c>
      <c r="AR2140">
        <v>1</v>
      </c>
      <c r="AS2140">
        <v>5.2630000000000003E-2</v>
      </c>
      <c r="AT2140">
        <v>8.2809999999999995E-2</v>
      </c>
      <c r="AU2140">
        <v>3.1329999999999997E-2</v>
      </c>
      <c r="AV2140">
        <v>0.2427</v>
      </c>
      <c r="AW2140">
        <v>0.16894999999999999</v>
      </c>
      <c r="AX2140">
        <v>0.14621000000000001</v>
      </c>
      <c r="AY2140">
        <v>2.5000000000000001E-2</v>
      </c>
      <c r="AZ2140">
        <v>1.34E-3</v>
      </c>
      <c r="BA2140">
        <v>2.14E-3</v>
      </c>
      <c r="BB2140">
        <v>4.4999999999999997E-3</v>
      </c>
      <c r="BC2140">
        <v>3.8400000000000001E-3</v>
      </c>
      <c r="BD2140">
        <v>5.9999999999999995E-4</v>
      </c>
      <c r="BE2140">
        <v>5.9100000000000003E-3</v>
      </c>
      <c r="BF2140" t="s">
        <v>910</v>
      </c>
    </row>
    <row r="2141" spans="1:58" hidden="1" x14ac:dyDescent="0.25">
      <c r="A2141">
        <v>1</v>
      </c>
      <c r="B2141">
        <v>152187303</v>
      </c>
      <c r="C2141" t="s">
        <v>116</v>
      </c>
      <c r="D2141" t="s">
        <v>58</v>
      </c>
      <c r="E2141" t="s">
        <v>46</v>
      </c>
      <c r="F2141" t="s">
        <v>47</v>
      </c>
      <c r="G2141" t="s">
        <v>48</v>
      </c>
      <c r="H2141" t="s">
        <v>103</v>
      </c>
      <c r="T2141" s="35"/>
      <c r="W2141" s="23"/>
      <c r="X2141" t="s">
        <v>117</v>
      </c>
      <c r="Y2141" t="s">
        <v>72</v>
      </c>
      <c r="Z2141" t="s">
        <v>52</v>
      </c>
      <c r="AA2141">
        <v>84.99</v>
      </c>
      <c r="AB2141" t="s">
        <v>53</v>
      </c>
      <c r="AC2141" t="s">
        <v>118</v>
      </c>
      <c r="AD2141" t="s">
        <v>64</v>
      </c>
      <c r="AE2141" t="s">
        <v>64</v>
      </c>
      <c r="AF2141" t="s">
        <v>55</v>
      </c>
      <c r="AG2141">
        <v>0.97099999999999997</v>
      </c>
      <c r="AH2141">
        <v>0</v>
      </c>
      <c r="AI2141">
        <v>0</v>
      </c>
      <c r="AJ2141">
        <v>77.36</v>
      </c>
      <c r="AK2141">
        <v>53</v>
      </c>
      <c r="AL2141">
        <v>0.99982261736050604</v>
      </c>
      <c r="AM2141" s="1">
        <v>5.01202544702428E-29</v>
      </c>
      <c r="AN2141">
        <v>0.30746758699999999</v>
      </c>
      <c r="AO2141">
        <v>0</v>
      </c>
      <c r="AP2141">
        <v>33</v>
      </c>
      <c r="AQ2141">
        <v>1</v>
      </c>
      <c r="AR2141">
        <v>0.85</v>
      </c>
      <c r="AS2141">
        <v>1.5520000000000001E-2</v>
      </c>
      <c r="AT2141">
        <v>6.6140000000000004E-2</v>
      </c>
      <c r="AU2141" t="s">
        <v>65</v>
      </c>
      <c r="AV2141">
        <v>0.16461000000000001</v>
      </c>
      <c r="AW2141" t="s">
        <v>65</v>
      </c>
      <c r="AX2141" t="s">
        <v>65</v>
      </c>
      <c r="AY2141">
        <v>2.9409999999999999E-2</v>
      </c>
      <c r="AZ2141">
        <v>4.4999999999999999E-4</v>
      </c>
      <c r="BA2141">
        <v>1.8699999999999999E-3</v>
      </c>
      <c r="BB2141" t="s">
        <v>65</v>
      </c>
      <c r="BC2141" t="s">
        <v>65</v>
      </c>
      <c r="BD2141" t="s">
        <v>65</v>
      </c>
      <c r="BE2141">
        <v>4.79E-3</v>
      </c>
      <c r="BF2141" t="s">
        <v>56</v>
      </c>
    </row>
    <row r="2142" spans="1:58" x14ac:dyDescent="0.25">
      <c r="A2142">
        <v>2</v>
      </c>
      <c r="B2142">
        <v>175816886</v>
      </c>
      <c r="C2142" t="s">
        <v>6839</v>
      </c>
      <c r="D2142" t="s">
        <v>58</v>
      </c>
      <c r="E2142" t="s">
        <v>6672</v>
      </c>
      <c r="F2142" t="s">
        <v>85</v>
      </c>
      <c r="G2142" t="s">
        <v>98</v>
      </c>
      <c r="H2142" t="s">
        <v>49</v>
      </c>
      <c r="I2142" t="s">
        <v>14625</v>
      </c>
      <c r="T2142" s="35"/>
      <c r="W2142" s="23"/>
      <c r="X2142" t="s">
        <v>6840</v>
      </c>
      <c r="Y2142" t="s">
        <v>72</v>
      </c>
      <c r="Z2142" t="s">
        <v>78</v>
      </c>
      <c r="AA2142">
        <v>562.07000000000005</v>
      </c>
      <c r="AB2142" t="s">
        <v>175</v>
      </c>
      <c r="AC2142" t="s">
        <v>55</v>
      </c>
      <c r="AD2142" t="s">
        <v>64</v>
      </c>
      <c r="AE2142" t="s">
        <v>64</v>
      </c>
      <c r="AF2142" t="s">
        <v>55</v>
      </c>
      <c r="AG2142">
        <v>0</v>
      </c>
      <c r="AH2142">
        <v>6.0309999999999997</v>
      </c>
      <c r="AI2142">
        <v>1</v>
      </c>
      <c r="AJ2142" t="s">
        <v>55</v>
      </c>
      <c r="AK2142" t="s">
        <v>55</v>
      </c>
      <c r="AL2142">
        <v>0.16244017187610499</v>
      </c>
      <c r="AM2142" s="47">
        <v>0.83742443027994296</v>
      </c>
      <c r="AN2142">
        <v>0.77615969799999995</v>
      </c>
      <c r="AO2142">
        <v>0.66641938999999994</v>
      </c>
      <c r="AP2142">
        <v>39</v>
      </c>
      <c r="AQ2142">
        <v>1</v>
      </c>
      <c r="AR2142">
        <v>1</v>
      </c>
      <c r="AS2142">
        <v>4.8000000000000001E-4</v>
      </c>
      <c r="AT2142" t="s">
        <v>65</v>
      </c>
      <c r="AU2142" t="s">
        <v>65</v>
      </c>
      <c r="AV2142" t="s">
        <v>65</v>
      </c>
      <c r="AW2142" t="s">
        <v>65</v>
      </c>
      <c r="AX2142" t="s">
        <v>65</v>
      </c>
      <c r="AY2142">
        <v>2.5000000000000001E-2</v>
      </c>
      <c r="AZ2142" s="47">
        <v>0</v>
      </c>
      <c r="BA2142" t="s">
        <v>65</v>
      </c>
      <c r="BB2142" t="s">
        <v>65</v>
      </c>
      <c r="BC2142" t="s">
        <v>65</v>
      </c>
      <c r="BD2142" t="s">
        <v>65</v>
      </c>
      <c r="BE2142" t="s">
        <v>65</v>
      </c>
      <c r="BF2142" t="s">
        <v>6675</v>
      </c>
    </row>
    <row r="2143" spans="1:58" x14ac:dyDescent="0.25">
      <c r="A2143">
        <v>10</v>
      </c>
      <c r="B2143">
        <v>50038885</v>
      </c>
      <c r="C2143" t="s">
        <v>6345</v>
      </c>
      <c r="D2143" t="s">
        <v>58</v>
      </c>
      <c r="E2143" t="s">
        <v>6034</v>
      </c>
      <c r="F2143" t="s">
        <v>85</v>
      </c>
      <c r="G2143" t="s">
        <v>48</v>
      </c>
      <c r="H2143" t="s">
        <v>76</v>
      </c>
      <c r="I2143" t="s">
        <v>14625</v>
      </c>
      <c r="T2143" s="35"/>
      <c r="W2143" s="23"/>
      <c r="X2143" t="s">
        <v>6346</v>
      </c>
      <c r="Y2143" t="s">
        <v>51</v>
      </c>
      <c r="Z2143" t="s">
        <v>72</v>
      </c>
      <c r="AA2143">
        <v>562.07000000000005</v>
      </c>
      <c r="AB2143" t="s">
        <v>53</v>
      </c>
      <c r="AC2143" t="s">
        <v>6347</v>
      </c>
      <c r="AD2143" t="s">
        <v>100</v>
      </c>
      <c r="AE2143" t="s">
        <v>100</v>
      </c>
      <c r="AF2143" t="s">
        <v>55</v>
      </c>
      <c r="AG2143">
        <v>1</v>
      </c>
      <c r="AH2143">
        <v>6.7069999999999999</v>
      </c>
      <c r="AI2143">
        <v>1</v>
      </c>
      <c r="AJ2143">
        <v>93.26</v>
      </c>
      <c r="AK2143">
        <v>89</v>
      </c>
      <c r="AL2143">
        <v>0</v>
      </c>
      <c r="AM2143" s="35">
        <v>0</v>
      </c>
      <c r="AN2143">
        <v>0.18484002699999999</v>
      </c>
      <c r="AO2143">
        <v>0</v>
      </c>
      <c r="AP2143">
        <v>39</v>
      </c>
      <c r="AQ2143">
        <v>1</v>
      </c>
      <c r="AR2143">
        <v>1</v>
      </c>
      <c r="AS2143">
        <v>2.0999999999999999E-3</v>
      </c>
      <c r="AT2143" t="s">
        <v>65</v>
      </c>
      <c r="AU2143" t="s">
        <v>65</v>
      </c>
      <c r="AV2143" t="s">
        <v>65</v>
      </c>
      <c r="AW2143" t="s">
        <v>65</v>
      </c>
      <c r="AX2143" t="s">
        <v>65</v>
      </c>
      <c r="AY2143">
        <v>2.5000000000000001E-2</v>
      </c>
      <c r="AZ2143">
        <v>0</v>
      </c>
      <c r="BA2143" t="s">
        <v>65</v>
      </c>
      <c r="BB2143" t="s">
        <v>65</v>
      </c>
      <c r="BC2143" t="s">
        <v>65</v>
      </c>
      <c r="BD2143" t="s">
        <v>65</v>
      </c>
      <c r="BE2143" t="s">
        <v>65</v>
      </c>
      <c r="BF2143" t="s">
        <v>2962</v>
      </c>
    </row>
    <row r="2144" spans="1:58" hidden="1" x14ac:dyDescent="0.25">
      <c r="A2144">
        <v>4</v>
      </c>
      <c r="B2144">
        <v>11400194</v>
      </c>
      <c r="C2144" t="s">
        <v>2755</v>
      </c>
      <c r="D2144" t="s">
        <v>58</v>
      </c>
      <c r="E2144" t="s">
        <v>2537</v>
      </c>
      <c r="F2144" t="s">
        <v>97</v>
      </c>
      <c r="G2144" t="s">
        <v>98</v>
      </c>
      <c r="H2144" t="s">
        <v>49</v>
      </c>
      <c r="T2144" s="35"/>
      <c r="W2144" s="23"/>
      <c r="X2144" t="s">
        <v>2756</v>
      </c>
      <c r="Y2144" t="s">
        <v>72</v>
      </c>
      <c r="Z2144" t="s">
        <v>78</v>
      </c>
      <c r="AA2144">
        <v>519.07000000000005</v>
      </c>
      <c r="AB2144" t="s">
        <v>100</v>
      </c>
      <c r="AC2144" t="s">
        <v>55</v>
      </c>
      <c r="AF2144" t="s">
        <v>55</v>
      </c>
      <c r="AG2144">
        <v>0</v>
      </c>
      <c r="AH2144">
        <v>0</v>
      </c>
      <c r="AI2144">
        <v>0.79600000000000004</v>
      </c>
      <c r="AJ2144" t="s">
        <v>55</v>
      </c>
      <c r="AK2144" t="s">
        <v>55</v>
      </c>
      <c r="AL2144" s="35">
        <v>0.73842636403026995</v>
      </c>
      <c r="AM2144" s="35">
        <v>6.1754102125881902E-3</v>
      </c>
      <c r="AN2144">
        <v>0.34136960199999999</v>
      </c>
      <c r="AO2144">
        <v>0.58627107000000001</v>
      </c>
      <c r="AP2144">
        <v>39</v>
      </c>
      <c r="AQ2144">
        <v>1</v>
      </c>
      <c r="AR2144">
        <v>1</v>
      </c>
      <c r="AS2144" t="s">
        <v>65</v>
      </c>
      <c r="AT2144" t="s">
        <v>65</v>
      </c>
      <c r="AU2144" t="s">
        <v>65</v>
      </c>
      <c r="AV2144" t="s">
        <v>65</v>
      </c>
      <c r="AW2144" t="s">
        <v>65</v>
      </c>
      <c r="AX2144" t="s">
        <v>65</v>
      </c>
      <c r="AY2144">
        <v>2.5000000000000001E-2</v>
      </c>
      <c r="AZ2144" s="35" t="s">
        <v>65</v>
      </c>
      <c r="BA2144" s="35" t="s">
        <v>65</v>
      </c>
      <c r="BB2144" t="s">
        <v>65</v>
      </c>
      <c r="BC2144" t="s">
        <v>65</v>
      </c>
      <c r="BD2144" t="s">
        <v>65</v>
      </c>
      <c r="BE2144" t="s">
        <v>65</v>
      </c>
      <c r="BF2144" t="s">
        <v>2548</v>
      </c>
    </row>
    <row r="2145" spans="1:58" hidden="1" x14ac:dyDescent="0.25">
      <c r="A2145">
        <v>19</v>
      </c>
      <c r="B2145">
        <v>815206</v>
      </c>
      <c r="C2145" t="s">
        <v>13012</v>
      </c>
      <c r="D2145" t="s">
        <v>13013</v>
      </c>
      <c r="E2145" t="s">
        <v>12393</v>
      </c>
      <c r="F2145" t="s">
        <v>47</v>
      </c>
      <c r="G2145" t="s">
        <v>48</v>
      </c>
      <c r="H2145" t="s">
        <v>76</v>
      </c>
      <c r="T2145" s="35"/>
      <c r="W2145" s="23"/>
      <c r="X2145" t="s">
        <v>13014</v>
      </c>
      <c r="Y2145" t="s">
        <v>51</v>
      </c>
      <c r="Z2145" t="s">
        <v>52</v>
      </c>
      <c r="AA2145">
        <v>653.07000000000005</v>
      </c>
      <c r="AB2145" t="s">
        <v>53</v>
      </c>
      <c r="AC2145" t="s">
        <v>13015</v>
      </c>
      <c r="AF2145" t="s">
        <v>55</v>
      </c>
      <c r="AG2145">
        <v>1</v>
      </c>
      <c r="AH2145">
        <v>7.391</v>
      </c>
      <c r="AI2145">
        <v>0.92600000000000005</v>
      </c>
      <c r="AJ2145">
        <v>97.87</v>
      </c>
      <c r="AK2145">
        <v>94</v>
      </c>
      <c r="AL2145" s="35">
        <v>0</v>
      </c>
      <c r="AM2145" s="35">
        <v>0</v>
      </c>
      <c r="AN2145">
        <v>0</v>
      </c>
      <c r="AO2145">
        <v>0</v>
      </c>
      <c r="AP2145">
        <v>39</v>
      </c>
      <c r="AQ2145">
        <v>1</v>
      </c>
      <c r="AR2145">
        <v>1</v>
      </c>
      <c r="AS2145">
        <v>1E-3</v>
      </c>
      <c r="AT2145">
        <v>1.9300000000000001E-3</v>
      </c>
      <c r="AU2145" t="s">
        <v>65</v>
      </c>
      <c r="AV2145" t="s">
        <v>65</v>
      </c>
      <c r="AW2145" t="s">
        <v>65</v>
      </c>
      <c r="AX2145">
        <v>4.64E-3</v>
      </c>
      <c r="AY2145">
        <v>2.5000000000000001E-2</v>
      </c>
      <c r="AZ2145" s="1">
        <v>1.6699999999999999E-5</v>
      </c>
      <c r="BA2145" s="1">
        <v>2.41E-5</v>
      </c>
      <c r="BB2145" t="s">
        <v>65</v>
      </c>
      <c r="BC2145">
        <v>0</v>
      </c>
      <c r="BD2145" t="s">
        <v>65</v>
      </c>
      <c r="BE2145" t="s">
        <v>65</v>
      </c>
      <c r="BF2145" t="s">
        <v>9149</v>
      </c>
    </row>
    <row r="2146" spans="1:58" hidden="1" x14ac:dyDescent="0.25">
      <c r="A2146">
        <v>22</v>
      </c>
      <c r="B2146">
        <v>29138301</v>
      </c>
      <c r="C2146" t="s">
        <v>8209</v>
      </c>
      <c r="D2146" t="s">
        <v>8210</v>
      </c>
      <c r="E2146" t="s">
        <v>7516</v>
      </c>
      <c r="F2146" t="s">
        <v>47</v>
      </c>
      <c r="G2146" t="s">
        <v>48</v>
      </c>
      <c r="H2146" t="s">
        <v>49</v>
      </c>
      <c r="T2146" s="35"/>
      <c r="W2146" s="23"/>
      <c r="X2146" t="s">
        <v>8211</v>
      </c>
      <c r="Y2146" t="s">
        <v>72</v>
      </c>
      <c r="Z2146" t="s">
        <v>78</v>
      </c>
      <c r="AA2146">
        <v>323.07</v>
      </c>
      <c r="AB2146" t="s">
        <v>53</v>
      </c>
      <c r="AC2146" t="s">
        <v>8212</v>
      </c>
      <c r="AD2146" t="s">
        <v>150</v>
      </c>
      <c r="AE2146" t="s">
        <v>150</v>
      </c>
      <c r="AF2146" t="s">
        <v>55</v>
      </c>
      <c r="AG2146">
        <v>0.999</v>
      </c>
      <c r="AH2146">
        <v>0</v>
      </c>
      <c r="AI2146">
        <v>1</v>
      </c>
      <c r="AJ2146">
        <v>83.87</v>
      </c>
      <c r="AK2146">
        <v>62</v>
      </c>
      <c r="AL2146" s="35">
        <v>0.65019098775710704</v>
      </c>
      <c r="AM2146" s="35">
        <v>1.4191977529834899E-4</v>
      </c>
      <c r="AN2146">
        <v>0.23091223</v>
      </c>
      <c r="AO2146">
        <v>0.52564789099999998</v>
      </c>
      <c r="AP2146">
        <v>39</v>
      </c>
      <c r="AQ2146">
        <v>1</v>
      </c>
      <c r="AR2146">
        <v>1</v>
      </c>
      <c r="AS2146">
        <v>4.2900000000000001E-2</v>
      </c>
      <c r="AT2146">
        <v>6.7119999999999999E-2</v>
      </c>
      <c r="AU2146">
        <v>2.359E-2</v>
      </c>
      <c r="AV2146">
        <v>0.17680000000000001</v>
      </c>
      <c r="AW2146">
        <v>8.1019999999999995E-2</v>
      </c>
      <c r="AX2146">
        <v>7.6039999999999996E-2</v>
      </c>
      <c r="AY2146">
        <v>2.5000000000000001E-2</v>
      </c>
      <c r="AZ2146">
        <v>1.09E-3</v>
      </c>
      <c r="BA2146">
        <v>1.72E-3</v>
      </c>
      <c r="BB2146">
        <v>1.98E-3</v>
      </c>
      <c r="BC2146">
        <v>1.8600000000000001E-3</v>
      </c>
      <c r="BD2146">
        <v>4.0000000000000002E-4</v>
      </c>
      <c r="BE2146">
        <v>3.3400000000000001E-3</v>
      </c>
      <c r="BF2146" t="s">
        <v>7519</v>
      </c>
    </row>
    <row r="2147" spans="1:58" hidden="1" x14ac:dyDescent="0.25">
      <c r="A2147">
        <v>5</v>
      </c>
      <c r="B2147">
        <v>118824945</v>
      </c>
      <c r="C2147" t="s">
        <v>14114</v>
      </c>
      <c r="D2147" t="s">
        <v>14115</v>
      </c>
      <c r="E2147" t="s">
        <v>13822</v>
      </c>
      <c r="F2147" t="s">
        <v>85</v>
      </c>
      <c r="G2147" t="s">
        <v>98</v>
      </c>
      <c r="H2147" t="s">
        <v>49</v>
      </c>
      <c r="T2147" s="35"/>
      <c r="W2147" s="23"/>
      <c r="X2147" t="s">
        <v>14116</v>
      </c>
      <c r="Y2147" t="s">
        <v>51</v>
      </c>
      <c r="Z2147" t="s">
        <v>52</v>
      </c>
      <c r="AA2147">
        <v>788.07</v>
      </c>
      <c r="AB2147" t="s">
        <v>164</v>
      </c>
      <c r="AC2147" t="s">
        <v>14117</v>
      </c>
      <c r="AD2147" t="s">
        <v>150</v>
      </c>
      <c r="AE2147" t="s">
        <v>150</v>
      </c>
      <c r="AF2147" t="s">
        <v>55</v>
      </c>
      <c r="AG2147">
        <v>0</v>
      </c>
      <c r="AH2147">
        <v>0</v>
      </c>
      <c r="AI2147">
        <v>0.67100000000000004</v>
      </c>
      <c r="AJ2147">
        <v>98.95</v>
      </c>
      <c r="AK2147">
        <v>95</v>
      </c>
      <c r="AL2147" s="35">
        <v>0.99868355032462397</v>
      </c>
      <c r="AM2147" s="1">
        <v>1.82463226929793E-5</v>
      </c>
      <c r="AN2147">
        <v>0.85267040999999999</v>
      </c>
      <c r="AO2147">
        <v>0.52724618199999995</v>
      </c>
      <c r="AP2147">
        <v>39</v>
      </c>
      <c r="AQ2147">
        <v>1</v>
      </c>
      <c r="AR2147">
        <v>1</v>
      </c>
      <c r="AS2147">
        <v>6.6E-4</v>
      </c>
      <c r="AT2147">
        <v>5.9999999999999995E-4</v>
      </c>
      <c r="AU2147" t="s">
        <v>65</v>
      </c>
      <c r="AV2147">
        <v>3.9609999999999999E-2</v>
      </c>
      <c r="AW2147">
        <v>1.0500000000000001E-2</v>
      </c>
      <c r="AX2147">
        <v>4.6299999999999996E-3</v>
      </c>
      <c r="AY2147">
        <v>2.5000000000000001E-2</v>
      </c>
      <c r="AZ2147" s="1">
        <v>8.2400000000000007E-6</v>
      </c>
      <c r="BA2147">
        <v>0</v>
      </c>
      <c r="BB2147">
        <v>1.2999999999999999E-4</v>
      </c>
      <c r="BC2147">
        <v>0</v>
      </c>
      <c r="BD2147" t="s">
        <v>65</v>
      </c>
      <c r="BE2147">
        <v>5.1000000000000004E-4</v>
      </c>
      <c r="BF2147" t="s">
        <v>13824</v>
      </c>
    </row>
    <row r="2148" spans="1:58" x14ac:dyDescent="0.25">
      <c r="A2148">
        <v>19</v>
      </c>
      <c r="B2148">
        <v>1383592</v>
      </c>
      <c r="C2148" t="s">
        <v>4462</v>
      </c>
      <c r="D2148" t="s">
        <v>58</v>
      </c>
      <c r="E2148" t="s">
        <v>3829</v>
      </c>
      <c r="F2148" t="s">
        <v>85</v>
      </c>
      <c r="G2148" t="s">
        <v>98</v>
      </c>
      <c r="H2148" t="s">
        <v>76</v>
      </c>
      <c r="I2148" t="s">
        <v>14625</v>
      </c>
      <c r="S2148">
        <v>47</v>
      </c>
      <c r="T2148" s="35"/>
      <c r="W2148" s="23"/>
      <c r="X2148" t="s">
        <v>4463</v>
      </c>
      <c r="Y2148" t="s">
        <v>78</v>
      </c>
      <c r="Z2148" t="s">
        <v>72</v>
      </c>
      <c r="AA2148">
        <v>562.08000000000004</v>
      </c>
      <c r="AB2148" t="s">
        <v>150</v>
      </c>
      <c r="AC2148" t="s">
        <v>55</v>
      </c>
      <c r="AF2148" t="s">
        <v>55</v>
      </c>
      <c r="AG2148">
        <v>0</v>
      </c>
      <c r="AH2148">
        <v>4.4489999999999998</v>
      </c>
      <c r="AI2148">
        <v>1</v>
      </c>
      <c r="AJ2148" t="s">
        <v>55</v>
      </c>
      <c r="AK2148" t="s">
        <v>55</v>
      </c>
      <c r="AL2148" s="35">
        <v>0.24699209457553101</v>
      </c>
      <c r="AM2148" s="35">
        <v>0.75083582852934705</v>
      </c>
      <c r="AN2148">
        <v>0.99560786199999995</v>
      </c>
      <c r="AO2148">
        <v>0.56785867099999998</v>
      </c>
      <c r="AP2148">
        <v>39</v>
      </c>
      <c r="AQ2148">
        <v>1</v>
      </c>
      <c r="AR2148">
        <v>1</v>
      </c>
      <c r="AS2148" t="s">
        <v>65</v>
      </c>
      <c r="AT2148" t="s">
        <v>65</v>
      </c>
      <c r="AU2148" t="s">
        <v>65</v>
      </c>
      <c r="AV2148" t="s">
        <v>65</v>
      </c>
      <c r="AW2148" t="s">
        <v>65</v>
      </c>
      <c r="AX2148" t="s">
        <v>65</v>
      </c>
      <c r="AY2148">
        <v>2.5000000000000001E-2</v>
      </c>
      <c r="AZ2148" t="s">
        <v>65</v>
      </c>
      <c r="BA2148" t="s">
        <v>65</v>
      </c>
      <c r="BB2148" t="s">
        <v>65</v>
      </c>
      <c r="BC2148" t="s">
        <v>65</v>
      </c>
      <c r="BD2148" t="s">
        <v>65</v>
      </c>
      <c r="BE2148" t="s">
        <v>65</v>
      </c>
      <c r="BF2148" t="s">
        <v>1248</v>
      </c>
    </row>
    <row r="2149" spans="1:58" hidden="1" x14ac:dyDescent="0.25">
      <c r="A2149">
        <v>16</v>
      </c>
      <c r="B2149">
        <v>67203848</v>
      </c>
      <c r="C2149" t="s">
        <v>7306</v>
      </c>
      <c r="D2149" t="s">
        <v>58</v>
      </c>
      <c r="E2149" t="s">
        <v>6672</v>
      </c>
      <c r="F2149" t="s">
        <v>59</v>
      </c>
      <c r="G2149" t="s">
        <v>98</v>
      </c>
      <c r="T2149" s="35"/>
      <c r="W2149" s="23"/>
      <c r="X2149" t="s">
        <v>7307</v>
      </c>
      <c r="Y2149" t="s">
        <v>51</v>
      </c>
      <c r="Z2149" t="s">
        <v>52</v>
      </c>
      <c r="AA2149">
        <v>132.65</v>
      </c>
      <c r="AB2149" t="s">
        <v>100</v>
      </c>
      <c r="AC2149" t="s">
        <v>55</v>
      </c>
      <c r="AF2149" t="s">
        <v>55</v>
      </c>
      <c r="AG2149">
        <v>0</v>
      </c>
      <c r="AH2149">
        <v>0</v>
      </c>
      <c r="AI2149">
        <v>0.79600000000000004</v>
      </c>
      <c r="AJ2149" t="s">
        <v>55</v>
      </c>
      <c r="AK2149" t="s">
        <v>55</v>
      </c>
      <c r="AL2149" s="35">
        <v>7.4775727420400603E-2</v>
      </c>
      <c r="AM2149" s="1">
        <v>2.5004782595051299E-10</v>
      </c>
      <c r="AN2149">
        <v>0.96512437299999998</v>
      </c>
      <c r="AO2149">
        <v>0.61792795700000003</v>
      </c>
      <c r="AP2149">
        <v>7</v>
      </c>
      <c r="AQ2149">
        <v>1</v>
      </c>
      <c r="AR2149">
        <v>0.2</v>
      </c>
      <c r="AS2149" t="s">
        <v>65</v>
      </c>
      <c r="AT2149" t="s">
        <v>65</v>
      </c>
      <c r="AU2149" t="s">
        <v>65</v>
      </c>
      <c r="AV2149" t="s">
        <v>65</v>
      </c>
      <c r="AW2149" t="s">
        <v>65</v>
      </c>
      <c r="AX2149" t="s">
        <v>65</v>
      </c>
      <c r="AY2149">
        <v>0.125</v>
      </c>
      <c r="AZ2149" s="35" t="s">
        <v>65</v>
      </c>
      <c r="BA2149" s="35" t="s">
        <v>65</v>
      </c>
      <c r="BB2149" t="s">
        <v>65</v>
      </c>
      <c r="BC2149" t="s">
        <v>65</v>
      </c>
      <c r="BD2149" t="s">
        <v>65</v>
      </c>
      <c r="BE2149" t="s">
        <v>65</v>
      </c>
      <c r="BF2149" t="s">
        <v>6675</v>
      </c>
    </row>
    <row r="2150" spans="1:58" x14ac:dyDescent="0.25">
      <c r="A2150">
        <v>6</v>
      </c>
      <c r="B2150">
        <v>72926725</v>
      </c>
      <c r="C2150" t="s">
        <v>6222</v>
      </c>
      <c r="D2150" t="s">
        <v>6223</v>
      </c>
      <c r="E2150" t="s">
        <v>6034</v>
      </c>
      <c r="F2150" t="s">
        <v>85</v>
      </c>
      <c r="G2150" t="s">
        <v>98</v>
      </c>
      <c r="H2150" t="s">
        <v>49</v>
      </c>
      <c r="I2150" t="s">
        <v>14625</v>
      </c>
      <c r="T2150" s="35"/>
      <c r="W2150" s="23"/>
      <c r="X2150" t="s">
        <v>6224</v>
      </c>
      <c r="Y2150" t="s">
        <v>72</v>
      </c>
      <c r="Z2150" t="s">
        <v>78</v>
      </c>
      <c r="AA2150">
        <v>563.07000000000005</v>
      </c>
      <c r="AB2150" t="s">
        <v>150</v>
      </c>
      <c r="AC2150" t="s">
        <v>55</v>
      </c>
      <c r="AD2150" t="s">
        <v>64</v>
      </c>
      <c r="AE2150" t="s">
        <v>64</v>
      </c>
      <c r="AF2150" t="s">
        <v>55</v>
      </c>
      <c r="AG2150">
        <v>0</v>
      </c>
      <c r="AH2150">
        <v>4.6239999999999997</v>
      </c>
      <c r="AI2150">
        <v>1</v>
      </c>
      <c r="AJ2150" t="s">
        <v>55</v>
      </c>
      <c r="AK2150" t="s">
        <v>55</v>
      </c>
      <c r="AL2150">
        <v>0.970788550514326</v>
      </c>
      <c r="AM2150" s="35">
        <v>2.9211449434763899E-2</v>
      </c>
      <c r="AN2150">
        <v>0.74136829800000004</v>
      </c>
      <c r="AO2150">
        <v>0.60006006099999998</v>
      </c>
      <c r="AP2150">
        <v>39</v>
      </c>
      <c r="AQ2150">
        <v>1</v>
      </c>
      <c r="AR2150">
        <v>1</v>
      </c>
      <c r="AS2150" t="s">
        <v>65</v>
      </c>
      <c r="AT2150" t="s">
        <v>65</v>
      </c>
      <c r="AU2150" t="s">
        <v>65</v>
      </c>
      <c r="AV2150" t="s">
        <v>65</v>
      </c>
      <c r="AW2150" t="s">
        <v>65</v>
      </c>
      <c r="AX2150" t="s">
        <v>65</v>
      </c>
      <c r="AY2150">
        <v>2.5000000000000001E-2</v>
      </c>
      <c r="AZ2150" s="47" t="s">
        <v>65</v>
      </c>
      <c r="BA2150" t="s">
        <v>65</v>
      </c>
      <c r="BB2150" t="s">
        <v>65</v>
      </c>
      <c r="BC2150" t="s">
        <v>65</v>
      </c>
      <c r="BD2150" t="s">
        <v>65</v>
      </c>
      <c r="BE2150" t="s">
        <v>65</v>
      </c>
      <c r="BF2150" t="s">
        <v>2962</v>
      </c>
    </row>
    <row r="2151" spans="1:58" hidden="1" x14ac:dyDescent="0.25">
      <c r="A2151">
        <v>21</v>
      </c>
      <c r="B2151">
        <v>15748067</v>
      </c>
      <c r="C2151" t="s">
        <v>5281</v>
      </c>
      <c r="D2151" t="s">
        <v>58</v>
      </c>
      <c r="E2151" t="s">
        <v>4574</v>
      </c>
      <c r="F2151" t="s">
        <v>47</v>
      </c>
      <c r="G2151" t="s">
        <v>98</v>
      </c>
      <c r="H2151" t="s">
        <v>49</v>
      </c>
      <c r="T2151" s="35"/>
      <c r="W2151" s="23"/>
      <c r="X2151" t="s">
        <v>4510</v>
      </c>
      <c r="Y2151" t="s">
        <v>78</v>
      </c>
      <c r="Z2151" t="s">
        <v>72</v>
      </c>
      <c r="AA2151">
        <v>96.09</v>
      </c>
      <c r="AB2151" t="s">
        <v>164</v>
      </c>
      <c r="AC2151" t="s">
        <v>5282</v>
      </c>
      <c r="AF2151" t="s">
        <v>55</v>
      </c>
      <c r="AG2151">
        <v>0</v>
      </c>
      <c r="AH2151">
        <v>0</v>
      </c>
      <c r="AI2151">
        <v>1</v>
      </c>
      <c r="AJ2151">
        <v>93.88</v>
      </c>
      <c r="AK2151">
        <v>98</v>
      </c>
      <c r="AL2151">
        <v>0.90412600360599704</v>
      </c>
      <c r="AM2151">
        <v>1.88636989282119E-3</v>
      </c>
      <c r="AN2151">
        <v>0.89471296300000003</v>
      </c>
      <c r="AO2151">
        <v>0.59918452099999997</v>
      </c>
      <c r="AP2151">
        <v>39</v>
      </c>
      <c r="AQ2151">
        <v>1</v>
      </c>
      <c r="AR2151">
        <v>1</v>
      </c>
      <c r="AS2151" s="35">
        <v>2.3E-3</v>
      </c>
      <c r="AT2151">
        <v>4.1900000000000001E-3</v>
      </c>
      <c r="AU2151" t="s">
        <v>65</v>
      </c>
      <c r="AV2151" t="s">
        <v>65</v>
      </c>
      <c r="AW2151" t="s">
        <v>65</v>
      </c>
      <c r="AX2151" t="s">
        <v>65</v>
      </c>
      <c r="AY2151">
        <v>2.5000000000000001E-2</v>
      </c>
      <c r="AZ2151" s="1">
        <v>4.9400000000000001E-5</v>
      </c>
      <c r="BA2151" s="1">
        <v>8.9900000000000003E-5</v>
      </c>
      <c r="BB2151" t="s">
        <v>65</v>
      </c>
      <c r="BC2151" t="s">
        <v>65</v>
      </c>
      <c r="BD2151" t="s">
        <v>65</v>
      </c>
      <c r="BE2151" t="s">
        <v>65</v>
      </c>
      <c r="BF2151" t="s">
        <v>910</v>
      </c>
    </row>
    <row r="2152" spans="1:58" hidden="1" x14ac:dyDescent="0.25">
      <c r="A2152">
        <v>14</v>
      </c>
      <c r="B2152">
        <v>65009544</v>
      </c>
      <c r="C2152" t="s">
        <v>4338</v>
      </c>
      <c r="D2152" t="s">
        <v>4339</v>
      </c>
      <c r="E2152" t="s">
        <v>3829</v>
      </c>
      <c r="F2152" t="s">
        <v>97</v>
      </c>
      <c r="G2152" t="s">
        <v>98</v>
      </c>
      <c r="H2152" t="s">
        <v>103</v>
      </c>
      <c r="T2152" s="35"/>
      <c r="W2152" s="23"/>
      <c r="X2152" t="s">
        <v>4340</v>
      </c>
      <c r="Y2152" t="s">
        <v>78</v>
      </c>
      <c r="Z2152" t="s">
        <v>52</v>
      </c>
      <c r="AA2152">
        <v>142.6</v>
      </c>
      <c r="AB2152" t="s">
        <v>100</v>
      </c>
      <c r="AC2152" t="s">
        <v>55</v>
      </c>
      <c r="AF2152" t="s">
        <v>55</v>
      </c>
      <c r="AG2152">
        <v>0</v>
      </c>
      <c r="AH2152">
        <v>0</v>
      </c>
      <c r="AI2152">
        <v>0.69199999999999995</v>
      </c>
      <c r="AJ2152" t="s">
        <v>55</v>
      </c>
      <c r="AK2152" t="s">
        <v>55</v>
      </c>
      <c r="AL2152">
        <v>0</v>
      </c>
      <c r="AM2152">
        <v>0</v>
      </c>
      <c r="AN2152">
        <v>0.98911424599999997</v>
      </c>
      <c r="AO2152">
        <v>0</v>
      </c>
      <c r="AP2152">
        <v>11</v>
      </c>
      <c r="AQ2152">
        <v>3</v>
      </c>
      <c r="AR2152">
        <v>0.35</v>
      </c>
      <c r="AS2152" s="35" t="s">
        <v>65</v>
      </c>
      <c r="AT2152" t="s">
        <v>65</v>
      </c>
      <c r="AU2152" t="s">
        <v>65</v>
      </c>
      <c r="AV2152" t="s">
        <v>65</v>
      </c>
      <c r="AW2152" t="s">
        <v>65</v>
      </c>
      <c r="AX2152" t="s">
        <v>65</v>
      </c>
      <c r="AY2152">
        <v>0.21429000000000001</v>
      </c>
      <c r="AZ2152" t="s">
        <v>65</v>
      </c>
      <c r="BA2152" t="s">
        <v>65</v>
      </c>
      <c r="BB2152" t="s">
        <v>65</v>
      </c>
      <c r="BC2152" t="s">
        <v>65</v>
      </c>
      <c r="BD2152" t="s">
        <v>65</v>
      </c>
      <c r="BE2152" t="s">
        <v>65</v>
      </c>
      <c r="BF2152" t="s">
        <v>4341</v>
      </c>
    </row>
    <row r="2153" spans="1:58" hidden="1" x14ac:dyDescent="0.25">
      <c r="A2153">
        <v>14</v>
      </c>
      <c r="B2153">
        <v>65009544</v>
      </c>
      <c r="C2153" t="s">
        <v>4338</v>
      </c>
      <c r="D2153" t="s">
        <v>4339</v>
      </c>
      <c r="E2153" t="s">
        <v>9502</v>
      </c>
      <c r="F2153" t="s">
        <v>97</v>
      </c>
      <c r="G2153" t="s">
        <v>98</v>
      </c>
      <c r="H2153" t="s">
        <v>103</v>
      </c>
      <c r="T2153" s="35"/>
      <c r="W2153" s="23"/>
      <c r="X2153" t="s">
        <v>4340</v>
      </c>
      <c r="Y2153" t="s">
        <v>78</v>
      </c>
      <c r="Z2153" t="s">
        <v>52</v>
      </c>
      <c r="AA2153">
        <v>142.6</v>
      </c>
      <c r="AB2153" t="s">
        <v>100</v>
      </c>
      <c r="AC2153" t="s">
        <v>55</v>
      </c>
      <c r="AF2153" t="s">
        <v>55</v>
      </c>
      <c r="AG2153">
        <v>0</v>
      </c>
      <c r="AH2153">
        <v>0</v>
      </c>
      <c r="AI2153">
        <v>0.69199999999999995</v>
      </c>
      <c r="AJ2153" t="s">
        <v>55</v>
      </c>
      <c r="AK2153" t="s">
        <v>55</v>
      </c>
      <c r="AL2153">
        <v>0</v>
      </c>
      <c r="AM2153" s="35">
        <v>0</v>
      </c>
      <c r="AN2153">
        <v>0.98911424599999997</v>
      </c>
      <c r="AO2153">
        <v>0</v>
      </c>
      <c r="AP2153">
        <v>11</v>
      </c>
      <c r="AQ2153">
        <v>3</v>
      </c>
      <c r="AR2153">
        <v>0.35</v>
      </c>
      <c r="AS2153" t="s">
        <v>65</v>
      </c>
      <c r="AT2153" t="s">
        <v>65</v>
      </c>
      <c r="AU2153" t="s">
        <v>65</v>
      </c>
      <c r="AV2153" t="s">
        <v>65</v>
      </c>
      <c r="AW2153" t="s">
        <v>65</v>
      </c>
      <c r="AX2153" t="s">
        <v>65</v>
      </c>
      <c r="AY2153">
        <v>0.21429000000000001</v>
      </c>
      <c r="AZ2153" s="35" t="s">
        <v>65</v>
      </c>
      <c r="BA2153" s="35" t="s">
        <v>65</v>
      </c>
      <c r="BB2153" t="s">
        <v>65</v>
      </c>
      <c r="BC2153" t="s">
        <v>65</v>
      </c>
      <c r="BD2153" t="s">
        <v>65</v>
      </c>
      <c r="BE2153" t="s">
        <v>65</v>
      </c>
      <c r="BF2153" t="s">
        <v>4341</v>
      </c>
    </row>
    <row r="2154" spans="1:58" hidden="1" x14ac:dyDescent="0.25">
      <c r="A2154">
        <v>14</v>
      </c>
      <c r="B2154">
        <v>65009544</v>
      </c>
      <c r="C2154" t="s">
        <v>4338</v>
      </c>
      <c r="D2154" t="s">
        <v>4339</v>
      </c>
      <c r="E2154" t="s">
        <v>13153</v>
      </c>
      <c r="F2154" t="s">
        <v>97</v>
      </c>
      <c r="G2154" t="s">
        <v>98</v>
      </c>
      <c r="H2154" t="s">
        <v>103</v>
      </c>
      <c r="T2154" s="35"/>
      <c r="W2154" s="23"/>
      <c r="X2154" t="s">
        <v>4340</v>
      </c>
      <c r="Y2154" t="s">
        <v>78</v>
      </c>
      <c r="Z2154" t="s">
        <v>52</v>
      </c>
      <c r="AA2154">
        <v>142.6</v>
      </c>
      <c r="AB2154" t="s">
        <v>100</v>
      </c>
      <c r="AC2154" t="s">
        <v>55</v>
      </c>
      <c r="AF2154" t="s">
        <v>55</v>
      </c>
      <c r="AG2154">
        <v>0</v>
      </c>
      <c r="AH2154">
        <v>0</v>
      </c>
      <c r="AI2154">
        <v>0.69199999999999995</v>
      </c>
      <c r="AJ2154" t="s">
        <v>55</v>
      </c>
      <c r="AK2154" t="s">
        <v>55</v>
      </c>
      <c r="AL2154">
        <v>0</v>
      </c>
      <c r="AM2154">
        <v>0</v>
      </c>
      <c r="AN2154">
        <v>0.98911424599999997</v>
      </c>
      <c r="AO2154">
        <v>0</v>
      </c>
      <c r="AP2154">
        <v>11</v>
      </c>
      <c r="AQ2154">
        <v>3</v>
      </c>
      <c r="AR2154">
        <v>0.35</v>
      </c>
      <c r="AS2154" t="s">
        <v>65</v>
      </c>
      <c r="AT2154" t="s">
        <v>65</v>
      </c>
      <c r="AU2154" t="s">
        <v>65</v>
      </c>
      <c r="AV2154" t="s">
        <v>65</v>
      </c>
      <c r="AW2154" t="s">
        <v>65</v>
      </c>
      <c r="AX2154" t="s">
        <v>65</v>
      </c>
      <c r="AY2154">
        <v>0.21429000000000001</v>
      </c>
      <c r="AZ2154" t="s">
        <v>65</v>
      </c>
      <c r="BA2154" t="s">
        <v>65</v>
      </c>
      <c r="BB2154" t="s">
        <v>65</v>
      </c>
      <c r="BC2154" t="s">
        <v>65</v>
      </c>
      <c r="BD2154" t="s">
        <v>65</v>
      </c>
      <c r="BE2154" t="s">
        <v>65</v>
      </c>
      <c r="BF2154" t="s">
        <v>4341</v>
      </c>
    </row>
    <row r="2155" spans="1:58" hidden="1" x14ac:dyDescent="0.25">
      <c r="A2155">
        <v>4</v>
      </c>
      <c r="B2155">
        <v>128751842</v>
      </c>
      <c r="C2155" t="s">
        <v>3485</v>
      </c>
      <c r="D2155" t="s">
        <v>58</v>
      </c>
      <c r="E2155" t="s">
        <v>3383</v>
      </c>
      <c r="F2155" t="s">
        <v>47</v>
      </c>
      <c r="G2155" t="s">
        <v>48</v>
      </c>
      <c r="H2155" t="s">
        <v>49</v>
      </c>
      <c r="T2155" s="35"/>
      <c r="W2155" s="23"/>
      <c r="X2155" t="s">
        <v>3486</v>
      </c>
      <c r="Y2155" t="s">
        <v>72</v>
      </c>
      <c r="Z2155" t="s">
        <v>51</v>
      </c>
      <c r="AA2155">
        <v>438.07</v>
      </c>
      <c r="AB2155" t="s">
        <v>53</v>
      </c>
      <c r="AC2155" t="s">
        <v>3487</v>
      </c>
      <c r="AF2155" t="s">
        <v>55</v>
      </c>
      <c r="AG2155">
        <v>0.998</v>
      </c>
      <c r="AH2155">
        <v>6.6429999999999998</v>
      </c>
      <c r="AI2155">
        <v>1</v>
      </c>
      <c r="AJ2155">
        <v>95.74</v>
      </c>
      <c r="AK2155">
        <v>94</v>
      </c>
      <c r="AL2155">
        <v>0.96997148777603703</v>
      </c>
      <c r="AM2155" s="35">
        <v>3.0011120644172801E-2</v>
      </c>
      <c r="AN2155">
        <v>0.35103011699999997</v>
      </c>
      <c r="AO2155">
        <v>0</v>
      </c>
      <c r="AP2155">
        <v>39</v>
      </c>
      <c r="AQ2155">
        <v>1</v>
      </c>
      <c r="AR2155">
        <v>1</v>
      </c>
      <c r="AS2155">
        <v>3.29E-3</v>
      </c>
      <c r="AT2155">
        <v>6.0499999999999998E-3</v>
      </c>
      <c r="AU2155" t="s">
        <v>65</v>
      </c>
      <c r="AV2155" t="s">
        <v>65</v>
      </c>
      <c r="AW2155">
        <v>1.0500000000000001E-2</v>
      </c>
      <c r="AX2155" t="s">
        <v>65</v>
      </c>
      <c r="AY2155">
        <v>2.5000000000000001E-2</v>
      </c>
      <c r="AZ2155" s="1">
        <v>7.4099999999999999E-5</v>
      </c>
      <c r="BA2155" s="35">
        <v>1.3999999999999999E-4</v>
      </c>
      <c r="BB2155">
        <v>1.2999999999999999E-4</v>
      </c>
      <c r="BC2155" t="s">
        <v>65</v>
      </c>
      <c r="BD2155" t="s">
        <v>65</v>
      </c>
      <c r="BE2155" t="s">
        <v>65</v>
      </c>
      <c r="BF2155" t="s">
        <v>2419</v>
      </c>
    </row>
    <row r="2156" spans="1:58" hidden="1" x14ac:dyDescent="0.25">
      <c r="A2156">
        <v>9</v>
      </c>
      <c r="B2156">
        <v>127999249</v>
      </c>
      <c r="C2156" t="s">
        <v>2106</v>
      </c>
      <c r="D2156" t="s">
        <v>2107</v>
      </c>
      <c r="E2156" t="s">
        <v>1764</v>
      </c>
      <c r="F2156" t="s">
        <v>47</v>
      </c>
      <c r="G2156" t="s">
        <v>98</v>
      </c>
      <c r="H2156" t="s">
        <v>49</v>
      </c>
      <c r="T2156" s="35"/>
      <c r="W2156" s="23"/>
      <c r="X2156" t="s">
        <v>2108</v>
      </c>
      <c r="Y2156" t="s">
        <v>78</v>
      </c>
      <c r="Z2156" t="s">
        <v>72</v>
      </c>
      <c r="AA2156">
        <v>1317.79</v>
      </c>
      <c r="AB2156" t="s">
        <v>164</v>
      </c>
      <c r="AC2156" t="s">
        <v>2109</v>
      </c>
      <c r="AF2156" t="s">
        <v>55</v>
      </c>
      <c r="AG2156">
        <v>0</v>
      </c>
      <c r="AH2156">
        <v>0</v>
      </c>
      <c r="AI2156">
        <v>1</v>
      </c>
      <c r="AJ2156">
        <v>99</v>
      </c>
      <c r="AK2156">
        <v>100</v>
      </c>
      <c r="AL2156">
        <v>0.114258079592226</v>
      </c>
      <c r="AM2156">
        <v>0.88568889799403305</v>
      </c>
      <c r="AN2156">
        <v>0.99967988500000005</v>
      </c>
      <c r="AO2156">
        <v>0</v>
      </c>
      <c r="AP2156">
        <v>38</v>
      </c>
      <c r="AQ2156">
        <v>2</v>
      </c>
      <c r="AR2156">
        <v>1</v>
      </c>
      <c r="AS2156">
        <v>1.4300000000000001E-3</v>
      </c>
      <c r="AT2156">
        <v>2.4299999999999999E-3</v>
      </c>
      <c r="AU2156">
        <v>3.2200000000000002E-3</v>
      </c>
      <c r="AV2156">
        <v>1.2699999999999999E-2</v>
      </c>
      <c r="AW2156">
        <v>7.4999999999999997E-3</v>
      </c>
      <c r="AX2156">
        <v>5.6999999999999998E-4</v>
      </c>
      <c r="AY2156">
        <v>0.05</v>
      </c>
      <c r="AZ2156" s="35">
        <v>1.3699999999999999E-3</v>
      </c>
      <c r="BA2156">
        <v>1.7799999999999999E-3</v>
      </c>
      <c r="BB2156">
        <v>3.0400000000000002E-3</v>
      </c>
      <c r="BC2156">
        <v>6.9999999999999999E-4</v>
      </c>
      <c r="BD2156">
        <v>1.8E-3</v>
      </c>
      <c r="BE2156">
        <v>3.5500000000000002E-3</v>
      </c>
      <c r="BF2156" t="s">
        <v>2110</v>
      </c>
    </row>
    <row r="2157" spans="1:58" hidden="1" x14ac:dyDescent="0.25">
      <c r="A2157">
        <v>9</v>
      </c>
      <c r="B2157">
        <v>127999249</v>
      </c>
      <c r="C2157" t="s">
        <v>2106</v>
      </c>
      <c r="D2157" t="s">
        <v>2107</v>
      </c>
      <c r="E2157" t="s">
        <v>11689</v>
      </c>
      <c r="F2157" t="s">
        <v>47</v>
      </c>
      <c r="G2157" t="s">
        <v>98</v>
      </c>
      <c r="H2157" t="s">
        <v>49</v>
      </c>
      <c r="T2157" s="35"/>
      <c r="W2157" s="23"/>
      <c r="X2157" t="s">
        <v>2108</v>
      </c>
      <c r="Y2157" t="s">
        <v>78</v>
      </c>
      <c r="Z2157" t="s">
        <v>72</v>
      </c>
      <c r="AA2157">
        <v>1317.79</v>
      </c>
      <c r="AB2157" t="s">
        <v>164</v>
      </c>
      <c r="AC2157" t="s">
        <v>2109</v>
      </c>
      <c r="AF2157" t="s">
        <v>55</v>
      </c>
      <c r="AG2157">
        <v>0</v>
      </c>
      <c r="AH2157">
        <v>0</v>
      </c>
      <c r="AI2157">
        <v>1</v>
      </c>
      <c r="AJ2157">
        <v>99</v>
      </c>
      <c r="AK2157">
        <v>100</v>
      </c>
      <c r="AL2157">
        <v>0.114258079592226</v>
      </c>
      <c r="AM2157" s="35">
        <v>0.88568889799403305</v>
      </c>
      <c r="AN2157">
        <v>0.99967988500000005</v>
      </c>
      <c r="AO2157">
        <v>0</v>
      </c>
      <c r="AP2157">
        <v>38</v>
      </c>
      <c r="AQ2157">
        <v>2</v>
      </c>
      <c r="AR2157">
        <v>1</v>
      </c>
      <c r="AS2157">
        <v>1.4300000000000001E-3</v>
      </c>
      <c r="AT2157">
        <v>2.4299999999999999E-3</v>
      </c>
      <c r="AU2157">
        <v>3.2200000000000002E-3</v>
      </c>
      <c r="AV2157">
        <v>1.2699999999999999E-2</v>
      </c>
      <c r="AW2157">
        <v>7.4999999999999997E-3</v>
      </c>
      <c r="AX2157">
        <v>5.6999999999999998E-4</v>
      </c>
      <c r="AY2157">
        <v>0.05</v>
      </c>
      <c r="AZ2157" s="35">
        <v>1.3699999999999999E-3</v>
      </c>
      <c r="BA2157" s="35">
        <v>1.7799999999999999E-3</v>
      </c>
      <c r="BB2157">
        <v>3.0400000000000002E-3</v>
      </c>
      <c r="BC2157">
        <v>6.9999999999999999E-4</v>
      </c>
      <c r="BD2157">
        <v>1.8E-3</v>
      </c>
      <c r="BE2157">
        <v>3.5500000000000002E-3</v>
      </c>
      <c r="BF2157" t="s">
        <v>2110</v>
      </c>
    </row>
    <row r="2158" spans="1:58" x14ac:dyDescent="0.25">
      <c r="A2158">
        <v>7</v>
      </c>
      <c r="B2158">
        <v>50367267</v>
      </c>
      <c r="C2158" t="s">
        <v>12653</v>
      </c>
      <c r="D2158" t="s">
        <v>58</v>
      </c>
      <c r="E2158" t="s">
        <v>12393</v>
      </c>
      <c r="F2158" t="s">
        <v>85</v>
      </c>
      <c r="G2158" t="s">
        <v>48</v>
      </c>
      <c r="H2158" t="s">
        <v>76</v>
      </c>
      <c r="I2158" t="s">
        <v>14625</v>
      </c>
      <c r="T2158" s="35"/>
      <c r="W2158" s="23"/>
      <c r="X2158" t="s">
        <v>12654</v>
      </c>
      <c r="Y2158" t="s">
        <v>72</v>
      </c>
      <c r="Z2158" t="s">
        <v>52</v>
      </c>
      <c r="AA2158">
        <v>564.07000000000005</v>
      </c>
      <c r="AB2158" t="s">
        <v>53</v>
      </c>
      <c r="AC2158" t="s">
        <v>12655</v>
      </c>
      <c r="AF2158" t="s">
        <v>55</v>
      </c>
      <c r="AG2158">
        <v>0.80800000000000005</v>
      </c>
      <c r="AH2158">
        <v>8.25</v>
      </c>
      <c r="AI2158">
        <v>1</v>
      </c>
      <c r="AJ2158">
        <v>82.61</v>
      </c>
      <c r="AK2158">
        <v>92</v>
      </c>
      <c r="AL2158">
        <v>1.4241713589255699E-2</v>
      </c>
      <c r="AM2158">
        <v>0.98575132414597599</v>
      </c>
      <c r="AN2158">
        <v>0.96534006999999999</v>
      </c>
      <c r="AO2158">
        <v>0.662368187</v>
      </c>
      <c r="AP2158">
        <v>39</v>
      </c>
      <c r="AQ2158">
        <v>1</v>
      </c>
      <c r="AR2158">
        <v>1</v>
      </c>
      <c r="AS2158">
        <v>3.4000000000000002E-4</v>
      </c>
      <c r="AT2158" t="s">
        <v>65</v>
      </c>
      <c r="AU2158" t="s">
        <v>65</v>
      </c>
      <c r="AV2158" t="s">
        <v>65</v>
      </c>
      <c r="AW2158" t="s">
        <v>65</v>
      </c>
      <c r="AX2158" t="s">
        <v>65</v>
      </c>
      <c r="AY2158">
        <v>2.5000000000000001E-2</v>
      </c>
      <c r="AZ2158" s="35">
        <v>0</v>
      </c>
      <c r="BA2158" s="35" t="s">
        <v>65</v>
      </c>
      <c r="BB2158" t="s">
        <v>65</v>
      </c>
      <c r="BC2158" t="s">
        <v>65</v>
      </c>
      <c r="BD2158" t="s">
        <v>65</v>
      </c>
      <c r="BE2158" t="s">
        <v>65</v>
      </c>
      <c r="BF2158" t="s">
        <v>9149</v>
      </c>
    </row>
    <row r="2159" spans="1:58" hidden="1" x14ac:dyDescent="0.25">
      <c r="A2159">
        <v>3</v>
      </c>
      <c r="B2159">
        <v>122496750</v>
      </c>
      <c r="C2159" t="s">
        <v>9668</v>
      </c>
      <c r="D2159" t="s">
        <v>58</v>
      </c>
      <c r="E2159" t="s">
        <v>9502</v>
      </c>
      <c r="F2159" t="s">
        <v>97</v>
      </c>
      <c r="G2159" t="s">
        <v>48</v>
      </c>
      <c r="H2159" t="s">
        <v>49</v>
      </c>
      <c r="T2159" s="35"/>
      <c r="W2159" s="23"/>
      <c r="X2159" t="s">
        <v>9669</v>
      </c>
      <c r="Y2159" t="s">
        <v>52</v>
      </c>
      <c r="Z2159" t="s">
        <v>51</v>
      </c>
      <c r="AA2159">
        <v>892.07</v>
      </c>
      <c r="AB2159" t="s">
        <v>53</v>
      </c>
      <c r="AC2159" t="s">
        <v>9670</v>
      </c>
      <c r="AF2159" t="s">
        <v>55</v>
      </c>
      <c r="AG2159">
        <v>9.9000000000000005E-2</v>
      </c>
      <c r="AH2159">
        <v>0</v>
      </c>
      <c r="AI2159">
        <v>0.96499999999999997</v>
      </c>
      <c r="AJ2159">
        <v>75.95</v>
      </c>
      <c r="AK2159">
        <v>79</v>
      </c>
      <c r="AL2159">
        <v>0.77524523976687998</v>
      </c>
      <c r="AM2159" s="1">
        <v>9.9753750936456106E-7</v>
      </c>
      <c r="AN2159">
        <v>0.87310324399999995</v>
      </c>
      <c r="AO2159">
        <v>0</v>
      </c>
      <c r="AP2159">
        <v>39</v>
      </c>
      <c r="AQ2159">
        <v>1</v>
      </c>
      <c r="AR2159">
        <v>1</v>
      </c>
      <c r="AS2159">
        <v>3.3E-4</v>
      </c>
      <c r="AT2159" t="s">
        <v>65</v>
      </c>
      <c r="AU2159" t="s">
        <v>65</v>
      </c>
      <c r="AV2159" t="s">
        <v>65</v>
      </c>
      <c r="AW2159" t="s">
        <v>65</v>
      </c>
      <c r="AX2159" t="s">
        <v>65</v>
      </c>
      <c r="AY2159">
        <v>2.5000000000000001E-2</v>
      </c>
      <c r="AZ2159" s="35">
        <v>0</v>
      </c>
      <c r="BA2159" t="s">
        <v>65</v>
      </c>
      <c r="BB2159" t="s">
        <v>65</v>
      </c>
      <c r="BC2159" t="s">
        <v>65</v>
      </c>
      <c r="BD2159" t="s">
        <v>65</v>
      </c>
      <c r="BE2159" t="s">
        <v>65</v>
      </c>
      <c r="BF2159" t="s">
        <v>9505</v>
      </c>
    </row>
    <row r="2160" spans="1:58" x14ac:dyDescent="0.25">
      <c r="A2160">
        <v>14</v>
      </c>
      <c r="B2160">
        <v>56078851</v>
      </c>
      <c r="C2160" t="s">
        <v>3090</v>
      </c>
      <c r="D2160" t="s">
        <v>58</v>
      </c>
      <c r="E2160" t="s">
        <v>2537</v>
      </c>
      <c r="F2160" t="s">
        <v>85</v>
      </c>
      <c r="G2160" t="s">
        <v>48</v>
      </c>
      <c r="H2160" t="s">
        <v>76</v>
      </c>
      <c r="I2160" t="s">
        <v>14625</v>
      </c>
      <c r="T2160" s="35"/>
      <c r="W2160" s="23"/>
      <c r="X2160" t="s">
        <v>3091</v>
      </c>
      <c r="Y2160" t="s">
        <v>72</v>
      </c>
      <c r="Z2160" t="s">
        <v>78</v>
      </c>
      <c r="AA2160">
        <v>564.07000000000005</v>
      </c>
      <c r="AB2160" t="s">
        <v>53</v>
      </c>
      <c r="AC2160" t="s">
        <v>3092</v>
      </c>
      <c r="AF2160" t="s">
        <v>55</v>
      </c>
      <c r="AG2160">
        <v>0.98799999999999999</v>
      </c>
      <c r="AH2160">
        <v>8.5969999999999995</v>
      </c>
      <c r="AI2160">
        <v>1</v>
      </c>
      <c r="AJ2160">
        <v>100</v>
      </c>
      <c r="AK2160">
        <v>94</v>
      </c>
      <c r="AL2160">
        <v>0.360227079177522</v>
      </c>
      <c r="AM2160" s="47">
        <v>0.63977292081594495</v>
      </c>
      <c r="AN2160">
        <v>0.39857110899999998</v>
      </c>
      <c r="AO2160">
        <v>0.55821752199999997</v>
      </c>
      <c r="AP2160">
        <v>39</v>
      </c>
      <c r="AQ2160">
        <v>1</v>
      </c>
      <c r="AR2160">
        <v>1</v>
      </c>
      <c r="AS2160">
        <v>3.3E-4</v>
      </c>
      <c r="AT2160" t="s">
        <v>65</v>
      </c>
      <c r="AU2160" t="s">
        <v>65</v>
      </c>
      <c r="AV2160" t="s">
        <v>65</v>
      </c>
      <c r="AW2160" t="s">
        <v>65</v>
      </c>
      <c r="AX2160" t="s">
        <v>65</v>
      </c>
      <c r="AY2160">
        <v>2.5000000000000001E-2</v>
      </c>
      <c r="AZ2160" s="35">
        <v>0</v>
      </c>
      <c r="BA2160" s="35" t="s">
        <v>65</v>
      </c>
      <c r="BB2160" t="s">
        <v>65</v>
      </c>
      <c r="BC2160" t="s">
        <v>65</v>
      </c>
      <c r="BD2160" t="s">
        <v>65</v>
      </c>
      <c r="BE2160" t="s">
        <v>65</v>
      </c>
      <c r="BF2160" t="s">
        <v>2548</v>
      </c>
    </row>
    <row r="2161" spans="1:58" hidden="1" x14ac:dyDescent="0.25">
      <c r="A2161">
        <v>1</v>
      </c>
      <c r="B2161">
        <v>22203106</v>
      </c>
      <c r="C2161" t="s">
        <v>4593</v>
      </c>
      <c r="D2161" t="s">
        <v>4594</v>
      </c>
      <c r="E2161" t="s">
        <v>4574</v>
      </c>
      <c r="F2161" t="s">
        <v>47</v>
      </c>
      <c r="G2161" t="s">
        <v>48</v>
      </c>
      <c r="H2161" t="s">
        <v>76</v>
      </c>
      <c r="T2161" s="35"/>
      <c r="W2161" s="23"/>
      <c r="X2161" t="s">
        <v>2554</v>
      </c>
      <c r="Y2161" t="s">
        <v>51</v>
      </c>
      <c r="Z2161" t="s">
        <v>52</v>
      </c>
      <c r="AA2161">
        <v>944.29</v>
      </c>
      <c r="AB2161" t="s">
        <v>53</v>
      </c>
      <c r="AC2161" t="s">
        <v>4595</v>
      </c>
      <c r="AF2161" t="s">
        <v>55</v>
      </c>
      <c r="AG2161">
        <v>1</v>
      </c>
      <c r="AH2161">
        <v>0</v>
      </c>
      <c r="AI2161">
        <v>0.502</v>
      </c>
      <c r="AJ2161">
        <v>90.91</v>
      </c>
      <c r="AK2161">
        <v>77</v>
      </c>
      <c r="AL2161">
        <v>0.99999305346343403</v>
      </c>
      <c r="AM2161" s="1">
        <v>6.94653656591348E-6</v>
      </c>
      <c r="AN2161">
        <v>0.85372808700000002</v>
      </c>
      <c r="AO2161">
        <v>0.58864815699999995</v>
      </c>
      <c r="AP2161">
        <v>39</v>
      </c>
      <c r="AQ2161">
        <v>1</v>
      </c>
      <c r="AR2161">
        <v>1</v>
      </c>
      <c r="AS2161">
        <v>3.082E-2</v>
      </c>
      <c r="AT2161">
        <v>4.8149999999999998E-2</v>
      </c>
      <c r="AU2161">
        <v>2.359E-2</v>
      </c>
      <c r="AV2161">
        <v>7.8140000000000001E-2</v>
      </c>
      <c r="AW2161">
        <v>6.6339999999999996E-2</v>
      </c>
      <c r="AX2161">
        <v>5.4199999999999998E-2</v>
      </c>
      <c r="AY2161">
        <v>2.5000000000000001E-2</v>
      </c>
      <c r="AZ2161">
        <v>7.6999999999999996E-4</v>
      </c>
      <c r="BA2161">
        <v>1.2199999999999999E-3</v>
      </c>
      <c r="BB2161">
        <v>1.5900000000000001E-3</v>
      </c>
      <c r="BC2161">
        <v>1.2800000000000001E-3</v>
      </c>
      <c r="BD2161">
        <v>4.0000000000000002E-4</v>
      </c>
      <c r="BE2161">
        <v>1.5399999999999999E-3</v>
      </c>
      <c r="BF2161" t="s">
        <v>910</v>
      </c>
    </row>
    <row r="2162" spans="1:58" hidden="1" x14ac:dyDescent="0.25">
      <c r="A2162">
        <v>1</v>
      </c>
      <c r="B2162">
        <v>22211129</v>
      </c>
      <c r="C2162" t="s">
        <v>8255</v>
      </c>
      <c r="D2162" t="s">
        <v>8256</v>
      </c>
      <c r="E2162" t="s">
        <v>8238</v>
      </c>
      <c r="F2162" t="s">
        <v>47</v>
      </c>
      <c r="G2162" t="s">
        <v>48</v>
      </c>
      <c r="H2162" t="s">
        <v>76</v>
      </c>
      <c r="T2162" s="35"/>
      <c r="W2162" s="23"/>
      <c r="X2162" t="s">
        <v>2554</v>
      </c>
      <c r="Y2162" t="s">
        <v>51</v>
      </c>
      <c r="Z2162" t="s">
        <v>52</v>
      </c>
      <c r="AA2162">
        <v>628.07000000000005</v>
      </c>
      <c r="AB2162" t="s">
        <v>53</v>
      </c>
      <c r="AC2162" t="s">
        <v>8257</v>
      </c>
      <c r="AF2162" t="s">
        <v>55</v>
      </c>
      <c r="AG2162">
        <v>0.95199999999999996</v>
      </c>
      <c r="AH2162">
        <v>0</v>
      </c>
      <c r="AI2162">
        <v>0.66</v>
      </c>
      <c r="AJ2162">
        <v>60.64</v>
      </c>
      <c r="AK2162">
        <v>94</v>
      </c>
      <c r="AL2162">
        <v>0.99999305346343403</v>
      </c>
      <c r="AM2162" s="1">
        <v>6.94653656591348E-6</v>
      </c>
      <c r="AN2162">
        <v>0.85372808700000002</v>
      </c>
      <c r="AO2162">
        <v>0.58864815699999995</v>
      </c>
      <c r="AP2162">
        <v>39</v>
      </c>
      <c r="AQ2162">
        <v>1</v>
      </c>
      <c r="AR2162">
        <v>1</v>
      </c>
      <c r="AS2162">
        <v>5.5900000000000004E-3</v>
      </c>
      <c r="AT2162">
        <v>2.5500000000000002E-3</v>
      </c>
      <c r="AU2162" t="s">
        <v>65</v>
      </c>
      <c r="AV2162">
        <v>2.639E-2</v>
      </c>
      <c r="AW2162">
        <v>1.5699999999999999E-2</v>
      </c>
      <c r="AX2162">
        <v>1.384E-2</v>
      </c>
      <c r="AY2162">
        <v>2.5000000000000001E-2</v>
      </c>
      <c r="AZ2162">
        <v>1.2999999999999999E-4</v>
      </c>
      <c r="BA2162" s="1">
        <v>4.7899999999999999E-5</v>
      </c>
      <c r="BB2162">
        <v>2.5999999999999998E-4</v>
      </c>
      <c r="BC2162">
        <v>2.3000000000000001E-4</v>
      </c>
      <c r="BD2162" t="s">
        <v>65</v>
      </c>
      <c r="BE2162">
        <v>0</v>
      </c>
      <c r="BF2162" t="s">
        <v>8241</v>
      </c>
    </row>
    <row r="2163" spans="1:58" hidden="1" x14ac:dyDescent="0.25">
      <c r="A2163">
        <v>1</v>
      </c>
      <c r="B2163">
        <v>22149967</v>
      </c>
      <c r="C2163" t="s">
        <v>13841</v>
      </c>
      <c r="D2163" t="s">
        <v>13842</v>
      </c>
      <c r="E2163" t="s">
        <v>13822</v>
      </c>
      <c r="F2163" t="s">
        <v>47</v>
      </c>
      <c r="G2163" t="s">
        <v>48</v>
      </c>
      <c r="H2163" t="s">
        <v>49</v>
      </c>
      <c r="T2163" s="35"/>
      <c r="W2163" s="23"/>
      <c r="X2163" t="s">
        <v>2554</v>
      </c>
      <c r="Y2163" t="s">
        <v>51</v>
      </c>
      <c r="Z2163" t="s">
        <v>52</v>
      </c>
      <c r="AA2163">
        <v>650.07000000000005</v>
      </c>
      <c r="AB2163" t="s">
        <v>53</v>
      </c>
      <c r="AC2163" t="s">
        <v>13843</v>
      </c>
      <c r="AD2163" t="s">
        <v>100</v>
      </c>
      <c r="AE2163" t="s">
        <v>64</v>
      </c>
      <c r="AF2163" t="s">
        <v>55</v>
      </c>
      <c r="AG2163">
        <v>1</v>
      </c>
      <c r="AH2163">
        <v>0</v>
      </c>
      <c r="AI2163">
        <v>0</v>
      </c>
      <c r="AJ2163">
        <v>69.41</v>
      </c>
      <c r="AK2163">
        <v>85</v>
      </c>
      <c r="AL2163">
        <v>0.99999305346343403</v>
      </c>
      <c r="AM2163" s="1">
        <v>6.94653656591348E-6</v>
      </c>
      <c r="AN2163">
        <v>0.85372808700000002</v>
      </c>
      <c r="AO2163">
        <v>0.58864815699999995</v>
      </c>
      <c r="AP2163">
        <v>39</v>
      </c>
      <c r="AQ2163">
        <v>1</v>
      </c>
      <c r="AR2163">
        <v>1</v>
      </c>
      <c r="AS2163">
        <v>6.0019999999999997E-2</v>
      </c>
      <c r="AT2163">
        <v>0.10279000000000001</v>
      </c>
      <c r="AU2163">
        <v>3.1329999999999997E-2</v>
      </c>
      <c r="AV2163">
        <v>0.12576000000000001</v>
      </c>
      <c r="AW2163">
        <v>6.6339999999999996E-2</v>
      </c>
      <c r="AX2163">
        <v>5.8819999999999997E-2</v>
      </c>
      <c r="AY2163">
        <v>2.5000000000000001E-2</v>
      </c>
      <c r="AZ2163">
        <v>1.5399999999999999E-3</v>
      </c>
      <c r="BA2163">
        <v>2.6900000000000001E-3</v>
      </c>
      <c r="BB2163">
        <v>1.5900000000000001E-3</v>
      </c>
      <c r="BC2163">
        <v>1.4E-3</v>
      </c>
      <c r="BD2163">
        <v>5.9999999999999995E-4</v>
      </c>
      <c r="BE2163">
        <v>2.2899999999999999E-3</v>
      </c>
      <c r="BF2163" t="s">
        <v>13824</v>
      </c>
    </row>
    <row r="2164" spans="1:58" hidden="1" x14ac:dyDescent="0.25">
      <c r="A2164">
        <v>1</v>
      </c>
      <c r="B2164">
        <v>23519353</v>
      </c>
      <c r="C2164" t="s">
        <v>8261</v>
      </c>
      <c r="D2164" t="s">
        <v>8262</v>
      </c>
      <c r="E2164" t="s">
        <v>8238</v>
      </c>
      <c r="F2164" t="s">
        <v>97</v>
      </c>
      <c r="G2164" t="s">
        <v>98</v>
      </c>
      <c r="H2164" t="s">
        <v>76</v>
      </c>
      <c r="T2164" s="35"/>
      <c r="W2164" s="23"/>
      <c r="X2164" t="s">
        <v>8263</v>
      </c>
      <c r="Y2164" t="s">
        <v>52</v>
      </c>
      <c r="Z2164" t="s">
        <v>51</v>
      </c>
      <c r="AA2164">
        <v>608.47</v>
      </c>
      <c r="AB2164" t="s">
        <v>100</v>
      </c>
      <c r="AC2164" t="s">
        <v>55</v>
      </c>
      <c r="AD2164" t="s">
        <v>64</v>
      </c>
      <c r="AE2164" t="s">
        <v>64</v>
      </c>
      <c r="AF2164" t="s">
        <v>55</v>
      </c>
      <c r="AG2164">
        <v>0</v>
      </c>
      <c r="AH2164">
        <v>0</v>
      </c>
      <c r="AI2164">
        <v>0.91200000000000003</v>
      </c>
      <c r="AJ2164" t="s">
        <v>55</v>
      </c>
      <c r="AK2164" t="s">
        <v>55</v>
      </c>
      <c r="AL2164" s="35">
        <v>0.18241661743316601</v>
      </c>
      <c r="AM2164">
        <v>0.813006424567561</v>
      </c>
      <c r="AN2164">
        <v>0.80358879299999997</v>
      </c>
      <c r="AO2164">
        <v>0.54842471100000001</v>
      </c>
      <c r="AP2164">
        <v>21</v>
      </c>
      <c r="AQ2164">
        <v>1</v>
      </c>
      <c r="AR2164">
        <v>0.55000000000000004</v>
      </c>
      <c r="AS2164" t="s">
        <v>65</v>
      </c>
      <c r="AT2164" t="s">
        <v>65</v>
      </c>
      <c r="AU2164" t="s">
        <v>65</v>
      </c>
      <c r="AV2164">
        <v>1</v>
      </c>
      <c r="AW2164" t="s">
        <v>65</v>
      </c>
      <c r="AX2164" t="s">
        <v>65</v>
      </c>
      <c r="AY2164">
        <v>4.5449999999999997E-2</v>
      </c>
      <c r="AZ2164" t="s">
        <v>65</v>
      </c>
      <c r="BA2164" t="s">
        <v>65</v>
      </c>
      <c r="BB2164" t="s">
        <v>65</v>
      </c>
      <c r="BC2164" t="s">
        <v>65</v>
      </c>
      <c r="BD2164" t="s">
        <v>65</v>
      </c>
      <c r="BE2164">
        <v>0</v>
      </c>
      <c r="BF2164" t="s">
        <v>8241</v>
      </c>
    </row>
    <row r="2165" spans="1:58" hidden="1" x14ac:dyDescent="0.25">
      <c r="A2165">
        <v>10</v>
      </c>
      <c r="B2165">
        <v>124266308</v>
      </c>
      <c r="C2165" t="s">
        <v>12068</v>
      </c>
      <c r="D2165" t="s">
        <v>12069</v>
      </c>
      <c r="E2165" t="s">
        <v>11689</v>
      </c>
      <c r="F2165" t="s">
        <v>47</v>
      </c>
      <c r="G2165" t="s">
        <v>98</v>
      </c>
      <c r="H2165" t="s">
        <v>49</v>
      </c>
      <c r="T2165" s="35"/>
      <c r="W2165" s="23"/>
      <c r="X2165" t="s">
        <v>12070</v>
      </c>
      <c r="Y2165" t="s">
        <v>51</v>
      </c>
      <c r="Z2165" t="s">
        <v>52</v>
      </c>
      <c r="AA2165">
        <v>441.07</v>
      </c>
      <c r="AB2165" t="s">
        <v>164</v>
      </c>
      <c r="AC2165" t="s">
        <v>12071</v>
      </c>
      <c r="AF2165" t="s">
        <v>55</v>
      </c>
      <c r="AG2165">
        <v>0</v>
      </c>
      <c r="AH2165">
        <v>0</v>
      </c>
      <c r="AI2165">
        <v>0.83399999999999996</v>
      </c>
      <c r="AJ2165">
        <v>100</v>
      </c>
      <c r="AK2165">
        <v>95</v>
      </c>
      <c r="AL2165">
        <v>0.97818477027444695</v>
      </c>
      <c r="AM2165">
        <v>1.6947546590073501E-2</v>
      </c>
      <c r="AN2165">
        <v>0.32617612400000001</v>
      </c>
      <c r="AO2165">
        <v>0.62984989300000005</v>
      </c>
      <c r="AP2165">
        <v>39</v>
      </c>
      <c r="AQ2165">
        <v>1</v>
      </c>
      <c r="AR2165">
        <v>1</v>
      </c>
      <c r="AS2165">
        <v>9.7790000000000002E-2</v>
      </c>
      <c r="AT2165">
        <v>0.14802999999999999</v>
      </c>
      <c r="AU2165">
        <v>2.359E-2</v>
      </c>
      <c r="AV2165">
        <v>0.23261999999999999</v>
      </c>
      <c r="AW2165">
        <v>0.23252</v>
      </c>
      <c r="AX2165">
        <v>0.23665</v>
      </c>
      <c r="AY2165">
        <v>2.5000000000000001E-2</v>
      </c>
      <c r="AZ2165">
        <v>2.5600000000000002E-3</v>
      </c>
      <c r="BA2165">
        <v>3.98E-3</v>
      </c>
      <c r="BB2165">
        <v>6.4799999999999996E-3</v>
      </c>
      <c r="BC2165">
        <v>6.6299999999999996E-3</v>
      </c>
      <c r="BD2165">
        <v>4.0000000000000002E-4</v>
      </c>
      <c r="BE2165">
        <v>6.1500000000000001E-3</v>
      </c>
      <c r="BF2165" t="s">
        <v>4038</v>
      </c>
    </row>
    <row r="2166" spans="1:58" hidden="1" x14ac:dyDescent="0.25">
      <c r="A2166">
        <v>4</v>
      </c>
      <c r="B2166">
        <v>3133113</v>
      </c>
      <c r="C2166" t="s">
        <v>5456</v>
      </c>
      <c r="D2166" t="s">
        <v>5457</v>
      </c>
      <c r="E2166" t="s">
        <v>5308</v>
      </c>
      <c r="F2166" t="s">
        <v>47</v>
      </c>
      <c r="G2166" t="s">
        <v>48</v>
      </c>
      <c r="H2166" t="s">
        <v>49</v>
      </c>
      <c r="T2166" s="35"/>
      <c r="W2166" s="23"/>
      <c r="X2166" t="s">
        <v>5458</v>
      </c>
      <c r="Y2166" t="s">
        <v>78</v>
      </c>
      <c r="Z2166" t="s">
        <v>72</v>
      </c>
      <c r="AA2166">
        <v>1159.69</v>
      </c>
      <c r="AB2166" t="s">
        <v>53</v>
      </c>
      <c r="AC2166" t="s">
        <v>5459</v>
      </c>
      <c r="AF2166" t="s">
        <v>55</v>
      </c>
      <c r="AG2166">
        <v>7.0999999999999994E-2</v>
      </c>
      <c r="AH2166">
        <v>6.6319999999999997</v>
      </c>
      <c r="AI2166">
        <v>1</v>
      </c>
      <c r="AJ2166">
        <v>98.86</v>
      </c>
      <c r="AK2166">
        <v>88</v>
      </c>
      <c r="AL2166" s="1">
        <v>3.14533008702999E-11</v>
      </c>
      <c r="AM2166">
        <v>0.99999999996854705</v>
      </c>
      <c r="AN2166">
        <v>0.73483659899999998</v>
      </c>
      <c r="AO2166">
        <v>0.54845844499999996</v>
      </c>
      <c r="AP2166">
        <v>39</v>
      </c>
      <c r="AQ2166">
        <v>1</v>
      </c>
      <c r="AR2166">
        <v>1</v>
      </c>
      <c r="AS2166">
        <v>6.5310000000000007E-2</v>
      </c>
      <c r="AT2166">
        <v>0.10297000000000001</v>
      </c>
      <c r="AU2166">
        <v>8.387E-2</v>
      </c>
      <c r="AV2166">
        <v>0.13156999999999999</v>
      </c>
      <c r="AW2166">
        <v>0.15562999999999999</v>
      </c>
      <c r="AX2166">
        <v>0.13441</v>
      </c>
      <c r="AY2166">
        <v>2.5000000000000001E-2</v>
      </c>
      <c r="AZ2166">
        <v>1.6800000000000001E-3</v>
      </c>
      <c r="BA2166">
        <v>2.7000000000000001E-3</v>
      </c>
      <c r="BB2166">
        <v>4.1000000000000003E-3</v>
      </c>
      <c r="BC2166">
        <v>3.49E-3</v>
      </c>
      <c r="BD2166">
        <v>2E-3</v>
      </c>
      <c r="BE2166">
        <v>3.0500000000000002E-3</v>
      </c>
      <c r="BF2166" t="s">
        <v>1640</v>
      </c>
    </row>
    <row r="2167" spans="1:58" hidden="1" x14ac:dyDescent="0.25">
      <c r="A2167">
        <v>4</v>
      </c>
      <c r="B2167">
        <v>3076640</v>
      </c>
      <c r="C2167" t="s">
        <v>12541</v>
      </c>
      <c r="D2167" t="s">
        <v>58</v>
      </c>
      <c r="E2167" t="s">
        <v>12393</v>
      </c>
      <c r="F2167" t="s">
        <v>47</v>
      </c>
      <c r="G2167" t="s">
        <v>60</v>
      </c>
      <c r="H2167" t="s">
        <v>49</v>
      </c>
      <c r="T2167" s="35"/>
      <c r="W2167" s="23"/>
      <c r="X2167" t="s">
        <v>5458</v>
      </c>
      <c r="Y2167" t="s">
        <v>522</v>
      </c>
      <c r="Z2167" t="s">
        <v>51</v>
      </c>
      <c r="AA2167">
        <v>344.11</v>
      </c>
      <c r="AB2167" t="s">
        <v>63</v>
      </c>
      <c r="AC2167" t="s">
        <v>55</v>
      </c>
      <c r="AF2167" t="s">
        <v>55</v>
      </c>
      <c r="AG2167">
        <v>0</v>
      </c>
      <c r="AH2167">
        <v>0</v>
      </c>
      <c r="AI2167">
        <v>0.749</v>
      </c>
      <c r="AJ2167" t="s">
        <v>55</v>
      </c>
      <c r="AK2167" t="s">
        <v>55</v>
      </c>
      <c r="AL2167" s="1">
        <v>3.14533008702999E-11</v>
      </c>
      <c r="AM2167" s="35">
        <v>0.99999999996854705</v>
      </c>
      <c r="AN2167">
        <v>0.73483659899999998</v>
      </c>
      <c r="AO2167">
        <v>0.54845844499999996</v>
      </c>
      <c r="AP2167">
        <v>15</v>
      </c>
      <c r="AQ2167">
        <v>1</v>
      </c>
      <c r="AR2167">
        <v>0.4</v>
      </c>
      <c r="AS2167">
        <v>1.6199999999999999E-3</v>
      </c>
      <c r="AT2167">
        <v>5.5999999999999999E-3</v>
      </c>
      <c r="AU2167" t="s">
        <v>65</v>
      </c>
      <c r="AV2167" t="s">
        <v>65</v>
      </c>
      <c r="AW2167" t="s">
        <v>65</v>
      </c>
      <c r="AX2167" t="s">
        <v>65</v>
      </c>
      <c r="AY2167">
        <v>6.25E-2</v>
      </c>
      <c r="AZ2167" s="1">
        <v>7.6100000000000007E-5</v>
      </c>
      <c r="BA2167" s="35">
        <v>0</v>
      </c>
      <c r="BB2167" t="s">
        <v>65</v>
      </c>
      <c r="BC2167" t="s">
        <v>65</v>
      </c>
      <c r="BD2167" t="s">
        <v>65</v>
      </c>
      <c r="BE2167" t="s">
        <v>65</v>
      </c>
      <c r="BF2167" t="s">
        <v>9149</v>
      </c>
    </row>
    <row r="2168" spans="1:58" hidden="1" x14ac:dyDescent="0.25">
      <c r="A2168">
        <v>4</v>
      </c>
      <c r="B2168">
        <v>3076644</v>
      </c>
      <c r="C2168" t="s">
        <v>12542</v>
      </c>
      <c r="D2168" t="s">
        <v>58</v>
      </c>
      <c r="E2168" t="s">
        <v>12393</v>
      </c>
      <c r="F2168" t="s">
        <v>47</v>
      </c>
      <c r="G2168" t="s">
        <v>60</v>
      </c>
      <c r="H2168" t="s">
        <v>49</v>
      </c>
      <c r="T2168" s="35"/>
      <c r="W2168" s="23"/>
      <c r="X2168" t="s">
        <v>5458</v>
      </c>
      <c r="Y2168" t="s">
        <v>12543</v>
      </c>
      <c r="Z2168" t="s">
        <v>72</v>
      </c>
      <c r="AA2168">
        <v>364.17</v>
      </c>
      <c r="AB2168" t="s">
        <v>63</v>
      </c>
      <c r="AC2168" t="s">
        <v>55</v>
      </c>
      <c r="AF2168" t="s">
        <v>55</v>
      </c>
      <c r="AG2168">
        <v>0</v>
      </c>
      <c r="AH2168">
        <v>0</v>
      </c>
      <c r="AI2168">
        <v>0.72399999999999998</v>
      </c>
      <c r="AJ2168" t="s">
        <v>55</v>
      </c>
      <c r="AK2168" t="s">
        <v>55</v>
      </c>
      <c r="AL2168" s="1">
        <v>3.14533008702999E-11</v>
      </c>
      <c r="AM2168" s="35">
        <v>0.99999999996854705</v>
      </c>
      <c r="AN2168">
        <v>0.73483659899999998</v>
      </c>
      <c r="AO2168">
        <v>0.54845844499999996</v>
      </c>
      <c r="AP2168">
        <v>17</v>
      </c>
      <c r="AQ2168">
        <v>1</v>
      </c>
      <c r="AR2168">
        <v>0.45</v>
      </c>
      <c r="AS2168">
        <v>1.75E-3</v>
      </c>
      <c r="AT2168">
        <v>6.3200000000000001E-3</v>
      </c>
      <c r="AU2168" t="s">
        <v>65</v>
      </c>
      <c r="AV2168" t="s">
        <v>65</v>
      </c>
      <c r="AW2168" t="s">
        <v>65</v>
      </c>
      <c r="AX2168" t="s">
        <v>65</v>
      </c>
      <c r="AY2168">
        <v>5.5559999999999998E-2</v>
      </c>
      <c r="AZ2168" s="1">
        <v>7.2999999999999999E-5</v>
      </c>
      <c r="BA2168" s="35">
        <v>0</v>
      </c>
      <c r="BB2168" t="s">
        <v>65</v>
      </c>
      <c r="BC2168" t="s">
        <v>65</v>
      </c>
      <c r="BD2168" t="s">
        <v>65</v>
      </c>
      <c r="BE2168" t="s">
        <v>65</v>
      </c>
      <c r="BF2168" t="s">
        <v>9149</v>
      </c>
    </row>
    <row r="2169" spans="1:58" x14ac:dyDescent="0.25">
      <c r="A2169">
        <v>10</v>
      </c>
      <c r="B2169">
        <v>105985215</v>
      </c>
      <c r="C2169" t="s">
        <v>12062</v>
      </c>
      <c r="D2169" t="s">
        <v>58</v>
      </c>
      <c r="E2169" t="s">
        <v>11689</v>
      </c>
      <c r="F2169" t="s">
        <v>85</v>
      </c>
      <c r="G2169" t="s">
        <v>98</v>
      </c>
      <c r="H2169" t="s">
        <v>49</v>
      </c>
      <c r="I2169" t="s">
        <v>14625</v>
      </c>
      <c r="T2169" s="35"/>
      <c r="W2169" s="23"/>
      <c r="X2169" t="s">
        <v>12063</v>
      </c>
      <c r="Y2169" t="s">
        <v>52</v>
      </c>
      <c r="Z2169" t="s">
        <v>51</v>
      </c>
      <c r="AA2169">
        <v>564.07000000000005</v>
      </c>
      <c r="AB2169" t="s">
        <v>175</v>
      </c>
      <c r="AC2169" t="s">
        <v>55</v>
      </c>
      <c r="AD2169" t="s">
        <v>64</v>
      </c>
      <c r="AE2169" t="s">
        <v>64</v>
      </c>
      <c r="AF2169" t="s">
        <v>55</v>
      </c>
      <c r="AG2169">
        <v>0</v>
      </c>
      <c r="AH2169">
        <v>6.6829999999999998</v>
      </c>
      <c r="AI2169">
        <v>1</v>
      </c>
      <c r="AJ2169" t="s">
        <v>55</v>
      </c>
      <c r="AK2169" t="s">
        <v>55</v>
      </c>
      <c r="AL2169">
        <v>0.99994047018945098</v>
      </c>
      <c r="AM2169" s="1">
        <v>1.11043319913338E-14</v>
      </c>
      <c r="AN2169">
        <v>0.11437136000000001</v>
      </c>
      <c r="AO2169">
        <v>0</v>
      </c>
      <c r="AP2169">
        <v>39</v>
      </c>
      <c r="AQ2169">
        <v>1</v>
      </c>
      <c r="AR2169">
        <v>1</v>
      </c>
      <c r="AS2169" s="35">
        <v>3.4000000000000002E-4</v>
      </c>
      <c r="AT2169" s="35" t="s">
        <v>65</v>
      </c>
      <c r="AU2169" t="s">
        <v>65</v>
      </c>
      <c r="AV2169" t="s">
        <v>65</v>
      </c>
      <c r="AW2169" t="s">
        <v>65</v>
      </c>
      <c r="AX2169" t="s">
        <v>65</v>
      </c>
      <c r="AY2169">
        <v>2.5000000000000001E-2</v>
      </c>
      <c r="AZ2169" s="47">
        <v>0</v>
      </c>
      <c r="BA2169" s="47" t="s">
        <v>65</v>
      </c>
      <c r="BB2169" t="s">
        <v>65</v>
      </c>
      <c r="BC2169" t="s">
        <v>65</v>
      </c>
      <c r="BD2169" t="s">
        <v>65</v>
      </c>
      <c r="BE2169" t="s">
        <v>65</v>
      </c>
      <c r="BF2169" t="s">
        <v>4038</v>
      </c>
    </row>
    <row r="2170" spans="1:58" hidden="1" x14ac:dyDescent="0.25">
      <c r="A2170">
        <v>6</v>
      </c>
      <c r="B2170">
        <v>82900784</v>
      </c>
      <c r="C2170" t="s">
        <v>10554</v>
      </c>
      <c r="D2170" t="s">
        <v>58</v>
      </c>
      <c r="E2170" t="s">
        <v>10285</v>
      </c>
      <c r="F2170" t="s">
        <v>97</v>
      </c>
      <c r="G2170" t="s">
        <v>98</v>
      </c>
      <c r="H2170" t="s">
        <v>49</v>
      </c>
      <c r="T2170" s="35"/>
      <c r="W2170" s="23"/>
      <c r="X2170" t="s">
        <v>10555</v>
      </c>
      <c r="Y2170" t="s">
        <v>78</v>
      </c>
      <c r="Z2170" t="s">
        <v>72</v>
      </c>
      <c r="AA2170">
        <v>939.07</v>
      </c>
      <c r="AB2170" t="s">
        <v>175</v>
      </c>
      <c r="AC2170" t="s">
        <v>55</v>
      </c>
      <c r="AD2170" t="s">
        <v>64</v>
      </c>
      <c r="AE2170" t="s">
        <v>64</v>
      </c>
      <c r="AF2170" t="s">
        <v>55</v>
      </c>
      <c r="AG2170">
        <v>0</v>
      </c>
      <c r="AH2170">
        <v>0</v>
      </c>
      <c r="AI2170">
        <v>0.91200000000000003</v>
      </c>
      <c r="AJ2170" t="s">
        <v>55</v>
      </c>
      <c r="AK2170" t="s">
        <v>55</v>
      </c>
      <c r="AL2170">
        <v>9.8853897175352798E-2</v>
      </c>
      <c r="AM2170" s="35">
        <v>0.90114610231985504</v>
      </c>
      <c r="AN2170">
        <v>0.44719951099999999</v>
      </c>
      <c r="AO2170">
        <v>0.599193949</v>
      </c>
      <c r="AP2170">
        <v>39</v>
      </c>
      <c r="AQ2170">
        <v>1</v>
      </c>
      <c r="AR2170">
        <v>1</v>
      </c>
      <c r="AS2170">
        <v>6.8999999999999997E-4</v>
      </c>
      <c r="AT2170">
        <v>3.9199999999999999E-3</v>
      </c>
      <c r="AU2170" t="s">
        <v>65</v>
      </c>
      <c r="AV2170" t="s">
        <v>65</v>
      </c>
      <c r="AW2170" t="s">
        <v>65</v>
      </c>
      <c r="AX2170" t="s">
        <v>65</v>
      </c>
      <c r="AY2170">
        <v>2.5000000000000001E-2</v>
      </c>
      <c r="AZ2170" s="1">
        <v>8.6500000000000002E-6</v>
      </c>
      <c r="BA2170">
        <v>0</v>
      </c>
      <c r="BB2170" t="s">
        <v>65</v>
      </c>
      <c r="BC2170" t="s">
        <v>65</v>
      </c>
      <c r="BD2170" t="s">
        <v>65</v>
      </c>
      <c r="BE2170" t="s">
        <v>65</v>
      </c>
      <c r="BF2170" t="s">
        <v>10287</v>
      </c>
    </row>
    <row r="2171" spans="1:58" x14ac:dyDescent="0.25">
      <c r="A2171">
        <v>18</v>
      </c>
      <c r="B2171">
        <v>32462053</v>
      </c>
      <c r="C2171" t="s">
        <v>5925</v>
      </c>
      <c r="D2171" t="s">
        <v>58</v>
      </c>
      <c r="E2171" t="s">
        <v>5308</v>
      </c>
      <c r="F2171" t="s">
        <v>97</v>
      </c>
      <c r="G2171" t="s">
        <v>48</v>
      </c>
      <c r="H2171" t="s">
        <v>49</v>
      </c>
      <c r="I2171" t="s">
        <v>14625</v>
      </c>
      <c r="T2171" s="35"/>
      <c r="W2171" s="23"/>
      <c r="X2171" t="s">
        <v>5926</v>
      </c>
      <c r="Y2171" t="s">
        <v>51</v>
      </c>
      <c r="Z2171" t="s">
        <v>52</v>
      </c>
      <c r="AA2171">
        <v>567.07000000000005</v>
      </c>
      <c r="AB2171" t="s">
        <v>53</v>
      </c>
      <c r="AC2171" t="s">
        <v>5927</v>
      </c>
      <c r="AF2171" t="s">
        <v>55</v>
      </c>
      <c r="AG2171">
        <v>0.61099999999999999</v>
      </c>
      <c r="AH2171">
        <v>0</v>
      </c>
      <c r="AI2171">
        <v>0.66400000000000003</v>
      </c>
      <c r="AJ2171">
        <v>83.52</v>
      </c>
      <c r="AK2171">
        <v>91</v>
      </c>
      <c r="AL2171">
        <v>7.8601647866632096E-2</v>
      </c>
      <c r="AM2171" s="35">
        <v>0.92139818526556905</v>
      </c>
      <c r="AN2171">
        <v>0.84242023700000002</v>
      </c>
      <c r="AO2171">
        <v>0.56632522699999999</v>
      </c>
      <c r="AP2171">
        <v>39</v>
      </c>
      <c r="AQ2171">
        <v>1</v>
      </c>
      <c r="AR2171">
        <v>1</v>
      </c>
      <c r="AS2171">
        <v>3.3E-4</v>
      </c>
      <c r="AT2171" t="s">
        <v>65</v>
      </c>
      <c r="AU2171" t="s">
        <v>65</v>
      </c>
      <c r="AV2171" t="s">
        <v>65</v>
      </c>
      <c r="AW2171" t="s">
        <v>65</v>
      </c>
      <c r="AX2171" t="s">
        <v>65</v>
      </c>
      <c r="AY2171">
        <v>2.5000000000000001E-2</v>
      </c>
      <c r="AZ2171">
        <v>0</v>
      </c>
      <c r="BA2171" s="35" t="s">
        <v>65</v>
      </c>
      <c r="BB2171" t="s">
        <v>65</v>
      </c>
      <c r="BC2171" t="s">
        <v>65</v>
      </c>
      <c r="BD2171" t="s">
        <v>65</v>
      </c>
      <c r="BE2171" t="s">
        <v>65</v>
      </c>
      <c r="BF2171" t="s">
        <v>1640</v>
      </c>
    </row>
    <row r="2172" spans="1:58" hidden="1" x14ac:dyDescent="0.25">
      <c r="A2172">
        <v>10</v>
      </c>
      <c r="B2172">
        <v>94269864</v>
      </c>
      <c r="C2172" t="s">
        <v>7099</v>
      </c>
      <c r="D2172" t="s">
        <v>58</v>
      </c>
      <c r="E2172" t="s">
        <v>6672</v>
      </c>
      <c r="F2172" t="s">
        <v>47</v>
      </c>
      <c r="G2172" t="s">
        <v>48</v>
      </c>
      <c r="H2172" t="s">
        <v>49</v>
      </c>
      <c r="T2172" s="35"/>
      <c r="W2172" s="23"/>
      <c r="X2172" t="s">
        <v>2984</v>
      </c>
      <c r="Y2172" t="s">
        <v>78</v>
      </c>
      <c r="Z2172" t="s">
        <v>51</v>
      </c>
      <c r="AA2172">
        <v>831.07</v>
      </c>
      <c r="AB2172" t="s">
        <v>53</v>
      </c>
      <c r="AC2172" t="s">
        <v>7100</v>
      </c>
      <c r="AF2172" t="s">
        <v>55</v>
      </c>
      <c r="AG2172">
        <v>0.996</v>
      </c>
      <c r="AH2172">
        <v>0</v>
      </c>
      <c r="AI2172">
        <v>1</v>
      </c>
      <c r="AJ2172">
        <v>100</v>
      </c>
      <c r="AK2172">
        <v>100</v>
      </c>
      <c r="AL2172">
        <v>0.57322887510406395</v>
      </c>
      <c r="AM2172" s="35">
        <v>0.42677101810483298</v>
      </c>
      <c r="AN2172">
        <v>0.83123516600000003</v>
      </c>
      <c r="AO2172">
        <v>0.63957560300000005</v>
      </c>
      <c r="AP2172">
        <v>39</v>
      </c>
      <c r="AQ2172">
        <v>1</v>
      </c>
      <c r="AR2172">
        <v>1</v>
      </c>
      <c r="AS2172">
        <v>1.32E-3</v>
      </c>
      <c r="AT2172">
        <v>1.8E-3</v>
      </c>
      <c r="AU2172" t="s">
        <v>65</v>
      </c>
      <c r="AV2172" t="s">
        <v>65</v>
      </c>
      <c r="AW2172">
        <v>1.0500000000000001E-2</v>
      </c>
      <c r="AX2172" t="s">
        <v>65</v>
      </c>
      <c r="AY2172">
        <v>2.5000000000000001E-2</v>
      </c>
      <c r="AZ2172" s="1">
        <v>2.4700000000000001E-5</v>
      </c>
      <c r="BA2172" s="1">
        <v>3.0000000000000001E-5</v>
      </c>
      <c r="BB2172">
        <v>1.2999999999999999E-4</v>
      </c>
      <c r="BC2172" t="s">
        <v>65</v>
      </c>
      <c r="BD2172" t="s">
        <v>65</v>
      </c>
      <c r="BE2172" t="s">
        <v>65</v>
      </c>
      <c r="BF2172" t="s">
        <v>6675</v>
      </c>
    </row>
    <row r="2173" spans="1:58" hidden="1" x14ac:dyDescent="0.25">
      <c r="A2173">
        <v>10</v>
      </c>
      <c r="B2173">
        <v>94269866</v>
      </c>
      <c r="C2173" t="s">
        <v>7101</v>
      </c>
      <c r="D2173" t="s">
        <v>58</v>
      </c>
      <c r="E2173" t="s">
        <v>6672</v>
      </c>
      <c r="F2173" t="s">
        <v>47</v>
      </c>
      <c r="G2173" t="s">
        <v>48</v>
      </c>
      <c r="H2173" t="s">
        <v>49</v>
      </c>
      <c r="T2173" s="35"/>
      <c r="W2173" s="23"/>
      <c r="X2173" t="s">
        <v>2984</v>
      </c>
      <c r="Y2173" t="s">
        <v>52</v>
      </c>
      <c r="Z2173" t="s">
        <v>51</v>
      </c>
      <c r="AA2173">
        <v>831.07</v>
      </c>
      <c r="AB2173" t="s">
        <v>53</v>
      </c>
      <c r="AC2173" t="s">
        <v>7102</v>
      </c>
      <c r="AF2173" t="s">
        <v>55</v>
      </c>
      <c r="AG2173">
        <v>0.38300000000000001</v>
      </c>
      <c r="AH2173">
        <v>8.0419999999999998</v>
      </c>
      <c r="AI2173">
        <v>1</v>
      </c>
      <c r="AJ2173">
        <v>100</v>
      </c>
      <c r="AK2173">
        <v>100</v>
      </c>
      <c r="AL2173">
        <v>0.57322887510406395</v>
      </c>
      <c r="AM2173" s="35">
        <v>0.42677101810483298</v>
      </c>
      <c r="AN2173">
        <v>0.83123516600000003</v>
      </c>
      <c r="AO2173">
        <v>0.63957560300000005</v>
      </c>
      <c r="AP2173">
        <v>39</v>
      </c>
      <c r="AQ2173">
        <v>1</v>
      </c>
      <c r="AR2173">
        <v>1</v>
      </c>
      <c r="AS2173">
        <v>9.8999999999999999E-4</v>
      </c>
      <c r="AT2173">
        <v>1.8E-3</v>
      </c>
      <c r="AU2173" t="s">
        <v>65</v>
      </c>
      <c r="AV2173" t="s">
        <v>65</v>
      </c>
      <c r="AW2173">
        <v>1.0500000000000001E-2</v>
      </c>
      <c r="AX2173" t="s">
        <v>65</v>
      </c>
      <c r="AY2173">
        <v>2.5000000000000001E-2</v>
      </c>
      <c r="AZ2173" s="1">
        <v>1.6500000000000001E-5</v>
      </c>
      <c r="BA2173" s="1">
        <v>3.0000000000000001E-5</v>
      </c>
      <c r="BB2173">
        <v>1.2999999999999999E-4</v>
      </c>
      <c r="BC2173" t="s">
        <v>65</v>
      </c>
      <c r="BD2173" t="s">
        <v>65</v>
      </c>
      <c r="BE2173" t="s">
        <v>65</v>
      </c>
      <c r="BF2173" t="s">
        <v>6675</v>
      </c>
    </row>
    <row r="2174" spans="1:58" hidden="1" x14ac:dyDescent="0.25">
      <c r="A2174">
        <v>10</v>
      </c>
      <c r="B2174">
        <v>94333763</v>
      </c>
      <c r="C2174" t="s">
        <v>11350</v>
      </c>
      <c r="D2174" t="s">
        <v>11351</v>
      </c>
      <c r="E2174" t="s">
        <v>11009</v>
      </c>
      <c r="F2174" t="s">
        <v>47</v>
      </c>
      <c r="G2174" t="s">
        <v>60</v>
      </c>
      <c r="H2174" t="s">
        <v>49</v>
      </c>
      <c r="T2174" s="35"/>
      <c r="W2174" s="23"/>
      <c r="X2174" t="s">
        <v>2984</v>
      </c>
      <c r="Y2174" t="s">
        <v>2219</v>
      </c>
      <c r="Z2174" t="s">
        <v>72</v>
      </c>
      <c r="AA2174">
        <v>701.02</v>
      </c>
      <c r="AB2174" t="s">
        <v>63</v>
      </c>
      <c r="AC2174" t="s">
        <v>55</v>
      </c>
      <c r="AF2174" t="s">
        <v>55</v>
      </c>
      <c r="AG2174">
        <v>0</v>
      </c>
      <c r="AH2174">
        <v>0</v>
      </c>
      <c r="AI2174">
        <v>0.997</v>
      </c>
      <c r="AJ2174" t="s">
        <v>55</v>
      </c>
      <c r="AK2174" t="s">
        <v>55</v>
      </c>
      <c r="AL2174" s="35">
        <v>0.57322887510406395</v>
      </c>
      <c r="AM2174" s="35">
        <v>0.42677101810483298</v>
      </c>
      <c r="AN2174">
        <v>0.83123516600000003</v>
      </c>
      <c r="AO2174">
        <v>0.63957560300000005</v>
      </c>
      <c r="AP2174">
        <v>39</v>
      </c>
      <c r="AQ2174">
        <v>1</v>
      </c>
      <c r="AR2174">
        <v>1</v>
      </c>
      <c r="AS2174">
        <v>1.4880000000000001E-2</v>
      </c>
      <c r="AT2174">
        <v>6.7409999999999998E-2</v>
      </c>
      <c r="AU2174">
        <v>3.9010000000000003E-2</v>
      </c>
      <c r="AV2174" t="s">
        <v>65</v>
      </c>
      <c r="AW2174">
        <v>2.6040000000000001E-2</v>
      </c>
      <c r="AX2174">
        <v>4.8079999999999998E-2</v>
      </c>
      <c r="AY2174">
        <v>2.5000000000000001E-2</v>
      </c>
      <c r="AZ2174">
        <v>3.6000000000000002E-4</v>
      </c>
      <c r="BA2174">
        <v>1.57E-3</v>
      </c>
      <c r="BB2174">
        <v>5.2999999999999998E-4</v>
      </c>
      <c r="BC2174">
        <v>1.1000000000000001E-3</v>
      </c>
      <c r="BD2174">
        <v>8.0000000000000004E-4</v>
      </c>
      <c r="BE2174" t="s">
        <v>65</v>
      </c>
      <c r="BF2174" t="s">
        <v>1560</v>
      </c>
    </row>
    <row r="2175" spans="1:58" hidden="1" x14ac:dyDescent="0.25">
      <c r="A2175">
        <v>8</v>
      </c>
      <c r="B2175">
        <v>39775652</v>
      </c>
      <c r="C2175" t="s">
        <v>5610</v>
      </c>
      <c r="D2175" t="s">
        <v>5611</v>
      </c>
      <c r="E2175" t="s">
        <v>5308</v>
      </c>
      <c r="F2175" t="s">
        <v>47</v>
      </c>
      <c r="G2175" t="s">
        <v>48</v>
      </c>
      <c r="H2175" t="s">
        <v>76</v>
      </c>
      <c r="T2175" s="35"/>
      <c r="W2175" s="23"/>
      <c r="X2175" t="s">
        <v>5612</v>
      </c>
      <c r="Y2175" t="s">
        <v>51</v>
      </c>
      <c r="Z2175" t="s">
        <v>52</v>
      </c>
      <c r="AA2175">
        <v>991.07</v>
      </c>
      <c r="AB2175" t="s">
        <v>53</v>
      </c>
      <c r="AC2175" t="s">
        <v>5613</v>
      </c>
      <c r="AD2175" t="s">
        <v>64</v>
      </c>
      <c r="AE2175" t="s">
        <v>64</v>
      </c>
      <c r="AF2175" t="s">
        <v>55</v>
      </c>
      <c r="AG2175">
        <v>0.998</v>
      </c>
      <c r="AH2175">
        <v>0</v>
      </c>
      <c r="AI2175">
        <v>0.99299999999999999</v>
      </c>
      <c r="AJ2175">
        <v>92.65</v>
      </c>
      <c r="AK2175">
        <v>68</v>
      </c>
      <c r="AL2175" s="35">
        <v>0.63321962841018697</v>
      </c>
      <c r="AM2175" s="1">
        <v>1.4176001132418099E-5</v>
      </c>
      <c r="AN2175">
        <v>0.97820189700000004</v>
      </c>
      <c r="AO2175">
        <v>0</v>
      </c>
      <c r="AP2175">
        <v>39</v>
      </c>
      <c r="AQ2175">
        <v>1</v>
      </c>
      <c r="AR2175">
        <v>1</v>
      </c>
      <c r="AS2175">
        <v>9.8999999999999999E-4</v>
      </c>
      <c r="AT2175">
        <v>1.8E-3</v>
      </c>
      <c r="AU2175" t="s">
        <v>65</v>
      </c>
      <c r="AV2175" t="s">
        <v>65</v>
      </c>
      <c r="AW2175" t="s">
        <v>65</v>
      </c>
      <c r="AX2175">
        <v>9.4800000000000006E-3</v>
      </c>
      <c r="AY2175">
        <v>2.5000000000000001E-2</v>
      </c>
      <c r="AZ2175" s="1">
        <v>1.6500000000000001E-5</v>
      </c>
      <c r="BA2175" s="1">
        <v>3.0000000000000001E-5</v>
      </c>
      <c r="BB2175" t="s">
        <v>65</v>
      </c>
      <c r="BC2175">
        <v>1.2E-4</v>
      </c>
      <c r="BD2175" t="s">
        <v>65</v>
      </c>
      <c r="BE2175" t="s">
        <v>65</v>
      </c>
      <c r="BF2175" t="s">
        <v>1640</v>
      </c>
    </row>
    <row r="2176" spans="1:58" hidden="1" x14ac:dyDescent="0.25">
      <c r="A2176">
        <v>12</v>
      </c>
      <c r="B2176">
        <v>6664792</v>
      </c>
      <c r="C2176" t="s">
        <v>11395</v>
      </c>
      <c r="D2176" t="s">
        <v>58</v>
      </c>
      <c r="E2176" t="s">
        <v>11009</v>
      </c>
      <c r="F2176" t="s">
        <v>47</v>
      </c>
      <c r="G2176" t="s">
        <v>48</v>
      </c>
      <c r="H2176" t="s">
        <v>49</v>
      </c>
      <c r="T2176" s="35"/>
      <c r="W2176" s="23"/>
      <c r="X2176" t="s">
        <v>11396</v>
      </c>
      <c r="Y2176" t="s">
        <v>51</v>
      </c>
      <c r="Z2176" t="s">
        <v>52</v>
      </c>
      <c r="AA2176">
        <v>378.08</v>
      </c>
      <c r="AB2176" t="s">
        <v>53</v>
      </c>
      <c r="AC2176" t="s">
        <v>11397</v>
      </c>
      <c r="AF2176" t="s">
        <v>55</v>
      </c>
      <c r="AG2176">
        <v>0.999</v>
      </c>
      <c r="AH2176">
        <v>0</v>
      </c>
      <c r="AI2176">
        <v>1</v>
      </c>
      <c r="AJ2176">
        <v>90.54</v>
      </c>
      <c r="AK2176">
        <v>74</v>
      </c>
      <c r="AL2176">
        <v>0.97564623417752705</v>
      </c>
      <c r="AM2176">
        <v>2.0732348676785601E-2</v>
      </c>
      <c r="AN2176">
        <v>0.58171372899999996</v>
      </c>
      <c r="AO2176">
        <v>0.52682583199999999</v>
      </c>
      <c r="AP2176">
        <v>37</v>
      </c>
      <c r="AQ2176">
        <v>1</v>
      </c>
      <c r="AR2176">
        <v>0.95</v>
      </c>
      <c r="AS2176">
        <v>9.7999999999999997E-4</v>
      </c>
      <c r="AT2176">
        <v>1.1010000000000001E-2</v>
      </c>
      <c r="AU2176" t="s">
        <v>65</v>
      </c>
      <c r="AV2176">
        <v>0.16814000000000001</v>
      </c>
      <c r="AW2176" t="s">
        <v>65</v>
      </c>
      <c r="AX2176" t="s">
        <v>65</v>
      </c>
      <c r="AY2176">
        <v>2.632E-2</v>
      </c>
      <c r="AZ2176" s="1">
        <v>1.7200000000000001E-5</v>
      </c>
      <c r="BA2176">
        <v>1.4999999999999999E-4</v>
      </c>
      <c r="BB2176" t="s">
        <v>65</v>
      </c>
      <c r="BC2176" t="s">
        <v>65</v>
      </c>
      <c r="BD2176" t="s">
        <v>65</v>
      </c>
      <c r="BE2176">
        <v>0</v>
      </c>
      <c r="BF2176" t="s">
        <v>1560</v>
      </c>
    </row>
    <row r="2177" spans="1:58" hidden="1" x14ac:dyDescent="0.25">
      <c r="A2177">
        <v>9</v>
      </c>
      <c r="B2177">
        <v>27526249</v>
      </c>
      <c r="C2177" t="s">
        <v>14210</v>
      </c>
      <c r="D2177" t="s">
        <v>58</v>
      </c>
      <c r="E2177" t="s">
        <v>13822</v>
      </c>
      <c r="F2177" t="s">
        <v>97</v>
      </c>
      <c r="G2177" t="s">
        <v>98</v>
      </c>
      <c r="H2177" t="s">
        <v>76</v>
      </c>
      <c r="T2177" s="35"/>
      <c r="W2177" s="23"/>
      <c r="X2177" t="s">
        <v>14211</v>
      </c>
      <c r="Y2177" t="s">
        <v>72</v>
      </c>
      <c r="Z2177" t="s">
        <v>52</v>
      </c>
      <c r="AA2177">
        <v>456.07</v>
      </c>
      <c r="AB2177" t="s">
        <v>100</v>
      </c>
      <c r="AC2177" t="s">
        <v>55</v>
      </c>
      <c r="AD2177" t="s">
        <v>64</v>
      </c>
      <c r="AE2177" t="s">
        <v>64</v>
      </c>
      <c r="AF2177" t="s">
        <v>55</v>
      </c>
      <c r="AG2177">
        <v>0</v>
      </c>
      <c r="AH2177">
        <v>0</v>
      </c>
      <c r="AI2177">
        <v>0.56999999999999995</v>
      </c>
      <c r="AJ2177" t="s">
        <v>55</v>
      </c>
      <c r="AK2177" t="s">
        <v>55</v>
      </c>
      <c r="AL2177">
        <v>2.4712723149145799E-2</v>
      </c>
      <c r="AM2177" s="1">
        <v>9.6108535444835702E-9</v>
      </c>
      <c r="AN2177">
        <v>0.69409437500000004</v>
      </c>
      <c r="AO2177">
        <v>0</v>
      </c>
      <c r="AP2177">
        <v>39</v>
      </c>
      <c r="AQ2177">
        <v>1</v>
      </c>
      <c r="AR2177">
        <v>1</v>
      </c>
      <c r="AS2177" t="s">
        <v>65</v>
      </c>
      <c r="AT2177" t="s">
        <v>65</v>
      </c>
      <c r="AU2177" t="s">
        <v>65</v>
      </c>
      <c r="AV2177" t="s">
        <v>65</v>
      </c>
      <c r="AW2177" t="s">
        <v>65</v>
      </c>
      <c r="AX2177" t="s">
        <v>65</v>
      </c>
      <c r="AY2177">
        <v>2.5000000000000001E-2</v>
      </c>
      <c r="AZ2177" s="35" t="s">
        <v>65</v>
      </c>
      <c r="BA2177" s="35" t="s">
        <v>65</v>
      </c>
      <c r="BB2177" t="s">
        <v>65</v>
      </c>
      <c r="BC2177" t="s">
        <v>65</v>
      </c>
      <c r="BD2177" t="s">
        <v>65</v>
      </c>
      <c r="BE2177" t="s">
        <v>65</v>
      </c>
      <c r="BF2177" t="s">
        <v>13824</v>
      </c>
    </row>
    <row r="2178" spans="1:58" hidden="1" x14ac:dyDescent="0.25">
      <c r="A2178">
        <v>3</v>
      </c>
      <c r="B2178">
        <v>129197021</v>
      </c>
      <c r="C2178" t="s">
        <v>221</v>
      </c>
      <c r="D2178" t="s">
        <v>222</v>
      </c>
      <c r="E2178" t="s">
        <v>46</v>
      </c>
      <c r="F2178" t="s">
        <v>47</v>
      </c>
      <c r="G2178" t="s">
        <v>48</v>
      </c>
      <c r="H2178" t="s">
        <v>49</v>
      </c>
      <c r="T2178" s="35"/>
      <c r="W2178" s="23"/>
      <c r="X2178" t="s">
        <v>223</v>
      </c>
      <c r="Y2178" t="s">
        <v>72</v>
      </c>
      <c r="Z2178" t="s">
        <v>78</v>
      </c>
      <c r="AA2178">
        <v>1057.29</v>
      </c>
      <c r="AB2178" t="s">
        <v>53</v>
      </c>
      <c r="AC2178" t="s">
        <v>224</v>
      </c>
      <c r="AF2178" t="s">
        <v>55</v>
      </c>
      <c r="AG2178">
        <v>0.89300000000000002</v>
      </c>
      <c r="AH2178">
        <v>8.6010000000000009</v>
      </c>
      <c r="AI2178">
        <v>1</v>
      </c>
      <c r="AJ2178">
        <v>100</v>
      </c>
      <c r="AK2178">
        <v>95</v>
      </c>
      <c r="AL2178">
        <v>0.99959961686367005</v>
      </c>
      <c r="AM2178" s="1">
        <v>2.1627103372311501E-11</v>
      </c>
      <c r="AN2178">
        <v>0.49966849000000002</v>
      </c>
      <c r="AO2178">
        <v>0.593104191</v>
      </c>
      <c r="AP2178">
        <v>39</v>
      </c>
      <c r="AQ2178">
        <v>1</v>
      </c>
      <c r="AR2178">
        <v>1</v>
      </c>
      <c r="AS2178">
        <v>7.8799999999999999E-3</v>
      </c>
      <c r="AT2178">
        <v>1.3100000000000001E-2</v>
      </c>
      <c r="AU2178" t="s">
        <v>65</v>
      </c>
      <c r="AV2178">
        <v>7.868E-2</v>
      </c>
      <c r="AW2178">
        <v>1.0500000000000001E-2</v>
      </c>
      <c r="AX2178">
        <v>4.9790000000000001E-2</v>
      </c>
      <c r="AY2178">
        <v>2.5000000000000001E-2</v>
      </c>
      <c r="AZ2178">
        <v>1.9000000000000001E-4</v>
      </c>
      <c r="BA2178">
        <v>3.1E-4</v>
      </c>
      <c r="BB2178">
        <v>1.2999999999999999E-4</v>
      </c>
      <c r="BC2178">
        <v>1.16E-3</v>
      </c>
      <c r="BD2178" t="s">
        <v>65</v>
      </c>
      <c r="BE2178">
        <v>1.5499999999999999E-3</v>
      </c>
      <c r="BF2178" t="s">
        <v>56</v>
      </c>
    </row>
    <row r="2179" spans="1:58" hidden="1" x14ac:dyDescent="0.25">
      <c r="A2179">
        <v>15</v>
      </c>
      <c r="B2179">
        <v>99501672</v>
      </c>
      <c r="C2179" t="s">
        <v>8058</v>
      </c>
      <c r="D2179" t="s">
        <v>58</v>
      </c>
      <c r="E2179" t="s">
        <v>7516</v>
      </c>
      <c r="F2179" t="s">
        <v>97</v>
      </c>
      <c r="G2179" t="s">
        <v>98</v>
      </c>
      <c r="H2179" t="s">
        <v>76</v>
      </c>
      <c r="T2179" s="35"/>
      <c r="W2179" s="23"/>
      <c r="X2179" t="s">
        <v>8059</v>
      </c>
      <c r="Y2179" t="s">
        <v>78</v>
      </c>
      <c r="Z2179" t="s">
        <v>51</v>
      </c>
      <c r="AA2179">
        <v>410.08</v>
      </c>
      <c r="AB2179" t="s">
        <v>100</v>
      </c>
      <c r="AC2179" t="s">
        <v>55</v>
      </c>
      <c r="AD2179" t="s">
        <v>64</v>
      </c>
      <c r="AE2179" t="s">
        <v>64</v>
      </c>
      <c r="AF2179" t="s">
        <v>55</v>
      </c>
      <c r="AG2179">
        <v>0</v>
      </c>
      <c r="AH2179">
        <v>0</v>
      </c>
      <c r="AI2179">
        <v>1</v>
      </c>
      <c r="AJ2179" t="s">
        <v>55</v>
      </c>
      <c r="AK2179" t="s">
        <v>55</v>
      </c>
      <c r="AL2179">
        <v>0.447025700181167</v>
      </c>
      <c r="AM2179" s="35">
        <v>0.55297425964611202</v>
      </c>
      <c r="AN2179">
        <v>0.99770974199999996</v>
      </c>
      <c r="AO2179">
        <v>0.54257737900000003</v>
      </c>
      <c r="AP2179">
        <v>39</v>
      </c>
      <c r="AQ2179">
        <v>1</v>
      </c>
      <c r="AR2179">
        <v>1</v>
      </c>
      <c r="AS2179" t="s">
        <v>65</v>
      </c>
      <c r="AT2179" t="s">
        <v>65</v>
      </c>
      <c r="AU2179" t="s">
        <v>65</v>
      </c>
      <c r="AV2179" t="s">
        <v>65</v>
      </c>
      <c r="AW2179" t="s">
        <v>65</v>
      </c>
      <c r="AX2179" t="s">
        <v>65</v>
      </c>
      <c r="AY2179">
        <v>2.5000000000000001E-2</v>
      </c>
      <c r="AZ2179" s="35" t="s">
        <v>65</v>
      </c>
      <c r="BA2179" s="35" t="s">
        <v>65</v>
      </c>
      <c r="BB2179" t="s">
        <v>65</v>
      </c>
      <c r="BC2179" t="s">
        <v>65</v>
      </c>
      <c r="BD2179" t="s">
        <v>65</v>
      </c>
      <c r="BE2179" t="s">
        <v>65</v>
      </c>
      <c r="BF2179" t="s">
        <v>7519</v>
      </c>
    </row>
    <row r="2180" spans="1:58" hidden="1" x14ac:dyDescent="0.25">
      <c r="A2180">
        <v>11</v>
      </c>
      <c r="B2180">
        <v>2151998</v>
      </c>
      <c r="C2180" t="s">
        <v>2166</v>
      </c>
      <c r="D2180" t="s">
        <v>58</v>
      </c>
      <c r="E2180" t="s">
        <v>1764</v>
      </c>
      <c r="F2180" t="s">
        <v>97</v>
      </c>
      <c r="G2180" t="s">
        <v>98</v>
      </c>
      <c r="H2180" t="s">
        <v>103</v>
      </c>
      <c r="T2180" s="35"/>
      <c r="W2180" s="23"/>
      <c r="X2180" t="s">
        <v>2167</v>
      </c>
      <c r="Y2180" t="s">
        <v>72</v>
      </c>
      <c r="Z2180" t="s">
        <v>909</v>
      </c>
      <c r="AA2180">
        <v>1913.2</v>
      </c>
      <c r="AB2180" t="s">
        <v>100</v>
      </c>
      <c r="AC2180" t="s">
        <v>55</v>
      </c>
      <c r="AF2180" t="s">
        <v>55</v>
      </c>
      <c r="AG2180">
        <v>0</v>
      </c>
      <c r="AH2180">
        <v>0</v>
      </c>
      <c r="AI2180">
        <v>1</v>
      </c>
      <c r="AJ2180" t="s">
        <v>55</v>
      </c>
      <c r="AK2180" t="s">
        <v>55</v>
      </c>
      <c r="AL2180">
        <v>0.78270500555393197</v>
      </c>
      <c r="AM2180">
        <v>2.5302718327878799E-2</v>
      </c>
      <c r="AN2180">
        <v>0.99885752299999997</v>
      </c>
      <c r="AO2180">
        <v>0.62991772700000004</v>
      </c>
      <c r="AP2180">
        <v>4</v>
      </c>
      <c r="AQ2180">
        <v>2</v>
      </c>
      <c r="AR2180">
        <v>0.16667000000000001</v>
      </c>
      <c r="AS2180" s="35" t="s">
        <v>65</v>
      </c>
      <c r="AT2180" s="35" t="s">
        <v>65</v>
      </c>
      <c r="AU2180" t="s">
        <v>65</v>
      </c>
      <c r="AV2180" t="s">
        <v>65</v>
      </c>
      <c r="AW2180" t="s">
        <v>65</v>
      </c>
      <c r="AX2180" t="s">
        <v>65</v>
      </c>
      <c r="AY2180">
        <v>0.33333000000000002</v>
      </c>
      <c r="AZ2180" s="35" t="s">
        <v>65</v>
      </c>
      <c r="BA2180" t="s">
        <v>65</v>
      </c>
      <c r="BB2180" t="s">
        <v>65</v>
      </c>
      <c r="BC2180" t="s">
        <v>65</v>
      </c>
      <c r="BD2180" t="s">
        <v>65</v>
      </c>
      <c r="BE2180" t="s">
        <v>65</v>
      </c>
      <c r="BF2180" t="s">
        <v>2147</v>
      </c>
    </row>
    <row r="2181" spans="1:58" hidden="1" x14ac:dyDescent="0.25">
      <c r="A2181">
        <v>11</v>
      </c>
      <c r="B2181">
        <v>2151999</v>
      </c>
      <c r="C2181" t="s">
        <v>2168</v>
      </c>
      <c r="D2181" t="s">
        <v>58</v>
      </c>
      <c r="E2181" t="s">
        <v>1764</v>
      </c>
      <c r="F2181" t="s">
        <v>97</v>
      </c>
      <c r="G2181" t="s">
        <v>98</v>
      </c>
      <c r="H2181" t="s">
        <v>103</v>
      </c>
      <c r="T2181" s="35"/>
      <c r="W2181" s="23"/>
      <c r="X2181" t="s">
        <v>2167</v>
      </c>
      <c r="Y2181" t="s">
        <v>78</v>
      </c>
      <c r="Z2181" t="s">
        <v>909</v>
      </c>
      <c r="AA2181">
        <v>1893.2</v>
      </c>
      <c r="AB2181" t="s">
        <v>100</v>
      </c>
      <c r="AC2181" t="s">
        <v>55</v>
      </c>
      <c r="AF2181" t="s">
        <v>55</v>
      </c>
      <c r="AG2181">
        <v>0</v>
      </c>
      <c r="AH2181">
        <v>0</v>
      </c>
      <c r="AI2181">
        <v>1</v>
      </c>
      <c r="AJ2181" t="s">
        <v>55</v>
      </c>
      <c r="AK2181" t="s">
        <v>55</v>
      </c>
      <c r="AL2181">
        <v>0.78270500555393197</v>
      </c>
      <c r="AM2181">
        <v>2.5302718327878799E-2</v>
      </c>
      <c r="AN2181">
        <v>0.99885752299999997</v>
      </c>
      <c r="AO2181">
        <v>0.62991772700000004</v>
      </c>
      <c r="AP2181">
        <v>4</v>
      </c>
      <c r="AQ2181">
        <v>2</v>
      </c>
      <c r="AR2181">
        <v>0.16667000000000001</v>
      </c>
      <c r="AS2181" s="35" t="s">
        <v>65</v>
      </c>
      <c r="AT2181" s="35" t="s">
        <v>65</v>
      </c>
      <c r="AU2181" s="35" t="s">
        <v>65</v>
      </c>
      <c r="AV2181" t="s">
        <v>65</v>
      </c>
      <c r="AW2181" t="s">
        <v>65</v>
      </c>
      <c r="AX2181" t="s">
        <v>65</v>
      </c>
      <c r="AY2181">
        <v>0.33333000000000002</v>
      </c>
      <c r="AZ2181" t="s">
        <v>65</v>
      </c>
      <c r="BA2181" t="s">
        <v>65</v>
      </c>
      <c r="BB2181" t="s">
        <v>65</v>
      </c>
      <c r="BC2181" t="s">
        <v>65</v>
      </c>
      <c r="BD2181" t="s">
        <v>65</v>
      </c>
      <c r="BE2181" t="s">
        <v>65</v>
      </c>
      <c r="BF2181" t="s">
        <v>2147</v>
      </c>
    </row>
    <row r="2182" spans="1:58" hidden="1" x14ac:dyDescent="0.25">
      <c r="A2182">
        <v>11</v>
      </c>
      <c r="B2182">
        <v>2152007</v>
      </c>
      <c r="C2182" t="s">
        <v>2169</v>
      </c>
      <c r="D2182" t="s">
        <v>58</v>
      </c>
      <c r="E2182" t="s">
        <v>1764</v>
      </c>
      <c r="F2182" t="s">
        <v>97</v>
      </c>
      <c r="G2182" t="s">
        <v>98</v>
      </c>
      <c r="H2182" t="s">
        <v>103</v>
      </c>
      <c r="T2182" s="35"/>
      <c r="W2182" s="23"/>
      <c r="X2182" t="s">
        <v>2167</v>
      </c>
      <c r="Y2182" t="s">
        <v>52</v>
      </c>
      <c r="Z2182" t="s">
        <v>909</v>
      </c>
      <c r="AA2182">
        <v>1464.23</v>
      </c>
      <c r="AB2182" t="s">
        <v>100</v>
      </c>
      <c r="AC2182" t="s">
        <v>55</v>
      </c>
      <c r="AF2182" t="s">
        <v>55</v>
      </c>
      <c r="AG2182">
        <v>0</v>
      </c>
      <c r="AH2182">
        <v>0</v>
      </c>
      <c r="AI2182">
        <v>0.63400000000000001</v>
      </c>
      <c r="AJ2182" t="s">
        <v>55</v>
      </c>
      <c r="AK2182" t="s">
        <v>55</v>
      </c>
      <c r="AL2182">
        <v>0.78270500555393197</v>
      </c>
      <c r="AM2182">
        <v>2.5302718327878799E-2</v>
      </c>
      <c r="AN2182">
        <v>0.99885752299999997</v>
      </c>
      <c r="AO2182">
        <v>0.62991772700000004</v>
      </c>
      <c r="AP2182">
        <v>2</v>
      </c>
      <c r="AQ2182">
        <v>2</v>
      </c>
      <c r="AR2182">
        <v>0.11111</v>
      </c>
      <c r="AS2182" s="35" t="s">
        <v>65</v>
      </c>
      <c r="AT2182" s="35" t="s">
        <v>65</v>
      </c>
      <c r="AU2182" s="35" t="s">
        <v>65</v>
      </c>
      <c r="AV2182" t="s">
        <v>65</v>
      </c>
      <c r="AW2182" t="s">
        <v>65</v>
      </c>
      <c r="AX2182" t="s">
        <v>65</v>
      </c>
      <c r="AY2182">
        <v>0.5</v>
      </c>
      <c r="AZ2182" t="s">
        <v>65</v>
      </c>
      <c r="BA2182" t="s">
        <v>65</v>
      </c>
      <c r="BB2182" t="s">
        <v>65</v>
      </c>
      <c r="BC2182" t="s">
        <v>65</v>
      </c>
      <c r="BD2182" t="s">
        <v>65</v>
      </c>
      <c r="BE2182" t="s">
        <v>65</v>
      </c>
      <c r="BF2182" t="s">
        <v>2147</v>
      </c>
    </row>
    <row r="2183" spans="1:58" hidden="1" x14ac:dyDescent="0.25">
      <c r="A2183">
        <v>11</v>
      </c>
      <c r="B2183">
        <v>2152008</v>
      </c>
      <c r="C2183" t="s">
        <v>2170</v>
      </c>
      <c r="D2183" t="s">
        <v>58</v>
      </c>
      <c r="E2183" t="s">
        <v>1764</v>
      </c>
      <c r="F2183" t="s">
        <v>97</v>
      </c>
      <c r="G2183" t="s">
        <v>98</v>
      </c>
      <c r="H2183" t="s">
        <v>103</v>
      </c>
      <c r="T2183" s="35"/>
      <c r="W2183" s="23"/>
      <c r="X2183" t="s">
        <v>2167</v>
      </c>
      <c r="Y2183" t="s">
        <v>78</v>
      </c>
      <c r="Z2183" t="s">
        <v>909</v>
      </c>
      <c r="AA2183">
        <v>1463.89</v>
      </c>
      <c r="AB2183" t="s">
        <v>100</v>
      </c>
      <c r="AC2183" t="s">
        <v>55</v>
      </c>
      <c r="AF2183" t="s">
        <v>55</v>
      </c>
      <c r="AG2183">
        <v>0</v>
      </c>
      <c r="AH2183">
        <v>0</v>
      </c>
      <c r="AI2183">
        <v>0.99199999999999999</v>
      </c>
      <c r="AJ2183" t="s">
        <v>55</v>
      </c>
      <c r="AK2183" t="s">
        <v>55</v>
      </c>
      <c r="AL2183">
        <v>0.78270500555393197</v>
      </c>
      <c r="AM2183">
        <v>2.5302718327878799E-2</v>
      </c>
      <c r="AN2183">
        <v>0.99885752299999997</v>
      </c>
      <c r="AO2183">
        <v>0.62991772700000004</v>
      </c>
      <c r="AP2183">
        <v>2</v>
      </c>
      <c r="AQ2183">
        <v>2</v>
      </c>
      <c r="AR2183">
        <v>0.11111</v>
      </c>
      <c r="AS2183" t="s">
        <v>65</v>
      </c>
      <c r="AT2183" t="s">
        <v>65</v>
      </c>
      <c r="AU2183" t="s">
        <v>65</v>
      </c>
      <c r="AV2183" t="s">
        <v>65</v>
      </c>
      <c r="AW2183" t="s">
        <v>65</v>
      </c>
      <c r="AX2183" t="s">
        <v>65</v>
      </c>
      <c r="AY2183">
        <v>0.5</v>
      </c>
      <c r="AZ2183" s="35" t="s">
        <v>65</v>
      </c>
      <c r="BA2183" s="35" t="s">
        <v>65</v>
      </c>
      <c r="BB2183" t="s">
        <v>65</v>
      </c>
      <c r="BC2183" t="s">
        <v>65</v>
      </c>
      <c r="BD2183" t="s">
        <v>65</v>
      </c>
      <c r="BE2183" t="s">
        <v>65</v>
      </c>
      <c r="BF2183" t="s">
        <v>2147</v>
      </c>
    </row>
    <row r="2184" spans="1:58" hidden="1" x14ac:dyDescent="0.25">
      <c r="A2184">
        <v>11</v>
      </c>
      <c r="B2184">
        <v>2152024</v>
      </c>
      <c r="C2184" t="s">
        <v>2171</v>
      </c>
      <c r="D2184" t="s">
        <v>58</v>
      </c>
      <c r="E2184" t="s">
        <v>1764</v>
      </c>
      <c r="F2184" t="s">
        <v>97</v>
      </c>
      <c r="G2184" t="s">
        <v>98</v>
      </c>
      <c r="H2184" t="s">
        <v>103</v>
      </c>
      <c r="T2184" s="35"/>
      <c r="W2184" s="23"/>
      <c r="X2184" t="s">
        <v>2167</v>
      </c>
      <c r="Y2184" t="s">
        <v>52</v>
      </c>
      <c r="Z2184" t="s">
        <v>51</v>
      </c>
      <c r="AA2184">
        <v>531.54</v>
      </c>
      <c r="AB2184" t="s">
        <v>100</v>
      </c>
      <c r="AC2184" t="s">
        <v>55</v>
      </c>
      <c r="AF2184" t="s">
        <v>55</v>
      </c>
      <c r="AG2184">
        <v>0</v>
      </c>
      <c r="AH2184">
        <v>0</v>
      </c>
      <c r="AI2184">
        <v>0.997</v>
      </c>
      <c r="AJ2184" t="s">
        <v>55</v>
      </c>
      <c r="AK2184" t="s">
        <v>55</v>
      </c>
      <c r="AL2184">
        <v>0.78270500555393197</v>
      </c>
      <c r="AM2184">
        <v>2.5302718327878799E-2</v>
      </c>
      <c r="AN2184">
        <v>0.99885752299999997</v>
      </c>
      <c r="AO2184">
        <v>0.62991772700000004</v>
      </c>
      <c r="AP2184">
        <v>4</v>
      </c>
      <c r="AQ2184">
        <v>2</v>
      </c>
      <c r="AR2184">
        <v>0.15</v>
      </c>
      <c r="AS2184" s="35" t="s">
        <v>65</v>
      </c>
      <c r="AT2184" s="35" t="s">
        <v>65</v>
      </c>
      <c r="AU2184" s="35" t="s">
        <v>65</v>
      </c>
      <c r="AV2184" s="35" t="s">
        <v>65</v>
      </c>
      <c r="AW2184" t="s">
        <v>65</v>
      </c>
      <c r="AX2184" t="s">
        <v>65</v>
      </c>
      <c r="AY2184">
        <v>0.33333000000000002</v>
      </c>
      <c r="AZ2184" s="35" t="s">
        <v>65</v>
      </c>
      <c r="BA2184" s="35" t="s">
        <v>65</v>
      </c>
      <c r="BB2184" t="s">
        <v>65</v>
      </c>
      <c r="BC2184" t="s">
        <v>65</v>
      </c>
      <c r="BD2184" t="s">
        <v>65</v>
      </c>
      <c r="BE2184" t="s">
        <v>65</v>
      </c>
      <c r="BF2184" t="s">
        <v>1866</v>
      </c>
    </row>
    <row r="2185" spans="1:58" hidden="1" x14ac:dyDescent="0.25">
      <c r="A2185">
        <v>11</v>
      </c>
      <c r="B2185">
        <v>2151998</v>
      </c>
      <c r="C2185" t="s">
        <v>2166</v>
      </c>
      <c r="D2185" t="s">
        <v>58</v>
      </c>
      <c r="E2185" t="s">
        <v>4574</v>
      </c>
      <c r="F2185" t="s">
        <v>97</v>
      </c>
      <c r="G2185" t="s">
        <v>98</v>
      </c>
      <c r="H2185" t="s">
        <v>103</v>
      </c>
      <c r="T2185" s="35"/>
      <c r="W2185" s="23"/>
      <c r="X2185" t="s">
        <v>2167</v>
      </c>
      <c r="Y2185" t="s">
        <v>72</v>
      </c>
      <c r="Z2185" t="s">
        <v>909</v>
      </c>
      <c r="AA2185">
        <v>1913.2</v>
      </c>
      <c r="AB2185" t="s">
        <v>100</v>
      </c>
      <c r="AC2185" t="s">
        <v>55</v>
      </c>
      <c r="AF2185" t="s">
        <v>55</v>
      </c>
      <c r="AG2185">
        <v>0</v>
      </c>
      <c r="AH2185">
        <v>0</v>
      </c>
      <c r="AI2185">
        <v>1</v>
      </c>
      <c r="AJ2185" t="s">
        <v>55</v>
      </c>
      <c r="AK2185" t="s">
        <v>55</v>
      </c>
      <c r="AL2185">
        <v>0.78270500555393197</v>
      </c>
      <c r="AM2185" s="35">
        <v>2.5302718327878799E-2</v>
      </c>
      <c r="AN2185">
        <v>0.99885752299999997</v>
      </c>
      <c r="AO2185">
        <v>0.62991772700000004</v>
      </c>
      <c r="AP2185">
        <v>4</v>
      </c>
      <c r="AQ2185">
        <v>2</v>
      </c>
      <c r="AR2185">
        <v>0.16667000000000001</v>
      </c>
      <c r="AS2185" t="s">
        <v>65</v>
      </c>
      <c r="AT2185" t="s">
        <v>65</v>
      </c>
      <c r="AU2185" t="s">
        <v>65</v>
      </c>
      <c r="AV2185" t="s">
        <v>65</v>
      </c>
      <c r="AW2185" t="s">
        <v>65</v>
      </c>
      <c r="AX2185" t="s">
        <v>65</v>
      </c>
      <c r="AY2185">
        <v>0.33333000000000002</v>
      </c>
      <c r="AZ2185" s="35" t="s">
        <v>65</v>
      </c>
      <c r="BA2185" t="s">
        <v>65</v>
      </c>
      <c r="BB2185" t="s">
        <v>65</v>
      </c>
      <c r="BC2185" t="s">
        <v>65</v>
      </c>
      <c r="BD2185" t="s">
        <v>65</v>
      </c>
      <c r="BE2185" t="s">
        <v>65</v>
      </c>
      <c r="BF2185" t="s">
        <v>2147</v>
      </c>
    </row>
    <row r="2186" spans="1:58" hidden="1" x14ac:dyDescent="0.25">
      <c r="A2186">
        <v>11</v>
      </c>
      <c r="B2186">
        <v>2151999</v>
      </c>
      <c r="C2186" t="s">
        <v>2168</v>
      </c>
      <c r="D2186" t="s">
        <v>58</v>
      </c>
      <c r="E2186" t="s">
        <v>4574</v>
      </c>
      <c r="F2186" t="s">
        <v>97</v>
      </c>
      <c r="G2186" t="s">
        <v>98</v>
      </c>
      <c r="H2186" t="s">
        <v>103</v>
      </c>
      <c r="T2186" s="35"/>
      <c r="W2186" s="23"/>
      <c r="X2186" t="s">
        <v>2167</v>
      </c>
      <c r="Y2186" t="s">
        <v>78</v>
      </c>
      <c r="Z2186" t="s">
        <v>909</v>
      </c>
      <c r="AA2186">
        <v>1893.2</v>
      </c>
      <c r="AB2186" t="s">
        <v>100</v>
      </c>
      <c r="AC2186" t="s">
        <v>55</v>
      </c>
      <c r="AF2186" t="s">
        <v>55</v>
      </c>
      <c r="AG2186">
        <v>0</v>
      </c>
      <c r="AH2186">
        <v>0</v>
      </c>
      <c r="AI2186">
        <v>1</v>
      </c>
      <c r="AJ2186" t="s">
        <v>55</v>
      </c>
      <c r="AK2186" t="s">
        <v>55</v>
      </c>
      <c r="AL2186" s="35">
        <v>0.78270500555393197</v>
      </c>
      <c r="AM2186" s="35">
        <v>2.5302718327878799E-2</v>
      </c>
      <c r="AN2186">
        <v>0.99885752299999997</v>
      </c>
      <c r="AO2186">
        <v>0.62991772700000004</v>
      </c>
      <c r="AP2186">
        <v>4</v>
      </c>
      <c r="AQ2186">
        <v>2</v>
      </c>
      <c r="AR2186">
        <v>0.16667000000000001</v>
      </c>
      <c r="AS2186" t="s">
        <v>65</v>
      </c>
      <c r="AT2186" t="s">
        <v>65</v>
      </c>
      <c r="AU2186" t="s">
        <v>65</v>
      </c>
      <c r="AV2186" t="s">
        <v>65</v>
      </c>
      <c r="AW2186" t="s">
        <v>65</v>
      </c>
      <c r="AX2186" t="s">
        <v>65</v>
      </c>
      <c r="AY2186">
        <v>0.33333000000000002</v>
      </c>
      <c r="AZ2186" t="s">
        <v>65</v>
      </c>
      <c r="BA2186" t="s">
        <v>65</v>
      </c>
      <c r="BB2186" t="s">
        <v>65</v>
      </c>
      <c r="BC2186" t="s">
        <v>65</v>
      </c>
      <c r="BD2186" t="s">
        <v>65</v>
      </c>
      <c r="BE2186" t="s">
        <v>65</v>
      </c>
      <c r="BF2186" t="s">
        <v>2147</v>
      </c>
    </row>
    <row r="2187" spans="1:58" hidden="1" x14ac:dyDescent="0.25">
      <c r="A2187">
        <v>11</v>
      </c>
      <c r="B2187">
        <v>2152007</v>
      </c>
      <c r="C2187" t="s">
        <v>2169</v>
      </c>
      <c r="D2187" t="s">
        <v>58</v>
      </c>
      <c r="E2187" t="s">
        <v>4574</v>
      </c>
      <c r="F2187" t="s">
        <v>97</v>
      </c>
      <c r="G2187" t="s">
        <v>98</v>
      </c>
      <c r="H2187" t="s">
        <v>103</v>
      </c>
      <c r="T2187" s="35"/>
      <c r="W2187" s="23"/>
      <c r="X2187" t="s">
        <v>2167</v>
      </c>
      <c r="Y2187" t="s">
        <v>52</v>
      </c>
      <c r="Z2187" t="s">
        <v>909</v>
      </c>
      <c r="AA2187">
        <v>1464.23</v>
      </c>
      <c r="AB2187" t="s">
        <v>100</v>
      </c>
      <c r="AC2187" t="s">
        <v>55</v>
      </c>
      <c r="AF2187" t="s">
        <v>55</v>
      </c>
      <c r="AG2187">
        <v>0</v>
      </c>
      <c r="AH2187">
        <v>0</v>
      </c>
      <c r="AI2187">
        <v>0.63400000000000001</v>
      </c>
      <c r="AJ2187" t="s">
        <v>55</v>
      </c>
      <c r="AK2187" t="s">
        <v>55</v>
      </c>
      <c r="AL2187">
        <v>0.78270500555393197</v>
      </c>
      <c r="AM2187">
        <v>2.5302718327878799E-2</v>
      </c>
      <c r="AN2187">
        <v>0.99885752299999997</v>
      </c>
      <c r="AO2187">
        <v>0.62991772700000004</v>
      </c>
      <c r="AP2187">
        <v>2</v>
      </c>
      <c r="AQ2187">
        <v>2</v>
      </c>
      <c r="AR2187">
        <v>0.11111</v>
      </c>
      <c r="AS2187" t="s">
        <v>65</v>
      </c>
      <c r="AT2187" t="s">
        <v>65</v>
      </c>
      <c r="AU2187" t="s">
        <v>65</v>
      </c>
      <c r="AV2187" t="s">
        <v>65</v>
      </c>
      <c r="AW2187" t="s">
        <v>65</v>
      </c>
      <c r="AX2187" t="s">
        <v>65</v>
      </c>
      <c r="AY2187">
        <v>0.5</v>
      </c>
      <c r="AZ2187" s="35" t="s">
        <v>65</v>
      </c>
      <c r="BA2187" t="s">
        <v>65</v>
      </c>
      <c r="BB2187" t="s">
        <v>65</v>
      </c>
      <c r="BC2187" t="s">
        <v>65</v>
      </c>
      <c r="BD2187" t="s">
        <v>65</v>
      </c>
      <c r="BE2187" t="s">
        <v>65</v>
      </c>
      <c r="BF2187" t="s">
        <v>2147</v>
      </c>
    </row>
    <row r="2188" spans="1:58" hidden="1" x14ac:dyDescent="0.25">
      <c r="A2188">
        <v>11</v>
      </c>
      <c r="B2188">
        <v>2152008</v>
      </c>
      <c r="C2188" t="s">
        <v>2170</v>
      </c>
      <c r="D2188" t="s">
        <v>58</v>
      </c>
      <c r="E2188" t="s">
        <v>4574</v>
      </c>
      <c r="F2188" t="s">
        <v>97</v>
      </c>
      <c r="G2188" t="s">
        <v>98</v>
      </c>
      <c r="H2188" t="s">
        <v>103</v>
      </c>
      <c r="T2188" s="35"/>
      <c r="W2188" s="23"/>
      <c r="X2188" t="s">
        <v>2167</v>
      </c>
      <c r="Y2188" t="s">
        <v>78</v>
      </c>
      <c r="Z2188" t="s">
        <v>909</v>
      </c>
      <c r="AA2188">
        <v>1463.89</v>
      </c>
      <c r="AB2188" t="s">
        <v>100</v>
      </c>
      <c r="AC2188" t="s">
        <v>55</v>
      </c>
      <c r="AF2188" t="s">
        <v>55</v>
      </c>
      <c r="AG2188">
        <v>0</v>
      </c>
      <c r="AH2188">
        <v>0</v>
      </c>
      <c r="AI2188">
        <v>0.99199999999999999</v>
      </c>
      <c r="AJ2188" t="s">
        <v>55</v>
      </c>
      <c r="AK2188" t="s">
        <v>55</v>
      </c>
      <c r="AL2188" s="35">
        <v>0.78270500555393197</v>
      </c>
      <c r="AM2188">
        <v>2.5302718327878799E-2</v>
      </c>
      <c r="AN2188">
        <v>0.99885752299999997</v>
      </c>
      <c r="AO2188">
        <v>0.62991772700000004</v>
      </c>
      <c r="AP2188">
        <v>2</v>
      </c>
      <c r="AQ2188">
        <v>2</v>
      </c>
      <c r="AR2188">
        <v>0.11111</v>
      </c>
      <c r="AS2188" t="s">
        <v>65</v>
      </c>
      <c r="AT2188" t="s">
        <v>65</v>
      </c>
      <c r="AU2188" t="s">
        <v>65</v>
      </c>
      <c r="AV2188" t="s">
        <v>65</v>
      </c>
      <c r="AW2188" t="s">
        <v>65</v>
      </c>
      <c r="AX2188" t="s">
        <v>65</v>
      </c>
      <c r="AY2188">
        <v>0.5</v>
      </c>
      <c r="AZ2188" s="35" t="s">
        <v>65</v>
      </c>
      <c r="BA2188" t="s">
        <v>65</v>
      </c>
      <c r="BB2188" t="s">
        <v>65</v>
      </c>
      <c r="BC2188" t="s">
        <v>65</v>
      </c>
      <c r="BD2188" t="s">
        <v>65</v>
      </c>
      <c r="BE2188" t="s">
        <v>65</v>
      </c>
      <c r="BF2188" t="s">
        <v>2147</v>
      </c>
    </row>
    <row r="2189" spans="1:58" hidden="1" x14ac:dyDescent="0.25">
      <c r="A2189">
        <v>11</v>
      </c>
      <c r="B2189">
        <v>2151998</v>
      </c>
      <c r="C2189" t="s">
        <v>2166</v>
      </c>
      <c r="D2189" t="s">
        <v>58</v>
      </c>
      <c r="E2189" t="s">
        <v>9502</v>
      </c>
      <c r="F2189" t="s">
        <v>97</v>
      </c>
      <c r="G2189" t="s">
        <v>98</v>
      </c>
      <c r="H2189" t="s">
        <v>76</v>
      </c>
      <c r="T2189" s="35"/>
      <c r="W2189" s="23"/>
      <c r="X2189" t="s">
        <v>2167</v>
      </c>
      <c r="Y2189" t="s">
        <v>72</v>
      </c>
      <c r="Z2189" t="s">
        <v>909</v>
      </c>
      <c r="AA2189">
        <v>1913.2</v>
      </c>
      <c r="AB2189" t="s">
        <v>100</v>
      </c>
      <c r="AC2189" t="s">
        <v>55</v>
      </c>
      <c r="AF2189" t="s">
        <v>55</v>
      </c>
      <c r="AG2189">
        <v>0</v>
      </c>
      <c r="AH2189">
        <v>0</v>
      </c>
      <c r="AI2189">
        <v>1</v>
      </c>
      <c r="AJ2189" t="s">
        <v>55</v>
      </c>
      <c r="AK2189" t="s">
        <v>55</v>
      </c>
      <c r="AL2189">
        <v>0.78270500555393197</v>
      </c>
      <c r="AM2189">
        <v>2.5302718327878799E-2</v>
      </c>
      <c r="AN2189">
        <v>0.99885752299999997</v>
      </c>
      <c r="AO2189">
        <v>0.62991772700000004</v>
      </c>
      <c r="AP2189">
        <v>4</v>
      </c>
      <c r="AQ2189">
        <v>2</v>
      </c>
      <c r="AR2189">
        <v>0.16667000000000001</v>
      </c>
      <c r="AS2189" t="s">
        <v>65</v>
      </c>
      <c r="AT2189" t="s">
        <v>65</v>
      </c>
      <c r="AU2189" t="s">
        <v>65</v>
      </c>
      <c r="AV2189" t="s">
        <v>65</v>
      </c>
      <c r="AW2189" t="s">
        <v>65</v>
      </c>
      <c r="AX2189" t="s">
        <v>65</v>
      </c>
      <c r="AY2189">
        <v>0.33333000000000002</v>
      </c>
      <c r="AZ2189" s="35" t="s">
        <v>65</v>
      </c>
      <c r="BA2189" t="s">
        <v>65</v>
      </c>
      <c r="BB2189" t="s">
        <v>65</v>
      </c>
      <c r="BC2189" t="s">
        <v>65</v>
      </c>
      <c r="BD2189" t="s">
        <v>65</v>
      </c>
      <c r="BE2189" t="s">
        <v>65</v>
      </c>
      <c r="BF2189" t="s">
        <v>2147</v>
      </c>
    </row>
    <row r="2190" spans="1:58" hidden="1" x14ac:dyDescent="0.25">
      <c r="A2190">
        <v>11</v>
      </c>
      <c r="B2190">
        <v>2151999</v>
      </c>
      <c r="C2190" t="s">
        <v>2168</v>
      </c>
      <c r="D2190" t="s">
        <v>58</v>
      </c>
      <c r="E2190" t="s">
        <v>9502</v>
      </c>
      <c r="F2190" t="s">
        <v>97</v>
      </c>
      <c r="G2190" t="s">
        <v>98</v>
      </c>
      <c r="H2190" t="s">
        <v>76</v>
      </c>
      <c r="T2190" s="35"/>
      <c r="W2190" s="23"/>
      <c r="X2190" t="s">
        <v>2167</v>
      </c>
      <c r="Y2190" t="s">
        <v>78</v>
      </c>
      <c r="Z2190" t="s">
        <v>909</v>
      </c>
      <c r="AA2190">
        <v>1893.2</v>
      </c>
      <c r="AB2190" t="s">
        <v>100</v>
      </c>
      <c r="AC2190" t="s">
        <v>55</v>
      </c>
      <c r="AF2190" t="s">
        <v>55</v>
      </c>
      <c r="AG2190">
        <v>0</v>
      </c>
      <c r="AH2190">
        <v>0</v>
      </c>
      <c r="AI2190">
        <v>1</v>
      </c>
      <c r="AJ2190" t="s">
        <v>55</v>
      </c>
      <c r="AK2190" t="s">
        <v>55</v>
      </c>
      <c r="AL2190">
        <v>0.78270500555393197</v>
      </c>
      <c r="AM2190" s="35">
        <v>2.5302718327878799E-2</v>
      </c>
      <c r="AN2190">
        <v>0.99885752299999997</v>
      </c>
      <c r="AO2190">
        <v>0.62991772700000004</v>
      </c>
      <c r="AP2190">
        <v>4</v>
      </c>
      <c r="AQ2190">
        <v>2</v>
      </c>
      <c r="AR2190">
        <v>0.16667000000000001</v>
      </c>
      <c r="AS2190" t="s">
        <v>65</v>
      </c>
      <c r="AT2190" t="s">
        <v>65</v>
      </c>
      <c r="AU2190" t="s">
        <v>65</v>
      </c>
      <c r="AV2190" t="s">
        <v>65</v>
      </c>
      <c r="AW2190" t="s">
        <v>65</v>
      </c>
      <c r="AX2190" t="s">
        <v>65</v>
      </c>
      <c r="AY2190">
        <v>0.33333000000000002</v>
      </c>
      <c r="AZ2190" s="35" t="s">
        <v>65</v>
      </c>
      <c r="BA2190" t="s">
        <v>65</v>
      </c>
      <c r="BB2190" t="s">
        <v>65</v>
      </c>
      <c r="BC2190" t="s">
        <v>65</v>
      </c>
      <c r="BD2190" t="s">
        <v>65</v>
      </c>
      <c r="BE2190" t="s">
        <v>65</v>
      </c>
      <c r="BF2190" t="s">
        <v>2147</v>
      </c>
    </row>
    <row r="2191" spans="1:58" hidden="1" x14ac:dyDescent="0.25">
      <c r="A2191">
        <v>11</v>
      </c>
      <c r="B2191">
        <v>2152007</v>
      </c>
      <c r="C2191" t="s">
        <v>2169</v>
      </c>
      <c r="D2191" t="s">
        <v>58</v>
      </c>
      <c r="E2191" t="s">
        <v>9502</v>
      </c>
      <c r="F2191" t="s">
        <v>97</v>
      </c>
      <c r="G2191" t="s">
        <v>98</v>
      </c>
      <c r="H2191" t="s">
        <v>76</v>
      </c>
      <c r="T2191" s="35"/>
      <c r="W2191" s="23"/>
      <c r="X2191" t="s">
        <v>2167</v>
      </c>
      <c r="Y2191" t="s">
        <v>52</v>
      </c>
      <c r="Z2191" t="s">
        <v>909</v>
      </c>
      <c r="AA2191">
        <v>1464.23</v>
      </c>
      <c r="AB2191" t="s">
        <v>100</v>
      </c>
      <c r="AC2191" t="s">
        <v>55</v>
      </c>
      <c r="AF2191" t="s">
        <v>55</v>
      </c>
      <c r="AG2191">
        <v>0</v>
      </c>
      <c r="AH2191">
        <v>0</v>
      </c>
      <c r="AI2191">
        <v>0.63400000000000001</v>
      </c>
      <c r="AJ2191" t="s">
        <v>55</v>
      </c>
      <c r="AK2191" t="s">
        <v>55</v>
      </c>
      <c r="AL2191" s="35">
        <v>0.78270500555393197</v>
      </c>
      <c r="AM2191">
        <v>2.5302718327878799E-2</v>
      </c>
      <c r="AN2191">
        <v>0.99885752299999997</v>
      </c>
      <c r="AO2191">
        <v>0.62991772700000004</v>
      </c>
      <c r="AP2191">
        <v>2</v>
      </c>
      <c r="AQ2191">
        <v>2</v>
      </c>
      <c r="AR2191">
        <v>0.11111</v>
      </c>
      <c r="AS2191" t="s">
        <v>65</v>
      </c>
      <c r="AT2191" t="s">
        <v>65</v>
      </c>
      <c r="AU2191" t="s">
        <v>65</v>
      </c>
      <c r="AV2191" t="s">
        <v>65</v>
      </c>
      <c r="AW2191" t="s">
        <v>65</v>
      </c>
      <c r="AX2191" t="s">
        <v>65</v>
      </c>
      <c r="AY2191">
        <v>0.5</v>
      </c>
      <c r="AZ2191" t="s">
        <v>65</v>
      </c>
      <c r="BA2191" t="s">
        <v>65</v>
      </c>
      <c r="BB2191" t="s">
        <v>65</v>
      </c>
      <c r="BC2191" t="s">
        <v>65</v>
      </c>
      <c r="BD2191" t="s">
        <v>65</v>
      </c>
      <c r="BE2191" t="s">
        <v>65</v>
      </c>
      <c r="BF2191" t="s">
        <v>2147</v>
      </c>
    </row>
    <row r="2192" spans="1:58" hidden="1" x14ac:dyDescent="0.25">
      <c r="A2192">
        <v>11</v>
      </c>
      <c r="B2192">
        <v>2152008</v>
      </c>
      <c r="C2192" t="s">
        <v>2170</v>
      </c>
      <c r="D2192" t="s">
        <v>58</v>
      </c>
      <c r="E2192" t="s">
        <v>9502</v>
      </c>
      <c r="F2192" t="s">
        <v>97</v>
      </c>
      <c r="G2192" t="s">
        <v>98</v>
      </c>
      <c r="H2192" t="s">
        <v>76</v>
      </c>
      <c r="T2192" s="35"/>
      <c r="W2192" s="23"/>
      <c r="X2192" t="s">
        <v>2167</v>
      </c>
      <c r="Y2192" t="s">
        <v>78</v>
      </c>
      <c r="Z2192" t="s">
        <v>909</v>
      </c>
      <c r="AA2192">
        <v>1463.89</v>
      </c>
      <c r="AB2192" t="s">
        <v>100</v>
      </c>
      <c r="AC2192" t="s">
        <v>55</v>
      </c>
      <c r="AF2192" t="s">
        <v>55</v>
      </c>
      <c r="AG2192">
        <v>0</v>
      </c>
      <c r="AH2192">
        <v>0</v>
      </c>
      <c r="AI2192">
        <v>0.99199999999999999</v>
      </c>
      <c r="AJ2192" t="s">
        <v>55</v>
      </c>
      <c r="AK2192" t="s">
        <v>55</v>
      </c>
      <c r="AL2192">
        <v>0.78270500555393197</v>
      </c>
      <c r="AM2192" s="35">
        <v>2.5302718327878799E-2</v>
      </c>
      <c r="AN2192">
        <v>0.99885752299999997</v>
      </c>
      <c r="AO2192">
        <v>0.62991772700000004</v>
      </c>
      <c r="AP2192">
        <v>2</v>
      </c>
      <c r="AQ2192">
        <v>2</v>
      </c>
      <c r="AR2192">
        <v>0.11111</v>
      </c>
      <c r="AS2192" t="s">
        <v>65</v>
      </c>
      <c r="AT2192" t="s">
        <v>65</v>
      </c>
      <c r="AU2192" t="s">
        <v>65</v>
      </c>
      <c r="AV2192" t="s">
        <v>65</v>
      </c>
      <c r="AW2192" t="s">
        <v>65</v>
      </c>
      <c r="AX2192" t="s">
        <v>65</v>
      </c>
      <c r="AY2192">
        <v>0.5</v>
      </c>
      <c r="AZ2192" t="s">
        <v>65</v>
      </c>
      <c r="BA2192" t="s">
        <v>65</v>
      </c>
      <c r="BB2192" t="s">
        <v>65</v>
      </c>
      <c r="BC2192" t="s">
        <v>65</v>
      </c>
      <c r="BD2192" t="s">
        <v>65</v>
      </c>
      <c r="BE2192" t="s">
        <v>65</v>
      </c>
      <c r="BF2192" t="s">
        <v>2147</v>
      </c>
    </row>
    <row r="2193" spans="1:58" hidden="1" x14ac:dyDescent="0.25">
      <c r="A2193">
        <v>11</v>
      </c>
      <c r="B2193">
        <v>2152024</v>
      </c>
      <c r="C2193" t="s">
        <v>2171</v>
      </c>
      <c r="D2193" t="s">
        <v>58</v>
      </c>
      <c r="E2193" t="s">
        <v>9502</v>
      </c>
      <c r="F2193" t="s">
        <v>97</v>
      </c>
      <c r="G2193" t="s">
        <v>98</v>
      </c>
      <c r="H2193" t="s">
        <v>103</v>
      </c>
      <c r="T2193" s="35"/>
      <c r="W2193" s="23"/>
      <c r="X2193" t="s">
        <v>2167</v>
      </c>
      <c r="Y2193" t="s">
        <v>52</v>
      </c>
      <c r="Z2193" t="s">
        <v>51</v>
      </c>
      <c r="AA2193">
        <v>531.54</v>
      </c>
      <c r="AB2193" t="s">
        <v>100</v>
      </c>
      <c r="AC2193" t="s">
        <v>55</v>
      </c>
      <c r="AF2193" t="s">
        <v>55</v>
      </c>
      <c r="AG2193">
        <v>0</v>
      </c>
      <c r="AH2193">
        <v>0</v>
      </c>
      <c r="AI2193">
        <v>0.997</v>
      </c>
      <c r="AJ2193" t="s">
        <v>55</v>
      </c>
      <c r="AK2193" t="s">
        <v>55</v>
      </c>
      <c r="AL2193">
        <v>0.78270500555393197</v>
      </c>
      <c r="AM2193">
        <v>2.5302718327878799E-2</v>
      </c>
      <c r="AN2193">
        <v>0.99885752299999997</v>
      </c>
      <c r="AO2193">
        <v>0.62991772700000004</v>
      </c>
      <c r="AP2193">
        <v>4</v>
      </c>
      <c r="AQ2193">
        <v>2</v>
      </c>
      <c r="AR2193">
        <v>0.15</v>
      </c>
      <c r="AS2193" t="s">
        <v>65</v>
      </c>
      <c r="AT2193" t="s">
        <v>65</v>
      </c>
      <c r="AU2193" t="s">
        <v>65</v>
      </c>
      <c r="AV2193" t="s">
        <v>65</v>
      </c>
      <c r="AW2193" t="s">
        <v>65</v>
      </c>
      <c r="AX2193" t="s">
        <v>65</v>
      </c>
      <c r="AY2193">
        <v>0.33333000000000002</v>
      </c>
      <c r="AZ2193" s="35" t="s">
        <v>65</v>
      </c>
      <c r="BA2193" s="35" t="s">
        <v>65</v>
      </c>
      <c r="BB2193" t="s">
        <v>65</v>
      </c>
      <c r="BC2193" t="s">
        <v>65</v>
      </c>
      <c r="BD2193" t="s">
        <v>65</v>
      </c>
      <c r="BE2193" t="s">
        <v>65</v>
      </c>
      <c r="BF2193" t="s">
        <v>1866</v>
      </c>
    </row>
    <row r="2194" spans="1:58" hidden="1" x14ac:dyDescent="0.25">
      <c r="A2194">
        <v>11</v>
      </c>
      <c r="B2194">
        <v>2152031</v>
      </c>
      <c r="C2194" t="s">
        <v>9933</v>
      </c>
      <c r="D2194" t="s">
        <v>58</v>
      </c>
      <c r="E2194" t="s">
        <v>9502</v>
      </c>
      <c r="F2194" t="s">
        <v>97</v>
      </c>
      <c r="G2194" t="s">
        <v>98</v>
      </c>
      <c r="H2194" t="s">
        <v>103</v>
      </c>
      <c r="T2194" s="35"/>
      <c r="W2194" s="23"/>
      <c r="X2194" t="s">
        <v>2167</v>
      </c>
      <c r="Y2194" t="s">
        <v>78</v>
      </c>
      <c r="Z2194" t="s">
        <v>51</v>
      </c>
      <c r="AA2194">
        <v>99.45</v>
      </c>
      <c r="AB2194" t="s">
        <v>100</v>
      </c>
      <c r="AC2194" t="s">
        <v>55</v>
      </c>
      <c r="AF2194" t="s">
        <v>55</v>
      </c>
      <c r="AG2194">
        <v>0</v>
      </c>
      <c r="AH2194">
        <v>0</v>
      </c>
      <c r="AI2194">
        <v>0.996</v>
      </c>
      <c r="AJ2194" t="s">
        <v>55</v>
      </c>
      <c r="AK2194" t="s">
        <v>55</v>
      </c>
      <c r="AL2194">
        <v>0.78270500555393197</v>
      </c>
      <c r="AM2194">
        <v>2.5302718327878799E-2</v>
      </c>
      <c r="AN2194">
        <v>0.99885752299999997</v>
      </c>
      <c r="AO2194">
        <v>0.62991772700000004</v>
      </c>
      <c r="AP2194">
        <v>3</v>
      </c>
      <c r="AQ2194">
        <v>1</v>
      </c>
      <c r="AR2194">
        <v>0.1</v>
      </c>
      <c r="AS2194" t="s">
        <v>65</v>
      </c>
      <c r="AT2194" t="s">
        <v>65</v>
      </c>
      <c r="AU2194" t="s">
        <v>65</v>
      </c>
      <c r="AV2194" t="s">
        <v>65</v>
      </c>
      <c r="AW2194" t="s">
        <v>65</v>
      </c>
      <c r="AX2194" t="s">
        <v>65</v>
      </c>
      <c r="AY2194">
        <v>0.25</v>
      </c>
      <c r="AZ2194" t="s">
        <v>65</v>
      </c>
      <c r="BA2194" t="s">
        <v>65</v>
      </c>
      <c r="BB2194" t="s">
        <v>65</v>
      </c>
      <c r="BC2194" t="s">
        <v>65</v>
      </c>
      <c r="BD2194" t="s">
        <v>65</v>
      </c>
      <c r="BE2194" t="s">
        <v>65</v>
      </c>
      <c r="BF2194" t="s">
        <v>9505</v>
      </c>
    </row>
    <row r="2195" spans="1:58" hidden="1" x14ac:dyDescent="0.25">
      <c r="A2195">
        <v>11</v>
      </c>
      <c r="B2195">
        <v>2151998</v>
      </c>
      <c r="C2195" t="s">
        <v>2166</v>
      </c>
      <c r="D2195" t="s">
        <v>58</v>
      </c>
      <c r="E2195" t="s">
        <v>13822</v>
      </c>
      <c r="F2195" t="s">
        <v>97</v>
      </c>
      <c r="G2195" t="s">
        <v>98</v>
      </c>
      <c r="H2195" t="s">
        <v>103</v>
      </c>
      <c r="T2195" s="35"/>
      <c r="W2195" s="23"/>
      <c r="X2195" t="s">
        <v>2167</v>
      </c>
      <c r="Y2195" t="s">
        <v>72</v>
      </c>
      <c r="Z2195" t="s">
        <v>909</v>
      </c>
      <c r="AA2195">
        <v>1913.2</v>
      </c>
      <c r="AB2195" t="s">
        <v>100</v>
      </c>
      <c r="AC2195" t="s">
        <v>55</v>
      </c>
      <c r="AF2195" t="s">
        <v>55</v>
      </c>
      <c r="AG2195">
        <v>0</v>
      </c>
      <c r="AH2195">
        <v>0</v>
      </c>
      <c r="AI2195">
        <v>1</v>
      </c>
      <c r="AJ2195" t="s">
        <v>55</v>
      </c>
      <c r="AK2195" t="s">
        <v>55</v>
      </c>
      <c r="AL2195">
        <v>0.78270500555393197</v>
      </c>
      <c r="AM2195">
        <v>2.5302718327878799E-2</v>
      </c>
      <c r="AN2195">
        <v>0.99885752299999997</v>
      </c>
      <c r="AO2195">
        <v>0.62991772700000004</v>
      </c>
      <c r="AP2195">
        <v>4</v>
      </c>
      <c r="AQ2195">
        <v>2</v>
      </c>
      <c r="AR2195">
        <v>0.16667000000000001</v>
      </c>
      <c r="AS2195" t="s">
        <v>65</v>
      </c>
      <c r="AT2195" t="s">
        <v>65</v>
      </c>
      <c r="AU2195" t="s">
        <v>65</v>
      </c>
      <c r="AV2195" t="s">
        <v>65</v>
      </c>
      <c r="AW2195" t="s">
        <v>65</v>
      </c>
      <c r="AX2195" t="s">
        <v>65</v>
      </c>
      <c r="AY2195">
        <v>0.33333000000000002</v>
      </c>
      <c r="AZ2195" t="s">
        <v>65</v>
      </c>
      <c r="BA2195" t="s">
        <v>65</v>
      </c>
      <c r="BB2195" t="s">
        <v>65</v>
      </c>
      <c r="BC2195" t="s">
        <v>65</v>
      </c>
      <c r="BD2195" t="s">
        <v>65</v>
      </c>
      <c r="BE2195" t="s">
        <v>65</v>
      </c>
      <c r="BF2195" t="s">
        <v>2147</v>
      </c>
    </row>
    <row r="2196" spans="1:58" hidden="1" x14ac:dyDescent="0.25">
      <c r="A2196">
        <v>11</v>
      </c>
      <c r="B2196">
        <v>2151999</v>
      </c>
      <c r="C2196" t="s">
        <v>2168</v>
      </c>
      <c r="D2196" t="s">
        <v>58</v>
      </c>
      <c r="E2196" t="s">
        <v>13822</v>
      </c>
      <c r="F2196" t="s">
        <v>97</v>
      </c>
      <c r="G2196" t="s">
        <v>98</v>
      </c>
      <c r="H2196" t="s">
        <v>103</v>
      </c>
      <c r="T2196" s="35"/>
      <c r="W2196" s="23"/>
      <c r="X2196" t="s">
        <v>2167</v>
      </c>
      <c r="Y2196" t="s">
        <v>78</v>
      </c>
      <c r="Z2196" t="s">
        <v>909</v>
      </c>
      <c r="AA2196">
        <v>1893.2</v>
      </c>
      <c r="AB2196" t="s">
        <v>100</v>
      </c>
      <c r="AC2196" t="s">
        <v>55</v>
      </c>
      <c r="AF2196" t="s">
        <v>55</v>
      </c>
      <c r="AG2196">
        <v>0</v>
      </c>
      <c r="AH2196">
        <v>0</v>
      </c>
      <c r="AI2196">
        <v>1</v>
      </c>
      <c r="AJ2196" t="s">
        <v>55</v>
      </c>
      <c r="AK2196" t="s">
        <v>55</v>
      </c>
      <c r="AL2196" s="35">
        <v>0.78270500555393197</v>
      </c>
      <c r="AM2196">
        <v>2.5302718327878799E-2</v>
      </c>
      <c r="AN2196">
        <v>0.99885752299999997</v>
      </c>
      <c r="AO2196">
        <v>0.62991772700000004</v>
      </c>
      <c r="AP2196">
        <v>4</v>
      </c>
      <c r="AQ2196">
        <v>2</v>
      </c>
      <c r="AR2196">
        <v>0.16667000000000001</v>
      </c>
      <c r="AS2196" t="s">
        <v>65</v>
      </c>
      <c r="AT2196" t="s">
        <v>65</v>
      </c>
      <c r="AU2196" t="s">
        <v>65</v>
      </c>
      <c r="AV2196" t="s">
        <v>65</v>
      </c>
      <c r="AW2196" t="s">
        <v>65</v>
      </c>
      <c r="AX2196" t="s">
        <v>65</v>
      </c>
      <c r="AY2196">
        <v>0.33333000000000002</v>
      </c>
      <c r="AZ2196" s="35" t="s">
        <v>65</v>
      </c>
      <c r="BA2196" s="35" t="s">
        <v>65</v>
      </c>
      <c r="BB2196" t="s">
        <v>65</v>
      </c>
      <c r="BC2196" t="s">
        <v>65</v>
      </c>
      <c r="BD2196" t="s">
        <v>65</v>
      </c>
      <c r="BE2196" t="s">
        <v>65</v>
      </c>
      <c r="BF2196" t="s">
        <v>2147</v>
      </c>
    </row>
    <row r="2197" spans="1:58" hidden="1" x14ac:dyDescent="0.25">
      <c r="A2197">
        <v>11</v>
      </c>
      <c r="B2197">
        <v>2152007</v>
      </c>
      <c r="C2197" t="s">
        <v>2169</v>
      </c>
      <c r="D2197" t="s">
        <v>58</v>
      </c>
      <c r="E2197" t="s">
        <v>13822</v>
      </c>
      <c r="F2197" t="s">
        <v>97</v>
      </c>
      <c r="G2197" t="s">
        <v>98</v>
      </c>
      <c r="H2197" t="s">
        <v>103</v>
      </c>
      <c r="T2197" s="35"/>
      <c r="W2197" s="23"/>
      <c r="X2197" t="s">
        <v>2167</v>
      </c>
      <c r="Y2197" t="s">
        <v>52</v>
      </c>
      <c r="Z2197" t="s">
        <v>909</v>
      </c>
      <c r="AA2197">
        <v>1464.23</v>
      </c>
      <c r="AB2197" t="s">
        <v>100</v>
      </c>
      <c r="AC2197" t="s">
        <v>55</v>
      </c>
      <c r="AF2197" t="s">
        <v>55</v>
      </c>
      <c r="AG2197">
        <v>0</v>
      </c>
      <c r="AH2197">
        <v>0</v>
      </c>
      <c r="AI2197">
        <v>0.63400000000000001</v>
      </c>
      <c r="AJ2197" t="s">
        <v>55</v>
      </c>
      <c r="AK2197" t="s">
        <v>55</v>
      </c>
      <c r="AL2197" s="35">
        <v>0.78270500555393197</v>
      </c>
      <c r="AM2197">
        <v>2.5302718327878799E-2</v>
      </c>
      <c r="AN2197">
        <v>0.99885752299999997</v>
      </c>
      <c r="AO2197">
        <v>0.62991772700000004</v>
      </c>
      <c r="AP2197">
        <v>2</v>
      </c>
      <c r="AQ2197">
        <v>2</v>
      </c>
      <c r="AR2197">
        <v>0.11111</v>
      </c>
      <c r="AS2197" t="s">
        <v>65</v>
      </c>
      <c r="AT2197" t="s">
        <v>65</v>
      </c>
      <c r="AU2197" t="s">
        <v>65</v>
      </c>
      <c r="AV2197" t="s">
        <v>65</v>
      </c>
      <c r="AW2197" t="s">
        <v>65</v>
      </c>
      <c r="AX2197" t="s">
        <v>65</v>
      </c>
      <c r="AY2197">
        <v>0.5</v>
      </c>
      <c r="AZ2197" t="s">
        <v>65</v>
      </c>
      <c r="BA2197" t="s">
        <v>65</v>
      </c>
      <c r="BB2197" t="s">
        <v>65</v>
      </c>
      <c r="BC2197" t="s">
        <v>65</v>
      </c>
      <c r="BD2197" t="s">
        <v>65</v>
      </c>
      <c r="BE2197" t="s">
        <v>65</v>
      </c>
      <c r="BF2197" t="s">
        <v>2147</v>
      </c>
    </row>
    <row r="2198" spans="1:58" hidden="1" x14ac:dyDescent="0.25">
      <c r="A2198">
        <v>11</v>
      </c>
      <c r="B2198">
        <v>2152008</v>
      </c>
      <c r="C2198" t="s">
        <v>2170</v>
      </c>
      <c r="D2198" t="s">
        <v>58</v>
      </c>
      <c r="E2198" t="s">
        <v>13822</v>
      </c>
      <c r="F2198" t="s">
        <v>97</v>
      </c>
      <c r="G2198" t="s">
        <v>98</v>
      </c>
      <c r="H2198" t="s">
        <v>103</v>
      </c>
      <c r="T2198" s="35"/>
      <c r="W2198" s="23"/>
      <c r="X2198" t="s">
        <v>2167</v>
      </c>
      <c r="Y2198" t="s">
        <v>78</v>
      </c>
      <c r="Z2198" t="s">
        <v>909</v>
      </c>
      <c r="AA2198">
        <v>1463.89</v>
      </c>
      <c r="AB2198" t="s">
        <v>100</v>
      </c>
      <c r="AC2198" t="s">
        <v>55</v>
      </c>
      <c r="AF2198" t="s">
        <v>55</v>
      </c>
      <c r="AG2198">
        <v>0</v>
      </c>
      <c r="AH2198">
        <v>0</v>
      </c>
      <c r="AI2198">
        <v>0.99199999999999999</v>
      </c>
      <c r="AJ2198" t="s">
        <v>55</v>
      </c>
      <c r="AK2198" t="s">
        <v>55</v>
      </c>
      <c r="AL2198">
        <v>0.78270500555393197</v>
      </c>
      <c r="AM2198" s="35">
        <v>2.5302718327878799E-2</v>
      </c>
      <c r="AN2198">
        <v>0.99885752299999997</v>
      </c>
      <c r="AO2198">
        <v>0.62991772700000004</v>
      </c>
      <c r="AP2198">
        <v>2</v>
      </c>
      <c r="AQ2198">
        <v>2</v>
      </c>
      <c r="AR2198">
        <v>0.11111</v>
      </c>
      <c r="AS2198" t="s">
        <v>65</v>
      </c>
      <c r="AT2198" t="s">
        <v>65</v>
      </c>
      <c r="AU2198" t="s">
        <v>65</v>
      </c>
      <c r="AV2198" t="s">
        <v>65</v>
      </c>
      <c r="AW2198" t="s">
        <v>65</v>
      </c>
      <c r="AX2198" t="s">
        <v>65</v>
      </c>
      <c r="AY2198">
        <v>0.5</v>
      </c>
      <c r="AZ2198" s="35" t="s">
        <v>65</v>
      </c>
      <c r="BA2198" s="35" t="s">
        <v>65</v>
      </c>
      <c r="BB2198" t="s">
        <v>65</v>
      </c>
      <c r="BC2198" t="s">
        <v>65</v>
      </c>
      <c r="BD2198" t="s">
        <v>65</v>
      </c>
      <c r="BE2198" t="s">
        <v>65</v>
      </c>
      <c r="BF2198" t="s">
        <v>2147</v>
      </c>
    </row>
    <row r="2199" spans="1:58" hidden="1" x14ac:dyDescent="0.25">
      <c r="A2199">
        <v>17</v>
      </c>
      <c r="B2199">
        <v>47128634</v>
      </c>
      <c r="C2199" t="s">
        <v>12972</v>
      </c>
      <c r="D2199" t="s">
        <v>12973</v>
      </c>
      <c r="E2199" t="s">
        <v>12393</v>
      </c>
      <c r="F2199" t="s">
        <v>47</v>
      </c>
      <c r="G2199" t="s">
        <v>98</v>
      </c>
      <c r="H2199" t="s">
        <v>76</v>
      </c>
      <c r="T2199" s="35"/>
      <c r="W2199" s="23"/>
      <c r="X2199" t="s">
        <v>12974</v>
      </c>
      <c r="Y2199" t="s">
        <v>72</v>
      </c>
      <c r="Z2199" t="s">
        <v>78</v>
      </c>
      <c r="AA2199">
        <v>643.07000000000005</v>
      </c>
      <c r="AB2199" t="s">
        <v>100</v>
      </c>
      <c r="AC2199" t="s">
        <v>55</v>
      </c>
      <c r="AF2199" t="s">
        <v>55</v>
      </c>
      <c r="AG2199">
        <v>0</v>
      </c>
      <c r="AH2199">
        <v>6.02</v>
      </c>
      <c r="AI2199">
        <v>1</v>
      </c>
      <c r="AJ2199" t="s">
        <v>55</v>
      </c>
      <c r="AK2199" t="s">
        <v>55</v>
      </c>
      <c r="AL2199">
        <v>1.4260022493241199E-3</v>
      </c>
      <c r="AM2199">
        <v>0.998573996721702</v>
      </c>
      <c r="AN2199">
        <v>0.86806745799999996</v>
      </c>
      <c r="AO2199">
        <v>0</v>
      </c>
      <c r="AP2199">
        <v>39</v>
      </c>
      <c r="AQ2199">
        <v>1</v>
      </c>
      <c r="AR2199">
        <v>1</v>
      </c>
      <c r="AS2199" t="s">
        <v>65</v>
      </c>
      <c r="AT2199" t="s">
        <v>65</v>
      </c>
      <c r="AU2199">
        <v>3.9010000000000003E-2</v>
      </c>
      <c r="AV2199">
        <v>0.11572</v>
      </c>
      <c r="AW2199" t="s">
        <v>65</v>
      </c>
      <c r="AX2199" t="s">
        <v>65</v>
      </c>
      <c r="AY2199">
        <v>2.5000000000000001E-2</v>
      </c>
      <c r="AZ2199" t="s">
        <v>65</v>
      </c>
      <c r="BA2199" t="s">
        <v>65</v>
      </c>
      <c r="BB2199" t="s">
        <v>65</v>
      </c>
      <c r="BC2199" t="s">
        <v>65</v>
      </c>
      <c r="BD2199">
        <v>8.0000000000000004E-4</v>
      </c>
      <c r="BE2199">
        <v>2.5899999999999999E-3</v>
      </c>
      <c r="BF2199" t="s">
        <v>9149</v>
      </c>
    </row>
    <row r="2200" spans="1:58" hidden="1" x14ac:dyDescent="0.25">
      <c r="A2200">
        <v>16</v>
      </c>
      <c r="B2200">
        <v>1841559</v>
      </c>
      <c r="C2200" t="s">
        <v>761</v>
      </c>
      <c r="D2200" t="s">
        <v>762</v>
      </c>
      <c r="E2200" t="s">
        <v>46</v>
      </c>
      <c r="F2200" t="s">
        <v>47</v>
      </c>
      <c r="G2200" t="s">
        <v>48</v>
      </c>
      <c r="H2200" t="s">
        <v>76</v>
      </c>
      <c r="T2200" s="35"/>
      <c r="W2200" s="23"/>
      <c r="X2200" t="s">
        <v>763</v>
      </c>
      <c r="Y2200" t="s">
        <v>78</v>
      </c>
      <c r="Z2200" t="s">
        <v>72</v>
      </c>
      <c r="AA2200">
        <v>1569.63</v>
      </c>
      <c r="AB2200" t="s">
        <v>53</v>
      </c>
      <c r="AC2200" t="s">
        <v>764</v>
      </c>
      <c r="AD2200" t="s">
        <v>64</v>
      </c>
      <c r="AE2200" t="s">
        <v>64</v>
      </c>
      <c r="AF2200" t="s">
        <v>55</v>
      </c>
      <c r="AG2200">
        <v>2E-3</v>
      </c>
      <c r="AH2200">
        <v>4.3470000000000004</v>
      </c>
      <c r="AI2200">
        <v>1</v>
      </c>
      <c r="AJ2200">
        <v>98.97</v>
      </c>
      <c r="AK2200">
        <v>97</v>
      </c>
      <c r="AL2200">
        <v>0.32682126243301801</v>
      </c>
      <c r="AM2200" s="1">
        <v>2.7999092159861801E-5</v>
      </c>
      <c r="AN2200">
        <v>0.70370862499999998</v>
      </c>
      <c r="AO2200">
        <v>0.554624746</v>
      </c>
      <c r="AP2200">
        <v>37</v>
      </c>
      <c r="AQ2200">
        <v>3</v>
      </c>
      <c r="AR2200">
        <v>1</v>
      </c>
      <c r="AS2200">
        <v>2.0000000000000001E-4</v>
      </c>
      <c r="AT2200">
        <v>5.6699999999999997E-3</v>
      </c>
      <c r="AU2200">
        <v>2.9E-4</v>
      </c>
      <c r="AV2200">
        <v>5.62E-3</v>
      </c>
      <c r="AW2200" t="s">
        <v>65</v>
      </c>
      <c r="AX2200">
        <v>1.8799999999999999E-3</v>
      </c>
      <c r="AY2200">
        <v>7.4999999999999997E-2</v>
      </c>
      <c r="AZ2200">
        <v>2.7699999999999999E-3</v>
      </c>
      <c r="BA2200">
        <v>8.9200000000000008E-3</v>
      </c>
      <c r="BB2200" t="s">
        <v>65</v>
      </c>
      <c r="BC2200">
        <v>5.8700000000000002E-3</v>
      </c>
      <c r="BD2200">
        <v>2.8E-3</v>
      </c>
      <c r="BE2200">
        <v>8.0400000000000003E-3</v>
      </c>
      <c r="BF2200" t="s">
        <v>765</v>
      </c>
    </row>
    <row r="2201" spans="1:58" hidden="1" x14ac:dyDescent="0.25">
      <c r="A2201">
        <v>16</v>
      </c>
      <c r="B2201">
        <v>1841559</v>
      </c>
      <c r="C2201" t="s">
        <v>761</v>
      </c>
      <c r="D2201" t="s">
        <v>762</v>
      </c>
      <c r="E2201" t="s">
        <v>8238</v>
      </c>
      <c r="F2201" t="s">
        <v>47</v>
      </c>
      <c r="G2201" t="s">
        <v>48</v>
      </c>
      <c r="H2201" t="s">
        <v>76</v>
      </c>
      <c r="T2201" s="35"/>
      <c r="W2201" s="23"/>
      <c r="X2201" t="s">
        <v>763</v>
      </c>
      <c r="Y2201" t="s">
        <v>78</v>
      </c>
      <c r="Z2201" t="s">
        <v>72</v>
      </c>
      <c r="AA2201">
        <v>1569.63</v>
      </c>
      <c r="AB2201" t="s">
        <v>53</v>
      </c>
      <c r="AC2201" t="s">
        <v>764</v>
      </c>
      <c r="AD2201" t="s">
        <v>64</v>
      </c>
      <c r="AE2201" t="s">
        <v>64</v>
      </c>
      <c r="AF2201" t="s">
        <v>55</v>
      </c>
      <c r="AG2201">
        <v>2E-3</v>
      </c>
      <c r="AH2201">
        <v>4.3470000000000004</v>
      </c>
      <c r="AI2201">
        <v>1</v>
      </c>
      <c r="AJ2201">
        <v>98.97</v>
      </c>
      <c r="AK2201">
        <v>97</v>
      </c>
      <c r="AL2201" s="35">
        <v>0.32682126243301801</v>
      </c>
      <c r="AM2201" s="1">
        <v>2.7999092159861801E-5</v>
      </c>
      <c r="AN2201">
        <v>0.70370862499999998</v>
      </c>
      <c r="AO2201">
        <v>0.554624746</v>
      </c>
      <c r="AP2201">
        <v>37</v>
      </c>
      <c r="AQ2201">
        <v>3</v>
      </c>
      <c r="AR2201">
        <v>1</v>
      </c>
      <c r="AS2201">
        <v>2.0000000000000001E-4</v>
      </c>
      <c r="AT2201">
        <v>5.6699999999999997E-3</v>
      </c>
      <c r="AU2201">
        <v>2.9E-4</v>
      </c>
      <c r="AV2201">
        <v>5.62E-3</v>
      </c>
      <c r="AW2201" t="s">
        <v>65</v>
      </c>
      <c r="AX2201">
        <v>1.8799999999999999E-3</v>
      </c>
      <c r="AY2201">
        <v>7.4999999999999997E-2</v>
      </c>
      <c r="AZ2201">
        <v>2.7699999999999999E-3</v>
      </c>
      <c r="BA2201">
        <v>8.9200000000000008E-3</v>
      </c>
      <c r="BB2201" t="s">
        <v>65</v>
      </c>
      <c r="BC2201">
        <v>5.8700000000000002E-3</v>
      </c>
      <c r="BD2201">
        <v>2.8E-3</v>
      </c>
      <c r="BE2201">
        <v>8.0400000000000003E-3</v>
      </c>
      <c r="BF2201" t="s">
        <v>765</v>
      </c>
    </row>
    <row r="2202" spans="1:58" hidden="1" x14ac:dyDescent="0.25">
      <c r="A2202">
        <v>16</v>
      </c>
      <c r="B2202">
        <v>1841559</v>
      </c>
      <c r="C2202" t="s">
        <v>761</v>
      </c>
      <c r="D2202" t="s">
        <v>762</v>
      </c>
      <c r="E2202" t="s">
        <v>9502</v>
      </c>
      <c r="F2202" t="s">
        <v>47</v>
      </c>
      <c r="G2202" t="s">
        <v>48</v>
      </c>
      <c r="H2202" t="s">
        <v>49</v>
      </c>
      <c r="T2202" s="35"/>
      <c r="W2202" s="23"/>
      <c r="X2202" t="s">
        <v>763</v>
      </c>
      <c r="Y2202" t="s">
        <v>78</v>
      </c>
      <c r="Z2202" t="s">
        <v>72</v>
      </c>
      <c r="AA2202">
        <v>1569.63</v>
      </c>
      <c r="AB2202" t="s">
        <v>53</v>
      </c>
      <c r="AC2202" t="s">
        <v>764</v>
      </c>
      <c r="AD2202" t="s">
        <v>64</v>
      </c>
      <c r="AE2202" t="s">
        <v>64</v>
      </c>
      <c r="AF2202" t="s">
        <v>55</v>
      </c>
      <c r="AG2202">
        <v>2E-3</v>
      </c>
      <c r="AH2202">
        <v>4.3470000000000004</v>
      </c>
      <c r="AI2202">
        <v>1</v>
      </c>
      <c r="AJ2202">
        <v>98.97</v>
      </c>
      <c r="AK2202">
        <v>97</v>
      </c>
      <c r="AL2202">
        <v>0.32682126243301801</v>
      </c>
      <c r="AM2202" s="1">
        <v>2.7999092159861801E-5</v>
      </c>
      <c r="AN2202">
        <v>0.70370862499999998</v>
      </c>
      <c r="AO2202">
        <v>0.554624746</v>
      </c>
      <c r="AP2202">
        <v>37</v>
      </c>
      <c r="AQ2202">
        <v>3</v>
      </c>
      <c r="AR2202">
        <v>1</v>
      </c>
      <c r="AS2202">
        <v>2.0000000000000001E-4</v>
      </c>
      <c r="AT2202">
        <v>5.6699999999999997E-3</v>
      </c>
      <c r="AU2202">
        <v>2.9E-4</v>
      </c>
      <c r="AV2202">
        <v>5.62E-3</v>
      </c>
      <c r="AW2202" t="s">
        <v>65</v>
      </c>
      <c r="AX2202">
        <v>1.8799999999999999E-3</v>
      </c>
      <c r="AY2202">
        <v>7.4999999999999997E-2</v>
      </c>
      <c r="AZ2202">
        <v>2.7699999999999999E-3</v>
      </c>
      <c r="BA2202">
        <v>8.9200000000000008E-3</v>
      </c>
      <c r="BB2202" t="s">
        <v>65</v>
      </c>
      <c r="BC2202">
        <v>5.8700000000000002E-3</v>
      </c>
      <c r="BD2202">
        <v>2.8E-3</v>
      </c>
      <c r="BE2202">
        <v>8.0400000000000003E-3</v>
      </c>
      <c r="BF2202" t="s">
        <v>765</v>
      </c>
    </row>
    <row r="2203" spans="1:58" hidden="1" x14ac:dyDescent="0.25">
      <c r="A2203">
        <v>2</v>
      </c>
      <c r="B2203">
        <v>217537382</v>
      </c>
      <c r="C2203" t="s">
        <v>11111</v>
      </c>
      <c r="D2203" t="s">
        <v>58</v>
      </c>
      <c r="E2203" t="s">
        <v>11009</v>
      </c>
      <c r="F2203" t="s">
        <v>97</v>
      </c>
      <c r="G2203" t="s">
        <v>98</v>
      </c>
      <c r="H2203" t="s">
        <v>49</v>
      </c>
      <c r="T2203" s="35"/>
      <c r="W2203" s="23"/>
      <c r="X2203" t="s">
        <v>11112</v>
      </c>
      <c r="Y2203" t="s">
        <v>78</v>
      </c>
      <c r="Z2203" t="s">
        <v>72</v>
      </c>
      <c r="AA2203">
        <v>471.08</v>
      </c>
      <c r="AB2203" t="s">
        <v>100</v>
      </c>
      <c r="AC2203" t="s">
        <v>55</v>
      </c>
      <c r="AF2203" t="s">
        <v>55</v>
      </c>
      <c r="AG2203">
        <v>0</v>
      </c>
      <c r="AH2203">
        <v>0</v>
      </c>
      <c r="AI2203">
        <v>0.95199999999999996</v>
      </c>
      <c r="AJ2203" t="s">
        <v>55</v>
      </c>
      <c r="AK2203" t="s">
        <v>55</v>
      </c>
      <c r="AL2203">
        <v>0.13788618453012899</v>
      </c>
      <c r="AM2203" s="35">
        <v>0.85997835046328097</v>
      </c>
      <c r="AN2203">
        <v>0.76309577200000001</v>
      </c>
      <c r="AO2203">
        <v>0.56235539499999998</v>
      </c>
      <c r="AP2203">
        <v>37</v>
      </c>
      <c r="AQ2203">
        <v>1</v>
      </c>
      <c r="AR2203">
        <v>0.95</v>
      </c>
      <c r="AS2203" t="s">
        <v>65</v>
      </c>
      <c r="AT2203" t="s">
        <v>65</v>
      </c>
      <c r="AU2203" t="s">
        <v>65</v>
      </c>
      <c r="AV2203" t="s">
        <v>65</v>
      </c>
      <c r="AW2203" t="s">
        <v>65</v>
      </c>
      <c r="AX2203" t="s">
        <v>65</v>
      </c>
      <c r="AY2203">
        <v>2.632E-2</v>
      </c>
      <c r="AZ2203" t="s">
        <v>65</v>
      </c>
      <c r="BA2203" t="s">
        <v>65</v>
      </c>
      <c r="BB2203" t="s">
        <v>65</v>
      </c>
      <c r="BC2203" t="s">
        <v>65</v>
      </c>
      <c r="BD2203" t="s">
        <v>65</v>
      </c>
      <c r="BE2203" t="s">
        <v>65</v>
      </c>
      <c r="BF2203" t="s">
        <v>1560</v>
      </c>
    </row>
    <row r="2204" spans="1:58" hidden="1" x14ac:dyDescent="0.25">
      <c r="A2204">
        <v>19</v>
      </c>
      <c r="B2204">
        <v>46627294</v>
      </c>
      <c r="C2204" t="s">
        <v>10957</v>
      </c>
      <c r="D2204" t="s">
        <v>10958</v>
      </c>
      <c r="E2204" t="s">
        <v>10285</v>
      </c>
      <c r="F2204" t="s">
        <v>47</v>
      </c>
      <c r="G2204" t="s">
        <v>48</v>
      </c>
      <c r="H2204" t="s">
        <v>76</v>
      </c>
      <c r="T2204" s="35"/>
      <c r="W2204" s="23"/>
      <c r="X2204" t="s">
        <v>10959</v>
      </c>
      <c r="Y2204" t="s">
        <v>78</v>
      </c>
      <c r="Z2204" t="s">
        <v>72</v>
      </c>
      <c r="AA2204">
        <v>529.07000000000005</v>
      </c>
      <c r="AB2204" t="s">
        <v>53</v>
      </c>
      <c r="AC2204" t="s">
        <v>10960</v>
      </c>
      <c r="AF2204" t="s">
        <v>55</v>
      </c>
      <c r="AG2204">
        <v>0.95299999999999996</v>
      </c>
      <c r="AH2204">
        <v>0</v>
      </c>
      <c r="AI2204">
        <v>0</v>
      </c>
      <c r="AJ2204">
        <v>34.479999999999997</v>
      </c>
      <c r="AK2204">
        <v>29</v>
      </c>
      <c r="AL2204" s="35">
        <v>0.60975218542311505</v>
      </c>
      <c r="AM2204">
        <v>1.0937855753111101E-3</v>
      </c>
      <c r="AN2204">
        <v>0.14416251899999999</v>
      </c>
      <c r="AO2204">
        <v>0</v>
      </c>
      <c r="AP2204">
        <v>39</v>
      </c>
      <c r="AQ2204">
        <v>1</v>
      </c>
      <c r="AR2204">
        <v>1</v>
      </c>
      <c r="AS2204">
        <v>3.6600000000000001E-2</v>
      </c>
      <c r="AT2204">
        <v>5.7200000000000001E-2</v>
      </c>
      <c r="AU2204">
        <v>6.9150000000000003E-2</v>
      </c>
      <c r="AV2204">
        <v>7.8759999999999997E-2</v>
      </c>
      <c r="AW2204">
        <v>7.1260000000000004E-2</v>
      </c>
      <c r="AX2204">
        <v>6.2950000000000006E-2</v>
      </c>
      <c r="AY2204">
        <v>2.5000000000000001E-2</v>
      </c>
      <c r="AZ2204">
        <v>9.2000000000000003E-4</v>
      </c>
      <c r="BA2204">
        <v>1.4599999999999999E-3</v>
      </c>
      <c r="BB2204">
        <v>1.72E-3</v>
      </c>
      <c r="BC2204">
        <v>1.5100000000000001E-3</v>
      </c>
      <c r="BD2204">
        <v>1.6000000000000001E-3</v>
      </c>
      <c r="BE2204">
        <v>1.5499999999999999E-3</v>
      </c>
      <c r="BF2204" t="s">
        <v>10287</v>
      </c>
    </row>
    <row r="2205" spans="1:58" x14ac:dyDescent="0.25">
      <c r="A2205">
        <v>11</v>
      </c>
      <c r="B2205">
        <v>25795716</v>
      </c>
      <c r="C2205" t="s">
        <v>1400</v>
      </c>
      <c r="D2205" t="s">
        <v>58</v>
      </c>
      <c r="E2205" t="s">
        <v>984</v>
      </c>
      <c r="F2205" t="s">
        <v>85</v>
      </c>
      <c r="G2205" t="s">
        <v>60</v>
      </c>
      <c r="H2205" t="s">
        <v>76</v>
      </c>
      <c r="I2205" t="s">
        <v>14625</v>
      </c>
      <c r="T2205" s="35"/>
      <c r="W2205" s="23"/>
      <c r="X2205" t="s">
        <v>1401</v>
      </c>
      <c r="Y2205" t="s">
        <v>78</v>
      </c>
      <c r="Z2205" t="s">
        <v>72</v>
      </c>
      <c r="AA2205">
        <v>567.07000000000005</v>
      </c>
      <c r="AB2205" t="s">
        <v>282</v>
      </c>
      <c r="AC2205" t="s">
        <v>55</v>
      </c>
      <c r="AD2205" t="s">
        <v>64</v>
      </c>
      <c r="AE2205" t="s">
        <v>64</v>
      </c>
      <c r="AF2205" t="s">
        <v>55</v>
      </c>
      <c r="AG2205">
        <v>0</v>
      </c>
      <c r="AH2205">
        <v>0</v>
      </c>
      <c r="AI2205">
        <v>0</v>
      </c>
      <c r="AJ2205" t="s">
        <v>55</v>
      </c>
      <c r="AK2205" t="s">
        <v>55</v>
      </c>
      <c r="AL2205" s="35">
        <v>0</v>
      </c>
      <c r="AM2205" s="47">
        <v>0</v>
      </c>
      <c r="AN2205">
        <v>0</v>
      </c>
      <c r="AO2205">
        <v>0</v>
      </c>
      <c r="AP2205">
        <v>39</v>
      </c>
      <c r="AQ2205">
        <v>1</v>
      </c>
      <c r="AR2205">
        <v>1</v>
      </c>
      <c r="AS2205" t="s">
        <v>65</v>
      </c>
      <c r="AT2205" t="s">
        <v>65</v>
      </c>
      <c r="AU2205" t="s">
        <v>65</v>
      </c>
      <c r="AV2205" t="s">
        <v>65</v>
      </c>
      <c r="AW2205" t="s">
        <v>65</v>
      </c>
      <c r="AX2205" t="s">
        <v>65</v>
      </c>
      <c r="AY2205">
        <v>2.5000000000000001E-2</v>
      </c>
      <c r="AZ2205" s="35" t="s">
        <v>65</v>
      </c>
      <c r="BA2205" t="s">
        <v>65</v>
      </c>
      <c r="BB2205" t="s">
        <v>65</v>
      </c>
      <c r="BC2205" t="s">
        <v>65</v>
      </c>
      <c r="BD2205" t="s">
        <v>65</v>
      </c>
      <c r="BE2205" t="s">
        <v>65</v>
      </c>
      <c r="BF2205" t="s">
        <v>986</v>
      </c>
    </row>
    <row r="2206" spans="1:58" hidden="1" x14ac:dyDescent="0.25">
      <c r="A2206">
        <v>2</v>
      </c>
      <c r="B2206">
        <v>85531096</v>
      </c>
      <c r="C2206" t="s">
        <v>8341</v>
      </c>
      <c r="D2206" t="s">
        <v>58</v>
      </c>
      <c r="E2206" t="s">
        <v>8238</v>
      </c>
      <c r="F2206" t="s">
        <v>85</v>
      </c>
      <c r="G2206" t="s">
        <v>48</v>
      </c>
      <c r="H2206" t="s">
        <v>49</v>
      </c>
      <c r="I2206" t="s">
        <v>14624</v>
      </c>
      <c r="T2206" s="35"/>
      <c r="W2206" s="23"/>
      <c r="X2206" t="s">
        <v>8342</v>
      </c>
      <c r="Y2206" t="s">
        <v>72</v>
      </c>
      <c r="Z2206" t="s">
        <v>51</v>
      </c>
      <c r="AA2206">
        <v>72.78</v>
      </c>
      <c r="AB2206" t="s">
        <v>53</v>
      </c>
      <c r="AC2206" t="s">
        <v>8343</v>
      </c>
      <c r="AF2206" t="s">
        <v>55</v>
      </c>
      <c r="AG2206">
        <v>0.999</v>
      </c>
      <c r="AH2206">
        <v>5.0949999999999998</v>
      </c>
      <c r="AI2206">
        <v>1</v>
      </c>
      <c r="AJ2206">
        <v>84.69</v>
      </c>
      <c r="AK2206">
        <v>98</v>
      </c>
      <c r="AL2206">
        <v>0.24616027535172599</v>
      </c>
      <c r="AM2206" s="35">
        <v>0.75375201004260395</v>
      </c>
      <c r="AN2206">
        <v>0.877607146</v>
      </c>
      <c r="AO2206">
        <v>0.53382808599999998</v>
      </c>
      <c r="AP2206">
        <v>8</v>
      </c>
      <c r="AQ2206">
        <v>2</v>
      </c>
      <c r="AR2206">
        <v>0.25</v>
      </c>
      <c r="AS2206" s="1">
        <v>6.1099999999999998E-9</v>
      </c>
      <c r="AT2206" t="s">
        <v>65</v>
      </c>
      <c r="AU2206" t="s">
        <v>65</v>
      </c>
      <c r="AV2206" t="s">
        <v>65</v>
      </c>
      <c r="AW2206" t="s">
        <v>65</v>
      </c>
      <c r="AX2206" t="s">
        <v>65</v>
      </c>
      <c r="AY2206">
        <v>0.2</v>
      </c>
      <c r="AZ2206" s="47">
        <v>0</v>
      </c>
      <c r="BA2206" s="47" t="s">
        <v>65</v>
      </c>
      <c r="BB2206" t="s">
        <v>65</v>
      </c>
      <c r="BC2206" t="s">
        <v>65</v>
      </c>
      <c r="BD2206" t="s">
        <v>65</v>
      </c>
      <c r="BE2206" t="s">
        <v>65</v>
      </c>
      <c r="BF2206" t="s">
        <v>8344</v>
      </c>
    </row>
    <row r="2207" spans="1:58" hidden="1" x14ac:dyDescent="0.25">
      <c r="A2207">
        <v>2</v>
      </c>
      <c r="B2207">
        <v>85531096</v>
      </c>
      <c r="C2207" t="s">
        <v>8341</v>
      </c>
      <c r="D2207" t="s">
        <v>58</v>
      </c>
      <c r="E2207" t="s">
        <v>13153</v>
      </c>
      <c r="F2207" t="s">
        <v>85</v>
      </c>
      <c r="G2207" t="s">
        <v>48</v>
      </c>
      <c r="H2207" t="s">
        <v>103</v>
      </c>
      <c r="I2207" t="s">
        <v>14624</v>
      </c>
      <c r="T2207" s="35"/>
      <c r="W2207" s="23"/>
      <c r="X2207" t="s">
        <v>8342</v>
      </c>
      <c r="Y2207" t="s">
        <v>72</v>
      </c>
      <c r="Z2207" t="s">
        <v>51</v>
      </c>
      <c r="AA2207">
        <v>72.78</v>
      </c>
      <c r="AB2207" t="s">
        <v>53</v>
      </c>
      <c r="AC2207" t="s">
        <v>8343</v>
      </c>
      <c r="AF2207" t="s">
        <v>55</v>
      </c>
      <c r="AG2207">
        <v>0.999</v>
      </c>
      <c r="AH2207">
        <v>5.0949999999999998</v>
      </c>
      <c r="AI2207">
        <v>1</v>
      </c>
      <c r="AJ2207">
        <v>84.69</v>
      </c>
      <c r="AK2207">
        <v>98</v>
      </c>
      <c r="AL2207">
        <v>0.24616027535172599</v>
      </c>
      <c r="AM2207" s="35">
        <v>0.75375201004260395</v>
      </c>
      <c r="AN2207">
        <v>0.877607146</v>
      </c>
      <c r="AO2207">
        <v>0.53382808599999998</v>
      </c>
      <c r="AP2207">
        <v>8</v>
      </c>
      <c r="AQ2207">
        <v>2</v>
      </c>
      <c r="AR2207">
        <v>0.25</v>
      </c>
      <c r="AS2207" s="1">
        <v>6.1099999999999998E-9</v>
      </c>
      <c r="AT2207" t="s">
        <v>65</v>
      </c>
      <c r="AU2207" t="s">
        <v>65</v>
      </c>
      <c r="AV2207" t="s">
        <v>65</v>
      </c>
      <c r="AW2207" t="s">
        <v>65</v>
      </c>
      <c r="AX2207" t="s">
        <v>65</v>
      </c>
      <c r="AY2207">
        <v>0.2</v>
      </c>
      <c r="AZ2207" s="47">
        <v>0</v>
      </c>
      <c r="BA2207" s="35" t="s">
        <v>65</v>
      </c>
      <c r="BB2207" t="s">
        <v>65</v>
      </c>
      <c r="BC2207" t="s">
        <v>65</v>
      </c>
      <c r="BD2207" t="s">
        <v>65</v>
      </c>
      <c r="BE2207" t="s">
        <v>65</v>
      </c>
      <c r="BF2207" t="s">
        <v>8344</v>
      </c>
    </row>
    <row r="2208" spans="1:58" hidden="1" x14ac:dyDescent="0.25">
      <c r="A2208">
        <v>3</v>
      </c>
      <c r="B2208">
        <v>105377251</v>
      </c>
      <c r="C2208" t="s">
        <v>13284</v>
      </c>
      <c r="D2208" t="s">
        <v>58</v>
      </c>
      <c r="E2208" t="s">
        <v>13153</v>
      </c>
      <c r="F2208" t="s">
        <v>85</v>
      </c>
      <c r="G2208" t="s">
        <v>98</v>
      </c>
      <c r="H2208" t="s">
        <v>76</v>
      </c>
      <c r="I2208" t="s">
        <v>14624</v>
      </c>
      <c r="T2208" s="35"/>
      <c r="W2208" s="23"/>
      <c r="X2208" t="s">
        <v>13282</v>
      </c>
      <c r="Y2208" t="s">
        <v>72</v>
      </c>
      <c r="Z2208" t="s">
        <v>52</v>
      </c>
      <c r="AA2208">
        <v>72.89</v>
      </c>
      <c r="AB2208" t="s">
        <v>100</v>
      </c>
      <c r="AC2208" t="s">
        <v>55</v>
      </c>
      <c r="AF2208" t="s">
        <v>55</v>
      </c>
      <c r="AG2208">
        <v>0</v>
      </c>
      <c r="AH2208">
        <v>5.0140000000000002</v>
      </c>
      <c r="AI2208">
        <v>1</v>
      </c>
      <c r="AJ2208" t="s">
        <v>55</v>
      </c>
      <c r="AK2208" t="s">
        <v>55</v>
      </c>
      <c r="AL2208">
        <v>8.6874824186305599E-2</v>
      </c>
      <c r="AM2208" s="35">
        <v>0.913125166981959</v>
      </c>
      <c r="AN2208">
        <v>0.85884269400000002</v>
      </c>
      <c r="AO2208">
        <v>0.53449443799999996</v>
      </c>
      <c r="AP2208">
        <v>23</v>
      </c>
      <c r="AQ2208">
        <v>1</v>
      </c>
      <c r="AR2208">
        <v>0.6</v>
      </c>
      <c r="AS2208" t="s">
        <v>65</v>
      </c>
      <c r="AT2208" t="s">
        <v>65</v>
      </c>
      <c r="AU2208" t="s">
        <v>65</v>
      </c>
      <c r="AV2208" t="s">
        <v>65</v>
      </c>
      <c r="AW2208" t="s">
        <v>65</v>
      </c>
      <c r="AX2208" t="s">
        <v>65</v>
      </c>
      <c r="AY2208">
        <v>4.1669999999999999E-2</v>
      </c>
      <c r="AZ2208" t="s">
        <v>65</v>
      </c>
      <c r="BA2208" t="s">
        <v>65</v>
      </c>
      <c r="BB2208" t="s">
        <v>65</v>
      </c>
      <c r="BC2208" t="s">
        <v>65</v>
      </c>
      <c r="BD2208" t="s">
        <v>65</v>
      </c>
      <c r="BE2208" t="s">
        <v>65</v>
      </c>
      <c r="BF2208" t="s">
        <v>13156</v>
      </c>
    </row>
    <row r="2209" spans="1:58" hidden="1" x14ac:dyDescent="0.25">
      <c r="A2209">
        <v>14</v>
      </c>
      <c r="B2209">
        <v>106090868</v>
      </c>
      <c r="C2209" t="s">
        <v>12194</v>
      </c>
      <c r="D2209" t="s">
        <v>58</v>
      </c>
      <c r="E2209" t="s">
        <v>11689</v>
      </c>
      <c r="F2209" t="s">
        <v>85</v>
      </c>
      <c r="G2209" t="s">
        <v>48</v>
      </c>
      <c r="H2209" t="s">
        <v>76</v>
      </c>
      <c r="T2209" s="35"/>
      <c r="W2209" s="23"/>
      <c r="X2209" t="s">
        <v>12195</v>
      </c>
      <c r="Y2209" t="s">
        <v>52</v>
      </c>
      <c r="Z2209" t="s">
        <v>51</v>
      </c>
      <c r="AA2209">
        <v>402.17</v>
      </c>
      <c r="AB2209" t="s">
        <v>53</v>
      </c>
      <c r="AC2209" t="s">
        <v>12196</v>
      </c>
      <c r="AF2209" t="s">
        <v>55</v>
      </c>
      <c r="AG2209">
        <v>0</v>
      </c>
      <c r="AH2209">
        <v>4.12</v>
      </c>
      <c r="AI2209">
        <v>0.93100000000000005</v>
      </c>
      <c r="AJ2209" t="s">
        <v>55</v>
      </c>
      <c r="AK2209" t="s">
        <v>55</v>
      </c>
      <c r="AL2209">
        <v>0</v>
      </c>
      <c r="AM2209" s="35">
        <v>0</v>
      </c>
      <c r="AN2209">
        <v>0</v>
      </c>
      <c r="AO2209">
        <v>0</v>
      </c>
      <c r="AP2209">
        <v>39</v>
      </c>
      <c r="AQ2209">
        <v>1</v>
      </c>
      <c r="AR2209">
        <v>1</v>
      </c>
      <c r="AS2209">
        <v>3.4000000000000002E-4</v>
      </c>
      <c r="AT2209" t="s">
        <v>65</v>
      </c>
      <c r="AU2209" t="s">
        <v>65</v>
      </c>
      <c r="AV2209" t="s">
        <v>65</v>
      </c>
      <c r="AW2209" t="s">
        <v>65</v>
      </c>
      <c r="AX2209" t="s">
        <v>65</v>
      </c>
      <c r="AY2209">
        <v>2.5000000000000001E-2</v>
      </c>
      <c r="AZ2209" s="35">
        <v>0</v>
      </c>
      <c r="BA2209" s="35" t="s">
        <v>65</v>
      </c>
      <c r="BB2209" t="s">
        <v>65</v>
      </c>
      <c r="BC2209" t="s">
        <v>65</v>
      </c>
      <c r="BD2209" t="s">
        <v>65</v>
      </c>
      <c r="BE2209" t="s">
        <v>65</v>
      </c>
      <c r="BF2209" t="s">
        <v>4038</v>
      </c>
    </row>
    <row r="2210" spans="1:58" hidden="1" x14ac:dyDescent="0.25">
      <c r="A2210">
        <v>11</v>
      </c>
      <c r="B2210">
        <v>68707139</v>
      </c>
      <c r="C2210" t="s">
        <v>5691</v>
      </c>
      <c r="D2210" t="s">
        <v>5692</v>
      </c>
      <c r="E2210" t="s">
        <v>5308</v>
      </c>
      <c r="F2210" t="s">
        <v>47</v>
      </c>
      <c r="G2210" t="s">
        <v>48</v>
      </c>
      <c r="H2210" t="s">
        <v>76</v>
      </c>
      <c r="T2210" s="35"/>
      <c r="W2210" s="23"/>
      <c r="X2210" t="s">
        <v>5693</v>
      </c>
      <c r="Y2210" t="s">
        <v>52</v>
      </c>
      <c r="Z2210" t="s">
        <v>78</v>
      </c>
      <c r="AA2210">
        <v>414.07</v>
      </c>
      <c r="AB2210" t="s">
        <v>53</v>
      </c>
      <c r="AC2210" t="s">
        <v>5694</v>
      </c>
      <c r="AF2210" t="s">
        <v>55</v>
      </c>
      <c r="AG2210">
        <v>0.999</v>
      </c>
      <c r="AH2210">
        <v>0</v>
      </c>
      <c r="AI2210">
        <v>0</v>
      </c>
      <c r="AJ2210">
        <v>96.63</v>
      </c>
      <c r="AK2210">
        <v>89</v>
      </c>
      <c r="AL2210">
        <v>0.98855137783080904</v>
      </c>
      <c r="AM2210" s="1">
        <v>1.5094399423583E-8</v>
      </c>
      <c r="AN2210">
        <v>0.81762524700000005</v>
      </c>
      <c r="AO2210">
        <v>0</v>
      </c>
      <c r="AP2210">
        <v>39</v>
      </c>
      <c r="AQ2210">
        <v>1</v>
      </c>
      <c r="AR2210">
        <v>1</v>
      </c>
      <c r="AS2210">
        <v>3.8469999999999997E-2</v>
      </c>
      <c r="AT2210">
        <v>6.1530000000000001E-2</v>
      </c>
      <c r="AU2210">
        <v>2.359E-2</v>
      </c>
      <c r="AV2210">
        <v>5.901E-2</v>
      </c>
      <c r="AW2210">
        <v>0.12837000000000001</v>
      </c>
      <c r="AX2210">
        <v>6.7379999999999995E-2</v>
      </c>
      <c r="AY2210">
        <v>2.5000000000000001E-2</v>
      </c>
      <c r="AZ2210">
        <v>9.7000000000000005E-4</v>
      </c>
      <c r="BA2210">
        <v>1.57E-3</v>
      </c>
      <c r="BB2210">
        <v>3.31E-3</v>
      </c>
      <c r="BC2210">
        <v>1.6299999999999999E-3</v>
      </c>
      <c r="BD2210">
        <v>4.0000000000000002E-4</v>
      </c>
      <c r="BE2210">
        <v>1.0200000000000001E-3</v>
      </c>
      <c r="BF2210" t="s">
        <v>1640</v>
      </c>
    </row>
    <row r="2211" spans="1:58" hidden="1" x14ac:dyDescent="0.25">
      <c r="A2211">
        <v>2</v>
      </c>
      <c r="B2211">
        <v>90199081</v>
      </c>
      <c r="C2211" t="s">
        <v>8997</v>
      </c>
      <c r="D2211" t="s">
        <v>58</v>
      </c>
      <c r="E2211" t="s">
        <v>8925</v>
      </c>
      <c r="F2211" t="s">
        <v>47</v>
      </c>
      <c r="G2211" t="s">
        <v>60</v>
      </c>
      <c r="H2211" t="s">
        <v>76</v>
      </c>
      <c r="T2211" s="35"/>
      <c r="W2211" s="23"/>
      <c r="X2211" t="s">
        <v>8998</v>
      </c>
      <c r="Y2211" t="s">
        <v>51</v>
      </c>
      <c r="Z2211" t="s">
        <v>426</v>
      </c>
      <c r="AA2211">
        <v>474.57</v>
      </c>
      <c r="AB2211" t="s">
        <v>63</v>
      </c>
      <c r="AC2211" t="s">
        <v>55</v>
      </c>
      <c r="AF2211" t="s">
        <v>55</v>
      </c>
      <c r="AG2211">
        <v>0</v>
      </c>
      <c r="AH2211">
        <v>4.851</v>
      </c>
      <c r="AI2211">
        <v>0</v>
      </c>
      <c r="AJ2211" t="s">
        <v>55</v>
      </c>
      <c r="AK2211" t="s">
        <v>55</v>
      </c>
      <c r="AL2211">
        <v>0</v>
      </c>
      <c r="AM2211" s="35">
        <v>0</v>
      </c>
      <c r="AN2211">
        <v>0</v>
      </c>
      <c r="AO2211">
        <v>0</v>
      </c>
      <c r="AP2211">
        <v>29</v>
      </c>
      <c r="AQ2211">
        <v>1</v>
      </c>
      <c r="AR2211">
        <v>0.75</v>
      </c>
      <c r="AS2211">
        <v>1.2710000000000001E-2</v>
      </c>
      <c r="AT2211">
        <v>4.7699999999999999E-3</v>
      </c>
      <c r="AU2211" t="s">
        <v>65</v>
      </c>
      <c r="AV2211" t="s">
        <v>65</v>
      </c>
      <c r="AW2211" t="s">
        <v>65</v>
      </c>
      <c r="AX2211">
        <v>1.806E-2</v>
      </c>
      <c r="AY2211">
        <v>3.3329999999999999E-2</v>
      </c>
      <c r="AZ2211">
        <v>4.2000000000000002E-4</v>
      </c>
      <c r="BA2211">
        <v>1.3999999999999999E-4</v>
      </c>
      <c r="BB2211" t="s">
        <v>65</v>
      </c>
      <c r="BC2211">
        <v>4.6000000000000001E-4</v>
      </c>
      <c r="BD2211" t="s">
        <v>65</v>
      </c>
      <c r="BE2211" t="s">
        <v>65</v>
      </c>
      <c r="BF2211" t="s">
        <v>2415</v>
      </c>
    </row>
    <row r="2212" spans="1:58" hidden="1" x14ac:dyDescent="0.25">
      <c r="A2212">
        <v>3</v>
      </c>
      <c r="B2212">
        <v>151155936</v>
      </c>
      <c r="C2212" t="s">
        <v>5440</v>
      </c>
      <c r="D2212" t="s">
        <v>58</v>
      </c>
      <c r="E2212" t="s">
        <v>5308</v>
      </c>
      <c r="F2212" t="s">
        <v>47</v>
      </c>
      <c r="G2212" t="s">
        <v>60</v>
      </c>
      <c r="H2212" t="s">
        <v>49</v>
      </c>
      <c r="T2212" s="35"/>
      <c r="W2212" s="23"/>
      <c r="X2212" t="s">
        <v>5441</v>
      </c>
      <c r="Y2212" t="s">
        <v>78</v>
      </c>
      <c r="Z2212" t="s">
        <v>5442</v>
      </c>
      <c r="AA2212">
        <v>922.02</v>
      </c>
      <c r="AB2212" t="s">
        <v>63</v>
      </c>
      <c r="AC2212" t="s">
        <v>55</v>
      </c>
      <c r="AF2212" t="s">
        <v>55</v>
      </c>
      <c r="AG2212">
        <v>0</v>
      </c>
      <c r="AH2212">
        <v>7.4870000000000001</v>
      </c>
      <c r="AI2212">
        <v>1</v>
      </c>
      <c r="AJ2212" t="s">
        <v>55</v>
      </c>
      <c r="AK2212" t="s">
        <v>55</v>
      </c>
      <c r="AL2212" s="1">
        <v>7.2894751513152496E-7</v>
      </c>
      <c r="AM2212" s="1">
        <v>2.9876065739428399E-36</v>
      </c>
      <c r="AN2212">
        <v>0.44864187</v>
      </c>
      <c r="AO2212">
        <v>0</v>
      </c>
      <c r="AP2212">
        <v>39</v>
      </c>
      <c r="AQ2212">
        <v>1</v>
      </c>
      <c r="AR2212">
        <v>1</v>
      </c>
      <c r="AS2212">
        <v>2.63E-3</v>
      </c>
      <c r="AT2212">
        <v>3.5899999999999999E-3</v>
      </c>
      <c r="AU2212" t="s">
        <v>65</v>
      </c>
      <c r="AV2212">
        <v>5.8889999999999998E-2</v>
      </c>
      <c r="AW2212">
        <v>1.5699999999999999E-2</v>
      </c>
      <c r="AX2212" t="s">
        <v>65</v>
      </c>
      <c r="AY2212">
        <v>2.5000000000000001E-2</v>
      </c>
      <c r="AZ2212" s="1">
        <v>5.77E-5</v>
      </c>
      <c r="BA2212" s="1">
        <v>7.4999999999999993E-5</v>
      </c>
      <c r="BB2212">
        <v>2.5999999999999998E-4</v>
      </c>
      <c r="BC2212" t="s">
        <v>65</v>
      </c>
      <c r="BD2212" t="s">
        <v>65</v>
      </c>
      <c r="BE2212">
        <v>1.0200000000000001E-3</v>
      </c>
      <c r="BF2212" t="s">
        <v>1640</v>
      </c>
    </row>
    <row r="2213" spans="1:58" hidden="1" x14ac:dyDescent="0.25">
      <c r="A2213">
        <v>3</v>
      </c>
      <c r="B2213">
        <v>151165241</v>
      </c>
      <c r="C2213" t="s">
        <v>7693</v>
      </c>
      <c r="D2213" t="s">
        <v>7694</v>
      </c>
      <c r="E2213" t="s">
        <v>7516</v>
      </c>
      <c r="F2213" t="s">
        <v>47</v>
      </c>
      <c r="G2213" t="s">
        <v>48</v>
      </c>
      <c r="H2213" t="s">
        <v>76</v>
      </c>
      <c r="T2213" s="35"/>
      <c r="W2213" s="23"/>
      <c r="X2213" t="s">
        <v>5441</v>
      </c>
      <c r="Y2213" t="s">
        <v>78</v>
      </c>
      <c r="Z2213" t="s">
        <v>51</v>
      </c>
      <c r="AA2213">
        <v>1668.79</v>
      </c>
      <c r="AB2213" t="s">
        <v>53</v>
      </c>
      <c r="AC2213" t="s">
        <v>7695</v>
      </c>
      <c r="AF2213" t="s">
        <v>55</v>
      </c>
      <c r="AG2213">
        <v>0.99399999999999999</v>
      </c>
      <c r="AH2213">
        <v>0</v>
      </c>
      <c r="AI2213">
        <v>0</v>
      </c>
      <c r="AJ2213">
        <v>66.27</v>
      </c>
      <c r="AK2213">
        <v>83</v>
      </c>
      <c r="AL2213" s="1">
        <v>7.2894751513152496E-7</v>
      </c>
      <c r="AM2213" s="1">
        <v>2.9876065739428399E-36</v>
      </c>
      <c r="AN2213">
        <v>0.44864187</v>
      </c>
      <c r="AO2213">
        <v>0</v>
      </c>
      <c r="AP2213">
        <v>38</v>
      </c>
      <c r="AQ2213">
        <v>2</v>
      </c>
      <c r="AR2213">
        <v>1</v>
      </c>
      <c r="AS2213">
        <v>1.0300000000000001E-3</v>
      </c>
      <c r="AT2213">
        <v>9.8999999999999999E-4</v>
      </c>
      <c r="AU2213">
        <v>3.6000000000000002E-4</v>
      </c>
      <c r="AV2213">
        <v>5.5300000000000002E-3</v>
      </c>
      <c r="AW2213">
        <v>1.4400000000000001E-3</v>
      </c>
      <c r="AX2213">
        <v>1.8400000000000001E-3</v>
      </c>
      <c r="AY2213">
        <v>0.05</v>
      </c>
      <c r="AZ2213">
        <v>1.15E-3</v>
      </c>
      <c r="BA2213">
        <v>1.1199999999999999E-3</v>
      </c>
      <c r="BB2213">
        <v>1.1900000000000001E-3</v>
      </c>
      <c r="BC2213">
        <v>1.4E-3</v>
      </c>
      <c r="BD2213">
        <v>4.0000000000000002E-4</v>
      </c>
      <c r="BE2213">
        <v>2.0300000000000001E-3</v>
      </c>
      <c r="BF2213" t="s">
        <v>7696</v>
      </c>
    </row>
    <row r="2214" spans="1:58" hidden="1" x14ac:dyDescent="0.25">
      <c r="A2214">
        <v>3</v>
      </c>
      <c r="B2214">
        <v>151164278</v>
      </c>
      <c r="C2214" t="s">
        <v>13302</v>
      </c>
      <c r="D2214" t="s">
        <v>58</v>
      </c>
      <c r="E2214" t="s">
        <v>13153</v>
      </c>
      <c r="F2214" t="s">
        <v>97</v>
      </c>
      <c r="G2214" t="s">
        <v>48</v>
      </c>
      <c r="H2214" t="s">
        <v>49</v>
      </c>
      <c r="T2214" s="35"/>
      <c r="W2214" s="23"/>
      <c r="X2214" t="s">
        <v>5441</v>
      </c>
      <c r="Y2214" t="s">
        <v>51</v>
      </c>
      <c r="Z2214" t="s">
        <v>52</v>
      </c>
      <c r="AA2214">
        <v>812.07</v>
      </c>
      <c r="AB2214" t="s">
        <v>53</v>
      </c>
      <c r="AC2214" t="s">
        <v>13303</v>
      </c>
      <c r="AF2214" t="s">
        <v>55</v>
      </c>
      <c r="AG2214">
        <v>0.502</v>
      </c>
      <c r="AH2214">
        <v>0</v>
      </c>
      <c r="AI2214">
        <v>0</v>
      </c>
      <c r="AJ2214">
        <v>16.670000000000002</v>
      </c>
      <c r="AK2214">
        <v>60</v>
      </c>
      <c r="AL2214" s="1">
        <v>7.2894751513152496E-7</v>
      </c>
      <c r="AM2214" s="1">
        <v>2.9876065739428399E-36</v>
      </c>
      <c r="AN2214">
        <v>0.44864187</v>
      </c>
      <c r="AO2214">
        <v>0</v>
      </c>
      <c r="AP2214">
        <v>39</v>
      </c>
      <c r="AQ2214">
        <v>1</v>
      </c>
      <c r="AR2214">
        <v>1</v>
      </c>
      <c r="AS2214">
        <v>3.3E-4</v>
      </c>
      <c r="AT2214" t="s">
        <v>65</v>
      </c>
      <c r="AU2214" t="s">
        <v>65</v>
      </c>
      <c r="AV2214" t="s">
        <v>65</v>
      </c>
      <c r="AW2214">
        <v>1.0500000000000001E-2</v>
      </c>
      <c r="AX2214" t="s">
        <v>65</v>
      </c>
      <c r="AY2214">
        <v>2.5000000000000001E-2</v>
      </c>
      <c r="AZ2214">
        <v>0</v>
      </c>
      <c r="BA2214" t="s">
        <v>65</v>
      </c>
      <c r="BB2214">
        <v>1.2999999999999999E-4</v>
      </c>
      <c r="BC2214" t="s">
        <v>65</v>
      </c>
      <c r="BD2214" t="s">
        <v>65</v>
      </c>
      <c r="BE2214" t="s">
        <v>65</v>
      </c>
      <c r="BF2214" t="s">
        <v>13156</v>
      </c>
    </row>
    <row r="2215" spans="1:58" hidden="1" x14ac:dyDescent="0.25">
      <c r="A2215">
        <v>3</v>
      </c>
      <c r="B2215">
        <v>151165241</v>
      </c>
      <c r="C2215" t="s">
        <v>7693</v>
      </c>
      <c r="D2215" t="s">
        <v>7694</v>
      </c>
      <c r="E2215" t="s">
        <v>13153</v>
      </c>
      <c r="F2215" t="s">
        <v>47</v>
      </c>
      <c r="G2215" t="s">
        <v>48</v>
      </c>
      <c r="H2215" t="s">
        <v>76</v>
      </c>
      <c r="T2215" s="35"/>
      <c r="W2215" s="23"/>
      <c r="X2215" t="s">
        <v>5441</v>
      </c>
      <c r="Y2215" t="s">
        <v>78</v>
      </c>
      <c r="Z2215" t="s">
        <v>51</v>
      </c>
      <c r="AA2215">
        <v>1668.79</v>
      </c>
      <c r="AB2215" t="s">
        <v>53</v>
      </c>
      <c r="AC2215" t="s">
        <v>7695</v>
      </c>
      <c r="AF2215" t="s">
        <v>55</v>
      </c>
      <c r="AG2215">
        <v>0.99399999999999999</v>
      </c>
      <c r="AH2215">
        <v>0</v>
      </c>
      <c r="AI2215">
        <v>0</v>
      </c>
      <c r="AJ2215">
        <v>66.27</v>
      </c>
      <c r="AK2215">
        <v>83</v>
      </c>
      <c r="AL2215" s="1">
        <v>7.2894751513152496E-7</v>
      </c>
      <c r="AM2215" s="1">
        <v>2.9876065739428399E-36</v>
      </c>
      <c r="AN2215">
        <v>0.44864187</v>
      </c>
      <c r="AO2215">
        <v>0</v>
      </c>
      <c r="AP2215">
        <v>38</v>
      </c>
      <c r="AQ2215">
        <v>2</v>
      </c>
      <c r="AR2215">
        <v>1</v>
      </c>
      <c r="AS2215">
        <v>1.0300000000000001E-3</v>
      </c>
      <c r="AT2215">
        <v>9.8999999999999999E-4</v>
      </c>
      <c r="AU2215">
        <v>3.6000000000000002E-4</v>
      </c>
      <c r="AV2215">
        <v>5.5300000000000002E-3</v>
      </c>
      <c r="AW2215">
        <v>1.4400000000000001E-3</v>
      </c>
      <c r="AX2215">
        <v>1.8400000000000001E-3</v>
      </c>
      <c r="AY2215">
        <v>0.05</v>
      </c>
      <c r="AZ2215" s="35">
        <v>1.15E-3</v>
      </c>
      <c r="BA2215" s="35">
        <v>1.1199999999999999E-3</v>
      </c>
      <c r="BB2215">
        <v>1.1900000000000001E-3</v>
      </c>
      <c r="BC2215">
        <v>1.4E-3</v>
      </c>
      <c r="BD2215">
        <v>4.0000000000000002E-4</v>
      </c>
      <c r="BE2215">
        <v>2.0300000000000001E-3</v>
      </c>
      <c r="BF2215" t="s">
        <v>7696</v>
      </c>
    </row>
    <row r="2216" spans="1:58" hidden="1" x14ac:dyDescent="0.25">
      <c r="A2216">
        <v>3</v>
      </c>
      <c r="B2216">
        <v>151164278</v>
      </c>
      <c r="C2216" t="s">
        <v>13302</v>
      </c>
      <c r="D2216" t="s">
        <v>58</v>
      </c>
      <c r="E2216" t="s">
        <v>13153</v>
      </c>
      <c r="F2216" t="s">
        <v>974</v>
      </c>
      <c r="G2216" t="s">
        <v>48</v>
      </c>
      <c r="H2216" t="s">
        <v>49</v>
      </c>
      <c r="T2216" s="35"/>
      <c r="W2216" s="23"/>
      <c r="X2216" t="s">
        <v>5441</v>
      </c>
      <c r="Y2216" t="s">
        <v>51</v>
      </c>
      <c r="Z2216" t="s">
        <v>52</v>
      </c>
      <c r="AA2216">
        <v>812.07</v>
      </c>
      <c r="AB2216" t="s">
        <v>53</v>
      </c>
      <c r="AC2216" t="s">
        <v>13303</v>
      </c>
      <c r="AF2216" t="s">
        <v>55</v>
      </c>
      <c r="AG2216">
        <v>0.502</v>
      </c>
      <c r="AH2216">
        <v>0</v>
      </c>
      <c r="AI2216">
        <v>0</v>
      </c>
      <c r="AJ2216">
        <v>16.670000000000002</v>
      </c>
      <c r="AK2216">
        <v>60</v>
      </c>
      <c r="AL2216" s="1">
        <v>7.2894751513152496E-7</v>
      </c>
      <c r="AM2216" s="1">
        <v>2.9876065739428399E-36</v>
      </c>
      <c r="AN2216">
        <v>0.44864187</v>
      </c>
      <c r="AO2216">
        <v>0</v>
      </c>
      <c r="AP2216">
        <v>39</v>
      </c>
      <c r="AQ2216">
        <v>1</v>
      </c>
      <c r="AR2216">
        <v>1</v>
      </c>
      <c r="AS2216">
        <v>3.3E-4</v>
      </c>
      <c r="AT2216" t="s">
        <v>65</v>
      </c>
      <c r="AU2216" t="s">
        <v>65</v>
      </c>
      <c r="AV2216" t="s">
        <v>65</v>
      </c>
      <c r="AW2216">
        <v>1.0500000000000001E-2</v>
      </c>
      <c r="AX2216" t="s">
        <v>65</v>
      </c>
      <c r="AY2216">
        <v>2.5000000000000001E-2</v>
      </c>
      <c r="AZ2216" s="35">
        <v>0</v>
      </c>
      <c r="BA2216" t="s">
        <v>65</v>
      </c>
      <c r="BB2216">
        <v>1.2999999999999999E-4</v>
      </c>
      <c r="BC2216" t="s">
        <v>65</v>
      </c>
      <c r="BD2216" t="s">
        <v>65</v>
      </c>
      <c r="BE2216" t="s">
        <v>65</v>
      </c>
      <c r="BF2216" t="s">
        <v>13156</v>
      </c>
    </row>
    <row r="2217" spans="1:58" hidden="1" x14ac:dyDescent="0.25">
      <c r="A2217">
        <v>3</v>
      </c>
      <c r="B2217">
        <v>151165241</v>
      </c>
      <c r="C2217" t="s">
        <v>7693</v>
      </c>
      <c r="D2217" t="s">
        <v>7694</v>
      </c>
      <c r="E2217" t="s">
        <v>13153</v>
      </c>
      <c r="F2217" t="s">
        <v>975</v>
      </c>
      <c r="G2217" t="s">
        <v>48</v>
      </c>
      <c r="H2217" t="s">
        <v>76</v>
      </c>
      <c r="T2217" s="35"/>
      <c r="W2217" s="23"/>
      <c r="X2217" t="s">
        <v>5441</v>
      </c>
      <c r="Y2217" t="s">
        <v>78</v>
      </c>
      <c r="Z2217" t="s">
        <v>51</v>
      </c>
      <c r="AA2217">
        <v>1668.79</v>
      </c>
      <c r="AB2217" t="s">
        <v>53</v>
      </c>
      <c r="AC2217" t="s">
        <v>7695</v>
      </c>
      <c r="AF2217" t="s">
        <v>55</v>
      </c>
      <c r="AG2217">
        <v>0.99399999999999999</v>
      </c>
      <c r="AH2217">
        <v>0</v>
      </c>
      <c r="AI2217">
        <v>0</v>
      </c>
      <c r="AJ2217">
        <v>66.27</v>
      </c>
      <c r="AK2217">
        <v>83</v>
      </c>
      <c r="AL2217" s="1">
        <v>7.2894751513152496E-7</v>
      </c>
      <c r="AM2217" s="1">
        <v>2.9876065739428399E-36</v>
      </c>
      <c r="AN2217">
        <v>0.44864187</v>
      </c>
      <c r="AO2217">
        <v>0</v>
      </c>
      <c r="AP2217">
        <v>38</v>
      </c>
      <c r="AQ2217">
        <v>2</v>
      </c>
      <c r="AR2217">
        <v>1</v>
      </c>
      <c r="AS2217">
        <v>1.0300000000000001E-3</v>
      </c>
      <c r="AT2217">
        <v>9.8999999999999999E-4</v>
      </c>
      <c r="AU2217">
        <v>3.6000000000000002E-4</v>
      </c>
      <c r="AV2217">
        <v>5.5300000000000002E-3</v>
      </c>
      <c r="AW2217">
        <v>1.4400000000000001E-3</v>
      </c>
      <c r="AX2217">
        <v>1.8400000000000001E-3</v>
      </c>
      <c r="AY2217">
        <v>0.05</v>
      </c>
      <c r="AZ2217" s="35">
        <v>1.15E-3</v>
      </c>
      <c r="BA2217" s="35">
        <v>1.1199999999999999E-3</v>
      </c>
      <c r="BB2217">
        <v>1.1900000000000001E-3</v>
      </c>
      <c r="BC2217">
        <v>1.4E-3</v>
      </c>
      <c r="BD2217">
        <v>4.0000000000000002E-4</v>
      </c>
      <c r="BE2217">
        <v>2.0300000000000001E-3</v>
      </c>
      <c r="BF2217" t="s">
        <v>7696</v>
      </c>
    </row>
    <row r="2218" spans="1:58" hidden="1" x14ac:dyDescent="0.25">
      <c r="A2218">
        <v>11</v>
      </c>
      <c r="B2218">
        <v>18727621</v>
      </c>
      <c r="C2218" t="s">
        <v>7947</v>
      </c>
      <c r="D2218" t="s">
        <v>58</v>
      </c>
      <c r="E2218" t="s">
        <v>7516</v>
      </c>
      <c r="F2218" t="s">
        <v>97</v>
      </c>
      <c r="G2218" t="s">
        <v>48</v>
      </c>
      <c r="H2218" t="s">
        <v>49</v>
      </c>
      <c r="T2218" s="35"/>
      <c r="W2218" s="23"/>
      <c r="X2218" t="s">
        <v>7948</v>
      </c>
      <c r="Y2218" t="s">
        <v>78</v>
      </c>
      <c r="Z2218" t="s">
        <v>51</v>
      </c>
      <c r="AA2218">
        <v>435.08</v>
      </c>
      <c r="AB2218" t="s">
        <v>53</v>
      </c>
      <c r="AC2218" t="s">
        <v>7949</v>
      </c>
      <c r="AF2218" t="s">
        <v>55</v>
      </c>
      <c r="AG2218">
        <v>1E-3</v>
      </c>
      <c r="AH2218">
        <v>0</v>
      </c>
      <c r="AI2218">
        <v>0.97799999999999998</v>
      </c>
      <c r="AJ2218">
        <v>88.61</v>
      </c>
      <c r="AK2218">
        <v>79</v>
      </c>
      <c r="AL2218">
        <v>4.4308696259673002E-3</v>
      </c>
      <c r="AM2218" s="1">
        <v>1.19691570710455E-20</v>
      </c>
      <c r="AN2218">
        <v>0.45418030599999998</v>
      </c>
      <c r="AO2218">
        <v>0</v>
      </c>
      <c r="AP2218">
        <v>39</v>
      </c>
      <c r="AQ2218">
        <v>1</v>
      </c>
      <c r="AR2218">
        <v>1</v>
      </c>
      <c r="AS2218">
        <v>2.1199999999999999E-3</v>
      </c>
      <c r="AT2218" t="s">
        <v>65</v>
      </c>
      <c r="AU2218" t="s">
        <v>65</v>
      </c>
      <c r="AV2218" t="s">
        <v>65</v>
      </c>
      <c r="AW2218" t="s">
        <v>65</v>
      </c>
      <c r="AX2218" t="s">
        <v>65</v>
      </c>
      <c r="AY2218">
        <v>2.5000000000000001E-2</v>
      </c>
      <c r="AZ2218" s="35">
        <v>0</v>
      </c>
      <c r="BA2218" s="35" t="s">
        <v>65</v>
      </c>
      <c r="BB2218" t="s">
        <v>65</v>
      </c>
      <c r="BC2218" t="s">
        <v>65</v>
      </c>
      <c r="BD2218" t="s">
        <v>65</v>
      </c>
      <c r="BE2218" t="s">
        <v>65</v>
      </c>
      <c r="BF2218" t="s">
        <v>7519</v>
      </c>
    </row>
    <row r="2219" spans="1:58" x14ac:dyDescent="0.25">
      <c r="A2219">
        <v>3</v>
      </c>
      <c r="B2219">
        <v>38753882</v>
      </c>
      <c r="C2219" t="s">
        <v>14003</v>
      </c>
      <c r="D2219" t="s">
        <v>14004</v>
      </c>
      <c r="E2219" t="s">
        <v>13822</v>
      </c>
      <c r="F2219" t="s">
        <v>47</v>
      </c>
      <c r="G2219" t="s">
        <v>48</v>
      </c>
      <c r="H2219" t="s">
        <v>49</v>
      </c>
      <c r="I2219" t="s">
        <v>14625</v>
      </c>
      <c r="L2219" t="s">
        <v>14709</v>
      </c>
      <c r="N2219" t="s">
        <v>18826</v>
      </c>
      <c r="T2219" s="35"/>
      <c r="V2219" t="s">
        <v>16260</v>
      </c>
      <c r="W2219" s="23"/>
      <c r="X2219" t="s">
        <v>10437</v>
      </c>
      <c r="Y2219" t="s">
        <v>51</v>
      </c>
      <c r="Z2219" t="s">
        <v>52</v>
      </c>
      <c r="AA2219">
        <v>568.07000000000005</v>
      </c>
      <c r="AB2219" t="s">
        <v>53</v>
      </c>
      <c r="AC2219" t="s">
        <v>14005</v>
      </c>
      <c r="AF2219" t="s">
        <v>55</v>
      </c>
      <c r="AG2219">
        <v>1</v>
      </c>
      <c r="AH2219">
        <v>7.6529999999999996</v>
      </c>
      <c r="AI2219">
        <v>1</v>
      </c>
      <c r="AJ2219">
        <v>100</v>
      </c>
      <c r="AK2219">
        <v>99</v>
      </c>
      <c r="AL2219">
        <v>3.2475235772161701E-2</v>
      </c>
      <c r="AM2219" s="1">
        <v>6.1421493429381299E-26</v>
      </c>
      <c r="AN2219">
        <v>0.20468742100000001</v>
      </c>
      <c r="AO2219">
        <v>0</v>
      </c>
      <c r="AP2219">
        <v>39</v>
      </c>
      <c r="AQ2219">
        <v>1</v>
      </c>
      <c r="AR2219">
        <v>1</v>
      </c>
      <c r="AS2219" s="47">
        <v>2.087E-2</v>
      </c>
      <c r="AT2219">
        <v>3.2439999999999997E-2</v>
      </c>
      <c r="AU2219" t="s">
        <v>65</v>
      </c>
      <c r="AV2219">
        <v>7.8759999999999997E-2</v>
      </c>
      <c r="AW2219">
        <v>6.6339999999999996E-2</v>
      </c>
      <c r="AX2219">
        <v>5.4199999999999998E-2</v>
      </c>
      <c r="AY2219">
        <v>2.5000000000000001E-2</v>
      </c>
      <c r="AZ2219">
        <v>5.1999999999999995E-4</v>
      </c>
      <c r="BA2219" s="35">
        <v>8.0999999999999996E-4</v>
      </c>
      <c r="BB2219">
        <v>1.5900000000000001E-3</v>
      </c>
      <c r="BC2219">
        <v>1.2800000000000001E-3</v>
      </c>
      <c r="BD2219" t="s">
        <v>65</v>
      </c>
      <c r="BE2219">
        <v>1.5499999999999999E-3</v>
      </c>
      <c r="BF2219" t="s">
        <v>13824</v>
      </c>
    </row>
    <row r="2220" spans="1:58" x14ac:dyDescent="0.25">
      <c r="A2220">
        <v>3</v>
      </c>
      <c r="B2220">
        <v>38753882</v>
      </c>
      <c r="C2220" t="s">
        <v>14003</v>
      </c>
      <c r="D2220" t="s">
        <v>14004</v>
      </c>
      <c r="E2220" t="s">
        <v>13822</v>
      </c>
      <c r="F2220" t="s">
        <v>974</v>
      </c>
      <c r="G2220" t="s">
        <v>48</v>
      </c>
      <c r="H2220" t="s">
        <v>49</v>
      </c>
      <c r="I2220" t="s">
        <v>14625</v>
      </c>
      <c r="L2220" t="s">
        <v>14709</v>
      </c>
      <c r="N2220" t="s">
        <v>18826</v>
      </c>
      <c r="T2220" s="35"/>
      <c r="V2220" t="s">
        <v>16260</v>
      </c>
      <c r="W2220" s="23"/>
      <c r="X2220" t="s">
        <v>10437</v>
      </c>
      <c r="Y2220" t="s">
        <v>51</v>
      </c>
      <c r="Z2220" t="s">
        <v>52</v>
      </c>
      <c r="AA2220">
        <v>568.07000000000005</v>
      </c>
      <c r="AB2220" t="s">
        <v>53</v>
      </c>
      <c r="AC2220" t="s">
        <v>14005</v>
      </c>
      <c r="AF2220" t="s">
        <v>55</v>
      </c>
      <c r="AG2220">
        <v>1</v>
      </c>
      <c r="AH2220">
        <v>7.6529999999999996</v>
      </c>
      <c r="AI2220">
        <v>1</v>
      </c>
      <c r="AJ2220">
        <v>100</v>
      </c>
      <c r="AK2220">
        <v>99</v>
      </c>
      <c r="AL2220" s="35">
        <v>3.2475235772161701E-2</v>
      </c>
      <c r="AM2220" s="1">
        <v>6.1421493429381299E-26</v>
      </c>
      <c r="AN2220">
        <v>0.20468742100000001</v>
      </c>
      <c r="AO2220">
        <v>0</v>
      </c>
      <c r="AP2220">
        <v>39</v>
      </c>
      <c r="AQ2220">
        <v>1</v>
      </c>
      <c r="AR2220">
        <v>1</v>
      </c>
      <c r="AS2220" s="47">
        <v>2.087E-2</v>
      </c>
      <c r="AT2220">
        <v>3.2439999999999997E-2</v>
      </c>
      <c r="AU2220" t="s">
        <v>65</v>
      </c>
      <c r="AV2220">
        <v>7.8759999999999997E-2</v>
      </c>
      <c r="AW2220">
        <v>6.6339999999999996E-2</v>
      </c>
      <c r="AX2220">
        <v>5.4199999999999998E-2</v>
      </c>
      <c r="AY2220">
        <v>2.5000000000000001E-2</v>
      </c>
      <c r="AZ2220">
        <v>5.1999999999999995E-4</v>
      </c>
      <c r="BA2220">
        <v>8.0999999999999996E-4</v>
      </c>
      <c r="BB2220">
        <v>1.5900000000000001E-3</v>
      </c>
      <c r="BC2220">
        <v>1.2800000000000001E-3</v>
      </c>
      <c r="BD2220" t="s">
        <v>65</v>
      </c>
      <c r="BE2220">
        <v>1.5499999999999999E-3</v>
      </c>
      <c r="BF2220" t="s">
        <v>13824</v>
      </c>
    </row>
    <row r="2221" spans="1:58" x14ac:dyDescent="0.25">
      <c r="A2221">
        <v>1</v>
      </c>
      <c r="B2221">
        <v>27657278</v>
      </c>
      <c r="C2221" t="s">
        <v>8928</v>
      </c>
      <c r="D2221" t="s">
        <v>58</v>
      </c>
      <c r="E2221" t="s">
        <v>8925</v>
      </c>
      <c r="F2221" t="s">
        <v>85</v>
      </c>
      <c r="G2221" t="s">
        <v>48</v>
      </c>
      <c r="H2221" t="s">
        <v>76</v>
      </c>
      <c r="I2221" t="s">
        <v>14625</v>
      </c>
      <c r="T2221" s="35"/>
      <c r="W2221" s="23"/>
      <c r="X2221" t="s">
        <v>8929</v>
      </c>
      <c r="Y2221" t="s">
        <v>78</v>
      </c>
      <c r="Z2221" t="s">
        <v>72</v>
      </c>
      <c r="AA2221">
        <v>568.07000000000005</v>
      </c>
      <c r="AB2221" t="s">
        <v>53</v>
      </c>
      <c r="AC2221" t="s">
        <v>8930</v>
      </c>
      <c r="AF2221" t="s">
        <v>55</v>
      </c>
      <c r="AG2221">
        <v>1</v>
      </c>
      <c r="AH2221">
        <v>9.1669999999999998</v>
      </c>
      <c r="AI2221">
        <v>1</v>
      </c>
      <c r="AJ2221">
        <v>100</v>
      </c>
      <c r="AK2221">
        <v>95</v>
      </c>
      <c r="AL2221">
        <v>0.87230155957614497</v>
      </c>
      <c r="AM2221" s="35">
        <v>7.1986075029716295E-2</v>
      </c>
      <c r="AN2221">
        <v>0.95470040700000003</v>
      </c>
      <c r="AO2221">
        <v>0.57915868800000003</v>
      </c>
      <c r="AP2221">
        <v>39</v>
      </c>
      <c r="AQ2221">
        <v>1</v>
      </c>
      <c r="AR2221">
        <v>1</v>
      </c>
      <c r="AS2221">
        <v>3.3E-4</v>
      </c>
      <c r="AT2221" t="s">
        <v>65</v>
      </c>
      <c r="AU2221" t="s">
        <v>65</v>
      </c>
      <c r="AV2221" t="s">
        <v>65</v>
      </c>
      <c r="AW2221" t="s">
        <v>65</v>
      </c>
      <c r="AX2221" t="s">
        <v>65</v>
      </c>
      <c r="AY2221">
        <v>2.5000000000000001E-2</v>
      </c>
      <c r="AZ2221">
        <v>0</v>
      </c>
      <c r="BA2221" t="s">
        <v>65</v>
      </c>
      <c r="BB2221" t="s">
        <v>65</v>
      </c>
      <c r="BC2221" t="s">
        <v>65</v>
      </c>
      <c r="BD2221" t="s">
        <v>65</v>
      </c>
      <c r="BE2221" t="s">
        <v>65</v>
      </c>
      <c r="BF2221" t="s">
        <v>2415</v>
      </c>
    </row>
    <row r="2222" spans="1:58" hidden="1" x14ac:dyDescent="0.25">
      <c r="A2222">
        <v>10</v>
      </c>
      <c r="B2222">
        <v>124752548</v>
      </c>
      <c r="C2222" t="s">
        <v>1384</v>
      </c>
      <c r="D2222" t="s">
        <v>58</v>
      </c>
      <c r="E2222" t="s">
        <v>984</v>
      </c>
      <c r="F2222" t="s">
        <v>97</v>
      </c>
      <c r="G2222" t="s">
        <v>98</v>
      </c>
      <c r="H2222" t="s">
        <v>49</v>
      </c>
      <c r="T2222" s="35"/>
      <c r="W2222" s="23"/>
      <c r="X2222" t="s">
        <v>1385</v>
      </c>
      <c r="Y2222" t="s">
        <v>72</v>
      </c>
      <c r="Z2222" t="s">
        <v>52</v>
      </c>
      <c r="AA2222">
        <v>645.07000000000005</v>
      </c>
      <c r="AB2222" t="s">
        <v>100</v>
      </c>
      <c r="AC2222" t="s">
        <v>55</v>
      </c>
      <c r="AF2222" t="s">
        <v>55</v>
      </c>
      <c r="AG2222">
        <v>0</v>
      </c>
      <c r="AH2222">
        <v>0</v>
      </c>
      <c r="AI2222">
        <v>0.53800000000000003</v>
      </c>
      <c r="AJ2222" t="s">
        <v>55</v>
      </c>
      <c r="AK2222" t="s">
        <v>55</v>
      </c>
      <c r="AL2222">
        <v>0.56958816238145304</v>
      </c>
      <c r="AM2222" s="35">
        <v>0.42273684029060099</v>
      </c>
      <c r="AN2222">
        <v>0.89648431399999995</v>
      </c>
      <c r="AO2222">
        <v>0.67049343900000002</v>
      </c>
      <c r="AP2222">
        <v>39</v>
      </c>
      <c r="AQ2222">
        <v>1</v>
      </c>
      <c r="AR2222">
        <v>1</v>
      </c>
      <c r="AS2222" t="s">
        <v>65</v>
      </c>
      <c r="AT2222" t="s">
        <v>65</v>
      </c>
      <c r="AU2222" t="s">
        <v>65</v>
      </c>
      <c r="AV2222" t="s">
        <v>65</v>
      </c>
      <c r="AW2222" t="s">
        <v>65</v>
      </c>
      <c r="AX2222" t="s">
        <v>65</v>
      </c>
      <c r="AY2222">
        <v>2.5000000000000001E-2</v>
      </c>
      <c r="AZ2222" t="s">
        <v>65</v>
      </c>
      <c r="BA2222" t="s">
        <v>65</v>
      </c>
      <c r="BB2222" t="s">
        <v>65</v>
      </c>
      <c r="BC2222" t="s">
        <v>65</v>
      </c>
      <c r="BD2222" t="s">
        <v>65</v>
      </c>
      <c r="BE2222" t="s">
        <v>65</v>
      </c>
      <c r="BF2222" t="s">
        <v>986</v>
      </c>
    </row>
    <row r="2223" spans="1:58" hidden="1" x14ac:dyDescent="0.25">
      <c r="A2223">
        <v>9</v>
      </c>
      <c r="B2223">
        <v>34657536</v>
      </c>
      <c r="C2223" t="s">
        <v>13465</v>
      </c>
      <c r="D2223" t="s">
        <v>13466</v>
      </c>
      <c r="E2223" t="s">
        <v>13153</v>
      </c>
      <c r="F2223" t="s">
        <v>47</v>
      </c>
      <c r="G2223" t="s">
        <v>48</v>
      </c>
      <c r="H2223" t="s">
        <v>76</v>
      </c>
      <c r="T2223" s="35"/>
      <c r="W2223" s="23"/>
      <c r="X2223" t="s">
        <v>13467</v>
      </c>
      <c r="Y2223" t="s">
        <v>51</v>
      </c>
      <c r="Z2223" t="s">
        <v>72</v>
      </c>
      <c r="AA2223">
        <v>500.07</v>
      </c>
      <c r="AB2223" t="s">
        <v>53</v>
      </c>
      <c r="AC2223" t="s">
        <v>13468</v>
      </c>
      <c r="AF2223" t="s">
        <v>55</v>
      </c>
      <c r="AG2223">
        <v>1</v>
      </c>
      <c r="AH2223">
        <v>0</v>
      </c>
      <c r="AI2223">
        <v>1</v>
      </c>
      <c r="AJ2223">
        <v>98.57</v>
      </c>
      <c r="AK2223">
        <v>70</v>
      </c>
      <c r="AL2223">
        <v>1.39071799289851E-3</v>
      </c>
      <c r="AM2223" s="1">
        <v>3.74046234601675E-17</v>
      </c>
      <c r="AN2223">
        <v>1.2089799999999999E-3</v>
      </c>
      <c r="AO2223">
        <v>0.50195507399999995</v>
      </c>
      <c r="AP2223">
        <v>39</v>
      </c>
      <c r="AQ2223">
        <v>1</v>
      </c>
      <c r="AR2223">
        <v>1</v>
      </c>
      <c r="AS2223">
        <v>1.65E-3</v>
      </c>
      <c r="AT2223">
        <v>1.8E-3</v>
      </c>
      <c r="AU2223" t="s">
        <v>65</v>
      </c>
      <c r="AV2223" t="s">
        <v>65</v>
      </c>
      <c r="AW2223" t="s">
        <v>65</v>
      </c>
      <c r="AX2223">
        <v>9.2399999999999999E-3</v>
      </c>
      <c r="AY2223">
        <v>2.5000000000000001E-2</v>
      </c>
      <c r="AZ2223" s="1">
        <v>3.29E-5</v>
      </c>
      <c r="BA2223" s="1">
        <v>3.01E-5</v>
      </c>
      <c r="BB2223" t="s">
        <v>65</v>
      </c>
      <c r="BC2223">
        <v>1.2E-4</v>
      </c>
      <c r="BD2223" t="s">
        <v>65</v>
      </c>
      <c r="BE2223" t="s">
        <v>65</v>
      </c>
      <c r="BF2223" t="s">
        <v>13156</v>
      </c>
    </row>
    <row r="2224" spans="1:58" hidden="1" x14ac:dyDescent="0.25">
      <c r="A2224">
        <v>5</v>
      </c>
      <c r="B2224">
        <v>131995137</v>
      </c>
      <c r="C2224" t="s">
        <v>10530</v>
      </c>
      <c r="D2224" t="s">
        <v>10531</v>
      </c>
      <c r="E2224" t="s">
        <v>10285</v>
      </c>
      <c r="F2224" t="s">
        <v>47</v>
      </c>
      <c r="G2224" t="s">
        <v>48</v>
      </c>
      <c r="H2224" t="s">
        <v>76</v>
      </c>
      <c r="T2224" s="35"/>
      <c r="W2224" s="23"/>
      <c r="X2224" t="s">
        <v>10532</v>
      </c>
      <c r="Y2224" t="s">
        <v>52</v>
      </c>
      <c r="Z2224" t="s">
        <v>51</v>
      </c>
      <c r="AA2224">
        <v>474.07</v>
      </c>
      <c r="AB2224" t="s">
        <v>53</v>
      </c>
      <c r="AC2224" t="s">
        <v>10533</v>
      </c>
      <c r="AD2224" t="s">
        <v>64</v>
      </c>
      <c r="AE2224" t="s">
        <v>64</v>
      </c>
      <c r="AF2224" t="s">
        <v>55</v>
      </c>
      <c r="AG2224">
        <v>1</v>
      </c>
      <c r="AH2224">
        <v>0</v>
      </c>
      <c r="AI2224">
        <v>1</v>
      </c>
      <c r="AJ2224">
        <v>100</v>
      </c>
      <c r="AK2224">
        <v>57</v>
      </c>
      <c r="AL2224">
        <v>0.78522150572142801</v>
      </c>
      <c r="AM2224" s="35">
        <v>2.5714691215787101E-2</v>
      </c>
      <c r="AN2224">
        <v>0.202000179</v>
      </c>
      <c r="AO2224">
        <v>0</v>
      </c>
      <c r="AP2224">
        <v>39</v>
      </c>
      <c r="AQ2224">
        <v>1</v>
      </c>
      <c r="AR2224">
        <v>1</v>
      </c>
      <c r="AS2224">
        <v>3.62E-3</v>
      </c>
      <c r="AT2224">
        <v>6.11E-3</v>
      </c>
      <c r="AU2224" t="s">
        <v>65</v>
      </c>
      <c r="AV2224">
        <v>3.9649999999999998E-2</v>
      </c>
      <c r="AW2224" t="s">
        <v>65</v>
      </c>
      <c r="AX2224">
        <v>1.383E-2</v>
      </c>
      <c r="AY2224">
        <v>2.5000000000000001E-2</v>
      </c>
      <c r="AZ2224" s="1">
        <v>8.2399999999999997E-5</v>
      </c>
      <c r="BA2224" s="35">
        <v>1.2999999999999999E-4</v>
      </c>
      <c r="BB2224" t="s">
        <v>65</v>
      </c>
      <c r="BC2224">
        <v>2.3000000000000001E-4</v>
      </c>
      <c r="BD2224" t="s">
        <v>65</v>
      </c>
      <c r="BE2224">
        <v>5.1000000000000004E-4</v>
      </c>
      <c r="BF2224" t="s">
        <v>10287</v>
      </c>
    </row>
    <row r="2225" spans="1:58" hidden="1" x14ac:dyDescent="0.25">
      <c r="A2225">
        <v>15</v>
      </c>
      <c r="B2225">
        <v>81565516</v>
      </c>
      <c r="C2225" t="s">
        <v>6506</v>
      </c>
      <c r="D2225" t="s">
        <v>58</v>
      </c>
      <c r="E2225" t="s">
        <v>6034</v>
      </c>
      <c r="F2225" t="s">
        <v>47</v>
      </c>
      <c r="G2225" t="s">
        <v>48</v>
      </c>
      <c r="H2225" t="s">
        <v>49</v>
      </c>
      <c r="T2225" s="35"/>
      <c r="W2225" s="23"/>
      <c r="X2225" t="s">
        <v>6507</v>
      </c>
      <c r="Y2225" t="s">
        <v>51</v>
      </c>
      <c r="Z2225" t="s">
        <v>72</v>
      </c>
      <c r="AA2225">
        <v>425.08</v>
      </c>
      <c r="AB2225" t="s">
        <v>53</v>
      </c>
      <c r="AC2225" t="s">
        <v>6508</v>
      </c>
      <c r="AF2225" t="s">
        <v>55</v>
      </c>
      <c r="AG2225">
        <v>1</v>
      </c>
      <c r="AH2225">
        <v>6.673</v>
      </c>
      <c r="AI2225">
        <v>1</v>
      </c>
      <c r="AJ2225">
        <v>98.84</v>
      </c>
      <c r="AK2225">
        <v>86</v>
      </c>
      <c r="AL2225">
        <v>0.99984696264269601</v>
      </c>
      <c r="AM2225" s="1">
        <v>3.1222351536174702E-5</v>
      </c>
      <c r="AN2225">
        <v>0.94849198499999998</v>
      </c>
      <c r="AO2225">
        <v>0.56582744299999999</v>
      </c>
      <c r="AP2225">
        <v>39</v>
      </c>
      <c r="AQ2225">
        <v>1</v>
      </c>
      <c r="AR2225">
        <v>1</v>
      </c>
      <c r="AS2225">
        <v>1.65E-3</v>
      </c>
      <c r="AT2225">
        <v>3.0300000000000001E-3</v>
      </c>
      <c r="AU2225" t="s">
        <v>65</v>
      </c>
      <c r="AV2225" t="s">
        <v>65</v>
      </c>
      <c r="AW2225" t="s">
        <v>65</v>
      </c>
      <c r="AX2225" t="s">
        <v>65</v>
      </c>
      <c r="AY2225">
        <v>2.5000000000000001E-2</v>
      </c>
      <c r="AZ2225" s="1">
        <v>3.3099999999999998E-5</v>
      </c>
      <c r="BA2225" s="1">
        <v>6.0699999999999998E-5</v>
      </c>
      <c r="BB2225" t="s">
        <v>65</v>
      </c>
      <c r="BC2225" t="s">
        <v>65</v>
      </c>
      <c r="BD2225" t="s">
        <v>65</v>
      </c>
      <c r="BE2225" t="s">
        <v>65</v>
      </c>
      <c r="BF2225" t="s">
        <v>2962</v>
      </c>
    </row>
    <row r="2226" spans="1:58" hidden="1" x14ac:dyDescent="0.25">
      <c r="A2226">
        <v>5</v>
      </c>
      <c r="B2226">
        <v>148756389</v>
      </c>
      <c r="C2226" t="s">
        <v>8463</v>
      </c>
      <c r="D2226" t="s">
        <v>58</v>
      </c>
      <c r="E2226" t="s">
        <v>8238</v>
      </c>
      <c r="F2226" t="s">
        <v>97</v>
      </c>
      <c r="G2226" t="s">
        <v>48</v>
      </c>
      <c r="H2226" t="s">
        <v>49</v>
      </c>
      <c r="T2226" s="35"/>
      <c r="W2226" s="23"/>
      <c r="X2226" t="s">
        <v>8464</v>
      </c>
      <c r="Y2226" t="s">
        <v>51</v>
      </c>
      <c r="Z2226" t="s">
        <v>52</v>
      </c>
      <c r="AA2226">
        <v>377.07</v>
      </c>
      <c r="AB2226" t="s">
        <v>53</v>
      </c>
      <c r="AC2226" t="s">
        <v>8465</v>
      </c>
      <c r="AF2226" t="s">
        <v>55</v>
      </c>
      <c r="AG2226">
        <v>0</v>
      </c>
      <c r="AH2226">
        <v>0</v>
      </c>
      <c r="AI2226">
        <v>0.998</v>
      </c>
      <c r="AJ2226">
        <v>88.37</v>
      </c>
      <c r="AK2226">
        <v>86</v>
      </c>
      <c r="AL2226">
        <v>0.50742907430510897</v>
      </c>
      <c r="AM2226" s="35">
        <v>2.0742840295981798E-3</v>
      </c>
      <c r="AN2226">
        <v>0.97646202900000001</v>
      </c>
      <c r="AO2226">
        <v>0.58950645599999996</v>
      </c>
      <c r="AP2226">
        <v>39</v>
      </c>
      <c r="AQ2226">
        <v>1</v>
      </c>
      <c r="AR2226">
        <v>1</v>
      </c>
      <c r="AS2226">
        <v>3.3E-4</v>
      </c>
      <c r="AT2226" t="s">
        <v>65</v>
      </c>
      <c r="AU2226" t="s">
        <v>65</v>
      </c>
      <c r="AV2226" t="s">
        <v>65</v>
      </c>
      <c r="AW2226" t="s">
        <v>65</v>
      </c>
      <c r="AX2226" t="s">
        <v>65</v>
      </c>
      <c r="AY2226">
        <v>2.5000000000000001E-2</v>
      </c>
      <c r="AZ2226" s="35">
        <v>0</v>
      </c>
      <c r="BA2226" s="35" t="s">
        <v>65</v>
      </c>
      <c r="BB2226" t="s">
        <v>65</v>
      </c>
      <c r="BC2226" t="s">
        <v>65</v>
      </c>
      <c r="BD2226" t="s">
        <v>65</v>
      </c>
      <c r="BE2226" t="s">
        <v>65</v>
      </c>
      <c r="BF2226" t="s">
        <v>8241</v>
      </c>
    </row>
    <row r="2227" spans="1:58" hidden="1" x14ac:dyDescent="0.25">
      <c r="A2227">
        <v>3</v>
      </c>
      <c r="B2227">
        <v>9959753</v>
      </c>
      <c r="C2227" t="s">
        <v>3958</v>
      </c>
      <c r="D2227" t="s">
        <v>3959</v>
      </c>
      <c r="E2227" t="s">
        <v>3829</v>
      </c>
      <c r="F2227" t="s">
        <v>47</v>
      </c>
      <c r="G2227" t="s">
        <v>48</v>
      </c>
      <c r="H2227" t="s">
        <v>76</v>
      </c>
      <c r="T2227" s="35"/>
      <c r="W2227" s="23"/>
      <c r="X2227" t="s">
        <v>3960</v>
      </c>
      <c r="Y2227" t="s">
        <v>78</v>
      </c>
      <c r="Z2227" t="s">
        <v>72</v>
      </c>
      <c r="AA2227">
        <v>663.07</v>
      </c>
      <c r="AB2227" t="s">
        <v>53</v>
      </c>
      <c r="AC2227" t="s">
        <v>3961</v>
      </c>
      <c r="AD2227" t="s">
        <v>150</v>
      </c>
      <c r="AE2227" t="s">
        <v>150</v>
      </c>
      <c r="AF2227" t="s">
        <v>55</v>
      </c>
      <c r="AG2227">
        <v>1</v>
      </c>
      <c r="AH2227">
        <v>0</v>
      </c>
      <c r="AI2227">
        <v>0.99099999999999999</v>
      </c>
      <c r="AJ2227">
        <v>89.06</v>
      </c>
      <c r="AK2227">
        <v>64</v>
      </c>
      <c r="AL2227" s="35">
        <v>0.93177013123580299</v>
      </c>
      <c r="AM2227" s="1">
        <v>4.2536199274476802E-10</v>
      </c>
      <c r="AN2227">
        <v>0.25192469099999998</v>
      </c>
      <c r="AO2227">
        <v>0</v>
      </c>
      <c r="AP2227">
        <v>39</v>
      </c>
      <c r="AQ2227">
        <v>1</v>
      </c>
      <c r="AR2227">
        <v>1</v>
      </c>
      <c r="AS2227">
        <v>6.8849999999999995E-2</v>
      </c>
      <c r="AT2227">
        <v>0.21029999999999999</v>
      </c>
      <c r="AU2227">
        <v>3.1329999999999997E-2</v>
      </c>
      <c r="AV2227">
        <v>9.7479999999999997E-2</v>
      </c>
      <c r="AW2227">
        <v>0.105</v>
      </c>
      <c r="AX2227">
        <v>9.2969999999999997E-2</v>
      </c>
      <c r="AY2227">
        <v>2.5000000000000001E-2</v>
      </c>
      <c r="AZ2227">
        <v>1.7700000000000001E-3</v>
      </c>
      <c r="BA2227">
        <v>5.8399999999999997E-3</v>
      </c>
      <c r="BB2227">
        <v>2.64E-3</v>
      </c>
      <c r="BC2227">
        <v>2.33E-3</v>
      </c>
      <c r="BD2227">
        <v>5.9999999999999995E-4</v>
      </c>
      <c r="BE2227">
        <v>2.0699999999999998E-3</v>
      </c>
      <c r="BF2227" t="s">
        <v>1248</v>
      </c>
    </row>
    <row r="2228" spans="1:58" hidden="1" x14ac:dyDescent="0.25">
      <c r="A2228">
        <v>2</v>
      </c>
      <c r="B2228">
        <v>103067380</v>
      </c>
      <c r="C2228" t="s">
        <v>2655</v>
      </c>
      <c r="D2228" t="s">
        <v>2656</v>
      </c>
      <c r="E2228" t="s">
        <v>2537</v>
      </c>
      <c r="F2228" t="s">
        <v>47</v>
      </c>
      <c r="G2228" t="s">
        <v>48</v>
      </c>
      <c r="H2228" t="s">
        <v>49</v>
      </c>
      <c r="T2228" s="35"/>
      <c r="W2228" s="23"/>
      <c r="X2228" t="s">
        <v>2657</v>
      </c>
      <c r="Y2228" t="s">
        <v>52</v>
      </c>
      <c r="Z2228" t="s">
        <v>72</v>
      </c>
      <c r="AA2228">
        <v>1576.29</v>
      </c>
      <c r="AB2228" t="s">
        <v>53</v>
      </c>
      <c r="AC2228" t="s">
        <v>2658</v>
      </c>
      <c r="AF2228" t="s">
        <v>55</v>
      </c>
      <c r="AG2228">
        <v>0.96599999999999997</v>
      </c>
      <c r="AH2228">
        <v>0</v>
      </c>
      <c r="AI2228">
        <v>0</v>
      </c>
      <c r="AJ2228">
        <v>53.49</v>
      </c>
      <c r="AK2228">
        <v>86</v>
      </c>
      <c r="AL2228">
        <v>0.63339149311207998</v>
      </c>
      <c r="AM2228" s="35">
        <v>0.36650742472652198</v>
      </c>
      <c r="AN2228">
        <v>3.5670127000000003E-2</v>
      </c>
      <c r="AO2228">
        <v>0</v>
      </c>
      <c r="AP2228">
        <v>38</v>
      </c>
      <c r="AQ2228">
        <v>2</v>
      </c>
      <c r="AR2228">
        <v>1</v>
      </c>
      <c r="AS2228">
        <v>1.64E-3</v>
      </c>
      <c r="AT2228">
        <v>2.31E-3</v>
      </c>
      <c r="AU2228">
        <v>5.9999999999999995E-4</v>
      </c>
      <c r="AV2228">
        <v>1.268E-2</v>
      </c>
      <c r="AW2228">
        <v>2.3600000000000001E-3</v>
      </c>
      <c r="AX2228">
        <v>1.8400000000000001E-3</v>
      </c>
      <c r="AY2228">
        <v>0.05</v>
      </c>
      <c r="AZ2228" s="35">
        <v>1.47E-3</v>
      </c>
      <c r="BA2228" s="35">
        <v>1.74E-3</v>
      </c>
      <c r="BB2228">
        <v>1.5900000000000001E-3</v>
      </c>
      <c r="BC2228">
        <v>1.4E-3</v>
      </c>
      <c r="BD2228">
        <v>5.9999999999999995E-4</v>
      </c>
      <c r="BE2228">
        <v>3.5500000000000002E-3</v>
      </c>
      <c r="BF2228" t="s">
        <v>2540</v>
      </c>
    </row>
    <row r="2229" spans="1:58" hidden="1" x14ac:dyDescent="0.25">
      <c r="A2229">
        <v>2</v>
      </c>
      <c r="B2229">
        <v>103067380</v>
      </c>
      <c r="C2229" t="s">
        <v>2655</v>
      </c>
      <c r="D2229" t="s">
        <v>2656</v>
      </c>
      <c r="E2229" t="s">
        <v>3383</v>
      </c>
      <c r="F2229" t="s">
        <v>47</v>
      </c>
      <c r="G2229" t="s">
        <v>48</v>
      </c>
      <c r="H2229" t="s">
        <v>49</v>
      </c>
      <c r="T2229" s="35"/>
      <c r="W2229" s="23"/>
      <c r="X2229" t="s">
        <v>2657</v>
      </c>
      <c r="Y2229" t="s">
        <v>52</v>
      </c>
      <c r="Z2229" t="s">
        <v>72</v>
      </c>
      <c r="AA2229">
        <v>1576.29</v>
      </c>
      <c r="AB2229" t="s">
        <v>53</v>
      </c>
      <c r="AC2229" t="s">
        <v>2658</v>
      </c>
      <c r="AF2229" t="s">
        <v>55</v>
      </c>
      <c r="AG2229">
        <v>0.96599999999999997</v>
      </c>
      <c r="AH2229">
        <v>0</v>
      </c>
      <c r="AI2229">
        <v>0</v>
      </c>
      <c r="AJ2229">
        <v>53.49</v>
      </c>
      <c r="AK2229">
        <v>86</v>
      </c>
      <c r="AL2229">
        <v>0.63339149311207998</v>
      </c>
      <c r="AM2229" s="35">
        <v>0.36650742472652198</v>
      </c>
      <c r="AN2229">
        <v>3.5670127000000003E-2</v>
      </c>
      <c r="AO2229">
        <v>0</v>
      </c>
      <c r="AP2229">
        <v>38</v>
      </c>
      <c r="AQ2229">
        <v>2</v>
      </c>
      <c r="AR2229">
        <v>1</v>
      </c>
      <c r="AS2229">
        <v>1.64E-3</v>
      </c>
      <c r="AT2229">
        <v>2.31E-3</v>
      </c>
      <c r="AU2229">
        <v>5.9999999999999995E-4</v>
      </c>
      <c r="AV2229">
        <v>1.268E-2</v>
      </c>
      <c r="AW2229">
        <v>2.3600000000000001E-3</v>
      </c>
      <c r="AX2229">
        <v>1.8400000000000001E-3</v>
      </c>
      <c r="AY2229">
        <v>0.05</v>
      </c>
      <c r="AZ2229" s="35">
        <v>1.47E-3</v>
      </c>
      <c r="BA2229" s="35">
        <v>1.74E-3</v>
      </c>
      <c r="BB2229">
        <v>1.5900000000000001E-3</v>
      </c>
      <c r="BC2229">
        <v>1.4E-3</v>
      </c>
      <c r="BD2229">
        <v>5.9999999999999995E-4</v>
      </c>
      <c r="BE2229">
        <v>3.5500000000000002E-3</v>
      </c>
      <c r="BF2229" t="s">
        <v>2540</v>
      </c>
    </row>
    <row r="2230" spans="1:58" hidden="1" x14ac:dyDescent="0.25">
      <c r="A2230">
        <v>6</v>
      </c>
      <c r="B2230">
        <v>137330486</v>
      </c>
      <c r="C2230" t="s">
        <v>6962</v>
      </c>
      <c r="D2230" t="s">
        <v>6963</v>
      </c>
      <c r="E2230" t="s">
        <v>6672</v>
      </c>
      <c r="F2230" t="s">
        <v>47</v>
      </c>
      <c r="G2230" t="s">
        <v>48</v>
      </c>
      <c r="H2230" t="s">
        <v>49</v>
      </c>
      <c r="T2230" s="35"/>
      <c r="W2230" s="23"/>
      <c r="X2230" t="s">
        <v>6964</v>
      </c>
      <c r="Y2230" t="s">
        <v>51</v>
      </c>
      <c r="Z2230" t="s">
        <v>52</v>
      </c>
      <c r="AA2230">
        <v>713.29</v>
      </c>
      <c r="AB2230" t="s">
        <v>53</v>
      </c>
      <c r="AC2230" t="s">
        <v>6965</v>
      </c>
      <c r="AF2230" t="s">
        <v>55</v>
      </c>
      <c r="AG2230">
        <v>1</v>
      </c>
      <c r="AH2230">
        <v>0</v>
      </c>
      <c r="AI2230">
        <v>0.98899999999999999</v>
      </c>
      <c r="AJ2230">
        <v>98.63</v>
      </c>
      <c r="AK2230">
        <v>73</v>
      </c>
      <c r="AL2230">
        <v>0.97700198369939395</v>
      </c>
      <c r="AM2230" s="35">
        <v>7.5753171604816304E-3</v>
      </c>
      <c r="AN2230">
        <v>0.534363739</v>
      </c>
      <c r="AO2230">
        <v>0.56131692700000002</v>
      </c>
      <c r="AP2230">
        <v>39</v>
      </c>
      <c r="AQ2230">
        <v>1</v>
      </c>
      <c r="AR2230">
        <v>1</v>
      </c>
      <c r="AS2230">
        <v>5.8540000000000002E-2</v>
      </c>
      <c r="AT2230">
        <v>9.3710000000000002E-2</v>
      </c>
      <c r="AU2230">
        <v>2.359E-2</v>
      </c>
      <c r="AV2230">
        <v>0.11473</v>
      </c>
      <c r="AW2230">
        <v>6.139E-2</v>
      </c>
      <c r="AX2230">
        <v>6.7290000000000003E-2</v>
      </c>
      <c r="AY2230">
        <v>2.5000000000000001E-2</v>
      </c>
      <c r="AZ2230" s="35">
        <v>1.5E-3</v>
      </c>
      <c r="BA2230" s="35">
        <v>2.4399999999999999E-3</v>
      </c>
      <c r="BB2230">
        <v>1.4499999999999999E-3</v>
      </c>
      <c r="BC2230">
        <v>1.6299999999999999E-3</v>
      </c>
      <c r="BD2230">
        <v>4.0000000000000002E-4</v>
      </c>
      <c r="BE2230">
        <v>2.5600000000000002E-3</v>
      </c>
      <c r="BF2230" t="s">
        <v>6675</v>
      </c>
    </row>
    <row r="2231" spans="1:58" hidden="1" x14ac:dyDescent="0.25">
      <c r="A2231">
        <v>4</v>
      </c>
      <c r="B2231">
        <v>123570867</v>
      </c>
      <c r="C2231" t="s">
        <v>2777</v>
      </c>
      <c r="D2231" t="s">
        <v>2778</v>
      </c>
      <c r="E2231" t="s">
        <v>2537</v>
      </c>
      <c r="F2231" t="s">
        <v>47</v>
      </c>
      <c r="G2231" t="s">
        <v>60</v>
      </c>
      <c r="H2231" t="s">
        <v>76</v>
      </c>
      <c r="T2231" s="35"/>
      <c r="W2231" s="23"/>
      <c r="X2231" t="s">
        <v>2779</v>
      </c>
      <c r="Y2231" t="s">
        <v>78</v>
      </c>
      <c r="Z2231" t="s">
        <v>72</v>
      </c>
      <c r="AA2231">
        <v>1376.79</v>
      </c>
      <c r="AB2231" t="s">
        <v>282</v>
      </c>
      <c r="AC2231" t="s">
        <v>55</v>
      </c>
      <c r="AD2231" t="s">
        <v>64</v>
      </c>
      <c r="AE2231" t="s">
        <v>64</v>
      </c>
      <c r="AF2231" t="s">
        <v>55</v>
      </c>
      <c r="AG2231">
        <v>0</v>
      </c>
      <c r="AH2231">
        <v>0</v>
      </c>
      <c r="AI2231">
        <v>0</v>
      </c>
      <c r="AJ2231" t="s">
        <v>55</v>
      </c>
      <c r="AK2231" t="s">
        <v>55</v>
      </c>
      <c r="AL2231">
        <v>0</v>
      </c>
      <c r="AM2231">
        <v>0</v>
      </c>
      <c r="AN2231">
        <v>0</v>
      </c>
      <c r="AO2231">
        <v>0</v>
      </c>
      <c r="AP2231">
        <v>38</v>
      </c>
      <c r="AQ2231">
        <v>2</v>
      </c>
      <c r="AR2231">
        <v>1</v>
      </c>
      <c r="AS2231" t="s">
        <v>65</v>
      </c>
      <c r="AT2231" t="s">
        <v>65</v>
      </c>
      <c r="AU2231">
        <v>4.5199999999999997E-3</v>
      </c>
      <c r="AV2231" t="s">
        <v>65</v>
      </c>
      <c r="AW2231" t="s">
        <v>65</v>
      </c>
      <c r="AX2231" t="s">
        <v>65</v>
      </c>
      <c r="AY2231">
        <v>0.05</v>
      </c>
      <c r="AZ2231" t="s">
        <v>65</v>
      </c>
      <c r="BA2231" t="s">
        <v>65</v>
      </c>
      <c r="BB2231" t="s">
        <v>65</v>
      </c>
      <c r="BC2231" t="s">
        <v>65</v>
      </c>
      <c r="BD2231">
        <v>2.2000000000000001E-3</v>
      </c>
      <c r="BE2231" t="s">
        <v>65</v>
      </c>
      <c r="BF2231" t="s">
        <v>2540</v>
      </c>
    </row>
    <row r="2232" spans="1:58" hidden="1" x14ac:dyDescent="0.25">
      <c r="A2232">
        <v>4</v>
      </c>
      <c r="B2232">
        <v>123570867</v>
      </c>
      <c r="C2232" t="s">
        <v>2777</v>
      </c>
      <c r="D2232" t="s">
        <v>2778</v>
      </c>
      <c r="E2232" t="s">
        <v>3383</v>
      </c>
      <c r="F2232" t="s">
        <v>47</v>
      </c>
      <c r="G2232" t="s">
        <v>60</v>
      </c>
      <c r="H2232" t="s">
        <v>76</v>
      </c>
      <c r="T2232" s="35"/>
      <c r="W2232" s="23"/>
      <c r="X2232" t="s">
        <v>2779</v>
      </c>
      <c r="Y2232" t="s">
        <v>78</v>
      </c>
      <c r="Z2232" t="s">
        <v>72</v>
      </c>
      <c r="AA2232">
        <v>1376.79</v>
      </c>
      <c r="AB2232" t="s">
        <v>282</v>
      </c>
      <c r="AC2232" t="s">
        <v>55</v>
      </c>
      <c r="AD2232" t="s">
        <v>64</v>
      </c>
      <c r="AE2232" t="s">
        <v>64</v>
      </c>
      <c r="AF2232" t="s">
        <v>55</v>
      </c>
      <c r="AG2232">
        <v>0</v>
      </c>
      <c r="AH2232">
        <v>0</v>
      </c>
      <c r="AI2232">
        <v>0</v>
      </c>
      <c r="AJ2232" t="s">
        <v>55</v>
      </c>
      <c r="AK2232" t="s">
        <v>55</v>
      </c>
      <c r="AL2232">
        <v>0</v>
      </c>
      <c r="AM2232">
        <v>0</v>
      </c>
      <c r="AN2232">
        <v>0</v>
      </c>
      <c r="AO2232">
        <v>0</v>
      </c>
      <c r="AP2232">
        <v>38</v>
      </c>
      <c r="AQ2232">
        <v>2</v>
      </c>
      <c r="AR2232">
        <v>1</v>
      </c>
      <c r="AS2232" t="s">
        <v>65</v>
      </c>
      <c r="AT2232" t="s">
        <v>65</v>
      </c>
      <c r="AU2232">
        <v>4.5199999999999997E-3</v>
      </c>
      <c r="AV2232" t="s">
        <v>65</v>
      </c>
      <c r="AW2232" t="s">
        <v>65</v>
      </c>
      <c r="AX2232" t="s">
        <v>65</v>
      </c>
      <c r="AY2232">
        <v>0.05</v>
      </c>
      <c r="AZ2232" t="s">
        <v>65</v>
      </c>
      <c r="BA2232" t="s">
        <v>65</v>
      </c>
      <c r="BB2232" t="s">
        <v>65</v>
      </c>
      <c r="BC2232" t="s">
        <v>65</v>
      </c>
      <c r="BD2232">
        <v>2.2000000000000001E-3</v>
      </c>
      <c r="BE2232" t="s">
        <v>65</v>
      </c>
      <c r="BF2232" t="s">
        <v>2540</v>
      </c>
    </row>
    <row r="2233" spans="1:58" hidden="1" x14ac:dyDescent="0.25">
      <c r="A2233">
        <v>19</v>
      </c>
      <c r="B2233">
        <v>50398373</v>
      </c>
      <c r="C2233" t="s">
        <v>14542</v>
      </c>
      <c r="D2233" t="s">
        <v>14543</v>
      </c>
      <c r="E2233" t="s">
        <v>13822</v>
      </c>
      <c r="F2233" t="s">
        <v>47</v>
      </c>
      <c r="G2233" t="s">
        <v>48</v>
      </c>
      <c r="H2233" t="s">
        <v>76</v>
      </c>
      <c r="T2233" s="35"/>
      <c r="W2233" s="23"/>
      <c r="X2233" t="s">
        <v>14544</v>
      </c>
      <c r="Y2233" t="s">
        <v>78</v>
      </c>
      <c r="Z2233" t="s">
        <v>72</v>
      </c>
      <c r="AA2233">
        <v>475.07</v>
      </c>
      <c r="AB2233" t="s">
        <v>53</v>
      </c>
      <c r="AC2233" t="s">
        <v>14545</v>
      </c>
      <c r="AF2233" t="s">
        <v>55</v>
      </c>
      <c r="AG2233">
        <v>1</v>
      </c>
      <c r="AH2233">
        <v>0</v>
      </c>
      <c r="AI2233">
        <v>0.97</v>
      </c>
      <c r="AJ2233">
        <v>65.17</v>
      </c>
      <c r="AK2233">
        <v>89</v>
      </c>
      <c r="AL2233">
        <v>0.73225211573155602</v>
      </c>
      <c r="AM2233">
        <v>0.262058044797637</v>
      </c>
      <c r="AN2233">
        <v>0.69764266600000002</v>
      </c>
      <c r="AO2233">
        <v>0</v>
      </c>
      <c r="AP2233">
        <v>39</v>
      </c>
      <c r="AQ2233">
        <v>1</v>
      </c>
      <c r="AR2233">
        <v>1</v>
      </c>
      <c r="AS2233">
        <v>0.11345</v>
      </c>
      <c r="AT2233">
        <v>0.16688</v>
      </c>
      <c r="AU2233">
        <v>5.4199999999999998E-2</v>
      </c>
      <c r="AV2233">
        <v>0.16841999999999999</v>
      </c>
      <c r="AW2233">
        <v>0.14663999999999999</v>
      </c>
      <c r="AX2233">
        <v>0.12202</v>
      </c>
      <c r="AY2233">
        <v>2.5000000000000001E-2</v>
      </c>
      <c r="AZ2233" s="35">
        <v>3.0000000000000001E-3</v>
      </c>
      <c r="BA2233" s="35">
        <v>4.5399999999999998E-3</v>
      </c>
      <c r="BB2233">
        <v>3.8300000000000001E-3</v>
      </c>
      <c r="BC2233">
        <v>3.14E-3</v>
      </c>
      <c r="BD2233">
        <v>1.1999999999999999E-3</v>
      </c>
      <c r="BE2233">
        <v>4.13E-3</v>
      </c>
      <c r="BF2233" t="s">
        <v>13824</v>
      </c>
    </row>
    <row r="2234" spans="1:58" hidden="1" x14ac:dyDescent="0.25">
      <c r="A2234">
        <v>19</v>
      </c>
      <c r="B2234">
        <v>10800339</v>
      </c>
      <c r="C2234" t="s">
        <v>8843</v>
      </c>
      <c r="D2234" t="s">
        <v>58</v>
      </c>
      <c r="E2234" t="s">
        <v>8238</v>
      </c>
      <c r="F2234" t="s">
        <v>97</v>
      </c>
      <c r="G2234" t="s">
        <v>98</v>
      </c>
      <c r="H2234" t="s">
        <v>49</v>
      </c>
      <c r="T2234" s="35"/>
      <c r="W2234" s="23"/>
      <c r="X2234" t="s">
        <v>8844</v>
      </c>
      <c r="Y2234" t="s">
        <v>52</v>
      </c>
      <c r="Z2234" t="s">
        <v>51</v>
      </c>
      <c r="AA2234">
        <v>609.07000000000005</v>
      </c>
      <c r="AB2234" t="s">
        <v>100</v>
      </c>
      <c r="AC2234" t="s">
        <v>55</v>
      </c>
      <c r="AF2234" t="s">
        <v>55</v>
      </c>
      <c r="AG2234">
        <v>0</v>
      </c>
      <c r="AH2234">
        <v>0</v>
      </c>
      <c r="AI2234">
        <v>1</v>
      </c>
      <c r="AJ2234" t="s">
        <v>55</v>
      </c>
      <c r="AK2234" t="s">
        <v>55</v>
      </c>
      <c r="AL2234" s="1">
        <v>3.1693950244380099E-6</v>
      </c>
      <c r="AM2234">
        <v>0.99999683060496702</v>
      </c>
      <c r="AN2234">
        <v>0.99478697299999996</v>
      </c>
      <c r="AO2234">
        <v>0.67645343999999996</v>
      </c>
      <c r="AP2234">
        <v>39</v>
      </c>
      <c r="AQ2234">
        <v>1</v>
      </c>
      <c r="AR2234">
        <v>1</v>
      </c>
      <c r="AS2234">
        <v>6.6E-4</v>
      </c>
      <c r="AT2234" t="s">
        <v>65</v>
      </c>
      <c r="AU2234" t="s">
        <v>65</v>
      </c>
      <c r="AV2234" t="s">
        <v>65</v>
      </c>
      <c r="AW2234" t="s">
        <v>65</v>
      </c>
      <c r="AX2234" t="s">
        <v>65</v>
      </c>
      <c r="AY2234">
        <v>2.5000000000000001E-2</v>
      </c>
      <c r="AZ2234">
        <v>0</v>
      </c>
      <c r="BA2234" t="s">
        <v>65</v>
      </c>
      <c r="BB2234" t="s">
        <v>65</v>
      </c>
      <c r="BC2234" t="s">
        <v>65</v>
      </c>
      <c r="BD2234" t="s">
        <v>65</v>
      </c>
      <c r="BE2234" t="s">
        <v>65</v>
      </c>
      <c r="BF2234" t="s">
        <v>8241</v>
      </c>
    </row>
    <row r="2235" spans="1:58" hidden="1" x14ac:dyDescent="0.25">
      <c r="A2235">
        <v>19</v>
      </c>
      <c r="B2235">
        <v>15228702</v>
      </c>
      <c r="C2235" t="s">
        <v>12304</v>
      </c>
      <c r="D2235" t="s">
        <v>58</v>
      </c>
      <c r="E2235" t="s">
        <v>11689</v>
      </c>
      <c r="F2235" t="s">
        <v>97</v>
      </c>
      <c r="G2235" t="s">
        <v>48</v>
      </c>
      <c r="H2235" t="s">
        <v>49</v>
      </c>
      <c r="T2235" s="35"/>
      <c r="W2235" s="23"/>
      <c r="X2235" t="s">
        <v>12305</v>
      </c>
      <c r="Y2235" t="s">
        <v>51</v>
      </c>
      <c r="Z2235" t="s">
        <v>72</v>
      </c>
      <c r="AA2235">
        <v>436.07</v>
      </c>
      <c r="AB2235" t="s">
        <v>53</v>
      </c>
      <c r="AC2235" t="s">
        <v>12306</v>
      </c>
      <c r="AF2235" t="s">
        <v>55</v>
      </c>
      <c r="AG2235">
        <v>0.94099999999999995</v>
      </c>
      <c r="AH2235">
        <v>0</v>
      </c>
      <c r="AI2235">
        <v>0.92900000000000005</v>
      </c>
      <c r="AJ2235">
        <v>98.84</v>
      </c>
      <c r="AK2235">
        <v>86</v>
      </c>
      <c r="AL2235">
        <v>0.94529378555183696</v>
      </c>
      <c r="AM2235" s="1">
        <v>1.13705980806844E-5</v>
      </c>
      <c r="AN2235">
        <v>0.89317809199999998</v>
      </c>
      <c r="AO2235">
        <v>0</v>
      </c>
      <c r="AP2235">
        <v>39</v>
      </c>
      <c r="AQ2235">
        <v>1</v>
      </c>
      <c r="AR2235">
        <v>1</v>
      </c>
      <c r="AS2235">
        <v>6.6E-4</v>
      </c>
      <c r="AT2235">
        <v>1.1999999999999999E-3</v>
      </c>
      <c r="AU2235" t="s">
        <v>65</v>
      </c>
      <c r="AV2235">
        <v>3.9609999999999999E-2</v>
      </c>
      <c r="AW2235">
        <v>1.0500000000000001E-2</v>
      </c>
      <c r="AX2235" t="s">
        <v>65</v>
      </c>
      <c r="AY2235">
        <v>2.5000000000000001E-2</v>
      </c>
      <c r="AZ2235" s="1">
        <v>8.2400000000000007E-6</v>
      </c>
      <c r="BA2235" s="1">
        <v>1.5E-5</v>
      </c>
      <c r="BB2235">
        <v>1.2999999999999999E-4</v>
      </c>
      <c r="BC2235" t="s">
        <v>65</v>
      </c>
      <c r="BD2235" t="s">
        <v>65</v>
      </c>
      <c r="BE2235">
        <v>5.1000000000000004E-4</v>
      </c>
      <c r="BF2235" t="s">
        <v>4038</v>
      </c>
    </row>
    <row r="2236" spans="1:58" hidden="1" x14ac:dyDescent="0.25">
      <c r="A2236">
        <v>11</v>
      </c>
      <c r="B2236">
        <v>31499224</v>
      </c>
      <c r="C2236" t="s">
        <v>3620</v>
      </c>
      <c r="D2236" t="s">
        <v>3621</v>
      </c>
      <c r="E2236" t="s">
        <v>3383</v>
      </c>
      <c r="F2236" t="s">
        <v>47</v>
      </c>
      <c r="G2236" t="s">
        <v>98</v>
      </c>
      <c r="H2236" t="s">
        <v>76</v>
      </c>
      <c r="T2236" s="35"/>
      <c r="W2236" s="23"/>
      <c r="X2236" t="s">
        <v>3622</v>
      </c>
      <c r="Y2236" t="s">
        <v>78</v>
      </c>
      <c r="Z2236" t="s">
        <v>72</v>
      </c>
      <c r="AA2236">
        <v>1356.79</v>
      </c>
      <c r="AB2236" t="s">
        <v>150</v>
      </c>
      <c r="AC2236" t="s">
        <v>55</v>
      </c>
      <c r="AD2236" t="s">
        <v>64</v>
      </c>
      <c r="AE2236" t="s">
        <v>64</v>
      </c>
      <c r="AF2236" t="s">
        <v>55</v>
      </c>
      <c r="AG2236">
        <v>0</v>
      </c>
      <c r="AH2236">
        <v>6.3280000000000003</v>
      </c>
      <c r="AI2236">
        <v>1</v>
      </c>
      <c r="AJ2236" t="s">
        <v>55</v>
      </c>
      <c r="AK2236" t="s">
        <v>55</v>
      </c>
      <c r="AL2236">
        <v>0.90544839728326298</v>
      </c>
      <c r="AM2236">
        <v>2.0713165127883602E-2</v>
      </c>
      <c r="AN2236">
        <v>0.23091223</v>
      </c>
      <c r="AO2236">
        <v>0.60800926200000005</v>
      </c>
      <c r="AP2236">
        <v>38</v>
      </c>
      <c r="AQ2236">
        <v>2</v>
      </c>
      <c r="AR2236">
        <v>1</v>
      </c>
      <c r="AS2236" t="s">
        <v>65</v>
      </c>
      <c r="AT2236" t="s">
        <v>65</v>
      </c>
      <c r="AU2236">
        <v>6.8500000000000002E-3</v>
      </c>
      <c r="AV2236" t="s">
        <v>65</v>
      </c>
      <c r="AW2236" t="s">
        <v>65</v>
      </c>
      <c r="AX2236" t="s">
        <v>65</v>
      </c>
      <c r="AY2236">
        <v>0.05</v>
      </c>
      <c r="AZ2236" t="s">
        <v>65</v>
      </c>
      <c r="BA2236" t="s">
        <v>65</v>
      </c>
      <c r="BB2236" t="s">
        <v>65</v>
      </c>
      <c r="BC2236" t="s">
        <v>65</v>
      </c>
      <c r="BD2236">
        <v>2.8E-3</v>
      </c>
      <c r="BE2236" t="s">
        <v>65</v>
      </c>
      <c r="BF2236" t="s">
        <v>3623</v>
      </c>
    </row>
    <row r="2237" spans="1:58" hidden="1" x14ac:dyDescent="0.25">
      <c r="A2237">
        <v>11</v>
      </c>
      <c r="B2237">
        <v>31499224</v>
      </c>
      <c r="C2237" t="s">
        <v>3620</v>
      </c>
      <c r="D2237" t="s">
        <v>3621</v>
      </c>
      <c r="E2237" t="s">
        <v>8238</v>
      </c>
      <c r="F2237" t="s">
        <v>47</v>
      </c>
      <c r="G2237" t="s">
        <v>98</v>
      </c>
      <c r="H2237" t="s">
        <v>49</v>
      </c>
      <c r="T2237" s="35"/>
      <c r="W2237" s="23"/>
      <c r="X2237" t="s">
        <v>3622</v>
      </c>
      <c r="Y2237" t="s">
        <v>78</v>
      </c>
      <c r="Z2237" t="s">
        <v>72</v>
      </c>
      <c r="AA2237">
        <v>1356.79</v>
      </c>
      <c r="AB2237" t="s">
        <v>150</v>
      </c>
      <c r="AC2237" t="s">
        <v>55</v>
      </c>
      <c r="AD2237" t="s">
        <v>64</v>
      </c>
      <c r="AE2237" t="s">
        <v>64</v>
      </c>
      <c r="AF2237" t="s">
        <v>55</v>
      </c>
      <c r="AG2237">
        <v>0</v>
      </c>
      <c r="AH2237">
        <v>6.3280000000000003</v>
      </c>
      <c r="AI2237">
        <v>1</v>
      </c>
      <c r="AJ2237" t="s">
        <v>55</v>
      </c>
      <c r="AK2237" t="s">
        <v>55</v>
      </c>
      <c r="AL2237">
        <v>0.90544839728326298</v>
      </c>
      <c r="AM2237" s="35">
        <v>2.0713165127883602E-2</v>
      </c>
      <c r="AN2237">
        <v>0.23091223</v>
      </c>
      <c r="AO2237">
        <v>0.60800926200000005</v>
      </c>
      <c r="AP2237">
        <v>38</v>
      </c>
      <c r="AQ2237">
        <v>2</v>
      </c>
      <c r="AR2237">
        <v>1</v>
      </c>
      <c r="AS2237" t="s">
        <v>65</v>
      </c>
      <c r="AT2237" t="s">
        <v>65</v>
      </c>
      <c r="AU2237">
        <v>6.8500000000000002E-3</v>
      </c>
      <c r="AV2237" t="s">
        <v>65</v>
      </c>
      <c r="AW2237" t="s">
        <v>65</v>
      </c>
      <c r="AX2237" t="s">
        <v>65</v>
      </c>
      <c r="AY2237">
        <v>0.05</v>
      </c>
      <c r="AZ2237" s="35" t="s">
        <v>65</v>
      </c>
      <c r="BA2237" t="s">
        <v>65</v>
      </c>
      <c r="BB2237" t="s">
        <v>65</v>
      </c>
      <c r="BC2237" t="s">
        <v>65</v>
      </c>
      <c r="BD2237">
        <v>2.8E-3</v>
      </c>
      <c r="BE2237" t="s">
        <v>65</v>
      </c>
      <c r="BF2237" t="s">
        <v>3623</v>
      </c>
    </row>
    <row r="2238" spans="1:58" hidden="1" x14ac:dyDescent="0.25">
      <c r="A2238">
        <v>1</v>
      </c>
      <c r="B2238">
        <v>62321734</v>
      </c>
      <c r="C2238" t="s">
        <v>1006</v>
      </c>
      <c r="D2238" t="s">
        <v>1007</v>
      </c>
      <c r="E2238" t="s">
        <v>984</v>
      </c>
      <c r="F2238" t="s">
        <v>47</v>
      </c>
      <c r="G2238" t="s">
        <v>98</v>
      </c>
      <c r="H2238" t="s">
        <v>76</v>
      </c>
      <c r="T2238" s="35"/>
      <c r="W2238" s="23"/>
      <c r="X2238" t="s">
        <v>1008</v>
      </c>
      <c r="Y2238" t="s">
        <v>78</v>
      </c>
      <c r="Z2238" t="s">
        <v>52</v>
      </c>
      <c r="AA2238">
        <v>591.07000000000005</v>
      </c>
      <c r="AB2238" t="s">
        <v>164</v>
      </c>
      <c r="AC2238" t="s">
        <v>1009</v>
      </c>
      <c r="AF2238" t="s">
        <v>55</v>
      </c>
      <c r="AG2238">
        <v>0</v>
      </c>
      <c r="AH2238">
        <v>0</v>
      </c>
      <c r="AI2238">
        <v>1</v>
      </c>
      <c r="AJ2238">
        <v>100</v>
      </c>
      <c r="AK2238">
        <v>97</v>
      </c>
      <c r="AL2238">
        <v>0.60164654353204405</v>
      </c>
      <c r="AM2238" s="1">
        <v>6.1813524854152796E-26</v>
      </c>
      <c r="AN2238">
        <v>0.49882455399999998</v>
      </c>
      <c r="AO2238">
        <v>0</v>
      </c>
      <c r="AP2238">
        <v>39</v>
      </c>
      <c r="AQ2238">
        <v>1</v>
      </c>
      <c r="AR2238">
        <v>1</v>
      </c>
      <c r="AS2238">
        <v>2.794E-2</v>
      </c>
      <c r="AT2238">
        <v>4.7419999999999997E-2</v>
      </c>
      <c r="AU2238" t="s">
        <v>65</v>
      </c>
      <c r="AV2238">
        <v>7.7539999999999998E-2</v>
      </c>
      <c r="AW2238">
        <v>3.6269999999999997E-2</v>
      </c>
      <c r="AX2238">
        <v>8.0210000000000004E-2</v>
      </c>
      <c r="AY2238">
        <v>2.5000000000000001E-2</v>
      </c>
      <c r="AZ2238" s="35">
        <v>6.9999999999999999E-4</v>
      </c>
      <c r="BA2238" s="35">
        <v>1.1999999999999999E-3</v>
      </c>
      <c r="BB2238">
        <v>7.9000000000000001E-4</v>
      </c>
      <c r="BC2238">
        <v>1.98E-3</v>
      </c>
      <c r="BD2238" t="s">
        <v>65</v>
      </c>
      <c r="BE2238">
        <v>1.5299999999999999E-3</v>
      </c>
      <c r="BF2238" t="s">
        <v>986</v>
      </c>
    </row>
    <row r="2239" spans="1:58" hidden="1" x14ac:dyDescent="0.25">
      <c r="A2239">
        <v>1</v>
      </c>
      <c r="B2239">
        <v>62593682</v>
      </c>
      <c r="C2239" t="s">
        <v>4600</v>
      </c>
      <c r="D2239" t="s">
        <v>4601</v>
      </c>
      <c r="E2239" t="s">
        <v>4574</v>
      </c>
      <c r="F2239" t="s">
        <v>47</v>
      </c>
      <c r="G2239" t="s">
        <v>98</v>
      </c>
      <c r="H2239" t="s">
        <v>76</v>
      </c>
      <c r="T2239" s="35"/>
      <c r="W2239" s="23"/>
      <c r="X2239" t="s">
        <v>1008</v>
      </c>
      <c r="Y2239" t="s">
        <v>72</v>
      </c>
      <c r="Z2239" t="s">
        <v>78</v>
      </c>
      <c r="AA2239">
        <v>898.07</v>
      </c>
      <c r="AB2239" t="s">
        <v>164</v>
      </c>
      <c r="AC2239" t="s">
        <v>4602</v>
      </c>
      <c r="AF2239" t="s">
        <v>55</v>
      </c>
      <c r="AG2239">
        <v>0</v>
      </c>
      <c r="AH2239">
        <v>0</v>
      </c>
      <c r="AI2239">
        <v>0.998</v>
      </c>
      <c r="AJ2239">
        <v>100</v>
      </c>
      <c r="AK2239">
        <v>97</v>
      </c>
      <c r="AL2239">
        <v>0.60164654353204405</v>
      </c>
      <c r="AM2239" s="1">
        <v>6.1813524854152796E-26</v>
      </c>
      <c r="AN2239">
        <v>0.49882455399999998</v>
      </c>
      <c r="AO2239">
        <v>0</v>
      </c>
      <c r="AP2239">
        <v>39</v>
      </c>
      <c r="AQ2239">
        <v>1</v>
      </c>
      <c r="AR2239">
        <v>1</v>
      </c>
      <c r="AS2239">
        <v>4.6879999999999998E-2</v>
      </c>
      <c r="AT2239">
        <v>2.3900000000000002E-3</v>
      </c>
      <c r="AU2239">
        <v>0.16755</v>
      </c>
      <c r="AV2239" t="s">
        <v>65</v>
      </c>
      <c r="AW2239" t="s">
        <v>65</v>
      </c>
      <c r="AX2239">
        <v>1.4420000000000001E-2</v>
      </c>
      <c r="AY2239">
        <v>2.5000000000000001E-2</v>
      </c>
      <c r="AZ2239">
        <v>1.1900000000000001E-3</v>
      </c>
      <c r="BA2239" s="1">
        <v>4.5000000000000003E-5</v>
      </c>
      <c r="BB2239" t="s">
        <v>65</v>
      </c>
      <c r="BC2239">
        <v>2.4000000000000001E-4</v>
      </c>
      <c r="BD2239">
        <v>4.3899999999999998E-3</v>
      </c>
      <c r="BE2239" t="s">
        <v>65</v>
      </c>
      <c r="BF2239" t="s">
        <v>910</v>
      </c>
    </row>
    <row r="2240" spans="1:58" hidden="1" x14ac:dyDescent="0.25">
      <c r="A2240">
        <v>7</v>
      </c>
      <c r="B2240">
        <v>120615904</v>
      </c>
      <c r="C2240" t="s">
        <v>7859</v>
      </c>
      <c r="D2240" t="s">
        <v>58</v>
      </c>
      <c r="E2240" t="s">
        <v>7516</v>
      </c>
      <c r="F2240" t="s">
        <v>97</v>
      </c>
      <c r="G2240" t="s">
        <v>98</v>
      </c>
      <c r="H2240" t="s">
        <v>76</v>
      </c>
      <c r="T2240" s="35"/>
      <c r="W2240" s="23"/>
      <c r="X2240" t="s">
        <v>7860</v>
      </c>
      <c r="Y2240" t="s">
        <v>72</v>
      </c>
      <c r="Z2240" t="s">
        <v>78</v>
      </c>
      <c r="AA2240">
        <v>686.07</v>
      </c>
      <c r="AB2240" t="s">
        <v>100</v>
      </c>
      <c r="AC2240" t="s">
        <v>55</v>
      </c>
      <c r="AF2240" t="s">
        <v>55</v>
      </c>
      <c r="AG2240">
        <v>0</v>
      </c>
      <c r="AH2240">
        <v>0</v>
      </c>
      <c r="AI2240">
        <v>0.999</v>
      </c>
      <c r="AJ2240" t="s">
        <v>55</v>
      </c>
      <c r="AK2240" t="s">
        <v>55</v>
      </c>
      <c r="AL2240">
        <v>6.3970047562312898E-3</v>
      </c>
      <c r="AM2240">
        <v>0.9936029551269</v>
      </c>
      <c r="AN2240">
        <v>0.994287637</v>
      </c>
      <c r="AO2240">
        <v>0.64357798499999996</v>
      </c>
      <c r="AP2240">
        <v>39</v>
      </c>
      <c r="AQ2240">
        <v>1</v>
      </c>
      <c r="AR2240">
        <v>1</v>
      </c>
      <c r="AS2240" t="s">
        <v>65</v>
      </c>
      <c r="AT2240" t="s">
        <v>65</v>
      </c>
      <c r="AU2240" t="s">
        <v>65</v>
      </c>
      <c r="AV2240" t="s">
        <v>65</v>
      </c>
      <c r="AW2240" t="s">
        <v>65</v>
      </c>
      <c r="AX2240" t="s">
        <v>65</v>
      </c>
      <c r="AY2240">
        <v>2.5000000000000001E-2</v>
      </c>
      <c r="AZ2240" t="s">
        <v>65</v>
      </c>
      <c r="BA2240" t="s">
        <v>65</v>
      </c>
      <c r="BB2240" t="s">
        <v>65</v>
      </c>
      <c r="BC2240" t="s">
        <v>65</v>
      </c>
      <c r="BD2240" t="s">
        <v>65</v>
      </c>
      <c r="BE2240" t="s">
        <v>65</v>
      </c>
      <c r="BF2240" t="s">
        <v>7519</v>
      </c>
    </row>
    <row r="2241" spans="1:58" hidden="1" x14ac:dyDescent="0.25">
      <c r="A2241">
        <v>12</v>
      </c>
      <c r="B2241">
        <v>57850502</v>
      </c>
      <c r="C2241" t="s">
        <v>5737</v>
      </c>
      <c r="D2241" t="s">
        <v>58</v>
      </c>
      <c r="E2241" t="s">
        <v>5308</v>
      </c>
      <c r="F2241" t="s">
        <v>47</v>
      </c>
      <c r="G2241" t="s">
        <v>60</v>
      </c>
      <c r="H2241" t="s">
        <v>76</v>
      </c>
      <c r="T2241" s="35"/>
      <c r="W2241" s="23"/>
      <c r="X2241" t="s">
        <v>5738</v>
      </c>
      <c r="Y2241" t="s">
        <v>78</v>
      </c>
      <c r="Z2241" t="s">
        <v>1616</v>
      </c>
      <c r="AA2241">
        <v>885.02</v>
      </c>
      <c r="AB2241" t="s">
        <v>63</v>
      </c>
      <c r="AC2241" t="s">
        <v>55</v>
      </c>
      <c r="AF2241" t="s">
        <v>55</v>
      </c>
      <c r="AG2241">
        <v>0</v>
      </c>
      <c r="AH2241">
        <v>0</v>
      </c>
      <c r="AI2241">
        <v>1</v>
      </c>
      <c r="AJ2241" t="s">
        <v>55</v>
      </c>
      <c r="AK2241" t="s">
        <v>55</v>
      </c>
      <c r="AL2241">
        <v>0.50076140960700199</v>
      </c>
      <c r="AM2241" s="1">
        <v>7.6803263537931593E-6</v>
      </c>
      <c r="AN2241">
        <v>0.90879009499999996</v>
      </c>
      <c r="AO2241">
        <v>0</v>
      </c>
      <c r="AP2241">
        <v>39</v>
      </c>
      <c r="AQ2241">
        <v>1</v>
      </c>
      <c r="AR2241">
        <v>1</v>
      </c>
      <c r="AS2241">
        <v>3.9500000000000004E-3</v>
      </c>
      <c r="AT2241">
        <v>6.0099999999999997E-3</v>
      </c>
      <c r="AU2241" t="s">
        <v>65</v>
      </c>
      <c r="AV2241">
        <v>3.9649999999999998E-2</v>
      </c>
      <c r="AW2241" t="s">
        <v>65</v>
      </c>
      <c r="AX2241" t="s">
        <v>65</v>
      </c>
      <c r="AY2241">
        <v>2.5000000000000001E-2</v>
      </c>
      <c r="AZ2241" s="1">
        <v>9.0600000000000007E-5</v>
      </c>
      <c r="BA2241" s="35">
        <v>1.3999999999999999E-4</v>
      </c>
      <c r="BB2241" t="s">
        <v>65</v>
      </c>
      <c r="BC2241" t="s">
        <v>65</v>
      </c>
      <c r="BD2241" t="s">
        <v>65</v>
      </c>
      <c r="BE2241">
        <v>5.1000000000000004E-4</v>
      </c>
      <c r="BF2241" t="s">
        <v>1640</v>
      </c>
    </row>
    <row r="2242" spans="1:58" hidden="1" x14ac:dyDescent="0.25">
      <c r="A2242">
        <v>12</v>
      </c>
      <c r="B2242">
        <v>57849876</v>
      </c>
      <c r="C2242" t="s">
        <v>12135</v>
      </c>
      <c r="D2242" t="s">
        <v>12136</v>
      </c>
      <c r="E2242" t="s">
        <v>11689</v>
      </c>
      <c r="F2242" t="s">
        <v>47</v>
      </c>
      <c r="G2242" t="s">
        <v>60</v>
      </c>
      <c r="H2242" t="s">
        <v>49</v>
      </c>
      <c r="T2242" s="35"/>
      <c r="W2242" s="23"/>
      <c r="X2242" t="s">
        <v>5738</v>
      </c>
      <c r="Y2242" t="s">
        <v>78</v>
      </c>
      <c r="Z2242" t="s">
        <v>51</v>
      </c>
      <c r="AA2242">
        <v>543.07000000000005</v>
      </c>
      <c r="AB2242" t="s">
        <v>282</v>
      </c>
      <c r="AC2242" t="s">
        <v>55</v>
      </c>
      <c r="AD2242" t="s">
        <v>64</v>
      </c>
      <c r="AE2242" t="s">
        <v>64</v>
      </c>
      <c r="AF2242" t="s">
        <v>55</v>
      </c>
      <c r="AG2242">
        <v>0</v>
      </c>
      <c r="AH2242">
        <v>6.4089999999999998</v>
      </c>
      <c r="AI2242">
        <v>1</v>
      </c>
      <c r="AJ2242" t="s">
        <v>55</v>
      </c>
      <c r="AK2242" t="s">
        <v>55</v>
      </c>
      <c r="AL2242">
        <v>0.50076140960700199</v>
      </c>
      <c r="AM2242" s="1">
        <v>7.6803263537931593E-6</v>
      </c>
      <c r="AN2242">
        <v>0.90879009499999996</v>
      </c>
      <c r="AO2242">
        <v>0</v>
      </c>
      <c r="AP2242">
        <v>39</v>
      </c>
      <c r="AQ2242">
        <v>1</v>
      </c>
      <c r="AR2242">
        <v>1</v>
      </c>
      <c r="AS2242">
        <v>5.2599999999999999E-3</v>
      </c>
      <c r="AT2242">
        <v>9.1599999999999997E-3</v>
      </c>
      <c r="AU2242" t="s">
        <v>65</v>
      </c>
      <c r="AV2242">
        <v>4.2560000000000001E-2</v>
      </c>
      <c r="AW2242">
        <v>2.6040000000000001E-2</v>
      </c>
      <c r="AX2242">
        <v>1.383E-2</v>
      </c>
      <c r="AY2242">
        <v>2.5000000000000001E-2</v>
      </c>
      <c r="AZ2242">
        <v>1.2E-4</v>
      </c>
      <c r="BA2242">
        <v>2.1000000000000001E-4</v>
      </c>
      <c r="BB2242">
        <v>5.2999999999999998E-4</v>
      </c>
      <c r="BC2242">
        <v>2.3000000000000001E-4</v>
      </c>
      <c r="BD2242" t="s">
        <v>65</v>
      </c>
      <c r="BE2242">
        <v>5.5000000000000003E-4</v>
      </c>
      <c r="BF2242" t="s">
        <v>4038</v>
      </c>
    </row>
    <row r="2243" spans="1:58" hidden="1" x14ac:dyDescent="0.25">
      <c r="A2243">
        <v>15</v>
      </c>
      <c r="B2243">
        <v>41408240</v>
      </c>
      <c r="C2243" t="s">
        <v>12909</v>
      </c>
      <c r="D2243" t="s">
        <v>58</v>
      </c>
      <c r="E2243" t="s">
        <v>12393</v>
      </c>
      <c r="F2243" t="s">
        <v>97</v>
      </c>
      <c r="G2243" t="s">
        <v>98</v>
      </c>
      <c r="H2243" t="s">
        <v>49</v>
      </c>
      <c r="T2243" s="35"/>
      <c r="W2243" s="23"/>
      <c r="X2243" t="s">
        <v>12910</v>
      </c>
      <c r="Y2243" t="s">
        <v>78</v>
      </c>
      <c r="Z2243" t="s">
        <v>51</v>
      </c>
      <c r="AA2243">
        <v>204.08</v>
      </c>
      <c r="AB2243" t="s">
        <v>150</v>
      </c>
      <c r="AC2243" t="s">
        <v>55</v>
      </c>
      <c r="AF2243" t="s">
        <v>55</v>
      </c>
      <c r="AG2243">
        <v>0</v>
      </c>
      <c r="AH2243">
        <v>0</v>
      </c>
      <c r="AI2243">
        <v>1</v>
      </c>
      <c r="AJ2243" t="s">
        <v>55</v>
      </c>
      <c r="AK2243" t="s">
        <v>55</v>
      </c>
      <c r="AL2243" s="1">
        <v>1.9242240322377E-10</v>
      </c>
      <c r="AM2243">
        <v>0.99999999980757803</v>
      </c>
      <c r="AN2243">
        <v>0.94817895600000002</v>
      </c>
      <c r="AO2243">
        <v>0.56967044</v>
      </c>
      <c r="AP2243">
        <v>39</v>
      </c>
      <c r="AQ2243">
        <v>1</v>
      </c>
      <c r="AR2243">
        <v>1</v>
      </c>
      <c r="AS2243" t="s">
        <v>65</v>
      </c>
      <c r="AT2243" t="s">
        <v>65</v>
      </c>
      <c r="AU2243" t="s">
        <v>65</v>
      </c>
      <c r="AV2243" t="s">
        <v>65</v>
      </c>
      <c r="AW2243" t="s">
        <v>65</v>
      </c>
      <c r="AX2243" t="s">
        <v>65</v>
      </c>
      <c r="AY2243">
        <v>2.5000000000000001E-2</v>
      </c>
      <c r="AZ2243" s="35" t="s">
        <v>65</v>
      </c>
      <c r="BA2243" s="35" t="s">
        <v>65</v>
      </c>
      <c r="BB2243" t="s">
        <v>65</v>
      </c>
      <c r="BC2243" t="s">
        <v>65</v>
      </c>
      <c r="BD2243" t="s">
        <v>65</v>
      </c>
      <c r="BE2243" t="s">
        <v>65</v>
      </c>
      <c r="BF2243" t="s">
        <v>9149</v>
      </c>
    </row>
    <row r="2244" spans="1:58" hidden="1" x14ac:dyDescent="0.25">
      <c r="A2244">
        <v>2</v>
      </c>
      <c r="B2244">
        <v>206872126</v>
      </c>
      <c r="C2244" t="s">
        <v>9017</v>
      </c>
      <c r="D2244" t="s">
        <v>9018</v>
      </c>
      <c r="E2244" t="s">
        <v>8925</v>
      </c>
      <c r="F2244" t="s">
        <v>47</v>
      </c>
      <c r="G2244" t="s">
        <v>98</v>
      </c>
      <c r="H2244" t="s">
        <v>49</v>
      </c>
      <c r="T2244" s="35"/>
      <c r="W2244" s="23"/>
      <c r="X2244" t="s">
        <v>9019</v>
      </c>
      <c r="Y2244" t="s">
        <v>51</v>
      </c>
      <c r="Z2244" t="s">
        <v>52</v>
      </c>
      <c r="AA2244">
        <v>368.07</v>
      </c>
      <c r="AB2244" t="s">
        <v>164</v>
      </c>
      <c r="AC2244" t="s">
        <v>9020</v>
      </c>
      <c r="AF2244" t="s">
        <v>55</v>
      </c>
      <c r="AG2244">
        <v>0</v>
      </c>
      <c r="AH2244">
        <v>0</v>
      </c>
      <c r="AI2244">
        <v>0.996</v>
      </c>
      <c r="AJ2244">
        <v>100</v>
      </c>
      <c r="AK2244">
        <v>99</v>
      </c>
      <c r="AL2244">
        <v>1.82048367630475E-3</v>
      </c>
      <c r="AM2244">
        <v>0.99817951445727005</v>
      </c>
      <c r="AN2244">
        <v>0.76812570800000002</v>
      </c>
      <c r="AO2244">
        <v>0.58006815599999995</v>
      </c>
      <c r="AP2244">
        <v>39</v>
      </c>
      <c r="AQ2244">
        <v>1</v>
      </c>
      <c r="AR2244">
        <v>1</v>
      </c>
      <c r="AS2244">
        <v>3.8580000000000003E-2</v>
      </c>
      <c r="AT2244">
        <v>6.0490000000000002E-2</v>
      </c>
      <c r="AU2244">
        <v>2.359E-2</v>
      </c>
      <c r="AV2244">
        <v>0.13181000000000001</v>
      </c>
      <c r="AW2244">
        <v>0.10972999999999999</v>
      </c>
      <c r="AX2244">
        <v>0.10331</v>
      </c>
      <c r="AY2244">
        <v>2.5000000000000001E-2</v>
      </c>
      <c r="AZ2244">
        <v>9.7999999999999997E-4</v>
      </c>
      <c r="BA2244">
        <v>1.5399999999999999E-3</v>
      </c>
      <c r="BB2244">
        <v>2.7799999999999999E-3</v>
      </c>
      <c r="BC2244">
        <v>2.6099999999999999E-3</v>
      </c>
      <c r="BD2244">
        <v>4.0000000000000002E-4</v>
      </c>
      <c r="BE2244">
        <v>3.0500000000000002E-3</v>
      </c>
      <c r="BF2244" t="s">
        <v>2415</v>
      </c>
    </row>
    <row r="2245" spans="1:58" hidden="1" x14ac:dyDescent="0.25">
      <c r="A2245">
        <v>1</v>
      </c>
      <c r="B2245">
        <v>38397533</v>
      </c>
      <c r="C2245" t="s">
        <v>1003</v>
      </c>
      <c r="D2245" t="s">
        <v>58</v>
      </c>
      <c r="E2245" t="s">
        <v>984</v>
      </c>
      <c r="F2245" t="s">
        <v>47</v>
      </c>
      <c r="G2245" t="s">
        <v>60</v>
      </c>
      <c r="H2245" t="s">
        <v>49</v>
      </c>
      <c r="T2245" s="35"/>
      <c r="W2245" s="23"/>
      <c r="X2245" t="s">
        <v>1004</v>
      </c>
      <c r="Y2245" t="s">
        <v>1005</v>
      </c>
      <c r="Z2245" t="s">
        <v>52</v>
      </c>
      <c r="AA2245">
        <v>373.28</v>
      </c>
      <c r="AB2245" t="s">
        <v>63</v>
      </c>
      <c r="AC2245" t="s">
        <v>55</v>
      </c>
      <c r="AD2245" t="s">
        <v>64</v>
      </c>
      <c r="AE2245" t="s">
        <v>64</v>
      </c>
      <c r="AF2245" t="s">
        <v>55</v>
      </c>
      <c r="AG2245">
        <v>0</v>
      </c>
      <c r="AH2245">
        <v>0</v>
      </c>
      <c r="AI2245">
        <v>0</v>
      </c>
      <c r="AJ2245" t="s">
        <v>55</v>
      </c>
      <c r="AK2245" t="s">
        <v>55</v>
      </c>
      <c r="AL2245">
        <v>0.99867121193189201</v>
      </c>
      <c r="AM2245" s="1">
        <v>7.4328993046408402E-9</v>
      </c>
      <c r="AN2245">
        <v>0.27139893599999998</v>
      </c>
      <c r="AO2245">
        <v>0.56856783700000002</v>
      </c>
      <c r="AP2245">
        <v>37</v>
      </c>
      <c r="AQ2245">
        <v>1</v>
      </c>
      <c r="AR2245">
        <v>0.95</v>
      </c>
      <c r="AS2245">
        <v>1.5610000000000001E-2</v>
      </c>
      <c r="AT2245">
        <v>2.7369999999999998E-2</v>
      </c>
      <c r="AU2245" t="s">
        <v>65</v>
      </c>
      <c r="AV2245">
        <v>9.9709999999999993E-2</v>
      </c>
      <c r="AW2245">
        <v>4.8919999999999998E-2</v>
      </c>
      <c r="AX2245">
        <v>3.7969999999999997E-2</v>
      </c>
      <c r="AY2245">
        <v>2.632E-2</v>
      </c>
      <c r="AZ2245">
        <v>4.0999999999999999E-4</v>
      </c>
      <c r="BA2245">
        <v>7.1000000000000002E-4</v>
      </c>
      <c r="BB2245">
        <v>1.1900000000000001E-3</v>
      </c>
      <c r="BC2245">
        <v>8.8999999999999995E-4</v>
      </c>
      <c r="BD2245" t="s">
        <v>65</v>
      </c>
      <c r="BE2245">
        <v>2.2300000000000002E-3</v>
      </c>
      <c r="BF2245" t="s">
        <v>986</v>
      </c>
    </row>
    <row r="2246" spans="1:58" x14ac:dyDescent="0.25">
      <c r="A2246">
        <v>22</v>
      </c>
      <c r="B2246">
        <v>28378643</v>
      </c>
      <c r="C2246" t="s">
        <v>8897</v>
      </c>
      <c r="D2246" t="s">
        <v>8898</v>
      </c>
      <c r="E2246" t="s">
        <v>8238</v>
      </c>
      <c r="F2246" t="s">
        <v>85</v>
      </c>
      <c r="G2246" t="s">
        <v>48</v>
      </c>
      <c r="H2246" t="s">
        <v>76</v>
      </c>
      <c r="I2246" t="s">
        <v>14625</v>
      </c>
      <c r="T2246" s="35"/>
      <c r="W2246" s="23"/>
      <c r="X2246" t="s">
        <v>8899</v>
      </c>
      <c r="Y2246" t="s">
        <v>51</v>
      </c>
      <c r="Z2246" t="s">
        <v>78</v>
      </c>
      <c r="AA2246">
        <v>568.07000000000005</v>
      </c>
      <c r="AB2246" t="s">
        <v>53</v>
      </c>
      <c r="AC2246" t="s">
        <v>8900</v>
      </c>
      <c r="AF2246" t="s">
        <v>55</v>
      </c>
      <c r="AG2246">
        <v>1</v>
      </c>
      <c r="AH2246">
        <v>4.6539999999999999</v>
      </c>
      <c r="AI2246">
        <v>1</v>
      </c>
      <c r="AJ2246">
        <v>97.94</v>
      </c>
      <c r="AK2246">
        <v>97</v>
      </c>
      <c r="AL2246">
        <v>0</v>
      </c>
      <c r="AM2246">
        <v>0</v>
      </c>
      <c r="AN2246">
        <v>0.90489132800000005</v>
      </c>
      <c r="AO2246">
        <v>0</v>
      </c>
      <c r="AP2246">
        <v>39</v>
      </c>
      <c r="AQ2246">
        <v>1</v>
      </c>
      <c r="AR2246">
        <v>1</v>
      </c>
      <c r="AS2246">
        <v>2.0899999999999998E-3</v>
      </c>
      <c r="AT2246" t="s">
        <v>65</v>
      </c>
      <c r="AU2246" t="s">
        <v>65</v>
      </c>
      <c r="AV2246" t="s">
        <v>65</v>
      </c>
      <c r="AW2246">
        <v>2.0889999999999999E-2</v>
      </c>
      <c r="AX2246">
        <v>2.4680000000000001E-2</v>
      </c>
      <c r="AY2246">
        <v>2.5000000000000001E-2</v>
      </c>
      <c r="AZ2246">
        <v>0</v>
      </c>
      <c r="BA2246" t="s">
        <v>65</v>
      </c>
      <c r="BB2246">
        <v>4.0000000000000002E-4</v>
      </c>
      <c r="BC2246">
        <v>3.1E-4</v>
      </c>
      <c r="BD2246" t="s">
        <v>65</v>
      </c>
      <c r="BE2246" t="s">
        <v>65</v>
      </c>
      <c r="BF2246" t="s">
        <v>8241</v>
      </c>
    </row>
    <row r="2247" spans="1:58" x14ac:dyDescent="0.25">
      <c r="A2247">
        <v>17</v>
      </c>
      <c r="B2247">
        <v>40937199</v>
      </c>
      <c r="C2247" t="s">
        <v>2382</v>
      </c>
      <c r="D2247" t="s">
        <v>58</v>
      </c>
      <c r="E2247" t="s">
        <v>1764</v>
      </c>
      <c r="F2247" t="s">
        <v>85</v>
      </c>
      <c r="G2247" t="s">
        <v>48</v>
      </c>
      <c r="H2247" t="s">
        <v>76</v>
      </c>
      <c r="I2247" t="s">
        <v>14625</v>
      </c>
      <c r="T2247" s="35"/>
      <c r="W2247" s="23"/>
      <c r="X2247" t="s">
        <v>2383</v>
      </c>
      <c r="Y2247" t="s">
        <v>78</v>
      </c>
      <c r="Z2247" t="s">
        <v>72</v>
      </c>
      <c r="AA2247">
        <v>570.08000000000004</v>
      </c>
      <c r="AB2247" t="s">
        <v>53</v>
      </c>
      <c r="AC2247" t="s">
        <v>2384</v>
      </c>
      <c r="AF2247" t="s">
        <v>55</v>
      </c>
      <c r="AG2247">
        <v>0.97699999999999998</v>
      </c>
      <c r="AH2247">
        <v>4.9770000000000003</v>
      </c>
      <c r="AI2247">
        <v>1</v>
      </c>
      <c r="AJ2247">
        <v>95.96</v>
      </c>
      <c r="AK2247">
        <v>99</v>
      </c>
      <c r="AL2247">
        <v>0.78777189593517905</v>
      </c>
      <c r="AM2247" s="1">
        <v>1.8287356256517101E-13</v>
      </c>
      <c r="AN2247">
        <v>0.81400967499999999</v>
      </c>
      <c r="AO2247">
        <v>0</v>
      </c>
      <c r="AP2247">
        <v>37</v>
      </c>
      <c r="AQ2247">
        <v>1</v>
      </c>
      <c r="AR2247">
        <v>0.95</v>
      </c>
      <c r="AS2247">
        <v>6.3000000000000003E-4</v>
      </c>
      <c r="AT2247">
        <v>6.2E-4</v>
      </c>
      <c r="AU2247" t="s">
        <v>65</v>
      </c>
      <c r="AV2247" t="s">
        <v>65</v>
      </c>
      <c r="AW2247" t="s">
        <v>65</v>
      </c>
      <c r="AX2247" t="s">
        <v>65</v>
      </c>
      <c r="AY2247">
        <v>2.632E-2</v>
      </c>
      <c r="AZ2247" s="1">
        <v>8.2400000000000007E-6</v>
      </c>
      <c r="BA2247" s="47">
        <v>0</v>
      </c>
      <c r="BB2247" t="s">
        <v>65</v>
      </c>
      <c r="BC2247" t="s">
        <v>65</v>
      </c>
      <c r="BD2247" t="s">
        <v>65</v>
      </c>
      <c r="BE2247" t="s">
        <v>65</v>
      </c>
      <c r="BF2247" t="s">
        <v>1766</v>
      </c>
    </row>
    <row r="2248" spans="1:58" hidden="1" x14ac:dyDescent="0.25">
      <c r="A2248">
        <v>11</v>
      </c>
      <c r="B2248">
        <v>77614590</v>
      </c>
      <c r="C2248" t="s">
        <v>543</v>
      </c>
      <c r="D2248" t="s">
        <v>58</v>
      </c>
      <c r="E2248" t="s">
        <v>46</v>
      </c>
      <c r="F2248" t="s">
        <v>59</v>
      </c>
      <c r="G2248" t="s">
        <v>48</v>
      </c>
      <c r="T2248" s="35"/>
      <c r="W2248" s="23"/>
      <c r="X2248" t="s">
        <v>544</v>
      </c>
      <c r="Y2248" t="s">
        <v>52</v>
      </c>
      <c r="Z2248" t="s">
        <v>78</v>
      </c>
      <c r="AA2248">
        <v>218.05</v>
      </c>
      <c r="AB2248" t="s">
        <v>53</v>
      </c>
      <c r="AC2248" t="s">
        <v>545</v>
      </c>
      <c r="AD2248" t="s">
        <v>64</v>
      </c>
      <c r="AE2248" t="s">
        <v>64</v>
      </c>
      <c r="AF2248" t="s">
        <v>55</v>
      </c>
      <c r="AG2248">
        <v>0.60799999999999998</v>
      </c>
      <c r="AH2248">
        <v>0</v>
      </c>
      <c r="AI2248">
        <v>1</v>
      </c>
      <c r="AJ2248">
        <v>82.72</v>
      </c>
      <c r="AK2248">
        <v>81</v>
      </c>
      <c r="AL2248">
        <v>0.34692865121606098</v>
      </c>
      <c r="AM2248">
        <v>0.65307126446461605</v>
      </c>
      <c r="AN2248">
        <v>0.92612935500000004</v>
      </c>
      <c r="AO2248">
        <v>0.63309038699999998</v>
      </c>
      <c r="AP2248">
        <v>26</v>
      </c>
      <c r="AQ2248">
        <v>2</v>
      </c>
      <c r="AR2248">
        <v>0.7</v>
      </c>
      <c r="AS2248" s="1">
        <v>7.6899999999999996E-7</v>
      </c>
      <c r="AT2248" s="1">
        <v>1.73E-7</v>
      </c>
      <c r="AU2248" t="s">
        <v>65</v>
      </c>
      <c r="AV2248" t="s">
        <v>65</v>
      </c>
      <c r="AW2248" t="s">
        <v>65</v>
      </c>
      <c r="AX2248" t="s">
        <v>65</v>
      </c>
      <c r="AY2248">
        <v>7.1429999999999993E-2</v>
      </c>
      <c r="AZ2248" s="1">
        <v>3.29E-5</v>
      </c>
      <c r="BA2248">
        <v>0</v>
      </c>
      <c r="BB2248" t="s">
        <v>65</v>
      </c>
      <c r="BC2248" t="s">
        <v>65</v>
      </c>
      <c r="BD2248" t="s">
        <v>65</v>
      </c>
      <c r="BE2248" t="s">
        <v>65</v>
      </c>
      <c r="BF2248" t="s">
        <v>546</v>
      </c>
    </row>
    <row r="2249" spans="1:58" hidden="1" x14ac:dyDescent="0.25">
      <c r="A2249">
        <v>11</v>
      </c>
      <c r="B2249">
        <v>77614592</v>
      </c>
      <c r="C2249" t="s">
        <v>547</v>
      </c>
      <c r="D2249" t="s">
        <v>548</v>
      </c>
      <c r="E2249" t="s">
        <v>46</v>
      </c>
      <c r="F2249" t="s">
        <v>59</v>
      </c>
      <c r="G2249" t="s">
        <v>98</v>
      </c>
      <c r="T2249" s="35"/>
      <c r="W2249" s="23"/>
      <c r="X2249" t="s">
        <v>544</v>
      </c>
      <c r="Y2249" t="s">
        <v>51</v>
      </c>
      <c r="Z2249" t="s">
        <v>52</v>
      </c>
      <c r="AA2249">
        <v>315.35000000000002</v>
      </c>
      <c r="AB2249" t="s">
        <v>164</v>
      </c>
      <c r="AC2249" t="s">
        <v>549</v>
      </c>
      <c r="AD2249" t="s">
        <v>64</v>
      </c>
      <c r="AE2249" t="s">
        <v>64</v>
      </c>
      <c r="AF2249" t="s">
        <v>55</v>
      </c>
      <c r="AG2249">
        <v>0</v>
      </c>
      <c r="AH2249">
        <v>0</v>
      </c>
      <c r="AI2249">
        <v>1</v>
      </c>
      <c r="AJ2249">
        <v>98.77</v>
      </c>
      <c r="AK2249">
        <v>81</v>
      </c>
      <c r="AL2249">
        <v>0.34692865121606098</v>
      </c>
      <c r="AM2249">
        <v>0.65307126446461605</v>
      </c>
      <c r="AN2249">
        <v>0.92612935500000004</v>
      </c>
      <c r="AO2249">
        <v>0.63309038699999998</v>
      </c>
      <c r="AP2249">
        <v>33</v>
      </c>
      <c r="AQ2249">
        <v>3</v>
      </c>
      <c r="AR2249">
        <v>0.9</v>
      </c>
      <c r="AS2249" s="1">
        <v>3.5999999999999999E-7</v>
      </c>
      <c r="AT2249" s="1">
        <v>2.9799999999999999E-7</v>
      </c>
      <c r="AU2249" s="1">
        <v>3.8699999999999999E-5</v>
      </c>
      <c r="AV2249" t="s">
        <v>65</v>
      </c>
      <c r="AW2249" t="s">
        <v>65</v>
      </c>
      <c r="AX2249" t="s">
        <v>65</v>
      </c>
      <c r="AY2249">
        <v>8.3330000000000001E-2</v>
      </c>
      <c r="AZ2249" s="35">
        <v>3.5E-4</v>
      </c>
      <c r="BA2249" s="35">
        <v>3.2000000000000003E-4</v>
      </c>
      <c r="BB2249" t="s">
        <v>65</v>
      </c>
      <c r="BC2249" t="s">
        <v>65</v>
      </c>
      <c r="BD2249">
        <v>1.4E-3</v>
      </c>
      <c r="BE2249" t="s">
        <v>65</v>
      </c>
      <c r="BF2249" t="s">
        <v>550</v>
      </c>
    </row>
    <row r="2250" spans="1:58" hidden="1" x14ac:dyDescent="0.25">
      <c r="A2250">
        <v>11</v>
      </c>
      <c r="B2250">
        <v>77614592</v>
      </c>
      <c r="C2250" t="s">
        <v>547</v>
      </c>
      <c r="D2250" t="s">
        <v>548</v>
      </c>
      <c r="E2250" t="s">
        <v>2537</v>
      </c>
      <c r="F2250" t="s">
        <v>59</v>
      </c>
      <c r="G2250" t="s">
        <v>98</v>
      </c>
      <c r="T2250" s="35"/>
      <c r="W2250" s="23"/>
      <c r="X2250" t="s">
        <v>544</v>
      </c>
      <c r="Y2250" t="s">
        <v>51</v>
      </c>
      <c r="Z2250" t="s">
        <v>52</v>
      </c>
      <c r="AA2250">
        <v>315.35000000000002</v>
      </c>
      <c r="AB2250" t="s">
        <v>164</v>
      </c>
      <c r="AC2250" t="s">
        <v>549</v>
      </c>
      <c r="AD2250" t="s">
        <v>64</v>
      </c>
      <c r="AE2250" t="s">
        <v>64</v>
      </c>
      <c r="AF2250" t="s">
        <v>55</v>
      </c>
      <c r="AG2250">
        <v>0</v>
      </c>
      <c r="AH2250">
        <v>0</v>
      </c>
      <c r="AI2250">
        <v>1</v>
      </c>
      <c r="AJ2250">
        <v>98.77</v>
      </c>
      <c r="AK2250">
        <v>81</v>
      </c>
      <c r="AL2250">
        <v>0.34692865121606098</v>
      </c>
      <c r="AM2250" s="35">
        <v>0.65307126446461605</v>
      </c>
      <c r="AN2250">
        <v>0.92612935500000004</v>
      </c>
      <c r="AO2250">
        <v>0.63309038699999998</v>
      </c>
      <c r="AP2250">
        <v>33</v>
      </c>
      <c r="AQ2250">
        <v>3</v>
      </c>
      <c r="AR2250">
        <v>0.9</v>
      </c>
      <c r="AS2250" s="1">
        <v>3.5999999999999999E-7</v>
      </c>
      <c r="AT2250" s="1">
        <v>2.9799999999999999E-7</v>
      </c>
      <c r="AU2250" s="1">
        <v>3.8699999999999999E-5</v>
      </c>
      <c r="AV2250" t="s">
        <v>65</v>
      </c>
      <c r="AW2250" t="s">
        <v>65</v>
      </c>
      <c r="AX2250" t="s">
        <v>65</v>
      </c>
      <c r="AY2250">
        <v>8.3330000000000001E-2</v>
      </c>
      <c r="AZ2250">
        <v>3.5E-4</v>
      </c>
      <c r="BA2250">
        <v>3.2000000000000003E-4</v>
      </c>
      <c r="BB2250" t="s">
        <v>65</v>
      </c>
      <c r="BC2250" t="s">
        <v>65</v>
      </c>
      <c r="BD2250">
        <v>1.4E-3</v>
      </c>
      <c r="BE2250" t="s">
        <v>65</v>
      </c>
      <c r="BF2250" t="s">
        <v>550</v>
      </c>
    </row>
    <row r="2251" spans="1:58" hidden="1" x14ac:dyDescent="0.25">
      <c r="A2251">
        <v>1</v>
      </c>
      <c r="B2251">
        <v>46206685</v>
      </c>
      <c r="C2251" t="s">
        <v>1786</v>
      </c>
      <c r="D2251" t="s">
        <v>58</v>
      </c>
      <c r="E2251" t="s">
        <v>1764</v>
      </c>
      <c r="F2251" t="s">
        <v>85</v>
      </c>
      <c r="G2251" t="s">
        <v>98</v>
      </c>
      <c r="H2251" t="s">
        <v>49</v>
      </c>
      <c r="T2251" s="35"/>
      <c r="W2251" s="23"/>
      <c r="X2251" t="s">
        <v>1787</v>
      </c>
      <c r="Y2251" t="s">
        <v>52</v>
      </c>
      <c r="Z2251" t="s">
        <v>51</v>
      </c>
      <c r="AA2251">
        <v>600.07000000000005</v>
      </c>
      <c r="AB2251" t="s">
        <v>164</v>
      </c>
      <c r="AC2251" t="s">
        <v>1788</v>
      </c>
      <c r="AF2251" t="s">
        <v>55</v>
      </c>
      <c r="AG2251">
        <v>0</v>
      </c>
      <c r="AH2251">
        <v>0</v>
      </c>
      <c r="AI2251">
        <v>1</v>
      </c>
      <c r="AJ2251">
        <v>100</v>
      </c>
      <c r="AK2251">
        <v>96</v>
      </c>
      <c r="AL2251">
        <v>0.99428898021548096</v>
      </c>
      <c r="AM2251" s="35">
        <v>2.5317099671015499E-3</v>
      </c>
      <c r="AN2251">
        <v>0.64007881099999997</v>
      </c>
      <c r="AO2251">
        <v>0.58643692999999997</v>
      </c>
      <c r="AP2251">
        <v>39</v>
      </c>
      <c r="AQ2251">
        <v>1</v>
      </c>
      <c r="AR2251">
        <v>1</v>
      </c>
      <c r="AS2251">
        <v>3.3E-4</v>
      </c>
      <c r="AT2251" t="s">
        <v>65</v>
      </c>
      <c r="AU2251" t="s">
        <v>65</v>
      </c>
      <c r="AV2251" t="s">
        <v>65</v>
      </c>
      <c r="AW2251" t="s">
        <v>65</v>
      </c>
      <c r="AX2251" t="s">
        <v>65</v>
      </c>
      <c r="AY2251">
        <v>2.5000000000000001E-2</v>
      </c>
      <c r="AZ2251" s="35">
        <v>0</v>
      </c>
      <c r="BA2251" t="s">
        <v>65</v>
      </c>
      <c r="BB2251" t="s">
        <v>65</v>
      </c>
      <c r="BC2251" t="s">
        <v>65</v>
      </c>
      <c r="BD2251" t="s">
        <v>65</v>
      </c>
      <c r="BE2251" t="s">
        <v>65</v>
      </c>
      <c r="BF2251" t="s">
        <v>1766</v>
      </c>
    </row>
    <row r="2252" spans="1:58" hidden="1" x14ac:dyDescent="0.25">
      <c r="A2252">
        <v>2</v>
      </c>
      <c r="B2252">
        <v>237405961</v>
      </c>
      <c r="C2252" t="s">
        <v>10426</v>
      </c>
      <c r="D2252" t="s">
        <v>10427</v>
      </c>
      <c r="E2252" t="s">
        <v>10285</v>
      </c>
      <c r="F2252" t="s">
        <v>47</v>
      </c>
      <c r="G2252" t="s">
        <v>48</v>
      </c>
      <c r="H2252" t="s">
        <v>76</v>
      </c>
      <c r="T2252" s="35"/>
      <c r="W2252" s="23"/>
      <c r="X2252" t="s">
        <v>10428</v>
      </c>
      <c r="Y2252" t="s">
        <v>51</v>
      </c>
      <c r="Z2252" t="s">
        <v>52</v>
      </c>
      <c r="AA2252">
        <v>516.07000000000005</v>
      </c>
      <c r="AB2252" t="s">
        <v>53</v>
      </c>
      <c r="AC2252" t="s">
        <v>10429</v>
      </c>
      <c r="AF2252" t="s">
        <v>55</v>
      </c>
      <c r="AG2252">
        <v>1</v>
      </c>
      <c r="AH2252">
        <v>0</v>
      </c>
      <c r="AI2252">
        <v>0.998</v>
      </c>
      <c r="AJ2252">
        <v>92.78</v>
      </c>
      <c r="AK2252">
        <v>97</v>
      </c>
      <c r="AL2252">
        <v>0.998305037306357</v>
      </c>
      <c r="AM2252">
        <v>1.3811706315979299E-3</v>
      </c>
      <c r="AN2252">
        <v>9.3718063000000004E-2</v>
      </c>
      <c r="AO2252">
        <v>0</v>
      </c>
      <c r="AP2252">
        <v>39</v>
      </c>
      <c r="AQ2252">
        <v>1</v>
      </c>
      <c r="AR2252">
        <v>1</v>
      </c>
      <c r="AS2252">
        <v>0.10628</v>
      </c>
      <c r="AT2252">
        <v>0.15790999999999999</v>
      </c>
      <c r="AU2252">
        <v>4.6629999999999998E-2</v>
      </c>
      <c r="AV2252">
        <v>0.13281000000000001</v>
      </c>
      <c r="AW2252">
        <v>0.16009000000000001</v>
      </c>
      <c r="AX2252">
        <v>0.13972999999999999</v>
      </c>
      <c r="AY2252">
        <v>2.5000000000000001E-2</v>
      </c>
      <c r="AZ2252" s="35">
        <v>2.8E-3</v>
      </c>
      <c r="BA2252" s="35">
        <v>4.2700000000000004E-3</v>
      </c>
      <c r="BB2252">
        <v>4.2300000000000003E-3</v>
      </c>
      <c r="BC2252">
        <v>3.64E-3</v>
      </c>
      <c r="BD2252">
        <v>1E-3</v>
      </c>
      <c r="BE2252">
        <v>3.0799999999999998E-3</v>
      </c>
      <c r="BF2252" t="s">
        <v>10287</v>
      </c>
    </row>
    <row r="2253" spans="1:58" hidden="1" x14ac:dyDescent="0.25">
      <c r="A2253">
        <v>12</v>
      </c>
      <c r="B2253">
        <v>113645401</v>
      </c>
      <c r="C2253" t="s">
        <v>10733</v>
      </c>
      <c r="D2253" t="s">
        <v>10734</v>
      </c>
      <c r="E2253" t="s">
        <v>10285</v>
      </c>
      <c r="F2253" t="s">
        <v>47</v>
      </c>
      <c r="G2253" t="s">
        <v>48</v>
      </c>
      <c r="H2253" t="s">
        <v>76</v>
      </c>
      <c r="T2253" s="35"/>
      <c r="W2253" s="23"/>
      <c r="X2253" t="s">
        <v>10735</v>
      </c>
      <c r="Y2253" t="s">
        <v>78</v>
      </c>
      <c r="Z2253" t="s">
        <v>72</v>
      </c>
      <c r="AA2253">
        <v>547.07000000000005</v>
      </c>
      <c r="AB2253" t="s">
        <v>53</v>
      </c>
      <c r="AC2253" t="s">
        <v>10736</v>
      </c>
      <c r="AF2253" t="s">
        <v>55</v>
      </c>
      <c r="AG2253">
        <v>1</v>
      </c>
      <c r="AH2253">
        <v>0</v>
      </c>
      <c r="AI2253">
        <v>0.93899999999999995</v>
      </c>
      <c r="AJ2253">
        <v>98.59</v>
      </c>
      <c r="AK2253">
        <v>71</v>
      </c>
      <c r="AL2253">
        <v>0.166256402788168</v>
      </c>
      <c r="AM2253" s="1">
        <v>7.6641794705682504E-6</v>
      </c>
      <c r="AN2253">
        <v>0.268834552</v>
      </c>
      <c r="AO2253">
        <v>0</v>
      </c>
      <c r="AP2253">
        <v>39</v>
      </c>
      <c r="AQ2253">
        <v>1</v>
      </c>
      <c r="AR2253">
        <v>1</v>
      </c>
      <c r="AS2253">
        <v>3.62E-3</v>
      </c>
      <c r="AT2253">
        <v>6.5700000000000003E-3</v>
      </c>
      <c r="AU2253">
        <v>2.359E-2</v>
      </c>
      <c r="AV2253">
        <v>7.7689999999999995E-2</v>
      </c>
      <c r="AW2253">
        <v>2.6040000000000001E-2</v>
      </c>
      <c r="AX2253">
        <v>9.2399999999999999E-3</v>
      </c>
      <c r="AY2253">
        <v>2.5000000000000001E-2</v>
      </c>
      <c r="AZ2253" s="1">
        <v>8.2399999999999997E-5</v>
      </c>
      <c r="BA2253">
        <v>1.4999999999999999E-4</v>
      </c>
      <c r="BB2253">
        <v>5.2999999999999998E-4</v>
      </c>
      <c r="BC2253">
        <v>1.2E-4</v>
      </c>
      <c r="BD2253">
        <v>4.0000000000000002E-4</v>
      </c>
      <c r="BE2253">
        <v>1.5299999999999999E-3</v>
      </c>
      <c r="BF2253" t="s">
        <v>10287</v>
      </c>
    </row>
    <row r="2254" spans="1:58" hidden="1" x14ac:dyDescent="0.25">
      <c r="A2254">
        <v>7</v>
      </c>
      <c r="B2254">
        <v>2644570</v>
      </c>
      <c r="C2254" t="s">
        <v>1992</v>
      </c>
      <c r="D2254" t="s">
        <v>1993</v>
      </c>
      <c r="E2254" t="s">
        <v>1764</v>
      </c>
      <c r="F2254" t="s">
        <v>47</v>
      </c>
      <c r="G2254" t="s">
        <v>48</v>
      </c>
      <c r="H2254" t="s">
        <v>49</v>
      </c>
      <c r="T2254" s="35"/>
      <c r="W2254" s="23"/>
      <c r="X2254" t="s">
        <v>1994</v>
      </c>
      <c r="Y2254" t="s">
        <v>52</v>
      </c>
      <c r="Z2254" t="s">
        <v>51</v>
      </c>
      <c r="AA2254">
        <v>575.07000000000005</v>
      </c>
      <c r="AB2254" t="s">
        <v>53</v>
      </c>
      <c r="AC2254" t="s">
        <v>1995</v>
      </c>
      <c r="AF2254" t="s">
        <v>55</v>
      </c>
      <c r="AG2254">
        <v>0.193</v>
      </c>
      <c r="AH2254">
        <v>4.1070000000000002</v>
      </c>
      <c r="AI2254">
        <v>0</v>
      </c>
      <c r="AJ2254">
        <v>89.39</v>
      </c>
      <c r="AK2254">
        <v>66</v>
      </c>
      <c r="AL2254" s="1">
        <v>7.4006390631754302E-5</v>
      </c>
      <c r="AM2254" s="1">
        <v>1.3447255907901099E-25</v>
      </c>
      <c r="AN2254">
        <v>0.14372691300000001</v>
      </c>
      <c r="AO2254">
        <v>0</v>
      </c>
      <c r="AP2254">
        <v>39</v>
      </c>
      <c r="AQ2254">
        <v>1</v>
      </c>
      <c r="AR2254">
        <v>1</v>
      </c>
      <c r="AS2254">
        <v>4.1390000000000003E-2</v>
      </c>
      <c r="AT2254">
        <v>6.8720000000000003E-2</v>
      </c>
      <c r="AU2254">
        <v>3.1329999999999997E-2</v>
      </c>
      <c r="AV2254">
        <v>2.0240000000000001E-2</v>
      </c>
      <c r="AW2254">
        <v>5.142E-2</v>
      </c>
      <c r="AX2254">
        <v>5.9319999999999998E-2</v>
      </c>
      <c r="AY2254">
        <v>2.5000000000000001E-2</v>
      </c>
      <c r="AZ2254" s="35">
        <v>1.0499999999999999E-3</v>
      </c>
      <c r="BA2254" s="35">
        <v>1.7600000000000001E-3</v>
      </c>
      <c r="BB2254">
        <v>1.1900000000000001E-3</v>
      </c>
      <c r="BC2254">
        <v>1.41E-3</v>
      </c>
      <c r="BD2254">
        <v>5.9999999999999995E-4</v>
      </c>
      <c r="BE2254">
        <v>0</v>
      </c>
      <c r="BF2254" t="s">
        <v>1766</v>
      </c>
    </row>
    <row r="2255" spans="1:58" hidden="1" x14ac:dyDescent="0.25">
      <c r="A2255">
        <v>3</v>
      </c>
      <c r="B2255">
        <v>51907891</v>
      </c>
      <c r="C2255" t="s">
        <v>3461</v>
      </c>
      <c r="D2255" t="s">
        <v>58</v>
      </c>
      <c r="E2255" t="s">
        <v>3383</v>
      </c>
      <c r="F2255" t="s">
        <v>47</v>
      </c>
      <c r="G2255" t="s">
        <v>48</v>
      </c>
      <c r="H2255" t="s">
        <v>76</v>
      </c>
      <c r="T2255" s="35"/>
      <c r="W2255" s="23"/>
      <c r="X2255" t="s">
        <v>3462</v>
      </c>
      <c r="Y2255" t="s">
        <v>51</v>
      </c>
      <c r="Z2255" t="s">
        <v>52</v>
      </c>
      <c r="AA2255">
        <v>757.07</v>
      </c>
      <c r="AB2255" t="s">
        <v>53</v>
      </c>
      <c r="AC2255" t="s">
        <v>3463</v>
      </c>
      <c r="AF2255" t="s">
        <v>55</v>
      </c>
      <c r="AG2255">
        <v>0.98599999999999999</v>
      </c>
      <c r="AH2255">
        <v>0</v>
      </c>
      <c r="AI2255">
        <v>1</v>
      </c>
      <c r="AJ2255">
        <v>95.08</v>
      </c>
      <c r="AK2255">
        <v>61</v>
      </c>
      <c r="AL2255">
        <v>0.45952414045522</v>
      </c>
      <c r="AM2255">
        <v>0.43319998563647899</v>
      </c>
      <c r="AN2255">
        <v>3.4272496999999999E-2</v>
      </c>
      <c r="AO2255">
        <v>0</v>
      </c>
      <c r="AP2255">
        <v>39</v>
      </c>
      <c r="AQ2255">
        <v>1</v>
      </c>
      <c r="AR2255">
        <v>1</v>
      </c>
      <c r="AS2255" s="35">
        <v>1.8600000000000001E-3</v>
      </c>
      <c r="AT2255" s="35">
        <v>9.0799999999999995E-3</v>
      </c>
      <c r="AU2255" t="s">
        <v>65</v>
      </c>
      <c r="AV2255" t="s">
        <v>65</v>
      </c>
      <c r="AW2255">
        <v>1.0500000000000001E-2</v>
      </c>
      <c r="AX2255" t="s">
        <v>65</v>
      </c>
      <c r="AY2255">
        <v>2.5000000000000001E-2</v>
      </c>
      <c r="AZ2255" s="1">
        <v>2.3300000000000001E-5</v>
      </c>
      <c r="BA2255" s="35">
        <v>1.1E-4</v>
      </c>
      <c r="BB2255">
        <v>1.2999999999999999E-4</v>
      </c>
      <c r="BC2255" t="s">
        <v>65</v>
      </c>
      <c r="BD2255" t="s">
        <v>65</v>
      </c>
      <c r="BE2255" t="s">
        <v>65</v>
      </c>
      <c r="BF2255" t="s">
        <v>2419</v>
      </c>
    </row>
    <row r="2256" spans="1:58" hidden="1" x14ac:dyDescent="0.25">
      <c r="A2256">
        <v>15</v>
      </c>
      <c r="B2256">
        <v>91030237</v>
      </c>
      <c r="C2256" t="s">
        <v>14408</v>
      </c>
      <c r="D2256" t="s">
        <v>14409</v>
      </c>
      <c r="E2256" t="s">
        <v>13822</v>
      </c>
      <c r="F2256" t="s">
        <v>47</v>
      </c>
      <c r="G2256" t="s">
        <v>48</v>
      </c>
      <c r="H2256" t="s">
        <v>49</v>
      </c>
      <c r="T2256" s="35"/>
      <c r="W2256" s="23"/>
      <c r="X2256" t="s">
        <v>14410</v>
      </c>
      <c r="Y2256" t="s">
        <v>51</v>
      </c>
      <c r="Z2256" t="s">
        <v>52</v>
      </c>
      <c r="AA2256">
        <v>846.07</v>
      </c>
      <c r="AB2256" t="s">
        <v>53</v>
      </c>
      <c r="AC2256" t="s">
        <v>14411</v>
      </c>
      <c r="AF2256" t="s">
        <v>55</v>
      </c>
      <c r="AG2256">
        <v>0.95499999999999996</v>
      </c>
      <c r="AH2256">
        <v>6.0279999999999996</v>
      </c>
      <c r="AI2256">
        <v>1</v>
      </c>
      <c r="AJ2256">
        <v>100</v>
      </c>
      <c r="AK2256">
        <v>99</v>
      </c>
      <c r="AL2256" s="1">
        <v>2.3415449435450399E-5</v>
      </c>
      <c r="AM2256" s="35">
        <v>0.99997658455056504</v>
      </c>
      <c r="AN2256">
        <v>0.83381079800000002</v>
      </c>
      <c r="AO2256">
        <v>0</v>
      </c>
      <c r="AP2256">
        <v>39</v>
      </c>
      <c r="AQ2256">
        <v>1</v>
      </c>
      <c r="AR2256">
        <v>1</v>
      </c>
      <c r="AS2256">
        <v>2.63E-3</v>
      </c>
      <c r="AT2256">
        <v>4.79E-3</v>
      </c>
      <c r="AU2256" t="s">
        <v>65</v>
      </c>
      <c r="AV2256">
        <v>1.9859999999999999E-2</v>
      </c>
      <c r="AW2256" t="s">
        <v>65</v>
      </c>
      <c r="AX2256">
        <v>1.84E-2</v>
      </c>
      <c r="AY2256">
        <v>2.5000000000000001E-2</v>
      </c>
      <c r="AZ2256" s="1">
        <v>5.77E-5</v>
      </c>
      <c r="BA2256" s="35">
        <v>1.1E-4</v>
      </c>
      <c r="BB2256" t="s">
        <v>65</v>
      </c>
      <c r="BC2256">
        <v>3.5E-4</v>
      </c>
      <c r="BD2256" t="s">
        <v>65</v>
      </c>
      <c r="BE2256">
        <v>0</v>
      </c>
      <c r="BF2256" t="s">
        <v>13824</v>
      </c>
    </row>
    <row r="2257" spans="1:58" x14ac:dyDescent="0.25">
      <c r="A2257">
        <v>5</v>
      </c>
      <c r="B2257">
        <v>154275884</v>
      </c>
      <c r="C2257" t="s">
        <v>9088</v>
      </c>
      <c r="D2257" t="s">
        <v>58</v>
      </c>
      <c r="E2257" t="s">
        <v>8925</v>
      </c>
      <c r="F2257" t="s">
        <v>85</v>
      </c>
      <c r="G2257" t="s">
        <v>60</v>
      </c>
      <c r="H2257" t="s">
        <v>49</v>
      </c>
      <c r="I2257" t="s">
        <v>14625</v>
      </c>
      <c r="T2257" s="35"/>
      <c r="W2257" s="23"/>
      <c r="X2257" t="s">
        <v>5496</v>
      </c>
      <c r="Y2257" t="s">
        <v>426</v>
      </c>
      <c r="Z2257" t="s">
        <v>51</v>
      </c>
      <c r="AA2257">
        <v>572.02</v>
      </c>
      <c r="AB2257" t="s">
        <v>63</v>
      </c>
      <c r="AC2257" t="s">
        <v>55</v>
      </c>
      <c r="AF2257" t="s">
        <v>55</v>
      </c>
      <c r="AG2257">
        <v>0</v>
      </c>
      <c r="AH2257">
        <v>0</v>
      </c>
      <c r="AI2257">
        <v>1</v>
      </c>
      <c r="AJ2257" t="s">
        <v>55</v>
      </c>
      <c r="AK2257" t="s">
        <v>55</v>
      </c>
      <c r="AL2257">
        <v>0.99838645474994503</v>
      </c>
      <c r="AM2257" s="1">
        <v>3.13420201203131E-14</v>
      </c>
      <c r="AN2257">
        <v>0.70159413800000003</v>
      </c>
      <c r="AO2257">
        <v>0.57294375200000003</v>
      </c>
      <c r="AP2257">
        <v>39</v>
      </c>
      <c r="AQ2257">
        <v>1</v>
      </c>
      <c r="AR2257">
        <v>1</v>
      </c>
      <c r="AS2257">
        <v>3.3E-4</v>
      </c>
      <c r="AT2257" t="s">
        <v>65</v>
      </c>
      <c r="AU2257" t="s">
        <v>65</v>
      </c>
      <c r="AV2257" t="s">
        <v>65</v>
      </c>
      <c r="AW2257" t="s">
        <v>65</v>
      </c>
      <c r="AX2257" t="s">
        <v>65</v>
      </c>
      <c r="AY2257">
        <v>2.5000000000000001E-2</v>
      </c>
      <c r="AZ2257" s="35">
        <v>0</v>
      </c>
      <c r="BA2257" s="35" t="s">
        <v>65</v>
      </c>
      <c r="BB2257" t="s">
        <v>65</v>
      </c>
      <c r="BC2257" t="s">
        <v>65</v>
      </c>
      <c r="BD2257" t="s">
        <v>65</v>
      </c>
      <c r="BE2257" t="s">
        <v>65</v>
      </c>
      <c r="BF2257" t="s">
        <v>2415</v>
      </c>
    </row>
    <row r="2258" spans="1:58" hidden="1" x14ac:dyDescent="0.25">
      <c r="A2258">
        <v>7</v>
      </c>
      <c r="B2258">
        <v>123097583</v>
      </c>
      <c r="C2258" t="s">
        <v>11256</v>
      </c>
      <c r="D2258" t="s">
        <v>11257</v>
      </c>
      <c r="E2258" t="s">
        <v>11009</v>
      </c>
      <c r="F2258" t="s">
        <v>47</v>
      </c>
      <c r="G2258" t="s">
        <v>48</v>
      </c>
      <c r="H2258" t="s">
        <v>76</v>
      </c>
      <c r="T2258" s="35"/>
      <c r="W2258" s="23"/>
      <c r="X2258" t="s">
        <v>11258</v>
      </c>
      <c r="Y2258" t="s">
        <v>78</v>
      </c>
      <c r="Z2258" t="s">
        <v>72</v>
      </c>
      <c r="AA2258">
        <v>667.07</v>
      </c>
      <c r="AB2258" t="s">
        <v>53</v>
      </c>
      <c r="AC2258" t="s">
        <v>11259</v>
      </c>
      <c r="AF2258" t="s">
        <v>55</v>
      </c>
      <c r="AG2258">
        <v>0.997</v>
      </c>
      <c r="AH2258">
        <v>0</v>
      </c>
      <c r="AI2258">
        <v>0.98899999999999999</v>
      </c>
      <c r="AJ2258">
        <v>68.42</v>
      </c>
      <c r="AK2258">
        <v>95</v>
      </c>
      <c r="AL2258">
        <v>7.5927694659771797E-2</v>
      </c>
      <c r="AM2258" s="1">
        <v>3.2357742804120399E-13</v>
      </c>
      <c r="AN2258">
        <v>0.480740685</v>
      </c>
      <c r="AO2258">
        <v>0</v>
      </c>
      <c r="AP2258">
        <v>39</v>
      </c>
      <c r="AQ2258">
        <v>1</v>
      </c>
      <c r="AR2258">
        <v>1</v>
      </c>
      <c r="AS2258">
        <v>8.337E-2</v>
      </c>
      <c r="AT2258">
        <v>0.12792999999999999</v>
      </c>
      <c r="AU2258">
        <v>8.387E-2</v>
      </c>
      <c r="AV2258">
        <v>0.25013000000000002</v>
      </c>
      <c r="AW2258">
        <v>0.24465000000000001</v>
      </c>
      <c r="AX2258">
        <v>0.16588</v>
      </c>
      <c r="AY2258">
        <v>2.5000000000000001E-2</v>
      </c>
      <c r="AZ2258">
        <v>2.1700000000000001E-3</v>
      </c>
      <c r="BA2258">
        <v>3.3999999999999998E-3</v>
      </c>
      <c r="BB2258">
        <v>6.8799999999999998E-3</v>
      </c>
      <c r="BC2258">
        <v>4.4200000000000003E-3</v>
      </c>
      <c r="BD2258">
        <v>2E-3</v>
      </c>
      <c r="BE2258">
        <v>6.7299999999999999E-3</v>
      </c>
      <c r="BF2258" t="s">
        <v>1560</v>
      </c>
    </row>
    <row r="2259" spans="1:58" hidden="1" x14ac:dyDescent="0.25">
      <c r="A2259">
        <v>15</v>
      </c>
      <c r="B2259">
        <v>78758728</v>
      </c>
      <c r="C2259" t="s">
        <v>10048</v>
      </c>
      <c r="D2259" t="s">
        <v>10049</v>
      </c>
      <c r="E2259" t="s">
        <v>9502</v>
      </c>
      <c r="F2259" t="s">
        <v>47</v>
      </c>
      <c r="G2259" t="s">
        <v>48</v>
      </c>
      <c r="H2259" t="s">
        <v>76</v>
      </c>
      <c r="T2259" s="35"/>
      <c r="W2259" s="23"/>
      <c r="X2259" t="s">
        <v>10050</v>
      </c>
      <c r="Y2259" t="s">
        <v>78</v>
      </c>
      <c r="Z2259" t="s">
        <v>72</v>
      </c>
      <c r="AA2259">
        <v>717.07</v>
      </c>
      <c r="AB2259" t="s">
        <v>53</v>
      </c>
      <c r="AC2259" t="s">
        <v>10051</v>
      </c>
      <c r="AF2259" t="s">
        <v>55</v>
      </c>
      <c r="AG2259">
        <v>0.998</v>
      </c>
      <c r="AH2259">
        <v>4.4790000000000001</v>
      </c>
      <c r="AI2259">
        <v>1</v>
      </c>
      <c r="AJ2259">
        <v>98.72</v>
      </c>
      <c r="AK2259">
        <v>78</v>
      </c>
      <c r="AL2259" s="1">
        <v>2.6963759829108699E-7</v>
      </c>
      <c r="AM2259" s="35">
        <v>0.99999973036240197</v>
      </c>
      <c r="AN2259">
        <v>0.79319158499999998</v>
      </c>
      <c r="AO2259">
        <v>0.65570274299999998</v>
      </c>
      <c r="AP2259">
        <v>39</v>
      </c>
      <c r="AQ2259">
        <v>1</v>
      </c>
      <c r="AR2259">
        <v>1</v>
      </c>
      <c r="AS2259">
        <v>4.2259999999999999E-2</v>
      </c>
      <c r="AT2259">
        <v>6.4399999999999999E-2</v>
      </c>
      <c r="AU2259">
        <v>1.5789999999999998E-2</v>
      </c>
      <c r="AV2259">
        <v>3.9489999999999997E-2</v>
      </c>
      <c r="AW2259" t="s">
        <v>65</v>
      </c>
      <c r="AX2259">
        <v>9.2499999999999995E-3</v>
      </c>
      <c r="AY2259">
        <v>2.5000000000000001E-2</v>
      </c>
      <c r="AZ2259">
        <v>1.07E-3</v>
      </c>
      <c r="BA2259">
        <v>1.65E-3</v>
      </c>
      <c r="BB2259" t="s">
        <v>65</v>
      </c>
      <c r="BC2259">
        <v>1.2E-4</v>
      </c>
      <c r="BD2259">
        <v>2.0000000000000001E-4</v>
      </c>
      <c r="BE2259">
        <v>5.1000000000000004E-4</v>
      </c>
      <c r="BF2259" t="s">
        <v>9505</v>
      </c>
    </row>
    <row r="2260" spans="1:58" hidden="1" x14ac:dyDescent="0.25">
      <c r="A2260">
        <v>1</v>
      </c>
      <c r="B2260">
        <v>234741176</v>
      </c>
      <c r="C2260" t="s">
        <v>9571</v>
      </c>
      <c r="D2260" t="s">
        <v>9572</v>
      </c>
      <c r="E2260" t="s">
        <v>9502</v>
      </c>
      <c r="F2260" t="s">
        <v>47</v>
      </c>
      <c r="G2260" t="s">
        <v>98</v>
      </c>
      <c r="H2260" t="s">
        <v>76</v>
      </c>
      <c r="T2260" s="35"/>
      <c r="W2260" s="23"/>
      <c r="X2260" t="s">
        <v>9573</v>
      </c>
      <c r="Y2260" t="s">
        <v>72</v>
      </c>
      <c r="Z2260" t="s">
        <v>78</v>
      </c>
      <c r="AA2260">
        <v>796.07</v>
      </c>
      <c r="AB2260" t="s">
        <v>100</v>
      </c>
      <c r="AC2260" t="s">
        <v>55</v>
      </c>
      <c r="AF2260" t="s">
        <v>55</v>
      </c>
      <c r="AG2260">
        <v>0</v>
      </c>
      <c r="AH2260">
        <v>4.0209999999999999</v>
      </c>
      <c r="AI2260">
        <v>1</v>
      </c>
      <c r="AJ2260" t="s">
        <v>55</v>
      </c>
      <c r="AK2260" t="s">
        <v>55</v>
      </c>
      <c r="AL2260" s="35">
        <v>0.50538651996297701</v>
      </c>
      <c r="AM2260" s="35">
        <v>0.47029131854081702</v>
      </c>
      <c r="AN2260">
        <v>0.99223427399999997</v>
      </c>
      <c r="AO2260">
        <v>0.62632860499999998</v>
      </c>
      <c r="AP2260">
        <v>39</v>
      </c>
      <c r="AQ2260">
        <v>1</v>
      </c>
      <c r="AR2260">
        <v>1</v>
      </c>
      <c r="AS2260" t="s">
        <v>65</v>
      </c>
      <c r="AT2260" t="s">
        <v>65</v>
      </c>
      <c r="AU2260" t="s">
        <v>65</v>
      </c>
      <c r="AV2260">
        <v>7.7020000000000005E-2</v>
      </c>
      <c r="AW2260" t="s">
        <v>65</v>
      </c>
      <c r="AX2260" t="s">
        <v>65</v>
      </c>
      <c r="AY2260">
        <v>2.5000000000000001E-2</v>
      </c>
      <c r="AZ2260" t="s">
        <v>65</v>
      </c>
      <c r="BA2260" t="s">
        <v>65</v>
      </c>
      <c r="BB2260" t="s">
        <v>65</v>
      </c>
      <c r="BC2260" t="s">
        <v>65</v>
      </c>
      <c r="BD2260" t="s">
        <v>65</v>
      </c>
      <c r="BE2260">
        <v>1.5200000000000001E-3</v>
      </c>
      <c r="BF2260" t="s">
        <v>9505</v>
      </c>
    </row>
    <row r="2261" spans="1:58" hidden="1" x14ac:dyDescent="0.25">
      <c r="A2261">
        <v>15</v>
      </c>
      <c r="B2261">
        <v>45799712</v>
      </c>
      <c r="C2261" t="s">
        <v>7252</v>
      </c>
      <c r="D2261" t="s">
        <v>7253</v>
      </c>
      <c r="E2261" t="s">
        <v>6672</v>
      </c>
      <c r="F2261" t="s">
        <v>85</v>
      </c>
      <c r="G2261" t="s">
        <v>60</v>
      </c>
      <c r="H2261" t="s">
        <v>103</v>
      </c>
      <c r="I2261" t="s">
        <v>14624</v>
      </c>
      <c r="T2261" s="35"/>
      <c r="W2261" s="23"/>
      <c r="X2261" t="s">
        <v>7254</v>
      </c>
      <c r="Y2261" t="s">
        <v>78</v>
      </c>
      <c r="Z2261" t="s">
        <v>52</v>
      </c>
      <c r="AA2261">
        <v>72.94</v>
      </c>
      <c r="AB2261" t="s">
        <v>282</v>
      </c>
      <c r="AC2261" t="s">
        <v>55</v>
      </c>
      <c r="AD2261" t="s">
        <v>64</v>
      </c>
      <c r="AE2261" t="s">
        <v>64</v>
      </c>
      <c r="AF2261" t="s">
        <v>55</v>
      </c>
      <c r="AG2261">
        <v>0</v>
      </c>
      <c r="AH2261">
        <v>0</v>
      </c>
      <c r="AI2261">
        <v>0</v>
      </c>
      <c r="AJ2261" t="s">
        <v>55</v>
      </c>
      <c r="AK2261" t="s">
        <v>55</v>
      </c>
      <c r="AL2261" s="35">
        <v>0</v>
      </c>
      <c r="AM2261">
        <v>0</v>
      </c>
      <c r="AN2261">
        <v>0</v>
      </c>
      <c r="AO2261">
        <v>0</v>
      </c>
      <c r="AP2261">
        <v>3</v>
      </c>
      <c r="AQ2261">
        <v>1</v>
      </c>
      <c r="AR2261">
        <v>0.1</v>
      </c>
      <c r="AS2261" t="s">
        <v>65</v>
      </c>
      <c r="AT2261" t="s">
        <v>65</v>
      </c>
      <c r="AU2261" t="s">
        <v>65</v>
      </c>
      <c r="AV2261" t="s">
        <v>65</v>
      </c>
      <c r="AW2261" t="s">
        <v>65</v>
      </c>
      <c r="AX2261" t="s">
        <v>65</v>
      </c>
      <c r="AY2261">
        <v>0.25</v>
      </c>
      <c r="AZ2261" t="s">
        <v>65</v>
      </c>
      <c r="BA2261" t="s">
        <v>65</v>
      </c>
      <c r="BB2261" t="s">
        <v>65</v>
      </c>
      <c r="BC2261" t="s">
        <v>65</v>
      </c>
      <c r="BD2261" t="s">
        <v>65</v>
      </c>
      <c r="BE2261" t="s">
        <v>65</v>
      </c>
      <c r="BF2261" t="s">
        <v>6675</v>
      </c>
    </row>
    <row r="2262" spans="1:58" hidden="1" x14ac:dyDescent="0.25">
      <c r="A2262">
        <v>6</v>
      </c>
      <c r="B2262">
        <v>393299</v>
      </c>
      <c r="C2262" t="s">
        <v>4822</v>
      </c>
      <c r="D2262" t="s">
        <v>58</v>
      </c>
      <c r="E2262" t="s">
        <v>4574</v>
      </c>
      <c r="F2262" t="s">
        <v>97</v>
      </c>
      <c r="G2262" t="s">
        <v>98</v>
      </c>
      <c r="H2262" t="s">
        <v>76</v>
      </c>
      <c r="T2262" s="35"/>
      <c r="W2262" s="23"/>
      <c r="X2262" t="s">
        <v>4823</v>
      </c>
      <c r="Y2262" t="s">
        <v>51</v>
      </c>
      <c r="Z2262" t="s">
        <v>52</v>
      </c>
      <c r="AA2262">
        <v>436.08</v>
      </c>
      <c r="AB2262" t="s">
        <v>164</v>
      </c>
      <c r="AC2262" t="s">
        <v>4824</v>
      </c>
      <c r="AD2262" t="s">
        <v>64</v>
      </c>
      <c r="AE2262" t="s">
        <v>64</v>
      </c>
      <c r="AF2262" t="s">
        <v>55</v>
      </c>
      <c r="AG2262">
        <v>0</v>
      </c>
      <c r="AH2262">
        <v>0</v>
      </c>
      <c r="AI2262">
        <v>1</v>
      </c>
      <c r="AJ2262">
        <v>91.11</v>
      </c>
      <c r="AK2262">
        <v>90</v>
      </c>
      <c r="AL2262">
        <v>7.7759714782223502E-2</v>
      </c>
      <c r="AM2262">
        <v>0.92222069001089202</v>
      </c>
      <c r="AN2262">
        <v>0.999910195</v>
      </c>
      <c r="AO2262">
        <v>0.62118308600000005</v>
      </c>
      <c r="AP2262">
        <v>39</v>
      </c>
      <c r="AQ2262">
        <v>1</v>
      </c>
      <c r="AR2262">
        <v>1</v>
      </c>
      <c r="AS2262">
        <v>3.8000000000000002E-4</v>
      </c>
      <c r="AT2262" t="s">
        <v>65</v>
      </c>
      <c r="AU2262" t="s">
        <v>65</v>
      </c>
      <c r="AV2262" t="s">
        <v>65</v>
      </c>
      <c r="AW2262" t="s">
        <v>65</v>
      </c>
      <c r="AX2262" t="s">
        <v>65</v>
      </c>
      <c r="AY2262">
        <v>2.5000000000000001E-2</v>
      </c>
      <c r="AZ2262">
        <v>0</v>
      </c>
      <c r="BA2262" t="s">
        <v>65</v>
      </c>
      <c r="BB2262" t="s">
        <v>65</v>
      </c>
      <c r="BC2262" t="s">
        <v>65</v>
      </c>
      <c r="BD2262" t="s">
        <v>65</v>
      </c>
      <c r="BE2262" t="s">
        <v>65</v>
      </c>
      <c r="BF2262" t="s">
        <v>910</v>
      </c>
    </row>
    <row r="2263" spans="1:58" x14ac:dyDescent="0.25">
      <c r="A2263">
        <v>1</v>
      </c>
      <c r="B2263">
        <v>245848948</v>
      </c>
      <c r="C2263" t="s">
        <v>4667</v>
      </c>
      <c r="D2263" t="s">
        <v>58</v>
      </c>
      <c r="E2263" t="s">
        <v>4574</v>
      </c>
      <c r="F2263" t="s">
        <v>85</v>
      </c>
      <c r="G2263" t="s">
        <v>48</v>
      </c>
      <c r="H2263" t="s">
        <v>76</v>
      </c>
      <c r="I2263" t="s">
        <v>14625</v>
      </c>
      <c r="T2263" s="35"/>
      <c r="W2263" s="23"/>
      <c r="X2263" t="s">
        <v>4668</v>
      </c>
      <c r="Y2263" t="s">
        <v>72</v>
      </c>
      <c r="Z2263" t="s">
        <v>78</v>
      </c>
      <c r="AA2263">
        <v>572.07000000000005</v>
      </c>
      <c r="AB2263" t="s">
        <v>53</v>
      </c>
      <c r="AC2263" t="s">
        <v>4669</v>
      </c>
      <c r="AF2263" t="s">
        <v>55</v>
      </c>
      <c r="AG2263">
        <v>0.86499999999999999</v>
      </c>
      <c r="AH2263">
        <v>6.0679999999999996</v>
      </c>
      <c r="AI2263">
        <v>1</v>
      </c>
      <c r="AJ2263">
        <v>84.85</v>
      </c>
      <c r="AK2263">
        <v>99</v>
      </c>
      <c r="AL2263" s="1">
        <v>1.20443672766354E-5</v>
      </c>
      <c r="AM2263">
        <v>0.99998795563267795</v>
      </c>
      <c r="AN2263">
        <v>0.70224110200000001</v>
      </c>
      <c r="AO2263">
        <v>0</v>
      </c>
      <c r="AP2263">
        <v>39</v>
      </c>
      <c r="AQ2263">
        <v>1</v>
      </c>
      <c r="AR2263">
        <v>1</v>
      </c>
      <c r="AS2263">
        <v>3.4000000000000002E-4</v>
      </c>
      <c r="AT2263" t="s">
        <v>65</v>
      </c>
      <c r="AU2263" t="s">
        <v>65</v>
      </c>
      <c r="AV2263" t="s">
        <v>65</v>
      </c>
      <c r="AW2263" t="s">
        <v>65</v>
      </c>
      <c r="AX2263" t="s">
        <v>65</v>
      </c>
      <c r="AY2263">
        <v>2.5000000000000001E-2</v>
      </c>
      <c r="AZ2263" s="35">
        <v>0</v>
      </c>
      <c r="BA2263" s="35" t="s">
        <v>65</v>
      </c>
      <c r="BB2263" t="s">
        <v>65</v>
      </c>
      <c r="BC2263" t="s">
        <v>65</v>
      </c>
      <c r="BD2263" t="s">
        <v>65</v>
      </c>
      <c r="BE2263" t="s">
        <v>65</v>
      </c>
      <c r="BF2263" t="s">
        <v>910</v>
      </c>
    </row>
    <row r="2264" spans="1:58" hidden="1" x14ac:dyDescent="0.25">
      <c r="A2264">
        <v>2</v>
      </c>
      <c r="B2264">
        <v>227660781</v>
      </c>
      <c r="C2264" t="s">
        <v>1867</v>
      </c>
      <c r="D2264" t="s">
        <v>1868</v>
      </c>
      <c r="E2264" t="s">
        <v>1764</v>
      </c>
      <c r="F2264" t="s">
        <v>47</v>
      </c>
      <c r="G2264" t="s">
        <v>48</v>
      </c>
      <c r="H2264" t="s">
        <v>76</v>
      </c>
      <c r="T2264" s="35"/>
      <c r="W2264" s="23"/>
      <c r="X2264" t="s">
        <v>1118</v>
      </c>
      <c r="Y2264" t="s">
        <v>52</v>
      </c>
      <c r="Z2264" t="s">
        <v>51</v>
      </c>
      <c r="AA2264">
        <v>465.07</v>
      </c>
      <c r="AB2264" t="s">
        <v>53</v>
      </c>
      <c r="AC2264" t="s">
        <v>1869</v>
      </c>
      <c r="AF2264" t="s">
        <v>55</v>
      </c>
      <c r="AG2264">
        <v>0.999</v>
      </c>
      <c r="AH2264">
        <v>7.6550000000000002</v>
      </c>
      <c r="AI2264">
        <v>1</v>
      </c>
      <c r="AJ2264">
        <v>100</v>
      </c>
      <c r="AK2264">
        <v>93</v>
      </c>
      <c r="AL2264">
        <v>0.78113866470834903</v>
      </c>
      <c r="AM2264" s="35">
        <v>0.21850735237131599</v>
      </c>
      <c r="AN2264">
        <v>0.98854098099999999</v>
      </c>
      <c r="AO2264">
        <v>0.54119868400000004</v>
      </c>
      <c r="AP2264">
        <v>39</v>
      </c>
      <c r="AQ2264">
        <v>1</v>
      </c>
      <c r="AR2264">
        <v>1</v>
      </c>
      <c r="AS2264">
        <v>9.3609999999999999E-2</v>
      </c>
      <c r="AT2264">
        <v>0.10496</v>
      </c>
      <c r="AU2264">
        <v>5.4199999999999998E-2</v>
      </c>
      <c r="AV2264">
        <v>0.18309</v>
      </c>
      <c r="AW2264">
        <v>0.11441999999999999</v>
      </c>
      <c r="AX2264">
        <v>0.14223</v>
      </c>
      <c r="AY2264">
        <v>2.5000000000000001E-2</v>
      </c>
      <c r="AZ2264">
        <v>2.4499999999999999E-3</v>
      </c>
      <c r="BA2264">
        <v>2.7499999999999998E-3</v>
      </c>
      <c r="BB2264">
        <v>2.9099999999999998E-3</v>
      </c>
      <c r="BC2264">
        <v>3.7200000000000002E-3</v>
      </c>
      <c r="BD2264">
        <v>1.1999999999999999E-3</v>
      </c>
      <c r="BE2264">
        <v>4.47E-3</v>
      </c>
      <c r="BF2264" t="s">
        <v>1766</v>
      </c>
    </row>
    <row r="2265" spans="1:58" hidden="1" x14ac:dyDescent="0.25">
      <c r="A2265">
        <v>8</v>
      </c>
      <c r="B2265">
        <v>6378813</v>
      </c>
      <c r="C2265" t="s">
        <v>3548</v>
      </c>
      <c r="D2265" t="s">
        <v>58</v>
      </c>
      <c r="E2265" t="s">
        <v>3383</v>
      </c>
      <c r="F2265" t="s">
        <v>59</v>
      </c>
      <c r="G2265" t="s">
        <v>48</v>
      </c>
      <c r="I2265" t="s">
        <v>14624</v>
      </c>
      <c r="T2265" s="35"/>
      <c r="W2265" s="23"/>
      <c r="X2265" t="s">
        <v>3543</v>
      </c>
      <c r="Y2265" t="s">
        <v>51</v>
      </c>
      <c r="Z2265" t="s">
        <v>52</v>
      </c>
      <c r="AA2265">
        <v>73.66</v>
      </c>
      <c r="AB2265" t="s">
        <v>53</v>
      </c>
      <c r="AC2265" t="s">
        <v>3549</v>
      </c>
      <c r="AD2265" t="s">
        <v>64</v>
      </c>
      <c r="AE2265" t="s">
        <v>64</v>
      </c>
      <c r="AF2265" t="s">
        <v>55</v>
      </c>
      <c r="AG2265">
        <v>0.04</v>
      </c>
      <c r="AH2265">
        <v>4.3860000000000001</v>
      </c>
      <c r="AI2265">
        <v>1</v>
      </c>
      <c r="AJ2265">
        <v>95.74</v>
      </c>
      <c r="AK2265">
        <v>94</v>
      </c>
      <c r="AL2265">
        <v>0.54485512899692101</v>
      </c>
      <c r="AM2265" s="35">
        <v>0.45489101617308503</v>
      </c>
      <c r="AN2265">
        <v>0.85717095300000001</v>
      </c>
      <c r="AO2265">
        <v>0.50667087</v>
      </c>
      <c r="AP2265">
        <v>39</v>
      </c>
      <c r="AQ2265">
        <v>1</v>
      </c>
      <c r="AR2265">
        <v>1</v>
      </c>
      <c r="AS2265">
        <v>3.3E-4</v>
      </c>
      <c r="AT2265" t="s">
        <v>65</v>
      </c>
      <c r="AU2265" t="s">
        <v>65</v>
      </c>
      <c r="AV2265" t="s">
        <v>65</v>
      </c>
      <c r="AW2265" t="s">
        <v>65</v>
      </c>
      <c r="AX2265" t="s">
        <v>65</v>
      </c>
      <c r="AY2265">
        <v>2.5000000000000001E-2</v>
      </c>
      <c r="AZ2265">
        <v>0</v>
      </c>
      <c r="BA2265" t="s">
        <v>65</v>
      </c>
      <c r="BB2265" t="s">
        <v>65</v>
      </c>
      <c r="BC2265" t="s">
        <v>65</v>
      </c>
      <c r="BD2265" t="s">
        <v>65</v>
      </c>
      <c r="BE2265" t="s">
        <v>65</v>
      </c>
      <c r="BF2265" t="s">
        <v>2419</v>
      </c>
    </row>
    <row r="2266" spans="1:58" hidden="1" x14ac:dyDescent="0.25">
      <c r="A2266">
        <v>6</v>
      </c>
      <c r="B2266">
        <v>135357722</v>
      </c>
      <c r="C2266" t="s">
        <v>9765</v>
      </c>
      <c r="D2266" t="s">
        <v>58</v>
      </c>
      <c r="E2266" t="s">
        <v>9502</v>
      </c>
      <c r="F2266" t="s">
        <v>59</v>
      </c>
      <c r="G2266" t="s">
        <v>48</v>
      </c>
      <c r="I2266" t="s">
        <v>14624</v>
      </c>
      <c r="T2266" s="35"/>
      <c r="W2266" s="23"/>
      <c r="X2266" t="s">
        <v>5536</v>
      </c>
      <c r="Y2266" t="s">
        <v>78</v>
      </c>
      <c r="Z2266" t="s">
        <v>52</v>
      </c>
      <c r="AA2266">
        <v>73.72</v>
      </c>
      <c r="AB2266" t="s">
        <v>53</v>
      </c>
      <c r="AC2266" t="s">
        <v>9766</v>
      </c>
      <c r="AD2266" t="s">
        <v>64</v>
      </c>
      <c r="AE2266" t="s">
        <v>64</v>
      </c>
      <c r="AF2266" t="s">
        <v>55</v>
      </c>
      <c r="AG2266">
        <v>0</v>
      </c>
      <c r="AH2266">
        <v>7.7750000000000004</v>
      </c>
      <c r="AI2266">
        <v>1</v>
      </c>
      <c r="AJ2266" t="s">
        <v>55</v>
      </c>
      <c r="AK2266" t="s">
        <v>55</v>
      </c>
      <c r="AL2266">
        <v>7.5477628991008697E-2</v>
      </c>
      <c r="AM2266" s="35">
        <v>0.92452222057061595</v>
      </c>
      <c r="AN2266">
        <v>0.85875100500000001</v>
      </c>
      <c r="AO2266">
        <v>0.56754397700000003</v>
      </c>
      <c r="AP2266">
        <v>37</v>
      </c>
      <c r="AQ2266">
        <v>1</v>
      </c>
      <c r="AR2266">
        <v>0.95</v>
      </c>
      <c r="AS2266">
        <v>2.2000000000000001E-3</v>
      </c>
      <c r="AT2266" t="s">
        <v>65</v>
      </c>
      <c r="AU2266" t="s">
        <v>65</v>
      </c>
      <c r="AV2266" t="s">
        <v>65</v>
      </c>
      <c r="AW2266" t="s">
        <v>65</v>
      </c>
      <c r="AX2266" t="s">
        <v>65</v>
      </c>
      <c r="AY2266">
        <v>2.632E-2</v>
      </c>
      <c r="AZ2266">
        <v>0</v>
      </c>
      <c r="BA2266" t="s">
        <v>65</v>
      </c>
      <c r="BB2266" t="s">
        <v>65</v>
      </c>
      <c r="BC2266" t="s">
        <v>65</v>
      </c>
      <c r="BD2266" t="s">
        <v>65</v>
      </c>
      <c r="BE2266" t="s">
        <v>65</v>
      </c>
      <c r="BF2266" t="s">
        <v>9505</v>
      </c>
    </row>
    <row r="2267" spans="1:58" hidden="1" x14ac:dyDescent="0.25">
      <c r="A2267">
        <v>16</v>
      </c>
      <c r="B2267">
        <v>54319881</v>
      </c>
      <c r="C2267" t="s">
        <v>4389</v>
      </c>
      <c r="D2267" t="s">
        <v>58</v>
      </c>
      <c r="E2267" t="s">
        <v>3829</v>
      </c>
      <c r="F2267" t="s">
        <v>97</v>
      </c>
      <c r="G2267" t="s">
        <v>48</v>
      </c>
      <c r="H2267" t="s">
        <v>49</v>
      </c>
      <c r="T2267" s="35"/>
      <c r="W2267" s="23"/>
      <c r="X2267" t="s">
        <v>4390</v>
      </c>
      <c r="Y2267" t="s">
        <v>51</v>
      </c>
      <c r="Z2267" t="s">
        <v>78</v>
      </c>
      <c r="AA2267">
        <v>235.65</v>
      </c>
      <c r="AB2267" t="s">
        <v>53</v>
      </c>
      <c r="AC2267" t="s">
        <v>4391</v>
      </c>
      <c r="AF2267" t="s">
        <v>55</v>
      </c>
      <c r="AG2267">
        <v>0.621</v>
      </c>
      <c r="AH2267">
        <v>0</v>
      </c>
      <c r="AI2267">
        <v>0.99</v>
      </c>
      <c r="AJ2267">
        <v>80.430000000000007</v>
      </c>
      <c r="AK2267">
        <v>46</v>
      </c>
      <c r="AL2267">
        <v>0</v>
      </c>
      <c r="AM2267" s="35">
        <v>0</v>
      </c>
      <c r="AN2267">
        <v>0.46682060800000003</v>
      </c>
      <c r="AO2267">
        <v>0</v>
      </c>
      <c r="AP2267">
        <v>35</v>
      </c>
      <c r="AQ2267">
        <v>1</v>
      </c>
      <c r="AR2267">
        <v>0.9</v>
      </c>
      <c r="AS2267">
        <v>6.7099999999999998E-3</v>
      </c>
      <c r="AT2267" t="s">
        <v>65</v>
      </c>
      <c r="AU2267" t="s">
        <v>65</v>
      </c>
      <c r="AV2267" t="s">
        <v>65</v>
      </c>
      <c r="AW2267" t="s">
        <v>65</v>
      </c>
      <c r="AX2267" t="s">
        <v>65</v>
      </c>
      <c r="AY2267">
        <v>2.7779999999999999E-2</v>
      </c>
      <c r="AZ2267">
        <v>0</v>
      </c>
      <c r="BA2267" t="s">
        <v>65</v>
      </c>
      <c r="BB2267" t="s">
        <v>65</v>
      </c>
      <c r="BC2267" t="s">
        <v>65</v>
      </c>
      <c r="BD2267" t="s">
        <v>65</v>
      </c>
      <c r="BE2267" t="s">
        <v>65</v>
      </c>
      <c r="BF2267" t="s">
        <v>1248</v>
      </c>
    </row>
    <row r="2268" spans="1:58" hidden="1" x14ac:dyDescent="0.25">
      <c r="A2268">
        <v>16</v>
      </c>
      <c r="B2268">
        <v>54964774</v>
      </c>
      <c r="C2268" t="s">
        <v>8077</v>
      </c>
      <c r="D2268" t="s">
        <v>8078</v>
      </c>
      <c r="E2268" t="s">
        <v>7516</v>
      </c>
      <c r="F2268" t="s">
        <v>47</v>
      </c>
      <c r="G2268" t="s">
        <v>98</v>
      </c>
      <c r="H2268" t="s">
        <v>76</v>
      </c>
      <c r="T2268" s="35"/>
      <c r="W2268" s="23"/>
      <c r="X2268" t="s">
        <v>8079</v>
      </c>
      <c r="Y2268" t="s">
        <v>51</v>
      </c>
      <c r="Z2268" t="s">
        <v>52</v>
      </c>
      <c r="AA2268">
        <v>159.65</v>
      </c>
      <c r="AB2268" t="s">
        <v>150</v>
      </c>
      <c r="AC2268" t="s">
        <v>55</v>
      </c>
      <c r="AF2268" t="s">
        <v>55</v>
      </c>
      <c r="AG2268">
        <v>0</v>
      </c>
      <c r="AH2268">
        <v>6.5759999999999996</v>
      </c>
      <c r="AI2268">
        <v>1</v>
      </c>
      <c r="AJ2268" t="s">
        <v>55</v>
      </c>
      <c r="AK2268" t="s">
        <v>55</v>
      </c>
      <c r="AL2268">
        <v>0</v>
      </c>
      <c r="AM2268" s="35">
        <v>0</v>
      </c>
      <c r="AN2268">
        <v>0.50794013000000005</v>
      </c>
      <c r="AO2268">
        <v>0</v>
      </c>
      <c r="AP2268">
        <v>35</v>
      </c>
      <c r="AQ2268">
        <v>1</v>
      </c>
      <c r="AR2268">
        <v>0.9</v>
      </c>
      <c r="AS2268" t="s">
        <v>65</v>
      </c>
      <c r="AT2268" t="s">
        <v>65</v>
      </c>
      <c r="AU2268">
        <v>3.5189999999999999E-2</v>
      </c>
      <c r="AV2268" t="s">
        <v>65</v>
      </c>
      <c r="AW2268" t="s">
        <v>65</v>
      </c>
      <c r="AX2268" t="s">
        <v>65</v>
      </c>
      <c r="AY2268">
        <v>2.7779999999999999E-2</v>
      </c>
      <c r="AZ2268" t="s">
        <v>65</v>
      </c>
      <c r="BA2268" t="s">
        <v>65</v>
      </c>
      <c r="BB2268" t="s">
        <v>65</v>
      </c>
      <c r="BC2268" t="s">
        <v>65</v>
      </c>
      <c r="BD2268">
        <v>8.0000000000000004E-4</v>
      </c>
      <c r="BE2268" t="s">
        <v>65</v>
      </c>
      <c r="BF2268" t="s">
        <v>7519</v>
      </c>
    </row>
    <row r="2269" spans="1:58" x14ac:dyDescent="0.25">
      <c r="A2269">
        <v>3</v>
      </c>
      <c r="B2269">
        <v>9506129</v>
      </c>
      <c r="C2269" t="s">
        <v>193</v>
      </c>
      <c r="D2269" t="s">
        <v>58</v>
      </c>
      <c r="E2269" t="s">
        <v>46</v>
      </c>
      <c r="F2269" t="s">
        <v>85</v>
      </c>
      <c r="G2269" t="s">
        <v>48</v>
      </c>
      <c r="H2269" t="s">
        <v>49</v>
      </c>
      <c r="I2269" t="s">
        <v>14625</v>
      </c>
      <c r="L2269" t="s">
        <v>14632</v>
      </c>
      <c r="N2269" t="s">
        <v>18826</v>
      </c>
      <c r="O2269">
        <v>1</v>
      </c>
      <c r="R2269">
        <v>1</v>
      </c>
      <c r="T2269" s="35" t="str">
        <f>VLOOKUP(X2269,'Joe''s list'!A:A,1,FALSE)</f>
        <v>SETD5</v>
      </c>
      <c r="U2269" t="s">
        <v>14633</v>
      </c>
      <c r="V2269" t="s">
        <v>14634</v>
      </c>
      <c r="W2269" s="23"/>
      <c r="X2269" t="s">
        <v>191</v>
      </c>
      <c r="Y2269" t="s">
        <v>72</v>
      </c>
      <c r="Z2269" t="s">
        <v>51</v>
      </c>
      <c r="AA2269">
        <v>574.07000000000005</v>
      </c>
      <c r="AB2269" t="s">
        <v>53</v>
      </c>
      <c r="AC2269" t="s">
        <v>194</v>
      </c>
      <c r="AF2269" t="s">
        <v>55</v>
      </c>
      <c r="AG2269">
        <v>0.90600000000000003</v>
      </c>
      <c r="AH2269">
        <v>5.335</v>
      </c>
      <c r="AI2269">
        <v>1</v>
      </c>
      <c r="AJ2269">
        <v>100</v>
      </c>
      <c r="AK2269">
        <v>86</v>
      </c>
      <c r="AL2269" s="1">
        <v>4.3622182639739401E-7</v>
      </c>
      <c r="AM2269" s="35">
        <v>0.99999956377817401</v>
      </c>
      <c r="AN2269">
        <v>0.79704290899999997</v>
      </c>
      <c r="AO2269">
        <v>0.65289675400000002</v>
      </c>
      <c r="AP2269">
        <v>39</v>
      </c>
      <c r="AQ2269">
        <v>1</v>
      </c>
      <c r="AR2269">
        <v>1</v>
      </c>
      <c r="AS2269">
        <v>3.4000000000000002E-4</v>
      </c>
      <c r="AT2269" t="s">
        <v>65</v>
      </c>
      <c r="AU2269" t="s">
        <v>65</v>
      </c>
      <c r="AV2269" t="s">
        <v>65</v>
      </c>
      <c r="AW2269" t="s">
        <v>65</v>
      </c>
      <c r="AX2269" t="s">
        <v>65</v>
      </c>
      <c r="AY2269">
        <v>2.5000000000000001E-2</v>
      </c>
      <c r="AZ2269" s="35">
        <v>0</v>
      </c>
      <c r="BA2269" s="35" t="s">
        <v>65</v>
      </c>
      <c r="BB2269" t="s">
        <v>65</v>
      </c>
      <c r="BC2269" t="s">
        <v>65</v>
      </c>
      <c r="BD2269" t="s">
        <v>65</v>
      </c>
      <c r="BE2269" t="s">
        <v>65</v>
      </c>
      <c r="BF2269" t="s">
        <v>56</v>
      </c>
    </row>
    <row r="2270" spans="1:58" hidden="1" x14ac:dyDescent="0.25">
      <c r="A2270">
        <v>15</v>
      </c>
      <c r="B2270">
        <v>74467585</v>
      </c>
      <c r="C2270" t="s">
        <v>5090</v>
      </c>
      <c r="D2270" t="s">
        <v>5091</v>
      </c>
      <c r="E2270" t="s">
        <v>4574</v>
      </c>
      <c r="F2270" t="s">
        <v>47</v>
      </c>
      <c r="G2270" t="s">
        <v>48</v>
      </c>
      <c r="H2270" t="s">
        <v>76</v>
      </c>
      <c r="T2270" s="35"/>
      <c r="W2270" s="23"/>
      <c r="X2270" t="s">
        <v>5092</v>
      </c>
      <c r="Y2270" t="s">
        <v>52</v>
      </c>
      <c r="Z2270" t="s">
        <v>51</v>
      </c>
      <c r="AA2270">
        <v>558.07000000000005</v>
      </c>
      <c r="AB2270" t="s">
        <v>53</v>
      </c>
      <c r="AC2270" t="s">
        <v>5093</v>
      </c>
      <c r="AD2270" t="s">
        <v>64</v>
      </c>
      <c r="AE2270" t="s">
        <v>64</v>
      </c>
      <c r="AF2270" t="s">
        <v>55</v>
      </c>
      <c r="AG2270">
        <v>0.99099999999999999</v>
      </c>
      <c r="AH2270">
        <v>7.8760000000000003</v>
      </c>
      <c r="AI2270">
        <v>1</v>
      </c>
      <c r="AJ2270">
        <v>91.67</v>
      </c>
      <c r="AK2270">
        <v>96</v>
      </c>
      <c r="AL2270">
        <v>0.41832013933429202</v>
      </c>
      <c r="AM2270" s="35">
        <v>4.36481987652303E-4</v>
      </c>
      <c r="AN2270">
        <v>0.19441139599999999</v>
      </c>
      <c r="AO2270">
        <v>0.605101518</v>
      </c>
      <c r="AP2270">
        <v>39</v>
      </c>
      <c r="AQ2270">
        <v>1</v>
      </c>
      <c r="AR2270">
        <v>1</v>
      </c>
      <c r="AS2270">
        <v>3.1780000000000003E-2</v>
      </c>
      <c r="AT2270">
        <v>3.6519999999999997E-2</v>
      </c>
      <c r="AU2270">
        <v>3.9010000000000003E-2</v>
      </c>
      <c r="AV2270">
        <v>7.7460000000000001E-2</v>
      </c>
      <c r="AW2270">
        <v>4.6399999999999997E-2</v>
      </c>
      <c r="AX2270">
        <v>5.8619999999999998E-2</v>
      </c>
      <c r="AY2270">
        <v>2.5000000000000001E-2</v>
      </c>
      <c r="AZ2270">
        <v>8.0000000000000004E-4</v>
      </c>
      <c r="BA2270">
        <v>9.1E-4</v>
      </c>
      <c r="BB2270">
        <v>1.06E-3</v>
      </c>
      <c r="BC2270">
        <v>1.4E-3</v>
      </c>
      <c r="BD2270">
        <v>8.0000000000000004E-4</v>
      </c>
      <c r="BE2270">
        <v>1.5299999999999999E-3</v>
      </c>
      <c r="BF2270" t="s">
        <v>910</v>
      </c>
    </row>
    <row r="2271" spans="1:58" hidden="1" x14ac:dyDescent="0.25">
      <c r="A2271">
        <v>16</v>
      </c>
      <c r="B2271">
        <v>71957216</v>
      </c>
      <c r="C2271" t="s">
        <v>8102</v>
      </c>
      <c r="D2271" t="s">
        <v>8103</v>
      </c>
      <c r="E2271" t="s">
        <v>7516</v>
      </c>
      <c r="F2271" t="s">
        <v>47</v>
      </c>
      <c r="G2271" t="s">
        <v>48</v>
      </c>
      <c r="H2271" t="s">
        <v>76</v>
      </c>
      <c r="T2271" s="35"/>
      <c r="W2271" s="23"/>
      <c r="X2271" t="s">
        <v>8104</v>
      </c>
      <c r="Y2271" t="s">
        <v>78</v>
      </c>
      <c r="Z2271" t="s">
        <v>51</v>
      </c>
      <c r="AA2271">
        <v>832.64</v>
      </c>
      <c r="AB2271" t="s">
        <v>53</v>
      </c>
      <c r="AC2271" t="s">
        <v>8105</v>
      </c>
      <c r="AD2271" t="s">
        <v>64</v>
      </c>
      <c r="AE2271" t="s">
        <v>64</v>
      </c>
      <c r="AF2271" t="s">
        <v>55</v>
      </c>
      <c r="AG2271">
        <v>0.99299999999999999</v>
      </c>
      <c r="AH2271">
        <v>6.9080000000000004</v>
      </c>
      <c r="AI2271">
        <v>1</v>
      </c>
      <c r="AJ2271">
        <v>100</v>
      </c>
      <c r="AK2271">
        <v>82</v>
      </c>
      <c r="AL2271">
        <v>0.96208921236447198</v>
      </c>
      <c r="AM2271">
        <v>2.3110671860208699E-2</v>
      </c>
      <c r="AN2271">
        <v>0.11437136000000001</v>
      </c>
      <c r="AO2271">
        <v>0.58324531099999999</v>
      </c>
      <c r="AP2271">
        <v>35</v>
      </c>
      <c r="AQ2271">
        <v>1</v>
      </c>
      <c r="AR2271">
        <v>0.9</v>
      </c>
      <c r="AS2271">
        <v>9.7400000000000004E-3</v>
      </c>
      <c r="AT2271">
        <v>1.4999999999999999E-2</v>
      </c>
      <c r="AU2271">
        <v>2.8250000000000001E-2</v>
      </c>
      <c r="AV2271">
        <v>3.5830000000000001E-2</v>
      </c>
      <c r="AW2271">
        <v>9.4500000000000001E-3</v>
      </c>
      <c r="AX2271">
        <v>3.288E-2</v>
      </c>
      <c r="AY2271">
        <v>2.7779999999999999E-2</v>
      </c>
      <c r="AZ2271">
        <v>2.5999999999999998E-4</v>
      </c>
      <c r="BA2271">
        <v>4.0000000000000002E-4</v>
      </c>
      <c r="BB2271">
        <v>1.2999999999999999E-4</v>
      </c>
      <c r="BC2271">
        <v>8.0999999999999996E-4</v>
      </c>
      <c r="BD2271">
        <v>5.9999999999999995E-4</v>
      </c>
      <c r="BE2271">
        <v>5.1000000000000004E-4</v>
      </c>
      <c r="BF2271" t="s">
        <v>7519</v>
      </c>
    </row>
    <row r="2272" spans="1:58" hidden="1" x14ac:dyDescent="0.25">
      <c r="A2272">
        <v>16</v>
      </c>
      <c r="B2272">
        <v>71955248</v>
      </c>
      <c r="C2272" t="s">
        <v>8791</v>
      </c>
      <c r="D2272" t="s">
        <v>8792</v>
      </c>
      <c r="E2272" t="s">
        <v>8238</v>
      </c>
      <c r="F2272" t="s">
        <v>47</v>
      </c>
      <c r="G2272" t="s">
        <v>98</v>
      </c>
      <c r="H2272" t="s">
        <v>49</v>
      </c>
      <c r="T2272" s="35"/>
      <c r="W2272" s="23"/>
      <c r="X2272" t="s">
        <v>8104</v>
      </c>
      <c r="Y2272" t="s">
        <v>72</v>
      </c>
      <c r="Z2272" t="s">
        <v>78</v>
      </c>
      <c r="AA2272">
        <v>424.64</v>
      </c>
      <c r="AB2272" t="s">
        <v>164</v>
      </c>
      <c r="AC2272" t="s">
        <v>539</v>
      </c>
      <c r="AD2272" t="s">
        <v>150</v>
      </c>
      <c r="AE2272" t="s">
        <v>64</v>
      </c>
      <c r="AF2272" t="s">
        <v>55</v>
      </c>
      <c r="AG2272">
        <v>0</v>
      </c>
      <c r="AH2272">
        <v>0</v>
      </c>
      <c r="AI2272">
        <v>1</v>
      </c>
      <c r="AJ2272">
        <v>100</v>
      </c>
      <c r="AK2272">
        <v>99</v>
      </c>
      <c r="AL2272" s="35">
        <v>0.96208921236447198</v>
      </c>
      <c r="AM2272" s="35">
        <v>2.3110671860208699E-2</v>
      </c>
      <c r="AN2272">
        <v>0.11437136000000001</v>
      </c>
      <c r="AO2272">
        <v>0.58324531099999999</v>
      </c>
      <c r="AP2272">
        <v>35</v>
      </c>
      <c r="AQ2272">
        <v>1</v>
      </c>
      <c r="AR2272">
        <v>0.9</v>
      </c>
      <c r="AS2272">
        <v>4.5789999999999997E-2</v>
      </c>
      <c r="AT2272">
        <v>6.114E-2</v>
      </c>
      <c r="AU2272">
        <v>2.8250000000000001E-2</v>
      </c>
      <c r="AV2272">
        <v>0.1055</v>
      </c>
      <c r="AW2272">
        <v>2.81E-2</v>
      </c>
      <c r="AX2272">
        <v>7.6380000000000003E-2</v>
      </c>
      <c r="AY2272">
        <v>2.7779999999999999E-2</v>
      </c>
      <c r="AZ2272" s="35">
        <v>1.2899999999999999E-3</v>
      </c>
      <c r="BA2272" s="35">
        <v>1.74E-3</v>
      </c>
      <c r="BB2272">
        <v>6.6E-4</v>
      </c>
      <c r="BC2272">
        <v>2.0899999999999998E-3</v>
      </c>
      <c r="BD2272">
        <v>5.9999999999999995E-4</v>
      </c>
      <c r="BE2272">
        <v>2.5999999999999999E-3</v>
      </c>
      <c r="BF2272" t="s">
        <v>8241</v>
      </c>
    </row>
    <row r="2273" spans="1:58" hidden="1" x14ac:dyDescent="0.25">
      <c r="A2273">
        <v>19</v>
      </c>
      <c r="B2273">
        <v>18546125</v>
      </c>
      <c r="C2273" t="s">
        <v>6621</v>
      </c>
      <c r="D2273" t="s">
        <v>6622</v>
      </c>
      <c r="E2273" t="s">
        <v>6034</v>
      </c>
      <c r="F2273" t="s">
        <v>47</v>
      </c>
      <c r="G2273" t="s">
        <v>48</v>
      </c>
      <c r="H2273" t="s">
        <v>49</v>
      </c>
      <c r="T2273" s="35"/>
      <c r="W2273" s="23"/>
      <c r="X2273" t="s">
        <v>6623</v>
      </c>
      <c r="Y2273" t="s">
        <v>51</v>
      </c>
      <c r="Z2273" t="s">
        <v>52</v>
      </c>
      <c r="AA2273">
        <v>674.07</v>
      </c>
      <c r="AB2273" t="s">
        <v>53</v>
      </c>
      <c r="AC2273" t="s">
        <v>6624</v>
      </c>
      <c r="AF2273" t="s">
        <v>55</v>
      </c>
      <c r="AG2273">
        <v>0.999</v>
      </c>
      <c r="AH2273">
        <v>0</v>
      </c>
      <c r="AI2273">
        <v>0.98699999999999999</v>
      </c>
      <c r="AJ2273">
        <v>95.24</v>
      </c>
      <c r="AK2273">
        <v>84</v>
      </c>
      <c r="AL2273">
        <v>0.98296694215280001</v>
      </c>
      <c r="AM2273" s="35">
        <v>2.6392995271953502E-3</v>
      </c>
      <c r="AN2273">
        <v>0.99337032199999997</v>
      </c>
      <c r="AO2273">
        <v>0.59610554000000004</v>
      </c>
      <c r="AP2273">
        <v>39</v>
      </c>
      <c r="AQ2273">
        <v>1</v>
      </c>
      <c r="AR2273">
        <v>1</v>
      </c>
      <c r="AS2273">
        <v>3.211E-2</v>
      </c>
      <c r="AT2273">
        <v>4.9320000000000003E-2</v>
      </c>
      <c r="AU2273" t="s">
        <v>65</v>
      </c>
      <c r="AV2273">
        <v>0.15246999999999999</v>
      </c>
      <c r="AW2273">
        <v>5.142E-2</v>
      </c>
      <c r="AX2273">
        <v>6.7290000000000003E-2</v>
      </c>
      <c r="AY2273">
        <v>2.5000000000000001E-2</v>
      </c>
      <c r="AZ2273" s="35">
        <v>8.0999999999999996E-4</v>
      </c>
      <c r="BA2273">
        <v>1.25E-3</v>
      </c>
      <c r="BB2273">
        <v>1.1900000000000001E-3</v>
      </c>
      <c r="BC2273">
        <v>1.6299999999999999E-3</v>
      </c>
      <c r="BD2273" t="s">
        <v>65</v>
      </c>
      <c r="BE2273">
        <v>3.65E-3</v>
      </c>
      <c r="BF2273" t="s">
        <v>2962</v>
      </c>
    </row>
    <row r="2274" spans="1:58" hidden="1" x14ac:dyDescent="0.25">
      <c r="A2274">
        <v>15</v>
      </c>
      <c r="B2274">
        <v>68608018</v>
      </c>
      <c r="C2274" t="s">
        <v>1542</v>
      </c>
      <c r="D2274" t="s">
        <v>58</v>
      </c>
      <c r="E2274" t="s">
        <v>984</v>
      </c>
      <c r="F2274" t="s">
        <v>97</v>
      </c>
      <c r="G2274" t="s">
        <v>98</v>
      </c>
      <c r="H2274" t="s">
        <v>49</v>
      </c>
      <c r="T2274" s="35"/>
      <c r="W2274" s="23"/>
      <c r="X2274" t="s">
        <v>1543</v>
      </c>
      <c r="Y2274" t="s">
        <v>78</v>
      </c>
      <c r="Z2274" t="s">
        <v>72</v>
      </c>
      <c r="AA2274">
        <v>522.07000000000005</v>
      </c>
      <c r="AB2274" t="s">
        <v>164</v>
      </c>
      <c r="AC2274" t="s">
        <v>1544</v>
      </c>
      <c r="AF2274" t="s">
        <v>55</v>
      </c>
      <c r="AG2274">
        <v>0</v>
      </c>
      <c r="AH2274">
        <v>0</v>
      </c>
      <c r="AI2274">
        <v>0.999</v>
      </c>
      <c r="AJ2274">
        <v>67.09</v>
      </c>
      <c r="AK2274">
        <v>79</v>
      </c>
      <c r="AL2274">
        <v>0.99986536385472402</v>
      </c>
      <c r="AM2274">
        <v>1.16168936373859E-4</v>
      </c>
      <c r="AN2274">
        <v>0.21122932699999999</v>
      </c>
      <c r="AO2274">
        <v>0.51431540899999995</v>
      </c>
      <c r="AP2274">
        <v>39</v>
      </c>
      <c r="AQ2274">
        <v>1</v>
      </c>
      <c r="AR2274">
        <v>1</v>
      </c>
      <c r="AS2274">
        <v>3.4000000000000002E-4</v>
      </c>
      <c r="AT2274" t="s">
        <v>65</v>
      </c>
      <c r="AU2274" t="s">
        <v>65</v>
      </c>
      <c r="AV2274" t="s">
        <v>65</v>
      </c>
      <c r="AW2274" t="s">
        <v>65</v>
      </c>
      <c r="AX2274" t="s">
        <v>65</v>
      </c>
      <c r="AY2274">
        <v>2.5000000000000001E-2</v>
      </c>
      <c r="AZ2274">
        <v>0</v>
      </c>
      <c r="BA2274" t="s">
        <v>65</v>
      </c>
      <c r="BB2274" t="s">
        <v>65</v>
      </c>
      <c r="BC2274" t="s">
        <v>65</v>
      </c>
      <c r="BD2274" t="s">
        <v>65</v>
      </c>
      <c r="BE2274" t="s">
        <v>65</v>
      </c>
      <c r="BF2274" t="s">
        <v>986</v>
      </c>
    </row>
    <row r="2275" spans="1:58" x14ac:dyDescent="0.25">
      <c r="A2275">
        <v>3</v>
      </c>
      <c r="B2275">
        <v>9506129</v>
      </c>
      <c r="C2275" t="s">
        <v>193</v>
      </c>
      <c r="D2275" t="s">
        <v>58</v>
      </c>
      <c r="E2275" t="s">
        <v>46</v>
      </c>
      <c r="F2275" t="s">
        <v>974</v>
      </c>
      <c r="G2275" t="s">
        <v>48</v>
      </c>
      <c r="H2275" t="s">
        <v>49</v>
      </c>
      <c r="I2275" t="s">
        <v>14625</v>
      </c>
      <c r="L2275" t="s">
        <v>14632</v>
      </c>
      <c r="N2275" t="s">
        <v>18826</v>
      </c>
      <c r="O2275">
        <v>1</v>
      </c>
      <c r="R2275">
        <v>1</v>
      </c>
      <c r="T2275" s="35" t="str">
        <f>VLOOKUP(X2275,'Joe''s list'!A:A,1,FALSE)</f>
        <v>SETD5</v>
      </c>
      <c r="U2275" t="s">
        <v>14633</v>
      </c>
      <c r="V2275" t="s">
        <v>14634</v>
      </c>
      <c r="W2275" s="23"/>
      <c r="X2275" t="s">
        <v>191</v>
      </c>
      <c r="Y2275" t="s">
        <v>72</v>
      </c>
      <c r="Z2275" t="s">
        <v>51</v>
      </c>
      <c r="AA2275">
        <v>574.07000000000005</v>
      </c>
      <c r="AB2275" t="s">
        <v>53</v>
      </c>
      <c r="AC2275" t="s">
        <v>194</v>
      </c>
      <c r="AF2275" t="s">
        <v>55</v>
      </c>
      <c r="AG2275">
        <v>0.90600000000000003</v>
      </c>
      <c r="AH2275">
        <v>5.335</v>
      </c>
      <c r="AI2275">
        <v>1</v>
      </c>
      <c r="AJ2275">
        <v>100</v>
      </c>
      <c r="AK2275">
        <v>86</v>
      </c>
      <c r="AL2275" s="1">
        <v>4.3622182639739401E-7</v>
      </c>
      <c r="AM2275" s="47">
        <v>0.99999956377817401</v>
      </c>
      <c r="AN2275">
        <v>0.79704290899999997</v>
      </c>
      <c r="AO2275">
        <v>0.65289675400000002</v>
      </c>
      <c r="AP2275">
        <v>39</v>
      </c>
      <c r="AQ2275">
        <v>1</v>
      </c>
      <c r="AR2275">
        <v>1</v>
      </c>
      <c r="AS2275">
        <v>3.4000000000000002E-4</v>
      </c>
      <c r="AT2275" t="s">
        <v>65</v>
      </c>
      <c r="AU2275" t="s">
        <v>65</v>
      </c>
      <c r="AV2275" t="s">
        <v>65</v>
      </c>
      <c r="AW2275" t="s">
        <v>65</v>
      </c>
      <c r="AX2275" t="s">
        <v>65</v>
      </c>
      <c r="AY2275">
        <v>2.5000000000000001E-2</v>
      </c>
      <c r="AZ2275" s="35">
        <v>0</v>
      </c>
      <c r="BA2275" s="35" t="s">
        <v>65</v>
      </c>
      <c r="BB2275" t="s">
        <v>65</v>
      </c>
      <c r="BC2275" t="s">
        <v>65</v>
      </c>
      <c r="BD2275" t="s">
        <v>65</v>
      </c>
      <c r="BE2275" t="s">
        <v>65</v>
      </c>
      <c r="BF2275" t="s">
        <v>56</v>
      </c>
    </row>
    <row r="2276" spans="1:58" hidden="1" x14ac:dyDescent="0.25">
      <c r="A2276">
        <v>5</v>
      </c>
      <c r="B2276">
        <v>52337983</v>
      </c>
      <c r="C2276" t="s">
        <v>11165</v>
      </c>
      <c r="D2276" t="s">
        <v>11166</v>
      </c>
      <c r="E2276" t="s">
        <v>11009</v>
      </c>
      <c r="F2276" t="s">
        <v>47</v>
      </c>
      <c r="G2276" t="s">
        <v>48</v>
      </c>
      <c r="H2276" t="s">
        <v>76</v>
      </c>
      <c r="T2276" s="35"/>
      <c r="W2276" s="23"/>
      <c r="X2276" t="s">
        <v>1930</v>
      </c>
      <c r="Y2276" t="s">
        <v>78</v>
      </c>
      <c r="Z2276" t="s">
        <v>72</v>
      </c>
      <c r="AA2276">
        <v>742.07</v>
      </c>
      <c r="AB2276" t="s">
        <v>53</v>
      </c>
      <c r="AC2276" t="s">
        <v>11167</v>
      </c>
      <c r="AF2276" t="s">
        <v>55</v>
      </c>
      <c r="AG2276">
        <v>1</v>
      </c>
      <c r="AH2276">
        <v>7.4980000000000002</v>
      </c>
      <c r="AI2276">
        <v>1</v>
      </c>
      <c r="AJ2276">
        <v>100</v>
      </c>
      <c r="AK2276">
        <v>79</v>
      </c>
      <c r="AL2276">
        <v>0.99996000450054401</v>
      </c>
      <c r="AM2276" s="1">
        <v>9.2308739017711901E-9</v>
      </c>
      <c r="AN2276">
        <v>0.84670503200000002</v>
      </c>
      <c r="AO2276">
        <v>0</v>
      </c>
      <c r="AP2276">
        <v>39</v>
      </c>
      <c r="AQ2276">
        <v>1</v>
      </c>
      <c r="AR2276">
        <v>1</v>
      </c>
      <c r="AS2276" s="35">
        <v>8.881E-2</v>
      </c>
      <c r="AT2276" s="35">
        <v>0.11526</v>
      </c>
      <c r="AU2276">
        <v>1.5789999999999998E-2</v>
      </c>
      <c r="AV2276" s="35">
        <v>0.24662999999999999</v>
      </c>
      <c r="AW2276">
        <v>0.16894999999999999</v>
      </c>
      <c r="AX2276">
        <v>0.14621000000000001</v>
      </c>
      <c r="AY2276">
        <v>2.5000000000000001E-2</v>
      </c>
      <c r="AZ2276" s="35">
        <v>2.31E-3</v>
      </c>
      <c r="BA2276">
        <v>3.0400000000000002E-3</v>
      </c>
      <c r="BB2276">
        <v>4.4999999999999997E-3</v>
      </c>
      <c r="BC2276">
        <v>3.8400000000000001E-3</v>
      </c>
      <c r="BD2276">
        <v>2.0000000000000001E-4</v>
      </c>
      <c r="BE2276">
        <v>6.62E-3</v>
      </c>
      <c r="BF2276" t="s">
        <v>1560</v>
      </c>
    </row>
    <row r="2277" spans="1:58" hidden="1" x14ac:dyDescent="0.25">
      <c r="A2277">
        <v>17</v>
      </c>
      <c r="B2277">
        <v>48165148</v>
      </c>
      <c r="C2277" t="s">
        <v>10125</v>
      </c>
      <c r="D2277" t="s">
        <v>58</v>
      </c>
      <c r="E2277" t="s">
        <v>9502</v>
      </c>
      <c r="F2277" t="s">
        <v>47</v>
      </c>
      <c r="G2277" t="s">
        <v>48</v>
      </c>
      <c r="H2277" t="s">
        <v>76</v>
      </c>
      <c r="T2277" s="35"/>
      <c r="W2277" s="23"/>
      <c r="X2277" t="s">
        <v>10126</v>
      </c>
      <c r="Y2277" t="s">
        <v>51</v>
      </c>
      <c r="Z2277" t="s">
        <v>52</v>
      </c>
      <c r="AA2277">
        <v>392.07</v>
      </c>
      <c r="AB2277" t="s">
        <v>53</v>
      </c>
      <c r="AC2277" t="s">
        <v>10127</v>
      </c>
      <c r="AF2277" t="s">
        <v>55</v>
      </c>
      <c r="AG2277">
        <v>0.99199999999999999</v>
      </c>
      <c r="AH2277">
        <v>6.8259999999999996</v>
      </c>
      <c r="AI2277">
        <v>1</v>
      </c>
      <c r="AJ2277">
        <v>100</v>
      </c>
      <c r="AK2277">
        <v>85</v>
      </c>
      <c r="AL2277">
        <v>0.99996866949730201</v>
      </c>
      <c r="AM2277" s="1">
        <v>2.40911978006841E-5</v>
      </c>
      <c r="AN2277">
        <v>0.80364443100000005</v>
      </c>
      <c r="AO2277">
        <v>0.544560198</v>
      </c>
      <c r="AP2277">
        <v>39</v>
      </c>
      <c r="AQ2277">
        <v>1</v>
      </c>
      <c r="AR2277">
        <v>1</v>
      </c>
      <c r="AS2277" s="35">
        <v>7.6689999999999994E-2</v>
      </c>
      <c r="AT2277">
        <v>9.9699999999999997E-3</v>
      </c>
      <c r="AU2277">
        <v>8.387E-2</v>
      </c>
      <c r="AV2277" t="s">
        <v>65</v>
      </c>
      <c r="AW2277" t="s">
        <v>65</v>
      </c>
      <c r="AX2277">
        <v>2.2939999999999999E-2</v>
      </c>
      <c r="AY2277">
        <v>2.5000000000000001E-2</v>
      </c>
      <c r="AZ2277">
        <v>1.98E-3</v>
      </c>
      <c r="BA2277">
        <v>2.4000000000000001E-4</v>
      </c>
      <c r="BB2277" t="s">
        <v>65</v>
      </c>
      <c r="BC2277">
        <v>4.6999999999999999E-4</v>
      </c>
      <c r="BD2277">
        <v>2E-3</v>
      </c>
      <c r="BE2277" t="s">
        <v>65</v>
      </c>
      <c r="BF2277" t="s">
        <v>9505</v>
      </c>
    </row>
    <row r="2278" spans="1:58" hidden="1" x14ac:dyDescent="0.25">
      <c r="A2278">
        <v>16</v>
      </c>
      <c r="B2278">
        <v>31426268</v>
      </c>
      <c r="C2278" t="s">
        <v>5850</v>
      </c>
      <c r="D2278" t="s">
        <v>5851</v>
      </c>
      <c r="E2278" t="s">
        <v>5308</v>
      </c>
      <c r="F2278" t="s">
        <v>47</v>
      </c>
      <c r="G2278" t="s">
        <v>48</v>
      </c>
      <c r="H2278" t="s">
        <v>49</v>
      </c>
      <c r="T2278" s="35"/>
      <c r="U2278" s="35"/>
      <c r="W2278" s="23"/>
      <c r="X2278" t="s">
        <v>5852</v>
      </c>
      <c r="Y2278" t="s">
        <v>51</v>
      </c>
      <c r="Z2278" t="s">
        <v>52</v>
      </c>
      <c r="AA2278">
        <v>920.07</v>
      </c>
      <c r="AB2278" t="s">
        <v>53</v>
      </c>
      <c r="AC2278" t="s">
        <v>5853</v>
      </c>
      <c r="AF2278" t="s">
        <v>55</v>
      </c>
      <c r="AG2278">
        <v>1</v>
      </c>
      <c r="AH2278">
        <v>0</v>
      </c>
      <c r="AI2278">
        <v>0</v>
      </c>
      <c r="AJ2278">
        <v>77.27</v>
      </c>
      <c r="AK2278">
        <v>66</v>
      </c>
      <c r="AL2278" s="35">
        <v>0.99767491871804004</v>
      </c>
      <c r="AM2278" s="1">
        <v>6.3315163898835403E-12</v>
      </c>
      <c r="AN2278">
        <v>0.78088443100000005</v>
      </c>
      <c r="AO2278">
        <v>0</v>
      </c>
      <c r="AP2278">
        <v>39</v>
      </c>
      <c r="AQ2278">
        <v>1</v>
      </c>
      <c r="AR2278">
        <v>1</v>
      </c>
      <c r="AS2278">
        <v>8.2000000000000007E-3</v>
      </c>
      <c r="AT2278">
        <v>1.073E-2</v>
      </c>
      <c r="AU2278">
        <v>1.5789999999999998E-2</v>
      </c>
      <c r="AV2278">
        <v>0.02</v>
      </c>
      <c r="AW2278">
        <v>1.0500000000000001E-2</v>
      </c>
      <c r="AX2278">
        <v>2.2939999999999999E-2</v>
      </c>
      <c r="AY2278">
        <v>2.5000000000000001E-2</v>
      </c>
      <c r="AZ2278" s="35">
        <v>2.0000000000000001E-4</v>
      </c>
      <c r="BA2278">
        <v>2.5000000000000001E-4</v>
      </c>
      <c r="BB2278">
        <v>1.2999999999999999E-4</v>
      </c>
      <c r="BC2278">
        <v>4.6999999999999999E-4</v>
      </c>
      <c r="BD2278">
        <v>2.0000000000000001E-4</v>
      </c>
      <c r="BE2278">
        <v>0</v>
      </c>
      <c r="BF2278" t="s">
        <v>1640</v>
      </c>
    </row>
    <row r="2279" spans="1:58" hidden="1" x14ac:dyDescent="0.25">
      <c r="A2279">
        <v>17</v>
      </c>
      <c r="B2279">
        <v>3658411</v>
      </c>
      <c r="C2279" t="s">
        <v>12246</v>
      </c>
      <c r="D2279" t="s">
        <v>58</v>
      </c>
      <c r="E2279" t="s">
        <v>11689</v>
      </c>
      <c r="F2279" t="s">
        <v>59</v>
      </c>
      <c r="G2279" t="s">
        <v>60</v>
      </c>
      <c r="T2279" s="35"/>
      <c r="W2279" s="23"/>
      <c r="X2279" t="s">
        <v>12247</v>
      </c>
      <c r="Y2279" t="s">
        <v>51</v>
      </c>
      <c r="Z2279" t="s">
        <v>12248</v>
      </c>
      <c r="AA2279">
        <v>46.95</v>
      </c>
      <c r="AB2279" t="s">
        <v>63</v>
      </c>
      <c r="AC2279" t="s">
        <v>55</v>
      </c>
      <c r="AD2279" t="s">
        <v>175</v>
      </c>
      <c r="AE2279" t="s">
        <v>175</v>
      </c>
      <c r="AF2279" t="s">
        <v>55</v>
      </c>
      <c r="AG2279">
        <v>0</v>
      </c>
      <c r="AH2279">
        <v>4.2779999999999996</v>
      </c>
      <c r="AI2279">
        <v>0.997</v>
      </c>
      <c r="AJ2279" t="s">
        <v>55</v>
      </c>
      <c r="AK2279" t="s">
        <v>55</v>
      </c>
      <c r="AL2279">
        <v>0.95876601216694202</v>
      </c>
      <c r="AM2279" s="1">
        <v>7.9881357255960601E-13</v>
      </c>
      <c r="AN2279">
        <v>0.61581971800000002</v>
      </c>
      <c r="AO2279">
        <v>0</v>
      </c>
      <c r="AP2279">
        <v>33</v>
      </c>
      <c r="AQ2279">
        <v>1</v>
      </c>
      <c r="AR2279">
        <v>0.85</v>
      </c>
      <c r="AS2279">
        <v>5.2249999999999998E-2</v>
      </c>
      <c r="AT2279">
        <v>0.12216</v>
      </c>
      <c r="AU2279" t="s">
        <v>65</v>
      </c>
      <c r="AV2279">
        <v>0.18629000000000001</v>
      </c>
      <c r="AW2279" t="s">
        <v>65</v>
      </c>
      <c r="AX2279" t="s">
        <v>65</v>
      </c>
      <c r="AY2279">
        <v>2.9409999999999999E-2</v>
      </c>
      <c r="AZ2279" s="35">
        <v>1.57E-3</v>
      </c>
      <c r="BA2279" s="35">
        <v>3.7699999999999999E-3</v>
      </c>
      <c r="BB2279" t="s">
        <v>65</v>
      </c>
      <c r="BC2279" t="s">
        <v>65</v>
      </c>
      <c r="BD2279" t="s">
        <v>65</v>
      </c>
      <c r="BE2279">
        <v>5.3600000000000002E-3</v>
      </c>
      <c r="BF2279" t="s">
        <v>4038</v>
      </c>
    </row>
    <row r="2280" spans="1:58" hidden="1" x14ac:dyDescent="0.25">
      <c r="A2280">
        <v>16</v>
      </c>
      <c r="B2280">
        <v>30507511</v>
      </c>
      <c r="C2280" t="s">
        <v>10834</v>
      </c>
      <c r="D2280" t="s">
        <v>10835</v>
      </c>
      <c r="E2280" t="s">
        <v>10285</v>
      </c>
      <c r="F2280" t="s">
        <v>47</v>
      </c>
      <c r="G2280" t="s">
        <v>48</v>
      </c>
      <c r="H2280" t="s">
        <v>49</v>
      </c>
      <c r="T2280" s="35"/>
      <c r="W2280" s="23"/>
      <c r="X2280" t="s">
        <v>10836</v>
      </c>
      <c r="Y2280" t="s">
        <v>78</v>
      </c>
      <c r="Z2280" t="s">
        <v>72</v>
      </c>
      <c r="AA2280">
        <v>577.07000000000005</v>
      </c>
      <c r="AB2280" t="s">
        <v>53</v>
      </c>
      <c r="AC2280" t="s">
        <v>10837</v>
      </c>
      <c r="AD2280" t="s">
        <v>64</v>
      </c>
      <c r="AE2280" t="s">
        <v>64</v>
      </c>
      <c r="AF2280" t="s">
        <v>55</v>
      </c>
      <c r="AG2280">
        <v>1</v>
      </c>
      <c r="AH2280">
        <v>4.5999999999999996</v>
      </c>
      <c r="AI2280">
        <v>1</v>
      </c>
      <c r="AJ2280">
        <v>96.1</v>
      </c>
      <c r="AK2280">
        <v>77</v>
      </c>
      <c r="AL2280">
        <v>0.56966043495207197</v>
      </c>
      <c r="AM2280">
        <v>0.43033954401847502</v>
      </c>
      <c r="AN2280">
        <v>0.87092018000000004</v>
      </c>
      <c r="AO2280">
        <v>0.56725927399999998</v>
      </c>
      <c r="AP2280">
        <v>39</v>
      </c>
      <c r="AQ2280">
        <v>1</v>
      </c>
      <c r="AR2280">
        <v>1</v>
      </c>
      <c r="AS2280">
        <v>5.5799999999999999E-3</v>
      </c>
      <c r="AT2280">
        <v>1.8E-3</v>
      </c>
      <c r="AU2280">
        <v>2.359E-2</v>
      </c>
      <c r="AV2280" t="s">
        <v>65</v>
      </c>
      <c r="AW2280" t="s">
        <v>65</v>
      </c>
      <c r="AX2280" t="s">
        <v>65</v>
      </c>
      <c r="AY2280">
        <v>2.5000000000000001E-2</v>
      </c>
      <c r="AZ2280">
        <v>1.2999999999999999E-4</v>
      </c>
      <c r="BA2280" s="1">
        <v>3.01E-5</v>
      </c>
      <c r="BB2280" t="s">
        <v>65</v>
      </c>
      <c r="BC2280" t="s">
        <v>65</v>
      </c>
      <c r="BD2280">
        <v>4.0000000000000002E-4</v>
      </c>
      <c r="BE2280" t="s">
        <v>65</v>
      </c>
      <c r="BF2280" t="s">
        <v>10287</v>
      </c>
    </row>
    <row r="2281" spans="1:58" hidden="1" x14ac:dyDescent="0.25">
      <c r="A2281">
        <v>16</v>
      </c>
      <c r="B2281">
        <v>31373457</v>
      </c>
      <c r="C2281" t="s">
        <v>6533</v>
      </c>
      <c r="D2281" t="s">
        <v>6534</v>
      </c>
      <c r="E2281" t="s">
        <v>6034</v>
      </c>
      <c r="F2281" t="s">
        <v>47</v>
      </c>
      <c r="G2281" t="s">
        <v>48</v>
      </c>
      <c r="H2281" t="s">
        <v>76</v>
      </c>
      <c r="T2281" s="35"/>
      <c r="W2281" s="23"/>
      <c r="X2281" t="s">
        <v>6535</v>
      </c>
      <c r="Y2281" t="s">
        <v>51</v>
      </c>
      <c r="Z2281" t="s">
        <v>52</v>
      </c>
      <c r="AA2281">
        <v>667.08</v>
      </c>
      <c r="AB2281" t="s">
        <v>53</v>
      </c>
      <c r="AC2281" t="s">
        <v>6403</v>
      </c>
      <c r="AF2281" t="s">
        <v>55</v>
      </c>
      <c r="AG2281">
        <v>0.999</v>
      </c>
      <c r="AH2281">
        <v>0</v>
      </c>
      <c r="AI2281">
        <v>0</v>
      </c>
      <c r="AJ2281">
        <v>74.63</v>
      </c>
      <c r="AK2281">
        <v>67</v>
      </c>
      <c r="AL2281">
        <v>0.99993698249632001</v>
      </c>
      <c r="AM2281" s="1">
        <v>6.1115699576292295E-5</v>
      </c>
      <c r="AN2281">
        <v>0.79894008599999999</v>
      </c>
      <c r="AO2281">
        <v>0.55852766300000001</v>
      </c>
      <c r="AP2281">
        <v>39</v>
      </c>
      <c r="AQ2281">
        <v>1</v>
      </c>
      <c r="AR2281">
        <v>1</v>
      </c>
      <c r="AS2281">
        <v>5.262E-2</v>
      </c>
      <c r="AT2281">
        <v>7.3899999999999993E-2</v>
      </c>
      <c r="AU2281">
        <v>4.6629999999999998E-2</v>
      </c>
      <c r="AV2281">
        <v>0.15046000000000001</v>
      </c>
      <c r="AW2281">
        <v>7.6149999999999995E-2</v>
      </c>
      <c r="AX2281">
        <v>9.2950000000000005E-2</v>
      </c>
      <c r="AY2281">
        <v>2.5000000000000001E-2</v>
      </c>
      <c r="AZ2281">
        <v>1.34E-3</v>
      </c>
      <c r="BA2281">
        <v>1.9E-3</v>
      </c>
      <c r="BB2281">
        <v>1.8500000000000001E-3</v>
      </c>
      <c r="BC2281">
        <v>2.33E-3</v>
      </c>
      <c r="BD2281">
        <v>1E-3</v>
      </c>
      <c r="BE2281">
        <v>3.5999999999999999E-3</v>
      </c>
      <c r="BF2281" t="s">
        <v>2962</v>
      </c>
    </row>
    <row r="2282" spans="1:58" hidden="1" x14ac:dyDescent="0.25">
      <c r="A2282">
        <v>16</v>
      </c>
      <c r="B2282">
        <v>31367990</v>
      </c>
      <c r="C2282" t="s">
        <v>10076</v>
      </c>
      <c r="D2282" t="s">
        <v>10077</v>
      </c>
      <c r="E2282" t="s">
        <v>9502</v>
      </c>
      <c r="F2282" t="s">
        <v>47</v>
      </c>
      <c r="G2282" t="s">
        <v>48</v>
      </c>
      <c r="H2282" t="s">
        <v>76</v>
      </c>
      <c r="T2282" s="35"/>
      <c r="W2282" s="23"/>
      <c r="X2282" t="s">
        <v>6535</v>
      </c>
      <c r="Y2282" t="s">
        <v>51</v>
      </c>
      <c r="Z2282" t="s">
        <v>52</v>
      </c>
      <c r="AA2282">
        <v>660.07</v>
      </c>
      <c r="AB2282" t="s">
        <v>53</v>
      </c>
      <c r="AC2282" t="s">
        <v>10078</v>
      </c>
      <c r="AF2282" t="s">
        <v>55</v>
      </c>
      <c r="AG2282">
        <v>0.997</v>
      </c>
      <c r="AH2282">
        <v>0</v>
      </c>
      <c r="AI2282">
        <v>0</v>
      </c>
      <c r="AJ2282">
        <v>83.61</v>
      </c>
      <c r="AK2282">
        <v>61</v>
      </c>
      <c r="AL2282">
        <v>0.99993698249632001</v>
      </c>
      <c r="AM2282" s="1">
        <v>6.1115699576292295E-5</v>
      </c>
      <c r="AN2282">
        <v>0.79894008599999999</v>
      </c>
      <c r="AO2282">
        <v>0.55852766300000001</v>
      </c>
      <c r="AP2282">
        <v>39</v>
      </c>
      <c r="AQ2282">
        <v>1</v>
      </c>
      <c r="AR2282">
        <v>1</v>
      </c>
      <c r="AS2282">
        <v>9.2099999999999994E-3</v>
      </c>
      <c r="AT2282">
        <v>2.9479999999999999E-2</v>
      </c>
      <c r="AU2282">
        <v>1.5789999999999998E-2</v>
      </c>
      <c r="AV2282">
        <v>0.10038999999999999</v>
      </c>
      <c r="AW2282">
        <v>3.117E-2</v>
      </c>
      <c r="AX2282">
        <v>2.2950000000000002E-2</v>
      </c>
      <c r="AY2282">
        <v>2.5000000000000001E-2</v>
      </c>
      <c r="AZ2282" s="35">
        <v>2.2000000000000001E-4</v>
      </c>
      <c r="BA2282" s="35">
        <v>7.2000000000000005E-4</v>
      </c>
      <c r="BB2282">
        <v>6.6E-4</v>
      </c>
      <c r="BC2282">
        <v>4.6999999999999999E-4</v>
      </c>
      <c r="BD2282">
        <v>2.0000000000000001E-4</v>
      </c>
      <c r="BE2282">
        <v>2.0100000000000001E-3</v>
      </c>
      <c r="BF2282" t="s">
        <v>9505</v>
      </c>
    </row>
    <row r="2283" spans="1:58" hidden="1" x14ac:dyDescent="0.25">
      <c r="A2283">
        <v>17</v>
      </c>
      <c r="B2283">
        <v>73753310</v>
      </c>
      <c r="C2283" t="s">
        <v>4447</v>
      </c>
      <c r="D2283" t="s">
        <v>4448</v>
      </c>
      <c r="E2283" t="s">
        <v>3829</v>
      </c>
      <c r="F2283" t="s">
        <v>47</v>
      </c>
      <c r="G2283" t="s">
        <v>48</v>
      </c>
      <c r="H2283" t="s">
        <v>76</v>
      </c>
      <c r="T2283" s="35"/>
      <c r="W2283" s="23"/>
      <c r="X2283" t="s">
        <v>4449</v>
      </c>
      <c r="Y2283" t="s">
        <v>78</v>
      </c>
      <c r="Z2283" t="s">
        <v>72</v>
      </c>
      <c r="AA2283">
        <v>424.07</v>
      </c>
      <c r="AB2283" t="s">
        <v>53</v>
      </c>
      <c r="AC2283" t="s">
        <v>4450</v>
      </c>
      <c r="AD2283" t="s">
        <v>64</v>
      </c>
      <c r="AE2283" t="s">
        <v>64</v>
      </c>
      <c r="AF2283" t="s">
        <v>55</v>
      </c>
      <c r="AG2283">
        <v>0.98699999999999999</v>
      </c>
      <c r="AH2283">
        <v>0</v>
      </c>
      <c r="AI2283">
        <v>0.99399999999999999</v>
      </c>
      <c r="AJ2283">
        <v>26.87</v>
      </c>
      <c r="AK2283">
        <v>67</v>
      </c>
      <c r="AL2283">
        <v>0.99999067449927903</v>
      </c>
      <c r="AM2283" s="1">
        <v>1.05348780207872E-11</v>
      </c>
      <c r="AN2283">
        <v>0.77948598700000005</v>
      </c>
      <c r="AO2283">
        <v>0.61150702099999998</v>
      </c>
      <c r="AP2283">
        <v>39</v>
      </c>
      <c r="AQ2283">
        <v>1</v>
      </c>
      <c r="AR2283">
        <v>1</v>
      </c>
      <c r="AS2283">
        <v>5.4510000000000003E-2</v>
      </c>
      <c r="AT2283">
        <v>4.9639999999999997E-2</v>
      </c>
      <c r="AU2283">
        <v>2.359E-2</v>
      </c>
      <c r="AV2283">
        <v>4.172E-2</v>
      </c>
      <c r="AW2283">
        <v>2.0889999999999999E-2</v>
      </c>
      <c r="AX2283">
        <v>2.7470000000000001E-2</v>
      </c>
      <c r="AY2283">
        <v>2.5000000000000001E-2</v>
      </c>
      <c r="AZ2283" s="35">
        <v>1.39E-3</v>
      </c>
      <c r="BA2283" s="35">
        <v>1.2600000000000001E-3</v>
      </c>
      <c r="BB2283">
        <v>4.0000000000000002E-4</v>
      </c>
      <c r="BC2283">
        <v>5.8E-4</v>
      </c>
      <c r="BD2283">
        <v>4.0000000000000002E-4</v>
      </c>
      <c r="BE2283">
        <v>5.4000000000000001E-4</v>
      </c>
      <c r="BF2283" t="s">
        <v>1248</v>
      </c>
    </row>
    <row r="2284" spans="1:58" hidden="1" x14ac:dyDescent="0.25">
      <c r="A2284">
        <v>17</v>
      </c>
      <c r="B2284">
        <v>73738809</v>
      </c>
      <c r="C2284" t="s">
        <v>7358</v>
      </c>
      <c r="D2284" t="s">
        <v>7359</v>
      </c>
      <c r="E2284" t="s">
        <v>6672</v>
      </c>
      <c r="F2284" t="s">
        <v>47</v>
      </c>
      <c r="G2284" t="s">
        <v>48</v>
      </c>
      <c r="H2284" t="s">
        <v>76</v>
      </c>
      <c r="T2284" s="35"/>
      <c r="W2284" s="23"/>
      <c r="X2284" t="s">
        <v>4449</v>
      </c>
      <c r="Y2284" t="s">
        <v>51</v>
      </c>
      <c r="Z2284" t="s">
        <v>52</v>
      </c>
      <c r="AA2284">
        <v>935.29</v>
      </c>
      <c r="AB2284" t="s">
        <v>53</v>
      </c>
      <c r="AC2284" t="s">
        <v>7360</v>
      </c>
      <c r="AF2284" t="s">
        <v>55</v>
      </c>
      <c r="AG2284">
        <v>1</v>
      </c>
      <c r="AH2284">
        <v>0</v>
      </c>
      <c r="AI2284">
        <v>1</v>
      </c>
      <c r="AJ2284">
        <v>85.71</v>
      </c>
      <c r="AK2284">
        <v>98</v>
      </c>
      <c r="AL2284">
        <v>0.99999067449927903</v>
      </c>
      <c r="AM2284" s="1">
        <v>1.05348780207872E-11</v>
      </c>
      <c r="AN2284">
        <v>0.77948598700000005</v>
      </c>
      <c r="AO2284">
        <v>0.61150702099999998</v>
      </c>
      <c r="AP2284">
        <v>39</v>
      </c>
      <c r="AQ2284">
        <v>1</v>
      </c>
      <c r="AR2284">
        <v>1</v>
      </c>
      <c r="AS2284">
        <v>0.10524</v>
      </c>
      <c r="AT2284">
        <v>0.11697</v>
      </c>
      <c r="AU2284">
        <v>6.1699999999999998E-2</v>
      </c>
      <c r="AV2284">
        <v>0.15195</v>
      </c>
      <c r="AW2284">
        <v>0.105</v>
      </c>
      <c r="AX2284">
        <v>0.14229</v>
      </c>
      <c r="AY2284">
        <v>2.5000000000000001E-2</v>
      </c>
      <c r="AZ2284">
        <v>2.7699999999999999E-3</v>
      </c>
      <c r="BA2284" s="35">
        <v>3.0899999999999999E-3</v>
      </c>
      <c r="BB2284">
        <v>2.64E-3</v>
      </c>
      <c r="BC2284">
        <v>3.7200000000000002E-3</v>
      </c>
      <c r="BD2284">
        <v>1.4E-3</v>
      </c>
      <c r="BE2284">
        <v>3.5699999999999998E-3</v>
      </c>
      <c r="BF2284" t="s">
        <v>6675</v>
      </c>
    </row>
    <row r="2285" spans="1:58" x14ac:dyDescent="0.25">
      <c r="A2285">
        <v>22</v>
      </c>
      <c r="B2285">
        <v>22115394</v>
      </c>
      <c r="C2285" t="s">
        <v>9467</v>
      </c>
      <c r="D2285" t="s">
        <v>58</v>
      </c>
      <c r="E2285" t="s">
        <v>8925</v>
      </c>
      <c r="F2285" t="s">
        <v>85</v>
      </c>
      <c r="G2285" t="s">
        <v>98</v>
      </c>
      <c r="H2285" t="s">
        <v>76</v>
      </c>
      <c r="I2285" t="s">
        <v>14625</v>
      </c>
      <c r="T2285" s="35"/>
      <c r="W2285" s="23"/>
      <c r="X2285" t="s">
        <v>9468</v>
      </c>
      <c r="Y2285" t="s">
        <v>72</v>
      </c>
      <c r="Z2285" t="s">
        <v>78</v>
      </c>
      <c r="AA2285">
        <v>576.07000000000005</v>
      </c>
      <c r="AB2285" t="s">
        <v>100</v>
      </c>
      <c r="AC2285" t="s">
        <v>55</v>
      </c>
      <c r="AF2285" t="s">
        <v>55</v>
      </c>
      <c r="AG2285">
        <v>0</v>
      </c>
      <c r="AH2285">
        <v>4.9820000000000002</v>
      </c>
      <c r="AI2285">
        <v>1</v>
      </c>
      <c r="AJ2285" t="s">
        <v>55</v>
      </c>
      <c r="AK2285" t="s">
        <v>55</v>
      </c>
      <c r="AL2285">
        <v>1.8121322857316099E-2</v>
      </c>
      <c r="AM2285" s="47">
        <v>0.981866085911696</v>
      </c>
      <c r="AN2285">
        <v>0.99999996199999996</v>
      </c>
      <c r="AO2285">
        <v>0.663224904</v>
      </c>
      <c r="AP2285">
        <v>39</v>
      </c>
      <c r="AQ2285">
        <v>1</v>
      </c>
      <c r="AR2285">
        <v>1</v>
      </c>
      <c r="AS2285" t="s">
        <v>65</v>
      </c>
      <c r="AT2285" t="s">
        <v>65</v>
      </c>
      <c r="AU2285" t="s">
        <v>65</v>
      </c>
      <c r="AV2285" t="s">
        <v>65</v>
      </c>
      <c r="AW2285" t="s">
        <v>65</v>
      </c>
      <c r="AX2285" t="s">
        <v>65</v>
      </c>
      <c r="AY2285">
        <v>2.5000000000000001E-2</v>
      </c>
      <c r="AZ2285" s="47" t="s">
        <v>65</v>
      </c>
      <c r="BA2285" s="47" t="s">
        <v>65</v>
      </c>
      <c r="BB2285" t="s">
        <v>65</v>
      </c>
      <c r="BC2285" t="s">
        <v>65</v>
      </c>
      <c r="BD2285" t="s">
        <v>65</v>
      </c>
      <c r="BE2285" t="s">
        <v>65</v>
      </c>
      <c r="BF2285" t="s">
        <v>2415</v>
      </c>
    </row>
    <row r="2286" spans="1:58" hidden="1" x14ac:dyDescent="0.25">
      <c r="A2286">
        <v>3</v>
      </c>
      <c r="B2286">
        <v>124578278</v>
      </c>
      <c r="C2286" t="s">
        <v>13288</v>
      </c>
      <c r="D2286" t="s">
        <v>13289</v>
      </c>
      <c r="E2286" t="s">
        <v>13153</v>
      </c>
      <c r="F2286" t="s">
        <v>47</v>
      </c>
      <c r="G2286" t="s">
        <v>48</v>
      </c>
      <c r="H2286" t="s">
        <v>76</v>
      </c>
      <c r="T2286" s="35"/>
      <c r="W2286" s="23"/>
      <c r="X2286" t="s">
        <v>13290</v>
      </c>
      <c r="Y2286" t="s">
        <v>78</v>
      </c>
      <c r="Z2286" t="s">
        <v>72</v>
      </c>
      <c r="AA2286">
        <v>300.07</v>
      </c>
      <c r="AB2286" t="s">
        <v>53</v>
      </c>
      <c r="AC2286" t="s">
        <v>13291</v>
      </c>
      <c r="AF2286" t="s">
        <v>55</v>
      </c>
      <c r="AG2286">
        <v>1</v>
      </c>
      <c r="AH2286">
        <v>0</v>
      </c>
      <c r="AI2286">
        <v>0</v>
      </c>
      <c r="AJ2286">
        <v>37.659999999999997</v>
      </c>
      <c r="AK2286">
        <v>77</v>
      </c>
      <c r="AL2286">
        <v>0.99808962743144902</v>
      </c>
      <c r="AM2286">
        <v>4.8001878915892302E-4</v>
      </c>
      <c r="AN2286">
        <v>0.83299175000000003</v>
      </c>
      <c r="AO2286">
        <v>0.54831222999999996</v>
      </c>
      <c r="AP2286">
        <v>39</v>
      </c>
      <c r="AQ2286">
        <v>1</v>
      </c>
      <c r="AR2286">
        <v>1</v>
      </c>
      <c r="AS2286">
        <v>2.6980000000000001E-2</v>
      </c>
      <c r="AT2286">
        <v>3.7699999999999997E-2</v>
      </c>
      <c r="AU2286">
        <v>4.6629999999999998E-2</v>
      </c>
      <c r="AV2286">
        <v>6.0560000000000003E-2</v>
      </c>
      <c r="AW2286" t="s">
        <v>65</v>
      </c>
      <c r="AX2286">
        <v>4.9790000000000001E-2</v>
      </c>
      <c r="AY2286">
        <v>2.5000000000000001E-2</v>
      </c>
      <c r="AZ2286">
        <v>6.8000000000000005E-4</v>
      </c>
      <c r="BA2286">
        <v>9.5E-4</v>
      </c>
      <c r="BB2286" t="s">
        <v>65</v>
      </c>
      <c r="BC2286">
        <v>1.16E-3</v>
      </c>
      <c r="BD2286">
        <v>1E-3</v>
      </c>
      <c r="BE2286">
        <v>1.0499999999999999E-3</v>
      </c>
      <c r="BF2286" t="s">
        <v>13156</v>
      </c>
    </row>
    <row r="2287" spans="1:58" hidden="1" x14ac:dyDescent="0.25">
      <c r="A2287">
        <v>10</v>
      </c>
      <c r="B2287">
        <v>7786801</v>
      </c>
      <c r="C2287" t="s">
        <v>4199</v>
      </c>
      <c r="D2287" t="s">
        <v>58</v>
      </c>
      <c r="E2287" t="s">
        <v>3829</v>
      </c>
      <c r="F2287" t="s">
        <v>97</v>
      </c>
      <c r="G2287" t="s">
        <v>48</v>
      </c>
      <c r="H2287" t="s">
        <v>76</v>
      </c>
      <c r="T2287" s="35"/>
      <c r="U2287" s="35"/>
      <c r="W2287" s="23"/>
      <c r="X2287" t="s">
        <v>4200</v>
      </c>
      <c r="Y2287" t="s">
        <v>72</v>
      </c>
      <c r="Z2287" t="s">
        <v>52</v>
      </c>
      <c r="AA2287">
        <v>770.07</v>
      </c>
      <c r="AB2287" t="s">
        <v>53</v>
      </c>
      <c r="AC2287" t="s">
        <v>4201</v>
      </c>
      <c r="AF2287" t="s">
        <v>55</v>
      </c>
      <c r="AG2287">
        <v>0.59499999999999997</v>
      </c>
      <c r="AH2287">
        <v>0</v>
      </c>
      <c r="AI2287">
        <v>0.86199999999999999</v>
      </c>
      <c r="AJ2287">
        <v>61.29</v>
      </c>
      <c r="AK2287">
        <v>93</v>
      </c>
      <c r="AL2287" s="35">
        <v>0.96421585785216501</v>
      </c>
      <c r="AM2287" s="1">
        <v>7.0661762931236897E-10</v>
      </c>
      <c r="AN2287">
        <v>0.83516955699999995</v>
      </c>
      <c r="AO2287">
        <v>0</v>
      </c>
      <c r="AP2287">
        <v>39</v>
      </c>
      <c r="AQ2287">
        <v>1</v>
      </c>
      <c r="AR2287">
        <v>1</v>
      </c>
      <c r="AS2287">
        <v>3.3E-4</v>
      </c>
      <c r="AT2287" t="s">
        <v>65</v>
      </c>
      <c r="AU2287" t="s">
        <v>65</v>
      </c>
      <c r="AV2287" t="s">
        <v>65</v>
      </c>
      <c r="AW2287" t="s">
        <v>65</v>
      </c>
      <c r="AX2287" t="s">
        <v>65</v>
      </c>
      <c r="AY2287">
        <v>2.5000000000000001E-2</v>
      </c>
      <c r="AZ2287" s="35">
        <v>0</v>
      </c>
      <c r="BA2287" s="35" t="s">
        <v>65</v>
      </c>
      <c r="BB2287" t="s">
        <v>65</v>
      </c>
      <c r="BC2287" t="s">
        <v>65</v>
      </c>
      <c r="BD2287" t="s">
        <v>65</v>
      </c>
      <c r="BE2287" t="s">
        <v>65</v>
      </c>
      <c r="BF2287" t="s">
        <v>1248</v>
      </c>
    </row>
    <row r="2288" spans="1:58" hidden="1" x14ac:dyDescent="0.25">
      <c r="A2288">
        <v>10</v>
      </c>
      <c r="B2288">
        <v>7769045</v>
      </c>
      <c r="C2288" t="s">
        <v>9176</v>
      </c>
      <c r="D2288" t="s">
        <v>58</v>
      </c>
      <c r="E2288" t="s">
        <v>8925</v>
      </c>
      <c r="F2288" t="s">
        <v>47</v>
      </c>
      <c r="G2288" t="s">
        <v>60</v>
      </c>
      <c r="H2288" t="s">
        <v>49</v>
      </c>
      <c r="T2288" s="35"/>
      <c r="W2288" s="23"/>
      <c r="X2288" t="s">
        <v>4200</v>
      </c>
      <c r="Y2288" t="s">
        <v>78</v>
      </c>
      <c r="Z2288" t="s">
        <v>1904</v>
      </c>
      <c r="AA2288">
        <v>787.02</v>
      </c>
      <c r="AB2288" t="s">
        <v>63</v>
      </c>
      <c r="AC2288" t="s">
        <v>55</v>
      </c>
      <c r="AF2288" t="s">
        <v>55</v>
      </c>
      <c r="AG2288">
        <v>0</v>
      </c>
      <c r="AH2288">
        <v>9.3469999999999995</v>
      </c>
      <c r="AI2288">
        <v>1</v>
      </c>
      <c r="AJ2288" t="s">
        <v>55</v>
      </c>
      <c r="AK2288" t="s">
        <v>55</v>
      </c>
      <c r="AL2288">
        <v>0.96421585785216501</v>
      </c>
      <c r="AM2288" s="1">
        <v>7.0661762931236897E-10</v>
      </c>
      <c r="AN2288">
        <v>0.83516955699999995</v>
      </c>
      <c r="AO2288">
        <v>0</v>
      </c>
      <c r="AP2288">
        <v>39</v>
      </c>
      <c r="AQ2288">
        <v>1</v>
      </c>
      <c r="AR2288">
        <v>1</v>
      </c>
      <c r="AS2288">
        <v>7.8799999999999999E-3</v>
      </c>
      <c r="AT2288">
        <v>1.3169999999999999E-2</v>
      </c>
      <c r="AU2288" t="s">
        <v>65</v>
      </c>
      <c r="AV2288" t="s">
        <v>65</v>
      </c>
      <c r="AW2288">
        <v>1.5699999999999999E-2</v>
      </c>
      <c r="AX2288">
        <v>2.86E-2</v>
      </c>
      <c r="AY2288">
        <v>2.5000000000000001E-2</v>
      </c>
      <c r="AZ2288">
        <v>1.9000000000000001E-4</v>
      </c>
      <c r="BA2288">
        <v>3.2000000000000003E-4</v>
      </c>
      <c r="BB2288">
        <v>2.5999999999999998E-4</v>
      </c>
      <c r="BC2288">
        <v>6.0999999999999997E-4</v>
      </c>
      <c r="BD2288" t="s">
        <v>65</v>
      </c>
      <c r="BE2288" t="s">
        <v>65</v>
      </c>
      <c r="BF2288" t="s">
        <v>2415</v>
      </c>
    </row>
    <row r="2289" spans="1:58" hidden="1" x14ac:dyDescent="0.25">
      <c r="A2289">
        <v>10</v>
      </c>
      <c r="B2289">
        <v>7601810</v>
      </c>
      <c r="C2289" t="s">
        <v>2959</v>
      </c>
      <c r="D2289" t="s">
        <v>58</v>
      </c>
      <c r="E2289" t="s">
        <v>2537</v>
      </c>
      <c r="F2289" t="s">
        <v>47</v>
      </c>
      <c r="G2289" t="s">
        <v>60</v>
      </c>
      <c r="H2289" t="s">
        <v>49</v>
      </c>
      <c r="T2289" s="35"/>
      <c r="W2289" s="23"/>
      <c r="X2289" t="s">
        <v>2960</v>
      </c>
      <c r="Y2289" t="s">
        <v>2961</v>
      </c>
      <c r="Z2289" t="s">
        <v>204</v>
      </c>
      <c r="AA2289">
        <v>2343.54</v>
      </c>
      <c r="AB2289" t="s">
        <v>63</v>
      </c>
      <c r="AC2289" t="s">
        <v>55</v>
      </c>
      <c r="AD2289" t="s">
        <v>100</v>
      </c>
      <c r="AE2289" t="s">
        <v>100</v>
      </c>
      <c r="AF2289" t="s">
        <v>55</v>
      </c>
      <c r="AG2289">
        <v>0</v>
      </c>
      <c r="AH2289">
        <v>0</v>
      </c>
      <c r="AI2289">
        <v>0</v>
      </c>
      <c r="AJ2289" t="s">
        <v>55</v>
      </c>
      <c r="AK2289" t="s">
        <v>55</v>
      </c>
      <c r="AL2289">
        <v>0.19208604828787201</v>
      </c>
      <c r="AM2289" s="1">
        <v>5.6385286459472595E-13</v>
      </c>
      <c r="AN2289">
        <v>0.156598283</v>
      </c>
      <c r="AO2289">
        <v>0</v>
      </c>
      <c r="AP2289">
        <v>29</v>
      </c>
      <c r="AQ2289">
        <v>1</v>
      </c>
      <c r="AR2289">
        <v>0.9375</v>
      </c>
      <c r="AS2289">
        <v>9.5499999999999995E-3</v>
      </c>
      <c r="AT2289">
        <v>3.3439999999999998E-2</v>
      </c>
      <c r="AU2289" t="s">
        <v>65</v>
      </c>
      <c r="AV2289" t="s">
        <v>65</v>
      </c>
      <c r="AW2289" t="s">
        <v>65</v>
      </c>
      <c r="AX2289" t="s">
        <v>65</v>
      </c>
      <c r="AY2289">
        <v>3.3329999999999999E-2</v>
      </c>
      <c r="AZ2289">
        <v>2.4000000000000001E-4</v>
      </c>
      <c r="BA2289">
        <v>7.6000000000000004E-4</v>
      </c>
      <c r="BB2289" t="s">
        <v>65</v>
      </c>
      <c r="BC2289" t="s">
        <v>65</v>
      </c>
      <c r="BD2289" t="s">
        <v>65</v>
      </c>
      <c r="BE2289" t="s">
        <v>65</v>
      </c>
      <c r="BF2289" t="s">
        <v>2962</v>
      </c>
    </row>
    <row r="2290" spans="1:58" hidden="1" x14ac:dyDescent="0.25">
      <c r="A2290">
        <v>10</v>
      </c>
      <c r="B2290">
        <v>7601810</v>
      </c>
      <c r="C2290" t="s">
        <v>2959</v>
      </c>
      <c r="D2290" t="s">
        <v>58</v>
      </c>
      <c r="E2290" t="s">
        <v>6034</v>
      </c>
      <c r="F2290" t="s">
        <v>47</v>
      </c>
      <c r="G2290" t="s">
        <v>60</v>
      </c>
      <c r="H2290" t="s">
        <v>49</v>
      </c>
      <c r="T2290" s="35"/>
      <c r="W2290" s="23"/>
      <c r="X2290" t="s">
        <v>2960</v>
      </c>
      <c r="Y2290" t="s">
        <v>2961</v>
      </c>
      <c r="Z2290" t="s">
        <v>204</v>
      </c>
      <c r="AA2290">
        <v>2343.54</v>
      </c>
      <c r="AB2290" t="s">
        <v>63</v>
      </c>
      <c r="AC2290" t="s">
        <v>55</v>
      </c>
      <c r="AD2290" t="s">
        <v>100</v>
      </c>
      <c r="AE2290" t="s">
        <v>100</v>
      </c>
      <c r="AF2290" t="s">
        <v>55</v>
      </c>
      <c r="AG2290">
        <v>0</v>
      </c>
      <c r="AH2290">
        <v>0</v>
      </c>
      <c r="AI2290">
        <v>0</v>
      </c>
      <c r="AJ2290" t="s">
        <v>55</v>
      </c>
      <c r="AK2290" t="s">
        <v>55</v>
      </c>
      <c r="AL2290">
        <v>0.19208604828787201</v>
      </c>
      <c r="AM2290" s="1">
        <v>5.6385286459472595E-13</v>
      </c>
      <c r="AN2290">
        <v>0.156598283</v>
      </c>
      <c r="AO2290">
        <v>0</v>
      </c>
      <c r="AP2290">
        <v>29</v>
      </c>
      <c r="AQ2290">
        <v>1</v>
      </c>
      <c r="AR2290">
        <v>0.9375</v>
      </c>
      <c r="AS2290">
        <v>9.5499999999999995E-3</v>
      </c>
      <c r="AT2290">
        <v>3.3439999999999998E-2</v>
      </c>
      <c r="AU2290" t="s">
        <v>65</v>
      </c>
      <c r="AV2290" t="s">
        <v>65</v>
      </c>
      <c r="AW2290" t="s">
        <v>65</v>
      </c>
      <c r="AX2290" t="s">
        <v>65</v>
      </c>
      <c r="AY2290">
        <v>3.3329999999999999E-2</v>
      </c>
      <c r="AZ2290">
        <v>2.4000000000000001E-4</v>
      </c>
      <c r="BA2290">
        <v>7.6000000000000004E-4</v>
      </c>
      <c r="BB2290" t="s">
        <v>65</v>
      </c>
      <c r="BC2290" t="s">
        <v>65</v>
      </c>
      <c r="BD2290" t="s">
        <v>65</v>
      </c>
      <c r="BE2290" t="s">
        <v>65</v>
      </c>
      <c r="BF2290" t="s">
        <v>2962</v>
      </c>
    </row>
    <row r="2291" spans="1:58" hidden="1" x14ac:dyDescent="0.25">
      <c r="A2291">
        <v>10</v>
      </c>
      <c r="B2291">
        <v>7601810</v>
      </c>
      <c r="C2291" t="s">
        <v>2959</v>
      </c>
      <c r="D2291" t="s">
        <v>58</v>
      </c>
      <c r="E2291" t="s">
        <v>7516</v>
      </c>
      <c r="F2291" t="s">
        <v>47</v>
      </c>
      <c r="G2291" t="s">
        <v>60</v>
      </c>
      <c r="H2291" t="s">
        <v>76</v>
      </c>
      <c r="T2291" s="35"/>
      <c r="W2291" s="23"/>
      <c r="X2291" t="s">
        <v>2960</v>
      </c>
      <c r="Y2291" t="s">
        <v>2961</v>
      </c>
      <c r="Z2291" t="s">
        <v>204</v>
      </c>
      <c r="AA2291">
        <v>2343.54</v>
      </c>
      <c r="AB2291" t="s">
        <v>63</v>
      </c>
      <c r="AC2291" t="s">
        <v>55</v>
      </c>
      <c r="AD2291" t="s">
        <v>100</v>
      </c>
      <c r="AE2291" t="s">
        <v>100</v>
      </c>
      <c r="AF2291" t="s">
        <v>55</v>
      </c>
      <c r="AG2291">
        <v>0</v>
      </c>
      <c r="AH2291">
        <v>0</v>
      </c>
      <c r="AI2291">
        <v>0</v>
      </c>
      <c r="AJ2291" t="s">
        <v>55</v>
      </c>
      <c r="AK2291" t="s">
        <v>55</v>
      </c>
      <c r="AL2291">
        <v>0.19208604828787201</v>
      </c>
      <c r="AM2291" s="1">
        <v>5.6385286459472595E-13</v>
      </c>
      <c r="AN2291">
        <v>0.156598283</v>
      </c>
      <c r="AO2291">
        <v>0</v>
      </c>
      <c r="AP2291">
        <v>29</v>
      </c>
      <c r="AQ2291">
        <v>1</v>
      </c>
      <c r="AR2291">
        <v>0.9375</v>
      </c>
      <c r="AS2291">
        <v>9.5499999999999995E-3</v>
      </c>
      <c r="AT2291">
        <v>3.3439999999999998E-2</v>
      </c>
      <c r="AU2291" t="s">
        <v>65</v>
      </c>
      <c r="AV2291" t="s">
        <v>65</v>
      </c>
      <c r="AW2291" t="s">
        <v>65</v>
      </c>
      <c r="AX2291" t="s">
        <v>65</v>
      </c>
      <c r="AY2291">
        <v>3.3329999999999999E-2</v>
      </c>
      <c r="AZ2291" s="35">
        <v>2.4000000000000001E-4</v>
      </c>
      <c r="BA2291" s="35">
        <v>7.6000000000000004E-4</v>
      </c>
      <c r="BB2291" t="s">
        <v>65</v>
      </c>
      <c r="BC2291" t="s">
        <v>65</v>
      </c>
      <c r="BD2291" t="s">
        <v>65</v>
      </c>
      <c r="BE2291" t="s">
        <v>65</v>
      </c>
      <c r="BF2291" t="s">
        <v>2962</v>
      </c>
    </row>
    <row r="2292" spans="1:58" hidden="1" x14ac:dyDescent="0.25">
      <c r="A2292">
        <v>10</v>
      </c>
      <c r="B2292">
        <v>7601810</v>
      </c>
      <c r="C2292" t="s">
        <v>2959</v>
      </c>
      <c r="D2292" t="s">
        <v>58</v>
      </c>
      <c r="E2292" t="s">
        <v>8238</v>
      </c>
      <c r="F2292" t="s">
        <v>47</v>
      </c>
      <c r="G2292" t="s">
        <v>60</v>
      </c>
      <c r="H2292" t="s">
        <v>49</v>
      </c>
      <c r="T2292" s="35"/>
      <c r="W2292" s="23"/>
      <c r="X2292" t="s">
        <v>2960</v>
      </c>
      <c r="Y2292" t="s">
        <v>2961</v>
      </c>
      <c r="Z2292" t="s">
        <v>204</v>
      </c>
      <c r="AA2292">
        <v>2343.54</v>
      </c>
      <c r="AB2292" t="s">
        <v>63</v>
      </c>
      <c r="AC2292" t="s">
        <v>55</v>
      </c>
      <c r="AD2292" t="s">
        <v>100</v>
      </c>
      <c r="AE2292" t="s">
        <v>100</v>
      </c>
      <c r="AF2292" t="s">
        <v>55</v>
      </c>
      <c r="AG2292">
        <v>0</v>
      </c>
      <c r="AH2292">
        <v>0</v>
      </c>
      <c r="AI2292">
        <v>0</v>
      </c>
      <c r="AJ2292" t="s">
        <v>55</v>
      </c>
      <c r="AK2292" t="s">
        <v>55</v>
      </c>
      <c r="AL2292">
        <v>0.19208604828787201</v>
      </c>
      <c r="AM2292" s="1">
        <v>5.6385286459472595E-13</v>
      </c>
      <c r="AN2292">
        <v>0.156598283</v>
      </c>
      <c r="AO2292">
        <v>0</v>
      </c>
      <c r="AP2292">
        <v>29</v>
      </c>
      <c r="AQ2292">
        <v>1</v>
      </c>
      <c r="AR2292">
        <v>0.9375</v>
      </c>
      <c r="AS2292">
        <v>9.5499999999999995E-3</v>
      </c>
      <c r="AT2292">
        <v>3.3439999999999998E-2</v>
      </c>
      <c r="AU2292" t="s">
        <v>65</v>
      </c>
      <c r="AV2292" t="s">
        <v>65</v>
      </c>
      <c r="AW2292" t="s">
        <v>65</v>
      </c>
      <c r="AX2292" t="s">
        <v>65</v>
      </c>
      <c r="AY2292">
        <v>3.3329999999999999E-2</v>
      </c>
      <c r="AZ2292">
        <v>2.4000000000000001E-4</v>
      </c>
      <c r="BA2292">
        <v>7.6000000000000004E-4</v>
      </c>
      <c r="BB2292" t="s">
        <v>65</v>
      </c>
      <c r="BC2292" t="s">
        <v>65</v>
      </c>
      <c r="BD2292" t="s">
        <v>65</v>
      </c>
      <c r="BE2292" t="s">
        <v>65</v>
      </c>
      <c r="BF2292" t="s">
        <v>2962</v>
      </c>
    </row>
    <row r="2293" spans="1:58" hidden="1" x14ac:dyDescent="0.25">
      <c r="A2293">
        <v>10</v>
      </c>
      <c r="B2293">
        <v>7601810</v>
      </c>
      <c r="C2293" t="s">
        <v>2959</v>
      </c>
      <c r="D2293" t="s">
        <v>58</v>
      </c>
      <c r="E2293" t="s">
        <v>13822</v>
      </c>
      <c r="F2293" t="s">
        <v>47</v>
      </c>
      <c r="G2293" t="s">
        <v>60</v>
      </c>
      <c r="H2293" t="s">
        <v>49</v>
      </c>
      <c r="T2293" s="35"/>
      <c r="W2293" s="23"/>
      <c r="X2293" t="s">
        <v>2960</v>
      </c>
      <c r="Y2293" t="s">
        <v>2961</v>
      </c>
      <c r="Z2293" t="s">
        <v>204</v>
      </c>
      <c r="AA2293">
        <v>2343.54</v>
      </c>
      <c r="AB2293" t="s">
        <v>63</v>
      </c>
      <c r="AC2293" t="s">
        <v>55</v>
      </c>
      <c r="AD2293" t="s">
        <v>100</v>
      </c>
      <c r="AE2293" t="s">
        <v>100</v>
      </c>
      <c r="AF2293" t="s">
        <v>55</v>
      </c>
      <c r="AG2293">
        <v>0</v>
      </c>
      <c r="AH2293">
        <v>0</v>
      </c>
      <c r="AI2293">
        <v>0</v>
      </c>
      <c r="AJ2293" t="s">
        <v>55</v>
      </c>
      <c r="AK2293" t="s">
        <v>55</v>
      </c>
      <c r="AL2293">
        <v>0.19208604828787201</v>
      </c>
      <c r="AM2293" s="1">
        <v>5.6385286459472595E-13</v>
      </c>
      <c r="AN2293">
        <v>0.156598283</v>
      </c>
      <c r="AO2293">
        <v>0</v>
      </c>
      <c r="AP2293">
        <v>29</v>
      </c>
      <c r="AQ2293">
        <v>1</v>
      </c>
      <c r="AR2293">
        <v>0.9375</v>
      </c>
      <c r="AS2293">
        <v>9.5499999999999995E-3</v>
      </c>
      <c r="AT2293">
        <v>3.3439999999999998E-2</v>
      </c>
      <c r="AU2293" t="s">
        <v>65</v>
      </c>
      <c r="AV2293" t="s">
        <v>65</v>
      </c>
      <c r="AW2293" t="s">
        <v>65</v>
      </c>
      <c r="AX2293" t="s">
        <v>65</v>
      </c>
      <c r="AY2293">
        <v>3.3329999999999999E-2</v>
      </c>
      <c r="AZ2293">
        <v>2.4000000000000001E-4</v>
      </c>
      <c r="BA2293">
        <v>7.6000000000000004E-4</v>
      </c>
      <c r="BB2293" t="s">
        <v>65</v>
      </c>
      <c r="BC2293" t="s">
        <v>65</v>
      </c>
      <c r="BD2293" t="s">
        <v>65</v>
      </c>
      <c r="BE2293" t="s">
        <v>65</v>
      </c>
      <c r="BF2293" t="s">
        <v>2962</v>
      </c>
    </row>
    <row r="2294" spans="1:58" hidden="1" x14ac:dyDescent="0.25">
      <c r="A2294">
        <v>1</v>
      </c>
      <c r="B2294">
        <v>160917753</v>
      </c>
      <c r="C2294" t="s">
        <v>8960</v>
      </c>
      <c r="D2294" t="s">
        <v>58</v>
      </c>
      <c r="E2294" t="s">
        <v>8925</v>
      </c>
      <c r="F2294" t="s">
        <v>47</v>
      </c>
      <c r="G2294" t="s">
        <v>48</v>
      </c>
      <c r="H2294" t="s">
        <v>49</v>
      </c>
      <c r="T2294" s="35"/>
      <c r="W2294" s="23"/>
      <c r="X2294" t="s">
        <v>8961</v>
      </c>
      <c r="Y2294" t="s">
        <v>78</v>
      </c>
      <c r="Z2294" t="s">
        <v>51</v>
      </c>
      <c r="AA2294">
        <v>916.07</v>
      </c>
      <c r="AB2294" t="s">
        <v>53</v>
      </c>
      <c r="AC2294" t="s">
        <v>8962</v>
      </c>
      <c r="AD2294" t="s">
        <v>64</v>
      </c>
      <c r="AE2294" t="s">
        <v>64</v>
      </c>
      <c r="AF2294" t="s">
        <v>55</v>
      </c>
      <c r="AG2294">
        <v>0.11700000000000001</v>
      </c>
      <c r="AH2294">
        <v>4.0369999999999999</v>
      </c>
      <c r="AI2294">
        <v>1</v>
      </c>
      <c r="AJ2294">
        <v>96.43</v>
      </c>
      <c r="AK2294">
        <v>56</v>
      </c>
      <c r="AL2294">
        <v>0.58796245272898295</v>
      </c>
      <c r="AM2294" s="1">
        <v>1.15271947267602E-5</v>
      </c>
      <c r="AN2294">
        <v>0.137176255</v>
      </c>
      <c r="AO2294">
        <v>0</v>
      </c>
      <c r="AP2294">
        <v>39</v>
      </c>
      <c r="AQ2294">
        <v>1</v>
      </c>
      <c r="AR2294">
        <v>1</v>
      </c>
      <c r="AS2294">
        <v>1.32E-3</v>
      </c>
      <c r="AT2294">
        <v>2.3900000000000002E-3</v>
      </c>
      <c r="AU2294" t="s">
        <v>65</v>
      </c>
      <c r="AV2294" t="s">
        <v>65</v>
      </c>
      <c r="AW2294" t="s">
        <v>65</v>
      </c>
      <c r="AX2294" t="s">
        <v>65</v>
      </c>
      <c r="AY2294">
        <v>2.5000000000000001E-2</v>
      </c>
      <c r="AZ2294" s="1">
        <v>2.4700000000000001E-5</v>
      </c>
      <c r="BA2294" s="1">
        <v>4.5000000000000003E-5</v>
      </c>
      <c r="BB2294" t="s">
        <v>65</v>
      </c>
      <c r="BC2294" t="s">
        <v>65</v>
      </c>
      <c r="BD2294" t="s">
        <v>65</v>
      </c>
      <c r="BE2294" t="s">
        <v>65</v>
      </c>
      <c r="BF2294" t="s">
        <v>2415</v>
      </c>
    </row>
    <row r="2295" spans="1:58" hidden="1" x14ac:dyDescent="0.25">
      <c r="A2295">
        <v>3</v>
      </c>
      <c r="B2295">
        <v>4725445</v>
      </c>
      <c r="C2295" t="s">
        <v>13992</v>
      </c>
      <c r="D2295" t="s">
        <v>13993</v>
      </c>
      <c r="E2295" t="s">
        <v>13822</v>
      </c>
      <c r="F2295" t="s">
        <v>47</v>
      </c>
      <c r="G2295" t="s">
        <v>48</v>
      </c>
      <c r="H2295" t="s">
        <v>76</v>
      </c>
      <c r="T2295" s="35"/>
      <c r="W2295" s="23"/>
      <c r="X2295" t="s">
        <v>13994</v>
      </c>
      <c r="Y2295" t="s">
        <v>72</v>
      </c>
      <c r="Z2295" t="s">
        <v>78</v>
      </c>
      <c r="AA2295">
        <v>939.29</v>
      </c>
      <c r="AB2295" t="s">
        <v>53</v>
      </c>
      <c r="AC2295" t="s">
        <v>13995</v>
      </c>
      <c r="AD2295" t="s">
        <v>64</v>
      </c>
      <c r="AE2295" t="s">
        <v>64</v>
      </c>
      <c r="AF2295" t="s">
        <v>55</v>
      </c>
      <c r="AG2295">
        <v>0</v>
      </c>
      <c r="AH2295">
        <v>7.2039999999999997</v>
      </c>
      <c r="AI2295">
        <v>1</v>
      </c>
      <c r="AJ2295">
        <v>93.68</v>
      </c>
      <c r="AK2295">
        <v>95</v>
      </c>
      <c r="AL2295" s="1">
        <v>5.9048691743641299E-12</v>
      </c>
      <c r="AM2295">
        <v>0.99999999999409495</v>
      </c>
      <c r="AN2295">
        <v>0.93178106999999999</v>
      </c>
      <c r="AO2295">
        <v>0.57976206699999999</v>
      </c>
      <c r="AP2295">
        <v>39</v>
      </c>
      <c r="AQ2295">
        <v>1</v>
      </c>
      <c r="AR2295">
        <v>1</v>
      </c>
      <c r="AS2295">
        <v>6.3170000000000004E-2</v>
      </c>
      <c r="AT2295">
        <v>7.4639999999999998E-2</v>
      </c>
      <c r="AU2295">
        <v>1.5789999999999998E-2</v>
      </c>
      <c r="AV2295">
        <v>1.9939999999999999E-2</v>
      </c>
      <c r="AW2295">
        <v>4.1349999999999998E-2</v>
      </c>
      <c r="AX2295">
        <v>5.1580000000000001E-2</v>
      </c>
      <c r="AY2295">
        <v>2.5000000000000001E-2</v>
      </c>
      <c r="AZ2295" s="35">
        <v>1.6199999999999999E-3</v>
      </c>
      <c r="BA2295">
        <v>1.92E-3</v>
      </c>
      <c r="BB2295">
        <v>9.3000000000000005E-4</v>
      </c>
      <c r="BC2295">
        <v>1.2099999999999999E-3</v>
      </c>
      <c r="BD2295">
        <v>2.0000000000000001E-4</v>
      </c>
      <c r="BE2295">
        <v>0</v>
      </c>
      <c r="BF2295" t="s">
        <v>13824</v>
      </c>
    </row>
    <row r="2296" spans="1:58" x14ac:dyDescent="0.25">
      <c r="A2296">
        <v>19</v>
      </c>
      <c r="B2296">
        <v>41782186</v>
      </c>
      <c r="C2296" t="s">
        <v>9439</v>
      </c>
      <c r="D2296" t="s">
        <v>58</v>
      </c>
      <c r="E2296" t="s">
        <v>8925</v>
      </c>
      <c r="F2296" t="s">
        <v>85</v>
      </c>
      <c r="G2296" t="s">
        <v>48</v>
      </c>
      <c r="H2296" t="s">
        <v>49</v>
      </c>
      <c r="I2296" t="s">
        <v>14625</v>
      </c>
      <c r="T2296" s="35"/>
      <c r="W2296" s="23"/>
      <c r="X2296" t="s">
        <v>9440</v>
      </c>
      <c r="Y2296" t="s">
        <v>78</v>
      </c>
      <c r="Z2296" t="s">
        <v>72</v>
      </c>
      <c r="AA2296">
        <v>579.07000000000005</v>
      </c>
      <c r="AB2296" t="s">
        <v>53</v>
      </c>
      <c r="AC2296" t="s">
        <v>9441</v>
      </c>
      <c r="AF2296" t="s">
        <v>55</v>
      </c>
      <c r="AG2296">
        <v>0.77400000000000002</v>
      </c>
      <c r="AH2296">
        <v>6.3879999999999999</v>
      </c>
      <c r="AI2296">
        <v>1</v>
      </c>
      <c r="AJ2296">
        <v>94.44</v>
      </c>
      <c r="AK2296">
        <v>90</v>
      </c>
      <c r="AL2296">
        <v>1.5248766562256201E-4</v>
      </c>
      <c r="AM2296" s="47">
        <v>0.99984751233348002</v>
      </c>
      <c r="AN2296">
        <v>0.98723707400000005</v>
      </c>
      <c r="AO2296">
        <v>0.62746626999999999</v>
      </c>
      <c r="AP2296">
        <v>39</v>
      </c>
      <c r="AQ2296">
        <v>1</v>
      </c>
      <c r="AR2296">
        <v>1</v>
      </c>
      <c r="AS2296">
        <v>6.6E-4</v>
      </c>
      <c r="AT2296">
        <v>1.1999999999999999E-3</v>
      </c>
      <c r="AU2296" t="s">
        <v>65</v>
      </c>
      <c r="AV2296" t="s">
        <v>65</v>
      </c>
      <c r="AW2296" t="s">
        <v>65</v>
      </c>
      <c r="AX2296" t="s">
        <v>65</v>
      </c>
      <c r="AY2296">
        <v>2.5000000000000001E-2</v>
      </c>
      <c r="AZ2296" s="1">
        <v>8.2400000000000007E-6</v>
      </c>
      <c r="BA2296" s="1">
        <v>1.5E-5</v>
      </c>
      <c r="BB2296" t="s">
        <v>65</v>
      </c>
      <c r="BC2296" t="s">
        <v>65</v>
      </c>
      <c r="BD2296" t="s">
        <v>65</v>
      </c>
      <c r="BE2296" t="s">
        <v>65</v>
      </c>
      <c r="BF2296" t="s">
        <v>2415</v>
      </c>
    </row>
    <row r="2297" spans="1:58" hidden="1" x14ac:dyDescent="0.25">
      <c r="A2297">
        <v>16</v>
      </c>
      <c r="B2297">
        <v>19125800</v>
      </c>
      <c r="C2297" t="s">
        <v>7286</v>
      </c>
      <c r="D2297" t="s">
        <v>7287</v>
      </c>
      <c r="E2297" t="s">
        <v>6672</v>
      </c>
      <c r="F2297" t="s">
        <v>47</v>
      </c>
      <c r="G2297" t="s">
        <v>48</v>
      </c>
      <c r="H2297" t="s">
        <v>49</v>
      </c>
      <c r="T2297" s="35"/>
      <c r="W2297" s="23"/>
      <c r="X2297" t="s">
        <v>7288</v>
      </c>
      <c r="Y2297" t="s">
        <v>51</v>
      </c>
      <c r="Z2297" t="s">
        <v>52</v>
      </c>
      <c r="AA2297">
        <v>366.07</v>
      </c>
      <c r="AB2297" t="s">
        <v>53</v>
      </c>
      <c r="AC2297" t="s">
        <v>7289</v>
      </c>
      <c r="AD2297" t="s">
        <v>64</v>
      </c>
      <c r="AE2297" t="s">
        <v>64</v>
      </c>
      <c r="AF2297" t="s">
        <v>55</v>
      </c>
      <c r="AG2297">
        <v>0.98899999999999999</v>
      </c>
      <c r="AH2297">
        <v>0</v>
      </c>
      <c r="AI2297">
        <v>0.998</v>
      </c>
      <c r="AJ2297">
        <v>90</v>
      </c>
      <c r="AK2297">
        <v>60</v>
      </c>
      <c r="AL2297" s="35">
        <v>0.89670288477317095</v>
      </c>
      <c r="AM2297" s="35">
        <v>1.8503393571713499E-2</v>
      </c>
      <c r="AN2297">
        <v>0.64450630799999997</v>
      </c>
      <c r="AO2297">
        <v>0</v>
      </c>
      <c r="AP2297">
        <v>39</v>
      </c>
      <c r="AQ2297">
        <v>1</v>
      </c>
      <c r="AR2297">
        <v>1</v>
      </c>
      <c r="AS2297">
        <v>4.1570000000000003E-2</v>
      </c>
      <c r="AT2297">
        <v>0.33396999999999999</v>
      </c>
      <c r="AU2297">
        <v>0.11969</v>
      </c>
      <c r="AV2297" t="s">
        <v>65</v>
      </c>
      <c r="AW2297">
        <v>0.15562999999999999</v>
      </c>
      <c r="AX2297">
        <v>0.17202999999999999</v>
      </c>
      <c r="AY2297">
        <v>2.5000000000000001E-2</v>
      </c>
      <c r="AZ2297">
        <v>1.0499999999999999E-3</v>
      </c>
      <c r="BA2297">
        <v>9.7000000000000003E-3</v>
      </c>
      <c r="BB2297">
        <v>4.1000000000000003E-3</v>
      </c>
      <c r="BC2297">
        <v>4.5900000000000003E-3</v>
      </c>
      <c r="BD2297">
        <v>3.0000000000000001E-3</v>
      </c>
      <c r="BE2297" t="s">
        <v>65</v>
      </c>
      <c r="BF2297" t="s">
        <v>6675</v>
      </c>
    </row>
    <row r="2298" spans="1:58" hidden="1" x14ac:dyDescent="0.25">
      <c r="A2298">
        <v>1</v>
      </c>
      <c r="B2298">
        <v>185268945</v>
      </c>
      <c r="C2298" t="s">
        <v>4631</v>
      </c>
      <c r="D2298" t="s">
        <v>58</v>
      </c>
      <c r="E2298" t="s">
        <v>4574</v>
      </c>
      <c r="F2298" t="s">
        <v>47</v>
      </c>
      <c r="G2298" t="s">
        <v>98</v>
      </c>
      <c r="H2298" t="s">
        <v>49</v>
      </c>
      <c r="T2298" s="35"/>
      <c r="W2298" s="23"/>
      <c r="X2298" t="s">
        <v>4632</v>
      </c>
      <c r="Y2298" t="s">
        <v>72</v>
      </c>
      <c r="Z2298" t="s">
        <v>78</v>
      </c>
      <c r="AA2298">
        <v>513.07000000000005</v>
      </c>
      <c r="AB2298" t="s">
        <v>164</v>
      </c>
      <c r="AC2298" t="s">
        <v>4633</v>
      </c>
      <c r="AF2298" t="s">
        <v>55</v>
      </c>
      <c r="AG2298">
        <v>0</v>
      </c>
      <c r="AH2298">
        <v>0</v>
      </c>
      <c r="AI2298">
        <v>1</v>
      </c>
      <c r="AJ2298">
        <v>100</v>
      </c>
      <c r="AK2298">
        <v>96</v>
      </c>
      <c r="AL2298">
        <v>9.34233516336977E-4</v>
      </c>
      <c r="AM2298" s="35">
        <v>0.99906576611661602</v>
      </c>
      <c r="AN2298">
        <v>0.56057460599999998</v>
      </c>
      <c r="AO2298">
        <v>0.54165045000000001</v>
      </c>
      <c r="AP2298">
        <v>39</v>
      </c>
      <c r="AQ2298">
        <v>1</v>
      </c>
      <c r="AR2298">
        <v>1</v>
      </c>
      <c r="AS2298">
        <v>9.8999999999999999E-4</v>
      </c>
      <c r="AT2298">
        <v>1.8E-3</v>
      </c>
      <c r="AU2298" t="s">
        <v>65</v>
      </c>
      <c r="AV2298" t="s">
        <v>65</v>
      </c>
      <c r="AW2298" t="s">
        <v>65</v>
      </c>
      <c r="AX2298" t="s">
        <v>65</v>
      </c>
      <c r="AY2298">
        <v>2.5000000000000001E-2</v>
      </c>
      <c r="AZ2298" s="1">
        <v>1.6500000000000001E-5</v>
      </c>
      <c r="BA2298" s="1">
        <v>3.0000000000000001E-5</v>
      </c>
      <c r="BB2298" t="s">
        <v>65</v>
      </c>
      <c r="BC2298" t="s">
        <v>65</v>
      </c>
      <c r="BD2298" t="s">
        <v>65</v>
      </c>
      <c r="BE2298" t="s">
        <v>65</v>
      </c>
      <c r="BF2298" t="s">
        <v>910</v>
      </c>
    </row>
    <row r="2299" spans="1:58" hidden="1" x14ac:dyDescent="0.25">
      <c r="A2299">
        <v>6</v>
      </c>
      <c r="B2299">
        <v>150724718</v>
      </c>
      <c r="C2299" t="s">
        <v>2840</v>
      </c>
      <c r="D2299" t="s">
        <v>58</v>
      </c>
      <c r="E2299" t="s">
        <v>2537</v>
      </c>
      <c r="F2299" t="s">
        <v>97</v>
      </c>
      <c r="G2299" t="s">
        <v>98</v>
      </c>
      <c r="H2299" t="s">
        <v>49</v>
      </c>
      <c r="T2299" s="35"/>
      <c r="W2299" s="23"/>
      <c r="X2299" t="s">
        <v>2841</v>
      </c>
      <c r="Y2299" t="s">
        <v>78</v>
      </c>
      <c r="Z2299" t="s">
        <v>72</v>
      </c>
      <c r="AA2299">
        <v>1021.29</v>
      </c>
      <c r="AB2299" t="s">
        <v>100</v>
      </c>
      <c r="AC2299" t="s">
        <v>55</v>
      </c>
      <c r="AF2299" t="s">
        <v>55</v>
      </c>
      <c r="AG2299">
        <v>0</v>
      </c>
      <c r="AH2299">
        <v>0</v>
      </c>
      <c r="AI2299">
        <v>0.754</v>
      </c>
      <c r="AJ2299" t="s">
        <v>55</v>
      </c>
      <c r="AK2299" t="s">
        <v>55</v>
      </c>
      <c r="AL2299">
        <v>0.87037023265890501</v>
      </c>
      <c r="AM2299">
        <v>8.8309192042962503E-2</v>
      </c>
      <c r="AN2299">
        <v>1.931387E-2</v>
      </c>
      <c r="AO2299">
        <v>0</v>
      </c>
      <c r="AP2299">
        <v>38</v>
      </c>
      <c r="AQ2299">
        <v>2</v>
      </c>
      <c r="AR2299">
        <v>1</v>
      </c>
      <c r="AS2299" t="s">
        <v>65</v>
      </c>
      <c r="AT2299" t="s">
        <v>65</v>
      </c>
      <c r="AU2299" t="s">
        <v>65</v>
      </c>
      <c r="AV2299" t="s">
        <v>65</v>
      </c>
      <c r="AW2299" t="s">
        <v>65</v>
      </c>
      <c r="AX2299" t="s">
        <v>65</v>
      </c>
      <c r="AY2299">
        <v>0.05</v>
      </c>
      <c r="AZ2299" t="s">
        <v>65</v>
      </c>
      <c r="BA2299" t="s">
        <v>65</v>
      </c>
      <c r="BB2299" t="s">
        <v>65</v>
      </c>
      <c r="BC2299" t="s">
        <v>65</v>
      </c>
      <c r="BD2299" t="s">
        <v>65</v>
      </c>
      <c r="BE2299" t="s">
        <v>65</v>
      </c>
      <c r="BF2299" t="s">
        <v>2540</v>
      </c>
    </row>
    <row r="2300" spans="1:58" hidden="1" x14ac:dyDescent="0.25">
      <c r="A2300">
        <v>6</v>
      </c>
      <c r="B2300">
        <v>150724718</v>
      </c>
      <c r="C2300" t="s">
        <v>2840</v>
      </c>
      <c r="D2300" t="s">
        <v>58</v>
      </c>
      <c r="E2300" t="s">
        <v>3383</v>
      </c>
      <c r="F2300" t="s">
        <v>97</v>
      </c>
      <c r="G2300" t="s">
        <v>98</v>
      </c>
      <c r="H2300" t="s">
        <v>49</v>
      </c>
      <c r="T2300" s="35"/>
      <c r="U2300" s="35"/>
      <c r="W2300" s="23"/>
      <c r="X2300" t="s">
        <v>2841</v>
      </c>
      <c r="Y2300" t="s">
        <v>78</v>
      </c>
      <c r="Z2300" t="s">
        <v>72</v>
      </c>
      <c r="AA2300">
        <v>1021.29</v>
      </c>
      <c r="AB2300" t="s">
        <v>100</v>
      </c>
      <c r="AC2300" t="s">
        <v>55</v>
      </c>
      <c r="AF2300" t="s">
        <v>55</v>
      </c>
      <c r="AG2300">
        <v>0</v>
      </c>
      <c r="AH2300">
        <v>0</v>
      </c>
      <c r="AI2300">
        <v>0.754</v>
      </c>
      <c r="AJ2300" t="s">
        <v>55</v>
      </c>
      <c r="AK2300" t="s">
        <v>55</v>
      </c>
      <c r="AL2300">
        <v>0.87037023265890501</v>
      </c>
      <c r="AM2300">
        <v>8.8309192042962503E-2</v>
      </c>
      <c r="AN2300">
        <v>1.931387E-2</v>
      </c>
      <c r="AO2300">
        <v>0</v>
      </c>
      <c r="AP2300">
        <v>38</v>
      </c>
      <c r="AQ2300">
        <v>2</v>
      </c>
      <c r="AR2300">
        <v>1</v>
      </c>
      <c r="AS2300" t="s">
        <v>65</v>
      </c>
      <c r="AT2300" t="s">
        <v>65</v>
      </c>
      <c r="AU2300" t="s">
        <v>65</v>
      </c>
      <c r="AV2300" t="s">
        <v>65</v>
      </c>
      <c r="AW2300" t="s">
        <v>65</v>
      </c>
      <c r="AX2300" t="s">
        <v>65</v>
      </c>
      <c r="AY2300">
        <v>0.05</v>
      </c>
      <c r="AZ2300" t="s">
        <v>65</v>
      </c>
      <c r="BA2300" t="s">
        <v>65</v>
      </c>
      <c r="BB2300" t="s">
        <v>65</v>
      </c>
      <c r="BC2300" t="s">
        <v>65</v>
      </c>
      <c r="BD2300" t="s">
        <v>65</v>
      </c>
      <c r="BE2300" t="s">
        <v>65</v>
      </c>
      <c r="BF2300" t="s">
        <v>2540</v>
      </c>
    </row>
    <row r="2301" spans="1:58" x14ac:dyDescent="0.25">
      <c r="A2301">
        <v>2</v>
      </c>
      <c r="B2301">
        <v>198948543</v>
      </c>
      <c r="C2301" t="s">
        <v>1859</v>
      </c>
      <c r="D2301" t="s">
        <v>58</v>
      </c>
      <c r="E2301" t="s">
        <v>1764</v>
      </c>
      <c r="F2301" t="s">
        <v>85</v>
      </c>
      <c r="G2301" t="s">
        <v>48</v>
      </c>
      <c r="H2301" t="s">
        <v>49</v>
      </c>
      <c r="I2301" t="s">
        <v>14625</v>
      </c>
      <c r="T2301" s="35"/>
      <c r="U2301" s="35"/>
      <c r="W2301" s="23"/>
      <c r="X2301" t="s">
        <v>1860</v>
      </c>
      <c r="Y2301" t="s">
        <v>51</v>
      </c>
      <c r="Z2301" t="s">
        <v>52</v>
      </c>
      <c r="AA2301">
        <v>580.07000000000005</v>
      </c>
      <c r="AB2301" t="s">
        <v>53</v>
      </c>
      <c r="AC2301" t="s">
        <v>1861</v>
      </c>
      <c r="AF2301" t="s">
        <v>55</v>
      </c>
      <c r="AG2301">
        <v>0.99399999999999999</v>
      </c>
      <c r="AH2301">
        <v>7.7679999999999998</v>
      </c>
      <c r="AI2301">
        <v>1</v>
      </c>
      <c r="AJ2301">
        <v>83.67</v>
      </c>
      <c r="AK2301">
        <v>98</v>
      </c>
      <c r="AL2301">
        <v>0.988569847993791</v>
      </c>
      <c r="AM2301" s="35">
        <v>1.10523707623017E-2</v>
      </c>
      <c r="AN2301">
        <v>0.41815238700000001</v>
      </c>
      <c r="AO2301">
        <v>0</v>
      </c>
      <c r="AP2301">
        <v>39</v>
      </c>
      <c r="AQ2301">
        <v>1</v>
      </c>
      <c r="AR2301">
        <v>1</v>
      </c>
      <c r="AS2301">
        <v>3.3E-4</v>
      </c>
      <c r="AT2301" t="s">
        <v>65</v>
      </c>
      <c r="AU2301" t="s">
        <v>65</v>
      </c>
      <c r="AV2301" t="s">
        <v>65</v>
      </c>
      <c r="AW2301" t="s">
        <v>65</v>
      </c>
      <c r="AX2301" t="s">
        <v>65</v>
      </c>
      <c r="AY2301">
        <v>2.5000000000000001E-2</v>
      </c>
      <c r="AZ2301" s="47">
        <v>0</v>
      </c>
      <c r="BA2301" s="47" t="s">
        <v>65</v>
      </c>
      <c r="BB2301" t="s">
        <v>65</v>
      </c>
      <c r="BC2301" t="s">
        <v>65</v>
      </c>
      <c r="BD2301" t="s">
        <v>65</v>
      </c>
      <c r="BE2301" t="s">
        <v>65</v>
      </c>
      <c r="BF2301" t="s">
        <v>1766</v>
      </c>
    </row>
    <row r="2302" spans="1:58" hidden="1" x14ac:dyDescent="0.25">
      <c r="A2302">
        <v>1</v>
      </c>
      <c r="B2302">
        <v>65298975</v>
      </c>
      <c r="C2302" t="s">
        <v>13875</v>
      </c>
      <c r="D2302" t="s">
        <v>58</v>
      </c>
      <c r="E2302" t="s">
        <v>13822</v>
      </c>
      <c r="F2302" t="s">
        <v>97</v>
      </c>
      <c r="G2302" t="s">
        <v>98</v>
      </c>
      <c r="H2302" t="s">
        <v>76</v>
      </c>
      <c r="T2302" s="35"/>
      <c r="W2302" s="23"/>
      <c r="X2302" t="s">
        <v>13876</v>
      </c>
      <c r="Y2302" t="s">
        <v>52</v>
      </c>
      <c r="Z2302" t="s">
        <v>72</v>
      </c>
      <c r="AA2302">
        <v>636.07000000000005</v>
      </c>
      <c r="AB2302" t="s">
        <v>100</v>
      </c>
      <c r="AC2302" t="s">
        <v>55</v>
      </c>
      <c r="AF2302" t="s">
        <v>55</v>
      </c>
      <c r="AG2302">
        <v>0</v>
      </c>
      <c r="AH2302">
        <v>0</v>
      </c>
      <c r="AI2302">
        <v>1</v>
      </c>
      <c r="AJ2302" t="s">
        <v>55</v>
      </c>
      <c r="AK2302" t="s">
        <v>55</v>
      </c>
      <c r="AL2302">
        <v>4.0903196228336599E-3</v>
      </c>
      <c r="AM2302">
        <v>0.99590968035461602</v>
      </c>
      <c r="AN2302">
        <v>0.97535058799999996</v>
      </c>
      <c r="AO2302">
        <v>0.64154398300000004</v>
      </c>
      <c r="AP2302">
        <v>39</v>
      </c>
      <c r="AQ2302">
        <v>1</v>
      </c>
      <c r="AR2302">
        <v>1</v>
      </c>
      <c r="AS2302" t="s">
        <v>65</v>
      </c>
      <c r="AT2302" t="s">
        <v>65</v>
      </c>
      <c r="AU2302" t="s">
        <v>65</v>
      </c>
      <c r="AV2302" t="s">
        <v>65</v>
      </c>
      <c r="AW2302" t="s">
        <v>65</v>
      </c>
      <c r="AX2302" t="s">
        <v>65</v>
      </c>
      <c r="AY2302">
        <v>2.5000000000000001E-2</v>
      </c>
      <c r="AZ2302" t="s">
        <v>65</v>
      </c>
      <c r="BA2302" t="s">
        <v>65</v>
      </c>
      <c r="BB2302" t="s">
        <v>65</v>
      </c>
      <c r="BC2302" t="s">
        <v>65</v>
      </c>
      <c r="BD2302" t="s">
        <v>65</v>
      </c>
      <c r="BE2302" t="s">
        <v>65</v>
      </c>
      <c r="BF2302" t="s">
        <v>13824</v>
      </c>
    </row>
    <row r="2303" spans="1:58" hidden="1" x14ac:dyDescent="0.25">
      <c r="A2303">
        <v>4</v>
      </c>
      <c r="B2303">
        <v>6202263</v>
      </c>
      <c r="C2303" t="s">
        <v>11837</v>
      </c>
      <c r="D2303" t="s">
        <v>58</v>
      </c>
      <c r="E2303" t="s">
        <v>11689</v>
      </c>
      <c r="F2303" t="s">
        <v>97</v>
      </c>
      <c r="G2303" t="s">
        <v>98</v>
      </c>
      <c r="H2303" t="s">
        <v>49</v>
      </c>
      <c r="T2303" s="35"/>
      <c r="W2303" s="23"/>
      <c r="X2303" t="s">
        <v>11838</v>
      </c>
      <c r="Y2303" t="s">
        <v>78</v>
      </c>
      <c r="Z2303" t="s">
        <v>72</v>
      </c>
      <c r="AA2303">
        <v>392.09</v>
      </c>
      <c r="AB2303" t="s">
        <v>150</v>
      </c>
      <c r="AC2303" t="s">
        <v>55</v>
      </c>
      <c r="AF2303" t="s">
        <v>55</v>
      </c>
      <c r="AG2303">
        <v>0</v>
      </c>
      <c r="AH2303">
        <v>0</v>
      </c>
      <c r="AI2303">
        <v>0.76100000000000001</v>
      </c>
      <c r="AJ2303" t="s">
        <v>55</v>
      </c>
      <c r="AK2303" t="s">
        <v>55</v>
      </c>
      <c r="AL2303">
        <v>6.8332141752653402E-3</v>
      </c>
      <c r="AM2303" s="35">
        <v>0.99316678389469604</v>
      </c>
      <c r="AN2303">
        <v>0.68981234599999997</v>
      </c>
      <c r="AO2303">
        <v>0.59354696699999998</v>
      </c>
      <c r="AP2303">
        <v>39</v>
      </c>
      <c r="AQ2303">
        <v>1</v>
      </c>
      <c r="AR2303">
        <v>1</v>
      </c>
      <c r="AS2303" t="s">
        <v>65</v>
      </c>
      <c r="AT2303" t="s">
        <v>65</v>
      </c>
      <c r="AU2303" t="s">
        <v>65</v>
      </c>
      <c r="AV2303" t="s">
        <v>65</v>
      </c>
      <c r="AW2303" t="s">
        <v>65</v>
      </c>
      <c r="AX2303" t="s">
        <v>65</v>
      </c>
      <c r="AY2303">
        <v>2.5000000000000001E-2</v>
      </c>
      <c r="AZ2303" t="s">
        <v>65</v>
      </c>
      <c r="BA2303" t="s">
        <v>65</v>
      </c>
      <c r="BB2303" t="s">
        <v>65</v>
      </c>
      <c r="BC2303" t="s">
        <v>65</v>
      </c>
      <c r="BD2303" t="s">
        <v>65</v>
      </c>
      <c r="BE2303" t="s">
        <v>65</v>
      </c>
      <c r="BF2303" t="s">
        <v>4038</v>
      </c>
    </row>
    <row r="2304" spans="1:58" hidden="1" x14ac:dyDescent="0.25">
      <c r="A2304">
        <v>10</v>
      </c>
      <c r="B2304">
        <v>133930963</v>
      </c>
      <c r="C2304" t="s">
        <v>4969</v>
      </c>
      <c r="D2304" t="s">
        <v>4970</v>
      </c>
      <c r="E2304" t="s">
        <v>4574</v>
      </c>
      <c r="F2304" t="s">
        <v>47</v>
      </c>
      <c r="G2304" t="s">
        <v>48</v>
      </c>
      <c r="H2304" t="s">
        <v>76</v>
      </c>
      <c r="T2304" s="35"/>
      <c r="W2304" s="23"/>
      <c r="X2304" t="s">
        <v>4971</v>
      </c>
      <c r="Y2304" t="s">
        <v>51</v>
      </c>
      <c r="Z2304" t="s">
        <v>52</v>
      </c>
      <c r="AA2304">
        <v>572.07000000000005</v>
      </c>
      <c r="AB2304" t="s">
        <v>53</v>
      </c>
      <c r="AC2304" t="s">
        <v>4972</v>
      </c>
      <c r="AF2304" t="s">
        <v>55</v>
      </c>
      <c r="AG2304">
        <v>0.999</v>
      </c>
      <c r="AH2304">
        <v>0</v>
      </c>
      <c r="AI2304">
        <v>0.85399999999999998</v>
      </c>
      <c r="AJ2304">
        <v>82.22</v>
      </c>
      <c r="AK2304">
        <v>90</v>
      </c>
      <c r="AL2304">
        <v>0.946033316776411</v>
      </c>
      <c r="AM2304" s="35">
        <v>5.3931825098127002E-2</v>
      </c>
      <c r="AN2304">
        <v>0.196757547</v>
      </c>
      <c r="AO2304">
        <v>0.57487270700000004</v>
      </c>
      <c r="AP2304">
        <v>39</v>
      </c>
      <c r="AQ2304">
        <v>1</v>
      </c>
      <c r="AR2304">
        <v>1</v>
      </c>
      <c r="AS2304">
        <v>4.9399999999999999E-3</v>
      </c>
      <c r="AT2304">
        <v>7.9500000000000005E-3</v>
      </c>
      <c r="AU2304" t="s">
        <v>65</v>
      </c>
      <c r="AV2304">
        <v>2.0279999999999999E-2</v>
      </c>
      <c r="AW2304">
        <v>1.0500000000000001E-2</v>
      </c>
      <c r="AX2304">
        <v>9.3100000000000006E-3</v>
      </c>
      <c r="AY2304">
        <v>2.5000000000000001E-2</v>
      </c>
      <c r="AZ2304">
        <v>1.2E-4</v>
      </c>
      <c r="BA2304">
        <v>1.8000000000000001E-4</v>
      </c>
      <c r="BB2304">
        <v>1.2999999999999999E-4</v>
      </c>
      <c r="BC2304">
        <v>1.2E-4</v>
      </c>
      <c r="BD2304" t="s">
        <v>65</v>
      </c>
      <c r="BE2304">
        <v>0</v>
      </c>
      <c r="BF2304" t="s">
        <v>910</v>
      </c>
    </row>
    <row r="2305" spans="1:58" x14ac:dyDescent="0.25">
      <c r="A2305">
        <v>7</v>
      </c>
      <c r="B2305">
        <v>74004203</v>
      </c>
      <c r="C2305" t="s">
        <v>4884</v>
      </c>
      <c r="D2305" t="s">
        <v>58</v>
      </c>
      <c r="E2305" t="s">
        <v>4574</v>
      </c>
      <c r="F2305" t="s">
        <v>85</v>
      </c>
      <c r="G2305" t="s">
        <v>48</v>
      </c>
      <c r="H2305" t="s">
        <v>49</v>
      </c>
      <c r="I2305" t="s">
        <v>14625</v>
      </c>
      <c r="T2305" s="35"/>
      <c r="W2305" s="23"/>
      <c r="X2305" t="s">
        <v>4885</v>
      </c>
      <c r="Y2305" t="s">
        <v>78</v>
      </c>
      <c r="Z2305" t="s">
        <v>72</v>
      </c>
      <c r="AA2305">
        <v>581.08000000000004</v>
      </c>
      <c r="AB2305" t="s">
        <v>53</v>
      </c>
      <c r="AC2305" t="s">
        <v>4886</v>
      </c>
      <c r="AF2305" t="s">
        <v>55</v>
      </c>
      <c r="AG2305">
        <v>0.50700000000000001</v>
      </c>
      <c r="AH2305">
        <v>8.2040000000000006</v>
      </c>
      <c r="AI2305">
        <v>1</v>
      </c>
      <c r="AJ2305">
        <v>85.23</v>
      </c>
      <c r="AK2305">
        <v>88</v>
      </c>
      <c r="AL2305">
        <v>3.56564300636788E-3</v>
      </c>
      <c r="AM2305">
        <v>0.99643435691392102</v>
      </c>
      <c r="AN2305">
        <v>0.73328215399999996</v>
      </c>
      <c r="AO2305">
        <v>0.51093632300000003</v>
      </c>
      <c r="AP2305">
        <v>39</v>
      </c>
      <c r="AQ2305">
        <v>1</v>
      </c>
      <c r="AR2305">
        <v>1</v>
      </c>
      <c r="AS2305">
        <v>6.6E-4</v>
      </c>
      <c r="AT2305">
        <v>1.2099999999999999E-3</v>
      </c>
      <c r="AU2305" t="s">
        <v>65</v>
      </c>
      <c r="AV2305" t="s">
        <v>65</v>
      </c>
      <c r="AW2305" t="s">
        <v>65</v>
      </c>
      <c r="AX2305" t="s">
        <v>65</v>
      </c>
      <c r="AY2305">
        <v>2.5000000000000001E-2</v>
      </c>
      <c r="AZ2305" s="1">
        <v>8.2400000000000007E-6</v>
      </c>
      <c r="BA2305" s="1">
        <v>1.5099999999999999E-5</v>
      </c>
      <c r="BB2305" t="s">
        <v>65</v>
      </c>
      <c r="BC2305" t="s">
        <v>65</v>
      </c>
      <c r="BD2305" t="s">
        <v>65</v>
      </c>
      <c r="BE2305" t="s">
        <v>65</v>
      </c>
      <c r="BF2305" t="s">
        <v>910</v>
      </c>
    </row>
    <row r="2306" spans="1:58" hidden="1" x14ac:dyDescent="0.25">
      <c r="A2306">
        <v>6</v>
      </c>
      <c r="B2306">
        <v>15497137</v>
      </c>
      <c r="C2306" t="s">
        <v>4825</v>
      </c>
      <c r="D2306" t="s">
        <v>58</v>
      </c>
      <c r="E2306" t="s">
        <v>4574</v>
      </c>
      <c r="F2306" t="s">
        <v>47</v>
      </c>
      <c r="G2306" t="s">
        <v>48</v>
      </c>
      <c r="H2306" t="s">
        <v>76</v>
      </c>
      <c r="T2306" s="35"/>
      <c r="W2306" s="23"/>
      <c r="X2306" t="s">
        <v>4826</v>
      </c>
      <c r="Y2306" t="s">
        <v>72</v>
      </c>
      <c r="Z2306" t="s">
        <v>78</v>
      </c>
      <c r="AA2306">
        <v>503.07</v>
      </c>
      <c r="AB2306" t="s">
        <v>53</v>
      </c>
      <c r="AC2306" t="s">
        <v>4827</v>
      </c>
      <c r="AF2306" t="s">
        <v>55</v>
      </c>
      <c r="AG2306">
        <v>0.89100000000000001</v>
      </c>
      <c r="AH2306">
        <v>0</v>
      </c>
      <c r="AI2306">
        <v>1</v>
      </c>
      <c r="AJ2306">
        <v>96.81</v>
      </c>
      <c r="AK2306">
        <v>94</v>
      </c>
      <c r="AL2306">
        <v>1.3780698825166499E-4</v>
      </c>
      <c r="AM2306">
        <v>0.99986219301104695</v>
      </c>
      <c r="AN2306">
        <v>0.95507124300000001</v>
      </c>
      <c r="AO2306">
        <v>0.56053074599999997</v>
      </c>
      <c r="AP2306">
        <v>39</v>
      </c>
      <c r="AQ2306">
        <v>1</v>
      </c>
      <c r="AR2306">
        <v>1</v>
      </c>
      <c r="AS2306">
        <v>1.32E-3</v>
      </c>
      <c r="AT2306">
        <v>2.66E-3</v>
      </c>
      <c r="AU2306" t="s">
        <v>65</v>
      </c>
      <c r="AV2306">
        <v>4.0129999999999999E-2</v>
      </c>
      <c r="AW2306" t="s">
        <v>65</v>
      </c>
      <c r="AX2306" t="s">
        <v>65</v>
      </c>
      <c r="AY2306">
        <v>2.5000000000000001E-2</v>
      </c>
      <c r="AZ2306" s="1">
        <v>2.4700000000000001E-5</v>
      </c>
      <c r="BA2306" s="1">
        <v>4.99E-5</v>
      </c>
      <c r="BB2306" t="s">
        <v>65</v>
      </c>
      <c r="BC2306" t="s">
        <v>65</v>
      </c>
      <c r="BD2306" t="s">
        <v>65</v>
      </c>
      <c r="BE2306">
        <v>5.1999999999999995E-4</v>
      </c>
      <c r="BF2306" t="s">
        <v>910</v>
      </c>
    </row>
    <row r="2307" spans="1:58" hidden="1" x14ac:dyDescent="0.25">
      <c r="A2307">
        <v>6</v>
      </c>
      <c r="B2307">
        <v>15520409</v>
      </c>
      <c r="C2307" t="s">
        <v>4828</v>
      </c>
      <c r="D2307" t="s">
        <v>4829</v>
      </c>
      <c r="E2307" t="s">
        <v>4574</v>
      </c>
      <c r="F2307" t="s">
        <v>47</v>
      </c>
      <c r="G2307" t="s">
        <v>48</v>
      </c>
      <c r="H2307" t="s">
        <v>49</v>
      </c>
      <c r="T2307" s="35"/>
      <c r="W2307" s="23"/>
      <c r="X2307" t="s">
        <v>4826</v>
      </c>
      <c r="Y2307" t="s">
        <v>78</v>
      </c>
      <c r="Z2307" t="s">
        <v>51</v>
      </c>
      <c r="AA2307">
        <v>322.07</v>
      </c>
      <c r="AB2307" t="s">
        <v>53</v>
      </c>
      <c r="AC2307" t="s">
        <v>4830</v>
      </c>
      <c r="AF2307" t="s">
        <v>55</v>
      </c>
      <c r="AG2307">
        <v>0.99299999999999999</v>
      </c>
      <c r="AH2307">
        <v>8.6059999999999999</v>
      </c>
      <c r="AI2307">
        <v>1</v>
      </c>
      <c r="AJ2307">
        <v>100</v>
      </c>
      <c r="AK2307">
        <v>89</v>
      </c>
      <c r="AL2307">
        <v>1.3780698825166499E-4</v>
      </c>
      <c r="AM2307">
        <v>0.99986219301104695</v>
      </c>
      <c r="AN2307">
        <v>0.95507124300000001</v>
      </c>
      <c r="AO2307">
        <v>0.56053074599999997</v>
      </c>
      <c r="AP2307">
        <v>39</v>
      </c>
      <c r="AQ2307">
        <v>1</v>
      </c>
      <c r="AR2307">
        <v>1</v>
      </c>
      <c r="AS2307">
        <v>7.8520000000000006E-2</v>
      </c>
      <c r="AT2307">
        <v>0.11473999999999999</v>
      </c>
      <c r="AU2307">
        <v>3.1329999999999997E-2</v>
      </c>
      <c r="AV2307">
        <v>5.8659999999999997E-2</v>
      </c>
      <c r="AW2307">
        <v>9.5490000000000005E-2</v>
      </c>
      <c r="AX2307">
        <v>9.2950000000000005E-2</v>
      </c>
      <c r="AY2307">
        <v>2.5000000000000001E-2</v>
      </c>
      <c r="AZ2307">
        <v>2.0300000000000001E-3</v>
      </c>
      <c r="BA2307">
        <v>3.0300000000000001E-3</v>
      </c>
      <c r="BB2307">
        <v>2.3800000000000002E-3</v>
      </c>
      <c r="BC2307">
        <v>2.33E-3</v>
      </c>
      <c r="BD2307">
        <v>5.9999999999999995E-4</v>
      </c>
      <c r="BE2307">
        <v>1.0200000000000001E-3</v>
      </c>
      <c r="BF2307" t="s">
        <v>910</v>
      </c>
    </row>
    <row r="2308" spans="1:58" hidden="1" x14ac:dyDescent="0.25">
      <c r="A2308">
        <v>6</v>
      </c>
      <c r="B2308">
        <v>15520409</v>
      </c>
      <c r="C2308" t="s">
        <v>4828</v>
      </c>
      <c r="D2308" t="s">
        <v>4829</v>
      </c>
      <c r="E2308" t="s">
        <v>4574</v>
      </c>
      <c r="F2308" t="s">
        <v>974</v>
      </c>
      <c r="G2308" t="s">
        <v>48</v>
      </c>
      <c r="H2308" t="s">
        <v>49</v>
      </c>
      <c r="T2308" s="35"/>
      <c r="W2308" s="23"/>
      <c r="X2308" t="s">
        <v>4826</v>
      </c>
      <c r="Y2308" t="s">
        <v>78</v>
      </c>
      <c r="Z2308" t="s">
        <v>51</v>
      </c>
      <c r="AA2308">
        <v>322.07</v>
      </c>
      <c r="AB2308" t="s">
        <v>53</v>
      </c>
      <c r="AC2308" t="s">
        <v>4830</v>
      </c>
      <c r="AF2308" t="s">
        <v>55</v>
      </c>
      <c r="AG2308">
        <v>0.99299999999999999</v>
      </c>
      <c r="AH2308">
        <v>8.6059999999999999</v>
      </c>
      <c r="AI2308">
        <v>1</v>
      </c>
      <c r="AJ2308">
        <v>100</v>
      </c>
      <c r="AK2308">
        <v>89</v>
      </c>
      <c r="AL2308">
        <v>1.3780698825166499E-4</v>
      </c>
      <c r="AM2308">
        <v>0.99986219301104695</v>
      </c>
      <c r="AN2308">
        <v>0.95507124300000001</v>
      </c>
      <c r="AO2308">
        <v>0.56053074599999997</v>
      </c>
      <c r="AP2308">
        <v>39</v>
      </c>
      <c r="AQ2308">
        <v>1</v>
      </c>
      <c r="AR2308">
        <v>1</v>
      </c>
      <c r="AS2308">
        <v>7.8520000000000006E-2</v>
      </c>
      <c r="AT2308">
        <v>0.11473999999999999</v>
      </c>
      <c r="AU2308">
        <v>3.1329999999999997E-2</v>
      </c>
      <c r="AV2308">
        <v>5.8659999999999997E-2</v>
      </c>
      <c r="AW2308">
        <v>9.5490000000000005E-2</v>
      </c>
      <c r="AX2308">
        <v>9.2950000000000005E-2</v>
      </c>
      <c r="AY2308">
        <v>2.5000000000000001E-2</v>
      </c>
      <c r="AZ2308">
        <v>2.0300000000000001E-3</v>
      </c>
      <c r="BA2308">
        <v>3.0300000000000001E-3</v>
      </c>
      <c r="BB2308">
        <v>2.3800000000000002E-3</v>
      </c>
      <c r="BC2308">
        <v>2.33E-3</v>
      </c>
      <c r="BD2308">
        <v>5.9999999999999995E-4</v>
      </c>
      <c r="BE2308">
        <v>1.0200000000000001E-3</v>
      </c>
      <c r="BF2308" t="s">
        <v>910</v>
      </c>
    </row>
    <row r="2309" spans="1:58" hidden="1" x14ac:dyDescent="0.25">
      <c r="A2309">
        <v>6</v>
      </c>
      <c r="B2309">
        <v>15497137</v>
      </c>
      <c r="C2309" t="s">
        <v>4825</v>
      </c>
      <c r="D2309" t="s">
        <v>58</v>
      </c>
      <c r="E2309" t="s">
        <v>4574</v>
      </c>
      <c r="F2309" t="s">
        <v>975</v>
      </c>
      <c r="G2309" t="s">
        <v>48</v>
      </c>
      <c r="H2309" t="s">
        <v>76</v>
      </c>
      <c r="T2309" s="35"/>
      <c r="W2309" s="23"/>
      <c r="X2309" t="s">
        <v>4826</v>
      </c>
      <c r="Y2309" t="s">
        <v>72</v>
      </c>
      <c r="Z2309" t="s">
        <v>78</v>
      </c>
      <c r="AA2309">
        <v>503.07</v>
      </c>
      <c r="AB2309" t="s">
        <v>53</v>
      </c>
      <c r="AC2309" t="s">
        <v>4827</v>
      </c>
      <c r="AF2309" t="s">
        <v>55</v>
      </c>
      <c r="AG2309">
        <v>0.89100000000000001</v>
      </c>
      <c r="AH2309">
        <v>0</v>
      </c>
      <c r="AI2309">
        <v>1</v>
      </c>
      <c r="AJ2309">
        <v>96.81</v>
      </c>
      <c r="AK2309">
        <v>94</v>
      </c>
      <c r="AL2309">
        <v>1.3780698825166499E-4</v>
      </c>
      <c r="AM2309">
        <v>0.99986219301104695</v>
      </c>
      <c r="AN2309">
        <v>0.95507124300000001</v>
      </c>
      <c r="AO2309">
        <v>0.56053074599999997</v>
      </c>
      <c r="AP2309">
        <v>39</v>
      </c>
      <c r="AQ2309">
        <v>1</v>
      </c>
      <c r="AR2309">
        <v>1</v>
      </c>
      <c r="AS2309">
        <v>1.32E-3</v>
      </c>
      <c r="AT2309">
        <v>2.66E-3</v>
      </c>
      <c r="AU2309" t="s">
        <v>65</v>
      </c>
      <c r="AV2309">
        <v>4.0129999999999999E-2</v>
      </c>
      <c r="AW2309" t="s">
        <v>65</v>
      </c>
      <c r="AX2309" t="s">
        <v>65</v>
      </c>
      <c r="AY2309">
        <v>2.5000000000000001E-2</v>
      </c>
      <c r="AZ2309" s="1">
        <v>2.4700000000000001E-5</v>
      </c>
      <c r="BA2309" s="1">
        <v>4.99E-5</v>
      </c>
      <c r="BB2309" t="s">
        <v>65</v>
      </c>
      <c r="BC2309" t="s">
        <v>65</v>
      </c>
      <c r="BD2309" t="s">
        <v>65</v>
      </c>
      <c r="BE2309">
        <v>5.1999999999999995E-4</v>
      </c>
      <c r="BF2309" t="s">
        <v>910</v>
      </c>
    </row>
    <row r="2310" spans="1:58" hidden="1" x14ac:dyDescent="0.25">
      <c r="A2310">
        <v>6</v>
      </c>
      <c r="B2310">
        <v>15513162</v>
      </c>
      <c r="C2310" t="s">
        <v>12621</v>
      </c>
      <c r="D2310" t="s">
        <v>12622</v>
      </c>
      <c r="E2310" t="s">
        <v>12393</v>
      </c>
      <c r="F2310" t="s">
        <v>47</v>
      </c>
      <c r="G2310" t="s">
        <v>48</v>
      </c>
      <c r="H2310" t="s">
        <v>76</v>
      </c>
      <c r="T2310" s="35"/>
      <c r="W2310" s="23"/>
      <c r="X2310" t="s">
        <v>4826</v>
      </c>
      <c r="Y2310" t="s">
        <v>72</v>
      </c>
      <c r="Z2310" t="s">
        <v>78</v>
      </c>
      <c r="AA2310">
        <v>583.07000000000005</v>
      </c>
      <c r="AB2310" t="s">
        <v>53</v>
      </c>
      <c r="AC2310" t="s">
        <v>12623</v>
      </c>
      <c r="AF2310" t="s">
        <v>55</v>
      </c>
      <c r="AG2310">
        <v>0</v>
      </c>
      <c r="AH2310">
        <v>4.1870000000000003</v>
      </c>
      <c r="AI2310">
        <v>1</v>
      </c>
      <c r="AJ2310">
        <v>65.260000000000005</v>
      </c>
      <c r="AK2310">
        <v>95</v>
      </c>
      <c r="AL2310">
        <v>1.3780698825166499E-4</v>
      </c>
      <c r="AM2310" s="35">
        <v>0.99986219301104695</v>
      </c>
      <c r="AN2310">
        <v>0.95507124300000001</v>
      </c>
      <c r="AO2310">
        <v>0.56053074599999997</v>
      </c>
      <c r="AP2310">
        <v>39</v>
      </c>
      <c r="AQ2310">
        <v>1</v>
      </c>
      <c r="AR2310">
        <v>1</v>
      </c>
      <c r="AS2310">
        <v>6.2399999999999999E-3</v>
      </c>
      <c r="AT2310">
        <v>1.133E-2</v>
      </c>
      <c r="AU2310" t="s">
        <v>65</v>
      </c>
      <c r="AV2310">
        <v>5.901E-2</v>
      </c>
      <c r="AW2310">
        <v>3.117E-2</v>
      </c>
      <c r="AX2310">
        <v>1.383E-2</v>
      </c>
      <c r="AY2310">
        <v>2.5000000000000001E-2</v>
      </c>
      <c r="AZ2310">
        <v>1.4999999999999999E-4</v>
      </c>
      <c r="BA2310">
        <v>2.7E-4</v>
      </c>
      <c r="BB2310">
        <v>6.6E-4</v>
      </c>
      <c r="BC2310">
        <v>2.3000000000000001E-4</v>
      </c>
      <c r="BD2310" t="s">
        <v>65</v>
      </c>
      <c r="BE2310">
        <v>1.0200000000000001E-3</v>
      </c>
      <c r="BF2310" t="s">
        <v>9149</v>
      </c>
    </row>
    <row r="2311" spans="1:58" hidden="1" x14ac:dyDescent="0.25">
      <c r="A2311">
        <v>7</v>
      </c>
      <c r="B2311">
        <v>27934918</v>
      </c>
      <c r="C2311" t="s">
        <v>12647</v>
      </c>
      <c r="D2311" t="s">
        <v>12648</v>
      </c>
      <c r="E2311" t="s">
        <v>12393</v>
      </c>
      <c r="F2311" t="s">
        <v>47</v>
      </c>
      <c r="G2311" t="s">
        <v>98</v>
      </c>
      <c r="H2311" t="s">
        <v>76</v>
      </c>
      <c r="T2311" s="35"/>
      <c r="W2311" s="23"/>
      <c r="X2311" t="s">
        <v>12649</v>
      </c>
      <c r="Y2311" t="s">
        <v>78</v>
      </c>
      <c r="Z2311" t="s">
        <v>72</v>
      </c>
      <c r="AA2311">
        <v>928.07</v>
      </c>
      <c r="AB2311" t="s">
        <v>164</v>
      </c>
      <c r="AC2311" t="s">
        <v>12650</v>
      </c>
      <c r="AF2311" t="s">
        <v>55</v>
      </c>
      <c r="AG2311">
        <v>0</v>
      </c>
      <c r="AH2311">
        <v>0</v>
      </c>
      <c r="AI2311">
        <v>1</v>
      </c>
      <c r="AJ2311">
        <v>100</v>
      </c>
      <c r="AK2311">
        <v>99</v>
      </c>
      <c r="AL2311">
        <v>4.1598925134745203E-2</v>
      </c>
      <c r="AM2311">
        <v>0.95830238162379799</v>
      </c>
      <c r="AN2311">
        <v>0.80090518700000002</v>
      </c>
      <c r="AO2311">
        <v>0.52234155599999998</v>
      </c>
      <c r="AP2311">
        <v>39</v>
      </c>
      <c r="AQ2311">
        <v>1</v>
      </c>
      <c r="AR2311">
        <v>1</v>
      </c>
      <c r="AS2311">
        <v>1.97E-3</v>
      </c>
      <c r="AT2311">
        <v>3.65E-3</v>
      </c>
      <c r="AU2311" t="s">
        <v>65</v>
      </c>
      <c r="AV2311" t="s">
        <v>65</v>
      </c>
      <c r="AW2311" t="s">
        <v>65</v>
      </c>
      <c r="AX2311">
        <v>1.383E-2</v>
      </c>
      <c r="AY2311">
        <v>2.5000000000000001E-2</v>
      </c>
      <c r="AZ2311" s="1">
        <v>4.1199999999999999E-5</v>
      </c>
      <c r="BA2311" s="1">
        <v>7.6299999999999998E-5</v>
      </c>
      <c r="BB2311" t="s">
        <v>65</v>
      </c>
      <c r="BC2311">
        <v>2.3000000000000001E-4</v>
      </c>
      <c r="BD2311" t="s">
        <v>65</v>
      </c>
      <c r="BE2311" t="s">
        <v>65</v>
      </c>
      <c r="BF2311" t="s">
        <v>9149</v>
      </c>
    </row>
    <row r="2312" spans="1:58" hidden="1" x14ac:dyDescent="0.25">
      <c r="A2312">
        <v>14</v>
      </c>
      <c r="B2312">
        <v>75936893</v>
      </c>
      <c r="C2312" t="s">
        <v>5803</v>
      </c>
      <c r="D2312" t="s">
        <v>58</v>
      </c>
      <c r="E2312" t="s">
        <v>5308</v>
      </c>
      <c r="F2312" t="s">
        <v>97</v>
      </c>
      <c r="G2312" t="s">
        <v>98</v>
      </c>
      <c r="H2312" t="s">
        <v>103</v>
      </c>
      <c r="T2312" s="35"/>
      <c r="W2312" s="23"/>
      <c r="X2312" t="s">
        <v>5804</v>
      </c>
      <c r="Y2312" t="s">
        <v>72</v>
      </c>
      <c r="Z2312" t="s">
        <v>52</v>
      </c>
      <c r="AA2312">
        <v>161.4</v>
      </c>
      <c r="AB2312" t="s">
        <v>100</v>
      </c>
      <c r="AC2312" t="s">
        <v>55</v>
      </c>
      <c r="AF2312" t="s">
        <v>55</v>
      </c>
      <c r="AG2312">
        <v>0</v>
      </c>
      <c r="AH2312">
        <v>0</v>
      </c>
      <c r="AI2312">
        <v>0.998</v>
      </c>
      <c r="AJ2312" t="s">
        <v>55</v>
      </c>
      <c r="AK2312" t="s">
        <v>55</v>
      </c>
      <c r="AL2312">
        <v>0.141600764446697</v>
      </c>
      <c r="AM2312">
        <v>0.85610610999603398</v>
      </c>
      <c r="AN2312">
        <v>0.96021642299999999</v>
      </c>
      <c r="AO2312">
        <v>0.53449023799999995</v>
      </c>
      <c r="AP2312">
        <v>1</v>
      </c>
      <c r="AQ2312">
        <v>1</v>
      </c>
      <c r="AR2312">
        <v>0.05</v>
      </c>
      <c r="AS2312" t="s">
        <v>65</v>
      </c>
      <c r="AT2312" t="s">
        <v>65</v>
      </c>
      <c r="AU2312" t="s">
        <v>65</v>
      </c>
      <c r="AV2312" t="s">
        <v>65</v>
      </c>
      <c r="AW2312" t="s">
        <v>65</v>
      </c>
      <c r="AX2312" t="s">
        <v>65</v>
      </c>
      <c r="AY2312">
        <v>0.5</v>
      </c>
      <c r="AZ2312" t="s">
        <v>65</v>
      </c>
      <c r="BA2312" t="s">
        <v>65</v>
      </c>
      <c r="BB2312" t="s">
        <v>65</v>
      </c>
      <c r="BC2312" t="s">
        <v>65</v>
      </c>
      <c r="BD2312" t="s">
        <v>65</v>
      </c>
      <c r="BE2312" t="s">
        <v>65</v>
      </c>
      <c r="BF2312" t="s">
        <v>1640</v>
      </c>
    </row>
    <row r="2313" spans="1:58" hidden="1" x14ac:dyDescent="0.25">
      <c r="A2313">
        <v>14</v>
      </c>
      <c r="B2313">
        <v>75936894</v>
      </c>
      <c r="C2313" t="s">
        <v>5805</v>
      </c>
      <c r="D2313" t="s">
        <v>58</v>
      </c>
      <c r="E2313" t="s">
        <v>5308</v>
      </c>
      <c r="F2313" t="s">
        <v>97</v>
      </c>
      <c r="G2313" t="s">
        <v>98</v>
      </c>
      <c r="H2313" t="s">
        <v>103</v>
      </c>
      <c r="T2313" s="35"/>
      <c r="W2313" s="23"/>
      <c r="X2313" t="s">
        <v>5804</v>
      </c>
      <c r="Y2313" t="s">
        <v>72</v>
      </c>
      <c r="Z2313" t="s">
        <v>52</v>
      </c>
      <c r="AA2313">
        <v>94.85</v>
      </c>
      <c r="AB2313" t="s">
        <v>100</v>
      </c>
      <c r="AC2313" t="s">
        <v>55</v>
      </c>
      <c r="AF2313" t="s">
        <v>55</v>
      </c>
      <c r="AG2313">
        <v>0</v>
      </c>
      <c r="AH2313">
        <v>0</v>
      </c>
      <c r="AI2313">
        <v>1</v>
      </c>
      <c r="AJ2313" t="s">
        <v>55</v>
      </c>
      <c r="AK2313" t="s">
        <v>55</v>
      </c>
      <c r="AL2313">
        <v>0.141600764446697</v>
      </c>
      <c r="AM2313">
        <v>0.85610610999603398</v>
      </c>
      <c r="AN2313">
        <v>0.96021642299999999</v>
      </c>
      <c r="AO2313">
        <v>0.53449023799999995</v>
      </c>
      <c r="AP2313">
        <v>11</v>
      </c>
      <c r="AQ2313">
        <v>1</v>
      </c>
      <c r="AR2313">
        <v>0.3</v>
      </c>
      <c r="AS2313" t="s">
        <v>65</v>
      </c>
      <c r="AT2313" t="s">
        <v>65</v>
      </c>
      <c r="AU2313" t="s">
        <v>65</v>
      </c>
      <c r="AV2313" t="s">
        <v>65</v>
      </c>
      <c r="AW2313" t="s">
        <v>65</v>
      </c>
      <c r="AX2313" t="s">
        <v>65</v>
      </c>
      <c r="AY2313">
        <v>8.3330000000000001E-2</v>
      </c>
      <c r="AZ2313" t="s">
        <v>65</v>
      </c>
      <c r="BA2313" t="s">
        <v>65</v>
      </c>
      <c r="BB2313" t="s">
        <v>65</v>
      </c>
      <c r="BC2313" t="s">
        <v>65</v>
      </c>
      <c r="BD2313" t="s">
        <v>65</v>
      </c>
      <c r="BE2313" t="s">
        <v>65</v>
      </c>
      <c r="BF2313" t="s">
        <v>1640</v>
      </c>
    </row>
    <row r="2314" spans="1:58" hidden="1" x14ac:dyDescent="0.25">
      <c r="A2314">
        <v>8</v>
      </c>
      <c r="B2314">
        <v>6378810</v>
      </c>
      <c r="C2314" t="s">
        <v>3546</v>
      </c>
      <c r="D2314" t="s">
        <v>58</v>
      </c>
      <c r="E2314" t="s">
        <v>3383</v>
      </c>
      <c r="F2314" t="s">
        <v>59</v>
      </c>
      <c r="G2314" t="s">
        <v>48</v>
      </c>
      <c r="I2314" t="s">
        <v>14624</v>
      </c>
      <c r="T2314" s="35"/>
      <c r="W2314" s="23"/>
      <c r="X2314" t="s">
        <v>3543</v>
      </c>
      <c r="Y2314" t="s">
        <v>78</v>
      </c>
      <c r="Z2314" t="s">
        <v>52</v>
      </c>
      <c r="AA2314">
        <v>73.83</v>
      </c>
      <c r="AB2314" t="s">
        <v>53</v>
      </c>
      <c r="AC2314" t="s">
        <v>3547</v>
      </c>
      <c r="AD2314" t="s">
        <v>64</v>
      </c>
      <c r="AE2314" t="s">
        <v>64</v>
      </c>
      <c r="AF2314" t="s">
        <v>55</v>
      </c>
      <c r="AG2314">
        <v>0.745</v>
      </c>
      <c r="AH2314">
        <v>5.0140000000000002</v>
      </c>
      <c r="AI2314">
        <v>1</v>
      </c>
      <c r="AJ2314">
        <v>98.95</v>
      </c>
      <c r="AK2314">
        <v>95</v>
      </c>
      <c r="AL2314">
        <v>0.54485512899692101</v>
      </c>
      <c r="AM2314" s="35">
        <v>0.45489101617308503</v>
      </c>
      <c r="AN2314">
        <v>0.85717095300000001</v>
      </c>
      <c r="AO2314">
        <v>0.50667087</v>
      </c>
      <c r="AP2314">
        <v>37</v>
      </c>
      <c r="AQ2314">
        <v>1</v>
      </c>
      <c r="AR2314">
        <v>0.95</v>
      </c>
      <c r="AS2314">
        <v>3.1E-4</v>
      </c>
      <c r="AT2314" t="s">
        <v>65</v>
      </c>
      <c r="AU2314" t="s">
        <v>65</v>
      </c>
      <c r="AV2314" t="s">
        <v>65</v>
      </c>
      <c r="AW2314" t="s">
        <v>65</v>
      </c>
      <c r="AX2314" t="s">
        <v>65</v>
      </c>
      <c r="AY2314">
        <v>2.632E-2</v>
      </c>
      <c r="AZ2314">
        <v>0</v>
      </c>
      <c r="BA2314" t="s">
        <v>65</v>
      </c>
      <c r="BB2314" t="s">
        <v>65</v>
      </c>
      <c r="BC2314" t="s">
        <v>65</v>
      </c>
      <c r="BD2314" t="s">
        <v>65</v>
      </c>
      <c r="BE2314" t="s">
        <v>65</v>
      </c>
      <c r="BF2314" t="s">
        <v>2419</v>
      </c>
    </row>
    <row r="2315" spans="1:58" hidden="1" x14ac:dyDescent="0.25">
      <c r="A2315">
        <v>7</v>
      </c>
      <c r="B2315">
        <v>139876811</v>
      </c>
      <c r="C2315" t="s">
        <v>393</v>
      </c>
      <c r="D2315" t="s">
        <v>58</v>
      </c>
      <c r="E2315" t="s">
        <v>46</v>
      </c>
      <c r="F2315" t="s">
        <v>97</v>
      </c>
      <c r="G2315" t="s">
        <v>98</v>
      </c>
      <c r="H2315" t="s">
        <v>49</v>
      </c>
      <c r="T2315" s="35"/>
      <c r="W2315" s="23"/>
      <c r="X2315" t="s">
        <v>394</v>
      </c>
      <c r="Y2315" t="s">
        <v>51</v>
      </c>
      <c r="Z2315" t="s">
        <v>52</v>
      </c>
      <c r="AA2315">
        <v>130.97</v>
      </c>
      <c r="AB2315" t="s">
        <v>150</v>
      </c>
      <c r="AC2315" t="s">
        <v>55</v>
      </c>
      <c r="AF2315" t="s">
        <v>55</v>
      </c>
      <c r="AG2315">
        <v>0</v>
      </c>
      <c r="AH2315">
        <v>0</v>
      </c>
      <c r="AI2315">
        <v>1</v>
      </c>
      <c r="AJ2315" t="s">
        <v>55</v>
      </c>
      <c r="AK2315" t="s">
        <v>55</v>
      </c>
      <c r="AL2315">
        <v>1.3056198204711301E-3</v>
      </c>
      <c r="AM2315">
        <v>0.99869438014555001</v>
      </c>
      <c r="AN2315">
        <v>0.20526726300000001</v>
      </c>
      <c r="AO2315">
        <v>0</v>
      </c>
      <c r="AP2315">
        <v>23</v>
      </c>
      <c r="AQ2315">
        <v>1</v>
      </c>
      <c r="AR2315">
        <v>0.6</v>
      </c>
      <c r="AS2315" t="s">
        <v>65</v>
      </c>
      <c r="AT2315" t="s">
        <v>65</v>
      </c>
      <c r="AU2315" t="s">
        <v>65</v>
      </c>
      <c r="AV2315" t="s">
        <v>65</v>
      </c>
      <c r="AW2315" t="s">
        <v>65</v>
      </c>
      <c r="AX2315" t="s">
        <v>65</v>
      </c>
      <c r="AY2315">
        <v>4.1669999999999999E-2</v>
      </c>
      <c r="AZ2315" t="s">
        <v>65</v>
      </c>
      <c r="BA2315" t="s">
        <v>65</v>
      </c>
      <c r="BB2315" t="s">
        <v>65</v>
      </c>
      <c r="BC2315" t="s">
        <v>65</v>
      </c>
      <c r="BD2315" t="s">
        <v>65</v>
      </c>
      <c r="BE2315" t="s">
        <v>65</v>
      </c>
      <c r="BF2315" t="s">
        <v>56</v>
      </c>
    </row>
    <row r="2316" spans="1:58" hidden="1" x14ac:dyDescent="0.25">
      <c r="A2316">
        <v>17</v>
      </c>
      <c r="B2316">
        <v>74716568</v>
      </c>
      <c r="C2316" t="s">
        <v>3243</v>
      </c>
      <c r="D2316" t="s">
        <v>58</v>
      </c>
      <c r="E2316" t="s">
        <v>2537</v>
      </c>
      <c r="F2316" t="s">
        <v>85</v>
      </c>
      <c r="G2316" t="s">
        <v>98</v>
      </c>
      <c r="H2316" t="s">
        <v>76</v>
      </c>
      <c r="T2316" s="35"/>
      <c r="W2316" s="23"/>
      <c r="X2316" t="s">
        <v>3244</v>
      </c>
      <c r="Y2316" t="s">
        <v>52</v>
      </c>
      <c r="Z2316" t="s">
        <v>51</v>
      </c>
      <c r="AA2316">
        <v>917.29</v>
      </c>
      <c r="AB2316" t="s">
        <v>164</v>
      </c>
      <c r="AC2316" t="s">
        <v>3245</v>
      </c>
      <c r="AD2316" t="s">
        <v>64</v>
      </c>
      <c r="AE2316" t="s">
        <v>64</v>
      </c>
      <c r="AF2316" t="s">
        <v>55</v>
      </c>
      <c r="AG2316">
        <v>0</v>
      </c>
      <c r="AH2316">
        <v>0</v>
      </c>
      <c r="AI2316">
        <v>0.97299999999999998</v>
      </c>
      <c r="AJ2316">
        <v>100</v>
      </c>
      <c r="AK2316">
        <v>97</v>
      </c>
      <c r="AL2316">
        <v>0.17818476435417899</v>
      </c>
      <c r="AM2316">
        <v>0.82164091797161198</v>
      </c>
      <c r="AN2316">
        <v>0.90340474199999998</v>
      </c>
      <c r="AO2316">
        <v>0.548930794</v>
      </c>
      <c r="AP2316">
        <v>38</v>
      </c>
      <c r="AQ2316">
        <v>2</v>
      </c>
      <c r="AR2316">
        <v>1</v>
      </c>
      <c r="AS2316" s="1">
        <v>1.1000000000000001E-7</v>
      </c>
      <c r="AT2316" t="s">
        <v>65</v>
      </c>
      <c r="AU2316" t="s">
        <v>65</v>
      </c>
      <c r="AV2316" t="s">
        <v>65</v>
      </c>
      <c r="AW2316" t="s">
        <v>65</v>
      </c>
      <c r="AX2316" t="s">
        <v>65</v>
      </c>
      <c r="AY2316">
        <v>0.05</v>
      </c>
      <c r="AZ2316" s="35">
        <v>0</v>
      </c>
      <c r="BA2316" s="35" t="s">
        <v>65</v>
      </c>
      <c r="BB2316" t="s">
        <v>65</v>
      </c>
      <c r="BC2316" t="s">
        <v>65</v>
      </c>
      <c r="BD2316" t="s">
        <v>65</v>
      </c>
      <c r="BE2316" t="s">
        <v>65</v>
      </c>
      <c r="BF2316" t="s">
        <v>2540</v>
      </c>
    </row>
    <row r="2317" spans="1:58" hidden="1" x14ac:dyDescent="0.25">
      <c r="A2317">
        <v>17</v>
      </c>
      <c r="B2317">
        <v>74716568</v>
      </c>
      <c r="C2317" t="s">
        <v>3243</v>
      </c>
      <c r="D2317" t="s">
        <v>58</v>
      </c>
      <c r="E2317" t="s">
        <v>3383</v>
      </c>
      <c r="F2317" t="s">
        <v>85</v>
      </c>
      <c r="G2317" t="s">
        <v>98</v>
      </c>
      <c r="H2317" t="s">
        <v>76</v>
      </c>
      <c r="T2317" s="35"/>
      <c r="W2317" s="23"/>
      <c r="X2317" t="s">
        <v>3244</v>
      </c>
      <c r="Y2317" t="s">
        <v>52</v>
      </c>
      <c r="Z2317" t="s">
        <v>51</v>
      </c>
      <c r="AA2317">
        <v>917.29</v>
      </c>
      <c r="AB2317" t="s">
        <v>164</v>
      </c>
      <c r="AC2317" t="s">
        <v>3245</v>
      </c>
      <c r="AD2317" t="s">
        <v>64</v>
      </c>
      <c r="AE2317" t="s">
        <v>64</v>
      </c>
      <c r="AF2317" t="s">
        <v>55</v>
      </c>
      <c r="AG2317">
        <v>0</v>
      </c>
      <c r="AH2317">
        <v>0</v>
      </c>
      <c r="AI2317">
        <v>0.97299999999999998</v>
      </c>
      <c r="AJ2317">
        <v>100</v>
      </c>
      <c r="AK2317">
        <v>97</v>
      </c>
      <c r="AL2317">
        <v>0.17818476435417899</v>
      </c>
      <c r="AM2317" s="35">
        <v>0.82164091797161198</v>
      </c>
      <c r="AN2317">
        <v>0.90340474199999998</v>
      </c>
      <c r="AO2317">
        <v>0.548930794</v>
      </c>
      <c r="AP2317">
        <v>38</v>
      </c>
      <c r="AQ2317">
        <v>2</v>
      </c>
      <c r="AR2317">
        <v>1</v>
      </c>
      <c r="AS2317" s="1">
        <v>1.1000000000000001E-7</v>
      </c>
      <c r="AT2317" t="s">
        <v>65</v>
      </c>
      <c r="AU2317" t="s">
        <v>65</v>
      </c>
      <c r="AV2317" t="s">
        <v>65</v>
      </c>
      <c r="AW2317" t="s">
        <v>65</v>
      </c>
      <c r="AX2317" t="s">
        <v>65</v>
      </c>
      <c r="AY2317">
        <v>0.05</v>
      </c>
      <c r="AZ2317" s="35">
        <v>0</v>
      </c>
      <c r="BA2317" s="35" t="s">
        <v>65</v>
      </c>
      <c r="BB2317" t="s">
        <v>65</v>
      </c>
      <c r="BC2317" t="s">
        <v>65</v>
      </c>
      <c r="BD2317" t="s">
        <v>65</v>
      </c>
      <c r="BE2317" t="s">
        <v>65</v>
      </c>
      <c r="BF2317" t="s">
        <v>2540</v>
      </c>
    </row>
    <row r="2318" spans="1:58" hidden="1" x14ac:dyDescent="0.25">
      <c r="A2318">
        <v>16</v>
      </c>
      <c r="B2318">
        <v>733424</v>
      </c>
      <c r="C2318" t="s">
        <v>6519</v>
      </c>
      <c r="D2318" t="s">
        <v>6520</v>
      </c>
      <c r="E2318" t="s">
        <v>6034</v>
      </c>
      <c r="F2318" t="s">
        <v>47</v>
      </c>
      <c r="G2318" t="s">
        <v>48</v>
      </c>
      <c r="H2318" t="s">
        <v>49</v>
      </c>
      <c r="T2318" s="35"/>
      <c r="W2318" s="23"/>
      <c r="X2318" t="s">
        <v>6521</v>
      </c>
      <c r="Y2318" t="s">
        <v>51</v>
      </c>
      <c r="Z2318" t="s">
        <v>78</v>
      </c>
      <c r="AA2318">
        <v>791.29</v>
      </c>
      <c r="AB2318" t="s">
        <v>53</v>
      </c>
      <c r="AC2318" t="s">
        <v>6522</v>
      </c>
      <c r="AD2318" t="s">
        <v>64</v>
      </c>
      <c r="AE2318" t="s">
        <v>64</v>
      </c>
      <c r="AF2318" t="s">
        <v>55</v>
      </c>
      <c r="AG2318">
        <v>1</v>
      </c>
      <c r="AH2318">
        <v>6.9930000000000003</v>
      </c>
      <c r="AI2318">
        <v>1</v>
      </c>
      <c r="AJ2318">
        <v>100</v>
      </c>
      <c r="AK2318">
        <v>94</v>
      </c>
      <c r="AL2318">
        <v>1.3729098603144601E-2</v>
      </c>
      <c r="AM2318" s="1">
        <v>3.79963968099618E-10</v>
      </c>
      <c r="AN2318">
        <v>0.234866297</v>
      </c>
      <c r="AO2318">
        <v>0</v>
      </c>
      <c r="AP2318">
        <v>39</v>
      </c>
      <c r="AQ2318">
        <v>1</v>
      </c>
      <c r="AR2318">
        <v>1</v>
      </c>
      <c r="AS2318">
        <v>8.584E-2</v>
      </c>
      <c r="AT2318">
        <v>0.29232999999999998</v>
      </c>
      <c r="AU2318">
        <v>0.14052000000000001</v>
      </c>
      <c r="AV2318">
        <v>0.16533999999999999</v>
      </c>
      <c r="AW2318">
        <v>0.20347000000000001</v>
      </c>
      <c r="AX2318">
        <v>0.19095999999999999</v>
      </c>
      <c r="AY2318">
        <v>2.5000000000000001E-2</v>
      </c>
      <c r="AZ2318">
        <v>2.2300000000000002E-3</v>
      </c>
      <c r="BA2318">
        <v>8.5199999999999998E-3</v>
      </c>
      <c r="BB2318">
        <v>5.5500000000000002E-3</v>
      </c>
      <c r="BC2318">
        <v>5.1700000000000001E-3</v>
      </c>
      <c r="BD2318">
        <v>3.5899999999999999E-3</v>
      </c>
      <c r="BE2318">
        <v>4.0499999999999998E-3</v>
      </c>
      <c r="BF2318" t="s">
        <v>2962</v>
      </c>
    </row>
    <row r="2319" spans="1:58" hidden="1" x14ac:dyDescent="0.25">
      <c r="A2319">
        <v>18</v>
      </c>
      <c r="B2319">
        <v>12449318</v>
      </c>
      <c r="C2319" t="s">
        <v>7386</v>
      </c>
      <c r="D2319" t="s">
        <v>58</v>
      </c>
      <c r="E2319" t="s">
        <v>6672</v>
      </c>
      <c r="F2319" t="s">
        <v>59</v>
      </c>
      <c r="G2319" t="s">
        <v>98</v>
      </c>
      <c r="I2319" t="s">
        <v>14624</v>
      </c>
      <c r="T2319" s="35"/>
      <c r="W2319" s="23"/>
      <c r="X2319" t="s">
        <v>7381</v>
      </c>
      <c r="Y2319" t="s">
        <v>78</v>
      </c>
      <c r="Z2319" t="s">
        <v>52</v>
      </c>
      <c r="AA2319">
        <v>74.56</v>
      </c>
      <c r="AB2319" t="s">
        <v>100</v>
      </c>
      <c r="AC2319" t="s">
        <v>55</v>
      </c>
      <c r="AF2319" t="s">
        <v>55</v>
      </c>
      <c r="AG2319">
        <v>0</v>
      </c>
      <c r="AH2319">
        <v>0</v>
      </c>
      <c r="AI2319">
        <v>1</v>
      </c>
      <c r="AJ2319" t="s">
        <v>55</v>
      </c>
      <c r="AK2319" t="s">
        <v>55</v>
      </c>
      <c r="AL2319">
        <v>0.669881003748652</v>
      </c>
      <c r="AM2319">
        <v>0.33009175204680402</v>
      </c>
      <c r="AN2319">
        <v>0.75922333799999997</v>
      </c>
      <c r="AO2319">
        <v>0.60246902199999997</v>
      </c>
      <c r="AP2319">
        <v>29</v>
      </c>
      <c r="AQ2319">
        <v>1</v>
      </c>
      <c r="AR2319">
        <v>0.75</v>
      </c>
      <c r="AS2319" t="s">
        <v>65</v>
      </c>
      <c r="AT2319" t="s">
        <v>65</v>
      </c>
      <c r="AU2319" t="s">
        <v>65</v>
      </c>
      <c r="AV2319" t="s">
        <v>65</v>
      </c>
      <c r="AW2319" t="s">
        <v>65</v>
      </c>
      <c r="AX2319" t="s">
        <v>65</v>
      </c>
      <c r="AY2319">
        <v>3.3329999999999999E-2</v>
      </c>
      <c r="AZ2319" s="47" t="s">
        <v>65</v>
      </c>
      <c r="BA2319" t="s">
        <v>65</v>
      </c>
      <c r="BB2319" t="s">
        <v>65</v>
      </c>
      <c r="BC2319" t="s">
        <v>65</v>
      </c>
      <c r="BD2319" t="s">
        <v>65</v>
      </c>
      <c r="BE2319" t="s">
        <v>65</v>
      </c>
      <c r="BF2319" t="s">
        <v>6675</v>
      </c>
    </row>
    <row r="2320" spans="1:58" hidden="1" x14ac:dyDescent="0.25">
      <c r="A2320">
        <v>22</v>
      </c>
      <c r="B2320">
        <v>39095829</v>
      </c>
      <c r="C2320" t="s">
        <v>4549</v>
      </c>
      <c r="D2320" t="s">
        <v>4550</v>
      </c>
      <c r="E2320" t="s">
        <v>3829</v>
      </c>
      <c r="F2320" t="s">
        <v>47</v>
      </c>
      <c r="G2320" t="s">
        <v>48</v>
      </c>
      <c r="H2320" t="s">
        <v>49</v>
      </c>
      <c r="T2320" s="35"/>
      <c r="W2320" s="23"/>
      <c r="X2320" t="s">
        <v>4551</v>
      </c>
      <c r="Y2320" t="s">
        <v>78</v>
      </c>
      <c r="Z2320" t="s">
        <v>72</v>
      </c>
      <c r="AA2320">
        <v>665.07</v>
      </c>
      <c r="AB2320" t="s">
        <v>53</v>
      </c>
      <c r="AC2320" t="s">
        <v>4552</v>
      </c>
      <c r="AF2320" t="s">
        <v>55</v>
      </c>
      <c r="AG2320">
        <v>0.443</v>
      </c>
      <c r="AH2320">
        <v>7.81</v>
      </c>
      <c r="AI2320">
        <v>1</v>
      </c>
      <c r="AJ2320">
        <v>90.91</v>
      </c>
      <c r="AK2320">
        <v>99</v>
      </c>
      <c r="AL2320">
        <v>0.66348764657125803</v>
      </c>
      <c r="AM2320" s="35">
        <v>0.319904564982739</v>
      </c>
      <c r="AN2320">
        <v>0.70574849500000003</v>
      </c>
      <c r="AO2320">
        <v>0.51537243499999996</v>
      </c>
      <c r="AP2320">
        <v>39</v>
      </c>
      <c r="AQ2320">
        <v>1</v>
      </c>
      <c r="AR2320">
        <v>1</v>
      </c>
      <c r="AS2320">
        <v>1.65E-3</v>
      </c>
      <c r="AT2320">
        <v>1.8E-3</v>
      </c>
      <c r="AU2320" t="s">
        <v>65</v>
      </c>
      <c r="AV2320" t="s">
        <v>65</v>
      </c>
      <c r="AW2320">
        <v>1.0500000000000001E-2</v>
      </c>
      <c r="AX2320">
        <v>9.2399999999999999E-3</v>
      </c>
      <c r="AY2320">
        <v>2.5000000000000001E-2</v>
      </c>
      <c r="AZ2320" s="1">
        <v>3.29E-5</v>
      </c>
      <c r="BA2320" s="1">
        <v>3.0000000000000001E-5</v>
      </c>
      <c r="BB2320">
        <v>1.2999999999999999E-4</v>
      </c>
      <c r="BC2320">
        <v>1.2E-4</v>
      </c>
      <c r="BD2320" t="s">
        <v>65</v>
      </c>
      <c r="BE2320" t="s">
        <v>65</v>
      </c>
      <c r="BF2320" t="s">
        <v>1248</v>
      </c>
    </row>
    <row r="2321" spans="1:58" hidden="1" x14ac:dyDescent="0.25">
      <c r="A2321">
        <v>16</v>
      </c>
      <c r="B2321">
        <v>87678436</v>
      </c>
      <c r="C2321" t="s">
        <v>4411</v>
      </c>
      <c r="D2321" t="s">
        <v>4412</v>
      </c>
      <c r="E2321" t="s">
        <v>3829</v>
      </c>
      <c r="F2321" t="s">
        <v>47</v>
      </c>
      <c r="G2321" t="s">
        <v>98</v>
      </c>
      <c r="H2321" t="s">
        <v>49</v>
      </c>
      <c r="T2321" s="35"/>
      <c r="W2321" s="23"/>
      <c r="X2321" t="s">
        <v>4413</v>
      </c>
      <c r="Y2321" t="s">
        <v>51</v>
      </c>
      <c r="Z2321" t="s">
        <v>72</v>
      </c>
      <c r="AA2321">
        <v>750.17</v>
      </c>
      <c r="AB2321" t="s">
        <v>164</v>
      </c>
      <c r="AC2321" t="s">
        <v>4414</v>
      </c>
      <c r="AF2321" t="s">
        <v>55</v>
      </c>
      <c r="AG2321">
        <v>0</v>
      </c>
      <c r="AH2321">
        <v>0</v>
      </c>
      <c r="AI2321">
        <v>1</v>
      </c>
      <c r="AJ2321">
        <v>100</v>
      </c>
      <c r="AK2321">
        <v>97</v>
      </c>
      <c r="AL2321">
        <v>1.38155409546863E-2</v>
      </c>
      <c r="AM2321">
        <v>0.986177997424036</v>
      </c>
      <c r="AN2321">
        <v>0.759573265</v>
      </c>
      <c r="AO2321">
        <v>0.624786587</v>
      </c>
      <c r="AP2321">
        <v>35</v>
      </c>
      <c r="AQ2321">
        <v>1</v>
      </c>
      <c r="AR2321">
        <v>0.9</v>
      </c>
      <c r="AS2321">
        <v>1.7930000000000001E-2</v>
      </c>
      <c r="AT2321">
        <v>2.6370000000000001E-2</v>
      </c>
      <c r="AU2321">
        <v>1.422E-2</v>
      </c>
      <c r="AV2321">
        <v>0.10488</v>
      </c>
      <c r="AW2321">
        <v>3.73E-2</v>
      </c>
      <c r="AX2321">
        <v>5.289E-2</v>
      </c>
      <c r="AY2321">
        <v>2.7779999999999999E-2</v>
      </c>
      <c r="AZ2321" s="35">
        <v>4.8999999999999998E-4</v>
      </c>
      <c r="BA2321" s="35">
        <v>7.2999999999999996E-4</v>
      </c>
      <c r="BB2321">
        <v>9.3000000000000005E-4</v>
      </c>
      <c r="BC2321">
        <v>1.4E-3</v>
      </c>
      <c r="BD2321">
        <v>2.0000000000000001E-4</v>
      </c>
      <c r="BE2321">
        <v>2.5899999999999999E-3</v>
      </c>
      <c r="BF2321" t="s">
        <v>1248</v>
      </c>
    </row>
    <row r="2322" spans="1:58" x14ac:dyDescent="0.25">
      <c r="A2322">
        <v>7</v>
      </c>
      <c r="B2322">
        <v>147259326</v>
      </c>
      <c r="C2322" t="s">
        <v>7006</v>
      </c>
      <c r="D2322" t="s">
        <v>58</v>
      </c>
      <c r="E2322" t="s">
        <v>6672</v>
      </c>
      <c r="F2322" t="s">
        <v>85</v>
      </c>
      <c r="G2322" t="s">
        <v>48</v>
      </c>
      <c r="H2322" t="s">
        <v>76</v>
      </c>
      <c r="I2322" t="s">
        <v>14625</v>
      </c>
      <c r="L2322" t="s">
        <v>14626</v>
      </c>
      <c r="N2322" t="s">
        <v>14627</v>
      </c>
      <c r="O2322">
        <v>1</v>
      </c>
      <c r="R2322">
        <v>1</v>
      </c>
      <c r="S2322">
        <v>61</v>
      </c>
      <c r="T2322" s="35" t="str">
        <f>VLOOKUP(X2322,'Joe''s list'!A:A,1,FALSE)</f>
        <v>CNTNAP2</v>
      </c>
      <c r="U2322" t="s">
        <v>14678</v>
      </c>
      <c r="V2322" t="s">
        <v>14679</v>
      </c>
      <c r="W2322" s="23" t="str">
        <f>VLOOKUP(X2322,'UCB list'!A:A,1,FALSE)</f>
        <v>CNTNAP2</v>
      </c>
      <c r="X2322" t="s">
        <v>7007</v>
      </c>
      <c r="Y2322" t="s">
        <v>52</v>
      </c>
      <c r="Z2322" t="s">
        <v>51</v>
      </c>
      <c r="AA2322">
        <v>582.07000000000005</v>
      </c>
      <c r="AB2322" t="s">
        <v>53</v>
      </c>
      <c r="AC2322" t="s">
        <v>7008</v>
      </c>
      <c r="AF2322" t="s">
        <v>55</v>
      </c>
      <c r="AG2322">
        <v>0.97199999999999998</v>
      </c>
      <c r="AH2322">
        <v>4.9669999999999996</v>
      </c>
      <c r="AI2322">
        <v>1</v>
      </c>
      <c r="AJ2322">
        <v>98.96</v>
      </c>
      <c r="AK2322">
        <v>96</v>
      </c>
      <c r="AL2322">
        <v>0.99995798965332205</v>
      </c>
      <c r="AM2322" s="1">
        <v>3.8288260734216901E-5</v>
      </c>
      <c r="AN2322">
        <v>0.87605227100000005</v>
      </c>
      <c r="AO2322">
        <v>0.60161746000000005</v>
      </c>
      <c r="AP2322">
        <v>39</v>
      </c>
      <c r="AQ2322">
        <v>1</v>
      </c>
      <c r="AR2322">
        <v>1</v>
      </c>
      <c r="AS2322">
        <v>3.3E-4</v>
      </c>
      <c r="AT2322" t="s">
        <v>65</v>
      </c>
      <c r="AU2322" t="s">
        <v>65</v>
      </c>
      <c r="AV2322" t="s">
        <v>65</v>
      </c>
      <c r="AW2322" t="s">
        <v>65</v>
      </c>
      <c r="AX2322" t="s">
        <v>65</v>
      </c>
      <c r="AY2322">
        <v>2.5000000000000001E-2</v>
      </c>
      <c r="AZ2322">
        <v>0</v>
      </c>
      <c r="BA2322" t="s">
        <v>65</v>
      </c>
      <c r="BB2322" t="s">
        <v>65</v>
      </c>
      <c r="BC2322" t="s">
        <v>65</v>
      </c>
      <c r="BD2322" t="s">
        <v>65</v>
      </c>
      <c r="BE2322" t="s">
        <v>65</v>
      </c>
      <c r="BF2322" t="s">
        <v>6675</v>
      </c>
    </row>
    <row r="2323" spans="1:58" x14ac:dyDescent="0.25">
      <c r="A2323">
        <v>15</v>
      </c>
      <c r="B2323">
        <v>25442661</v>
      </c>
      <c r="C2323" t="s">
        <v>8028</v>
      </c>
      <c r="D2323" t="s">
        <v>58</v>
      </c>
      <c r="E2323" t="s">
        <v>7516</v>
      </c>
      <c r="F2323" t="s">
        <v>85</v>
      </c>
      <c r="G2323" t="s">
        <v>60</v>
      </c>
      <c r="H2323" t="s">
        <v>49</v>
      </c>
      <c r="I2323" t="s">
        <v>14625</v>
      </c>
      <c r="T2323" s="35"/>
      <c r="W2323" s="23"/>
      <c r="X2323" t="s">
        <v>2302</v>
      </c>
      <c r="Y2323" t="s">
        <v>78</v>
      </c>
      <c r="Z2323" t="s">
        <v>52</v>
      </c>
      <c r="AA2323">
        <v>582.07000000000005</v>
      </c>
      <c r="AB2323" t="s">
        <v>282</v>
      </c>
      <c r="AC2323" t="s">
        <v>55</v>
      </c>
      <c r="AD2323" t="s">
        <v>64</v>
      </c>
      <c r="AE2323" t="s">
        <v>64</v>
      </c>
      <c r="AF2323" t="s">
        <v>55</v>
      </c>
      <c r="AG2323">
        <v>0</v>
      </c>
      <c r="AH2323">
        <v>0</v>
      </c>
      <c r="AI2323">
        <v>0</v>
      </c>
      <c r="AJ2323" t="s">
        <v>55</v>
      </c>
      <c r="AK2323" t="s">
        <v>55</v>
      </c>
      <c r="AL2323">
        <v>0</v>
      </c>
      <c r="AM2323">
        <v>0</v>
      </c>
      <c r="AN2323">
        <v>0</v>
      </c>
      <c r="AO2323">
        <v>0</v>
      </c>
      <c r="AP2323">
        <v>39</v>
      </c>
      <c r="AQ2323">
        <v>1</v>
      </c>
      <c r="AR2323">
        <v>1</v>
      </c>
      <c r="AS2323" t="s">
        <v>65</v>
      </c>
      <c r="AT2323" t="s">
        <v>65</v>
      </c>
      <c r="AU2323" t="s">
        <v>65</v>
      </c>
      <c r="AV2323" t="s">
        <v>65</v>
      </c>
      <c r="AW2323" t="s">
        <v>65</v>
      </c>
      <c r="AX2323" t="s">
        <v>65</v>
      </c>
      <c r="AY2323">
        <v>2.5000000000000001E-2</v>
      </c>
      <c r="AZ2323" t="s">
        <v>65</v>
      </c>
      <c r="BA2323" t="s">
        <v>65</v>
      </c>
      <c r="BB2323" t="s">
        <v>65</v>
      </c>
      <c r="BC2323" t="s">
        <v>65</v>
      </c>
      <c r="BD2323" t="s">
        <v>65</v>
      </c>
      <c r="BE2323" t="s">
        <v>65</v>
      </c>
      <c r="BF2323" t="s">
        <v>7519</v>
      </c>
    </row>
    <row r="2324" spans="1:58" hidden="1" x14ac:dyDescent="0.25">
      <c r="A2324">
        <v>17</v>
      </c>
      <c r="B2324">
        <v>39912106</v>
      </c>
      <c r="C2324" t="s">
        <v>5891</v>
      </c>
      <c r="D2324" t="s">
        <v>58</v>
      </c>
      <c r="E2324" t="s">
        <v>5308</v>
      </c>
      <c r="F2324" t="s">
        <v>47</v>
      </c>
      <c r="G2324" t="s">
        <v>48</v>
      </c>
      <c r="H2324" t="s">
        <v>49</v>
      </c>
      <c r="T2324" s="35"/>
      <c r="W2324" s="23"/>
      <c r="X2324" t="s">
        <v>5892</v>
      </c>
      <c r="Y2324" t="s">
        <v>78</v>
      </c>
      <c r="Z2324" t="s">
        <v>72</v>
      </c>
      <c r="AA2324">
        <v>410.07</v>
      </c>
      <c r="AB2324" t="s">
        <v>53</v>
      </c>
      <c r="AC2324" t="s">
        <v>5893</v>
      </c>
      <c r="AD2324" t="s">
        <v>64</v>
      </c>
      <c r="AE2324" t="s">
        <v>64</v>
      </c>
      <c r="AF2324" t="s">
        <v>55</v>
      </c>
      <c r="AG2324">
        <v>4.0000000000000001E-3</v>
      </c>
      <c r="AH2324">
        <v>6.0190000000000001</v>
      </c>
      <c r="AI2324">
        <v>1</v>
      </c>
      <c r="AJ2324">
        <v>98.7</v>
      </c>
      <c r="AK2324">
        <v>77</v>
      </c>
      <c r="AL2324">
        <v>0.96097705942175604</v>
      </c>
      <c r="AM2324">
        <v>3.7534536892562802E-2</v>
      </c>
      <c r="AN2324">
        <v>0.94271473800000005</v>
      </c>
      <c r="AO2324">
        <v>0.60124523600000002</v>
      </c>
      <c r="AP2324">
        <v>39</v>
      </c>
      <c r="AQ2324">
        <v>1</v>
      </c>
      <c r="AR2324">
        <v>1</v>
      </c>
      <c r="AS2324" s="35">
        <v>1.32E-3</v>
      </c>
      <c r="AT2324">
        <v>2.4199999999999998E-3</v>
      </c>
      <c r="AU2324" t="s">
        <v>65</v>
      </c>
      <c r="AV2324">
        <v>5.3920000000000003E-2</v>
      </c>
      <c r="AW2324" t="s">
        <v>65</v>
      </c>
      <c r="AX2324" t="s">
        <v>65</v>
      </c>
      <c r="AY2324">
        <v>2.5000000000000001E-2</v>
      </c>
      <c r="AZ2324" s="1">
        <v>2.4700000000000001E-5</v>
      </c>
      <c r="BA2324" s="1">
        <v>4.5399999999999999E-5</v>
      </c>
      <c r="BB2324" t="s">
        <v>65</v>
      </c>
      <c r="BC2324" t="s">
        <v>65</v>
      </c>
      <c r="BD2324" t="s">
        <v>65</v>
      </c>
      <c r="BE2324">
        <v>6.9999999999999999E-4</v>
      </c>
      <c r="BF2324" t="s">
        <v>1640</v>
      </c>
    </row>
    <row r="2325" spans="1:58" hidden="1" x14ac:dyDescent="0.25">
      <c r="A2325">
        <v>17</v>
      </c>
      <c r="B2325">
        <v>39777910</v>
      </c>
      <c r="C2325" t="s">
        <v>5160</v>
      </c>
      <c r="D2325" t="s">
        <v>5161</v>
      </c>
      <c r="E2325" t="s">
        <v>4574</v>
      </c>
      <c r="F2325" t="s">
        <v>47</v>
      </c>
      <c r="G2325" t="s">
        <v>48</v>
      </c>
      <c r="H2325" t="s">
        <v>49</v>
      </c>
      <c r="T2325" s="35"/>
      <c r="W2325" s="23"/>
      <c r="X2325" t="s">
        <v>5162</v>
      </c>
      <c r="Y2325" t="s">
        <v>78</v>
      </c>
      <c r="Z2325" t="s">
        <v>51</v>
      </c>
      <c r="AA2325">
        <v>687.07</v>
      </c>
      <c r="AB2325" t="s">
        <v>53</v>
      </c>
      <c r="AC2325" t="s">
        <v>5163</v>
      </c>
      <c r="AF2325" t="s">
        <v>55</v>
      </c>
      <c r="AG2325">
        <v>0.999</v>
      </c>
      <c r="AH2325">
        <v>0</v>
      </c>
      <c r="AI2325">
        <v>0.98899999999999999</v>
      </c>
      <c r="AJ2325">
        <v>100</v>
      </c>
      <c r="AK2325">
        <v>97</v>
      </c>
      <c r="AL2325">
        <v>0</v>
      </c>
      <c r="AM2325" s="35">
        <v>0</v>
      </c>
      <c r="AN2325">
        <v>0</v>
      </c>
      <c r="AO2325">
        <v>0</v>
      </c>
      <c r="AP2325">
        <v>39</v>
      </c>
      <c r="AQ2325">
        <v>1</v>
      </c>
      <c r="AR2325">
        <v>1</v>
      </c>
      <c r="AS2325">
        <v>1.97E-3</v>
      </c>
      <c r="AT2325">
        <v>2.3900000000000002E-3</v>
      </c>
      <c r="AU2325" t="s">
        <v>65</v>
      </c>
      <c r="AV2325" t="s">
        <v>65</v>
      </c>
      <c r="AW2325" t="s">
        <v>65</v>
      </c>
      <c r="AX2325">
        <v>9.2399999999999999E-3</v>
      </c>
      <c r="AY2325">
        <v>2.5000000000000001E-2</v>
      </c>
      <c r="AZ2325" s="1">
        <v>4.1199999999999999E-5</v>
      </c>
      <c r="BA2325" s="1">
        <v>4.5000000000000003E-5</v>
      </c>
      <c r="BB2325" t="s">
        <v>65</v>
      </c>
      <c r="BC2325">
        <v>1.2E-4</v>
      </c>
      <c r="BD2325" t="s">
        <v>65</v>
      </c>
      <c r="BE2325" t="s">
        <v>65</v>
      </c>
      <c r="BF2325" t="s">
        <v>910</v>
      </c>
    </row>
    <row r="2326" spans="1:58" hidden="1" x14ac:dyDescent="0.25">
      <c r="A2326">
        <v>1</v>
      </c>
      <c r="B2326">
        <v>62737151</v>
      </c>
      <c r="C2326" t="s">
        <v>4603</v>
      </c>
      <c r="D2326" t="s">
        <v>4604</v>
      </c>
      <c r="E2326" t="s">
        <v>4574</v>
      </c>
      <c r="F2326" t="s">
        <v>47</v>
      </c>
      <c r="G2326" t="s">
        <v>48</v>
      </c>
      <c r="H2326" t="s">
        <v>76</v>
      </c>
      <c r="T2326" s="35"/>
      <c r="W2326" s="23"/>
      <c r="X2326" t="s">
        <v>4605</v>
      </c>
      <c r="Y2326" t="s">
        <v>51</v>
      </c>
      <c r="Z2326" t="s">
        <v>52</v>
      </c>
      <c r="AA2326">
        <v>851.07</v>
      </c>
      <c r="AB2326" t="s">
        <v>53</v>
      </c>
      <c r="AC2326" t="s">
        <v>4606</v>
      </c>
      <c r="AD2326" t="s">
        <v>175</v>
      </c>
      <c r="AE2326" t="s">
        <v>175</v>
      </c>
      <c r="AF2326" t="s">
        <v>55</v>
      </c>
      <c r="AG2326">
        <v>0.999</v>
      </c>
      <c r="AH2326">
        <v>7.3259999999999996</v>
      </c>
      <c r="AI2326">
        <v>1</v>
      </c>
      <c r="AJ2326">
        <v>59.77</v>
      </c>
      <c r="AK2326">
        <v>87</v>
      </c>
      <c r="AL2326" s="35">
        <v>0.84757790134512301</v>
      </c>
      <c r="AM2326" s="1">
        <v>5.3984986278488001E-8</v>
      </c>
      <c r="AN2326">
        <v>5.2629740000000001E-2</v>
      </c>
      <c r="AO2326">
        <v>0</v>
      </c>
      <c r="AP2326">
        <v>39</v>
      </c>
      <c r="AQ2326">
        <v>1</v>
      </c>
      <c r="AR2326">
        <v>1</v>
      </c>
      <c r="AS2326">
        <v>1.439E-2</v>
      </c>
      <c r="AT2326">
        <v>5.9999999999999995E-4</v>
      </c>
      <c r="AU2326">
        <v>6.1699999999999998E-2</v>
      </c>
      <c r="AV2326" t="s">
        <v>65</v>
      </c>
      <c r="AW2326" t="s">
        <v>65</v>
      </c>
      <c r="AX2326">
        <v>4.6299999999999996E-3</v>
      </c>
      <c r="AY2326">
        <v>2.5000000000000001E-2</v>
      </c>
      <c r="AZ2326">
        <v>3.5E-4</v>
      </c>
      <c r="BA2326">
        <v>0</v>
      </c>
      <c r="BB2326" t="s">
        <v>65</v>
      </c>
      <c r="BC2326">
        <v>0</v>
      </c>
      <c r="BD2326">
        <v>1.4E-3</v>
      </c>
      <c r="BE2326" t="s">
        <v>65</v>
      </c>
      <c r="BF2326" t="s">
        <v>910</v>
      </c>
    </row>
    <row r="2327" spans="1:58" hidden="1" x14ac:dyDescent="0.25">
      <c r="A2327">
        <v>8</v>
      </c>
      <c r="B2327">
        <v>41788272</v>
      </c>
      <c r="C2327" t="s">
        <v>11983</v>
      </c>
      <c r="D2327" t="s">
        <v>58</v>
      </c>
      <c r="E2327" t="s">
        <v>11689</v>
      </c>
      <c r="F2327" t="s">
        <v>97</v>
      </c>
      <c r="G2327" t="s">
        <v>98</v>
      </c>
      <c r="H2327" t="s">
        <v>103</v>
      </c>
      <c r="T2327" s="35"/>
      <c r="W2327" s="23"/>
      <c r="X2327" t="s">
        <v>11984</v>
      </c>
      <c r="Y2327" t="s">
        <v>52</v>
      </c>
      <c r="Z2327" t="s">
        <v>72</v>
      </c>
      <c r="AA2327">
        <v>188.67</v>
      </c>
      <c r="AB2327" t="s">
        <v>100</v>
      </c>
      <c r="AC2327" t="s">
        <v>55</v>
      </c>
      <c r="AF2327" t="s">
        <v>55</v>
      </c>
      <c r="AG2327">
        <v>0</v>
      </c>
      <c r="AH2327">
        <v>0</v>
      </c>
      <c r="AI2327">
        <v>0.96499999999999997</v>
      </c>
      <c r="AJ2327" t="s">
        <v>55</v>
      </c>
      <c r="AK2327" t="s">
        <v>55</v>
      </c>
      <c r="AL2327" s="1">
        <v>1.5368381150716501E-8</v>
      </c>
      <c r="AM2327" s="35">
        <v>0.99999998463161899</v>
      </c>
      <c r="AN2327">
        <v>0.34018397</v>
      </c>
      <c r="AO2327">
        <v>0.59247005900000005</v>
      </c>
      <c r="AP2327">
        <v>1</v>
      </c>
      <c r="AQ2327">
        <v>1</v>
      </c>
      <c r="AR2327">
        <v>0.05</v>
      </c>
      <c r="AS2327" t="s">
        <v>65</v>
      </c>
      <c r="AT2327" t="s">
        <v>65</v>
      </c>
      <c r="AU2327" t="s">
        <v>65</v>
      </c>
      <c r="AV2327" t="s">
        <v>65</v>
      </c>
      <c r="AW2327" t="s">
        <v>65</v>
      </c>
      <c r="AX2327" t="s">
        <v>65</v>
      </c>
      <c r="AY2327">
        <v>0.5</v>
      </c>
      <c r="AZ2327" t="s">
        <v>65</v>
      </c>
      <c r="BA2327" t="s">
        <v>65</v>
      </c>
      <c r="BB2327" t="s">
        <v>65</v>
      </c>
      <c r="BC2327" t="s">
        <v>65</v>
      </c>
      <c r="BD2327" t="s">
        <v>65</v>
      </c>
      <c r="BE2327" t="s">
        <v>65</v>
      </c>
      <c r="BF2327" t="s">
        <v>4038</v>
      </c>
    </row>
    <row r="2328" spans="1:58" x14ac:dyDescent="0.25">
      <c r="A2328">
        <v>8</v>
      </c>
      <c r="B2328">
        <v>61743087</v>
      </c>
      <c r="C2328" t="s">
        <v>11986</v>
      </c>
      <c r="D2328" t="s">
        <v>58</v>
      </c>
      <c r="E2328" t="s">
        <v>11689</v>
      </c>
      <c r="F2328" t="s">
        <v>85</v>
      </c>
      <c r="G2328" t="s">
        <v>98</v>
      </c>
      <c r="H2328" t="s">
        <v>76</v>
      </c>
      <c r="I2328" t="s">
        <v>14625</v>
      </c>
      <c r="L2328" t="s">
        <v>14638</v>
      </c>
      <c r="N2328" t="s">
        <v>14627</v>
      </c>
      <c r="T2328" s="35" t="str">
        <f>VLOOKUP(X2328,'Joe''s list'!A:A,1,FALSE)</f>
        <v>CHD7</v>
      </c>
      <c r="U2328" t="s">
        <v>14660</v>
      </c>
      <c r="V2328" t="s">
        <v>14700</v>
      </c>
      <c r="W2328" s="23"/>
      <c r="X2328" t="s">
        <v>3551</v>
      </c>
      <c r="Y2328" t="s">
        <v>51</v>
      </c>
      <c r="Z2328" t="s">
        <v>52</v>
      </c>
      <c r="AA2328">
        <v>584.07000000000005</v>
      </c>
      <c r="AB2328" t="s">
        <v>164</v>
      </c>
      <c r="AC2328" t="s">
        <v>11987</v>
      </c>
      <c r="AD2328" t="s">
        <v>64</v>
      </c>
      <c r="AE2328" t="s">
        <v>64</v>
      </c>
      <c r="AF2328" t="s">
        <v>55</v>
      </c>
      <c r="AG2328">
        <v>0</v>
      </c>
      <c r="AH2328">
        <v>6.0389999999999997</v>
      </c>
      <c r="AI2328">
        <v>1</v>
      </c>
      <c r="AJ2328">
        <v>100</v>
      </c>
      <c r="AK2328">
        <v>100</v>
      </c>
      <c r="AL2328" s="1">
        <v>2.4911973765101898E-13</v>
      </c>
      <c r="AM2328">
        <v>0.99999999999975098</v>
      </c>
      <c r="AN2328">
        <v>0.905451424</v>
      </c>
      <c r="AO2328">
        <v>0.56643435200000003</v>
      </c>
      <c r="AP2328">
        <v>39</v>
      </c>
      <c r="AQ2328">
        <v>1</v>
      </c>
      <c r="AR2328">
        <v>1</v>
      </c>
      <c r="AS2328">
        <v>3.4000000000000002E-4</v>
      </c>
      <c r="AT2328" t="s">
        <v>65</v>
      </c>
      <c r="AU2328" t="s">
        <v>65</v>
      </c>
      <c r="AV2328" t="s">
        <v>65</v>
      </c>
      <c r="AW2328" t="s">
        <v>65</v>
      </c>
      <c r="AX2328" t="s">
        <v>65</v>
      </c>
      <c r="AY2328">
        <v>2.5000000000000001E-2</v>
      </c>
      <c r="AZ2328">
        <v>0</v>
      </c>
      <c r="BA2328" t="s">
        <v>65</v>
      </c>
      <c r="BB2328" t="s">
        <v>65</v>
      </c>
      <c r="BC2328" t="s">
        <v>65</v>
      </c>
      <c r="BD2328" t="s">
        <v>65</v>
      </c>
      <c r="BE2328" t="s">
        <v>65</v>
      </c>
      <c r="BF2328" t="s">
        <v>4038</v>
      </c>
    </row>
    <row r="2329" spans="1:58" hidden="1" x14ac:dyDescent="0.25">
      <c r="A2329">
        <v>10</v>
      </c>
      <c r="B2329">
        <v>76789417</v>
      </c>
      <c r="C2329" t="s">
        <v>7912</v>
      </c>
      <c r="D2329" t="s">
        <v>7913</v>
      </c>
      <c r="E2329" t="s">
        <v>7516</v>
      </c>
      <c r="F2329" t="s">
        <v>47</v>
      </c>
      <c r="G2329" t="s">
        <v>48</v>
      </c>
      <c r="H2329" t="s">
        <v>49</v>
      </c>
      <c r="T2329" s="35"/>
      <c r="W2329" s="23"/>
      <c r="X2329" t="s">
        <v>7914</v>
      </c>
      <c r="Y2329" t="s">
        <v>78</v>
      </c>
      <c r="Z2329" t="s">
        <v>72</v>
      </c>
      <c r="AA2329">
        <v>1234.29</v>
      </c>
      <c r="AB2329" t="s">
        <v>53</v>
      </c>
      <c r="AC2329" t="s">
        <v>7915</v>
      </c>
      <c r="AF2329" t="s">
        <v>55</v>
      </c>
      <c r="AG2329">
        <v>4.0000000000000001E-3</v>
      </c>
      <c r="AH2329">
        <v>6.4089999999999998</v>
      </c>
      <c r="AI2329">
        <v>1</v>
      </c>
      <c r="AJ2329">
        <v>98.98</v>
      </c>
      <c r="AK2329">
        <v>98</v>
      </c>
      <c r="AL2329" s="1">
        <v>7.7426662718035706E-8</v>
      </c>
      <c r="AM2329">
        <v>0.99999992257333703</v>
      </c>
      <c r="AN2329">
        <v>0.34018397</v>
      </c>
      <c r="AO2329">
        <v>0.62513599399999997</v>
      </c>
      <c r="AP2329">
        <v>39</v>
      </c>
      <c r="AQ2329">
        <v>1</v>
      </c>
      <c r="AR2329">
        <v>1</v>
      </c>
      <c r="AS2329">
        <v>9.1509999999999994E-2</v>
      </c>
      <c r="AT2329">
        <v>0.14817</v>
      </c>
      <c r="AU2329">
        <v>3.1329999999999997E-2</v>
      </c>
      <c r="AV2329">
        <v>0.14865</v>
      </c>
      <c r="AW2329">
        <v>0.17333999999999999</v>
      </c>
      <c r="AX2329">
        <v>0.17746000000000001</v>
      </c>
      <c r="AY2329">
        <v>2.5000000000000001E-2</v>
      </c>
      <c r="AZ2329">
        <v>2.3900000000000002E-3</v>
      </c>
      <c r="BA2329">
        <v>3.9899999999999996E-3</v>
      </c>
      <c r="BB2329">
        <v>4.6299999999999996E-3</v>
      </c>
      <c r="BC2329">
        <v>4.7699999999999999E-3</v>
      </c>
      <c r="BD2329">
        <v>5.9999999999999995E-4</v>
      </c>
      <c r="BE2329">
        <v>3.5500000000000002E-3</v>
      </c>
      <c r="BF2329" t="s">
        <v>7519</v>
      </c>
    </row>
    <row r="2330" spans="1:58" hidden="1" x14ac:dyDescent="0.25">
      <c r="A2330">
        <v>16</v>
      </c>
      <c r="B2330">
        <v>57787362</v>
      </c>
      <c r="C2330" t="s">
        <v>5133</v>
      </c>
      <c r="D2330" t="s">
        <v>5134</v>
      </c>
      <c r="E2330" t="s">
        <v>4574</v>
      </c>
      <c r="F2330" t="s">
        <v>47</v>
      </c>
      <c r="G2330" t="s">
        <v>48</v>
      </c>
      <c r="H2330" t="s">
        <v>76</v>
      </c>
      <c r="T2330" s="35"/>
      <c r="W2330" s="23"/>
      <c r="X2330" t="s">
        <v>5135</v>
      </c>
      <c r="Y2330" t="s">
        <v>51</v>
      </c>
      <c r="Z2330" t="s">
        <v>52</v>
      </c>
      <c r="AA2330">
        <v>504.64</v>
      </c>
      <c r="AB2330" t="s">
        <v>53</v>
      </c>
      <c r="AC2330" t="s">
        <v>5136</v>
      </c>
      <c r="AF2330" t="s">
        <v>55</v>
      </c>
      <c r="AG2330">
        <v>0.99399999999999999</v>
      </c>
      <c r="AH2330">
        <v>5.625</v>
      </c>
      <c r="AI2330">
        <v>1</v>
      </c>
      <c r="AJ2330">
        <v>63</v>
      </c>
      <c r="AK2330">
        <v>100</v>
      </c>
      <c r="AL2330">
        <v>0.50325841405275895</v>
      </c>
      <c r="AM2330">
        <v>0.49673403704362901</v>
      </c>
      <c r="AN2330">
        <v>0.90518079299999998</v>
      </c>
      <c r="AO2330">
        <v>0.51692780199999999</v>
      </c>
      <c r="AP2330">
        <v>35</v>
      </c>
      <c r="AQ2330">
        <v>1</v>
      </c>
      <c r="AR2330">
        <v>0.9</v>
      </c>
      <c r="AS2330">
        <v>3.415E-2</v>
      </c>
      <c r="AT2330">
        <v>5.706E-2</v>
      </c>
      <c r="AU2330" t="s">
        <v>65</v>
      </c>
      <c r="AV2330">
        <v>8.8870000000000005E-2</v>
      </c>
      <c r="AW2330">
        <v>4.641E-2</v>
      </c>
      <c r="AX2330">
        <v>4.4970000000000003E-2</v>
      </c>
      <c r="AY2330">
        <v>2.7779999999999999E-2</v>
      </c>
      <c r="AZ2330">
        <v>9.6000000000000002E-4</v>
      </c>
      <c r="BA2330">
        <v>1.6199999999999999E-3</v>
      </c>
      <c r="BB2330">
        <v>1.1900000000000001E-3</v>
      </c>
      <c r="BC2330">
        <v>1.16E-3</v>
      </c>
      <c r="BD2330" t="s">
        <v>65</v>
      </c>
      <c r="BE2330">
        <v>2.0899999999999998E-3</v>
      </c>
      <c r="BF2330" t="s">
        <v>910</v>
      </c>
    </row>
    <row r="2331" spans="1:58" hidden="1" x14ac:dyDescent="0.25">
      <c r="A2331">
        <v>22</v>
      </c>
      <c r="B2331">
        <v>24717277</v>
      </c>
      <c r="C2331" t="s">
        <v>4538</v>
      </c>
      <c r="D2331" t="s">
        <v>4539</v>
      </c>
      <c r="E2331" t="s">
        <v>3829</v>
      </c>
      <c r="F2331" t="s">
        <v>47</v>
      </c>
      <c r="G2331" t="s">
        <v>48</v>
      </c>
      <c r="H2331" t="s">
        <v>76</v>
      </c>
      <c r="T2331" s="35"/>
      <c r="W2331" s="23"/>
      <c r="X2331" t="s">
        <v>4540</v>
      </c>
      <c r="Y2331" t="s">
        <v>78</v>
      </c>
      <c r="Z2331" t="s">
        <v>72</v>
      </c>
      <c r="AA2331">
        <v>1044.07</v>
      </c>
      <c r="AB2331" t="s">
        <v>53</v>
      </c>
      <c r="AC2331" t="s">
        <v>4541</v>
      </c>
      <c r="AF2331" t="s">
        <v>55</v>
      </c>
      <c r="AG2331">
        <v>0.997</v>
      </c>
      <c r="AH2331">
        <v>8.9320000000000004</v>
      </c>
      <c r="AI2331">
        <v>1</v>
      </c>
      <c r="AJ2331">
        <v>96.77</v>
      </c>
      <c r="AK2331">
        <v>93</v>
      </c>
      <c r="AL2331">
        <v>0</v>
      </c>
      <c r="AM2331" s="35">
        <v>0</v>
      </c>
      <c r="AN2331">
        <v>0</v>
      </c>
      <c r="AO2331">
        <v>0</v>
      </c>
      <c r="AP2331">
        <v>39</v>
      </c>
      <c r="AQ2331">
        <v>1</v>
      </c>
      <c r="AR2331">
        <v>1</v>
      </c>
      <c r="AS2331">
        <v>2.3E-3</v>
      </c>
      <c r="AT2331">
        <v>3.5899999999999999E-3</v>
      </c>
      <c r="AU2331" t="s">
        <v>65</v>
      </c>
      <c r="AV2331" t="s">
        <v>65</v>
      </c>
      <c r="AW2331" t="s">
        <v>65</v>
      </c>
      <c r="AX2331">
        <v>9.2399999999999999E-3</v>
      </c>
      <c r="AY2331">
        <v>2.5000000000000001E-2</v>
      </c>
      <c r="AZ2331" s="1">
        <v>4.9400000000000001E-5</v>
      </c>
      <c r="BA2331" s="1">
        <v>7.5099999999999996E-5</v>
      </c>
      <c r="BB2331" t="s">
        <v>65</v>
      </c>
      <c r="BC2331">
        <v>1.2E-4</v>
      </c>
      <c r="BD2331" t="s">
        <v>65</v>
      </c>
      <c r="BE2331" t="s">
        <v>65</v>
      </c>
      <c r="BF2331" t="s">
        <v>1248</v>
      </c>
    </row>
    <row r="2332" spans="1:58" x14ac:dyDescent="0.25">
      <c r="A2332">
        <v>9</v>
      </c>
      <c r="B2332">
        <v>113173797</v>
      </c>
      <c r="C2332" t="s">
        <v>8547</v>
      </c>
      <c r="D2332" t="s">
        <v>58</v>
      </c>
      <c r="E2332" t="s">
        <v>8238</v>
      </c>
      <c r="F2332" t="s">
        <v>85</v>
      </c>
      <c r="G2332" t="s">
        <v>48</v>
      </c>
      <c r="H2332" t="s">
        <v>76</v>
      </c>
      <c r="I2332" t="s">
        <v>14625</v>
      </c>
      <c r="T2332" s="35"/>
      <c r="W2332" s="23"/>
      <c r="X2332" t="s">
        <v>8548</v>
      </c>
      <c r="Y2332" t="s">
        <v>51</v>
      </c>
      <c r="Z2332" t="s">
        <v>52</v>
      </c>
      <c r="AA2332">
        <v>584.07000000000005</v>
      </c>
      <c r="AB2332" t="s">
        <v>53</v>
      </c>
      <c r="AC2332" t="s">
        <v>8549</v>
      </c>
      <c r="AD2332" t="s">
        <v>150</v>
      </c>
      <c r="AE2332" t="s">
        <v>150</v>
      </c>
      <c r="AF2332" t="s">
        <v>55</v>
      </c>
      <c r="AG2332">
        <v>1</v>
      </c>
      <c r="AH2332">
        <v>7.6260000000000003</v>
      </c>
      <c r="AI2332">
        <v>1</v>
      </c>
      <c r="AJ2332">
        <v>100</v>
      </c>
      <c r="AK2332">
        <v>98</v>
      </c>
      <c r="AL2332">
        <v>0.41099234950466401</v>
      </c>
      <c r="AM2332" s="47">
        <v>0.58900765049533599</v>
      </c>
      <c r="AN2332">
        <v>9.9791937999999997E-2</v>
      </c>
      <c r="AO2332">
        <v>0</v>
      </c>
      <c r="AP2332">
        <v>39</v>
      </c>
      <c r="AQ2332">
        <v>1</v>
      </c>
      <c r="AR2332">
        <v>1</v>
      </c>
      <c r="AS2332" s="35">
        <v>3.4000000000000002E-4</v>
      </c>
      <c r="AT2332" t="s">
        <v>65</v>
      </c>
      <c r="AU2332" t="s">
        <v>65</v>
      </c>
      <c r="AV2332" t="s">
        <v>65</v>
      </c>
      <c r="AW2332" t="s">
        <v>65</v>
      </c>
      <c r="AX2332" t="s">
        <v>65</v>
      </c>
      <c r="AY2332">
        <v>2.5000000000000001E-2</v>
      </c>
      <c r="AZ2332" s="35">
        <v>0</v>
      </c>
      <c r="BA2332" t="s">
        <v>65</v>
      </c>
      <c r="BB2332" t="s">
        <v>65</v>
      </c>
      <c r="BC2332" t="s">
        <v>65</v>
      </c>
      <c r="BD2332" t="s">
        <v>65</v>
      </c>
      <c r="BE2332" t="s">
        <v>65</v>
      </c>
      <c r="BF2332" t="s">
        <v>8241</v>
      </c>
    </row>
    <row r="2333" spans="1:58" x14ac:dyDescent="0.25">
      <c r="A2333">
        <v>6</v>
      </c>
      <c r="B2333">
        <v>107386561</v>
      </c>
      <c r="C2333" t="s">
        <v>13372</v>
      </c>
      <c r="D2333" t="s">
        <v>58</v>
      </c>
      <c r="E2333" t="s">
        <v>13153</v>
      </c>
      <c r="F2333" t="s">
        <v>85</v>
      </c>
      <c r="G2333" t="s">
        <v>98</v>
      </c>
      <c r="H2333" t="s">
        <v>76</v>
      </c>
      <c r="I2333" t="s">
        <v>14625</v>
      </c>
      <c r="Q2333">
        <v>1</v>
      </c>
      <c r="R2333">
        <v>1</v>
      </c>
      <c r="T2333" s="35"/>
      <c r="W2333" s="23"/>
      <c r="X2333" t="s">
        <v>1972</v>
      </c>
      <c r="Y2333" t="s">
        <v>52</v>
      </c>
      <c r="Z2333" t="s">
        <v>51</v>
      </c>
      <c r="AA2333">
        <v>585.07000000000005</v>
      </c>
      <c r="AB2333" t="s">
        <v>100</v>
      </c>
      <c r="AC2333" t="s">
        <v>55</v>
      </c>
      <c r="AF2333" t="s">
        <v>55</v>
      </c>
      <c r="AG2333">
        <v>0</v>
      </c>
      <c r="AH2333">
        <v>4.5209999999999999</v>
      </c>
      <c r="AI2333">
        <v>1</v>
      </c>
      <c r="AJ2333" t="s">
        <v>55</v>
      </c>
      <c r="AK2333" t="s">
        <v>55</v>
      </c>
      <c r="AL2333">
        <v>0.50077494332792405</v>
      </c>
      <c r="AM2333" s="47">
        <v>0.498328912747109</v>
      </c>
      <c r="AN2333">
        <v>0.89465841300000004</v>
      </c>
      <c r="AO2333">
        <v>0.525794765</v>
      </c>
      <c r="AP2333">
        <v>39</v>
      </c>
      <c r="AQ2333">
        <v>1</v>
      </c>
      <c r="AR2333">
        <v>1</v>
      </c>
      <c r="AS2333" t="s">
        <v>65</v>
      </c>
      <c r="AT2333" t="s">
        <v>65</v>
      </c>
      <c r="AU2333" t="s">
        <v>65</v>
      </c>
      <c r="AV2333" t="s">
        <v>65</v>
      </c>
      <c r="AW2333" t="s">
        <v>65</v>
      </c>
      <c r="AX2333" t="s">
        <v>65</v>
      </c>
      <c r="AY2333">
        <v>2.5000000000000001E-2</v>
      </c>
      <c r="AZ2333" t="s">
        <v>65</v>
      </c>
      <c r="BA2333" t="s">
        <v>65</v>
      </c>
      <c r="BB2333" t="s">
        <v>65</v>
      </c>
      <c r="BC2333" t="s">
        <v>65</v>
      </c>
      <c r="BD2333" t="s">
        <v>65</v>
      </c>
      <c r="BE2333" t="s">
        <v>65</v>
      </c>
      <c r="BF2333" t="s">
        <v>13156</v>
      </c>
    </row>
    <row r="2334" spans="1:58" hidden="1" x14ac:dyDescent="0.25">
      <c r="A2334">
        <v>3</v>
      </c>
      <c r="B2334">
        <v>42727348</v>
      </c>
      <c r="C2334" t="s">
        <v>10441</v>
      </c>
      <c r="D2334" t="s">
        <v>10442</v>
      </c>
      <c r="E2334" t="s">
        <v>10285</v>
      </c>
      <c r="F2334" t="s">
        <v>47</v>
      </c>
      <c r="G2334" t="s">
        <v>48</v>
      </c>
      <c r="H2334" t="s">
        <v>49</v>
      </c>
      <c r="T2334" s="35"/>
      <c r="W2334" s="23"/>
      <c r="X2334" t="s">
        <v>10443</v>
      </c>
      <c r="Y2334" t="s">
        <v>78</v>
      </c>
      <c r="Z2334" t="s">
        <v>51</v>
      </c>
      <c r="AA2334">
        <v>657.07</v>
      </c>
      <c r="AB2334" t="s">
        <v>53</v>
      </c>
      <c r="AC2334" t="s">
        <v>10444</v>
      </c>
      <c r="AF2334" t="s">
        <v>55</v>
      </c>
      <c r="AG2334">
        <v>0.98699999999999999</v>
      </c>
      <c r="AH2334">
        <v>7.944</v>
      </c>
      <c r="AI2334">
        <v>1</v>
      </c>
      <c r="AJ2334">
        <v>68.69</v>
      </c>
      <c r="AK2334">
        <v>99</v>
      </c>
      <c r="AL2334">
        <v>0</v>
      </c>
      <c r="AM2334" s="35">
        <v>0</v>
      </c>
      <c r="AN2334">
        <v>0.168423145</v>
      </c>
      <c r="AO2334">
        <v>0</v>
      </c>
      <c r="AP2334">
        <v>39</v>
      </c>
      <c r="AQ2334">
        <v>1</v>
      </c>
      <c r="AR2334">
        <v>1</v>
      </c>
      <c r="AS2334">
        <v>2.087E-2</v>
      </c>
      <c r="AT2334">
        <v>2.495E-2</v>
      </c>
      <c r="AU2334">
        <v>1.5789999999999998E-2</v>
      </c>
      <c r="AV2334">
        <v>6.0990000000000003E-2</v>
      </c>
      <c r="AW2334">
        <v>2.6040000000000001E-2</v>
      </c>
      <c r="AX2334">
        <v>4.0919999999999998E-2</v>
      </c>
      <c r="AY2334">
        <v>2.5000000000000001E-2</v>
      </c>
      <c r="AZ2334" s="35">
        <v>5.1999999999999995E-4</v>
      </c>
      <c r="BA2334" s="35">
        <v>6.2E-4</v>
      </c>
      <c r="BB2334">
        <v>5.2999999999999998E-4</v>
      </c>
      <c r="BC2334">
        <v>9.3000000000000005E-4</v>
      </c>
      <c r="BD2334">
        <v>2.0000000000000001E-4</v>
      </c>
      <c r="BE2334">
        <v>1.06E-3</v>
      </c>
      <c r="BF2334" t="s">
        <v>10287</v>
      </c>
    </row>
    <row r="2335" spans="1:58" hidden="1" x14ac:dyDescent="0.25">
      <c r="A2335">
        <v>19</v>
      </c>
      <c r="B2335">
        <v>49573365</v>
      </c>
      <c r="C2335" t="s">
        <v>4481</v>
      </c>
      <c r="D2335" t="s">
        <v>58</v>
      </c>
      <c r="E2335" t="s">
        <v>3829</v>
      </c>
      <c r="F2335" t="s">
        <v>47</v>
      </c>
      <c r="G2335" t="s">
        <v>60</v>
      </c>
      <c r="H2335" t="s">
        <v>103</v>
      </c>
      <c r="T2335" s="35"/>
      <c r="W2335" s="23"/>
      <c r="X2335" t="s">
        <v>4482</v>
      </c>
      <c r="Y2335" t="s">
        <v>4483</v>
      </c>
      <c r="Z2335" t="s">
        <v>146</v>
      </c>
      <c r="AA2335">
        <v>7778.88</v>
      </c>
      <c r="AB2335" t="s">
        <v>63</v>
      </c>
      <c r="AC2335" t="s">
        <v>55</v>
      </c>
      <c r="AF2335" t="s">
        <v>55</v>
      </c>
      <c r="AG2335">
        <v>0</v>
      </c>
      <c r="AH2335">
        <v>0</v>
      </c>
      <c r="AI2335">
        <v>0.93</v>
      </c>
      <c r="AJ2335" t="s">
        <v>55</v>
      </c>
      <c r="AK2335" t="s">
        <v>55</v>
      </c>
      <c r="AL2335">
        <v>0.79194373497438697</v>
      </c>
      <c r="AM2335" s="35">
        <v>8.2502232995134896E-3</v>
      </c>
      <c r="AN2335">
        <v>0.148647578</v>
      </c>
      <c r="AO2335">
        <v>0.55137002199999996</v>
      </c>
      <c r="AP2335">
        <v>31</v>
      </c>
      <c r="AQ2335">
        <v>1</v>
      </c>
      <c r="AR2335">
        <v>1</v>
      </c>
      <c r="AS2335">
        <v>1.095E-2</v>
      </c>
      <c r="AT2335">
        <v>1.7090000000000001E-2</v>
      </c>
      <c r="AU2335" t="s">
        <v>65</v>
      </c>
      <c r="AV2335">
        <v>0.11026</v>
      </c>
      <c r="AW2335">
        <v>6.5390000000000004E-2</v>
      </c>
      <c r="AX2335" t="s">
        <v>65</v>
      </c>
      <c r="AY2335">
        <v>3.125E-2</v>
      </c>
      <c r="AZ2335" s="35">
        <v>3.3E-4</v>
      </c>
      <c r="BA2335" s="35">
        <v>5.1999999999999995E-4</v>
      </c>
      <c r="BB2335">
        <v>1.98E-3</v>
      </c>
      <c r="BC2335" t="s">
        <v>65</v>
      </c>
      <c r="BD2335" t="s">
        <v>65</v>
      </c>
      <c r="BE2335">
        <v>3.0699999999999998E-3</v>
      </c>
      <c r="BF2335" t="s">
        <v>1248</v>
      </c>
    </row>
    <row r="2336" spans="1:58" hidden="1" x14ac:dyDescent="0.25">
      <c r="A2336">
        <v>19</v>
      </c>
      <c r="B2336">
        <v>49573365</v>
      </c>
      <c r="C2336" t="s">
        <v>4481</v>
      </c>
      <c r="D2336" t="s">
        <v>58</v>
      </c>
      <c r="E2336" t="s">
        <v>6034</v>
      </c>
      <c r="F2336" t="s">
        <v>47</v>
      </c>
      <c r="G2336" t="s">
        <v>60</v>
      </c>
      <c r="H2336" t="s">
        <v>49</v>
      </c>
      <c r="T2336" s="35"/>
      <c r="W2336" s="23"/>
      <c r="X2336" t="s">
        <v>4482</v>
      </c>
      <c r="Y2336" t="s">
        <v>4483</v>
      </c>
      <c r="Z2336" t="s">
        <v>146</v>
      </c>
      <c r="AA2336">
        <v>7778.88</v>
      </c>
      <c r="AB2336" t="s">
        <v>63</v>
      </c>
      <c r="AC2336" t="s">
        <v>55</v>
      </c>
      <c r="AF2336" t="s">
        <v>55</v>
      </c>
      <c r="AG2336">
        <v>0</v>
      </c>
      <c r="AH2336">
        <v>0</v>
      </c>
      <c r="AI2336">
        <v>0.93</v>
      </c>
      <c r="AJ2336" t="s">
        <v>55</v>
      </c>
      <c r="AK2336" t="s">
        <v>55</v>
      </c>
      <c r="AL2336">
        <v>0.79194373497438697</v>
      </c>
      <c r="AM2336">
        <v>8.2502232995134896E-3</v>
      </c>
      <c r="AN2336">
        <v>0.148647578</v>
      </c>
      <c r="AO2336">
        <v>0.55137002199999996</v>
      </c>
      <c r="AP2336">
        <v>31</v>
      </c>
      <c r="AQ2336">
        <v>1</v>
      </c>
      <c r="AR2336">
        <v>1</v>
      </c>
      <c r="AS2336">
        <v>1.095E-2</v>
      </c>
      <c r="AT2336">
        <v>1.7090000000000001E-2</v>
      </c>
      <c r="AU2336" t="s">
        <v>65</v>
      </c>
      <c r="AV2336">
        <v>0.11026</v>
      </c>
      <c r="AW2336">
        <v>6.5390000000000004E-2</v>
      </c>
      <c r="AX2336" t="s">
        <v>65</v>
      </c>
      <c r="AY2336">
        <v>3.125E-2</v>
      </c>
      <c r="AZ2336" s="35">
        <v>3.3E-4</v>
      </c>
      <c r="BA2336" s="35">
        <v>5.1999999999999995E-4</v>
      </c>
      <c r="BB2336">
        <v>1.98E-3</v>
      </c>
      <c r="BC2336" t="s">
        <v>65</v>
      </c>
      <c r="BD2336" t="s">
        <v>65</v>
      </c>
      <c r="BE2336">
        <v>3.0699999999999998E-3</v>
      </c>
      <c r="BF2336" t="s">
        <v>1248</v>
      </c>
    </row>
    <row r="2337" spans="1:58" hidden="1" x14ac:dyDescent="0.25">
      <c r="A2337">
        <v>19</v>
      </c>
      <c r="B2337">
        <v>49573365</v>
      </c>
      <c r="C2337" t="s">
        <v>4481</v>
      </c>
      <c r="D2337" t="s">
        <v>58</v>
      </c>
      <c r="E2337" t="s">
        <v>11689</v>
      </c>
      <c r="F2337" t="s">
        <v>47</v>
      </c>
      <c r="G2337" t="s">
        <v>60</v>
      </c>
      <c r="H2337" t="s">
        <v>49</v>
      </c>
      <c r="T2337" s="35"/>
      <c r="W2337" s="23"/>
      <c r="X2337" t="s">
        <v>4482</v>
      </c>
      <c r="Y2337" t="s">
        <v>4483</v>
      </c>
      <c r="Z2337" t="s">
        <v>146</v>
      </c>
      <c r="AA2337">
        <v>7778.88</v>
      </c>
      <c r="AB2337" t="s">
        <v>63</v>
      </c>
      <c r="AC2337" t="s">
        <v>55</v>
      </c>
      <c r="AF2337" t="s">
        <v>55</v>
      </c>
      <c r="AG2337">
        <v>0</v>
      </c>
      <c r="AH2337">
        <v>0</v>
      </c>
      <c r="AI2337">
        <v>0.93</v>
      </c>
      <c r="AJ2337" t="s">
        <v>55</v>
      </c>
      <c r="AK2337" t="s">
        <v>55</v>
      </c>
      <c r="AL2337">
        <v>0.79194373497438697</v>
      </c>
      <c r="AM2337" s="35">
        <v>8.2502232995134896E-3</v>
      </c>
      <c r="AN2337">
        <v>0.148647578</v>
      </c>
      <c r="AO2337">
        <v>0.55137002199999996</v>
      </c>
      <c r="AP2337">
        <v>31</v>
      </c>
      <c r="AQ2337">
        <v>1</v>
      </c>
      <c r="AR2337">
        <v>1</v>
      </c>
      <c r="AS2337">
        <v>1.095E-2</v>
      </c>
      <c r="AT2337">
        <v>1.7090000000000001E-2</v>
      </c>
      <c r="AU2337" t="s">
        <v>65</v>
      </c>
      <c r="AV2337">
        <v>0.11026</v>
      </c>
      <c r="AW2337">
        <v>6.5390000000000004E-2</v>
      </c>
      <c r="AX2337" t="s">
        <v>65</v>
      </c>
      <c r="AY2337">
        <v>3.125E-2</v>
      </c>
      <c r="AZ2337">
        <v>3.3E-4</v>
      </c>
      <c r="BA2337">
        <v>5.1999999999999995E-4</v>
      </c>
      <c r="BB2337">
        <v>1.98E-3</v>
      </c>
      <c r="BC2337" t="s">
        <v>65</v>
      </c>
      <c r="BD2337" t="s">
        <v>65</v>
      </c>
      <c r="BE2337">
        <v>3.0699999999999998E-3</v>
      </c>
      <c r="BF2337" t="s">
        <v>1248</v>
      </c>
    </row>
    <row r="2338" spans="1:58" hidden="1" x14ac:dyDescent="0.25">
      <c r="A2338">
        <v>19</v>
      </c>
      <c r="B2338">
        <v>49573365</v>
      </c>
      <c r="C2338" t="s">
        <v>4481</v>
      </c>
      <c r="D2338" t="s">
        <v>58</v>
      </c>
      <c r="E2338" t="s">
        <v>12393</v>
      </c>
      <c r="F2338" t="s">
        <v>47</v>
      </c>
      <c r="G2338" t="s">
        <v>60</v>
      </c>
      <c r="H2338" t="s">
        <v>103</v>
      </c>
      <c r="T2338" s="35"/>
      <c r="W2338" s="23"/>
      <c r="X2338" t="s">
        <v>4482</v>
      </c>
      <c r="Y2338" t="s">
        <v>4483</v>
      </c>
      <c r="Z2338" t="s">
        <v>146</v>
      </c>
      <c r="AA2338">
        <v>7778.88</v>
      </c>
      <c r="AB2338" t="s">
        <v>63</v>
      </c>
      <c r="AC2338" t="s">
        <v>55</v>
      </c>
      <c r="AF2338" t="s">
        <v>55</v>
      </c>
      <c r="AG2338">
        <v>0</v>
      </c>
      <c r="AH2338">
        <v>0</v>
      </c>
      <c r="AI2338">
        <v>0.93</v>
      </c>
      <c r="AJ2338" t="s">
        <v>55</v>
      </c>
      <c r="AK2338" t="s">
        <v>55</v>
      </c>
      <c r="AL2338">
        <v>0.79194373497438697</v>
      </c>
      <c r="AM2338">
        <v>8.2502232995134896E-3</v>
      </c>
      <c r="AN2338">
        <v>0.148647578</v>
      </c>
      <c r="AO2338">
        <v>0.55137002199999996</v>
      </c>
      <c r="AP2338">
        <v>31</v>
      </c>
      <c r="AQ2338">
        <v>1</v>
      </c>
      <c r="AR2338">
        <v>1</v>
      </c>
      <c r="AS2338">
        <v>1.095E-2</v>
      </c>
      <c r="AT2338">
        <v>1.7090000000000001E-2</v>
      </c>
      <c r="AU2338" t="s">
        <v>65</v>
      </c>
      <c r="AV2338">
        <v>0.11026</v>
      </c>
      <c r="AW2338">
        <v>6.5390000000000004E-2</v>
      </c>
      <c r="AX2338" t="s">
        <v>65</v>
      </c>
      <c r="AY2338">
        <v>3.125E-2</v>
      </c>
      <c r="AZ2338">
        <v>3.3E-4</v>
      </c>
      <c r="BA2338">
        <v>5.1999999999999995E-4</v>
      </c>
      <c r="BB2338">
        <v>1.98E-3</v>
      </c>
      <c r="BC2338" t="s">
        <v>65</v>
      </c>
      <c r="BD2338" t="s">
        <v>65</v>
      </c>
      <c r="BE2338">
        <v>3.0699999999999998E-3</v>
      </c>
      <c r="BF2338" t="s">
        <v>1248</v>
      </c>
    </row>
    <row r="2339" spans="1:58" hidden="1" x14ac:dyDescent="0.25">
      <c r="A2339">
        <v>19</v>
      </c>
      <c r="B2339">
        <v>49573365</v>
      </c>
      <c r="C2339" t="s">
        <v>4481</v>
      </c>
      <c r="D2339" t="s">
        <v>58</v>
      </c>
      <c r="E2339" t="s">
        <v>13153</v>
      </c>
      <c r="F2339" t="s">
        <v>47</v>
      </c>
      <c r="G2339" t="s">
        <v>60</v>
      </c>
      <c r="H2339" t="s">
        <v>76</v>
      </c>
      <c r="T2339" s="35"/>
      <c r="W2339" s="23"/>
      <c r="X2339" t="s">
        <v>4482</v>
      </c>
      <c r="Y2339" t="s">
        <v>4483</v>
      </c>
      <c r="Z2339" t="s">
        <v>146</v>
      </c>
      <c r="AA2339">
        <v>7778.88</v>
      </c>
      <c r="AB2339" t="s">
        <v>63</v>
      </c>
      <c r="AC2339" t="s">
        <v>55</v>
      </c>
      <c r="AF2339" t="s">
        <v>55</v>
      </c>
      <c r="AG2339">
        <v>0</v>
      </c>
      <c r="AH2339">
        <v>0</v>
      </c>
      <c r="AI2339">
        <v>0.93</v>
      </c>
      <c r="AJ2339" t="s">
        <v>55</v>
      </c>
      <c r="AK2339" t="s">
        <v>55</v>
      </c>
      <c r="AL2339" s="35">
        <v>0.79194373497438697</v>
      </c>
      <c r="AM2339">
        <v>8.2502232995134896E-3</v>
      </c>
      <c r="AN2339">
        <v>0.148647578</v>
      </c>
      <c r="AO2339">
        <v>0.55137002199999996</v>
      </c>
      <c r="AP2339">
        <v>31</v>
      </c>
      <c r="AQ2339">
        <v>1</v>
      </c>
      <c r="AR2339">
        <v>1</v>
      </c>
      <c r="AS2339">
        <v>1.095E-2</v>
      </c>
      <c r="AT2339">
        <v>1.7090000000000001E-2</v>
      </c>
      <c r="AU2339" t="s">
        <v>65</v>
      </c>
      <c r="AV2339">
        <v>0.11026</v>
      </c>
      <c r="AW2339">
        <v>6.5390000000000004E-2</v>
      </c>
      <c r="AX2339" t="s">
        <v>65</v>
      </c>
      <c r="AY2339">
        <v>3.125E-2</v>
      </c>
      <c r="AZ2339" s="35">
        <v>3.3E-4</v>
      </c>
      <c r="BA2339" s="35">
        <v>5.1999999999999995E-4</v>
      </c>
      <c r="BB2339">
        <v>1.98E-3</v>
      </c>
      <c r="BC2339" t="s">
        <v>65</v>
      </c>
      <c r="BD2339" t="s">
        <v>65</v>
      </c>
      <c r="BE2339">
        <v>3.0699999999999998E-3</v>
      </c>
      <c r="BF2339" t="s">
        <v>1248</v>
      </c>
    </row>
    <row r="2340" spans="1:58" hidden="1" x14ac:dyDescent="0.25">
      <c r="A2340">
        <v>12</v>
      </c>
      <c r="B2340">
        <v>75434896</v>
      </c>
      <c r="C2340" t="s">
        <v>6448</v>
      </c>
      <c r="D2340" t="s">
        <v>6449</v>
      </c>
      <c r="E2340" t="s">
        <v>6034</v>
      </c>
      <c r="F2340" t="s">
        <v>85</v>
      </c>
      <c r="G2340" t="s">
        <v>48</v>
      </c>
      <c r="H2340" t="s">
        <v>76</v>
      </c>
      <c r="T2340" s="35"/>
      <c r="W2340" s="23"/>
      <c r="X2340" t="s">
        <v>6450</v>
      </c>
      <c r="Y2340" t="s">
        <v>72</v>
      </c>
      <c r="Z2340" t="s">
        <v>78</v>
      </c>
      <c r="AA2340">
        <v>522.07000000000005</v>
      </c>
      <c r="AB2340" t="s">
        <v>53</v>
      </c>
      <c r="AC2340" t="s">
        <v>6451</v>
      </c>
      <c r="AD2340" t="s">
        <v>100</v>
      </c>
      <c r="AE2340" t="s">
        <v>100</v>
      </c>
      <c r="AF2340" t="s">
        <v>55</v>
      </c>
      <c r="AG2340">
        <v>0</v>
      </c>
      <c r="AH2340">
        <v>6.7789999999999999</v>
      </c>
      <c r="AI2340">
        <v>1</v>
      </c>
      <c r="AJ2340" t="s">
        <v>55</v>
      </c>
      <c r="AK2340" t="s">
        <v>55</v>
      </c>
      <c r="AL2340" s="35">
        <v>0.95399792794984895</v>
      </c>
      <c r="AM2340">
        <v>3.5968182193055901E-3</v>
      </c>
      <c r="AN2340">
        <v>0.92020954099999996</v>
      </c>
      <c r="AO2340">
        <v>0.64073571100000004</v>
      </c>
      <c r="AP2340">
        <v>39</v>
      </c>
      <c r="AQ2340">
        <v>1</v>
      </c>
      <c r="AR2340">
        <v>1</v>
      </c>
      <c r="AS2340">
        <v>6.9999999999999999E-4</v>
      </c>
      <c r="AT2340">
        <v>1.31E-3</v>
      </c>
      <c r="AU2340" t="s">
        <v>65</v>
      </c>
      <c r="AV2340" t="s">
        <v>65</v>
      </c>
      <c r="AW2340" t="s">
        <v>65</v>
      </c>
      <c r="AX2340" t="s">
        <v>65</v>
      </c>
      <c r="AY2340">
        <v>2.5000000000000001E-2</v>
      </c>
      <c r="AZ2340" s="1">
        <v>8.7299999999999994E-6</v>
      </c>
      <c r="BA2340" s="1">
        <v>1.6399999999999999E-5</v>
      </c>
      <c r="BB2340" t="s">
        <v>65</v>
      </c>
      <c r="BC2340" t="s">
        <v>65</v>
      </c>
      <c r="BD2340" t="s">
        <v>65</v>
      </c>
      <c r="BE2340" t="s">
        <v>65</v>
      </c>
      <c r="BF2340" t="s">
        <v>2962</v>
      </c>
    </row>
    <row r="2341" spans="1:58" hidden="1" x14ac:dyDescent="0.25">
      <c r="A2341">
        <v>19</v>
      </c>
      <c r="B2341">
        <v>50831734</v>
      </c>
      <c r="C2341" t="s">
        <v>915</v>
      </c>
      <c r="D2341" t="s">
        <v>916</v>
      </c>
      <c r="E2341" t="s">
        <v>46</v>
      </c>
      <c r="F2341" t="s">
        <v>47</v>
      </c>
      <c r="G2341" t="s">
        <v>48</v>
      </c>
      <c r="H2341" t="s">
        <v>49</v>
      </c>
      <c r="T2341" s="35"/>
      <c r="W2341" s="23"/>
      <c r="X2341" t="s">
        <v>917</v>
      </c>
      <c r="Y2341" t="s">
        <v>78</v>
      </c>
      <c r="Z2341" t="s">
        <v>51</v>
      </c>
      <c r="AA2341">
        <v>322.57</v>
      </c>
      <c r="AB2341" t="s">
        <v>53</v>
      </c>
      <c r="AC2341" t="s">
        <v>918</v>
      </c>
      <c r="AD2341" t="s">
        <v>64</v>
      </c>
      <c r="AE2341" t="s">
        <v>64</v>
      </c>
      <c r="AF2341" t="s">
        <v>55</v>
      </c>
      <c r="AG2341">
        <v>0.997</v>
      </c>
      <c r="AH2341">
        <v>0</v>
      </c>
      <c r="AI2341">
        <v>0.998</v>
      </c>
      <c r="AJ2341">
        <v>100</v>
      </c>
      <c r="AK2341">
        <v>63</v>
      </c>
      <c r="AL2341">
        <v>0.14853084519958701</v>
      </c>
      <c r="AM2341" s="35">
        <v>0.85094333489447205</v>
      </c>
      <c r="AN2341">
        <v>0.73119695200000001</v>
      </c>
      <c r="AO2341">
        <v>0.59619888399999998</v>
      </c>
      <c r="AP2341">
        <v>27</v>
      </c>
      <c r="AQ2341">
        <v>1</v>
      </c>
      <c r="AR2341">
        <v>0.7</v>
      </c>
      <c r="AS2341">
        <v>2.0899999999999998E-3</v>
      </c>
      <c r="AT2341">
        <v>4.2300000000000003E-3</v>
      </c>
      <c r="AU2341" t="s">
        <v>65</v>
      </c>
      <c r="AV2341" t="s">
        <v>65</v>
      </c>
      <c r="AW2341" t="s">
        <v>65</v>
      </c>
      <c r="AX2341">
        <v>6.5399999999999998E-3</v>
      </c>
      <c r="AY2341">
        <v>3.5709999999999999E-2</v>
      </c>
      <c r="AZ2341" s="1">
        <v>6.6299999999999999E-5</v>
      </c>
      <c r="BA2341">
        <v>1.2999999999999999E-4</v>
      </c>
      <c r="BB2341" t="s">
        <v>65</v>
      </c>
      <c r="BC2341">
        <v>1.2E-4</v>
      </c>
      <c r="BD2341" t="s">
        <v>65</v>
      </c>
      <c r="BE2341" t="s">
        <v>65</v>
      </c>
      <c r="BF2341" t="s">
        <v>56</v>
      </c>
    </row>
    <row r="2342" spans="1:58" hidden="1" x14ac:dyDescent="0.25">
      <c r="A2342">
        <v>19</v>
      </c>
      <c r="B2342">
        <v>50819302</v>
      </c>
      <c r="C2342" t="s">
        <v>1690</v>
      </c>
      <c r="D2342" t="s">
        <v>58</v>
      </c>
      <c r="E2342" t="s">
        <v>984</v>
      </c>
      <c r="F2342" t="s">
        <v>85</v>
      </c>
      <c r="G2342" t="s">
        <v>48</v>
      </c>
      <c r="H2342" t="s">
        <v>76</v>
      </c>
      <c r="T2342" s="35"/>
      <c r="W2342" s="23"/>
      <c r="X2342" t="s">
        <v>917</v>
      </c>
      <c r="Y2342" t="s">
        <v>78</v>
      </c>
      <c r="Z2342" t="s">
        <v>72</v>
      </c>
      <c r="AA2342">
        <v>369.07</v>
      </c>
      <c r="AB2342" t="s">
        <v>53</v>
      </c>
      <c r="AC2342" t="s">
        <v>1691</v>
      </c>
      <c r="AD2342" t="s">
        <v>100</v>
      </c>
      <c r="AE2342" t="s">
        <v>100</v>
      </c>
      <c r="AF2342" t="s">
        <v>55</v>
      </c>
      <c r="AG2342">
        <v>0</v>
      </c>
      <c r="AH2342">
        <v>4.2939999999999996</v>
      </c>
      <c r="AI2342">
        <v>1</v>
      </c>
      <c r="AJ2342" t="s">
        <v>55</v>
      </c>
      <c r="AK2342" t="s">
        <v>55</v>
      </c>
      <c r="AL2342">
        <v>0.14853084519958701</v>
      </c>
      <c r="AM2342" s="35">
        <v>0.85094333489447205</v>
      </c>
      <c r="AN2342">
        <v>0.73119695200000001</v>
      </c>
      <c r="AO2342">
        <v>0.59619888399999998</v>
      </c>
      <c r="AP2342">
        <v>39</v>
      </c>
      <c r="AQ2342">
        <v>1</v>
      </c>
      <c r="AR2342">
        <v>1</v>
      </c>
      <c r="AS2342">
        <v>9.3799999999999994E-3</v>
      </c>
      <c r="AT2342" t="s">
        <v>65</v>
      </c>
      <c r="AU2342" t="s">
        <v>65</v>
      </c>
      <c r="AV2342" t="s">
        <v>65</v>
      </c>
      <c r="AW2342" t="s">
        <v>65</v>
      </c>
      <c r="AX2342" t="s">
        <v>65</v>
      </c>
      <c r="AY2342">
        <v>2.5000000000000001E-2</v>
      </c>
      <c r="AZ2342">
        <v>0</v>
      </c>
      <c r="BA2342" t="s">
        <v>65</v>
      </c>
      <c r="BB2342" t="s">
        <v>65</v>
      </c>
      <c r="BC2342" t="s">
        <v>65</v>
      </c>
      <c r="BD2342" t="s">
        <v>65</v>
      </c>
      <c r="BE2342" t="s">
        <v>65</v>
      </c>
      <c r="BF2342" t="s">
        <v>986</v>
      </c>
    </row>
    <row r="2343" spans="1:58" hidden="1" x14ac:dyDescent="0.25">
      <c r="A2343">
        <v>19</v>
      </c>
      <c r="B2343">
        <v>50826787</v>
      </c>
      <c r="C2343" t="s">
        <v>5967</v>
      </c>
      <c r="D2343" t="s">
        <v>5968</v>
      </c>
      <c r="E2343" t="s">
        <v>5308</v>
      </c>
      <c r="F2343" t="s">
        <v>85</v>
      </c>
      <c r="G2343" t="s">
        <v>48</v>
      </c>
      <c r="H2343" t="s">
        <v>49</v>
      </c>
      <c r="T2343" s="35"/>
      <c r="W2343" s="23"/>
      <c r="X2343" t="s">
        <v>917</v>
      </c>
      <c r="Y2343" t="s">
        <v>51</v>
      </c>
      <c r="Z2343" t="s">
        <v>52</v>
      </c>
      <c r="AA2343">
        <v>1218.29</v>
      </c>
      <c r="AB2343" t="s">
        <v>53</v>
      </c>
      <c r="AC2343" t="s">
        <v>5969</v>
      </c>
      <c r="AD2343" t="s">
        <v>64</v>
      </c>
      <c r="AE2343" t="s">
        <v>64</v>
      </c>
      <c r="AF2343" t="s">
        <v>55</v>
      </c>
      <c r="AG2343">
        <v>4.7E-2</v>
      </c>
      <c r="AH2343">
        <v>0</v>
      </c>
      <c r="AI2343">
        <v>0</v>
      </c>
      <c r="AJ2343">
        <v>100</v>
      </c>
      <c r="AK2343">
        <v>91</v>
      </c>
      <c r="AL2343">
        <v>0.14853084519958701</v>
      </c>
      <c r="AM2343">
        <v>0.85094333489447205</v>
      </c>
      <c r="AN2343">
        <v>0.73119695200000001</v>
      </c>
      <c r="AO2343">
        <v>0.59619888399999998</v>
      </c>
      <c r="AP2343">
        <v>39</v>
      </c>
      <c r="AQ2343">
        <v>1</v>
      </c>
      <c r="AR2343">
        <v>1</v>
      </c>
      <c r="AS2343">
        <v>6.6E-4</v>
      </c>
      <c r="AT2343">
        <v>1.1999999999999999E-3</v>
      </c>
      <c r="AU2343" t="s">
        <v>65</v>
      </c>
      <c r="AV2343" t="s">
        <v>65</v>
      </c>
      <c r="AW2343" t="s">
        <v>65</v>
      </c>
      <c r="AX2343">
        <v>9.2399999999999999E-3</v>
      </c>
      <c r="AY2343">
        <v>2.5000000000000001E-2</v>
      </c>
      <c r="AZ2343" s="1">
        <v>8.2400000000000007E-6</v>
      </c>
      <c r="BA2343" s="1">
        <v>1.5E-5</v>
      </c>
      <c r="BB2343" t="s">
        <v>65</v>
      </c>
      <c r="BC2343">
        <v>1.2E-4</v>
      </c>
      <c r="BD2343" t="s">
        <v>65</v>
      </c>
      <c r="BE2343" t="s">
        <v>65</v>
      </c>
      <c r="BF2343" t="s">
        <v>1640</v>
      </c>
    </row>
    <row r="2344" spans="1:58" hidden="1" x14ac:dyDescent="0.25">
      <c r="A2344" t="s">
        <v>967</v>
      </c>
      <c r="B2344">
        <v>48822634</v>
      </c>
      <c r="C2344" t="s">
        <v>7505</v>
      </c>
      <c r="D2344" t="s">
        <v>7506</v>
      </c>
      <c r="E2344" t="s">
        <v>6672</v>
      </c>
      <c r="F2344" t="s">
        <v>47</v>
      </c>
      <c r="G2344" t="s">
        <v>48</v>
      </c>
      <c r="H2344" t="s">
        <v>76</v>
      </c>
      <c r="T2344" s="35"/>
      <c r="W2344" s="23"/>
      <c r="X2344" t="s">
        <v>7507</v>
      </c>
      <c r="Y2344" t="s">
        <v>52</v>
      </c>
      <c r="Z2344" t="s">
        <v>72</v>
      </c>
      <c r="AA2344">
        <v>460.1</v>
      </c>
      <c r="AB2344" t="s">
        <v>53</v>
      </c>
      <c r="AC2344" t="s">
        <v>7508</v>
      </c>
      <c r="AF2344" t="s">
        <v>55</v>
      </c>
      <c r="AG2344">
        <v>4.3999999999999997E-2</v>
      </c>
      <c r="AH2344">
        <v>5.0609999999999999</v>
      </c>
      <c r="AI2344">
        <v>1</v>
      </c>
      <c r="AJ2344">
        <v>98.72</v>
      </c>
      <c r="AK2344">
        <v>78</v>
      </c>
      <c r="AL2344">
        <v>0.54656788325005201</v>
      </c>
      <c r="AM2344" s="35">
        <v>0.44702594056496597</v>
      </c>
      <c r="AN2344">
        <v>0.30748365500000002</v>
      </c>
      <c r="AO2344">
        <v>0.51882973099999996</v>
      </c>
      <c r="AP2344">
        <v>37</v>
      </c>
      <c r="AQ2344">
        <v>1</v>
      </c>
      <c r="AR2344">
        <v>0.95</v>
      </c>
      <c r="AS2344">
        <v>3.15E-3</v>
      </c>
      <c r="AT2344">
        <v>5.7299999999999999E-3</v>
      </c>
      <c r="AU2344" t="s">
        <v>65</v>
      </c>
      <c r="AV2344" t="s">
        <v>65</v>
      </c>
      <c r="AW2344" t="s">
        <v>65</v>
      </c>
      <c r="AX2344">
        <v>1.123E-2</v>
      </c>
      <c r="AY2344">
        <v>2.632E-2</v>
      </c>
      <c r="AZ2344" s="1">
        <v>7.47E-5</v>
      </c>
      <c r="BA2344" s="35">
        <v>1.2E-4</v>
      </c>
      <c r="BB2344" t="s">
        <v>65</v>
      </c>
      <c r="BC2344">
        <v>1.4999999999999999E-4</v>
      </c>
      <c r="BD2344" t="s">
        <v>65</v>
      </c>
      <c r="BE2344" t="s">
        <v>65</v>
      </c>
      <c r="BF2344" t="s">
        <v>6675</v>
      </c>
    </row>
    <row r="2345" spans="1:58" hidden="1" x14ac:dyDescent="0.25">
      <c r="A2345" t="s">
        <v>967</v>
      </c>
      <c r="B2345">
        <v>48820012</v>
      </c>
      <c r="C2345" t="s">
        <v>10256</v>
      </c>
      <c r="D2345" t="s">
        <v>58</v>
      </c>
      <c r="E2345" t="s">
        <v>9502</v>
      </c>
      <c r="F2345" t="s">
        <v>97</v>
      </c>
      <c r="G2345" t="s">
        <v>48</v>
      </c>
      <c r="H2345" t="s">
        <v>76</v>
      </c>
      <c r="T2345" s="35"/>
      <c r="W2345" s="23"/>
      <c r="X2345" t="s">
        <v>7507</v>
      </c>
      <c r="Y2345" t="s">
        <v>78</v>
      </c>
      <c r="Z2345" t="s">
        <v>72</v>
      </c>
      <c r="AA2345">
        <v>649.59</v>
      </c>
      <c r="AB2345" t="s">
        <v>53</v>
      </c>
      <c r="AC2345" t="s">
        <v>10257</v>
      </c>
      <c r="AF2345" t="s">
        <v>55</v>
      </c>
      <c r="AG2345">
        <v>0.84</v>
      </c>
      <c r="AH2345">
        <v>0</v>
      </c>
      <c r="AI2345">
        <v>0.997</v>
      </c>
      <c r="AJ2345">
        <v>65</v>
      </c>
      <c r="AK2345">
        <v>80</v>
      </c>
      <c r="AL2345">
        <v>0.54656788325005201</v>
      </c>
      <c r="AM2345">
        <v>0.44702594056496597</v>
      </c>
      <c r="AN2345">
        <v>0.30748365500000002</v>
      </c>
      <c r="AO2345">
        <v>0.51882973099999996</v>
      </c>
      <c r="AP2345">
        <v>36</v>
      </c>
      <c r="AQ2345">
        <v>2</v>
      </c>
      <c r="AR2345">
        <v>0.95</v>
      </c>
      <c r="AS2345" s="1">
        <v>1.05E-7</v>
      </c>
      <c r="AT2345" t="s">
        <v>65</v>
      </c>
      <c r="AU2345" t="s">
        <v>65</v>
      </c>
      <c r="AV2345" t="s">
        <v>65</v>
      </c>
      <c r="AW2345" t="s">
        <v>65</v>
      </c>
      <c r="AX2345" t="s">
        <v>65</v>
      </c>
      <c r="AY2345">
        <v>5.2630000000000003E-2</v>
      </c>
      <c r="AZ2345">
        <v>0</v>
      </c>
      <c r="BA2345" t="s">
        <v>65</v>
      </c>
      <c r="BB2345" t="s">
        <v>65</v>
      </c>
      <c r="BC2345" t="s">
        <v>65</v>
      </c>
      <c r="BD2345" t="s">
        <v>65</v>
      </c>
      <c r="BE2345" t="s">
        <v>65</v>
      </c>
      <c r="BF2345" t="s">
        <v>9738</v>
      </c>
    </row>
    <row r="2346" spans="1:58" hidden="1" x14ac:dyDescent="0.25">
      <c r="A2346">
        <v>11</v>
      </c>
      <c r="B2346">
        <v>74168313</v>
      </c>
      <c r="C2346" t="s">
        <v>8657</v>
      </c>
      <c r="D2346" t="s">
        <v>8658</v>
      </c>
      <c r="E2346" t="s">
        <v>8238</v>
      </c>
      <c r="F2346" t="s">
        <v>47</v>
      </c>
      <c r="G2346" t="s">
        <v>48</v>
      </c>
      <c r="H2346" t="s">
        <v>76</v>
      </c>
      <c r="T2346" s="35"/>
      <c r="W2346" s="23"/>
      <c r="X2346" t="s">
        <v>8659</v>
      </c>
      <c r="Y2346" t="s">
        <v>51</v>
      </c>
      <c r="Z2346" t="s">
        <v>52</v>
      </c>
      <c r="AA2346">
        <v>567.07000000000005</v>
      </c>
      <c r="AB2346" t="s">
        <v>53</v>
      </c>
      <c r="AC2346" t="s">
        <v>8660</v>
      </c>
      <c r="AD2346" t="s">
        <v>64</v>
      </c>
      <c r="AE2346" t="s">
        <v>64</v>
      </c>
      <c r="AF2346" t="s">
        <v>55</v>
      </c>
      <c r="AG2346">
        <v>1</v>
      </c>
      <c r="AH2346">
        <v>5.048</v>
      </c>
      <c r="AI2346">
        <v>1</v>
      </c>
      <c r="AJ2346">
        <v>98.73</v>
      </c>
      <c r="AK2346">
        <v>79</v>
      </c>
      <c r="AL2346" s="35">
        <v>0.45475549623103301</v>
      </c>
      <c r="AM2346">
        <v>0.44443527234511798</v>
      </c>
      <c r="AN2346">
        <v>0.82072858100000001</v>
      </c>
      <c r="AO2346">
        <v>0.51546972199999996</v>
      </c>
      <c r="AP2346">
        <v>39</v>
      </c>
      <c r="AQ2346">
        <v>1</v>
      </c>
      <c r="AR2346">
        <v>1</v>
      </c>
      <c r="AS2346" s="35">
        <v>3.62E-3</v>
      </c>
      <c r="AT2346">
        <v>2.5100000000000001E-3</v>
      </c>
      <c r="AU2346">
        <v>3.1329999999999997E-2</v>
      </c>
      <c r="AV2346">
        <v>5.9240000000000001E-2</v>
      </c>
      <c r="AW2346" t="s">
        <v>65</v>
      </c>
      <c r="AX2346" t="s">
        <v>65</v>
      </c>
      <c r="AY2346">
        <v>2.5000000000000001E-2</v>
      </c>
      <c r="AZ2346" s="1">
        <v>8.2399999999999997E-5</v>
      </c>
      <c r="BA2346" s="1">
        <v>4.71E-5</v>
      </c>
      <c r="BB2346" t="s">
        <v>65</v>
      </c>
      <c r="BC2346" t="s">
        <v>65</v>
      </c>
      <c r="BD2346">
        <v>5.9999999999999995E-4</v>
      </c>
      <c r="BE2346">
        <v>1.0300000000000001E-3</v>
      </c>
      <c r="BF2346" t="s">
        <v>8241</v>
      </c>
    </row>
    <row r="2347" spans="1:58" hidden="1" x14ac:dyDescent="0.25">
      <c r="A2347">
        <v>7</v>
      </c>
      <c r="B2347">
        <v>150652938</v>
      </c>
      <c r="C2347" t="s">
        <v>10602</v>
      </c>
      <c r="D2347" t="s">
        <v>58</v>
      </c>
      <c r="E2347" t="s">
        <v>10285</v>
      </c>
      <c r="F2347" t="s">
        <v>97</v>
      </c>
      <c r="G2347" t="s">
        <v>98</v>
      </c>
      <c r="H2347" t="s">
        <v>49</v>
      </c>
      <c r="T2347" s="35"/>
      <c r="W2347" s="23"/>
      <c r="X2347" t="s">
        <v>10603</v>
      </c>
      <c r="Y2347" t="s">
        <v>72</v>
      </c>
      <c r="Z2347" t="s">
        <v>51</v>
      </c>
      <c r="AA2347">
        <v>344.97</v>
      </c>
      <c r="AB2347" t="s">
        <v>150</v>
      </c>
      <c r="AC2347" t="s">
        <v>55</v>
      </c>
      <c r="AD2347" t="s">
        <v>64</v>
      </c>
      <c r="AE2347" t="s">
        <v>64</v>
      </c>
      <c r="AF2347" t="s">
        <v>55</v>
      </c>
      <c r="AG2347">
        <v>0</v>
      </c>
      <c r="AH2347">
        <v>0</v>
      </c>
      <c r="AI2347">
        <v>0.998</v>
      </c>
      <c r="AJ2347" t="s">
        <v>55</v>
      </c>
      <c r="AK2347" t="s">
        <v>55</v>
      </c>
      <c r="AL2347">
        <v>3.9486860300369398E-3</v>
      </c>
      <c r="AM2347" s="35">
        <v>0.99605130162676803</v>
      </c>
      <c r="AN2347">
        <v>0.92787372899999998</v>
      </c>
      <c r="AO2347">
        <v>0.56212318699999997</v>
      </c>
      <c r="AP2347">
        <v>9</v>
      </c>
      <c r="AQ2347">
        <v>1</v>
      </c>
      <c r="AR2347">
        <v>0.25</v>
      </c>
      <c r="AS2347" s="35" t="s">
        <v>65</v>
      </c>
      <c r="AT2347" t="s">
        <v>65</v>
      </c>
      <c r="AU2347" t="s">
        <v>65</v>
      </c>
      <c r="AV2347" t="s">
        <v>65</v>
      </c>
      <c r="AW2347" t="s">
        <v>65</v>
      </c>
      <c r="AX2347" t="s">
        <v>65</v>
      </c>
      <c r="AY2347">
        <v>0.1</v>
      </c>
      <c r="AZ2347" t="s">
        <v>65</v>
      </c>
      <c r="BA2347" t="s">
        <v>65</v>
      </c>
      <c r="BB2347" t="s">
        <v>65</v>
      </c>
      <c r="BC2347" t="s">
        <v>65</v>
      </c>
      <c r="BD2347" t="s">
        <v>65</v>
      </c>
      <c r="BE2347" t="s">
        <v>65</v>
      </c>
      <c r="BF2347" t="s">
        <v>10287</v>
      </c>
    </row>
    <row r="2348" spans="1:58" hidden="1" x14ac:dyDescent="0.25">
      <c r="A2348">
        <v>7</v>
      </c>
      <c r="B2348">
        <v>150652967</v>
      </c>
      <c r="C2348" t="s">
        <v>10604</v>
      </c>
      <c r="D2348" t="s">
        <v>58</v>
      </c>
      <c r="E2348" t="s">
        <v>10285</v>
      </c>
      <c r="F2348" t="s">
        <v>97</v>
      </c>
      <c r="G2348" t="s">
        <v>98</v>
      </c>
      <c r="H2348" t="s">
        <v>103</v>
      </c>
      <c r="T2348" s="35"/>
      <c r="W2348" s="23"/>
      <c r="X2348" t="s">
        <v>10603</v>
      </c>
      <c r="Y2348" t="s">
        <v>78</v>
      </c>
      <c r="Z2348" t="s">
        <v>51</v>
      </c>
      <c r="AA2348">
        <v>149.58000000000001</v>
      </c>
      <c r="AB2348" t="s">
        <v>150</v>
      </c>
      <c r="AC2348" t="s">
        <v>55</v>
      </c>
      <c r="AD2348" t="s">
        <v>64</v>
      </c>
      <c r="AE2348" t="s">
        <v>64</v>
      </c>
      <c r="AF2348" t="s">
        <v>55</v>
      </c>
      <c r="AG2348">
        <v>0</v>
      </c>
      <c r="AH2348">
        <v>0</v>
      </c>
      <c r="AI2348">
        <v>0.90300000000000002</v>
      </c>
      <c r="AJ2348" t="s">
        <v>55</v>
      </c>
      <c r="AK2348" t="s">
        <v>55</v>
      </c>
      <c r="AL2348">
        <v>3.9486860300369398E-3</v>
      </c>
      <c r="AM2348" s="35">
        <v>0.99605130162676803</v>
      </c>
      <c r="AN2348">
        <v>0.92787372899999998</v>
      </c>
      <c r="AO2348">
        <v>0.56212318699999997</v>
      </c>
      <c r="AP2348">
        <v>1</v>
      </c>
      <c r="AQ2348">
        <v>1</v>
      </c>
      <c r="AR2348">
        <v>0.05</v>
      </c>
      <c r="AS2348" s="35" t="s">
        <v>65</v>
      </c>
      <c r="AT2348" t="s">
        <v>65</v>
      </c>
      <c r="AU2348" t="s">
        <v>65</v>
      </c>
      <c r="AV2348" t="s">
        <v>65</v>
      </c>
      <c r="AW2348" t="s">
        <v>65</v>
      </c>
      <c r="AX2348" t="s">
        <v>65</v>
      </c>
      <c r="AY2348">
        <v>0.5</v>
      </c>
      <c r="AZ2348" s="35" t="s">
        <v>65</v>
      </c>
      <c r="BA2348" t="s">
        <v>65</v>
      </c>
      <c r="BB2348" t="s">
        <v>65</v>
      </c>
      <c r="BC2348" t="s">
        <v>65</v>
      </c>
      <c r="BD2348" t="s">
        <v>65</v>
      </c>
      <c r="BE2348" t="s">
        <v>65</v>
      </c>
      <c r="BF2348" t="s">
        <v>10287</v>
      </c>
    </row>
    <row r="2349" spans="1:58" hidden="1" x14ac:dyDescent="0.25">
      <c r="A2349">
        <v>12</v>
      </c>
      <c r="B2349">
        <v>49938048</v>
      </c>
      <c r="C2349" t="s">
        <v>4279</v>
      </c>
      <c r="D2349" t="s">
        <v>58</v>
      </c>
      <c r="E2349" t="s">
        <v>3829</v>
      </c>
      <c r="F2349" t="s">
        <v>47</v>
      </c>
      <c r="G2349" t="s">
        <v>48</v>
      </c>
      <c r="H2349" t="s">
        <v>76</v>
      </c>
      <c r="T2349" s="35"/>
      <c r="W2349" s="23"/>
      <c r="X2349" t="s">
        <v>4280</v>
      </c>
      <c r="Y2349" t="s">
        <v>78</v>
      </c>
      <c r="Z2349" t="s">
        <v>72</v>
      </c>
      <c r="AA2349">
        <v>683.07</v>
      </c>
      <c r="AB2349" t="s">
        <v>53</v>
      </c>
      <c r="AC2349" t="s">
        <v>4281</v>
      </c>
      <c r="AF2349" t="s">
        <v>55</v>
      </c>
      <c r="AG2349">
        <v>0.98199999999999998</v>
      </c>
      <c r="AH2349">
        <v>0</v>
      </c>
      <c r="AI2349">
        <v>0.999</v>
      </c>
      <c r="AJ2349">
        <v>79.8</v>
      </c>
      <c r="AK2349">
        <v>99</v>
      </c>
      <c r="AL2349">
        <v>1.1000475529573799E-4</v>
      </c>
      <c r="AM2349" s="35">
        <v>0.99988999523481603</v>
      </c>
      <c r="AN2349">
        <v>0.286710409</v>
      </c>
      <c r="AO2349">
        <v>0.58726937599999995</v>
      </c>
      <c r="AP2349">
        <v>39</v>
      </c>
      <c r="AQ2349">
        <v>1</v>
      </c>
      <c r="AR2349">
        <v>1</v>
      </c>
      <c r="AS2349">
        <v>1.32E-3</v>
      </c>
      <c r="AT2349">
        <v>3.3500000000000001E-3</v>
      </c>
      <c r="AU2349" t="s">
        <v>65</v>
      </c>
      <c r="AV2349" t="s">
        <v>65</v>
      </c>
      <c r="AW2349" t="s">
        <v>65</v>
      </c>
      <c r="AX2349" t="s">
        <v>65</v>
      </c>
      <c r="AY2349">
        <v>2.5000000000000001E-2</v>
      </c>
      <c r="AZ2349" s="1">
        <v>2.4700000000000001E-5</v>
      </c>
      <c r="BA2349" s="1">
        <v>6.3E-5</v>
      </c>
      <c r="BB2349" t="s">
        <v>65</v>
      </c>
      <c r="BC2349" t="s">
        <v>65</v>
      </c>
      <c r="BD2349" t="s">
        <v>65</v>
      </c>
      <c r="BE2349" t="s">
        <v>65</v>
      </c>
      <c r="BF2349" t="s">
        <v>1248</v>
      </c>
    </row>
    <row r="2350" spans="1:58" hidden="1" x14ac:dyDescent="0.25">
      <c r="A2350">
        <v>17</v>
      </c>
      <c r="B2350">
        <v>61615611</v>
      </c>
      <c r="C2350" t="s">
        <v>7354</v>
      </c>
      <c r="D2350" t="s">
        <v>7355</v>
      </c>
      <c r="E2350" t="s">
        <v>6672</v>
      </c>
      <c r="F2350" t="s">
        <v>47</v>
      </c>
      <c r="G2350" t="s">
        <v>48</v>
      </c>
      <c r="H2350" t="s">
        <v>76</v>
      </c>
      <c r="T2350" s="35"/>
      <c r="W2350" s="23"/>
      <c r="X2350" t="s">
        <v>7356</v>
      </c>
      <c r="Y2350" t="s">
        <v>72</v>
      </c>
      <c r="Z2350" t="s">
        <v>78</v>
      </c>
      <c r="AA2350">
        <v>346.08</v>
      </c>
      <c r="AB2350" t="s">
        <v>53</v>
      </c>
      <c r="AC2350" t="s">
        <v>7357</v>
      </c>
      <c r="AF2350" t="s">
        <v>55</v>
      </c>
      <c r="AG2350">
        <v>1.4999999999999999E-2</v>
      </c>
      <c r="AH2350">
        <v>9.1270000000000007</v>
      </c>
      <c r="AI2350">
        <v>1</v>
      </c>
      <c r="AJ2350">
        <v>98.97</v>
      </c>
      <c r="AK2350">
        <v>97</v>
      </c>
      <c r="AL2350">
        <v>1.0222185779072201E-2</v>
      </c>
      <c r="AM2350" s="1">
        <v>3.93932913677419E-17</v>
      </c>
      <c r="AN2350">
        <v>0.36705765200000001</v>
      </c>
      <c r="AO2350">
        <v>0</v>
      </c>
      <c r="AP2350">
        <v>39</v>
      </c>
      <c r="AQ2350">
        <v>1</v>
      </c>
      <c r="AR2350">
        <v>1</v>
      </c>
      <c r="AS2350">
        <v>1.97E-3</v>
      </c>
      <c r="AT2350">
        <v>3.0100000000000001E-3</v>
      </c>
      <c r="AU2350" t="s">
        <v>65</v>
      </c>
      <c r="AV2350" t="s">
        <v>65</v>
      </c>
      <c r="AW2350" t="s">
        <v>65</v>
      </c>
      <c r="AX2350">
        <v>9.2399999999999999E-3</v>
      </c>
      <c r="AY2350">
        <v>2.5000000000000001E-2</v>
      </c>
      <c r="AZ2350" s="1">
        <v>4.1199999999999999E-5</v>
      </c>
      <c r="BA2350" s="1">
        <v>6.0300000000000002E-5</v>
      </c>
      <c r="BB2350" t="s">
        <v>65</v>
      </c>
      <c r="BC2350">
        <v>1.2E-4</v>
      </c>
      <c r="BD2350" t="s">
        <v>65</v>
      </c>
      <c r="BE2350" t="s">
        <v>65</v>
      </c>
      <c r="BF2350" t="s">
        <v>6675</v>
      </c>
    </row>
    <row r="2351" spans="1:58" hidden="1" x14ac:dyDescent="0.25">
      <c r="A2351">
        <v>17</v>
      </c>
      <c r="B2351">
        <v>61615864</v>
      </c>
      <c r="C2351" t="s">
        <v>10131</v>
      </c>
      <c r="D2351" t="s">
        <v>58</v>
      </c>
      <c r="E2351" t="s">
        <v>9502</v>
      </c>
      <c r="F2351" t="s">
        <v>47</v>
      </c>
      <c r="G2351" t="s">
        <v>48</v>
      </c>
      <c r="H2351" t="s">
        <v>49</v>
      </c>
      <c r="T2351" s="35"/>
      <c r="W2351" s="23"/>
      <c r="X2351" t="s">
        <v>7356</v>
      </c>
      <c r="Y2351" t="s">
        <v>78</v>
      </c>
      <c r="Z2351" t="s">
        <v>72</v>
      </c>
      <c r="AA2351">
        <v>757.08</v>
      </c>
      <c r="AB2351" t="s">
        <v>53</v>
      </c>
      <c r="AC2351" t="s">
        <v>10132</v>
      </c>
      <c r="AF2351" t="s">
        <v>55</v>
      </c>
      <c r="AG2351">
        <v>0</v>
      </c>
      <c r="AH2351">
        <v>6.1280000000000001</v>
      </c>
      <c r="AI2351">
        <v>1</v>
      </c>
      <c r="AJ2351">
        <v>1.03</v>
      </c>
      <c r="AK2351">
        <v>97</v>
      </c>
      <c r="AL2351" s="35">
        <v>1.0222185779072201E-2</v>
      </c>
      <c r="AM2351" s="1">
        <v>3.93932913677419E-17</v>
      </c>
      <c r="AN2351">
        <v>0.36705765200000001</v>
      </c>
      <c r="AO2351">
        <v>0</v>
      </c>
      <c r="AP2351">
        <v>39</v>
      </c>
      <c r="AQ2351">
        <v>1</v>
      </c>
      <c r="AR2351">
        <v>1</v>
      </c>
      <c r="AS2351">
        <v>1.1849999999999999E-2</v>
      </c>
      <c r="AT2351">
        <v>3.8899999999999998E-3</v>
      </c>
      <c r="AU2351" t="s">
        <v>65</v>
      </c>
      <c r="AV2351" t="s">
        <v>65</v>
      </c>
      <c r="AW2351" t="s">
        <v>65</v>
      </c>
      <c r="AX2351" t="s">
        <v>65</v>
      </c>
      <c r="AY2351">
        <v>2.5000000000000001E-2</v>
      </c>
      <c r="AZ2351">
        <v>2.9E-4</v>
      </c>
      <c r="BA2351" s="1">
        <v>7.3100000000000001E-5</v>
      </c>
      <c r="BB2351" t="s">
        <v>65</v>
      </c>
      <c r="BC2351" t="s">
        <v>65</v>
      </c>
      <c r="BD2351" t="s">
        <v>65</v>
      </c>
      <c r="BE2351" t="s">
        <v>65</v>
      </c>
      <c r="BF2351" t="s">
        <v>9505</v>
      </c>
    </row>
    <row r="2352" spans="1:58" hidden="1" x14ac:dyDescent="0.25">
      <c r="A2352">
        <v>2</v>
      </c>
      <c r="B2352">
        <v>95976203</v>
      </c>
      <c r="C2352" t="s">
        <v>1092</v>
      </c>
      <c r="D2352" t="s">
        <v>1093</v>
      </c>
      <c r="E2352" t="s">
        <v>984</v>
      </c>
      <c r="F2352" t="s">
        <v>47</v>
      </c>
      <c r="G2352" t="s">
        <v>48</v>
      </c>
      <c r="H2352" t="s">
        <v>76</v>
      </c>
      <c r="T2352" s="35"/>
      <c r="W2352" s="23"/>
      <c r="X2352" t="s">
        <v>1094</v>
      </c>
      <c r="Y2352" t="s">
        <v>78</v>
      </c>
      <c r="Z2352" t="s">
        <v>72</v>
      </c>
      <c r="AA2352">
        <v>443.07</v>
      </c>
      <c r="AB2352" t="s">
        <v>53</v>
      </c>
      <c r="AC2352" t="s">
        <v>1095</v>
      </c>
      <c r="AD2352" t="s">
        <v>64</v>
      </c>
      <c r="AE2352" t="s">
        <v>64</v>
      </c>
      <c r="AF2352" t="s">
        <v>55</v>
      </c>
      <c r="AG2352">
        <v>0.98399999999999999</v>
      </c>
      <c r="AH2352">
        <v>7.8280000000000003</v>
      </c>
      <c r="AI2352">
        <v>1</v>
      </c>
      <c r="AJ2352">
        <v>100</v>
      </c>
      <c r="AK2352">
        <v>79</v>
      </c>
      <c r="AL2352">
        <v>0.14688889388552401</v>
      </c>
      <c r="AM2352" s="35">
        <v>0.85260076070929702</v>
      </c>
      <c r="AN2352">
        <v>0.96551251999999999</v>
      </c>
      <c r="AO2352">
        <v>0.612019655</v>
      </c>
      <c r="AP2352">
        <v>39</v>
      </c>
      <c r="AQ2352">
        <v>1</v>
      </c>
      <c r="AR2352">
        <v>1</v>
      </c>
      <c r="AS2352">
        <v>8.609E-2</v>
      </c>
      <c r="AT2352">
        <v>0.14247000000000001</v>
      </c>
      <c r="AU2352">
        <v>3.1329999999999997E-2</v>
      </c>
      <c r="AV2352">
        <v>0.35948000000000002</v>
      </c>
      <c r="AW2352">
        <v>0.16453000000000001</v>
      </c>
      <c r="AX2352">
        <v>0.17362</v>
      </c>
      <c r="AY2352">
        <v>2.5000000000000001E-2</v>
      </c>
      <c r="AZ2352">
        <v>2.2399999999999998E-3</v>
      </c>
      <c r="BA2352">
        <v>3.82E-3</v>
      </c>
      <c r="BB2352">
        <v>4.3600000000000002E-3</v>
      </c>
      <c r="BC2352">
        <v>4.6499999999999996E-3</v>
      </c>
      <c r="BD2352">
        <v>5.9999999999999995E-4</v>
      </c>
      <c r="BE2352">
        <v>1.068E-2</v>
      </c>
      <c r="BF2352" t="s">
        <v>986</v>
      </c>
    </row>
    <row r="2353" spans="1:58" hidden="1" x14ac:dyDescent="0.25">
      <c r="A2353">
        <v>2</v>
      </c>
      <c r="B2353">
        <v>96050619</v>
      </c>
      <c r="C2353" t="s">
        <v>12483</v>
      </c>
      <c r="D2353" t="s">
        <v>58</v>
      </c>
      <c r="E2353" t="s">
        <v>12393</v>
      </c>
      <c r="F2353" t="s">
        <v>97</v>
      </c>
      <c r="G2353" t="s">
        <v>98</v>
      </c>
      <c r="H2353" t="s">
        <v>49</v>
      </c>
      <c r="T2353" s="35"/>
      <c r="W2353" s="23"/>
      <c r="X2353" t="s">
        <v>1094</v>
      </c>
      <c r="Y2353" t="s">
        <v>78</v>
      </c>
      <c r="Z2353" t="s">
        <v>72</v>
      </c>
      <c r="AA2353">
        <v>562.07000000000005</v>
      </c>
      <c r="AB2353" t="s">
        <v>100</v>
      </c>
      <c r="AC2353" t="s">
        <v>55</v>
      </c>
      <c r="AF2353" t="s">
        <v>55</v>
      </c>
      <c r="AG2353">
        <v>0</v>
      </c>
      <c r="AH2353">
        <v>0</v>
      </c>
      <c r="AI2353">
        <v>0.81100000000000005</v>
      </c>
      <c r="AJ2353" t="s">
        <v>55</v>
      </c>
      <c r="AK2353" t="s">
        <v>55</v>
      </c>
      <c r="AL2353">
        <v>0.14688889388552401</v>
      </c>
      <c r="AM2353" s="35">
        <v>0.85260076070929702</v>
      </c>
      <c r="AN2353">
        <v>0.96551251999999999</v>
      </c>
      <c r="AO2353">
        <v>0.612019655</v>
      </c>
      <c r="AP2353">
        <v>39</v>
      </c>
      <c r="AQ2353">
        <v>1</v>
      </c>
      <c r="AR2353">
        <v>1</v>
      </c>
      <c r="AS2353" t="s">
        <v>65</v>
      </c>
      <c r="AT2353" t="s">
        <v>65</v>
      </c>
      <c r="AU2353" t="s">
        <v>65</v>
      </c>
      <c r="AV2353" t="s">
        <v>65</v>
      </c>
      <c r="AW2353" t="s">
        <v>65</v>
      </c>
      <c r="AX2353" t="s">
        <v>65</v>
      </c>
      <c r="AY2353">
        <v>2.5000000000000001E-2</v>
      </c>
      <c r="AZ2353" s="35" t="s">
        <v>65</v>
      </c>
      <c r="BA2353" t="s">
        <v>65</v>
      </c>
      <c r="BB2353" t="s">
        <v>65</v>
      </c>
      <c r="BC2353" t="s">
        <v>65</v>
      </c>
      <c r="BD2353" t="s">
        <v>65</v>
      </c>
      <c r="BE2353" t="s">
        <v>65</v>
      </c>
      <c r="BF2353" t="s">
        <v>9149</v>
      </c>
    </row>
    <row r="2354" spans="1:58" hidden="1" x14ac:dyDescent="0.25">
      <c r="A2354">
        <v>17</v>
      </c>
      <c r="B2354">
        <v>21319590</v>
      </c>
      <c r="C2354" t="s">
        <v>12950</v>
      </c>
      <c r="D2354" t="s">
        <v>58</v>
      </c>
      <c r="E2354" t="s">
        <v>12393</v>
      </c>
      <c r="F2354" t="s">
        <v>47</v>
      </c>
      <c r="G2354" t="s">
        <v>98</v>
      </c>
      <c r="H2354" t="s">
        <v>49</v>
      </c>
      <c r="T2354" s="35"/>
      <c r="W2354" s="23"/>
      <c r="X2354" t="s">
        <v>12951</v>
      </c>
      <c r="Y2354" t="s">
        <v>51</v>
      </c>
      <c r="Z2354" t="s">
        <v>72</v>
      </c>
      <c r="AA2354">
        <v>482.07</v>
      </c>
      <c r="AB2354" t="s">
        <v>164</v>
      </c>
      <c r="AC2354" t="s">
        <v>12952</v>
      </c>
      <c r="AF2354" t="s">
        <v>55</v>
      </c>
      <c r="AG2354">
        <v>0</v>
      </c>
      <c r="AH2354">
        <v>0</v>
      </c>
      <c r="AI2354">
        <v>0.91300000000000003</v>
      </c>
      <c r="AJ2354">
        <v>97.96</v>
      </c>
      <c r="AK2354">
        <v>98</v>
      </c>
      <c r="AL2354">
        <v>0.231737761410645</v>
      </c>
      <c r="AM2354" s="1">
        <v>1.42518086932541E-5</v>
      </c>
      <c r="AN2354">
        <v>0.51059776899999998</v>
      </c>
      <c r="AO2354">
        <v>0.52428581799999996</v>
      </c>
      <c r="AP2354">
        <v>39</v>
      </c>
      <c r="AQ2354">
        <v>1</v>
      </c>
      <c r="AR2354">
        <v>1</v>
      </c>
      <c r="AS2354">
        <v>4.9300000000000004E-3</v>
      </c>
      <c r="AT2354">
        <v>4.7800000000000004E-3</v>
      </c>
      <c r="AU2354" t="s">
        <v>65</v>
      </c>
      <c r="AV2354" t="s">
        <v>65</v>
      </c>
      <c r="AW2354" t="s">
        <v>65</v>
      </c>
      <c r="AX2354" t="s">
        <v>65</v>
      </c>
      <c r="AY2354">
        <v>2.5000000000000001E-2</v>
      </c>
      <c r="AZ2354">
        <v>1.2E-4</v>
      </c>
      <c r="BA2354">
        <v>1E-4</v>
      </c>
      <c r="BB2354" t="s">
        <v>65</v>
      </c>
      <c r="BC2354" t="s">
        <v>65</v>
      </c>
      <c r="BD2354" t="s">
        <v>65</v>
      </c>
      <c r="BE2354" t="s">
        <v>65</v>
      </c>
      <c r="BF2354" t="s">
        <v>9149</v>
      </c>
    </row>
    <row r="2355" spans="1:58" hidden="1" x14ac:dyDescent="0.25">
      <c r="A2355">
        <v>21</v>
      </c>
      <c r="B2355">
        <v>39672038</v>
      </c>
      <c r="C2355" t="s">
        <v>9455</v>
      </c>
      <c r="D2355" t="s">
        <v>9456</v>
      </c>
      <c r="E2355" t="s">
        <v>8925</v>
      </c>
      <c r="F2355" t="s">
        <v>47</v>
      </c>
      <c r="G2355" t="s">
        <v>98</v>
      </c>
      <c r="H2355" t="s">
        <v>49</v>
      </c>
      <c r="T2355" s="35"/>
      <c r="W2355" s="23"/>
      <c r="X2355" t="s">
        <v>9457</v>
      </c>
      <c r="Y2355" t="s">
        <v>51</v>
      </c>
      <c r="Z2355" t="s">
        <v>52</v>
      </c>
      <c r="AA2355">
        <v>811.07</v>
      </c>
      <c r="AB2355" t="s">
        <v>164</v>
      </c>
      <c r="AC2355" t="s">
        <v>9458</v>
      </c>
      <c r="AF2355" t="s">
        <v>55</v>
      </c>
      <c r="AG2355">
        <v>0</v>
      </c>
      <c r="AH2355">
        <v>0</v>
      </c>
      <c r="AI2355">
        <v>1</v>
      </c>
      <c r="AJ2355">
        <v>92</v>
      </c>
      <c r="AK2355">
        <v>100</v>
      </c>
      <c r="AL2355">
        <v>0.77738243265207596</v>
      </c>
      <c r="AM2355" s="35">
        <v>0.15046203852880999</v>
      </c>
      <c r="AN2355">
        <v>0.80910570900000001</v>
      </c>
      <c r="AO2355">
        <v>0</v>
      </c>
      <c r="AP2355">
        <v>39</v>
      </c>
      <c r="AQ2355">
        <v>1</v>
      </c>
      <c r="AR2355">
        <v>1</v>
      </c>
      <c r="AS2355">
        <v>8.3680000000000004E-2</v>
      </c>
      <c r="AT2355">
        <v>0.13370000000000001</v>
      </c>
      <c r="AU2355">
        <v>3.1329999999999997E-2</v>
      </c>
      <c r="AV2355">
        <v>0.13294</v>
      </c>
      <c r="AW2355">
        <v>0.13297999999999999</v>
      </c>
      <c r="AX2355">
        <v>0.11792999999999999</v>
      </c>
      <c r="AY2355">
        <v>2.5000000000000001E-2</v>
      </c>
      <c r="AZ2355" s="35">
        <v>2.1700000000000001E-3</v>
      </c>
      <c r="BA2355" s="35">
        <v>3.5699999999999998E-3</v>
      </c>
      <c r="BB2355">
        <v>3.4399999999999999E-3</v>
      </c>
      <c r="BC2355">
        <v>3.0200000000000001E-3</v>
      </c>
      <c r="BD2355">
        <v>5.9999999999999995E-4</v>
      </c>
      <c r="BE2355">
        <v>3.0799999999999998E-3</v>
      </c>
      <c r="BF2355" t="s">
        <v>2415</v>
      </c>
    </row>
    <row r="2356" spans="1:58" hidden="1" x14ac:dyDescent="0.25">
      <c r="A2356">
        <v>17</v>
      </c>
      <c r="B2356">
        <v>68101098</v>
      </c>
      <c r="C2356" t="s">
        <v>4441</v>
      </c>
      <c r="D2356" t="s">
        <v>4442</v>
      </c>
      <c r="E2356" t="s">
        <v>3829</v>
      </c>
      <c r="F2356" t="s">
        <v>47</v>
      </c>
      <c r="G2356" t="s">
        <v>98</v>
      </c>
      <c r="H2356" t="s">
        <v>49</v>
      </c>
      <c r="T2356" s="35"/>
      <c r="W2356" s="23"/>
      <c r="X2356" t="s">
        <v>4443</v>
      </c>
      <c r="Y2356" t="s">
        <v>78</v>
      </c>
      <c r="Z2356" t="s">
        <v>52</v>
      </c>
      <c r="AA2356">
        <v>1742.11</v>
      </c>
      <c r="AB2356" t="s">
        <v>150</v>
      </c>
      <c r="AC2356" t="s">
        <v>55</v>
      </c>
      <c r="AD2356" t="s">
        <v>64</v>
      </c>
      <c r="AE2356" t="s">
        <v>64</v>
      </c>
      <c r="AF2356" t="s">
        <v>55</v>
      </c>
      <c r="AG2356">
        <v>0</v>
      </c>
      <c r="AH2356">
        <v>4.4889999999999999</v>
      </c>
      <c r="AI2356">
        <v>0.90900000000000003</v>
      </c>
      <c r="AJ2356" t="s">
        <v>55</v>
      </c>
      <c r="AK2356" t="s">
        <v>55</v>
      </c>
      <c r="AL2356">
        <v>0.43041725969399403</v>
      </c>
      <c r="AM2356" s="1">
        <v>5.4197467131749804E-6</v>
      </c>
      <c r="AN2356">
        <v>0.38087291000000001</v>
      </c>
      <c r="AO2356">
        <v>0.55830606199999999</v>
      </c>
      <c r="AP2356">
        <v>28</v>
      </c>
      <c r="AQ2356">
        <v>2</v>
      </c>
      <c r="AR2356">
        <v>0.75</v>
      </c>
      <c r="AS2356" t="s">
        <v>65</v>
      </c>
      <c r="AT2356" t="s">
        <v>65</v>
      </c>
      <c r="AU2356">
        <v>2.0000000000000001E-4</v>
      </c>
      <c r="AV2356">
        <v>2.8E-3</v>
      </c>
      <c r="AW2356" t="s">
        <v>65</v>
      </c>
      <c r="AX2356" t="s">
        <v>65</v>
      </c>
      <c r="AY2356">
        <v>6.6669999999999993E-2</v>
      </c>
      <c r="AZ2356" t="s">
        <v>65</v>
      </c>
      <c r="BA2356" t="s">
        <v>65</v>
      </c>
      <c r="BB2356" t="s">
        <v>65</v>
      </c>
      <c r="BC2356" t="s">
        <v>65</v>
      </c>
      <c r="BD2356">
        <v>4.0000000000000002E-4</v>
      </c>
      <c r="BE2356">
        <v>1.7600000000000001E-3</v>
      </c>
      <c r="BF2356" t="s">
        <v>4297</v>
      </c>
    </row>
    <row r="2357" spans="1:58" hidden="1" x14ac:dyDescent="0.25">
      <c r="A2357">
        <v>17</v>
      </c>
      <c r="B2357">
        <v>68101098</v>
      </c>
      <c r="C2357" t="s">
        <v>4441</v>
      </c>
      <c r="D2357" t="s">
        <v>4442</v>
      </c>
      <c r="E2357" t="s">
        <v>12393</v>
      </c>
      <c r="F2357" t="s">
        <v>47</v>
      </c>
      <c r="G2357" t="s">
        <v>98</v>
      </c>
      <c r="H2357" t="s">
        <v>76</v>
      </c>
      <c r="T2357" s="35"/>
      <c r="U2357" s="35"/>
      <c r="W2357" s="23"/>
      <c r="X2357" t="s">
        <v>4443</v>
      </c>
      <c r="Y2357" t="s">
        <v>78</v>
      </c>
      <c r="Z2357" t="s">
        <v>52</v>
      </c>
      <c r="AA2357">
        <v>1742.11</v>
      </c>
      <c r="AB2357" t="s">
        <v>150</v>
      </c>
      <c r="AC2357" t="s">
        <v>55</v>
      </c>
      <c r="AD2357" t="s">
        <v>64</v>
      </c>
      <c r="AE2357" t="s">
        <v>64</v>
      </c>
      <c r="AF2357" t="s">
        <v>55</v>
      </c>
      <c r="AG2357">
        <v>0</v>
      </c>
      <c r="AH2357">
        <v>4.4889999999999999</v>
      </c>
      <c r="AI2357">
        <v>0.90900000000000003</v>
      </c>
      <c r="AJ2357" t="s">
        <v>55</v>
      </c>
      <c r="AK2357" t="s">
        <v>55</v>
      </c>
      <c r="AL2357">
        <v>0.43041725969399403</v>
      </c>
      <c r="AM2357" s="1">
        <v>5.4197467131749804E-6</v>
      </c>
      <c r="AN2357">
        <v>0.38087291000000001</v>
      </c>
      <c r="AO2357">
        <v>0.55830606199999999</v>
      </c>
      <c r="AP2357">
        <v>28</v>
      </c>
      <c r="AQ2357">
        <v>2</v>
      </c>
      <c r="AR2357">
        <v>0.75</v>
      </c>
      <c r="AS2357" t="s">
        <v>65</v>
      </c>
      <c r="AT2357" t="s">
        <v>65</v>
      </c>
      <c r="AU2357">
        <v>2.0000000000000001E-4</v>
      </c>
      <c r="AV2357">
        <v>2.8E-3</v>
      </c>
      <c r="AW2357" t="s">
        <v>65</v>
      </c>
      <c r="AX2357" t="s">
        <v>65</v>
      </c>
      <c r="AY2357">
        <v>6.6669999999999993E-2</v>
      </c>
      <c r="AZ2357" s="35" t="s">
        <v>65</v>
      </c>
      <c r="BA2357" s="35" t="s">
        <v>65</v>
      </c>
      <c r="BB2357" t="s">
        <v>65</v>
      </c>
      <c r="BC2357" t="s">
        <v>65</v>
      </c>
      <c r="BD2357">
        <v>4.0000000000000002E-4</v>
      </c>
      <c r="BE2357">
        <v>1.7600000000000001E-3</v>
      </c>
      <c r="BF2357" t="s">
        <v>4297</v>
      </c>
    </row>
    <row r="2358" spans="1:58" x14ac:dyDescent="0.25">
      <c r="A2358">
        <v>3</v>
      </c>
      <c r="B2358">
        <v>111325545</v>
      </c>
      <c r="C2358" t="s">
        <v>6860</v>
      </c>
      <c r="D2358" t="s">
        <v>58</v>
      </c>
      <c r="E2358" t="s">
        <v>6672</v>
      </c>
      <c r="F2358" t="s">
        <v>85</v>
      </c>
      <c r="G2358" t="s">
        <v>60</v>
      </c>
      <c r="H2358" t="s">
        <v>49</v>
      </c>
      <c r="I2358" t="s">
        <v>14625</v>
      </c>
      <c r="T2358" s="35"/>
      <c r="U2358" s="35"/>
      <c r="W2358" s="23"/>
      <c r="X2358" t="s">
        <v>6861</v>
      </c>
      <c r="Y2358" t="s">
        <v>72</v>
      </c>
      <c r="Z2358" t="s">
        <v>78</v>
      </c>
      <c r="AA2358">
        <v>586.07000000000005</v>
      </c>
      <c r="AB2358" t="s">
        <v>282</v>
      </c>
      <c r="AC2358" t="s">
        <v>55</v>
      </c>
      <c r="AD2358" t="s">
        <v>64</v>
      </c>
      <c r="AE2358" t="s">
        <v>64</v>
      </c>
      <c r="AF2358" t="s">
        <v>55</v>
      </c>
      <c r="AG2358">
        <v>0</v>
      </c>
      <c r="AH2358">
        <v>0</v>
      </c>
      <c r="AI2358">
        <v>1</v>
      </c>
      <c r="AJ2358" t="s">
        <v>55</v>
      </c>
      <c r="AK2358" t="s">
        <v>55</v>
      </c>
      <c r="AL2358">
        <v>0.98533373276984104</v>
      </c>
      <c r="AM2358" s="1">
        <v>1.0032056976893599E-5</v>
      </c>
      <c r="AN2358">
        <v>3.5710853000000001E-2</v>
      </c>
      <c r="AO2358">
        <v>0</v>
      </c>
      <c r="AP2358">
        <v>39</v>
      </c>
      <c r="AQ2358">
        <v>1</v>
      </c>
      <c r="AR2358">
        <v>1</v>
      </c>
      <c r="AS2358" s="35">
        <v>6.6E-4</v>
      </c>
      <c r="AT2358" s="35">
        <v>1.1999999999999999E-3</v>
      </c>
      <c r="AU2358" t="s">
        <v>65</v>
      </c>
      <c r="AV2358" t="s">
        <v>65</v>
      </c>
      <c r="AW2358" t="s">
        <v>65</v>
      </c>
      <c r="AX2358" t="s">
        <v>65</v>
      </c>
      <c r="AY2358">
        <v>2.5000000000000001E-2</v>
      </c>
      <c r="AZ2358" s="1">
        <v>8.2400000000000007E-6</v>
      </c>
      <c r="BA2358" s="1">
        <v>1.5099999999999999E-5</v>
      </c>
      <c r="BB2358" t="s">
        <v>65</v>
      </c>
      <c r="BC2358" t="s">
        <v>65</v>
      </c>
      <c r="BD2358" t="s">
        <v>65</v>
      </c>
      <c r="BE2358" t="s">
        <v>65</v>
      </c>
      <c r="BF2358" t="s">
        <v>6675</v>
      </c>
    </row>
    <row r="2359" spans="1:58" x14ac:dyDescent="0.25">
      <c r="A2359">
        <v>18</v>
      </c>
      <c r="B2359">
        <v>44159742</v>
      </c>
      <c r="C2359" t="s">
        <v>5202</v>
      </c>
      <c r="D2359" t="s">
        <v>58</v>
      </c>
      <c r="E2359" t="s">
        <v>4574</v>
      </c>
      <c r="F2359" t="s">
        <v>85</v>
      </c>
      <c r="G2359" t="s">
        <v>48</v>
      </c>
      <c r="H2359" t="s">
        <v>76</v>
      </c>
      <c r="I2359" t="s">
        <v>14625</v>
      </c>
      <c r="T2359" s="35"/>
      <c r="U2359" s="35"/>
      <c r="W2359" s="23"/>
      <c r="X2359" t="s">
        <v>5203</v>
      </c>
      <c r="Y2359" t="s">
        <v>78</v>
      </c>
      <c r="Z2359" t="s">
        <v>72</v>
      </c>
      <c r="AA2359">
        <v>586.07000000000005</v>
      </c>
      <c r="AB2359" t="s">
        <v>53</v>
      </c>
      <c r="AC2359" t="s">
        <v>5204</v>
      </c>
      <c r="AF2359" t="s">
        <v>55</v>
      </c>
      <c r="AG2359">
        <v>0.998</v>
      </c>
      <c r="AH2359">
        <v>0</v>
      </c>
      <c r="AI2359">
        <v>1</v>
      </c>
      <c r="AJ2359">
        <v>67.47</v>
      </c>
      <c r="AK2359">
        <v>83</v>
      </c>
      <c r="AL2359">
        <v>0</v>
      </c>
      <c r="AM2359">
        <v>0</v>
      </c>
      <c r="AN2359">
        <v>0.86765672000000005</v>
      </c>
      <c r="AO2359">
        <v>0</v>
      </c>
      <c r="AP2359">
        <v>39</v>
      </c>
      <c r="AQ2359">
        <v>1</v>
      </c>
      <c r="AR2359">
        <v>1</v>
      </c>
      <c r="AS2359">
        <v>1.8600000000000001E-3</v>
      </c>
      <c r="AT2359" t="s">
        <v>65</v>
      </c>
      <c r="AU2359" t="s">
        <v>65</v>
      </c>
      <c r="AV2359">
        <v>4.045E-2</v>
      </c>
      <c r="AW2359">
        <v>1.5699999999999999E-2</v>
      </c>
      <c r="AX2359" t="s">
        <v>65</v>
      </c>
      <c r="AY2359">
        <v>2.5000000000000001E-2</v>
      </c>
      <c r="AZ2359" s="35">
        <v>0</v>
      </c>
      <c r="BA2359" s="35" t="s">
        <v>65</v>
      </c>
      <c r="BB2359">
        <v>2.5999999999999998E-4</v>
      </c>
      <c r="BC2359" t="s">
        <v>65</v>
      </c>
      <c r="BD2359" t="s">
        <v>65</v>
      </c>
      <c r="BE2359">
        <v>5.1999999999999995E-4</v>
      </c>
      <c r="BF2359" t="s">
        <v>910</v>
      </c>
    </row>
    <row r="2360" spans="1:58" hidden="1" x14ac:dyDescent="0.25">
      <c r="A2360">
        <v>1</v>
      </c>
      <c r="B2360">
        <v>215408914</v>
      </c>
      <c r="C2360" t="s">
        <v>135</v>
      </c>
      <c r="D2360" t="s">
        <v>58</v>
      </c>
      <c r="E2360" t="s">
        <v>46</v>
      </c>
      <c r="F2360" t="s">
        <v>97</v>
      </c>
      <c r="G2360" t="s">
        <v>98</v>
      </c>
      <c r="H2360" t="s">
        <v>76</v>
      </c>
      <c r="T2360" s="35"/>
      <c r="W2360" s="23"/>
      <c r="X2360" t="s">
        <v>136</v>
      </c>
      <c r="Y2360" t="s">
        <v>52</v>
      </c>
      <c r="Z2360" t="s">
        <v>78</v>
      </c>
      <c r="AA2360">
        <v>580.07000000000005</v>
      </c>
      <c r="AB2360" t="s">
        <v>100</v>
      </c>
      <c r="AC2360" t="s">
        <v>55</v>
      </c>
      <c r="AF2360" t="s">
        <v>55</v>
      </c>
      <c r="AG2360">
        <v>0</v>
      </c>
      <c r="AH2360">
        <v>0</v>
      </c>
      <c r="AI2360">
        <v>1</v>
      </c>
      <c r="AJ2360" t="s">
        <v>55</v>
      </c>
      <c r="AK2360" t="s">
        <v>55</v>
      </c>
      <c r="AL2360">
        <v>0.65714727252399197</v>
      </c>
      <c r="AM2360">
        <v>0.33984288503515098</v>
      </c>
      <c r="AN2360">
        <v>0.11437136000000001</v>
      </c>
      <c r="AO2360">
        <v>0.52073727299999995</v>
      </c>
      <c r="AP2360">
        <v>39</v>
      </c>
      <c r="AQ2360">
        <v>1</v>
      </c>
      <c r="AR2360">
        <v>1</v>
      </c>
      <c r="AS2360" t="s">
        <v>65</v>
      </c>
      <c r="AT2360" t="s">
        <v>65</v>
      </c>
      <c r="AU2360" t="s">
        <v>65</v>
      </c>
      <c r="AV2360" t="s">
        <v>65</v>
      </c>
      <c r="AW2360" t="s">
        <v>65</v>
      </c>
      <c r="AX2360" t="s">
        <v>65</v>
      </c>
      <c r="AY2360">
        <v>2.5000000000000001E-2</v>
      </c>
      <c r="AZ2360" s="35" t="s">
        <v>65</v>
      </c>
      <c r="BA2360" s="35" t="s">
        <v>65</v>
      </c>
      <c r="BB2360" t="s">
        <v>65</v>
      </c>
      <c r="BC2360" t="s">
        <v>65</v>
      </c>
      <c r="BD2360" t="s">
        <v>65</v>
      </c>
      <c r="BE2360" t="s">
        <v>65</v>
      </c>
      <c r="BF2360" t="s">
        <v>56</v>
      </c>
    </row>
    <row r="2361" spans="1:58" hidden="1" x14ac:dyDescent="0.25">
      <c r="A2361">
        <v>1</v>
      </c>
      <c r="B2361">
        <v>215409183</v>
      </c>
      <c r="C2361" t="s">
        <v>6069</v>
      </c>
      <c r="D2361" t="s">
        <v>58</v>
      </c>
      <c r="E2361" t="s">
        <v>6034</v>
      </c>
      <c r="F2361" t="s">
        <v>97</v>
      </c>
      <c r="G2361" t="s">
        <v>98</v>
      </c>
      <c r="H2361" t="s">
        <v>49</v>
      </c>
      <c r="T2361" s="35"/>
      <c r="W2361" s="23"/>
      <c r="X2361" t="s">
        <v>136</v>
      </c>
      <c r="Y2361" t="s">
        <v>78</v>
      </c>
      <c r="Z2361" t="s">
        <v>52</v>
      </c>
      <c r="AA2361">
        <v>849.07</v>
      </c>
      <c r="AB2361" t="s">
        <v>100</v>
      </c>
      <c r="AC2361" t="s">
        <v>55</v>
      </c>
      <c r="AF2361" t="s">
        <v>55</v>
      </c>
      <c r="AG2361">
        <v>0</v>
      </c>
      <c r="AH2361">
        <v>0</v>
      </c>
      <c r="AI2361">
        <v>0.96699999999999997</v>
      </c>
      <c r="AJ2361" t="s">
        <v>55</v>
      </c>
      <c r="AK2361" t="s">
        <v>55</v>
      </c>
      <c r="AL2361">
        <v>0.65714727252399197</v>
      </c>
      <c r="AM2361">
        <v>0.33984288503515098</v>
      </c>
      <c r="AN2361">
        <v>0.11437136000000001</v>
      </c>
      <c r="AO2361">
        <v>0.52073727299999995</v>
      </c>
      <c r="AP2361">
        <v>39</v>
      </c>
      <c r="AQ2361">
        <v>1</v>
      </c>
      <c r="AR2361">
        <v>1</v>
      </c>
      <c r="AS2361" t="s">
        <v>65</v>
      </c>
      <c r="AT2361" t="s">
        <v>65</v>
      </c>
      <c r="AU2361" t="s">
        <v>65</v>
      </c>
      <c r="AV2361" t="s">
        <v>65</v>
      </c>
      <c r="AW2361" t="s">
        <v>65</v>
      </c>
      <c r="AX2361" t="s">
        <v>65</v>
      </c>
      <c r="AY2361">
        <v>2.5000000000000001E-2</v>
      </c>
      <c r="AZ2361" s="35" t="s">
        <v>65</v>
      </c>
      <c r="BA2361" s="35" t="s">
        <v>65</v>
      </c>
      <c r="BB2361" t="s">
        <v>65</v>
      </c>
      <c r="BC2361" t="s">
        <v>65</v>
      </c>
      <c r="BD2361" t="s">
        <v>65</v>
      </c>
      <c r="BE2361" t="s">
        <v>65</v>
      </c>
      <c r="BF2361" t="s">
        <v>2962</v>
      </c>
    </row>
    <row r="2362" spans="1:58" hidden="1" x14ac:dyDescent="0.25">
      <c r="A2362">
        <v>5</v>
      </c>
      <c r="B2362">
        <v>113697893</v>
      </c>
      <c r="C2362" t="s">
        <v>12590</v>
      </c>
      <c r="D2362" t="s">
        <v>58</v>
      </c>
      <c r="E2362" t="s">
        <v>12393</v>
      </c>
      <c r="F2362" t="s">
        <v>97</v>
      </c>
      <c r="G2362" t="s">
        <v>98</v>
      </c>
      <c r="H2362" t="s">
        <v>49</v>
      </c>
      <c r="T2362" s="35"/>
      <c r="W2362" s="23"/>
      <c r="X2362" t="s">
        <v>12591</v>
      </c>
      <c r="Y2362" t="s">
        <v>78</v>
      </c>
      <c r="Z2362" t="s">
        <v>52</v>
      </c>
      <c r="AA2362">
        <v>127.08</v>
      </c>
      <c r="AB2362" t="s">
        <v>150</v>
      </c>
      <c r="AC2362" t="s">
        <v>55</v>
      </c>
      <c r="AF2362" t="s">
        <v>55</v>
      </c>
      <c r="AG2362">
        <v>0</v>
      </c>
      <c r="AH2362">
        <v>0</v>
      </c>
      <c r="AI2362">
        <v>1</v>
      </c>
      <c r="AJ2362" t="s">
        <v>55</v>
      </c>
      <c r="AK2362" t="s">
        <v>55</v>
      </c>
      <c r="AL2362">
        <v>2.8943212823079802E-2</v>
      </c>
      <c r="AM2362" s="35">
        <v>0.97104868857404403</v>
      </c>
      <c r="AN2362">
        <v>0.66171646399999995</v>
      </c>
      <c r="AO2362">
        <v>0.59909309300000002</v>
      </c>
      <c r="AP2362">
        <v>39</v>
      </c>
      <c r="AQ2362">
        <v>1</v>
      </c>
      <c r="AR2362">
        <v>1</v>
      </c>
      <c r="AS2362" t="s">
        <v>65</v>
      </c>
      <c r="AT2362" t="s">
        <v>65</v>
      </c>
      <c r="AU2362" t="s">
        <v>65</v>
      </c>
      <c r="AV2362" t="s">
        <v>65</v>
      </c>
      <c r="AW2362" t="s">
        <v>65</v>
      </c>
      <c r="AX2362" t="s">
        <v>65</v>
      </c>
      <c r="AY2362">
        <v>2.5000000000000001E-2</v>
      </c>
      <c r="AZ2362" s="35" t="s">
        <v>65</v>
      </c>
      <c r="BA2362" s="35" t="s">
        <v>65</v>
      </c>
      <c r="BB2362" t="s">
        <v>65</v>
      </c>
      <c r="BC2362" t="s">
        <v>65</v>
      </c>
      <c r="BD2362" t="s">
        <v>65</v>
      </c>
      <c r="BE2362" t="s">
        <v>65</v>
      </c>
      <c r="BF2362" t="s">
        <v>9149</v>
      </c>
    </row>
    <row r="2363" spans="1:58" hidden="1" x14ac:dyDescent="0.25">
      <c r="A2363">
        <v>19</v>
      </c>
      <c r="B2363">
        <v>44278764</v>
      </c>
      <c r="C2363" t="s">
        <v>13053</v>
      </c>
      <c r="D2363" t="s">
        <v>13054</v>
      </c>
      <c r="E2363" t="s">
        <v>12393</v>
      </c>
      <c r="F2363" t="s">
        <v>47</v>
      </c>
      <c r="G2363" t="s">
        <v>48</v>
      </c>
      <c r="H2363" t="s">
        <v>76</v>
      </c>
      <c r="T2363" s="35"/>
      <c r="W2363" s="23"/>
      <c r="X2363" t="s">
        <v>13055</v>
      </c>
      <c r="Y2363" t="s">
        <v>72</v>
      </c>
      <c r="Z2363" t="s">
        <v>51</v>
      </c>
      <c r="AA2363">
        <v>1291.29</v>
      </c>
      <c r="AB2363" t="s">
        <v>53</v>
      </c>
      <c r="AC2363" t="s">
        <v>13056</v>
      </c>
      <c r="AF2363" t="s">
        <v>55</v>
      </c>
      <c r="AG2363">
        <v>0.996</v>
      </c>
      <c r="AH2363">
        <v>7.3739999999999997</v>
      </c>
      <c r="AI2363">
        <v>1</v>
      </c>
      <c r="AJ2363">
        <v>78.72</v>
      </c>
      <c r="AK2363">
        <v>94</v>
      </c>
      <c r="AL2363">
        <v>0.75614423194134195</v>
      </c>
      <c r="AM2363" s="1">
        <v>8.3646597046344803E-6</v>
      </c>
      <c r="AN2363">
        <v>0.59963427199999997</v>
      </c>
      <c r="AO2363">
        <v>0</v>
      </c>
      <c r="AP2363">
        <v>39</v>
      </c>
      <c r="AQ2363">
        <v>1</v>
      </c>
      <c r="AR2363">
        <v>1</v>
      </c>
      <c r="AS2363">
        <v>1.541E-2</v>
      </c>
      <c r="AT2363">
        <v>3.1519999999999999E-2</v>
      </c>
      <c r="AU2363" t="s">
        <v>65</v>
      </c>
      <c r="AV2363" t="s">
        <v>65</v>
      </c>
      <c r="AW2363">
        <v>5.6419999999999998E-2</v>
      </c>
      <c r="AX2363" t="s">
        <v>65</v>
      </c>
      <c r="AY2363">
        <v>2.5000000000000001E-2</v>
      </c>
      <c r="AZ2363">
        <v>3.8000000000000002E-4</v>
      </c>
      <c r="BA2363">
        <v>7.7999999999999999E-4</v>
      </c>
      <c r="BB2363">
        <v>1.32E-3</v>
      </c>
      <c r="BC2363" t="s">
        <v>65</v>
      </c>
      <c r="BD2363" t="s">
        <v>65</v>
      </c>
      <c r="BE2363" t="s">
        <v>65</v>
      </c>
      <c r="BF2363" t="s">
        <v>9149</v>
      </c>
    </row>
    <row r="2364" spans="1:58" hidden="1" x14ac:dyDescent="0.25">
      <c r="A2364">
        <v>11</v>
      </c>
      <c r="B2364">
        <v>2610046</v>
      </c>
      <c r="C2364" t="s">
        <v>12076</v>
      </c>
      <c r="D2364" t="s">
        <v>12077</v>
      </c>
      <c r="E2364" t="s">
        <v>11689</v>
      </c>
      <c r="F2364" t="s">
        <v>47</v>
      </c>
      <c r="G2364" t="s">
        <v>48</v>
      </c>
      <c r="H2364" t="s">
        <v>49</v>
      </c>
      <c r="T2364" s="35"/>
      <c r="W2364" s="23"/>
      <c r="X2364" t="s">
        <v>12078</v>
      </c>
      <c r="Y2364" t="s">
        <v>78</v>
      </c>
      <c r="Z2364" t="s">
        <v>72</v>
      </c>
      <c r="AA2364">
        <v>476.08</v>
      </c>
      <c r="AB2364" t="s">
        <v>53</v>
      </c>
      <c r="AC2364" t="s">
        <v>12079</v>
      </c>
      <c r="AF2364" t="s">
        <v>55</v>
      </c>
      <c r="AG2364">
        <v>0.96599999999999997</v>
      </c>
      <c r="AH2364">
        <v>0</v>
      </c>
      <c r="AI2364">
        <v>0</v>
      </c>
      <c r="AJ2364">
        <v>75.38</v>
      </c>
      <c r="AK2364">
        <v>65</v>
      </c>
      <c r="AL2364">
        <v>0.98016792685129395</v>
      </c>
      <c r="AM2364" s="1">
        <v>2.45298673885324E-5</v>
      </c>
      <c r="AN2364">
        <v>0.68296284699999998</v>
      </c>
      <c r="AO2364">
        <v>0</v>
      </c>
      <c r="AP2364">
        <v>39</v>
      </c>
      <c r="AQ2364">
        <v>1</v>
      </c>
      <c r="AR2364">
        <v>1</v>
      </c>
      <c r="AS2364">
        <v>3.29E-3</v>
      </c>
      <c r="AT2364">
        <v>4.9399999999999999E-3</v>
      </c>
      <c r="AU2364" t="s">
        <v>65</v>
      </c>
      <c r="AV2364">
        <v>4.2380000000000001E-2</v>
      </c>
      <c r="AW2364" t="s">
        <v>65</v>
      </c>
      <c r="AX2364">
        <v>9.2399999999999999E-3</v>
      </c>
      <c r="AY2364">
        <v>2.5000000000000001E-2</v>
      </c>
      <c r="AZ2364" s="1">
        <v>7.4099999999999999E-5</v>
      </c>
      <c r="BA2364">
        <v>1.1E-4</v>
      </c>
      <c r="BB2364" t="s">
        <v>65</v>
      </c>
      <c r="BC2364">
        <v>1.2E-4</v>
      </c>
      <c r="BD2364" t="s">
        <v>65</v>
      </c>
      <c r="BE2364">
        <v>5.5000000000000003E-4</v>
      </c>
      <c r="BF2364" t="s">
        <v>4038</v>
      </c>
    </row>
    <row r="2365" spans="1:58" hidden="1" x14ac:dyDescent="0.25">
      <c r="A2365">
        <v>13</v>
      </c>
      <c r="B2365">
        <v>50589928</v>
      </c>
      <c r="C2365" t="s">
        <v>11460</v>
      </c>
      <c r="D2365" t="s">
        <v>11461</v>
      </c>
      <c r="E2365" t="s">
        <v>11009</v>
      </c>
      <c r="F2365" t="s">
        <v>47</v>
      </c>
      <c r="G2365" t="s">
        <v>60</v>
      </c>
      <c r="H2365" t="s">
        <v>76</v>
      </c>
      <c r="T2365" s="35"/>
      <c r="W2365" s="23"/>
      <c r="X2365" t="s">
        <v>11462</v>
      </c>
      <c r="Y2365" t="s">
        <v>426</v>
      </c>
      <c r="Z2365" t="s">
        <v>51</v>
      </c>
      <c r="AA2365">
        <v>799.02</v>
      </c>
      <c r="AB2365" t="s">
        <v>63</v>
      </c>
      <c r="AC2365" t="s">
        <v>55</v>
      </c>
      <c r="AD2365" t="s">
        <v>100</v>
      </c>
      <c r="AE2365" t="s">
        <v>64</v>
      </c>
      <c r="AF2365" t="s">
        <v>55</v>
      </c>
      <c r="AG2365">
        <v>0</v>
      </c>
      <c r="AH2365">
        <v>0</v>
      </c>
      <c r="AI2365">
        <v>0.997</v>
      </c>
      <c r="AJ2365" t="s">
        <v>55</v>
      </c>
      <c r="AK2365" t="s">
        <v>55</v>
      </c>
      <c r="AL2365">
        <v>0.45251614237823401</v>
      </c>
      <c r="AM2365" s="35">
        <v>5.2028933781876998E-4</v>
      </c>
      <c r="AN2365">
        <v>0.70589454200000001</v>
      </c>
      <c r="AO2365">
        <v>0</v>
      </c>
      <c r="AP2365">
        <v>39</v>
      </c>
      <c r="AQ2365">
        <v>1</v>
      </c>
      <c r="AR2365">
        <v>1</v>
      </c>
      <c r="AS2365">
        <v>5.3249999999999999E-2</v>
      </c>
      <c r="AT2365">
        <v>7.5009999999999993E-2</v>
      </c>
      <c r="AU2365">
        <v>6.1699999999999998E-2</v>
      </c>
      <c r="AV2365" t="s">
        <v>65</v>
      </c>
      <c r="AW2365">
        <v>0.1191</v>
      </c>
      <c r="AX2365">
        <v>9.2259999999999995E-2</v>
      </c>
      <c r="AY2365">
        <v>2.5000000000000001E-2</v>
      </c>
      <c r="AZ2365">
        <v>1.3600000000000001E-3</v>
      </c>
      <c r="BA2365">
        <v>1.9300000000000001E-3</v>
      </c>
      <c r="BB2365">
        <v>3.0400000000000002E-3</v>
      </c>
      <c r="BC2365">
        <v>2.3E-3</v>
      </c>
      <c r="BD2365">
        <v>1.4E-3</v>
      </c>
      <c r="BE2365" t="s">
        <v>65</v>
      </c>
      <c r="BF2365" t="s">
        <v>1560</v>
      </c>
    </row>
    <row r="2366" spans="1:58" hidden="1" x14ac:dyDescent="0.25">
      <c r="A2366">
        <v>1</v>
      </c>
      <c r="B2366">
        <v>196395023</v>
      </c>
      <c r="C2366" t="s">
        <v>9554</v>
      </c>
      <c r="D2366" t="s">
        <v>9555</v>
      </c>
      <c r="E2366" t="s">
        <v>9502</v>
      </c>
      <c r="F2366" t="s">
        <v>47</v>
      </c>
      <c r="G2366" t="s">
        <v>98</v>
      </c>
      <c r="H2366" t="s">
        <v>49</v>
      </c>
      <c r="T2366" s="35"/>
      <c r="W2366" s="23"/>
      <c r="X2366" t="s">
        <v>9556</v>
      </c>
      <c r="Y2366" t="s">
        <v>72</v>
      </c>
      <c r="Z2366" t="s">
        <v>78</v>
      </c>
      <c r="AA2366">
        <v>799.07</v>
      </c>
      <c r="AB2366" t="s">
        <v>164</v>
      </c>
      <c r="AC2366" t="s">
        <v>9557</v>
      </c>
      <c r="AD2366" t="s">
        <v>64</v>
      </c>
      <c r="AE2366" t="s">
        <v>64</v>
      </c>
      <c r="AF2366" t="s">
        <v>55</v>
      </c>
      <c r="AG2366">
        <v>0</v>
      </c>
      <c r="AH2366">
        <v>0</v>
      </c>
      <c r="AI2366">
        <v>0.95699999999999996</v>
      </c>
      <c r="AJ2366">
        <v>100</v>
      </c>
      <c r="AK2366">
        <v>99</v>
      </c>
      <c r="AL2366" s="35">
        <v>0.33319778539440997</v>
      </c>
      <c r="AM2366" s="35">
        <v>0.66680221399111195</v>
      </c>
      <c r="AN2366">
        <v>0.44996496000000002</v>
      </c>
      <c r="AO2366">
        <v>0.56047903899999996</v>
      </c>
      <c r="AP2366">
        <v>39</v>
      </c>
      <c r="AQ2366">
        <v>1</v>
      </c>
      <c r="AR2366">
        <v>1</v>
      </c>
      <c r="AS2366" s="35">
        <v>3.6240000000000001E-2</v>
      </c>
      <c r="AT2366">
        <v>5.092E-2</v>
      </c>
      <c r="AU2366">
        <v>2.359E-2</v>
      </c>
      <c r="AV2366">
        <v>0.11386</v>
      </c>
      <c r="AW2366">
        <v>0.11441999999999999</v>
      </c>
      <c r="AX2366">
        <v>6.2950000000000006E-2</v>
      </c>
      <c r="AY2366">
        <v>2.5000000000000001E-2</v>
      </c>
      <c r="AZ2366">
        <v>9.1E-4</v>
      </c>
      <c r="BA2366">
        <v>1.2899999999999999E-3</v>
      </c>
      <c r="BB2366">
        <v>2.9099999999999998E-3</v>
      </c>
      <c r="BC2366">
        <v>1.5100000000000001E-3</v>
      </c>
      <c r="BD2366">
        <v>4.0000000000000002E-4</v>
      </c>
      <c r="BE2366">
        <v>2.5400000000000002E-3</v>
      </c>
      <c r="BF2366" t="s">
        <v>9505</v>
      </c>
    </row>
    <row r="2367" spans="1:58" hidden="1" x14ac:dyDescent="0.25">
      <c r="A2367">
        <v>8</v>
      </c>
      <c r="B2367">
        <v>36664952</v>
      </c>
      <c r="C2367" t="s">
        <v>11977</v>
      </c>
      <c r="D2367" t="s">
        <v>11978</v>
      </c>
      <c r="E2367" t="s">
        <v>11689</v>
      </c>
      <c r="F2367" t="s">
        <v>47</v>
      </c>
      <c r="G2367" t="s">
        <v>60</v>
      </c>
      <c r="H2367" t="s">
        <v>49</v>
      </c>
      <c r="T2367" s="35"/>
      <c r="W2367" s="23"/>
      <c r="X2367" t="s">
        <v>11979</v>
      </c>
      <c r="Y2367" t="s">
        <v>51</v>
      </c>
      <c r="Z2367" t="s">
        <v>52</v>
      </c>
      <c r="AA2367">
        <v>590.07000000000005</v>
      </c>
      <c r="AB2367" t="s">
        <v>494</v>
      </c>
      <c r="AC2367" t="s">
        <v>11980</v>
      </c>
      <c r="AF2367" t="s">
        <v>55</v>
      </c>
      <c r="AG2367">
        <v>0</v>
      </c>
      <c r="AH2367">
        <v>0</v>
      </c>
      <c r="AI2367">
        <v>0</v>
      </c>
      <c r="AJ2367">
        <v>100</v>
      </c>
      <c r="AK2367">
        <v>72</v>
      </c>
      <c r="AL2367">
        <v>0.97811028117324905</v>
      </c>
      <c r="AM2367" s="1">
        <v>3.9082383193704496E-12</v>
      </c>
      <c r="AN2367">
        <v>0.107522007</v>
      </c>
      <c r="AO2367">
        <v>0</v>
      </c>
      <c r="AP2367">
        <v>39</v>
      </c>
      <c r="AQ2367">
        <v>1</v>
      </c>
      <c r="AR2367">
        <v>1</v>
      </c>
      <c r="AS2367" s="35">
        <v>2.8719999999999999E-2</v>
      </c>
      <c r="AT2367">
        <v>4.7989999999999998E-2</v>
      </c>
      <c r="AU2367" t="s">
        <v>65</v>
      </c>
      <c r="AV2367">
        <v>5.8439999999999999E-2</v>
      </c>
      <c r="AW2367">
        <v>3.6269999999999997E-2</v>
      </c>
      <c r="AX2367">
        <v>4.7500000000000001E-2</v>
      </c>
      <c r="AY2367">
        <v>2.5000000000000001E-2</v>
      </c>
      <c r="AZ2367">
        <v>7.2000000000000005E-4</v>
      </c>
      <c r="BA2367">
        <v>1.2099999999999999E-3</v>
      </c>
      <c r="BB2367">
        <v>7.9000000000000001E-4</v>
      </c>
      <c r="BC2367">
        <v>1.1000000000000001E-3</v>
      </c>
      <c r="BD2367" t="s">
        <v>65</v>
      </c>
      <c r="BE2367">
        <v>1.01E-3</v>
      </c>
      <c r="BF2367" t="s">
        <v>4038</v>
      </c>
    </row>
    <row r="2368" spans="1:58" hidden="1" x14ac:dyDescent="0.25">
      <c r="A2368">
        <v>13</v>
      </c>
      <c r="B2368">
        <v>77458297</v>
      </c>
      <c r="C2368" t="s">
        <v>10011</v>
      </c>
      <c r="D2368" t="s">
        <v>58</v>
      </c>
      <c r="E2368" t="s">
        <v>9502</v>
      </c>
      <c r="F2368" t="s">
        <v>97</v>
      </c>
      <c r="G2368" t="s">
        <v>98</v>
      </c>
      <c r="H2368" t="s">
        <v>103</v>
      </c>
      <c r="T2368" s="35"/>
      <c r="W2368" s="23"/>
      <c r="X2368" t="s">
        <v>10012</v>
      </c>
      <c r="Y2368" t="s">
        <v>52</v>
      </c>
      <c r="Z2368" t="s">
        <v>51</v>
      </c>
      <c r="AA2368">
        <v>195.34</v>
      </c>
      <c r="AB2368" t="s">
        <v>100</v>
      </c>
      <c r="AC2368" t="s">
        <v>55</v>
      </c>
      <c r="AF2368" t="s">
        <v>55</v>
      </c>
      <c r="AG2368">
        <v>0</v>
      </c>
      <c r="AH2368">
        <v>0</v>
      </c>
      <c r="AI2368">
        <v>0.98799999999999999</v>
      </c>
      <c r="AJ2368" t="s">
        <v>55</v>
      </c>
      <c r="AK2368" t="s">
        <v>55</v>
      </c>
      <c r="AL2368">
        <v>0.59249552419005502</v>
      </c>
      <c r="AM2368" s="35">
        <v>0.353531089443336</v>
      </c>
      <c r="AN2368">
        <v>0.83442275799999999</v>
      </c>
      <c r="AO2368">
        <v>0.55373071399999996</v>
      </c>
      <c r="AP2368">
        <v>4</v>
      </c>
      <c r="AQ2368">
        <v>2</v>
      </c>
      <c r="AR2368">
        <v>0.15</v>
      </c>
      <c r="AS2368" t="s">
        <v>65</v>
      </c>
      <c r="AT2368" t="s">
        <v>65</v>
      </c>
      <c r="AU2368" t="s">
        <v>65</v>
      </c>
      <c r="AV2368" t="s">
        <v>65</v>
      </c>
      <c r="AW2368" t="s">
        <v>65</v>
      </c>
      <c r="AX2368" t="s">
        <v>65</v>
      </c>
      <c r="AY2368">
        <v>0.33333000000000002</v>
      </c>
      <c r="AZ2368" s="35" t="s">
        <v>65</v>
      </c>
      <c r="BA2368" s="35" t="s">
        <v>65</v>
      </c>
      <c r="BB2368" t="s">
        <v>65</v>
      </c>
      <c r="BC2368" t="s">
        <v>65</v>
      </c>
      <c r="BD2368" t="s">
        <v>65</v>
      </c>
      <c r="BE2368" t="s">
        <v>65</v>
      </c>
      <c r="BF2368" t="s">
        <v>10013</v>
      </c>
    </row>
    <row r="2369" spans="1:58" hidden="1" x14ac:dyDescent="0.25">
      <c r="A2369">
        <v>13</v>
      </c>
      <c r="B2369">
        <v>77458297</v>
      </c>
      <c r="C2369" t="s">
        <v>10011</v>
      </c>
      <c r="D2369" t="s">
        <v>58</v>
      </c>
      <c r="E2369" t="s">
        <v>12393</v>
      </c>
      <c r="F2369" t="s">
        <v>97</v>
      </c>
      <c r="G2369" t="s">
        <v>98</v>
      </c>
      <c r="H2369" t="s">
        <v>103</v>
      </c>
      <c r="T2369" s="35"/>
      <c r="W2369" s="23"/>
      <c r="X2369" t="s">
        <v>10012</v>
      </c>
      <c r="Y2369" t="s">
        <v>52</v>
      </c>
      <c r="Z2369" t="s">
        <v>51</v>
      </c>
      <c r="AA2369">
        <v>195.34</v>
      </c>
      <c r="AB2369" t="s">
        <v>100</v>
      </c>
      <c r="AC2369" t="s">
        <v>55</v>
      </c>
      <c r="AF2369" t="s">
        <v>55</v>
      </c>
      <c r="AG2369">
        <v>0</v>
      </c>
      <c r="AH2369">
        <v>0</v>
      </c>
      <c r="AI2369">
        <v>0.98799999999999999</v>
      </c>
      <c r="AJ2369" t="s">
        <v>55</v>
      </c>
      <c r="AK2369" t="s">
        <v>55</v>
      </c>
      <c r="AL2369" s="35">
        <v>0.59249552419005502</v>
      </c>
      <c r="AM2369">
        <v>0.353531089443336</v>
      </c>
      <c r="AN2369">
        <v>0.83442275799999999</v>
      </c>
      <c r="AO2369">
        <v>0.55373071399999996</v>
      </c>
      <c r="AP2369">
        <v>4</v>
      </c>
      <c r="AQ2369">
        <v>2</v>
      </c>
      <c r="AR2369">
        <v>0.15</v>
      </c>
      <c r="AS2369" t="s">
        <v>65</v>
      </c>
      <c r="AT2369" t="s">
        <v>65</v>
      </c>
      <c r="AU2369" t="s">
        <v>65</v>
      </c>
      <c r="AV2369" t="s">
        <v>65</v>
      </c>
      <c r="AW2369" t="s">
        <v>65</v>
      </c>
      <c r="AX2369" t="s">
        <v>65</v>
      </c>
      <c r="AY2369">
        <v>0.33333000000000002</v>
      </c>
      <c r="AZ2369" t="s">
        <v>65</v>
      </c>
      <c r="BA2369" t="s">
        <v>65</v>
      </c>
      <c r="BB2369" t="s">
        <v>65</v>
      </c>
      <c r="BC2369" t="s">
        <v>65</v>
      </c>
      <c r="BD2369" t="s">
        <v>65</v>
      </c>
      <c r="BE2369" t="s">
        <v>65</v>
      </c>
      <c r="BF2369" t="s">
        <v>10013</v>
      </c>
    </row>
    <row r="2370" spans="1:58" hidden="1" x14ac:dyDescent="0.25">
      <c r="A2370">
        <v>11</v>
      </c>
      <c r="B2370">
        <v>77727937</v>
      </c>
      <c r="C2370" t="s">
        <v>3014</v>
      </c>
      <c r="D2370" t="s">
        <v>3015</v>
      </c>
      <c r="E2370" t="s">
        <v>2537</v>
      </c>
      <c r="F2370" t="s">
        <v>47</v>
      </c>
      <c r="G2370" t="s">
        <v>48</v>
      </c>
      <c r="H2370" t="s">
        <v>49</v>
      </c>
      <c r="T2370" s="35"/>
      <c r="W2370" s="23"/>
      <c r="X2370" t="s">
        <v>3016</v>
      </c>
      <c r="Y2370" t="s">
        <v>51</v>
      </c>
      <c r="Z2370" t="s">
        <v>52</v>
      </c>
      <c r="AA2370">
        <v>303.07</v>
      </c>
      <c r="AB2370" t="s">
        <v>53</v>
      </c>
      <c r="AC2370" t="s">
        <v>3017</v>
      </c>
      <c r="AF2370" t="s">
        <v>55</v>
      </c>
      <c r="AG2370">
        <v>1</v>
      </c>
      <c r="AH2370">
        <v>4.1230000000000002</v>
      </c>
      <c r="AI2370">
        <v>0.747</v>
      </c>
      <c r="AJ2370">
        <v>97.87</v>
      </c>
      <c r="AK2370">
        <v>94</v>
      </c>
      <c r="AL2370" s="35">
        <v>0.57848284368967495</v>
      </c>
      <c r="AM2370">
        <v>2.89299266628188E-3</v>
      </c>
      <c r="AN2370">
        <v>0.26833707299999998</v>
      </c>
      <c r="AO2370">
        <v>0</v>
      </c>
      <c r="AP2370">
        <v>39</v>
      </c>
      <c r="AQ2370">
        <v>1</v>
      </c>
      <c r="AR2370">
        <v>1</v>
      </c>
      <c r="AS2370">
        <v>2.7619999999999999E-2</v>
      </c>
      <c r="AT2370">
        <v>2.0760000000000001E-2</v>
      </c>
      <c r="AU2370">
        <v>3.9010000000000003E-2</v>
      </c>
      <c r="AV2370">
        <v>2.0119999999999999E-2</v>
      </c>
      <c r="AW2370" t="s">
        <v>65</v>
      </c>
      <c r="AX2370">
        <v>4.1000000000000002E-2</v>
      </c>
      <c r="AY2370">
        <v>2.5000000000000001E-2</v>
      </c>
      <c r="AZ2370">
        <v>6.8999999999999997E-4</v>
      </c>
      <c r="BA2370">
        <v>5.1000000000000004E-4</v>
      </c>
      <c r="BB2370" t="s">
        <v>65</v>
      </c>
      <c r="BC2370">
        <v>9.3000000000000005E-4</v>
      </c>
      <c r="BD2370">
        <v>8.0000000000000004E-4</v>
      </c>
      <c r="BE2370">
        <v>0</v>
      </c>
      <c r="BF2370" t="s">
        <v>2548</v>
      </c>
    </row>
    <row r="2371" spans="1:58" hidden="1" x14ac:dyDescent="0.25">
      <c r="A2371">
        <v>5</v>
      </c>
      <c r="B2371">
        <v>143855144</v>
      </c>
      <c r="C2371" t="s">
        <v>291</v>
      </c>
      <c r="D2371" t="s">
        <v>58</v>
      </c>
      <c r="E2371" t="s">
        <v>46</v>
      </c>
      <c r="F2371" t="s">
        <v>97</v>
      </c>
      <c r="G2371" t="s">
        <v>98</v>
      </c>
      <c r="H2371" t="s">
        <v>76</v>
      </c>
      <c r="T2371" s="35"/>
      <c r="W2371" s="23"/>
      <c r="X2371" t="s">
        <v>292</v>
      </c>
      <c r="Y2371" t="s">
        <v>78</v>
      </c>
      <c r="Z2371" t="s">
        <v>72</v>
      </c>
      <c r="AA2371">
        <v>732.07</v>
      </c>
      <c r="AB2371" t="s">
        <v>100</v>
      </c>
      <c r="AC2371" t="s">
        <v>55</v>
      </c>
      <c r="AF2371" t="s">
        <v>55</v>
      </c>
      <c r="AG2371">
        <v>0</v>
      </c>
      <c r="AH2371">
        <v>0</v>
      </c>
      <c r="AI2371">
        <v>0.79600000000000004</v>
      </c>
      <c r="AJ2371" t="s">
        <v>55</v>
      </c>
      <c r="AK2371" t="s">
        <v>55</v>
      </c>
      <c r="AL2371">
        <v>3.9938245927725602E-2</v>
      </c>
      <c r="AM2371" s="35">
        <v>0.95997260760942404</v>
      </c>
      <c r="AN2371">
        <v>0.52811328499999999</v>
      </c>
      <c r="AO2371">
        <v>0.51406653099999999</v>
      </c>
      <c r="AP2371">
        <v>39</v>
      </c>
      <c r="AQ2371">
        <v>1</v>
      </c>
      <c r="AR2371">
        <v>1</v>
      </c>
      <c r="AS2371" t="s">
        <v>65</v>
      </c>
      <c r="AT2371" t="s">
        <v>65</v>
      </c>
      <c r="AU2371" t="s">
        <v>65</v>
      </c>
      <c r="AV2371" t="s">
        <v>65</v>
      </c>
      <c r="AW2371" t="s">
        <v>65</v>
      </c>
      <c r="AX2371" t="s">
        <v>65</v>
      </c>
      <c r="AY2371">
        <v>2.5000000000000001E-2</v>
      </c>
      <c r="AZ2371" t="s">
        <v>65</v>
      </c>
      <c r="BA2371" t="s">
        <v>65</v>
      </c>
      <c r="BB2371" t="s">
        <v>65</v>
      </c>
      <c r="BC2371" t="s">
        <v>65</v>
      </c>
      <c r="BD2371" t="s">
        <v>65</v>
      </c>
      <c r="BE2371" t="s">
        <v>65</v>
      </c>
      <c r="BF2371" t="s">
        <v>56</v>
      </c>
    </row>
    <row r="2372" spans="1:58" x14ac:dyDescent="0.25">
      <c r="A2372">
        <v>12</v>
      </c>
      <c r="B2372">
        <v>89984795</v>
      </c>
      <c r="C2372" t="s">
        <v>636</v>
      </c>
      <c r="D2372" t="s">
        <v>637</v>
      </c>
      <c r="E2372" t="s">
        <v>46</v>
      </c>
      <c r="F2372" t="s">
        <v>85</v>
      </c>
      <c r="G2372" t="s">
        <v>48</v>
      </c>
      <c r="H2372" t="s">
        <v>76</v>
      </c>
      <c r="I2372" t="s">
        <v>14625</v>
      </c>
      <c r="T2372" s="35"/>
      <c r="W2372" s="23"/>
      <c r="X2372" t="s">
        <v>633</v>
      </c>
      <c r="Y2372" t="s">
        <v>51</v>
      </c>
      <c r="Z2372" t="s">
        <v>52</v>
      </c>
      <c r="AA2372">
        <v>587.07000000000005</v>
      </c>
      <c r="AB2372" t="s">
        <v>53</v>
      </c>
      <c r="AC2372" t="s">
        <v>638</v>
      </c>
      <c r="AD2372" t="s">
        <v>100</v>
      </c>
      <c r="AE2372" t="s">
        <v>64</v>
      </c>
      <c r="AF2372" t="s">
        <v>55</v>
      </c>
      <c r="AG2372">
        <v>1</v>
      </c>
      <c r="AH2372">
        <v>6.0049999999999999</v>
      </c>
      <c r="AI2372">
        <v>1</v>
      </c>
      <c r="AJ2372">
        <v>99</v>
      </c>
      <c r="AK2372">
        <v>100</v>
      </c>
      <c r="AL2372" s="1">
        <v>2.4578119338555498E-6</v>
      </c>
      <c r="AM2372" s="35">
        <v>0.99999754218806503</v>
      </c>
      <c r="AN2372">
        <v>0.81379100000000004</v>
      </c>
      <c r="AO2372">
        <v>0.62479171</v>
      </c>
      <c r="AP2372">
        <v>39</v>
      </c>
      <c r="AQ2372">
        <v>1</v>
      </c>
      <c r="AR2372">
        <v>1</v>
      </c>
      <c r="AS2372">
        <v>6.6E-4</v>
      </c>
      <c r="AT2372">
        <v>1.1999999999999999E-3</v>
      </c>
      <c r="AU2372" t="s">
        <v>65</v>
      </c>
      <c r="AV2372" t="s">
        <v>65</v>
      </c>
      <c r="AW2372" t="s">
        <v>65</v>
      </c>
      <c r="AX2372">
        <v>9.2399999999999999E-3</v>
      </c>
      <c r="AY2372">
        <v>2.5000000000000001E-2</v>
      </c>
      <c r="AZ2372" s="1">
        <v>8.2400000000000007E-6</v>
      </c>
      <c r="BA2372" s="1">
        <v>1.5E-5</v>
      </c>
      <c r="BB2372" t="s">
        <v>65</v>
      </c>
      <c r="BC2372">
        <v>1.2E-4</v>
      </c>
      <c r="BD2372" t="s">
        <v>65</v>
      </c>
      <c r="BE2372" t="s">
        <v>65</v>
      </c>
      <c r="BF2372" t="s">
        <v>56</v>
      </c>
    </row>
    <row r="2373" spans="1:58" x14ac:dyDescent="0.25">
      <c r="A2373" t="s">
        <v>967</v>
      </c>
      <c r="B2373">
        <v>36117920</v>
      </c>
      <c r="C2373" t="s">
        <v>2513</v>
      </c>
      <c r="D2373" t="s">
        <v>58</v>
      </c>
      <c r="E2373" t="s">
        <v>1764</v>
      </c>
      <c r="F2373" t="s">
        <v>85</v>
      </c>
      <c r="G2373" t="s">
        <v>48</v>
      </c>
      <c r="H2373" t="s">
        <v>76</v>
      </c>
      <c r="I2373" t="s">
        <v>14625</v>
      </c>
      <c r="T2373" s="35"/>
      <c r="W2373" s="23"/>
      <c r="X2373" t="s">
        <v>2514</v>
      </c>
      <c r="Y2373" t="s">
        <v>51</v>
      </c>
      <c r="Z2373" t="s">
        <v>78</v>
      </c>
      <c r="AA2373">
        <v>587.16</v>
      </c>
      <c r="AB2373" t="s">
        <v>53</v>
      </c>
      <c r="AC2373" t="s">
        <v>2515</v>
      </c>
      <c r="AF2373" t="s">
        <v>55</v>
      </c>
      <c r="AG2373">
        <v>0.96799999999999997</v>
      </c>
      <c r="AH2373">
        <v>0</v>
      </c>
      <c r="AI2373">
        <v>0</v>
      </c>
      <c r="AJ2373">
        <v>56.25</v>
      </c>
      <c r="AK2373">
        <v>64</v>
      </c>
      <c r="AL2373">
        <v>0</v>
      </c>
      <c r="AM2373" s="35">
        <v>0</v>
      </c>
      <c r="AN2373">
        <v>0</v>
      </c>
      <c r="AO2373">
        <v>0</v>
      </c>
      <c r="AP2373">
        <v>37</v>
      </c>
      <c r="AQ2373">
        <v>1</v>
      </c>
      <c r="AR2373">
        <v>0.95</v>
      </c>
      <c r="AS2373">
        <v>3.1E-4</v>
      </c>
      <c r="AT2373" t="s">
        <v>65</v>
      </c>
      <c r="AU2373" t="s">
        <v>65</v>
      </c>
      <c r="AV2373" t="s">
        <v>65</v>
      </c>
      <c r="AW2373" t="s">
        <v>65</v>
      </c>
      <c r="AX2373" t="s">
        <v>65</v>
      </c>
      <c r="AY2373">
        <v>2.632E-2</v>
      </c>
      <c r="AZ2373" s="35">
        <v>0</v>
      </c>
      <c r="BA2373" s="35" t="s">
        <v>65</v>
      </c>
      <c r="BB2373" t="s">
        <v>65</v>
      </c>
      <c r="BC2373" t="s">
        <v>65</v>
      </c>
      <c r="BD2373" t="s">
        <v>65</v>
      </c>
      <c r="BE2373" t="s">
        <v>65</v>
      </c>
      <c r="BF2373" t="s">
        <v>1766</v>
      </c>
    </row>
    <row r="2374" spans="1:58" x14ac:dyDescent="0.25">
      <c r="A2374">
        <v>1</v>
      </c>
      <c r="B2374">
        <v>231471587</v>
      </c>
      <c r="C2374" t="s">
        <v>8315</v>
      </c>
      <c r="D2374" t="s">
        <v>8316</v>
      </c>
      <c r="E2374" t="s">
        <v>8238</v>
      </c>
      <c r="F2374" t="s">
        <v>85</v>
      </c>
      <c r="G2374" t="s">
        <v>60</v>
      </c>
      <c r="H2374" t="s">
        <v>76</v>
      </c>
      <c r="I2374" t="s">
        <v>14625</v>
      </c>
      <c r="T2374" s="35"/>
      <c r="W2374" s="23"/>
      <c r="X2374" t="s">
        <v>8317</v>
      </c>
      <c r="Y2374" t="s">
        <v>72</v>
      </c>
      <c r="Z2374" t="s">
        <v>51</v>
      </c>
      <c r="AA2374">
        <v>588.07000000000005</v>
      </c>
      <c r="AB2374" t="s">
        <v>494</v>
      </c>
      <c r="AC2374" t="s">
        <v>8318</v>
      </c>
      <c r="AF2374" t="s">
        <v>55</v>
      </c>
      <c r="AG2374">
        <v>0</v>
      </c>
      <c r="AH2374">
        <v>0</v>
      </c>
      <c r="AI2374">
        <v>1</v>
      </c>
      <c r="AJ2374">
        <v>100</v>
      </c>
      <c r="AK2374">
        <v>100</v>
      </c>
      <c r="AL2374">
        <v>1.2885828691564899E-2</v>
      </c>
      <c r="AM2374" s="35">
        <v>0.98711306940252197</v>
      </c>
      <c r="AN2374">
        <v>0.94575518300000005</v>
      </c>
      <c r="AO2374">
        <v>0</v>
      </c>
      <c r="AP2374">
        <v>39</v>
      </c>
      <c r="AQ2374">
        <v>1</v>
      </c>
      <c r="AR2374">
        <v>1</v>
      </c>
      <c r="AS2374">
        <v>6.6E-4</v>
      </c>
      <c r="AT2374">
        <v>1.1999999999999999E-3</v>
      </c>
      <c r="AU2374" t="s">
        <v>65</v>
      </c>
      <c r="AV2374" t="s">
        <v>65</v>
      </c>
      <c r="AW2374" t="s">
        <v>65</v>
      </c>
      <c r="AX2374">
        <v>9.2399999999999999E-3</v>
      </c>
      <c r="AY2374">
        <v>2.5000000000000001E-2</v>
      </c>
      <c r="AZ2374" s="1">
        <v>8.2400000000000007E-6</v>
      </c>
      <c r="BA2374" s="1">
        <v>1.5E-5</v>
      </c>
      <c r="BB2374" t="s">
        <v>65</v>
      </c>
      <c r="BC2374">
        <v>1.2E-4</v>
      </c>
      <c r="BD2374" t="s">
        <v>65</v>
      </c>
      <c r="BE2374" t="s">
        <v>65</v>
      </c>
      <c r="BF2374" t="s">
        <v>8241</v>
      </c>
    </row>
    <row r="2375" spans="1:58" hidden="1" x14ac:dyDescent="0.25">
      <c r="A2375">
        <v>12</v>
      </c>
      <c r="B2375">
        <v>89984210</v>
      </c>
      <c r="C2375" t="s">
        <v>635</v>
      </c>
      <c r="D2375" t="s">
        <v>58</v>
      </c>
      <c r="E2375" t="s">
        <v>46</v>
      </c>
      <c r="F2375" t="s">
        <v>85</v>
      </c>
      <c r="G2375" t="s">
        <v>98</v>
      </c>
      <c r="H2375" t="s">
        <v>103</v>
      </c>
      <c r="I2375" t="s">
        <v>14624</v>
      </c>
      <c r="T2375" s="35"/>
      <c r="W2375" s="23"/>
      <c r="X2375" t="s">
        <v>633</v>
      </c>
      <c r="Y2375" t="s">
        <v>78</v>
      </c>
      <c r="Z2375" t="s">
        <v>52</v>
      </c>
      <c r="AA2375">
        <v>74.88</v>
      </c>
      <c r="AB2375" t="s">
        <v>100</v>
      </c>
      <c r="AC2375" t="s">
        <v>55</v>
      </c>
      <c r="AD2375" t="s">
        <v>64</v>
      </c>
      <c r="AE2375" t="s">
        <v>64</v>
      </c>
      <c r="AF2375" t="s">
        <v>55</v>
      </c>
      <c r="AG2375">
        <v>0</v>
      </c>
      <c r="AH2375">
        <v>6.774</v>
      </c>
      <c r="AI2375">
        <v>1</v>
      </c>
      <c r="AJ2375" t="s">
        <v>55</v>
      </c>
      <c r="AK2375" t="s">
        <v>55</v>
      </c>
      <c r="AL2375" s="1">
        <v>2.4578119338555498E-6</v>
      </c>
      <c r="AM2375">
        <v>0.99999754218806503</v>
      </c>
      <c r="AN2375">
        <v>0.81379100000000004</v>
      </c>
      <c r="AO2375">
        <v>0.62479171</v>
      </c>
      <c r="AP2375">
        <v>7</v>
      </c>
      <c r="AQ2375">
        <v>1</v>
      </c>
      <c r="AR2375">
        <v>0.2</v>
      </c>
      <c r="AS2375" t="s">
        <v>65</v>
      </c>
      <c r="AT2375" t="s">
        <v>65</v>
      </c>
      <c r="AU2375" t="s">
        <v>65</v>
      </c>
      <c r="AV2375" t="s">
        <v>65</v>
      </c>
      <c r="AW2375" t="s">
        <v>65</v>
      </c>
      <c r="AX2375" t="s">
        <v>65</v>
      </c>
      <c r="AY2375">
        <v>0.125</v>
      </c>
      <c r="AZ2375" t="s">
        <v>65</v>
      </c>
      <c r="BA2375" t="s">
        <v>65</v>
      </c>
      <c r="BB2375" t="s">
        <v>65</v>
      </c>
      <c r="BC2375" t="s">
        <v>65</v>
      </c>
      <c r="BD2375" t="s">
        <v>65</v>
      </c>
      <c r="BE2375" t="s">
        <v>65</v>
      </c>
      <c r="BF2375" t="s">
        <v>56</v>
      </c>
    </row>
    <row r="2376" spans="1:58" hidden="1" x14ac:dyDescent="0.25">
      <c r="A2376">
        <v>12</v>
      </c>
      <c r="B2376">
        <v>89984208</v>
      </c>
      <c r="C2376" t="s">
        <v>634</v>
      </c>
      <c r="D2376" t="s">
        <v>58</v>
      </c>
      <c r="E2376" t="s">
        <v>46</v>
      </c>
      <c r="F2376" t="s">
        <v>85</v>
      </c>
      <c r="G2376" t="s">
        <v>98</v>
      </c>
      <c r="H2376" t="s">
        <v>103</v>
      </c>
      <c r="I2376" t="s">
        <v>14624</v>
      </c>
      <c r="T2376" s="35"/>
      <c r="W2376" s="23"/>
      <c r="X2376" t="s">
        <v>633</v>
      </c>
      <c r="Y2376" t="s">
        <v>51</v>
      </c>
      <c r="Z2376" t="s">
        <v>52</v>
      </c>
      <c r="AA2376">
        <v>75.56</v>
      </c>
      <c r="AB2376" t="s">
        <v>100</v>
      </c>
      <c r="AC2376" t="s">
        <v>55</v>
      </c>
      <c r="AD2376" t="s">
        <v>64</v>
      </c>
      <c r="AE2376" t="s">
        <v>64</v>
      </c>
      <c r="AF2376" t="s">
        <v>55</v>
      </c>
      <c r="AG2376">
        <v>0</v>
      </c>
      <c r="AH2376">
        <v>5.0819999999999999</v>
      </c>
      <c r="AI2376">
        <v>1</v>
      </c>
      <c r="AJ2376" t="s">
        <v>55</v>
      </c>
      <c r="AK2376" t="s">
        <v>55</v>
      </c>
      <c r="AL2376" s="1">
        <v>2.4578119338555498E-6</v>
      </c>
      <c r="AM2376">
        <v>0.99999754218806503</v>
      </c>
      <c r="AN2376">
        <v>0.81379100000000004</v>
      </c>
      <c r="AO2376">
        <v>0.62479171</v>
      </c>
      <c r="AP2376">
        <v>7</v>
      </c>
      <c r="AQ2376">
        <v>1</v>
      </c>
      <c r="AR2376">
        <v>0.2</v>
      </c>
      <c r="AS2376" s="35" t="s">
        <v>65</v>
      </c>
      <c r="AT2376" s="35" t="s">
        <v>65</v>
      </c>
      <c r="AU2376" t="s">
        <v>65</v>
      </c>
      <c r="AV2376" t="s">
        <v>65</v>
      </c>
      <c r="AW2376" t="s">
        <v>65</v>
      </c>
      <c r="AX2376" t="s">
        <v>65</v>
      </c>
      <c r="AY2376">
        <v>0.125</v>
      </c>
      <c r="AZ2376" t="s">
        <v>65</v>
      </c>
      <c r="BA2376" t="s">
        <v>65</v>
      </c>
      <c r="BB2376" t="s">
        <v>65</v>
      </c>
      <c r="BC2376" t="s">
        <v>65</v>
      </c>
      <c r="BD2376" t="s">
        <v>65</v>
      </c>
      <c r="BE2376" t="s">
        <v>65</v>
      </c>
      <c r="BF2376" t="s">
        <v>56</v>
      </c>
    </row>
    <row r="2377" spans="1:58" hidden="1" x14ac:dyDescent="0.25">
      <c r="A2377">
        <v>11</v>
      </c>
      <c r="B2377">
        <v>94706879</v>
      </c>
      <c r="C2377" t="s">
        <v>11389</v>
      </c>
      <c r="D2377" t="s">
        <v>58</v>
      </c>
      <c r="E2377" t="s">
        <v>11009</v>
      </c>
      <c r="F2377" t="s">
        <v>97</v>
      </c>
      <c r="G2377" t="s">
        <v>98</v>
      </c>
      <c r="H2377" t="s">
        <v>49</v>
      </c>
      <c r="T2377" s="35"/>
      <c r="W2377" s="23"/>
      <c r="X2377" t="s">
        <v>11390</v>
      </c>
      <c r="Y2377" t="s">
        <v>78</v>
      </c>
      <c r="Z2377" t="s">
        <v>72</v>
      </c>
      <c r="AA2377">
        <v>440.07</v>
      </c>
      <c r="AB2377" t="s">
        <v>150</v>
      </c>
      <c r="AC2377" t="s">
        <v>55</v>
      </c>
      <c r="AF2377" t="s">
        <v>55</v>
      </c>
      <c r="AG2377">
        <v>0</v>
      </c>
      <c r="AH2377">
        <v>0</v>
      </c>
      <c r="AI2377">
        <v>0.95299999999999996</v>
      </c>
      <c r="AJ2377" t="s">
        <v>55</v>
      </c>
      <c r="AK2377" t="s">
        <v>55</v>
      </c>
      <c r="AL2377" s="35">
        <v>0.83329654535351605</v>
      </c>
      <c r="AM2377">
        <v>0.149201646842992</v>
      </c>
      <c r="AN2377">
        <v>0.848391279</v>
      </c>
      <c r="AO2377">
        <v>0</v>
      </c>
      <c r="AP2377">
        <v>39</v>
      </c>
      <c r="AQ2377">
        <v>1</v>
      </c>
      <c r="AR2377">
        <v>1</v>
      </c>
      <c r="AS2377" t="s">
        <v>65</v>
      </c>
      <c r="AT2377" t="s">
        <v>65</v>
      </c>
      <c r="AU2377" t="s">
        <v>65</v>
      </c>
      <c r="AV2377" t="s">
        <v>65</v>
      </c>
      <c r="AW2377" t="s">
        <v>65</v>
      </c>
      <c r="AX2377" t="s">
        <v>65</v>
      </c>
      <c r="AY2377">
        <v>2.5000000000000001E-2</v>
      </c>
      <c r="AZ2377" s="35" t="s">
        <v>65</v>
      </c>
      <c r="BA2377" s="35" t="s">
        <v>65</v>
      </c>
      <c r="BB2377" t="s">
        <v>65</v>
      </c>
      <c r="BC2377" t="s">
        <v>65</v>
      </c>
      <c r="BD2377" t="s">
        <v>65</v>
      </c>
      <c r="BE2377" t="s">
        <v>65</v>
      </c>
      <c r="BF2377" t="s">
        <v>1560</v>
      </c>
    </row>
    <row r="2378" spans="1:58" hidden="1" x14ac:dyDescent="0.25">
      <c r="A2378">
        <v>1</v>
      </c>
      <c r="B2378">
        <v>202777553</v>
      </c>
      <c r="C2378" t="s">
        <v>3432</v>
      </c>
      <c r="D2378" t="s">
        <v>58</v>
      </c>
      <c r="E2378" t="s">
        <v>3383</v>
      </c>
      <c r="F2378" t="s">
        <v>97</v>
      </c>
      <c r="G2378" t="s">
        <v>98</v>
      </c>
      <c r="H2378" t="s">
        <v>76</v>
      </c>
      <c r="T2378" s="35"/>
      <c r="W2378" s="23"/>
      <c r="X2378" t="s">
        <v>3433</v>
      </c>
      <c r="Y2378" t="s">
        <v>51</v>
      </c>
      <c r="Z2378" t="s">
        <v>72</v>
      </c>
      <c r="AA2378">
        <v>737.07</v>
      </c>
      <c r="AB2378" t="s">
        <v>150</v>
      </c>
      <c r="AC2378" t="s">
        <v>55</v>
      </c>
      <c r="AF2378" t="s">
        <v>55</v>
      </c>
      <c r="AG2378">
        <v>0</v>
      </c>
      <c r="AH2378">
        <v>0</v>
      </c>
      <c r="AI2378">
        <v>0.94599999999999995</v>
      </c>
      <c r="AJ2378" t="s">
        <v>55</v>
      </c>
      <c r="AK2378" t="s">
        <v>55</v>
      </c>
      <c r="AL2378">
        <v>0.999949057816228</v>
      </c>
      <c r="AM2378" s="1">
        <v>5.09420142344633E-5</v>
      </c>
      <c r="AN2378">
        <v>0.63599296299999997</v>
      </c>
      <c r="AO2378">
        <v>0.56047622100000005</v>
      </c>
      <c r="AP2378">
        <v>39</v>
      </c>
      <c r="AQ2378">
        <v>1</v>
      </c>
      <c r="AR2378">
        <v>1</v>
      </c>
      <c r="AS2378" s="35" t="s">
        <v>65</v>
      </c>
      <c r="AT2378" t="s">
        <v>65</v>
      </c>
      <c r="AU2378" t="s">
        <v>65</v>
      </c>
      <c r="AV2378" t="s">
        <v>65</v>
      </c>
      <c r="AW2378" t="s">
        <v>65</v>
      </c>
      <c r="AX2378" t="s">
        <v>65</v>
      </c>
      <c r="AY2378">
        <v>2.5000000000000001E-2</v>
      </c>
      <c r="AZ2378" s="35" t="s">
        <v>65</v>
      </c>
      <c r="BA2378" s="35" t="s">
        <v>65</v>
      </c>
      <c r="BB2378" t="s">
        <v>65</v>
      </c>
      <c r="BC2378" t="s">
        <v>65</v>
      </c>
      <c r="BD2378" t="s">
        <v>65</v>
      </c>
      <c r="BE2378" t="s">
        <v>65</v>
      </c>
      <c r="BF2378" t="s">
        <v>2419</v>
      </c>
    </row>
    <row r="2379" spans="1:58" hidden="1" x14ac:dyDescent="0.25">
      <c r="A2379" t="s">
        <v>967</v>
      </c>
      <c r="B2379">
        <v>53254428</v>
      </c>
      <c r="C2379" t="s">
        <v>6024</v>
      </c>
      <c r="D2379" t="s">
        <v>58</v>
      </c>
      <c r="E2379" t="s">
        <v>5308</v>
      </c>
      <c r="F2379" t="s">
        <v>97</v>
      </c>
      <c r="G2379" t="s">
        <v>98</v>
      </c>
      <c r="H2379" t="s">
        <v>76</v>
      </c>
      <c r="T2379" s="35"/>
      <c r="W2379" s="23"/>
      <c r="X2379" t="s">
        <v>6025</v>
      </c>
      <c r="Y2379" t="s">
        <v>52</v>
      </c>
      <c r="Z2379" t="s">
        <v>51</v>
      </c>
      <c r="AA2379">
        <v>640.78</v>
      </c>
      <c r="AB2379" t="s">
        <v>150</v>
      </c>
      <c r="AC2379" t="s">
        <v>55</v>
      </c>
      <c r="AF2379" t="s">
        <v>55</v>
      </c>
      <c r="AG2379">
        <v>0</v>
      </c>
      <c r="AH2379">
        <v>0</v>
      </c>
      <c r="AI2379">
        <v>1</v>
      </c>
      <c r="AJ2379" t="s">
        <v>55</v>
      </c>
      <c r="AK2379" t="s">
        <v>55</v>
      </c>
      <c r="AL2379">
        <v>2.1574306433585098E-3</v>
      </c>
      <c r="AM2379">
        <v>0.997842569241018</v>
      </c>
      <c r="AN2379">
        <v>0.73039453099999996</v>
      </c>
      <c r="AO2379">
        <v>0.52713466799999997</v>
      </c>
      <c r="AP2379">
        <v>32</v>
      </c>
      <c r="AQ2379">
        <v>2</v>
      </c>
      <c r="AR2379">
        <v>0.85</v>
      </c>
      <c r="AS2379" t="s">
        <v>65</v>
      </c>
      <c r="AT2379" t="s">
        <v>65</v>
      </c>
      <c r="AU2379" t="s">
        <v>65</v>
      </c>
      <c r="AV2379" t="s">
        <v>65</v>
      </c>
      <c r="AW2379" t="s">
        <v>65</v>
      </c>
      <c r="AX2379" t="s">
        <v>65</v>
      </c>
      <c r="AY2379">
        <v>5.8819999999999997E-2</v>
      </c>
      <c r="AZ2379" t="s">
        <v>65</v>
      </c>
      <c r="BA2379" t="s">
        <v>65</v>
      </c>
      <c r="BB2379" t="s">
        <v>65</v>
      </c>
      <c r="BC2379" t="s">
        <v>65</v>
      </c>
      <c r="BD2379" t="s">
        <v>65</v>
      </c>
      <c r="BE2379" t="s">
        <v>65</v>
      </c>
      <c r="BF2379" t="s">
        <v>6026</v>
      </c>
    </row>
    <row r="2380" spans="1:58" hidden="1" x14ac:dyDescent="0.25">
      <c r="A2380">
        <v>16</v>
      </c>
      <c r="B2380">
        <v>27221718</v>
      </c>
      <c r="C2380" t="s">
        <v>10830</v>
      </c>
      <c r="D2380" t="s">
        <v>10831</v>
      </c>
      <c r="E2380" t="s">
        <v>10285</v>
      </c>
      <c r="F2380" t="s">
        <v>47</v>
      </c>
      <c r="G2380" t="s">
        <v>48</v>
      </c>
      <c r="H2380" t="s">
        <v>49</v>
      </c>
      <c r="T2380" s="35"/>
      <c r="W2380" s="23"/>
      <c r="X2380" t="s">
        <v>10832</v>
      </c>
      <c r="Y2380" t="s">
        <v>51</v>
      </c>
      <c r="Z2380" t="s">
        <v>52</v>
      </c>
      <c r="AA2380">
        <v>632.07000000000005</v>
      </c>
      <c r="AB2380" t="s">
        <v>53</v>
      </c>
      <c r="AC2380" t="s">
        <v>10833</v>
      </c>
      <c r="AF2380" t="s">
        <v>55</v>
      </c>
      <c r="AG2380">
        <v>1</v>
      </c>
      <c r="AH2380">
        <v>0</v>
      </c>
      <c r="AI2380">
        <v>1</v>
      </c>
      <c r="AJ2380">
        <v>100</v>
      </c>
      <c r="AK2380">
        <v>87</v>
      </c>
      <c r="AL2380">
        <v>0.97638206619851498</v>
      </c>
      <c r="AM2380" s="35">
        <v>7.2645848183417296E-3</v>
      </c>
      <c r="AN2380">
        <v>0</v>
      </c>
      <c r="AO2380">
        <v>0.545102749</v>
      </c>
      <c r="AP2380">
        <v>39</v>
      </c>
      <c r="AQ2380">
        <v>1</v>
      </c>
      <c r="AR2380">
        <v>1</v>
      </c>
      <c r="AS2380">
        <v>2.96E-3</v>
      </c>
      <c r="AT2380">
        <v>5.5799999999999999E-3</v>
      </c>
      <c r="AU2380" t="s">
        <v>65</v>
      </c>
      <c r="AV2380" t="s">
        <v>65</v>
      </c>
      <c r="AW2380" t="s">
        <v>65</v>
      </c>
      <c r="AX2380" t="s">
        <v>65</v>
      </c>
      <c r="AY2380">
        <v>2.5000000000000001E-2</v>
      </c>
      <c r="AZ2380" s="1">
        <v>6.5900000000000003E-5</v>
      </c>
      <c r="BA2380">
        <v>1.2E-4</v>
      </c>
      <c r="BB2380" t="s">
        <v>65</v>
      </c>
      <c r="BC2380" t="s">
        <v>65</v>
      </c>
      <c r="BD2380" t="s">
        <v>65</v>
      </c>
      <c r="BE2380" t="s">
        <v>65</v>
      </c>
      <c r="BF2380" t="s">
        <v>10287</v>
      </c>
    </row>
    <row r="2381" spans="1:58" hidden="1" x14ac:dyDescent="0.25">
      <c r="A2381">
        <v>2</v>
      </c>
      <c r="B2381">
        <v>27322545</v>
      </c>
      <c r="C2381" t="s">
        <v>8323</v>
      </c>
      <c r="D2381" t="s">
        <v>58</v>
      </c>
      <c r="E2381" t="s">
        <v>8238</v>
      </c>
      <c r="F2381" t="s">
        <v>47</v>
      </c>
      <c r="G2381" t="s">
        <v>48</v>
      </c>
      <c r="H2381" t="s">
        <v>49</v>
      </c>
      <c r="T2381" s="35"/>
      <c r="W2381" s="23"/>
      <c r="X2381" t="s">
        <v>8324</v>
      </c>
      <c r="Y2381" t="s">
        <v>72</v>
      </c>
      <c r="Z2381" t="s">
        <v>51</v>
      </c>
      <c r="AA2381">
        <v>680.07</v>
      </c>
      <c r="AB2381" t="s">
        <v>53</v>
      </c>
      <c r="AC2381" t="s">
        <v>8325</v>
      </c>
      <c r="AD2381" t="s">
        <v>100</v>
      </c>
      <c r="AE2381" t="s">
        <v>100</v>
      </c>
      <c r="AF2381" t="s">
        <v>55</v>
      </c>
      <c r="AG2381">
        <v>4.0000000000000001E-3</v>
      </c>
      <c r="AH2381">
        <v>4.6390000000000002</v>
      </c>
      <c r="AI2381">
        <v>1</v>
      </c>
      <c r="AJ2381">
        <v>12.22</v>
      </c>
      <c r="AK2381">
        <v>90</v>
      </c>
      <c r="AL2381">
        <v>0.68028226754076904</v>
      </c>
      <c r="AM2381" s="1">
        <v>5.3607948531400401E-5</v>
      </c>
      <c r="AN2381">
        <v>0.98945025499999995</v>
      </c>
      <c r="AO2381">
        <v>0</v>
      </c>
      <c r="AP2381">
        <v>39</v>
      </c>
      <c r="AQ2381">
        <v>1</v>
      </c>
      <c r="AR2381">
        <v>1</v>
      </c>
      <c r="AS2381">
        <v>9.8999999999999999E-4</v>
      </c>
      <c r="AT2381">
        <v>1.8E-3</v>
      </c>
      <c r="AU2381" t="s">
        <v>65</v>
      </c>
      <c r="AV2381" t="s">
        <v>65</v>
      </c>
      <c r="AW2381" t="s">
        <v>65</v>
      </c>
      <c r="AX2381" t="s">
        <v>65</v>
      </c>
      <c r="AY2381">
        <v>2.5000000000000001E-2</v>
      </c>
      <c r="AZ2381" s="1">
        <v>1.6500000000000001E-5</v>
      </c>
      <c r="BA2381" s="1">
        <v>3.01E-5</v>
      </c>
      <c r="BB2381" t="s">
        <v>65</v>
      </c>
      <c r="BC2381" t="s">
        <v>65</v>
      </c>
      <c r="BD2381" t="s">
        <v>65</v>
      </c>
      <c r="BE2381" t="s">
        <v>65</v>
      </c>
      <c r="BF2381" t="s">
        <v>8241</v>
      </c>
    </row>
    <row r="2382" spans="1:58" hidden="1" x14ac:dyDescent="0.25">
      <c r="A2382">
        <v>16</v>
      </c>
      <c r="B2382">
        <v>85694875</v>
      </c>
      <c r="C2382" t="s">
        <v>3193</v>
      </c>
      <c r="D2382" t="s">
        <v>58</v>
      </c>
      <c r="E2382" t="s">
        <v>2537</v>
      </c>
      <c r="F2382" t="s">
        <v>97</v>
      </c>
      <c r="G2382" t="s">
        <v>98</v>
      </c>
      <c r="H2382" t="s">
        <v>49</v>
      </c>
      <c r="T2382" s="35"/>
      <c r="W2382" s="23"/>
      <c r="X2382" t="s">
        <v>3194</v>
      </c>
      <c r="Y2382" t="s">
        <v>78</v>
      </c>
      <c r="Z2382" t="s">
        <v>72</v>
      </c>
      <c r="AA2382">
        <v>721.64</v>
      </c>
      <c r="AB2382" t="s">
        <v>164</v>
      </c>
      <c r="AC2382" t="s">
        <v>3195</v>
      </c>
      <c r="AF2382" t="s">
        <v>55</v>
      </c>
      <c r="AG2382">
        <v>0</v>
      </c>
      <c r="AH2382">
        <v>0</v>
      </c>
      <c r="AI2382">
        <v>0.93300000000000005</v>
      </c>
      <c r="AJ2382">
        <v>84.27</v>
      </c>
      <c r="AK2382">
        <v>89</v>
      </c>
      <c r="AL2382">
        <v>0</v>
      </c>
      <c r="AM2382">
        <v>0</v>
      </c>
      <c r="AN2382">
        <v>0.99282343500000003</v>
      </c>
      <c r="AO2382">
        <v>0</v>
      </c>
      <c r="AP2382">
        <v>35</v>
      </c>
      <c r="AQ2382">
        <v>1</v>
      </c>
      <c r="AR2382">
        <v>0.9</v>
      </c>
      <c r="AS2382">
        <v>3.1E-4</v>
      </c>
      <c r="AT2382" t="s">
        <v>65</v>
      </c>
      <c r="AU2382" t="s">
        <v>65</v>
      </c>
      <c r="AV2382" t="s">
        <v>65</v>
      </c>
      <c r="AW2382" t="s">
        <v>65</v>
      </c>
      <c r="AX2382" t="s">
        <v>65</v>
      </c>
      <c r="AY2382">
        <v>2.7779999999999999E-2</v>
      </c>
      <c r="AZ2382">
        <v>0</v>
      </c>
      <c r="BA2382" t="s">
        <v>65</v>
      </c>
      <c r="BB2382" t="s">
        <v>65</v>
      </c>
      <c r="BC2382" t="s">
        <v>65</v>
      </c>
      <c r="BD2382" t="s">
        <v>65</v>
      </c>
      <c r="BE2382" t="s">
        <v>65</v>
      </c>
      <c r="BF2382" t="s">
        <v>2548</v>
      </c>
    </row>
    <row r="2383" spans="1:58" hidden="1" x14ac:dyDescent="0.25">
      <c r="A2383">
        <v>16</v>
      </c>
      <c r="B2383">
        <v>85699835</v>
      </c>
      <c r="C2383" t="s">
        <v>5137</v>
      </c>
      <c r="D2383" t="s">
        <v>58</v>
      </c>
      <c r="E2383" t="s">
        <v>4574</v>
      </c>
      <c r="F2383" t="s">
        <v>97</v>
      </c>
      <c r="G2383" t="s">
        <v>98</v>
      </c>
      <c r="H2383" t="s">
        <v>76</v>
      </c>
      <c r="T2383" s="35"/>
      <c r="W2383" s="23"/>
      <c r="X2383" t="s">
        <v>3194</v>
      </c>
      <c r="Y2383" t="s">
        <v>78</v>
      </c>
      <c r="Z2383" t="s">
        <v>51</v>
      </c>
      <c r="AA2383">
        <v>738.64</v>
      </c>
      <c r="AB2383" t="s">
        <v>164</v>
      </c>
      <c r="AC2383" t="s">
        <v>5138</v>
      </c>
      <c r="AF2383" t="s">
        <v>55</v>
      </c>
      <c r="AG2383">
        <v>0</v>
      </c>
      <c r="AH2383">
        <v>0</v>
      </c>
      <c r="AI2383">
        <v>1</v>
      </c>
      <c r="AJ2383">
        <v>96.39</v>
      </c>
      <c r="AK2383">
        <v>83</v>
      </c>
      <c r="AL2383">
        <v>0</v>
      </c>
      <c r="AM2383" s="35">
        <v>0</v>
      </c>
      <c r="AN2383">
        <v>0.99282343500000003</v>
      </c>
      <c r="AO2383">
        <v>0</v>
      </c>
      <c r="AP2383">
        <v>35</v>
      </c>
      <c r="AQ2383">
        <v>1</v>
      </c>
      <c r="AR2383">
        <v>0.9</v>
      </c>
      <c r="AS2383">
        <v>2.9999999999999997E-4</v>
      </c>
      <c r="AT2383" t="s">
        <v>65</v>
      </c>
      <c r="AU2383" t="s">
        <v>65</v>
      </c>
      <c r="AV2383" t="s">
        <v>65</v>
      </c>
      <c r="AW2383" t="s">
        <v>65</v>
      </c>
      <c r="AX2383" t="s">
        <v>65</v>
      </c>
      <c r="AY2383">
        <v>2.7779999999999999E-2</v>
      </c>
      <c r="AZ2383" s="35">
        <v>0</v>
      </c>
      <c r="BA2383" s="35" t="s">
        <v>65</v>
      </c>
      <c r="BB2383" t="s">
        <v>65</v>
      </c>
      <c r="BC2383" t="s">
        <v>65</v>
      </c>
      <c r="BD2383" t="s">
        <v>65</v>
      </c>
      <c r="BE2383" t="s">
        <v>65</v>
      </c>
      <c r="BF2383" t="s">
        <v>910</v>
      </c>
    </row>
    <row r="2384" spans="1:58" hidden="1" x14ac:dyDescent="0.25">
      <c r="A2384">
        <v>17</v>
      </c>
      <c r="B2384">
        <v>73495009</v>
      </c>
      <c r="C2384" t="s">
        <v>5910</v>
      </c>
      <c r="D2384" t="s">
        <v>58</v>
      </c>
      <c r="E2384" t="s">
        <v>5308</v>
      </c>
      <c r="F2384" t="s">
        <v>97</v>
      </c>
      <c r="G2384" t="s">
        <v>48</v>
      </c>
      <c r="H2384" t="s">
        <v>49</v>
      </c>
      <c r="T2384" s="35"/>
      <c r="W2384" s="23"/>
      <c r="X2384" t="s">
        <v>5911</v>
      </c>
      <c r="Y2384" t="s">
        <v>78</v>
      </c>
      <c r="Z2384" t="s">
        <v>72</v>
      </c>
      <c r="AA2384">
        <v>467.07</v>
      </c>
      <c r="AB2384" t="s">
        <v>53</v>
      </c>
      <c r="AC2384" t="s">
        <v>5912</v>
      </c>
      <c r="AF2384" t="s">
        <v>55</v>
      </c>
      <c r="AG2384">
        <v>1E-3</v>
      </c>
      <c r="AH2384">
        <v>0</v>
      </c>
      <c r="AI2384">
        <v>1</v>
      </c>
      <c r="AJ2384">
        <v>68.75</v>
      </c>
      <c r="AK2384">
        <v>96</v>
      </c>
      <c r="AL2384">
        <v>0.99999652753440205</v>
      </c>
      <c r="AM2384" s="1">
        <v>1.59176764794571E-7</v>
      </c>
      <c r="AN2384">
        <v>0.70794007400000003</v>
      </c>
      <c r="AO2384">
        <v>0</v>
      </c>
      <c r="AP2384">
        <v>39</v>
      </c>
      <c r="AQ2384">
        <v>1</v>
      </c>
      <c r="AR2384">
        <v>1</v>
      </c>
      <c r="AS2384">
        <v>6.6E-4</v>
      </c>
      <c r="AT2384">
        <v>6.3000000000000003E-4</v>
      </c>
      <c r="AU2384" t="s">
        <v>65</v>
      </c>
      <c r="AV2384" t="s">
        <v>65</v>
      </c>
      <c r="AW2384" t="s">
        <v>65</v>
      </c>
      <c r="AX2384" t="s">
        <v>65</v>
      </c>
      <c r="AY2384">
        <v>2.5000000000000001E-2</v>
      </c>
      <c r="AZ2384" s="1">
        <v>8.2400000000000007E-6</v>
      </c>
      <c r="BA2384">
        <v>0</v>
      </c>
      <c r="BB2384" t="s">
        <v>65</v>
      </c>
      <c r="BC2384" t="s">
        <v>65</v>
      </c>
      <c r="BD2384" t="s">
        <v>65</v>
      </c>
      <c r="BE2384" t="s">
        <v>65</v>
      </c>
      <c r="BF2384" t="s">
        <v>1640</v>
      </c>
    </row>
    <row r="2385" spans="1:58" hidden="1" x14ac:dyDescent="0.25">
      <c r="A2385">
        <v>6</v>
      </c>
      <c r="B2385">
        <v>42835828</v>
      </c>
      <c r="C2385" t="s">
        <v>8477</v>
      </c>
      <c r="D2385" t="s">
        <v>58</v>
      </c>
      <c r="E2385" t="s">
        <v>8238</v>
      </c>
      <c r="F2385" t="s">
        <v>97</v>
      </c>
      <c r="G2385" t="s">
        <v>98</v>
      </c>
      <c r="H2385" t="s">
        <v>103</v>
      </c>
      <c r="T2385" s="35"/>
      <c r="W2385" s="23"/>
      <c r="X2385" t="s">
        <v>8478</v>
      </c>
      <c r="Y2385" t="s">
        <v>78</v>
      </c>
      <c r="Z2385" t="s">
        <v>52</v>
      </c>
      <c r="AA2385">
        <v>415.85</v>
      </c>
      <c r="AB2385" t="s">
        <v>100</v>
      </c>
      <c r="AC2385" t="s">
        <v>55</v>
      </c>
      <c r="AF2385" t="s">
        <v>55</v>
      </c>
      <c r="AG2385">
        <v>0</v>
      </c>
      <c r="AH2385">
        <v>0</v>
      </c>
      <c r="AI2385">
        <v>1</v>
      </c>
      <c r="AJ2385" t="s">
        <v>55</v>
      </c>
      <c r="AK2385" t="s">
        <v>55</v>
      </c>
      <c r="AL2385">
        <v>0</v>
      </c>
      <c r="AM2385" s="35">
        <v>0</v>
      </c>
      <c r="AN2385">
        <v>0.79786004799999999</v>
      </c>
      <c r="AO2385">
        <v>0</v>
      </c>
      <c r="AP2385">
        <v>7</v>
      </c>
      <c r="AQ2385">
        <v>1</v>
      </c>
      <c r="AR2385">
        <v>0.2</v>
      </c>
      <c r="AS2385" t="s">
        <v>65</v>
      </c>
      <c r="AT2385" t="s">
        <v>65</v>
      </c>
      <c r="AU2385" t="s">
        <v>65</v>
      </c>
      <c r="AV2385" t="s">
        <v>65</v>
      </c>
      <c r="AW2385" t="s">
        <v>65</v>
      </c>
      <c r="AX2385" t="s">
        <v>65</v>
      </c>
      <c r="AY2385">
        <v>0.125</v>
      </c>
      <c r="AZ2385" s="35" t="s">
        <v>65</v>
      </c>
      <c r="BA2385" s="35" t="s">
        <v>65</v>
      </c>
      <c r="BB2385" t="s">
        <v>65</v>
      </c>
      <c r="BC2385" t="s">
        <v>65</v>
      </c>
      <c r="BD2385" t="s">
        <v>65</v>
      </c>
      <c r="BE2385" t="s">
        <v>65</v>
      </c>
      <c r="BF2385" t="s">
        <v>8241</v>
      </c>
    </row>
    <row r="2386" spans="1:58" hidden="1" x14ac:dyDescent="0.25">
      <c r="A2386">
        <v>2</v>
      </c>
      <c r="B2386">
        <v>107073471</v>
      </c>
      <c r="C2386" t="s">
        <v>12486</v>
      </c>
      <c r="D2386" t="s">
        <v>58</v>
      </c>
      <c r="E2386" t="s">
        <v>12393</v>
      </c>
      <c r="F2386" t="s">
        <v>59</v>
      </c>
      <c r="G2386" t="s">
        <v>48</v>
      </c>
      <c r="I2386" t="s">
        <v>14624</v>
      </c>
      <c r="T2386" s="35"/>
      <c r="W2386" s="23"/>
      <c r="X2386" t="s">
        <v>1097</v>
      </c>
      <c r="Y2386" t="s">
        <v>51</v>
      </c>
      <c r="Z2386" t="s">
        <v>52</v>
      </c>
      <c r="AA2386">
        <v>76.08</v>
      </c>
      <c r="AB2386" t="s">
        <v>53</v>
      </c>
      <c r="AC2386" t="s">
        <v>12487</v>
      </c>
      <c r="AF2386" t="s">
        <v>55</v>
      </c>
      <c r="AG2386">
        <v>0.999</v>
      </c>
      <c r="AH2386">
        <v>6.75</v>
      </c>
      <c r="AI2386">
        <v>1</v>
      </c>
      <c r="AJ2386">
        <v>100</v>
      </c>
      <c r="AK2386">
        <v>85</v>
      </c>
      <c r="AL2386">
        <v>0</v>
      </c>
      <c r="AM2386">
        <v>0</v>
      </c>
      <c r="AN2386">
        <v>2.6945130000000001E-2</v>
      </c>
      <c r="AO2386">
        <v>0</v>
      </c>
      <c r="AP2386">
        <v>39</v>
      </c>
      <c r="AQ2386">
        <v>1</v>
      </c>
      <c r="AR2386">
        <v>1</v>
      </c>
      <c r="AS2386">
        <v>3.3E-4</v>
      </c>
      <c r="AT2386" t="s">
        <v>65</v>
      </c>
      <c r="AU2386" t="s">
        <v>65</v>
      </c>
      <c r="AV2386" t="s">
        <v>65</v>
      </c>
      <c r="AW2386" t="s">
        <v>65</v>
      </c>
      <c r="AX2386" t="s">
        <v>65</v>
      </c>
      <c r="AY2386">
        <v>2.5000000000000001E-2</v>
      </c>
      <c r="AZ2386">
        <v>0</v>
      </c>
      <c r="BA2386" t="s">
        <v>65</v>
      </c>
      <c r="BB2386" t="s">
        <v>65</v>
      </c>
      <c r="BC2386" t="s">
        <v>65</v>
      </c>
      <c r="BD2386" t="s">
        <v>65</v>
      </c>
      <c r="BE2386" t="s">
        <v>65</v>
      </c>
      <c r="BF2386" t="s">
        <v>9149</v>
      </c>
    </row>
    <row r="2387" spans="1:58" x14ac:dyDescent="0.25">
      <c r="A2387">
        <v>11</v>
      </c>
      <c r="B2387">
        <v>118376016</v>
      </c>
      <c r="C2387" t="s">
        <v>13550</v>
      </c>
      <c r="D2387" t="s">
        <v>58</v>
      </c>
      <c r="E2387" t="s">
        <v>13153</v>
      </c>
      <c r="F2387" t="s">
        <v>85</v>
      </c>
      <c r="G2387" t="s">
        <v>48</v>
      </c>
      <c r="H2387" t="s">
        <v>49</v>
      </c>
      <c r="I2387" t="s">
        <v>14625</v>
      </c>
      <c r="P2387">
        <v>1</v>
      </c>
      <c r="Q2387">
        <v>1</v>
      </c>
      <c r="R2387">
        <v>2</v>
      </c>
      <c r="T2387" s="35"/>
      <c r="W2387" s="23"/>
      <c r="X2387" t="s">
        <v>9966</v>
      </c>
      <c r="Y2387" t="s">
        <v>78</v>
      </c>
      <c r="Z2387" t="s">
        <v>72</v>
      </c>
      <c r="AA2387">
        <v>588.07000000000005</v>
      </c>
      <c r="AB2387" t="s">
        <v>53</v>
      </c>
      <c r="AC2387" t="s">
        <v>13551</v>
      </c>
      <c r="AF2387" t="s">
        <v>55</v>
      </c>
      <c r="AG2387">
        <v>0.999</v>
      </c>
      <c r="AH2387">
        <v>7.4089999999999998</v>
      </c>
      <c r="AI2387">
        <v>1</v>
      </c>
      <c r="AJ2387">
        <v>91.84</v>
      </c>
      <c r="AK2387">
        <v>98</v>
      </c>
      <c r="AL2387">
        <v>0</v>
      </c>
      <c r="AM2387">
        <v>0</v>
      </c>
      <c r="AN2387">
        <v>0.93764231899999995</v>
      </c>
      <c r="AO2387">
        <v>0</v>
      </c>
      <c r="AP2387">
        <v>39</v>
      </c>
      <c r="AQ2387">
        <v>1</v>
      </c>
      <c r="AR2387">
        <v>1</v>
      </c>
      <c r="AS2387">
        <v>6.6E-4</v>
      </c>
      <c r="AT2387">
        <v>1.1999999999999999E-3</v>
      </c>
      <c r="AU2387" t="s">
        <v>65</v>
      </c>
      <c r="AV2387" t="s">
        <v>65</v>
      </c>
      <c r="AW2387" t="s">
        <v>65</v>
      </c>
      <c r="AX2387" t="s">
        <v>65</v>
      </c>
      <c r="AY2387">
        <v>2.5000000000000001E-2</v>
      </c>
      <c r="AZ2387" s="1">
        <v>8.2400000000000007E-6</v>
      </c>
      <c r="BA2387" s="1">
        <v>1.5E-5</v>
      </c>
      <c r="BB2387" t="s">
        <v>65</v>
      </c>
      <c r="BC2387" t="s">
        <v>65</v>
      </c>
      <c r="BD2387" t="s">
        <v>65</v>
      </c>
      <c r="BE2387" t="s">
        <v>65</v>
      </c>
      <c r="BF2387" t="s">
        <v>13156</v>
      </c>
    </row>
    <row r="2388" spans="1:58" hidden="1" x14ac:dyDescent="0.25">
      <c r="A2388">
        <v>14</v>
      </c>
      <c r="B2388">
        <v>70175404</v>
      </c>
      <c r="C2388" t="s">
        <v>2282</v>
      </c>
      <c r="D2388" t="s">
        <v>2283</v>
      </c>
      <c r="E2388" t="s">
        <v>1764</v>
      </c>
      <c r="F2388" t="s">
        <v>47</v>
      </c>
      <c r="G2388" t="s">
        <v>48</v>
      </c>
      <c r="H2388" t="s">
        <v>49</v>
      </c>
      <c r="T2388" s="35"/>
      <c r="W2388" s="23"/>
      <c r="X2388" t="s">
        <v>2284</v>
      </c>
      <c r="Y2388" t="s">
        <v>78</v>
      </c>
      <c r="Z2388" t="s">
        <v>52</v>
      </c>
      <c r="AA2388">
        <v>384.07</v>
      </c>
      <c r="AB2388" t="s">
        <v>53</v>
      </c>
      <c r="AC2388" t="s">
        <v>2285</v>
      </c>
      <c r="AF2388" t="s">
        <v>55</v>
      </c>
      <c r="AG2388">
        <v>0.999</v>
      </c>
      <c r="AH2388">
        <v>7.5019999999999998</v>
      </c>
      <c r="AI2388">
        <v>1</v>
      </c>
      <c r="AJ2388">
        <v>98.99</v>
      </c>
      <c r="AK2388">
        <v>99</v>
      </c>
      <c r="AL2388" s="35">
        <v>0.30856563150358002</v>
      </c>
      <c r="AM2388">
        <v>0.687192425148202</v>
      </c>
      <c r="AN2388">
        <v>7.0359478000000003E-2</v>
      </c>
      <c r="AO2388">
        <v>0</v>
      </c>
      <c r="AP2388">
        <v>39</v>
      </c>
      <c r="AQ2388">
        <v>1</v>
      </c>
      <c r="AR2388">
        <v>1</v>
      </c>
      <c r="AS2388">
        <v>2.63E-3</v>
      </c>
      <c r="AT2388">
        <v>2.5100000000000001E-3</v>
      </c>
      <c r="AU2388" t="s">
        <v>65</v>
      </c>
      <c r="AV2388" t="s">
        <v>65</v>
      </c>
      <c r="AW2388" t="s">
        <v>65</v>
      </c>
      <c r="AX2388">
        <v>9.2399999999999999E-3</v>
      </c>
      <c r="AY2388">
        <v>2.5000000000000001E-2</v>
      </c>
      <c r="AZ2388" s="1">
        <v>5.77E-5</v>
      </c>
      <c r="BA2388" s="1">
        <v>4.71E-5</v>
      </c>
      <c r="BB2388" t="s">
        <v>65</v>
      </c>
      <c r="BC2388">
        <v>1.2E-4</v>
      </c>
      <c r="BD2388" t="s">
        <v>65</v>
      </c>
      <c r="BE2388" t="s">
        <v>65</v>
      </c>
      <c r="BF2388" t="s">
        <v>1766</v>
      </c>
    </row>
    <row r="2389" spans="1:58" x14ac:dyDescent="0.25">
      <c r="A2389">
        <v>19</v>
      </c>
      <c r="B2389">
        <v>38384745</v>
      </c>
      <c r="C2389" t="s">
        <v>1674</v>
      </c>
      <c r="D2389" t="s">
        <v>58</v>
      </c>
      <c r="E2389" t="s">
        <v>984</v>
      </c>
      <c r="F2389" t="s">
        <v>59</v>
      </c>
      <c r="G2389" t="s">
        <v>60</v>
      </c>
      <c r="I2389" t="s">
        <v>14625</v>
      </c>
      <c r="N2389" t="s">
        <v>14627</v>
      </c>
      <c r="T2389" s="35"/>
      <c r="V2389" t="s">
        <v>14641</v>
      </c>
      <c r="W2389" s="23" t="e">
        <f>VLOOKUP(X1939,'UCB list'!A:A,1,FALSE)</f>
        <v>#N/A</v>
      </c>
      <c r="X2389" t="s">
        <v>1675</v>
      </c>
      <c r="Y2389" t="s">
        <v>1676</v>
      </c>
      <c r="Z2389" t="s">
        <v>52</v>
      </c>
      <c r="AA2389">
        <v>588.61</v>
      </c>
      <c r="AB2389" t="s">
        <v>63</v>
      </c>
      <c r="AC2389" t="s">
        <v>55</v>
      </c>
      <c r="AF2389" t="s">
        <v>55</v>
      </c>
      <c r="AG2389">
        <v>0</v>
      </c>
      <c r="AH2389">
        <v>0</v>
      </c>
      <c r="AI2389">
        <v>0.97399999999999998</v>
      </c>
      <c r="AJ2389" t="s">
        <v>55</v>
      </c>
      <c r="AK2389" t="s">
        <v>55</v>
      </c>
      <c r="AL2389">
        <v>0</v>
      </c>
      <c r="AM2389">
        <v>0</v>
      </c>
      <c r="AN2389">
        <v>3.5391962999999999E-2</v>
      </c>
      <c r="AO2389">
        <v>0</v>
      </c>
      <c r="AP2389">
        <v>39</v>
      </c>
      <c r="AQ2389">
        <v>1</v>
      </c>
      <c r="AR2389">
        <v>1</v>
      </c>
      <c r="AS2389">
        <v>1.9E-3</v>
      </c>
      <c r="AT2389" t="s">
        <v>65</v>
      </c>
      <c r="AU2389" t="s">
        <v>65</v>
      </c>
      <c r="AV2389" t="s">
        <v>65</v>
      </c>
      <c r="AW2389" t="s">
        <v>65</v>
      </c>
      <c r="AX2389" t="s">
        <v>65</v>
      </c>
      <c r="AY2389">
        <v>2.5000000000000001E-2</v>
      </c>
      <c r="AZ2389" s="47">
        <v>0</v>
      </c>
      <c r="BA2389" s="47" t="s">
        <v>65</v>
      </c>
      <c r="BB2389" t="s">
        <v>65</v>
      </c>
      <c r="BC2389" t="s">
        <v>65</v>
      </c>
      <c r="BD2389" t="s">
        <v>65</v>
      </c>
      <c r="BE2389" t="s">
        <v>65</v>
      </c>
      <c r="BF2389" t="s">
        <v>986</v>
      </c>
    </row>
    <row r="2390" spans="1:58" hidden="1" x14ac:dyDescent="0.25">
      <c r="A2390">
        <v>9</v>
      </c>
      <c r="B2390">
        <v>114154073</v>
      </c>
      <c r="C2390" t="s">
        <v>6316</v>
      </c>
      <c r="D2390" t="s">
        <v>6317</v>
      </c>
      <c r="E2390" t="s">
        <v>6034</v>
      </c>
      <c r="F2390" t="s">
        <v>47</v>
      </c>
      <c r="G2390" t="s">
        <v>48</v>
      </c>
      <c r="H2390" t="s">
        <v>76</v>
      </c>
      <c r="T2390" s="35"/>
      <c r="W2390" s="23"/>
      <c r="X2390" t="s">
        <v>6318</v>
      </c>
      <c r="Y2390" t="s">
        <v>51</v>
      </c>
      <c r="Z2390" t="s">
        <v>72</v>
      </c>
      <c r="AA2390">
        <v>647.07000000000005</v>
      </c>
      <c r="AB2390" t="s">
        <v>53</v>
      </c>
      <c r="AC2390" t="s">
        <v>6319</v>
      </c>
      <c r="AD2390" t="s">
        <v>150</v>
      </c>
      <c r="AE2390" t="s">
        <v>150</v>
      </c>
      <c r="AF2390" t="s">
        <v>55</v>
      </c>
      <c r="AG2390">
        <v>0.18</v>
      </c>
      <c r="AH2390">
        <v>5.2389999999999999</v>
      </c>
      <c r="AI2390">
        <v>1</v>
      </c>
      <c r="AJ2390">
        <v>98.94</v>
      </c>
      <c r="AK2390">
        <v>94</v>
      </c>
      <c r="AL2390" s="1">
        <v>6.4305585333273395E-8</v>
      </c>
      <c r="AM2390">
        <v>0.99999993569441503</v>
      </c>
      <c r="AN2390">
        <v>0.76844343199999998</v>
      </c>
      <c r="AO2390">
        <v>0.53267518899999999</v>
      </c>
      <c r="AP2390">
        <v>39</v>
      </c>
      <c r="AQ2390">
        <v>1</v>
      </c>
      <c r="AR2390">
        <v>1</v>
      </c>
      <c r="AS2390">
        <v>2.3570000000000001E-2</v>
      </c>
      <c r="AT2390">
        <v>4.4310000000000002E-2</v>
      </c>
      <c r="AU2390" t="s">
        <v>65</v>
      </c>
      <c r="AV2390">
        <v>0.13106999999999999</v>
      </c>
      <c r="AW2390">
        <v>7.6149999999999995E-2</v>
      </c>
      <c r="AX2390">
        <v>5.2330000000000002E-2</v>
      </c>
      <c r="AY2390">
        <v>2.5000000000000001E-2</v>
      </c>
      <c r="AZ2390" s="35">
        <v>5.9000000000000003E-4</v>
      </c>
      <c r="BA2390" s="35">
        <v>1.1100000000000001E-3</v>
      </c>
      <c r="BB2390">
        <v>1.8500000000000001E-3</v>
      </c>
      <c r="BC2390">
        <v>1.2199999999999999E-3</v>
      </c>
      <c r="BD2390" t="s">
        <v>65</v>
      </c>
      <c r="BE2390">
        <v>3.0400000000000002E-3</v>
      </c>
      <c r="BF2390" t="s">
        <v>2962</v>
      </c>
    </row>
    <row r="2391" spans="1:58" hidden="1" x14ac:dyDescent="0.25">
      <c r="A2391">
        <v>6</v>
      </c>
      <c r="B2391">
        <v>127765277</v>
      </c>
      <c r="C2391" t="s">
        <v>6229</v>
      </c>
      <c r="D2391" t="s">
        <v>6230</v>
      </c>
      <c r="E2391" t="s">
        <v>6034</v>
      </c>
      <c r="F2391" t="s">
        <v>47</v>
      </c>
      <c r="G2391" t="s">
        <v>60</v>
      </c>
      <c r="H2391" t="s">
        <v>49</v>
      </c>
      <c r="T2391" s="35"/>
      <c r="W2391" s="23"/>
      <c r="X2391" t="s">
        <v>6231</v>
      </c>
      <c r="Y2391" t="s">
        <v>78</v>
      </c>
      <c r="Z2391" t="s">
        <v>72</v>
      </c>
      <c r="AA2391">
        <v>455.07</v>
      </c>
      <c r="AB2391" t="s">
        <v>494</v>
      </c>
      <c r="AC2391" t="s">
        <v>6232</v>
      </c>
      <c r="AD2391" t="s">
        <v>100</v>
      </c>
      <c r="AE2391" t="s">
        <v>64</v>
      </c>
      <c r="AF2391" t="s">
        <v>55</v>
      </c>
      <c r="AG2391">
        <v>0</v>
      </c>
      <c r="AH2391">
        <v>0</v>
      </c>
      <c r="AI2391">
        <v>0</v>
      </c>
      <c r="AJ2391">
        <v>67.069999999999993</v>
      </c>
      <c r="AK2391">
        <v>82</v>
      </c>
      <c r="AL2391" s="35">
        <v>0.882853197945351</v>
      </c>
      <c r="AM2391" s="1">
        <v>1.95785656687142E-6</v>
      </c>
      <c r="AN2391">
        <v>0.53917561300000005</v>
      </c>
      <c r="AO2391">
        <v>0.53999011299999999</v>
      </c>
      <c r="AP2391">
        <v>39</v>
      </c>
      <c r="AQ2391">
        <v>1</v>
      </c>
      <c r="AR2391">
        <v>1</v>
      </c>
      <c r="AS2391">
        <v>8.5299999999999994E-3</v>
      </c>
      <c r="AT2391">
        <v>1.4970000000000001E-2</v>
      </c>
      <c r="AU2391" t="s">
        <v>65</v>
      </c>
      <c r="AV2391" t="s">
        <v>65</v>
      </c>
      <c r="AW2391">
        <v>2.0889999999999999E-2</v>
      </c>
      <c r="AX2391">
        <v>2.7470000000000001E-2</v>
      </c>
      <c r="AY2391">
        <v>2.5000000000000001E-2</v>
      </c>
      <c r="AZ2391">
        <v>2.1000000000000001E-4</v>
      </c>
      <c r="BA2391">
        <v>3.6000000000000002E-4</v>
      </c>
      <c r="BB2391">
        <v>4.0000000000000002E-4</v>
      </c>
      <c r="BC2391">
        <v>5.8E-4</v>
      </c>
      <c r="BD2391" t="s">
        <v>65</v>
      </c>
      <c r="BE2391" t="s">
        <v>65</v>
      </c>
      <c r="BF2391" t="s">
        <v>2962</v>
      </c>
    </row>
    <row r="2392" spans="1:58" hidden="1" x14ac:dyDescent="0.25">
      <c r="A2392">
        <v>16</v>
      </c>
      <c r="B2392">
        <v>15696351</v>
      </c>
      <c r="C2392" t="s">
        <v>4381</v>
      </c>
      <c r="D2392" t="s">
        <v>58</v>
      </c>
      <c r="E2392" t="s">
        <v>3829</v>
      </c>
      <c r="F2392" t="s">
        <v>47</v>
      </c>
      <c r="G2392" t="s">
        <v>60</v>
      </c>
      <c r="H2392" t="s">
        <v>49</v>
      </c>
      <c r="T2392" s="35"/>
      <c r="W2392" s="23"/>
      <c r="X2392" t="s">
        <v>4382</v>
      </c>
      <c r="Y2392" t="s">
        <v>4383</v>
      </c>
      <c r="Z2392" t="s">
        <v>51</v>
      </c>
      <c r="AA2392">
        <v>563.4</v>
      </c>
      <c r="AB2392" t="s">
        <v>63</v>
      </c>
      <c r="AC2392" t="s">
        <v>55</v>
      </c>
      <c r="AD2392" t="s">
        <v>282</v>
      </c>
      <c r="AE2392" t="s">
        <v>64</v>
      </c>
      <c r="AF2392" t="s">
        <v>55</v>
      </c>
      <c r="AG2392">
        <v>0</v>
      </c>
      <c r="AH2392">
        <v>0</v>
      </c>
      <c r="AI2392">
        <v>0</v>
      </c>
      <c r="AJ2392" t="s">
        <v>55</v>
      </c>
      <c r="AK2392" t="s">
        <v>55</v>
      </c>
      <c r="AL2392" s="1">
        <v>4.3404145351520198E-7</v>
      </c>
      <c r="AM2392">
        <v>0.999999565958546</v>
      </c>
      <c r="AN2392">
        <v>0.91203274999999995</v>
      </c>
      <c r="AO2392">
        <v>0.59453803500000002</v>
      </c>
      <c r="AP2392">
        <v>37</v>
      </c>
      <c r="AQ2392">
        <v>1</v>
      </c>
      <c r="AR2392">
        <v>0.95</v>
      </c>
      <c r="AS2392">
        <v>7.8469999999999998E-2</v>
      </c>
      <c r="AT2392">
        <v>0.15451999999999999</v>
      </c>
      <c r="AU2392" t="s">
        <v>65</v>
      </c>
      <c r="AV2392" t="s">
        <v>65</v>
      </c>
      <c r="AW2392">
        <v>2.964E-2</v>
      </c>
      <c r="AX2392" t="s">
        <v>65</v>
      </c>
      <c r="AY2392">
        <v>2.632E-2</v>
      </c>
      <c r="AZ2392">
        <v>2.1199999999999999E-3</v>
      </c>
      <c r="BA2392">
        <v>4.1399999999999996E-3</v>
      </c>
      <c r="BB2392">
        <v>6.6E-4</v>
      </c>
      <c r="BC2392" t="s">
        <v>65</v>
      </c>
      <c r="BD2392" t="s">
        <v>65</v>
      </c>
      <c r="BE2392" t="s">
        <v>65</v>
      </c>
      <c r="BF2392" t="s">
        <v>1248</v>
      </c>
    </row>
    <row r="2393" spans="1:58" hidden="1" x14ac:dyDescent="0.25">
      <c r="A2393">
        <v>12</v>
      </c>
      <c r="B2393">
        <v>22671035</v>
      </c>
      <c r="C2393" t="s">
        <v>5728</v>
      </c>
      <c r="D2393" t="s">
        <v>58</v>
      </c>
      <c r="E2393" t="s">
        <v>5308</v>
      </c>
      <c r="F2393" t="s">
        <v>97</v>
      </c>
      <c r="G2393" t="s">
        <v>48</v>
      </c>
      <c r="H2393" t="s">
        <v>49</v>
      </c>
      <c r="T2393" s="35"/>
      <c r="W2393" s="23"/>
      <c r="X2393" t="s">
        <v>5729</v>
      </c>
      <c r="Y2393" t="s">
        <v>78</v>
      </c>
      <c r="Z2393" t="s">
        <v>51</v>
      </c>
      <c r="AA2393">
        <v>525.07000000000005</v>
      </c>
      <c r="AB2393" t="s">
        <v>53</v>
      </c>
      <c r="AC2393" t="s">
        <v>5730</v>
      </c>
      <c r="AD2393" t="s">
        <v>64</v>
      </c>
      <c r="AE2393" t="s">
        <v>64</v>
      </c>
      <c r="AF2393" t="s">
        <v>55</v>
      </c>
      <c r="AG2393">
        <v>0</v>
      </c>
      <c r="AH2393">
        <v>0</v>
      </c>
      <c r="AI2393">
        <v>1</v>
      </c>
      <c r="AJ2393">
        <v>80.41</v>
      </c>
      <c r="AK2393">
        <v>97</v>
      </c>
      <c r="AL2393">
        <v>0</v>
      </c>
      <c r="AM2393" s="35">
        <v>0</v>
      </c>
      <c r="AN2393">
        <v>0.77297803499999995</v>
      </c>
      <c r="AO2393">
        <v>0</v>
      </c>
      <c r="AP2393">
        <v>39</v>
      </c>
      <c r="AQ2393">
        <v>1</v>
      </c>
      <c r="AR2393">
        <v>1</v>
      </c>
      <c r="AS2393">
        <v>3.3E-4</v>
      </c>
      <c r="AT2393" t="s">
        <v>65</v>
      </c>
      <c r="AU2393" t="s">
        <v>65</v>
      </c>
      <c r="AV2393" t="s">
        <v>65</v>
      </c>
      <c r="AW2393" t="s">
        <v>65</v>
      </c>
      <c r="AX2393" t="s">
        <v>65</v>
      </c>
      <c r="AY2393">
        <v>2.5000000000000001E-2</v>
      </c>
      <c r="AZ2393" s="35">
        <v>0</v>
      </c>
      <c r="BA2393" s="35" t="s">
        <v>65</v>
      </c>
      <c r="BB2393" t="s">
        <v>65</v>
      </c>
      <c r="BC2393" t="s">
        <v>65</v>
      </c>
      <c r="BD2393" t="s">
        <v>65</v>
      </c>
      <c r="BE2393" t="s">
        <v>65</v>
      </c>
      <c r="BF2393" t="s">
        <v>1640</v>
      </c>
    </row>
    <row r="2394" spans="1:58" hidden="1" x14ac:dyDescent="0.25">
      <c r="A2394">
        <v>12</v>
      </c>
      <c r="B2394">
        <v>22697443</v>
      </c>
      <c r="C2394" t="s">
        <v>6438</v>
      </c>
      <c r="D2394" t="s">
        <v>6439</v>
      </c>
      <c r="E2394" t="s">
        <v>6034</v>
      </c>
      <c r="F2394" t="s">
        <v>47</v>
      </c>
      <c r="G2394" t="s">
        <v>98</v>
      </c>
      <c r="H2394" t="s">
        <v>76</v>
      </c>
      <c r="T2394" s="35"/>
      <c r="W2394" s="23"/>
      <c r="X2394" t="s">
        <v>5729</v>
      </c>
      <c r="Y2394" t="s">
        <v>78</v>
      </c>
      <c r="Z2394" t="s">
        <v>72</v>
      </c>
      <c r="AA2394">
        <v>241.07</v>
      </c>
      <c r="AB2394" t="s">
        <v>150</v>
      </c>
      <c r="AC2394" t="s">
        <v>55</v>
      </c>
      <c r="AF2394" t="s">
        <v>55</v>
      </c>
      <c r="AG2394">
        <v>0</v>
      </c>
      <c r="AH2394">
        <v>4.1050000000000004</v>
      </c>
      <c r="AI2394">
        <v>1</v>
      </c>
      <c r="AJ2394" t="s">
        <v>55</v>
      </c>
      <c r="AK2394" t="s">
        <v>55</v>
      </c>
      <c r="AL2394">
        <v>0</v>
      </c>
      <c r="AM2394">
        <v>0</v>
      </c>
      <c r="AN2394">
        <v>0.77297803499999995</v>
      </c>
      <c r="AO2394">
        <v>0</v>
      </c>
      <c r="AP2394">
        <v>39</v>
      </c>
      <c r="AQ2394">
        <v>1</v>
      </c>
      <c r="AR2394">
        <v>1</v>
      </c>
      <c r="AS2394" t="s">
        <v>65</v>
      </c>
      <c r="AT2394" t="s">
        <v>65</v>
      </c>
      <c r="AU2394">
        <v>3.9010000000000003E-2</v>
      </c>
      <c r="AV2394">
        <v>4.086E-2</v>
      </c>
      <c r="AW2394" t="s">
        <v>65</v>
      </c>
      <c r="AX2394" t="s">
        <v>65</v>
      </c>
      <c r="AY2394">
        <v>2.5000000000000001E-2</v>
      </c>
      <c r="AZ2394" t="s">
        <v>65</v>
      </c>
      <c r="BA2394" t="s">
        <v>65</v>
      </c>
      <c r="BB2394" t="s">
        <v>65</v>
      </c>
      <c r="BC2394" t="s">
        <v>65</v>
      </c>
      <c r="BD2394">
        <v>8.0000000000000004E-4</v>
      </c>
      <c r="BE2394">
        <v>5.2999999999999998E-4</v>
      </c>
      <c r="BF2394" t="s">
        <v>2962</v>
      </c>
    </row>
    <row r="2395" spans="1:58" hidden="1" x14ac:dyDescent="0.25">
      <c r="A2395">
        <v>14</v>
      </c>
      <c r="B2395">
        <v>58955364</v>
      </c>
      <c r="C2395" t="s">
        <v>9290</v>
      </c>
      <c r="D2395" t="s">
        <v>9291</v>
      </c>
      <c r="E2395" t="s">
        <v>8925</v>
      </c>
      <c r="F2395" t="s">
        <v>47</v>
      </c>
      <c r="G2395" t="s">
        <v>48</v>
      </c>
      <c r="H2395" t="s">
        <v>76</v>
      </c>
      <c r="T2395" s="35"/>
      <c r="W2395" s="23"/>
      <c r="X2395" t="s">
        <v>9292</v>
      </c>
      <c r="Y2395" t="s">
        <v>78</v>
      </c>
      <c r="Z2395" t="s">
        <v>72</v>
      </c>
      <c r="AA2395">
        <v>582.07000000000005</v>
      </c>
      <c r="AB2395" t="s">
        <v>53</v>
      </c>
      <c r="AC2395" t="s">
        <v>9293</v>
      </c>
      <c r="AF2395" t="s">
        <v>55</v>
      </c>
      <c r="AG2395">
        <v>0.998</v>
      </c>
      <c r="AH2395">
        <v>7.3739999999999997</v>
      </c>
      <c r="AI2395">
        <v>1</v>
      </c>
      <c r="AJ2395">
        <v>100</v>
      </c>
      <c r="AK2395">
        <v>82</v>
      </c>
      <c r="AL2395">
        <v>0.921327184309087</v>
      </c>
      <c r="AM2395" s="1">
        <v>1.4486845927492101E-12</v>
      </c>
      <c r="AN2395">
        <v>0.36464447999999999</v>
      </c>
      <c r="AO2395">
        <v>0</v>
      </c>
      <c r="AP2395">
        <v>39</v>
      </c>
      <c r="AQ2395">
        <v>1</v>
      </c>
      <c r="AR2395">
        <v>1</v>
      </c>
      <c r="AS2395">
        <v>5.9729999999999998E-2</v>
      </c>
      <c r="AT2395">
        <v>9.3740000000000004E-2</v>
      </c>
      <c r="AU2395">
        <v>3.9010000000000003E-2</v>
      </c>
      <c r="AV2395">
        <v>0.15603</v>
      </c>
      <c r="AW2395">
        <v>0.16009000000000001</v>
      </c>
      <c r="AX2395">
        <v>0.11361</v>
      </c>
      <c r="AY2395">
        <v>2.5000000000000001E-2</v>
      </c>
      <c r="AZ2395">
        <v>1.5299999999999999E-3</v>
      </c>
      <c r="BA2395">
        <v>2.4399999999999999E-3</v>
      </c>
      <c r="BB2395">
        <v>4.2300000000000003E-3</v>
      </c>
      <c r="BC2395">
        <v>2.8999999999999998E-3</v>
      </c>
      <c r="BD2395">
        <v>8.0000000000000004E-4</v>
      </c>
      <c r="BE2395">
        <v>3.7399999999999998E-3</v>
      </c>
      <c r="BF2395" t="s">
        <v>2415</v>
      </c>
    </row>
    <row r="2396" spans="1:58" hidden="1" x14ac:dyDescent="0.25">
      <c r="A2396">
        <v>10</v>
      </c>
      <c r="B2396">
        <v>75556978</v>
      </c>
      <c r="C2396" t="s">
        <v>7079</v>
      </c>
      <c r="D2396" t="s">
        <v>7080</v>
      </c>
      <c r="E2396" t="s">
        <v>6672</v>
      </c>
      <c r="F2396" t="s">
        <v>47</v>
      </c>
      <c r="G2396" t="s">
        <v>48</v>
      </c>
      <c r="H2396" t="s">
        <v>49</v>
      </c>
      <c r="T2396" s="35"/>
      <c r="W2396" s="23"/>
      <c r="X2396" t="s">
        <v>7081</v>
      </c>
      <c r="Y2396" t="s">
        <v>52</v>
      </c>
      <c r="Z2396" t="s">
        <v>51</v>
      </c>
      <c r="AA2396">
        <v>481.07</v>
      </c>
      <c r="AB2396" t="s">
        <v>53</v>
      </c>
      <c r="AC2396" t="s">
        <v>7082</v>
      </c>
      <c r="AF2396" t="s">
        <v>55</v>
      </c>
      <c r="AG2396">
        <v>0.998</v>
      </c>
      <c r="AH2396">
        <v>7.609</v>
      </c>
      <c r="AI2396">
        <v>1</v>
      </c>
      <c r="AJ2396">
        <v>93.33</v>
      </c>
      <c r="AK2396">
        <v>90</v>
      </c>
      <c r="AL2396" s="35">
        <v>0</v>
      </c>
      <c r="AM2396">
        <v>0</v>
      </c>
      <c r="AN2396">
        <v>3.8200075999999999E-2</v>
      </c>
      <c r="AO2396">
        <v>0</v>
      </c>
      <c r="AP2396">
        <v>39</v>
      </c>
      <c r="AQ2396">
        <v>1</v>
      </c>
      <c r="AR2396">
        <v>1</v>
      </c>
      <c r="AS2396">
        <v>3.96E-3</v>
      </c>
      <c r="AT2396">
        <v>6.5900000000000004E-3</v>
      </c>
      <c r="AU2396" s="35">
        <v>1.5789999999999998E-2</v>
      </c>
      <c r="AV2396">
        <v>2.0140000000000002E-2</v>
      </c>
      <c r="AW2396" t="s">
        <v>65</v>
      </c>
      <c r="AX2396">
        <v>2.3980000000000001E-2</v>
      </c>
      <c r="AY2396">
        <v>2.5000000000000001E-2</v>
      </c>
      <c r="AZ2396" s="1">
        <v>9.1000000000000003E-5</v>
      </c>
      <c r="BA2396" s="35">
        <v>1.4999999999999999E-4</v>
      </c>
      <c r="BB2396" t="s">
        <v>65</v>
      </c>
      <c r="BC2396">
        <v>4.8999999999999998E-4</v>
      </c>
      <c r="BD2396">
        <v>2.0000000000000001E-4</v>
      </c>
      <c r="BE2396">
        <v>0</v>
      </c>
      <c r="BF2396" t="s">
        <v>6675</v>
      </c>
    </row>
    <row r="2397" spans="1:58" hidden="1" x14ac:dyDescent="0.25">
      <c r="A2397">
        <v>4</v>
      </c>
      <c r="B2397">
        <v>154477046</v>
      </c>
      <c r="C2397" t="s">
        <v>9703</v>
      </c>
      <c r="D2397" t="s">
        <v>9704</v>
      </c>
      <c r="E2397" t="s">
        <v>9502</v>
      </c>
      <c r="F2397" t="s">
        <v>47</v>
      </c>
      <c r="G2397" t="s">
        <v>48</v>
      </c>
      <c r="H2397" t="s">
        <v>49</v>
      </c>
      <c r="T2397" s="35"/>
      <c r="W2397" s="23"/>
      <c r="X2397" t="s">
        <v>9705</v>
      </c>
      <c r="Y2397" t="s">
        <v>51</v>
      </c>
      <c r="Z2397" t="s">
        <v>52</v>
      </c>
      <c r="AA2397">
        <v>945.07</v>
      </c>
      <c r="AB2397" t="s">
        <v>53</v>
      </c>
      <c r="AC2397" t="s">
        <v>9706</v>
      </c>
      <c r="AF2397" t="s">
        <v>55</v>
      </c>
      <c r="AG2397">
        <v>0.997</v>
      </c>
      <c r="AH2397">
        <v>0</v>
      </c>
      <c r="AI2397">
        <v>1</v>
      </c>
      <c r="AJ2397">
        <v>68.67</v>
      </c>
      <c r="AK2397">
        <v>83</v>
      </c>
      <c r="AL2397">
        <v>6.0986703961374701E-4</v>
      </c>
      <c r="AM2397">
        <v>0.99939013296034196</v>
      </c>
      <c r="AN2397">
        <v>5.6390925000000001E-2</v>
      </c>
      <c r="AO2397">
        <v>0.50312452699999999</v>
      </c>
      <c r="AP2397">
        <v>39</v>
      </c>
      <c r="AQ2397">
        <v>1</v>
      </c>
      <c r="AR2397">
        <v>1</v>
      </c>
      <c r="AS2397">
        <v>4.6210000000000001E-2</v>
      </c>
      <c r="AT2397">
        <v>6.5640000000000004E-2</v>
      </c>
      <c r="AU2397" s="35">
        <v>5.4199999999999998E-2</v>
      </c>
      <c r="AV2397">
        <v>0.16702</v>
      </c>
      <c r="AW2397">
        <v>0.12837000000000001</v>
      </c>
      <c r="AX2397">
        <v>0.12858</v>
      </c>
      <c r="AY2397">
        <v>2.5000000000000001E-2</v>
      </c>
      <c r="AZ2397" s="35">
        <v>1.15E-3</v>
      </c>
      <c r="BA2397" s="35">
        <v>1.5900000000000001E-3</v>
      </c>
      <c r="BB2397">
        <v>3.31E-3</v>
      </c>
      <c r="BC2397">
        <v>3.14E-3</v>
      </c>
      <c r="BD2397">
        <v>1.1999999999999999E-3</v>
      </c>
      <c r="BE2397">
        <v>4.0899999999999999E-3</v>
      </c>
      <c r="BF2397" t="s">
        <v>9505</v>
      </c>
    </row>
    <row r="2398" spans="1:58" hidden="1" x14ac:dyDescent="0.25">
      <c r="A2398">
        <v>4</v>
      </c>
      <c r="B2398">
        <v>123178551</v>
      </c>
      <c r="C2398" t="s">
        <v>4018</v>
      </c>
      <c r="D2398" t="s">
        <v>4019</v>
      </c>
      <c r="E2398" t="s">
        <v>3829</v>
      </c>
      <c r="F2398" t="s">
        <v>97</v>
      </c>
      <c r="G2398" t="s">
        <v>48</v>
      </c>
      <c r="H2398" t="s">
        <v>76</v>
      </c>
      <c r="T2398" s="35"/>
      <c r="W2398" s="23"/>
      <c r="X2398" t="s">
        <v>4020</v>
      </c>
      <c r="Y2398" t="s">
        <v>78</v>
      </c>
      <c r="Z2398" t="s">
        <v>72</v>
      </c>
      <c r="AA2398">
        <v>898.07</v>
      </c>
      <c r="AB2398" t="s">
        <v>53</v>
      </c>
      <c r="AC2398" t="s">
        <v>4021</v>
      </c>
      <c r="AF2398" t="s">
        <v>55</v>
      </c>
      <c r="AG2398">
        <v>0</v>
      </c>
      <c r="AH2398">
        <v>0</v>
      </c>
      <c r="AI2398">
        <v>0</v>
      </c>
      <c r="AJ2398">
        <v>56.12</v>
      </c>
      <c r="AK2398">
        <v>98</v>
      </c>
      <c r="AL2398">
        <v>0.99999996087023102</v>
      </c>
      <c r="AM2398" s="1">
        <v>3.9129769078991099E-8</v>
      </c>
      <c r="AN2398">
        <v>0.24856196</v>
      </c>
      <c r="AO2398">
        <v>0.62927992700000002</v>
      </c>
      <c r="AP2398">
        <v>39</v>
      </c>
      <c r="AQ2398">
        <v>1</v>
      </c>
      <c r="AR2398">
        <v>1</v>
      </c>
      <c r="AS2398">
        <v>6.6E-4</v>
      </c>
      <c r="AT2398">
        <v>1.1999999999999999E-3</v>
      </c>
      <c r="AU2398" s="35" t="s">
        <v>65</v>
      </c>
      <c r="AV2398" t="s">
        <v>65</v>
      </c>
      <c r="AW2398" t="s">
        <v>65</v>
      </c>
      <c r="AX2398" t="s">
        <v>65</v>
      </c>
      <c r="AY2398">
        <v>2.5000000000000001E-2</v>
      </c>
      <c r="AZ2398" s="1">
        <v>8.2700000000000004E-6</v>
      </c>
      <c r="BA2398" s="1">
        <v>1.5E-5</v>
      </c>
      <c r="BB2398" t="s">
        <v>65</v>
      </c>
      <c r="BC2398" t="s">
        <v>65</v>
      </c>
      <c r="BD2398" t="s">
        <v>65</v>
      </c>
      <c r="BE2398" t="s">
        <v>65</v>
      </c>
      <c r="BF2398" t="s">
        <v>1248</v>
      </c>
    </row>
    <row r="2399" spans="1:58" x14ac:dyDescent="0.25">
      <c r="A2399">
        <v>7</v>
      </c>
      <c r="B2399">
        <v>74113338</v>
      </c>
      <c r="C2399" t="s">
        <v>4139</v>
      </c>
      <c r="D2399" t="s">
        <v>58</v>
      </c>
      <c r="E2399" t="s">
        <v>3829</v>
      </c>
      <c r="F2399" t="s">
        <v>97</v>
      </c>
      <c r="G2399" t="s">
        <v>48</v>
      </c>
      <c r="H2399" t="s">
        <v>49</v>
      </c>
      <c r="I2399" t="s">
        <v>14625</v>
      </c>
      <c r="L2399" t="s">
        <v>14666</v>
      </c>
      <c r="N2399" t="s">
        <v>14631</v>
      </c>
      <c r="T2399" s="35"/>
      <c r="W2399" s="23"/>
      <c r="X2399" t="s">
        <v>4140</v>
      </c>
      <c r="Y2399" t="s">
        <v>72</v>
      </c>
      <c r="Z2399" t="s">
        <v>78</v>
      </c>
      <c r="AA2399">
        <v>589.07000000000005</v>
      </c>
      <c r="AB2399" t="s">
        <v>53</v>
      </c>
      <c r="AC2399" t="s">
        <v>4141</v>
      </c>
      <c r="AD2399" t="s">
        <v>64</v>
      </c>
      <c r="AE2399" t="s">
        <v>64</v>
      </c>
      <c r="AF2399" t="s">
        <v>55</v>
      </c>
      <c r="AG2399">
        <v>0</v>
      </c>
      <c r="AH2399">
        <v>0</v>
      </c>
      <c r="AI2399">
        <v>0</v>
      </c>
      <c r="AJ2399">
        <v>77.63</v>
      </c>
      <c r="AK2399">
        <v>76</v>
      </c>
      <c r="AL2399">
        <v>6.5130931587221205E-4</v>
      </c>
      <c r="AM2399" s="47">
        <v>0.99934868993105597</v>
      </c>
      <c r="AN2399">
        <v>0.99311279299999999</v>
      </c>
      <c r="AO2399">
        <v>0</v>
      </c>
      <c r="AP2399">
        <v>39</v>
      </c>
      <c r="AQ2399">
        <v>1</v>
      </c>
      <c r="AR2399">
        <v>1</v>
      </c>
      <c r="AS2399">
        <v>6.6E-4</v>
      </c>
      <c r="AT2399">
        <v>2.2799999999999999E-3</v>
      </c>
      <c r="AU2399" t="s">
        <v>65</v>
      </c>
      <c r="AV2399" t="s">
        <v>65</v>
      </c>
      <c r="AW2399" t="s">
        <v>65</v>
      </c>
      <c r="AX2399" t="s">
        <v>65</v>
      </c>
      <c r="AY2399">
        <v>2.5000000000000001E-2</v>
      </c>
      <c r="AZ2399" s="1">
        <v>8.2400000000000007E-6</v>
      </c>
      <c r="BA2399" s="1">
        <v>2.8600000000000001E-5</v>
      </c>
      <c r="BB2399" t="s">
        <v>65</v>
      </c>
      <c r="BC2399" t="s">
        <v>65</v>
      </c>
      <c r="BD2399" t="s">
        <v>65</v>
      </c>
      <c r="BE2399" t="s">
        <v>65</v>
      </c>
      <c r="BF2399" t="s">
        <v>1248</v>
      </c>
    </row>
    <row r="2400" spans="1:58" hidden="1" x14ac:dyDescent="0.25">
      <c r="A2400">
        <v>4</v>
      </c>
      <c r="B2400">
        <v>57181359</v>
      </c>
      <c r="C2400" t="s">
        <v>1909</v>
      </c>
      <c r="D2400" t="s">
        <v>1910</v>
      </c>
      <c r="E2400" t="s">
        <v>1764</v>
      </c>
      <c r="F2400" t="s">
        <v>47</v>
      </c>
      <c r="G2400" t="s">
        <v>48</v>
      </c>
      <c r="H2400" t="s">
        <v>76</v>
      </c>
      <c r="T2400" s="35"/>
      <c r="W2400" s="23"/>
      <c r="X2400" t="s">
        <v>1911</v>
      </c>
      <c r="Y2400" t="s">
        <v>51</v>
      </c>
      <c r="Z2400" t="s">
        <v>52</v>
      </c>
      <c r="AA2400">
        <v>572.07000000000005</v>
      </c>
      <c r="AB2400" t="s">
        <v>53</v>
      </c>
      <c r="AC2400" t="s">
        <v>1912</v>
      </c>
      <c r="AF2400" t="s">
        <v>55</v>
      </c>
      <c r="AG2400">
        <v>0.998</v>
      </c>
      <c r="AH2400">
        <v>0</v>
      </c>
      <c r="AI2400">
        <v>0</v>
      </c>
      <c r="AJ2400">
        <v>19.05</v>
      </c>
      <c r="AK2400">
        <v>84</v>
      </c>
      <c r="AL2400">
        <v>0.86959585629421399</v>
      </c>
      <c r="AM2400" s="35">
        <v>0.130364633073797</v>
      </c>
      <c r="AN2400">
        <v>0.102965431</v>
      </c>
      <c r="AO2400">
        <v>0</v>
      </c>
      <c r="AP2400">
        <v>39</v>
      </c>
      <c r="AQ2400">
        <v>1</v>
      </c>
      <c r="AR2400">
        <v>1</v>
      </c>
      <c r="AS2400">
        <v>5.7759999999999999E-2</v>
      </c>
      <c r="AT2400">
        <v>0.14066000000000001</v>
      </c>
      <c r="AU2400">
        <v>3.1329999999999997E-2</v>
      </c>
      <c r="AV2400">
        <v>0.18618999999999999</v>
      </c>
      <c r="AW2400">
        <v>9.0690000000000007E-2</v>
      </c>
      <c r="AX2400">
        <v>0.11831</v>
      </c>
      <c r="AY2400">
        <v>2.5000000000000001E-2</v>
      </c>
      <c r="AZ2400">
        <v>1.48E-3</v>
      </c>
      <c r="BA2400">
        <v>3.7599999999999999E-3</v>
      </c>
      <c r="BB2400">
        <v>2.2499999999999998E-3</v>
      </c>
      <c r="BC2400">
        <v>3.0300000000000001E-3</v>
      </c>
      <c r="BD2400">
        <v>5.9999999999999995E-4</v>
      </c>
      <c r="BE2400">
        <v>4.6699999999999997E-3</v>
      </c>
      <c r="BF2400" t="s">
        <v>1766</v>
      </c>
    </row>
    <row r="2401" spans="1:58" hidden="1" x14ac:dyDescent="0.25">
      <c r="A2401">
        <v>4</v>
      </c>
      <c r="B2401">
        <v>57164441</v>
      </c>
      <c r="C2401" t="s">
        <v>4783</v>
      </c>
      <c r="D2401" t="s">
        <v>4784</v>
      </c>
      <c r="E2401" t="s">
        <v>4574</v>
      </c>
      <c r="F2401" t="s">
        <v>47</v>
      </c>
      <c r="G2401" t="s">
        <v>60</v>
      </c>
      <c r="H2401" t="s">
        <v>76</v>
      </c>
      <c r="T2401" s="35"/>
      <c r="W2401" s="23"/>
      <c r="X2401" t="s">
        <v>1911</v>
      </c>
      <c r="Y2401" t="s">
        <v>78</v>
      </c>
      <c r="Z2401" t="s">
        <v>72</v>
      </c>
      <c r="AA2401">
        <v>829.07</v>
      </c>
      <c r="AB2401" t="s">
        <v>621</v>
      </c>
      <c r="AC2401" t="s">
        <v>55</v>
      </c>
      <c r="AD2401" t="s">
        <v>53</v>
      </c>
      <c r="AE2401" t="s">
        <v>53</v>
      </c>
      <c r="AF2401" t="s">
        <v>55</v>
      </c>
      <c r="AG2401">
        <v>1</v>
      </c>
      <c r="AH2401">
        <v>6.9809999999999999</v>
      </c>
      <c r="AI2401">
        <v>1</v>
      </c>
      <c r="AJ2401" t="s">
        <v>55</v>
      </c>
      <c r="AK2401" t="s">
        <v>55</v>
      </c>
      <c r="AL2401" s="35">
        <v>0.86959585629421399</v>
      </c>
      <c r="AM2401">
        <v>0.130364633073797</v>
      </c>
      <c r="AN2401">
        <v>0.102965431</v>
      </c>
      <c r="AO2401">
        <v>0</v>
      </c>
      <c r="AP2401">
        <v>39</v>
      </c>
      <c r="AQ2401">
        <v>1</v>
      </c>
      <c r="AR2401">
        <v>1</v>
      </c>
      <c r="AS2401">
        <v>2.4850000000000001E-2</v>
      </c>
      <c r="AT2401">
        <v>3.7080000000000002E-2</v>
      </c>
      <c r="AU2401" t="s">
        <v>65</v>
      </c>
      <c r="AV2401">
        <v>0.11397</v>
      </c>
      <c r="AW2401">
        <v>3.117E-2</v>
      </c>
      <c r="AX2401">
        <v>3.8089999999999999E-2</v>
      </c>
      <c r="AY2401">
        <v>2.5000000000000001E-2</v>
      </c>
      <c r="AZ2401" s="35">
        <v>6.2E-4</v>
      </c>
      <c r="BA2401" s="35">
        <v>9.3000000000000005E-4</v>
      </c>
      <c r="BB2401">
        <v>6.6E-4</v>
      </c>
      <c r="BC2401">
        <v>8.4999999999999995E-4</v>
      </c>
      <c r="BD2401" t="s">
        <v>65</v>
      </c>
      <c r="BE2401">
        <v>2.5400000000000002E-3</v>
      </c>
      <c r="BF2401" t="s">
        <v>910</v>
      </c>
    </row>
    <row r="2402" spans="1:58" hidden="1" x14ac:dyDescent="0.25">
      <c r="A2402">
        <v>10</v>
      </c>
      <c r="B2402">
        <v>23983814</v>
      </c>
      <c r="C2402" t="s">
        <v>8586</v>
      </c>
      <c r="D2402" t="s">
        <v>58</v>
      </c>
      <c r="E2402" t="s">
        <v>8238</v>
      </c>
      <c r="F2402" t="s">
        <v>97</v>
      </c>
      <c r="G2402" t="s">
        <v>98</v>
      </c>
      <c r="H2402" t="s">
        <v>76</v>
      </c>
      <c r="T2402" s="35"/>
      <c r="W2402" s="23"/>
      <c r="X2402" t="s">
        <v>8587</v>
      </c>
      <c r="Y2402" t="s">
        <v>72</v>
      </c>
      <c r="Z2402" t="s">
        <v>78</v>
      </c>
      <c r="AA2402">
        <v>257.07</v>
      </c>
      <c r="AB2402" t="s">
        <v>150</v>
      </c>
      <c r="AC2402" t="s">
        <v>55</v>
      </c>
      <c r="AF2402" t="s">
        <v>55</v>
      </c>
      <c r="AG2402">
        <v>0</v>
      </c>
      <c r="AH2402">
        <v>0</v>
      </c>
      <c r="AI2402">
        <v>1</v>
      </c>
      <c r="AJ2402" t="s">
        <v>55</v>
      </c>
      <c r="AK2402" t="s">
        <v>55</v>
      </c>
      <c r="AL2402">
        <v>0.98583201656560004</v>
      </c>
      <c r="AM2402" s="35">
        <v>1.4167894327939599E-2</v>
      </c>
      <c r="AN2402">
        <v>0.595752379</v>
      </c>
      <c r="AO2402">
        <v>0.53573927399999999</v>
      </c>
      <c r="AP2402">
        <v>39</v>
      </c>
      <c r="AQ2402">
        <v>1</v>
      </c>
      <c r="AR2402">
        <v>1</v>
      </c>
      <c r="AS2402" t="s">
        <v>65</v>
      </c>
      <c r="AT2402" t="s">
        <v>65</v>
      </c>
      <c r="AU2402" t="s">
        <v>65</v>
      </c>
      <c r="AV2402" t="s">
        <v>65</v>
      </c>
      <c r="AW2402" t="s">
        <v>65</v>
      </c>
      <c r="AX2402" t="s">
        <v>65</v>
      </c>
      <c r="AY2402">
        <v>2.5000000000000001E-2</v>
      </c>
      <c r="AZ2402" s="35" t="s">
        <v>65</v>
      </c>
      <c r="BA2402" s="35" t="s">
        <v>65</v>
      </c>
      <c r="BB2402" t="s">
        <v>65</v>
      </c>
      <c r="BC2402" t="s">
        <v>65</v>
      </c>
      <c r="BD2402" t="s">
        <v>65</v>
      </c>
      <c r="BE2402" t="s">
        <v>65</v>
      </c>
      <c r="BF2402" t="s">
        <v>8241</v>
      </c>
    </row>
    <row r="2403" spans="1:58" hidden="1" x14ac:dyDescent="0.25">
      <c r="A2403">
        <v>4</v>
      </c>
      <c r="B2403">
        <v>37432292</v>
      </c>
      <c r="C2403" t="s">
        <v>4773</v>
      </c>
      <c r="D2403" t="s">
        <v>4774</v>
      </c>
      <c r="E2403" t="s">
        <v>4574</v>
      </c>
      <c r="F2403" t="s">
        <v>47</v>
      </c>
      <c r="G2403" t="s">
        <v>98</v>
      </c>
      <c r="H2403" t="s">
        <v>76</v>
      </c>
      <c r="T2403" s="35"/>
      <c r="W2403" s="23"/>
      <c r="X2403" t="s">
        <v>4775</v>
      </c>
      <c r="Y2403" t="s">
        <v>78</v>
      </c>
      <c r="Z2403" t="s">
        <v>72</v>
      </c>
      <c r="AA2403">
        <v>908.07</v>
      </c>
      <c r="AB2403" t="s">
        <v>164</v>
      </c>
      <c r="AC2403" t="s">
        <v>4776</v>
      </c>
      <c r="AF2403" t="s">
        <v>55</v>
      </c>
      <c r="AG2403">
        <v>0</v>
      </c>
      <c r="AH2403">
        <v>0</v>
      </c>
      <c r="AI2403">
        <v>1</v>
      </c>
      <c r="AJ2403">
        <v>98.99</v>
      </c>
      <c r="AK2403">
        <v>99</v>
      </c>
      <c r="AL2403">
        <v>0</v>
      </c>
      <c r="AM2403">
        <v>0</v>
      </c>
      <c r="AN2403">
        <v>5.4297538999999999E-2</v>
      </c>
      <c r="AO2403">
        <v>0</v>
      </c>
      <c r="AP2403">
        <v>39</v>
      </c>
      <c r="AQ2403">
        <v>1</v>
      </c>
      <c r="AR2403">
        <v>1</v>
      </c>
      <c r="AS2403">
        <v>2.6550000000000001E-2</v>
      </c>
      <c r="AT2403">
        <v>5.2760000000000001E-2</v>
      </c>
      <c r="AU2403">
        <v>4.6629999999999998E-2</v>
      </c>
      <c r="AV2403">
        <v>9.5530000000000004E-2</v>
      </c>
      <c r="AW2403">
        <v>8.1019999999999995E-2</v>
      </c>
      <c r="AX2403">
        <v>4.8759999999999998E-2</v>
      </c>
      <c r="AY2403">
        <v>2.5000000000000001E-2</v>
      </c>
      <c r="AZ2403">
        <v>6.3000000000000003E-4</v>
      </c>
      <c r="BA2403">
        <v>1.24E-3</v>
      </c>
      <c r="BB2403">
        <v>1.98E-3</v>
      </c>
      <c r="BC2403">
        <v>9.3999999999999997E-4</v>
      </c>
      <c r="BD2403">
        <v>1E-3</v>
      </c>
      <c r="BE2403">
        <v>2.0300000000000001E-3</v>
      </c>
      <c r="BF2403" t="s">
        <v>910</v>
      </c>
    </row>
    <row r="2404" spans="1:58" hidden="1" x14ac:dyDescent="0.25">
      <c r="A2404">
        <v>7</v>
      </c>
      <c r="B2404">
        <v>86526937</v>
      </c>
      <c r="C2404" t="s">
        <v>11246</v>
      </c>
      <c r="D2404" t="s">
        <v>11247</v>
      </c>
      <c r="E2404" t="s">
        <v>11009</v>
      </c>
      <c r="F2404" t="s">
        <v>47</v>
      </c>
      <c r="G2404" t="s">
        <v>48</v>
      </c>
      <c r="H2404" t="s">
        <v>49</v>
      </c>
      <c r="T2404" s="35"/>
      <c r="W2404" s="23"/>
      <c r="X2404" t="s">
        <v>11248</v>
      </c>
      <c r="Y2404" t="s">
        <v>78</v>
      </c>
      <c r="Z2404" t="s">
        <v>72</v>
      </c>
      <c r="AA2404">
        <v>757.07</v>
      </c>
      <c r="AB2404" t="s">
        <v>53</v>
      </c>
      <c r="AC2404" t="s">
        <v>11249</v>
      </c>
      <c r="AF2404" t="s">
        <v>55</v>
      </c>
      <c r="AG2404">
        <v>0.98399999999999999</v>
      </c>
      <c r="AH2404">
        <v>5.4969999999999999</v>
      </c>
      <c r="AI2404">
        <v>1</v>
      </c>
      <c r="AJ2404">
        <v>96</v>
      </c>
      <c r="AK2404">
        <v>100</v>
      </c>
      <c r="AL2404">
        <v>0.998513152749683</v>
      </c>
      <c r="AM2404">
        <v>1.6695519287902199E-4</v>
      </c>
      <c r="AN2404">
        <v>0.52097296400000004</v>
      </c>
      <c r="AO2404">
        <v>0.52186577700000003</v>
      </c>
      <c r="AP2404">
        <v>39</v>
      </c>
      <c r="AQ2404">
        <v>1</v>
      </c>
      <c r="AR2404">
        <v>1</v>
      </c>
      <c r="AS2404">
        <v>2.3E-3</v>
      </c>
      <c r="AT2404">
        <v>2.3999999999999998E-3</v>
      </c>
      <c r="AU2404">
        <v>1.5789999999999998E-2</v>
      </c>
      <c r="AV2404" t="s">
        <v>65</v>
      </c>
      <c r="AW2404" t="s">
        <v>65</v>
      </c>
      <c r="AX2404">
        <v>9.2399999999999999E-3</v>
      </c>
      <c r="AY2404">
        <v>2.5000000000000001E-2</v>
      </c>
      <c r="AZ2404" s="1">
        <v>4.9400000000000001E-5</v>
      </c>
      <c r="BA2404" s="1">
        <v>4.5099999999999998E-5</v>
      </c>
      <c r="BB2404" t="s">
        <v>65</v>
      </c>
      <c r="BC2404">
        <v>1.2E-4</v>
      </c>
      <c r="BD2404">
        <v>2.0000000000000001E-4</v>
      </c>
      <c r="BE2404" t="s">
        <v>65</v>
      </c>
      <c r="BF2404" t="s">
        <v>1560</v>
      </c>
    </row>
    <row r="2405" spans="1:58" hidden="1" x14ac:dyDescent="0.25">
      <c r="A2405">
        <v>11</v>
      </c>
      <c r="B2405">
        <v>101849141</v>
      </c>
      <c r="C2405" t="s">
        <v>556</v>
      </c>
      <c r="D2405" t="s">
        <v>58</v>
      </c>
      <c r="E2405" t="s">
        <v>46</v>
      </c>
      <c r="F2405" t="s">
        <v>97</v>
      </c>
      <c r="G2405" t="s">
        <v>48</v>
      </c>
      <c r="H2405" t="s">
        <v>76</v>
      </c>
      <c r="T2405" s="35"/>
      <c r="W2405" s="23"/>
      <c r="X2405" t="s">
        <v>557</v>
      </c>
      <c r="Y2405" t="s">
        <v>72</v>
      </c>
      <c r="Z2405" t="s">
        <v>78</v>
      </c>
      <c r="AA2405">
        <v>817.07</v>
      </c>
      <c r="AB2405" t="s">
        <v>53</v>
      </c>
      <c r="AC2405" t="s">
        <v>558</v>
      </c>
      <c r="AF2405" t="s">
        <v>55</v>
      </c>
      <c r="AG2405">
        <v>0.154</v>
      </c>
      <c r="AH2405">
        <v>0</v>
      </c>
      <c r="AI2405">
        <v>1</v>
      </c>
      <c r="AJ2405">
        <v>93.65</v>
      </c>
      <c r="AK2405">
        <v>63</v>
      </c>
      <c r="AL2405">
        <v>0.37193834655649499</v>
      </c>
      <c r="AM2405" s="1">
        <v>6.7747656313789599E-13</v>
      </c>
      <c r="AN2405">
        <v>0.54711242000000004</v>
      </c>
      <c r="AO2405">
        <v>0</v>
      </c>
      <c r="AP2405">
        <v>39</v>
      </c>
      <c r="AQ2405">
        <v>1</v>
      </c>
      <c r="AR2405">
        <v>1</v>
      </c>
      <c r="AS2405">
        <v>3.3E-4</v>
      </c>
      <c r="AT2405" t="s">
        <v>65</v>
      </c>
      <c r="AU2405" t="s">
        <v>65</v>
      </c>
      <c r="AV2405" t="s">
        <v>65</v>
      </c>
      <c r="AW2405" t="s">
        <v>65</v>
      </c>
      <c r="AX2405" t="s">
        <v>65</v>
      </c>
      <c r="AY2405">
        <v>2.5000000000000001E-2</v>
      </c>
      <c r="AZ2405">
        <v>0</v>
      </c>
      <c r="BA2405" t="s">
        <v>65</v>
      </c>
      <c r="BB2405" t="s">
        <v>65</v>
      </c>
      <c r="BC2405" t="s">
        <v>65</v>
      </c>
      <c r="BD2405" t="s">
        <v>65</v>
      </c>
      <c r="BE2405" t="s">
        <v>65</v>
      </c>
      <c r="BF2405" t="s">
        <v>56</v>
      </c>
    </row>
    <row r="2406" spans="1:58" hidden="1" x14ac:dyDescent="0.25">
      <c r="A2406">
        <v>3</v>
      </c>
      <c r="B2406">
        <v>113723416</v>
      </c>
      <c r="C2406" t="s">
        <v>1152</v>
      </c>
      <c r="D2406" t="s">
        <v>58</v>
      </c>
      <c r="E2406" t="s">
        <v>984</v>
      </c>
      <c r="F2406" t="s">
        <v>47</v>
      </c>
      <c r="G2406" t="s">
        <v>60</v>
      </c>
      <c r="H2406" t="s">
        <v>49</v>
      </c>
      <c r="T2406" s="35"/>
      <c r="W2406" s="23"/>
      <c r="X2406" t="s">
        <v>1153</v>
      </c>
      <c r="Y2406" t="s">
        <v>51</v>
      </c>
      <c r="Z2406" t="s">
        <v>52</v>
      </c>
      <c r="AA2406">
        <v>793.07</v>
      </c>
      <c r="AB2406" t="s">
        <v>494</v>
      </c>
      <c r="AC2406" t="s">
        <v>1154</v>
      </c>
      <c r="AD2406" t="s">
        <v>64</v>
      </c>
      <c r="AE2406" t="s">
        <v>64</v>
      </c>
      <c r="AF2406" t="s">
        <v>55</v>
      </c>
      <c r="AG2406">
        <v>0</v>
      </c>
      <c r="AH2406">
        <v>0</v>
      </c>
      <c r="AI2406">
        <v>0</v>
      </c>
      <c r="AJ2406" t="s">
        <v>55</v>
      </c>
      <c r="AK2406" t="s">
        <v>55</v>
      </c>
      <c r="AL2406">
        <v>9.8192683291324092E-4</v>
      </c>
      <c r="AM2406" s="1">
        <v>3.2884669663755303E-23</v>
      </c>
      <c r="AN2406">
        <v>2.4655817999999999E-2</v>
      </c>
      <c r="AO2406">
        <v>0</v>
      </c>
      <c r="AP2406">
        <v>39</v>
      </c>
      <c r="AQ2406">
        <v>1</v>
      </c>
      <c r="AR2406">
        <v>1</v>
      </c>
      <c r="AS2406">
        <v>1.1140000000000001E-2</v>
      </c>
      <c r="AT2406">
        <v>1.8149999999999999E-2</v>
      </c>
      <c r="AU2406" t="s">
        <v>65</v>
      </c>
      <c r="AV2406">
        <v>6.225E-2</v>
      </c>
      <c r="AW2406">
        <v>4.1349999999999998E-2</v>
      </c>
      <c r="AX2406" t="s">
        <v>65</v>
      </c>
      <c r="AY2406">
        <v>2.5000000000000001E-2</v>
      </c>
      <c r="AZ2406" s="35">
        <v>2.7E-4</v>
      </c>
      <c r="BA2406" s="35">
        <v>4.4000000000000002E-4</v>
      </c>
      <c r="BB2406">
        <v>9.3000000000000005E-4</v>
      </c>
      <c r="BC2406" t="s">
        <v>65</v>
      </c>
      <c r="BD2406" t="s">
        <v>65</v>
      </c>
      <c r="BE2406">
        <v>1.08E-3</v>
      </c>
      <c r="BF2406" t="s">
        <v>986</v>
      </c>
    </row>
    <row r="2407" spans="1:58" hidden="1" x14ac:dyDescent="0.25">
      <c r="A2407">
        <v>8</v>
      </c>
      <c r="B2407">
        <v>12878609</v>
      </c>
      <c r="C2407" t="s">
        <v>7871</v>
      </c>
      <c r="D2407" t="s">
        <v>58</v>
      </c>
      <c r="E2407" t="s">
        <v>7516</v>
      </c>
      <c r="F2407" t="s">
        <v>47</v>
      </c>
      <c r="G2407" t="s">
        <v>48</v>
      </c>
      <c r="H2407" t="s">
        <v>49</v>
      </c>
      <c r="T2407" s="35"/>
      <c r="W2407" s="23"/>
      <c r="X2407" t="s">
        <v>7872</v>
      </c>
      <c r="Y2407" t="s">
        <v>78</v>
      </c>
      <c r="Z2407" t="s">
        <v>72</v>
      </c>
      <c r="AA2407">
        <v>559.07000000000005</v>
      </c>
      <c r="AB2407" t="s">
        <v>53</v>
      </c>
      <c r="AC2407" t="s">
        <v>7873</v>
      </c>
      <c r="AD2407" t="s">
        <v>64</v>
      </c>
      <c r="AE2407" t="s">
        <v>64</v>
      </c>
      <c r="AF2407" t="s">
        <v>55</v>
      </c>
      <c r="AG2407">
        <v>1</v>
      </c>
      <c r="AH2407">
        <v>9.4450000000000003</v>
      </c>
      <c r="AI2407">
        <v>1</v>
      </c>
      <c r="AJ2407">
        <v>100</v>
      </c>
      <c r="AK2407">
        <v>98</v>
      </c>
      <c r="AL2407">
        <v>0</v>
      </c>
      <c r="AM2407" s="35">
        <v>0</v>
      </c>
      <c r="AN2407">
        <v>0.11437136000000001</v>
      </c>
      <c r="AO2407">
        <v>0.53427843399999997</v>
      </c>
      <c r="AP2407">
        <v>39</v>
      </c>
      <c r="AQ2407">
        <v>1</v>
      </c>
      <c r="AR2407">
        <v>1</v>
      </c>
      <c r="AS2407">
        <v>1.65E-3</v>
      </c>
      <c r="AT2407">
        <v>1.8799999999999999E-3</v>
      </c>
      <c r="AU2407" t="s">
        <v>65</v>
      </c>
      <c r="AV2407" t="s">
        <v>65</v>
      </c>
      <c r="AW2407" t="s">
        <v>65</v>
      </c>
      <c r="AX2407">
        <v>9.6699999999999998E-3</v>
      </c>
      <c r="AY2407">
        <v>2.5000000000000001E-2</v>
      </c>
      <c r="AZ2407" s="1">
        <v>3.3099999999999998E-5</v>
      </c>
      <c r="BA2407" s="1">
        <v>2.3499999999999999E-5</v>
      </c>
      <c r="BB2407" t="s">
        <v>65</v>
      </c>
      <c r="BC2407">
        <v>1.2E-4</v>
      </c>
      <c r="BD2407" t="s">
        <v>65</v>
      </c>
      <c r="BE2407" t="s">
        <v>65</v>
      </c>
      <c r="BF2407" t="s">
        <v>7519</v>
      </c>
    </row>
    <row r="2408" spans="1:58" x14ac:dyDescent="0.25">
      <c r="A2408">
        <v>2</v>
      </c>
      <c r="B2408">
        <v>113480753</v>
      </c>
      <c r="C2408" t="s">
        <v>6823</v>
      </c>
      <c r="D2408" t="s">
        <v>58</v>
      </c>
      <c r="E2408" t="s">
        <v>6672</v>
      </c>
      <c r="F2408" t="s">
        <v>85</v>
      </c>
      <c r="G2408" t="s">
        <v>60</v>
      </c>
      <c r="H2408" t="s">
        <v>76</v>
      </c>
      <c r="I2408" t="s">
        <v>14625</v>
      </c>
      <c r="T2408" s="35"/>
      <c r="W2408" s="23"/>
      <c r="X2408" t="s">
        <v>6824</v>
      </c>
      <c r="Y2408" t="s">
        <v>52</v>
      </c>
      <c r="Z2408" t="s">
        <v>72</v>
      </c>
      <c r="AA2408">
        <v>589.07000000000005</v>
      </c>
      <c r="AB2408" t="s">
        <v>282</v>
      </c>
      <c r="AC2408" t="s">
        <v>55</v>
      </c>
      <c r="AD2408" t="s">
        <v>64</v>
      </c>
      <c r="AE2408" t="s">
        <v>64</v>
      </c>
      <c r="AF2408" t="s">
        <v>55</v>
      </c>
      <c r="AG2408">
        <v>0</v>
      </c>
      <c r="AH2408">
        <v>0</v>
      </c>
      <c r="AI2408">
        <v>1</v>
      </c>
      <c r="AJ2408" t="s">
        <v>55</v>
      </c>
      <c r="AK2408" t="s">
        <v>55</v>
      </c>
      <c r="AL2408">
        <v>0</v>
      </c>
      <c r="AM2408" s="35">
        <v>0</v>
      </c>
      <c r="AN2408">
        <v>4.3856478999999997E-2</v>
      </c>
      <c r="AO2408">
        <v>0</v>
      </c>
      <c r="AP2408">
        <v>39</v>
      </c>
      <c r="AQ2408">
        <v>1</v>
      </c>
      <c r="AR2408">
        <v>1</v>
      </c>
      <c r="AS2408">
        <v>3.29E-3</v>
      </c>
      <c r="AT2408" t="s">
        <v>65</v>
      </c>
      <c r="AU2408" t="s">
        <v>65</v>
      </c>
      <c r="AV2408" t="s">
        <v>65</v>
      </c>
      <c r="AW2408" t="s">
        <v>65</v>
      </c>
      <c r="AX2408" t="s">
        <v>65</v>
      </c>
      <c r="AY2408">
        <v>2.5000000000000001E-2</v>
      </c>
      <c r="AZ2408">
        <v>0</v>
      </c>
      <c r="BA2408" t="s">
        <v>65</v>
      </c>
      <c r="BB2408" t="s">
        <v>65</v>
      </c>
      <c r="BC2408" t="s">
        <v>65</v>
      </c>
      <c r="BD2408" t="s">
        <v>65</v>
      </c>
      <c r="BE2408" t="s">
        <v>65</v>
      </c>
      <c r="BF2408" t="s">
        <v>6675</v>
      </c>
    </row>
    <row r="2409" spans="1:58" hidden="1" x14ac:dyDescent="0.25">
      <c r="A2409">
        <v>11</v>
      </c>
      <c r="B2409">
        <v>95710027</v>
      </c>
      <c r="C2409" t="s">
        <v>554</v>
      </c>
      <c r="D2409" t="s">
        <v>58</v>
      </c>
      <c r="E2409" t="s">
        <v>46</v>
      </c>
      <c r="F2409" t="s">
        <v>59</v>
      </c>
      <c r="G2409" t="s">
        <v>98</v>
      </c>
      <c r="I2409" t="s">
        <v>14624</v>
      </c>
      <c r="T2409" s="35"/>
      <c r="W2409" s="23"/>
      <c r="X2409" t="s">
        <v>555</v>
      </c>
      <c r="Y2409" t="s">
        <v>78</v>
      </c>
      <c r="Z2409" t="s">
        <v>52</v>
      </c>
      <c r="AA2409">
        <v>76.349999999999994</v>
      </c>
      <c r="AB2409" t="s">
        <v>100</v>
      </c>
      <c r="AC2409" t="s">
        <v>55</v>
      </c>
      <c r="AF2409" t="s">
        <v>55</v>
      </c>
      <c r="AG2409">
        <v>0</v>
      </c>
      <c r="AH2409">
        <v>0</v>
      </c>
      <c r="AI2409">
        <v>0.995</v>
      </c>
      <c r="AJ2409" t="s">
        <v>55</v>
      </c>
      <c r="AK2409" t="s">
        <v>55</v>
      </c>
      <c r="AL2409">
        <v>1.47488455688672E-3</v>
      </c>
      <c r="AM2409" s="35">
        <v>0.99852511432601898</v>
      </c>
      <c r="AN2409">
        <v>0.99092376599999998</v>
      </c>
      <c r="AO2409">
        <v>0.52325403199999998</v>
      </c>
      <c r="AP2409">
        <v>33</v>
      </c>
      <c r="AQ2409">
        <v>1</v>
      </c>
      <c r="AR2409">
        <v>0.85</v>
      </c>
      <c r="AS2409" s="47" t="s">
        <v>65</v>
      </c>
      <c r="AT2409" t="s">
        <v>65</v>
      </c>
      <c r="AU2409" t="s">
        <v>65</v>
      </c>
      <c r="AV2409" t="s">
        <v>65</v>
      </c>
      <c r="AW2409" t="s">
        <v>65</v>
      </c>
      <c r="AX2409" t="s">
        <v>65</v>
      </c>
      <c r="AY2409">
        <v>2.9409999999999999E-2</v>
      </c>
      <c r="AZ2409" s="35" t="s">
        <v>65</v>
      </c>
      <c r="BA2409" s="35" t="s">
        <v>65</v>
      </c>
      <c r="BB2409" t="s">
        <v>65</v>
      </c>
      <c r="BC2409" t="s">
        <v>65</v>
      </c>
      <c r="BD2409" t="s">
        <v>65</v>
      </c>
      <c r="BE2409" t="s">
        <v>65</v>
      </c>
      <c r="BF2409" t="s">
        <v>56</v>
      </c>
    </row>
    <row r="2410" spans="1:58" hidden="1" x14ac:dyDescent="0.25">
      <c r="A2410">
        <v>18</v>
      </c>
      <c r="B2410">
        <v>12449317</v>
      </c>
      <c r="C2410" t="s">
        <v>7385</v>
      </c>
      <c r="D2410" t="s">
        <v>58</v>
      </c>
      <c r="E2410" t="s">
        <v>6672</v>
      </c>
      <c r="F2410" t="s">
        <v>59</v>
      </c>
      <c r="G2410" t="s">
        <v>98</v>
      </c>
      <c r="I2410" t="s">
        <v>14624</v>
      </c>
      <c r="T2410" s="35"/>
      <c r="W2410" s="23"/>
      <c r="X2410" t="s">
        <v>7381</v>
      </c>
      <c r="Y2410" t="s">
        <v>72</v>
      </c>
      <c r="Z2410" t="s">
        <v>52</v>
      </c>
      <c r="AA2410">
        <v>76.41</v>
      </c>
      <c r="AB2410" t="s">
        <v>100</v>
      </c>
      <c r="AC2410" t="s">
        <v>55</v>
      </c>
      <c r="AF2410" t="s">
        <v>55</v>
      </c>
      <c r="AG2410">
        <v>0</v>
      </c>
      <c r="AH2410">
        <v>0</v>
      </c>
      <c r="AI2410">
        <v>1</v>
      </c>
      <c r="AJ2410" t="s">
        <v>55</v>
      </c>
      <c r="AK2410" t="s">
        <v>55</v>
      </c>
      <c r="AL2410">
        <v>0.669881003748652</v>
      </c>
      <c r="AM2410">
        <v>0.33009175204680402</v>
      </c>
      <c r="AN2410">
        <v>0.75922333799999997</v>
      </c>
      <c r="AO2410">
        <v>0.60246902199999997</v>
      </c>
      <c r="AP2410">
        <v>21</v>
      </c>
      <c r="AQ2410">
        <v>1</v>
      </c>
      <c r="AR2410">
        <v>0.55000000000000004</v>
      </c>
      <c r="AS2410" s="47" t="s">
        <v>65</v>
      </c>
      <c r="AT2410" t="s">
        <v>65</v>
      </c>
      <c r="AU2410" t="s">
        <v>65</v>
      </c>
      <c r="AV2410" t="s">
        <v>65</v>
      </c>
      <c r="AW2410" t="s">
        <v>65</v>
      </c>
      <c r="AX2410" t="s">
        <v>65</v>
      </c>
      <c r="AY2410">
        <v>4.5449999999999997E-2</v>
      </c>
      <c r="AZ2410" t="s">
        <v>65</v>
      </c>
      <c r="BA2410" t="s">
        <v>65</v>
      </c>
      <c r="BB2410" t="s">
        <v>65</v>
      </c>
      <c r="BC2410" t="s">
        <v>65</v>
      </c>
      <c r="BD2410" t="s">
        <v>65</v>
      </c>
      <c r="BE2410" t="s">
        <v>65</v>
      </c>
      <c r="BF2410" t="s">
        <v>6675</v>
      </c>
    </row>
    <row r="2411" spans="1:58" hidden="1" x14ac:dyDescent="0.25">
      <c r="A2411">
        <v>1</v>
      </c>
      <c r="B2411">
        <v>33236562</v>
      </c>
      <c r="C2411" t="s">
        <v>11708</v>
      </c>
      <c r="D2411" t="s">
        <v>58</v>
      </c>
      <c r="E2411" t="s">
        <v>11689</v>
      </c>
      <c r="F2411" t="s">
        <v>97</v>
      </c>
      <c r="G2411" t="s">
        <v>98</v>
      </c>
      <c r="H2411" t="s">
        <v>103</v>
      </c>
      <c r="T2411" s="35"/>
      <c r="W2411" s="23"/>
      <c r="X2411" t="s">
        <v>11704</v>
      </c>
      <c r="Y2411" t="s">
        <v>52</v>
      </c>
      <c r="Z2411" t="s">
        <v>51</v>
      </c>
      <c r="AA2411">
        <v>114</v>
      </c>
      <c r="AB2411" t="s">
        <v>164</v>
      </c>
      <c r="AC2411" t="s">
        <v>11709</v>
      </c>
      <c r="AD2411" t="s">
        <v>64</v>
      </c>
      <c r="AE2411" t="s">
        <v>64</v>
      </c>
      <c r="AF2411" t="s">
        <v>55</v>
      </c>
      <c r="AG2411">
        <v>0</v>
      </c>
      <c r="AH2411">
        <v>0</v>
      </c>
      <c r="AI2411">
        <v>0.53600000000000003</v>
      </c>
      <c r="AJ2411">
        <v>96.67</v>
      </c>
      <c r="AK2411">
        <v>90</v>
      </c>
      <c r="AL2411">
        <v>0.197587909038305</v>
      </c>
      <c r="AM2411" s="35">
        <v>0.80236514697135497</v>
      </c>
      <c r="AN2411">
        <v>0.142676209</v>
      </c>
      <c r="AO2411">
        <v>0</v>
      </c>
      <c r="AP2411">
        <v>3</v>
      </c>
      <c r="AQ2411">
        <v>1</v>
      </c>
      <c r="AR2411">
        <v>0.1</v>
      </c>
      <c r="AS2411" s="1">
        <v>3.4199999999999998E-5</v>
      </c>
      <c r="AT2411" t="s">
        <v>65</v>
      </c>
      <c r="AU2411" t="s">
        <v>65</v>
      </c>
      <c r="AV2411" t="s">
        <v>65</v>
      </c>
      <c r="AW2411" t="s">
        <v>65</v>
      </c>
      <c r="AX2411" t="s">
        <v>65</v>
      </c>
      <c r="AY2411">
        <v>0.25</v>
      </c>
      <c r="AZ2411">
        <v>0</v>
      </c>
      <c r="BA2411" t="s">
        <v>65</v>
      </c>
      <c r="BB2411" t="s">
        <v>65</v>
      </c>
      <c r="BC2411" t="s">
        <v>65</v>
      </c>
      <c r="BD2411" t="s">
        <v>65</v>
      </c>
      <c r="BE2411" t="s">
        <v>65</v>
      </c>
      <c r="BF2411" t="s">
        <v>4038</v>
      </c>
    </row>
    <row r="2412" spans="1:58" hidden="1" x14ac:dyDescent="0.25">
      <c r="A2412">
        <v>6</v>
      </c>
      <c r="B2412">
        <v>135357726</v>
      </c>
      <c r="C2412" t="s">
        <v>9767</v>
      </c>
      <c r="D2412" t="s">
        <v>58</v>
      </c>
      <c r="E2412" t="s">
        <v>9502</v>
      </c>
      <c r="F2412" t="s">
        <v>59</v>
      </c>
      <c r="G2412" t="s">
        <v>98</v>
      </c>
      <c r="I2412" t="s">
        <v>14624</v>
      </c>
      <c r="T2412" s="35"/>
      <c r="W2412" s="23"/>
      <c r="X2412" t="s">
        <v>5536</v>
      </c>
      <c r="Y2412" t="s">
        <v>72</v>
      </c>
      <c r="Z2412" t="s">
        <v>52</v>
      </c>
      <c r="AA2412">
        <v>76.7</v>
      </c>
      <c r="AB2412" t="s">
        <v>164</v>
      </c>
      <c r="AC2412" t="s">
        <v>9768</v>
      </c>
      <c r="AD2412" t="s">
        <v>64</v>
      </c>
      <c r="AE2412" t="s">
        <v>64</v>
      </c>
      <c r="AF2412" t="s">
        <v>55</v>
      </c>
      <c r="AG2412">
        <v>0</v>
      </c>
      <c r="AH2412">
        <v>0</v>
      </c>
      <c r="AI2412">
        <v>1</v>
      </c>
      <c r="AJ2412" t="s">
        <v>55</v>
      </c>
      <c r="AK2412" t="s">
        <v>55</v>
      </c>
      <c r="AL2412">
        <v>7.5477628991008697E-2</v>
      </c>
      <c r="AM2412" s="35">
        <v>0.92452222057061595</v>
      </c>
      <c r="AN2412">
        <v>0.85875100500000001</v>
      </c>
      <c r="AO2412">
        <v>0.56754397700000003</v>
      </c>
      <c r="AP2412">
        <v>39</v>
      </c>
      <c r="AQ2412">
        <v>1</v>
      </c>
      <c r="AR2412">
        <v>1</v>
      </c>
      <c r="AS2412" s="47">
        <v>2.2599999999999999E-3</v>
      </c>
      <c r="AT2412" t="s">
        <v>65</v>
      </c>
      <c r="AU2412" t="s">
        <v>65</v>
      </c>
      <c r="AV2412" t="s">
        <v>65</v>
      </c>
      <c r="AW2412" t="s">
        <v>65</v>
      </c>
      <c r="AX2412" t="s">
        <v>65</v>
      </c>
      <c r="AY2412">
        <v>2.5000000000000001E-2</v>
      </c>
      <c r="AZ2412" s="35">
        <v>0</v>
      </c>
      <c r="BA2412" t="s">
        <v>65</v>
      </c>
      <c r="BB2412" t="s">
        <v>65</v>
      </c>
      <c r="BC2412" t="s">
        <v>65</v>
      </c>
      <c r="BD2412" t="s">
        <v>65</v>
      </c>
      <c r="BE2412" t="s">
        <v>65</v>
      </c>
      <c r="BF2412" t="s">
        <v>9505</v>
      </c>
    </row>
    <row r="2413" spans="1:58" hidden="1" x14ac:dyDescent="0.25">
      <c r="A2413">
        <v>3</v>
      </c>
      <c r="B2413">
        <v>108287013</v>
      </c>
      <c r="C2413" t="s">
        <v>1146</v>
      </c>
      <c r="D2413" t="s">
        <v>58</v>
      </c>
      <c r="E2413" t="s">
        <v>984</v>
      </c>
      <c r="F2413" t="s">
        <v>85</v>
      </c>
      <c r="G2413" t="s">
        <v>48</v>
      </c>
      <c r="H2413" t="s">
        <v>76</v>
      </c>
      <c r="T2413" s="35"/>
      <c r="W2413" s="23"/>
      <c r="X2413" t="s">
        <v>1147</v>
      </c>
      <c r="Y2413" t="s">
        <v>52</v>
      </c>
      <c r="Z2413" t="s">
        <v>78</v>
      </c>
      <c r="AA2413">
        <v>698.07</v>
      </c>
      <c r="AB2413" t="s">
        <v>53</v>
      </c>
      <c r="AC2413" t="s">
        <v>1148</v>
      </c>
      <c r="AF2413" t="s">
        <v>55</v>
      </c>
      <c r="AG2413">
        <v>0.307</v>
      </c>
      <c r="AH2413">
        <v>4.4829999999999997</v>
      </c>
      <c r="AI2413">
        <v>1</v>
      </c>
      <c r="AJ2413">
        <v>65.48</v>
      </c>
      <c r="AK2413">
        <v>84</v>
      </c>
      <c r="AL2413">
        <v>0.99164947655264402</v>
      </c>
      <c r="AM2413" s="1">
        <v>5.75236747593882E-8</v>
      </c>
      <c r="AN2413">
        <v>0.39059754000000002</v>
      </c>
      <c r="AO2413">
        <v>0.50924838299999997</v>
      </c>
      <c r="AP2413">
        <v>39</v>
      </c>
      <c r="AQ2413">
        <v>1</v>
      </c>
      <c r="AR2413">
        <v>1</v>
      </c>
      <c r="AS2413">
        <v>3.3E-4</v>
      </c>
      <c r="AT2413" t="s">
        <v>65</v>
      </c>
      <c r="AU2413" t="s">
        <v>65</v>
      </c>
      <c r="AV2413" t="s">
        <v>65</v>
      </c>
      <c r="AW2413" t="s">
        <v>65</v>
      </c>
      <c r="AX2413" t="s">
        <v>65</v>
      </c>
      <c r="AY2413">
        <v>2.5000000000000001E-2</v>
      </c>
      <c r="AZ2413" s="35">
        <v>0</v>
      </c>
      <c r="BA2413" s="35" t="s">
        <v>65</v>
      </c>
      <c r="BB2413" t="s">
        <v>65</v>
      </c>
      <c r="BC2413" t="s">
        <v>65</v>
      </c>
      <c r="BD2413" t="s">
        <v>65</v>
      </c>
      <c r="BE2413" t="s">
        <v>65</v>
      </c>
      <c r="BF2413" t="s">
        <v>986</v>
      </c>
    </row>
    <row r="2414" spans="1:58" hidden="1" x14ac:dyDescent="0.25">
      <c r="A2414">
        <v>3</v>
      </c>
      <c r="B2414">
        <v>108278871</v>
      </c>
      <c r="C2414" t="s">
        <v>3972</v>
      </c>
      <c r="D2414" t="s">
        <v>3973</v>
      </c>
      <c r="E2414" t="s">
        <v>3829</v>
      </c>
      <c r="F2414" t="s">
        <v>47</v>
      </c>
      <c r="G2414" t="s">
        <v>48</v>
      </c>
      <c r="H2414" t="s">
        <v>76</v>
      </c>
      <c r="T2414" s="35"/>
      <c r="W2414" s="23"/>
      <c r="X2414" t="s">
        <v>1147</v>
      </c>
      <c r="Y2414" t="s">
        <v>52</v>
      </c>
      <c r="Z2414" t="s">
        <v>51</v>
      </c>
      <c r="AA2414">
        <v>917.29</v>
      </c>
      <c r="AB2414" t="s">
        <v>53</v>
      </c>
      <c r="AC2414" t="s">
        <v>3974</v>
      </c>
      <c r="AF2414" t="s">
        <v>55</v>
      </c>
      <c r="AG2414">
        <v>0.80400000000000005</v>
      </c>
      <c r="AH2414">
        <v>4.45</v>
      </c>
      <c r="AI2414">
        <v>1</v>
      </c>
      <c r="AJ2414">
        <v>85.26</v>
      </c>
      <c r="AK2414">
        <v>95</v>
      </c>
      <c r="AL2414">
        <v>0.99164947655264402</v>
      </c>
      <c r="AM2414" s="1">
        <v>5.75236747593882E-8</v>
      </c>
      <c r="AN2414">
        <v>0.39059754000000002</v>
      </c>
      <c r="AO2414">
        <v>0.50924838299999997</v>
      </c>
      <c r="AP2414">
        <v>39</v>
      </c>
      <c r="AQ2414">
        <v>1</v>
      </c>
      <c r="AR2414">
        <v>1</v>
      </c>
      <c r="AS2414" s="35">
        <v>0.10886</v>
      </c>
      <c r="AT2414">
        <v>0.11342000000000001</v>
      </c>
      <c r="AU2414">
        <v>6.1699999999999998E-2</v>
      </c>
      <c r="AV2414">
        <v>0.21446999999999999</v>
      </c>
      <c r="AW2414">
        <v>9.5490000000000005E-2</v>
      </c>
      <c r="AX2414">
        <v>0.10977000000000001</v>
      </c>
      <c r="AY2414">
        <v>2.5000000000000001E-2</v>
      </c>
      <c r="AZ2414">
        <v>2.8700000000000002E-3</v>
      </c>
      <c r="BA2414">
        <v>2.99E-3</v>
      </c>
      <c r="BB2414">
        <v>2.3800000000000002E-3</v>
      </c>
      <c r="BC2414">
        <v>2.7899999999999999E-3</v>
      </c>
      <c r="BD2414">
        <v>1.4E-3</v>
      </c>
      <c r="BE2414">
        <v>5.5700000000000003E-3</v>
      </c>
      <c r="BF2414" t="s">
        <v>1248</v>
      </c>
    </row>
    <row r="2415" spans="1:58" x14ac:dyDescent="0.25">
      <c r="A2415">
        <v>12</v>
      </c>
      <c r="B2415">
        <v>118682721</v>
      </c>
      <c r="C2415" t="s">
        <v>5034</v>
      </c>
      <c r="D2415" t="s">
        <v>58</v>
      </c>
      <c r="E2415" t="s">
        <v>4574</v>
      </c>
      <c r="F2415" t="s">
        <v>85</v>
      </c>
      <c r="G2415" t="s">
        <v>48</v>
      </c>
      <c r="H2415" t="s">
        <v>49</v>
      </c>
      <c r="I2415" t="s">
        <v>14625</v>
      </c>
      <c r="T2415" s="35"/>
      <c r="W2415" s="23"/>
      <c r="X2415" t="s">
        <v>5035</v>
      </c>
      <c r="Y2415" t="s">
        <v>52</v>
      </c>
      <c r="Z2415" t="s">
        <v>78</v>
      </c>
      <c r="AA2415">
        <v>589.07000000000005</v>
      </c>
      <c r="AB2415" t="s">
        <v>53</v>
      </c>
      <c r="AC2415" t="s">
        <v>5036</v>
      </c>
      <c r="AF2415" t="s">
        <v>55</v>
      </c>
      <c r="AG2415">
        <v>0.996</v>
      </c>
      <c r="AH2415">
        <v>7.7220000000000004</v>
      </c>
      <c r="AI2415">
        <v>1</v>
      </c>
      <c r="AJ2415">
        <v>100</v>
      </c>
      <c r="AK2415">
        <v>94</v>
      </c>
      <c r="AL2415" s="1">
        <v>2.24024950069114E-5</v>
      </c>
      <c r="AM2415" s="47">
        <v>0.99997759750495196</v>
      </c>
      <c r="AN2415">
        <v>0.98818515399999995</v>
      </c>
      <c r="AO2415">
        <v>0.56570442799999998</v>
      </c>
      <c r="AP2415">
        <v>39</v>
      </c>
      <c r="AQ2415">
        <v>1</v>
      </c>
      <c r="AR2415">
        <v>1</v>
      </c>
      <c r="AS2415">
        <v>3.3E-4</v>
      </c>
      <c r="AT2415" t="s">
        <v>65</v>
      </c>
      <c r="AU2415" t="s">
        <v>65</v>
      </c>
      <c r="AV2415" t="s">
        <v>65</v>
      </c>
      <c r="AW2415" t="s">
        <v>65</v>
      </c>
      <c r="AX2415" t="s">
        <v>65</v>
      </c>
      <c r="AY2415">
        <v>2.5000000000000001E-2</v>
      </c>
      <c r="AZ2415" s="47">
        <v>0</v>
      </c>
      <c r="BA2415" s="47" t="s">
        <v>65</v>
      </c>
      <c r="BB2415" t="s">
        <v>65</v>
      </c>
      <c r="BC2415" t="s">
        <v>65</v>
      </c>
      <c r="BD2415" t="s">
        <v>65</v>
      </c>
      <c r="BE2415" t="s">
        <v>65</v>
      </c>
      <c r="BF2415" t="s">
        <v>910</v>
      </c>
    </row>
    <row r="2416" spans="1:58" x14ac:dyDescent="0.25">
      <c r="A2416">
        <v>5</v>
      </c>
      <c r="B2416">
        <v>75914002</v>
      </c>
      <c r="C2416" t="s">
        <v>6910</v>
      </c>
      <c r="D2416" t="s">
        <v>6911</v>
      </c>
      <c r="E2416" t="s">
        <v>6672</v>
      </c>
      <c r="F2416" t="s">
        <v>85</v>
      </c>
      <c r="G2416" t="s">
        <v>48</v>
      </c>
      <c r="H2416" t="s">
        <v>76</v>
      </c>
      <c r="I2416" t="s">
        <v>14625</v>
      </c>
      <c r="T2416" s="35"/>
      <c r="W2416" s="23"/>
      <c r="X2416" t="s">
        <v>6912</v>
      </c>
      <c r="Y2416" t="s">
        <v>72</v>
      </c>
      <c r="Z2416" t="s">
        <v>78</v>
      </c>
      <c r="AA2416">
        <v>591.07000000000005</v>
      </c>
      <c r="AB2416" t="s">
        <v>53</v>
      </c>
      <c r="AC2416" t="s">
        <v>6913</v>
      </c>
      <c r="AD2416" t="s">
        <v>64</v>
      </c>
      <c r="AE2416" t="s">
        <v>64</v>
      </c>
      <c r="AF2416" t="s">
        <v>55</v>
      </c>
      <c r="AG2416">
        <v>0.97899999999999998</v>
      </c>
      <c r="AH2416">
        <v>7.0650000000000004</v>
      </c>
      <c r="AI2416">
        <v>1</v>
      </c>
      <c r="AJ2416">
        <v>100</v>
      </c>
      <c r="AK2416">
        <v>98</v>
      </c>
      <c r="AL2416">
        <v>8.3733576116148706E-2</v>
      </c>
      <c r="AM2416" s="1">
        <v>7.3670709322891603E-7</v>
      </c>
      <c r="AN2416">
        <v>0.32367207799999997</v>
      </c>
      <c r="AO2416">
        <v>0</v>
      </c>
      <c r="AP2416">
        <v>39</v>
      </c>
      <c r="AQ2416">
        <v>1</v>
      </c>
      <c r="AR2416">
        <v>1</v>
      </c>
      <c r="AS2416">
        <v>6.6E-4</v>
      </c>
      <c r="AT2416">
        <v>5.9999999999999995E-4</v>
      </c>
      <c r="AU2416" t="s">
        <v>65</v>
      </c>
      <c r="AV2416" t="s">
        <v>65</v>
      </c>
      <c r="AW2416" t="s">
        <v>65</v>
      </c>
      <c r="AX2416">
        <v>4.6299999999999996E-3</v>
      </c>
      <c r="AY2416">
        <v>2.5000000000000001E-2</v>
      </c>
      <c r="AZ2416" s="1">
        <v>8.2400000000000007E-6</v>
      </c>
      <c r="BA2416">
        <v>0</v>
      </c>
      <c r="BB2416" t="s">
        <v>65</v>
      </c>
      <c r="BC2416">
        <v>0</v>
      </c>
      <c r="BD2416" t="s">
        <v>65</v>
      </c>
      <c r="BE2416" t="s">
        <v>65</v>
      </c>
      <c r="BF2416" t="s">
        <v>6675</v>
      </c>
    </row>
    <row r="2417" spans="1:58" x14ac:dyDescent="0.25">
      <c r="A2417">
        <v>17</v>
      </c>
      <c r="B2417">
        <v>1640876</v>
      </c>
      <c r="C2417" t="s">
        <v>10872</v>
      </c>
      <c r="D2417" t="s">
        <v>58</v>
      </c>
      <c r="E2417" t="s">
        <v>10285</v>
      </c>
      <c r="F2417" t="s">
        <v>85</v>
      </c>
      <c r="G2417" t="s">
        <v>48</v>
      </c>
      <c r="H2417" t="s">
        <v>76</v>
      </c>
      <c r="I2417" t="s">
        <v>14625</v>
      </c>
      <c r="N2417" s="47" t="s">
        <v>14627</v>
      </c>
      <c r="T2417" s="35"/>
      <c r="V2417" t="s">
        <v>14695</v>
      </c>
      <c r="W2417" s="23"/>
      <c r="X2417" t="s">
        <v>3197</v>
      </c>
      <c r="Y2417" t="s">
        <v>78</v>
      </c>
      <c r="Z2417" t="s">
        <v>72</v>
      </c>
      <c r="AA2417">
        <v>591.07000000000005</v>
      </c>
      <c r="AB2417" t="s">
        <v>53</v>
      </c>
      <c r="AC2417" t="s">
        <v>10873</v>
      </c>
      <c r="AD2417" t="s">
        <v>64</v>
      </c>
      <c r="AE2417" t="s">
        <v>64</v>
      </c>
      <c r="AF2417" t="s">
        <v>55</v>
      </c>
      <c r="AG2417">
        <v>0.98799999999999999</v>
      </c>
      <c r="AH2417">
        <v>7.734</v>
      </c>
      <c r="AI2417">
        <v>1</v>
      </c>
      <c r="AJ2417">
        <v>98.97</v>
      </c>
      <c r="AK2417">
        <v>97</v>
      </c>
      <c r="AL2417" s="47">
        <v>0.99778333711207101</v>
      </c>
      <c r="AM2417" s="1">
        <v>1.26010739829094E-5</v>
      </c>
      <c r="AN2417">
        <v>0.98484937699999997</v>
      </c>
      <c r="AO2417">
        <v>0.52315025699999995</v>
      </c>
      <c r="AP2417">
        <v>39</v>
      </c>
      <c r="AQ2417">
        <v>1</v>
      </c>
      <c r="AR2417">
        <v>1</v>
      </c>
      <c r="AS2417">
        <v>3.3E-4</v>
      </c>
      <c r="AT2417" t="s">
        <v>65</v>
      </c>
      <c r="AU2417" t="s">
        <v>65</v>
      </c>
      <c r="AV2417" t="s">
        <v>65</v>
      </c>
      <c r="AW2417" t="s">
        <v>65</v>
      </c>
      <c r="AX2417" t="s">
        <v>65</v>
      </c>
      <c r="AY2417">
        <v>2.5000000000000001E-2</v>
      </c>
      <c r="AZ2417" s="47">
        <v>0</v>
      </c>
      <c r="BA2417" s="47" t="s">
        <v>65</v>
      </c>
      <c r="BB2417" t="s">
        <v>65</v>
      </c>
      <c r="BC2417" t="s">
        <v>65</v>
      </c>
      <c r="BD2417" t="s">
        <v>65</v>
      </c>
      <c r="BE2417" t="s">
        <v>65</v>
      </c>
      <c r="BF2417" t="s">
        <v>10287</v>
      </c>
    </row>
    <row r="2418" spans="1:58" hidden="1" x14ac:dyDescent="0.25">
      <c r="A2418">
        <v>2</v>
      </c>
      <c r="B2418">
        <v>176794363</v>
      </c>
      <c r="C2418" t="s">
        <v>1850</v>
      </c>
      <c r="D2418" t="s">
        <v>58</v>
      </c>
      <c r="E2418" t="s">
        <v>1764</v>
      </c>
      <c r="F2418" t="s">
        <v>97</v>
      </c>
      <c r="G2418" t="s">
        <v>98</v>
      </c>
      <c r="H2418" t="s">
        <v>76</v>
      </c>
      <c r="T2418" s="35"/>
      <c r="W2418" s="23"/>
      <c r="X2418" t="s">
        <v>1851</v>
      </c>
      <c r="Y2418" t="s">
        <v>52</v>
      </c>
      <c r="Z2418" t="s">
        <v>51</v>
      </c>
      <c r="AA2418">
        <v>856.07</v>
      </c>
      <c r="AB2418" t="s">
        <v>100</v>
      </c>
      <c r="AC2418" t="s">
        <v>55</v>
      </c>
      <c r="AF2418" t="s">
        <v>55</v>
      </c>
      <c r="AG2418">
        <v>0</v>
      </c>
      <c r="AH2418">
        <v>0</v>
      </c>
      <c r="AI2418">
        <v>0.98099999999999998</v>
      </c>
      <c r="AJ2418" t="s">
        <v>55</v>
      </c>
      <c r="AK2418" t="s">
        <v>55</v>
      </c>
      <c r="AL2418">
        <v>0.99337039667886595</v>
      </c>
      <c r="AM2418" s="35">
        <v>1.9235830141958699E-3</v>
      </c>
      <c r="AN2418">
        <v>0.68840300600000004</v>
      </c>
      <c r="AO2418">
        <v>0.50727489800000003</v>
      </c>
      <c r="AP2418">
        <v>39</v>
      </c>
      <c r="AQ2418">
        <v>1</v>
      </c>
      <c r="AR2418">
        <v>1</v>
      </c>
      <c r="AS2418" t="s">
        <v>65</v>
      </c>
      <c r="AT2418" t="s">
        <v>65</v>
      </c>
      <c r="AU2418" t="s">
        <v>65</v>
      </c>
      <c r="AV2418" t="s">
        <v>65</v>
      </c>
      <c r="AW2418" t="s">
        <v>65</v>
      </c>
      <c r="AX2418" t="s">
        <v>65</v>
      </c>
      <c r="AY2418">
        <v>2.5000000000000001E-2</v>
      </c>
      <c r="AZ2418" s="35" t="s">
        <v>65</v>
      </c>
      <c r="BA2418" s="35" t="s">
        <v>65</v>
      </c>
      <c r="BB2418" t="s">
        <v>65</v>
      </c>
      <c r="BC2418" t="s">
        <v>65</v>
      </c>
      <c r="BD2418" t="s">
        <v>65</v>
      </c>
      <c r="BE2418" t="s">
        <v>65</v>
      </c>
      <c r="BF2418" t="s">
        <v>1766</v>
      </c>
    </row>
    <row r="2419" spans="1:58" hidden="1" x14ac:dyDescent="0.25">
      <c r="A2419">
        <v>20</v>
      </c>
      <c r="B2419">
        <v>36848063</v>
      </c>
      <c r="C2419" t="s">
        <v>9444</v>
      </c>
      <c r="D2419" t="s">
        <v>9445</v>
      </c>
      <c r="E2419" t="s">
        <v>8925</v>
      </c>
      <c r="F2419" t="s">
        <v>47</v>
      </c>
      <c r="G2419" t="s">
        <v>48</v>
      </c>
      <c r="H2419" t="s">
        <v>76</v>
      </c>
      <c r="T2419" s="35"/>
      <c r="W2419" s="23"/>
      <c r="X2419" t="s">
        <v>9446</v>
      </c>
      <c r="Y2419" t="s">
        <v>51</v>
      </c>
      <c r="Z2419" t="s">
        <v>52</v>
      </c>
      <c r="AA2419">
        <v>1048.07</v>
      </c>
      <c r="AB2419" t="s">
        <v>53</v>
      </c>
      <c r="AC2419" t="s">
        <v>9447</v>
      </c>
      <c r="AF2419" t="s">
        <v>55</v>
      </c>
      <c r="AG2419">
        <v>0.999</v>
      </c>
      <c r="AH2419">
        <v>0</v>
      </c>
      <c r="AI2419">
        <v>1</v>
      </c>
      <c r="AJ2419">
        <v>90.48</v>
      </c>
      <c r="AK2419">
        <v>63</v>
      </c>
      <c r="AL2419">
        <v>5.7524730621247903E-2</v>
      </c>
      <c r="AM2419" s="1">
        <v>2.3248183579120501E-15</v>
      </c>
      <c r="AN2419">
        <v>8.0009596000000002E-2</v>
      </c>
      <c r="AO2419">
        <v>0</v>
      </c>
      <c r="AP2419">
        <v>39</v>
      </c>
      <c r="AQ2419">
        <v>1</v>
      </c>
      <c r="AR2419">
        <v>1</v>
      </c>
      <c r="AS2419">
        <v>1.179E-2</v>
      </c>
      <c r="AT2419">
        <v>4.7999999999999996E-3</v>
      </c>
      <c r="AU2419">
        <v>3.1329999999999997E-2</v>
      </c>
      <c r="AV2419" t="s">
        <v>65</v>
      </c>
      <c r="AW2419" t="s">
        <v>65</v>
      </c>
      <c r="AX2419">
        <v>9.2399999999999999E-3</v>
      </c>
      <c r="AY2419">
        <v>2.5000000000000001E-2</v>
      </c>
      <c r="AZ2419" s="35">
        <v>2.9E-4</v>
      </c>
      <c r="BA2419" s="35">
        <v>1.1E-4</v>
      </c>
      <c r="BB2419" t="s">
        <v>65</v>
      </c>
      <c r="BC2419">
        <v>1.2E-4</v>
      </c>
      <c r="BD2419">
        <v>5.9999999999999995E-4</v>
      </c>
      <c r="BE2419" t="s">
        <v>65</v>
      </c>
      <c r="BF2419" t="s">
        <v>2415</v>
      </c>
    </row>
    <row r="2420" spans="1:58" hidden="1" x14ac:dyDescent="0.25">
      <c r="A2420">
        <v>2</v>
      </c>
      <c r="B2420">
        <v>61295986</v>
      </c>
      <c r="C2420" t="s">
        <v>6800</v>
      </c>
      <c r="D2420" t="s">
        <v>58</v>
      </c>
      <c r="E2420" t="s">
        <v>6672</v>
      </c>
      <c r="F2420" t="s">
        <v>97</v>
      </c>
      <c r="G2420" t="s">
        <v>98</v>
      </c>
      <c r="H2420" t="s">
        <v>76</v>
      </c>
      <c r="T2420" s="35"/>
      <c r="W2420" s="23"/>
      <c r="X2420" t="s">
        <v>6801</v>
      </c>
      <c r="Y2420" t="s">
        <v>78</v>
      </c>
      <c r="Z2420" t="s">
        <v>72</v>
      </c>
      <c r="AA2420">
        <v>411.07</v>
      </c>
      <c r="AB2420" t="s">
        <v>175</v>
      </c>
      <c r="AC2420" t="s">
        <v>55</v>
      </c>
      <c r="AD2420" t="s">
        <v>150</v>
      </c>
      <c r="AE2420" t="s">
        <v>150</v>
      </c>
      <c r="AF2420" t="s">
        <v>55</v>
      </c>
      <c r="AG2420">
        <v>0</v>
      </c>
      <c r="AH2420">
        <v>0</v>
      </c>
      <c r="AI2420">
        <v>1</v>
      </c>
      <c r="AJ2420" t="s">
        <v>55</v>
      </c>
      <c r="AK2420" t="s">
        <v>55</v>
      </c>
      <c r="AL2420">
        <v>0.99698747950946398</v>
      </c>
      <c r="AM2420" s="1">
        <v>3.3293465570856599E-6</v>
      </c>
      <c r="AN2420">
        <v>0.103928546</v>
      </c>
      <c r="AO2420">
        <v>0.57823016699999996</v>
      </c>
      <c r="AP2420">
        <v>39</v>
      </c>
      <c r="AQ2420">
        <v>1</v>
      </c>
      <c r="AR2420">
        <v>1</v>
      </c>
      <c r="AS2420" t="s">
        <v>65</v>
      </c>
      <c r="AT2420" t="s">
        <v>65</v>
      </c>
      <c r="AU2420" t="s">
        <v>65</v>
      </c>
      <c r="AV2420" t="s">
        <v>65</v>
      </c>
      <c r="AW2420" t="s">
        <v>65</v>
      </c>
      <c r="AX2420" t="s">
        <v>65</v>
      </c>
      <c r="AY2420">
        <v>2.5000000000000001E-2</v>
      </c>
      <c r="AZ2420" s="35" t="s">
        <v>65</v>
      </c>
      <c r="BA2420" s="35" t="s">
        <v>65</v>
      </c>
      <c r="BB2420" t="s">
        <v>65</v>
      </c>
      <c r="BC2420" t="s">
        <v>65</v>
      </c>
      <c r="BD2420" t="s">
        <v>65</v>
      </c>
      <c r="BE2420" t="s">
        <v>65</v>
      </c>
      <c r="BF2420" t="s">
        <v>6675</v>
      </c>
    </row>
    <row r="2421" spans="1:58" hidden="1" x14ac:dyDescent="0.25">
      <c r="A2421">
        <v>9</v>
      </c>
      <c r="B2421">
        <v>5921575</v>
      </c>
      <c r="C2421" t="s">
        <v>9143</v>
      </c>
      <c r="D2421" t="s">
        <v>9144</v>
      </c>
      <c r="E2421" t="s">
        <v>8925</v>
      </c>
      <c r="F2421" t="s">
        <v>47</v>
      </c>
      <c r="G2421" t="s">
        <v>48</v>
      </c>
      <c r="H2421" t="s">
        <v>76</v>
      </c>
      <c r="T2421" s="35"/>
      <c r="W2421" s="23"/>
      <c r="X2421" t="s">
        <v>9145</v>
      </c>
      <c r="Y2421" t="s">
        <v>72</v>
      </c>
      <c r="Z2421" t="s">
        <v>78</v>
      </c>
      <c r="AA2421">
        <v>565.07000000000005</v>
      </c>
      <c r="AB2421" t="s">
        <v>53</v>
      </c>
      <c r="AC2421" t="s">
        <v>9146</v>
      </c>
      <c r="AF2421" t="s">
        <v>55</v>
      </c>
      <c r="AG2421">
        <v>0.02</v>
      </c>
      <c r="AH2421">
        <v>4.2</v>
      </c>
      <c r="AI2421">
        <v>1</v>
      </c>
      <c r="AJ2421">
        <v>98.81</v>
      </c>
      <c r="AK2421">
        <v>84</v>
      </c>
      <c r="AL2421">
        <v>0</v>
      </c>
      <c r="AM2421">
        <v>0</v>
      </c>
      <c r="AN2421">
        <v>0.39069068200000001</v>
      </c>
      <c r="AO2421">
        <v>0.58723412399999997</v>
      </c>
      <c r="AP2421">
        <v>39</v>
      </c>
      <c r="AQ2421">
        <v>1</v>
      </c>
      <c r="AR2421">
        <v>1</v>
      </c>
      <c r="AS2421">
        <v>0.10208</v>
      </c>
      <c r="AT2421">
        <v>0.13636000000000001</v>
      </c>
      <c r="AU2421">
        <v>4.6629999999999998E-2</v>
      </c>
      <c r="AV2421">
        <v>0.11343</v>
      </c>
      <c r="AW2421">
        <v>0.19922999999999999</v>
      </c>
      <c r="AX2421">
        <v>0.13863</v>
      </c>
      <c r="AY2421">
        <v>2.5000000000000001E-2</v>
      </c>
      <c r="AZ2421" s="35">
        <v>2.6800000000000001E-3</v>
      </c>
      <c r="BA2421" s="35">
        <v>3.64E-3</v>
      </c>
      <c r="BB2421">
        <v>5.4200000000000003E-3</v>
      </c>
      <c r="BC2421">
        <v>3.6099999999999999E-3</v>
      </c>
      <c r="BD2421">
        <v>1E-3</v>
      </c>
      <c r="BE2421">
        <v>2.5300000000000001E-3</v>
      </c>
      <c r="BF2421" t="s">
        <v>2415</v>
      </c>
    </row>
    <row r="2422" spans="1:58" hidden="1" x14ac:dyDescent="0.25">
      <c r="A2422">
        <v>8</v>
      </c>
      <c r="B2422">
        <v>28928173</v>
      </c>
      <c r="C2422" t="s">
        <v>7878</v>
      </c>
      <c r="D2422" t="s">
        <v>7879</v>
      </c>
      <c r="E2422" t="s">
        <v>7516</v>
      </c>
      <c r="F2422" t="s">
        <v>47</v>
      </c>
      <c r="G2422" t="s">
        <v>48</v>
      </c>
      <c r="H2422" t="s">
        <v>49</v>
      </c>
      <c r="T2422" s="35"/>
      <c r="W2422" s="23"/>
      <c r="X2422" t="s">
        <v>7880</v>
      </c>
      <c r="Y2422" t="s">
        <v>78</v>
      </c>
      <c r="Z2422" t="s">
        <v>72</v>
      </c>
      <c r="AA2422">
        <v>542.07000000000005</v>
      </c>
      <c r="AB2422" t="s">
        <v>53</v>
      </c>
      <c r="AC2422" t="s">
        <v>7881</v>
      </c>
      <c r="AF2422" t="s">
        <v>55</v>
      </c>
      <c r="AG2422">
        <v>1</v>
      </c>
      <c r="AH2422">
        <v>4.2469999999999999</v>
      </c>
      <c r="AI2422">
        <v>1</v>
      </c>
      <c r="AJ2422">
        <v>100</v>
      </c>
      <c r="AK2422">
        <v>72</v>
      </c>
      <c r="AL2422">
        <v>0.99980055240625998</v>
      </c>
      <c r="AM2422" s="35">
        <v>1.9944701051307601E-4</v>
      </c>
      <c r="AN2422">
        <v>0.74950855000000005</v>
      </c>
      <c r="AO2422">
        <v>0.50691094999999997</v>
      </c>
      <c r="AP2422">
        <v>39</v>
      </c>
      <c r="AQ2422">
        <v>1</v>
      </c>
      <c r="AR2422">
        <v>1</v>
      </c>
      <c r="AS2422">
        <v>1.354E-2</v>
      </c>
      <c r="AT2422">
        <v>1.336E-2</v>
      </c>
      <c r="AU2422">
        <v>2.359E-2</v>
      </c>
      <c r="AV2422">
        <v>5.305E-2</v>
      </c>
      <c r="AW2422" t="s">
        <v>65</v>
      </c>
      <c r="AX2422" t="s">
        <v>65</v>
      </c>
      <c r="AY2422">
        <v>2.5000000000000001E-2</v>
      </c>
      <c r="AZ2422">
        <v>3.3E-4</v>
      </c>
      <c r="BA2422">
        <v>2.2000000000000001E-4</v>
      </c>
      <c r="BB2422" t="s">
        <v>65</v>
      </c>
      <c r="BC2422" t="s">
        <v>65</v>
      </c>
      <c r="BD2422">
        <v>4.0000000000000002E-4</v>
      </c>
      <c r="BE2422">
        <v>0</v>
      </c>
      <c r="BF2422" t="s">
        <v>7519</v>
      </c>
    </row>
    <row r="2423" spans="1:58" hidden="1" x14ac:dyDescent="0.25">
      <c r="A2423">
        <v>1</v>
      </c>
      <c r="B2423">
        <v>200528555</v>
      </c>
      <c r="C2423" t="s">
        <v>13220</v>
      </c>
      <c r="D2423" t="s">
        <v>13221</v>
      </c>
      <c r="E2423" t="s">
        <v>13153</v>
      </c>
      <c r="F2423" t="s">
        <v>47</v>
      </c>
      <c r="G2423" t="s">
        <v>48</v>
      </c>
      <c r="H2423" t="s">
        <v>49</v>
      </c>
      <c r="T2423" s="35"/>
      <c r="W2423" s="23"/>
      <c r="X2423" t="s">
        <v>13222</v>
      </c>
      <c r="Y2423" t="s">
        <v>52</v>
      </c>
      <c r="Z2423" t="s">
        <v>51</v>
      </c>
      <c r="AA2423">
        <v>569.07000000000005</v>
      </c>
      <c r="AB2423" t="s">
        <v>53</v>
      </c>
      <c r="AC2423" t="s">
        <v>13223</v>
      </c>
      <c r="AF2423" t="s">
        <v>55</v>
      </c>
      <c r="AG2423">
        <v>0.99299999999999999</v>
      </c>
      <c r="AH2423">
        <v>0</v>
      </c>
      <c r="AI2423">
        <v>1</v>
      </c>
      <c r="AJ2423">
        <v>92.41</v>
      </c>
      <c r="AK2423">
        <v>79</v>
      </c>
      <c r="AL2423">
        <v>0.99993964571234895</v>
      </c>
      <c r="AM2423" s="1">
        <v>6.0274856650418E-5</v>
      </c>
      <c r="AN2423">
        <v>0.44038456500000001</v>
      </c>
      <c r="AO2423">
        <v>0</v>
      </c>
      <c r="AP2423">
        <v>39</v>
      </c>
      <c r="AQ2423">
        <v>1</v>
      </c>
      <c r="AR2423">
        <v>1</v>
      </c>
      <c r="AS2423">
        <v>2.3E-3</v>
      </c>
      <c r="AT2423">
        <v>4.1999999999999997E-3</v>
      </c>
      <c r="AU2423" t="s">
        <v>65</v>
      </c>
      <c r="AV2423">
        <v>5.8270000000000002E-2</v>
      </c>
      <c r="AW2423" t="s">
        <v>65</v>
      </c>
      <c r="AX2423">
        <v>4.6299999999999996E-3</v>
      </c>
      <c r="AY2423">
        <v>2.5000000000000001E-2</v>
      </c>
      <c r="AZ2423" s="1">
        <v>4.9400000000000001E-5</v>
      </c>
      <c r="BA2423" s="1">
        <v>9.0299999999999999E-5</v>
      </c>
      <c r="BB2423" t="s">
        <v>65</v>
      </c>
      <c r="BC2423">
        <v>0</v>
      </c>
      <c r="BD2423" t="s">
        <v>65</v>
      </c>
      <c r="BE2423">
        <v>1.01E-3</v>
      </c>
      <c r="BF2423" t="s">
        <v>13156</v>
      </c>
    </row>
    <row r="2424" spans="1:58" hidden="1" x14ac:dyDescent="0.25">
      <c r="A2424">
        <v>20</v>
      </c>
      <c r="B2424">
        <v>16360240</v>
      </c>
      <c r="C2424" t="s">
        <v>3318</v>
      </c>
      <c r="D2424" t="s">
        <v>3319</v>
      </c>
      <c r="E2424" t="s">
        <v>2537</v>
      </c>
      <c r="F2424" t="s">
        <v>47</v>
      </c>
      <c r="G2424" t="s">
        <v>48</v>
      </c>
      <c r="H2424" t="s">
        <v>49</v>
      </c>
      <c r="T2424" s="35"/>
      <c r="W2424" s="23"/>
      <c r="X2424" t="s">
        <v>3320</v>
      </c>
      <c r="Y2424" t="s">
        <v>78</v>
      </c>
      <c r="Z2424" t="s">
        <v>72</v>
      </c>
      <c r="AA2424">
        <v>1230.29</v>
      </c>
      <c r="AB2424" t="s">
        <v>53</v>
      </c>
      <c r="AC2424" t="s">
        <v>3321</v>
      </c>
      <c r="AF2424" t="s">
        <v>55</v>
      </c>
      <c r="AG2424">
        <v>0.97299999999999998</v>
      </c>
      <c r="AH2424">
        <v>0</v>
      </c>
      <c r="AI2424">
        <v>0.94599999999999995</v>
      </c>
      <c r="AJ2424">
        <v>61.46</v>
      </c>
      <c r="AK2424">
        <v>96</v>
      </c>
      <c r="AL2424">
        <v>0.97901225218619703</v>
      </c>
      <c r="AM2424" s="1">
        <v>4.3533711972497502E-13</v>
      </c>
      <c r="AN2424">
        <v>5.5445744999999998E-2</v>
      </c>
      <c r="AO2424">
        <v>0</v>
      </c>
      <c r="AP2424">
        <v>38</v>
      </c>
      <c r="AQ2424">
        <v>2</v>
      </c>
      <c r="AR2424">
        <v>1</v>
      </c>
      <c r="AS2424">
        <v>2.16E-3</v>
      </c>
      <c r="AT2424">
        <v>5.28E-3</v>
      </c>
      <c r="AU2424">
        <v>8.9999999999999998E-4</v>
      </c>
      <c r="AV2424">
        <v>1.882E-2</v>
      </c>
      <c r="AW2424">
        <v>1.362E-2</v>
      </c>
      <c r="AX2424">
        <v>8.3800000000000003E-3</v>
      </c>
      <c r="AY2424">
        <v>0.05</v>
      </c>
      <c r="AZ2424">
        <v>1.6900000000000001E-3</v>
      </c>
      <c r="BA2424">
        <v>2.6700000000000001E-3</v>
      </c>
      <c r="BB2424">
        <v>4.2300000000000003E-3</v>
      </c>
      <c r="BC2424">
        <v>3.2599999999999999E-3</v>
      </c>
      <c r="BD2424">
        <v>8.0000000000000004E-4</v>
      </c>
      <c r="BE2424">
        <v>4.5500000000000002E-3</v>
      </c>
      <c r="BF2424" t="s">
        <v>2540</v>
      </c>
    </row>
    <row r="2425" spans="1:58" hidden="1" x14ac:dyDescent="0.25">
      <c r="A2425">
        <v>20</v>
      </c>
      <c r="B2425">
        <v>16360240</v>
      </c>
      <c r="C2425" t="s">
        <v>3318</v>
      </c>
      <c r="D2425" t="s">
        <v>3319</v>
      </c>
      <c r="E2425" t="s">
        <v>3383</v>
      </c>
      <c r="F2425" t="s">
        <v>47</v>
      </c>
      <c r="G2425" t="s">
        <v>48</v>
      </c>
      <c r="H2425" t="s">
        <v>49</v>
      </c>
      <c r="T2425" s="35"/>
      <c r="W2425" s="23"/>
      <c r="X2425" t="s">
        <v>3320</v>
      </c>
      <c r="Y2425" t="s">
        <v>78</v>
      </c>
      <c r="Z2425" t="s">
        <v>72</v>
      </c>
      <c r="AA2425">
        <v>1230.29</v>
      </c>
      <c r="AB2425" t="s">
        <v>53</v>
      </c>
      <c r="AC2425" t="s">
        <v>3321</v>
      </c>
      <c r="AF2425" t="s">
        <v>55</v>
      </c>
      <c r="AG2425">
        <v>0.97299999999999998</v>
      </c>
      <c r="AH2425">
        <v>0</v>
      </c>
      <c r="AI2425">
        <v>0.94599999999999995</v>
      </c>
      <c r="AJ2425">
        <v>61.46</v>
      </c>
      <c r="AK2425">
        <v>96</v>
      </c>
      <c r="AL2425">
        <v>0.97901225218619703</v>
      </c>
      <c r="AM2425" s="1">
        <v>4.3533711972497502E-13</v>
      </c>
      <c r="AN2425">
        <v>5.5445744999999998E-2</v>
      </c>
      <c r="AO2425">
        <v>0</v>
      </c>
      <c r="AP2425">
        <v>38</v>
      </c>
      <c r="AQ2425">
        <v>2</v>
      </c>
      <c r="AR2425">
        <v>1</v>
      </c>
      <c r="AS2425">
        <v>2.16E-3</v>
      </c>
      <c r="AT2425">
        <v>5.28E-3</v>
      </c>
      <c r="AU2425">
        <v>8.9999999999999998E-4</v>
      </c>
      <c r="AV2425">
        <v>1.882E-2</v>
      </c>
      <c r="AW2425">
        <v>1.362E-2</v>
      </c>
      <c r="AX2425">
        <v>8.3800000000000003E-3</v>
      </c>
      <c r="AY2425">
        <v>0.05</v>
      </c>
      <c r="AZ2425" s="35">
        <v>1.6900000000000001E-3</v>
      </c>
      <c r="BA2425" s="35">
        <v>2.6700000000000001E-3</v>
      </c>
      <c r="BB2425">
        <v>4.2300000000000003E-3</v>
      </c>
      <c r="BC2425">
        <v>3.2599999999999999E-3</v>
      </c>
      <c r="BD2425">
        <v>8.0000000000000004E-4</v>
      </c>
      <c r="BE2425">
        <v>4.5500000000000002E-3</v>
      </c>
      <c r="BF2425" t="s">
        <v>2540</v>
      </c>
    </row>
    <row r="2426" spans="1:58" hidden="1" x14ac:dyDescent="0.25">
      <c r="A2426">
        <v>1</v>
      </c>
      <c r="B2426">
        <v>21009189</v>
      </c>
      <c r="C2426" t="s">
        <v>6695</v>
      </c>
      <c r="D2426" t="s">
        <v>6696</v>
      </c>
      <c r="E2426" t="s">
        <v>6672</v>
      </c>
      <c r="F2426" t="s">
        <v>47</v>
      </c>
      <c r="G2426" t="s">
        <v>48</v>
      </c>
      <c r="H2426" t="s">
        <v>76</v>
      </c>
      <c r="T2426" s="35"/>
      <c r="W2426" s="23"/>
      <c r="X2426" t="s">
        <v>6697</v>
      </c>
      <c r="Y2426" t="s">
        <v>52</v>
      </c>
      <c r="Z2426" t="s">
        <v>78</v>
      </c>
      <c r="AA2426">
        <v>811.07</v>
      </c>
      <c r="AB2426" t="s">
        <v>53</v>
      </c>
      <c r="AC2426" t="s">
        <v>6698</v>
      </c>
      <c r="AF2426" t="s">
        <v>55</v>
      </c>
      <c r="AG2426">
        <v>0.999</v>
      </c>
      <c r="AH2426">
        <v>7.32</v>
      </c>
      <c r="AI2426">
        <v>1</v>
      </c>
      <c r="AJ2426">
        <v>100</v>
      </c>
      <c r="AK2426">
        <v>92</v>
      </c>
      <c r="AL2426">
        <v>0.144517331644821</v>
      </c>
      <c r="AM2426" s="1">
        <v>3.34364105878855E-13</v>
      </c>
      <c r="AN2426">
        <v>0.76595236899999997</v>
      </c>
      <c r="AO2426">
        <v>0</v>
      </c>
      <c r="AP2426">
        <v>39</v>
      </c>
      <c r="AQ2426">
        <v>1</v>
      </c>
      <c r="AR2426">
        <v>1</v>
      </c>
      <c r="AS2426">
        <v>4.3520000000000003E-2</v>
      </c>
      <c r="AT2426">
        <v>6.2770000000000006E-2</v>
      </c>
      <c r="AU2426">
        <v>3.9010000000000003E-2</v>
      </c>
      <c r="AV2426">
        <v>3.9890000000000002E-2</v>
      </c>
      <c r="AW2426">
        <v>3.117E-2</v>
      </c>
      <c r="AX2426">
        <v>4.5370000000000001E-2</v>
      </c>
      <c r="AY2426">
        <v>2.5000000000000001E-2</v>
      </c>
      <c r="AZ2426" s="35">
        <v>1.1000000000000001E-3</v>
      </c>
      <c r="BA2426" s="35">
        <v>1.6000000000000001E-3</v>
      </c>
      <c r="BB2426">
        <v>6.6E-4</v>
      </c>
      <c r="BC2426">
        <v>1.0499999999999999E-3</v>
      </c>
      <c r="BD2426">
        <v>8.0000000000000004E-4</v>
      </c>
      <c r="BE2426">
        <v>5.1000000000000004E-4</v>
      </c>
      <c r="BF2426" t="s">
        <v>6675</v>
      </c>
    </row>
    <row r="2427" spans="1:58" x14ac:dyDescent="0.25">
      <c r="A2427">
        <v>17</v>
      </c>
      <c r="B2427">
        <v>1640876</v>
      </c>
      <c r="C2427" t="s">
        <v>10872</v>
      </c>
      <c r="D2427" t="s">
        <v>58</v>
      </c>
      <c r="E2427" t="s">
        <v>10285</v>
      </c>
      <c r="F2427" t="s">
        <v>975</v>
      </c>
      <c r="G2427" t="s">
        <v>48</v>
      </c>
      <c r="H2427" t="s">
        <v>76</v>
      </c>
      <c r="I2427" t="s">
        <v>14625</v>
      </c>
      <c r="N2427" t="s">
        <v>14627</v>
      </c>
      <c r="T2427" s="35"/>
      <c r="V2427" t="s">
        <v>14695</v>
      </c>
      <c r="W2427" s="23"/>
      <c r="X2427" t="s">
        <v>3197</v>
      </c>
      <c r="Y2427" t="s">
        <v>78</v>
      </c>
      <c r="Z2427" t="s">
        <v>72</v>
      </c>
      <c r="AA2427">
        <v>591.07000000000005</v>
      </c>
      <c r="AB2427" t="s">
        <v>53</v>
      </c>
      <c r="AC2427" t="s">
        <v>10873</v>
      </c>
      <c r="AD2427" t="s">
        <v>64</v>
      </c>
      <c r="AE2427" t="s">
        <v>64</v>
      </c>
      <c r="AF2427" t="s">
        <v>55</v>
      </c>
      <c r="AG2427">
        <v>0.98799999999999999</v>
      </c>
      <c r="AH2427">
        <v>7.734</v>
      </c>
      <c r="AI2427">
        <v>1</v>
      </c>
      <c r="AJ2427">
        <v>98.97</v>
      </c>
      <c r="AK2427">
        <v>97</v>
      </c>
      <c r="AL2427">
        <v>0.99778333711207101</v>
      </c>
      <c r="AM2427" s="1">
        <v>1.26010739829094E-5</v>
      </c>
      <c r="AN2427">
        <v>0.98484937699999997</v>
      </c>
      <c r="AO2427">
        <v>0.52315025699999995</v>
      </c>
      <c r="AP2427">
        <v>39</v>
      </c>
      <c r="AQ2427">
        <v>1</v>
      </c>
      <c r="AR2427">
        <v>1</v>
      </c>
      <c r="AS2427" s="47">
        <v>3.3E-4</v>
      </c>
      <c r="AT2427" t="s">
        <v>65</v>
      </c>
      <c r="AU2427" t="s">
        <v>65</v>
      </c>
      <c r="AV2427" t="s">
        <v>65</v>
      </c>
      <c r="AW2427" t="s">
        <v>65</v>
      </c>
      <c r="AX2427" t="s">
        <v>65</v>
      </c>
      <c r="AY2427">
        <v>2.5000000000000001E-2</v>
      </c>
      <c r="AZ2427">
        <v>0</v>
      </c>
      <c r="BA2427" t="s">
        <v>65</v>
      </c>
      <c r="BB2427" t="s">
        <v>65</v>
      </c>
      <c r="BC2427" t="s">
        <v>65</v>
      </c>
      <c r="BD2427" t="s">
        <v>65</v>
      </c>
      <c r="BE2427" t="s">
        <v>65</v>
      </c>
      <c r="BF2427" t="s">
        <v>10287</v>
      </c>
    </row>
    <row r="2428" spans="1:58" x14ac:dyDescent="0.25">
      <c r="A2428">
        <v>1</v>
      </c>
      <c r="B2428">
        <v>27875329</v>
      </c>
      <c r="C2428" t="s">
        <v>1773</v>
      </c>
      <c r="D2428" t="s">
        <v>58</v>
      </c>
      <c r="E2428" t="s">
        <v>1764</v>
      </c>
      <c r="F2428" t="s">
        <v>85</v>
      </c>
      <c r="G2428" t="s">
        <v>48</v>
      </c>
      <c r="H2428" t="s">
        <v>76</v>
      </c>
      <c r="I2428" t="s">
        <v>14625</v>
      </c>
      <c r="T2428" s="35"/>
      <c r="W2428" s="23"/>
      <c r="X2428" t="s">
        <v>1774</v>
      </c>
      <c r="Y2428" t="s">
        <v>78</v>
      </c>
      <c r="Z2428" t="s">
        <v>72</v>
      </c>
      <c r="AA2428">
        <v>592.07000000000005</v>
      </c>
      <c r="AB2428" t="s">
        <v>53</v>
      </c>
      <c r="AC2428" t="s">
        <v>1775</v>
      </c>
      <c r="AD2428" t="s">
        <v>64</v>
      </c>
      <c r="AE2428" t="s">
        <v>64</v>
      </c>
      <c r="AF2428" t="s">
        <v>55</v>
      </c>
      <c r="AG2428">
        <v>1</v>
      </c>
      <c r="AH2428">
        <v>5.0090000000000003</v>
      </c>
      <c r="AI2428">
        <v>1</v>
      </c>
      <c r="AJ2428">
        <v>98.84</v>
      </c>
      <c r="AK2428">
        <v>86</v>
      </c>
      <c r="AL2428" s="35">
        <v>5.6855164157875002E-4</v>
      </c>
      <c r="AM2428" s="47">
        <v>0.99943144781763105</v>
      </c>
      <c r="AN2428">
        <v>0.52560473699999999</v>
      </c>
      <c r="AO2428">
        <v>0.58105068500000001</v>
      </c>
      <c r="AP2428">
        <v>39</v>
      </c>
      <c r="AQ2428">
        <v>1</v>
      </c>
      <c r="AR2428">
        <v>1</v>
      </c>
      <c r="AS2428" s="47">
        <v>3.4000000000000002E-4</v>
      </c>
      <c r="AT2428" t="s">
        <v>65</v>
      </c>
      <c r="AU2428" t="s">
        <v>65</v>
      </c>
      <c r="AV2428" t="s">
        <v>65</v>
      </c>
      <c r="AW2428" t="s">
        <v>65</v>
      </c>
      <c r="AX2428" t="s">
        <v>65</v>
      </c>
      <c r="AY2428">
        <v>2.5000000000000001E-2</v>
      </c>
      <c r="AZ2428">
        <v>0</v>
      </c>
      <c r="BA2428" t="s">
        <v>65</v>
      </c>
      <c r="BB2428" t="s">
        <v>65</v>
      </c>
      <c r="BC2428" t="s">
        <v>65</v>
      </c>
      <c r="BD2428" t="s">
        <v>65</v>
      </c>
      <c r="BE2428" t="s">
        <v>65</v>
      </c>
      <c r="BF2428" t="s">
        <v>1766</v>
      </c>
    </row>
    <row r="2429" spans="1:58" hidden="1" x14ac:dyDescent="0.25">
      <c r="A2429">
        <v>17</v>
      </c>
      <c r="B2429">
        <v>72338022</v>
      </c>
      <c r="C2429" t="s">
        <v>10899</v>
      </c>
      <c r="D2429" t="s">
        <v>10900</v>
      </c>
      <c r="E2429" t="s">
        <v>10285</v>
      </c>
      <c r="F2429" t="s">
        <v>47</v>
      </c>
      <c r="G2429" t="s">
        <v>48</v>
      </c>
      <c r="H2429" t="s">
        <v>49</v>
      </c>
      <c r="T2429" s="35"/>
      <c r="W2429" s="23"/>
      <c r="X2429" t="s">
        <v>3237</v>
      </c>
      <c r="Y2429" t="s">
        <v>52</v>
      </c>
      <c r="Z2429" t="s">
        <v>51</v>
      </c>
      <c r="AA2429">
        <v>861.08</v>
      </c>
      <c r="AB2429" t="s">
        <v>53</v>
      </c>
      <c r="AC2429" t="s">
        <v>10901</v>
      </c>
      <c r="AF2429" t="s">
        <v>55</v>
      </c>
      <c r="AG2429">
        <v>0.74399999999999999</v>
      </c>
      <c r="AH2429">
        <v>7.5209999999999999</v>
      </c>
      <c r="AI2429">
        <v>1</v>
      </c>
      <c r="AJ2429">
        <v>91.86</v>
      </c>
      <c r="AK2429">
        <v>86</v>
      </c>
      <c r="AL2429">
        <v>0.33256861421343997</v>
      </c>
      <c r="AM2429" s="1">
        <v>5.3712342427336E-13</v>
      </c>
      <c r="AN2429">
        <v>2.4862057999999999E-2</v>
      </c>
      <c r="AO2429">
        <v>0.56434552900000001</v>
      </c>
      <c r="AP2429">
        <v>39</v>
      </c>
      <c r="AQ2429">
        <v>1</v>
      </c>
      <c r="AR2429">
        <v>1</v>
      </c>
      <c r="AS2429">
        <v>9.8999999999999999E-4</v>
      </c>
      <c r="AT2429">
        <v>1.8E-3</v>
      </c>
      <c r="AU2429" t="s">
        <v>65</v>
      </c>
      <c r="AV2429" t="s">
        <v>65</v>
      </c>
      <c r="AW2429" t="s">
        <v>65</v>
      </c>
      <c r="AX2429">
        <v>1.383E-2</v>
      </c>
      <c r="AY2429">
        <v>2.5000000000000001E-2</v>
      </c>
      <c r="AZ2429" s="1">
        <v>1.6500000000000001E-5</v>
      </c>
      <c r="BA2429" s="1">
        <v>3.0000000000000001E-5</v>
      </c>
      <c r="BB2429" t="s">
        <v>65</v>
      </c>
      <c r="BC2429">
        <v>2.3000000000000001E-4</v>
      </c>
      <c r="BD2429" t="s">
        <v>65</v>
      </c>
      <c r="BE2429" t="s">
        <v>65</v>
      </c>
      <c r="BF2429" t="s">
        <v>10287</v>
      </c>
    </row>
    <row r="2430" spans="1:58" hidden="1" x14ac:dyDescent="0.25">
      <c r="A2430">
        <v>2</v>
      </c>
      <c r="B2430">
        <v>241683449</v>
      </c>
      <c r="C2430" t="s">
        <v>4707</v>
      </c>
      <c r="D2430" t="s">
        <v>4708</v>
      </c>
      <c r="E2430" t="s">
        <v>4574</v>
      </c>
      <c r="F2430" t="s">
        <v>47</v>
      </c>
      <c r="G2430" t="s">
        <v>48</v>
      </c>
      <c r="H2430" t="s">
        <v>76</v>
      </c>
      <c r="T2430" s="35"/>
      <c r="W2430" s="23"/>
      <c r="X2430" t="s">
        <v>4709</v>
      </c>
      <c r="Y2430" t="s">
        <v>72</v>
      </c>
      <c r="Z2430" t="s">
        <v>78</v>
      </c>
      <c r="AA2430">
        <v>853.07</v>
      </c>
      <c r="AB2430" t="s">
        <v>53</v>
      </c>
      <c r="AC2430" t="s">
        <v>4710</v>
      </c>
      <c r="AF2430" t="s">
        <v>55</v>
      </c>
      <c r="AG2430">
        <v>0</v>
      </c>
      <c r="AH2430">
        <v>7.2009999999999996</v>
      </c>
      <c r="AI2430">
        <v>1</v>
      </c>
      <c r="AJ2430">
        <v>70.83</v>
      </c>
      <c r="AK2430">
        <v>96</v>
      </c>
      <c r="AL2430" s="1">
        <v>1.05629378704465E-5</v>
      </c>
      <c r="AM2430" s="35">
        <v>0.99998943706212995</v>
      </c>
      <c r="AN2430">
        <v>0.80936109199999995</v>
      </c>
      <c r="AO2430">
        <v>0.60718344400000002</v>
      </c>
      <c r="AP2430">
        <v>39</v>
      </c>
      <c r="AQ2430">
        <v>1</v>
      </c>
      <c r="AR2430">
        <v>1</v>
      </c>
      <c r="AS2430">
        <v>1.865E-2</v>
      </c>
      <c r="AT2430">
        <v>2.9569999999999999E-2</v>
      </c>
      <c r="AU2430">
        <v>2.359E-2</v>
      </c>
      <c r="AV2430">
        <v>2.0140000000000002E-2</v>
      </c>
      <c r="AW2430">
        <v>2.6040000000000001E-2</v>
      </c>
      <c r="AX2430">
        <v>5.5149999999999998E-2</v>
      </c>
      <c r="AY2430">
        <v>2.5000000000000001E-2</v>
      </c>
      <c r="AZ2430">
        <v>4.6000000000000001E-4</v>
      </c>
      <c r="BA2430">
        <v>7.3999999999999999E-4</v>
      </c>
      <c r="BB2430">
        <v>5.2999999999999998E-4</v>
      </c>
      <c r="BC2430">
        <v>1.2999999999999999E-3</v>
      </c>
      <c r="BD2430">
        <v>4.0000000000000002E-4</v>
      </c>
      <c r="BE2430">
        <v>0</v>
      </c>
      <c r="BF2430" t="s">
        <v>910</v>
      </c>
    </row>
    <row r="2431" spans="1:58" hidden="1" x14ac:dyDescent="0.25">
      <c r="A2431">
        <v>17</v>
      </c>
      <c r="B2431">
        <v>4907294</v>
      </c>
      <c r="C2431" t="s">
        <v>5866</v>
      </c>
      <c r="D2431" t="s">
        <v>5867</v>
      </c>
      <c r="E2431" t="s">
        <v>5308</v>
      </c>
      <c r="F2431" t="s">
        <v>47</v>
      </c>
      <c r="G2431" t="s">
        <v>48</v>
      </c>
      <c r="H2431" t="s">
        <v>49</v>
      </c>
      <c r="T2431" s="35"/>
      <c r="W2431" s="23"/>
      <c r="X2431" t="s">
        <v>5868</v>
      </c>
      <c r="Y2431" t="s">
        <v>72</v>
      </c>
      <c r="Z2431" t="s">
        <v>51</v>
      </c>
      <c r="AA2431">
        <v>777.07</v>
      </c>
      <c r="AB2431" t="s">
        <v>53</v>
      </c>
      <c r="AC2431" t="s">
        <v>5869</v>
      </c>
      <c r="AD2431" t="s">
        <v>175</v>
      </c>
      <c r="AE2431" t="s">
        <v>175</v>
      </c>
      <c r="AF2431" t="s">
        <v>55</v>
      </c>
      <c r="AG2431">
        <v>0.96799999999999997</v>
      </c>
      <c r="AH2431">
        <v>6.9820000000000002</v>
      </c>
      <c r="AI2431">
        <v>1</v>
      </c>
      <c r="AJ2431">
        <v>93.48</v>
      </c>
      <c r="AK2431">
        <v>92</v>
      </c>
      <c r="AL2431" s="35">
        <v>0.52922136227324101</v>
      </c>
      <c r="AM2431" s="35">
        <v>0.47077856137185597</v>
      </c>
      <c r="AN2431">
        <v>0.718884949</v>
      </c>
      <c r="AO2431">
        <v>0.56728964699999995</v>
      </c>
      <c r="AP2431">
        <v>39</v>
      </c>
      <c r="AQ2431">
        <v>1</v>
      </c>
      <c r="AR2431">
        <v>1</v>
      </c>
      <c r="AS2431">
        <v>4.8869999999999997E-2</v>
      </c>
      <c r="AT2431">
        <v>7.2230000000000003E-2</v>
      </c>
      <c r="AU2431">
        <v>3.1329999999999997E-2</v>
      </c>
      <c r="AV2431">
        <v>5.8659999999999997E-2</v>
      </c>
      <c r="AW2431">
        <v>3.117E-2</v>
      </c>
      <c r="AX2431">
        <v>8.8719999999999993E-2</v>
      </c>
      <c r="AY2431">
        <v>2.5000000000000001E-2</v>
      </c>
      <c r="AZ2431">
        <v>1.24E-3</v>
      </c>
      <c r="BA2431">
        <v>1.8600000000000001E-3</v>
      </c>
      <c r="BB2431">
        <v>6.6E-4</v>
      </c>
      <c r="BC2431">
        <v>2.2100000000000002E-3</v>
      </c>
      <c r="BD2431">
        <v>5.9999999999999995E-4</v>
      </c>
      <c r="BE2431">
        <v>1.0200000000000001E-3</v>
      </c>
      <c r="BF2431" t="s">
        <v>1640</v>
      </c>
    </row>
    <row r="2432" spans="1:58" x14ac:dyDescent="0.25">
      <c r="A2432">
        <v>3</v>
      </c>
      <c r="B2432">
        <v>185161338</v>
      </c>
      <c r="C2432" t="s">
        <v>14051</v>
      </c>
      <c r="D2432" t="s">
        <v>58</v>
      </c>
      <c r="E2432" t="s">
        <v>13822</v>
      </c>
      <c r="F2432" t="s">
        <v>85</v>
      </c>
      <c r="G2432" t="s">
        <v>48</v>
      </c>
      <c r="H2432" t="s">
        <v>76</v>
      </c>
      <c r="I2432" t="s">
        <v>14625</v>
      </c>
      <c r="O2432">
        <v>1</v>
      </c>
      <c r="R2432">
        <v>1</v>
      </c>
      <c r="T2432" s="35"/>
      <c r="W2432" s="23"/>
      <c r="X2432" t="s">
        <v>14052</v>
      </c>
      <c r="Y2432" t="s">
        <v>78</v>
      </c>
      <c r="Z2432" t="s">
        <v>51</v>
      </c>
      <c r="AA2432">
        <v>592.07000000000005</v>
      </c>
      <c r="AB2432" t="s">
        <v>53</v>
      </c>
      <c r="AC2432" t="s">
        <v>14053</v>
      </c>
      <c r="AF2432" t="s">
        <v>55</v>
      </c>
      <c r="AG2432">
        <v>0.98499999999999999</v>
      </c>
      <c r="AH2432">
        <v>4.7859999999999996</v>
      </c>
      <c r="AI2432">
        <v>1</v>
      </c>
      <c r="AJ2432">
        <v>96</v>
      </c>
      <c r="AK2432">
        <v>100</v>
      </c>
      <c r="AL2432">
        <v>3.31508578467231E-2</v>
      </c>
      <c r="AM2432" s="47">
        <v>0.96684913830597197</v>
      </c>
      <c r="AN2432">
        <v>0.99765452499999996</v>
      </c>
      <c r="AO2432">
        <v>0.54395958799999999</v>
      </c>
      <c r="AP2432">
        <v>39</v>
      </c>
      <c r="AQ2432">
        <v>1</v>
      </c>
      <c r="AR2432">
        <v>1</v>
      </c>
      <c r="AS2432">
        <v>3.3E-4</v>
      </c>
      <c r="AT2432" t="s">
        <v>65</v>
      </c>
      <c r="AU2432" t="s">
        <v>65</v>
      </c>
      <c r="AV2432" t="s">
        <v>65</v>
      </c>
      <c r="AW2432" t="s">
        <v>65</v>
      </c>
      <c r="AX2432" t="s">
        <v>65</v>
      </c>
      <c r="AY2432">
        <v>2.5000000000000001E-2</v>
      </c>
      <c r="AZ2432">
        <v>0</v>
      </c>
      <c r="BA2432" t="s">
        <v>65</v>
      </c>
      <c r="BB2432" t="s">
        <v>65</v>
      </c>
      <c r="BC2432" t="s">
        <v>65</v>
      </c>
      <c r="BD2432" t="s">
        <v>65</v>
      </c>
      <c r="BE2432" t="s">
        <v>65</v>
      </c>
      <c r="BF2432" t="s">
        <v>13824</v>
      </c>
    </row>
    <row r="2433" spans="1:58" hidden="1" x14ac:dyDescent="0.25">
      <c r="A2433">
        <v>12</v>
      </c>
      <c r="B2433">
        <v>39687332</v>
      </c>
      <c r="C2433" t="s">
        <v>9262</v>
      </c>
      <c r="D2433" t="s">
        <v>58</v>
      </c>
      <c r="E2433" t="s">
        <v>8925</v>
      </c>
      <c r="F2433" t="s">
        <v>97</v>
      </c>
      <c r="G2433" t="s">
        <v>98</v>
      </c>
      <c r="H2433" t="s">
        <v>76</v>
      </c>
      <c r="T2433" s="35"/>
      <c r="W2433" s="23"/>
      <c r="X2433" t="s">
        <v>9263</v>
      </c>
      <c r="Y2433" t="s">
        <v>52</v>
      </c>
      <c r="Z2433" t="s">
        <v>72</v>
      </c>
      <c r="AA2433">
        <v>656.07</v>
      </c>
      <c r="AB2433" t="s">
        <v>100</v>
      </c>
      <c r="AC2433" t="s">
        <v>55</v>
      </c>
      <c r="AF2433" t="s">
        <v>55</v>
      </c>
      <c r="AG2433">
        <v>0</v>
      </c>
      <c r="AH2433">
        <v>0</v>
      </c>
      <c r="AI2433">
        <v>1</v>
      </c>
      <c r="AJ2433" t="s">
        <v>55</v>
      </c>
      <c r="AK2433" t="s">
        <v>55</v>
      </c>
      <c r="AL2433">
        <v>0.99993819558096997</v>
      </c>
      <c r="AM2433" s="1">
        <v>6.1801281584798203E-5</v>
      </c>
      <c r="AN2433">
        <v>0.465734551</v>
      </c>
      <c r="AO2433">
        <v>0.54631381999999995</v>
      </c>
      <c r="AP2433">
        <v>39</v>
      </c>
      <c r="AQ2433">
        <v>1</v>
      </c>
      <c r="AR2433">
        <v>1</v>
      </c>
      <c r="AS2433" t="s">
        <v>65</v>
      </c>
      <c r="AT2433" t="s">
        <v>65</v>
      </c>
      <c r="AU2433" t="s">
        <v>65</v>
      </c>
      <c r="AV2433" t="s">
        <v>65</v>
      </c>
      <c r="AW2433" t="s">
        <v>65</v>
      </c>
      <c r="AX2433" t="s">
        <v>65</v>
      </c>
      <c r="AY2433">
        <v>2.5000000000000001E-2</v>
      </c>
      <c r="AZ2433" s="35" t="s">
        <v>65</v>
      </c>
      <c r="BA2433" s="35" t="s">
        <v>65</v>
      </c>
      <c r="BB2433" t="s">
        <v>65</v>
      </c>
      <c r="BC2433" t="s">
        <v>65</v>
      </c>
      <c r="BD2433" t="s">
        <v>65</v>
      </c>
      <c r="BE2433" t="s">
        <v>65</v>
      </c>
      <c r="BF2433" t="s">
        <v>2415</v>
      </c>
    </row>
    <row r="2434" spans="1:58" hidden="1" x14ac:dyDescent="0.25">
      <c r="A2434">
        <v>12</v>
      </c>
      <c r="B2434">
        <v>39725496</v>
      </c>
      <c r="C2434" t="s">
        <v>11405</v>
      </c>
      <c r="D2434" t="s">
        <v>11406</v>
      </c>
      <c r="E2434" t="s">
        <v>11009</v>
      </c>
      <c r="F2434" t="s">
        <v>47</v>
      </c>
      <c r="G2434" t="s">
        <v>48</v>
      </c>
      <c r="H2434" t="s">
        <v>49</v>
      </c>
      <c r="T2434" s="35"/>
      <c r="W2434" s="23"/>
      <c r="X2434" t="s">
        <v>9263</v>
      </c>
      <c r="Y2434" t="s">
        <v>52</v>
      </c>
      <c r="Z2434" t="s">
        <v>51</v>
      </c>
      <c r="AA2434">
        <v>1015.07</v>
      </c>
      <c r="AB2434" t="s">
        <v>53</v>
      </c>
      <c r="AC2434" t="s">
        <v>11407</v>
      </c>
      <c r="AF2434" t="s">
        <v>55</v>
      </c>
      <c r="AG2434">
        <v>0.97099999999999997</v>
      </c>
      <c r="AH2434">
        <v>0</v>
      </c>
      <c r="AI2434">
        <v>1</v>
      </c>
      <c r="AJ2434">
        <v>92.86</v>
      </c>
      <c r="AK2434">
        <v>98</v>
      </c>
      <c r="AL2434">
        <v>0.99993819558096997</v>
      </c>
      <c r="AM2434" s="1">
        <v>6.1801281584798203E-5</v>
      </c>
      <c r="AN2434">
        <v>0.465734551</v>
      </c>
      <c r="AO2434">
        <v>0.54631381999999995</v>
      </c>
      <c r="AP2434">
        <v>39</v>
      </c>
      <c r="AQ2434">
        <v>1</v>
      </c>
      <c r="AR2434">
        <v>1</v>
      </c>
      <c r="AS2434">
        <v>7.4560000000000001E-2</v>
      </c>
      <c r="AT2434">
        <v>9.8059999999999994E-2</v>
      </c>
      <c r="AU2434">
        <v>2.359E-2</v>
      </c>
      <c r="AV2434">
        <v>0.13194</v>
      </c>
      <c r="AW2434">
        <v>0.11441999999999999</v>
      </c>
      <c r="AX2434">
        <v>0.13822000000000001</v>
      </c>
      <c r="AY2434">
        <v>2.5000000000000001E-2</v>
      </c>
      <c r="AZ2434" s="35">
        <v>1.9300000000000001E-3</v>
      </c>
      <c r="BA2434" s="35">
        <v>2.5600000000000002E-3</v>
      </c>
      <c r="BB2434">
        <v>2.9099999999999998E-3</v>
      </c>
      <c r="BC2434">
        <v>3.5999999999999999E-3</v>
      </c>
      <c r="BD2434">
        <v>4.0000000000000002E-4</v>
      </c>
      <c r="BE2434">
        <v>3.0599999999999998E-3</v>
      </c>
      <c r="BF2434" t="s">
        <v>1560</v>
      </c>
    </row>
    <row r="2435" spans="1:58" hidden="1" x14ac:dyDescent="0.25">
      <c r="A2435">
        <v>6</v>
      </c>
      <c r="B2435">
        <v>168434638</v>
      </c>
      <c r="C2435" t="s">
        <v>9100</v>
      </c>
      <c r="D2435" t="s">
        <v>58</v>
      </c>
      <c r="E2435" t="s">
        <v>8925</v>
      </c>
      <c r="F2435" t="s">
        <v>97</v>
      </c>
      <c r="G2435" t="s">
        <v>48</v>
      </c>
      <c r="H2435" t="s">
        <v>76</v>
      </c>
      <c r="T2435" s="35"/>
      <c r="W2435" s="23"/>
      <c r="X2435" t="s">
        <v>9101</v>
      </c>
      <c r="Y2435" t="s">
        <v>78</v>
      </c>
      <c r="Z2435" t="s">
        <v>72</v>
      </c>
      <c r="AA2435">
        <v>895.07</v>
      </c>
      <c r="AB2435" t="s">
        <v>53</v>
      </c>
      <c r="AC2435" t="s">
        <v>9102</v>
      </c>
      <c r="AF2435" t="s">
        <v>55</v>
      </c>
      <c r="AG2435">
        <v>0.51800000000000002</v>
      </c>
      <c r="AH2435">
        <v>0</v>
      </c>
      <c r="AI2435">
        <v>0</v>
      </c>
      <c r="AJ2435">
        <v>42.86</v>
      </c>
      <c r="AK2435">
        <v>63</v>
      </c>
      <c r="AL2435">
        <v>9.8368372540600796E-2</v>
      </c>
      <c r="AM2435" s="1">
        <v>3.7535100291550099E-9</v>
      </c>
      <c r="AN2435">
        <v>2.2387639999999999E-3</v>
      </c>
      <c r="AO2435">
        <v>0</v>
      </c>
      <c r="AP2435">
        <v>39</v>
      </c>
      <c r="AQ2435">
        <v>1</v>
      </c>
      <c r="AR2435">
        <v>1</v>
      </c>
      <c r="AS2435">
        <v>6.6E-4</v>
      </c>
      <c r="AT2435">
        <v>1.1999999999999999E-3</v>
      </c>
      <c r="AU2435" t="s">
        <v>65</v>
      </c>
      <c r="AV2435">
        <v>2.0060000000000001E-2</v>
      </c>
      <c r="AW2435" t="s">
        <v>65</v>
      </c>
      <c r="AX2435" t="s">
        <v>65</v>
      </c>
      <c r="AY2435">
        <v>2.5000000000000001E-2</v>
      </c>
      <c r="AZ2435" s="1">
        <v>8.2400000000000007E-6</v>
      </c>
      <c r="BA2435" s="1">
        <v>1.5E-5</v>
      </c>
      <c r="BB2435" t="s">
        <v>65</v>
      </c>
      <c r="BC2435" t="s">
        <v>65</v>
      </c>
      <c r="BD2435" t="s">
        <v>65</v>
      </c>
      <c r="BE2435">
        <v>0</v>
      </c>
      <c r="BF2435" t="s">
        <v>2415</v>
      </c>
    </row>
    <row r="2436" spans="1:58" hidden="1" x14ac:dyDescent="0.25">
      <c r="A2436">
        <v>14</v>
      </c>
      <c r="B2436">
        <v>104645992</v>
      </c>
      <c r="C2436" t="s">
        <v>14383</v>
      </c>
      <c r="D2436" t="s">
        <v>14384</v>
      </c>
      <c r="E2436" t="s">
        <v>13822</v>
      </c>
      <c r="F2436" t="s">
        <v>47</v>
      </c>
      <c r="G2436" t="s">
        <v>98</v>
      </c>
      <c r="H2436" t="s">
        <v>76</v>
      </c>
      <c r="T2436" s="35"/>
      <c r="W2436" s="23"/>
      <c r="X2436" t="s">
        <v>14385</v>
      </c>
      <c r="Y2436" t="s">
        <v>78</v>
      </c>
      <c r="Z2436" t="s">
        <v>72</v>
      </c>
      <c r="AA2436">
        <v>917.29</v>
      </c>
      <c r="AB2436" t="s">
        <v>164</v>
      </c>
      <c r="AC2436" t="s">
        <v>14386</v>
      </c>
      <c r="AF2436" t="s">
        <v>55</v>
      </c>
      <c r="AG2436">
        <v>0</v>
      </c>
      <c r="AH2436">
        <v>0</v>
      </c>
      <c r="AI2436">
        <v>1</v>
      </c>
      <c r="AJ2436">
        <v>100</v>
      </c>
      <c r="AK2436">
        <v>91</v>
      </c>
      <c r="AL2436">
        <v>0.589081762603471</v>
      </c>
      <c r="AM2436" s="35">
        <v>0.41090369131392002</v>
      </c>
      <c r="AN2436">
        <v>0.49681871399999999</v>
      </c>
      <c r="AO2436">
        <v>0</v>
      </c>
      <c r="AP2436">
        <v>39</v>
      </c>
      <c r="AQ2436">
        <v>1</v>
      </c>
      <c r="AR2436">
        <v>1</v>
      </c>
      <c r="AS2436" s="35">
        <v>8.8679999999999995E-2</v>
      </c>
      <c r="AT2436" s="35">
        <v>0.25602000000000003</v>
      </c>
      <c r="AU2436">
        <v>0.14735000000000001</v>
      </c>
      <c r="AV2436">
        <v>0.23447999999999999</v>
      </c>
      <c r="AW2436" t="s">
        <v>65</v>
      </c>
      <c r="AX2436">
        <v>0.12717000000000001</v>
      </c>
      <c r="AY2436">
        <v>2.5000000000000001E-2</v>
      </c>
      <c r="AZ2436" s="35">
        <v>2.3E-3</v>
      </c>
      <c r="BA2436">
        <v>7.2300000000000003E-3</v>
      </c>
      <c r="BB2436" t="s">
        <v>65</v>
      </c>
      <c r="BC2436">
        <v>3.2699999999999999E-3</v>
      </c>
      <c r="BD2436">
        <v>3.79E-3</v>
      </c>
      <c r="BE2436">
        <v>6.1700000000000001E-3</v>
      </c>
      <c r="BF2436" t="s">
        <v>13824</v>
      </c>
    </row>
    <row r="2437" spans="1:58" x14ac:dyDescent="0.25">
      <c r="A2437">
        <v>10</v>
      </c>
      <c r="B2437">
        <v>128973618</v>
      </c>
      <c r="C2437" t="s">
        <v>485</v>
      </c>
      <c r="D2437" t="s">
        <v>58</v>
      </c>
      <c r="E2437" t="s">
        <v>46</v>
      </c>
      <c r="F2437" t="s">
        <v>85</v>
      </c>
      <c r="G2437" t="s">
        <v>98</v>
      </c>
      <c r="H2437" t="s">
        <v>49</v>
      </c>
      <c r="I2437" t="s">
        <v>14625</v>
      </c>
      <c r="T2437" s="35"/>
      <c r="W2437" s="23"/>
      <c r="X2437" t="s">
        <v>486</v>
      </c>
      <c r="Y2437" t="s">
        <v>78</v>
      </c>
      <c r="Z2437" t="s">
        <v>52</v>
      </c>
      <c r="AA2437">
        <v>593.07000000000005</v>
      </c>
      <c r="AB2437" t="s">
        <v>164</v>
      </c>
      <c r="AC2437" t="s">
        <v>487</v>
      </c>
      <c r="AD2437" t="s">
        <v>64</v>
      </c>
      <c r="AE2437" t="s">
        <v>64</v>
      </c>
      <c r="AF2437" t="s">
        <v>55</v>
      </c>
      <c r="AG2437">
        <v>0</v>
      </c>
      <c r="AH2437">
        <v>4.8929999999999998</v>
      </c>
      <c r="AI2437">
        <v>0.996</v>
      </c>
      <c r="AJ2437">
        <v>2.08</v>
      </c>
      <c r="AK2437">
        <v>96</v>
      </c>
      <c r="AL2437" s="47">
        <v>0.15042903803937999</v>
      </c>
      <c r="AM2437" s="35">
        <v>0.849026864550399</v>
      </c>
      <c r="AN2437">
        <v>0.11437136000000001</v>
      </c>
      <c r="AO2437">
        <v>0.513218913</v>
      </c>
      <c r="AP2437">
        <v>39</v>
      </c>
      <c r="AQ2437">
        <v>1</v>
      </c>
      <c r="AR2437">
        <v>1</v>
      </c>
      <c r="AS2437" s="35">
        <v>3.3E-4</v>
      </c>
      <c r="AT2437" s="35" t="s">
        <v>65</v>
      </c>
      <c r="AU2437" t="s">
        <v>65</v>
      </c>
      <c r="AV2437" t="s">
        <v>65</v>
      </c>
      <c r="AW2437" t="s">
        <v>65</v>
      </c>
      <c r="AX2437" t="s">
        <v>65</v>
      </c>
      <c r="AY2437">
        <v>2.5000000000000001E-2</v>
      </c>
      <c r="AZ2437" s="35">
        <v>0</v>
      </c>
      <c r="BA2437" t="s">
        <v>65</v>
      </c>
      <c r="BB2437" t="s">
        <v>65</v>
      </c>
      <c r="BC2437" t="s">
        <v>65</v>
      </c>
      <c r="BD2437" t="s">
        <v>65</v>
      </c>
      <c r="BE2437" t="s">
        <v>65</v>
      </c>
      <c r="BF2437" t="s">
        <v>56</v>
      </c>
    </row>
    <row r="2438" spans="1:58" hidden="1" x14ac:dyDescent="0.25">
      <c r="A2438">
        <v>1</v>
      </c>
      <c r="B2438">
        <v>245861594</v>
      </c>
      <c r="C2438" t="s">
        <v>8976</v>
      </c>
      <c r="D2438" t="s">
        <v>58</v>
      </c>
      <c r="E2438" t="s">
        <v>8925</v>
      </c>
      <c r="F2438" t="s">
        <v>47</v>
      </c>
      <c r="G2438" t="s">
        <v>48</v>
      </c>
      <c r="H2438" t="s">
        <v>49</v>
      </c>
      <c r="T2438" s="35"/>
      <c r="W2438" s="23"/>
      <c r="X2438" t="s">
        <v>4668</v>
      </c>
      <c r="Y2438" t="s">
        <v>78</v>
      </c>
      <c r="Z2438" t="s">
        <v>72</v>
      </c>
      <c r="AA2438">
        <v>656.07</v>
      </c>
      <c r="AB2438" t="s">
        <v>53</v>
      </c>
      <c r="AC2438" t="s">
        <v>8977</v>
      </c>
      <c r="AF2438" t="s">
        <v>55</v>
      </c>
      <c r="AG2438">
        <v>1</v>
      </c>
      <c r="AH2438">
        <v>5.1909999999999998</v>
      </c>
      <c r="AI2438">
        <v>0.997</v>
      </c>
      <c r="AJ2438">
        <v>100</v>
      </c>
      <c r="AK2438">
        <v>94</v>
      </c>
      <c r="AL2438" s="1">
        <v>1.20443672766354E-5</v>
      </c>
      <c r="AM2438" s="35">
        <v>0.99998795563267795</v>
      </c>
      <c r="AN2438">
        <v>0.70224110200000001</v>
      </c>
      <c r="AO2438">
        <v>0</v>
      </c>
      <c r="AP2438">
        <v>39</v>
      </c>
      <c r="AQ2438">
        <v>1</v>
      </c>
      <c r="AR2438">
        <v>1</v>
      </c>
      <c r="AS2438" s="35">
        <v>2.64E-3</v>
      </c>
      <c r="AT2438" s="35">
        <v>3.7799999999999999E-3</v>
      </c>
      <c r="AU2438" t="s">
        <v>65</v>
      </c>
      <c r="AV2438">
        <v>6.2579999999999997E-2</v>
      </c>
      <c r="AW2438" t="s">
        <v>65</v>
      </c>
      <c r="AX2438" t="s">
        <v>65</v>
      </c>
      <c r="AY2438">
        <v>2.5000000000000001E-2</v>
      </c>
      <c r="AZ2438" s="1">
        <v>5.7899999999999998E-5</v>
      </c>
      <c r="BA2438" s="1">
        <v>7.8999999999999996E-5</v>
      </c>
      <c r="BB2438" t="s">
        <v>65</v>
      </c>
      <c r="BC2438" t="s">
        <v>65</v>
      </c>
      <c r="BD2438" t="s">
        <v>65</v>
      </c>
      <c r="BE2438">
        <v>1.09E-3</v>
      </c>
      <c r="BF2438" t="s">
        <v>2415</v>
      </c>
    </row>
    <row r="2439" spans="1:58" hidden="1" x14ac:dyDescent="0.25">
      <c r="A2439">
        <v>9</v>
      </c>
      <c r="B2439">
        <v>86523414</v>
      </c>
      <c r="C2439" t="s">
        <v>431</v>
      </c>
      <c r="D2439" t="s">
        <v>432</v>
      </c>
      <c r="E2439" t="s">
        <v>46</v>
      </c>
      <c r="F2439" t="s">
        <v>47</v>
      </c>
      <c r="G2439" t="s">
        <v>48</v>
      </c>
      <c r="H2439" t="s">
        <v>76</v>
      </c>
      <c r="T2439" s="35"/>
      <c r="W2439" s="23"/>
      <c r="X2439" t="s">
        <v>433</v>
      </c>
      <c r="Y2439" t="s">
        <v>78</v>
      </c>
      <c r="Z2439" t="s">
        <v>72</v>
      </c>
      <c r="AA2439">
        <v>809.07</v>
      </c>
      <c r="AB2439" t="s">
        <v>53</v>
      </c>
      <c r="AC2439" t="s">
        <v>434</v>
      </c>
      <c r="AF2439" t="s">
        <v>55</v>
      </c>
      <c r="AG2439">
        <v>1</v>
      </c>
      <c r="AH2439">
        <v>6.5910000000000002</v>
      </c>
      <c r="AI2439">
        <v>1</v>
      </c>
      <c r="AJ2439">
        <v>94.85</v>
      </c>
      <c r="AK2439">
        <v>97</v>
      </c>
      <c r="AL2439">
        <v>0.99987210856337105</v>
      </c>
      <c r="AM2439" s="1">
        <v>1.3496944348062E-9</v>
      </c>
      <c r="AN2439">
        <v>6.2584258000000004E-2</v>
      </c>
      <c r="AO2439">
        <v>0</v>
      </c>
      <c r="AP2439">
        <v>39</v>
      </c>
      <c r="AQ2439">
        <v>1</v>
      </c>
      <c r="AR2439">
        <v>1</v>
      </c>
      <c r="AS2439" s="35">
        <v>2.3E-3</v>
      </c>
      <c r="AT2439" s="35">
        <v>3.5899999999999999E-3</v>
      </c>
      <c r="AU2439" t="s">
        <v>65</v>
      </c>
      <c r="AV2439" t="s">
        <v>65</v>
      </c>
      <c r="AW2439" t="s">
        <v>65</v>
      </c>
      <c r="AX2439">
        <v>1.383E-2</v>
      </c>
      <c r="AY2439">
        <v>2.5000000000000001E-2</v>
      </c>
      <c r="AZ2439" s="1">
        <v>4.9400000000000001E-5</v>
      </c>
      <c r="BA2439" s="1">
        <v>7.4999999999999993E-5</v>
      </c>
      <c r="BB2439" t="s">
        <v>65</v>
      </c>
      <c r="BC2439">
        <v>2.3000000000000001E-4</v>
      </c>
      <c r="BD2439" t="s">
        <v>65</v>
      </c>
      <c r="BE2439" t="s">
        <v>65</v>
      </c>
      <c r="BF2439" t="s">
        <v>56</v>
      </c>
    </row>
    <row r="2440" spans="1:58" hidden="1" x14ac:dyDescent="0.25">
      <c r="A2440">
        <v>1</v>
      </c>
      <c r="B2440">
        <v>45226103</v>
      </c>
      <c r="C2440" t="s">
        <v>1778</v>
      </c>
      <c r="D2440" t="s">
        <v>1779</v>
      </c>
      <c r="E2440" t="s">
        <v>1764</v>
      </c>
      <c r="F2440" t="s">
        <v>47</v>
      </c>
      <c r="G2440" t="s">
        <v>48</v>
      </c>
      <c r="H2440" t="s">
        <v>76</v>
      </c>
      <c r="T2440" s="35"/>
      <c r="W2440" s="23"/>
      <c r="X2440" t="s">
        <v>1780</v>
      </c>
      <c r="Y2440" t="s">
        <v>51</v>
      </c>
      <c r="Z2440" t="s">
        <v>78</v>
      </c>
      <c r="AA2440">
        <v>494.07</v>
      </c>
      <c r="AB2440" t="s">
        <v>53</v>
      </c>
      <c r="AC2440" t="s">
        <v>1781</v>
      </c>
      <c r="AD2440" t="s">
        <v>64</v>
      </c>
      <c r="AE2440" t="s">
        <v>64</v>
      </c>
      <c r="AF2440" t="s">
        <v>55</v>
      </c>
      <c r="AG2440">
        <v>0.98699999999999999</v>
      </c>
      <c r="AH2440">
        <v>0</v>
      </c>
      <c r="AI2440">
        <v>1</v>
      </c>
      <c r="AJ2440">
        <v>95.96</v>
      </c>
      <c r="AK2440">
        <v>99</v>
      </c>
      <c r="AL2440">
        <v>0.982797843153839</v>
      </c>
      <c r="AM2440">
        <v>1.7194072232290001E-2</v>
      </c>
      <c r="AN2440">
        <v>0.92427401399999998</v>
      </c>
      <c r="AO2440">
        <v>0.58491933699999998</v>
      </c>
      <c r="AP2440">
        <v>39</v>
      </c>
      <c r="AQ2440">
        <v>1</v>
      </c>
      <c r="AR2440">
        <v>1</v>
      </c>
      <c r="AS2440">
        <v>6.5700000000000003E-3</v>
      </c>
      <c r="AT2440">
        <v>7.1900000000000002E-3</v>
      </c>
      <c r="AU2440" t="s">
        <v>65</v>
      </c>
      <c r="AV2440">
        <v>0.02</v>
      </c>
      <c r="AW2440" t="s">
        <v>65</v>
      </c>
      <c r="AX2440">
        <v>1.383E-2</v>
      </c>
      <c r="AY2440">
        <v>2.5000000000000001E-2</v>
      </c>
      <c r="AZ2440" s="35">
        <v>1.6000000000000001E-4</v>
      </c>
      <c r="BA2440" s="35">
        <v>1.7000000000000001E-4</v>
      </c>
      <c r="BB2440" t="s">
        <v>65</v>
      </c>
      <c r="BC2440">
        <v>2.3000000000000001E-4</v>
      </c>
      <c r="BD2440" t="s">
        <v>65</v>
      </c>
      <c r="BE2440">
        <v>0</v>
      </c>
      <c r="BF2440" t="s">
        <v>1766</v>
      </c>
    </row>
    <row r="2441" spans="1:58" hidden="1" x14ac:dyDescent="0.25">
      <c r="A2441">
        <v>6</v>
      </c>
      <c r="B2441">
        <v>39311554</v>
      </c>
      <c r="C2441" t="s">
        <v>11903</v>
      </c>
      <c r="D2441" t="s">
        <v>11904</v>
      </c>
      <c r="E2441" t="s">
        <v>11689</v>
      </c>
      <c r="F2441" t="s">
        <v>47</v>
      </c>
      <c r="G2441" t="s">
        <v>48</v>
      </c>
      <c r="H2441" t="s">
        <v>76</v>
      </c>
      <c r="T2441" s="35"/>
      <c r="W2441" s="23"/>
      <c r="X2441" t="s">
        <v>11905</v>
      </c>
      <c r="Y2441" t="s">
        <v>51</v>
      </c>
      <c r="Z2441" t="s">
        <v>52</v>
      </c>
      <c r="AA2441">
        <v>588.07000000000005</v>
      </c>
      <c r="AB2441" t="s">
        <v>53</v>
      </c>
      <c r="AC2441" t="s">
        <v>11906</v>
      </c>
      <c r="AF2441" t="s">
        <v>55</v>
      </c>
      <c r="AG2441">
        <v>1</v>
      </c>
      <c r="AH2441">
        <v>4.4370000000000003</v>
      </c>
      <c r="AI2441">
        <v>0.995</v>
      </c>
      <c r="AJ2441">
        <v>100</v>
      </c>
      <c r="AK2441">
        <v>67</v>
      </c>
      <c r="AL2441">
        <v>0.22576825500091099</v>
      </c>
      <c r="AM2441" s="1">
        <v>1.03952440427845E-16</v>
      </c>
      <c r="AN2441">
        <v>0.67684831000000001</v>
      </c>
      <c r="AO2441">
        <v>0</v>
      </c>
      <c r="AP2441">
        <v>39</v>
      </c>
      <c r="AQ2441">
        <v>1</v>
      </c>
      <c r="AR2441">
        <v>1</v>
      </c>
      <c r="AS2441" s="35">
        <v>8.1559999999999994E-2</v>
      </c>
      <c r="AT2441" s="35">
        <v>0.12592</v>
      </c>
      <c r="AU2441">
        <v>3.1329999999999997E-2</v>
      </c>
      <c r="AV2441">
        <v>0.19918</v>
      </c>
      <c r="AW2441">
        <v>0.105</v>
      </c>
      <c r="AX2441">
        <v>0.18129000000000001</v>
      </c>
      <c r="AY2441">
        <v>2.5000000000000001E-2</v>
      </c>
      <c r="AZ2441">
        <v>2.1199999999999999E-3</v>
      </c>
      <c r="BA2441" s="35">
        <v>3.3400000000000001E-3</v>
      </c>
      <c r="BB2441">
        <v>2.64E-3</v>
      </c>
      <c r="BC2441">
        <v>4.8799999999999998E-3</v>
      </c>
      <c r="BD2441">
        <v>5.9999999999999995E-4</v>
      </c>
      <c r="BE2441">
        <v>5.0899999999999999E-3</v>
      </c>
      <c r="BF2441" t="s">
        <v>4038</v>
      </c>
    </row>
    <row r="2442" spans="1:58" hidden="1" x14ac:dyDescent="0.25">
      <c r="A2442">
        <v>8</v>
      </c>
      <c r="B2442">
        <v>145692998</v>
      </c>
      <c r="C2442" t="s">
        <v>2933</v>
      </c>
      <c r="D2442" t="s">
        <v>2934</v>
      </c>
      <c r="E2442" t="s">
        <v>2537</v>
      </c>
      <c r="F2442" t="s">
        <v>47</v>
      </c>
      <c r="G2442" t="s">
        <v>48</v>
      </c>
      <c r="H2442" t="s">
        <v>76</v>
      </c>
      <c r="T2442" s="35"/>
      <c r="W2442" s="23"/>
      <c r="X2442" t="s">
        <v>2935</v>
      </c>
      <c r="Y2442" t="s">
        <v>78</v>
      </c>
      <c r="Z2442" t="s">
        <v>52</v>
      </c>
      <c r="AA2442">
        <v>1473.79</v>
      </c>
      <c r="AB2442" t="s">
        <v>53</v>
      </c>
      <c r="AC2442" t="s">
        <v>2936</v>
      </c>
      <c r="AD2442" t="s">
        <v>150</v>
      </c>
      <c r="AE2442" t="s">
        <v>150</v>
      </c>
      <c r="AF2442" t="s">
        <v>55</v>
      </c>
      <c r="AG2442">
        <v>0.97799999999999998</v>
      </c>
      <c r="AH2442">
        <v>0</v>
      </c>
      <c r="AI2442">
        <v>0</v>
      </c>
      <c r="AJ2442">
        <v>85.71</v>
      </c>
      <c r="AK2442">
        <v>70</v>
      </c>
      <c r="AL2442">
        <v>0.99833187571853399</v>
      </c>
      <c r="AM2442" s="35">
        <v>1.3405788863557701E-3</v>
      </c>
      <c r="AN2442">
        <v>0.123657296</v>
      </c>
      <c r="AO2442">
        <v>0.54973759</v>
      </c>
      <c r="AP2442">
        <v>38</v>
      </c>
      <c r="AQ2442">
        <v>2</v>
      </c>
      <c r="AR2442">
        <v>1</v>
      </c>
      <c r="AS2442">
        <v>6.2500000000000003E-3</v>
      </c>
      <c r="AT2442">
        <v>1.6310000000000002E-2</v>
      </c>
      <c r="AU2442">
        <v>1.66E-3</v>
      </c>
      <c r="AV2442">
        <v>5.4280000000000002E-2</v>
      </c>
      <c r="AW2442">
        <v>1.601E-2</v>
      </c>
      <c r="AX2442">
        <v>2.8420000000000001E-2</v>
      </c>
      <c r="AY2442">
        <v>0.05</v>
      </c>
      <c r="AZ2442">
        <v>2.9299999999999999E-3</v>
      </c>
      <c r="BA2442" s="35">
        <v>4.8399999999999997E-3</v>
      </c>
      <c r="BB2442">
        <v>4.6299999999999996E-3</v>
      </c>
      <c r="BC2442">
        <v>6.4000000000000003E-3</v>
      </c>
      <c r="BD2442">
        <v>1.1999999999999999E-3</v>
      </c>
      <c r="BE2442">
        <v>8.6800000000000002E-3</v>
      </c>
      <c r="BF2442" t="s">
        <v>2540</v>
      </c>
    </row>
    <row r="2443" spans="1:58" hidden="1" x14ac:dyDescent="0.25">
      <c r="A2443">
        <v>8</v>
      </c>
      <c r="B2443">
        <v>145692998</v>
      </c>
      <c r="C2443" t="s">
        <v>2933</v>
      </c>
      <c r="D2443" t="s">
        <v>2934</v>
      </c>
      <c r="E2443" t="s">
        <v>3383</v>
      </c>
      <c r="F2443" t="s">
        <v>47</v>
      </c>
      <c r="G2443" t="s">
        <v>48</v>
      </c>
      <c r="H2443" t="s">
        <v>76</v>
      </c>
      <c r="T2443" s="35"/>
      <c r="W2443" s="23"/>
      <c r="X2443" t="s">
        <v>2935</v>
      </c>
      <c r="Y2443" t="s">
        <v>78</v>
      </c>
      <c r="Z2443" t="s">
        <v>52</v>
      </c>
      <c r="AA2443">
        <v>1473.79</v>
      </c>
      <c r="AB2443" t="s">
        <v>53</v>
      </c>
      <c r="AC2443" t="s">
        <v>2936</v>
      </c>
      <c r="AD2443" t="s">
        <v>150</v>
      </c>
      <c r="AE2443" t="s">
        <v>150</v>
      </c>
      <c r="AF2443" t="s">
        <v>55</v>
      </c>
      <c r="AG2443">
        <v>0.97799999999999998</v>
      </c>
      <c r="AH2443">
        <v>0</v>
      </c>
      <c r="AI2443">
        <v>0</v>
      </c>
      <c r="AJ2443">
        <v>85.71</v>
      </c>
      <c r="AK2443">
        <v>70</v>
      </c>
      <c r="AL2443">
        <v>0.99833187571853399</v>
      </c>
      <c r="AM2443">
        <v>1.3405788863557701E-3</v>
      </c>
      <c r="AN2443">
        <v>0.123657296</v>
      </c>
      <c r="AO2443">
        <v>0.54973759</v>
      </c>
      <c r="AP2443">
        <v>38</v>
      </c>
      <c r="AQ2443">
        <v>2</v>
      </c>
      <c r="AR2443">
        <v>1</v>
      </c>
      <c r="AS2443">
        <v>6.2500000000000003E-3</v>
      </c>
      <c r="AT2443">
        <v>1.6310000000000002E-2</v>
      </c>
      <c r="AU2443">
        <v>1.66E-3</v>
      </c>
      <c r="AV2443">
        <v>5.4280000000000002E-2</v>
      </c>
      <c r="AW2443">
        <v>1.601E-2</v>
      </c>
      <c r="AX2443">
        <v>2.8420000000000001E-2</v>
      </c>
      <c r="AY2443">
        <v>0.05</v>
      </c>
      <c r="AZ2443">
        <v>2.9299999999999999E-3</v>
      </c>
      <c r="BA2443">
        <v>4.8399999999999997E-3</v>
      </c>
      <c r="BB2443">
        <v>4.6299999999999996E-3</v>
      </c>
      <c r="BC2443">
        <v>6.4000000000000003E-3</v>
      </c>
      <c r="BD2443">
        <v>1.1999999999999999E-3</v>
      </c>
      <c r="BE2443">
        <v>8.6800000000000002E-3</v>
      </c>
      <c r="BF2443" t="s">
        <v>2540</v>
      </c>
    </row>
    <row r="2444" spans="1:58" hidden="1" x14ac:dyDescent="0.25">
      <c r="A2444">
        <v>16</v>
      </c>
      <c r="B2444">
        <v>57822561</v>
      </c>
      <c r="C2444" t="s">
        <v>3707</v>
      </c>
      <c r="D2444" t="s">
        <v>3708</v>
      </c>
      <c r="E2444" t="s">
        <v>3383</v>
      </c>
      <c r="F2444" t="s">
        <v>97</v>
      </c>
      <c r="G2444" t="s">
        <v>98</v>
      </c>
      <c r="H2444" t="s">
        <v>76</v>
      </c>
      <c r="T2444" s="35"/>
      <c r="W2444" s="23"/>
      <c r="X2444" t="s">
        <v>3709</v>
      </c>
      <c r="Y2444" t="s">
        <v>52</v>
      </c>
      <c r="Z2444" t="s">
        <v>51</v>
      </c>
      <c r="AA2444">
        <v>417.64</v>
      </c>
      <c r="AB2444" t="s">
        <v>150</v>
      </c>
      <c r="AC2444" t="s">
        <v>55</v>
      </c>
      <c r="AD2444" t="s">
        <v>64</v>
      </c>
      <c r="AE2444" t="s">
        <v>64</v>
      </c>
      <c r="AF2444" t="s">
        <v>55</v>
      </c>
      <c r="AG2444">
        <v>0</v>
      </c>
      <c r="AH2444">
        <v>0</v>
      </c>
      <c r="AI2444">
        <v>1</v>
      </c>
      <c r="AJ2444" t="s">
        <v>55</v>
      </c>
      <c r="AK2444" t="s">
        <v>55</v>
      </c>
      <c r="AL2444">
        <v>0.53210497349512997</v>
      </c>
      <c r="AM2444">
        <v>0.467893120006523</v>
      </c>
      <c r="AN2444">
        <v>0.53512574499999999</v>
      </c>
      <c r="AO2444">
        <v>0.50397763600000001</v>
      </c>
      <c r="AP2444">
        <v>35</v>
      </c>
      <c r="AQ2444">
        <v>1</v>
      </c>
      <c r="AR2444">
        <v>0.9</v>
      </c>
      <c r="AS2444">
        <v>3.81E-3</v>
      </c>
      <c r="AT2444" t="s">
        <v>65</v>
      </c>
      <c r="AU2444">
        <v>1.422E-2</v>
      </c>
      <c r="AV2444" t="s">
        <v>65</v>
      </c>
      <c r="AW2444" t="s">
        <v>65</v>
      </c>
      <c r="AX2444" t="s">
        <v>65</v>
      </c>
      <c r="AY2444">
        <v>2.7779999999999999E-2</v>
      </c>
      <c r="AZ2444">
        <v>0</v>
      </c>
      <c r="BA2444" t="s">
        <v>65</v>
      </c>
      <c r="BB2444" t="s">
        <v>65</v>
      </c>
      <c r="BC2444" t="s">
        <v>65</v>
      </c>
      <c r="BD2444">
        <v>2.0000000000000001E-4</v>
      </c>
      <c r="BE2444" t="s">
        <v>65</v>
      </c>
      <c r="BF2444" t="s">
        <v>2419</v>
      </c>
    </row>
    <row r="2445" spans="1:58" hidden="1" x14ac:dyDescent="0.25">
      <c r="A2445">
        <v>10</v>
      </c>
      <c r="B2445">
        <v>7798089</v>
      </c>
      <c r="C2445" t="s">
        <v>8576</v>
      </c>
      <c r="D2445" t="s">
        <v>8577</v>
      </c>
      <c r="E2445" t="s">
        <v>8238</v>
      </c>
      <c r="F2445" t="s">
        <v>47</v>
      </c>
      <c r="G2445" t="s">
        <v>48</v>
      </c>
      <c r="H2445" t="s">
        <v>76</v>
      </c>
      <c r="T2445" s="35"/>
      <c r="W2445" s="23"/>
      <c r="X2445" t="s">
        <v>8578</v>
      </c>
      <c r="Y2445" t="s">
        <v>51</v>
      </c>
      <c r="Z2445" t="s">
        <v>52</v>
      </c>
      <c r="AA2445">
        <v>979.07</v>
      </c>
      <c r="AB2445" t="s">
        <v>53</v>
      </c>
      <c r="AC2445" t="s">
        <v>8579</v>
      </c>
      <c r="AD2445" t="s">
        <v>64</v>
      </c>
      <c r="AE2445" t="s">
        <v>64</v>
      </c>
      <c r="AF2445" t="s">
        <v>55</v>
      </c>
      <c r="AG2445">
        <v>0.99399999999999999</v>
      </c>
      <c r="AH2445">
        <v>4.09</v>
      </c>
      <c r="AI2445">
        <v>1</v>
      </c>
      <c r="AJ2445">
        <v>95.77</v>
      </c>
      <c r="AK2445">
        <v>71</v>
      </c>
      <c r="AL2445" s="35">
        <v>0.99452770786123801</v>
      </c>
      <c r="AM2445">
        <v>3.2219874793857398E-3</v>
      </c>
      <c r="AN2445">
        <v>0.91734462999999999</v>
      </c>
      <c r="AO2445">
        <v>0.66715345500000001</v>
      </c>
      <c r="AP2445">
        <v>39</v>
      </c>
      <c r="AQ2445">
        <v>1</v>
      </c>
      <c r="AR2445">
        <v>1</v>
      </c>
      <c r="AS2445">
        <v>4.5999999999999999E-3</v>
      </c>
      <c r="AT2445">
        <v>5.4200000000000003E-3</v>
      </c>
      <c r="AU2445" t="s">
        <v>65</v>
      </c>
      <c r="AV2445" t="s">
        <v>65</v>
      </c>
      <c r="AW2445" t="s">
        <v>65</v>
      </c>
      <c r="AX2445" t="s">
        <v>65</v>
      </c>
      <c r="AY2445">
        <v>2.5000000000000001E-2</v>
      </c>
      <c r="AZ2445">
        <v>1.1E-4</v>
      </c>
      <c r="BA2445">
        <v>1.2E-4</v>
      </c>
      <c r="BB2445" t="s">
        <v>65</v>
      </c>
      <c r="BC2445" t="s">
        <v>65</v>
      </c>
      <c r="BD2445" t="s">
        <v>65</v>
      </c>
      <c r="BE2445" t="s">
        <v>65</v>
      </c>
      <c r="BF2445" t="s">
        <v>8241</v>
      </c>
    </row>
    <row r="2446" spans="1:58" hidden="1" x14ac:dyDescent="0.25">
      <c r="A2446">
        <v>19</v>
      </c>
      <c r="B2446">
        <v>55378166</v>
      </c>
      <c r="C2446" t="s">
        <v>5972</v>
      </c>
      <c r="D2446" t="s">
        <v>5973</v>
      </c>
      <c r="E2446" t="s">
        <v>5308</v>
      </c>
      <c r="F2446" t="s">
        <v>47</v>
      </c>
      <c r="G2446" t="s">
        <v>48</v>
      </c>
      <c r="H2446" t="s">
        <v>49</v>
      </c>
      <c r="T2446" s="35"/>
      <c r="W2446" s="23"/>
      <c r="X2446" t="s">
        <v>5974</v>
      </c>
      <c r="Y2446" t="s">
        <v>78</v>
      </c>
      <c r="Z2446" t="s">
        <v>72</v>
      </c>
      <c r="AA2446">
        <v>752.07</v>
      </c>
      <c r="AB2446" t="s">
        <v>53</v>
      </c>
      <c r="AC2446" t="s">
        <v>5975</v>
      </c>
      <c r="AF2446" t="s">
        <v>55</v>
      </c>
      <c r="AG2446">
        <v>0.98</v>
      </c>
      <c r="AH2446">
        <v>0</v>
      </c>
      <c r="AI2446">
        <v>0</v>
      </c>
      <c r="AJ2446">
        <v>37.04</v>
      </c>
      <c r="AK2446">
        <v>27</v>
      </c>
      <c r="AL2446">
        <v>0</v>
      </c>
      <c r="AM2446" s="35">
        <v>0</v>
      </c>
      <c r="AN2446">
        <v>0</v>
      </c>
      <c r="AO2446">
        <v>0</v>
      </c>
      <c r="AP2446">
        <v>39</v>
      </c>
      <c r="AQ2446">
        <v>1</v>
      </c>
      <c r="AR2446">
        <v>1</v>
      </c>
      <c r="AS2446">
        <v>8.8209999999999997E-2</v>
      </c>
      <c r="AT2446">
        <v>0.13264000000000001</v>
      </c>
      <c r="AU2446">
        <v>2.359E-2</v>
      </c>
      <c r="AV2446">
        <v>0.18346999999999999</v>
      </c>
      <c r="AW2446">
        <v>0.105</v>
      </c>
      <c r="AX2446">
        <v>0.13822000000000001</v>
      </c>
      <c r="AY2446">
        <v>2.5000000000000001E-2</v>
      </c>
      <c r="AZ2446">
        <v>2.3E-3</v>
      </c>
      <c r="BA2446">
        <v>3.5400000000000002E-3</v>
      </c>
      <c r="BB2446">
        <v>2.64E-3</v>
      </c>
      <c r="BC2446">
        <v>3.5999999999999999E-3</v>
      </c>
      <c r="BD2446">
        <v>4.0000000000000002E-4</v>
      </c>
      <c r="BE2446">
        <v>4.5999999999999999E-3</v>
      </c>
      <c r="BF2446" t="s">
        <v>1640</v>
      </c>
    </row>
    <row r="2447" spans="1:58" hidden="1" x14ac:dyDescent="0.25">
      <c r="A2447">
        <v>1</v>
      </c>
      <c r="B2447">
        <v>158070028</v>
      </c>
      <c r="C2447" t="s">
        <v>3879</v>
      </c>
      <c r="D2447" t="s">
        <v>3880</v>
      </c>
      <c r="E2447" t="s">
        <v>3829</v>
      </c>
      <c r="F2447" t="s">
        <v>47</v>
      </c>
      <c r="G2447" t="s">
        <v>98</v>
      </c>
      <c r="H2447" t="s">
        <v>76</v>
      </c>
      <c r="T2447" s="35"/>
      <c r="W2447" s="23"/>
      <c r="X2447" t="s">
        <v>3881</v>
      </c>
      <c r="Y2447" t="s">
        <v>72</v>
      </c>
      <c r="Z2447" t="s">
        <v>78</v>
      </c>
      <c r="AA2447">
        <v>1079.8699999999999</v>
      </c>
      <c r="AB2447" t="s">
        <v>100</v>
      </c>
      <c r="AC2447" t="s">
        <v>55</v>
      </c>
      <c r="AF2447" t="s">
        <v>55</v>
      </c>
      <c r="AG2447">
        <v>0</v>
      </c>
      <c r="AH2447">
        <v>4.7389999999999999</v>
      </c>
      <c r="AI2447">
        <v>1</v>
      </c>
      <c r="AJ2447" t="s">
        <v>55</v>
      </c>
      <c r="AK2447" t="s">
        <v>55</v>
      </c>
      <c r="AL2447">
        <v>4.05391508741434E-2</v>
      </c>
      <c r="AM2447" s="35">
        <v>0.95946008263139004</v>
      </c>
      <c r="AN2447">
        <v>0.82879341399999995</v>
      </c>
      <c r="AO2447">
        <v>0.64057618599999999</v>
      </c>
      <c r="AP2447">
        <v>38</v>
      </c>
      <c r="AQ2447">
        <v>2</v>
      </c>
      <c r="AR2447">
        <v>1</v>
      </c>
      <c r="AS2447" t="s">
        <v>65</v>
      </c>
      <c r="AT2447" t="s">
        <v>65</v>
      </c>
      <c r="AU2447">
        <v>3.8400000000000001E-3</v>
      </c>
      <c r="AV2447" t="s">
        <v>65</v>
      </c>
      <c r="AW2447" t="s">
        <v>65</v>
      </c>
      <c r="AX2447" t="s">
        <v>65</v>
      </c>
      <c r="AY2447">
        <v>0.05</v>
      </c>
      <c r="AZ2447" s="35" t="s">
        <v>65</v>
      </c>
      <c r="BA2447" s="35" t="s">
        <v>65</v>
      </c>
      <c r="BB2447" t="s">
        <v>65</v>
      </c>
      <c r="BC2447" t="s">
        <v>65</v>
      </c>
      <c r="BD2447">
        <v>2E-3</v>
      </c>
      <c r="BE2447" t="s">
        <v>65</v>
      </c>
      <c r="BF2447" t="s">
        <v>3882</v>
      </c>
    </row>
    <row r="2448" spans="1:58" hidden="1" x14ac:dyDescent="0.25">
      <c r="A2448">
        <v>1</v>
      </c>
      <c r="B2448">
        <v>158047796</v>
      </c>
      <c r="C2448" t="s">
        <v>12451</v>
      </c>
      <c r="D2448" t="s">
        <v>58</v>
      </c>
      <c r="E2448" t="s">
        <v>12393</v>
      </c>
      <c r="F2448" t="s">
        <v>47</v>
      </c>
      <c r="G2448" t="s">
        <v>48</v>
      </c>
      <c r="H2448" t="s">
        <v>76</v>
      </c>
      <c r="T2448" s="35"/>
      <c r="W2448" s="23"/>
      <c r="X2448" t="s">
        <v>3881</v>
      </c>
      <c r="Y2448" t="s">
        <v>78</v>
      </c>
      <c r="Z2448" t="s">
        <v>72</v>
      </c>
      <c r="AA2448">
        <v>482.07</v>
      </c>
      <c r="AB2448" t="s">
        <v>53</v>
      </c>
      <c r="AC2448" t="s">
        <v>12452</v>
      </c>
      <c r="AD2448" t="s">
        <v>64</v>
      </c>
      <c r="AE2448" t="s">
        <v>64</v>
      </c>
      <c r="AF2448" t="s">
        <v>55</v>
      </c>
      <c r="AG2448">
        <v>0.6</v>
      </c>
      <c r="AH2448">
        <v>0</v>
      </c>
      <c r="AI2448">
        <v>0.91600000000000004</v>
      </c>
      <c r="AJ2448">
        <v>100</v>
      </c>
      <c r="AK2448">
        <v>94</v>
      </c>
      <c r="AL2448">
        <v>4.05391508741434E-2</v>
      </c>
      <c r="AM2448" s="35">
        <v>0.95946008263139004</v>
      </c>
      <c r="AN2448">
        <v>0.82879341399999995</v>
      </c>
      <c r="AO2448">
        <v>0.64057618599999999</v>
      </c>
      <c r="AP2448">
        <v>39</v>
      </c>
      <c r="AQ2448">
        <v>1</v>
      </c>
      <c r="AR2448">
        <v>1</v>
      </c>
      <c r="AS2448">
        <v>9.8999999999999999E-4</v>
      </c>
      <c r="AT2448">
        <v>1.1999999999999999E-3</v>
      </c>
      <c r="AU2448" t="s">
        <v>65</v>
      </c>
      <c r="AV2448" t="s">
        <v>65</v>
      </c>
      <c r="AW2448" t="s">
        <v>65</v>
      </c>
      <c r="AX2448" t="s">
        <v>65</v>
      </c>
      <c r="AY2448">
        <v>2.5000000000000001E-2</v>
      </c>
      <c r="AZ2448" s="1">
        <v>1.6500000000000001E-5</v>
      </c>
      <c r="BA2448" s="1">
        <v>1.5E-5</v>
      </c>
      <c r="BB2448" t="s">
        <v>65</v>
      </c>
      <c r="BC2448" t="s">
        <v>65</v>
      </c>
      <c r="BD2448" t="s">
        <v>65</v>
      </c>
      <c r="BE2448" t="s">
        <v>65</v>
      </c>
      <c r="BF2448" t="s">
        <v>9149</v>
      </c>
    </row>
    <row r="2449" spans="1:58" hidden="1" x14ac:dyDescent="0.25">
      <c r="A2449">
        <v>1</v>
      </c>
      <c r="B2449">
        <v>158070028</v>
      </c>
      <c r="C2449" t="s">
        <v>3879</v>
      </c>
      <c r="D2449" t="s">
        <v>3880</v>
      </c>
      <c r="E2449" t="s">
        <v>13822</v>
      </c>
      <c r="F2449" t="s">
        <v>47</v>
      </c>
      <c r="G2449" t="s">
        <v>98</v>
      </c>
      <c r="H2449" t="s">
        <v>76</v>
      </c>
      <c r="T2449" s="35"/>
      <c r="W2449" s="23"/>
      <c r="X2449" t="s">
        <v>3881</v>
      </c>
      <c r="Y2449" t="s">
        <v>72</v>
      </c>
      <c r="Z2449" t="s">
        <v>78</v>
      </c>
      <c r="AA2449">
        <v>1079.8699999999999</v>
      </c>
      <c r="AB2449" t="s">
        <v>100</v>
      </c>
      <c r="AC2449" t="s">
        <v>55</v>
      </c>
      <c r="AF2449" t="s">
        <v>55</v>
      </c>
      <c r="AG2449">
        <v>0</v>
      </c>
      <c r="AH2449">
        <v>4.7389999999999999</v>
      </c>
      <c r="AI2449">
        <v>1</v>
      </c>
      <c r="AJ2449" t="s">
        <v>55</v>
      </c>
      <c r="AK2449" t="s">
        <v>55</v>
      </c>
      <c r="AL2449">
        <v>4.05391508741434E-2</v>
      </c>
      <c r="AM2449">
        <v>0.95946008263139004</v>
      </c>
      <c r="AN2449">
        <v>0.82879341399999995</v>
      </c>
      <c r="AO2449">
        <v>0.64057618599999999</v>
      </c>
      <c r="AP2449">
        <v>38</v>
      </c>
      <c r="AQ2449">
        <v>2</v>
      </c>
      <c r="AR2449">
        <v>1</v>
      </c>
      <c r="AS2449" t="s">
        <v>65</v>
      </c>
      <c r="AT2449" t="s">
        <v>65</v>
      </c>
      <c r="AU2449">
        <v>3.8400000000000001E-3</v>
      </c>
      <c r="AV2449" t="s">
        <v>65</v>
      </c>
      <c r="AW2449" t="s">
        <v>65</v>
      </c>
      <c r="AX2449" t="s">
        <v>65</v>
      </c>
      <c r="AY2449">
        <v>0.05</v>
      </c>
      <c r="AZ2449" t="s">
        <v>65</v>
      </c>
      <c r="BA2449" t="s">
        <v>65</v>
      </c>
      <c r="BB2449" t="s">
        <v>65</v>
      </c>
      <c r="BC2449" t="s">
        <v>65</v>
      </c>
      <c r="BD2449">
        <v>2E-3</v>
      </c>
      <c r="BE2449" t="s">
        <v>65</v>
      </c>
      <c r="BF2449" t="s">
        <v>3882</v>
      </c>
    </row>
    <row r="2450" spans="1:58" hidden="1" x14ac:dyDescent="0.25">
      <c r="A2450">
        <v>11</v>
      </c>
      <c r="B2450">
        <v>126293809</v>
      </c>
      <c r="C2450" t="s">
        <v>2210</v>
      </c>
      <c r="D2450" t="s">
        <v>58</v>
      </c>
      <c r="E2450" t="s">
        <v>1764</v>
      </c>
      <c r="F2450" t="s">
        <v>97</v>
      </c>
      <c r="G2450" t="s">
        <v>98</v>
      </c>
      <c r="H2450" t="s">
        <v>76</v>
      </c>
      <c r="T2450" s="35"/>
      <c r="W2450" s="23"/>
      <c r="X2450" t="s">
        <v>2211</v>
      </c>
      <c r="Y2450" t="s">
        <v>51</v>
      </c>
      <c r="Z2450" t="s">
        <v>52</v>
      </c>
      <c r="AA2450">
        <v>559.07000000000005</v>
      </c>
      <c r="AB2450" t="s">
        <v>100</v>
      </c>
      <c r="AC2450" t="s">
        <v>55</v>
      </c>
      <c r="AF2450" t="s">
        <v>55</v>
      </c>
      <c r="AG2450">
        <v>0</v>
      </c>
      <c r="AH2450">
        <v>0</v>
      </c>
      <c r="AI2450">
        <v>0.98799999999999999</v>
      </c>
      <c r="AJ2450" t="s">
        <v>55</v>
      </c>
      <c r="AK2450" t="s">
        <v>55</v>
      </c>
      <c r="AL2450">
        <v>2.2494041267197999E-2</v>
      </c>
      <c r="AM2450">
        <v>0.97750578099196495</v>
      </c>
      <c r="AN2450">
        <v>0.21092198400000001</v>
      </c>
      <c r="AO2450">
        <v>0.58769992400000004</v>
      </c>
      <c r="AP2450">
        <v>39</v>
      </c>
      <c r="AQ2450">
        <v>1</v>
      </c>
      <c r="AR2450">
        <v>1</v>
      </c>
      <c r="AS2450" s="35" t="s">
        <v>65</v>
      </c>
      <c r="AT2450" t="s">
        <v>65</v>
      </c>
      <c r="AU2450" t="s">
        <v>65</v>
      </c>
      <c r="AV2450" t="s">
        <v>65</v>
      </c>
      <c r="AW2450" t="s">
        <v>65</v>
      </c>
      <c r="AX2450" t="s">
        <v>65</v>
      </c>
      <c r="AY2450">
        <v>2.5000000000000001E-2</v>
      </c>
      <c r="AZ2450" s="35" t="s">
        <v>65</v>
      </c>
      <c r="BA2450" s="35" t="s">
        <v>65</v>
      </c>
      <c r="BB2450" t="s">
        <v>65</v>
      </c>
      <c r="BC2450" t="s">
        <v>65</v>
      </c>
      <c r="BD2450" t="s">
        <v>65</v>
      </c>
      <c r="BE2450" t="s">
        <v>65</v>
      </c>
      <c r="BF2450" t="s">
        <v>1766</v>
      </c>
    </row>
    <row r="2451" spans="1:58" x14ac:dyDescent="0.25">
      <c r="A2451">
        <v>16</v>
      </c>
      <c r="B2451">
        <v>46642227</v>
      </c>
      <c r="C2451" t="s">
        <v>10842</v>
      </c>
      <c r="D2451" t="s">
        <v>58</v>
      </c>
      <c r="E2451" t="s">
        <v>10285</v>
      </c>
      <c r="F2451" t="s">
        <v>85</v>
      </c>
      <c r="G2451" t="s">
        <v>48</v>
      </c>
      <c r="H2451" t="s">
        <v>76</v>
      </c>
      <c r="I2451" t="s">
        <v>14625</v>
      </c>
      <c r="T2451" s="35"/>
      <c r="W2451" s="23"/>
      <c r="X2451" t="s">
        <v>10843</v>
      </c>
      <c r="Y2451" t="s">
        <v>72</v>
      </c>
      <c r="Z2451" t="s">
        <v>78</v>
      </c>
      <c r="AA2451">
        <v>593.64</v>
      </c>
      <c r="AB2451" t="s">
        <v>53</v>
      </c>
      <c r="AC2451" t="s">
        <v>10844</v>
      </c>
      <c r="AF2451" t="s">
        <v>55</v>
      </c>
      <c r="AG2451">
        <v>0.999</v>
      </c>
      <c r="AH2451">
        <v>7.4279999999999999</v>
      </c>
      <c r="AI2451">
        <v>1</v>
      </c>
      <c r="AJ2451">
        <v>100</v>
      </c>
      <c r="AK2451">
        <v>79</v>
      </c>
      <c r="AL2451">
        <v>0.96703537295249498</v>
      </c>
      <c r="AM2451" s="1">
        <v>5.5265911035502997E-6</v>
      </c>
      <c r="AN2451">
        <v>0.16775243500000001</v>
      </c>
      <c r="AO2451">
        <v>0.64817506599999997</v>
      </c>
      <c r="AP2451">
        <v>35</v>
      </c>
      <c r="AQ2451">
        <v>1</v>
      </c>
      <c r="AR2451">
        <v>0.9</v>
      </c>
      <c r="AS2451" s="35">
        <v>2.9999999999999997E-4</v>
      </c>
      <c r="AT2451" t="s">
        <v>65</v>
      </c>
      <c r="AU2451" t="s">
        <v>65</v>
      </c>
      <c r="AV2451" t="s">
        <v>65</v>
      </c>
      <c r="AW2451" t="s">
        <v>65</v>
      </c>
      <c r="AX2451" t="s">
        <v>65</v>
      </c>
      <c r="AY2451">
        <v>2.7779999999999999E-2</v>
      </c>
      <c r="AZ2451">
        <v>0</v>
      </c>
      <c r="BA2451" t="s">
        <v>65</v>
      </c>
      <c r="BB2451" t="s">
        <v>65</v>
      </c>
      <c r="BC2451" t="s">
        <v>65</v>
      </c>
      <c r="BD2451" t="s">
        <v>65</v>
      </c>
      <c r="BE2451" t="s">
        <v>65</v>
      </c>
      <c r="BF2451" t="s">
        <v>10287</v>
      </c>
    </row>
    <row r="2452" spans="1:58" hidden="1" x14ac:dyDescent="0.25">
      <c r="A2452">
        <v>13</v>
      </c>
      <c r="B2452">
        <v>74265049</v>
      </c>
      <c r="C2452" t="s">
        <v>669</v>
      </c>
      <c r="D2452" t="s">
        <v>58</v>
      </c>
      <c r="E2452" t="s">
        <v>46</v>
      </c>
      <c r="F2452" t="s">
        <v>97</v>
      </c>
      <c r="G2452" t="s">
        <v>98</v>
      </c>
      <c r="H2452" t="s">
        <v>76</v>
      </c>
      <c r="T2452" s="35"/>
      <c r="W2452" s="23"/>
      <c r="X2452" t="s">
        <v>670</v>
      </c>
      <c r="Y2452" t="s">
        <v>72</v>
      </c>
      <c r="Z2452" t="s">
        <v>78</v>
      </c>
      <c r="AA2452">
        <v>734.07</v>
      </c>
      <c r="AB2452" t="s">
        <v>100</v>
      </c>
      <c r="AC2452" t="s">
        <v>55</v>
      </c>
      <c r="AF2452" t="s">
        <v>55</v>
      </c>
      <c r="AG2452">
        <v>0</v>
      </c>
      <c r="AH2452">
        <v>0</v>
      </c>
      <c r="AI2452">
        <v>1</v>
      </c>
      <c r="AJ2452" t="s">
        <v>55</v>
      </c>
      <c r="AK2452" t="s">
        <v>55</v>
      </c>
      <c r="AL2452">
        <v>1.7754864007383301E-2</v>
      </c>
      <c r="AM2452">
        <v>0.98223316243798098</v>
      </c>
      <c r="AN2452">
        <v>0.94225975500000003</v>
      </c>
      <c r="AO2452">
        <v>0.58415730899999996</v>
      </c>
      <c r="AP2452">
        <v>39</v>
      </c>
      <c r="AQ2452">
        <v>1</v>
      </c>
      <c r="AR2452">
        <v>1</v>
      </c>
      <c r="AS2452" t="s">
        <v>65</v>
      </c>
      <c r="AT2452" t="s">
        <v>65</v>
      </c>
      <c r="AU2452" t="s">
        <v>65</v>
      </c>
      <c r="AV2452" t="s">
        <v>65</v>
      </c>
      <c r="AW2452" t="s">
        <v>65</v>
      </c>
      <c r="AX2452" t="s">
        <v>65</v>
      </c>
      <c r="AY2452">
        <v>2.5000000000000001E-2</v>
      </c>
      <c r="AZ2452" t="s">
        <v>65</v>
      </c>
      <c r="BA2452" t="s">
        <v>65</v>
      </c>
      <c r="BB2452" t="s">
        <v>65</v>
      </c>
      <c r="BC2452" t="s">
        <v>65</v>
      </c>
      <c r="BD2452" t="s">
        <v>65</v>
      </c>
      <c r="BE2452" t="s">
        <v>65</v>
      </c>
      <c r="BF2452" t="s">
        <v>56</v>
      </c>
    </row>
    <row r="2453" spans="1:58" hidden="1" x14ac:dyDescent="0.25">
      <c r="A2453">
        <v>13</v>
      </c>
      <c r="B2453">
        <v>74708226</v>
      </c>
      <c r="C2453" t="s">
        <v>8004</v>
      </c>
      <c r="D2453" t="s">
        <v>58</v>
      </c>
      <c r="E2453" t="s">
        <v>7516</v>
      </c>
      <c r="F2453" t="s">
        <v>97</v>
      </c>
      <c r="G2453" t="s">
        <v>98</v>
      </c>
      <c r="H2453" t="s">
        <v>76</v>
      </c>
      <c r="T2453" s="35"/>
      <c r="W2453" s="23"/>
      <c r="X2453" t="s">
        <v>670</v>
      </c>
      <c r="Y2453" t="s">
        <v>72</v>
      </c>
      <c r="Z2453" t="s">
        <v>52</v>
      </c>
      <c r="AA2453">
        <v>343.08</v>
      </c>
      <c r="AB2453" t="s">
        <v>150</v>
      </c>
      <c r="AC2453" t="s">
        <v>55</v>
      </c>
      <c r="AF2453" t="s">
        <v>55</v>
      </c>
      <c r="AG2453">
        <v>0</v>
      </c>
      <c r="AH2453">
        <v>0</v>
      </c>
      <c r="AI2453">
        <v>0.998</v>
      </c>
      <c r="AJ2453" t="s">
        <v>55</v>
      </c>
      <c r="AK2453" t="s">
        <v>55</v>
      </c>
      <c r="AL2453">
        <v>1.7754864007383301E-2</v>
      </c>
      <c r="AM2453" s="35">
        <v>0.98223316243798098</v>
      </c>
      <c r="AN2453">
        <v>0.94225975500000003</v>
      </c>
      <c r="AO2453">
        <v>0.58415730899999996</v>
      </c>
      <c r="AP2453">
        <v>39</v>
      </c>
      <c r="AQ2453">
        <v>1</v>
      </c>
      <c r="AR2453">
        <v>1</v>
      </c>
      <c r="AS2453" s="35" t="s">
        <v>65</v>
      </c>
      <c r="AT2453" t="s">
        <v>65</v>
      </c>
      <c r="AU2453" t="s">
        <v>65</v>
      </c>
      <c r="AV2453" t="s">
        <v>65</v>
      </c>
      <c r="AW2453" t="s">
        <v>65</v>
      </c>
      <c r="AX2453" t="s">
        <v>65</v>
      </c>
      <c r="AY2453">
        <v>2.5000000000000001E-2</v>
      </c>
      <c r="AZ2453" t="s">
        <v>65</v>
      </c>
      <c r="BA2453" t="s">
        <v>65</v>
      </c>
      <c r="BB2453" t="s">
        <v>65</v>
      </c>
      <c r="BC2453" t="s">
        <v>65</v>
      </c>
      <c r="BD2453" t="s">
        <v>65</v>
      </c>
      <c r="BE2453" t="s">
        <v>65</v>
      </c>
      <c r="BF2453" t="s">
        <v>7519</v>
      </c>
    </row>
    <row r="2454" spans="1:58" hidden="1" x14ac:dyDescent="0.25">
      <c r="A2454">
        <v>13</v>
      </c>
      <c r="B2454">
        <v>73649911</v>
      </c>
      <c r="C2454" t="s">
        <v>14358</v>
      </c>
      <c r="D2454" t="s">
        <v>58</v>
      </c>
      <c r="E2454" t="s">
        <v>13822</v>
      </c>
      <c r="F2454" t="s">
        <v>47</v>
      </c>
      <c r="G2454" t="s">
        <v>48</v>
      </c>
      <c r="H2454" t="s">
        <v>49</v>
      </c>
      <c r="T2454" s="35"/>
      <c r="W2454" s="23"/>
      <c r="X2454" t="s">
        <v>14359</v>
      </c>
      <c r="Y2454" t="s">
        <v>72</v>
      </c>
      <c r="Z2454" t="s">
        <v>78</v>
      </c>
      <c r="AA2454">
        <v>417.35</v>
      </c>
      <c r="AB2454" t="s">
        <v>53</v>
      </c>
      <c r="AC2454" t="s">
        <v>14360</v>
      </c>
      <c r="AF2454" t="s">
        <v>55</v>
      </c>
      <c r="AG2454">
        <v>0.11700000000000001</v>
      </c>
      <c r="AH2454">
        <v>9.3350000000000009</v>
      </c>
      <c r="AI2454">
        <v>1</v>
      </c>
      <c r="AJ2454">
        <v>100</v>
      </c>
      <c r="AK2454">
        <v>98</v>
      </c>
      <c r="AL2454">
        <v>0.127665511141587</v>
      </c>
      <c r="AM2454" s="35">
        <v>0.87198335918367498</v>
      </c>
      <c r="AN2454">
        <v>0.96885320600000002</v>
      </c>
      <c r="AO2454">
        <v>0.55267257299999994</v>
      </c>
      <c r="AP2454">
        <v>33</v>
      </c>
      <c r="AQ2454">
        <v>1</v>
      </c>
      <c r="AR2454">
        <v>0.85</v>
      </c>
      <c r="AS2454" s="35">
        <v>1.9779999999999999E-2</v>
      </c>
      <c r="AT2454">
        <v>1.6889999999999999E-2</v>
      </c>
      <c r="AU2454" t="s">
        <v>65</v>
      </c>
      <c r="AV2454" t="s">
        <v>65</v>
      </c>
      <c r="AW2454" t="s">
        <v>65</v>
      </c>
      <c r="AX2454" t="s">
        <v>65</v>
      </c>
      <c r="AY2454">
        <v>2.9409999999999999E-2</v>
      </c>
      <c r="AZ2454">
        <v>5.8E-4</v>
      </c>
      <c r="BA2454">
        <v>4.8000000000000001E-4</v>
      </c>
      <c r="BB2454" t="s">
        <v>65</v>
      </c>
      <c r="BC2454" t="s">
        <v>65</v>
      </c>
      <c r="BD2454" t="s">
        <v>65</v>
      </c>
      <c r="BE2454" t="s">
        <v>65</v>
      </c>
      <c r="BF2454" t="s">
        <v>13824</v>
      </c>
    </row>
    <row r="2455" spans="1:58" hidden="1" x14ac:dyDescent="0.25">
      <c r="A2455">
        <v>2</v>
      </c>
      <c r="B2455">
        <v>207940843</v>
      </c>
      <c r="C2455" t="s">
        <v>9021</v>
      </c>
      <c r="D2455" t="s">
        <v>58</v>
      </c>
      <c r="E2455" t="s">
        <v>8925</v>
      </c>
      <c r="F2455" t="s">
        <v>97</v>
      </c>
      <c r="G2455" t="s">
        <v>98</v>
      </c>
      <c r="H2455" t="s">
        <v>76</v>
      </c>
      <c r="T2455" s="35"/>
      <c r="W2455" s="23"/>
      <c r="X2455" t="s">
        <v>9022</v>
      </c>
      <c r="Y2455" t="s">
        <v>78</v>
      </c>
      <c r="Z2455" t="s">
        <v>52</v>
      </c>
      <c r="AA2455">
        <v>796.07</v>
      </c>
      <c r="AB2455" t="s">
        <v>100</v>
      </c>
      <c r="AC2455" t="s">
        <v>55</v>
      </c>
      <c r="AF2455" t="s">
        <v>55</v>
      </c>
      <c r="AG2455">
        <v>0</v>
      </c>
      <c r="AH2455">
        <v>0</v>
      </c>
      <c r="AI2455">
        <v>1</v>
      </c>
      <c r="AJ2455" t="s">
        <v>55</v>
      </c>
      <c r="AK2455" t="s">
        <v>55</v>
      </c>
      <c r="AL2455">
        <v>6.9706943107450306E-2</v>
      </c>
      <c r="AM2455" s="35">
        <v>0.92993070889514995</v>
      </c>
      <c r="AN2455">
        <v>0.904009006</v>
      </c>
      <c r="AO2455">
        <v>0.59978937799999998</v>
      </c>
      <c r="AP2455">
        <v>39</v>
      </c>
      <c r="AQ2455">
        <v>1</v>
      </c>
      <c r="AR2455">
        <v>1</v>
      </c>
      <c r="AS2455" t="s">
        <v>65</v>
      </c>
      <c r="AT2455" t="s">
        <v>65</v>
      </c>
      <c r="AU2455" t="s">
        <v>65</v>
      </c>
      <c r="AV2455" t="s">
        <v>65</v>
      </c>
      <c r="AW2455" t="s">
        <v>65</v>
      </c>
      <c r="AX2455" t="s">
        <v>65</v>
      </c>
      <c r="AY2455">
        <v>2.5000000000000001E-2</v>
      </c>
      <c r="AZ2455" t="s">
        <v>65</v>
      </c>
      <c r="BA2455" t="s">
        <v>65</v>
      </c>
      <c r="BB2455" t="s">
        <v>65</v>
      </c>
      <c r="BC2455" t="s">
        <v>65</v>
      </c>
      <c r="BD2455" t="s">
        <v>65</v>
      </c>
      <c r="BE2455" t="s">
        <v>65</v>
      </c>
      <c r="BF2455" t="s">
        <v>2415</v>
      </c>
    </row>
    <row r="2456" spans="1:58" hidden="1" x14ac:dyDescent="0.25">
      <c r="A2456">
        <v>9</v>
      </c>
      <c r="B2456">
        <v>73002842</v>
      </c>
      <c r="C2456" t="s">
        <v>13472</v>
      </c>
      <c r="D2456" t="s">
        <v>58</v>
      </c>
      <c r="E2456" t="s">
        <v>13153</v>
      </c>
      <c r="F2456" t="s">
        <v>85</v>
      </c>
      <c r="G2456" t="s">
        <v>98</v>
      </c>
      <c r="H2456" t="s">
        <v>49</v>
      </c>
      <c r="T2456" s="35"/>
      <c r="W2456" s="23"/>
      <c r="X2456" t="s">
        <v>13473</v>
      </c>
      <c r="Y2456" t="s">
        <v>51</v>
      </c>
      <c r="Z2456" t="s">
        <v>52</v>
      </c>
      <c r="AA2456">
        <v>425.07</v>
      </c>
      <c r="AB2456" t="s">
        <v>164</v>
      </c>
      <c r="AC2456" t="s">
        <v>13474</v>
      </c>
      <c r="AF2456" t="s">
        <v>55</v>
      </c>
      <c r="AG2456">
        <v>0</v>
      </c>
      <c r="AH2456">
        <v>0</v>
      </c>
      <c r="AI2456">
        <v>1</v>
      </c>
      <c r="AJ2456">
        <v>98.99</v>
      </c>
      <c r="AK2456">
        <v>99</v>
      </c>
      <c r="AL2456">
        <v>0.116191596721685</v>
      </c>
      <c r="AM2456" s="35">
        <v>0.88245224101075803</v>
      </c>
      <c r="AN2456">
        <v>0.95484921700000003</v>
      </c>
      <c r="AO2456">
        <v>0</v>
      </c>
      <c r="AP2456">
        <v>39</v>
      </c>
      <c r="AQ2456">
        <v>1</v>
      </c>
      <c r="AR2456">
        <v>1</v>
      </c>
      <c r="AS2456">
        <v>3.3E-4</v>
      </c>
      <c r="AT2456" t="s">
        <v>65</v>
      </c>
      <c r="AU2456" t="s">
        <v>65</v>
      </c>
      <c r="AV2456" t="s">
        <v>65</v>
      </c>
      <c r="AW2456" t="s">
        <v>65</v>
      </c>
      <c r="AX2456" t="s">
        <v>65</v>
      </c>
      <c r="AY2456">
        <v>2.5000000000000001E-2</v>
      </c>
      <c r="AZ2456" s="35">
        <v>0</v>
      </c>
      <c r="BA2456" s="35" t="s">
        <v>65</v>
      </c>
      <c r="BB2456" t="s">
        <v>65</v>
      </c>
      <c r="BC2456" t="s">
        <v>65</v>
      </c>
      <c r="BD2456" t="s">
        <v>65</v>
      </c>
      <c r="BE2456" t="s">
        <v>65</v>
      </c>
      <c r="BF2456" t="s">
        <v>13156</v>
      </c>
    </row>
    <row r="2457" spans="1:58" hidden="1" x14ac:dyDescent="0.25">
      <c r="A2457">
        <v>12</v>
      </c>
      <c r="B2457">
        <v>27933923</v>
      </c>
      <c r="C2457" t="s">
        <v>7176</v>
      </c>
      <c r="D2457" t="s">
        <v>7177</v>
      </c>
      <c r="E2457" t="s">
        <v>6672</v>
      </c>
      <c r="F2457" t="s">
        <v>47</v>
      </c>
      <c r="G2457" t="s">
        <v>98</v>
      </c>
      <c r="H2457" t="s">
        <v>76</v>
      </c>
      <c r="T2457" s="35"/>
      <c r="W2457" s="23"/>
      <c r="X2457" t="s">
        <v>7178</v>
      </c>
      <c r="Y2457" t="s">
        <v>51</v>
      </c>
      <c r="Z2457" t="s">
        <v>52</v>
      </c>
      <c r="AA2457">
        <v>1845.63</v>
      </c>
      <c r="AB2457" t="s">
        <v>164</v>
      </c>
      <c r="AC2457" t="s">
        <v>7179</v>
      </c>
      <c r="AF2457" t="s">
        <v>55</v>
      </c>
      <c r="AG2457">
        <v>0</v>
      </c>
      <c r="AH2457">
        <v>0</v>
      </c>
      <c r="AI2457">
        <v>0.999</v>
      </c>
      <c r="AJ2457">
        <v>97.85</v>
      </c>
      <c r="AK2457">
        <v>93</v>
      </c>
      <c r="AL2457">
        <v>0</v>
      </c>
      <c r="AM2457" s="35">
        <v>0</v>
      </c>
      <c r="AN2457">
        <v>0.90340474199999998</v>
      </c>
      <c r="AO2457">
        <v>0</v>
      </c>
      <c r="AP2457">
        <v>37</v>
      </c>
      <c r="AQ2457">
        <v>3</v>
      </c>
      <c r="AR2457">
        <v>1</v>
      </c>
      <c r="AS2457">
        <v>2.4000000000000001E-4</v>
      </c>
      <c r="AT2457">
        <v>7.7999999999999999E-4</v>
      </c>
      <c r="AU2457" s="1">
        <v>1.5800000000000001E-5</v>
      </c>
      <c r="AV2457">
        <v>6.5599999999999999E-3</v>
      </c>
      <c r="AW2457">
        <v>3.5799999999999998E-3</v>
      </c>
      <c r="AX2457">
        <v>1.74E-3</v>
      </c>
      <c r="AY2457">
        <v>7.4999999999999997E-2</v>
      </c>
      <c r="AZ2457">
        <v>2.97E-3</v>
      </c>
      <c r="BA2457">
        <v>4.4299999999999999E-3</v>
      </c>
      <c r="BB2457">
        <v>7.4099999999999999E-3</v>
      </c>
      <c r="BC2457">
        <v>5.7000000000000002E-3</v>
      </c>
      <c r="BD2457">
        <v>8.0000000000000004E-4</v>
      </c>
      <c r="BE2457">
        <v>8.5699999999999995E-3</v>
      </c>
      <c r="BF2457" t="s">
        <v>7180</v>
      </c>
    </row>
    <row r="2458" spans="1:58" hidden="1" x14ac:dyDescent="0.25">
      <c r="A2458">
        <v>12</v>
      </c>
      <c r="B2458">
        <v>27933923</v>
      </c>
      <c r="C2458" t="s">
        <v>7176</v>
      </c>
      <c r="D2458" t="s">
        <v>7177</v>
      </c>
      <c r="E2458" t="s">
        <v>11009</v>
      </c>
      <c r="F2458" t="s">
        <v>47</v>
      </c>
      <c r="G2458" t="s">
        <v>98</v>
      </c>
      <c r="H2458" t="s">
        <v>49</v>
      </c>
      <c r="T2458" s="35"/>
      <c r="W2458" s="23"/>
      <c r="X2458" t="s">
        <v>7178</v>
      </c>
      <c r="Y2458" t="s">
        <v>51</v>
      </c>
      <c r="Z2458" t="s">
        <v>52</v>
      </c>
      <c r="AA2458">
        <v>1845.63</v>
      </c>
      <c r="AB2458" t="s">
        <v>164</v>
      </c>
      <c r="AC2458" t="s">
        <v>7179</v>
      </c>
      <c r="AF2458" t="s">
        <v>55</v>
      </c>
      <c r="AG2458">
        <v>0</v>
      </c>
      <c r="AH2458">
        <v>0</v>
      </c>
      <c r="AI2458">
        <v>0.999</v>
      </c>
      <c r="AJ2458">
        <v>97.85</v>
      </c>
      <c r="AK2458">
        <v>93</v>
      </c>
      <c r="AL2458">
        <v>0</v>
      </c>
      <c r="AM2458" s="35">
        <v>0</v>
      </c>
      <c r="AN2458">
        <v>0.90340474199999998</v>
      </c>
      <c r="AO2458">
        <v>0</v>
      </c>
      <c r="AP2458">
        <v>37</v>
      </c>
      <c r="AQ2458">
        <v>3</v>
      </c>
      <c r="AR2458">
        <v>1</v>
      </c>
      <c r="AS2458">
        <v>2.4000000000000001E-4</v>
      </c>
      <c r="AT2458">
        <v>7.7999999999999999E-4</v>
      </c>
      <c r="AU2458" s="1">
        <v>1.5800000000000001E-5</v>
      </c>
      <c r="AV2458">
        <v>6.5599999999999999E-3</v>
      </c>
      <c r="AW2458">
        <v>3.5799999999999998E-3</v>
      </c>
      <c r="AX2458">
        <v>1.74E-3</v>
      </c>
      <c r="AY2458">
        <v>7.4999999999999997E-2</v>
      </c>
      <c r="AZ2458">
        <v>2.97E-3</v>
      </c>
      <c r="BA2458" s="35">
        <v>4.4299999999999999E-3</v>
      </c>
      <c r="BB2458">
        <v>7.4099999999999999E-3</v>
      </c>
      <c r="BC2458">
        <v>5.7000000000000002E-3</v>
      </c>
      <c r="BD2458">
        <v>8.0000000000000004E-4</v>
      </c>
      <c r="BE2458">
        <v>8.5699999999999995E-3</v>
      </c>
      <c r="BF2458" t="s">
        <v>7180</v>
      </c>
    </row>
    <row r="2459" spans="1:58" hidden="1" x14ac:dyDescent="0.25">
      <c r="A2459">
        <v>12</v>
      </c>
      <c r="B2459">
        <v>27933923</v>
      </c>
      <c r="C2459" t="s">
        <v>7176</v>
      </c>
      <c r="D2459" t="s">
        <v>7177</v>
      </c>
      <c r="E2459" t="s">
        <v>12393</v>
      </c>
      <c r="F2459" t="s">
        <v>47</v>
      </c>
      <c r="G2459" t="s">
        <v>98</v>
      </c>
      <c r="H2459" t="s">
        <v>76</v>
      </c>
      <c r="T2459" s="35"/>
      <c r="W2459" s="23"/>
      <c r="X2459" t="s">
        <v>7178</v>
      </c>
      <c r="Y2459" t="s">
        <v>51</v>
      </c>
      <c r="Z2459" t="s">
        <v>52</v>
      </c>
      <c r="AA2459">
        <v>1845.63</v>
      </c>
      <c r="AB2459" t="s">
        <v>164</v>
      </c>
      <c r="AC2459" t="s">
        <v>7179</v>
      </c>
      <c r="AF2459" t="s">
        <v>55</v>
      </c>
      <c r="AG2459">
        <v>0</v>
      </c>
      <c r="AH2459">
        <v>0</v>
      </c>
      <c r="AI2459">
        <v>0.999</v>
      </c>
      <c r="AJ2459">
        <v>97.85</v>
      </c>
      <c r="AK2459">
        <v>93</v>
      </c>
      <c r="AL2459">
        <v>0</v>
      </c>
      <c r="AM2459">
        <v>0</v>
      </c>
      <c r="AN2459">
        <v>0.90340474199999998</v>
      </c>
      <c r="AO2459">
        <v>0</v>
      </c>
      <c r="AP2459">
        <v>37</v>
      </c>
      <c r="AQ2459">
        <v>3</v>
      </c>
      <c r="AR2459">
        <v>1</v>
      </c>
      <c r="AS2459">
        <v>2.4000000000000001E-4</v>
      </c>
      <c r="AT2459">
        <v>7.7999999999999999E-4</v>
      </c>
      <c r="AU2459" s="1">
        <v>1.5800000000000001E-5</v>
      </c>
      <c r="AV2459">
        <v>6.5599999999999999E-3</v>
      </c>
      <c r="AW2459">
        <v>3.5799999999999998E-3</v>
      </c>
      <c r="AX2459">
        <v>1.74E-3</v>
      </c>
      <c r="AY2459">
        <v>7.4999999999999997E-2</v>
      </c>
      <c r="AZ2459">
        <v>2.97E-3</v>
      </c>
      <c r="BA2459">
        <v>4.4299999999999999E-3</v>
      </c>
      <c r="BB2459">
        <v>7.4099999999999999E-3</v>
      </c>
      <c r="BC2459">
        <v>5.7000000000000002E-3</v>
      </c>
      <c r="BD2459">
        <v>8.0000000000000004E-4</v>
      </c>
      <c r="BE2459">
        <v>8.5699999999999995E-3</v>
      </c>
      <c r="BF2459" t="s">
        <v>7180</v>
      </c>
    </row>
    <row r="2460" spans="1:58" x14ac:dyDescent="0.25">
      <c r="A2460">
        <v>9</v>
      </c>
      <c r="B2460">
        <v>131864800</v>
      </c>
      <c r="C2460" t="s">
        <v>1360</v>
      </c>
      <c r="D2460" t="s">
        <v>58</v>
      </c>
      <c r="E2460" t="s">
        <v>984</v>
      </c>
      <c r="F2460" t="s">
        <v>85</v>
      </c>
      <c r="G2460" t="s">
        <v>48</v>
      </c>
      <c r="H2460" t="s">
        <v>49</v>
      </c>
      <c r="I2460" t="s">
        <v>14625</v>
      </c>
      <c r="T2460" s="35"/>
      <c r="W2460" s="23"/>
      <c r="X2460" t="s">
        <v>1361</v>
      </c>
      <c r="Y2460" t="s">
        <v>72</v>
      </c>
      <c r="Z2460" t="s">
        <v>51</v>
      </c>
      <c r="AA2460">
        <v>595.07000000000005</v>
      </c>
      <c r="AB2460" t="s">
        <v>53</v>
      </c>
      <c r="AC2460" t="s">
        <v>1362</v>
      </c>
      <c r="AF2460" t="s">
        <v>55</v>
      </c>
      <c r="AG2460">
        <v>1</v>
      </c>
      <c r="AH2460">
        <v>9.2509999999999994</v>
      </c>
      <c r="AI2460">
        <v>1</v>
      </c>
      <c r="AJ2460">
        <v>100</v>
      </c>
      <c r="AK2460">
        <v>97</v>
      </c>
      <c r="AL2460">
        <v>0.93373077799562498</v>
      </c>
      <c r="AM2460" s="1">
        <v>3.4579082794506098E-7</v>
      </c>
      <c r="AN2460">
        <v>0.15061528299999999</v>
      </c>
      <c r="AO2460">
        <v>0.54353070400000003</v>
      </c>
      <c r="AP2460">
        <v>39</v>
      </c>
      <c r="AQ2460">
        <v>1</v>
      </c>
      <c r="AR2460">
        <v>1</v>
      </c>
      <c r="AS2460">
        <v>6.6E-4</v>
      </c>
      <c r="AT2460">
        <v>1.1999999999999999E-3</v>
      </c>
      <c r="AU2460" t="s">
        <v>65</v>
      </c>
      <c r="AV2460" t="s">
        <v>65</v>
      </c>
      <c r="AW2460" t="s">
        <v>65</v>
      </c>
      <c r="AX2460" t="s">
        <v>65</v>
      </c>
      <c r="AY2460">
        <v>2.5000000000000001E-2</v>
      </c>
      <c r="AZ2460" s="1">
        <v>8.2400000000000007E-6</v>
      </c>
      <c r="BA2460" s="1">
        <v>1.5E-5</v>
      </c>
      <c r="BB2460" t="s">
        <v>65</v>
      </c>
      <c r="BC2460" t="s">
        <v>65</v>
      </c>
      <c r="BD2460" t="s">
        <v>65</v>
      </c>
      <c r="BE2460" t="s">
        <v>65</v>
      </c>
      <c r="BF2460" t="s">
        <v>986</v>
      </c>
    </row>
    <row r="2461" spans="1:58" hidden="1" x14ac:dyDescent="0.25">
      <c r="A2461">
        <v>1</v>
      </c>
      <c r="B2461">
        <v>897009</v>
      </c>
      <c r="C2461" t="s">
        <v>13820</v>
      </c>
      <c r="D2461" t="s">
        <v>13821</v>
      </c>
      <c r="E2461" t="s">
        <v>13822</v>
      </c>
      <c r="F2461" t="s">
        <v>47</v>
      </c>
      <c r="G2461" t="s">
        <v>48</v>
      </c>
      <c r="H2461" t="s">
        <v>76</v>
      </c>
      <c r="T2461" s="35"/>
      <c r="W2461" s="23"/>
      <c r="X2461" t="s">
        <v>13154</v>
      </c>
      <c r="Y2461" t="s">
        <v>72</v>
      </c>
      <c r="Z2461" t="s">
        <v>78</v>
      </c>
      <c r="AA2461">
        <v>428.07</v>
      </c>
      <c r="AB2461" t="s">
        <v>53</v>
      </c>
      <c r="AC2461" t="s">
        <v>13823</v>
      </c>
      <c r="AD2461" t="s">
        <v>150</v>
      </c>
      <c r="AE2461" t="s">
        <v>175</v>
      </c>
      <c r="AF2461" t="s">
        <v>55</v>
      </c>
      <c r="AG2461">
        <v>0.57999999999999996</v>
      </c>
      <c r="AH2461">
        <v>6.6619999999999999</v>
      </c>
      <c r="AI2461">
        <v>1</v>
      </c>
      <c r="AJ2461">
        <v>98.95</v>
      </c>
      <c r="AK2461">
        <v>95</v>
      </c>
      <c r="AL2461">
        <v>0.72291360025233797</v>
      </c>
      <c r="AM2461" s="1">
        <v>2.5167626607024798E-7</v>
      </c>
      <c r="AN2461">
        <v>0.32319386999999999</v>
      </c>
      <c r="AO2461">
        <v>0.64179496700000005</v>
      </c>
      <c r="AP2461">
        <v>39</v>
      </c>
      <c r="AQ2461">
        <v>1</v>
      </c>
      <c r="AR2461">
        <v>1</v>
      </c>
      <c r="AS2461">
        <v>7.2650000000000006E-2</v>
      </c>
      <c r="AT2461">
        <v>7.9229999999999995E-2</v>
      </c>
      <c r="AU2461">
        <v>3.9010000000000003E-2</v>
      </c>
      <c r="AV2461">
        <v>7.8219999999999998E-2</v>
      </c>
      <c r="AW2461">
        <v>5.6419999999999998E-2</v>
      </c>
      <c r="AX2461">
        <v>6.7320000000000005E-2</v>
      </c>
      <c r="AY2461">
        <v>2.5000000000000001E-2</v>
      </c>
      <c r="AZ2461">
        <v>1.8799999999999999E-3</v>
      </c>
      <c r="BA2461">
        <v>2.0500000000000002E-3</v>
      </c>
      <c r="BB2461">
        <v>1.32E-3</v>
      </c>
      <c r="BC2461">
        <v>1.6299999999999999E-3</v>
      </c>
      <c r="BD2461">
        <v>8.0000000000000004E-4</v>
      </c>
      <c r="BE2461">
        <v>1.5399999999999999E-3</v>
      </c>
      <c r="BF2461" t="s">
        <v>13824</v>
      </c>
    </row>
    <row r="2462" spans="1:58" hidden="1" x14ac:dyDescent="0.25">
      <c r="A2462">
        <v>2</v>
      </c>
      <c r="B2462">
        <v>170605973</v>
      </c>
      <c r="C2462" t="s">
        <v>3925</v>
      </c>
      <c r="D2462" t="s">
        <v>58</v>
      </c>
      <c r="E2462" t="s">
        <v>3829</v>
      </c>
      <c r="F2462" t="s">
        <v>85</v>
      </c>
      <c r="G2462" t="s">
        <v>98</v>
      </c>
      <c r="H2462" t="s">
        <v>76</v>
      </c>
      <c r="T2462" s="35"/>
      <c r="W2462" s="23"/>
      <c r="X2462" t="s">
        <v>3926</v>
      </c>
      <c r="Y2462" t="s">
        <v>51</v>
      </c>
      <c r="Z2462" t="s">
        <v>52</v>
      </c>
      <c r="AA2462">
        <v>447.07</v>
      </c>
      <c r="AB2462" t="s">
        <v>164</v>
      </c>
      <c r="AC2462" t="s">
        <v>3927</v>
      </c>
      <c r="AF2462" t="s">
        <v>55</v>
      </c>
      <c r="AG2462">
        <v>0</v>
      </c>
      <c r="AH2462">
        <v>0</v>
      </c>
      <c r="AI2462">
        <v>1</v>
      </c>
      <c r="AJ2462">
        <v>97.96</v>
      </c>
      <c r="AK2462">
        <v>98</v>
      </c>
      <c r="AL2462">
        <v>0.96196120756793801</v>
      </c>
      <c r="AM2462">
        <v>2.06607984994721E-2</v>
      </c>
      <c r="AN2462">
        <v>0.77295320599999995</v>
      </c>
      <c r="AO2462">
        <v>0.54294673800000004</v>
      </c>
      <c r="AP2462">
        <v>39</v>
      </c>
      <c r="AQ2462">
        <v>1</v>
      </c>
      <c r="AR2462">
        <v>1</v>
      </c>
      <c r="AS2462">
        <v>3.3E-4</v>
      </c>
      <c r="AT2462" t="s">
        <v>65</v>
      </c>
      <c r="AU2462" t="s">
        <v>65</v>
      </c>
      <c r="AV2462" t="s">
        <v>65</v>
      </c>
      <c r="AW2462" t="s">
        <v>65</v>
      </c>
      <c r="AX2462" t="s">
        <v>65</v>
      </c>
      <c r="AY2462">
        <v>2.5000000000000001E-2</v>
      </c>
      <c r="AZ2462">
        <v>0</v>
      </c>
      <c r="BA2462" t="s">
        <v>65</v>
      </c>
      <c r="BB2462" t="s">
        <v>65</v>
      </c>
      <c r="BC2462" t="s">
        <v>65</v>
      </c>
      <c r="BD2462" t="s">
        <v>65</v>
      </c>
      <c r="BE2462" t="s">
        <v>65</v>
      </c>
      <c r="BF2462" t="s">
        <v>1248</v>
      </c>
    </row>
    <row r="2463" spans="1:58" hidden="1" x14ac:dyDescent="0.25">
      <c r="A2463">
        <v>14</v>
      </c>
      <c r="B2463">
        <v>45398116</v>
      </c>
      <c r="C2463" t="s">
        <v>8727</v>
      </c>
      <c r="D2463" t="s">
        <v>58</v>
      </c>
      <c r="E2463" t="s">
        <v>8238</v>
      </c>
      <c r="F2463" t="s">
        <v>97</v>
      </c>
      <c r="G2463" t="s">
        <v>98</v>
      </c>
      <c r="H2463" t="s">
        <v>76</v>
      </c>
      <c r="T2463" s="35"/>
      <c r="W2463" s="23"/>
      <c r="X2463" t="s">
        <v>8728</v>
      </c>
      <c r="Y2463" t="s">
        <v>51</v>
      </c>
      <c r="Z2463" t="s">
        <v>52</v>
      </c>
      <c r="AA2463">
        <v>599.07000000000005</v>
      </c>
      <c r="AB2463" t="s">
        <v>100</v>
      </c>
      <c r="AC2463" t="s">
        <v>55</v>
      </c>
      <c r="AF2463" t="s">
        <v>55</v>
      </c>
      <c r="AG2463">
        <v>0</v>
      </c>
      <c r="AH2463">
        <v>0</v>
      </c>
      <c r="AI2463">
        <v>0.99299999999999999</v>
      </c>
      <c r="AJ2463" t="s">
        <v>55</v>
      </c>
      <c r="AK2463" t="s">
        <v>55</v>
      </c>
      <c r="AL2463">
        <v>0.808781494910643</v>
      </c>
      <c r="AM2463" s="35">
        <v>0.18887120895884199</v>
      </c>
      <c r="AN2463">
        <v>0.82698936999999995</v>
      </c>
      <c r="AO2463">
        <v>0.57101164299999996</v>
      </c>
      <c r="AP2463">
        <v>39</v>
      </c>
      <c r="AQ2463">
        <v>1</v>
      </c>
      <c r="AR2463">
        <v>1</v>
      </c>
      <c r="AS2463" t="s">
        <v>65</v>
      </c>
      <c r="AT2463" t="s">
        <v>65</v>
      </c>
      <c r="AU2463" t="s">
        <v>65</v>
      </c>
      <c r="AV2463" t="s">
        <v>65</v>
      </c>
      <c r="AW2463" t="s">
        <v>65</v>
      </c>
      <c r="AX2463" t="s">
        <v>65</v>
      </c>
      <c r="AY2463">
        <v>2.5000000000000001E-2</v>
      </c>
      <c r="AZ2463" s="35" t="s">
        <v>65</v>
      </c>
      <c r="BA2463" s="35" t="s">
        <v>65</v>
      </c>
      <c r="BB2463" t="s">
        <v>65</v>
      </c>
      <c r="BC2463" t="s">
        <v>65</v>
      </c>
      <c r="BD2463" t="s">
        <v>65</v>
      </c>
      <c r="BE2463" t="s">
        <v>65</v>
      </c>
      <c r="BF2463" t="s">
        <v>8241</v>
      </c>
    </row>
    <row r="2464" spans="1:58" hidden="1" x14ac:dyDescent="0.25">
      <c r="A2464">
        <v>2</v>
      </c>
      <c r="B2464">
        <v>23926150</v>
      </c>
      <c r="C2464" t="s">
        <v>1052</v>
      </c>
      <c r="D2464" t="s">
        <v>1053</v>
      </c>
      <c r="E2464" t="s">
        <v>984</v>
      </c>
      <c r="F2464" t="s">
        <v>47</v>
      </c>
      <c r="G2464" t="s">
        <v>48</v>
      </c>
      <c r="H2464" t="s">
        <v>49</v>
      </c>
      <c r="T2464" s="35"/>
      <c r="W2464" s="23"/>
      <c r="X2464" t="s">
        <v>1054</v>
      </c>
      <c r="Y2464" t="s">
        <v>78</v>
      </c>
      <c r="Z2464" t="s">
        <v>72</v>
      </c>
      <c r="AA2464">
        <v>536.07000000000005</v>
      </c>
      <c r="AB2464" t="s">
        <v>53</v>
      </c>
      <c r="AC2464" t="s">
        <v>1055</v>
      </c>
      <c r="AF2464" t="s">
        <v>55</v>
      </c>
      <c r="AG2464">
        <v>0</v>
      </c>
      <c r="AH2464">
        <v>8.0679999999999996</v>
      </c>
      <c r="AI2464">
        <v>1</v>
      </c>
      <c r="AJ2464">
        <v>98.99</v>
      </c>
      <c r="AK2464">
        <v>99</v>
      </c>
      <c r="AL2464" s="35">
        <v>0</v>
      </c>
      <c r="AM2464">
        <v>0</v>
      </c>
      <c r="AN2464">
        <v>0.80090518700000002</v>
      </c>
      <c r="AO2464">
        <v>0.53110805500000002</v>
      </c>
      <c r="AP2464">
        <v>39</v>
      </c>
      <c r="AQ2464">
        <v>1</v>
      </c>
      <c r="AR2464">
        <v>1</v>
      </c>
      <c r="AS2464">
        <v>3.1960000000000002E-2</v>
      </c>
      <c r="AT2464">
        <v>9.1579999999999995E-2</v>
      </c>
      <c r="AU2464">
        <v>1.5789999999999998E-2</v>
      </c>
      <c r="AV2464">
        <v>9.6259999999999998E-2</v>
      </c>
      <c r="AW2464">
        <v>0.16894999999999999</v>
      </c>
      <c r="AX2464">
        <v>7.2270000000000001E-2</v>
      </c>
      <c r="AY2464">
        <v>2.5000000000000001E-2</v>
      </c>
      <c r="AZ2464">
        <v>7.6999999999999996E-4</v>
      </c>
      <c r="BA2464">
        <v>2.2799999999999999E-3</v>
      </c>
      <c r="BB2464">
        <v>4.4999999999999997E-3</v>
      </c>
      <c r="BC2464">
        <v>1.57E-3</v>
      </c>
      <c r="BD2464">
        <v>2.0000000000000001E-4</v>
      </c>
      <c r="BE2464">
        <v>2.0400000000000001E-3</v>
      </c>
      <c r="BF2464" t="s">
        <v>986</v>
      </c>
    </row>
    <row r="2465" spans="1:58" hidden="1" x14ac:dyDescent="0.25">
      <c r="A2465">
        <v>2</v>
      </c>
      <c r="B2465">
        <v>23865301</v>
      </c>
      <c r="C2465" t="s">
        <v>6782</v>
      </c>
      <c r="D2465" t="s">
        <v>58</v>
      </c>
      <c r="E2465" t="s">
        <v>6672</v>
      </c>
      <c r="F2465" t="s">
        <v>85</v>
      </c>
      <c r="G2465" t="s">
        <v>48</v>
      </c>
      <c r="H2465" t="s">
        <v>76</v>
      </c>
      <c r="T2465" s="35"/>
      <c r="W2465" s="23"/>
      <c r="X2465" t="s">
        <v>1054</v>
      </c>
      <c r="Y2465" t="s">
        <v>51</v>
      </c>
      <c r="Z2465" t="s">
        <v>72</v>
      </c>
      <c r="AA2465">
        <v>605.07000000000005</v>
      </c>
      <c r="AB2465" t="s">
        <v>53</v>
      </c>
      <c r="AC2465" t="s">
        <v>6783</v>
      </c>
      <c r="AF2465" t="s">
        <v>55</v>
      </c>
      <c r="AG2465">
        <v>1.7999999999999999E-2</v>
      </c>
      <c r="AH2465">
        <v>5.6</v>
      </c>
      <c r="AI2465">
        <v>1</v>
      </c>
      <c r="AJ2465">
        <v>90.53</v>
      </c>
      <c r="AK2465">
        <v>95</v>
      </c>
      <c r="AL2465">
        <v>0</v>
      </c>
      <c r="AM2465" s="35">
        <v>0</v>
      </c>
      <c r="AN2465">
        <v>0.80090518700000002</v>
      </c>
      <c r="AO2465">
        <v>0.53110805500000002</v>
      </c>
      <c r="AP2465">
        <v>39</v>
      </c>
      <c r="AQ2465">
        <v>1</v>
      </c>
      <c r="AR2465">
        <v>1</v>
      </c>
      <c r="AS2465">
        <v>3.3700000000000002E-3</v>
      </c>
      <c r="AT2465" t="s">
        <v>65</v>
      </c>
      <c r="AU2465" t="s">
        <v>65</v>
      </c>
      <c r="AV2465" t="s">
        <v>65</v>
      </c>
      <c r="AW2465" t="s">
        <v>65</v>
      </c>
      <c r="AX2465" t="s">
        <v>65</v>
      </c>
      <c r="AY2465">
        <v>2.5000000000000001E-2</v>
      </c>
      <c r="AZ2465">
        <v>0</v>
      </c>
      <c r="BA2465" t="s">
        <v>65</v>
      </c>
      <c r="BB2465" t="s">
        <v>65</v>
      </c>
      <c r="BC2465" t="s">
        <v>65</v>
      </c>
      <c r="BD2465" t="s">
        <v>65</v>
      </c>
      <c r="BE2465" t="s">
        <v>65</v>
      </c>
      <c r="BF2465" t="s">
        <v>6675</v>
      </c>
    </row>
    <row r="2466" spans="1:58" hidden="1" x14ac:dyDescent="0.25">
      <c r="A2466">
        <v>2</v>
      </c>
      <c r="B2466">
        <v>23865681</v>
      </c>
      <c r="C2466" t="s">
        <v>9584</v>
      </c>
      <c r="D2466" t="s">
        <v>58</v>
      </c>
      <c r="E2466" t="s">
        <v>9502</v>
      </c>
      <c r="F2466" t="s">
        <v>47</v>
      </c>
      <c r="G2466" t="s">
        <v>48</v>
      </c>
      <c r="H2466" t="s">
        <v>49</v>
      </c>
      <c r="T2466" s="35"/>
      <c r="W2466" s="23"/>
      <c r="X2466" t="s">
        <v>1054</v>
      </c>
      <c r="Y2466" t="s">
        <v>78</v>
      </c>
      <c r="Z2466" t="s">
        <v>72</v>
      </c>
      <c r="AA2466">
        <v>382.07</v>
      </c>
      <c r="AB2466" t="s">
        <v>53</v>
      </c>
      <c r="AC2466" t="s">
        <v>6674</v>
      </c>
      <c r="AF2466" t="s">
        <v>55</v>
      </c>
      <c r="AG2466">
        <v>3.6999999999999998E-2</v>
      </c>
      <c r="AH2466">
        <v>0</v>
      </c>
      <c r="AI2466">
        <v>1</v>
      </c>
      <c r="AJ2466">
        <v>100</v>
      </c>
      <c r="AK2466">
        <v>93</v>
      </c>
      <c r="AL2466">
        <v>0</v>
      </c>
      <c r="AM2466" s="35">
        <v>0</v>
      </c>
      <c r="AN2466">
        <v>0.80090518700000002</v>
      </c>
      <c r="AO2466">
        <v>0.53110805500000002</v>
      </c>
      <c r="AP2466">
        <v>39</v>
      </c>
      <c r="AQ2466">
        <v>1</v>
      </c>
      <c r="AR2466">
        <v>1</v>
      </c>
      <c r="AS2466">
        <v>7.2300000000000003E-3</v>
      </c>
      <c r="AT2466">
        <v>1.4370000000000001E-2</v>
      </c>
      <c r="AU2466" t="s">
        <v>65</v>
      </c>
      <c r="AV2466" t="s">
        <v>65</v>
      </c>
      <c r="AW2466" t="s">
        <v>65</v>
      </c>
      <c r="AX2466" t="s">
        <v>65</v>
      </c>
      <c r="AY2466">
        <v>2.5000000000000001E-2</v>
      </c>
      <c r="AZ2466" s="35">
        <v>1.4999999999999999E-4</v>
      </c>
      <c r="BA2466" s="35">
        <v>1.8000000000000001E-4</v>
      </c>
      <c r="BB2466" t="s">
        <v>65</v>
      </c>
      <c r="BC2466" t="s">
        <v>65</v>
      </c>
      <c r="BD2466" t="s">
        <v>65</v>
      </c>
      <c r="BE2466" t="s">
        <v>65</v>
      </c>
      <c r="BF2466" t="s">
        <v>9505</v>
      </c>
    </row>
    <row r="2467" spans="1:58" hidden="1" x14ac:dyDescent="0.25">
      <c r="A2467">
        <v>14</v>
      </c>
      <c r="B2467">
        <v>20898522</v>
      </c>
      <c r="C2467" t="s">
        <v>5775</v>
      </c>
      <c r="D2467" t="s">
        <v>5776</v>
      </c>
      <c r="E2467" t="s">
        <v>5308</v>
      </c>
      <c r="F2467" t="s">
        <v>47</v>
      </c>
      <c r="G2467" t="s">
        <v>48</v>
      </c>
      <c r="H2467" t="s">
        <v>76</v>
      </c>
      <c r="T2467" s="35"/>
      <c r="W2467" s="23"/>
      <c r="X2467" t="s">
        <v>5777</v>
      </c>
      <c r="Y2467" t="s">
        <v>51</v>
      </c>
      <c r="Z2467" t="s">
        <v>78</v>
      </c>
      <c r="AA2467">
        <v>433.07</v>
      </c>
      <c r="AB2467" t="s">
        <v>53</v>
      </c>
      <c r="AC2467" t="s">
        <v>5778</v>
      </c>
      <c r="AF2467" t="s">
        <v>55</v>
      </c>
      <c r="AG2467">
        <v>0.998</v>
      </c>
      <c r="AH2467">
        <v>5.8719999999999999</v>
      </c>
      <c r="AI2467">
        <v>1</v>
      </c>
      <c r="AJ2467">
        <v>98.8</v>
      </c>
      <c r="AK2467">
        <v>83</v>
      </c>
      <c r="AL2467">
        <v>0</v>
      </c>
      <c r="AM2467">
        <v>0</v>
      </c>
      <c r="AN2467">
        <v>0.24637589300000001</v>
      </c>
      <c r="AO2467">
        <v>0</v>
      </c>
      <c r="AP2467">
        <v>39</v>
      </c>
      <c r="AQ2467">
        <v>1</v>
      </c>
      <c r="AR2467">
        <v>1</v>
      </c>
      <c r="AS2467">
        <v>5.1200000000000004E-3</v>
      </c>
      <c r="AT2467">
        <v>1.8489999999999999E-2</v>
      </c>
      <c r="AU2467">
        <v>1.5789999999999998E-2</v>
      </c>
      <c r="AV2467" t="s">
        <v>65</v>
      </c>
      <c r="AW2467">
        <v>1.5699999999999999E-2</v>
      </c>
      <c r="AX2467" t="s">
        <v>65</v>
      </c>
      <c r="AY2467">
        <v>2.5000000000000001E-2</v>
      </c>
      <c r="AZ2467" s="1">
        <v>9.6299999999999996E-5</v>
      </c>
      <c r="BA2467">
        <v>3.5E-4</v>
      </c>
      <c r="BB2467">
        <v>2.5999999999999998E-4</v>
      </c>
      <c r="BC2467" t="s">
        <v>65</v>
      </c>
      <c r="BD2467">
        <v>2.0000000000000001E-4</v>
      </c>
      <c r="BE2467" t="s">
        <v>65</v>
      </c>
      <c r="BF2467" t="s">
        <v>1640</v>
      </c>
    </row>
    <row r="2468" spans="1:58" hidden="1" x14ac:dyDescent="0.25">
      <c r="A2468">
        <v>11</v>
      </c>
      <c r="B2468">
        <v>75141448</v>
      </c>
      <c r="C2468" t="s">
        <v>12795</v>
      </c>
      <c r="D2468" t="s">
        <v>58</v>
      </c>
      <c r="E2468" t="s">
        <v>12393</v>
      </c>
      <c r="F2468" t="s">
        <v>47</v>
      </c>
      <c r="G2468" t="s">
        <v>60</v>
      </c>
      <c r="H2468" t="s">
        <v>76</v>
      </c>
      <c r="T2468" s="35"/>
      <c r="W2468" s="23"/>
      <c r="X2468" t="s">
        <v>12796</v>
      </c>
      <c r="Y2468" t="s">
        <v>12797</v>
      </c>
      <c r="Z2468" t="s">
        <v>52</v>
      </c>
      <c r="AA2468">
        <v>1383.79</v>
      </c>
      <c r="AB2468" t="s">
        <v>63</v>
      </c>
      <c r="AC2468" t="s">
        <v>55</v>
      </c>
      <c r="AF2468" t="s">
        <v>55</v>
      </c>
      <c r="AG2468">
        <v>0</v>
      </c>
      <c r="AH2468">
        <v>4.4779999999999998</v>
      </c>
      <c r="AI2468">
        <v>1</v>
      </c>
      <c r="AJ2468" t="s">
        <v>55</v>
      </c>
      <c r="AK2468" t="s">
        <v>55</v>
      </c>
      <c r="AL2468" s="35">
        <v>1.8440367284156E-3</v>
      </c>
      <c r="AM2468" s="1">
        <v>1.3503897362676101E-12</v>
      </c>
      <c r="AN2468">
        <v>0.18147934600000001</v>
      </c>
      <c r="AO2468">
        <v>0.65867490500000003</v>
      </c>
      <c r="AP2468">
        <v>36</v>
      </c>
      <c r="AQ2468">
        <v>2</v>
      </c>
      <c r="AR2468">
        <v>0.95</v>
      </c>
      <c r="AS2468">
        <v>2.1000000000000001E-4</v>
      </c>
      <c r="AT2468">
        <v>2.3999999999999998E-3</v>
      </c>
      <c r="AU2468" t="s">
        <v>65</v>
      </c>
      <c r="AV2468" t="s">
        <v>65</v>
      </c>
      <c r="AW2468" t="s">
        <v>65</v>
      </c>
      <c r="AX2468" t="s">
        <v>65</v>
      </c>
      <c r="AY2468">
        <v>5.2630000000000003E-2</v>
      </c>
      <c r="AZ2468">
        <v>4.2999999999999999E-4</v>
      </c>
      <c r="BA2468">
        <v>1.1000000000000001E-3</v>
      </c>
      <c r="BB2468" t="s">
        <v>65</v>
      </c>
      <c r="BC2468" t="s">
        <v>65</v>
      </c>
      <c r="BD2468" t="s">
        <v>65</v>
      </c>
      <c r="BE2468" t="s">
        <v>65</v>
      </c>
      <c r="BF2468" t="s">
        <v>12798</v>
      </c>
    </row>
    <row r="2469" spans="1:58" hidden="1" x14ac:dyDescent="0.25">
      <c r="A2469">
        <v>11</v>
      </c>
      <c r="B2469">
        <v>75141448</v>
      </c>
      <c r="C2469" t="s">
        <v>12795</v>
      </c>
      <c r="D2469" t="s">
        <v>58</v>
      </c>
      <c r="E2469" t="s">
        <v>13153</v>
      </c>
      <c r="F2469" t="s">
        <v>47</v>
      </c>
      <c r="G2469" t="s">
        <v>60</v>
      </c>
      <c r="H2469" t="s">
        <v>49</v>
      </c>
      <c r="T2469" s="35"/>
      <c r="W2469" s="23"/>
      <c r="X2469" t="s">
        <v>12796</v>
      </c>
      <c r="Y2469" t="s">
        <v>12797</v>
      </c>
      <c r="Z2469" t="s">
        <v>52</v>
      </c>
      <c r="AA2469">
        <v>1383.79</v>
      </c>
      <c r="AB2469" t="s">
        <v>63</v>
      </c>
      <c r="AC2469" t="s">
        <v>55</v>
      </c>
      <c r="AF2469" t="s">
        <v>55</v>
      </c>
      <c r="AG2469">
        <v>0</v>
      </c>
      <c r="AH2469">
        <v>4.4779999999999998</v>
      </c>
      <c r="AI2469">
        <v>1</v>
      </c>
      <c r="AJ2469" t="s">
        <v>55</v>
      </c>
      <c r="AK2469" t="s">
        <v>55</v>
      </c>
      <c r="AL2469">
        <v>1.8440367284156E-3</v>
      </c>
      <c r="AM2469" s="1">
        <v>1.3503897362676101E-12</v>
      </c>
      <c r="AN2469">
        <v>0.18147934600000001</v>
      </c>
      <c r="AO2469">
        <v>0.65867490500000003</v>
      </c>
      <c r="AP2469">
        <v>36</v>
      </c>
      <c r="AQ2469">
        <v>2</v>
      </c>
      <c r="AR2469">
        <v>0.95</v>
      </c>
      <c r="AS2469">
        <v>2.1000000000000001E-4</v>
      </c>
      <c r="AT2469">
        <v>2.3999999999999998E-3</v>
      </c>
      <c r="AU2469" t="s">
        <v>65</v>
      </c>
      <c r="AV2469" t="s">
        <v>65</v>
      </c>
      <c r="AW2469" t="s">
        <v>65</v>
      </c>
      <c r="AX2469" t="s">
        <v>65</v>
      </c>
      <c r="AY2469">
        <v>5.2630000000000003E-2</v>
      </c>
      <c r="AZ2469" s="35">
        <v>4.2999999999999999E-4</v>
      </c>
      <c r="BA2469">
        <v>1.1000000000000001E-3</v>
      </c>
      <c r="BB2469" t="s">
        <v>65</v>
      </c>
      <c r="BC2469" t="s">
        <v>65</v>
      </c>
      <c r="BD2469" t="s">
        <v>65</v>
      </c>
      <c r="BE2469" t="s">
        <v>65</v>
      </c>
      <c r="BF2469" t="s">
        <v>12798</v>
      </c>
    </row>
    <row r="2470" spans="1:58" hidden="1" x14ac:dyDescent="0.25">
      <c r="A2470">
        <v>8</v>
      </c>
      <c r="B2470">
        <v>124658152</v>
      </c>
      <c r="C2470" t="s">
        <v>13451</v>
      </c>
      <c r="D2470" t="s">
        <v>13452</v>
      </c>
      <c r="E2470" t="s">
        <v>13153</v>
      </c>
      <c r="F2470" t="s">
        <v>47</v>
      </c>
      <c r="G2470" t="s">
        <v>48</v>
      </c>
      <c r="H2470" t="s">
        <v>76</v>
      </c>
      <c r="T2470" s="35"/>
      <c r="W2470" s="23"/>
      <c r="X2470" t="s">
        <v>13453</v>
      </c>
      <c r="Y2470" t="s">
        <v>51</v>
      </c>
      <c r="Z2470" t="s">
        <v>52</v>
      </c>
      <c r="AA2470">
        <v>580.07000000000005</v>
      </c>
      <c r="AB2470" t="s">
        <v>53</v>
      </c>
      <c r="AC2470" t="s">
        <v>13454</v>
      </c>
      <c r="AD2470" t="s">
        <v>64</v>
      </c>
      <c r="AE2470" t="s">
        <v>64</v>
      </c>
      <c r="AF2470" t="s">
        <v>55</v>
      </c>
      <c r="AG2470">
        <v>1</v>
      </c>
      <c r="AH2470">
        <v>4.9400000000000004</v>
      </c>
      <c r="AI2470">
        <v>1</v>
      </c>
      <c r="AJ2470">
        <v>96</v>
      </c>
      <c r="AK2470">
        <v>100</v>
      </c>
      <c r="AL2470">
        <v>0.37133700385498303</v>
      </c>
      <c r="AM2470" s="1">
        <v>3.93864930044432E-6</v>
      </c>
      <c r="AN2470">
        <v>0.20227244899999999</v>
      </c>
      <c r="AO2470">
        <v>0</v>
      </c>
      <c r="AP2470">
        <v>39</v>
      </c>
      <c r="AQ2470">
        <v>1</v>
      </c>
      <c r="AR2470">
        <v>1</v>
      </c>
      <c r="AS2470">
        <v>1.32E-3</v>
      </c>
      <c r="AT2470">
        <v>1.8E-3</v>
      </c>
      <c r="AU2470" t="s">
        <v>65</v>
      </c>
      <c r="AV2470" t="s">
        <v>65</v>
      </c>
      <c r="AW2470" t="s">
        <v>65</v>
      </c>
      <c r="AX2470">
        <v>4.7200000000000002E-3</v>
      </c>
      <c r="AY2470">
        <v>2.5000000000000001E-2</v>
      </c>
      <c r="AZ2470" s="1">
        <v>2.48E-5</v>
      </c>
      <c r="BA2470" s="1">
        <v>3.0000000000000001E-5</v>
      </c>
      <c r="BB2470" t="s">
        <v>65</v>
      </c>
      <c r="BC2470">
        <v>0</v>
      </c>
      <c r="BD2470" t="s">
        <v>65</v>
      </c>
      <c r="BE2470" t="s">
        <v>65</v>
      </c>
      <c r="BF2470" t="s">
        <v>13156</v>
      </c>
    </row>
    <row r="2471" spans="1:58" hidden="1" x14ac:dyDescent="0.25">
      <c r="A2471">
        <v>4</v>
      </c>
      <c r="B2471">
        <v>88116545</v>
      </c>
      <c r="C2471" t="s">
        <v>5466</v>
      </c>
      <c r="D2471" t="s">
        <v>5467</v>
      </c>
      <c r="E2471" t="s">
        <v>5308</v>
      </c>
      <c r="F2471" t="s">
        <v>47</v>
      </c>
      <c r="G2471" t="s">
        <v>98</v>
      </c>
      <c r="H2471" t="s">
        <v>49</v>
      </c>
      <c r="T2471" s="35"/>
      <c r="W2471" s="23"/>
      <c r="X2471" t="s">
        <v>5468</v>
      </c>
      <c r="Y2471" t="s">
        <v>72</v>
      </c>
      <c r="Z2471" t="s">
        <v>52</v>
      </c>
      <c r="AA2471">
        <v>1164.07</v>
      </c>
      <c r="AB2471" t="s">
        <v>164</v>
      </c>
      <c r="AC2471" t="s">
        <v>5469</v>
      </c>
      <c r="AD2471" t="s">
        <v>150</v>
      </c>
      <c r="AE2471" t="s">
        <v>64</v>
      </c>
      <c r="AF2471" t="s">
        <v>55</v>
      </c>
      <c r="AG2471">
        <v>0</v>
      </c>
      <c r="AH2471">
        <v>0</v>
      </c>
      <c r="AI2471">
        <v>0.68899999999999995</v>
      </c>
      <c r="AJ2471">
        <v>100</v>
      </c>
      <c r="AK2471">
        <v>93</v>
      </c>
      <c r="AL2471">
        <v>0.99691908390512896</v>
      </c>
      <c r="AM2471">
        <v>1.20835097187105E-3</v>
      </c>
      <c r="AN2471">
        <v>0.846261343</v>
      </c>
      <c r="AO2471">
        <v>0.56227426199999997</v>
      </c>
      <c r="AP2471">
        <v>39</v>
      </c>
      <c r="AQ2471">
        <v>1</v>
      </c>
      <c r="AR2471">
        <v>1</v>
      </c>
      <c r="AS2471">
        <v>0.11315</v>
      </c>
      <c r="AT2471">
        <v>0.126</v>
      </c>
      <c r="AU2471">
        <v>6.9150000000000003E-2</v>
      </c>
      <c r="AV2471">
        <v>0.1492</v>
      </c>
      <c r="AW2471">
        <v>0.17771000000000001</v>
      </c>
      <c r="AX2471">
        <v>0.18129000000000001</v>
      </c>
      <c r="AY2471">
        <v>2.5000000000000001E-2</v>
      </c>
      <c r="AZ2471" s="35">
        <v>2.99E-3</v>
      </c>
      <c r="BA2471" s="35">
        <v>3.3500000000000001E-3</v>
      </c>
      <c r="BB2471">
        <v>4.7600000000000003E-3</v>
      </c>
      <c r="BC2471">
        <v>4.8799999999999998E-3</v>
      </c>
      <c r="BD2471">
        <v>1.6000000000000001E-3</v>
      </c>
      <c r="BE2471">
        <v>3.5599999999999998E-3</v>
      </c>
      <c r="BF2471" t="s">
        <v>1640</v>
      </c>
    </row>
    <row r="2472" spans="1:58" hidden="1" x14ac:dyDescent="0.25">
      <c r="A2472">
        <v>19</v>
      </c>
      <c r="B2472">
        <v>51522399</v>
      </c>
      <c r="C2472" t="s">
        <v>13062</v>
      </c>
      <c r="D2472" t="s">
        <v>13063</v>
      </c>
      <c r="E2472" t="s">
        <v>12393</v>
      </c>
      <c r="F2472" t="s">
        <v>47</v>
      </c>
      <c r="G2472" t="s">
        <v>60</v>
      </c>
      <c r="H2472" t="s">
        <v>49</v>
      </c>
      <c r="T2472" s="35"/>
      <c r="W2472" s="23"/>
      <c r="X2472" t="s">
        <v>13064</v>
      </c>
      <c r="Y2472" t="s">
        <v>51</v>
      </c>
      <c r="Z2472" t="s">
        <v>52</v>
      </c>
      <c r="AA2472">
        <v>526.08000000000004</v>
      </c>
      <c r="AB2472" t="s">
        <v>282</v>
      </c>
      <c r="AC2472" t="s">
        <v>55</v>
      </c>
      <c r="AD2472" t="s">
        <v>175</v>
      </c>
      <c r="AE2472" t="s">
        <v>64</v>
      </c>
      <c r="AF2472" t="s">
        <v>55</v>
      </c>
      <c r="AG2472">
        <v>0</v>
      </c>
      <c r="AH2472">
        <v>0</v>
      </c>
      <c r="AI2472">
        <v>0</v>
      </c>
      <c r="AJ2472" t="s">
        <v>55</v>
      </c>
      <c r="AK2472" t="s">
        <v>55</v>
      </c>
      <c r="AL2472" s="35">
        <v>0.40573903674001</v>
      </c>
      <c r="AM2472" s="1">
        <v>4.4078733110534302E-5</v>
      </c>
      <c r="AN2472">
        <v>0.45368934500000002</v>
      </c>
      <c r="AO2472">
        <v>0</v>
      </c>
      <c r="AP2472">
        <v>39</v>
      </c>
      <c r="AQ2472">
        <v>1</v>
      </c>
      <c r="AR2472">
        <v>1</v>
      </c>
      <c r="AS2472">
        <v>2.1569999999999999E-2</v>
      </c>
      <c r="AT2472">
        <v>4.4819999999999999E-2</v>
      </c>
      <c r="AU2472">
        <v>2.359E-2</v>
      </c>
      <c r="AV2472">
        <v>3.9219999999999998E-2</v>
      </c>
      <c r="AW2472">
        <v>1.5699999999999999E-2</v>
      </c>
      <c r="AX2472">
        <v>4.5519999999999998E-2</v>
      </c>
      <c r="AY2472">
        <v>2.5000000000000001E-2</v>
      </c>
      <c r="AZ2472">
        <v>5.4000000000000001E-4</v>
      </c>
      <c r="BA2472">
        <v>1.1199999999999999E-3</v>
      </c>
      <c r="BB2472">
        <v>2.5999999999999998E-4</v>
      </c>
      <c r="BC2472">
        <v>1.0499999999999999E-3</v>
      </c>
      <c r="BD2472">
        <v>4.0000000000000002E-4</v>
      </c>
      <c r="BE2472">
        <v>0</v>
      </c>
      <c r="BF2472" t="s">
        <v>9149</v>
      </c>
    </row>
    <row r="2473" spans="1:58" hidden="1" x14ac:dyDescent="0.25">
      <c r="A2473">
        <v>19</v>
      </c>
      <c r="B2473">
        <v>51329146</v>
      </c>
      <c r="C2473" t="s">
        <v>6641</v>
      </c>
      <c r="D2473" t="s">
        <v>6642</v>
      </c>
      <c r="E2473" t="s">
        <v>6034</v>
      </c>
      <c r="F2473" t="s">
        <v>47</v>
      </c>
      <c r="G2473" t="s">
        <v>48</v>
      </c>
      <c r="H2473" t="s">
        <v>76</v>
      </c>
      <c r="T2473" s="35"/>
      <c r="W2473" s="23"/>
      <c r="X2473" t="s">
        <v>6643</v>
      </c>
      <c r="Y2473" t="s">
        <v>51</v>
      </c>
      <c r="Z2473" t="s">
        <v>52</v>
      </c>
      <c r="AA2473">
        <v>575.07000000000005</v>
      </c>
      <c r="AB2473" t="s">
        <v>53</v>
      </c>
      <c r="AC2473" t="s">
        <v>6644</v>
      </c>
      <c r="AD2473" t="s">
        <v>100</v>
      </c>
      <c r="AE2473" t="s">
        <v>100</v>
      </c>
      <c r="AF2473" t="s">
        <v>55</v>
      </c>
      <c r="AG2473">
        <v>1</v>
      </c>
      <c r="AH2473">
        <v>7.2560000000000002</v>
      </c>
      <c r="AI2473">
        <v>1</v>
      </c>
      <c r="AJ2473">
        <v>100</v>
      </c>
      <c r="AK2473">
        <v>84</v>
      </c>
      <c r="AL2473">
        <v>0.85444751130395502</v>
      </c>
      <c r="AM2473">
        <v>4.6580258194197699E-2</v>
      </c>
      <c r="AN2473">
        <v>0.112404984</v>
      </c>
      <c r="AO2473">
        <v>0</v>
      </c>
      <c r="AP2473">
        <v>39</v>
      </c>
      <c r="AQ2473">
        <v>1</v>
      </c>
      <c r="AR2473">
        <v>1</v>
      </c>
      <c r="AS2473">
        <v>9.5699999999999993E-2</v>
      </c>
      <c r="AT2473">
        <v>0.13955000000000001</v>
      </c>
      <c r="AU2473">
        <v>5.4199999999999998E-2</v>
      </c>
      <c r="AV2473">
        <v>0.26268000000000002</v>
      </c>
      <c r="AW2473">
        <v>0.1191</v>
      </c>
      <c r="AX2473">
        <v>0.22225</v>
      </c>
      <c r="AY2473">
        <v>2.5000000000000001E-2</v>
      </c>
      <c r="AZ2473" s="35">
        <v>2.5000000000000001E-3</v>
      </c>
      <c r="BA2473" s="35">
        <v>3.7399999999999998E-3</v>
      </c>
      <c r="BB2473">
        <v>3.0400000000000002E-3</v>
      </c>
      <c r="BC2473">
        <v>6.1599999999999997E-3</v>
      </c>
      <c r="BD2473">
        <v>1.1999999999999999E-3</v>
      </c>
      <c r="BE2473">
        <v>7.1599999999999997E-3</v>
      </c>
      <c r="BF2473" t="s">
        <v>2962</v>
      </c>
    </row>
    <row r="2474" spans="1:58" hidden="1" x14ac:dyDescent="0.25">
      <c r="A2474">
        <v>10</v>
      </c>
      <c r="B2474">
        <v>89621869</v>
      </c>
      <c r="C2474" t="s">
        <v>9916</v>
      </c>
      <c r="D2474" t="s">
        <v>58</v>
      </c>
      <c r="E2474" t="s">
        <v>9502</v>
      </c>
      <c r="F2474" t="s">
        <v>47</v>
      </c>
      <c r="G2474" t="s">
        <v>48</v>
      </c>
      <c r="H2474" t="s">
        <v>49</v>
      </c>
      <c r="T2474" s="35"/>
      <c r="W2474" s="23"/>
      <c r="X2474" t="s">
        <v>9917</v>
      </c>
      <c r="Y2474" t="s">
        <v>51</v>
      </c>
      <c r="Z2474" t="s">
        <v>52</v>
      </c>
      <c r="AA2474">
        <v>681.07</v>
      </c>
      <c r="AB2474" t="s">
        <v>53</v>
      </c>
      <c r="AC2474" t="s">
        <v>9918</v>
      </c>
      <c r="AF2474" t="s">
        <v>55</v>
      </c>
      <c r="AG2474">
        <v>0.97899999999999998</v>
      </c>
      <c r="AH2474">
        <v>0</v>
      </c>
      <c r="AI2474">
        <v>0.73599999999999999</v>
      </c>
      <c r="AJ2474">
        <v>69.569999999999993</v>
      </c>
      <c r="AK2474">
        <v>46</v>
      </c>
      <c r="AL2474">
        <v>0</v>
      </c>
      <c r="AM2474">
        <v>0</v>
      </c>
      <c r="AN2474">
        <v>0.11437136000000001</v>
      </c>
      <c r="AO2474">
        <v>0</v>
      </c>
      <c r="AP2474">
        <v>39</v>
      </c>
      <c r="AQ2474">
        <v>1</v>
      </c>
      <c r="AR2474">
        <v>1</v>
      </c>
      <c r="AS2474">
        <v>3.4499999999999999E-3</v>
      </c>
      <c r="AT2474">
        <v>6.1500000000000001E-3</v>
      </c>
      <c r="AU2474" t="s">
        <v>65</v>
      </c>
      <c r="AV2474" t="s">
        <v>65</v>
      </c>
      <c r="AW2474" t="s">
        <v>65</v>
      </c>
      <c r="AX2474" t="s">
        <v>65</v>
      </c>
      <c r="AY2474">
        <v>2.5000000000000001E-2</v>
      </c>
      <c r="AZ2474" s="1">
        <v>4.32E-5</v>
      </c>
      <c r="BA2474" s="35">
        <v>0</v>
      </c>
      <c r="BB2474" t="s">
        <v>65</v>
      </c>
      <c r="BC2474" t="s">
        <v>65</v>
      </c>
      <c r="BD2474" t="s">
        <v>65</v>
      </c>
      <c r="BE2474" t="s">
        <v>65</v>
      </c>
      <c r="BF2474" t="s">
        <v>9505</v>
      </c>
    </row>
    <row r="2475" spans="1:58" hidden="1" x14ac:dyDescent="0.25">
      <c r="A2475">
        <v>12</v>
      </c>
      <c r="B2475">
        <v>123103038</v>
      </c>
      <c r="C2475" t="s">
        <v>3649</v>
      </c>
      <c r="D2475" t="s">
        <v>58</v>
      </c>
      <c r="E2475" t="s">
        <v>3383</v>
      </c>
      <c r="F2475" t="s">
        <v>85</v>
      </c>
      <c r="G2475" t="s">
        <v>60</v>
      </c>
      <c r="H2475" t="s">
        <v>49</v>
      </c>
      <c r="T2475" s="35"/>
      <c r="W2475" s="23"/>
      <c r="X2475" t="s">
        <v>3650</v>
      </c>
      <c r="Y2475" t="s">
        <v>1448</v>
      </c>
      <c r="Z2475" t="s">
        <v>51</v>
      </c>
      <c r="AA2475">
        <v>741.24</v>
      </c>
      <c r="AB2475" t="s">
        <v>63</v>
      </c>
      <c r="AC2475" t="s">
        <v>55</v>
      </c>
      <c r="AD2475" t="s">
        <v>150</v>
      </c>
      <c r="AE2475" t="s">
        <v>100</v>
      </c>
      <c r="AF2475" t="s">
        <v>55</v>
      </c>
      <c r="AG2475">
        <v>0</v>
      </c>
      <c r="AH2475">
        <v>5.4729999999999999</v>
      </c>
      <c r="AI2475">
        <v>1</v>
      </c>
      <c r="AJ2475" t="s">
        <v>55</v>
      </c>
      <c r="AK2475" t="s">
        <v>55</v>
      </c>
      <c r="AL2475">
        <v>7.7656008274732694E-2</v>
      </c>
      <c r="AM2475" s="1">
        <v>4.7771798324088E-32</v>
      </c>
      <c r="AN2475">
        <v>0.76464065400000003</v>
      </c>
      <c r="AO2475">
        <v>0.60306508400000003</v>
      </c>
      <c r="AP2475">
        <v>36</v>
      </c>
      <c r="AQ2475">
        <v>2</v>
      </c>
      <c r="AR2475">
        <v>0.95</v>
      </c>
      <c r="AS2475" s="1">
        <v>9.9699999999999999E-8</v>
      </c>
      <c r="AT2475" t="s">
        <v>65</v>
      </c>
      <c r="AU2475" t="s">
        <v>65</v>
      </c>
      <c r="AV2475" t="s">
        <v>65</v>
      </c>
      <c r="AW2475" t="s">
        <v>65</v>
      </c>
      <c r="AX2475" t="s">
        <v>65</v>
      </c>
      <c r="AY2475">
        <v>5.2630000000000003E-2</v>
      </c>
      <c r="AZ2475" s="35">
        <v>0</v>
      </c>
      <c r="BA2475" s="35" t="s">
        <v>65</v>
      </c>
      <c r="BB2475" t="s">
        <v>65</v>
      </c>
      <c r="BC2475" t="s">
        <v>65</v>
      </c>
      <c r="BD2475" t="s">
        <v>65</v>
      </c>
      <c r="BE2475" t="s">
        <v>65</v>
      </c>
      <c r="BF2475" t="s">
        <v>3651</v>
      </c>
    </row>
    <row r="2476" spans="1:58" hidden="1" x14ac:dyDescent="0.25">
      <c r="A2476">
        <v>17</v>
      </c>
      <c r="B2476">
        <v>66039102</v>
      </c>
      <c r="C2476" t="s">
        <v>10133</v>
      </c>
      <c r="D2476" t="s">
        <v>10134</v>
      </c>
      <c r="E2476" t="s">
        <v>9502</v>
      </c>
      <c r="F2476" t="s">
        <v>47</v>
      </c>
      <c r="G2476" t="s">
        <v>48</v>
      </c>
      <c r="H2476" t="s">
        <v>49</v>
      </c>
      <c r="T2476" s="35"/>
      <c r="W2476" s="23"/>
      <c r="X2476" t="s">
        <v>10135</v>
      </c>
      <c r="Y2476" t="s">
        <v>52</v>
      </c>
      <c r="Z2476" t="s">
        <v>51</v>
      </c>
      <c r="AA2476">
        <v>234.81</v>
      </c>
      <c r="AB2476" t="s">
        <v>53</v>
      </c>
      <c r="AC2476" t="s">
        <v>10136</v>
      </c>
      <c r="AF2476" t="s">
        <v>55</v>
      </c>
      <c r="AG2476">
        <v>0</v>
      </c>
      <c r="AH2476">
        <v>5.6040000000000001</v>
      </c>
      <c r="AI2476">
        <v>1</v>
      </c>
      <c r="AJ2476">
        <v>95.56</v>
      </c>
      <c r="AK2476">
        <v>90</v>
      </c>
      <c r="AL2476">
        <v>0.27124335253876097</v>
      </c>
      <c r="AM2476">
        <v>0.728640006952611</v>
      </c>
      <c r="AN2476">
        <v>0.125727801</v>
      </c>
      <c r="AO2476">
        <v>0.57076531500000005</v>
      </c>
      <c r="AP2476">
        <v>39</v>
      </c>
      <c r="AQ2476">
        <v>1</v>
      </c>
      <c r="AR2476">
        <v>1</v>
      </c>
      <c r="AS2476">
        <v>8.2000000000000007E-3</v>
      </c>
      <c r="AT2476">
        <v>1.132E-2</v>
      </c>
      <c r="AU2476" t="s">
        <v>65</v>
      </c>
      <c r="AV2476">
        <v>5.8610000000000002E-2</v>
      </c>
      <c r="AW2476">
        <v>3.117E-2</v>
      </c>
      <c r="AX2476">
        <v>1.839E-2</v>
      </c>
      <c r="AY2476">
        <v>2.5000000000000001E-2</v>
      </c>
      <c r="AZ2476">
        <v>2.0000000000000001E-4</v>
      </c>
      <c r="BA2476">
        <v>2.7E-4</v>
      </c>
      <c r="BB2476">
        <v>6.6E-4</v>
      </c>
      <c r="BC2476">
        <v>3.5E-4</v>
      </c>
      <c r="BD2476" t="s">
        <v>65</v>
      </c>
      <c r="BE2476">
        <v>1.0200000000000001E-3</v>
      </c>
      <c r="BF2476" t="s">
        <v>9505</v>
      </c>
    </row>
    <row r="2477" spans="1:58" hidden="1" x14ac:dyDescent="0.25">
      <c r="A2477">
        <v>3</v>
      </c>
      <c r="B2477">
        <v>160218009</v>
      </c>
      <c r="C2477" t="s">
        <v>13304</v>
      </c>
      <c r="D2477" t="s">
        <v>13305</v>
      </c>
      <c r="E2477" t="s">
        <v>13153</v>
      </c>
      <c r="F2477" t="s">
        <v>97</v>
      </c>
      <c r="G2477" t="s">
        <v>98</v>
      </c>
      <c r="H2477" t="s">
        <v>49</v>
      </c>
      <c r="T2477" s="35"/>
      <c r="W2477" s="23"/>
      <c r="X2477" t="s">
        <v>13306</v>
      </c>
      <c r="Y2477" t="s">
        <v>51</v>
      </c>
      <c r="Z2477" t="s">
        <v>52</v>
      </c>
      <c r="AA2477">
        <v>456.4</v>
      </c>
      <c r="AB2477" t="s">
        <v>100</v>
      </c>
      <c r="AC2477" t="s">
        <v>55</v>
      </c>
      <c r="AF2477" t="s">
        <v>55</v>
      </c>
      <c r="AG2477">
        <v>0</v>
      </c>
      <c r="AH2477">
        <v>0</v>
      </c>
      <c r="AI2477">
        <v>0.97</v>
      </c>
      <c r="AJ2477" t="s">
        <v>55</v>
      </c>
      <c r="AK2477" t="s">
        <v>55</v>
      </c>
      <c r="AL2477">
        <v>1.81923440057135E-3</v>
      </c>
      <c r="AM2477" s="35">
        <v>0.99818075639085502</v>
      </c>
      <c r="AN2477">
        <v>0.85468066200000004</v>
      </c>
      <c r="AO2477">
        <v>0.58056977300000001</v>
      </c>
      <c r="AP2477">
        <v>33</v>
      </c>
      <c r="AQ2477">
        <v>1</v>
      </c>
      <c r="AR2477">
        <v>0.85</v>
      </c>
      <c r="AS2477" t="s">
        <v>65</v>
      </c>
      <c r="AT2477" t="s">
        <v>65</v>
      </c>
      <c r="AU2477" t="s">
        <v>65</v>
      </c>
      <c r="AV2477" t="s">
        <v>65</v>
      </c>
      <c r="AW2477" t="s">
        <v>65</v>
      </c>
      <c r="AX2477" t="s">
        <v>65</v>
      </c>
      <c r="AY2477">
        <v>2.9409999999999999E-2</v>
      </c>
      <c r="AZ2477" t="s">
        <v>65</v>
      </c>
      <c r="BA2477" t="s">
        <v>65</v>
      </c>
      <c r="BB2477" t="s">
        <v>65</v>
      </c>
      <c r="BC2477" t="s">
        <v>65</v>
      </c>
      <c r="BD2477" t="s">
        <v>65</v>
      </c>
      <c r="BE2477" t="s">
        <v>65</v>
      </c>
      <c r="BF2477" t="s">
        <v>13156</v>
      </c>
    </row>
    <row r="2478" spans="1:58" hidden="1" x14ac:dyDescent="0.25">
      <c r="A2478">
        <v>17</v>
      </c>
      <c r="B2478">
        <v>45727230</v>
      </c>
      <c r="C2478" t="s">
        <v>10893</v>
      </c>
      <c r="D2478" t="s">
        <v>58</v>
      </c>
      <c r="E2478" t="s">
        <v>10285</v>
      </c>
      <c r="F2478" t="s">
        <v>97</v>
      </c>
      <c r="G2478" t="s">
        <v>98</v>
      </c>
      <c r="H2478" t="s">
        <v>76</v>
      </c>
      <c r="T2478" s="35"/>
      <c r="W2478" s="23"/>
      <c r="X2478" t="s">
        <v>10894</v>
      </c>
      <c r="Y2478" t="s">
        <v>78</v>
      </c>
      <c r="Z2478" t="s">
        <v>72</v>
      </c>
      <c r="AA2478">
        <v>363.07</v>
      </c>
      <c r="AB2478" t="s">
        <v>150</v>
      </c>
      <c r="AC2478" t="s">
        <v>55</v>
      </c>
      <c r="AF2478" t="s">
        <v>55</v>
      </c>
      <c r="AG2478">
        <v>0</v>
      </c>
      <c r="AH2478">
        <v>0</v>
      </c>
      <c r="AI2478">
        <v>1</v>
      </c>
      <c r="AJ2478" t="s">
        <v>55</v>
      </c>
      <c r="AK2478" t="s">
        <v>55</v>
      </c>
      <c r="AL2478" s="1">
        <v>5.6724987467539201E-6</v>
      </c>
      <c r="AM2478" s="35">
        <v>0.99999432750124595</v>
      </c>
      <c r="AN2478">
        <v>0.98082170899999999</v>
      </c>
      <c r="AO2478">
        <v>0.613763104</v>
      </c>
      <c r="AP2478">
        <v>39</v>
      </c>
      <c r="AQ2478">
        <v>1</v>
      </c>
      <c r="AR2478">
        <v>1</v>
      </c>
      <c r="AS2478" t="s">
        <v>65</v>
      </c>
      <c r="AT2478" t="s">
        <v>65</v>
      </c>
      <c r="AU2478" t="s">
        <v>65</v>
      </c>
      <c r="AV2478" t="s">
        <v>65</v>
      </c>
      <c r="AW2478" t="s">
        <v>65</v>
      </c>
      <c r="AX2478" t="s">
        <v>65</v>
      </c>
      <c r="AY2478">
        <v>2.5000000000000001E-2</v>
      </c>
      <c r="AZ2478" s="35" t="s">
        <v>65</v>
      </c>
      <c r="BA2478" s="35" t="s">
        <v>65</v>
      </c>
      <c r="BB2478" t="s">
        <v>65</v>
      </c>
      <c r="BC2478" t="s">
        <v>65</v>
      </c>
      <c r="BD2478" t="s">
        <v>65</v>
      </c>
      <c r="BE2478" t="s">
        <v>65</v>
      </c>
      <c r="BF2478" t="s">
        <v>10287</v>
      </c>
    </row>
    <row r="2479" spans="1:58" hidden="1" x14ac:dyDescent="0.25">
      <c r="A2479">
        <v>1</v>
      </c>
      <c r="B2479">
        <v>152733723</v>
      </c>
      <c r="C2479" t="s">
        <v>11036</v>
      </c>
      <c r="D2479" t="s">
        <v>11037</v>
      </c>
      <c r="E2479" t="s">
        <v>11009</v>
      </c>
      <c r="F2479" t="s">
        <v>47</v>
      </c>
      <c r="G2479" t="s">
        <v>60</v>
      </c>
      <c r="H2479" t="s">
        <v>76</v>
      </c>
      <c r="T2479" s="35"/>
      <c r="W2479" s="23"/>
      <c r="X2479" t="s">
        <v>11038</v>
      </c>
      <c r="Y2479" t="s">
        <v>78</v>
      </c>
      <c r="Z2479" t="s">
        <v>1904</v>
      </c>
      <c r="AA2479">
        <v>846.24</v>
      </c>
      <c r="AB2479" t="s">
        <v>63</v>
      </c>
      <c r="AC2479" t="s">
        <v>55</v>
      </c>
      <c r="AF2479" t="s">
        <v>55</v>
      </c>
      <c r="AG2479">
        <v>0</v>
      </c>
      <c r="AH2479">
        <v>0</v>
      </c>
      <c r="AI2479">
        <v>0</v>
      </c>
      <c r="AJ2479" t="s">
        <v>55</v>
      </c>
      <c r="AK2479" t="s">
        <v>55</v>
      </c>
      <c r="AL2479">
        <v>4.7383432830674704E-3</v>
      </c>
      <c r="AM2479" s="1">
        <v>7.8256512899611596E-14</v>
      </c>
      <c r="AN2479">
        <v>2.7773985000000001E-2</v>
      </c>
      <c r="AO2479">
        <v>0</v>
      </c>
      <c r="AP2479">
        <v>39</v>
      </c>
      <c r="AQ2479">
        <v>1</v>
      </c>
      <c r="AR2479">
        <v>1</v>
      </c>
      <c r="AS2479">
        <v>7.9130000000000006E-2</v>
      </c>
      <c r="AT2479">
        <v>7.0809999999999998E-2</v>
      </c>
      <c r="AU2479">
        <v>0.11262999999999999</v>
      </c>
      <c r="AV2479">
        <v>0.13219</v>
      </c>
      <c r="AW2479">
        <v>9.0690000000000007E-2</v>
      </c>
      <c r="AX2479">
        <v>0.12681999999999999</v>
      </c>
      <c r="AY2479">
        <v>2.5000000000000001E-2</v>
      </c>
      <c r="AZ2479">
        <v>2.0500000000000002E-3</v>
      </c>
      <c r="BA2479">
        <v>1.82E-3</v>
      </c>
      <c r="BB2479">
        <v>2.2499999999999998E-3</v>
      </c>
      <c r="BC2479">
        <v>3.2699999999999999E-3</v>
      </c>
      <c r="BD2479">
        <v>2.8E-3</v>
      </c>
      <c r="BE2479">
        <v>3.0599999999999998E-3</v>
      </c>
      <c r="BF2479" t="s">
        <v>1560</v>
      </c>
    </row>
    <row r="2480" spans="1:58" hidden="1" x14ac:dyDescent="0.25">
      <c r="A2480">
        <v>7</v>
      </c>
      <c r="B2480">
        <v>91871373</v>
      </c>
      <c r="C2480" t="s">
        <v>14174</v>
      </c>
      <c r="D2480" t="s">
        <v>14175</v>
      </c>
      <c r="E2480" t="s">
        <v>13822</v>
      </c>
      <c r="F2480" t="s">
        <v>47</v>
      </c>
      <c r="G2480" t="s">
        <v>48</v>
      </c>
      <c r="H2480" t="s">
        <v>76</v>
      </c>
      <c r="T2480" s="35"/>
      <c r="W2480" s="23"/>
      <c r="X2480" t="s">
        <v>14176</v>
      </c>
      <c r="Y2480" t="s">
        <v>51</v>
      </c>
      <c r="Z2480" t="s">
        <v>52</v>
      </c>
      <c r="AA2480">
        <v>737.07</v>
      </c>
      <c r="AB2480" t="s">
        <v>53</v>
      </c>
      <c r="AC2480" t="s">
        <v>14177</v>
      </c>
      <c r="AF2480" t="s">
        <v>55</v>
      </c>
      <c r="AG2480">
        <v>0.91300000000000003</v>
      </c>
      <c r="AH2480">
        <v>4.3099999999999996</v>
      </c>
      <c r="AI2480">
        <v>1</v>
      </c>
      <c r="AJ2480">
        <v>86.17</v>
      </c>
      <c r="AK2480">
        <v>94</v>
      </c>
      <c r="AL2480">
        <v>0.90574768640752501</v>
      </c>
      <c r="AM2480">
        <v>9.4238245032780305E-2</v>
      </c>
      <c r="AN2480">
        <v>0.92586763500000002</v>
      </c>
      <c r="AO2480">
        <v>0.66263016399999997</v>
      </c>
      <c r="AP2480">
        <v>39</v>
      </c>
      <c r="AQ2480">
        <v>1</v>
      </c>
      <c r="AR2480">
        <v>1</v>
      </c>
      <c r="AS2480">
        <v>3.9730000000000001E-2</v>
      </c>
      <c r="AT2480">
        <v>6.4430000000000001E-2</v>
      </c>
      <c r="AU2480" t="s">
        <v>65</v>
      </c>
      <c r="AV2480">
        <v>9.5899999999999999E-2</v>
      </c>
      <c r="AW2480">
        <v>5.6419999999999998E-2</v>
      </c>
      <c r="AX2480">
        <v>5.4219999999999997E-2</v>
      </c>
      <c r="AY2480">
        <v>2.5000000000000001E-2</v>
      </c>
      <c r="AZ2480">
        <v>1E-3</v>
      </c>
      <c r="BA2480">
        <v>1.65E-3</v>
      </c>
      <c r="BB2480">
        <v>1.32E-3</v>
      </c>
      <c r="BC2480">
        <v>1.2800000000000001E-3</v>
      </c>
      <c r="BD2480" t="s">
        <v>65</v>
      </c>
      <c r="BE2480">
        <v>2.0300000000000001E-3</v>
      </c>
      <c r="BF2480" t="s">
        <v>13824</v>
      </c>
    </row>
    <row r="2481" spans="1:58" hidden="1" x14ac:dyDescent="0.25">
      <c r="A2481">
        <v>17</v>
      </c>
      <c r="B2481">
        <v>38975148</v>
      </c>
      <c r="C2481" t="s">
        <v>9378</v>
      </c>
      <c r="D2481" t="s">
        <v>58</v>
      </c>
      <c r="E2481" t="s">
        <v>8925</v>
      </c>
      <c r="F2481" t="s">
        <v>47</v>
      </c>
      <c r="G2481" t="s">
        <v>60</v>
      </c>
      <c r="H2481" t="s">
        <v>76</v>
      </c>
      <c r="T2481" s="35"/>
      <c r="W2481" s="23"/>
      <c r="X2481" t="s">
        <v>9379</v>
      </c>
      <c r="Y2481" t="s">
        <v>350</v>
      </c>
      <c r="Z2481" t="s">
        <v>146</v>
      </c>
      <c r="AA2481">
        <v>341.36</v>
      </c>
      <c r="AB2481" t="s">
        <v>63</v>
      </c>
      <c r="AC2481" t="s">
        <v>55</v>
      </c>
      <c r="AF2481" t="s">
        <v>55</v>
      </c>
      <c r="AG2481">
        <v>0</v>
      </c>
      <c r="AH2481">
        <v>0</v>
      </c>
      <c r="AI2481">
        <v>0</v>
      </c>
      <c r="AJ2481" t="s">
        <v>55</v>
      </c>
      <c r="AK2481" t="s">
        <v>55</v>
      </c>
      <c r="AL2481">
        <v>0.97613642933688005</v>
      </c>
      <c r="AM2481" s="35">
        <v>2.00626940208328E-2</v>
      </c>
      <c r="AN2481">
        <v>0.73363484099999998</v>
      </c>
      <c r="AO2481">
        <v>0.60106804700000005</v>
      </c>
      <c r="AP2481">
        <v>31</v>
      </c>
      <c r="AQ2481">
        <v>1</v>
      </c>
      <c r="AR2481">
        <v>0.84211000000000003</v>
      </c>
      <c r="AS2481">
        <v>3.3899999999999998E-3</v>
      </c>
      <c r="AT2481">
        <v>5.4400000000000004E-3</v>
      </c>
      <c r="AU2481" t="s">
        <v>65</v>
      </c>
      <c r="AV2481" t="s">
        <v>65</v>
      </c>
      <c r="AW2481" t="s">
        <v>65</v>
      </c>
      <c r="AX2481" t="s">
        <v>65</v>
      </c>
      <c r="AY2481">
        <v>3.125E-2</v>
      </c>
      <c r="AZ2481" s="1">
        <v>9.6500000000000001E-5</v>
      </c>
      <c r="BA2481">
        <v>1.3999999999999999E-4</v>
      </c>
      <c r="BB2481" t="s">
        <v>65</v>
      </c>
      <c r="BC2481" t="s">
        <v>65</v>
      </c>
      <c r="BD2481" t="s">
        <v>65</v>
      </c>
      <c r="BE2481" t="s">
        <v>65</v>
      </c>
      <c r="BF2481" t="s">
        <v>9149</v>
      </c>
    </row>
    <row r="2482" spans="1:58" hidden="1" x14ac:dyDescent="0.25">
      <c r="A2482">
        <v>17</v>
      </c>
      <c r="B2482">
        <v>38975148</v>
      </c>
      <c r="C2482" t="s">
        <v>9378</v>
      </c>
      <c r="D2482" t="s">
        <v>58</v>
      </c>
      <c r="E2482" t="s">
        <v>12393</v>
      </c>
      <c r="F2482" t="s">
        <v>47</v>
      </c>
      <c r="G2482" t="s">
        <v>60</v>
      </c>
      <c r="H2482" t="s">
        <v>49</v>
      </c>
      <c r="T2482" s="35"/>
      <c r="W2482" s="23"/>
      <c r="X2482" t="s">
        <v>9379</v>
      </c>
      <c r="Y2482" t="s">
        <v>350</v>
      </c>
      <c r="Z2482" t="s">
        <v>146</v>
      </c>
      <c r="AA2482">
        <v>341.36</v>
      </c>
      <c r="AB2482" t="s">
        <v>63</v>
      </c>
      <c r="AC2482" t="s">
        <v>55</v>
      </c>
      <c r="AF2482" t="s">
        <v>55</v>
      </c>
      <c r="AG2482">
        <v>0</v>
      </c>
      <c r="AH2482">
        <v>0</v>
      </c>
      <c r="AI2482">
        <v>0</v>
      </c>
      <c r="AJ2482" t="s">
        <v>55</v>
      </c>
      <c r="AK2482" t="s">
        <v>55</v>
      </c>
      <c r="AL2482">
        <v>0.97613642933688005</v>
      </c>
      <c r="AM2482" s="35">
        <v>2.00626940208328E-2</v>
      </c>
      <c r="AN2482">
        <v>0.73363484099999998</v>
      </c>
      <c r="AO2482">
        <v>0.60106804700000005</v>
      </c>
      <c r="AP2482">
        <v>31</v>
      </c>
      <c r="AQ2482">
        <v>1</v>
      </c>
      <c r="AR2482">
        <v>0.84211000000000003</v>
      </c>
      <c r="AS2482">
        <v>3.3899999999999998E-3</v>
      </c>
      <c r="AT2482">
        <v>5.4400000000000004E-3</v>
      </c>
      <c r="AU2482" t="s">
        <v>65</v>
      </c>
      <c r="AV2482" t="s">
        <v>65</v>
      </c>
      <c r="AW2482" t="s">
        <v>65</v>
      </c>
      <c r="AX2482" t="s">
        <v>65</v>
      </c>
      <c r="AY2482">
        <v>3.125E-2</v>
      </c>
      <c r="AZ2482" s="1">
        <v>9.6500000000000001E-5</v>
      </c>
      <c r="BA2482">
        <v>1.3999999999999999E-4</v>
      </c>
      <c r="BB2482" t="s">
        <v>65</v>
      </c>
      <c r="BC2482" t="s">
        <v>65</v>
      </c>
      <c r="BD2482" t="s">
        <v>65</v>
      </c>
      <c r="BE2482" t="s">
        <v>65</v>
      </c>
      <c r="BF2482" t="s">
        <v>9149</v>
      </c>
    </row>
    <row r="2483" spans="1:58" hidden="1" x14ac:dyDescent="0.25">
      <c r="A2483">
        <v>17</v>
      </c>
      <c r="B2483">
        <v>39020022</v>
      </c>
      <c r="C2483" t="s">
        <v>5156</v>
      </c>
      <c r="D2483" t="s">
        <v>5157</v>
      </c>
      <c r="E2483" t="s">
        <v>4574</v>
      </c>
      <c r="F2483" t="s">
        <v>47</v>
      </c>
      <c r="G2483" t="s">
        <v>48</v>
      </c>
      <c r="H2483" t="s">
        <v>49</v>
      </c>
      <c r="T2483" s="35"/>
      <c r="W2483" s="23"/>
      <c r="X2483" t="s">
        <v>5158</v>
      </c>
      <c r="Y2483" t="s">
        <v>72</v>
      </c>
      <c r="Z2483" t="s">
        <v>78</v>
      </c>
      <c r="AA2483">
        <v>290.07</v>
      </c>
      <c r="AB2483" t="s">
        <v>53</v>
      </c>
      <c r="AC2483" t="s">
        <v>5159</v>
      </c>
      <c r="AF2483" t="s">
        <v>55</v>
      </c>
      <c r="AG2483">
        <v>0.98</v>
      </c>
      <c r="AH2483">
        <v>9.266</v>
      </c>
      <c r="AI2483">
        <v>1</v>
      </c>
      <c r="AJ2483">
        <v>84.85</v>
      </c>
      <c r="AK2483">
        <v>99</v>
      </c>
      <c r="AL2483">
        <v>8.0930288580302198E-2</v>
      </c>
      <c r="AM2483" s="1">
        <v>9.44137233590707E-11</v>
      </c>
      <c r="AN2483">
        <v>0.64503337400000005</v>
      </c>
      <c r="AO2483">
        <v>0</v>
      </c>
      <c r="AP2483">
        <v>39</v>
      </c>
      <c r="AQ2483">
        <v>1</v>
      </c>
      <c r="AR2483">
        <v>1</v>
      </c>
      <c r="AS2483">
        <v>9.0010000000000007E-2</v>
      </c>
      <c r="AT2483">
        <v>0.14323</v>
      </c>
      <c r="AU2483">
        <v>3.9010000000000003E-2</v>
      </c>
      <c r="AV2483">
        <v>5.8889999999999998E-2</v>
      </c>
      <c r="AW2483">
        <v>0.12837000000000001</v>
      </c>
      <c r="AX2483">
        <v>0.10968</v>
      </c>
      <c r="AY2483">
        <v>2.5000000000000001E-2</v>
      </c>
      <c r="AZ2483">
        <v>2.3500000000000001E-3</v>
      </c>
      <c r="BA2483">
        <v>3.8400000000000001E-3</v>
      </c>
      <c r="BB2483">
        <v>3.31E-3</v>
      </c>
      <c r="BC2483">
        <v>2.7899999999999999E-3</v>
      </c>
      <c r="BD2483">
        <v>8.0000000000000004E-4</v>
      </c>
      <c r="BE2483">
        <v>1.0200000000000001E-3</v>
      </c>
      <c r="BF2483" t="s">
        <v>910</v>
      </c>
    </row>
    <row r="2484" spans="1:58" hidden="1" x14ac:dyDescent="0.25">
      <c r="A2484">
        <v>17</v>
      </c>
      <c r="B2484">
        <v>39671917</v>
      </c>
      <c r="C2484" t="s">
        <v>6566</v>
      </c>
      <c r="D2484" t="s">
        <v>6567</v>
      </c>
      <c r="E2484" t="s">
        <v>6034</v>
      </c>
      <c r="F2484" t="s">
        <v>47</v>
      </c>
      <c r="G2484" t="s">
        <v>48</v>
      </c>
      <c r="H2484" t="s">
        <v>49</v>
      </c>
      <c r="T2484" s="35"/>
      <c r="W2484" s="23"/>
      <c r="X2484" t="s">
        <v>6568</v>
      </c>
      <c r="Y2484" t="s">
        <v>51</v>
      </c>
      <c r="Z2484" t="s">
        <v>78</v>
      </c>
      <c r="AA2484">
        <v>709.07</v>
      </c>
      <c r="AB2484" t="s">
        <v>53</v>
      </c>
      <c r="AC2484" t="s">
        <v>6569</v>
      </c>
      <c r="AF2484" t="s">
        <v>55</v>
      </c>
      <c r="AG2484">
        <v>0.999</v>
      </c>
      <c r="AH2484">
        <v>5.7610000000000001</v>
      </c>
      <c r="AI2484">
        <v>1</v>
      </c>
      <c r="AJ2484">
        <v>83.67</v>
      </c>
      <c r="AK2484">
        <v>98</v>
      </c>
      <c r="AL2484">
        <v>2.8239026114719699E-3</v>
      </c>
      <c r="AM2484" s="1">
        <v>3.5079398734230899E-15</v>
      </c>
      <c r="AN2484">
        <v>0.57176326200000005</v>
      </c>
      <c r="AO2484">
        <v>0</v>
      </c>
      <c r="AP2484">
        <v>39</v>
      </c>
      <c r="AQ2484">
        <v>1</v>
      </c>
      <c r="AR2484">
        <v>1</v>
      </c>
      <c r="AS2484">
        <v>8.3070000000000005E-2</v>
      </c>
      <c r="AT2484">
        <v>2.0279999999999999E-2</v>
      </c>
      <c r="AU2484">
        <v>0.20016999999999999</v>
      </c>
      <c r="AV2484">
        <v>0.11484</v>
      </c>
      <c r="AW2484">
        <v>5.142E-2</v>
      </c>
      <c r="AX2484">
        <v>9.2399999999999999E-3</v>
      </c>
      <c r="AY2484">
        <v>2.5000000000000001E-2</v>
      </c>
      <c r="AZ2484">
        <v>2.16E-3</v>
      </c>
      <c r="BA2484">
        <v>5.0000000000000001E-4</v>
      </c>
      <c r="BB2484">
        <v>1.1900000000000001E-3</v>
      </c>
      <c r="BC2484">
        <v>1.2E-4</v>
      </c>
      <c r="BD2484">
        <v>5.3899999999999998E-3</v>
      </c>
      <c r="BE2484">
        <v>2.5600000000000002E-3</v>
      </c>
      <c r="BF2484" t="s">
        <v>2962</v>
      </c>
    </row>
    <row r="2485" spans="1:58" hidden="1" x14ac:dyDescent="0.25">
      <c r="A2485">
        <v>12</v>
      </c>
      <c r="B2485">
        <v>53343092</v>
      </c>
      <c r="C2485" t="s">
        <v>609</v>
      </c>
      <c r="D2485" t="s">
        <v>58</v>
      </c>
      <c r="E2485" t="s">
        <v>46</v>
      </c>
      <c r="F2485" t="s">
        <v>97</v>
      </c>
      <c r="G2485" t="s">
        <v>98</v>
      </c>
      <c r="H2485" t="s">
        <v>103</v>
      </c>
      <c r="T2485" s="35"/>
      <c r="W2485" s="23"/>
      <c r="X2485" t="s">
        <v>610</v>
      </c>
      <c r="Y2485" t="s">
        <v>78</v>
      </c>
      <c r="Z2485" t="s">
        <v>52</v>
      </c>
      <c r="AA2485">
        <v>324.49</v>
      </c>
      <c r="AB2485" t="s">
        <v>164</v>
      </c>
      <c r="AC2485" t="s">
        <v>611</v>
      </c>
      <c r="AD2485" t="s">
        <v>64</v>
      </c>
      <c r="AE2485" t="s">
        <v>64</v>
      </c>
      <c r="AF2485" t="s">
        <v>55</v>
      </c>
      <c r="AG2485">
        <v>0</v>
      </c>
      <c r="AH2485">
        <v>0</v>
      </c>
      <c r="AI2485">
        <v>0.93899999999999995</v>
      </c>
      <c r="AJ2485">
        <v>91.67</v>
      </c>
      <c r="AK2485">
        <v>84</v>
      </c>
      <c r="AL2485">
        <v>0.373648914604785</v>
      </c>
      <c r="AM2485">
        <v>0.62478258844471002</v>
      </c>
      <c r="AN2485">
        <v>0.94806754199999999</v>
      </c>
      <c r="AO2485">
        <v>0.515922926</v>
      </c>
      <c r="AP2485">
        <v>37</v>
      </c>
      <c r="AQ2485">
        <v>1</v>
      </c>
      <c r="AR2485">
        <v>0.95</v>
      </c>
      <c r="AS2485">
        <v>3.4000000000000002E-4</v>
      </c>
      <c r="AT2485" t="s">
        <v>65</v>
      </c>
      <c r="AU2485" t="s">
        <v>65</v>
      </c>
      <c r="AV2485">
        <v>0.51300000000000001</v>
      </c>
      <c r="AW2485" t="s">
        <v>65</v>
      </c>
      <c r="AX2485" t="s">
        <v>65</v>
      </c>
      <c r="AY2485">
        <v>2.632E-2</v>
      </c>
      <c r="AZ2485">
        <v>0</v>
      </c>
      <c r="BA2485" t="s">
        <v>65</v>
      </c>
      <c r="BB2485" t="s">
        <v>65</v>
      </c>
      <c r="BC2485" t="s">
        <v>65</v>
      </c>
      <c r="BD2485" t="s">
        <v>65</v>
      </c>
      <c r="BE2485">
        <v>6.9129999999999997E-2</v>
      </c>
      <c r="BF2485" t="s">
        <v>56</v>
      </c>
    </row>
    <row r="2486" spans="1:58" hidden="1" x14ac:dyDescent="0.25">
      <c r="A2486">
        <v>12</v>
      </c>
      <c r="B2486">
        <v>53187990</v>
      </c>
      <c r="C2486" t="s">
        <v>5731</v>
      </c>
      <c r="D2486" t="s">
        <v>58</v>
      </c>
      <c r="E2486" t="s">
        <v>5308</v>
      </c>
      <c r="F2486" t="s">
        <v>97</v>
      </c>
      <c r="G2486" t="s">
        <v>98</v>
      </c>
      <c r="H2486" t="s">
        <v>49</v>
      </c>
      <c r="T2486" s="35"/>
      <c r="W2486" s="23"/>
      <c r="X2486" t="s">
        <v>5732</v>
      </c>
      <c r="Y2486" t="s">
        <v>78</v>
      </c>
      <c r="Z2486" t="s">
        <v>72</v>
      </c>
      <c r="AA2486">
        <v>640.07000000000005</v>
      </c>
      <c r="AB2486" t="s">
        <v>164</v>
      </c>
      <c r="AC2486" t="s">
        <v>5733</v>
      </c>
      <c r="AF2486" t="s">
        <v>55</v>
      </c>
      <c r="AG2486">
        <v>0</v>
      </c>
      <c r="AH2486">
        <v>0</v>
      </c>
      <c r="AI2486">
        <v>0.97199999999999998</v>
      </c>
      <c r="AJ2486">
        <v>78.569999999999993</v>
      </c>
      <c r="AK2486">
        <v>98</v>
      </c>
      <c r="AL2486">
        <v>0.44580117618626902</v>
      </c>
      <c r="AM2486" s="1">
        <v>1.9268667208047301E-6</v>
      </c>
      <c r="AN2486">
        <v>0.18043587</v>
      </c>
      <c r="AO2486">
        <v>0</v>
      </c>
      <c r="AP2486">
        <v>39</v>
      </c>
      <c r="AQ2486">
        <v>1</v>
      </c>
      <c r="AR2486">
        <v>1</v>
      </c>
      <c r="AS2486">
        <v>6.6E-4</v>
      </c>
      <c r="AT2486">
        <v>1.1999999999999999E-3</v>
      </c>
      <c r="AU2486" t="s">
        <v>65</v>
      </c>
      <c r="AV2486" t="s">
        <v>65</v>
      </c>
      <c r="AW2486" t="s">
        <v>65</v>
      </c>
      <c r="AX2486" t="s">
        <v>65</v>
      </c>
      <c r="AY2486">
        <v>2.5000000000000001E-2</v>
      </c>
      <c r="AZ2486" s="1">
        <v>8.2400000000000007E-6</v>
      </c>
      <c r="BA2486" s="1">
        <v>1.5E-5</v>
      </c>
      <c r="BB2486" t="s">
        <v>65</v>
      </c>
      <c r="BC2486" t="s">
        <v>65</v>
      </c>
      <c r="BD2486" t="s">
        <v>65</v>
      </c>
      <c r="BE2486" t="s">
        <v>65</v>
      </c>
      <c r="BF2486" t="s">
        <v>1640</v>
      </c>
    </row>
    <row r="2487" spans="1:58" x14ac:dyDescent="0.25">
      <c r="A2487">
        <v>7</v>
      </c>
      <c r="B2487">
        <v>117175360</v>
      </c>
      <c r="C2487" t="s">
        <v>384</v>
      </c>
      <c r="D2487" t="s">
        <v>58</v>
      </c>
      <c r="E2487" t="s">
        <v>46</v>
      </c>
      <c r="F2487" t="s">
        <v>85</v>
      </c>
      <c r="G2487" t="s">
        <v>48</v>
      </c>
      <c r="H2487" t="s">
        <v>49</v>
      </c>
      <c r="I2487" t="s">
        <v>14625</v>
      </c>
      <c r="O2487">
        <v>1</v>
      </c>
      <c r="R2487">
        <v>1</v>
      </c>
      <c r="T2487" s="35"/>
      <c r="W2487" s="23"/>
      <c r="X2487" t="s">
        <v>385</v>
      </c>
      <c r="Y2487" t="s">
        <v>78</v>
      </c>
      <c r="Z2487" t="s">
        <v>72</v>
      </c>
      <c r="AA2487">
        <v>597.08000000000004</v>
      </c>
      <c r="AB2487" t="s">
        <v>53</v>
      </c>
      <c r="AC2487" t="s">
        <v>386</v>
      </c>
      <c r="AF2487" t="s">
        <v>55</v>
      </c>
      <c r="AG2487">
        <v>1</v>
      </c>
      <c r="AH2487">
        <v>9.3580000000000005</v>
      </c>
      <c r="AI2487">
        <v>1</v>
      </c>
      <c r="AJ2487">
        <v>98.97</v>
      </c>
      <c r="AK2487">
        <v>97</v>
      </c>
      <c r="AL2487" s="1">
        <v>5.1913947460990903E-6</v>
      </c>
      <c r="AM2487" s="1">
        <v>2.9639076442006499E-36</v>
      </c>
      <c r="AN2487">
        <v>0.69543085800000004</v>
      </c>
      <c r="AO2487">
        <v>0</v>
      </c>
      <c r="AP2487">
        <v>39</v>
      </c>
      <c r="AQ2487">
        <v>1</v>
      </c>
      <c r="AR2487">
        <v>1</v>
      </c>
      <c r="AS2487" s="35">
        <v>6.6E-4</v>
      </c>
      <c r="AT2487" s="35">
        <v>1.1999999999999999E-3</v>
      </c>
      <c r="AU2487" t="s">
        <v>65</v>
      </c>
      <c r="AV2487" t="s">
        <v>65</v>
      </c>
      <c r="AW2487" t="s">
        <v>65</v>
      </c>
      <c r="AX2487" t="s">
        <v>65</v>
      </c>
      <c r="AY2487">
        <v>2.5000000000000001E-2</v>
      </c>
      <c r="AZ2487" s="1">
        <v>8.2400000000000007E-6</v>
      </c>
      <c r="BA2487" s="1">
        <v>1.5E-5</v>
      </c>
      <c r="BB2487" t="s">
        <v>65</v>
      </c>
      <c r="BC2487" t="s">
        <v>65</v>
      </c>
      <c r="BD2487" t="s">
        <v>65</v>
      </c>
      <c r="BE2487" t="s">
        <v>65</v>
      </c>
      <c r="BF2487" t="s">
        <v>56</v>
      </c>
    </row>
    <row r="2488" spans="1:58" hidden="1" x14ac:dyDescent="0.25">
      <c r="A2488">
        <v>17</v>
      </c>
      <c r="B2488">
        <v>39135066</v>
      </c>
      <c r="C2488" t="s">
        <v>12265</v>
      </c>
      <c r="D2488" t="s">
        <v>12266</v>
      </c>
      <c r="E2488" t="s">
        <v>11689</v>
      </c>
      <c r="F2488" t="s">
        <v>47</v>
      </c>
      <c r="G2488" t="s">
        <v>48</v>
      </c>
      <c r="H2488" t="s">
        <v>76</v>
      </c>
      <c r="T2488" s="35"/>
      <c r="W2488" s="23"/>
      <c r="X2488" t="s">
        <v>12267</v>
      </c>
      <c r="Y2488" t="s">
        <v>51</v>
      </c>
      <c r="Z2488" t="s">
        <v>52</v>
      </c>
      <c r="AA2488">
        <v>1037.79</v>
      </c>
      <c r="AB2488" t="s">
        <v>53</v>
      </c>
      <c r="AC2488" t="s">
        <v>12268</v>
      </c>
      <c r="AF2488" t="s">
        <v>55</v>
      </c>
      <c r="AG2488">
        <v>0.996</v>
      </c>
      <c r="AH2488">
        <v>0</v>
      </c>
      <c r="AI2488">
        <v>0.84599999999999997</v>
      </c>
      <c r="AJ2488">
        <v>85.39</v>
      </c>
      <c r="AK2488">
        <v>89</v>
      </c>
      <c r="AL2488">
        <v>0.90519358121407101</v>
      </c>
      <c r="AM2488">
        <v>2.0321693849070701E-4</v>
      </c>
      <c r="AN2488">
        <v>3.5213136999999999E-2</v>
      </c>
      <c r="AO2488">
        <v>0</v>
      </c>
      <c r="AP2488">
        <v>38</v>
      </c>
      <c r="AQ2488">
        <v>2</v>
      </c>
      <c r="AR2488">
        <v>1</v>
      </c>
      <c r="AS2488">
        <v>9.2000000000000003E-4</v>
      </c>
      <c r="AT2488">
        <v>1.8E-3</v>
      </c>
      <c r="AU2488">
        <v>5.9999999999999995E-4</v>
      </c>
      <c r="AV2488">
        <v>4.8700000000000002E-3</v>
      </c>
      <c r="AW2488">
        <v>3.49E-3</v>
      </c>
      <c r="AX2488">
        <v>1.8400000000000001E-3</v>
      </c>
      <c r="AY2488">
        <v>0.05</v>
      </c>
      <c r="AZ2488">
        <v>1.09E-3</v>
      </c>
      <c r="BA2488">
        <v>1.5299999999999999E-3</v>
      </c>
      <c r="BB2488">
        <v>1.98E-3</v>
      </c>
      <c r="BC2488">
        <v>1.4E-3</v>
      </c>
      <c r="BD2488">
        <v>5.9999999999999995E-4</v>
      </c>
      <c r="BE2488">
        <v>1.75E-3</v>
      </c>
      <c r="BF2488" t="s">
        <v>12269</v>
      </c>
    </row>
    <row r="2489" spans="1:58" hidden="1" x14ac:dyDescent="0.25">
      <c r="A2489">
        <v>17</v>
      </c>
      <c r="B2489">
        <v>39135066</v>
      </c>
      <c r="C2489" t="s">
        <v>12265</v>
      </c>
      <c r="D2489" t="s">
        <v>12266</v>
      </c>
      <c r="E2489" t="s">
        <v>13153</v>
      </c>
      <c r="F2489" t="s">
        <v>47</v>
      </c>
      <c r="G2489" t="s">
        <v>48</v>
      </c>
      <c r="H2489" t="s">
        <v>49</v>
      </c>
      <c r="T2489" s="35"/>
      <c r="W2489" s="23"/>
      <c r="X2489" t="s">
        <v>12267</v>
      </c>
      <c r="Y2489" t="s">
        <v>51</v>
      </c>
      <c r="Z2489" t="s">
        <v>52</v>
      </c>
      <c r="AA2489">
        <v>1037.79</v>
      </c>
      <c r="AB2489" t="s">
        <v>53</v>
      </c>
      <c r="AC2489" t="s">
        <v>12268</v>
      </c>
      <c r="AF2489" t="s">
        <v>55</v>
      </c>
      <c r="AG2489">
        <v>0.996</v>
      </c>
      <c r="AH2489">
        <v>0</v>
      </c>
      <c r="AI2489">
        <v>0.84599999999999997</v>
      </c>
      <c r="AJ2489">
        <v>85.39</v>
      </c>
      <c r="AK2489">
        <v>89</v>
      </c>
      <c r="AL2489">
        <v>0.90519358121407101</v>
      </c>
      <c r="AM2489">
        <v>2.0321693849070701E-4</v>
      </c>
      <c r="AN2489">
        <v>3.5213136999999999E-2</v>
      </c>
      <c r="AO2489">
        <v>0</v>
      </c>
      <c r="AP2489">
        <v>38</v>
      </c>
      <c r="AQ2489">
        <v>2</v>
      </c>
      <c r="AR2489">
        <v>1</v>
      </c>
      <c r="AS2489">
        <v>9.2000000000000003E-4</v>
      </c>
      <c r="AT2489">
        <v>1.8E-3</v>
      </c>
      <c r="AU2489">
        <v>5.9999999999999995E-4</v>
      </c>
      <c r="AV2489">
        <v>4.8700000000000002E-3</v>
      </c>
      <c r="AW2489">
        <v>3.49E-3</v>
      </c>
      <c r="AX2489">
        <v>1.8400000000000001E-3</v>
      </c>
      <c r="AY2489">
        <v>0.05</v>
      </c>
      <c r="AZ2489" s="35">
        <v>1.09E-3</v>
      </c>
      <c r="BA2489" s="35">
        <v>1.5299999999999999E-3</v>
      </c>
      <c r="BB2489">
        <v>1.98E-3</v>
      </c>
      <c r="BC2489">
        <v>1.4E-3</v>
      </c>
      <c r="BD2489">
        <v>5.9999999999999995E-4</v>
      </c>
      <c r="BE2489">
        <v>1.75E-3</v>
      </c>
      <c r="BF2489" t="s">
        <v>12269</v>
      </c>
    </row>
    <row r="2490" spans="1:58" hidden="1" x14ac:dyDescent="0.25">
      <c r="A2490">
        <v>12</v>
      </c>
      <c r="B2490">
        <v>52883806</v>
      </c>
      <c r="C2490" t="s">
        <v>1457</v>
      </c>
      <c r="D2490" t="s">
        <v>58</v>
      </c>
      <c r="E2490" t="s">
        <v>984</v>
      </c>
      <c r="F2490" t="s">
        <v>47</v>
      </c>
      <c r="G2490" t="s">
        <v>48</v>
      </c>
      <c r="H2490" t="s">
        <v>76</v>
      </c>
      <c r="T2490" s="35"/>
      <c r="W2490" s="23"/>
      <c r="X2490" t="s">
        <v>1458</v>
      </c>
      <c r="Y2490" t="s">
        <v>51</v>
      </c>
      <c r="Z2490" t="s">
        <v>52</v>
      </c>
      <c r="AA2490">
        <v>459.07</v>
      </c>
      <c r="AB2490" t="s">
        <v>53</v>
      </c>
      <c r="AC2490" t="s">
        <v>1459</v>
      </c>
      <c r="AF2490" t="s">
        <v>55</v>
      </c>
      <c r="AG2490">
        <v>0.98699999999999999</v>
      </c>
      <c r="AH2490">
        <v>4.0030000000000001</v>
      </c>
      <c r="AI2490">
        <v>0.91600000000000004</v>
      </c>
      <c r="AJ2490">
        <v>96.84</v>
      </c>
      <c r="AK2490">
        <v>95</v>
      </c>
      <c r="AL2490">
        <v>5.1203361300919598E-2</v>
      </c>
      <c r="AM2490">
        <v>0.94876303641868098</v>
      </c>
      <c r="AN2490">
        <v>0.91974818999999997</v>
      </c>
      <c r="AO2490">
        <v>0</v>
      </c>
      <c r="AP2490">
        <v>39</v>
      </c>
      <c r="AQ2490">
        <v>1</v>
      </c>
      <c r="AR2490">
        <v>1</v>
      </c>
      <c r="AS2490">
        <v>1.32E-3</v>
      </c>
      <c r="AT2490">
        <v>1.8E-3</v>
      </c>
      <c r="AU2490" t="s">
        <v>65</v>
      </c>
      <c r="AV2490" t="s">
        <v>65</v>
      </c>
      <c r="AW2490" t="s">
        <v>65</v>
      </c>
      <c r="AX2490" t="s">
        <v>65</v>
      </c>
      <c r="AY2490">
        <v>2.5000000000000001E-2</v>
      </c>
      <c r="AZ2490" s="1">
        <v>2.4700000000000001E-5</v>
      </c>
      <c r="BA2490" s="1">
        <v>3.01E-5</v>
      </c>
      <c r="BB2490" t="s">
        <v>65</v>
      </c>
      <c r="BC2490" t="s">
        <v>65</v>
      </c>
      <c r="BD2490" t="s">
        <v>65</v>
      </c>
      <c r="BE2490" t="s">
        <v>65</v>
      </c>
      <c r="BF2490" t="s">
        <v>986</v>
      </c>
    </row>
    <row r="2491" spans="1:58" hidden="1" x14ac:dyDescent="0.25">
      <c r="A2491">
        <v>12</v>
      </c>
      <c r="B2491">
        <v>53227853</v>
      </c>
      <c r="C2491" t="s">
        <v>11414</v>
      </c>
      <c r="D2491" t="s">
        <v>11415</v>
      </c>
      <c r="E2491" t="s">
        <v>11009</v>
      </c>
      <c r="F2491" t="s">
        <v>47</v>
      </c>
      <c r="G2491" t="s">
        <v>48</v>
      </c>
      <c r="H2491" t="s">
        <v>49</v>
      </c>
      <c r="T2491" s="35"/>
      <c r="W2491" s="23"/>
      <c r="X2491" t="s">
        <v>11416</v>
      </c>
      <c r="Y2491" t="s">
        <v>78</v>
      </c>
      <c r="Z2491" t="s">
        <v>51</v>
      </c>
      <c r="AA2491">
        <v>600.07000000000005</v>
      </c>
      <c r="AB2491" t="s">
        <v>53</v>
      </c>
      <c r="AC2491" t="s">
        <v>11417</v>
      </c>
      <c r="AF2491" t="s">
        <v>55</v>
      </c>
      <c r="AG2491">
        <v>0.99199999999999999</v>
      </c>
      <c r="AH2491">
        <v>0</v>
      </c>
      <c r="AI2491">
        <v>0</v>
      </c>
      <c r="AJ2491">
        <v>68.180000000000007</v>
      </c>
      <c r="AK2491">
        <v>88</v>
      </c>
      <c r="AL2491">
        <v>8.2735226620121102E-2</v>
      </c>
      <c r="AM2491" s="1">
        <v>2.9864941695014998E-10</v>
      </c>
      <c r="AN2491">
        <v>0.55464889799999995</v>
      </c>
      <c r="AO2491">
        <v>0</v>
      </c>
      <c r="AP2491">
        <v>39</v>
      </c>
      <c r="AQ2491">
        <v>1</v>
      </c>
      <c r="AR2491">
        <v>1</v>
      </c>
      <c r="AS2491" s="35">
        <v>1.635E-2</v>
      </c>
      <c r="AT2491">
        <v>2.7529999999999999E-2</v>
      </c>
      <c r="AU2491" t="s">
        <v>65</v>
      </c>
      <c r="AV2491">
        <v>8.0019999999999994E-2</v>
      </c>
      <c r="AW2491">
        <v>6.139E-2</v>
      </c>
      <c r="AX2491">
        <v>4.1009999999999998E-2</v>
      </c>
      <c r="AY2491">
        <v>2.5000000000000001E-2</v>
      </c>
      <c r="AZ2491">
        <v>4.0000000000000002E-4</v>
      </c>
      <c r="BA2491">
        <v>6.8000000000000005E-4</v>
      </c>
      <c r="BB2491">
        <v>1.4499999999999999E-3</v>
      </c>
      <c r="BC2491">
        <v>9.3000000000000005E-4</v>
      </c>
      <c r="BD2491" t="s">
        <v>65</v>
      </c>
      <c r="BE2491">
        <v>1.58E-3</v>
      </c>
      <c r="BF2491" t="s">
        <v>1560</v>
      </c>
    </row>
    <row r="2492" spans="1:58" hidden="1" x14ac:dyDescent="0.25">
      <c r="A2492">
        <v>12</v>
      </c>
      <c r="B2492">
        <v>52799788</v>
      </c>
      <c r="C2492" t="s">
        <v>10727</v>
      </c>
      <c r="D2492" t="s">
        <v>10728</v>
      </c>
      <c r="E2492" t="s">
        <v>10285</v>
      </c>
      <c r="F2492" t="s">
        <v>47</v>
      </c>
      <c r="G2492" t="s">
        <v>48</v>
      </c>
      <c r="H2492" t="s">
        <v>49</v>
      </c>
      <c r="T2492" s="35"/>
      <c r="W2492" s="23"/>
      <c r="X2492" t="s">
        <v>10729</v>
      </c>
      <c r="Y2492" t="s">
        <v>52</v>
      </c>
      <c r="Z2492" t="s">
        <v>51</v>
      </c>
      <c r="AA2492">
        <v>858.07</v>
      </c>
      <c r="AB2492" t="s">
        <v>53</v>
      </c>
      <c r="AC2492" t="s">
        <v>10730</v>
      </c>
      <c r="AF2492" t="s">
        <v>55</v>
      </c>
      <c r="AG2492">
        <v>0.995</v>
      </c>
      <c r="AH2492">
        <v>7.0730000000000004</v>
      </c>
      <c r="AI2492">
        <v>1</v>
      </c>
      <c r="AJ2492">
        <v>95.24</v>
      </c>
      <c r="AK2492">
        <v>84</v>
      </c>
      <c r="AL2492">
        <v>1.1777617290527999E-3</v>
      </c>
      <c r="AM2492" s="1">
        <v>2.61197625522827E-16</v>
      </c>
      <c r="AN2492">
        <v>0.732814403</v>
      </c>
      <c r="AO2492">
        <v>0</v>
      </c>
      <c r="AP2492">
        <v>39</v>
      </c>
      <c r="AQ2492">
        <v>1</v>
      </c>
      <c r="AR2492">
        <v>1</v>
      </c>
      <c r="AS2492" s="35">
        <v>5.0750000000000003E-2</v>
      </c>
      <c r="AT2492">
        <v>8.6610000000000006E-2</v>
      </c>
      <c r="AU2492">
        <v>3.1329999999999997E-2</v>
      </c>
      <c r="AV2492">
        <v>0.13244</v>
      </c>
      <c r="AW2492">
        <v>0.18206</v>
      </c>
      <c r="AX2492">
        <v>0.10552</v>
      </c>
      <c r="AY2492">
        <v>2.5000000000000001E-2</v>
      </c>
      <c r="AZ2492">
        <v>1.2899999999999999E-3</v>
      </c>
      <c r="BA2492">
        <v>2.2499999999999998E-3</v>
      </c>
      <c r="BB2492">
        <v>4.8900000000000002E-3</v>
      </c>
      <c r="BC2492">
        <v>2.6700000000000001E-3</v>
      </c>
      <c r="BD2492">
        <v>5.9999999999999995E-4</v>
      </c>
      <c r="BE2492">
        <v>3.0699999999999998E-3</v>
      </c>
      <c r="BF2492" t="s">
        <v>10287</v>
      </c>
    </row>
    <row r="2493" spans="1:58" hidden="1" x14ac:dyDescent="0.25">
      <c r="A2493">
        <v>12</v>
      </c>
      <c r="B2493">
        <v>52799923</v>
      </c>
      <c r="C2493" t="s">
        <v>11411</v>
      </c>
      <c r="D2493" t="s">
        <v>11412</v>
      </c>
      <c r="E2493" t="s">
        <v>11009</v>
      </c>
      <c r="F2493" t="s">
        <v>47</v>
      </c>
      <c r="G2493" t="s">
        <v>60</v>
      </c>
      <c r="H2493" t="s">
        <v>49</v>
      </c>
      <c r="T2493" s="35"/>
      <c r="W2493" s="23"/>
      <c r="X2493" t="s">
        <v>10729</v>
      </c>
      <c r="Y2493" t="s">
        <v>78</v>
      </c>
      <c r="Z2493" t="s">
        <v>72</v>
      </c>
      <c r="AA2493">
        <v>627.07000000000005</v>
      </c>
      <c r="AB2493" t="s">
        <v>494</v>
      </c>
      <c r="AC2493" t="s">
        <v>11413</v>
      </c>
      <c r="AF2493" t="s">
        <v>55</v>
      </c>
      <c r="AG2493">
        <v>0</v>
      </c>
      <c r="AH2493">
        <v>0</v>
      </c>
      <c r="AI2493">
        <v>0</v>
      </c>
      <c r="AJ2493">
        <v>79.75</v>
      </c>
      <c r="AK2493">
        <v>79</v>
      </c>
      <c r="AL2493" s="35">
        <v>1.1777617290527999E-3</v>
      </c>
      <c r="AM2493" s="1">
        <v>2.61197625522827E-16</v>
      </c>
      <c r="AN2493">
        <v>0.732814403</v>
      </c>
      <c r="AO2493">
        <v>0</v>
      </c>
      <c r="AP2493">
        <v>39</v>
      </c>
      <c r="AQ2493">
        <v>1</v>
      </c>
      <c r="AR2493">
        <v>1</v>
      </c>
      <c r="AS2493">
        <v>8.2180000000000003E-2</v>
      </c>
      <c r="AT2493">
        <v>0.11534</v>
      </c>
      <c r="AU2493">
        <v>2.359E-2</v>
      </c>
      <c r="AV2493">
        <v>0.26756000000000002</v>
      </c>
      <c r="AW2493">
        <v>0.17771000000000001</v>
      </c>
      <c r="AX2493">
        <v>0.15817000000000001</v>
      </c>
      <c r="AY2493">
        <v>2.5000000000000001E-2</v>
      </c>
      <c r="AZ2493" s="35">
        <v>2.1299999999999999E-3</v>
      </c>
      <c r="BA2493" s="35">
        <v>3.0400000000000002E-3</v>
      </c>
      <c r="BB2493">
        <v>4.7600000000000003E-3</v>
      </c>
      <c r="BC2493">
        <v>4.1900000000000001E-3</v>
      </c>
      <c r="BD2493">
        <v>4.0000000000000002E-4</v>
      </c>
      <c r="BE2493">
        <v>7.3099999999999997E-3</v>
      </c>
      <c r="BF2493" t="s">
        <v>1560</v>
      </c>
    </row>
    <row r="2494" spans="1:58" hidden="1" x14ac:dyDescent="0.25">
      <c r="A2494">
        <v>12</v>
      </c>
      <c r="B2494">
        <v>52710744</v>
      </c>
      <c r="C2494" t="s">
        <v>9984</v>
      </c>
      <c r="D2494" t="s">
        <v>58</v>
      </c>
      <c r="E2494" t="s">
        <v>9502</v>
      </c>
      <c r="F2494" t="s">
        <v>47</v>
      </c>
      <c r="G2494" t="s">
        <v>48</v>
      </c>
      <c r="H2494" t="s">
        <v>49</v>
      </c>
      <c r="T2494" s="35"/>
      <c r="W2494" s="23"/>
      <c r="X2494" t="s">
        <v>9985</v>
      </c>
      <c r="Y2494" t="s">
        <v>78</v>
      </c>
      <c r="Z2494" t="s">
        <v>72</v>
      </c>
      <c r="AA2494">
        <v>546.07000000000005</v>
      </c>
      <c r="AB2494" t="s">
        <v>53</v>
      </c>
      <c r="AC2494" t="s">
        <v>4515</v>
      </c>
      <c r="AF2494" t="s">
        <v>55</v>
      </c>
      <c r="AG2494">
        <v>0.115</v>
      </c>
      <c r="AH2494">
        <v>0</v>
      </c>
      <c r="AI2494">
        <v>1</v>
      </c>
      <c r="AJ2494">
        <v>98.96</v>
      </c>
      <c r="AK2494">
        <v>96</v>
      </c>
      <c r="AL2494">
        <v>6.0034673424196799E-2</v>
      </c>
      <c r="AM2494" s="1">
        <v>1.70400143344448E-10</v>
      </c>
      <c r="AN2494">
        <v>0.29241548499999998</v>
      </c>
      <c r="AO2494">
        <v>0</v>
      </c>
      <c r="AP2494">
        <v>39</v>
      </c>
      <c r="AQ2494">
        <v>1</v>
      </c>
      <c r="AR2494">
        <v>1</v>
      </c>
      <c r="AS2494">
        <v>3.29E-3</v>
      </c>
      <c r="AT2494">
        <v>4.1900000000000001E-3</v>
      </c>
      <c r="AU2494" t="s">
        <v>65</v>
      </c>
      <c r="AV2494">
        <v>3.9489999999999997E-2</v>
      </c>
      <c r="AW2494">
        <v>1.0500000000000001E-2</v>
      </c>
      <c r="AX2494" t="s">
        <v>65</v>
      </c>
      <c r="AY2494">
        <v>2.5000000000000001E-2</v>
      </c>
      <c r="AZ2494" s="1">
        <v>7.4099999999999999E-5</v>
      </c>
      <c r="BA2494" s="1">
        <v>8.9900000000000003E-5</v>
      </c>
      <c r="BB2494">
        <v>1.2999999999999999E-4</v>
      </c>
      <c r="BC2494" t="s">
        <v>65</v>
      </c>
      <c r="BD2494" t="s">
        <v>65</v>
      </c>
      <c r="BE2494">
        <v>5.1000000000000004E-4</v>
      </c>
      <c r="BF2494" t="s">
        <v>9505</v>
      </c>
    </row>
    <row r="2495" spans="1:58" hidden="1" x14ac:dyDescent="0.25">
      <c r="A2495">
        <v>12</v>
      </c>
      <c r="B2495">
        <v>52758890</v>
      </c>
      <c r="C2495" t="s">
        <v>7984</v>
      </c>
      <c r="D2495" t="s">
        <v>58</v>
      </c>
      <c r="E2495" t="s">
        <v>7516</v>
      </c>
      <c r="F2495" t="s">
        <v>97</v>
      </c>
      <c r="G2495" t="s">
        <v>48</v>
      </c>
      <c r="H2495" t="s">
        <v>76</v>
      </c>
      <c r="T2495" s="35"/>
      <c r="W2495" s="23"/>
      <c r="X2495" t="s">
        <v>7985</v>
      </c>
      <c r="Y2495" t="s">
        <v>51</v>
      </c>
      <c r="Z2495" t="s">
        <v>52</v>
      </c>
      <c r="AA2495">
        <v>859.07</v>
      </c>
      <c r="AB2495" t="s">
        <v>53</v>
      </c>
      <c r="AC2495" t="s">
        <v>7986</v>
      </c>
      <c r="AF2495" t="s">
        <v>55</v>
      </c>
      <c r="AG2495">
        <v>0.86699999999999999</v>
      </c>
      <c r="AH2495">
        <v>0</v>
      </c>
      <c r="AI2495">
        <v>0</v>
      </c>
      <c r="AJ2495">
        <v>57.5</v>
      </c>
      <c r="AK2495">
        <v>80</v>
      </c>
      <c r="AL2495">
        <v>0.98863578921040396</v>
      </c>
      <c r="AM2495" s="35">
        <v>1.10914581875823E-3</v>
      </c>
      <c r="AN2495">
        <v>0.70372908700000003</v>
      </c>
      <c r="AO2495">
        <v>0</v>
      </c>
      <c r="AP2495">
        <v>39</v>
      </c>
      <c r="AQ2495">
        <v>1</v>
      </c>
      <c r="AR2495">
        <v>1</v>
      </c>
      <c r="AS2495">
        <v>6.6E-4</v>
      </c>
      <c r="AT2495">
        <v>1.1999999999999999E-3</v>
      </c>
      <c r="AU2495" t="s">
        <v>65</v>
      </c>
      <c r="AV2495" t="s">
        <v>65</v>
      </c>
      <c r="AW2495" t="s">
        <v>65</v>
      </c>
      <c r="AX2495" t="s">
        <v>65</v>
      </c>
      <c r="AY2495">
        <v>2.5000000000000001E-2</v>
      </c>
      <c r="AZ2495" s="1">
        <v>8.2400000000000007E-6</v>
      </c>
      <c r="BA2495" s="1">
        <v>1.5E-5</v>
      </c>
      <c r="BB2495" t="s">
        <v>65</v>
      </c>
      <c r="BC2495" t="s">
        <v>65</v>
      </c>
      <c r="BD2495" t="s">
        <v>65</v>
      </c>
      <c r="BE2495" t="s">
        <v>65</v>
      </c>
      <c r="BF2495" t="s">
        <v>7519</v>
      </c>
    </row>
    <row r="2496" spans="1:58" hidden="1" x14ac:dyDescent="0.25">
      <c r="A2496">
        <v>21</v>
      </c>
      <c r="B2496">
        <v>45970984</v>
      </c>
      <c r="C2496" t="s">
        <v>9459</v>
      </c>
      <c r="D2496" t="s">
        <v>58</v>
      </c>
      <c r="E2496" t="s">
        <v>8925</v>
      </c>
      <c r="F2496" t="s">
        <v>59</v>
      </c>
      <c r="G2496" t="s">
        <v>60</v>
      </c>
      <c r="T2496" s="35"/>
      <c r="W2496" s="23"/>
      <c r="X2496" t="s">
        <v>9460</v>
      </c>
      <c r="Y2496" t="s">
        <v>9461</v>
      </c>
      <c r="Z2496" t="s">
        <v>72</v>
      </c>
      <c r="AA2496">
        <v>35.85</v>
      </c>
      <c r="AB2496" t="s">
        <v>63</v>
      </c>
      <c r="AC2496" t="s">
        <v>55</v>
      </c>
      <c r="AD2496" t="s">
        <v>64</v>
      </c>
      <c r="AE2496" t="s">
        <v>64</v>
      </c>
      <c r="AF2496" t="s">
        <v>55</v>
      </c>
      <c r="AG2496">
        <v>0</v>
      </c>
      <c r="AH2496">
        <v>0</v>
      </c>
      <c r="AI2496">
        <v>0</v>
      </c>
      <c r="AJ2496" t="s">
        <v>55</v>
      </c>
      <c r="AK2496" t="s">
        <v>55</v>
      </c>
      <c r="AL2496">
        <v>0.71341424039679102</v>
      </c>
      <c r="AM2496" s="35">
        <v>1.70721058222492E-2</v>
      </c>
      <c r="AN2496">
        <v>8.6600546E-2</v>
      </c>
      <c r="AO2496">
        <v>0</v>
      </c>
      <c r="AP2496">
        <v>35</v>
      </c>
      <c r="AQ2496">
        <v>1</v>
      </c>
      <c r="AR2496">
        <v>0.9</v>
      </c>
      <c r="AS2496">
        <v>1.7799999999999999E-3</v>
      </c>
      <c r="AT2496">
        <v>5.4000000000000001E-4</v>
      </c>
      <c r="AU2496">
        <v>1.422E-2</v>
      </c>
      <c r="AV2496">
        <v>1</v>
      </c>
      <c r="AW2496" t="s">
        <v>65</v>
      </c>
      <c r="AX2496" t="s">
        <v>65</v>
      </c>
      <c r="AY2496">
        <v>2.7779999999999999E-2</v>
      </c>
      <c r="AZ2496" s="1">
        <v>4.1199999999999999E-5</v>
      </c>
      <c r="BA2496" s="35">
        <v>0</v>
      </c>
      <c r="BB2496" t="s">
        <v>65</v>
      </c>
      <c r="BC2496" t="s">
        <v>65</v>
      </c>
      <c r="BD2496">
        <v>2.0000000000000001E-4</v>
      </c>
      <c r="BE2496">
        <v>3.3399999999999999E-2</v>
      </c>
      <c r="BF2496" t="s">
        <v>2415</v>
      </c>
    </row>
    <row r="2497" spans="1:58" hidden="1" x14ac:dyDescent="0.25">
      <c r="A2497">
        <v>21</v>
      </c>
      <c r="B2497">
        <v>46012351</v>
      </c>
      <c r="C2497" t="s">
        <v>1734</v>
      </c>
      <c r="D2497" t="s">
        <v>58</v>
      </c>
      <c r="E2497" t="s">
        <v>984</v>
      </c>
      <c r="F2497" t="s">
        <v>59</v>
      </c>
      <c r="G2497" t="s">
        <v>98</v>
      </c>
      <c r="T2497" s="35"/>
      <c r="W2497" s="23"/>
      <c r="X2497" t="s">
        <v>1735</v>
      </c>
      <c r="Y2497" t="s">
        <v>78</v>
      </c>
      <c r="Z2497" t="s">
        <v>72</v>
      </c>
      <c r="AA2497">
        <v>402.22</v>
      </c>
      <c r="AB2497" t="s">
        <v>164</v>
      </c>
      <c r="AC2497" t="s">
        <v>1736</v>
      </c>
      <c r="AD2497" t="s">
        <v>64</v>
      </c>
      <c r="AE2497" t="s">
        <v>64</v>
      </c>
      <c r="AF2497" t="s">
        <v>55</v>
      </c>
      <c r="AG2497">
        <v>0</v>
      </c>
      <c r="AH2497">
        <v>0</v>
      </c>
      <c r="AI2497">
        <v>0.65100000000000002</v>
      </c>
      <c r="AJ2497">
        <v>86.54</v>
      </c>
      <c r="AK2497">
        <v>52</v>
      </c>
      <c r="AL2497">
        <v>0.24238955748043101</v>
      </c>
      <c r="AM2497" s="1">
        <v>1.5531149744665301E-5</v>
      </c>
      <c r="AN2497">
        <v>0.28187907800000001</v>
      </c>
      <c r="AO2497">
        <v>0</v>
      </c>
      <c r="AP2497">
        <v>31</v>
      </c>
      <c r="AQ2497">
        <v>3</v>
      </c>
      <c r="AR2497">
        <v>0.85</v>
      </c>
      <c r="AS2497" s="1">
        <v>2.01E-10</v>
      </c>
      <c r="AT2497" s="1">
        <v>1.27E-10</v>
      </c>
      <c r="AU2497" t="s">
        <v>65</v>
      </c>
      <c r="AV2497" t="s">
        <v>65</v>
      </c>
      <c r="AW2497" t="s">
        <v>65</v>
      </c>
      <c r="AX2497" t="s">
        <v>65</v>
      </c>
      <c r="AY2497">
        <v>8.8239999999999999E-2</v>
      </c>
      <c r="AZ2497" s="1">
        <v>1.6500000000000001E-5</v>
      </c>
      <c r="BA2497">
        <v>0</v>
      </c>
      <c r="BB2497" t="s">
        <v>65</v>
      </c>
      <c r="BC2497" t="s">
        <v>65</v>
      </c>
      <c r="BD2497" t="s">
        <v>65</v>
      </c>
      <c r="BE2497" t="s">
        <v>65</v>
      </c>
      <c r="BF2497" t="s">
        <v>1737</v>
      </c>
    </row>
    <row r="2498" spans="1:58" hidden="1" x14ac:dyDescent="0.25">
      <c r="A2498">
        <v>21</v>
      </c>
      <c r="B2498">
        <v>46012351</v>
      </c>
      <c r="C2498" t="s">
        <v>1734</v>
      </c>
      <c r="D2498" t="s">
        <v>58</v>
      </c>
      <c r="E2498" t="s">
        <v>11689</v>
      </c>
      <c r="F2498" t="s">
        <v>59</v>
      </c>
      <c r="G2498" t="s">
        <v>98</v>
      </c>
      <c r="T2498" s="35"/>
      <c r="W2498" s="23"/>
      <c r="X2498" t="s">
        <v>1735</v>
      </c>
      <c r="Y2498" t="s">
        <v>78</v>
      </c>
      <c r="Z2498" t="s">
        <v>72</v>
      </c>
      <c r="AA2498">
        <v>402.22</v>
      </c>
      <c r="AB2498" t="s">
        <v>164</v>
      </c>
      <c r="AC2498" t="s">
        <v>1736</v>
      </c>
      <c r="AD2498" t="s">
        <v>64</v>
      </c>
      <c r="AE2498" t="s">
        <v>64</v>
      </c>
      <c r="AF2498" t="s">
        <v>55</v>
      </c>
      <c r="AG2498">
        <v>0</v>
      </c>
      <c r="AH2498">
        <v>0</v>
      </c>
      <c r="AI2498">
        <v>0.65100000000000002</v>
      </c>
      <c r="AJ2498">
        <v>86.54</v>
      </c>
      <c r="AK2498">
        <v>52</v>
      </c>
      <c r="AL2498">
        <v>0.24238955748043101</v>
      </c>
      <c r="AM2498" s="1">
        <v>1.5531149744665301E-5</v>
      </c>
      <c r="AN2498">
        <v>0.28187907800000001</v>
      </c>
      <c r="AO2498">
        <v>0</v>
      </c>
      <c r="AP2498">
        <v>31</v>
      </c>
      <c r="AQ2498">
        <v>3</v>
      </c>
      <c r="AR2498">
        <v>0.85</v>
      </c>
      <c r="AS2498" s="1">
        <v>2.01E-10</v>
      </c>
      <c r="AT2498" s="1">
        <v>1.27E-10</v>
      </c>
      <c r="AU2498" t="s">
        <v>65</v>
      </c>
      <c r="AV2498" t="s">
        <v>65</v>
      </c>
      <c r="AW2498" t="s">
        <v>65</v>
      </c>
      <c r="AX2498" t="s">
        <v>65</v>
      </c>
      <c r="AY2498">
        <v>8.8239999999999999E-2</v>
      </c>
      <c r="AZ2498" s="1">
        <v>1.6500000000000001E-5</v>
      </c>
      <c r="BA2498">
        <v>0</v>
      </c>
      <c r="BB2498" t="s">
        <v>65</v>
      </c>
      <c r="BC2498" t="s">
        <v>65</v>
      </c>
      <c r="BD2498" t="s">
        <v>65</v>
      </c>
      <c r="BE2498" t="s">
        <v>65</v>
      </c>
      <c r="BF2498" t="s">
        <v>1737</v>
      </c>
    </row>
    <row r="2499" spans="1:58" hidden="1" x14ac:dyDescent="0.25">
      <c r="A2499">
        <v>21</v>
      </c>
      <c r="B2499">
        <v>46011995</v>
      </c>
      <c r="C2499" t="s">
        <v>13794</v>
      </c>
      <c r="D2499" t="s">
        <v>13795</v>
      </c>
      <c r="E2499" t="s">
        <v>13153</v>
      </c>
      <c r="F2499" t="s">
        <v>47</v>
      </c>
      <c r="G2499" t="s">
        <v>48</v>
      </c>
      <c r="H2499" t="s">
        <v>103</v>
      </c>
      <c r="T2499" s="35"/>
      <c r="W2499" s="23"/>
      <c r="X2499" t="s">
        <v>1735</v>
      </c>
      <c r="Y2499" t="s">
        <v>51</v>
      </c>
      <c r="Z2499" t="s">
        <v>52</v>
      </c>
      <c r="AA2499">
        <v>301.26</v>
      </c>
      <c r="AB2499" t="s">
        <v>53</v>
      </c>
      <c r="AC2499" t="s">
        <v>13796</v>
      </c>
      <c r="AD2499" t="s">
        <v>64</v>
      </c>
      <c r="AE2499" t="s">
        <v>64</v>
      </c>
      <c r="AF2499" t="s">
        <v>55</v>
      </c>
      <c r="AG2499">
        <v>0.999</v>
      </c>
      <c r="AH2499">
        <v>4.5919999999999996</v>
      </c>
      <c r="AI2499">
        <v>0.997</v>
      </c>
      <c r="AJ2499">
        <v>87.76</v>
      </c>
      <c r="AK2499">
        <v>49</v>
      </c>
      <c r="AL2499">
        <v>0.24238955748043101</v>
      </c>
      <c r="AM2499" s="1">
        <v>1.5531149744665301E-5</v>
      </c>
      <c r="AN2499">
        <v>0.28187907800000001</v>
      </c>
      <c r="AO2499">
        <v>0</v>
      </c>
      <c r="AP2499">
        <v>10</v>
      </c>
      <c r="AQ2499">
        <v>2</v>
      </c>
      <c r="AR2499">
        <v>0.3</v>
      </c>
      <c r="AS2499" s="1">
        <v>9.2599999999999995E-8</v>
      </c>
      <c r="AT2499" s="1">
        <v>3.3899999999999999E-8</v>
      </c>
      <c r="AU2499" t="s">
        <v>65</v>
      </c>
      <c r="AV2499">
        <v>5.0899999999999999E-3</v>
      </c>
      <c r="AW2499" t="s">
        <v>65</v>
      </c>
      <c r="AX2499" t="s">
        <v>65</v>
      </c>
      <c r="AY2499">
        <v>0.16667000000000001</v>
      </c>
      <c r="AZ2499" s="1">
        <v>2.51E-5</v>
      </c>
      <c r="BA2499" s="35">
        <v>0</v>
      </c>
      <c r="BB2499" t="s">
        <v>65</v>
      </c>
      <c r="BC2499" t="s">
        <v>65</v>
      </c>
      <c r="BD2499" t="s">
        <v>65</v>
      </c>
      <c r="BE2499">
        <v>8.26E-3</v>
      </c>
      <c r="BF2499" t="s">
        <v>13541</v>
      </c>
    </row>
    <row r="2500" spans="1:58" hidden="1" x14ac:dyDescent="0.25">
      <c r="A2500">
        <v>21</v>
      </c>
      <c r="B2500">
        <v>46011995</v>
      </c>
      <c r="C2500" t="s">
        <v>13794</v>
      </c>
      <c r="D2500" t="s">
        <v>13795</v>
      </c>
      <c r="E2500" t="s">
        <v>13822</v>
      </c>
      <c r="F2500" t="s">
        <v>47</v>
      </c>
      <c r="G2500" t="s">
        <v>48</v>
      </c>
      <c r="H2500" t="s">
        <v>49</v>
      </c>
      <c r="T2500" s="35"/>
      <c r="W2500" s="23"/>
      <c r="X2500" t="s">
        <v>1735</v>
      </c>
      <c r="Y2500" t="s">
        <v>51</v>
      </c>
      <c r="Z2500" t="s">
        <v>52</v>
      </c>
      <c r="AA2500">
        <v>301.26</v>
      </c>
      <c r="AB2500" t="s">
        <v>53</v>
      </c>
      <c r="AC2500" t="s">
        <v>13796</v>
      </c>
      <c r="AD2500" t="s">
        <v>64</v>
      </c>
      <c r="AE2500" t="s">
        <v>64</v>
      </c>
      <c r="AF2500" t="s">
        <v>55</v>
      </c>
      <c r="AG2500">
        <v>0.999</v>
      </c>
      <c r="AH2500">
        <v>4.5919999999999996</v>
      </c>
      <c r="AI2500">
        <v>0.997</v>
      </c>
      <c r="AJ2500">
        <v>87.76</v>
      </c>
      <c r="AK2500">
        <v>49</v>
      </c>
      <c r="AL2500">
        <v>0.24238955748043101</v>
      </c>
      <c r="AM2500" s="1">
        <v>1.5531149744665301E-5</v>
      </c>
      <c r="AN2500">
        <v>0.28187907800000001</v>
      </c>
      <c r="AO2500">
        <v>0</v>
      </c>
      <c r="AP2500">
        <v>10</v>
      </c>
      <c r="AQ2500">
        <v>2</v>
      </c>
      <c r="AR2500">
        <v>0.3</v>
      </c>
      <c r="AS2500" s="1">
        <v>9.2599999999999995E-8</v>
      </c>
      <c r="AT2500" s="1">
        <v>3.3899999999999999E-8</v>
      </c>
      <c r="AU2500" s="35" t="s">
        <v>65</v>
      </c>
      <c r="AV2500">
        <v>5.0899999999999999E-3</v>
      </c>
      <c r="AW2500" t="s">
        <v>65</v>
      </c>
      <c r="AX2500" t="s">
        <v>65</v>
      </c>
      <c r="AY2500">
        <v>0.16667000000000001</v>
      </c>
      <c r="AZ2500" s="1">
        <v>2.51E-5</v>
      </c>
      <c r="BA2500">
        <v>0</v>
      </c>
      <c r="BB2500" t="s">
        <v>65</v>
      </c>
      <c r="BC2500" t="s">
        <v>65</v>
      </c>
      <c r="BD2500" t="s">
        <v>65</v>
      </c>
      <c r="BE2500">
        <v>8.26E-3</v>
      </c>
      <c r="BF2500" t="s">
        <v>13541</v>
      </c>
    </row>
    <row r="2501" spans="1:58" hidden="1" x14ac:dyDescent="0.25">
      <c r="A2501">
        <v>21</v>
      </c>
      <c r="B2501">
        <v>32119278</v>
      </c>
      <c r="C2501" t="s">
        <v>8885</v>
      </c>
      <c r="D2501" t="s">
        <v>58</v>
      </c>
      <c r="E2501" t="s">
        <v>8238</v>
      </c>
      <c r="F2501" t="s">
        <v>97</v>
      </c>
      <c r="G2501" t="s">
        <v>98</v>
      </c>
      <c r="H2501" t="s">
        <v>49</v>
      </c>
      <c r="T2501" s="35"/>
      <c r="W2501" s="23"/>
      <c r="X2501" t="s">
        <v>8886</v>
      </c>
      <c r="Y2501" t="s">
        <v>72</v>
      </c>
      <c r="Z2501" t="s">
        <v>78</v>
      </c>
      <c r="AA2501">
        <v>336.07</v>
      </c>
      <c r="AB2501" t="s">
        <v>164</v>
      </c>
      <c r="AC2501" t="s">
        <v>8887</v>
      </c>
      <c r="AF2501" t="s">
        <v>55</v>
      </c>
      <c r="AG2501">
        <v>0</v>
      </c>
      <c r="AH2501">
        <v>0</v>
      </c>
      <c r="AI2501">
        <v>0.97899999999999998</v>
      </c>
      <c r="AJ2501">
        <v>86.79</v>
      </c>
      <c r="AK2501">
        <v>53</v>
      </c>
      <c r="AL2501">
        <v>0.64196327486242399</v>
      </c>
      <c r="AM2501">
        <v>0.25031914479059197</v>
      </c>
      <c r="AN2501">
        <v>7.1403886999999999E-2</v>
      </c>
      <c r="AO2501">
        <v>0</v>
      </c>
      <c r="AP2501">
        <v>39</v>
      </c>
      <c r="AQ2501">
        <v>1</v>
      </c>
      <c r="AR2501">
        <v>1</v>
      </c>
      <c r="AS2501">
        <v>3.3E-4</v>
      </c>
      <c r="AT2501" t="s">
        <v>65</v>
      </c>
      <c r="AU2501" t="s">
        <v>65</v>
      </c>
      <c r="AV2501" t="s">
        <v>65</v>
      </c>
      <c r="AW2501" t="s">
        <v>65</v>
      </c>
      <c r="AX2501" t="s">
        <v>65</v>
      </c>
      <c r="AY2501">
        <v>2.5000000000000001E-2</v>
      </c>
      <c r="AZ2501">
        <v>0</v>
      </c>
      <c r="BA2501" t="s">
        <v>65</v>
      </c>
      <c r="BB2501" t="s">
        <v>65</v>
      </c>
      <c r="BC2501" t="s">
        <v>65</v>
      </c>
      <c r="BD2501" t="s">
        <v>65</v>
      </c>
      <c r="BE2501" t="s">
        <v>65</v>
      </c>
      <c r="BF2501" t="s">
        <v>8241</v>
      </c>
    </row>
    <row r="2502" spans="1:58" hidden="1" x14ac:dyDescent="0.25">
      <c r="A2502">
        <v>6</v>
      </c>
      <c r="B2502">
        <v>135357727</v>
      </c>
      <c r="C2502" t="s">
        <v>9769</v>
      </c>
      <c r="D2502" t="s">
        <v>58</v>
      </c>
      <c r="E2502" t="s">
        <v>9502</v>
      </c>
      <c r="F2502" t="s">
        <v>59</v>
      </c>
      <c r="G2502" t="s">
        <v>48</v>
      </c>
      <c r="I2502" t="s">
        <v>14624</v>
      </c>
      <c r="T2502" s="35"/>
      <c r="W2502" s="23"/>
      <c r="X2502" t="s">
        <v>5536</v>
      </c>
      <c r="Y2502" t="s">
        <v>78</v>
      </c>
      <c r="Z2502" t="s">
        <v>52</v>
      </c>
      <c r="AA2502">
        <v>76.7</v>
      </c>
      <c r="AB2502" t="s">
        <v>53</v>
      </c>
      <c r="AC2502" t="s">
        <v>9770</v>
      </c>
      <c r="AD2502" t="s">
        <v>64</v>
      </c>
      <c r="AE2502" t="s">
        <v>64</v>
      </c>
      <c r="AF2502" t="s">
        <v>55</v>
      </c>
      <c r="AG2502">
        <v>0</v>
      </c>
      <c r="AH2502">
        <v>5.8819999999999997</v>
      </c>
      <c r="AI2502">
        <v>1</v>
      </c>
      <c r="AJ2502" t="s">
        <v>55</v>
      </c>
      <c r="AK2502" t="s">
        <v>55</v>
      </c>
      <c r="AL2502">
        <v>7.5477628991008697E-2</v>
      </c>
      <c r="AM2502" s="35">
        <v>0.92452222057061595</v>
      </c>
      <c r="AN2502">
        <v>0.85875100500000001</v>
      </c>
      <c r="AO2502">
        <v>0.56754397700000003</v>
      </c>
      <c r="AP2502">
        <v>39</v>
      </c>
      <c r="AQ2502">
        <v>1</v>
      </c>
      <c r="AR2502">
        <v>1</v>
      </c>
      <c r="AS2502">
        <v>2.2499999999999998E-3</v>
      </c>
      <c r="AT2502" t="s">
        <v>65</v>
      </c>
      <c r="AU2502" t="s">
        <v>65</v>
      </c>
      <c r="AV2502" t="s">
        <v>65</v>
      </c>
      <c r="AW2502" t="s">
        <v>65</v>
      </c>
      <c r="AX2502" t="s">
        <v>65</v>
      </c>
      <c r="AY2502">
        <v>2.5000000000000001E-2</v>
      </c>
      <c r="AZ2502">
        <v>0</v>
      </c>
      <c r="BA2502" t="s">
        <v>65</v>
      </c>
      <c r="BB2502" t="s">
        <v>65</v>
      </c>
      <c r="BC2502" t="s">
        <v>65</v>
      </c>
      <c r="BD2502" t="s">
        <v>65</v>
      </c>
      <c r="BE2502" t="s">
        <v>65</v>
      </c>
      <c r="BF2502" t="s">
        <v>9505</v>
      </c>
    </row>
    <row r="2503" spans="1:58" hidden="1" x14ac:dyDescent="0.25">
      <c r="A2503">
        <v>18</v>
      </c>
      <c r="B2503">
        <v>12449322</v>
      </c>
      <c r="C2503" t="s">
        <v>7387</v>
      </c>
      <c r="D2503" t="s">
        <v>58</v>
      </c>
      <c r="E2503" t="s">
        <v>6672</v>
      </c>
      <c r="F2503" t="s">
        <v>59</v>
      </c>
      <c r="G2503" t="s">
        <v>98</v>
      </c>
      <c r="I2503" t="s">
        <v>14624</v>
      </c>
      <c r="T2503" s="35"/>
      <c r="W2503" s="23"/>
      <c r="X2503" t="s">
        <v>7381</v>
      </c>
      <c r="Y2503" t="s">
        <v>78</v>
      </c>
      <c r="Z2503" t="s">
        <v>52</v>
      </c>
      <c r="AA2503">
        <v>76.83</v>
      </c>
      <c r="AB2503" t="s">
        <v>100</v>
      </c>
      <c r="AC2503" t="s">
        <v>55</v>
      </c>
      <c r="AF2503" t="s">
        <v>55</v>
      </c>
      <c r="AG2503">
        <v>0</v>
      </c>
      <c r="AH2503">
        <v>0</v>
      </c>
      <c r="AI2503">
        <v>0.999</v>
      </c>
      <c r="AJ2503" t="s">
        <v>55</v>
      </c>
      <c r="AK2503" t="s">
        <v>55</v>
      </c>
      <c r="AL2503">
        <v>0.669881003748652</v>
      </c>
      <c r="AM2503">
        <v>0.33009175204680402</v>
      </c>
      <c r="AN2503">
        <v>0.75922333799999997</v>
      </c>
      <c r="AO2503">
        <v>0.60246902199999997</v>
      </c>
      <c r="AP2503">
        <v>37</v>
      </c>
      <c r="AQ2503">
        <v>1</v>
      </c>
      <c r="AR2503">
        <v>0.95</v>
      </c>
      <c r="AS2503" s="35" t="s">
        <v>65</v>
      </c>
      <c r="AT2503" t="s">
        <v>65</v>
      </c>
      <c r="AU2503" s="35" t="s">
        <v>65</v>
      </c>
      <c r="AV2503" t="s">
        <v>65</v>
      </c>
      <c r="AW2503" t="s">
        <v>65</v>
      </c>
      <c r="AX2503" s="35" t="s">
        <v>65</v>
      </c>
      <c r="AY2503">
        <v>2.632E-2</v>
      </c>
      <c r="AZ2503" t="s">
        <v>65</v>
      </c>
      <c r="BA2503" t="s">
        <v>65</v>
      </c>
      <c r="BB2503" t="s">
        <v>65</v>
      </c>
      <c r="BC2503" t="s">
        <v>65</v>
      </c>
      <c r="BD2503" t="s">
        <v>65</v>
      </c>
      <c r="BE2503" t="s">
        <v>65</v>
      </c>
      <c r="BF2503" t="s">
        <v>6675</v>
      </c>
    </row>
    <row r="2504" spans="1:58" hidden="1" x14ac:dyDescent="0.25">
      <c r="A2504">
        <v>17</v>
      </c>
      <c r="B2504">
        <v>39257950</v>
      </c>
      <c r="C2504" t="s">
        <v>13726</v>
      </c>
      <c r="D2504" t="s">
        <v>58</v>
      </c>
      <c r="E2504" t="s">
        <v>13153</v>
      </c>
      <c r="F2504" t="s">
        <v>59</v>
      </c>
      <c r="G2504" t="s">
        <v>60</v>
      </c>
      <c r="T2504" s="35"/>
      <c r="W2504" s="23"/>
      <c r="X2504" t="s">
        <v>13727</v>
      </c>
      <c r="Y2504" t="s">
        <v>78</v>
      </c>
      <c r="Z2504" t="s">
        <v>13728</v>
      </c>
      <c r="AA2504">
        <v>86.57</v>
      </c>
      <c r="AB2504" t="s">
        <v>63</v>
      </c>
      <c r="AC2504" t="s">
        <v>55</v>
      </c>
      <c r="AF2504" t="s">
        <v>55</v>
      </c>
      <c r="AG2504">
        <v>0</v>
      </c>
      <c r="AH2504">
        <v>0</v>
      </c>
      <c r="AI2504">
        <v>0</v>
      </c>
      <c r="AJ2504" t="s">
        <v>55</v>
      </c>
      <c r="AK2504" t="s">
        <v>55</v>
      </c>
      <c r="AL2504">
        <v>0.477796261081606</v>
      </c>
      <c r="AM2504" s="35">
        <v>5.4962957464556404E-3</v>
      </c>
      <c r="AN2504">
        <v>0</v>
      </c>
      <c r="AO2504">
        <v>0</v>
      </c>
      <c r="AP2504">
        <v>31</v>
      </c>
      <c r="AQ2504">
        <v>1</v>
      </c>
      <c r="AR2504">
        <v>0.8</v>
      </c>
      <c r="AS2504" s="35">
        <v>8.4739999999999996E-2</v>
      </c>
      <c r="AT2504">
        <v>0.19122</v>
      </c>
      <c r="AU2504" s="35" t="s">
        <v>65</v>
      </c>
      <c r="AV2504" t="s">
        <v>65</v>
      </c>
      <c r="AW2504" t="s">
        <v>65</v>
      </c>
      <c r="AX2504" s="35" t="s">
        <v>65</v>
      </c>
      <c r="AY2504">
        <v>3.125E-2</v>
      </c>
      <c r="AZ2504">
        <v>2.7399999999999998E-3</v>
      </c>
      <c r="BA2504">
        <v>6.2399999999999999E-3</v>
      </c>
      <c r="BB2504" t="s">
        <v>65</v>
      </c>
      <c r="BC2504" t="s">
        <v>65</v>
      </c>
      <c r="BD2504" t="s">
        <v>65</v>
      </c>
      <c r="BE2504" t="s">
        <v>65</v>
      </c>
      <c r="BF2504" t="s">
        <v>13156</v>
      </c>
    </row>
    <row r="2505" spans="1:58" hidden="1" x14ac:dyDescent="0.25">
      <c r="A2505">
        <v>17</v>
      </c>
      <c r="B2505">
        <v>39323970</v>
      </c>
      <c r="C2505" t="s">
        <v>10889</v>
      </c>
      <c r="D2505" t="s">
        <v>10890</v>
      </c>
      <c r="E2505" t="s">
        <v>10285</v>
      </c>
      <c r="F2505" t="s">
        <v>47</v>
      </c>
      <c r="G2505" t="s">
        <v>48</v>
      </c>
      <c r="H2505" t="s">
        <v>49</v>
      </c>
      <c r="T2505" s="35"/>
      <c r="W2505" s="23"/>
      <c r="X2505" t="s">
        <v>10891</v>
      </c>
      <c r="Y2505" t="s">
        <v>78</v>
      </c>
      <c r="Z2505" t="s">
        <v>72</v>
      </c>
      <c r="AA2505">
        <v>587.08000000000004</v>
      </c>
      <c r="AB2505" t="s">
        <v>53</v>
      </c>
      <c r="AC2505" t="s">
        <v>10892</v>
      </c>
      <c r="AF2505" t="s">
        <v>55</v>
      </c>
      <c r="AG2505">
        <v>0.98499999999999999</v>
      </c>
      <c r="AH2505">
        <v>0</v>
      </c>
      <c r="AI2505">
        <v>0</v>
      </c>
      <c r="AJ2505">
        <v>62.71</v>
      </c>
      <c r="AK2505">
        <v>59</v>
      </c>
      <c r="AL2505" s="35">
        <v>0.26933599008537301</v>
      </c>
      <c r="AM2505">
        <v>5.3688520077800801E-4</v>
      </c>
      <c r="AN2505">
        <v>9.3855630999999995E-2</v>
      </c>
      <c r="AO2505">
        <v>0</v>
      </c>
      <c r="AP2505">
        <v>39</v>
      </c>
      <c r="AQ2505">
        <v>1</v>
      </c>
      <c r="AR2505">
        <v>1</v>
      </c>
      <c r="AS2505" s="35">
        <v>4.6100000000000004E-3</v>
      </c>
      <c r="AT2505">
        <v>6.2E-4</v>
      </c>
      <c r="AU2505" s="35" t="s">
        <v>65</v>
      </c>
      <c r="AV2505" t="s">
        <v>65</v>
      </c>
      <c r="AW2505" t="s">
        <v>65</v>
      </c>
      <c r="AX2505" s="35">
        <v>4.6899999999999997E-3</v>
      </c>
      <c r="AY2505">
        <v>2.5000000000000001E-2</v>
      </c>
      <c r="AZ2505" s="35">
        <v>1.1E-4</v>
      </c>
      <c r="BA2505" s="35">
        <v>0</v>
      </c>
      <c r="BB2505" t="s">
        <v>65</v>
      </c>
      <c r="BC2505">
        <v>0</v>
      </c>
      <c r="BD2505" t="s">
        <v>65</v>
      </c>
      <c r="BE2505" t="s">
        <v>65</v>
      </c>
      <c r="BF2505" t="s">
        <v>10287</v>
      </c>
    </row>
    <row r="2506" spans="1:58" hidden="1" x14ac:dyDescent="0.25">
      <c r="A2506">
        <v>8</v>
      </c>
      <c r="B2506">
        <v>6378809</v>
      </c>
      <c r="C2506" t="s">
        <v>3544</v>
      </c>
      <c r="D2506" t="s">
        <v>58</v>
      </c>
      <c r="E2506" t="s">
        <v>3383</v>
      </c>
      <c r="F2506" t="s">
        <v>59</v>
      </c>
      <c r="G2506" t="s">
        <v>48</v>
      </c>
      <c r="I2506" t="s">
        <v>14624</v>
      </c>
      <c r="T2506" s="35"/>
      <c r="W2506" s="23"/>
      <c r="X2506" t="s">
        <v>3543</v>
      </c>
      <c r="Y2506" t="s">
        <v>72</v>
      </c>
      <c r="Z2506" t="s">
        <v>52</v>
      </c>
      <c r="AA2506">
        <v>76.87</v>
      </c>
      <c r="AB2506" t="s">
        <v>53</v>
      </c>
      <c r="AC2506" t="s">
        <v>3545</v>
      </c>
      <c r="AD2506" t="s">
        <v>64</v>
      </c>
      <c r="AE2506" t="s">
        <v>64</v>
      </c>
      <c r="AF2506" t="s">
        <v>55</v>
      </c>
      <c r="AG2506">
        <v>0.999</v>
      </c>
      <c r="AH2506">
        <v>8.6280000000000001</v>
      </c>
      <c r="AI2506">
        <v>1</v>
      </c>
      <c r="AJ2506">
        <v>98.95</v>
      </c>
      <c r="AK2506">
        <v>95</v>
      </c>
      <c r="AL2506">
        <v>0.54485512899692101</v>
      </c>
      <c r="AM2506" s="35">
        <v>0.45489101617308503</v>
      </c>
      <c r="AN2506">
        <v>0.85717095300000001</v>
      </c>
      <c r="AO2506">
        <v>0.50667087</v>
      </c>
      <c r="AP2506">
        <v>35</v>
      </c>
      <c r="AQ2506">
        <v>1</v>
      </c>
      <c r="AR2506">
        <v>0.9</v>
      </c>
      <c r="AS2506">
        <v>2.9999999999999997E-4</v>
      </c>
      <c r="AT2506" t="s">
        <v>65</v>
      </c>
      <c r="AU2506" t="s">
        <v>65</v>
      </c>
      <c r="AV2506" t="s">
        <v>65</v>
      </c>
      <c r="AW2506" t="s">
        <v>65</v>
      </c>
      <c r="AX2506" t="s">
        <v>65</v>
      </c>
      <c r="AY2506">
        <v>2.7779999999999999E-2</v>
      </c>
      <c r="AZ2506">
        <v>0</v>
      </c>
      <c r="BA2506" t="s">
        <v>65</v>
      </c>
      <c r="BB2506" t="s">
        <v>65</v>
      </c>
      <c r="BC2506" t="s">
        <v>65</v>
      </c>
      <c r="BD2506" t="s">
        <v>65</v>
      </c>
      <c r="BE2506" t="s">
        <v>65</v>
      </c>
      <c r="BF2506" t="s">
        <v>2419</v>
      </c>
    </row>
    <row r="2507" spans="1:58" x14ac:dyDescent="0.25">
      <c r="A2507">
        <v>11</v>
      </c>
      <c r="B2507">
        <v>115080313</v>
      </c>
      <c r="C2507" t="s">
        <v>563</v>
      </c>
      <c r="D2507" t="s">
        <v>58</v>
      </c>
      <c r="E2507" t="s">
        <v>46</v>
      </c>
      <c r="F2507" t="s">
        <v>85</v>
      </c>
      <c r="G2507" t="s">
        <v>98</v>
      </c>
      <c r="H2507" t="s">
        <v>76</v>
      </c>
      <c r="I2507" t="s">
        <v>14625</v>
      </c>
      <c r="T2507" s="35"/>
      <c r="W2507" s="23"/>
      <c r="X2507" t="s">
        <v>564</v>
      </c>
      <c r="Y2507" t="s">
        <v>78</v>
      </c>
      <c r="Z2507" t="s">
        <v>72</v>
      </c>
      <c r="AA2507">
        <v>597.35</v>
      </c>
      <c r="AB2507" t="s">
        <v>164</v>
      </c>
      <c r="AC2507" t="s">
        <v>565</v>
      </c>
      <c r="AD2507" t="s">
        <v>64</v>
      </c>
      <c r="AE2507" t="s">
        <v>64</v>
      </c>
      <c r="AF2507" t="s">
        <v>55</v>
      </c>
      <c r="AG2507">
        <v>0</v>
      </c>
      <c r="AH2507">
        <v>6.03</v>
      </c>
      <c r="AI2507">
        <v>1</v>
      </c>
      <c r="AJ2507">
        <v>90.79</v>
      </c>
      <c r="AK2507">
        <v>76</v>
      </c>
      <c r="AL2507">
        <v>5.6128841566061398E-3</v>
      </c>
      <c r="AM2507" s="35">
        <v>0.99438640410443002</v>
      </c>
      <c r="AN2507">
        <v>0.87528463199999995</v>
      </c>
      <c r="AO2507">
        <v>0.59521758199999997</v>
      </c>
      <c r="AP2507">
        <v>31</v>
      </c>
      <c r="AQ2507">
        <v>1</v>
      </c>
      <c r="AR2507">
        <v>0.8</v>
      </c>
      <c r="AS2507">
        <v>2.5999999999999998E-4</v>
      </c>
      <c r="AT2507" t="s">
        <v>65</v>
      </c>
      <c r="AU2507" t="s">
        <v>65</v>
      </c>
      <c r="AV2507" t="s">
        <v>65</v>
      </c>
      <c r="AW2507" t="s">
        <v>65</v>
      </c>
      <c r="AX2507" t="s">
        <v>65</v>
      </c>
      <c r="AY2507">
        <v>3.125E-2</v>
      </c>
      <c r="AZ2507">
        <v>0</v>
      </c>
      <c r="BA2507" t="s">
        <v>65</v>
      </c>
      <c r="BB2507" t="s">
        <v>65</v>
      </c>
      <c r="BC2507" t="s">
        <v>65</v>
      </c>
      <c r="BD2507" t="s">
        <v>65</v>
      </c>
      <c r="BE2507" t="s">
        <v>65</v>
      </c>
      <c r="BF2507" t="s">
        <v>56</v>
      </c>
    </row>
    <row r="2508" spans="1:58" x14ac:dyDescent="0.25">
      <c r="A2508">
        <v>8</v>
      </c>
      <c r="B2508">
        <v>25285771</v>
      </c>
      <c r="C2508" t="s">
        <v>409</v>
      </c>
      <c r="D2508" t="s">
        <v>58</v>
      </c>
      <c r="E2508" t="s">
        <v>46</v>
      </c>
      <c r="F2508" t="s">
        <v>85</v>
      </c>
      <c r="G2508" t="s">
        <v>98</v>
      </c>
      <c r="H2508" t="s">
        <v>76</v>
      </c>
      <c r="I2508" t="s">
        <v>14625</v>
      </c>
      <c r="T2508" s="35"/>
      <c r="W2508" s="23"/>
      <c r="X2508" t="s">
        <v>410</v>
      </c>
      <c r="Y2508" t="s">
        <v>52</v>
      </c>
      <c r="Z2508" t="s">
        <v>51</v>
      </c>
      <c r="AA2508">
        <v>600.07000000000005</v>
      </c>
      <c r="AB2508" t="s">
        <v>100</v>
      </c>
      <c r="AC2508" t="s">
        <v>55</v>
      </c>
      <c r="AF2508" t="s">
        <v>55</v>
      </c>
      <c r="AG2508">
        <v>0</v>
      </c>
      <c r="AH2508">
        <v>4.633</v>
      </c>
      <c r="AI2508">
        <v>1</v>
      </c>
      <c r="AJ2508" t="s">
        <v>55</v>
      </c>
      <c r="AK2508" t="s">
        <v>55</v>
      </c>
      <c r="AL2508">
        <v>0.92608387312887397</v>
      </c>
      <c r="AM2508">
        <v>7.3396830867799495E-2</v>
      </c>
      <c r="AN2508">
        <v>0.471208295</v>
      </c>
      <c r="AO2508">
        <v>0.54231433799999995</v>
      </c>
      <c r="AP2508">
        <v>39</v>
      </c>
      <c r="AQ2508">
        <v>1</v>
      </c>
      <c r="AR2508">
        <v>1</v>
      </c>
      <c r="AS2508" t="s">
        <v>65</v>
      </c>
      <c r="AT2508" t="s">
        <v>65</v>
      </c>
      <c r="AU2508" t="s">
        <v>65</v>
      </c>
      <c r="AV2508" t="s">
        <v>65</v>
      </c>
      <c r="AW2508" t="s">
        <v>65</v>
      </c>
      <c r="AX2508" t="s">
        <v>65</v>
      </c>
      <c r="AY2508">
        <v>2.5000000000000001E-2</v>
      </c>
      <c r="AZ2508" s="47" t="s">
        <v>65</v>
      </c>
      <c r="BA2508" s="47" t="s">
        <v>65</v>
      </c>
      <c r="BB2508" t="s">
        <v>65</v>
      </c>
      <c r="BC2508" t="s">
        <v>65</v>
      </c>
      <c r="BD2508" t="s">
        <v>65</v>
      </c>
      <c r="BE2508" t="s">
        <v>65</v>
      </c>
      <c r="BF2508" t="s">
        <v>56</v>
      </c>
    </row>
    <row r="2509" spans="1:58" hidden="1" x14ac:dyDescent="0.25">
      <c r="A2509">
        <v>14</v>
      </c>
      <c r="B2509">
        <v>50779039</v>
      </c>
      <c r="C2509" t="s">
        <v>8016</v>
      </c>
      <c r="D2509" t="s">
        <v>58</v>
      </c>
      <c r="E2509" t="s">
        <v>7516</v>
      </c>
      <c r="F2509" t="s">
        <v>97</v>
      </c>
      <c r="G2509" t="s">
        <v>98</v>
      </c>
      <c r="H2509" t="s">
        <v>49</v>
      </c>
      <c r="T2509" s="35"/>
      <c r="W2509" s="23"/>
      <c r="X2509" t="s">
        <v>8017</v>
      </c>
      <c r="Y2509" t="s">
        <v>78</v>
      </c>
      <c r="Z2509" t="s">
        <v>52</v>
      </c>
      <c r="AA2509">
        <v>453.07</v>
      </c>
      <c r="AB2509" t="s">
        <v>150</v>
      </c>
      <c r="AC2509" t="s">
        <v>55</v>
      </c>
      <c r="AF2509" t="s">
        <v>55</v>
      </c>
      <c r="AG2509">
        <v>0</v>
      </c>
      <c r="AH2509">
        <v>0</v>
      </c>
      <c r="AI2509">
        <v>0.82599999999999996</v>
      </c>
      <c r="AJ2509" t="s">
        <v>55</v>
      </c>
      <c r="AK2509" t="s">
        <v>55</v>
      </c>
      <c r="AL2509">
        <v>0.68924983570575504</v>
      </c>
      <c r="AM2509">
        <v>0.30996949815222402</v>
      </c>
      <c r="AN2509">
        <v>0.74971754000000002</v>
      </c>
      <c r="AO2509">
        <v>0.55691011899999998</v>
      </c>
      <c r="AP2509">
        <v>39</v>
      </c>
      <c r="AQ2509">
        <v>1</v>
      </c>
      <c r="AR2509">
        <v>1</v>
      </c>
      <c r="AS2509" t="s">
        <v>65</v>
      </c>
      <c r="AT2509" t="s">
        <v>65</v>
      </c>
      <c r="AU2509" t="s">
        <v>65</v>
      </c>
      <c r="AV2509" t="s">
        <v>65</v>
      </c>
      <c r="AW2509" t="s">
        <v>65</v>
      </c>
      <c r="AX2509" t="s">
        <v>65</v>
      </c>
      <c r="AY2509">
        <v>2.5000000000000001E-2</v>
      </c>
      <c r="AZ2509" t="s">
        <v>65</v>
      </c>
      <c r="BA2509" t="s">
        <v>65</v>
      </c>
      <c r="BB2509" t="s">
        <v>65</v>
      </c>
      <c r="BC2509" t="s">
        <v>65</v>
      </c>
      <c r="BD2509" t="s">
        <v>65</v>
      </c>
      <c r="BE2509" t="s">
        <v>65</v>
      </c>
      <c r="BF2509" t="s">
        <v>7519</v>
      </c>
    </row>
    <row r="2510" spans="1:58" x14ac:dyDescent="0.25">
      <c r="A2510">
        <v>17</v>
      </c>
      <c r="B2510">
        <v>79985296</v>
      </c>
      <c r="C2510" t="s">
        <v>1650</v>
      </c>
      <c r="D2510" t="s">
        <v>1651</v>
      </c>
      <c r="E2510" t="s">
        <v>984</v>
      </c>
      <c r="F2510" t="s">
        <v>85</v>
      </c>
      <c r="G2510" t="s">
        <v>48</v>
      </c>
      <c r="H2510" t="s">
        <v>49</v>
      </c>
      <c r="I2510" t="s">
        <v>14625</v>
      </c>
      <c r="O2510">
        <v>1</v>
      </c>
      <c r="R2510">
        <v>1</v>
      </c>
      <c r="T2510" s="35"/>
      <c r="W2510" s="23"/>
      <c r="X2510" t="s">
        <v>1652</v>
      </c>
      <c r="Y2510" t="s">
        <v>78</v>
      </c>
      <c r="Z2510" t="s">
        <v>72</v>
      </c>
      <c r="AA2510">
        <v>600.07000000000005</v>
      </c>
      <c r="AB2510" t="s">
        <v>53</v>
      </c>
      <c r="AC2510" t="s">
        <v>1653</v>
      </c>
      <c r="AF2510" t="s">
        <v>55</v>
      </c>
      <c r="AG2510">
        <v>0.98499999999999999</v>
      </c>
      <c r="AH2510">
        <v>0</v>
      </c>
      <c r="AI2510">
        <v>0.996</v>
      </c>
      <c r="AJ2510">
        <v>91.95</v>
      </c>
      <c r="AK2510">
        <v>87</v>
      </c>
      <c r="AL2510">
        <v>0.93241556502425604</v>
      </c>
      <c r="AM2510" s="1">
        <v>3.1506860909143999E-6</v>
      </c>
      <c r="AN2510">
        <v>0.46872633499999999</v>
      </c>
      <c r="AO2510">
        <v>0.57331468500000005</v>
      </c>
      <c r="AP2510">
        <v>39</v>
      </c>
      <c r="AQ2510">
        <v>1</v>
      </c>
      <c r="AR2510">
        <v>1</v>
      </c>
      <c r="AS2510">
        <v>6.6E-4</v>
      </c>
      <c r="AT2510">
        <v>6.0999999999999997E-4</v>
      </c>
      <c r="AU2510" t="s">
        <v>65</v>
      </c>
      <c r="AV2510">
        <v>3.9649999999999998E-2</v>
      </c>
      <c r="AW2510" t="s">
        <v>65</v>
      </c>
      <c r="AX2510">
        <v>4.6299999999999996E-3</v>
      </c>
      <c r="AY2510">
        <v>2.5000000000000001E-2</v>
      </c>
      <c r="AZ2510" s="1">
        <v>8.2500000000000006E-6</v>
      </c>
      <c r="BA2510">
        <v>0</v>
      </c>
      <c r="BB2510" t="s">
        <v>65</v>
      </c>
      <c r="BC2510">
        <v>0</v>
      </c>
      <c r="BD2510" t="s">
        <v>65</v>
      </c>
      <c r="BE2510">
        <v>5.1000000000000004E-4</v>
      </c>
      <c r="BF2510" t="s">
        <v>986</v>
      </c>
    </row>
    <row r="2511" spans="1:58" x14ac:dyDescent="0.25">
      <c r="A2511">
        <v>14</v>
      </c>
      <c r="B2511">
        <v>88859814</v>
      </c>
      <c r="C2511" t="s">
        <v>5058</v>
      </c>
      <c r="D2511" t="s">
        <v>58</v>
      </c>
      <c r="E2511" t="s">
        <v>4574</v>
      </c>
      <c r="F2511" t="s">
        <v>85</v>
      </c>
      <c r="G2511" t="s">
        <v>48</v>
      </c>
      <c r="H2511" t="s">
        <v>49</v>
      </c>
      <c r="I2511" t="s">
        <v>14625</v>
      </c>
      <c r="T2511" s="35"/>
      <c r="W2511" s="23"/>
      <c r="X2511" t="s">
        <v>5059</v>
      </c>
      <c r="Y2511" t="s">
        <v>72</v>
      </c>
      <c r="Z2511" t="s">
        <v>51</v>
      </c>
      <c r="AA2511">
        <v>600.07000000000005</v>
      </c>
      <c r="AB2511" t="s">
        <v>53</v>
      </c>
      <c r="AC2511" t="s">
        <v>5060</v>
      </c>
      <c r="AD2511" t="s">
        <v>64</v>
      </c>
      <c r="AE2511" t="s">
        <v>64</v>
      </c>
      <c r="AF2511" t="s">
        <v>55</v>
      </c>
      <c r="AG2511">
        <v>1</v>
      </c>
      <c r="AH2511">
        <v>4.149</v>
      </c>
      <c r="AI2511">
        <v>1</v>
      </c>
      <c r="AJ2511">
        <v>95.59</v>
      </c>
      <c r="AK2511">
        <v>68</v>
      </c>
      <c r="AL2511">
        <v>0.49806282573556798</v>
      </c>
      <c r="AM2511" s="1">
        <v>3.1390407280855601E-9</v>
      </c>
      <c r="AN2511">
        <v>0.137420559</v>
      </c>
      <c r="AO2511">
        <v>0</v>
      </c>
      <c r="AP2511">
        <v>39</v>
      </c>
      <c r="AQ2511">
        <v>1</v>
      </c>
      <c r="AR2511">
        <v>1</v>
      </c>
      <c r="AS2511" s="47">
        <v>4.2000000000000002E-4</v>
      </c>
      <c r="AT2511" t="s">
        <v>65</v>
      </c>
      <c r="AU2511" t="s">
        <v>65</v>
      </c>
      <c r="AV2511" t="s">
        <v>65</v>
      </c>
      <c r="AW2511" t="s">
        <v>65</v>
      </c>
      <c r="AX2511" t="s">
        <v>65</v>
      </c>
      <c r="AY2511">
        <v>2.5000000000000001E-2</v>
      </c>
      <c r="AZ2511" s="35">
        <v>0</v>
      </c>
      <c r="BA2511" s="35" t="s">
        <v>65</v>
      </c>
      <c r="BB2511" t="s">
        <v>65</v>
      </c>
      <c r="BC2511" t="s">
        <v>65</v>
      </c>
      <c r="BD2511" t="s">
        <v>65</v>
      </c>
      <c r="BE2511" t="s">
        <v>65</v>
      </c>
      <c r="BF2511" t="s">
        <v>910</v>
      </c>
    </row>
    <row r="2512" spans="1:58" x14ac:dyDescent="0.25">
      <c r="A2512">
        <v>3</v>
      </c>
      <c r="B2512">
        <v>141162378</v>
      </c>
      <c r="C2512" t="s">
        <v>3986</v>
      </c>
      <c r="D2512" t="s">
        <v>58</v>
      </c>
      <c r="E2512" t="s">
        <v>3829</v>
      </c>
      <c r="F2512" t="s">
        <v>97</v>
      </c>
      <c r="G2512" t="s">
        <v>48</v>
      </c>
      <c r="H2512" t="s">
        <v>76</v>
      </c>
      <c r="I2512" t="s">
        <v>14625</v>
      </c>
      <c r="T2512" s="35"/>
      <c r="W2512" s="23"/>
      <c r="X2512" t="s">
        <v>3987</v>
      </c>
      <c r="Y2512" t="s">
        <v>52</v>
      </c>
      <c r="Z2512" t="s">
        <v>72</v>
      </c>
      <c r="AA2512">
        <v>600.07000000000005</v>
      </c>
      <c r="AB2512" t="s">
        <v>53</v>
      </c>
      <c r="AC2512" t="s">
        <v>3988</v>
      </c>
      <c r="AF2512" t="s">
        <v>55</v>
      </c>
      <c r="AG2512">
        <v>0.91800000000000004</v>
      </c>
      <c r="AH2512">
        <v>0</v>
      </c>
      <c r="AI2512">
        <v>0.88500000000000001</v>
      </c>
      <c r="AJ2512">
        <v>85.57</v>
      </c>
      <c r="AK2512">
        <v>97</v>
      </c>
      <c r="AL2512">
        <v>2.05078513734997E-2</v>
      </c>
      <c r="AM2512">
        <v>0.97949144936683996</v>
      </c>
      <c r="AN2512">
        <v>0.80580938499999999</v>
      </c>
      <c r="AO2512">
        <v>0.50228656699999996</v>
      </c>
      <c r="AP2512">
        <v>39</v>
      </c>
      <c r="AQ2512">
        <v>1</v>
      </c>
      <c r="AR2512">
        <v>1</v>
      </c>
      <c r="AS2512" s="47">
        <v>3.4000000000000002E-4</v>
      </c>
      <c r="AT2512" t="s">
        <v>65</v>
      </c>
      <c r="AU2512" t="s">
        <v>65</v>
      </c>
      <c r="AV2512" t="s">
        <v>65</v>
      </c>
      <c r="AW2512" t="s">
        <v>65</v>
      </c>
      <c r="AX2512" t="s">
        <v>65</v>
      </c>
      <c r="AY2512">
        <v>2.5000000000000001E-2</v>
      </c>
      <c r="AZ2512">
        <v>0</v>
      </c>
      <c r="BA2512" t="s">
        <v>65</v>
      </c>
      <c r="BB2512" t="s">
        <v>65</v>
      </c>
      <c r="BC2512" t="s">
        <v>65</v>
      </c>
      <c r="BD2512" t="s">
        <v>65</v>
      </c>
      <c r="BE2512" t="s">
        <v>65</v>
      </c>
      <c r="BF2512" t="s">
        <v>1248</v>
      </c>
    </row>
    <row r="2513" spans="1:58" hidden="1" x14ac:dyDescent="0.25">
      <c r="A2513">
        <v>15</v>
      </c>
      <c r="B2513">
        <v>63421686</v>
      </c>
      <c r="C2513" t="s">
        <v>3690</v>
      </c>
      <c r="D2513" t="s">
        <v>3691</v>
      </c>
      <c r="E2513" t="s">
        <v>3383</v>
      </c>
      <c r="F2513" t="s">
        <v>47</v>
      </c>
      <c r="G2513" t="s">
        <v>48</v>
      </c>
      <c r="H2513" t="s">
        <v>49</v>
      </c>
      <c r="T2513" s="35"/>
      <c r="W2513" s="23"/>
      <c r="X2513" t="s">
        <v>3692</v>
      </c>
      <c r="Y2513" t="s">
        <v>72</v>
      </c>
      <c r="Z2513" t="s">
        <v>52</v>
      </c>
      <c r="AA2513">
        <v>696.07</v>
      </c>
      <c r="AB2513" t="s">
        <v>53</v>
      </c>
      <c r="AC2513" t="s">
        <v>3693</v>
      </c>
      <c r="AD2513" t="s">
        <v>175</v>
      </c>
      <c r="AE2513" t="s">
        <v>64</v>
      </c>
      <c r="AF2513" t="s">
        <v>55</v>
      </c>
      <c r="AG2513">
        <v>0.996</v>
      </c>
      <c r="AH2513">
        <v>6.8609999999999998</v>
      </c>
      <c r="AI2513">
        <v>1</v>
      </c>
      <c r="AJ2513">
        <v>100</v>
      </c>
      <c r="AK2513">
        <v>83</v>
      </c>
      <c r="AL2513">
        <v>0.93504831192422699</v>
      </c>
      <c r="AM2513">
        <v>2.6596120791923402E-3</v>
      </c>
      <c r="AN2513">
        <v>4.8282319999999997E-2</v>
      </c>
      <c r="AO2513">
        <v>0</v>
      </c>
      <c r="AP2513">
        <v>39</v>
      </c>
      <c r="AQ2513">
        <v>1</v>
      </c>
      <c r="AR2513">
        <v>1</v>
      </c>
      <c r="AS2513">
        <v>8.5489999999999997E-2</v>
      </c>
      <c r="AT2513">
        <v>0.11967</v>
      </c>
      <c r="AU2513">
        <v>4.6629999999999998E-2</v>
      </c>
      <c r="AV2513">
        <v>0.23118</v>
      </c>
      <c r="AW2513">
        <v>0.10026</v>
      </c>
      <c r="AX2513">
        <v>8.8719999999999993E-2</v>
      </c>
      <c r="AY2513">
        <v>2.5000000000000001E-2</v>
      </c>
      <c r="AZ2513" s="35">
        <v>2.2200000000000002E-3</v>
      </c>
      <c r="BA2513" s="35">
        <v>3.1700000000000001E-3</v>
      </c>
      <c r="BB2513">
        <v>2.5100000000000001E-3</v>
      </c>
      <c r="BC2513">
        <v>2.2100000000000002E-3</v>
      </c>
      <c r="BD2513">
        <v>1E-3</v>
      </c>
      <c r="BE2513">
        <v>6.11E-3</v>
      </c>
      <c r="BF2513" t="s">
        <v>2419</v>
      </c>
    </row>
    <row r="2514" spans="1:58" x14ac:dyDescent="0.25">
      <c r="A2514">
        <v>1</v>
      </c>
      <c r="B2514">
        <v>226075667</v>
      </c>
      <c r="C2514" t="s">
        <v>137</v>
      </c>
      <c r="D2514" t="s">
        <v>58</v>
      </c>
      <c r="E2514" t="s">
        <v>46</v>
      </c>
      <c r="F2514" t="s">
        <v>85</v>
      </c>
      <c r="G2514" t="s">
        <v>48</v>
      </c>
      <c r="H2514" t="s">
        <v>76</v>
      </c>
      <c r="I2514" t="s">
        <v>14625</v>
      </c>
      <c r="T2514" s="35"/>
      <c r="W2514" s="23"/>
      <c r="X2514" t="s">
        <v>138</v>
      </c>
      <c r="Y2514" t="s">
        <v>78</v>
      </c>
      <c r="Z2514" t="s">
        <v>51</v>
      </c>
      <c r="AA2514">
        <v>604.08000000000004</v>
      </c>
      <c r="AB2514" t="s">
        <v>53</v>
      </c>
      <c r="AC2514" t="s">
        <v>139</v>
      </c>
      <c r="AF2514" t="s">
        <v>55</v>
      </c>
      <c r="AG2514">
        <v>1</v>
      </c>
      <c r="AH2514">
        <v>0</v>
      </c>
      <c r="AI2514">
        <v>0.997</v>
      </c>
      <c r="AJ2514">
        <v>68.489999999999995</v>
      </c>
      <c r="AK2514">
        <v>73</v>
      </c>
      <c r="AL2514" s="35">
        <v>0</v>
      </c>
      <c r="AM2514" s="47">
        <v>0</v>
      </c>
      <c r="AN2514">
        <v>0</v>
      </c>
      <c r="AO2514">
        <v>0</v>
      </c>
      <c r="AP2514">
        <v>39</v>
      </c>
      <c r="AQ2514">
        <v>1</v>
      </c>
      <c r="AR2514">
        <v>1</v>
      </c>
      <c r="AS2514" s="47">
        <v>4.8000000000000001E-4</v>
      </c>
      <c r="AT2514" t="s">
        <v>65</v>
      </c>
      <c r="AU2514" t="s">
        <v>65</v>
      </c>
      <c r="AV2514" t="s">
        <v>65</v>
      </c>
      <c r="AW2514" t="s">
        <v>65</v>
      </c>
      <c r="AX2514" t="s">
        <v>65</v>
      </c>
      <c r="AY2514">
        <v>2.5000000000000001E-2</v>
      </c>
      <c r="AZ2514">
        <v>0</v>
      </c>
      <c r="BA2514" t="s">
        <v>65</v>
      </c>
      <c r="BB2514" t="s">
        <v>65</v>
      </c>
      <c r="BC2514" t="s">
        <v>65</v>
      </c>
      <c r="BD2514" t="s">
        <v>65</v>
      </c>
      <c r="BE2514" t="s">
        <v>65</v>
      </c>
      <c r="BF2514" t="s">
        <v>56</v>
      </c>
    </row>
    <row r="2515" spans="1:58" x14ac:dyDescent="0.25">
      <c r="A2515">
        <v>3</v>
      </c>
      <c r="B2515">
        <v>111710483</v>
      </c>
      <c r="C2515" t="s">
        <v>1149</v>
      </c>
      <c r="D2515" t="s">
        <v>58</v>
      </c>
      <c r="E2515" t="s">
        <v>984</v>
      </c>
      <c r="F2515" t="s">
        <v>85</v>
      </c>
      <c r="G2515" t="s">
        <v>48</v>
      </c>
      <c r="H2515" t="s">
        <v>76</v>
      </c>
      <c r="I2515" t="s">
        <v>14625</v>
      </c>
      <c r="T2515" s="35"/>
      <c r="W2515" s="23"/>
      <c r="X2515" t="s">
        <v>1150</v>
      </c>
      <c r="Y2515" t="s">
        <v>72</v>
      </c>
      <c r="Z2515" t="s">
        <v>78</v>
      </c>
      <c r="AA2515">
        <v>605.07000000000005</v>
      </c>
      <c r="AB2515" t="s">
        <v>53</v>
      </c>
      <c r="AC2515" t="s">
        <v>1151</v>
      </c>
      <c r="AF2515" t="s">
        <v>55</v>
      </c>
      <c r="AG2515">
        <v>1</v>
      </c>
      <c r="AH2515">
        <v>8.9359999999999999</v>
      </c>
      <c r="AI2515">
        <v>1</v>
      </c>
      <c r="AJ2515">
        <v>100</v>
      </c>
      <c r="AK2515">
        <v>98</v>
      </c>
      <c r="AL2515">
        <v>0.91151844791535497</v>
      </c>
      <c r="AM2515" s="47">
        <v>6.5897111200310596E-4</v>
      </c>
      <c r="AN2515">
        <v>0.90340474199999998</v>
      </c>
      <c r="AO2515">
        <v>0.52504421899999998</v>
      </c>
      <c r="AP2515">
        <v>39</v>
      </c>
      <c r="AQ2515">
        <v>1</v>
      </c>
      <c r="AR2515">
        <v>1</v>
      </c>
      <c r="AS2515" s="47">
        <v>3.3E-4</v>
      </c>
      <c r="AT2515" t="s">
        <v>65</v>
      </c>
      <c r="AU2515" t="s">
        <v>65</v>
      </c>
      <c r="AV2515" t="s">
        <v>65</v>
      </c>
      <c r="AW2515" t="s">
        <v>65</v>
      </c>
      <c r="AX2515" t="s">
        <v>65</v>
      </c>
      <c r="AY2515">
        <v>2.5000000000000001E-2</v>
      </c>
      <c r="AZ2515">
        <v>0</v>
      </c>
      <c r="BA2515" t="s">
        <v>65</v>
      </c>
      <c r="BB2515" t="s">
        <v>65</v>
      </c>
      <c r="BC2515" t="s">
        <v>65</v>
      </c>
      <c r="BD2515" t="s">
        <v>65</v>
      </c>
      <c r="BE2515" t="s">
        <v>65</v>
      </c>
      <c r="BF2515" t="s">
        <v>986</v>
      </c>
    </row>
    <row r="2516" spans="1:58" hidden="1" x14ac:dyDescent="0.25">
      <c r="A2516">
        <v>18</v>
      </c>
      <c r="B2516">
        <v>7017272</v>
      </c>
      <c r="C2516" t="s">
        <v>10144</v>
      </c>
      <c r="D2516" t="s">
        <v>10145</v>
      </c>
      <c r="E2516" t="s">
        <v>9502</v>
      </c>
      <c r="F2516" t="s">
        <v>47</v>
      </c>
      <c r="G2516" t="s">
        <v>98</v>
      </c>
      <c r="H2516" t="s">
        <v>76</v>
      </c>
      <c r="T2516" s="35"/>
      <c r="W2516" s="23"/>
      <c r="X2516" t="s">
        <v>3249</v>
      </c>
      <c r="Y2516" t="s">
        <v>51</v>
      </c>
      <c r="Z2516" t="s">
        <v>52</v>
      </c>
      <c r="AA2516">
        <v>560.07000000000005</v>
      </c>
      <c r="AB2516" t="s">
        <v>175</v>
      </c>
      <c r="AC2516" t="s">
        <v>55</v>
      </c>
      <c r="AD2516" t="s">
        <v>64</v>
      </c>
      <c r="AE2516" t="s">
        <v>64</v>
      </c>
      <c r="AF2516" t="s">
        <v>55</v>
      </c>
      <c r="AG2516">
        <v>0</v>
      </c>
      <c r="AH2516">
        <v>5.319</v>
      </c>
      <c r="AI2516">
        <v>1</v>
      </c>
      <c r="AJ2516" t="s">
        <v>55</v>
      </c>
      <c r="AK2516" t="s">
        <v>55</v>
      </c>
      <c r="AL2516">
        <v>0.99999892261676804</v>
      </c>
      <c r="AM2516" s="1">
        <v>1.39176131837658E-24</v>
      </c>
      <c r="AN2516">
        <v>0.551318537</v>
      </c>
      <c r="AO2516">
        <v>0</v>
      </c>
      <c r="AP2516">
        <v>39</v>
      </c>
      <c r="AQ2516">
        <v>1</v>
      </c>
      <c r="AR2516">
        <v>1</v>
      </c>
      <c r="AS2516">
        <v>5.2310000000000002E-2</v>
      </c>
      <c r="AT2516">
        <v>6.7960000000000007E-2</v>
      </c>
      <c r="AU2516" t="s">
        <v>65</v>
      </c>
      <c r="AV2516">
        <v>4.0090000000000001E-2</v>
      </c>
      <c r="AW2516">
        <v>3.6269999999999997E-2</v>
      </c>
      <c r="AX2516">
        <v>0.10135</v>
      </c>
      <c r="AY2516">
        <v>2.5000000000000001E-2</v>
      </c>
      <c r="AZ2516" s="35">
        <v>1.33E-3</v>
      </c>
      <c r="BA2516" s="35">
        <v>1.74E-3</v>
      </c>
      <c r="BB2516">
        <v>7.9000000000000001E-4</v>
      </c>
      <c r="BC2516">
        <v>2.5600000000000002E-3</v>
      </c>
      <c r="BD2516" t="s">
        <v>65</v>
      </c>
      <c r="BE2516">
        <v>5.1999999999999995E-4</v>
      </c>
      <c r="BF2516" t="s">
        <v>9505</v>
      </c>
    </row>
    <row r="2517" spans="1:58" x14ac:dyDescent="0.25">
      <c r="A2517">
        <v>12</v>
      </c>
      <c r="B2517">
        <v>9096104</v>
      </c>
      <c r="C2517" t="s">
        <v>2214</v>
      </c>
      <c r="D2517" t="s">
        <v>58</v>
      </c>
      <c r="E2517" t="s">
        <v>1764</v>
      </c>
      <c r="F2517" t="s">
        <v>85</v>
      </c>
      <c r="G2517" t="s">
        <v>48</v>
      </c>
      <c r="H2517" t="s">
        <v>49</v>
      </c>
      <c r="I2517" t="s">
        <v>14625</v>
      </c>
      <c r="N2517" s="47"/>
      <c r="T2517" s="35"/>
      <c r="W2517" s="23"/>
      <c r="X2517" t="s">
        <v>2215</v>
      </c>
      <c r="Y2517" t="s">
        <v>78</v>
      </c>
      <c r="Z2517" t="s">
        <v>72</v>
      </c>
      <c r="AA2517">
        <v>605.07000000000005</v>
      </c>
      <c r="AB2517" t="s">
        <v>53</v>
      </c>
      <c r="AC2517" t="s">
        <v>2216</v>
      </c>
      <c r="AF2517" t="s">
        <v>55</v>
      </c>
      <c r="AG2517">
        <v>1</v>
      </c>
      <c r="AH2517">
        <v>0</v>
      </c>
      <c r="AI2517">
        <v>0.999</v>
      </c>
      <c r="AJ2517">
        <v>96.7</v>
      </c>
      <c r="AK2517">
        <v>91</v>
      </c>
      <c r="AL2517" s="47">
        <v>0.28629595061857199</v>
      </c>
      <c r="AM2517" s="47">
        <v>0.71302578173055997</v>
      </c>
      <c r="AN2517">
        <v>0.80090518700000002</v>
      </c>
      <c r="AO2517">
        <v>0.69031330000000002</v>
      </c>
      <c r="AP2517">
        <v>39</v>
      </c>
      <c r="AQ2517">
        <v>1</v>
      </c>
      <c r="AR2517">
        <v>1</v>
      </c>
      <c r="AS2517">
        <v>3.3E-4</v>
      </c>
      <c r="AT2517" t="s">
        <v>65</v>
      </c>
      <c r="AU2517" t="s">
        <v>65</v>
      </c>
      <c r="AV2517" t="s">
        <v>65</v>
      </c>
      <c r="AW2517" t="s">
        <v>65</v>
      </c>
      <c r="AX2517" t="s">
        <v>65</v>
      </c>
      <c r="AY2517">
        <v>2.5000000000000001E-2</v>
      </c>
      <c r="AZ2517" s="47">
        <v>0</v>
      </c>
      <c r="BA2517" s="47" t="s">
        <v>65</v>
      </c>
      <c r="BB2517" t="s">
        <v>65</v>
      </c>
      <c r="BC2517" t="s">
        <v>65</v>
      </c>
      <c r="BD2517" t="s">
        <v>65</v>
      </c>
      <c r="BE2517" t="s">
        <v>65</v>
      </c>
      <c r="BF2517" t="s">
        <v>1766</v>
      </c>
    </row>
    <row r="2518" spans="1:58" hidden="1" x14ac:dyDescent="0.25">
      <c r="A2518">
        <v>6</v>
      </c>
      <c r="B2518">
        <v>129513850</v>
      </c>
      <c r="C2518" t="s">
        <v>11925</v>
      </c>
      <c r="D2518" t="s">
        <v>11926</v>
      </c>
      <c r="E2518" t="s">
        <v>11689</v>
      </c>
      <c r="F2518" t="s">
        <v>47</v>
      </c>
      <c r="G2518" t="s">
        <v>48</v>
      </c>
      <c r="H2518" t="s">
        <v>49</v>
      </c>
      <c r="T2518" s="35"/>
      <c r="W2518" s="23" t="str">
        <f>VLOOKUP(X2518,'UCB list'!A:A,1,FALSE)</f>
        <v>LAMA2</v>
      </c>
      <c r="X2518" t="s">
        <v>4859</v>
      </c>
      <c r="Y2518" t="s">
        <v>52</v>
      </c>
      <c r="Z2518" t="s">
        <v>72</v>
      </c>
      <c r="AA2518">
        <v>843.29</v>
      </c>
      <c r="AB2518" t="s">
        <v>53</v>
      </c>
      <c r="AC2518" t="s">
        <v>11927</v>
      </c>
      <c r="AD2518" t="s">
        <v>64</v>
      </c>
      <c r="AE2518" t="s">
        <v>64</v>
      </c>
      <c r="AF2518" t="s">
        <v>55</v>
      </c>
      <c r="AG2518">
        <v>0.99199999999999999</v>
      </c>
      <c r="AH2518">
        <v>4.07</v>
      </c>
      <c r="AI2518">
        <v>1</v>
      </c>
      <c r="AJ2518">
        <v>94.25</v>
      </c>
      <c r="AK2518">
        <v>87</v>
      </c>
      <c r="AL2518">
        <v>0.99999999772381898</v>
      </c>
      <c r="AM2518" s="1">
        <v>1.1846527263111E-24</v>
      </c>
      <c r="AN2518">
        <v>0.51310821699999998</v>
      </c>
      <c r="AO2518">
        <v>0.51668963700000003</v>
      </c>
      <c r="AP2518">
        <v>39</v>
      </c>
      <c r="AQ2518">
        <v>1</v>
      </c>
      <c r="AR2518">
        <v>1</v>
      </c>
      <c r="AS2518">
        <v>0.1055</v>
      </c>
      <c r="AT2518">
        <v>0.15812000000000001</v>
      </c>
      <c r="AU2518">
        <v>6.9150000000000003E-2</v>
      </c>
      <c r="AV2518">
        <v>0.27709</v>
      </c>
      <c r="AW2518">
        <v>0.18639</v>
      </c>
      <c r="AX2518">
        <v>0.24726999999999999</v>
      </c>
      <c r="AY2518">
        <v>2.5000000000000001E-2</v>
      </c>
      <c r="AZ2518">
        <v>2.7799999999999999E-3</v>
      </c>
      <c r="BA2518">
        <v>4.28E-3</v>
      </c>
      <c r="BB2518">
        <v>5.0299999999999997E-3</v>
      </c>
      <c r="BC2518">
        <v>6.9800000000000001E-3</v>
      </c>
      <c r="BD2518">
        <v>1.6000000000000001E-3</v>
      </c>
      <c r="BE2518">
        <v>7.6499999999999997E-3</v>
      </c>
      <c r="BF2518" t="s">
        <v>4038</v>
      </c>
    </row>
    <row r="2519" spans="1:58" hidden="1" x14ac:dyDescent="0.25">
      <c r="A2519">
        <v>6</v>
      </c>
      <c r="B2519">
        <v>112441658</v>
      </c>
      <c r="C2519" t="s">
        <v>13373</v>
      </c>
      <c r="D2519" t="s">
        <v>13374</v>
      </c>
      <c r="E2519" t="s">
        <v>13153</v>
      </c>
      <c r="F2519" t="s">
        <v>47</v>
      </c>
      <c r="G2519" t="s">
        <v>48</v>
      </c>
      <c r="H2519" t="s">
        <v>76</v>
      </c>
      <c r="T2519" s="35"/>
      <c r="W2519" s="23"/>
      <c r="X2519" t="s">
        <v>13375</v>
      </c>
      <c r="Y2519" t="s">
        <v>51</v>
      </c>
      <c r="Z2519" t="s">
        <v>52</v>
      </c>
      <c r="AA2519">
        <v>511.07</v>
      </c>
      <c r="AB2519" t="s">
        <v>53</v>
      </c>
      <c r="AC2519" t="s">
        <v>13376</v>
      </c>
      <c r="AF2519" t="s">
        <v>55</v>
      </c>
      <c r="AG2519">
        <v>0.96399999999999997</v>
      </c>
      <c r="AH2519">
        <v>0</v>
      </c>
      <c r="AI2519">
        <v>1</v>
      </c>
      <c r="AJ2519">
        <v>62.37</v>
      </c>
      <c r="AK2519">
        <v>93</v>
      </c>
      <c r="AL2519">
        <v>0.99999992827829998</v>
      </c>
      <c r="AM2519" s="1">
        <v>9.7501243291992502E-9</v>
      </c>
      <c r="AN2519">
        <v>0.63856347499999999</v>
      </c>
      <c r="AO2519">
        <v>0.53058448499999999</v>
      </c>
      <c r="AP2519">
        <v>39</v>
      </c>
      <c r="AQ2519">
        <v>1</v>
      </c>
      <c r="AR2519">
        <v>1</v>
      </c>
      <c r="AS2519" s="35">
        <v>4.5999999999999999E-3</v>
      </c>
      <c r="AT2519" s="35">
        <v>3.64E-3</v>
      </c>
      <c r="AU2519" t="s">
        <v>65</v>
      </c>
      <c r="AV2519" s="35" t="s">
        <v>65</v>
      </c>
      <c r="AW2519">
        <v>2.0889999999999999E-2</v>
      </c>
      <c r="AX2519">
        <v>1.383E-2</v>
      </c>
      <c r="AY2519">
        <v>2.5000000000000001E-2</v>
      </c>
      <c r="AZ2519">
        <v>1.1E-4</v>
      </c>
      <c r="BA2519" s="1">
        <v>7.6100000000000007E-5</v>
      </c>
      <c r="BB2519">
        <v>4.0000000000000002E-4</v>
      </c>
      <c r="BC2519">
        <v>2.3000000000000001E-4</v>
      </c>
      <c r="BD2519" t="s">
        <v>65</v>
      </c>
      <c r="BE2519" t="s">
        <v>65</v>
      </c>
      <c r="BF2519" t="s">
        <v>13156</v>
      </c>
    </row>
    <row r="2520" spans="1:58" hidden="1" x14ac:dyDescent="0.25">
      <c r="A2520">
        <v>20</v>
      </c>
      <c r="B2520">
        <v>60886008</v>
      </c>
      <c r="C2520" t="s">
        <v>6651</v>
      </c>
      <c r="D2520" t="s">
        <v>6652</v>
      </c>
      <c r="E2520" t="s">
        <v>6034</v>
      </c>
      <c r="F2520" t="s">
        <v>47</v>
      </c>
      <c r="G2520" t="s">
        <v>48</v>
      </c>
      <c r="H2520" t="s">
        <v>49</v>
      </c>
      <c r="T2520" s="35"/>
      <c r="W2520" s="23"/>
      <c r="X2520" t="s">
        <v>6653</v>
      </c>
      <c r="Y2520" t="s">
        <v>78</v>
      </c>
      <c r="Z2520" t="s">
        <v>72</v>
      </c>
      <c r="AA2520">
        <v>548.07000000000005</v>
      </c>
      <c r="AB2520" t="s">
        <v>53</v>
      </c>
      <c r="AC2520" t="s">
        <v>6654</v>
      </c>
      <c r="AF2520" t="s">
        <v>55</v>
      </c>
      <c r="AG2520">
        <v>0.97399999999999998</v>
      </c>
      <c r="AH2520">
        <v>0</v>
      </c>
      <c r="AI2520">
        <v>0</v>
      </c>
      <c r="AJ2520">
        <v>45.45</v>
      </c>
      <c r="AK2520">
        <v>77</v>
      </c>
      <c r="AL2520">
        <v>5.6962018972160897E-2</v>
      </c>
      <c r="AM2520" s="35">
        <v>0.94303798102783898</v>
      </c>
      <c r="AN2520">
        <v>0.95922879699999997</v>
      </c>
      <c r="AO2520">
        <v>0</v>
      </c>
      <c r="AP2520">
        <v>39</v>
      </c>
      <c r="AQ2520">
        <v>1</v>
      </c>
      <c r="AR2520">
        <v>1</v>
      </c>
      <c r="AS2520" s="35">
        <v>1.8169999999999999E-2</v>
      </c>
      <c r="AT2520" s="35">
        <v>3.1640000000000001E-2</v>
      </c>
      <c r="AU2520" t="s">
        <v>65</v>
      </c>
      <c r="AV2520" s="35">
        <v>9.9720000000000003E-2</v>
      </c>
      <c r="AW2520">
        <v>5.142E-2</v>
      </c>
      <c r="AX2520">
        <v>8.1500000000000003E-2</v>
      </c>
      <c r="AY2520">
        <v>2.5000000000000001E-2</v>
      </c>
      <c r="AZ2520">
        <v>4.4999999999999999E-4</v>
      </c>
      <c r="BA2520">
        <v>7.9000000000000001E-4</v>
      </c>
      <c r="BB2520">
        <v>1.1900000000000001E-3</v>
      </c>
      <c r="BC2520">
        <v>2.0100000000000001E-3</v>
      </c>
      <c r="BD2520" t="s">
        <v>65</v>
      </c>
      <c r="BE2520">
        <v>2.1199999999999999E-3</v>
      </c>
      <c r="BF2520" t="s">
        <v>2962</v>
      </c>
    </row>
    <row r="2521" spans="1:58" hidden="1" x14ac:dyDescent="0.25">
      <c r="A2521">
        <v>20</v>
      </c>
      <c r="B2521">
        <v>60897722</v>
      </c>
      <c r="C2521" t="s">
        <v>7473</v>
      </c>
      <c r="D2521" t="s">
        <v>7474</v>
      </c>
      <c r="E2521" t="s">
        <v>6672</v>
      </c>
      <c r="F2521" t="s">
        <v>47</v>
      </c>
      <c r="G2521" t="s">
        <v>48</v>
      </c>
      <c r="H2521" t="s">
        <v>76</v>
      </c>
      <c r="T2521" s="35"/>
      <c r="W2521" s="23"/>
      <c r="X2521" t="s">
        <v>6653</v>
      </c>
      <c r="Y2521" t="s">
        <v>78</v>
      </c>
      <c r="Z2521" t="s">
        <v>72</v>
      </c>
      <c r="AA2521">
        <v>533.08000000000004</v>
      </c>
      <c r="AB2521" t="s">
        <v>53</v>
      </c>
      <c r="AC2521" t="s">
        <v>7475</v>
      </c>
      <c r="AF2521" t="s">
        <v>55</v>
      </c>
      <c r="AG2521">
        <v>0.999</v>
      </c>
      <c r="AH2521">
        <v>4.7939999999999996</v>
      </c>
      <c r="AI2521">
        <v>1</v>
      </c>
      <c r="AJ2521">
        <v>81.319999999999993</v>
      </c>
      <c r="AK2521">
        <v>91</v>
      </c>
      <c r="AL2521">
        <v>5.6962018972160897E-2</v>
      </c>
      <c r="AM2521" s="35">
        <v>0.94303798102783898</v>
      </c>
      <c r="AN2521">
        <v>0.95922879699999997</v>
      </c>
      <c r="AO2521">
        <v>0</v>
      </c>
      <c r="AP2521">
        <v>39</v>
      </c>
      <c r="AQ2521">
        <v>1</v>
      </c>
      <c r="AR2521">
        <v>1</v>
      </c>
      <c r="AS2521">
        <v>1.8720000000000001E-2</v>
      </c>
      <c r="AT2521">
        <v>3.8679999999999999E-2</v>
      </c>
      <c r="AU2521">
        <v>3.9010000000000003E-2</v>
      </c>
      <c r="AV2521" t="s">
        <v>65</v>
      </c>
      <c r="AW2521" t="s">
        <v>65</v>
      </c>
      <c r="AX2521">
        <v>2.4469999999999999E-2</v>
      </c>
      <c r="AY2521">
        <v>2.5000000000000001E-2</v>
      </c>
      <c r="AZ2521">
        <v>4.6000000000000001E-4</v>
      </c>
      <c r="BA2521">
        <v>7.9000000000000001E-4</v>
      </c>
      <c r="BB2521" t="s">
        <v>65</v>
      </c>
      <c r="BC2521">
        <v>5.0000000000000001E-4</v>
      </c>
      <c r="BD2521">
        <v>8.0000000000000004E-4</v>
      </c>
      <c r="BE2521" t="s">
        <v>65</v>
      </c>
      <c r="BF2521" t="s">
        <v>6675</v>
      </c>
    </row>
    <row r="2522" spans="1:58" hidden="1" x14ac:dyDescent="0.25">
      <c r="A2522">
        <v>20</v>
      </c>
      <c r="B2522">
        <v>60893638</v>
      </c>
      <c r="C2522" t="s">
        <v>10985</v>
      </c>
      <c r="D2522" t="s">
        <v>10986</v>
      </c>
      <c r="E2522" t="s">
        <v>10285</v>
      </c>
      <c r="F2522" t="s">
        <v>47</v>
      </c>
      <c r="G2522" t="s">
        <v>48</v>
      </c>
      <c r="H2522" t="s">
        <v>49</v>
      </c>
      <c r="T2522" s="35"/>
      <c r="W2522" s="23"/>
      <c r="X2522" t="s">
        <v>6653</v>
      </c>
      <c r="Y2522" t="s">
        <v>78</v>
      </c>
      <c r="Z2522" t="s">
        <v>72</v>
      </c>
      <c r="AA2522">
        <v>658.07</v>
      </c>
      <c r="AB2522" t="s">
        <v>53</v>
      </c>
      <c r="AC2522" t="s">
        <v>10987</v>
      </c>
      <c r="AF2522" t="s">
        <v>55</v>
      </c>
      <c r="AG2522">
        <v>0.97399999999999998</v>
      </c>
      <c r="AH2522">
        <v>0</v>
      </c>
      <c r="AI2522">
        <v>0.92400000000000004</v>
      </c>
      <c r="AJ2522">
        <v>71.260000000000005</v>
      </c>
      <c r="AK2522">
        <v>87</v>
      </c>
      <c r="AL2522">
        <v>5.6962018972160897E-2</v>
      </c>
      <c r="AM2522" s="35">
        <v>0.94303798102783898</v>
      </c>
      <c r="AN2522">
        <v>0.95922879699999997</v>
      </c>
      <c r="AO2522">
        <v>0</v>
      </c>
      <c r="AP2522">
        <v>39</v>
      </c>
      <c r="AQ2522">
        <v>1</v>
      </c>
      <c r="AR2522">
        <v>1</v>
      </c>
      <c r="AS2522">
        <v>1.7149999999999999E-2</v>
      </c>
      <c r="AT2522">
        <v>2.5069999999999999E-2</v>
      </c>
      <c r="AU2522">
        <v>1.5789999999999998E-2</v>
      </c>
      <c r="AV2522">
        <v>4.1160000000000002E-2</v>
      </c>
      <c r="AW2522" t="s">
        <v>65</v>
      </c>
      <c r="AX2522">
        <v>5.0110000000000002E-2</v>
      </c>
      <c r="AY2522">
        <v>2.5000000000000001E-2</v>
      </c>
      <c r="AZ2522" s="35">
        <v>4.2000000000000002E-4</v>
      </c>
      <c r="BA2522" s="35">
        <v>6.2E-4</v>
      </c>
      <c r="BB2522" t="s">
        <v>65</v>
      </c>
      <c r="BC2522">
        <v>1.17E-3</v>
      </c>
      <c r="BD2522">
        <v>2.0000000000000001E-4</v>
      </c>
      <c r="BE2522">
        <v>5.2999999999999998E-4</v>
      </c>
      <c r="BF2522" t="s">
        <v>10287</v>
      </c>
    </row>
    <row r="2523" spans="1:58" hidden="1" x14ac:dyDescent="0.25">
      <c r="A2523">
        <v>20</v>
      </c>
      <c r="B2523">
        <v>60912983</v>
      </c>
      <c r="C2523" t="s">
        <v>13788</v>
      </c>
      <c r="D2523" t="s">
        <v>13789</v>
      </c>
      <c r="E2523" t="s">
        <v>13153</v>
      </c>
      <c r="F2523" t="s">
        <v>47</v>
      </c>
      <c r="G2523" t="s">
        <v>48</v>
      </c>
      <c r="H2523" t="s">
        <v>49</v>
      </c>
      <c r="T2523" s="35"/>
      <c r="W2523" s="23"/>
      <c r="X2523" t="s">
        <v>6653</v>
      </c>
      <c r="Y2523" t="s">
        <v>51</v>
      </c>
      <c r="Z2523" t="s">
        <v>52</v>
      </c>
      <c r="AA2523">
        <v>836.29</v>
      </c>
      <c r="AB2523" t="s">
        <v>53</v>
      </c>
      <c r="AC2523" t="s">
        <v>13790</v>
      </c>
      <c r="AF2523" t="s">
        <v>55</v>
      </c>
      <c r="AG2523">
        <v>1</v>
      </c>
      <c r="AH2523">
        <v>0</v>
      </c>
      <c r="AI2523">
        <v>0.99299999999999999</v>
      </c>
      <c r="AJ2523">
        <v>97.33</v>
      </c>
      <c r="AK2523">
        <v>75</v>
      </c>
      <c r="AL2523" s="35">
        <v>5.6962018972160897E-2</v>
      </c>
      <c r="AM2523">
        <v>0.94303798102783898</v>
      </c>
      <c r="AN2523">
        <v>0.95922879699999997</v>
      </c>
      <c r="AO2523">
        <v>0</v>
      </c>
      <c r="AP2523">
        <v>39</v>
      </c>
      <c r="AQ2523">
        <v>1</v>
      </c>
      <c r="AR2523">
        <v>1</v>
      </c>
      <c r="AS2523">
        <v>6.94E-3</v>
      </c>
      <c r="AT2523">
        <v>1.1860000000000001E-2</v>
      </c>
      <c r="AU2523" t="s">
        <v>65</v>
      </c>
      <c r="AV2523">
        <v>2.0299999999999999E-2</v>
      </c>
      <c r="AW2523">
        <v>1.5699999999999999E-2</v>
      </c>
      <c r="AX2523">
        <v>1.3860000000000001E-2</v>
      </c>
      <c r="AY2523">
        <v>2.5000000000000001E-2</v>
      </c>
      <c r="AZ2523">
        <v>1.7000000000000001E-4</v>
      </c>
      <c r="BA2523">
        <v>2.7999999999999998E-4</v>
      </c>
      <c r="BB2523">
        <v>2.5999999999999998E-4</v>
      </c>
      <c r="BC2523">
        <v>2.3000000000000001E-4</v>
      </c>
      <c r="BD2523" t="s">
        <v>65</v>
      </c>
      <c r="BE2523">
        <v>0</v>
      </c>
      <c r="BF2523" t="s">
        <v>13156</v>
      </c>
    </row>
    <row r="2524" spans="1:58" x14ac:dyDescent="0.25">
      <c r="A2524">
        <v>11</v>
      </c>
      <c r="B2524">
        <v>20181860</v>
      </c>
      <c r="C2524" t="s">
        <v>13517</v>
      </c>
      <c r="D2524" t="s">
        <v>58</v>
      </c>
      <c r="E2524" t="s">
        <v>13153</v>
      </c>
      <c r="F2524" t="s">
        <v>85</v>
      </c>
      <c r="G2524" t="s">
        <v>48</v>
      </c>
      <c r="H2524" t="s">
        <v>49</v>
      </c>
      <c r="I2524" t="s">
        <v>14625</v>
      </c>
      <c r="T2524" s="35"/>
      <c r="W2524" s="23"/>
      <c r="X2524" t="s">
        <v>3617</v>
      </c>
      <c r="Y2524" t="s">
        <v>78</v>
      </c>
      <c r="Z2524" t="s">
        <v>52</v>
      </c>
      <c r="AA2524">
        <v>605.08000000000004</v>
      </c>
      <c r="AB2524" t="s">
        <v>53</v>
      </c>
      <c r="AC2524" t="s">
        <v>13518</v>
      </c>
      <c r="AF2524" t="s">
        <v>55</v>
      </c>
      <c r="AG2524">
        <v>1</v>
      </c>
      <c r="AH2524">
        <v>9.5250000000000004</v>
      </c>
      <c r="AI2524">
        <v>1</v>
      </c>
      <c r="AJ2524">
        <v>100</v>
      </c>
      <c r="AK2524">
        <v>95</v>
      </c>
      <c r="AL2524">
        <v>0.83441730731062502</v>
      </c>
      <c r="AM2524" s="47">
        <v>0.14778053659514001</v>
      </c>
      <c r="AN2524">
        <v>0.46841423500000001</v>
      </c>
      <c r="AO2524">
        <v>0</v>
      </c>
      <c r="AP2524">
        <v>39</v>
      </c>
      <c r="AQ2524">
        <v>1</v>
      </c>
      <c r="AR2524">
        <v>1</v>
      </c>
      <c r="AS2524">
        <v>3.46E-3</v>
      </c>
      <c r="AT2524" t="s">
        <v>65</v>
      </c>
      <c r="AU2524" t="s">
        <v>65</v>
      </c>
      <c r="AV2524" t="s">
        <v>65</v>
      </c>
      <c r="AW2524" t="s">
        <v>65</v>
      </c>
      <c r="AX2524" t="s">
        <v>65</v>
      </c>
      <c r="AY2524">
        <v>2.5000000000000001E-2</v>
      </c>
      <c r="AZ2524">
        <v>0</v>
      </c>
      <c r="BA2524" t="s">
        <v>65</v>
      </c>
      <c r="BB2524" t="s">
        <v>65</v>
      </c>
      <c r="BC2524" t="s">
        <v>65</v>
      </c>
      <c r="BD2524" t="s">
        <v>65</v>
      </c>
      <c r="BE2524" t="s">
        <v>65</v>
      </c>
      <c r="BF2524" t="s">
        <v>13156</v>
      </c>
    </row>
    <row r="2525" spans="1:58" hidden="1" x14ac:dyDescent="0.25">
      <c r="A2525">
        <v>1</v>
      </c>
      <c r="B2525">
        <v>183086725</v>
      </c>
      <c r="C2525" t="s">
        <v>13214</v>
      </c>
      <c r="D2525" t="s">
        <v>58</v>
      </c>
      <c r="E2525" t="s">
        <v>13153</v>
      </c>
      <c r="F2525" t="s">
        <v>85</v>
      </c>
      <c r="G2525" t="s">
        <v>48</v>
      </c>
      <c r="H2525" t="s">
        <v>49</v>
      </c>
      <c r="T2525" s="35"/>
      <c r="W2525" s="23"/>
      <c r="X2525" t="s">
        <v>13215</v>
      </c>
      <c r="Y2525" t="s">
        <v>51</v>
      </c>
      <c r="Z2525" t="s">
        <v>78</v>
      </c>
      <c r="AA2525">
        <v>793.07</v>
      </c>
      <c r="AB2525" t="s">
        <v>53</v>
      </c>
      <c r="AC2525" t="s">
        <v>13216</v>
      </c>
      <c r="AF2525" t="s">
        <v>55</v>
      </c>
      <c r="AG2525">
        <v>0.01</v>
      </c>
      <c r="AH2525">
        <v>0</v>
      </c>
      <c r="AI2525">
        <v>1</v>
      </c>
      <c r="AJ2525">
        <v>96.88</v>
      </c>
      <c r="AK2525">
        <v>96</v>
      </c>
      <c r="AL2525" s="1">
        <v>3.7537689369301199E-7</v>
      </c>
      <c r="AM2525" s="35">
        <v>0.99999962462310599</v>
      </c>
      <c r="AN2525">
        <v>0.60329615299999995</v>
      </c>
      <c r="AO2525">
        <v>0.62881251100000002</v>
      </c>
      <c r="AP2525">
        <v>39</v>
      </c>
      <c r="AQ2525">
        <v>1</v>
      </c>
      <c r="AR2525">
        <v>1</v>
      </c>
      <c r="AS2525">
        <v>3.3E-4</v>
      </c>
      <c r="AT2525" t="s">
        <v>65</v>
      </c>
      <c r="AU2525" t="s">
        <v>65</v>
      </c>
      <c r="AV2525" t="s">
        <v>65</v>
      </c>
      <c r="AW2525" t="s">
        <v>65</v>
      </c>
      <c r="AX2525" t="s">
        <v>65</v>
      </c>
      <c r="AY2525">
        <v>2.5000000000000001E-2</v>
      </c>
      <c r="AZ2525">
        <v>0</v>
      </c>
      <c r="BA2525" t="s">
        <v>65</v>
      </c>
      <c r="BB2525" t="s">
        <v>65</v>
      </c>
      <c r="BC2525" t="s">
        <v>65</v>
      </c>
      <c r="BD2525" t="s">
        <v>65</v>
      </c>
      <c r="BE2525" t="s">
        <v>65</v>
      </c>
      <c r="BF2525" t="s">
        <v>13156</v>
      </c>
    </row>
    <row r="2526" spans="1:58" hidden="1" x14ac:dyDescent="0.25">
      <c r="A2526">
        <v>1</v>
      </c>
      <c r="B2526">
        <v>183192390</v>
      </c>
      <c r="C2526" t="s">
        <v>13912</v>
      </c>
      <c r="D2526" t="s">
        <v>13913</v>
      </c>
      <c r="E2526" t="s">
        <v>13822</v>
      </c>
      <c r="F2526" t="s">
        <v>47</v>
      </c>
      <c r="G2526" t="s">
        <v>48</v>
      </c>
      <c r="H2526" t="s">
        <v>49</v>
      </c>
      <c r="T2526" s="35"/>
      <c r="W2526" s="23"/>
      <c r="X2526" t="s">
        <v>13914</v>
      </c>
      <c r="Y2526" t="s">
        <v>78</v>
      </c>
      <c r="Z2526" t="s">
        <v>72</v>
      </c>
      <c r="AA2526">
        <v>709.07</v>
      </c>
      <c r="AB2526" t="s">
        <v>53</v>
      </c>
      <c r="AC2526" t="s">
        <v>13915</v>
      </c>
      <c r="AF2526" t="s">
        <v>55</v>
      </c>
      <c r="AG2526">
        <v>0.2</v>
      </c>
      <c r="AH2526">
        <v>0</v>
      </c>
      <c r="AI2526">
        <v>0</v>
      </c>
      <c r="AJ2526">
        <v>96.88</v>
      </c>
      <c r="AK2526">
        <v>96</v>
      </c>
      <c r="AL2526">
        <v>0.99991936231804401</v>
      </c>
      <c r="AM2526" s="1">
        <v>7.93300382052603E-5</v>
      </c>
      <c r="AN2526">
        <v>0.35189720200000002</v>
      </c>
      <c r="AO2526">
        <v>0</v>
      </c>
      <c r="AP2526">
        <v>39</v>
      </c>
      <c r="AQ2526">
        <v>1</v>
      </c>
      <c r="AR2526">
        <v>1</v>
      </c>
      <c r="AS2526">
        <v>5.7610000000000001E-2</v>
      </c>
      <c r="AT2526">
        <v>8.0119999999999997E-2</v>
      </c>
      <c r="AU2526">
        <v>6.1699999999999998E-2</v>
      </c>
      <c r="AV2526">
        <v>9.6170000000000005E-2</v>
      </c>
      <c r="AW2526">
        <v>6.6339999999999996E-2</v>
      </c>
      <c r="AX2526">
        <v>8.0210000000000004E-2</v>
      </c>
      <c r="AY2526">
        <v>2.5000000000000001E-2</v>
      </c>
      <c r="AZ2526">
        <v>1.47E-3</v>
      </c>
      <c r="BA2526">
        <v>2.0699999999999998E-3</v>
      </c>
      <c r="BB2526">
        <v>1.5900000000000001E-3</v>
      </c>
      <c r="BC2526">
        <v>1.98E-3</v>
      </c>
      <c r="BD2526">
        <v>1.4E-3</v>
      </c>
      <c r="BE2526">
        <v>2.0400000000000001E-3</v>
      </c>
      <c r="BF2526" t="s">
        <v>13824</v>
      </c>
    </row>
    <row r="2527" spans="1:58" hidden="1" x14ac:dyDescent="0.25">
      <c r="A2527">
        <v>9</v>
      </c>
      <c r="B2527">
        <v>133942352</v>
      </c>
      <c r="C2527" t="s">
        <v>10641</v>
      </c>
      <c r="D2527" t="s">
        <v>10642</v>
      </c>
      <c r="E2527" t="s">
        <v>10285</v>
      </c>
      <c r="F2527" t="s">
        <v>47</v>
      </c>
      <c r="G2527" t="s">
        <v>48</v>
      </c>
      <c r="H2527" t="s">
        <v>76</v>
      </c>
      <c r="T2527" s="35"/>
      <c r="W2527" s="23"/>
      <c r="X2527" t="s">
        <v>10643</v>
      </c>
      <c r="Y2527" t="s">
        <v>51</v>
      </c>
      <c r="Z2527" t="s">
        <v>52</v>
      </c>
      <c r="AA2527">
        <v>655.07000000000005</v>
      </c>
      <c r="AB2527" t="s">
        <v>53</v>
      </c>
      <c r="AC2527" t="s">
        <v>10644</v>
      </c>
      <c r="AD2527" t="s">
        <v>64</v>
      </c>
      <c r="AE2527" t="s">
        <v>64</v>
      </c>
      <c r="AF2527" t="s">
        <v>55</v>
      </c>
      <c r="AG2527">
        <v>1</v>
      </c>
      <c r="AH2527">
        <v>4.71</v>
      </c>
      <c r="AI2527">
        <v>1</v>
      </c>
      <c r="AJ2527">
        <v>64.95</v>
      </c>
      <c r="AK2527">
        <v>97</v>
      </c>
      <c r="AL2527">
        <v>0.99888870047200196</v>
      </c>
      <c r="AM2527" s="1">
        <v>9.8232667349867906E-11</v>
      </c>
      <c r="AN2527">
        <v>0.98683360600000003</v>
      </c>
      <c r="AO2527">
        <v>0</v>
      </c>
      <c r="AP2527">
        <v>39</v>
      </c>
      <c r="AQ2527">
        <v>1</v>
      </c>
      <c r="AR2527">
        <v>1</v>
      </c>
      <c r="AS2527">
        <v>6.2399999999999999E-3</v>
      </c>
      <c r="AT2527">
        <v>9.7900000000000001E-3</v>
      </c>
      <c r="AU2527" t="s">
        <v>65</v>
      </c>
      <c r="AV2527">
        <v>3.1649999999999998E-2</v>
      </c>
      <c r="AW2527" t="s">
        <v>65</v>
      </c>
      <c r="AX2527">
        <v>4.6299999999999996E-3</v>
      </c>
      <c r="AY2527">
        <v>2.5000000000000001E-2</v>
      </c>
      <c r="AZ2527">
        <v>1.4999999999999999E-4</v>
      </c>
      <c r="BA2527">
        <v>2.3000000000000001E-4</v>
      </c>
      <c r="BB2527" t="s">
        <v>65</v>
      </c>
      <c r="BC2527">
        <v>0</v>
      </c>
      <c r="BD2527" t="s">
        <v>65</v>
      </c>
      <c r="BE2527">
        <v>0</v>
      </c>
      <c r="BF2527" t="s">
        <v>10287</v>
      </c>
    </row>
    <row r="2528" spans="1:58" hidden="1" x14ac:dyDescent="0.25">
      <c r="A2528">
        <v>22</v>
      </c>
      <c r="B2528">
        <v>33673157</v>
      </c>
      <c r="C2528" t="s">
        <v>11649</v>
      </c>
      <c r="D2528" t="s">
        <v>11650</v>
      </c>
      <c r="E2528" t="s">
        <v>11009</v>
      </c>
      <c r="F2528" t="s">
        <v>47</v>
      </c>
      <c r="G2528" t="s">
        <v>98</v>
      </c>
      <c r="H2528" t="s">
        <v>76</v>
      </c>
      <c r="T2528" s="35"/>
      <c r="W2528" s="23"/>
      <c r="X2528" t="s">
        <v>11651</v>
      </c>
      <c r="Y2528" t="s">
        <v>51</v>
      </c>
      <c r="Z2528" t="s">
        <v>52</v>
      </c>
      <c r="AA2528">
        <v>699.07</v>
      </c>
      <c r="AB2528" t="s">
        <v>164</v>
      </c>
      <c r="AC2528" t="s">
        <v>11652</v>
      </c>
      <c r="AF2528" t="s">
        <v>55</v>
      </c>
      <c r="AG2528">
        <v>0</v>
      </c>
      <c r="AH2528">
        <v>0</v>
      </c>
      <c r="AI2528">
        <v>0.98899999999999999</v>
      </c>
      <c r="AJ2528">
        <v>94.9</v>
      </c>
      <c r="AK2528">
        <v>98</v>
      </c>
      <c r="AL2528">
        <v>4.1518823595989698E-2</v>
      </c>
      <c r="AM2528" s="35">
        <v>0.95848101177836897</v>
      </c>
      <c r="AN2528">
        <v>0.33311206199999999</v>
      </c>
      <c r="AO2528">
        <v>0.61354243799999997</v>
      </c>
      <c r="AP2528">
        <v>39</v>
      </c>
      <c r="AQ2528">
        <v>1</v>
      </c>
      <c r="AR2528">
        <v>1</v>
      </c>
      <c r="AS2528">
        <v>2.6980000000000001E-2</v>
      </c>
      <c r="AT2528">
        <v>4.4560000000000002E-2</v>
      </c>
      <c r="AU2528" t="s">
        <v>65</v>
      </c>
      <c r="AV2528">
        <v>0.11561</v>
      </c>
      <c r="AW2528">
        <v>4.6399999999999997E-2</v>
      </c>
      <c r="AX2528">
        <v>3.6459999999999999E-2</v>
      </c>
      <c r="AY2528">
        <v>2.5000000000000001E-2</v>
      </c>
      <c r="AZ2528">
        <v>6.8000000000000005E-4</v>
      </c>
      <c r="BA2528">
        <v>1.1199999999999999E-3</v>
      </c>
      <c r="BB2528">
        <v>1.06E-3</v>
      </c>
      <c r="BC2528">
        <v>8.0999999999999996E-4</v>
      </c>
      <c r="BD2528" t="s">
        <v>65</v>
      </c>
      <c r="BE2528">
        <v>2.5799999999999998E-3</v>
      </c>
      <c r="BF2528" t="s">
        <v>1560</v>
      </c>
    </row>
    <row r="2529" spans="1:58" hidden="1" x14ac:dyDescent="0.25">
      <c r="A2529">
        <v>5</v>
      </c>
      <c r="B2529">
        <v>154195753</v>
      </c>
      <c r="C2529" t="s">
        <v>11197</v>
      </c>
      <c r="D2529" t="s">
        <v>58</v>
      </c>
      <c r="E2529" t="s">
        <v>11009</v>
      </c>
      <c r="F2529" t="s">
        <v>97</v>
      </c>
      <c r="G2529" t="s">
        <v>98</v>
      </c>
      <c r="H2529" t="s">
        <v>76</v>
      </c>
      <c r="T2529" s="35"/>
      <c r="W2529" s="23"/>
      <c r="X2529" t="s">
        <v>11198</v>
      </c>
      <c r="Y2529" t="s">
        <v>78</v>
      </c>
      <c r="Z2529" t="s">
        <v>52</v>
      </c>
      <c r="AA2529">
        <v>483.07</v>
      </c>
      <c r="AB2529" t="s">
        <v>100</v>
      </c>
      <c r="AC2529" t="s">
        <v>55</v>
      </c>
      <c r="AF2529" t="s">
        <v>55</v>
      </c>
      <c r="AG2529">
        <v>0</v>
      </c>
      <c r="AH2529">
        <v>0</v>
      </c>
      <c r="AI2529">
        <v>0.56999999999999995</v>
      </c>
      <c r="AJ2529" t="s">
        <v>55</v>
      </c>
      <c r="AK2529" t="s">
        <v>55</v>
      </c>
      <c r="AL2529" s="1">
        <v>4.7811016746524699E-5</v>
      </c>
      <c r="AM2529">
        <v>0.99995218898320004</v>
      </c>
      <c r="AN2529">
        <v>0.90537867299999997</v>
      </c>
      <c r="AO2529">
        <v>0.623368068</v>
      </c>
      <c r="AP2529">
        <v>39</v>
      </c>
      <c r="AQ2529">
        <v>1</v>
      </c>
      <c r="AR2529">
        <v>1</v>
      </c>
      <c r="AS2529" t="s">
        <v>65</v>
      </c>
      <c r="AT2529" t="s">
        <v>65</v>
      </c>
      <c r="AU2529" t="s">
        <v>65</v>
      </c>
      <c r="AV2529" t="s">
        <v>65</v>
      </c>
      <c r="AW2529" t="s">
        <v>65</v>
      </c>
      <c r="AX2529" t="s">
        <v>65</v>
      </c>
      <c r="AY2529">
        <v>2.5000000000000001E-2</v>
      </c>
      <c r="AZ2529" s="35" t="s">
        <v>65</v>
      </c>
      <c r="BA2529" s="35" t="s">
        <v>65</v>
      </c>
      <c r="BB2529" t="s">
        <v>65</v>
      </c>
      <c r="BC2529" t="s">
        <v>65</v>
      </c>
      <c r="BD2529" t="s">
        <v>65</v>
      </c>
      <c r="BE2529" t="s">
        <v>65</v>
      </c>
      <c r="BF2529" t="s">
        <v>1560</v>
      </c>
    </row>
    <row r="2530" spans="1:58" hidden="1" x14ac:dyDescent="0.25">
      <c r="A2530">
        <v>4</v>
      </c>
      <c r="B2530">
        <v>129012267</v>
      </c>
      <c r="C2530" t="s">
        <v>14084</v>
      </c>
      <c r="D2530" t="s">
        <v>14085</v>
      </c>
      <c r="E2530" t="s">
        <v>13822</v>
      </c>
      <c r="F2530" t="s">
        <v>47</v>
      </c>
      <c r="G2530" t="s">
        <v>48</v>
      </c>
      <c r="H2530" t="s">
        <v>49</v>
      </c>
      <c r="T2530" s="35"/>
      <c r="W2530" s="23"/>
      <c r="X2530" t="s">
        <v>14086</v>
      </c>
      <c r="Y2530" t="s">
        <v>78</v>
      </c>
      <c r="Z2530" t="s">
        <v>72</v>
      </c>
      <c r="AA2530">
        <v>660.07</v>
      </c>
      <c r="AB2530" t="s">
        <v>53</v>
      </c>
      <c r="AC2530" t="s">
        <v>14087</v>
      </c>
      <c r="AD2530" t="s">
        <v>150</v>
      </c>
      <c r="AE2530" t="s">
        <v>150</v>
      </c>
      <c r="AF2530" t="s">
        <v>55</v>
      </c>
      <c r="AG2530">
        <v>0.999</v>
      </c>
      <c r="AH2530">
        <v>6.14</v>
      </c>
      <c r="AI2530">
        <v>1</v>
      </c>
      <c r="AJ2530">
        <v>94.62</v>
      </c>
      <c r="AK2530">
        <v>93</v>
      </c>
      <c r="AL2530">
        <v>0.999953445426085</v>
      </c>
      <c r="AM2530" s="1">
        <v>2.24164431739323E-6</v>
      </c>
      <c r="AN2530">
        <v>0.18944076000000001</v>
      </c>
      <c r="AO2530">
        <v>0</v>
      </c>
      <c r="AP2530">
        <v>39</v>
      </c>
      <c r="AQ2530">
        <v>1</v>
      </c>
      <c r="AR2530">
        <v>1</v>
      </c>
      <c r="AS2530">
        <v>2.7619999999999999E-2</v>
      </c>
      <c r="AT2530">
        <v>4.113E-2</v>
      </c>
      <c r="AU2530">
        <v>2.359E-2</v>
      </c>
      <c r="AV2530">
        <v>0.13281000000000001</v>
      </c>
      <c r="AW2530">
        <v>8.1019999999999995E-2</v>
      </c>
      <c r="AX2530">
        <v>0.10552</v>
      </c>
      <c r="AY2530">
        <v>2.5000000000000001E-2</v>
      </c>
      <c r="AZ2530" s="35">
        <v>6.8999999999999997E-4</v>
      </c>
      <c r="BA2530" s="35">
        <v>1.0300000000000001E-3</v>
      </c>
      <c r="BB2530">
        <v>1.98E-3</v>
      </c>
      <c r="BC2530">
        <v>2.6700000000000001E-3</v>
      </c>
      <c r="BD2530">
        <v>4.0000000000000002E-4</v>
      </c>
      <c r="BE2530">
        <v>3.0799999999999998E-3</v>
      </c>
      <c r="BF2530" t="s">
        <v>13824</v>
      </c>
    </row>
    <row r="2531" spans="1:58" hidden="1" x14ac:dyDescent="0.25">
      <c r="A2531">
        <v>10</v>
      </c>
      <c r="B2531">
        <v>859056</v>
      </c>
      <c r="C2531" t="s">
        <v>7063</v>
      </c>
      <c r="D2531" t="s">
        <v>58</v>
      </c>
      <c r="E2531" t="s">
        <v>6672</v>
      </c>
      <c r="F2531" t="s">
        <v>97</v>
      </c>
      <c r="G2531" t="s">
        <v>48</v>
      </c>
      <c r="H2531" t="s">
        <v>76</v>
      </c>
      <c r="T2531" s="35"/>
      <c r="W2531" s="23"/>
      <c r="X2531" t="s">
        <v>7064</v>
      </c>
      <c r="Y2531" t="s">
        <v>78</v>
      </c>
      <c r="Z2531" t="s">
        <v>51</v>
      </c>
      <c r="AA2531">
        <v>540.07000000000005</v>
      </c>
      <c r="AB2531" t="s">
        <v>53</v>
      </c>
      <c r="AC2531" t="s">
        <v>7065</v>
      </c>
      <c r="AF2531" t="s">
        <v>55</v>
      </c>
      <c r="AG2531">
        <v>2E-3</v>
      </c>
      <c r="AH2531">
        <v>0</v>
      </c>
      <c r="AI2531">
        <v>1</v>
      </c>
      <c r="AJ2531">
        <v>73.56</v>
      </c>
      <c r="AK2531">
        <v>87</v>
      </c>
      <c r="AL2531">
        <v>1.14196049694167E-4</v>
      </c>
      <c r="AM2531">
        <v>0.99988580393947402</v>
      </c>
      <c r="AN2531">
        <v>0.63501789099999995</v>
      </c>
      <c r="AO2531">
        <v>0.65067804900000004</v>
      </c>
      <c r="AP2531">
        <v>39</v>
      </c>
      <c r="AQ2531">
        <v>1</v>
      </c>
      <c r="AR2531">
        <v>1</v>
      </c>
      <c r="AS2531">
        <v>6.6E-4</v>
      </c>
      <c r="AT2531">
        <v>1.1999999999999999E-3</v>
      </c>
      <c r="AU2531" t="s">
        <v>65</v>
      </c>
      <c r="AV2531" t="s">
        <v>65</v>
      </c>
      <c r="AW2531" t="s">
        <v>65</v>
      </c>
      <c r="AX2531" t="s">
        <v>65</v>
      </c>
      <c r="AY2531">
        <v>2.5000000000000001E-2</v>
      </c>
      <c r="AZ2531" s="1">
        <v>8.2400000000000007E-6</v>
      </c>
      <c r="BA2531" s="1">
        <v>1.5E-5</v>
      </c>
      <c r="BB2531" t="s">
        <v>65</v>
      </c>
      <c r="BC2531" t="s">
        <v>65</v>
      </c>
      <c r="BD2531" t="s">
        <v>65</v>
      </c>
      <c r="BE2531" t="s">
        <v>65</v>
      </c>
      <c r="BF2531" t="s">
        <v>6675</v>
      </c>
    </row>
    <row r="2532" spans="1:58" hidden="1" x14ac:dyDescent="0.25">
      <c r="A2532">
        <v>10</v>
      </c>
      <c r="B2532">
        <v>863813</v>
      </c>
      <c r="C2532" t="s">
        <v>12033</v>
      </c>
      <c r="D2532" t="s">
        <v>58</v>
      </c>
      <c r="E2532" t="s">
        <v>11689</v>
      </c>
      <c r="F2532" t="s">
        <v>47</v>
      </c>
      <c r="G2532" t="s">
        <v>48</v>
      </c>
      <c r="H2532" t="s">
        <v>76</v>
      </c>
      <c r="T2532" s="35"/>
      <c r="W2532" s="23"/>
      <c r="X2532" t="s">
        <v>7064</v>
      </c>
      <c r="Y2532" t="s">
        <v>78</v>
      </c>
      <c r="Z2532" t="s">
        <v>52</v>
      </c>
      <c r="AA2532">
        <v>968.07</v>
      </c>
      <c r="AB2532" t="s">
        <v>53</v>
      </c>
      <c r="AC2532" t="s">
        <v>12034</v>
      </c>
      <c r="AF2532" t="s">
        <v>55</v>
      </c>
      <c r="AG2532">
        <v>1</v>
      </c>
      <c r="AH2532">
        <v>9.2520000000000007</v>
      </c>
      <c r="AI2532">
        <v>1</v>
      </c>
      <c r="AJ2532">
        <v>86.46</v>
      </c>
      <c r="AK2532">
        <v>96</v>
      </c>
      <c r="AL2532">
        <v>1.14196049694167E-4</v>
      </c>
      <c r="AM2532">
        <v>0.99988580393947402</v>
      </c>
      <c r="AN2532">
        <v>0.63501789099999995</v>
      </c>
      <c r="AO2532">
        <v>0.65067804900000004</v>
      </c>
      <c r="AP2532">
        <v>39</v>
      </c>
      <c r="AQ2532">
        <v>1</v>
      </c>
      <c r="AR2532">
        <v>1</v>
      </c>
      <c r="AS2532">
        <v>9.8999999999999999E-4</v>
      </c>
      <c r="AT2532">
        <v>1.1999999999999999E-3</v>
      </c>
      <c r="AU2532" t="s">
        <v>65</v>
      </c>
      <c r="AV2532" t="s">
        <v>65</v>
      </c>
      <c r="AW2532" t="s">
        <v>65</v>
      </c>
      <c r="AX2532">
        <v>9.2399999999999999E-3</v>
      </c>
      <c r="AY2532">
        <v>2.5000000000000001E-2</v>
      </c>
      <c r="AZ2532" s="1">
        <v>1.6500000000000001E-5</v>
      </c>
      <c r="BA2532" s="1">
        <v>1.5E-5</v>
      </c>
      <c r="BB2532" t="s">
        <v>65</v>
      </c>
      <c r="BC2532">
        <v>1.2E-4</v>
      </c>
      <c r="BD2532" t="s">
        <v>65</v>
      </c>
      <c r="BE2532" t="s">
        <v>65</v>
      </c>
      <c r="BF2532" t="s">
        <v>4038</v>
      </c>
    </row>
    <row r="2533" spans="1:58" hidden="1" x14ac:dyDescent="0.25">
      <c r="A2533">
        <v>6</v>
      </c>
      <c r="B2533">
        <v>150001033</v>
      </c>
      <c r="C2533" t="s">
        <v>6966</v>
      </c>
      <c r="D2533" t="s">
        <v>6967</v>
      </c>
      <c r="E2533" t="s">
        <v>6672</v>
      </c>
      <c r="F2533" t="s">
        <v>47</v>
      </c>
      <c r="G2533" t="s">
        <v>98</v>
      </c>
      <c r="H2533" t="s">
        <v>76</v>
      </c>
      <c r="T2533" s="35"/>
      <c r="W2533" s="23"/>
      <c r="X2533" t="s">
        <v>6968</v>
      </c>
      <c r="Y2533" t="s">
        <v>78</v>
      </c>
      <c r="Z2533" t="s">
        <v>72</v>
      </c>
      <c r="AA2533">
        <v>834.07</v>
      </c>
      <c r="AB2533" t="s">
        <v>164</v>
      </c>
      <c r="AC2533" t="s">
        <v>6969</v>
      </c>
      <c r="AF2533" t="s">
        <v>55</v>
      </c>
      <c r="AG2533">
        <v>0</v>
      </c>
      <c r="AH2533">
        <v>0</v>
      </c>
      <c r="AI2533">
        <v>1</v>
      </c>
      <c r="AJ2533">
        <v>98.99</v>
      </c>
      <c r="AK2533">
        <v>99</v>
      </c>
      <c r="AL2533" s="1">
        <v>7.3473754186234805E-5</v>
      </c>
      <c r="AM2533" s="35">
        <v>0.99992652624506495</v>
      </c>
      <c r="AN2533">
        <v>0.954446927</v>
      </c>
      <c r="AO2533">
        <v>0.55716838800000001</v>
      </c>
      <c r="AP2533">
        <v>39</v>
      </c>
      <c r="AQ2533">
        <v>1</v>
      </c>
      <c r="AR2533">
        <v>1</v>
      </c>
      <c r="AS2533">
        <v>7.8520000000000006E-2</v>
      </c>
      <c r="AT2533">
        <v>0.10309</v>
      </c>
      <c r="AU2533">
        <v>4.6629999999999998E-2</v>
      </c>
      <c r="AV2533">
        <v>0.10113</v>
      </c>
      <c r="AW2533">
        <v>0.12837000000000001</v>
      </c>
      <c r="AX2533">
        <v>0.14223</v>
      </c>
      <c r="AY2533">
        <v>2.5000000000000001E-2</v>
      </c>
      <c r="AZ2533" s="35">
        <v>2.0300000000000001E-3</v>
      </c>
      <c r="BA2533">
        <v>2.7000000000000001E-3</v>
      </c>
      <c r="BB2533">
        <v>3.31E-3</v>
      </c>
      <c r="BC2533">
        <v>3.7200000000000002E-3</v>
      </c>
      <c r="BD2533">
        <v>1E-3</v>
      </c>
      <c r="BE2533">
        <v>2.15E-3</v>
      </c>
      <c r="BF2533" t="s">
        <v>6675</v>
      </c>
    </row>
    <row r="2534" spans="1:58" hidden="1" x14ac:dyDescent="0.25">
      <c r="A2534">
        <v>13</v>
      </c>
      <c r="B2534">
        <v>21557528</v>
      </c>
      <c r="C2534" t="s">
        <v>5757</v>
      </c>
      <c r="D2534" t="s">
        <v>58</v>
      </c>
      <c r="E2534" t="s">
        <v>5308</v>
      </c>
      <c r="F2534" t="s">
        <v>47</v>
      </c>
      <c r="G2534" t="s">
        <v>48</v>
      </c>
      <c r="H2534" t="s">
        <v>76</v>
      </c>
      <c r="T2534" s="35"/>
      <c r="W2534" s="23"/>
      <c r="X2534" t="s">
        <v>5758</v>
      </c>
      <c r="Y2534" t="s">
        <v>51</v>
      </c>
      <c r="Z2534" t="s">
        <v>52</v>
      </c>
      <c r="AA2534">
        <v>332.07</v>
      </c>
      <c r="AB2534" t="s">
        <v>53</v>
      </c>
      <c r="AC2534" t="s">
        <v>5759</v>
      </c>
      <c r="AF2534" t="s">
        <v>55</v>
      </c>
      <c r="AG2534">
        <v>1</v>
      </c>
      <c r="AH2534">
        <v>7.57</v>
      </c>
      <c r="AI2534">
        <v>1</v>
      </c>
      <c r="AJ2534">
        <v>85.57</v>
      </c>
      <c r="AK2534">
        <v>97</v>
      </c>
      <c r="AL2534">
        <v>0.13078089657167299</v>
      </c>
      <c r="AM2534">
        <v>0.86921600437895796</v>
      </c>
      <c r="AN2534">
        <v>0.38668297400000001</v>
      </c>
      <c r="AO2534">
        <v>0.52326962799999999</v>
      </c>
      <c r="AP2534">
        <v>39</v>
      </c>
      <c r="AQ2534">
        <v>1</v>
      </c>
      <c r="AR2534">
        <v>1</v>
      </c>
      <c r="AS2534">
        <v>1.65E-3</v>
      </c>
      <c r="AT2534">
        <v>2.99E-3</v>
      </c>
      <c r="AU2534" t="s">
        <v>65</v>
      </c>
      <c r="AV2534" t="s">
        <v>65</v>
      </c>
      <c r="AW2534" t="s">
        <v>65</v>
      </c>
      <c r="AX2534" t="s">
        <v>65</v>
      </c>
      <c r="AY2534">
        <v>2.5000000000000001E-2</v>
      </c>
      <c r="AZ2534" s="1">
        <v>3.29E-5</v>
      </c>
      <c r="BA2534" s="1">
        <v>5.9899999999999999E-5</v>
      </c>
      <c r="BB2534" t="s">
        <v>65</v>
      </c>
      <c r="BC2534" t="s">
        <v>65</v>
      </c>
      <c r="BD2534" t="s">
        <v>65</v>
      </c>
      <c r="BE2534" t="s">
        <v>65</v>
      </c>
      <c r="BF2534" t="s">
        <v>1640</v>
      </c>
    </row>
    <row r="2535" spans="1:58" hidden="1" x14ac:dyDescent="0.25">
      <c r="A2535">
        <v>13</v>
      </c>
      <c r="B2535">
        <v>21619954</v>
      </c>
      <c r="C2535" t="s">
        <v>14332</v>
      </c>
      <c r="D2535" t="s">
        <v>14333</v>
      </c>
      <c r="E2535" t="s">
        <v>13822</v>
      </c>
      <c r="F2535" t="s">
        <v>47</v>
      </c>
      <c r="G2535" t="s">
        <v>48</v>
      </c>
      <c r="H2535" t="s">
        <v>76</v>
      </c>
      <c r="T2535" s="35"/>
      <c r="W2535" s="23"/>
      <c r="X2535" t="s">
        <v>5758</v>
      </c>
      <c r="Y2535" t="s">
        <v>51</v>
      </c>
      <c r="Z2535" t="s">
        <v>52</v>
      </c>
      <c r="AA2535">
        <v>829.07</v>
      </c>
      <c r="AB2535" t="s">
        <v>53</v>
      </c>
      <c r="AC2535" t="s">
        <v>14334</v>
      </c>
      <c r="AF2535" t="s">
        <v>55</v>
      </c>
      <c r="AG2535">
        <v>0.93100000000000005</v>
      </c>
      <c r="AH2535">
        <v>4.3259999999999996</v>
      </c>
      <c r="AI2535">
        <v>1</v>
      </c>
      <c r="AJ2535">
        <v>84.38</v>
      </c>
      <c r="AK2535">
        <v>96</v>
      </c>
      <c r="AL2535">
        <v>0.13078089657167299</v>
      </c>
      <c r="AM2535" s="35">
        <v>0.86921600437895796</v>
      </c>
      <c r="AN2535">
        <v>0.38668297400000001</v>
      </c>
      <c r="AO2535">
        <v>0.52326962799999999</v>
      </c>
      <c r="AP2535">
        <v>39</v>
      </c>
      <c r="AQ2535">
        <v>1</v>
      </c>
      <c r="AR2535">
        <v>1</v>
      </c>
      <c r="AS2535">
        <v>9.8999999999999999E-4</v>
      </c>
      <c r="AT2535">
        <v>1.8E-3</v>
      </c>
      <c r="AU2535" t="s">
        <v>65</v>
      </c>
      <c r="AV2535" t="s">
        <v>65</v>
      </c>
      <c r="AW2535" t="s">
        <v>65</v>
      </c>
      <c r="AX2535">
        <v>9.2399999999999999E-3</v>
      </c>
      <c r="AY2535">
        <v>2.5000000000000001E-2</v>
      </c>
      <c r="AZ2535" s="1">
        <v>1.6500000000000001E-5</v>
      </c>
      <c r="BA2535" s="1">
        <v>3.0000000000000001E-5</v>
      </c>
      <c r="BB2535" t="s">
        <v>65</v>
      </c>
      <c r="BC2535">
        <v>1.2E-4</v>
      </c>
      <c r="BD2535" t="s">
        <v>65</v>
      </c>
      <c r="BE2535" t="s">
        <v>65</v>
      </c>
      <c r="BF2535" t="s">
        <v>13824</v>
      </c>
    </row>
    <row r="2536" spans="1:58" hidden="1" x14ac:dyDescent="0.25">
      <c r="A2536">
        <v>20</v>
      </c>
      <c r="B2536">
        <v>36997795</v>
      </c>
      <c r="C2536" t="s">
        <v>5265</v>
      </c>
      <c r="D2536" t="s">
        <v>5266</v>
      </c>
      <c r="E2536" t="s">
        <v>4574</v>
      </c>
      <c r="F2536" t="s">
        <v>47</v>
      </c>
      <c r="G2536" t="s">
        <v>48</v>
      </c>
      <c r="H2536" t="s">
        <v>76</v>
      </c>
      <c r="T2536" s="35"/>
      <c r="W2536" s="23"/>
      <c r="X2536" t="s">
        <v>5267</v>
      </c>
      <c r="Y2536" t="s">
        <v>51</v>
      </c>
      <c r="Z2536" t="s">
        <v>52</v>
      </c>
      <c r="AA2536">
        <v>676.07</v>
      </c>
      <c r="AB2536" t="s">
        <v>53</v>
      </c>
      <c r="AC2536" t="s">
        <v>5268</v>
      </c>
      <c r="AF2536" t="s">
        <v>55</v>
      </c>
      <c r="AG2536">
        <v>0.999</v>
      </c>
      <c r="AH2536">
        <v>0</v>
      </c>
      <c r="AI2536">
        <v>0.96</v>
      </c>
      <c r="AJ2536">
        <v>69.12</v>
      </c>
      <c r="AK2536">
        <v>68</v>
      </c>
      <c r="AL2536" s="35">
        <v>1.45250774474396E-2</v>
      </c>
      <c r="AM2536" s="1">
        <v>5.6919708664793394E-14</v>
      </c>
      <c r="AN2536">
        <v>0.64057286300000005</v>
      </c>
      <c r="AO2536">
        <v>0</v>
      </c>
      <c r="AP2536">
        <v>39</v>
      </c>
      <c r="AQ2536">
        <v>1</v>
      </c>
      <c r="AR2536">
        <v>1</v>
      </c>
      <c r="AS2536">
        <v>3.7819999999999999E-2</v>
      </c>
      <c r="AT2536">
        <v>5.7200000000000001E-2</v>
      </c>
      <c r="AU2536">
        <v>4.6629999999999998E-2</v>
      </c>
      <c r="AV2536">
        <v>4.0210000000000003E-2</v>
      </c>
      <c r="AW2536">
        <v>8.5870000000000002E-2</v>
      </c>
      <c r="AX2536">
        <v>0.10135</v>
      </c>
      <c r="AY2536">
        <v>2.5000000000000001E-2</v>
      </c>
      <c r="AZ2536" s="35">
        <v>9.6000000000000002E-4</v>
      </c>
      <c r="BA2536" s="35">
        <v>1.4599999999999999E-3</v>
      </c>
      <c r="BB2536">
        <v>2.1199999999999999E-3</v>
      </c>
      <c r="BC2536">
        <v>2.5600000000000002E-3</v>
      </c>
      <c r="BD2536">
        <v>1E-3</v>
      </c>
      <c r="BE2536">
        <v>5.1999999999999995E-4</v>
      </c>
      <c r="BF2536" t="s">
        <v>910</v>
      </c>
    </row>
    <row r="2537" spans="1:58" hidden="1" x14ac:dyDescent="0.25">
      <c r="A2537">
        <v>2</v>
      </c>
      <c r="B2537">
        <v>74725213</v>
      </c>
      <c r="C2537" t="s">
        <v>9606</v>
      </c>
      <c r="D2537" t="s">
        <v>9607</v>
      </c>
      <c r="E2537" t="s">
        <v>9502</v>
      </c>
      <c r="F2537" t="s">
        <v>47</v>
      </c>
      <c r="G2537" t="s">
        <v>48</v>
      </c>
      <c r="H2537" t="s">
        <v>76</v>
      </c>
      <c r="T2537" s="35"/>
      <c r="W2537" s="23"/>
      <c r="X2537" t="s">
        <v>9608</v>
      </c>
      <c r="Y2537" t="s">
        <v>51</v>
      </c>
      <c r="Z2537" t="s">
        <v>78</v>
      </c>
      <c r="AA2537">
        <v>717.07</v>
      </c>
      <c r="AB2537" t="s">
        <v>53</v>
      </c>
      <c r="AC2537" t="s">
        <v>9609</v>
      </c>
      <c r="AD2537" t="s">
        <v>100</v>
      </c>
      <c r="AE2537" t="s">
        <v>100</v>
      </c>
      <c r="AF2537" t="s">
        <v>55</v>
      </c>
      <c r="AG2537">
        <v>0.999</v>
      </c>
      <c r="AH2537">
        <v>4.6920000000000002</v>
      </c>
      <c r="AI2537">
        <v>1</v>
      </c>
      <c r="AJ2537">
        <v>93.48</v>
      </c>
      <c r="AK2537">
        <v>92</v>
      </c>
      <c r="AL2537">
        <v>0.37473361111824599</v>
      </c>
      <c r="AM2537" s="35">
        <v>0.61732406196918499</v>
      </c>
      <c r="AN2537">
        <v>0.34683046699999998</v>
      </c>
      <c r="AO2537">
        <v>0</v>
      </c>
      <c r="AP2537">
        <v>39</v>
      </c>
      <c r="AQ2537">
        <v>1</v>
      </c>
      <c r="AR2537">
        <v>1</v>
      </c>
      <c r="AS2537">
        <v>4.163E-2</v>
      </c>
      <c r="AT2537">
        <v>6.4399999999999999E-2</v>
      </c>
      <c r="AU2537">
        <v>1.5789999999999998E-2</v>
      </c>
      <c r="AV2537">
        <v>4.0570000000000002E-2</v>
      </c>
      <c r="AW2537">
        <v>1.5699999999999999E-2</v>
      </c>
      <c r="AX2537">
        <v>2.7470000000000001E-2</v>
      </c>
      <c r="AY2537">
        <v>2.5000000000000001E-2</v>
      </c>
      <c r="AZ2537">
        <v>1.0499999999999999E-3</v>
      </c>
      <c r="BA2537">
        <v>1.65E-3</v>
      </c>
      <c r="BB2537">
        <v>2.5999999999999998E-4</v>
      </c>
      <c r="BC2537">
        <v>5.8E-4</v>
      </c>
      <c r="BD2537">
        <v>2.0000000000000001E-4</v>
      </c>
      <c r="BE2537">
        <v>5.1999999999999995E-4</v>
      </c>
      <c r="BF2537" t="s">
        <v>9505</v>
      </c>
    </row>
    <row r="2538" spans="1:58" hidden="1" x14ac:dyDescent="0.25">
      <c r="A2538">
        <v>6</v>
      </c>
      <c r="B2538">
        <v>80196617</v>
      </c>
      <c r="C2538" t="s">
        <v>2832</v>
      </c>
      <c r="D2538" t="s">
        <v>58</v>
      </c>
      <c r="E2538" t="s">
        <v>2537</v>
      </c>
      <c r="F2538" t="s">
        <v>97</v>
      </c>
      <c r="G2538" t="s">
        <v>98</v>
      </c>
      <c r="H2538" t="s">
        <v>49</v>
      </c>
      <c r="T2538" s="35"/>
      <c r="W2538" s="23"/>
      <c r="X2538" t="s">
        <v>2833</v>
      </c>
      <c r="Y2538" t="s">
        <v>51</v>
      </c>
      <c r="Z2538" t="s">
        <v>52</v>
      </c>
      <c r="AA2538">
        <v>828.29</v>
      </c>
      <c r="AB2538" t="s">
        <v>100</v>
      </c>
      <c r="AC2538" t="s">
        <v>55</v>
      </c>
      <c r="AF2538" t="s">
        <v>55</v>
      </c>
      <c r="AG2538">
        <v>0</v>
      </c>
      <c r="AH2538">
        <v>0</v>
      </c>
      <c r="AI2538">
        <v>0.98499999999999999</v>
      </c>
      <c r="AJ2538" t="s">
        <v>55</v>
      </c>
      <c r="AK2538" t="s">
        <v>55</v>
      </c>
      <c r="AL2538">
        <v>0.99422319349668697</v>
      </c>
      <c r="AM2538" s="35">
        <v>4.2821741619787704E-3</v>
      </c>
      <c r="AN2538">
        <v>0.108903811</v>
      </c>
      <c r="AO2538">
        <v>0.50201384599999999</v>
      </c>
      <c r="AP2538">
        <v>38</v>
      </c>
      <c r="AQ2538">
        <v>2</v>
      </c>
      <c r="AR2538">
        <v>1</v>
      </c>
      <c r="AS2538" t="s">
        <v>65</v>
      </c>
      <c r="AT2538" t="s">
        <v>65</v>
      </c>
      <c r="AU2538" t="s">
        <v>65</v>
      </c>
      <c r="AV2538" t="s">
        <v>65</v>
      </c>
      <c r="AW2538" t="s">
        <v>65</v>
      </c>
      <c r="AX2538" t="s">
        <v>65</v>
      </c>
      <c r="AY2538">
        <v>0.05</v>
      </c>
      <c r="AZ2538" s="35" t="s">
        <v>65</v>
      </c>
      <c r="BA2538" s="35" t="s">
        <v>65</v>
      </c>
      <c r="BB2538" t="s">
        <v>65</v>
      </c>
      <c r="BC2538" t="s">
        <v>65</v>
      </c>
      <c r="BD2538" t="s">
        <v>65</v>
      </c>
      <c r="BE2538" t="s">
        <v>65</v>
      </c>
      <c r="BF2538" t="s">
        <v>2540</v>
      </c>
    </row>
    <row r="2539" spans="1:58" hidden="1" x14ac:dyDescent="0.25">
      <c r="A2539">
        <v>6</v>
      </c>
      <c r="B2539">
        <v>80196617</v>
      </c>
      <c r="C2539" t="s">
        <v>2832</v>
      </c>
      <c r="D2539" t="s">
        <v>58</v>
      </c>
      <c r="E2539" t="s">
        <v>3383</v>
      </c>
      <c r="F2539" t="s">
        <v>97</v>
      </c>
      <c r="G2539" t="s">
        <v>98</v>
      </c>
      <c r="H2539" t="s">
        <v>49</v>
      </c>
      <c r="T2539" s="35"/>
      <c r="W2539" s="23"/>
      <c r="X2539" t="s">
        <v>2833</v>
      </c>
      <c r="Y2539" t="s">
        <v>51</v>
      </c>
      <c r="Z2539" t="s">
        <v>52</v>
      </c>
      <c r="AA2539">
        <v>828.29</v>
      </c>
      <c r="AB2539" t="s">
        <v>100</v>
      </c>
      <c r="AC2539" t="s">
        <v>55</v>
      </c>
      <c r="AF2539" t="s">
        <v>55</v>
      </c>
      <c r="AG2539">
        <v>0</v>
      </c>
      <c r="AH2539">
        <v>0</v>
      </c>
      <c r="AI2539">
        <v>0.98499999999999999</v>
      </c>
      <c r="AJ2539" t="s">
        <v>55</v>
      </c>
      <c r="AK2539" t="s">
        <v>55</v>
      </c>
      <c r="AL2539">
        <v>0.99422319349668697</v>
      </c>
      <c r="AM2539">
        <v>4.2821741619787704E-3</v>
      </c>
      <c r="AN2539">
        <v>0.108903811</v>
      </c>
      <c r="AO2539">
        <v>0.50201384599999999</v>
      </c>
      <c r="AP2539">
        <v>38</v>
      </c>
      <c r="AQ2539">
        <v>2</v>
      </c>
      <c r="AR2539">
        <v>1</v>
      </c>
      <c r="AS2539" t="s">
        <v>65</v>
      </c>
      <c r="AT2539" t="s">
        <v>65</v>
      </c>
      <c r="AU2539" t="s">
        <v>65</v>
      </c>
      <c r="AV2539" t="s">
        <v>65</v>
      </c>
      <c r="AW2539" t="s">
        <v>65</v>
      </c>
      <c r="AX2539" t="s">
        <v>65</v>
      </c>
      <c r="AY2539">
        <v>0.05</v>
      </c>
      <c r="AZ2539" t="s">
        <v>65</v>
      </c>
      <c r="BA2539" t="s">
        <v>65</v>
      </c>
      <c r="BB2539" t="s">
        <v>65</v>
      </c>
      <c r="BC2539" t="s">
        <v>65</v>
      </c>
      <c r="BD2539" t="s">
        <v>65</v>
      </c>
      <c r="BE2539" t="s">
        <v>65</v>
      </c>
      <c r="BF2539" t="s">
        <v>2540</v>
      </c>
    </row>
    <row r="2540" spans="1:58" hidden="1" x14ac:dyDescent="0.25">
      <c r="A2540">
        <v>21</v>
      </c>
      <c r="B2540">
        <v>40778025</v>
      </c>
      <c r="C2540" t="s">
        <v>10230</v>
      </c>
      <c r="D2540" t="s">
        <v>10231</v>
      </c>
      <c r="E2540" t="s">
        <v>9502</v>
      </c>
      <c r="F2540" t="s">
        <v>47</v>
      </c>
      <c r="G2540" t="s">
        <v>48</v>
      </c>
      <c r="H2540" t="s">
        <v>76</v>
      </c>
      <c r="T2540" s="35"/>
      <c r="W2540" s="23"/>
      <c r="X2540" t="s">
        <v>10232</v>
      </c>
      <c r="Y2540" t="s">
        <v>72</v>
      </c>
      <c r="Z2540" t="s">
        <v>78</v>
      </c>
      <c r="AA2540">
        <v>677.07</v>
      </c>
      <c r="AB2540" t="s">
        <v>53</v>
      </c>
      <c r="AC2540" t="s">
        <v>10233</v>
      </c>
      <c r="AD2540" t="s">
        <v>64</v>
      </c>
      <c r="AE2540" t="s">
        <v>64</v>
      </c>
      <c r="AF2540" t="s">
        <v>55</v>
      </c>
      <c r="AG2540">
        <v>1</v>
      </c>
      <c r="AH2540">
        <v>5.173</v>
      </c>
      <c r="AI2540">
        <v>1</v>
      </c>
      <c r="AJ2540">
        <v>91.04</v>
      </c>
      <c r="AK2540">
        <v>67</v>
      </c>
      <c r="AL2540">
        <v>0.68104631324800602</v>
      </c>
      <c r="AM2540" s="1">
        <v>1.9093619114148402E-6</v>
      </c>
      <c r="AN2540">
        <v>6.3173176999999997E-2</v>
      </c>
      <c r="AO2540">
        <v>0</v>
      </c>
      <c r="AP2540">
        <v>39</v>
      </c>
      <c r="AQ2540">
        <v>1</v>
      </c>
      <c r="AR2540">
        <v>1</v>
      </c>
      <c r="AS2540">
        <v>7.8799999999999999E-3</v>
      </c>
      <c r="AT2540">
        <v>1.073E-2</v>
      </c>
      <c r="AU2540">
        <v>1.5789999999999998E-2</v>
      </c>
      <c r="AV2540">
        <v>5.9069999999999998E-2</v>
      </c>
      <c r="AW2540">
        <v>1.5699999999999999E-2</v>
      </c>
      <c r="AX2540">
        <v>9.2399999999999999E-3</v>
      </c>
      <c r="AY2540">
        <v>2.5000000000000001E-2</v>
      </c>
      <c r="AZ2540">
        <v>1.9000000000000001E-4</v>
      </c>
      <c r="BA2540">
        <v>2.5000000000000001E-4</v>
      </c>
      <c r="BB2540">
        <v>2.5999999999999998E-4</v>
      </c>
      <c r="BC2540">
        <v>1.2E-4</v>
      </c>
      <c r="BD2540">
        <v>2.0000000000000001E-4</v>
      </c>
      <c r="BE2540">
        <v>1.0200000000000001E-3</v>
      </c>
      <c r="BF2540" t="s">
        <v>9505</v>
      </c>
    </row>
    <row r="2541" spans="1:58" hidden="1" x14ac:dyDescent="0.25">
      <c r="A2541">
        <v>1</v>
      </c>
      <c r="B2541">
        <v>152759963</v>
      </c>
      <c r="C2541" t="s">
        <v>11039</v>
      </c>
      <c r="D2541" t="s">
        <v>11040</v>
      </c>
      <c r="E2541" t="s">
        <v>11009</v>
      </c>
      <c r="F2541" t="s">
        <v>47</v>
      </c>
      <c r="G2541" t="s">
        <v>48</v>
      </c>
      <c r="H2541" t="s">
        <v>76</v>
      </c>
      <c r="T2541" s="35"/>
      <c r="W2541" s="23"/>
      <c r="X2541" t="s">
        <v>11041</v>
      </c>
      <c r="Y2541" t="s">
        <v>78</v>
      </c>
      <c r="Z2541" t="s">
        <v>72</v>
      </c>
      <c r="AA2541">
        <v>245.29</v>
      </c>
      <c r="AB2541" t="s">
        <v>53</v>
      </c>
      <c r="AC2541" t="s">
        <v>11042</v>
      </c>
      <c r="AF2541" t="s">
        <v>55</v>
      </c>
      <c r="AG2541">
        <v>0.96799999999999997</v>
      </c>
      <c r="AH2541">
        <v>0</v>
      </c>
      <c r="AI2541">
        <v>0.94299999999999995</v>
      </c>
      <c r="AJ2541">
        <v>93.1</v>
      </c>
      <c r="AK2541">
        <v>29</v>
      </c>
      <c r="AL2541">
        <v>0.231142231856685</v>
      </c>
      <c r="AM2541" s="35">
        <v>3.9970005891142702E-4</v>
      </c>
      <c r="AN2541">
        <v>7.2081495999999995E-2</v>
      </c>
      <c r="AO2541">
        <v>0</v>
      </c>
      <c r="AP2541">
        <v>39</v>
      </c>
      <c r="AQ2541">
        <v>1</v>
      </c>
      <c r="AR2541">
        <v>1</v>
      </c>
      <c r="AS2541">
        <v>7.8229999999999994E-2</v>
      </c>
      <c r="AT2541">
        <v>6.4000000000000001E-2</v>
      </c>
      <c r="AU2541">
        <v>0.11262999999999999</v>
      </c>
      <c r="AV2541">
        <v>0.13181000000000001</v>
      </c>
      <c r="AW2541" t="s">
        <v>65</v>
      </c>
      <c r="AX2541">
        <v>5.858E-2</v>
      </c>
      <c r="AY2541">
        <v>2.5000000000000001E-2</v>
      </c>
      <c r="AZ2541">
        <v>2.0300000000000001E-3</v>
      </c>
      <c r="BA2541">
        <v>1.64E-3</v>
      </c>
      <c r="BB2541" t="s">
        <v>65</v>
      </c>
      <c r="BC2541">
        <v>1.4E-3</v>
      </c>
      <c r="BD2541">
        <v>2.8E-3</v>
      </c>
      <c r="BE2541">
        <v>3.0500000000000002E-3</v>
      </c>
      <c r="BF2541" t="s">
        <v>1560</v>
      </c>
    </row>
    <row r="2542" spans="1:58" hidden="1" x14ac:dyDescent="0.25">
      <c r="A2542">
        <v>10</v>
      </c>
      <c r="B2542">
        <v>98724013</v>
      </c>
      <c r="C2542" t="s">
        <v>2140</v>
      </c>
      <c r="D2542" t="s">
        <v>58</v>
      </c>
      <c r="E2542" t="s">
        <v>1764</v>
      </c>
      <c r="F2542" t="s">
        <v>97</v>
      </c>
      <c r="G2542" t="s">
        <v>98</v>
      </c>
      <c r="H2542" t="s">
        <v>103</v>
      </c>
      <c r="T2542" s="35"/>
      <c r="W2542" s="23"/>
      <c r="X2542" t="s">
        <v>2141</v>
      </c>
      <c r="Y2542" t="s">
        <v>78</v>
      </c>
      <c r="Z2542" t="s">
        <v>204</v>
      </c>
      <c r="AA2542">
        <v>303.01</v>
      </c>
      <c r="AB2542" t="s">
        <v>100</v>
      </c>
      <c r="AC2542" t="s">
        <v>55</v>
      </c>
      <c r="AD2542" t="s">
        <v>64</v>
      </c>
      <c r="AE2542" t="s">
        <v>64</v>
      </c>
      <c r="AF2542" t="s">
        <v>55</v>
      </c>
      <c r="AG2542">
        <v>0</v>
      </c>
      <c r="AH2542">
        <v>0</v>
      </c>
      <c r="AI2542">
        <v>1</v>
      </c>
      <c r="AJ2542" t="s">
        <v>55</v>
      </c>
      <c r="AK2542" t="s">
        <v>55</v>
      </c>
      <c r="AL2542">
        <v>8.6671807899854902E-2</v>
      </c>
      <c r="AM2542">
        <v>0.91320026224764494</v>
      </c>
      <c r="AN2542">
        <v>0.98349811499999995</v>
      </c>
      <c r="AO2542">
        <v>0.52745204800000001</v>
      </c>
      <c r="AP2542">
        <v>9</v>
      </c>
      <c r="AQ2542">
        <v>1</v>
      </c>
      <c r="AR2542">
        <v>0.26316000000000001</v>
      </c>
      <c r="AS2542" t="s">
        <v>65</v>
      </c>
      <c r="AT2542" t="s">
        <v>65</v>
      </c>
      <c r="AU2542" t="s">
        <v>65</v>
      </c>
      <c r="AV2542" t="s">
        <v>65</v>
      </c>
      <c r="AW2542" t="s">
        <v>65</v>
      </c>
      <c r="AX2542" t="s">
        <v>65</v>
      </c>
      <c r="AY2542">
        <v>0.1</v>
      </c>
      <c r="AZ2542" s="35" t="s">
        <v>65</v>
      </c>
      <c r="BA2542" s="35" t="s">
        <v>65</v>
      </c>
      <c r="BB2542" t="s">
        <v>65</v>
      </c>
      <c r="BC2542" t="s">
        <v>65</v>
      </c>
      <c r="BD2542" t="s">
        <v>65</v>
      </c>
      <c r="BE2542" t="s">
        <v>65</v>
      </c>
      <c r="BF2542" t="s">
        <v>1766</v>
      </c>
    </row>
    <row r="2543" spans="1:58" hidden="1" x14ac:dyDescent="0.25">
      <c r="A2543">
        <v>8</v>
      </c>
      <c r="B2543">
        <v>6378807</v>
      </c>
      <c r="C2543" t="s">
        <v>3542</v>
      </c>
      <c r="D2543" t="s">
        <v>58</v>
      </c>
      <c r="E2543" t="s">
        <v>3383</v>
      </c>
      <c r="F2543" t="s">
        <v>59</v>
      </c>
      <c r="G2543" t="s">
        <v>48</v>
      </c>
      <c r="I2543" t="s">
        <v>14624</v>
      </c>
      <c r="T2543" s="35"/>
      <c r="W2543" s="23"/>
      <c r="X2543" t="s">
        <v>3543</v>
      </c>
      <c r="Y2543" t="s">
        <v>51</v>
      </c>
      <c r="Z2543" t="s">
        <v>52</v>
      </c>
      <c r="AA2543">
        <v>77.2</v>
      </c>
      <c r="AB2543" t="s">
        <v>53</v>
      </c>
      <c r="AC2543" t="s">
        <v>605</v>
      </c>
      <c r="AD2543" t="s">
        <v>64</v>
      </c>
      <c r="AE2543" t="s">
        <v>64</v>
      </c>
      <c r="AF2543" t="s">
        <v>55</v>
      </c>
      <c r="AG2543">
        <v>5.6000000000000001E-2</v>
      </c>
      <c r="AH2543">
        <v>0</v>
      </c>
      <c r="AI2543">
        <v>0.999</v>
      </c>
      <c r="AJ2543">
        <v>91.58</v>
      </c>
      <c r="AK2543">
        <v>95</v>
      </c>
      <c r="AL2543" s="35">
        <v>0.54485512899692101</v>
      </c>
      <c r="AM2543">
        <v>0.45489101617308503</v>
      </c>
      <c r="AN2543">
        <v>0.85717095300000001</v>
      </c>
      <c r="AO2543">
        <v>0.50667087</v>
      </c>
      <c r="AP2543">
        <v>33</v>
      </c>
      <c r="AQ2543">
        <v>1</v>
      </c>
      <c r="AR2543">
        <v>0.85</v>
      </c>
      <c r="AS2543">
        <v>2.7999999999999998E-4</v>
      </c>
      <c r="AT2543" t="s">
        <v>65</v>
      </c>
      <c r="AU2543" t="s">
        <v>65</v>
      </c>
      <c r="AV2543" t="s">
        <v>65</v>
      </c>
      <c r="AW2543" t="s">
        <v>65</v>
      </c>
      <c r="AX2543" t="s">
        <v>65</v>
      </c>
      <c r="AY2543">
        <v>2.9409999999999999E-2</v>
      </c>
      <c r="AZ2543">
        <v>0</v>
      </c>
      <c r="BA2543" t="s">
        <v>65</v>
      </c>
      <c r="BB2543" t="s">
        <v>65</v>
      </c>
      <c r="BC2543" t="s">
        <v>65</v>
      </c>
      <c r="BD2543" t="s">
        <v>65</v>
      </c>
      <c r="BE2543" t="s">
        <v>65</v>
      </c>
      <c r="BF2543" t="s">
        <v>2419</v>
      </c>
    </row>
    <row r="2544" spans="1:58" hidden="1" x14ac:dyDescent="0.25">
      <c r="A2544">
        <v>12</v>
      </c>
      <c r="B2544">
        <v>89984207</v>
      </c>
      <c r="C2544" t="s">
        <v>632</v>
      </c>
      <c r="D2544" t="s">
        <v>58</v>
      </c>
      <c r="E2544" t="s">
        <v>46</v>
      </c>
      <c r="F2544" t="s">
        <v>85</v>
      </c>
      <c r="G2544" t="s">
        <v>98</v>
      </c>
      <c r="H2544" t="s">
        <v>103</v>
      </c>
      <c r="I2544" t="s">
        <v>14624</v>
      </c>
      <c r="T2544" s="35"/>
      <c r="W2544" s="23"/>
      <c r="X2544" t="s">
        <v>633</v>
      </c>
      <c r="Y2544" t="s">
        <v>51</v>
      </c>
      <c r="Z2544" t="s">
        <v>52</v>
      </c>
      <c r="AA2544">
        <v>78.37</v>
      </c>
      <c r="AB2544" t="s">
        <v>100</v>
      </c>
      <c r="AC2544" t="s">
        <v>55</v>
      </c>
      <c r="AD2544" t="s">
        <v>64</v>
      </c>
      <c r="AE2544" t="s">
        <v>64</v>
      </c>
      <c r="AF2544" t="s">
        <v>55</v>
      </c>
      <c r="AG2544">
        <v>0</v>
      </c>
      <c r="AH2544">
        <v>5.2190000000000003</v>
      </c>
      <c r="AI2544">
        <v>1</v>
      </c>
      <c r="AJ2544" t="s">
        <v>55</v>
      </c>
      <c r="AK2544" t="s">
        <v>55</v>
      </c>
      <c r="AL2544" s="1">
        <v>2.4578119338555498E-6</v>
      </c>
      <c r="AM2544">
        <v>0.99999754218806503</v>
      </c>
      <c r="AN2544">
        <v>0.81379100000000004</v>
      </c>
      <c r="AO2544">
        <v>0.62479171</v>
      </c>
      <c r="AP2544">
        <v>3</v>
      </c>
      <c r="AQ2544">
        <v>1</v>
      </c>
      <c r="AR2544">
        <v>0.1</v>
      </c>
      <c r="AS2544" t="s">
        <v>65</v>
      </c>
      <c r="AT2544" t="s">
        <v>65</v>
      </c>
      <c r="AU2544" t="s">
        <v>65</v>
      </c>
      <c r="AV2544" t="s">
        <v>65</v>
      </c>
      <c r="AW2544" t="s">
        <v>65</v>
      </c>
      <c r="AX2544" t="s">
        <v>65</v>
      </c>
      <c r="AY2544">
        <v>0.25</v>
      </c>
      <c r="AZ2544" s="35" t="s">
        <v>65</v>
      </c>
      <c r="BA2544" s="35" t="s">
        <v>65</v>
      </c>
      <c r="BB2544" t="s">
        <v>65</v>
      </c>
      <c r="BC2544" t="s">
        <v>65</v>
      </c>
      <c r="BD2544" t="s">
        <v>65</v>
      </c>
      <c r="BE2544" t="s">
        <v>65</v>
      </c>
      <c r="BF2544" t="s">
        <v>56</v>
      </c>
    </row>
    <row r="2545" spans="1:58" hidden="1" x14ac:dyDescent="0.25">
      <c r="A2545">
        <v>10</v>
      </c>
      <c r="B2545">
        <v>98724018</v>
      </c>
      <c r="C2545" t="s">
        <v>2144</v>
      </c>
      <c r="D2545" t="s">
        <v>58</v>
      </c>
      <c r="E2545" t="s">
        <v>1764</v>
      </c>
      <c r="F2545" t="s">
        <v>97</v>
      </c>
      <c r="G2545" t="s">
        <v>98</v>
      </c>
      <c r="H2545" t="s">
        <v>103</v>
      </c>
      <c r="T2545" s="35"/>
      <c r="W2545" s="23"/>
      <c r="X2545" t="s">
        <v>2141</v>
      </c>
      <c r="Y2545" t="s">
        <v>78</v>
      </c>
      <c r="Z2545" t="s">
        <v>52</v>
      </c>
      <c r="AA2545">
        <v>206.93</v>
      </c>
      <c r="AB2545" t="s">
        <v>100</v>
      </c>
      <c r="AC2545" t="s">
        <v>55</v>
      </c>
      <c r="AD2545" t="s">
        <v>64</v>
      </c>
      <c r="AE2545" t="s">
        <v>64</v>
      </c>
      <c r="AF2545" t="s">
        <v>55</v>
      </c>
      <c r="AG2545">
        <v>0</v>
      </c>
      <c r="AH2545">
        <v>0</v>
      </c>
      <c r="AI2545">
        <v>1</v>
      </c>
      <c r="AJ2545" t="s">
        <v>55</v>
      </c>
      <c r="AK2545" t="s">
        <v>55</v>
      </c>
      <c r="AL2545">
        <v>8.6671807899854902E-2</v>
      </c>
      <c r="AM2545" s="35">
        <v>0.91320026224764494</v>
      </c>
      <c r="AN2545">
        <v>0.98349811499999995</v>
      </c>
      <c r="AO2545">
        <v>0.52745204800000001</v>
      </c>
      <c r="AP2545">
        <v>13</v>
      </c>
      <c r="AQ2545">
        <v>1</v>
      </c>
      <c r="AR2545">
        <v>0.35</v>
      </c>
      <c r="AS2545" t="s">
        <v>65</v>
      </c>
      <c r="AT2545" t="s">
        <v>65</v>
      </c>
      <c r="AU2545" t="s">
        <v>65</v>
      </c>
      <c r="AV2545" t="s">
        <v>65</v>
      </c>
      <c r="AW2545" t="s">
        <v>65</v>
      </c>
      <c r="AX2545" t="s">
        <v>65</v>
      </c>
      <c r="AY2545">
        <v>7.1429999999999993E-2</v>
      </c>
      <c r="AZ2545" t="s">
        <v>65</v>
      </c>
      <c r="BA2545" t="s">
        <v>65</v>
      </c>
      <c r="BB2545" t="s">
        <v>65</v>
      </c>
      <c r="BC2545" t="s">
        <v>65</v>
      </c>
      <c r="BD2545" t="s">
        <v>65</v>
      </c>
      <c r="BE2545" t="s">
        <v>65</v>
      </c>
      <c r="BF2545" t="s">
        <v>1766</v>
      </c>
    </row>
    <row r="2546" spans="1:58" hidden="1" x14ac:dyDescent="0.25">
      <c r="A2546">
        <v>10</v>
      </c>
      <c r="B2546">
        <v>98724013</v>
      </c>
      <c r="C2546" t="s">
        <v>2140</v>
      </c>
      <c r="D2546" t="s">
        <v>58</v>
      </c>
      <c r="E2546" t="s">
        <v>2537</v>
      </c>
      <c r="F2546" t="s">
        <v>97</v>
      </c>
      <c r="G2546" t="s">
        <v>98</v>
      </c>
      <c r="H2546" t="s">
        <v>103</v>
      </c>
      <c r="T2546" s="35"/>
      <c r="W2546" s="23"/>
      <c r="X2546" t="s">
        <v>2141</v>
      </c>
      <c r="Y2546" t="s">
        <v>78</v>
      </c>
      <c r="Z2546" t="s">
        <v>204</v>
      </c>
      <c r="AA2546">
        <v>303.01</v>
      </c>
      <c r="AB2546" t="s">
        <v>100</v>
      </c>
      <c r="AC2546" t="s">
        <v>55</v>
      </c>
      <c r="AD2546" t="s">
        <v>64</v>
      </c>
      <c r="AE2546" t="s">
        <v>64</v>
      </c>
      <c r="AF2546" t="s">
        <v>55</v>
      </c>
      <c r="AG2546">
        <v>0</v>
      </c>
      <c r="AH2546">
        <v>0</v>
      </c>
      <c r="AI2546">
        <v>1</v>
      </c>
      <c r="AJ2546" t="s">
        <v>55</v>
      </c>
      <c r="AK2546" t="s">
        <v>55</v>
      </c>
      <c r="AL2546">
        <v>8.6671807899854902E-2</v>
      </c>
      <c r="AM2546" s="35">
        <v>0.91320026224764494</v>
      </c>
      <c r="AN2546">
        <v>0.98349811499999995</v>
      </c>
      <c r="AO2546">
        <v>0.52745204800000001</v>
      </c>
      <c r="AP2546">
        <v>9</v>
      </c>
      <c r="AQ2546">
        <v>1</v>
      </c>
      <c r="AR2546">
        <v>0.26316000000000001</v>
      </c>
      <c r="AS2546" s="35" t="s">
        <v>65</v>
      </c>
      <c r="AT2546" s="35" t="s">
        <v>65</v>
      </c>
      <c r="AU2546" t="s">
        <v>65</v>
      </c>
      <c r="AV2546" t="s">
        <v>65</v>
      </c>
      <c r="AW2546" t="s">
        <v>65</v>
      </c>
      <c r="AX2546" t="s">
        <v>65</v>
      </c>
      <c r="AY2546">
        <v>0.1</v>
      </c>
      <c r="AZ2546" s="35" t="s">
        <v>65</v>
      </c>
      <c r="BA2546" s="35" t="s">
        <v>65</v>
      </c>
      <c r="BB2546" t="s">
        <v>65</v>
      </c>
      <c r="BC2546" t="s">
        <v>65</v>
      </c>
      <c r="BD2546" t="s">
        <v>65</v>
      </c>
      <c r="BE2546" t="s">
        <v>65</v>
      </c>
      <c r="BF2546" t="s">
        <v>1766</v>
      </c>
    </row>
    <row r="2547" spans="1:58" hidden="1" x14ac:dyDescent="0.25">
      <c r="A2547">
        <v>15</v>
      </c>
      <c r="B2547">
        <v>101877231</v>
      </c>
      <c r="C2547" t="s">
        <v>8062</v>
      </c>
      <c r="D2547" t="s">
        <v>58</v>
      </c>
      <c r="E2547" t="s">
        <v>7516</v>
      </c>
      <c r="F2547" t="s">
        <v>85</v>
      </c>
      <c r="G2547" t="s">
        <v>60</v>
      </c>
      <c r="H2547" t="s">
        <v>103</v>
      </c>
      <c r="I2547" t="s">
        <v>14624</v>
      </c>
      <c r="T2547" s="35"/>
      <c r="W2547" s="23"/>
      <c r="X2547" t="s">
        <v>8061</v>
      </c>
      <c r="Y2547" t="s">
        <v>78</v>
      </c>
      <c r="Z2547" t="s">
        <v>52</v>
      </c>
      <c r="AA2547">
        <v>78.72</v>
      </c>
      <c r="AB2547" t="s">
        <v>282</v>
      </c>
      <c r="AC2547" t="s">
        <v>55</v>
      </c>
      <c r="AD2547" t="s">
        <v>64</v>
      </c>
      <c r="AE2547" t="s">
        <v>64</v>
      </c>
      <c r="AF2547" t="s">
        <v>55</v>
      </c>
      <c r="AG2547">
        <v>0</v>
      </c>
      <c r="AH2547">
        <v>0</v>
      </c>
      <c r="AI2547">
        <v>0</v>
      </c>
      <c r="AJ2547" t="s">
        <v>55</v>
      </c>
      <c r="AK2547" t="s">
        <v>55</v>
      </c>
      <c r="AL2547" s="35">
        <v>0</v>
      </c>
      <c r="AM2547">
        <v>0</v>
      </c>
      <c r="AN2547">
        <v>0</v>
      </c>
      <c r="AO2547">
        <v>0</v>
      </c>
      <c r="AP2547">
        <v>15</v>
      </c>
      <c r="AQ2547">
        <v>1</v>
      </c>
      <c r="AR2547">
        <v>0.4</v>
      </c>
      <c r="AS2547" s="35" t="s">
        <v>65</v>
      </c>
      <c r="AT2547" s="35" t="s">
        <v>65</v>
      </c>
      <c r="AU2547" t="s">
        <v>65</v>
      </c>
      <c r="AV2547" t="s">
        <v>65</v>
      </c>
      <c r="AW2547" t="s">
        <v>65</v>
      </c>
      <c r="AX2547" t="s">
        <v>65</v>
      </c>
      <c r="AY2547">
        <v>6.25E-2</v>
      </c>
      <c r="AZ2547" s="35" t="s">
        <v>65</v>
      </c>
      <c r="BA2547" s="35" t="s">
        <v>65</v>
      </c>
      <c r="BB2547" t="s">
        <v>65</v>
      </c>
      <c r="BC2547" t="s">
        <v>65</v>
      </c>
      <c r="BD2547" t="s">
        <v>65</v>
      </c>
      <c r="BE2547" t="s">
        <v>65</v>
      </c>
      <c r="BF2547" t="s">
        <v>7519</v>
      </c>
    </row>
    <row r="2548" spans="1:58" hidden="1" x14ac:dyDescent="0.25">
      <c r="A2548">
        <v>10</v>
      </c>
      <c r="B2548">
        <v>98714729</v>
      </c>
      <c r="C2548" t="s">
        <v>7924</v>
      </c>
      <c r="D2548" t="s">
        <v>7925</v>
      </c>
      <c r="E2548" t="s">
        <v>7516</v>
      </c>
      <c r="F2548" t="s">
        <v>47</v>
      </c>
      <c r="G2548" t="s">
        <v>48</v>
      </c>
      <c r="H2548" t="s">
        <v>49</v>
      </c>
      <c r="T2548" s="35"/>
      <c r="W2548" s="23"/>
      <c r="X2548" t="s">
        <v>2141</v>
      </c>
      <c r="Y2548" t="s">
        <v>51</v>
      </c>
      <c r="Z2548" t="s">
        <v>78</v>
      </c>
      <c r="AA2548">
        <v>439.07</v>
      </c>
      <c r="AB2548" t="s">
        <v>53</v>
      </c>
      <c r="AC2548" t="s">
        <v>7926</v>
      </c>
      <c r="AD2548" t="s">
        <v>64</v>
      </c>
      <c r="AE2548" t="s">
        <v>64</v>
      </c>
      <c r="AF2548" t="s">
        <v>55</v>
      </c>
      <c r="AG2548">
        <v>0</v>
      </c>
      <c r="AH2548">
        <v>4.8650000000000002</v>
      </c>
      <c r="AI2548">
        <v>1</v>
      </c>
      <c r="AJ2548" t="s">
        <v>55</v>
      </c>
      <c r="AK2548" t="s">
        <v>55</v>
      </c>
      <c r="AL2548">
        <v>8.6671807899854902E-2</v>
      </c>
      <c r="AM2548" s="35">
        <v>0.91320026224764494</v>
      </c>
      <c r="AN2548">
        <v>0.98349811499999995</v>
      </c>
      <c r="AO2548">
        <v>0.52745204800000001</v>
      </c>
      <c r="AP2548">
        <v>39</v>
      </c>
      <c r="AQ2548">
        <v>1</v>
      </c>
      <c r="AR2548">
        <v>1</v>
      </c>
      <c r="AS2548">
        <v>9.4810000000000005E-2</v>
      </c>
      <c r="AT2548">
        <v>0.14513999999999999</v>
      </c>
      <c r="AU2548">
        <v>3.1329999999999997E-2</v>
      </c>
      <c r="AV2548">
        <v>0.20154</v>
      </c>
      <c r="AW2548">
        <v>0.17333999999999999</v>
      </c>
      <c r="AX2548">
        <v>0.17746000000000001</v>
      </c>
      <c r="AY2548">
        <v>2.5000000000000001E-2</v>
      </c>
      <c r="AZ2548">
        <v>2.48E-3</v>
      </c>
      <c r="BA2548">
        <v>3.8999999999999998E-3</v>
      </c>
      <c r="BB2548">
        <v>4.6299999999999996E-3</v>
      </c>
      <c r="BC2548">
        <v>4.7699999999999999E-3</v>
      </c>
      <c r="BD2548">
        <v>5.9999999999999995E-4</v>
      </c>
      <c r="BE2548">
        <v>5.1500000000000001E-3</v>
      </c>
      <c r="BF2548" t="s">
        <v>7519</v>
      </c>
    </row>
    <row r="2549" spans="1:58" x14ac:dyDescent="0.25">
      <c r="A2549">
        <v>13</v>
      </c>
      <c r="B2549">
        <v>103386266</v>
      </c>
      <c r="C2549" t="s">
        <v>12875</v>
      </c>
      <c r="D2549" t="s">
        <v>58</v>
      </c>
      <c r="E2549" t="s">
        <v>12393</v>
      </c>
      <c r="F2549" t="s">
        <v>85</v>
      </c>
      <c r="G2549" t="s">
        <v>48</v>
      </c>
      <c r="H2549" t="s">
        <v>49</v>
      </c>
      <c r="I2549" t="s">
        <v>14625</v>
      </c>
      <c r="T2549" s="35"/>
      <c r="W2549" s="23"/>
      <c r="X2549" t="s">
        <v>12876</v>
      </c>
      <c r="Y2549" t="s">
        <v>52</v>
      </c>
      <c r="Z2549" t="s">
        <v>51</v>
      </c>
      <c r="AA2549">
        <v>606.07000000000005</v>
      </c>
      <c r="AB2549" t="s">
        <v>53</v>
      </c>
      <c r="AC2549" t="s">
        <v>12877</v>
      </c>
      <c r="AF2549" t="s">
        <v>55</v>
      </c>
      <c r="AG2549">
        <v>0.998</v>
      </c>
      <c r="AH2549">
        <v>0</v>
      </c>
      <c r="AI2549">
        <v>0</v>
      </c>
      <c r="AJ2549">
        <v>92.16</v>
      </c>
      <c r="AK2549">
        <v>51</v>
      </c>
      <c r="AL2549">
        <v>0</v>
      </c>
      <c r="AM2549">
        <v>0</v>
      </c>
      <c r="AN2549">
        <v>0.11437136000000001</v>
      </c>
      <c r="AO2549">
        <v>0</v>
      </c>
      <c r="AP2549">
        <v>39</v>
      </c>
      <c r="AQ2549">
        <v>1</v>
      </c>
      <c r="AR2549">
        <v>1</v>
      </c>
      <c r="AS2549">
        <v>2.0999999999999999E-3</v>
      </c>
      <c r="AT2549" t="s">
        <v>65</v>
      </c>
      <c r="AU2549" t="s">
        <v>65</v>
      </c>
      <c r="AV2549" t="s">
        <v>65</v>
      </c>
      <c r="AW2549" t="s">
        <v>65</v>
      </c>
      <c r="AX2549" t="s">
        <v>65</v>
      </c>
      <c r="AY2549">
        <v>2.5000000000000001E-2</v>
      </c>
      <c r="AZ2549">
        <v>0</v>
      </c>
      <c r="BA2549" t="s">
        <v>65</v>
      </c>
      <c r="BB2549" t="s">
        <v>65</v>
      </c>
      <c r="BC2549" t="s">
        <v>65</v>
      </c>
      <c r="BD2549" t="s">
        <v>65</v>
      </c>
      <c r="BE2549" t="s">
        <v>65</v>
      </c>
      <c r="BF2549" t="s">
        <v>9149</v>
      </c>
    </row>
    <row r="2550" spans="1:58" hidden="1" x14ac:dyDescent="0.25">
      <c r="A2550">
        <v>13</v>
      </c>
      <c r="B2550">
        <v>46730626</v>
      </c>
      <c r="C2550" t="s">
        <v>12867</v>
      </c>
      <c r="D2550" t="s">
        <v>12868</v>
      </c>
      <c r="E2550" t="s">
        <v>12393</v>
      </c>
      <c r="F2550" t="s">
        <v>47</v>
      </c>
      <c r="G2550" t="s">
        <v>48</v>
      </c>
      <c r="H2550" t="s">
        <v>49</v>
      </c>
      <c r="T2550" s="35"/>
      <c r="W2550" s="23"/>
      <c r="X2550" t="s">
        <v>12869</v>
      </c>
      <c r="Y2550" t="s">
        <v>51</v>
      </c>
      <c r="Z2550" t="s">
        <v>52</v>
      </c>
      <c r="AA2550">
        <v>683.07</v>
      </c>
      <c r="AB2550" t="s">
        <v>53</v>
      </c>
      <c r="AC2550" t="s">
        <v>12870</v>
      </c>
      <c r="AF2550" t="s">
        <v>55</v>
      </c>
      <c r="AG2550">
        <v>0.996</v>
      </c>
      <c r="AH2550">
        <v>5.8780000000000001</v>
      </c>
      <c r="AI2550">
        <v>1</v>
      </c>
      <c r="AJ2550">
        <v>70.41</v>
      </c>
      <c r="AK2550">
        <v>98</v>
      </c>
      <c r="AL2550">
        <v>2.6923701546002099E-2</v>
      </c>
      <c r="AM2550">
        <v>0.97307602126370296</v>
      </c>
      <c r="AN2550">
        <v>0.90749269200000005</v>
      </c>
      <c r="AO2550">
        <v>0.53416304000000003</v>
      </c>
      <c r="AP2550">
        <v>39</v>
      </c>
      <c r="AQ2550">
        <v>1</v>
      </c>
      <c r="AR2550">
        <v>1</v>
      </c>
      <c r="AS2550">
        <v>2.3E-3</v>
      </c>
      <c r="AT2550">
        <v>4.1900000000000001E-3</v>
      </c>
      <c r="AU2550" t="s">
        <v>65</v>
      </c>
      <c r="AV2550" t="s">
        <v>65</v>
      </c>
      <c r="AW2550">
        <v>1.0500000000000001E-2</v>
      </c>
      <c r="AX2550">
        <v>9.2399999999999999E-3</v>
      </c>
      <c r="AY2550">
        <v>2.5000000000000001E-2</v>
      </c>
      <c r="AZ2550" s="1">
        <v>4.9400000000000001E-5</v>
      </c>
      <c r="BA2550" s="1">
        <v>8.9900000000000003E-5</v>
      </c>
      <c r="BB2550">
        <v>1.2999999999999999E-4</v>
      </c>
      <c r="BC2550">
        <v>1.2E-4</v>
      </c>
      <c r="BD2550" t="s">
        <v>65</v>
      </c>
      <c r="BE2550" t="s">
        <v>65</v>
      </c>
      <c r="BF2550" t="s">
        <v>9149</v>
      </c>
    </row>
    <row r="2551" spans="1:58" hidden="1" x14ac:dyDescent="0.25">
      <c r="A2551">
        <v>10</v>
      </c>
      <c r="B2551">
        <v>103868024</v>
      </c>
      <c r="C2551" t="s">
        <v>12774</v>
      </c>
      <c r="D2551" t="s">
        <v>12775</v>
      </c>
      <c r="E2551" t="s">
        <v>12393</v>
      </c>
      <c r="F2551" t="s">
        <v>47</v>
      </c>
      <c r="G2551" t="s">
        <v>98</v>
      </c>
      <c r="H2551" t="s">
        <v>76</v>
      </c>
      <c r="T2551" s="35"/>
      <c r="W2551" s="23"/>
      <c r="X2551" t="s">
        <v>12776</v>
      </c>
      <c r="Y2551" t="s">
        <v>78</v>
      </c>
      <c r="Z2551" t="s">
        <v>72</v>
      </c>
      <c r="AA2551">
        <v>544.07000000000005</v>
      </c>
      <c r="AB2551" t="s">
        <v>164</v>
      </c>
      <c r="AC2551" t="s">
        <v>12777</v>
      </c>
      <c r="AF2551" t="s">
        <v>55</v>
      </c>
      <c r="AG2551">
        <v>0</v>
      </c>
      <c r="AH2551">
        <v>0</v>
      </c>
      <c r="AI2551">
        <v>1</v>
      </c>
      <c r="AJ2551">
        <v>100</v>
      </c>
      <c r="AK2551">
        <v>100</v>
      </c>
      <c r="AL2551">
        <v>0.12048504128793699</v>
      </c>
      <c r="AM2551">
        <v>0.87945400483388803</v>
      </c>
      <c r="AN2551">
        <v>0.94261356299999999</v>
      </c>
      <c r="AO2551">
        <v>0.61178876699999996</v>
      </c>
      <c r="AP2551">
        <v>39</v>
      </c>
      <c r="AQ2551">
        <v>1</v>
      </c>
      <c r="AR2551">
        <v>1</v>
      </c>
      <c r="AS2551">
        <v>1.4069999999999999E-2</v>
      </c>
      <c r="AT2551">
        <v>2.4879999999999999E-2</v>
      </c>
      <c r="AU2551" t="s">
        <v>65</v>
      </c>
      <c r="AV2551">
        <v>4.0129999999999999E-2</v>
      </c>
      <c r="AW2551">
        <v>5.142E-2</v>
      </c>
      <c r="AX2551">
        <v>5.858E-2</v>
      </c>
      <c r="AY2551">
        <v>2.5000000000000001E-2</v>
      </c>
      <c r="AZ2551">
        <v>3.5E-4</v>
      </c>
      <c r="BA2551">
        <v>6.0999999999999997E-4</v>
      </c>
      <c r="BB2551">
        <v>1.1900000000000001E-3</v>
      </c>
      <c r="BC2551">
        <v>1.4E-3</v>
      </c>
      <c r="BD2551" t="s">
        <v>65</v>
      </c>
      <c r="BE2551">
        <v>5.1999999999999995E-4</v>
      </c>
      <c r="BF2551" t="s">
        <v>9149</v>
      </c>
    </row>
    <row r="2552" spans="1:58" hidden="1" x14ac:dyDescent="0.25">
      <c r="A2552">
        <v>10</v>
      </c>
      <c r="B2552">
        <v>88476157</v>
      </c>
      <c r="C2552" t="s">
        <v>12758</v>
      </c>
      <c r="D2552" t="s">
        <v>58</v>
      </c>
      <c r="E2552" t="s">
        <v>12393</v>
      </c>
      <c r="F2552" t="s">
        <v>97</v>
      </c>
      <c r="G2552" t="s">
        <v>98</v>
      </c>
      <c r="H2552" t="s">
        <v>49</v>
      </c>
      <c r="T2552" s="35"/>
      <c r="W2552" s="23"/>
      <c r="X2552" t="s">
        <v>12759</v>
      </c>
      <c r="Y2552" t="s">
        <v>52</v>
      </c>
      <c r="Z2552" t="s">
        <v>51</v>
      </c>
      <c r="AA2552">
        <v>121.57</v>
      </c>
      <c r="AB2552" t="s">
        <v>164</v>
      </c>
      <c r="AC2552" t="s">
        <v>12760</v>
      </c>
      <c r="AD2552" t="s">
        <v>64</v>
      </c>
      <c r="AE2552" t="s">
        <v>64</v>
      </c>
      <c r="AF2552" t="s">
        <v>55</v>
      </c>
      <c r="AG2552">
        <v>0</v>
      </c>
      <c r="AH2552">
        <v>0</v>
      </c>
      <c r="AI2552">
        <v>0.96599999999999997</v>
      </c>
      <c r="AJ2552">
        <v>89.09</v>
      </c>
      <c r="AK2552">
        <v>55</v>
      </c>
      <c r="AL2552">
        <v>0.99527965041960897</v>
      </c>
      <c r="AM2552" s="35">
        <v>2.14849555827575E-4</v>
      </c>
      <c r="AN2552">
        <v>0.97786139699999997</v>
      </c>
      <c r="AO2552">
        <v>0.57113344700000002</v>
      </c>
      <c r="AP2552">
        <v>3</v>
      </c>
      <c r="AQ2552">
        <v>1</v>
      </c>
      <c r="AR2552">
        <v>0.1</v>
      </c>
      <c r="AS2552" s="1">
        <v>3.7100000000000001E-5</v>
      </c>
      <c r="AT2552" t="s">
        <v>65</v>
      </c>
      <c r="AU2552" t="s">
        <v>65</v>
      </c>
      <c r="AV2552" t="s">
        <v>65</v>
      </c>
      <c r="AW2552" t="s">
        <v>65</v>
      </c>
      <c r="AX2552" t="s">
        <v>65</v>
      </c>
      <c r="AY2552">
        <v>0.25</v>
      </c>
      <c r="AZ2552">
        <v>0</v>
      </c>
      <c r="BA2552" t="s">
        <v>65</v>
      </c>
      <c r="BB2552" t="s">
        <v>65</v>
      </c>
      <c r="BC2552" t="s">
        <v>65</v>
      </c>
      <c r="BD2552" t="s">
        <v>65</v>
      </c>
      <c r="BE2552" t="s">
        <v>65</v>
      </c>
      <c r="BF2552" t="s">
        <v>9149</v>
      </c>
    </row>
    <row r="2553" spans="1:58" hidden="1" x14ac:dyDescent="0.25">
      <c r="A2553">
        <v>10</v>
      </c>
      <c r="B2553">
        <v>88476158</v>
      </c>
      <c r="C2553" t="s">
        <v>12761</v>
      </c>
      <c r="D2553" t="s">
        <v>58</v>
      </c>
      <c r="E2553" t="s">
        <v>12393</v>
      </c>
      <c r="F2553" t="s">
        <v>97</v>
      </c>
      <c r="G2553" t="s">
        <v>48</v>
      </c>
      <c r="H2553" t="s">
        <v>49</v>
      </c>
      <c r="T2553" s="35"/>
      <c r="W2553" s="23"/>
      <c r="X2553" t="s">
        <v>12759</v>
      </c>
      <c r="Y2553" t="s">
        <v>78</v>
      </c>
      <c r="Z2553" t="s">
        <v>51</v>
      </c>
      <c r="AA2553">
        <v>124.21</v>
      </c>
      <c r="AB2553" t="s">
        <v>53</v>
      </c>
      <c r="AC2553" t="s">
        <v>12762</v>
      </c>
      <c r="AD2553" t="s">
        <v>64</v>
      </c>
      <c r="AE2553" t="s">
        <v>64</v>
      </c>
      <c r="AF2553" t="s">
        <v>55</v>
      </c>
      <c r="AG2553">
        <v>0.13100000000000001</v>
      </c>
      <c r="AH2553">
        <v>0</v>
      </c>
      <c r="AI2553">
        <v>0.995</v>
      </c>
      <c r="AJ2553">
        <v>98.15</v>
      </c>
      <c r="AK2553">
        <v>54</v>
      </c>
      <c r="AL2553" s="35">
        <v>0.99527965041960897</v>
      </c>
      <c r="AM2553">
        <v>2.14849555827575E-4</v>
      </c>
      <c r="AN2553">
        <v>0.97786139699999997</v>
      </c>
      <c r="AO2553">
        <v>0.57113344700000002</v>
      </c>
      <c r="AP2553">
        <v>5</v>
      </c>
      <c r="AQ2553">
        <v>1</v>
      </c>
      <c r="AR2553">
        <v>0.15</v>
      </c>
      <c r="AS2553" s="1">
        <v>5.7500000000000002E-5</v>
      </c>
      <c r="AT2553" t="s">
        <v>65</v>
      </c>
      <c r="AU2553" t="s">
        <v>65</v>
      </c>
      <c r="AV2553" t="s">
        <v>65</v>
      </c>
      <c r="AW2553" t="s">
        <v>65</v>
      </c>
      <c r="AX2553" t="s">
        <v>65</v>
      </c>
      <c r="AY2553">
        <v>0.16667000000000001</v>
      </c>
      <c r="AZ2553">
        <v>0</v>
      </c>
      <c r="BA2553" t="s">
        <v>65</v>
      </c>
      <c r="BB2553" t="s">
        <v>65</v>
      </c>
      <c r="BC2553" t="s">
        <v>65</v>
      </c>
      <c r="BD2553" t="s">
        <v>65</v>
      </c>
      <c r="BE2553" t="s">
        <v>65</v>
      </c>
      <c r="BF2553" t="s">
        <v>9149</v>
      </c>
    </row>
    <row r="2554" spans="1:58" hidden="1" x14ac:dyDescent="0.25">
      <c r="A2554">
        <v>13</v>
      </c>
      <c r="B2554">
        <v>53286930</v>
      </c>
      <c r="C2554" t="s">
        <v>12165</v>
      </c>
      <c r="D2554" t="s">
        <v>12166</v>
      </c>
      <c r="E2554" t="s">
        <v>11689</v>
      </c>
      <c r="F2554" t="s">
        <v>47</v>
      </c>
      <c r="G2554" t="s">
        <v>60</v>
      </c>
      <c r="H2554" t="s">
        <v>49</v>
      </c>
      <c r="T2554" s="35"/>
      <c r="W2554" s="23"/>
      <c r="X2554" t="s">
        <v>12167</v>
      </c>
      <c r="Y2554" t="s">
        <v>78</v>
      </c>
      <c r="Z2554" t="s">
        <v>12168</v>
      </c>
      <c r="AA2554">
        <v>1112.02</v>
      </c>
      <c r="AB2554" t="s">
        <v>63</v>
      </c>
      <c r="AC2554" t="s">
        <v>55</v>
      </c>
      <c r="AF2554" t="s">
        <v>55</v>
      </c>
      <c r="AG2554">
        <v>0</v>
      </c>
      <c r="AH2554">
        <v>0</v>
      </c>
      <c r="AI2554">
        <v>1</v>
      </c>
      <c r="AJ2554" t="s">
        <v>55</v>
      </c>
      <c r="AK2554" t="s">
        <v>55</v>
      </c>
      <c r="AL2554" s="35">
        <v>0.472043728418096</v>
      </c>
      <c r="AM2554" s="1">
        <v>6.6826700849162803E-6</v>
      </c>
      <c r="AN2554">
        <v>0.207685222</v>
      </c>
      <c r="AO2554">
        <v>0.51780557299999996</v>
      </c>
      <c r="AP2554">
        <v>39</v>
      </c>
      <c r="AQ2554">
        <v>1</v>
      </c>
      <c r="AR2554">
        <v>1</v>
      </c>
      <c r="AS2554">
        <v>2.087E-2</v>
      </c>
      <c r="AT2554">
        <v>3.5560000000000001E-2</v>
      </c>
      <c r="AU2554" t="s">
        <v>65</v>
      </c>
      <c r="AV2554">
        <v>1.9900000000000001E-2</v>
      </c>
      <c r="AW2554">
        <v>1.5699999999999999E-2</v>
      </c>
      <c r="AX2554">
        <v>1.44E-2</v>
      </c>
      <c r="AY2554">
        <v>2.5000000000000001E-2</v>
      </c>
      <c r="AZ2554">
        <v>5.1999999999999995E-4</v>
      </c>
      <c r="BA2554">
        <v>8.8999999999999995E-4</v>
      </c>
      <c r="BB2554">
        <v>2.5999999999999998E-4</v>
      </c>
      <c r="BC2554">
        <v>2.4000000000000001E-4</v>
      </c>
      <c r="BD2554" t="s">
        <v>65</v>
      </c>
      <c r="BE2554">
        <v>0</v>
      </c>
      <c r="BF2554" t="s">
        <v>4038</v>
      </c>
    </row>
    <row r="2555" spans="1:58" hidden="1" x14ac:dyDescent="0.25">
      <c r="A2555">
        <v>4</v>
      </c>
      <c r="B2555">
        <v>109010339</v>
      </c>
      <c r="C2555" t="s">
        <v>12563</v>
      </c>
      <c r="D2555" t="s">
        <v>12564</v>
      </c>
      <c r="E2555" t="s">
        <v>12393</v>
      </c>
      <c r="F2555" t="s">
        <v>47</v>
      </c>
      <c r="G2555" t="s">
        <v>48</v>
      </c>
      <c r="H2555" t="s">
        <v>76</v>
      </c>
      <c r="T2555" s="35"/>
      <c r="W2555" s="23"/>
      <c r="X2555" t="s">
        <v>12565</v>
      </c>
      <c r="Y2555" t="s">
        <v>51</v>
      </c>
      <c r="Z2555" t="s">
        <v>72</v>
      </c>
      <c r="AA2555">
        <v>874.29</v>
      </c>
      <c r="AB2555" t="s">
        <v>53</v>
      </c>
      <c r="AC2555" t="s">
        <v>12566</v>
      </c>
      <c r="AF2555" t="s">
        <v>55</v>
      </c>
      <c r="AG2555">
        <v>0.83699999999999997</v>
      </c>
      <c r="AH2555">
        <v>4.9370000000000003</v>
      </c>
      <c r="AI2555">
        <v>1</v>
      </c>
      <c r="AJ2555">
        <v>100</v>
      </c>
      <c r="AK2555">
        <v>99</v>
      </c>
      <c r="AL2555">
        <v>2.9856575449410099E-2</v>
      </c>
      <c r="AM2555" s="35">
        <v>0.97013467744066995</v>
      </c>
      <c r="AN2555">
        <v>0.98849058999999995</v>
      </c>
      <c r="AO2555">
        <v>0</v>
      </c>
      <c r="AP2555">
        <v>39</v>
      </c>
      <c r="AQ2555">
        <v>1</v>
      </c>
      <c r="AR2555">
        <v>1</v>
      </c>
      <c r="AS2555">
        <v>2.6020000000000001E-2</v>
      </c>
      <c r="AT2555">
        <v>4.052E-2</v>
      </c>
      <c r="AU2555">
        <v>2.359E-2</v>
      </c>
      <c r="AV2555">
        <v>5.849E-2</v>
      </c>
      <c r="AW2555">
        <v>3.6269999999999997E-2</v>
      </c>
      <c r="AX2555">
        <v>5.4199999999999998E-2</v>
      </c>
      <c r="AY2555">
        <v>2.5000000000000001E-2</v>
      </c>
      <c r="AZ2555">
        <v>6.4999999999999997E-4</v>
      </c>
      <c r="BA2555">
        <v>1.0200000000000001E-3</v>
      </c>
      <c r="BB2555">
        <v>7.9000000000000001E-4</v>
      </c>
      <c r="BC2555">
        <v>1.2800000000000001E-3</v>
      </c>
      <c r="BD2555">
        <v>4.0000000000000002E-4</v>
      </c>
      <c r="BE2555">
        <v>1.01E-3</v>
      </c>
      <c r="BF2555" t="s">
        <v>9149</v>
      </c>
    </row>
    <row r="2556" spans="1:58" x14ac:dyDescent="0.25">
      <c r="A2556">
        <v>11</v>
      </c>
      <c r="B2556">
        <v>73022457</v>
      </c>
      <c r="C2556" t="s">
        <v>9958</v>
      </c>
      <c r="D2556" t="s">
        <v>58</v>
      </c>
      <c r="E2556" t="s">
        <v>9502</v>
      </c>
      <c r="F2556" t="s">
        <v>85</v>
      </c>
      <c r="G2556" t="s">
        <v>48</v>
      </c>
      <c r="H2556" t="s">
        <v>76</v>
      </c>
      <c r="I2556" t="s">
        <v>14625</v>
      </c>
      <c r="T2556" s="35"/>
      <c r="W2556" s="23"/>
      <c r="X2556" t="s">
        <v>9959</v>
      </c>
      <c r="Y2556" t="s">
        <v>78</v>
      </c>
      <c r="Z2556" t="s">
        <v>52</v>
      </c>
      <c r="AA2556">
        <v>608.07000000000005</v>
      </c>
      <c r="AB2556" t="s">
        <v>53</v>
      </c>
      <c r="AC2556" t="s">
        <v>9960</v>
      </c>
      <c r="AF2556" t="s">
        <v>55</v>
      </c>
      <c r="AG2556">
        <v>1</v>
      </c>
      <c r="AH2556">
        <v>6.6539999999999999</v>
      </c>
      <c r="AI2556">
        <v>1</v>
      </c>
      <c r="AJ2556">
        <v>96.88</v>
      </c>
      <c r="AK2556">
        <v>96</v>
      </c>
      <c r="AL2556" s="35">
        <v>4.7429011665614104E-3</v>
      </c>
      <c r="AM2556">
        <v>0.99525709883338398</v>
      </c>
      <c r="AN2556">
        <v>0.62032696799999998</v>
      </c>
      <c r="AO2556">
        <v>0.56210064800000004</v>
      </c>
      <c r="AP2556">
        <v>39</v>
      </c>
      <c r="AQ2556">
        <v>1</v>
      </c>
      <c r="AR2556">
        <v>1</v>
      </c>
      <c r="AS2556">
        <v>6.6E-4</v>
      </c>
      <c r="AT2556">
        <v>6.0999999999999997E-4</v>
      </c>
      <c r="AU2556" t="s">
        <v>65</v>
      </c>
      <c r="AV2556" t="s">
        <v>65</v>
      </c>
      <c r="AW2556" t="s">
        <v>65</v>
      </c>
      <c r="AX2556" t="s">
        <v>65</v>
      </c>
      <c r="AY2556">
        <v>2.5000000000000001E-2</v>
      </c>
      <c r="AZ2556" s="1">
        <v>8.2400000000000007E-6</v>
      </c>
      <c r="BA2556" s="35">
        <v>0</v>
      </c>
      <c r="BB2556" t="s">
        <v>65</v>
      </c>
      <c r="BC2556" t="s">
        <v>65</v>
      </c>
      <c r="BD2556" t="s">
        <v>65</v>
      </c>
      <c r="BE2556" t="s">
        <v>65</v>
      </c>
      <c r="BF2556" t="s">
        <v>9505</v>
      </c>
    </row>
    <row r="2557" spans="1:58" hidden="1" x14ac:dyDescent="0.25">
      <c r="A2557">
        <v>19</v>
      </c>
      <c r="B2557">
        <v>54659616</v>
      </c>
      <c r="C2557" t="s">
        <v>11602</v>
      </c>
      <c r="D2557" t="s">
        <v>11603</v>
      </c>
      <c r="E2557" t="s">
        <v>11009</v>
      </c>
      <c r="F2557" t="s">
        <v>47</v>
      </c>
      <c r="G2557" t="s">
        <v>48</v>
      </c>
      <c r="H2557" t="s">
        <v>103</v>
      </c>
      <c r="T2557" s="35"/>
      <c r="W2557" s="23"/>
      <c r="X2557" t="s">
        <v>11604</v>
      </c>
      <c r="Y2557" t="s">
        <v>51</v>
      </c>
      <c r="Z2557" t="s">
        <v>52</v>
      </c>
      <c r="AA2557">
        <v>517.08000000000004</v>
      </c>
      <c r="AB2557" t="s">
        <v>53</v>
      </c>
      <c r="AC2557" t="s">
        <v>11605</v>
      </c>
      <c r="AF2557" t="s">
        <v>55</v>
      </c>
      <c r="AG2557">
        <v>1</v>
      </c>
      <c r="AH2557">
        <v>4.2370000000000001</v>
      </c>
      <c r="AI2557">
        <v>0.997</v>
      </c>
      <c r="AJ2557">
        <v>97.06</v>
      </c>
      <c r="AK2557">
        <v>68</v>
      </c>
      <c r="AL2557" s="35">
        <v>4.2386477301280097E-2</v>
      </c>
      <c r="AM2557" s="1">
        <v>2.6255726640879799E-9</v>
      </c>
      <c r="AN2557">
        <v>0.20354033299999999</v>
      </c>
      <c r="AO2557">
        <v>0</v>
      </c>
      <c r="AP2557">
        <v>39</v>
      </c>
      <c r="AQ2557">
        <v>1</v>
      </c>
      <c r="AR2557">
        <v>1</v>
      </c>
      <c r="AS2557">
        <v>1.32E-3</v>
      </c>
      <c r="AT2557">
        <v>2.0799999999999998E-3</v>
      </c>
      <c r="AU2557" t="s">
        <v>65</v>
      </c>
      <c r="AV2557" t="s">
        <v>65</v>
      </c>
      <c r="AW2557" t="s">
        <v>65</v>
      </c>
      <c r="AX2557">
        <v>4.6299999999999996E-3</v>
      </c>
      <c r="AY2557">
        <v>2.5000000000000001E-2</v>
      </c>
      <c r="AZ2557" s="1">
        <v>2.4700000000000001E-5</v>
      </c>
      <c r="BA2557" s="1">
        <v>3.4700000000000003E-5</v>
      </c>
      <c r="BB2557" t="s">
        <v>65</v>
      </c>
      <c r="BC2557">
        <v>0</v>
      </c>
      <c r="BD2557" t="s">
        <v>65</v>
      </c>
      <c r="BE2557" t="s">
        <v>65</v>
      </c>
      <c r="BF2557" t="s">
        <v>1560</v>
      </c>
    </row>
    <row r="2558" spans="1:58" hidden="1" x14ac:dyDescent="0.25">
      <c r="A2558">
        <v>3</v>
      </c>
      <c r="B2558">
        <v>189691785</v>
      </c>
      <c r="C2558" t="s">
        <v>1898</v>
      </c>
      <c r="D2558" t="s">
        <v>58</v>
      </c>
      <c r="E2558" t="s">
        <v>1764</v>
      </c>
      <c r="F2558" t="s">
        <v>97</v>
      </c>
      <c r="G2558" t="s">
        <v>48</v>
      </c>
      <c r="H2558" t="s">
        <v>76</v>
      </c>
      <c r="T2558" s="35"/>
      <c r="W2558" s="23"/>
      <c r="X2558" t="s">
        <v>1899</v>
      </c>
      <c r="Y2558" t="s">
        <v>51</v>
      </c>
      <c r="Z2558" t="s">
        <v>52</v>
      </c>
      <c r="AA2558">
        <v>597.07000000000005</v>
      </c>
      <c r="AB2558" t="s">
        <v>53</v>
      </c>
      <c r="AC2558" t="s">
        <v>1900</v>
      </c>
      <c r="AF2558" t="s">
        <v>55</v>
      </c>
      <c r="AG2558">
        <v>1.0999999999999999E-2</v>
      </c>
      <c r="AH2558">
        <v>0</v>
      </c>
      <c r="AI2558">
        <v>0.996</v>
      </c>
      <c r="AJ2558">
        <v>80.650000000000006</v>
      </c>
      <c r="AK2558">
        <v>93</v>
      </c>
      <c r="AL2558" s="35">
        <v>0.85203818505108597</v>
      </c>
      <c r="AM2558" s="1">
        <v>6.4863351049097397E-10</v>
      </c>
      <c r="AN2558">
        <v>7.1287806999999995E-2</v>
      </c>
      <c r="AO2558">
        <v>0</v>
      </c>
      <c r="AP2558">
        <v>39</v>
      </c>
      <c r="AQ2558">
        <v>1</v>
      </c>
      <c r="AR2558">
        <v>1</v>
      </c>
      <c r="AS2558">
        <v>3.3E-4</v>
      </c>
      <c r="AT2558" t="s">
        <v>65</v>
      </c>
      <c r="AU2558" t="s">
        <v>65</v>
      </c>
      <c r="AV2558" t="s">
        <v>65</v>
      </c>
      <c r="AW2558" t="s">
        <v>65</v>
      </c>
      <c r="AX2558" t="s">
        <v>65</v>
      </c>
      <c r="AY2558">
        <v>2.5000000000000001E-2</v>
      </c>
      <c r="AZ2558" s="35">
        <v>0</v>
      </c>
      <c r="BA2558" t="s">
        <v>65</v>
      </c>
      <c r="BB2558" t="s">
        <v>65</v>
      </c>
      <c r="BC2558" t="s">
        <v>65</v>
      </c>
      <c r="BD2558" t="s">
        <v>65</v>
      </c>
      <c r="BE2558" t="s">
        <v>65</v>
      </c>
      <c r="BF2558" t="s">
        <v>1766</v>
      </c>
    </row>
    <row r="2559" spans="1:58" hidden="1" x14ac:dyDescent="0.25">
      <c r="A2559">
        <v>19</v>
      </c>
      <c r="B2559">
        <v>40097903</v>
      </c>
      <c r="C2559" t="s">
        <v>12328</v>
      </c>
      <c r="D2559" t="s">
        <v>12329</v>
      </c>
      <c r="E2559" t="s">
        <v>11689</v>
      </c>
      <c r="F2559" t="s">
        <v>47</v>
      </c>
      <c r="G2559" t="s">
        <v>48</v>
      </c>
      <c r="H2559" t="s">
        <v>49</v>
      </c>
      <c r="T2559" s="35"/>
      <c r="W2559" s="23"/>
      <c r="X2559" t="s">
        <v>12330</v>
      </c>
      <c r="Y2559" t="s">
        <v>78</v>
      </c>
      <c r="Z2559" t="s">
        <v>72</v>
      </c>
      <c r="AA2559">
        <v>802.07</v>
      </c>
      <c r="AB2559" t="s">
        <v>53</v>
      </c>
      <c r="AC2559" t="s">
        <v>12331</v>
      </c>
      <c r="AF2559" t="s">
        <v>55</v>
      </c>
      <c r="AG2559">
        <v>0.997</v>
      </c>
      <c r="AH2559">
        <v>0</v>
      </c>
      <c r="AI2559">
        <v>0</v>
      </c>
      <c r="AJ2559">
        <v>90.48</v>
      </c>
      <c r="AK2559">
        <v>21</v>
      </c>
      <c r="AL2559">
        <v>0.49078308774671497</v>
      </c>
      <c r="AM2559" s="1">
        <v>6.7789437532067798E-5</v>
      </c>
      <c r="AN2559">
        <v>0.48627086899999999</v>
      </c>
      <c r="AO2559">
        <v>0</v>
      </c>
      <c r="AP2559">
        <v>39</v>
      </c>
      <c r="AQ2559">
        <v>1</v>
      </c>
      <c r="AR2559">
        <v>1</v>
      </c>
      <c r="AS2559">
        <v>0.1055</v>
      </c>
      <c r="AT2559">
        <v>0.15015999999999999</v>
      </c>
      <c r="AU2559">
        <v>5.4199999999999998E-2</v>
      </c>
      <c r="AV2559">
        <v>0.11375</v>
      </c>
      <c r="AW2559">
        <v>0.12837000000000001</v>
      </c>
      <c r="AX2559">
        <v>0.15806999999999999</v>
      </c>
      <c r="AY2559">
        <v>2.5000000000000001E-2</v>
      </c>
      <c r="AZ2559">
        <v>2.7799999999999999E-3</v>
      </c>
      <c r="BA2559">
        <v>4.0499999999999998E-3</v>
      </c>
      <c r="BB2559">
        <v>3.31E-3</v>
      </c>
      <c r="BC2559">
        <v>4.1900000000000001E-3</v>
      </c>
      <c r="BD2559">
        <v>1.1999999999999999E-3</v>
      </c>
      <c r="BE2559">
        <v>2.5400000000000002E-3</v>
      </c>
      <c r="BF2559" t="s">
        <v>4038</v>
      </c>
    </row>
    <row r="2560" spans="1:58" hidden="1" x14ac:dyDescent="0.25">
      <c r="A2560">
        <v>14</v>
      </c>
      <c r="B2560">
        <v>55604957</v>
      </c>
      <c r="C2560" t="s">
        <v>695</v>
      </c>
      <c r="D2560" t="s">
        <v>696</v>
      </c>
      <c r="E2560" t="s">
        <v>46</v>
      </c>
      <c r="F2560" t="s">
        <v>97</v>
      </c>
      <c r="G2560" t="s">
        <v>98</v>
      </c>
      <c r="H2560" t="s">
        <v>76</v>
      </c>
      <c r="T2560" s="35"/>
      <c r="W2560" s="23"/>
      <c r="X2560" t="s">
        <v>697</v>
      </c>
      <c r="Y2560" t="s">
        <v>51</v>
      </c>
      <c r="Z2560" t="s">
        <v>52</v>
      </c>
      <c r="AA2560">
        <v>763.07</v>
      </c>
      <c r="AB2560" t="s">
        <v>164</v>
      </c>
      <c r="AC2560" t="s">
        <v>698</v>
      </c>
      <c r="AF2560" t="s">
        <v>55</v>
      </c>
      <c r="AG2560">
        <v>0</v>
      </c>
      <c r="AH2560">
        <v>0</v>
      </c>
      <c r="AI2560">
        <v>0.82899999999999996</v>
      </c>
      <c r="AJ2560">
        <v>93.85</v>
      </c>
      <c r="AK2560">
        <v>65</v>
      </c>
      <c r="AL2560" s="35">
        <v>0.45736647276304598</v>
      </c>
      <c r="AM2560">
        <v>1.7511393726883E-4</v>
      </c>
      <c r="AN2560">
        <v>0.49019729200000001</v>
      </c>
      <c r="AO2560">
        <v>0</v>
      </c>
      <c r="AP2560">
        <v>39</v>
      </c>
      <c r="AQ2560">
        <v>1</v>
      </c>
      <c r="AR2560">
        <v>1</v>
      </c>
      <c r="AS2560">
        <v>3.5E-4</v>
      </c>
      <c r="AT2560" t="s">
        <v>65</v>
      </c>
      <c r="AU2560" t="s">
        <v>65</v>
      </c>
      <c r="AV2560" t="s">
        <v>65</v>
      </c>
      <c r="AW2560" t="s">
        <v>65</v>
      </c>
      <c r="AX2560" t="s">
        <v>65</v>
      </c>
      <c r="AY2560">
        <v>2.5000000000000001E-2</v>
      </c>
      <c r="AZ2560" s="35">
        <v>0</v>
      </c>
      <c r="BA2560" s="35" t="s">
        <v>65</v>
      </c>
      <c r="BB2560" t="s">
        <v>65</v>
      </c>
      <c r="BC2560" t="s">
        <v>65</v>
      </c>
      <c r="BD2560" t="s">
        <v>65</v>
      </c>
      <c r="BE2560" t="s">
        <v>65</v>
      </c>
      <c r="BF2560" t="s">
        <v>56</v>
      </c>
    </row>
    <row r="2561" spans="1:58" hidden="1" x14ac:dyDescent="0.25">
      <c r="A2561">
        <v>19</v>
      </c>
      <c r="B2561">
        <v>39281474</v>
      </c>
      <c r="C2561" t="s">
        <v>1677</v>
      </c>
      <c r="D2561" t="s">
        <v>1678</v>
      </c>
      <c r="E2561" t="s">
        <v>984</v>
      </c>
      <c r="F2561" t="s">
        <v>47</v>
      </c>
      <c r="G2561" t="s">
        <v>48</v>
      </c>
      <c r="H2561" t="s">
        <v>49</v>
      </c>
      <c r="T2561" s="35"/>
      <c r="W2561" s="23"/>
      <c r="X2561" t="s">
        <v>1679</v>
      </c>
      <c r="Y2561" t="s">
        <v>52</v>
      </c>
      <c r="Z2561" t="s">
        <v>51</v>
      </c>
      <c r="AA2561">
        <v>277.27</v>
      </c>
      <c r="AB2561" t="s">
        <v>53</v>
      </c>
      <c r="AC2561" t="s">
        <v>1680</v>
      </c>
      <c r="AF2561" t="s">
        <v>55</v>
      </c>
      <c r="AG2561">
        <v>1</v>
      </c>
      <c r="AH2561">
        <v>0</v>
      </c>
      <c r="AI2561">
        <v>0.98899999999999999</v>
      </c>
      <c r="AJ2561">
        <v>96.23</v>
      </c>
      <c r="AK2561">
        <v>53</v>
      </c>
      <c r="AL2561" s="35">
        <v>0.43857149346535701</v>
      </c>
      <c r="AM2561" s="35">
        <v>0.47839555222576602</v>
      </c>
      <c r="AN2561">
        <v>0.16003667699999999</v>
      </c>
      <c r="AO2561">
        <v>0.59775772800000004</v>
      </c>
      <c r="AP2561">
        <v>37</v>
      </c>
      <c r="AQ2561">
        <v>1</v>
      </c>
      <c r="AR2561">
        <v>0.95</v>
      </c>
      <c r="AS2561">
        <v>2.3529999999999999E-2</v>
      </c>
      <c r="AT2561">
        <v>5.9810000000000002E-2</v>
      </c>
      <c r="AU2561" t="s">
        <v>65</v>
      </c>
      <c r="AV2561">
        <v>0.13089999999999999</v>
      </c>
      <c r="AW2561" t="s">
        <v>65</v>
      </c>
      <c r="AX2561">
        <v>9.0100000000000006E-3</v>
      </c>
      <c r="AY2561">
        <v>2.632E-2</v>
      </c>
      <c r="AZ2561" s="35">
        <v>6.2E-4</v>
      </c>
      <c r="BA2561" s="35">
        <v>1.5900000000000001E-3</v>
      </c>
      <c r="BB2561" t="s">
        <v>65</v>
      </c>
      <c r="BC2561">
        <v>1.2E-4</v>
      </c>
      <c r="BD2561" t="s">
        <v>65</v>
      </c>
      <c r="BE2561">
        <v>3.1900000000000001E-3</v>
      </c>
      <c r="BF2561" t="s">
        <v>986</v>
      </c>
    </row>
    <row r="2562" spans="1:58" hidden="1" x14ac:dyDescent="0.25">
      <c r="A2562">
        <v>17</v>
      </c>
      <c r="B2562">
        <v>20353359</v>
      </c>
      <c r="C2562" t="s">
        <v>5148</v>
      </c>
      <c r="D2562" t="s">
        <v>5149</v>
      </c>
      <c r="E2562" t="s">
        <v>4574</v>
      </c>
      <c r="F2562" t="s">
        <v>47</v>
      </c>
      <c r="G2562" t="s">
        <v>48</v>
      </c>
      <c r="H2562" t="s">
        <v>76</v>
      </c>
      <c r="T2562" s="35"/>
      <c r="W2562" s="23"/>
      <c r="X2562" t="s">
        <v>5150</v>
      </c>
      <c r="Y2562" t="s">
        <v>51</v>
      </c>
      <c r="Z2562" t="s">
        <v>52</v>
      </c>
      <c r="AA2562">
        <v>61.41</v>
      </c>
      <c r="AB2562" t="s">
        <v>53</v>
      </c>
      <c r="AC2562" t="s">
        <v>5151</v>
      </c>
      <c r="AF2562" t="s">
        <v>55</v>
      </c>
      <c r="AG2562">
        <v>1</v>
      </c>
      <c r="AH2562">
        <v>5.681</v>
      </c>
      <c r="AI2562">
        <v>1</v>
      </c>
      <c r="AJ2562">
        <v>100</v>
      </c>
      <c r="AK2562">
        <v>67</v>
      </c>
      <c r="AL2562" s="35">
        <v>0</v>
      </c>
      <c r="AM2562">
        <v>0</v>
      </c>
      <c r="AN2562">
        <v>0.11437136000000001</v>
      </c>
      <c r="AO2562">
        <v>0</v>
      </c>
      <c r="AP2562">
        <v>21</v>
      </c>
      <c r="AQ2562">
        <v>1</v>
      </c>
      <c r="AR2562">
        <v>0.55000000000000004</v>
      </c>
      <c r="AS2562">
        <v>4.82E-2</v>
      </c>
      <c r="AT2562">
        <v>0.13777</v>
      </c>
      <c r="AU2562" t="s">
        <v>65</v>
      </c>
      <c r="AV2562">
        <v>0.19041</v>
      </c>
      <c r="AW2562" t="s">
        <v>65</v>
      </c>
      <c r="AX2562">
        <v>0.18712000000000001</v>
      </c>
      <c r="AY2562">
        <v>4.5449999999999997E-2</v>
      </c>
      <c r="AZ2562">
        <v>2.2300000000000002E-3</v>
      </c>
      <c r="BA2562">
        <v>6.6E-3</v>
      </c>
      <c r="BB2562" t="s">
        <v>65</v>
      </c>
      <c r="BC2562">
        <v>9.2300000000000004E-3</v>
      </c>
      <c r="BD2562" t="s">
        <v>65</v>
      </c>
      <c r="BE2562">
        <v>5.0499999999999998E-3</v>
      </c>
      <c r="BF2562" t="s">
        <v>910</v>
      </c>
    </row>
    <row r="2563" spans="1:58" hidden="1" x14ac:dyDescent="0.25">
      <c r="A2563">
        <v>4</v>
      </c>
      <c r="B2563">
        <v>25026507</v>
      </c>
      <c r="C2563" t="s">
        <v>3999</v>
      </c>
      <c r="D2563" t="s">
        <v>4000</v>
      </c>
      <c r="E2563" t="s">
        <v>3829</v>
      </c>
      <c r="F2563" t="s">
        <v>47</v>
      </c>
      <c r="G2563" t="s">
        <v>98</v>
      </c>
      <c r="H2563" t="s">
        <v>76</v>
      </c>
      <c r="T2563" s="35"/>
      <c r="W2563" s="23"/>
      <c r="X2563" t="s">
        <v>4001</v>
      </c>
      <c r="Y2563" t="s">
        <v>72</v>
      </c>
      <c r="Z2563" t="s">
        <v>78</v>
      </c>
      <c r="AA2563">
        <v>687.07</v>
      </c>
      <c r="AB2563" t="s">
        <v>164</v>
      </c>
      <c r="AC2563" t="s">
        <v>4002</v>
      </c>
      <c r="AF2563" t="s">
        <v>55</v>
      </c>
      <c r="AG2563">
        <v>0</v>
      </c>
      <c r="AH2563">
        <v>0</v>
      </c>
      <c r="AI2563">
        <v>0.53</v>
      </c>
      <c r="AJ2563">
        <v>100</v>
      </c>
      <c r="AK2563">
        <v>95</v>
      </c>
      <c r="AL2563" s="35">
        <v>0.85206666278643195</v>
      </c>
      <c r="AM2563" s="1">
        <v>4.4155177153273001E-5</v>
      </c>
      <c r="AN2563">
        <v>0.34097738399999999</v>
      </c>
      <c r="AO2563">
        <v>0.529151857</v>
      </c>
      <c r="AP2563">
        <v>39</v>
      </c>
      <c r="AQ2563">
        <v>1</v>
      </c>
      <c r="AR2563">
        <v>1</v>
      </c>
      <c r="AS2563">
        <v>0.10992</v>
      </c>
      <c r="AT2563">
        <v>0.16278999999999999</v>
      </c>
      <c r="AU2563">
        <v>0.10553</v>
      </c>
      <c r="AV2563">
        <v>0.26245000000000002</v>
      </c>
      <c r="AW2563">
        <v>0.20768</v>
      </c>
      <c r="AX2563">
        <v>0.18509999999999999</v>
      </c>
      <c r="AY2563">
        <v>2.5000000000000001E-2</v>
      </c>
      <c r="AZ2563" s="35">
        <v>2.8999999999999998E-3</v>
      </c>
      <c r="BA2563" s="35">
        <v>4.4200000000000003E-3</v>
      </c>
      <c r="BB2563">
        <v>5.6899999999999997E-3</v>
      </c>
      <c r="BC2563">
        <v>5.0000000000000001E-3</v>
      </c>
      <c r="BD2563">
        <v>2.5999999999999999E-3</v>
      </c>
      <c r="BE2563">
        <v>7.1500000000000001E-3</v>
      </c>
      <c r="BF2563" t="s">
        <v>1248</v>
      </c>
    </row>
    <row r="2564" spans="1:58" hidden="1" x14ac:dyDescent="0.25">
      <c r="A2564">
        <v>19</v>
      </c>
      <c r="B2564">
        <v>35617187</v>
      </c>
      <c r="C2564" t="s">
        <v>3291</v>
      </c>
      <c r="D2564" t="s">
        <v>3292</v>
      </c>
      <c r="E2564" t="s">
        <v>2537</v>
      </c>
      <c r="F2564" t="s">
        <v>47</v>
      </c>
      <c r="G2564" t="s">
        <v>48</v>
      </c>
      <c r="H2564" t="s">
        <v>76</v>
      </c>
      <c r="T2564" s="35"/>
      <c r="W2564" s="23"/>
      <c r="X2564" t="s">
        <v>3293</v>
      </c>
      <c r="Y2564" t="s">
        <v>72</v>
      </c>
      <c r="Z2564" t="s">
        <v>78</v>
      </c>
      <c r="AA2564">
        <v>1587.29</v>
      </c>
      <c r="AB2564" t="s">
        <v>53</v>
      </c>
      <c r="AC2564" t="s">
        <v>754</v>
      </c>
      <c r="AD2564" t="s">
        <v>164</v>
      </c>
      <c r="AE2564" t="s">
        <v>164</v>
      </c>
      <c r="AF2564" t="s">
        <v>55</v>
      </c>
      <c r="AG2564">
        <v>0.99199999999999999</v>
      </c>
      <c r="AH2564">
        <v>9.2040000000000006</v>
      </c>
      <c r="AI2564">
        <v>1</v>
      </c>
      <c r="AJ2564">
        <v>100</v>
      </c>
      <c r="AK2564">
        <v>96</v>
      </c>
      <c r="AL2564" s="35">
        <v>0.919352223073855</v>
      </c>
      <c r="AM2564">
        <v>2.63199127837975E-2</v>
      </c>
      <c r="AN2564">
        <v>0.26612757300000001</v>
      </c>
      <c r="AO2564">
        <v>0.59595871499999997</v>
      </c>
      <c r="AP2564">
        <v>37</v>
      </c>
      <c r="AQ2564">
        <v>3</v>
      </c>
      <c r="AR2564">
        <v>1</v>
      </c>
      <c r="AS2564" s="1">
        <v>2.48E-5</v>
      </c>
      <c r="AT2564">
        <v>1.6000000000000001E-4</v>
      </c>
      <c r="AU2564" s="1">
        <v>4.5600000000000004E-6</v>
      </c>
      <c r="AV2564">
        <v>4.4999999999999999E-4</v>
      </c>
      <c r="AW2564">
        <v>1.2E-4</v>
      </c>
      <c r="AX2564" s="1">
        <v>8.4699999999999999E-5</v>
      </c>
      <c r="AY2564">
        <v>7.4999999999999997E-2</v>
      </c>
      <c r="AZ2564">
        <v>1.3600000000000001E-3</v>
      </c>
      <c r="BA2564">
        <v>2.5699999999999998E-3</v>
      </c>
      <c r="BB2564">
        <v>2.1199999999999999E-3</v>
      </c>
      <c r="BC2564">
        <v>1.8600000000000001E-3</v>
      </c>
      <c r="BD2564">
        <v>4.0000000000000002E-4</v>
      </c>
      <c r="BE2564">
        <v>2.6900000000000001E-3</v>
      </c>
      <c r="BF2564" t="s">
        <v>3294</v>
      </c>
    </row>
    <row r="2565" spans="1:58" hidden="1" x14ac:dyDescent="0.25">
      <c r="A2565">
        <v>19</v>
      </c>
      <c r="B2565">
        <v>35617187</v>
      </c>
      <c r="C2565" t="s">
        <v>3291</v>
      </c>
      <c r="D2565" t="s">
        <v>3292</v>
      </c>
      <c r="E2565" t="s">
        <v>3383</v>
      </c>
      <c r="F2565" t="s">
        <v>47</v>
      </c>
      <c r="G2565" t="s">
        <v>48</v>
      </c>
      <c r="H2565" t="s">
        <v>76</v>
      </c>
      <c r="T2565" s="35"/>
      <c r="W2565" s="23"/>
      <c r="X2565" t="s">
        <v>3293</v>
      </c>
      <c r="Y2565" t="s">
        <v>72</v>
      </c>
      <c r="Z2565" t="s">
        <v>78</v>
      </c>
      <c r="AA2565">
        <v>1587.29</v>
      </c>
      <c r="AB2565" t="s">
        <v>53</v>
      </c>
      <c r="AC2565" t="s">
        <v>754</v>
      </c>
      <c r="AD2565" t="s">
        <v>164</v>
      </c>
      <c r="AE2565" t="s">
        <v>164</v>
      </c>
      <c r="AF2565" t="s">
        <v>55</v>
      </c>
      <c r="AG2565">
        <v>0.99199999999999999</v>
      </c>
      <c r="AH2565">
        <v>9.2040000000000006</v>
      </c>
      <c r="AI2565">
        <v>1</v>
      </c>
      <c r="AJ2565">
        <v>100</v>
      </c>
      <c r="AK2565">
        <v>96</v>
      </c>
      <c r="AL2565">
        <v>0.919352223073855</v>
      </c>
      <c r="AM2565" s="35">
        <v>2.63199127837975E-2</v>
      </c>
      <c r="AN2565">
        <v>0.26612757300000001</v>
      </c>
      <c r="AO2565">
        <v>0.59595871499999997</v>
      </c>
      <c r="AP2565">
        <v>37</v>
      </c>
      <c r="AQ2565">
        <v>3</v>
      </c>
      <c r="AR2565">
        <v>1</v>
      </c>
      <c r="AS2565" s="1">
        <v>2.48E-5</v>
      </c>
      <c r="AT2565">
        <v>1.6000000000000001E-4</v>
      </c>
      <c r="AU2565" s="1">
        <v>4.5600000000000004E-6</v>
      </c>
      <c r="AV2565">
        <v>4.4999999999999999E-4</v>
      </c>
      <c r="AW2565">
        <v>1.2E-4</v>
      </c>
      <c r="AX2565" s="1">
        <v>8.4699999999999999E-5</v>
      </c>
      <c r="AY2565">
        <v>7.4999999999999997E-2</v>
      </c>
      <c r="AZ2565" s="35">
        <v>1.3600000000000001E-3</v>
      </c>
      <c r="BA2565" s="35">
        <v>2.5699999999999998E-3</v>
      </c>
      <c r="BB2565">
        <v>2.1199999999999999E-3</v>
      </c>
      <c r="BC2565">
        <v>1.8600000000000001E-3</v>
      </c>
      <c r="BD2565">
        <v>4.0000000000000002E-4</v>
      </c>
      <c r="BE2565">
        <v>2.6900000000000001E-3</v>
      </c>
      <c r="BF2565" t="s">
        <v>3294</v>
      </c>
    </row>
    <row r="2566" spans="1:58" hidden="1" x14ac:dyDescent="0.25">
      <c r="A2566">
        <v>19</v>
      </c>
      <c r="B2566">
        <v>35617187</v>
      </c>
      <c r="C2566" t="s">
        <v>3291</v>
      </c>
      <c r="D2566" t="s">
        <v>3292</v>
      </c>
      <c r="E2566" t="s">
        <v>11009</v>
      </c>
      <c r="F2566" t="s">
        <v>47</v>
      </c>
      <c r="G2566" t="s">
        <v>48</v>
      </c>
      <c r="H2566" t="s">
        <v>76</v>
      </c>
      <c r="T2566" s="35"/>
      <c r="W2566" s="23"/>
      <c r="X2566" t="s">
        <v>3293</v>
      </c>
      <c r="Y2566" t="s">
        <v>72</v>
      </c>
      <c r="Z2566" t="s">
        <v>78</v>
      </c>
      <c r="AA2566">
        <v>1587.29</v>
      </c>
      <c r="AB2566" t="s">
        <v>53</v>
      </c>
      <c r="AC2566" t="s">
        <v>754</v>
      </c>
      <c r="AD2566" t="s">
        <v>164</v>
      </c>
      <c r="AE2566" t="s">
        <v>164</v>
      </c>
      <c r="AF2566" t="s">
        <v>55</v>
      </c>
      <c r="AG2566">
        <v>0.99199999999999999</v>
      </c>
      <c r="AH2566">
        <v>9.2040000000000006</v>
      </c>
      <c r="AI2566">
        <v>1</v>
      </c>
      <c r="AJ2566">
        <v>100</v>
      </c>
      <c r="AK2566">
        <v>96</v>
      </c>
      <c r="AL2566">
        <v>0.919352223073855</v>
      </c>
      <c r="AM2566" s="35">
        <v>2.63199127837975E-2</v>
      </c>
      <c r="AN2566">
        <v>0.26612757300000001</v>
      </c>
      <c r="AO2566">
        <v>0.59595871499999997</v>
      </c>
      <c r="AP2566">
        <v>37</v>
      </c>
      <c r="AQ2566">
        <v>3</v>
      </c>
      <c r="AR2566">
        <v>1</v>
      </c>
      <c r="AS2566" s="1">
        <v>2.48E-5</v>
      </c>
      <c r="AT2566">
        <v>1.6000000000000001E-4</v>
      </c>
      <c r="AU2566" s="1">
        <v>4.5600000000000004E-6</v>
      </c>
      <c r="AV2566">
        <v>4.4999999999999999E-4</v>
      </c>
      <c r="AW2566">
        <v>1.2E-4</v>
      </c>
      <c r="AX2566" s="1">
        <v>8.4699999999999999E-5</v>
      </c>
      <c r="AY2566">
        <v>7.4999999999999997E-2</v>
      </c>
      <c r="AZ2566" s="35">
        <v>1.3600000000000001E-3</v>
      </c>
      <c r="BA2566" s="35">
        <v>2.5699999999999998E-3</v>
      </c>
      <c r="BB2566">
        <v>2.1199999999999999E-3</v>
      </c>
      <c r="BC2566">
        <v>1.8600000000000001E-3</v>
      </c>
      <c r="BD2566">
        <v>4.0000000000000002E-4</v>
      </c>
      <c r="BE2566">
        <v>2.6900000000000001E-3</v>
      </c>
      <c r="BF2566" t="s">
        <v>3294</v>
      </c>
    </row>
    <row r="2567" spans="1:58" hidden="1" x14ac:dyDescent="0.25">
      <c r="A2567">
        <v>12</v>
      </c>
      <c r="B2567">
        <v>71950441</v>
      </c>
      <c r="C2567" t="s">
        <v>4289</v>
      </c>
      <c r="D2567" t="s">
        <v>4290</v>
      </c>
      <c r="E2567" t="s">
        <v>3829</v>
      </c>
      <c r="F2567" t="s">
        <v>47</v>
      </c>
      <c r="G2567" t="s">
        <v>98</v>
      </c>
      <c r="H2567" t="s">
        <v>76</v>
      </c>
      <c r="T2567" s="35"/>
      <c r="W2567" s="23"/>
      <c r="X2567" t="s">
        <v>4291</v>
      </c>
      <c r="Y2567" t="s">
        <v>51</v>
      </c>
      <c r="Z2567" t="s">
        <v>52</v>
      </c>
      <c r="AA2567">
        <v>839.07</v>
      </c>
      <c r="AB2567" t="s">
        <v>164</v>
      </c>
      <c r="AC2567" t="s">
        <v>4292</v>
      </c>
      <c r="AF2567" t="s">
        <v>55</v>
      </c>
      <c r="AG2567">
        <v>0</v>
      </c>
      <c r="AH2567">
        <v>0</v>
      </c>
      <c r="AI2567">
        <v>1</v>
      </c>
      <c r="AJ2567">
        <v>96.97</v>
      </c>
      <c r="AK2567">
        <v>99</v>
      </c>
      <c r="AL2567">
        <v>0.99743204016203801</v>
      </c>
      <c r="AM2567" s="1">
        <v>1.13571270342706E-5</v>
      </c>
      <c r="AN2567">
        <v>0.620566065</v>
      </c>
      <c r="AO2567">
        <v>0</v>
      </c>
      <c r="AP2567">
        <v>39</v>
      </c>
      <c r="AQ2567">
        <v>1</v>
      </c>
      <c r="AR2567">
        <v>1</v>
      </c>
      <c r="AS2567">
        <v>4.7300000000000002E-2</v>
      </c>
      <c r="AT2567">
        <v>5.595E-2</v>
      </c>
      <c r="AU2567">
        <v>2.359E-2</v>
      </c>
      <c r="AV2567">
        <v>3.9379999999999998E-2</v>
      </c>
      <c r="AW2567">
        <v>7.6149999999999995E-2</v>
      </c>
      <c r="AX2567">
        <v>5.4199999999999998E-2</v>
      </c>
      <c r="AY2567">
        <v>2.5000000000000001E-2</v>
      </c>
      <c r="AZ2567" s="35">
        <v>1.1999999999999999E-3</v>
      </c>
      <c r="BA2567" s="35">
        <v>1.42E-3</v>
      </c>
      <c r="BB2567">
        <v>1.8500000000000001E-3</v>
      </c>
      <c r="BC2567">
        <v>1.2800000000000001E-3</v>
      </c>
      <c r="BD2567">
        <v>4.0000000000000002E-4</v>
      </c>
      <c r="BE2567">
        <v>5.1000000000000004E-4</v>
      </c>
      <c r="BF2567" t="s">
        <v>1248</v>
      </c>
    </row>
    <row r="2568" spans="1:58" hidden="1" x14ac:dyDescent="0.25">
      <c r="A2568">
        <v>5</v>
      </c>
      <c r="B2568">
        <v>77784845</v>
      </c>
      <c r="C2568" t="s">
        <v>7759</v>
      </c>
      <c r="D2568" t="s">
        <v>7760</v>
      </c>
      <c r="E2568" t="s">
        <v>7516</v>
      </c>
      <c r="F2568" t="s">
        <v>47</v>
      </c>
      <c r="G2568" t="s">
        <v>48</v>
      </c>
      <c r="H2568" t="s">
        <v>49</v>
      </c>
      <c r="T2568" s="35"/>
      <c r="W2568" s="23"/>
      <c r="X2568" s="35" t="s">
        <v>7761</v>
      </c>
      <c r="Y2568" t="s">
        <v>51</v>
      </c>
      <c r="Z2568" t="s">
        <v>52</v>
      </c>
      <c r="AA2568">
        <v>1012.07</v>
      </c>
      <c r="AB2568" t="s">
        <v>53</v>
      </c>
      <c r="AC2568" t="s">
        <v>7762</v>
      </c>
      <c r="AF2568" t="s">
        <v>55</v>
      </c>
      <c r="AG2568">
        <v>1</v>
      </c>
      <c r="AH2568">
        <v>7.4870000000000001</v>
      </c>
      <c r="AI2568">
        <v>1</v>
      </c>
      <c r="AJ2568">
        <v>100</v>
      </c>
      <c r="AK2568">
        <v>99</v>
      </c>
      <c r="AL2568">
        <v>0.68814683688994704</v>
      </c>
      <c r="AM2568">
        <v>1.5014468395253101E-2</v>
      </c>
      <c r="AN2568">
        <v>0.24003691199999999</v>
      </c>
      <c r="AO2568">
        <v>0.55912829799999997</v>
      </c>
      <c r="AP2568">
        <v>39</v>
      </c>
      <c r="AQ2568">
        <v>1</v>
      </c>
      <c r="AR2568">
        <v>1</v>
      </c>
      <c r="AS2568">
        <v>7.6999999999999999E-2</v>
      </c>
      <c r="AT2568">
        <v>8.1640000000000004E-2</v>
      </c>
      <c r="AU2568">
        <v>7.6539999999999997E-2</v>
      </c>
      <c r="AV2568">
        <v>9.6449999999999994E-2</v>
      </c>
      <c r="AW2568">
        <v>5.6419999999999998E-2</v>
      </c>
      <c r="AX2568">
        <v>7.1620000000000003E-2</v>
      </c>
      <c r="AY2568">
        <v>2.5000000000000001E-2</v>
      </c>
      <c r="AZ2568">
        <v>1.99E-3</v>
      </c>
      <c r="BA2568">
        <v>2.1099999999999999E-3</v>
      </c>
      <c r="BB2568">
        <v>1.32E-3</v>
      </c>
      <c r="BC2568">
        <v>1.74E-3</v>
      </c>
      <c r="BD2568">
        <v>1.8E-3</v>
      </c>
      <c r="BE2568">
        <v>2.0500000000000002E-3</v>
      </c>
      <c r="BF2568" t="s">
        <v>7519</v>
      </c>
    </row>
    <row r="2569" spans="1:58" hidden="1" x14ac:dyDescent="0.25">
      <c r="A2569">
        <v>17</v>
      </c>
      <c r="B2569">
        <v>35295653</v>
      </c>
      <c r="C2569" t="s">
        <v>1628</v>
      </c>
      <c r="D2569" t="s">
        <v>1629</v>
      </c>
      <c r="E2569" t="s">
        <v>984</v>
      </c>
      <c r="F2569" t="s">
        <v>47</v>
      </c>
      <c r="G2569" t="s">
        <v>48</v>
      </c>
      <c r="H2569" t="s">
        <v>49</v>
      </c>
      <c r="T2569" s="35"/>
      <c r="W2569" s="23"/>
      <c r="X2569" t="s">
        <v>1630</v>
      </c>
      <c r="Y2569" t="s">
        <v>51</v>
      </c>
      <c r="Z2569" t="s">
        <v>78</v>
      </c>
      <c r="AA2569">
        <v>659.07</v>
      </c>
      <c r="AB2569" t="s">
        <v>53</v>
      </c>
      <c r="AC2569" t="s">
        <v>1631</v>
      </c>
      <c r="AF2569" t="s">
        <v>55</v>
      </c>
      <c r="AG2569">
        <v>8.2000000000000003E-2</v>
      </c>
      <c r="AH2569">
        <v>0</v>
      </c>
      <c r="AI2569">
        <v>0.99399999999999999</v>
      </c>
      <c r="AJ2569">
        <v>95.92</v>
      </c>
      <c r="AK2569">
        <v>98</v>
      </c>
      <c r="AL2569" s="35">
        <v>0.68964812285503996</v>
      </c>
      <c r="AM2569">
        <v>0.28926556598838199</v>
      </c>
      <c r="AN2569">
        <v>0.95763160999999997</v>
      </c>
      <c r="AO2569">
        <v>0</v>
      </c>
      <c r="AP2569">
        <v>39</v>
      </c>
      <c r="AQ2569">
        <v>1</v>
      </c>
      <c r="AR2569">
        <v>1</v>
      </c>
      <c r="AS2569">
        <v>5.0750000000000003E-2</v>
      </c>
      <c r="AT2569">
        <v>8.1140000000000004E-2</v>
      </c>
      <c r="AU2569">
        <v>3.1329999999999997E-2</v>
      </c>
      <c r="AV2569">
        <v>3.9609999999999999E-2</v>
      </c>
      <c r="AW2569">
        <v>9.5490000000000005E-2</v>
      </c>
      <c r="AX2569">
        <v>5.858E-2</v>
      </c>
      <c r="AY2569">
        <v>2.5000000000000001E-2</v>
      </c>
      <c r="AZ2569">
        <v>1.2899999999999999E-3</v>
      </c>
      <c r="BA2569" s="35">
        <v>2.0999999999999999E-3</v>
      </c>
      <c r="BB2569">
        <v>2.3800000000000002E-3</v>
      </c>
      <c r="BC2569">
        <v>1.4E-3</v>
      </c>
      <c r="BD2569">
        <v>5.9999999999999995E-4</v>
      </c>
      <c r="BE2569">
        <v>5.1000000000000004E-4</v>
      </c>
      <c r="BF2569" t="s">
        <v>986</v>
      </c>
    </row>
    <row r="2570" spans="1:58" hidden="1" x14ac:dyDescent="0.25">
      <c r="A2570">
        <v>9</v>
      </c>
      <c r="B2570">
        <v>126774142</v>
      </c>
      <c r="C2570" t="s">
        <v>11311</v>
      </c>
      <c r="D2570" t="s">
        <v>58</v>
      </c>
      <c r="E2570" t="s">
        <v>11009</v>
      </c>
      <c r="F2570" t="s">
        <v>97</v>
      </c>
      <c r="G2570" t="s">
        <v>98</v>
      </c>
      <c r="H2570" t="s">
        <v>76</v>
      </c>
      <c r="T2570" s="35"/>
      <c r="W2570" s="23"/>
      <c r="X2570" t="s">
        <v>11312</v>
      </c>
      <c r="Y2570" t="s">
        <v>78</v>
      </c>
      <c r="Z2570" t="s">
        <v>72</v>
      </c>
      <c r="AA2570">
        <v>569.29</v>
      </c>
      <c r="AB2570" t="s">
        <v>150</v>
      </c>
      <c r="AC2570" t="s">
        <v>55</v>
      </c>
      <c r="AF2570" t="s">
        <v>55</v>
      </c>
      <c r="AG2570">
        <v>0</v>
      </c>
      <c r="AH2570">
        <v>0</v>
      </c>
      <c r="AI2570">
        <v>0.91600000000000004</v>
      </c>
      <c r="AJ2570" t="s">
        <v>55</v>
      </c>
      <c r="AK2570" t="s">
        <v>55</v>
      </c>
      <c r="AL2570">
        <v>5.3028912058287699E-2</v>
      </c>
      <c r="AM2570">
        <v>0.94678968886703796</v>
      </c>
      <c r="AN2570">
        <v>0.92620684099999995</v>
      </c>
      <c r="AO2570">
        <v>0.51659648800000002</v>
      </c>
      <c r="AP2570">
        <v>39</v>
      </c>
      <c r="AQ2570">
        <v>1</v>
      </c>
      <c r="AR2570">
        <v>1</v>
      </c>
      <c r="AS2570" s="35" t="s">
        <v>65</v>
      </c>
      <c r="AT2570" s="35" t="s">
        <v>65</v>
      </c>
      <c r="AU2570" t="s">
        <v>65</v>
      </c>
      <c r="AV2570" t="s">
        <v>65</v>
      </c>
      <c r="AW2570" t="s">
        <v>65</v>
      </c>
      <c r="AX2570" t="s">
        <v>65</v>
      </c>
      <c r="AY2570">
        <v>2.5000000000000001E-2</v>
      </c>
      <c r="AZ2570" s="35" t="s">
        <v>65</v>
      </c>
      <c r="BA2570" s="35" t="s">
        <v>65</v>
      </c>
      <c r="BB2570" t="s">
        <v>65</v>
      </c>
      <c r="BC2570" t="s">
        <v>65</v>
      </c>
      <c r="BD2570" t="s">
        <v>65</v>
      </c>
      <c r="BE2570" t="s">
        <v>65</v>
      </c>
      <c r="BF2570" t="s">
        <v>1560</v>
      </c>
    </row>
    <row r="2571" spans="1:58" hidden="1" x14ac:dyDescent="0.25">
      <c r="A2571">
        <v>9</v>
      </c>
      <c r="B2571">
        <v>139089436</v>
      </c>
      <c r="C2571" t="s">
        <v>11316</v>
      </c>
      <c r="D2571" t="s">
        <v>11317</v>
      </c>
      <c r="E2571" t="s">
        <v>11009</v>
      </c>
      <c r="F2571" t="s">
        <v>47</v>
      </c>
      <c r="G2571" t="s">
        <v>48</v>
      </c>
      <c r="H2571" t="s">
        <v>76</v>
      </c>
      <c r="T2571" s="35"/>
      <c r="W2571" s="23"/>
      <c r="X2571" t="s">
        <v>11318</v>
      </c>
      <c r="Y2571" t="s">
        <v>51</v>
      </c>
      <c r="Z2571" t="s">
        <v>78</v>
      </c>
      <c r="AA2571">
        <v>947.07</v>
      </c>
      <c r="AB2571" t="s">
        <v>53</v>
      </c>
      <c r="AC2571" t="s">
        <v>11319</v>
      </c>
      <c r="AF2571" t="s">
        <v>55</v>
      </c>
      <c r="AG2571">
        <v>6.0000000000000001E-3</v>
      </c>
      <c r="AH2571">
        <v>5.3849999999999998</v>
      </c>
      <c r="AI2571">
        <v>1</v>
      </c>
      <c r="AJ2571">
        <v>56.99</v>
      </c>
      <c r="AK2571">
        <v>93</v>
      </c>
      <c r="AL2571">
        <v>0.82587004509831397</v>
      </c>
      <c r="AM2571" s="35">
        <v>0.158417722579245</v>
      </c>
      <c r="AN2571">
        <v>0.79481945499999995</v>
      </c>
      <c r="AO2571">
        <v>0.51147604599999996</v>
      </c>
      <c r="AP2571">
        <v>39</v>
      </c>
      <c r="AQ2571">
        <v>1</v>
      </c>
      <c r="AR2571">
        <v>1</v>
      </c>
      <c r="AS2571" s="35">
        <v>1.865E-2</v>
      </c>
      <c r="AT2571" s="35">
        <v>8.1619999999999998E-2</v>
      </c>
      <c r="AU2571" t="s">
        <v>65</v>
      </c>
      <c r="AV2571">
        <v>8.9300000000000004E-2</v>
      </c>
      <c r="AW2571">
        <v>2.0889999999999999E-2</v>
      </c>
      <c r="AX2571" t="s">
        <v>65</v>
      </c>
      <c r="AY2571">
        <v>2.5000000000000001E-2</v>
      </c>
      <c r="AZ2571" s="35">
        <v>4.6000000000000001E-4</v>
      </c>
      <c r="BA2571">
        <v>1.8699999999999999E-3</v>
      </c>
      <c r="BB2571">
        <v>4.0000000000000002E-4</v>
      </c>
      <c r="BC2571" t="s">
        <v>65</v>
      </c>
      <c r="BD2571" t="s">
        <v>65</v>
      </c>
      <c r="BE2571">
        <v>1.58E-3</v>
      </c>
      <c r="BF2571" t="s">
        <v>1560</v>
      </c>
    </row>
    <row r="2572" spans="1:58" hidden="1" x14ac:dyDescent="0.25">
      <c r="A2572">
        <v>5</v>
      </c>
      <c r="B2572">
        <v>38486080</v>
      </c>
      <c r="C2572" t="s">
        <v>4810</v>
      </c>
      <c r="D2572" t="s">
        <v>4811</v>
      </c>
      <c r="E2572" t="s">
        <v>4574</v>
      </c>
      <c r="F2572" t="s">
        <v>47</v>
      </c>
      <c r="G2572" t="s">
        <v>48</v>
      </c>
      <c r="H2572" t="s">
        <v>76</v>
      </c>
      <c r="T2572" s="35"/>
      <c r="W2572" s="23"/>
      <c r="X2572" t="s">
        <v>4812</v>
      </c>
      <c r="Y2572" t="s">
        <v>78</v>
      </c>
      <c r="Z2572" t="s">
        <v>72</v>
      </c>
      <c r="AA2572">
        <v>598.07000000000005</v>
      </c>
      <c r="AB2572" t="s">
        <v>53</v>
      </c>
      <c r="AC2572" t="s">
        <v>4813</v>
      </c>
      <c r="AD2572" t="s">
        <v>175</v>
      </c>
      <c r="AE2572" t="s">
        <v>175</v>
      </c>
      <c r="AF2572" t="s">
        <v>55</v>
      </c>
      <c r="AG2572">
        <v>0.99099999999999999</v>
      </c>
      <c r="AH2572">
        <v>0</v>
      </c>
      <c r="AI2572">
        <v>0</v>
      </c>
      <c r="AJ2572">
        <v>64.099999999999994</v>
      </c>
      <c r="AK2572">
        <v>78</v>
      </c>
      <c r="AL2572">
        <v>0.998989056935355</v>
      </c>
      <c r="AM2572" s="35">
        <v>1.0068433003754501E-3</v>
      </c>
      <c r="AN2572">
        <v>0.98146848799999997</v>
      </c>
      <c r="AO2572">
        <v>0.51086115700000001</v>
      </c>
      <c r="AP2572">
        <v>39</v>
      </c>
      <c r="AQ2572">
        <v>1</v>
      </c>
      <c r="AR2572">
        <v>1</v>
      </c>
      <c r="AS2572" s="35">
        <v>1.97E-3</v>
      </c>
      <c r="AT2572" s="35">
        <v>1.2199999999999999E-3</v>
      </c>
      <c r="AU2572">
        <v>2.359E-2</v>
      </c>
      <c r="AV2572" t="s">
        <v>65</v>
      </c>
      <c r="AW2572" t="s">
        <v>65</v>
      </c>
      <c r="AX2572" t="s">
        <v>65</v>
      </c>
      <c r="AY2572">
        <v>2.5000000000000001E-2</v>
      </c>
      <c r="AZ2572" s="1">
        <v>4.1199999999999999E-5</v>
      </c>
      <c r="BA2572" s="1">
        <v>1.5299999999999999E-5</v>
      </c>
      <c r="BB2572" t="s">
        <v>65</v>
      </c>
      <c r="BC2572" t="s">
        <v>65</v>
      </c>
      <c r="BD2572">
        <v>4.0000000000000002E-4</v>
      </c>
      <c r="BE2572" t="s">
        <v>65</v>
      </c>
      <c r="BF2572" t="s">
        <v>910</v>
      </c>
    </row>
    <row r="2573" spans="1:58" hidden="1" x14ac:dyDescent="0.25">
      <c r="A2573">
        <v>5</v>
      </c>
      <c r="B2573">
        <v>38556729</v>
      </c>
      <c r="C2573" t="s">
        <v>5304</v>
      </c>
      <c r="D2573" t="s">
        <v>5305</v>
      </c>
      <c r="E2573" t="s">
        <v>4574</v>
      </c>
      <c r="F2573" t="s">
        <v>974</v>
      </c>
      <c r="G2573" t="s">
        <v>98</v>
      </c>
      <c r="H2573" t="s">
        <v>49</v>
      </c>
      <c r="T2573" s="35"/>
      <c r="W2573" s="23"/>
      <c r="X2573" t="s">
        <v>4812</v>
      </c>
      <c r="Y2573" t="s">
        <v>78</v>
      </c>
      <c r="Z2573" t="s">
        <v>51</v>
      </c>
      <c r="AA2573">
        <v>344.93</v>
      </c>
      <c r="AB2573" t="s">
        <v>150</v>
      </c>
      <c r="AC2573" t="s">
        <v>55</v>
      </c>
      <c r="AD2573" t="s">
        <v>64</v>
      </c>
      <c r="AE2573" t="s">
        <v>64</v>
      </c>
      <c r="AF2573" t="s">
        <v>55</v>
      </c>
      <c r="AG2573">
        <v>0</v>
      </c>
      <c r="AH2573">
        <v>0</v>
      </c>
      <c r="AI2573">
        <v>0.53800000000000003</v>
      </c>
      <c r="AJ2573" t="s">
        <v>55</v>
      </c>
      <c r="AK2573" t="s">
        <v>55</v>
      </c>
      <c r="AL2573">
        <v>0.998989056935355</v>
      </c>
      <c r="AM2573" s="35">
        <v>1.0068433003754501E-3</v>
      </c>
      <c r="AN2573">
        <v>0.98146848799999997</v>
      </c>
      <c r="AO2573">
        <v>0.51086115700000001</v>
      </c>
      <c r="AP2573">
        <v>23</v>
      </c>
      <c r="AQ2573">
        <v>1</v>
      </c>
      <c r="AR2573">
        <v>0.6</v>
      </c>
      <c r="AS2573" s="35" t="s">
        <v>65</v>
      </c>
      <c r="AT2573" s="35" t="s">
        <v>65</v>
      </c>
      <c r="AU2573">
        <v>5.5820000000000002E-2</v>
      </c>
      <c r="AV2573" t="s">
        <v>65</v>
      </c>
      <c r="AW2573" t="s">
        <v>65</v>
      </c>
      <c r="AX2573" t="s">
        <v>65</v>
      </c>
      <c r="AY2573">
        <v>4.1669999999999999E-2</v>
      </c>
      <c r="AZ2573" s="35" t="s">
        <v>65</v>
      </c>
      <c r="BA2573" s="35" t="s">
        <v>65</v>
      </c>
      <c r="BB2573" t="s">
        <v>65</v>
      </c>
      <c r="BC2573" t="s">
        <v>65</v>
      </c>
      <c r="BD2573">
        <v>2.2000000000000001E-3</v>
      </c>
      <c r="BE2573" t="s">
        <v>65</v>
      </c>
      <c r="BF2573" t="s">
        <v>910</v>
      </c>
    </row>
    <row r="2574" spans="1:58" hidden="1" x14ac:dyDescent="0.25">
      <c r="A2574">
        <v>5</v>
      </c>
      <c r="B2574">
        <v>38486080</v>
      </c>
      <c r="C2574" t="s">
        <v>4810</v>
      </c>
      <c r="D2574" t="s">
        <v>4811</v>
      </c>
      <c r="E2574" t="s">
        <v>4574</v>
      </c>
      <c r="F2574" t="s">
        <v>975</v>
      </c>
      <c r="G2574" t="s">
        <v>48</v>
      </c>
      <c r="H2574" t="s">
        <v>76</v>
      </c>
      <c r="T2574" s="35"/>
      <c r="W2574" s="23"/>
      <c r="X2574" t="s">
        <v>4812</v>
      </c>
      <c r="Y2574" t="s">
        <v>78</v>
      </c>
      <c r="Z2574" t="s">
        <v>72</v>
      </c>
      <c r="AA2574">
        <v>598.07000000000005</v>
      </c>
      <c r="AB2574" t="s">
        <v>53</v>
      </c>
      <c r="AC2574" t="s">
        <v>4813</v>
      </c>
      <c r="AD2574" t="s">
        <v>175</v>
      </c>
      <c r="AE2574" t="s">
        <v>175</v>
      </c>
      <c r="AF2574" t="s">
        <v>55</v>
      </c>
      <c r="AG2574">
        <v>0.99099999999999999</v>
      </c>
      <c r="AH2574">
        <v>0</v>
      </c>
      <c r="AI2574">
        <v>0</v>
      </c>
      <c r="AJ2574">
        <v>64.099999999999994</v>
      </c>
      <c r="AK2574">
        <v>78</v>
      </c>
      <c r="AL2574">
        <v>0.998989056935355</v>
      </c>
      <c r="AM2574">
        <v>1.0068433003754501E-3</v>
      </c>
      <c r="AN2574">
        <v>0.98146848799999997</v>
      </c>
      <c r="AO2574">
        <v>0.51086115700000001</v>
      </c>
      <c r="AP2574">
        <v>39</v>
      </c>
      <c r="AQ2574">
        <v>1</v>
      </c>
      <c r="AR2574">
        <v>1</v>
      </c>
      <c r="AS2574">
        <v>1.97E-3</v>
      </c>
      <c r="AT2574">
        <v>1.2199999999999999E-3</v>
      </c>
      <c r="AU2574">
        <v>2.359E-2</v>
      </c>
      <c r="AV2574" t="s">
        <v>65</v>
      </c>
      <c r="AW2574" t="s">
        <v>65</v>
      </c>
      <c r="AX2574" t="s">
        <v>65</v>
      </c>
      <c r="AY2574">
        <v>2.5000000000000001E-2</v>
      </c>
      <c r="AZ2574" s="1">
        <v>4.1199999999999999E-5</v>
      </c>
      <c r="BA2574" s="1">
        <v>1.5299999999999999E-5</v>
      </c>
      <c r="BB2574" t="s">
        <v>65</v>
      </c>
      <c r="BC2574" t="s">
        <v>65</v>
      </c>
      <c r="BD2574">
        <v>4.0000000000000002E-4</v>
      </c>
      <c r="BE2574" t="s">
        <v>65</v>
      </c>
      <c r="BF2574" t="s">
        <v>910</v>
      </c>
    </row>
    <row r="2575" spans="1:58" hidden="1" x14ac:dyDescent="0.25">
      <c r="A2575">
        <v>19</v>
      </c>
      <c r="B2575">
        <v>55144138</v>
      </c>
      <c r="C2575" t="s">
        <v>14549</v>
      </c>
      <c r="D2575" t="s">
        <v>14550</v>
      </c>
      <c r="E2575" t="s">
        <v>13822</v>
      </c>
      <c r="F2575" t="s">
        <v>47</v>
      </c>
      <c r="G2575" t="s">
        <v>60</v>
      </c>
      <c r="H2575" t="s">
        <v>76</v>
      </c>
      <c r="T2575" s="35"/>
      <c r="W2575" s="23"/>
      <c r="X2575" t="s">
        <v>14551</v>
      </c>
      <c r="Y2575" t="s">
        <v>51</v>
      </c>
      <c r="Z2575" t="s">
        <v>78</v>
      </c>
      <c r="AA2575">
        <v>372.07</v>
      </c>
      <c r="AB2575" t="s">
        <v>494</v>
      </c>
      <c r="AC2575" t="s">
        <v>14552</v>
      </c>
      <c r="AF2575" t="s">
        <v>55</v>
      </c>
      <c r="AG2575">
        <v>0</v>
      </c>
      <c r="AH2575">
        <v>0</v>
      </c>
      <c r="AI2575">
        <v>0</v>
      </c>
      <c r="AJ2575">
        <v>44.74</v>
      </c>
      <c r="AK2575">
        <v>38</v>
      </c>
      <c r="AL2575">
        <v>0.98508515023625898</v>
      </c>
      <c r="AM2575" s="1">
        <v>9.9109322863852897E-6</v>
      </c>
      <c r="AN2575">
        <v>0.70003592199999998</v>
      </c>
      <c r="AO2575">
        <v>0.52578776599999999</v>
      </c>
      <c r="AP2575">
        <v>39</v>
      </c>
      <c r="AQ2575">
        <v>1</v>
      </c>
      <c r="AR2575">
        <v>1</v>
      </c>
      <c r="AS2575">
        <v>3.465E-2</v>
      </c>
      <c r="AT2575">
        <v>5.1479999999999998E-2</v>
      </c>
      <c r="AU2575">
        <v>3.1329999999999997E-2</v>
      </c>
      <c r="AV2575">
        <v>3.9410000000000001E-2</v>
      </c>
      <c r="AW2575" t="s">
        <v>65</v>
      </c>
      <c r="AX2575">
        <v>4.539E-2</v>
      </c>
      <c r="AY2575">
        <v>2.5000000000000001E-2</v>
      </c>
      <c r="AZ2575">
        <v>8.7000000000000001E-4</v>
      </c>
      <c r="BA2575">
        <v>1.31E-3</v>
      </c>
      <c r="BB2575" t="s">
        <v>65</v>
      </c>
      <c r="BC2575">
        <v>1.0499999999999999E-3</v>
      </c>
      <c r="BD2575">
        <v>5.9999999999999995E-4</v>
      </c>
      <c r="BE2575">
        <v>5.1000000000000004E-4</v>
      </c>
      <c r="BF2575" t="s">
        <v>13824</v>
      </c>
    </row>
    <row r="2576" spans="1:58" hidden="1" x14ac:dyDescent="0.25">
      <c r="A2576">
        <v>4</v>
      </c>
      <c r="B2576">
        <v>41640952</v>
      </c>
      <c r="C2576" t="s">
        <v>1905</v>
      </c>
      <c r="D2576" t="s">
        <v>1906</v>
      </c>
      <c r="E2576" t="s">
        <v>1764</v>
      </c>
      <c r="F2576" t="s">
        <v>47</v>
      </c>
      <c r="G2576" t="s">
        <v>98</v>
      </c>
      <c r="H2576" t="s">
        <v>76</v>
      </c>
      <c r="T2576" s="35"/>
      <c r="W2576" s="23"/>
      <c r="X2576" t="s">
        <v>1907</v>
      </c>
      <c r="Y2576" t="s">
        <v>51</v>
      </c>
      <c r="Z2576" t="s">
        <v>52</v>
      </c>
      <c r="AA2576">
        <v>552.07000000000005</v>
      </c>
      <c r="AB2576" t="s">
        <v>164</v>
      </c>
      <c r="AC2576" t="s">
        <v>1908</v>
      </c>
      <c r="AD2576" t="s">
        <v>64</v>
      </c>
      <c r="AE2576" t="s">
        <v>64</v>
      </c>
      <c r="AF2576" t="s">
        <v>55</v>
      </c>
      <c r="AG2576">
        <v>0</v>
      </c>
      <c r="AH2576">
        <v>4.8600000000000003</v>
      </c>
      <c r="AI2576">
        <v>1</v>
      </c>
      <c r="AJ2576">
        <v>70.33</v>
      </c>
      <c r="AK2576">
        <v>91</v>
      </c>
      <c r="AL2576">
        <v>3.6162144128813501E-4</v>
      </c>
      <c r="AM2576" s="35">
        <v>0.99963837855841098</v>
      </c>
      <c r="AN2576">
        <v>9.2270298000000001E-2</v>
      </c>
      <c r="AO2576">
        <v>0</v>
      </c>
      <c r="AP2576">
        <v>39</v>
      </c>
      <c r="AQ2576">
        <v>1</v>
      </c>
      <c r="AR2576">
        <v>1</v>
      </c>
      <c r="AS2576">
        <v>6.7510000000000001E-2</v>
      </c>
      <c r="AT2576">
        <v>7.8710000000000002E-2</v>
      </c>
      <c r="AU2576">
        <v>3.1329999999999997E-2</v>
      </c>
      <c r="AV2576">
        <v>5.8380000000000001E-2</v>
      </c>
      <c r="AW2576">
        <v>3.6269999999999997E-2</v>
      </c>
      <c r="AX2576">
        <v>6.2950000000000006E-2</v>
      </c>
      <c r="AY2576">
        <v>2.5000000000000001E-2</v>
      </c>
      <c r="AZ2576" s="35">
        <v>1.74E-3</v>
      </c>
      <c r="BA2576" s="35">
        <v>2.0300000000000001E-3</v>
      </c>
      <c r="BB2576">
        <v>7.9000000000000001E-4</v>
      </c>
      <c r="BC2576">
        <v>1.5100000000000001E-3</v>
      </c>
      <c r="BD2576">
        <v>5.9999999999999995E-4</v>
      </c>
      <c r="BE2576">
        <v>1.01E-3</v>
      </c>
      <c r="BF2576" t="s">
        <v>1766</v>
      </c>
    </row>
    <row r="2577" spans="1:58" hidden="1" x14ac:dyDescent="0.25">
      <c r="A2577">
        <v>4</v>
      </c>
      <c r="B2577">
        <v>41601019</v>
      </c>
      <c r="C2577" t="s">
        <v>11140</v>
      </c>
      <c r="D2577" t="s">
        <v>11141</v>
      </c>
      <c r="E2577" t="s">
        <v>11009</v>
      </c>
      <c r="F2577" t="s">
        <v>47</v>
      </c>
      <c r="G2577" t="s">
        <v>48</v>
      </c>
      <c r="H2577" t="s">
        <v>76</v>
      </c>
      <c r="T2577" s="35"/>
      <c r="W2577" s="23"/>
      <c r="X2577" t="s">
        <v>1907</v>
      </c>
      <c r="Y2577" t="s">
        <v>72</v>
      </c>
      <c r="Z2577" t="s">
        <v>78</v>
      </c>
      <c r="AA2577">
        <v>534.07000000000005</v>
      </c>
      <c r="AB2577" t="s">
        <v>53</v>
      </c>
      <c r="AC2577" t="s">
        <v>11142</v>
      </c>
      <c r="AD2577" t="s">
        <v>150</v>
      </c>
      <c r="AE2577" t="s">
        <v>150</v>
      </c>
      <c r="AF2577" t="s">
        <v>55</v>
      </c>
      <c r="AG2577">
        <v>0.11700000000000001</v>
      </c>
      <c r="AH2577">
        <v>8.6690000000000005</v>
      </c>
      <c r="AI2577">
        <v>1</v>
      </c>
      <c r="AJ2577" t="s">
        <v>55</v>
      </c>
      <c r="AK2577" t="s">
        <v>55</v>
      </c>
      <c r="AL2577">
        <v>3.6162144128813501E-4</v>
      </c>
      <c r="AM2577" s="35">
        <v>0.99963837855841098</v>
      </c>
      <c r="AN2577">
        <v>9.2270298000000001E-2</v>
      </c>
      <c r="AO2577">
        <v>0</v>
      </c>
      <c r="AP2577">
        <v>39</v>
      </c>
      <c r="AQ2577">
        <v>1</v>
      </c>
      <c r="AR2577">
        <v>1</v>
      </c>
      <c r="AS2577">
        <v>9.8999999999999999E-4</v>
      </c>
      <c r="AT2577">
        <v>1.82E-3</v>
      </c>
      <c r="AU2577" t="s">
        <v>65</v>
      </c>
      <c r="AV2577" t="s">
        <v>65</v>
      </c>
      <c r="AW2577" t="s">
        <v>65</v>
      </c>
      <c r="AX2577">
        <v>9.2399999999999999E-3</v>
      </c>
      <c r="AY2577">
        <v>2.5000000000000001E-2</v>
      </c>
      <c r="AZ2577" s="1">
        <v>1.6500000000000001E-5</v>
      </c>
      <c r="BA2577" s="1">
        <v>3.04E-5</v>
      </c>
      <c r="BB2577" t="s">
        <v>65</v>
      </c>
      <c r="BC2577">
        <v>1.2E-4</v>
      </c>
      <c r="BD2577" t="s">
        <v>65</v>
      </c>
      <c r="BE2577" t="s">
        <v>65</v>
      </c>
      <c r="BF2577" t="s">
        <v>1560</v>
      </c>
    </row>
    <row r="2578" spans="1:58" hidden="1" x14ac:dyDescent="0.25">
      <c r="A2578">
        <v>4</v>
      </c>
      <c r="B2578">
        <v>83931864</v>
      </c>
      <c r="C2578" t="s">
        <v>2770</v>
      </c>
      <c r="D2578" t="s">
        <v>58</v>
      </c>
      <c r="E2578" t="s">
        <v>2537</v>
      </c>
      <c r="F2578" t="s">
        <v>47</v>
      </c>
      <c r="G2578" t="s">
        <v>98</v>
      </c>
      <c r="H2578" t="s">
        <v>49</v>
      </c>
      <c r="T2578" s="35"/>
      <c r="W2578" s="23"/>
      <c r="X2578" t="s">
        <v>2771</v>
      </c>
      <c r="Y2578" t="s">
        <v>78</v>
      </c>
      <c r="Z2578" t="s">
        <v>51</v>
      </c>
      <c r="AA2578">
        <v>349.29</v>
      </c>
      <c r="AB2578" t="s">
        <v>150</v>
      </c>
      <c r="AC2578" t="s">
        <v>55</v>
      </c>
      <c r="AD2578" t="s">
        <v>64</v>
      </c>
      <c r="AE2578" t="s">
        <v>64</v>
      </c>
      <c r="AF2578" t="s">
        <v>55</v>
      </c>
      <c r="AG2578">
        <v>0</v>
      </c>
      <c r="AH2578">
        <v>4.3630000000000004</v>
      </c>
      <c r="AI2578">
        <v>1</v>
      </c>
      <c r="AJ2578" t="s">
        <v>55</v>
      </c>
      <c r="AK2578" t="s">
        <v>55</v>
      </c>
      <c r="AL2578">
        <v>5.6640096268410799E-4</v>
      </c>
      <c r="AM2578">
        <v>0.99943359850149704</v>
      </c>
      <c r="AN2578">
        <v>0.90340474199999998</v>
      </c>
      <c r="AO2578">
        <v>0.55673012799999999</v>
      </c>
      <c r="AP2578">
        <v>38</v>
      </c>
      <c r="AQ2578">
        <v>2</v>
      </c>
      <c r="AR2578">
        <v>1</v>
      </c>
      <c r="AS2578" t="s">
        <v>65</v>
      </c>
      <c r="AT2578" t="s">
        <v>65</v>
      </c>
      <c r="AU2578" t="s">
        <v>65</v>
      </c>
      <c r="AV2578">
        <v>2.4599999999999999E-3</v>
      </c>
      <c r="AW2578" t="s">
        <v>65</v>
      </c>
      <c r="AX2578" t="s">
        <v>65</v>
      </c>
      <c r="AY2578">
        <v>0.05</v>
      </c>
      <c r="AZ2578" t="s">
        <v>65</v>
      </c>
      <c r="BA2578" t="s">
        <v>65</v>
      </c>
      <c r="BB2578" t="s">
        <v>65</v>
      </c>
      <c r="BC2578" t="s">
        <v>65</v>
      </c>
      <c r="BD2578" t="s">
        <v>65</v>
      </c>
      <c r="BE2578">
        <v>1.06E-3</v>
      </c>
      <c r="BF2578" t="s">
        <v>2540</v>
      </c>
    </row>
    <row r="2579" spans="1:58" hidden="1" x14ac:dyDescent="0.25">
      <c r="A2579">
        <v>4</v>
      </c>
      <c r="B2579">
        <v>83931864</v>
      </c>
      <c r="C2579" t="s">
        <v>2770</v>
      </c>
      <c r="D2579" t="s">
        <v>58</v>
      </c>
      <c r="E2579" t="s">
        <v>3383</v>
      </c>
      <c r="F2579" t="s">
        <v>47</v>
      </c>
      <c r="G2579" t="s">
        <v>98</v>
      </c>
      <c r="H2579" t="s">
        <v>49</v>
      </c>
      <c r="T2579" s="35"/>
      <c r="W2579" s="23"/>
      <c r="X2579" t="s">
        <v>2771</v>
      </c>
      <c r="Y2579" t="s">
        <v>78</v>
      </c>
      <c r="Z2579" t="s">
        <v>51</v>
      </c>
      <c r="AA2579">
        <v>349.29</v>
      </c>
      <c r="AB2579" t="s">
        <v>150</v>
      </c>
      <c r="AC2579" t="s">
        <v>55</v>
      </c>
      <c r="AD2579" t="s">
        <v>64</v>
      </c>
      <c r="AE2579" t="s">
        <v>64</v>
      </c>
      <c r="AF2579" t="s">
        <v>55</v>
      </c>
      <c r="AG2579">
        <v>0</v>
      </c>
      <c r="AH2579">
        <v>4.3630000000000004</v>
      </c>
      <c r="AI2579">
        <v>1</v>
      </c>
      <c r="AJ2579" t="s">
        <v>55</v>
      </c>
      <c r="AK2579" t="s">
        <v>55</v>
      </c>
      <c r="AL2579">
        <v>5.6640096268410799E-4</v>
      </c>
      <c r="AM2579">
        <v>0.99943359850149704</v>
      </c>
      <c r="AN2579">
        <v>0.90340474199999998</v>
      </c>
      <c r="AO2579">
        <v>0.55673012799999999</v>
      </c>
      <c r="AP2579">
        <v>38</v>
      </c>
      <c r="AQ2579">
        <v>2</v>
      </c>
      <c r="AR2579">
        <v>1</v>
      </c>
      <c r="AS2579" t="s">
        <v>65</v>
      </c>
      <c r="AT2579" t="s">
        <v>65</v>
      </c>
      <c r="AU2579" t="s">
        <v>65</v>
      </c>
      <c r="AV2579">
        <v>2.4599999999999999E-3</v>
      </c>
      <c r="AW2579" t="s">
        <v>65</v>
      </c>
      <c r="AX2579" t="s">
        <v>65</v>
      </c>
      <c r="AY2579">
        <v>0.05</v>
      </c>
      <c r="AZ2579" t="s">
        <v>65</v>
      </c>
      <c r="BA2579" t="s">
        <v>65</v>
      </c>
      <c r="BB2579" t="s">
        <v>65</v>
      </c>
      <c r="BC2579" t="s">
        <v>65</v>
      </c>
      <c r="BD2579" t="s">
        <v>65</v>
      </c>
      <c r="BE2579">
        <v>1.06E-3</v>
      </c>
      <c r="BF2579" t="s">
        <v>2540</v>
      </c>
    </row>
    <row r="2580" spans="1:58" hidden="1" x14ac:dyDescent="0.25">
      <c r="A2580">
        <v>11</v>
      </c>
      <c r="B2580">
        <v>27518772</v>
      </c>
      <c r="C2580" t="s">
        <v>5681</v>
      </c>
      <c r="D2580" t="s">
        <v>58</v>
      </c>
      <c r="E2580" t="s">
        <v>5308</v>
      </c>
      <c r="F2580" t="s">
        <v>97</v>
      </c>
      <c r="G2580" t="s">
        <v>98</v>
      </c>
      <c r="H2580" t="s">
        <v>76</v>
      </c>
      <c r="T2580" s="35"/>
      <c r="W2580" s="23"/>
      <c r="X2580" t="s">
        <v>5682</v>
      </c>
      <c r="Y2580" t="s">
        <v>51</v>
      </c>
      <c r="Z2580" t="s">
        <v>52</v>
      </c>
      <c r="AA2580">
        <v>967.07</v>
      </c>
      <c r="AB2580" t="s">
        <v>100</v>
      </c>
      <c r="AC2580" t="s">
        <v>55</v>
      </c>
      <c r="AF2580" t="s">
        <v>55</v>
      </c>
      <c r="AG2580">
        <v>0</v>
      </c>
      <c r="AH2580">
        <v>0</v>
      </c>
      <c r="AI2580">
        <v>0.92600000000000005</v>
      </c>
      <c r="AJ2580" t="s">
        <v>55</v>
      </c>
      <c r="AK2580" t="s">
        <v>55</v>
      </c>
      <c r="AL2580">
        <v>0.92444588912802605</v>
      </c>
      <c r="AM2580">
        <v>3.0065229513577901E-2</v>
      </c>
      <c r="AN2580">
        <v>0.92467354000000002</v>
      </c>
      <c r="AO2580">
        <v>0.69809753699999999</v>
      </c>
      <c r="AP2580">
        <v>39</v>
      </c>
      <c r="AQ2580">
        <v>1</v>
      </c>
      <c r="AR2580">
        <v>1</v>
      </c>
      <c r="AS2580" t="s">
        <v>65</v>
      </c>
      <c r="AT2580" t="s">
        <v>65</v>
      </c>
      <c r="AU2580" t="s">
        <v>65</v>
      </c>
      <c r="AV2580" t="s">
        <v>65</v>
      </c>
      <c r="AW2580" t="s">
        <v>65</v>
      </c>
      <c r="AX2580" t="s">
        <v>65</v>
      </c>
      <c r="AY2580">
        <v>2.5000000000000001E-2</v>
      </c>
      <c r="AZ2580" t="s">
        <v>65</v>
      </c>
      <c r="BA2580" t="s">
        <v>65</v>
      </c>
      <c r="BB2580" t="s">
        <v>65</v>
      </c>
      <c r="BC2580" t="s">
        <v>65</v>
      </c>
      <c r="BD2580" t="s">
        <v>65</v>
      </c>
      <c r="BE2580" t="s">
        <v>65</v>
      </c>
      <c r="BF2580" t="s">
        <v>1640</v>
      </c>
    </row>
    <row r="2581" spans="1:58" hidden="1" x14ac:dyDescent="0.25">
      <c r="A2581">
        <v>14</v>
      </c>
      <c r="B2581">
        <v>106235460</v>
      </c>
      <c r="C2581" t="s">
        <v>11498</v>
      </c>
      <c r="D2581" t="s">
        <v>58</v>
      </c>
      <c r="E2581" t="s">
        <v>11009</v>
      </c>
      <c r="F2581" t="s">
        <v>59</v>
      </c>
      <c r="G2581" t="s">
        <v>98</v>
      </c>
      <c r="I2581" t="s">
        <v>14624</v>
      </c>
      <c r="T2581" s="35"/>
      <c r="W2581" s="23"/>
      <c r="X2581" t="s">
        <v>11499</v>
      </c>
      <c r="Y2581" t="s">
        <v>51</v>
      </c>
      <c r="Z2581" t="s">
        <v>78</v>
      </c>
      <c r="AA2581">
        <v>81.75</v>
      </c>
      <c r="AB2581" t="s">
        <v>100</v>
      </c>
      <c r="AC2581" t="s">
        <v>55</v>
      </c>
      <c r="AF2581" t="s">
        <v>55</v>
      </c>
      <c r="AG2581">
        <v>0</v>
      </c>
      <c r="AH2581">
        <v>0</v>
      </c>
      <c r="AI2581">
        <v>0.97699999999999998</v>
      </c>
      <c r="AJ2581" t="s">
        <v>55</v>
      </c>
      <c r="AK2581" t="s">
        <v>55</v>
      </c>
      <c r="AL2581">
        <v>0</v>
      </c>
      <c r="AM2581">
        <v>0</v>
      </c>
      <c r="AN2581">
        <v>0</v>
      </c>
      <c r="AO2581">
        <v>0</v>
      </c>
      <c r="AP2581">
        <v>29</v>
      </c>
      <c r="AQ2581">
        <v>1</v>
      </c>
      <c r="AR2581">
        <v>0.75</v>
      </c>
      <c r="AS2581" t="s">
        <v>65</v>
      </c>
      <c r="AT2581" t="s">
        <v>65</v>
      </c>
      <c r="AU2581" t="s">
        <v>65</v>
      </c>
      <c r="AV2581" t="s">
        <v>65</v>
      </c>
      <c r="AW2581" t="s">
        <v>65</v>
      </c>
      <c r="AX2581" t="s">
        <v>65</v>
      </c>
      <c r="AY2581">
        <v>3.3329999999999999E-2</v>
      </c>
      <c r="AZ2581" t="s">
        <v>65</v>
      </c>
      <c r="BA2581" t="s">
        <v>65</v>
      </c>
      <c r="BB2581" t="s">
        <v>65</v>
      </c>
      <c r="BC2581" t="s">
        <v>65</v>
      </c>
      <c r="BD2581" t="s">
        <v>65</v>
      </c>
      <c r="BE2581" t="s">
        <v>65</v>
      </c>
      <c r="BF2581" t="s">
        <v>1560</v>
      </c>
    </row>
    <row r="2582" spans="1:58" hidden="1" x14ac:dyDescent="0.25">
      <c r="A2582">
        <v>22</v>
      </c>
      <c r="B2582">
        <v>24574567</v>
      </c>
      <c r="C2582" t="s">
        <v>8894</v>
      </c>
      <c r="D2582" t="s">
        <v>58</v>
      </c>
      <c r="E2582" t="s">
        <v>8238</v>
      </c>
      <c r="F2582" t="s">
        <v>59</v>
      </c>
      <c r="G2582" t="s">
        <v>98</v>
      </c>
      <c r="I2582" t="s">
        <v>14624</v>
      </c>
      <c r="T2582" s="35"/>
      <c r="W2582" s="23"/>
      <c r="X2582" t="s">
        <v>8895</v>
      </c>
      <c r="Y2582" t="s">
        <v>78</v>
      </c>
      <c r="Z2582" t="s">
        <v>52</v>
      </c>
      <c r="AA2582">
        <v>82.67</v>
      </c>
      <c r="AB2582" t="s">
        <v>100</v>
      </c>
      <c r="AC2582" t="s">
        <v>55</v>
      </c>
      <c r="AF2582" t="s">
        <v>55</v>
      </c>
      <c r="AG2582">
        <v>0</v>
      </c>
      <c r="AH2582">
        <v>0</v>
      </c>
      <c r="AI2582">
        <v>0.95199999999999996</v>
      </c>
      <c r="AJ2582" t="s">
        <v>55</v>
      </c>
      <c r="AK2582" t="s">
        <v>55</v>
      </c>
      <c r="AL2582">
        <v>0.99999990099153502</v>
      </c>
      <c r="AM2582" s="1">
        <v>8.5436566122628096E-8</v>
      </c>
      <c r="AN2582">
        <v>0.80009991899999999</v>
      </c>
      <c r="AO2582">
        <v>0.55417698299999996</v>
      </c>
      <c r="AP2582">
        <v>39</v>
      </c>
      <c r="AQ2582">
        <v>1</v>
      </c>
      <c r="AR2582">
        <v>1</v>
      </c>
      <c r="AS2582" t="s">
        <v>65</v>
      </c>
      <c r="AT2582" t="s">
        <v>65</v>
      </c>
      <c r="AU2582" t="s">
        <v>65</v>
      </c>
      <c r="AV2582" t="s">
        <v>65</v>
      </c>
      <c r="AW2582" t="s">
        <v>65</v>
      </c>
      <c r="AX2582" t="s">
        <v>65</v>
      </c>
      <c r="AY2582">
        <v>2.5000000000000001E-2</v>
      </c>
      <c r="AZ2582" s="35" t="s">
        <v>65</v>
      </c>
      <c r="BA2582" s="35" t="s">
        <v>65</v>
      </c>
      <c r="BB2582" t="s">
        <v>65</v>
      </c>
      <c r="BC2582" t="s">
        <v>65</v>
      </c>
      <c r="BD2582" t="s">
        <v>65</v>
      </c>
      <c r="BE2582" t="s">
        <v>65</v>
      </c>
      <c r="BF2582" t="s">
        <v>8241</v>
      </c>
    </row>
    <row r="2583" spans="1:58" hidden="1" x14ac:dyDescent="0.25">
      <c r="A2583">
        <v>9</v>
      </c>
      <c r="B2583">
        <v>27950450</v>
      </c>
      <c r="C2583" t="s">
        <v>2080</v>
      </c>
      <c r="D2583" t="s">
        <v>58</v>
      </c>
      <c r="E2583" t="s">
        <v>1764</v>
      </c>
      <c r="F2583" t="s">
        <v>85</v>
      </c>
      <c r="G2583" t="s">
        <v>48</v>
      </c>
      <c r="H2583" t="s">
        <v>49</v>
      </c>
      <c r="T2583" s="35"/>
      <c r="W2583" s="23"/>
      <c r="X2583" t="s">
        <v>2081</v>
      </c>
      <c r="Y2583" t="s">
        <v>78</v>
      </c>
      <c r="Z2583" t="s">
        <v>52</v>
      </c>
      <c r="AA2583">
        <v>446.07</v>
      </c>
      <c r="AB2583" t="s">
        <v>53</v>
      </c>
      <c r="AC2583" t="s">
        <v>2082</v>
      </c>
      <c r="AF2583" t="s">
        <v>55</v>
      </c>
      <c r="AG2583">
        <v>9.9000000000000005E-2</v>
      </c>
      <c r="AH2583">
        <v>9.7050000000000001</v>
      </c>
      <c r="AI2583">
        <v>1</v>
      </c>
      <c r="AJ2583">
        <v>100</v>
      </c>
      <c r="AK2583">
        <v>97</v>
      </c>
      <c r="AL2583">
        <v>0.19177565643363001</v>
      </c>
      <c r="AM2583">
        <v>0.80716730386153501</v>
      </c>
      <c r="AN2583">
        <v>0.154390956</v>
      </c>
      <c r="AO2583">
        <v>0.55479794800000004</v>
      </c>
      <c r="AP2583">
        <v>39</v>
      </c>
      <c r="AQ2583">
        <v>1</v>
      </c>
      <c r="AR2583">
        <v>1</v>
      </c>
      <c r="AS2583">
        <v>6.6E-4</v>
      </c>
      <c r="AT2583">
        <v>6.0999999999999997E-4</v>
      </c>
      <c r="AU2583" t="s">
        <v>65</v>
      </c>
      <c r="AV2583" t="s">
        <v>65</v>
      </c>
      <c r="AW2583" t="s">
        <v>65</v>
      </c>
      <c r="AX2583" t="s">
        <v>65</v>
      </c>
      <c r="AY2583">
        <v>2.5000000000000001E-2</v>
      </c>
      <c r="AZ2583" s="1">
        <v>8.2400000000000007E-6</v>
      </c>
      <c r="BA2583">
        <v>0</v>
      </c>
      <c r="BB2583" t="s">
        <v>65</v>
      </c>
      <c r="BC2583" t="s">
        <v>65</v>
      </c>
      <c r="BD2583" t="s">
        <v>65</v>
      </c>
      <c r="BE2583" t="s">
        <v>65</v>
      </c>
      <c r="BF2583" t="s">
        <v>1766</v>
      </c>
    </row>
    <row r="2584" spans="1:58" hidden="1" x14ac:dyDescent="0.25">
      <c r="A2584">
        <v>10</v>
      </c>
      <c r="B2584">
        <v>90973383</v>
      </c>
      <c r="C2584" t="s">
        <v>9919</v>
      </c>
      <c r="D2584" t="s">
        <v>58</v>
      </c>
      <c r="E2584" t="s">
        <v>9502</v>
      </c>
      <c r="F2584" t="s">
        <v>97</v>
      </c>
      <c r="G2584" t="s">
        <v>98</v>
      </c>
      <c r="H2584" t="s">
        <v>49</v>
      </c>
      <c r="T2584" s="35"/>
      <c r="W2584" s="23"/>
      <c r="X2584" t="s">
        <v>9920</v>
      </c>
      <c r="Y2584" t="s">
        <v>52</v>
      </c>
      <c r="Z2584" t="s">
        <v>51</v>
      </c>
      <c r="AA2584">
        <v>877.07</v>
      </c>
      <c r="AB2584" t="s">
        <v>100</v>
      </c>
      <c r="AC2584" t="s">
        <v>55</v>
      </c>
      <c r="AF2584" t="s">
        <v>55</v>
      </c>
      <c r="AG2584">
        <v>0</v>
      </c>
      <c r="AH2584">
        <v>0</v>
      </c>
      <c r="AI2584">
        <v>0.81200000000000006</v>
      </c>
      <c r="AJ2584" t="s">
        <v>55</v>
      </c>
      <c r="AK2584" t="s">
        <v>55</v>
      </c>
      <c r="AL2584">
        <v>0.97994814195758195</v>
      </c>
      <c r="AM2584" s="35">
        <v>1.1277803675929799E-2</v>
      </c>
      <c r="AN2584">
        <v>0.37719845499999999</v>
      </c>
      <c r="AO2584">
        <v>0</v>
      </c>
      <c r="AP2584">
        <v>39</v>
      </c>
      <c r="AQ2584">
        <v>1</v>
      </c>
      <c r="AR2584">
        <v>1</v>
      </c>
      <c r="AS2584" t="s">
        <v>65</v>
      </c>
      <c r="AT2584" t="s">
        <v>65</v>
      </c>
      <c r="AU2584" t="s">
        <v>65</v>
      </c>
      <c r="AV2584" t="s">
        <v>65</v>
      </c>
      <c r="AW2584" t="s">
        <v>65</v>
      </c>
      <c r="AX2584" t="s">
        <v>65</v>
      </c>
      <c r="AY2584">
        <v>2.5000000000000001E-2</v>
      </c>
      <c r="AZ2584" s="35" t="s">
        <v>65</v>
      </c>
      <c r="BA2584" s="35" t="s">
        <v>65</v>
      </c>
      <c r="BB2584" t="s">
        <v>65</v>
      </c>
      <c r="BC2584" t="s">
        <v>65</v>
      </c>
      <c r="BD2584" t="s">
        <v>65</v>
      </c>
      <c r="BE2584" t="s">
        <v>65</v>
      </c>
      <c r="BF2584" t="s">
        <v>9505</v>
      </c>
    </row>
    <row r="2585" spans="1:58" hidden="1" x14ac:dyDescent="0.25">
      <c r="A2585">
        <v>19</v>
      </c>
      <c r="B2585">
        <v>42914703</v>
      </c>
      <c r="C2585" t="s">
        <v>10180</v>
      </c>
      <c r="D2585" t="s">
        <v>10181</v>
      </c>
      <c r="E2585" t="s">
        <v>9502</v>
      </c>
      <c r="F2585" t="s">
        <v>47</v>
      </c>
      <c r="G2585" t="s">
        <v>48</v>
      </c>
      <c r="H2585" t="s">
        <v>49</v>
      </c>
      <c r="T2585" s="35"/>
      <c r="W2585" s="23"/>
      <c r="X2585" t="s">
        <v>10182</v>
      </c>
      <c r="Y2585" t="s">
        <v>51</v>
      </c>
      <c r="Z2585" t="s">
        <v>52</v>
      </c>
      <c r="AA2585">
        <v>923.07</v>
      </c>
      <c r="AB2585" t="s">
        <v>53</v>
      </c>
      <c r="AC2585" t="s">
        <v>10183</v>
      </c>
      <c r="AF2585" t="s">
        <v>55</v>
      </c>
      <c r="AG2585">
        <v>1</v>
      </c>
      <c r="AH2585">
        <v>0</v>
      </c>
      <c r="AI2585">
        <v>1</v>
      </c>
      <c r="AJ2585">
        <v>98.72</v>
      </c>
      <c r="AK2585">
        <v>78</v>
      </c>
      <c r="AL2585">
        <v>0.84498248044688395</v>
      </c>
      <c r="AM2585" s="1">
        <v>5.7325054658036002E-9</v>
      </c>
      <c r="AN2585">
        <v>0.71406104500000001</v>
      </c>
      <c r="AO2585">
        <v>0</v>
      </c>
      <c r="AP2585">
        <v>39</v>
      </c>
      <c r="AQ2585">
        <v>1</v>
      </c>
      <c r="AR2585">
        <v>1</v>
      </c>
      <c r="AS2585">
        <v>1.9900000000000001E-2</v>
      </c>
      <c r="AT2585">
        <v>3.4660000000000003E-2</v>
      </c>
      <c r="AU2585">
        <v>2.359E-2</v>
      </c>
      <c r="AV2585">
        <v>2.2030000000000001E-2</v>
      </c>
      <c r="AW2585">
        <v>2.0889999999999999E-2</v>
      </c>
      <c r="AX2585">
        <v>3.6459999999999999E-2</v>
      </c>
      <c r="AY2585">
        <v>2.5000000000000001E-2</v>
      </c>
      <c r="AZ2585">
        <v>4.8999999999999998E-4</v>
      </c>
      <c r="BA2585">
        <v>8.7000000000000001E-4</v>
      </c>
      <c r="BB2585">
        <v>4.0000000000000002E-4</v>
      </c>
      <c r="BC2585">
        <v>8.0999999999999996E-4</v>
      </c>
      <c r="BD2585">
        <v>4.0000000000000002E-4</v>
      </c>
      <c r="BE2585">
        <v>0</v>
      </c>
      <c r="BF2585" t="s">
        <v>9505</v>
      </c>
    </row>
    <row r="2586" spans="1:58" x14ac:dyDescent="0.25">
      <c r="A2586">
        <v>21</v>
      </c>
      <c r="B2586">
        <v>22746316</v>
      </c>
      <c r="C2586" t="s">
        <v>2472</v>
      </c>
      <c r="D2586" t="s">
        <v>58</v>
      </c>
      <c r="E2586" t="s">
        <v>1764</v>
      </c>
      <c r="F2586" t="s">
        <v>85</v>
      </c>
      <c r="G2586" t="s">
        <v>48</v>
      </c>
      <c r="H2586" t="s">
        <v>49</v>
      </c>
      <c r="I2586" t="s">
        <v>14625</v>
      </c>
      <c r="T2586" s="35"/>
      <c r="W2586" s="23"/>
      <c r="X2586" t="s">
        <v>2473</v>
      </c>
      <c r="Y2586" t="s">
        <v>52</v>
      </c>
      <c r="Z2586" t="s">
        <v>51</v>
      </c>
      <c r="AA2586">
        <v>608.07000000000005</v>
      </c>
      <c r="AB2586" t="s">
        <v>53</v>
      </c>
      <c r="AC2586" t="s">
        <v>2474</v>
      </c>
      <c r="AF2586" t="s">
        <v>55</v>
      </c>
      <c r="AG2586">
        <v>0.93300000000000005</v>
      </c>
      <c r="AH2586">
        <v>7.4980000000000002</v>
      </c>
      <c r="AI2586">
        <v>1</v>
      </c>
      <c r="AJ2586">
        <v>98.98</v>
      </c>
      <c r="AK2586">
        <v>98</v>
      </c>
      <c r="AL2586">
        <v>7.78424989260149E-2</v>
      </c>
      <c r="AM2586" s="47">
        <v>0.92215733829728197</v>
      </c>
      <c r="AN2586">
        <v>0.33416849999999998</v>
      </c>
      <c r="AO2586">
        <v>0.57801095700000005</v>
      </c>
      <c r="AP2586">
        <v>39</v>
      </c>
      <c r="AQ2586">
        <v>1</v>
      </c>
      <c r="AR2586">
        <v>1</v>
      </c>
      <c r="AS2586">
        <v>3.4000000000000002E-4</v>
      </c>
      <c r="AT2586" t="s">
        <v>65</v>
      </c>
      <c r="AU2586" t="s">
        <v>65</v>
      </c>
      <c r="AV2586">
        <v>4.0009999999999997E-2</v>
      </c>
      <c r="AW2586" t="s">
        <v>65</v>
      </c>
      <c r="AX2586" t="s">
        <v>65</v>
      </c>
      <c r="AY2586">
        <v>2.5000000000000001E-2</v>
      </c>
      <c r="AZ2586">
        <v>0</v>
      </c>
      <c r="BA2586" t="s">
        <v>65</v>
      </c>
      <c r="BB2586" t="s">
        <v>65</v>
      </c>
      <c r="BC2586" t="s">
        <v>65</v>
      </c>
      <c r="BD2586" t="s">
        <v>65</v>
      </c>
      <c r="BE2586">
        <v>5.1999999999999995E-4</v>
      </c>
      <c r="BF2586" t="s">
        <v>1766</v>
      </c>
    </row>
    <row r="2587" spans="1:58" hidden="1" x14ac:dyDescent="0.25">
      <c r="A2587">
        <v>10</v>
      </c>
      <c r="B2587">
        <v>90579993</v>
      </c>
      <c r="C2587" t="s">
        <v>12763</v>
      </c>
      <c r="D2587" t="s">
        <v>12764</v>
      </c>
      <c r="E2587" t="s">
        <v>12393</v>
      </c>
      <c r="F2587" t="s">
        <v>47</v>
      </c>
      <c r="G2587" t="s">
        <v>48</v>
      </c>
      <c r="H2587" t="s">
        <v>49</v>
      </c>
      <c r="T2587" s="35"/>
      <c r="W2587" s="23"/>
      <c r="X2587" t="s">
        <v>12765</v>
      </c>
      <c r="Y2587" t="s">
        <v>51</v>
      </c>
      <c r="Z2587" t="s">
        <v>72</v>
      </c>
      <c r="AA2587">
        <v>744.07</v>
      </c>
      <c r="AB2587" t="s">
        <v>53</v>
      </c>
      <c r="AC2587" t="s">
        <v>12766</v>
      </c>
      <c r="AF2587" t="s">
        <v>55</v>
      </c>
      <c r="AG2587">
        <v>0.89100000000000001</v>
      </c>
      <c r="AH2587">
        <v>4.5819999999999999</v>
      </c>
      <c r="AI2587">
        <v>1</v>
      </c>
      <c r="AJ2587">
        <v>90.43</v>
      </c>
      <c r="AK2587">
        <v>94</v>
      </c>
      <c r="AL2587">
        <v>0.64187425473862503</v>
      </c>
      <c r="AM2587">
        <v>0.16925354460070399</v>
      </c>
      <c r="AN2587">
        <v>0.14663646799999999</v>
      </c>
      <c r="AO2587">
        <v>0</v>
      </c>
      <c r="AP2587">
        <v>39</v>
      </c>
      <c r="AQ2587">
        <v>1</v>
      </c>
      <c r="AR2587">
        <v>1</v>
      </c>
      <c r="AS2587">
        <v>7.7770000000000006E-2</v>
      </c>
      <c r="AT2587">
        <v>0.13472999999999999</v>
      </c>
      <c r="AU2587">
        <v>4.6629999999999998E-2</v>
      </c>
      <c r="AV2587" t="s">
        <v>65</v>
      </c>
      <c r="AW2587">
        <v>0.1191</v>
      </c>
      <c r="AX2587" t="s">
        <v>65</v>
      </c>
      <c r="AY2587">
        <v>2.5000000000000001E-2</v>
      </c>
      <c r="AZ2587">
        <v>1.98E-3</v>
      </c>
      <c r="BA2587">
        <v>3.5000000000000001E-3</v>
      </c>
      <c r="BB2587">
        <v>3.0400000000000002E-3</v>
      </c>
      <c r="BC2587" t="s">
        <v>65</v>
      </c>
      <c r="BD2587">
        <v>1E-3</v>
      </c>
      <c r="BE2587" t="s">
        <v>65</v>
      </c>
      <c r="BF2587" t="s">
        <v>9149</v>
      </c>
    </row>
    <row r="2588" spans="1:58" hidden="1" x14ac:dyDescent="0.25">
      <c r="A2588">
        <v>22</v>
      </c>
      <c r="B2588">
        <v>22673608</v>
      </c>
      <c r="C2588" t="s">
        <v>14590</v>
      </c>
      <c r="D2588" t="s">
        <v>14591</v>
      </c>
      <c r="E2588" t="s">
        <v>13822</v>
      </c>
      <c r="F2588" t="s">
        <v>47</v>
      </c>
      <c r="G2588" t="s">
        <v>60</v>
      </c>
      <c r="H2588" t="s">
        <v>49</v>
      </c>
      <c r="T2588" s="35"/>
      <c r="W2588" s="23"/>
      <c r="X2588" t="s">
        <v>14592</v>
      </c>
      <c r="Y2588" t="s">
        <v>52</v>
      </c>
      <c r="Z2588" t="s">
        <v>78</v>
      </c>
      <c r="AA2588">
        <v>1262.29</v>
      </c>
      <c r="AB2588" t="s">
        <v>282</v>
      </c>
      <c r="AC2588" t="s">
        <v>55</v>
      </c>
      <c r="AD2588" t="s">
        <v>64</v>
      </c>
      <c r="AE2588" t="s">
        <v>64</v>
      </c>
      <c r="AF2588" t="s">
        <v>55</v>
      </c>
      <c r="AG2588">
        <v>0</v>
      </c>
      <c r="AH2588">
        <v>0</v>
      </c>
      <c r="AI2588">
        <v>0.89400000000000002</v>
      </c>
      <c r="AJ2588" t="s">
        <v>55</v>
      </c>
      <c r="AK2588" t="s">
        <v>55</v>
      </c>
      <c r="AL2588">
        <v>0</v>
      </c>
      <c r="AM2588">
        <v>0</v>
      </c>
      <c r="AN2588">
        <v>0</v>
      </c>
      <c r="AO2588">
        <v>0</v>
      </c>
      <c r="AP2588">
        <v>39</v>
      </c>
      <c r="AQ2588">
        <v>1</v>
      </c>
      <c r="AR2588">
        <v>1</v>
      </c>
      <c r="AS2588">
        <v>2.997E-2</v>
      </c>
      <c r="AT2588">
        <v>5.0009999999999999E-2</v>
      </c>
      <c r="AU2588">
        <v>1.5789999999999998E-2</v>
      </c>
      <c r="AV2588">
        <v>1</v>
      </c>
      <c r="AW2588">
        <v>0.105</v>
      </c>
      <c r="AX2588">
        <v>6.8849999999999995E-2</v>
      </c>
      <c r="AY2588">
        <v>2.5000000000000001E-2</v>
      </c>
      <c r="AZ2588">
        <v>7.5000000000000002E-4</v>
      </c>
      <c r="BA2588">
        <v>1.2700000000000001E-3</v>
      </c>
      <c r="BB2588">
        <v>2.64E-3</v>
      </c>
      <c r="BC2588">
        <v>1.67E-3</v>
      </c>
      <c r="BD2588">
        <v>2.0000000000000001E-4</v>
      </c>
      <c r="BE2588">
        <v>0</v>
      </c>
      <c r="BF2588" t="s">
        <v>13824</v>
      </c>
    </row>
    <row r="2589" spans="1:58" hidden="1" x14ac:dyDescent="0.25">
      <c r="A2589">
        <v>17</v>
      </c>
      <c r="B2589">
        <v>73570324</v>
      </c>
      <c r="C2589" t="s">
        <v>5913</v>
      </c>
      <c r="D2589" t="s">
        <v>5914</v>
      </c>
      <c r="E2589" t="s">
        <v>5308</v>
      </c>
      <c r="F2589" t="s">
        <v>47</v>
      </c>
      <c r="G2589" t="s">
        <v>48</v>
      </c>
      <c r="H2589" t="s">
        <v>76</v>
      </c>
      <c r="T2589" s="35"/>
      <c r="W2589" s="23"/>
      <c r="X2589" t="s">
        <v>5915</v>
      </c>
      <c r="Y2589" t="s">
        <v>51</v>
      </c>
      <c r="Z2589" t="s">
        <v>52</v>
      </c>
      <c r="AA2589">
        <v>281.82</v>
      </c>
      <c r="AB2589" t="s">
        <v>53</v>
      </c>
      <c r="AC2589" t="s">
        <v>5916</v>
      </c>
      <c r="AF2589" t="s">
        <v>55</v>
      </c>
      <c r="AG2589">
        <v>1</v>
      </c>
      <c r="AH2589">
        <v>7.173</v>
      </c>
      <c r="AI2589">
        <v>1</v>
      </c>
      <c r="AJ2589">
        <v>16.13</v>
      </c>
      <c r="AK2589">
        <v>93</v>
      </c>
      <c r="AL2589">
        <v>0.99908486796404505</v>
      </c>
      <c r="AM2589" s="1">
        <v>8.2730597941457603E-7</v>
      </c>
      <c r="AN2589" s="35">
        <v>0.88857476499999999</v>
      </c>
      <c r="AO2589">
        <v>0</v>
      </c>
      <c r="AP2589">
        <v>29</v>
      </c>
      <c r="AQ2589">
        <v>1</v>
      </c>
      <c r="AR2589">
        <v>0.75</v>
      </c>
      <c r="AS2589">
        <v>5.4400000000000004E-3</v>
      </c>
      <c r="AT2589">
        <v>2.8760000000000001E-2</v>
      </c>
      <c r="AU2589" t="s">
        <v>65</v>
      </c>
      <c r="AV2589">
        <v>8.9649999999999994E-2</v>
      </c>
      <c r="AW2589">
        <v>2.7349999999999999E-2</v>
      </c>
      <c r="AX2589">
        <v>1.4149999999999999E-2</v>
      </c>
      <c r="AY2589">
        <v>3.3329999999999999E-2</v>
      </c>
      <c r="AZ2589" s="35">
        <v>1.6000000000000001E-4</v>
      </c>
      <c r="BA2589" s="35">
        <v>6.4999999999999997E-4</v>
      </c>
      <c r="BB2589">
        <v>7.9000000000000001E-4</v>
      </c>
      <c r="BC2589">
        <v>3.2000000000000003E-4</v>
      </c>
      <c r="BD2589" t="s">
        <v>65</v>
      </c>
      <c r="BE2589">
        <v>2.63E-3</v>
      </c>
      <c r="BF2589" t="s">
        <v>1640</v>
      </c>
    </row>
    <row r="2590" spans="1:58" hidden="1" x14ac:dyDescent="0.25">
      <c r="A2590">
        <v>5</v>
      </c>
      <c r="B2590">
        <v>36099570</v>
      </c>
      <c r="C2590" t="s">
        <v>9066</v>
      </c>
      <c r="D2590" t="s">
        <v>58</v>
      </c>
      <c r="E2590" t="s">
        <v>8925</v>
      </c>
      <c r="F2590" t="s">
        <v>97</v>
      </c>
      <c r="G2590" t="s">
        <v>98</v>
      </c>
      <c r="H2590" t="s">
        <v>49</v>
      </c>
      <c r="T2590" s="35"/>
      <c r="W2590" s="23"/>
      <c r="X2590" t="s">
        <v>9067</v>
      </c>
      <c r="Y2590" t="s">
        <v>51</v>
      </c>
      <c r="Z2590" t="s">
        <v>72</v>
      </c>
      <c r="AA2590">
        <v>557.07000000000005</v>
      </c>
      <c r="AB2590" t="s">
        <v>100</v>
      </c>
      <c r="AC2590" t="s">
        <v>55</v>
      </c>
      <c r="AF2590" t="s">
        <v>55</v>
      </c>
      <c r="AG2590">
        <v>0</v>
      </c>
      <c r="AH2590">
        <v>0</v>
      </c>
      <c r="AI2590">
        <v>0.97599999999999998</v>
      </c>
      <c r="AJ2590" t="s">
        <v>55</v>
      </c>
      <c r="AK2590" t="s">
        <v>55</v>
      </c>
      <c r="AL2590">
        <v>0.98538375276585599</v>
      </c>
      <c r="AM2590" s="35">
        <v>1.45652183487776E-2</v>
      </c>
      <c r="AN2590">
        <v>0.46248041600000001</v>
      </c>
      <c r="AO2590">
        <v>0.61530000200000001</v>
      </c>
      <c r="AP2590">
        <v>39</v>
      </c>
      <c r="AQ2590">
        <v>1</v>
      </c>
      <c r="AR2590">
        <v>1</v>
      </c>
      <c r="AS2590" t="s">
        <v>65</v>
      </c>
      <c r="AT2590" t="s">
        <v>65</v>
      </c>
      <c r="AU2590" t="s">
        <v>65</v>
      </c>
      <c r="AV2590" t="s">
        <v>65</v>
      </c>
      <c r="AW2590" t="s">
        <v>65</v>
      </c>
      <c r="AX2590" t="s">
        <v>65</v>
      </c>
      <c r="AY2590">
        <v>2.5000000000000001E-2</v>
      </c>
      <c r="AZ2590" s="35" t="s">
        <v>65</v>
      </c>
      <c r="BA2590" s="35" t="s">
        <v>65</v>
      </c>
      <c r="BB2590" t="s">
        <v>65</v>
      </c>
      <c r="BC2590" t="s">
        <v>65</v>
      </c>
      <c r="BD2590" t="s">
        <v>65</v>
      </c>
      <c r="BE2590" t="s">
        <v>65</v>
      </c>
      <c r="BF2590" t="s">
        <v>2415</v>
      </c>
    </row>
    <row r="2591" spans="1:58" hidden="1" x14ac:dyDescent="0.25">
      <c r="A2591">
        <v>16</v>
      </c>
      <c r="B2591">
        <v>929647</v>
      </c>
      <c r="C2591" t="s">
        <v>8764</v>
      </c>
      <c r="D2591" t="s">
        <v>8765</v>
      </c>
      <c r="E2591" t="s">
        <v>8238</v>
      </c>
      <c r="F2591" t="s">
        <v>47</v>
      </c>
      <c r="G2591" t="s">
        <v>48</v>
      </c>
      <c r="H2591" t="s">
        <v>76</v>
      </c>
      <c r="T2591" s="35"/>
      <c r="W2591" s="23"/>
      <c r="X2591" t="s">
        <v>8766</v>
      </c>
      <c r="Y2591" t="s">
        <v>51</v>
      </c>
      <c r="Z2591" t="s">
        <v>52</v>
      </c>
      <c r="AA2591">
        <v>396.07</v>
      </c>
      <c r="AB2591" t="s">
        <v>53</v>
      </c>
      <c r="AC2591" t="s">
        <v>8767</v>
      </c>
      <c r="AF2591" t="s">
        <v>55</v>
      </c>
      <c r="AG2591">
        <v>1</v>
      </c>
      <c r="AH2591">
        <v>7.7750000000000004</v>
      </c>
      <c r="AI2591">
        <v>1</v>
      </c>
      <c r="AJ2591">
        <v>98.99</v>
      </c>
      <c r="AK2591">
        <v>99</v>
      </c>
      <c r="AL2591">
        <v>5.6650053438150501E-3</v>
      </c>
      <c r="AM2591" s="1">
        <v>1.1450947331179499E-14</v>
      </c>
      <c r="AN2591">
        <v>0.44392719899999999</v>
      </c>
      <c r="AO2591">
        <v>0</v>
      </c>
      <c r="AP2591">
        <v>39</v>
      </c>
      <c r="AQ2591">
        <v>1</v>
      </c>
      <c r="AR2591">
        <v>1</v>
      </c>
      <c r="AS2591">
        <v>1.32E-3</v>
      </c>
      <c r="AT2591">
        <v>1.3799999999999999E-3</v>
      </c>
      <c r="AU2591">
        <v>1.5789999999999998E-2</v>
      </c>
      <c r="AV2591" t="s">
        <v>65</v>
      </c>
      <c r="AW2591">
        <v>1.5699999999999999E-2</v>
      </c>
      <c r="AX2591" t="s">
        <v>65</v>
      </c>
      <c r="AY2591">
        <v>2.5000000000000001E-2</v>
      </c>
      <c r="AZ2591" s="1">
        <v>2.48E-5</v>
      </c>
      <c r="BA2591" s="1">
        <v>1.73E-5</v>
      </c>
      <c r="BB2591">
        <v>2.5999999999999998E-4</v>
      </c>
      <c r="BC2591" t="s">
        <v>65</v>
      </c>
      <c r="BD2591">
        <v>2.0000000000000001E-4</v>
      </c>
      <c r="BE2591" t="s">
        <v>65</v>
      </c>
      <c r="BF2591" t="s">
        <v>8241</v>
      </c>
    </row>
    <row r="2592" spans="1:58" hidden="1" x14ac:dyDescent="0.25">
      <c r="A2592">
        <v>22</v>
      </c>
      <c r="B2592">
        <v>50943379</v>
      </c>
      <c r="C2592" t="s">
        <v>964</v>
      </c>
      <c r="D2592" t="s">
        <v>58</v>
      </c>
      <c r="E2592" t="s">
        <v>46</v>
      </c>
      <c r="F2592" t="s">
        <v>97</v>
      </c>
      <c r="G2592" t="s">
        <v>48</v>
      </c>
      <c r="H2592" t="s">
        <v>49</v>
      </c>
      <c r="T2592" s="35"/>
      <c r="W2592" s="23"/>
      <c r="X2592" t="s">
        <v>965</v>
      </c>
      <c r="Y2592" t="s">
        <v>51</v>
      </c>
      <c r="Z2592" t="s">
        <v>78</v>
      </c>
      <c r="AA2592">
        <v>558.07000000000005</v>
      </c>
      <c r="AB2592" t="s">
        <v>53</v>
      </c>
      <c r="AC2592" t="s">
        <v>966</v>
      </c>
      <c r="AD2592" t="s">
        <v>64</v>
      </c>
      <c r="AE2592" t="s">
        <v>64</v>
      </c>
      <c r="AF2592" t="s">
        <v>55</v>
      </c>
      <c r="AG2592">
        <v>9.7000000000000003E-2</v>
      </c>
      <c r="AH2592">
        <v>0</v>
      </c>
      <c r="AI2592">
        <v>0</v>
      </c>
      <c r="AJ2592">
        <v>77.27</v>
      </c>
      <c r="AK2592">
        <v>88</v>
      </c>
      <c r="AL2592">
        <v>0</v>
      </c>
      <c r="AM2592">
        <v>0</v>
      </c>
      <c r="AN2592">
        <v>0.166652677</v>
      </c>
      <c r="AO2592">
        <v>0.51133971</v>
      </c>
      <c r="AP2592">
        <v>39</v>
      </c>
      <c r="AQ2592">
        <v>1</v>
      </c>
      <c r="AR2592">
        <v>1</v>
      </c>
      <c r="AS2592">
        <v>3.6000000000000002E-4</v>
      </c>
      <c r="AT2592" t="s">
        <v>65</v>
      </c>
      <c r="AU2592" t="s">
        <v>65</v>
      </c>
      <c r="AV2592" t="s">
        <v>65</v>
      </c>
      <c r="AW2592" t="s">
        <v>65</v>
      </c>
      <c r="AX2592" t="s">
        <v>65</v>
      </c>
      <c r="AY2592">
        <v>2.5000000000000001E-2</v>
      </c>
      <c r="AZ2592" s="35">
        <v>0</v>
      </c>
      <c r="BA2592" s="35" t="s">
        <v>65</v>
      </c>
      <c r="BB2592" t="s">
        <v>65</v>
      </c>
      <c r="BC2592" t="s">
        <v>65</v>
      </c>
      <c r="BD2592" t="s">
        <v>65</v>
      </c>
      <c r="BE2592" t="s">
        <v>65</v>
      </c>
      <c r="BF2592" t="s">
        <v>56</v>
      </c>
    </row>
    <row r="2593" spans="1:58" hidden="1" x14ac:dyDescent="0.25">
      <c r="A2593">
        <v>1</v>
      </c>
      <c r="B2593">
        <v>165218831</v>
      </c>
      <c r="C2593" t="s">
        <v>124</v>
      </c>
      <c r="D2593" t="s">
        <v>58</v>
      </c>
      <c r="E2593" t="s">
        <v>46</v>
      </c>
      <c r="F2593" t="s">
        <v>47</v>
      </c>
      <c r="G2593" t="s">
        <v>48</v>
      </c>
      <c r="H2593" t="s">
        <v>49</v>
      </c>
      <c r="T2593" s="35"/>
      <c r="W2593" s="23"/>
      <c r="X2593" t="s">
        <v>125</v>
      </c>
      <c r="Y2593" t="s">
        <v>52</v>
      </c>
      <c r="Z2593" t="s">
        <v>78</v>
      </c>
      <c r="AA2593">
        <v>659.07</v>
      </c>
      <c r="AB2593" t="s">
        <v>53</v>
      </c>
      <c r="AC2593" t="s">
        <v>126</v>
      </c>
      <c r="AF2593" t="s">
        <v>55</v>
      </c>
      <c r="AG2593">
        <v>0.77900000000000003</v>
      </c>
      <c r="AH2593">
        <v>4.4729999999999999</v>
      </c>
      <c r="AI2593">
        <v>1</v>
      </c>
      <c r="AJ2593">
        <v>60.42</v>
      </c>
      <c r="AK2593">
        <v>96</v>
      </c>
      <c r="AL2593">
        <v>9.8703469420954898E-2</v>
      </c>
      <c r="AM2593" s="35">
        <v>0.90126032431287395</v>
      </c>
      <c r="AN2593">
        <v>0.98622824499999995</v>
      </c>
      <c r="AO2593">
        <v>0.50995043200000001</v>
      </c>
      <c r="AP2593">
        <v>39</v>
      </c>
      <c r="AQ2593">
        <v>1</v>
      </c>
      <c r="AR2593">
        <v>1</v>
      </c>
      <c r="AS2593">
        <v>1.32E-3</v>
      </c>
      <c r="AT2593">
        <v>2.4299999999999999E-3</v>
      </c>
      <c r="AU2593" t="s">
        <v>65</v>
      </c>
      <c r="AV2593" t="s">
        <v>65</v>
      </c>
      <c r="AW2593" t="s">
        <v>65</v>
      </c>
      <c r="AX2593" t="s">
        <v>65</v>
      </c>
      <c r="AY2593">
        <v>2.5000000000000001E-2</v>
      </c>
      <c r="AZ2593" s="1">
        <v>2.4700000000000001E-5</v>
      </c>
      <c r="BA2593" s="1">
        <v>4.5500000000000001E-5</v>
      </c>
      <c r="BB2593" t="s">
        <v>65</v>
      </c>
      <c r="BC2593" t="s">
        <v>65</v>
      </c>
      <c r="BD2593" t="s">
        <v>65</v>
      </c>
      <c r="BE2593" t="s">
        <v>65</v>
      </c>
      <c r="BF2593" t="s">
        <v>56</v>
      </c>
    </row>
    <row r="2594" spans="1:58" hidden="1" x14ac:dyDescent="0.25">
      <c r="A2594">
        <v>9</v>
      </c>
      <c r="B2594">
        <v>129455551</v>
      </c>
      <c r="C2594" t="s">
        <v>4196</v>
      </c>
      <c r="D2594" t="s">
        <v>58</v>
      </c>
      <c r="E2594" t="s">
        <v>3829</v>
      </c>
      <c r="F2594" t="s">
        <v>47</v>
      </c>
      <c r="G2594" t="s">
        <v>98</v>
      </c>
      <c r="H2594" t="s">
        <v>76</v>
      </c>
      <c r="T2594" s="35"/>
      <c r="W2594" s="23"/>
      <c r="X2594" t="s">
        <v>4197</v>
      </c>
      <c r="Y2594" t="s">
        <v>78</v>
      </c>
      <c r="Z2594" t="s">
        <v>72</v>
      </c>
      <c r="AA2594">
        <v>592.07000000000005</v>
      </c>
      <c r="AB2594" t="s">
        <v>164</v>
      </c>
      <c r="AC2594" t="s">
        <v>4198</v>
      </c>
      <c r="AF2594" t="s">
        <v>55</v>
      </c>
      <c r="AG2594">
        <v>0</v>
      </c>
      <c r="AH2594">
        <v>5.3940000000000001</v>
      </c>
      <c r="AI2594">
        <v>1</v>
      </c>
      <c r="AJ2594">
        <v>100</v>
      </c>
      <c r="AK2594">
        <v>96</v>
      </c>
      <c r="AL2594">
        <v>0.177096321646213</v>
      </c>
      <c r="AM2594" s="35">
        <v>0.82273227003236005</v>
      </c>
      <c r="AN2594">
        <v>0.98040874499999997</v>
      </c>
      <c r="AO2594">
        <v>0</v>
      </c>
      <c r="AP2594">
        <v>39</v>
      </c>
      <c r="AQ2594">
        <v>1</v>
      </c>
      <c r="AR2594">
        <v>1</v>
      </c>
      <c r="AS2594">
        <v>3.62E-3</v>
      </c>
      <c r="AT2594">
        <v>8.5199999999999998E-3</v>
      </c>
      <c r="AU2594" t="s">
        <v>65</v>
      </c>
      <c r="AV2594" t="s">
        <v>65</v>
      </c>
      <c r="AW2594">
        <v>1.5699999999999999E-2</v>
      </c>
      <c r="AX2594" t="s">
        <v>65</v>
      </c>
      <c r="AY2594">
        <v>2.5000000000000001E-2</v>
      </c>
      <c r="AZ2594" s="1">
        <v>8.2399999999999997E-5</v>
      </c>
      <c r="BA2594">
        <v>1.9000000000000001E-4</v>
      </c>
      <c r="BB2594">
        <v>2.5999999999999998E-4</v>
      </c>
      <c r="BC2594" t="s">
        <v>65</v>
      </c>
      <c r="BD2594" t="s">
        <v>65</v>
      </c>
      <c r="BE2594" t="s">
        <v>65</v>
      </c>
      <c r="BF2594" t="s">
        <v>1248</v>
      </c>
    </row>
    <row r="2595" spans="1:58" hidden="1" x14ac:dyDescent="0.25">
      <c r="A2595">
        <v>8</v>
      </c>
      <c r="B2595">
        <v>12580592</v>
      </c>
      <c r="C2595" t="s">
        <v>7022</v>
      </c>
      <c r="D2595" t="s">
        <v>58</v>
      </c>
      <c r="E2595" t="s">
        <v>6672</v>
      </c>
      <c r="F2595" t="s">
        <v>97</v>
      </c>
      <c r="G2595" t="s">
        <v>98</v>
      </c>
      <c r="H2595" t="s">
        <v>49</v>
      </c>
      <c r="T2595" s="35"/>
      <c r="W2595" s="23"/>
      <c r="X2595" t="s">
        <v>7023</v>
      </c>
      <c r="Y2595" t="s">
        <v>52</v>
      </c>
      <c r="Z2595" t="s">
        <v>51</v>
      </c>
      <c r="AA2595">
        <v>733.07</v>
      </c>
      <c r="AB2595" t="s">
        <v>100</v>
      </c>
      <c r="AC2595" t="s">
        <v>55</v>
      </c>
      <c r="AF2595" t="s">
        <v>55</v>
      </c>
      <c r="AG2595">
        <v>0</v>
      </c>
      <c r="AH2595">
        <v>0</v>
      </c>
      <c r="AI2595">
        <v>1</v>
      </c>
      <c r="AJ2595" t="s">
        <v>55</v>
      </c>
      <c r="AK2595" t="s">
        <v>55</v>
      </c>
      <c r="AL2595" s="35">
        <v>8.0243938586435096E-2</v>
      </c>
      <c r="AM2595">
        <v>0.91975176426542704</v>
      </c>
      <c r="AN2595">
        <v>0.71885618900000003</v>
      </c>
      <c r="AO2595">
        <v>0.52006274900000005</v>
      </c>
      <c r="AP2595">
        <v>39</v>
      </c>
      <c r="AQ2595">
        <v>1</v>
      </c>
      <c r="AR2595">
        <v>1</v>
      </c>
      <c r="AS2595">
        <v>3.4000000000000002E-4</v>
      </c>
      <c r="AT2595" t="s">
        <v>65</v>
      </c>
      <c r="AU2595" t="s">
        <v>65</v>
      </c>
      <c r="AV2595" t="s">
        <v>65</v>
      </c>
      <c r="AW2595" t="s">
        <v>65</v>
      </c>
      <c r="AX2595" t="s">
        <v>65</v>
      </c>
      <c r="AY2595">
        <v>2.5000000000000001E-2</v>
      </c>
      <c r="AZ2595">
        <v>0</v>
      </c>
      <c r="BA2595" t="s">
        <v>65</v>
      </c>
      <c r="BB2595" t="s">
        <v>65</v>
      </c>
      <c r="BC2595" t="s">
        <v>65</v>
      </c>
      <c r="BD2595" t="s">
        <v>65</v>
      </c>
      <c r="BE2595" t="s">
        <v>65</v>
      </c>
      <c r="BF2595" t="s">
        <v>6675</v>
      </c>
    </row>
    <row r="2596" spans="1:58" hidden="1" x14ac:dyDescent="0.25">
      <c r="A2596">
        <v>8</v>
      </c>
      <c r="B2596">
        <v>12580592</v>
      </c>
      <c r="C2596" t="s">
        <v>7022</v>
      </c>
      <c r="D2596" t="s">
        <v>58</v>
      </c>
      <c r="E2596" t="s">
        <v>6672</v>
      </c>
      <c r="F2596" t="s">
        <v>974</v>
      </c>
      <c r="G2596" t="s">
        <v>98</v>
      </c>
      <c r="H2596" t="s">
        <v>49</v>
      </c>
      <c r="T2596" s="35"/>
      <c r="W2596" s="23"/>
      <c r="X2596" t="s">
        <v>7023</v>
      </c>
      <c r="Y2596" t="s">
        <v>52</v>
      </c>
      <c r="Z2596" t="s">
        <v>51</v>
      </c>
      <c r="AA2596">
        <v>733.07</v>
      </c>
      <c r="AB2596" t="s">
        <v>100</v>
      </c>
      <c r="AC2596" t="s">
        <v>55</v>
      </c>
      <c r="AF2596" t="s">
        <v>55</v>
      </c>
      <c r="AG2596">
        <v>0</v>
      </c>
      <c r="AH2596">
        <v>0</v>
      </c>
      <c r="AI2596">
        <v>1</v>
      </c>
      <c r="AJ2596" t="s">
        <v>55</v>
      </c>
      <c r="AK2596" t="s">
        <v>55</v>
      </c>
      <c r="AL2596">
        <v>8.0243938586435096E-2</v>
      </c>
      <c r="AM2596" s="35">
        <v>0.91975176426542704</v>
      </c>
      <c r="AN2596">
        <v>0.71885618900000003</v>
      </c>
      <c r="AO2596">
        <v>0.52006274900000005</v>
      </c>
      <c r="AP2596">
        <v>39</v>
      </c>
      <c r="AQ2596">
        <v>1</v>
      </c>
      <c r="AR2596">
        <v>1</v>
      </c>
      <c r="AS2596">
        <v>3.4000000000000002E-4</v>
      </c>
      <c r="AT2596" t="s">
        <v>65</v>
      </c>
      <c r="AU2596" t="s">
        <v>65</v>
      </c>
      <c r="AV2596" t="s">
        <v>65</v>
      </c>
      <c r="AW2596" t="s">
        <v>65</v>
      </c>
      <c r="AX2596" t="s">
        <v>65</v>
      </c>
      <c r="AY2596">
        <v>2.5000000000000001E-2</v>
      </c>
      <c r="AZ2596">
        <v>0</v>
      </c>
      <c r="BA2596" t="s">
        <v>65</v>
      </c>
      <c r="BB2596" t="s">
        <v>65</v>
      </c>
      <c r="BC2596" t="s">
        <v>65</v>
      </c>
      <c r="BD2596" t="s">
        <v>65</v>
      </c>
      <c r="BE2596" t="s">
        <v>65</v>
      </c>
      <c r="BF2596" t="s">
        <v>6675</v>
      </c>
    </row>
    <row r="2597" spans="1:58" hidden="1" x14ac:dyDescent="0.25">
      <c r="A2597">
        <v>8</v>
      </c>
      <c r="B2597">
        <v>12580603</v>
      </c>
      <c r="C2597" t="s">
        <v>7513</v>
      </c>
      <c r="D2597" t="s">
        <v>7514</v>
      </c>
      <c r="E2597" t="s">
        <v>6672</v>
      </c>
      <c r="F2597" t="s">
        <v>975</v>
      </c>
      <c r="G2597" t="s">
        <v>98</v>
      </c>
      <c r="H2597" t="s">
        <v>76</v>
      </c>
      <c r="T2597" s="35"/>
      <c r="W2597" s="23"/>
      <c r="X2597" t="s">
        <v>7023</v>
      </c>
      <c r="Y2597" t="s">
        <v>72</v>
      </c>
      <c r="Z2597" t="s">
        <v>78</v>
      </c>
      <c r="AA2597">
        <v>569.07000000000005</v>
      </c>
      <c r="AB2597" t="s">
        <v>100</v>
      </c>
      <c r="AC2597" t="s">
        <v>55</v>
      </c>
      <c r="AF2597" t="s">
        <v>55</v>
      </c>
      <c r="AG2597">
        <v>0</v>
      </c>
      <c r="AH2597">
        <v>0</v>
      </c>
      <c r="AI2597">
        <v>0.998</v>
      </c>
      <c r="AJ2597" t="s">
        <v>55</v>
      </c>
      <c r="AK2597" t="s">
        <v>55</v>
      </c>
      <c r="AL2597">
        <v>8.0243938586435096E-2</v>
      </c>
      <c r="AM2597">
        <v>0.91975176426542704</v>
      </c>
      <c r="AN2597">
        <v>0.71885618900000003</v>
      </c>
      <c r="AO2597">
        <v>0.52006274900000005</v>
      </c>
      <c r="AP2597">
        <v>39</v>
      </c>
      <c r="AQ2597">
        <v>1</v>
      </c>
      <c r="AR2597">
        <v>1</v>
      </c>
      <c r="AS2597">
        <v>8.8999999999999999E-3</v>
      </c>
      <c r="AT2597">
        <v>1.094E-2</v>
      </c>
      <c r="AU2597">
        <v>1.5789999999999998E-2</v>
      </c>
      <c r="AV2597" t="s">
        <v>65</v>
      </c>
      <c r="AW2597" t="s">
        <v>65</v>
      </c>
      <c r="AX2597">
        <v>1.448E-2</v>
      </c>
      <c r="AY2597">
        <v>2.5000000000000001E-2</v>
      </c>
      <c r="AZ2597">
        <v>2.2000000000000001E-4</v>
      </c>
      <c r="BA2597">
        <v>2.5999999999999998E-4</v>
      </c>
      <c r="BB2597" t="s">
        <v>65</v>
      </c>
      <c r="BC2597">
        <v>2.4000000000000001E-4</v>
      </c>
      <c r="BD2597">
        <v>2.0000000000000001E-4</v>
      </c>
      <c r="BE2597" t="s">
        <v>65</v>
      </c>
      <c r="BF2597" t="s">
        <v>6675</v>
      </c>
    </row>
    <row r="2598" spans="1:58" hidden="1" x14ac:dyDescent="0.25">
      <c r="A2598">
        <v>2</v>
      </c>
      <c r="B2598">
        <v>100890276</v>
      </c>
      <c r="C2598" t="s">
        <v>6821</v>
      </c>
      <c r="D2598" t="s">
        <v>58</v>
      </c>
      <c r="E2598" t="s">
        <v>6672</v>
      </c>
      <c r="F2598" t="s">
        <v>97</v>
      </c>
      <c r="G2598" t="s">
        <v>98</v>
      </c>
      <c r="H2598" t="s">
        <v>76</v>
      </c>
      <c r="T2598" s="35"/>
      <c r="W2598" s="23"/>
      <c r="X2598" t="s">
        <v>6822</v>
      </c>
      <c r="Y2598" t="s">
        <v>51</v>
      </c>
      <c r="Z2598" t="s">
        <v>52</v>
      </c>
      <c r="AA2598">
        <v>812.07</v>
      </c>
      <c r="AB2598" t="s">
        <v>100</v>
      </c>
      <c r="AC2598" t="s">
        <v>55</v>
      </c>
      <c r="AF2598" t="s">
        <v>55</v>
      </c>
      <c r="AG2598">
        <v>0</v>
      </c>
      <c r="AH2598">
        <v>0</v>
      </c>
      <c r="AI2598">
        <v>0.98499999999999999</v>
      </c>
      <c r="AJ2598" t="s">
        <v>55</v>
      </c>
      <c r="AK2598" t="s">
        <v>55</v>
      </c>
      <c r="AL2598">
        <v>0.14893328363795599</v>
      </c>
      <c r="AM2598">
        <v>0.85104504892773403</v>
      </c>
      <c r="AN2598">
        <v>0.52173508899999999</v>
      </c>
      <c r="AO2598">
        <v>0.52847339800000004</v>
      </c>
      <c r="AP2598">
        <v>39</v>
      </c>
      <c r="AQ2598">
        <v>1</v>
      </c>
      <c r="AR2598">
        <v>1</v>
      </c>
      <c r="AS2598" t="s">
        <v>65</v>
      </c>
      <c r="AT2598" t="s">
        <v>65</v>
      </c>
      <c r="AU2598" t="s">
        <v>65</v>
      </c>
      <c r="AV2598" t="s">
        <v>65</v>
      </c>
      <c r="AW2598" t="s">
        <v>65</v>
      </c>
      <c r="AX2598" t="s">
        <v>65</v>
      </c>
      <c r="AY2598">
        <v>2.5000000000000001E-2</v>
      </c>
      <c r="AZ2598" t="s">
        <v>65</v>
      </c>
      <c r="BA2598" t="s">
        <v>65</v>
      </c>
      <c r="BB2598" t="s">
        <v>65</v>
      </c>
      <c r="BC2598" t="s">
        <v>65</v>
      </c>
      <c r="BD2598" t="s">
        <v>65</v>
      </c>
      <c r="BE2598" t="s">
        <v>65</v>
      </c>
      <c r="BF2598" t="s">
        <v>6675</v>
      </c>
    </row>
    <row r="2599" spans="1:58" x14ac:dyDescent="0.25">
      <c r="A2599">
        <v>19</v>
      </c>
      <c r="B2599">
        <v>4513326</v>
      </c>
      <c r="C2599" t="s">
        <v>2420</v>
      </c>
      <c r="D2599" t="s">
        <v>58</v>
      </c>
      <c r="E2599" t="s">
        <v>1764</v>
      </c>
      <c r="F2599" t="s">
        <v>85</v>
      </c>
      <c r="G2599" t="s">
        <v>48</v>
      </c>
      <c r="H2599" t="s">
        <v>76</v>
      </c>
      <c r="I2599" t="s">
        <v>14625</v>
      </c>
      <c r="J2599" t="s">
        <v>14640</v>
      </c>
      <c r="T2599" s="35"/>
      <c r="W2599" s="23"/>
      <c r="X2599" t="s">
        <v>2421</v>
      </c>
      <c r="Y2599" t="s">
        <v>51</v>
      </c>
      <c r="Z2599" t="s">
        <v>72</v>
      </c>
      <c r="AA2599">
        <v>608.07000000000005</v>
      </c>
      <c r="AB2599" t="s">
        <v>53</v>
      </c>
      <c r="AC2599" t="s">
        <v>2422</v>
      </c>
      <c r="AF2599" t="s">
        <v>55</v>
      </c>
      <c r="AG2599">
        <v>0.99099999999999999</v>
      </c>
      <c r="AH2599">
        <v>0</v>
      </c>
      <c r="AI2599">
        <v>0.98699999999999999</v>
      </c>
      <c r="AJ2599">
        <v>25</v>
      </c>
      <c r="AK2599">
        <v>60</v>
      </c>
      <c r="AL2599">
        <v>7.7104331342538997E-3</v>
      </c>
      <c r="AM2599" s="1">
        <v>1.6584698802381099E-12</v>
      </c>
      <c r="AN2599">
        <v>0.11437136000000001</v>
      </c>
      <c r="AO2599">
        <v>0</v>
      </c>
      <c r="AP2599">
        <v>39</v>
      </c>
      <c r="AQ2599">
        <v>1</v>
      </c>
      <c r="AR2599">
        <v>1</v>
      </c>
      <c r="AS2599">
        <v>3.4000000000000002E-4</v>
      </c>
      <c r="AT2599" t="s">
        <v>65</v>
      </c>
      <c r="AU2599" t="s">
        <v>65</v>
      </c>
      <c r="AV2599" t="s">
        <v>65</v>
      </c>
      <c r="AW2599" t="s">
        <v>65</v>
      </c>
      <c r="AX2599" t="s">
        <v>65</v>
      </c>
      <c r="AY2599">
        <v>2.5000000000000001E-2</v>
      </c>
      <c r="AZ2599" s="47">
        <v>0</v>
      </c>
      <c r="BA2599" s="47" t="s">
        <v>65</v>
      </c>
      <c r="BB2599" t="s">
        <v>65</v>
      </c>
      <c r="BC2599" t="s">
        <v>65</v>
      </c>
      <c r="BD2599" t="s">
        <v>65</v>
      </c>
      <c r="BE2599" t="s">
        <v>65</v>
      </c>
      <c r="BF2599" t="s">
        <v>1766</v>
      </c>
    </row>
    <row r="2600" spans="1:58" x14ac:dyDescent="0.25">
      <c r="A2600">
        <v>1</v>
      </c>
      <c r="B2600">
        <v>156146637</v>
      </c>
      <c r="C2600" t="s">
        <v>5335</v>
      </c>
      <c r="D2600" t="s">
        <v>58</v>
      </c>
      <c r="E2600" t="s">
        <v>5308</v>
      </c>
      <c r="F2600" t="s">
        <v>85</v>
      </c>
      <c r="G2600" t="s">
        <v>48</v>
      </c>
      <c r="H2600" t="s">
        <v>76</v>
      </c>
      <c r="I2600" t="s">
        <v>14625</v>
      </c>
      <c r="T2600" s="35"/>
      <c r="W2600" s="23"/>
      <c r="X2600" t="s">
        <v>5336</v>
      </c>
      <c r="Y2600" t="s">
        <v>51</v>
      </c>
      <c r="Z2600" t="s">
        <v>52</v>
      </c>
      <c r="AA2600">
        <v>609.07000000000005</v>
      </c>
      <c r="AB2600" t="s">
        <v>53</v>
      </c>
      <c r="AC2600" t="s">
        <v>5337</v>
      </c>
      <c r="AF2600" t="s">
        <v>55</v>
      </c>
      <c r="AG2600">
        <v>1</v>
      </c>
      <c r="AH2600">
        <v>0</v>
      </c>
      <c r="AI2600">
        <v>1</v>
      </c>
      <c r="AJ2600">
        <v>86.15</v>
      </c>
      <c r="AK2600">
        <v>65</v>
      </c>
      <c r="AL2600">
        <v>0.38461412886551699</v>
      </c>
      <c r="AM2600" s="35">
        <v>0.61537162098232601</v>
      </c>
      <c r="AN2600">
        <v>0.73943086400000002</v>
      </c>
      <c r="AO2600">
        <v>0.51898616200000003</v>
      </c>
      <c r="AP2600">
        <v>39</v>
      </c>
      <c r="AQ2600">
        <v>1</v>
      </c>
      <c r="AR2600">
        <v>1</v>
      </c>
      <c r="AS2600">
        <v>3.3E-4</v>
      </c>
      <c r="AT2600" t="s">
        <v>65</v>
      </c>
      <c r="AU2600" t="s">
        <v>65</v>
      </c>
      <c r="AV2600" t="s">
        <v>65</v>
      </c>
      <c r="AW2600" t="s">
        <v>65</v>
      </c>
      <c r="AX2600" t="s">
        <v>65</v>
      </c>
      <c r="AY2600">
        <v>2.5000000000000001E-2</v>
      </c>
      <c r="AZ2600">
        <v>0</v>
      </c>
      <c r="BA2600" t="s">
        <v>65</v>
      </c>
      <c r="BB2600" t="s">
        <v>65</v>
      </c>
      <c r="BC2600" t="s">
        <v>65</v>
      </c>
      <c r="BD2600" t="s">
        <v>65</v>
      </c>
      <c r="BE2600" t="s">
        <v>65</v>
      </c>
      <c r="BF2600" t="s">
        <v>1640</v>
      </c>
    </row>
    <row r="2601" spans="1:58" hidden="1" x14ac:dyDescent="0.25">
      <c r="A2601">
        <v>18</v>
      </c>
      <c r="B2601">
        <v>44057516</v>
      </c>
      <c r="C2601" t="s">
        <v>7388</v>
      </c>
      <c r="D2601" t="s">
        <v>7389</v>
      </c>
      <c r="E2601" t="s">
        <v>6672</v>
      </c>
      <c r="F2601" t="s">
        <v>47</v>
      </c>
      <c r="G2601" t="s">
        <v>98</v>
      </c>
      <c r="H2601" t="s">
        <v>76</v>
      </c>
      <c r="T2601" s="35"/>
      <c r="W2601" s="23"/>
      <c r="X2601" t="s">
        <v>5203</v>
      </c>
      <c r="Y2601" t="s">
        <v>78</v>
      </c>
      <c r="Z2601" t="s">
        <v>72</v>
      </c>
      <c r="AA2601">
        <v>680.07</v>
      </c>
      <c r="AB2601" t="s">
        <v>164</v>
      </c>
      <c r="AC2601" t="s">
        <v>7390</v>
      </c>
      <c r="AD2601" t="s">
        <v>64</v>
      </c>
      <c r="AE2601" t="s">
        <v>64</v>
      </c>
      <c r="AF2601" t="s">
        <v>55</v>
      </c>
      <c r="AG2601">
        <v>0</v>
      </c>
      <c r="AH2601">
        <v>0</v>
      </c>
      <c r="AI2601">
        <v>1</v>
      </c>
      <c r="AJ2601">
        <v>98.99</v>
      </c>
      <c r="AK2601">
        <v>99</v>
      </c>
      <c r="AL2601">
        <v>0</v>
      </c>
      <c r="AM2601">
        <v>0</v>
      </c>
      <c r="AN2601">
        <v>0.86765672000000005</v>
      </c>
      <c r="AO2601">
        <v>0</v>
      </c>
      <c r="AP2601">
        <v>39</v>
      </c>
      <c r="AQ2601">
        <v>1</v>
      </c>
      <c r="AR2601">
        <v>1</v>
      </c>
      <c r="AS2601">
        <v>7.7660000000000007E-2</v>
      </c>
      <c r="AT2601">
        <v>0.1784</v>
      </c>
      <c r="AU2601">
        <v>9.1149999999999995E-2</v>
      </c>
      <c r="AV2601">
        <v>0.25035000000000002</v>
      </c>
      <c r="AW2601">
        <v>0.14663999999999999</v>
      </c>
      <c r="AX2601" t="s">
        <v>65</v>
      </c>
      <c r="AY2601">
        <v>2.5000000000000001E-2</v>
      </c>
      <c r="AZ2601" s="35">
        <v>1.98E-3</v>
      </c>
      <c r="BA2601" s="35">
        <v>4.7800000000000004E-3</v>
      </c>
      <c r="BB2601">
        <v>3.8300000000000001E-3</v>
      </c>
      <c r="BC2601" t="s">
        <v>65</v>
      </c>
      <c r="BD2601">
        <v>2.2000000000000001E-3</v>
      </c>
      <c r="BE2601">
        <v>6.7400000000000003E-3</v>
      </c>
      <c r="BF2601" t="s">
        <v>6675</v>
      </c>
    </row>
    <row r="2602" spans="1:58" x14ac:dyDescent="0.25">
      <c r="A2602">
        <v>6</v>
      </c>
      <c r="B2602">
        <v>20491228</v>
      </c>
      <c r="C2602" t="s">
        <v>1275</v>
      </c>
      <c r="D2602" t="s">
        <v>58</v>
      </c>
      <c r="E2602" t="s">
        <v>984</v>
      </c>
      <c r="F2602" t="s">
        <v>85</v>
      </c>
      <c r="G2602" t="s">
        <v>98</v>
      </c>
      <c r="H2602" t="s">
        <v>49</v>
      </c>
      <c r="I2602" t="s">
        <v>14625</v>
      </c>
      <c r="T2602" s="35"/>
      <c r="W2602" s="23"/>
      <c r="X2602" t="s">
        <v>1276</v>
      </c>
      <c r="Y2602" t="s">
        <v>78</v>
      </c>
      <c r="Z2602" t="s">
        <v>72</v>
      </c>
      <c r="AA2602">
        <v>611.07000000000005</v>
      </c>
      <c r="AB2602" t="s">
        <v>100</v>
      </c>
      <c r="AC2602" t="s">
        <v>55</v>
      </c>
      <c r="AF2602" t="s">
        <v>55</v>
      </c>
      <c r="AG2602">
        <v>0</v>
      </c>
      <c r="AH2602">
        <v>4.0739999999999998</v>
      </c>
      <c r="AI2602">
        <v>1</v>
      </c>
      <c r="AJ2602" t="s">
        <v>55</v>
      </c>
      <c r="AK2602" t="s">
        <v>55</v>
      </c>
      <c r="AL2602">
        <v>0.15741780275074899</v>
      </c>
      <c r="AM2602" s="47">
        <v>0.84245784569690996</v>
      </c>
      <c r="AN2602">
        <v>0.992579663</v>
      </c>
      <c r="AO2602">
        <v>0</v>
      </c>
      <c r="AP2602">
        <v>39</v>
      </c>
      <c r="AQ2602">
        <v>1</v>
      </c>
      <c r="AR2602">
        <v>1</v>
      </c>
      <c r="AS2602" t="s">
        <v>65</v>
      </c>
      <c r="AT2602" t="s">
        <v>65</v>
      </c>
      <c r="AU2602" t="s">
        <v>65</v>
      </c>
      <c r="AV2602" t="s">
        <v>65</v>
      </c>
      <c r="AW2602" t="s">
        <v>65</v>
      </c>
      <c r="AX2602" t="s">
        <v>65</v>
      </c>
      <c r="AY2602">
        <v>2.5000000000000001E-2</v>
      </c>
      <c r="AZ2602" s="35" t="s">
        <v>65</v>
      </c>
      <c r="BA2602" s="35" t="s">
        <v>65</v>
      </c>
      <c r="BB2602" t="s">
        <v>65</v>
      </c>
      <c r="BC2602" t="s">
        <v>65</v>
      </c>
      <c r="BD2602" t="s">
        <v>65</v>
      </c>
      <c r="BE2602" t="s">
        <v>65</v>
      </c>
      <c r="BF2602" t="s">
        <v>986</v>
      </c>
    </row>
    <row r="2603" spans="1:58" hidden="1" x14ac:dyDescent="0.25">
      <c r="A2603">
        <v>5</v>
      </c>
      <c r="B2603">
        <v>1466963</v>
      </c>
      <c r="C2603" t="s">
        <v>9707</v>
      </c>
      <c r="D2603" t="s">
        <v>58</v>
      </c>
      <c r="E2603" t="s">
        <v>9502</v>
      </c>
      <c r="F2603" t="s">
        <v>97</v>
      </c>
      <c r="G2603" t="s">
        <v>98</v>
      </c>
      <c r="H2603" t="s">
        <v>49</v>
      </c>
      <c r="T2603" s="35"/>
      <c r="W2603" s="23"/>
      <c r="X2603" t="s">
        <v>9708</v>
      </c>
      <c r="Y2603" t="s">
        <v>78</v>
      </c>
      <c r="Z2603" t="s">
        <v>72</v>
      </c>
      <c r="AA2603">
        <v>715.07</v>
      </c>
      <c r="AB2603" t="s">
        <v>164</v>
      </c>
      <c r="AC2603" t="s">
        <v>9709</v>
      </c>
      <c r="AF2603" t="s">
        <v>55</v>
      </c>
      <c r="AG2603">
        <v>0</v>
      </c>
      <c r="AH2603">
        <v>0</v>
      </c>
      <c r="AI2603">
        <v>0.999</v>
      </c>
      <c r="AJ2603">
        <v>40.26</v>
      </c>
      <c r="AK2603">
        <v>77</v>
      </c>
      <c r="AL2603">
        <v>0.186309557634493</v>
      </c>
      <c r="AM2603" s="35">
        <v>0.81368237443247105</v>
      </c>
      <c r="AN2603">
        <v>0.63841346700000001</v>
      </c>
      <c r="AO2603">
        <v>0.55369768100000005</v>
      </c>
      <c r="AP2603">
        <v>39</v>
      </c>
      <c r="AQ2603">
        <v>1</v>
      </c>
      <c r="AR2603">
        <v>1</v>
      </c>
      <c r="AS2603">
        <v>3.3E-4</v>
      </c>
      <c r="AT2603" t="s">
        <v>65</v>
      </c>
      <c r="AU2603" t="s">
        <v>65</v>
      </c>
      <c r="AV2603" t="s">
        <v>65</v>
      </c>
      <c r="AW2603" t="s">
        <v>65</v>
      </c>
      <c r="AX2603" t="s">
        <v>65</v>
      </c>
      <c r="AY2603">
        <v>2.5000000000000001E-2</v>
      </c>
      <c r="AZ2603">
        <v>0</v>
      </c>
      <c r="BA2603" t="s">
        <v>65</v>
      </c>
      <c r="BB2603" t="s">
        <v>65</v>
      </c>
      <c r="BC2603" t="s">
        <v>65</v>
      </c>
      <c r="BD2603" t="s">
        <v>65</v>
      </c>
      <c r="BE2603" t="s">
        <v>65</v>
      </c>
      <c r="BF2603" t="s">
        <v>9505</v>
      </c>
    </row>
    <row r="2604" spans="1:58" hidden="1" x14ac:dyDescent="0.25">
      <c r="A2604">
        <v>22</v>
      </c>
      <c r="B2604">
        <v>24574568</v>
      </c>
      <c r="C2604" t="s">
        <v>8896</v>
      </c>
      <c r="D2604" t="s">
        <v>58</v>
      </c>
      <c r="E2604" t="s">
        <v>8238</v>
      </c>
      <c r="F2604" t="s">
        <v>59</v>
      </c>
      <c r="G2604" t="s">
        <v>98</v>
      </c>
      <c r="I2604" t="s">
        <v>14624</v>
      </c>
      <c r="T2604" s="35"/>
      <c r="W2604" s="23"/>
      <c r="X2604" t="s">
        <v>8895</v>
      </c>
      <c r="Y2604" t="s">
        <v>78</v>
      </c>
      <c r="Z2604" t="s">
        <v>52</v>
      </c>
      <c r="AA2604">
        <v>82.81</v>
      </c>
      <c r="AB2604" t="s">
        <v>100</v>
      </c>
      <c r="AC2604" t="s">
        <v>55</v>
      </c>
      <c r="AF2604" t="s">
        <v>55</v>
      </c>
      <c r="AG2604">
        <v>0</v>
      </c>
      <c r="AH2604">
        <v>0</v>
      </c>
      <c r="AI2604">
        <v>0.99299999999999999</v>
      </c>
      <c r="AJ2604" t="s">
        <v>55</v>
      </c>
      <c r="AK2604" t="s">
        <v>55</v>
      </c>
      <c r="AL2604" s="47">
        <v>0.99999990099153502</v>
      </c>
      <c r="AM2604" s="1">
        <v>8.5436566122628096E-8</v>
      </c>
      <c r="AN2604">
        <v>0.80009991899999999</v>
      </c>
      <c r="AO2604">
        <v>0.55417698299999996</v>
      </c>
      <c r="AP2604">
        <v>39</v>
      </c>
      <c r="AQ2604">
        <v>1</v>
      </c>
      <c r="AR2604">
        <v>1</v>
      </c>
      <c r="AS2604" t="s">
        <v>65</v>
      </c>
      <c r="AT2604" t="s">
        <v>65</v>
      </c>
      <c r="AU2604" t="s">
        <v>65</v>
      </c>
      <c r="AV2604" t="s">
        <v>65</v>
      </c>
      <c r="AW2604" t="s">
        <v>65</v>
      </c>
      <c r="AX2604" t="s">
        <v>65</v>
      </c>
      <c r="AY2604">
        <v>2.5000000000000001E-2</v>
      </c>
      <c r="AZ2604" s="35" t="s">
        <v>65</v>
      </c>
      <c r="BA2604" s="35" t="s">
        <v>65</v>
      </c>
      <c r="BB2604" t="s">
        <v>65</v>
      </c>
      <c r="BC2604" t="s">
        <v>65</v>
      </c>
      <c r="BD2604" t="s">
        <v>65</v>
      </c>
      <c r="BE2604" t="s">
        <v>65</v>
      </c>
      <c r="BF2604" t="s">
        <v>8241</v>
      </c>
    </row>
    <row r="2605" spans="1:58" hidden="1" x14ac:dyDescent="0.25">
      <c r="A2605">
        <v>11</v>
      </c>
      <c r="B2605">
        <v>58295150</v>
      </c>
      <c r="C2605" t="s">
        <v>3630</v>
      </c>
      <c r="D2605" t="s">
        <v>58</v>
      </c>
      <c r="E2605" t="s">
        <v>3383</v>
      </c>
      <c r="F2605" t="s">
        <v>47</v>
      </c>
      <c r="G2605" t="s">
        <v>48</v>
      </c>
      <c r="H2605" t="s">
        <v>76</v>
      </c>
      <c r="T2605" s="35"/>
      <c r="W2605" s="23"/>
      <c r="X2605" t="s">
        <v>3631</v>
      </c>
      <c r="Y2605" t="s">
        <v>51</v>
      </c>
      <c r="Z2605" t="s">
        <v>52</v>
      </c>
      <c r="AA2605">
        <v>423.07</v>
      </c>
      <c r="AB2605" t="s">
        <v>53</v>
      </c>
      <c r="AC2605" t="s">
        <v>3632</v>
      </c>
      <c r="AF2605" t="s">
        <v>55</v>
      </c>
      <c r="AG2605">
        <v>1</v>
      </c>
      <c r="AH2605">
        <v>7.82</v>
      </c>
      <c r="AI2605">
        <v>1</v>
      </c>
      <c r="AJ2605">
        <v>99</v>
      </c>
      <c r="AK2605">
        <v>100</v>
      </c>
      <c r="AL2605">
        <v>0.96028529407485896</v>
      </c>
      <c r="AM2605">
        <v>1.7200443308751499E-2</v>
      </c>
      <c r="AN2605">
        <v>8.9459549999999999E-2</v>
      </c>
      <c r="AO2605">
        <v>0.57193259600000002</v>
      </c>
      <c r="AP2605">
        <v>39</v>
      </c>
      <c r="AQ2605">
        <v>1</v>
      </c>
      <c r="AR2605">
        <v>1</v>
      </c>
      <c r="AS2605">
        <v>1.32E-3</v>
      </c>
      <c r="AT2605">
        <v>1.81E-3</v>
      </c>
      <c r="AU2605" t="s">
        <v>65</v>
      </c>
      <c r="AV2605" t="s">
        <v>65</v>
      </c>
      <c r="AW2605" t="s">
        <v>65</v>
      </c>
      <c r="AX2605" t="s">
        <v>65</v>
      </c>
      <c r="AY2605">
        <v>2.5000000000000001E-2</v>
      </c>
      <c r="AZ2605" s="1">
        <v>2.4700000000000001E-5</v>
      </c>
      <c r="BA2605" s="1">
        <v>3.0199999999999999E-5</v>
      </c>
      <c r="BB2605" t="s">
        <v>65</v>
      </c>
      <c r="BC2605" t="s">
        <v>65</v>
      </c>
      <c r="BD2605" t="s">
        <v>65</v>
      </c>
      <c r="BE2605" t="s">
        <v>65</v>
      </c>
      <c r="BF2605" t="s">
        <v>2419</v>
      </c>
    </row>
    <row r="2606" spans="1:58" hidden="1" x14ac:dyDescent="0.25">
      <c r="A2606">
        <v>4</v>
      </c>
      <c r="B2606">
        <v>151511968</v>
      </c>
      <c r="C2606" t="s">
        <v>8445</v>
      </c>
      <c r="D2606" t="s">
        <v>58</v>
      </c>
      <c r="E2606" t="s">
        <v>8238</v>
      </c>
      <c r="F2606" t="s">
        <v>97</v>
      </c>
      <c r="G2606" t="s">
        <v>48</v>
      </c>
      <c r="H2606" t="s">
        <v>76</v>
      </c>
      <c r="T2606" s="35"/>
      <c r="W2606" s="23"/>
      <c r="X2606" t="s">
        <v>8446</v>
      </c>
      <c r="Y2606" t="s">
        <v>51</v>
      </c>
      <c r="Z2606" t="s">
        <v>78</v>
      </c>
      <c r="AA2606">
        <v>442.07</v>
      </c>
      <c r="AB2606" t="s">
        <v>53</v>
      </c>
      <c r="AC2606" t="s">
        <v>8447</v>
      </c>
      <c r="AF2606" t="s">
        <v>55</v>
      </c>
      <c r="AG2606">
        <v>0.09</v>
      </c>
      <c r="AH2606">
        <v>0</v>
      </c>
      <c r="AI2606">
        <v>1</v>
      </c>
      <c r="AJ2606">
        <v>88.78</v>
      </c>
      <c r="AK2606">
        <v>98</v>
      </c>
      <c r="AL2606">
        <v>0.95577056338655897</v>
      </c>
      <c r="AM2606" s="35">
        <v>4.4229436613441399E-2</v>
      </c>
      <c r="AN2606">
        <v>0.87213789900000005</v>
      </c>
      <c r="AO2606">
        <v>0.58337925700000004</v>
      </c>
      <c r="AP2606">
        <v>39</v>
      </c>
      <c r="AQ2606">
        <v>1</v>
      </c>
      <c r="AR2606">
        <v>1</v>
      </c>
      <c r="AS2606">
        <v>3.3E-4</v>
      </c>
      <c r="AT2606" t="s">
        <v>65</v>
      </c>
      <c r="AU2606" t="s">
        <v>65</v>
      </c>
      <c r="AV2606" t="s">
        <v>65</v>
      </c>
      <c r="AW2606">
        <v>1.0500000000000001E-2</v>
      </c>
      <c r="AX2606" t="s">
        <v>65</v>
      </c>
      <c r="AY2606">
        <v>2.5000000000000001E-2</v>
      </c>
      <c r="AZ2606" s="35">
        <v>0</v>
      </c>
      <c r="BA2606" s="35" t="s">
        <v>65</v>
      </c>
      <c r="BB2606">
        <v>1.2999999999999999E-4</v>
      </c>
      <c r="BC2606" t="s">
        <v>65</v>
      </c>
      <c r="BD2606" t="s">
        <v>65</v>
      </c>
      <c r="BE2606" t="s">
        <v>65</v>
      </c>
      <c r="BF2606" t="s">
        <v>8241</v>
      </c>
    </row>
    <row r="2607" spans="1:58" hidden="1" x14ac:dyDescent="0.25">
      <c r="A2607">
        <v>13</v>
      </c>
      <c r="B2607">
        <v>47273522</v>
      </c>
      <c r="C2607" t="s">
        <v>4324</v>
      </c>
      <c r="D2607" t="s">
        <v>58</v>
      </c>
      <c r="E2607" t="s">
        <v>3829</v>
      </c>
      <c r="F2607" t="s">
        <v>47</v>
      </c>
      <c r="G2607" t="s">
        <v>48</v>
      </c>
      <c r="H2607" t="s">
        <v>76</v>
      </c>
      <c r="T2607" s="35"/>
      <c r="W2607" s="23"/>
      <c r="X2607" t="s">
        <v>4325</v>
      </c>
      <c r="Y2607" t="s">
        <v>52</v>
      </c>
      <c r="Z2607" t="s">
        <v>51</v>
      </c>
      <c r="AA2607">
        <v>945.79</v>
      </c>
      <c r="AB2607" t="s">
        <v>53</v>
      </c>
      <c r="AC2607" t="s">
        <v>4326</v>
      </c>
      <c r="AF2607" t="s">
        <v>55</v>
      </c>
      <c r="AG2607">
        <v>1</v>
      </c>
      <c r="AH2607">
        <v>4.9880000000000004</v>
      </c>
      <c r="AI2607">
        <v>1</v>
      </c>
      <c r="AJ2607">
        <v>100</v>
      </c>
      <c r="AK2607">
        <v>73</v>
      </c>
      <c r="AL2607">
        <v>1.7603115917815899E-2</v>
      </c>
      <c r="AM2607">
        <v>0.98239686443030205</v>
      </c>
      <c r="AN2607">
        <v>0.67170030400000003</v>
      </c>
      <c r="AO2607">
        <v>0.51001742299999997</v>
      </c>
      <c r="AP2607">
        <v>38</v>
      </c>
      <c r="AQ2607">
        <v>2</v>
      </c>
      <c r="AR2607">
        <v>1</v>
      </c>
      <c r="AS2607" s="1">
        <v>6.3399999999999999E-7</v>
      </c>
      <c r="AT2607" s="1">
        <v>2.0999999999999998E-6</v>
      </c>
      <c r="AU2607" t="s">
        <v>65</v>
      </c>
      <c r="AV2607" t="s">
        <v>65</v>
      </c>
      <c r="AW2607" t="s">
        <v>65</v>
      </c>
      <c r="AX2607" t="s">
        <v>65</v>
      </c>
      <c r="AY2607">
        <v>0.05</v>
      </c>
      <c r="AZ2607" s="1">
        <v>1.6500000000000001E-5</v>
      </c>
      <c r="BA2607" s="1">
        <v>3.0000000000000001E-5</v>
      </c>
      <c r="BB2607" t="s">
        <v>65</v>
      </c>
      <c r="BC2607" t="s">
        <v>65</v>
      </c>
      <c r="BD2607" t="s">
        <v>65</v>
      </c>
      <c r="BE2607" t="s">
        <v>65</v>
      </c>
      <c r="BF2607" t="s">
        <v>3909</v>
      </c>
    </row>
    <row r="2608" spans="1:58" hidden="1" x14ac:dyDescent="0.25">
      <c r="A2608">
        <v>13</v>
      </c>
      <c r="B2608">
        <v>47273522</v>
      </c>
      <c r="C2608" t="s">
        <v>4324</v>
      </c>
      <c r="D2608" t="s">
        <v>58</v>
      </c>
      <c r="E2608" t="s">
        <v>6034</v>
      </c>
      <c r="F2608" t="s">
        <v>47</v>
      </c>
      <c r="G2608" t="s">
        <v>48</v>
      </c>
      <c r="H2608" t="s">
        <v>49</v>
      </c>
      <c r="T2608" s="35"/>
      <c r="W2608" s="23"/>
      <c r="X2608" t="s">
        <v>4325</v>
      </c>
      <c r="Y2608" t="s">
        <v>52</v>
      </c>
      <c r="Z2608" t="s">
        <v>51</v>
      </c>
      <c r="AA2608">
        <v>945.79</v>
      </c>
      <c r="AB2608" t="s">
        <v>53</v>
      </c>
      <c r="AC2608" t="s">
        <v>4326</v>
      </c>
      <c r="AF2608" t="s">
        <v>55</v>
      </c>
      <c r="AG2608">
        <v>1</v>
      </c>
      <c r="AH2608">
        <v>4.9880000000000004</v>
      </c>
      <c r="AI2608">
        <v>1</v>
      </c>
      <c r="AJ2608">
        <v>100</v>
      </c>
      <c r="AK2608">
        <v>73</v>
      </c>
      <c r="AL2608">
        <v>1.7603115917815899E-2</v>
      </c>
      <c r="AM2608" s="35">
        <v>0.98239686443030205</v>
      </c>
      <c r="AN2608">
        <v>0.67170030400000003</v>
      </c>
      <c r="AO2608">
        <v>0.51001742299999997</v>
      </c>
      <c r="AP2608">
        <v>38</v>
      </c>
      <c r="AQ2608">
        <v>2</v>
      </c>
      <c r="AR2608">
        <v>1</v>
      </c>
      <c r="AS2608" s="1">
        <v>6.3399999999999999E-7</v>
      </c>
      <c r="AT2608" s="1">
        <v>2.0999999999999998E-6</v>
      </c>
      <c r="AU2608" t="s">
        <v>65</v>
      </c>
      <c r="AV2608" t="s">
        <v>65</v>
      </c>
      <c r="AW2608" t="s">
        <v>65</v>
      </c>
      <c r="AX2608" t="s">
        <v>65</v>
      </c>
      <c r="AY2608">
        <v>0.05</v>
      </c>
      <c r="AZ2608" s="1">
        <v>1.6500000000000001E-5</v>
      </c>
      <c r="BA2608" s="1">
        <v>3.0000000000000001E-5</v>
      </c>
      <c r="BB2608" t="s">
        <v>65</v>
      </c>
      <c r="BC2608" t="s">
        <v>65</v>
      </c>
      <c r="BD2608" t="s">
        <v>65</v>
      </c>
      <c r="BE2608" t="s">
        <v>65</v>
      </c>
      <c r="BF2608" t="s">
        <v>3909</v>
      </c>
    </row>
    <row r="2609" spans="1:58" hidden="1" x14ac:dyDescent="0.25">
      <c r="A2609">
        <v>3</v>
      </c>
      <c r="B2609">
        <v>197544082</v>
      </c>
      <c r="C2609" t="s">
        <v>3995</v>
      </c>
      <c r="D2609" t="s">
        <v>3996</v>
      </c>
      <c r="E2609" t="s">
        <v>3829</v>
      </c>
      <c r="F2609" t="s">
        <v>47</v>
      </c>
      <c r="G2609" t="s">
        <v>48</v>
      </c>
      <c r="H2609" t="s">
        <v>103</v>
      </c>
      <c r="T2609" s="35"/>
      <c r="W2609" s="23"/>
      <c r="X2609" t="s">
        <v>3997</v>
      </c>
      <c r="Y2609" t="s">
        <v>78</v>
      </c>
      <c r="Z2609" t="s">
        <v>72</v>
      </c>
      <c r="AA2609">
        <v>459.08</v>
      </c>
      <c r="AB2609" t="s">
        <v>53</v>
      </c>
      <c r="AC2609" t="s">
        <v>3998</v>
      </c>
      <c r="AD2609" t="s">
        <v>64</v>
      </c>
      <c r="AE2609" t="s">
        <v>64</v>
      </c>
      <c r="AF2609" t="s">
        <v>55</v>
      </c>
      <c r="AG2609">
        <v>0.99099999999999999</v>
      </c>
      <c r="AH2609">
        <v>4.3710000000000004</v>
      </c>
      <c r="AI2609">
        <v>1</v>
      </c>
      <c r="AJ2609">
        <v>95.83</v>
      </c>
      <c r="AK2609">
        <v>96</v>
      </c>
      <c r="AL2609" s="35">
        <v>0.98419478256200199</v>
      </c>
      <c r="AM2609" s="1">
        <v>1.19680658993201E-8</v>
      </c>
      <c r="AN2609">
        <v>0.69445321400000004</v>
      </c>
      <c r="AO2609">
        <v>0.63127639000000002</v>
      </c>
      <c r="AP2609">
        <v>39</v>
      </c>
      <c r="AQ2609">
        <v>1</v>
      </c>
      <c r="AR2609">
        <v>1</v>
      </c>
      <c r="AS2609">
        <v>2.3769999999999999E-2</v>
      </c>
      <c r="AT2609">
        <v>4.1140000000000003E-2</v>
      </c>
      <c r="AU2609">
        <v>1.5789999999999998E-2</v>
      </c>
      <c r="AV2609">
        <v>7.7160000000000006E-2</v>
      </c>
      <c r="AW2609">
        <v>4.1349999999999998E-2</v>
      </c>
      <c r="AX2609">
        <v>4.9790000000000001E-2</v>
      </c>
      <c r="AY2609">
        <v>2.5000000000000001E-2</v>
      </c>
      <c r="AZ2609">
        <v>5.9000000000000003E-4</v>
      </c>
      <c r="BA2609">
        <v>1.0399999999999999E-3</v>
      </c>
      <c r="BB2609">
        <v>9.3000000000000005E-4</v>
      </c>
      <c r="BC2609">
        <v>1.16E-3</v>
      </c>
      <c r="BD2609">
        <v>2.0000000000000001E-4</v>
      </c>
      <c r="BE2609">
        <v>1.5200000000000001E-3</v>
      </c>
      <c r="BF2609" t="s">
        <v>1248</v>
      </c>
    </row>
    <row r="2610" spans="1:58" x14ac:dyDescent="0.25">
      <c r="A2610">
        <v>10</v>
      </c>
      <c r="B2610">
        <v>32573681</v>
      </c>
      <c r="C2610" t="s">
        <v>12741</v>
      </c>
      <c r="D2610" t="s">
        <v>58</v>
      </c>
      <c r="E2610" t="s">
        <v>12393</v>
      </c>
      <c r="F2610" t="s">
        <v>85</v>
      </c>
      <c r="G2610" t="s">
        <v>98</v>
      </c>
      <c r="H2610" t="s">
        <v>76</v>
      </c>
      <c r="I2610" t="s">
        <v>14625</v>
      </c>
      <c r="T2610" s="35"/>
      <c r="W2610" s="23"/>
      <c r="X2610" t="s">
        <v>12742</v>
      </c>
      <c r="Y2610" t="s">
        <v>78</v>
      </c>
      <c r="Z2610" t="s">
        <v>51</v>
      </c>
      <c r="AA2610">
        <v>611.07000000000005</v>
      </c>
      <c r="AB2610" t="s">
        <v>164</v>
      </c>
      <c r="AC2610" t="s">
        <v>12743</v>
      </c>
      <c r="AF2610" t="s">
        <v>55</v>
      </c>
      <c r="AG2610">
        <v>0</v>
      </c>
      <c r="AH2610">
        <v>4.6180000000000003</v>
      </c>
      <c r="AI2610">
        <v>1</v>
      </c>
      <c r="AJ2610">
        <v>95.7</v>
      </c>
      <c r="AK2610">
        <v>93</v>
      </c>
      <c r="AL2610" s="1">
        <v>6.8227074965211701E-6</v>
      </c>
      <c r="AM2610" s="35">
        <v>0.99999317729249204</v>
      </c>
      <c r="AN2610">
        <v>0.90762087300000005</v>
      </c>
      <c r="AO2610">
        <v>0.55218064600000005</v>
      </c>
      <c r="AP2610">
        <v>39</v>
      </c>
      <c r="AQ2610">
        <v>1</v>
      </c>
      <c r="AR2610">
        <v>1</v>
      </c>
      <c r="AS2610">
        <v>3.3E-4</v>
      </c>
      <c r="AT2610" t="s">
        <v>65</v>
      </c>
      <c r="AU2610" t="s">
        <v>65</v>
      </c>
      <c r="AV2610" t="s">
        <v>65</v>
      </c>
      <c r="AW2610" t="s">
        <v>65</v>
      </c>
      <c r="AX2610" t="s">
        <v>65</v>
      </c>
      <c r="AY2610">
        <v>2.5000000000000001E-2</v>
      </c>
      <c r="AZ2610" s="35">
        <v>0</v>
      </c>
      <c r="BA2610" s="35" t="s">
        <v>65</v>
      </c>
      <c r="BB2610" t="s">
        <v>65</v>
      </c>
      <c r="BC2610" t="s">
        <v>65</v>
      </c>
      <c r="BD2610" t="s">
        <v>65</v>
      </c>
      <c r="BE2610" t="s">
        <v>65</v>
      </c>
      <c r="BF2610" t="s">
        <v>9149</v>
      </c>
    </row>
    <row r="2611" spans="1:58" hidden="1" x14ac:dyDescent="0.25">
      <c r="A2611">
        <v>3</v>
      </c>
      <c r="B2611">
        <v>66512866</v>
      </c>
      <c r="C2611" t="s">
        <v>210</v>
      </c>
      <c r="D2611" t="s">
        <v>211</v>
      </c>
      <c r="E2611" t="s">
        <v>46</v>
      </c>
      <c r="F2611" t="s">
        <v>47</v>
      </c>
      <c r="G2611" t="s">
        <v>48</v>
      </c>
      <c r="H2611" t="s">
        <v>76</v>
      </c>
      <c r="T2611" s="35"/>
      <c r="W2611" s="23"/>
      <c r="X2611" t="s">
        <v>212</v>
      </c>
      <c r="Y2611" t="s">
        <v>51</v>
      </c>
      <c r="Z2611" t="s">
        <v>52</v>
      </c>
      <c r="AA2611">
        <v>446.07</v>
      </c>
      <c r="AB2611" t="s">
        <v>53</v>
      </c>
      <c r="AC2611" t="s">
        <v>213</v>
      </c>
      <c r="AF2611" t="s">
        <v>55</v>
      </c>
      <c r="AG2611">
        <v>0.68500000000000005</v>
      </c>
      <c r="AH2611">
        <v>5.3479999999999999</v>
      </c>
      <c r="AI2611">
        <v>1</v>
      </c>
      <c r="AJ2611">
        <v>98.8</v>
      </c>
      <c r="AK2611">
        <v>83</v>
      </c>
      <c r="AL2611" s="35">
        <v>0.16420620804002301</v>
      </c>
      <c r="AM2611">
        <v>0.83579355827459201</v>
      </c>
      <c r="AN2611">
        <v>0.96505083800000002</v>
      </c>
      <c r="AO2611">
        <v>0</v>
      </c>
      <c r="AP2611">
        <v>39</v>
      </c>
      <c r="AQ2611">
        <v>1</v>
      </c>
      <c r="AR2611">
        <v>1</v>
      </c>
      <c r="AS2611">
        <v>6.5659999999999996E-2</v>
      </c>
      <c r="AT2611">
        <v>7.4020000000000002E-2</v>
      </c>
      <c r="AU2611">
        <v>2.359E-2</v>
      </c>
      <c r="AV2611">
        <v>7.739E-2</v>
      </c>
      <c r="AW2611">
        <v>3.6269999999999997E-2</v>
      </c>
      <c r="AX2611">
        <v>6.2950000000000006E-2</v>
      </c>
      <c r="AY2611">
        <v>2.5000000000000001E-2</v>
      </c>
      <c r="AZ2611" s="35">
        <v>1.6900000000000001E-3</v>
      </c>
      <c r="BA2611" s="35">
        <v>1.9E-3</v>
      </c>
      <c r="BB2611">
        <v>7.9000000000000001E-4</v>
      </c>
      <c r="BC2611">
        <v>1.5100000000000001E-3</v>
      </c>
      <c r="BD2611">
        <v>4.0000000000000002E-4</v>
      </c>
      <c r="BE2611">
        <v>1.5200000000000001E-3</v>
      </c>
      <c r="BF2611" t="s">
        <v>56</v>
      </c>
    </row>
    <row r="2612" spans="1:58" hidden="1" x14ac:dyDescent="0.25">
      <c r="A2612">
        <v>3</v>
      </c>
      <c r="B2612">
        <v>66433730</v>
      </c>
      <c r="C2612" t="s">
        <v>5427</v>
      </c>
      <c r="D2612" t="s">
        <v>5428</v>
      </c>
      <c r="E2612" t="s">
        <v>5308</v>
      </c>
      <c r="F2612" t="s">
        <v>47</v>
      </c>
      <c r="G2612" t="s">
        <v>48</v>
      </c>
      <c r="H2612" t="s">
        <v>49</v>
      </c>
      <c r="T2612" s="35"/>
      <c r="W2612" s="23"/>
      <c r="X2612" t="s">
        <v>212</v>
      </c>
      <c r="Y2612" t="s">
        <v>78</v>
      </c>
      <c r="Z2612" t="s">
        <v>72</v>
      </c>
      <c r="AA2612">
        <v>533.07000000000005</v>
      </c>
      <c r="AB2612" t="s">
        <v>53</v>
      </c>
      <c r="AC2612" t="s">
        <v>5429</v>
      </c>
      <c r="AD2612" t="s">
        <v>64</v>
      </c>
      <c r="AE2612" t="s">
        <v>64</v>
      </c>
      <c r="AF2612" t="s">
        <v>55</v>
      </c>
      <c r="AG2612">
        <v>1</v>
      </c>
      <c r="AH2612">
        <v>5.609</v>
      </c>
      <c r="AI2612">
        <v>1</v>
      </c>
      <c r="AJ2612">
        <v>99</v>
      </c>
      <c r="AK2612">
        <v>100</v>
      </c>
      <c r="AL2612" s="35">
        <v>0.16420620804002301</v>
      </c>
      <c r="AM2612">
        <v>0.83579355827459201</v>
      </c>
      <c r="AN2612">
        <v>0.96505083800000002</v>
      </c>
      <c r="AO2612">
        <v>0</v>
      </c>
      <c r="AP2612">
        <v>39</v>
      </c>
      <c r="AQ2612">
        <v>1</v>
      </c>
      <c r="AR2612">
        <v>1</v>
      </c>
      <c r="AS2612">
        <v>1.4069999999999999E-2</v>
      </c>
      <c r="AT2612">
        <v>1.8010000000000002E-2</v>
      </c>
      <c r="AU2612">
        <v>1.5789999999999998E-2</v>
      </c>
      <c r="AV2612">
        <v>2.0160000000000001E-2</v>
      </c>
      <c r="AW2612">
        <v>2.0889999999999999E-2</v>
      </c>
      <c r="AX2612">
        <v>9.2399999999999999E-3</v>
      </c>
      <c r="AY2612">
        <v>2.5000000000000001E-2</v>
      </c>
      <c r="AZ2612" s="35">
        <v>3.5E-4</v>
      </c>
      <c r="BA2612" s="35">
        <v>4.4000000000000002E-4</v>
      </c>
      <c r="BB2612">
        <v>4.0000000000000002E-4</v>
      </c>
      <c r="BC2612">
        <v>1.2E-4</v>
      </c>
      <c r="BD2612">
        <v>2.0000000000000001E-4</v>
      </c>
      <c r="BE2612">
        <v>0</v>
      </c>
      <c r="BF2612" t="s">
        <v>1640</v>
      </c>
    </row>
    <row r="2613" spans="1:58" hidden="1" x14ac:dyDescent="0.25">
      <c r="A2613">
        <v>10</v>
      </c>
      <c r="B2613">
        <v>85984799</v>
      </c>
      <c r="C2613" t="s">
        <v>12755</v>
      </c>
      <c r="D2613" t="s">
        <v>58</v>
      </c>
      <c r="E2613" t="s">
        <v>12393</v>
      </c>
      <c r="F2613" t="s">
        <v>85</v>
      </c>
      <c r="G2613" t="s">
        <v>48</v>
      </c>
      <c r="H2613" t="s">
        <v>49</v>
      </c>
      <c r="T2613" s="35"/>
      <c r="W2613" s="23"/>
      <c r="X2613" t="s">
        <v>12756</v>
      </c>
      <c r="Y2613" t="s">
        <v>51</v>
      </c>
      <c r="Z2613" t="s">
        <v>52</v>
      </c>
      <c r="AA2613">
        <v>568.07000000000005</v>
      </c>
      <c r="AB2613" t="s">
        <v>53</v>
      </c>
      <c r="AC2613" t="s">
        <v>12757</v>
      </c>
      <c r="AF2613" t="s">
        <v>55</v>
      </c>
      <c r="AG2613">
        <v>0.23499999999999999</v>
      </c>
      <c r="AH2613">
        <v>0</v>
      </c>
      <c r="AI2613">
        <v>1</v>
      </c>
      <c r="AJ2613">
        <v>94.85</v>
      </c>
      <c r="AK2613">
        <v>97</v>
      </c>
      <c r="AL2613" s="35">
        <v>3.4356110428717501E-2</v>
      </c>
      <c r="AM2613" s="1">
        <v>1.8278529801840201E-9</v>
      </c>
      <c r="AN2613">
        <v>0.22051190900000001</v>
      </c>
      <c r="AO2613">
        <v>0</v>
      </c>
      <c r="AP2613">
        <v>39</v>
      </c>
      <c r="AQ2613">
        <v>1</v>
      </c>
      <c r="AR2613">
        <v>1</v>
      </c>
      <c r="AS2613">
        <v>3.3E-4</v>
      </c>
      <c r="AT2613" t="s">
        <v>65</v>
      </c>
      <c r="AU2613" t="s">
        <v>65</v>
      </c>
      <c r="AV2613" t="s">
        <v>65</v>
      </c>
      <c r="AW2613" t="s">
        <v>65</v>
      </c>
      <c r="AX2613" t="s">
        <v>65</v>
      </c>
      <c r="AY2613">
        <v>2.5000000000000001E-2</v>
      </c>
      <c r="AZ2613">
        <v>0</v>
      </c>
      <c r="BA2613" t="s">
        <v>65</v>
      </c>
      <c r="BB2613" t="s">
        <v>65</v>
      </c>
      <c r="BC2613" t="s">
        <v>65</v>
      </c>
      <c r="BD2613" t="s">
        <v>65</v>
      </c>
      <c r="BE2613" t="s">
        <v>65</v>
      </c>
      <c r="BF2613" t="s">
        <v>9149</v>
      </c>
    </row>
    <row r="2614" spans="1:58" hidden="1" x14ac:dyDescent="0.25">
      <c r="A2614">
        <v>12</v>
      </c>
      <c r="B2614">
        <v>57585281</v>
      </c>
      <c r="C2614" t="s">
        <v>1466</v>
      </c>
      <c r="D2614" t="s">
        <v>1467</v>
      </c>
      <c r="E2614" t="s">
        <v>984</v>
      </c>
      <c r="F2614" t="s">
        <v>47</v>
      </c>
      <c r="G2614" t="s">
        <v>48</v>
      </c>
      <c r="H2614" t="s">
        <v>76</v>
      </c>
      <c r="T2614" s="35"/>
      <c r="W2614" s="23"/>
      <c r="X2614" t="s">
        <v>1468</v>
      </c>
      <c r="Y2614" t="s">
        <v>72</v>
      </c>
      <c r="Z2614" t="s">
        <v>78</v>
      </c>
      <c r="AA2614">
        <v>1059.07</v>
      </c>
      <c r="AB2614" t="s">
        <v>53</v>
      </c>
      <c r="AC2614" t="s">
        <v>1469</v>
      </c>
      <c r="AF2614" t="s">
        <v>55</v>
      </c>
      <c r="AG2614">
        <v>0.39</v>
      </c>
      <c r="AH2614">
        <v>7.2889999999999997</v>
      </c>
      <c r="AI2614">
        <v>1</v>
      </c>
      <c r="AJ2614">
        <v>97.89</v>
      </c>
      <c r="AK2614">
        <v>95</v>
      </c>
      <c r="AL2614" s="1">
        <v>1.45008684518029E-26</v>
      </c>
      <c r="AM2614">
        <v>1</v>
      </c>
      <c r="AN2614">
        <v>0.74534837200000004</v>
      </c>
      <c r="AO2614">
        <v>0.61896627400000004</v>
      </c>
      <c r="AP2614">
        <v>39</v>
      </c>
      <c r="AQ2614">
        <v>1</v>
      </c>
      <c r="AR2614">
        <v>1</v>
      </c>
      <c r="AS2614">
        <v>4.4159999999999998E-2</v>
      </c>
      <c r="AT2614">
        <v>3.7589999999999998E-2</v>
      </c>
      <c r="AU2614">
        <v>3.9010000000000003E-2</v>
      </c>
      <c r="AV2614">
        <v>2.1860000000000001E-2</v>
      </c>
      <c r="AW2614" t="s">
        <v>65</v>
      </c>
      <c r="AX2614">
        <v>2.7470000000000001E-2</v>
      </c>
      <c r="AY2614">
        <v>2.5000000000000001E-2</v>
      </c>
      <c r="AZ2614">
        <v>1.1199999999999999E-3</v>
      </c>
      <c r="BA2614">
        <v>9.3999999999999997E-4</v>
      </c>
      <c r="BB2614" t="s">
        <v>65</v>
      </c>
      <c r="BC2614">
        <v>5.8E-4</v>
      </c>
      <c r="BD2614">
        <v>8.0000000000000004E-4</v>
      </c>
      <c r="BE2614">
        <v>0</v>
      </c>
      <c r="BF2614" t="s">
        <v>986</v>
      </c>
    </row>
    <row r="2615" spans="1:58" x14ac:dyDescent="0.25">
      <c r="A2615">
        <v>17</v>
      </c>
      <c r="B2615">
        <v>39594948</v>
      </c>
      <c r="C2615" t="s">
        <v>11543</v>
      </c>
      <c r="D2615" t="s">
        <v>58</v>
      </c>
      <c r="E2615" t="s">
        <v>11009</v>
      </c>
      <c r="F2615" t="s">
        <v>85</v>
      </c>
      <c r="G2615" t="s">
        <v>60</v>
      </c>
      <c r="H2615" t="s">
        <v>49</v>
      </c>
      <c r="I2615" t="s">
        <v>14625</v>
      </c>
      <c r="T2615" s="35"/>
      <c r="W2615" s="23"/>
      <c r="X2615" t="s">
        <v>11544</v>
      </c>
      <c r="Y2615" t="s">
        <v>51</v>
      </c>
      <c r="Z2615" t="s">
        <v>52</v>
      </c>
      <c r="AA2615">
        <v>611.07000000000005</v>
      </c>
      <c r="AB2615" t="s">
        <v>282</v>
      </c>
      <c r="AC2615" t="s">
        <v>55</v>
      </c>
      <c r="AD2615" t="s">
        <v>64</v>
      </c>
      <c r="AE2615" t="s">
        <v>64</v>
      </c>
      <c r="AF2615" t="s">
        <v>55</v>
      </c>
      <c r="AG2615">
        <v>0</v>
      </c>
      <c r="AH2615">
        <v>4.5999999999999996</v>
      </c>
      <c r="AI2615">
        <v>1</v>
      </c>
      <c r="AJ2615" t="s">
        <v>55</v>
      </c>
      <c r="AK2615" t="s">
        <v>55</v>
      </c>
      <c r="AL2615" s="47">
        <v>0.72425093943198804</v>
      </c>
      <c r="AM2615" s="1">
        <v>2.1717735550133499E-5</v>
      </c>
      <c r="AN2615">
        <v>0.19266130300000001</v>
      </c>
      <c r="AO2615">
        <v>0</v>
      </c>
      <c r="AP2615">
        <v>39</v>
      </c>
      <c r="AQ2615">
        <v>1</v>
      </c>
      <c r="AR2615">
        <v>1</v>
      </c>
      <c r="AS2615">
        <v>3.3E-4</v>
      </c>
      <c r="AT2615" t="s">
        <v>65</v>
      </c>
      <c r="AU2615" t="s">
        <v>65</v>
      </c>
      <c r="AV2615" t="s">
        <v>65</v>
      </c>
      <c r="AW2615" t="s">
        <v>65</v>
      </c>
      <c r="AX2615" t="s">
        <v>65</v>
      </c>
      <c r="AY2615">
        <v>2.5000000000000001E-2</v>
      </c>
      <c r="AZ2615" s="35">
        <v>0</v>
      </c>
      <c r="BA2615" s="35" t="s">
        <v>65</v>
      </c>
      <c r="BB2615" t="s">
        <v>65</v>
      </c>
      <c r="BC2615" t="s">
        <v>65</v>
      </c>
      <c r="BD2615" t="s">
        <v>65</v>
      </c>
      <c r="BE2615" t="s">
        <v>65</v>
      </c>
      <c r="BF2615" t="s">
        <v>1560</v>
      </c>
    </row>
    <row r="2616" spans="1:58" hidden="1" x14ac:dyDescent="0.25">
      <c r="A2616">
        <v>14</v>
      </c>
      <c r="B2616">
        <v>23345133</v>
      </c>
      <c r="C2616" t="s">
        <v>7218</v>
      </c>
      <c r="D2616" t="s">
        <v>7219</v>
      </c>
      <c r="E2616" t="s">
        <v>6672</v>
      </c>
      <c r="F2616" t="s">
        <v>47</v>
      </c>
      <c r="G2616" t="s">
        <v>48</v>
      </c>
      <c r="H2616" t="s">
        <v>76</v>
      </c>
      <c r="T2616" s="35"/>
      <c r="W2616" s="23"/>
      <c r="X2616" t="s">
        <v>7220</v>
      </c>
      <c r="Y2616" t="s">
        <v>78</v>
      </c>
      <c r="Z2616" t="s">
        <v>72</v>
      </c>
      <c r="AA2616">
        <v>531.07000000000005</v>
      </c>
      <c r="AB2616" t="s">
        <v>53</v>
      </c>
      <c r="AC2616" t="s">
        <v>7221</v>
      </c>
      <c r="AF2616" t="s">
        <v>55</v>
      </c>
      <c r="AG2616">
        <v>6.0000000000000001E-3</v>
      </c>
      <c r="AH2616">
        <v>4.056</v>
      </c>
      <c r="AI2616">
        <v>0.997</v>
      </c>
      <c r="AJ2616">
        <v>92.65</v>
      </c>
      <c r="AK2616">
        <v>68</v>
      </c>
      <c r="AL2616">
        <v>0.977954480363047</v>
      </c>
      <c r="AM2616" s="35">
        <v>2.11411030039288E-4</v>
      </c>
      <c r="AN2616">
        <v>0.50659522199999996</v>
      </c>
      <c r="AO2616">
        <v>0.52971027900000001</v>
      </c>
      <c r="AP2616">
        <v>39</v>
      </c>
      <c r="AQ2616">
        <v>1</v>
      </c>
      <c r="AR2616">
        <v>1</v>
      </c>
      <c r="AS2616">
        <v>7.2419999999999998E-2</v>
      </c>
      <c r="AT2616">
        <v>9.3539999999999998E-2</v>
      </c>
      <c r="AU2616">
        <v>1.5789999999999998E-2</v>
      </c>
      <c r="AV2616">
        <v>3.993E-2</v>
      </c>
      <c r="AW2616">
        <v>2.0889999999999999E-2</v>
      </c>
      <c r="AX2616">
        <v>2.7470000000000001E-2</v>
      </c>
      <c r="AY2616">
        <v>2.5000000000000001E-2</v>
      </c>
      <c r="AZ2616">
        <v>1.8699999999999999E-3</v>
      </c>
      <c r="BA2616">
        <v>2.4399999999999999E-3</v>
      </c>
      <c r="BB2616">
        <v>4.0000000000000002E-4</v>
      </c>
      <c r="BC2616">
        <v>5.8E-4</v>
      </c>
      <c r="BD2616">
        <v>2.0000000000000001E-4</v>
      </c>
      <c r="BE2616">
        <v>5.1000000000000004E-4</v>
      </c>
      <c r="BF2616" t="s">
        <v>6675</v>
      </c>
    </row>
    <row r="2617" spans="1:58" hidden="1" x14ac:dyDescent="0.25">
      <c r="A2617">
        <v>2</v>
      </c>
      <c r="B2617">
        <v>141571301</v>
      </c>
      <c r="C2617" t="s">
        <v>11091</v>
      </c>
      <c r="D2617" t="s">
        <v>58</v>
      </c>
      <c r="E2617" t="s">
        <v>11009</v>
      </c>
      <c r="F2617" t="s">
        <v>47</v>
      </c>
      <c r="G2617" t="s">
        <v>48</v>
      </c>
      <c r="H2617" t="s">
        <v>76</v>
      </c>
      <c r="T2617" s="35"/>
      <c r="W2617" s="23"/>
      <c r="X2617" t="s">
        <v>11092</v>
      </c>
      <c r="Y2617" t="s">
        <v>78</v>
      </c>
      <c r="Z2617" t="s">
        <v>52</v>
      </c>
      <c r="AA2617">
        <v>918.07</v>
      </c>
      <c r="AB2617" t="s">
        <v>53</v>
      </c>
      <c r="AC2617" t="s">
        <v>11093</v>
      </c>
      <c r="AF2617" t="s">
        <v>55</v>
      </c>
      <c r="AG2617">
        <v>0.999</v>
      </c>
      <c r="AH2617">
        <v>0</v>
      </c>
      <c r="AI2617">
        <v>1</v>
      </c>
      <c r="AJ2617">
        <v>98.99</v>
      </c>
      <c r="AK2617">
        <v>99</v>
      </c>
      <c r="AL2617" s="1">
        <v>8.0980749333483301E-7</v>
      </c>
      <c r="AM2617">
        <v>0.99999919019250705</v>
      </c>
      <c r="AN2617">
        <v>0.20302167800000001</v>
      </c>
      <c r="AO2617">
        <v>0.55854182200000002</v>
      </c>
      <c r="AP2617">
        <v>39</v>
      </c>
      <c r="AQ2617">
        <v>1</v>
      </c>
      <c r="AR2617">
        <v>1</v>
      </c>
      <c r="AS2617">
        <v>1.32E-3</v>
      </c>
      <c r="AT2617">
        <v>1.8E-3</v>
      </c>
      <c r="AU2617" t="s">
        <v>65</v>
      </c>
      <c r="AV2617">
        <v>1.9859999999999999E-2</v>
      </c>
      <c r="AW2617">
        <v>1.0500000000000001E-2</v>
      </c>
      <c r="AX2617" t="s">
        <v>65</v>
      </c>
      <c r="AY2617">
        <v>2.5000000000000001E-2</v>
      </c>
      <c r="AZ2617" s="1">
        <v>2.4700000000000001E-5</v>
      </c>
      <c r="BA2617" s="1">
        <v>3.0000000000000001E-5</v>
      </c>
      <c r="BB2617">
        <v>1.2999999999999999E-4</v>
      </c>
      <c r="BC2617" t="s">
        <v>65</v>
      </c>
      <c r="BD2617" t="s">
        <v>65</v>
      </c>
      <c r="BE2617">
        <v>0</v>
      </c>
      <c r="BF2617" t="s">
        <v>1560</v>
      </c>
    </row>
    <row r="2618" spans="1:58" hidden="1" x14ac:dyDescent="0.25">
      <c r="A2618">
        <v>2</v>
      </c>
      <c r="B2618">
        <v>170027153</v>
      </c>
      <c r="C2618" t="s">
        <v>4688</v>
      </c>
      <c r="D2618" t="s">
        <v>4689</v>
      </c>
      <c r="E2618" t="s">
        <v>4574</v>
      </c>
      <c r="F2618" t="s">
        <v>47</v>
      </c>
      <c r="G2618" t="s">
        <v>48</v>
      </c>
      <c r="H2618" t="s">
        <v>49</v>
      </c>
      <c r="T2618" s="35"/>
      <c r="W2618" s="23"/>
      <c r="X2618" t="s">
        <v>4690</v>
      </c>
      <c r="Y2618" t="s">
        <v>52</v>
      </c>
      <c r="Z2618" t="s">
        <v>72</v>
      </c>
      <c r="AA2618">
        <v>655.07000000000005</v>
      </c>
      <c r="AB2618" t="s">
        <v>53</v>
      </c>
      <c r="AC2618" t="s">
        <v>4691</v>
      </c>
      <c r="AF2618" t="s">
        <v>55</v>
      </c>
      <c r="AG2618">
        <v>1</v>
      </c>
      <c r="AH2618">
        <v>8.0419999999999998</v>
      </c>
      <c r="AI2618">
        <v>1</v>
      </c>
      <c r="AJ2618">
        <v>100</v>
      </c>
      <c r="AK2618">
        <v>100</v>
      </c>
      <c r="AL2618" s="1">
        <v>1.48993861047412E-12</v>
      </c>
      <c r="AM2618">
        <v>0.99999999999850997</v>
      </c>
      <c r="AN2618">
        <v>0.94911727199999996</v>
      </c>
      <c r="AO2618">
        <v>0</v>
      </c>
      <c r="AP2618">
        <v>39</v>
      </c>
      <c r="AQ2618">
        <v>1</v>
      </c>
      <c r="AR2618">
        <v>1</v>
      </c>
      <c r="AS2618">
        <v>9.8300000000000002E-3</v>
      </c>
      <c r="AT2618">
        <v>1.4279999999999999E-2</v>
      </c>
      <c r="AU2618" t="s">
        <v>65</v>
      </c>
      <c r="AV2618">
        <v>3.9690000000000003E-2</v>
      </c>
      <c r="AW2618">
        <v>2.6040000000000001E-2</v>
      </c>
      <c r="AX2618">
        <v>2.7470000000000001E-2</v>
      </c>
      <c r="AY2618">
        <v>2.5000000000000001E-2</v>
      </c>
      <c r="AZ2618" s="35">
        <v>2.4000000000000001E-4</v>
      </c>
      <c r="BA2618" s="35">
        <v>3.4000000000000002E-4</v>
      </c>
      <c r="BB2618">
        <v>5.2999999999999998E-4</v>
      </c>
      <c r="BC2618">
        <v>5.8E-4</v>
      </c>
      <c r="BD2618" t="s">
        <v>65</v>
      </c>
      <c r="BE2618">
        <v>5.1000000000000004E-4</v>
      </c>
      <c r="BF2618" t="s">
        <v>910</v>
      </c>
    </row>
    <row r="2619" spans="1:58" x14ac:dyDescent="0.25">
      <c r="A2619">
        <v>15</v>
      </c>
      <c r="B2619">
        <v>48066217</v>
      </c>
      <c r="C2619" t="s">
        <v>3138</v>
      </c>
      <c r="D2619" t="s">
        <v>58</v>
      </c>
      <c r="E2619" t="s">
        <v>2537</v>
      </c>
      <c r="F2619" t="s">
        <v>85</v>
      </c>
      <c r="G2619" t="s">
        <v>98</v>
      </c>
      <c r="H2619" t="s">
        <v>49</v>
      </c>
      <c r="I2619" t="s">
        <v>14625</v>
      </c>
      <c r="T2619" s="35"/>
      <c r="W2619" s="23"/>
      <c r="X2619" t="s">
        <v>3139</v>
      </c>
      <c r="Y2619" t="s">
        <v>78</v>
      </c>
      <c r="Z2619" t="s">
        <v>72</v>
      </c>
      <c r="AA2619">
        <v>612.07000000000005</v>
      </c>
      <c r="AB2619" t="s">
        <v>100</v>
      </c>
      <c r="AC2619" t="s">
        <v>55</v>
      </c>
      <c r="AF2619" t="s">
        <v>55</v>
      </c>
      <c r="AG2619">
        <v>0</v>
      </c>
      <c r="AH2619">
        <v>5.431</v>
      </c>
      <c r="AI2619">
        <v>1</v>
      </c>
      <c r="AJ2619" t="s">
        <v>55</v>
      </c>
      <c r="AK2619" t="s">
        <v>55</v>
      </c>
      <c r="AL2619" s="47">
        <v>5.3002401471202005E-4</v>
      </c>
      <c r="AM2619">
        <v>0.99946997596662601</v>
      </c>
      <c r="AN2619">
        <v>0.13372242600000001</v>
      </c>
      <c r="AO2619">
        <v>0.59279956300000003</v>
      </c>
      <c r="AP2619">
        <v>39</v>
      </c>
      <c r="AQ2619">
        <v>1</v>
      </c>
      <c r="AR2619">
        <v>1</v>
      </c>
      <c r="AS2619" t="s">
        <v>65</v>
      </c>
      <c r="AT2619" t="s">
        <v>65</v>
      </c>
      <c r="AU2619" t="s">
        <v>65</v>
      </c>
      <c r="AV2619" t="s">
        <v>65</v>
      </c>
      <c r="AW2619" t="s">
        <v>65</v>
      </c>
      <c r="AX2619" t="s">
        <v>65</v>
      </c>
      <c r="AY2619">
        <v>2.5000000000000001E-2</v>
      </c>
      <c r="AZ2619" s="47" t="s">
        <v>65</v>
      </c>
      <c r="BA2619" t="s">
        <v>65</v>
      </c>
      <c r="BB2619" t="s">
        <v>65</v>
      </c>
      <c r="BC2619" t="s">
        <v>65</v>
      </c>
      <c r="BD2619" t="s">
        <v>65</v>
      </c>
      <c r="BE2619" t="s">
        <v>65</v>
      </c>
      <c r="BF2619" t="s">
        <v>2548</v>
      </c>
    </row>
    <row r="2620" spans="1:58" hidden="1" x14ac:dyDescent="0.25">
      <c r="A2620">
        <v>11</v>
      </c>
      <c r="B2620">
        <v>46920946</v>
      </c>
      <c r="C2620" t="s">
        <v>9215</v>
      </c>
      <c r="D2620" t="s">
        <v>9216</v>
      </c>
      <c r="E2620" t="s">
        <v>8925</v>
      </c>
      <c r="F2620" t="s">
        <v>47</v>
      </c>
      <c r="G2620" t="s">
        <v>48</v>
      </c>
      <c r="H2620" t="s">
        <v>49</v>
      </c>
      <c r="T2620" s="35"/>
      <c r="W2620" s="23"/>
      <c r="X2620" t="s">
        <v>9217</v>
      </c>
      <c r="Y2620" t="s">
        <v>52</v>
      </c>
      <c r="Z2620" t="s">
        <v>51</v>
      </c>
      <c r="AA2620">
        <v>565.07000000000005</v>
      </c>
      <c r="AB2620" t="s">
        <v>53</v>
      </c>
      <c r="AC2620" t="s">
        <v>9218</v>
      </c>
      <c r="AF2620" t="s">
        <v>55</v>
      </c>
      <c r="AG2620">
        <v>3.3000000000000002E-2</v>
      </c>
      <c r="AH2620">
        <v>5.1159999999999997</v>
      </c>
      <c r="AI2620">
        <v>1</v>
      </c>
      <c r="AJ2620">
        <v>96.97</v>
      </c>
      <c r="AK2620">
        <v>99</v>
      </c>
      <c r="AL2620">
        <v>0.89979119570063204</v>
      </c>
      <c r="AM2620">
        <v>0.10020880429216</v>
      </c>
      <c r="AN2620">
        <v>0.82403198799999999</v>
      </c>
      <c r="AO2620">
        <v>0.52780850999999995</v>
      </c>
      <c r="AP2620">
        <v>39</v>
      </c>
      <c r="AQ2620">
        <v>1</v>
      </c>
      <c r="AR2620">
        <v>1</v>
      </c>
      <c r="AS2620" s="35">
        <v>5.2599999999999999E-3</v>
      </c>
      <c r="AT2620" s="35">
        <v>7.1700000000000002E-3</v>
      </c>
      <c r="AU2620">
        <v>2.359E-2</v>
      </c>
      <c r="AV2620">
        <v>7.8070000000000001E-2</v>
      </c>
      <c r="AW2620" t="s">
        <v>65</v>
      </c>
      <c r="AX2620">
        <v>2.2950000000000002E-2</v>
      </c>
      <c r="AY2620">
        <v>2.5000000000000001E-2</v>
      </c>
      <c r="AZ2620" s="35">
        <v>1.2E-4</v>
      </c>
      <c r="BA2620" s="35">
        <v>1.6000000000000001E-4</v>
      </c>
      <c r="BB2620" t="s">
        <v>65</v>
      </c>
      <c r="BC2620">
        <v>4.6999999999999999E-4</v>
      </c>
      <c r="BD2620">
        <v>4.0000000000000002E-4</v>
      </c>
      <c r="BE2620">
        <v>1.5399999999999999E-3</v>
      </c>
      <c r="BF2620" t="s">
        <v>2415</v>
      </c>
    </row>
    <row r="2621" spans="1:58" hidden="1" x14ac:dyDescent="0.25">
      <c r="A2621">
        <v>12</v>
      </c>
      <c r="B2621">
        <v>12278309</v>
      </c>
      <c r="C2621" t="s">
        <v>12822</v>
      </c>
      <c r="D2621" t="s">
        <v>12823</v>
      </c>
      <c r="E2621" t="s">
        <v>12393</v>
      </c>
      <c r="F2621" t="s">
        <v>47</v>
      </c>
      <c r="G2621" t="s">
        <v>48</v>
      </c>
      <c r="H2621" t="s">
        <v>49</v>
      </c>
      <c r="T2621" s="35"/>
      <c r="W2621" s="23"/>
      <c r="X2621" t="s">
        <v>12824</v>
      </c>
      <c r="Y2621" t="s">
        <v>51</v>
      </c>
      <c r="Z2621" t="s">
        <v>72</v>
      </c>
      <c r="AA2621">
        <v>700.07</v>
      </c>
      <c r="AB2621" t="s">
        <v>53</v>
      </c>
      <c r="AC2621" t="s">
        <v>12825</v>
      </c>
      <c r="AD2621" t="s">
        <v>64</v>
      </c>
      <c r="AE2621" t="s">
        <v>64</v>
      </c>
      <c r="AF2621" t="s">
        <v>55</v>
      </c>
      <c r="AG2621">
        <v>0.99099999999999999</v>
      </c>
      <c r="AH2621">
        <v>7.4130000000000003</v>
      </c>
      <c r="AI2621">
        <v>1</v>
      </c>
      <c r="AJ2621">
        <v>97.94</v>
      </c>
      <c r="AK2621">
        <v>97</v>
      </c>
      <c r="AL2621" s="1">
        <v>2.16700566586266E-5</v>
      </c>
      <c r="AM2621" s="35">
        <v>0.99997832994334102</v>
      </c>
      <c r="AN2621">
        <v>0.98648783100000004</v>
      </c>
      <c r="AO2621">
        <v>0.61565760000000003</v>
      </c>
      <c r="AP2621">
        <v>39</v>
      </c>
      <c r="AQ2621">
        <v>1</v>
      </c>
      <c r="AR2621">
        <v>1</v>
      </c>
      <c r="AS2621" s="35">
        <v>1.97E-3</v>
      </c>
      <c r="AT2621">
        <v>3.5999999999999999E-3</v>
      </c>
      <c r="AU2621" t="s">
        <v>65</v>
      </c>
      <c r="AV2621">
        <v>3.9530000000000003E-2</v>
      </c>
      <c r="AW2621" t="s">
        <v>65</v>
      </c>
      <c r="AX2621">
        <v>9.2399999999999999E-3</v>
      </c>
      <c r="AY2621">
        <v>2.5000000000000001E-2</v>
      </c>
      <c r="AZ2621" s="1">
        <v>4.1199999999999999E-5</v>
      </c>
      <c r="BA2621" s="1">
        <v>7.5099999999999996E-5</v>
      </c>
      <c r="BB2621" t="s">
        <v>65</v>
      </c>
      <c r="BC2621">
        <v>1.2E-4</v>
      </c>
      <c r="BD2621" t="s">
        <v>65</v>
      </c>
      <c r="BE2621">
        <v>5.1000000000000004E-4</v>
      </c>
      <c r="BF2621" t="s">
        <v>9149</v>
      </c>
    </row>
    <row r="2622" spans="1:58" x14ac:dyDescent="0.25">
      <c r="A2622">
        <v>8</v>
      </c>
      <c r="B2622">
        <v>9610116</v>
      </c>
      <c r="C2622" t="s">
        <v>14188</v>
      </c>
      <c r="D2622" t="s">
        <v>58</v>
      </c>
      <c r="E2622" t="s">
        <v>13822</v>
      </c>
      <c r="F2622" t="s">
        <v>85</v>
      </c>
      <c r="G2622" t="s">
        <v>48</v>
      </c>
      <c r="H2622" t="s">
        <v>76</v>
      </c>
      <c r="I2622" t="s">
        <v>14625</v>
      </c>
      <c r="N2622" s="47"/>
      <c r="O2622">
        <v>1</v>
      </c>
      <c r="R2622">
        <v>1</v>
      </c>
      <c r="T2622" s="35"/>
      <c r="W2622" s="23"/>
      <c r="X2622" t="s">
        <v>396</v>
      </c>
      <c r="Y2622" t="s">
        <v>78</v>
      </c>
      <c r="Z2622" t="s">
        <v>51</v>
      </c>
      <c r="AA2622">
        <v>612.07000000000005</v>
      </c>
      <c r="AB2622" t="s">
        <v>53</v>
      </c>
      <c r="AC2622" t="s">
        <v>14189</v>
      </c>
      <c r="AF2622" t="s">
        <v>55</v>
      </c>
      <c r="AG2622">
        <v>1</v>
      </c>
      <c r="AH2622">
        <v>9.8729999999999993</v>
      </c>
      <c r="AI2622">
        <v>1</v>
      </c>
      <c r="AJ2622">
        <v>97</v>
      </c>
      <c r="AK2622">
        <v>100</v>
      </c>
      <c r="AL2622" s="47">
        <v>0.222884041292122</v>
      </c>
      <c r="AM2622" s="47">
        <v>0.77711595418405799</v>
      </c>
      <c r="AN2622">
        <v>0.74936586299999997</v>
      </c>
      <c r="AO2622">
        <v>0.65079754400000001</v>
      </c>
      <c r="AP2622">
        <v>39</v>
      </c>
      <c r="AQ2622">
        <v>1</v>
      </c>
      <c r="AR2622">
        <v>1</v>
      </c>
      <c r="AS2622" s="35">
        <v>6.6E-4</v>
      </c>
      <c r="AT2622">
        <v>1.1999999999999999E-3</v>
      </c>
      <c r="AU2622" t="s">
        <v>65</v>
      </c>
      <c r="AV2622">
        <v>3.9449999999999999E-2</v>
      </c>
      <c r="AW2622" t="s">
        <v>65</v>
      </c>
      <c r="AX2622" t="s">
        <v>65</v>
      </c>
      <c r="AY2622">
        <v>2.5000000000000001E-2</v>
      </c>
      <c r="AZ2622" s="1">
        <v>8.2400000000000007E-6</v>
      </c>
      <c r="BA2622" s="1">
        <v>1.5E-5</v>
      </c>
      <c r="BB2622" t="s">
        <v>65</v>
      </c>
      <c r="BC2622" t="s">
        <v>65</v>
      </c>
      <c r="BD2622" t="s">
        <v>65</v>
      </c>
      <c r="BE2622">
        <v>5.1000000000000004E-4</v>
      </c>
      <c r="BF2622" t="s">
        <v>13824</v>
      </c>
    </row>
    <row r="2623" spans="1:58" x14ac:dyDescent="0.25">
      <c r="A2623">
        <v>2</v>
      </c>
      <c r="B2623">
        <v>32843362</v>
      </c>
      <c r="C2623" t="s">
        <v>13933</v>
      </c>
      <c r="D2623" t="s">
        <v>58</v>
      </c>
      <c r="E2623" t="s">
        <v>13822</v>
      </c>
      <c r="F2623" t="s">
        <v>85</v>
      </c>
      <c r="G2623" t="s">
        <v>98</v>
      </c>
      <c r="H2623" t="s">
        <v>49</v>
      </c>
      <c r="I2623" t="s">
        <v>14625</v>
      </c>
      <c r="N2623" s="47"/>
      <c r="T2623" s="35"/>
      <c r="W2623" s="23"/>
      <c r="X2623" t="s">
        <v>5371</v>
      </c>
      <c r="Y2623" t="s">
        <v>52</v>
      </c>
      <c r="Z2623" t="s">
        <v>51</v>
      </c>
      <c r="AA2623">
        <v>615.07000000000005</v>
      </c>
      <c r="AB2623" t="s">
        <v>100</v>
      </c>
      <c r="AC2623" t="s">
        <v>55</v>
      </c>
      <c r="AF2623" t="s">
        <v>55</v>
      </c>
      <c r="AG2623">
        <v>0</v>
      </c>
      <c r="AH2623">
        <v>5.4710000000000001</v>
      </c>
      <c r="AI2623">
        <v>1</v>
      </c>
      <c r="AJ2623" t="s">
        <v>55</v>
      </c>
      <c r="AK2623" t="s">
        <v>55</v>
      </c>
      <c r="AL2623" s="1">
        <v>4.0900616778294198E-15</v>
      </c>
      <c r="AM2623" s="47">
        <v>0.999999999999996</v>
      </c>
      <c r="AN2623">
        <v>0.892441335</v>
      </c>
      <c r="AO2623">
        <v>0.64546147899999995</v>
      </c>
      <c r="AP2623">
        <v>39</v>
      </c>
      <c r="AQ2623">
        <v>1</v>
      </c>
      <c r="AR2623">
        <v>1</v>
      </c>
      <c r="AS2623" s="35" t="s">
        <v>65</v>
      </c>
      <c r="AT2623" t="s">
        <v>65</v>
      </c>
      <c r="AU2623" t="s">
        <v>65</v>
      </c>
      <c r="AV2623" t="s">
        <v>65</v>
      </c>
      <c r="AW2623" t="s">
        <v>65</v>
      </c>
      <c r="AX2623" t="s">
        <v>65</v>
      </c>
      <c r="AY2623">
        <v>2.5000000000000001E-2</v>
      </c>
      <c r="AZ2623" s="35" t="s">
        <v>65</v>
      </c>
      <c r="BA2623" s="35" t="s">
        <v>65</v>
      </c>
      <c r="BB2623" t="s">
        <v>65</v>
      </c>
      <c r="BC2623" t="s">
        <v>65</v>
      </c>
      <c r="BD2623" t="s">
        <v>65</v>
      </c>
      <c r="BE2623" t="s">
        <v>65</v>
      </c>
      <c r="BF2623" t="s">
        <v>13824</v>
      </c>
    </row>
    <row r="2624" spans="1:58" x14ac:dyDescent="0.25">
      <c r="A2624">
        <v>2</v>
      </c>
      <c r="B2624">
        <v>32843362</v>
      </c>
      <c r="C2624" t="s">
        <v>13933</v>
      </c>
      <c r="D2624" t="s">
        <v>58</v>
      </c>
      <c r="E2624" t="s">
        <v>13822</v>
      </c>
      <c r="F2624" t="s">
        <v>974</v>
      </c>
      <c r="G2624" t="s">
        <v>98</v>
      </c>
      <c r="H2624" t="s">
        <v>49</v>
      </c>
      <c r="I2624" t="s">
        <v>14625</v>
      </c>
      <c r="T2624" s="35"/>
      <c r="U2624" s="35"/>
      <c r="W2624" s="23"/>
      <c r="X2624" t="s">
        <v>5371</v>
      </c>
      <c r="Y2624" t="s">
        <v>52</v>
      </c>
      <c r="Z2624" t="s">
        <v>51</v>
      </c>
      <c r="AA2624">
        <v>615.07000000000005</v>
      </c>
      <c r="AB2624" t="s">
        <v>100</v>
      </c>
      <c r="AC2624" t="s">
        <v>55</v>
      </c>
      <c r="AF2624" t="s">
        <v>55</v>
      </c>
      <c r="AG2624">
        <v>0</v>
      </c>
      <c r="AH2624">
        <v>5.4710000000000001</v>
      </c>
      <c r="AI2624">
        <v>1</v>
      </c>
      <c r="AJ2624" t="s">
        <v>55</v>
      </c>
      <c r="AK2624" t="s">
        <v>55</v>
      </c>
      <c r="AL2624" s="1">
        <v>4.0900616778294198E-15</v>
      </c>
      <c r="AM2624" s="47">
        <v>0.999999999999996</v>
      </c>
      <c r="AN2624">
        <v>0.892441335</v>
      </c>
      <c r="AO2624">
        <v>0.64546147899999995</v>
      </c>
      <c r="AP2624">
        <v>39</v>
      </c>
      <c r="AQ2624">
        <v>1</v>
      </c>
      <c r="AR2624">
        <v>1</v>
      </c>
      <c r="AS2624" t="s">
        <v>65</v>
      </c>
      <c r="AT2624" t="s">
        <v>65</v>
      </c>
      <c r="AU2624" t="s">
        <v>65</v>
      </c>
      <c r="AV2624" t="s">
        <v>65</v>
      </c>
      <c r="AW2624" t="s">
        <v>65</v>
      </c>
      <c r="AX2624" t="s">
        <v>65</v>
      </c>
      <c r="AY2624">
        <v>2.5000000000000001E-2</v>
      </c>
      <c r="AZ2624" s="47" t="s">
        <v>65</v>
      </c>
      <c r="BA2624" s="47" t="s">
        <v>65</v>
      </c>
      <c r="BB2624" t="s">
        <v>65</v>
      </c>
      <c r="BC2624" t="s">
        <v>65</v>
      </c>
      <c r="BD2624" t="s">
        <v>65</v>
      </c>
      <c r="BE2624" t="s">
        <v>65</v>
      </c>
      <c r="BF2624" t="s">
        <v>13824</v>
      </c>
    </row>
    <row r="2625" spans="1:58" x14ac:dyDescent="0.25">
      <c r="A2625">
        <v>17</v>
      </c>
      <c r="B2625">
        <v>74475822</v>
      </c>
      <c r="C2625" t="s">
        <v>10902</v>
      </c>
      <c r="D2625" t="s">
        <v>10903</v>
      </c>
      <c r="E2625" t="s">
        <v>10285</v>
      </c>
      <c r="F2625" t="s">
        <v>85</v>
      </c>
      <c r="G2625" t="s">
        <v>48</v>
      </c>
      <c r="H2625" t="s">
        <v>49</v>
      </c>
      <c r="I2625" t="s">
        <v>14625</v>
      </c>
      <c r="T2625" s="35"/>
      <c r="W2625" s="23"/>
      <c r="X2625" t="s">
        <v>10904</v>
      </c>
      <c r="Y2625" t="s">
        <v>52</v>
      </c>
      <c r="Z2625" t="s">
        <v>78</v>
      </c>
      <c r="AA2625">
        <v>615.07000000000005</v>
      </c>
      <c r="AB2625" t="s">
        <v>53</v>
      </c>
      <c r="AC2625" t="s">
        <v>10905</v>
      </c>
      <c r="AD2625" t="s">
        <v>64</v>
      </c>
      <c r="AE2625" t="s">
        <v>64</v>
      </c>
      <c r="AF2625" t="s">
        <v>55</v>
      </c>
      <c r="AG2625">
        <v>0.998</v>
      </c>
      <c r="AH2625">
        <v>5.36</v>
      </c>
      <c r="AI2625">
        <v>1</v>
      </c>
      <c r="AJ2625">
        <v>98.82</v>
      </c>
      <c r="AK2625">
        <v>85</v>
      </c>
      <c r="AL2625" s="47">
        <v>0.99850927506676901</v>
      </c>
      <c r="AM2625" s="47">
        <v>9.6672094373999404E-4</v>
      </c>
      <c r="AN2625">
        <v>0.65025108499999995</v>
      </c>
      <c r="AO2625">
        <v>0.54850988899999997</v>
      </c>
      <c r="AP2625">
        <v>39</v>
      </c>
      <c r="AQ2625">
        <v>1</v>
      </c>
      <c r="AR2625">
        <v>1</v>
      </c>
      <c r="AS2625" s="35">
        <v>6.6E-4</v>
      </c>
      <c r="AT2625" s="35">
        <v>1.2700000000000001E-3</v>
      </c>
      <c r="AU2625" t="s">
        <v>65</v>
      </c>
      <c r="AV2625" t="s">
        <v>65</v>
      </c>
      <c r="AW2625" t="s">
        <v>65</v>
      </c>
      <c r="AX2625">
        <v>9.2399999999999999E-3</v>
      </c>
      <c r="AY2625">
        <v>2.5000000000000001E-2</v>
      </c>
      <c r="AZ2625" s="1">
        <v>8.2400000000000007E-6</v>
      </c>
      <c r="BA2625" s="1">
        <v>1.59E-5</v>
      </c>
      <c r="BB2625" t="s">
        <v>65</v>
      </c>
      <c r="BC2625">
        <v>1.2E-4</v>
      </c>
      <c r="BD2625" t="s">
        <v>65</v>
      </c>
      <c r="BE2625" t="s">
        <v>65</v>
      </c>
      <c r="BF2625" t="s">
        <v>10287</v>
      </c>
    </row>
    <row r="2626" spans="1:58" hidden="1" x14ac:dyDescent="0.25">
      <c r="A2626">
        <v>9</v>
      </c>
      <c r="B2626">
        <v>140064161</v>
      </c>
      <c r="C2626" t="s">
        <v>2119</v>
      </c>
      <c r="D2626" t="s">
        <v>2120</v>
      </c>
      <c r="E2626" t="s">
        <v>1764</v>
      </c>
      <c r="F2626" t="s">
        <v>47</v>
      </c>
      <c r="G2626" t="s">
        <v>48</v>
      </c>
      <c r="H2626" t="s">
        <v>49</v>
      </c>
      <c r="T2626" s="35"/>
      <c r="W2626" s="23"/>
      <c r="X2626" t="s">
        <v>2121</v>
      </c>
      <c r="Y2626" t="s">
        <v>51</v>
      </c>
      <c r="Z2626" t="s">
        <v>72</v>
      </c>
      <c r="AA2626">
        <v>533.29</v>
      </c>
      <c r="AB2626" t="s">
        <v>53</v>
      </c>
      <c r="AC2626" t="s">
        <v>2122</v>
      </c>
      <c r="AD2626" t="s">
        <v>64</v>
      </c>
      <c r="AE2626" t="s">
        <v>64</v>
      </c>
      <c r="AF2626" t="s">
        <v>55</v>
      </c>
      <c r="AG2626">
        <v>0.995</v>
      </c>
      <c r="AH2626">
        <v>0</v>
      </c>
      <c r="AI2626">
        <v>0</v>
      </c>
      <c r="AJ2626">
        <v>86.11</v>
      </c>
      <c r="AK2626">
        <v>72</v>
      </c>
      <c r="AL2626">
        <v>0.58189324102500395</v>
      </c>
      <c r="AM2626" s="35">
        <v>2.8439437509515001E-2</v>
      </c>
      <c r="AN2626">
        <v>0.58838137599999996</v>
      </c>
      <c r="AO2626">
        <v>0</v>
      </c>
      <c r="AP2626">
        <v>39</v>
      </c>
      <c r="AQ2626">
        <v>1</v>
      </c>
      <c r="AR2626">
        <v>1</v>
      </c>
      <c r="AS2626" s="35">
        <v>9.0029999999999999E-2</v>
      </c>
      <c r="AT2626" s="35">
        <v>0.14754999999999999</v>
      </c>
      <c r="AU2626">
        <v>9.1149999999999995E-2</v>
      </c>
      <c r="AV2626" s="35">
        <v>1</v>
      </c>
      <c r="AW2626">
        <v>0.25263000000000002</v>
      </c>
      <c r="AX2626">
        <v>0.25546999999999997</v>
      </c>
      <c r="AY2626">
        <v>2.5000000000000001E-2</v>
      </c>
      <c r="AZ2626" s="35">
        <v>2.3400000000000001E-3</v>
      </c>
      <c r="BA2626">
        <v>3.5200000000000001E-3</v>
      </c>
      <c r="BB2626">
        <v>7.1399999999999996E-3</v>
      </c>
      <c r="BC2626">
        <v>7.2100000000000003E-3</v>
      </c>
      <c r="BD2626">
        <v>2.2000000000000001E-3</v>
      </c>
      <c r="BE2626">
        <v>0</v>
      </c>
      <c r="BF2626" t="s">
        <v>1766</v>
      </c>
    </row>
    <row r="2627" spans="1:58" x14ac:dyDescent="0.25">
      <c r="A2627">
        <v>1</v>
      </c>
      <c r="B2627">
        <v>35658295</v>
      </c>
      <c r="C2627" t="s">
        <v>3391</v>
      </c>
      <c r="D2627" t="s">
        <v>58</v>
      </c>
      <c r="E2627" t="s">
        <v>3383</v>
      </c>
      <c r="F2627" t="s">
        <v>97</v>
      </c>
      <c r="G2627" t="s">
        <v>48</v>
      </c>
      <c r="H2627" t="s">
        <v>76</v>
      </c>
      <c r="I2627" t="s">
        <v>14625</v>
      </c>
      <c r="J2627" t="s">
        <v>14640</v>
      </c>
      <c r="T2627" s="35"/>
      <c r="W2627" s="23"/>
      <c r="X2627" t="s">
        <v>3392</v>
      </c>
      <c r="Y2627" t="s">
        <v>78</v>
      </c>
      <c r="Z2627" t="s">
        <v>52</v>
      </c>
      <c r="AA2627">
        <v>615.07000000000005</v>
      </c>
      <c r="AB2627" t="s">
        <v>53</v>
      </c>
      <c r="AC2627" t="s">
        <v>3393</v>
      </c>
      <c r="AF2627" t="s">
        <v>55</v>
      </c>
      <c r="AG2627">
        <v>0.85899999999999999</v>
      </c>
      <c r="AH2627">
        <v>0</v>
      </c>
      <c r="AI2627">
        <v>0</v>
      </c>
      <c r="AJ2627">
        <v>78.05</v>
      </c>
      <c r="AK2627">
        <v>41</v>
      </c>
      <c r="AL2627">
        <v>4.7273942151600799E-4</v>
      </c>
      <c r="AM2627" s="47">
        <v>0.99952726023354499</v>
      </c>
      <c r="AN2627">
        <v>0.97303500700000001</v>
      </c>
      <c r="AO2627">
        <v>0.66021530500000003</v>
      </c>
      <c r="AP2627">
        <v>39</v>
      </c>
      <c r="AQ2627">
        <v>1</v>
      </c>
      <c r="AR2627">
        <v>1</v>
      </c>
      <c r="AS2627">
        <v>7.1000000000000002E-4</v>
      </c>
      <c r="AT2627">
        <v>1.5299999999999999E-2</v>
      </c>
      <c r="AU2627" t="s">
        <v>65</v>
      </c>
      <c r="AV2627" t="s">
        <v>65</v>
      </c>
      <c r="AW2627" t="s">
        <v>65</v>
      </c>
      <c r="AX2627" t="s">
        <v>65</v>
      </c>
      <c r="AY2627">
        <v>2.5000000000000001E-2</v>
      </c>
      <c r="AZ2627" s="1">
        <v>8.9400000000000008E-6</v>
      </c>
      <c r="BA2627" s="47">
        <v>0</v>
      </c>
      <c r="BB2627" t="s">
        <v>65</v>
      </c>
      <c r="BC2627" t="s">
        <v>65</v>
      </c>
      <c r="BD2627" t="s">
        <v>65</v>
      </c>
      <c r="BE2627" t="s">
        <v>65</v>
      </c>
      <c r="BF2627" t="s">
        <v>2419</v>
      </c>
    </row>
    <row r="2628" spans="1:58" hidden="1" x14ac:dyDescent="0.25">
      <c r="A2628">
        <v>18</v>
      </c>
      <c r="B2628">
        <v>7231680</v>
      </c>
      <c r="C2628" t="s">
        <v>7377</v>
      </c>
      <c r="D2628" t="s">
        <v>7378</v>
      </c>
      <c r="E2628" t="s">
        <v>6672</v>
      </c>
      <c r="F2628" t="s">
        <v>97</v>
      </c>
      <c r="G2628" t="s">
        <v>48</v>
      </c>
      <c r="H2628" t="s">
        <v>76</v>
      </c>
      <c r="T2628" s="35"/>
      <c r="W2628" s="23"/>
      <c r="X2628" t="s">
        <v>7376</v>
      </c>
      <c r="Y2628" t="s">
        <v>78</v>
      </c>
      <c r="Z2628" t="s">
        <v>51</v>
      </c>
      <c r="AA2628">
        <v>1194.29</v>
      </c>
      <c r="AB2628" t="s">
        <v>53</v>
      </c>
      <c r="AC2628" t="s">
        <v>7379</v>
      </c>
      <c r="AF2628" t="s">
        <v>55</v>
      </c>
      <c r="AG2628">
        <v>0.217</v>
      </c>
      <c r="AH2628">
        <v>0</v>
      </c>
      <c r="AI2628">
        <v>1</v>
      </c>
      <c r="AJ2628">
        <v>85.71</v>
      </c>
      <c r="AK2628">
        <v>98</v>
      </c>
      <c r="AL2628">
        <v>2.0859973215823599E-2</v>
      </c>
      <c r="AM2628" s="1">
        <v>2.1876565260883602E-8</v>
      </c>
      <c r="AN2628">
        <v>0.27911203800000001</v>
      </c>
      <c r="AO2628">
        <v>0</v>
      </c>
      <c r="AP2628">
        <v>39</v>
      </c>
      <c r="AQ2628">
        <v>1</v>
      </c>
      <c r="AR2628">
        <v>1</v>
      </c>
      <c r="AS2628">
        <v>6.6E-4</v>
      </c>
      <c r="AT2628">
        <v>1.1999999999999999E-3</v>
      </c>
      <c r="AU2628" t="s">
        <v>65</v>
      </c>
      <c r="AV2628" t="s">
        <v>65</v>
      </c>
      <c r="AW2628" t="s">
        <v>65</v>
      </c>
      <c r="AX2628" t="s">
        <v>65</v>
      </c>
      <c r="AY2628">
        <v>2.5000000000000001E-2</v>
      </c>
      <c r="AZ2628" s="1">
        <v>8.2600000000000005E-6</v>
      </c>
      <c r="BA2628" s="1">
        <v>1.5E-5</v>
      </c>
      <c r="BB2628" t="s">
        <v>65</v>
      </c>
      <c r="BC2628" t="s">
        <v>65</v>
      </c>
      <c r="BD2628" t="s">
        <v>65</v>
      </c>
      <c r="BE2628" t="s">
        <v>65</v>
      </c>
      <c r="BF2628" t="s">
        <v>6675</v>
      </c>
    </row>
    <row r="2629" spans="1:58" hidden="1" x14ac:dyDescent="0.25">
      <c r="A2629">
        <v>11</v>
      </c>
      <c r="B2629">
        <v>76372058</v>
      </c>
      <c r="C2629" t="s">
        <v>8661</v>
      </c>
      <c r="D2629" t="s">
        <v>8662</v>
      </c>
      <c r="E2629" t="s">
        <v>8238</v>
      </c>
      <c r="F2629" t="s">
        <v>47</v>
      </c>
      <c r="G2629" t="s">
        <v>98</v>
      </c>
      <c r="H2629" t="s">
        <v>76</v>
      </c>
      <c r="T2629" s="35"/>
      <c r="W2629" s="23"/>
      <c r="X2629" t="s">
        <v>8663</v>
      </c>
      <c r="Y2629" t="s">
        <v>78</v>
      </c>
      <c r="Z2629" t="s">
        <v>72</v>
      </c>
      <c r="AA2629">
        <v>490.07</v>
      </c>
      <c r="AB2629" t="s">
        <v>164</v>
      </c>
      <c r="AC2629" t="s">
        <v>8664</v>
      </c>
      <c r="AD2629" t="s">
        <v>64</v>
      </c>
      <c r="AE2629" t="s">
        <v>64</v>
      </c>
      <c r="AF2629" t="s">
        <v>55</v>
      </c>
      <c r="AG2629">
        <v>0</v>
      </c>
      <c r="AH2629">
        <v>0</v>
      </c>
      <c r="AI2629">
        <v>0.92900000000000005</v>
      </c>
      <c r="AJ2629">
        <v>100</v>
      </c>
      <c r="AK2629">
        <v>98</v>
      </c>
      <c r="AL2629">
        <v>0.90825871698527505</v>
      </c>
      <c r="AM2629" s="35">
        <v>2.15755256662984E-2</v>
      </c>
      <c r="AN2629">
        <v>0.41186905000000001</v>
      </c>
      <c r="AO2629">
        <v>0.59370449800000002</v>
      </c>
      <c r="AP2629">
        <v>39</v>
      </c>
      <c r="AQ2629">
        <v>1</v>
      </c>
      <c r="AR2629">
        <v>1</v>
      </c>
      <c r="AS2629">
        <v>6.2399999999999999E-3</v>
      </c>
      <c r="AT2629">
        <v>7.7600000000000004E-3</v>
      </c>
      <c r="AU2629" t="s">
        <v>65</v>
      </c>
      <c r="AV2629">
        <v>4.0009999999999997E-2</v>
      </c>
      <c r="AW2629" t="s">
        <v>65</v>
      </c>
      <c r="AX2629">
        <v>9.2599999999999991E-3</v>
      </c>
      <c r="AY2629">
        <v>2.5000000000000001E-2</v>
      </c>
      <c r="AZ2629">
        <v>1.4999999999999999E-4</v>
      </c>
      <c r="BA2629" s="35">
        <v>1.8000000000000001E-4</v>
      </c>
      <c r="BB2629" t="s">
        <v>65</v>
      </c>
      <c r="BC2629">
        <v>1.2E-4</v>
      </c>
      <c r="BD2629" t="s">
        <v>65</v>
      </c>
      <c r="BE2629">
        <v>5.1999999999999995E-4</v>
      </c>
      <c r="BF2629" t="s">
        <v>8241</v>
      </c>
    </row>
    <row r="2630" spans="1:58" hidden="1" x14ac:dyDescent="0.25">
      <c r="A2630">
        <v>11</v>
      </c>
      <c r="B2630">
        <v>76371134</v>
      </c>
      <c r="C2630" t="s">
        <v>12109</v>
      </c>
      <c r="D2630" t="s">
        <v>12110</v>
      </c>
      <c r="E2630" t="s">
        <v>11689</v>
      </c>
      <c r="F2630" t="s">
        <v>47</v>
      </c>
      <c r="G2630" t="s">
        <v>98</v>
      </c>
      <c r="H2630" t="s">
        <v>49</v>
      </c>
      <c r="T2630" s="35"/>
      <c r="W2630" s="23"/>
      <c r="X2630" t="s">
        <v>8663</v>
      </c>
      <c r="Y2630" t="s">
        <v>78</v>
      </c>
      <c r="Z2630" t="s">
        <v>72</v>
      </c>
      <c r="AA2630">
        <v>403.07</v>
      </c>
      <c r="AB2630" t="s">
        <v>164</v>
      </c>
      <c r="AC2630" t="s">
        <v>12111</v>
      </c>
      <c r="AD2630" t="s">
        <v>64</v>
      </c>
      <c r="AE2630" t="s">
        <v>64</v>
      </c>
      <c r="AF2630" t="s">
        <v>55</v>
      </c>
      <c r="AG2630">
        <v>0</v>
      </c>
      <c r="AH2630">
        <v>0</v>
      </c>
      <c r="AI2630">
        <v>0.999</v>
      </c>
      <c r="AJ2630">
        <v>98.95</v>
      </c>
      <c r="AK2630">
        <v>95</v>
      </c>
      <c r="AL2630">
        <v>0.90825871698527505</v>
      </c>
      <c r="AM2630">
        <v>2.15755256662984E-2</v>
      </c>
      <c r="AN2630">
        <v>0.41186905000000001</v>
      </c>
      <c r="AO2630">
        <v>0.59370449800000002</v>
      </c>
      <c r="AP2630">
        <v>39</v>
      </c>
      <c r="AQ2630">
        <v>1</v>
      </c>
      <c r="AR2630">
        <v>1</v>
      </c>
      <c r="AS2630">
        <v>1.3089999999999999E-2</v>
      </c>
      <c r="AT2630">
        <v>3.0599999999999998E-3</v>
      </c>
      <c r="AU2630">
        <v>2.359E-2</v>
      </c>
      <c r="AV2630" t="s">
        <v>65</v>
      </c>
      <c r="AW2630" t="s">
        <v>65</v>
      </c>
      <c r="AX2630">
        <v>9.2599999999999991E-3</v>
      </c>
      <c r="AY2630">
        <v>2.5000000000000001E-2</v>
      </c>
      <c r="AZ2630" s="35">
        <v>3.2000000000000003E-4</v>
      </c>
      <c r="BA2630" s="1">
        <v>6.1199999999999997E-5</v>
      </c>
      <c r="BB2630" t="s">
        <v>65</v>
      </c>
      <c r="BC2630">
        <v>1.2E-4</v>
      </c>
      <c r="BD2630">
        <v>4.0000000000000002E-4</v>
      </c>
      <c r="BE2630" t="s">
        <v>65</v>
      </c>
      <c r="BF2630" t="s">
        <v>4038</v>
      </c>
    </row>
    <row r="2631" spans="1:58" hidden="1" x14ac:dyDescent="0.25">
      <c r="A2631">
        <v>17</v>
      </c>
      <c r="B2631">
        <v>44409004</v>
      </c>
      <c r="C2631" t="s">
        <v>848</v>
      </c>
      <c r="D2631" t="s">
        <v>849</v>
      </c>
      <c r="E2631" t="s">
        <v>46</v>
      </c>
      <c r="F2631" t="s">
        <v>47</v>
      </c>
      <c r="G2631" t="s">
        <v>48</v>
      </c>
      <c r="H2631" t="s">
        <v>103</v>
      </c>
      <c r="T2631" s="35"/>
      <c r="W2631" s="23"/>
      <c r="X2631" t="s">
        <v>850</v>
      </c>
      <c r="Y2631" t="s">
        <v>52</v>
      </c>
      <c r="Z2631" t="s">
        <v>51</v>
      </c>
      <c r="AA2631">
        <v>199.92</v>
      </c>
      <c r="AB2631" t="s">
        <v>53</v>
      </c>
      <c r="AC2631" t="s">
        <v>851</v>
      </c>
      <c r="AD2631" t="s">
        <v>64</v>
      </c>
      <c r="AE2631" t="s">
        <v>64</v>
      </c>
      <c r="AF2631" t="s">
        <v>55</v>
      </c>
      <c r="AG2631">
        <v>0.995</v>
      </c>
      <c r="AH2631">
        <v>0</v>
      </c>
      <c r="AI2631">
        <v>0</v>
      </c>
      <c r="AJ2631">
        <v>61.36</v>
      </c>
      <c r="AK2631">
        <v>44</v>
      </c>
      <c r="AL2631" s="35">
        <v>0.10838268883216499</v>
      </c>
      <c r="AM2631">
        <v>0.89048735559106096</v>
      </c>
      <c r="AN2631">
        <v>2.3634298000000001E-2</v>
      </c>
      <c r="AO2631">
        <v>0</v>
      </c>
      <c r="AP2631">
        <v>18</v>
      </c>
      <c r="AQ2631">
        <v>4</v>
      </c>
      <c r="AR2631">
        <v>0.55000000000000004</v>
      </c>
      <c r="AS2631" s="1">
        <v>6.6499999999999998E-10</v>
      </c>
      <c r="AT2631" s="1">
        <v>5.7599999999999997E-5</v>
      </c>
      <c r="AU2631" t="s">
        <v>65</v>
      </c>
      <c r="AV2631">
        <v>1.265E-2</v>
      </c>
      <c r="AW2631" t="s">
        <v>65</v>
      </c>
      <c r="AX2631" t="s">
        <v>65</v>
      </c>
      <c r="AY2631">
        <v>0.18182000000000001</v>
      </c>
      <c r="AZ2631" s="35">
        <v>4.8999999999999998E-4</v>
      </c>
      <c r="BA2631" s="35">
        <v>7.0400000000000003E-3</v>
      </c>
      <c r="BB2631" t="s">
        <v>65</v>
      </c>
      <c r="BC2631" t="s">
        <v>65</v>
      </c>
      <c r="BD2631" t="s">
        <v>65</v>
      </c>
      <c r="BE2631">
        <v>3.9440000000000003E-2</v>
      </c>
      <c r="BF2631" t="s">
        <v>852</v>
      </c>
    </row>
    <row r="2632" spans="1:58" hidden="1" x14ac:dyDescent="0.25">
      <c r="A2632">
        <v>17</v>
      </c>
      <c r="B2632">
        <v>44409004</v>
      </c>
      <c r="C2632" t="s">
        <v>848</v>
      </c>
      <c r="D2632" t="s">
        <v>849</v>
      </c>
      <c r="E2632" t="s">
        <v>5308</v>
      </c>
      <c r="F2632" t="s">
        <v>47</v>
      </c>
      <c r="G2632" t="s">
        <v>48</v>
      </c>
      <c r="H2632" t="s">
        <v>103</v>
      </c>
      <c r="T2632" s="35"/>
      <c r="W2632" s="23"/>
      <c r="X2632" t="s">
        <v>850</v>
      </c>
      <c r="Y2632" t="s">
        <v>52</v>
      </c>
      <c r="Z2632" t="s">
        <v>51</v>
      </c>
      <c r="AA2632">
        <v>199.92</v>
      </c>
      <c r="AB2632" t="s">
        <v>53</v>
      </c>
      <c r="AC2632" t="s">
        <v>851</v>
      </c>
      <c r="AD2632" t="s">
        <v>64</v>
      </c>
      <c r="AE2632" t="s">
        <v>64</v>
      </c>
      <c r="AF2632" t="s">
        <v>55</v>
      </c>
      <c r="AG2632">
        <v>0.995</v>
      </c>
      <c r="AH2632">
        <v>0</v>
      </c>
      <c r="AI2632">
        <v>0</v>
      </c>
      <c r="AJ2632">
        <v>61.36</v>
      </c>
      <c r="AK2632">
        <v>44</v>
      </c>
      <c r="AL2632" s="35">
        <v>0.10838268883216499</v>
      </c>
      <c r="AM2632" s="35">
        <v>0.89048735559106096</v>
      </c>
      <c r="AN2632">
        <v>2.3634298000000001E-2</v>
      </c>
      <c r="AO2632">
        <v>0</v>
      </c>
      <c r="AP2632">
        <v>18</v>
      </c>
      <c r="AQ2632">
        <v>4</v>
      </c>
      <c r="AR2632">
        <v>0.55000000000000004</v>
      </c>
      <c r="AS2632" s="1">
        <v>6.6499999999999998E-10</v>
      </c>
      <c r="AT2632" s="1">
        <v>5.7599999999999997E-5</v>
      </c>
      <c r="AU2632" t="s">
        <v>65</v>
      </c>
      <c r="AV2632">
        <v>1.265E-2</v>
      </c>
      <c r="AW2632" t="s">
        <v>65</v>
      </c>
      <c r="AX2632" t="s">
        <v>65</v>
      </c>
      <c r="AY2632">
        <v>0.18182000000000001</v>
      </c>
      <c r="AZ2632">
        <v>4.8999999999999998E-4</v>
      </c>
      <c r="BA2632">
        <v>7.0400000000000003E-3</v>
      </c>
      <c r="BB2632" t="s">
        <v>65</v>
      </c>
      <c r="BC2632" t="s">
        <v>65</v>
      </c>
      <c r="BD2632" t="s">
        <v>65</v>
      </c>
      <c r="BE2632">
        <v>3.9440000000000003E-2</v>
      </c>
      <c r="BF2632" t="s">
        <v>852</v>
      </c>
    </row>
    <row r="2633" spans="1:58" hidden="1" x14ac:dyDescent="0.25">
      <c r="A2633">
        <v>17</v>
      </c>
      <c r="B2633">
        <v>44409004</v>
      </c>
      <c r="C2633" t="s">
        <v>848</v>
      </c>
      <c r="D2633" t="s">
        <v>849</v>
      </c>
      <c r="E2633" t="s">
        <v>11689</v>
      </c>
      <c r="F2633" t="s">
        <v>47</v>
      </c>
      <c r="G2633" t="s">
        <v>48</v>
      </c>
      <c r="H2633" t="s">
        <v>103</v>
      </c>
      <c r="T2633" s="35"/>
      <c r="W2633" s="23"/>
      <c r="X2633" t="s">
        <v>850</v>
      </c>
      <c r="Y2633" t="s">
        <v>52</v>
      </c>
      <c r="Z2633" t="s">
        <v>51</v>
      </c>
      <c r="AA2633">
        <v>199.92</v>
      </c>
      <c r="AB2633" t="s">
        <v>53</v>
      </c>
      <c r="AC2633" t="s">
        <v>851</v>
      </c>
      <c r="AD2633" t="s">
        <v>64</v>
      </c>
      <c r="AE2633" t="s">
        <v>64</v>
      </c>
      <c r="AF2633" t="s">
        <v>55</v>
      </c>
      <c r="AG2633">
        <v>0.995</v>
      </c>
      <c r="AH2633">
        <v>0</v>
      </c>
      <c r="AI2633">
        <v>0</v>
      </c>
      <c r="AJ2633">
        <v>61.36</v>
      </c>
      <c r="AK2633">
        <v>44</v>
      </c>
      <c r="AL2633">
        <v>0.10838268883216499</v>
      </c>
      <c r="AM2633" s="35">
        <v>0.89048735559106096</v>
      </c>
      <c r="AN2633">
        <v>2.3634298000000001E-2</v>
      </c>
      <c r="AO2633">
        <v>0</v>
      </c>
      <c r="AP2633">
        <v>18</v>
      </c>
      <c r="AQ2633">
        <v>4</v>
      </c>
      <c r="AR2633">
        <v>0.55000000000000004</v>
      </c>
      <c r="AS2633" s="1">
        <v>6.6499999999999998E-10</v>
      </c>
      <c r="AT2633" s="1">
        <v>5.7599999999999997E-5</v>
      </c>
      <c r="AU2633" t="s">
        <v>65</v>
      </c>
      <c r="AV2633">
        <v>1.265E-2</v>
      </c>
      <c r="AW2633" t="s">
        <v>65</v>
      </c>
      <c r="AX2633" t="s">
        <v>65</v>
      </c>
      <c r="AY2633">
        <v>0.18182000000000001</v>
      </c>
      <c r="AZ2633">
        <v>4.8999999999999998E-4</v>
      </c>
      <c r="BA2633">
        <v>7.0400000000000003E-3</v>
      </c>
      <c r="BB2633" t="s">
        <v>65</v>
      </c>
      <c r="BC2633" t="s">
        <v>65</v>
      </c>
      <c r="BD2633" t="s">
        <v>65</v>
      </c>
      <c r="BE2633">
        <v>3.9440000000000003E-2</v>
      </c>
      <c r="BF2633" t="s">
        <v>852</v>
      </c>
    </row>
    <row r="2634" spans="1:58" hidden="1" x14ac:dyDescent="0.25">
      <c r="A2634">
        <v>17</v>
      </c>
      <c r="B2634">
        <v>44409004</v>
      </c>
      <c r="C2634" t="s">
        <v>848</v>
      </c>
      <c r="D2634" t="s">
        <v>849</v>
      </c>
      <c r="E2634" t="s">
        <v>13822</v>
      </c>
      <c r="F2634" t="s">
        <v>47</v>
      </c>
      <c r="G2634" t="s">
        <v>48</v>
      </c>
      <c r="H2634" t="s">
        <v>103</v>
      </c>
      <c r="T2634" s="35"/>
      <c r="W2634" s="23"/>
      <c r="X2634" t="s">
        <v>850</v>
      </c>
      <c r="Y2634" t="s">
        <v>52</v>
      </c>
      <c r="Z2634" t="s">
        <v>51</v>
      </c>
      <c r="AA2634">
        <v>199.92</v>
      </c>
      <c r="AB2634" t="s">
        <v>53</v>
      </c>
      <c r="AC2634" t="s">
        <v>851</v>
      </c>
      <c r="AD2634" t="s">
        <v>64</v>
      </c>
      <c r="AE2634" t="s">
        <v>64</v>
      </c>
      <c r="AF2634" t="s">
        <v>55</v>
      </c>
      <c r="AG2634">
        <v>0.995</v>
      </c>
      <c r="AH2634">
        <v>0</v>
      </c>
      <c r="AI2634">
        <v>0</v>
      </c>
      <c r="AJ2634">
        <v>61.36</v>
      </c>
      <c r="AK2634">
        <v>44</v>
      </c>
      <c r="AL2634">
        <v>0.10838268883216499</v>
      </c>
      <c r="AM2634" s="35">
        <v>0.89048735559106096</v>
      </c>
      <c r="AN2634">
        <v>2.3634298000000001E-2</v>
      </c>
      <c r="AO2634">
        <v>0</v>
      </c>
      <c r="AP2634">
        <v>18</v>
      </c>
      <c r="AQ2634">
        <v>4</v>
      </c>
      <c r="AR2634">
        <v>0.55000000000000004</v>
      </c>
      <c r="AS2634" s="1">
        <v>6.6499999999999998E-10</v>
      </c>
      <c r="AT2634" s="1">
        <v>5.7599999999999997E-5</v>
      </c>
      <c r="AU2634" t="s">
        <v>65</v>
      </c>
      <c r="AV2634">
        <v>1.265E-2</v>
      </c>
      <c r="AW2634" t="s">
        <v>65</v>
      </c>
      <c r="AX2634" t="s">
        <v>65</v>
      </c>
      <c r="AY2634">
        <v>0.18182000000000001</v>
      </c>
      <c r="AZ2634">
        <v>4.8999999999999998E-4</v>
      </c>
      <c r="BA2634">
        <v>7.0400000000000003E-3</v>
      </c>
      <c r="BB2634" t="s">
        <v>65</v>
      </c>
      <c r="BC2634" t="s">
        <v>65</v>
      </c>
      <c r="BD2634" t="s">
        <v>65</v>
      </c>
      <c r="BE2634">
        <v>3.9440000000000003E-2</v>
      </c>
      <c r="BF2634" t="s">
        <v>852</v>
      </c>
    </row>
    <row r="2635" spans="1:58" hidden="1" x14ac:dyDescent="0.25">
      <c r="A2635">
        <v>17</v>
      </c>
      <c r="B2635">
        <v>62892919</v>
      </c>
      <c r="C2635" t="s">
        <v>13743</v>
      </c>
      <c r="D2635" t="s">
        <v>58</v>
      </c>
      <c r="E2635" t="s">
        <v>13153</v>
      </c>
      <c r="F2635" t="s">
        <v>47</v>
      </c>
      <c r="G2635" t="s">
        <v>48</v>
      </c>
      <c r="H2635" t="s">
        <v>76</v>
      </c>
      <c r="T2635" s="35"/>
      <c r="W2635" s="23"/>
      <c r="X2635" t="s">
        <v>13744</v>
      </c>
      <c r="Y2635" t="s">
        <v>51</v>
      </c>
      <c r="Z2635" t="s">
        <v>72</v>
      </c>
      <c r="AA2635">
        <v>135.44999999999999</v>
      </c>
      <c r="AB2635" t="s">
        <v>53</v>
      </c>
      <c r="AC2635" t="s">
        <v>13745</v>
      </c>
      <c r="AD2635" t="s">
        <v>64</v>
      </c>
      <c r="AE2635" t="s">
        <v>64</v>
      </c>
      <c r="AF2635" t="s">
        <v>55</v>
      </c>
      <c r="AG2635">
        <v>0.96</v>
      </c>
      <c r="AH2635">
        <v>0</v>
      </c>
      <c r="AI2635">
        <v>0</v>
      </c>
      <c r="AJ2635">
        <v>68.75</v>
      </c>
      <c r="AK2635">
        <v>32</v>
      </c>
      <c r="AL2635">
        <v>0</v>
      </c>
      <c r="AM2635" s="35">
        <v>0</v>
      </c>
      <c r="AN2635">
        <v>0.172051232</v>
      </c>
      <c r="AO2635">
        <v>0</v>
      </c>
      <c r="AP2635">
        <v>29</v>
      </c>
      <c r="AQ2635">
        <v>1</v>
      </c>
      <c r="AR2635">
        <v>0.75</v>
      </c>
      <c r="AS2635">
        <v>3.5839999999999997E-2</v>
      </c>
      <c r="AT2635">
        <v>1.42E-3</v>
      </c>
      <c r="AU2635" t="s">
        <v>65</v>
      </c>
      <c r="AV2635" t="s">
        <v>65</v>
      </c>
      <c r="AW2635" t="s">
        <v>65</v>
      </c>
      <c r="AX2635" t="s">
        <v>65</v>
      </c>
      <c r="AY2635">
        <v>3.3329999999999999E-2</v>
      </c>
      <c r="AZ2635">
        <v>1.2099999999999999E-3</v>
      </c>
      <c r="BA2635" s="1">
        <v>3.1699999999999998E-5</v>
      </c>
      <c r="BB2635" t="s">
        <v>65</v>
      </c>
      <c r="BC2635" t="s">
        <v>65</v>
      </c>
      <c r="BD2635" t="s">
        <v>65</v>
      </c>
      <c r="BE2635" t="s">
        <v>65</v>
      </c>
      <c r="BF2635" t="s">
        <v>13156</v>
      </c>
    </row>
    <row r="2636" spans="1:58" hidden="1" x14ac:dyDescent="0.25">
      <c r="A2636">
        <v>1</v>
      </c>
      <c r="B2636">
        <v>70625071</v>
      </c>
      <c r="C2636" t="s">
        <v>12426</v>
      </c>
      <c r="D2636" t="s">
        <v>12427</v>
      </c>
      <c r="E2636" t="s">
        <v>12393</v>
      </c>
      <c r="F2636" t="s">
        <v>47</v>
      </c>
      <c r="G2636" t="s">
        <v>48</v>
      </c>
      <c r="H2636" t="s">
        <v>49</v>
      </c>
      <c r="T2636" s="35"/>
      <c r="W2636" s="23"/>
      <c r="X2636" t="s">
        <v>12428</v>
      </c>
      <c r="Y2636" t="s">
        <v>78</v>
      </c>
      <c r="Z2636" t="s">
        <v>72</v>
      </c>
      <c r="AA2636">
        <v>941.07</v>
      </c>
      <c r="AB2636" t="s">
        <v>53</v>
      </c>
      <c r="AC2636" t="s">
        <v>12429</v>
      </c>
      <c r="AF2636" t="s">
        <v>55</v>
      </c>
      <c r="AG2636">
        <v>1</v>
      </c>
      <c r="AH2636">
        <v>7.0949999999999998</v>
      </c>
      <c r="AI2636">
        <v>1</v>
      </c>
      <c r="AJ2636">
        <v>100</v>
      </c>
      <c r="AK2636">
        <v>74</v>
      </c>
      <c r="AL2636">
        <v>1.0359845967978401E-3</v>
      </c>
      <c r="AM2636" s="1">
        <v>2.6469203985513599E-19</v>
      </c>
      <c r="AN2636">
        <v>0.727424073</v>
      </c>
      <c r="AO2636">
        <v>0.60534550399999998</v>
      </c>
      <c r="AP2636">
        <v>39</v>
      </c>
      <c r="AQ2636">
        <v>1</v>
      </c>
      <c r="AR2636">
        <v>1</v>
      </c>
      <c r="AS2636" s="35">
        <v>0.10904</v>
      </c>
      <c r="AT2636">
        <v>0.13042000000000001</v>
      </c>
      <c r="AU2636">
        <v>3.9010000000000003E-2</v>
      </c>
      <c r="AV2636">
        <v>0.14851</v>
      </c>
      <c r="AW2636">
        <v>0.105</v>
      </c>
      <c r="AX2636">
        <v>0.15806999999999999</v>
      </c>
      <c r="AY2636">
        <v>2.5000000000000001E-2</v>
      </c>
      <c r="AZ2636">
        <v>2.8700000000000002E-3</v>
      </c>
      <c r="BA2636">
        <v>3.47E-3</v>
      </c>
      <c r="BB2636">
        <v>2.64E-3</v>
      </c>
      <c r="BC2636">
        <v>4.1900000000000001E-3</v>
      </c>
      <c r="BD2636">
        <v>8.0000000000000004E-4</v>
      </c>
      <c r="BE2636">
        <v>3.5500000000000002E-3</v>
      </c>
      <c r="BF2636" t="s">
        <v>9149</v>
      </c>
    </row>
    <row r="2637" spans="1:58" hidden="1" x14ac:dyDescent="0.25">
      <c r="A2637">
        <v>12</v>
      </c>
      <c r="B2637">
        <v>122669094</v>
      </c>
      <c r="C2637" t="s">
        <v>12841</v>
      </c>
      <c r="D2637" t="s">
        <v>12842</v>
      </c>
      <c r="E2637" t="s">
        <v>12393</v>
      </c>
      <c r="F2637" t="s">
        <v>47</v>
      </c>
      <c r="G2637" t="s">
        <v>60</v>
      </c>
      <c r="H2637" t="s">
        <v>49</v>
      </c>
      <c r="T2637" s="35"/>
      <c r="W2637" s="23"/>
      <c r="X2637" t="s">
        <v>12843</v>
      </c>
      <c r="Y2637" t="s">
        <v>78</v>
      </c>
      <c r="Z2637" t="s">
        <v>72</v>
      </c>
      <c r="AA2637">
        <v>788.07</v>
      </c>
      <c r="AB2637" t="s">
        <v>494</v>
      </c>
      <c r="AC2637" t="s">
        <v>12844</v>
      </c>
      <c r="AD2637" t="s">
        <v>150</v>
      </c>
      <c r="AE2637" t="s">
        <v>150</v>
      </c>
      <c r="AF2637" t="s">
        <v>55</v>
      </c>
      <c r="AG2637">
        <v>0</v>
      </c>
      <c r="AH2637">
        <v>0</v>
      </c>
      <c r="AI2637">
        <v>0</v>
      </c>
      <c r="AJ2637">
        <v>52.54</v>
      </c>
      <c r="AK2637">
        <v>59</v>
      </c>
      <c r="AL2637">
        <v>1.5985485629382599E-2</v>
      </c>
      <c r="AM2637" s="1">
        <v>6.7034221269584098E-14</v>
      </c>
      <c r="AN2637">
        <v>0.16430235600000001</v>
      </c>
      <c r="AO2637">
        <v>0</v>
      </c>
      <c r="AP2637">
        <v>39</v>
      </c>
      <c r="AQ2637">
        <v>1</v>
      </c>
      <c r="AR2637">
        <v>1</v>
      </c>
      <c r="AS2637" s="35">
        <v>1.32E-3</v>
      </c>
      <c r="AT2637">
        <v>2.5300000000000001E-3</v>
      </c>
      <c r="AU2637">
        <v>1.5789999999999998E-2</v>
      </c>
      <c r="AV2637" t="s">
        <v>65</v>
      </c>
      <c r="AW2637" t="s">
        <v>65</v>
      </c>
      <c r="AX2637" t="s">
        <v>65</v>
      </c>
      <c r="AY2637">
        <v>2.5000000000000001E-2</v>
      </c>
      <c r="AZ2637" s="1">
        <v>2.48E-5</v>
      </c>
      <c r="BA2637" s="1">
        <v>4.7599999999999998E-5</v>
      </c>
      <c r="BB2637" t="s">
        <v>65</v>
      </c>
      <c r="BC2637" t="s">
        <v>65</v>
      </c>
      <c r="BD2637">
        <v>2.0000000000000001E-4</v>
      </c>
      <c r="BE2637" t="s">
        <v>65</v>
      </c>
      <c r="BF2637" t="s">
        <v>9149</v>
      </c>
    </row>
    <row r="2638" spans="1:58" x14ac:dyDescent="0.25">
      <c r="A2638">
        <v>17</v>
      </c>
      <c r="B2638">
        <v>72436683</v>
      </c>
      <c r="C2638" t="s">
        <v>14498</v>
      </c>
      <c r="D2638" t="s">
        <v>58</v>
      </c>
      <c r="E2638" t="s">
        <v>13822</v>
      </c>
      <c r="F2638" t="s">
        <v>85</v>
      </c>
      <c r="G2638" t="s">
        <v>48</v>
      </c>
      <c r="H2638" t="s">
        <v>76</v>
      </c>
      <c r="I2638" t="s">
        <v>14625</v>
      </c>
      <c r="T2638" s="35"/>
      <c r="W2638" s="23"/>
      <c r="X2638" t="s">
        <v>10139</v>
      </c>
      <c r="Y2638" t="s">
        <v>78</v>
      </c>
      <c r="Z2638" t="s">
        <v>51</v>
      </c>
      <c r="AA2638">
        <v>616.07000000000005</v>
      </c>
      <c r="AB2638" t="s">
        <v>53</v>
      </c>
      <c r="AC2638" t="s">
        <v>14499</v>
      </c>
      <c r="AD2638" t="s">
        <v>64</v>
      </c>
      <c r="AE2638" t="s">
        <v>64</v>
      </c>
      <c r="AF2638" t="s">
        <v>55</v>
      </c>
      <c r="AG2638">
        <v>1</v>
      </c>
      <c r="AH2638">
        <v>9.6110000000000007</v>
      </c>
      <c r="AI2638">
        <v>1</v>
      </c>
      <c r="AJ2638">
        <v>96.88</v>
      </c>
      <c r="AK2638">
        <v>96</v>
      </c>
      <c r="AL2638">
        <v>0.89685036038092203</v>
      </c>
      <c r="AM2638" s="47">
        <v>5.5136074174966998E-3</v>
      </c>
      <c r="AN2638">
        <v>0.94077063900000002</v>
      </c>
      <c r="AO2638">
        <v>0</v>
      </c>
      <c r="AP2638">
        <v>39</v>
      </c>
      <c r="AQ2638">
        <v>1</v>
      </c>
      <c r="AR2638">
        <v>1</v>
      </c>
      <c r="AS2638">
        <v>3.3E-4</v>
      </c>
      <c r="AT2638" t="s">
        <v>65</v>
      </c>
      <c r="AU2638" t="s">
        <v>65</v>
      </c>
      <c r="AV2638" t="s">
        <v>65</v>
      </c>
      <c r="AW2638" t="s">
        <v>65</v>
      </c>
      <c r="AX2638" t="s">
        <v>65</v>
      </c>
      <c r="AY2638">
        <v>2.5000000000000001E-2</v>
      </c>
      <c r="AZ2638" s="47">
        <v>0</v>
      </c>
      <c r="BA2638" s="35" t="s">
        <v>65</v>
      </c>
      <c r="BB2638" t="s">
        <v>65</v>
      </c>
      <c r="BC2638" t="s">
        <v>65</v>
      </c>
      <c r="BD2638" t="s">
        <v>65</v>
      </c>
      <c r="BE2638" t="s">
        <v>65</v>
      </c>
      <c r="BF2638" t="s">
        <v>13824</v>
      </c>
    </row>
    <row r="2639" spans="1:58" hidden="1" x14ac:dyDescent="0.25">
      <c r="A2639">
        <v>1</v>
      </c>
      <c r="B2639">
        <v>3703589</v>
      </c>
      <c r="C2639" t="s">
        <v>6670</v>
      </c>
      <c r="D2639" t="s">
        <v>6671</v>
      </c>
      <c r="E2639" t="s">
        <v>6672</v>
      </c>
      <c r="F2639" t="s">
        <v>47</v>
      </c>
      <c r="G2639" t="s">
        <v>48</v>
      </c>
      <c r="H2639" t="s">
        <v>49</v>
      </c>
      <c r="T2639" s="35"/>
      <c r="W2639" s="23"/>
      <c r="X2639" t="s">
        <v>6673</v>
      </c>
      <c r="Y2639" t="s">
        <v>51</v>
      </c>
      <c r="Z2639" t="s">
        <v>52</v>
      </c>
      <c r="AA2639">
        <v>576.07000000000005</v>
      </c>
      <c r="AB2639" t="s">
        <v>53</v>
      </c>
      <c r="AC2639" t="s">
        <v>6674</v>
      </c>
      <c r="AF2639" t="s">
        <v>55</v>
      </c>
      <c r="AG2639">
        <v>0.96</v>
      </c>
      <c r="AH2639">
        <v>0</v>
      </c>
      <c r="AI2639">
        <v>0</v>
      </c>
      <c r="AJ2639">
        <v>71.91</v>
      </c>
      <c r="AK2639">
        <v>89</v>
      </c>
      <c r="AL2639">
        <v>0.39429007920550802</v>
      </c>
      <c r="AM2639" s="35">
        <v>0.60383218752351997</v>
      </c>
      <c r="AN2639">
        <v>0.88756764399999999</v>
      </c>
      <c r="AO2639">
        <v>0.57579577400000004</v>
      </c>
      <c r="AP2639">
        <v>39</v>
      </c>
      <c r="AQ2639">
        <v>1</v>
      </c>
      <c r="AR2639">
        <v>1</v>
      </c>
      <c r="AS2639">
        <v>8.9480000000000004E-2</v>
      </c>
      <c r="AT2639">
        <v>0.14746999999999999</v>
      </c>
      <c r="AU2639">
        <v>9.1149999999999995E-2</v>
      </c>
      <c r="AV2639">
        <v>0.25580000000000003</v>
      </c>
      <c r="AW2639">
        <v>0.20347000000000001</v>
      </c>
      <c r="AX2639">
        <v>0.18129000000000001</v>
      </c>
      <c r="AY2639">
        <v>2.5000000000000001E-2</v>
      </c>
      <c r="AZ2639">
        <v>2.33E-3</v>
      </c>
      <c r="BA2639">
        <v>3.96E-3</v>
      </c>
      <c r="BB2639">
        <v>5.5500000000000002E-3</v>
      </c>
      <c r="BC2639">
        <v>4.8799999999999998E-3</v>
      </c>
      <c r="BD2639">
        <v>2.2000000000000001E-3</v>
      </c>
      <c r="BE2639">
        <v>6.9100000000000003E-3</v>
      </c>
      <c r="BF2639" t="s">
        <v>6675</v>
      </c>
    </row>
    <row r="2640" spans="1:58" hidden="1" x14ac:dyDescent="0.25">
      <c r="A2640">
        <v>11</v>
      </c>
      <c r="B2640">
        <v>40137800</v>
      </c>
      <c r="C2640" t="s">
        <v>1402</v>
      </c>
      <c r="D2640" t="s">
        <v>1403</v>
      </c>
      <c r="E2640" t="s">
        <v>984</v>
      </c>
      <c r="F2640" t="s">
        <v>47</v>
      </c>
      <c r="G2640" t="s">
        <v>48</v>
      </c>
      <c r="H2640" t="s">
        <v>49</v>
      </c>
      <c r="T2640" s="35"/>
      <c r="W2640" s="23"/>
      <c r="X2640" t="s">
        <v>1404</v>
      </c>
      <c r="Y2640" t="s">
        <v>51</v>
      </c>
      <c r="Z2640" t="s">
        <v>52</v>
      </c>
      <c r="AA2640">
        <v>604.07000000000005</v>
      </c>
      <c r="AB2640" t="s">
        <v>53</v>
      </c>
      <c r="AC2640" t="s">
        <v>1405</v>
      </c>
      <c r="AF2640" t="s">
        <v>55</v>
      </c>
      <c r="AG2640">
        <v>0.999</v>
      </c>
      <c r="AH2640">
        <v>7.4870000000000001</v>
      </c>
      <c r="AI2640">
        <v>1</v>
      </c>
      <c r="AJ2640">
        <v>100</v>
      </c>
      <c r="AK2640">
        <v>99</v>
      </c>
      <c r="AL2640">
        <v>4.6141223039649501E-2</v>
      </c>
      <c r="AM2640" s="35">
        <v>0.95373086870595303</v>
      </c>
      <c r="AN2640">
        <v>0.857985208</v>
      </c>
      <c r="AO2640">
        <v>0.60007734700000004</v>
      </c>
      <c r="AP2640">
        <v>39</v>
      </c>
      <c r="AQ2640">
        <v>1</v>
      </c>
      <c r="AR2640">
        <v>1</v>
      </c>
      <c r="AS2640">
        <v>8.3979999999999999E-2</v>
      </c>
      <c r="AT2640">
        <v>0.12447</v>
      </c>
      <c r="AU2640">
        <v>1.5789999999999998E-2</v>
      </c>
      <c r="AV2640">
        <v>0.44990000000000002</v>
      </c>
      <c r="AW2640">
        <v>0.12375</v>
      </c>
      <c r="AX2640">
        <v>0.11792999999999999</v>
      </c>
      <c r="AY2640">
        <v>2.5000000000000001E-2</v>
      </c>
      <c r="AZ2640">
        <v>2.1800000000000001E-3</v>
      </c>
      <c r="BA2640" s="35">
        <v>3.3E-3</v>
      </c>
      <c r="BB2640">
        <v>3.1700000000000001E-3</v>
      </c>
      <c r="BC2640">
        <v>3.0200000000000001E-3</v>
      </c>
      <c r="BD2640">
        <v>2.0000000000000001E-4</v>
      </c>
      <c r="BE2640">
        <v>1.376E-2</v>
      </c>
      <c r="BF2640" t="s">
        <v>986</v>
      </c>
    </row>
    <row r="2641" spans="1:58" hidden="1" x14ac:dyDescent="0.25">
      <c r="A2641">
        <v>11</v>
      </c>
      <c r="B2641">
        <v>56949446</v>
      </c>
      <c r="C2641" t="s">
        <v>10686</v>
      </c>
      <c r="D2641" t="s">
        <v>10687</v>
      </c>
      <c r="E2641" t="s">
        <v>10285</v>
      </c>
      <c r="F2641" t="s">
        <v>47</v>
      </c>
      <c r="G2641" t="s">
        <v>60</v>
      </c>
      <c r="H2641" t="s">
        <v>76</v>
      </c>
      <c r="T2641" s="35"/>
      <c r="W2641" s="23"/>
      <c r="X2641" t="s">
        <v>10688</v>
      </c>
      <c r="Y2641" t="s">
        <v>10689</v>
      </c>
      <c r="Z2641" t="s">
        <v>78</v>
      </c>
      <c r="AA2641">
        <v>1041.02</v>
      </c>
      <c r="AB2641" t="s">
        <v>63</v>
      </c>
      <c r="AC2641" t="s">
        <v>55</v>
      </c>
      <c r="AF2641" t="s">
        <v>55</v>
      </c>
      <c r="AG2641">
        <v>0</v>
      </c>
      <c r="AH2641">
        <v>0</v>
      </c>
      <c r="AI2641">
        <v>0</v>
      </c>
      <c r="AJ2641" t="s">
        <v>55</v>
      </c>
      <c r="AK2641" t="s">
        <v>55</v>
      </c>
      <c r="AL2641">
        <v>0.31811026377790103</v>
      </c>
      <c r="AM2641" s="35">
        <v>0.67722418644086402</v>
      </c>
      <c r="AN2641">
        <v>0.10983612099999999</v>
      </c>
      <c r="AO2641">
        <v>0.57450681100000001</v>
      </c>
      <c r="AP2641">
        <v>39</v>
      </c>
      <c r="AQ2641">
        <v>1</v>
      </c>
      <c r="AR2641">
        <v>1</v>
      </c>
      <c r="AS2641">
        <v>8.3680000000000004E-2</v>
      </c>
      <c r="AT2641">
        <v>0.11239</v>
      </c>
      <c r="AU2641">
        <v>3.9010000000000003E-2</v>
      </c>
      <c r="AV2641">
        <v>7.8070000000000001E-2</v>
      </c>
      <c r="AW2641">
        <v>0.13297999999999999</v>
      </c>
      <c r="AX2641">
        <v>0.11828</v>
      </c>
      <c r="AY2641">
        <v>2.5000000000000001E-2</v>
      </c>
      <c r="AZ2641">
        <v>2.1700000000000001E-3</v>
      </c>
      <c r="BA2641">
        <v>2.96E-3</v>
      </c>
      <c r="BB2641">
        <v>3.4399999999999999E-3</v>
      </c>
      <c r="BC2641">
        <v>3.0300000000000001E-3</v>
      </c>
      <c r="BD2641">
        <v>8.0000000000000004E-4</v>
      </c>
      <c r="BE2641">
        <v>1.5399999999999999E-3</v>
      </c>
      <c r="BF2641" t="s">
        <v>10287</v>
      </c>
    </row>
    <row r="2642" spans="1:58" hidden="1" x14ac:dyDescent="0.25">
      <c r="A2642">
        <v>17</v>
      </c>
      <c r="B2642">
        <v>48474902</v>
      </c>
      <c r="C2642" t="s">
        <v>2385</v>
      </c>
      <c r="D2642" t="s">
        <v>58</v>
      </c>
      <c r="E2642" t="s">
        <v>1764</v>
      </c>
      <c r="F2642" t="s">
        <v>97</v>
      </c>
      <c r="G2642" t="s">
        <v>98</v>
      </c>
      <c r="H2642" t="s">
        <v>76</v>
      </c>
      <c r="T2642" s="35"/>
      <c r="W2642" s="23"/>
      <c r="X2642" t="s">
        <v>2386</v>
      </c>
      <c r="Y2642" t="s">
        <v>51</v>
      </c>
      <c r="Z2642" t="s">
        <v>52</v>
      </c>
      <c r="AA2642">
        <v>325.08</v>
      </c>
      <c r="AB2642" t="s">
        <v>150</v>
      </c>
      <c r="AC2642" t="s">
        <v>55</v>
      </c>
      <c r="AF2642" t="s">
        <v>55</v>
      </c>
      <c r="AG2642">
        <v>0</v>
      </c>
      <c r="AH2642">
        <v>0</v>
      </c>
      <c r="AI2642">
        <v>0.98099999999999998</v>
      </c>
      <c r="AJ2642" t="s">
        <v>55</v>
      </c>
      <c r="AK2642" t="s">
        <v>55</v>
      </c>
      <c r="AL2642">
        <v>0.51293192319254299</v>
      </c>
      <c r="AM2642" s="35">
        <v>0.48214486513327298</v>
      </c>
      <c r="AN2642">
        <v>0.96586777400000001</v>
      </c>
      <c r="AO2642">
        <v>0.60256394999999996</v>
      </c>
      <c r="AP2642">
        <v>39</v>
      </c>
      <c r="AQ2642">
        <v>1</v>
      </c>
      <c r="AR2642">
        <v>1</v>
      </c>
      <c r="AS2642" t="s">
        <v>65</v>
      </c>
      <c r="AT2642" t="s">
        <v>65</v>
      </c>
      <c r="AU2642" t="s">
        <v>65</v>
      </c>
      <c r="AV2642" t="s">
        <v>65</v>
      </c>
      <c r="AW2642" t="s">
        <v>65</v>
      </c>
      <c r="AX2642" t="s">
        <v>65</v>
      </c>
      <c r="AY2642">
        <v>2.5000000000000001E-2</v>
      </c>
      <c r="AZ2642" s="35" t="s">
        <v>65</v>
      </c>
      <c r="BA2642" t="s">
        <v>65</v>
      </c>
      <c r="BB2642" t="s">
        <v>65</v>
      </c>
      <c r="BC2642" t="s">
        <v>65</v>
      </c>
      <c r="BD2642" t="s">
        <v>65</v>
      </c>
      <c r="BE2642" t="s">
        <v>65</v>
      </c>
      <c r="BF2642" t="s">
        <v>1766</v>
      </c>
    </row>
    <row r="2643" spans="1:58" hidden="1" x14ac:dyDescent="0.25">
      <c r="A2643">
        <v>17</v>
      </c>
      <c r="B2643">
        <v>48465474</v>
      </c>
      <c r="C2643" t="s">
        <v>12978</v>
      </c>
      <c r="D2643" t="s">
        <v>58</v>
      </c>
      <c r="E2643" t="s">
        <v>12393</v>
      </c>
      <c r="F2643" t="s">
        <v>97</v>
      </c>
      <c r="G2643" t="s">
        <v>48</v>
      </c>
      <c r="H2643" t="s">
        <v>49</v>
      </c>
      <c r="T2643" s="35"/>
      <c r="W2643" s="23"/>
      <c r="X2643" t="s">
        <v>2386</v>
      </c>
      <c r="Y2643" t="s">
        <v>78</v>
      </c>
      <c r="Z2643" t="s">
        <v>72</v>
      </c>
      <c r="AA2643">
        <v>875.07</v>
      </c>
      <c r="AB2643" t="s">
        <v>53</v>
      </c>
      <c r="AC2643" t="s">
        <v>12979</v>
      </c>
      <c r="AF2643" t="s">
        <v>55</v>
      </c>
      <c r="AG2643">
        <v>0</v>
      </c>
      <c r="AH2643">
        <v>0</v>
      </c>
      <c r="AI2643">
        <v>0.76700000000000002</v>
      </c>
      <c r="AJ2643">
        <v>83.52</v>
      </c>
      <c r="AK2643">
        <v>91</v>
      </c>
      <c r="AL2643">
        <v>0.51293192319254299</v>
      </c>
      <c r="AM2643">
        <v>0.48214486513327298</v>
      </c>
      <c r="AN2643">
        <v>0.96586777400000001</v>
      </c>
      <c r="AO2643">
        <v>0.60256394999999996</v>
      </c>
      <c r="AP2643">
        <v>39</v>
      </c>
      <c r="AQ2643">
        <v>1</v>
      </c>
      <c r="AR2643">
        <v>1</v>
      </c>
      <c r="AS2643">
        <v>6.6E-4</v>
      </c>
      <c r="AT2643">
        <v>1.1999999999999999E-3</v>
      </c>
      <c r="AU2643" t="s">
        <v>65</v>
      </c>
      <c r="AV2643" t="s">
        <v>65</v>
      </c>
      <c r="AW2643" t="s">
        <v>65</v>
      </c>
      <c r="AX2643" t="s">
        <v>65</v>
      </c>
      <c r="AY2643">
        <v>2.5000000000000001E-2</v>
      </c>
      <c r="AZ2643" s="1">
        <v>8.2400000000000007E-6</v>
      </c>
      <c r="BA2643" s="1">
        <v>1.5E-5</v>
      </c>
      <c r="BB2643" t="s">
        <v>65</v>
      </c>
      <c r="BC2643" t="s">
        <v>65</v>
      </c>
      <c r="BD2643" t="s">
        <v>65</v>
      </c>
      <c r="BE2643" t="s">
        <v>65</v>
      </c>
      <c r="BF2643" t="s">
        <v>9149</v>
      </c>
    </row>
    <row r="2644" spans="1:58" hidden="1" x14ac:dyDescent="0.25">
      <c r="A2644">
        <v>13</v>
      </c>
      <c r="B2644">
        <v>46801929</v>
      </c>
      <c r="C2644" t="s">
        <v>13596</v>
      </c>
      <c r="D2644" t="s">
        <v>13597</v>
      </c>
      <c r="E2644" t="s">
        <v>13153</v>
      </c>
      <c r="F2644" t="s">
        <v>47</v>
      </c>
      <c r="G2644" t="s">
        <v>48</v>
      </c>
      <c r="H2644" t="s">
        <v>49</v>
      </c>
      <c r="T2644" s="35"/>
      <c r="W2644" s="23"/>
      <c r="X2644" t="s">
        <v>13598</v>
      </c>
      <c r="Y2644" t="s">
        <v>72</v>
      </c>
      <c r="Z2644" t="s">
        <v>51</v>
      </c>
      <c r="AA2644">
        <v>895.07</v>
      </c>
      <c r="AB2644" t="s">
        <v>53</v>
      </c>
      <c r="AC2644" t="s">
        <v>13599</v>
      </c>
      <c r="AF2644" t="s">
        <v>55</v>
      </c>
      <c r="AG2644">
        <v>0.997</v>
      </c>
      <c r="AH2644">
        <v>0</v>
      </c>
      <c r="AI2644">
        <v>0.98899999999999999</v>
      </c>
      <c r="AJ2644">
        <v>72.41</v>
      </c>
      <c r="AK2644">
        <v>58</v>
      </c>
      <c r="AL2644">
        <v>0</v>
      </c>
      <c r="AM2644">
        <v>0</v>
      </c>
      <c r="AN2644">
        <v>2.8690004000000002E-2</v>
      </c>
      <c r="AO2644">
        <v>0</v>
      </c>
      <c r="AP2644">
        <v>39</v>
      </c>
      <c r="AQ2644">
        <v>1</v>
      </c>
      <c r="AR2644">
        <v>1</v>
      </c>
      <c r="AS2644" s="35">
        <v>1.1950000000000001E-2</v>
      </c>
      <c r="AT2644" s="35">
        <v>3.6639999999999999E-2</v>
      </c>
      <c r="AU2644">
        <v>3.1329999999999997E-2</v>
      </c>
      <c r="AV2644" t="s">
        <v>65</v>
      </c>
      <c r="AW2644">
        <v>2.6040000000000001E-2</v>
      </c>
      <c r="AX2644" t="s">
        <v>65</v>
      </c>
      <c r="AY2644">
        <v>2.5000000000000001E-2</v>
      </c>
      <c r="AZ2644" s="35">
        <v>2.5000000000000001E-4</v>
      </c>
      <c r="BA2644" s="35">
        <v>7.5000000000000002E-4</v>
      </c>
      <c r="BB2644">
        <v>5.2999999999999998E-4</v>
      </c>
      <c r="BC2644" t="s">
        <v>65</v>
      </c>
      <c r="BD2644">
        <v>5.9999999999999995E-4</v>
      </c>
      <c r="BE2644" t="s">
        <v>65</v>
      </c>
      <c r="BF2644" t="s">
        <v>13156</v>
      </c>
    </row>
    <row r="2645" spans="1:58" hidden="1" x14ac:dyDescent="0.25">
      <c r="A2645">
        <v>4</v>
      </c>
      <c r="B2645">
        <v>52883382</v>
      </c>
      <c r="C2645" t="s">
        <v>4779</v>
      </c>
      <c r="D2645" t="s">
        <v>4780</v>
      </c>
      <c r="E2645" t="s">
        <v>4574</v>
      </c>
      <c r="F2645" t="s">
        <v>47</v>
      </c>
      <c r="G2645" t="s">
        <v>48</v>
      </c>
      <c r="H2645" t="s">
        <v>76</v>
      </c>
      <c r="T2645" s="35"/>
      <c r="W2645" s="23"/>
      <c r="X2645" t="s">
        <v>4781</v>
      </c>
      <c r="Y2645" t="s">
        <v>78</v>
      </c>
      <c r="Z2645" t="s">
        <v>52</v>
      </c>
      <c r="AA2645">
        <v>679.07</v>
      </c>
      <c r="AB2645" t="s">
        <v>53</v>
      </c>
      <c r="AC2645" t="s">
        <v>4782</v>
      </c>
      <c r="AF2645" t="s">
        <v>55</v>
      </c>
      <c r="AG2645">
        <v>1</v>
      </c>
      <c r="AH2645">
        <v>0</v>
      </c>
      <c r="AI2645">
        <v>0</v>
      </c>
      <c r="AJ2645">
        <v>79.37</v>
      </c>
      <c r="AK2645">
        <v>63</v>
      </c>
      <c r="AL2645">
        <v>5.2397474608722504E-3</v>
      </c>
      <c r="AM2645" s="1">
        <v>9.2849777982210296E-14</v>
      </c>
      <c r="AN2645">
        <v>3.4968295000000003E-2</v>
      </c>
      <c r="AO2645">
        <v>0</v>
      </c>
      <c r="AP2645">
        <v>39</v>
      </c>
      <c r="AQ2645">
        <v>1</v>
      </c>
      <c r="AR2645">
        <v>1</v>
      </c>
      <c r="AS2645">
        <v>5.0959999999999998E-2</v>
      </c>
      <c r="AT2645">
        <v>7.9990000000000006E-2</v>
      </c>
      <c r="AU2645" t="s">
        <v>65</v>
      </c>
      <c r="AV2645">
        <v>0.1144</v>
      </c>
      <c r="AW2645">
        <v>3.6269999999999997E-2</v>
      </c>
      <c r="AX2645">
        <v>6.93E-2</v>
      </c>
      <c r="AY2645">
        <v>2.5000000000000001E-2</v>
      </c>
      <c r="AZ2645">
        <v>1.2999999999999999E-3</v>
      </c>
      <c r="BA2645">
        <v>2.0699999999999998E-3</v>
      </c>
      <c r="BB2645">
        <v>7.9000000000000001E-4</v>
      </c>
      <c r="BC2645">
        <v>1.6800000000000001E-3</v>
      </c>
      <c r="BD2645" t="s">
        <v>65</v>
      </c>
      <c r="BE2645">
        <v>2.5500000000000002E-3</v>
      </c>
      <c r="BF2645" t="s">
        <v>910</v>
      </c>
    </row>
    <row r="2646" spans="1:58" x14ac:dyDescent="0.25">
      <c r="A2646">
        <v>17</v>
      </c>
      <c r="B2646">
        <v>58506841</v>
      </c>
      <c r="C2646" t="s">
        <v>13737</v>
      </c>
      <c r="D2646" t="s">
        <v>13738</v>
      </c>
      <c r="E2646" t="s">
        <v>13153</v>
      </c>
      <c r="F2646" t="s">
        <v>85</v>
      </c>
      <c r="G2646" t="s">
        <v>48</v>
      </c>
      <c r="H2646" t="s">
        <v>76</v>
      </c>
      <c r="I2646" t="s">
        <v>14625</v>
      </c>
      <c r="T2646" s="35"/>
      <c r="W2646" s="23"/>
      <c r="X2646" t="s">
        <v>13739</v>
      </c>
      <c r="Y2646" t="s">
        <v>78</v>
      </c>
      <c r="Z2646" t="s">
        <v>72</v>
      </c>
      <c r="AA2646">
        <v>617.07000000000005</v>
      </c>
      <c r="AB2646" t="s">
        <v>53</v>
      </c>
      <c r="AC2646" t="s">
        <v>13740</v>
      </c>
      <c r="AF2646" t="s">
        <v>55</v>
      </c>
      <c r="AG2646">
        <v>0.98699999999999999</v>
      </c>
      <c r="AH2646">
        <v>0</v>
      </c>
      <c r="AI2646">
        <v>1</v>
      </c>
      <c r="AJ2646">
        <v>90</v>
      </c>
      <c r="AK2646">
        <v>60</v>
      </c>
      <c r="AL2646" s="35">
        <v>0.67111594260540197</v>
      </c>
      <c r="AM2646">
        <v>1.38040924538792E-2</v>
      </c>
      <c r="AN2646">
        <v>0</v>
      </c>
      <c r="AO2646">
        <v>0</v>
      </c>
      <c r="AP2646">
        <v>39</v>
      </c>
      <c r="AQ2646">
        <v>1</v>
      </c>
      <c r="AR2646">
        <v>1</v>
      </c>
      <c r="AS2646">
        <v>6.6E-4</v>
      </c>
      <c r="AT2646">
        <v>5.9999999999999995E-4</v>
      </c>
      <c r="AU2646" t="s">
        <v>65</v>
      </c>
      <c r="AV2646" t="s">
        <v>65</v>
      </c>
      <c r="AW2646" t="s">
        <v>65</v>
      </c>
      <c r="AX2646" t="s">
        <v>65</v>
      </c>
      <c r="AY2646">
        <v>2.5000000000000001E-2</v>
      </c>
      <c r="AZ2646" s="1">
        <v>8.2400000000000007E-6</v>
      </c>
      <c r="BA2646">
        <v>0</v>
      </c>
      <c r="BB2646" t="s">
        <v>65</v>
      </c>
      <c r="BC2646" t="s">
        <v>65</v>
      </c>
      <c r="BD2646" t="s">
        <v>65</v>
      </c>
      <c r="BE2646" t="s">
        <v>65</v>
      </c>
      <c r="BF2646" t="s">
        <v>13156</v>
      </c>
    </row>
    <row r="2647" spans="1:58" x14ac:dyDescent="0.25">
      <c r="A2647">
        <v>12</v>
      </c>
      <c r="B2647">
        <v>80878272</v>
      </c>
      <c r="C2647" t="s">
        <v>2529</v>
      </c>
      <c r="D2647" t="s">
        <v>2530</v>
      </c>
      <c r="E2647" t="s">
        <v>1764</v>
      </c>
      <c r="F2647" t="s">
        <v>974</v>
      </c>
      <c r="G2647" t="s">
        <v>48</v>
      </c>
      <c r="H2647" t="s">
        <v>49</v>
      </c>
      <c r="I2647" t="s">
        <v>14625</v>
      </c>
      <c r="J2647" t="s">
        <v>18</v>
      </c>
      <c r="N2647" t="s">
        <v>14644</v>
      </c>
      <c r="T2647" s="35"/>
      <c r="W2647" s="23"/>
      <c r="X2647" t="s">
        <v>2527</v>
      </c>
      <c r="Y2647" t="s">
        <v>51</v>
      </c>
      <c r="Z2647" t="s">
        <v>72</v>
      </c>
      <c r="AA2647">
        <v>618.07000000000005</v>
      </c>
      <c r="AB2647" t="s">
        <v>53</v>
      </c>
      <c r="AC2647" t="s">
        <v>2531</v>
      </c>
      <c r="AF2647" t="s">
        <v>55</v>
      </c>
      <c r="AG2647">
        <v>3.3000000000000002E-2</v>
      </c>
      <c r="AH2647">
        <v>0</v>
      </c>
      <c r="AI2647">
        <v>0.93100000000000005</v>
      </c>
      <c r="AJ2647">
        <v>95.12</v>
      </c>
      <c r="AK2647">
        <v>82</v>
      </c>
      <c r="AL2647" s="35">
        <v>0</v>
      </c>
      <c r="AM2647" s="35">
        <v>0</v>
      </c>
      <c r="AN2647">
        <v>0.13480953300000001</v>
      </c>
      <c r="AO2647">
        <v>0</v>
      </c>
      <c r="AP2647">
        <v>39</v>
      </c>
      <c r="AQ2647">
        <v>1</v>
      </c>
      <c r="AR2647">
        <v>1</v>
      </c>
      <c r="AS2647">
        <v>3.6600000000000001E-3</v>
      </c>
      <c r="AT2647">
        <v>9.4199999999999996E-3</v>
      </c>
      <c r="AU2647" t="s">
        <v>65</v>
      </c>
      <c r="AV2647" t="s">
        <v>65</v>
      </c>
      <c r="AW2647" t="s">
        <v>65</v>
      </c>
      <c r="AX2647">
        <v>2.4680000000000001E-2</v>
      </c>
      <c r="AY2647">
        <v>2.5000000000000001E-2</v>
      </c>
      <c r="AZ2647" s="1">
        <v>4.5899999999999998E-5</v>
      </c>
      <c r="BA2647">
        <v>1.2E-4</v>
      </c>
      <c r="BB2647" t="s">
        <v>65</v>
      </c>
      <c r="BC2647">
        <v>3.1E-4</v>
      </c>
      <c r="BD2647" t="s">
        <v>65</v>
      </c>
      <c r="BE2647" t="s">
        <v>65</v>
      </c>
      <c r="BF2647" t="s">
        <v>1766</v>
      </c>
    </row>
    <row r="2648" spans="1:58" hidden="1" x14ac:dyDescent="0.25">
      <c r="A2648">
        <v>9</v>
      </c>
      <c r="B2648">
        <v>131644428</v>
      </c>
      <c r="C2648" t="s">
        <v>5639</v>
      </c>
      <c r="D2648" t="s">
        <v>58</v>
      </c>
      <c r="E2648" t="s">
        <v>5308</v>
      </c>
      <c r="F2648" t="s">
        <v>97</v>
      </c>
      <c r="G2648" t="s">
        <v>98</v>
      </c>
      <c r="H2648" t="s">
        <v>76</v>
      </c>
      <c r="T2648" s="35"/>
      <c r="W2648" s="23"/>
      <c r="X2648" t="s">
        <v>5640</v>
      </c>
      <c r="Y2648" t="s">
        <v>78</v>
      </c>
      <c r="Z2648" t="s">
        <v>72</v>
      </c>
      <c r="AA2648">
        <v>453.09</v>
      </c>
      <c r="AB2648" t="s">
        <v>150</v>
      </c>
      <c r="AC2648" t="s">
        <v>55</v>
      </c>
      <c r="AF2648" t="s">
        <v>55</v>
      </c>
      <c r="AG2648">
        <v>0</v>
      </c>
      <c r="AH2648">
        <v>0</v>
      </c>
      <c r="AI2648">
        <v>1</v>
      </c>
      <c r="AJ2648" t="s">
        <v>55</v>
      </c>
      <c r="AK2648" t="s">
        <v>55</v>
      </c>
      <c r="AL2648" s="35">
        <v>8.3778085442335795E-2</v>
      </c>
      <c r="AM2648">
        <v>0.91610467623805503</v>
      </c>
      <c r="AN2648">
        <v>0.78012052300000001</v>
      </c>
      <c r="AO2648">
        <v>0.597992474</v>
      </c>
      <c r="AP2648">
        <v>39</v>
      </c>
      <c r="AQ2648">
        <v>1</v>
      </c>
      <c r="AR2648">
        <v>1</v>
      </c>
      <c r="AS2648" t="s">
        <v>65</v>
      </c>
      <c r="AT2648" t="s">
        <v>65</v>
      </c>
      <c r="AU2648" t="s">
        <v>65</v>
      </c>
      <c r="AV2648" t="s">
        <v>65</v>
      </c>
      <c r="AW2648" t="s">
        <v>65</v>
      </c>
      <c r="AX2648" t="s">
        <v>65</v>
      </c>
      <c r="AY2648">
        <v>2.5000000000000001E-2</v>
      </c>
      <c r="AZ2648" t="s">
        <v>65</v>
      </c>
      <c r="BA2648" t="s">
        <v>65</v>
      </c>
      <c r="BB2648" t="s">
        <v>65</v>
      </c>
      <c r="BC2648" t="s">
        <v>65</v>
      </c>
      <c r="BD2648" t="s">
        <v>65</v>
      </c>
      <c r="BE2648" t="s">
        <v>65</v>
      </c>
      <c r="BF2648" t="s">
        <v>1640</v>
      </c>
    </row>
    <row r="2649" spans="1:58" hidden="1" x14ac:dyDescent="0.25">
      <c r="A2649">
        <v>1</v>
      </c>
      <c r="B2649">
        <v>90179529</v>
      </c>
      <c r="C2649" t="s">
        <v>13187</v>
      </c>
      <c r="D2649" t="s">
        <v>13188</v>
      </c>
      <c r="E2649" t="s">
        <v>13153</v>
      </c>
      <c r="F2649" t="s">
        <v>47</v>
      </c>
      <c r="G2649" t="s">
        <v>48</v>
      </c>
      <c r="H2649" t="s">
        <v>49</v>
      </c>
      <c r="T2649" s="35"/>
      <c r="W2649" s="23"/>
      <c r="X2649" t="s">
        <v>13189</v>
      </c>
      <c r="Y2649" t="s">
        <v>72</v>
      </c>
      <c r="Z2649" t="s">
        <v>52</v>
      </c>
      <c r="AA2649">
        <v>357.07</v>
      </c>
      <c r="AB2649" t="s">
        <v>53</v>
      </c>
      <c r="AC2649" t="s">
        <v>13190</v>
      </c>
      <c r="AD2649" t="s">
        <v>64</v>
      </c>
      <c r="AE2649" t="s">
        <v>64</v>
      </c>
      <c r="AF2649" t="s">
        <v>55</v>
      </c>
      <c r="AG2649">
        <v>0</v>
      </c>
      <c r="AH2649">
        <v>6.3579999999999997</v>
      </c>
      <c r="AI2649">
        <v>1</v>
      </c>
      <c r="AJ2649">
        <v>78</v>
      </c>
      <c r="AK2649">
        <v>100</v>
      </c>
      <c r="AL2649">
        <v>0.97842297682563195</v>
      </c>
      <c r="AM2649">
        <v>1.65279231134417E-2</v>
      </c>
      <c r="AN2649">
        <v>0.14702843199999999</v>
      </c>
      <c r="AO2649">
        <v>0</v>
      </c>
      <c r="AP2649">
        <v>39</v>
      </c>
      <c r="AQ2649">
        <v>1</v>
      </c>
      <c r="AR2649">
        <v>1</v>
      </c>
      <c r="AS2649">
        <v>2.666E-2</v>
      </c>
      <c r="AT2649">
        <v>3.7089999999999998E-2</v>
      </c>
      <c r="AU2649" t="s">
        <v>65</v>
      </c>
      <c r="AV2649">
        <v>5.8659999999999997E-2</v>
      </c>
      <c r="AW2649">
        <v>6.6339999999999996E-2</v>
      </c>
      <c r="AX2649">
        <v>3.6459999999999999E-2</v>
      </c>
      <c r="AY2649">
        <v>2.5000000000000001E-2</v>
      </c>
      <c r="AZ2649" s="35">
        <v>6.7000000000000002E-4</v>
      </c>
      <c r="BA2649">
        <v>9.3000000000000005E-4</v>
      </c>
      <c r="BB2649">
        <v>1.5900000000000001E-3</v>
      </c>
      <c r="BC2649">
        <v>8.0999999999999996E-4</v>
      </c>
      <c r="BD2649" t="s">
        <v>65</v>
      </c>
      <c r="BE2649">
        <v>1.0200000000000001E-3</v>
      </c>
      <c r="BF2649" t="s">
        <v>13156</v>
      </c>
    </row>
    <row r="2650" spans="1:58" hidden="1" x14ac:dyDescent="0.25">
      <c r="A2650">
        <v>1</v>
      </c>
      <c r="B2650">
        <v>74621428</v>
      </c>
      <c r="C2650" t="s">
        <v>2568</v>
      </c>
      <c r="D2650" t="s">
        <v>58</v>
      </c>
      <c r="E2650" t="s">
        <v>2537</v>
      </c>
      <c r="F2650" t="s">
        <v>47</v>
      </c>
      <c r="G2650" t="s">
        <v>60</v>
      </c>
      <c r="H2650" t="s">
        <v>49</v>
      </c>
      <c r="T2650" s="35"/>
      <c r="W2650" s="23"/>
      <c r="X2650" t="s">
        <v>2569</v>
      </c>
      <c r="Y2650" t="s">
        <v>2570</v>
      </c>
      <c r="Z2650" t="s">
        <v>52</v>
      </c>
      <c r="AA2650">
        <v>861.02</v>
      </c>
      <c r="AB2650" t="s">
        <v>63</v>
      </c>
      <c r="AC2650" t="s">
        <v>55</v>
      </c>
      <c r="AF2650" t="s">
        <v>55</v>
      </c>
      <c r="AG2650">
        <v>0</v>
      </c>
      <c r="AH2650">
        <v>0</v>
      </c>
      <c r="AI2650">
        <v>0.99</v>
      </c>
      <c r="AJ2650" t="s">
        <v>55</v>
      </c>
      <c r="AK2650" t="s">
        <v>55</v>
      </c>
      <c r="AL2650">
        <v>5.1708254148362196E-3</v>
      </c>
      <c r="AM2650" s="1">
        <v>3.2222683733683801E-15</v>
      </c>
      <c r="AN2650" s="1">
        <v>4.0000000000000003E-5</v>
      </c>
      <c r="AO2650">
        <v>0</v>
      </c>
      <c r="AP2650">
        <v>39</v>
      </c>
      <c r="AQ2650">
        <v>1</v>
      </c>
      <c r="AR2650">
        <v>1</v>
      </c>
      <c r="AS2650">
        <v>2.65E-3</v>
      </c>
      <c r="AT2650">
        <v>3.0400000000000002E-3</v>
      </c>
      <c r="AU2650" t="s">
        <v>65</v>
      </c>
      <c r="AV2650" t="s">
        <v>65</v>
      </c>
      <c r="AW2650" t="s">
        <v>65</v>
      </c>
      <c r="AX2650">
        <v>0.38068999999999997</v>
      </c>
      <c r="AY2650">
        <v>2.5000000000000001E-2</v>
      </c>
      <c r="AZ2650" s="1">
        <v>5.8E-5</v>
      </c>
      <c r="BA2650" s="1">
        <v>6.0900000000000003E-5</v>
      </c>
      <c r="BB2650" t="s">
        <v>65</v>
      </c>
      <c r="BC2650">
        <v>1.1809999999999999E-2</v>
      </c>
      <c r="BD2650" t="s">
        <v>65</v>
      </c>
      <c r="BE2650" t="s">
        <v>65</v>
      </c>
      <c r="BF2650" t="s">
        <v>2548</v>
      </c>
    </row>
    <row r="2651" spans="1:58" hidden="1" x14ac:dyDescent="0.25">
      <c r="A2651">
        <v>7</v>
      </c>
      <c r="B2651">
        <v>102108740</v>
      </c>
      <c r="C2651" t="s">
        <v>10591</v>
      </c>
      <c r="D2651" t="s">
        <v>10592</v>
      </c>
      <c r="E2651" t="s">
        <v>10285</v>
      </c>
      <c r="F2651" t="s">
        <v>47</v>
      </c>
      <c r="G2651" t="s">
        <v>48</v>
      </c>
      <c r="H2651" t="s">
        <v>76</v>
      </c>
      <c r="T2651" s="35"/>
      <c r="W2651" s="23"/>
      <c r="X2651" t="s">
        <v>10593</v>
      </c>
      <c r="Y2651" t="s">
        <v>51</v>
      </c>
      <c r="Z2651" t="s">
        <v>78</v>
      </c>
      <c r="AA2651">
        <v>422.07</v>
      </c>
      <c r="AB2651" t="s">
        <v>53</v>
      </c>
      <c r="AC2651" t="s">
        <v>10594</v>
      </c>
      <c r="AF2651" t="s">
        <v>55</v>
      </c>
      <c r="AG2651">
        <v>0.999</v>
      </c>
      <c r="AH2651">
        <v>5.141</v>
      </c>
      <c r="AI2651">
        <v>1</v>
      </c>
      <c r="AJ2651">
        <v>100</v>
      </c>
      <c r="AK2651">
        <v>93</v>
      </c>
      <c r="AL2651">
        <v>0.67647353436634505</v>
      </c>
      <c r="AM2651" s="1">
        <v>2.0186247080089101E-7</v>
      </c>
      <c r="AN2651">
        <v>0.49169280999999998</v>
      </c>
      <c r="AO2651">
        <v>0</v>
      </c>
      <c r="AP2651">
        <v>39</v>
      </c>
      <c r="AQ2651">
        <v>1</v>
      </c>
      <c r="AR2651">
        <v>1</v>
      </c>
      <c r="AS2651">
        <v>0.10525</v>
      </c>
      <c r="AT2651">
        <v>0.17937</v>
      </c>
      <c r="AU2651">
        <v>3.1329999999999997E-2</v>
      </c>
      <c r="AV2651">
        <v>7.7920000000000003E-2</v>
      </c>
      <c r="AW2651">
        <v>9.0690000000000007E-2</v>
      </c>
      <c r="AX2651">
        <v>9.7159999999999996E-2</v>
      </c>
      <c r="AY2651">
        <v>2.5000000000000001E-2</v>
      </c>
      <c r="AZ2651" s="35">
        <v>2.7699999999999999E-3</v>
      </c>
      <c r="BA2651" s="35">
        <v>4.9100000000000003E-3</v>
      </c>
      <c r="BB2651">
        <v>2.2499999999999998E-3</v>
      </c>
      <c r="BC2651">
        <v>2.4399999999999999E-3</v>
      </c>
      <c r="BD2651">
        <v>5.9999999999999995E-4</v>
      </c>
      <c r="BE2651">
        <v>1.5399999999999999E-3</v>
      </c>
      <c r="BF2651" t="s">
        <v>10287</v>
      </c>
    </row>
    <row r="2652" spans="1:58" x14ac:dyDescent="0.25">
      <c r="A2652">
        <v>6</v>
      </c>
      <c r="B2652">
        <v>42019256</v>
      </c>
      <c r="C2652" t="s">
        <v>11211</v>
      </c>
      <c r="D2652" t="s">
        <v>58</v>
      </c>
      <c r="E2652" t="s">
        <v>11009</v>
      </c>
      <c r="F2652" t="s">
        <v>85</v>
      </c>
      <c r="G2652" t="s">
        <v>98</v>
      </c>
      <c r="H2652" t="s">
        <v>76</v>
      </c>
      <c r="I2652" t="s">
        <v>14625</v>
      </c>
      <c r="T2652" s="35"/>
      <c r="W2652" s="23"/>
      <c r="X2652" t="s">
        <v>11212</v>
      </c>
      <c r="Y2652" t="s">
        <v>78</v>
      </c>
      <c r="Z2652" t="s">
        <v>72</v>
      </c>
      <c r="AA2652">
        <v>618.07000000000005</v>
      </c>
      <c r="AB2652" t="s">
        <v>175</v>
      </c>
      <c r="AC2652" t="s">
        <v>55</v>
      </c>
      <c r="AD2652" t="s">
        <v>64</v>
      </c>
      <c r="AE2652" t="s">
        <v>64</v>
      </c>
      <c r="AF2652" t="s">
        <v>55</v>
      </c>
      <c r="AG2652">
        <v>0</v>
      </c>
      <c r="AH2652">
        <v>9.2889999999999997</v>
      </c>
      <c r="AI2652">
        <v>1</v>
      </c>
      <c r="AJ2652" t="s">
        <v>55</v>
      </c>
      <c r="AK2652" t="s">
        <v>55</v>
      </c>
      <c r="AL2652">
        <v>8.73447649963109E-2</v>
      </c>
      <c r="AM2652" s="1">
        <v>3.0422362118090898E-9</v>
      </c>
      <c r="AN2652">
        <v>0.83336341899999999</v>
      </c>
      <c r="AO2652">
        <v>0.57738735900000004</v>
      </c>
      <c r="AP2652">
        <v>39</v>
      </c>
      <c r="AQ2652">
        <v>1</v>
      </c>
      <c r="AR2652">
        <v>1</v>
      </c>
      <c r="AS2652">
        <v>3.4000000000000002E-4</v>
      </c>
      <c r="AT2652" t="s">
        <v>65</v>
      </c>
      <c r="AU2652" t="s">
        <v>65</v>
      </c>
      <c r="AV2652" t="s">
        <v>65</v>
      </c>
      <c r="AW2652" t="s">
        <v>65</v>
      </c>
      <c r="AX2652" t="s">
        <v>65</v>
      </c>
      <c r="AY2652">
        <v>2.5000000000000001E-2</v>
      </c>
      <c r="AZ2652">
        <v>0</v>
      </c>
      <c r="BA2652" t="s">
        <v>65</v>
      </c>
      <c r="BB2652" t="s">
        <v>65</v>
      </c>
      <c r="BC2652" t="s">
        <v>65</v>
      </c>
      <c r="BD2652" t="s">
        <v>65</v>
      </c>
      <c r="BE2652" t="s">
        <v>65</v>
      </c>
      <c r="BF2652" t="s">
        <v>1560</v>
      </c>
    </row>
    <row r="2653" spans="1:58" hidden="1" x14ac:dyDescent="0.25">
      <c r="A2653">
        <v>21</v>
      </c>
      <c r="B2653">
        <v>47641788</v>
      </c>
      <c r="C2653" t="s">
        <v>13797</v>
      </c>
      <c r="D2653" t="s">
        <v>13798</v>
      </c>
      <c r="E2653" t="s">
        <v>13153</v>
      </c>
      <c r="F2653" t="s">
        <v>47</v>
      </c>
      <c r="G2653" t="s">
        <v>48</v>
      </c>
      <c r="H2653" t="s">
        <v>49</v>
      </c>
      <c r="T2653" s="35"/>
      <c r="W2653" s="23"/>
      <c r="X2653" t="s">
        <v>13799</v>
      </c>
      <c r="Y2653" t="s">
        <v>51</v>
      </c>
      <c r="Z2653" t="s">
        <v>52</v>
      </c>
      <c r="AA2653">
        <v>742.07</v>
      </c>
      <c r="AB2653" t="s">
        <v>53</v>
      </c>
      <c r="AC2653" t="s">
        <v>12140</v>
      </c>
      <c r="AF2653" t="s">
        <v>55</v>
      </c>
      <c r="AG2653">
        <v>1</v>
      </c>
      <c r="AH2653">
        <v>7.6130000000000004</v>
      </c>
      <c r="AI2653">
        <v>1</v>
      </c>
      <c r="AJ2653">
        <v>100</v>
      </c>
      <c r="AK2653">
        <v>96</v>
      </c>
      <c r="AL2653">
        <v>0.99935300824871698</v>
      </c>
      <c r="AM2653">
        <v>6.0483817612722902E-4</v>
      </c>
      <c r="AN2653">
        <v>0.95457155999999999</v>
      </c>
      <c r="AO2653">
        <v>0</v>
      </c>
      <c r="AP2653">
        <v>39</v>
      </c>
      <c r="AQ2653">
        <v>1</v>
      </c>
      <c r="AR2653">
        <v>1</v>
      </c>
      <c r="AS2653">
        <v>1.97E-3</v>
      </c>
      <c r="AT2653">
        <v>3.5899999999999999E-3</v>
      </c>
      <c r="AU2653" t="s">
        <v>65</v>
      </c>
      <c r="AV2653" t="s">
        <v>65</v>
      </c>
      <c r="AW2653">
        <v>1.0500000000000001E-2</v>
      </c>
      <c r="AX2653">
        <v>9.2399999999999999E-3</v>
      </c>
      <c r="AY2653">
        <v>2.5000000000000001E-2</v>
      </c>
      <c r="AZ2653" s="1">
        <v>4.1199999999999999E-5</v>
      </c>
      <c r="BA2653" s="1">
        <v>7.4900000000000005E-5</v>
      </c>
      <c r="BB2653">
        <v>1.2999999999999999E-4</v>
      </c>
      <c r="BC2653">
        <v>1.2E-4</v>
      </c>
      <c r="BD2653" t="s">
        <v>65</v>
      </c>
      <c r="BE2653" t="s">
        <v>65</v>
      </c>
      <c r="BF2653" t="s">
        <v>13156</v>
      </c>
    </row>
    <row r="2654" spans="1:58" hidden="1" x14ac:dyDescent="0.25">
      <c r="A2654">
        <v>2</v>
      </c>
      <c r="B2654">
        <v>33246234</v>
      </c>
      <c r="C2654" t="s">
        <v>8985</v>
      </c>
      <c r="D2654" t="s">
        <v>8986</v>
      </c>
      <c r="E2654" t="s">
        <v>8925</v>
      </c>
      <c r="F2654" t="s">
        <v>47</v>
      </c>
      <c r="G2654" t="s">
        <v>48</v>
      </c>
      <c r="H2654" t="s">
        <v>76</v>
      </c>
      <c r="T2654" s="35"/>
      <c r="W2654" s="23"/>
      <c r="X2654" t="s">
        <v>8987</v>
      </c>
      <c r="Y2654" t="s">
        <v>51</v>
      </c>
      <c r="Z2654" t="s">
        <v>52</v>
      </c>
      <c r="AA2654">
        <v>598.07000000000005</v>
      </c>
      <c r="AB2654" t="s">
        <v>53</v>
      </c>
      <c r="AC2654" t="s">
        <v>8988</v>
      </c>
      <c r="AF2654" t="s">
        <v>55</v>
      </c>
      <c r="AG2654">
        <v>0.94799999999999995</v>
      </c>
      <c r="AH2654">
        <v>4.2830000000000004</v>
      </c>
      <c r="AI2654">
        <v>1</v>
      </c>
      <c r="AJ2654">
        <v>100</v>
      </c>
      <c r="AK2654">
        <v>84</v>
      </c>
      <c r="AL2654">
        <v>0.47376530186321603</v>
      </c>
      <c r="AM2654">
        <v>0.52623469811992796</v>
      </c>
      <c r="AN2654">
        <v>0.49384667500000001</v>
      </c>
      <c r="AO2654">
        <v>0.53499191400000001</v>
      </c>
      <c r="AP2654">
        <v>39</v>
      </c>
      <c r="AQ2654">
        <v>1</v>
      </c>
      <c r="AR2654">
        <v>1</v>
      </c>
      <c r="AS2654">
        <v>1.9570000000000001E-2</v>
      </c>
      <c r="AT2654">
        <v>2.9270000000000001E-2</v>
      </c>
      <c r="AU2654">
        <v>3.1329999999999997E-2</v>
      </c>
      <c r="AV2654">
        <v>9.8150000000000001E-2</v>
      </c>
      <c r="AW2654">
        <v>5.6419999999999998E-2</v>
      </c>
      <c r="AX2654">
        <v>2.7470000000000001E-2</v>
      </c>
      <c r="AY2654">
        <v>2.5000000000000001E-2</v>
      </c>
      <c r="AZ2654">
        <v>4.8999999999999998E-4</v>
      </c>
      <c r="BA2654">
        <v>7.2999999999999996E-4</v>
      </c>
      <c r="BB2654">
        <v>1.32E-3</v>
      </c>
      <c r="BC2654">
        <v>5.8E-4</v>
      </c>
      <c r="BD2654">
        <v>5.9999999999999995E-4</v>
      </c>
      <c r="BE2654">
        <v>2.0899999999999998E-3</v>
      </c>
      <c r="BF2654" t="s">
        <v>2415</v>
      </c>
    </row>
    <row r="2655" spans="1:58" x14ac:dyDescent="0.25">
      <c r="A2655">
        <v>16</v>
      </c>
      <c r="B2655">
        <v>56480530</v>
      </c>
      <c r="C2655" t="s">
        <v>8080</v>
      </c>
      <c r="D2655" t="s">
        <v>58</v>
      </c>
      <c r="E2655" t="s">
        <v>7516</v>
      </c>
      <c r="F2655" t="s">
        <v>85</v>
      </c>
      <c r="G2655" t="s">
        <v>98</v>
      </c>
      <c r="H2655" t="s">
        <v>76</v>
      </c>
      <c r="I2655" t="s">
        <v>14625</v>
      </c>
      <c r="T2655" s="35"/>
      <c r="W2655" s="23"/>
      <c r="X2655" t="s">
        <v>8081</v>
      </c>
      <c r="Y2655" t="s">
        <v>72</v>
      </c>
      <c r="Z2655" t="s">
        <v>78</v>
      </c>
      <c r="AA2655">
        <v>618.64</v>
      </c>
      <c r="AB2655" t="s">
        <v>175</v>
      </c>
      <c r="AC2655" t="s">
        <v>55</v>
      </c>
      <c r="AD2655" t="s">
        <v>64</v>
      </c>
      <c r="AE2655" t="s">
        <v>64</v>
      </c>
      <c r="AF2655" t="s">
        <v>55</v>
      </c>
      <c r="AG2655">
        <v>0</v>
      </c>
      <c r="AH2655">
        <v>5.7830000000000004</v>
      </c>
      <c r="AI2655">
        <v>1</v>
      </c>
      <c r="AJ2655" t="s">
        <v>55</v>
      </c>
      <c r="AK2655" t="s">
        <v>55</v>
      </c>
      <c r="AL2655" s="35">
        <v>5.2526449545514498E-2</v>
      </c>
      <c r="AM2655">
        <v>0.94729644577082195</v>
      </c>
      <c r="AN2655">
        <v>0.96402941399999997</v>
      </c>
      <c r="AO2655">
        <v>0.67164608999999997</v>
      </c>
      <c r="AP2655">
        <v>35</v>
      </c>
      <c r="AQ2655">
        <v>1</v>
      </c>
      <c r="AR2655">
        <v>0.9</v>
      </c>
      <c r="AS2655">
        <v>2.9999999999999997E-4</v>
      </c>
      <c r="AT2655" t="s">
        <v>65</v>
      </c>
      <c r="AU2655" t="s">
        <v>65</v>
      </c>
      <c r="AV2655" t="s">
        <v>65</v>
      </c>
      <c r="AW2655" t="s">
        <v>65</v>
      </c>
      <c r="AX2655" t="s">
        <v>65</v>
      </c>
      <c r="AY2655">
        <v>2.7779999999999999E-2</v>
      </c>
      <c r="AZ2655">
        <v>0</v>
      </c>
      <c r="BA2655" t="s">
        <v>65</v>
      </c>
      <c r="BB2655" t="s">
        <v>65</v>
      </c>
      <c r="BC2655" t="s">
        <v>65</v>
      </c>
      <c r="BD2655" t="s">
        <v>65</v>
      </c>
      <c r="BE2655" t="s">
        <v>65</v>
      </c>
      <c r="BF2655" t="s">
        <v>7519</v>
      </c>
    </row>
    <row r="2656" spans="1:58" hidden="1" x14ac:dyDescent="0.25">
      <c r="A2656">
        <v>11</v>
      </c>
      <c r="B2656">
        <v>65325317</v>
      </c>
      <c r="C2656" t="s">
        <v>1415</v>
      </c>
      <c r="D2656" t="s">
        <v>58</v>
      </c>
      <c r="E2656" t="s">
        <v>984</v>
      </c>
      <c r="F2656" t="s">
        <v>97</v>
      </c>
      <c r="G2656" t="s">
        <v>98</v>
      </c>
      <c r="H2656" t="s">
        <v>103</v>
      </c>
      <c r="T2656" s="35"/>
      <c r="W2656" s="23"/>
      <c r="X2656" t="s">
        <v>1416</v>
      </c>
      <c r="Y2656" t="s">
        <v>78</v>
      </c>
      <c r="Z2656" t="s">
        <v>52</v>
      </c>
      <c r="AA2656">
        <v>388.46</v>
      </c>
      <c r="AB2656" t="s">
        <v>164</v>
      </c>
      <c r="AC2656" t="s">
        <v>573</v>
      </c>
      <c r="AF2656" t="s">
        <v>55</v>
      </c>
      <c r="AG2656">
        <v>0</v>
      </c>
      <c r="AH2656">
        <v>0</v>
      </c>
      <c r="AI2656">
        <v>1</v>
      </c>
      <c r="AJ2656">
        <v>91.18</v>
      </c>
      <c r="AK2656">
        <v>34</v>
      </c>
      <c r="AL2656" s="35">
        <v>3.9656412653366804E-3</v>
      </c>
      <c r="AM2656" s="35">
        <v>0.99603435863132905</v>
      </c>
      <c r="AN2656">
        <v>0.64634012699999999</v>
      </c>
      <c r="AO2656">
        <v>0.67740547200000001</v>
      </c>
      <c r="AP2656">
        <v>27</v>
      </c>
      <c r="AQ2656">
        <v>1</v>
      </c>
      <c r="AR2656">
        <v>0.7</v>
      </c>
      <c r="AS2656">
        <v>6.45E-3</v>
      </c>
      <c r="AT2656" t="s">
        <v>65</v>
      </c>
      <c r="AU2656" t="s">
        <v>65</v>
      </c>
      <c r="AV2656" t="s">
        <v>65</v>
      </c>
      <c r="AW2656" t="s">
        <v>65</v>
      </c>
      <c r="AX2656" t="s">
        <v>65</v>
      </c>
      <c r="AY2656">
        <v>3.5709999999999999E-2</v>
      </c>
      <c r="AZ2656">
        <v>0</v>
      </c>
      <c r="BA2656" t="s">
        <v>65</v>
      </c>
      <c r="BB2656" t="s">
        <v>65</v>
      </c>
      <c r="BC2656" t="s">
        <v>65</v>
      </c>
      <c r="BD2656" t="s">
        <v>65</v>
      </c>
      <c r="BE2656" t="s">
        <v>65</v>
      </c>
      <c r="BF2656" t="s">
        <v>986</v>
      </c>
    </row>
    <row r="2657" spans="1:58" hidden="1" x14ac:dyDescent="0.25">
      <c r="A2657">
        <v>15</v>
      </c>
      <c r="B2657">
        <v>41804421</v>
      </c>
      <c r="C2657" t="s">
        <v>11502</v>
      </c>
      <c r="D2657" t="s">
        <v>58</v>
      </c>
      <c r="E2657" t="s">
        <v>11009</v>
      </c>
      <c r="F2657" t="s">
        <v>47</v>
      </c>
      <c r="G2657" t="s">
        <v>60</v>
      </c>
      <c r="H2657" t="s">
        <v>76</v>
      </c>
      <c r="T2657" s="35"/>
      <c r="W2657" s="23"/>
      <c r="X2657" t="s">
        <v>11503</v>
      </c>
      <c r="Y2657" t="s">
        <v>893</v>
      </c>
      <c r="Z2657" t="s">
        <v>78</v>
      </c>
      <c r="AA2657">
        <v>242.02</v>
      </c>
      <c r="AB2657" t="s">
        <v>63</v>
      </c>
      <c r="AC2657" t="s">
        <v>55</v>
      </c>
      <c r="AD2657" t="s">
        <v>64</v>
      </c>
      <c r="AE2657" t="s">
        <v>64</v>
      </c>
      <c r="AF2657" t="s">
        <v>55</v>
      </c>
      <c r="AG2657">
        <v>0</v>
      </c>
      <c r="AH2657">
        <v>0</v>
      </c>
      <c r="AI2657">
        <v>1</v>
      </c>
      <c r="AJ2657" t="s">
        <v>55</v>
      </c>
      <c r="AK2657" t="s">
        <v>55</v>
      </c>
      <c r="AL2657">
        <v>1.2279269341097601E-3</v>
      </c>
      <c r="AM2657" s="1">
        <v>4.1200914904021599E-21</v>
      </c>
      <c r="AN2657">
        <v>0.77909530000000005</v>
      </c>
      <c r="AO2657">
        <v>0</v>
      </c>
      <c r="AP2657">
        <v>39</v>
      </c>
      <c r="AQ2657">
        <v>1</v>
      </c>
      <c r="AR2657">
        <v>1</v>
      </c>
      <c r="AS2657">
        <v>1.7330000000000002E-2</v>
      </c>
      <c r="AT2657">
        <v>3.2930000000000001E-2</v>
      </c>
      <c r="AU2657" t="s">
        <v>65</v>
      </c>
      <c r="AV2657">
        <v>3.4130000000000001E-2</v>
      </c>
      <c r="AW2657" t="s">
        <v>65</v>
      </c>
      <c r="AX2657">
        <v>1.916E-2</v>
      </c>
      <c r="AY2657">
        <v>2.5000000000000001E-2</v>
      </c>
      <c r="AZ2657">
        <v>4.2999999999999999E-4</v>
      </c>
      <c r="BA2657">
        <v>8.1999999999999998E-4</v>
      </c>
      <c r="BB2657" t="s">
        <v>65</v>
      </c>
      <c r="BC2657">
        <v>3.6000000000000002E-4</v>
      </c>
      <c r="BD2657" t="s">
        <v>65</v>
      </c>
      <c r="BE2657">
        <v>0</v>
      </c>
      <c r="BF2657" t="s">
        <v>1560</v>
      </c>
    </row>
    <row r="2658" spans="1:58" hidden="1" x14ac:dyDescent="0.25">
      <c r="A2658">
        <v>12</v>
      </c>
      <c r="B2658">
        <v>91502161</v>
      </c>
      <c r="C2658" t="s">
        <v>4298</v>
      </c>
      <c r="D2658" t="s">
        <v>4299</v>
      </c>
      <c r="E2658" t="s">
        <v>3829</v>
      </c>
      <c r="F2658" t="s">
        <v>47</v>
      </c>
      <c r="G2658" t="s">
        <v>48</v>
      </c>
      <c r="H2658" t="s">
        <v>49</v>
      </c>
      <c r="T2658" s="35"/>
      <c r="W2658" s="23"/>
      <c r="X2658" t="s">
        <v>4300</v>
      </c>
      <c r="Y2658" t="s">
        <v>72</v>
      </c>
      <c r="Z2658" t="s">
        <v>78</v>
      </c>
      <c r="AA2658">
        <v>559.07000000000005</v>
      </c>
      <c r="AB2658" t="s">
        <v>53</v>
      </c>
      <c r="AC2658" t="s">
        <v>4301</v>
      </c>
      <c r="AD2658" t="s">
        <v>64</v>
      </c>
      <c r="AE2658" t="s">
        <v>64</v>
      </c>
      <c r="AF2658" t="s">
        <v>55</v>
      </c>
      <c r="AG2658">
        <v>0.999</v>
      </c>
      <c r="AH2658">
        <v>8.9629999999999992</v>
      </c>
      <c r="AI2658">
        <v>1</v>
      </c>
      <c r="AJ2658">
        <v>98.99</v>
      </c>
      <c r="AK2658">
        <v>99</v>
      </c>
      <c r="AL2658">
        <v>0.77341593341443005</v>
      </c>
      <c r="AM2658">
        <v>0.101924740774409</v>
      </c>
      <c r="AN2658">
        <v>0.73702107900000002</v>
      </c>
      <c r="AO2658">
        <v>0.57086687000000003</v>
      </c>
      <c r="AP2658">
        <v>39</v>
      </c>
      <c r="AQ2658">
        <v>1</v>
      </c>
      <c r="AR2658">
        <v>1</v>
      </c>
      <c r="AS2658">
        <v>9.1810000000000003E-2</v>
      </c>
      <c r="AT2658">
        <v>0.14194999999999999</v>
      </c>
      <c r="AU2658">
        <v>5.4199999999999998E-2</v>
      </c>
      <c r="AV2658">
        <v>0.19846</v>
      </c>
      <c r="AW2658">
        <v>0.20347000000000001</v>
      </c>
      <c r="AX2658">
        <v>0.16975999999999999</v>
      </c>
      <c r="AY2658">
        <v>2.5000000000000001E-2</v>
      </c>
      <c r="AZ2658">
        <v>2.3999999999999998E-3</v>
      </c>
      <c r="BA2658">
        <v>3.81E-3</v>
      </c>
      <c r="BB2658">
        <v>5.5500000000000002E-3</v>
      </c>
      <c r="BC2658">
        <v>4.5300000000000002E-3</v>
      </c>
      <c r="BD2658">
        <v>1.1999999999999999E-3</v>
      </c>
      <c r="BE2658">
        <v>5.0699999999999999E-3</v>
      </c>
      <c r="BF2658" t="s">
        <v>1248</v>
      </c>
    </row>
    <row r="2659" spans="1:58" hidden="1" x14ac:dyDescent="0.25">
      <c r="A2659">
        <v>9</v>
      </c>
      <c r="B2659">
        <v>12775240</v>
      </c>
      <c r="C2659" t="s">
        <v>2943</v>
      </c>
      <c r="D2659" t="s">
        <v>58</v>
      </c>
      <c r="E2659" t="s">
        <v>2537</v>
      </c>
      <c r="F2659" t="s">
        <v>97</v>
      </c>
      <c r="G2659" t="s">
        <v>98</v>
      </c>
      <c r="H2659" t="s">
        <v>49</v>
      </c>
      <c r="T2659" s="35"/>
      <c r="W2659" s="23"/>
      <c r="X2659" t="s">
        <v>2944</v>
      </c>
      <c r="Y2659" t="s">
        <v>51</v>
      </c>
      <c r="Z2659" t="s">
        <v>72</v>
      </c>
      <c r="AA2659">
        <v>1475.29</v>
      </c>
      <c r="AB2659" t="s">
        <v>150</v>
      </c>
      <c r="AC2659" t="s">
        <v>55</v>
      </c>
      <c r="AD2659" t="s">
        <v>64</v>
      </c>
      <c r="AE2659" t="s">
        <v>64</v>
      </c>
      <c r="AF2659" t="s">
        <v>55</v>
      </c>
      <c r="AG2659">
        <v>0</v>
      </c>
      <c r="AH2659">
        <v>0</v>
      </c>
      <c r="AI2659">
        <v>0.53400000000000003</v>
      </c>
      <c r="AJ2659" t="s">
        <v>55</v>
      </c>
      <c r="AK2659" t="s">
        <v>55</v>
      </c>
      <c r="AL2659">
        <v>0.74945503815498304</v>
      </c>
      <c r="AM2659" s="35">
        <v>7.6624269409550805E-2</v>
      </c>
      <c r="AN2659">
        <v>0.11437136000000001</v>
      </c>
      <c r="AO2659">
        <v>0</v>
      </c>
      <c r="AP2659">
        <v>37</v>
      </c>
      <c r="AQ2659">
        <v>3</v>
      </c>
      <c r="AR2659">
        <v>1</v>
      </c>
      <c r="AS2659" t="s">
        <v>65</v>
      </c>
      <c r="AT2659" t="s">
        <v>65</v>
      </c>
      <c r="AU2659" t="s">
        <v>65</v>
      </c>
      <c r="AV2659" t="s">
        <v>65</v>
      </c>
      <c r="AW2659" t="s">
        <v>65</v>
      </c>
      <c r="AX2659" t="s">
        <v>65</v>
      </c>
      <c r="AY2659">
        <v>7.4999999999999997E-2</v>
      </c>
      <c r="AZ2659" s="35" t="s">
        <v>65</v>
      </c>
      <c r="BA2659" s="35" t="s">
        <v>65</v>
      </c>
      <c r="BB2659" t="s">
        <v>65</v>
      </c>
      <c r="BC2659" t="s">
        <v>65</v>
      </c>
      <c r="BD2659" t="s">
        <v>65</v>
      </c>
      <c r="BE2659" t="s">
        <v>65</v>
      </c>
      <c r="BF2659" t="s">
        <v>2945</v>
      </c>
    </row>
    <row r="2660" spans="1:58" hidden="1" x14ac:dyDescent="0.25">
      <c r="A2660">
        <v>9</v>
      </c>
      <c r="B2660">
        <v>12775240</v>
      </c>
      <c r="C2660" t="s">
        <v>2943</v>
      </c>
      <c r="D2660" t="s">
        <v>58</v>
      </c>
      <c r="E2660" t="s">
        <v>3383</v>
      </c>
      <c r="F2660" t="s">
        <v>97</v>
      </c>
      <c r="G2660" t="s">
        <v>98</v>
      </c>
      <c r="H2660" t="s">
        <v>49</v>
      </c>
      <c r="T2660" s="35"/>
      <c r="W2660" s="23"/>
      <c r="X2660" t="s">
        <v>2944</v>
      </c>
      <c r="Y2660" t="s">
        <v>51</v>
      </c>
      <c r="Z2660" t="s">
        <v>72</v>
      </c>
      <c r="AA2660">
        <v>1475.29</v>
      </c>
      <c r="AB2660" t="s">
        <v>150</v>
      </c>
      <c r="AC2660" t="s">
        <v>55</v>
      </c>
      <c r="AD2660" t="s">
        <v>64</v>
      </c>
      <c r="AE2660" t="s">
        <v>64</v>
      </c>
      <c r="AF2660" t="s">
        <v>55</v>
      </c>
      <c r="AG2660">
        <v>0</v>
      </c>
      <c r="AH2660">
        <v>0</v>
      </c>
      <c r="AI2660">
        <v>0.53400000000000003</v>
      </c>
      <c r="AJ2660" t="s">
        <v>55</v>
      </c>
      <c r="AK2660" t="s">
        <v>55</v>
      </c>
      <c r="AL2660">
        <v>0.74945503815498304</v>
      </c>
      <c r="AM2660">
        <v>7.6624269409550805E-2</v>
      </c>
      <c r="AN2660">
        <v>0.11437136000000001</v>
      </c>
      <c r="AO2660">
        <v>0</v>
      </c>
      <c r="AP2660">
        <v>37</v>
      </c>
      <c r="AQ2660">
        <v>3</v>
      </c>
      <c r="AR2660">
        <v>1</v>
      </c>
      <c r="AS2660" t="s">
        <v>65</v>
      </c>
      <c r="AT2660" t="s">
        <v>65</v>
      </c>
      <c r="AU2660" t="s">
        <v>65</v>
      </c>
      <c r="AV2660" t="s">
        <v>65</v>
      </c>
      <c r="AW2660" t="s">
        <v>65</v>
      </c>
      <c r="AX2660" t="s">
        <v>65</v>
      </c>
      <c r="AY2660">
        <v>7.4999999999999997E-2</v>
      </c>
      <c r="AZ2660" s="35" t="s">
        <v>65</v>
      </c>
      <c r="BA2660" t="s">
        <v>65</v>
      </c>
      <c r="BB2660" t="s">
        <v>65</v>
      </c>
      <c r="BC2660" t="s">
        <v>65</v>
      </c>
      <c r="BD2660" t="s">
        <v>65</v>
      </c>
      <c r="BE2660" t="s">
        <v>65</v>
      </c>
      <c r="BF2660" t="s">
        <v>2945</v>
      </c>
    </row>
    <row r="2661" spans="1:58" hidden="1" x14ac:dyDescent="0.25">
      <c r="A2661">
        <v>9</v>
      </c>
      <c r="B2661">
        <v>12775240</v>
      </c>
      <c r="C2661" t="s">
        <v>2943</v>
      </c>
      <c r="D2661" t="s">
        <v>58</v>
      </c>
      <c r="E2661" t="s">
        <v>13822</v>
      </c>
      <c r="F2661" t="s">
        <v>97</v>
      </c>
      <c r="G2661" t="s">
        <v>98</v>
      </c>
      <c r="H2661" t="s">
        <v>49</v>
      </c>
      <c r="T2661" s="35"/>
      <c r="W2661" s="23"/>
      <c r="X2661" t="s">
        <v>2944</v>
      </c>
      <c r="Y2661" t="s">
        <v>51</v>
      </c>
      <c r="Z2661" t="s">
        <v>72</v>
      </c>
      <c r="AA2661">
        <v>1475.29</v>
      </c>
      <c r="AB2661" t="s">
        <v>150</v>
      </c>
      <c r="AC2661" t="s">
        <v>55</v>
      </c>
      <c r="AD2661" t="s">
        <v>64</v>
      </c>
      <c r="AE2661" t="s">
        <v>64</v>
      </c>
      <c r="AF2661" t="s">
        <v>55</v>
      </c>
      <c r="AG2661">
        <v>0</v>
      </c>
      <c r="AH2661">
        <v>0</v>
      </c>
      <c r="AI2661">
        <v>0.53400000000000003</v>
      </c>
      <c r="AJ2661" t="s">
        <v>55</v>
      </c>
      <c r="AK2661" t="s">
        <v>55</v>
      </c>
      <c r="AL2661">
        <v>0.74945503815498304</v>
      </c>
      <c r="AM2661">
        <v>7.6624269409550805E-2</v>
      </c>
      <c r="AN2661">
        <v>0.11437136000000001</v>
      </c>
      <c r="AO2661">
        <v>0</v>
      </c>
      <c r="AP2661">
        <v>37</v>
      </c>
      <c r="AQ2661">
        <v>3</v>
      </c>
      <c r="AR2661">
        <v>1</v>
      </c>
      <c r="AS2661" t="s">
        <v>65</v>
      </c>
      <c r="AT2661" t="s">
        <v>65</v>
      </c>
      <c r="AU2661" t="s">
        <v>65</v>
      </c>
      <c r="AV2661" t="s">
        <v>65</v>
      </c>
      <c r="AW2661" t="s">
        <v>65</v>
      </c>
      <c r="AX2661" t="s">
        <v>65</v>
      </c>
      <c r="AY2661">
        <v>7.4999999999999997E-2</v>
      </c>
      <c r="AZ2661" t="s">
        <v>65</v>
      </c>
      <c r="BA2661" t="s">
        <v>65</v>
      </c>
      <c r="BB2661" t="s">
        <v>65</v>
      </c>
      <c r="BC2661" t="s">
        <v>65</v>
      </c>
      <c r="BD2661" t="s">
        <v>65</v>
      </c>
      <c r="BE2661" t="s">
        <v>65</v>
      </c>
      <c r="BF2661" t="s">
        <v>2945</v>
      </c>
    </row>
    <row r="2662" spans="1:58" hidden="1" x14ac:dyDescent="0.25">
      <c r="A2662">
        <v>5</v>
      </c>
      <c r="B2662">
        <v>115298797</v>
      </c>
      <c r="C2662" t="s">
        <v>1241</v>
      </c>
      <c r="D2662" t="s">
        <v>1242</v>
      </c>
      <c r="E2662" t="s">
        <v>984</v>
      </c>
      <c r="F2662" t="s">
        <v>97</v>
      </c>
      <c r="G2662" t="s">
        <v>98</v>
      </c>
      <c r="H2662" t="s">
        <v>49</v>
      </c>
      <c r="T2662" s="35"/>
      <c r="W2662" s="23"/>
      <c r="X2662" t="s">
        <v>1243</v>
      </c>
      <c r="Y2662" t="s">
        <v>51</v>
      </c>
      <c r="Z2662" t="s">
        <v>52</v>
      </c>
      <c r="AA2662">
        <v>552.07000000000005</v>
      </c>
      <c r="AB2662" t="s">
        <v>164</v>
      </c>
      <c r="AC2662" t="s">
        <v>1244</v>
      </c>
      <c r="AD2662" t="s">
        <v>150</v>
      </c>
      <c r="AE2662" t="s">
        <v>150</v>
      </c>
      <c r="AF2662" t="s">
        <v>55</v>
      </c>
      <c r="AG2662">
        <v>0</v>
      </c>
      <c r="AH2662">
        <v>0</v>
      </c>
      <c r="AI2662">
        <v>0.874</v>
      </c>
      <c r="AJ2662">
        <v>98.53</v>
      </c>
      <c r="AK2662">
        <v>68</v>
      </c>
      <c r="AL2662" s="35">
        <v>0</v>
      </c>
      <c r="AM2662">
        <v>0</v>
      </c>
      <c r="AN2662">
        <v>0.11437136000000001</v>
      </c>
      <c r="AO2662">
        <v>0</v>
      </c>
      <c r="AP2662">
        <v>39</v>
      </c>
      <c r="AQ2662">
        <v>1</v>
      </c>
      <c r="AR2662">
        <v>1</v>
      </c>
      <c r="AS2662">
        <v>6.6E-4</v>
      </c>
      <c r="AT2662">
        <v>1.2600000000000001E-3</v>
      </c>
      <c r="AU2662" t="s">
        <v>65</v>
      </c>
      <c r="AV2662" t="s">
        <v>65</v>
      </c>
      <c r="AW2662" t="s">
        <v>65</v>
      </c>
      <c r="AX2662">
        <v>9.2399999999999999E-3</v>
      </c>
      <c r="AY2662">
        <v>2.5000000000000001E-2</v>
      </c>
      <c r="AZ2662" s="1">
        <v>8.2400000000000007E-6</v>
      </c>
      <c r="BA2662" s="1">
        <v>1.5699999999999999E-5</v>
      </c>
      <c r="BB2662" t="s">
        <v>65</v>
      </c>
      <c r="BC2662">
        <v>1.2E-4</v>
      </c>
      <c r="BD2662" t="s">
        <v>65</v>
      </c>
      <c r="BE2662" t="s">
        <v>65</v>
      </c>
      <c r="BF2662" t="s">
        <v>986</v>
      </c>
    </row>
    <row r="2663" spans="1:58" hidden="1" x14ac:dyDescent="0.25">
      <c r="A2663">
        <v>5</v>
      </c>
      <c r="B2663">
        <v>115329543</v>
      </c>
      <c r="C2663" t="s">
        <v>1935</v>
      </c>
      <c r="D2663" t="s">
        <v>58</v>
      </c>
      <c r="E2663" t="s">
        <v>1764</v>
      </c>
      <c r="F2663" t="s">
        <v>97</v>
      </c>
      <c r="G2663" t="s">
        <v>48</v>
      </c>
      <c r="H2663" t="s">
        <v>49</v>
      </c>
      <c r="T2663" s="35"/>
      <c r="W2663" s="23"/>
      <c r="X2663" t="s">
        <v>1243</v>
      </c>
      <c r="Y2663" t="s">
        <v>51</v>
      </c>
      <c r="Z2663" t="s">
        <v>52</v>
      </c>
      <c r="AA2663">
        <v>646.07000000000005</v>
      </c>
      <c r="AB2663" t="s">
        <v>53</v>
      </c>
      <c r="AC2663" t="s">
        <v>1936</v>
      </c>
      <c r="AD2663" t="s">
        <v>150</v>
      </c>
      <c r="AE2663" t="s">
        <v>150</v>
      </c>
      <c r="AF2663" t="s">
        <v>55</v>
      </c>
      <c r="AG2663">
        <v>1.0999999999999999E-2</v>
      </c>
      <c r="AH2663">
        <v>0</v>
      </c>
      <c r="AI2663">
        <v>0</v>
      </c>
      <c r="AJ2663">
        <v>70.37</v>
      </c>
      <c r="AK2663">
        <v>81</v>
      </c>
      <c r="AL2663">
        <v>0</v>
      </c>
      <c r="AM2663" s="35">
        <v>0</v>
      </c>
      <c r="AN2663">
        <v>0.11437136000000001</v>
      </c>
      <c r="AO2663">
        <v>0</v>
      </c>
      <c r="AP2663">
        <v>39</v>
      </c>
      <c r="AQ2663">
        <v>1</v>
      </c>
      <c r="AR2663">
        <v>1</v>
      </c>
      <c r="AS2663">
        <v>3.3E-4</v>
      </c>
      <c r="AT2663" t="s">
        <v>65</v>
      </c>
      <c r="AU2663" t="s">
        <v>65</v>
      </c>
      <c r="AV2663" t="s">
        <v>65</v>
      </c>
      <c r="AW2663" t="s">
        <v>65</v>
      </c>
      <c r="AX2663" t="s">
        <v>65</v>
      </c>
      <c r="AY2663">
        <v>2.5000000000000001E-2</v>
      </c>
      <c r="AZ2663">
        <v>0</v>
      </c>
      <c r="BA2663" t="s">
        <v>65</v>
      </c>
      <c r="BB2663" t="s">
        <v>65</v>
      </c>
      <c r="BC2663" t="s">
        <v>65</v>
      </c>
      <c r="BD2663" t="s">
        <v>65</v>
      </c>
      <c r="BE2663" t="s">
        <v>65</v>
      </c>
      <c r="BF2663" t="s">
        <v>1766</v>
      </c>
    </row>
    <row r="2664" spans="1:58" hidden="1" x14ac:dyDescent="0.25">
      <c r="A2664">
        <v>6</v>
      </c>
      <c r="B2664">
        <v>6649867</v>
      </c>
      <c r="C2664" t="s">
        <v>11199</v>
      </c>
      <c r="D2664" t="s">
        <v>11200</v>
      </c>
      <c r="E2664" t="s">
        <v>11009</v>
      </c>
      <c r="F2664" t="s">
        <v>47</v>
      </c>
      <c r="G2664" t="s">
        <v>48</v>
      </c>
      <c r="H2664" t="s">
        <v>49</v>
      </c>
      <c r="T2664" s="35"/>
      <c r="W2664" s="23"/>
      <c r="X2664" t="s">
        <v>11201</v>
      </c>
      <c r="Y2664" t="s">
        <v>72</v>
      </c>
      <c r="Z2664" t="s">
        <v>78</v>
      </c>
      <c r="AA2664">
        <v>829.07</v>
      </c>
      <c r="AB2664" t="s">
        <v>53</v>
      </c>
      <c r="AC2664" t="s">
        <v>11202</v>
      </c>
      <c r="AF2664" t="s">
        <v>55</v>
      </c>
      <c r="AG2664">
        <v>1</v>
      </c>
      <c r="AH2664">
        <v>0</v>
      </c>
      <c r="AI2664">
        <v>1</v>
      </c>
      <c r="AJ2664">
        <v>76.790000000000006</v>
      </c>
      <c r="AK2664">
        <v>56</v>
      </c>
      <c r="AL2664">
        <v>0.19179509835896699</v>
      </c>
      <c r="AM2664" s="1">
        <v>9.9806189205621696E-6</v>
      </c>
      <c r="AN2664">
        <v>0.85290304400000005</v>
      </c>
      <c r="AO2664">
        <v>0</v>
      </c>
      <c r="AP2664">
        <v>39</v>
      </c>
      <c r="AQ2664">
        <v>1</v>
      </c>
      <c r="AR2664">
        <v>1</v>
      </c>
      <c r="AS2664">
        <v>4.3839999999999997E-2</v>
      </c>
      <c r="AT2664">
        <v>6.497E-2</v>
      </c>
      <c r="AU2664">
        <v>1.5789999999999998E-2</v>
      </c>
      <c r="AV2664">
        <v>0.16564000000000001</v>
      </c>
      <c r="AW2664">
        <v>6.6339999999999996E-2</v>
      </c>
      <c r="AX2664">
        <v>7.1620000000000003E-2</v>
      </c>
      <c r="AY2664">
        <v>2.5000000000000001E-2</v>
      </c>
      <c r="AZ2664" s="35">
        <v>1.1100000000000001E-3</v>
      </c>
      <c r="BA2664" s="35">
        <v>1.66E-3</v>
      </c>
      <c r="BB2664">
        <v>1.5900000000000001E-3</v>
      </c>
      <c r="BC2664">
        <v>1.74E-3</v>
      </c>
      <c r="BD2664">
        <v>2.0000000000000001E-4</v>
      </c>
      <c r="BE2664">
        <v>4.0600000000000002E-3</v>
      </c>
      <c r="BF2664" t="s">
        <v>1560</v>
      </c>
    </row>
    <row r="2665" spans="1:58" hidden="1" x14ac:dyDescent="0.25">
      <c r="A2665">
        <v>8</v>
      </c>
      <c r="B2665">
        <v>54963701</v>
      </c>
      <c r="C2665" t="s">
        <v>8526</v>
      </c>
      <c r="D2665" t="s">
        <v>8527</v>
      </c>
      <c r="E2665" t="s">
        <v>8238</v>
      </c>
      <c r="F2665" t="s">
        <v>47</v>
      </c>
      <c r="G2665" t="s">
        <v>48</v>
      </c>
      <c r="H2665" t="s">
        <v>76</v>
      </c>
      <c r="T2665" s="35"/>
      <c r="W2665" s="23"/>
      <c r="X2665" t="s">
        <v>8528</v>
      </c>
      <c r="Y2665" t="s">
        <v>78</v>
      </c>
      <c r="Z2665" t="s">
        <v>72</v>
      </c>
      <c r="AA2665">
        <v>1004.07</v>
      </c>
      <c r="AB2665" t="s">
        <v>53</v>
      </c>
      <c r="AC2665" t="s">
        <v>8529</v>
      </c>
      <c r="AD2665" t="s">
        <v>164</v>
      </c>
      <c r="AE2665" t="s">
        <v>164</v>
      </c>
      <c r="AF2665" t="s">
        <v>55</v>
      </c>
      <c r="AG2665">
        <v>0</v>
      </c>
      <c r="AH2665">
        <v>0</v>
      </c>
      <c r="AI2665">
        <v>0.99299999999999999</v>
      </c>
      <c r="AJ2665">
        <v>100</v>
      </c>
      <c r="AK2665">
        <v>97</v>
      </c>
      <c r="AL2665" s="35">
        <v>0.93361503248465305</v>
      </c>
      <c r="AM2665">
        <v>8.4944258812088193E-3</v>
      </c>
      <c r="AN2665">
        <v>0.95438937099999999</v>
      </c>
      <c r="AO2665">
        <v>0.54986337799999996</v>
      </c>
      <c r="AP2665">
        <v>39</v>
      </c>
      <c r="AQ2665">
        <v>1</v>
      </c>
      <c r="AR2665">
        <v>1</v>
      </c>
      <c r="AS2665">
        <v>9.2109999999999997E-2</v>
      </c>
      <c r="AT2665">
        <v>0.12142</v>
      </c>
      <c r="AU2665">
        <v>3.1329999999999997E-2</v>
      </c>
      <c r="AV2665">
        <v>0.14893000000000001</v>
      </c>
      <c r="AW2665">
        <v>0.10026</v>
      </c>
      <c r="AX2665">
        <v>0.10557</v>
      </c>
      <c r="AY2665">
        <v>2.5000000000000001E-2</v>
      </c>
      <c r="AZ2665" s="35">
        <v>2.4099999999999998E-3</v>
      </c>
      <c r="BA2665" s="35">
        <v>3.2200000000000002E-3</v>
      </c>
      <c r="BB2665">
        <v>2.5100000000000001E-3</v>
      </c>
      <c r="BC2665">
        <v>2.6800000000000001E-3</v>
      </c>
      <c r="BD2665">
        <v>5.9999999999999995E-4</v>
      </c>
      <c r="BE2665">
        <v>3.5599999999999998E-3</v>
      </c>
      <c r="BF2665" t="s">
        <v>8241</v>
      </c>
    </row>
    <row r="2666" spans="1:58" hidden="1" x14ac:dyDescent="0.25">
      <c r="A2666">
        <v>8</v>
      </c>
      <c r="B2666">
        <v>20112605</v>
      </c>
      <c r="C2666" t="s">
        <v>2037</v>
      </c>
      <c r="D2666" t="s">
        <v>2038</v>
      </c>
      <c r="E2666" t="s">
        <v>1764</v>
      </c>
      <c r="F2666" t="s">
        <v>47</v>
      </c>
      <c r="G2666" t="s">
        <v>48</v>
      </c>
      <c r="H2666" t="s">
        <v>76</v>
      </c>
      <c r="T2666" s="35"/>
      <c r="W2666" s="23"/>
      <c r="X2666" t="s">
        <v>2039</v>
      </c>
      <c r="Y2666" t="s">
        <v>78</v>
      </c>
      <c r="Z2666" t="s">
        <v>52</v>
      </c>
      <c r="AA2666">
        <v>502.07</v>
      </c>
      <c r="AB2666" t="s">
        <v>53</v>
      </c>
      <c r="AC2666" t="s">
        <v>2040</v>
      </c>
      <c r="AF2666" t="s">
        <v>55</v>
      </c>
      <c r="AG2666">
        <v>0.32100000000000001</v>
      </c>
      <c r="AH2666">
        <v>6.133</v>
      </c>
      <c r="AI2666">
        <v>1</v>
      </c>
      <c r="AJ2666">
        <v>92.71</v>
      </c>
      <c r="AK2666">
        <v>96</v>
      </c>
      <c r="AL2666">
        <v>0.47050750123881202</v>
      </c>
      <c r="AM2666">
        <v>0.52597147251610499</v>
      </c>
      <c r="AN2666">
        <v>0.90721048100000001</v>
      </c>
      <c r="AO2666">
        <v>0.57514308700000005</v>
      </c>
      <c r="AP2666">
        <v>39</v>
      </c>
      <c r="AQ2666">
        <v>1</v>
      </c>
      <c r="AR2666">
        <v>1</v>
      </c>
      <c r="AS2666">
        <v>8.9410000000000003E-2</v>
      </c>
      <c r="AT2666">
        <v>0.12374</v>
      </c>
      <c r="AU2666">
        <v>4.6629999999999998E-2</v>
      </c>
      <c r="AV2666">
        <v>9.8830000000000001E-2</v>
      </c>
      <c r="AW2666">
        <v>0.15115000000000001</v>
      </c>
      <c r="AX2666">
        <v>0.13822000000000001</v>
      </c>
      <c r="AY2666">
        <v>2.5000000000000001E-2</v>
      </c>
      <c r="AZ2666">
        <v>2.33E-3</v>
      </c>
      <c r="BA2666" s="35">
        <v>3.2799999999999999E-3</v>
      </c>
      <c r="BB2666">
        <v>3.9699999999999996E-3</v>
      </c>
      <c r="BC2666">
        <v>3.5999999999999999E-3</v>
      </c>
      <c r="BD2666">
        <v>1E-3</v>
      </c>
      <c r="BE2666">
        <v>2.0999999999999999E-3</v>
      </c>
      <c r="BF2666" t="s">
        <v>1766</v>
      </c>
    </row>
    <row r="2667" spans="1:58" hidden="1" x14ac:dyDescent="0.25">
      <c r="A2667">
        <v>8</v>
      </c>
      <c r="B2667">
        <v>20112617</v>
      </c>
      <c r="C2667" t="s">
        <v>4159</v>
      </c>
      <c r="D2667" t="s">
        <v>4160</v>
      </c>
      <c r="E2667" t="s">
        <v>3829</v>
      </c>
      <c r="F2667" t="s">
        <v>47</v>
      </c>
      <c r="G2667" t="s">
        <v>48</v>
      </c>
      <c r="H2667" t="s">
        <v>49</v>
      </c>
      <c r="T2667" s="35"/>
      <c r="W2667" s="23"/>
      <c r="X2667" t="s">
        <v>2039</v>
      </c>
      <c r="Y2667" t="s">
        <v>78</v>
      </c>
      <c r="Z2667" t="s">
        <v>72</v>
      </c>
      <c r="AA2667">
        <v>584.07000000000005</v>
      </c>
      <c r="AB2667" t="s">
        <v>53</v>
      </c>
      <c r="AC2667" t="s">
        <v>1797</v>
      </c>
      <c r="AF2667" t="s">
        <v>55</v>
      </c>
      <c r="AG2667">
        <v>0.99</v>
      </c>
      <c r="AH2667">
        <v>0</v>
      </c>
      <c r="AI2667">
        <v>1</v>
      </c>
      <c r="AJ2667">
        <v>79.59</v>
      </c>
      <c r="AK2667">
        <v>98</v>
      </c>
      <c r="AL2667">
        <v>0.47050750123881202</v>
      </c>
      <c r="AM2667">
        <v>0.52597147251610499</v>
      </c>
      <c r="AN2667">
        <v>0.90721048100000001</v>
      </c>
      <c r="AO2667">
        <v>0.57514308700000005</v>
      </c>
      <c r="AP2667">
        <v>39</v>
      </c>
      <c r="AQ2667">
        <v>1</v>
      </c>
      <c r="AR2667">
        <v>1</v>
      </c>
      <c r="AS2667">
        <v>2.3E-3</v>
      </c>
      <c r="AT2667">
        <v>3.5899999999999999E-3</v>
      </c>
      <c r="AU2667" t="s">
        <v>65</v>
      </c>
      <c r="AV2667" t="s">
        <v>65</v>
      </c>
      <c r="AW2667" t="s">
        <v>65</v>
      </c>
      <c r="AX2667">
        <v>9.2399999999999999E-3</v>
      </c>
      <c r="AY2667">
        <v>2.5000000000000001E-2</v>
      </c>
      <c r="AZ2667" s="1">
        <v>4.9400000000000001E-5</v>
      </c>
      <c r="BA2667" s="1">
        <v>7.4999999999999993E-5</v>
      </c>
      <c r="BB2667" t="s">
        <v>65</v>
      </c>
      <c r="BC2667">
        <v>1.2E-4</v>
      </c>
      <c r="BD2667" t="s">
        <v>65</v>
      </c>
      <c r="BE2667" t="s">
        <v>65</v>
      </c>
      <c r="BF2667" t="s">
        <v>1248</v>
      </c>
    </row>
    <row r="2668" spans="1:58" x14ac:dyDescent="0.25">
      <c r="A2668">
        <v>3</v>
      </c>
      <c r="B2668">
        <v>52406980</v>
      </c>
      <c r="C2668" t="s">
        <v>9653</v>
      </c>
      <c r="D2668" t="s">
        <v>58</v>
      </c>
      <c r="E2668" t="s">
        <v>9502</v>
      </c>
      <c r="F2668" t="s">
        <v>85</v>
      </c>
      <c r="G2668" t="s">
        <v>48</v>
      </c>
      <c r="H2668" t="s">
        <v>49</v>
      </c>
      <c r="I2668" t="s">
        <v>14625</v>
      </c>
      <c r="N2668" t="s">
        <v>18826</v>
      </c>
      <c r="T2668" s="35"/>
      <c r="V2668" t="s">
        <v>14693</v>
      </c>
      <c r="W2668" s="23"/>
      <c r="X2668" t="s">
        <v>5421</v>
      </c>
      <c r="Y2668" t="s">
        <v>51</v>
      </c>
      <c r="Z2668" t="s">
        <v>52</v>
      </c>
      <c r="AA2668">
        <v>619.07000000000005</v>
      </c>
      <c r="AB2668" t="s">
        <v>53</v>
      </c>
      <c r="AC2668" t="s">
        <v>9654</v>
      </c>
      <c r="AF2668" t="s">
        <v>55</v>
      </c>
      <c r="AG2668">
        <v>1</v>
      </c>
      <c r="AH2668">
        <v>7.6139999999999999</v>
      </c>
      <c r="AI2668">
        <v>1</v>
      </c>
      <c r="AJ2668">
        <v>100</v>
      </c>
      <c r="AK2668">
        <v>97</v>
      </c>
      <c r="AL2668">
        <v>0.99999999999817202</v>
      </c>
      <c r="AM2668" s="1">
        <v>4.4222733251707599E-20</v>
      </c>
      <c r="AN2668">
        <v>0.44662095299999999</v>
      </c>
      <c r="AO2668">
        <v>0.55774398800000002</v>
      </c>
      <c r="AP2668">
        <v>39</v>
      </c>
      <c r="AQ2668">
        <v>1</v>
      </c>
      <c r="AR2668">
        <v>1</v>
      </c>
      <c r="AS2668">
        <v>6.6E-4</v>
      </c>
      <c r="AT2668">
        <v>5.9999999999999995E-4</v>
      </c>
      <c r="AU2668" t="s">
        <v>65</v>
      </c>
      <c r="AV2668" t="s">
        <v>65</v>
      </c>
      <c r="AW2668" t="s">
        <v>65</v>
      </c>
      <c r="AX2668" t="s">
        <v>65</v>
      </c>
      <c r="AY2668">
        <v>2.5000000000000001E-2</v>
      </c>
      <c r="AZ2668" s="1">
        <v>8.2700000000000004E-6</v>
      </c>
      <c r="BA2668" s="35">
        <v>0</v>
      </c>
      <c r="BB2668" t="s">
        <v>65</v>
      </c>
      <c r="BC2668" t="s">
        <v>65</v>
      </c>
      <c r="BD2668" t="s">
        <v>65</v>
      </c>
      <c r="BE2668" t="s">
        <v>65</v>
      </c>
      <c r="BF2668" t="s">
        <v>9505</v>
      </c>
    </row>
    <row r="2669" spans="1:58" hidden="1" x14ac:dyDescent="0.25">
      <c r="A2669">
        <v>4</v>
      </c>
      <c r="B2669">
        <v>151503414</v>
      </c>
      <c r="C2669" t="s">
        <v>254</v>
      </c>
      <c r="D2669" t="s">
        <v>58</v>
      </c>
      <c r="E2669" t="s">
        <v>46</v>
      </c>
      <c r="F2669" t="s">
        <v>97</v>
      </c>
      <c r="G2669" t="s">
        <v>98</v>
      </c>
      <c r="H2669" t="s">
        <v>49</v>
      </c>
      <c r="T2669" s="35"/>
      <c r="W2669" s="23"/>
      <c r="X2669" t="s">
        <v>255</v>
      </c>
      <c r="Y2669" t="s">
        <v>72</v>
      </c>
      <c r="Z2669" t="s">
        <v>78</v>
      </c>
      <c r="AA2669">
        <v>812.07</v>
      </c>
      <c r="AB2669" t="s">
        <v>150</v>
      </c>
      <c r="AC2669" t="s">
        <v>55</v>
      </c>
      <c r="AD2669" t="s">
        <v>64</v>
      </c>
      <c r="AE2669" t="s">
        <v>64</v>
      </c>
      <c r="AF2669" t="s">
        <v>55</v>
      </c>
      <c r="AG2669">
        <v>0</v>
      </c>
      <c r="AH2669">
        <v>0</v>
      </c>
      <c r="AI2669">
        <v>1</v>
      </c>
      <c r="AJ2669" t="s">
        <v>55</v>
      </c>
      <c r="AK2669" t="s">
        <v>55</v>
      </c>
      <c r="AL2669">
        <v>0.19511177185728201</v>
      </c>
      <c r="AM2669" s="35">
        <v>0.80377915893458096</v>
      </c>
      <c r="AN2669">
        <v>0.30748365500000002</v>
      </c>
      <c r="AO2669">
        <v>0</v>
      </c>
      <c r="AP2669">
        <v>39</v>
      </c>
      <c r="AQ2669">
        <v>1</v>
      </c>
      <c r="AR2669">
        <v>1</v>
      </c>
      <c r="AS2669" t="s">
        <v>65</v>
      </c>
      <c r="AT2669" t="s">
        <v>65</v>
      </c>
      <c r="AU2669" t="s">
        <v>65</v>
      </c>
      <c r="AV2669" t="s">
        <v>65</v>
      </c>
      <c r="AW2669" t="s">
        <v>65</v>
      </c>
      <c r="AX2669" t="s">
        <v>65</v>
      </c>
      <c r="AY2669">
        <v>2.5000000000000001E-2</v>
      </c>
      <c r="AZ2669" s="35" t="s">
        <v>65</v>
      </c>
      <c r="BA2669" s="35" t="s">
        <v>65</v>
      </c>
      <c r="BB2669" t="s">
        <v>65</v>
      </c>
      <c r="BC2669" t="s">
        <v>65</v>
      </c>
      <c r="BD2669" t="s">
        <v>65</v>
      </c>
      <c r="BE2669" t="s">
        <v>65</v>
      </c>
      <c r="BF2669" t="s">
        <v>56</v>
      </c>
    </row>
    <row r="2670" spans="1:58" hidden="1" x14ac:dyDescent="0.25">
      <c r="A2670">
        <v>1</v>
      </c>
      <c r="B2670">
        <v>39757595</v>
      </c>
      <c r="C2670" t="s">
        <v>3846</v>
      </c>
      <c r="D2670" t="s">
        <v>3847</v>
      </c>
      <c r="E2670" t="s">
        <v>3829</v>
      </c>
      <c r="F2670" t="s">
        <v>47</v>
      </c>
      <c r="G2670" t="s">
        <v>48</v>
      </c>
      <c r="H2670" t="s">
        <v>49</v>
      </c>
      <c r="T2670" s="35"/>
      <c r="W2670" s="23"/>
      <c r="X2670" t="s">
        <v>3848</v>
      </c>
      <c r="Y2670" t="s">
        <v>78</v>
      </c>
      <c r="Z2670" t="s">
        <v>72</v>
      </c>
      <c r="AA2670">
        <v>620.07000000000005</v>
      </c>
      <c r="AB2670" t="s">
        <v>53</v>
      </c>
      <c r="AC2670" t="s">
        <v>3849</v>
      </c>
      <c r="AF2670" t="s">
        <v>55</v>
      </c>
      <c r="AG2670">
        <v>0</v>
      </c>
      <c r="AH2670">
        <v>5.5019999999999998</v>
      </c>
      <c r="AI2670">
        <v>0.998</v>
      </c>
      <c r="AJ2670">
        <v>93.75</v>
      </c>
      <c r="AK2670">
        <v>96</v>
      </c>
      <c r="AL2670" s="1">
        <v>6.8021650013566001E-31</v>
      </c>
      <c r="AM2670">
        <v>1</v>
      </c>
      <c r="AN2670">
        <v>0.94974376800000004</v>
      </c>
      <c r="AO2670">
        <v>0.60987976899999996</v>
      </c>
      <c r="AP2670">
        <v>39</v>
      </c>
      <c r="AQ2670">
        <v>1</v>
      </c>
      <c r="AR2670">
        <v>1</v>
      </c>
      <c r="AS2670">
        <v>7.5469999999999995E-2</v>
      </c>
      <c r="AT2670">
        <v>7.5439999999999993E-2</v>
      </c>
      <c r="AU2670">
        <v>6.1699999999999998E-2</v>
      </c>
      <c r="AV2670">
        <v>0.11418</v>
      </c>
      <c r="AW2670">
        <v>8.1019999999999995E-2</v>
      </c>
      <c r="AX2670">
        <v>0.10552</v>
      </c>
      <c r="AY2670">
        <v>2.5000000000000001E-2</v>
      </c>
      <c r="AZ2670">
        <v>1.9499999999999999E-3</v>
      </c>
      <c r="BA2670">
        <v>1.9400000000000001E-3</v>
      </c>
      <c r="BB2670">
        <v>1.98E-3</v>
      </c>
      <c r="BC2670">
        <v>2.6700000000000001E-3</v>
      </c>
      <c r="BD2670">
        <v>1.4E-3</v>
      </c>
      <c r="BE2670">
        <v>2.5500000000000002E-3</v>
      </c>
      <c r="BF2670" t="s">
        <v>1248</v>
      </c>
    </row>
    <row r="2671" spans="1:58" x14ac:dyDescent="0.25">
      <c r="A2671">
        <v>3</v>
      </c>
      <c r="B2671">
        <v>52406980</v>
      </c>
      <c r="C2671" t="s">
        <v>9653</v>
      </c>
      <c r="D2671" t="s">
        <v>58</v>
      </c>
      <c r="E2671" t="s">
        <v>9502</v>
      </c>
      <c r="F2671" t="s">
        <v>974</v>
      </c>
      <c r="G2671" t="s">
        <v>48</v>
      </c>
      <c r="H2671" t="s">
        <v>49</v>
      </c>
      <c r="I2671" t="s">
        <v>14625</v>
      </c>
      <c r="N2671" t="s">
        <v>18826</v>
      </c>
      <c r="T2671" s="35"/>
      <c r="V2671" t="s">
        <v>14693</v>
      </c>
      <c r="W2671" s="23"/>
      <c r="X2671" t="s">
        <v>5421</v>
      </c>
      <c r="Y2671" t="s">
        <v>51</v>
      </c>
      <c r="Z2671" t="s">
        <v>52</v>
      </c>
      <c r="AA2671">
        <v>619.07000000000005</v>
      </c>
      <c r="AB2671" t="s">
        <v>53</v>
      </c>
      <c r="AC2671" t="s">
        <v>9654</v>
      </c>
      <c r="AF2671" t="s">
        <v>55</v>
      </c>
      <c r="AG2671">
        <v>1</v>
      </c>
      <c r="AH2671">
        <v>7.6139999999999999</v>
      </c>
      <c r="AI2671">
        <v>1</v>
      </c>
      <c r="AJ2671">
        <v>100</v>
      </c>
      <c r="AK2671">
        <v>97</v>
      </c>
      <c r="AL2671" s="47">
        <v>0.99999999999817202</v>
      </c>
      <c r="AM2671" s="1">
        <v>4.4222733251707599E-20</v>
      </c>
      <c r="AN2671">
        <v>0.44662095299999999</v>
      </c>
      <c r="AO2671">
        <v>0.55774398800000002</v>
      </c>
      <c r="AP2671">
        <v>39</v>
      </c>
      <c r="AQ2671">
        <v>1</v>
      </c>
      <c r="AR2671">
        <v>1</v>
      </c>
      <c r="AS2671">
        <v>6.6E-4</v>
      </c>
      <c r="AT2671">
        <v>5.9999999999999995E-4</v>
      </c>
      <c r="AU2671" t="s">
        <v>65</v>
      </c>
      <c r="AV2671" t="s">
        <v>65</v>
      </c>
      <c r="AW2671" t="s">
        <v>65</v>
      </c>
      <c r="AX2671" t="s">
        <v>65</v>
      </c>
      <c r="AY2671">
        <v>2.5000000000000001E-2</v>
      </c>
      <c r="AZ2671" s="1">
        <v>8.2700000000000004E-6</v>
      </c>
      <c r="BA2671" s="47">
        <v>0</v>
      </c>
      <c r="BB2671" t="s">
        <v>65</v>
      </c>
      <c r="BC2671" t="s">
        <v>65</v>
      </c>
      <c r="BD2671" t="s">
        <v>65</v>
      </c>
      <c r="BE2671" t="s">
        <v>65</v>
      </c>
      <c r="BF2671" t="s">
        <v>9505</v>
      </c>
    </row>
    <row r="2672" spans="1:58" hidden="1" x14ac:dyDescent="0.25">
      <c r="A2672">
        <v>1</v>
      </c>
      <c r="B2672">
        <v>39898799</v>
      </c>
      <c r="C2672" t="s">
        <v>6703</v>
      </c>
      <c r="D2672" t="s">
        <v>58</v>
      </c>
      <c r="E2672" t="s">
        <v>6672</v>
      </c>
      <c r="F2672" t="s">
        <v>85</v>
      </c>
      <c r="G2672" t="s">
        <v>48</v>
      </c>
      <c r="H2672" t="s">
        <v>76</v>
      </c>
      <c r="T2672" s="35"/>
      <c r="W2672" s="23"/>
      <c r="X2672" t="s">
        <v>3848</v>
      </c>
      <c r="Y2672" t="s">
        <v>78</v>
      </c>
      <c r="Z2672" t="s">
        <v>51</v>
      </c>
      <c r="AA2672">
        <v>921.07</v>
      </c>
      <c r="AB2672" t="s">
        <v>53</v>
      </c>
      <c r="AC2672" t="s">
        <v>6704</v>
      </c>
      <c r="AF2672" t="s">
        <v>55</v>
      </c>
      <c r="AG2672">
        <v>0.35099999999999998</v>
      </c>
      <c r="AH2672">
        <v>8.6750000000000007</v>
      </c>
      <c r="AI2672">
        <v>1</v>
      </c>
      <c r="AJ2672">
        <v>100</v>
      </c>
      <c r="AK2672">
        <v>89</v>
      </c>
      <c r="AL2672" s="1">
        <v>6.8021650013566001E-31</v>
      </c>
      <c r="AM2672" s="35">
        <v>1</v>
      </c>
      <c r="AN2672">
        <v>0.94974376800000004</v>
      </c>
      <c r="AO2672">
        <v>0.60987976899999996</v>
      </c>
      <c r="AP2672">
        <v>39</v>
      </c>
      <c r="AQ2672">
        <v>1</v>
      </c>
      <c r="AR2672">
        <v>1</v>
      </c>
      <c r="AS2672">
        <v>6.6E-4</v>
      </c>
      <c r="AT2672">
        <v>1.2099999999999999E-3</v>
      </c>
      <c r="AU2672" t="s">
        <v>65</v>
      </c>
      <c r="AV2672" t="s">
        <v>65</v>
      </c>
      <c r="AW2672" t="s">
        <v>65</v>
      </c>
      <c r="AX2672" t="s">
        <v>65</v>
      </c>
      <c r="AY2672">
        <v>2.5000000000000001E-2</v>
      </c>
      <c r="AZ2672" s="1">
        <v>8.2400000000000007E-6</v>
      </c>
      <c r="BA2672" s="1">
        <v>1.5099999999999999E-5</v>
      </c>
      <c r="BB2672" t="s">
        <v>65</v>
      </c>
      <c r="BC2672" t="s">
        <v>65</v>
      </c>
      <c r="BD2672" t="s">
        <v>65</v>
      </c>
      <c r="BE2672" t="s">
        <v>65</v>
      </c>
      <c r="BF2672" t="s">
        <v>6675</v>
      </c>
    </row>
    <row r="2673" spans="1:58" x14ac:dyDescent="0.25">
      <c r="A2673">
        <v>1</v>
      </c>
      <c r="B2673">
        <v>180974438</v>
      </c>
      <c r="C2673" t="s">
        <v>11058</v>
      </c>
      <c r="D2673" t="s">
        <v>58</v>
      </c>
      <c r="E2673" t="s">
        <v>11009</v>
      </c>
      <c r="F2673" t="s">
        <v>85</v>
      </c>
      <c r="G2673" t="s">
        <v>48</v>
      </c>
      <c r="H2673" t="s">
        <v>49</v>
      </c>
      <c r="I2673" t="s">
        <v>14625</v>
      </c>
      <c r="O2673">
        <v>1</v>
      </c>
      <c r="R2673">
        <v>1</v>
      </c>
      <c r="T2673" s="35"/>
      <c r="W2673" s="23"/>
      <c r="X2673" t="s">
        <v>3427</v>
      </c>
      <c r="Y2673" t="s">
        <v>52</v>
      </c>
      <c r="Z2673" t="s">
        <v>51</v>
      </c>
      <c r="AA2673">
        <v>619.07000000000005</v>
      </c>
      <c r="AB2673" t="s">
        <v>53</v>
      </c>
      <c r="AC2673" t="s">
        <v>11059</v>
      </c>
      <c r="AD2673" t="s">
        <v>64</v>
      </c>
      <c r="AE2673" t="s">
        <v>64</v>
      </c>
      <c r="AF2673" t="s">
        <v>55</v>
      </c>
      <c r="AG2673">
        <v>1</v>
      </c>
      <c r="AH2673">
        <v>7.4489999999999998</v>
      </c>
      <c r="AI2673">
        <v>1</v>
      </c>
      <c r="AJ2673">
        <v>100</v>
      </c>
      <c r="AK2673">
        <v>96</v>
      </c>
      <c r="AL2673" s="47">
        <v>0.96175321425437998</v>
      </c>
      <c r="AM2673" s="47">
        <v>1.9849117064557401E-2</v>
      </c>
      <c r="AN2673">
        <v>0.93432649199999995</v>
      </c>
      <c r="AO2673">
        <v>0.61927538599999998</v>
      </c>
      <c r="AP2673">
        <v>39</v>
      </c>
      <c r="AQ2673">
        <v>1</v>
      </c>
      <c r="AR2673">
        <v>1</v>
      </c>
      <c r="AS2673">
        <v>3.3E-4</v>
      </c>
      <c r="AT2673" t="s">
        <v>65</v>
      </c>
      <c r="AU2673" t="s">
        <v>65</v>
      </c>
      <c r="AV2673" t="s">
        <v>65</v>
      </c>
      <c r="AW2673" t="s">
        <v>65</v>
      </c>
      <c r="AX2673" t="s">
        <v>65</v>
      </c>
      <c r="AY2673">
        <v>2.5000000000000001E-2</v>
      </c>
      <c r="AZ2673" s="47">
        <v>0</v>
      </c>
      <c r="BA2673" s="47" t="s">
        <v>65</v>
      </c>
      <c r="BB2673" t="s">
        <v>65</v>
      </c>
      <c r="BC2673" t="s">
        <v>65</v>
      </c>
      <c r="BD2673" t="s">
        <v>65</v>
      </c>
      <c r="BE2673" t="s">
        <v>65</v>
      </c>
      <c r="BF2673" t="s">
        <v>1560</v>
      </c>
    </row>
    <row r="2674" spans="1:58" x14ac:dyDescent="0.25">
      <c r="A2674">
        <v>16</v>
      </c>
      <c r="B2674">
        <v>2127645</v>
      </c>
      <c r="C2674" t="s">
        <v>8768</v>
      </c>
      <c r="D2674" t="s">
        <v>58</v>
      </c>
      <c r="E2674" t="s">
        <v>8238</v>
      </c>
      <c r="F2674" t="s">
        <v>85</v>
      </c>
      <c r="G2674" t="s">
        <v>48</v>
      </c>
      <c r="H2674" t="s">
        <v>49</v>
      </c>
      <c r="I2674" t="s">
        <v>14625</v>
      </c>
      <c r="L2674" t="s">
        <v>14638</v>
      </c>
      <c r="N2674" t="s">
        <v>18826</v>
      </c>
      <c r="S2674">
        <v>181</v>
      </c>
      <c r="T2674" s="35" t="str">
        <f>VLOOKUP(X2674,'Joe''s list'!A:A,1,FALSE)</f>
        <v>TSC2</v>
      </c>
      <c r="U2674" t="s">
        <v>14633</v>
      </c>
      <c r="V2674" t="s">
        <v>14688</v>
      </c>
      <c r="W2674" s="23"/>
      <c r="X2674" t="s">
        <v>1566</v>
      </c>
      <c r="Y2674" t="s">
        <v>51</v>
      </c>
      <c r="Z2674" t="s">
        <v>52</v>
      </c>
      <c r="AA2674">
        <v>619.07000000000005</v>
      </c>
      <c r="AB2674" t="s">
        <v>53</v>
      </c>
      <c r="AC2674" t="s">
        <v>8769</v>
      </c>
      <c r="AD2674" t="s">
        <v>64</v>
      </c>
      <c r="AE2674" t="s">
        <v>64</v>
      </c>
      <c r="AF2674" t="s">
        <v>55</v>
      </c>
      <c r="AG2674">
        <v>0.94299999999999995</v>
      </c>
      <c r="AH2674">
        <v>6.5389999999999997</v>
      </c>
      <c r="AI2674">
        <v>1</v>
      </c>
      <c r="AJ2674">
        <v>98.85</v>
      </c>
      <c r="AK2674">
        <v>87</v>
      </c>
      <c r="AL2674" s="1">
        <v>1.6567491482649299E-8</v>
      </c>
      <c r="AM2674" s="47">
        <v>0.99999998343250895</v>
      </c>
      <c r="AN2674">
        <v>0.85648975800000005</v>
      </c>
      <c r="AO2674">
        <v>0.60158246299999996</v>
      </c>
      <c r="AP2674">
        <v>39</v>
      </c>
      <c r="AQ2674">
        <v>1</v>
      </c>
      <c r="AR2674">
        <v>1</v>
      </c>
      <c r="AS2674">
        <v>3.3E-4</v>
      </c>
      <c r="AT2674" t="s">
        <v>65</v>
      </c>
      <c r="AU2674" t="s">
        <v>65</v>
      </c>
      <c r="AV2674" t="s">
        <v>65</v>
      </c>
      <c r="AW2674" t="s">
        <v>65</v>
      </c>
      <c r="AX2674" t="s">
        <v>65</v>
      </c>
      <c r="AY2674">
        <v>2.5000000000000001E-2</v>
      </c>
      <c r="AZ2674" s="35">
        <v>0</v>
      </c>
      <c r="BA2674" s="35" t="s">
        <v>65</v>
      </c>
      <c r="BB2674" t="s">
        <v>65</v>
      </c>
      <c r="BC2674" t="s">
        <v>65</v>
      </c>
      <c r="BD2674" t="s">
        <v>65</v>
      </c>
      <c r="BE2674" t="s">
        <v>65</v>
      </c>
      <c r="BF2674" t="s">
        <v>8241</v>
      </c>
    </row>
    <row r="2675" spans="1:58" x14ac:dyDescent="0.25">
      <c r="A2675">
        <v>16</v>
      </c>
      <c r="B2675">
        <v>31091744</v>
      </c>
      <c r="C2675" t="s">
        <v>10278</v>
      </c>
      <c r="D2675" t="s">
        <v>10279</v>
      </c>
      <c r="E2675" t="s">
        <v>9502</v>
      </c>
      <c r="F2675" t="s">
        <v>974</v>
      </c>
      <c r="G2675" t="s">
        <v>48</v>
      </c>
      <c r="H2675" t="s">
        <v>49</v>
      </c>
      <c r="I2675" t="s">
        <v>14625</v>
      </c>
      <c r="T2675" s="35"/>
      <c r="W2675" s="23"/>
      <c r="X2675" t="s">
        <v>784</v>
      </c>
      <c r="Y2675" t="s">
        <v>78</v>
      </c>
      <c r="Z2675" t="s">
        <v>72</v>
      </c>
      <c r="AA2675">
        <v>621.07000000000005</v>
      </c>
      <c r="AB2675" t="s">
        <v>53</v>
      </c>
      <c r="AC2675" t="s">
        <v>10280</v>
      </c>
      <c r="AF2675" t="s">
        <v>55</v>
      </c>
      <c r="AG2675">
        <v>0.54500000000000004</v>
      </c>
      <c r="AH2675">
        <v>0</v>
      </c>
      <c r="AI2675">
        <v>0</v>
      </c>
      <c r="AJ2675">
        <v>67.86</v>
      </c>
      <c r="AK2675">
        <v>84</v>
      </c>
      <c r="AL2675" s="47">
        <v>0.99439261930094203</v>
      </c>
      <c r="AM2675" s="35">
        <v>5.5653604783285401E-3</v>
      </c>
      <c r="AN2675">
        <v>0.96586260000000002</v>
      </c>
      <c r="AO2675">
        <v>0.57841601200000003</v>
      </c>
      <c r="AP2675">
        <v>39</v>
      </c>
      <c r="AQ2675">
        <v>1</v>
      </c>
      <c r="AR2675">
        <v>1</v>
      </c>
      <c r="AS2675">
        <v>2.087E-2</v>
      </c>
      <c r="AT2675">
        <v>2.7900000000000001E-2</v>
      </c>
      <c r="AU2675" t="s">
        <v>65</v>
      </c>
      <c r="AV2675">
        <v>0.10163999999999999</v>
      </c>
      <c r="AW2675">
        <v>6.6339999999999996E-2</v>
      </c>
      <c r="AX2675">
        <v>6.2960000000000002E-2</v>
      </c>
      <c r="AY2675">
        <v>2.5000000000000001E-2</v>
      </c>
      <c r="AZ2675" s="47">
        <v>5.1999999999999995E-4</v>
      </c>
      <c r="BA2675" s="47">
        <v>6.8999999999999997E-4</v>
      </c>
      <c r="BB2675">
        <v>1.5900000000000001E-3</v>
      </c>
      <c r="BC2675">
        <v>1.5100000000000001E-3</v>
      </c>
      <c r="BD2675" t="s">
        <v>65</v>
      </c>
      <c r="BE2675">
        <v>2.16E-3</v>
      </c>
      <c r="BF2675" t="s">
        <v>9505</v>
      </c>
    </row>
    <row r="2676" spans="1:58" x14ac:dyDescent="0.25">
      <c r="A2676">
        <v>4</v>
      </c>
      <c r="B2676">
        <v>39780286</v>
      </c>
      <c r="C2676" t="s">
        <v>10483</v>
      </c>
      <c r="D2676" t="s">
        <v>58</v>
      </c>
      <c r="E2676" t="s">
        <v>10285</v>
      </c>
      <c r="F2676" t="s">
        <v>85</v>
      </c>
      <c r="G2676" t="s">
        <v>98</v>
      </c>
      <c r="H2676" t="s">
        <v>49</v>
      </c>
      <c r="I2676" t="s">
        <v>14625</v>
      </c>
      <c r="T2676" s="35"/>
      <c r="W2676" s="23"/>
      <c r="X2676" t="s">
        <v>10484</v>
      </c>
      <c r="Y2676" t="s">
        <v>78</v>
      </c>
      <c r="Z2676" t="s">
        <v>72</v>
      </c>
      <c r="AA2676">
        <v>622.30999999999995</v>
      </c>
      <c r="AB2676" t="s">
        <v>100</v>
      </c>
      <c r="AC2676" t="s">
        <v>55</v>
      </c>
      <c r="AF2676" t="s">
        <v>55</v>
      </c>
      <c r="AG2676">
        <v>0</v>
      </c>
      <c r="AH2676">
        <v>5.2969999999999997</v>
      </c>
      <c r="AI2676">
        <v>1</v>
      </c>
      <c r="AJ2676" t="s">
        <v>55</v>
      </c>
      <c r="AK2676" t="s">
        <v>55</v>
      </c>
      <c r="AL2676" s="47">
        <v>3.7311344096100402E-2</v>
      </c>
      <c r="AM2676" s="35">
        <v>0.96261342141557404</v>
      </c>
      <c r="AN2676">
        <v>0.91379638200000002</v>
      </c>
      <c r="AO2676">
        <v>0.64530372800000002</v>
      </c>
      <c r="AP2676">
        <v>39</v>
      </c>
      <c r="AQ2676">
        <v>1</v>
      </c>
      <c r="AR2676">
        <v>1</v>
      </c>
      <c r="AS2676" t="s">
        <v>65</v>
      </c>
      <c r="AT2676" t="s">
        <v>65</v>
      </c>
      <c r="AU2676" t="s">
        <v>65</v>
      </c>
      <c r="AV2676" t="s">
        <v>65</v>
      </c>
      <c r="AW2676" t="s">
        <v>65</v>
      </c>
      <c r="AX2676" t="s">
        <v>65</v>
      </c>
      <c r="AY2676">
        <v>2.5000000000000001E-2</v>
      </c>
      <c r="AZ2676" s="47" t="s">
        <v>65</v>
      </c>
      <c r="BA2676" s="47" t="s">
        <v>65</v>
      </c>
      <c r="BB2676" t="s">
        <v>65</v>
      </c>
      <c r="BC2676" t="s">
        <v>65</v>
      </c>
      <c r="BD2676" t="s">
        <v>65</v>
      </c>
      <c r="BE2676" t="s">
        <v>65</v>
      </c>
      <c r="BF2676" t="s">
        <v>10287</v>
      </c>
    </row>
    <row r="2677" spans="1:58" hidden="1" x14ac:dyDescent="0.25">
      <c r="A2677">
        <v>1</v>
      </c>
      <c r="B2677">
        <v>11735772</v>
      </c>
      <c r="C2677" t="s">
        <v>13157</v>
      </c>
      <c r="D2677" t="s">
        <v>58</v>
      </c>
      <c r="E2677" t="s">
        <v>13153</v>
      </c>
      <c r="F2677" t="s">
        <v>97</v>
      </c>
      <c r="G2677" t="s">
        <v>98</v>
      </c>
      <c r="H2677" t="s">
        <v>76</v>
      </c>
      <c r="T2677" s="35"/>
      <c r="W2677" s="23"/>
      <c r="X2677" t="s">
        <v>13158</v>
      </c>
      <c r="Y2677" t="s">
        <v>78</v>
      </c>
      <c r="Z2677" t="s">
        <v>51</v>
      </c>
      <c r="AA2677">
        <v>592.07000000000005</v>
      </c>
      <c r="AB2677" t="s">
        <v>164</v>
      </c>
      <c r="AC2677" t="s">
        <v>13159</v>
      </c>
      <c r="AD2677" t="s">
        <v>100</v>
      </c>
      <c r="AE2677" t="s">
        <v>100</v>
      </c>
      <c r="AF2677" t="s">
        <v>55</v>
      </c>
      <c r="AG2677">
        <v>0</v>
      </c>
      <c r="AH2677">
        <v>0</v>
      </c>
      <c r="AI2677">
        <v>0.92900000000000005</v>
      </c>
      <c r="AJ2677">
        <v>98.85</v>
      </c>
      <c r="AK2677">
        <v>87</v>
      </c>
      <c r="AL2677">
        <v>0.78765380719639599</v>
      </c>
      <c r="AM2677">
        <v>0.20250586642750901</v>
      </c>
      <c r="AN2677">
        <v>0.99135063599999995</v>
      </c>
      <c r="AO2677">
        <v>0.51016862100000004</v>
      </c>
      <c r="AP2677">
        <v>39</v>
      </c>
      <c r="AQ2677">
        <v>1</v>
      </c>
      <c r="AR2677">
        <v>1</v>
      </c>
      <c r="AS2677">
        <v>3.3E-4</v>
      </c>
      <c r="AT2677" t="s">
        <v>65</v>
      </c>
      <c r="AU2677" t="s">
        <v>65</v>
      </c>
      <c r="AV2677" t="s">
        <v>65</v>
      </c>
      <c r="AW2677" t="s">
        <v>65</v>
      </c>
      <c r="AX2677" t="s">
        <v>65</v>
      </c>
      <c r="AY2677">
        <v>2.5000000000000001E-2</v>
      </c>
      <c r="AZ2677">
        <v>0</v>
      </c>
      <c r="BA2677" t="s">
        <v>65</v>
      </c>
      <c r="BB2677" t="s">
        <v>65</v>
      </c>
      <c r="BC2677" t="s">
        <v>65</v>
      </c>
      <c r="BD2677" t="s">
        <v>65</v>
      </c>
      <c r="BE2677" t="s">
        <v>65</v>
      </c>
      <c r="BF2677" t="s">
        <v>13156</v>
      </c>
    </row>
    <row r="2678" spans="1:58" hidden="1" x14ac:dyDescent="0.25">
      <c r="A2678">
        <v>16</v>
      </c>
      <c r="B2678">
        <v>79628390</v>
      </c>
      <c r="C2678" t="s">
        <v>6027</v>
      </c>
      <c r="D2678" t="s">
        <v>6028</v>
      </c>
      <c r="E2678" t="s">
        <v>5308</v>
      </c>
      <c r="F2678" t="s">
        <v>974</v>
      </c>
      <c r="G2678" t="s">
        <v>98</v>
      </c>
      <c r="H2678" t="s">
        <v>49</v>
      </c>
      <c r="T2678" s="35"/>
      <c r="W2678" s="23"/>
      <c r="X2678" t="s">
        <v>6029</v>
      </c>
      <c r="Y2678" t="s">
        <v>51</v>
      </c>
      <c r="Z2678" t="s">
        <v>52</v>
      </c>
      <c r="AA2678">
        <v>883.17</v>
      </c>
      <c r="AB2678" t="s">
        <v>164</v>
      </c>
      <c r="AC2678" t="s">
        <v>6030</v>
      </c>
      <c r="AD2678" t="s">
        <v>100</v>
      </c>
      <c r="AE2678" t="s">
        <v>64</v>
      </c>
      <c r="AF2678" t="s">
        <v>55</v>
      </c>
      <c r="AG2678">
        <v>0</v>
      </c>
      <c r="AH2678">
        <v>0</v>
      </c>
      <c r="AI2678">
        <v>0.53700000000000003</v>
      </c>
      <c r="AJ2678">
        <v>18.329999999999998</v>
      </c>
      <c r="AK2678">
        <v>60</v>
      </c>
      <c r="AL2678">
        <v>0.53859301702815798</v>
      </c>
      <c r="AM2678" s="35">
        <v>0.42900115645039799</v>
      </c>
      <c r="AN2678">
        <v>0.80090518700000002</v>
      </c>
      <c r="AO2678">
        <v>0.59241785199999997</v>
      </c>
      <c r="AP2678">
        <v>35</v>
      </c>
      <c r="AQ2678">
        <v>1</v>
      </c>
      <c r="AR2678">
        <v>0.9</v>
      </c>
      <c r="AS2678">
        <v>2.5870000000000001E-2</v>
      </c>
      <c r="AT2678">
        <v>8.4519999999999998E-2</v>
      </c>
      <c r="AU2678" t="s">
        <v>65</v>
      </c>
      <c r="AV2678">
        <v>6.9989999999999997E-2</v>
      </c>
      <c r="AW2678">
        <v>4.641E-2</v>
      </c>
      <c r="AX2678">
        <v>4.4990000000000002E-2</v>
      </c>
      <c r="AY2678">
        <v>2.7779999999999999E-2</v>
      </c>
      <c r="AZ2678" s="35">
        <v>7.2000000000000005E-4</v>
      </c>
      <c r="BA2678" s="35">
        <v>2.3700000000000001E-3</v>
      </c>
      <c r="BB2678">
        <v>1.1900000000000001E-3</v>
      </c>
      <c r="BC2678">
        <v>1.16E-3</v>
      </c>
      <c r="BD2678" t="s">
        <v>65</v>
      </c>
      <c r="BE2678">
        <v>1.5200000000000001E-3</v>
      </c>
      <c r="BF2678" t="s">
        <v>1640</v>
      </c>
    </row>
    <row r="2679" spans="1:58" hidden="1" x14ac:dyDescent="0.25">
      <c r="A2679">
        <v>16</v>
      </c>
      <c r="B2679">
        <v>79632261</v>
      </c>
      <c r="C2679" t="s">
        <v>6031</v>
      </c>
      <c r="D2679" t="s">
        <v>6032</v>
      </c>
      <c r="E2679" t="s">
        <v>5308</v>
      </c>
      <c r="F2679" t="s">
        <v>975</v>
      </c>
      <c r="G2679" t="s">
        <v>98</v>
      </c>
      <c r="H2679" t="s">
        <v>76</v>
      </c>
      <c r="T2679" s="35"/>
      <c r="U2679" s="35"/>
      <c r="W2679" s="23"/>
      <c r="X2679" t="s">
        <v>6029</v>
      </c>
      <c r="Y2679" t="s">
        <v>52</v>
      </c>
      <c r="Z2679" t="s">
        <v>72</v>
      </c>
      <c r="AA2679">
        <v>117.96</v>
      </c>
      <c r="AB2679" t="s">
        <v>100</v>
      </c>
      <c r="AC2679" t="s">
        <v>55</v>
      </c>
      <c r="AD2679" t="s">
        <v>64</v>
      </c>
      <c r="AE2679" t="s">
        <v>64</v>
      </c>
      <c r="AF2679" t="s">
        <v>55</v>
      </c>
      <c r="AG2679">
        <v>0</v>
      </c>
      <c r="AH2679">
        <v>0</v>
      </c>
      <c r="AI2679">
        <v>1</v>
      </c>
      <c r="AJ2679" t="s">
        <v>55</v>
      </c>
      <c r="AK2679" t="s">
        <v>55</v>
      </c>
      <c r="AL2679" s="35">
        <v>0.53859301702815798</v>
      </c>
      <c r="AM2679">
        <v>0.42900115645039799</v>
      </c>
      <c r="AN2679">
        <v>0.80090518700000002</v>
      </c>
      <c r="AO2679">
        <v>0.59241785199999997</v>
      </c>
      <c r="AP2679">
        <v>25</v>
      </c>
      <c r="AQ2679">
        <v>1</v>
      </c>
      <c r="AR2679">
        <v>0.65</v>
      </c>
      <c r="AS2679" t="s">
        <v>65</v>
      </c>
      <c r="AT2679" t="s">
        <v>65</v>
      </c>
      <c r="AU2679">
        <v>3.0609999999999998E-2</v>
      </c>
      <c r="AV2679" t="s">
        <v>65</v>
      </c>
      <c r="AW2679" t="s">
        <v>65</v>
      </c>
      <c r="AX2679" t="s">
        <v>65</v>
      </c>
      <c r="AY2679">
        <v>3.8460000000000001E-2</v>
      </c>
      <c r="AZ2679" s="35" t="s">
        <v>65</v>
      </c>
      <c r="BA2679" s="35" t="s">
        <v>65</v>
      </c>
      <c r="BB2679" t="s">
        <v>65</v>
      </c>
      <c r="BC2679" t="s">
        <v>65</v>
      </c>
      <c r="BD2679">
        <v>1E-3</v>
      </c>
      <c r="BE2679" t="s">
        <v>65</v>
      </c>
      <c r="BF2679" t="s">
        <v>1640</v>
      </c>
    </row>
    <row r="2680" spans="1:58" hidden="1" x14ac:dyDescent="0.25">
      <c r="A2680">
        <v>7</v>
      </c>
      <c r="B2680">
        <v>1582619</v>
      </c>
      <c r="C2680" t="s">
        <v>11238</v>
      </c>
      <c r="D2680" t="s">
        <v>11239</v>
      </c>
      <c r="E2680" t="s">
        <v>11009</v>
      </c>
      <c r="F2680" t="s">
        <v>47</v>
      </c>
      <c r="G2680" t="s">
        <v>98</v>
      </c>
      <c r="H2680" t="s">
        <v>49</v>
      </c>
      <c r="T2680" s="35"/>
      <c r="U2680" s="35"/>
      <c r="W2680" s="23"/>
      <c r="X2680" t="s">
        <v>11240</v>
      </c>
      <c r="Y2680" t="s">
        <v>78</v>
      </c>
      <c r="Z2680" t="s">
        <v>72</v>
      </c>
      <c r="AA2680">
        <v>638.07000000000005</v>
      </c>
      <c r="AB2680" t="s">
        <v>100</v>
      </c>
      <c r="AC2680" t="s">
        <v>55</v>
      </c>
      <c r="AF2680" t="s">
        <v>55</v>
      </c>
      <c r="AG2680">
        <v>0</v>
      </c>
      <c r="AH2680">
        <v>4.3570000000000002</v>
      </c>
      <c r="AI2680">
        <v>1</v>
      </c>
      <c r="AJ2680" t="s">
        <v>55</v>
      </c>
      <c r="AK2680" t="s">
        <v>55</v>
      </c>
      <c r="AL2680">
        <v>0.39198349122105303</v>
      </c>
      <c r="AM2680" s="35">
        <v>0.55728640619574299</v>
      </c>
      <c r="AN2680">
        <v>1</v>
      </c>
      <c r="AO2680">
        <v>0.51530552399999996</v>
      </c>
      <c r="AP2680">
        <v>39</v>
      </c>
      <c r="AQ2680">
        <v>1</v>
      </c>
      <c r="AR2680">
        <v>1</v>
      </c>
      <c r="AS2680" t="s">
        <v>65</v>
      </c>
      <c r="AT2680" t="s">
        <v>65</v>
      </c>
      <c r="AU2680">
        <v>6.1699999999999998E-2</v>
      </c>
      <c r="AV2680">
        <v>0.26667000000000002</v>
      </c>
      <c r="AW2680" t="s">
        <v>65</v>
      </c>
      <c r="AX2680" t="s">
        <v>65</v>
      </c>
      <c r="AY2680">
        <v>2.5000000000000001E-2</v>
      </c>
      <c r="AZ2680" t="s">
        <v>65</v>
      </c>
      <c r="BA2680" t="s">
        <v>65</v>
      </c>
      <c r="BB2680" t="s">
        <v>65</v>
      </c>
      <c r="BC2680" t="s">
        <v>65</v>
      </c>
      <c r="BD2680">
        <v>1.4E-3</v>
      </c>
      <c r="BE2680">
        <v>0</v>
      </c>
      <c r="BF2680" t="s">
        <v>1560</v>
      </c>
    </row>
    <row r="2681" spans="1:58" hidden="1" x14ac:dyDescent="0.25">
      <c r="A2681" t="s">
        <v>967</v>
      </c>
      <c r="B2681">
        <v>30254694</v>
      </c>
      <c r="C2681" t="s">
        <v>8913</v>
      </c>
      <c r="D2681" t="s">
        <v>8914</v>
      </c>
      <c r="E2681" t="s">
        <v>8238</v>
      </c>
      <c r="F2681" t="s">
        <v>47</v>
      </c>
      <c r="G2681" t="s">
        <v>48</v>
      </c>
      <c r="H2681" t="s">
        <v>76</v>
      </c>
      <c r="T2681" s="35"/>
      <c r="W2681" s="23"/>
      <c r="X2681" t="s">
        <v>8915</v>
      </c>
      <c r="Y2681" t="s">
        <v>51</v>
      </c>
      <c r="Z2681" t="s">
        <v>52</v>
      </c>
      <c r="AA2681">
        <v>906.73</v>
      </c>
      <c r="AB2681" t="s">
        <v>53</v>
      </c>
      <c r="AC2681" t="s">
        <v>8916</v>
      </c>
      <c r="AF2681" t="s">
        <v>55</v>
      </c>
      <c r="AG2681">
        <v>0.97</v>
      </c>
      <c r="AH2681">
        <v>0</v>
      </c>
      <c r="AI2681">
        <v>0</v>
      </c>
      <c r="AJ2681">
        <v>96.23</v>
      </c>
      <c r="AK2681">
        <v>53</v>
      </c>
      <c r="AL2681">
        <v>0.31530111217176898</v>
      </c>
      <c r="AM2681" s="35">
        <v>0.66135267930597996</v>
      </c>
      <c r="AN2681">
        <v>0.53917561300000005</v>
      </c>
      <c r="AO2681">
        <v>0</v>
      </c>
      <c r="AP2681">
        <v>38</v>
      </c>
      <c r="AQ2681">
        <v>2</v>
      </c>
      <c r="AR2681">
        <v>1</v>
      </c>
      <c r="AS2681" s="1">
        <v>2.2199999999999999E-6</v>
      </c>
      <c r="AT2681" s="1">
        <v>7.52E-6</v>
      </c>
      <c r="AU2681" t="s">
        <v>65</v>
      </c>
      <c r="AV2681">
        <v>1.1999999999999999E-3</v>
      </c>
      <c r="AW2681">
        <v>1.1E-4</v>
      </c>
      <c r="AX2681">
        <v>3.4000000000000002E-4</v>
      </c>
      <c r="AY2681">
        <v>0.05</v>
      </c>
      <c r="AZ2681" s="1">
        <v>4.1199999999999999E-5</v>
      </c>
      <c r="BA2681" s="1">
        <v>6.6000000000000005E-5</v>
      </c>
      <c r="BB2681">
        <v>1.4999999999999999E-4</v>
      </c>
      <c r="BC2681">
        <v>4.4999999999999999E-4</v>
      </c>
      <c r="BD2681" t="s">
        <v>65</v>
      </c>
      <c r="BE2681">
        <v>5.1999999999999995E-4</v>
      </c>
      <c r="BF2681" t="s">
        <v>8635</v>
      </c>
    </row>
    <row r="2682" spans="1:58" hidden="1" x14ac:dyDescent="0.25">
      <c r="A2682" t="s">
        <v>967</v>
      </c>
      <c r="B2682">
        <v>30254874</v>
      </c>
      <c r="C2682" t="s">
        <v>14606</v>
      </c>
      <c r="D2682" t="s">
        <v>58</v>
      </c>
      <c r="E2682" t="s">
        <v>13822</v>
      </c>
      <c r="F2682" t="s">
        <v>85</v>
      </c>
      <c r="G2682" t="s">
        <v>48</v>
      </c>
      <c r="H2682" t="s">
        <v>76</v>
      </c>
      <c r="T2682" s="35"/>
      <c r="W2682" s="23"/>
      <c r="X2682" t="s">
        <v>8915</v>
      </c>
      <c r="Y2682" t="s">
        <v>78</v>
      </c>
      <c r="Z2682" t="s">
        <v>72</v>
      </c>
      <c r="AA2682">
        <v>495.6</v>
      </c>
      <c r="AB2682" t="s">
        <v>53</v>
      </c>
      <c r="AC2682" t="s">
        <v>14607</v>
      </c>
      <c r="AF2682" t="s">
        <v>55</v>
      </c>
      <c r="AG2682">
        <v>1.7999999999999999E-2</v>
      </c>
      <c r="AH2682">
        <v>4.2329999999999997</v>
      </c>
      <c r="AI2682">
        <v>0</v>
      </c>
      <c r="AJ2682">
        <v>98.15</v>
      </c>
      <c r="AK2682">
        <v>54</v>
      </c>
      <c r="AL2682">
        <v>0.31530111217176898</v>
      </c>
      <c r="AM2682" s="35">
        <v>0.66135267930597996</v>
      </c>
      <c r="AN2682">
        <v>0.53917561300000005</v>
      </c>
      <c r="AO2682">
        <v>0</v>
      </c>
      <c r="AP2682">
        <v>38</v>
      </c>
      <c r="AQ2682">
        <v>2</v>
      </c>
      <c r="AR2682">
        <v>1</v>
      </c>
      <c r="AS2682" s="1">
        <v>1.06E-7</v>
      </c>
      <c r="AT2682" t="s">
        <v>65</v>
      </c>
      <c r="AU2682" t="s">
        <v>65</v>
      </c>
      <c r="AV2682" t="s">
        <v>65</v>
      </c>
      <c r="AW2682" t="s">
        <v>65</v>
      </c>
      <c r="AX2682" t="s">
        <v>65</v>
      </c>
      <c r="AY2682">
        <v>0.05</v>
      </c>
      <c r="AZ2682" s="35">
        <v>0</v>
      </c>
      <c r="BA2682" s="35" t="s">
        <v>65</v>
      </c>
      <c r="BB2682" t="s">
        <v>65</v>
      </c>
      <c r="BC2682" t="s">
        <v>65</v>
      </c>
      <c r="BD2682" t="s">
        <v>65</v>
      </c>
      <c r="BE2682" t="s">
        <v>65</v>
      </c>
      <c r="BF2682" t="s">
        <v>14605</v>
      </c>
    </row>
    <row r="2683" spans="1:58" x14ac:dyDescent="0.25">
      <c r="A2683">
        <v>11</v>
      </c>
      <c r="B2683">
        <v>59224606</v>
      </c>
      <c r="C2683" t="s">
        <v>513</v>
      </c>
      <c r="D2683" t="s">
        <v>58</v>
      </c>
      <c r="E2683" t="s">
        <v>46</v>
      </c>
      <c r="F2683" t="s">
        <v>85</v>
      </c>
      <c r="G2683" t="s">
        <v>48</v>
      </c>
      <c r="H2683" t="s">
        <v>49</v>
      </c>
      <c r="I2683" t="s">
        <v>14625</v>
      </c>
      <c r="T2683" s="35"/>
      <c r="W2683" s="23"/>
      <c r="X2683" t="s">
        <v>514</v>
      </c>
      <c r="Y2683" t="s">
        <v>51</v>
      </c>
      <c r="Z2683" t="s">
        <v>52</v>
      </c>
      <c r="AA2683">
        <v>626.07000000000005</v>
      </c>
      <c r="AB2683" t="s">
        <v>53</v>
      </c>
      <c r="AC2683" t="s">
        <v>515</v>
      </c>
      <c r="AF2683" t="s">
        <v>55</v>
      </c>
      <c r="AG2683">
        <v>0.997</v>
      </c>
      <c r="AH2683">
        <v>4.9710000000000001</v>
      </c>
      <c r="AI2683">
        <v>1</v>
      </c>
      <c r="AJ2683">
        <v>95.92</v>
      </c>
      <c r="AK2683">
        <v>98</v>
      </c>
      <c r="AL2683" s="35">
        <v>0.68811544375240996</v>
      </c>
      <c r="AM2683" s="35">
        <v>1.5012117898834901E-2</v>
      </c>
      <c r="AN2683">
        <v>6.6102100000000003E-4</v>
      </c>
      <c r="AO2683">
        <v>0</v>
      </c>
      <c r="AP2683">
        <v>39</v>
      </c>
      <c r="AQ2683">
        <v>1</v>
      </c>
      <c r="AR2683">
        <v>1</v>
      </c>
      <c r="AS2683" s="47">
        <v>6.6E-4</v>
      </c>
      <c r="AT2683">
        <v>1.1999999999999999E-3</v>
      </c>
      <c r="AU2683" t="s">
        <v>65</v>
      </c>
      <c r="AV2683" t="s">
        <v>65</v>
      </c>
      <c r="AW2683" t="s">
        <v>65</v>
      </c>
      <c r="AX2683" t="s">
        <v>65</v>
      </c>
      <c r="AY2683">
        <v>2.5000000000000001E-2</v>
      </c>
      <c r="AZ2683" s="1">
        <v>8.2400000000000007E-6</v>
      </c>
      <c r="BA2683" s="1">
        <v>1.5E-5</v>
      </c>
      <c r="BB2683" t="s">
        <v>65</v>
      </c>
      <c r="BC2683" t="s">
        <v>65</v>
      </c>
      <c r="BD2683" t="s">
        <v>65</v>
      </c>
      <c r="BE2683" t="s">
        <v>65</v>
      </c>
      <c r="BF2683" t="s">
        <v>56</v>
      </c>
    </row>
    <row r="2684" spans="1:58" x14ac:dyDescent="0.25">
      <c r="A2684">
        <v>19</v>
      </c>
      <c r="B2684">
        <v>57175176</v>
      </c>
      <c r="C2684" t="s">
        <v>8871</v>
      </c>
      <c r="D2684" t="s">
        <v>8872</v>
      </c>
      <c r="E2684" t="s">
        <v>8238</v>
      </c>
      <c r="F2684" t="s">
        <v>85</v>
      </c>
      <c r="G2684" t="s">
        <v>48</v>
      </c>
      <c r="H2684" t="s">
        <v>49</v>
      </c>
      <c r="I2684" t="s">
        <v>14625</v>
      </c>
      <c r="T2684" s="35"/>
      <c r="W2684" s="23"/>
      <c r="X2684" t="s">
        <v>923</v>
      </c>
      <c r="Y2684" t="s">
        <v>52</v>
      </c>
      <c r="Z2684" t="s">
        <v>78</v>
      </c>
      <c r="AA2684">
        <v>626.07000000000005</v>
      </c>
      <c r="AB2684" t="s">
        <v>53</v>
      </c>
      <c r="AC2684" t="s">
        <v>8873</v>
      </c>
      <c r="AF2684" t="s">
        <v>55</v>
      </c>
      <c r="AG2684">
        <v>1</v>
      </c>
      <c r="AH2684">
        <v>0</v>
      </c>
      <c r="AI2684">
        <v>0.997</v>
      </c>
      <c r="AJ2684">
        <v>92.11</v>
      </c>
      <c r="AK2684">
        <v>76</v>
      </c>
      <c r="AL2684">
        <v>5.5969139510965204E-3</v>
      </c>
      <c r="AM2684" s="1">
        <v>9.6168989125765398E-13</v>
      </c>
      <c r="AN2684">
        <v>0.234281516</v>
      </c>
      <c r="AO2684">
        <v>0</v>
      </c>
      <c r="AP2684">
        <v>39</v>
      </c>
      <c r="AQ2684">
        <v>1</v>
      </c>
      <c r="AR2684">
        <v>1</v>
      </c>
      <c r="AS2684" s="47">
        <v>3.3E-4</v>
      </c>
      <c r="AT2684" t="s">
        <v>65</v>
      </c>
      <c r="AU2684" t="s">
        <v>65</v>
      </c>
      <c r="AV2684" t="s">
        <v>65</v>
      </c>
      <c r="AW2684" t="s">
        <v>65</v>
      </c>
      <c r="AX2684">
        <v>9.2399999999999999E-3</v>
      </c>
      <c r="AY2684">
        <v>2.5000000000000001E-2</v>
      </c>
      <c r="AZ2684">
        <v>0</v>
      </c>
      <c r="BA2684" t="s">
        <v>65</v>
      </c>
      <c r="BB2684" t="s">
        <v>65</v>
      </c>
      <c r="BC2684">
        <v>1.2E-4</v>
      </c>
      <c r="BD2684" t="s">
        <v>65</v>
      </c>
      <c r="BE2684" t="s">
        <v>65</v>
      </c>
      <c r="BF2684" t="s">
        <v>8241</v>
      </c>
    </row>
    <row r="2685" spans="1:58" hidden="1" x14ac:dyDescent="0.25">
      <c r="A2685">
        <v>7</v>
      </c>
      <c r="B2685">
        <v>23340574</v>
      </c>
      <c r="C2685" t="s">
        <v>2850</v>
      </c>
      <c r="D2685" t="s">
        <v>58</v>
      </c>
      <c r="E2685" t="s">
        <v>2537</v>
      </c>
      <c r="F2685" t="s">
        <v>47</v>
      </c>
      <c r="G2685" t="s">
        <v>48</v>
      </c>
      <c r="H2685" t="s">
        <v>49</v>
      </c>
      <c r="T2685" s="35"/>
      <c r="U2685" s="35"/>
      <c r="W2685" s="23"/>
      <c r="X2685" t="s">
        <v>2851</v>
      </c>
      <c r="Y2685" t="s">
        <v>78</v>
      </c>
      <c r="Z2685" t="s">
        <v>52</v>
      </c>
      <c r="AA2685">
        <v>1291.29</v>
      </c>
      <c r="AB2685" t="s">
        <v>53</v>
      </c>
      <c r="AC2685" t="s">
        <v>2852</v>
      </c>
      <c r="AF2685" t="s">
        <v>55</v>
      </c>
      <c r="AG2685">
        <v>0.45900000000000002</v>
      </c>
      <c r="AH2685">
        <v>0</v>
      </c>
      <c r="AI2685">
        <v>1</v>
      </c>
      <c r="AJ2685">
        <v>100</v>
      </c>
      <c r="AK2685">
        <v>94</v>
      </c>
      <c r="AL2685">
        <v>3.53834147431926E-2</v>
      </c>
      <c r="AM2685" s="1">
        <v>1.7804613462603598E-8</v>
      </c>
      <c r="AN2685">
        <v>0.11437136000000001</v>
      </c>
      <c r="AO2685">
        <v>0.59145407699999997</v>
      </c>
      <c r="AP2685">
        <v>38</v>
      </c>
      <c r="AQ2685">
        <v>2</v>
      </c>
      <c r="AR2685">
        <v>1</v>
      </c>
      <c r="AS2685" s="1">
        <v>6.9700000000000002E-6</v>
      </c>
      <c r="AT2685" s="1">
        <v>1.9199999999999999E-5</v>
      </c>
      <c r="AU2685" t="s">
        <v>65</v>
      </c>
      <c r="AV2685" t="s">
        <v>65</v>
      </c>
      <c r="AW2685">
        <v>4.0000000000000002E-4</v>
      </c>
      <c r="AX2685" t="s">
        <v>65</v>
      </c>
      <c r="AY2685">
        <v>0.05</v>
      </c>
      <c r="AZ2685" s="1">
        <v>8.2399999999999997E-5</v>
      </c>
      <c r="BA2685">
        <v>1.2999999999999999E-4</v>
      </c>
      <c r="BB2685">
        <v>5.2999999999999998E-4</v>
      </c>
      <c r="BC2685" t="s">
        <v>65</v>
      </c>
      <c r="BD2685" t="s">
        <v>65</v>
      </c>
      <c r="BE2685" t="s">
        <v>65</v>
      </c>
      <c r="BF2685" t="s">
        <v>2540</v>
      </c>
    </row>
    <row r="2686" spans="1:58" hidden="1" x14ac:dyDescent="0.25">
      <c r="A2686">
        <v>7</v>
      </c>
      <c r="B2686">
        <v>23340574</v>
      </c>
      <c r="C2686" t="s">
        <v>2850</v>
      </c>
      <c r="D2686" t="s">
        <v>58</v>
      </c>
      <c r="E2686" t="s">
        <v>3383</v>
      </c>
      <c r="F2686" t="s">
        <v>47</v>
      </c>
      <c r="G2686" t="s">
        <v>48</v>
      </c>
      <c r="H2686" t="s">
        <v>49</v>
      </c>
      <c r="T2686" s="35"/>
      <c r="W2686" s="23"/>
      <c r="X2686" t="s">
        <v>2851</v>
      </c>
      <c r="Y2686" t="s">
        <v>78</v>
      </c>
      <c r="Z2686" t="s">
        <v>52</v>
      </c>
      <c r="AA2686">
        <v>1291.29</v>
      </c>
      <c r="AB2686" t="s">
        <v>53</v>
      </c>
      <c r="AC2686" t="s">
        <v>2852</v>
      </c>
      <c r="AF2686" t="s">
        <v>55</v>
      </c>
      <c r="AG2686">
        <v>0.45900000000000002</v>
      </c>
      <c r="AH2686">
        <v>0</v>
      </c>
      <c r="AI2686">
        <v>1</v>
      </c>
      <c r="AJ2686">
        <v>100</v>
      </c>
      <c r="AK2686">
        <v>94</v>
      </c>
      <c r="AL2686">
        <v>3.53834147431926E-2</v>
      </c>
      <c r="AM2686" s="1">
        <v>1.7804613462603598E-8</v>
      </c>
      <c r="AN2686">
        <v>0.11437136000000001</v>
      </c>
      <c r="AO2686">
        <v>0.59145407699999997</v>
      </c>
      <c r="AP2686">
        <v>38</v>
      </c>
      <c r="AQ2686">
        <v>2</v>
      </c>
      <c r="AR2686">
        <v>1</v>
      </c>
      <c r="AS2686" s="1">
        <v>6.9700000000000002E-6</v>
      </c>
      <c r="AT2686" s="1">
        <v>1.9199999999999999E-5</v>
      </c>
      <c r="AU2686" t="s">
        <v>65</v>
      </c>
      <c r="AV2686" t="s">
        <v>65</v>
      </c>
      <c r="AW2686">
        <v>4.0000000000000002E-4</v>
      </c>
      <c r="AX2686" t="s">
        <v>65</v>
      </c>
      <c r="AY2686">
        <v>0.05</v>
      </c>
      <c r="AZ2686" s="1">
        <v>8.2399999999999997E-5</v>
      </c>
      <c r="BA2686">
        <v>1.2999999999999999E-4</v>
      </c>
      <c r="BB2686">
        <v>5.2999999999999998E-4</v>
      </c>
      <c r="BC2686" t="s">
        <v>65</v>
      </c>
      <c r="BD2686" t="s">
        <v>65</v>
      </c>
      <c r="BE2686" t="s">
        <v>65</v>
      </c>
      <c r="BF2686" t="s">
        <v>2540</v>
      </c>
    </row>
    <row r="2687" spans="1:58" hidden="1" x14ac:dyDescent="0.25">
      <c r="A2687">
        <v>6</v>
      </c>
      <c r="B2687">
        <v>32489952</v>
      </c>
      <c r="C2687" t="s">
        <v>13358</v>
      </c>
      <c r="D2687" t="s">
        <v>13359</v>
      </c>
      <c r="E2687" t="s">
        <v>13153</v>
      </c>
      <c r="F2687" t="s">
        <v>59</v>
      </c>
      <c r="G2687" t="s">
        <v>60</v>
      </c>
      <c r="I2687" t="s">
        <v>14624</v>
      </c>
      <c r="T2687" s="35"/>
      <c r="W2687" s="23"/>
      <c r="X2687" t="s">
        <v>4087</v>
      </c>
      <c r="Y2687" t="s">
        <v>51</v>
      </c>
      <c r="Z2687" t="s">
        <v>52</v>
      </c>
      <c r="AA2687">
        <v>83.04</v>
      </c>
      <c r="AB2687" t="s">
        <v>282</v>
      </c>
      <c r="AC2687" t="s">
        <v>55</v>
      </c>
      <c r="AD2687" t="s">
        <v>64</v>
      </c>
      <c r="AE2687" t="s">
        <v>64</v>
      </c>
      <c r="AF2687" t="s">
        <v>55</v>
      </c>
      <c r="AG2687">
        <v>0</v>
      </c>
      <c r="AH2687">
        <v>0</v>
      </c>
      <c r="AI2687">
        <v>0.871</v>
      </c>
      <c r="AJ2687" t="s">
        <v>55</v>
      </c>
      <c r="AK2687" t="s">
        <v>55</v>
      </c>
      <c r="AL2687">
        <v>0.82492301471023299</v>
      </c>
      <c r="AM2687">
        <v>3.2272662883476E-3</v>
      </c>
      <c r="AN2687">
        <v>0.15290815999999999</v>
      </c>
      <c r="AO2687">
        <v>0</v>
      </c>
      <c r="AP2687">
        <v>37</v>
      </c>
      <c r="AQ2687">
        <v>1</v>
      </c>
      <c r="AR2687">
        <v>0.95</v>
      </c>
      <c r="AS2687">
        <v>1E-3</v>
      </c>
      <c r="AT2687" t="s">
        <v>65</v>
      </c>
      <c r="AU2687" t="s">
        <v>65</v>
      </c>
      <c r="AV2687">
        <v>0.48498000000000002</v>
      </c>
      <c r="AW2687" t="s">
        <v>65</v>
      </c>
      <c r="AX2687" t="s">
        <v>65</v>
      </c>
      <c r="AY2687">
        <v>2.632E-2</v>
      </c>
      <c r="AZ2687">
        <v>0</v>
      </c>
      <c r="BA2687" t="s">
        <v>65</v>
      </c>
      <c r="BB2687" t="s">
        <v>65</v>
      </c>
      <c r="BC2687" t="s">
        <v>65</v>
      </c>
      <c r="BD2687" t="s">
        <v>65</v>
      </c>
      <c r="BE2687">
        <v>1.6729999999999998E-2</v>
      </c>
      <c r="BF2687" t="s">
        <v>13156</v>
      </c>
    </row>
    <row r="2688" spans="1:58" hidden="1" x14ac:dyDescent="0.25">
      <c r="A2688">
        <v>11</v>
      </c>
      <c r="B2688">
        <v>96074983</v>
      </c>
      <c r="C2688" t="s">
        <v>3018</v>
      </c>
      <c r="D2688" t="s">
        <v>3019</v>
      </c>
      <c r="E2688" t="s">
        <v>2537</v>
      </c>
      <c r="F2688" t="s">
        <v>47</v>
      </c>
      <c r="G2688" t="s">
        <v>48</v>
      </c>
      <c r="H2688" t="s">
        <v>49</v>
      </c>
      <c r="T2688" s="35"/>
      <c r="W2688" s="23"/>
      <c r="X2688" t="s">
        <v>555</v>
      </c>
      <c r="Y2688" t="s">
        <v>51</v>
      </c>
      <c r="Z2688" t="s">
        <v>78</v>
      </c>
      <c r="AA2688">
        <v>936.29</v>
      </c>
      <c r="AB2688" t="s">
        <v>53</v>
      </c>
      <c r="AC2688" t="s">
        <v>3020</v>
      </c>
      <c r="AF2688" t="s">
        <v>55</v>
      </c>
      <c r="AG2688">
        <v>0.98199999999999998</v>
      </c>
      <c r="AH2688">
        <v>4.069</v>
      </c>
      <c r="AI2688">
        <v>1</v>
      </c>
      <c r="AJ2688">
        <v>94.29</v>
      </c>
      <c r="AK2688">
        <v>70</v>
      </c>
      <c r="AL2688">
        <v>1.47488455688672E-3</v>
      </c>
      <c r="AM2688">
        <v>0.99852511432601898</v>
      </c>
      <c r="AN2688">
        <v>0.99092376599999998</v>
      </c>
      <c r="AO2688">
        <v>0.52325403199999998</v>
      </c>
      <c r="AP2688">
        <v>39</v>
      </c>
      <c r="AQ2688">
        <v>1</v>
      </c>
      <c r="AR2688">
        <v>1</v>
      </c>
      <c r="AS2688">
        <v>6.4750000000000002E-2</v>
      </c>
      <c r="AT2688">
        <v>0.16782</v>
      </c>
      <c r="AU2688">
        <v>2.359E-2</v>
      </c>
      <c r="AV2688">
        <v>7.7759999999999996E-2</v>
      </c>
      <c r="AW2688">
        <v>0.15115000000000001</v>
      </c>
      <c r="AX2688">
        <v>7.0300000000000001E-2</v>
      </c>
      <c r="AY2688">
        <v>2.5000000000000001E-2</v>
      </c>
      <c r="AZ2688">
        <v>1.66E-3</v>
      </c>
      <c r="BA2688">
        <v>4.5500000000000002E-3</v>
      </c>
      <c r="BB2688">
        <v>3.9699999999999996E-3</v>
      </c>
      <c r="BC2688">
        <v>1.6999999999999999E-3</v>
      </c>
      <c r="BD2688">
        <v>4.0000000000000002E-4</v>
      </c>
      <c r="BE2688">
        <v>1.5299999999999999E-3</v>
      </c>
      <c r="BF2688" t="s">
        <v>2548</v>
      </c>
    </row>
    <row r="2689" spans="1:58" hidden="1" x14ac:dyDescent="0.25">
      <c r="A2689">
        <v>1</v>
      </c>
      <c r="B2689">
        <v>117944822</v>
      </c>
      <c r="C2689" t="s">
        <v>2586</v>
      </c>
      <c r="D2689" t="s">
        <v>2587</v>
      </c>
      <c r="E2689" t="s">
        <v>2537</v>
      </c>
      <c r="F2689" t="s">
        <v>47</v>
      </c>
      <c r="G2689" t="s">
        <v>48</v>
      </c>
      <c r="H2689" t="s">
        <v>49</v>
      </c>
      <c r="T2689" s="35"/>
      <c r="W2689" s="23"/>
      <c r="X2689" t="s">
        <v>2588</v>
      </c>
      <c r="Y2689" t="s">
        <v>78</v>
      </c>
      <c r="Z2689" t="s">
        <v>72</v>
      </c>
      <c r="AA2689">
        <v>633.07000000000005</v>
      </c>
      <c r="AB2689" t="s">
        <v>53</v>
      </c>
      <c r="AC2689" t="s">
        <v>2589</v>
      </c>
      <c r="AD2689" t="s">
        <v>64</v>
      </c>
      <c r="AE2689" t="s">
        <v>64</v>
      </c>
      <c r="AF2689" t="s">
        <v>55</v>
      </c>
      <c r="AG2689">
        <v>0.628</v>
      </c>
      <c r="AH2689">
        <v>5.375</v>
      </c>
      <c r="AI2689">
        <v>1</v>
      </c>
      <c r="AJ2689">
        <v>86.02</v>
      </c>
      <c r="AK2689">
        <v>93</v>
      </c>
      <c r="AL2689">
        <v>3.73684401482372E-3</v>
      </c>
      <c r="AM2689">
        <v>0.99626314519663695</v>
      </c>
      <c r="AN2689">
        <v>0.52824050700000003</v>
      </c>
      <c r="AO2689">
        <v>0.53242860700000005</v>
      </c>
      <c r="AP2689">
        <v>39</v>
      </c>
      <c r="AQ2689">
        <v>1</v>
      </c>
      <c r="AR2689">
        <v>1</v>
      </c>
      <c r="AS2689">
        <v>1.6660000000000001E-2</v>
      </c>
      <c r="AT2689">
        <v>2.4389999999999998E-2</v>
      </c>
      <c r="AU2689">
        <v>2.359E-2</v>
      </c>
      <c r="AV2689">
        <v>2.043E-2</v>
      </c>
      <c r="AW2689">
        <v>3.6269999999999997E-2</v>
      </c>
      <c r="AX2689">
        <v>5.8610000000000002E-2</v>
      </c>
      <c r="AY2689">
        <v>2.5000000000000001E-2</v>
      </c>
      <c r="AZ2689">
        <v>4.0999999999999999E-4</v>
      </c>
      <c r="BA2689">
        <v>5.9999999999999995E-4</v>
      </c>
      <c r="BB2689">
        <v>7.9000000000000001E-4</v>
      </c>
      <c r="BC2689">
        <v>1.4E-3</v>
      </c>
      <c r="BD2689">
        <v>4.0000000000000002E-4</v>
      </c>
      <c r="BE2689">
        <v>0</v>
      </c>
      <c r="BF2689" t="s">
        <v>2548</v>
      </c>
    </row>
    <row r="2690" spans="1:58" hidden="1" x14ac:dyDescent="0.25">
      <c r="A2690">
        <v>1</v>
      </c>
      <c r="B2690">
        <v>118069126</v>
      </c>
      <c r="C2690" t="s">
        <v>4617</v>
      </c>
      <c r="D2690" t="s">
        <v>58</v>
      </c>
      <c r="E2690" t="s">
        <v>4574</v>
      </c>
      <c r="F2690" t="s">
        <v>97</v>
      </c>
      <c r="G2690" t="s">
        <v>98</v>
      </c>
      <c r="H2690" t="s">
        <v>49</v>
      </c>
      <c r="T2690" s="35"/>
      <c r="W2690" s="23"/>
      <c r="X2690" t="s">
        <v>2588</v>
      </c>
      <c r="Y2690" t="s">
        <v>78</v>
      </c>
      <c r="Z2690" t="s">
        <v>72</v>
      </c>
      <c r="AA2690">
        <v>811.07</v>
      </c>
      <c r="AB2690" t="s">
        <v>100</v>
      </c>
      <c r="AC2690" t="s">
        <v>55</v>
      </c>
      <c r="AF2690" t="s">
        <v>55</v>
      </c>
      <c r="AG2690">
        <v>0</v>
      </c>
      <c r="AH2690">
        <v>0</v>
      </c>
      <c r="AI2690">
        <v>1</v>
      </c>
      <c r="AJ2690" t="s">
        <v>55</v>
      </c>
      <c r="AK2690" t="s">
        <v>55</v>
      </c>
      <c r="AL2690" s="35">
        <v>3.73684401482372E-3</v>
      </c>
      <c r="AM2690">
        <v>0.99626314519663695</v>
      </c>
      <c r="AN2690">
        <v>0.52824050700000003</v>
      </c>
      <c r="AO2690">
        <v>0.53242860700000005</v>
      </c>
      <c r="AP2690">
        <v>39</v>
      </c>
      <c r="AQ2690">
        <v>1</v>
      </c>
      <c r="AR2690">
        <v>1</v>
      </c>
      <c r="AS2690" t="s">
        <v>65</v>
      </c>
      <c r="AT2690" t="s">
        <v>65</v>
      </c>
      <c r="AU2690" t="s">
        <v>65</v>
      </c>
      <c r="AV2690" t="s">
        <v>65</v>
      </c>
      <c r="AW2690" t="s">
        <v>65</v>
      </c>
      <c r="AX2690" t="s">
        <v>65</v>
      </c>
      <c r="AY2690">
        <v>2.5000000000000001E-2</v>
      </c>
      <c r="AZ2690" t="s">
        <v>65</v>
      </c>
      <c r="BA2690" t="s">
        <v>65</v>
      </c>
      <c r="BB2690" t="s">
        <v>65</v>
      </c>
      <c r="BC2690" t="s">
        <v>65</v>
      </c>
      <c r="BD2690" t="s">
        <v>65</v>
      </c>
      <c r="BE2690" t="s">
        <v>65</v>
      </c>
      <c r="BF2690" t="s">
        <v>910</v>
      </c>
    </row>
    <row r="2691" spans="1:58" hidden="1" x14ac:dyDescent="0.25">
      <c r="A2691">
        <v>1</v>
      </c>
      <c r="B2691">
        <v>118003205</v>
      </c>
      <c r="C2691" t="s">
        <v>11031</v>
      </c>
      <c r="D2691" t="s">
        <v>11032</v>
      </c>
      <c r="E2691" t="s">
        <v>11009</v>
      </c>
      <c r="F2691" t="s">
        <v>47</v>
      </c>
      <c r="G2691" t="s">
        <v>98</v>
      </c>
      <c r="H2691" t="s">
        <v>49</v>
      </c>
      <c r="T2691" s="35"/>
      <c r="W2691" s="23"/>
      <c r="X2691" t="s">
        <v>2588</v>
      </c>
      <c r="Y2691" t="s">
        <v>52</v>
      </c>
      <c r="Z2691" t="s">
        <v>51</v>
      </c>
      <c r="AA2691">
        <v>587.07000000000005</v>
      </c>
      <c r="AB2691" t="s">
        <v>164</v>
      </c>
      <c r="AC2691" t="s">
        <v>11033</v>
      </c>
      <c r="AF2691" t="s">
        <v>55</v>
      </c>
      <c r="AG2691">
        <v>0</v>
      </c>
      <c r="AH2691">
        <v>0</v>
      </c>
      <c r="AI2691">
        <v>1</v>
      </c>
      <c r="AJ2691">
        <v>100</v>
      </c>
      <c r="AK2691">
        <v>95</v>
      </c>
      <c r="AL2691">
        <v>3.73684401482372E-3</v>
      </c>
      <c r="AM2691" s="35">
        <v>0.99626314519663695</v>
      </c>
      <c r="AN2691">
        <v>0.52824050700000003</v>
      </c>
      <c r="AO2691">
        <v>0.53242860700000005</v>
      </c>
      <c r="AP2691">
        <v>39</v>
      </c>
      <c r="AQ2691">
        <v>1</v>
      </c>
      <c r="AR2691">
        <v>1</v>
      </c>
      <c r="AS2691">
        <v>1.97E-3</v>
      </c>
      <c r="AT2691">
        <v>3.5999999999999999E-3</v>
      </c>
      <c r="AU2691" t="s">
        <v>65</v>
      </c>
      <c r="AV2691" t="s">
        <v>65</v>
      </c>
      <c r="AW2691" t="s">
        <v>65</v>
      </c>
      <c r="AX2691">
        <v>1.383E-2</v>
      </c>
      <c r="AY2691">
        <v>2.5000000000000001E-2</v>
      </c>
      <c r="AZ2691" s="1">
        <v>4.1199999999999999E-5</v>
      </c>
      <c r="BA2691" s="1">
        <v>7.5099999999999996E-5</v>
      </c>
      <c r="BB2691" t="s">
        <v>65</v>
      </c>
      <c r="BC2691">
        <v>2.3000000000000001E-4</v>
      </c>
      <c r="BD2691" t="s">
        <v>65</v>
      </c>
      <c r="BE2691" t="s">
        <v>65</v>
      </c>
      <c r="BF2691" t="s">
        <v>1560</v>
      </c>
    </row>
    <row r="2692" spans="1:58" hidden="1" x14ac:dyDescent="0.25">
      <c r="A2692">
        <v>19</v>
      </c>
      <c r="B2692">
        <v>12759168</v>
      </c>
      <c r="C2692" t="s">
        <v>3274</v>
      </c>
      <c r="D2692" t="s">
        <v>58</v>
      </c>
      <c r="E2692" t="s">
        <v>2537</v>
      </c>
      <c r="F2692" t="s">
        <v>97</v>
      </c>
      <c r="G2692" t="s">
        <v>98</v>
      </c>
      <c r="H2692" t="s">
        <v>49</v>
      </c>
      <c r="T2692" s="35"/>
      <c r="W2692" s="23"/>
      <c r="X2692" t="s">
        <v>3275</v>
      </c>
      <c r="Y2692" t="s">
        <v>78</v>
      </c>
      <c r="Z2692" t="s">
        <v>72</v>
      </c>
      <c r="AA2692">
        <v>519.29</v>
      </c>
      <c r="AB2692" t="s">
        <v>164</v>
      </c>
      <c r="AC2692" t="s">
        <v>3276</v>
      </c>
      <c r="AF2692" t="s">
        <v>55</v>
      </c>
      <c r="AG2692">
        <v>0</v>
      </c>
      <c r="AH2692">
        <v>0</v>
      </c>
      <c r="AI2692">
        <v>0.999</v>
      </c>
      <c r="AJ2692">
        <v>100</v>
      </c>
      <c r="AK2692">
        <v>74</v>
      </c>
      <c r="AL2692">
        <v>0.92819683187994995</v>
      </c>
      <c r="AM2692" s="1">
        <v>1.56344757218082E-12</v>
      </c>
      <c r="AN2692">
        <v>0.29240168900000002</v>
      </c>
      <c r="AO2692">
        <v>0.53155389500000005</v>
      </c>
      <c r="AP2692">
        <v>38</v>
      </c>
      <c r="AQ2692">
        <v>2</v>
      </c>
      <c r="AR2692">
        <v>1</v>
      </c>
      <c r="AS2692" s="1">
        <v>1.1000000000000001E-7</v>
      </c>
      <c r="AT2692" t="s">
        <v>65</v>
      </c>
      <c r="AU2692" t="s">
        <v>65</v>
      </c>
      <c r="AV2692" t="s">
        <v>65</v>
      </c>
      <c r="AW2692" t="s">
        <v>65</v>
      </c>
      <c r="AX2692" t="s">
        <v>65</v>
      </c>
      <c r="AY2692">
        <v>0.05</v>
      </c>
      <c r="AZ2692" s="35">
        <v>0</v>
      </c>
      <c r="BA2692" s="35" t="s">
        <v>65</v>
      </c>
      <c r="BB2692" t="s">
        <v>65</v>
      </c>
      <c r="BC2692" t="s">
        <v>65</v>
      </c>
      <c r="BD2692" t="s">
        <v>65</v>
      </c>
      <c r="BE2692" t="s">
        <v>65</v>
      </c>
      <c r="BF2692" t="s">
        <v>2540</v>
      </c>
    </row>
    <row r="2693" spans="1:58" hidden="1" x14ac:dyDescent="0.25">
      <c r="A2693">
        <v>19</v>
      </c>
      <c r="B2693">
        <v>12759168</v>
      </c>
      <c r="C2693" t="s">
        <v>3274</v>
      </c>
      <c r="D2693" t="s">
        <v>58</v>
      </c>
      <c r="E2693" t="s">
        <v>3383</v>
      </c>
      <c r="F2693" t="s">
        <v>97</v>
      </c>
      <c r="G2693" t="s">
        <v>98</v>
      </c>
      <c r="H2693" t="s">
        <v>49</v>
      </c>
      <c r="T2693" s="35"/>
      <c r="W2693" s="23"/>
      <c r="X2693" t="s">
        <v>3275</v>
      </c>
      <c r="Y2693" t="s">
        <v>78</v>
      </c>
      <c r="Z2693" t="s">
        <v>72</v>
      </c>
      <c r="AA2693">
        <v>519.29</v>
      </c>
      <c r="AB2693" t="s">
        <v>164</v>
      </c>
      <c r="AC2693" t="s">
        <v>3276</v>
      </c>
      <c r="AF2693" t="s">
        <v>55</v>
      </c>
      <c r="AG2693">
        <v>0</v>
      </c>
      <c r="AH2693">
        <v>0</v>
      </c>
      <c r="AI2693">
        <v>0.999</v>
      </c>
      <c r="AJ2693">
        <v>100</v>
      </c>
      <c r="AK2693">
        <v>74</v>
      </c>
      <c r="AL2693" s="35">
        <v>0.92819683187994995</v>
      </c>
      <c r="AM2693" s="1">
        <v>1.56344757218082E-12</v>
      </c>
      <c r="AN2693" s="35">
        <v>0.29240168900000002</v>
      </c>
      <c r="AO2693">
        <v>0.53155389500000005</v>
      </c>
      <c r="AP2693">
        <v>38</v>
      </c>
      <c r="AQ2693">
        <v>2</v>
      </c>
      <c r="AR2693">
        <v>1</v>
      </c>
      <c r="AS2693" s="1">
        <v>1.1000000000000001E-7</v>
      </c>
      <c r="AT2693" t="s">
        <v>65</v>
      </c>
      <c r="AU2693" t="s">
        <v>65</v>
      </c>
      <c r="AV2693" t="s">
        <v>65</v>
      </c>
      <c r="AW2693" t="s">
        <v>65</v>
      </c>
      <c r="AX2693" t="s">
        <v>65</v>
      </c>
      <c r="AY2693">
        <v>0.05</v>
      </c>
      <c r="AZ2693">
        <v>0</v>
      </c>
      <c r="BA2693" t="s">
        <v>65</v>
      </c>
      <c r="BB2693" t="s">
        <v>65</v>
      </c>
      <c r="BC2693" t="s">
        <v>65</v>
      </c>
      <c r="BD2693" t="s">
        <v>65</v>
      </c>
      <c r="BE2693" t="s">
        <v>65</v>
      </c>
      <c r="BF2693" t="s">
        <v>2540</v>
      </c>
    </row>
    <row r="2694" spans="1:58" hidden="1" x14ac:dyDescent="0.25">
      <c r="A2694">
        <v>19</v>
      </c>
      <c r="B2694">
        <v>12758376</v>
      </c>
      <c r="C2694" t="s">
        <v>4467</v>
      </c>
      <c r="D2694" t="s">
        <v>4468</v>
      </c>
      <c r="E2694" t="s">
        <v>3829</v>
      </c>
      <c r="F2694" t="s">
        <v>47</v>
      </c>
      <c r="G2694" t="s">
        <v>48</v>
      </c>
      <c r="H2694" t="s">
        <v>76</v>
      </c>
      <c r="T2694" s="35"/>
      <c r="W2694" s="23"/>
      <c r="X2694" t="s">
        <v>3275</v>
      </c>
      <c r="Y2694" t="s">
        <v>78</v>
      </c>
      <c r="Z2694" t="s">
        <v>52</v>
      </c>
      <c r="AA2694">
        <v>362.07</v>
      </c>
      <c r="AB2694" t="s">
        <v>53</v>
      </c>
      <c r="AC2694" t="s">
        <v>4469</v>
      </c>
      <c r="AF2694" t="s">
        <v>55</v>
      </c>
      <c r="AG2694">
        <v>0.996</v>
      </c>
      <c r="AH2694">
        <v>8.9139999999999997</v>
      </c>
      <c r="AI2694">
        <v>1</v>
      </c>
      <c r="AJ2694">
        <v>88.16</v>
      </c>
      <c r="AK2694">
        <v>76</v>
      </c>
      <c r="AL2694" s="35">
        <v>0.92819683187994995</v>
      </c>
      <c r="AM2694" s="1">
        <v>1.56344757218082E-12</v>
      </c>
      <c r="AN2694">
        <v>0.29240168900000002</v>
      </c>
      <c r="AO2694">
        <v>0.53155389500000005</v>
      </c>
      <c r="AP2694">
        <v>39</v>
      </c>
      <c r="AQ2694">
        <v>1</v>
      </c>
      <c r="AR2694">
        <v>1</v>
      </c>
      <c r="AS2694">
        <v>5.9100000000000003E-3</v>
      </c>
      <c r="AT2694">
        <v>1.0290000000000001E-2</v>
      </c>
      <c r="AU2694" t="s">
        <v>65</v>
      </c>
      <c r="AV2694">
        <v>9.6149999999999999E-2</v>
      </c>
      <c r="AW2694">
        <v>2.0889999999999999E-2</v>
      </c>
      <c r="AX2694">
        <v>1.84E-2</v>
      </c>
      <c r="AY2694">
        <v>2.5000000000000001E-2</v>
      </c>
      <c r="AZ2694">
        <v>1.3999999999999999E-4</v>
      </c>
      <c r="BA2694">
        <v>2.4000000000000001E-4</v>
      </c>
      <c r="BB2694">
        <v>4.0000000000000002E-4</v>
      </c>
      <c r="BC2694">
        <v>3.5E-4</v>
      </c>
      <c r="BD2694" t="s">
        <v>65</v>
      </c>
      <c r="BE2694">
        <v>1.2999999999999999E-3</v>
      </c>
      <c r="BF2694" t="s">
        <v>1248</v>
      </c>
    </row>
    <row r="2695" spans="1:58" hidden="1" x14ac:dyDescent="0.25">
      <c r="A2695">
        <v>19</v>
      </c>
      <c r="B2695">
        <v>12774537</v>
      </c>
      <c r="C2695" t="s">
        <v>9430</v>
      </c>
      <c r="D2695" t="s">
        <v>9431</v>
      </c>
      <c r="E2695" t="s">
        <v>8925</v>
      </c>
      <c r="F2695" t="s">
        <v>47</v>
      </c>
      <c r="G2695" t="s">
        <v>48</v>
      </c>
      <c r="H2695" t="s">
        <v>49</v>
      </c>
      <c r="T2695" s="35"/>
      <c r="W2695" s="23"/>
      <c r="X2695" t="s">
        <v>3275</v>
      </c>
      <c r="Y2695" t="s">
        <v>78</v>
      </c>
      <c r="Z2695" t="s">
        <v>72</v>
      </c>
      <c r="AA2695">
        <v>674.07</v>
      </c>
      <c r="AB2695" t="s">
        <v>53</v>
      </c>
      <c r="AC2695" t="s">
        <v>9432</v>
      </c>
      <c r="AF2695" t="s">
        <v>55</v>
      </c>
      <c r="AG2695">
        <v>1</v>
      </c>
      <c r="AH2695">
        <v>7.4930000000000003</v>
      </c>
      <c r="AI2695">
        <v>1</v>
      </c>
      <c r="AJ2695">
        <v>98.82</v>
      </c>
      <c r="AK2695">
        <v>85</v>
      </c>
      <c r="AL2695" s="35">
        <v>0.92819683187994995</v>
      </c>
      <c r="AM2695" s="1">
        <v>1.56344757218082E-12</v>
      </c>
      <c r="AN2695">
        <v>0.29240168900000002</v>
      </c>
      <c r="AO2695">
        <v>0.53155389500000005</v>
      </c>
      <c r="AP2695">
        <v>39</v>
      </c>
      <c r="AQ2695">
        <v>1</v>
      </c>
      <c r="AR2695">
        <v>1</v>
      </c>
      <c r="AS2695">
        <v>9.0010000000000007E-2</v>
      </c>
      <c r="AT2695">
        <v>0.14191999999999999</v>
      </c>
      <c r="AU2695">
        <v>6.1699999999999998E-2</v>
      </c>
      <c r="AV2695">
        <v>0.21157999999999999</v>
      </c>
      <c r="AW2695" t="s">
        <v>65</v>
      </c>
      <c r="AX2695">
        <v>0.15806999999999999</v>
      </c>
      <c r="AY2695">
        <v>2.5000000000000001E-2</v>
      </c>
      <c r="AZ2695">
        <v>2.3500000000000001E-3</v>
      </c>
      <c r="BA2695" s="35">
        <v>3.8E-3</v>
      </c>
      <c r="BB2695" t="s">
        <v>65</v>
      </c>
      <c r="BC2695">
        <v>4.1900000000000001E-3</v>
      </c>
      <c r="BD2695">
        <v>1.4E-3</v>
      </c>
      <c r="BE2695">
        <v>5.45E-3</v>
      </c>
      <c r="BF2695" t="s">
        <v>2415</v>
      </c>
    </row>
    <row r="2696" spans="1:58" hidden="1" x14ac:dyDescent="0.25">
      <c r="A2696">
        <v>4</v>
      </c>
      <c r="B2696">
        <v>6596307</v>
      </c>
      <c r="C2696" t="s">
        <v>2751</v>
      </c>
      <c r="D2696" t="s">
        <v>2752</v>
      </c>
      <c r="E2696" t="s">
        <v>2537</v>
      </c>
      <c r="F2696" t="s">
        <v>47</v>
      </c>
      <c r="G2696" t="s">
        <v>48</v>
      </c>
      <c r="H2696" t="s">
        <v>49</v>
      </c>
      <c r="T2696" s="35"/>
      <c r="W2696" s="23"/>
      <c r="X2696" t="s">
        <v>2753</v>
      </c>
      <c r="Y2696" t="s">
        <v>52</v>
      </c>
      <c r="Z2696" t="s">
        <v>72</v>
      </c>
      <c r="AA2696">
        <v>1020.29</v>
      </c>
      <c r="AB2696" t="s">
        <v>53</v>
      </c>
      <c r="AC2696" t="s">
        <v>2754</v>
      </c>
      <c r="AD2696" t="s">
        <v>64</v>
      </c>
      <c r="AE2696" t="s">
        <v>64</v>
      </c>
      <c r="AF2696" t="s">
        <v>55</v>
      </c>
      <c r="AG2696">
        <v>0.95299999999999996</v>
      </c>
      <c r="AH2696">
        <v>6.681</v>
      </c>
      <c r="AI2696">
        <v>1</v>
      </c>
      <c r="AJ2696">
        <v>100</v>
      </c>
      <c r="AK2696">
        <v>82</v>
      </c>
      <c r="AL2696">
        <v>3.8046727534867798E-2</v>
      </c>
      <c r="AM2696" s="1">
        <v>4.3573148692826098E-18</v>
      </c>
      <c r="AN2696">
        <v>0.46308972199999998</v>
      </c>
      <c r="AO2696">
        <v>0</v>
      </c>
      <c r="AP2696">
        <v>38</v>
      </c>
      <c r="AQ2696">
        <v>2</v>
      </c>
      <c r="AR2696">
        <v>1</v>
      </c>
      <c r="AS2696" s="1">
        <v>9.4699999999999998E-5</v>
      </c>
      <c r="AT2696">
        <v>2.1000000000000001E-4</v>
      </c>
      <c r="AU2696">
        <v>3.6000000000000002E-4</v>
      </c>
      <c r="AV2696">
        <v>4.0000000000000002E-4</v>
      </c>
      <c r="AW2696">
        <v>2.7E-4</v>
      </c>
      <c r="AX2696">
        <v>7.3999999999999999E-4</v>
      </c>
      <c r="AY2696">
        <v>0.05</v>
      </c>
      <c r="AZ2696">
        <v>3.4000000000000002E-4</v>
      </c>
      <c r="BA2696">
        <v>5.0000000000000001E-4</v>
      </c>
      <c r="BB2696">
        <v>4.0000000000000002E-4</v>
      </c>
      <c r="BC2696">
        <v>8.0999999999999996E-4</v>
      </c>
      <c r="BD2696">
        <v>4.0000000000000002E-4</v>
      </c>
      <c r="BE2696">
        <v>0</v>
      </c>
      <c r="BF2696" t="s">
        <v>2540</v>
      </c>
    </row>
    <row r="2697" spans="1:58" hidden="1" x14ac:dyDescent="0.25">
      <c r="A2697">
        <v>4</v>
      </c>
      <c r="B2697">
        <v>6596307</v>
      </c>
      <c r="C2697" t="s">
        <v>2751</v>
      </c>
      <c r="D2697" t="s">
        <v>2752</v>
      </c>
      <c r="E2697" t="s">
        <v>3383</v>
      </c>
      <c r="F2697" t="s">
        <v>47</v>
      </c>
      <c r="G2697" t="s">
        <v>48</v>
      </c>
      <c r="H2697" t="s">
        <v>49</v>
      </c>
      <c r="T2697" s="35"/>
      <c r="W2697" s="23"/>
      <c r="X2697" t="s">
        <v>2753</v>
      </c>
      <c r="Y2697" t="s">
        <v>52</v>
      </c>
      <c r="Z2697" t="s">
        <v>72</v>
      </c>
      <c r="AA2697">
        <v>1020.29</v>
      </c>
      <c r="AB2697" t="s">
        <v>53</v>
      </c>
      <c r="AC2697" t="s">
        <v>2754</v>
      </c>
      <c r="AD2697" t="s">
        <v>64</v>
      </c>
      <c r="AE2697" t="s">
        <v>64</v>
      </c>
      <c r="AF2697" t="s">
        <v>55</v>
      </c>
      <c r="AG2697">
        <v>0.95299999999999996</v>
      </c>
      <c r="AH2697">
        <v>6.681</v>
      </c>
      <c r="AI2697">
        <v>1</v>
      </c>
      <c r="AJ2697">
        <v>100</v>
      </c>
      <c r="AK2697">
        <v>82</v>
      </c>
      <c r="AL2697">
        <v>3.8046727534867798E-2</v>
      </c>
      <c r="AM2697" s="1">
        <v>4.3573148692826098E-18</v>
      </c>
      <c r="AN2697">
        <v>0.46308972199999998</v>
      </c>
      <c r="AO2697">
        <v>0</v>
      </c>
      <c r="AP2697">
        <v>38</v>
      </c>
      <c r="AQ2697">
        <v>2</v>
      </c>
      <c r="AR2697">
        <v>1</v>
      </c>
      <c r="AS2697" s="1">
        <v>9.4699999999999998E-5</v>
      </c>
      <c r="AT2697">
        <v>2.1000000000000001E-4</v>
      </c>
      <c r="AU2697">
        <v>3.6000000000000002E-4</v>
      </c>
      <c r="AV2697">
        <v>4.0000000000000002E-4</v>
      </c>
      <c r="AW2697">
        <v>2.7E-4</v>
      </c>
      <c r="AX2697">
        <v>7.3999999999999999E-4</v>
      </c>
      <c r="AY2697">
        <v>0.05</v>
      </c>
      <c r="AZ2697">
        <v>3.4000000000000002E-4</v>
      </c>
      <c r="BA2697">
        <v>5.0000000000000001E-4</v>
      </c>
      <c r="BB2697">
        <v>4.0000000000000002E-4</v>
      </c>
      <c r="BC2697">
        <v>8.0999999999999996E-4</v>
      </c>
      <c r="BD2697">
        <v>4.0000000000000002E-4</v>
      </c>
      <c r="BE2697">
        <v>0</v>
      </c>
      <c r="BF2697" t="s">
        <v>2540</v>
      </c>
    </row>
    <row r="2698" spans="1:58" hidden="1" x14ac:dyDescent="0.25">
      <c r="A2698">
        <v>4</v>
      </c>
      <c r="B2698">
        <v>6595027</v>
      </c>
      <c r="C2698" t="s">
        <v>14057</v>
      </c>
      <c r="D2698" t="s">
        <v>14058</v>
      </c>
      <c r="E2698" t="s">
        <v>13822</v>
      </c>
      <c r="F2698" t="s">
        <v>47</v>
      </c>
      <c r="G2698" t="s">
        <v>48</v>
      </c>
      <c r="H2698" t="s">
        <v>49</v>
      </c>
      <c r="T2698" s="35"/>
      <c r="W2698" s="23"/>
      <c r="X2698" t="s">
        <v>2753</v>
      </c>
      <c r="Y2698" t="s">
        <v>78</v>
      </c>
      <c r="Z2698" t="s">
        <v>72</v>
      </c>
      <c r="AA2698">
        <v>819.07</v>
      </c>
      <c r="AB2698" t="s">
        <v>53</v>
      </c>
      <c r="AC2698" t="s">
        <v>14059</v>
      </c>
      <c r="AD2698" t="s">
        <v>64</v>
      </c>
      <c r="AE2698" t="s">
        <v>64</v>
      </c>
      <c r="AF2698" t="s">
        <v>55</v>
      </c>
      <c r="AG2698">
        <v>0.99199999999999999</v>
      </c>
      <c r="AH2698">
        <v>4.149</v>
      </c>
      <c r="AI2698">
        <v>1</v>
      </c>
      <c r="AJ2698">
        <v>46.34</v>
      </c>
      <c r="AK2698">
        <v>82</v>
      </c>
      <c r="AL2698">
        <v>3.8046727534867798E-2</v>
      </c>
      <c r="AM2698" s="1">
        <v>4.3573148692826098E-18</v>
      </c>
      <c r="AN2698">
        <v>0.46308972199999998</v>
      </c>
      <c r="AO2698">
        <v>0</v>
      </c>
      <c r="AP2698">
        <v>39</v>
      </c>
      <c r="AQ2698">
        <v>1</v>
      </c>
      <c r="AR2698">
        <v>1</v>
      </c>
      <c r="AS2698">
        <v>4.9300000000000004E-3</v>
      </c>
      <c r="AT2698">
        <v>1.81E-3</v>
      </c>
      <c r="AU2698">
        <v>1.5789999999999998E-2</v>
      </c>
      <c r="AV2698">
        <v>5.8319999999999997E-2</v>
      </c>
      <c r="AW2698" t="s">
        <v>65</v>
      </c>
      <c r="AX2698">
        <v>4.6299999999999996E-3</v>
      </c>
      <c r="AY2698">
        <v>2.5000000000000001E-2</v>
      </c>
      <c r="AZ2698" s="35">
        <v>1.2E-4</v>
      </c>
      <c r="BA2698" s="1">
        <v>3.0199999999999999E-5</v>
      </c>
      <c r="BB2698" t="s">
        <v>65</v>
      </c>
      <c r="BC2698">
        <v>0</v>
      </c>
      <c r="BD2698">
        <v>2.0000000000000001E-4</v>
      </c>
      <c r="BE2698">
        <v>7.6000000000000004E-4</v>
      </c>
      <c r="BF2698" t="s">
        <v>13824</v>
      </c>
    </row>
    <row r="2699" spans="1:58" hidden="1" x14ac:dyDescent="0.25">
      <c r="A2699">
        <v>4</v>
      </c>
      <c r="B2699">
        <v>6599928</v>
      </c>
      <c r="C2699" t="s">
        <v>14060</v>
      </c>
      <c r="D2699" t="s">
        <v>14061</v>
      </c>
      <c r="E2699" t="s">
        <v>13822</v>
      </c>
      <c r="F2699" t="s">
        <v>47</v>
      </c>
      <c r="G2699" t="s">
        <v>48</v>
      </c>
      <c r="H2699" t="s">
        <v>76</v>
      </c>
      <c r="T2699" s="35"/>
      <c r="W2699" s="23"/>
      <c r="X2699" t="s">
        <v>2753</v>
      </c>
      <c r="Y2699" t="s">
        <v>51</v>
      </c>
      <c r="Z2699" t="s">
        <v>72</v>
      </c>
      <c r="AA2699">
        <v>530.07000000000005</v>
      </c>
      <c r="AB2699" t="s">
        <v>53</v>
      </c>
      <c r="AC2699" t="s">
        <v>14062</v>
      </c>
      <c r="AF2699" t="s">
        <v>55</v>
      </c>
      <c r="AG2699">
        <v>0.997</v>
      </c>
      <c r="AH2699">
        <v>4.4089999999999998</v>
      </c>
      <c r="AI2699">
        <v>0.999</v>
      </c>
      <c r="AJ2699">
        <v>98.63</v>
      </c>
      <c r="AK2699">
        <v>73</v>
      </c>
      <c r="AL2699" s="35">
        <v>3.8046727534867798E-2</v>
      </c>
      <c r="AM2699" s="1">
        <v>4.3573148692826098E-18</v>
      </c>
      <c r="AN2699">
        <v>0.46308972199999998</v>
      </c>
      <c r="AO2699">
        <v>0</v>
      </c>
      <c r="AP2699">
        <v>39</v>
      </c>
      <c r="AQ2699">
        <v>1</v>
      </c>
      <c r="AR2699">
        <v>1</v>
      </c>
      <c r="AS2699">
        <v>8.3070000000000005E-2</v>
      </c>
      <c r="AT2699">
        <v>0.12695999999999999</v>
      </c>
      <c r="AU2699">
        <v>2.359E-2</v>
      </c>
      <c r="AV2699">
        <v>5.96E-2</v>
      </c>
      <c r="AW2699">
        <v>9.5490000000000005E-2</v>
      </c>
      <c r="AX2699">
        <v>0.16975999999999999</v>
      </c>
      <c r="AY2699">
        <v>2.5000000000000001E-2</v>
      </c>
      <c r="AZ2699">
        <v>2.16E-3</v>
      </c>
      <c r="BA2699">
        <v>3.3700000000000002E-3</v>
      </c>
      <c r="BB2699">
        <v>2.3800000000000002E-3</v>
      </c>
      <c r="BC2699">
        <v>4.5300000000000002E-3</v>
      </c>
      <c r="BD2699">
        <v>4.0000000000000002E-4</v>
      </c>
      <c r="BE2699">
        <v>1.0300000000000001E-3</v>
      </c>
      <c r="BF2699" t="s">
        <v>13824</v>
      </c>
    </row>
    <row r="2700" spans="1:58" hidden="1" x14ac:dyDescent="0.25">
      <c r="A2700">
        <v>4</v>
      </c>
      <c r="B2700">
        <v>6595027</v>
      </c>
      <c r="C2700" t="s">
        <v>14057</v>
      </c>
      <c r="D2700" t="s">
        <v>14058</v>
      </c>
      <c r="E2700" t="s">
        <v>13822</v>
      </c>
      <c r="F2700" t="s">
        <v>974</v>
      </c>
      <c r="G2700" t="s">
        <v>48</v>
      </c>
      <c r="H2700" t="s">
        <v>49</v>
      </c>
      <c r="T2700" s="35"/>
      <c r="W2700" s="23"/>
      <c r="X2700" t="s">
        <v>2753</v>
      </c>
      <c r="Y2700" t="s">
        <v>78</v>
      </c>
      <c r="Z2700" t="s">
        <v>72</v>
      </c>
      <c r="AA2700">
        <v>819.07</v>
      </c>
      <c r="AB2700" t="s">
        <v>53</v>
      </c>
      <c r="AC2700" t="s">
        <v>14059</v>
      </c>
      <c r="AD2700" t="s">
        <v>64</v>
      </c>
      <c r="AE2700" t="s">
        <v>64</v>
      </c>
      <c r="AF2700" t="s">
        <v>55</v>
      </c>
      <c r="AG2700">
        <v>0.99199999999999999</v>
      </c>
      <c r="AH2700">
        <v>4.149</v>
      </c>
      <c r="AI2700">
        <v>1</v>
      </c>
      <c r="AJ2700">
        <v>46.34</v>
      </c>
      <c r="AK2700">
        <v>82</v>
      </c>
      <c r="AL2700" s="35">
        <v>3.8046727534867798E-2</v>
      </c>
      <c r="AM2700" s="1">
        <v>4.3573148692826098E-18</v>
      </c>
      <c r="AN2700">
        <v>0.46308972199999998</v>
      </c>
      <c r="AO2700">
        <v>0</v>
      </c>
      <c r="AP2700">
        <v>39</v>
      </c>
      <c r="AQ2700">
        <v>1</v>
      </c>
      <c r="AR2700">
        <v>1</v>
      </c>
      <c r="AS2700">
        <v>4.9300000000000004E-3</v>
      </c>
      <c r="AT2700">
        <v>1.81E-3</v>
      </c>
      <c r="AU2700">
        <v>1.5789999999999998E-2</v>
      </c>
      <c r="AV2700">
        <v>5.8319999999999997E-2</v>
      </c>
      <c r="AW2700" t="s">
        <v>65</v>
      </c>
      <c r="AX2700">
        <v>4.6299999999999996E-3</v>
      </c>
      <c r="AY2700">
        <v>2.5000000000000001E-2</v>
      </c>
      <c r="AZ2700">
        <v>1.2E-4</v>
      </c>
      <c r="BA2700" s="1">
        <v>3.0199999999999999E-5</v>
      </c>
      <c r="BB2700" t="s">
        <v>65</v>
      </c>
      <c r="BC2700">
        <v>0</v>
      </c>
      <c r="BD2700">
        <v>2.0000000000000001E-4</v>
      </c>
      <c r="BE2700">
        <v>7.6000000000000004E-4</v>
      </c>
      <c r="BF2700" t="s">
        <v>13824</v>
      </c>
    </row>
    <row r="2701" spans="1:58" hidden="1" x14ac:dyDescent="0.25">
      <c r="A2701">
        <v>4</v>
      </c>
      <c r="B2701">
        <v>6599928</v>
      </c>
      <c r="C2701" t="s">
        <v>14060</v>
      </c>
      <c r="D2701" t="s">
        <v>14061</v>
      </c>
      <c r="E2701" t="s">
        <v>13822</v>
      </c>
      <c r="F2701" t="s">
        <v>975</v>
      </c>
      <c r="G2701" t="s">
        <v>48</v>
      </c>
      <c r="H2701" t="s">
        <v>76</v>
      </c>
      <c r="T2701" s="35"/>
      <c r="W2701" s="23"/>
      <c r="X2701" t="s">
        <v>2753</v>
      </c>
      <c r="Y2701" t="s">
        <v>51</v>
      </c>
      <c r="Z2701" t="s">
        <v>72</v>
      </c>
      <c r="AA2701">
        <v>530.07000000000005</v>
      </c>
      <c r="AB2701" t="s">
        <v>53</v>
      </c>
      <c r="AC2701" t="s">
        <v>14062</v>
      </c>
      <c r="AF2701" t="s">
        <v>55</v>
      </c>
      <c r="AG2701">
        <v>0.997</v>
      </c>
      <c r="AH2701">
        <v>4.4089999999999998</v>
      </c>
      <c r="AI2701">
        <v>0.999</v>
      </c>
      <c r="AJ2701">
        <v>98.63</v>
      </c>
      <c r="AK2701">
        <v>73</v>
      </c>
      <c r="AL2701" s="35">
        <v>3.8046727534867798E-2</v>
      </c>
      <c r="AM2701" s="1">
        <v>4.3573148692826098E-18</v>
      </c>
      <c r="AN2701">
        <v>0.46308972199999998</v>
      </c>
      <c r="AO2701">
        <v>0</v>
      </c>
      <c r="AP2701">
        <v>39</v>
      </c>
      <c r="AQ2701">
        <v>1</v>
      </c>
      <c r="AR2701">
        <v>1</v>
      </c>
      <c r="AS2701">
        <v>8.3070000000000005E-2</v>
      </c>
      <c r="AT2701">
        <v>0.12695999999999999</v>
      </c>
      <c r="AU2701">
        <v>2.359E-2</v>
      </c>
      <c r="AV2701">
        <v>5.96E-2</v>
      </c>
      <c r="AW2701">
        <v>9.5490000000000005E-2</v>
      </c>
      <c r="AX2701">
        <v>0.16975999999999999</v>
      </c>
      <c r="AY2701">
        <v>2.5000000000000001E-2</v>
      </c>
      <c r="AZ2701">
        <v>2.16E-3</v>
      </c>
      <c r="BA2701">
        <v>3.3700000000000002E-3</v>
      </c>
      <c r="BB2701">
        <v>2.3800000000000002E-3</v>
      </c>
      <c r="BC2701">
        <v>4.5300000000000002E-3</v>
      </c>
      <c r="BD2701">
        <v>4.0000000000000002E-4</v>
      </c>
      <c r="BE2701">
        <v>1.0300000000000001E-3</v>
      </c>
      <c r="BF2701" t="s">
        <v>13824</v>
      </c>
    </row>
    <row r="2702" spans="1:58" hidden="1" x14ac:dyDescent="0.25">
      <c r="A2702">
        <v>15</v>
      </c>
      <c r="B2702">
        <v>75656445</v>
      </c>
      <c r="C2702" t="s">
        <v>6503</v>
      </c>
      <c r="D2702" t="s">
        <v>6504</v>
      </c>
      <c r="E2702" t="s">
        <v>6034</v>
      </c>
      <c r="F2702" t="s">
        <v>47</v>
      </c>
      <c r="G2702" t="s">
        <v>48</v>
      </c>
      <c r="H2702" t="s">
        <v>76</v>
      </c>
      <c r="T2702" s="35"/>
      <c r="W2702" s="23"/>
      <c r="X2702" t="s">
        <v>6505</v>
      </c>
      <c r="Y2702" t="s">
        <v>51</v>
      </c>
      <c r="Z2702" t="s">
        <v>52</v>
      </c>
      <c r="AA2702">
        <v>824.07</v>
      </c>
      <c r="AB2702" t="s">
        <v>53</v>
      </c>
      <c r="AC2702" t="s">
        <v>3549</v>
      </c>
      <c r="AD2702" t="s">
        <v>64</v>
      </c>
      <c r="AE2702" t="s">
        <v>64</v>
      </c>
      <c r="AF2702" t="s">
        <v>55</v>
      </c>
      <c r="AG2702">
        <v>0.60199999999999998</v>
      </c>
      <c r="AH2702">
        <v>0</v>
      </c>
      <c r="AI2702">
        <v>0</v>
      </c>
      <c r="AJ2702">
        <v>96.84</v>
      </c>
      <c r="AK2702">
        <v>95</v>
      </c>
      <c r="AL2702" s="35">
        <v>4.3587592635208002E-4</v>
      </c>
      <c r="AM2702" s="1">
        <v>2.94181816484649E-25</v>
      </c>
      <c r="AN2702">
        <v>0.88590804499999998</v>
      </c>
      <c r="AO2702">
        <v>0.587083719</v>
      </c>
      <c r="AP2702">
        <v>39</v>
      </c>
      <c r="AQ2702">
        <v>1</v>
      </c>
      <c r="AR2702">
        <v>1</v>
      </c>
      <c r="AS2702">
        <v>4.3200000000000002E-2</v>
      </c>
      <c r="AT2702">
        <v>5.3760000000000002E-2</v>
      </c>
      <c r="AU2702">
        <v>3.9010000000000003E-2</v>
      </c>
      <c r="AV2702">
        <v>9.6820000000000003E-2</v>
      </c>
      <c r="AW2702">
        <v>6.6339999999999996E-2</v>
      </c>
      <c r="AX2702">
        <v>5.4269999999999999E-2</v>
      </c>
      <c r="AY2702">
        <v>2.5000000000000001E-2</v>
      </c>
      <c r="AZ2702">
        <v>1.1000000000000001E-3</v>
      </c>
      <c r="BA2702">
        <v>1.3699999999999999E-3</v>
      </c>
      <c r="BB2702">
        <v>1.5900000000000001E-3</v>
      </c>
      <c r="BC2702">
        <v>1.2800000000000001E-3</v>
      </c>
      <c r="BD2702">
        <v>8.0000000000000004E-4</v>
      </c>
      <c r="BE2702">
        <v>2.0600000000000002E-3</v>
      </c>
      <c r="BF2702" t="s">
        <v>2962</v>
      </c>
    </row>
    <row r="2703" spans="1:58" hidden="1" x14ac:dyDescent="0.25">
      <c r="A2703" t="s">
        <v>967</v>
      </c>
      <c r="B2703">
        <v>43605424</v>
      </c>
      <c r="C2703" t="s">
        <v>8917</v>
      </c>
      <c r="D2703" t="s">
        <v>58</v>
      </c>
      <c r="E2703" t="s">
        <v>8238</v>
      </c>
      <c r="F2703" t="s">
        <v>97</v>
      </c>
      <c r="G2703" t="s">
        <v>98</v>
      </c>
      <c r="H2703" t="s">
        <v>103</v>
      </c>
      <c r="T2703" s="35"/>
      <c r="W2703" s="23"/>
      <c r="X2703" t="s">
        <v>8918</v>
      </c>
      <c r="Y2703" t="s">
        <v>72</v>
      </c>
      <c r="Z2703" t="s">
        <v>78</v>
      </c>
      <c r="AA2703">
        <v>703.37</v>
      </c>
      <c r="AB2703" t="s">
        <v>100</v>
      </c>
      <c r="AC2703" t="s">
        <v>55</v>
      </c>
      <c r="AF2703" t="s">
        <v>55</v>
      </c>
      <c r="AG2703">
        <v>0</v>
      </c>
      <c r="AH2703">
        <v>0</v>
      </c>
      <c r="AI2703">
        <v>0.97799999999999998</v>
      </c>
      <c r="AJ2703" t="s">
        <v>55</v>
      </c>
      <c r="AK2703" t="s">
        <v>55</v>
      </c>
      <c r="AL2703" s="35">
        <v>6.7763814356259699E-3</v>
      </c>
      <c r="AM2703">
        <v>0.99322249050876199</v>
      </c>
      <c r="AN2703">
        <v>0.96506789699999995</v>
      </c>
      <c r="AO2703">
        <v>0.54934640700000004</v>
      </c>
      <c r="AP2703">
        <v>38</v>
      </c>
      <c r="AQ2703">
        <v>2</v>
      </c>
      <c r="AR2703">
        <v>1</v>
      </c>
      <c r="AS2703" t="s">
        <v>65</v>
      </c>
      <c r="AT2703" t="s">
        <v>65</v>
      </c>
      <c r="AU2703" t="s">
        <v>65</v>
      </c>
      <c r="AV2703" t="s">
        <v>65</v>
      </c>
      <c r="AW2703" t="s">
        <v>65</v>
      </c>
      <c r="AX2703" t="s">
        <v>65</v>
      </c>
      <c r="AY2703">
        <v>0.05</v>
      </c>
      <c r="AZ2703" s="35" t="s">
        <v>65</v>
      </c>
      <c r="BA2703" t="s">
        <v>65</v>
      </c>
      <c r="BB2703" t="s">
        <v>65</v>
      </c>
      <c r="BC2703" t="s">
        <v>65</v>
      </c>
      <c r="BD2703" t="s">
        <v>65</v>
      </c>
      <c r="BE2703" t="s">
        <v>65</v>
      </c>
      <c r="BF2703" t="s">
        <v>8635</v>
      </c>
    </row>
    <row r="2704" spans="1:58" hidden="1" x14ac:dyDescent="0.25">
      <c r="A2704" t="s">
        <v>967</v>
      </c>
      <c r="B2704">
        <v>43656489</v>
      </c>
      <c r="C2704" t="s">
        <v>3821</v>
      </c>
      <c r="D2704" t="s">
        <v>3822</v>
      </c>
      <c r="E2704" t="s">
        <v>3383</v>
      </c>
      <c r="F2704" t="s">
        <v>47</v>
      </c>
      <c r="G2704" t="s">
        <v>98</v>
      </c>
      <c r="H2704" t="s">
        <v>49</v>
      </c>
      <c r="T2704" s="35"/>
      <c r="W2704" s="23"/>
      <c r="X2704" t="s">
        <v>3823</v>
      </c>
      <c r="Y2704" t="s">
        <v>78</v>
      </c>
      <c r="Z2704" t="s">
        <v>51</v>
      </c>
      <c r="AA2704">
        <v>1049.29</v>
      </c>
      <c r="AB2704" t="s">
        <v>164</v>
      </c>
      <c r="AC2704" t="s">
        <v>3824</v>
      </c>
      <c r="AF2704" t="s">
        <v>55</v>
      </c>
      <c r="AG2704">
        <v>0</v>
      </c>
      <c r="AH2704">
        <v>0</v>
      </c>
      <c r="AI2704">
        <v>0.97099999999999997</v>
      </c>
      <c r="AJ2704">
        <v>98.94</v>
      </c>
      <c r="AK2704">
        <v>94</v>
      </c>
      <c r="AL2704" s="35">
        <v>2.9651783853407401E-2</v>
      </c>
      <c r="AM2704">
        <v>0.97033961707093797</v>
      </c>
      <c r="AN2704">
        <v>0.97903085700000003</v>
      </c>
      <c r="AO2704">
        <v>0.56383124699999998</v>
      </c>
      <c r="AP2704">
        <v>37</v>
      </c>
      <c r="AQ2704">
        <v>1</v>
      </c>
      <c r="AR2704">
        <v>0.95</v>
      </c>
      <c r="AS2704">
        <v>1.25E-3</v>
      </c>
      <c r="AT2704">
        <v>2.5999999999999999E-3</v>
      </c>
      <c r="AU2704" t="s">
        <v>65</v>
      </c>
      <c r="AV2704" t="s">
        <v>65</v>
      </c>
      <c r="AW2704" t="s">
        <v>65</v>
      </c>
      <c r="AX2704" t="s">
        <v>65</v>
      </c>
      <c r="AY2704">
        <v>2.632E-2</v>
      </c>
      <c r="AZ2704" s="1">
        <v>2.4700000000000001E-5</v>
      </c>
      <c r="BA2704" s="1">
        <v>4.57E-5</v>
      </c>
      <c r="BB2704" t="s">
        <v>65</v>
      </c>
      <c r="BC2704" t="s">
        <v>65</v>
      </c>
      <c r="BD2704" t="s">
        <v>65</v>
      </c>
      <c r="BE2704" t="s">
        <v>65</v>
      </c>
      <c r="BF2704" t="s">
        <v>2419</v>
      </c>
    </row>
    <row r="2705" spans="1:58" hidden="1" x14ac:dyDescent="0.25">
      <c r="A2705">
        <v>15</v>
      </c>
      <c r="B2705">
        <v>43809812</v>
      </c>
      <c r="C2705" t="s">
        <v>3686</v>
      </c>
      <c r="D2705" t="s">
        <v>58</v>
      </c>
      <c r="E2705" t="s">
        <v>3383</v>
      </c>
      <c r="F2705" t="s">
        <v>97</v>
      </c>
      <c r="G2705" t="s">
        <v>98</v>
      </c>
      <c r="H2705" t="s">
        <v>103</v>
      </c>
      <c r="T2705" s="35"/>
      <c r="W2705" s="23"/>
      <c r="X2705" t="s">
        <v>3687</v>
      </c>
      <c r="Y2705" t="s">
        <v>72</v>
      </c>
      <c r="Z2705" t="s">
        <v>51</v>
      </c>
      <c r="AA2705">
        <v>384.08</v>
      </c>
      <c r="AB2705" t="s">
        <v>150</v>
      </c>
      <c r="AC2705" t="s">
        <v>55</v>
      </c>
      <c r="AD2705" t="s">
        <v>64</v>
      </c>
      <c r="AE2705" t="s">
        <v>64</v>
      </c>
      <c r="AF2705" t="s">
        <v>55</v>
      </c>
      <c r="AG2705">
        <v>0</v>
      </c>
      <c r="AH2705">
        <v>0</v>
      </c>
      <c r="AI2705">
        <v>1</v>
      </c>
      <c r="AJ2705" t="s">
        <v>55</v>
      </c>
      <c r="AK2705" t="s">
        <v>55</v>
      </c>
      <c r="AL2705" s="35">
        <v>3.11002397312926E-4</v>
      </c>
      <c r="AM2705" s="35">
        <v>0.99968899760247898</v>
      </c>
      <c r="AN2705">
        <v>0.35347848500000001</v>
      </c>
      <c r="AO2705">
        <v>0.57990233599999996</v>
      </c>
      <c r="AP2705">
        <v>12</v>
      </c>
      <c r="AQ2705">
        <v>2</v>
      </c>
      <c r="AR2705">
        <v>0.35</v>
      </c>
      <c r="AS2705" t="s">
        <v>65</v>
      </c>
      <c r="AT2705" t="s">
        <v>65</v>
      </c>
      <c r="AU2705" t="s">
        <v>65</v>
      </c>
      <c r="AV2705" t="s">
        <v>65</v>
      </c>
      <c r="AW2705" t="s">
        <v>65</v>
      </c>
      <c r="AX2705" t="s">
        <v>65</v>
      </c>
      <c r="AY2705">
        <v>0.14285999999999999</v>
      </c>
      <c r="AZ2705" s="35" t="s">
        <v>65</v>
      </c>
      <c r="BA2705" s="35" t="s">
        <v>65</v>
      </c>
      <c r="BB2705" t="s">
        <v>65</v>
      </c>
      <c r="BC2705" t="s">
        <v>65</v>
      </c>
      <c r="BD2705" t="s">
        <v>65</v>
      </c>
      <c r="BE2705" t="s">
        <v>65</v>
      </c>
      <c r="BF2705" t="s">
        <v>3502</v>
      </c>
    </row>
    <row r="2706" spans="1:58" hidden="1" x14ac:dyDescent="0.25">
      <c r="A2706">
        <v>15</v>
      </c>
      <c r="B2706">
        <v>43809812</v>
      </c>
      <c r="C2706" t="s">
        <v>3686</v>
      </c>
      <c r="D2706" t="s">
        <v>58</v>
      </c>
      <c r="E2706" t="s">
        <v>9502</v>
      </c>
      <c r="F2706" t="s">
        <v>97</v>
      </c>
      <c r="G2706" t="s">
        <v>98</v>
      </c>
      <c r="H2706" t="s">
        <v>103</v>
      </c>
      <c r="T2706" s="35"/>
      <c r="W2706" s="23"/>
      <c r="X2706" t="s">
        <v>3687</v>
      </c>
      <c r="Y2706" t="s">
        <v>72</v>
      </c>
      <c r="Z2706" t="s">
        <v>51</v>
      </c>
      <c r="AA2706">
        <v>384.08</v>
      </c>
      <c r="AB2706" t="s">
        <v>150</v>
      </c>
      <c r="AC2706" t="s">
        <v>55</v>
      </c>
      <c r="AD2706" t="s">
        <v>64</v>
      </c>
      <c r="AE2706" t="s">
        <v>64</v>
      </c>
      <c r="AF2706" t="s">
        <v>55</v>
      </c>
      <c r="AG2706">
        <v>0</v>
      </c>
      <c r="AH2706">
        <v>0</v>
      </c>
      <c r="AI2706">
        <v>1</v>
      </c>
      <c r="AJ2706" t="s">
        <v>55</v>
      </c>
      <c r="AK2706" t="s">
        <v>55</v>
      </c>
      <c r="AL2706">
        <v>3.11002397312926E-4</v>
      </c>
      <c r="AM2706">
        <v>0.99968899760247898</v>
      </c>
      <c r="AN2706" s="35">
        <v>0.35347848500000001</v>
      </c>
      <c r="AO2706">
        <v>0.57990233599999996</v>
      </c>
      <c r="AP2706">
        <v>12</v>
      </c>
      <c r="AQ2706">
        <v>2</v>
      </c>
      <c r="AR2706">
        <v>0.35</v>
      </c>
      <c r="AS2706" t="s">
        <v>65</v>
      </c>
      <c r="AT2706" t="s">
        <v>65</v>
      </c>
      <c r="AU2706" t="s">
        <v>65</v>
      </c>
      <c r="AV2706" t="s">
        <v>65</v>
      </c>
      <c r="AW2706" t="s">
        <v>65</v>
      </c>
      <c r="AX2706" t="s">
        <v>65</v>
      </c>
      <c r="AY2706">
        <v>0.14285999999999999</v>
      </c>
      <c r="AZ2706" t="s">
        <v>65</v>
      </c>
      <c r="BA2706" t="s">
        <v>65</v>
      </c>
      <c r="BB2706" t="s">
        <v>65</v>
      </c>
      <c r="BC2706" t="s">
        <v>65</v>
      </c>
      <c r="BD2706" t="s">
        <v>65</v>
      </c>
      <c r="BE2706" t="s">
        <v>65</v>
      </c>
      <c r="BF2706" t="s">
        <v>3502</v>
      </c>
    </row>
    <row r="2707" spans="1:58" x14ac:dyDescent="0.25">
      <c r="A2707">
        <v>19</v>
      </c>
      <c r="B2707">
        <v>38573073</v>
      </c>
      <c r="C2707" t="s">
        <v>7425</v>
      </c>
      <c r="D2707" t="s">
        <v>58</v>
      </c>
      <c r="E2707" t="s">
        <v>6672</v>
      </c>
      <c r="F2707" t="s">
        <v>85</v>
      </c>
      <c r="G2707" t="s">
        <v>48</v>
      </c>
      <c r="H2707" t="s">
        <v>76</v>
      </c>
      <c r="I2707" t="s">
        <v>14625</v>
      </c>
      <c r="T2707" s="35"/>
      <c r="W2707" s="23"/>
      <c r="X2707" t="s">
        <v>7426</v>
      </c>
      <c r="Y2707" t="s">
        <v>78</v>
      </c>
      <c r="Z2707" t="s">
        <v>51</v>
      </c>
      <c r="AA2707">
        <v>627.07000000000005</v>
      </c>
      <c r="AB2707" t="s">
        <v>53</v>
      </c>
      <c r="AC2707" t="s">
        <v>7427</v>
      </c>
      <c r="AF2707" t="s">
        <v>55</v>
      </c>
      <c r="AG2707">
        <v>1</v>
      </c>
      <c r="AH2707">
        <v>0</v>
      </c>
      <c r="AI2707">
        <v>1</v>
      </c>
      <c r="AJ2707">
        <v>79.41</v>
      </c>
      <c r="AK2707">
        <v>68</v>
      </c>
      <c r="AL2707" s="47">
        <v>3.2301412245509402E-4</v>
      </c>
      <c r="AM2707" s="35">
        <v>0.99967698587731602</v>
      </c>
      <c r="AN2707">
        <v>0.929687347</v>
      </c>
      <c r="AO2707">
        <v>0.61584587199999996</v>
      </c>
      <c r="AP2707">
        <v>39</v>
      </c>
      <c r="AQ2707">
        <v>1</v>
      </c>
      <c r="AR2707">
        <v>1</v>
      </c>
      <c r="AS2707">
        <v>4.4000000000000002E-4</v>
      </c>
      <c r="AT2707" t="s">
        <v>65</v>
      </c>
      <c r="AU2707" t="s">
        <v>65</v>
      </c>
      <c r="AV2707" t="s">
        <v>65</v>
      </c>
      <c r="AW2707" t="s">
        <v>65</v>
      </c>
      <c r="AX2707" t="s">
        <v>65</v>
      </c>
      <c r="AY2707">
        <v>2.5000000000000001E-2</v>
      </c>
      <c r="AZ2707" s="47">
        <v>0</v>
      </c>
      <c r="BA2707" t="s">
        <v>65</v>
      </c>
      <c r="BB2707" t="s">
        <v>65</v>
      </c>
      <c r="BC2707" t="s">
        <v>65</v>
      </c>
      <c r="BD2707" t="s">
        <v>65</v>
      </c>
      <c r="BE2707" t="s">
        <v>65</v>
      </c>
      <c r="BF2707" t="s">
        <v>6675</v>
      </c>
    </row>
    <row r="2708" spans="1:58" hidden="1" x14ac:dyDescent="0.25">
      <c r="A2708">
        <v>2</v>
      </c>
      <c r="B2708">
        <v>210444405</v>
      </c>
      <c r="C2708" t="s">
        <v>9023</v>
      </c>
      <c r="D2708" t="s">
        <v>58</v>
      </c>
      <c r="E2708" t="s">
        <v>8925</v>
      </c>
      <c r="F2708" t="s">
        <v>97</v>
      </c>
      <c r="G2708" t="s">
        <v>98</v>
      </c>
      <c r="H2708" t="s">
        <v>49</v>
      </c>
      <c r="T2708" s="35"/>
      <c r="W2708" s="23"/>
      <c r="X2708" t="s">
        <v>9024</v>
      </c>
      <c r="Y2708" t="s">
        <v>78</v>
      </c>
      <c r="Z2708" t="s">
        <v>52</v>
      </c>
      <c r="AA2708">
        <v>855.07</v>
      </c>
      <c r="AB2708" t="s">
        <v>150</v>
      </c>
      <c r="AC2708" t="s">
        <v>55</v>
      </c>
      <c r="AD2708" t="s">
        <v>64</v>
      </c>
      <c r="AE2708" t="s">
        <v>64</v>
      </c>
      <c r="AF2708" t="s">
        <v>55</v>
      </c>
      <c r="AG2708">
        <v>0</v>
      </c>
      <c r="AH2708">
        <v>0</v>
      </c>
      <c r="AI2708">
        <v>0.97499999999999998</v>
      </c>
      <c r="AJ2708" t="s">
        <v>55</v>
      </c>
      <c r="AK2708" t="s">
        <v>55</v>
      </c>
      <c r="AL2708" s="1">
        <v>1.66350296565264E-5</v>
      </c>
      <c r="AM2708">
        <v>0.99998336497024398</v>
      </c>
      <c r="AN2708">
        <v>0.71428876299999999</v>
      </c>
      <c r="AO2708">
        <v>0.60748263199999997</v>
      </c>
      <c r="AP2708">
        <v>39</v>
      </c>
      <c r="AQ2708">
        <v>1</v>
      </c>
      <c r="AR2708">
        <v>1</v>
      </c>
      <c r="AS2708" t="s">
        <v>65</v>
      </c>
      <c r="AT2708" t="s">
        <v>65</v>
      </c>
      <c r="AU2708" t="s">
        <v>65</v>
      </c>
      <c r="AV2708" t="s">
        <v>65</v>
      </c>
      <c r="AW2708" t="s">
        <v>65</v>
      </c>
      <c r="AX2708" t="s">
        <v>65</v>
      </c>
      <c r="AY2708">
        <v>2.5000000000000001E-2</v>
      </c>
      <c r="AZ2708" t="s">
        <v>65</v>
      </c>
      <c r="BA2708" t="s">
        <v>65</v>
      </c>
      <c r="BB2708" t="s">
        <v>65</v>
      </c>
      <c r="BC2708" t="s">
        <v>65</v>
      </c>
      <c r="BD2708" t="s">
        <v>65</v>
      </c>
      <c r="BE2708" t="s">
        <v>65</v>
      </c>
      <c r="BF2708" t="s">
        <v>2415</v>
      </c>
    </row>
    <row r="2709" spans="1:58" hidden="1" x14ac:dyDescent="0.25">
      <c r="A2709">
        <v>17</v>
      </c>
      <c r="B2709">
        <v>11984688</v>
      </c>
      <c r="C2709" t="s">
        <v>12256</v>
      </c>
      <c r="D2709" t="s">
        <v>12257</v>
      </c>
      <c r="E2709" t="s">
        <v>11689</v>
      </c>
      <c r="F2709" t="s">
        <v>59</v>
      </c>
      <c r="G2709" t="s">
        <v>98</v>
      </c>
      <c r="T2709" s="35"/>
      <c r="W2709" s="23"/>
      <c r="X2709" t="s">
        <v>12258</v>
      </c>
      <c r="Y2709" t="s">
        <v>72</v>
      </c>
      <c r="Z2709" t="s">
        <v>78</v>
      </c>
      <c r="AA2709">
        <v>402.66</v>
      </c>
      <c r="AB2709" t="s">
        <v>164</v>
      </c>
      <c r="AC2709" t="s">
        <v>12259</v>
      </c>
      <c r="AF2709" t="s">
        <v>55</v>
      </c>
      <c r="AG2709">
        <v>0</v>
      </c>
      <c r="AH2709">
        <v>0</v>
      </c>
      <c r="AI2709">
        <v>1</v>
      </c>
      <c r="AJ2709">
        <v>100</v>
      </c>
      <c r="AK2709">
        <v>100</v>
      </c>
      <c r="AL2709" s="35">
        <v>2.9972960508299999E-3</v>
      </c>
      <c r="AM2709">
        <v>0.99700255012482597</v>
      </c>
      <c r="AN2709">
        <v>0.99991620299999995</v>
      </c>
      <c r="AO2709">
        <v>0.66494235700000004</v>
      </c>
      <c r="AP2709">
        <v>39</v>
      </c>
      <c r="AQ2709">
        <v>1</v>
      </c>
      <c r="AR2709">
        <v>1</v>
      </c>
      <c r="AS2709" s="35">
        <v>1.32E-3</v>
      </c>
      <c r="AT2709" s="35">
        <v>5.9999999999999995E-4</v>
      </c>
      <c r="AU2709" t="s">
        <v>65</v>
      </c>
      <c r="AV2709" t="s">
        <v>65</v>
      </c>
      <c r="AW2709" t="s">
        <v>65</v>
      </c>
      <c r="AX2709">
        <v>4.6299999999999996E-3</v>
      </c>
      <c r="AY2709">
        <v>2.5000000000000001E-2</v>
      </c>
      <c r="AZ2709" s="1">
        <v>2.4700000000000001E-5</v>
      </c>
      <c r="BA2709">
        <v>0</v>
      </c>
      <c r="BB2709" t="s">
        <v>65</v>
      </c>
      <c r="BC2709">
        <v>0</v>
      </c>
      <c r="BD2709" t="s">
        <v>65</v>
      </c>
      <c r="BE2709" t="s">
        <v>65</v>
      </c>
      <c r="BF2709" t="s">
        <v>4038</v>
      </c>
    </row>
    <row r="2710" spans="1:58" hidden="1" x14ac:dyDescent="0.25">
      <c r="A2710">
        <v>15</v>
      </c>
      <c r="B2710">
        <v>67841370</v>
      </c>
      <c r="C2710" t="s">
        <v>11512</v>
      </c>
      <c r="D2710" t="s">
        <v>58</v>
      </c>
      <c r="E2710" t="s">
        <v>11009</v>
      </c>
      <c r="F2710" t="s">
        <v>97</v>
      </c>
      <c r="G2710" t="s">
        <v>98</v>
      </c>
      <c r="H2710" t="s">
        <v>49</v>
      </c>
      <c r="T2710" s="35"/>
      <c r="U2710" s="35"/>
      <c r="W2710" s="23"/>
      <c r="X2710" t="s">
        <v>11513</v>
      </c>
      <c r="Y2710" t="s">
        <v>78</v>
      </c>
      <c r="Z2710" t="s">
        <v>52</v>
      </c>
      <c r="AA2710">
        <v>503.07</v>
      </c>
      <c r="AB2710" t="s">
        <v>150</v>
      </c>
      <c r="AC2710" t="s">
        <v>55</v>
      </c>
      <c r="AD2710" t="s">
        <v>64</v>
      </c>
      <c r="AE2710" t="s">
        <v>64</v>
      </c>
      <c r="AF2710" t="s">
        <v>55</v>
      </c>
      <c r="AG2710">
        <v>0</v>
      </c>
      <c r="AH2710">
        <v>0</v>
      </c>
      <c r="AI2710">
        <v>0.998</v>
      </c>
      <c r="AJ2710" t="s">
        <v>55</v>
      </c>
      <c r="AK2710" t="s">
        <v>55</v>
      </c>
      <c r="AL2710" s="35">
        <v>0.52407267888428399</v>
      </c>
      <c r="AM2710" s="35">
        <v>0.47591846079079397</v>
      </c>
      <c r="AN2710">
        <v>0.99869908200000002</v>
      </c>
      <c r="AO2710">
        <v>0.62084139100000002</v>
      </c>
      <c r="AP2710">
        <v>39</v>
      </c>
      <c r="AQ2710">
        <v>1</v>
      </c>
      <c r="AR2710">
        <v>1</v>
      </c>
      <c r="AS2710" s="35" t="s">
        <v>65</v>
      </c>
      <c r="AT2710" t="s">
        <v>65</v>
      </c>
      <c r="AU2710" t="s">
        <v>65</v>
      </c>
      <c r="AV2710" t="s">
        <v>65</v>
      </c>
      <c r="AW2710" t="s">
        <v>65</v>
      </c>
      <c r="AX2710" t="s">
        <v>65</v>
      </c>
      <c r="AY2710">
        <v>2.5000000000000001E-2</v>
      </c>
      <c r="AZ2710" s="35" t="s">
        <v>65</v>
      </c>
      <c r="BA2710" s="35" t="s">
        <v>65</v>
      </c>
      <c r="BB2710" t="s">
        <v>65</v>
      </c>
      <c r="BC2710" t="s">
        <v>65</v>
      </c>
      <c r="BD2710" t="s">
        <v>65</v>
      </c>
      <c r="BE2710" t="s">
        <v>65</v>
      </c>
      <c r="BF2710" t="s">
        <v>1560</v>
      </c>
    </row>
    <row r="2711" spans="1:58" hidden="1" x14ac:dyDescent="0.25">
      <c r="A2711">
        <v>17</v>
      </c>
      <c r="B2711">
        <v>67538386</v>
      </c>
      <c r="C2711" t="s">
        <v>6582</v>
      </c>
      <c r="D2711" t="s">
        <v>58</v>
      </c>
      <c r="E2711" t="s">
        <v>6034</v>
      </c>
      <c r="F2711" t="s">
        <v>97</v>
      </c>
      <c r="G2711" t="s">
        <v>98</v>
      </c>
      <c r="H2711" t="s">
        <v>76</v>
      </c>
      <c r="T2711" s="35"/>
      <c r="W2711" s="23"/>
      <c r="X2711" t="s">
        <v>6583</v>
      </c>
      <c r="Y2711" t="s">
        <v>72</v>
      </c>
      <c r="Z2711" t="s">
        <v>78</v>
      </c>
      <c r="AA2711">
        <v>751.08</v>
      </c>
      <c r="AB2711" t="s">
        <v>100</v>
      </c>
      <c r="AC2711" t="s">
        <v>55</v>
      </c>
      <c r="AF2711" t="s">
        <v>55</v>
      </c>
      <c r="AG2711">
        <v>0</v>
      </c>
      <c r="AH2711">
        <v>0</v>
      </c>
      <c r="AI2711">
        <v>0.52600000000000002</v>
      </c>
      <c r="AJ2711" t="s">
        <v>55</v>
      </c>
      <c r="AK2711" t="s">
        <v>55</v>
      </c>
      <c r="AL2711">
        <v>4.8949087642421903E-2</v>
      </c>
      <c r="AM2711" s="35">
        <v>0.95104968372957899</v>
      </c>
      <c r="AN2711">
        <v>0.99977373199999997</v>
      </c>
      <c r="AO2711">
        <v>0.59663418700000004</v>
      </c>
      <c r="AP2711">
        <v>39</v>
      </c>
      <c r="AQ2711">
        <v>1</v>
      </c>
      <c r="AR2711">
        <v>1</v>
      </c>
      <c r="AS2711" t="s">
        <v>65</v>
      </c>
      <c r="AT2711" t="s">
        <v>65</v>
      </c>
      <c r="AU2711" t="s">
        <v>65</v>
      </c>
      <c r="AV2711" t="s">
        <v>65</v>
      </c>
      <c r="AW2711" t="s">
        <v>65</v>
      </c>
      <c r="AX2711" t="s">
        <v>65</v>
      </c>
      <c r="AY2711">
        <v>2.5000000000000001E-2</v>
      </c>
      <c r="AZ2711" s="35" t="s">
        <v>65</v>
      </c>
      <c r="BA2711" s="35" t="s">
        <v>65</v>
      </c>
      <c r="BB2711" t="s">
        <v>65</v>
      </c>
      <c r="BC2711" t="s">
        <v>65</v>
      </c>
      <c r="BD2711" t="s">
        <v>65</v>
      </c>
      <c r="BE2711" t="s">
        <v>65</v>
      </c>
      <c r="BF2711" t="s">
        <v>2962</v>
      </c>
    </row>
    <row r="2712" spans="1:58" hidden="1" x14ac:dyDescent="0.25">
      <c r="A2712">
        <v>19</v>
      </c>
      <c r="B2712">
        <v>40719914</v>
      </c>
      <c r="C2712" t="s">
        <v>3298</v>
      </c>
      <c r="D2712" t="s">
        <v>58</v>
      </c>
      <c r="E2712" t="s">
        <v>2537</v>
      </c>
      <c r="F2712" t="s">
        <v>97</v>
      </c>
      <c r="G2712" t="s">
        <v>98</v>
      </c>
      <c r="H2712" t="s">
        <v>103</v>
      </c>
      <c r="T2712" s="35"/>
      <c r="W2712" s="23"/>
      <c r="X2712" t="s">
        <v>3299</v>
      </c>
      <c r="Y2712" t="s">
        <v>72</v>
      </c>
      <c r="Z2712" t="s">
        <v>51</v>
      </c>
      <c r="AA2712">
        <v>77.38</v>
      </c>
      <c r="AB2712" t="s">
        <v>164</v>
      </c>
      <c r="AC2712" t="s">
        <v>3300</v>
      </c>
      <c r="AF2712" t="s">
        <v>55</v>
      </c>
      <c r="AG2712">
        <v>0</v>
      </c>
      <c r="AH2712">
        <v>0</v>
      </c>
      <c r="AI2712">
        <v>0.76500000000000001</v>
      </c>
      <c r="AJ2712">
        <v>93.33</v>
      </c>
      <c r="AK2712">
        <v>45</v>
      </c>
      <c r="AL2712">
        <v>0.20722532420765</v>
      </c>
      <c r="AM2712">
        <v>0.79272103447358599</v>
      </c>
      <c r="AN2712">
        <v>0.98178359100000001</v>
      </c>
      <c r="AO2712">
        <v>0.64540400200000003</v>
      </c>
      <c r="AP2712">
        <v>3</v>
      </c>
      <c r="AQ2712">
        <v>1</v>
      </c>
      <c r="AR2712">
        <v>0.1</v>
      </c>
      <c r="AS2712">
        <v>1.8000000000000001E-4</v>
      </c>
      <c r="AT2712" t="s">
        <v>65</v>
      </c>
      <c r="AU2712" t="s">
        <v>65</v>
      </c>
      <c r="AV2712" t="s">
        <v>65</v>
      </c>
      <c r="AW2712" t="s">
        <v>65</v>
      </c>
      <c r="AX2712" t="s">
        <v>65</v>
      </c>
      <c r="AY2712">
        <v>0.25</v>
      </c>
      <c r="AZ2712">
        <v>0</v>
      </c>
      <c r="BA2712" t="s">
        <v>65</v>
      </c>
      <c r="BB2712" t="s">
        <v>65</v>
      </c>
      <c r="BC2712" t="s">
        <v>65</v>
      </c>
      <c r="BD2712" t="s">
        <v>65</v>
      </c>
      <c r="BE2712" t="s">
        <v>65</v>
      </c>
      <c r="BF2712" t="s">
        <v>2548</v>
      </c>
    </row>
    <row r="2713" spans="1:58" hidden="1" x14ac:dyDescent="0.25">
      <c r="A2713">
        <v>19</v>
      </c>
      <c r="B2713">
        <v>40719917</v>
      </c>
      <c r="C2713" t="s">
        <v>3301</v>
      </c>
      <c r="D2713" t="s">
        <v>58</v>
      </c>
      <c r="E2713" t="s">
        <v>2537</v>
      </c>
      <c r="F2713" t="s">
        <v>97</v>
      </c>
      <c r="G2713" t="s">
        <v>98</v>
      </c>
      <c r="H2713" t="s">
        <v>103</v>
      </c>
      <c r="T2713" s="35"/>
      <c r="W2713" s="23"/>
      <c r="X2713" t="s">
        <v>3299</v>
      </c>
      <c r="Y2713" t="s">
        <v>72</v>
      </c>
      <c r="Z2713" t="s">
        <v>51</v>
      </c>
      <c r="AA2713">
        <v>67.790000000000006</v>
      </c>
      <c r="AB2713" t="s">
        <v>164</v>
      </c>
      <c r="AC2713" t="s">
        <v>3302</v>
      </c>
      <c r="AF2713" t="s">
        <v>55</v>
      </c>
      <c r="AG2713">
        <v>0</v>
      </c>
      <c r="AH2713">
        <v>0</v>
      </c>
      <c r="AI2713">
        <v>0.81599999999999995</v>
      </c>
      <c r="AJ2713">
        <v>95.45</v>
      </c>
      <c r="AK2713">
        <v>44</v>
      </c>
      <c r="AL2713">
        <v>0.20722532420765</v>
      </c>
      <c r="AM2713">
        <v>0.79272103447358599</v>
      </c>
      <c r="AN2713">
        <v>0.98178359100000001</v>
      </c>
      <c r="AO2713">
        <v>0.64540400200000003</v>
      </c>
      <c r="AP2713">
        <v>3</v>
      </c>
      <c r="AQ2713">
        <v>1</v>
      </c>
      <c r="AR2713">
        <v>0.1</v>
      </c>
      <c r="AS2713" s="35">
        <v>1.9000000000000001E-4</v>
      </c>
      <c r="AT2713" s="35" t="s">
        <v>65</v>
      </c>
      <c r="AU2713" t="s">
        <v>65</v>
      </c>
      <c r="AV2713" t="s">
        <v>65</v>
      </c>
      <c r="AW2713" t="s">
        <v>65</v>
      </c>
      <c r="AX2713" t="s">
        <v>65</v>
      </c>
      <c r="AY2713">
        <v>0.25</v>
      </c>
      <c r="AZ2713">
        <v>0</v>
      </c>
      <c r="BA2713" t="s">
        <v>65</v>
      </c>
      <c r="BB2713" t="s">
        <v>65</v>
      </c>
      <c r="BC2713" t="s">
        <v>65</v>
      </c>
      <c r="BD2713" t="s">
        <v>65</v>
      </c>
      <c r="BE2713" t="s">
        <v>65</v>
      </c>
      <c r="BF2713" t="s">
        <v>2548</v>
      </c>
    </row>
    <row r="2714" spans="1:58" hidden="1" x14ac:dyDescent="0.25">
      <c r="A2714">
        <v>13</v>
      </c>
      <c r="B2714">
        <v>52649964</v>
      </c>
      <c r="C2714" t="s">
        <v>3654</v>
      </c>
      <c r="D2714" t="s">
        <v>58</v>
      </c>
      <c r="E2714" t="s">
        <v>3383</v>
      </c>
      <c r="F2714" t="s">
        <v>59</v>
      </c>
      <c r="G2714" t="s">
        <v>60</v>
      </c>
      <c r="I2714" t="s">
        <v>14624</v>
      </c>
      <c r="T2714" s="35"/>
      <c r="W2714" s="23"/>
      <c r="X2714" t="s">
        <v>3655</v>
      </c>
      <c r="Y2714" t="s">
        <v>52</v>
      </c>
      <c r="Z2714" t="s">
        <v>72</v>
      </c>
      <c r="AA2714">
        <v>83.14</v>
      </c>
      <c r="AB2714" t="s">
        <v>282</v>
      </c>
      <c r="AC2714" t="s">
        <v>55</v>
      </c>
      <c r="AD2714" t="s">
        <v>64</v>
      </c>
      <c r="AE2714" t="s">
        <v>64</v>
      </c>
      <c r="AF2714" t="s">
        <v>55</v>
      </c>
      <c r="AG2714">
        <v>0</v>
      </c>
      <c r="AH2714">
        <v>0</v>
      </c>
      <c r="AI2714">
        <v>1</v>
      </c>
      <c r="AJ2714" t="s">
        <v>55</v>
      </c>
      <c r="AK2714" t="s">
        <v>55</v>
      </c>
      <c r="AL2714">
        <v>2.7842495086733499E-3</v>
      </c>
      <c r="AM2714" s="1">
        <v>5.0328278424970897E-20</v>
      </c>
      <c r="AN2714">
        <v>0.39630485300000001</v>
      </c>
      <c r="AO2714">
        <v>0</v>
      </c>
      <c r="AP2714">
        <v>31</v>
      </c>
      <c r="AQ2714">
        <v>1</v>
      </c>
      <c r="AR2714">
        <v>0.8</v>
      </c>
      <c r="AS2714" s="35">
        <v>3.8000000000000002E-4</v>
      </c>
      <c r="AT2714" s="35" t="s">
        <v>65</v>
      </c>
      <c r="AU2714" t="s">
        <v>65</v>
      </c>
      <c r="AV2714" t="s">
        <v>65</v>
      </c>
      <c r="AW2714" t="s">
        <v>65</v>
      </c>
      <c r="AX2714" t="s">
        <v>65</v>
      </c>
      <c r="AY2714">
        <v>3.125E-2</v>
      </c>
      <c r="AZ2714">
        <v>0</v>
      </c>
      <c r="BA2714" t="s">
        <v>65</v>
      </c>
      <c r="BB2714" t="s">
        <v>65</v>
      </c>
      <c r="BC2714" t="s">
        <v>65</v>
      </c>
      <c r="BD2714" t="s">
        <v>65</v>
      </c>
      <c r="BE2714" t="s">
        <v>65</v>
      </c>
      <c r="BF2714" t="s">
        <v>2419</v>
      </c>
    </row>
    <row r="2715" spans="1:58" x14ac:dyDescent="0.25">
      <c r="A2715">
        <v>16</v>
      </c>
      <c r="B2715">
        <v>88800788</v>
      </c>
      <c r="C2715" t="s">
        <v>10092</v>
      </c>
      <c r="D2715" t="s">
        <v>58</v>
      </c>
      <c r="E2715" t="s">
        <v>9502</v>
      </c>
      <c r="F2715" t="s">
        <v>85</v>
      </c>
      <c r="G2715" t="s">
        <v>48</v>
      </c>
      <c r="H2715" t="s">
        <v>103</v>
      </c>
      <c r="I2715" t="s">
        <v>14625</v>
      </c>
      <c r="J2715" t="s">
        <v>14640</v>
      </c>
      <c r="T2715" s="35"/>
      <c r="W2715" s="23"/>
      <c r="X2715" t="s">
        <v>1607</v>
      </c>
      <c r="Y2715" t="s">
        <v>78</v>
      </c>
      <c r="Z2715" t="s">
        <v>72</v>
      </c>
      <c r="AA2715">
        <v>627.64</v>
      </c>
      <c r="AB2715" t="s">
        <v>53</v>
      </c>
      <c r="AC2715" t="s">
        <v>10093</v>
      </c>
      <c r="AD2715" t="s">
        <v>64</v>
      </c>
      <c r="AE2715" t="s">
        <v>64</v>
      </c>
      <c r="AF2715" t="s">
        <v>55</v>
      </c>
      <c r="AG2715">
        <v>0.97</v>
      </c>
      <c r="AH2715">
        <v>0</v>
      </c>
      <c r="AI2715">
        <v>0</v>
      </c>
      <c r="AJ2715">
        <v>46.48</v>
      </c>
      <c r="AK2715">
        <v>71</v>
      </c>
      <c r="AL2715">
        <v>0.40569282678573698</v>
      </c>
      <c r="AM2715">
        <v>0.53596901014480203</v>
      </c>
      <c r="AN2715">
        <v>0.11437136000000001</v>
      </c>
      <c r="AO2715">
        <v>0</v>
      </c>
      <c r="AP2715">
        <v>35</v>
      </c>
      <c r="AQ2715">
        <v>1</v>
      </c>
      <c r="AR2715">
        <v>0.9</v>
      </c>
      <c r="AS2715">
        <v>2.0200000000000001E-3</v>
      </c>
      <c r="AT2715" t="s">
        <v>65</v>
      </c>
      <c r="AU2715" t="s">
        <v>65</v>
      </c>
      <c r="AV2715" t="s">
        <v>65</v>
      </c>
      <c r="AW2715" t="s">
        <v>65</v>
      </c>
      <c r="AX2715" t="s">
        <v>65</v>
      </c>
      <c r="AY2715">
        <v>2.7779999999999999E-2</v>
      </c>
      <c r="AZ2715" s="35">
        <v>0</v>
      </c>
      <c r="BA2715" s="35" t="s">
        <v>65</v>
      </c>
      <c r="BB2715" t="s">
        <v>65</v>
      </c>
      <c r="BC2715" t="s">
        <v>65</v>
      </c>
      <c r="BD2715" t="s">
        <v>65</v>
      </c>
      <c r="BE2715" t="s">
        <v>65</v>
      </c>
      <c r="BF2715" t="s">
        <v>9505</v>
      </c>
    </row>
    <row r="2716" spans="1:58" hidden="1" x14ac:dyDescent="0.25">
      <c r="A2716" t="s">
        <v>967</v>
      </c>
      <c r="B2716">
        <v>19398278</v>
      </c>
      <c r="C2716" t="s">
        <v>3372</v>
      </c>
      <c r="D2716" t="s">
        <v>3373</v>
      </c>
      <c r="E2716" t="s">
        <v>2537</v>
      </c>
      <c r="F2716" t="s">
        <v>47</v>
      </c>
      <c r="G2716" t="s">
        <v>48</v>
      </c>
      <c r="H2716" t="s">
        <v>76</v>
      </c>
      <c r="T2716" s="35"/>
      <c r="W2716" s="23"/>
      <c r="X2716" t="s">
        <v>3374</v>
      </c>
      <c r="Y2716" t="s">
        <v>78</v>
      </c>
      <c r="Z2716" t="s">
        <v>72</v>
      </c>
      <c r="AA2716">
        <v>620.45000000000005</v>
      </c>
      <c r="AB2716" t="s">
        <v>53</v>
      </c>
      <c r="AC2716" t="s">
        <v>3375</v>
      </c>
      <c r="AF2716" t="s">
        <v>55</v>
      </c>
      <c r="AG2716">
        <v>1</v>
      </c>
      <c r="AH2716">
        <v>7.5789999999999997</v>
      </c>
      <c r="AI2716">
        <v>1</v>
      </c>
      <c r="AJ2716">
        <v>98.98</v>
      </c>
      <c r="AK2716">
        <v>98</v>
      </c>
      <c r="AL2716" s="1">
        <v>1.47252090356323E-5</v>
      </c>
      <c r="AM2716" s="1">
        <v>1.01372441429332E-28</v>
      </c>
      <c r="AN2716">
        <v>0.56312106100000003</v>
      </c>
      <c r="AO2716">
        <v>0</v>
      </c>
      <c r="AP2716">
        <v>38</v>
      </c>
      <c r="AQ2716">
        <v>2</v>
      </c>
      <c r="AR2716">
        <v>1</v>
      </c>
      <c r="AS2716">
        <v>2.2000000000000001E-4</v>
      </c>
      <c r="AT2716">
        <v>1.56E-3</v>
      </c>
      <c r="AU2716" t="s">
        <v>65</v>
      </c>
      <c r="AV2716" t="s">
        <v>65</v>
      </c>
      <c r="AW2716">
        <v>1.1E-4</v>
      </c>
      <c r="AX2716">
        <v>5.0000000000000001E-4</v>
      </c>
      <c r="AY2716">
        <v>0.05</v>
      </c>
      <c r="AZ2716">
        <v>5.1999999999999995E-4</v>
      </c>
      <c r="BA2716">
        <v>1.3799999999999999E-3</v>
      </c>
      <c r="BB2716">
        <v>1.4999999999999999E-4</v>
      </c>
      <c r="BC2716">
        <v>5.9000000000000003E-4</v>
      </c>
      <c r="BD2716" t="s">
        <v>65</v>
      </c>
      <c r="BE2716" t="s">
        <v>65</v>
      </c>
      <c r="BF2716" t="s">
        <v>3265</v>
      </c>
    </row>
    <row r="2717" spans="1:58" hidden="1" x14ac:dyDescent="0.25">
      <c r="A2717">
        <v>2</v>
      </c>
      <c r="B2717">
        <v>128087544</v>
      </c>
      <c r="C2717" t="s">
        <v>13251</v>
      </c>
      <c r="D2717" t="s">
        <v>13252</v>
      </c>
      <c r="E2717" t="s">
        <v>13153</v>
      </c>
      <c r="F2717" t="s">
        <v>47</v>
      </c>
      <c r="G2717" t="s">
        <v>48</v>
      </c>
      <c r="H2717" t="s">
        <v>49</v>
      </c>
      <c r="T2717" s="35"/>
      <c r="W2717" s="23"/>
      <c r="X2717" t="s">
        <v>13253</v>
      </c>
      <c r="Y2717" t="s">
        <v>52</v>
      </c>
      <c r="Z2717" t="s">
        <v>51</v>
      </c>
      <c r="AA2717">
        <v>742.07</v>
      </c>
      <c r="AB2717" t="s">
        <v>53</v>
      </c>
      <c r="AC2717" t="s">
        <v>13254</v>
      </c>
      <c r="AF2717" t="s">
        <v>55</v>
      </c>
      <c r="AG2717">
        <v>2E-3</v>
      </c>
      <c r="AH2717">
        <v>6.008</v>
      </c>
      <c r="AI2717">
        <v>1</v>
      </c>
      <c r="AJ2717">
        <v>91.46</v>
      </c>
      <c r="AK2717">
        <v>82</v>
      </c>
      <c r="AL2717">
        <v>4.39081759684218E-4</v>
      </c>
      <c r="AM2717" s="35">
        <v>0.99956091681635895</v>
      </c>
      <c r="AN2717">
        <v>0.94101586599999998</v>
      </c>
      <c r="AO2717">
        <v>0.59727346199999998</v>
      </c>
      <c r="AP2717">
        <v>39</v>
      </c>
      <c r="AQ2717">
        <v>1</v>
      </c>
      <c r="AR2717">
        <v>1</v>
      </c>
      <c r="AS2717">
        <v>5.8529999999999999E-2</v>
      </c>
      <c r="AT2717">
        <v>9.7059999999999994E-2</v>
      </c>
      <c r="AU2717">
        <v>3.1329999999999997E-2</v>
      </c>
      <c r="AV2717">
        <v>3.9410000000000001E-2</v>
      </c>
      <c r="AW2717">
        <v>0.10972999999999999</v>
      </c>
      <c r="AX2717">
        <v>7.9990000000000006E-2</v>
      </c>
      <c r="AY2717">
        <v>2.5000000000000001E-2</v>
      </c>
      <c r="AZ2717">
        <v>1.5E-3</v>
      </c>
      <c r="BA2717">
        <v>2.5400000000000002E-3</v>
      </c>
      <c r="BB2717">
        <v>2.7799999999999999E-3</v>
      </c>
      <c r="BC2717">
        <v>1.9599999999999999E-3</v>
      </c>
      <c r="BD2717">
        <v>5.9999999999999995E-4</v>
      </c>
      <c r="BE2717">
        <v>5.1000000000000004E-4</v>
      </c>
      <c r="BF2717" t="s">
        <v>13156</v>
      </c>
    </row>
    <row r="2718" spans="1:58" hidden="1" x14ac:dyDescent="0.25">
      <c r="A2718">
        <v>17</v>
      </c>
      <c r="B2718">
        <v>61735224</v>
      </c>
      <c r="C2718" t="s">
        <v>9382</v>
      </c>
      <c r="D2718" t="s">
        <v>9383</v>
      </c>
      <c r="E2718" t="s">
        <v>8925</v>
      </c>
      <c r="F2718" t="s">
        <v>47</v>
      </c>
      <c r="G2718" t="s">
        <v>48</v>
      </c>
      <c r="H2718" t="s">
        <v>49</v>
      </c>
      <c r="T2718" s="35"/>
      <c r="W2718" s="23"/>
      <c r="X2718" t="s">
        <v>9384</v>
      </c>
      <c r="Y2718" t="s">
        <v>52</v>
      </c>
      <c r="Z2718" t="s">
        <v>72</v>
      </c>
      <c r="AA2718">
        <v>727.07</v>
      </c>
      <c r="AB2718" t="s">
        <v>53</v>
      </c>
      <c r="AC2718" t="s">
        <v>9385</v>
      </c>
      <c r="AF2718" t="s">
        <v>55</v>
      </c>
      <c r="AG2718">
        <v>0.46400000000000002</v>
      </c>
      <c r="AH2718">
        <v>6.4139999999999997</v>
      </c>
      <c r="AI2718">
        <v>1</v>
      </c>
      <c r="AJ2718">
        <v>82.02</v>
      </c>
      <c r="AK2718">
        <v>89</v>
      </c>
      <c r="AL2718">
        <v>4.7301302212637299E-4</v>
      </c>
      <c r="AM2718">
        <v>0.99952698690797903</v>
      </c>
      <c r="AN2718">
        <v>0.99663990999999996</v>
      </c>
      <c r="AO2718">
        <v>0.62147553099999997</v>
      </c>
      <c r="AP2718">
        <v>39</v>
      </c>
      <c r="AQ2718">
        <v>1</v>
      </c>
      <c r="AR2718">
        <v>1</v>
      </c>
      <c r="AS2718">
        <v>5.6989999999999999E-2</v>
      </c>
      <c r="AT2718">
        <v>8.2519999999999996E-2</v>
      </c>
      <c r="AU2718">
        <v>3.1329999999999997E-2</v>
      </c>
      <c r="AV2718">
        <v>2.002E-2</v>
      </c>
      <c r="AW2718">
        <v>3.6269999999999997E-2</v>
      </c>
      <c r="AX2718">
        <v>3.6459999999999999E-2</v>
      </c>
      <c r="AY2718">
        <v>2.5000000000000001E-2</v>
      </c>
      <c r="AZ2718">
        <v>1.4599999999999999E-3</v>
      </c>
      <c r="BA2718">
        <v>2.14E-3</v>
      </c>
      <c r="BB2718">
        <v>7.9000000000000001E-4</v>
      </c>
      <c r="BC2718">
        <v>8.0999999999999996E-4</v>
      </c>
      <c r="BD2718">
        <v>5.9999999999999995E-4</v>
      </c>
      <c r="BE2718">
        <v>0</v>
      </c>
      <c r="BF2718" t="s">
        <v>2415</v>
      </c>
    </row>
    <row r="2719" spans="1:58" x14ac:dyDescent="0.25">
      <c r="A2719">
        <v>1</v>
      </c>
      <c r="B2719">
        <v>237942066</v>
      </c>
      <c r="C2719" t="s">
        <v>4665</v>
      </c>
      <c r="D2719" t="s">
        <v>58</v>
      </c>
      <c r="E2719" t="s">
        <v>4574</v>
      </c>
      <c r="F2719" t="s">
        <v>85</v>
      </c>
      <c r="G2719" t="s">
        <v>48</v>
      </c>
      <c r="H2719" t="s">
        <v>49</v>
      </c>
      <c r="I2719" t="s">
        <v>14625</v>
      </c>
      <c r="M2719">
        <v>4985</v>
      </c>
      <c r="N2719" t="s">
        <v>14631</v>
      </c>
      <c r="P2719">
        <v>1</v>
      </c>
      <c r="Q2719">
        <v>1</v>
      </c>
      <c r="R2719">
        <v>2</v>
      </c>
      <c r="T2719" s="35"/>
      <c r="W2719" s="23"/>
      <c r="X2719" t="s">
        <v>3899</v>
      </c>
      <c r="Y2719" t="s">
        <v>51</v>
      </c>
      <c r="Z2719" t="s">
        <v>52</v>
      </c>
      <c r="AA2719">
        <v>630.07000000000005</v>
      </c>
      <c r="AB2719" t="s">
        <v>53</v>
      </c>
      <c r="AC2719" t="s">
        <v>4666</v>
      </c>
      <c r="AD2719" t="s">
        <v>100</v>
      </c>
      <c r="AE2719" t="s">
        <v>100</v>
      </c>
      <c r="AF2719" t="s">
        <v>55</v>
      </c>
      <c r="AG2719">
        <v>0.73299999999999998</v>
      </c>
      <c r="AH2719">
        <v>7.7779999999999996</v>
      </c>
      <c r="AI2719">
        <v>1</v>
      </c>
      <c r="AJ2719">
        <v>97.98</v>
      </c>
      <c r="AK2719">
        <v>99</v>
      </c>
      <c r="AL2719" s="1">
        <v>6.55661522248267E-8</v>
      </c>
      <c r="AM2719" s="47">
        <v>0.99999993443384805</v>
      </c>
      <c r="AN2719">
        <v>0.71510415100000002</v>
      </c>
      <c r="AO2719">
        <v>0.51577625599999999</v>
      </c>
      <c r="AP2719">
        <v>39</v>
      </c>
      <c r="AQ2719">
        <v>1</v>
      </c>
      <c r="AR2719">
        <v>1</v>
      </c>
      <c r="AS2719">
        <v>3.4000000000000002E-4</v>
      </c>
      <c r="AT2719" t="s">
        <v>65</v>
      </c>
      <c r="AU2719" t="s">
        <v>65</v>
      </c>
      <c r="AV2719" t="s">
        <v>65</v>
      </c>
      <c r="AW2719" t="s">
        <v>65</v>
      </c>
      <c r="AX2719" t="s">
        <v>65</v>
      </c>
      <c r="AY2719">
        <v>2.5000000000000001E-2</v>
      </c>
      <c r="AZ2719">
        <v>0</v>
      </c>
      <c r="BA2719" t="s">
        <v>65</v>
      </c>
      <c r="BB2719" t="s">
        <v>65</v>
      </c>
      <c r="BC2719" t="s">
        <v>65</v>
      </c>
      <c r="BD2719" t="s">
        <v>65</v>
      </c>
      <c r="BE2719" t="s">
        <v>65</v>
      </c>
      <c r="BF2719" t="s">
        <v>910</v>
      </c>
    </row>
    <row r="2720" spans="1:58" hidden="1" x14ac:dyDescent="0.25">
      <c r="A2720">
        <v>2</v>
      </c>
      <c r="B2720">
        <v>39553351</v>
      </c>
      <c r="C2720" t="s">
        <v>3905</v>
      </c>
      <c r="D2720" t="s">
        <v>3906</v>
      </c>
      <c r="E2720" t="s">
        <v>3829</v>
      </c>
      <c r="F2720" t="s">
        <v>47</v>
      </c>
      <c r="G2720" t="s">
        <v>48</v>
      </c>
      <c r="H2720" t="s">
        <v>49</v>
      </c>
      <c r="T2720" s="35"/>
      <c r="W2720" s="23"/>
      <c r="X2720" t="s">
        <v>3907</v>
      </c>
      <c r="Y2720" t="s">
        <v>51</v>
      </c>
      <c r="Z2720" t="s">
        <v>72</v>
      </c>
      <c r="AA2720">
        <v>1090.79</v>
      </c>
      <c r="AB2720" t="s">
        <v>53</v>
      </c>
      <c r="AC2720" t="s">
        <v>3908</v>
      </c>
      <c r="AF2720" t="s">
        <v>55</v>
      </c>
      <c r="AG2720">
        <v>0.72499999999999998</v>
      </c>
      <c r="AH2720">
        <v>7.6340000000000003</v>
      </c>
      <c r="AI2720">
        <v>1</v>
      </c>
      <c r="AJ2720">
        <v>100</v>
      </c>
      <c r="AK2720">
        <v>96</v>
      </c>
      <c r="AL2720">
        <v>0.195298950414867</v>
      </c>
      <c r="AM2720" s="35">
        <v>0.80470104646632401</v>
      </c>
      <c r="AN2720">
        <v>0.92345096199999999</v>
      </c>
      <c r="AO2720">
        <v>0.588568113</v>
      </c>
      <c r="AP2720">
        <v>38</v>
      </c>
      <c r="AQ2720">
        <v>2</v>
      </c>
      <c r="AR2720">
        <v>1</v>
      </c>
      <c r="AS2720">
        <v>6.2399999999999999E-3</v>
      </c>
      <c r="AT2720">
        <v>1.5990000000000001E-2</v>
      </c>
      <c r="AU2720">
        <v>3.2200000000000002E-3</v>
      </c>
      <c r="AV2720">
        <v>2.6030000000000001E-2</v>
      </c>
      <c r="AW2720">
        <v>2.128E-2</v>
      </c>
      <c r="AX2720">
        <v>2.061E-2</v>
      </c>
      <c r="AY2720">
        <v>0.05</v>
      </c>
      <c r="AZ2720">
        <v>2.9199999999999999E-3</v>
      </c>
      <c r="BA2720">
        <v>4.79E-3</v>
      </c>
      <c r="BB2720">
        <v>5.4200000000000003E-3</v>
      </c>
      <c r="BC2720">
        <v>5.3499999999999997E-3</v>
      </c>
      <c r="BD2720">
        <v>1.8E-3</v>
      </c>
      <c r="BE2720">
        <v>5.5599999999999998E-3</v>
      </c>
      <c r="BF2720" t="s">
        <v>3909</v>
      </c>
    </row>
    <row r="2721" spans="1:58" hidden="1" x14ac:dyDescent="0.25">
      <c r="A2721">
        <v>2</v>
      </c>
      <c r="B2721">
        <v>39553351</v>
      </c>
      <c r="C2721" t="s">
        <v>3905</v>
      </c>
      <c r="D2721" t="s">
        <v>3906</v>
      </c>
      <c r="E2721" t="s">
        <v>6034</v>
      </c>
      <c r="F2721" t="s">
        <v>47</v>
      </c>
      <c r="G2721" t="s">
        <v>48</v>
      </c>
      <c r="H2721" t="s">
        <v>76</v>
      </c>
      <c r="T2721" s="35"/>
      <c r="W2721" s="23"/>
      <c r="X2721" t="s">
        <v>3907</v>
      </c>
      <c r="Y2721" t="s">
        <v>51</v>
      </c>
      <c r="Z2721" t="s">
        <v>72</v>
      </c>
      <c r="AA2721">
        <v>1090.79</v>
      </c>
      <c r="AB2721" t="s">
        <v>53</v>
      </c>
      <c r="AC2721" t="s">
        <v>3908</v>
      </c>
      <c r="AF2721" t="s">
        <v>55</v>
      </c>
      <c r="AG2721">
        <v>0.72499999999999998</v>
      </c>
      <c r="AH2721">
        <v>7.6340000000000003</v>
      </c>
      <c r="AI2721">
        <v>1</v>
      </c>
      <c r="AJ2721">
        <v>100</v>
      </c>
      <c r="AK2721">
        <v>96</v>
      </c>
      <c r="AL2721">
        <v>0.195298950414867</v>
      </c>
      <c r="AM2721" s="35">
        <v>0.80470104646632401</v>
      </c>
      <c r="AN2721">
        <v>0.92345096199999999</v>
      </c>
      <c r="AO2721">
        <v>0.588568113</v>
      </c>
      <c r="AP2721">
        <v>38</v>
      </c>
      <c r="AQ2721">
        <v>2</v>
      </c>
      <c r="AR2721">
        <v>1</v>
      </c>
      <c r="AS2721">
        <v>6.2399999999999999E-3</v>
      </c>
      <c r="AT2721">
        <v>1.5990000000000001E-2</v>
      </c>
      <c r="AU2721">
        <v>3.2200000000000002E-3</v>
      </c>
      <c r="AV2721">
        <v>2.6030000000000001E-2</v>
      </c>
      <c r="AW2721">
        <v>2.128E-2</v>
      </c>
      <c r="AX2721">
        <v>2.061E-2</v>
      </c>
      <c r="AY2721">
        <v>0.05</v>
      </c>
      <c r="AZ2721">
        <v>2.9199999999999999E-3</v>
      </c>
      <c r="BA2721">
        <v>4.79E-3</v>
      </c>
      <c r="BB2721">
        <v>5.4200000000000003E-3</v>
      </c>
      <c r="BC2721">
        <v>5.3499999999999997E-3</v>
      </c>
      <c r="BD2721">
        <v>1.8E-3</v>
      </c>
      <c r="BE2721">
        <v>5.5599999999999998E-3</v>
      </c>
      <c r="BF2721" t="s">
        <v>3909</v>
      </c>
    </row>
    <row r="2722" spans="1:58" x14ac:dyDescent="0.25">
      <c r="A2722">
        <v>4</v>
      </c>
      <c r="B2722">
        <v>48112594</v>
      </c>
      <c r="C2722" t="s">
        <v>11143</v>
      </c>
      <c r="D2722" t="s">
        <v>58</v>
      </c>
      <c r="E2722" t="s">
        <v>11009</v>
      </c>
      <c r="F2722" t="s">
        <v>85</v>
      </c>
      <c r="G2722" t="s">
        <v>48</v>
      </c>
      <c r="H2722" t="s">
        <v>49</v>
      </c>
      <c r="I2722" t="s">
        <v>14625</v>
      </c>
      <c r="O2722">
        <v>1</v>
      </c>
      <c r="R2722">
        <v>1</v>
      </c>
      <c r="T2722" s="35"/>
      <c r="W2722" s="23"/>
      <c r="X2722" t="s">
        <v>11144</v>
      </c>
      <c r="Y2722" t="s">
        <v>52</v>
      </c>
      <c r="Z2722" t="s">
        <v>51</v>
      </c>
      <c r="AA2722">
        <v>630.07000000000005</v>
      </c>
      <c r="AB2722" t="s">
        <v>53</v>
      </c>
      <c r="AC2722" t="s">
        <v>11145</v>
      </c>
      <c r="AF2722" t="s">
        <v>55</v>
      </c>
      <c r="AG2722">
        <v>1</v>
      </c>
      <c r="AH2722">
        <v>4.1219999999999999</v>
      </c>
      <c r="AI2722">
        <v>1</v>
      </c>
      <c r="AJ2722">
        <v>100</v>
      </c>
      <c r="AK2722">
        <v>67</v>
      </c>
      <c r="AL2722" s="47">
        <v>0.94100931233669505</v>
      </c>
      <c r="AM2722" s="1">
        <v>1.24865833150559E-7</v>
      </c>
      <c r="AN2722">
        <v>0.58350139999999995</v>
      </c>
      <c r="AO2722">
        <v>0</v>
      </c>
      <c r="AP2722">
        <v>39</v>
      </c>
      <c r="AQ2722">
        <v>1</v>
      </c>
      <c r="AR2722">
        <v>1</v>
      </c>
      <c r="AS2722" s="35">
        <v>3.3E-4</v>
      </c>
      <c r="AT2722" s="35" t="s">
        <v>65</v>
      </c>
      <c r="AU2722" t="s">
        <v>65</v>
      </c>
      <c r="AV2722" t="s">
        <v>65</v>
      </c>
      <c r="AW2722" t="s">
        <v>65</v>
      </c>
      <c r="AX2722" t="s">
        <v>65</v>
      </c>
      <c r="AY2722">
        <v>2.5000000000000001E-2</v>
      </c>
      <c r="AZ2722" s="35">
        <v>0</v>
      </c>
      <c r="BA2722" s="35" t="s">
        <v>65</v>
      </c>
      <c r="BB2722" t="s">
        <v>65</v>
      </c>
      <c r="BC2722" t="s">
        <v>65</v>
      </c>
      <c r="BD2722" t="s">
        <v>65</v>
      </c>
      <c r="BE2722" t="s">
        <v>65</v>
      </c>
      <c r="BF2722" t="s">
        <v>1560</v>
      </c>
    </row>
    <row r="2723" spans="1:58" x14ac:dyDescent="0.25">
      <c r="A2723">
        <v>19</v>
      </c>
      <c r="B2723">
        <v>33292762</v>
      </c>
      <c r="C2723" t="s">
        <v>12317</v>
      </c>
      <c r="D2723" t="s">
        <v>58</v>
      </c>
      <c r="E2723" t="s">
        <v>11689</v>
      </c>
      <c r="F2723" t="s">
        <v>85</v>
      </c>
      <c r="G2723" t="s">
        <v>48</v>
      </c>
      <c r="H2723" t="s">
        <v>49</v>
      </c>
      <c r="I2723" t="s">
        <v>14625</v>
      </c>
      <c r="T2723" s="35"/>
      <c r="W2723" s="23"/>
      <c r="X2723" t="s">
        <v>8856</v>
      </c>
      <c r="Y2723" t="s">
        <v>78</v>
      </c>
      <c r="Z2723" t="s">
        <v>51</v>
      </c>
      <c r="AA2723">
        <v>631.07000000000005</v>
      </c>
      <c r="AB2723" t="s">
        <v>53</v>
      </c>
      <c r="AC2723" t="s">
        <v>12318</v>
      </c>
      <c r="AF2723" t="s">
        <v>55</v>
      </c>
      <c r="AG2723">
        <v>0.999</v>
      </c>
      <c r="AH2723">
        <v>8.2899999999999991</v>
      </c>
      <c r="AI2723">
        <v>1</v>
      </c>
      <c r="AJ2723">
        <v>96.59</v>
      </c>
      <c r="AK2723">
        <v>88</v>
      </c>
      <c r="AL2723">
        <v>0</v>
      </c>
      <c r="AM2723">
        <v>0</v>
      </c>
      <c r="AN2723">
        <v>6.2489199000000002E-2</v>
      </c>
      <c r="AO2723">
        <v>0</v>
      </c>
      <c r="AP2723">
        <v>39</v>
      </c>
      <c r="AQ2723">
        <v>1</v>
      </c>
      <c r="AR2723">
        <v>1</v>
      </c>
      <c r="AS2723">
        <v>3.9500000000000004E-3</v>
      </c>
      <c r="AT2723" t="s">
        <v>65</v>
      </c>
      <c r="AU2723" t="s">
        <v>65</v>
      </c>
      <c r="AV2723" t="s">
        <v>65</v>
      </c>
      <c r="AW2723" t="s">
        <v>65</v>
      </c>
      <c r="AX2723" t="s">
        <v>65</v>
      </c>
      <c r="AY2723">
        <v>2.5000000000000001E-2</v>
      </c>
      <c r="AZ2723" s="35">
        <v>0</v>
      </c>
      <c r="BA2723" s="35" t="s">
        <v>65</v>
      </c>
      <c r="BB2723" t="s">
        <v>65</v>
      </c>
      <c r="BC2723" t="s">
        <v>65</v>
      </c>
      <c r="BD2723" t="s">
        <v>65</v>
      </c>
      <c r="BE2723" t="s">
        <v>65</v>
      </c>
      <c r="BF2723" t="s">
        <v>4038</v>
      </c>
    </row>
    <row r="2724" spans="1:58" x14ac:dyDescent="0.25">
      <c r="A2724">
        <v>3</v>
      </c>
      <c r="B2724">
        <v>1443175</v>
      </c>
      <c r="C2724" t="s">
        <v>1129</v>
      </c>
      <c r="D2724" t="s">
        <v>58</v>
      </c>
      <c r="E2724" t="s">
        <v>984</v>
      </c>
      <c r="F2724" t="s">
        <v>85</v>
      </c>
      <c r="G2724" t="s">
        <v>48</v>
      </c>
      <c r="H2724" t="s">
        <v>49</v>
      </c>
      <c r="I2724" t="s">
        <v>14625</v>
      </c>
      <c r="T2724" s="35"/>
      <c r="W2724" s="23"/>
      <c r="X2724" t="s">
        <v>1130</v>
      </c>
      <c r="Y2724" t="s">
        <v>78</v>
      </c>
      <c r="Z2724" t="s">
        <v>51</v>
      </c>
      <c r="AA2724">
        <v>631.08000000000004</v>
      </c>
      <c r="AB2724" t="s">
        <v>53</v>
      </c>
      <c r="AC2724" t="s">
        <v>1131</v>
      </c>
      <c r="AF2724" t="s">
        <v>55</v>
      </c>
      <c r="AG2724">
        <v>0.999</v>
      </c>
      <c r="AH2724">
        <v>0</v>
      </c>
      <c r="AI2724">
        <v>0.97199999999999998</v>
      </c>
      <c r="AJ2724">
        <v>82.47</v>
      </c>
      <c r="AK2724">
        <v>97</v>
      </c>
      <c r="AL2724">
        <v>4.0107384663294202E-3</v>
      </c>
      <c r="AM2724" s="1">
        <v>3.58671135173889E-22</v>
      </c>
      <c r="AN2724">
        <v>0.14023740700000001</v>
      </c>
      <c r="AO2724">
        <v>0.55600113100000004</v>
      </c>
      <c r="AP2724">
        <v>39</v>
      </c>
      <c r="AQ2724">
        <v>1</v>
      </c>
      <c r="AR2724">
        <v>1</v>
      </c>
      <c r="AS2724">
        <v>3.3E-4</v>
      </c>
      <c r="AT2724" t="s">
        <v>65</v>
      </c>
      <c r="AU2724" t="s">
        <v>65</v>
      </c>
      <c r="AV2724" t="s">
        <v>65</v>
      </c>
      <c r="AW2724" t="s">
        <v>65</v>
      </c>
      <c r="AX2724" t="s">
        <v>65</v>
      </c>
      <c r="AY2724">
        <v>2.5000000000000001E-2</v>
      </c>
      <c r="AZ2724">
        <v>0</v>
      </c>
      <c r="BA2724" t="s">
        <v>65</v>
      </c>
      <c r="BB2724" t="s">
        <v>65</v>
      </c>
      <c r="BC2724" t="s">
        <v>65</v>
      </c>
      <c r="BD2724" t="s">
        <v>65</v>
      </c>
      <c r="BE2724" t="s">
        <v>65</v>
      </c>
      <c r="BF2724" t="s">
        <v>986</v>
      </c>
    </row>
    <row r="2725" spans="1:58" x14ac:dyDescent="0.25">
      <c r="A2725">
        <v>4</v>
      </c>
      <c r="B2725">
        <v>122724141</v>
      </c>
      <c r="C2725" t="s">
        <v>5474</v>
      </c>
      <c r="D2725" t="s">
        <v>58</v>
      </c>
      <c r="E2725" t="s">
        <v>5308</v>
      </c>
      <c r="F2725" t="s">
        <v>85</v>
      </c>
      <c r="G2725" t="s">
        <v>48</v>
      </c>
      <c r="H2725" t="s">
        <v>49</v>
      </c>
      <c r="I2725" t="s">
        <v>14625</v>
      </c>
      <c r="T2725" s="35"/>
      <c r="W2725" s="23"/>
      <c r="X2725" t="s">
        <v>5475</v>
      </c>
      <c r="Y2725" t="s">
        <v>51</v>
      </c>
      <c r="Z2725" t="s">
        <v>52</v>
      </c>
      <c r="AA2725">
        <v>633.07000000000005</v>
      </c>
      <c r="AB2725" t="s">
        <v>53</v>
      </c>
      <c r="AC2725" t="s">
        <v>5476</v>
      </c>
      <c r="AF2725" t="s">
        <v>55</v>
      </c>
      <c r="AG2725">
        <v>0.71</v>
      </c>
      <c r="AH2725">
        <v>7.73</v>
      </c>
      <c r="AI2725">
        <v>1</v>
      </c>
      <c r="AJ2725">
        <v>100</v>
      </c>
      <c r="AK2725">
        <v>97</v>
      </c>
      <c r="AL2725" s="47">
        <v>0.87700995956103101</v>
      </c>
      <c r="AM2725" s="1">
        <v>1.8713930670970401E-6</v>
      </c>
      <c r="AN2725">
        <v>0.74979478600000005</v>
      </c>
      <c r="AO2725">
        <v>0.65124140699999999</v>
      </c>
      <c r="AP2725">
        <v>39</v>
      </c>
      <c r="AQ2725">
        <v>1</v>
      </c>
      <c r="AR2725">
        <v>1</v>
      </c>
      <c r="AS2725">
        <v>6.6E-4</v>
      </c>
      <c r="AT2725">
        <v>1.1999999999999999E-3</v>
      </c>
      <c r="AU2725" t="s">
        <v>65</v>
      </c>
      <c r="AV2725" t="s">
        <v>65</v>
      </c>
      <c r="AW2725" t="s">
        <v>65</v>
      </c>
      <c r="AX2725" t="s">
        <v>65</v>
      </c>
      <c r="AY2725">
        <v>2.5000000000000001E-2</v>
      </c>
      <c r="AZ2725" s="1">
        <v>8.2400000000000007E-6</v>
      </c>
      <c r="BA2725" s="1">
        <v>1.5E-5</v>
      </c>
      <c r="BB2725" t="s">
        <v>65</v>
      </c>
      <c r="BC2725" t="s">
        <v>65</v>
      </c>
      <c r="BD2725" t="s">
        <v>65</v>
      </c>
      <c r="BE2725" t="s">
        <v>65</v>
      </c>
      <c r="BF2725" t="s">
        <v>1640</v>
      </c>
    </row>
    <row r="2726" spans="1:58" hidden="1" x14ac:dyDescent="0.25">
      <c r="A2726">
        <v>5</v>
      </c>
      <c r="B2726">
        <v>179661658</v>
      </c>
      <c r="C2726" t="s">
        <v>13353</v>
      </c>
      <c r="D2726" t="s">
        <v>58</v>
      </c>
      <c r="E2726" t="s">
        <v>13153</v>
      </c>
      <c r="F2726" t="s">
        <v>97</v>
      </c>
      <c r="G2726" t="s">
        <v>98</v>
      </c>
      <c r="H2726" t="s">
        <v>49</v>
      </c>
      <c r="T2726" s="35"/>
      <c r="W2726" s="23"/>
      <c r="X2726" t="s">
        <v>13354</v>
      </c>
      <c r="Y2726" t="s">
        <v>72</v>
      </c>
      <c r="Z2726" t="s">
        <v>78</v>
      </c>
      <c r="AA2726">
        <v>872.07</v>
      </c>
      <c r="AB2726" t="s">
        <v>100</v>
      </c>
      <c r="AC2726" t="s">
        <v>55</v>
      </c>
      <c r="AF2726" t="s">
        <v>55</v>
      </c>
      <c r="AG2726">
        <v>0</v>
      </c>
      <c r="AH2726">
        <v>0</v>
      </c>
      <c r="AI2726">
        <v>0.59699999999999998</v>
      </c>
      <c r="AJ2726" t="s">
        <v>55</v>
      </c>
      <c r="AK2726" t="s">
        <v>55</v>
      </c>
      <c r="AL2726">
        <v>0.98814025284769902</v>
      </c>
      <c r="AM2726">
        <v>9.5643381909472896E-3</v>
      </c>
      <c r="AN2726">
        <v>0.99499754799999995</v>
      </c>
      <c r="AO2726">
        <v>0.64425406799999996</v>
      </c>
      <c r="AP2726">
        <v>39</v>
      </c>
      <c r="AQ2726">
        <v>1</v>
      </c>
      <c r="AR2726">
        <v>1</v>
      </c>
      <c r="AS2726" t="s">
        <v>65</v>
      </c>
      <c r="AT2726" t="s">
        <v>65</v>
      </c>
      <c r="AU2726" t="s">
        <v>65</v>
      </c>
      <c r="AV2726" t="s">
        <v>65</v>
      </c>
      <c r="AW2726" t="s">
        <v>65</v>
      </c>
      <c r="AX2726" t="s">
        <v>65</v>
      </c>
      <c r="AY2726">
        <v>2.5000000000000001E-2</v>
      </c>
      <c r="AZ2726" s="35" t="s">
        <v>65</v>
      </c>
      <c r="BA2726" s="35" t="s">
        <v>65</v>
      </c>
      <c r="BB2726" t="s">
        <v>65</v>
      </c>
      <c r="BC2726" t="s">
        <v>65</v>
      </c>
      <c r="BD2726" t="s">
        <v>65</v>
      </c>
      <c r="BE2726" t="s">
        <v>65</v>
      </c>
      <c r="BF2726" t="s">
        <v>13156</v>
      </c>
    </row>
    <row r="2727" spans="1:58" hidden="1" x14ac:dyDescent="0.25">
      <c r="A2727">
        <v>15</v>
      </c>
      <c r="B2727">
        <v>42105888</v>
      </c>
      <c r="C2727" t="s">
        <v>10788</v>
      </c>
      <c r="D2727" t="s">
        <v>10789</v>
      </c>
      <c r="E2727" t="s">
        <v>10285</v>
      </c>
      <c r="F2727" t="s">
        <v>47</v>
      </c>
      <c r="G2727" t="s">
        <v>48</v>
      </c>
      <c r="H2727" t="s">
        <v>76</v>
      </c>
      <c r="T2727" s="35"/>
      <c r="W2727" s="23"/>
      <c r="X2727" t="s">
        <v>10790</v>
      </c>
      <c r="Y2727" t="s">
        <v>51</v>
      </c>
      <c r="Z2727" t="s">
        <v>52</v>
      </c>
      <c r="AA2727">
        <v>1028.07</v>
      </c>
      <c r="AB2727" t="s">
        <v>53</v>
      </c>
      <c r="AC2727" t="s">
        <v>10791</v>
      </c>
      <c r="AD2727" t="s">
        <v>64</v>
      </c>
      <c r="AE2727" t="s">
        <v>64</v>
      </c>
      <c r="AF2727" t="s">
        <v>55</v>
      </c>
      <c r="AG2727">
        <v>1</v>
      </c>
      <c r="AH2727">
        <v>0</v>
      </c>
      <c r="AI2727">
        <v>1</v>
      </c>
      <c r="AJ2727">
        <v>99</v>
      </c>
      <c r="AK2727">
        <v>100</v>
      </c>
      <c r="AL2727">
        <v>9.7511010315784398E-4</v>
      </c>
      <c r="AM2727" s="35">
        <v>0.99902488989683702</v>
      </c>
      <c r="AN2727">
        <v>0.40823059699999997</v>
      </c>
      <c r="AO2727">
        <v>0.53503192799999999</v>
      </c>
      <c r="AP2727">
        <v>39</v>
      </c>
      <c r="AQ2727">
        <v>1</v>
      </c>
      <c r="AR2727">
        <v>1</v>
      </c>
      <c r="AS2727">
        <v>7.8799999999999999E-3</v>
      </c>
      <c r="AT2727">
        <v>1.3100000000000001E-2</v>
      </c>
      <c r="AU2727">
        <v>1.5789999999999998E-2</v>
      </c>
      <c r="AV2727">
        <v>3.9609999999999999E-2</v>
      </c>
      <c r="AW2727">
        <v>1.5699999999999999E-2</v>
      </c>
      <c r="AX2727">
        <v>1.839E-2</v>
      </c>
      <c r="AY2727">
        <v>2.5000000000000001E-2</v>
      </c>
      <c r="AZ2727" s="35">
        <v>1.9000000000000001E-4</v>
      </c>
      <c r="BA2727" s="35">
        <v>3.1E-4</v>
      </c>
      <c r="BB2727">
        <v>2.5999999999999998E-4</v>
      </c>
      <c r="BC2727">
        <v>3.5E-4</v>
      </c>
      <c r="BD2727">
        <v>2.0000000000000001E-4</v>
      </c>
      <c r="BE2727">
        <v>5.1000000000000004E-4</v>
      </c>
      <c r="BF2727" t="s">
        <v>10287</v>
      </c>
    </row>
    <row r="2728" spans="1:58" hidden="1" x14ac:dyDescent="0.25">
      <c r="A2728">
        <v>20</v>
      </c>
      <c r="B2728">
        <v>31413796</v>
      </c>
      <c r="C2728" t="s">
        <v>7456</v>
      </c>
      <c r="D2728" t="s">
        <v>58</v>
      </c>
      <c r="E2728" t="s">
        <v>6672</v>
      </c>
      <c r="F2728" t="s">
        <v>47</v>
      </c>
      <c r="G2728" t="s">
        <v>98</v>
      </c>
      <c r="H2728" t="s">
        <v>76</v>
      </c>
      <c r="T2728" s="35"/>
      <c r="W2728" s="23"/>
      <c r="X2728" t="s">
        <v>7457</v>
      </c>
      <c r="Y2728" t="s">
        <v>78</v>
      </c>
      <c r="Z2728" t="s">
        <v>52</v>
      </c>
      <c r="AA2728">
        <v>443.08</v>
      </c>
      <c r="AB2728" t="s">
        <v>164</v>
      </c>
      <c r="AC2728" t="s">
        <v>7458</v>
      </c>
      <c r="AF2728" t="s">
        <v>55</v>
      </c>
      <c r="AG2728">
        <v>0</v>
      </c>
      <c r="AH2728">
        <v>0</v>
      </c>
      <c r="AI2728">
        <v>1</v>
      </c>
      <c r="AJ2728">
        <v>97.94</v>
      </c>
      <c r="AK2728">
        <v>97</v>
      </c>
      <c r="AL2728">
        <v>3.1861812141282302E-2</v>
      </c>
      <c r="AM2728" s="35">
        <v>0.96808738885269296</v>
      </c>
      <c r="AN2728">
        <v>0.414166172</v>
      </c>
      <c r="AO2728">
        <v>0.63601274399999996</v>
      </c>
      <c r="AP2728">
        <v>39</v>
      </c>
      <c r="AQ2728">
        <v>1</v>
      </c>
      <c r="AR2728">
        <v>1</v>
      </c>
      <c r="AS2728">
        <v>1.32E-3</v>
      </c>
      <c r="AT2728">
        <v>2.3900000000000002E-3</v>
      </c>
      <c r="AU2728" t="s">
        <v>65</v>
      </c>
      <c r="AV2728" t="s">
        <v>65</v>
      </c>
      <c r="AW2728" t="s">
        <v>65</v>
      </c>
      <c r="AX2728" t="s">
        <v>65</v>
      </c>
      <c r="AY2728">
        <v>2.5000000000000001E-2</v>
      </c>
      <c r="AZ2728" s="1">
        <v>2.4700000000000001E-5</v>
      </c>
      <c r="BA2728" s="1">
        <v>4.5000000000000003E-5</v>
      </c>
      <c r="BB2728" t="s">
        <v>65</v>
      </c>
      <c r="BC2728" t="s">
        <v>65</v>
      </c>
      <c r="BD2728" t="s">
        <v>65</v>
      </c>
      <c r="BE2728" t="s">
        <v>65</v>
      </c>
      <c r="BF2728" t="s">
        <v>6675</v>
      </c>
    </row>
    <row r="2729" spans="1:58" x14ac:dyDescent="0.25">
      <c r="A2729">
        <v>8</v>
      </c>
      <c r="B2729">
        <v>22212897</v>
      </c>
      <c r="C2729" t="s">
        <v>2883</v>
      </c>
      <c r="D2729" t="s">
        <v>58</v>
      </c>
      <c r="E2729" t="s">
        <v>2537</v>
      </c>
      <c r="F2729" t="s">
        <v>85</v>
      </c>
      <c r="G2729" t="s">
        <v>60</v>
      </c>
      <c r="H2729" t="s">
        <v>76</v>
      </c>
      <c r="I2729" t="s">
        <v>14625</v>
      </c>
      <c r="L2729" t="s">
        <v>14649</v>
      </c>
      <c r="T2729" s="35"/>
      <c r="W2729" s="23"/>
      <c r="X2729" t="s">
        <v>2884</v>
      </c>
      <c r="Y2729" t="s">
        <v>78</v>
      </c>
      <c r="Z2729" t="s">
        <v>72</v>
      </c>
      <c r="AA2729">
        <v>633.29</v>
      </c>
      <c r="AB2729" t="s">
        <v>494</v>
      </c>
      <c r="AC2729" t="s">
        <v>2885</v>
      </c>
      <c r="AF2729" t="s">
        <v>55</v>
      </c>
      <c r="AG2729">
        <v>0</v>
      </c>
      <c r="AH2729">
        <v>9.6530000000000005</v>
      </c>
      <c r="AI2729">
        <v>1</v>
      </c>
      <c r="AJ2729">
        <v>100</v>
      </c>
      <c r="AK2729">
        <v>93</v>
      </c>
      <c r="AL2729">
        <v>0.99751132455931701</v>
      </c>
      <c r="AM2729">
        <v>2.4831521594482001E-3</v>
      </c>
      <c r="AN2729">
        <v>0.215292119</v>
      </c>
      <c r="AO2729">
        <v>0</v>
      </c>
      <c r="AP2729">
        <v>38</v>
      </c>
      <c r="AQ2729">
        <v>2</v>
      </c>
      <c r="AR2729">
        <v>1</v>
      </c>
      <c r="AS2729" s="1">
        <v>1.06E-7</v>
      </c>
      <c r="AT2729" t="s">
        <v>65</v>
      </c>
      <c r="AU2729" t="s">
        <v>65</v>
      </c>
      <c r="AV2729" t="s">
        <v>65</v>
      </c>
      <c r="AW2729" t="s">
        <v>65</v>
      </c>
      <c r="AX2729" t="s">
        <v>65</v>
      </c>
      <c r="AY2729">
        <v>0.05</v>
      </c>
      <c r="AZ2729" s="47">
        <v>0</v>
      </c>
      <c r="BA2729" s="47" t="s">
        <v>65</v>
      </c>
      <c r="BB2729" t="s">
        <v>65</v>
      </c>
      <c r="BC2729" t="s">
        <v>65</v>
      </c>
      <c r="BD2729" t="s">
        <v>65</v>
      </c>
      <c r="BE2729" t="s">
        <v>65</v>
      </c>
      <c r="BF2729" t="s">
        <v>2540</v>
      </c>
    </row>
    <row r="2730" spans="1:58" hidden="1" x14ac:dyDescent="0.25">
      <c r="A2730">
        <v>1</v>
      </c>
      <c r="B2730">
        <v>32801903</v>
      </c>
      <c r="C2730" t="s">
        <v>996</v>
      </c>
      <c r="D2730" t="s">
        <v>997</v>
      </c>
      <c r="E2730" t="s">
        <v>984</v>
      </c>
      <c r="F2730" t="s">
        <v>97</v>
      </c>
      <c r="G2730" t="s">
        <v>98</v>
      </c>
      <c r="H2730" t="s">
        <v>49</v>
      </c>
      <c r="T2730" s="35"/>
      <c r="W2730" s="23"/>
      <c r="X2730" t="s">
        <v>998</v>
      </c>
      <c r="Y2730" t="s">
        <v>51</v>
      </c>
      <c r="Z2730" t="s">
        <v>52</v>
      </c>
      <c r="AA2730">
        <v>742.29</v>
      </c>
      <c r="AB2730" t="s">
        <v>150</v>
      </c>
      <c r="AC2730" t="s">
        <v>55</v>
      </c>
      <c r="AF2730" t="s">
        <v>55</v>
      </c>
      <c r="AG2730">
        <v>0</v>
      </c>
      <c r="AH2730">
        <v>0</v>
      </c>
      <c r="AI2730">
        <v>1</v>
      </c>
      <c r="AJ2730" t="s">
        <v>55</v>
      </c>
      <c r="AK2730" t="s">
        <v>55</v>
      </c>
      <c r="AL2730">
        <v>0.32136249720204202</v>
      </c>
      <c r="AM2730">
        <v>0.65377493249759799</v>
      </c>
      <c r="AN2730">
        <v>0.73119695200000001</v>
      </c>
      <c r="AO2730">
        <v>0.60749779699999995</v>
      </c>
      <c r="AP2730">
        <v>39</v>
      </c>
      <c r="AQ2730">
        <v>1</v>
      </c>
      <c r="AR2730">
        <v>1</v>
      </c>
      <c r="AS2730" t="s">
        <v>65</v>
      </c>
      <c r="AT2730" t="s">
        <v>65</v>
      </c>
      <c r="AU2730" t="s">
        <v>65</v>
      </c>
      <c r="AV2730" t="s">
        <v>65</v>
      </c>
      <c r="AW2730" t="s">
        <v>65</v>
      </c>
      <c r="AX2730" t="s">
        <v>65</v>
      </c>
      <c r="AY2730">
        <v>2.5000000000000001E-2</v>
      </c>
      <c r="AZ2730" t="s">
        <v>65</v>
      </c>
      <c r="BA2730" t="s">
        <v>65</v>
      </c>
      <c r="BB2730" t="s">
        <v>65</v>
      </c>
      <c r="BC2730" t="s">
        <v>65</v>
      </c>
      <c r="BD2730" t="s">
        <v>65</v>
      </c>
      <c r="BE2730" t="s">
        <v>65</v>
      </c>
      <c r="BF2730" t="s">
        <v>986</v>
      </c>
    </row>
    <row r="2731" spans="1:58" hidden="1" x14ac:dyDescent="0.25">
      <c r="A2731">
        <v>19</v>
      </c>
      <c r="B2731">
        <v>45803105</v>
      </c>
      <c r="C2731" t="s">
        <v>2441</v>
      </c>
      <c r="D2731" t="s">
        <v>2442</v>
      </c>
      <c r="E2731" t="s">
        <v>1764</v>
      </c>
      <c r="F2731" t="s">
        <v>47</v>
      </c>
      <c r="G2731" t="s">
        <v>48</v>
      </c>
      <c r="H2731" t="s">
        <v>49</v>
      </c>
      <c r="T2731" s="35"/>
      <c r="W2731" s="23"/>
      <c r="X2731" t="s">
        <v>2443</v>
      </c>
      <c r="Y2731" t="s">
        <v>78</v>
      </c>
      <c r="Z2731" t="s">
        <v>72</v>
      </c>
      <c r="AA2731">
        <v>404.07</v>
      </c>
      <c r="AB2731" t="s">
        <v>53</v>
      </c>
      <c r="AC2731" t="s">
        <v>2444</v>
      </c>
      <c r="AD2731" t="s">
        <v>164</v>
      </c>
      <c r="AE2731" t="s">
        <v>164</v>
      </c>
      <c r="AF2731" t="s">
        <v>55</v>
      </c>
      <c r="AG2731">
        <v>4.1000000000000002E-2</v>
      </c>
      <c r="AH2731">
        <v>7.2549999999999999</v>
      </c>
      <c r="AI2731">
        <v>1</v>
      </c>
      <c r="AJ2731">
        <v>76.83</v>
      </c>
      <c r="AK2731">
        <v>82</v>
      </c>
      <c r="AL2731" s="1">
        <v>6.7864266384799906E-5</v>
      </c>
      <c r="AM2731">
        <v>0.999932135718548</v>
      </c>
      <c r="AN2731">
        <v>0.92982123999999999</v>
      </c>
      <c r="AO2731">
        <v>0.56686051900000001</v>
      </c>
      <c r="AP2731">
        <v>39</v>
      </c>
      <c r="AQ2731">
        <v>1</v>
      </c>
      <c r="AR2731">
        <v>1</v>
      </c>
      <c r="AS2731">
        <v>1.65E-3</v>
      </c>
      <c r="AT2731">
        <v>2.4399999999999999E-3</v>
      </c>
      <c r="AU2731" t="s">
        <v>65</v>
      </c>
      <c r="AV2731" t="s">
        <v>65</v>
      </c>
      <c r="AW2731">
        <v>1.0500000000000001E-2</v>
      </c>
      <c r="AX2731">
        <v>9.2399999999999999E-3</v>
      </c>
      <c r="AY2731">
        <v>2.5000000000000001E-2</v>
      </c>
      <c r="AZ2731" s="1">
        <v>3.29E-5</v>
      </c>
      <c r="BA2731" s="1">
        <v>4.5800000000000002E-5</v>
      </c>
      <c r="BB2731">
        <v>1.2999999999999999E-4</v>
      </c>
      <c r="BC2731">
        <v>1.2E-4</v>
      </c>
      <c r="BD2731" t="s">
        <v>65</v>
      </c>
      <c r="BE2731" t="s">
        <v>65</v>
      </c>
      <c r="BF2731" t="s">
        <v>1766</v>
      </c>
    </row>
    <row r="2732" spans="1:58" hidden="1" x14ac:dyDescent="0.25">
      <c r="A2732">
        <v>5</v>
      </c>
      <c r="B2732">
        <v>68716110</v>
      </c>
      <c r="C2732" t="s">
        <v>10516</v>
      </c>
      <c r="D2732" t="s">
        <v>10517</v>
      </c>
      <c r="E2732" t="s">
        <v>10285</v>
      </c>
      <c r="F2732" t="s">
        <v>47</v>
      </c>
      <c r="G2732" t="s">
        <v>48</v>
      </c>
      <c r="H2732" t="s">
        <v>49</v>
      </c>
      <c r="T2732" s="35"/>
      <c r="W2732" s="23"/>
      <c r="X2732" t="s">
        <v>10518</v>
      </c>
      <c r="Y2732" t="s">
        <v>52</v>
      </c>
      <c r="Z2732" t="s">
        <v>72</v>
      </c>
      <c r="AA2732">
        <v>789.07</v>
      </c>
      <c r="AB2732" t="s">
        <v>53</v>
      </c>
      <c r="AC2732" t="s">
        <v>10519</v>
      </c>
      <c r="AD2732" t="s">
        <v>64</v>
      </c>
      <c r="AE2732" t="s">
        <v>64</v>
      </c>
      <c r="AF2732" t="s">
        <v>55</v>
      </c>
      <c r="AG2732">
        <v>0.83</v>
      </c>
      <c r="AH2732">
        <v>0</v>
      </c>
      <c r="AI2732">
        <v>0</v>
      </c>
      <c r="AJ2732">
        <v>96.94</v>
      </c>
      <c r="AK2732">
        <v>98</v>
      </c>
      <c r="AL2732">
        <v>9.6476953025186205E-2</v>
      </c>
      <c r="AM2732" s="1">
        <v>4.2303439377230503E-11</v>
      </c>
      <c r="AN2732">
        <v>0.24857818000000001</v>
      </c>
      <c r="AO2732">
        <v>0.50796827099999997</v>
      </c>
      <c r="AP2732">
        <v>39</v>
      </c>
      <c r="AQ2732">
        <v>1</v>
      </c>
      <c r="AR2732">
        <v>1</v>
      </c>
      <c r="AS2732">
        <v>7.0269999999999999E-2</v>
      </c>
      <c r="AT2732">
        <v>0.10020999999999999</v>
      </c>
      <c r="AU2732">
        <v>1.5789999999999998E-2</v>
      </c>
      <c r="AV2732">
        <v>0.16578999999999999</v>
      </c>
      <c r="AW2732">
        <v>7.1260000000000004E-2</v>
      </c>
      <c r="AX2732">
        <v>8.448E-2</v>
      </c>
      <c r="AY2732">
        <v>2.5000000000000001E-2</v>
      </c>
      <c r="AZ2732" s="35">
        <v>1.81E-3</v>
      </c>
      <c r="BA2732" s="35">
        <v>2.6199999999999999E-3</v>
      </c>
      <c r="BB2732">
        <v>1.72E-3</v>
      </c>
      <c r="BC2732">
        <v>2.0899999999999998E-3</v>
      </c>
      <c r="BD2732">
        <v>2.0000000000000001E-4</v>
      </c>
      <c r="BE2732">
        <v>4.0600000000000002E-3</v>
      </c>
      <c r="BF2732" t="s">
        <v>10287</v>
      </c>
    </row>
    <row r="2733" spans="1:58" hidden="1" x14ac:dyDescent="0.25">
      <c r="A2733">
        <v>19</v>
      </c>
      <c r="B2733">
        <v>12949401</v>
      </c>
      <c r="C2733" t="s">
        <v>10162</v>
      </c>
      <c r="D2733" t="s">
        <v>58</v>
      </c>
      <c r="E2733" t="s">
        <v>9502</v>
      </c>
      <c r="F2733" t="s">
        <v>97</v>
      </c>
      <c r="G2733" t="s">
        <v>98</v>
      </c>
      <c r="H2733" t="s">
        <v>103</v>
      </c>
      <c r="T2733" s="35"/>
      <c r="W2733" s="23"/>
      <c r="X2733" t="s">
        <v>10163</v>
      </c>
      <c r="Y2733" t="s">
        <v>51</v>
      </c>
      <c r="Z2733" t="s">
        <v>78</v>
      </c>
      <c r="AA2733">
        <v>335.15</v>
      </c>
      <c r="AB2733" t="s">
        <v>164</v>
      </c>
      <c r="AC2733" t="s">
        <v>10164</v>
      </c>
      <c r="AD2733" t="s">
        <v>64</v>
      </c>
      <c r="AE2733" t="s">
        <v>64</v>
      </c>
      <c r="AF2733" t="s">
        <v>55</v>
      </c>
      <c r="AG2733">
        <v>0</v>
      </c>
      <c r="AH2733">
        <v>0</v>
      </c>
      <c r="AI2733">
        <v>1</v>
      </c>
      <c r="AJ2733">
        <v>92.45</v>
      </c>
      <c r="AK2733">
        <v>53</v>
      </c>
      <c r="AL2733" s="1">
        <v>9.7561414433092697E-7</v>
      </c>
      <c r="AM2733" s="35">
        <v>0.99999902438585597</v>
      </c>
      <c r="AN2733">
        <v>0.98675945899999995</v>
      </c>
      <c r="AO2733">
        <v>0.65389032700000005</v>
      </c>
      <c r="AP2733">
        <v>39</v>
      </c>
      <c r="AQ2733">
        <v>1</v>
      </c>
      <c r="AR2733">
        <v>1</v>
      </c>
      <c r="AS2733">
        <v>6.6E-4</v>
      </c>
      <c r="AT2733">
        <v>1.25E-3</v>
      </c>
      <c r="AU2733" t="s">
        <v>65</v>
      </c>
      <c r="AV2733" t="s">
        <v>65</v>
      </c>
      <c r="AW2733" t="s">
        <v>65</v>
      </c>
      <c r="AX2733" t="s">
        <v>65</v>
      </c>
      <c r="AY2733">
        <v>2.5000000000000001E-2</v>
      </c>
      <c r="AZ2733" s="1">
        <v>8.2400000000000007E-6</v>
      </c>
      <c r="BA2733" s="1">
        <v>1.56E-5</v>
      </c>
      <c r="BB2733" t="s">
        <v>65</v>
      </c>
      <c r="BC2733" t="s">
        <v>65</v>
      </c>
      <c r="BD2733" t="s">
        <v>65</v>
      </c>
      <c r="BE2733" t="s">
        <v>65</v>
      </c>
      <c r="BF2733" t="s">
        <v>9505</v>
      </c>
    </row>
    <row r="2734" spans="1:58" hidden="1" x14ac:dyDescent="0.25">
      <c r="A2734">
        <v>1</v>
      </c>
      <c r="B2734">
        <v>46496400</v>
      </c>
      <c r="C2734" t="s">
        <v>2560</v>
      </c>
      <c r="D2734" t="s">
        <v>2561</v>
      </c>
      <c r="E2734" t="s">
        <v>2537</v>
      </c>
      <c r="F2734" t="s">
        <v>47</v>
      </c>
      <c r="G2734" t="s">
        <v>48</v>
      </c>
      <c r="H2734" t="s">
        <v>49</v>
      </c>
      <c r="T2734" s="35"/>
      <c r="W2734" s="23"/>
      <c r="X2734" t="s">
        <v>2562</v>
      </c>
      <c r="Y2734" t="s">
        <v>78</v>
      </c>
      <c r="Z2734" t="s">
        <v>72</v>
      </c>
      <c r="AA2734">
        <v>730.07</v>
      </c>
      <c r="AB2734" t="s">
        <v>53</v>
      </c>
      <c r="AC2734" t="s">
        <v>2563</v>
      </c>
      <c r="AF2734" t="s">
        <v>55</v>
      </c>
      <c r="AG2734">
        <v>0.99199999999999999</v>
      </c>
      <c r="AH2734">
        <v>0</v>
      </c>
      <c r="AI2734">
        <v>0.997</v>
      </c>
      <c r="AJ2734">
        <v>91.67</v>
      </c>
      <c r="AK2734">
        <v>96</v>
      </c>
      <c r="AL2734">
        <v>0.99997845663501705</v>
      </c>
      <c r="AM2734" s="1">
        <v>5.4440288225156197E-11</v>
      </c>
      <c r="AN2734">
        <v>0.97415230200000003</v>
      </c>
      <c r="AO2734">
        <v>0.59091204600000002</v>
      </c>
      <c r="AP2734">
        <v>39</v>
      </c>
      <c r="AQ2734">
        <v>1</v>
      </c>
      <c r="AR2734">
        <v>1</v>
      </c>
      <c r="AS2734">
        <v>5.5039999999999999E-2</v>
      </c>
      <c r="AT2734">
        <v>0.10349</v>
      </c>
      <c r="AU2734">
        <v>4.6629999999999998E-2</v>
      </c>
      <c r="AV2734">
        <v>4.0820000000000002E-2</v>
      </c>
      <c r="AW2734">
        <v>6.139E-2</v>
      </c>
      <c r="AX2734">
        <v>9.5640000000000003E-2</v>
      </c>
      <c r="AY2734">
        <v>2.5000000000000001E-2</v>
      </c>
      <c r="AZ2734" s="35">
        <v>1.41E-3</v>
      </c>
      <c r="BA2734" s="35">
        <v>2.7000000000000001E-3</v>
      </c>
      <c r="BB2734">
        <v>1.4499999999999999E-3</v>
      </c>
      <c r="BC2734">
        <v>2.3999999999999998E-3</v>
      </c>
      <c r="BD2734">
        <v>1E-3</v>
      </c>
      <c r="BE2734">
        <v>5.2999999999999998E-4</v>
      </c>
      <c r="BF2734" t="s">
        <v>2548</v>
      </c>
    </row>
    <row r="2735" spans="1:58" hidden="1" x14ac:dyDescent="0.25">
      <c r="A2735">
        <v>1</v>
      </c>
      <c r="B2735">
        <v>46269626</v>
      </c>
      <c r="C2735" t="s">
        <v>13865</v>
      </c>
      <c r="D2735" t="s">
        <v>13866</v>
      </c>
      <c r="E2735" t="s">
        <v>13822</v>
      </c>
      <c r="F2735" t="s">
        <v>47</v>
      </c>
      <c r="G2735" t="s">
        <v>48</v>
      </c>
      <c r="H2735" t="s">
        <v>49</v>
      </c>
      <c r="T2735" s="35"/>
      <c r="W2735" s="23"/>
      <c r="X2735" t="s">
        <v>2562</v>
      </c>
      <c r="Y2735" t="s">
        <v>72</v>
      </c>
      <c r="Z2735" t="s">
        <v>52</v>
      </c>
      <c r="AA2735">
        <v>431.1</v>
      </c>
      <c r="AB2735" t="s">
        <v>53</v>
      </c>
      <c r="AC2735" t="s">
        <v>13867</v>
      </c>
      <c r="AF2735" t="s">
        <v>55</v>
      </c>
      <c r="AG2735">
        <v>0.99399999999999999</v>
      </c>
      <c r="AH2735">
        <v>0</v>
      </c>
      <c r="AI2735">
        <v>1</v>
      </c>
      <c r="AJ2735">
        <v>94.29</v>
      </c>
      <c r="AK2735">
        <v>35</v>
      </c>
      <c r="AL2735">
        <v>0.99997845663501705</v>
      </c>
      <c r="AM2735" s="1">
        <v>5.4440288225156197E-11</v>
      </c>
      <c r="AN2735">
        <v>0.97415230200000003</v>
      </c>
      <c r="AO2735">
        <v>0.59091204600000002</v>
      </c>
      <c r="AP2735">
        <v>35</v>
      </c>
      <c r="AQ2735">
        <v>1</v>
      </c>
      <c r="AR2735">
        <v>0.9</v>
      </c>
      <c r="AS2735">
        <v>3.082E-2</v>
      </c>
      <c r="AT2735">
        <v>0.34615000000000001</v>
      </c>
      <c r="AU2735">
        <v>0.19386999999999999</v>
      </c>
      <c r="AV2735" t="s">
        <v>65</v>
      </c>
      <c r="AW2735" t="s">
        <v>65</v>
      </c>
      <c r="AX2735" t="s">
        <v>65</v>
      </c>
      <c r="AY2735">
        <v>2.7779999999999999E-2</v>
      </c>
      <c r="AZ2735">
        <v>6.9999999999999999E-4</v>
      </c>
      <c r="BA2735">
        <v>0</v>
      </c>
      <c r="BB2735" t="s">
        <v>65</v>
      </c>
      <c r="BC2735" t="s">
        <v>65</v>
      </c>
      <c r="BD2735">
        <v>5.79E-3</v>
      </c>
      <c r="BE2735" t="s">
        <v>65</v>
      </c>
      <c r="BF2735" t="s">
        <v>13824</v>
      </c>
    </row>
    <row r="2736" spans="1:58" hidden="1" x14ac:dyDescent="0.25">
      <c r="A2736">
        <v>20</v>
      </c>
      <c r="B2736">
        <v>43933188</v>
      </c>
      <c r="C2736" t="s">
        <v>14567</v>
      </c>
      <c r="D2736" t="s">
        <v>14568</v>
      </c>
      <c r="E2736" t="s">
        <v>13822</v>
      </c>
      <c r="F2736" t="s">
        <v>47</v>
      </c>
      <c r="G2736" t="s">
        <v>48</v>
      </c>
      <c r="H2736" t="s">
        <v>49</v>
      </c>
      <c r="T2736" s="35"/>
      <c r="W2736" s="23"/>
      <c r="X2736" t="s">
        <v>14569</v>
      </c>
      <c r="Y2736" t="s">
        <v>78</v>
      </c>
      <c r="Z2736" t="s">
        <v>72</v>
      </c>
      <c r="AA2736">
        <v>611.07000000000005</v>
      </c>
      <c r="AB2736" t="s">
        <v>53</v>
      </c>
      <c r="AC2736" t="s">
        <v>14570</v>
      </c>
      <c r="AD2736" t="s">
        <v>64</v>
      </c>
      <c r="AE2736" t="s">
        <v>64</v>
      </c>
      <c r="AF2736" t="s">
        <v>55</v>
      </c>
      <c r="AG2736">
        <v>0.999</v>
      </c>
      <c r="AH2736">
        <v>9.5820000000000007</v>
      </c>
      <c r="AI2736">
        <v>1</v>
      </c>
      <c r="AJ2736">
        <v>95.92</v>
      </c>
      <c r="AK2736">
        <v>98</v>
      </c>
      <c r="AL2736" s="35">
        <v>0.93935115667884095</v>
      </c>
      <c r="AM2736" s="1">
        <v>9.7035047114791799E-5</v>
      </c>
      <c r="AN2736">
        <v>0.78289922300000003</v>
      </c>
      <c r="AO2736">
        <v>0</v>
      </c>
      <c r="AP2736">
        <v>39</v>
      </c>
      <c r="AQ2736">
        <v>1</v>
      </c>
      <c r="AR2736">
        <v>1</v>
      </c>
      <c r="AS2736">
        <v>2.155E-2</v>
      </c>
      <c r="AT2736">
        <v>3.2870000000000003E-2</v>
      </c>
      <c r="AU2736" t="s">
        <v>65</v>
      </c>
      <c r="AV2736">
        <v>4.7739999999999998E-2</v>
      </c>
      <c r="AW2736">
        <v>3.6269999999999997E-2</v>
      </c>
      <c r="AX2736">
        <v>1.3860000000000001E-2</v>
      </c>
      <c r="AY2736">
        <v>2.5000000000000001E-2</v>
      </c>
      <c r="AZ2736">
        <v>5.4000000000000001E-4</v>
      </c>
      <c r="BA2736">
        <v>8.1999999999999998E-4</v>
      </c>
      <c r="BB2736">
        <v>7.9000000000000001E-4</v>
      </c>
      <c r="BC2736">
        <v>2.3000000000000001E-4</v>
      </c>
      <c r="BD2736" t="s">
        <v>65</v>
      </c>
      <c r="BE2736">
        <v>6.2E-4</v>
      </c>
      <c r="BF2736" t="s">
        <v>13824</v>
      </c>
    </row>
    <row r="2737" spans="1:58" hidden="1" x14ac:dyDescent="0.25">
      <c r="A2737">
        <v>5</v>
      </c>
      <c r="B2737">
        <v>138665358</v>
      </c>
      <c r="C2737" t="s">
        <v>11874</v>
      </c>
      <c r="D2737" t="s">
        <v>58</v>
      </c>
      <c r="E2737" t="s">
        <v>11689</v>
      </c>
      <c r="F2737" t="s">
        <v>97</v>
      </c>
      <c r="G2737" t="s">
        <v>98</v>
      </c>
      <c r="H2737" t="s">
        <v>76</v>
      </c>
      <c r="T2737" s="35"/>
      <c r="W2737" s="23"/>
      <c r="X2737" t="s">
        <v>11875</v>
      </c>
      <c r="Y2737" t="s">
        <v>72</v>
      </c>
      <c r="Z2737" t="s">
        <v>52</v>
      </c>
      <c r="AA2737">
        <v>582.07000000000005</v>
      </c>
      <c r="AB2737" t="s">
        <v>100</v>
      </c>
      <c r="AC2737" t="s">
        <v>55</v>
      </c>
      <c r="AF2737" t="s">
        <v>55</v>
      </c>
      <c r="AG2737">
        <v>0</v>
      </c>
      <c r="AH2737">
        <v>0</v>
      </c>
      <c r="AI2737">
        <v>1</v>
      </c>
      <c r="AJ2737" t="s">
        <v>55</v>
      </c>
      <c r="AK2737" t="s">
        <v>55</v>
      </c>
      <c r="AL2737" s="35">
        <v>1.8110221702863599E-4</v>
      </c>
      <c r="AM2737">
        <v>0.99981889761835896</v>
      </c>
      <c r="AN2737">
        <v>0.99230714399999997</v>
      </c>
      <c r="AO2737">
        <v>0.71801948299999996</v>
      </c>
      <c r="AP2737">
        <v>39</v>
      </c>
      <c r="AQ2737">
        <v>1</v>
      </c>
      <c r="AR2737">
        <v>1</v>
      </c>
      <c r="AS2737">
        <v>3.7799999999999999E-3</v>
      </c>
      <c r="AT2737" t="s">
        <v>65</v>
      </c>
      <c r="AU2737" t="s">
        <v>65</v>
      </c>
      <c r="AV2737" t="s">
        <v>65</v>
      </c>
      <c r="AW2737" t="s">
        <v>65</v>
      </c>
      <c r="AX2737" t="s">
        <v>65</v>
      </c>
      <c r="AY2737">
        <v>2.5000000000000001E-2</v>
      </c>
      <c r="AZ2737" s="35">
        <v>0</v>
      </c>
      <c r="BA2737" t="s">
        <v>65</v>
      </c>
      <c r="BB2737" t="s">
        <v>65</v>
      </c>
      <c r="BC2737" t="s">
        <v>65</v>
      </c>
      <c r="BD2737" t="s">
        <v>65</v>
      </c>
      <c r="BE2737" t="s">
        <v>65</v>
      </c>
      <c r="BF2737" t="s">
        <v>4038</v>
      </c>
    </row>
    <row r="2738" spans="1:58" hidden="1" x14ac:dyDescent="0.25">
      <c r="A2738">
        <v>19</v>
      </c>
      <c r="B2738">
        <v>19446533</v>
      </c>
      <c r="C2738" t="s">
        <v>5943</v>
      </c>
      <c r="D2738" t="s">
        <v>58</v>
      </c>
      <c r="E2738" t="s">
        <v>5308</v>
      </c>
      <c r="F2738" t="s">
        <v>85</v>
      </c>
      <c r="G2738" t="s">
        <v>48</v>
      </c>
      <c r="H2738" t="s">
        <v>49</v>
      </c>
      <c r="T2738" s="35"/>
      <c r="W2738" s="23"/>
      <c r="X2738" t="s">
        <v>5944</v>
      </c>
      <c r="Y2738" t="s">
        <v>72</v>
      </c>
      <c r="Z2738" t="s">
        <v>78</v>
      </c>
      <c r="AA2738">
        <v>998.1</v>
      </c>
      <c r="AB2738" t="s">
        <v>53</v>
      </c>
      <c r="AC2738" t="s">
        <v>5945</v>
      </c>
      <c r="AD2738" t="s">
        <v>64</v>
      </c>
      <c r="AE2738" t="s">
        <v>64</v>
      </c>
      <c r="AF2738" t="s">
        <v>55</v>
      </c>
      <c r="AG2738">
        <v>0.37</v>
      </c>
      <c r="AH2738">
        <v>6.1029999999999998</v>
      </c>
      <c r="AI2738">
        <v>1</v>
      </c>
      <c r="AJ2738">
        <v>98.85</v>
      </c>
      <c r="AK2738">
        <v>87</v>
      </c>
      <c r="AL2738" s="35">
        <v>2.8224453247934302E-4</v>
      </c>
      <c r="AM2738">
        <v>0.99971775536934404</v>
      </c>
      <c r="AN2738">
        <v>0.11437136000000001</v>
      </c>
      <c r="AO2738">
        <v>0.646216813</v>
      </c>
      <c r="AP2738">
        <v>39</v>
      </c>
      <c r="AQ2738">
        <v>1</v>
      </c>
      <c r="AR2738">
        <v>1</v>
      </c>
      <c r="AS2738" s="35">
        <v>3.4000000000000002E-4</v>
      </c>
      <c r="AT2738" s="35" t="s">
        <v>65</v>
      </c>
      <c r="AU2738" t="s">
        <v>65</v>
      </c>
      <c r="AV2738" t="s">
        <v>65</v>
      </c>
      <c r="AW2738" t="s">
        <v>65</v>
      </c>
      <c r="AX2738" s="35" t="s">
        <v>65</v>
      </c>
      <c r="AY2738">
        <v>2.5000000000000001E-2</v>
      </c>
      <c r="AZ2738">
        <v>0</v>
      </c>
      <c r="BA2738" t="s">
        <v>65</v>
      </c>
      <c r="BB2738" t="s">
        <v>65</v>
      </c>
      <c r="BC2738" t="s">
        <v>65</v>
      </c>
      <c r="BD2738" t="s">
        <v>65</v>
      </c>
      <c r="BE2738" t="s">
        <v>65</v>
      </c>
      <c r="BF2738" t="s">
        <v>1640</v>
      </c>
    </row>
    <row r="2739" spans="1:58" hidden="1" x14ac:dyDescent="0.25">
      <c r="A2739">
        <v>12</v>
      </c>
      <c r="B2739">
        <v>57916735</v>
      </c>
      <c r="C2739" t="s">
        <v>5739</v>
      </c>
      <c r="D2739" t="s">
        <v>58</v>
      </c>
      <c r="E2739" t="s">
        <v>5308</v>
      </c>
      <c r="F2739" t="s">
        <v>97</v>
      </c>
      <c r="G2739" t="s">
        <v>98</v>
      </c>
      <c r="H2739" t="s">
        <v>103</v>
      </c>
      <c r="T2739" s="35"/>
      <c r="W2739" s="23"/>
      <c r="X2739" t="s">
        <v>5740</v>
      </c>
      <c r="Y2739" t="s">
        <v>52</v>
      </c>
      <c r="Z2739" t="s">
        <v>51</v>
      </c>
      <c r="AA2739">
        <v>782.92</v>
      </c>
      <c r="AB2739" t="s">
        <v>150</v>
      </c>
      <c r="AC2739" t="s">
        <v>55</v>
      </c>
      <c r="AD2739" t="s">
        <v>64</v>
      </c>
      <c r="AE2739" t="s">
        <v>64</v>
      </c>
      <c r="AF2739" t="s">
        <v>55</v>
      </c>
      <c r="AG2739">
        <v>0</v>
      </c>
      <c r="AH2739">
        <v>0</v>
      </c>
      <c r="AI2739">
        <v>1</v>
      </c>
      <c r="AJ2739" t="s">
        <v>55</v>
      </c>
      <c r="AK2739" t="s">
        <v>55</v>
      </c>
      <c r="AL2739">
        <v>3.6341915911536897E-2</v>
      </c>
      <c r="AM2739">
        <v>0.96365750042042098</v>
      </c>
      <c r="AN2739">
        <v>0.80250142400000002</v>
      </c>
      <c r="AO2739">
        <v>0.54558287900000002</v>
      </c>
      <c r="AP2739">
        <v>3</v>
      </c>
      <c r="AQ2739">
        <v>1</v>
      </c>
      <c r="AR2739">
        <v>0.1</v>
      </c>
      <c r="AS2739" s="35" t="s">
        <v>65</v>
      </c>
      <c r="AT2739" s="35" t="s">
        <v>65</v>
      </c>
      <c r="AU2739" t="s">
        <v>65</v>
      </c>
      <c r="AV2739" t="s">
        <v>65</v>
      </c>
      <c r="AW2739" t="s">
        <v>65</v>
      </c>
      <c r="AX2739" t="s">
        <v>65</v>
      </c>
      <c r="AY2739">
        <v>0.25</v>
      </c>
      <c r="AZ2739" t="s">
        <v>65</v>
      </c>
      <c r="BA2739" s="35" t="s">
        <v>65</v>
      </c>
      <c r="BB2739" t="s">
        <v>65</v>
      </c>
      <c r="BC2739" t="s">
        <v>65</v>
      </c>
      <c r="BD2739" t="s">
        <v>65</v>
      </c>
      <c r="BE2739" t="s">
        <v>65</v>
      </c>
      <c r="BF2739" t="s">
        <v>1640</v>
      </c>
    </row>
    <row r="2740" spans="1:58" hidden="1" x14ac:dyDescent="0.25">
      <c r="A2740">
        <v>12</v>
      </c>
      <c r="B2740">
        <v>57916739</v>
      </c>
      <c r="C2740" t="s">
        <v>5741</v>
      </c>
      <c r="D2740" t="s">
        <v>58</v>
      </c>
      <c r="E2740" t="s">
        <v>5308</v>
      </c>
      <c r="F2740" t="s">
        <v>97</v>
      </c>
      <c r="G2740" t="s">
        <v>98</v>
      </c>
      <c r="H2740" t="s">
        <v>103</v>
      </c>
      <c r="T2740" s="35"/>
      <c r="W2740" s="23"/>
      <c r="X2740" t="s">
        <v>5740</v>
      </c>
      <c r="Y2740" t="s">
        <v>72</v>
      </c>
      <c r="Z2740" t="s">
        <v>51</v>
      </c>
      <c r="AA2740">
        <v>813.94</v>
      </c>
      <c r="AB2740" t="s">
        <v>150</v>
      </c>
      <c r="AC2740" t="s">
        <v>55</v>
      </c>
      <c r="AD2740" t="s">
        <v>64</v>
      </c>
      <c r="AE2740" t="s">
        <v>64</v>
      </c>
      <c r="AF2740" t="s">
        <v>55</v>
      </c>
      <c r="AG2740">
        <v>0</v>
      </c>
      <c r="AH2740">
        <v>0</v>
      </c>
      <c r="AI2740">
        <v>1</v>
      </c>
      <c r="AJ2740" t="s">
        <v>55</v>
      </c>
      <c r="AK2740" t="s">
        <v>55</v>
      </c>
      <c r="AL2740">
        <v>3.6341915911536897E-2</v>
      </c>
      <c r="AM2740">
        <v>0.96365750042042098</v>
      </c>
      <c r="AN2740">
        <v>0.80250142400000002</v>
      </c>
      <c r="AO2740">
        <v>0.54558287900000002</v>
      </c>
      <c r="AP2740">
        <v>5</v>
      </c>
      <c r="AQ2740">
        <v>1</v>
      </c>
      <c r="AR2740">
        <v>0.15</v>
      </c>
      <c r="AS2740" t="s">
        <v>65</v>
      </c>
      <c r="AT2740" t="s">
        <v>65</v>
      </c>
      <c r="AU2740" t="s">
        <v>65</v>
      </c>
      <c r="AV2740" t="s">
        <v>65</v>
      </c>
      <c r="AW2740" t="s">
        <v>65</v>
      </c>
      <c r="AX2740" t="s">
        <v>65</v>
      </c>
      <c r="AY2740">
        <v>0.16667000000000001</v>
      </c>
      <c r="AZ2740" s="35" t="s">
        <v>65</v>
      </c>
      <c r="BA2740" s="35" t="s">
        <v>65</v>
      </c>
      <c r="BB2740" t="s">
        <v>65</v>
      </c>
      <c r="BC2740" t="s">
        <v>65</v>
      </c>
      <c r="BD2740" t="s">
        <v>65</v>
      </c>
      <c r="BE2740" t="s">
        <v>65</v>
      </c>
      <c r="BF2740" t="s">
        <v>1640</v>
      </c>
    </row>
    <row r="2741" spans="1:58" hidden="1" x14ac:dyDescent="0.25">
      <c r="A2741">
        <v>12</v>
      </c>
      <c r="B2741">
        <v>57916532</v>
      </c>
      <c r="C2741" t="s">
        <v>11428</v>
      </c>
      <c r="D2741" t="s">
        <v>58</v>
      </c>
      <c r="E2741" t="s">
        <v>11009</v>
      </c>
      <c r="F2741" t="s">
        <v>97</v>
      </c>
      <c r="G2741" t="s">
        <v>98</v>
      </c>
      <c r="H2741" t="s">
        <v>103</v>
      </c>
      <c r="T2741" s="35"/>
      <c r="W2741" s="23"/>
      <c r="X2741" t="s">
        <v>5740</v>
      </c>
      <c r="Y2741" t="s">
        <v>52</v>
      </c>
      <c r="Z2741" t="s">
        <v>78</v>
      </c>
      <c r="AA2741">
        <v>294.98</v>
      </c>
      <c r="AB2741" t="s">
        <v>150</v>
      </c>
      <c r="AC2741" t="s">
        <v>55</v>
      </c>
      <c r="AD2741" t="s">
        <v>64</v>
      </c>
      <c r="AE2741" t="s">
        <v>64</v>
      </c>
      <c r="AF2741" t="s">
        <v>55</v>
      </c>
      <c r="AG2741">
        <v>0</v>
      </c>
      <c r="AH2741">
        <v>0</v>
      </c>
      <c r="AI2741">
        <v>0.96599999999999997</v>
      </c>
      <c r="AJ2741" t="s">
        <v>55</v>
      </c>
      <c r="AK2741" t="s">
        <v>55</v>
      </c>
      <c r="AL2741">
        <v>3.6341915911536897E-2</v>
      </c>
      <c r="AM2741">
        <v>0.96365750042042098</v>
      </c>
      <c r="AN2741">
        <v>0.80250142400000002</v>
      </c>
      <c r="AO2741">
        <v>0.54558287900000002</v>
      </c>
      <c r="AP2741">
        <v>5</v>
      </c>
      <c r="AQ2741">
        <v>1</v>
      </c>
      <c r="AR2741">
        <v>0.15</v>
      </c>
      <c r="AS2741" t="s">
        <v>65</v>
      </c>
      <c r="AT2741" t="s">
        <v>65</v>
      </c>
      <c r="AU2741" t="s">
        <v>65</v>
      </c>
      <c r="AV2741" t="s">
        <v>65</v>
      </c>
      <c r="AW2741" t="s">
        <v>65</v>
      </c>
      <c r="AX2741" t="s">
        <v>65</v>
      </c>
      <c r="AY2741">
        <v>0.16667000000000001</v>
      </c>
      <c r="AZ2741" t="s">
        <v>65</v>
      </c>
      <c r="BA2741" t="s">
        <v>65</v>
      </c>
      <c r="BB2741" t="s">
        <v>65</v>
      </c>
      <c r="BC2741" t="s">
        <v>65</v>
      </c>
      <c r="BD2741" t="s">
        <v>65</v>
      </c>
      <c r="BE2741" t="s">
        <v>65</v>
      </c>
      <c r="BF2741" t="s">
        <v>1560</v>
      </c>
    </row>
    <row r="2742" spans="1:58" hidden="1" x14ac:dyDescent="0.25">
      <c r="A2742">
        <v>12</v>
      </c>
      <c r="B2742">
        <v>57919990</v>
      </c>
      <c r="C2742" t="s">
        <v>14315</v>
      </c>
      <c r="D2742" t="s">
        <v>58</v>
      </c>
      <c r="E2742" t="s">
        <v>13822</v>
      </c>
      <c r="F2742" t="s">
        <v>97</v>
      </c>
      <c r="G2742" t="s">
        <v>98</v>
      </c>
      <c r="H2742" t="s">
        <v>49</v>
      </c>
      <c r="T2742" s="35"/>
      <c r="W2742" s="23"/>
      <c r="X2742" t="s">
        <v>5740</v>
      </c>
      <c r="Y2742" t="s">
        <v>78</v>
      </c>
      <c r="Z2742" t="s">
        <v>72</v>
      </c>
      <c r="AA2742">
        <v>506.07</v>
      </c>
      <c r="AB2742" t="s">
        <v>164</v>
      </c>
      <c r="AC2742" t="s">
        <v>14316</v>
      </c>
      <c r="AF2742" t="s">
        <v>55</v>
      </c>
      <c r="AG2742">
        <v>0</v>
      </c>
      <c r="AH2742">
        <v>0</v>
      </c>
      <c r="AI2742">
        <v>1</v>
      </c>
      <c r="AJ2742">
        <v>92.19</v>
      </c>
      <c r="AK2742">
        <v>64</v>
      </c>
      <c r="AL2742">
        <v>3.6341915911536897E-2</v>
      </c>
      <c r="AM2742" s="35">
        <v>0.96365750042042098</v>
      </c>
      <c r="AN2742">
        <v>0.80250142400000002</v>
      </c>
      <c r="AO2742">
        <v>0.54558287900000002</v>
      </c>
      <c r="AP2742">
        <v>39</v>
      </c>
      <c r="AQ2742">
        <v>1</v>
      </c>
      <c r="AR2742">
        <v>1</v>
      </c>
      <c r="AS2742">
        <v>3.3E-4</v>
      </c>
      <c r="AT2742" t="s">
        <v>65</v>
      </c>
      <c r="AU2742" t="s">
        <v>65</v>
      </c>
      <c r="AV2742" t="s">
        <v>65</v>
      </c>
      <c r="AW2742" t="s">
        <v>65</v>
      </c>
      <c r="AX2742" t="s">
        <v>65</v>
      </c>
      <c r="AY2742">
        <v>2.5000000000000001E-2</v>
      </c>
      <c r="AZ2742">
        <v>0</v>
      </c>
      <c r="BA2742" t="s">
        <v>65</v>
      </c>
      <c r="BB2742" t="s">
        <v>65</v>
      </c>
      <c r="BC2742" t="s">
        <v>65</v>
      </c>
      <c r="BD2742" t="s">
        <v>65</v>
      </c>
      <c r="BE2742" t="s">
        <v>65</v>
      </c>
      <c r="BF2742" t="s">
        <v>13824</v>
      </c>
    </row>
    <row r="2743" spans="1:58" hidden="1" x14ac:dyDescent="0.25">
      <c r="A2743">
        <v>17</v>
      </c>
      <c r="B2743">
        <v>49256182</v>
      </c>
      <c r="C2743" t="s">
        <v>5906</v>
      </c>
      <c r="D2743" t="s">
        <v>58</v>
      </c>
      <c r="E2743" t="s">
        <v>5308</v>
      </c>
      <c r="F2743" t="s">
        <v>97</v>
      </c>
      <c r="G2743" t="s">
        <v>98</v>
      </c>
      <c r="H2743" t="s">
        <v>76</v>
      </c>
      <c r="T2743" s="35"/>
      <c r="W2743" s="23"/>
      <c r="X2743" t="s">
        <v>5907</v>
      </c>
      <c r="Y2743" t="s">
        <v>72</v>
      </c>
      <c r="Z2743" t="s">
        <v>78</v>
      </c>
      <c r="AA2743">
        <v>1051.07</v>
      </c>
      <c r="AB2743" t="s">
        <v>100</v>
      </c>
      <c r="AC2743" t="s">
        <v>55</v>
      </c>
      <c r="AF2743" t="s">
        <v>55</v>
      </c>
      <c r="AG2743">
        <v>0</v>
      </c>
      <c r="AH2743">
        <v>0</v>
      </c>
      <c r="AI2743">
        <v>0.88900000000000001</v>
      </c>
      <c r="AJ2743" t="s">
        <v>55</v>
      </c>
      <c r="AK2743" t="s">
        <v>55</v>
      </c>
      <c r="AL2743">
        <v>4.8199284620849903E-3</v>
      </c>
      <c r="AM2743">
        <v>0.99517997227305699</v>
      </c>
      <c r="AN2743">
        <v>0.94261356299999999</v>
      </c>
      <c r="AO2743">
        <v>0.54090234699999995</v>
      </c>
      <c r="AP2743">
        <v>39</v>
      </c>
      <c r="AQ2743">
        <v>1</v>
      </c>
      <c r="AR2743">
        <v>1</v>
      </c>
      <c r="AS2743" t="s">
        <v>65</v>
      </c>
      <c r="AT2743" t="s">
        <v>65</v>
      </c>
      <c r="AU2743" t="s">
        <v>65</v>
      </c>
      <c r="AV2743" t="s">
        <v>65</v>
      </c>
      <c r="AW2743" t="s">
        <v>65</v>
      </c>
      <c r="AX2743" t="s">
        <v>65</v>
      </c>
      <c r="AY2743">
        <v>2.5000000000000001E-2</v>
      </c>
      <c r="AZ2743" s="35" t="s">
        <v>65</v>
      </c>
      <c r="BA2743" t="s">
        <v>65</v>
      </c>
      <c r="BB2743" t="s">
        <v>65</v>
      </c>
      <c r="BC2743" t="s">
        <v>65</v>
      </c>
      <c r="BD2743" t="s">
        <v>65</v>
      </c>
      <c r="BE2743" t="s">
        <v>65</v>
      </c>
      <c r="BF2743" t="s">
        <v>1640</v>
      </c>
    </row>
    <row r="2744" spans="1:58" hidden="1" x14ac:dyDescent="0.25">
      <c r="A2744">
        <v>17</v>
      </c>
      <c r="B2744">
        <v>49270216</v>
      </c>
      <c r="C2744" t="s">
        <v>11553</v>
      </c>
      <c r="D2744" t="s">
        <v>11554</v>
      </c>
      <c r="E2744" t="s">
        <v>11009</v>
      </c>
      <c r="F2744" t="s">
        <v>47</v>
      </c>
      <c r="G2744" t="s">
        <v>98</v>
      </c>
      <c r="H2744" t="s">
        <v>76</v>
      </c>
      <c r="T2744" s="35"/>
      <c r="W2744" s="23"/>
      <c r="X2744" t="s">
        <v>5907</v>
      </c>
      <c r="Y2744" t="s">
        <v>72</v>
      </c>
      <c r="Z2744" t="s">
        <v>78</v>
      </c>
      <c r="AA2744">
        <v>487.07</v>
      </c>
      <c r="AB2744" t="s">
        <v>164</v>
      </c>
      <c r="AC2744" t="s">
        <v>11555</v>
      </c>
      <c r="AD2744" t="s">
        <v>100</v>
      </c>
      <c r="AE2744" t="s">
        <v>100</v>
      </c>
      <c r="AF2744" t="s">
        <v>55</v>
      </c>
      <c r="AG2744">
        <v>0</v>
      </c>
      <c r="AH2744">
        <v>0</v>
      </c>
      <c r="AI2744">
        <v>0.999</v>
      </c>
      <c r="AJ2744">
        <v>100</v>
      </c>
      <c r="AK2744">
        <v>99</v>
      </c>
      <c r="AL2744">
        <v>4.8199284620849903E-3</v>
      </c>
      <c r="AM2744">
        <v>0.99517997227305699</v>
      </c>
      <c r="AN2744">
        <v>0.94261356299999999</v>
      </c>
      <c r="AO2744">
        <v>0.54090234699999995</v>
      </c>
      <c r="AP2744">
        <v>39</v>
      </c>
      <c r="AQ2744">
        <v>1</v>
      </c>
      <c r="AR2744">
        <v>1</v>
      </c>
      <c r="AS2744">
        <v>6.4119999999999996E-2</v>
      </c>
      <c r="AT2744">
        <v>0.10883</v>
      </c>
      <c r="AU2744">
        <v>2.359E-2</v>
      </c>
      <c r="AV2744">
        <v>7.7160000000000006E-2</v>
      </c>
      <c r="AW2744">
        <v>0.19497</v>
      </c>
      <c r="AX2744">
        <v>0.11792999999999999</v>
      </c>
      <c r="AY2744">
        <v>2.5000000000000001E-2</v>
      </c>
      <c r="AZ2744">
        <v>1.65E-3</v>
      </c>
      <c r="BA2744">
        <v>2.8600000000000001E-3</v>
      </c>
      <c r="BB2744">
        <v>5.2900000000000004E-3</v>
      </c>
      <c r="BC2744">
        <v>3.0200000000000001E-3</v>
      </c>
      <c r="BD2744">
        <v>4.0000000000000002E-4</v>
      </c>
      <c r="BE2744">
        <v>1.5200000000000001E-3</v>
      </c>
      <c r="BF2744" t="s">
        <v>1560</v>
      </c>
    </row>
    <row r="2745" spans="1:58" hidden="1" x14ac:dyDescent="0.25">
      <c r="A2745">
        <v>16</v>
      </c>
      <c r="B2745">
        <v>84129389</v>
      </c>
      <c r="C2745" t="s">
        <v>14456</v>
      </c>
      <c r="D2745" t="s">
        <v>14457</v>
      </c>
      <c r="E2745" t="s">
        <v>13822</v>
      </c>
      <c r="F2745" t="s">
        <v>47</v>
      </c>
      <c r="G2745" t="s">
        <v>48</v>
      </c>
      <c r="H2745" t="s">
        <v>76</v>
      </c>
      <c r="T2745" s="35"/>
      <c r="W2745" s="23"/>
      <c r="X2745" t="s">
        <v>14458</v>
      </c>
      <c r="Y2745" t="s">
        <v>52</v>
      </c>
      <c r="Z2745" t="s">
        <v>51</v>
      </c>
      <c r="AA2745">
        <v>945.64</v>
      </c>
      <c r="AB2745" t="s">
        <v>53</v>
      </c>
      <c r="AC2745" t="s">
        <v>14459</v>
      </c>
      <c r="AF2745" t="s">
        <v>55</v>
      </c>
      <c r="AG2745">
        <v>0.98199999999999998</v>
      </c>
      <c r="AH2745">
        <v>8.01</v>
      </c>
      <c r="AI2745">
        <v>1</v>
      </c>
      <c r="AJ2745">
        <v>100</v>
      </c>
      <c r="AK2745">
        <v>99</v>
      </c>
      <c r="AL2745">
        <v>0.86825020340733505</v>
      </c>
      <c r="AM2745">
        <v>0.131749475403802</v>
      </c>
      <c r="AN2745">
        <v>0.91354732599999999</v>
      </c>
      <c r="AO2745">
        <v>0.60845326099999997</v>
      </c>
      <c r="AP2745">
        <v>35</v>
      </c>
      <c r="AQ2745">
        <v>1</v>
      </c>
      <c r="AR2745">
        <v>0.9</v>
      </c>
      <c r="AS2745">
        <v>7.9699999999999997E-3</v>
      </c>
      <c r="AT2745">
        <v>1.073E-2</v>
      </c>
      <c r="AU2745">
        <v>1.422E-2</v>
      </c>
      <c r="AV2745">
        <v>1.8419999999999999E-2</v>
      </c>
      <c r="AW2745" t="s">
        <v>65</v>
      </c>
      <c r="AX2745">
        <v>1.6570000000000001E-2</v>
      </c>
      <c r="AY2745">
        <v>2.7779999999999999E-2</v>
      </c>
      <c r="AZ2745" s="35">
        <v>2.1000000000000001E-4</v>
      </c>
      <c r="BA2745" s="35">
        <v>2.7999999999999998E-4</v>
      </c>
      <c r="BB2745" t="s">
        <v>65</v>
      </c>
      <c r="BC2745">
        <v>3.5E-4</v>
      </c>
      <c r="BD2745">
        <v>2.0000000000000001E-4</v>
      </c>
      <c r="BE2745">
        <v>0</v>
      </c>
      <c r="BF2745" t="s">
        <v>13824</v>
      </c>
    </row>
    <row r="2746" spans="1:58" hidden="1" x14ac:dyDescent="0.25">
      <c r="A2746">
        <v>13</v>
      </c>
      <c r="B2746">
        <v>113752792</v>
      </c>
      <c r="C2746" t="s">
        <v>6471</v>
      </c>
      <c r="D2746" t="s">
        <v>58</v>
      </c>
      <c r="E2746" t="s">
        <v>6034</v>
      </c>
      <c r="F2746" t="s">
        <v>97</v>
      </c>
      <c r="G2746" t="s">
        <v>98</v>
      </c>
      <c r="H2746" t="s">
        <v>76</v>
      </c>
      <c r="T2746" s="35"/>
      <c r="W2746" s="23"/>
      <c r="X2746" t="s">
        <v>6472</v>
      </c>
      <c r="Y2746" t="s">
        <v>78</v>
      </c>
      <c r="Z2746" t="s">
        <v>72</v>
      </c>
      <c r="AA2746">
        <v>566.07000000000005</v>
      </c>
      <c r="AB2746" t="s">
        <v>100</v>
      </c>
      <c r="AC2746" t="s">
        <v>55</v>
      </c>
      <c r="AF2746" t="s">
        <v>55</v>
      </c>
      <c r="AG2746">
        <v>0</v>
      </c>
      <c r="AH2746">
        <v>0</v>
      </c>
      <c r="AI2746">
        <v>1</v>
      </c>
      <c r="AJ2746" t="s">
        <v>55</v>
      </c>
      <c r="AK2746" t="s">
        <v>55</v>
      </c>
      <c r="AL2746">
        <v>0.204458592014441</v>
      </c>
      <c r="AM2746">
        <v>0.79554140444057997</v>
      </c>
      <c r="AN2746">
        <v>0.58765474699999998</v>
      </c>
      <c r="AO2746">
        <v>0.62519069599999999</v>
      </c>
      <c r="AP2746">
        <v>39</v>
      </c>
      <c r="AQ2746">
        <v>1</v>
      </c>
      <c r="AR2746">
        <v>1</v>
      </c>
      <c r="AS2746" t="s">
        <v>65</v>
      </c>
      <c r="AT2746" t="s">
        <v>65</v>
      </c>
      <c r="AU2746" t="s">
        <v>65</v>
      </c>
      <c r="AV2746" t="s">
        <v>65</v>
      </c>
      <c r="AW2746" t="s">
        <v>65</v>
      </c>
      <c r="AX2746" t="s">
        <v>65</v>
      </c>
      <c r="AY2746">
        <v>2.5000000000000001E-2</v>
      </c>
      <c r="AZ2746" s="35" t="s">
        <v>65</v>
      </c>
      <c r="BA2746" s="35" t="s">
        <v>65</v>
      </c>
      <c r="BB2746" t="s">
        <v>65</v>
      </c>
      <c r="BC2746" t="s">
        <v>65</v>
      </c>
      <c r="BD2746" t="s">
        <v>65</v>
      </c>
      <c r="BE2746" t="s">
        <v>65</v>
      </c>
      <c r="BF2746" t="s">
        <v>2962</v>
      </c>
    </row>
    <row r="2747" spans="1:58" hidden="1" x14ac:dyDescent="0.25">
      <c r="A2747">
        <v>1</v>
      </c>
      <c r="B2747">
        <v>150549169</v>
      </c>
      <c r="C2747" t="s">
        <v>1025</v>
      </c>
      <c r="D2747" t="s">
        <v>58</v>
      </c>
      <c r="E2747" t="s">
        <v>984</v>
      </c>
      <c r="F2747" t="s">
        <v>97</v>
      </c>
      <c r="G2747" t="s">
        <v>98</v>
      </c>
      <c r="H2747" t="s">
        <v>49</v>
      </c>
      <c r="T2747" s="35"/>
      <c r="W2747" s="23"/>
      <c r="X2747" t="s">
        <v>1026</v>
      </c>
      <c r="Y2747" t="s">
        <v>72</v>
      </c>
      <c r="Z2747" t="s">
        <v>51</v>
      </c>
      <c r="AA2747">
        <v>897.07</v>
      </c>
      <c r="AB2747" t="s">
        <v>100</v>
      </c>
      <c r="AC2747" t="s">
        <v>55</v>
      </c>
      <c r="AF2747" t="s">
        <v>55</v>
      </c>
      <c r="AG2747">
        <v>0</v>
      </c>
      <c r="AH2747">
        <v>0</v>
      </c>
      <c r="AI2747">
        <v>1</v>
      </c>
      <c r="AJ2747" t="s">
        <v>55</v>
      </c>
      <c r="AK2747" t="s">
        <v>55</v>
      </c>
      <c r="AL2747">
        <v>4.97525085311388E-2</v>
      </c>
      <c r="AM2747">
        <v>0.95009296733621595</v>
      </c>
      <c r="AN2747">
        <v>0.98101380000000005</v>
      </c>
      <c r="AO2747">
        <v>0.56785441199999998</v>
      </c>
      <c r="AP2747">
        <v>39</v>
      </c>
      <c r="AQ2747">
        <v>1</v>
      </c>
      <c r="AR2747">
        <v>1</v>
      </c>
      <c r="AS2747" t="s">
        <v>65</v>
      </c>
      <c r="AT2747" t="s">
        <v>65</v>
      </c>
      <c r="AU2747" t="s">
        <v>65</v>
      </c>
      <c r="AV2747" t="s">
        <v>65</v>
      </c>
      <c r="AW2747" t="s">
        <v>65</v>
      </c>
      <c r="AX2747" t="s">
        <v>65</v>
      </c>
      <c r="AY2747">
        <v>2.5000000000000001E-2</v>
      </c>
      <c r="AZ2747" t="s">
        <v>65</v>
      </c>
      <c r="BA2747" t="s">
        <v>65</v>
      </c>
      <c r="BB2747" t="s">
        <v>65</v>
      </c>
      <c r="BC2747" t="s">
        <v>65</v>
      </c>
      <c r="BD2747" t="s">
        <v>65</v>
      </c>
      <c r="BE2747" t="s">
        <v>65</v>
      </c>
      <c r="BF2747" t="s">
        <v>986</v>
      </c>
    </row>
    <row r="2748" spans="1:58" hidden="1" x14ac:dyDescent="0.25">
      <c r="A2748">
        <v>8</v>
      </c>
      <c r="B2748">
        <v>48882589</v>
      </c>
      <c r="C2748" t="s">
        <v>4165</v>
      </c>
      <c r="D2748" t="s">
        <v>4166</v>
      </c>
      <c r="E2748" t="s">
        <v>3829</v>
      </c>
      <c r="F2748" t="s">
        <v>47</v>
      </c>
      <c r="G2748" t="s">
        <v>48</v>
      </c>
      <c r="H2748" t="s">
        <v>76</v>
      </c>
      <c r="T2748" s="35"/>
      <c r="W2748" s="23"/>
      <c r="X2748" t="s">
        <v>4167</v>
      </c>
      <c r="Y2748" t="s">
        <v>78</v>
      </c>
      <c r="Z2748" t="s">
        <v>51</v>
      </c>
      <c r="AA2748">
        <v>526.07000000000005</v>
      </c>
      <c r="AB2748" t="s">
        <v>53</v>
      </c>
      <c r="AC2748" t="s">
        <v>4168</v>
      </c>
      <c r="AF2748" t="s">
        <v>55</v>
      </c>
      <c r="AG2748">
        <v>0.90300000000000002</v>
      </c>
      <c r="AH2748">
        <v>7.5060000000000002</v>
      </c>
      <c r="AI2748">
        <v>1</v>
      </c>
      <c r="AJ2748">
        <v>97.94</v>
      </c>
      <c r="AK2748">
        <v>97</v>
      </c>
      <c r="AL2748">
        <v>0.99913331369063296</v>
      </c>
      <c r="AM2748">
        <v>3.0184229593990802E-4</v>
      </c>
      <c r="AN2748">
        <v>0.99168227200000003</v>
      </c>
      <c r="AO2748">
        <v>0.70723489100000003</v>
      </c>
      <c r="AP2748">
        <v>39</v>
      </c>
      <c r="AQ2748">
        <v>1</v>
      </c>
      <c r="AR2748">
        <v>1</v>
      </c>
      <c r="AS2748">
        <v>6.5350000000000005E-2</v>
      </c>
      <c r="AT2748">
        <v>0.10082000000000001</v>
      </c>
      <c r="AU2748">
        <v>3.9010000000000003E-2</v>
      </c>
      <c r="AV2748">
        <v>0.13269</v>
      </c>
      <c r="AW2748">
        <v>0.105</v>
      </c>
      <c r="AX2748">
        <v>0.10968</v>
      </c>
      <c r="AY2748">
        <v>2.5000000000000001E-2</v>
      </c>
      <c r="AZ2748" s="35">
        <v>1.6800000000000001E-3</v>
      </c>
      <c r="BA2748" s="35">
        <v>2.64E-3</v>
      </c>
      <c r="BB2748">
        <v>2.64E-3</v>
      </c>
      <c r="BC2748">
        <v>2.7899999999999999E-3</v>
      </c>
      <c r="BD2748">
        <v>8.0000000000000004E-4</v>
      </c>
      <c r="BE2748">
        <v>3.0799999999999998E-3</v>
      </c>
      <c r="BF2748" t="s">
        <v>1248</v>
      </c>
    </row>
    <row r="2749" spans="1:58" hidden="1" x14ac:dyDescent="0.25">
      <c r="A2749">
        <v>22</v>
      </c>
      <c r="B2749">
        <v>35816001</v>
      </c>
      <c r="C2749" t="s">
        <v>5290</v>
      </c>
      <c r="D2749" t="s">
        <v>58</v>
      </c>
      <c r="E2749" t="s">
        <v>4574</v>
      </c>
      <c r="F2749" t="s">
        <v>47</v>
      </c>
      <c r="G2749" t="s">
        <v>48</v>
      </c>
      <c r="H2749" t="s">
        <v>49</v>
      </c>
      <c r="T2749" s="35"/>
      <c r="W2749" s="23"/>
      <c r="X2749" t="s">
        <v>5291</v>
      </c>
      <c r="Y2749" t="s">
        <v>78</v>
      </c>
      <c r="Z2749" t="s">
        <v>72</v>
      </c>
      <c r="AA2749">
        <v>591.07000000000005</v>
      </c>
      <c r="AB2749" t="s">
        <v>53</v>
      </c>
      <c r="AC2749" t="s">
        <v>5292</v>
      </c>
      <c r="AF2749" t="s">
        <v>55</v>
      </c>
      <c r="AG2749">
        <v>0.998</v>
      </c>
      <c r="AH2749">
        <v>0</v>
      </c>
      <c r="AI2749">
        <v>1</v>
      </c>
      <c r="AJ2749">
        <v>93.26</v>
      </c>
      <c r="AK2749">
        <v>89</v>
      </c>
      <c r="AL2749" s="35">
        <v>0.43630304667745901</v>
      </c>
      <c r="AM2749">
        <v>0.56369250698601003</v>
      </c>
      <c r="AN2749">
        <v>0.98748234400000001</v>
      </c>
      <c r="AO2749">
        <v>0.65533820700000001</v>
      </c>
      <c r="AP2749">
        <v>39</v>
      </c>
      <c r="AQ2749">
        <v>1</v>
      </c>
      <c r="AR2749">
        <v>1</v>
      </c>
      <c r="AS2749">
        <v>2.63E-3</v>
      </c>
      <c r="AT2749">
        <v>4.3299999999999996E-3</v>
      </c>
      <c r="AU2749" t="s">
        <v>65</v>
      </c>
      <c r="AV2749" t="s">
        <v>65</v>
      </c>
      <c r="AW2749">
        <v>1.5699999999999999E-2</v>
      </c>
      <c r="AX2749" t="s">
        <v>65</v>
      </c>
      <c r="AY2749">
        <v>2.5000000000000001E-2</v>
      </c>
      <c r="AZ2749" s="1">
        <v>5.77E-5</v>
      </c>
      <c r="BA2749" s="1">
        <v>9.2899999999999995E-5</v>
      </c>
      <c r="BB2749">
        <v>2.5999999999999998E-4</v>
      </c>
      <c r="BC2749" t="s">
        <v>65</v>
      </c>
      <c r="BD2749" t="s">
        <v>65</v>
      </c>
      <c r="BE2749" t="s">
        <v>65</v>
      </c>
      <c r="BF2749" t="s">
        <v>910</v>
      </c>
    </row>
    <row r="2750" spans="1:58" hidden="1" x14ac:dyDescent="0.25">
      <c r="A2750">
        <v>7</v>
      </c>
      <c r="B2750">
        <v>99693075</v>
      </c>
      <c r="C2750" t="s">
        <v>13412</v>
      </c>
      <c r="D2750" t="s">
        <v>58</v>
      </c>
      <c r="E2750" t="s">
        <v>13153</v>
      </c>
      <c r="F2750" t="s">
        <v>97</v>
      </c>
      <c r="G2750" t="s">
        <v>98</v>
      </c>
      <c r="H2750" t="s">
        <v>49</v>
      </c>
      <c r="T2750" s="35"/>
      <c r="W2750" s="23"/>
      <c r="X2750" t="s">
        <v>13413</v>
      </c>
      <c r="Y2750" t="s">
        <v>78</v>
      </c>
      <c r="Z2750" t="s">
        <v>72</v>
      </c>
      <c r="AA2750">
        <v>450.07</v>
      </c>
      <c r="AB2750" t="s">
        <v>164</v>
      </c>
      <c r="AC2750" t="s">
        <v>13414</v>
      </c>
      <c r="AD2750" t="s">
        <v>64</v>
      </c>
      <c r="AE2750" t="s">
        <v>64</v>
      </c>
      <c r="AF2750" t="s">
        <v>55</v>
      </c>
      <c r="AG2750">
        <v>0</v>
      </c>
      <c r="AH2750">
        <v>0</v>
      </c>
      <c r="AI2750">
        <v>1</v>
      </c>
      <c r="AJ2750">
        <v>98.8</v>
      </c>
      <c r="AK2750">
        <v>83</v>
      </c>
      <c r="AL2750" s="35">
        <v>0.168721479536772</v>
      </c>
      <c r="AM2750" s="1">
        <v>1.4578327477306999E-13</v>
      </c>
      <c r="AN2750">
        <v>0.99370075400000002</v>
      </c>
      <c r="AO2750">
        <v>0.69834107099999998</v>
      </c>
      <c r="AP2750">
        <v>39</v>
      </c>
      <c r="AQ2750">
        <v>1</v>
      </c>
      <c r="AR2750">
        <v>1</v>
      </c>
      <c r="AS2750">
        <v>3.3E-4</v>
      </c>
      <c r="AT2750" t="s">
        <v>65</v>
      </c>
      <c r="AU2750" t="s">
        <v>65</v>
      </c>
      <c r="AV2750" t="s">
        <v>65</v>
      </c>
      <c r="AW2750" t="s">
        <v>65</v>
      </c>
      <c r="AX2750" t="s">
        <v>65</v>
      </c>
      <c r="AY2750">
        <v>2.5000000000000001E-2</v>
      </c>
      <c r="AZ2750">
        <v>0</v>
      </c>
      <c r="BA2750" t="s">
        <v>65</v>
      </c>
      <c r="BB2750" t="s">
        <v>65</v>
      </c>
      <c r="BC2750" t="s">
        <v>65</v>
      </c>
      <c r="BD2750" t="s">
        <v>65</v>
      </c>
      <c r="BE2750" t="s">
        <v>65</v>
      </c>
      <c r="BF2750" t="s">
        <v>13156</v>
      </c>
    </row>
    <row r="2751" spans="1:58" hidden="1" x14ac:dyDescent="0.25">
      <c r="A2751">
        <v>15</v>
      </c>
      <c r="B2751">
        <v>94899388</v>
      </c>
      <c r="C2751" t="s">
        <v>12913</v>
      </c>
      <c r="D2751" t="s">
        <v>12914</v>
      </c>
      <c r="E2751" t="s">
        <v>12393</v>
      </c>
      <c r="F2751" t="s">
        <v>47</v>
      </c>
      <c r="G2751" t="s">
        <v>48</v>
      </c>
      <c r="H2751" t="s">
        <v>76</v>
      </c>
      <c r="T2751" s="35"/>
      <c r="W2751" s="23"/>
      <c r="X2751" t="s">
        <v>12915</v>
      </c>
      <c r="Y2751" t="s">
        <v>78</v>
      </c>
      <c r="Z2751" t="s">
        <v>72</v>
      </c>
      <c r="AA2751">
        <v>672.07</v>
      </c>
      <c r="AB2751" t="s">
        <v>53</v>
      </c>
      <c r="AC2751" t="s">
        <v>12916</v>
      </c>
      <c r="AD2751" t="s">
        <v>150</v>
      </c>
      <c r="AE2751" t="s">
        <v>150</v>
      </c>
      <c r="AF2751" t="s">
        <v>55</v>
      </c>
      <c r="AG2751">
        <v>0.997</v>
      </c>
      <c r="AH2751">
        <v>8.1059999999999999</v>
      </c>
      <c r="AI2751">
        <v>1</v>
      </c>
      <c r="AJ2751">
        <v>97.73</v>
      </c>
      <c r="AK2751">
        <v>88</v>
      </c>
      <c r="AL2751" s="1">
        <v>5.4327708155508304E-9</v>
      </c>
      <c r="AM2751" s="1">
        <v>7.9294335387250996E-41</v>
      </c>
      <c r="AN2751">
        <v>0.115887612</v>
      </c>
      <c r="AO2751">
        <v>0.52733478499999997</v>
      </c>
      <c r="AP2751">
        <v>39</v>
      </c>
      <c r="AQ2751">
        <v>1</v>
      </c>
      <c r="AR2751">
        <v>1</v>
      </c>
      <c r="AS2751" s="35">
        <v>9.9279999999999993E-2</v>
      </c>
      <c r="AT2751" s="35">
        <v>7.8979999999999995E-2</v>
      </c>
      <c r="AU2751">
        <v>6.1699999999999998E-2</v>
      </c>
      <c r="AV2751">
        <v>5.9130000000000002E-2</v>
      </c>
      <c r="AW2751">
        <v>5.142E-2</v>
      </c>
      <c r="AX2751">
        <v>8.4510000000000002E-2</v>
      </c>
      <c r="AY2751">
        <v>2.5000000000000001E-2</v>
      </c>
      <c r="AZ2751">
        <v>2.5999999999999999E-3</v>
      </c>
      <c r="BA2751">
        <v>2.0400000000000001E-3</v>
      </c>
      <c r="BB2751">
        <v>1.1900000000000001E-3</v>
      </c>
      <c r="BC2751">
        <v>2.0899999999999998E-3</v>
      </c>
      <c r="BD2751">
        <v>1.4E-3</v>
      </c>
      <c r="BE2751">
        <v>1.0300000000000001E-3</v>
      </c>
      <c r="BF2751" t="s">
        <v>9149</v>
      </c>
    </row>
    <row r="2752" spans="1:58" hidden="1" x14ac:dyDescent="0.25">
      <c r="A2752">
        <v>6</v>
      </c>
      <c r="B2752">
        <v>30671003</v>
      </c>
      <c r="C2752" t="s">
        <v>4076</v>
      </c>
      <c r="D2752" t="s">
        <v>58</v>
      </c>
      <c r="E2752" t="s">
        <v>3829</v>
      </c>
      <c r="F2752" t="s">
        <v>47</v>
      </c>
      <c r="G2752" t="s">
        <v>48</v>
      </c>
      <c r="H2752" t="s">
        <v>76</v>
      </c>
      <c r="T2752" s="35"/>
      <c r="W2752" s="23"/>
      <c r="X2752" t="s">
        <v>4077</v>
      </c>
      <c r="Y2752" t="s">
        <v>52</v>
      </c>
      <c r="Z2752" t="s">
        <v>78</v>
      </c>
      <c r="AA2752">
        <v>692.07</v>
      </c>
      <c r="AB2752" t="s">
        <v>53</v>
      </c>
      <c r="AC2752" t="s">
        <v>4078</v>
      </c>
      <c r="AD2752" t="s">
        <v>64</v>
      </c>
      <c r="AE2752" t="s">
        <v>64</v>
      </c>
      <c r="AF2752" t="s">
        <v>55</v>
      </c>
      <c r="AG2752">
        <v>0.997</v>
      </c>
      <c r="AH2752">
        <v>0</v>
      </c>
      <c r="AI2752">
        <v>0</v>
      </c>
      <c r="AJ2752">
        <v>88.31</v>
      </c>
      <c r="AK2752">
        <v>77</v>
      </c>
      <c r="AL2752">
        <v>0.99905364046067502</v>
      </c>
      <c r="AM2752" s="35">
        <v>9.4184680344875998E-4</v>
      </c>
      <c r="AN2752">
        <v>0.95069524299999997</v>
      </c>
      <c r="AO2752">
        <v>0.39404233300000002</v>
      </c>
      <c r="AP2752">
        <v>39</v>
      </c>
      <c r="AQ2752">
        <v>1</v>
      </c>
      <c r="AR2752">
        <v>1</v>
      </c>
      <c r="AS2752">
        <v>5.3899999999999998E-3</v>
      </c>
      <c r="AT2752">
        <v>2.5300000000000001E-3</v>
      </c>
      <c r="AU2752">
        <v>1.5789999999999998E-2</v>
      </c>
      <c r="AV2752" t="s">
        <v>65</v>
      </c>
      <c r="AW2752" t="s">
        <v>65</v>
      </c>
      <c r="AX2752">
        <v>1.4619999999999999E-2</v>
      </c>
      <c r="AY2752">
        <v>2.5000000000000001E-2</v>
      </c>
      <c r="AZ2752">
        <v>1.2999999999999999E-4</v>
      </c>
      <c r="BA2752" s="1">
        <v>4.74E-5</v>
      </c>
      <c r="BB2752" t="s">
        <v>65</v>
      </c>
      <c r="BC2752">
        <v>1.8000000000000001E-4</v>
      </c>
      <c r="BD2752">
        <v>2.0000000000000001E-4</v>
      </c>
      <c r="BE2752" t="s">
        <v>65</v>
      </c>
      <c r="BF2752" t="s">
        <v>1248</v>
      </c>
    </row>
    <row r="2753" spans="1:58" hidden="1" x14ac:dyDescent="0.25">
      <c r="A2753">
        <v>2</v>
      </c>
      <c r="B2753">
        <v>207620027</v>
      </c>
      <c r="C2753" t="s">
        <v>8362</v>
      </c>
      <c r="D2753" t="s">
        <v>8363</v>
      </c>
      <c r="E2753" t="s">
        <v>8238</v>
      </c>
      <c r="F2753" t="s">
        <v>47</v>
      </c>
      <c r="G2753" t="s">
        <v>48</v>
      </c>
      <c r="H2753" t="s">
        <v>49</v>
      </c>
      <c r="T2753" s="35"/>
      <c r="W2753" s="23"/>
      <c r="X2753" t="s">
        <v>8364</v>
      </c>
      <c r="Y2753" t="s">
        <v>78</v>
      </c>
      <c r="Z2753" t="s">
        <v>72</v>
      </c>
      <c r="AA2753">
        <v>593.07000000000005</v>
      </c>
      <c r="AB2753" t="s">
        <v>53</v>
      </c>
      <c r="AC2753" t="s">
        <v>8365</v>
      </c>
      <c r="AD2753" t="s">
        <v>64</v>
      </c>
      <c r="AE2753" t="s">
        <v>64</v>
      </c>
      <c r="AF2753" t="s">
        <v>55</v>
      </c>
      <c r="AG2753">
        <v>0.98099999999999998</v>
      </c>
      <c r="AH2753">
        <v>0</v>
      </c>
      <c r="AI2753">
        <v>0</v>
      </c>
      <c r="AJ2753">
        <v>31.52</v>
      </c>
      <c r="AK2753">
        <v>92</v>
      </c>
      <c r="AL2753">
        <v>5.86709204725838E-2</v>
      </c>
      <c r="AM2753" s="1">
        <v>5.8111125019429403E-12</v>
      </c>
      <c r="AN2753">
        <v>0.32403733299999998</v>
      </c>
      <c r="AO2753">
        <v>0.52175185499999999</v>
      </c>
      <c r="AP2753">
        <v>39</v>
      </c>
      <c r="AQ2753">
        <v>1</v>
      </c>
      <c r="AR2753">
        <v>1</v>
      </c>
      <c r="AS2753">
        <v>3.814E-2</v>
      </c>
      <c r="AT2753">
        <v>5.484E-2</v>
      </c>
      <c r="AU2753">
        <v>1.5789999999999998E-2</v>
      </c>
      <c r="AV2753">
        <v>5.9709999999999999E-2</v>
      </c>
      <c r="AW2753">
        <v>2.0889999999999999E-2</v>
      </c>
      <c r="AX2753">
        <v>7.1620000000000003E-2</v>
      </c>
      <c r="AY2753">
        <v>2.5000000000000001E-2</v>
      </c>
      <c r="AZ2753" s="35">
        <v>9.6000000000000002E-4</v>
      </c>
      <c r="BA2753" s="35">
        <v>1.39E-3</v>
      </c>
      <c r="BB2753">
        <v>4.0000000000000002E-4</v>
      </c>
      <c r="BC2753">
        <v>1.74E-3</v>
      </c>
      <c r="BD2753">
        <v>2.0000000000000001E-4</v>
      </c>
      <c r="BE2753">
        <v>1.0399999999999999E-3</v>
      </c>
      <c r="BF2753" t="s">
        <v>8241</v>
      </c>
    </row>
    <row r="2754" spans="1:58" hidden="1" x14ac:dyDescent="0.25">
      <c r="A2754">
        <v>12</v>
      </c>
      <c r="B2754">
        <v>68720487</v>
      </c>
      <c r="C2754" t="s">
        <v>8684</v>
      </c>
      <c r="D2754" t="s">
        <v>8685</v>
      </c>
      <c r="E2754" t="s">
        <v>8238</v>
      </c>
      <c r="F2754" t="s">
        <v>47</v>
      </c>
      <c r="G2754" t="s">
        <v>48</v>
      </c>
      <c r="H2754" t="s">
        <v>49</v>
      </c>
      <c r="T2754" s="35"/>
      <c r="W2754" s="23"/>
      <c r="X2754" t="s">
        <v>8686</v>
      </c>
      <c r="Y2754" t="s">
        <v>51</v>
      </c>
      <c r="Z2754" t="s">
        <v>52</v>
      </c>
      <c r="AA2754">
        <v>683.07</v>
      </c>
      <c r="AB2754" t="s">
        <v>53</v>
      </c>
      <c r="AC2754" t="s">
        <v>8687</v>
      </c>
      <c r="AD2754" t="s">
        <v>100</v>
      </c>
      <c r="AE2754" t="s">
        <v>64</v>
      </c>
      <c r="AF2754" t="s">
        <v>55</v>
      </c>
      <c r="AG2754">
        <v>0.96399999999999997</v>
      </c>
      <c r="AH2754">
        <v>0</v>
      </c>
      <c r="AI2754">
        <v>0</v>
      </c>
      <c r="AJ2754">
        <v>60.53</v>
      </c>
      <c r="AK2754">
        <v>76</v>
      </c>
      <c r="AL2754">
        <v>0.96196599421453799</v>
      </c>
      <c r="AM2754" s="1">
        <v>5.7828788890717103E-8</v>
      </c>
      <c r="AN2754">
        <v>0.32810399899999998</v>
      </c>
      <c r="AO2754">
        <v>0.53124152999999996</v>
      </c>
      <c r="AP2754">
        <v>39</v>
      </c>
      <c r="AQ2754">
        <v>1</v>
      </c>
      <c r="AR2754">
        <v>1</v>
      </c>
      <c r="AS2754">
        <v>2.3120000000000002E-2</v>
      </c>
      <c r="AT2754">
        <v>2.2530000000000001E-2</v>
      </c>
      <c r="AU2754">
        <v>1.5789999999999998E-2</v>
      </c>
      <c r="AV2754" t="s">
        <v>65</v>
      </c>
      <c r="AW2754" t="s">
        <v>65</v>
      </c>
      <c r="AX2754">
        <v>2.2939999999999999E-2</v>
      </c>
      <c r="AY2754">
        <v>2.5000000000000001E-2</v>
      </c>
      <c r="AZ2754">
        <v>5.8E-4</v>
      </c>
      <c r="BA2754">
        <v>5.5000000000000003E-4</v>
      </c>
      <c r="BB2754" t="s">
        <v>65</v>
      </c>
      <c r="BC2754">
        <v>4.6999999999999999E-4</v>
      </c>
      <c r="BD2754">
        <v>2.0000000000000001E-4</v>
      </c>
      <c r="BE2754" t="s">
        <v>65</v>
      </c>
      <c r="BF2754" t="s">
        <v>8241</v>
      </c>
    </row>
    <row r="2755" spans="1:58" hidden="1" x14ac:dyDescent="0.25">
      <c r="A2755">
        <v>12</v>
      </c>
      <c r="B2755">
        <v>68689117</v>
      </c>
      <c r="C2755" t="s">
        <v>11431</v>
      </c>
      <c r="D2755" t="s">
        <v>11432</v>
      </c>
      <c r="E2755" t="s">
        <v>11009</v>
      </c>
      <c r="F2755" t="s">
        <v>47</v>
      </c>
      <c r="G2755" t="s">
        <v>48</v>
      </c>
      <c r="H2755" t="s">
        <v>49</v>
      </c>
      <c r="T2755" s="35"/>
      <c r="W2755" s="23"/>
      <c r="X2755" t="s">
        <v>8686</v>
      </c>
      <c r="Y2755" t="s">
        <v>78</v>
      </c>
      <c r="Z2755" t="s">
        <v>72</v>
      </c>
      <c r="AA2755">
        <v>963.07</v>
      </c>
      <c r="AB2755" t="s">
        <v>53</v>
      </c>
      <c r="AC2755" t="s">
        <v>11433</v>
      </c>
      <c r="AF2755" t="s">
        <v>55</v>
      </c>
      <c r="AG2755">
        <v>1</v>
      </c>
      <c r="AH2755">
        <v>0</v>
      </c>
      <c r="AI2755">
        <v>1</v>
      </c>
      <c r="AJ2755">
        <v>97.26</v>
      </c>
      <c r="AK2755">
        <v>73</v>
      </c>
      <c r="AL2755">
        <v>0.96196599421453799</v>
      </c>
      <c r="AM2755" s="1">
        <v>5.7828788890717103E-8</v>
      </c>
      <c r="AN2755">
        <v>0.32810399899999998</v>
      </c>
      <c r="AO2755">
        <v>0.53124152999999996</v>
      </c>
      <c r="AP2755">
        <v>39</v>
      </c>
      <c r="AQ2755">
        <v>1</v>
      </c>
      <c r="AR2755">
        <v>1</v>
      </c>
      <c r="AS2755">
        <v>3.29E-3</v>
      </c>
      <c r="AT2755">
        <v>4.81E-3</v>
      </c>
      <c r="AU2755" t="s">
        <v>65</v>
      </c>
      <c r="AV2755" t="s">
        <v>65</v>
      </c>
      <c r="AW2755" t="s">
        <v>65</v>
      </c>
      <c r="AX2755">
        <v>9.2399999999999999E-3</v>
      </c>
      <c r="AY2755">
        <v>2.5000000000000001E-2</v>
      </c>
      <c r="AZ2755" s="1">
        <v>7.4099999999999999E-5</v>
      </c>
      <c r="BA2755" s="35">
        <v>1.1E-4</v>
      </c>
      <c r="BB2755" t="s">
        <v>65</v>
      </c>
      <c r="BC2755">
        <v>1.2E-4</v>
      </c>
      <c r="BD2755" t="s">
        <v>65</v>
      </c>
      <c r="BE2755" t="s">
        <v>65</v>
      </c>
      <c r="BF2755" t="s">
        <v>1560</v>
      </c>
    </row>
    <row r="2756" spans="1:58" hidden="1" x14ac:dyDescent="0.25">
      <c r="A2756">
        <v>6</v>
      </c>
      <c r="B2756">
        <v>90499953</v>
      </c>
      <c r="C2756" t="s">
        <v>10556</v>
      </c>
      <c r="D2756" t="s">
        <v>58</v>
      </c>
      <c r="E2756" t="s">
        <v>10285</v>
      </c>
      <c r="F2756" t="s">
        <v>97</v>
      </c>
      <c r="G2756" t="s">
        <v>98</v>
      </c>
      <c r="H2756" t="s">
        <v>76</v>
      </c>
      <c r="T2756" s="35"/>
      <c r="W2756" s="23"/>
      <c r="X2756" t="s">
        <v>10557</v>
      </c>
      <c r="Y2756" t="s">
        <v>72</v>
      </c>
      <c r="Z2756" t="s">
        <v>78</v>
      </c>
      <c r="AA2756">
        <v>620.07000000000005</v>
      </c>
      <c r="AB2756" t="s">
        <v>164</v>
      </c>
      <c r="AC2756" t="s">
        <v>10558</v>
      </c>
      <c r="AF2756" t="s">
        <v>55</v>
      </c>
      <c r="AG2756">
        <v>0</v>
      </c>
      <c r="AH2756">
        <v>0</v>
      </c>
      <c r="AI2756">
        <v>1</v>
      </c>
      <c r="AJ2756">
        <v>40</v>
      </c>
      <c r="AK2756">
        <v>100</v>
      </c>
      <c r="AL2756" s="1">
        <v>5.1093605220976604E-10</v>
      </c>
      <c r="AM2756" s="35">
        <v>0.99999999948906404</v>
      </c>
      <c r="AN2756">
        <v>0.74509400100000001</v>
      </c>
      <c r="AO2756">
        <v>0.57205826599999998</v>
      </c>
      <c r="AP2756">
        <v>39</v>
      </c>
      <c r="AQ2756">
        <v>1</v>
      </c>
      <c r="AR2756">
        <v>1</v>
      </c>
      <c r="AS2756">
        <v>3.3E-4</v>
      </c>
      <c r="AT2756" t="s">
        <v>65</v>
      </c>
      <c r="AU2756" t="s">
        <v>65</v>
      </c>
      <c r="AV2756" t="s">
        <v>65</v>
      </c>
      <c r="AW2756" t="s">
        <v>65</v>
      </c>
      <c r="AX2756" t="s">
        <v>65</v>
      </c>
      <c r="AY2756">
        <v>2.5000000000000001E-2</v>
      </c>
      <c r="AZ2756" s="35">
        <v>0</v>
      </c>
      <c r="BA2756" t="s">
        <v>65</v>
      </c>
      <c r="BB2756" t="s">
        <v>65</v>
      </c>
      <c r="BC2756" t="s">
        <v>65</v>
      </c>
      <c r="BD2756" t="s">
        <v>65</v>
      </c>
      <c r="BE2756" t="s">
        <v>65</v>
      </c>
      <c r="BF2756" t="s">
        <v>10287</v>
      </c>
    </row>
    <row r="2757" spans="1:58" hidden="1" x14ac:dyDescent="0.25">
      <c r="A2757">
        <v>17</v>
      </c>
      <c r="B2757">
        <v>37563251</v>
      </c>
      <c r="C2757" t="s">
        <v>2373</v>
      </c>
      <c r="D2757" t="s">
        <v>58</v>
      </c>
      <c r="E2757" t="s">
        <v>1764</v>
      </c>
      <c r="F2757" t="s">
        <v>97</v>
      </c>
      <c r="G2757" t="s">
        <v>98</v>
      </c>
      <c r="H2757" t="s">
        <v>49</v>
      </c>
      <c r="T2757" s="35"/>
      <c r="W2757" s="23"/>
      <c r="X2757" t="s">
        <v>2374</v>
      </c>
      <c r="Y2757" t="s">
        <v>51</v>
      </c>
      <c r="Z2757" t="s">
        <v>52</v>
      </c>
      <c r="AA2757">
        <v>923.07</v>
      </c>
      <c r="AB2757" t="s">
        <v>100</v>
      </c>
      <c r="AC2757" t="s">
        <v>55</v>
      </c>
      <c r="AD2757" t="s">
        <v>64</v>
      </c>
      <c r="AE2757" t="s">
        <v>64</v>
      </c>
      <c r="AF2757" t="s">
        <v>55</v>
      </c>
      <c r="AG2757">
        <v>0</v>
      </c>
      <c r="AH2757">
        <v>0</v>
      </c>
      <c r="AI2757">
        <v>1</v>
      </c>
      <c r="AJ2757" t="s">
        <v>55</v>
      </c>
      <c r="AK2757" t="s">
        <v>55</v>
      </c>
      <c r="AL2757" s="1">
        <v>9.0658030326736898E-6</v>
      </c>
      <c r="AM2757">
        <v>0.99999093419694496</v>
      </c>
      <c r="AN2757">
        <v>0.96255328699999998</v>
      </c>
      <c r="AO2757">
        <v>0.63248999100000003</v>
      </c>
      <c r="AP2757">
        <v>39</v>
      </c>
      <c r="AQ2757">
        <v>1</v>
      </c>
      <c r="AR2757">
        <v>1</v>
      </c>
      <c r="AS2757" t="s">
        <v>65</v>
      </c>
      <c r="AT2757" t="s">
        <v>65</v>
      </c>
      <c r="AU2757" t="s">
        <v>65</v>
      </c>
      <c r="AV2757" t="s">
        <v>65</v>
      </c>
      <c r="AW2757" t="s">
        <v>65</v>
      </c>
      <c r="AX2757" t="s">
        <v>65</v>
      </c>
      <c r="AY2757">
        <v>2.5000000000000001E-2</v>
      </c>
      <c r="AZ2757" t="s">
        <v>65</v>
      </c>
      <c r="BA2757" t="s">
        <v>65</v>
      </c>
      <c r="BB2757" t="s">
        <v>65</v>
      </c>
      <c r="BC2757" t="s">
        <v>65</v>
      </c>
      <c r="BD2757" t="s">
        <v>65</v>
      </c>
      <c r="BE2757" t="s">
        <v>65</v>
      </c>
      <c r="BF2757" t="s">
        <v>1766</v>
      </c>
    </row>
    <row r="2758" spans="1:58" hidden="1" x14ac:dyDescent="0.25">
      <c r="A2758">
        <v>3</v>
      </c>
      <c r="B2758">
        <v>151085514</v>
      </c>
      <c r="C2758" t="s">
        <v>14047</v>
      </c>
      <c r="D2758" t="s">
        <v>14048</v>
      </c>
      <c r="E2758" t="s">
        <v>13822</v>
      </c>
      <c r="F2758" t="s">
        <v>47</v>
      </c>
      <c r="G2758" t="s">
        <v>98</v>
      </c>
      <c r="H2758" t="s">
        <v>76</v>
      </c>
      <c r="T2758" s="35"/>
      <c r="W2758" s="23"/>
      <c r="X2758" t="s">
        <v>14049</v>
      </c>
      <c r="Y2758" t="s">
        <v>51</v>
      </c>
      <c r="Z2758" t="s">
        <v>52</v>
      </c>
      <c r="AA2758">
        <v>660.07</v>
      </c>
      <c r="AB2758" t="s">
        <v>164</v>
      </c>
      <c r="AC2758" t="s">
        <v>14050</v>
      </c>
      <c r="AD2758" t="s">
        <v>64</v>
      </c>
      <c r="AE2758" t="s">
        <v>64</v>
      </c>
      <c r="AF2758" t="s">
        <v>55</v>
      </c>
      <c r="AG2758">
        <v>0</v>
      </c>
      <c r="AH2758">
        <v>0</v>
      </c>
      <c r="AI2758">
        <v>0.995</v>
      </c>
      <c r="AJ2758">
        <v>100</v>
      </c>
      <c r="AK2758">
        <v>96</v>
      </c>
      <c r="AL2758" s="1">
        <v>7.2362854993822701E-7</v>
      </c>
      <c r="AM2758">
        <v>0.99999927637145003</v>
      </c>
      <c r="AN2758">
        <v>0.76325531499999999</v>
      </c>
      <c r="AO2758">
        <v>0.559022413</v>
      </c>
      <c r="AP2758">
        <v>39</v>
      </c>
      <c r="AQ2758">
        <v>1</v>
      </c>
      <c r="AR2758">
        <v>1</v>
      </c>
      <c r="AS2758">
        <v>0.11257</v>
      </c>
      <c r="AT2758">
        <v>0.17469000000000001</v>
      </c>
      <c r="AU2758">
        <v>6.1699999999999998E-2</v>
      </c>
      <c r="AV2758">
        <v>0.29093000000000002</v>
      </c>
      <c r="AW2758">
        <v>0.22842999999999999</v>
      </c>
      <c r="AX2758">
        <v>0.22588</v>
      </c>
      <c r="AY2758">
        <v>2.5000000000000001E-2</v>
      </c>
      <c r="AZ2758">
        <v>2.97E-3</v>
      </c>
      <c r="BA2758">
        <v>4.7699999999999999E-3</v>
      </c>
      <c r="BB2758">
        <v>6.3499999999999997E-3</v>
      </c>
      <c r="BC2758">
        <v>6.28E-3</v>
      </c>
      <c r="BD2758">
        <v>1.4E-3</v>
      </c>
      <c r="BE2758">
        <v>8.1399999999999997E-3</v>
      </c>
      <c r="BF2758" t="s">
        <v>13824</v>
      </c>
    </row>
    <row r="2759" spans="1:58" hidden="1" x14ac:dyDescent="0.25">
      <c r="A2759">
        <v>17</v>
      </c>
      <c r="B2759">
        <v>60069978</v>
      </c>
      <c r="C2759" t="s">
        <v>8120</v>
      </c>
      <c r="D2759" t="s">
        <v>8121</v>
      </c>
      <c r="E2759" t="s">
        <v>7516</v>
      </c>
      <c r="F2759" t="s">
        <v>47</v>
      </c>
      <c r="G2759" t="s">
        <v>48</v>
      </c>
      <c r="H2759" t="s">
        <v>49</v>
      </c>
      <c r="T2759" s="35"/>
      <c r="W2759" s="23"/>
      <c r="X2759" t="s">
        <v>8122</v>
      </c>
      <c r="Y2759" t="s">
        <v>52</v>
      </c>
      <c r="Z2759" t="s">
        <v>51</v>
      </c>
      <c r="AA2759">
        <v>812.07</v>
      </c>
      <c r="AB2759" t="s">
        <v>53</v>
      </c>
      <c r="AC2759" t="s">
        <v>8123</v>
      </c>
      <c r="AF2759" t="s">
        <v>55</v>
      </c>
      <c r="AG2759">
        <v>6.0000000000000001E-3</v>
      </c>
      <c r="AH2759">
        <v>6.4740000000000002</v>
      </c>
      <c r="AI2759">
        <v>1</v>
      </c>
      <c r="AJ2759">
        <v>91.76</v>
      </c>
      <c r="AK2759">
        <v>85</v>
      </c>
      <c r="AL2759" s="1">
        <v>5.5907393901630097E-11</v>
      </c>
      <c r="AM2759" s="35">
        <v>0.99999999994409305</v>
      </c>
      <c r="AN2759">
        <v>0.69198494499999996</v>
      </c>
      <c r="AO2759">
        <v>0.60243387199999998</v>
      </c>
      <c r="AP2759">
        <v>39</v>
      </c>
      <c r="AQ2759">
        <v>1</v>
      </c>
      <c r="AR2759">
        <v>1</v>
      </c>
      <c r="AS2759">
        <v>4.3740000000000001E-2</v>
      </c>
      <c r="AT2759">
        <v>5.5149999999999998E-2</v>
      </c>
      <c r="AU2759">
        <v>5.4199999999999998E-2</v>
      </c>
      <c r="AV2759">
        <v>3.9410000000000001E-2</v>
      </c>
      <c r="AW2759">
        <v>0.105</v>
      </c>
      <c r="AX2759">
        <v>5.2299999999999999E-2</v>
      </c>
      <c r="AY2759">
        <v>2.5000000000000001E-2</v>
      </c>
      <c r="AZ2759" s="35">
        <v>1.1100000000000001E-3</v>
      </c>
      <c r="BA2759" s="35">
        <v>1.4E-3</v>
      </c>
      <c r="BB2759">
        <v>2.64E-3</v>
      </c>
      <c r="BC2759">
        <v>1.2199999999999999E-3</v>
      </c>
      <c r="BD2759">
        <v>1.1999999999999999E-3</v>
      </c>
      <c r="BE2759">
        <v>5.1000000000000004E-4</v>
      </c>
      <c r="BF2759" t="s">
        <v>7519</v>
      </c>
    </row>
    <row r="2760" spans="1:58" x14ac:dyDescent="0.25">
      <c r="A2760">
        <v>8</v>
      </c>
      <c r="B2760">
        <v>22212897</v>
      </c>
      <c r="C2760" t="s">
        <v>2883</v>
      </c>
      <c r="D2760" t="s">
        <v>58</v>
      </c>
      <c r="E2760" t="s">
        <v>3383</v>
      </c>
      <c r="F2760" t="s">
        <v>85</v>
      </c>
      <c r="G2760" t="s">
        <v>60</v>
      </c>
      <c r="H2760" t="s">
        <v>76</v>
      </c>
      <c r="I2760" t="s">
        <v>14625</v>
      </c>
      <c r="L2760" t="s">
        <v>14649</v>
      </c>
      <c r="T2760" s="35"/>
      <c r="W2760" s="23"/>
      <c r="X2760" t="s">
        <v>2884</v>
      </c>
      <c r="Y2760" t="s">
        <v>78</v>
      </c>
      <c r="Z2760" t="s">
        <v>72</v>
      </c>
      <c r="AA2760">
        <v>633.29</v>
      </c>
      <c r="AB2760" t="s">
        <v>494</v>
      </c>
      <c r="AC2760" t="s">
        <v>2885</v>
      </c>
      <c r="AF2760" t="s">
        <v>55</v>
      </c>
      <c r="AG2760">
        <v>0</v>
      </c>
      <c r="AH2760">
        <v>9.6530000000000005</v>
      </c>
      <c r="AI2760">
        <v>1</v>
      </c>
      <c r="AJ2760">
        <v>100</v>
      </c>
      <c r="AK2760">
        <v>93</v>
      </c>
      <c r="AL2760" s="47">
        <v>0.99751132455931701</v>
      </c>
      <c r="AM2760">
        <v>2.4831521594482001E-3</v>
      </c>
      <c r="AN2760">
        <v>0.215292119</v>
      </c>
      <c r="AO2760">
        <v>0</v>
      </c>
      <c r="AP2760">
        <v>38</v>
      </c>
      <c r="AQ2760">
        <v>2</v>
      </c>
      <c r="AR2760">
        <v>1</v>
      </c>
      <c r="AS2760" s="1">
        <v>1.06E-7</v>
      </c>
      <c r="AT2760" t="s">
        <v>65</v>
      </c>
      <c r="AU2760" t="s">
        <v>65</v>
      </c>
      <c r="AV2760" t="s">
        <v>65</v>
      </c>
      <c r="AW2760" t="s">
        <v>65</v>
      </c>
      <c r="AX2760" t="s">
        <v>65</v>
      </c>
      <c r="AY2760">
        <v>0.05</v>
      </c>
      <c r="AZ2760">
        <v>0</v>
      </c>
      <c r="BA2760" t="s">
        <v>65</v>
      </c>
      <c r="BB2760" t="s">
        <v>65</v>
      </c>
      <c r="BC2760" t="s">
        <v>65</v>
      </c>
      <c r="BD2760" t="s">
        <v>65</v>
      </c>
      <c r="BE2760" t="s">
        <v>65</v>
      </c>
      <c r="BF2760" t="s">
        <v>2540</v>
      </c>
    </row>
    <row r="2761" spans="1:58" hidden="1" x14ac:dyDescent="0.25">
      <c r="A2761">
        <v>17</v>
      </c>
      <c r="B2761">
        <v>60040116</v>
      </c>
      <c r="C2761" t="s">
        <v>12994</v>
      </c>
      <c r="D2761" t="s">
        <v>12995</v>
      </c>
      <c r="E2761" t="s">
        <v>12393</v>
      </c>
      <c r="F2761" t="s">
        <v>47</v>
      </c>
      <c r="G2761" t="s">
        <v>98</v>
      </c>
      <c r="H2761" t="s">
        <v>49</v>
      </c>
      <c r="T2761" s="35"/>
      <c r="W2761" s="23"/>
      <c r="X2761" t="s">
        <v>8122</v>
      </c>
      <c r="Y2761" t="s">
        <v>52</v>
      </c>
      <c r="Z2761" t="s">
        <v>72</v>
      </c>
      <c r="AA2761">
        <v>877.07</v>
      </c>
      <c r="AB2761" t="s">
        <v>164</v>
      </c>
      <c r="AC2761" t="s">
        <v>12996</v>
      </c>
      <c r="AF2761" t="s">
        <v>55</v>
      </c>
      <c r="AG2761">
        <v>0</v>
      </c>
      <c r="AH2761">
        <v>0</v>
      </c>
      <c r="AI2761">
        <v>0.97499999999999998</v>
      </c>
      <c r="AJ2761">
        <v>100</v>
      </c>
      <c r="AK2761">
        <v>98</v>
      </c>
      <c r="AL2761" s="1">
        <v>5.5907393901630097E-11</v>
      </c>
      <c r="AM2761">
        <v>0.99999999994409305</v>
      </c>
      <c r="AN2761">
        <v>0.69198494499999996</v>
      </c>
      <c r="AO2761">
        <v>0.60243387199999998</v>
      </c>
      <c r="AP2761">
        <v>39</v>
      </c>
      <c r="AQ2761">
        <v>1</v>
      </c>
      <c r="AR2761">
        <v>1</v>
      </c>
      <c r="AS2761">
        <v>3.31E-3</v>
      </c>
      <c r="AT2761">
        <v>4.1900000000000001E-3</v>
      </c>
      <c r="AU2761" t="s">
        <v>65</v>
      </c>
      <c r="AV2761" t="s">
        <v>65</v>
      </c>
      <c r="AW2761" t="s">
        <v>65</v>
      </c>
      <c r="AX2761">
        <v>4.8599999999999997E-3</v>
      </c>
      <c r="AY2761">
        <v>2.5000000000000001E-2</v>
      </c>
      <c r="AZ2761" s="1">
        <v>7.4499999999999995E-5</v>
      </c>
      <c r="BA2761" s="1">
        <v>8.9900000000000003E-5</v>
      </c>
      <c r="BB2761" t="s">
        <v>65</v>
      </c>
      <c r="BC2761">
        <v>0</v>
      </c>
      <c r="BD2761" t="s">
        <v>65</v>
      </c>
      <c r="BE2761" t="s">
        <v>65</v>
      </c>
      <c r="BF2761" t="s">
        <v>9149</v>
      </c>
    </row>
    <row r="2762" spans="1:58" hidden="1" x14ac:dyDescent="0.25">
      <c r="A2762">
        <v>12</v>
      </c>
      <c r="B2762">
        <v>116420202</v>
      </c>
      <c r="C2762" t="s">
        <v>7194</v>
      </c>
      <c r="D2762" t="s">
        <v>58</v>
      </c>
      <c r="E2762" t="s">
        <v>6672</v>
      </c>
      <c r="F2762" t="s">
        <v>47</v>
      </c>
      <c r="G2762" t="s">
        <v>48</v>
      </c>
      <c r="H2762" t="s">
        <v>76</v>
      </c>
      <c r="T2762" s="35"/>
      <c r="W2762" s="23"/>
      <c r="X2762" t="s">
        <v>7195</v>
      </c>
      <c r="Y2762" t="s">
        <v>78</v>
      </c>
      <c r="Z2762" t="s">
        <v>72</v>
      </c>
      <c r="AA2762">
        <v>673.07</v>
      </c>
      <c r="AB2762" t="s">
        <v>53</v>
      </c>
      <c r="AC2762" t="s">
        <v>7196</v>
      </c>
      <c r="AF2762" t="s">
        <v>55</v>
      </c>
      <c r="AG2762">
        <v>0.996</v>
      </c>
      <c r="AH2762">
        <v>9.1300000000000008</v>
      </c>
      <c r="AI2762">
        <v>1</v>
      </c>
      <c r="AJ2762">
        <v>89.36</v>
      </c>
      <c r="AK2762">
        <v>94</v>
      </c>
      <c r="AL2762" s="1">
        <v>1.3228533695578299E-9</v>
      </c>
      <c r="AM2762" s="35">
        <v>0.99999999867714695</v>
      </c>
      <c r="AN2762">
        <v>0.90498956500000005</v>
      </c>
      <c r="AO2762">
        <v>0.64319053100000001</v>
      </c>
      <c r="AP2762">
        <v>39</v>
      </c>
      <c r="AQ2762">
        <v>1</v>
      </c>
      <c r="AR2762">
        <v>1</v>
      </c>
      <c r="AS2762">
        <v>1.32E-3</v>
      </c>
      <c r="AT2762">
        <v>2.3999999999999998E-3</v>
      </c>
      <c r="AU2762" t="s">
        <v>65</v>
      </c>
      <c r="AV2762" t="s">
        <v>65</v>
      </c>
      <c r="AW2762" t="s">
        <v>65</v>
      </c>
      <c r="AX2762" t="s">
        <v>65</v>
      </c>
      <c r="AY2762">
        <v>2.5000000000000001E-2</v>
      </c>
      <c r="AZ2762" s="1">
        <v>2.4700000000000001E-5</v>
      </c>
      <c r="BA2762" s="1">
        <v>4.5099999999999998E-5</v>
      </c>
      <c r="BB2762" t="s">
        <v>65</v>
      </c>
      <c r="BC2762" t="s">
        <v>65</v>
      </c>
      <c r="BD2762" t="s">
        <v>65</v>
      </c>
      <c r="BE2762" t="s">
        <v>65</v>
      </c>
      <c r="BF2762" t="s">
        <v>6675</v>
      </c>
    </row>
    <row r="2763" spans="1:58" hidden="1" x14ac:dyDescent="0.25">
      <c r="A2763">
        <v>19</v>
      </c>
      <c r="B2763">
        <v>872080</v>
      </c>
      <c r="C2763" t="s">
        <v>875</v>
      </c>
      <c r="D2763" t="s">
        <v>876</v>
      </c>
      <c r="E2763" t="s">
        <v>46</v>
      </c>
      <c r="F2763" t="s">
        <v>47</v>
      </c>
      <c r="G2763" t="s">
        <v>98</v>
      </c>
      <c r="H2763" t="s">
        <v>76</v>
      </c>
      <c r="T2763" s="35"/>
      <c r="W2763" s="23"/>
      <c r="X2763" t="s">
        <v>877</v>
      </c>
      <c r="Y2763" t="s">
        <v>78</v>
      </c>
      <c r="Z2763" t="s">
        <v>72</v>
      </c>
      <c r="AA2763">
        <v>542.79999999999995</v>
      </c>
      <c r="AB2763" t="s">
        <v>164</v>
      </c>
      <c r="AC2763" t="s">
        <v>878</v>
      </c>
      <c r="AD2763" t="s">
        <v>64</v>
      </c>
      <c r="AE2763" t="s">
        <v>64</v>
      </c>
      <c r="AF2763" t="s">
        <v>55</v>
      </c>
      <c r="AG2763">
        <v>0</v>
      </c>
      <c r="AH2763">
        <v>0</v>
      </c>
      <c r="AI2763">
        <v>0.81399999999999995</v>
      </c>
      <c r="AJ2763">
        <v>100</v>
      </c>
      <c r="AK2763">
        <v>91</v>
      </c>
      <c r="AL2763" s="35">
        <v>0.98037837672514905</v>
      </c>
      <c r="AM2763" s="35">
        <v>1.8766118309768699E-2</v>
      </c>
      <c r="AN2763">
        <v>0.95651423400000002</v>
      </c>
      <c r="AO2763">
        <v>0.58890126499999995</v>
      </c>
      <c r="AP2763">
        <v>38</v>
      </c>
      <c r="AQ2763">
        <v>2</v>
      </c>
      <c r="AR2763">
        <v>1</v>
      </c>
      <c r="AS2763">
        <v>5.5000000000000003E-4</v>
      </c>
      <c r="AT2763">
        <v>1.5900000000000001E-3</v>
      </c>
      <c r="AU2763">
        <v>8.9999999999999998E-4</v>
      </c>
      <c r="AV2763">
        <v>4.3600000000000002E-3</v>
      </c>
      <c r="AW2763">
        <v>3.0899999999999999E-3</v>
      </c>
      <c r="AX2763">
        <v>2.4299999999999999E-3</v>
      </c>
      <c r="AY2763">
        <v>0.05</v>
      </c>
      <c r="AZ2763" s="35">
        <v>8.3000000000000001E-4</v>
      </c>
      <c r="BA2763" s="35">
        <v>1.4300000000000001E-3</v>
      </c>
      <c r="BB2763">
        <v>1.8500000000000001E-3</v>
      </c>
      <c r="BC2763">
        <v>1.64E-3</v>
      </c>
      <c r="BD2763">
        <v>8.0000000000000004E-4</v>
      </c>
      <c r="BE2763">
        <v>1.65E-3</v>
      </c>
      <c r="BF2763" t="s">
        <v>542</v>
      </c>
    </row>
    <row r="2764" spans="1:58" hidden="1" x14ac:dyDescent="0.25">
      <c r="A2764">
        <v>19</v>
      </c>
      <c r="B2764">
        <v>872080</v>
      </c>
      <c r="C2764" t="s">
        <v>875</v>
      </c>
      <c r="D2764" t="s">
        <v>876</v>
      </c>
      <c r="E2764" t="s">
        <v>11689</v>
      </c>
      <c r="F2764" t="s">
        <v>47</v>
      </c>
      <c r="G2764" t="s">
        <v>98</v>
      </c>
      <c r="H2764" t="s">
        <v>76</v>
      </c>
      <c r="T2764" s="35"/>
      <c r="W2764" s="23"/>
      <c r="X2764" t="s">
        <v>877</v>
      </c>
      <c r="Y2764" t="s">
        <v>78</v>
      </c>
      <c r="Z2764" t="s">
        <v>72</v>
      </c>
      <c r="AA2764">
        <v>542.79999999999995</v>
      </c>
      <c r="AB2764" t="s">
        <v>164</v>
      </c>
      <c r="AC2764" t="s">
        <v>878</v>
      </c>
      <c r="AD2764" t="s">
        <v>64</v>
      </c>
      <c r="AE2764" t="s">
        <v>64</v>
      </c>
      <c r="AF2764" t="s">
        <v>55</v>
      </c>
      <c r="AG2764">
        <v>0</v>
      </c>
      <c r="AH2764">
        <v>0</v>
      </c>
      <c r="AI2764">
        <v>0.81399999999999995</v>
      </c>
      <c r="AJ2764">
        <v>100</v>
      </c>
      <c r="AK2764">
        <v>91</v>
      </c>
      <c r="AL2764">
        <v>0.98037837672514905</v>
      </c>
      <c r="AM2764" s="35">
        <v>1.8766118309768699E-2</v>
      </c>
      <c r="AN2764">
        <v>0.95651423400000002</v>
      </c>
      <c r="AO2764">
        <v>0.58890126499999995</v>
      </c>
      <c r="AP2764">
        <v>38</v>
      </c>
      <c r="AQ2764">
        <v>2</v>
      </c>
      <c r="AR2764">
        <v>1</v>
      </c>
      <c r="AS2764">
        <v>5.5000000000000003E-4</v>
      </c>
      <c r="AT2764">
        <v>1.5900000000000001E-3</v>
      </c>
      <c r="AU2764">
        <v>8.9999999999999998E-4</v>
      </c>
      <c r="AV2764">
        <v>4.3600000000000002E-3</v>
      </c>
      <c r="AW2764">
        <v>3.0899999999999999E-3</v>
      </c>
      <c r="AX2764">
        <v>2.4299999999999999E-3</v>
      </c>
      <c r="AY2764">
        <v>0.05</v>
      </c>
      <c r="AZ2764">
        <v>8.3000000000000001E-4</v>
      </c>
      <c r="BA2764">
        <v>1.4300000000000001E-3</v>
      </c>
      <c r="BB2764">
        <v>1.8500000000000001E-3</v>
      </c>
      <c r="BC2764">
        <v>1.64E-3</v>
      </c>
      <c r="BD2764">
        <v>8.0000000000000004E-4</v>
      </c>
      <c r="BE2764">
        <v>1.65E-3</v>
      </c>
      <c r="BF2764" t="s">
        <v>542</v>
      </c>
    </row>
    <row r="2765" spans="1:58" hidden="1" x14ac:dyDescent="0.25">
      <c r="A2765">
        <v>19</v>
      </c>
      <c r="B2765">
        <v>871978</v>
      </c>
      <c r="C2765" t="s">
        <v>14509</v>
      </c>
      <c r="D2765" t="s">
        <v>58</v>
      </c>
      <c r="E2765" t="s">
        <v>13822</v>
      </c>
      <c r="F2765" t="s">
        <v>97</v>
      </c>
      <c r="G2765" t="s">
        <v>98</v>
      </c>
      <c r="H2765" t="s">
        <v>76</v>
      </c>
      <c r="T2765" s="35"/>
      <c r="W2765" s="23"/>
      <c r="X2765" t="s">
        <v>877</v>
      </c>
      <c r="Y2765" t="s">
        <v>78</v>
      </c>
      <c r="Z2765" t="s">
        <v>52</v>
      </c>
      <c r="AA2765">
        <v>268.17</v>
      </c>
      <c r="AB2765" t="s">
        <v>164</v>
      </c>
      <c r="AC2765" t="s">
        <v>14510</v>
      </c>
      <c r="AD2765" t="s">
        <v>64</v>
      </c>
      <c r="AE2765" t="s">
        <v>64</v>
      </c>
      <c r="AF2765" t="s">
        <v>55</v>
      </c>
      <c r="AG2765">
        <v>0</v>
      </c>
      <c r="AH2765">
        <v>0</v>
      </c>
      <c r="AI2765">
        <v>0.97899999999999998</v>
      </c>
      <c r="AJ2765">
        <v>81.52</v>
      </c>
      <c r="AK2765">
        <v>92</v>
      </c>
      <c r="AL2765" s="35">
        <v>0.98037837672514905</v>
      </c>
      <c r="AM2765">
        <v>1.8766118309768699E-2</v>
      </c>
      <c r="AN2765">
        <v>0.95651423400000002</v>
      </c>
      <c r="AO2765">
        <v>0.58890126499999995</v>
      </c>
      <c r="AP2765">
        <v>27</v>
      </c>
      <c r="AQ2765">
        <v>1</v>
      </c>
      <c r="AR2765">
        <v>0.7</v>
      </c>
      <c r="AS2765">
        <v>2.4000000000000001E-4</v>
      </c>
      <c r="AT2765" t="s">
        <v>65</v>
      </c>
      <c r="AU2765" t="s">
        <v>65</v>
      </c>
      <c r="AV2765" t="s">
        <v>65</v>
      </c>
      <c r="AW2765" t="s">
        <v>65</v>
      </c>
      <c r="AX2765" t="s">
        <v>65</v>
      </c>
      <c r="AY2765">
        <v>3.5709999999999999E-2</v>
      </c>
      <c r="AZ2765" s="35">
        <v>0</v>
      </c>
      <c r="BA2765" t="s">
        <v>65</v>
      </c>
      <c r="BB2765" t="s">
        <v>65</v>
      </c>
      <c r="BC2765" t="s">
        <v>65</v>
      </c>
      <c r="BD2765" t="s">
        <v>65</v>
      </c>
      <c r="BE2765" t="s">
        <v>65</v>
      </c>
      <c r="BF2765" t="s">
        <v>13824</v>
      </c>
    </row>
    <row r="2766" spans="1:58" hidden="1" x14ac:dyDescent="0.25">
      <c r="A2766">
        <v>13</v>
      </c>
      <c r="B2766">
        <v>52649966</v>
      </c>
      <c r="C2766" t="s">
        <v>3656</v>
      </c>
      <c r="D2766" t="s">
        <v>58</v>
      </c>
      <c r="E2766" t="s">
        <v>3383</v>
      </c>
      <c r="F2766" t="s">
        <v>59</v>
      </c>
      <c r="G2766" t="s">
        <v>98</v>
      </c>
      <c r="I2766" t="s">
        <v>14624</v>
      </c>
      <c r="T2766" s="35"/>
      <c r="W2766" s="23"/>
      <c r="X2766" t="s">
        <v>3655</v>
      </c>
      <c r="Y2766" t="s">
        <v>78</v>
      </c>
      <c r="Z2766" t="s">
        <v>72</v>
      </c>
      <c r="AA2766">
        <v>83.53</v>
      </c>
      <c r="AB2766" t="s">
        <v>175</v>
      </c>
      <c r="AC2766" t="s">
        <v>55</v>
      </c>
      <c r="AD2766" t="s">
        <v>64</v>
      </c>
      <c r="AE2766" t="s">
        <v>64</v>
      </c>
      <c r="AF2766" t="s">
        <v>55</v>
      </c>
      <c r="AG2766">
        <v>0</v>
      </c>
      <c r="AH2766">
        <v>0</v>
      </c>
      <c r="AI2766">
        <v>0.999</v>
      </c>
      <c r="AJ2766" t="s">
        <v>55</v>
      </c>
      <c r="AK2766" t="s">
        <v>55</v>
      </c>
      <c r="AL2766">
        <v>2.7842495086733499E-3</v>
      </c>
      <c r="AM2766" s="1">
        <v>5.0328278424970897E-20</v>
      </c>
      <c r="AN2766">
        <v>0.39630485300000001</v>
      </c>
      <c r="AO2766">
        <v>0</v>
      </c>
      <c r="AP2766">
        <v>31</v>
      </c>
      <c r="AQ2766">
        <v>1</v>
      </c>
      <c r="AR2766">
        <v>0.8</v>
      </c>
      <c r="AS2766" s="47">
        <v>3.8000000000000002E-4</v>
      </c>
      <c r="AT2766" s="47" t="s">
        <v>65</v>
      </c>
      <c r="AU2766" t="s">
        <v>65</v>
      </c>
      <c r="AV2766" t="s">
        <v>65</v>
      </c>
      <c r="AW2766" t="s">
        <v>65</v>
      </c>
      <c r="AX2766" t="s">
        <v>65</v>
      </c>
      <c r="AY2766">
        <v>3.125E-2</v>
      </c>
      <c r="AZ2766" s="47">
        <v>0</v>
      </c>
      <c r="BA2766" s="35" t="s">
        <v>65</v>
      </c>
      <c r="BB2766" t="s">
        <v>65</v>
      </c>
      <c r="BC2766" t="s">
        <v>65</v>
      </c>
      <c r="BD2766" t="s">
        <v>65</v>
      </c>
      <c r="BE2766" t="s">
        <v>65</v>
      </c>
      <c r="BF2766" t="s">
        <v>2419</v>
      </c>
    </row>
    <row r="2767" spans="1:58" hidden="1" x14ac:dyDescent="0.25">
      <c r="A2767">
        <v>1</v>
      </c>
      <c r="B2767">
        <v>43852334</v>
      </c>
      <c r="C2767" t="s">
        <v>2556</v>
      </c>
      <c r="D2767" t="s">
        <v>2557</v>
      </c>
      <c r="E2767" t="s">
        <v>2537</v>
      </c>
      <c r="F2767" t="s">
        <v>47</v>
      </c>
      <c r="G2767" t="s">
        <v>48</v>
      </c>
      <c r="H2767" t="s">
        <v>76</v>
      </c>
      <c r="T2767" s="35"/>
      <c r="W2767" s="23"/>
      <c r="X2767" t="s">
        <v>2558</v>
      </c>
      <c r="Y2767" t="s">
        <v>72</v>
      </c>
      <c r="Z2767" t="s">
        <v>78</v>
      </c>
      <c r="AA2767">
        <v>356.07</v>
      </c>
      <c r="AB2767" t="s">
        <v>53</v>
      </c>
      <c r="AC2767" t="s">
        <v>2559</v>
      </c>
      <c r="AD2767" t="s">
        <v>64</v>
      </c>
      <c r="AE2767" t="s">
        <v>64</v>
      </c>
      <c r="AF2767" t="s">
        <v>55</v>
      </c>
      <c r="AG2767">
        <v>0.92500000000000004</v>
      </c>
      <c r="AH2767">
        <v>8.67</v>
      </c>
      <c r="AI2767">
        <v>1</v>
      </c>
      <c r="AJ2767">
        <v>98.97</v>
      </c>
      <c r="AK2767">
        <v>97</v>
      </c>
      <c r="AL2767">
        <v>0.51344741513263703</v>
      </c>
      <c r="AM2767" s="1">
        <v>8.1582621367422992E-6</v>
      </c>
      <c r="AN2767">
        <v>0.77757696600000004</v>
      </c>
      <c r="AO2767">
        <v>0.566299267</v>
      </c>
      <c r="AP2767">
        <v>39</v>
      </c>
      <c r="AQ2767">
        <v>1</v>
      </c>
      <c r="AR2767">
        <v>1</v>
      </c>
      <c r="AS2767">
        <v>1.65E-3</v>
      </c>
      <c r="AT2767">
        <v>4.1000000000000003E-3</v>
      </c>
      <c r="AU2767" t="s">
        <v>65</v>
      </c>
      <c r="AV2767" t="s">
        <v>65</v>
      </c>
      <c r="AW2767">
        <v>1.0500000000000001E-2</v>
      </c>
      <c r="AX2767">
        <v>9.2399999999999999E-3</v>
      </c>
      <c r="AY2767">
        <v>2.5000000000000001E-2</v>
      </c>
      <c r="AZ2767" s="1">
        <v>3.3000000000000003E-5</v>
      </c>
      <c r="BA2767" s="1">
        <v>8.2100000000000003E-5</v>
      </c>
      <c r="BB2767">
        <v>1.2999999999999999E-4</v>
      </c>
      <c r="BC2767">
        <v>1.2E-4</v>
      </c>
      <c r="BD2767" t="s">
        <v>65</v>
      </c>
      <c r="BE2767" t="s">
        <v>65</v>
      </c>
      <c r="BF2767" t="s">
        <v>2548</v>
      </c>
    </row>
    <row r="2768" spans="1:58" hidden="1" x14ac:dyDescent="0.25">
      <c r="A2768">
        <v>19</v>
      </c>
      <c r="B2768">
        <v>42839328</v>
      </c>
      <c r="C2768" t="s">
        <v>2437</v>
      </c>
      <c r="D2768" t="s">
        <v>2438</v>
      </c>
      <c r="E2768" t="s">
        <v>1764</v>
      </c>
      <c r="F2768" t="s">
        <v>47</v>
      </c>
      <c r="G2768" t="s">
        <v>48</v>
      </c>
      <c r="H2768" t="s">
        <v>49</v>
      </c>
      <c r="T2768" s="35"/>
      <c r="W2768" s="23"/>
      <c r="X2768" t="s">
        <v>2439</v>
      </c>
      <c r="Y2768" t="s">
        <v>78</v>
      </c>
      <c r="Z2768" t="s">
        <v>72</v>
      </c>
      <c r="AA2768">
        <v>678.07</v>
      </c>
      <c r="AB2768" t="s">
        <v>53</v>
      </c>
      <c r="AC2768" t="s">
        <v>2440</v>
      </c>
      <c r="AF2768" t="s">
        <v>55</v>
      </c>
      <c r="AG2768">
        <v>0.94399999999999995</v>
      </c>
      <c r="AH2768">
        <v>6.2960000000000003</v>
      </c>
      <c r="AI2768">
        <v>1</v>
      </c>
      <c r="AJ2768">
        <v>83.12</v>
      </c>
      <c r="AK2768">
        <v>77</v>
      </c>
      <c r="AL2768">
        <v>2.68627955749157E-2</v>
      </c>
      <c r="AM2768">
        <v>0.973137204425084</v>
      </c>
      <c r="AN2768">
        <v>0.94015521000000002</v>
      </c>
      <c r="AO2768">
        <v>0.61111742300000005</v>
      </c>
      <c r="AP2768">
        <v>39</v>
      </c>
      <c r="AQ2768">
        <v>1</v>
      </c>
      <c r="AR2768">
        <v>1</v>
      </c>
      <c r="AS2768">
        <v>8.2299999999999995E-3</v>
      </c>
      <c r="AT2768">
        <v>1.261E-2</v>
      </c>
      <c r="AU2768">
        <v>1.5789999999999998E-2</v>
      </c>
      <c r="AV2768" t="s">
        <v>65</v>
      </c>
      <c r="AW2768" t="s">
        <v>65</v>
      </c>
      <c r="AX2768">
        <v>4.7699999999999999E-3</v>
      </c>
      <c r="AY2768">
        <v>2.5000000000000001E-2</v>
      </c>
      <c r="AZ2768">
        <v>2.0000000000000001E-4</v>
      </c>
      <c r="BA2768">
        <v>2.9999999999999997E-4</v>
      </c>
      <c r="BB2768" t="s">
        <v>65</v>
      </c>
      <c r="BC2768">
        <v>0</v>
      </c>
      <c r="BD2768">
        <v>2.0000000000000001E-4</v>
      </c>
      <c r="BE2768" t="s">
        <v>65</v>
      </c>
      <c r="BF2768" t="s">
        <v>1766</v>
      </c>
    </row>
    <row r="2769" spans="1:58" hidden="1" x14ac:dyDescent="0.25">
      <c r="A2769">
        <v>19</v>
      </c>
      <c r="B2769">
        <v>42874895</v>
      </c>
      <c r="C2769" t="s">
        <v>12342</v>
      </c>
      <c r="D2769" t="s">
        <v>12343</v>
      </c>
      <c r="E2769" t="s">
        <v>11689</v>
      </c>
      <c r="F2769" t="s">
        <v>47</v>
      </c>
      <c r="G2769" t="s">
        <v>48</v>
      </c>
      <c r="H2769" t="s">
        <v>76</v>
      </c>
      <c r="T2769" s="35"/>
      <c r="W2769" s="23"/>
      <c r="X2769" t="s">
        <v>2439</v>
      </c>
      <c r="Y2769" t="s">
        <v>78</v>
      </c>
      <c r="Z2769" t="s">
        <v>72</v>
      </c>
      <c r="AA2769">
        <v>511.92</v>
      </c>
      <c r="AB2769" t="s">
        <v>53</v>
      </c>
      <c r="AC2769" t="s">
        <v>12344</v>
      </c>
      <c r="AD2769" t="s">
        <v>150</v>
      </c>
      <c r="AE2769" t="s">
        <v>150</v>
      </c>
      <c r="AF2769" t="s">
        <v>55</v>
      </c>
      <c r="AG2769">
        <v>0.98899999999999999</v>
      </c>
      <c r="AH2769">
        <v>0</v>
      </c>
      <c r="AI2769">
        <v>0.999</v>
      </c>
      <c r="AJ2769">
        <v>90.24</v>
      </c>
      <c r="AK2769">
        <v>82</v>
      </c>
      <c r="AL2769">
        <v>2.68627955749157E-2</v>
      </c>
      <c r="AM2769" s="35">
        <v>0.973137204425084</v>
      </c>
      <c r="AN2769">
        <v>0.94015521000000002</v>
      </c>
      <c r="AO2769">
        <v>0.61111742300000005</v>
      </c>
      <c r="AP2769">
        <v>36</v>
      </c>
      <c r="AQ2769">
        <v>2</v>
      </c>
      <c r="AR2769">
        <v>0.95</v>
      </c>
      <c r="AS2769" s="1">
        <v>8.6199999999999995E-5</v>
      </c>
      <c r="AT2769">
        <v>1.1199999999999999E-3</v>
      </c>
      <c r="AU2769">
        <v>3.3E-4</v>
      </c>
      <c r="AV2769">
        <v>2.0600000000000002E-3</v>
      </c>
      <c r="AW2769">
        <v>1.2999999999999999E-3</v>
      </c>
      <c r="AX2769">
        <v>2.4599999999999999E-3</v>
      </c>
      <c r="AY2769">
        <v>5.2630000000000003E-2</v>
      </c>
      <c r="AZ2769">
        <v>3.4000000000000002E-4</v>
      </c>
      <c r="BA2769">
        <v>1.2199999999999999E-3</v>
      </c>
      <c r="BB2769">
        <v>1.1900000000000001E-3</v>
      </c>
      <c r="BC2769">
        <v>1.75E-3</v>
      </c>
      <c r="BD2769">
        <v>4.0000000000000002E-4</v>
      </c>
      <c r="BE2769">
        <v>1.0200000000000001E-3</v>
      </c>
      <c r="BF2769" t="s">
        <v>12345</v>
      </c>
    </row>
    <row r="2770" spans="1:58" hidden="1" x14ac:dyDescent="0.25">
      <c r="A2770">
        <v>22</v>
      </c>
      <c r="B2770">
        <v>42159255</v>
      </c>
      <c r="C2770" t="s">
        <v>2492</v>
      </c>
      <c r="D2770" t="s">
        <v>2493</v>
      </c>
      <c r="E2770" t="s">
        <v>1764</v>
      </c>
      <c r="F2770" t="s">
        <v>47</v>
      </c>
      <c r="G2770" t="s">
        <v>48</v>
      </c>
      <c r="H2770" t="s">
        <v>76</v>
      </c>
      <c r="T2770" s="35"/>
      <c r="W2770" s="23"/>
      <c r="X2770" t="s">
        <v>2494</v>
      </c>
      <c r="Y2770" t="s">
        <v>51</v>
      </c>
      <c r="Z2770" t="s">
        <v>72</v>
      </c>
      <c r="AA2770">
        <v>659.29</v>
      </c>
      <c r="AB2770" t="s">
        <v>53</v>
      </c>
      <c r="AC2770" t="s">
        <v>2495</v>
      </c>
      <c r="AD2770" t="s">
        <v>150</v>
      </c>
      <c r="AE2770" t="s">
        <v>150</v>
      </c>
      <c r="AF2770" t="s">
        <v>55</v>
      </c>
      <c r="AG2770">
        <v>1</v>
      </c>
      <c r="AH2770">
        <v>0</v>
      </c>
      <c r="AI2770">
        <v>0.92800000000000005</v>
      </c>
      <c r="AJ2770">
        <v>98.51</v>
      </c>
      <c r="AK2770">
        <v>67</v>
      </c>
      <c r="AL2770">
        <v>0.99934345037794303</v>
      </c>
      <c r="AM2770" s="1">
        <v>1.21592363387865E-8</v>
      </c>
      <c r="AN2770">
        <v>0.12903308399999999</v>
      </c>
      <c r="AO2770">
        <v>0</v>
      </c>
      <c r="AP2770">
        <v>39</v>
      </c>
      <c r="AQ2770">
        <v>1</v>
      </c>
      <c r="AR2770">
        <v>1</v>
      </c>
      <c r="AS2770">
        <v>2.903E-2</v>
      </c>
      <c r="AT2770">
        <v>3.0110000000000001E-2</v>
      </c>
      <c r="AU2770">
        <v>1.5789999999999998E-2</v>
      </c>
      <c r="AV2770">
        <v>3.9649999999999998E-2</v>
      </c>
      <c r="AW2770">
        <v>3.6269999999999997E-2</v>
      </c>
      <c r="AX2770">
        <v>5.1529999999999999E-2</v>
      </c>
      <c r="AY2770">
        <v>2.5000000000000001E-2</v>
      </c>
      <c r="AZ2770">
        <v>7.2999999999999996E-4</v>
      </c>
      <c r="BA2770">
        <v>7.5000000000000002E-4</v>
      </c>
      <c r="BB2770">
        <v>7.9000000000000001E-4</v>
      </c>
      <c r="BC2770">
        <v>1.1999999999999999E-3</v>
      </c>
      <c r="BD2770">
        <v>2.0000000000000001E-4</v>
      </c>
      <c r="BE2770">
        <v>5.1000000000000004E-4</v>
      </c>
      <c r="BF2770" t="s">
        <v>1766</v>
      </c>
    </row>
    <row r="2771" spans="1:58" x14ac:dyDescent="0.25">
      <c r="A2771">
        <v>22</v>
      </c>
      <c r="B2771">
        <v>41623318</v>
      </c>
      <c r="C2771" t="s">
        <v>3370</v>
      </c>
      <c r="D2771" t="s">
        <v>58</v>
      </c>
      <c r="E2771" t="s">
        <v>2537</v>
      </c>
      <c r="F2771" t="s">
        <v>85</v>
      </c>
      <c r="G2771" t="s">
        <v>48</v>
      </c>
      <c r="H2771" t="s">
        <v>49</v>
      </c>
      <c r="I2771" t="s">
        <v>14625</v>
      </c>
      <c r="L2771" t="s">
        <v>14646</v>
      </c>
      <c r="T2771" s="35"/>
      <c r="W2771" s="23"/>
      <c r="X2771" t="s">
        <v>1750</v>
      </c>
      <c r="Y2771" t="s">
        <v>78</v>
      </c>
      <c r="Z2771" t="s">
        <v>72</v>
      </c>
      <c r="AA2771">
        <v>634.29</v>
      </c>
      <c r="AB2771" t="s">
        <v>53</v>
      </c>
      <c r="AC2771" t="s">
        <v>3371</v>
      </c>
      <c r="AF2771" t="s">
        <v>55</v>
      </c>
      <c r="AG2771">
        <v>0.64</v>
      </c>
      <c r="AH2771">
        <v>5.69</v>
      </c>
      <c r="AI2771">
        <v>1</v>
      </c>
      <c r="AJ2771">
        <v>96.34</v>
      </c>
      <c r="AK2771">
        <v>82</v>
      </c>
      <c r="AL2771">
        <v>0.98691183866686805</v>
      </c>
      <c r="AM2771" s="35">
        <v>1.30280434479328E-2</v>
      </c>
      <c r="AN2771">
        <v>0.59122476499999999</v>
      </c>
      <c r="AO2771">
        <v>0.61453142599999999</v>
      </c>
      <c r="AP2771">
        <v>38</v>
      </c>
      <c r="AQ2771">
        <v>2</v>
      </c>
      <c r="AR2771">
        <v>1</v>
      </c>
      <c r="AS2771" s="1">
        <v>1.85E-7</v>
      </c>
      <c r="AT2771" t="s">
        <v>65</v>
      </c>
      <c r="AU2771" t="s">
        <v>65</v>
      </c>
      <c r="AV2771" t="s">
        <v>65</v>
      </c>
      <c r="AW2771" t="s">
        <v>65</v>
      </c>
      <c r="AX2771" t="s">
        <v>65</v>
      </c>
      <c r="AY2771">
        <v>0.05</v>
      </c>
      <c r="AZ2771">
        <v>0</v>
      </c>
      <c r="BA2771" t="s">
        <v>65</v>
      </c>
      <c r="BB2771" t="s">
        <v>65</v>
      </c>
      <c r="BC2771" t="s">
        <v>65</v>
      </c>
      <c r="BD2771" t="s">
        <v>65</v>
      </c>
      <c r="BE2771" t="s">
        <v>65</v>
      </c>
      <c r="BF2771" t="s">
        <v>2540</v>
      </c>
    </row>
    <row r="2772" spans="1:58" hidden="1" x14ac:dyDescent="0.25">
      <c r="A2772">
        <v>2</v>
      </c>
      <c r="B2772">
        <v>66665043</v>
      </c>
      <c r="C2772" t="s">
        <v>10393</v>
      </c>
      <c r="D2772" t="s">
        <v>58</v>
      </c>
      <c r="E2772" t="s">
        <v>10285</v>
      </c>
      <c r="F2772" t="s">
        <v>85</v>
      </c>
      <c r="G2772" t="s">
        <v>48</v>
      </c>
      <c r="H2772" t="s">
        <v>49</v>
      </c>
      <c r="T2772" s="35"/>
      <c r="W2772" s="23"/>
      <c r="X2772" t="s">
        <v>10394</v>
      </c>
      <c r="Y2772" t="s">
        <v>72</v>
      </c>
      <c r="Z2772" t="s">
        <v>52</v>
      </c>
      <c r="AA2772">
        <v>694.07</v>
      </c>
      <c r="AB2772" t="s">
        <v>53</v>
      </c>
      <c r="AC2772" t="s">
        <v>10395</v>
      </c>
      <c r="AF2772" t="s">
        <v>55</v>
      </c>
      <c r="AG2772">
        <v>0.129</v>
      </c>
      <c r="AH2772">
        <v>8.7940000000000005</v>
      </c>
      <c r="AI2772">
        <v>1</v>
      </c>
      <c r="AJ2772">
        <v>100</v>
      </c>
      <c r="AK2772">
        <v>94</v>
      </c>
      <c r="AL2772" s="35">
        <v>9.1124742922215601E-3</v>
      </c>
      <c r="AM2772" s="35">
        <v>0.99088519686075005</v>
      </c>
      <c r="AN2772">
        <v>0.99415280699999997</v>
      </c>
      <c r="AO2772">
        <v>0.55392308499999998</v>
      </c>
      <c r="AP2772">
        <v>39</v>
      </c>
      <c r="AQ2772">
        <v>1</v>
      </c>
      <c r="AR2772">
        <v>1</v>
      </c>
      <c r="AS2772">
        <v>3.8999999999999999E-4</v>
      </c>
      <c r="AT2772" t="s">
        <v>65</v>
      </c>
      <c r="AU2772" t="s">
        <v>65</v>
      </c>
      <c r="AV2772" t="s">
        <v>65</v>
      </c>
      <c r="AW2772" t="s">
        <v>65</v>
      </c>
      <c r="AX2772" t="s">
        <v>65</v>
      </c>
      <c r="AY2772">
        <v>2.5000000000000001E-2</v>
      </c>
      <c r="AZ2772">
        <v>0</v>
      </c>
      <c r="BA2772" t="s">
        <v>65</v>
      </c>
      <c r="BB2772" t="s">
        <v>65</v>
      </c>
      <c r="BC2772" t="s">
        <v>65</v>
      </c>
      <c r="BD2772" t="s">
        <v>65</v>
      </c>
      <c r="BE2772" t="s">
        <v>65</v>
      </c>
      <c r="BF2772" t="s">
        <v>10287</v>
      </c>
    </row>
    <row r="2773" spans="1:58" hidden="1" x14ac:dyDescent="0.25">
      <c r="A2773">
        <v>9</v>
      </c>
      <c r="B2773">
        <v>36674928</v>
      </c>
      <c r="C2773" t="s">
        <v>12701</v>
      </c>
      <c r="D2773" t="s">
        <v>12702</v>
      </c>
      <c r="E2773" t="s">
        <v>12393</v>
      </c>
      <c r="F2773" t="s">
        <v>47</v>
      </c>
      <c r="G2773" t="s">
        <v>48</v>
      </c>
      <c r="H2773" t="s">
        <v>76</v>
      </c>
      <c r="T2773" s="35"/>
      <c r="W2773" s="23"/>
      <c r="X2773" t="s">
        <v>12703</v>
      </c>
      <c r="Y2773" t="s">
        <v>72</v>
      </c>
      <c r="Z2773" t="s">
        <v>78</v>
      </c>
      <c r="AA2773">
        <v>567.07000000000005</v>
      </c>
      <c r="AB2773" t="s">
        <v>53</v>
      </c>
      <c r="AC2773" t="s">
        <v>12704</v>
      </c>
      <c r="AF2773" t="s">
        <v>55</v>
      </c>
      <c r="AG2773">
        <v>3.0000000000000001E-3</v>
      </c>
      <c r="AH2773">
        <v>6.7119999999999997</v>
      </c>
      <c r="AI2773">
        <v>1</v>
      </c>
      <c r="AJ2773">
        <v>93.48</v>
      </c>
      <c r="AK2773">
        <v>92</v>
      </c>
      <c r="AL2773" s="35">
        <v>0.85517537903602603</v>
      </c>
      <c r="AM2773" s="1">
        <v>1.8665175196218E-8</v>
      </c>
      <c r="AN2773">
        <v>0.74569997799999999</v>
      </c>
      <c r="AO2773">
        <v>0.55142332699999996</v>
      </c>
      <c r="AP2773">
        <v>39</v>
      </c>
      <c r="AQ2773">
        <v>1</v>
      </c>
      <c r="AR2773">
        <v>1</v>
      </c>
      <c r="AS2773">
        <v>1.1140000000000001E-2</v>
      </c>
      <c r="AT2773">
        <v>1.6799999999999999E-2</v>
      </c>
      <c r="AU2773" t="s">
        <v>65</v>
      </c>
      <c r="AV2773">
        <v>7.739E-2</v>
      </c>
      <c r="AW2773">
        <v>2.0889999999999999E-2</v>
      </c>
      <c r="AX2773" t="s">
        <v>65</v>
      </c>
      <c r="AY2773">
        <v>2.5000000000000001E-2</v>
      </c>
      <c r="AZ2773">
        <v>2.7E-4</v>
      </c>
      <c r="BA2773">
        <v>4.0999999999999999E-4</v>
      </c>
      <c r="BB2773">
        <v>4.0000000000000002E-4</v>
      </c>
      <c r="BC2773" t="s">
        <v>65</v>
      </c>
      <c r="BD2773" t="s">
        <v>65</v>
      </c>
      <c r="BE2773">
        <v>1.5200000000000001E-3</v>
      </c>
      <c r="BF2773" t="s">
        <v>9149</v>
      </c>
    </row>
    <row r="2774" spans="1:58" hidden="1" x14ac:dyDescent="0.25">
      <c r="A2774">
        <v>2</v>
      </c>
      <c r="B2774">
        <v>32235427</v>
      </c>
      <c r="C2774" t="s">
        <v>148</v>
      </c>
      <c r="D2774" t="s">
        <v>58</v>
      </c>
      <c r="E2774" t="s">
        <v>46</v>
      </c>
      <c r="F2774" t="s">
        <v>97</v>
      </c>
      <c r="G2774" t="s">
        <v>98</v>
      </c>
      <c r="H2774" t="s">
        <v>49</v>
      </c>
      <c r="T2774" s="35"/>
      <c r="W2774" s="23"/>
      <c r="X2774" t="s">
        <v>149</v>
      </c>
      <c r="Y2774" t="s">
        <v>72</v>
      </c>
      <c r="Z2774" t="s">
        <v>51</v>
      </c>
      <c r="AA2774">
        <v>167.31</v>
      </c>
      <c r="AB2774" t="s">
        <v>150</v>
      </c>
      <c r="AC2774" t="s">
        <v>55</v>
      </c>
      <c r="AD2774" t="s">
        <v>64</v>
      </c>
      <c r="AE2774" t="s">
        <v>64</v>
      </c>
      <c r="AF2774" t="s">
        <v>55</v>
      </c>
      <c r="AG2774">
        <v>0</v>
      </c>
      <c r="AH2774">
        <v>0</v>
      </c>
      <c r="AI2774">
        <v>1</v>
      </c>
      <c r="AJ2774" t="s">
        <v>55</v>
      </c>
      <c r="AK2774" t="s">
        <v>55</v>
      </c>
      <c r="AL2774">
        <v>0.12377786257987999</v>
      </c>
      <c r="AM2774" s="35">
        <v>0.87615669386783102</v>
      </c>
      <c r="AN2774">
        <v>0.30748365500000002</v>
      </c>
      <c r="AO2774">
        <v>0.59133051800000003</v>
      </c>
      <c r="AP2774">
        <v>39</v>
      </c>
      <c r="AQ2774">
        <v>1</v>
      </c>
      <c r="AR2774">
        <v>1</v>
      </c>
      <c r="AS2774" t="s">
        <v>65</v>
      </c>
      <c r="AT2774" t="s">
        <v>65</v>
      </c>
      <c r="AU2774" t="s">
        <v>65</v>
      </c>
      <c r="AV2774" t="s">
        <v>65</v>
      </c>
      <c r="AW2774" t="s">
        <v>65</v>
      </c>
      <c r="AX2774" t="s">
        <v>65</v>
      </c>
      <c r="AY2774">
        <v>2.5000000000000001E-2</v>
      </c>
      <c r="AZ2774" t="s">
        <v>65</v>
      </c>
      <c r="BA2774" t="s">
        <v>65</v>
      </c>
      <c r="BB2774" t="s">
        <v>65</v>
      </c>
      <c r="BC2774" t="s">
        <v>65</v>
      </c>
      <c r="BD2774" t="s">
        <v>65</v>
      </c>
      <c r="BE2774" t="s">
        <v>65</v>
      </c>
      <c r="BF2774" t="s">
        <v>56</v>
      </c>
    </row>
    <row r="2775" spans="1:58" hidden="1" x14ac:dyDescent="0.25">
      <c r="A2775">
        <v>7</v>
      </c>
      <c r="B2775">
        <v>15651390</v>
      </c>
      <c r="C2775" t="s">
        <v>10563</v>
      </c>
      <c r="D2775" t="s">
        <v>58</v>
      </c>
      <c r="E2775" t="s">
        <v>10285</v>
      </c>
      <c r="F2775" t="s">
        <v>97</v>
      </c>
      <c r="G2775" t="s">
        <v>98</v>
      </c>
      <c r="H2775" t="s">
        <v>76</v>
      </c>
      <c r="T2775" s="35"/>
      <c r="W2775" s="23"/>
      <c r="X2775" t="s">
        <v>10564</v>
      </c>
      <c r="Y2775" t="s">
        <v>78</v>
      </c>
      <c r="Z2775" t="s">
        <v>72</v>
      </c>
      <c r="AA2775">
        <v>612.07000000000005</v>
      </c>
      <c r="AB2775" t="s">
        <v>100</v>
      </c>
      <c r="AC2775" t="s">
        <v>55</v>
      </c>
      <c r="AF2775" t="s">
        <v>55</v>
      </c>
      <c r="AG2775">
        <v>0</v>
      </c>
      <c r="AH2775">
        <v>0</v>
      </c>
      <c r="AI2775">
        <v>0.995</v>
      </c>
      <c r="AJ2775" t="s">
        <v>55</v>
      </c>
      <c r="AK2775" t="s">
        <v>55</v>
      </c>
      <c r="AL2775">
        <v>0.31044254240234398</v>
      </c>
      <c r="AM2775" s="35">
        <v>0.6852347181888</v>
      </c>
      <c r="AN2775">
        <v>0.74124266299999997</v>
      </c>
      <c r="AO2775">
        <v>0.52901047800000001</v>
      </c>
      <c r="AP2775">
        <v>39</v>
      </c>
      <c r="AQ2775">
        <v>1</v>
      </c>
      <c r="AR2775">
        <v>1</v>
      </c>
      <c r="AS2775" t="s">
        <v>65</v>
      </c>
      <c r="AT2775" t="s">
        <v>65</v>
      </c>
      <c r="AU2775" t="s">
        <v>65</v>
      </c>
      <c r="AV2775" t="s">
        <v>65</v>
      </c>
      <c r="AW2775" t="s">
        <v>65</v>
      </c>
      <c r="AX2775" t="s">
        <v>65</v>
      </c>
      <c r="AY2775">
        <v>2.5000000000000001E-2</v>
      </c>
      <c r="AZ2775" s="35" t="s">
        <v>65</v>
      </c>
      <c r="BA2775" s="35" t="s">
        <v>65</v>
      </c>
      <c r="BB2775" t="s">
        <v>65</v>
      </c>
      <c r="BC2775" t="s">
        <v>65</v>
      </c>
      <c r="BD2775" t="s">
        <v>65</v>
      </c>
      <c r="BE2775" t="s">
        <v>65</v>
      </c>
      <c r="BF2775" t="s">
        <v>10287</v>
      </c>
    </row>
    <row r="2776" spans="1:58" hidden="1" x14ac:dyDescent="0.25">
      <c r="A2776">
        <v>18</v>
      </c>
      <c r="B2776">
        <v>29793100</v>
      </c>
      <c r="C2776" t="s">
        <v>867</v>
      </c>
      <c r="D2776" t="s">
        <v>868</v>
      </c>
      <c r="E2776" t="s">
        <v>46</v>
      </c>
      <c r="F2776" t="s">
        <v>47</v>
      </c>
      <c r="G2776" t="s">
        <v>48</v>
      </c>
      <c r="H2776" t="s">
        <v>76</v>
      </c>
      <c r="T2776" s="35"/>
      <c r="W2776" s="23"/>
      <c r="X2776" t="s">
        <v>869</v>
      </c>
      <c r="Y2776" t="s">
        <v>72</v>
      </c>
      <c r="Z2776" t="s">
        <v>78</v>
      </c>
      <c r="AA2776">
        <v>794.07</v>
      </c>
      <c r="AB2776" t="s">
        <v>53</v>
      </c>
      <c r="AC2776" t="s">
        <v>870</v>
      </c>
      <c r="AF2776" t="s">
        <v>55</v>
      </c>
      <c r="AG2776">
        <v>0.98799999999999999</v>
      </c>
      <c r="AH2776">
        <v>8.9629999999999992</v>
      </c>
      <c r="AI2776">
        <v>1</v>
      </c>
      <c r="AJ2776">
        <v>100</v>
      </c>
      <c r="AK2776">
        <v>99</v>
      </c>
      <c r="AL2776" s="35">
        <v>4.2541558706190999E-4</v>
      </c>
      <c r="AM2776" s="1">
        <v>6.3131202382036098E-21</v>
      </c>
      <c r="AN2776">
        <v>0.612572161</v>
      </c>
      <c r="AO2776">
        <v>0</v>
      </c>
      <c r="AP2776">
        <v>39</v>
      </c>
      <c r="AQ2776">
        <v>1</v>
      </c>
      <c r="AR2776">
        <v>1</v>
      </c>
      <c r="AS2776">
        <v>3.7039999999999997E-2</v>
      </c>
      <c r="AT2776">
        <v>5.3159999999999999E-2</v>
      </c>
      <c r="AU2776">
        <v>1.5789999999999998E-2</v>
      </c>
      <c r="AV2776">
        <v>5.9130000000000002E-2</v>
      </c>
      <c r="AW2776">
        <v>6.139E-2</v>
      </c>
      <c r="AX2776">
        <v>9.6579999999999999E-2</v>
      </c>
      <c r="AY2776">
        <v>2.5000000000000001E-2</v>
      </c>
      <c r="AZ2776" s="35">
        <v>9.3999999999999997E-4</v>
      </c>
      <c r="BA2776" s="35">
        <v>1.3500000000000001E-3</v>
      </c>
      <c r="BB2776">
        <v>1.4499999999999999E-3</v>
      </c>
      <c r="BC2776">
        <v>2.4199999999999998E-3</v>
      </c>
      <c r="BD2776">
        <v>2.0000000000000001E-4</v>
      </c>
      <c r="BE2776">
        <v>1.0300000000000001E-3</v>
      </c>
      <c r="BF2776" t="s">
        <v>56</v>
      </c>
    </row>
    <row r="2777" spans="1:58" hidden="1" x14ac:dyDescent="0.25">
      <c r="A2777">
        <v>2</v>
      </c>
      <c r="B2777">
        <v>112786034</v>
      </c>
      <c r="C2777" t="s">
        <v>13948</v>
      </c>
      <c r="D2777" t="s">
        <v>13949</v>
      </c>
      <c r="E2777" t="s">
        <v>13822</v>
      </c>
      <c r="F2777" t="s">
        <v>47</v>
      </c>
      <c r="G2777" t="s">
        <v>48</v>
      </c>
      <c r="H2777" t="s">
        <v>49</v>
      </c>
      <c r="T2777" s="35"/>
      <c r="W2777" s="23"/>
      <c r="X2777" t="s">
        <v>13950</v>
      </c>
      <c r="Y2777" t="s">
        <v>51</v>
      </c>
      <c r="Z2777" t="s">
        <v>52</v>
      </c>
      <c r="AA2777">
        <v>580.07000000000005</v>
      </c>
      <c r="AB2777" t="s">
        <v>53</v>
      </c>
      <c r="AC2777" t="s">
        <v>13951</v>
      </c>
      <c r="AF2777" t="s">
        <v>55</v>
      </c>
      <c r="AG2777">
        <v>0.95799999999999996</v>
      </c>
      <c r="AH2777">
        <v>0</v>
      </c>
      <c r="AI2777">
        <v>0</v>
      </c>
      <c r="AJ2777">
        <v>24.73</v>
      </c>
      <c r="AK2777">
        <v>93</v>
      </c>
      <c r="AL2777" s="35">
        <v>0.99918249716014695</v>
      </c>
      <c r="AM2777" s="1">
        <v>9.6618726667309905E-8</v>
      </c>
      <c r="AN2777">
        <v>0.60337045199999995</v>
      </c>
      <c r="AO2777">
        <v>0</v>
      </c>
      <c r="AP2777">
        <v>39</v>
      </c>
      <c r="AQ2777">
        <v>1</v>
      </c>
      <c r="AR2777">
        <v>1</v>
      </c>
      <c r="AS2777">
        <v>7.1190000000000003E-2</v>
      </c>
      <c r="AT2777">
        <v>8.4949999999999998E-2</v>
      </c>
      <c r="AU2777">
        <v>3.9010000000000003E-2</v>
      </c>
      <c r="AV2777">
        <v>0.11451</v>
      </c>
      <c r="AW2777">
        <v>7.6149999999999995E-2</v>
      </c>
      <c r="AX2777">
        <v>6.7290000000000003E-2</v>
      </c>
      <c r="AY2777">
        <v>2.5000000000000001E-2</v>
      </c>
      <c r="AZ2777" s="35">
        <v>1.8400000000000001E-3</v>
      </c>
      <c r="BA2777" s="35">
        <v>2.2000000000000001E-3</v>
      </c>
      <c r="BB2777">
        <v>1.8500000000000001E-3</v>
      </c>
      <c r="BC2777">
        <v>1.6299999999999999E-3</v>
      </c>
      <c r="BD2777">
        <v>8.0000000000000004E-4</v>
      </c>
      <c r="BE2777">
        <v>2.5600000000000002E-3</v>
      </c>
      <c r="BF2777" t="s">
        <v>13824</v>
      </c>
    </row>
    <row r="2778" spans="1:58" hidden="1" x14ac:dyDescent="0.25">
      <c r="A2778">
        <v>7</v>
      </c>
      <c r="B2778">
        <v>116411923</v>
      </c>
      <c r="C2778" t="s">
        <v>10597</v>
      </c>
      <c r="D2778" t="s">
        <v>10598</v>
      </c>
      <c r="E2778" t="s">
        <v>10285</v>
      </c>
      <c r="F2778" t="s">
        <v>47</v>
      </c>
      <c r="G2778" t="s">
        <v>48</v>
      </c>
      <c r="H2778" t="s">
        <v>76</v>
      </c>
      <c r="T2778" s="35"/>
      <c r="W2778" s="23"/>
      <c r="X2778" t="s">
        <v>10599</v>
      </c>
      <c r="Y2778" t="s">
        <v>51</v>
      </c>
      <c r="Z2778" t="s">
        <v>52</v>
      </c>
      <c r="AA2778">
        <v>662.07</v>
      </c>
      <c r="AB2778" t="s">
        <v>53</v>
      </c>
      <c r="AC2778" t="s">
        <v>10600</v>
      </c>
      <c r="AF2778" t="s">
        <v>55</v>
      </c>
      <c r="AG2778">
        <v>2.5999999999999999E-2</v>
      </c>
      <c r="AH2778">
        <v>0</v>
      </c>
      <c r="AI2778">
        <v>1</v>
      </c>
      <c r="AJ2778">
        <v>100</v>
      </c>
      <c r="AK2778">
        <v>97</v>
      </c>
      <c r="AL2778">
        <v>3.5871362311910801E-3</v>
      </c>
      <c r="AM2778">
        <v>0.99641286376549698</v>
      </c>
      <c r="AN2778">
        <v>0.98450011400000004</v>
      </c>
      <c r="AO2778">
        <v>0.54320544400000004</v>
      </c>
      <c r="AP2778">
        <v>39</v>
      </c>
      <c r="AQ2778">
        <v>1</v>
      </c>
      <c r="AR2778">
        <v>1</v>
      </c>
      <c r="AS2778">
        <v>0.10777</v>
      </c>
      <c r="AT2778">
        <v>0.16696</v>
      </c>
      <c r="AU2778">
        <v>4.6629999999999998E-2</v>
      </c>
      <c r="AV2778">
        <v>0.27614</v>
      </c>
      <c r="AW2778">
        <v>0.24063000000000001</v>
      </c>
      <c r="AX2778">
        <v>0.17721999999999999</v>
      </c>
      <c r="AY2778">
        <v>2.5000000000000001E-2</v>
      </c>
      <c r="AZ2778">
        <v>2.8400000000000001E-3</v>
      </c>
      <c r="BA2778">
        <v>4.5399999999999998E-3</v>
      </c>
      <c r="BB2778">
        <v>6.7400000000000003E-3</v>
      </c>
      <c r="BC2778">
        <v>4.7499999999999999E-3</v>
      </c>
      <c r="BD2778">
        <v>1E-3</v>
      </c>
      <c r="BE2778">
        <v>7.62E-3</v>
      </c>
      <c r="BF2778" t="s">
        <v>10287</v>
      </c>
    </row>
    <row r="2779" spans="1:58" hidden="1" x14ac:dyDescent="0.25">
      <c r="A2779">
        <v>17</v>
      </c>
      <c r="B2779">
        <v>2344815</v>
      </c>
      <c r="C2779" t="s">
        <v>11526</v>
      </c>
      <c r="D2779" t="s">
        <v>58</v>
      </c>
      <c r="E2779" t="s">
        <v>11009</v>
      </c>
      <c r="F2779" t="s">
        <v>47</v>
      </c>
      <c r="G2779" t="s">
        <v>48</v>
      </c>
      <c r="H2779" t="s">
        <v>76</v>
      </c>
      <c r="T2779" s="35"/>
      <c r="W2779" s="23"/>
      <c r="X2779" t="s">
        <v>11527</v>
      </c>
      <c r="Y2779" t="s">
        <v>78</v>
      </c>
      <c r="Z2779" t="s">
        <v>72</v>
      </c>
      <c r="AA2779">
        <v>633.07000000000005</v>
      </c>
      <c r="AB2779" t="s">
        <v>53</v>
      </c>
      <c r="AC2779" t="s">
        <v>8409</v>
      </c>
      <c r="AF2779" t="s">
        <v>55</v>
      </c>
      <c r="AG2779">
        <v>0.78400000000000003</v>
      </c>
      <c r="AH2779">
        <v>8.2469999999999999</v>
      </c>
      <c r="AI2779">
        <v>1</v>
      </c>
      <c r="AJ2779">
        <v>100</v>
      </c>
      <c r="AK2779">
        <v>84</v>
      </c>
      <c r="AL2779">
        <v>2.7105552360363601E-3</v>
      </c>
      <c r="AM2779">
        <v>0.99728942041048696</v>
      </c>
      <c r="AN2779">
        <v>0.11437136000000001</v>
      </c>
      <c r="AO2779">
        <v>0.58028226299999996</v>
      </c>
      <c r="AP2779">
        <v>39</v>
      </c>
      <c r="AQ2779">
        <v>1</v>
      </c>
      <c r="AR2779">
        <v>1</v>
      </c>
      <c r="AS2779">
        <v>9.8999999999999999E-4</v>
      </c>
      <c r="AT2779">
        <v>2.5600000000000002E-3</v>
      </c>
      <c r="AU2779" t="s">
        <v>65</v>
      </c>
      <c r="AV2779" t="s">
        <v>65</v>
      </c>
      <c r="AW2779" t="s">
        <v>65</v>
      </c>
      <c r="AX2779" t="s">
        <v>65</v>
      </c>
      <c r="AY2779">
        <v>2.5000000000000001E-2</v>
      </c>
      <c r="AZ2779" s="1">
        <v>1.66E-5</v>
      </c>
      <c r="BA2779" s="1">
        <v>4.2700000000000001E-5</v>
      </c>
      <c r="BB2779" t="s">
        <v>65</v>
      </c>
      <c r="BC2779" t="s">
        <v>65</v>
      </c>
      <c r="BD2779" t="s">
        <v>65</v>
      </c>
      <c r="BE2779" t="s">
        <v>65</v>
      </c>
      <c r="BF2779" t="s">
        <v>1560</v>
      </c>
    </row>
    <row r="2780" spans="1:58" hidden="1" x14ac:dyDescent="0.25">
      <c r="A2780">
        <v>12</v>
      </c>
      <c r="B2780">
        <v>31820718</v>
      </c>
      <c r="C2780" t="s">
        <v>589</v>
      </c>
      <c r="D2780" t="s">
        <v>590</v>
      </c>
      <c r="E2780" t="s">
        <v>46</v>
      </c>
      <c r="F2780" t="s">
        <v>47</v>
      </c>
      <c r="G2780" t="s">
        <v>48</v>
      </c>
      <c r="H2780" t="s">
        <v>76</v>
      </c>
      <c r="T2780" s="35"/>
      <c r="W2780" s="23"/>
      <c r="X2780" t="s">
        <v>591</v>
      </c>
      <c r="Y2780" t="s">
        <v>51</v>
      </c>
      <c r="Z2780" t="s">
        <v>78</v>
      </c>
      <c r="AA2780">
        <v>549.07000000000005</v>
      </c>
      <c r="AB2780" t="s">
        <v>53</v>
      </c>
      <c r="AC2780" t="s">
        <v>592</v>
      </c>
      <c r="AD2780" t="s">
        <v>100</v>
      </c>
      <c r="AE2780" t="s">
        <v>100</v>
      </c>
      <c r="AF2780" t="s">
        <v>55</v>
      </c>
      <c r="AG2780">
        <v>0.97</v>
      </c>
      <c r="AH2780">
        <v>7.1619999999999999</v>
      </c>
      <c r="AI2780">
        <v>1</v>
      </c>
      <c r="AJ2780">
        <v>47.19</v>
      </c>
      <c r="AK2780">
        <v>89</v>
      </c>
      <c r="AL2780">
        <v>0.43745362381250702</v>
      </c>
      <c r="AM2780" s="1">
        <v>5.2032275125004497E-5</v>
      </c>
      <c r="AN2780">
        <v>0.11437136000000001</v>
      </c>
      <c r="AO2780">
        <v>0</v>
      </c>
      <c r="AP2780">
        <v>39</v>
      </c>
      <c r="AQ2780">
        <v>1</v>
      </c>
      <c r="AR2780">
        <v>1</v>
      </c>
      <c r="AS2780">
        <v>0.10609</v>
      </c>
      <c r="AT2780">
        <v>0.15633</v>
      </c>
      <c r="AU2780">
        <v>6.9150000000000003E-2</v>
      </c>
      <c r="AV2780">
        <v>0.13070999999999999</v>
      </c>
      <c r="AW2780">
        <v>0.17771000000000001</v>
      </c>
      <c r="AX2780">
        <v>0.15412999999999999</v>
      </c>
      <c r="AY2780">
        <v>2.5000000000000001E-2</v>
      </c>
      <c r="AZ2780">
        <v>2.7899999999999999E-3</v>
      </c>
      <c r="BA2780">
        <v>4.2300000000000003E-3</v>
      </c>
      <c r="BB2780">
        <v>4.7600000000000003E-3</v>
      </c>
      <c r="BC2780">
        <v>4.0699999999999998E-3</v>
      </c>
      <c r="BD2780">
        <v>1.6000000000000001E-3</v>
      </c>
      <c r="BE2780">
        <v>3.0300000000000001E-3</v>
      </c>
      <c r="BF2780" t="s">
        <v>56</v>
      </c>
    </row>
    <row r="2781" spans="1:58" x14ac:dyDescent="0.25">
      <c r="A2781">
        <v>22</v>
      </c>
      <c r="B2781">
        <v>41623318</v>
      </c>
      <c r="C2781" t="s">
        <v>3370</v>
      </c>
      <c r="D2781" t="s">
        <v>58</v>
      </c>
      <c r="E2781" t="s">
        <v>3383</v>
      </c>
      <c r="F2781" t="s">
        <v>85</v>
      </c>
      <c r="G2781" t="s">
        <v>48</v>
      </c>
      <c r="H2781" t="s">
        <v>49</v>
      </c>
      <c r="I2781" t="s">
        <v>14625</v>
      </c>
      <c r="L2781" t="s">
        <v>14646</v>
      </c>
      <c r="T2781" s="35"/>
      <c r="W2781" s="23"/>
      <c r="X2781" t="s">
        <v>1750</v>
      </c>
      <c r="Y2781" t="s">
        <v>78</v>
      </c>
      <c r="Z2781" t="s">
        <v>72</v>
      </c>
      <c r="AA2781">
        <v>634.29</v>
      </c>
      <c r="AB2781" t="s">
        <v>53</v>
      </c>
      <c r="AC2781" t="s">
        <v>3371</v>
      </c>
      <c r="AF2781" t="s">
        <v>55</v>
      </c>
      <c r="AG2781">
        <v>0.64</v>
      </c>
      <c r="AH2781">
        <v>5.69</v>
      </c>
      <c r="AI2781">
        <v>1</v>
      </c>
      <c r="AJ2781">
        <v>96.34</v>
      </c>
      <c r="AK2781">
        <v>82</v>
      </c>
      <c r="AL2781">
        <v>0.98691183866686805</v>
      </c>
      <c r="AM2781">
        <v>1.30280434479328E-2</v>
      </c>
      <c r="AN2781">
        <v>0.59122476499999999</v>
      </c>
      <c r="AO2781">
        <v>0.61453142599999999</v>
      </c>
      <c r="AP2781">
        <v>38</v>
      </c>
      <c r="AQ2781">
        <v>2</v>
      </c>
      <c r="AR2781">
        <v>1</v>
      </c>
      <c r="AS2781" s="1">
        <v>1.85E-7</v>
      </c>
      <c r="AT2781" t="s">
        <v>65</v>
      </c>
      <c r="AU2781" t="s">
        <v>65</v>
      </c>
      <c r="AV2781" t="s">
        <v>65</v>
      </c>
      <c r="AW2781" t="s">
        <v>65</v>
      </c>
      <c r="AX2781" t="s">
        <v>65</v>
      </c>
      <c r="AY2781">
        <v>0.05</v>
      </c>
      <c r="AZ2781" s="47">
        <v>0</v>
      </c>
      <c r="BA2781" s="47" t="s">
        <v>65</v>
      </c>
      <c r="BB2781" t="s">
        <v>65</v>
      </c>
      <c r="BC2781" t="s">
        <v>65</v>
      </c>
      <c r="BD2781" t="s">
        <v>65</v>
      </c>
      <c r="BE2781" t="s">
        <v>65</v>
      </c>
      <c r="BF2781" t="s">
        <v>2540</v>
      </c>
    </row>
    <row r="2782" spans="1:58" hidden="1" x14ac:dyDescent="0.25">
      <c r="A2782">
        <v>12</v>
      </c>
      <c r="B2782">
        <v>58174368</v>
      </c>
      <c r="C2782" t="s">
        <v>9986</v>
      </c>
      <c r="D2782" t="s">
        <v>9987</v>
      </c>
      <c r="E2782" t="s">
        <v>9502</v>
      </c>
      <c r="F2782" t="s">
        <v>47</v>
      </c>
      <c r="G2782" t="s">
        <v>48</v>
      </c>
      <c r="H2782" t="s">
        <v>49</v>
      </c>
      <c r="T2782" s="35"/>
      <c r="W2782" s="23"/>
      <c r="X2782" t="s">
        <v>9988</v>
      </c>
      <c r="Y2782" t="s">
        <v>78</v>
      </c>
      <c r="Z2782" t="s">
        <v>72</v>
      </c>
      <c r="AA2782">
        <v>692.07</v>
      </c>
      <c r="AB2782" t="s">
        <v>53</v>
      </c>
      <c r="AC2782" t="s">
        <v>9989</v>
      </c>
      <c r="AD2782" t="s">
        <v>100</v>
      </c>
      <c r="AE2782" t="s">
        <v>64</v>
      </c>
      <c r="AF2782" t="s">
        <v>55</v>
      </c>
      <c r="AG2782">
        <v>0.996</v>
      </c>
      <c r="AH2782">
        <v>0</v>
      </c>
      <c r="AI2782">
        <v>0.99199999999999999</v>
      </c>
      <c r="AJ2782">
        <v>70.239999999999995</v>
      </c>
      <c r="AK2782">
        <v>84</v>
      </c>
      <c r="AL2782">
        <v>0.69960642427645503</v>
      </c>
      <c r="AM2782">
        <v>5.0929395355665498E-3</v>
      </c>
      <c r="AN2782">
        <v>0.11437136000000001</v>
      </c>
      <c r="AO2782">
        <v>0</v>
      </c>
      <c r="AP2782">
        <v>39</v>
      </c>
      <c r="AQ2782">
        <v>1</v>
      </c>
      <c r="AR2782">
        <v>1</v>
      </c>
      <c r="AS2782">
        <v>7.3950000000000002E-2</v>
      </c>
      <c r="AT2782">
        <v>0.11174000000000001</v>
      </c>
      <c r="AU2782">
        <v>3.9010000000000003E-2</v>
      </c>
      <c r="AV2782">
        <v>7.7990000000000004E-2</v>
      </c>
      <c r="AW2782">
        <v>0.10972999999999999</v>
      </c>
      <c r="AX2782">
        <v>0.12202</v>
      </c>
      <c r="AY2782">
        <v>2.5000000000000001E-2</v>
      </c>
      <c r="AZ2782">
        <v>1.91E-3</v>
      </c>
      <c r="BA2782">
        <v>2.9399999999999999E-3</v>
      </c>
      <c r="BB2782">
        <v>2.7799999999999999E-3</v>
      </c>
      <c r="BC2782">
        <v>3.14E-3</v>
      </c>
      <c r="BD2782">
        <v>8.0000000000000004E-4</v>
      </c>
      <c r="BE2782">
        <v>1.5399999999999999E-3</v>
      </c>
      <c r="BF2782" t="s">
        <v>9505</v>
      </c>
    </row>
    <row r="2783" spans="1:58" hidden="1" x14ac:dyDescent="0.25">
      <c r="A2783">
        <v>16</v>
      </c>
      <c r="B2783">
        <v>8735032</v>
      </c>
      <c r="C2783" t="s">
        <v>12237</v>
      </c>
      <c r="D2783" t="s">
        <v>58</v>
      </c>
      <c r="E2783" t="s">
        <v>11689</v>
      </c>
      <c r="F2783" t="s">
        <v>97</v>
      </c>
      <c r="G2783" t="s">
        <v>48</v>
      </c>
      <c r="H2783" t="s">
        <v>49</v>
      </c>
      <c r="T2783" s="35"/>
      <c r="W2783" s="23"/>
      <c r="X2783" t="s">
        <v>12238</v>
      </c>
      <c r="Y2783" t="s">
        <v>51</v>
      </c>
      <c r="Z2783" t="s">
        <v>78</v>
      </c>
      <c r="AA2783">
        <v>766.08</v>
      </c>
      <c r="AB2783" t="s">
        <v>53</v>
      </c>
      <c r="AC2783" t="s">
        <v>12239</v>
      </c>
      <c r="AF2783" t="s">
        <v>55</v>
      </c>
      <c r="AG2783">
        <v>0.72799999999999998</v>
      </c>
      <c r="AH2783">
        <v>0</v>
      </c>
      <c r="AI2783">
        <v>0</v>
      </c>
      <c r="AJ2783">
        <v>73.08</v>
      </c>
      <c r="AK2783">
        <v>78</v>
      </c>
      <c r="AL2783">
        <v>0.56391714758131795</v>
      </c>
      <c r="AM2783" s="1">
        <v>3.9572283065223998E-8</v>
      </c>
      <c r="AN2783">
        <v>0.11437136000000001</v>
      </c>
      <c r="AO2783">
        <v>0</v>
      </c>
      <c r="AP2783">
        <v>39</v>
      </c>
      <c r="AQ2783">
        <v>1</v>
      </c>
      <c r="AR2783">
        <v>1</v>
      </c>
      <c r="AS2783">
        <v>6.6E-4</v>
      </c>
      <c r="AT2783">
        <v>1.2099999999999999E-3</v>
      </c>
      <c r="AU2783" t="s">
        <v>65</v>
      </c>
      <c r="AV2783" t="s">
        <v>65</v>
      </c>
      <c r="AW2783" t="s">
        <v>65</v>
      </c>
      <c r="AX2783" t="s">
        <v>65</v>
      </c>
      <c r="AY2783">
        <v>2.5000000000000001E-2</v>
      </c>
      <c r="AZ2783" s="1">
        <v>8.2700000000000004E-6</v>
      </c>
      <c r="BA2783" s="1">
        <v>1.5099999999999999E-5</v>
      </c>
      <c r="BB2783" t="s">
        <v>65</v>
      </c>
      <c r="BC2783" t="s">
        <v>65</v>
      </c>
      <c r="BD2783" t="s">
        <v>65</v>
      </c>
      <c r="BE2783" t="s">
        <v>65</v>
      </c>
      <c r="BF2783" t="s">
        <v>4038</v>
      </c>
    </row>
    <row r="2784" spans="1:58" hidden="1" x14ac:dyDescent="0.25">
      <c r="A2784">
        <v>17</v>
      </c>
      <c r="B2784">
        <v>60505179</v>
      </c>
      <c r="C2784" t="s">
        <v>6574</v>
      </c>
      <c r="D2784" t="s">
        <v>6575</v>
      </c>
      <c r="E2784" t="s">
        <v>6034</v>
      </c>
      <c r="F2784" t="s">
        <v>47</v>
      </c>
      <c r="G2784" t="s">
        <v>48</v>
      </c>
      <c r="H2784" t="s">
        <v>49</v>
      </c>
      <c r="T2784" s="35"/>
      <c r="W2784" s="23"/>
      <c r="X2784" t="s">
        <v>6576</v>
      </c>
      <c r="Y2784" t="s">
        <v>51</v>
      </c>
      <c r="Z2784" t="s">
        <v>78</v>
      </c>
      <c r="AA2784">
        <v>785.07</v>
      </c>
      <c r="AB2784" t="s">
        <v>53</v>
      </c>
      <c r="AC2784" t="s">
        <v>6577</v>
      </c>
      <c r="AF2784" t="s">
        <v>55</v>
      </c>
      <c r="AG2784">
        <v>1</v>
      </c>
      <c r="AH2784">
        <v>7.54</v>
      </c>
      <c r="AI2784">
        <v>1</v>
      </c>
      <c r="AJ2784">
        <v>100</v>
      </c>
      <c r="AK2784">
        <v>97</v>
      </c>
      <c r="AL2784">
        <v>0.88002454278186104</v>
      </c>
      <c r="AM2784" s="1">
        <v>1.7733777443886999E-5</v>
      </c>
      <c r="AN2784">
        <v>0.20091393599999999</v>
      </c>
      <c r="AO2784">
        <v>0.55365484700000001</v>
      </c>
      <c r="AP2784">
        <v>39</v>
      </c>
      <c r="AQ2784">
        <v>1</v>
      </c>
      <c r="AR2784">
        <v>1</v>
      </c>
      <c r="AS2784">
        <v>4.28E-3</v>
      </c>
      <c r="AT2784">
        <v>4.4900000000000001E-3</v>
      </c>
      <c r="AU2784">
        <v>1.5789999999999998E-2</v>
      </c>
      <c r="AV2784" t="s">
        <v>65</v>
      </c>
      <c r="AW2784" t="s">
        <v>65</v>
      </c>
      <c r="AX2784" t="s">
        <v>65</v>
      </c>
      <c r="AY2784">
        <v>2.5000000000000001E-2</v>
      </c>
      <c r="AZ2784" s="1">
        <v>9.8900000000000005E-5</v>
      </c>
      <c r="BA2784" s="1">
        <v>9.6500000000000001E-5</v>
      </c>
      <c r="BB2784" t="s">
        <v>65</v>
      </c>
      <c r="BC2784" t="s">
        <v>65</v>
      </c>
      <c r="BD2784">
        <v>2.0000000000000001E-4</v>
      </c>
      <c r="BE2784" t="s">
        <v>65</v>
      </c>
      <c r="BF2784" t="s">
        <v>2962</v>
      </c>
    </row>
    <row r="2785" spans="1:58" hidden="1" x14ac:dyDescent="0.25">
      <c r="A2785">
        <v>3</v>
      </c>
      <c r="B2785">
        <v>15457039</v>
      </c>
      <c r="C2785" t="s">
        <v>5403</v>
      </c>
      <c r="D2785" t="s">
        <v>5404</v>
      </c>
      <c r="E2785" t="s">
        <v>5308</v>
      </c>
      <c r="F2785" t="s">
        <v>47</v>
      </c>
      <c r="G2785" t="s">
        <v>60</v>
      </c>
      <c r="H2785" t="s">
        <v>76</v>
      </c>
      <c r="T2785" s="35"/>
      <c r="W2785" s="23"/>
      <c r="X2785" t="s">
        <v>5405</v>
      </c>
      <c r="Y2785" t="s">
        <v>51</v>
      </c>
      <c r="Z2785" t="s">
        <v>426</v>
      </c>
      <c r="AA2785">
        <v>1029.74</v>
      </c>
      <c r="AB2785" t="s">
        <v>63</v>
      </c>
      <c r="AC2785" t="s">
        <v>55</v>
      </c>
      <c r="AD2785" t="s">
        <v>64</v>
      </c>
      <c r="AE2785" t="s">
        <v>64</v>
      </c>
      <c r="AF2785" t="s">
        <v>55</v>
      </c>
      <c r="AG2785">
        <v>0</v>
      </c>
      <c r="AH2785">
        <v>0</v>
      </c>
      <c r="AI2785">
        <v>0</v>
      </c>
      <c r="AJ2785" t="s">
        <v>55</v>
      </c>
      <c r="AK2785" t="s">
        <v>55</v>
      </c>
      <c r="AL2785">
        <v>0.72108979255511296</v>
      </c>
      <c r="AM2785">
        <v>6.0341764337788404E-4</v>
      </c>
      <c r="AN2785">
        <v>0.78471948599999997</v>
      </c>
      <c r="AO2785">
        <v>0.62338308799999997</v>
      </c>
      <c r="AP2785">
        <v>38</v>
      </c>
      <c r="AQ2785">
        <v>2</v>
      </c>
      <c r="AR2785">
        <v>1</v>
      </c>
      <c r="AS2785">
        <v>3.6999999999999999E-4</v>
      </c>
      <c r="AT2785">
        <v>1.4E-3</v>
      </c>
      <c r="AU2785">
        <v>5.9999999999999995E-4</v>
      </c>
      <c r="AV2785">
        <v>0.16411000000000001</v>
      </c>
      <c r="AW2785">
        <v>1.4400000000000001E-3</v>
      </c>
      <c r="AX2785">
        <v>1.1800000000000001E-3</v>
      </c>
      <c r="AY2785">
        <v>0.05</v>
      </c>
      <c r="AZ2785" s="35">
        <v>6.8000000000000005E-4</v>
      </c>
      <c r="BA2785" s="35">
        <v>1.33E-3</v>
      </c>
      <c r="BB2785">
        <v>1.1900000000000001E-3</v>
      </c>
      <c r="BC2785">
        <v>1.0300000000000001E-3</v>
      </c>
      <c r="BD2785">
        <v>5.9999999999999995E-4</v>
      </c>
      <c r="BE2785">
        <v>0</v>
      </c>
      <c r="BF2785" t="s">
        <v>5406</v>
      </c>
    </row>
    <row r="2786" spans="1:58" hidden="1" x14ac:dyDescent="0.25">
      <c r="A2786">
        <v>3</v>
      </c>
      <c r="B2786">
        <v>15457039</v>
      </c>
      <c r="C2786" t="s">
        <v>5403</v>
      </c>
      <c r="D2786" t="s">
        <v>5404</v>
      </c>
      <c r="E2786" t="s">
        <v>10285</v>
      </c>
      <c r="F2786" t="s">
        <v>47</v>
      </c>
      <c r="G2786" t="s">
        <v>60</v>
      </c>
      <c r="H2786" t="s">
        <v>76</v>
      </c>
      <c r="T2786" s="35"/>
      <c r="W2786" s="23"/>
      <c r="X2786" t="s">
        <v>5405</v>
      </c>
      <c r="Y2786" t="s">
        <v>51</v>
      </c>
      <c r="Z2786" t="s">
        <v>426</v>
      </c>
      <c r="AA2786">
        <v>1029.74</v>
      </c>
      <c r="AB2786" t="s">
        <v>63</v>
      </c>
      <c r="AC2786" t="s">
        <v>55</v>
      </c>
      <c r="AD2786" t="s">
        <v>64</v>
      </c>
      <c r="AE2786" t="s">
        <v>64</v>
      </c>
      <c r="AF2786" t="s">
        <v>55</v>
      </c>
      <c r="AG2786">
        <v>0</v>
      </c>
      <c r="AH2786">
        <v>0</v>
      </c>
      <c r="AI2786">
        <v>0</v>
      </c>
      <c r="AJ2786" t="s">
        <v>55</v>
      </c>
      <c r="AK2786" t="s">
        <v>55</v>
      </c>
      <c r="AL2786">
        <v>0.72108979255511296</v>
      </c>
      <c r="AM2786">
        <v>6.0341764337788404E-4</v>
      </c>
      <c r="AN2786">
        <v>0.78471948599999997</v>
      </c>
      <c r="AO2786">
        <v>0.62338308799999997</v>
      </c>
      <c r="AP2786">
        <v>38</v>
      </c>
      <c r="AQ2786">
        <v>2</v>
      </c>
      <c r="AR2786">
        <v>1</v>
      </c>
      <c r="AS2786">
        <v>3.6999999999999999E-4</v>
      </c>
      <c r="AT2786">
        <v>1.4E-3</v>
      </c>
      <c r="AU2786">
        <v>5.9999999999999995E-4</v>
      </c>
      <c r="AV2786">
        <v>0.16411000000000001</v>
      </c>
      <c r="AW2786">
        <v>1.4400000000000001E-3</v>
      </c>
      <c r="AX2786">
        <v>1.1800000000000001E-3</v>
      </c>
      <c r="AY2786">
        <v>0.05</v>
      </c>
      <c r="AZ2786">
        <v>6.8000000000000005E-4</v>
      </c>
      <c r="BA2786">
        <v>1.33E-3</v>
      </c>
      <c r="BB2786">
        <v>1.1900000000000001E-3</v>
      </c>
      <c r="BC2786">
        <v>1.0300000000000001E-3</v>
      </c>
      <c r="BD2786">
        <v>5.9999999999999995E-4</v>
      </c>
      <c r="BE2786">
        <v>0</v>
      </c>
      <c r="BF2786" t="s">
        <v>5406</v>
      </c>
    </row>
    <row r="2787" spans="1:58" hidden="1" x14ac:dyDescent="0.25">
      <c r="A2787">
        <v>15</v>
      </c>
      <c r="B2787">
        <v>82334435</v>
      </c>
      <c r="C2787" t="s">
        <v>748</v>
      </c>
      <c r="D2787" t="s">
        <v>749</v>
      </c>
      <c r="E2787" t="s">
        <v>46</v>
      </c>
      <c r="F2787" t="s">
        <v>47</v>
      </c>
      <c r="G2787" t="s">
        <v>98</v>
      </c>
      <c r="H2787" t="s">
        <v>76</v>
      </c>
      <c r="T2787" s="35"/>
      <c r="W2787" s="23"/>
      <c r="X2787" t="s">
        <v>750</v>
      </c>
      <c r="Y2787" t="s">
        <v>52</v>
      </c>
      <c r="Z2787" t="s">
        <v>78</v>
      </c>
      <c r="AA2787">
        <v>989.07</v>
      </c>
      <c r="AB2787" t="s">
        <v>100</v>
      </c>
      <c r="AC2787" t="s">
        <v>55</v>
      </c>
      <c r="AF2787" t="s">
        <v>55</v>
      </c>
      <c r="AG2787">
        <v>0</v>
      </c>
      <c r="AH2787">
        <v>4.5449999999999999</v>
      </c>
      <c r="AI2787">
        <v>1</v>
      </c>
      <c r="AJ2787" t="s">
        <v>55</v>
      </c>
      <c r="AK2787" t="s">
        <v>55</v>
      </c>
      <c r="AL2787">
        <v>0.75468301886643296</v>
      </c>
      <c r="AM2787">
        <v>0.201034761193953</v>
      </c>
      <c r="AN2787">
        <v>0.92029092499999998</v>
      </c>
      <c r="AO2787">
        <v>0.52935084899999996</v>
      </c>
      <c r="AP2787">
        <v>39</v>
      </c>
      <c r="AQ2787">
        <v>1</v>
      </c>
      <c r="AR2787">
        <v>1</v>
      </c>
      <c r="AS2787" t="s">
        <v>65</v>
      </c>
      <c r="AT2787" t="s">
        <v>65</v>
      </c>
      <c r="AU2787" t="s">
        <v>65</v>
      </c>
      <c r="AV2787">
        <v>0.11364</v>
      </c>
      <c r="AW2787" t="s">
        <v>65</v>
      </c>
      <c r="AX2787" t="s">
        <v>65</v>
      </c>
      <c r="AY2787">
        <v>2.5000000000000001E-2</v>
      </c>
      <c r="AZ2787" s="35" t="s">
        <v>65</v>
      </c>
      <c r="BA2787" s="35" t="s">
        <v>65</v>
      </c>
      <c r="BB2787" t="s">
        <v>65</v>
      </c>
      <c r="BC2787" t="s">
        <v>65</v>
      </c>
      <c r="BD2787" t="s">
        <v>65</v>
      </c>
      <c r="BE2787">
        <v>2.5400000000000002E-3</v>
      </c>
      <c r="BF2787" t="s">
        <v>56</v>
      </c>
    </row>
    <row r="2788" spans="1:58" hidden="1" x14ac:dyDescent="0.25">
      <c r="A2788">
        <v>5</v>
      </c>
      <c r="B2788">
        <v>153429521</v>
      </c>
      <c r="C2788" t="s">
        <v>11880</v>
      </c>
      <c r="D2788" t="s">
        <v>58</v>
      </c>
      <c r="E2788" t="s">
        <v>11689</v>
      </c>
      <c r="F2788" t="s">
        <v>47</v>
      </c>
      <c r="G2788" t="s">
        <v>48</v>
      </c>
      <c r="H2788" t="s">
        <v>76</v>
      </c>
      <c r="T2788" s="35"/>
      <c r="W2788" s="23"/>
      <c r="X2788" t="s">
        <v>11881</v>
      </c>
      <c r="Y2788" t="s">
        <v>72</v>
      </c>
      <c r="Z2788" t="s">
        <v>78</v>
      </c>
      <c r="AA2788">
        <v>1121.29</v>
      </c>
      <c r="AB2788" t="s">
        <v>53</v>
      </c>
      <c r="AC2788" t="s">
        <v>11882</v>
      </c>
      <c r="AD2788" t="s">
        <v>64</v>
      </c>
      <c r="AE2788" t="s">
        <v>64</v>
      </c>
      <c r="AF2788" t="s">
        <v>55</v>
      </c>
      <c r="AG2788">
        <v>0.97499999999999998</v>
      </c>
      <c r="AH2788">
        <v>0</v>
      </c>
      <c r="AI2788">
        <v>0.997</v>
      </c>
      <c r="AJ2788">
        <v>76.67</v>
      </c>
      <c r="AK2788">
        <v>90</v>
      </c>
      <c r="AL2788">
        <v>0.79594101446411702</v>
      </c>
      <c r="AM2788" s="35">
        <v>8.4447790253227208E-3</v>
      </c>
      <c r="AN2788">
        <v>0.30204661399999999</v>
      </c>
      <c r="AO2788">
        <v>0.64178352599999999</v>
      </c>
      <c r="AP2788">
        <v>39</v>
      </c>
      <c r="AQ2788">
        <v>1</v>
      </c>
      <c r="AR2788">
        <v>1</v>
      </c>
      <c r="AS2788">
        <v>9.8999999999999999E-4</v>
      </c>
      <c r="AT2788">
        <v>1.8E-3</v>
      </c>
      <c r="AU2788" t="s">
        <v>65</v>
      </c>
      <c r="AV2788" t="s">
        <v>65</v>
      </c>
      <c r="AW2788">
        <v>1.0500000000000001E-2</v>
      </c>
      <c r="AX2788" t="s">
        <v>65</v>
      </c>
      <c r="AY2788">
        <v>2.5000000000000001E-2</v>
      </c>
      <c r="AZ2788" s="1">
        <v>1.6500000000000001E-5</v>
      </c>
      <c r="BA2788" s="1">
        <v>3.01E-5</v>
      </c>
      <c r="BB2788">
        <v>1.2999999999999999E-4</v>
      </c>
      <c r="BC2788" t="s">
        <v>65</v>
      </c>
      <c r="BD2788" t="s">
        <v>65</v>
      </c>
      <c r="BE2788" t="s">
        <v>65</v>
      </c>
      <c r="BF2788" t="s">
        <v>4038</v>
      </c>
    </row>
    <row r="2789" spans="1:58" hidden="1" x14ac:dyDescent="0.25">
      <c r="A2789">
        <v>8</v>
      </c>
      <c r="B2789">
        <v>8749873</v>
      </c>
      <c r="C2789" t="s">
        <v>11971</v>
      </c>
      <c r="D2789" t="s">
        <v>58</v>
      </c>
      <c r="E2789" t="s">
        <v>11689</v>
      </c>
      <c r="F2789" t="s">
        <v>85</v>
      </c>
      <c r="G2789" t="s">
        <v>98</v>
      </c>
      <c r="H2789" t="s">
        <v>76</v>
      </c>
      <c r="T2789" s="35"/>
      <c r="W2789" s="23"/>
      <c r="X2789" t="s">
        <v>11972</v>
      </c>
      <c r="Y2789" t="s">
        <v>78</v>
      </c>
      <c r="Z2789" t="s">
        <v>52</v>
      </c>
      <c r="AA2789">
        <v>369.08</v>
      </c>
      <c r="AB2789" t="s">
        <v>164</v>
      </c>
      <c r="AC2789" t="s">
        <v>11973</v>
      </c>
      <c r="AF2789" t="s">
        <v>55</v>
      </c>
      <c r="AG2789">
        <v>0</v>
      </c>
      <c r="AH2789">
        <v>0</v>
      </c>
      <c r="AI2789">
        <v>0.70599999999999996</v>
      </c>
      <c r="AJ2789">
        <v>95.79</v>
      </c>
      <c r="AK2789">
        <v>95</v>
      </c>
      <c r="AL2789" s="35">
        <v>0.97739547900158996</v>
      </c>
      <c r="AM2789" s="1">
        <v>2.22820045783843E-5</v>
      </c>
      <c r="AN2789">
        <v>0.41045384600000001</v>
      </c>
      <c r="AO2789">
        <v>0.531013234</v>
      </c>
      <c r="AP2789">
        <v>39</v>
      </c>
      <c r="AQ2789">
        <v>1</v>
      </c>
      <c r="AR2789">
        <v>1</v>
      </c>
      <c r="AS2789">
        <v>3.4000000000000002E-4</v>
      </c>
      <c r="AT2789" t="s">
        <v>65</v>
      </c>
      <c r="AU2789" t="s">
        <v>65</v>
      </c>
      <c r="AV2789">
        <v>8.8499999999999995E-2</v>
      </c>
      <c r="AW2789" t="s">
        <v>65</v>
      </c>
      <c r="AX2789" t="s">
        <v>65</v>
      </c>
      <c r="AY2789">
        <v>2.5000000000000001E-2</v>
      </c>
      <c r="AZ2789">
        <v>0</v>
      </c>
      <c r="BA2789" t="s">
        <v>65</v>
      </c>
      <c r="BB2789" t="s">
        <v>65</v>
      </c>
      <c r="BC2789" t="s">
        <v>65</v>
      </c>
      <c r="BD2789" t="s">
        <v>65</v>
      </c>
      <c r="BE2789">
        <v>0</v>
      </c>
      <c r="BF2789" t="s">
        <v>4038</v>
      </c>
    </row>
    <row r="2790" spans="1:58" hidden="1" x14ac:dyDescent="0.25">
      <c r="A2790">
        <v>3</v>
      </c>
      <c r="B2790">
        <v>179080209</v>
      </c>
      <c r="C2790" t="s">
        <v>8412</v>
      </c>
      <c r="D2790" t="s">
        <v>8413</v>
      </c>
      <c r="E2790" t="s">
        <v>8238</v>
      </c>
      <c r="F2790" t="s">
        <v>47</v>
      </c>
      <c r="G2790" t="s">
        <v>48</v>
      </c>
      <c r="H2790" t="s">
        <v>49</v>
      </c>
      <c r="T2790" s="35"/>
      <c r="W2790" s="23"/>
      <c r="X2790" t="s">
        <v>8414</v>
      </c>
      <c r="Y2790" t="s">
        <v>51</v>
      </c>
      <c r="Z2790" t="s">
        <v>52</v>
      </c>
      <c r="AA2790">
        <v>630.07000000000005</v>
      </c>
      <c r="AB2790" t="s">
        <v>53</v>
      </c>
      <c r="AC2790" t="s">
        <v>1121</v>
      </c>
      <c r="AF2790" t="s">
        <v>55</v>
      </c>
      <c r="AG2790">
        <v>0.996</v>
      </c>
      <c r="AH2790">
        <v>0</v>
      </c>
      <c r="AI2790">
        <v>0.96699999999999997</v>
      </c>
      <c r="AJ2790">
        <v>20.62</v>
      </c>
      <c r="AK2790">
        <v>97</v>
      </c>
      <c r="AL2790">
        <v>0.98092745246783897</v>
      </c>
      <c r="AM2790">
        <v>1.9038190012496799E-2</v>
      </c>
      <c r="AN2790">
        <v>0.97898382100000003</v>
      </c>
      <c r="AO2790">
        <v>0.65108394999999997</v>
      </c>
      <c r="AP2790">
        <v>39</v>
      </c>
      <c r="AQ2790">
        <v>1</v>
      </c>
      <c r="AR2790">
        <v>1</v>
      </c>
      <c r="AS2790">
        <v>2.63E-3</v>
      </c>
      <c r="AT2790">
        <v>2.3900000000000002E-3</v>
      </c>
      <c r="AU2790" t="s">
        <v>65</v>
      </c>
      <c r="AV2790" t="s">
        <v>65</v>
      </c>
      <c r="AW2790" t="s">
        <v>65</v>
      </c>
      <c r="AX2790" t="s">
        <v>65</v>
      </c>
      <c r="AY2790">
        <v>2.5000000000000001E-2</v>
      </c>
      <c r="AZ2790" s="1">
        <v>5.77E-5</v>
      </c>
      <c r="BA2790" s="1">
        <v>4.5000000000000003E-5</v>
      </c>
      <c r="BB2790" t="s">
        <v>65</v>
      </c>
      <c r="BC2790" t="s">
        <v>65</v>
      </c>
      <c r="BD2790" t="s">
        <v>65</v>
      </c>
      <c r="BE2790" t="s">
        <v>65</v>
      </c>
      <c r="BF2790" t="s">
        <v>8241</v>
      </c>
    </row>
    <row r="2791" spans="1:58" hidden="1" x14ac:dyDescent="0.25">
      <c r="A2791">
        <v>4</v>
      </c>
      <c r="B2791">
        <v>676125</v>
      </c>
      <c r="C2791" t="s">
        <v>227</v>
      </c>
      <c r="D2791" t="s">
        <v>228</v>
      </c>
      <c r="E2791" t="s">
        <v>46</v>
      </c>
      <c r="F2791" t="s">
        <v>47</v>
      </c>
      <c r="G2791" t="s">
        <v>48</v>
      </c>
      <c r="H2791" t="s">
        <v>49</v>
      </c>
      <c r="T2791" s="35"/>
      <c r="W2791" s="23"/>
      <c r="X2791" t="s">
        <v>229</v>
      </c>
      <c r="Y2791" t="s">
        <v>78</v>
      </c>
      <c r="Z2791" t="s">
        <v>51</v>
      </c>
      <c r="AA2791">
        <v>949.79</v>
      </c>
      <c r="AB2791" t="s">
        <v>53</v>
      </c>
      <c r="AC2791" t="s">
        <v>230</v>
      </c>
      <c r="AD2791" t="s">
        <v>175</v>
      </c>
      <c r="AE2791" t="s">
        <v>175</v>
      </c>
      <c r="AF2791" t="s">
        <v>55</v>
      </c>
      <c r="AG2791">
        <v>0.995</v>
      </c>
      <c r="AH2791">
        <v>0</v>
      </c>
      <c r="AI2791">
        <v>1</v>
      </c>
      <c r="AJ2791">
        <v>95.89</v>
      </c>
      <c r="AK2791">
        <v>73</v>
      </c>
      <c r="AL2791">
        <v>1.9944222433967401E-2</v>
      </c>
      <c r="AM2791" s="1">
        <v>2.75660020784589E-12</v>
      </c>
      <c r="AN2791">
        <v>0.16949066600000001</v>
      </c>
      <c r="AO2791">
        <v>0</v>
      </c>
      <c r="AP2791">
        <v>38</v>
      </c>
      <c r="AQ2791">
        <v>2</v>
      </c>
      <c r="AR2791">
        <v>1</v>
      </c>
      <c r="AS2791">
        <v>5.4599999999999996E-3</v>
      </c>
      <c r="AT2791">
        <v>2.164E-2</v>
      </c>
      <c r="AU2791">
        <v>2.65E-3</v>
      </c>
      <c r="AV2791" t="s">
        <v>65</v>
      </c>
      <c r="AW2791">
        <v>5.076E-2</v>
      </c>
      <c r="AX2791">
        <v>2.069E-2</v>
      </c>
      <c r="AY2791">
        <v>0.05</v>
      </c>
      <c r="AZ2791">
        <v>2.7299999999999998E-3</v>
      </c>
      <c r="BA2791">
        <v>5.6299999999999996E-3</v>
      </c>
      <c r="BB2791">
        <v>8.8599999999999998E-3</v>
      </c>
      <c r="BC2791">
        <v>5.3499999999999997E-3</v>
      </c>
      <c r="BD2791">
        <v>1.6000000000000001E-3</v>
      </c>
      <c r="BE2791" t="s">
        <v>65</v>
      </c>
      <c r="BF2791" t="s">
        <v>205</v>
      </c>
    </row>
    <row r="2792" spans="1:58" hidden="1" x14ac:dyDescent="0.25">
      <c r="A2792">
        <v>4</v>
      </c>
      <c r="B2792">
        <v>676125</v>
      </c>
      <c r="C2792" t="s">
        <v>227</v>
      </c>
      <c r="D2792" t="s">
        <v>228</v>
      </c>
      <c r="E2792" t="s">
        <v>8925</v>
      </c>
      <c r="F2792" t="s">
        <v>47</v>
      </c>
      <c r="G2792" t="s">
        <v>48</v>
      </c>
      <c r="H2792" t="s">
        <v>76</v>
      </c>
      <c r="T2792" s="35"/>
      <c r="W2792" s="23"/>
      <c r="X2792" t="s">
        <v>229</v>
      </c>
      <c r="Y2792" t="s">
        <v>78</v>
      </c>
      <c r="Z2792" t="s">
        <v>51</v>
      </c>
      <c r="AA2792">
        <v>949.79</v>
      </c>
      <c r="AB2792" t="s">
        <v>53</v>
      </c>
      <c r="AC2792" t="s">
        <v>230</v>
      </c>
      <c r="AD2792" t="s">
        <v>175</v>
      </c>
      <c r="AE2792" t="s">
        <v>175</v>
      </c>
      <c r="AF2792" t="s">
        <v>55</v>
      </c>
      <c r="AG2792">
        <v>0.995</v>
      </c>
      <c r="AH2792">
        <v>0</v>
      </c>
      <c r="AI2792">
        <v>1</v>
      </c>
      <c r="AJ2792">
        <v>95.89</v>
      </c>
      <c r="AK2792">
        <v>73</v>
      </c>
      <c r="AL2792">
        <v>1.9944222433967401E-2</v>
      </c>
      <c r="AM2792" s="1">
        <v>2.75660020784589E-12</v>
      </c>
      <c r="AN2792">
        <v>0.16949066600000001</v>
      </c>
      <c r="AO2792">
        <v>0</v>
      </c>
      <c r="AP2792">
        <v>38</v>
      </c>
      <c r="AQ2792">
        <v>2</v>
      </c>
      <c r="AR2792">
        <v>1</v>
      </c>
      <c r="AS2792">
        <v>5.4599999999999996E-3</v>
      </c>
      <c r="AT2792">
        <v>2.164E-2</v>
      </c>
      <c r="AU2792">
        <v>2.65E-3</v>
      </c>
      <c r="AV2792" t="s">
        <v>65</v>
      </c>
      <c r="AW2792">
        <v>5.076E-2</v>
      </c>
      <c r="AX2792">
        <v>2.069E-2</v>
      </c>
      <c r="AY2792">
        <v>0.05</v>
      </c>
      <c r="AZ2792">
        <v>2.7299999999999998E-3</v>
      </c>
      <c r="BA2792">
        <v>5.6299999999999996E-3</v>
      </c>
      <c r="BB2792">
        <v>8.8599999999999998E-3</v>
      </c>
      <c r="BC2792">
        <v>5.3499999999999997E-3</v>
      </c>
      <c r="BD2792">
        <v>1.6000000000000001E-3</v>
      </c>
      <c r="BE2792" t="s">
        <v>65</v>
      </c>
      <c r="BF2792" t="s">
        <v>205</v>
      </c>
    </row>
    <row r="2793" spans="1:58" x14ac:dyDescent="0.25">
      <c r="A2793">
        <v>13</v>
      </c>
      <c r="B2793">
        <v>52992130</v>
      </c>
      <c r="C2793" t="s">
        <v>14356</v>
      </c>
      <c r="D2793" t="s">
        <v>58</v>
      </c>
      <c r="E2793" t="s">
        <v>13822</v>
      </c>
      <c r="F2793" t="s">
        <v>85</v>
      </c>
      <c r="G2793" t="s">
        <v>48</v>
      </c>
      <c r="H2793" t="s">
        <v>76</v>
      </c>
      <c r="I2793" t="s">
        <v>14625</v>
      </c>
      <c r="T2793" s="35"/>
      <c r="W2793" s="23"/>
      <c r="X2793" t="s">
        <v>12873</v>
      </c>
      <c r="Y2793" t="s">
        <v>72</v>
      </c>
      <c r="Z2793" t="s">
        <v>78</v>
      </c>
      <c r="AA2793">
        <v>636.07000000000005</v>
      </c>
      <c r="AB2793" t="s">
        <v>53</v>
      </c>
      <c r="AC2793" t="s">
        <v>14357</v>
      </c>
      <c r="AF2793" t="s">
        <v>55</v>
      </c>
      <c r="AG2793">
        <v>1</v>
      </c>
      <c r="AH2793">
        <v>8.7319999999999993</v>
      </c>
      <c r="AI2793">
        <v>1</v>
      </c>
      <c r="AJ2793">
        <v>88.54</v>
      </c>
      <c r="AK2793">
        <v>96</v>
      </c>
      <c r="AL2793" s="47">
        <v>0.89908440584810101</v>
      </c>
      <c r="AM2793" s="35">
        <v>0.100608360734491</v>
      </c>
      <c r="AN2793">
        <v>0.92467354000000002</v>
      </c>
      <c r="AO2793">
        <v>0.61181452800000002</v>
      </c>
      <c r="AP2793">
        <v>39</v>
      </c>
      <c r="AQ2793">
        <v>1</v>
      </c>
      <c r="AR2793">
        <v>1</v>
      </c>
      <c r="AS2793">
        <v>3.3E-4</v>
      </c>
      <c r="AT2793" t="s">
        <v>65</v>
      </c>
      <c r="AU2793" t="s">
        <v>65</v>
      </c>
      <c r="AV2793" t="s">
        <v>65</v>
      </c>
      <c r="AW2793" t="s">
        <v>65</v>
      </c>
      <c r="AX2793" t="s">
        <v>65</v>
      </c>
      <c r="AY2793">
        <v>2.5000000000000001E-2</v>
      </c>
      <c r="AZ2793" s="47">
        <v>0</v>
      </c>
      <c r="BA2793" t="s">
        <v>65</v>
      </c>
      <c r="BB2793" t="s">
        <v>65</v>
      </c>
      <c r="BC2793" t="s">
        <v>65</v>
      </c>
      <c r="BD2793" t="s">
        <v>65</v>
      </c>
      <c r="BE2793" t="s">
        <v>65</v>
      </c>
      <c r="BF2793" t="s">
        <v>13824</v>
      </c>
    </row>
    <row r="2794" spans="1:58" hidden="1" x14ac:dyDescent="0.25">
      <c r="A2794">
        <v>15</v>
      </c>
      <c r="B2794">
        <v>41988834</v>
      </c>
      <c r="C2794" t="s">
        <v>14387</v>
      </c>
      <c r="D2794" t="s">
        <v>14388</v>
      </c>
      <c r="E2794" t="s">
        <v>13822</v>
      </c>
      <c r="F2794" t="s">
        <v>47</v>
      </c>
      <c r="G2794" t="s">
        <v>48</v>
      </c>
      <c r="H2794" t="s">
        <v>49</v>
      </c>
      <c r="T2794" s="35"/>
      <c r="W2794" s="23"/>
      <c r="X2794" t="s">
        <v>11506</v>
      </c>
      <c r="Y2794" t="s">
        <v>72</v>
      </c>
      <c r="Z2794" t="s">
        <v>52</v>
      </c>
      <c r="AA2794">
        <v>823.07</v>
      </c>
      <c r="AB2794" t="s">
        <v>53</v>
      </c>
      <c r="AC2794" t="s">
        <v>14389</v>
      </c>
      <c r="AF2794" t="s">
        <v>55</v>
      </c>
      <c r="AG2794">
        <v>0.999</v>
      </c>
      <c r="AH2794">
        <v>0</v>
      </c>
      <c r="AI2794">
        <v>0.97199999999999998</v>
      </c>
      <c r="AJ2794">
        <v>95.24</v>
      </c>
      <c r="AK2794">
        <v>84</v>
      </c>
      <c r="AL2794" s="1">
        <v>3.5312154510425099E-10</v>
      </c>
      <c r="AM2794" s="35">
        <v>0.99999999964687802</v>
      </c>
      <c r="AN2794">
        <v>0.80134645100000002</v>
      </c>
      <c r="AO2794">
        <v>0.59261677800000001</v>
      </c>
      <c r="AP2794">
        <v>39</v>
      </c>
      <c r="AQ2794">
        <v>1</v>
      </c>
      <c r="AR2794">
        <v>1</v>
      </c>
      <c r="AS2794">
        <v>1.4460000000000001E-2</v>
      </c>
      <c r="AT2794">
        <v>2.2200000000000001E-2</v>
      </c>
      <c r="AU2794" t="s">
        <v>65</v>
      </c>
      <c r="AV2794">
        <v>1.9740000000000001E-2</v>
      </c>
      <c r="AW2794">
        <v>5.6419999999999998E-2</v>
      </c>
      <c r="AX2794">
        <v>2.8840000000000001E-2</v>
      </c>
      <c r="AY2794">
        <v>2.5000000000000001E-2</v>
      </c>
      <c r="AZ2794">
        <v>3.6000000000000002E-4</v>
      </c>
      <c r="BA2794">
        <v>5.5000000000000003E-4</v>
      </c>
      <c r="BB2794">
        <v>1.32E-3</v>
      </c>
      <c r="BC2794">
        <v>6.0999999999999997E-4</v>
      </c>
      <c r="BD2794" t="s">
        <v>65</v>
      </c>
      <c r="BE2794">
        <v>0</v>
      </c>
      <c r="BF2794" t="s">
        <v>13824</v>
      </c>
    </row>
    <row r="2795" spans="1:58" hidden="1" x14ac:dyDescent="0.25">
      <c r="A2795">
        <v>22</v>
      </c>
      <c r="B2795">
        <v>39883564</v>
      </c>
      <c r="C2795" t="s">
        <v>7493</v>
      </c>
      <c r="D2795" t="s">
        <v>7494</v>
      </c>
      <c r="E2795" t="s">
        <v>6672</v>
      </c>
      <c r="F2795" t="s">
        <v>47</v>
      </c>
      <c r="G2795" t="s">
        <v>48</v>
      </c>
      <c r="H2795" t="s">
        <v>49</v>
      </c>
      <c r="T2795" s="35"/>
      <c r="W2795" s="23"/>
      <c r="X2795" t="s">
        <v>7495</v>
      </c>
      <c r="Y2795" t="s">
        <v>78</v>
      </c>
      <c r="Z2795" t="s">
        <v>72</v>
      </c>
      <c r="AA2795">
        <v>456.08</v>
      </c>
      <c r="AB2795" t="s">
        <v>53</v>
      </c>
      <c r="AC2795" t="s">
        <v>7496</v>
      </c>
      <c r="AF2795" t="s">
        <v>55</v>
      </c>
      <c r="AG2795">
        <v>0.996</v>
      </c>
      <c r="AH2795">
        <v>6.4109999999999996</v>
      </c>
      <c r="AI2795">
        <v>1</v>
      </c>
      <c r="AJ2795">
        <v>100</v>
      </c>
      <c r="AK2795">
        <v>78</v>
      </c>
      <c r="AL2795">
        <v>0.53401372422599402</v>
      </c>
      <c r="AM2795" s="35">
        <v>0.46017951926991502</v>
      </c>
      <c r="AN2795">
        <v>0.37256060699999999</v>
      </c>
      <c r="AO2795">
        <v>0.68862730699999997</v>
      </c>
      <c r="AP2795">
        <v>39</v>
      </c>
      <c r="AQ2795">
        <v>1</v>
      </c>
      <c r="AR2795">
        <v>1</v>
      </c>
      <c r="AS2795">
        <v>2.3769999999999999E-2</v>
      </c>
      <c r="AT2795">
        <v>3.9190000000000003E-2</v>
      </c>
      <c r="AU2795">
        <v>2.359E-2</v>
      </c>
      <c r="AV2795">
        <v>8.405E-2</v>
      </c>
      <c r="AW2795">
        <v>6.6339999999999996E-2</v>
      </c>
      <c r="AX2795">
        <v>6.2960000000000002E-2</v>
      </c>
      <c r="AY2795">
        <v>2.5000000000000001E-2</v>
      </c>
      <c r="AZ2795">
        <v>5.9000000000000003E-4</v>
      </c>
      <c r="BA2795">
        <v>9.7999999999999997E-4</v>
      </c>
      <c r="BB2795">
        <v>1.5900000000000001E-3</v>
      </c>
      <c r="BC2795">
        <v>1.5100000000000001E-3</v>
      </c>
      <c r="BD2795">
        <v>4.0000000000000002E-4</v>
      </c>
      <c r="BE2795">
        <v>1.66E-3</v>
      </c>
      <c r="BF2795" t="s">
        <v>6675</v>
      </c>
    </row>
    <row r="2796" spans="1:58" hidden="1" x14ac:dyDescent="0.25">
      <c r="A2796">
        <v>2</v>
      </c>
      <c r="B2796">
        <v>99294784</v>
      </c>
      <c r="C2796" t="s">
        <v>158</v>
      </c>
      <c r="D2796" t="s">
        <v>58</v>
      </c>
      <c r="E2796" t="s">
        <v>46</v>
      </c>
      <c r="F2796" t="s">
        <v>47</v>
      </c>
      <c r="G2796" t="s">
        <v>48</v>
      </c>
      <c r="H2796" t="s">
        <v>103</v>
      </c>
      <c r="T2796" s="35"/>
      <c r="W2796" s="23"/>
      <c r="X2796" t="s">
        <v>159</v>
      </c>
      <c r="Y2796" t="s">
        <v>78</v>
      </c>
      <c r="Z2796" t="s">
        <v>72</v>
      </c>
      <c r="AA2796">
        <v>243.48</v>
      </c>
      <c r="AB2796" t="s">
        <v>53</v>
      </c>
      <c r="AC2796" t="s">
        <v>160</v>
      </c>
      <c r="AF2796" t="s">
        <v>55</v>
      </c>
      <c r="AG2796">
        <v>0.442</v>
      </c>
      <c r="AH2796">
        <v>6.2030000000000003</v>
      </c>
      <c r="AI2796">
        <v>0.99299999999999999</v>
      </c>
      <c r="AJ2796">
        <v>75.53</v>
      </c>
      <c r="AK2796">
        <v>94</v>
      </c>
      <c r="AL2796">
        <v>0.94003763687603603</v>
      </c>
      <c r="AM2796" s="35">
        <v>5.9816174811102601E-2</v>
      </c>
      <c r="AN2796">
        <v>0.30748365500000002</v>
      </c>
      <c r="AO2796">
        <v>0</v>
      </c>
      <c r="AP2796">
        <v>33</v>
      </c>
      <c r="AQ2796">
        <v>1</v>
      </c>
      <c r="AR2796">
        <v>0.85</v>
      </c>
      <c r="AS2796">
        <v>8.4000000000000003E-4</v>
      </c>
      <c r="AT2796">
        <v>1.5299999999999999E-3</v>
      </c>
      <c r="AU2796" t="s">
        <v>65</v>
      </c>
      <c r="AV2796" t="s">
        <v>65</v>
      </c>
      <c r="AW2796" t="s">
        <v>65</v>
      </c>
      <c r="AX2796" t="s">
        <v>65</v>
      </c>
      <c r="AY2796">
        <v>2.9409999999999999E-2</v>
      </c>
      <c r="AZ2796" s="1">
        <v>1.6500000000000001E-5</v>
      </c>
      <c r="BA2796" s="1">
        <v>3.0000000000000001E-5</v>
      </c>
      <c r="BB2796" t="s">
        <v>65</v>
      </c>
      <c r="BC2796" t="s">
        <v>65</v>
      </c>
      <c r="BD2796" t="s">
        <v>65</v>
      </c>
      <c r="BE2796" t="s">
        <v>65</v>
      </c>
      <c r="BF2796" t="s">
        <v>56</v>
      </c>
    </row>
    <row r="2797" spans="1:58" hidden="1" x14ac:dyDescent="0.25">
      <c r="A2797">
        <v>17</v>
      </c>
      <c r="B2797">
        <v>74864540</v>
      </c>
      <c r="C2797" t="s">
        <v>10906</v>
      </c>
      <c r="D2797" t="s">
        <v>58</v>
      </c>
      <c r="E2797" t="s">
        <v>10285</v>
      </c>
      <c r="F2797" t="s">
        <v>97</v>
      </c>
      <c r="G2797" t="s">
        <v>98</v>
      </c>
      <c r="H2797" t="s">
        <v>76</v>
      </c>
      <c r="T2797" s="35"/>
      <c r="W2797" s="23"/>
      <c r="X2797" t="s">
        <v>10907</v>
      </c>
      <c r="Y2797" t="s">
        <v>78</v>
      </c>
      <c r="Z2797" t="s">
        <v>72</v>
      </c>
      <c r="AA2797">
        <v>588.13</v>
      </c>
      <c r="AB2797" t="s">
        <v>150</v>
      </c>
      <c r="AC2797" t="s">
        <v>55</v>
      </c>
      <c r="AF2797" t="s">
        <v>55</v>
      </c>
      <c r="AG2797">
        <v>0</v>
      </c>
      <c r="AH2797">
        <v>0</v>
      </c>
      <c r="AI2797">
        <v>0.875</v>
      </c>
      <c r="AJ2797" t="s">
        <v>55</v>
      </c>
      <c r="AK2797" t="s">
        <v>55</v>
      </c>
      <c r="AL2797">
        <v>0.87385391320711103</v>
      </c>
      <c r="AM2797" s="35">
        <v>0.126104149453102</v>
      </c>
      <c r="AN2797">
        <v>0.53800250699999996</v>
      </c>
      <c r="AO2797">
        <v>0.64715761400000005</v>
      </c>
      <c r="AP2797">
        <v>33</v>
      </c>
      <c r="AQ2797">
        <v>1</v>
      </c>
      <c r="AR2797">
        <v>0.85</v>
      </c>
      <c r="AS2797" t="s">
        <v>65</v>
      </c>
      <c r="AT2797" t="s">
        <v>65</v>
      </c>
      <c r="AU2797" t="s">
        <v>65</v>
      </c>
      <c r="AV2797" t="s">
        <v>65</v>
      </c>
      <c r="AW2797" t="s">
        <v>65</v>
      </c>
      <c r="AX2797" t="s">
        <v>65</v>
      </c>
      <c r="AY2797">
        <v>2.9409999999999999E-2</v>
      </c>
      <c r="AZ2797" s="35" t="s">
        <v>65</v>
      </c>
      <c r="BA2797" t="s">
        <v>65</v>
      </c>
      <c r="BB2797" t="s">
        <v>65</v>
      </c>
      <c r="BC2797" t="s">
        <v>65</v>
      </c>
      <c r="BD2797" t="s">
        <v>65</v>
      </c>
      <c r="BE2797" t="s">
        <v>65</v>
      </c>
      <c r="BF2797" t="s">
        <v>10287</v>
      </c>
    </row>
    <row r="2798" spans="1:58" hidden="1" x14ac:dyDescent="0.25">
      <c r="A2798">
        <v>16</v>
      </c>
      <c r="B2798">
        <v>4702728</v>
      </c>
      <c r="C2798" t="s">
        <v>12234</v>
      </c>
      <c r="D2798" t="s">
        <v>58</v>
      </c>
      <c r="E2798" t="s">
        <v>11689</v>
      </c>
      <c r="F2798" t="s">
        <v>85</v>
      </c>
      <c r="G2798" t="s">
        <v>48</v>
      </c>
      <c r="H2798" t="s">
        <v>49</v>
      </c>
      <c r="T2798" s="35"/>
      <c r="W2798" s="23"/>
      <c r="X2798" t="s">
        <v>12235</v>
      </c>
      <c r="Y2798" t="s">
        <v>78</v>
      </c>
      <c r="Z2798" t="s">
        <v>52</v>
      </c>
      <c r="AA2798">
        <v>678.07</v>
      </c>
      <c r="AB2798" t="s">
        <v>53</v>
      </c>
      <c r="AC2798" t="s">
        <v>12236</v>
      </c>
      <c r="AF2798" t="s">
        <v>55</v>
      </c>
      <c r="AG2798">
        <v>0.217</v>
      </c>
      <c r="AH2798">
        <v>6.57</v>
      </c>
      <c r="AI2798">
        <v>1</v>
      </c>
      <c r="AJ2798">
        <v>95.96</v>
      </c>
      <c r="AK2798">
        <v>99</v>
      </c>
      <c r="AL2798">
        <v>0.54976881596667504</v>
      </c>
      <c r="AM2798">
        <v>0.45017789121104701</v>
      </c>
      <c r="AN2798">
        <v>0.94695017999999997</v>
      </c>
      <c r="AO2798">
        <v>0.56445366799999996</v>
      </c>
      <c r="AP2798">
        <v>39</v>
      </c>
      <c r="AQ2798">
        <v>1</v>
      </c>
      <c r="AR2798">
        <v>1</v>
      </c>
      <c r="AS2798">
        <v>3.4000000000000002E-4</v>
      </c>
      <c r="AT2798" t="s">
        <v>65</v>
      </c>
      <c r="AU2798" t="s">
        <v>65</v>
      </c>
      <c r="AV2798" t="s">
        <v>65</v>
      </c>
      <c r="AW2798" t="s">
        <v>65</v>
      </c>
      <c r="AX2798" t="s">
        <v>65</v>
      </c>
      <c r="AY2798">
        <v>2.5000000000000001E-2</v>
      </c>
      <c r="AZ2798" s="35">
        <v>0</v>
      </c>
      <c r="BA2798" s="35" t="s">
        <v>65</v>
      </c>
      <c r="BB2798" t="s">
        <v>65</v>
      </c>
      <c r="BC2798" t="s">
        <v>65</v>
      </c>
      <c r="BD2798" t="s">
        <v>65</v>
      </c>
      <c r="BE2798" t="s">
        <v>65</v>
      </c>
      <c r="BF2798" t="s">
        <v>4038</v>
      </c>
    </row>
    <row r="2799" spans="1:58" hidden="1" x14ac:dyDescent="0.25">
      <c r="A2799">
        <v>1</v>
      </c>
      <c r="B2799">
        <v>222798162</v>
      </c>
      <c r="C2799" t="s">
        <v>976</v>
      </c>
      <c r="D2799" t="s">
        <v>58</v>
      </c>
      <c r="E2799" t="s">
        <v>46</v>
      </c>
      <c r="F2799" t="s">
        <v>974</v>
      </c>
      <c r="G2799" t="s">
        <v>48</v>
      </c>
      <c r="H2799" t="s">
        <v>49</v>
      </c>
      <c r="T2799" s="35"/>
      <c r="W2799" s="23"/>
      <c r="X2799" t="s">
        <v>977</v>
      </c>
      <c r="Y2799" t="s">
        <v>72</v>
      </c>
      <c r="Z2799" t="s">
        <v>51</v>
      </c>
      <c r="AA2799">
        <v>597.07000000000005</v>
      </c>
      <c r="AB2799" t="s">
        <v>53</v>
      </c>
      <c r="AC2799" t="s">
        <v>978</v>
      </c>
      <c r="AF2799" t="s">
        <v>55</v>
      </c>
      <c r="AG2799">
        <v>0.91900000000000004</v>
      </c>
      <c r="AH2799">
        <v>0</v>
      </c>
      <c r="AI2799">
        <v>1</v>
      </c>
      <c r="AJ2799">
        <v>48.91</v>
      </c>
      <c r="AK2799">
        <v>92</v>
      </c>
      <c r="AL2799">
        <v>0.52861189381644103</v>
      </c>
      <c r="AM2799">
        <v>0.47138810555393001</v>
      </c>
      <c r="AN2799">
        <v>0.26593146499999998</v>
      </c>
      <c r="AO2799">
        <v>0</v>
      </c>
      <c r="AP2799">
        <v>39</v>
      </c>
      <c r="AQ2799">
        <v>1</v>
      </c>
      <c r="AR2799">
        <v>1</v>
      </c>
      <c r="AS2799">
        <v>9.8999999999999999E-4</v>
      </c>
      <c r="AT2799">
        <v>6.2E-4</v>
      </c>
      <c r="AU2799" t="s">
        <v>65</v>
      </c>
      <c r="AV2799">
        <v>3.9300000000000002E-2</v>
      </c>
      <c r="AW2799" t="s">
        <v>65</v>
      </c>
      <c r="AX2799" t="s">
        <v>65</v>
      </c>
      <c r="AY2799">
        <v>2.5000000000000001E-2</v>
      </c>
      <c r="AZ2799" s="1">
        <v>1.66E-5</v>
      </c>
      <c r="BA2799">
        <v>0</v>
      </c>
      <c r="BB2799" t="s">
        <v>65</v>
      </c>
      <c r="BC2799" t="s">
        <v>65</v>
      </c>
      <c r="BD2799" t="s">
        <v>65</v>
      </c>
      <c r="BE2799">
        <v>5.1000000000000004E-4</v>
      </c>
      <c r="BF2799" t="s">
        <v>56</v>
      </c>
    </row>
    <row r="2800" spans="1:58" hidden="1" x14ac:dyDescent="0.25">
      <c r="A2800">
        <v>1</v>
      </c>
      <c r="B2800">
        <v>222803199</v>
      </c>
      <c r="C2800" t="s">
        <v>979</v>
      </c>
      <c r="D2800" t="s">
        <v>980</v>
      </c>
      <c r="E2800" t="s">
        <v>46</v>
      </c>
      <c r="F2800" t="s">
        <v>975</v>
      </c>
      <c r="G2800" t="s">
        <v>48</v>
      </c>
      <c r="H2800" t="s">
        <v>76</v>
      </c>
      <c r="T2800" s="35"/>
      <c r="W2800" s="23"/>
      <c r="X2800" t="s">
        <v>977</v>
      </c>
      <c r="Y2800" t="s">
        <v>51</v>
      </c>
      <c r="Z2800" t="s">
        <v>72</v>
      </c>
      <c r="AA2800">
        <v>933.29</v>
      </c>
      <c r="AB2800" t="s">
        <v>53</v>
      </c>
      <c r="AC2800" t="s">
        <v>981</v>
      </c>
      <c r="AD2800" t="s">
        <v>64</v>
      </c>
      <c r="AE2800" t="s">
        <v>64</v>
      </c>
      <c r="AF2800" t="s">
        <v>55</v>
      </c>
      <c r="AG2800">
        <v>0.13200000000000001</v>
      </c>
      <c r="AH2800">
        <v>0</v>
      </c>
      <c r="AI2800">
        <v>0</v>
      </c>
      <c r="AJ2800">
        <v>67.900000000000006</v>
      </c>
      <c r="AK2800">
        <v>81</v>
      </c>
      <c r="AL2800">
        <v>0.52861189381644103</v>
      </c>
      <c r="AM2800" s="35">
        <v>0.47138810555393001</v>
      </c>
      <c r="AN2800">
        <v>0.26593146499999998</v>
      </c>
      <c r="AO2800">
        <v>0</v>
      </c>
      <c r="AP2800">
        <v>39</v>
      </c>
      <c r="AQ2800">
        <v>1</v>
      </c>
      <c r="AR2800">
        <v>1</v>
      </c>
      <c r="AS2800">
        <v>4.2450000000000002E-2</v>
      </c>
      <c r="AT2800">
        <v>7.009E-2</v>
      </c>
      <c r="AU2800">
        <v>3.1329999999999997E-2</v>
      </c>
      <c r="AV2800">
        <v>9.5990000000000006E-2</v>
      </c>
      <c r="AW2800">
        <v>7.6149999999999995E-2</v>
      </c>
      <c r="AX2800">
        <v>6.0940000000000001E-2</v>
      </c>
      <c r="AY2800">
        <v>2.5000000000000001E-2</v>
      </c>
      <c r="AZ2800">
        <v>1.08E-3</v>
      </c>
      <c r="BA2800">
        <v>1.8E-3</v>
      </c>
      <c r="BB2800">
        <v>1.8500000000000001E-3</v>
      </c>
      <c r="BC2800">
        <v>1.4499999999999999E-3</v>
      </c>
      <c r="BD2800">
        <v>5.9999999999999995E-4</v>
      </c>
      <c r="BE2800">
        <v>2.0400000000000001E-3</v>
      </c>
      <c r="BF2800" t="s">
        <v>56</v>
      </c>
    </row>
    <row r="2801" spans="1:58" hidden="1" x14ac:dyDescent="0.25">
      <c r="A2801">
        <v>1</v>
      </c>
      <c r="B2801">
        <v>1558754</v>
      </c>
      <c r="C2801" t="s">
        <v>8924</v>
      </c>
      <c r="D2801" t="s">
        <v>58</v>
      </c>
      <c r="E2801" t="s">
        <v>8925</v>
      </c>
      <c r="F2801" t="s">
        <v>47</v>
      </c>
      <c r="G2801" t="s">
        <v>60</v>
      </c>
      <c r="H2801" t="s">
        <v>49</v>
      </c>
      <c r="T2801" s="35"/>
      <c r="W2801" s="23"/>
      <c r="X2801" t="s">
        <v>8926</v>
      </c>
      <c r="Y2801" t="s">
        <v>8927</v>
      </c>
      <c r="Z2801" t="s">
        <v>72</v>
      </c>
      <c r="AA2801">
        <v>802.02</v>
      </c>
      <c r="AB2801" t="s">
        <v>63</v>
      </c>
      <c r="AC2801" t="s">
        <v>55</v>
      </c>
      <c r="AD2801" t="s">
        <v>282</v>
      </c>
      <c r="AE2801" t="s">
        <v>64</v>
      </c>
      <c r="AF2801" t="s">
        <v>55</v>
      </c>
      <c r="AG2801">
        <v>0</v>
      </c>
      <c r="AH2801">
        <v>0</v>
      </c>
      <c r="AI2801">
        <v>0</v>
      </c>
      <c r="AJ2801" t="s">
        <v>55</v>
      </c>
      <c r="AK2801" t="s">
        <v>55</v>
      </c>
      <c r="AL2801">
        <v>0.99842018462644999</v>
      </c>
      <c r="AM2801" s="35">
        <v>1.58543294053226E-4</v>
      </c>
      <c r="AN2801">
        <v>0.99058332999999998</v>
      </c>
      <c r="AO2801">
        <v>0.57827469799999998</v>
      </c>
      <c r="AP2801">
        <v>39</v>
      </c>
      <c r="AQ2801">
        <v>1</v>
      </c>
      <c r="AR2801">
        <v>1</v>
      </c>
      <c r="AS2801">
        <v>3.6800000000000001E-3</v>
      </c>
      <c r="AT2801">
        <v>9.1599999999999997E-3</v>
      </c>
      <c r="AU2801" t="s">
        <v>65</v>
      </c>
      <c r="AV2801">
        <v>1</v>
      </c>
      <c r="AW2801" t="s">
        <v>65</v>
      </c>
      <c r="AX2801" t="s">
        <v>65</v>
      </c>
      <c r="AY2801">
        <v>2.5000000000000001E-2</v>
      </c>
      <c r="AZ2801" s="1">
        <v>8.3700000000000002E-5</v>
      </c>
      <c r="BA2801">
        <v>1.9000000000000001E-4</v>
      </c>
      <c r="BB2801" t="s">
        <v>65</v>
      </c>
      <c r="BC2801" t="s">
        <v>65</v>
      </c>
      <c r="BD2801" t="s">
        <v>65</v>
      </c>
      <c r="BE2801">
        <v>0</v>
      </c>
      <c r="BF2801" t="s">
        <v>2415</v>
      </c>
    </row>
    <row r="2802" spans="1:58" hidden="1" x14ac:dyDescent="0.25">
      <c r="A2802">
        <v>1</v>
      </c>
      <c r="B2802">
        <v>1563994</v>
      </c>
      <c r="C2802" t="s">
        <v>11008</v>
      </c>
      <c r="D2802" t="s">
        <v>58</v>
      </c>
      <c r="E2802" t="s">
        <v>11009</v>
      </c>
      <c r="F2802" t="s">
        <v>47</v>
      </c>
      <c r="G2802" t="s">
        <v>48</v>
      </c>
      <c r="H2802" t="s">
        <v>49</v>
      </c>
      <c r="T2802" s="35"/>
      <c r="W2802" s="23"/>
      <c r="X2802" t="s">
        <v>8926</v>
      </c>
      <c r="Y2802" t="s">
        <v>51</v>
      </c>
      <c r="Z2802" t="s">
        <v>78</v>
      </c>
      <c r="AA2802">
        <v>488.07</v>
      </c>
      <c r="AB2802" t="s">
        <v>53</v>
      </c>
      <c r="AC2802" t="s">
        <v>11010</v>
      </c>
      <c r="AF2802" t="s">
        <v>55</v>
      </c>
      <c r="AG2802">
        <v>1</v>
      </c>
      <c r="AH2802">
        <v>0</v>
      </c>
      <c r="AI2802">
        <v>0</v>
      </c>
      <c r="AJ2802">
        <v>97.78</v>
      </c>
      <c r="AK2802">
        <v>90</v>
      </c>
      <c r="AL2802">
        <v>0.99842018462644999</v>
      </c>
      <c r="AM2802" s="35">
        <v>1.58543294053226E-4</v>
      </c>
      <c r="AN2802">
        <v>0.99058332999999998</v>
      </c>
      <c r="AO2802">
        <v>0.57827469799999998</v>
      </c>
      <c r="AP2802">
        <v>39</v>
      </c>
      <c r="AQ2802">
        <v>1</v>
      </c>
      <c r="AR2802">
        <v>1</v>
      </c>
      <c r="AS2802">
        <v>1.66E-3</v>
      </c>
      <c r="AT2802">
        <v>2.14E-3</v>
      </c>
      <c r="AU2802" t="s">
        <v>65</v>
      </c>
      <c r="AV2802" t="s">
        <v>65</v>
      </c>
      <c r="AW2802" t="s">
        <v>65</v>
      </c>
      <c r="AX2802" t="s">
        <v>65</v>
      </c>
      <c r="AY2802">
        <v>2.5000000000000001E-2</v>
      </c>
      <c r="AZ2802" s="1">
        <v>3.3300000000000003E-5</v>
      </c>
      <c r="BA2802" s="1">
        <v>2.6699999999999998E-5</v>
      </c>
      <c r="BB2802" t="s">
        <v>65</v>
      </c>
      <c r="BC2802" t="s">
        <v>65</v>
      </c>
      <c r="BD2802" t="s">
        <v>65</v>
      </c>
      <c r="BE2802" t="s">
        <v>65</v>
      </c>
      <c r="BF2802" t="s">
        <v>1560</v>
      </c>
    </row>
    <row r="2803" spans="1:58" hidden="1" x14ac:dyDescent="0.25">
      <c r="A2803">
        <v>11</v>
      </c>
      <c r="B2803">
        <v>12248676</v>
      </c>
      <c r="C2803" t="s">
        <v>8627</v>
      </c>
      <c r="D2803" t="s">
        <v>58</v>
      </c>
      <c r="E2803" t="s">
        <v>8238</v>
      </c>
      <c r="F2803" t="s">
        <v>47</v>
      </c>
      <c r="G2803" t="s">
        <v>48</v>
      </c>
      <c r="H2803" t="s">
        <v>76</v>
      </c>
      <c r="T2803" s="35"/>
      <c r="W2803" s="23"/>
      <c r="X2803" t="s">
        <v>8628</v>
      </c>
      <c r="Y2803" t="s">
        <v>51</v>
      </c>
      <c r="Z2803" t="s">
        <v>52</v>
      </c>
      <c r="AA2803">
        <v>576.07000000000005</v>
      </c>
      <c r="AB2803" t="s">
        <v>53</v>
      </c>
      <c r="AC2803" t="s">
        <v>8629</v>
      </c>
      <c r="AD2803" t="s">
        <v>175</v>
      </c>
      <c r="AE2803" t="s">
        <v>175</v>
      </c>
      <c r="AF2803" t="s">
        <v>55</v>
      </c>
      <c r="AG2803">
        <v>0.998</v>
      </c>
      <c r="AH2803">
        <v>0</v>
      </c>
      <c r="AI2803">
        <v>0.999</v>
      </c>
      <c r="AJ2803">
        <v>100</v>
      </c>
      <c r="AK2803">
        <v>81</v>
      </c>
      <c r="AL2803">
        <v>0.86777593464587699</v>
      </c>
      <c r="AM2803" s="35">
        <v>0.132223746243123</v>
      </c>
      <c r="AN2803">
        <v>0.150609614</v>
      </c>
      <c r="AO2803">
        <v>0.51761552</v>
      </c>
      <c r="AP2803">
        <v>39</v>
      </c>
      <c r="AQ2803">
        <v>1</v>
      </c>
      <c r="AR2803">
        <v>1</v>
      </c>
      <c r="AS2803">
        <v>5.5799999999999999E-3</v>
      </c>
      <c r="AT2803">
        <v>7.2199999999999999E-3</v>
      </c>
      <c r="AU2803" t="s">
        <v>65</v>
      </c>
      <c r="AV2803" t="s">
        <v>65</v>
      </c>
      <c r="AW2803" t="s">
        <v>65</v>
      </c>
      <c r="AX2803" t="s">
        <v>65</v>
      </c>
      <c r="AY2803">
        <v>2.5000000000000001E-2</v>
      </c>
      <c r="AZ2803">
        <v>1.2999999999999999E-4</v>
      </c>
      <c r="BA2803">
        <v>1.7000000000000001E-4</v>
      </c>
      <c r="BB2803" t="s">
        <v>65</v>
      </c>
      <c r="BC2803" t="s">
        <v>65</v>
      </c>
      <c r="BD2803" t="s">
        <v>65</v>
      </c>
      <c r="BE2803" t="s">
        <v>65</v>
      </c>
      <c r="BF2803" t="s">
        <v>8241</v>
      </c>
    </row>
    <row r="2804" spans="1:58" hidden="1" x14ac:dyDescent="0.25">
      <c r="A2804">
        <v>11</v>
      </c>
      <c r="B2804">
        <v>12265531</v>
      </c>
      <c r="C2804" t="s">
        <v>9946</v>
      </c>
      <c r="D2804" t="s">
        <v>58</v>
      </c>
      <c r="E2804" t="s">
        <v>9502</v>
      </c>
      <c r="F2804" t="s">
        <v>97</v>
      </c>
      <c r="G2804" t="s">
        <v>98</v>
      </c>
      <c r="H2804" t="s">
        <v>76</v>
      </c>
      <c r="T2804" s="35"/>
      <c r="W2804" s="23"/>
      <c r="X2804" t="s">
        <v>8628</v>
      </c>
      <c r="Y2804" t="s">
        <v>51</v>
      </c>
      <c r="Z2804" t="s">
        <v>72</v>
      </c>
      <c r="AA2804">
        <v>665.07</v>
      </c>
      <c r="AB2804" t="s">
        <v>175</v>
      </c>
      <c r="AC2804" t="s">
        <v>55</v>
      </c>
      <c r="AD2804" t="s">
        <v>64</v>
      </c>
      <c r="AE2804" t="s">
        <v>64</v>
      </c>
      <c r="AF2804" t="s">
        <v>55</v>
      </c>
      <c r="AG2804">
        <v>0</v>
      </c>
      <c r="AH2804">
        <v>0</v>
      </c>
      <c r="AI2804">
        <v>1</v>
      </c>
      <c r="AJ2804" t="s">
        <v>55</v>
      </c>
      <c r="AK2804" t="s">
        <v>55</v>
      </c>
      <c r="AL2804">
        <v>0.86777593464587699</v>
      </c>
      <c r="AM2804" s="35">
        <v>0.132223746243123</v>
      </c>
      <c r="AN2804">
        <v>0.150609614</v>
      </c>
      <c r="AO2804">
        <v>0.51761552</v>
      </c>
      <c r="AP2804">
        <v>39</v>
      </c>
      <c r="AQ2804">
        <v>1</v>
      </c>
      <c r="AR2804">
        <v>1</v>
      </c>
      <c r="AS2804">
        <v>3.3E-4</v>
      </c>
      <c r="AT2804" t="s">
        <v>65</v>
      </c>
      <c r="AU2804" t="s">
        <v>65</v>
      </c>
      <c r="AV2804" t="s">
        <v>65</v>
      </c>
      <c r="AW2804" t="s">
        <v>65</v>
      </c>
      <c r="AX2804" t="s">
        <v>65</v>
      </c>
      <c r="AY2804">
        <v>2.5000000000000001E-2</v>
      </c>
      <c r="AZ2804">
        <v>0</v>
      </c>
      <c r="BA2804" t="s">
        <v>65</v>
      </c>
      <c r="BB2804" t="s">
        <v>65</v>
      </c>
      <c r="BC2804" t="s">
        <v>65</v>
      </c>
      <c r="BD2804" t="s">
        <v>65</v>
      </c>
      <c r="BE2804" t="s">
        <v>65</v>
      </c>
      <c r="BF2804" t="s">
        <v>9505</v>
      </c>
    </row>
    <row r="2805" spans="1:58" hidden="1" x14ac:dyDescent="0.25">
      <c r="A2805">
        <v>22</v>
      </c>
      <c r="B2805">
        <v>18358260</v>
      </c>
      <c r="C2805" t="s">
        <v>1740</v>
      </c>
      <c r="D2805" t="s">
        <v>1741</v>
      </c>
      <c r="E2805" t="s">
        <v>984</v>
      </c>
      <c r="F2805" t="s">
        <v>47</v>
      </c>
      <c r="G2805" t="s">
        <v>48</v>
      </c>
      <c r="H2805" t="s">
        <v>76</v>
      </c>
      <c r="T2805" s="35"/>
      <c r="W2805" s="23"/>
      <c r="X2805" t="s">
        <v>1742</v>
      </c>
      <c r="Y2805" t="s">
        <v>78</v>
      </c>
      <c r="Z2805" t="s">
        <v>72</v>
      </c>
      <c r="AA2805">
        <v>415.08</v>
      </c>
      <c r="AB2805" t="s">
        <v>53</v>
      </c>
      <c r="AC2805" t="s">
        <v>1743</v>
      </c>
      <c r="AD2805" t="s">
        <v>64</v>
      </c>
      <c r="AE2805" t="s">
        <v>64</v>
      </c>
      <c r="AF2805" t="s">
        <v>55</v>
      </c>
      <c r="AG2805">
        <v>0</v>
      </c>
      <c r="AH2805">
        <v>7.1429999999999998</v>
      </c>
      <c r="AI2805">
        <v>1</v>
      </c>
      <c r="AJ2805" t="s">
        <v>55</v>
      </c>
      <c r="AK2805" t="s">
        <v>55</v>
      </c>
      <c r="AL2805" s="1">
        <v>2.05229479232798E-6</v>
      </c>
      <c r="AM2805">
        <v>0.999997947705208</v>
      </c>
      <c r="AN2805">
        <v>8.1386471000000002E-2</v>
      </c>
      <c r="AO2805">
        <v>0</v>
      </c>
      <c r="AP2805">
        <v>39</v>
      </c>
      <c r="AQ2805">
        <v>1</v>
      </c>
      <c r="AR2805">
        <v>1</v>
      </c>
      <c r="AS2805">
        <v>1.1089999999999999E-2</v>
      </c>
      <c r="AT2805">
        <v>5.0750000000000003E-2</v>
      </c>
      <c r="AU2805" t="s">
        <v>65</v>
      </c>
      <c r="AV2805">
        <v>3.9690000000000003E-2</v>
      </c>
      <c r="AW2805" t="s">
        <v>65</v>
      </c>
      <c r="AX2805">
        <v>2.2239999999999999E-2</v>
      </c>
      <c r="AY2805">
        <v>2.5000000000000001E-2</v>
      </c>
      <c r="AZ2805" s="35">
        <v>2.7E-4</v>
      </c>
      <c r="BA2805">
        <v>1.1999999999999999E-3</v>
      </c>
      <c r="BB2805" t="s">
        <v>65</v>
      </c>
      <c r="BC2805">
        <v>4.2000000000000002E-4</v>
      </c>
      <c r="BD2805" t="s">
        <v>65</v>
      </c>
      <c r="BE2805">
        <v>5.1000000000000004E-4</v>
      </c>
      <c r="BF2805" t="s">
        <v>986</v>
      </c>
    </row>
    <row r="2806" spans="1:58" hidden="1" x14ac:dyDescent="0.25">
      <c r="A2806">
        <v>22</v>
      </c>
      <c r="B2806">
        <v>18379620</v>
      </c>
      <c r="C2806" t="s">
        <v>9464</v>
      </c>
      <c r="D2806" t="s">
        <v>9465</v>
      </c>
      <c r="E2806" t="s">
        <v>8925</v>
      </c>
      <c r="F2806" t="s">
        <v>47</v>
      </c>
      <c r="G2806" t="s">
        <v>48</v>
      </c>
      <c r="H2806" t="s">
        <v>49</v>
      </c>
      <c r="T2806" s="35"/>
      <c r="U2806" s="35"/>
      <c r="W2806" s="23"/>
      <c r="X2806" t="s">
        <v>1742</v>
      </c>
      <c r="Y2806" t="s">
        <v>52</v>
      </c>
      <c r="Z2806" t="s">
        <v>51</v>
      </c>
      <c r="AA2806">
        <v>612.08000000000004</v>
      </c>
      <c r="AB2806" t="s">
        <v>53</v>
      </c>
      <c r="AC2806" t="s">
        <v>9466</v>
      </c>
      <c r="AF2806" t="s">
        <v>55</v>
      </c>
      <c r="AG2806">
        <v>0.98799999999999999</v>
      </c>
      <c r="AH2806">
        <v>8.0359999999999996</v>
      </c>
      <c r="AI2806">
        <v>1</v>
      </c>
      <c r="AJ2806">
        <v>100</v>
      </c>
      <c r="AK2806">
        <v>99</v>
      </c>
      <c r="AL2806" s="1">
        <v>2.05229479232798E-6</v>
      </c>
      <c r="AM2806">
        <v>0.999997947705208</v>
      </c>
      <c r="AN2806">
        <v>8.1386471000000002E-2</v>
      </c>
      <c r="AO2806">
        <v>0</v>
      </c>
      <c r="AP2806">
        <v>37</v>
      </c>
      <c r="AQ2806">
        <v>1</v>
      </c>
      <c r="AR2806">
        <v>0.95</v>
      </c>
      <c r="AS2806">
        <v>1.924E-2</v>
      </c>
      <c r="AT2806">
        <v>3.1050000000000001E-2</v>
      </c>
      <c r="AU2806">
        <v>1.5010000000000001E-2</v>
      </c>
      <c r="AV2806">
        <v>5.6169999999999998E-2</v>
      </c>
      <c r="AW2806">
        <v>7.714E-2</v>
      </c>
      <c r="AX2806">
        <v>3.637E-2</v>
      </c>
      <c r="AY2806">
        <v>2.632E-2</v>
      </c>
      <c r="AZ2806">
        <v>5.0000000000000001E-4</v>
      </c>
      <c r="BA2806">
        <v>8.0999999999999996E-4</v>
      </c>
      <c r="BB2806">
        <v>1.98E-3</v>
      </c>
      <c r="BC2806">
        <v>8.4000000000000003E-4</v>
      </c>
      <c r="BD2806">
        <v>2.0000000000000001E-4</v>
      </c>
      <c r="BE2806">
        <v>1.0200000000000001E-3</v>
      </c>
      <c r="BF2806" t="s">
        <v>2415</v>
      </c>
    </row>
    <row r="2807" spans="1:58" hidden="1" x14ac:dyDescent="0.25">
      <c r="A2807">
        <v>11</v>
      </c>
      <c r="B2807">
        <v>12315863</v>
      </c>
      <c r="C2807" t="s">
        <v>4235</v>
      </c>
      <c r="D2807" t="s">
        <v>4236</v>
      </c>
      <c r="E2807" t="s">
        <v>3829</v>
      </c>
      <c r="F2807" t="s">
        <v>47</v>
      </c>
      <c r="G2807" t="s">
        <v>60</v>
      </c>
      <c r="H2807" t="s">
        <v>76</v>
      </c>
      <c r="T2807" s="35"/>
      <c r="U2807" s="35"/>
      <c r="W2807" s="23"/>
      <c r="X2807" t="s">
        <v>4237</v>
      </c>
      <c r="Y2807" t="s">
        <v>78</v>
      </c>
      <c r="Z2807" t="s">
        <v>72</v>
      </c>
      <c r="AA2807">
        <v>587.08000000000004</v>
      </c>
      <c r="AB2807" t="s">
        <v>494</v>
      </c>
      <c r="AC2807" t="s">
        <v>4238</v>
      </c>
      <c r="AF2807" t="s">
        <v>55</v>
      </c>
      <c r="AG2807">
        <v>0</v>
      </c>
      <c r="AH2807">
        <v>0</v>
      </c>
      <c r="AI2807">
        <v>0</v>
      </c>
      <c r="AJ2807">
        <v>56.72</v>
      </c>
      <c r="AK2807">
        <v>67</v>
      </c>
      <c r="AL2807" s="35">
        <v>3.48587643796465E-3</v>
      </c>
      <c r="AM2807" s="1">
        <v>5.4181800802645102E-16</v>
      </c>
      <c r="AN2807">
        <v>8.1057790000000005E-3</v>
      </c>
      <c r="AO2807">
        <v>0</v>
      </c>
      <c r="AP2807">
        <v>39</v>
      </c>
      <c r="AQ2807">
        <v>1</v>
      </c>
      <c r="AR2807">
        <v>1</v>
      </c>
      <c r="AS2807">
        <v>1.7389999999999999E-2</v>
      </c>
      <c r="AT2807">
        <v>2.903E-2</v>
      </c>
      <c r="AU2807">
        <v>1.5789999999999998E-2</v>
      </c>
      <c r="AV2807">
        <v>0.11627999999999999</v>
      </c>
      <c r="AW2807">
        <v>4.6399999999999997E-2</v>
      </c>
      <c r="AX2807">
        <v>7.4429999999999996E-2</v>
      </c>
      <c r="AY2807">
        <v>2.5000000000000001E-2</v>
      </c>
      <c r="AZ2807">
        <v>4.2999999999999999E-4</v>
      </c>
      <c r="BA2807">
        <v>7.2000000000000005E-4</v>
      </c>
      <c r="BB2807">
        <v>1.06E-3</v>
      </c>
      <c r="BC2807">
        <v>1.82E-3</v>
      </c>
      <c r="BD2807">
        <v>2.0000000000000001E-4</v>
      </c>
      <c r="BE2807">
        <v>2.5999999999999999E-3</v>
      </c>
      <c r="BF2807" t="s">
        <v>1248</v>
      </c>
    </row>
    <row r="2808" spans="1:58" hidden="1" x14ac:dyDescent="0.25">
      <c r="A2808">
        <v>11</v>
      </c>
      <c r="B2808">
        <v>12316119</v>
      </c>
      <c r="C2808" t="s">
        <v>4239</v>
      </c>
      <c r="D2808" t="s">
        <v>4240</v>
      </c>
      <c r="E2808" t="s">
        <v>3829</v>
      </c>
      <c r="F2808" t="s">
        <v>47</v>
      </c>
      <c r="G2808" t="s">
        <v>48</v>
      </c>
      <c r="H2808" t="s">
        <v>76</v>
      </c>
      <c r="T2808" s="35"/>
      <c r="W2808" s="23"/>
      <c r="X2808" t="s">
        <v>4237</v>
      </c>
      <c r="Y2808" t="s">
        <v>78</v>
      </c>
      <c r="Z2808" t="s">
        <v>72</v>
      </c>
      <c r="AA2808">
        <v>610.07000000000005</v>
      </c>
      <c r="AB2808" t="s">
        <v>53</v>
      </c>
      <c r="AC2808" t="s">
        <v>4241</v>
      </c>
      <c r="AF2808" t="s">
        <v>55</v>
      </c>
      <c r="AG2808">
        <v>1</v>
      </c>
      <c r="AH2808">
        <v>5.1369999999999996</v>
      </c>
      <c r="AI2808">
        <v>1</v>
      </c>
      <c r="AJ2808">
        <v>95.45</v>
      </c>
      <c r="AK2808">
        <v>66</v>
      </c>
      <c r="AL2808">
        <v>3.48587643796465E-3</v>
      </c>
      <c r="AM2808" s="1">
        <v>5.4181800802645102E-16</v>
      </c>
      <c r="AN2808">
        <v>8.1057790000000005E-3</v>
      </c>
      <c r="AO2808">
        <v>0</v>
      </c>
      <c r="AP2808">
        <v>39</v>
      </c>
      <c r="AQ2808">
        <v>1</v>
      </c>
      <c r="AR2808">
        <v>1</v>
      </c>
      <c r="AS2808">
        <v>1.7389999999999999E-2</v>
      </c>
      <c r="AT2808">
        <v>2.895E-2</v>
      </c>
      <c r="AU2808" t="s">
        <v>65</v>
      </c>
      <c r="AV2808">
        <v>0.11495</v>
      </c>
      <c r="AW2808">
        <v>4.6399999999999997E-2</v>
      </c>
      <c r="AX2808">
        <v>7.4620000000000006E-2</v>
      </c>
      <c r="AY2808">
        <v>2.5000000000000001E-2</v>
      </c>
      <c r="AZ2808">
        <v>4.2999999999999999E-4</v>
      </c>
      <c r="BA2808">
        <v>7.2000000000000005E-4</v>
      </c>
      <c r="BB2808">
        <v>1.06E-3</v>
      </c>
      <c r="BC2808">
        <v>1.82E-3</v>
      </c>
      <c r="BD2808" t="s">
        <v>65</v>
      </c>
      <c r="BE2808">
        <v>2.5699999999999998E-3</v>
      </c>
      <c r="BF2808" t="s">
        <v>1248</v>
      </c>
    </row>
    <row r="2809" spans="1:58" hidden="1" x14ac:dyDescent="0.25">
      <c r="A2809">
        <v>11</v>
      </c>
      <c r="B2809">
        <v>12376386</v>
      </c>
      <c r="C2809" t="s">
        <v>11369</v>
      </c>
      <c r="D2809" t="s">
        <v>58</v>
      </c>
      <c r="E2809" t="s">
        <v>11009</v>
      </c>
      <c r="F2809" t="s">
        <v>97</v>
      </c>
      <c r="G2809" t="s">
        <v>48</v>
      </c>
      <c r="H2809" t="s">
        <v>49</v>
      </c>
      <c r="T2809" s="35"/>
      <c r="W2809" s="23"/>
      <c r="X2809" t="s">
        <v>4237</v>
      </c>
      <c r="Y2809" t="s">
        <v>78</v>
      </c>
      <c r="Z2809" t="s">
        <v>72</v>
      </c>
      <c r="AA2809">
        <v>451.07</v>
      </c>
      <c r="AB2809" t="s">
        <v>53</v>
      </c>
      <c r="AC2809" t="s">
        <v>11370</v>
      </c>
      <c r="AF2809" t="s">
        <v>55</v>
      </c>
      <c r="AG2809">
        <v>0.36799999999999999</v>
      </c>
      <c r="AH2809">
        <v>0</v>
      </c>
      <c r="AI2809">
        <v>1</v>
      </c>
      <c r="AJ2809">
        <v>78.819999999999993</v>
      </c>
      <c r="AK2809">
        <v>85</v>
      </c>
      <c r="AL2809">
        <v>3.48587643796465E-3</v>
      </c>
      <c r="AM2809" s="1">
        <v>5.4181800802645102E-16</v>
      </c>
      <c r="AN2809">
        <v>8.1057790000000005E-3</v>
      </c>
      <c r="AO2809">
        <v>0</v>
      </c>
      <c r="AP2809">
        <v>39</v>
      </c>
      <c r="AQ2809">
        <v>1</v>
      </c>
      <c r="AR2809">
        <v>1</v>
      </c>
      <c r="AS2809">
        <v>3.4000000000000002E-4</v>
      </c>
      <c r="AT2809" t="s">
        <v>65</v>
      </c>
      <c r="AU2809" t="s">
        <v>65</v>
      </c>
      <c r="AV2809" t="s">
        <v>65</v>
      </c>
      <c r="AW2809" t="s">
        <v>65</v>
      </c>
      <c r="AX2809" t="s">
        <v>65</v>
      </c>
      <c r="AY2809">
        <v>2.5000000000000001E-2</v>
      </c>
      <c r="AZ2809">
        <v>0</v>
      </c>
      <c r="BA2809" t="s">
        <v>65</v>
      </c>
      <c r="BB2809" t="s">
        <v>65</v>
      </c>
      <c r="BC2809" t="s">
        <v>65</v>
      </c>
      <c r="BD2809" t="s">
        <v>65</v>
      </c>
      <c r="BE2809" t="s">
        <v>65</v>
      </c>
      <c r="BF2809" t="s">
        <v>1560</v>
      </c>
    </row>
    <row r="2810" spans="1:58" hidden="1" x14ac:dyDescent="0.25">
      <c r="A2810">
        <v>22</v>
      </c>
      <c r="B2810">
        <v>38328659</v>
      </c>
      <c r="C2810" t="s">
        <v>953</v>
      </c>
      <c r="D2810" t="s">
        <v>58</v>
      </c>
      <c r="E2810" t="s">
        <v>46</v>
      </c>
      <c r="F2810" t="s">
        <v>85</v>
      </c>
      <c r="G2810" t="s">
        <v>48</v>
      </c>
      <c r="H2810" t="s">
        <v>76</v>
      </c>
      <c r="T2810" s="35"/>
      <c r="W2810" s="23"/>
      <c r="X2810" t="s">
        <v>954</v>
      </c>
      <c r="Y2810" t="s">
        <v>78</v>
      </c>
      <c r="Z2810" t="s">
        <v>72</v>
      </c>
      <c r="AA2810">
        <v>566.07000000000005</v>
      </c>
      <c r="AB2810" t="s">
        <v>53</v>
      </c>
      <c r="AC2810" t="s">
        <v>955</v>
      </c>
      <c r="AF2810" t="s">
        <v>55</v>
      </c>
      <c r="AG2810">
        <v>0.88400000000000001</v>
      </c>
      <c r="AH2810">
        <v>9.8049999999999997</v>
      </c>
      <c r="AI2810">
        <v>1</v>
      </c>
      <c r="AJ2810">
        <v>98.92</v>
      </c>
      <c r="AK2810">
        <v>93</v>
      </c>
      <c r="AL2810">
        <v>0.98997712000083304</v>
      </c>
      <c r="AM2810" s="35">
        <v>3.8138868152353902E-4</v>
      </c>
      <c r="AN2810">
        <v>0.62454506399999998</v>
      </c>
      <c r="AO2810">
        <v>0.51619512099999998</v>
      </c>
      <c r="AP2810">
        <v>39</v>
      </c>
      <c r="AQ2810">
        <v>1</v>
      </c>
      <c r="AR2810">
        <v>1</v>
      </c>
      <c r="AS2810">
        <v>3.3E-4</v>
      </c>
      <c r="AT2810" t="s">
        <v>65</v>
      </c>
      <c r="AU2810" t="s">
        <v>65</v>
      </c>
      <c r="AV2810" t="s">
        <v>65</v>
      </c>
      <c r="AW2810" t="s">
        <v>65</v>
      </c>
      <c r="AX2810" t="s">
        <v>65</v>
      </c>
      <c r="AY2810">
        <v>2.5000000000000001E-2</v>
      </c>
      <c r="AZ2810">
        <v>0</v>
      </c>
      <c r="BA2810" t="s">
        <v>65</v>
      </c>
      <c r="BB2810" t="s">
        <v>65</v>
      </c>
      <c r="BC2810" t="s">
        <v>65</v>
      </c>
      <c r="BD2810" t="s">
        <v>65</v>
      </c>
      <c r="BE2810" t="s">
        <v>65</v>
      </c>
      <c r="BF2810" t="s">
        <v>56</v>
      </c>
    </row>
    <row r="2811" spans="1:58" hidden="1" x14ac:dyDescent="0.25">
      <c r="A2811">
        <v>7</v>
      </c>
      <c r="B2811">
        <v>1484691</v>
      </c>
      <c r="C2811" t="s">
        <v>1985</v>
      </c>
      <c r="D2811" t="s">
        <v>1986</v>
      </c>
      <c r="E2811" t="s">
        <v>1764</v>
      </c>
      <c r="F2811" t="s">
        <v>47</v>
      </c>
      <c r="G2811" t="s">
        <v>48</v>
      </c>
      <c r="H2811" t="s">
        <v>49</v>
      </c>
      <c r="T2811" s="35"/>
      <c r="W2811" s="23"/>
      <c r="X2811" t="s">
        <v>1987</v>
      </c>
      <c r="Y2811" t="s">
        <v>78</v>
      </c>
      <c r="Z2811" t="s">
        <v>72</v>
      </c>
      <c r="AA2811">
        <v>580.07000000000005</v>
      </c>
      <c r="AB2811" t="s">
        <v>53</v>
      </c>
      <c r="AC2811" t="s">
        <v>1988</v>
      </c>
      <c r="AF2811" t="s">
        <v>55</v>
      </c>
      <c r="AG2811">
        <v>0.999</v>
      </c>
      <c r="AH2811">
        <v>0</v>
      </c>
      <c r="AI2811">
        <v>0</v>
      </c>
      <c r="AJ2811">
        <v>46.3</v>
      </c>
      <c r="AK2811">
        <v>54</v>
      </c>
      <c r="AL2811">
        <v>4.1163470829626396E-3</v>
      </c>
      <c r="AM2811" s="1">
        <v>7.7618916998063906E-17</v>
      </c>
      <c r="AN2811">
        <v>0.12046949799999999</v>
      </c>
      <c r="AO2811">
        <v>0</v>
      </c>
      <c r="AP2811">
        <v>39</v>
      </c>
      <c r="AQ2811">
        <v>1</v>
      </c>
      <c r="AR2811">
        <v>1</v>
      </c>
      <c r="AS2811">
        <v>2.102E-2</v>
      </c>
      <c r="AT2811">
        <v>2.93E-2</v>
      </c>
      <c r="AU2811">
        <v>8.387E-2</v>
      </c>
      <c r="AV2811" t="s">
        <v>65</v>
      </c>
      <c r="AW2811">
        <v>1.0500000000000001E-2</v>
      </c>
      <c r="AX2811">
        <v>4.8599999999999997E-3</v>
      </c>
      <c r="AY2811">
        <v>2.5000000000000001E-2</v>
      </c>
      <c r="AZ2811">
        <v>5.1999999999999995E-4</v>
      </c>
      <c r="BA2811">
        <v>5.0000000000000001E-4</v>
      </c>
      <c r="BB2811">
        <v>1.2999999999999999E-4</v>
      </c>
      <c r="BC2811">
        <v>0</v>
      </c>
      <c r="BD2811">
        <v>2E-3</v>
      </c>
      <c r="BE2811" t="s">
        <v>65</v>
      </c>
      <c r="BF2811" t="s">
        <v>1766</v>
      </c>
    </row>
    <row r="2812" spans="1:58" hidden="1" x14ac:dyDescent="0.25">
      <c r="A2812" t="s">
        <v>967</v>
      </c>
      <c r="B2812">
        <v>38664744</v>
      </c>
      <c r="C2812" t="s">
        <v>2516</v>
      </c>
      <c r="D2812" t="s">
        <v>2517</v>
      </c>
      <c r="E2812" t="s">
        <v>1764</v>
      </c>
      <c r="F2812" t="s">
        <v>47</v>
      </c>
      <c r="G2812" t="s">
        <v>48</v>
      </c>
      <c r="H2812" t="s">
        <v>103</v>
      </c>
      <c r="T2812" s="35"/>
      <c r="W2812" s="23"/>
      <c r="X2812" t="s">
        <v>2518</v>
      </c>
      <c r="Y2812" t="s">
        <v>78</v>
      </c>
      <c r="Z2812" t="s">
        <v>72</v>
      </c>
      <c r="AA2812">
        <v>422.23</v>
      </c>
      <c r="AB2812" t="s">
        <v>53</v>
      </c>
      <c r="AC2812" t="s">
        <v>2519</v>
      </c>
      <c r="AF2812" t="s">
        <v>55</v>
      </c>
      <c r="AG2812">
        <v>1</v>
      </c>
      <c r="AH2812">
        <v>0</v>
      </c>
      <c r="AI2812">
        <v>1</v>
      </c>
      <c r="AJ2812">
        <v>91.76</v>
      </c>
      <c r="AK2812">
        <v>85</v>
      </c>
      <c r="AL2812">
        <v>0.43276952654232997</v>
      </c>
      <c r="AM2812">
        <v>0.489439187483796</v>
      </c>
      <c r="AN2812">
        <v>0.88298004500000005</v>
      </c>
      <c r="AO2812">
        <v>0</v>
      </c>
      <c r="AP2812">
        <v>31</v>
      </c>
      <c r="AQ2812">
        <v>1</v>
      </c>
      <c r="AR2812">
        <v>0.8</v>
      </c>
      <c r="AS2812">
        <v>8.6099999999999996E-2</v>
      </c>
      <c r="AT2812">
        <v>0.13463</v>
      </c>
      <c r="AU2812">
        <v>7.3230000000000003E-2</v>
      </c>
      <c r="AV2812">
        <v>0.16078999999999999</v>
      </c>
      <c r="AW2812">
        <v>8.3519999999999997E-2</v>
      </c>
      <c r="AX2812">
        <v>0.11627999999999999</v>
      </c>
      <c r="AY2812">
        <v>3.125E-2</v>
      </c>
      <c r="AZ2812" s="35">
        <v>2.8E-3</v>
      </c>
      <c r="BA2812">
        <v>4.4900000000000001E-3</v>
      </c>
      <c r="BB2812">
        <v>2.5799999999999998E-3</v>
      </c>
      <c r="BC2812">
        <v>3.7200000000000002E-3</v>
      </c>
      <c r="BD2812">
        <v>2.1199999999999999E-3</v>
      </c>
      <c r="BE2812">
        <v>4.96E-3</v>
      </c>
      <c r="BF2812" t="s">
        <v>1766</v>
      </c>
    </row>
    <row r="2813" spans="1:58" hidden="1" x14ac:dyDescent="0.25">
      <c r="A2813">
        <v>1</v>
      </c>
      <c r="B2813">
        <v>67390649</v>
      </c>
      <c r="C2813" t="s">
        <v>13877</v>
      </c>
      <c r="D2813" t="s">
        <v>58</v>
      </c>
      <c r="E2813" t="s">
        <v>13822</v>
      </c>
      <c r="F2813" t="s">
        <v>97</v>
      </c>
      <c r="G2813" t="s">
        <v>98</v>
      </c>
      <c r="H2813" t="s">
        <v>76</v>
      </c>
      <c r="T2813" s="35"/>
      <c r="W2813" s="23"/>
      <c r="X2813" t="s">
        <v>13878</v>
      </c>
      <c r="Y2813" t="s">
        <v>72</v>
      </c>
      <c r="Z2813" t="s">
        <v>78</v>
      </c>
      <c r="AA2813">
        <v>797.08</v>
      </c>
      <c r="AB2813" t="s">
        <v>150</v>
      </c>
      <c r="AC2813" t="s">
        <v>55</v>
      </c>
      <c r="AF2813" t="s">
        <v>55</v>
      </c>
      <c r="AG2813">
        <v>0</v>
      </c>
      <c r="AH2813">
        <v>0</v>
      </c>
      <c r="AI2813">
        <v>0.92500000000000004</v>
      </c>
      <c r="AJ2813" t="s">
        <v>55</v>
      </c>
      <c r="AK2813" t="s">
        <v>55</v>
      </c>
      <c r="AL2813">
        <v>3.3704435687888203E-2</v>
      </c>
      <c r="AM2813">
        <v>0.96629546639685004</v>
      </c>
      <c r="AN2813">
        <v>0.83479677500000005</v>
      </c>
      <c r="AO2813">
        <v>0.54848471700000001</v>
      </c>
      <c r="AP2813">
        <v>39</v>
      </c>
      <c r="AQ2813">
        <v>1</v>
      </c>
      <c r="AR2813">
        <v>1</v>
      </c>
      <c r="AS2813" t="s">
        <v>65</v>
      </c>
      <c r="AT2813" t="s">
        <v>65</v>
      </c>
      <c r="AU2813" t="s">
        <v>65</v>
      </c>
      <c r="AV2813" t="s">
        <v>65</v>
      </c>
      <c r="AW2813" t="s">
        <v>65</v>
      </c>
      <c r="AX2813" t="s">
        <v>65</v>
      </c>
      <c r="AY2813">
        <v>2.5000000000000001E-2</v>
      </c>
      <c r="AZ2813" s="35" t="s">
        <v>65</v>
      </c>
      <c r="BA2813" s="35" t="s">
        <v>65</v>
      </c>
      <c r="BB2813" t="s">
        <v>65</v>
      </c>
      <c r="BC2813" t="s">
        <v>65</v>
      </c>
      <c r="BD2813" t="s">
        <v>65</v>
      </c>
      <c r="BE2813" t="s">
        <v>65</v>
      </c>
      <c r="BF2813" t="s">
        <v>13824</v>
      </c>
    </row>
    <row r="2814" spans="1:58" hidden="1" x14ac:dyDescent="0.25">
      <c r="A2814">
        <v>19</v>
      </c>
      <c r="B2814">
        <v>327157</v>
      </c>
      <c r="C2814" t="s">
        <v>11566</v>
      </c>
      <c r="D2814" t="s">
        <v>11567</v>
      </c>
      <c r="E2814" t="s">
        <v>11009</v>
      </c>
      <c r="F2814" t="s">
        <v>47</v>
      </c>
      <c r="G2814" t="s">
        <v>48</v>
      </c>
      <c r="H2814" t="s">
        <v>76</v>
      </c>
      <c r="T2814" s="35"/>
      <c r="W2814" s="23"/>
      <c r="X2814" t="s">
        <v>11568</v>
      </c>
      <c r="Y2814" t="s">
        <v>51</v>
      </c>
      <c r="Z2814" t="s">
        <v>78</v>
      </c>
      <c r="AA2814">
        <v>245.08</v>
      </c>
      <c r="AB2814" t="s">
        <v>53</v>
      </c>
      <c r="AC2814" t="s">
        <v>11569</v>
      </c>
      <c r="AF2814" t="s">
        <v>55</v>
      </c>
      <c r="AG2814">
        <v>1</v>
      </c>
      <c r="AH2814">
        <v>4.96</v>
      </c>
      <c r="AI2814">
        <v>1</v>
      </c>
      <c r="AJ2814">
        <v>82.02</v>
      </c>
      <c r="AK2814">
        <v>89</v>
      </c>
      <c r="AL2814">
        <v>2.2736235166157099E-2</v>
      </c>
      <c r="AM2814">
        <v>0.97726286288877195</v>
      </c>
      <c r="AN2814">
        <v>0.89133932400000004</v>
      </c>
      <c r="AO2814">
        <v>0.58333746399999997</v>
      </c>
      <c r="AP2814">
        <v>39</v>
      </c>
      <c r="AQ2814">
        <v>1</v>
      </c>
      <c r="AR2814">
        <v>1</v>
      </c>
      <c r="AS2814">
        <v>1.4069999999999999E-2</v>
      </c>
      <c r="AT2814">
        <v>2.138E-2</v>
      </c>
      <c r="AU2814">
        <v>1.5789999999999998E-2</v>
      </c>
      <c r="AV2814">
        <v>6.1740000000000003E-2</v>
      </c>
      <c r="AW2814">
        <v>4.6399999999999997E-2</v>
      </c>
      <c r="AX2814">
        <v>4.6299999999999996E-3</v>
      </c>
      <c r="AY2814">
        <v>2.5000000000000001E-2</v>
      </c>
      <c r="AZ2814">
        <v>3.5E-4</v>
      </c>
      <c r="BA2814">
        <v>5.2999999999999998E-4</v>
      </c>
      <c r="BB2814">
        <v>1.06E-3</v>
      </c>
      <c r="BC2814">
        <v>0</v>
      </c>
      <c r="BD2814">
        <v>2.0000000000000001E-4</v>
      </c>
      <c r="BE2814">
        <v>1.07E-3</v>
      </c>
      <c r="BF2814" t="s">
        <v>1560</v>
      </c>
    </row>
    <row r="2815" spans="1:58" x14ac:dyDescent="0.25">
      <c r="A2815">
        <v>16</v>
      </c>
      <c r="B2815">
        <v>67695928</v>
      </c>
      <c r="C2815" t="s">
        <v>3180</v>
      </c>
      <c r="D2815" t="s">
        <v>58</v>
      </c>
      <c r="E2815" t="s">
        <v>2537</v>
      </c>
      <c r="F2815" t="s">
        <v>85</v>
      </c>
      <c r="G2815" t="s">
        <v>48</v>
      </c>
      <c r="H2815" t="s">
        <v>49</v>
      </c>
      <c r="I2815" t="s">
        <v>14625</v>
      </c>
      <c r="L2815" t="s">
        <v>14646</v>
      </c>
      <c r="N2815" t="s">
        <v>14631</v>
      </c>
      <c r="T2815" s="35"/>
      <c r="W2815" s="23"/>
      <c r="X2815" t="s">
        <v>3181</v>
      </c>
      <c r="Y2815" t="s">
        <v>78</v>
      </c>
      <c r="Z2815" t="s">
        <v>52</v>
      </c>
      <c r="AA2815">
        <v>636.16999999999996</v>
      </c>
      <c r="AB2815" t="s">
        <v>53</v>
      </c>
      <c r="AC2815" t="s">
        <v>3182</v>
      </c>
      <c r="AF2815" t="s">
        <v>55</v>
      </c>
      <c r="AG2815">
        <v>0.999</v>
      </c>
      <c r="AH2815">
        <v>9.4770000000000003</v>
      </c>
      <c r="AI2815">
        <v>1</v>
      </c>
      <c r="AJ2815">
        <v>98.99</v>
      </c>
      <c r="AK2815">
        <v>99</v>
      </c>
      <c r="AL2815">
        <v>0.144774428828502</v>
      </c>
      <c r="AM2815" s="47">
        <v>0.85473470083811498</v>
      </c>
      <c r="AN2815">
        <v>0.65129369199999998</v>
      </c>
      <c r="AO2815">
        <v>0.55445342799999997</v>
      </c>
      <c r="AP2815">
        <v>34</v>
      </c>
      <c r="AQ2815">
        <v>2</v>
      </c>
      <c r="AR2815">
        <v>0.9</v>
      </c>
      <c r="AS2815" s="1">
        <v>2.5600000000000002E-7</v>
      </c>
      <c r="AT2815" s="1">
        <v>2.8500000000000002E-7</v>
      </c>
      <c r="AU2815" t="s">
        <v>65</v>
      </c>
      <c r="AV2815" t="s">
        <v>65</v>
      </c>
      <c r="AW2815" t="s">
        <v>65</v>
      </c>
      <c r="AX2815" t="s">
        <v>65</v>
      </c>
      <c r="AY2815">
        <v>5.5559999999999998E-2</v>
      </c>
      <c r="AZ2815" s="1">
        <v>8.2400000000000007E-6</v>
      </c>
      <c r="BA2815" s="47">
        <v>0</v>
      </c>
      <c r="BB2815" t="s">
        <v>65</v>
      </c>
      <c r="BC2815" t="s">
        <v>65</v>
      </c>
      <c r="BD2815" t="s">
        <v>65</v>
      </c>
      <c r="BE2815" t="s">
        <v>65</v>
      </c>
      <c r="BF2815" t="s">
        <v>2540</v>
      </c>
    </row>
    <row r="2816" spans="1:58" x14ac:dyDescent="0.25">
      <c r="A2816">
        <v>16</v>
      </c>
      <c r="B2816">
        <v>67695928</v>
      </c>
      <c r="C2816" t="s">
        <v>3180</v>
      </c>
      <c r="D2816" t="s">
        <v>58</v>
      </c>
      <c r="E2816" t="s">
        <v>3383</v>
      </c>
      <c r="F2816" t="s">
        <v>85</v>
      </c>
      <c r="G2816" t="s">
        <v>48</v>
      </c>
      <c r="H2816" t="s">
        <v>49</v>
      </c>
      <c r="I2816" t="s">
        <v>14625</v>
      </c>
      <c r="L2816" t="s">
        <v>14646</v>
      </c>
      <c r="N2816" t="s">
        <v>14631</v>
      </c>
      <c r="T2816" s="35"/>
      <c r="W2816" s="23"/>
      <c r="X2816" t="s">
        <v>3181</v>
      </c>
      <c r="Y2816" t="s">
        <v>78</v>
      </c>
      <c r="Z2816" t="s">
        <v>52</v>
      </c>
      <c r="AA2816">
        <v>636.16999999999996</v>
      </c>
      <c r="AB2816" t="s">
        <v>53</v>
      </c>
      <c r="AC2816" t="s">
        <v>3182</v>
      </c>
      <c r="AF2816" t="s">
        <v>55</v>
      </c>
      <c r="AG2816">
        <v>0.999</v>
      </c>
      <c r="AH2816">
        <v>9.4770000000000003</v>
      </c>
      <c r="AI2816">
        <v>1</v>
      </c>
      <c r="AJ2816">
        <v>98.99</v>
      </c>
      <c r="AK2816">
        <v>99</v>
      </c>
      <c r="AL2816" s="47">
        <v>0.144774428828502</v>
      </c>
      <c r="AM2816">
        <v>0.85473470083811498</v>
      </c>
      <c r="AN2816">
        <v>0.65129369199999998</v>
      </c>
      <c r="AO2816">
        <v>0.55445342799999997</v>
      </c>
      <c r="AP2816">
        <v>34</v>
      </c>
      <c r="AQ2816">
        <v>2</v>
      </c>
      <c r="AR2816">
        <v>0.9</v>
      </c>
      <c r="AS2816" s="1">
        <v>2.5600000000000002E-7</v>
      </c>
      <c r="AT2816" s="1">
        <v>2.8500000000000002E-7</v>
      </c>
      <c r="AU2816" t="s">
        <v>65</v>
      </c>
      <c r="AV2816" t="s">
        <v>65</v>
      </c>
      <c r="AW2816" t="s">
        <v>65</v>
      </c>
      <c r="AX2816" t="s">
        <v>65</v>
      </c>
      <c r="AY2816">
        <v>5.5559999999999998E-2</v>
      </c>
      <c r="AZ2816" s="1">
        <v>8.2400000000000007E-6</v>
      </c>
      <c r="BA2816">
        <v>0</v>
      </c>
      <c r="BB2816" t="s">
        <v>65</v>
      </c>
      <c r="BC2816" t="s">
        <v>65</v>
      </c>
      <c r="BD2816" t="s">
        <v>65</v>
      </c>
      <c r="BE2816" t="s">
        <v>65</v>
      </c>
      <c r="BF2816" t="s">
        <v>2540</v>
      </c>
    </row>
    <row r="2817" spans="1:58" hidden="1" x14ac:dyDescent="0.25">
      <c r="A2817">
        <v>10</v>
      </c>
      <c r="B2817">
        <v>89312053</v>
      </c>
      <c r="C2817" t="s">
        <v>12052</v>
      </c>
      <c r="D2817" t="s">
        <v>58</v>
      </c>
      <c r="E2817" t="s">
        <v>11689</v>
      </c>
      <c r="F2817" t="s">
        <v>97</v>
      </c>
      <c r="G2817" t="s">
        <v>48</v>
      </c>
      <c r="H2817" t="s">
        <v>76</v>
      </c>
      <c r="T2817" s="35"/>
      <c r="W2817" s="23"/>
      <c r="X2817" t="s">
        <v>12053</v>
      </c>
      <c r="Y2817" t="s">
        <v>51</v>
      </c>
      <c r="Z2817" t="s">
        <v>52</v>
      </c>
      <c r="AA2817">
        <v>807.07</v>
      </c>
      <c r="AB2817" t="s">
        <v>53</v>
      </c>
      <c r="AC2817" t="s">
        <v>12054</v>
      </c>
      <c r="AD2817" t="s">
        <v>100</v>
      </c>
      <c r="AE2817" t="s">
        <v>100</v>
      </c>
      <c r="AF2817" t="s">
        <v>55</v>
      </c>
      <c r="AG2817">
        <v>1.0999999999999999E-2</v>
      </c>
      <c r="AH2817">
        <v>0</v>
      </c>
      <c r="AI2817">
        <v>0.94</v>
      </c>
      <c r="AJ2817">
        <v>79.27</v>
      </c>
      <c r="AK2817">
        <v>82</v>
      </c>
      <c r="AL2817">
        <v>0.54434013453342001</v>
      </c>
      <c r="AM2817" s="35">
        <v>0.454406266536868</v>
      </c>
      <c r="AN2817">
        <v>0.97569281699999999</v>
      </c>
      <c r="AO2817">
        <v>0.60409855099999998</v>
      </c>
      <c r="AP2817">
        <v>39</v>
      </c>
      <c r="AQ2817">
        <v>1</v>
      </c>
      <c r="AR2817">
        <v>1</v>
      </c>
      <c r="AS2817">
        <v>6.6E-4</v>
      </c>
      <c r="AT2817">
        <v>1.1999999999999999E-3</v>
      </c>
      <c r="AU2817" t="s">
        <v>65</v>
      </c>
      <c r="AV2817" t="s">
        <v>65</v>
      </c>
      <c r="AW2817">
        <v>1.0500000000000001E-2</v>
      </c>
      <c r="AX2817" t="s">
        <v>65</v>
      </c>
      <c r="AY2817">
        <v>2.5000000000000001E-2</v>
      </c>
      <c r="AZ2817" s="1">
        <v>8.2400000000000007E-6</v>
      </c>
      <c r="BA2817" s="1">
        <v>1.5E-5</v>
      </c>
      <c r="BB2817">
        <v>1.2999999999999999E-4</v>
      </c>
      <c r="BC2817" t="s">
        <v>65</v>
      </c>
      <c r="BD2817" t="s">
        <v>65</v>
      </c>
      <c r="BE2817" t="s">
        <v>65</v>
      </c>
      <c r="BF2817" t="s">
        <v>4038</v>
      </c>
    </row>
    <row r="2818" spans="1:58" hidden="1" x14ac:dyDescent="0.25">
      <c r="A2818">
        <v>13</v>
      </c>
      <c r="B2818">
        <v>24460490</v>
      </c>
      <c r="C2818" t="s">
        <v>12854</v>
      </c>
      <c r="D2818" t="s">
        <v>58</v>
      </c>
      <c r="E2818" t="s">
        <v>12393</v>
      </c>
      <c r="F2818" t="s">
        <v>85</v>
      </c>
      <c r="G2818" t="s">
        <v>98</v>
      </c>
      <c r="H2818" t="s">
        <v>49</v>
      </c>
      <c r="T2818" s="35"/>
      <c r="W2818" s="23"/>
      <c r="X2818" t="s">
        <v>12855</v>
      </c>
      <c r="Y2818" t="s">
        <v>52</v>
      </c>
      <c r="Z2818" t="s">
        <v>51</v>
      </c>
      <c r="AA2818">
        <v>1073.07</v>
      </c>
      <c r="AB2818" t="s">
        <v>164</v>
      </c>
      <c r="AC2818" t="s">
        <v>12856</v>
      </c>
      <c r="AF2818" t="s">
        <v>55</v>
      </c>
      <c r="AG2818">
        <v>0</v>
      </c>
      <c r="AH2818">
        <v>0</v>
      </c>
      <c r="AI2818">
        <v>0.998</v>
      </c>
      <c r="AJ2818">
        <v>100</v>
      </c>
      <c r="AK2818">
        <v>99</v>
      </c>
      <c r="AL2818">
        <v>0.99568194504171903</v>
      </c>
      <c r="AM2818" s="1">
        <v>8.4906357988853499E-7</v>
      </c>
      <c r="AN2818">
        <v>0.55210568599999998</v>
      </c>
      <c r="AO2818">
        <v>0</v>
      </c>
      <c r="AP2818">
        <v>39</v>
      </c>
      <c r="AQ2818">
        <v>1</v>
      </c>
      <c r="AR2818">
        <v>1</v>
      </c>
      <c r="AS2818">
        <v>6.6E-4</v>
      </c>
      <c r="AT2818">
        <v>1.1999999999999999E-3</v>
      </c>
      <c r="AU2818" t="s">
        <v>65</v>
      </c>
      <c r="AV2818" t="s">
        <v>65</v>
      </c>
      <c r="AW2818" t="s">
        <v>65</v>
      </c>
      <c r="AX2818" t="s">
        <v>65</v>
      </c>
      <c r="AY2818">
        <v>2.5000000000000001E-2</v>
      </c>
      <c r="AZ2818" s="1">
        <v>8.2400000000000007E-6</v>
      </c>
      <c r="BA2818" s="1">
        <v>1.5099999999999999E-5</v>
      </c>
      <c r="BB2818" t="s">
        <v>65</v>
      </c>
      <c r="BC2818" t="s">
        <v>65</v>
      </c>
      <c r="BD2818" t="s">
        <v>65</v>
      </c>
      <c r="BE2818" t="s">
        <v>65</v>
      </c>
      <c r="BF2818" t="s">
        <v>9149</v>
      </c>
    </row>
    <row r="2819" spans="1:58" hidden="1" x14ac:dyDescent="0.25">
      <c r="A2819">
        <v>13</v>
      </c>
      <c r="B2819">
        <v>24460511</v>
      </c>
      <c r="C2819" t="s">
        <v>12857</v>
      </c>
      <c r="D2819" t="s">
        <v>58</v>
      </c>
      <c r="E2819" t="s">
        <v>12393</v>
      </c>
      <c r="F2819" t="s">
        <v>85</v>
      </c>
      <c r="G2819" t="s">
        <v>98</v>
      </c>
      <c r="H2819" t="s">
        <v>49</v>
      </c>
      <c r="T2819" s="35"/>
      <c r="W2819" s="23"/>
      <c r="X2819" t="s">
        <v>12855</v>
      </c>
      <c r="Y2819" t="s">
        <v>78</v>
      </c>
      <c r="Z2819" t="s">
        <v>72</v>
      </c>
      <c r="AA2819">
        <v>1384.07</v>
      </c>
      <c r="AB2819" t="s">
        <v>164</v>
      </c>
      <c r="AC2819" t="s">
        <v>12858</v>
      </c>
      <c r="AF2819" t="s">
        <v>55</v>
      </c>
      <c r="AG2819">
        <v>0</v>
      </c>
      <c r="AH2819">
        <v>0</v>
      </c>
      <c r="AI2819">
        <v>0.78600000000000003</v>
      </c>
      <c r="AJ2819">
        <v>100</v>
      </c>
      <c r="AK2819">
        <v>99</v>
      </c>
      <c r="AL2819">
        <v>0.99568194504171903</v>
      </c>
      <c r="AM2819" s="1">
        <v>8.4906357988853499E-7</v>
      </c>
      <c r="AN2819">
        <v>0.55210568599999998</v>
      </c>
      <c r="AO2819">
        <v>0</v>
      </c>
      <c r="AP2819">
        <v>39</v>
      </c>
      <c r="AQ2819">
        <v>1</v>
      </c>
      <c r="AR2819">
        <v>1</v>
      </c>
      <c r="AS2819">
        <v>3.3E-4</v>
      </c>
      <c r="AT2819" t="s">
        <v>65</v>
      </c>
      <c r="AU2819" t="s">
        <v>65</v>
      </c>
      <c r="AV2819" t="s">
        <v>65</v>
      </c>
      <c r="AW2819" t="s">
        <v>65</v>
      </c>
      <c r="AX2819" t="s">
        <v>65</v>
      </c>
      <c r="AY2819">
        <v>2.5000000000000001E-2</v>
      </c>
      <c r="AZ2819">
        <v>0</v>
      </c>
      <c r="BA2819" t="s">
        <v>65</v>
      </c>
      <c r="BB2819" t="s">
        <v>65</v>
      </c>
      <c r="BC2819" t="s">
        <v>65</v>
      </c>
      <c r="BD2819" t="s">
        <v>65</v>
      </c>
      <c r="BE2819" t="s">
        <v>65</v>
      </c>
      <c r="BF2819" t="s">
        <v>9149</v>
      </c>
    </row>
    <row r="2820" spans="1:58" x14ac:dyDescent="0.25">
      <c r="A2820">
        <v>10</v>
      </c>
      <c r="B2820">
        <v>55600242</v>
      </c>
      <c r="C2820" t="s">
        <v>3599</v>
      </c>
      <c r="D2820" t="s">
        <v>58</v>
      </c>
      <c r="E2820" t="s">
        <v>3383</v>
      </c>
      <c r="F2820" t="s">
        <v>85</v>
      </c>
      <c r="G2820" t="s">
        <v>48</v>
      </c>
      <c r="H2820" t="s">
        <v>76</v>
      </c>
      <c r="I2820" t="s">
        <v>14625</v>
      </c>
      <c r="T2820" s="35"/>
      <c r="W2820" s="23"/>
      <c r="X2820" t="s">
        <v>3600</v>
      </c>
      <c r="Y2820" t="s">
        <v>52</v>
      </c>
      <c r="Z2820" t="s">
        <v>51</v>
      </c>
      <c r="AA2820">
        <v>637.07000000000005</v>
      </c>
      <c r="AB2820" t="s">
        <v>53</v>
      </c>
      <c r="AC2820" t="s">
        <v>3601</v>
      </c>
      <c r="AD2820" t="s">
        <v>64</v>
      </c>
      <c r="AE2820" t="s">
        <v>64</v>
      </c>
      <c r="AF2820" t="s">
        <v>55</v>
      </c>
      <c r="AG2820">
        <v>1</v>
      </c>
      <c r="AH2820">
        <v>7.9880000000000004</v>
      </c>
      <c r="AI2820">
        <v>1</v>
      </c>
      <c r="AJ2820">
        <v>95.88</v>
      </c>
      <c r="AK2820">
        <v>97</v>
      </c>
      <c r="AL2820">
        <v>0.99999709993382002</v>
      </c>
      <c r="AM2820" s="1">
        <v>7.23123612897865E-11</v>
      </c>
      <c r="AN2820">
        <v>3.7533226000000003E-2</v>
      </c>
      <c r="AO2820">
        <v>0</v>
      </c>
      <c r="AP2820">
        <v>39</v>
      </c>
      <c r="AQ2820">
        <v>1</v>
      </c>
      <c r="AR2820">
        <v>1</v>
      </c>
      <c r="AS2820">
        <v>3.3E-4</v>
      </c>
      <c r="AT2820" t="s">
        <v>65</v>
      </c>
      <c r="AU2820" t="s">
        <v>65</v>
      </c>
      <c r="AV2820" t="s">
        <v>65</v>
      </c>
      <c r="AW2820" t="s">
        <v>65</v>
      </c>
      <c r="AX2820" t="s">
        <v>65</v>
      </c>
      <c r="AY2820">
        <v>2.5000000000000001E-2</v>
      </c>
      <c r="AZ2820">
        <v>0</v>
      </c>
      <c r="BA2820" t="s">
        <v>65</v>
      </c>
      <c r="BB2820" t="s">
        <v>65</v>
      </c>
      <c r="BC2820" t="s">
        <v>65</v>
      </c>
      <c r="BD2820" t="s">
        <v>65</v>
      </c>
      <c r="BE2820" t="s">
        <v>65</v>
      </c>
      <c r="BF2820" t="s">
        <v>2419</v>
      </c>
    </row>
    <row r="2821" spans="1:58" hidden="1" x14ac:dyDescent="0.25">
      <c r="A2821">
        <v>9</v>
      </c>
      <c r="B2821">
        <v>21512182</v>
      </c>
      <c r="C2821" t="s">
        <v>9150</v>
      </c>
      <c r="D2821" t="s">
        <v>9151</v>
      </c>
      <c r="E2821" t="s">
        <v>8925</v>
      </c>
      <c r="F2821" t="s">
        <v>47</v>
      </c>
      <c r="G2821" t="s">
        <v>98</v>
      </c>
      <c r="H2821" t="s">
        <v>76</v>
      </c>
      <c r="T2821" s="35"/>
      <c r="W2821" s="23"/>
      <c r="X2821" t="s">
        <v>9152</v>
      </c>
      <c r="Y2821" t="s">
        <v>52</v>
      </c>
      <c r="Z2821" t="s">
        <v>51</v>
      </c>
      <c r="AA2821">
        <v>452.07</v>
      </c>
      <c r="AB2821" t="s">
        <v>175</v>
      </c>
      <c r="AC2821" t="s">
        <v>55</v>
      </c>
      <c r="AD2821" t="s">
        <v>64</v>
      </c>
      <c r="AE2821" t="s">
        <v>64</v>
      </c>
      <c r="AF2821" t="s">
        <v>55</v>
      </c>
      <c r="AG2821">
        <v>0</v>
      </c>
      <c r="AH2821">
        <v>4.8079999999999998</v>
      </c>
      <c r="AI2821">
        <v>1</v>
      </c>
      <c r="AJ2821" t="s">
        <v>55</v>
      </c>
      <c r="AK2821" t="s">
        <v>55</v>
      </c>
      <c r="AL2821">
        <v>0</v>
      </c>
      <c r="AM2821" s="35">
        <v>0</v>
      </c>
      <c r="AN2821">
        <v>0</v>
      </c>
      <c r="AO2821">
        <v>0</v>
      </c>
      <c r="AP2821">
        <v>39</v>
      </c>
      <c r="AQ2821">
        <v>1</v>
      </c>
      <c r="AR2821">
        <v>1</v>
      </c>
      <c r="AS2821">
        <v>3.96E-3</v>
      </c>
      <c r="AT2821">
        <v>5.45E-3</v>
      </c>
      <c r="AU2821" t="s">
        <v>65</v>
      </c>
      <c r="AV2821" t="s">
        <v>65</v>
      </c>
      <c r="AW2821">
        <v>1.0500000000000001E-2</v>
      </c>
      <c r="AX2821">
        <v>1.6570000000000001E-2</v>
      </c>
      <c r="AY2821">
        <v>2.5000000000000001E-2</v>
      </c>
      <c r="AZ2821" s="1">
        <v>9.09E-5</v>
      </c>
      <c r="BA2821">
        <v>1.2E-4</v>
      </c>
      <c r="BB2821">
        <v>1.2999999999999999E-4</v>
      </c>
      <c r="BC2821">
        <v>2.7999999999999998E-4</v>
      </c>
      <c r="BD2821" t="s">
        <v>65</v>
      </c>
      <c r="BE2821" t="s">
        <v>65</v>
      </c>
      <c r="BF2821" t="s">
        <v>2415</v>
      </c>
    </row>
    <row r="2822" spans="1:58" hidden="1" x14ac:dyDescent="0.25">
      <c r="A2822">
        <v>11</v>
      </c>
      <c r="B2822">
        <v>62344666</v>
      </c>
      <c r="C2822" t="s">
        <v>6378</v>
      </c>
      <c r="D2822" t="s">
        <v>6379</v>
      </c>
      <c r="E2822" t="s">
        <v>6034</v>
      </c>
      <c r="F2822" t="s">
        <v>97</v>
      </c>
      <c r="G2822" t="s">
        <v>48</v>
      </c>
      <c r="H2822" t="s">
        <v>76</v>
      </c>
      <c r="T2822" s="35"/>
      <c r="W2822" s="23"/>
      <c r="X2822" t="s">
        <v>6380</v>
      </c>
      <c r="Y2822" t="s">
        <v>78</v>
      </c>
      <c r="Z2822" t="s">
        <v>72</v>
      </c>
      <c r="AA2822">
        <v>692.07</v>
      </c>
      <c r="AB2822" t="s">
        <v>53</v>
      </c>
      <c r="AC2822" t="s">
        <v>6381</v>
      </c>
      <c r="AF2822" t="s">
        <v>55</v>
      </c>
      <c r="AG2822">
        <v>0.64900000000000002</v>
      </c>
      <c r="AH2822">
        <v>0</v>
      </c>
      <c r="AI2822">
        <v>1</v>
      </c>
      <c r="AJ2822">
        <v>69.510000000000005</v>
      </c>
      <c r="AK2822">
        <v>82</v>
      </c>
      <c r="AL2822">
        <v>0</v>
      </c>
      <c r="AM2822" s="35">
        <v>0</v>
      </c>
      <c r="AN2822">
        <v>0</v>
      </c>
      <c r="AO2822">
        <v>0</v>
      </c>
      <c r="AP2822">
        <v>39</v>
      </c>
      <c r="AQ2822">
        <v>1</v>
      </c>
      <c r="AR2822">
        <v>1</v>
      </c>
      <c r="AS2822">
        <v>6.6E-4</v>
      </c>
      <c r="AT2822">
        <v>1.1999999999999999E-3</v>
      </c>
      <c r="AU2822" t="s">
        <v>65</v>
      </c>
      <c r="AV2822" t="s">
        <v>65</v>
      </c>
      <c r="AW2822">
        <v>1.0500000000000001E-2</v>
      </c>
      <c r="AX2822">
        <v>4.6299999999999996E-3</v>
      </c>
      <c r="AY2822">
        <v>2.5000000000000001E-2</v>
      </c>
      <c r="AZ2822" s="1">
        <v>8.2400000000000007E-6</v>
      </c>
      <c r="BA2822" s="1">
        <v>1.5E-5</v>
      </c>
      <c r="BB2822">
        <v>1.2999999999999999E-4</v>
      </c>
      <c r="BC2822">
        <v>0</v>
      </c>
      <c r="BD2822" t="s">
        <v>65</v>
      </c>
      <c r="BE2822" t="s">
        <v>65</v>
      </c>
      <c r="BF2822" t="s">
        <v>2962</v>
      </c>
    </row>
    <row r="2823" spans="1:58" hidden="1" x14ac:dyDescent="0.25">
      <c r="A2823">
        <v>5</v>
      </c>
      <c r="B2823">
        <v>170180515</v>
      </c>
      <c r="C2823" t="s">
        <v>299</v>
      </c>
      <c r="D2823" t="s">
        <v>300</v>
      </c>
      <c r="E2823" t="s">
        <v>46</v>
      </c>
      <c r="F2823" t="s">
        <v>47</v>
      </c>
      <c r="G2823" t="s">
        <v>60</v>
      </c>
      <c r="H2823" t="s">
        <v>76</v>
      </c>
      <c r="T2823" s="35"/>
      <c r="W2823" s="23"/>
      <c r="X2823" t="s">
        <v>301</v>
      </c>
      <c r="Y2823" t="s">
        <v>72</v>
      </c>
      <c r="Z2823" t="s">
        <v>78</v>
      </c>
      <c r="AA2823">
        <v>529.07000000000005</v>
      </c>
      <c r="AB2823" t="s">
        <v>282</v>
      </c>
      <c r="AC2823" t="s">
        <v>55</v>
      </c>
      <c r="AD2823" t="s">
        <v>64</v>
      </c>
      <c r="AE2823" t="s">
        <v>64</v>
      </c>
      <c r="AF2823" t="s">
        <v>55</v>
      </c>
      <c r="AG2823">
        <v>0</v>
      </c>
      <c r="AH2823">
        <v>0</v>
      </c>
      <c r="AI2823">
        <v>0</v>
      </c>
      <c r="AJ2823" t="s">
        <v>55</v>
      </c>
      <c r="AK2823" t="s">
        <v>55</v>
      </c>
      <c r="AL2823">
        <v>0</v>
      </c>
      <c r="AM2823">
        <v>0</v>
      </c>
      <c r="AN2823">
        <v>0</v>
      </c>
      <c r="AO2823">
        <v>0</v>
      </c>
      <c r="AP2823">
        <v>39</v>
      </c>
      <c r="AQ2823">
        <v>1</v>
      </c>
      <c r="AR2823">
        <v>1</v>
      </c>
      <c r="AS2823" t="s">
        <v>65</v>
      </c>
      <c r="AT2823" t="s">
        <v>65</v>
      </c>
      <c r="AU2823">
        <v>6.1699999999999998E-2</v>
      </c>
      <c r="AV2823" t="s">
        <v>65</v>
      </c>
      <c r="AW2823" t="s">
        <v>65</v>
      </c>
      <c r="AX2823" t="s">
        <v>65</v>
      </c>
      <c r="AY2823">
        <v>2.5000000000000001E-2</v>
      </c>
      <c r="AZ2823" s="35" t="s">
        <v>65</v>
      </c>
      <c r="BA2823" s="35" t="s">
        <v>65</v>
      </c>
      <c r="BB2823" t="s">
        <v>65</v>
      </c>
      <c r="BC2823" t="s">
        <v>65</v>
      </c>
      <c r="BD2823">
        <v>1.4E-3</v>
      </c>
      <c r="BE2823" t="s">
        <v>65</v>
      </c>
      <c r="BF2823" t="s">
        <v>56</v>
      </c>
    </row>
    <row r="2824" spans="1:58" hidden="1" x14ac:dyDescent="0.25">
      <c r="A2824">
        <v>3</v>
      </c>
      <c r="B2824">
        <v>69987012</v>
      </c>
      <c r="C2824" t="s">
        <v>1880</v>
      </c>
      <c r="D2824" t="s">
        <v>1881</v>
      </c>
      <c r="E2824" t="s">
        <v>1764</v>
      </c>
      <c r="F2824" t="s">
        <v>47</v>
      </c>
      <c r="G2824" t="s">
        <v>48</v>
      </c>
      <c r="H2824" t="s">
        <v>49</v>
      </c>
      <c r="T2824" s="35"/>
      <c r="W2824" s="23"/>
      <c r="X2824" t="s">
        <v>1882</v>
      </c>
      <c r="Y2824" t="s">
        <v>51</v>
      </c>
      <c r="Z2824" t="s">
        <v>72</v>
      </c>
      <c r="AA2824">
        <v>868.07</v>
      </c>
      <c r="AB2824" t="s">
        <v>53</v>
      </c>
      <c r="AC2824" t="s">
        <v>1883</v>
      </c>
      <c r="AF2824" t="s">
        <v>55</v>
      </c>
      <c r="AG2824">
        <v>0.98299999999999998</v>
      </c>
      <c r="AH2824">
        <v>5.915</v>
      </c>
      <c r="AI2824">
        <v>1</v>
      </c>
      <c r="AJ2824">
        <v>98.98</v>
      </c>
      <c r="AK2824">
        <v>98</v>
      </c>
      <c r="AL2824">
        <v>2.1893419954677699E-3</v>
      </c>
      <c r="AM2824">
        <v>0.99781064353931204</v>
      </c>
      <c r="AN2824">
        <v>0.94401716000000002</v>
      </c>
      <c r="AO2824">
        <v>0.56167156399999996</v>
      </c>
      <c r="AP2824">
        <v>39</v>
      </c>
      <c r="AQ2824">
        <v>1</v>
      </c>
      <c r="AR2824">
        <v>1</v>
      </c>
      <c r="AS2824">
        <v>6.8900000000000003E-3</v>
      </c>
      <c r="AT2824">
        <v>1.2529999999999999E-2</v>
      </c>
      <c r="AU2824" t="s">
        <v>65</v>
      </c>
      <c r="AV2824" t="s">
        <v>65</v>
      </c>
      <c r="AW2824">
        <v>1.0500000000000001E-2</v>
      </c>
      <c r="AX2824">
        <v>9.2399999999999999E-3</v>
      </c>
      <c r="AY2824">
        <v>2.5000000000000001E-2</v>
      </c>
      <c r="AZ2824" s="35">
        <v>1.6000000000000001E-4</v>
      </c>
      <c r="BA2824" s="35">
        <v>2.9999999999999997E-4</v>
      </c>
      <c r="BB2824">
        <v>1.2999999999999999E-4</v>
      </c>
      <c r="BC2824">
        <v>1.2E-4</v>
      </c>
      <c r="BD2824" t="s">
        <v>65</v>
      </c>
      <c r="BE2824" t="s">
        <v>65</v>
      </c>
      <c r="BF2824" t="s">
        <v>1766</v>
      </c>
    </row>
    <row r="2825" spans="1:58" hidden="1" x14ac:dyDescent="0.25">
      <c r="A2825">
        <v>10</v>
      </c>
      <c r="B2825">
        <v>129921151</v>
      </c>
      <c r="C2825" t="s">
        <v>4966</v>
      </c>
      <c r="D2825" t="s">
        <v>58</v>
      </c>
      <c r="E2825" t="s">
        <v>4574</v>
      </c>
      <c r="F2825" t="s">
        <v>85</v>
      </c>
      <c r="G2825" t="s">
        <v>48</v>
      </c>
      <c r="H2825" t="s">
        <v>49</v>
      </c>
      <c r="T2825" s="35"/>
      <c r="W2825" s="23"/>
      <c r="X2825" t="s">
        <v>4967</v>
      </c>
      <c r="Y2825" t="s">
        <v>78</v>
      </c>
      <c r="Z2825" t="s">
        <v>51</v>
      </c>
      <c r="AA2825">
        <v>721.07</v>
      </c>
      <c r="AB2825" t="s">
        <v>53</v>
      </c>
      <c r="AC2825" t="s">
        <v>4968</v>
      </c>
      <c r="AF2825" t="s">
        <v>55</v>
      </c>
      <c r="AG2825">
        <v>0.06</v>
      </c>
      <c r="AH2825">
        <v>6.8849999999999998</v>
      </c>
      <c r="AI2825">
        <v>1</v>
      </c>
      <c r="AJ2825">
        <v>98.89</v>
      </c>
      <c r="AK2825">
        <v>90</v>
      </c>
      <c r="AL2825">
        <v>0.99866343869579399</v>
      </c>
      <c r="AM2825" s="1">
        <v>4.1703538384150502E-16</v>
      </c>
      <c r="AN2825">
        <v>0.39420429200000001</v>
      </c>
      <c r="AO2825">
        <v>0.51398834299999996</v>
      </c>
      <c r="AP2825">
        <v>39</v>
      </c>
      <c r="AQ2825">
        <v>1</v>
      </c>
      <c r="AR2825">
        <v>1</v>
      </c>
      <c r="AS2825" s="35">
        <v>3.3E-4</v>
      </c>
      <c r="AT2825" s="35" t="s">
        <v>65</v>
      </c>
      <c r="AU2825" t="s">
        <v>65</v>
      </c>
      <c r="AV2825" s="35" t="s">
        <v>65</v>
      </c>
      <c r="AW2825" t="s">
        <v>65</v>
      </c>
      <c r="AX2825" t="s">
        <v>65</v>
      </c>
      <c r="AY2825">
        <v>2.5000000000000001E-2</v>
      </c>
      <c r="AZ2825" s="35">
        <v>0</v>
      </c>
      <c r="BA2825" s="35" t="s">
        <v>65</v>
      </c>
      <c r="BB2825" t="s">
        <v>65</v>
      </c>
      <c r="BC2825" t="s">
        <v>65</v>
      </c>
      <c r="BD2825" t="s">
        <v>65</v>
      </c>
      <c r="BE2825" t="s">
        <v>65</v>
      </c>
      <c r="BF2825" t="s">
        <v>910</v>
      </c>
    </row>
    <row r="2826" spans="1:58" hidden="1" x14ac:dyDescent="0.25">
      <c r="A2826">
        <v>12</v>
      </c>
      <c r="B2826">
        <v>65089001</v>
      </c>
      <c r="C2826" t="s">
        <v>628</v>
      </c>
      <c r="D2826" t="s">
        <v>58</v>
      </c>
      <c r="E2826" t="s">
        <v>46</v>
      </c>
      <c r="F2826" t="s">
        <v>59</v>
      </c>
      <c r="G2826" t="s">
        <v>98</v>
      </c>
      <c r="I2826" t="s">
        <v>14624</v>
      </c>
      <c r="T2826" s="35"/>
      <c r="W2826" s="23"/>
      <c r="X2826" t="s">
        <v>627</v>
      </c>
      <c r="Y2826" t="s">
        <v>72</v>
      </c>
      <c r="Z2826" t="s">
        <v>52</v>
      </c>
      <c r="AA2826">
        <v>83.92</v>
      </c>
      <c r="AB2826" t="s">
        <v>100</v>
      </c>
      <c r="AC2826" t="s">
        <v>55</v>
      </c>
      <c r="AF2826" t="s">
        <v>55</v>
      </c>
      <c r="AG2826">
        <v>0</v>
      </c>
      <c r="AH2826">
        <v>0</v>
      </c>
      <c r="AI2826">
        <v>0.93</v>
      </c>
      <c r="AJ2826" t="s">
        <v>55</v>
      </c>
      <c r="AK2826" t="s">
        <v>55</v>
      </c>
      <c r="AL2826">
        <v>0.69154589594759797</v>
      </c>
      <c r="AM2826" s="47">
        <v>1.5978619935857199E-3</v>
      </c>
      <c r="AN2826">
        <v>0.33568575499999997</v>
      </c>
      <c r="AO2826">
        <v>0.51636267999999996</v>
      </c>
      <c r="AP2826">
        <v>21</v>
      </c>
      <c r="AQ2826">
        <v>1</v>
      </c>
      <c r="AR2826">
        <v>0.55000000000000004</v>
      </c>
      <c r="AS2826" t="s">
        <v>65</v>
      </c>
      <c r="AT2826" t="s">
        <v>65</v>
      </c>
      <c r="AU2826" t="s">
        <v>65</v>
      </c>
      <c r="AV2826" t="s">
        <v>65</v>
      </c>
      <c r="AW2826" t="s">
        <v>65</v>
      </c>
      <c r="AX2826" t="s">
        <v>65</v>
      </c>
      <c r="AY2826">
        <v>4.5449999999999997E-2</v>
      </c>
      <c r="AZ2826" s="35" t="s">
        <v>65</v>
      </c>
      <c r="BA2826" s="35" t="s">
        <v>65</v>
      </c>
      <c r="BB2826" t="s">
        <v>65</v>
      </c>
      <c r="BC2826" t="s">
        <v>65</v>
      </c>
      <c r="BD2826" t="s">
        <v>65</v>
      </c>
      <c r="BE2826" t="s">
        <v>65</v>
      </c>
      <c r="BF2826" t="s">
        <v>56</v>
      </c>
    </row>
    <row r="2827" spans="1:58" x14ac:dyDescent="0.25">
      <c r="A2827">
        <v>3</v>
      </c>
      <c r="B2827">
        <v>50381248</v>
      </c>
      <c r="C2827" t="s">
        <v>1877</v>
      </c>
      <c r="D2827" t="s">
        <v>58</v>
      </c>
      <c r="E2827" t="s">
        <v>1764</v>
      </c>
      <c r="F2827" t="s">
        <v>85</v>
      </c>
      <c r="G2827" t="s">
        <v>48</v>
      </c>
      <c r="H2827" t="s">
        <v>76</v>
      </c>
      <c r="I2827" t="s">
        <v>14625</v>
      </c>
      <c r="T2827" s="35"/>
      <c r="W2827" s="23"/>
      <c r="X2827" t="s">
        <v>1878</v>
      </c>
      <c r="Y2827" t="s">
        <v>51</v>
      </c>
      <c r="Z2827" t="s">
        <v>52</v>
      </c>
      <c r="AA2827">
        <v>637.07000000000005</v>
      </c>
      <c r="AB2827" t="s">
        <v>53</v>
      </c>
      <c r="AC2827" t="s">
        <v>1879</v>
      </c>
      <c r="AD2827" t="s">
        <v>64</v>
      </c>
      <c r="AE2827" t="s">
        <v>64</v>
      </c>
      <c r="AF2827" t="s">
        <v>55</v>
      </c>
      <c r="AG2827">
        <v>1</v>
      </c>
      <c r="AH2827">
        <v>4.6609999999999996</v>
      </c>
      <c r="AI2827">
        <v>1</v>
      </c>
      <c r="AJ2827">
        <v>97.96</v>
      </c>
      <c r="AK2827">
        <v>98</v>
      </c>
      <c r="AL2827">
        <v>0.79273660286775005</v>
      </c>
      <c r="AM2827" s="1">
        <v>3.60239883453688E-7</v>
      </c>
      <c r="AN2827">
        <v>0.72070642500000004</v>
      </c>
      <c r="AO2827">
        <v>0</v>
      </c>
      <c r="AP2827">
        <v>39</v>
      </c>
      <c r="AQ2827">
        <v>1</v>
      </c>
      <c r="AR2827">
        <v>1</v>
      </c>
      <c r="AS2827">
        <v>6.6E-4</v>
      </c>
      <c r="AT2827">
        <v>1.1999999999999999E-3</v>
      </c>
      <c r="AU2827" t="s">
        <v>65</v>
      </c>
      <c r="AV2827" t="s">
        <v>65</v>
      </c>
      <c r="AW2827" t="s">
        <v>65</v>
      </c>
      <c r="AX2827" t="s">
        <v>65</v>
      </c>
      <c r="AY2827">
        <v>2.5000000000000001E-2</v>
      </c>
      <c r="AZ2827" s="1">
        <v>8.2400000000000007E-6</v>
      </c>
      <c r="BA2827" s="1">
        <v>1.5E-5</v>
      </c>
      <c r="BB2827" t="s">
        <v>65</v>
      </c>
      <c r="BC2827" t="s">
        <v>65</v>
      </c>
      <c r="BD2827" t="s">
        <v>65</v>
      </c>
      <c r="BE2827" t="s">
        <v>65</v>
      </c>
      <c r="BF2827" t="s">
        <v>1766</v>
      </c>
    </row>
    <row r="2828" spans="1:58" hidden="1" x14ac:dyDescent="0.25">
      <c r="A2828">
        <v>22</v>
      </c>
      <c r="B2828">
        <v>50512705</v>
      </c>
      <c r="C2828" t="s">
        <v>2496</v>
      </c>
      <c r="D2828" t="s">
        <v>2497</v>
      </c>
      <c r="E2828" t="s">
        <v>1764</v>
      </c>
      <c r="F2828" t="s">
        <v>47</v>
      </c>
      <c r="G2828" t="s">
        <v>48</v>
      </c>
      <c r="H2828" t="s">
        <v>76</v>
      </c>
      <c r="T2828" s="35"/>
      <c r="W2828" s="23"/>
      <c r="X2828" t="s">
        <v>2498</v>
      </c>
      <c r="Y2828" t="s">
        <v>78</v>
      </c>
      <c r="Z2828" t="s">
        <v>52</v>
      </c>
      <c r="AA2828">
        <v>695.07</v>
      </c>
      <c r="AB2828" t="s">
        <v>53</v>
      </c>
      <c r="AC2828" t="s">
        <v>2499</v>
      </c>
      <c r="AF2828" t="s">
        <v>55</v>
      </c>
      <c r="AG2828">
        <v>0.999</v>
      </c>
      <c r="AH2828">
        <v>0</v>
      </c>
      <c r="AI2828">
        <v>0.88300000000000001</v>
      </c>
      <c r="AJ2828">
        <v>100</v>
      </c>
      <c r="AK2828">
        <v>80</v>
      </c>
      <c r="AL2828">
        <v>0.87061350442560204</v>
      </c>
      <c r="AM2828" s="1">
        <v>5.0279626954930603E-5</v>
      </c>
      <c r="AN2828">
        <v>0.792699237</v>
      </c>
      <c r="AO2828">
        <v>0.54236158000000001</v>
      </c>
      <c r="AP2828">
        <v>39</v>
      </c>
      <c r="AQ2828">
        <v>1</v>
      </c>
      <c r="AR2828">
        <v>1</v>
      </c>
      <c r="AS2828">
        <v>0.10403</v>
      </c>
      <c r="AT2828">
        <v>0.15809000000000001</v>
      </c>
      <c r="AU2828">
        <v>9.1149999999999995E-2</v>
      </c>
      <c r="AV2828">
        <v>0.24859000000000001</v>
      </c>
      <c r="AW2828">
        <v>0.16894999999999999</v>
      </c>
      <c r="AX2828">
        <v>0.15412999999999999</v>
      </c>
      <c r="AY2828">
        <v>2.5000000000000001E-2</v>
      </c>
      <c r="AZ2828" s="35">
        <v>2.7299999999999998E-3</v>
      </c>
      <c r="BA2828" s="35">
        <v>4.28E-3</v>
      </c>
      <c r="BB2828">
        <v>4.4999999999999997E-3</v>
      </c>
      <c r="BC2828">
        <v>4.0699999999999998E-3</v>
      </c>
      <c r="BD2828">
        <v>2.2000000000000001E-3</v>
      </c>
      <c r="BE2828">
        <v>6.6800000000000002E-3</v>
      </c>
      <c r="BF2828" t="s">
        <v>1766</v>
      </c>
    </row>
    <row r="2829" spans="1:58" hidden="1" x14ac:dyDescent="0.25">
      <c r="A2829">
        <v>14</v>
      </c>
      <c r="B2829">
        <v>75482381</v>
      </c>
      <c r="C2829" t="s">
        <v>2289</v>
      </c>
      <c r="D2829" t="s">
        <v>58</v>
      </c>
      <c r="E2829" t="s">
        <v>1764</v>
      </c>
      <c r="F2829" t="s">
        <v>97</v>
      </c>
      <c r="G2829" t="s">
        <v>98</v>
      </c>
      <c r="H2829" t="s">
        <v>76</v>
      </c>
      <c r="T2829" s="35"/>
      <c r="W2829" s="23"/>
      <c r="X2829" t="s">
        <v>2290</v>
      </c>
      <c r="Y2829" t="s">
        <v>72</v>
      </c>
      <c r="Z2829" t="s">
        <v>78</v>
      </c>
      <c r="AA2829">
        <v>779.07</v>
      </c>
      <c r="AB2829" t="s">
        <v>100</v>
      </c>
      <c r="AC2829" t="s">
        <v>55</v>
      </c>
      <c r="AF2829" t="s">
        <v>55</v>
      </c>
      <c r="AG2829">
        <v>0</v>
      </c>
      <c r="AH2829">
        <v>0</v>
      </c>
      <c r="AI2829">
        <v>0.97199999999999998</v>
      </c>
      <c r="AJ2829" t="s">
        <v>55</v>
      </c>
      <c r="AK2829" t="s">
        <v>55</v>
      </c>
      <c r="AL2829">
        <v>0.99950500826211497</v>
      </c>
      <c r="AM2829">
        <v>4.2500217806679699E-4</v>
      </c>
      <c r="AN2829">
        <v>0.57247403200000002</v>
      </c>
      <c r="AO2829">
        <v>0</v>
      </c>
      <c r="AP2829">
        <v>39</v>
      </c>
      <c r="AQ2829">
        <v>1</v>
      </c>
      <c r="AR2829">
        <v>1</v>
      </c>
      <c r="AS2829" t="s">
        <v>65</v>
      </c>
      <c r="AT2829" t="s">
        <v>65</v>
      </c>
      <c r="AU2829" t="s">
        <v>65</v>
      </c>
      <c r="AV2829" t="s">
        <v>65</v>
      </c>
      <c r="AW2829" t="s">
        <v>65</v>
      </c>
      <c r="AX2829" t="s">
        <v>65</v>
      </c>
      <c r="AY2829">
        <v>2.5000000000000001E-2</v>
      </c>
      <c r="AZ2829" t="s">
        <v>65</v>
      </c>
      <c r="BA2829" t="s">
        <v>65</v>
      </c>
      <c r="BB2829" t="s">
        <v>65</v>
      </c>
      <c r="BC2829" t="s">
        <v>65</v>
      </c>
      <c r="BD2829" t="s">
        <v>65</v>
      </c>
      <c r="BE2829" t="s">
        <v>65</v>
      </c>
      <c r="BF2829" t="s">
        <v>1766</v>
      </c>
    </row>
    <row r="2830" spans="1:58" hidden="1" x14ac:dyDescent="0.25">
      <c r="A2830">
        <v>6</v>
      </c>
      <c r="B2830">
        <v>54025589</v>
      </c>
      <c r="C2830" t="s">
        <v>1283</v>
      </c>
      <c r="D2830" t="s">
        <v>1284</v>
      </c>
      <c r="E2830" t="s">
        <v>984</v>
      </c>
      <c r="F2830" t="s">
        <v>47</v>
      </c>
      <c r="G2830" t="s">
        <v>60</v>
      </c>
      <c r="H2830" t="s">
        <v>76</v>
      </c>
      <c r="T2830" s="35"/>
      <c r="W2830" s="23"/>
      <c r="X2830" t="s">
        <v>1285</v>
      </c>
      <c r="Y2830" t="s">
        <v>1286</v>
      </c>
      <c r="Z2830" t="s">
        <v>72</v>
      </c>
      <c r="AA2830">
        <v>1016.02</v>
      </c>
      <c r="AB2830" t="s">
        <v>63</v>
      </c>
      <c r="AC2830" t="s">
        <v>55</v>
      </c>
      <c r="AD2830" t="s">
        <v>64</v>
      </c>
      <c r="AE2830" t="s">
        <v>64</v>
      </c>
      <c r="AF2830" t="s">
        <v>55</v>
      </c>
      <c r="AG2830">
        <v>0</v>
      </c>
      <c r="AH2830">
        <v>0</v>
      </c>
      <c r="AI2830">
        <v>0</v>
      </c>
      <c r="AJ2830" t="s">
        <v>55</v>
      </c>
      <c r="AK2830" t="s">
        <v>55</v>
      </c>
      <c r="AL2830">
        <v>4.2614420048150199E-2</v>
      </c>
      <c r="AM2830" s="1">
        <v>1.01588135455232E-11</v>
      </c>
      <c r="AN2830">
        <v>0.11437136000000001</v>
      </c>
      <c r="AO2830">
        <v>0</v>
      </c>
      <c r="AP2830">
        <v>39</v>
      </c>
      <c r="AQ2830">
        <v>1</v>
      </c>
      <c r="AR2830">
        <v>1</v>
      </c>
      <c r="AS2830">
        <v>7.8799999999999999E-3</v>
      </c>
      <c r="AT2830">
        <v>1.3480000000000001E-2</v>
      </c>
      <c r="AU2830" t="s">
        <v>65</v>
      </c>
      <c r="AV2830" t="s">
        <v>65</v>
      </c>
      <c r="AW2830">
        <v>1.5699999999999999E-2</v>
      </c>
      <c r="AX2830">
        <v>1.44E-2</v>
      </c>
      <c r="AY2830">
        <v>2.5000000000000001E-2</v>
      </c>
      <c r="AZ2830">
        <v>1.9000000000000001E-4</v>
      </c>
      <c r="BA2830">
        <v>3.2000000000000003E-4</v>
      </c>
      <c r="BB2830">
        <v>2.5999999999999998E-4</v>
      </c>
      <c r="BC2830">
        <v>2.4000000000000001E-4</v>
      </c>
      <c r="BD2830" t="s">
        <v>65</v>
      </c>
      <c r="BE2830" t="s">
        <v>65</v>
      </c>
      <c r="BF2830" t="s">
        <v>986</v>
      </c>
    </row>
    <row r="2831" spans="1:58" hidden="1" x14ac:dyDescent="0.25">
      <c r="A2831">
        <v>11</v>
      </c>
      <c r="B2831">
        <v>118376455</v>
      </c>
      <c r="C2831" t="s">
        <v>9965</v>
      </c>
      <c r="D2831" t="s">
        <v>58</v>
      </c>
      <c r="E2831" t="s">
        <v>9502</v>
      </c>
      <c r="F2831" t="s">
        <v>47</v>
      </c>
      <c r="G2831" t="s">
        <v>48</v>
      </c>
      <c r="H2831" t="s">
        <v>76</v>
      </c>
      <c r="T2831" s="35"/>
      <c r="W2831" s="23"/>
      <c r="X2831" t="s">
        <v>9966</v>
      </c>
      <c r="Y2831" t="s">
        <v>78</v>
      </c>
      <c r="Z2831" t="s">
        <v>72</v>
      </c>
      <c r="AA2831">
        <v>743.07</v>
      </c>
      <c r="AB2831" t="s">
        <v>53</v>
      </c>
      <c r="AC2831" t="s">
        <v>9967</v>
      </c>
      <c r="AF2831" t="s">
        <v>55</v>
      </c>
      <c r="AG2831">
        <v>1</v>
      </c>
      <c r="AH2831">
        <v>9.4410000000000007</v>
      </c>
      <c r="AI2831">
        <v>1</v>
      </c>
      <c r="AJ2831">
        <v>86.73</v>
      </c>
      <c r="AK2831">
        <v>98</v>
      </c>
      <c r="AL2831">
        <v>0</v>
      </c>
      <c r="AM2831">
        <v>0</v>
      </c>
      <c r="AN2831">
        <v>0.93764231899999995</v>
      </c>
      <c r="AO2831">
        <v>0</v>
      </c>
      <c r="AP2831">
        <v>39</v>
      </c>
      <c r="AQ2831">
        <v>1</v>
      </c>
      <c r="AR2831">
        <v>1</v>
      </c>
      <c r="AS2831">
        <v>2.63E-3</v>
      </c>
      <c r="AT2831">
        <v>4.1900000000000001E-3</v>
      </c>
      <c r="AU2831" t="s">
        <v>65</v>
      </c>
      <c r="AV2831">
        <v>3.9809999999999998E-2</v>
      </c>
      <c r="AW2831">
        <v>1.0500000000000001E-2</v>
      </c>
      <c r="AX2831" t="s">
        <v>65</v>
      </c>
      <c r="AY2831">
        <v>2.5000000000000001E-2</v>
      </c>
      <c r="AZ2831" s="1">
        <v>5.77E-5</v>
      </c>
      <c r="BA2831" s="1">
        <v>8.9900000000000003E-5</v>
      </c>
      <c r="BB2831">
        <v>1.2999999999999999E-4</v>
      </c>
      <c r="BC2831" t="s">
        <v>65</v>
      </c>
      <c r="BD2831" t="s">
        <v>65</v>
      </c>
      <c r="BE2831">
        <v>5.1000000000000004E-4</v>
      </c>
      <c r="BF2831" t="s">
        <v>9505</v>
      </c>
    </row>
    <row r="2832" spans="1:58" hidden="1" x14ac:dyDescent="0.25">
      <c r="A2832">
        <v>11</v>
      </c>
      <c r="B2832">
        <v>118373179</v>
      </c>
      <c r="C2832" t="s">
        <v>12806</v>
      </c>
      <c r="D2832" t="s">
        <v>12807</v>
      </c>
      <c r="E2832" t="s">
        <v>12393</v>
      </c>
      <c r="F2832" t="s">
        <v>47</v>
      </c>
      <c r="G2832" t="s">
        <v>48</v>
      </c>
      <c r="H2832" t="s">
        <v>49</v>
      </c>
      <c r="T2832" s="35"/>
      <c r="W2832" s="23"/>
      <c r="X2832" t="s">
        <v>9966</v>
      </c>
      <c r="Y2832" t="s">
        <v>78</v>
      </c>
      <c r="Z2832" t="s">
        <v>72</v>
      </c>
      <c r="AA2832">
        <v>528.07000000000005</v>
      </c>
      <c r="AB2832" t="s">
        <v>53</v>
      </c>
      <c r="AC2832" t="s">
        <v>12808</v>
      </c>
      <c r="AF2832" t="s">
        <v>55</v>
      </c>
      <c r="AG2832">
        <v>0.29099999999999998</v>
      </c>
      <c r="AH2832">
        <v>4.5069999999999997</v>
      </c>
      <c r="AI2832">
        <v>1</v>
      </c>
      <c r="AJ2832">
        <v>92.47</v>
      </c>
      <c r="AK2832">
        <v>93</v>
      </c>
      <c r="AL2832">
        <v>0</v>
      </c>
      <c r="AM2832" s="35">
        <v>0</v>
      </c>
      <c r="AN2832">
        <v>0.93764231899999995</v>
      </c>
      <c r="AO2832">
        <v>0</v>
      </c>
      <c r="AP2832">
        <v>39</v>
      </c>
      <c r="AQ2832">
        <v>1</v>
      </c>
      <c r="AR2832">
        <v>1</v>
      </c>
      <c r="AS2832">
        <v>3.3369999999999997E-2</v>
      </c>
      <c r="AT2832">
        <v>4.4659999999999998E-2</v>
      </c>
      <c r="AU2832">
        <v>3.9010000000000003E-2</v>
      </c>
      <c r="AV2832">
        <v>0.33898</v>
      </c>
      <c r="AW2832">
        <v>2.6040000000000001E-2</v>
      </c>
      <c r="AX2832">
        <v>3.2000000000000001E-2</v>
      </c>
      <c r="AY2832">
        <v>2.5000000000000001E-2</v>
      </c>
      <c r="AZ2832" s="35">
        <v>8.4000000000000003E-4</v>
      </c>
      <c r="BA2832">
        <v>1.1299999999999999E-3</v>
      </c>
      <c r="BB2832">
        <v>5.2999999999999998E-4</v>
      </c>
      <c r="BC2832">
        <v>6.9999999999999999E-4</v>
      </c>
      <c r="BD2832">
        <v>8.0000000000000004E-4</v>
      </c>
      <c r="BE2832">
        <v>0</v>
      </c>
      <c r="BF2832" t="s">
        <v>9149</v>
      </c>
    </row>
    <row r="2833" spans="1:58" x14ac:dyDescent="0.25">
      <c r="A2833">
        <v>2</v>
      </c>
      <c r="B2833">
        <v>102488096</v>
      </c>
      <c r="C2833" t="s">
        <v>13945</v>
      </c>
      <c r="D2833" t="s">
        <v>58</v>
      </c>
      <c r="E2833" t="s">
        <v>13822</v>
      </c>
      <c r="F2833" t="s">
        <v>85</v>
      </c>
      <c r="G2833" t="s">
        <v>98</v>
      </c>
      <c r="H2833" t="s">
        <v>76</v>
      </c>
      <c r="I2833" t="s">
        <v>14625</v>
      </c>
      <c r="T2833" s="35"/>
      <c r="W2833" s="23"/>
      <c r="X2833" t="s">
        <v>13946</v>
      </c>
      <c r="Y2833" t="s">
        <v>78</v>
      </c>
      <c r="Z2833" t="s">
        <v>52</v>
      </c>
      <c r="AA2833">
        <v>638.07000000000005</v>
      </c>
      <c r="AB2833" t="s">
        <v>164</v>
      </c>
      <c r="AC2833" t="s">
        <v>13947</v>
      </c>
      <c r="AD2833" t="s">
        <v>64</v>
      </c>
      <c r="AE2833" t="s">
        <v>64</v>
      </c>
      <c r="AF2833" t="s">
        <v>55</v>
      </c>
      <c r="AG2833">
        <v>0</v>
      </c>
      <c r="AH2833">
        <v>5.3689999999999998</v>
      </c>
      <c r="AI2833">
        <v>1</v>
      </c>
      <c r="AJ2833">
        <v>87.23</v>
      </c>
      <c r="AK2833">
        <v>94</v>
      </c>
      <c r="AL2833" s="1">
        <v>1.0209529132641401E-6</v>
      </c>
      <c r="AM2833">
        <v>0.99999897904708701</v>
      </c>
      <c r="AN2833">
        <v>0.96088074400000001</v>
      </c>
      <c r="AO2833">
        <v>0.57912889999999995</v>
      </c>
      <c r="AP2833">
        <v>39</v>
      </c>
      <c r="AQ2833">
        <v>1</v>
      </c>
      <c r="AR2833">
        <v>1</v>
      </c>
      <c r="AS2833">
        <v>3.5899999999999999E-3</v>
      </c>
      <c r="AT2833" t="s">
        <v>65</v>
      </c>
      <c r="AU2833" t="s">
        <v>65</v>
      </c>
      <c r="AV2833" t="s">
        <v>65</v>
      </c>
      <c r="AW2833" t="s">
        <v>65</v>
      </c>
      <c r="AX2833" t="s">
        <v>65</v>
      </c>
      <c r="AY2833">
        <v>2.5000000000000001E-2</v>
      </c>
      <c r="AZ2833" s="47">
        <v>0</v>
      </c>
      <c r="BA2833" s="47" t="s">
        <v>65</v>
      </c>
      <c r="BB2833" t="s">
        <v>65</v>
      </c>
      <c r="BC2833" t="s">
        <v>65</v>
      </c>
      <c r="BD2833" t="s">
        <v>65</v>
      </c>
      <c r="BE2833" t="s">
        <v>65</v>
      </c>
      <c r="BF2833" t="s">
        <v>13824</v>
      </c>
    </row>
    <row r="2834" spans="1:58" hidden="1" x14ac:dyDescent="0.25">
      <c r="A2834">
        <v>12</v>
      </c>
      <c r="B2834">
        <v>49414367</v>
      </c>
      <c r="C2834" t="s">
        <v>1449</v>
      </c>
      <c r="D2834" t="s">
        <v>58</v>
      </c>
      <c r="E2834" t="s">
        <v>984</v>
      </c>
      <c r="F2834" t="s">
        <v>97</v>
      </c>
      <c r="G2834" t="s">
        <v>98</v>
      </c>
      <c r="H2834" t="s">
        <v>103</v>
      </c>
      <c r="T2834" s="35"/>
      <c r="W2834" s="23"/>
      <c r="X2834" t="s">
        <v>1450</v>
      </c>
      <c r="Y2834" t="s">
        <v>52</v>
      </c>
      <c r="Z2834" t="s">
        <v>51</v>
      </c>
      <c r="AA2834">
        <v>192.98</v>
      </c>
      <c r="AB2834" t="s">
        <v>100</v>
      </c>
      <c r="AC2834" t="s">
        <v>55</v>
      </c>
      <c r="AF2834" t="s">
        <v>55</v>
      </c>
      <c r="AG2834">
        <v>0</v>
      </c>
      <c r="AH2834">
        <v>0</v>
      </c>
      <c r="AI2834">
        <v>1</v>
      </c>
      <c r="AJ2834" t="s">
        <v>55</v>
      </c>
      <c r="AK2834" t="s">
        <v>55</v>
      </c>
      <c r="AL2834">
        <v>0</v>
      </c>
      <c r="AM2834" s="35">
        <v>0</v>
      </c>
      <c r="AN2834">
        <v>0.63057359899999998</v>
      </c>
      <c r="AO2834">
        <v>0</v>
      </c>
      <c r="AP2834">
        <v>9</v>
      </c>
      <c r="AQ2834">
        <v>3</v>
      </c>
      <c r="AR2834">
        <v>0.3</v>
      </c>
      <c r="AS2834" t="s">
        <v>65</v>
      </c>
      <c r="AT2834" t="s">
        <v>65</v>
      </c>
      <c r="AU2834" t="s">
        <v>65</v>
      </c>
      <c r="AV2834" t="s">
        <v>65</v>
      </c>
      <c r="AW2834" t="s">
        <v>65</v>
      </c>
      <c r="AX2834" t="s">
        <v>65</v>
      </c>
      <c r="AY2834">
        <v>0.25</v>
      </c>
      <c r="AZ2834" t="s">
        <v>65</v>
      </c>
      <c r="BA2834" t="s">
        <v>65</v>
      </c>
      <c r="BB2834" t="s">
        <v>65</v>
      </c>
      <c r="BC2834" t="s">
        <v>65</v>
      </c>
      <c r="BD2834" t="s">
        <v>65</v>
      </c>
      <c r="BE2834" t="s">
        <v>65</v>
      </c>
      <c r="BF2834" t="s">
        <v>1451</v>
      </c>
    </row>
    <row r="2835" spans="1:58" hidden="1" x14ac:dyDescent="0.25">
      <c r="A2835">
        <v>12</v>
      </c>
      <c r="B2835">
        <v>49414363</v>
      </c>
      <c r="C2835" t="s">
        <v>6443</v>
      </c>
      <c r="D2835" t="s">
        <v>58</v>
      </c>
      <c r="E2835" t="s">
        <v>6034</v>
      </c>
      <c r="F2835" t="s">
        <v>97</v>
      </c>
      <c r="G2835" t="s">
        <v>98</v>
      </c>
      <c r="H2835" t="s">
        <v>103</v>
      </c>
      <c r="T2835" s="35"/>
      <c r="W2835" s="23"/>
      <c r="X2835" t="s">
        <v>1450</v>
      </c>
      <c r="Y2835" t="s">
        <v>72</v>
      </c>
      <c r="Z2835" t="s">
        <v>51</v>
      </c>
      <c r="AA2835">
        <v>197.48</v>
      </c>
      <c r="AB2835" t="s">
        <v>100</v>
      </c>
      <c r="AC2835" t="s">
        <v>55</v>
      </c>
      <c r="AF2835" t="s">
        <v>55</v>
      </c>
      <c r="AG2835">
        <v>0</v>
      </c>
      <c r="AH2835">
        <v>0</v>
      </c>
      <c r="AI2835">
        <v>1</v>
      </c>
      <c r="AJ2835" t="s">
        <v>55</v>
      </c>
      <c r="AK2835" t="s">
        <v>55</v>
      </c>
      <c r="AL2835">
        <v>0</v>
      </c>
      <c r="AM2835" s="35">
        <v>0</v>
      </c>
      <c r="AN2835">
        <v>0.63057359899999998</v>
      </c>
      <c r="AO2835">
        <v>0</v>
      </c>
      <c r="AP2835">
        <v>6</v>
      </c>
      <c r="AQ2835">
        <v>2</v>
      </c>
      <c r="AR2835">
        <v>0.2</v>
      </c>
      <c r="AS2835" t="s">
        <v>65</v>
      </c>
      <c r="AT2835" t="s">
        <v>65</v>
      </c>
      <c r="AU2835" t="s">
        <v>65</v>
      </c>
      <c r="AV2835" t="s">
        <v>65</v>
      </c>
      <c r="AW2835" t="s">
        <v>65</v>
      </c>
      <c r="AX2835" t="s">
        <v>65</v>
      </c>
      <c r="AY2835">
        <v>0.25</v>
      </c>
      <c r="AZ2835" s="35" t="s">
        <v>65</v>
      </c>
      <c r="BA2835" s="35" t="s">
        <v>65</v>
      </c>
      <c r="BB2835" t="s">
        <v>65</v>
      </c>
      <c r="BC2835" t="s">
        <v>65</v>
      </c>
      <c r="BD2835" t="s">
        <v>65</v>
      </c>
      <c r="BE2835" t="s">
        <v>65</v>
      </c>
      <c r="BF2835" t="s">
        <v>6414</v>
      </c>
    </row>
    <row r="2836" spans="1:58" hidden="1" x14ac:dyDescent="0.25">
      <c r="A2836">
        <v>12</v>
      </c>
      <c r="B2836">
        <v>49414367</v>
      </c>
      <c r="C2836" t="s">
        <v>1449</v>
      </c>
      <c r="D2836" t="s">
        <v>58</v>
      </c>
      <c r="E2836" t="s">
        <v>6034</v>
      </c>
      <c r="F2836" t="s">
        <v>97</v>
      </c>
      <c r="G2836" t="s">
        <v>98</v>
      </c>
      <c r="H2836" t="s">
        <v>103</v>
      </c>
      <c r="T2836" s="35"/>
      <c r="W2836" s="23"/>
      <c r="X2836" t="s">
        <v>1450</v>
      </c>
      <c r="Y2836" t="s">
        <v>52</v>
      </c>
      <c r="Z2836" t="s">
        <v>51</v>
      </c>
      <c r="AA2836">
        <v>192.98</v>
      </c>
      <c r="AB2836" t="s">
        <v>100</v>
      </c>
      <c r="AC2836" t="s">
        <v>55</v>
      </c>
      <c r="AF2836" t="s">
        <v>55</v>
      </c>
      <c r="AG2836">
        <v>0</v>
      </c>
      <c r="AH2836">
        <v>0</v>
      </c>
      <c r="AI2836">
        <v>1</v>
      </c>
      <c r="AJ2836" t="s">
        <v>55</v>
      </c>
      <c r="AK2836" t="s">
        <v>55</v>
      </c>
      <c r="AL2836" s="35">
        <v>0</v>
      </c>
      <c r="AM2836">
        <v>0</v>
      </c>
      <c r="AN2836">
        <v>0.63057359899999998</v>
      </c>
      <c r="AO2836">
        <v>0</v>
      </c>
      <c r="AP2836">
        <v>9</v>
      </c>
      <c r="AQ2836">
        <v>3</v>
      </c>
      <c r="AR2836">
        <v>0.3</v>
      </c>
      <c r="AS2836" t="s">
        <v>65</v>
      </c>
      <c r="AT2836" t="s">
        <v>65</v>
      </c>
      <c r="AU2836" t="s">
        <v>65</v>
      </c>
      <c r="AV2836" t="s">
        <v>65</v>
      </c>
      <c r="AW2836" t="s">
        <v>65</v>
      </c>
      <c r="AX2836" t="s">
        <v>65</v>
      </c>
      <c r="AY2836">
        <v>0.25</v>
      </c>
      <c r="AZ2836" s="35" t="s">
        <v>65</v>
      </c>
      <c r="BA2836" s="35" t="s">
        <v>65</v>
      </c>
      <c r="BB2836" t="s">
        <v>65</v>
      </c>
      <c r="BC2836" t="s">
        <v>65</v>
      </c>
      <c r="BD2836" t="s">
        <v>65</v>
      </c>
      <c r="BE2836" t="s">
        <v>65</v>
      </c>
      <c r="BF2836" t="s">
        <v>1451</v>
      </c>
    </row>
    <row r="2837" spans="1:58" hidden="1" x14ac:dyDescent="0.25">
      <c r="A2837">
        <v>12</v>
      </c>
      <c r="B2837">
        <v>49414363</v>
      </c>
      <c r="C2837" t="s">
        <v>6443</v>
      </c>
      <c r="D2837" t="s">
        <v>58</v>
      </c>
      <c r="E2837" t="s">
        <v>13153</v>
      </c>
      <c r="F2837" t="s">
        <v>97</v>
      </c>
      <c r="G2837" t="s">
        <v>98</v>
      </c>
      <c r="H2837" t="s">
        <v>103</v>
      </c>
      <c r="T2837" s="35"/>
      <c r="W2837" s="23"/>
      <c r="X2837" t="s">
        <v>1450</v>
      </c>
      <c r="Y2837" t="s">
        <v>72</v>
      </c>
      <c r="Z2837" t="s">
        <v>51</v>
      </c>
      <c r="AA2837">
        <v>197.48</v>
      </c>
      <c r="AB2837" t="s">
        <v>100</v>
      </c>
      <c r="AC2837" t="s">
        <v>55</v>
      </c>
      <c r="AF2837" t="s">
        <v>55</v>
      </c>
      <c r="AG2837">
        <v>0</v>
      </c>
      <c r="AH2837">
        <v>0</v>
      </c>
      <c r="AI2837">
        <v>1</v>
      </c>
      <c r="AJ2837" t="s">
        <v>55</v>
      </c>
      <c r="AK2837" t="s">
        <v>55</v>
      </c>
      <c r="AL2837" s="35">
        <v>0</v>
      </c>
      <c r="AM2837" s="35">
        <v>0</v>
      </c>
      <c r="AN2837" s="35">
        <v>0.63057359899999998</v>
      </c>
      <c r="AO2837">
        <v>0</v>
      </c>
      <c r="AP2837">
        <v>6</v>
      </c>
      <c r="AQ2837">
        <v>2</v>
      </c>
      <c r="AR2837">
        <v>0.2</v>
      </c>
      <c r="AS2837" t="s">
        <v>65</v>
      </c>
      <c r="AT2837" t="s">
        <v>65</v>
      </c>
      <c r="AU2837" t="s">
        <v>65</v>
      </c>
      <c r="AV2837" t="s">
        <v>65</v>
      </c>
      <c r="AW2837" t="s">
        <v>65</v>
      </c>
      <c r="AX2837" t="s">
        <v>65</v>
      </c>
      <c r="AY2837">
        <v>0.25</v>
      </c>
      <c r="AZ2837" t="s">
        <v>65</v>
      </c>
      <c r="BA2837" t="s">
        <v>65</v>
      </c>
      <c r="BB2837" t="s">
        <v>65</v>
      </c>
      <c r="BC2837" t="s">
        <v>65</v>
      </c>
      <c r="BD2837" t="s">
        <v>65</v>
      </c>
      <c r="BE2837" t="s">
        <v>65</v>
      </c>
      <c r="BF2837" t="s">
        <v>6414</v>
      </c>
    </row>
    <row r="2838" spans="1:58" hidden="1" x14ac:dyDescent="0.25">
      <c r="A2838">
        <v>12</v>
      </c>
      <c r="B2838">
        <v>49414367</v>
      </c>
      <c r="C2838" t="s">
        <v>1449</v>
      </c>
      <c r="D2838" t="s">
        <v>58</v>
      </c>
      <c r="E2838" t="s">
        <v>13153</v>
      </c>
      <c r="F2838" t="s">
        <v>97</v>
      </c>
      <c r="G2838" t="s">
        <v>98</v>
      </c>
      <c r="H2838" t="s">
        <v>103</v>
      </c>
      <c r="T2838" s="35"/>
      <c r="W2838" s="23"/>
      <c r="X2838" t="s">
        <v>1450</v>
      </c>
      <c r="Y2838" t="s">
        <v>52</v>
      </c>
      <c r="Z2838" t="s">
        <v>51</v>
      </c>
      <c r="AA2838">
        <v>192.98</v>
      </c>
      <c r="AB2838" t="s">
        <v>100</v>
      </c>
      <c r="AC2838" t="s">
        <v>55</v>
      </c>
      <c r="AF2838" t="s">
        <v>55</v>
      </c>
      <c r="AG2838">
        <v>0</v>
      </c>
      <c r="AH2838">
        <v>0</v>
      </c>
      <c r="AI2838">
        <v>1</v>
      </c>
      <c r="AJ2838" t="s">
        <v>55</v>
      </c>
      <c r="AK2838" t="s">
        <v>55</v>
      </c>
      <c r="AL2838">
        <v>0</v>
      </c>
      <c r="AM2838" s="35">
        <v>0</v>
      </c>
      <c r="AN2838">
        <v>0.63057359899999998</v>
      </c>
      <c r="AO2838">
        <v>0</v>
      </c>
      <c r="AP2838">
        <v>9</v>
      </c>
      <c r="AQ2838">
        <v>3</v>
      </c>
      <c r="AR2838">
        <v>0.3</v>
      </c>
      <c r="AS2838" t="s">
        <v>65</v>
      </c>
      <c r="AT2838" t="s">
        <v>65</v>
      </c>
      <c r="AU2838" t="s">
        <v>65</v>
      </c>
      <c r="AV2838" t="s">
        <v>65</v>
      </c>
      <c r="AW2838" t="s">
        <v>65</v>
      </c>
      <c r="AX2838" t="s">
        <v>65</v>
      </c>
      <c r="AY2838">
        <v>0.25</v>
      </c>
      <c r="AZ2838" t="s">
        <v>65</v>
      </c>
      <c r="BA2838" t="s">
        <v>65</v>
      </c>
      <c r="BB2838" t="s">
        <v>65</v>
      </c>
      <c r="BC2838" t="s">
        <v>65</v>
      </c>
      <c r="BD2838" t="s">
        <v>65</v>
      </c>
      <c r="BE2838" t="s">
        <v>65</v>
      </c>
      <c r="BF2838" t="s">
        <v>1451</v>
      </c>
    </row>
    <row r="2839" spans="1:58" hidden="1" x14ac:dyDescent="0.25">
      <c r="A2839">
        <v>7</v>
      </c>
      <c r="B2839">
        <v>151945228</v>
      </c>
      <c r="C2839" t="s">
        <v>10608</v>
      </c>
      <c r="D2839" t="s">
        <v>10609</v>
      </c>
      <c r="E2839" t="s">
        <v>10285</v>
      </c>
      <c r="F2839" t="s">
        <v>59</v>
      </c>
      <c r="G2839" t="s">
        <v>48</v>
      </c>
      <c r="T2839" s="35"/>
      <c r="W2839" s="23"/>
      <c r="X2839" t="s">
        <v>10610</v>
      </c>
      <c r="Y2839" t="s">
        <v>78</v>
      </c>
      <c r="Z2839" t="s">
        <v>72</v>
      </c>
      <c r="AA2839">
        <v>234.82</v>
      </c>
      <c r="AB2839" t="s">
        <v>53</v>
      </c>
      <c r="AC2839" t="s">
        <v>10611</v>
      </c>
      <c r="AF2839" t="s">
        <v>55</v>
      </c>
      <c r="AG2839">
        <v>0.64100000000000001</v>
      </c>
      <c r="AH2839">
        <v>4.5229999999999997</v>
      </c>
      <c r="AI2839">
        <v>0.90200000000000002</v>
      </c>
      <c r="AJ2839">
        <v>96.43</v>
      </c>
      <c r="AK2839">
        <v>84</v>
      </c>
      <c r="AL2839">
        <v>0</v>
      </c>
      <c r="AM2839" s="35">
        <v>0</v>
      </c>
      <c r="AN2839">
        <v>0.841127175</v>
      </c>
      <c r="AO2839">
        <v>0</v>
      </c>
      <c r="AP2839">
        <v>39</v>
      </c>
      <c r="AQ2839">
        <v>1</v>
      </c>
      <c r="AR2839">
        <v>1</v>
      </c>
      <c r="AS2839">
        <v>5.169E-2</v>
      </c>
      <c r="AT2839">
        <v>3.3750000000000002E-2</v>
      </c>
      <c r="AU2839" t="s">
        <v>65</v>
      </c>
      <c r="AV2839">
        <v>0.20080999999999999</v>
      </c>
      <c r="AW2839" t="s">
        <v>65</v>
      </c>
      <c r="AX2839" t="s">
        <v>65</v>
      </c>
      <c r="AY2839">
        <v>2.5000000000000001E-2</v>
      </c>
      <c r="AZ2839" s="35">
        <v>1.32E-3</v>
      </c>
      <c r="BA2839" s="35">
        <v>8.4000000000000003E-4</v>
      </c>
      <c r="BB2839" t="s">
        <v>65</v>
      </c>
      <c r="BC2839" t="s">
        <v>65</v>
      </c>
      <c r="BD2839" t="s">
        <v>65</v>
      </c>
      <c r="BE2839">
        <v>5.13E-3</v>
      </c>
      <c r="BF2839" t="s">
        <v>10287</v>
      </c>
    </row>
    <row r="2840" spans="1:58" hidden="1" x14ac:dyDescent="0.25">
      <c r="A2840">
        <v>7</v>
      </c>
      <c r="B2840">
        <v>151945349</v>
      </c>
      <c r="C2840" t="s">
        <v>12672</v>
      </c>
      <c r="D2840" t="s">
        <v>12673</v>
      </c>
      <c r="E2840" t="s">
        <v>12393</v>
      </c>
      <c r="F2840" t="s">
        <v>47</v>
      </c>
      <c r="G2840" t="s">
        <v>60</v>
      </c>
      <c r="H2840" t="s">
        <v>76</v>
      </c>
      <c r="T2840" s="35"/>
      <c r="W2840" s="23"/>
      <c r="X2840" t="s">
        <v>10610</v>
      </c>
      <c r="Y2840" t="s">
        <v>52</v>
      </c>
      <c r="Z2840" t="s">
        <v>72</v>
      </c>
      <c r="AA2840">
        <v>429.87</v>
      </c>
      <c r="AB2840" t="s">
        <v>494</v>
      </c>
      <c r="AC2840" t="s">
        <v>12674</v>
      </c>
      <c r="AF2840" t="s">
        <v>55</v>
      </c>
      <c r="AG2840">
        <v>0</v>
      </c>
      <c r="AH2840">
        <v>0</v>
      </c>
      <c r="AI2840">
        <v>0</v>
      </c>
      <c r="AJ2840">
        <v>15.58</v>
      </c>
      <c r="AK2840">
        <v>77</v>
      </c>
      <c r="AL2840">
        <v>0</v>
      </c>
      <c r="AM2840">
        <v>0</v>
      </c>
      <c r="AN2840">
        <v>0.841127175</v>
      </c>
      <c r="AO2840">
        <v>0</v>
      </c>
      <c r="AP2840">
        <v>39</v>
      </c>
      <c r="AQ2840">
        <v>1</v>
      </c>
      <c r="AR2840">
        <v>1</v>
      </c>
      <c r="AS2840">
        <v>4.2700000000000004E-3</v>
      </c>
      <c r="AT2840">
        <v>1.8E-3</v>
      </c>
      <c r="AU2840" t="s">
        <v>65</v>
      </c>
      <c r="AV2840" t="s">
        <v>65</v>
      </c>
      <c r="AW2840" t="s">
        <v>65</v>
      </c>
      <c r="AX2840" t="s">
        <v>65</v>
      </c>
      <c r="AY2840">
        <v>2.5000000000000001E-2</v>
      </c>
      <c r="AZ2840" s="1">
        <v>9.8800000000000003E-5</v>
      </c>
      <c r="BA2840" s="1">
        <v>3.0000000000000001E-5</v>
      </c>
      <c r="BB2840" t="s">
        <v>65</v>
      </c>
      <c r="BC2840" t="s">
        <v>65</v>
      </c>
      <c r="BD2840" t="s">
        <v>65</v>
      </c>
      <c r="BE2840" t="s">
        <v>65</v>
      </c>
      <c r="BF2840" t="s">
        <v>9149</v>
      </c>
    </row>
    <row r="2841" spans="1:58" hidden="1" x14ac:dyDescent="0.25">
      <c r="A2841">
        <v>7</v>
      </c>
      <c r="B2841">
        <v>104747653</v>
      </c>
      <c r="C2841" t="s">
        <v>2015</v>
      </c>
      <c r="D2841" t="s">
        <v>2016</v>
      </c>
      <c r="E2841" t="s">
        <v>1764</v>
      </c>
      <c r="F2841" t="s">
        <v>47</v>
      </c>
      <c r="G2841" t="s">
        <v>48</v>
      </c>
      <c r="H2841" t="s">
        <v>76</v>
      </c>
      <c r="T2841" s="35"/>
      <c r="W2841" s="23"/>
      <c r="X2841" t="s">
        <v>2017</v>
      </c>
      <c r="Y2841" t="s">
        <v>78</v>
      </c>
      <c r="Z2841" t="s">
        <v>72</v>
      </c>
      <c r="AA2841">
        <v>870.07</v>
      </c>
      <c r="AB2841" t="s">
        <v>53</v>
      </c>
      <c r="AC2841" t="s">
        <v>2018</v>
      </c>
      <c r="AF2841" t="s">
        <v>55</v>
      </c>
      <c r="AG2841">
        <v>0.96399999999999997</v>
      </c>
      <c r="AH2841">
        <v>0</v>
      </c>
      <c r="AI2841">
        <v>1</v>
      </c>
      <c r="AJ2841">
        <v>92.68</v>
      </c>
      <c r="AK2841">
        <v>82</v>
      </c>
      <c r="AL2841">
        <v>0</v>
      </c>
      <c r="AM2841">
        <v>0</v>
      </c>
      <c r="AN2841">
        <v>0.97944431300000001</v>
      </c>
      <c r="AO2841">
        <v>0</v>
      </c>
      <c r="AP2841">
        <v>39</v>
      </c>
      <c r="AQ2841">
        <v>1</v>
      </c>
      <c r="AR2841">
        <v>1</v>
      </c>
      <c r="AS2841">
        <v>1.98E-3</v>
      </c>
      <c r="AT2841">
        <v>1.2099999999999999E-3</v>
      </c>
      <c r="AU2841" s="35" t="s">
        <v>65</v>
      </c>
      <c r="AV2841" t="s">
        <v>65</v>
      </c>
      <c r="AW2841" t="s">
        <v>65</v>
      </c>
      <c r="AX2841">
        <v>9.3399999999999993E-3</v>
      </c>
      <c r="AY2841">
        <v>2.5000000000000001E-2</v>
      </c>
      <c r="AZ2841" s="1">
        <v>4.1199999999999999E-5</v>
      </c>
      <c r="BA2841" s="1">
        <v>1.5099999999999999E-5</v>
      </c>
      <c r="BB2841" t="s">
        <v>65</v>
      </c>
      <c r="BC2841">
        <v>1.2E-4</v>
      </c>
      <c r="BD2841" t="s">
        <v>65</v>
      </c>
      <c r="BE2841" t="s">
        <v>65</v>
      </c>
      <c r="BF2841" t="s">
        <v>1766</v>
      </c>
    </row>
    <row r="2842" spans="1:58" hidden="1" x14ac:dyDescent="0.25">
      <c r="A2842">
        <v>10</v>
      </c>
      <c r="B2842">
        <v>22019855</v>
      </c>
      <c r="C2842" t="s">
        <v>2967</v>
      </c>
      <c r="D2842" t="s">
        <v>2968</v>
      </c>
      <c r="E2842" t="s">
        <v>2537</v>
      </c>
      <c r="F2842" t="s">
        <v>47</v>
      </c>
      <c r="G2842" t="s">
        <v>48</v>
      </c>
      <c r="H2842" t="s">
        <v>76</v>
      </c>
      <c r="T2842" s="35"/>
      <c r="W2842" s="23"/>
      <c r="X2842" t="s">
        <v>2969</v>
      </c>
      <c r="Y2842" t="s">
        <v>78</v>
      </c>
      <c r="Z2842" t="s">
        <v>72</v>
      </c>
      <c r="AA2842">
        <v>1409.29</v>
      </c>
      <c r="AB2842" t="s">
        <v>53</v>
      </c>
      <c r="AC2842" t="s">
        <v>2970</v>
      </c>
      <c r="AF2842" t="s">
        <v>55</v>
      </c>
      <c r="AG2842">
        <v>6.6000000000000003E-2</v>
      </c>
      <c r="AH2842">
        <v>7.0590000000000002</v>
      </c>
      <c r="AI2842">
        <v>1</v>
      </c>
      <c r="AJ2842">
        <v>98.94</v>
      </c>
      <c r="AK2842">
        <v>94</v>
      </c>
      <c r="AL2842">
        <v>4.1630069032154698E-4</v>
      </c>
      <c r="AM2842">
        <v>0.99958369930758195</v>
      </c>
      <c r="AN2842">
        <v>0.91166604399999995</v>
      </c>
      <c r="AO2842">
        <v>0.64835647399999996</v>
      </c>
      <c r="AP2842">
        <v>38</v>
      </c>
      <c r="AQ2842">
        <v>2</v>
      </c>
      <c r="AR2842">
        <v>1</v>
      </c>
      <c r="AS2842">
        <v>5.0200000000000002E-3</v>
      </c>
      <c r="AT2842">
        <v>1.438E-2</v>
      </c>
      <c r="AU2842">
        <v>1.8000000000000001E-4</v>
      </c>
      <c r="AV2842">
        <v>1.273E-2</v>
      </c>
      <c r="AW2842">
        <v>3.9199999999999999E-3</v>
      </c>
      <c r="AX2842">
        <v>1.008E-2</v>
      </c>
      <c r="AY2842">
        <v>0.05</v>
      </c>
      <c r="AZ2842">
        <v>2.6099999999999999E-3</v>
      </c>
      <c r="BA2842">
        <v>4.5300000000000002E-3</v>
      </c>
      <c r="BB2842">
        <v>2.1199999999999999E-3</v>
      </c>
      <c r="BC2842">
        <v>3.5999999999999999E-3</v>
      </c>
      <c r="BD2842">
        <v>2.0000000000000001E-4</v>
      </c>
      <c r="BE2842">
        <v>3.5500000000000002E-3</v>
      </c>
      <c r="BF2842" t="s">
        <v>2540</v>
      </c>
    </row>
    <row r="2843" spans="1:58" hidden="1" x14ac:dyDescent="0.25">
      <c r="A2843">
        <v>10</v>
      </c>
      <c r="B2843">
        <v>22019855</v>
      </c>
      <c r="C2843" t="s">
        <v>2967</v>
      </c>
      <c r="D2843" t="s">
        <v>2968</v>
      </c>
      <c r="E2843" t="s">
        <v>3383</v>
      </c>
      <c r="F2843" t="s">
        <v>47</v>
      </c>
      <c r="G2843" t="s">
        <v>48</v>
      </c>
      <c r="H2843" t="s">
        <v>76</v>
      </c>
      <c r="T2843" s="35"/>
      <c r="W2843" s="23"/>
      <c r="X2843" t="s">
        <v>2969</v>
      </c>
      <c r="Y2843" t="s">
        <v>78</v>
      </c>
      <c r="Z2843" t="s">
        <v>72</v>
      </c>
      <c r="AA2843">
        <v>1409.29</v>
      </c>
      <c r="AB2843" t="s">
        <v>53</v>
      </c>
      <c r="AC2843" t="s">
        <v>2970</v>
      </c>
      <c r="AF2843" t="s">
        <v>55</v>
      </c>
      <c r="AG2843">
        <v>6.6000000000000003E-2</v>
      </c>
      <c r="AH2843">
        <v>7.0590000000000002</v>
      </c>
      <c r="AI2843">
        <v>1</v>
      </c>
      <c r="AJ2843">
        <v>98.94</v>
      </c>
      <c r="AK2843">
        <v>94</v>
      </c>
      <c r="AL2843">
        <v>4.1630069032154698E-4</v>
      </c>
      <c r="AM2843" s="35">
        <v>0.99958369930758195</v>
      </c>
      <c r="AN2843">
        <v>0.91166604399999995</v>
      </c>
      <c r="AO2843">
        <v>0.64835647399999996</v>
      </c>
      <c r="AP2843">
        <v>38</v>
      </c>
      <c r="AQ2843">
        <v>2</v>
      </c>
      <c r="AR2843">
        <v>1</v>
      </c>
      <c r="AS2843">
        <v>5.0200000000000002E-3</v>
      </c>
      <c r="AT2843">
        <v>1.438E-2</v>
      </c>
      <c r="AU2843">
        <v>1.8000000000000001E-4</v>
      </c>
      <c r="AV2843">
        <v>1.273E-2</v>
      </c>
      <c r="AW2843">
        <v>3.9199999999999999E-3</v>
      </c>
      <c r="AX2843">
        <v>1.008E-2</v>
      </c>
      <c r="AY2843">
        <v>0.05</v>
      </c>
      <c r="AZ2843">
        <v>2.6099999999999999E-3</v>
      </c>
      <c r="BA2843">
        <v>4.5300000000000002E-3</v>
      </c>
      <c r="BB2843">
        <v>2.1199999999999999E-3</v>
      </c>
      <c r="BC2843">
        <v>3.5999999999999999E-3</v>
      </c>
      <c r="BD2843">
        <v>2.0000000000000001E-4</v>
      </c>
      <c r="BE2843">
        <v>3.5500000000000002E-3</v>
      </c>
      <c r="BF2843" t="s">
        <v>2540</v>
      </c>
    </row>
    <row r="2844" spans="1:58" hidden="1" x14ac:dyDescent="0.25">
      <c r="A2844">
        <v>10</v>
      </c>
      <c r="B2844">
        <v>21901327</v>
      </c>
      <c r="C2844" t="s">
        <v>14238</v>
      </c>
      <c r="D2844" t="s">
        <v>14239</v>
      </c>
      <c r="E2844" t="s">
        <v>13822</v>
      </c>
      <c r="F2844" t="s">
        <v>47</v>
      </c>
      <c r="G2844" t="s">
        <v>98</v>
      </c>
      <c r="H2844" t="s">
        <v>76</v>
      </c>
      <c r="T2844" s="35"/>
      <c r="W2844" s="23"/>
      <c r="X2844" t="s">
        <v>2969</v>
      </c>
      <c r="Y2844" t="s">
        <v>52</v>
      </c>
      <c r="Z2844" t="s">
        <v>78</v>
      </c>
      <c r="AA2844">
        <v>413.08</v>
      </c>
      <c r="AB2844" t="s">
        <v>164</v>
      </c>
      <c r="AC2844" t="s">
        <v>14240</v>
      </c>
      <c r="AF2844" t="s">
        <v>55</v>
      </c>
      <c r="AG2844">
        <v>0</v>
      </c>
      <c r="AH2844">
        <v>0</v>
      </c>
      <c r="AI2844">
        <v>1</v>
      </c>
      <c r="AJ2844">
        <v>100</v>
      </c>
      <c r="AK2844">
        <v>100</v>
      </c>
      <c r="AL2844">
        <v>4.1630069032154698E-4</v>
      </c>
      <c r="AM2844" s="35">
        <v>0.99958369930758195</v>
      </c>
      <c r="AN2844">
        <v>0.91166604399999995</v>
      </c>
      <c r="AO2844">
        <v>0.64835647399999996</v>
      </c>
      <c r="AP2844">
        <v>39</v>
      </c>
      <c r="AQ2844">
        <v>1</v>
      </c>
      <c r="AR2844">
        <v>1</v>
      </c>
      <c r="AS2844">
        <v>5.9100000000000003E-3</v>
      </c>
      <c r="AT2844">
        <v>6.1399999999999996E-3</v>
      </c>
      <c r="AU2844">
        <v>3.1329999999999997E-2</v>
      </c>
      <c r="AV2844">
        <v>3.9609999999999999E-2</v>
      </c>
      <c r="AW2844" t="s">
        <v>65</v>
      </c>
      <c r="AX2844" t="s">
        <v>65</v>
      </c>
      <c r="AY2844">
        <v>2.5000000000000001E-2</v>
      </c>
      <c r="AZ2844">
        <v>1.3999999999999999E-4</v>
      </c>
      <c r="BA2844">
        <v>1.3999999999999999E-4</v>
      </c>
      <c r="BB2844" t="s">
        <v>65</v>
      </c>
      <c r="BC2844" t="s">
        <v>65</v>
      </c>
      <c r="BD2844">
        <v>5.9999999999999995E-4</v>
      </c>
      <c r="BE2844">
        <v>5.1000000000000004E-4</v>
      </c>
      <c r="BF2844" t="s">
        <v>13824</v>
      </c>
    </row>
    <row r="2845" spans="1:58" hidden="1" x14ac:dyDescent="0.25">
      <c r="A2845">
        <v>2</v>
      </c>
      <c r="B2845">
        <v>238436020</v>
      </c>
      <c r="C2845" t="s">
        <v>13988</v>
      </c>
      <c r="D2845" t="s">
        <v>13989</v>
      </c>
      <c r="E2845" t="s">
        <v>13822</v>
      </c>
      <c r="F2845" t="s">
        <v>47</v>
      </c>
      <c r="G2845" t="s">
        <v>48</v>
      </c>
      <c r="H2845" t="s">
        <v>49</v>
      </c>
      <c r="T2845" s="35"/>
      <c r="W2845" s="23"/>
      <c r="X2845" t="s">
        <v>13990</v>
      </c>
      <c r="Y2845" t="s">
        <v>78</v>
      </c>
      <c r="Z2845" t="s">
        <v>51</v>
      </c>
      <c r="AA2845">
        <v>642.07000000000005</v>
      </c>
      <c r="AB2845" t="s">
        <v>53</v>
      </c>
      <c r="AC2845" t="s">
        <v>13991</v>
      </c>
      <c r="AD2845" t="s">
        <v>175</v>
      </c>
      <c r="AE2845" t="s">
        <v>64</v>
      </c>
      <c r="AF2845" t="s">
        <v>55</v>
      </c>
      <c r="AG2845">
        <v>1</v>
      </c>
      <c r="AH2845">
        <v>0</v>
      </c>
      <c r="AI2845">
        <v>0.71899999999999997</v>
      </c>
      <c r="AJ2845">
        <v>22.22</v>
      </c>
      <c r="AK2845">
        <v>54</v>
      </c>
      <c r="AL2845" s="35">
        <v>0.99696984259120003</v>
      </c>
      <c r="AM2845">
        <v>1.25354964830075E-3</v>
      </c>
      <c r="AN2845">
        <v>0.70389070899999995</v>
      </c>
      <c r="AO2845">
        <v>0</v>
      </c>
      <c r="AP2845">
        <v>39</v>
      </c>
      <c r="AQ2845">
        <v>1</v>
      </c>
      <c r="AR2845">
        <v>1</v>
      </c>
      <c r="AS2845">
        <v>4.5999999999999999E-3</v>
      </c>
      <c r="AT2845">
        <v>5.9800000000000001E-3</v>
      </c>
      <c r="AU2845" t="s">
        <v>65</v>
      </c>
      <c r="AV2845">
        <v>6.0130000000000003E-2</v>
      </c>
      <c r="AW2845">
        <v>3.117E-2</v>
      </c>
      <c r="AX2845">
        <v>9.2399999999999999E-3</v>
      </c>
      <c r="AY2845">
        <v>2.5000000000000001E-2</v>
      </c>
      <c r="AZ2845" s="35">
        <v>1.1E-4</v>
      </c>
      <c r="BA2845" s="35">
        <v>1.2999999999999999E-4</v>
      </c>
      <c r="BB2845">
        <v>6.6E-4</v>
      </c>
      <c r="BC2845">
        <v>1.2E-4</v>
      </c>
      <c r="BD2845" t="s">
        <v>65</v>
      </c>
      <c r="BE2845">
        <v>1.0399999999999999E-3</v>
      </c>
      <c r="BF2845" t="s">
        <v>13824</v>
      </c>
    </row>
    <row r="2846" spans="1:58" hidden="1" x14ac:dyDescent="0.25">
      <c r="A2846">
        <v>16</v>
      </c>
      <c r="B2846">
        <v>2258575</v>
      </c>
      <c r="C2846" t="s">
        <v>12223</v>
      </c>
      <c r="D2846" t="s">
        <v>12224</v>
      </c>
      <c r="E2846" t="s">
        <v>11689</v>
      </c>
      <c r="F2846" t="s">
        <v>47</v>
      </c>
      <c r="G2846" t="s">
        <v>48</v>
      </c>
      <c r="H2846" t="s">
        <v>76</v>
      </c>
      <c r="T2846" s="35"/>
      <c r="W2846" s="23"/>
      <c r="X2846" t="s">
        <v>12225</v>
      </c>
      <c r="Y2846" t="s">
        <v>78</v>
      </c>
      <c r="Z2846" t="s">
        <v>72</v>
      </c>
      <c r="AA2846">
        <v>533.07000000000005</v>
      </c>
      <c r="AB2846" t="s">
        <v>53</v>
      </c>
      <c r="AC2846" t="s">
        <v>12226</v>
      </c>
      <c r="AD2846" t="s">
        <v>100</v>
      </c>
      <c r="AE2846" t="s">
        <v>100</v>
      </c>
      <c r="AF2846" t="s">
        <v>55</v>
      </c>
      <c r="AG2846">
        <v>0</v>
      </c>
      <c r="AH2846">
        <v>9.8040000000000003</v>
      </c>
      <c r="AI2846">
        <v>1</v>
      </c>
      <c r="AJ2846">
        <v>58.16</v>
      </c>
      <c r="AK2846">
        <v>98</v>
      </c>
      <c r="AL2846" s="35">
        <v>0.37003939083128701</v>
      </c>
      <c r="AM2846" s="35">
        <v>0.62965408628963404</v>
      </c>
      <c r="AN2846">
        <v>0.84772579299999995</v>
      </c>
      <c r="AO2846">
        <v>0.59662733000000001</v>
      </c>
      <c r="AP2846">
        <v>39</v>
      </c>
      <c r="AQ2846">
        <v>1</v>
      </c>
      <c r="AR2846">
        <v>1</v>
      </c>
      <c r="AS2846">
        <v>5.8779999999999999E-2</v>
      </c>
      <c r="AT2846">
        <v>9.2280000000000001E-2</v>
      </c>
      <c r="AU2846">
        <v>3.1329999999999997E-2</v>
      </c>
      <c r="AV2846">
        <v>0.189</v>
      </c>
      <c r="AW2846">
        <v>0.12375</v>
      </c>
      <c r="AX2846">
        <v>0.10453</v>
      </c>
      <c r="AY2846">
        <v>2.5000000000000001E-2</v>
      </c>
      <c r="AZ2846">
        <v>1.5100000000000001E-3</v>
      </c>
      <c r="BA2846">
        <v>2.3999999999999998E-3</v>
      </c>
      <c r="BB2846">
        <v>3.1700000000000001E-3</v>
      </c>
      <c r="BC2846">
        <v>2.64E-3</v>
      </c>
      <c r="BD2846">
        <v>5.9999999999999995E-4</v>
      </c>
      <c r="BE2846">
        <v>4.7499999999999999E-3</v>
      </c>
      <c r="BF2846" t="s">
        <v>4038</v>
      </c>
    </row>
    <row r="2847" spans="1:58" hidden="1" x14ac:dyDescent="0.25">
      <c r="A2847">
        <v>4</v>
      </c>
      <c r="B2847">
        <v>146575292</v>
      </c>
      <c r="C2847" t="s">
        <v>10505</v>
      </c>
      <c r="D2847" t="s">
        <v>10506</v>
      </c>
      <c r="E2847" t="s">
        <v>10285</v>
      </c>
      <c r="F2847" t="s">
        <v>47</v>
      </c>
      <c r="G2847" t="s">
        <v>98</v>
      </c>
      <c r="H2847" t="s">
        <v>76</v>
      </c>
      <c r="T2847" s="35"/>
      <c r="W2847" s="23"/>
      <c r="X2847" t="s">
        <v>10507</v>
      </c>
      <c r="Y2847" t="s">
        <v>72</v>
      </c>
      <c r="Z2847" t="s">
        <v>78</v>
      </c>
      <c r="AA2847">
        <v>644.07000000000005</v>
      </c>
      <c r="AB2847" t="s">
        <v>164</v>
      </c>
      <c r="AC2847" t="s">
        <v>10508</v>
      </c>
      <c r="AF2847" t="s">
        <v>55</v>
      </c>
      <c r="AG2847">
        <v>0</v>
      </c>
      <c r="AH2847">
        <v>0</v>
      </c>
      <c r="AI2847">
        <v>0.91200000000000003</v>
      </c>
      <c r="AJ2847">
        <v>96.94</v>
      </c>
      <c r="AK2847">
        <v>98</v>
      </c>
      <c r="AL2847" s="35">
        <v>0.98573708844178198</v>
      </c>
      <c r="AM2847">
        <v>3.18180827221776E-3</v>
      </c>
      <c r="AN2847">
        <v>0.164310031</v>
      </c>
      <c r="AO2847">
        <v>0.57242169600000004</v>
      </c>
      <c r="AP2847">
        <v>39</v>
      </c>
      <c r="AQ2847">
        <v>1</v>
      </c>
      <c r="AR2847">
        <v>1</v>
      </c>
      <c r="AS2847">
        <v>2.6980000000000001E-2</v>
      </c>
      <c r="AT2847">
        <v>4.5690000000000001E-2</v>
      </c>
      <c r="AU2847" t="s">
        <v>65</v>
      </c>
      <c r="AV2847">
        <v>9.6170000000000005E-2</v>
      </c>
      <c r="AW2847">
        <v>4.1349999999999998E-2</v>
      </c>
      <c r="AX2847">
        <v>2.7470000000000001E-2</v>
      </c>
      <c r="AY2847">
        <v>2.5000000000000001E-2</v>
      </c>
      <c r="AZ2847">
        <v>6.8000000000000005E-4</v>
      </c>
      <c r="BA2847">
        <v>1.15E-3</v>
      </c>
      <c r="BB2847">
        <v>9.3000000000000005E-4</v>
      </c>
      <c r="BC2847">
        <v>5.8E-4</v>
      </c>
      <c r="BD2847" t="s">
        <v>65</v>
      </c>
      <c r="BE2847">
        <v>2.0400000000000001E-3</v>
      </c>
      <c r="BF2847" t="s">
        <v>10287</v>
      </c>
    </row>
    <row r="2848" spans="1:58" hidden="1" x14ac:dyDescent="0.25">
      <c r="A2848">
        <v>17</v>
      </c>
      <c r="B2848">
        <v>53499208</v>
      </c>
      <c r="C2848" t="s">
        <v>3225</v>
      </c>
      <c r="D2848" t="s">
        <v>3226</v>
      </c>
      <c r="E2848" t="s">
        <v>2537</v>
      </c>
      <c r="F2848" t="s">
        <v>97</v>
      </c>
      <c r="G2848" t="s">
        <v>98</v>
      </c>
      <c r="H2848" t="s">
        <v>49</v>
      </c>
      <c r="T2848" s="35"/>
      <c r="W2848" s="23"/>
      <c r="X2848" t="s">
        <v>3227</v>
      </c>
      <c r="Y2848" t="s">
        <v>78</v>
      </c>
      <c r="Z2848" t="s">
        <v>51</v>
      </c>
      <c r="AA2848">
        <v>257.07</v>
      </c>
      <c r="AB2848" t="s">
        <v>150</v>
      </c>
      <c r="AC2848" t="s">
        <v>55</v>
      </c>
      <c r="AF2848" t="s">
        <v>55</v>
      </c>
      <c r="AG2848">
        <v>0</v>
      </c>
      <c r="AH2848">
        <v>0</v>
      </c>
      <c r="AI2848">
        <v>0.998</v>
      </c>
      <c r="AJ2848" t="s">
        <v>55</v>
      </c>
      <c r="AK2848" t="s">
        <v>55</v>
      </c>
      <c r="AL2848">
        <v>0.95535120295808296</v>
      </c>
      <c r="AM2848" s="35">
        <v>1.3644654807004501E-2</v>
      </c>
      <c r="AN2848">
        <v>0.123856943</v>
      </c>
      <c r="AO2848">
        <v>0.59761872000000005</v>
      </c>
      <c r="AP2848">
        <v>39</v>
      </c>
      <c r="AQ2848">
        <v>1</v>
      </c>
      <c r="AR2848">
        <v>1</v>
      </c>
      <c r="AS2848" t="s">
        <v>65</v>
      </c>
      <c r="AT2848" t="s">
        <v>65</v>
      </c>
      <c r="AU2848" t="s">
        <v>65</v>
      </c>
      <c r="AV2848" t="s">
        <v>65</v>
      </c>
      <c r="AW2848" t="s">
        <v>65</v>
      </c>
      <c r="AX2848" t="s">
        <v>65</v>
      </c>
      <c r="AY2848">
        <v>2.5000000000000001E-2</v>
      </c>
      <c r="AZ2848" t="s">
        <v>65</v>
      </c>
      <c r="BA2848" t="s">
        <v>65</v>
      </c>
      <c r="BB2848" t="s">
        <v>65</v>
      </c>
      <c r="BC2848" t="s">
        <v>65</v>
      </c>
      <c r="BD2848" t="s">
        <v>65</v>
      </c>
      <c r="BE2848" t="s">
        <v>65</v>
      </c>
      <c r="BF2848" t="s">
        <v>2548</v>
      </c>
    </row>
    <row r="2849" spans="1:58" hidden="1" x14ac:dyDescent="0.25">
      <c r="A2849">
        <v>11</v>
      </c>
      <c r="B2849">
        <v>102647452</v>
      </c>
      <c r="C2849" t="s">
        <v>7160</v>
      </c>
      <c r="D2849" t="s">
        <v>7161</v>
      </c>
      <c r="E2849" t="s">
        <v>6672</v>
      </c>
      <c r="F2849" t="s">
        <v>47</v>
      </c>
      <c r="G2849" t="s">
        <v>48</v>
      </c>
      <c r="H2849" t="s">
        <v>76</v>
      </c>
      <c r="T2849" s="35"/>
      <c r="W2849" s="23"/>
      <c r="X2849" t="s">
        <v>7162</v>
      </c>
      <c r="Y2849" t="s">
        <v>72</v>
      </c>
      <c r="Z2849" t="s">
        <v>51</v>
      </c>
      <c r="AA2849">
        <v>837.07</v>
      </c>
      <c r="AB2849" t="s">
        <v>53</v>
      </c>
      <c r="AC2849" t="s">
        <v>7163</v>
      </c>
      <c r="AF2849" t="s">
        <v>55</v>
      </c>
      <c r="AG2849">
        <v>1.2E-2</v>
      </c>
      <c r="AH2849">
        <v>0</v>
      </c>
      <c r="AI2849">
        <v>0</v>
      </c>
      <c r="AJ2849">
        <v>98.94</v>
      </c>
      <c r="AK2849">
        <v>94</v>
      </c>
      <c r="AL2849">
        <v>8.1793016117631592E-3</v>
      </c>
      <c r="AM2849" s="1">
        <v>1.9805311261148599E-13</v>
      </c>
      <c r="AN2849">
        <v>0.62314324200000004</v>
      </c>
      <c r="AO2849">
        <v>0</v>
      </c>
      <c r="AP2849">
        <v>39</v>
      </c>
      <c r="AQ2849">
        <v>1</v>
      </c>
      <c r="AR2849">
        <v>1</v>
      </c>
      <c r="AS2849">
        <v>5.5120000000000002E-2</v>
      </c>
      <c r="AT2849" s="35">
        <v>8.8260000000000005E-2</v>
      </c>
      <c r="AU2849">
        <v>3.1329999999999997E-2</v>
      </c>
      <c r="AV2849">
        <v>9.5710000000000003E-2</v>
      </c>
      <c r="AW2849">
        <v>9.5490000000000005E-2</v>
      </c>
      <c r="AX2849">
        <v>7.5939999999999994E-2</v>
      </c>
      <c r="AY2849">
        <v>2.5000000000000001E-2</v>
      </c>
      <c r="AZ2849">
        <v>1.41E-3</v>
      </c>
      <c r="BA2849">
        <v>2.2899999999999999E-3</v>
      </c>
      <c r="BB2849">
        <v>2.3800000000000002E-3</v>
      </c>
      <c r="BC2849">
        <v>1.8600000000000001E-3</v>
      </c>
      <c r="BD2849">
        <v>5.9999999999999995E-4</v>
      </c>
      <c r="BE2849">
        <v>2.0300000000000001E-3</v>
      </c>
      <c r="BF2849" t="s">
        <v>6675</v>
      </c>
    </row>
    <row r="2850" spans="1:58" hidden="1" x14ac:dyDescent="0.25">
      <c r="A2850">
        <v>11</v>
      </c>
      <c r="B2850">
        <v>102815039</v>
      </c>
      <c r="C2850" t="s">
        <v>5003</v>
      </c>
      <c r="D2850" t="s">
        <v>5004</v>
      </c>
      <c r="E2850" t="s">
        <v>4574</v>
      </c>
      <c r="F2850" t="s">
        <v>47</v>
      </c>
      <c r="G2850" t="s">
        <v>48</v>
      </c>
      <c r="H2850" t="s">
        <v>76</v>
      </c>
      <c r="T2850" s="35"/>
      <c r="W2850" s="23"/>
      <c r="X2850" t="s">
        <v>5005</v>
      </c>
      <c r="Y2850" t="s">
        <v>78</v>
      </c>
      <c r="Z2850" t="s">
        <v>72</v>
      </c>
      <c r="AA2850">
        <v>493.07</v>
      </c>
      <c r="AB2850" t="s">
        <v>53</v>
      </c>
      <c r="AC2850" t="s">
        <v>5006</v>
      </c>
      <c r="AF2850" t="s">
        <v>55</v>
      </c>
      <c r="AG2850">
        <v>0.999</v>
      </c>
      <c r="AH2850">
        <v>0</v>
      </c>
      <c r="AI2850">
        <v>1</v>
      </c>
      <c r="AJ2850">
        <v>92.22</v>
      </c>
      <c r="AK2850">
        <v>90</v>
      </c>
      <c r="AL2850">
        <v>0.90398830586483603</v>
      </c>
      <c r="AM2850" s="1">
        <v>2.16777707829054E-5</v>
      </c>
      <c r="AN2850">
        <v>0.65854907399999996</v>
      </c>
      <c r="AO2850">
        <v>0</v>
      </c>
      <c r="AP2850">
        <v>39</v>
      </c>
      <c r="AQ2850">
        <v>1</v>
      </c>
      <c r="AR2850">
        <v>1</v>
      </c>
      <c r="AS2850">
        <v>2.6980000000000001E-2</v>
      </c>
      <c r="AT2850" s="35">
        <v>3.8830000000000003E-2</v>
      </c>
      <c r="AU2850">
        <v>5.4199999999999998E-2</v>
      </c>
      <c r="AV2850">
        <v>6.8900000000000003E-2</v>
      </c>
      <c r="AW2850">
        <v>4.6399999999999997E-2</v>
      </c>
      <c r="AX2850">
        <v>5.8590000000000003E-2</v>
      </c>
      <c r="AY2850">
        <v>2.5000000000000001E-2</v>
      </c>
      <c r="AZ2850">
        <v>6.8000000000000005E-4</v>
      </c>
      <c r="BA2850">
        <v>9.7000000000000005E-4</v>
      </c>
      <c r="BB2850">
        <v>1.06E-3</v>
      </c>
      <c r="BC2850">
        <v>1.4E-3</v>
      </c>
      <c r="BD2850">
        <v>1.1999999999999999E-3</v>
      </c>
      <c r="BE2850">
        <v>1.1999999999999999E-3</v>
      </c>
      <c r="BF2850" t="s">
        <v>910</v>
      </c>
    </row>
    <row r="2851" spans="1:58" hidden="1" x14ac:dyDescent="0.25">
      <c r="A2851">
        <v>12</v>
      </c>
      <c r="B2851">
        <v>132322812</v>
      </c>
      <c r="C2851" t="s">
        <v>665</v>
      </c>
      <c r="D2851" t="s">
        <v>666</v>
      </c>
      <c r="E2851" t="s">
        <v>46</v>
      </c>
      <c r="F2851" t="s">
        <v>47</v>
      </c>
      <c r="G2851" t="s">
        <v>48</v>
      </c>
      <c r="H2851" t="s">
        <v>49</v>
      </c>
      <c r="T2851" s="35"/>
      <c r="W2851" s="23"/>
      <c r="X2851" t="s">
        <v>667</v>
      </c>
      <c r="Y2851" t="s">
        <v>51</v>
      </c>
      <c r="Z2851" t="s">
        <v>72</v>
      </c>
      <c r="AA2851">
        <v>594.07000000000005</v>
      </c>
      <c r="AB2851" t="s">
        <v>53</v>
      </c>
      <c r="AC2851" t="s">
        <v>668</v>
      </c>
      <c r="AD2851" t="s">
        <v>150</v>
      </c>
      <c r="AE2851" t="s">
        <v>150</v>
      </c>
      <c r="AF2851" t="s">
        <v>55</v>
      </c>
      <c r="AG2851">
        <v>1</v>
      </c>
      <c r="AH2851">
        <v>0</v>
      </c>
      <c r="AI2851">
        <v>1</v>
      </c>
      <c r="AJ2851">
        <v>100</v>
      </c>
      <c r="AK2851">
        <v>95</v>
      </c>
      <c r="AL2851" s="35">
        <v>0.570171312588168</v>
      </c>
      <c r="AM2851" s="1">
        <v>1.1474403252649501E-6</v>
      </c>
      <c r="AN2851">
        <v>0.32526844500000002</v>
      </c>
      <c r="AO2851">
        <v>0.55029903599999996</v>
      </c>
      <c r="AP2851">
        <v>39</v>
      </c>
      <c r="AQ2851">
        <v>1</v>
      </c>
      <c r="AR2851">
        <v>1</v>
      </c>
      <c r="AS2851">
        <v>0.10759000000000001</v>
      </c>
      <c r="AT2851">
        <v>0.13536000000000001</v>
      </c>
      <c r="AU2851">
        <v>8.387E-2</v>
      </c>
      <c r="AV2851">
        <v>0.21975</v>
      </c>
      <c r="AW2851">
        <v>0.19069</v>
      </c>
      <c r="AX2851">
        <v>0.13420000000000001</v>
      </c>
      <c r="AY2851">
        <v>2.5000000000000001E-2</v>
      </c>
      <c r="AZ2851">
        <v>2.8300000000000001E-3</v>
      </c>
      <c r="BA2851">
        <v>3.62E-3</v>
      </c>
      <c r="BB2851">
        <v>5.1599999999999997E-3</v>
      </c>
      <c r="BC2851">
        <v>3.49E-3</v>
      </c>
      <c r="BD2851">
        <v>2E-3</v>
      </c>
      <c r="BE2851">
        <v>5.7299999999999999E-3</v>
      </c>
      <c r="BF2851" t="s">
        <v>56</v>
      </c>
    </row>
    <row r="2852" spans="1:58" hidden="1" x14ac:dyDescent="0.25">
      <c r="A2852">
        <v>17</v>
      </c>
      <c r="B2852">
        <v>34122687</v>
      </c>
      <c r="C2852" t="s">
        <v>1623</v>
      </c>
      <c r="D2852" t="s">
        <v>58</v>
      </c>
      <c r="E2852" t="s">
        <v>984</v>
      </c>
      <c r="F2852" t="s">
        <v>97</v>
      </c>
      <c r="G2852" t="s">
        <v>98</v>
      </c>
      <c r="H2852" t="s">
        <v>103</v>
      </c>
      <c r="T2852" s="35"/>
      <c r="W2852" s="23"/>
      <c r="X2852" t="s">
        <v>1624</v>
      </c>
      <c r="Y2852" t="s">
        <v>78</v>
      </c>
      <c r="Z2852" t="s">
        <v>51</v>
      </c>
      <c r="AA2852">
        <v>89.62</v>
      </c>
      <c r="AB2852" t="s">
        <v>150</v>
      </c>
      <c r="AC2852" t="s">
        <v>55</v>
      </c>
      <c r="AF2852" t="s">
        <v>55</v>
      </c>
      <c r="AG2852">
        <v>0</v>
      </c>
      <c r="AH2852">
        <v>0</v>
      </c>
      <c r="AI2852">
        <v>0.94199999999999995</v>
      </c>
      <c r="AJ2852" t="s">
        <v>55</v>
      </c>
      <c r="AK2852" t="s">
        <v>55</v>
      </c>
      <c r="AL2852">
        <v>0.23835031352397301</v>
      </c>
      <c r="AM2852">
        <v>1.39259587966798E-4</v>
      </c>
      <c r="AN2852">
        <v>0.46917566599999999</v>
      </c>
      <c r="AO2852">
        <v>0</v>
      </c>
      <c r="AP2852">
        <v>8</v>
      </c>
      <c r="AQ2852">
        <v>2</v>
      </c>
      <c r="AR2852">
        <v>0.25</v>
      </c>
      <c r="AS2852" t="s">
        <v>65</v>
      </c>
      <c r="AT2852" t="s">
        <v>65</v>
      </c>
      <c r="AU2852" t="s">
        <v>65</v>
      </c>
      <c r="AV2852" t="s">
        <v>65</v>
      </c>
      <c r="AW2852" t="s">
        <v>65</v>
      </c>
      <c r="AX2852" t="s">
        <v>65</v>
      </c>
      <c r="AY2852">
        <v>0.2</v>
      </c>
      <c r="AZ2852" s="35" t="s">
        <v>65</v>
      </c>
      <c r="BA2852" s="35" t="s">
        <v>65</v>
      </c>
      <c r="BB2852" t="s">
        <v>65</v>
      </c>
      <c r="BC2852" t="s">
        <v>65</v>
      </c>
      <c r="BD2852" t="s">
        <v>65</v>
      </c>
      <c r="BE2852" t="s">
        <v>65</v>
      </c>
      <c r="BF2852" t="s">
        <v>1625</v>
      </c>
    </row>
    <row r="2853" spans="1:58" hidden="1" x14ac:dyDescent="0.25">
      <c r="A2853">
        <v>17</v>
      </c>
      <c r="B2853">
        <v>34122692</v>
      </c>
      <c r="C2853" t="s">
        <v>1626</v>
      </c>
      <c r="D2853" t="s">
        <v>58</v>
      </c>
      <c r="E2853" t="s">
        <v>984</v>
      </c>
      <c r="F2853" t="s">
        <v>97</v>
      </c>
      <c r="G2853" t="s">
        <v>98</v>
      </c>
      <c r="H2853" t="s">
        <v>103</v>
      </c>
      <c r="T2853" s="35"/>
      <c r="W2853" s="23"/>
      <c r="X2853" t="s">
        <v>1624</v>
      </c>
      <c r="Y2853" t="s">
        <v>72</v>
      </c>
      <c r="Z2853" t="s">
        <v>51</v>
      </c>
      <c r="AA2853">
        <v>73.739999999999995</v>
      </c>
      <c r="AB2853" t="s">
        <v>150</v>
      </c>
      <c r="AC2853" t="s">
        <v>55</v>
      </c>
      <c r="AF2853" t="s">
        <v>55</v>
      </c>
      <c r="AG2853">
        <v>0</v>
      </c>
      <c r="AH2853">
        <v>0</v>
      </c>
      <c r="AI2853">
        <v>1</v>
      </c>
      <c r="AJ2853" t="s">
        <v>55</v>
      </c>
      <c r="AK2853" t="s">
        <v>55</v>
      </c>
      <c r="AL2853">
        <v>0.23835031352397301</v>
      </c>
      <c r="AM2853">
        <v>1.39259587966798E-4</v>
      </c>
      <c r="AN2853">
        <v>0.46917566599999999</v>
      </c>
      <c r="AO2853">
        <v>0</v>
      </c>
      <c r="AP2853">
        <v>6</v>
      </c>
      <c r="AQ2853">
        <v>2</v>
      </c>
      <c r="AR2853">
        <v>0.2</v>
      </c>
      <c r="AS2853" s="35" t="s">
        <v>65</v>
      </c>
      <c r="AT2853" s="35" t="s">
        <v>65</v>
      </c>
      <c r="AU2853" t="s">
        <v>65</v>
      </c>
      <c r="AV2853" s="35" t="s">
        <v>65</v>
      </c>
      <c r="AW2853" t="s">
        <v>65</v>
      </c>
      <c r="AX2853" t="s">
        <v>65</v>
      </c>
      <c r="AY2853">
        <v>0.25</v>
      </c>
      <c r="AZ2853" s="35" t="s">
        <v>65</v>
      </c>
      <c r="BA2853" t="s">
        <v>65</v>
      </c>
      <c r="BB2853" t="s">
        <v>65</v>
      </c>
      <c r="BC2853" t="s">
        <v>65</v>
      </c>
      <c r="BD2853" t="s">
        <v>65</v>
      </c>
      <c r="BE2853" t="s">
        <v>65</v>
      </c>
      <c r="BF2853" t="s">
        <v>1625</v>
      </c>
    </row>
    <row r="2854" spans="1:58" hidden="1" x14ac:dyDescent="0.25">
      <c r="A2854">
        <v>17</v>
      </c>
      <c r="B2854">
        <v>34122696</v>
      </c>
      <c r="C2854" t="s">
        <v>1627</v>
      </c>
      <c r="D2854" t="s">
        <v>58</v>
      </c>
      <c r="E2854" t="s">
        <v>984</v>
      </c>
      <c r="F2854" t="s">
        <v>97</v>
      </c>
      <c r="G2854" t="s">
        <v>98</v>
      </c>
      <c r="H2854" t="s">
        <v>103</v>
      </c>
      <c r="T2854" s="35"/>
      <c r="W2854" s="23"/>
      <c r="X2854" t="s">
        <v>1624</v>
      </c>
      <c r="Y2854" t="s">
        <v>72</v>
      </c>
      <c r="Z2854" t="s">
        <v>51</v>
      </c>
      <c r="AA2854">
        <v>52.16</v>
      </c>
      <c r="AB2854" t="s">
        <v>150</v>
      </c>
      <c r="AC2854" t="s">
        <v>55</v>
      </c>
      <c r="AF2854" t="s">
        <v>55</v>
      </c>
      <c r="AG2854">
        <v>0</v>
      </c>
      <c r="AH2854">
        <v>0</v>
      </c>
      <c r="AI2854">
        <v>0.94099999999999995</v>
      </c>
      <c r="AJ2854" t="s">
        <v>55</v>
      </c>
      <c r="AK2854" t="s">
        <v>55</v>
      </c>
      <c r="AL2854">
        <v>0.23835031352397301</v>
      </c>
      <c r="AM2854">
        <v>1.39259587966798E-4</v>
      </c>
      <c r="AN2854">
        <v>0.46917566599999999</v>
      </c>
      <c r="AO2854">
        <v>0</v>
      </c>
      <c r="AP2854">
        <v>6</v>
      </c>
      <c r="AQ2854">
        <v>2</v>
      </c>
      <c r="AR2854">
        <v>0.2</v>
      </c>
      <c r="AS2854" t="s">
        <v>65</v>
      </c>
      <c r="AT2854" t="s">
        <v>65</v>
      </c>
      <c r="AU2854" t="s">
        <v>65</v>
      </c>
      <c r="AV2854" t="s">
        <v>65</v>
      </c>
      <c r="AW2854" t="s">
        <v>65</v>
      </c>
      <c r="AX2854" t="s">
        <v>65</v>
      </c>
      <c r="AY2854">
        <v>0.25</v>
      </c>
      <c r="AZ2854" t="s">
        <v>65</v>
      </c>
      <c r="BA2854" t="s">
        <v>65</v>
      </c>
      <c r="BB2854" t="s">
        <v>65</v>
      </c>
      <c r="BC2854" t="s">
        <v>65</v>
      </c>
      <c r="BD2854" t="s">
        <v>65</v>
      </c>
      <c r="BE2854" t="s">
        <v>65</v>
      </c>
      <c r="BF2854" t="s">
        <v>1625</v>
      </c>
    </row>
    <row r="2855" spans="1:58" hidden="1" x14ac:dyDescent="0.25">
      <c r="A2855">
        <v>17</v>
      </c>
      <c r="B2855">
        <v>34122687</v>
      </c>
      <c r="C2855" t="s">
        <v>1623</v>
      </c>
      <c r="D2855" t="s">
        <v>58</v>
      </c>
      <c r="E2855" t="s">
        <v>6672</v>
      </c>
      <c r="F2855" t="s">
        <v>97</v>
      </c>
      <c r="G2855" t="s">
        <v>98</v>
      </c>
      <c r="H2855" t="s">
        <v>49</v>
      </c>
      <c r="T2855" s="35"/>
      <c r="W2855" s="23"/>
      <c r="X2855" t="s">
        <v>1624</v>
      </c>
      <c r="Y2855" t="s">
        <v>78</v>
      </c>
      <c r="Z2855" t="s">
        <v>51</v>
      </c>
      <c r="AA2855">
        <v>89.62</v>
      </c>
      <c r="AB2855" t="s">
        <v>150</v>
      </c>
      <c r="AC2855" t="s">
        <v>55</v>
      </c>
      <c r="AF2855" t="s">
        <v>55</v>
      </c>
      <c r="AG2855">
        <v>0</v>
      </c>
      <c r="AH2855">
        <v>0</v>
      </c>
      <c r="AI2855">
        <v>0.94199999999999995</v>
      </c>
      <c r="AJ2855" t="s">
        <v>55</v>
      </c>
      <c r="AK2855" t="s">
        <v>55</v>
      </c>
      <c r="AL2855">
        <v>0.23835031352397301</v>
      </c>
      <c r="AM2855" s="35">
        <v>1.39259587966798E-4</v>
      </c>
      <c r="AN2855">
        <v>0.46917566599999999</v>
      </c>
      <c r="AO2855">
        <v>0</v>
      </c>
      <c r="AP2855">
        <v>8</v>
      </c>
      <c r="AQ2855">
        <v>2</v>
      </c>
      <c r="AR2855">
        <v>0.25</v>
      </c>
      <c r="AS2855" t="s">
        <v>65</v>
      </c>
      <c r="AT2855" t="s">
        <v>65</v>
      </c>
      <c r="AU2855" t="s">
        <v>65</v>
      </c>
      <c r="AV2855" t="s">
        <v>65</v>
      </c>
      <c r="AW2855" t="s">
        <v>65</v>
      </c>
      <c r="AX2855" t="s">
        <v>65</v>
      </c>
      <c r="AY2855">
        <v>0.2</v>
      </c>
      <c r="AZ2855" t="s">
        <v>65</v>
      </c>
      <c r="BA2855" t="s">
        <v>65</v>
      </c>
      <c r="BB2855" t="s">
        <v>65</v>
      </c>
      <c r="BC2855" t="s">
        <v>65</v>
      </c>
      <c r="BD2855" t="s">
        <v>65</v>
      </c>
      <c r="BE2855" t="s">
        <v>65</v>
      </c>
      <c r="BF2855" t="s">
        <v>1625</v>
      </c>
    </row>
    <row r="2856" spans="1:58" hidden="1" x14ac:dyDescent="0.25">
      <c r="A2856">
        <v>17</v>
      </c>
      <c r="B2856">
        <v>34122692</v>
      </c>
      <c r="C2856" t="s">
        <v>1626</v>
      </c>
      <c r="D2856" t="s">
        <v>58</v>
      </c>
      <c r="E2856" t="s">
        <v>6672</v>
      </c>
      <c r="F2856" t="s">
        <v>97</v>
      </c>
      <c r="G2856" t="s">
        <v>98</v>
      </c>
      <c r="H2856" t="s">
        <v>49</v>
      </c>
      <c r="T2856" s="35"/>
      <c r="W2856" s="23"/>
      <c r="X2856" t="s">
        <v>1624</v>
      </c>
      <c r="Y2856" t="s">
        <v>72</v>
      </c>
      <c r="Z2856" t="s">
        <v>51</v>
      </c>
      <c r="AA2856">
        <v>73.739999999999995</v>
      </c>
      <c r="AB2856" t="s">
        <v>150</v>
      </c>
      <c r="AC2856" t="s">
        <v>55</v>
      </c>
      <c r="AF2856" t="s">
        <v>55</v>
      </c>
      <c r="AG2856">
        <v>0</v>
      </c>
      <c r="AH2856">
        <v>0</v>
      </c>
      <c r="AI2856">
        <v>1</v>
      </c>
      <c r="AJ2856" t="s">
        <v>55</v>
      </c>
      <c r="AK2856" t="s">
        <v>55</v>
      </c>
      <c r="AL2856">
        <v>0.23835031352397301</v>
      </c>
      <c r="AM2856">
        <v>1.39259587966798E-4</v>
      </c>
      <c r="AN2856">
        <v>0.46917566599999999</v>
      </c>
      <c r="AO2856">
        <v>0</v>
      </c>
      <c r="AP2856">
        <v>6</v>
      </c>
      <c r="AQ2856">
        <v>2</v>
      </c>
      <c r="AR2856">
        <v>0.2</v>
      </c>
      <c r="AS2856" s="35" t="s">
        <v>65</v>
      </c>
      <c r="AT2856" s="35" t="s">
        <v>65</v>
      </c>
      <c r="AU2856" t="s">
        <v>65</v>
      </c>
      <c r="AV2856" s="35" t="s">
        <v>65</v>
      </c>
      <c r="AW2856" t="s">
        <v>65</v>
      </c>
      <c r="AX2856" t="s">
        <v>65</v>
      </c>
      <c r="AY2856">
        <v>0.25</v>
      </c>
      <c r="AZ2856" t="s">
        <v>65</v>
      </c>
      <c r="BA2856" t="s">
        <v>65</v>
      </c>
      <c r="BB2856" t="s">
        <v>65</v>
      </c>
      <c r="BC2856" t="s">
        <v>65</v>
      </c>
      <c r="BD2856" t="s">
        <v>65</v>
      </c>
      <c r="BE2856" t="s">
        <v>65</v>
      </c>
      <c r="BF2856" t="s">
        <v>1625</v>
      </c>
    </row>
    <row r="2857" spans="1:58" hidden="1" x14ac:dyDescent="0.25">
      <c r="A2857">
        <v>17</v>
      </c>
      <c r="B2857">
        <v>34122696</v>
      </c>
      <c r="C2857" t="s">
        <v>1627</v>
      </c>
      <c r="D2857" t="s">
        <v>58</v>
      </c>
      <c r="E2857" t="s">
        <v>6672</v>
      </c>
      <c r="F2857" t="s">
        <v>97</v>
      </c>
      <c r="G2857" t="s">
        <v>98</v>
      </c>
      <c r="H2857" t="s">
        <v>103</v>
      </c>
      <c r="T2857" s="35"/>
      <c r="W2857" s="23"/>
      <c r="X2857" t="s">
        <v>1624</v>
      </c>
      <c r="Y2857" t="s">
        <v>72</v>
      </c>
      <c r="Z2857" t="s">
        <v>51</v>
      </c>
      <c r="AA2857">
        <v>52.16</v>
      </c>
      <c r="AB2857" t="s">
        <v>150</v>
      </c>
      <c r="AC2857" t="s">
        <v>55</v>
      </c>
      <c r="AF2857" t="s">
        <v>55</v>
      </c>
      <c r="AG2857">
        <v>0</v>
      </c>
      <c r="AH2857">
        <v>0</v>
      </c>
      <c r="AI2857">
        <v>0.94099999999999995</v>
      </c>
      <c r="AJ2857" t="s">
        <v>55</v>
      </c>
      <c r="AK2857" t="s">
        <v>55</v>
      </c>
      <c r="AL2857">
        <v>0.23835031352397301</v>
      </c>
      <c r="AM2857">
        <v>1.39259587966798E-4</v>
      </c>
      <c r="AN2857">
        <v>0.46917566599999999</v>
      </c>
      <c r="AO2857">
        <v>0</v>
      </c>
      <c r="AP2857">
        <v>6</v>
      </c>
      <c r="AQ2857">
        <v>2</v>
      </c>
      <c r="AR2857">
        <v>0.2</v>
      </c>
      <c r="AS2857" t="s">
        <v>65</v>
      </c>
      <c r="AT2857" t="s">
        <v>65</v>
      </c>
      <c r="AU2857" t="s">
        <v>65</v>
      </c>
      <c r="AV2857" t="s">
        <v>65</v>
      </c>
      <c r="AW2857" t="s">
        <v>65</v>
      </c>
      <c r="AX2857" t="s">
        <v>65</v>
      </c>
      <c r="AY2857">
        <v>0.25</v>
      </c>
      <c r="AZ2857" t="s">
        <v>65</v>
      </c>
      <c r="BA2857" t="s">
        <v>65</v>
      </c>
      <c r="BB2857" t="s">
        <v>65</v>
      </c>
      <c r="BC2857" t="s">
        <v>65</v>
      </c>
      <c r="BD2857" t="s">
        <v>65</v>
      </c>
      <c r="BE2857" t="s">
        <v>65</v>
      </c>
      <c r="BF2857" t="s">
        <v>1625</v>
      </c>
    </row>
    <row r="2858" spans="1:58" hidden="1" x14ac:dyDescent="0.25">
      <c r="A2858">
        <v>20</v>
      </c>
      <c r="B2858">
        <v>44640275</v>
      </c>
      <c r="C2858" t="s">
        <v>1726</v>
      </c>
      <c r="D2858" t="s">
        <v>1727</v>
      </c>
      <c r="E2858" t="s">
        <v>984</v>
      </c>
      <c r="F2858" t="s">
        <v>47</v>
      </c>
      <c r="G2858" t="s">
        <v>48</v>
      </c>
      <c r="H2858" t="s">
        <v>76</v>
      </c>
      <c r="T2858" s="35"/>
      <c r="W2858" s="23"/>
      <c r="X2858" t="s">
        <v>1728</v>
      </c>
      <c r="Y2858" t="s">
        <v>78</v>
      </c>
      <c r="Z2858" t="s">
        <v>72</v>
      </c>
      <c r="AA2858">
        <v>1033.29</v>
      </c>
      <c r="AB2858" t="s">
        <v>53</v>
      </c>
      <c r="AC2858" t="s">
        <v>1729</v>
      </c>
      <c r="AF2858" t="s">
        <v>55</v>
      </c>
      <c r="AG2858">
        <v>1</v>
      </c>
      <c r="AH2858">
        <v>7.6420000000000003</v>
      </c>
      <c r="AI2858">
        <v>1</v>
      </c>
      <c r="AJ2858">
        <v>31.25</v>
      </c>
      <c r="AK2858">
        <v>96</v>
      </c>
      <c r="AL2858">
        <v>0.48939513528536199</v>
      </c>
      <c r="AM2858" s="1">
        <v>2.78769685742866E-8</v>
      </c>
      <c r="AN2858">
        <v>0.55628347499999997</v>
      </c>
      <c r="AO2858">
        <v>0</v>
      </c>
      <c r="AP2858">
        <v>39</v>
      </c>
      <c r="AQ2858">
        <v>1</v>
      </c>
      <c r="AR2858">
        <v>1</v>
      </c>
      <c r="AS2858" s="35">
        <v>6.658E-2</v>
      </c>
      <c r="AT2858" s="35">
        <v>9.9809999999999996E-2</v>
      </c>
      <c r="AU2858">
        <v>4.6629999999999998E-2</v>
      </c>
      <c r="AV2858" s="35">
        <v>5.8779999999999999E-2</v>
      </c>
      <c r="AW2858">
        <v>8.1019999999999995E-2</v>
      </c>
      <c r="AX2858">
        <v>0.10968</v>
      </c>
      <c r="AY2858">
        <v>2.5000000000000001E-2</v>
      </c>
      <c r="AZ2858">
        <v>1.7099999999999999E-3</v>
      </c>
      <c r="BA2858">
        <v>2.6099999999999999E-3</v>
      </c>
      <c r="BB2858">
        <v>1.98E-3</v>
      </c>
      <c r="BC2858">
        <v>2.7899999999999999E-3</v>
      </c>
      <c r="BD2858">
        <v>1E-3</v>
      </c>
      <c r="BE2858">
        <v>1.0200000000000001E-3</v>
      </c>
      <c r="BF2858" t="s">
        <v>986</v>
      </c>
    </row>
    <row r="2859" spans="1:58" x14ac:dyDescent="0.25">
      <c r="A2859">
        <v>8</v>
      </c>
      <c r="B2859">
        <v>72110698</v>
      </c>
      <c r="C2859" t="s">
        <v>14200</v>
      </c>
      <c r="D2859" t="s">
        <v>58</v>
      </c>
      <c r="E2859" t="s">
        <v>13822</v>
      </c>
      <c r="F2859" t="s">
        <v>85</v>
      </c>
      <c r="G2859" t="s">
        <v>98</v>
      </c>
      <c r="H2859" t="s">
        <v>76</v>
      </c>
      <c r="I2859" t="s">
        <v>14625</v>
      </c>
      <c r="T2859" s="35"/>
      <c r="W2859" s="23"/>
      <c r="X2859" t="s">
        <v>2905</v>
      </c>
      <c r="Y2859" t="s">
        <v>72</v>
      </c>
      <c r="Z2859" t="s">
        <v>78</v>
      </c>
      <c r="AA2859">
        <v>639.07000000000005</v>
      </c>
      <c r="AB2859" t="s">
        <v>100</v>
      </c>
      <c r="AC2859" t="s">
        <v>55</v>
      </c>
      <c r="AD2859" t="s">
        <v>64</v>
      </c>
      <c r="AE2859" t="s">
        <v>64</v>
      </c>
      <c r="AF2859" t="s">
        <v>55</v>
      </c>
      <c r="AG2859">
        <v>0</v>
      </c>
      <c r="AH2859">
        <v>8.3070000000000004</v>
      </c>
      <c r="AI2859">
        <v>1</v>
      </c>
      <c r="AJ2859" t="s">
        <v>55</v>
      </c>
      <c r="AK2859" t="s">
        <v>55</v>
      </c>
      <c r="AL2859">
        <v>4.4295235995022601E-2</v>
      </c>
      <c r="AM2859" s="47">
        <v>0.95570457045978796</v>
      </c>
      <c r="AN2859">
        <v>0.93062388600000001</v>
      </c>
      <c r="AO2859">
        <v>0.550919661</v>
      </c>
      <c r="AP2859">
        <v>39</v>
      </c>
      <c r="AQ2859">
        <v>1</v>
      </c>
      <c r="AR2859">
        <v>1</v>
      </c>
      <c r="AS2859" t="s">
        <v>65</v>
      </c>
      <c r="AT2859" t="s">
        <v>65</v>
      </c>
      <c r="AU2859" t="s">
        <v>65</v>
      </c>
      <c r="AV2859" t="s">
        <v>65</v>
      </c>
      <c r="AW2859" t="s">
        <v>65</v>
      </c>
      <c r="AX2859" t="s">
        <v>65</v>
      </c>
      <c r="AY2859">
        <v>2.5000000000000001E-2</v>
      </c>
      <c r="AZ2859" t="s">
        <v>65</v>
      </c>
      <c r="BA2859" t="s">
        <v>65</v>
      </c>
      <c r="BB2859" t="s">
        <v>65</v>
      </c>
      <c r="BC2859" t="s">
        <v>65</v>
      </c>
      <c r="BD2859" t="s">
        <v>65</v>
      </c>
      <c r="BE2859" t="s">
        <v>65</v>
      </c>
      <c r="BF2859" t="s">
        <v>13824</v>
      </c>
    </row>
    <row r="2860" spans="1:58" x14ac:dyDescent="0.25">
      <c r="A2860">
        <v>22</v>
      </c>
      <c r="B2860">
        <v>50357272</v>
      </c>
      <c r="C2860" t="s">
        <v>7497</v>
      </c>
      <c r="D2860" t="s">
        <v>58</v>
      </c>
      <c r="E2860" t="s">
        <v>6672</v>
      </c>
      <c r="F2860" t="s">
        <v>85</v>
      </c>
      <c r="G2860" t="s">
        <v>98</v>
      </c>
      <c r="H2860" t="s">
        <v>76</v>
      </c>
      <c r="I2860" t="s">
        <v>14625</v>
      </c>
      <c r="T2860" s="35"/>
      <c r="W2860" s="23"/>
      <c r="X2860" t="s">
        <v>7498</v>
      </c>
      <c r="Y2860" t="s">
        <v>72</v>
      </c>
      <c r="Z2860" t="s">
        <v>78</v>
      </c>
      <c r="AA2860">
        <v>639.08000000000004</v>
      </c>
      <c r="AB2860" t="s">
        <v>100</v>
      </c>
      <c r="AC2860" t="s">
        <v>55</v>
      </c>
      <c r="AF2860" t="s">
        <v>55</v>
      </c>
      <c r="AG2860">
        <v>0</v>
      </c>
      <c r="AH2860">
        <v>4.5599999999999996</v>
      </c>
      <c r="AI2860">
        <v>1</v>
      </c>
      <c r="AJ2860" t="s">
        <v>55</v>
      </c>
      <c r="AK2860" t="s">
        <v>55</v>
      </c>
      <c r="AL2860">
        <v>6.2603525925668396E-2</v>
      </c>
      <c r="AM2860" s="47">
        <v>0.93712065432856495</v>
      </c>
      <c r="AN2860">
        <v>0.85660227600000005</v>
      </c>
      <c r="AO2860">
        <v>0</v>
      </c>
      <c r="AP2860">
        <v>39</v>
      </c>
      <c r="AQ2860">
        <v>1</v>
      </c>
      <c r="AR2860">
        <v>1</v>
      </c>
      <c r="AS2860" t="s">
        <v>65</v>
      </c>
      <c r="AT2860" t="s">
        <v>65</v>
      </c>
      <c r="AU2860" t="s">
        <v>65</v>
      </c>
      <c r="AV2860" t="s">
        <v>65</v>
      </c>
      <c r="AW2860" t="s">
        <v>65</v>
      </c>
      <c r="AX2860" t="s">
        <v>65</v>
      </c>
      <c r="AY2860">
        <v>2.5000000000000001E-2</v>
      </c>
      <c r="AZ2860" t="s">
        <v>65</v>
      </c>
      <c r="BA2860" t="s">
        <v>65</v>
      </c>
      <c r="BB2860" t="s">
        <v>65</v>
      </c>
      <c r="BC2860" t="s">
        <v>65</v>
      </c>
      <c r="BD2860" t="s">
        <v>65</v>
      </c>
      <c r="BE2860" t="s">
        <v>65</v>
      </c>
      <c r="BF2860" t="s">
        <v>6675</v>
      </c>
    </row>
    <row r="2861" spans="1:58" hidden="1" x14ac:dyDescent="0.25">
      <c r="A2861">
        <v>10</v>
      </c>
      <c r="B2861">
        <v>99218991</v>
      </c>
      <c r="C2861" t="s">
        <v>7103</v>
      </c>
      <c r="D2861" t="s">
        <v>7104</v>
      </c>
      <c r="E2861" t="s">
        <v>6672</v>
      </c>
      <c r="F2861" t="s">
        <v>47</v>
      </c>
      <c r="G2861" t="s">
        <v>48</v>
      </c>
      <c r="H2861" t="s">
        <v>76</v>
      </c>
      <c r="T2861" s="35"/>
      <c r="W2861" s="23"/>
      <c r="X2861" t="s">
        <v>7105</v>
      </c>
      <c r="Y2861" t="s">
        <v>78</v>
      </c>
      <c r="Z2861" t="s">
        <v>72</v>
      </c>
      <c r="AA2861">
        <v>898.29</v>
      </c>
      <c r="AB2861" t="s">
        <v>53</v>
      </c>
      <c r="AC2861" t="s">
        <v>7106</v>
      </c>
      <c r="AD2861" t="s">
        <v>100</v>
      </c>
      <c r="AE2861" t="s">
        <v>100</v>
      </c>
      <c r="AF2861" t="s">
        <v>55</v>
      </c>
      <c r="AG2861">
        <v>0.99299999999999999</v>
      </c>
      <c r="AH2861">
        <v>7.75</v>
      </c>
      <c r="AI2861">
        <v>1</v>
      </c>
      <c r="AJ2861">
        <v>100</v>
      </c>
      <c r="AK2861">
        <v>84</v>
      </c>
      <c r="AL2861">
        <v>0.168177950075242</v>
      </c>
      <c r="AM2861" s="35">
        <v>0.83182199946145297</v>
      </c>
      <c r="AN2861">
        <v>0.68272898100000001</v>
      </c>
      <c r="AO2861">
        <v>0.54749461399999999</v>
      </c>
      <c r="AP2861">
        <v>39</v>
      </c>
      <c r="AQ2861">
        <v>1</v>
      </c>
      <c r="AR2861">
        <v>1</v>
      </c>
      <c r="AS2861">
        <v>1.925E-2</v>
      </c>
      <c r="AT2861">
        <v>3.4889999999999997E-2</v>
      </c>
      <c r="AU2861">
        <v>1.5789999999999998E-2</v>
      </c>
      <c r="AV2861">
        <v>5.8380000000000001E-2</v>
      </c>
      <c r="AW2861">
        <v>1.5699999999999999E-2</v>
      </c>
      <c r="AX2861">
        <v>2.7470000000000001E-2</v>
      </c>
      <c r="AY2861">
        <v>2.5000000000000001E-2</v>
      </c>
      <c r="AZ2861" s="35">
        <v>4.8000000000000001E-4</v>
      </c>
      <c r="BA2861" s="35">
        <v>8.7000000000000001E-4</v>
      </c>
      <c r="BB2861">
        <v>2.5999999999999998E-4</v>
      </c>
      <c r="BC2861">
        <v>5.8E-4</v>
      </c>
      <c r="BD2861">
        <v>2.0000000000000001E-4</v>
      </c>
      <c r="BE2861">
        <v>1.01E-3</v>
      </c>
      <c r="BF2861" t="s">
        <v>6675</v>
      </c>
    </row>
    <row r="2862" spans="1:58" hidden="1" x14ac:dyDescent="0.25">
      <c r="A2862">
        <v>2</v>
      </c>
      <c r="B2862">
        <v>223559985</v>
      </c>
      <c r="C2862" t="s">
        <v>183</v>
      </c>
      <c r="D2862" t="s">
        <v>58</v>
      </c>
      <c r="E2862" t="s">
        <v>46</v>
      </c>
      <c r="F2862" t="s">
        <v>97</v>
      </c>
      <c r="G2862" t="s">
        <v>98</v>
      </c>
      <c r="H2862" t="s">
        <v>49</v>
      </c>
      <c r="T2862" s="35"/>
      <c r="W2862" s="23"/>
      <c r="X2862" t="s">
        <v>184</v>
      </c>
      <c r="Y2862" t="s">
        <v>52</v>
      </c>
      <c r="Z2862" t="s">
        <v>51</v>
      </c>
      <c r="AA2862">
        <v>793.07</v>
      </c>
      <c r="AB2862" t="s">
        <v>164</v>
      </c>
      <c r="AC2862" t="s">
        <v>185</v>
      </c>
      <c r="AF2862" t="s">
        <v>55</v>
      </c>
      <c r="AG2862">
        <v>0</v>
      </c>
      <c r="AH2862">
        <v>0</v>
      </c>
      <c r="AI2862">
        <v>0.997</v>
      </c>
      <c r="AJ2862">
        <v>90.43</v>
      </c>
      <c r="AK2862">
        <v>94</v>
      </c>
      <c r="AL2862">
        <v>0.27394879718479498</v>
      </c>
      <c r="AM2862" s="1">
        <v>2.1265835217761299E-6</v>
      </c>
      <c r="AN2862">
        <v>9.3339196999999999E-2</v>
      </c>
      <c r="AO2862">
        <v>0</v>
      </c>
      <c r="AP2862">
        <v>39</v>
      </c>
      <c r="AQ2862">
        <v>1</v>
      </c>
      <c r="AR2862">
        <v>1</v>
      </c>
      <c r="AS2862">
        <v>3.4000000000000002E-4</v>
      </c>
      <c r="AT2862" t="s">
        <v>65</v>
      </c>
      <c r="AU2862" t="s">
        <v>65</v>
      </c>
      <c r="AV2862" t="s">
        <v>65</v>
      </c>
      <c r="AW2862" t="s">
        <v>65</v>
      </c>
      <c r="AX2862" t="s">
        <v>65</v>
      </c>
      <c r="AY2862">
        <v>2.5000000000000001E-2</v>
      </c>
      <c r="AZ2862">
        <v>0</v>
      </c>
      <c r="BA2862" t="s">
        <v>65</v>
      </c>
      <c r="BB2862" t="s">
        <v>65</v>
      </c>
      <c r="BC2862" t="s">
        <v>65</v>
      </c>
      <c r="BD2862" t="s">
        <v>65</v>
      </c>
      <c r="BE2862" t="s">
        <v>65</v>
      </c>
      <c r="BF2862" t="s">
        <v>56</v>
      </c>
    </row>
    <row r="2863" spans="1:58" x14ac:dyDescent="0.25">
      <c r="A2863">
        <v>8</v>
      </c>
      <c r="B2863">
        <v>41789456</v>
      </c>
      <c r="C2863" t="s">
        <v>11985</v>
      </c>
      <c r="D2863" t="s">
        <v>58</v>
      </c>
      <c r="E2863" t="s">
        <v>11689</v>
      </c>
      <c r="F2863" t="s">
        <v>85</v>
      </c>
      <c r="G2863" t="s">
        <v>98</v>
      </c>
      <c r="H2863" t="s">
        <v>76</v>
      </c>
      <c r="I2863" t="s">
        <v>14625</v>
      </c>
      <c r="T2863" s="35"/>
      <c r="W2863" s="23"/>
      <c r="X2863" t="s">
        <v>11984</v>
      </c>
      <c r="Y2863" t="s">
        <v>52</v>
      </c>
      <c r="Z2863" t="s">
        <v>51</v>
      </c>
      <c r="AA2863">
        <v>640.07000000000005</v>
      </c>
      <c r="AB2863" t="s">
        <v>100</v>
      </c>
      <c r="AC2863" t="s">
        <v>55</v>
      </c>
      <c r="AF2863" t="s">
        <v>55</v>
      </c>
      <c r="AG2863">
        <v>0</v>
      </c>
      <c r="AH2863">
        <v>6.02</v>
      </c>
      <c r="AI2863">
        <v>1</v>
      </c>
      <c r="AJ2863" t="s">
        <v>55</v>
      </c>
      <c r="AK2863" t="s">
        <v>55</v>
      </c>
      <c r="AL2863" s="1">
        <v>1.5368381150716501E-8</v>
      </c>
      <c r="AM2863" s="35">
        <v>0.99999998463161899</v>
      </c>
      <c r="AN2863">
        <v>0.34018397</v>
      </c>
      <c r="AO2863">
        <v>0.59247005900000005</v>
      </c>
      <c r="AP2863">
        <v>39</v>
      </c>
      <c r="AQ2863">
        <v>1</v>
      </c>
      <c r="AR2863">
        <v>1</v>
      </c>
      <c r="AS2863" t="s">
        <v>65</v>
      </c>
      <c r="AT2863" t="s">
        <v>65</v>
      </c>
      <c r="AU2863" t="s">
        <v>65</v>
      </c>
      <c r="AV2863">
        <v>2.002E-2</v>
      </c>
      <c r="AW2863" t="s">
        <v>65</v>
      </c>
      <c r="AX2863" t="s">
        <v>65</v>
      </c>
      <c r="AY2863">
        <v>2.5000000000000001E-2</v>
      </c>
      <c r="AZ2863" s="35" t="s">
        <v>65</v>
      </c>
      <c r="BA2863" s="35" t="s">
        <v>65</v>
      </c>
      <c r="BB2863" t="s">
        <v>65</v>
      </c>
      <c r="BC2863" t="s">
        <v>65</v>
      </c>
      <c r="BD2863" t="s">
        <v>65</v>
      </c>
      <c r="BE2863">
        <v>0</v>
      </c>
      <c r="BF2863" t="s">
        <v>4038</v>
      </c>
    </row>
    <row r="2864" spans="1:58" x14ac:dyDescent="0.25">
      <c r="A2864">
        <v>9</v>
      </c>
      <c r="B2864">
        <v>131351194</v>
      </c>
      <c r="C2864" t="s">
        <v>1357</v>
      </c>
      <c r="D2864" t="s">
        <v>58</v>
      </c>
      <c r="E2864" t="s">
        <v>984</v>
      </c>
      <c r="F2864" t="s">
        <v>85</v>
      </c>
      <c r="G2864" t="s">
        <v>48</v>
      </c>
      <c r="H2864" t="s">
        <v>49</v>
      </c>
      <c r="I2864" t="s">
        <v>14625</v>
      </c>
      <c r="L2864" t="s">
        <v>14638</v>
      </c>
      <c r="N2864" t="s">
        <v>18826</v>
      </c>
      <c r="S2864">
        <v>248</v>
      </c>
      <c r="T2864" s="35" t="str">
        <f>VLOOKUP(X2864,'Joe''s list'!A:A,1,FALSE)</f>
        <v>SPTAN1</v>
      </c>
      <c r="U2864" t="s">
        <v>14633</v>
      </c>
      <c r="V2864" t="s">
        <v>14639</v>
      </c>
      <c r="W2864" s="23"/>
      <c r="X2864" t="s">
        <v>1358</v>
      </c>
      <c r="Y2864" t="s">
        <v>52</v>
      </c>
      <c r="Z2864" t="s">
        <v>51</v>
      </c>
      <c r="AA2864">
        <v>640.09</v>
      </c>
      <c r="AB2864" t="s">
        <v>53</v>
      </c>
      <c r="AC2864" t="s">
        <v>1359</v>
      </c>
      <c r="AF2864" t="s">
        <v>55</v>
      </c>
      <c r="AG2864">
        <v>0.55700000000000005</v>
      </c>
      <c r="AH2864">
        <v>7.4580000000000002</v>
      </c>
      <c r="AI2864">
        <v>1</v>
      </c>
      <c r="AJ2864">
        <v>97.94</v>
      </c>
      <c r="AK2864">
        <v>97</v>
      </c>
      <c r="AL2864" s="1">
        <v>2.1412664428159299E-13</v>
      </c>
      <c r="AM2864" s="47">
        <v>0.99999999999978595</v>
      </c>
      <c r="AN2864">
        <v>0.93006723999999996</v>
      </c>
      <c r="AO2864">
        <v>0.65886924700000005</v>
      </c>
      <c r="AP2864">
        <v>39</v>
      </c>
      <c r="AQ2864">
        <v>1</v>
      </c>
      <c r="AR2864">
        <v>1</v>
      </c>
      <c r="AS2864">
        <v>3.3E-4</v>
      </c>
      <c r="AT2864" t="s">
        <v>65</v>
      </c>
      <c r="AU2864" t="s">
        <v>65</v>
      </c>
      <c r="AV2864" t="s">
        <v>65</v>
      </c>
      <c r="AW2864" t="s">
        <v>65</v>
      </c>
      <c r="AX2864" t="s">
        <v>65</v>
      </c>
      <c r="AY2864">
        <v>2.5000000000000001E-2</v>
      </c>
      <c r="AZ2864" s="35">
        <v>0</v>
      </c>
      <c r="BA2864" s="35" t="s">
        <v>65</v>
      </c>
      <c r="BB2864" t="s">
        <v>65</v>
      </c>
      <c r="BC2864" t="s">
        <v>65</v>
      </c>
      <c r="BD2864" t="s">
        <v>65</v>
      </c>
      <c r="BE2864" t="s">
        <v>65</v>
      </c>
      <c r="BF2864" t="s">
        <v>986</v>
      </c>
    </row>
    <row r="2865" spans="1:58" hidden="1" x14ac:dyDescent="0.25">
      <c r="A2865">
        <v>22</v>
      </c>
      <c r="B2865">
        <v>50537888</v>
      </c>
      <c r="C2865" t="s">
        <v>12380</v>
      </c>
      <c r="D2865" t="s">
        <v>12381</v>
      </c>
      <c r="E2865" t="s">
        <v>11689</v>
      </c>
      <c r="F2865" t="s">
        <v>47</v>
      </c>
      <c r="G2865" t="s">
        <v>48</v>
      </c>
      <c r="H2865" t="s">
        <v>49</v>
      </c>
      <c r="T2865" s="35"/>
      <c r="W2865" s="23"/>
      <c r="X2865" t="s">
        <v>6019</v>
      </c>
      <c r="Y2865" t="s">
        <v>72</v>
      </c>
      <c r="Z2865" t="s">
        <v>78</v>
      </c>
      <c r="AA2865">
        <v>508.07</v>
      </c>
      <c r="AB2865" t="s">
        <v>53</v>
      </c>
      <c r="AC2865" t="s">
        <v>12382</v>
      </c>
      <c r="AD2865" t="s">
        <v>150</v>
      </c>
      <c r="AE2865" t="s">
        <v>150</v>
      </c>
      <c r="AF2865" t="s">
        <v>55</v>
      </c>
      <c r="AG2865">
        <v>0.88800000000000001</v>
      </c>
      <c r="AH2865">
        <v>7.3620000000000001</v>
      </c>
      <c r="AI2865">
        <v>1</v>
      </c>
      <c r="AJ2865">
        <v>96</v>
      </c>
      <c r="AK2865">
        <v>75</v>
      </c>
      <c r="AL2865">
        <v>0.999564704939224</v>
      </c>
      <c r="AM2865" s="1">
        <v>5.7481571149549995E-10</v>
      </c>
      <c r="AN2865">
        <v>0.21578882599999999</v>
      </c>
      <c r="AO2865">
        <v>0</v>
      </c>
      <c r="AP2865">
        <v>39</v>
      </c>
      <c r="AQ2865">
        <v>1</v>
      </c>
      <c r="AR2865">
        <v>1</v>
      </c>
      <c r="AS2865" s="35">
        <v>1.439E-2</v>
      </c>
      <c r="AT2865" s="35">
        <v>2.385E-2</v>
      </c>
      <c r="AU2865">
        <v>1.5789999999999998E-2</v>
      </c>
      <c r="AV2865">
        <v>7.7539999999999998E-2</v>
      </c>
      <c r="AW2865">
        <v>5.6419999999999998E-2</v>
      </c>
      <c r="AX2865" s="35">
        <v>3.1969999999999998E-2</v>
      </c>
      <c r="AY2865">
        <v>2.5000000000000001E-2</v>
      </c>
      <c r="AZ2865">
        <v>3.5E-4</v>
      </c>
      <c r="BA2865">
        <v>5.9000000000000003E-4</v>
      </c>
      <c r="BB2865">
        <v>1.32E-3</v>
      </c>
      <c r="BC2865">
        <v>6.9999999999999999E-4</v>
      </c>
      <c r="BD2865">
        <v>2.0000000000000001E-4</v>
      </c>
      <c r="BE2865">
        <v>1.5299999999999999E-3</v>
      </c>
      <c r="BF2865" t="s">
        <v>4038</v>
      </c>
    </row>
    <row r="2866" spans="1:58" x14ac:dyDescent="0.25">
      <c r="A2866">
        <v>1</v>
      </c>
      <c r="B2866">
        <v>53741411</v>
      </c>
      <c r="C2866" t="s">
        <v>12420</v>
      </c>
      <c r="D2866" t="s">
        <v>58</v>
      </c>
      <c r="E2866" t="s">
        <v>12393</v>
      </c>
      <c r="F2866" t="s">
        <v>85</v>
      </c>
      <c r="G2866" t="s">
        <v>48</v>
      </c>
      <c r="H2866" t="s">
        <v>76</v>
      </c>
      <c r="I2866" t="s">
        <v>14625</v>
      </c>
      <c r="N2866" t="s">
        <v>18826</v>
      </c>
      <c r="T2866" s="35"/>
      <c r="V2866" t="s">
        <v>14702</v>
      </c>
      <c r="W2866" s="23"/>
      <c r="X2866" t="s">
        <v>12418</v>
      </c>
      <c r="Y2866" t="s">
        <v>78</v>
      </c>
      <c r="Z2866" t="s">
        <v>72</v>
      </c>
      <c r="AA2866">
        <v>642.07000000000005</v>
      </c>
      <c r="AB2866" t="s">
        <v>53</v>
      </c>
      <c r="AC2866" t="s">
        <v>12421</v>
      </c>
      <c r="AD2866" t="s">
        <v>150</v>
      </c>
      <c r="AE2866" t="s">
        <v>64</v>
      </c>
      <c r="AF2866" t="s">
        <v>55</v>
      </c>
      <c r="AG2866">
        <v>0.998</v>
      </c>
      <c r="AH2866">
        <v>0</v>
      </c>
      <c r="AI2866">
        <v>0.92</v>
      </c>
      <c r="AJ2866">
        <v>76.77</v>
      </c>
      <c r="AK2866">
        <v>99</v>
      </c>
      <c r="AL2866" s="1">
        <v>1.42397652181836E-5</v>
      </c>
      <c r="AM2866" s="35">
        <v>0.99998576023444596</v>
      </c>
      <c r="AN2866">
        <v>0.68106402799999999</v>
      </c>
      <c r="AO2866">
        <v>0.52927254700000004</v>
      </c>
      <c r="AP2866">
        <v>39</v>
      </c>
      <c r="AQ2866">
        <v>1</v>
      </c>
      <c r="AR2866">
        <v>1</v>
      </c>
      <c r="AS2866">
        <v>3.3E-4</v>
      </c>
      <c r="AT2866" t="s">
        <v>65</v>
      </c>
      <c r="AU2866" t="s">
        <v>65</v>
      </c>
      <c r="AV2866" t="s">
        <v>65</v>
      </c>
      <c r="AW2866" t="s">
        <v>65</v>
      </c>
      <c r="AX2866" t="s">
        <v>65</v>
      </c>
      <c r="AY2866">
        <v>2.5000000000000001E-2</v>
      </c>
      <c r="AZ2866" s="35">
        <v>0</v>
      </c>
      <c r="BA2866" t="s">
        <v>65</v>
      </c>
      <c r="BB2866" t="s">
        <v>65</v>
      </c>
      <c r="BC2866" t="s">
        <v>65</v>
      </c>
      <c r="BD2866" t="s">
        <v>65</v>
      </c>
      <c r="BE2866" t="s">
        <v>65</v>
      </c>
      <c r="BF2866" t="s">
        <v>9149</v>
      </c>
    </row>
    <row r="2867" spans="1:58" hidden="1" x14ac:dyDescent="0.25">
      <c r="A2867">
        <v>9</v>
      </c>
      <c r="B2867">
        <v>13193230</v>
      </c>
      <c r="C2867" t="s">
        <v>6303</v>
      </c>
      <c r="D2867" t="s">
        <v>6304</v>
      </c>
      <c r="E2867" t="s">
        <v>6034</v>
      </c>
      <c r="F2867" t="s">
        <v>47</v>
      </c>
      <c r="G2867" t="s">
        <v>48</v>
      </c>
      <c r="H2867" t="s">
        <v>49</v>
      </c>
      <c r="T2867" s="35"/>
      <c r="W2867" s="23"/>
      <c r="X2867" t="s">
        <v>2074</v>
      </c>
      <c r="Y2867" t="s">
        <v>78</v>
      </c>
      <c r="Z2867" t="s">
        <v>51</v>
      </c>
      <c r="AA2867">
        <v>429.07</v>
      </c>
      <c r="AB2867" t="s">
        <v>53</v>
      </c>
      <c r="AC2867" t="s">
        <v>6305</v>
      </c>
      <c r="AF2867" t="s">
        <v>55</v>
      </c>
      <c r="AG2867">
        <v>1</v>
      </c>
      <c r="AH2867">
        <v>9.4770000000000003</v>
      </c>
      <c r="AI2867">
        <v>1</v>
      </c>
      <c r="AJ2867">
        <v>98.99</v>
      </c>
      <c r="AK2867">
        <v>99</v>
      </c>
      <c r="AL2867">
        <v>0</v>
      </c>
      <c r="AM2867" s="35">
        <v>0</v>
      </c>
      <c r="AN2867">
        <v>0.65499788299999995</v>
      </c>
      <c r="AO2867">
        <v>0</v>
      </c>
      <c r="AP2867">
        <v>39</v>
      </c>
      <c r="AQ2867">
        <v>1</v>
      </c>
      <c r="AR2867">
        <v>1</v>
      </c>
      <c r="AS2867">
        <v>1.1849999999999999E-2</v>
      </c>
      <c r="AT2867">
        <v>2.0809999999999999E-2</v>
      </c>
      <c r="AU2867">
        <v>3.1329999999999997E-2</v>
      </c>
      <c r="AV2867">
        <v>5.9069999999999998E-2</v>
      </c>
      <c r="AW2867">
        <v>2.0889999999999999E-2</v>
      </c>
      <c r="AX2867">
        <v>1.4370000000000001E-2</v>
      </c>
      <c r="AY2867">
        <v>2.5000000000000001E-2</v>
      </c>
      <c r="AZ2867">
        <v>2.9E-4</v>
      </c>
      <c r="BA2867">
        <v>5.1000000000000004E-4</v>
      </c>
      <c r="BB2867">
        <v>4.0000000000000002E-4</v>
      </c>
      <c r="BC2867">
        <v>2.4000000000000001E-4</v>
      </c>
      <c r="BD2867">
        <v>5.9999999999999995E-4</v>
      </c>
      <c r="BE2867">
        <v>1.0200000000000001E-3</v>
      </c>
      <c r="BF2867" t="s">
        <v>2962</v>
      </c>
    </row>
    <row r="2868" spans="1:58" hidden="1" x14ac:dyDescent="0.25">
      <c r="A2868">
        <v>9</v>
      </c>
      <c r="B2868">
        <v>13223592</v>
      </c>
      <c r="C2868" t="s">
        <v>11999</v>
      </c>
      <c r="D2868" t="s">
        <v>12000</v>
      </c>
      <c r="E2868" t="s">
        <v>11689</v>
      </c>
      <c r="F2868" t="s">
        <v>47</v>
      </c>
      <c r="G2868" t="s">
        <v>48</v>
      </c>
      <c r="H2868" t="s">
        <v>49</v>
      </c>
      <c r="T2868" s="35"/>
      <c r="W2868" s="23"/>
      <c r="X2868" t="s">
        <v>2074</v>
      </c>
      <c r="Y2868" t="s">
        <v>78</v>
      </c>
      <c r="Z2868" t="s">
        <v>51</v>
      </c>
      <c r="AA2868">
        <v>949.07</v>
      </c>
      <c r="AB2868" t="s">
        <v>53</v>
      </c>
      <c r="AC2868" t="s">
        <v>12001</v>
      </c>
      <c r="AF2868" t="s">
        <v>55</v>
      </c>
      <c r="AG2868">
        <v>0.98599999999999999</v>
      </c>
      <c r="AH2868">
        <v>9.4529999999999994</v>
      </c>
      <c r="AI2868">
        <v>1</v>
      </c>
      <c r="AJ2868">
        <v>100</v>
      </c>
      <c r="AK2868">
        <v>97</v>
      </c>
      <c r="AL2868">
        <v>0</v>
      </c>
      <c r="AM2868">
        <v>0</v>
      </c>
      <c r="AN2868">
        <v>0.65499788299999995</v>
      </c>
      <c r="AO2868">
        <v>0</v>
      </c>
      <c r="AP2868">
        <v>39</v>
      </c>
      <c r="AQ2868">
        <v>1</v>
      </c>
      <c r="AR2868">
        <v>1</v>
      </c>
      <c r="AS2868">
        <v>6.7220000000000002E-2</v>
      </c>
      <c r="AT2868">
        <v>0.11144</v>
      </c>
      <c r="AU2868">
        <v>2.359E-2</v>
      </c>
      <c r="AV2868">
        <v>0.21795999999999999</v>
      </c>
      <c r="AW2868">
        <v>0.15562999999999999</v>
      </c>
      <c r="AX2868">
        <v>0.11872000000000001</v>
      </c>
      <c r="AY2868">
        <v>2.5000000000000001E-2</v>
      </c>
      <c r="AZ2868">
        <v>1.73E-3</v>
      </c>
      <c r="BA2868">
        <v>2.9399999999999999E-3</v>
      </c>
      <c r="BB2868">
        <v>4.1000000000000003E-3</v>
      </c>
      <c r="BC2868">
        <v>3.0400000000000002E-3</v>
      </c>
      <c r="BD2868">
        <v>4.0000000000000002E-4</v>
      </c>
      <c r="BE2868">
        <v>5.6800000000000002E-3</v>
      </c>
      <c r="BF2868" t="s">
        <v>4038</v>
      </c>
    </row>
    <row r="2869" spans="1:58" hidden="1" x14ac:dyDescent="0.25">
      <c r="A2869">
        <v>1</v>
      </c>
      <c r="B2869">
        <v>43805656</v>
      </c>
      <c r="C2869" t="s">
        <v>6052</v>
      </c>
      <c r="D2869" t="s">
        <v>6053</v>
      </c>
      <c r="E2869" t="s">
        <v>6034</v>
      </c>
      <c r="F2869" t="s">
        <v>47</v>
      </c>
      <c r="G2869" t="s">
        <v>48</v>
      </c>
      <c r="H2869" t="s">
        <v>49</v>
      </c>
      <c r="T2869" s="35"/>
      <c r="W2869" s="23"/>
      <c r="X2869" t="s">
        <v>6054</v>
      </c>
      <c r="Y2869" t="s">
        <v>78</v>
      </c>
      <c r="Z2869" t="s">
        <v>52</v>
      </c>
      <c r="AA2869">
        <v>428.07</v>
      </c>
      <c r="AB2869" t="s">
        <v>53</v>
      </c>
      <c r="AC2869" t="s">
        <v>6055</v>
      </c>
      <c r="AF2869" t="s">
        <v>55</v>
      </c>
      <c r="AG2869">
        <v>0.99399999999999999</v>
      </c>
      <c r="AH2869">
        <v>0</v>
      </c>
      <c r="AI2869">
        <v>0</v>
      </c>
      <c r="AJ2869">
        <v>66.099999999999994</v>
      </c>
      <c r="AK2869">
        <v>59</v>
      </c>
      <c r="AL2869">
        <v>0.99013347932901796</v>
      </c>
      <c r="AM2869" s="1">
        <v>1.43928006099179E-6</v>
      </c>
      <c r="AN2869">
        <v>0.93242760599999996</v>
      </c>
      <c r="AO2869">
        <v>0</v>
      </c>
      <c r="AP2869">
        <v>39</v>
      </c>
      <c r="AQ2869">
        <v>1</v>
      </c>
      <c r="AR2869">
        <v>1</v>
      </c>
      <c r="AS2869">
        <v>2.63E-3</v>
      </c>
      <c r="AT2869">
        <v>3.0200000000000001E-3</v>
      </c>
      <c r="AU2869" t="s">
        <v>65</v>
      </c>
      <c r="AV2869" t="s">
        <v>65</v>
      </c>
      <c r="AW2869" t="s">
        <v>65</v>
      </c>
      <c r="AX2869">
        <v>1.383E-2</v>
      </c>
      <c r="AY2869">
        <v>2.5000000000000001E-2</v>
      </c>
      <c r="AZ2869" s="1">
        <v>5.77E-5</v>
      </c>
      <c r="BA2869" s="1">
        <v>6.05E-5</v>
      </c>
      <c r="BB2869" t="s">
        <v>65</v>
      </c>
      <c r="BC2869">
        <v>2.3000000000000001E-4</v>
      </c>
      <c r="BD2869" t="s">
        <v>65</v>
      </c>
      <c r="BE2869" t="s">
        <v>65</v>
      </c>
      <c r="BF2869" t="s">
        <v>2962</v>
      </c>
    </row>
    <row r="2870" spans="1:58" hidden="1" x14ac:dyDescent="0.25">
      <c r="A2870">
        <v>19</v>
      </c>
      <c r="B2870">
        <v>4354080</v>
      </c>
      <c r="C2870" t="s">
        <v>8146</v>
      </c>
      <c r="D2870" t="s">
        <v>8147</v>
      </c>
      <c r="E2870" t="s">
        <v>7516</v>
      </c>
      <c r="F2870" t="s">
        <v>47</v>
      </c>
      <c r="G2870" t="s">
        <v>48</v>
      </c>
      <c r="H2870" t="s">
        <v>49</v>
      </c>
      <c r="T2870" s="35"/>
      <c r="W2870" s="23"/>
      <c r="X2870" t="s">
        <v>8148</v>
      </c>
      <c r="Y2870" t="s">
        <v>51</v>
      </c>
      <c r="Z2870" t="s">
        <v>52</v>
      </c>
      <c r="AA2870">
        <v>626.07000000000005</v>
      </c>
      <c r="AB2870" t="s">
        <v>53</v>
      </c>
      <c r="AC2870" t="s">
        <v>8149</v>
      </c>
      <c r="AF2870" t="s">
        <v>55</v>
      </c>
      <c r="AG2870">
        <v>1</v>
      </c>
      <c r="AH2870">
        <v>4.0780000000000003</v>
      </c>
      <c r="AI2870">
        <v>0.999</v>
      </c>
      <c r="AJ2870">
        <v>56.25</v>
      </c>
      <c r="AK2870">
        <v>64</v>
      </c>
      <c r="AL2870">
        <v>0.95876522126882302</v>
      </c>
      <c r="AM2870" s="35">
        <v>1.57249668320667E-2</v>
      </c>
      <c r="AN2870">
        <v>0.89518545199999999</v>
      </c>
      <c r="AO2870">
        <v>0</v>
      </c>
      <c r="AP2870">
        <v>39</v>
      </c>
      <c r="AQ2870">
        <v>1</v>
      </c>
      <c r="AR2870">
        <v>1</v>
      </c>
      <c r="AS2870" s="35">
        <v>0.10743</v>
      </c>
      <c r="AT2870" s="35">
        <v>0.16042999999999999</v>
      </c>
      <c r="AU2870">
        <v>4.6629999999999998E-2</v>
      </c>
      <c r="AV2870">
        <v>0.20377000000000001</v>
      </c>
      <c r="AW2870">
        <v>0.21187</v>
      </c>
      <c r="AX2870">
        <v>0.18348999999999999</v>
      </c>
      <c r="AY2870">
        <v>2.5000000000000001E-2</v>
      </c>
      <c r="AZ2870" s="35">
        <v>2.8300000000000001E-3</v>
      </c>
      <c r="BA2870">
        <v>4.3499999999999997E-3</v>
      </c>
      <c r="BB2870">
        <v>5.8199999999999997E-3</v>
      </c>
      <c r="BC2870">
        <v>4.9500000000000004E-3</v>
      </c>
      <c r="BD2870">
        <v>1E-3</v>
      </c>
      <c r="BE2870">
        <v>5.2199999999999998E-3</v>
      </c>
      <c r="BF2870" t="s">
        <v>7519</v>
      </c>
    </row>
    <row r="2871" spans="1:58" hidden="1" x14ac:dyDescent="0.25">
      <c r="A2871">
        <v>13</v>
      </c>
      <c r="B2871">
        <v>52649967</v>
      </c>
      <c r="C2871" t="s">
        <v>3657</v>
      </c>
      <c r="D2871" t="s">
        <v>58</v>
      </c>
      <c r="E2871" t="s">
        <v>3383</v>
      </c>
      <c r="F2871" t="s">
        <v>59</v>
      </c>
      <c r="G2871" t="s">
        <v>98</v>
      </c>
      <c r="I2871" t="s">
        <v>14624</v>
      </c>
      <c r="T2871" s="35"/>
      <c r="W2871" s="23"/>
      <c r="X2871" t="s">
        <v>3655</v>
      </c>
      <c r="Y2871" t="s">
        <v>78</v>
      </c>
      <c r="Z2871" t="s">
        <v>72</v>
      </c>
      <c r="AA2871">
        <v>85.05</v>
      </c>
      <c r="AB2871" t="s">
        <v>175</v>
      </c>
      <c r="AC2871" t="s">
        <v>55</v>
      </c>
      <c r="AD2871" t="s">
        <v>64</v>
      </c>
      <c r="AE2871" t="s">
        <v>64</v>
      </c>
      <c r="AF2871" t="s">
        <v>55</v>
      </c>
      <c r="AG2871">
        <v>0</v>
      </c>
      <c r="AH2871">
        <v>0</v>
      </c>
      <c r="AI2871">
        <v>1</v>
      </c>
      <c r="AJ2871" t="s">
        <v>55</v>
      </c>
      <c r="AK2871" t="s">
        <v>55</v>
      </c>
      <c r="AL2871">
        <v>2.7842495086733499E-3</v>
      </c>
      <c r="AM2871" s="1">
        <v>5.0328278424970897E-20</v>
      </c>
      <c r="AN2871">
        <v>0.39630485300000001</v>
      </c>
      <c r="AO2871">
        <v>0</v>
      </c>
      <c r="AP2871">
        <v>21</v>
      </c>
      <c r="AQ2871">
        <v>1</v>
      </c>
      <c r="AR2871">
        <v>0.55000000000000004</v>
      </c>
      <c r="AS2871" s="35">
        <v>2.5999999999999998E-4</v>
      </c>
      <c r="AT2871" s="35" t="s">
        <v>65</v>
      </c>
      <c r="AU2871" t="s">
        <v>65</v>
      </c>
      <c r="AV2871" t="s">
        <v>65</v>
      </c>
      <c r="AW2871" t="s">
        <v>65</v>
      </c>
      <c r="AX2871" t="s">
        <v>65</v>
      </c>
      <c r="AY2871">
        <v>4.5449999999999997E-2</v>
      </c>
      <c r="AZ2871" s="35">
        <v>0</v>
      </c>
      <c r="BA2871" s="35" t="s">
        <v>65</v>
      </c>
      <c r="BB2871" t="s">
        <v>65</v>
      </c>
      <c r="BC2871" t="s">
        <v>65</v>
      </c>
      <c r="BD2871" t="s">
        <v>65</v>
      </c>
      <c r="BE2871" t="s">
        <v>65</v>
      </c>
      <c r="BF2871" t="s">
        <v>2419</v>
      </c>
    </row>
    <row r="2872" spans="1:58" hidden="1" x14ac:dyDescent="0.25">
      <c r="A2872">
        <v>1</v>
      </c>
      <c r="B2872">
        <v>143189026</v>
      </c>
      <c r="C2872" t="s">
        <v>13889</v>
      </c>
      <c r="D2872" t="s">
        <v>13890</v>
      </c>
      <c r="E2872" t="s">
        <v>13822</v>
      </c>
      <c r="F2872" t="s">
        <v>85</v>
      </c>
      <c r="G2872" t="s">
        <v>60</v>
      </c>
      <c r="H2872" t="s">
        <v>76</v>
      </c>
      <c r="I2872" t="s">
        <v>14624</v>
      </c>
      <c r="T2872" s="35"/>
      <c r="W2872" s="23"/>
      <c r="X2872" t="s">
        <v>13891</v>
      </c>
      <c r="Y2872" t="s">
        <v>52</v>
      </c>
      <c r="Z2872" t="s">
        <v>72</v>
      </c>
      <c r="AA2872">
        <v>85.45</v>
      </c>
      <c r="AB2872" t="s">
        <v>282</v>
      </c>
      <c r="AC2872" t="s">
        <v>55</v>
      </c>
      <c r="AD2872" t="s">
        <v>64</v>
      </c>
      <c r="AE2872" t="s">
        <v>64</v>
      </c>
      <c r="AF2872" t="s">
        <v>55</v>
      </c>
      <c r="AG2872">
        <v>0</v>
      </c>
      <c r="AH2872">
        <v>0</v>
      </c>
      <c r="AI2872">
        <v>0</v>
      </c>
      <c r="AJ2872" t="s">
        <v>55</v>
      </c>
      <c r="AK2872" t="s">
        <v>55</v>
      </c>
      <c r="AL2872">
        <v>0</v>
      </c>
      <c r="AM2872">
        <v>0</v>
      </c>
      <c r="AN2872">
        <v>0</v>
      </c>
      <c r="AO2872">
        <v>0</v>
      </c>
      <c r="AP2872">
        <v>39</v>
      </c>
      <c r="AQ2872">
        <v>1</v>
      </c>
      <c r="AR2872">
        <v>1</v>
      </c>
      <c r="AS2872" s="35" t="s">
        <v>65</v>
      </c>
      <c r="AT2872" s="35" t="s">
        <v>65</v>
      </c>
      <c r="AU2872" t="s">
        <v>65</v>
      </c>
      <c r="AV2872" t="s">
        <v>65</v>
      </c>
      <c r="AW2872" s="35" t="s">
        <v>65</v>
      </c>
      <c r="AX2872" t="s">
        <v>65</v>
      </c>
      <c r="AY2872">
        <v>2.5000000000000001E-2</v>
      </c>
      <c r="AZ2872" s="35" t="s">
        <v>65</v>
      </c>
      <c r="BA2872" s="35" t="s">
        <v>65</v>
      </c>
      <c r="BB2872" t="s">
        <v>65</v>
      </c>
      <c r="BC2872" t="s">
        <v>65</v>
      </c>
      <c r="BD2872" t="s">
        <v>65</v>
      </c>
      <c r="BE2872" t="s">
        <v>65</v>
      </c>
      <c r="BF2872" t="s">
        <v>13824</v>
      </c>
    </row>
    <row r="2873" spans="1:58" hidden="1" x14ac:dyDescent="0.25">
      <c r="A2873">
        <v>15</v>
      </c>
      <c r="B2873">
        <v>101877230</v>
      </c>
      <c r="C2873" t="s">
        <v>8060</v>
      </c>
      <c r="D2873" t="s">
        <v>58</v>
      </c>
      <c r="E2873" t="s">
        <v>7516</v>
      </c>
      <c r="F2873" t="s">
        <v>85</v>
      </c>
      <c r="G2873" t="s">
        <v>60</v>
      </c>
      <c r="H2873" t="s">
        <v>76</v>
      </c>
      <c r="I2873" t="s">
        <v>14624</v>
      </c>
      <c r="T2873" s="35"/>
      <c r="W2873" s="23"/>
      <c r="X2873" t="s">
        <v>8061</v>
      </c>
      <c r="Y2873" t="s">
        <v>72</v>
      </c>
      <c r="Z2873" t="s">
        <v>52</v>
      </c>
      <c r="AA2873">
        <v>86.09</v>
      </c>
      <c r="AB2873" t="s">
        <v>282</v>
      </c>
      <c r="AC2873" t="s">
        <v>55</v>
      </c>
      <c r="AD2873" t="s">
        <v>64</v>
      </c>
      <c r="AE2873" t="s">
        <v>64</v>
      </c>
      <c r="AF2873" t="s">
        <v>55</v>
      </c>
      <c r="AG2873">
        <v>0</v>
      </c>
      <c r="AH2873">
        <v>0</v>
      </c>
      <c r="AI2873">
        <v>0</v>
      </c>
      <c r="AJ2873" t="s">
        <v>55</v>
      </c>
      <c r="AK2873" t="s">
        <v>55</v>
      </c>
      <c r="AL2873">
        <v>0</v>
      </c>
      <c r="AM2873">
        <v>0</v>
      </c>
      <c r="AN2873">
        <v>0</v>
      </c>
      <c r="AO2873">
        <v>0</v>
      </c>
      <c r="AP2873">
        <v>9</v>
      </c>
      <c r="AQ2873">
        <v>1</v>
      </c>
      <c r="AR2873">
        <v>0.25</v>
      </c>
      <c r="AS2873" s="35" t="s">
        <v>65</v>
      </c>
      <c r="AT2873" s="35" t="s">
        <v>65</v>
      </c>
      <c r="AU2873" t="s">
        <v>65</v>
      </c>
      <c r="AV2873" t="s">
        <v>65</v>
      </c>
      <c r="AW2873" s="35" t="s">
        <v>65</v>
      </c>
      <c r="AX2873" t="s">
        <v>65</v>
      </c>
      <c r="AY2873">
        <v>0.1</v>
      </c>
      <c r="AZ2873" s="35" t="s">
        <v>65</v>
      </c>
      <c r="BA2873" s="35" t="s">
        <v>65</v>
      </c>
      <c r="BB2873" t="s">
        <v>65</v>
      </c>
      <c r="BC2873" t="s">
        <v>65</v>
      </c>
      <c r="BD2873" t="s">
        <v>65</v>
      </c>
      <c r="BE2873" t="s">
        <v>65</v>
      </c>
      <c r="BF2873" t="s">
        <v>7519</v>
      </c>
    </row>
    <row r="2874" spans="1:58" hidden="1" x14ac:dyDescent="0.25">
      <c r="A2874">
        <v>4</v>
      </c>
      <c r="B2874">
        <v>190742827</v>
      </c>
      <c r="C2874" t="s">
        <v>2783</v>
      </c>
      <c r="D2874" t="s">
        <v>58</v>
      </c>
      <c r="E2874" t="s">
        <v>2537</v>
      </c>
      <c r="F2874" t="s">
        <v>59</v>
      </c>
      <c r="G2874" t="s">
        <v>98</v>
      </c>
      <c r="I2874" t="s">
        <v>14624</v>
      </c>
      <c r="T2874" s="35"/>
      <c r="W2874" s="23"/>
      <c r="X2874" t="s">
        <v>2784</v>
      </c>
      <c r="Y2874" t="s">
        <v>51</v>
      </c>
      <c r="Z2874" t="s">
        <v>72</v>
      </c>
      <c r="AA2874">
        <v>86.3</v>
      </c>
      <c r="AB2874" t="s">
        <v>175</v>
      </c>
      <c r="AC2874" t="s">
        <v>55</v>
      </c>
      <c r="AD2874" t="s">
        <v>64</v>
      </c>
      <c r="AE2874" t="s">
        <v>64</v>
      </c>
      <c r="AF2874" t="s">
        <v>55</v>
      </c>
      <c r="AG2874">
        <v>0</v>
      </c>
      <c r="AH2874">
        <v>0</v>
      </c>
      <c r="AI2874">
        <v>0.998</v>
      </c>
      <c r="AJ2874" t="s">
        <v>55</v>
      </c>
      <c r="AK2874" t="s">
        <v>55</v>
      </c>
      <c r="AL2874">
        <v>0</v>
      </c>
      <c r="AM2874">
        <v>0</v>
      </c>
      <c r="AN2874">
        <v>0</v>
      </c>
      <c r="AO2874">
        <v>0</v>
      </c>
      <c r="AP2874">
        <v>25</v>
      </c>
      <c r="AQ2874">
        <v>1</v>
      </c>
      <c r="AR2874">
        <v>0.65</v>
      </c>
      <c r="AS2874" t="s">
        <v>65</v>
      </c>
      <c r="AT2874" t="s">
        <v>65</v>
      </c>
      <c r="AU2874" t="s">
        <v>65</v>
      </c>
      <c r="AV2874" t="s">
        <v>65</v>
      </c>
      <c r="AW2874" t="s">
        <v>65</v>
      </c>
      <c r="AX2874" t="s">
        <v>65</v>
      </c>
      <c r="AY2874">
        <v>3.8460000000000001E-2</v>
      </c>
      <c r="AZ2874" t="s">
        <v>65</v>
      </c>
      <c r="BA2874" t="s">
        <v>65</v>
      </c>
      <c r="BB2874" t="s">
        <v>65</v>
      </c>
      <c r="BC2874" t="s">
        <v>65</v>
      </c>
      <c r="BD2874" t="s">
        <v>65</v>
      </c>
      <c r="BE2874" t="s">
        <v>65</v>
      </c>
      <c r="BF2874" t="s">
        <v>2548</v>
      </c>
    </row>
    <row r="2875" spans="1:58" hidden="1" x14ac:dyDescent="0.25">
      <c r="A2875">
        <v>10</v>
      </c>
      <c r="B2875">
        <v>28341672</v>
      </c>
      <c r="C2875" t="s">
        <v>7070</v>
      </c>
      <c r="D2875" t="s">
        <v>58</v>
      </c>
      <c r="E2875" t="s">
        <v>6672</v>
      </c>
      <c r="F2875" t="s">
        <v>97</v>
      </c>
      <c r="G2875" t="s">
        <v>98</v>
      </c>
      <c r="H2875" t="s">
        <v>76</v>
      </c>
      <c r="T2875" s="35"/>
      <c r="W2875" s="23"/>
      <c r="X2875" t="s">
        <v>7071</v>
      </c>
      <c r="Y2875" t="s">
        <v>52</v>
      </c>
      <c r="Z2875" t="s">
        <v>51</v>
      </c>
      <c r="AA2875">
        <v>541.44000000000005</v>
      </c>
      <c r="AB2875" t="s">
        <v>100</v>
      </c>
      <c r="AC2875" t="s">
        <v>55</v>
      </c>
      <c r="AF2875" t="s">
        <v>55</v>
      </c>
      <c r="AG2875">
        <v>0</v>
      </c>
      <c r="AH2875">
        <v>0</v>
      </c>
      <c r="AI2875">
        <v>0.998</v>
      </c>
      <c r="AJ2875" t="s">
        <v>55</v>
      </c>
      <c r="AK2875" t="s">
        <v>55</v>
      </c>
      <c r="AL2875">
        <v>0.979788465024234</v>
      </c>
      <c r="AM2875" s="1">
        <v>8.5797170942637304E-7</v>
      </c>
      <c r="AN2875">
        <v>0.72394502500000002</v>
      </c>
      <c r="AO2875">
        <v>0.554570326</v>
      </c>
      <c r="AP2875">
        <v>39</v>
      </c>
      <c r="AQ2875">
        <v>1</v>
      </c>
      <c r="AR2875">
        <v>1</v>
      </c>
      <c r="AS2875" s="35" t="s">
        <v>65</v>
      </c>
      <c r="AT2875" s="35" t="s">
        <v>65</v>
      </c>
      <c r="AU2875" t="s">
        <v>65</v>
      </c>
      <c r="AV2875" t="s">
        <v>65</v>
      </c>
      <c r="AW2875" t="s">
        <v>65</v>
      </c>
      <c r="AX2875" s="35" t="s">
        <v>65</v>
      </c>
      <c r="AY2875">
        <v>2.5000000000000001E-2</v>
      </c>
      <c r="AZ2875" t="s">
        <v>65</v>
      </c>
      <c r="BA2875" t="s">
        <v>65</v>
      </c>
      <c r="BB2875" t="s">
        <v>65</v>
      </c>
      <c r="BC2875" t="s">
        <v>65</v>
      </c>
      <c r="BD2875" t="s">
        <v>65</v>
      </c>
      <c r="BE2875" t="s">
        <v>65</v>
      </c>
      <c r="BF2875" t="s">
        <v>6675</v>
      </c>
    </row>
    <row r="2876" spans="1:58" hidden="1" x14ac:dyDescent="0.25">
      <c r="A2876">
        <v>18</v>
      </c>
      <c r="B2876">
        <v>11884458</v>
      </c>
      <c r="C2876" t="s">
        <v>4458</v>
      </c>
      <c r="D2876" t="s">
        <v>4459</v>
      </c>
      <c r="E2876" t="s">
        <v>3829</v>
      </c>
      <c r="F2876" t="s">
        <v>47</v>
      </c>
      <c r="G2876" t="s">
        <v>48</v>
      </c>
      <c r="H2876" t="s">
        <v>49</v>
      </c>
      <c r="T2876" s="35"/>
      <c r="W2876" s="23"/>
      <c r="X2876" t="s">
        <v>4460</v>
      </c>
      <c r="Y2876" t="s">
        <v>78</v>
      </c>
      <c r="Z2876" t="s">
        <v>72</v>
      </c>
      <c r="AA2876">
        <v>686.07</v>
      </c>
      <c r="AB2876" t="s">
        <v>53</v>
      </c>
      <c r="AC2876" t="s">
        <v>4461</v>
      </c>
      <c r="AD2876" t="s">
        <v>100</v>
      </c>
      <c r="AE2876" t="s">
        <v>100</v>
      </c>
      <c r="AF2876" t="s">
        <v>55</v>
      </c>
      <c r="AG2876">
        <v>0.96399999999999997</v>
      </c>
      <c r="AH2876">
        <v>0</v>
      </c>
      <c r="AI2876">
        <v>0.999</v>
      </c>
      <c r="AJ2876">
        <v>14.46</v>
      </c>
      <c r="AK2876">
        <v>83</v>
      </c>
      <c r="AL2876">
        <v>0.75561004659095699</v>
      </c>
      <c r="AM2876" s="1">
        <v>8.3419136485111006E-6</v>
      </c>
      <c r="AN2876">
        <v>0.23560212799999999</v>
      </c>
      <c r="AO2876">
        <v>0</v>
      </c>
      <c r="AP2876">
        <v>39</v>
      </c>
      <c r="AQ2876">
        <v>1</v>
      </c>
      <c r="AR2876">
        <v>1</v>
      </c>
      <c r="AS2876" s="35">
        <v>2.6020000000000001E-2</v>
      </c>
      <c r="AT2876" s="35">
        <v>3.9480000000000001E-2</v>
      </c>
      <c r="AU2876">
        <v>3.1329999999999997E-2</v>
      </c>
      <c r="AV2876">
        <v>0.11451</v>
      </c>
      <c r="AW2876">
        <v>7.6149999999999995E-2</v>
      </c>
      <c r="AX2876">
        <v>6.2950000000000006E-2</v>
      </c>
      <c r="AY2876">
        <v>2.5000000000000001E-2</v>
      </c>
      <c r="AZ2876">
        <v>6.4999999999999997E-4</v>
      </c>
      <c r="BA2876" s="35">
        <v>9.8999999999999999E-4</v>
      </c>
      <c r="BB2876">
        <v>1.8500000000000001E-3</v>
      </c>
      <c r="BC2876">
        <v>1.5100000000000001E-3</v>
      </c>
      <c r="BD2876">
        <v>5.9999999999999995E-4</v>
      </c>
      <c r="BE2876">
        <v>2.5600000000000002E-3</v>
      </c>
      <c r="BF2876" t="s">
        <v>1248</v>
      </c>
    </row>
    <row r="2877" spans="1:58" hidden="1" x14ac:dyDescent="0.25">
      <c r="A2877">
        <v>17</v>
      </c>
      <c r="B2877">
        <v>60768356</v>
      </c>
      <c r="C2877" t="s">
        <v>10128</v>
      </c>
      <c r="D2877" t="s">
        <v>58</v>
      </c>
      <c r="E2877" t="s">
        <v>9502</v>
      </c>
      <c r="F2877" t="s">
        <v>47</v>
      </c>
      <c r="G2877" t="s">
        <v>98</v>
      </c>
      <c r="H2877" t="s">
        <v>49</v>
      </c>
      <c r="T2877" s="35"/>
      <c r="W2877" s="23"/>
      <c r="X2877" t="s">
        <v>10129</v>
      </c>
      <c r="Y2877" t="s">
        <v>51</v>
      </c>
      <c r="Z2877" t="s">
        <v>52</v>
      </c>
      <c r="AA2877">
        <v>718.07</v>
      </c>
      <c r="AB2877" t="s">
        <v>164</v>
      </c>
      <c r="AC2877" t="s">
        <v>10130</v>
      </c>
      <c r="AF2877" t="s">
        <v>55</v>
      </c>
      <c r="AG2877">
        <v>0</v>
      </c>
      <c r="AH2877">
        <v>5.5880000000000001</v>
      </c>
      <c r="AI2877">
        <v>1</v>
      </c>
      <c r="AJ2877">
        <v>88.66</v>
      </c>
      <c r="AK2877">
        <v>97</v>
      </c>
      <c r="AL2877">
        <v>1.4111842347907E-2</v>
      </c>
      <c r="AM2877" s="35">
        <v>0.98588815764822202</v>
      </c>
      <c r="AN2877">
        <v>0.50901856000000001</v>
      </c>
      <c r="AO2877">
        <v>0.61762713400000002</v>
      </c>
      <c r="AP2877">
        <v>39</v>
      </c>
      <c r="AQ2877">
        <v>1</v>
      </c>
      <c r="AR2877">
        <v>1</v>
      </c>
      <c r="AS2877" s="35">
        <v>1.32E-3</v>
      </c>
      <c r="AT2877" s="35">
        <v>3.3500000000000001E-3</v>
      </c>
      <c r="AU2877" t="s">
        <v>65</v>
      </c>
      <c r="AV2877" t="s">
        <v>65</v>
      </c>
      <c r="AW2877">
        <v>1.0500000000000001E-2</v>
      </c>
      <c r="AX2877" s="35" t="s">
        <v>65</v>
      </c>
      <c r="AY2877">
        <v>2.5000000000000001E-2</v>
      </c>
      <c r="AZ2877" s="1">
        <v>2.4700000000000001E-5</v>
      </c>
      <c r="BA2877" s="1">
        <v>6.2899999999999997E-5</v>
      </c>
      <c r="BB2877">
        <v>1.2999999999999999E-4</v>
      </c>
      <c r="BC2877" t="s">
        <v>65</v>
      </c>
      <c r="BD2877" t="s">
        <v>65</v>
      </c>
      <c r="BE2877" t="s">
        <v>65</v>
      </c>
      <c r="BF2877" t="s">
        <v>9505</v>
      </c>
    </row>
    <row r="2878" spans="1:58" hidden="1" x14ac:dyDescent="0.25">
      <c r="A2878">
        <v>11</v>
      </c>
      <c r="B2878">
        <v>68777130</v>
      </c>
      <c r="C2878" t="s">
        <v>14283</v>
      </c>
      <c r="D2878" t="s">
        <v>58</v>
      </c>
      <c r="E2878" t="s">
        <v>13822</v>
      </c>
      <c r="F2878" t="s">
        <v>47</v>
      </c>
      <c r="G2878" t="s">
        <v>60</v>
      </c>
      <c r="H2878" t="s">
        <v>49</v>
      </c>
      <c r="T2878" s="35"/>
      <c r="W2878" s="23"/>
      <c r="X2878" t="s">
        <v>14284</v>
      </c>
      <c r="Y2878" t="s">
        <v>51</v>
      </c>
      <c r="Z2878" t="s">
        <v>14285</v>
      </c>
      <c r="AA2878">
        <v>1206.02</v>
      </c>
      <c r="AB2878" t="s">
        <v>63</v>
      </c>
      <c r="AC2878" t="s">
        <v>55</v>
      </c>
      <c r="AD2878" t="s">
        <v>64</v>
      </c>
      <c r="AE2878" t="s">
        <v>64</v>
      </c>
      <c r="AF2878" t="s">
        <v>55</v>
      </c>
      <c r="AG2878">
        <v>0</v>
      </c>
      <c r="AH2878">
        <v>0</v>
      </c>
      <c r="AI2878">
        <v>0</v>
      </c>
      <c r="AJ2878" t="s">
        <v>55</v>
      </c>
      <c r="AK2878" t="s">
        <v>55</v>
      </c>
      <c r="AL2878">
        <v>0.58120719868072701</v>
      </c>
      <c r="AM2878">
        <v>0.37067555058114099</v>
      </c>
      <c r="AN2878">
        <v>0.19597436200000001</v>
      </c>
      <c r="AO2878">
        <v>0.579333498</v>
      </c>
      <c r="AP2878">
        <v>39</v>
      </c>
      <c r="AQ2878">
        <v>1</v>
      </c>
      <c r="AR2878">
        <v>1</v>
      </c>
      <c r="AS2878" s="35">
        <v>2.8320000000000001E-2</v>
      </c>
      <c r="AT2878" s="35">
        <v>0.22883000000000001</v>
      </c>
      <c r="AU2878" t="s">
        <v>65</v>
      </c>
      <c r="AV2878">
        <v>1</v>
      </c>
      <c r="AW2878">
        <v>0.16453000000000001</v>
      </c>
      <c r="AX2878" t="s">
        <v>65</v>
      </c>
      <c r="AY2878">
        <v>2.5000000000000001E-2</v>
      </c>
      <c r="AZ2878">
        <v>7.1000000000000002E-4</v>
      </c>
      <c r="BA2878">
        <v>5.9100000000000003E-3</v>
      </c>
      <c r="BB2878">
        <v>4.3600000000000002E-3</v>
      </c>
      <c r="BC2878" t="s">
        <v>65</v>
      </c>
      <c r="BD2878" t="s">
        <v>65</v>
      </c>
      <c r="BE2878">
        <v>0</v>
      </c>
      <c r="BF2878" t="s">
        <v>13824</v>
      </c>
    </row>
    <row r="2879" spans="1:58" x14ac:dyDescent="0.25">
      <c r="A2879">
        <v>1</v>
      </c>
      <c r="B2879">
        <v>53741411</v>
      </c>
      <c r="C2879" t="s">
        <v>12420</v>
      </c>
      <c r="D2879" t="s">
        <v>58</v>
      </c>
      <c r="E2879" t="s">
        <v>12393</v>
      </c>
      <c r="F2879" t="s">
        <v>975</v>
      </c>
      <c r="G2879" t="s">
        <v>48</v>
      </c>
      <c r="H2879" t="s">
        <v>76</v>
      </c>
      <c r="I2879" t="s">
        <v>14625</v>
      </c>
      <c r="N2879" t="s">
        <v>18826</v>
      </c>
      <c r="T2879" s="35"/>
      <c r="V2879" t="s">
        <v>14702</v>
      </c>
      <c r="W2879" s="23"/>
      <c r="X2879" t="s">
        <v>12418</v>
      </c>
      <c r="Y2879" t="s">
        <v>78</v>
      </c>
      <c r="Z2879" t="s">
        <v>72</v>
      </c>
      <c r="AA2879">
        <v>642.07000000000005</v>
      </c>
      <c r="AB2879" t="s">
        <v>53</v>
      </c>
      <c r="AC2879" t="s">
        <v>12421</v>
      </c>
      <c r="AD2879" t="s">
        <v>150</v>
      </c>
      <c r="AE2879" t="s">
        <v>64</v>
      </c>
      <c r="AF2879" t="s">
        <v>55</v>
      </c>
      <c r="AG2879">
        <v>0.998</v>
      </c>
      <c r="AH2879">
        <v>0</v>
      </c>
      <c r="AI2879">
        <v>0.92</v>
      </c>
      <c r="AJ2879">
        <v>76.77</v>
      </c>
      <c r="AK2879">
        <v>99</v>
      </c>
      <c r="AL2879" s="1">
        <v>1.42397652181836E-5</v>
      </c>
      <c r="AM2879" s="47">
        <v>0.99998576023444596</v>
      </c>
      <c r="AN2879">
        <v>0.68106402799999999</v>
      </c>
      <c r="AO2879">
        <v>0.52927254700000004</v>
      </c>
      <c r="AP2879">
        <v>39</v>
      </c>
      <c r="AQ2879">
        <v>1</v>
      </c>
      <c r="AR2879">
        <v>1</v>
      </c>
      <c r="AS2879" s="35">
        <v>3.3E-4</v>
      </c>
      <c r="AT2879" s="35" t="s">
        <v>65</v>
      </c>
      <c r="AU2879" t="s">
        <v>65</v>
      </c>
      <c r="AV2879" t="s">
        <v>65</v>
      </c>
      <c r="AW2879" t="s">
        <v>65</v>
      </c>
      <c r="AX2879" t="s">
        <v>65</v>
      </c>
      <c r="AY2879">
        <v>2.5000000000000001E-2</v>
      </c>
      <c r="AZ2879" s="47">
        <v>0</v>
      </c>
      <c r="BA2879" s="47" t="s">
        <v>65</v>
      </c>
      <c r="BB2879" t="s">
        <v>65</v>
      </c>
      <c r="BC2879" t="s">
        <v>65</v>
      </c>
      <c r="BD2879" t="s">
        <v>65</v>
      </c>
      <c r="BE2879" t="s">
        <v>65</v>
      </c>
      <c r="BF2879" t="s">
        <v>9149</v>
      </c>
    </row>
    <row r="2880" spans="1:58" hidden="1" x14ac:dyDescent="0.25">
      <c r="A2880">
        <v>13</v>
      </c>
      <c r="B2880">
        <v>21751360</v>
      </c>
      <c r="C2880" t="s">
        <v>12850</v>
      </c>
      <c r="D2880" t="s">
        <v>12851</v>
      </c>
      <c r="E2880" t="s">
        <v>12393</v>
      </c>
      <c r="F2880" t="s">
        <v>47</v>
      </c>
      <c r="G2880" t="s">
        <v>48</v>
      </c>
      <c r="H2880" t="s">
        <v>49</v>
      </c>
      <c r="T2880" s="35"/>
      <c r="W2880" s="23"/>
      <c r="X2880" t="s">
        <v>12852</v>
      </c>
      <c r="Y2880" t="s">
        <v>51</v>
      </c>
      <c r="Z2880" t="s">
        <v>78</v>
      </c>
      <c r="AA2880">
        <v>784.07</v>
      </c>
      <c r="AB2880" t="s">
        <v>53</v>
      </c>
      <c r="AC2880" t="s">
        <v>12853</v>
      </c>
      <c r="AF2880" t="s">
        <v>55</v>
      </c>
      <c r="AG2880">
        <v>0.99</v>
      </c>
      <c r="AH2880">
        <v>4.7770000000000001</v>
      </c>
      <c r="AI2880">
        <v>0.95499999999999996</v>
      </c>
      <c r="AJ2880">
        <v>80.650000000000006</v>
      </c>
      <c r="AK2880">
        <v>62</v>
      </c>
      <c r="AL2880">
        <v>0.63288122192010199</v>
      </c>
      <c r="AM2880">
        <v>0.14992990900970399</v>
      </c>
      <c r="AN2880">
        <v>0.41792238799999998</v>
      </c>
      <c r="AO2880">
        <v>0</v>
      </c>
      <c r="AP2880">
        <v>39</v>
      </c>
      <c r="AQ2880">
        <v>1</v>
      </c>
      <c r="AR2880">
        <v>1</v>
      </c>
      <c r="AS2880" s="35">
        <v>8.0649999999999999E-2</v>
      </c>
      <c r="AT2880">
        <v>0.13195000000000001</v>
      </c>
      <c r="AU2880">
        <v>3.9010000000000003E-2</v>
      </c>
      <c r="AV2880">
        <v>0.26313999999999999</v>
      </c>
      <c r="AW2880">
        <v>0.21604999999999999</v>
      </c>
      <c r="AX2880">
        <v>0.21496000000000001</v>
      </c>
      <c r="AY2880">
        <v>2.5000000000000001E-2</v>
      </c>
      <c r="AZ2880">
        <v>2.0899999999999998E-3</v>
      </c>
      <c r="BA2880">
        <v>3.5200000000000001E-3</v>
      </c>
      <c r="BB2880">
        <v>5.9500000000000004E-3</v>
      </c>
      <c r="BC2880">
        <v>5.9300000000000004E-3</v>
      </c>
      <c r="BD2880">
        <v>8.0000000000000004E-4</v>
      </c>
      <c r="BE2880">
        <v>7.1700000000000002E-3</v>
      </c>
      <c r="BF2880" t="s">
        <v>9149</v>
      </c>
    </row>
    <row r="2881" spans="1:58" hidden="1" x14ac:dyDescent="0.25">
      <c r="A2881">
        <v>8</v>
      </c>
      <c r="B2881">
        <v>55060254</v>
      </c>
      <c r="C2881" t="s">
        <v>13436</v>
      </c>
      <c r="D2881" t="s">
        <v>13437</v>
      </c>
      <c r="E2881" t="s">
        <v>13153</v>
      </c>
      <c r="F2881" t="s">
        <v>47</v>
      </c>
      <c r="G2881" t="s">
        <v>48</v>
      </c>
      <c r="H2881" t="s">
        <v>49</v>
      </c>
      <c r="T2881" s="35"/>
      <c r="W2881" s="23"/>
      <c r="X2881" t="s">
        <v>13438</v>
      </c>
      <c r="Y2881" t="s">
        <v>72</v>
      </c>
      <c r="Z2881" t="s">
        <v>78</v>
      </c>
      <c r="AA2881">
        <v>601.07000000000005</v>
      </c>
      <c r="AB2881" t="s">
        <v>53</v>
      </c>
      <c r="AC2881" t="s">
        <v>13439</v>
      </c>
      <c r="AF2881" t="s">
        <v>55</v>
      </c>
      <c r="AG2881">
        <v>0</v>
      </c>
      <c r="AH2881">
        <v>0</v>
      </c>
      <c r="AI2881">
        <v>1</v>
      </c>
      <c r="AJ2881">
        <v>96.94</v>
      </c>
      <c r="AK2881">
        <v>98</v>
      </c>
      <c r="AL2881">
        <v>0.39078075037316301</v>
      </c>
      <c r="AM2881" s="1">
        <v>1.33578833013651E-5</v>
      </c>
      <c r="AN2881">
        <v>0.90340474199999998</v>
      </c>
      <c r="AO2881">
        <v>0.56001942400000004</v>
      </c>
      <c r="AP2881">
        <v>39</v>
      </c>
      <c r="AQ2881">
        <v>1</v>
      </c>
      <c r="AR2881">
        <v>1</v>
      </c>
      <c r="AS2881" s="35">
        <v>3.9500000000000004E-3</v>
      </c>
      <c r="AT2881">
        <v>7.2700000000000004E-3</v>
      </c>
      <c r="AU2881" t="s">
        <v>65</v>
      </c>
      <c r="AV2881">
        <v>5.8439999999999999E-2</v>
      </c>
      <c r="AW2881">
        <v>1.5699999999999999E-2</v>
      </c>
      <c r="AX2881">
        <v>3.1969999999999998E-2</v>
      </c>
      <c r="AY2881">
        <v>2.5000000000000001E-2</v>
      </c>
      <c r="AZ2881" s="1">
        <v>9.0600000000000007E-5</v>
      </c>
      <c r="BA2881">
        <v>1.7000000000000001E-4</v>
      </c>
      <c r="BB2881">
        <v>2.5999999999999998E-4</v>
      </c>
      <c r="BC2881">
        <v>6.9999999999999999E-4</v>
      </c>
      <c r="BD2881" t="s">
        <v>65</v>
      </c>
      <c r="BE2881">
        <v>1.01E-3</v>
      </c>
      <c r="BF2881" t="s">
        <v>13156</v>
      </c>
    </row>
    <row r="2882" spans="1:58" hidden="1" x14ac:dyDescent="0.25">
      <c r="A2882">
        <v>3</v>
      </c>
      <c r="B2882">
        <v>44373533</v>
      </c>
      <c r="C2882" t="s">
        <v>5407</v>
      </c>
      <c r="D2882" t="s">
        <v>58</v>
      </c>
      <c r="E2882" t="s">
        <v>5308</v>
      </c>
      <c r="F2882" t="s">
        <v>59</v>
      </c>
      <c r="G2882" t="s">
        <v>98</v>
      </c>
      <c r="I2882" t="s">
        <v>14624</v>
      </c>
      <c r="T2882" s="35"/>
      <c r="W2882" s="23"/>
      <c r="X2882" t="s">
        <v>5408</v>
      </c>
      <c r="Y2882" t="s">
        <v>72</v>
      </c>
      <c r="Z2882" t="s">
        <v>52</v>
      </c>
      <c r="AA2882">
        <v>87.43</v>
      </c>
      <c r="AB2882" t="s">
        <v>100</v>
      </c>
      <c r="AC2882" t="s">
        <v>55</v>
      </c>
      <c r="AF2882" t="s">
        <v>55</v>
      </c>
      <c r="AG2882">
        <v>0</v>
      </c>
      <c r="AH2882">
        <v>0</v>
      </c>
      <c r="AI2882">
        <v>0.78500000000000003</v>
      </c>
      <c r="AJ2882" t="s">
        <v>55</v>
      </c>
      <c r="AK2882" t="s">
        <v>55</v>
      </c>
      <c r="AL2882">
        <v>0</v>
      </c>
      <c r="AM2882" s="47">
        <v>0</v>
      </c>
      <c r="AN2882">
        <v>0</v>
      </c>
      <c r="AO2882">
        <v>0</v>
      </c>
      <c r="AP2882">
        <v>12</v>
      </c>
      <c r="AQ2882">
        <v>2</v>
      </c>
      <c r="AR2882">
        <v>0.35</v>
      </c>
      <c r="AS2882" s="1">
        <v>5.44E-7</v>
      </c>
      <c r="AT2882" s="35" t="s">
        <v>65</v>
      </c>
      <c r="AU2882" t="s">
        <v>65</v>
      </c>
      <c r="AV2882" t="s">
        <v>65</v>
      </c>
      <c r="AW2882" t="s">
        <v>65</v>
      </c>
      <c r="AX2882" s="35" t="s">
        <v>65</v>
      </c>
      <c r="AY2882">
        <v>0.14285999999999999</v>
      </c>
      <c r="AZ2882" s="35">
        <v>0</v>
      </c>
      <c r="BA2882" t="s">
        <v>65</v>
      </c>
      <c r="BB2882" t="s">
        <v>65</v>
      </c>
      <c r="BC2882" t="s">
        <v>65</v>
      </c>
      <c r="BD2882" t="s">
        <v>65</v>
      </c>
      <c r="BE2882" t="s">
        <v>65</v>
      </c>
      <c r="BF2882" t="s">
        <v>5409</v>
      </c>
    </row>
    <row r="2883" spans="1:58" hidden="1" x14ac:dyDescent="0.25">
      <c r="A2883">
        <v>1</v>
      </c>
      <c r="B2883">
        <v>54666074</v>
      </c>
      <c r="C2883" t="s">
        <v>6707</v>
      </c>
      <c r="D2883" t="s">
        <v>6708</v>
      </c>
      <c r="E2883" t="s">
        <v>6672</v>
      </c>
      <c r="F2883" t="s">
        <v>47</v>
      </c>
      <c r="G2883" t="s">
        <v>48</v>
      </c>
      <c r="H2883" t="s">
        <v>76</v>
      </c>
      <c r="T2883" s="35"/>
      <c r="W2883" s="23"/>
      <c r="X2883" t="s">
        <v>6709</v>
      </c>
      <c r="Y2883" t="s">
        <v>51</v>
      </c>
      <c r="Z2883" t="s">
        <v>52</v>
      </c>
      <c r="AA2883">
        <v>867.79</v>
      </c>
      <c r="AB2883" t="s">
        <v>53</v>
      </c>
      <c r="AC2883" t="s">
        <v>6710</v>
      </c>
      <c r="AD2883" t="s">
        <v>164</v>
      </c>
      <c r="AE2883" t="s">
        <v>64</v>
      </c>
      <c r="AF2883" t="s">
        <v>55</v>
      </c>
      <c r="AG2883">
        <v>0.999</v>
      </c>
      <c r="AH2883">
        <v>6.1349999999999998</v>
      </c>
      <c r="AI2883">
        <v>0.998</v>
      </c>
      <c r="AJ2883">
        <v>98.63</v>
      </c>
      <c r="AK2883">
        <v>73</v>
      </c>
      <c r="AL2883">
        <v>0.931658288665419</v>
      </c>
      <c r="AM2883">
        <v>2.68371179907098E-4</v>
      </c>
      <c r="AN2883">
        <v>0.71433653900000005</v>
      </c>
      <c r="AO2883">
        <v>0.55096065400000005</v>
      </c>
      <c r="AP2883">
        <v>38</v>
      </c>
      <c r="AQ2883">
        <v>2</v>
      </c>
      <c r="AR2883">
        <v>1</v>
      </c>
      <c r="AS2883">
        <v>3.6800000000000001E-3</v>
      </c>
      <c r="AT2883">
        <v>5.5599999999999998E-3</v>
      </c>
      <c r="AU2883">
        <v>7.7200000000000003E-3</v>
      </c>
      <c r="AV2883">
        <v>1.2370000000000001E-2</v>
      </c>
      <c r="AW2883">
        <v>7.4999999999999997E-3</v>
      </c>
      <c r="AX2883">
        <v>7.3200000000000001E-3</v>
      </c>
      <c r="AY2883">
        <v>0.05</v>
      </c>
      <c r="AZ2883" s="35">
        <v>2.2200000000000002E-3</v>
      </c>
      <c r="BA2883" s="35">
        <v>2.7399999999999998E-3</v>
      </c>
      <c r="BB2883">
        <v>3.0400000000000002E-3</v>
      </c>
      <c r="BC2883">
        <v>3.0200000000000001E-3</v>
      </c>
      <c r="BD2883">
        <v>3.0000000000000001E-3</v>
      </c>
      <c r="BE2883">
        <v>3.4099999999999998E-3</v>
      </c>
      <c r="BF2883" t="s">
        <v>6688</v>
      </c>
    </row>
    <row r="2884" spans="1:58" hidden="1" x14ac:dyDescent="0.25">
      <c r="A2884">
        <v>1</v>
      </c>
      <c r="B2884">
        <v>54666074</v>
      </c>
      <c r="C2884" t="s">
        <v>6707</v>
      </c>
      <c r="D2884" t="s">
        <v>6708</v>
      </c>
      <c r="E2884" t="s">
        <v>13153</v>
      </c>
      <c r="F2884" t="s">
        <v>47</v>
      </c>
      <c r="G2884" t="s">
        <v>48</v>
      </c>
      <c r="H2884" t="s">
        <v>49</v>
      </c>
      <c r="T2884" s="35"/>
      <c r="W2884" s="23"/>
      <c r="X2884" t="s">
        <v>6709</v>
      </c>
      <c r="Y2884" t="s">
        <v>51</v>
      </c>
      <c r="Z2884" t="s">
        <v>52</v>
      </c>
      <c r="AA2884">
        <v>867.79</v>
      </c>
      <c r="AB2884" t="s">
        <v>53</v>
      </c>
      <c r="AC2884" t="s">
        <v>6710</v>
      </c>
      <c r="AD2884" t="s">
        <v>164</v>
      </c>
      <c r="AE2884" t="s">
        <v>64</v>
      </c>
      <c r="AF2884" t="s">
        <v>55</v>
      </c>
      <c r="AG2884">
        <v>0.999</v>
      </c>
      <c r="AH2884">
        <v>6.1349999999999998</v>
      </c>
      <c r="AI2884">
        <v>0.998</v>
      </c>
      <c r="AJ2884">
        <v>98.63</v>
      </c>
      <c r="AK2884">
        <v>73</v>
      </c>
      <c r="AL2884">
        <v>0.931658288665419</v>
      </c>
      <c r="AM2884">
        <v>2.68371179907098E-4</v>
      </c>
      <c r="AN2884">
        <v>0.71433653900000005</v>
      </c>
      <c r="AO2884">
        <v>0.55096065400000005</v>
      </c>
      <c r="AP2884">
        <v>38</v>
      </c>
      <c r="AQ2884">
        <v>2</v>
      </c>
      <c r="AR2884">
        <v>1</v>
      </c>
      <c r="AS2884">
        <v>3.6800000000000001E-3</v>
      </c>
      <c r="AT2884">
        <v>5.5599999999999998E-3</v>
      </c>
      <c r="AU2884">
        <v>7.7200000000000003E-3</v>
      </c>
      <c r="AV2884">
        <v>1.2370000000000001E-2</v>
      </c>
      <c r="AW2884">
        <v>7.4999999999999997E-3</v>
      </c>
      <c r="AX2884">
        <v>7.3200000000000001E-3</v>
      </c>
      <c r="AY2884">
        <v>0.05</v>
      </c>
      <c r="AZ2884">
        <v>2.2200000000000002E-3</v>
      </c>
      <c r="BA2884">
        <v>2.7399999999999998E-3</v>
      </c>
      <c r="BB2884">
        <v>3.0400000000000002E-3</v>
      </c>
      <c r="BC2884">
        <v>3.0200000000000001E-3</v>
      </c>
      <c r="BD2884">
        <v>3.0000000000000001E-3</v>
      </c>
      <c r="BE2884">
        <v>3.4099999999999998E-3</v>
      </c>
      <c r="BF2884" t="s">
        <v>6688</v>
      </c>
    </row>
    <row r="2885" spans="1:58" hidden="1" x14ac:dyDescent="0.25">
      <c r="A2885">
        <v>1</v>
      </c>
      <c r="B2885">
        <v>151733293</v>
      </c>
      <c r="C2885" t="s">
        <v>4622</v>
      </c>
      <c r="D2885" t="s">
        <v>4623</v>
      </c>
      <c r="E2885" t="s">
        <v>4574</v>
      </c>
      <c r="F2885" t="s">
        <v>47</v>
      </c>
      <c r="G2885" t="s">
        <v>48</v>
      </c>
      <c r="H2885" t="s">
        <v>49</v>
      </c>
      <c r="T2885" s="35"/>
      <c r="W2885" s="23"/>
      <c r="X2885" t="s">
        <v>4624</v>
      </c>
      <c r="Y2885" t="s">
        <v>78</v>
      </c>
      <c r="Z2885" t="s">
        <v>72</v>
      </c>
      <c r="AA2885">
        <v>302.29000000000002</v>
      </c>
      <c r="AB2885" t="s">
        <v>53</v>
      </c>
      <c r="AC2885" t="s">
        <v>4625</v>
      </c>
      <c r="AD2885" t="s">
        <v>175</v>
      </c>
      <c r="AE2885" t="s">
        <v>175</v>
      </c>
      <c r="AF2885" t="s">
        <v>55</v>
      </c>
      <c r="AG2885">
        <v>0.99399999999999999</v>
      </c>
      <c r="AH2885">
        <v>6.0709999999999997</v>
      </c>
      <c r="AI2885">
        <v>1</v>
      </c>
      <c r="AJ2885">
        <v>96.2</v>
      </c>
      <c r="AK2885">
        <v>79</v>
      </c>
      <c r="AL2885" s="35">
        <v>0.92741034088705698</v>
      </c>
      <c r="AM2885">
        <v>5.1307849966213202E-2</v>
      </c>
      <c r="AN2885">
        <v>0.52213937499999996</v>
      </c>
      <c r="AO2885">
        <v>0</v>
      </c>
      <c r="AP2885">
        <v>37</v>
      </c>
      <c r="AQ2885">
        <v>1</v>
      </c>
      <c r="AR2885">
        <v>0.95</v>
      </c>
      <c r="AS2885" s="35">
        <v>3.8379999999999997E-2</v>
      </c>
      <c r="AT2885" s="35">
        <v>3.9940000000000003E-2</v>
      </c>
      <c r="AU2885">
        <v>1.5010000000000001E-2</v>
      </c>
      <c r="AV2885">
        <v>5.568E-2</v>
      </c>
      <c r="AW2885">
        <v>5.3679999999999999E-2</v>
      </c>
      <c r="AX2885" s="35">
        <v>4.3150000000000001E-2</v>
      </c>
      <c r="AY2885">
        <v>2.632E-2</v>
      </c>
      <c r="AZ2885" s="35">
        <v>1.0200000000000001E-3</v>
      </c>
      <c r="BA2885">
        <v>1.06E-3</v>
      </c>
      <c r="BB2885">
        <v>1.32E-3</v>
      </c>
      <c r="BC2885">
        <v>1.0499999999999999E-3</v>
      </c>
      <c r="BD2885">
        <v>2.0000000000000001E-4</v>
      </c>
      <c r="BE2885">
        <v>1.01E-3</v>
      </c>
      <c r="BF2885" t="s">
        <v>910</v>
      </c>
    </row>
    <row r="2886" spans="1:58" hidden="1" x14ac:dyDescent="0.25">
      <c r="A2886">
        <v>3</v>
      </c>
      <c r="B2886">
        <v>139069133</v>
      </c>
      <c r="C2886" t="s">
        <v>5436</v>
      </c>
      <c r="D2886" t="s">
        <v>5437</v>
      </c>
      <c r="E2886" t="s">
        <v>5308</v>
      </c>
      <c r="F2886" t="s">
        <v>47</v>
      </c>
      <c r="G2886" t="s">
        <v>48</v>
      </c>
      <c r="H2886" t="s">
        <v>76</v>
      </c>
      <c r="T2886" s="35"/>
      <c r="W2886" s="23"/>
      <c r="X2886" t="s">
        <v>5438</v>
      </c>
      <c r="Y2886" t="s">
        <v>51</v>
      </c>
      <c r="Z2886" t="s">
        <v>52</v>
      </c>
      <c r="AA2886">
        <v>782.07</v>
      </c>
      <c r="AB2886" t="s">
        <v>53</v>
      </c>
      <c r="AC2886" t="s">
        <v>5439</v>
      </c>
      <c r="AF2886" t="s">
        <v>55</v>
      </c>
      <c r="AG2886">
        <v>0.154</v>
      </c>
      <c r="AH2886">
        <v>5.383</v>
      </c>
      <c r="AI2886">
        <v>1</v>
      </c>
      <c r="AJ2886">
        <v>46.24</v>
      </c>
      <c r="AK2886">
        <v>93</v>
      </c>
      <c r="AL2886" s="35">
        <v>0.90050003292654501</v>
      </c>
      <c r="AM2886" s="1">
        <v>6.3940915118326604E-5</v>
      </c>
      <c r="AN2886">
        <v>1.0636407000000001E-2</v>
      </c>
      <c r="AO2886">
        <v>0</v>
      </c>
      <c r="AP2886">
        <v>39</v>
      </c>
      <c r="AQ2886">
        <v>1</v>
      </c>
      <c r="AR2886">
        <v>1</v>
      </c>
      <c r="AS2886">
        <v>7.4859999999999996E-2</v>
      </c>
      <c r="AT2886">
        <v>0.11538</v>
      </c>
      <c r="AU2886">
        <v>4.6629999999999998E-2</v>
      </c>
      <c r="AV2886">
        <v>0.13194</v>
      </c>
      <c r="AW2886">
        <v>0.1191</v>
      </c>
      <c r="AX2886">
        <v>8.448E-2</v>
      </c>
      <c r="AY2886">
        <v>2.5000000000000001E-2</v>
      </c>
      <c r="AZ2886">
        <v>1.9400000000000001E-3</v>
      </c>
      <c r="BA2886">
        <v>3.0500000000000002E-3</v>
      </c>
      <c r="BB2886">
        <v>3.0400000000000002E-3</v>
      </c>
      <c r="BC2886">
        <v>2.0899999999999998E-3</v>
      </c>
      <c r="BD2886">
        <v>1E-3</v>
      </c>
      <c r="BE2886">
        <v>3.0599999999999998E-3</v>
      </c>
      <c r="BF2886" t="s">
        <v>1640</v>
      </c>
    </row>
    <row r="2887" spans="1:58" x14ac:dyDescent="0.25">
      <c r="A2887">
        <v>4</v>
      </c>
      <c r="B2887">
        <v>174253087</v>
      </c>
      <c r="C2887" t="s">
        <v>6891</v>
      </c>
      <c r="D2887" t="s">
        <v>58</v>
      </c>
      <c r="E2887" t="s">
        <v>6672</v>
      </c>
      <c r="F2887" t="s">
        <v>85</v>
      </c>
      <c r="G2887" t="s">
        <v>98</v>
      </c>
      <c r="H2887" t="s">
        <v>76</v>
      </c>
      <c r="I2887" t="s">
        <v>14625</v>
      </c>
      <c r="T2887" s="35"/>
      <c r="W2887" s="23"/>
      <c r="X2887" t="s">
        <v>6892</v>
      </c>
      <c r="Y2887" t="s">
        <v>72</v>
      </c>
      <c r="Z2887" t="s">
        <v>78</v>
      </c>
      <c r="AA2887">
        <v>642.07000000000005</v>
      </c>
      <c r="AB2887" t="s">
        <v>100</v>
      </c>
      <c r="AC2887" t="s">
        <v>55</v>
      </c>
      <c r="AF2887" t="s">
        <v>55</v>
      </c>
      <c r="AG2887">
        <v>0</v>
      </c>
      <c r="AH2887">
        <v>6.1529999999999996</v>
      </c>
      <c r="AI2887">
        <v>1</v>
      </c>
      <c r="AJ2887" t="s">
        <v>55</v>
      </c>
      <c r="AK2887" t="s">
        <v>55</v>
      </c>
      <c r="AL2887" s="35">
        <v>9.1424126446448206E-2</v>
      </c>
      <c r="AM2887">
        <v>0.90784974313535505</v>
      </c>
      <c r="AN2887">
        <v>0.95484921700000003</v>
      </c>
      <c r="AO2887">
        <v>0.70886059999999995</v>
      </c>
      <c r="AP2887">
        <v>39</v>
      </c>
      <c r="AQ2887">
        <v>1</v>
      </c>
      <c r="AR2887">
        <v>1</v>
      </c>
      <c r="AS2887" s="35" t="s">
        <v>65</v>
      </c>
      <c r="AT2887" s="35" t="s">
        <v>65</v>
      </c>
      <c r="AU2887" t="s">
        <v>65</v>
      </c>
      <c r="AV2887" t="s">
        <v>65</v>
      </c>
      <c r="AW2887" t="s">
        <v>65</v>
      </c>
      <c r="AX2887" t="s">
        <v>65</v>
      </c>
      <c r="AY2887">
        <v>2.5000000000000001E-2</v>
      </c>
      <c r="AZ2887" s="35" t="s">
        <v>65</v>
      </c>
      <c r="BA2887" s="35" t="s">
        <v>65</v>
      </c>
      <c r="BB2887" t="s">
        <v>65</v>
      </c>
      <c r="BC2887" t="s">
        <v>65</v>
      </c>
      <c r="BD2887" t="s">
        <v>65</v>
      </c>
      <c r="BE2887" t="s">
        <v>65</v>
      </c>
      <c r="BF2887" t="s">
        <v>6675</v>
      </c>
    </row>
    <row r="2888" spans="1:58" hidden="1" x14ac:dyDescent="0.25">
      <c r="A2888">
        <v>2</v>
      </c>
      <c r="B2888">
        <v>95774139</v>
      </c>
      <c r="C2888" t="s">
        <v>8999</v>
      </c>
      <c r="D2888" t="s">
        <v>9000</v>
      </c>
      <c r="E2888" t="s">
        <v>8925</v>
      </c>
      <c r="F2888" t="s">
        <v>47</v>
      </c>
      <c r="G2888" t="s">
        <v>98</v>
      </c>
      <c r="H2888" t="s">
        <v>49</v>
      </c>
      <c r="T2888" s="35"/>
      <c r="W2888" s="23"/>
      <c r="X2888" t="s">
        <v>9001</v>
      </c>
      <c r="Y2888" t="s">
        <v>78</v>
      </c>
      <c r="Z2888" t="s">
        <v>72</v>
      </c>
      <c r="AA2888">
        <v>591.07000000000005</v>
      </c>
      <c r="AB2888" t="s">
        <v>164</v>
      </c>
      <c r="AC2888" t="s">
        <v>9002</v>
      </c>
      <c r="AF2888" t="s">
        <v>55</v>
      </c>
      <c r="AG2888">
        <v>0</v>
      </c>
      <c r="AH2888">
        <v>0</v>
      </c>
      <c r="AI2888">
        <v>1</v>
      </c>
      <c r="AJ2888">
        <v>100</v>
      </c>
      <c r="AK2888">
        <v>91</v>
      </c>
      <c r="AL2888">
        <v>0.98950376006792096</v>
      </c>
      <c r="AM2888" s="35">
        <v>6.3387043052426997E-3</v>
      </c>
      <c r="AN2888">
        <v>0.98982632000000004</v>
      </c>
      <c r="AO2888">
        <v>0.514657739</v>
      </c>
      <c r="AP2888">
        <v>39</v>
      </c>
      <c r="AQ2888">
        <v>1</v>
      </c>
      <c r="AR2888">
        <v>1</v>
      </c>
      <c r="AS2888" s="35">
        <v>5.6370000000000003E-2</v>
      </c>
      <c r="AT2888" s="35">
        <v>6.4420000000000005E-2</v>
      </c>
      <c r="AU2888" t="s">
        <v>65</v>
      </c>
      <c r="AV2888">
        <v>3.9809999999999998E-2</v>
      </c>
      <c r="AW2888">
        <v>1.0500000000000001E-2</v>
      </c>
      <c r="AX2888">
        <v>2.2939999999999999E-2</v>
      </c>
      <c r="AY2888">
        <v>2.5000000000000001E-2</v>
      </c>
      <c r="AZ2888">
        <v>1.4400000000000001E-3</v>
      </c>
      <c r="BA2888">
        <v>1.65E-3</v>
      </c>
      <c r="BB2888">
        <v>1.2999999999999999E-4</v>
      </c>
      <c r="BC2888">
        <v>4.6999999999999999E-4</v>
      </c>
      <c r="BD2888" t="s">
        <v>65</v>
      </c>
      <c r="BE2888">
        <v>5.1000000000000004E-4</v>
      </c>
      <c r="BF2888" t="s">
        <v>2415</v>
      </c>
    </row>
    <row r="2889" spans="1:58" x14ac:dyDescent="0.25">
      <c r="A2889">
        <v>10</v>
      </c>
      <c r="B2889">
        <v>102738101</v>
      </c>
      <c r="C2889" t="s">
        <v>9921</v>
      </c>
      <c r="D2889" t="s">
        <v>58</v>
      </c>
      <c r="E2889" t="s">
        <v>9502</v>
      </c>
      <c r="F2889" t="s">
        <v>97</v>
      </c>
      <c r="G2889" t="s">
        <v>48</v>
      </c>
      <c r="H2889" t="s">
        <v>49</v>
      </c>
      <c r="I2889" t="s">
        <v>14625</v>
      </c>
      <c r="T2889" s="35"/>
      <c r="W2889" s="23"/>
      <c r="X2889" t="s">
        <v>9922</v>
      </c>
      <c r="Y2889" t="s">
        <v>72</v>
      </c>
      <c r="Z2889" t="s">
        <v>51</v>
      </c>
      <c r="AA2889">
        <v>642.07000000000005</v>
      </c>
      <c r="AB2889" t="s">
        <v>53</v>
      </c>
      <c r="AC2889" t="s">
        <v>9923</v>
      </c>
      <c r="AD2889" t="s">
        <v>100</v>
      </c>
      <c r="AE2889" t="s">
        <v>100</v>
      </c>
      <c r="AF2889" t="s">
        <v>55</v>
      </c>
      <c r="AG2889">
        <v>0.68799999999999994</v>
      </c>
      <c r="AH2889">
        <v>0</v>
      </c>
      <c r="AI2889">
        <v>1</v>
      </c>
      <c r="AJ2889">
        <v>88.42</v>
      </c>
      <c r="AK2889">
        <v>95</v>
      </c>
      <c r="AL2889">
        <v>0.99851284505803295</v>
      </c>
      <c r="AM2889" s="35">
        <v>8.02235120632221E-4</v>
      </c>
      <c r="AN2889">
        <v>0.85907191000000005</v>
      </c>
      <c r="AO2889">
        <v>0.64364681800000001</v>
      </c>
      <c r="AP2889">
        <v>39</v>
      </c>
      <c r="AQ2889">
        <v>1</v>
      </c>
      <c r="AR2889">
        <v>1</v>
      </c>
      <c r="AS2889">
        <v>3.3E-4</v>
      </c>
      <c r="AT2889" t="s">
        <v>65</v>
      </c>
      <c r="AU2889" t="s">
        <v>65</v>
      </c>
      <c r="AV2889" t="s">
        <v>65</v>
      </c>
      <c r="AW2889" t="s">
        <v>65</v>
      </c>
      <c r="AX2889" t="s">
        <v>65</v>
      </c>
      <c r="AY2889">
        <v>2.5000000000000001E-2</v>
      </c>
      <c r="AZ2889" s="47">
        <v>0</v>
      </c>
      <c r="BA2889" s="47" t="s">
        <v>65</v>
      </c>
      <c r="BB2889" t="s">
        <v>65</v>
      </c>
      <c r="BC2889" t="s">
        <v>65</v>
      </c>
      <c r="BD2889" t="s">
        <v>65</v>
      </c>
      <c r="BE2889" t="s">
        <v>65</v>
      </c>
      <c r="BF2889" t="s">
        <v>9505</v>
      </c>
    </row>
    <row r="2890" spans="1:58" hidden="1" x14ac:dyDescent="0.25">
      <c r="A2890">
        <v>11</v>
      </c>
      <c r="B2890">
        <v>60234492</v>
      </c>
      <c r="C2890" t="s">
        <v>5683</v>
      </c>
      <c r="D2890" t="s">
        <v>5684</v>
      </c>
      <c r="E2890" t="s">
        <v>5308</v>
      </c>
      <c r="F2890" t="s">
        <v>47</v>
      </c>
      <c r="G2890" t="s">
        <v>48</v>
      </c>
      <c r="H2890" t="s">
        <v>76</v>
      </c>
      <c r="T2890" s="35"/>
      <c r="W2890" s="23"/>
      <c r="X2890" t="s">
        <v>5685</v>
      </c>
      <c r="Y2890" t="s">
        <v>78</v>
      </c>
      <c r="Z2890" t="s">
        <v>72</v>
      </c>
      <c r="AA2890">
        <v>1001.07</v>
      </c>
      <c r="AB2890" t="s">
        <v>53</v>
      </c>
      <c r="AC2890" t="s">
        <v>5686</v>
      </c>
      <c r="AF2890" t="s">
        <v>55</v>
      </c>
      <c r="AG2890">
        <v>0.98</v>
      </c>
      <c r="AH2890">
        <v>0</v>
      </c>
      <c r="AI2890">
        <v>0.69599999999999995</v>
      </c>
      <c r="AJ2890">
        <v>83.61</v>
      </c>
      <c r="AK2890">
        <v>61</v>
      </c>
      <c r="AL2890">
        <v>0.87927882044279404</v>
      </c>
      <c r="AM2890" s="35">
        <v>1.53881692917396E-2</v>
      </c>
      <c r="AN2890">
        <v>0.91864738899999998</v>
      </c>
      <c r="AO2890">
        <v>0.62989964499999995</v>
      </c>
      <c r="AP2890">
        <v>39</v>
      </c>
      <c r="AQ2890">
        <v>1</v>
      </c>
      <c r="AR2890">
        <v>1</v>
      </c>
      <c r="AS2890">
        <v>3.9500000000000004E-3</v>
      </c>
      <c r="AT2890">
        <v>2.3900000000000002E-3</v>
      </c>
      <c r="AU2890">
        <v>1.5789999999999998E-2</v>
      </c>
      <c r="AV2890" t="s">
        <v>65</v>
      </c>
      <c r="AW2890">
        <v>1.5699999999999999E-2</v>
      </c>
      <c r="AX2890">
        <v>4.6299999999999996E-3</v>
      </c>
      <c r="AY2890">
        <v>2.5000000000000001E-2</v>
      </c>
      <c r="AZ2890" s="1">
        <v>9.0600000000000007E-5</v>
      </c>
      <c r="BA2890" s="1">
        <v>4.5000000000000003E-5</v>
      </c>
      <c r="BB2890">
        <v>2.5999999999999998E-4</v>
      </c>
      <c r="BC2890">
        <v>0</v>
      </c>
      <c r="BD2890">
        <v>2.0000000000000001E-4</v>
      </c>
      <c r="BE2890" t="s">
        <v>65</v>
      </c>
      <c r="BF2890" t="s">
        <v>1640</v>
      </c>
    </row>
    <row r="2891" spans="1:58" hidden="1" x14ac:dyDescent="0.25">
      <c r="A2891">
        <v>11</v>
      </c>
      <c r="B2891">
        <v>60264977</v>
      </c>
      <c r="C2891" t="s">
        <v>9225</v>
      </c>
      <c r="D2891" t="s">
        <v>9226</v>
      </c>
      <c r="E2891" t="s">
        <v>8925</v>
      </c>
      <c r="F2891" t="s">
        <v>47</v>
      </c>
      <c r="G2891" t="s">
        <v>60</v>
      </c>
      <c r="H2891" t="s">
        <v>49</v>
      </c>
      <c r="T2891" s="35"/>
      <c r="W2891" s="23"/>
      <c r="X2891" t="s">
        <v>9227</v>
      </c>
      <c r="Y2891" t="s">
        <v>426</v>
      </c>
      <c r="Z2891" t="s">
        <v>51</v>
      </c>
      <c r="AA2891">
        <v>945.02</v>
      </c>
      <c r="AB2891" t="s">
        <v>63</v>
      </c>
      <c r="AC2891" t="s">
        <v>55</v>
      </c>
      <c r="AF2891" t="s">
        <v>55</v>
      </c>
      <c r="AG2891">
        <v>0</v>
      </c>
      <c r="AH2891">
        <v>0</v>
      </c>
      <c r="AI2891">
        <v>0</v>
      </c>
      <c r="AJ2891" t="s">
        <v>55</v>
      </c>
      <c r="AK2891" t="s">
        <v>55</v>
      </c>
      <c r="AL2891">
        <v>0.42798695490522898</v>
      </c>
      <c r="AM2891" s="1">
        <v>4.9556937076575601E-5</v>
      </c>
      <c r="AN2891" s="1">
        <v>2.2200000000000001E-16</v>
      </c>
      <c r="AO2891">
        <v>0</v>
      </c>
      <c r="AP2891">
        <v>39</v>
      </c>
      <c r="AQ2891">
        <v>1</v>
      </c>
      <c r="AR2891">
        <v>1</v>
      </c>
      <c r="AS2891">
        <v>0.10963000000000001</v>
      </c>
      <c r="AT2891">
        <v>0.13364999999999999</v>
      </c>
      <c r="AU2891">
        <v>4.6629999999999998E-2</v>
      </c>
      <c r="AV2891">
        <v>9.6820000000000003E-2</v>
      </c>
      <c r="AW2891">
        <v>8.5870000000000002E-2</v>
      </c>
      <c r="AX2891">
        <v>0.12255000000000001</v>
      </c>
      <c r="AY2891">
        <v>2.5000000000000001E-2</v>
      </c>
      <c r="AZ2891" s="35">
        <v>2.8900000000000002E-3</v>
      </c>
      <c r="BA2891">
        <v>3.5699999999999998E-3</v>
      </c>
      <c r="BB2891">
        <v>2.1199999999999999E-3</v>
      </c>
      <c r="BC2891">
        <v>3.15E-3</v>
      </c>
      <c r="BD2891">
        <v>1E-3</v>
      </c>
      <c r="BE2891">
        <v>2.0600000000000002E-3</v>
      </c>
      <c r="BF2891" t="s">
        <v>2415</v>
      </c>
    </row>
    <row r="2892" spans="1:58" hidden="1" x14ac:dyDescent="0.25">
      <c r="A2892">
        <v>5</v>
      </c>
      <c r="B2892">
        <v>80109479</v>
      </c>
      <c r="C2892" t="s">
        <v>6185</v>
      </c>
      <c r="D2892" t="s">
        <v>6186</v>
      </c>
      <c r="E2892" t="s">
        <v>6034</v>
      </c>
      <c r="F2892" t="s">
        <v>47</v>
      </c>
      <c r="G2892" t="s">
        <v>48</v>
      </c>
      <c r="H2892" t="s">
        <v>76</v>
      </c>
      <c r="T2892" s="35"/>
      <c r="W2892" s="23"/>
      <c r="X2892" t="s">
        <v>6187</v>
      </c>
      <c r="Y2892" t="s">
        <v>52</v>
      </c>
      <c r="Z2892" t="s">
        <v>78</v>
      </c>
      <c r="AA2892">
        <v>634.07000000000005</v>
      </c>
      <c r="AB2892" t="s">
        <v>53</v>
      </c>
      <c r="AC2892" t="s">
        <v>6188</v>
      </c>
      <c r="AF2892" t="s">
        <v>55</v>
      </c>
      <c r="AG2892">
        <v>1</v>
      </c>
      <c r="AH2892">
        <v>8.0350000000000001</v>
      </c>
      <c r="AI2892">
        <v>1</v>
      </c>
      <c r="AJ2892">
        <v>100</v>
      </c>
      <c r="AK2892">
        <v>99</v>
      </c>
      <c r="AL2892">
        <v>2.2947519096418799E-3</v>
      </c>
      <c r="AM2892" s="1">
        <v>4.5658557051873298E-23</v>
      </c>
      <c r="AN2892">
        <v>0.91277672600000004</v>
      </c>
      <c r="AO2892">
        <v>0.59327249599999998</v>
      </c>
      <c r="AP2892">
        <v>39</v>
      </c>
      <c r="AQ2892">
        <v>1</v>
      </c>
      <c r="AR2892">
        <v>1</v>
      </c>
      <c r="AS2892">
        <v>9.1810000000000003E-2</v>
      </c>
      <c r="AT2892">
        <v>0.14244999999999999</v>
      </c>
      <c r="AU2892">
        <v>4.6629999999999998E-2</v>
      </c>
      <c r="AV2892">
        <v>0.18296999999999999</v>
      </c>
      <c r="AW2892">
        <v>0.12837000000000001</v>
      </c>
      <c r="AX2892">
        <v>0.17746000000000001</v>
      </c>
      <c r="AY2892">
        <v>2.5000000000000001E-2</v>
      </c>
      <c r="AZ2892" s="35">
        <v>2.3999999999999998E-3</v>
      </c>
      <c r="BA2892" s="35">
        <v>3.82E-3</v>
      </c>
      <c r="BB2892">
        <v>3.31E-3</v>
      </c>
      <c r="BC2892">
        <v>4.7699999999999999E-3</v>
      </c>
      <c r="BD2892">
        <v>1E-3</v>
      </c>
      <c r="BE2892">
        <v>4.5799999999999999E-3</v>
      </c>
      <c r="BF2892" t="s">
        <v>2962</v>
      </c>
    </row>
    <row r="2893" spans="1:58" hidden="1" x14ac:dyDescent="0.25">
      <c r="A2893">
        <v>5</v>
      </c>
      <c r="B2893">
        <v>79961177</v>
      </c>
      <c r="C2893" t="s">
        <v>10526</v>
      </c>
      <c r="D2893" t="s">
        <v>10527</v>
      </c>
      <c r="E2893" t="s">
        <v>10285</v>
      </c>
      <c r="F2893" t="s">
        <v>47</v>
      </c>
      <c r="G2893" t="s">
        <v>60</v>
      </c>
      <c r="H2893" t="s">
        <v>49</v>
      </c>
      <c r="T2893" s="35"/>
      <c r="W2893" s="23"/>
      <c r="X2893" t="s">
        <v>6187</v>
      </c>
      <c r="Y2893" t="s">
        <v>51</v>
      </c>
      <c r="Z2893" t="s">
        <v>52</v>
      </c>
      <c r="AA2893">
        <v>643.07000000000005</v>
      </c>
      <c r="AB2893" t="s">
        <v>494</v>
      </c>
      <c r="AC2893" t="s">
        <v>10528</v>
      </c>
      <c r="AF2893" t="s">
        <v>55</v>
      </c>
      <c r="AG2893">
        <v>0</v>
      </c>
      <c r="AH2893">
        <v>0</v>
      </c>
      <c r="AI2893">
        <v>0</v>
      </c>
      <c r="AJ2893">
        <v>30.43</v>
      </c>
      <c r="AK2893">
        <v>69</v>
      </c>
      <c r="AL2893">
        <v>2.2947519096418799E-3</v>
      </c>
      <c r="AM2893" s="1">
        <v>4.5658557051873298E-23</v>
      </c>
      <c r="AN2893" s="35">
        <v>0.91277672600000004</v>
      </c>
      <c r="AO2893">
        <v>0.59327249599999998</v>
      </c>
      <c r="AP2893">
        <v>39</v>
      </c>
      <c r="AQ2893">
        <v>1</v>
      </c>
      <c r="AR2893">
        <v>1</v>
      </c>
      <c r="AS2893">
        <v>1.32E-3</v>
      </c>
      <c r="AT2893">
        <v>2.0999999999999999E-3</v>
      </c>
      <c r="AU2893" t="s">
        <v>65</v>
      </c>
      <c r="AV2893">
        <v>2.0369999999999999E-2</v>
      </c>
      <c r="AW2893">
        <v>1.0500000000000001E-2</v>
      </c>
      <c r="AX2893">
        <v>1.383E-2</v>
      </c>
      <c r="AY2893">
        <v>2.5000000000000001E-2</v>
      </c>
      <c r="AZ2893" s="1">
        <v>2.4700000000000001E-5</v>
      </c>
      <c r="BA2893" s="1">
        <v>3.5099999999999999E-5</v>
      </c>
      <c r="BB2893">
        <v>1.2999999999999999E-4</v>
      </c>
      <c r="BC2893">
        <v>2.3000000000000001E-4</v>
      </c>
      <c r="BD2893" t="s">
        <v>65</v>
      </c>
      <c r="BE2893">
        <v>0</v>
      </c>
      <c r="BF2893" t="s">
        <v>10287</v>
      </c>
    </row>
    <row r="2894" spans="1:58" hidden="1" x14ac:dyDescent="0.25">
      <c r="A2894">
        <v>2</v>
      </c>
      <c r="B2894">
        <v>48030720</v>
      </c>
      <c r="C2894" t="s">
        <v>7600</v>
      </c>
      <c r="D2894" t="s">
        <v>58</v>
      </c>
      <c r="E2894" t="s">
        <v>7516</v>
      </c>
      <c r="F2894" t="s">
        <v>47</v>
      </c>
      <c r="G2894" t="s">
        <v>48</v>
      </c>
      <c r="H2894" t="s">
        <v>76</v>
      </c>
      <c r="T2894" s="35"/>
      <c r="W2894" s="23"/>
      <c r="X2894" t="s">
        <v>7601</v>
      </c>
      <c r="Y2894" t="s">
        <v>78</v>
      </c>
      <c r="Z2894" t="s">
        <v>72</v>
      </c>
      <c r="AA2894">
        <v>634.07000000000005</v>
      </c>
      <c r="AB2894" t="s">
        <v>53</v>
      </c>
      <c r="AC2894" t="s">
        <v>7602</v>
      </c>
      <c r="AD2894" t="s">
        <v>64</v>
      </c>
      <c r="AE2894" t="s">
        <v>64</v>
      </c>
      <c r="AF2894" t="s">
        <v>55</v>
      </c>
      <c r="AG2894">
        <v>0.995</v>
      </c>
      <c r="AH2894">
        <v>5.7569999999999997</v>
      </c>
      <c r="AI2894">
        <v>1</v>
      </c>
      <c r="AJ2894">
        <v>100</v>
      </c>
      <c r="AK2894">
        <v>99</v>
      </c>
      <c r="AL2894" s="35">
        <v>0</v>
      </c>
      <c r="AM2894">
        <v>0</v>
      </c>
      <c r="AN2894">
        <v>0.82679516200000003</v>
      </c>
      <c r="AO2894">
        <v>0.68225764300000002</v>
      </c>
      <c r="AP2894">
        <v>39</v>
      </c>
      <c r="AQ2894">
        <v>1</v>
      </c>
      <c r="AR2894">
        <v>1</v>
      </c>
      <c r="AS2894" s="35">
        <v>1.65E-3</v>
      </c>
      <c r="AT2894">
        <v>2.99E-3</v>
      </c>
      <c r="AU2894" t="s">
        <v>65</v>
      </c>
      <c r="AV2894" t="s">
        <v>65</v>
      </c>
      <c r="AW2894" t="s">
        <v>65</v>
      </c>
      <c r="AX2894" t="s">
        <v>65</v>
      </c>
      <c r="AY2894">
        <v>2.5000000000000001E-2</v>
      </c>
      <c r="AZ2894" s="1">
        <v>3.29E-5</v>
      </c>
      <c r="BA2894" s="1">
        <v>5.9899999999999999E-5</v>
      </c>
      <c r="BB2894" t="s">
        <v>65</v>
      </c>
      <c r="BC2894" t="s">
        <v>65</v>
      </c>
      <c r="BD2894" t="s">
        <v>65</v>
      </c>
      <c r="BE2894" t="s">
        <v>65</v>
      </c>
      <c r="BF2894" t="s">
        <v>7519</v>
      </c>
    </row>
    <row r="2895" spans="1:58" hidden="1" x14ac:dyDescent="0.25">
      <c r="A2895">
        <v>17</v>
      </c>
      <c r="B2895">
        <v>38278780</v>
      </c>
      <c r="C2895" t="s">
        <v>11538</v>
      </c>
      <c r="D2895" t="s">
        <v>58</v>
      </c>
      <c r="E2895" t="s">
        <v>11009</v>
      </c>
      <c r="F2895" t="s">
        <v>97</v>
      </c>
      <c r="G2895" t="s">
        <v>98</v>
      </c>
      <c r="H2895" t="s">
        <v>76</v>
      </c>
      <c r="T2895" s="35"/>
      <c r="W2895" s="23"/>
      <c r="X2895" t="s">
        <v>11539</v>
      </c>
      <c r="Y2895" t="s">
        <v>51</v>
      </c>
      <c r="Z2895" t="s">
        <v>52</v>
      </c>
      <c r="AA2895">
        <v>412.08</v>
      </c>
      <c r="AB2895" t="s">
        <v>150</v>
      </c>
      <c r="AC2895" t="s">
        <v>55</v>
      </c>
      <c r="AF2895" t="s">
        <v>55</v>
      </c>
      <c r="AG2895">
        <v>0</v>
      </c>
      <c r="AH2895">
        <v>0</v>
      </c>
      <c r="AI2895">
        <v>0.52300000000000002</v>
      </c>
      <c r="AJ2895" t="s">
        <v>55</v>
      </c>
      <c r="AK2895" t="s">
        <v>55</v>
      </c>
      <c r="AL2895">
        <v>1.54945441810883E-2</v>
      </c>
      <c r="AM2895" s="35">
        <v>0.98449689064383195</v>
      </c>
      <c r="AN2895">
        <v>0.80330682499999995</v>
      </c>
      <c r="AO2895">
        <v>0.61046751300000002</v>
      </c>
      <c r="AP2895">
        <v>37</v>
      </c>
      <c r="AQ2895">
        <v>1</v>
      </c>
      <c r="AR2895">
        <v>0.95</v>
      </c>
      <c r="AS2895" s="35" t="s">
        <v>65</v>
      </c>
      <c r="AT2895" t="s">
        <v>65</v>
      </c>
      <c r="AU2895" t="s">
        <v>65</v>
      </c>
      <c r="AV2895" t="s">
        <v>65</v>
      </c>
      <c r="AW2895" t="s">
        <v>65</v>
      </c>
      <c r="AX2895" t="s">
        <v>65</v>
      </c>
      <c r="AY2895">
        <v>2.632E-2</v>
      </c>
      <c r="AZ2895" t="s">
        <v>65</v>
      </c>
      <c r="BA2895" s="35" t="s">
        <v>65</v>
      </c>
      <c r="BB2895" t="s">
        <v>65</v>
      </c>
      <c r="BC2895" t="s">
        <v>65</v>
      </c>
      <c r="BD2895" t="s">
        <v>65</v>
      </c>
      <c r="BE2895" t="s">
        <v>65</v>
      </c>
      <c r="BF2895" t="s">
        <v>1560</v>
      </c>
    </row>
    <row r="2896" spans="1:58" x14ac:dyDescent="0.25">
      <c r="A2896">
        <v>9</v>
      </c>
      <c r="B2896">
        <v>4576761</v>
      </c>
      <c r="C2896" t="s">
        <v>7036</v>
      </c>
      <c r="D2896" t="s">
        <v>58</v>
      </c>
      <c r="E2896" t="s">
        <v>6672</v>
      </c>
      <c r="F2896" t="s">
        <v>85</v>
      </c>
      <c r="G2896" t="s">
        <v>48</v>
      </c>
      <c r="H2896" t="s">
        <v>49</v>
      </c>
      <c r="I2896" t="s">
        <v>14625</v>
      </c>
      <c r="S2896">
        <v>351</v>
      </c>
      <c r="T2896" s="35"/>
      <c r="W2896" s="23"/>
      <c r="X2896" t="s">
        <v>7037</v>
      </c>
      <c r="Y2896" t="s">
        <v>51</v>
      </c>
      <c r="Z2896" t="s">
        <v>78</v>
      </c>
      <c r="AA2896">
        <v>642.07000000000005</v>
      </c>
      <c r="AB2896" t="s">
        <v>53</v>
      </c>
      <c r="AC2896" t="s">
        <v>7038</v>
      </c>
      <c r="AD2896" t="s">
        <v>175</v>
      </c>
      <c r="AE2896" t="s">
        <v>175</v>
      </c>
      <c r="AF2896" t="s">
        <v>55</v>
      </c>
      <c r="AG2896">
        <v>0.998</v>
      </c>
      <c r="AH2896">
        <v>0</v>
      </c>
      <c r="AI2896">
        <v>0.998</v>
      </c>
      <c r="AJ2896">
        <v>98.97</v>
      </c>
      <c r="AK2896">
        <v>97</v>
      </c>
      <c r="AL2896">
        <v>0.99026323962832596</v>
      </c>
      <c r="AM2896">
        <v>1.2711667210719201E-3</v>
      </c>
      <c r="AN2896">
        <v>0.57483218599999997</v>
      </c>
      <c r="AO2896">
        <v>0.53571848300000002</v>
      </c>
      <c r="AP2896">
        <v>39</v>
      </c>
      <c r="AQ2896">
        <v>1</v>
      </c>
      <c r="AR2896">
        <v>1</v>
      </c>
      <c r="AS2896" s="35">
        <v>3.3E-4</v>
      </c>
      <c r="AT2896" s="35" t="s">
        <v>65</v>
      </c>
      <c r="AU2896" t="s">
        <v>65</v>
      </c>
      <c r="AV2896" t="s">
        <v>65</v>
      </c>
      <c r="AW2896" t="s">
        <v>65</v>
      </c>
      <c r="AX2896" s="35" t="s">
        <v>65</v>
      </c>
      <c r="AY2896">
        <v>2.5000000000000001E-2</v>
      </c>
      <c r="AZ2896" s="35">
        <v>0</v>
      </c>
      <c r="BA2896" t="s">
        <v>65</v>
      </c>
      <c r="BB2896" t="s">
        <v>65</v>
      </c>
      <c r="BC2896" t="s">
        <v>65</v>
      </c>
      <c r="BD2896" t="s">
        <v>65</v>
      </c>
      <c r="BE2896" t="s">
        <v>65</v>
      </c>
      <c r="BF2896" t="s">
        <v>6675</v>
      </c>
    </row>
    <row r="2897" spans="1:58" hidden="1" x14ac:dyDescent="0.25">
      <c r="A2897">
        <v>16</v>
      </c>
      <c r="B2897">
        <v>824884</v>
      </c>
      <c r="C2897" t="s">
        <v>3163</v>
      </c>
      <c r="D2897" t="s">
        <v>3164</v>
      </c>
      <c r="E2897" t="s">
        <v>2537</v>
      </c>
      <c r="F2897" t="s">
        <v>47</v>
      </c>
      <c r="G2897" t="s">
        <v>48</v>
      </c>
      <c r="H2897" t="s">
        <v>76</v>
      </c>
      <c r="T2897" s="35"/>
      <c r="W2897" s="23"/>
      <c r="X2897" t="s">
        <v>3165</v>
      </c>
      <c r="Y2897" t="s">
        <v>52</v>
      </c>
      <c r="Z2897" t="s">
        <v>51</v>
      </c>
      <c r="AA2897">
        <v>624.29</v>
      </c>
      <c r="AB2897" t="s">
        <v>53</v>
      </c>
      <c r="AC2897" t="s">
        <v>3166</v>
      </c>
      <c r="AF2897" t="s">
        <v>55</v>
      </c>
      <c r="AG2897">
        <v>1</v>
      </c>
      <c r="AH2897">
        <v>0</v>
      </c>
      <c r="AI2897">
        <v>0.84199999999999997</v>
      </c>
      <c r="AJ2897" t="s">
        <v>55</v>
      </c>
      <c r="AK2897" t="s">
        <v>55</v>
      </c>
      <c r="AL2897">
        <v>5.1553666004171203E-3</v>
      </c>
      <c r="AM2897" s="1">
        <v>3.4624956887485902E-16</v>
      </c>
      <c r="AN2897">
        <v>0.122614526</v>
      </c>
      <c r="AO2897">
        <v>0</v>
      </c>
      <c r="AP2897">
        <v>38</v>
      </c>
      <c r="AQ2897">
        <v>2</v>
      </c>
      <c r="AR2897">
        <v>1</v>
      </c>
      <c r="AS2897" s="35">
        <v>2.6800000000000001E-3</v>
      </c>
      <c r="AT2897" s="35">
        <v>5.2599999999999999E-3</v>
      </c>
      <c r="AU2897" s="35">
        <v>5.9999999999999995E-4</v>
      </c>
      <c r="AV2897">
        <v>3.091E-2</v>
      </c>
      <c r="AW2897">
        <v>3.0899999999999999E-3</v>
      </c>
      <c r="AX2897">
        <v>2.2499999999999998E-3</v>
      </c>
      <c r="AY2897">
        <v>0.05</v>
      </c>
      <c r="AZ2897">
        <v>1.89E-3</v>
      </c>
      <c r="BA2897">
        <v>2.66E-3</v>
      </c>
      <c r="BB2897">
        <v>1.8500000000000001E-3</v>
      </c>
      <c r="BC2897">
        <v>1.56E-3</v>
      </c>
      <c r="BD2897">
        <v>5.9999999999999995E-4</v>
      </c>
      <c r="BE2897">
        <v>5.7600000000000004E-3</v>
      </c>
      <c r="BF2897" t="s">
        <v>2540</v>
      </c>
    </row>
    <row r="2898" spans="1:58" hidden="1" x14ac:dyDescent="0.25">
      <c r="A2898">
        <v>16</v>
      </c>
      <c r="B2898">
        <v>824884</v>
      </c>
      <c r="C2898" t="s">
        <v>3163</v>
      </c>
      <c r="D2898" t="s">
        <v>3164</v>
      </c>
      <c r="E2898" t="s">
        <v>3383</v>
      </c>
      <c r="F2898" t="s">
        <v>47</v>
      </c>
      <c r="G2898" t="s">
        <v>48</v>
      </c>
      <c r="H2898" t="s">
        <v>76</v>
      </c>
      <c r="T2898" s="35"/>
      <c r="W2898" s="23"/>
      <c r="X2898" t="s">
        <v>3165</v>
      </c>
      <c r="Y2898" t="s">
        <v>52</v>
      </c>
      <c r="Z2898" t="s">
        <v>51</v>
      </c>
      <c r="AA2898">
        <v>624.29</v>
      </c>
      <c r="AB2898" t="s">
        <v>53</v>
      </c>
      <c r="AC2898" t="s">
        <v>3166</v>
      </c>
      <c r="AF2898" t="s">
        <v>55</v>
      </c>
      <c r="AG2898">
        <v>1</v>
      </c>
      <c r="AH2898">
        <v>0</v>
      </c>
      <c r="AI2898">
        <v>0.84199999999999997</v>
      </c>
      <c r="AJ2898" t="s">
        <v>55</v>
      </c>
      <c r="AK2898" t="s">
        <v>55</v>
      </c>
      <c r="AL2898">
        <v>5.1553666004171203E-3</v>
      </c>
      <c r="AM2898" s="1">
        <v>3.4624956887485902E-16</v>
      </c>
      <c r="AN2898">
        <v>0.122614526</v>
      </c>
      <c r="AO2898">
        <v>0</v>
      </c>
      <c r="AP2898">
        <v>38</v>
      </c>
      <c r="AQ2898">
        <v>2</v>
      </c>
      <c r="AR2898">
        <v>1</v>
      </c>
      <c r="AS2898" s="35">
        <v>2.6800000000000001E-3</v>
      </c>
      <c r="AT2898" s="35">
        <v>5.2599999999999999E-3</v>
      </c>
      <c r="AU2898" s="35">
        <v>5.9999999999999995E-4</v>
      </c>
      <c r="AV2898">
        <v>3.091E-2</v>
      </c>
      <c r="AW2898">
        <v>3.0899999999999999E-3</v>
      </c>
      <c r="AX2898">
        <v>2.2499999999999998E-3</v>
      </c>
      <c r="AY2898">
        <v>0.05</v>
      </c>
      <c r="AZ2898">
        <v>1.89E-3</v>
      </c>
      <c r="BA2898">
        <v>2.66E-3</v>
      </c>
      <c r="BB2898">
        <v>1.8500000000000001E-3</v>
      </c>
      <c r="BC2898">
        <v>1.56E-3</v>
      </c>
      <c r="BD2898">
        <v>5.9999999999999995E-4</v>
      </c>
      <c r="BE2898">
        <v>5.7600000000000004E-3</v>
      </c>
      <c r="BF2898" t="s">
        <v>2540</v>
      </c>
    </row>
    <row r="2899" spans="1:58" x14ac:dyDescent="0.25">
      <c r="A2899">
        <v>21</v>
      </c>
      <c r="B2899">
        <v>45742933</v>
      </c>
      <c r="C2899" t="s">
        <v>4516</v>
      </c>
      <c r="D2899" t="s">
        <v>58</v>
      </c>
      <c r="E2899" t="s">
        <v>3829</v>
      </c>
      <c r="F2899" t="s">
        <v>85</v>
      </c>
      <c r="G2899" t="s">
        <v>60</v>
      </c>
      <c r="H2899" t="s">
        <v>76</v>
      </c>
      <c r="I2899" t="s">
        <v>14625</v>
      </c>
      <c r="T2899" s="35"/>
      <c r="W2899" s="23"/>
      <c r="X2899" t="s">
        <v>4517</v>
      </c>
      <c r="Y2899" t="s">
        <v>78</v>
      </c>
      <c r="Z2899" t="s">
        <v>51</v>
      </c>
      <c r="AA2899">
        <v>642.08000000000004</v>
      </c>
      <c r="AB2899" t="s">
        <v>282</v>
      </c>
      <c r="AC2899" t="s">
        <v>55</v>
      </c>
      <c r="AD2899" t="s">
        <v>64</v>
      </c>
      <c r="AE2899" t="s">
        <v>64</v>
      </c>
      <c r="AF2899" t="s">
        <v>55</v>
      </c>
      <c r="AG2899">
        <v>0</v>
      </c>
      <c r="AH2899">
        <v>7.3339999999999996</v>
      </c>
      <c r="AI2899">
        <v>1</v>
      </c>
      <c r="AJ2899" t="s">
        <v>55</v>
      </c>
      <c r="AK2899" t="s">
        <v>55</v>
      </c>
      <c r="AL2899">
        <v>0.75310079527450502</v>
      </c>
      <c r="AM2899" s="1">
        <v>3.6828725053277502E-10</v>
      </c>
      <c r="AN2899">
        <v>0.95337177900000003</v>
      </c>
      <c r="AO2899">
        <v>0.59561625399999996</v>
      </c>
      <c r="AP2899">
        <v>39</v>
      </c>
      <c r="AQ2899">
        <v>1</v>
      </c>
      <c r="AR2899">
        <v>1</v>
      </c>
      <c r="AS2899" s="35">
        <v>6.6E-4</v>
      </c>
      <c r="AT2899" s="35">
        <v>1.2199999999999999E-3</v>
      </c>
      <c r="AU2899" s="35" t="s">
        <v>65</v>
      </c>
      <c r="AV2899" t="s">
        <v>65</v>
      </c>
      <c r="AW2899" t="s">
        <v>65</v>
      </c>
      <c r="AX2899" t="s">
        <v>65</v>
      </c>
      <c r="AY2899">
        <v>2.5000000000000001E-2</v>
      </c>
      <c r="AZ2899" s="1">
        <v>8.2400000000000007E-6</v>
      </c>
      <c r="BA2899" s="1">
        <v>1.5299999999999999E-5</v>
      </c>
      <c r="BB2899" t="s">
        <v>65</v>
      </c>
      <c r="BC2899" t="s">
        <v>65</v>
      </c>
      <c r="BD2899" t="s">
        <v>65</v>
      </c>
      <c r="BE2899" t="s">
        <v>65</v>
      </c>
      <c r="BF2899" t="s">
        <v>1248</v>
      </c>
    </row>
    <row r="2900" spans="1:58" hidden="1" x14ac:dyDescent="0.25">
      <c r="A2900">
        <v>8</v>
      </c>
      <c r="B2900">
        <v>15967628</v>
      </c>
      <c r="C2900" t="s">
        <v>4893</v>
      </c>
      <c r="D2900" t="s">
        <v>4894</v>
      </c>
      <c r="E2900" t="s">
        <v>4574</v>
      </c>
      <c r="F2900" t="s">
        <v>47</v>
      </c>
      <c r="G2900" t="s">
        <v>48</v>
      </c>
      <c r="H2900" t="s">
        <v>76</v>
      </c>
      <c r="T2900" s="35"/>
      <c r="W2900" s="23"/>
      <c r="X2900" t="s">
        <v>4895</v>
      </c>
      <c r="Y2900" t="s">
        <v>52</v>
      </c>
      <c r="Z2900" t="s">
        <v>51</v>
      </c>
      <c r="AA2900">
        <v>940.29</v>
      </c>
      <c r="AB2900" t="s">
        <v>53</v>
      </c>
      <c r="AC2900" t="s">
        <v>4896</v>
      </c>
      <c r="AF2900" t="s">
        <v>55</v>
      </c>
      <c r="AG2900">
        <v>1</v>
      </c>
      <c r="AH2900">
        <v>4.3129999999999997</v>
      </c>
      <c r="AI2900">
        <v>0.998</v>
      </c>
      <c r="AJ2900">
        <v>42.19</v>
      </c>
      <c r="AK2900">
        <v>64</v>
      </c>
      <c r="AL2900">
        <v>2.31197938905193E-3</v>
      </c>
      <c r="AM2900" s="1">
        <v>8.2082684107327804E-16</v>
      </c>
      <c r="AN2900">
        <v>0.777995726</v>
      </c>
      <c r="AO2900">
        <v>0</v>
      </c>
      <c r="AP2900">
        <v>39</v>
      </c>
      <c r="AQ2900">
        <v>1</v>
      </c>
      <c r="AR2900">
        <v>1</v>
      </c>
      <c r="AS2900">
        <v>5.1369999999999999E-2</v>
      </c>
      <c r="AT2900">
        <v>7.6189999999999994E-2</v>
      </c>
      <c r="AU2900">
        <v>3.1329999999999997E-2</v>
      </c>
      <c r="AV2900">
        <v>6.0380000000000003E-2</v>
      </c>
      <c r="AW2900">
        <v>9.5490000000000005E-2</v>
      </c>
      <c r="AX2900">
        <v>8.448E-2</v>
      </c>
      <c r="AY2900">
        <v>2.5000000000000001E-2</v>
      </c>
      <c r="AZ2900">
        <v>1.31E-3</v>
      </c>
      <c r="BA2900">
        <v>1.9599999999999999E-3</v>
      </c>
      <c r="BB2900">
        <v>2.3800000000000002E-3</v>
      </c>
      <c r="BC2900">
        <v>2.0899999999999998E-3</v>
      </c>
      <c r="BD2900">
        <v>5.9999999999999995E-4</v>
      </c>
      <c r="BE2900">
        <v>1.0499999999999999E-3</v>
      </c>
      <c r="BF2900" t="s">
        <v>910</v>
      </c>
    </row>
    <row r="2901" spans="1:58" hidden="1" x14ac:dyDescent="0.25">
      <c r="A2901">
        <v>16</v>
      </c>
      <c r="B2901">
        <v>1991282</v>
      </c>
      <c r="C2901" t="s">
        <v>12917</v>
      </c>
      <c r="D2901" t="s">
        <v>58</v>
      </c>
      <c r="E2901" t="s">
        <v>12393</v>
      </c>
      <c r="F2901" t="s">
        <v>97</v>
      </c>
      <c r="G2901" t="s">
        <v>98</v>
      </c>
      <c r="H2901" t="s">
        <v>49</v>
      </c>
      <c r="T2901" s="35"/>
      <c r="W2901" s="23"/>
      <c r="X2901" t="s">
        <v>12918</v>
      </c>
      <c r="Y2901" t="s">
        <v>51</v>
      </c>
      <c r="Z2901" t="s">
        <v>52</v>
      </c>
      <c r="AA2901">
        <v>278.08</v>
      </c>
      <c r="AB2901" t="s">
        <v>164</v>
      </c>
      <c r="AC2901" t="s">
        <v>12919</v>
      </c>
      <c r="AF2901" t="s">
        <v>55</v>
      </c>
      <c r="AG2901">
        <v>0</v>
      </c>
      <c r="AH2901">
        <v>0</v>
      </c>
      <c r="AI2901">
        <v>0.99199999999999999</v>
      </c>
      <c r="AJ2901">
        <v>68.33</v>
      </c>
      <c r="AK2901">
        <v>60</v>
      </c>
      <c r="AL2901">
        <v>0.59379296466234599</v>
      </c>
      <c r="AM2901">
        <v>3.10471105797646E-3</v>
      </c>
      <c r="AN2901">
        <v>0.11437136000000001</v>
      </c>
      <c r="AO2901">
        <v>0.51376798400000001</v>
      </c>
      <c r="AP2901">
        <v>39</v>
      </c>
      <c r="AQ2901">
        <v>1</v>
      </c>
      <c r="AR2901">
        <v>1</v>
      </c>
      <c r="AS2901">
        <v>3.4000000000000002E-4</v>
      </c>
      <c r="AT2901" t="s">
        <v>65</v>
      </c>
      <c r="AU2901" t="s">
        <v>65</v>
      </c>
      <c r="AV2901" t="s">
        <v>65</v>
      </c>
      <c r="AW2901" t="s">
        <v>65</v>
      </c>
      <c r="AX2901" t="s">
        <v>65</v>
      </c>
      <c r="AY2901">
        <v>2.5000000000000001E-2</v>
      </c>
      <c r="AZ2901">
        <v>0</v>
      </c>
      <c r="BA2901" t="s">
        <v>65</v>
      </c>
      <c r="BB2901" t="s">
        <v>65</v>
      </c>
      <c r="BC2901" t="s">
        <v>65</v>
      </c>
      <c r="BD2901" t="s">
        <v>65</v>
      </c>
      <c r="BE2901" t="s">
        <v>65</v>
      </c>
      <c r="BF2901" t="s">
        <v>9149</v>
      </c>
    </row>
    <row r="2902" spans="1:58" hidden="1" x14ac:dyDescent="0.25">
      <c r="A2902">
        <v>10</v>
      </c>
      <c r="B2902">
        <v>75184515</v>
      </c>
      <c r="C2902" t="s">
        <v>5659</v>
      </c>
      <c r="D2902" t="s">
        <v>5660</v>
      </c>
      <c r="E2902" t="s">
        <v>5308</v>
      </c>
      <c r="F2902" t="s">
        <v>47</v>
      </c>
      <c r="G2902" t="s">
        <v>60</v>
      </c>
      <c r="H2902" t="s">
        <v>49</v>
      </c>
      <c r="T2902" s="35"/>
      <c r="W2902" s="23"/>
      <c r="X2902" t="s">
        <v>5661</v>
      </c>
      <c r="Y2902" t="s">
        <v>1365</v>
      </c>
      <c r="Z2902" t="s">
        <v>52</v>
      </c>
      <c r="AA2902">
        <v>1267.02</v>
      </c>
      <c r="AB2902" t="s">
        <v>63</v>
      </c>
      <c r="AC2902" t="s">
        <v>55</v>
      </c>
      <c r="AF2902" t="s">
        <v>55</v>
      </c>
      <c r="AG2902">
        <v>0</v>
      </c>
      <c r="AH2902">
        <v>0</v>
      </c>
      <c r="AI2902">
        <v>0.80100000000000005</v>
      </c>
      <c r="AJ2902" t="s">
        <v>55</v>
      </c>
      <c r="AK2902" t="s">
        <v>55</v>
      </c>
      <c r="AL2902">
        <v>0.84318394022481102</v>
      </c>
      <c r="AM2902" s="1">
        <v>4.1649820009911299E-5</v>
      </c>
      <c r="AN2902">
        <v>0.11437136000000001</v>
      </c>
      <c r="AO2902">
        <v>0</v>
      </c>
      <c r="AP2902">
        <v>39</v>
      </c>
      <c r="AQ2902">
        <v>1</v>
      </c>
      <c r="AR2902">
        <v>1</v>
      </c>
      <c r="AS2902">
        <v>5.9159999999999997E-2</v>
      </c>
      <c r="AT2902">
        <v>9.2219999999999996E-2</v>
      </c>
      <c r="AU2902" t="s">
        <v>65</v>
      </c>
      <c r="AV2902">
        <v>0.15089</v>
      </c>
      <c r="AW2902">
        <v>0.13755000000000001</v>
      </c>
      <c r="AX2902">
        <v>0.11828</v>
      </c>
      <c r="AY2902">
        <v>2.5000000000000001E-2</v>
      </c>
      <c r="AZ2902">
        <v>1.5200000000000001E-3</v>
      </c>
      <c r="BA2902">
        <v>2.3999999999999998E-3</v>
      </c>
      <c r="BB2902">
        <v>3.5699999999999998E-3</v>
      </c>
      <c r="BC2902">
        <v>3.0300000000000001E-3</v>
      </c>
      <c r="BD2902" t="s">
        <v>65</v>
      </c>
      <c r="BE2902">
        <v>3.6099999999999999E-3</v>
      </c>
      <c r="BF2902" t="s">
        <v>1640</v>
      </c>
    </row>
    <row r="2903" spans="1:58" hidden="1" x14ac:dyDescent="0.25">
      <c r="A2903">
        <v>1</v>
      </c>
      <c r="B2903">
        <v>17084304</v>
      </c>
      <c r="C2903" t="s">
        <v>3387</v>
      </c>
      <c r="D2903" t="s">
        <v>58</v>
      </c>
      <c r="E2903" t="s">
        <v>3383</v>
      </c>
      <c r="F2903" t="s">
        <v>59</v>
      </c>
      <c r="G2903" t="s">
        <v>60</v>
      </c>
      <c r="T2903" s="35"/>
      <c r="W2903" s="23"/>
      <c r="X2903" t="s">
        <v>3388</v>
      </c>
      <c r="Y2903" t="s">
        <v>51</v>
      </c>
      <c r="Z2903" t="s">
        <v>52</v>
      </c>
      <c r="AA2903">
        <v>52.63</v>
      </c>
      <c r="AB2903" t="s">
        <v>494</v>
      </c>
      <c r="AC2903" t="s">
        <v>3389</v>
      </c>
      <c r="AD2903" t="s">
        <v>100</v>
      </c>
      <c r="AE2903" t="s">
        <v>100</v>
      </c>
      <c r="AF2903" t="s">
        <v>55</v>
      </c>
      <c r="AG2903">
        <v>0</v>
      </c>
      <c r="AH2903">
        <v>0</v>
      </c>
      <c r="AI2903">
        <v>0.997</v>
      </c>
      <c r="AJ2903">
        <v>2.7</v>
      </c>
      <c r="AK2903">
        <v>37</v>
      </c>
      <c r="AL2903">
        <v>0</v>
      </c>
      <c r="AM2903" s="35">
        <v>0</v>
      </c>
      <c r="AN2903">
        <v>0.11437136000000001</v>
      </c>
      <c r="AO2903">
        <v>0</v>
      </c>
      <c r="AP2903">
        <v>34</v>
      </c>
      <c r="AQ2903">
        <v>2</v>
      </c>
      <c r="AR2903">
        <v>0.9</v>
      </c>
      <c r="AS2903">
        <v>2.7999999999999998E-4</v>
      </c>
      <c r="AT2903" s="1">
        <v>4.8300000000000002E-5</v>
      </c>
      <c r="AU2903" t="s">
        <v>65</v>
      </c>
      <c r="AV2903">
        <v>0.34059</v>
      </c>
      <c r="AW2903" t="s">
        <v>65</v>
      </c>
      <c r="AX2903" t="s">
        <v>65</v>
      </c>
      <c r="AY2903">
        <v>5.5559999999999998E-2</v>
      </c>
      <c r="AZ2903">
        <v>6.6E-4</v>
      </c>
      <c r="BA2903">
        <v>2.5999999999999998E-4</v>
      </c>
      <c r="BB2903" t="s">
        <v>65</v>
      </c>
      <c r="BC2903" t="s">
        <v>65</v>
      </c>
      <c r="BD2903" t="s">
        <v>65</v>
      </c>
      <c r="BE2903">
        <v>3.3009999999999998E-2</v>
      </c>
      <c r="BF2903" t="s">
        <v>3390</v>
      </c>
    </row>
    <row r="2904" spans="1:58" hidden="1" x14ac:dyDescent="0.25">
      <c r="A2904">
        <v>1</v>
      </c>
      <c r="B2904">
        <v>17084304</v>
      </c>
      <c r="C2904" t="s">
        <v>3387</v>
      </c>
      <c r="D2904" t="s">
        <v>58</v>
      </c>
      <c r="E2904" t="s">
        <v>6034</v>
      </c>
      <c r="F2904" t="s">
        <v>47</v>
      </c>
      <c r="G2904" t="s">
        <v>60</v>
      </c>
      <c r="H2904" t="s">
        <v>76</v>
      </c>
      <c r="T2904" s="35"/>
      <c r="W2904" s="23"/>
      <c r="X2904" t="s">
        <v>3388</v>
      </c>
      <c r="Y2904" t="s">
        <v>51</v>
      </c>
      <c r="Z2904" t="s">
        <v>52</v>
      </c>
      <c r="AA2904">
        <v>52.63</v>
      </c>
      <c r="AB2904" t="s">
        <v>494</v>
      </c>
      <c r="AC2904" t="s">
        <v>3389</v>
      </c>
      <c r="AD2904" t="s">
        <v>100</v>
      </c>
      <c r="AE2904" t="s">
        <v>100</v>
      </c>
      <c r="AF2904" t="s">
        <v>55</v>
      </c>
      <c r="AG2904">
        <v>0</v>
      </c>
      <c r="AH2904">
        <v>0</v>
      </c>
      <c r="AI2904">
        <v>0.997</v>
      </c>
      <c r="AJ2904">
        <v>2.7</v>
      </c>
      <c r="AK2904">
        <v>37</v>
      </c>
      <c r="AL2904" s="35">
        <v>0</v>
      </c>
      <c r="AM2904" s="35">
        <v>0</v>
      </c>
      <c r="AN2904">
        <v>0.11437136000000001</v>
      </c>
      <c r="AO2904">
        <v>0</v>
      </c>
      <c r="AP2904">
        <v>34</v>
      </c>
      <c r="AQ2904">
        <v>2</v>
      </c>
      <c r="AR2904">
        <v>0.9</v>
      </c>
      <c r="AS2904">
        <v>2.7999999999999998E-4</v>
      </c>
      <c r="AT2904" s="1">
        <v>4.8300000000000002E-5</v>
      </c>
      <c r="AU2904" t="s">
        <v>65</v>
      </c>
      <c r="AV2904">
        <v>0.34059</v>
      </c>
      <c r="AW2904" t="s">
        <v>65</v>
      </c>
      <c r="AX2904" t="s">
        <v>65</v>
      </c>
      <c r="AY2904">
        <v>5.5559999999999998E-2</v>
      </c>
      <c r="AZ2904" s="35">
        <v>6.6E-4</v>
      </c>
      <c r="BA2904" s="35">
        <v>2.5999999999999998E-4</v>
      </c>
      <c r="BB2904" t="s">
        <v>65</v>
      </c>
      <c r="BC2904" t="s">
        <v>65</v>
      </c>
      <c r="BD2904" t="s">
        <v>65</v>
      </c>
      <c r="BE2904">
        <v>3.3009999999999998E-2</v>
      </c>
      <c r="BF2904" t="s">
        <v>3390</v>
      </c>
    </row>
    <row r="2905" spans="1:58" hidden="1" x14ac:dyDescent="0.25">
      <c r="A2905">
        <v>1</v>
      </c>
      <c r="B2905">
        <v>17087133</v>
      </c>
      <c r="C2905" t="s">
        <v>6037</v>
      </c>
      <c r="D2905" t="s">
        <v>6038</v>
      </c>
      <c r="E2905" t="s">
        <v>6034</v>
      </c>
      <c r="F2905" t="s">
        <v>59</v>
      </c>
      <c r="G2905" t="s">
        <v>48</v>
      </c>
      <c r="T2905" s="35"/>
      <c r="W2905" s="23"/>
      <c r="X2905" t="s">
        <v>3388</v>
      </c>
      <c r="Y2905" t="s">
        <v>51</v>
      </c>
      <c r="Z2905" t="s">
        <v>52</v>
      </c>
      <c r="AA2905">
        <v>45.41</v>
      </c>
      <c r="AB2905" t="s">
        <v>53</v>
      </c>
      <c r="AC2905" t="s">
        <v>6039</v>
      </c>
      <c r="AD2905" t="s">
        <v>64</v>
      </c>
      <c r="AE2905" t="s">
        <v>64</v>
      </c>
      <c r="AF2905" t="s">
        <v>55</v>
      </c>
      <c r="AG2905">
        <v>0</v>
      </c>
      <c r="AH2905">
        <v>4.6390000000000002</v>
      </c>
      <c r="AI2905">
        <v>0.97499999999999998</v>
      </c>
      <c r="AJ2905" t="s">
        <v>55</v>
      </c>
      <c r="AK2905" t="s">
        <v>55</v>
      </c>
      <c r="AL2905" s="35">
        <v>0</v>
      </c>
      <c r="AM2905">
        <v>0</v>
      </c>
      <c r="AN2905">
        <v>0.11437136000000001</v>
      </c>
      <c r="AO2905">
        <v>0</v>
      </c>
      <c r="AP2905">
        <v>36</v>
      </c>
      <c r="AQ2905">
        <v>2</v>
      </c>
      <c r="AR2905">
        <v>0.95</v>
      </c>
      <c r="AS2905">
        <v>3.3E-4</v>
      </c>
      <c r="AT2905">
        <v>1.7000000000000001E-4</v>
      </c>
      <c r="AU2905" t="s">
        <v>65</v>
      </c>
      <c r="AV2905" t="s">
        <v>65</v>
      </c>
      <c r="AW2905" t="s">
        <v>65</v>
      </c>
      <c r="AX2905" t="s">
        <v>65</v>
      </c>
      <c r="AY2905">
        <v>5.2630000000000003E-2</v>
      </c>
      <c r="AZ2905">
        <v>6.8000000000000005E-4</v>
      </c>
      <c r="BA2905">
        <v>4.6999999999999999E-4</v>
      </c>
      <c r="BB2905" t="s">
        <v>65</v>
      </c>
      <c r="BC2905" t="s">
        <v>65</v>
      </c>
      <c r="BD2905" t="s">
        <v>65</v>
      </c>
      <c r="BE2905" t="s">
        <v>65</v>
      </c>
      <c r="BF2905" t="s">
        <v>6040</v>
      </c>
    </row>
    <row r="2906" spans="1:58" hidden="1" x14ac:dyDescent="0.25">
      <c r="A2906">
        <v>1</v>
      </c>
      <c r="B2906">
        <v>17085865</v>
      </c>
      <c r="C2906" t="s">
        <v>6685</v>
      </c>
      <c r="D2906" t="s">
        <v>6686</v>
      </c>
      <c r="E2906" t="s">
        <v>6672</v>
      </c>
      <c r="F2906" t="s">
        <v>47</v>
      </c>
      <c r="G2906" t="s">
        <v>48</v>
      </c>
      <c r="H2906" t="s">
        <v>76</v>
      </c>
      <c r="T2906" s="35"/>
      <c r="W2906" s="23"/>
      <c r="X2906" t="s">
        <v>3388</v>
      </c>
      <c r="Y2906" t="s">
        <v>72</v>
      </c>
      <c r="Z2906" t="s">
        <v>78</v>
      </c>
      <c r="AA2906">
        <v>311.32</v>
      </c>
      <c r="AB2906" t="s">
        <v>53</v>
      </c>
      <c r="AC2906" t="s">
        <v>6687</v>
      </c>
      <c r="AF2906" t="s">
        <v>55</v>
      </c>
      <c r="AG2906">
        <v>0</v>
      </c>
      <c r="AH2906">
        <v>4.7709999999999999</v>
      </c>
      <c r="AI2906">
        <v>1</v>
      </c>
      <c r="AJ2906">
        <v>2.44</v>
      </c>
      <c r="AK2906">
        <v>41</v>
      </c>
      <c r="AL2906" s="35">
        <v>0</v>
      </c>
      <c r="AM2906" s="35">
        <v>0</v>
      </c>
      <c r="AN2906">
        <v>0.11437136000000001</v>
      </c>
      <c r="AO2906">
        <v>0</v>
      </c>
      <c r="AP2906">
        <v>38</v>
      </c>
      <c r="AQ2906">
        <v>2</v>
      </c>
      <c r="AR2906">
        <v>1</v>
      </c>
      <c r="AS2906">
        <v>5.0600000000000003E-3</v>
      </c>
      <c r="AT2906">
        <v>2.0999999999999999E-3</v>
      </c>
      <c r="AU2906" t="s">
        <v>65</v>
      </c>
      <c r="AV2906">
        <v>5.4900000000000001E-3</v>
      </c>
      <c r="AW2906" t="s">
        <v>65</v>
      </c>
      <c r="AX2906" t="s">
        <v>65</v>
      </c>
      <c r="AY2906">
        <v>0.05</v>
      </c>
      <c r="AZ2906">
        <v>2.6199999999999999E-3</v>
      </c>
      <c r="BA2906">
        <v>1.65E-3</v>
      </c>
      <c r="BB2906" t="s">
        <v>65</v>
      </c>
      <c r="BC2906" t="s">
        <v>65</v>
      </c>
      <c r="BD2906" t="s">
        <v>65</v>
      </c>
      <c r="BE2906">
        <v>2.0300000000000001E-3</v>
      </c>
      <c r="BF2906" t="s">
        <v>6688</v>
      </c>
    </row>
    <row r="2907" spans="1:58" hidden="1" x14ac:dyDescent="0.25">
      <c r="A2907">
        <v>1</v>
      </c>
      <c r="B2907">
        <v>17085028</v>
      </c>
      <c r="C2907" t="s">
        <v>7524</v>
      </c>
      <c r="D2907" t="s">
        <v>7525</v>
      </c>
      <c r="E2907" t="s">
        <v>7516</v>
      </c>
      <c r="F2907" t="s">
        <v>47</v>
      </c>
      <c r="G2907" t="s">
        <v>48</v>
      </c>
      <c r="H2907" t="s">
        <v>76</v>
      </c>
      <c r="T2907" s="35"/>
      <c r="W2907" s="23"/>
      <c r="X2907" t="s">
        <v>3388</v>
      </c>
      <c r="Y2907" t="s">
        <v>78</v>
      </c>
      <c r="Z2907" t="s">
        <v>72</v>
      </c>
      <c r="AA2907">
        <v>1648.69</v>
      </c>
      <c r="AB2907" t="s">
        <v>53</v>
      </c>
      <c r="AC2907" t="s">
        <v>7526</v>
      </c>
      <c r="AF2907" t="s">
        <v>55</v>
      </c>
      <c r="AG2907">
        <v>0.996</v>
      </c>
      <c r="AH2907">
        <v>0</v>
      </c>
      <c r="AI2907">
        <v>0</v>
      </c>
      <c r="AJ2907">
        <v>5.13</v>
      </c>
      <c r="AK2907">
        <v>39</v>
      </c>
      <c r="AL2907" s="35">
        <v>0</v>
      </c>
      <c r="AM2907">
        <v>0</v>
      </c>
      <c r="AN2907">
        <v>0.11437136000000001</v>
      </c>
      <c r="AO2907">
        <v>0</v>
      </c>
      <c r="AP2907">
        <v>37</v>
      </c>
      <c r="AQ2907">
        <v>3</v>
      </c>
      <c r="AR2907">
        <v>1</v>
      </c>
      <c r="AS2907" s="1">
        <v>1.1999999999999999E-7</v>
      </c>
      <c r="AT2907" s="1">
        <v>1.6199999999999999E-7</v>
      </c>
      <c r="AU2907" t="s">
        <v>65</v>
      </c>
      <c r="AV2907" s="1">
        <v>6.9900000000000005E-5</v>
      </c>
      <c r="AW2907" t="s">
        <v>65</v>
      </c>
      <c r="AX2907" t="s">
        <v>65</v>
      </c>
      <c r="AY2907">
        <v>7.4999999999999997E-2</v>
      </c>
      <c r="AZ2907">
        <v>2.1000000000000001E-4</v>
      </c>
      <c r="BA2907">
        <v>2.3000000000000001E-4</v>
      </c>
      <c r="BB2907" t="s">
        <v>65</v>
      </c>
      <c r="BC2907" t="s">
        <v>65</v>
      </c>
      <c r="BD2907" t="s">
        <v>65</v>
      </c>
      <c r="BE2907">
        <v>1.01E-3</v>
      </c>
      <c r="BF2907" t="s">
        <v>7527</v>
      </c>
    </row>
    <row r="2908" spans="1:58" hidden="1" x14ac:dyDescent="0.25">
      <c r="A2908">
        <v>1</v>
      </c>
      <c r="B2908">
        <v>17087133</v>
      </c>
      <c r="C2908" t="s">
        <v>6037</v>
      </c>
      <c r="D2908" t="s">
        <v>6038</v>
      </c>
      <c r="E2908" t="s">
        <v>8925</v>
      </c>
      <c r="F2908" t="s">
        <v>59</v>
      </c>
      <c r="G2908" t="s">
        <v>48</v>
      </c>
      <c r="T2908" s="35"/>
      <c r="W2908" s="23"/>
      <c r="X2908" t="s">
        <v>3388</v>
      </c>
      <c r="Y2908" t="s">
        <v>51</v>
      </c>
      <c r="Z2908" t="s">
        <v>52</v>
      </c>
      <c r="AA2908">
        <v>45.41</v>
      </c>
      <c r="AB2908" t="s">
        <v>53</v>
      </c>
      <c r="AC2908" t="s">
        <v>6039</v>
      </c>
      <c r="AD2908" t="s">
        <v>64</v>
      </c>
      <c r="AE2908" t="s">
        <v>64</v>
      </c>
      <c r="AF2908" t="s">
        <v>55</v>
      </c>
      <c r="AG2908">
        <v>0</v>
      </c>
      <c r="AH2908">
        <v>4.6390000000000002</v>
      </c>
      <c r="AI2908">
        <v>0.97499999999999998</v>
      </c>
      <c r="AJ2908" t="s">
        <v>55</v>
      </c>
      <c r="AK2908" t="s">
        <v>55</v>
      </c>
      <c r="AL2908" s="35">
        <v>0</v>
      </c>
      <c r="AM2908" s="35">
        <v>0</v>
      </c>
      <c r="AN2908">
        <v>0.11437136000000001</v>
      </c>
      <c r="AO2908">
        <v>0</v>
      </c>
      <c r="AP2908">
        <v>36</v>
      </c>
      <c r="AQ2908">
        <v>2</v>
      </c>
      <c r="AR2908">
        <v>0.95</v>
      </c>
      <c r="AS2908">
        <v>3.3E-4</v>
      </c>
      <c r="AT2908">
        <v>1.7000000000000001E-4</v>
      </c>
      <c r="AU2908" t="s">
        <v>65</v>
      </c>
      <c r="AV2908" t="s">
        <v>65</v>
      </c>
      <c r="AW2908" t="s">
        <v>65</v>
      </c>
      <c r="AX2908" t="s">
        <v>65</v>
      </c>
      <c r="AY2908">
        <v>5.2630000000000003E-2</v>
      </c>
      <c r="AZ2908" s="35">
        <v>6.8000000000000005E-4</v>
      </c>
      <c r="BA2908">
        <v>4.6999999999999999E-4</v>
      </c>
      <c r="BB2908" t="s">
        <v>65</v>
      </c>
      <c r="BC2908" t="s">
        <v>65</v>
      </c>
      <c r="BD2908" t="s">
        <v>65</v>
      </c>
      <c r="BE2908" t="s">
        <v>65</v>
      </c>
      <c r="BF2908" t="s">
        <v>6040</v>
      </c>
    </row>
    <row r="2909" spans="1:58" hidden="1" x14ac:dyDescent="0.25">
      <c r="A2909">
        <v>1</v>
      </c>
      <c r="B2909">
        <v>17085999</v>
      </c>
      <c r="C2909" t="s">
        <v>9508</v>
      </c>
      <c r="D2909" t="s">
        <v>9509</v>
      </c>
      <c r="E2909" t="s">
        <v>9502</v>
      </c>
      <c r="F2909" t="s">
        <v>59</v>
      </c>
      <c r="G2909" t="s">
        <v>60</v>
      </c>
      <c r="T2909" s="35"/>
      <c r="W2909" s="23"/>
      <c r="X2909" t="s">
        <v>3388</v>
      </c>
      <c r="Y2909" t="s">
        <v>9510</v>
      </c>
      <c r="Z2909" t="s">
        <v>51</v>
      </c>
      <c r="AA2909">
        <v>46.95</v>
      </c>
      <c r="AB2909" t="s">
        <v>63</v>
      </c>
      <c r="AC2909" t="s">
        <v>55</v>
      </c>
      <c r="AD2909" t="s">
        <v>64</v>
      </c>
      <c r="AE2909" t="s">
        <v>64</v>
      </c>
      <c r="AF2909" t="s">
        <v>55</v>
      </c>
      <c r="AG2909">
        <v>0</v>
      </c>
      <c r="AH2909">
        <v>0</v>
      </c>
      <c r="AI2909">
        <v>0</v>
      </c>
      <c r="AJ2909" t="s">
        <v>55</v>
      </c>
      <c r="AK2909" t="s">
        <v>55</v>
      </c>
      <c r="AL2909" s="35">
        <v>0</v>
      </c>
      <c r="AM2909" s="35">
        <v>0</v>
      </c>
      <c r="AN2909">
        <v>0.11437136000000001</v>
      </c>
      <c r="AO2909">
        <v>0</v>
      </c>
      <c r="AP2909">
        <v>37</v>
      </c>
      <c r="AQ2909">
        <v>1</v>
      </c>
      <c r="AR2909">
        <v>0.95</v>
      </c>
      <c r="AS2909" s="35">
        <v>2.3640000000000001E-2</v>
      </c>
      <c r="AT2909" s="35">
        <v>1.5049999999999999E-2</v>
      </c>
      <c r="AU2909" t="s">
        <v>65</v>
      </c>
      <c r="AV2909">
        <v>1.426E-2</v>
      </c>
      <c r="AW2909" t="s">
        <v>65</v>
      </c>
      <c r="AX2909" s="35" t="s">
        <v>65</v>
      </c>
      <c r="AY2909">
        <v>2.632E-2</v>
      </c>
      <c r="AZ2909" s="35">
        <v>6.2E-4</v>
      </c>
      <c r="BA2909" s="35">
        <v>3.6999999999999999E-4</v>
      </c>
      <c r="BB2909" t="s">
        <v>65</v>
      </c>
      <c r="BC2909" t="s">
        <v>65</v>
      </c>
      <c r="BD2909" t="s">
        <v>65</v>
      </c>
      <c r="BE2909">
        <v>0.17349000000000001</v>
      </c>
      <c r="BF2909" t="s">
        <v>9505</v>
      </c>
    </row>
    <row r="2910" spans="1:58" hidden="1" x14ac:dyDescent="0.25">
      <c r="A2910">
        <v>1</v>
      </c>
      <c r="B2910">
        <v>17085028</v>
      </c>
      <c r="C2910" t="s">
        <v>7524</v>
      </c>
      <c r="D2910" t="s">
        <v>7525</v>
      </c>
      <c r="E2910" t="s">
        <v>13153</v>
      </c>
      <c r="F2910" t="s">
        <v>59</v>
      </c>
      <c r="G2910" t="s">
        <v>48</v>
      </c>
      <c r="T2910" s="35"/>
      <c r="W2910" s="23"/>
      <c r="X2910" t="s">
        <v>3388</v>
      </c>
      <c r="Y2910" t="s">
        <v>78</v>
      </c>
      <c r="Z2910" t="s">
        <v>72</v>
      </c>
      <c r="AA2910">
        <v>1648.69</v>
      </c>
      <c r="AB2910" t="s">
        <v>53</v>
      </c>
      <c r="AC2910" t="s">
        <v>7526</v>
      </c>
      <c r="AF2910" t="s">
        <v>55</v>
      </c>
      <c r="AG2910">
        <v>0.996</v>
      </c>
      <c r="AH2910">
        <v>0</v>
      </c>
      <c r="AI2910">
        <v>0</v>
      </c>
      <c r="AJ2910">
        <v>5.13</v>
      </c>
      <c r="AK2910">
        <v>39</v>
      </c>
      <c r="AL2910" s="35">
        <v>0</v>
      </c>
      <c r="AM2910" s="35">
        <v>0</v>
      </c>
      <c r="AN2910">
        <v>0.11437136000000001</v>
      </c>
      <c r="AO2910">
        <v>0</v>
      </c>
      <c r="AP2910">
        <v>37</v>
      </c>
      <c r="AQ2910">
        <v>3</v>
      </c>
      <c r="AR2910">
        <v>1</v>
      </c>
      <c r="AS2910" s="1">
        <v>1.1999999999999999E-7</v>
      </c>
      <c r="AT2910" s="1">
        <v>1.6199999999999999E-7</v>
      </c>
      <c r="AU2910" t="s">
        <v>65</v>
      </c>
      <c r="AV2910" s="1">
        <v>6.9900000000000005E-5</v>
      </c>
      <c r="AW2910" t="s">
        <v>65</v>
      </c>
      <c r="AX2910" t="s">
        <v>65</v>
      </c>
      <c r="AY2910">
        <v>7.4999999999999997E-2</v>
      </c>
      <c r="AZ2910" s="35">
        <v>2.1000000000000001E-4</v>
      </c>
      <c r="BA2910" s="35">
        <v>2.3000000000000001E-4</v>
      </c>
      <c r="BB2910" t="s">
        <v>65</v>
      </c>
      <c r="BC2910" t="s">
        <v>65</v>
      </c>
      <c r="BD2910" t="s">
        <v>65</v>
      </c>
      <c r="BE2910">
        <v>1.01E-3</v>
      </c>
      <c r="BF2910" t="s">
        <v>7527</v>
      </c>
    </row>
    <row r="2911" spans="1:58" hidden="1" x14ac:dyDescent="0.25">
      <c r="A2911">
        <v>1</v>
      </c>
      <c r="B2911">
        <v>17085865</v>
      </c>
      <c r="C2911" t="s">
        <v>6685</v>
      </c>
      <c r="D2911" t="s">
        <v>6686</v>
      </c>
      <c r="E2911" t="s">
        <v>13153</v>
      </c>
      <c r="F2911" t="s">
        <v>59</v>
      </c>
      <c r="G2911" t="s">
        <v>48</v>
      </c>
      <c r="T2911" s="35"/>
      <c r="W2911" s="23"/>
      <c r="X2911" t="s">
        <v>3388</v>
      </c>
      <c r="Y2911" t="s">
        <v>72</v>
      </c>
      <c r="Z2911" t="s">
        <v>78</v>
      </c>
      <c r="AA2911">
        <v>311.32</v>
      </c>
      <c r="AB2911" t="s">
        <v>53</v>
      </c>
      <c r="AC2911" t="s">
        <v>6687</v>
      </c>
      <c r="AF2911" t="s">
        <v>55</v>
      </c>
      <c r="AG2911">
        <v>0</v>
      </c>
      <c r="AH2911">
        <v>4.7709999999999999</v>
      </c>
      <c r="AI2911">
        <v>1</v>
      </c>
      <c r="AJ2911">
        <v>2.44</v>
      </c>
      <c r="AK2911">
        <v>41</v>
      </c>
      <c r="AL2911" s="35">
        <v>0</v>
      </c>
      <c r="AM2911" s="35">
        <v>0</v>
      </c>
      <c r="AN2911">
        <v>0.11437136000000001</v>
      </c>
      <c r="AO2911">
        <v>0</v>
      </c>
      <c r="AP2911">
        <v>38</v>
      </c>
      <c r="AQ2911">
        <v>2</v>
      </c>
      <c r="AR2911">
        <v>1</v>
      </c>
      <c r="AS2911">
        <v>5.0600000000000003E-3</v>
      </c>
      <c r="AT2911">
        <v>2.0999999999999999E-3</v>
      </c>
      <c r="AU2911" t="s">
        <v>65</v>
      </c>
      <c r="AV2911">
        <v>5.4900000000000001E-3</v>
      </c>
      <c r="AW2911" t="s">
        <v>65</v>
      </c>
      <c r="AX2911" t="s">
        <v>65</v>
      </c>
      <c r="AY2911">
        <v>0.05</v>
      </c>
      <c r="AZ2911" s="35">
        <v>2.6199999999999999E-3</v>
      </c>
      <c r="BA2911" s="35">
        <v>1.65E-3</v>
      </c>
      <c r="BB2911" t="s">
        <v>65</v>
      </c>
      <c r="BC2911" t="s">
        <v>65</v>
      </c>
      <c r="BD2911" t="s">
        <v>65</v>
      </c>
      <c r="BE2911">
        <v>2.0300000000000001E-3</v>
      </c>
      <c r="BF2911" t="s">
        <v>6688</v>
      </c>
    </row>
    <row r="2912" spans="1:58" hidden="1" x14ac:dyDescent="0.25">
      <c r="A2912">
        <v>1</v>
      </c>
      <c r="B2912">
        <v>17085028</v>
      </c>
      <c r="C2912" t="s">
        <v>7524</v>
      </c>
      <c r="D2912" t="s">
        <v>7525</v>
      </c>
      <c r="E2912" t="s">
        <v>13822</v>
      </c>
      <c r="F2912" t="s">
        <v>47</v>
      </c>
      <c r="G2912" t="s">
        <v>48</v>
      </c>
      <c r="H2912" t="s">
        <v>76</v>
      </c>
      <c r="T2912" s="35"/>
      <c r="W2912" s="23"/>
      <c r="X2912" t="s">
        <v>3388</v>
      </c>
      <c r="Y2912" t="s">
        <v>78</v>
      </c>
      <c r="Z2912" t="s">
        <v>72</v>
      </c>
      <c r="AA2912">
        <v>1648.69</v>
      </c>
      <c r="AB2912" t="s">
        <v>53</v>
      </c>
      <c r="AC2912" t="s">
        <v>7526</v>
      </c>
      <c r="AF2912" t="s">
        <v>55</v>
      </c>
      <c r="AG2912">
        <v>0.996</v>
      </c>
      <c r="AH2912">
        <v>0</v>
      </c>
      <c r="AI2912">
        <v>0</v>
      </c>
      <c r="AJ2912">
        <v>5.13</v>
      </c>
      <c r="AK2912">
        <v>39</v>
      </c>
      <c r="AL2912">
        <v>0</v>
      </c>
      <c r="AM2912" s="35">
        <v>0</v>
      </c>
      <c r="AN2912">
        <v>0.11437136000000001</v>
      </c>
      <c r="AO2912">
        <v>0</v>
      </c>
      <c r="AP2912">
        <v>37</v>
      </c>
      <c r="AQ2912">
        <v>3</v>
      </c>
      <c r="AR2912">
        <v>1</v>
      </c>
      <c r="AS2912" s="1">
        <v>1.1999999999999999E-7</v>
      </c>
      <c r="AT2912" s="1">
        <v>1.6199999999999999E-7</v>
      </c>
      <c r="AU2912" t="s">
        <v>65</v>
      </c>
      <c r="AV2912" s="1">
        <v>6.9900000000000005E-5</v>
      </c>
      <c r="AW2912" t="s">
        <v>65</v>
      </c>
      <c r="AX2912" t="s">
        <v>65</v>
      </c>
      <c r="AY2912">
        <v>7.4999999999999997E-2</v>
      </c>
      <c r="AZ2912" s="35">
        <v>2.1000000000000001E-4</v>
      </c>
      <c r="BA2912" s="35">
        <v>2.3000000000000001E-4</v>
      </c>
      <c r="BB2912" t="s">
        <v>65</v>
      </c>
      <c r="BC2912" t="s">
        <v>65</v>
      </c>
      <c r="BD2912" t="s">
        <v>65</v>
      </c>
      <c r="BE2912">
        <v>1.01E-3</v>
      </c>
      <c r="BF2912" t="s">
        <v>7527</v>
      </c>
    </row>
    <row r="2913" spans="1:58" hidden="1" x14ac:dyDescent="0.25">
      <c r="A2913">
        <v>2</v>
      </c>
      <c r="B2913">
        <v>42936320</v>
      </c>
      <c r="C2913" t="s">
        <v>1072</v>
      </c>
      <c r="D2913" t="s">
        <v>58</v>
      </c>
      <c r="E2913" t="s">
        <v>984</v>
      </c>
      <c r="F2913" t="s">
        <v>97</v>
      </c>
      <c r="G2913" t="s">
        <v>98</v>
      </c>
      <c r="H2913" t="s">
        <v>103</v>
      </c>
      <c r="T2913" s="35"/>
      <c r="W2913" s="23"/>
      <c r="X2913" t="s">
        <v>1073</v>
      </c>
      <c r="Y2913" t="s">
        <v>78</v>
      </c>
      <c r="Z2913" t="s">
        <v>52</v>
      </c>
      <c r="AA2913">
        <v>280.45999999999998</v>
      </c>
      <c r="AB2913" t="s">
        <v>100</v>
      </c>
      <c r="AC2913" t="s">
        <v>55</v>
      </c>
      <c r="AD2913" t="s">
        <v>64</v>
      </c>
      <c r="AE2913" t="s">
        <v>64</v>
      </c>
      <c r="AF2913" t="s">
        <v>55</v>
      </c>
      <c r="AG2913">
        <v>0</v>
      </c>
      <c r="AH2913">
        <v>0</v>
      </c>
      <c r="AI2913">
        <v>1</v>
      </c>
      <c r="AJ2913" t="s">
        <v>55</v>
      </c>
      <c r="AK2913" t="s">
        <v>55</v>
      </c>
      <c r="AL2913" s="35">
        <v>0.144816430532587</v>
      </c>
      <c r="AM2913" s="35">
        <v>0.855163471897877</v>
      </c>
      <c r="AN2913">
        <v>0.80090518700000002</v>
      </c>
      <c r="AO2913">
        <v>0.60992393600000006</v>
      </c>
      <c r="AP2913">
        <v>9</v>
      </c>
      <c r="AQ2913">
        <v>1</v>
      </c>
      <c r="AR2913">
        <v>0.25</v>
      </c>
      <c r="AS2913" t="s">
        <v>65</v>
      </c>
      <c r="AT2913" t="s">
        <v>65</v>
      </c>
      <c r="AU2913" t="s">
        <v>65</v>
      </c>
      <c r="AV2913" t="s">
        <v>65</v>
      </c>
      <c r="AW2913" t="s">
        <v>65</v>
      </c>
      <c r="AX2913" t="s">
        <v>65</v>
      </c>
      <c r="AY2913">
        <v>0.1</v>
      </c>
      <c r="AZ2913" t="s">
        <v>65</v>
      </c>
      <c r="BA2913" t="s">
        <v>65</v>
      </c>
      <c r="BB2913" t="s">
        <v>65</v>
      </c>
      <c r="BC2913" t="s">
        <v>65</v>
      </c>
      <c r="BD2913" t="s">
        <v>65</v>
      </c>
      <c r="BE2913" t="s">
        <v>65</v>
      </c>
      <c r="BF2913" t="s">
        <v>986</v>
      </c>
    </row>
    <row r="2914" spans="1:58" hidden="1" x14ac:dyDescent="0.25">
      <c r="A2914">
        <v>14</v>
      </c>
      <c r="B2914">
        <v>64892766</v>
      </c>
      <c r="C2914" t="s">
        <v>7233</v>
      </c>
      <c r="D2914" t="s">
        <v>7234</v>
      </c>
      <c r="E2914" t="s">
        <v>6672</v>
      </c>
      <c r="F2914" t="s">
        <v>47</v>
      </c>
      <c r="G2914" t="s">
        <v>48</v>
      </c>
      <c r="H2914" t="s">
        <v>49</v>
      </c>
      <c r="T2914" s="35"/>
      <c r="W2914" s="23"/>
      <c r="X2914" t="s">
        <v>7235</v>
      </c>
      <c r="Y2914" t="s">
        <v>51</v>
      </c>
      <c r="Z2914" t="s">
        <v>52</v>
      </c>
      <c r="AA2914">
        <v>1005.29</v>
      </c>
      <c r="AB2914" t="s">
        <v>53</v>
      </c>
      <c r="AC2914" t="s">
        <v>7236</v>
      </c>
      <c r="AD2914" t="s">
        <v>64</v>
      </c>
      <c r="AE2914" t="s">
        <v>64</v>
      </c>
      <c r="AF2914" t="s">
        <v>55</v>
      </c>
      <c r="AG2914">
        <v>0.88700000000000001</v>
      </c>
      <c r="AH2914">
        <v>4.6509999999999998</v>
      </c>
      <c r="AI2914">
        <v>1</v>
      </c>
      <c r="AJ2914">
        <v>87.76</v>
      </c>
      <c r="AK2914">
        <v>98</v>
      </c>
      <c r="AL2914">
        <v>0.39439075772936799</v>
      </c>
      <c r="AM2914" s="35">
        <v>0.60560911385451499</v>
      </c>
      <c r="AN2914">
        <v>0.55265444200000002</v>
      </c>
      <c r="AO2914">
        <v>0.51699039000000002</v>
      </c>
      <c r="AP2914">
        <v>39</v>
      </c>
      <c r="AQ2914">
        <v>1</v>
      </c>
      <c r="AR2914">
        <v>1</v>
      </c>
      <c r="AS2914">
        <v>2.7619999999999999E-2</v>
      </c>
      <c r="AT2914">
        <v>4.512E-2</v>
      </c>
      <c r="AU2914" t="s">
        <v>65</v>
      </c>
      <c r="AV2914">
        <v>5.9360000000000003E-2</v>
      </c>
      <c r="AW2914">
        <v>5.6419999999999998E-2</v>
      </c>
      <c r="AX2914">
        <v>6.7290000000000003E-2</v>
      </c>
      <c r="AY2914">
        <v>2.5000000000000001E-2</v>
      </c>
      <c r="AZ2914">
        <v>6.8999999999999997E-4</v>
      </c>
      <c r="BA2914">
        <v>1.14E-3</v>
      </c>
      <c r="BB2914">
        <v>1.32E-3</v>
      </c>
      <c r="BC2914">
        <v>1.6299999999999999E-3</v>
      </c>
      <c r="BD2914" t="s">
        <v>65</v>
      </c>
      <c r="BE2914">
        <v>1.0300000000000001E-3</v>
      </c>
      <c r="BF2914" t="s">
        <v>6675</v>
      </c>
    </row>
    <row r="2915" spans="1:58" hidden="1" x14ac:dyDescent="0.25">
      <c r="A2915">
        <v>6</v>
      </c>
      <c r="B2915">
        <v>151247321</v>
      </c>
      <c r="C2915" t="s">
        <v>12632</v>
      </c>
      <c r="D2915" t="s">
        <v>58</v>
      </c>
      <c r="E2915" t="s">
        <v>12393</v>
      </c>
      <c r="F2915" t="s">
        <v>85</v>
      </c>
      <c r="G2915" t="s">
        <v>98</v>
      </c>
      <c r="H2915" t="s">
        <v>76</v>
      </c>
      <c r="T2915" s="35"/>
      <c r="W2915" s="23"/>
      <c r="X2915" t="s">
        <v>12633</v>
      </c>
      <c r="Y2915" t="s">
        <v>72</v>
      </c>
      <c r="Z2915" t="s">
        <v>78</v>
      </c>
      <c r="AA2915">
        <v>911.07</v>
      </c>
      <c r="AB2915" t="s">
        <v>164</v>
      </c>
      <c r="AC2915" t="s">
        <v>12634</v>
      </c>
      <c r="AF2915" t="s">
        <v>55</v>
      </c>
      <c r="AG2915">
        <v>0</v>
      </c>
      <c r="AH2915">
        <v>0</v>
      </c>
      <c r="AI2915">
        <v>0.90200000000000002</v>
      </c>
      <c r="AJ2915">
        <v>100</v>
      </c>
      <c r="AK2915">
        <v>99</v>
      </c>
      <c r="AL2915">
        <v>0.91747975148069505</v>
      </c>
      <c r="AM2915">
        <v>8.2519529316082293E-2</v>
      </c>
      <c r="AN2915">
        <v>0.90020175400000002</v>
      </c>
      <c r="AO2915">
        <v>0.54732629600000005</v>
      </c>
      <c r="AP2915">
        <v>39</v>
      </c>
      <c r="AQ2915">
        <v>1</v>
      </c>
      <c r="AR2915">
        <v>1</v>
      </c>
      <c r="AS2915">
        <v>6.6E-4</v>
      </c>
      <c r="AT2915">
        <v>1.1999999999999999E-3</v>
      </c>
      <c r="AU2915" t="s">
        <v>65</v>
      </c>
      <c r="AV2915" t="s">
        <v>65</v>
      </c>
      <c r="AW2915" t="s">
        <v>65</v>
      </c>
      <c r="AX2915" t="s">
        <v>65</v>
      </c>
      <c r="AY2915">
        <v>2.5000000000000001E-2</v>
      </c>
      <c r="AZ2915" s="1">
        <v>8.2400000000000007E-6</v>
      </c>
      <c r="BA2915" s="1">
        <v>1.5E-5</v>
      </c>
      <c r="BB2915" t="s">
        <v>65</v>
      </c>
      <c r="BC2915" t="s">
        <v>65</v>
      </c>
      <c r="BD2915" t="s">
        <v>65</v>
      </c>
      <c r="BE2915" t="s">
        <v>65</v>
      </c>
      <c r="BF2915" t="s">
        <v>9149</v>
      </c>
    </row>
    <row r="2916" spans="1:58" hidden="1" x14ac:dyDescent="0.25">
      <c r="A2916">
        <v>4</v>
      </c>
      <c r="B2916">
        <v>75168189</v>
      </c>
      <c r="C2916" t="s">
        <v>4014</v>
      </c>
      <c r="D2916" t="s">
        <v>58</v>
      </c>
      <c r="E2916" t="s">
        <v>3829</v>
      </c>
      <c r="F2916" t="s">
        <v>97</v>
      </c>
      <c r="G2916" t="s">
        <v>98</v>
      </c>
      <c r="H2916" t="s">
        <v>76</v>
      </c>
      <c r="T2916" s="35"/>
      <c r="W2916" s="23"/>
      <c r="X2916" t="s">
        <v>4015</v>
      </c>
      <c r="Y2916" t="s">
        <v>72</v>
      </c>
      <c r="Z2916" t="s">
        <v>51</v>
      </c>
      <c r="AA2916">
        <v>715.07</v>
      </c>
      <c r="AB2916" t="s">
        <v>100</v>
      </c>
      <c r="AC2916" t="s">
        <v>55</v>
      </c>
      <c r="AF2916" t="s">
        <v>55</v>
      </c>
      <c r="AG2916">
        <v>0</v>
      </c>
      <c r="AH2916">
        <v>0</v>
      </c>
      <c r="AI2916">
        <v>0.56299999999999994</v>
      </c>
      <c r="AJ2916" t="s">
        <v>55</v>
      </c>
      <c r="AK2916" t="s">
        <v>55</v>
      </c>
      <c r="AL2916">
        <v>0.77723188481429695</v>
      </c>
      <c r="AM2916" s="35">
        <v>2.6318497300823298E-4</v>
      </c>
      <c r="AN2916">
        <v>0.10572524899999999</v>
      </c>
      <c r="AO2916">
        <v>0.59272451100000001</v>
      </c>
      <c r="AP2916">
        <v>39</v>
      </c>
      <c r="AQ2916">
        <v>1</v>
      </c>
      <c r="AR2916">
        <v>1</v>
      </c>
      <c r="AS2916" t="s">
        <v>65</v>
      </c>
      <c r="AT2916" t="s">
        <v>65</v>
      </c>
      <c r="AU2916" t="s">
        <v>65</v>
      </c>
      <c r="AV2916" t="s">
        <v>65</v>
      </c>
      <c r="AW2916" t="s">
        <v>65</v>
      </c>
      <c r="AX2916" t="s">
        <v>65</v>
      </c>
      <c r="AY2916">
        <v>2.5000000000000001E-2</v>
      </c>
      <c r="AZ2916" t="s">
        <v>65</v>
      </c>
      <c r="BA2916" t="s">
        <v>65</v>
      </c>
      <c r="BB2916" t="s">
        <v>65</v>
      </c>
      <c r="BC2916" t="s">
        <v>65</v>
      </c>
      <c r="BD2916" t="s">
        <v>65</v>
      </c>
      <c r="BE2916" t="s">
        <v>65</v>
      </c>
      <c r="BF2916" t="s">
        <v>1248</v>
      </c>
    </row>
    <row r="2917" spans="1:58" x14ac:dyDescent="0.25">
      <c r="A2917">
        <v>3</v>
      </c>
      <c r="B2917">
        <v>97365155</v>
      </c>
      <c r="C2917" t="s">
        <v>10459</v>
      </c>
      <c r="D2917" t="s">
        <v>58</v>
      </c>
      <c r="E2917" t="s">
        <v>10285</v>
      </c>
      <c r="F2917" t="s">
        <v>85</v>
      </c>
      <c r="G2917" t="s">
        <v>60</v>
      </c>
      <c r="H2917" t="s">
        <v>49</v>
      </c>
      <c r="I2917" t="s">
        <v>14625</v>
      </c>
      <c r="T2917" s="35"/>
      <c r="W2917" s="23"/>
      <c r="X2917" t="s">
        <v>10460</v>
      </c>
      <c r="Y2917" t="s">
        <v>78</v>
      </c>
      <c r="Z2917" t="s">
        <v>72</v>
      </c>
      <c r="AA2917">
        <v>643.07000000000005</v>
      </c>
      <c r="AB2917" t="s">
        <v>282</v>
      </c>
      <c r="AC2917" t="s">
        <v>55</v>
      </c>
      <c r="AD2917" t="s">
        <v>64</v>
      </c>
      <c r="AE2917" t="s">
        <v>64</v>
      </c>
      <c r="AF2917" t="s">
        <v>55</v>
      </c>
      <c r="AG2917">
        <v>0</v>
      </c>
      <c r="AH2917">
        <v>0</v>
      </c>
      <c r="AI2917">
        <v>0</v>
      </c>
      <c r="AJ2917" t="s">
        <v>55</v>
      </c>
      <c r="AK2917" t="s">
        <v>55</v>
      </c>
      <c r="AL2917">
        <v>4.5486811388537302E-2</v>
      </c>
      <c r="AM2917" s="35">
        <v>0.95451314675785104</v>
      </c>
      <c r="AN2917">
        <v>0.31535366500000001</v>
      </c>
      <c r="AO2917">
        <v>0</v>
      </c>
      <c r="AP2917">
        <v>39</v>
      </c>
      <c r="AQ2917">
        <v>1</v>
      </c>
      <c r="AR2917">
        <v>1</v>
      </c>
      <c r="AS2917">
        <v>4.64E-3</v>
      </c>
      <c r="AT2917" t="s">
        <v>65</v>
      </c>
      <c r="AU2917" t="s">
        <v>65</v>
      </c>
      <c r="AV2917" t="s">
        <v>65</v>
      </c>
      <c r="AW2917" t="s">
        <v>65</v>
      </c>
      <c r="AX2917" t="s">
        <v>65</v>
      </c>
      <c r="AY2917">
        <v>2.5000000000000001E-2</v>
      </c>
      <c r="AZ2917" s="47">
        <v>0</v>
      </c>
      <c r="BA2917" s="47" t="s">
        <v>65</v>
      </c>
      <c r="BB2917" t="s">
        <v>65</v>
      </c>
      <c r="BC2917" t="s">
        <v>65</v>
      </c>
      <c r="BD2917" t="s">
        <v>65</v>
      </c>
      <c r="BE2917" t="s">
        <v>65</v>
      </c>
      <c r="BF2917" t="s">
        <v>10287</v>
      </c>
    </row>
    <row r="2918" spans="1:58" hidden="1" x14ac:dyDescent="0.25">
      <c r="A2918">
        <v>11</v>
      </c>
      <c r="B2918">
        <v>95582937</v>
      </c>
      <c r="C2918" t="s">
        <v>5699</v>
      </c>
      <c r="D2918" t="s">
        <v>5700</v>
      </c>
      <c r="E2918" t="s">
        <v>5308</v>
      </c>
      <c r="F2918" t="s">
        <v>47</v>
      </c>
      <c r="G2918" t="s">
        <v>48</v>
      </c>
      <c r="H2918" t="s">
        <v>76</v>
      </c>
      <c r="T2918" s="35"/>
      <c r="W2918" s="23"/>
      <c r="X2918" t="s">
        <v>5701</v>
      </c>
      <c r="Y2918" t="s">
        <v>52</v>
      </c>
      <c r="Z2918" t="s">
        <v>72</v>
      </c>
      <c r="AA2918">
        <v>719.07</v>
      </c>
      <c r="AB2918" t="s">
        <v>53</v>
      </c>
      <c r="AC2918" t="s">
        <v>5702</v>
      </c>
      <c r="AF2918" t="s">
        <v>55</v>
      </c>
      <c r="AG2918">
        <v>1E-3</v>
      </c>
      <c r="AH2918">
        <v>0</v>
      </c>
      <c r="AI2918">
        <v>0</v>
      </c>
      <c r="AJ2918">
        <v>93.94</v>
      </c>
      <c r="AK2918">
        <v>99</v>
      </c>
      <c r="AL2918">
        <v>0.78722829519262205</v>
      </c>
      <c r="AM2918" s="35">
        <v>0.21276859976679899</v>
      </c>
      <c r="AN2918">
        <v>0.95730329300000006</v>
      </c>
      <c r="AO2918">
        <v>0.57627446500000001</v>
      </c>
      <c r="AP2918">
        <v>39</v>
      </c>
      <c r="AQ2918">
        <v>1</v>
      </c>
      <c r="AR2918">
        <v>1</v>
      </c>
      <c r="AS2918">
        <v>2.63E-3</v>
      </c>
      <c r="AT2918">
        <v>4.1900000000000001E-3</v>
      </c>
      <c r="AU2918" t="s">
        <v>65</v>
      </c>
      <c r="AV2918" t="s">
        <v>65</v>
      </c>
      <c r="AW2918" t="s">
        <v>65</v>
      </c>
      <c r="AX2918">
        <v>1.383E-2</v>
      </c>
      <c r="AY2918">
        <v>2.5000000000000001E-2</v>
      </c>
      <c r="AZ2918" s="1">
        <v>5.77E-5</v>
      </c>
      <c r="BA2918" s="1">
        <v>8.9900000000000003E-5</v>
      </c>
      <c r="BB2918" t="s">
        <v>65</v>
      </c>
      <c r="BC2918">
        <v>2.3000000000000001E-4</v>
      </c>
      <c r="BD2918" t="s">
        <v>65</v>
      </c>
      <c r="BE2918" t="s">
        <v>65</v>
      </c>
      <c r="BF2918" t="s">
        <v>1640</v>
      </c>
    </row>
    <row r="2919" spans="1:58" hidden="1" x14ac:dyDescent="0.25">
      <c r="A2919" t="s">
        <v>967</v>
      </c>
      <c r="B2919">
        <v>63569860</v>
      </c>
      <c r="C2919" t="s">
        <v>10258</v>
      </c>
      <c r="D2919" t="s">
        <v>10259</v>
      </c>
      <c r="E2919" t="s">
        <v>9502</v>
      </c>
      <c r="F2919" t="s">
        <v>47</v>
      </c>
      <c r="G2919" t="s">
        <v>48</v>
      </c>
      <c r="H2919" t="s">
        <v>76</v>
      </c>
      <c r="T2919" s="35"/>
      <c r="W2919" s="23"/>
      <c r="X2919" t="s">
        <v>10260</v>
      </c>
      <c r="Y2919" t="s">
        <v>78</v>
      </c>
      <c r="Z2919" t="s">
        <v>72</v>
      </c>
      <c r="AA2919">
        <v>688.27</v>
      </c>
      <c r="AB2919" t="s">
        <v>53</v>
      </c>
      <c r="AC2919" t="s">
        <v>10261</v>
      </c>
      <c r="AF2919" t="s">
        <v>55</v>
      </c>
      <c r="AG2919">
        <v>1</v>
      </c>
      <c r="AH2919">
        <v>0</v>
      </c>
      <c r="AI2919">
        <v>0.96199999999999997</v>
      </c>
      <c r="AJ2919">
        <v>84</v>
      </c>
      <c r="AK2919">
        <v>75</v>
      </c>
      <c r="AL2919">
        <v>2.6165073852349601E-2</v>
      </c>
      <c r="AM2919" s="1">
        <v>1.33537060083682E-11</v>
      </c>
      <c r="AN2919">
        <v>0.20592017800000001</v>
      </c>
      <c r="AO2919">
        <v>0</v>
      </c>
      <c r="AP2919">
        <v>38</v>
      </c>
      <c r="AQ2919">
        <v>2</v>
      </c>
      <c r="AR2919">
        <v>1</v>
      </c>
      <c r="AS2919" s="1">
        <v>1.6099999999999998E-5</v>
      </c>
      <c r="AT2919" s="1">
        <v>5.2899999999999998E-5</v>
      </c>
      <c r="AU2919" t="s">
        <v>65</v>
      </c>
      <c r="AV2919" t="s">
        <v>65</v>
      </c>
      <c r="AW2919" t="s">
        <v>65</v>
      </c>
      <c r="AX2919" s="1">
        <v>3.4100000000000002E-5</v>
      </c>
      <c r="AY2919">
        <v>0.05</v>
      </c>
      <c r="AZ2919">
        <v>1.2999999999999999E-4</v>
      </c>
      <c r="BA2919">
        <v>2.3000000000000001E-4</v>
      </c>
      <c r="BB2919" t="s">
        <v>65</v>
      </c>
      <c r="BC2919">
        <v>0</v>
      </c>
      <c r="BD2919" t="s">
        <v>65</v>
      </c>
      <c r="BE2919" t="s">
        <v>65</v>
      </c>
      <c r="BF2919" t="s">
        <v>9738</v>
      </c>
    </row>
    <row r="2920" spans="1:58" hidden="1" x14ac:dyDescent="0.25">
      <c r="A2920">
        <v>8</v>
      </c>
      <c r="B2920">
        <v>11174306</v>
      </c>
      <c r="C2920" t="s">
        <v>9820</v>
      </c>
      <c r="D2920" t="s">
        <v>9821</v>
      </c>
      <c r="E2920" t="s">
        <v>9502</v>
      </c>
      <c r="F2920" t="s">
        <v>47</v>
      </c>
      <c r="G2920" t="s">
        <v>48</v>
      </c>
      <c r="H2920" t="s">
        <v>76</v>
      </c>
      <c r="T2920" s="35"/>
      <c r="W2920" s="23"/>
      <c r="X2920" t="s">
        <v>9822</v>
      </c>
      <c r="Y2920" t="s">
        <v>78</v>
      </c>
      <c r="Z2920" t="s">
        <v>51</v>
      </c>
      <c r="AA2920">
        <v>515.07000000000005</v>
      </c>
      <c r="AB2920" t="s">
        <v>53</v>
      </c>
      <c r="AC2920" t="s">
        <v>9823</v>
      </c>
      <c r="AF2920" t="s">
        <v>55</v>
      </c>
      <c r="AG2920">
        <v>0.09</v>
      </c>
      <c r="AH2920">
        <v>9.4329999999999998</v>
      </c>
      <c r="AI2920">
        <v>1</v>
      </c>
      <c r="AJ2920">
        <v>100</v>
      </c>
      <c r="AK2920">
        <v>97</v>
      </c>
      <c r="AL2920">
        <v>0.78905659376258697</v>
      </c>
      <c r="AM2920" s="35">
        <v>0.21086614896984099</v>
      </c>
      <c r="AN2920">
        <v>0.88240098600000005</v>
      </c>
      <c r="AO2920">
        <v>0.62188111499999998</v>
      </c>
      <c r="AP2920">
        <v>39</v>
      </c>
      <c r="AQ2920">
        <v>1</v>
      </c>
      <c r="AR2920">
        <v>1</v>
      </c>
      <c r="AS2920">
        <v>2.63E-3</v>
      </c>
      <c r="AT2920">
        <v>4.79E-3</v>
      </c>
      <c r="AU2920" t="s">
        <v>65</v>
      </c>
      <c r="AV2920" t="s">
        <v>65</v>
      </c>
      <c r="AW2920" t="s">
        <v>65</v>
      </c>
      <c r="AX2920">
        <v>1.839E-2</v>
      </c>
      <c r="AY2920">
        <v>2.5000000000000001E-2</v>
      </c>
      <c r="AZ2920" s="1">
        <v>5.77E-5</v>
      </c>
      <c r="BA2920">
        <v>1.1E-4</v>
      </c>
      <c r="BB2920" t="s">
        <v>65</v>
      </c>
      <c r="BC2920">
        <v>3.5E-4</v>
      </c>
      <c r="BD2920" t="s">
        <v>65</v>
      </c>
      <c r="BE2920" t="s">
        <v>65</v>
      </c>
      <c r="BF2920" t="s">
        <v>9505</v>
      </c>
    </row>
    <row r="2921" spans="1:58" hidden="1" x14ac:dyDescent="0.25">
      <c r="A2921">
        <v>16</v>
      </c>
      <c r="B2921">
        <v>70699387</v>
      </c>
      <c r="C2921" t="s">
        <v>797</v>
      </c>
      <c r="D2921" t="s">
        <v>798</v>
      </c>
      <c r="E2921" t="s">
        <v>46</v>
      </c>
      <c r="F2921" t="s">
        <v>47</v>
      </c>
      <c r="G2921" t="s">
        <v>98</v>
      </c>
      <c r="H2921" t="s">
        <v>49</v>
      </c>
      <c r="T2921" s="35"/>
      <c r="W2921" s="23"/>
      <c r="X2921" t="s">
        <v>799</v>
      </c>
      <c r="Y2921" t="s">
        <v>51</v>
      </c>
      <c r="Z2921" t="s">
        <v>52</v>
      </c>
      <c r="AA2921">
        <v>1487.5</v>
      </c>
      <c r="AB2921" t="s">
        <v>164</v>
      </c>
      <c r="AC2921" t="s">
        <v>800</v>
      </c>
      <c r="AF2921" t="s">
        <v>55</v>
      </c>
      <c r="AG2921">
        <v>0</v>
      </c>
      <c r="AH2921">
        <v>0</v>
      </c>
      <c r="AI2921">
        <v>0.996</v>
      </c>
      <c r="AJ2921">
        <v>97.89</v>
      </c>
      <c r="AK2921">
        <v>95</v>
      </c>
      <c r="AL2921">
        <v>0.13012433692237699</v>
      </c>
      <c r="AM2921" s="35">
        <v>0.86986055007454</v>
      </c>
      <c r="AN2921">
        <v>0.43206372500000001</v>
      </c>
      <c r="AO2921">
        <v>0.625749161</v>
      </c>
      <c r="AP2921">
        <v>32</v>
      </c>
      <c r="AQ2921">
        <v>2</v>
      </c>
      <c r="AR2921">
        <v>0.85</v>
      </c>
      <c r="AS2921">
        <v>4.3699999999999998E-3</v>
      </c>
      <c r="AT2921">
        <v>4.8779999999999997E-2</v>
      </c>
      <c r="AU2921">
        <v>6.3099999999999996E-3</v>
      </c>
      <c r="AV2921">
        <v>3.7289999999999997E-2</v>
      </c>
      <c r="AW2921">
        <v>2.162E-2</v>
      </c>
      <c r="AX2921">
        <v>2.9780000000000001E-2</v>
      </c>
      <c r="AY2921">
        <v>5.8819999999999997E-2</v>
      </c>
      <c r="AZ2921" s="35">
        <v>2.8700000000000002E-3</v>
      </c>
      <c r="BA2921">
        <v>1.027E-2</v>
      </c>
      <c r="BB2921">
        <v>6.4799999999999996E-3</v>
      </c>
      <c r="BC2921">
        <v>7.7600000000000004E-3</v>
      </c>
      <c r="BD2921">
        <v>3.1900000000000001E-3</v>
      </c>
      <c r="BE2921">
        <v>8.2699999999999996E-3</v>
      </c>
      <c r="BF2921" t="s">
        <v>283</v>
      </c>
    </row>
    <row r="2922" spans="1:58" hidden="1" x14ac:dyDescent="0.25">
      <c r="A2922">
        <v>16</v>
      </c>
      <c r="B2922">
        <v>70699387</v>
      </c>
      <c r="C2922" t="s">
        <v>797</v>
      </c>
      <c r="D2922" t="s">
        <v>798</v>
      </c>
      <c r="E2922" t="s">
        <v>3383</v>
      </c>
      <c r="F2922" t="s">
        <v>47</v>
      </c>
      <c r="G2922" t="s">
        <v>98</v>
      </c>
      <c r="H2922" t="s">
        <v>49</v>
      </c>
      <c r="T2922" s="35"/>
      <c r="W2922" s="23"/>
      <c r="X2922" t="s">
        <v>799</v>
      </c>
      <c r="Y2922" t="s">
        <v>51</v>
      </c>
      <c r="Z2922" t="s">
        <v>52</v>
      </c>
      <c r="AA2922">
        <v>1487.5</v>
      </c>
      <c r="AB2922" t="s">
        <v>164</v>
      </c>
      <c r="AC2922" t="s">
        <v>800</v>
      </c>
      <c r="AF2922" t="s">
        <v>55</v>
      </c>
      <c r="AG2922">
        <v>0</v>
      </c>
      <c r="AH2922">
        <v>0</v>
      </c>
      <c r="AI2922">
        <v>0.996</v>
      </c>
      <c r="AJ2922">
        <v>97.89</v>
      </c>
      <c r="AK2922">
        <v>95</v>
      </c>
      <c r="AL2922">
        <v>0.13012433692237699</v>
      </c>
      <c r="AM2922" s="35">
        <v>0.86986055007454</v>
      </c>
      <c r="AN2922">
        <v>0.43206372500000001</v>
      </c>
      <c r="AO2922">
        <v>0.625749161</v>
      </c>
      <c r="AP2922">
        <v>32</v>
      </c>
      <c r="AQ2922">
        <v>2</v>
      </c>
      <c r="AR2922">
        <v>0.85</v>
      </c>
      <c r="AS2922">
        <v>4.3699999999999998E-3</v>
      </c>
      <c r="AT2922">
        <v>4.8779999999999997E-2</v>
      </c>
      <c r="AU2922">
        <v>6.3099999999999996E-3</v>
      </c>
      <c r="AV2922">
        <v>3.7289999999999997E-2</v>
      </c>
      <c r="AW2922">
        <v>2.162E-2</v>
      </c>
      <c r="AX2922">
        <v>2.9780000000000001E-2</v>
      </c>
      <c r="AY2922">
        <v>5.8819999999999997E-2</v>
      </c>
      <c r="AZ2922">
        <v>2.8700000000000002E-3</v>
      </c>
      <c r="BA2922">
        <v>1.027E-2</v>
      </c>
      <c r="BB2922">
        <v>6.4799999999999996E-3</v>
      </c>
      <c r="BC2922">
        <v>7.7600000000000004E-3</v>
      </c>
      <c r="BD2922">
        <v>3.1900000000000001E-3</v>
      </c>
      <c r="BE2922">
        <v>8.2699999999999996E-3</v>
      </c>
      <c r="BF2922" t="s">
        <v>283</v>
      </c>
    </row>
    <row r="2923" spans="1:58" hidden="1" x14ac:dyDescent="0.25">
      <c r="A2923">
        <v>7</v>
      </c>
      <c r="B2923">
        <v>100693772</v>
      </c>
      <c r="C2923" t="s">
        <v>1314</v>
      </c>
      <c r="D2923" t="s">
        <v>58</v>
      </c>
      <c r="E2923" t="s">
        <v>984</v>
      </c>
      <c r="F2923" t="s">
        <v>47</v>
      </c>
      <c r="G2923" t="s">
        <v>60</v>
      </c>
      <c r="H2923" t="s">
        <v>49</v>
      </c>
      <c r="T2923" s="35"/>
      <c r="W2923" s="23"/>
      <c r="X2923" t="s">
        <v>1315</v>
      </c>
      <c r="Y2923" t="s">
        <v>72</v>
      </c>
      <c r="Z2923" t="s">
        <v>1316</v>
      </c>
      <c r="AA2923">
        <v>1111.02</v>
      </c>
      <c r="AB2923" t="s">
        <v>63</v>
      </c>
      <c r="AC2923" t="s">
        <v>55</v>
      </c>
      <c r="AF2923" t="s">
        <v>55</v>
      </c>
      <c r="AG2923">
        <v>0</v>
      </c>
      <c r="AH2923">
        <v>0</v>
      </c>
      <c r="AI2923">
        <v>1</v>
      </c>
      <c r="AJ2923" t="s">
        <v>55</v>
      </c>
      <c r="AK2923" t="s">
        <v>55</v>
      </c>
      <c r="AL2923">
        <v>0</v>
      </c>
      <c r="AM2923">
        <v>0</v>
      </c>
      <c r="AN2923">
        <v>6.9731599999999999E-3</v>
      </c>
      <c r="AO2923">
        <v>0</v>
      </c>
      <c r="AP2923">
        <v>39</v>
      </c>
      <c r="AQ2923">
        <v>1</v>
      </c>
      <c r="AR2923">
        <v>1</v>
      </c>
      <c r="AS2923" s="35">
        <v>7.2199999999999999E-3</v>
      </c>
      <c r="AT2923">
        <v>6.0099999999999997E-3</v>
      </c>
      <c r="AU2923" t="s">
        <v>65</v>
      </c>
      <c r="AV2923" t="s">
        <v>65</v>
      </c>
      <c r="AW2923" t="s">
        <v>65</v>
      </c>
      <c r="AX2923" t="s">
        <v>65</v>
      </c>
      <c r="AY2923">
        <v>2.5000000000000001E-2</v>
      </c>
      <c r="AZ2923">
        <v>1.7000000000000001E-4</v>
      </c>
      <c r="BA2923">
        <v>1.3999999999999999E-4</v>
      </c>
      <c r="BB2923" t="s">
        <v>65</v>
      </c>
      <c r="BC2923" t="s">
        <v>65</v>
      </c>
      <c r="BD2923" t="s">
        <v>65</v>
      </c>
      <c r="BE2923" t="s">
        <v>65</v>
      </c>
      <c r="BF2923" t="s">
        <v>986</v>
      </c>
    </row>
    <row r="2924" spans="1:58" hidden="1" x14ac:dyDescent="0.25">
      <c r="A2924">
        <v>7</v>
      </c>
      <c r="B2924">
        <v>100678127</v>
      </c>
      <c r="C2924" t="s">
        <v>2008</v>
      </c>
      <c r="D2924" t="s">
        <v>2009</v>
      </c>
      <c r="E2924" t="s">
        <v>1764</v>
      </c>
      <c r="F2924" t="s">
        <v>59</v>
      </c>
      <c r="G2924" t="s">
        <v>48</v>
      </c>
      <c r="T2924" s="35"/>
      <c r="W2924" s="23"/>
      <c r="X2924" t="s">
        <v>1315</v>
      </c>
      <c r="Y2924" t="s">
        <v>72</v>
      </c>
      <c r="Z2924" t="s">
        <v>51</v>
      </c>
      <c r="AA2924">
        <v>374.89</v>
      </c>
      <c r="AB2924" t="s">
        <v>53</v>
      </c>
      <c r="AC2924" t="s">
        <v>2010</v>
      </c>
      <c r="AF2924" t="s">
        <v>55</v>
      </c>
      <c r="AG2924">
        <v>0.98499999999999999</v>
      </c>
      <c r="AH2924">
        <v>0</v>
      </c>
      <c r="AI2924">
        <v>0</v>
      </c>
      <c r="AJ2924">
        <v>48.39</v>
      </c>
      <c r="AK2924">
        <v>31</v>
      </c>
      <c r="AL2924">
        <v>0</v>
      </c>
      <c r="AM2924">
        <v>0</v>
      </c>
      <c r="AN2924">
        <v>6.9731599999999999E-3</v>
      </c>
      <c r="AO2924">
        <v>0</v>
      </c>
      <c r="AP2924">
        <v>35</v>
      </c>
      <c r="AQ2924">
        <v>3</v>
      </c>
      <c r="AR2924">
        <v>0.95</v>
      </c>
      <c r="AS2924" s="1">
        <v>1.03E-7</v>
      </c>
      <c r="AT2924" s="1">
        <v>6.1700000000000003E-8</v>
      </c>
      <c r="AU2924" t="s">
        <v>65</v>
      </c>
      <c r="AV2924" t="s">
        <v>65</v>
      </c>
      <c r="AW2924" t="s">
        <v>65</v>
      </c>
      <c r="AX2924" t="s">
        <v>65</v>
      </c>
      <c r="AY2924">
        <v>7.8950000000000006E-2</v>
      </c>
      <c r="AZ2924">
        <v>2.1000000000000001E-4</v>
      </c>
      <c r="BA2924">
        <v>1.6000000000000001E-4</v>
      </c>
      <c r="BB2924" t="s">
        <v>65</v>
      </c>
      <c r="BC2924" t="s">
        <v>65</v>
      </c>
      <c r="BD2924" t="s">
        <v>65</v>
      </c>
      <c r="BE2924" t="s">
        <v>65</v>
      </c>
      <c r="BF2924" t="s">
        <v>2011</v>
      </c>
    </row>
    <row r="2925" spans="1:58" hidden="1" x14ac:dyDescent="0.25">
      <c r="A2925">
        <v>3</v>
      </c>
      <c r="B2925">
        <v>44373533</v>
      </c>
      <c r="C2925" t="s">
        <v>5407</v>
      </c>
      <c r="D2925" t="s">
        <v>58</v>
      </c>
      <c r="E2925" t="s">
        <v>9502</v>
      </c>
      <c r="F2925" t="s">
        <v>97</v>
      </c>
      <c r="G2925" t="s">
        <v>98</v>
      </c>
      <c r="H2925" t="s">
        <v>76</v>
      </c>
      <c r="I2925" t="s">
        <v>14624</v>
      </c>
      <c r="T2925" s="35"/>
      <c r="W2925" s="23"/>
      <c r="X2925" t="s">
        <v>5408</v>
      </c>
      <c r="Y2925" t="s">
        <v>72</v>
      </c>
      <c r="Z2925" t="s">
        <v>52</v>
      </c>
      <c r="AA2925">
        <v>87.43</v>
      </c>
      <c r="AB2925" t="s">
        <v>100</v>
      </c>
      <c r="AC2925" t="s">
        <v>55</v>
      </c>
      <c r="AF2925" t="s">
        <v>55</v>
      </c>
      <c r="AG2925">
        <v>0</v>
      </c>
      <c r="AH2925">
        <v>0</v>
      </c>
      <c r="AI2925">
        <v>0.78500000000000003</v>
      </c>
      <c r="AJ2925" t="s">
        <v>55</v>
      </c>
      <c r="AK2925" t="s">
        <v>55</v>
      </c>
      <c r="AL2925" s="35">
        <v>0</v>
      </c>
      <c r="AM2925" s="35">
        <v>0</v>
      </c>
      <c r="AN2925">
        <v>0</v>
      </c>
      <c r="AO2925">
        <v>0</v>
      </c>
      <c r="AP2925">
        <v>12</v>
      </c>
      <c r="AQ2925">
        <v>2</v>
      </c>
      <c r="AR2925">
        <v>0.35</v>
      </c>
      <c r="AS2925" s="1">
        <v>5.44E-7</v>
      </c>
      <c r="AT2925" s="47" t="s">
        <v>65</v>
      </c>
      <c r="AU2925" t="s">
        <v>65</v>
      </c>
      <c r="AV2925" t="s">
        <v>65</v>
      </c>
      <c r="AW2925" t="s">
        <v>65</v>
      </c>
      <c r="AX2925" t="s">
        <v>65</v>
      </c>
      <c r="AY2925">
        <v>0.14285999999999999</v>
      </c>
      <c r="AZ2925" s="47">
        <v>0</v>
      </c>
      <c r="BA2925" s="47" t="s">
        <v>65</v>
      </c>
      <c r="BB2925" t="s">
        <v>65</v>
      </c>
      <c r="BC2925" t="s">
        <v>65</v>
      </c>
      <c r="BD2925" t="s">
        <v>65</v>
      </c>
      <c r="BE2925" t="s">
        <v>65</v>
      </c>
      <c r="BF2925" t="s">
        <v>5409</v>
      </c>
    </row>
    <row r="2926" spans="1:58" hidden="1" x14ac:dyDescent="0.25">
      <c r="A2926">
        <v>7</v>
      </c>
      <c r="B2926">
        <v>100683126</v>
      </c>
      <c r="C2926" t="s">
        <v>2861</v>
      </c>
      <c r="D2926" t="s">
        <v>58</v>
      </c>
      <c r="E2926" t="s">
        <v>2537</v>
      </c>
      <c r="F2926" t="s">
        <v>47</v>
      </c>
      <c r="G2926" t="s">
        <v>48</v>
      </c>
      <c r="H2926" t="s">
        <v>76</v>
      </c>
      <c r="T2926" s="35"/>
      <c r="W2926" s="23"/>
      <c r="X2926" t="s">
        <v>1315</v>
      </c>
      <c r="Y2926" t="s">
        <v>51</v>
      </c>
      <c r="Z2926" t="s">
        <v>52</v>
      </c>
      <c r="AA2926">
        <v>858.29</v>
      </c>
      <c r="AB2926" t="s">
        <v>53</v>
      </c>
      <c r="AC2926" t="s">
        <v>2862</v>
      </c>
      <c r="AF2926" t="s">
        <v>55</v>
      </c>
      <c r="AG2926">
        <v>0.98399999999999999</v>
      </c>
      <c r="AH2926">
        <v>0</v>
      </c>
      <c r="AI2926">
        <v>0</v>
      </c>
      <c r="AJ2926">
        <v>30.43</v>
      </c>
      <c r="AK2926">
        <v>23</v>
      </c>
      <c r="AL2926" s="35">
        <v>0</v>
      </c>
      <c r="AM2926">
        <v>0</v>
      </c>
      <c r="AN2926">
        <v>6.9731599999999999E-3</v>
      </c>
      <c r="AO2926">
        <v>0</v>
      </c>
      <c r="AP2926">
        <v>38</v>
      </c>
      <c r="AQ2926">
        <v>2</v>
      </c>
      <c r="AR2926">
        <v>1</v>
      </c>
      <c r="AS2926" s="1">
        <v>4.7500000000000003E-6</v>
      </c>
      <c r="AT2926" s="1">
        <v>5.2399999999999998E-6</v>
      </c>
      <c r="AU2926" t="s">
        <v>65</v>
      </c>
      <c r="AV2926">
        <v>3.8000000000000002E-4</v>
      </c>
      <c r="AW2926" s="1">
        <v>8.0699999999999996E-5</v>
      </c>
      <c r="AX2926" t="s">
        <v>65</v>
      </c>
      <c r="AY2926">
        <v>0.05</v>
      </c>
      <c r="AZ2926" s="1">
        <v>6.5900000000000003E-5</v>
      </c>
      <c r="BA2926" s="1">
        <v>6.0000000000000002E-5</v>
      </c>
      <c r="BB2926">
        <v>1.2999999999999999E-4</v>
      </c>
      <c r="BC2926" t="s">
        <v>65</v>
      </c>
      <c r="BD2926" t="s">
        <v>65</v>
      </c>
      <c r="BE2926">
        <v>0</v>
      </c>
      <c r="BF2926" t="s">
        <v>2540</v>
      </c>
    </row>
    <row r="2927" spans="1:58" hidden="1" x14ac:dyDescent="0.25">
      <c r="A2927">
        <v>7</v>
      </c>
      <c r="B2927">
        <v>100683126</v>
      </c>
      <c r="C2927" t="s">
        <v>2861</v>
      </c>
      <c r="D2927" t="s">
        <v>58</v>
      </c>
      <c r="E2927" t="s">
        <v>3383</v>
      </c>
      <c r="F2927" t="s">
        <v>47</v>
      </c>
      <c r="G2927" t="s">
        <v>48</v>
      </c>
      <c r="H2927" t="s">
        <v>76</v>
      </c>
      <c r="T2927" s="35"/>
      <c r="W2927" s="23"/>
      <c r="X2927" t="s">
        <v>1315</v>
      </c>
      <c r="Y2927" t="s">
        <v>51</v>
      </c>
      <c r="Z2927" t="s">
        <v>52</v>
      </c>
      <c r="AA2927">
        <v>858.29</v>
      </c>
      <c r="AB2927" t="s">
        <v>53</v>
      </c>
      <c r="AC2927" t="s">
        <v>2862</v>
      </c>
      <c r="AF2927" t="s">
        <v>55</v>
      </c>
      <c r="AG2927">
        <v>0.98399999999999999</v>
      </c>
      <c r="AH2927">
        <v>0</v>
      </c>
      <c r="AI2927">
        <v>0</v>
      </c>
      <c r="AJ2927">
        <v>30.43</v>
      </c>
      <c r="AK2927">
        <v>23</v>
      </c>
      <c r="AL2927">
        <v>0</v>
      </c>
      <c r="AM2927">
        <v>0</v>
      </c>
      <c r="AN2927">
        <v>6.9731599999999999E-3</v>
      </c>
      <c r="AO2927">
        <v>0</v>
      </c>
      <c r="AP2927">
        <v>38</v>
      </c>
      <c r="AQ2927">
        <v>2</v>
      </c>
      <c r="AR2927">
        <v>1</v>
      </c>
      <c r="AS2927" s="1">
        <v>4.7500000000000003E-6</v>
      </c>
      <c r="AT2927" s="1">
        <v>5.2399999999999998E-6</v>
      </c>
      <c r="AU2927" t="s">
        <v>65</v>
      </c>
      <c r="AV2927">
        <v>3.8000000000000002E-4</v>
      </c>
      <c r="AW2927" s="1">
        <v>8.0699999999999996E-5</v>
      </c>
      <c r="AX2927" t="s">
        <v>65</v>
      </c>
      <c r="AY2927">
        <v>0.05</v>
      </c>
      <c r="AZ2927" s="1">
        <v>6.5900000000000003E-5</v>
      </c>
      <c r="BA2927" s="1">
        <v>6.0000000000000002E-5</v>
      </c>
      <c r="BB2927">
        <v>1.2999999999999999E-4</v>
      </c>
      <c r="BC2927" t="s">
        <v>65</v>
      </c>
      <c r="BD2927" t="s">
        <v>65</v>
      </c>
      <c r="BE2927">
        <v>0</v>
      </c>
      <c r="BF2927" t="s">
        <v>2540</v>
      </c>
    </row>
    <row r="2928" spans="1:58" hidden="1" x14ac:dyDescent="0.25">
      <c r="A2928">
        <v>7</v>
      </c>
      <c r="B2928">
        <v>100677230</v>
      </c>
      <c r="C2928" t="s">
        <v>7839</v>
      </c>
      <c r="D2928" t="s">
        <v>58</v>
      </c>
      <c r="E2928" t="s">
        <v>7516</v>
      </c>
      <c r="F2928" t="s">
        <v>97</v>
      </c>
      <c r="G2928" t="s">
        <v>48</v>
      </c>
      <c r="H2928" t="s">
        <v>49</v>
      </c>
      <c r="T2928" s="35"/>
      <c r="W2928" s="23"/>
      <c r="X2928" t="s">
        <v>1315</v>
      </c>
      <c r="Y2928" t="s">
        <v>52</v>
      </c>
      <c r="Z2928" t="s">
        <v>78</v>
      </c>
      <c r="AA2928">
        <v>115.08</v>
      </c>
      <c r="AB2928" t="s">
        <v>53</v>
      </c>
      <c r="AC2928" t="s">
        <v>7840</v>
      </c>
      <c r="AF2928" t="s">
        <v>55</v>
      </c>
      <c r="AG2928">
        <v>0.71799999999999997</v>
      </c>
      <c r="AH2928">
        <v>0</v>
      </c>
      <c r="AI2928">
        <v>0</v>
      </c>
      <c r="AJ2928">
        <v>50</v>
      </c>
      <c r="AK2928">
        <v>22</v>
      </c>
      <c r="AL2928">
        <v>0</v>
      </c>
      <c r="AM2928" s="35">
        <v>0</v>
      </c>
      <c r="AN2928">
        <v>6.9731599999999999E-3</v>
      </c>
      <c r="AO2928">
        <v>0</v>
      </c>
      <c r="AP2928">
        <v>39</v>
      </c>
      <c r="AQ2928">
        <v>1</v>
      </c>
      <c r="AR2928">
        <v>1</v>
      </c>
      <c r="AS2928">
        <v>3.3E-4</v>
      </c>
      <c r="AT2928" t="s">
        <v>65</v>
      </c>
      <c r="AU2928" t="s">
        <v>65</v>
      </c>
      <c r="AV2928" t="s">
        <v>65</v>
      </c>
      <c r="AW2928" t="s">
        <v>65</v>
      </c>
      <c r="AX2928" t="s">
        <v>65</v>
      </c>
      <c r="AY2928">
        <v>2.5000000000000001E-2</v>
      </c>
      <c r="AZ2928">
        <v>0</v>
      </c>
      <c r="BA2928" t="s">
        <v>65</v>
      </c>
      <c r="BB2928" t="s">
        <v>65</v>
      </c>
      <c r="BC2928" t="s">
        <v>65</v>
      </c>
      <c r="BD2928" t="s">
        <v>65</v>
      </c>
      <c r="BE2928" t="s">
        <v>65</v>
      </c>
      <c r="BF2928" t="s">
        <v>7519</v>
      </c>
    </row>
    <row r="2929" spans="1:58" hidden="1" x14ac:dyDescent="0.25">
      <c r="A2929">
        <v>7</v>
      </c>
      <c r="B2929">
        <v>100678098</v>
      </c>
      <c r="C2929" t="s">
        <v>7841</v>
      </c>
      <c r="D2929" t="s">
        <v>58</v>
      </c>
      <c r="E2929" t="s">
        <v>7516</v>
      </c>
      <c r="F2929" t="s">
        <v>59</v>
      </c>
      <c r="G2929" t="s">
        <v>48</v>
      </c>
      <c r="T2929" s="35"/>
      <c r="W2929" s="23"/>
      <c r="X2929" t="s">
        <v>1315</v>
      </c>
      <c r="Y2929" t="s">
        <v>51</v>
      </c>
      <c r="Z2929" t="s">
        <v>72</v>
      </c>
      <c r="AA2929">
        <v>734.21</v>
      </c>
      <c r="AB2929" t="s">
        <v>53</v>
      </c>
      <c r="AC2929" t="s">
        <v>7842</v>
      </c>
      <c r="AF2929" t="s">
        <v>55</v>
      </c>
      <c r="AG2929">
        <v>0.98499999999999999</v>
      </c>
      <c r="AH2929">
        <v>0</v>
      </c>
      <c r="AI2929">
        <v>0</v>
      </c>
      <c r="AJ2929">
        <v>64</v>
      </c>
      <c r="AK2929">
        <v>25</v>
      </c>
      <c r="AL2929">
        <v>0</v>
      </c>
      <c r="AM2929" s="35">
        <v>0</v>
      </c>
      <c r="AN2929">
        <v>6.9731599999999999E-3</v>
      </c>
      <c r="AO2929">
        <v>0</v>
      </c>
      <c r="AP2929">
        <v>36</v>
      </c>
      <c r="AQ2929">
        <v>2</v>
      </c>
      <c r="AR2929">
        <v>0.95</v>
      </c>
      <c r="AS2929" s="1">
        <v>7.7600000000000002E-5</v>
      </c>
      <c r="AT2929" s="1">
        <v>1.42E-5</v>
      </c>
      <c r="AU2929" t="s">
        <v>65</v>
      </c>
      <c r="AV2929">
        <v>2.7199999999999998E-2</v>
      </c>
      <c r="AW2929" t="s">
        <v>65</v>
      </c>
      <c r="AX2929" s="1">
        <v>5.6499999999999998E-5</v>
      </c>
      <c r="AY2929">
        <v>5.2630000000000003E-2</v>
      </c>
      <c r="AZ2929">
        <v>3.2000000000000003E-4</v>
      </c>
      <c r="BA2929">
        <v>1.2E-4</v>
      </c>
      <c r="BB2929" t="s">
        <v>65</v>
      </c>
      <c r="BC2929">
        <v>1.2E-4</v>
      </c>
      <c r="BD2929" t="s">
        <v>65</v>
      </c>
      <c r="BE2929">
        <v>6.0499999999999998E-3</v>
      </c>
      <c r="BF2929" t="s">
        <v>7843</v>
      </c>
    </row>
    <row r="2930" spans="1:58" hidden="1" x14ac:dyDescent="0.25">
      <c r="A2930">
        <v>17</v>
      </c>
      <c r="B2930">
        <v>30293164</v>
      </c>
      <c r="C2930" t="s">
        <v>12953</v>
      </c>
      <c r="D2930" t="s">
        <v>58</v>
      </c>
      <c r="E2930" t="s">
        <v>12393</v>
      </c>
      <c r="F2930" t="s">
        <v>85</v>
      </c>
      <c r="G2930" t="s">
        <v>60</v>
      </c>
      <c r="H2930" t="s">
        <v>76</v>
      </c>
      <c r="I2930" t="s">
        <v>14624</v>
      </c>
      <c r="T2930" s="35"/>
      <c r="W2930" s="23"/>
      <c r="X2930" t="s">
        <v>12954</v>
      </c>
      <c r="Y2930" t="s">
        <v>72</v>
      </c>
      <c r="Z2930" t="s">
        <v>52</v>
      </c>
      <c r="AA2930">
        <v>88.27</v>
      </c>
      <c r="AB2930" t="s">
        <v>282</v>
      </c>
      <c r="AC2930" t="s">
        <v>55</v>
      </c>
      <c r="AD2930" t="s">
        <v>64</v>
      </c>
      <c r="AE2930" t="s">
        <v>64</v>
      </c>
      <c r="AF2930" t="s">
        <v>55</v>
      </c>
      <c r="AG2930">
        <v>0</v>
      </c>
      <c r="AH2930">
        <v>7.1970000000000001</v>
      </c>
      <c r="AI2930">
        <v>1</v>
      </c>
      <c r="AJ2930" t="s">
        <v>55</v>
      </c>
      <c r="AK2930" t="s">
        <v>55</v>
      </c>
      <c r="AL2930" s="35">
        <v>7.29363165698839E-4</v>
      </c>
      <c r="AM2930" s="35">
        <v>0.999270635842049</v>
      </c>
      <c r="AN2930">
        <v>1</v>
      </c>
      <c r="AO2930">
        <v>0.64975391699999996</v>
      </c>
      <c r="AP2930">
        <v>5</v>
      </c>
      <c r="AQ2930">
        <v>1</v>
      </c>
      <c r="AR2930">
        <v>0.15</v>
      </c>
      <c r="AS2930" s="1">
        <v>5.91E-5</v>
      </c>
      <c r="AT2930" s="47" t="s">
        <v>65</v>
      </c>
      <c r="AU2930" t="s">
        <v>65</v>
      </c>
      <c r="AV2930" t="s">
        <v>65</v>
      </c>
      <c r="AW2930" t="s">
        <v>65</v>
      </c>
      <c r="AX2930" t="s">
        <v>65</v>
      </c>
      <c r="AY2930">
        <v>0.16667000000000001</v>
      </c>
      <c r="AZ2930">
        <v>0</v>
      </c>
      <c r="BA2930" s="47" t="s">
        <v>65</v>
      </c>
      <c r="BB2930" t="s">
        <v>65</v>
      </c>
      <c r="BC2930" t="s">
        <v>65</v>
      </c>
      <c r="BD2930" t="s">
        <v>65</v>
      </c>
      <c r="BE2930" t="s">
        <v>65</v>
      </c>
      <c r="BF2930" t="s">
        <v>9149</v>
      </c>
    </row>
    <row r="2931" spans="1:58" hidden="1" x14ac:dyDescent="0.25">
      <c r="A2931">
        <v>7</v>
      </c>
      <c r="B2931">
        <v>100678098</v>
      </c>
      <c r="C2931" t="s">
        <v>7841</v>
      </c>
      <c r="D2931" t="s">
        <v>58</v>
      </c>
      <c r="E2931" t="s">
        <v>9502</v>
      </c>
      <c r="F2931" t="s">
        <v>47</v>
      </c>
      <c r="G2931" t="s">
        <v>48</v>
      </c>
      <c r="H2931" t="s">
        <v>103</v>
      </c>
      <c r="T2931" s="35"/>
      <c r="W2931" s="23"/>
      <c r="X2931" t="s">
        <v>1315</v>
      </c>
      <c r="Y2931" t="s">
        <v>51</v>
      </c>
      <c r="Z2931" t="s">
        <v>72</v>
      </c>
      <c r="AA2931">
        <v>734.21</v>
      </c>
      <c r="AB2931" t="s">
        <v>53</v>
      </c>
      <c r="AC2931" t="s">
        <v>7842</v>
      </c>
      <c r="AF2931" t="s">
        <v>55</v>
      </c>
      <c r="AG2931">
        <v>0.98499999999999999</v>
      </c>
      <c r="AH2931">
        <v>0</v>
      </c>
      <c r="AI2931">
        <v>0</v>
      </c>
      <c r="AJ2931">
        <v>64</v>
      </c>
      <c r="AK2931">
        <v>25</v>
      </c>
      <c r="AL2931">
        <v>0</v>
      </c>
      <c r="AM2931">
        <v>0</v>
      </c>
      <c r="AN2931">
        <v>6.9731599999999999E-3</v>
      </c>
      <c r="AO2931">
        <v>0</v>
      </c>
      <c r="AP2931">
        <v>36</v>
      </c>
      <c r="AQ2931">
        <v>2</v>
      </c>
      <c r="AR2931">
        <v>0.95</v>
      </c>
      <c r="AS2931" s="1">
        <v>7.7600000000000002E-5</v>
      </c>
      <c r="AT2931" s="1">
        <v>1.42E-5</v>
      </c>
      <c r="AU2931" t="s">
        <v>65</v>
      </c>
      <c r="AV2931">
        <v>2.7199999999999998E-2</v>
      </c>
      <c r="AW2931" t="s">
        <v>65</v>
      </c>
      <c r="AX2931" s="1">
        <v>5.6499999999999998E-5</v>
      </c>
      <c r="AY2931">
        <v>5.2630000000000003E-2</v>
      </c>
      <c r="AZ2931">
        <v>3.2000000000000003E-4</v>
      </c>
      <c r="BA2931">
        <v>1.2E-4</v>
      </c>
      <c r="BB2931" t="s">
        <v>65</v>
      </c>
      <c r="BC2931">
        <v>1.2E-4</v>
      </c>
      <c r="BD2931" t="s">
        <v>65</v>
      </c>
      <c r="BE2931">
        <v>6.0499999999999998E-3</v>
      </c>
      <c r="BF2931" t="s">
        <v>7843</v>
      </c>
    </row>
    <row r="2932" spans="1:58" hidden="1" x14ac:dyDescent="0.25">
      <c r="A2932">
        <v>7</v>
      </c>
      <c r="B2932">
        <v>100678127</v>
      </c>
      <c r="C2932" t="s">
        <v>2008</v>
      </c>
      <c r="D2932" t="s">
        <v>2009</v>
      </c>
      <c r="E2932" t="s">
        <v>9502</v>
      </c>
      <c r="F2932" t="s">
        <v>59</v>
      </c>
      <c r="G2932" t="s">
        <v>48</v>
      </c>
      <c r="T2932" s="35"/>
      <c r="W2932" s="23"/>
      <c r="X2932" t="s">
        <v>1315</v>
      </c>
      <c r="Y2932" t="s">
        <v>72</v>
      </c>
      <c r="Z2932" t="s">
        <v>51</v>
      </c>
      <c r="AA2932">
        <v>374.89</v>
      </c>
      <c r="AB2932" t="s">
        <v>53</v>
      </c>
      <c r="AC2932" t="s">
        <v>2010</v>
      </c>
      <c r="AF2932" t="s">
        <v>55</v>
      </c>
      <c r="AG2932">
        <v>0.98499999999999999</v>
      </c>
      <c r="AH2932">
        <v>0</v>
      </c>
      <c r="AI2932">
        <v>0</v>
      </c>
      <c r="AJ2932">
        <v>48.39</v>
      </c>
      <c r="AK2932">
        <v>31</v>
      </c>
      <c r="AL2932">
        <v>0</v>
      </c>
      <c r="AM2932" s="35">
        <v>0</v>
      </c>
      <c r="AN2932">
        <v>6.9731599999999999E-3</v>
      </c>
      <c r="AO2932">
        <v>0</v>
      </c>
      <c r="AP2932">
        <v>35</v>
      </c>
      <c r="AQ2932">
        <v>3</v>
      </c>
      <c r="AR2932">
        <v>0.95</v>
      </c>
      <c r="AS2932" s="1">
        <v>1.03E-7</v>
      </c>
      <c r="AT2932" s="1">
        <v>6.1700000000000003E-8</v>
      </c>
      <c r="AU2932" t="s">
        <v>65</v>
      </c>
      <c r="AV2932" t="s">
        <v>65</v>
      </c>
      <c r="AW2932" t="s">
        <v>65</v>
      </c>
      <c r="AX2932" t="s">
        <v>65</v>
      </c>
      <c r="AY2932">
        <v>7.8950000000000006E-2</v>
      </c>
      <c r="AZ2932">
        <v>2.1000000000000001E-4</v>
      </c>
      <c r="BA2932">
        <v>1.6000000000000001E-4</v>
      </c>
      <c r="BB2932" t="s">
        <v>65</v>
      </c>
      <c r="BC2932" t="s">
        <v>65</v>
      </c>
      <c r="BD2932" t="s">
        <v>65</v>
      </c>
      <c r="BE2932" t="s">
        <v>65</v>
      </c>
      <c r="BF2932" t="s">
        <v>2011</v>
      </c>
    </row>
    <row r="2933" spans="1:58" hidden="1" x14ac:dyDescent="0.25">
      <c r="A2933">
        <v>18</v>
      </c>
      <c r="B2933">
        <v>12449314</v>
      </c>
      <c r="C2933" t="s">
        <v>7384</v>
      </c>
      <c r="D2933" t="s">
        <v>58</v>
      </c>
      <c r="E2933" t="s">
        <v>6672</v>
      </c>
      <c r="F2933" t="s">
        <v>59</v>
      </c>
      <c r="G2933" t="s">
        <v>98</v>
      </c>
      <c r="I2933" t="s">
        <v>14624</v>
      </c>
      <c r="T2933" s="35"/>
      <c r="W2933" s="23"/>
      <c r="X2933" t="s">
        <v>7381</v>
      </c>
      <c r="Y2933" t="s">
        <v>51</v>
      </c>
      <c r="Z2933" t="s">
        <v>52</v>
      </c>
      <c r="AA2933">
        <v>88.68</v>
      </c>
      <c r="AB2933" t="s">
        <v>100</v>
      </c>
      <c r="AC2933" t="s">
        <v>55</v>
      </c>
      <c r="AF2933" t="s">
        <v>55</v>
      </c>
      <c r="AG2933">
        <v>0</v>
      </c>
      <c r="AH2933">
        <v>0</v>
      </c>
      <c r="AI2933">
        <v>1</v>
      </c>
      <c r="AJ2933" t="s">
        <v>55</v>
      </c>
      <c r="AK2933" t="s">
        <v>55</v>
      </c>
      <c r="AL2933">
        <v>0.669881003748652</v>
      </c>
      <c r="AM2933" s="35">
        <v>0.33009175204680402</v>
      </c>
      <c r="AN2933">
        <v>0.75922333799999997</v>
      </c>
      <c r="AO2933">
        <v>0.60246902199999997</v>
      </c>
      <c r="AP2933">
        <v>28</v>
      </c>
      <c r="AQ2933">
        <v>2</v>
      </c>
      <c r="AR2933">
        <v>0.75</v>
      </c>
      <c r="AS2933" s="47" t="s">
        <v>65</v>
      </c>
      <c r="AT2933" s="47" t="s">
        <v>65</v>
      </c>
      <c r="AU2933" t="s">
        <v>65</v>
      </c>
      <c r="AV2933" t="s">
        <v>65</v>
      </c>
      <c r="AW2933" t="s">
        <v>65</v>
      </c>
      <c r="AX2933" t="s">
        <v>65</v>
      </c>
      <c r="AY2933">
        <v>6.6669999999999993E-2</v>
      </c>
      <c r="AZ2933" s="47" t="s">
        <v>65</v>
      </c>
      <c r="BA2933" s="47" t="s">
        <v>65</v>
      </c>
      <c r="BB2933" t="s">
        <v>65</v>
      </c>
      <c r="BC2933" t="s">
        <v>65</v>
      </c>
      <c r="BD2933" t="s">
        <v>65</v>
      </c>
      <c r="BE2933" t="s">
        <v>65</v>
      </c>
      <c r="BF2933" t="s">
        <v>7382</v>
      </c>
    </row>
    <row r="2934" spans="1:58" hidden="1" x14ac:dyDescent="0.25">
      <c r="A2934">
        <v>7</v>
      </c>
      <c r="B2934">
        <v>100680243</v>
      </c>
      <c r="C2934" t="s">
        <v>9803</v>
      </c>
      <c r="D2934" t="s">
        <v>9804</v>
      </c>
      <c r="E2934" t="s">
        <v>9502</v>
      </c>
      <c r="F2934" t="s">
        <v>97</v>
      </c>
      <c r="G2934" t="s">
        <v>48</v>
      </c>
      <c r="H2934" t="s">
        <v>103</v>
      </c>
      <c r="T2934" s="35"/>
      <c r="W2934" s="23"/>
      <c r="X2934" t="s">
        <v>1315</v>
      </c>
      <c r="Y2934" t="s">
        <v>51</v>
      </c>
      <c r="Z2934" t="s">
        <v>52</v>
      </c>
      <c r="AA2934">
        <v>935.13</v>
      </c>
      <c r="AB2934" t="s">
        <v>53</v>
      </c>
      <c r="AC2934" t="s">
        <v>9805</v>
      </c>
      <c r="AF2934" t="s">
        <v>55</v>
      </c>
      <c r="AG2934">
        <v>0.89800000000000002</v>
      </c>
      <c r="AH2934">
        <v>0</v>
      </c>
      <c r="AI2934">
        <v>0</v>
      </c>
      <c r="AJ2934">
        <v>81.819999999999993</v>
      </c>
      <c r="AK2934">
        <v>11</v>
      </c>
      <c r="AL2934" s="35">
        <v>0</v>
      </c>
      <c r="AM2934" s="35">
        <v>0</v>
      </c>
      <c r="AN2934">
        <v>6.9731599999999999E-3</v>
      </c>
      <c r="AO2934">
        <v>0</v>
      </c>
      <c r="AP2934">
        <v>34</v>
      </c>
      <c r="AQ2934">
        <v>2</v>
      </c>
      <c r="AR2934">
        <v>0.9</v>
      </c>
      <c r="AS2934" s="1">
        <v>8.5500000000000005E-8</v>
      </c>
      <c r="AT2934" t="s">
        <v>65</v>
      </c>
      <c r="AU2934" t="s">
        <v>65</v>
      </c>
      <c r="AV2934">
        <v>1</v>
      </c>
      <c r="AW2934" t="s">
        <v>65</v>
      </c>
      <c r="AX2934" t="s">
        <v>65</v>
      </c>
      <c r="AY2934">
        <v>5.5559999999999998E-2</v>
      </c>
      <c r="AZ2934" s="35">
        <v>0</v>
      </c>
      <c r="BA2934" s="35" t="s">
        <v>65</v>
      </c>
      <c r="BB2934" t="s">
        <v>65</v>
      </c>
      <c r="BC2934" t="s">
        <v>65</v>
      </c>
      <c r="BD2934" t="s">
        <v>65</v>
      </c>
      <c r="BE2934">
        <v>7.0730000000000001E-2</v>
      </c>
      <c r="BF2934" t="s">
        <v>9527</v>
      </c>
    </row>
    <row r="2935" spans="1:58" hidden="1" x14ac:dyDescent="0.25">
      <c r="A2935">
        <v>7</v>
      </c>
      <c r="B2935">
        <v>100680293</v>
      </c>
      <c r="C2935" t="s">
        <v>9806</v>
      </c>
      <c r="D2935" t="s">
        <v>58</v>
      </c>
      <c r="E2935" t="s">
        <v>9502</v>
      </c>
      <c r="F2935" t="s">
        <v>85</v>
      </c>
      <c r="G2935" t="s">
        <v>60</v>
      </c>
      <c r="H2935" t="s">
        <v>103</v>
      </c>
      <c r="T2935" s="35"/>
      <c r="W2935" s="23"/>
      <c r="X2935" t="s">
        <v>1315</v>
      </c>
      <c r="Y2935" t="s">
        <v>2219</v>
      </c>
      <c r="Z2935" t="s">
        <v>72</v>
      </c>
      <c r="AA2935">
        <v>933.23</v>
      </c>
      <c r="AB2935" t="s">
        <v>63</v>
      </c>
      <c r="AC2935" t="s">
        <v>55</v>
      </c>
      <c r="AF2935" t="s">
        <v>55</v>
      </c>
      <c r="AG2935">
        <v>0</v>
      </c>
      <c r="AH2935">
        <v>0</v>
      </c>
      <c r="AI2935">
        <v>0</v>
      </c>
      <c r="AJ2935" t="s">
        <v>55</v>
      </c>
      <c r="AK2935" t="s">
        <v>55</v>
      </c>
      <c r="AL2935">
        <v>0</v>
      </c>
      <c r="AM2935" s="35">
        <v>0</v>
      </c>
      <c r="AN2935">
        <v>6.9731599999999999E-3</v>
      </c>
      <c r="AO2935">
        <v>0</v>
      </c>
      <c r="AP2935">
        <v>36</v>
      </c>
      <c r="AQ2935">
        <v>2</v>
      </c>
      <c r="AR2935">
        <v>0.95</v>
      </c>
      <c r="AS2935" s="1">
        <v>9.5900000000000005E-8</v>
      </c>
      <c r="AT2935" t="s">
        <v>65</v>
      </c>
      <c r="AU2935" t="s">
        <v>65</v>
      </c>
      <c r="AV2935">
        <v>0.76548000000000005</v>
      </c>
      <c r="AW2935" t="s">
        <v>65</v>
      </c>
      <c r="AX2935" t="s">
        <v>65</v>
      </c>
      <c r="AY2935">
        <v>5.2630000000000003E-2</v>
      </c>
      <c r="AZ2935">
        <v>0</v>
      </c>
      <c r="BA2935" t="s">
        <v>65</v>
      </c>
      <c r="BB2935" t="s">
        <v>65</v>
      </c>
      <c r="BC2935" t="s">
        <v>65</v>
      </c>
      <c r="BD2935" t="s">
        <v>65</v>
      </c>
      <c r="BE2935">
        <v>8.3680000000000004E-2</v>
      </c>
      <c r="BF2935" t="s">
        <v>9527</v>
      </c>
    </row>
    <row r="2936" spans="1:58" hidden="1" x14ac:dyDescent="0.25">
      <c r="A2936">
        <v>7</v>
      </c>
      <c r="B2936">
        <v>100680313</v>
      </c>
      <c r="C2936" t="s">
        <v>9807</v>
      </c>
      <c r="D2936" t="s">
        <v>9808</v>
      </c>
      <c r="E2936" t="s">
        <v>9502</v>
      </c>
      <c r="F2936" t="s">
        <v>97</v>
      </c>
      <c r="G2936" t="s">
        <v>48</v>
      </c>
      <c r="H2936" t="s">
        <v>49</v>
      </c>
      <c r="T2936" s="35"/>
      <c r="W2936" s="23"/>
      <c r="X2936" t="s">
        <v>1315</v>
      </c>
      <c r="Y2936" t="s">
        <v>72</v>
      </c>
      <c r="Z2936" t="s">
        <v>78</v>
      </c>
      <c r="AA2936">
        <v>702.64</v>
      </c>
      <c r="AB2936" t="s">
        <v>53</v>
      </c>
      <c r="AC2936" t="s">
        <v>9809</v>
      </c>
      <c r="AF2936" t="s">
        <v>55</v>
      </c>
      <c r="AG2936">
        <v>0.88900000000000001</v>
      </c>
      <c r="AH2936">
        <v>0</v>
      </c>
      <c r="AI2936">
        <v>0</v>
      </c>
      <c r="AJ2936">
        <v>38.89</v>
      </c>
      <c r="AK2936">
        <v>18</v>
      </c>
      <c r="AL2936">
        <v>0</v>
      </c>
      <c r="AM2936" s="35">
        <v>0</v>
      </c>
      <c r="AN2936">
        <v>6.9731599999999999E-3</v>
      </c>
      <c r="AO2936">
        <v>0</v>
      </c>
      <c r="AP2936">
        <v>38</v>
      </c>
      <c r="AQ2936">
        <v>2</v>
      </c>
      <c r="AR2936">
        <v>1</v>
      </c>
      <c r="AS2936" s="1">
        <v>3.22E-7</v>
      </c>
      <c r="AT2936" s="1">
        <v>3.5199999999999998E-7</v>
      </c>
      <c r="AU2936">
        <v>4.6989999999999997E-2</v>
      </c>
      <c r="AV2936">
        <v>0.76931000000000005</v>
      </c>
      <c r="AW2936" t="s">
        <v>65</v>
      </c>
      <c r="AX2936" s="1">
        <v>2.09E-5</v>
      </c>
      <c r="AY2936">
        <v>0.05</v>
      </c>
      <c r="AZ2936" s="1">
        <v>8.2900000000000002E-6</v>
      </c>
      <c r="BA2936">
        <v>0</v>
      </c>
      <c r="BB2936" t="s">
        <v>65</v>
      </c>
      <c r="BC2936">
        <v>0</v>
      </c>
      <c r="BD2936">
        <v>8.3899999999999999E-3</v>
      </c>
      <c r="BE2936">
        <v>8.3930000000000005E-2</v>
      </c>
      <c r="BF2936" t="s">
        <v>9527</v>
      </c>
    </row>
    <row r="2937" spans="1:58" hidden="1" x14ac:dyDescent="0.25">
      <c r="A2937">
        <v>18</v>
      </c>
      <c r="B2937">
        <v>12449314</v>
      </c>
      <c r="C2937" t="s">
        <v>7384</v>
      </c>
      <c r="D2937" t="s">
        <v>58</v>
      </c>
      <c r="E2937" t="s">
        <v>11009</v>
      </c>
      <c r="F2937" t="s">
        <v>97</v>
      </c>
      <c r="G2937" t="s">
        <v>98</v>
      </c>
      <c r="H2937" t="s">
        <v>49</v>
      </c>
      <c r="I2937" t="s">
        <v>14624</v>
      </c>
      <c r="T2937" s="35"/>
      <c r="W2937" s="23"/>
      <c r="X2937" t="s">
        <v>7381</v>
      </c>
      <c r="Y2937" t="s">
        <v>51</v>
      </c>
      <c r="Z2937" t="s">
        <v>52</v>
      </c>
      <c r="AA2937">
        <v>88.68</v>
      </c>
      <c r="AB2937" t="s">
        <v>100</v>
      </c>
      <c r="AC2937" t="s">
        <v>55</v>
      </c>
      <c r="AF2937" t="s">
        <v>55</v>
      </c>
      <c r="AG2937">
        <v>0</v>
      </c>
      <c r="AH2937">
        <v>0</v>
      </c>
      <c r="AI2937">
        <v>1</v>
      </c>
      <c r="AJ2937" t="s">
        <v>55</v>
      </c>
      <c r="AK2937" t="s">
        <v>55</v>
      </c>
      <c r="AL2937">
        <v>0.669881003748652</v>
      </c>
      <c r="AM2937" s="35">
        <v>0.33009175204680402</v>
      </c>
      <c r="AN2937">
        <v>0.75922333799999997</v>
      </c>
      <c r="AO2937">
        <v>0.60246902199999997</v>
      </c>
      <c r="AP2937">
        <v>28</v>
      </c>
      <c r="AQ2937">
        <v>2</v>
      </c>
      <c r="AR2937">
        <v>0.75</v>
      </c>
      <c r="AS2937" t="s">
        <v>65</v>
      </c>
      <c r="AT2937" t="s">
        <v>65</v>
      </c>
      <c r="AU2937" t="s">
        <v>65</v>
      </c>
      <c r="AV2937" t="s">
        <v>65</v>
      </c>
      <c r="AW2937" t="s">
        <v>65</v>
      </c>
      <c r="AX2937" t="s">
        <v>65</v>
      </c>
      <c r="AY2937">
        <v>6.6669999999999993E-2</v>
      </c>
      <c r="AZ2937" t="s">
        <v>65</v>
      </c>
      <c r="BA2937" t="s">
        <v>65</v>
      </c>
      <c r="BB2937" t="s">
        <v>65</v>
      </c>
      <c r="BC2937" t="s">
        <v>65</v>
      </c>
      <c r="BD2937" t="s">
        <v>65</v>
      </c>
      <c r="BE2937" t="s">
        <v>65</v>
      </c>
      <c r="BF2937" t="s">
        <v>7382</v>
      </c>
    </row>
    <row r="2938" spans="1:58" hidden="1" x14ac:dyDescent="0.25">
      <c r="A2938">
        <v>1</v>
      </c>
      <c r="B2938">
        <v>205682358</v>
      </c>
      <c r="C2938" t="s">
        <v>13224</v>
      </c>
      <c r="D2938" t="s">
        <v>58</v>
      </c>
      <c r="E2938" t="s">
        <v>13153</v>
      </c>
      <c r="F2938" t="s">
        <v>85</v>
      </c>
      <c r="G2938" t="s">
        <v>98</v>
      </c>
      <c r="H2938" t="s">
        <v>76</v>
      </c>
      <c r="I2938" t="s">
        <v>14624</v>
      </c>
      <c r="T2938" s="35"/>
      <c r="W2938" s="23"/>
      <c r="X2938" t="s">
        <v>9565</v>
      </c>
      <c r="Y2938" t="s">
        <v>51</v>
      </c>
      <c r="Z2938" t="s">
        <v>72</v>
      </c>
      <c r="AA2938">
        <v>89.46</v>
      </c>
      <c r="AB2938" t="s">
        <v>100</v>
      </c>
      <c r="AC2938" t="s">
        <v>55</v>
      </c>
      <c r="AF2938" t="s">
        <v>55</v>
      </c>
      <c r="AG2938">
        <v>0</v>
      </c>
      <c r="AH2938">
        <v>4.9340000000000002</v>
      </c>
      <c r="AI2938">
        <v>1</v>
      </c>
      <c r="AJ2938" t="s">
        <v>55</v>
      </c>
      <c r="AK2938" t="s">
        <v>55</v>
      </c>
      <c r="AL2938">
        <v>2.0744772192254901E-2</v>
      </c>
      <c r="AM2938" s="35">
        <v>0.97923765793580098</v>
      </c>
      <c r="AN2938">
        <v>0.99059465099999999</v>
      </c>
      <c r="AO2938">
        <v>0.69994751899999996</v>
      </c>
      <c r="AP2938">
        <v>25</v>
      </c>
      <c r="AQ2938">
        <v>1</v>
      </c>
      <c r="AR2938">
        <v>0.65</v>
      </c>
      <c r="AS2938" t="s">
        <v>65</v>
      </c>
      <c r="AT2938" t="s">
        <v>65</v>
      </c>
      <c r="AU2938" t="s">
        <v>65</v>
      </c>
      <c r="AV2938" t="s">
        <v>65</v>
      </c>
      <c r="AW2938" t="s">
        <v>65</v>
      </c>
      <c r="AX2938" t="s">
        <v>65</v>
      </c>
      <c r="AY2938">
        <v>3.8460000000000001E-2</v>
      </c>
      <c r="AZ2938" t="s">
        <v>65</v>
      </c>
      <c r="BA2938" t="s">
        <v>65</v>
      </c>
      <c r="BB2938" t="s">
        <v>65</v>
      </c>
      <c r="BC2938" t="s">
        <v>65</v>
      </c>
      <c r="BD2938" t="s">
        <v>65</v>
      </c>
      <c r="BE2938" t="s">
        <v>65</v>
      </c>
      <c r="BF2938" t="s">
        <v>13156</v>
      </c>
    </row>
    <row r="2939" spans="1:58" hidden="1" x14ac:dyDescent="0.25">
      <c r="A2939">
        <v>7</v>
      </c>
      <c r="B2939">
        <v>100680313</v>
      </c>
      <c r="C2939" t="s">
        <v>9807</v>
      </c>
      <c r="D2939" t="s">
        <v>9808</v>
      </c>
      <c r="E2939" t="s">
        <v>9502</v>
      </c>
      <c r="F2939" t="s">
        <v>974</v>
      </c>
      <c r="G2939" t="s">
        <v>48</v>
      </c>
      <c r="H2939" t="s">
        <v>49</v>
      </c>
      <c r="T2939" s="35"/>
      <c r="W2939" s="23"/>
      <c r="X2939" t="s">
        <v>1315</v>
      </c>
      <c r="Y2939" t="s">
        <v>72</v>
      </c>
      <c r="Z2939" t="s">
        <v>78</v>
      </c>
      <c r="AA2939">
        <v>702.64</v>
      </c>
      <c r="AB2939" t="s">
        <v>53</v>
      </c>
      <c r="AC2939" t="s">
        <v>9809</v>
      </c>
      <c r="AF2939" t="s">
        <v>55</v>
      </c>
      <c r="AG2939">
        <v>0.88900000000000001</v>
      </c>
      <c r="AH2939">
        <v>0</v>
      </c>
      <c r="AI2939">
        <v>0</v>
      </c>
      <c r="AJ2939">
        <v>38.89</v>
      </c>
      <c r="AK2939">
        <v>18</v>
      </c>
      <c r="AL2939">
        <v>0</v>
      </c>
      <c r="AM2939" s="35">
        <v>0</v>
      </c>
      <c r="AN2939">
        <v>6.9731599999999999E-3</v>
      </c>
      <c r="AO2939">
        <v>0</v>
      </c>
      <c r="AP2939">
        <v>38</v>
      </c>
      <c r="AQ2939">
        <v>2</v>
      </c>
      <c r="AR2939">
        <v>1</v>
      </c>
      <c r="AS2939" s="1">
        <v>3.22E-7</v>
      </c>
      <c r="AT2939" s="1">
        <v>3.5199999999999998E-7</v>
      </c>
      <c r="AU2939">
        <v>4.6989999999999997E-2</v>
      </c>
      <c r="AV2939">
        <v>0.76931000000000005</v>
      </c>
      <c r="AW2939" t="s">
        <v>65</v>
      </c>
      <c r="AX2939" s="1">
        <v>2.09E-5</v>
      </c>
      <c r="AY2939">
        <v>0.05</v>
      </c>
      <c r="AZ2939" s="1">
        <v>8.2900000000000002E-6</v>
      </c>
      <c r="BA2939">
        <v>0</v>
      </c>
      <c r="BB2939" t="s">
        <v>65</v>
      </c>
      <c r="BC2939">
        <v>0</v>
      </c>
      <c r="BD2939">
        <v>8.3899999999999999E-3</v>
      </c>
      <c r="BE2939">
        <v>8.3930000000000005E-2</v>
      </c>
      <c r="BF2939" t="s">
        <v>9527</v>
      </c>
    </row>
    <row r="2940" spans="1:58" hidden="1" x14ac:dyDescent="0.25">
      <c r="A2940">
        <v>7</v>
      </c>
      <c r="B2940">
        <v>100663420</v>
      </c>
      <c r="C2940" t="s">
        <v>10270</v>
      </c>
      <c r="D2940" t="s">
        <v>10271</v>
      </c>
      <c r="E2940" t="s">
        <v>9502</v>
      </c>
      <c r="F2940" t="s">
        <v>975</v>
      </c>
      <c r="G2940" t="s">
        <v>48</v>
      </c>
      <c r="H2940" t="s">
        <v>76</v>
      </c>
      <c r="T2940" s="35"/>
      <c r="W2940" s="23"/>
      <c r="X2940" t="s">
        <v>1315</v>
      </c>
      <c r="Y2940" t="s">
        <v>51</v>
      </c>
      <c r="Z2940" t="s">
        <v>72</v>
      </c>
      <c r="AA2940">
        <v>927.07</v>
      </c>
      <c r="AB2940" t="s">
        <v>53</v>
      </c>
      <c r="AC2940" t="s">
        <v>10272</v>
      </c>
      <c r="AF2940" t="s">
        <v>55</v>
      </c>
      <c r="AG2940">
        <v>0.54400000000000004</v>
      </c>
      <c r="AH2940">
        <v>0</v>
      </c>
      <c r="AI2940">
        <v>0</v>
      </c>
      <c r="AJ2940">
        <v>29.17</v>
      </c>
      <c r="AK2940">
        <v>48</v>
      </c>
      <c r="AL2940" s="35">
        <v>0</v>
      </c>
      <c r="AM2940" s="35">
        <v>0</v>
      </c>
      <c r="AN2940">
        <v>6.9731599999999999E-3</v>
      </c>
      <c r="AO2940">
        <v>0</v>
      </c>
      <c r="AP2940">
        <v>39</v>
      </c>
      <c r="AQ2940">
        <v>1</v>
      </c>
      <c r="AR2940">
        <v>1</v>
      </c>
      <c r="AS2940">
        <v>3.4970000000000001E-2</v>
      </c>
      <c r="AT2940">
        <v>5.1990000000000001E-2</v>
      </c>
      <c r="AU2940">
        <v>2.359E-2</v>
      </c>
      <c r="AV2940">
        <v>0.15032000000000001</v>
      </c>
      <c r="AW2940">
        <v>9.0690000000000007E-2</v>
      </c>
      <c r="AX2940">
        <v>0.10552</v>
      </c>
      <c r="AY2940">
        <v>2.5000000000000001E-2</v>
      </c>
      <c r="AZ2940">
        <v>8.8000000000000003E-4</v>
      </c>
      <c r="BA2940">
        <v>1.32E-3</v>
      </c>
      <c r="BB2940">
        <v>2.2499999999999998E-3</v>
      </c>
      <c r="BC2940">
        <v>2.6700000000000001E-3</v>
      </c>
      <c r="BD2940">
        <v>4.0000000000000002E-4</v>
      </c>
      <c r="BE2940">
        <v>3.5899999999999999E-3</v>
      </c>
      <c r="BF2940" t="s">
        <v>9505</v>
      </c>
    </row>
    <row r="2941" spans="1:58" hidden="1" x14ac:dyDescent="0.25">
      <c r="A2941">
        <v>18</v>
      </c>
      <c r="B2941">
        <v>12449313</v>
      </c>
      <c r="C2941" t="s">
        <v>7383</v>
      </c>
      <c r="D2941" t="s">
        <v>58</v>
      </c>
      <c r="E2941" t="s">
        <v>6672</v>
      </c>
      <c r="F2941" t="s">
        <v>59</v>
      </c>
      <c r="G2941" t="s">
        <v>98</v>
      </c>
      <c r="I2941" t="s">
        <v>14624</v>
      </c>
      <c r="T2941" s="35"/>
      <c r="W2941" s="23"/>
      <c r="X2941" t="s">
        <v>7381</v>
      </c>
      <c r="Y2941" t="s">
        <v>51</v>
      </c>
      <c r="Z2941" t="s">
        <v>52</v>
      </c>
      <c r="AA2941">
        <v>89.94</v>
      </c>
      <c r="AB2941" t="s">
        <v>100</v>
      </c>
      <c r="AC2941" t="s">
        <v>55</v>
      </c>
      <c r="AF2941" t="s">
        <v>55</v>
      </c>
      <c r="AG2941">
        <v>0</v>
      </c>
      <c r="AH2941">
        <v>0</v>
      </c>
      <c r="AI2941">
        <v>1</v>
      </c>
      <c r="AJ2941" t="s">
        <v>55</v>
      </c>
      <c r="AK2941" t="s">
        <v>55</v>
      </c>
      <c r="AL2941" s="35">
        <v>0.669881003748652</v>
      </c>
      <c r="AM2941" s="35">
        <v>0.33009175204680402</v>
      </c>
      <c r="AN2941">
        <v>0.75922333799999997</v>
      </c>
      <c r="AO2941">
        <v>0.60246902199999997</v>
      </c>
      <c r="AP2941">
        <v>22</v>
      </c>
      <c r="AQ2941">
        <v>2</v>
      </c>
      <c r="AR2941">
        <v>0.6</v>
      </c>
      <c r="AS2941" s="47" t="s">
        <v>65</v>
      </c>
      <c r="AT2941" s="47" t="s">
        <v>65</v>
      </c>
      <c r="AU2941" t="s">
        <v>65</v>
      </c>
      <c r="AV2941" t="s">
        <v>65</v>
      </c>
      <c r="AW2941" t="s">
        <v>65</v>
      </c>
      <c r="AX2941" t="s">
        <v>65</v>
      </c>
      <c r="AY2941">
        <v>8.3330000000000001E-2</v>
      </c>
      <c r="AZ2941" t="s">
        <v>65</v>
      </c>
      <c r="BA2941" s="47" t="s">
        <v>65</v>
      </c>
      <c r="BB2941" t="s">
        <v>65</v>
      </c>
      <c r="BC2941" t="s">
        <v>65</v>
      </c>
      <c r="BD2941" t="s">
        <v>65</v>
      </c>
      <c r="BE2941" t="s">
        <v>65</v>
      </c>
      <c r="BF2941" t="s">
        <v>7382</v>
      </c>
    </row>
    <row r="2942" spans="1:58" hidden="1" x14ac:dyDescent="0.25">
      <c r="A2942">
        <v>7</v>
      </c>
      <c r="B2942">
        <v>100678127</v>
      </c>
      <c r="C2942" t="s">
        <v>2008</v>
      </c>
      <c r="D2942" t="s">
        <v>2009</v>
      </c>
      <c r="E2942" t="s">
        <v>10285</v>
      </c>
      <c r="F2942" t="s">
        <v>47</v>
      </c>
      <c r="G2942" t="s">
        <v>48</v>
      </c>
      <c r="H2942" t="s">
        <v>76</v>
      </c>
      <c r="T2942" s="35"/>
      <c r="W2942" s="23"/>
      <c r="X2942" t="s">
        <v>1315</v>
      </c>
      <c r="Y2942" t="s">
        <v>72</v>
      </c>
      <c r="Z2942" t="s">
        <v>51</v>
      </c>
      <c r="AA2942">
        <v>374.89</v>
      </c>
      <c r="AB2942" t="s">
        <v>53</v>
      </c>
      <c r="AC2942" t="s">
        <v>2010</v>
      </c>
      <c r="AF2942" t="s">
        <v>55</v>
      </c>
      <c r="AG2942">
        <v>0.98499999999999999</v>
      </c>
      <c r="AH2942">
        <v>0</v>
      </c>
      <c r="AI2942">
        <v>0</v>
      </c>
      <c r="AJ2942">
        <v>48.39</v>
      </c>
      <c r="AK2942">
        <v>31</v>
      </c>
      <c r="AL2942">
        <v>0</v>
      </c>
      <c r="AM2942" s="35">
        <v>0</v>
      </c>
      <c r="AN2942">
        <v>6.9731599999999999E-3</v>
      </c>
      <c r="AO2942">
        <v>0</v>
      </c>
      <c r="AP2942">
        <v>35</v>
      </c>
      <c r="AQ2942">
        <v>3</v>
      </c>
      <c r="AR2942">
        <v>0.95</v>
      </c>
      <c r="AS2942" s="1">
        <v>1.03E-7</v>
      </c>
      <c r="AT2942" s="1">
        <v>6.1700000000000003E-8</v>
      </c>
      <c r="AU2942" t="s">
        <v>65</v>
      </c>
      <c r="AV2942" t="s">
        <v>65</v>
      </c>
      <c r="AW2942" t="s">
        <v>65</v>
      </c>
      <c r="AX2942" t="s">
        <v>65</v>
      </c>
      <c r="AY2942">
        <v>7.8950000000000006E-2</v>
      </c>
      <c r="AZ2942" s="35">
        <v>2.1000000000000001E-4</v>
      </c>
      <c r="BA2942" s="35">
        <v>1.6000000000000001E-4</v>
      </c>
      <c r="BB2942" t="s">
        <v>65</v>
      </c>
      <c r="BC2942" t="s">
        <v>65</v>
      </c>
      <c r="BD2942" t="s">
        <v>65</v>
      </c>
      <c r="BE2942" t="s">
        <v>65</v>
      </c>
      <c r="BF2942" t="s">
        <v>2011</v>
      </c>
    </row>
    <row r="2943" spans="1:58" hidden="1" x14ac:dyDescent="0.25">
      <c r="A2943">
        <v>7</v>
      </c>
      <c r="B2943">
        <v>100679323</v>
      </c>
      <c r="C2943" t="s">
        <v>10585</v>
      </c>
      <c r="D2943" t="s">
        <v>58</v>
      </c>
      <c r="E2943" t="s">
        <v>10285</v>
      </c>
      <c r="F2943" t="s">
        <v>97</v>
      </c>
      <c r="G2943" t="s">
        <v>48</v>
      </c>
      <c r="H2943" t="s">
        <v>76</v>
      </c>
      <c r="T2943" s="35"/>
      <c r="W2943" s="23"/>
      <c r="X2943" t="s">
        <v>1315</v>
      </c>
      <c r="Y2943" t="s">
        <v>51</v>
      </c>
      <c r="Z2943" t="s">
        <v>78</v>
      </c>
      <c r="AA2943">
        <v>233.12</v>
      </c>
      <c r="AB2943" t="s">
        <v>53</v>
      </c>
      <c r="AC2943" t="s">
        <v>10586</v>
      </c>
      <c r="AF2943" t="s">
        <v>55</v>
      </c>
      <c r="AG2943">
        <v>0.89800000000000002</v>
      </c>
      <c r="AH2943">
        <v>0</v>
      </c>
      <c r="AI2943">
        <v>0</v>
      </c>
      <c r="AJ2943">
        <v>50</v>
      </c>
      <c r="AK2943">
        <v>22</v>
      </c>
      <c r="AL2943" s="35">
        <v>0</v>
      </c>
      <c r="AM2943">
        <v>0</v>
      </c>
      <c r="AN2943">
        <v>6.9731599999999999E-3</v>
      </c>
      <c r="AO2943">
        <v>0</v>
      </c>
      <c r="AP2943">
        <v>35</v>
      </c>
      <c r="AQ2943">
        <v>1</v>
      </c>
      <c r="AR2943">
        <v>0.9</v>
      </c>
      <c r="AS2943">
        <v>2.9999999999999997E-4</v>
      </c>
      <c r="AT2943" t="s">
        <v>65</v>
      </c>
      <c r="AU2943" t="s">
        <v>65</v>
      </c>
      <c r="AV2943">
        <v>0.16447000000000001</v>
      </c>
      <c r="AW2943" t="s">
        <v>65</v>
      </c>
      <c r="AX2943" t="s">
        <v>65</v>
      </c>
      <c r="AY2943">
        <v>2.7779999999999999E-2</v>
      </c>
      <c r="AZ2943">
        <v>0</v>
      </c>
      <c r="BA2943" t="s">
        <v>65</v>
      </c>
      <c r="BB2943" t="s">
        <v>65</v>
      </c>
      <c r="BC2943" t="s">
        <v>65</v>
      </c>
      <c r="BD2943" t="s">
        <v>65</v>
      </c>
      <c r="BE2943">
        <v>4.5199999999999997E-3</v>
      </c>
      <c r="BF2943" t="s">
        <v>10287</v>
      </c>
    </row>
    <row r="2944" spans="1:58" hidden="1" x14ac:dyDescent="0.25">
      <c r="A2944">
        <v>7</v>
      </c>
      <c r="B2944">
        <v>100679327</v>
      </c>
      <c r="C2944" t="s">
        <v>10587</v>
      </c>
      <c r="D2944" t="s">
        <v>58</v>
      </c>
      <c r="E2944" t="s">
        <v>10285</v>
      </c>
      <c r="F2944" t="s">
        <v>97</v>
      </c>
      <c r="G2944" t="s">
        <v>48</v>
      </c>
      <c r="H2944" t="s">
        <v>76</v>
      </c>
      <c r="T2944" s="35"/>
      <c r="W2944" s="23"/>
      <c r="X2944" t="s">
        <v>1315</v>
      </c>
      <c r="Y2944" t="s">
        <v>51</v>
      </c>
      <c r="Z2944" t="s">
        <v>78</v>
      </c>
      <c r="AA2944">
        <v>235.91</v>
      </c>
      <c r="AB2944" t="s">
        <v>53</v>
      </c>
      <c r="AC2944" t="s">
        <v>10588</v>
      </c>
      <c r="AF2944" t="s">
        <v>55</v>
      </c>
      <c r="AG2944">
        <v>0.78400000000000003</v>
      </c>
      <c r="AH2944">
        <v>0</v>
      </c>
      <c r="AI2944">
        <v>0</v>
      </c>
      <c r="AJ2944">
        <v>75</v>
      </c>
      <c r="AK2944">
        <v>20</v>
      </c>
      <c r="AL2944">
        <v>0</v>
      </c>
      <c r="AM2944" s="35">
        <v>0</v>
      </c>
      <c r="AN2944">
        <v>6.9731599999999999E-3</v>
      </c>
      <c r="AO2944">
        <v>0</v>
      </c>
      <c r="AP2944">
        <v>33</v>
      </c>
      <c r="AQ2944">
        <v>1</v>
      </c>
      <c r="AR2944">
        <v>0.85</v>
      </c>
      <c r="AS2944">
        <v>2.7999999999999998E-4</v>
      </c>
      <c r="AT2944" t="s">
        <v>65</v>
      </c>
      <c r="AU2944" t="s">
        <v>65</v>
      </c>
      <c r="AV2944">
        <v>0.21193999999999999</v>
      </c>
      <c r="AW2944" t="s">
        <v>65</v>
      </c>
      <c r="AX2944" t="s">
        <v>65</v>
      </c>
      <c r="AY2944">
        <v>2.9409999999999999E-2</v>
      </c>
      <c r="AZ2944">
        <v>0</v>
      </c>
      <c r="BA2944" t="s">
        <v>65</v>
      </c>
      <c r="BB2944" t="s">
        <v>65</v>
      </c>
      <c r="BC2944" t="s">
        <v>65</v>
      </c>
      <c r="BD2944" t="s">
        <v>65</v>
      </c>
      <c r="BE2944">
        <v>6.5399999999999998E-3</v>
      </c>
      <c r="BF2944" t="s">
        <v>10287</v>
      </c>
    </row>
    <row r="2945" spans="1:58" hidden="1" x14ac:dyDescent="0.25">
      <c r="A2945">
        <v>7</v>
      </c>
      <c r="B2945">
        <v>100679357</v>
      </c>
      <c r="C2945" t="s">
        <v>10589</v>
      </c>
      <c r="D2945" t="s">
        <v>58</v>
      </c>
      <c r="E2945" t="s">
        <v>10285</v>
      </c>
      <c r="F2945" t="s">
        <v>97</v>
      </c>
      <c r="G2945" t="s">
        <v>48</v>
      </c>
      <c r="H2945" t="s">
        <v>76</v>
      </c>
      <c r="T2945" s="35"/>
      <c r="W2945" s="23"/>
      <c r="X2945" t="s">
        <v>1315</v>
      </c>
      <c r="Y2945" t="s">
        <v>52</v>
      </c>
      <c r="Z2945" t="s">
        <v>72</v>
      </c>
      <c r="AA2945">
        <v>169.45</v>
      </c>
      <c r="AB2945" t="s">
        <v>53</v>
      </c>
      <c r="AC2945" t="s">
        <v>10590</v>
      </c>
      <c r="AF2945" t="s">
        <v>55</v>
      </c>
      <c r="AG2945">
        <v>0.89800000000000002</v>
      </c>
      <c r="AH2945">
        <v>0</v>
      </c>
      <c r="AI2945">
        <v>0</v>
      </c>
      <c r="AJ2945">
        <v>31.82</v>
      </c>
      <c r="AK2945">
        <v>22</v>
      </c>
      <c r="AL2945">
        <v>0</v>
      </c>
      <c r="AM2945" s="35">
        <v>0</v>
      </c>
      <c r="AN2945">
        <v>6.9731599999999999E-3</v>
      </c>
      <c r="AO2945">
        <v>0</v>
      </c>
      <c r="AP2945">
        <v>35</v>
      </c>
      <c r="AQ2945">
        <v>1</v>
      </c>
      <c r="AR2945">
        <v>0.9</v>
      </c>
      <c r="AS2945">
        <v>2.9999999999999997E-4</v>
      </c>
      <c r="AT2945" t="s">
        <v>65</v>
      </c>
      <c r="AU2945" t="s">
        <v>65</v>
      </c>
      <c r="AV2945">
        <v>0.20809</v>
      </c>
      <c r="AW2945" t="s">
        <v>65</v>
      </c>
      <c r="AX2945" t="s">
        <v>65</v>
      </c>
      <c r="AY2945">
        <v>2.7779999999999999E-2</v>
      </c>
      <c r="AZ2945" s="35">
        <v>0</v>
      </c>
      <c r="BA2945" s="35" t="s">
        <v>65</v>
      </c>
      <c r="BB2945" t="s">
        <v>65</v>
      </c>
      <c r="BC2945" t="s">
        <v>65</v>
      </c>
      <c r="BD2945" t="s">
        <v>65</v>
      </c>
      <c r="BE2945">
        <v>6.0200000000000002E-3</v>
      </c>
      <c r="BF2945" t="s">
        <v>10287</v>
      </c>
    </row>
    <row r="2946" spans="1:58" hidden="1" x14ac:dyDescent="0.25">
      <c r="A2946">
        <v>7</v>
      </c>
      <c r="B2946">
        <v>100679234</v>
      </c>
      <c r="C2946" t="s">
        <v>11957</v>
      </c>
      <c r="D2946" t="s">
        <v>58</v>
      </c>
      <c r="E2946" t="s">
        <v>11689</v>
      </c>
      <c r="F2946" t="s">
        <v>47</v>
      </c>
      <c r="G2946" t="s">
        <v>60</v>
      </c>
      <c r="H2946" t="s">
        <v>49</v>
      </c>
      <c r="T2946" s="35"/>
      <c r="W2946" s="23"/>
      <c r="X2946" t="s">
        <v>1315</v>
      </c>
      <c r="Y2946" t="s">
        <v>2219</v>
      </c>
      <c r="Z2946" t="s">
        <v>72</v>
      </c>
      <c r="AA2946">
        <v>63.65</v>
      </c>
      <c r="AB2946" t="s">
        <v>63</v>
      </c>
      <c r="AC2946" t="s">
        <v>55</v>
      </c>
      <c r="AF2946" t="s">
        <v>55</v>
      </c>
      <c r="AG2946">
        <v>0</v>
      </c>
      <c r="AH2946">
        <v>0</v>
      </c>
      <c r="AI2946">
        <v>0</v>
      </c>
      <c r="AJ2946" t="s">
        <v>55</v>
      </c>
      <c r="AK2946" t="s">
        <v>55</v>
      </c>
      <c r="AL2946">
        <v>0</v>
      </c>
      <c r="AM2946" s="35">
        <v>0</v>
      </c>
      <c r="AN2946">
        <v>6.9731599999999999E-3</v>
      </c>
      <c r="AO2946">
        <v>0</v>
      </c>
      <c r="AP2946">
        <v>37</v>
      </c>
      <c r="AQ2946">
        <v>1</v>
      </c>
      <c r="AR2946">
        <v>0.95</v>
      </c>
      <c r="AS2946">
        <v>1.56E-3</v>
      </c>
      <c r="AT2946">
        <v>1.7099999999999999E-3</v>
      </c>
      <c r="AU2946" t="s">
        <v>65</v>
      </c>
      <c r="AV2946">
        <v>1.866E-2</v>
      </c>
      <c r="AW2946" t="s">
        <v>65</v>
      </c>
      <c r="AX2946" t="s">
        <v>65</v>
      </c>
      <c r="AY2946">
        <v>2.632E-2</v>
      </c>
      <c r="AZ2946" s="1">
        <v>3.29E-5</v>
      </c>
      <c r="BA2946" s="1">
        <v>3.0000000000000001E-5</v>
      </c>
      <c r="BB2946" t="s">
        <v>65</v>
      </c>
      <c r="BC2946" t="s">
        <v>65</v>
      </c>
      <c r="BD2946" t="s">
        <v>65</v>
      </c>
      <c r="BE2946">
        <v>0</v>
      </c>
      <c r="BF2946" t="s">
        <v>4038</v>
      </c>
    </row>
    <row r="2947" spans="1:58" hidden="1" x14ac:dyDescent="0.25">
      <c r="A2947">
        <v>7</v>
      </c>
      <c r="B2947">
        <v>100679237</v>
      </c>
      <c r="C2947" t="s">
        <v>11958</v>
      </c>
      <c r="D2947" t="s">
        <v>58</v>
      </c>
      <c r="E2947" t="s">
        <v>11689</v>
      </c>
      <c r="F2947" t="s">
        <v>47</v>
      </c>
      <c r="G2947" t="s">
        <v>60</v>
      </c>
      <c r="H2947" t="s">
        <v>49</v>
      </c>
      <c r="T2947" s="35"/>
      <c r="W2947" s="23"/>
      <c r="X2947" t="s">
        <v>1315</v>
      </c>
      <c r="Y2947" t="s">
        <v>72</v>
      </c>
      <c r="Z2947" t="s">
        <v>27</v>
      </c>
      <c r="AA2947">
        <v>47.76</v>
      </c>
      <c r="AB2947" t="s">
        <v>63</v>
      </c>
      <c r="AC2947" t="s">
        <v>55</v>
      </c>
      <c r="AF2947" t="s">
        <v>55</v>
      </c>
      <c r="AG2947">
        <v>0</v>
      </c>
      <c r="AH2947">
        <v>0</v>
      </c>
      <c r="AI2947">
        <v>0</v>
      </c>
      <c r="AJ2947" t="s">
        <v>55</v>
      </c>
      <c r="AK2947" t="s">
        <v>55</v>
      </c>
      <c r="AL2947">
        <v>0</v>
      </c>
      <c r="AM2947">
        <v>0</v>
      </c>
      <c r="AN2947">
        <v>6.9731599999999999E-3</v>
      </c>
      <c r="AO2947">
        <v>0</v>
      </c>
      <c r="AP2947">
        <v>39</v>
      </c>
      <c r="AQ2947">
        <v>1</v>
      </c>
      <c r="AR2947">
        <v>1</v>
      </c>
      <c r="AS2947">
        <v>1.32E-3</v>
      </c>
      <c r="AT2947">
        <v>1.1999999999999999E-3</v>
      </c>
      <c r="AU2947" t="s">
        <v>65</v>
      </c>
      <c r="AV2947">
        <v>3.8879999999999998E-2</v>
      </c>
      <c r="AW2947" t="s">
        <v>65</v>
      </c>
      <c r="AX2947" t="s">
        <v>65</v>
      </c>
      <c r="AY2947">
        <v>2.5000000000000001E-2</v>
      </c>
      <c r="AZ2947" s="1">
        <v>2.4700000000000001E-5</v>
      </c>
      <c r="BA2947" s="1">
        <v>1.5E-5</v>
      </c>
      <c r="BB2947" t="s">
        <v>65</v>
      </c>
      <c r="BC2947" t="s">
        <v>65</v>
      </c>
      <c r="BD2947" t="s">
        <v>65</v>
      </c>
      <c r="BE2947">
        <v>5.0000000000000001E-4</v>
      </c>
      <c r="BF2947" t="s">
        <v>4038</v>
      </c>
    </row>
    <row r="2948" spans="1:58" hidden="1" x14ac:dyDescent="0.25">
      <c r="A2948">
        <v>7</v>
      </c>
      <c r="B2948">
        <v>100680243</v>
      </c>
      <c r="C2948" t="s">
        <v>9803</v>
      </c>
      <c r="D2948" t="s">
        <v>9804</v>
      </c>
      <c r="E2948" t="s">
        <v>11689</v>
      </c>
      <c r="F2948" t="s">
        <v>97</v>
      </c>
      <c r="G2948" t="s">
        <v>48</v>
      </c>
      <c r="H2948" t="s">
        <v>49</v>
      </c>
      <c r="T2948" s="35"/>
      <c r="W2948" s="23"/>
      <c r="X2948" t="s">
        <v>1315</v>
      </c>
      <c r="Y2948" t="s">
        <v>51</v>
      </c>
      <c r="Z2948" t="s">
        <v>52</v>
      </c>
      <c r="AA2948">
        <v>935.13</v>
      </c>
      <c r="AB2948" t="s">
        <v>53</v>
      </c>
      <c r="AC2948" t="s">
        <v>9805</v>
      </c>
      <c r="AF2948" t="s">
        <v>55</v>
      </c>
      <c r="AG2948">
        <v>0.89800000000000002</v>
      </c>
      <c r="AH2948">
        <v>0</v>
      </c>
      <c r="AI2948">
        <v>0</v>
      </c>
      <c r="AJ2948">
        <v>81.819999999999993</v>
      </c>
      <c r="AK2948">
        <v>11</v>
      </c>
      <c r="AL2948">
        <v>0</v>
      </c>
      <c r="AM2948">
        <v>0</v>
      </c>
      <c r="AN2948">
        <v>6.9731599999999999E-3</v>
      </c>
      <c r="AO2948">
        <v>0</v>
      </c>
      <c r="AP2948">
        <v>34</v>
      </c>
      <c r="AQ2948">
        <v>2</v>
      </c>
      <c r="AR2948">
        <v>0.9</v>
      </c>
      <c r="AS2948" s="1">
        <v>8.5500000000000005E-8</v>
      </c>
      <c r="AT2948" t="s">
        <v>65</v>
      </c>
      <c r="AU2948" t="s">
        <v>65</v>
      </c>
      <c r="AV2948">
        <v>1</v>
      </c>
      <c r="AW2948" t="s">
        <v>65</v>
      </c>
      <c r="AX2948" t="s">
        <v>65</v>
      </c>
      <c r="AY2948">
        <v>5.5559999999999998E-2</v>
      </c>
      <c r="AZ2948">
        <v>0</v>
      </c>
      <c r="BA2948" t="s">
        <v>65</v>
      </c>
      <c r="BB2948" t="s">
        <v>65</v>
      </c>
      <c r="BC2948" t="s">
        <v>65</v>
      </c>
      <c r="BD2948" t="s">
        <v>65</v>
      </c>
      <c r="BE2948">
        <v>7.0730000000000001E-2</v>
      </c>
      <c r="BF2948" t="s">
        <v>9527</v>
      </c>
    </row>
    <row r="2949" spans="1:58" hidden="1" x14ac:dyDescent="0.25">
      <c r="A2949">
        <v>7</v>
      </c>
      <c r="B2949">
        <v>100680293</v>
      </c>
      <c r="C2949" t="s">
        <v>9806</v>
      </c>
      <c r="D2949" t="s">
        <v>58</v>
      </c>
      <c r="E2949" t="s">
        <v>11689</v>
      </c>
      <c r="F2949" t="s">
        <v>85</v>
      </c>
      <c r="G2949" t="s">
        <v>60</v>
      </c>
      <c r="H2949" t="s">
        <v>49</v>
      </c>
      <c r="T2949" s="35"/>
      <c r="W2949" s="23"/>
      <c r="X2949" t="s">
        <v>1315</v>
      </c>
      <c r="Y2949" t="s">
        <v>2219</v>
      </c>
      <c r="Z2949" t="s">
        <v>72</v>
      </c>
      <c r="AA2949">
        <v>933.23</v>
      </c>
      <c r="AB2949" t="s">
        <v>63</v>
      </c>
      <c r="AC2949" t="s">
        <v>55</v>
      </c>
      <c r="AF2949" t="s">
        <v>55</v>
      </c>
      <c r="AG2949">
        <v>0</v>
      </c>
      <c r="AH2949">
        <v>0</v>
      </c>
      <c r="AI2949">
        <v>0</v>
      </c>
      <c r="AJ2949" t="s">
        <v>55</v>
      </c>
      <c r="AK2949" t="s">
        <v>55</v>
      </c>
      <c r="AL2949">
        <v>0</v>
      </c>
      <c r="AM2949">
        <v>0</v>
      </c>
      <c r="AN2949">
        <v>6.9731599999999999E-3</v>
      </c>
      <c r="AO2949">
        <v>0</v>
      </c>
      <c r="AP2949">
        <v>36</v>
      </c>
      <c r="AQ2949">
        <v>2</v>
      </c>
      <c r="AR2949">
        <v>0.95</v>
      </c>
      <c r="AS2949" s="1">
        <v>9.5900000000000005E-8</v>
      </c>
      <c r="AT2949" t="s">
        <v>65</v>
      </c>
      <c r="AU2949" t="s">
        <v>65</v>
      </c>
      <c r="AV2949">
        <v>0.76548000000000005</v>
      </c>
      <c r="AW2949" t="s">
        <v>65</v>
      </c>
      <c r="AX2949" t="s">
        <v>65</v>
      </c>
      <c r="AY2949">
        <v>5.2630000000000003E-2</v>
      </c>
      <c r="AZ2949" s="35">
        <v>0</v>
      </c>
      <c r="BA2949" s="35" t="s">
        <v>65</v>
      </c>
      <c r="BB2949" t="s">
        <v>65</v>
      </c>
      <c r="BC2949" t="s">
        <v>65</v>
      </c>
      <c r="BD2949" t="s">
        <v>65</v>
      </c>
      <c r="BE2949">
        <v>8.3680000000000004E-2</v>
      </c>
      <c r="BF2949" t="s">
        <v>9527</v>
      </c>
    </row>
    <row r="2950" spans="1:58" hidden="1" x14ac:dyDescent="0.25">
      <c r="A2950">
        <v>7</v>
      </c>
      <c r="B2950">
        <v>100680313</v>
      </c>
      <c r="C2950" t="s">
        <v>9807</v>
      </c>
      <c r="D2950" t="s">
        <v>9808</v>
      </c>
      <c r="E2950" t="s">
        <v>11689</v>
      </c>
      <c r="F2950" t="s">
        <v>97</v>
      </c>
      <c r="G2950" t="s">
        <v>48</v>
      </c>
      <c r="H2950" t="s">
        <v>49</v>
      </c>
      <c r="T2950" s="35"/>
      <c r="W2950" s="23"/>
      <c r="X2950" t="s">
        <v>1315</v>
      </c>
      <c r="Y2950" t="s">
        <v>72</v>
      </c>
      <c r="Z2950" t="s">
        <v>78</v>
      </c>
      <c r="AA2950">
        <v>702.64</v>
      </c>
      <c r="AB2950" t="s">
        <v>53</v>
      </c>
      <c r="AC2950" t="s">
        <v>9809</v>
      </c>
      <c r="AF2950" t="s">
        <v>55</v>
      </c>
      <c r="AG2950">
        <v>0.88900000000000001</v>
      </c>
      <c r="AH2950">
        <v>0</v>
      </c>
      <c r="AI2950">
        <v>0</v>
      </c>
      <c r="AJ2950">
        <v>38.89</v>
      </c>
      <c r="AK2950">
        <v>18</v>
      </c>
      <c r="AL2950">
        <v>0</v>
      </c>
      <c r="AM2950">
        <v>0</v>
      </c>
      <c r="AN2950">
        <v>6.9731599999999999E-3</v>
      </c>
      <c r="AO2950">
        <v>0</v>
      </c>
      <c r="AP2950">
        <v>38</v>
      </c>
      <c r="AQ2950">
        <v>2</v>
      </c>
      <c r="AR2950">
        <v>1</v>
      </c>
      <c r="AS2950" s="1">
        <v>3.22E-7</v>
      </c>
      <c r="AT2950" s="1">
        <v>3.5199999999999998E-7</v>
      </c>
      <c r="AU2950">
        <v>4.6989999999999997E-2</v>
      </c>
      <c r="AV2950">
        <v>0.76931000000000005</v>
      </c>
      <c r="AW2950" t="s">
        <v>65</v>
      </c>
      <c r="AX2950" s="1">
        <v>2.09E-5</v>
      </c>
      <c r="AY2950">
        <v>0.05</v>
      </c>
      <c r="AZ2950" s="1">
        <v>8.2900000000000002E-6</v>
      </c>
      <c r="BA2950">
        <v>0</v>
      </c>
      <c r="BB2950" t="s">
        <v>65</v>
      </c>
      <c r="BC2950">
        <v>0</v>
      </c>
      <c r="BD2950">
        <v>8.3899999999999999E-3</v>
      </c>
      <c r="BE2950">
        <v>8.3930000000000005E-2</v>
      </c>
      <c r="BF2950" t="s">
        <v>9527</v>
      </c>
    </row>
    <row r="2951" spans="1:58" hidden="1" x14ac:dyDescent="0.25">
      <c r="A2951">
        <v>3</v>
      </c>
      <c r="B2951">
        <v>195452873</v>
      </c>
      <c r="C2951" t="s">
        <v>5447</v>
      </c>
      <c r="D2951" t="s">
        <v>5448</v>
      </c>
      <c r="E2951" t="s">
        <v>5308</v>
      </c>
      <c r="F2951" t="s">
        <v>47</v>
      </c>
      <c r="G2951" t="s">
        <v>48</v>
      </c>
      <c r="H2951" t="s">
        <v>76</v>
      </c>
      <c r="T2951" s="35"/>
      <c r="W2951" s="23"/>
      <c r="X2951" t="s">
        <v>5449</v>
      </c>
      <c r="Y2951" t="s">
        <v>78</v>
      </c>
      <c r="Z2951" t="s">
        <v>72</v>
      </c>
      <c r="AA2951">
        <v>1330.69</v>
      </c>
      <c r="AB2951" t="s">
        <v>53</v>
      </c>
      <c r="AC2951" t="s">
        <v>5450</v>
      </c>
      <c r="AD2951" t="s">
        <v>64</v>
      </c>
      <c r="AE2951" t="s">
        <v>64</v>
      </c>
      <c r="AF2951" t="s">
        <v>55</v>
      </c>
      <c r="AG2951">
        <v>0.99199999999999999</v>
      </c>
      <c r="AH2951">
        <v>0</v>
      </c>
      <c r="AI2951">
        <v>0</v>
      </c>
      <c r="AJ2951">
        <v>78.569999999999993</v>
      </c>
      <c r="AK2951">
        <v>56</v>
      </c>
      <c r="AL2951">
        <v>0</v>
      </c>
      <c r="AM2951">
        <v>0</v>
      </c>
      <c r="AN2951">
        <v>0.104428323</v>
      </c>
      <c r="AO2951">
        <v>0</v>
      </c>
      <c r="AP2951">
        <v>35</v>
      </c>
      <c r="AQ2951">
        <v>3</v>
      </c>
      <c r="AR2951">
        <v>0.95</v>
      </c>
      <c r="AS2951" s="1">
        <v>4.2400000000000001E-5</v>
      </c>
      <c r="AT2951" s="1">
        <v>1.73E-10</v>
      </c>
      <c r="AU2951" s="1">
        <v>6.2399999999999999E-5</v>
      </c>
      <c r="AV2951">
        <v>2.2759999999999999E-2</v>
      </c>
      <c r="AW2951" t="s">
        <v>65</v>
      </c>
      <c r="AX2951" t="s">
        <v>65</v>
      </c>
      <c r="AY2951">
        <v>7.8950000000000006E-2</v>
      </c>
      <c r="AZ2951" s="35">
        <v>1.72E-3</v>
      </c>
      <c r="BA2951" s="35">
        <v>0</v>
      </c>
      <c r="BB2951" t="s">
        <v>65</v>
      </c>
      <c r="BC2951" t="s">
        <v>65</v>
      </c>
      <c r="BD2951">
        <v>1.6000000000000001E-3</v>
      </c>
      <c r="BE2951">
        <v>1.512E-2</v>
      </c>
      <c r="BF2951" t="s">
        <v>5451</v>
      </c>
    </row>
    <row r="2952" spans="1:58" hidden="1" x14ac:dyDescent="0.25">
      <c r="A2952">
        <v>3</v>
      </c>
      <c r="B2952">
        <v>195452873</v>
      </c>
      <c r="C2952" t="s">
        <v>5447</v>
      </c>
      <c r="D2952" t="s">
        <v>5448</v>
      </c>
      <c r="E2952" t="s">
        <v>8925</v>
      </c>
      <c r="F2952" t="s">
        <v>47</v>
      </c>
      <c r="G2952" t="s">
        <v>48</v>
      </c>
      <c r="H2952" t="s">
        <v>49</v>
      </c>
      <c r="T2952" s="35"/>
      <c r="W2952" s="23"/>
      <c r="X2952" t="s">
        <v>5449</v>
      </c>
      <c r="Y2952" t="s">
        <v>78</v>
      </c>
      <c r="Z2952" t="s">
        <v>72</v>
      </c>
      <c r="AA2952">
        <v>1330.69</v>
      </c>
      <c r="AB2952" t="s">
        <v>53</v>
      </c>
      <c r="AC2952" t="s">
        <v>5450</v>
      </c>
      <c r="AD2952" t="s">
        <v>64</v>
      </c>
      <c r="AE2952" t="s">
        <v>64</v>
      </c>
      <c r="AF2952" t="s">
        <v>55</v>
      </c>
      <c r="AG2952">
        <v>0.99199999999999999</v>
      </c>
      <c r="AH2952">
        <v>0</v>
      </c>
      <c r="AI2952">
        <v>0</v>
      </c>
      <c r="AJ2952">
        <v>78.569999999999993</v>
      </c>
      <c r="AK2952">
        <v>56</v>
      </c>
      <c r="AL2952">
        <v>0</v>
      </c>
      <c r="AM2952" s="35">
        <v>0</v>
      </c>
      <c r="AN2952">
        <v>0.104428323</v>
      </c>
      <c r="AO2952">
        <v>0</v>
      </c>
      <c r="AP2952">
        <v>35</v>
      </c>
      <c r="AQ2952">
        <v>3</v>
      </c>
      <c r="AR2952">
        <v>0.95</v>
      </c>
      <c r="AS2952" s="1">
        <v>4.2400000000000001E-5</v>
      </c>
      <c r="AT2952" s="1">
        <v>1.73E-10</v>
      </c>
      <c r="AU2952" s="1">
        <v>6.2399999999999999E-5</v>
      </c>
      <c r="AV2952">
        <v>2.2759999999999999E-2</v>
      </c>
      <c r="AW2952" t="s">
        <v>65</v>
      </c>
      <c r="AX2952" t="s">
        <v>65</v>
      </c>
      <c r="AY2952">
        <v>7.8950000000000006E-2</v>
      </c>
      <c r="AZ2952" s="35">
        <v>1.72E-3</v>
      </c>
      <c r="BA2952">
        <v>0</v>
      </c>
      <c r="BB2952" t="s">
        <v>65</v>
      </c>
      <c r="BC2952" t="s">
        <v>65</v>
      </c>
      <c r="BD2952">
        <v>1.6000000000000001E-3</v>
      </c>
      <c r="BE2952">
        <v>1.512E-2</v>
      </c>
      <c r="BF2952" t="s">
        <v>5451</v>
      </c>
    </row>
    <row r="2953" spans="1:58" hidden="1" x14ac:dyDescent="0.25">
      <c r="A2953">
        <v>3</v>
      </c>
      <c r="B2953">
        <v>195452873</v>
      </c>
      <c r="C2953" t="s">
        <v>5447</v>
      </c>
      <c r="D2953" t="s">
        <v>5448</v>
      </c>
      <c r="E2953" t="s">
        <v>9502</v>
      </c>
      <c r="F2953" t="s">
        <v>47</v>
      </c>
      <c r="G2953" t="s">
        <v>48</v>
      </c>
      <c r="H2953" t="s">
        <v>49</v>
      </c>
      <c r="T2953" s="35"/>
      <c r="W2953" s="23"/>
      <c r="X2953" t="s">
        <v>5449</v>
      </c>
      <c r="Y2953" t="s">
        <v>78</v>
      </c>
      <c r="Z2953" t="s">
        <v>72</v>
      </c>
      <c r="AA2953">
        <v>1330.69</v>
      </c>
      <c r="AB2953" t="s">
        <v>53</v>
      </c>
      <c r="AC2953" t="s">
        <v>5450</v>
      </c>
      <c r="AD2953" t="s">
        <v>64</v>
      </c>
      <c r="AE2953" t="s">
        <v>64</v>
      </c>
      <c r="AF2953" t="s">
        <v>55</v>
      </c>
      <c r="AG2953">
        <v>0.99199999999999999</v>
      </c>
      <c r="AH2953">
        <v>0</v>
      </c>
      <c r="AI2953">
        <v>0</v>
      </c>
      <c r="AJ2953">
        <v>78.569999999999993</v>
      </c>
      <c r="AK2953">
        <v>56</v>
      </c>
      <c r="AL2953">
        <v>0</v>
      </c>
      <c r="AM2953" s="35">
        <v>0</v>
      </c>
      <c r="AN2953">
        <v>0.104428323</v>
      </c>
      <c r="AO2953">
        <v>0</v>
      </c>
      <c r="AP2953">
        <v>35</v>
      </c>
      <c r="AQ2953">
        <v>3</v>
      </c>
      <c r="AR2953">
        <v>0.95</v>
      </c>
      <c r="AS2953" s="1">
        <v>4.2400000000000001E-5</v>
      </c>
      <c r="AT2953" s="1">
        <v>1.73E-10</v>
      </c>
      <c r="AU2953" s="1">
        <v>6.2399999999999999E-5</v>
      </c>
      <c r="AV2953">
        <v>2.2759999999999999E-2</v>
      </c>
      <c r="AW2953" t="s">
        <v>65</v>
      </c>
      <c r="AX2953" t="s">
        <v>65</v>
      </c>
      <c r="AY2953">
        <v>7.8950000000000006E-2</v>
      </c>
      <c r="AZ2953" s="35">
        <v>1.72E-3</v>
      </c>
      <c r="BA2953">
        <v>0</v>
      </c>
      <c r="BB2953" t="s">
        <v>65</v>
      </c>
      <c r="BC2953" t="s">
        <v>65</v>
      </c>
      <c r="BD2953">
        <v>1.6000000000000001E-3</v>
      </c>
      <c r="BE2953">
        <v>1.512E-2</v>
      </c>
      <c r="BF2953" t="s">
        <v>5451</v>
      </c>
    </row>
    <row r="2954" spans="1:58" hidden="1" x14ac:dyDescent="0.25">
      <c r="A2954">
        <v>3</v>
      </c>
      <c r="B2954">
        <v>195453204</v>
      </c>
      <c r="C2954" t="s">
        <v>11830</v>
      </c>
      <c r="D2954" t="s">
        <v>11831</v>
      </c>
      <c r="E2954" t="s">
        <v>11689</v>
      </c>
      <c r="F2954" t="s">
        <v>47</v>
      </c>
      <c r="G2954" t="s">
        <v>48</v>
      </c>
      <c r="H2954" t="s">
        <v>49</v>
      </c>
      <c r="T2954" s="35"/>
      <c r="W2954" s="23"/>
      <c r="X2954" t="s">
        <v>5449</v>
      </c>
      <c r="Y2954" t="s">
        <v>51</v>
      </c>
      <c r="Z2954" t="s">
        <v>52</v>
      </c>
      <c r="AA2954">
        <v>176.15</v>
      </c>
      <c r="AB2954" t="s">
        <v>53</v>
      </c>
      <c r="AC2954" t="s">
        <v>11832</v>
      </c>
      <c r="AD2954" t="s">
        <v>64</v>
      </c>
      <c r="AE2954" t="s">
        <v>64</v>
      </c>
      <c r="AF2954" t="s">
        <v>55</v>
      </c>
      <c r="AG2954">
        <v>0.98699999999999999</v>
      </c>
      <c r="AH2954">
        <v>0</v>
      </c>
      <c r="AI2954">
        <v>0</v>
      </c>
      <c r="AJ2954">
        <v>85.19</v>
      </c>
      <c r="AK2954">
        <v>54</v>
      </c>
      <c r="AL2954">
        <v>0</v>
      </c>
      <c r="AM2954">
        <v>0</v>
      </c>
      <c r="AN2954">
        <v>0.104428323</v>
      </c>
      <c r="AO2954">
        <v>0</v>
      </c>
      <c r="AP2954">
        <v>37</v>
      </c>
      <c r="AQ2954">
        <v>1</v>
      </c>
      <c r="AR2954">
        <v>0.95</v>
      </c>
      <c r="AS2954" s="35">
        <v>4.1829999999999999E-2</v>
      </c>
      <c r="AT2954">
        <v>2.699E-2</v>
      </c>
      <c r="AU2954" t="s">
        <v>65</v>
      </c>
      <c r="AV2954">
        <v>5.6230000000000002E-2</v>
      </c>
      <c r="AW2954" t="s">
        <v>65</v>
      </c>
      <c r="AX2954">
        <v>3.5499999999999997E-2</v>
      </c>
      <c r="AY2954">
        <v>2.632E-2</v>
      </c>
      <c r="AZ2954">
        <v>1.1199999999999999E-3</v>
      </c>
      <c r="BA2954">
        <v>6.9999999999999999E-4</v>
      </c>
      <c r="BB2954" t="s">
        <v>65</v>
      </c>
      <c r="BC2954">
        <v>8.3000000000000001E-4</v>
      </c>
      <c r="BD2954" t="s">
        <v>65</v>
      </c>
      <c r="BE2954">
        <v>1.0200000000000001E-3</v>
      </c>
      <c r="BF2954" t="s">
        <v>4038</v>
      </c>
    </row>
    <row r="2955" spans="1:58" hidden="1" x14ac:dyDescent="0.25">
      <c r="A2955">
        <v>3</v>
      </c>
      <c r="B2955">
        <v>195475903</v>
      </c>
      <c r="C2955" t="s">
        <v>4756</v>
      </c>
      <c r="D2955" t="s">
        <v>58</v>
      </c>
      <c r="E2955" t="s">
        <v>4574</v>
      </c>
      <c r="F2955" t="s">
        <v>47</v>
      </c>
      <c r="G2955" t="s">
        <v>60</v>
      </c>
      <c r="H2955" t="s">
        <v>76</v>
      </c>
      <c r="T2955" s="35"/>
      <c r="W2955" s="23"/>
      <c r="X2955" t="s">
        <v>4757</v>
      </c>
      <c r="Y2955" t="s">
        <v>4758</v>
      </c>
      <c r="Z2955" t="s">
        <v>72</v>
      </c>
      <c r="AA2955">
        <v>949.02</v>
      </c>
      <c r="AB2955" t="s">
        <v>63</v>
      </c>
      <c r="AC2955" t="s">
        <v>55</v>
      </c>
      <c r="AD2955" t="s">
        <v>282</v>
      </c>
      <c r="AE2955" t="s">
        <v>64</v>
      </c>
      <c r="AF2955" t="s">
        <v>55</v>
      </c>
      <c r="AG2955">
        <v>0</v>
      </c>
      <c r="AH2955">
        <v>4.1609999999999996</v>
      </c>
      <c r="AI2955">
        <v>0.72799999999999998</v>
      </c>
      <c r="AJ2955" t="s">
        <v>55</v>
      </c>
      <c r="AK2955" t="s">
        <v>55</v>
      </c>
      <c r="AL2955">
        <v>0</v>
      </c>
      <c r="AM2955" s="35">
        <v>0</v>
      </c>
      <c r="AN2955">
        <v>0.113763226</v>
      </c>
      <c r="AO2955">
        <v>0</v>
      </c>
      <c r="AP2955">
        <v>39</v>
      </c>
      <c r="AQ2955">
        <v>1</v>
      </c>
      <c r="AR2955">
        <v>1</v>
      </c>
      <c r="AS2955" s="35">
        <v>3.1780000000000003E-2</v>
      </c>
      <c r="AT2955">
        <v>4.0280000000000003E-2</v>
      </c>
      <c r="AU2955" t="s">
        <v>65</v>
      </c>
      <c r="AV2955">
        <v>7.7759999999999996E-2</v>
      </c>
      <c r="AW2955" t="s">
        <v>65</v>
      </c>
      <c r="AX2955" t="s">
        <v>65</v>
      </c>
      <c r="AY2955">
        <v>2.5000000000000001E-2</v>
      </c>
      <c r="AZ2955">
        <v>8.0000000000000004E-4</v>
      </c>
      <c r="BA2955">
        <v>1.01E-3</v>
      </c>
      <c r="BB2955" t="s">
        <v>65</v>
      </c>
      <c r="BC2955" t="s">
        <v>65</v>
      </c>
      <c r="BD2955" t="s">
        <v>65</v>
      </c>
      <c r="BE2955">
        <v>1.5299999999999999E-3</v>
      </c>
      <c r="BF2955" t="s">
        <v>910</v>
      </c>
    </row>
    <row r="2956" spans="1:58" hidden="1" x14ac:dyDescent="0.25">
      <c r="A2956">
        <v>3</v>
      </c>
      <c r="B2956">
        <v>195486123</v>
      </c>
      <c r="C2956" t="s">
        <v>4759</v>
      </c>
      <c r="D2956" t="s">
        <v>4760</v>
      </c>
      <c r="E2956" t="s">
        <v>4574</v>
      </c>
      <c r="F2956" t="s">
        <v>47</v>
      </c>
      <c r="G2956" t="s">
        <v>48</v>
      </c>
      <c r="H2956" t="s">
        <v>76</v>
      </c>
      <c r="T2956" s="35"/>
      <c r="W2956" s="23"/>
      <c r="X2956" t="s">
        <v>4757</v>
      </c>
      <c r="Y2956" t="s">
        <v>78</v>
      </c>
      <c r="Z2956" t="s">
        <v>72</v>
      </c>
      <c r="AA2956">
        <v>780.07</v>
      </c>
      <c r="AB2956" t="s">
        <v>53</v>
      </c>
      <c r="AC2956" t="s">
        <v>4761</v>
      </c>
      <c r="AF2956" t="s">
        <v>55</v>
      </c>
      <c r="AG2956">
        <v>1</v>
      </c>
      <c r="AH2956">
        <v>0</v>
      </c>
      <c r="AI2956">
        <v>0.997</v>
      </c>
      <c r="AJ2956">
        <v>100</v>
      </c>
      <c r="AK2956">
        <v>56</v>
      </c>
      <c r="AL2956">
        <v>0</v>
      </c>
      <c r="AM2956" s="35">
        <v>0</v>
      </c>
      <c r="AN2956">
        <v>0.113763226</v>
      </c>
      <c r="AO2956">
        <v>0</v>
      </c>
      <c r="AP2956">
        <v>39</v>
      </c>
      <c r="AQ2956">
        <v>1</v>
      </c>
      <c r="AR2956">
        <v>1</v>
      </c>
      <c r="AS2956" s="35">
        <v>3.687E-2</v>
      </c>
      <c r="AT2956" s="35">
        <v>4.172E-2</v>
      </c>
      <c r="AU2956">
        <v>0.10553</v>
      </c>
      <c r="AV2956">
        <v>5.901E-2</v>
      </c>
      <c r="AW2956">
        <v>3.6269999999999997E-2</v>
      </c>
      <c r="AX2956">
        <v>4.0919999999999998E-2</v>
      </c>
      <c r="AY2956">
        <v>2.5000000000000001E-2</v>
      </c>
      <c r="AZ2956" s="35">
        <v>9.3000000000000005E-4</v>
      </c>
      <c r="BA2956">
        <v>1.0499999999999999E-3</v>
      </c>
      <c r="BB2956">
        <v>7.9000000000000001E-4</v>
      </c>
      <c r="BC2956">
        <v>9.3000000000000005E-4</v>
      </c>
      <c r="BD2956">
        <v>2.5999999999999999E-3</v>
      </c>
      <c r="BE2956">
        <v>1.0200000000000001E-3</v>
      </c>
      <c r="BF2956" t="s">
        <v>910</v>
      </c>
    </row>
    <row r="2957" spans="1:58" hidden="1" x14ac:dyDescent="0.25">
      <c r="A2957">
        <v>3</v>
      </c>
      <c r="B2957">
        <v>195489065</v>
      </c>
      <c r="C2957" t="s">
        <v>4762</v>
      </c>
      <c r="D2957" t="s">
        <v>4763</v>
      </c>
      <c r="E2957" t="s">
        <v>4574</v>
      </c>
      <c r="F2957" t="s">
        <v>47</v>
      </c>
      <c r="G2957" t="s">
        <v>48</v>
      </c>
      <c r="H2957" t="s">
        <v>76</v>
      </c>
      <c r="T2957" s="35"/>
      <c r="W2957" s="23"/>
      <c r="X2957" t="s">
        <v>4757</v>
      </c>
      <c r="Y2957" t="s">
        <v>78</v>
      </c>
      <c r="Z2957" t="s">
        <v>52</v>
      </c>
      <c r="AA2957">
        <v>311.07</v>
      </c>
      <c r="AB2957" t="s">
        <v>53</v>
      </c>
      <c r="AC2957" t="s">
        <v>4764</v>
      </c>
      <c r="AF2957" t="s">
        <v>55</v>
      </c>
      <c r="AG2957">
        <v>1</v>
      </c>
      <c r="AH2957">
        <v>4.8579999999999997</v>
      </c>
      <c r="AI2957">
        <v>1</v>
      </c>
      <c r="AJ2957">
        <v>100</v>
      </c>
      <c r="AK2957">
        <v>65</v>
      </c>
      <c r="AL2957">
        <v>0</v>
      </c>
      <c r="AM2957" s="35">
        <v>0</v>
      </c>
      <c r="AN2957">
        <v>0.113763226</v>
      </c>
      <c r="AO2957">
        <v>0</v>
      </c>
      <c r="AP2957">
        <v>39</v>
      </c>
      <c r="AQ2957">
        <v>1</v>
      </c>
      <c r="AR2957">
        <v>1</v>
      </c>
      <c r="AS2957">
        <v>3.6850000000000001E-2</v>
      </c>
      <c r="AT2957">
        <v>4.3389999999999998E-2</v>
      </c>
      <c r="AU2957">
        <v>0.10553</v>
      </c>
      <c r="AV2957">
        <v>9.4950000000000007E-2</v>
      </c>
      <c r="AW2957" t="s">
        <v>65</v>
      </c>
      <c r="AX2957">
        <v>3.6470000000000002E-2</v>
      </c>
      <c r="AY2957">
        <v>2.5000000000000001E-2</v>
      </c>
      <c r="AZ2957" s="35">
        <v>9.3000000000000005E-4</v>
      </c>
      <c r="BA2957" s="35">
        <v>1.09E-3</v>
      </c>
      <c r="BB2957" t="s">
        <v>65</v>
      </c>
      <c r="BC2957">
        <v>8.0999999999999996E-4</v>
      </c>
      <c r="BD2957">
        <v>2.5999999999999999E-3</v>
      </c>
      <c r="BE2957">
        <v>1.6900000000000001E-3</v>
      </c>
      <c r="BF2957" t="s">
        <v>910</v>
      </c>
    </row>
    <row r="2958" spans="1:58" hidden="1" x14ac:dyDescent="0.25">
      <c r="A2958">
        <v>11</v>
      </c>
      <c r="B2958">
        <v>1267649</v>
      </c>
      <c r="C2958" t="s">
        <v>4977</v>
      </c>
      <c r="D2958" t="s">
        <v>4978</v>
      </c>
      <c r="E2958" t="s">
        <v>4574</v>
      </c>
      <c r="F2958" t="s">
        <v>47</v>
      </c>
      <c r="G2958" t="s">
        <v>48</v>
      </c>
      <c r="H2958" t="s">
        <v>76</v>
      </c>
      <c r="T2958" s="35"/>
      <c r="W2958" s="23"/>
      <c r="X2958" t="s">
        <v>4979</v>
      </c>
      <c r="Y2958" t="s">
        <v>51</v>
      </c>
      <c r="Z2958" t="s">
        <v>52</v>
      </c>
      <c r="AA2958">
        <v>233.07</v>
      </c>
      <c r="AB2958" t="s">
        <v>53</v>
      </c>
      <c r="AC2958" t="s">
        <v>4980</v>
      </c>
      <c r="AD2958" t="s">
        <v>64</v>
      </c>
      <c r="AE2958" t="s">
        <v>64</v>
      </c>
      <c r="AF2958" t="s">
        <v>55</v>
      </c>
      <c r="AG2958">
        <v>0.98699999999999999</v>
      </c>
      <c r="AH2958">
        <v>0</v>
      </c>
      <c r="AI2958">
        <v>0</v>
      </c>
      <c r="AJ2958">
        <v>22.58</v>
      </c>
      <c r="AK2958">
        <v>31</v>
      </c>
      <c r="AL2958" s="1">
        <v>2.9352868842084399E-7</v>
      </c>
      <c r="AM2958" s="35">
        <v>0.99999970647131198</v>
      </c>
      <c r="AN2958">
        <v>0.612227576</v>
      </c>
      <c r="AO2958">
        <v>0</v>
      </c>
      <c r="AP2958">
        <v>39</v>
      </c>
      <c r="AQ2958">
        <v>1</v>
      </c>
      <c r="AR2958">
        <v>1</v>
      </c>
      <c r="AS2958">
        <v>1.15E-2</v>
      </c>
      <c r="AT2958">
        <v>1.197E-2</v>
      </c>
      <c r="AU2958">
        <v>1.5789999999999998E-2</v>
      </c>
      <c r="AV2958" t="s">
        <v>65</v>
      </c>
      <c r="AW2958" t="s">
        <v>65</v>
      </c>
      <c r="AX2958">
        <v>1.418E-2</v>
      </c>
      <c r="AY2958">
        <v>2.5000000000000001E-2</v>
      </c>
      <c r="AZ2958">
        <v>2.7999999999999998E-4</v>
      </c>
      <c r="BA2958">
        <v>2.9E-4</v>
      </c>
      <c r="BB2958" t="s">
        <v>65</v>
      </c>
      <c r="BC2958">
        <v>2.4000000000000001E-4</v>
      </c>
      <c r="BD2958">
        <v>2.0000000000000001E-4</v>
      </c>
      <c r="BE2958" t="s">
        <v>65</v>
      </c>
      <c r="BF2958" t="s">
        <v>910</v>
      </c>
    </row>
    <row r="2959" spans="1:58" hidden="1" x14ac:dyDescent="0.25">
      <c r="A2959">
        <v>11</v>
      </c>
      <c r="B2959">
        <v>1264187</v>
      </c>
      <c r="C2959" t="s">
        <v>6368</v>
      </c>
      <c r="D2959" t="s">
        <v>6369</v>
      </c>
      <c r="E2959" t="s">
        <v>6034</v>
      </c>
      <c r="F2959" t="s">
        <v>47</v>
      </c>
      <c r="G2959" t="s">
        <v>48</v>
      </c>
      <c r="H2959" t="s">
        <v>76</v>
      </c>
      <c r="T2959" s="35"/>
      <c r="W2959" s="23"/>
      <c r="X2959" t="s">
        <v>4979</v>
      </c>
      <c r="Y2959" t="s">
        <v>51</v>
      </c>
      <c r="Z2959" t="s">
        <v>52</v>
      </c>
      <c r="AA2959">
        <v>1118.28</v>
      </c>
      <c r="AB2959" t="s">
        <v>53</v>
      </c>
      <c r="AC2959" t="s">
        <v>6370</v>
      </c>
      <c r="AD2959" t="s">
        <v>64</v>
      </c>
      <c r="AE2959" t="s">
        <v>64</v>
      </c>
      <c r="AF2959" t="s">
        <v>55</v>
      </c>
      <c r="AG2959">
        <v>0.97499999999999998</v>
      </c>
      <c r="AH2959">
        <v>0</v>
      </c>
      <c r="AI2959">
        <v>0</v>
      </c>
      <c r="AJ2959">
        <v>15.79</v>
      </c>
      <c r="AK2959">
        <v>38</v>
      </c>
      <c r="AL2959" s="1">
        <v>2.9352868842084399E-7</v>
      </c>
      <c r="AM2959">
        <v>0.99999970647131198</v>
      </c>
      <c r="AN2959">
        <v>0.612227576</v>
      </c>
      <c r="AO2959">
        <v>0</v>
      </c>
      <c r="AP2959">
        <v>37</v>
      </c>
      <c r="AQ2959">
        <v>1</v>
      </c>
      <c r="AR2959">
        <v>0.95</v>
      </c>
      <c r="AS2959">
        <v>7.9560000000000006E-2</v>
      </c>
      <c r="AT2959">
        <v>0.12346</v>
      </c>
      <c r="AU2959">
        <v>4.4359999999999997E-2</v>
      </c>
      <c r="AV2959">
        <v>0.26197999999999999</v>
      </c>
      <c r="AW2959" t="s">
        <v>65</v>
      </c>
      <c r="AX2959">
        <v>0.1767</v>
      </c>
      <c r="AY2959">
        <v>2.632E-2</v>
      </c>
      <c r="AZ2959" s="35">
        <v>2.1700000000000001E-3</v>
      </c>
      <c r="BA2959" s="35">
        <v>3.4499999999999999E-3</v>
      </c>
      <c r="BB2959" t="s">
        <v>65</v>
      </c>
      <c r="BC2959">
        <v>5.0000000000000001E-3</v>
      </c>
      <c r="BD2959">
        <v>1E-3</v>
      </c>
      <c r="BE2959">
        <v>7.5399999999999998E-3</v>
      </c>
      <c r="BF2959" t="s">
        <v>2962</v>
      </c>
    </row>
    <row r="2960" spans="1:58" hidden="1" x14ac:dyDescent="0.25">
      <c r="A2960">
        <v>11</v>
      </c>
      <c r="B2960">
        <v>1264632</v>
      </c>
      <c r="C2960" t="s">
        <v>10673</v>
      </c>
      <c r="D2960" t="s">
        <v>58</v>
      </c>
      <c r="E2960" t="s">
        <v>10285</v>
      </c>
      <c r="F2960" t="s">
        <v>47</v>
      </c>
      <c r="G2960" t="s">
        <v>60</v>
      </c>
      <c r="H2960" t="s">
        <v>103</v>
      </c>
      <c r="T2960" s="35"/>
      <c r="W2960" s="23"/>
      <c r="X2960" t="s">
        <v>4979</v>
      </c>
      <c r="Y2960" t="s">
        <v>10674</v>
      </c>
      <c r="Z2960" t="s">
        <v>51</v>
      </c>
      <c r="AA2960">
        <v>62.24</v>
      </c>
      <c r="AB2960" t="s">
        <v>63</v>
      </c>
      <c r="AC2960" t="s">
        <v>55</v>
      </c>
      <c r="AD2960" t="s">
        <v>64</v>
      </c>
      <c r="AE2960" t="s">
        <v>64</v>
      </c>
      <c r="AF2960" t="s">
        <v>55</v>
      </c>
      <c r="AG2960">
        <v>0</v>
      </c>
      <c r="AH2960">
        <v>0</v>
      </c>
      <c r="AI2960">
        <v>0</v>
      </c>
      <c r="AJ2960" t="s">
        <v>55</v>
      </c>
      <c r="AK2960" t="s">
        <v>55</v>
      </c>
      <c r="AL2960" s="1">
        <v>2.9352868842084399E-7</v>
      </c>
      <c r="AM2960">
        <v>0.99999970647131198</v>
      </c>
      <c r="AN2960">
        <v>0.612227576</v>
      </c>
      <c r="AO2960">
        <v>0</v>
      </c>
      <c r="AP2960">
        <v>39</v>
      </c>
      <c r="AQ2960">
        <v>1</v>
      </c>
      <c r="AR2960">
        <v>1</v>
      </c>
      <c r="AS2960" s="35">
        <v>9.5899999999999996E-3</v>
      </c>
      <c r="AT2960">
        <v>1.549E-2</v>
      </c>
      <c r="AU2960" t="s">
        <v>65</v>
      </c>
      <c r="AV2960">
        <v>0.18776000000000001</v>
      </c>
      <c r="AW2960" t="s">
        <v>65</v>
      </c>
      <c r="AX2960" t="s">
        <v>65</v>
      </c>
      <c r="AY2960">
        <v>2.5000000000000001E-2</v>
      </c>
      <c r="AZ2960">
        <v>2.3000000000000001E-4</v>
      </c>
      <c r="BA2960">
        <v>3.3E-4</v>
      </c>
      <c r="BB2960" t="s">
        <v>65</v>
      </c>
      <c r="BC2960" t="s">
        <v>65</v>
      </c>
      <c r="BD2960" t="s">
        <v>65</v>
      </c>
      <c r="BE2960">
        <v>4.7200000000000002E-3</v>
      </c>
      <c r="BF2960" t="s">
        <v>10287</v>
      </c>
    </row>
    <row r="2961" spans="1:58" hidden="1" x14ac:dyDescent="0.25">
      <c r="A2961">
        <v>11</v>
      </c>
      <c r="B2961">
        <v>1269236</v>
      </c>
      <c r="C2961" t="s">
        <v>10675</v>
      </c>
      <c r="D2961" t="s">
        <v>10676</v>
      </c>
      <c r="E2961" t="s">
        <v>10285</v>
      </c>
      <c r="F2961" t="s">
        <v>47</v>
      </c>
      <c r="G2961" t="s">
        <v>48</v>
      </c>
      <c r="H2961" t="s">
        <v>49</v>
      </c>
      <c r="T2961" s="35"/>
      <c r="W2961" s="23"/>
      <c r="X2961" t="s">
        <v>4979</v>
      </c>
      <c r="Y2961" t="s">
        <v>51</v>
      </c>
      <c r="Z2961" t="s">
        <v>52</v>
      </c>
      <c r="AA2961">
        <v>730.13</v>
      </c>
      <c r="AB2961" t="s">
        <v>53</v>
      </c>
      <c r="AC2961" t="s">
        <v>10677</v>
      </c>
      <c r="AF2961" t="s">
        <v>55</v>
      </c>
      <c r="AG2961">
        <v>1</v>
      </c>
      <c r="AH2961">
        <v>0</v>
      </c>
      <c r="AI2961">
        <v>0</v>
      </c>
      <c r="AJ2961">
        <v>38.46</v>
      </c>
      <c r="AK2961">
        <v>26</v>
      </c>
      <c r="AL2961" s="1">
        <v>2.9352868842084399E-7</v>
      </c>
      <c r="AM2961">
        <v>0.99999970647131198</v>
      </c>
      <c r="AN2961">
        <v>0.612227576</v>
      </c>
      <c r="AO2961">
        <v>0</v>
      </c>
      <c r="AP2961">
        <v>35</v>
      </c>
      <c r="AQ2961">
        <v>1</v>
      </c>
      <c r="AR2961">
        <v>0.9</v>
      </c>
      <c r="AS2961">
        <v>6.3519999999999993E-2</v>
      </c>
      <c r="AT2961">
        <v>9.9750000000000005E-2</v>
      </c>
      <c r="AU2961">
        <v>6.2480000000000001E-2</v>
      </c>
      <c r="AV2961">
        <v>0.22398999999999999</v>
      </c>
      <c r="AW2961" t="s">
        <v>65</v>
      </c>
      <c r="AX2961">
        <v>0.13347999999999999</v>
      </c>
      <c r="AY2961">
        <v>2.7779999999999999E-2</v>
      </c>
      <c r="AZ2961">
        <v>1.81E-3</v>
      </c>
      <c r="BA2961">
        <v>2.8999999999999998E-3</v>
      </c>
      <c r="BB2961" t="s">
        <v>65</v>
      </c>
      <c r="BC2961">
        <v>3.8600000000000001E-3</v>
      </c>
      <c r="BD2961">
        <v>1.6000000000000001E-3</v>
      </c>
      <c r="BE2961">
        <v>6.5799999999999999E-3</v>
      </c>
      <c r="BF2961" t="s">
        <v>10287</v>
      </c>
    </row>
    <row r="2962" spans="1:58" hidden="1" x14ac:dyDescent="0.25">
      <c r="A2962">
        <v>18</v>
      </c>
      <c r="B2962">
        <v>12449313</v>
      </c>
      <c r="C2962" t="s">
        <v>7383</v>
      </c>
      <c r="D2962" t="s">
        <v>58</v>
      </c>
      <c r="E2962" t="s">
        <v>11009</v>
      </c>
      <c r="F2962" t="s">
        <v>97</v>
      </c>
      <c r="G2962" t="s">
        <v>98</v>
      </c>
      <c r="H2962" t="s">
        <v>49</v>
      </c>
      <c r="I2962" t="s">
        <v>14624</v>
      </c>
      <c r="T2962" s="35"/>
      <c r="W2962" s="23"/>
      <c r="X2962" t="s">
        <v>7381</v>
      </c>
      <c r="Y2962" t="s">
        <v>51</v>
      </c>
      <c r="Z2962" t="s">
        <v>52</v>
      </c>
      <c r="AA2962">
        <v>89.94</v>
      </c>
      <c r="AB2962" t="s">
        <v>100</v>
      </c>
      <c r="AC2962" t="s">
        <v>55</v>
      </c>
      <c r="AF2962" t="s">
        <v>55</v>
      </c>
      <c r="AG2962">
        <v>0</v>
      </c>
      <c r="AH2962">
        <v>0</v>
      </c>
      <c r="AI2962">
        <v>1</v>
      </c>
      <c r="AJ2962" t="s">
        <v>55</v>
      </c>
      <c r="AK2962" t="s">
        <v>55</v>
      </c>
      <c r="AL2962" s="47">
        <v>0.669881003748652</v>
      </c>
      <c r="AM2962" s="47">
        <v>0.33009175204680402</v>
      </c>
      <c r="AN2962">
        <v>0.75922333799999997</v>
      </c>
      <c r="AO2962">
        <v>0.60246902199999997</v>
      </c>
      <c r="AP2962">
        <v>22</v>
      </c>
      <c r="AQ2962">
        <v>2</v>
      </c>
      <c r="AR2962">
        <v>0.6</v>
      </c>
      <c r="AS2962" s="35" t="s">
        <v>65</v>
      </c>
      <c r="AT2962" t="s">
        <v>65</v>
      </c>
      <c r="AU2962" t="s">
        <v>65</v>
      </c>
      <c r="AV2962" t="s">
        <v>65</v>
      </c>
      <c r="AW2962" t="s">
        <v>65</v>
      </c>
      <c r="AX2962" t="s">
        <v>65</v>
      </c>
      <c r="AY2962">
        <v>8.3330000000000001E-2</v>
      </c>
      <c r="AZ2962" s="47" t="s">
        <v>65</v>
      </c>
      <c r="BA2962" t="s">
        <v>65</v>
      </c>
      <c r="BB2962" t="s">
        <v>65</v>
      </c>
      <c r="BC2962" t="s">
        <v>65</v>
      </c>
      <c r="BD2962" t="s">
        <v>65</v>
      </c>
      <c r="BE2962" t="s">
        <v>65</v>
      </c>
      <c r="BF2962" t="s">
        <v>7382</v>
      </c>
    </row>
    <row r="2963" spans="1:58" hidden="1" x14ac:dyDescent="0.25">
      <c r="A2963">
        <v>11</v>
      </c>
      <c r="B2963">
        <v>1019352</v>
      </c>
      <c r="C2963" t="s">
        <v>2996</v>
      </c>
      <c r="D2963" t="s">
        <v>2997</v>
      </c>
      <c r="E2963" t="s">
        <v>2537</v>
      </c>
      <c r="F2963" t="s">
        <v>47</v>
      </c>
      <c r="G2963" t="s">
        <v>48</v>
      </c>
      <c r="H2963" t="s">
        <v>76</v>
      </c>
      <c r="T2963" s="35"/>
      <c r="W2963" s="23"/>
      <c r="X2963" t="s">
        <v>489</v>
      </c>
      <c r="Y2963" t="s">
        <v>78</v>
      </c>
      <c r="Z2963" t="s">
        <v>72</v>
      </c>
      <c r="AA2963">
        <v>954.29</v>
      </c>
      <c r="AB2963" t="s">
        <v>53</v>
      </c>
      <c r="AC2963" t="s">
        <v>2998</v>
      </c>
      <c r="AF2963" t="s">
        <v>55</v>
      </c>
      <c r="AG2963">
        <v>0.95799999999999996</v>
      </c>
      <c r="AH2963">
        <v>0</v>
      </c>
      <c r="AI2963">
        <v>0</v>
      </c>
      <c r="AJ2963">
        <v>23.81</v>
      </c>
      <c r="AK2963">
        <v>63</v>
      </c>
      <c r="AL2963" s="1">
        <v>4.7510894171141797E-5</v>
      </c>
      <c r="AM2963" s="1">
        <v>1.08683766450872E-32</v>
      </c>
      <c r="AN2963">
        <v>0.12592236600000001</v>
      </c>
      <c r="AO2963">
        <v>0</v>
      </c>
      <c r="AP2963">
        <v>38</v>
      </c>
      <c r="AQ2963">
        <v>2</v>
      </c>
      <c r="AR2963">
        <v>1</v>
      </c>
      <c r="AS2963">
        <v>3.6000000000000002E-4</v>
      </c>
      <c r="AT2963">
        <v>7.6000000000000004E-4</v>
      </c>
      <c r="AU2963">
        <v>1.8000000000000001E-4</v>
      </c>
      <c r="AV2963" t="s">
        <v>65</v>
      </c>
      <c r="AW2963">
        <v>2.7E-4</v>
      </c>
      <c r="AX2963">
        <v>3.1E-4</v>
      </c>
      <c r="AY2963">
        <v>0.05</v>
      </c>
      <c r="AZ2963">
        <v>6.8000000000000005E-4</v>
      </c>
      <c r="BA2963">
        <v>9.7999999999999997E-4</v>
      </c>
      <c r="BB2963">
        <v>4.0000000000000002E-4</v>
      </c>
      <c r="BC2963">
        <v>4.6999999999999999E-4</v>
      </c>
      <c r="BD2963">
        <v>2.0000000000000001E-4</v>
      </c>
      <c r="BE2963" t="s">
        <v>65</v>
      </c>
      <c r="BF2963" t="s">
        <v>2540</v>
      </c>
    </row>
    <row r="2964" spans="1:58" hidden="1" x14ac:dyDescent="0.25">
      <c r="A2964">
        <v>11</v>
      </c>
      <c r="B2964">
        <v>1019352</v>
      </c>
      <c r="C2964" t="s">
        <v>2996</v>
      </c>
      <c r="D2964" t="s">
        <v>2997</v>
      </c>
      <c r="E2964" t="s">
        <v>3383</v>
      </c>
      <c r="F2964" t="s">
        <v>47</v>
      </c>
      <c r="G2964" t="s">
        <v>48</v>
      </c>
      <c r="H2964" t="s">
        <v>76</v>
      </c>
      <c r="T2964" s="35"/>
      <c r="W2964" s="23"/>
      <c r="X2964" t="s">
        <v>489</v>
      </c>
      <c r="Y2964" t="s">
        <v>78</v>
      </c>
      <c r="Z2964" t="s">
        <v>72</v>
      </c>
      <c r="AA2964">
        <v>954.29</v>
      </c>
      <c r="AB2964" t="s">
        <v>53</v>
      </c>
      <c r="AC2964" t="s">
        <v>2998</v>
      </c>
      <c r="AF2964" t="s">
        <v>55</v>
      </c>
      <c r="AG2964">
        <v>0.95799999999999996</v>
      </c>
      <c r="AH2964">
        <v>0</v>
      </c>
      <c r="AI2964">
        <v>0</v>
      </c>
      <c r="AJ2964">
        <v>23.81</v>
      </c>
      <c r="AK2964">
        <v>63</v>
      </c>
      <c r="AL2964" s="1">
        <v>4.7510894171141797E-5</v>
      </c>
      <c r="AM2964" s="1">
        <v>1.08683766450872E-32</v>
      </c>
      <c r="AN2964">
        <v>0.12592236600000001</v>
      </c>
      <c r="AO2964">
        <v>0</v>
      </c>
      <c r="AP2964">
        <v>38</v>
      </c>
      <c r="AQ2964">
        <v>2</v>
      </c>
      <c r="AR2964">
        <v>1</v>
      </c>
      <c r="AS2964">
        <v>3.6000000000000002E-4</v>
      </c>
      <c r="AT2964">
        <v>7.6000000000000004E-4</v>
      </c>
      <c r="AU2964">
        <v>1.8000000000000001E-4</v>
      </c>
      <c r="AV2964" t="s">
        <v>65</v>
      </c>
      <c r="AW2964">
        <v>2.7E-4</v>
      </c>
      <c r="AX2964">
        <v>3.1E-4</v>
      </c>
      <c r="AY2964">
        <v>0.05</v>
      </c>
      <c r="AZ2964" s="35">
        <v>6.8000000000000005E-4</v>
      </c>
      <c r="BA2964">
        <v>9.7999999999999997E-4</v>
      </c>
      <c r="BB2964">
        <v>4.0000000000000002E-4</v>
      </c>
      <c r="BC2964">
        <v>4.6999999999999999E-4</v>
      </c>
      <c r="BD2964">
        <v>2.0000000000000001E-4</v>
      </c>
      <c r="BE2964" t="s">
        <v>65</v>
      </c>
      <c r="BF2964" t="s">
        <v>2540</v>
      </c>
    </row>
    <row r="2965" spans="1:58" x14ac:dyDescent="0.25">
      <c r="A2965">
        <v>9</v>
      </c>
      <c r="B2965">
        <v>107367715</v>
      </c>
      <c r="C2965" t="s">
        <v>5628</v>
      </c>
      <c r="D2965" t="s">
        <v>58</v>
      </c>
      <c r="E2965" t="s">
        <v>5308</v>
      </c>
      <c r="F2965" t="s">
        <v>85</v>
      </c>
      <c r="G2965" t="s">
        <v>48</v>
      </c>
      <c r="H2965" t="s">
        <v>49</v>
      </c>
      <c r="I2965" t="s">
        <v>14625</v>
      </c>
      <c r="T2965" s="35"/>
      <c r="W2965" s="23"/>
      <c r="X2965" t="s">
        <v>5629</v>
      </c>
      <c r="Y2965" t="s">
        <v>52</v>
      </c>
      <c r="Z2965" t="s">
        <v>72</v>
      </c>
      <c r="AA2965">
        <v>643.07000000000005</v>
      </c>
      <c r="AB2965" t="s">
        <v>53</v>
      </c>
      <c r="AC2965" t="s">
        <v>5630</v>
      </c>
      <c r="AF2965" t="s">
        <v>55</v>
      </c>
      <c r="AG2965">
        <v>1</v>
      </c>
      <c r="AH2965">
        <v>0</v>
      </c>
      <c r="AI2965">
        <v>0</v>
      </c>
      <c r="AJ2965">
        <v>83.87</v>
      </c>
      <c r="AK2965">
        <v>93</v>
      </c>
      <c r="AL2965" s="47">
        <v>0.66775231805162905</v>
      </c>
      <c r="AM2965" s="47">
        <v>4.4347987761587403E-2</v>
      </c>
      <c r="AN2965">
        <v>1.6423831E-2</v>
      </c>
      <c r="AO2965">
        <v>0</v>
      </c>
      <c r="AP2965">
        <v>39</v>
      </c>
      <c r="AQ2965">
        <v>1</v>
      </c>
      <c r="AR2965">
        <v>1</v>
      </c>
      <c r="AS2965">
        <v>3.5E-4</v>
      </c>
      <c r="AT2965" t="s">
        <v>65</v>
      </c>
      <c r="AU2965" t="s">
        <v>65</v>
      </c>
      <c r="AV2965" t="s">
        <v>65</v>
      </c>
      <c r="AW2965" t="s">
        <v>65</v>
      </c>
      <c r="AX2965" t="s">
        <v>65</v>
      </c>
      <c r="AY2965">
        <v>2.5000000000000001E-2</v>
      </c>
      <c r="AZ2965" s="35">
        <v>0</v>
      </c>
      <c r="BA2965" t="s">
        <v>65</v>
      </c>
      <c r="BB2965" t="s">
        <v>65</v>
      </c>
      <c r="BC2965" t="s">
        <v>65</v>
      </c>
      <c r="BD2965" t="s">
        <v>65</v>
      </c>
      <c r="BE2965" t="s">
        <v>65</v>
      </c>
      <c r="BF2965" t="s">
        <v>1640</v>
      </c>
    </row>
    <row r="2966" spans="1:58" hidden="1" x14ac:dyDescent="0.25">
      <c r="A2966">
        <v>9</v>
      </c>
      <c r="B2966">
        <v>113547939</v>
      </c>
      <c r="C2966" t="s">
        <v>4192</v>
      </c>
      <c r="D2966" t="s">
        <v>4193</v>
      </c>
      <c r="E2966" t="s">
        <v>3829</v>
      </c>
      <c r="F2966" t="s">
        <v>47</v>
      </c>
      <c r="G2966" t="s">
        <v>98</v>
      </c>
      <c r="H2966" t="s">
        <v>49</v>
      </c>
      <c r="T2966" s="35"/>
      <c r="W2966" s="23"/>
      <c r="X2966" t="s">
        <v>4194</v>
      </c>
      <c r="Y2966" t="s">
        <v>52</v>
      </c>
      <c r="Z2966" t="s">
        <v>51</v>
      </c>
      <c r="AA2966">
        <v>524.07000000000005</v>
      </c>
      <c r="AB2966" t="s">
        <v>164</v>
      </c>
      <c r="AC2966" t="s">
        <v>4195</v>
      </c>
      <c r="AF2966" t="s">
        <v>55</v>
      </c>
      <c r="AG2966">
        <v>0</v>
      </c>
      <c r="AH2966">
        <v>0</v>
      </c>
      <c r="AI2966">
        <v>1</v>
      </c>
      <c r="AJ2966">
        <v>100</v>
      </c>
      <c r="AK2966">
        <v>99</v>
      </c>
      <c r="AL2966">
        <v>0.99917230970705195</v>
      </c>
      <c r="AM2966" s="1">
        <v>8.1734641388949602E-5</v>
      </c>
      <c r="AN2966">
        <v>0.67110559000000003</v>
      </c>
      <c r="AO2966">
        <v>0</v>
      </c>
      <c r="AP2966">
        <v>39</v>
      </c>
      <c r="AQ2966">
        <v>1</v>
      </c>
      <c r="AR2966">
        <v>1</v>
      </c>
      <c r="AS2966">
        <v>2.4850000000000001E-2</v>
      </c>
      <c r="AT2966">
        <v>3.8800000000000001E-2</v>
      </c>
      <c r="AU2966">
        <v>1.5789999999999998E-2</v>
      </c>
      <c r="AV2966">
        <v>7.7920000000000003E-2</v>
      </c>
      <c r="AW2966">
        <v>6.6339999999999996E-2</v>
      </c>
      <c r="AX2966">
        <v>3.3250000000000002E-2</v>
      </c>
      <c r="AY2966">
        <v>2.5000000000000001E-2</v>
      </c>
      <c r="AZ2966" s="35">
        <v>6.2E-4</v>
      </c>
      <c r="BA2966">
        <v>9.7000000000000005E-4</v>
      </c>
      <c r="BB2966">
        <v>1.5900000000000001E-3</v>
      </c>
      <c r="BC2966">
        <v>7.2999999999999996E-4</v>
      </c>
      <c r="BD2966">
        <v>2.0000000000000001E-4</v>
      </c>
      <c r="BE2966">
        <v>1.5399999999999999E-3</v>
      </c>
      <c r="BF2966" t="s">
        <v>1248</v>
      </c>
    </row>
    <row r="2967" spans="1:58" hidden="1" x14ac:dyDescent="0.25">
      <c r="A2967">
        <v>1</v>
      </c>
      <c r="B2967">
        <v>45797228</v>
      </c>
      <c r="C2967" t="s">
        <v>7547</v>
      </c>
      <c r="D2967" t="s">
        <v>7548</v>
      </c>
      <c r="E2967" t="s">
        <v>7516</v>
      </c>
      <c r="F2967" t="s">
        <v>47</v>
      </c>
      <c r="G2967" t="s">
        <v>48</v>
      </c>
      <c r="H2967" t="s">
        <v>49</v>
      </c>
      <c r="T2967" s="35"/>
      <c r="W2967" s="23"/>
      <c r="X2967" t="s">
        <v>7549</v>
      </c>
      <c r="Y2967" t="s">
        <v>51</v>
      </c>
      <c r="Z2967" t="s">
        <v>52</v>
      </c>
      <c r="AA2967">
        <v>590.29</v>
      </c>
      <c r="AB2967" t="s">
        <v>53</v>
      </c>
      <c r="AC2967" t="s">
        <v>7550</v>
      </c>
      <c r="AD2967" t="s">
        <v>175</v>
      </c>
      <c r="AE2967" t="s">
        <v>64</v>
      </c>
      <c r="AF2967" t="s">
        <v>55</v>
      </c>
      <c r="AG2967">
        <v>1</v>
      </c>
      <c r="AH2967">
        <v>7.1609999999999996</v>
      </c>
      <c r="AI2967">
        <v>1</v>
      </c>
      <c r="AJ2967">
        <v>98.94</v>
      </c>
      <c r="AK2967">
        <v>94</v>
      </c>
      <c r="AL2967">
        <v>0.44466965255354202</v>
      </c>
      <c r="AM2967" s="1">
        <v>8.5670850158596101E-11</v>
      </c>
      <c r="AN2967">
        <v>0.68392744100000002</v>
      </c>
      <c r="AO2967">
        <v>0.51692089500000005</v>
      </c>
      <c r="AP2967">
        <v>39</v>
      </c>
      <c r="AQ2967">
        <v>1</v>
      </c>
      <c r="AR2967">
        <v>1</v>
      </c>
      <c r="AS2967">
        <v>0.10551000000000001</v>
      </c>
      <c r="AT2967">
        <v>0.14717</v>
      </c>
      <c r="AU2967">
        <v>9.8360000000000003E-2</v>
      </c>
      <c r="AV2967">
        <v>0.15189</v>
      </c>
      <c r="AW2967">
        <v>0.19069</v>
      </c>
      <c r="AX2967">
        <v>0.18509999999999999</v>
      </c>
      <c r="AY2967">
        <v>2.5000000000000001E-2</v>
      </c>
      <c r="AZ2967">
        <v>2.7799999999999999E-3</v>
      </c>
      <c r="BA2967">
        <v>3.96E-3</v>
      </c>
      <c r="BB2967">
        <v>5.1599999999999997E-3</v>
      </c>
      <c r="BC2967">
        <v>5.0000000000000001E-3</v>
      </c>
      <c r="BD2967">
        <v>2.3999999999999998E-3</v>
      </c>
      <c r="BE2967">
        <v>3.63E-3</v>
      </c>
      <c r="BF2967" t="s">
        <v>7519</v>
      </c>
    </row>
    <row r="2968" spans="1:58" hidden="1" x14ac:dyDescent="0.25">
      <c r="A2968">
        <v>1</v>
      </c>
      <c r="B2968">
        <v>45798475</v>
      </c>
      <c r="C2968" t="s">
        <v>9518</v>
      </c>
      <c r="D2968" t="s">
        <v>9519</v>
      </c>
      <c r="E2968" t="s">
        <v>9502</v>
      </c>
      <c r="F2968" t="s">
        <v>47</v>
      </c>
      <c r="G2968" t="s">
        <v>48</v>
      </c>
      <c r="H2968" t="s">
        <v>49</v>
      </c>
      <c r="T2968" s="35"/>
      <c r="W2968" s="23"/>
      <c r="X2968" t="s">
        <v>7549</v>
      </c>
      <c r="Y2968" t="s">
        <v>52</v>
      </c>
      <c r="Z2968" t="s">
        <v>51</v>
      </c>
      <c r="AA2968">
        <v>675.07</v>
      </c>
      <c r="AB2968" t="s">
        <v>53</v>
      </c>
      <c r="AC2968" t="s">
        <v>9520</v>
      </c>
      <c r="AD2968" t="s">
        <v>164</v>
      </c>
      <c r="AE2968" t="s">
        <v>64</v>
      </c>
      <c r="AF2968" t="s">
        <v>55</v>
      </c>
      <c r="AG2968">
        <v>1</v>
      </c>
      <c r="AH2968">
        <v>7.3090000000000002</v>
      </c>
      <c r="AI2968">
        <v>1</v>
      </c>
      <c r="AJ2968">
        <v>100</v>
      </c>
      <c r="AK2968">
        <v>94</v>
      </c>
      <c r="AL2968">
        <v>0.44466965255354202</v>
      </c>
      <c r="AM2968" s="1">
        <v>8.5670850158596101E-11</v>
      </c>
      <c r="AN2968">
        <v>0.68392744100000002</v>
      </c>
      <c r="AO2968">
        <v>0.51692089500000005</v>
      </c>
      <c r="AP2968">
        <v>39</v>
      </c>
      <c r="AQ2968">
        <v>1</v>
      </c>
      <c r="AR2968">
        <v>1</v>
      </c>
      <c r="AS2968">
        <v>6.3189999999999996E-2</v>
      </c>
      <c r="AT2968">
        <v>9.4789999999999999E-2</v>
      </c>
      <c r="AU2968">
        <v>1.5789999999999998E-2</v>
      </c>
      <c r="AV2968">
        <v>0.13034000000000001</v>
      </c>
      <c r="AW2968">
        <v>4.6399999999999997E-2</v>
      </c>
      <c r="AX2968">
        <v>0.11792999999999999</v>
      </c>
      <c r="AY2968">
        <v>2.5000000000000001E-2</v>
      </c>
      <c r="AZ2968" s="35">
        <v>1.6199999999999999E-3</v>
      </c>
      <c r="BA2968" s="35">
        <v>2.47E-3</v>
      </c>
      <c r="BB2968">
        <v>1.06E-3</v>
      </c>
      <c r="BC2968">
        <v>3.0200000000000001E-3</v>
      </c>
      <c r="BD2968">
        <v>2.0000000000000001E-4</v>
      </c>
      <c r="BE2968">
        <v>3.0200000000000001E-3</v>
      </c>
      <c r="BF2968" t="s">
        <v>9505</v>
      </c>
    </row>
    <row r="2969" spans="1:58" hidden="1" x14ac:dyDescent="0.25">
      <c r="A2969">
        <v>16</v>
      </c>
      <c r="B2969">
        <v>29848162</v>
      </c>
      <c r="C2969" t="s">
        <v>7294</v>
      </c>
      <c r="D2969" t="s">
        <v>7295</v>
      </c>
      <c r="E2969" t="s">
        <v>6672</v>
      </c>
      <c r="F2969" t="s">
        <v>47</v>
      </c>
      <c r="G2969" t="s">
        <v>60</v>
      </c>
      <c r="H2969" t="s">
        <v>76</v>
      </c>
      <c r="T2969" s="35"/>
      <c r="W2969" s="23"/>
      <c r="X2969" t="s">
        <v>7296</v>
      </c>
      <c r="Y2969" t="s">
        <v>51</v>
      </c>
      <c r="Z2969" t="s">
        <v>52</v>
      </c>
      <c r="AA2969">
        <v>735.07</v>
      </c>
      <c r="AB2969" t="s">
        <v>494</v>
      </c>
      <c r="AC2969" t="s">
        <v>7297</v>
      </c>
      <c r="AD2969" t="s">
        <v>164</v>
      </c>
      <c r="AE2969" t="s">
        <v>164</v>
      </c>
      <c r="AF2969" t="s">
        <v>55</v>
      </c>
      <c r="AG2969">
        <v>0</v>
      </c>
      <c r="AH2969">
        <v>0</v>
      </c>
      <c r="AI2969">
        <v>0</v>
      </c>
      <c r="AJ2969">
        <v>29.49</v>
      </c>
      <c r="AK2969">
        <v>78</v>
      </c>
      <c r="AL2969">
        <v>0.99188026763724402</v>
      </c>
      <c r="AM2969">
        <v>7.4485249876219102E-3</v>
      </c>
      <c r="AN2969">
        <v>0.99193691299999998</v>
      </c>
      <c r="AO2969">
        <v>0.55796598799999997</v>
      </c>
      <c r="AP2969">
        <v>39</v>
      </c>
      <c r="AQ2969">
        <v>1</v>
      </c>
      <c r="AR2969">
        <v>1</v>
      </c>
      <c r="AS2969">
        <v>5.5799999999999999E-3</v>
      </c>
      <c r="AT2969">
        <v>7.8399999999999997E-3</v>
      </c>
      <c r="AU2969" t="s">
        <v>65</v>
      </c>
      <c r="AV2969">
        <v>9.758E-2</v>
      </c>
      <c r="AW2969" t="s">
        <v>65</v>
      </c>
      <c r="AX2969">
        <v>1.839E-2</v>
      </c>
      <c r="AY2969">
        <v>2.5000000000000001E-2</v>
      </c>
      <c r="AZ2969" s="35">
        <v>1.2999999999999999E-4</v>
      </c>
      <c r="BA2969" s="35">
        <v>1.8000000000000001E-4</v>
      </c>
      <c r="BB2969" t="s">
        <v>65</v>
      </c>
      <c r="BC2969">
        <v>3.5E-4</v>
      </c>
      <c r="BD2969" t="s">
        <v>65</v>
      </c>
      <c r="BE2969">
        <v>2.0699999999999998E-3</v>
      </c>
      <c r="BF2969" t="s">
        <v>6675</v>
      </c>
    </row>
    <row r="2970" spans="1:58" hidden="1" x14ac:dyDescent="0.25">
      <c r="A2970">
        <v>1</v>
      </c>
      <c r="B2970">
        <v>1289446</v>
      </c>
      <c r="C2970" t="s">
        <v>44</v>
      </c>
      <c r="D2970" t="s">
        <v>45</v>
      </c>
      <c r="E2970" t="s">
        <v>46</v>
      </c>
      <c r="F2970" t="s">
        <v>47</v>
      </c>
      <c r="G2970" t="s">
        <v>48</v>
      </c>
      <c r="H2970" t="s">
        <v>49</v>
      </c>
      <c r="T2970" s="35"/>
      <c r="W2970" s="23"/>
      <c r="X2970" t="s">
        <v>50</v>
      </c>
      <c r="Y2970" t="s">
        <v>51</v>
      </c>
      <c r="Z2970" t="s">
        <v>52</v>
      </c>
      <c r="AA2970">
        <v>466.07</v>
      </c>
      <c r="AB2970" t="s">
        <v>53</v>
      </c>
      <c r="AC2970" t="s">
        <v>54</v>
      </c>
      <c r="AF2970" t="s">
        <v>55</v>
      </c>
      <c r="AG2970">
        <v>0.997</v>
      </c>
      <c r="AH2970">
        <v>0</v>
      </c>
      <c r="AI2970">
        <v>0.66600000000000004</v>
      </c>
      <c r="AJ2970">
        <v>93.33</v>
      </c>
      <c r="AK2970">
        <v>75</v>
      </c>
      <c r="AL2970">
        <v>0.96565666278262596</v>
      </c>
      <c r="AM2970">
        <v>4.7129722815381896E-3</v>
      </c>
      <c r="AN2970">
        <v>0.11437136000000001</v>
      </c>
      <c r="AO2970">
        <v>0.63287671400000001</v>
      </c>
      <c r="AP2970">
        <v>39</v>
      </c>
      <c r="AQ2970">
        <v>1</v>
      </c>
      <c r="AR2970">
        <v>1</v>
      </c>
      <c r="AS2970">
        <v>9.0359999999999996E-2</v>
      </c>
      <c r="AT2970">
        <v>0.12836</v>
      </c>
      <c r="AU2970">
        <v>9.1149999999999995E-2</v>
      </c>
      <c r="AV2970">
        <v>7.7090000000000006E-2</v>
      </c>
      <c r="AW2970">
        <v>0.16009000000000001</v>
      </c>
      <c r="AX2970">
        <v>0.18521000000000001</v>
      </c>
      <c r="AY2970">
        <v>2.5000000000000001E-2</v>
      </c>
      <c r="AZ2970">
        <v>2.3600000000000001E-3</v>
      </c>
      <c r="BA2970">
        <v>3.4099999999999998E-3</v>
      </c>
      <c r="BB2970">
        <v>4.2300000000000003E-3</v>
      </c>
      <c r="BC2970">
        <v>5.0000000000000001E-3</v>
      </c>
      <c r="BD2970">
        <v>2.2000000000000001E-3</v>
      </c>
      <c r="BE2970">
        <v>1.5200000000000001E-3</v>
      </c>
      <c r="BF2970" t="s">
        <v>56</v>
      </c>
    </row>
    <row r="2971" spans="1:58" hidden="1" x14ac:dyDescent="0.25">
      <c r="A2971">
        <v>1</v>
      </c>
      <c r="B2971">
        <v>1291057</v>
      </c>
      <c r="C2971" t="s">
        <v>1767</v>
      </c>
      <c r="D2971" t="s">
        <v>58</v>
      </c>
      <c r="E2971" t="s">
        <v>1764</v>
      </c>
      <c r="F2971" t="s">
        <v>85</v>
      </c>
      <c r="G2971" t="s">
        <v>48</v>
      </c>
      <c r="H2971" t="s">
        <v>76</v>
      </c>
      <c r="T2971" s="35"/>
      <c r="W2971" s="23"/>
      <c r="X2971" t="s">
        <v>50</v>
      </c>
      <c r="Y2971" t="s">
        <v>78</v>
      </c>
      <c r="Z2971" t="s">
        <v>72</v>
      </c>
      <c r="AA2971">
        <v>290.10000000000002</v>
      </c>
      <c r="AB2971" t="s">
        <v>53</v>
      </c>
      <c r="AC2971" t="s">
        <v>1768</v>
      </c>
      <c r="AD2971" t="s">
        <v>64</v>
      </c>
      <c r="AE2971" t="s">
        <v>64</v>
      </c>
      <c r="AF2971" t="s">
        <v>55</v>
      </c>
      <c r="AG2971">
        <v>0.26600000000000001</v>
      </c>
      <c r="AH2971">
        <v>4.6870000000000003</v>
      </c>
      <c r="AI2971">
        <v>1</v>
      </c>
      <c r="AJ2971">
        <v>90.7</v>
      </c>
      <c r="AK2971">
        <v>86</v>
      </c>
      <c r="AL2971">
        <v>0.96565666278262596</v>
      </c>
      <c r="AM2971">
        <v>4.7129722815381896E-3</v>
      </c>
      <c r="AN2971">
        <v>0.11437136000000001</v>
      </c>
      <c r="AO2971">
        <v>0.63287671400000001</v>
      </c>
      <c r="AP2971">
        <v>33</v>
      </c>
      <c r="AQ2971">
        <v>1</v>
      </c>
      <c r="AR2971">
        <v>0.85</v>
      </c>
      <c r="AS2971">
        <v>1.183E-2</v>
      </c>
      <c r="AT2971" t="s">
        <v>65</v>
      </c>
      <c r="AU2971" t="s">
        <v>65</v>
      </c>
      <c r="AV2971" t="s">
        <v>65</v>
      </c>
      <c r="AW2971" t="s">
        <v>65</v>
      </c>
      <c r="AX2971" t="s">
        <v>65</v>
      </c>
      <c r="AY2971">
        <v>2.9409999999999999E-2</v>
      </c>
      <c r="AZ2971">
        <v>0</v>
      </c>
      <c r="BA2971" t="s">
        <v>65</v>
      </c>
      <c r="BB2971" t="s">
        <v>65</v>
      </c>
      <c r="BC2971" t="s">
        <v>65</v>
      </c>
      <c r="BD2971" t="s">
        <v>65</v>
      </c>
      <c r="BE2971" t="s">
        <v>65</v>
      </c>
      <c r="BF2971" t="s">
        <v>1766</v>
      </c>
    </row>
    <row r="2972" spans="1:58" x14ac:dyDescent="0.25">
      <c r="A2972">
        <v>2</v>
      </c>
      <c r="B2972">
        <v>133051890</v>
      </c>
      <c r="C2972" t="s">
        <v>9007</v>
      </c>
      <c r="D2972" t="s">
        <v>58</v>
      </c>
      <c r="E2972" t="s">
        <v>8925</v>
      </c>
      <c r="F2972" t="s">
        <v>85</v>
      </c>
      <c r="G2972" t="s">
        <v>60</v>
      </c>
      <c r="H2972" t="s">
        <v>76</v>
      </c>
      <c r="I2972" t="s">
        <v>14625</v>
      </c>
      <c r="T2972" s="35"/>
      <c r="W2972" s="23"/>
      <c r="X2972" t="s">
        <v>9008</v>
      </c>
      <c r="Y2972" t="s">
        <v>51</v>
      </c>
      <c r="Z2972" t="s">
        <v>52</v>
      </c>
      <c r="AA2972">
        <v>644.07000000000005</v>
      </c>
      <c r="AB2972" t="s">
        <v>282</v>
      </c>
      <c r="AC2972" t="s">
        <v>55</v>
      </c>
      <c r="AD2972" t="s">
        <v>64</v>
      </c>
      <c r="AE2972" t="s">
        <v>64</v>
      </c>
      <c r="AF2972" t="s">
        <v>55</v>
      </c>
      <c r="AG2972">
        <v>0</v>
      </c>
      <c r="AH2972">
        <v>0</v>
      </c>
      <c r="AI2972">
        <v>0</v>
      </c>
      <c r="AJ2972" t="s">
        <v>55</v>
      </c>
      <c r="AK2972" t="s">
        <v>55</v>
      </c>
      <c r="AL2972">
        <v>0</v>
      </c>
      <c r="AM2972" s="35">
        <v>0</v>
      </c>
      <c r="AN2972">
        <v>0</v>
      </c>
      <c r="AO2972">
        <v>0</v>
      </c>
      <c r="AP2972">
        <v>39</v>
      </c>
      <c r="AQ2972">
        <v>1</v>
      </c>
      <c r="AR2972">
        <v>1</v>
      </c>
      <c r="AS2972" t="s">
        <v>65</v>
      </c>
      <c r="AT2972" t="s">
        <v>65</v>
      </c>
      <c r="AU2972" t="s">
        <v>65</v>
      </c>
      <c r="AV2972" t="s">
        <v>65</v>
      </c>
      <c r="AW2972" t="s">
        <v>65</v>
      </c>
      <c r="AX2972" t="s">
        <v>65</v>
      </c>
      <c r="AY2972">
        <v>2.5000000000000001E-2</v>
      </c>
      <c r="AZ2972" t="s">
        <v>65</v>
      </c>
      <c r="BA2972" t="s">
        <v>65</v>
      </c>
      <c r="BB2972" t="s">
        <v>65</v>
      </c>
      <c r="BC2972" t="s">
        <v>65</v>
      </c>
      <c r="BD2972" t="s">
        <v>65</v>
      </c>
      <c r="BE2972" t="s">
        <v>65</v>
      </c>
      <c r="BF2972" t="s">
        <v>2415</v>
      </c>
    </row>
    <row r="2973" spans="1:58" hidden="1" x14ac:dyDescent="0.25">
      <c r="A2973">
        <v>17</v>
      </c>
      <c r="B2973">
        <v>4446447</v>
      </c>
      <c r="C2973" t="s">
        <v>3199</v>
      </c>
      <c r="D2973" t="s">
        <v>3200</v>
      </c>
      <c r="E2973" t="s">
        <v>2537</v>
      </c>
      <c r="F2973" t="s">
        <v>47</v>
      </c>
      <c r="G2973" t="s">
        <v>48</v>
      </c>
      <c r="H2973" t="s">
        <v>76</v>
      </c>
      <c r="T2973" s="35"/>
      <c r="W2973" s="23"/>
      <c r="X2973" t="s">
        <v>3201</v>
      </c>
      <c r="Y2973" t="s">
        <v>78</v>
      </c>
      <c r="Z2973" t="s">
        <v>72</v>
      </c>
      <c r="AA2973">
        <v>1197.29</v>
      </c>
      <c r="AB2973" t="s">
        <v>53</v>
      </c>
      <c r="AC2973" t="s">
        <v>3202</v>
      </c>
      <c r="AF2973" t="s">
        <v>55</v>
      </c>
      <c r="AG2973">
        <v>1</v>
      </c>
      <c r="AH2973">
        <v>0</v>
      </c>
      <c r="AI2973">
        <v>1</v>
      </c>
      <c r="AJ2973">
        <v>95.06</v>
      </c>
      <c r="AK2973">
        <v>81</v>
      </c>
      <c r="AL2973">
        <v>0.27923587144041701</v>
      </c>
      <c r="AM2973" s="1">
        <v>1.6924464525518599E-17</v>
      </c>
      <c r="AN2973">
        <v>0.76539481600000003</v>
      </c>
      <c r="AO2973">
        <v>0</v>
      </c>
      <c r="AP2973">
        <v>38</v>
      </c>
      <c r="AQ2973">
        <v>2</v>
      </c>
      <c r="AR2973">
        <v>1</v>
      </c>
      <c r="AS2973">
        <v>6.6E-4</v>
      </c>
      <c r="AT2973">
        <v>1.92E-3</v>
      </c>
      <c r="AU2973" t="s">
        <v>65</v>
      </c>
      <c r="AV2973">
        <v>2.1850000000000001E-2</v>
      </c>
      <c r="AW2973">
        <v>9.5E-4</v>
      </c>
      <c r="AX2973">
        <v>9.3000000000000005E-4</v>
      </c>
      <c r="AY2973">
        <v>0.05</v>
      </c>
      <c r="AZ2973">
        <v>9.2000000000000003E-4</v>
      </c>
      <c r="BA2973">
        <v>1.57E-3</v>
      </c>
      <c r="BB2973">
        <v>9.3000000000000005E-4</v>
      </c>
      <c r="BC2973">
        <v>9.3000000000000005E-4</v>
      </c>
      <c r="BD2973" t="s">
        <v>65</v>
      </c>
      <c r="BE2973">
        <v>2.4399999999999999E-3</v>
      </c>
      <c r="BF2973" t="s">
        <v>2540</v>
      </c>
    </row>
    <row r="2974" spans="1:58" hidden="1" x14ac:dyDescent="0.25">
      <c r="A2974">
        <v>17</v>
      </c>
      <c r="B2974">
        <v>4446447</v>
      </c>
      <c r="C2974" t="s">
        <v>3199</v>
      </c>
      <c r="D2974" t="s">
        <v>3200</v>
      </c>
      <c r="E2974" t="s">
        <v>3383</v>
      </c>
      <c r="F2974" t="s">
        <v>47</v>
      </c>
      <c r="G2974" t="s">
        <v>48</v>
      </c>
      <c r="H2974" t="s">
        <v>76</v>
      </c>
      <c r="T2974" s="35"/>
      <c r="W2974" s="23"/>
      <c r="X2974" t="s">
        <v>3201</v>
      </c>
      <c r="Y2974" t="s">
        <v>78</v>
      </c>
      <c r="Z2974" t="s">
        <v>72</v>
      </c>
      <c r="AA2974">
        <v>1197.29</v>
      </c>
      <c r="AB2974" t="s">
        <v>53</v>
      </c>
      <c r="AC2974" t="s">
        <v>3202</v>
      </c>
      <c r="AF2974" t="s">
        <v>55</v>
      </c>
      <c r="AG2974">
        <v>1</v>
      </c>
      <c r="AH2974">
        <v>0</v>
      </c>
      <c r="AI2974">
        <v>1</v>
      </c>
      <c r="AJ2974">
        <v>95.06</v>
      </c>
      <c r="AK2974">
        <v>81</v>
      </c>
      <c r="AL2974">
        <v>0.27923587144041701</v>
      </c>
      <c r="AM2974" s="1">
        <v>1.6924464525518599E-17</v>
      </c>
      <c r="AN2974">
        <v>0.76539481600000003</v>
      </c>
      <c r="AO2974">
        <v>0</v>
      </c>
      <c r="AP2974">
        <v>38</v>
      </c>
      <c r="AQ2974">
        <v>2</v>
      </c>
      <c r="AR2974">
        <v>1</v>
      </c>
      <c r="AS2974">
        <v>6.6E-4</v>
      </c>
      <c r="AT2974">
        <v>1.92E-3</v>
      </c>
      <c r="AU2974" t="s">
        <v>65</v>
      </c>
      <c r="AV2974">
        <v>2.1850000000000001E-2</v>
      </c>
      <c r="AW2974">
        <v>9.5E-4</v>
      </c>
      <c r="AX2974">
        <v>9.3000000000000005E-4</v>
      </c>
      <c r="AY2974">
        <v>0.05</v>
      </c>
      <c r="AZ2974" s="35">
        <v>9.2000000000000003E-4</v>
      </c>
      <c r="BA2974" s="35">
        <v>1.57E-3</v>
      </c>
      <c r="BB2974">
        <v>9.3000000000000005E-4</v>
      </c>
      <c r="BC2974">
        <v>9.3000000000000005E-4</v>
      </c>
      <c r="BD2974" t="s">
        <v>65</v>
      </c>
      <c r="BE2974">
        <v>2.4399999999999999E-3</v>
      </c>
      <c r="BF2974" t="s">
        <v>2540</v>
      </c>
    </row>
    <row r="2975" spans="1:58" hidden="1" x14ac:dyDescent="0.25">
      <c r="A2975">
        <v>17</v>
      </c>
      <c r="B2975">
        <v>4457137</v>
      </c>
      <c r="C2975" t="s">
        <v>5142</v>
      </c>
      <c r="D2975" t="s">
        <v>5143</v>
      </c>
      <c r="E2975" t="s">
        <v>4574</v>
      </c>
      <c r="F2975" t="s">
        <v>47</v>
      </c>
      <c r="G2975" t="s">
        <v>48</v>
      </c>
      <c r="H2975" t="s">
        <v>49</v>
      </c>
      <c r="T2975" s="35"/>
      <c r="W2975" s="23"/>
      <c r="X2975" t="s">
        <v>3201</v>
      </c>
      <c r="Y2975" t="s">
        <v>78</v>
      </c>
      <c r="Z2975" t="s">
        <v>72</v>
      </c>
      <c r="AA2975">
        <v>549.07000000000005</v>
      </c>
      <c r="AB2975" t="s">
        <v>53</v>
      </c>
      <c r="AC2975" t="s">
        <v>5144</v>
      </c>
      <c r="AF2975" t="s">
        <v>55</v>
      </c>
      <c r="AG2975">
        <v>1</v>
      </c>
      <c r="AH2975">
        <v>8.5210000000000008</v>
      </c>
      <c r="AI2975">
        <v>1</v>
      </c>
      <c r="AJ2975">
        <v>100</v>
      </c>
      <c r="AK2975">
        <v>86</v>
      </c>
      <c r="AL2975">
        <v>0.27923587144041701</v>
      </c>
      <c r="AM2975" s="1">
        <v>1.6924464525518599E-17</v>
      </c>
      <c r="AN2975">
        <v>0.76539481600000003</v>
      </c>
      <c r="AO2975">
        <v>0</v>
      </c>
      <c r="AP2975">
        <v>39</v>
      </c>
      <c r="AQ2975">
        <v>1</v>
      </c>
      <c r="AR2975">
        <v>1</v>
      </c>
      <c r="AS2975">
        <v>4.2700000000000004E-3</v>
      </c>
      <c r="AT2975">
        <v>7.2199999999999999E-3</v>
      </c>
      <c r="AU2975" t="s">
        <v>65</v>
      </c>
      <c r="AV2975">
        <v>3.9969999999999999E-2</v>
      </c>
      <c r="AW2975">
        <v>1.0500000000000001E-2</v>
      </c>
      <c r="AX2975">
        <v>9.2399999999999999E-3</v>
      </c>
      <c r="AY2975">
        <v>2.5000000000000001E-2</v>
      </c>
      <c r="AZ2975" s="1">
        <v>9.8800000000000003E-5</v>
      </c>
      <c r="BA2975" s="35">
        <v>1.7000000000000001E-4</v>
      </c>
      <c r="BB2975">
        <v>1.2999999999999999E-4</v>
      </c>
      <c r="BC2975">
        <v>1.2E-4</v>
      </c>
      <c r="BD2975" t="s">
        <v>65</v>
      </c>
      <c r="BE2975">
        <v>5.1000000000000004E-4</v>
      </c>
      <c r="BF2975" t="s">
        <v>910</v>
      </c>
    </row>
    <row r="2976" spans="1:58" hidden="1" x14ac:dyDescent="0.25">
      <c r="A2976">
        <v>17</v>
      </c>
      <c r="B2976">
        <v>4446003</v>
      </c>
      <c r="C2976" t="s">
        <v>10094</v>
      </c>
      <c r="D2976" t="s">
        <v>10095</v>
      </c>
      <c r="E2976" t="s">
        <v>9502</v>
      </c>
      <c r="F2976" t="s">
        <v>47</v>
      </c>
      <c r="G2976" t="s">
        <v>48</v>
      </c>
      <c r="H2976" t="s">
        <v>76</v>
      </c>
      <c r="T2976" s="35"/>
      <c r="W2976" s="23"/>
      <c r="X2976" t="s">
        <v>3201</v>
      </c>
      <c r="Y2976" t="s">
        <v>78</v>
      </c>
      <c r="Z2976" t="s">
        <v>72</v>
      </c>
      <c r="AA2976">
        <v>799.07</v>
      </c>
      <c r="AB2976" t="s">
        <v>53</v>
      </c>
      <c r="AC2976" t="s">
        <v>10096</v>
      </c>
      <c r="AF2976" t="s">
        <v>55</v>
      </c>
      <c r="AG2976">
        <v>0.98599999999999999</v>
      </c>
      <c r="AH2976">
        <v>0</v>
      </c>
      <c r="AI2976">
        <v>0</v>
      </c>
      <c r="AJ2976">
        <v>16.25</v>
      </c>
      <c r="AK2976">
        <v>80</v>
      </c>
      <c r="AL2976">
        <v>0.27923587144041701</v>
      </c>
      <c r="AM2976" s="1">
        <v>1.6924464525518599E-17</v>
      </c>
      <c r="AN2976">
        <v>0.76539481600000003</v>
      </c>
      <c r="AO2976">
        <v>0</v>
      </c>
      <c r="AP2976">
        <v>39</v>
      </c>
      <c r="AQ2976">
        <v>1</v>
      </c>
      <c r="AR2976">
        <v>1</v>
      </c>
      <c r="AS2976">
        <v>5.9470000000000002E-2</v>
      </c>
      <c r="AT2976">
        <v>8.6779999999999996E-2</v>
      </c>
      <c r="AU2976">
        <v>2.359E-2</v>
      </c>
      <c r="AV2976">
        <v>7.7539999999999998E-2</v>
      </c>
      <c r="AW2976">
        <v>0.12837000000000001</v>
      </c>
      <c r="AX2976">
        <v>8.448E-2</v>
      </c>
      <c r="AY2976">
        <v>2.5000000000000001E-2</v>
      </c>
      <c r="AZ2976" s="35">
        <v>1.5200000000000001E-3</v>
      </c>
      <c r="BA2976">
        <v>2.2499999999999998E-3</v>
      </c>
      <c r="BB2976">
        <v>3.31E-3</v>
      </c>
      <c r="BC2976">
        <v>2.0899999999999998E-3</v>
      </c>
      <c r="BD2976">
        <v>4.0000000000000002E-4</v>
      </c>
      <c r="BE2976">
        <v>1.5299999999999999E-3</v>
      </c>
      <c r="BF2976" t="s">
        <v>9505</v>
      </c>
    </row>
    <row r="2977" spans="1:58" hidden="1" x14ac:dyDescent="0.25">
      <c r="A2977">
        <v>12</v>
      </c>
      <c r="B2977">
        <v>102025479</v>
      </c>
      <c r="C2977" t="s">
        <v>3053</v>
      </c>
      <c r="D2977" t="s">
        <v>3054</v>
      </c>
      <c r="E2977" t="s">
        <v>2537</v>
      </c>
      <c r="F2977" t="s">
        <v>47</v>
      </c>
      <c r="G2977" t="s">
        <v>98</v>
      </c>
      <c r="H2977" t="s">
        <v>76</v>
      </c>
      <c r="T2977" s="35"/>
      <c r="W2977" s="23"/>
      <c r="X2977" t="s">
        <v>3055</v>
      </c>
      <c r="Y2977" t="s">
        <v>51</v>
      </c>
      <c r="Z2977" t="s">
        <v>52</v>
      </c>
      <c r="AA2977">
        <v>1003.29</v>
      </c>
      <c r="AB2977" t="s">
        <v>164</v>
      </c>
      <c r="AC2977" t="s">
        <v>3056</v>
      </c>
      <c r="AD2977" t="s">
        <v>64</v>
      </c>
      <c r="AE2977" t="s">
        <v>64</v>
      </c>
      <c r="AF2977" t="s">
        <v>55</v>
      </c>
      <c r="AG2977">
        <v>0</v>
      </c>
      <c r="AH2977">
        <v>0</v>
      </c>
      <c r="AI2977">
        <v>0.83399999999999996</v>
      </c>
      <c r="AJ2977">
        <v>99</v>
      </c>
      <c r="AK2977">
        <v>100</v>
      </c>
      <c r="AL2977" s="35">
        <v>0.342073565345755</v>
      </c>
      <c r="AM2977">
        <v>0.65792641834285903</v>
      </c>
      <c r="AN2977">
        <v>0.48741931300000002</v>
      </c>
      <c r="AO2977">
        <v>0.54926504399999998</v>
      </c>
      <c r="AP2977">
        <v>38</v>
      </c>
      <c r="AQ2977">
        <v>2</v>
      </c>
      <c r="AR2977">
        <v>1</v>
      </c>
      <c r="AS2977">
        <v>1.1000000000000001E-3</v>
      </c>
      <c r="AT2977">
        <v>2.5600000000000002E-3</v>
      </c>
      <c r="AU2977">
        <v>1.8000000000000001E-4</v>
      </c>
      <c r="AV2977">
        <v>1.0279999999999999E-2</v>
      </c>
      <c r="AW2977">
        <v>8.7200000000000003E-3</v>
      </c>
      <c r="AX2977">
        <v>6.8199999999999997E-3</v>
      </c>
      <c r="AY2977">
        <v>0.05</v>
      </c>
      <c r="AZ2977">
        <v>1.1900000000000001E-3</v>
      </c>
      <c r="BA2977">
        <v>1.83E-3</v>
      </c>
      <c r="BB2977">
        <v>3.31E-3</v>
      </c>
      <c r="BC2977">
        <v>2.9099999999999998E-3</v>
      </c>
      <c r="BD2977">
        <v>2.0000000000000001E-4</v>
      </c>
      <c r="BE2977">
        <v>3.0899999999999999E-3</v>
      </c>
      <c r="BF2977" t="s">
        <v>2540</v>
      </c>
    </row>
    <row r="2978" spans="1:58" hidden="1" x14ac:dyDescent="0.25">
      <c r="A2978">
        <v>12</v>
      </c>
      <c r="B2978">
        <v>102025479</v>
      </c>
      <c r="C2978" t="s">
        <v>3053</v>
      </c>
      <c r="D2978" t="s">
        <v>3054</v>
      </c>
      <c r="E2978" t="s">
        <v>3383</v>
      </c>
      <c r="F2978" t="s">
        <v>47</v>
      </c>
      <c r="G2978" t="s">
        <v>98</v>
      </c>
      <c r="H2978" t="s">
        <v>76</v>
      </c>
      <c r="T2978" s="35"/>
      <c r="W2978" s="23"/>
      <c r="X2978" t="s">
        <v>3055</v>
      </c>
      <c r="Y2978" t="s">
        <v>51</v>
      </c>
      <c r="Z2978" t="s">
        <v>52</v>
      </c>
      <c r="AA2978">
        <v>1003.29</v>
      </c>
      <c r="AB2978" t="s">
        <v>164</v>
      </c>
      <c r="AC2978" t="s">
        <v>3056</v>
      </c>
      <c r="AD2978" t="s">
        <v>64</v>
      </c>
      <c r="AE2978" t="s">
        <v>64</v>
      </c>
      <c r="AF2978" t="s">
        <v>55</v>
      </c>
      <c r="AG2978">
        <v>0</v>
      </c>
      <c r="AH2978">
        <v>0</v>
      </c>
      <c r="AI2978">
        <v>0.83399999999999996</v>
      </c>
      <c r="AJ2978">
        <v>99</v>
      </c>
      <c r="AK2978">
        <v>100</v>
      </c>
      <c r="AL2978">
        <v>0.342073565345755</v>
      </c>
      <c r="AM2978">
        <v>0.65792641834285903</v>
      </c>
      <c r="AN2978">
        <v>0.48741931300000002</v>
      </c>
      <c r="AO2978">
        <v>0.54926504399999998</v>
      </c>
      <c r="AP2978">
        <v>38</v>
      </c>
      <c r="AQ2978">
        <v>2</v>
      </c>
      <c r="AR2978">
        <v>1</v>
      </c>
      <c r="AS2978">
        <v>1.1000000000000001E-3</v>
      </c>
      <c r="AT2978">
        <v>2.5600000000000002E-3</v>
      </c>
      <c r="AU2978">
        <v>1.8000000000000001E-4</v>
      </c>
      <c r="AV2978">
        <v>1.0279999999999999E-2</v>
      </c>
      <c r="AW2978">
        <v>8.7200000000000003E-3</v>
      </c>
      <c r="AX2978">
        <v>6.8199999999999997E-3</v>
      </c>
      <c r="AY2978">
        <v>0.05</v>
      </c>
      <c r="AZ2978">
        <v>1.1900000000000001E-3</v>
      </c>
      <c r="BA2978">
        <v>1.83E-3</v>
      </c>
      <c r="BB2978">
        <v>3.31E-3</v>
      </c>
      <c r="BC2978">
        <v>2.9099999999999998E-3</v>
      </c>
      <c r="BD2978">
        <v>2.0000000000000001E-4</v>
      </c>
      <c r="BE2978">
        <v>3.0899999999999999E-3</v>
      </c>
      <c r="BF2978" t="s">
        <v>2540</v>
      </c>
    </row>
    <row r="2979" spans="1:58" x14ac:dyDescent="0.25">
      <c r="A2979">
        <v>8</v>
      </c>
      <c r="B2979">
        <v>38275777</v>
      </c>
      <c r="C2979" t="s">
        <v>11271</v>
      </c>
      <c r="D2979" t="s">
        <v>58</v>
      </c>
      <c r="E2979" t="s">
        <v>11009</v>
      </c>
      <c r="F2979" t="s">
        <v>97</v>
      </c>
      <c r="G2979" t="s">
        <v>48</v>
      </c>
      <c r="H2979" t="s">
        <v>49</v>
      </c>
      <c r="I2979" t="s">
        <v>14625</v>
      </c>
      <c r="T2979" s="35"/>
      <c r="W2979" s="23"/>
      <c r="X2979" t="s">
        <v>11272</v>
      </c>
      <c r="Y2979" t="s">
        <v>51</v>
      </c>
      <c r="Z2979" t="s">
        <v>52</v>
      </c>
      <c r="AA2979">
        <v>644.07000000000005</v>
      </c>
      <c r="AB2979" t="s">
        <v>53</v>
      </c>
      <c r="AC2979" t="s">
        <v>11273</v>
      </c>
      <c r="AF2979" t="s">
        <v>55</v>
      </c>
      <c r="AG2979">
        <v>0.56699999999999995</v>
      </c>
      <c r="AH2979">
        <v>0</v>
      </c>
      <c r="AI2979">
        <v>0</v>
      </c>
      <c r="AJ2979">
        <v>80.61</v>
      </c>
      <c r="AK2979">
        <v>98</v>
      </c>
      <c r="AL2979">
        <v>1.12557088348007E-2</v>
      </c>
      <c r="AM2979" s="47">
        <v>0.98874428461417097</v>
      </c>
      <c r="AN2979">
        <v>0.93345694899999998</v>
      </c>
      <c r="AO2979">
        <v>0.62396073699999999</v>
      </c>
      <c r="AP2979">
        <v>39</v>
      </c>
      <c r="AQ2979">
        <v>1</v>
      </c>
      <c r="AR2979">
        <v>1</v>
      </c>
      <c r="AS2979">
        <v>3.4000000000000002E-4</v>
      </c>
      <c r="AT2979" t="s">
        <v>65</v>
      </c>
      <c r="AU2979" t="s">
        <v>65</v>
      </c>
      <c r="AV2979">
        <v>3.9530000000000003E-2</v>
      </c>
      <c r="AW2979" t="s">
        <v>65</v>
      </c>
      <c r="AX2979" t="s">
        <v>65</v>
      </c>
      <c r="AY2979">
        <v>2.5000000000000001E-2</v>
      </c>
      <c r="AZ2979" s="35">
        <v>0</v>
      </c>
      <c r="BA2979" s="35" t="s">
        <v>65</v>
      </c>
      <c r="BB2979" t="s">
        <v>65</v>
      </c>
      <c r="BC2979" t="s">
        <v>65</v>
      </c>
      <c r="BD2979" t="s">
        <v>65</v>
      </c>
      <c r="BE2979">
        <v>5.1000000000000004E-4</v>
      </c>
      <c r="BF2979" t="s">
        <v>1560</v>
      </c>
    </row>
    <row r="2980" spans="1:58" hidden="1" x14ac:dyDescent="0.25">
      <c r="A2980">
        <v>13</v>
      </c>
      <c r="B2980">
        <v>77699555</v>
      </c>
      <c r="C2980" t="s">
        <v>14361</v>
      </c>
      <c r="D2980" t="s">
        <v>14362</v>
      </c>
      <c r="E2980" t="s">
        <v>13822</v>
      </c>
      <c r="F2980" t="s">
        <v>47</v>
      </c>
      <c r="G2980" t="s">
        <v>48</v>
      </c>
      <c r="H2980" t="s">
        <v>49</v>
      </c>
      <c r="T2980" s="35"/>
      <c r="W2980" s="23"/>
      <c r="X2980" t="s">
        <v>14363</v>
      </c>
      <c r="Y2980" t="s">
        <v>51</v>
      </c>
      <c r="Z2980" t="s">
        <v>52</v>
      </c>
      <c r="AA2980">
        <v>860.07</v>
      </c>
      <c r="AB2980" t="s">
        <v>53</v>
      </c>
      <c r="AC2980" t="s">
        <v>14364</v>
      </c>
      <c r="AF2980" t="s">
        <v>55</v>
      </c>
      <c r="AG2980">
        <v>0.84099999999999997</v>
      </c>
      <c r="AH2980">
        <v>7.8040000000000003</v>
      </c>
      <c r="AI2980">
        <v>1</v>
      </c>
      <c r="AJ2980">
        <v>84.85</v>
      </c>
      <c r="AK2980">
        <v>99</v>
      </c>
      <c r="AL2980" s="1">
        <v>3.3488187320931799E-19</v>
      </c>
      <c r="AM2980" s="35">
        <v>1</v>
      </c>
      <c r="AN2980">
        <v>0.92959771000000002</v>
      </c>
      <c r="AO2980">
        <v>0.61529726600000001</v>
      </c>
      <c r="AP2980">
        <v>39</v>
      </c>
      <c r="AQ2980">
        <v>1</v>
      </c>
      <c r="AR2980">
        <v>1</v>
      </c>
      <c r="AS2980">
        <v>9.5099999999999994E-3</v>
      </c>
      <c r="AT2980">
        <v>1.487E-2</v>
      </c>
      <c r="AU2980" t="s">
        <v>65</v>
      </c>
      <c r="AV2980">
        <v>9.5259999999999997E-2</v>
      </c>
      <c r="AW2980">
        <v>4.1349999999999998E-2</v>
      </c>
      <c r="AX2980">
        <v>4.9790000000000001E-2</v>
      </c>
      <c r="AY2980">
        <v>2.5000000000000001E-2</v>
      </c>
      <c r="AZ2980">
        <v>2.3000000000000001E-4</v>
      </c>
      <c r="BA2980">
        <v>3.6000000000000002E-4</v>
      </c>
      <c r="BB2980">
        <v>9.3000000000000005E-4</v>
      </c>
      <c r="BC2980">
        <v>1.16E-3</v>
      </c>
      <c r="BD2980" t="s">
        <v>65</v>
      </c>
      <c r="BE2980">
        <v>2.0200000000000001E-3</v>
      </c>
      <c r="BF2980" t="s">
        <v>13824</v>
      </c>
    </row>
    <row r="2981" spans="1:58" x14ac:dyDescent="0.25">
      <c r="A2981">
        <v>12</v>
      </c>
      <c r="B2981">
        <v>4735964</v>
      </c>
      <c r="C2981" t="s">
        <v>12814</v>
      </c>
      <c r="D2981" t="s">
        <v>12815</v>
      </c>
      <c r="E2981" t="s">
        <v>12393</v>
      </c>
      <c r="F2981" t="s">
        <v>85</v>
      </c>
      <c r="G2981" t="s">
        <v>48</v>
      </c>
      <c r="H2981" t="s">
        <v>49</v>
      </c>
      <c r="I2981" t="s">
        <v>14625</v>
      </c>
      <c r="T2981" s="35"/>
      <c r="W2981" s="23"/>
      <c r="X2981" t="s">
        <v>12816</v>
      </c>
      <c r="Y2981" t="s">
        <v>51</v>
      </c>
      <c r="Z2981" t="s">
        <v>78</v>
      </c>
      <c r="AA2981">
        <v>647.07000000000005</v>
      </c>
      <c r="AB2981" t="s">
        <v>53</v>
      </c>
      <c r="AC2981" t="s">
        <v>12817</v>
      </c>
      <c r="AF2981" t="s">
        <v>55</v>
      </c>
      <c r="AG2981">
        <v>0.99199999999999999</v>
      </c>
      <c r="AH2981">
        <v>0</v>
      </c>
      <c r="AI2981">
        <v>1</v>
      </c>
      <c r="AJ2981">
        <v>91.43</v>
      </c>
      <c r="AK2981">
        <v>70</v>
      </c>
      <c r="AL2981">
        <v>0.96141712445647298</v>
      </c>
      <c r="AM2981">
        <v>2.63329788992228E-2</v>
      </c>
      <c r="AN2981">
        <v>0.419695753</v>
      </c>
      <c r="AO2981">
        <v>0</v>
      </c>
      <c r="AP2981">
        <v>39</v>
      </c>
      <c r="AQ2981">
        <v>1</v>
      </c>
      <c r="AR2981">
        <v>1</v>
      </c>
      <c r="AS2981" s="35">
        <v>6.6E-4</v>
      </c>
      <c r="AT2981">
        <v>1.2199999999999999E-3</v>
      </c>
      <c r="AU2981" t="s">
        <v>65</v>
      </c>
      <c r="AV2981" t="s">
        <v>65</v>
      </c>
      <c r="AW2981" t="s">
        <v>65</v>
      </c>
      <c r="AX2981">
        <v>9.2399999999999999E-3</v>
      </c>
      <c r="AY2981">
        <v>2.5000000000000001E-2</v>
      </c>
      <c r="AZ2981" s="1">
        <v>8.2400000000000007E-6</v>
      </c>
      <c r="BA2981" s="1">
        <v>1.52E-5</v>
      </c>
      <c r="BB2981" t="s">
        <v>65</v>
      </c>
      <c r="BC2981">
        <v>1.2E-4</v>
      </c>
      <c r="BD2981" t="s">
        <v>65</v>
      </c>
      <c r="BE2981" t="s">
        <v>65</v>
      </c>
      <c r="BF2981" t="s">
        <v>9149</v>
      </c>
    </row>
    <row r="2982" spans="1:58" hidden="1" x14ac:dyDescent="0.25">
      <c r="A2982">
        <v>3</v>
      </c>
      <c r="B2982">
        <v>38180161</v>
      </c>
      <c r="C2982" t="s">
        <v>9638</v>
      </c>
      <c r="D2982" t="s">
        <v>58</v>
      </c>
      <c r="E2982" t="s">
        <v>9502</v>
      </c>
      <c r="F2982" t="s">
        <v>47</v>
      </c>
      <c r="G2982" t="s">
        <v>60</v>
      </c>
      <c r="H2982" t="s">
        <v>49</v>
      </c>
      <c r="T2982" s="35"/>
      <c r="W2982" s="23"/>
      <c r="X2982" t="s">
        <v>9639</v>
      </c>
      <c r="Y2982" t="s">
        <v>9640</v>
      </c>
      <c r="Z2982" t="s">
        <v>51</v>
      </c>
      <c r="AA2982">
        <v>916.02</v>
      </c>
      <c r="AB2982" t="s">
        <v>63</v>
      </c>
      <c r="AC2982" t="s">
        <v>55</v>
      </c>
      <c r="AF2982" t="s">
        <v>55</v>
      </c>
      <c r="AG2982">
        <v>0</v>
      </c>
      <c r="AH2982">
        <v>0</v>
      </c>
      <c r="AI2982">
        <v>0</v>
      </c>
      <c r="AJ2982" t="s">
        <v>55</v>
      </c>
      <c r="AK2982" t="s">
        <v>55</v>
      </c>
      <c r="AL2982">
        <v>0.28745876936084602</v>
      </c>
      <c r="AM2982">
        <v>0.71185461433533104</v>
      </c>
      <c r="AN2982">
        <v>1</v>
      </c>
      <c r="AO2982">
        <v>0.63038405099999995</v>
      </c>
      <c r="AP2982">
        <v>39</v>
      </c>
      <c r="AQ2982">
        <v>1</v>
      </c>
      <c r="AR2982">
        <v>1</v>
      </c>
      <c r="AS2982">
        <v>8.3599999999999994E-3</v>
      </c>
      <c r="AT2982">
        <v>2.7449999999999999E-2</v>
      </c>
      <c r="AU2982" t="s">
        <v>65</v>
      </c>
      <c r="AV2982">
        <v>8.2919999999999994E-2</v>
      </c>
      <c r="AW2982">
        <v>1.5699999999999999E-2</v>
      </c>
      <c r="AX2982" t="s">
        <v>65</v>
      </c>
      <c r="AY2982">
        <v>2.5000000000000001E-2</v>
      </c>
      <c r="AZ2982">
        <v>2.0000000000000001E-4</v>
      </c>
      <c r="BA2982">
        <v>6.6E-4</v>
      </c>
      <c r="BB2982">
        <v>2.5999999999999998E-4</v>
      </c>
      <c r="BC2982" t="s">
        <v>65</v>
      </c>
      <c r="BD2982" t="s">
        <v>65</v>
      </c>
      <c r="BE2982">
        <v>1.64E-3</v>
      </c>
      <c r="BF2982" t="s">
        <v>9505</v>
      </c>
    </row>
    <row r="2983" spans="1:58" hidden="1" x14ac:dyDescent="0.25">
      <c r="A2983">
        <v>17</v>
      </c>
      <c r="B2983">
        <v>10416219</v>
      </c>
      <c r="C2983" t="s">
        <v>11530</v>
      </c>
      <c r="D2983" t="s">
        <v>11531</v>
      </c>
      <c r="E2983" t="s">
        <v>11009</v>
      </c>
      <c r="F2983" t="s">
        <v>47</v>
      </c>
      <c r="G2983" t="s">
        <v>60</v>
      </c>
      <c r="H2983" t="s">
        <v>49</v>
      </c>
      <c r="T2983" s="35"/>
      <c r="W2983" s="23"/>
      <c r="X2983" t="s">
        <v>11532</v>
      </c>
      <c r="Y2983" t="s">
        <v>52</v>
      </c>
      <c r="Z2983" t="s">
        <v>1365</v>
      </c>
      <c r="AA2983">
        <v>153.02000000000001</v>
      </c>
      <c r="AB2983" t="s">
        <v>63</v>
      </c>
      <c r="AC2983" t="s">
        <v>55</v>
      </c>
      <c r="AD2983" t="s">
        <v>64</v>
      </c>
      <c r="AE2983" t="s">
        <v>64</v>
      </c>
      <c r="AF2983" t="s">
        <v>55</v>
      </c>
      <c r="AG2983">
        <v>0</v>
      </c>
      <c r="AH2983">
        <v>8.0109999999999992</v>
      </c>
      <c r="AI2983">
        <v>1</v>
      </c>
      <c r="AJ2983" t="s">
        <v>55</v>
      </c>
      <c r="AK2983" t="s">
        <v>55</v>
      </c>
      <c r="AL2983">
        <v>4.18523093978184E-2</v>
      </c>
      <c r="AM2983" s="1">
        <v>1.29393709923033E-29</v>
      </c>
      <c r="AN2983">
        <v>0.76497180300000001</v>
      </c>
      <c r="AO2983">
        <v>0</v>
      </c>
      <c r="AP2983">
        <v>39</v>
      </c>
      <c r="AQ2983">
        <v>1</v>
      </c>
      <c r="AR2983">
        <v>1</v>
      </c>
      <c r="AS2983">
        <v>6.2570000000000001E-2</v>
      </c>
      <c r="AT2983">
        <v>7.1999999999999995E-2</v>
      </c>
      <c r="AU2983">
        <v>5.4199999999999998E-2</v>
      </c>
      <c r="AV2983">
        <v>5.8270000000000002E-2</v>
      </c>
      <c r="AW2983">
        <v>8.1019999999999995E-2</v>
      </c>
      <c r="AX2983">
        <v>6.5490000000000007E-2</v>
      </c>
      <c r="AY2983">
        <v>2.5000000000000001E-2</v>
      </c>
      <c r="AZ2983" s="35">
        <v>1.6100000000000001E-3</v>
      </c>
      <c r="BA2983" s="35">
        <v>1.8500000000000001E-3</v>
      </c>
      <c r="BB2983">
        <v>1.98E-3</v>
      </c>
      <c r="BC2983">
        <v>1.57E-3</v>
      </c>
      <c r="BD2983">
        <v>1.1999999999999999E-3</v>
      </c>
      <c r="BE2983">
        <v>1.01E-3</v>
      </c>
      <c r="BF2983" t="s">
        <v>1560</v>
      </c>
    </row>
    <row r="2984" spans="1:58" hidden="1" x14ac:dyDescent="0.25">
      <c r="A2984">
        <v>17</v>
      </c>
      <c r="B2984">
        <v>8534070</v>
      </c>
      <c r="C2984" t="s">
        <v>14473</v>
      </c>
      <c r="D2984" t="s">
        <v>58</v>
      </c>
      <c r="E2984" t="s">
        <v>13822</v>
      </c>
      <c r="F2984" t="s">
        <v>97</v>
      </c>
      <c r="G2984" t="s">
        <v>98</v>
      </c>
      <c r="H2984" t="s">
        <v>49</v>
      </c>
      <c r="T2984" s="35"/>
      <c r="W2984" s="23"/>
      <c r="X2984" t="s">
        <v>14474</v>
      </c>
      <c r="Y2984" t="s">
        <v>52</v>
      </c>
      <c r="Z2984" t="s">
        <v>51</v>
      </c>
      <c r="AA2984">
        <v>550.08000000000004</v>
      </c>
      <c r="AB2984" t="s">
        <v>150</v>
      </c>
      <c r="AC2984" t="s">
        <v>55</v>
      </c>
      <c r="AF2984" t="s">
        <v>55</v>
      </c>
      <c r="AG2984">
        <v>0</v>
      </c>
      <c r="AH2984">
        <v>0</v>
      </c>
      <c r="AI2984">
        <v>1</v>
      </c>
      <c r="AJ2984" t="s">
        <v>55</v>
      </c>
      <c r="AK2984" t="s">
        <v>55</v>
      </c>
      <c r="AL2984" s="1">
        <v>2.4502723338918799E-6</v>
      </c>
      <c r="AM2984" s="35">
        <v>0.99999754972766597</v>
      </c>
      <c r="AN2984">
        <v>0.94606024300000002</v>
      </c>
      <c r="AO2984">
        <v>0.57997268999999996</v>
      </c>
      <c r="AP2984">
        <v>39</v>
      </c>
      <c r="AQ2984">
        <v>1</v>
      </c>
      <c r="AR2984">
        <v>1</v>
      </c>
      <c r="AS2984" t="s">
        <v>65</v>
      </c>
      <c r="AT2984" t="s">
        <v>65</v>
      </c>
      <c r="AU2984" t="s">
        <v>65</v>
      </c>
      <c r="AV2984" t="s">
        <v>65</v>
      </c>
      <c r="AW2984" t="s">
        <v>65</v>
      </c>
      <c r="AX2984" t="s">
        <v>65</v>
      </c>
      <c r="AY2984">
        <v>2.5000000000000001E-2</v>
      </c>
      <c r="AZ2984" s="35" t="s">
        <v>65</v>
      </c>
      <c r="BA2984" s="35" t="s">
        <v>65</v>
      </c>
      <c r="BB2984" t="s">
        <v>65</v>
      </c>
      <c r="BC2984" t="s">
        <v>65</v>
      </c>
      <c r="BD2984" t="s">
        <v>65</v>
      </c>
      <c r="BE2984" t="s">
        <v>65</v>
      </c>
      <c r="BF2984" t="s">
        <v>13824</v>
      </c>
    </row>
    <row r="2985" spans="1:58" hidden="1" x14ac:dyDescent="0.25">
      <c r="A2985">
        <v>16</v>
      </c>
      <c r="B2985">
        <v>15814814</v>
      </c>
      <c r="C2985" t="s">
        <v>10064</v>
      </c>
      <c r="D2985" t="s">
        <v>10065</v>
      </c>
      <c r="E2985" t="s">
        <v>9502</v>
      </c>
      <c r="F2985" t="s">
        <v>47</v>
      </c>
      <c r="G2985" t="s">
        <v>48</v>
      </c>
      <c r="H2985" t="s">
        <v>76</v>
      </c>
      <c r="T2985" s="35"/>
      <c r="W2985" s="23"/>
      <c r="X2985" t="s">
        <v>10066</v>
      </c>
      <c r="Y2985" t="s">
        <v>78</v>
      </c>
      <c r="Z2985" t="s">
        <v>72</v>
      </c>
      <c r="AA2985">
        <v>485.07</v>
      </c>
      <c r="AB2985" t="s">
        <v>53</v>
      </c>
      <c r="AC2985" t="s">
        <v>10067</v>
      </c>
      <c r="AD2985" t="s">
        <v>64</v>
      </c>
      <c r="AE2985" t="s">
        <v>64</v>
      </c>
      <c r="AF2985" t="s">
        <v>55</v>
      </c>
      <c r="AG2985">
        <v>0.99199999999999999</v>
      </c>
      <c r="AH2985">
        <v>9.8729999999999993</v>
      </c>
      <c r="AI2985">
        <v>1</v>
      </c>
      <c r="AJ2985">
        <v>74</v>
      </c>
      <c r="AK2985">
        <v>100</v>
      </c>
      <c r="AL2985" s="35">
        <v>1.0435115032911501E-3</v>
      </c>
      <c r="AM2985">
        <v>0.99895648849670904</v>
      </c>
      <c r="AN2985">
        <v>0.69427391100000002</v>
      </c>
      <c r="AO2985">
        <v>0.57341641499999996</v>
      </c>
      <c r="AP2985">
        <v>39</v>
      </c>
      <c r="AQ2985">
        <v>1</v>
      </c>
      <c r="AR2985">
        <v>1</v>
      </c>
      <c r="AS2985">
        <v>2.9860000000000001E-2</v>
      </c>
      <c r="AT2985">
        <v>4.9119999999999997E-2</v>
      </c>
      <c r="AU2985">
        <v>1.5789999999999998E-2</v>
      </c>
      <c r="AV2985">
        <v>0.14962</v>
      </c>
      <c r="AW2985">
        <v>5.142E-2</v>
      </c>
      <c r="AX2985">
        <v>3.6459999999999999E-2</v>
      </c>
      <c r="AY2985">
        <v>2.5000000000000001E-2</v>
      </c>
      <c r="AZ2985" s="35">
        <v>7.5000000000000002E-4</v>
      </c>
      <c r="BA2985" s="35">
        <v>1.24E-3</v>
      </c>
      <c r="BB2985">
        <v>1.1900000000000001E-3</v>
      </c>
      <c r="BC2985">
        <v>8.0999999999999996E-4</v>
      </c>
      <c r="BD2985">
        <v>2.0000000000000001E-4</v>
      </c>
      <c r="BE2985">
        <v>3.5799999999999998E-3</v>
      </c>
      <c r="BF2985" t="s">
        <v>9505</v>
      </c>
    </row>
    <row r="2986" spans="1:58" hidden="1" x14ac:dyDescent="0.25">
      <c r="A2986">
        <v>17</v>
      </c>
      <c r="B2986">
        <v>10216537</v>
      </c>
      <c r="C2986" t="s">
        <v>10099</v>
      </c>
      <c r="D2986" t="s">
        <v>10100</v>
      </c>
      <c r="E2986" t="s">
        <v>9502</v>
      </c>
      <c r="F2986" t="s">
        <v>47</v>
      </c>
      <c r="G2986" t="s">
        <v>98</v>
      </c>
      <c r="H2986" t="s">
        <v>49</v>
      </c>
      <c r="T2986" s="35"/>
      <c r="W2986" s="23"/>
      <c r="X2986" t="s">
        <v>10101</v>
      </c>
      <c r="Y2986" t="s">
        <v>78</v>
      </c>
      <c r="Z2986" t="s">
        <v>72</v>
      </c>
      <c r="AA2986">
        <v>876.07</v>
      </c>
      <c r="AB2986" t="s">
        <v>164</v>
      </c>
      <c r="AC2986" t="s">
        <v>10102</v>
      </c>
      <c r="AF2986" t="s">
        <v>55</v>
      </c>
      <c r="AG2986">
        <v>0</v>
      </c>
      <c r="AH2986">
        <v>0</v>
      </c>
      <c r="AI2986">
        <v>1</v>
      </c>
      <c r="AJ2986">
        <v>96.88</v>
      </c>
      <c r="AK2986">
        <v>96</v>
      </c>
      <c r="AL2986">
        <v>1.4239931349781999E-2</v>
      </c>
      <c r="AM2986" s="1">
        <v>1.8861599510742599E-29</v>
      </c>
      <c r="AN2986">
        <v>0.70424566399999999</v>
      </c>
      <c r="AO2986">
        <v>0.56029776499999995</v>
      </c>
      <c r="AP2986">
        <v>39</v>
      </c>
      <c r="AQ2986">
        <v>1</v>
      </c>
      <c r="AR2986">
        <v>1</v>
      </c>
      <c r="AS2986">
        <v>0.10342999999999999</v>
      </c>
      <c r="AT2986">
        <v>0.1409</v>
      </c>
      <c r="AU2986">
        <v>8.387E-2</v>
      </c>
      <c r="AV2986">
        <v>0.18296999999999999</v>
      </c>
      <c r="AW2986">
        <v>0.26445999999999997</v>
      </c>
      <c r="AX2986">
        <v>0.17746000000000001</v>
      </c>
      <c r="AY2986">
        <v>2.5000000000000001E-2</v>
      </c>
      <c r="AZ2986">
        <v>2.7200000000000002E-3</v>
      </c>
      <c r="BA2986">
        <v>3.7799999999999999E-3</v>
      </c>
      <c r="BB2986">
        <v>7.5399999999999998E-3</v>
      </c>
      <c r="BC2986">
        <v>4.7699999999999999E-3</v>
      </c>
      <c r="BD2986">
        <v>2E-3</v>
      </c>
      <c r="BE2986">
        <v>4.5799999999999999E-3</v>
      </c>
      <c r="BF2986" t="s">
        <v>9505</v>
      </c>
    </row>
    <row r="2987" spans="1:58" hidden="1" x14ac:dyDescent="0.25">
      <c r="A2987">
        <v>3</v>
      </c>
      <c r="B2987">
        <v>108149707</v>
      </c>
      <c r="C2987" t="s">
        <v>9661</v>
      </c>
      <c r="D2987" t="s">
        <v>9662</v>
      </c>
      <c r="E2987" t="s">
        <v>9502</v>
      </c>
      <c r="F2987" t="s">
        <v>47</v>
      </c>
      <c r="G2987" t="s">
        <v>48</v>
      </c>
      <c r="H2987" t="s">
        <v>76</v>
      </c>
      <c r="T2987" s="35"/>
      <c r="W2987" s="23"/>
      <c r="X2987" t="s">
        <v>9663</v>
      </c>
      <c r="Y2987" t="s">
        <v>52</v>
      </c>
      <c r="Z2987" t="s">
        <v>51</v>
      </c>
      <c r="AA2987">
        <v>613.07000000000005</v>
      </c>
      <c r="AB2987" t="s">
        <v>53</v>
      </c>
      <c r="AC2987" t="s">
        <v>9664</v>
      </c>
      <c r="AF2987" t="s">
        <v>55</v>
      </c>
      <c r="AG2987">
        <v>0.999</v>
      </c>
      <c r="AH2987">
        <v>4.6859999999999999</v>
      </c>
      <c r="AI2987">
        <v>1</v>
      </c>
      <c r="AJ2987">
        <v>91.4</v>
      </c>
      <c r="AK2987">
        <v>93</v>
      </c>
      <c r="AL2987">
        <v>1.58733641428619E-4</v>
      </c>
      <c r="AM2987" s="1">
        <v>4.73936233784156E-39</v>
      </c>
      <c r="AN2987">
        <v>0.108988576</v>
      </c>
      <c r="AO2987">
        <v>0</v>
      </c>
      <c r="AP2987">
        <v>39</v>
      </c>
      <c r="AQ2987">
        <v>1</v>
      </c>
      <c r="AR2987">
        <v>1</v>
      </c>
      <c r="AS2987">
        <v>4.62E-3</v>
      </c>
      <c r="AT2987">
        <v>6.6E-3</v>
      </c>
      <c r="AU2987" t="s">
        <v>65</v>
      </c>
      <c r="AV2987" t="s">
        <v>65</v>
      </c>
      <c r="AW2987" t="s">
        <v>65</v>
      </c>
      <c r="AX2987" t="s">
        <v>65</v>
      </c>
      <c r="AY2987">
        <v>2.5000000000000001E-2</v>
      </c>
      <c r="AZ2987" s="35">
        <v>1.1E-4</v>
      </c>
      <c r="BA2987" s="35">
        <v>1.4999999999999999E-4</v>
      </c>
      <c r="BB2987" t="s">
        <v>65</v>
      </c>
      <c r="BC2987" t="s">
        <v>65</v>
      </c>
      <c r="BD2987" t="s">
        <v>65</v>
      </c>
      <c r="BE2987" t="s">
        <v>65</v>
      </c>
      <c r="BF2987" t="s">
        <v>9505</v>
      </c>
    </row>
    <row r="2988" spans="1:58" hidden="1" x14ac:dyDescent="0.25">
      <c r="A2988">
        <v>17</v>
      </c>
      <c r="B2988">
        <v>10428233</v>
      </c>
      <c r="C2988" t="s">
        <v>12943</v>
      </c>
      <c r="D2988" t="s">
        <v>58</v>
      </c>
      <c r="E2988" t="s">
        <v>12393</v>
      </c>
      <c r="F2988" t="s">
        <v>47</v>
      </c>
      <c r="G2988" t="s">
        <v>98</v>
      </c>
      <c r="H2988" t="s">
        <v>76</v>
      </c>
      <c r="T2988" s="35"/>
      <c r="W2988" s="23"/>
      <c r="X2988" t="s">
        <v>12944</v>
      </c>
      <c r="Y2988" t="s">
        <v>51</v>
      </c>
      <c r="Z2988" t="s">
        <v>52</v>
      </c>
      <c r="AA2988">
        <v>837.07</v>
      </c>
      <c r="AB2988" t="s">
        <v>164</v>
      </c>
      <c r="AC2988" t="s">
        <v>12945</v>
      </c>
      <c r="AD2988" t="s">
        <v>64</v>
      </c>
      <c r="AE2988" t="s">
        <v>64</v>
      </c>
      <c r="AF2988" t="s">
        <v>55</v>
      </c>
      <c r="AG2988">
        <v>0</v>
      </c>
      <c r="AH2988">
        <v>0</v>
      </c>
      <c r="AI2988">
        <v>1</v>
      </c>
      <c r="AJ2988">
        <v>100</v>
      </c>
      <c r="AK2988">
        <v>96</v>
      </c>
      <c r="AL2988">
        <v>0.99999997859569401</v>
      </c>
      <c r="AM2988" s="1">
        <v>1.37482849584656E-8</v>
      </c>
      <c r="AN2988">
        <v>0.61067422100000002</v>
      </c>
      <c r="AO2988">
        <v>0.52307041200000004</v>
      </c>
      <c r="AP2988">
        <v>39</v>
      </c>
      <c r="AQ2988">
        <v>1</v>
      </c>
      <c r="AR2988">
        <v>1</v>
      </c>
      <c r="AS2988">
        <v>1.97E-3</v>
      </c>
      <c r="AT2988">
        <v>2.99E-3</v>
      </c>
      <c r="AU2988" t="s">
        <v>65</v>
      </c>
      <c r="AV2988" t="s">
        <v>65</v>
      </c>
      <c r="AW2988" t="s">
        <v>65</v>
      </c>
      <c r="AX2988" t="s">
        <v>65</v>
      </c>
      <c r="AY2988">
        <v>2.5000000000000001E-2</v>
      </c>
      <c r="AZ2988" s="1">
        <v>4.1199999999999999E-5</v>
      </c>
      <c r="BA2988" s="1">
        <v>5.9899999999999999E-5</v>
      </c>
      <c r="BB2988" t="s">
        <v>65</v>
      </c>
      <c r="BC2988" t="s">
        <v>65</v>
      </c>
      <c r="BD2988" t="s">
        <v>65</v>
      </c>
      <c r="BE2988" t="s">
        <v>65</v>
      </c>
      <c r="BF2988" t="s">
        <v>9149</v>
      </c>
    </row>
    <row r="2989" spans="1:58" hidden="1" x14ac:dyDescent="0.25">
      <c r="A2989">
        <v>17</v>
      </c>
      <c r="B2989">
        <v>10363295</v>
      </c>
      <c r="C2989" t="s">
        <v>833</v>
      </c>
      <c r="D2989" t="s">
        <v>834</v>
      </c>
      <c r="E2989" t="s">
        <v>46</v>
      </c>
      <c r="F2989" t="s">
        <v>47</v>
      </c>
      <c r="G2989" t="s">
        <v>48</v>
      </c>
      <c r="H2989" t="s">
        <v>49</v>
      </c>
      <c r="T2989" s="35"/>
      <c r="W2989" s="23"/>
      <c r="X2989" t="s">
        <v>835</v>
      </c>
      <c r="Y2989" t="s">
        <v>51</v>
      </c>
      <c r="Z2989" t="s">
        <v>52</v>
      </c>
      <c r="AA2989">
        <v>599.07000000000005</v>
      </c>
      <c r="AB2989" t="s">
        <v>53</v>
      </c>
      <c r="AC2989" t="s">
        <v>836</v>
      </c>
      <c r="AD2989" t="s">
        <v>64</v>
      </c>
      <c r="AE2989" t="s">
        <v>64</v>
      </c>
      <c r="AF2989" t="s">
        <v>55</v>
      </c>
      <c r="AG2989">
        <v>1</v>
      </c>
      <c r="AH2989">
        <v>7.7759999999999998</v>
      </c>
      <c r="AI2989">
        <v>1</v>
      </c>
      <c r="AJ2989">
        <v>100</v>
      </c>
      <c r="AK2989">
        <v>98</v>
      </c>
      <c r="AL2989">
        <v>3.7776957736211899E-3</v>
      </c>
      <c r="AM2989" s="1">
        <v>8.8149213458824101E-35</v>
      </c>
      <c r="AN2989">
        <v>0.653264171</v>
      </c>
      <c r="AO2989">
        <v>0</v>
      </c>
      <c r="AP2989">
        <v>39</v>
      </c>
      <c r="AQ2989">
        <v>1</v>
      </c>
      <c r="AR2989">
        <v>1</v>
      </c>
      <c r="AS2989">
        <v>4.7919999999999997E-2</v>
      </c>
      <c r="AT2989">
        <v>7.4450000000000002E-2</v>
      </c>
      <c r="AU2989">
        <v>2.359E-2</v>
      </c>
      <c r="AV2989">
        <v>5.9130000000000002E-2</v>
      </c>
      <c r="AW2989">
        <v>6.6339999999999996E-2</v>
      </c>
      <c r="AX2989">
        <v>6.2950000000000006E-2</v>
      </c>
      <c r="AY2989">
        <v>2.5000000000000001E-2</v>
      </c>
      <c r="AZ2989">
        <v>1.2199999999999999E-3</v>
      </c>
      <c r="BA2989">
        <v>1.92E-3</v>
      </c>
      <c r="BB2989">
        <v>1.5900000000000001E-3</v>
      </c>
      <c r="BC2989">
        <v>1.5100000000000001E-3</v>
      </c>
      <c r="BD2989">
        <v>4.0000000000000002E-4</v>
      </c>
      <c r="BE2989">
        <v>1.0300000000000001E-3</v>
      </c>
      <c r="BF2989" t="s">
        <v>56</v>
      </c>
    </row>
    <row r="2990" spans="1:58" hidden="1" x14ac:dyDescent="0.25">
      <c r="A2990">
        <v>17</v>
      </c>
      <c r="B2990">
        <v>10366693</v>
      </c>
      <c r="C2990" t="s">
        <v>2361</v>
      </c>
      <c r="D2990" t="s">
        <v>2362</v>
      </c>
      <c r="E2990" t="s">
        <v>1764</v>
      </c>
      <c r="F2990" t="s">
        <v>47</v>
      </c>
      <c r="G2990" t="s">
        <v>48</v>
      </c>
      <c r="H2990" t="s">
        <v>49</v>
      </c>
      <c r="T2990" s="35"/>
      <c r="W2990" s="23"/>
      <c r="X2990" t="s">
        <v>835</v>
      </c>
      <c r="Y2990" t="s">
        <v>51</v>
      </c>
      <c r="Z2990" t="s">
        <v>52</v>
      </c>
      <c r="AA2990">
        <v>582.07000000000005</v>
      </c>
      <c r="AB2990" t="s">
        <v>53</v>
      </c>
      <c r="AC2990" t="s">
        <v>2363</v>
      </c>
      <c r="AD2990" t="s">
        <v>64</v>
      </c>
      <c r="AE2990" t="s">
        <v>64</v>
      </c>
      <c r="AF2990" t="s">
        <v>55</v>
      </c>
      <c r="AG2990">
        <v>0.95599999999999996</v>
      </c>
      <c r="AH2990">
        <v>0</v>
      </c>
      <c r="AI2990">
        <v>0.92</v>
      </c>
      <c r="AJ2990">
        <v>91.67</v>
      </c>
      <c r="AK2990">
        <v>96</v>
      </c>
      <c r="AL2990" s="35">
        <v>3.7776957736211899E-3</v>
      </c>
      <c r="AM2990" s="1">
        <v>8.8149213458824101E-35</v>
      </c>
      <c r="AN2990">
        <v>0.653264171</v>
      </c>
      <c r="AO2990">
        <v>0</v>
      </c>
      <c r="AP2990">
        <v>39</v>
      </c>
      <c r="AQ2990">
        <v>1</v>
      </c>
      <c r="AR2990">
        <v>1</v>
      </c>
      <c r="AS2990">
        <v>4.8869999999999997E-2</v>
      </c>
      <c r="AT2990">
        <v>7.1260000000000004E-2</v>
      </c>
      <c r="AU2990">
        <v>1.5789999999999998E-2</v>
      </c>
      <c r="AV2990">
        <v>0.16578999999999999</v>
      </c>
      <c r="AW2990">
        <v>5.6419999999999998E-2</v>
      </c>
      <c r="AX2990">
        <v>7.1620000000000003E-2</v>
      </c>
      <c r="AY2990">
        <v>2.5000000000000001E-2</v>
      </c>
      <c r="AZ2990" s="35">
        <v>1.24E-3</v>
      </c>
      <c r="BA2990" s="35">
        <v>1.83E-3</v>
      </c>
      <c r="BB2990">
        <v>1.32E-3</v>
      </c>
      <c r="BC2990">
        <v>1.74E-3</v>
      </c>
      <c r="BD2990">
        <v>2.0000000000000001E-4</v>
      </c>
      <c r="BE2990">
        <v>4.0600000000000002E-3</v>
      </c>
      <c r="BF2990" t="s">
        <v>1766</v>
      </c>
    </row>
    <row r="2991" spans="1:58" hidden="1" x14ac:dyDescent="0.25">
      <c r="A2991">
        <v>20</v>
      </c>
      <c r="B2991">
        <v>33577626</v>
      </c>
      <c r="C2991" t="s">
        <v>7459</v>
      </c>
      <c r="D2991" t="s">
        <v>7460</v>
      </c>
      <c r="E2991" t="s">
        <v>6672</v>
      </c>
      <c r="F2991" t="s">
        <v>47</v>
      </c>
      <c r="G2991" t="s">
        <v>48</v>
      </c>
      <c r="H2991" t="s">
        <v>49</v>
      </c>
      <c r="T2991" s="35"/>
      <c r="W2991" s="23"/>
      <c r="X2991" t="s">
        <v>7461</v>
      </c>
      <c r="Y2991" t="s">
        <v>51</v>
      </c>
      <c r="Z2991" t="s">
        <v>72</v>
      </c>
      <c r="AA2991">
        <v>505.07</v>
      </c>
      <c r="AB2991" t="s">
        <v>53</v>
      </c>
      <c r="AC2991" t="s">
        <v>7462</v>
      </c>
      <c r="AF2991" t="s">
        <v>55</v>
      </c>
      <c r="AG2991">
        <v>0.98599999999999999</v>
      </c>
      <c r="AH2991">
        <v>0</v>
      </c>
      <c r="AI2991">
        <v>0.995</v>
      </c>
      <c r="AJ2991">
        <v>100</v>
      </c>
      <c r="AK2991">
        <v>99</v>
      </c>
      <c r="AL2991" s="35">
        <v>0.79234935270573803</v>
      </c>
      <c r="AM2991" s="1">
        <v>1.33080887914663E-23</v>
      </c>
      <c r="AN2991">
        <v>0.74152166900000005</v>
      </c>
      <c r="AO2991">
        <v>0</v>
      </c>
      <c r="AP2991">
        <v>39</v>
      </c>
      <c r="AQ2991">
        <v>1</v>
      </c>
      <c r="AR2991">
        <v>1</v>
      </c>
      <c r="AS2991">
        <v>1.4069999999999999E-2</v>
      </c>
      <c r="AT2991">
        <v>2.316E-2</v>
      </c>
      <c r="AU2991">
        <v>1.5789999999999998E-2</v>
      </c>
      <c r="AV2991">
        <v>7.7460000000000001E-2</v>
      </c>
      <c r="AW2991">
        <v>3.117E-2</v>
      </c>
      <c r="AX2991">
        <v>2.2939999999999999E-2</v>
      </c>
      <c r="AY2991">
        <v>2.5000000000000001E-2</v>
      </c>
      <c r="AZ2991" s="35">
        <v>3.5E-4</v>
      </c>
      <c r="BA2991" s="35">
        <v>5.6999999999999998E-4</v>
      </c>
      <c r="BB2991">
        <v>6.6E-4</v>
      </c>
      <c r="BC2991">
        <v>4.6999999999999999E-4</v>
      </c>
      <c r="BD2991">
        <v>2.0000000000000001E-4</v>
      </c>
      <c r="BE2991">
        <v>1.5299999999999999E-3</v>
      </c>
      <c r="BF2991" t="s">
        <v>6675</v>
      </c>
    </row>
    <row r="2992" spans="1:58" hidden="1" x14ac:dyDescent="0.25">
      <c r="A2992">
        <v>20</v>
      </c>
      <c r="B2992">
        <v>33567575</v>
      </c>
      <c r="C2992" t="s">
        <v>10975</v>
      </c>
      <c r="D2992" t="s">
        <v>10976</v>
      </c>
      <c r="E2992" t="s">
        <v>10285</v>
      </c>
      <c r="F2992" t="s">
        <v>47</v>
      </c>
      <c r="G2992" t="s">
        <v>98</v>
      </c>
      <c r="H2992" t="s">
        <v>76</v>
      </c>
      <c r="T2992" s="35"/>
      <c r="W2992" s="23"/>
      <c r="X2992" t="s">
        <v>7461</v>
      </c>
      <c r="Y2992" t="s">
        <v>51</v>
      </c>
      <c r="Z2992" t="s">
        <v>52</v>
      </c>
      <c r="AA2992">
        <v>431.08</v>
      </c>
      <c r="AB2992" t="s">
        <v>164</v>
      </c>
      <c r="AC2992" t="s">
        <v>10977</v>
      </c>
      <c r="AF2992" t="s">
        <v>55</v>
      </c>
      <c r="AG2992">
        <v>0</v>
      </c>
      <c r="AH2992">
        <v>0</v>
      </c>
      <c r="AI2992">
        <v>1</v>
      </c>
      <c r="AJ2992">
        <v>100</v>
      </c>
      <c r="AK2992">
        <v>98</v>
      </c>
      <c r="AL2992" s="35">
        <v>0.79234935270573803</v>
      </c>
      <c r="AM2992" s="1">
        <v>1.33080887914663E-23</v>
      </c>
      <c r="AN2992">
        <v>0.74152166900000005</v>
      </c>
      <c r="AO2992">
        <v>0</v>
      </c>
      <c r="AP2992">
        <v>37</v>
      </c>
      <c r="AQ2992">
        <v>1</v>
      </c>
      <c r="AR2992">
        <v>0.95</v>
      </c>
      <c r="AS2992">
        <v>8.9260000000000006E-2</v>
      </c>
      <c r="AT2992">
        <v>0.14749000000000001</v>
      </c>
      <c r="AU2992">
        <v>3.7109999999999997E-2</v>
      </c>
      <c r="AV2992">
        <v>0.15143000000000001</v>
      </c>
      <c r="AW2992">
        <v>6.3130000000000006E-2</v>
      </c>
      <c r="AX2992">
        <v>0.14002999999999999</v>
      </c>
      <c r="AY2992">
        <v>2.632E-2</v>
      </c>
      <c r="AZ2992">
        <v>2.4499999999999999E-3</v>
      </c>
      <c r="BA2992">
        <v>4.1799999999999997E-3</v>
      </c>
      <c r="BB2992">
        <v>1.5900000000000001E-3</v>
      </c>
      <c r="BC2992">
        <v>3.8500000000000001E-3</v>
      </c>
      <c r="BD2992">
        <v>8.0000000000000004E-4</v>
      </c>
      <c r="BE2992">
        <v>3.81E-3</v>
      </c>
      <c r="BF2992" t="s">
        <v>10287</v>
      </c>
    </row>
    <row r="2993" spans="1:58" hidden="1" x14ac:dyDescent="0.25">
      <c r="A2993">
        <v>17</v>
      </c>
      <c r="B2993">
        <v>10315984</v>
      </c>
      <c r="C2993" t="s">
        <v>829</v>
      </c>
      <c r="D2993" t="s">
        <v>830</v>
      </c>
      <c r="E2993" t="s">
        <v>46</v>
      </c>
      <c r="F2993" t="s">
        <v>47</v>
      </c>
      <c r="G2993" t="s">
        <v>60</v>
      </c>
      <c r="H2993" t="s">
        <v>49</v>
      </c>
      <c r="T2993" s="35"/>
      <c r="W2993" s="23"/>
      <c r="X2993" t="s">
        <v>831</v>
      </c>
      <c r="Y2993" t="s">
        <v>78</v>
      </c>
      <c r="Z2993" t="s">
        <v>52</v>
      </c>
      <c r="AA2993">
        <v>962.07</v>
      </c>
      <c r="AB2993" t="s">
        <v>494</v>
      </c>
      <c r="AC2993" t="s">
        <v>832</v>
      </c>
      <c r="AD2993" t="s">
        <v>64</v>
      </c>
      <c r="AE2993" t="s">
        <v>64</v>
      </c>
      <c r="AF2993" t="s">
        <v>55</v>
      </c>
      <c r="AG2993">
        <v>0</v>
      </c>
      <c r="AH2993">
        <v>0</v>
      </c>
      <c r="AI2993">
        <v>1</v>
      </c>
      <c r="AJ2993">
        <v>86.6</v>
      </c>
      <c r="AK2993">
        <v>97</v>
      </c>
      <c r="AL2993" s="35">
        <v>2.7930619016083898E-3</v>
      </c>
      <c r="AM2993" s="1">
        <v>1.6058894878382601E-34</v>
      </c>
      <c r="AN2993">
        <v>0.21428227399999999</v>
      </c>
      <c r="AO2993">
        <v>0</v>
      </c>
      <c r="AP2993">
        <v>39</v>
      </c>
      <c r="AQ2993">
        <v>1</v>
      </c>
      <c r="AR2993">
        <v>1</v>
      </c>
      <c r="AS2993">
        <v>4.8239999999999998E-2</v>
      </c>
      <c r="AT2993">
        <v>7.4450000000000002E-2</v>
      </c>
      <c r="AU2993">
        <v>2.359E-2</v>
      </c>
      <c r="AV2993">
        <v>5.849E-2</v>
      </c>
      <c r="AW2993">
        <v>6.6339999999999996E-2</v>
      </c>
      <c r="AX2993">
        <v>6.2950000000000006E-2</v>
      </c>
      <c r="AY2993">
        <v>2.5000000000000001E-2</v>
      </c>
      <c r="AZ2993" s="35">
        <v>1.23E-3</v>
      </c>
      <c r="BA2993" s="35">
        <v>1.92E-3</v>
      </c>
      <c r="BB2993">
        <v>1.5900000000000001E-3</v>
      </c>
      <c r="BC2993">
        <v>1.5100000000000001E-3</v>
      </c>
      <c r="BD2993">
        <v>4.0000000000000002E-4</v>
      </c>
      <c r="BE2993">
        <v>1.01E-3</v>
      </c>
      <c r="BF2993" t="s">
        <v>56</v>
      </c>
    </row>
    <row r="2994" spans="1:58" hidden="1" x14ac:dyDescent="0.25">
      <c r="A2994">
        <v>17</v>
      </c>
      <c r="B2994">
        <v>10312861</v>
      </c>
      <c r="C2994" t="s">
        <v>3203</v>
      </c>
      <c r="D2994" t="s">
        <v>3204</v>
      </c>
      <c r="E2994" t="s">
        <v>2537</v>
      </c>
      <c r="F2994" t="s">
        <v>47</v>
      </c>
      <c r="G2994" t="s">
        <v>98</v>
      </c>
      <c r="H2994" t="s">
        <v>76</v>
      </c>
      <c r="T2994" s="35"/>
      <c r="W2994" s="23"/>
      <c r="X2994" t="s">
        <v>831</v>
      </c>
      <c r="Y2994" t="s">
        <v>72</v>
      </c>
      <c r="Z2994" t="s">
        <v>78</v>
      </c>
      <c r="AA2994">
        <v>1027.29</v>
      </c>
      <c r="AB2994" t="s">
        <v>164</v>
      </c>
      <c r="AC2994" t="s">
        <v>3205</v>
      </c>
      <c r="AD2994" t="s">
        <v>64</v>
      </c>
      <c r="AE2994" t="s">
        <v>64</v>
      </c>
      <c r="AF2994" t="s">
        <v>55</v>
      </c>
      <c r="AG2994">
        <v>0</v>
      </c>
      <c r="AH2994">
        <v>0</v>
      </c>
      <c r="AI2994">
        <v>1</v>
      </c>
      <c r="AJ2994">
        <v>100</v>
      </c>
      <c r="AK2994">
        <v>98</v>
      </c>
      <c r="AL2994">
        <v>2.7930619016083898E-3</v>
      </c>
      <c r="AM2994" s="1">
        <v>1.6058894878382601E-34</v>
      </c>
      <c r="AN2994">
        <v>0.21428227399999999</v>
      </c>
      <c r="AO2994">
        <v>0</v>
      </c>
      <c r="AP2994">
        <v>38</v>
      </c>
      <c r="AQ2994">
        <v>2</v>
      </c>
      <c r="AR2994">
        <v>1</v>
      </c>
      <c r="AS2994">
        <v>5.9800000000000001E-3</v>
      </c>
      <c r="AT2994">
        <v>1.528E-2</v>
      </c>
      <c r="AU2994">
        <v>8.9999999999999998E-4</v>
      </c>
      <c r="AV2994">
        <v>4.9840000000000002E-2</v>
      </c>
      <c r="AW2994">
        <v>2.222E-2</v>
      </c>
      <c r="AX2994">
        <v>4.1419999999999998E-2</v>
      </c>
      <c r="AY2994">
        <v>0.05</v>
      </c>
      <c r="AZ2994" s="35">
        <v>2.8600000000000001E-3</v>
      </c>
      <c r="BA2994" s="35">
        <v>4.6699999999999997E-3</v>
      </c>
      <c r="BB2994">
        <v>5.5500000000000002E-3</v>
      </c>
      <c r="BC2994">
        <v>7.9100000000000004E-3</v>
      </c>
      <c r="BD2994">
        <v>8.0000000000000004E-4</v>
      </c>
      <c r="BE2994">
        <v>8.26E-3</v>
      </c>
      <c r="BF2994" t="s">
        <v>2540</v>
      </c>
    </row>
    <row r="2995" spans="1:58" hidden="1" x14ac:dyDescent="0.25">
      <c r="A2995">
        <v>17</v>
      </c>
      <c r="B2995">
        <v>10312861</v>
      </c>
      <c r="C2995" t="s">
        <v>3203</v>
      </c>
      <c r="D2995" t="s">
        <v>3204</v>
      </c>
      <c r="E2995" t="s">
        <v>3383</v>
      </c>
      <c r="F2995" t="s">
        <v>47</v>
      </c>
      <c r="G2995" t="s">
        <v>98</v>
      </c>
      <c r="H2995" t="s">
        <v>76</v>
      </c>
      <c r="T2995" s="35"/>
      <c r="W2995" s="23"/>
      <c r="X2995" t="s">
        <v>831</v>
      </c>
      <c r="Y2995" t="s">
        <v>72</v>
      </c>
      <c r="Z2995" t="s">
        <v>78</v>
      </c>
      <c r="AA2995">
        <v>1027.29</v>
      </c>
      <c r="AB2995" t="s">
        <v>164</v>
      </c>
      <c r="AC2995" t="s">
        <v>3205</v>
      </c>
      <c r="AD2995" t="s">
        <v>64</v>
      </c>
      <c r="AE2995" t="s">
        <v>64</v>
      </c>
      <c r="AF2995" t="s">
        <v>55</v>
      </c>
      <c r="AG2995">
        <v>0</v>
      </c>
      <c r="AH2995">
        <v>0</v>
      </c>
      <c r="AI2995">
        <v>1</v>
      </c>
      <c r="AJ2995">
        <v>100</v>
      </c>
      <c r="AK2995">
        <v>98</v>
      </c>
      <c r="AL2995">
        <v>2.7930619016083898E-3</v>
      </c>
      <c r="AM2995" s="1">
        <v>1.6058894878382601E-34</v>
      </c>
      <c r="AN2995">
        <v>0.21428227399999999</v>
      </c>
      <c r="AO2995">
        <v>0</v>
      </c>
      <c r="AP2995">
        <v>38</v>
      </c>
      <c r="AQ2995">
        <v>2</v>
      </c>
      <c r="AR2995">
        <v>1</v>
      </c>
      <c r="AS2995">
        <v>5.9800000000000001E-3</v>
      </c>
      <c r="AT2995">
        <v>1.528E-2</v>
      </c>
      <c r="AU2995">
        <v>8.9999999999999998E-4</v>
      </c>
      <c r="AV2995">
        <v>4.9840000000000002E-2</v>
      </c>
      <c r="AW2995">
        <v>2.222E-2</v>
      </c>
      <c r="AX2995">
        <v>4.1419999999999998E-2</v>
      </c>
      <c r="AY2995">
        <v>0.05</v>
      </c>
      <c r="AZ2995">
        <v>2.8600000000000001E-3</v>
      </c>
      <c r="BA2995">
        <v>4.6699999999999997E-3</v>
      </c>
      <c r="BB2995">
        <v>5.5500000000000002E-3</v>
      </c>
      <c r="BC2995">
        <v>7.9100000000000004E-3</v>
      </c>
      <c r="BD2995">
        <v>8.0000000000000004E-4</v>
      </c>
      <c r="BE2995">
        <v>8.26E-3</v>
      </c>
      <c r="BF2995" t="s">
        <v>2540</v>
      </c>
    </row>
    <row r="2996" spans="1:58" hidden="1" x14ac:dyDescent="0.25">
      <c r="A2996">
        <v>17</v>
      </c>
      <c r="B2996">
        <v>10298534</v>
      </c>
      <c r="C2996" t="s">
        <v>9369</v>
      </c>
      <c r="D2996" t="s">
        <v>9370</v>
      </c>
      <c r="E2996" t="s">
        <v>8925</v>
      </c>
      <c r="F2996" t="s">
        <v>47</v>
      </c>
      <c r="G2996" t="s">
        <v>98</v>
      </c>
      <c r="H2996" t="s">
        <v>76</v>
      </c>
      <c r="T2996" s="35"/>
      <c r="W2996" s="23"/>
      <c r="X2996" t="s">
        <v>831</v>
      </c>
      <c r="Y2996" t="s">
        <v>72</v>
      </c>
      <c r="Z2996" t="s">
        <v>78</v>
      </c>
      <c r="AA2996">
        <v>411.07</v>
      </c>
      <c r="AB2996" t="s">
        <v>164</v>
      </c>
      <c r="AC2996" t="s">
        <v>9371</v>
      </c>
      <c r="AD2996" t="s">
        <v>64</v>
      </c>
      <c r="AE2996" t="s">
        <v>64</v>
      </c>
      <c r="AF2996" t="s">
        <v>55</v>
      </c>
      <c r="AG2996">
        <v>0</v>
      </c>
      <c r="AH2996">
        <v>0</v>
      </c>
      <c r="AI2996">
        <v>1</v>
      </c>
      <c r="AJ2996">
        <v>100</v>
      </c>
      <c r="AK2996">
        <v>96</v>
      </c>
      <c r="AL2996">
        <v>2.7930619016083898E-3</v>
      </c>
      <c r="AM2996" s="1">
        <v>1.6058894878382601E-34</v>
      </c>
      <c r="AN2996">
        <v>0.21428227399999999</v>
      </c>
      <c r="AO2996">
        <v>0</v>
      </c>
      <c r="AP2996">
        <v>39</v>
      </c>
      <c r="AQ2996">
        <v>1</v>
      </c>
      <c r="AR2996">
        <v>1</v>
      </c>
      <c r="AS2996">
        <v>2.2159999999999999E-2</v>
      </c>
      <c r="AT2996">
        <v>4.1900000000000001E-3</v>
      </c>
      <c r="AU2996">
        <v>7.6539999999999997E-2</v>
      </c>
      <c r="AV2996">
        <v>3.9730000000000001E-2</v>
      </c>
      <c r="AW2996">
        <v>1.0500000000000001E-2</v>
      </c>
      <c r="AX2996">
        <v>9.2399999999999999E-3</v>
      </c>
      <c r="AY2996">
        <v>2.5000000000000001E-2</v>
      </c>
      <c r="AZ2996">
        <v>5.5000000000000003E-4</v>
      </c>
      <c r="BA2996" s="1">
        <v>8.9900000000000003E-5</v>
      </c>
      <c r="BB2996">
        <v>1.2999999999999999E-4</v>
      </c>
      <c r="BC2996">
        <v>1.2E-4</v>
      </c>
      <c r="BD2996">
        <v>1.8E-3</v>
      </c>
      <c r="BE2996">
        <v>5.1000000000000004E-4</v>
      </c>
      <c r="BF2996" t="s">
        <v>2415</v>
      </c>
    </row>
    <row r="2997" spans="1:58" hidden="1" x14ac:dyDescent="0.25">
      <c r="A2997">
        <v>22</v>
      </c>
      <c r="B2997">
        <v>36684332</v>
      </c>
      <c r="C2997" t="s">
        <v>12372</v>
      </c>
      <c r="D2997" t="s">
        <v>58</v>
      </c>
      <c r="E2997" t="s">
        <v>11689</v>
      </c>
      <c r="F2997" t="s">
        <v>47</v>
      </c>
      <c r="G2997" t="s">
        <v>48</v>
      </c>
      <c r="H2997" t="s">
        <v>76</v>
      </c>
      <c r="T2997" s="35"/>
      <c r="W2997" s="23"/>
      <c r="X2997" t="s">
        <v>12373</v>
      </c>
      <c r="Y2997" t="s">
        <v>51</v>
      </c>
      <c r="Z2997" t="s">
        <v>52</v>
      </c>
      <c r="AA2997">
        <v>491.22</v>
      </c>
      <c r="AB2997" t="s">
        <v>53</v>
      </c>
      <c r="AC2997" t="s">
        <v>12374</v>
      </c>
      <c r="AF2997" t="s">
        <v>55</v>
      </c>
      <c r="AG2997">
        <v>0.95799999999999996</v>
      </c>
      <c r="AH2997">
        <v>6.0540000000000003</v>
      </c>
      <c r="AI2997">
        <v>1</v>
      </c>
      <c r="AJ2997">
        <v>98.99</v>
      </c>
      <c r="AK2997">
        <v>99</v>
      </c>
      <c r="AL2997" s="1">
        <v>8.7976647100680701E-11</v>
      </c>
      <c r="AM2997" s="35">
        <v>0.99999999991202304</v>
      </c>
      <c r="AN2997">
        <v>0.96541157200000005</v>
      </c>
      <c r="AO2997">
        <v>0.54345297000000004</v>
      </c>
      <c r="AP2997">
        <v>39</v>
      </c>
      <c r="AQ2997">
        <v>1</v>
      </c>
      <c r="AR2997">
        <v>1</v>
      </c>
      <c r="AS2997">
        <v>4.9300000000000004E-3</v>
      </c>
      <c r="AT2997">
        <v>8.9599999999999992E-3</v>
      </c>
      <c r="AU2997" t="s">
        <v>65</v>
      </c>
      <c r="AV2997" t="s">
        <v>65</v>
      </c>
      <c r="AW2997" t="s">
        <v>65</v>
      </c>
      <c r="AX2997" t="s">
        <v>65</v>
      </c>
      <c r="AY2997">
        <v>2.5000000000000001E-2</v>
      </c>
      <c r="AZ2997">
        <v>1.2E-4</v>
      </c>
      <c r="BA2997">
        <v>2.1000000000000001E-4</v>
      </c>
      <c r="BB2997" t="s">
        <v>65</v>
      </c>
      <c r="BC2997" t="s">
        <v>65</v>
      </c>
      <c r="BD2997" t="s">
        <v>65</v>
      </c>
      <c r="BE2997" t="s">
        <v>65</v>
      </c>
      <c r="BF2997" t="s">
        <v>4038</v>
      </c>
    </row>
    <row r="2998" spans="1:58" hidden="1" x14ac:dyDescent="0.25">
      <c r="A2998">
        <v>3</v>
      </c>
      <c r="B2998">
        <v>123339390</v>
      </c>
      <c r="C2998" t="s">
        <v>9671</v>
      </c>
      <c r="D2998" t="s">
        <v>58</v>
      </c>
      <c r="E2998" t="s">
        <v>9502</v>
      </c>
      <c r="F2998" t="s">
        <v>97</v>
      </c>
      <c r="G2998" t="s">
        <v>98</v>
      </c>
      <c r="H2998" t="s">
        <v>76</v>
      </c>
      <c r="T2998" s="35"/>
      <c r="W2998" s="23"/>
      <c r="X2998" t="s">
        <v>9672</v>
      </c>
      <c r="Y2998" t="s">
        <v>52</v>
      </c>
      <c r="Z2998" t="s">
        <v>51</v>
      </c>
      <c r="AA2998">
        <v>452.07</v>
      </c>
      <c r="AB2998" t="s">
        <v>150</v>
      </c>
      <c r="AC2998" t="s">
        <v>55</v>
      </c>
      <c r="AD2998" t="s">
        <v>64</v>
      </c>
      <c r="AE2998" t="s">
        <v>64</v>
      </c>
      <c r="AF2998" t="s">
        <v>55</v>
      </c>
      <c r="AG2998">
        <v>0</v>
      </c>
      <c r="AH2998">
        <v>0</v>
      </c>
      <c r="AI2998">
        <v>1</v>
      </c>
      <c r="AJ2998" t="s">
        <v>55</v>
      </c>
      <c r="AK2998" t="s">
        <v>55</v>
      </c>
      <c r="AL2998">
        <v>0.999990573775839</v>
      </c>
      <c r="AM2998" s="1">
        <v>9.3791986151583296E-6</v>
      </c>
      <c r="AN2998">
        <v>0.93491792399999996</v>
      </c>
      <c r="AO2998">
        <v>0.52921007600000003</v>
      </c>
      <c r="AP2998">
        <v>39</v>
      </c>
      <c r="AQ2998">
        <v>1</v>
      </c>
      <c r="AR2998">
        <v>1</v>
      </c>
      <c r="AS2998" t="s">
        <v>65</v>
      </c>
      <c r="AT2998" t="s">
        <v>65</v>
      </c>
      <c r="AU2998" t="s">
        <v>65</v>
      </c>
      <c r="AV2998" t="s">
        <v>65</v>
      </c>
      <c r="AW2998" t="s">
        <v>65</v>
      </c>
      <c r="AX2998" t="s">
        <v>65</v>
      </c>
      <c r="AY2998">
        <v>2.5000000000000001E-2</v>
      </c>
      <c r="AZ2998" t="s">
        <v>65</v>
      </c>
      <c r="BA2998" t="s">
        <v>65</v>
      </c>
      <c r="BB2998" t="s">
        <v>65</v>
      </c>
      <c r="BC2998" t="s">
        <v>65</v>
      </c>
      <c r="BD2998" t="s">
        <v>65</v>
      </c>
      <c r="BE2998" t="s">
        <v>65</v>
      </c>
      <c r="BF2998" t="s">
        <v>9505</v>
      </c>
    </row>
    <row r="2999" spans="1:58" hidden="1" x14ac:dyDescent="0.25">
      <c r="A2999">
        <v>6</v>
      </c>
      <c r="B2999">
        <v>2683324</v>
      </c>
      <c r="C2999" t="s">
        <v>11889</v>
      </c>
      <c r="D2999" t="s">
        <v>58</v>
      </c>
      <c r="E2999" t="s">
        <v>11689</v>
      </c>
      <c r="F2999" t="s">
        <v>47</v>
      </c>
      <c r="G2999" t="s">
        <v>98</v>
      </c>
      <c r="H2999" t="s">
        <v>49</v>
      </c>
      <c r="T2999" s="35"/>
      <c r="W2999" s="23"/>
      <c r="X2999" t="s">
        <v>11890</v>
      </c>
      <c r="Y2999" t="s">
        <v>51</v>
      </c>
      <c r="Z2999" t="s">
        <v>78</v>
      </c>
      <c r="AA2999">
        <v>770.07</v>
      </c>
      <c r="AB2999" t="s">
        <v>164</v>
      </c>
      <c r="AC2999" t="s">
        <v>11891</v>
      </c>
      <c r="AF2999" t="s">
        <v>55</v>
      </c>
      <c r="AG2999">
        <v>0</v>
      </c>
      <c r="AH2999">
        <v>0</v>
      </c>
      <c r="AI2999">
        <v>0.94199999999999995</v>
      </c>
      <c r="AJ2999">
        <v>100</v>
      </c>
      <c r="AK2999">
        <v>100</v>
      </c>
      <c r="AL2999">
        <v>2.9686076526298101E-2</v>
      </c>
      <c r="AM2999" s="1">
        <v>1.65850133719676E-11</v>
      </c>
      <c r="AN2999">
        <v>0.17721113999999999</v>
      </c>
      <c r="AO2999">
        <v>0</v>
      </c>
      <c r="AP2999">
        <v>39</v>
      </c>
      <c r="AQ2999">
        <v>1</v>
      </c>
      <c r="AR2999">
        <v>1</v>
      </c>
      <c r="AS2999">
        <v>3.62E-3</v>
      </c>
      <c r="AT2999">
        <v>4.1900000000000001E-3</v>
      </c>
      <c r="AU2999">
        <v>1.5789999999999998E-2</v>
      </c>
      <c r="AV2999">
        <v>1.9879999999999998E-2</v>
      </c>
      <c r="AW2999" t="s">
        <v>65</v>
      </c>
      <c r="AX2999" t="s">
        <v>65</v>
      </c>
      <c r="AY2999">
        <v>2.5000000000000001E-2</v>
      </c>
      <c r="AZ2999" s="1">
        <v>8.2399999999999997E-5</v>
      </c>
      <c r="BA2999" s="1">
        <v>8.9900000000000003E-5</v>
      </c>
      <c r="BB2999" t="s">
        <v>65</v>
      </c>
      <c r="BC2999" t="s">
        <v>65</v>
      </c>
      <c r="BD2999">
        <v>2.0000000000000001E-4</v>
      </c>
      <c r="BE2999">
        <v>0</v>
      </c>
      <c r="BF2999" t="s">
        <v>4038</v>
      </c>
    </row>
    <row r="3000" spans="1:58" hidden="1" x14ac:dyDescent="0.25">
      <c r="A3000">
        <v>6</v>
      </c>
      <c r="B3000">
        <v>2678541</v>
      </c>
      <c r="C3000" t="s">
        <v>13355</v>
      </c>
      <c r="D3000" t="s">
        <v>13356</v>
      </c>
      <c r="E3000" t="s">
        <v>13153</v>
      </c>
      <c r="F3000" t="s">
        <v>47</v>
      </c>
      <c r="G3000" t="s">
        <v>48</v>
      </c>
      <c r="H3000" t="s">
        <v>76</v>
      </c>
      <c r="T3000" s="35"/>
      <c r="W3000" s="23"/>
      <c r="X3000" t="s">
        <v>11890</v>
      </c>
      <c r="Y3000" t="s">
        <v>51</v>
      </c>
      <c r="Z3000" t="s">
        <v>52</v>
      </c>
      <c r="AA3000">
        <v>867.29</v>
      </c>
      <c r="AB3000" t="s">
        <v>53</v>
      </c>
      <c r="AC3000" t="s">
        <v>13357</v>
      </c>
      <c r="AF3000" t="s">
        <v>55</v>
      </c>
      <c r="AG3000">
        <v>0.999</v>
      </c>
      <c r="AH3000">
        <v>0</v>
      </c>
      <c r="AI3000">
        <v>1</v>
      </c>
      <c r="AJ3000">
        <v>61.62</v>
      </c>
      <c r="AK3000">
        <v>99</v>
      </c>
      <c r="AL3000">
        <v>2.9686076526298101E-2</v>
      </c>
      <c r="AM3000" s="1">
        <v>1.65850133719676E-11</v>
      </c>
      <c r="AN3000">
        <v>0.17721113999999999</v>
      </c>
      <c r="AO3000">
        <v>0</v>
      </c>
      <c r="AP3000">
        <v>39</v>
      </c>
      <c r="AQ3000">
        <v>1</v>
      </c>
      <c r="AR3000">
        <v>1</v>
      </c>
      <c r="AS3000" s="35">
        <v>7.1809999999999999E-2</v>
      </c>
      <c r="AT3000" s="35">
        <v>0.11044</v>
      </c>
      <c r="AU3000">
        <v>5.4199999999999998E-2</v>
      </c>
      <c r="AV3000" s="35">
        <v>9.5899999999999999E-2</v>
      </c>
      <c r="AW3000">
        <v>0.105</v>
      </c>
      <c r="AX3000">
        <v>0.14621000000000001</v>
      </c>
      <c r="AY3000">
        <v>2.5000000000000001E-2</v>
      </c>
      <c r="AZ3000">
        <v>1.8500000000000001E-3</v>
      </c>
      <c r="BA3000">
        <v>2.9099999999999998E-3</v>
      </c>
      <c r="BB3000">
        <v>2.64E-3</v>
      </c>
      <c r="BC3000">
        <v>3.8400000000000001E-3</v>
      </c>
      <c r="BD3000">
        <v>1.1999999999999999E-3</v>
      </c>
      <c r="BE3000">
        <v>2.0300000000000001E-3</v>
      </c>
      <c r="BF3000" t="s">
        <v>13156</v>
      </c>
    </row>
    <row r="3001" spans="1:58" hidden="1" x14ac:dyDescent="0.25">
      <c r="A3001">
        <v>5</v>
      </c>
      <c r="B3001">
        <v>16783581</v>
      </c>
      <c r="C3001" t="s">
        <v>6900</v>
      </c>
      <c r="D3001" t="s">
        <v>6901</v>
      </c>
      <c r="E3001" t="s">
        <v>6672</v>
      </c>
      <c r="F3001" t="s">
        <v>47</v>
      </c>
      <c r="G3001" t="s">
        <v>98</v>
      </c>
      <c r="H3001" t="s">
        <v>76</v>
      </c>
      <c r="T3001" s="35"/>
      <c r="W3001" s="23"/>
      <c r="X3001" t="s">
        <v>6902</v>
      </c>
      <c r="Y3001" t="s">
        <v>78</v>
      </c>
      <c r="Z3001" t="s">
        <v>72</v>
      </c>
      <c r="AA3001">
        <v>618.07000000000005</v>
      </c>
      <c r="AB3001" t="s">
        <v>175</v>
      </c>
      <c r="AC3001" t="s">
        <v>55</v>
      </c>
      <c r="AD3001" t="s">
        <v>64</v>
      </c>
      <c r="AE3001" t="s">
        <v>64</v>
      </c>
      <c r="AF3001" t="s">
        <v>55</v>
      </c>
      <c r="AG3001">
        <v>0</v>
      </c>
      <c r="AH3001">
        <v>4.0739999999999998</v>
      </c>
      <c r="AI3001">
        <v>1</v>
      </c>
      <c r="AJ3001" t="s">
        <v>55</v>
      </c>
      <c r="AK3001" t="s">
        <v>55</v>
      </c>
      <c r="AL3001">
        <v>0.99603047953153601</v>
      </c>
      <c r="AM3001" s="35">
        <v>3.9695204605787902E-3</v>
      </c>
      <c r="AN3001">
        <v>0.73462340699999995</v>
      </c>
      <c r="AO3001">
        <v>0.52323224000000002</v>
      </c>
      <c r="AP3001">
        <v>39</v>
      </c>
      <c r="AQ3001">
        <v>1</v>
      </c>
      <c r="AR3001">
        <v>1</v>
      </c>
      <c r="AS3001">
        <v>3.5470000000000002E-2</v>
      </c>
      <c r="AT3001">
        <v>7.0930000000000007E-2</v>
      </c>
      <c r="AU3001" t="s">
        <v>65</v>
      </c>
      <c r="AV3001">
        <v>9.6079999999999999E-2</v>
      </c>
      <c r="AW3001">
        <v>8.5870000000000002E-2</v>
      </c>
      <c r="AX3001">
        <v>6.6189999999999999E-2</v>
      </c>
      <c r="AY3001">
        <v>2.5000000000000001E-2</v>
      </c>
      <c r="AZ3001">
        <v>8.8999999999999995E-4</v>
      </c>
      <c r="BA3001">
        <v>1.82E-3</v>
      </c>
      <c r="BB3001">
        <v>2.1199999999999999E-3</v>
      </c>
      <c r="BC3001">
        <v>1.5900000000000001E-3</v>
      </c>
      <c r="BD3001" t="s">
        <v>65</v>
      </c>
      <c r="BE3001">
        <v>2.0400000000000001E-3</v>
      </c>
      <c r="BF3001" t="s">
        <v>6675</v>
      </c>
    </row>
    <row r="3002" spans="1:58" x14ac:dyDescent="0.25">
      <c r="A3002">
        <v>1</v>
      </c>
      <c r="B3002">
        <v>1962159</v>
      </c>
      <c r="C3002" t="s">
        <v>982</v>
      </c>
      <c r="D3002" t="s">
        <v>983</v>
      </c>
      <c r="E3002" t="s">
        <v>984</v>
      </c>
      <c r="F3002" t="s">
        <v>97</v>
      </c>
      <c r="G3002" t="s">
        <v>98</v>
      </c>
      <c r="H3002" t="s">
        <v>49</v>
      </c>
      <c r="I3002" t="s">
        <v>14625</v>
      </c>
      <c r="T3002" s="35" t="str">
        <f>VLOOKUP(X3002,'Joe''s list'!A:A,1,FALSE)</f>
        <v>GABRD</v>
      </c>
      <c r="U3002" t="s">
        <v>14633</v>
      </c>
      <c r="V3002" t="s">
        <v>18825</v>
      </c>
      <c r="W3002" s="23" t="str">
        <f>VLOOKUP(X3002,'UCB list'!A:A,1,FALSE)</f>
        <v>GABRD</v>
      </c>
      <c r="X3002" t="s">
        <v>985</v>
      </c>
      <c r="Y3002" t="s">
        <v>72</v>
      </c>
      <c r="Z3002" t="s">
        <v>78</v>
      </c>
      <c r="AA3002">
        <v>648.07000000000005</v>
      </c>
      <c r="AB3002" t="s">
        <v>100</v>
      </c>
      <c r="AC3002" t="s">
        <v>55</v>
      </c>
      <c r="AF3002" t="s">
        <v>55</v>
      </c>
      <c r="AG3002">
        <v>0</v>
      </c>
      <c r="AH3002">
        <v>0</v>
      </c>
      <c r="AI3002">
        <v>0.99399999999999999</v>
      </c>
      <c r="AJ3002" t="s">
        <v>55</v>
      </c>
      <c r="AK3002" t="s">
        <v>55</v>
      </c>
      <c r="AL3002" s="35">
        <v>7.6408512986454194E-2</v>
      </c>
      <c r="AM3002" s="35">
        <v>0.92349887845482304</v>
      </c>
      <c r="AN3002">
        <v>0.89628652799999997</v>
      </c>
      <c r="AO3002">
        <v>0.54591334800000002</v>
      </c>
      <c r="AP3002">
        <v>39</v>
      </c>
      <c r="AQ3002">
        <v>1</v>
      </c>
      <c r="AR3002">
        <v>1</v>
      </c>
      <c r="AS3002" t="s">
        <v>65</v>
      </c>
      <c r="AT3002" t="s">
        <v>65</v>
      </c>
      <c r="AU3002" t="s">
        <v>65</v>
      </c>
      <c r="AV3002" t="s">
        <v>65</v>
      </c>
      <c r="AW3002" t="s">
        <v>65</v>
      </c>
      <c r="AX3002" t="s">
        <v>65</v>
      </c>
      <c r="AY3002">
        <v>2.5000000000000001E-2</v>
      </c>
      <c r="AZ3002" t="s">
        <v>65</v>
      </c>
      <c r="BA3002" t="s">
        <v>65</v>
      </c>
      <c r="BB3002" t="s">
        <v>65</v>
      </c>
      <c r="BC3002" t="s">
        <v>65</v>
      </c>
      <c r="BD3002" t="s">
        <v>65</v>
      </c>
      <c r="BE3002" t="s">
        <v>65</v>
      </c>
      <c r="BF3002" t="s">
        <v>986</v>
      </c>
    </row>
    <row r="3003" spans="1:58" hidden="1" x14ac:dyDescent="0.25">
      <c r="A3003">
        <v>17</v>
      </c>
      <c r="B3003">
        <v>73614218</v>
      </c>
      <c r="C3003" t="s">
        <v>1645</v>
      </c>
      <c r="D3003" t="s">
        <v>1646</v>
      </c>
      <c r="E3003" t="s">
        <v>984</v>
      </c>
      <c r="F3003" t="s">
        <v>47</v>
      </c>
      <c r="G3003" t="s">
        <v>98</v>
      </c>
      <c r="H3003" t="s">
        <v>76</v>
      </c>
      <c r="T3003" s="35"/>
      <c r="W3003" s="23"/>
      <c r="X3003" t="s">
        <v>1647</v>
      </c>
      <c r="Y3003" t="s">
        <v>51</v>
      </c>
      <c r="Z3003" t="s">
        <v>52</v>
      </c>
      <c r="AA3003">
        <v>404.07</v>
      </c>
      <c r="AB3003" t="s">
        <v>150</v>
      </c>
      <c r="AC3003" t="s">
        <v>55</v>
      </c>
      <c r="AF3003" t="s">
        <v>55</v>
      </c>
      <c r="AG3003">
        <v>0</v>
      </c>
      <c r="AH3003">
        <v>4.6189999999999998</v>
      </c>
      <c r="AI3003">
        <v>1</v>
      </c>
      <c r="AJ3003" t="s">
        <v>55</v>
      </c>
      <c r="AK3003" t="s">
        <v>55</v>
      </c>
      <c r="AL3003">
        <v>0</v>
      </c>
      <c r="AM3003" s="35">
        <v>0</v>
      </c>
      <c r="AN3003">
        <v>0.49610391700000001</v>
      </c>
      <c r="AO3003">
        <v>0</v>
      </c>
      <c r="AP3003">
        <v>39</v>
      </c>
      <c r="AQ3003">
        <v>1</v>
      </c>
      <c r="AR3003">
        <v>1</v>
      </c>
      <c r="AS3003" s="35">
        <v>3.8400000000000001E-3</v>
      </c>
      <c r="AT3003" s="35">
        <v>1.787E-2</v>
      </c>
      <c r="AU3003" t="s">
        <v>65</v>
      </c>
      <c r="AV3003" s="35">
        <v>3.934E-2</v>
      </c>
      <c r="AW3003" t="s">
        <v>65</v>
      </c>
      <c r="AX3003" t="s">
        <v>65</v>
      </c>
      <c r="AY3003">
        <v>2.5000000000000001E-2</v>
      </c>
      <c r="AZ3003" s="1">
        <v>4.8199999999999999E-5</v>
      </c>
      <c r="BA3003" s="35">
        <v>2.3000000000000001E-4</v>
      </c>
      <c r="BB3003" t="s">
        <v>65</v>
      </c>
      <c r="BC3003" t="s">
        <v>65</v>
      </c>
      <c r="BD3003" t="s">
        <v>65</v>
      </c>
      <c r="BE3003">
        <v>5.1000000000000004E-4</v>
      </c>
      <c r="BF3003" t="s">
        <v>986</v>
      </c>
    </row>
    <row r="3004" spans="1:58" hidden="1" x14ac:dyDescent="0.25">
      <c r="A3004">
        <v>17</v>
      </c>
      <c r="B3004">
        <v>73621689</v>
      </c>
      <c r="C3004" t="s">
        <v>8127</v>
      </c>
      <c r="D3004" t="s">
        <v>58</v>
      </c>
      <c r="E3004" t="s">
        <v>7516</v>
      </c>
      <c r="F3004" t="s">
        <v>97</v>
      </c>
      <c r="G3004" t="s">
        <v>98</v>
      </c>
      <c r="H3004" t="s">
        <v>76</v>
      </c>
      <c r="T3004" s="35"/>
      <c r="W3004" s="23"/>
      <c r="X3004" t="s">
        <v>1647</v>
      </c>
      <c r="Y3004" t="s">
        <v>51</v>
      </c>
      <c r="Z3004" t="s">
        <v>52</v>
      </c>
      <c r="AA3004">
        <v>918.07</v>
      </c>
      <c r="AB3004" t="s">
        <v>164</v>
      </c>
      <c r="AC3004" t="s">
        <v>8128</v>
      </c>
      <c r="AF3004" t="s">
        <v>55</v>
      </c>
      <c r="AG3004">
        <v>0</v>
      </c>
      <c r="AH3004">
        <v>0</v>
      </c>
      <c r="AI3004">
        <v>1</v>
      </c>
      <c r="AJ3004">
        <v>95.89</v>
      </c>
      <c r="AK3004">
        <v>73</v>
      </c>
      <c r="AL3004">
        <v>0</v>
      </c>
      <c r="AM3004" s="35">
        <v>0</v>
      </c>
      <c r="AN3004">
        <v>0.49610391700000001</v>
      </c>
      <c r="AO3004">
        <v>0</v>
      </c>
      <c r="AP3004">
        <v>39</v>
      </c>
      <c r="AQ3004">
        <v>1</v>
      </c>
      <c r="AR3004">
        <v>1</v>
      </c>
      <c r="AS3004">
        <v>4.1999999999999997E-3</v>
      </c>
      <c r="AT3004" t="s">
        <v>65</v>
      </c>
      <c r="AU3004" t="s">
        <v>65</v>
      </c>
      <c r="AV3004" t="s">
        <v>65</v>
      </c>
      <c r="AW3004" t="s">
        <v>65</v>
      </c>
      <c r="AX3004" t="s">
        <v>65</v>
      </c>
      <c r="AY3004">
        <v>2.5000000000000001E-2</v>
      </c>
      <c r="AZ3004" s="35">
        <v>0</v>
      </c>
      <c r="BA3004" t="s">
        <v>65</v>
      </c>
      <c r="BB3004" t="s">
        <v>65</v>
      </c>
      <c r="BC3004" t="s">
        <v>65</v>
      </c>
      <c r="BD3004" t="s">
        <v>65</v>
      </c>
      <c r="BE3004" t="s">
        <v>65</v>
      </c>
      <c r="BF3004" t="s">
        <v>7519</v>
      </c>
    </row>
    <row r="3005" spans="1:58" hidden="1" x14ac:dyDescent="0.25">
      <c r="A3005">
        <v>17</v>
      </c>
      <c r="B3005">
        <v>27424848</v>
      </c>
      <c r="C3005" t="s">
        <v>13712</v>
      </c>
      <c r="D3005" t="s">
        <v>13713</v>
      </c>
      <c r="E3005" t="s">
        <v>13153</v>
      </c>
      <c r="F3005" t="s">
        <v>47</v>
      </c>
      <c r="G3005" t="s">
        <v>48</v>
      </c>
      <c r="H3005" t="s">
        <v>49</v>
      </c>
      <c r="T3005" s="35"/>
      <c r="W3005" s="23"/>
      <c r="X3005" t="s">
        <v>13714</v>
      </c>
      <c r="Y3005" t="s">
        <v>78</v>
      </c>
      <c r="Z3005" t="s">
        <v>72</v>
      </c>
      <c r="AA3005">
        <v>677.07</v>
      </c>
      <c r="AB3005" t="s">
        <v>53</v>
      </c>
      <c r="AC3005" t="s">
        <v>13715</v>
      </c>
      <c r="AF3005" t="s">
        <v>55</v>
      </c>
      <c r="AG3005">
        <v>1</v>
      </c>
      <c r="AH3005">
        <v>0</v>
      </c>
      <c r="AI3005">
        <v>1</v>
      </c>
      <c r="AJ3005">
        <v>95.83</v>
      </c>
      <c r="AK3005">
        <v>96</v>
      </c>
      <c r="AL3005" s="35">
        <v>5.82496381634401E-4</v>
      </c>
      <c r="AM3005" s="35">
        <v>0.99941750361836501</v>
      </c>
      <c r="AN3005">
        <v>0.85416678199999996</v>
      </c>
      <c r="AO3005">
        <v>0.55599308800000002</v>
      </c>
      <c r="AP3005">
        <v>39</v>
      </c>
      <c r="AQ3005">
        <v>1</v>
      </c>
      <c r="AR3005">
        <v>1</v>
      </c>
      <c r="AS3005">
        <v>2.4799999999999999E-2</v>
      </c>
      <c r="AT3005">
        <v>4.3580000000000001E-2</v>
      </c>
      <c r="AU3005" t="s">
        <v>65</v>
      </c>
      <c r="AV3005">
        <v>0.13181000000000001</v>
      </c>
      <c r="AW3005">
        <v>7.1260000000000004E-2</v>
      </c>
      <c r="AX3005">
        <v>8.5870000000000002E-2</v>
      </c>
      <c r="AY3005">
        <v>2.5000000000000001E-2</v>
      </c>
      <c r="AZ3005" s="35">
        <v>6.2E-4</v>
      </c>
      <c r="BA3005" s="35">
        <v>1.1000000000000001E-3</v>
      </c>
      <c r="BB3005">
        <v>1.72E-3</v>
      </c>
      <c r="BC3005">
        <v>2.1299999999999999E-3</v>
      </c>
      <c r="BD3005" t="s">
        <v>65</v>
      </c>
      <c r="BE3005">
        <v>3.0500000000000002E-3</v>
      </c>
      <c r="BF3005" t="s">
        <v>13156</v>
      </c>
    </row>
    <row r="3006" spans="1:58" hidden="1" x14ac:dyDescent="0.25">
      <c r="A3006">
        <v>22</v>
      </c>
      <c r="B3006">
        <v>26224813</v>
      </c>
      <c r="C3006" t="s">
        <v>3363</v>
      </c>
      <c r="D3006" t="s">
        <v>58</v>
      </c>
      <c r="E3006" t="s">
        <v>2537</v>
      </c>
      <c r="F3006" t="s">
        <v>47</v>
      </c>
      <c r="G3006" t="s">
        <v>60</v>
      </c>
      <c r="H3006" t="s">
        <v>49</v>
      </c>
      <c r="T3006" s="35"/>
      <c r="W3006" s="23"/>
      <c r="X3006" t="s">
        <v>3364</v>
      </c>
      <c r="Y3006" t="s">
        <v>3365</v>
      </c>
      <c r="Z3006" t="s">
        <v>51</v>
      </c>
      <c r="AA3006">
        <v>842.24</v>
      </c>
      <c r="AB3006" t="s">
        <v>63</v>
      </c>
      <c r="AC3006" t="s">
        <v>55</v>
      </c>
      <c r="AF3006" t="s">
        <v>55</v>
      </c>
      <c r="AG3006">
        <v>0</v>
      </c>
      <c r="AH3006">
        <v>0</v>
      </c>
      <c r="AI3006">
        <v>0</v>
      </c>
      <c r="AJ3006" t="s">
        <v>55</v>
      </c>
      <c r="AK3006" t="s">
        <v>55</v>
      </c>
      <c r="AL3006">
        <v>0.99999605999903496</v>
      </c>
      <c r="AM3006" s="1">
        <v>2.6120713268322801E-15</v>
      </c>
      <c r="AN3006">
        <v>0.12491281899999999</v>
      </c>
      <c r="AO3006">
        <v>0</v>
      </c>
      <c r="AP3006">
        <v>38</v>
      </c>
      <c r="AQ3006">
        <v>2</v>
      </c>
      <c r="AR3006">
        <v>1</v>
      </c>
      <c r="AS3006" s="1">
        <v>7.0199999999999997E-6</v>
      </c>
      <c r="AT3006" s="1">
        <v>1.26E-5</v>
      </c>
      <c r="AU3006" t="s">
        <v>65</v>
      </c>
      <c r="AV3006" t="s">
        <v>65</v>
      </c>
      <c r="AW3006" t="s">
        <v>65</v>
      </c>
      <c r="AX3006" t="s">
        <v>65</v>
      </c>
      <c r="AY3006">
        <v>0.05</v>
      </c>
      <c r="AZ3006" s="1">
        <v>8.2700000000000004E-5</v>
      </c>
      <c r="BA3006">
        <v>1E-4</v>
      </c>
      <c r="BB3006" t="s">
        <v>65</v>
      </c>
      <c r="BC3006" t="s">
        <v>65</v>
      </c>
      <c r="BD3006" t="s">
        <v>65</v>
      </c>
      <c r="BE3006" t="s">
        <v>65</v>
      </c>
      <c r="BF3006" t="s">
        <v>2540</v>
      </c>
    </row>
    <row r="3007" spans="1:58" hidden="1" x14ac:dyDescent="0.25">
      <c r="A3007">
        <v>22</v>
      </c>
      <c r="B3007">
        <v>26224813</v>
      </c>
      <c r="C3007" t="s">
        <v>3363</v>
      </c>
      <c r="D3007" t="s">
        <v>58</v>
      </c>
      <c r="E3007" t="s">
        <v>3383</v>
      </c>
      <c r="F3007" t="s">
        <v>47</v>
      </c>
      <c r="G3007" t="s">
        <v>60</v>
      </c>
      <c r="H3007" t="s">
        <v>49</v>
      </c>
      <c r="T3007" s="35"/>
      <c r="W3007" s="23"/>
      <c r="X3007" t="s">
        <v>3364</v>
      </c>
      <c r="Y3007" t="s">
        <v>3365</v>
      </c>
      <c r="Z3007" t="s">
        <v>51</v>
      </c>
      <c r="AA3007">
        <v>842.24</v>
      </c>
      <c r="AB3007" t="s">
        <v>63</v>
      </c>
      <c r="AC3007" t="s">
        <v>55</v>
      </c>
      <c r="AF3007" t="s">
        <v>55</v>
      </c>
      <c r="AG3007">
        <v>0</v>
      </c>
      <c r="AH3007">
        <v>0</v>
      </c>
      <c r="AI3007">
        <v>0</v>
      </c>
      <c r="AJ3007" t="s">
        <v>55</v>
      </c>
      <c r="AK3007" t="s">
        <v>55</v>
      </c>
      <c r="AL3007">
        <v>0.99999605999903496</v>
      </c>
      <c r="AM3007" s="1">
        <v>2.6120713268322801E-15</v>
      </c>
      <c r="AN3007">
        <v>0.12491281899999999</v>
      </c>
      <c r="AO3007">
        <v>0</v>
      </c>
      <c r="AP3007">
        <v>38</v>
      </c>
      <c r="AQ3007">
        <v>2</v>
      </c>
      <c r="AR3007">
        <v>1</v>
      </c>
      <c r="AS3007" s="1">
        <v>7.0199999999999997E-6</v>
      </c>
      <c r="AT3007" s="1">
        <v>1.26E-5</v>
      </c>
      <c r="AU3007" t="s">
        <v>65</v>
      </c>
      <c r="AV3007" s="35" t="s">
        <v>65</v>
      </c>
      <c r="AW3007" t="s">
        <v>65</v>
      </c>
      <c r="AX3007" t="s">
        <v>65</v>
      </c>
      <c r="AY3007">
        <v>0.05</v>
      </c>
      <c r="AZ3007" s="1">
        <v>8.2700000000000004E-5</v>
      </c>
      <c r="BA3007" s="35">
        <v>1E-4</v>
      </c>
      <c r="BB3007" t="s">
        <v>65</v>
      </c>
      <c r="BC3007" t="s">
        <v>65</v>
      </c>
      <c r="BD3007" t="s">
        <v>65</v>
      </c>
      <c r="BE3007" t="s">
        <v>65</v>
      </c>
      <c r="BF3007" t="s">
        <v>2540</v>
      </c>
    </row>
    <row r="3008" spans="1:58" hidden="1" x14ac:dyDescent="0.25">
      <c r="A3008">
        <v>2</v>
      </c>
      <c r="B3008">
        <v>192160921</v>
      </c>
      <c r="C3008" t="s">
        <v>6105</v>
      </c>
      <c r="D3008" t="s">
        <v>6106</v>
      </c>
      <c r="E3008" t="s">
        <v>6034</v>
      </c>
      <c r="F3008" t="s">
        <v>47</v>
      </c>
      <c r="G3008" t="s">
        <v>48</v>
      </c>
      <c r="H3008" t="s">
        <v>76</v>
      </c>
      <c r="T3008" s="35"/>
      <c r="W3008" s="23"/>
      <c r="X3008" t="s">
        <v>6107</v>
      </c>
      <c r="Y3008" t="s">
        <v>72</v>
      </c>
      <c r="Z3008" t="s">
        <v>78</v>
      </c>
      <c r="AA3008">
        <v>977.07</v>
      </c>
      <c r="AB3008" t="s">
        <v>53</v>
      </c>
      <c r="AC3008" t="s">
        <v>6108</v>
      </c>
      <c r="AF3008" t="s">
        <v>55</v>
      </c>
      <c r="AG3008">
        <v>1.2E-2</v>
      </c>
      <c r="AH3008">
        <v>9.1039999999999992</v>
      </c>
      <c r="AI3008">
        <v>1</v>
      </c>
      <c r="AJ3008">
        <v>100</v>
      </c>
      <c r="AK3008">
        <v>98</v>
      </c>
      <c r="AL3008">
        <v>0.121995892412533</v>
      </c>
      <c r="AM3008" s="35">
        <v>0.87800410755165403</v>
      </c>
      <c r="AN3008">
        <v>0.898726315</v>
      </c>
      <c r="AO3008">
        <v>0.57156255099999997</v>
      </c>
      <c r="AP3008">
        <v>39</v>
      </c>
      <c r="AQ3008">
        <v>1</v>
      </c>
      <c r="AR3008">
        <v>1</v>
      </c>
      <c r="AS3008" s="35">
        <v>1.9570000000000001E-2</v>
      </c>
      <c r="AT3008" s="35">
        <v>3.3270000000000001E-2</v>
      </c>
      <c r="AU3008" t="s">
        <v>65</v>
      </c>
      <c r="AV3008" s="35">
        <v>3.934E-2</v>
      </c>
      <c r="AW3008">
        <v>4.1349999999999998E-2</v>
      </c>
      <c r="AX3008">
        <v>2.2939999999999999E-2</v>
      </c>
      <c r="AY3008">
        <v>2.5000000000000001E-2</v>
      </c>
      <c r="AZ3008" s="35">
        <v>4.8999999999999998E-4</v>
      </c>
      <c r="BA3008" s="35">
        <v>8.3000000000000001E-4</v>
      </c>
      <c r="BB3008">
        <v>9.3000000000000005E-4</v>
      </c>
      <c r="BC3008">
        <v>4.6999999999999999E-4</v>
      </c>
      <c r="BD3008" t="s">
        <v>65</v>
      </c>
      <c r="BE3008">
        <v>5.1000000000000004E-4</v>
      </c>
      <c r="BF3008" t="s">
        <v>2962</v>
      </c>
    </row>
    <row r="3009" spans="1:58" hidden="1" x14ac:dyDescent="0.25">
      <c r="A3009">
        <v>17</v>
      </c>
      <c r="B3009">
        <v>31082572</v>
      </c>
      <c r="C3009" t="s">
        <v>7337</v>
      </c>
      <c r="D3009" t="s">
        <v>7338</v>
      </c>
      <c r="E3009" t="s">
        <v>6672</v>
      </c>
      <c r="F3009" t="s">
        <v>47</v>
      </c>
      <c r="G3009" t="s">
        <v>48</v>
      </c>
      <c r="H3009" t="s">
        <v>76</v>
      </c>
      <c r="T3009" s="35"/>
      <c r="W3009" s="23"/>
      <c r="X3009" t="s">
        <v>7339</v>
      </c>
      <c r="Y3009" t="s">
        <v>51</v>
      </c>
      <c r="Z3009" t="s">
        <v>52</v>
      </c>
      <c r="AA3009">
        <v>925.07</v>
      </c>
      <c r="AB3009" t="s">
        <v>53</v>
      </c>
      <c r="AC3009" t="s">
        <v>7340</v>
      </c>
      <c r="AF3009" t="s">
        <v>55</v>
      </c>
      <c r="AG3009">
        <v>1E-3</v>
      </c>
      <c r="AH3009">
        <v>4.085</v>
      </c>
      <c r="AI3009">
        <v>1</v>
      </c>
      <c r="AJ3009">
        <v>86</v>
      </c>
      <c r="AK3009">
        <v>100</v>
      </c>
      <c r="AL3009">
        <v>0.99913749488820902</v>
      </c>
      <c r="AM3009" s="1">
        <v>3.3032577082195901E-9</v>
      </c>
      <c r="AN3009">
        <v>0.92227103700000002</v>
      </c>
      <c r="AO3009">
        <v>0.55335726600000001</v>
      </c>
      <c r="AP3009">
        <v>39</v>
      </c>
      <c r="AQ3009">
        <v>1</v>
      </c>
      <c r="AR3009">
        <v>1</v>
      </c>
      <c r="AS3009">
        <v>1.3089999999999999E-2</v>
      </c>
      <c r="AT3009">
        <v>2.3720000000000001E-2</v>
      </c>
      <c r="AU3009">
        <v>1.5789999999999998E-2</v>
      </c>
      <c r="AV3009">
        <v>5.8439999999999999E-2</v>
      </c>
      <c r="AW3009">
        <v>4.6399999999999997E-2</v>
      </c>
      <c r="AX3009">
        <v>3.1969999999999998E-2</v>
      </c>
      <c r="AY3009">
        <v>2.5000000000000001E-2</v>
      </c>
      <c r="AZ3009">
        <v>3.2000000000000003E-4</v>
      </c>
      <c r="BA3009">
        <v>5.9000000000000003E-4</v>
      </c>
      <c r="BB3009">
        <v>1.06E-3</v>
      </c>
      <c r="BC3009">
        <v>6.9999999999999999E-4</v>
      </c>
      <c r="BD3009">
        <v>2.0000000000000001E-4</v>
      </c>
      <c r="BE3009">
        <v>1.01E-3</v>
      </c>
      <c r="BF3009" t="s">
        <v>6675</v>
      </c>
    </row>
    <row r="3010" spans="1:58" x14ac:dyDescent="0.25">
      <c r="A3010">
        <v>1</v>
      </c>
      <c r="B3010">
        <v>22154918</v>
      </c>
      <c r="C3010" t="s">
        <v>2553</v>
      </c>
      <c r="D3010" t="s">
        <v>58</v>
      </c>
      <c r="E3010" t="s">
        <v>2537</v>
      </c>
      <c r="F3010" t="s">
        <v>85</v>
      </c>
      <c r="G3010" t="s">
        <v>48</v>
      </c>
      <c r="H3010" t="s">
        <v>49</v>
      </c>
      <c r="I3010" t="s">
        <v>14625</v>
      </c>
      <c r="O3010">
        <v>1</v>
      </c>
      <c r="P3010">
        <v>1</v>
      </c>
      <c r="R3010">
        <v>2</v>
      </c>
      <c r="T3010" s="35"/>
      <c r="W3010" s="23"/>
      <c r="X3010" t="s">
        <v>2554</v>
      </c>
      <c r="Y3010" t="s">
        <v>72</v>
      </c>
      <c r="Z3010" t="s">
        <v>52</v>
      </c>
      <c r="AA3010">
        <v>649.07000000000005</v>
      </c>
      <c r="AB3010" t="s">
        <v>53</v>
      </c>
      <c r="AC3010" t="s">
        <v>2555</v>
      </c>
      <c r="AD3010" t="s">
        <v>175</v>
      </c>
      <c r="AE3010" t="s">
        <v>175</v>
      </c>
      <c r="AF3010" t="s">
        <v>55</v>
      </c>
      <c r="AG3010">
        <v>1</v>
      </c>
      <c r="AH3010">
        <v>8.4009999999999998</v>
      </c>
      <c r="AI3010">
        <v>1</v>
      </c>
      <c r="AJ3010">
        <v>100</v>
      </c>
      <c r="AK3010">
        <v>87</v>
      </c>
      <c r="AL3010">
        <v>0.99999305346343403</v>
      </c>
      <c r="AM3010" s="1">
        <v>6.94653656591348E-6</v>
      </c>
      <c r="AN3010">
        <v>0.85372808700000002</v>
      </c>
      <c r="AO3010">
        <v>0.58864815699999995</v>
      </c>
      <c r="AP3010">
        <v>39</v>
      </c>
      <c r="AQ3010">
        <v>1</v>
      </c>
      <c r="AR3010">
        <v>1</v>
      </c>
      <c r="AS3010">
        <v>3.3E-4</v>
      </c>
      <c r="AT3010" t="s">
        <v>65</v>
      </c>
      <c r="AU3010" t="s">
        <v>65</v>
      </c>
      <c r="AV3010" t="s">
        <v>65</v>
      </c>
      <c r="AW3010">
        <v>1.0500000000000001E-2</v>
      </c>
      <c r="AX3010" t="s">
        <v>65</v>
      </c>
      <c r="AY3010">
        <v>2.5000000000000001E-2</v>
      </c>
      <c r="AZ3010">
        <v>0</v>
      </c>
      <c r="BA3010" t="s">
        <v>65</v>
      </c>
      <c r="BB3010">
        <v>1.2999999999999999E-4</v>
      </c>
      <c r="BC3010" t="s">
        <v>65</v>
      </c>
      <c r="BD3010" t="s">
        <v>65</v>
      </c>
      <c r="BE3010" t="s">
        <v>65</v>
      </c>
      <c r="BF3010" t="s">
        <v>2548</v>
      </c>
    </row>
    <row r="3011" spans="1:58" x14ac:dyDescent="0.25">
      <c r="A3011">
        <v>17</v>
      </c>
      <c r="B3011">
        <v>4804399</v>
      </c>
      <c r="C3011" t="s">
        <v>10097</v>
      </c>
      <c r="D3011" t="s">
        <v>58</v>
      </c>
      <c r="E3011" t="s">
        <v>9502</v>
      </c>
      <c r="F3011" t="s">
        <v>85</v>
      </c>
      <c r="G3011" t="s">
        <v>60</v>
      </c>
      <c r="H3011" t="s">
        <v>49</v>
      </c>
      <c r="I3011" t="s">
        <v>14625</v>
      </c>
      <c r="T3011" s="35"/>
      <c r="W3011" s="23"/>
      <c r="X3011" t="s">
        <v>10098</v>
      </c>
      <c r="Y3011" t="s">
        <v>3365</v>
      </c>
      <c r="Z3011" t="s">
        <v>51</v>
      </c>
      <c r="AA3011">
        <v>650.02</v>
      </c>
      <c r="AB3011" t="s">
        <v>63</v>
      </c>
      <c r="AC3011" t="s">
        <v>55</v>
      </c>
      <c r="AD3011" t="s">
        <v>100</v>
      </c>
      <c r="AE3011" t="s">
        <v>100</v>
      </c>
      <c r="AF3011" t="s">
        <v>55</v>
      </c>
      <c r="AG3011">
        <v>0</v>
      </c>
      <c r="AH3011">
        <v>0</v>
      </c>
      <c r="AI3011">
        <v>0</v>
      </c>
      <c r="AJ3011" t="s">
        <v>55</v>
      </c>
      <c r="AK3011" t="s">
        <v>55</v>
      </c>
      <c r="AL3011">
        <v>0.98868552258157405</v>
      </c>
      <c r="AM3011" s="35">
        <v>3.4790045891714002E-4</v>
      </c>
      <c r="AN3011">
        <v>0.71044676699999998</v>
      </c>
      <c r="AO3011">
        <v>0.53693159700000004</v>
      </c>
      <c r="AP3011">
        <v>39</v>
      </c>
      <c r="AQ3011">
        <v>1</v>
      </c>
      <c r="AR3011">
        <v>1</v>
      </c>
      <c r="AS3011">
        <v>3.3E-4</v>
      </c>
      <c r="AT3011" t="s">
        <v>65</v>
      </c>
      <c r="AU3011" t="s">
        <v>65</v>
      </c>
      <c r="AV3011" t="s">
        <v>65</v>
      </c>
      <c r="AW3011" t="s">
        <v>65</v>
      </c>
      <c r="AX3011" t="s">
        <v>65</v>
      </c>
      <c r="AY3011">
        <v>2.5000000000000001E-2</v>
      </c>
      <c r="AZ3011">
        <v>0</v>
      </c>
      <c r="BA3011" t="s">
        <v>65</v>
      </c>
      <c r="BB3011" t="s">
        <v>65</v>
      </c>
      <c r="BC3011" t="s">
        <v>65</v>
      </c>
      <c r="BD3011" t="s">
        <v>65</v>
      </c>
      <c r="BE3011" t="s">
        <v>65</v>
      </c>
      <c r="BF3011" t="s">
        <v>9505</v>
      </c>
    </row>
    <row r="3012" spans="1:58" hidden="1" x14ac:dyDescent="0.25">
      <c r="A3012">
        <v>12</v>
      </c>
      <c r="B3012">
        <v>109847787</v>
      </c>
      <c r="C3012" t="s">
        <v>8696</v>
      </c>
      <c r="D3012" t="s">
        <v>8697</v>
      </c>
      <c r="E3012" t="s">
        <v>8238</v>
      </c>
      <c r="F3012" t="s">
        <v>47</v>
      </c>
      <c r="G3012" t="s">
        <v>48</v>
      </c>
      <c r="H3012" t="s">
        <v>76</v>
      </c>
      <c r="T3012" s="35"/>
      <c r="W3012" s="23"/>
      <c r="X3012" t="s">
        <v>8698</v>
      </c>
      <c r="Y3012" t="s">
        <v>72</v>
      </c>
      <c r="Z3012" t="s">
        <v>78</v>
      </c>
      <c r="AA3012">
        <v>517.07000000000005</v>
      </c>
      <c r="AB3012" t="s">
        <v>53</v>
      </c>
      <c r="AC3012" t="s">
        <v>8699</v>
      </c>
      <c r="AF3012" t="s">
        <v>55</v>
      </c>
      <c r="AG3012">
        <v>0.998</v>
      </c>
      <c r="AH3012">
        <v>9.1980000000000004</v>
      </c>
      <c r="AI3012">
        <v>1</v>
      </c>
      <c r="AJ3012">
        <v>100</v>
      </c>
      <c r="AK3012">
        <v>96</v>
      </c>
      <c r="AL3012">
        <v>0.36525471093484402</v>
      </c>
      <c r="AM3012" s="1">
        <v>2.9161136009829499E-17</v>
      </c>
      <c r="AN3012">
        <v>0.166426885</v>
      </c>
      <c r="AO3012">
        <v>0</v>
      </c>
      <c r="AP3012">
        <v>39</v>
      </c>
      <c r="AQ3012">
        <v>1</v>
      </c>
      <c r="AR3012">
        <v>1</v>
      </c>
      <c r="AS3012" s="35">
        <v>1.3559999999999999E-2</v>
      </c>
      <c r="AT3012">
        <v>5.8630000000000002E-2</v>
      </c>
      <c r="AU3012">
        <v>2.359E-2</v>
      </c>
      <c r="AV3012">
        <v>7.7539999999999998E-2</v>
      </c>
      <c r="AW3012">
        <v>8.5870000000000002E-2</v>
      </c>
      <c r="AX3012">
        <v>4.8309999999999999E-2</v>
      </c>
      <c r="AY3012">
        <v>2.5000000000000001E-2</v>
      </c>
      <c r="AZ3012" s="35">
        <v>3.3E-4</v>
      </c>
      <c r="BA3012">
        <v>1.41E-3</v>
      </c>
      <c r="BB3012">
        <v>2.1199999999999999E-3</v>
      </c>
      <c r="BC3012">
        <v>1.1199999999999999E-3</v>
      </c>
      <c r="BD3012">
        <v>4.0000000000000002E-4</v>
      </c>
      <c r="BE3012">
        <v>1.5299999999999999E-3</v>
      </c>
      <c r="BF3012" t="s">
        <v>8241</v>
      </c>
    </row>
    <row r="3013" spans="1:58" hidden="1" x14ac:dyDescent="0.25">
      <c r="A3013">
        <v>6</v>
      </c>
      <c r="B3013">
        <v>76623871</v>
      </c>
      <c r="C3013" t="s">
        <v>1965</v>
      </c>
      <c r="D3013" t="s">
        <v>1966</v>
      </c>
      <c r="E3013" t="s">
        <v>1764</v>
      </c>
      <c r="F3013" t="s">
        <v>47</v>
      </c>
      <c r="G3013" t="s">
        <v>98</v>
      </c>
      <c r="H3013" t="s">
        <v>76</v>
      </c>
      <c r="T3013" s="35"/>
      <c r="W3013" s="23"/>
      <c r="X3013" t="s">
        <v>1967</v>
      </c>
      <c r="Y3013" t="s">
        <v>51</v>
      </c>
      <c r="Z3013" t="s">
        <v>52</v>
      </c>
      <c r="AA3013">
        <v>858.07</v>
      </c>
      <c r="AB3013" t="s">
        <v>164</v>
      </c>
      <c r="AC3013" t="s">
        <v>1968</v>
      </c>
      <c r="AF3013" t="s">
        <v>55</v>
      </c>
      <c r="AG3013">
        <v>0</v>
      </c>
      <c r="AH3013">
        <v>0</v>
      </c>
      <c r="AI3013">
        <v>0.93100000000000005</v>
      </c>
      <c r="AJ3013">
        <v>100</v>
      </c>
      <c r="AK3013">
        <v>97</v>
      </c>
      <c r="AL3013">
        <v>0.98221160037864697</v>
      </c>
      <c r="AM3013">
        <v>1.7788399093654799E-2</v>
      </c>
      <c r="AN3013">
        <v>0.300637869</v>
      </c>
      <c r="AO3013">
        <v>0.53280062800000005</v>
      </c>
      <c r="AP3013">
        <v>39</v>
      </c>
      <c r="AQ3013">
        <v>1</v>
      </c>
      <c r="AR3013">
        <v>1</v>
      </c>
      <c r="AS3013" s="35">
        <v>9.8999999999999999E-4</v>
      </c>
      <c r="AT3013">
        <v>1.8E-3</v>
      </c>
      <c r="AU3013" t="s">
        <v>65</v>
      </c>
      <c r="AV3013" t="s">
        <v>65</v>
      </c>
      <c r="AW3013" t="s">
        <v>65</v>
      </c>
      <c r="AX3013">
        <v>9.2399999999999999E-3</v>
      </c>
      <c r="AY3013">
        <v>2.5000000000000001E-2</v>
      </c>
      <c r="AZ3013" s="1">
        <v>1.6500000000000001E-5</v>
      </c>
      <c r="BA3013" s="1">
        <v>3.0000000000000001E-5</v>
      </c>
      <c r="BB3013" t="s">
        <v>65</v>
      </c>
      <c r="BC3013">
        <v>1.2E-4</v>
      </c>
      <c r="BD3013" t="s">
        <v>65</v>
      </c>
      <c r="BE3013" t="s">
        <v>65</v>
      </c>
      <c r="BF3013" t="s">
        <v>1766</v>
      </c>
    </row>
    <row r="3014" spans="1:58" hidden="1" x14ac:dyDescent="0.25">
      <c r="A3014">
        <v>19</v>
      </c>
      <c r="B3014">
        <v>17566480</v>
      </c>
      <c r="C3014" t="s">
        <v>12310</v>
      </c>
      <c r="D3014" t="s">
        <v>58</v>
      </c>
      <c r="E3014" t="s">
        <v>11689</v>
      </c>
      <c r="F3014" t="s">
        <v>59</v>
      </c>
      <c r="G3014" t="s">
        <v>60</v>
      </c>
      <c r="I3014" t="s">
        <v>14624</v>
      </c>
      <c r="T3014" s="35"/>
      <c r="W3014" s="23"/>
      <c r="X3014" t="s">
        <v>12311</v>
      </c>
      <c r="Y3014" t="s">
        <v>12312</v>
      </c>
      <c r="Z3014" t="s">
        <v>51</v>
      </c>
      <c r="AA3014">
        <v>90.47</v>
      </c>
      <c r="AB3014" t="s">
        <v>63</v>
      </c>
      <c r="AC3014" t="s">
        <v>55</v>
      </c>
      <c r="AF3014" t="s">
        <v>55</v>
      </c>
      <c r="AG3014">
        <v>0</v>
      </c>
      <c r="AH3014">
        <v>0</v>
      </c>
      <c r="AI3014">
        <v>0</v>
      </c>
      <c r="AJ3014" t="s">
        <v>55</v>
      </c>
      <c r="AK3014" t="s">
        <v>55</v>
      </c>
      <c r="AL3014" s="47">
        <v>0.72171933077987405</v>
      </c>
      <c r="AM3014" s="35">
        <v>6.1690604328584801E-2</v>
      </c>
      <c r="AN3014">
        <v>0.30748365500000002</v>
      </c>
      <c r="AO3014">
        <v>0</v>
      </c>
      <c r="AP3014">
        <v>29</v>
      </c>
      <c r="AQ3014">
        <v>1</v>
      </c>
      <c r="AR3014">
        <v>0.75</v>
      </c>
      <c r="AS3014" s="47">
        <v>3.15E-3</v>
      </c>
      <c r="AT3014" t="s">
        <v>65</v>
      </c>
      <c r="AU3014" t="s">
        <v>65</v>
      </c>
      <c r="AV3014" t="s">
        <v>65</v>
      </c>
      <c r="AW3014" t="s">
        <v>65</v>
      </c>
      <c r="AX3014" t="s">
        <v>65</v>
      </c>
      <c r="AY3014">
        <v>3.3329999999999999E-2</v>
      </c>
      <c r="AZ3014" s="35">
        <v>0</v>
      </c>
      <c r="BA3014" t="s">
        <v>65</v>
      </c>
      <c r="BB3014" t="s">
        <v>65</v>
      </c>
      <c r="BC3014" t="s">
        <v>65</v>
      </c>
      <c r="BD3014" t="s">
        <v>65</v>
      </c>
      <c r="BE3014" t="s">
        <v>65</v>
      </c>
      <c r="BF3014" t="s">
        <v>4038</v>
      </c>
    </row>
    <row r="3015" spans="1:58" x14ac:dyDescent="0.25">
      <c r="A3015">
        <v>3</v>
      </c>
      <c r="B3015">
        <v>53907063</v>
      </c>
      <c r="C3015" t="s">
        <v>6131</v>
      </c>
      <c r="D3015" t="s">
        <v>58</v>
      </c>
      <c r="E3015" t="s">
        <v>6034</v>
      </c>
      <c r="F3015" t="s">
        <v>85</v>
      </c>
      <c r="G3015" t="s">
        <v>48</v>
      </c>
      <c r="H3015" t="s">
        <v>49</v>
      </c>
      <c r="I3015" t="s">
        <v>14625</v>
      </c>
      <c r="T3015" s="35"/>
      <c r="W3015" s="23"/>
      <c r="X3015" t="s">
        <v>6132</v>
      </c>
      <c r="Y3015" t="s">
        <v>72</v>
      </c>
      <c r="Z3015" t="s">
        <v>78</v>
      </c>
      <c r="AA3015">
        <v>650.07000000000005</v>
      </c>
      <c r="AB3015" t="s">
        <v>53</v>
      </c>
      <c r="AC3015" t="s">
        <v>6133</v>
      </c>
      <c r="AF3015" t="s">
        <v>55</v>
      </c>
      <c r="AG3015">
        <v>0.999</v>
      </c>
      <c r="AH3015">
        <v>8.5830000000000002</v>
      </c>
      <c r="AI3015">
        <v>1</v>
      </c>
      <c r="AJ3015">
        <v>98.97</v>
      </c>
      <c r="AK3015">
        <v>97</v>
      </c>
      <c r="AL3015" s="47">
        <v>0.96477119033786496</v>
      </c>
      <c r="AM3015" s="1">
        <v>2.0145701520901802E-8</v>
      </c>
      <c r="AN3015">
        <v>0.88653566699999997</v>
      </c>
      <c r="AO3015">
        <v>0.59606703699999997</v>
      </c>
      <c r="AP3015">
        <v>39</v>
      </c>
      <c r="AQ3015">
        <v>1</v>
      </c>
      <c r="AR3015">
        <v>1</v>
      </c>
      <c r="AS3015">
        <v>3.5E-4</v>
      </c>
      <c r="AT3015" t="s">
        <v>65</v>
      </c>
      <c r="AU3015" t="s">
        <v>65</v>
      </c>
      <c r="AV3015" t="s">
        <v>65</v>
      </c>
      <c r="AW3015" t="s">
        <v>65</v>
      </c>
      <c r="AX3015" t="s">
        <v>65</v>
      </c>
      <c r="AY3015">
        <v>2.5000000000000001E-2</v>
      </c>
      <c r="AZ3015" s="35">
        <v>0</v>
      </c>
      <c r="BA3015" s="35" t="s">
        <v>65</v>
      </c>
      <c r="BB3015" t="s">
        <v>65</v>
      </c>
      <c r="BC3015" t="s">
        <v>65</v>
      </c>
      <c r="BD3015" t="s">
        <v>65</v>
      </c>
      <c r="BE3015" t="s">
        <v>65</v>
      </c>
      <c r="BF3015" t="s">
        <v>2962</v>
      </c>
    </row>
    <row r="3016" spans="1:58" hidden="1" x14ac:dyDescent="0.25">
      <c r="A3016">
        <v>8</v>
      </c>
      <c r="B3016">
        <v>102676732</v>
      </c>
      <c r="C3016" t="s">
        <v>13445</v>
      </c>
      <c r="D3016" t="s">
        <v>58</v>
      </c>
      <c r="E3016" t="s">
        <v>13153</v>
      </c>
      <c r="F3016" t="s">
        <v>59</v>
      </c>
      <c r="G3016" t="s">
        <v>98</v>
      </c>
      <c r="I3016" t="s">
        <v>14624</v>
      </c>
      <c r="T3016" s="35"/>
      <c r="W3016" s="23"/>
      <c r="X3016" t="s">
        <v>13443</v>
      </c>
      <c r="Y3016" t="s">
        <v>78</v>
      </c>
      <c r="Z3016" t="s">
        <v>72</v>
      </c>
      <c r="AA3016">
        <v>92.49</v>
      </c>
      <c r="AB3016" t="s">
        <v>164</v>
      </c>
      <c r="AC3016" t="s">
        <v>13446</v>
      </c>
      <c r="AF3016" t="s">
        <v>55</v>
      </c>
      <c r="AG3016">
        <v>0</v>
      </c>
      <c r="AH3016">
        <v>4.6280000000000001</v>
      </c>
      <c r="AI3016">
        <v>1</v>
      </c>
      <c r="AJ3016">
        <v>98.98</v>
      </c>
      <c r="AK3016">
        <v>98</v>
      </c>
      <c r="AL3016" s="47">
        <v>1.19386811860728E-4</v>
      </c>
      <c r="AM3016" s="35">
        <v>0.99988061317606902</v>
      </c>
      <c r="AN3016">
        <v>0.46010422299999998</v>
      </c>
      <c r="AO3016">
        <v>0.57035069599999999</v>
      </c>
      <c r="AP3016">
        <v>27</v>
      </c>
      <c r="AQ3016">
        <v>1</v>
      </c>
      <c r="AR3016">
        <v>0.7</v>
      </c>
      <c r="AS3016" s="47">
        <v>2.3000000000000001E-4</v>
      </c>
      <c r="AT3016" t="s">
        <v>65</v>
      </c>
      <c r="AU3016" t="s">
        <v>65</v>
      </c>
      <c r="AV3016" t="s">
        <v>65</v>
      </c>
      <c r="AW3016" t="s">
        <v>65</v>
      </c>
      <c r="AX3016" t="s">
        <v>65</v>
      </c>
      <c r="AY3016">
        <v>3.5709999999999999E-2</v>
      </c>
      <c r="AZ3016">
        <v>0</v>
      </c>
      <c r="BA3016" t="s">
        <v>65</v>
      </c>
      <c r="BB3016" t="s">
        <v>65</v>
      </c>
      <c r="BC3016" t="s">
        <v>65</v>
      </c>
      <c r="BD3016" t="s">
        <v>65</v>
      </c>
      <c r="BE3016" t="s">
        <v>65</v>
      </c>
      <c r="BF3016" t="s">
        <v>13156</v>
      </c>
    </row>
    <row r="3017" spans="1:58" x14ac:dyDescent="0.25">
      <c r="A3017">
        <v>9</v>
      </c>
      <c r="B3017">
        <v>137779065</v>
      </c>
      <c r="C3017" t="s">
        <v>10648</v>
      </c>
      <c r="D3017" t="s">
        <v>58</v>
      </c>
      <c r="E3017" t="s">
        <v>10285</v>
      </c>
      <c r="F3017" t="s">
        <v>85</v>
      </c>
      <c r="G3017" t="s">
        <v>48</v>
      </c>
      <c r="H3017" t="s">
        <v>49</v>
      </c>
      <c r="I3017" t="s">
        <v>14625</v>
      </c>
      <c r="T3017" s="35"/>
      <c r="W3017" s="23"/>
      <c r="X3017" t="s">
        <v>10649</v>
      </c>
      <c r="Y3017" t="s">
        <v>72</v>
      </c>
      <c r="Z3017" t="s">
        <v>78</v>
      </c>
      <c r="AA3017">
        <v>650.07000000000005</v>
      </c>
      <c r="AB3017" t="s">
        <v>53</v>
      </c>
      <c r="AC3017" t="s">
        <v>10650</v>
      </c>
      <c r="AF3017" t="s">
        <v>55</v>
      </c>
      <c r="AG3017">
        <v>0.98</v>
      </c>
      <c r="AH3017">
        <v>8.6259999999999994</v>
      </c>
      <c r="AI3017">
        <v>1</v>
      </c>
      <c r="AJ3017">
        <v>58.14</v>
      </c>
      <c r="AK3017">
        <v>86</v>
      </c>
      <c r="AL3017">
        <v>0.12650291031414301</v>
      </c>
      <c r="AM3017" s="1">
        <v>1.9323035568302399E-9</v>
      </c>
      <c r="AN3017">
        <v>0.421121672</v>
      </c>
      <c r="AO3017">
        <v>0</v>
      </c>
      <c r="AP3017">
        <v>39</v>
      </c>
      <c r="AQ3017">
        <v>1</v>
      </c>
      <c r="AR3017">
        <v>1</v>
      </c>
      <c r="AS3017">
        <v>3.3E-4</v>
      </c>
      <c r="AT3017" t="s">
        <v>65</v>
      </c>
      <c r="AU3017" t="s">
        <v>65</v>
      </c>
      <c r="AV3017" t="s">
        <v>65</v>
      </c>
      <c r="AW3017" t="s">
        <v>65</v>
      </c>
      <c r="AX3017" t="s">
        <v>65</v>
      </c>
      <c r="AY3017">
        <v>2.5000000000000001E-2</v>
      </c>
      <c r="AZ3017">
        <v>0</v>
      </c>
      <c r="BA3017" t="s">
        <v>65</v>
      </c>
      <c r="BB3017" t="s">
        <v>65</v>
      </c>
      <c r="BC3017" t="s">
        <v>65</v>
      </c>
      <c r="BD3017" t="s">
        <v>65</v>
      </c>
      <c r="BE3017" t="s">
        <v>65</v>
      </c>
      <c r="BF3017" t="s">
        <v>10287</v>
      </c>
    </row>
    <row r="3018" spans="1:58" hidden="1" x14ac:dyDescent="0.25">
      <c r="A3018">
        <v>10</v>
      </c>
      <c r="B3018">
        <v>95111598</v>
      </c>
      <c r="C3018" t="s">
        <v>12055</v>
      </c>
      <c r="D3018" t="s">
        <v>58</v>
      </c>
      <c r="E3018" t="s">
        <v>11689</v>
      </c>
      <c r="F3018" t="s">
        <v>47</v>
      </c>
      <c r="G3018" t="s">
        <v>48</v>
      </c>
      <c r="H3018" t="s">
        <v>49</v>
      </c>
      <c r="T3018" s="35"/>
      <c r="W3018" s="23"/>
      <c r="X3018" t="s">
        <v>12056</v>
      </c>
      <c r="Y3018" t="s">
        <v>72</v>
      </c>
      <c r="Z3018" t="s">
        <v>78</v>
      </c>
      <c r="AA3018">
        <v>586.07000000000005</v>
      </c>
      <c r="AB3018" t="s">
        <v>53</v>
      </c>
      <c r="AC3018" t="s">
        <v>12057</v>
      </c>
      <c r="AF3018" t="s">
        <v>55</v>
      </c>
      <c r="AG3018">
        <v>0.999</v>
      </c>
      <c r="AH3018">
        <v>9.343</v>
      </c>
      <c r="AI3018">
        <v>1</v>
      </c>
      <c r="AJ3018">
        <v>99</v>
      </c>
      <c r="AK3018">
        <v>100</v>
      </c>
      <c r="AL3018">
        <v>0.25965911828711702</v>
      </c>
      <c r="AM3018" s="1">
        <v>2.08401244116976E-36</v>
      </c>
      <c r="AN3018">
        <v>0.51670722199999997</v>
      </c>
      <c r="AO3018">
        <v>0.53905771199999997</v>
      </c>
      <c r="AP3018">
        <v>39</v>
      </c>
      <c r="AQ3018">
        <v>1</v>
      </c>
      <c r="AR3018">
        <v>1</v>
      </c>
      <c r="AS3018">
        <v>3.9699999999999996E-3</v>
      </c>
      <c r="AT3018">
        <v>6.62E-3</v>
      </c>
      <c r="AU3018" t="s">
        <v>65</v>
      </c>
      <c r="AV3018">
        <v>3.993E-2</v>
      </c>
      <c r="AW3018">
        <v>1.0500000000000001E-2</v>
      </c>
      <c r="AX3018" t="s">
        <v>65</v>
      </c>
      <c r="AY3018">
        <v>2.5000000000000001E-2</v>
      </c>
      <c r="AZ3018" s="1">
        <v>9.1100000000000005E-5</v>
      </c>
      <c r="BA3018">
        <v>1.4999999999999999E-4</v>
      </c>
      <c r="BB3018">
        <v>1.2999999999999999E-4</v>
      </c>
      <c r="BC3018" t="s">
        <v>65</v>
      </c>
      <c r="BD3018" t="s">
        <v>65</v>
      </c>
      <c r="BE3018">
        <v>5.1000000000000004E-4</v>
      </c>
      <c r="BF3018" t="s">
        <v>4038</v>
      </c>
    </row>
    <row r="3019" spans="1:58" hidden="1" x14ac:dyDescent="0.25">
      <c r="A3019">
        <v>18</v>
      </c>
      <c r="B3019">
        <v>3135622</v>
      </c>
      <c r="C3019" t="s">
        <v>2395</v>
      </c>
      <c r="D3019" t="s">
        <v>2396</v>
      </c>
      <c r="E3019" t="s">
        <v>1764</v>
      </c>
      <c r="F3019" t="s">
        <v>47</v>
      </c>
      <c r="G3019" t="s">
        <v>48</v>
      </c>
      <c r="H3019" t="s">
        <v>76</v>
      </c>
      <c r="T3019" s="35"/>
      <c r="W3019" s="23"/>
      <c r="X3019" t="s">
        <v>2397</v>
      </c>
      <c r="Y3019" t="s">
        <v>51</v>
      </c>
      <c r="Z3019" t="s">
        <v>52</v>
      </c>
      <c r="AA3019">
        <v>846.07</v>
      </c>
      <c r="AB3019" t="s">
        <v>53</v>
      </c>
      <c r="AC3019" t="s">
        <v>2398</v>
      </c>
      <c r="AF3019" t="s">
        <v>55</v>
      </c>
      <c r="AG3019">
        <v>1</v>
      </c>
      <c r="AH3019">
        <v>7.82</v>
      </c>
      <c r="AI3019">
        <v>1</v>
      </c>
      <c r="AJ3019">
        <v>100</v>
      </c>
      <c r="AK3019">
        <v>100</v>
      </c>
      <c r="AL3019">
        <v>0.78173191319978397</v>
      </c>
      <c r="AM3019" s="1">
        <v>1.077002599654E-21</v>
      </c>
      <c r="AN3019">
        <v>0.114517036</v>
      </c>
      <c r="AO3019">
        <v>0</v>
      </c>
      <c r="AP3019">
        <v>39</v>
      </c>
      <c r="AQ3019">
        <v>1</v>
      </c>
      <c r="AR3019">
        <v>1</v>
      </c>
      <c r="AS3019">
        <v>4.2900000000000004E-3</v>
      </c>
      <c r="AT3019">
        <v>6.0000000000000001E-3</v>
      </c>
      <c r="AU3019">
        <v>1.5789999999999998E-2</v>
      </c>
      <c r="AV3019">
        <v>3.9890000000000002E-2</v>
      </c>
      <c r="AW3019">
        <v>2.0889999999999999E-2</v>
      </c>
      <c r="AX3019" t="s">
        <v>65</v>
      </c>
      <c r="AY3019">
        <v>2.5000000000000001E-2</v>
      </c>
      <c r="AZ3019" s="1">
        <v>9.9300000000000001E-5</v>
      </c>
      <c r="BA3019" s="35">
        <v>1.3999999999999999E-4</v>
      </c>
      <c r="BB3019">
        <v>4.0000000000000002E-4</v>
      </c>
      <c r="BC3019" t="s">
        <v>65</v>
      </c>
      <c r="BD3019">
        <v>2.0000000000000001E-4</v>
      </c>
      <c r="BE3019">
        <v>5.1000000000000004E-4</v>
      </c>
      <c r="BF3019" t="s">
        <v>1766</v>
      </c>
    </row>
    <row r="3020" spans="1:58" hidden="1" x14ac:dyDescent="0.25">
      <c r="A3020">
        <v>18</v>
      </c>
      <c r="B3020">
        <v>3141971</v>
      </c>
      <c r="C3020" t="s">
        <v>7372</v>
      </c>
      <c r="D3020" t="s">
        <v>7373</v>
      </c>
      <c r="E3020" t="s">
        <v>6672</v>
      </c>
      <c r="F3020" t="s">
        <v>47</v>
      </c>
      <c r="G3020" t="s">
        <v>48</v>
      </c>
      <c r="H3020" t="s">
        <v>49</v>
      </c>
      <c r="T3020" s="35"/>
      <c r="W3020" s="23"/>
      <c r="X3020" t="s">
        <v>2397</v>
      </c>
      <c r="Y3020" t="s">
        <v>51</v>
      </c>
      <c r="Z3020" t="s">
        <v>52</v>
      </c>
      <c r="AA3020">
        <v>488.07</v>
      </c>
      <c r="AB3020" t="s">
        <v>53</v>
      </c>
      <c r="AC3020" t="s">
        <v>7374</v>
      </c>
      <c r="AF3020" t="s">
        <v>55</v>
      </c>
      <c r="AG3020">
        <v>1</v>
      </c>
      <c r="AH3020">
        <v>4.7709999999999999</v>
      </c>
      <c r="AI3020">
        <v>1</v>
      </c>
      <c r="AJ3020">
        <v>100</v>
      </c>
      <c r="AK3020">
        <v>100</v>
      </c>
      <c r="AL3020">
        <v>0.78173191319978397</v>
      </c>
      <c r="AM3020" s="1">
        <v>1.077002599654E-21</v>
      </c>
      <c r="AN3020">
        <v>0.114517036</v>
      </c>
      <c r="AO3020">
        <v>0</v>
      </c>
      <c r="AP3020">
        <v>39</v>
      </c>
      <c r="AQ3020">
        <v>1</v>
      </c>
      <c r="AR3020">
        <v>1</v>
      </c>
      <c r="AS3020">
        <v>3.3E-3</v>
      </c>
      <c r="AT3020">
        <v>5.4000000000000003E-3</v>
      </c>
      <c r="AU3020" t="s">
        <v>65</v>
      </c>
      <c r="AV3020" t="s">
        <v>65</v>
      </c>
      <c r="AW3020" t="s">
        <v>65</v>
      </c>
      <c r="AX3020">
        <v>9.5499999999999995E-3</v>
      </c>
      <c r="AY3020">
        <v>2.5000000000000001E-2</v>
      </c>
      <c r="AZ3020" s="1">
        <v>7.4400000000000006E-5</v>
      </c>
      <c r="BA3020" s="35">
        <v>1.2E-4</v>
      </c>
      <c r="BB3020" t="s">
        <v>65</v>
      </c>
      <c r="BC3020">
        <v>1.2E-4</v>
      </c>
      <c r="BD3020" t="s">
        <v>65</v>
      </c>
      <c r="BE3020" t="s">
        <v>65</v>
      </c>
      <c r="BF3020" t="s">
        <v>6675</v>
      </c>
    </row>
    <row r="3021" spans="1:58" hidden="1" x14ac:dyDescent="0.25">
      <c r="A3021">
        <v>1</v>
      </c>
      <c r="B3021">
        <v>24434519</v>
      </c>
      <c r="C3021" t="s">
        <v>11020</v>
      </c>
      <c r="D3021" t="s">
        <v>11021</v>
      </c>
      <c r="E3021" t="s">
        <v>11009</v>
      </c>
      <c r="F3021" t="s">
        <v>47</v>
      </c>
      <c r="G3021" t="s">
        <v>48</v>
      </c>
      <c r="H3021" t="s">
        <v>49</v>
      </c>
      <c r="T3021" s="35"/>
      <c r="W3021" s="23"/>
      <c r="X3021" t="s">
        <v>11022</v>
      </c>
      <c r="Y3021" t="s">
        <v>78</v>
      </c>
      <c r="Z3021" t="s">
        <v>51</v>
      </c>
      <c r="AA3021">
        <v>615.07000000000005</v>
      </c>
      <c r="AB3021" t="s">
        <v>53</v>
      </c>
      <c r="AC3021" t="s">
        <v>11023</v>
      </c>
      <c r="AF3021" t="s">
        <v>55</v>
      </c>
      <c r="AG3021">
        <v>0.99299999999999999</v>
      </c>
      <c r="AH3021">
        <v>4.6820000000000004</v>
      </c>
      <c r="AI3021">
        <v>0.97</v>
      </c>
      <c r="AJ3021">
        <v>100</v>
      </c>
      <c r="AK3021">
        <v>62</v>
      </c>
      <c r="AL3021">
        <v>1.02845049702553E-2</v>
      </c>
      <c r="AM3021" s="1">
        <v>9.2840888654030694E-28</v>
      </c>
      <c r="AN3021">
        <v>0.117478394</v>
      </c>
      <c r="AO3021">
        <v>0</v>
      </c>
      <c r="AP3021">
        <v>39</v>
      </c>
      <c r="AQ3021">
        <v>1</v>
      </c>
      <c r="AR3021">
        <v>1</v>
      </c>
      <c r="AS3021">
        <v>4.9979999999999997E-2</v>
      </c>
      <c r="AT3021">
        <v>7.9500000000000001E-2</v>
      </c>
      <c r="AU3021">
        <v>3.1329999999999997E-2</v>
      </c>
      <c r="AV3021">
        <v>0.18465000000000001</v>
      </c>
      <c r="AW3021">
        <v>0.14210999999999999</v>
      </c>
      <c r="AX3021">
        <v>8.7029999999999996E-2</v>
      </c>
      <c r="AY3021">
        <v>2.5000000000000001E-2</v>
      </c>
      <c r="AZ3021" s="35">
        <v>1.2700000000000001E-3</v>
      </c>
      <c r="BA3021" s="35">
        <v>2.0500000000000002E-3</v>
      </c>
      <c r="BB3021">
        <v>3.7000000000000002E-3</v>
      </c>
      <c r="BC3021">
        <v>2.16E-3</v>
      </c>
      <c r="BD3021">
        <v>5.9999999999999995E-4</v>
      </c>
      <c r="BE3021">
        <v>4.6299999999999996E-3</v>
      </c>
      <c r="BF3021" t="s">
        <v>1560</v>
      </c>
    </row>
    <row r="3022" spans="1:58" hidden="1" x14ac:dyDescent="0.25">
      <c r="A3022">
        <v>5</v>
      </c>
      <c r="B3022">
        <v>137221864</v>
      </c>
      <c r="C3022" t="s">
        <v>284</v>
      </c>
      <c r="D3022" t="s">
        <v>285</v>
      </c>
      <c r="E3022" t="s">
        <v>46</v>
      </c>
      <c r="F3022" t="s">
        <v>47</v>
      </c>
      <c r="G3022" t="s">
        <v>98</v>
      </c>
      <c r="H3022" t="s">
        <v>49</v>
      </c>
      <c r="T3022" s="35"/>
      <c r="W3022" s="23"/>
      <c r="X3022" t="s">
        <v>286</v>
      </c>
      <c r="Y3022" t="s">
        <v>72</v>
      </c>
      <c r="Z3022" t="s">
        <v>78</v>
      </c>
      <c r="AA3022">
        <v>757.07</v>
      </c>
      <c r="AB3022" t="s">
        <v>164</v>
      </c>
      <c r="AC3022" t="s">
        <v>287</v>
      </c>
      <c r="AD3022" t="s">
        <v>64</v>
      </c>
      <c r="AE3022" t="s">
        <v>64</v>
      </c>
      <c r="AF3022" t="s">
        <v>55</v>
      </c>
      <c r="AG3022">
        <v>0</v>
      </c>
      <c r="AH3022">
        <v>0</v>
      </c>
      <c r="AI3022">
        <v>1</v>
      </c>
      <c r="AJ3022">
        <v>100</v>
      </c>
      <c r="AK3022">
        <v>97</v>
      </c>
      <c r="AL3022">
        <v>0.92379114995993805</v>
      </c>
      <c r="AM3022" s="1">
        <v>2.6417074731133399E-5</v>
      </c>
      <c r="AN3022">
        <v>0.13518577000000001</v>
      </c>
      <c r="AO3022">
        <v>0.54698522000000005</v>
      </c>
      <c r="AP3022">
        <v>39</v>
      </c>
      <c r="AQ3022">
        <v>1</v>
      </c>
      <c r="AR3022">
        <v>1</v>
      </c>
      <c r="AS3022">
        <v>1.65E-3</v>
      </c>
      <c r="AT3022">
        <v>3.0000000000000001E-3</v>
      </c>
      <c r="AU3022" t="s">
        <v>65</v>
      </c>
      <c r="AV3022" t="s">
        <v>65</v>
      </c>
      <c r="AW3022" t="s">
        <v>65</v>
      </c>
      <c r="AX3022" t="s">
        <v>65</v>
      </c>
      <c r="AY3022">
        <v>2.5000000000000001E-2</v>
      </c>
      <c r="AZ3022" s="1">
        <v>3.29E-5</v>
      </c>
      <c r="BA3022" s="1">
        <v>6.0099999999999997E-5</v>
      </c>
      <c r="BB3022" t="s">
        <v>65</v>
      </c>
      <c r="BC3022" t="s">
        <v>65</v>
      </c>
      <c r="BD3022" t="s">
        <v>65</v>
      </c>
      <c r="BE3022" t="s">
        <v>65</v>
      </c>
      <c r="BF3022" t="s">
        <v>56</v>
      </c>
    </row>
    <row r="3023" spans="1:58" hidden="1" x14ac:dyDescent="0.25">
      <c r="A3023">
        <v>5</v>
      </c>
      <c r="B3023">
        <v>150040738</v>
      </c>
      <c r="C3023" t="s">
        <v>1945</v>
      </c>
      <c r="D3023" t="s">
        <v>58</v>
      </c>
      <c r="E3023" t="s">
        <v>1764</v>
      </c>
      <c r="F3023" t="s">
        <v>97</v>
      </c>
      <c r="G3023" t="s">
        <v>98</v>
      </c>
      <c r="H3023" t="s">
        <v>76</v>
      </c>
      <c r="T3023" s="35"/>
      <c r="W3023" s="23"/>
      <c r="X3023" t="s">
        <v>1946</v>
      </c>
      <c r="Y3023" t="s">
        <v>78</v>
      </c>
      <c r="Z3023" t="s">
        <v>72</v>
      </c>
      <c r="AA3023">
        <v>569.07000000000005</v>
      </c>
      <c r="AB3023" t="s">
        <v>150</v>
      </c>
      <c r="AC3023" t="s">
        <v>55</v>
      </c>
      <c r="AD3023" t="s">
        <v>64</v>
      </c>
      <c r="AE3023" t="s">
        <v>64</v>
      </c>
      <c r="AF3023" t="s">
        <v>55</v>
      </c>
      <c r="AG3023">
        <v>0</v>
      </c>
      <c r="AH3023">
        <v>0</v>
      </c>
      <c r="AI3023">
        <v>0.997</v>
      </c>
      <c r="AJ3023" t="s">
        <v>55</v>
      </c>
      <c r="AK3023" t="s">
        <v>55</v>
      </c>
      <c r="AL3023">
        <v>0.63978366623078298</v>
      </c>
      <c r="AM3023" s="35">
        <v>0.34667329576272898</v>
      </c>
      <c r="AN3023">
        <v>0.77278544900000001</v>
      </c>
      <c r="AO3023">
        <v>0</v>
      </c>
      <c r="AP3023">
        <v>39</v>
      </c>
      <c r="AQ3023">
        <v>1</v>
      </c>
      <c r="AR3023">
        <v>1</v>
      </c>
      <c r="AS3023" t="s">
        <v>65</v>
      </c>
      <c r="AT3023" t="s">
        <v>65</v>
      </c>
      <c r="AU3023" t="s">
        <v>65</v>
      </c>
      <c r="AV3023" t="s">
        <v>65</v>
      </c>
      <c r="AW3023" t="s">
        <v>65</v>
      </c>
      <c r="AX3023" t="s">
        <v>65</v>
      </c>
      <c r="AY3023">
        <v>2.5000000000000001E-2</v>
      </c>
      <c r="AZ3023" s="35" t="s">
        <v>65</v>
      </c>
      <c r="BA3023" s="35" t="s">
        <v>65</v>
      </c>
      <c r="BB3023" t="s">
        <v>65</v>
      </c>
      <c r="BC3023" t="s">
        <v>65</v>
      </c>
      <c r="BD3023" t="s">
        <v>65</v>
      </c>
      <c r="BE3023" t="s">
        <v>65</v>
      </c>
      <c r="BF3023" t="s">
        <v>1766</v>
      </c>
    </row>
    <row r="3024" spans="1:58" hidden="1" x14ac:dyDescent="0.25">
      <c r="A3024">
        <v>5</v>
      </c>
      <c r="B3024">
        <v>150051315</v>
      </c>
      <c r="C3024" t="s">
        <v>11191</v>
      </c>
      <c r="D3024" t="s">
        <v>11192</v>
      </c>
      <c r="E3024" t="s">
        <v>11009</v>
      </c>
      <c r="F3024" t="s">
        <v>47</v>
      </c>
      <c r="G3024" t="s">
        <v>60</v>
      </c>
      <c r="H3024" t="s">
        <v>76</v>
      </c>
      <c r="T3024" s="35"/>
      <c r="W3024" s="23"/>
      <c r="X3024" t="s">
        <v>1946</v>
      </c>
      <c r="Y3024" t="s">
        <v>72</v>
      </c>
      <c r="Z3024" t="s">
        <v>78</v>
      </c>
      <c r="AA3024">
        <v>463.3</v>
      </c>
      <c r="AB3024" t="s">
        <v>282</v>
      </c>
      <c r="AC3024" t="s">
        <v>55</v>
      </c>
      <c r="AD3024" t="s">
        <v>64</v>
      </c>
      <c r="AE3024" t="s">
        <v>64</v>
      </c>
      <c r="AF3024" t="s">
        <v>55</v>
      </c>
      <c r="AG3024">
        <v>0</v>
      </c>
      <c r="AH3024">
        <v>4.399</v>
      </c>
      <c r="AI3024">
        <v>0.997</v>
      </c>
      <c r="AJ3024" t="s">
        <v>55</v>
      </c>
      <c r="AK3024" t="s">
        <v>55</v>
      </c>
      <c r="AL3024">
        <v>0.63978366623078298</v>
      </c>
      <c r="AM3024" s="35">
        <v>0.34667329576272898</v>
      </c>
      <c r="AN3024">
        <v>0.77278544900000001</v>
      </c>
      <c r="AO3024">
        <v>0</v>
      </c>
      <c r="AP3024">
        <v>39</v>
      </c>
      <c r="AQ3024">
        <v>1</v>
      </c>
      <c r="AR3024">
        <v>1</v>
      </c>
      <c r="AS3024">
        <v>1.831E-2</v>
      </c>
      <c r="AT3024">
        <v>2.938E-2</v>
      </c>
      <c r="AU3024">
        <v>1.5789999999999998E-2</v>
      </c>
      <c r="AV3024">
        <v>9.0300000000000005E-2</v>
      </c>
      <c r="AW3024">
        <v>3.6269999999999997E-2</v>
      </c>
      <c r="AX3024">
        <v>2.7519999999999999E-2</v>
      </c>
      <c r="AY3024">
        <v>2.5000000000000001E-2</v>
      </c>
      <c r="AZ3024">
        <v>4.4999999999999999E-4</v>
      </c>
      <c r="BA3024">
        <v>7.2999999999999996E-4</v>
      </c>
      <c r="BB3024">
        <v>7.9000000000000001E-4</v>
      </c>
      <c r="BC3024">
        <v>5.8E-4</v>
      </c>
      <c r="BD3024">
        <v>2.0000000000000001E-4</v>
      </c>
      <c r="BE3024">
        <v>1.2099999999999999E-3</v>
      </c>
      <c r="BF3024" t="s">
        <v>1560</v>
      </c>
    </row>
    <row r="3025" spans="1:58" hidden="1" x14ac:dyDescent="0.25">
      <c r="A3025">
        <v>10</v>
      </c>
      <c r="B3025">
        <v>69881254</v>
      </c>
      <c r="C3025" t="s">
        <v>6348</v>
      </c>
      <c r="D3025" t="s">
        <v>6349</v>
      </c>
      <c r="E3025" t="s">
        <v>6034</v>
      </c>
      <c r="F3025" t="s">
        <v>47</v>
      </c>
      <c r="G3025" t="s">
        <v>48</v>
      </c>
      <c r="H3025" t="s">
        <v>49</v>
      </c>
      <c r="T3025" s="35"/>
      <c r="W3025" s="23"/>
      <c r="X3025" t="s">
        <v>6350</v>
      </c>
      <c r="Y3025" t="s">
        <v>72</v>
      </c>
      <c r="Z3025" t="s">
        <v>78</v>
      </c>
      <c r="AA3025">
        <v>568.07000000000005</v>
      </c>
      <c r="AB3025" t="s">
        <v>53</v>
      </c>
      <c r="AC3025" t="s">
        <v>6351</v>
      </c>
      <c r="AD3025" t="s">
        <v>64</v>
      </c>
      <c r="AE3025" t="s">
        <v>64</v>
      </c>
      <c r="AF3025" t="s">
        <v>55</v>
      </c>
      <c r="AG3025">
        <v>1</v>
      </c>
      <c r="AH3025">
        <v>8.6910000000000007</v>
      </c>
      <c r="AI3025">
        <v>1</v>
      </c>
      <c r="AJ3025">
        <v>98.97</v>
      </c>
      <c r="AK3025">
        <v>97</v>
      </c>
      <c r="AL3025">
        <v>0.93477838979657601</v>
      </c>
      <c r="AM3025">
        <v>6.5221396704037995E-2</v>
      </c>
      <c r="AN3025">
        <v>0.55902830299999995</v>
      </c>
      <c r="AO3025">
        <v>0</v>
      </c>
      <c r="AP3025">
        <v>39</v>
      </c>
      <c r="AQ3025">
        <v>1</v>
      </c>
      <c r="AR3025">
        <v>1</v>
      </c>
      <c r="AS3025">
        <v>3.6240000000000001E-2</v>
      </c>
      <c r="AT3025">
        <v>5.5480000000000002E-2</v>
      </c>
      <c r="AU3025">
        <v>4.6629999999999998E-2</v>
      </c>
      <c r="AV3025">
        <v>5.8779999999999999E-2</v>
      </c>
      <c r="AW3025">
        <v>9.0690000000000007E-2</v>
      </c>
      <c r="AX3025">
        <v>4.9790000000000001E-2</v>
      </c>
      <c r="AY3025">
        <v>2.5000000000000001E-2</v>
      </c>
      <c r="AZ3025">
        <v>9.1E-4</v>
      </c>
      <c r="BA3025">
        <v>1.41E-3</v>
      </c>
      <c r="BB3025">
        <v>2.2499999999999998E-3</v>
      </c>
      <c r="BC3025">
        <v>1.16E-3</v>
      </c>
      <c r="BD3025">
        <v>1E-3</v>
      </c>
      <c r="BE3025">
        <v>1.0200000000000001E-3</v>
      </c>
      <c r="BF3025" t="s">
        <v>2962</v>
      </c>
    </row>
    <row r="3026" spans="1:58" hidden="1" x14ac:dyDescent="0.25">
      <c r="A3026">
        <v>19</v>
      </c>
      <c r="B3026">
        <v>59073740</v>
      </c>
      <c r="C3026" t="s">
        <v>8175</v>
      </c>
      <c r="D3026" t="s">
        <v>8176</v>
      </c>
      <c r="E3026" t="s">
        <v>7516</v>
      </c>
      <c r="F3026" t="s">
        <v>47</v>
      </c>
      <c r="G3026" t="s">
        <v>48</v>
      </c>
      <c r="H3026" t="s">
        <v>49</v>
      </c>
      <c r="T3026" s="35"/>
      <c r="W3026" s="23"/>
      <c r="X3026" t="s">
        <v>8177</v>
      </c>
      <c r="Y3026" t="s">
        <v>78</v>
      </c>
      <c r="Z3026" t="s">
        <v>51</v>
      </c>
      <c r="AA3026">
        <v>301.08999999999997</v>
      </c>
      <c r="AB3026" t="s">
        <v>53</v>
      </c>
      <c r="AC3026" t="s">
        <v>8178</v>
      </c>
      <c r="AF3026" t="s">
        <v>55</v>
      </c>
      <c r="AG3026">
        <v>0.98399999999999999</v>
      </c>
      <c r="AH3026">
        <v>0</v>
      </c>
      <c r="AI3026">
        <v>0</v>
      </c>
      <c r="AJ3026">
        <v>59.52</v>
      </c>
      <c r="AK3026">
        <v>84</v>
      </c>
      <c r="AL3026">
        <v>0.67015972207576002</v>
      </c>
      <c r="AM3026" s="1">
        <v>1.8149474244528201E-6</v>
      </c>
      <c r="AN3026">
        <v>0.882975921</v>
      </c>
      <c r="AO3026">
        <v>0</v>
      </c>
      <c r="AP3026">
        <v>37</v>
      </c>
      <c r="AQ3026">
        <v>1</v>
      </c>
      <c r="AR3026">
        <v>0.95</v>
      </c>
      <c r="AS3026">
        <v>6.166E-2</v>
      </c>
      <c r="AT3026">
        <v>8.3390000000000006E-2</v>
      </c>
      <c r="AU3026">
        <v>5.8720000000000001E-2</v>
      </c>
      <c r="AV3026">
        <v>0.13220000000000001</v>
      </c>
      <c r="AW3026">
        <v>0.11796</v>
      </c>
      <c r="AX3026">
        <v>6.8169999999999994E-2</v>
      </c>
      <c r="AY3026">
        <v>2.632E-2</v>
      </c>
      <c r="AZ3026" s="35">
        <v>1.67E-3</v>
      </c>
      <c r="BA3026" s="35">
        <v>2.2699999999999999E-3</v>
      </c>
      <c r="BB3026">
        <v>3.1700000000000001E-3</v>
      </c>
      <c r="BC3026">
        <v>1.74E-3</v>
      </c>
      <c r="BD3026">
        <v>1.4E-3</v>
      </c>
      <c r="BE3026">
        <v>3.2299999999999998E-3</v>
      </c>
      <c r="BF3026" t="s">
        <v>7519</v>
      </c>
    </row>
    <row r="3027" spans="1:58" hidden="1" x14ac:dyDescent="0.25">
      <c r="A3027">
        <v>19</v>
      </c>
      <c r="B3027">
        <v>59073740</v>
      </c>
      <c r="C3027" t="s">
        <v>8175</v>
      </c>
      <c r="D3027" t="s">
        <v>8176</v>
      </c>
      <c r="E3027" t="s">
        <v>7516</v>
      </c>
      <c r="F3027" t="s">
        <v>974</v>
      </c>
      <c r="G3027" t="s">
        <v>48</v>
      </c>
      <c r="H3027" t="s">
        <v>49</v>
      </c>
      <c r="T3027" s="35"/>
      <c r="W3027" s="23"/>
      <c r="X3027" t="s">
        <v>8177</v>
      </c>
      <c r="Y3027" t="s">
        <v>78</v>
      </c>
      <c r="Z3027" t="s">
        <v>51</v>
      </c>
      <c r="AA3027">
        <v>301.08999999999997</v>
      </c>
      <c r="AB3027" t="s">
        <v>53</v>
      </c>
      <c r="AC3027" t="s">
        <v>8178</v>
      </c>
      <c r="AF3027" t="s">
        <v>55</v>
      </c>
      <c r="AG3027">
        <v>0.98399999999999999</v>
      </c>
      <c r="AH3027">
        <v>0</v>
      </c>
      <c r="AI3027">
        <v>0</v>
      </c>
      <c r="AJ3027">
        <v>59.52</v>
      </c>
      <c r="AK3027">
        <v>84</v>
      </c>
      <c r="AL3027">
        <v>0.67015972207576002</v>
      </c>
      <c r="AM3027" s="1">
        <v>1.8149474244528201E-6</v>
      </c>
      <c r="AN3027">
        <v>0.882975921</v>
      </c>
      <c r="AO3027">
        <v>0</v>
      </c>
      <c r="AP3027">
        <v>37</v>
      </c>
      <c r="AQ3027">
        <v>1</v>
      </c>
      <c r="AR3027">
        <v>0.95</v>
      </c>
      <c r="AS3027">
        <v>6.166E-2</v>
      </c>
      <c r="AT3027">
        <v>8.3390000000000006E-2</v>
      </c>
      <c r="AU3027">
        <v>5.8720000000000001E-2</v>
      </c>
      <c r="AV3027">
        <v>0.13220000000000001</v>
      </c>
      <c r="AW3027">
        <v>0.11796</v>
      </c>
      <c r="AX3027">
        <v>6.8169999999999994E-2</v>
      </c>
      <c r="AY3027">
        <v>2.632E-2</v>
      </c>
      <c r="AZ3027">
        <v>1.67E-3</v>
      </c>
      <c r="BA3027">
        <v>2.2699999999999999E-3</v>
      </c>
      <c r="BB3027">
        <v>3.1700000000000001E-3</v>
      </c>
      <c r="BC3027">
        <v>1.74E-3</v>
      </c>
      <c r="BD3027">
        <v>1.4E-3</v>
      </c>
      <c r="BE3027">
        <v>3.2299999999999998E-3</v>
      </c>
      <c r="BF3027" t="s">
        <v>7519</v>
      </c>
    </row>
    <row r="3028" spans="1:58" hidden="1" x14ac:dyDescent="0.25">
      <c r="A3028">
        <v>19</v>
      </c>
      <c r="B3028">
        <v>59074133</v>
      </c>
      <c r="C3028" t="s">
        <v>8233</v>
      </c>
      <c r="D3028" t="s">
        <v>8234</v>
      </c>
      <c r="E3028" t="s">
        <v>7516</v>
      </c>
      <c r="F3028" t="s">
        <v>975</v>
      </c>
      <c r="G3028" t="s">
        <v>48</v>
      </c>
      <c r="H3028" t="s">
        <v>76</v>
      </c>
      <c r="T3028" s="35"/>
      <c r="W3028" s="23"/>
      <c r="X3028" t="s">
        <v>8177</v>
      </c>
      <c r="Y3028" t="s">
        <v>52</v>
      </c>
      <c r="Z3028" t="s">
        <v>72</v>
      </c>
      <c r="AA3028">
        <v>1019.3</v>
      </c>
      <c r="AB3028" t="s">
        <v>53</v>
      </c>
      <c r="AC3028" t="s">
        <v>8235</v>
      </c>
      <c r="AF3028" t="s">
        <v>55</v>
      </c>
      <c r="AG3028">
        <v>0.61599999999999999</v>
      </c>
      <c r="AH3028">
        <v>0</v>
      </c>
      <c r="AI3028">
        <v>0.97799999999999998</v>
      </c>
      <c r="AJ3028">
        <v>58.75</v>
      </c>
      <c r="AK3028">
        <v>80</v>
      </c>
      <c r="AL3028" s="35">
        <v>0.67015972207576002</v>
      </c>
      <c r="AM3028" s="1">
        <v>1.8149474244528201E-6</v>
      </c>
      <c r="AN3028">
        <v>0.882975921</v>
      </c>
      <c r="AO3028">
        <v>0</v>
      </c>
      <c r="AP3028">
        <v>39</v>
      </c>
      <c r="AQ3028">
        <v>1</v>
      </c>
      <c r="AR3028">
        <v>1</v>
      </c>
      <c r="AS3028">
        <v>2.4299999999999999E-2</v>
      </c>
      <c r="AT3028">
        <v>0.10142</v>
      </c>
      <c r="AU3028">
        <v>2.359E-2</v>
      </c>
      <c r="AV3028">
        <v>0.22320999999999999</v>
      </c>
      <c r="AW3028">
        <v>9.0690000000000007E-2</v>
      </c>
      <c r="AX3028">
        <v>9.6439999999999998E-2</v>
      </c>
      <c r="AY3028">
        <v>2.5000000000000001E-2</v>
      </c>
      <c r="AZ3028">
        <v>5.9999999999999995E-4</v>
      </c>
      <c r="BA3028">
        <v>2.3500000000000001E-3</v>
      </c>
      <c r="BB3028">
        <v>2.2499999999999998E-3</v>
      </c>
      <c r="BC3028">
        <v>2.3999999999999998E-3</v>
      </c>
      <c r="BD3028">
        <v>4.0000000000000002E-4</v>
      </c>
      <c r="BE3028">
        <v>5.1700000000000001E-3</v>
      </c>
      <c r="BF3028" t="s">
        <v>7519</v>
      </c>
    </row>
    <row r="3029" spans="1:58" hidden="1" x14ac:dyDescent="0.25">
      <c r="A3029">
        <v>5</v>
      </c>
      <c r="B3029">
        <v>177548745</v>
      </c>
      <c r="C3029" t="s">
        <v>6934</v>
      </c>
      <c r="D3029" t="s">
        <v>58</v>
      </c>
      <c r="E3029" t="s">
        <v>6672</v>
      </c>
      <c r="F3029" t="s">
        <v>47</v>
      </c>
      <c r="G3029" t="s">
        <v>48</v>
      </c>
      <c r="H3029" t="s">
        <v>76</v>
      </c>
      <c r="T3029" s="35"/>
      <c r="W3029" s="23"/>
      <c r="X3029" t="s">
        <v>6935</v>
      </c>
      <c r="Y3029" t="s">
        <v>78</v>
      </c>
      <c r="Z3029" t="s">
        <v>72</v>
      </c>
      <c r="AA3029">
        <v>433.07</v>
      </c>
      <c r="AB3029" t="s">
        <v>53</v>
      </c>
      <c r="AC3029" t="s">
        <v>6936</v>
      </c>
      <c r="AF3029" t="s">
        <v>55</v>
      </c>
      <c r="AG3029">
        <v>0.97899999999999998</v>
      </c>
      <c r="AH3029">
        <v>0</v>
      </c>
      <c r="AI3029">
        <v>0.95199999999999996</v>
      </c>
      <c r="AJ3029">
        <v>57.45</v>
      </c>
      <c r="AK3029">
        <v>94</v>
      </c>
      <c r="AL3029" s="35">
        <v>0.71812247049524902</v>
      </c>
      <c r="AM3029">
        <v>0.276863142105786</v>
      </c>
      <c r="AN3029">
        <v>0.82413829500000002</v>
      </c>
      <c r="AO3029">
        <v>0.51752054800000002</v>
      </c>
      <c r="AP3029">
        <v>39</v>
      </c>
      <c r="AQ3029">
        <v>1</v>
      </c>
      <c r="AR3029">
        <v>1</v>
      </c>
      <c r="AS3029">
        <v>9.8999999999999999E-4</v>
      </c>
      <c r="AT3029">
        <v>2E-3</v>
      </c>
      <c r="AU3029" t="s">
        <v>65</v>
      </c>
      <c r="AV3029" t="s">
        <v>65</v>
      </c>
      <c r="AW3029" t="s">
        <v>65</v>
      </c>
      <c r="AX3029" t="s">
        <v>65</v>
      </c>
      <c r="AY3029">
        <v>2.5000000000000001E-2</v>
      </c>
      <c r="AZ3029" s="1">
        <v>1.6500000000000001E-5</v>
      </c>
      <c r="BA3029" s="1">
        <v>3.3399999999999999E-5</v>
      </c>
      <c r="BB3029" t="s">
        <v>65</v>
      </c>
      <c r="BC3029" t="s">
        <v>65</v>
      </c>
      <c r="BD3029" t="s">
        <v>65</v>
      </c>
      <c r="BE3029" t="s">
        <v>65</v>
      </c>
      <c r="BF3029" t="s">
        <v>6675</v>
      </c>
    </row>
    <row r="3030" spans="1:58" hidden="1" x14ac:dyDescent="0.25">
      <c r="A3030">
        <v>13</v>
      </c>
      <c r="B3030">
        <v>21303335</v>
      </c>
      <c r="C3030" t="s">
        <v>8704</v>
      </c>
      <c r="D3030" t="s">
        <v>8705</v>
      </c>
      <c r="E3030" t="s">
        <v>8238</v>
      </c>
      <c r="F3030" t="s">
        <v>47</v>
      </c>
      <c r="G3030" t="s">
        <v>48</v>
      </c>
      <c r="H3030" t="s">
        <v>76</v>
      </c>
      <c r="T3030" s="35"/>
      <c r="W3030" s="23"/>
      <c r="X3030" t="s">
        <v>8706</v>
      </c>
      <c r="Y3030" t="s">
        <v>51</v>
      </c>
      <c r="Z3030" t="s">
        <v>52</v>
      </c>
      <c r="AA3030">
        <v>756.07</v>
      </c>
      <c r="AB3030" t="s">
        <v>53</v>
      </c>
      <c r="AC3030" t="s">
        <v>8707</v>
      </c>
      <c r="AF3030" t="s">
        <v>55</v>
      </c>
      <c r="AG3030">
        <v>0.99199999999999999</v>
      </c>
      <c r="AH3030">
        <v>7.4550000000000001</v>
      </c>
      <c r="AI3030">
        <v>1</v>
      </c>
      <c r="AJ3030">
        <v>100</v>
      </c>
      <c r="AK3030">
        <v>98</v>
      </c>
      <c r="AL3030" s="35">
        <v>0.58819073332942196</v>
      </c>
      <c r="AM3030">
        <v>9.9088008840383999E-4</v>
      </c>
      <c r="AN3030">
        <v>0.108239377</v>
      </c>
      <c r="AO3030">
        <v>0</v>
      </c>
      <c r="AP3030">
        <v>39</v>
      </c>
      <c r="AQ3030">
        <v>1</v>
      </c>
      <c r="AR3030">
        <v>1</v>
      </c>
      <c r="AS3030">
        <v>3.9500000000000004E-3</v>
      </c>
      <c r="AT3030">
        <v>5.9800000000000001E-3</v>
      </c>
      <c r="AU3030" t="s">
        <v>65</v>
      </c>
      <c r="AV3030">
        <v>4.07E-2</v>
      </c>
      <c r="AW3030">
        <v>1.5699999999999999E-2</v>
      </c>
      <c r="AX3030">
        <v>9.2399999999999999E-3</v>
      </c>
      <c r="AY3030">
        <v>2.5000000000000001E-2</v>
      </c>
      <c r="AZ3030" s="1">
        <v>9.0600000000000007E-5</v>
      </c>
      <c r="BA3030">
        <v>1.2999999999999999E-4</v>
      </c>
      <c r="BB3030">
        <v>2.5999999999999998E-4</v>
      </c>
      <c r="BC3030">
        <v>1.2E-4</v>
      </c>
      <c r="BD3030" t="s">
        <v>65</v>
      </c>
      <c r="BE3030">
        <v>5.1999999999999995E-4</v>
      </c>
      <c r="BF3030" t="s">
        <v>8241</v>
      </c>
    </row>
    <row r="3031" spans="1:58" hidden="1" x14ac:dyDescent="0.25">
      <c r="A3031">
        <v>12</v>
      </c>
      <c r="B3031">
        <v>112485477</v>
      </c>
      <c r="C3031" t="s">
        <v>8700</v>
      </c>
      <c r="D3031" t="s">
        <v>8701</v>
      </c>
      <c r="E3031" t="s">
        <v>8238</v>
      </c>
      <c r="F3031" t="s">
        <v>47</v>
      </c>
      <c r="G3031" t="s">
        <v>98</v>
      </c>
      <c r="H3031" t="s">
        <v>49</v>
      </c>
      <c r="T3031" s="35"/>
      <c r="W3031" s="23"/>
      <c r="X3031" t="s">
        <v>8702</v>
      </c>
      <c r="Y3031" t="s">
        <v>52</v>
      </c>
      <c r="Z3031" t="s">
        <v>51</v>
      </c>
      <c r="AA3031">
        <v>386.07</v>
      </c>
      <c r="AB3031" t="s">
        <v>164</v>
      </c>
      <c r="AC3031" t="s">
        <v>8703</v>
      </c>
      <c r="AF3031" t="s">
        <v>55</v>
      </c>
      <c r="AG3031">
        <v>0</v>
      </c>
      <c r="AH3031">
        <v>0</v>
      </c>
      <c r="AI3031">
        <v>0.999</v>
      </c>
      <c r="AJ3031">
        <v>97.94</v>
      </c>
      <c r="AK3031">
        <v>97</v>
      </c>
      <c r="AL3031" s="1">
        <v>1.00357151174945E-5</v>
      </c>
      <c r="AM3031">
        <v>0.99998996428488096</v>
      </c>
      <c r="AN3031">
        <v>0.53917561300000005</v>
      </c>
      <c r="AO3031">
        <v>0.55220254000000002</v>
      </c>
      <c r="AP3031">
        <v>39</v>
      </c>
      <c r="AQ3031">
        <v>1</v>
      </c>
      <c r="AR3031">
        <v>1</v>
      </c>
      <c r="AS3031">
        <v>7.5500000000000003E-3</v>
      </c>
      <c r="AT3031">
        <v>1.37E-2</v>
      </c>
      <c r="AU3031">
        <v>1.5789999999999998E-2</v>
      </c>
      <c r="AV3031">
        <v>5.8720000000000001E-2</v>
      </c>
      <c r="AW3031">
        <v>1.5699999999999999E-2</v>
      </c>
      <c r="AX3031">
        <v>1.839E-2</v>
      </c>
      <c r="AY3031">
        <v>2.5000000000000001E-2</v>
      </c>
      <c r="AZ3031" s="35">
        <v>1.8000000000000001E-4</v>
      </c>
      <c r="BA3031" s="35">
        <v>3.3E-4</v>
      </c>
      <c r="BB3031">
        <v>2.5999999999999998E-4</v>
      </c>
      <c r="BC3031">
        <v>3.5E-4</v>
      </c>
      <c r="BD3031">
        <v>2.0000000000000001E-4</v>
      </c>
      <c r="BE3031">
        <v>1.0200000000000001E-3</v>
      </c>
      <c r="BF3031" t="s">
        <v>8241</v>
      </c>
    </row>
    <row r="3032" spans="1:58" hidden="1" x14ac:dyDescent="0.25">
      <c r="A3032">
        <v>16</v>
      </c>
      <c r="B3032">
        <v>3532540</v>
      </c>
      <c r="C3032" t="s">
        <v>10817</v>
      </c>
      <c r="D3032" t="s">
        <v>10818</v>
      </c>
      <c r="E3032" t="s">
        <v>10285</v>
      </c>
      <c r="F3032" t="s">
        <v>47</v>
      </c>
      <c r="G3032" t="s">
        <v>98</v>
      </c>
      <c r="H3032" t="s">
        <v>76</v>
      </c>
      <c r="T3032" s="35"/>
      <c r="W3032" s="23"/>
      <c r="X3032" t="s">
        <v>10819</v>
      </c>
      <c r="Y3032" t="s">
        <v>72</v>
      </c>
      <c r="Z3032" t="s">
        <v>78</v>
      </c>
      <c r="AA3032">
        <v>608.07000000000005</v>
      </c>
      <c r="AB3032" t="s">
        <v>164</v>
      </c>
      <c r="AC3032" t="s">
        <v>10820</v>
      </c>
      <c r="AD3032" t="s">
        <v>64</v>
      </c>
      <c r="AE3032" t="s">
        <v>64</v>
      </c>
      <c r="AF3032" t="s">
        <v>55</v>
      </c>
      <c r="AG3032">
        <v>0</v>
      </c>
      <c r="AH3032">
        <v>0</v>
      </c>
      <c r="AI3032">
        <v>0.68100000000000005</v>
      </c>
      <c r="AJ3032">
        <v>100</v>
      </c>
      <c r="AK3032">
        <v>97</v>
      </c>
      <c r="AL3032" s="35">
        <v>9.0410976632716494E-2</v>
      </c>
      <c r="AM3032">
        <v>0.90888349187317397</v>
      </c>
      <c r="AN3032">
        <v>0.11437136000000001</v>
      </c>
      <c r="AO3032">
        <v>0.52026132800000002</v>
      </c>
      <c r="AP3032">
        <v>39</v>
      </c>
      <c r="AQ3032">
        <v>1</v>
      </c>
      <c r="AR3032">
        <v>1</v>
      </c>
      <c r="AS3032">
        <v>1.6410000000000001E-2</v>
      </c>
      <c r="AT3032">
        <v>3.7350000000000001E-2</v>
      </c>
      <c r="AU3032">
        <v>3.1329999999999997E-2</v>
      </c>
      <c r="AV3032">
        <v>7.8070000000000001E-2</v>
      </c>
      <c r="AW3032">
        <v>4.1349999999999998E-2</v>
      </c>
      <c r="AX3032">
        <v>4.6609999999999999E-2</v>
      </c>
      <c r="AY3032">
        <v>2.5000000000000001E-2</v>
      </c>
      <c r="AZ3032">
        <v>4.0999999999999999E-4</v>
      </c>
      <c r="BA3032">
        <v>9.3000000000000005E-4</v>
      </c>
      <c r="BB3032">
        <v>9.3000000000000005E-4</v>
      </c>
      <c r="BC3032">
        <v>1.08E-3</v>
      </c>
      <c r="BD3032">
        <v>5.9999999999999995E-4</v>
      </c>
      <c r="BE3032">
        <v>1.5399999999999999E-3</v>
      </c>
      <c r="BF3032" t="s">
        <v>10287</v>
      </c>
    </row>
    <row r="3033" spans="1:58" hidden="1" x14ac:dyDescent="0.25">
      <c r="A3033">
        <v>4</v>
      </c>
      <c r="B3033">
        <v>76831886</v>
      </c>
      <c r="C3033" t="s">
        <v>4016</v>
      </c>
      <c r="D3033" t="s">
        <v>58</v>
      </c>
      <c r="E3033" t="s">
        <v>3829</v>
      </c>
      <c r="F3033" t="s">
        <v>97</v>
      </c>
      <c r="G3033" t="s">
        <v>98</v>
      </c>
      <c r="H3033" t="s">
        <v>76</v>
      </c>
      <c r="T3033" s="35"/>
      <c r="W3033" s="23"/>
      <c r="X3033" t="s">
        <v>4017</v>
      </c>
      <c r="Y3033" t="s">
        <v>51</v>
      </c>
      <c r="Z3033" t="s">
        <v>52</v>
      </c>
      <c r="AA3033">
        <v>559.07000000000005</v>
      </c>
      <c r="AB3033" t="s">
        <v>100</v>
      </c>
      <c r="AC3033" t="s">
        <v>55</v>
      </c>
      <c r="AF3033" t="s">
        <v>55</v>
      </c>
      <c r="AG3033">
        <v>0</v>
      </c>
      <c r="AH3033">
        <v>0</v>
      </c>
      <c r="AI3033">
        <v>0.57999999999999996</v>
      </c>
      <c r="AJ3033" t="s">
        <v>55</v>
      </c>
      <c r="AK3033" t="s">
        <v>55</v>
      </c>
      <c r="AL3033">
        <v>0.791502930232311</v>
      </c>
      <c r="AM3033" s="1">
        <v>3.3129540672032602E-6</v>
      </c>
      <c r="AN3033">
        <v>3.5175864000000001E-2</v>
      </c>
      <c r="AO3033">
        <v>0</v>
      </c>
      <c r="AP3033">
        <v>39</v>
      </c>
      <c r="AQ3033">
        <v>1</v>
      </c>
      <c r="AR3033">
        <v>1</v>
      </c>
      <c r="AS3033" t="s">
        <v>65</v>
      </c>
      <c r="AT3033" t="s">
        <v>65</v>
      </c>
      <c r="AU3033" t="s">
        <v>65</v>
      </c>
      <c r="AV3033" t="s">
        <v>65</v>
      </c>
      <c r="AW3033" t="s">
        <v>65</v>
      </c>
      <c r="AX3033" t="s">
        <v>65</v>
      </c>
      <c r="AY3033">
        <v>2.5000000000000001E-2</v>
      </c>
      <c r="AZ3033" t="s">
        <v>65</v>
      </c>
      <c r="BA3033" t="s">
        <v>65</v>
      </c>
      <c r="BB3033" t="s">
        <v>65</v>
      </c>
      <c r="BC3033" t="s">
        <v>65</v>
      </c>
      <c r="BD3033" t="s">
        <v>65</v>
      </c>
      <c r="BE3033" t="s">
        <v>65</v>
      </c>
      <c r="BF3033" t="s">
        <v>1248</v>
      </c>
    </row>
    <row r="3034" spans="1:58" hidden="1" x14ac:dyDescent="0.25">
      <c r="A3034">
        <v>4</v>
      </c>
      <c r="B3034">
        <v>76861233</v>
      </c>
      <c r="C3034" t="s">
        <v>14069</v>
      </c>
      <c r="D3034" t="s">
        <v>14070</v>
      </c>
      <c r="E3034" t="s">
        <v>13822</v>
      </c>
      <c r="F3034" t="s">
        <v>47</v>
      </c>
      <c r="G3034" t="s">
        <v>48</v>
      </c>
      <c r="H3034" t="s">
        <v>76</v>
      </c>
      <c r="T3034" s="35"/>
      <c r="W3034" s="23"/>
      <c r="X3034" t="s">
        <v>4017</v>
      </c>
      <c r="Y3034" t="s">
        <v>51</v>
      </c>
      <c r="Z3034" t="s">
        <v>52</v>
      </c>
      <c r="AA3034">
        <v>694.08</v>
      </c>
      <c r="AB3034" t="s">
        <v>53</v>
      </c>
      <c r="AC3034" t="s">
        <v>14071</v>
      </c>
      <c r="AD3034" t="s">
        <v>150</v>
      </c>
      <c r="AE3034" t="s">
        <v>150</v>
      </c>
      <c r="AF3034" t="s">
        <v>55</v>
      </c>
      <c r="AG3034">
        <v>1</v>
      </c>
      <c r="AH3034">
        <v>5.3010000000000002</v>
      </c>
      <c r="AI3034">
        <v>0.999</v>
      </c>
      <c r="AJ3034">
        <v>100</v>
      </c>
      <c r="AK3034">
        <v>72</v>
      </c>
      <c r="AL3034">
        <v>0.791502930232311</v>
      </c>
      <c r="AM3034" s="1">
        <v>3.3129540672032602E-6</v>
      </c>
      <c r="AN3034">
        <v>3.5175864000000001E-2</v>
      </c>
      <c r="AO3034">
        <v>0</v>
      </c>
      <c r="AP3034">
        <v>39</v>
      </c>
      <c r="AQ3034">
        <v>1</v>
      </c>
      <c r="AR3034">
        <v>1</v>
      </c>
      <c r="AS3034">
        <v>5.6100000000000004E-3</v>
      </c>
      <c r="AT3034">
        <v>9.6200000000000001E-3</v>
      </c>
      <c r="AU3034" t="s">
        <v>65</v>
      </c>
      <c r="AV3034">
        <v>3.9730000000000001E-2</v>
      </c>
      <c r="AW3034" t="s">
        <v>65</v>
      </c>
      <c r="AX3034">
        <v>1.891E-2</v>
      </c>
      <c r="AY3034">
        <v>2.5000000000000001E-2</v>
      </c>
      <c r="AZ3034">
        <v>1.2999999999999999E-4</v>
      </c>
      <c r="BA3034">
        <v>2.3000000000000001E-4</v>
      </c>
      <c r="BB3034" t="s">
        <v>65</v>
      </c>
      <c r="BC3034">
        <v>3.6000000000000002E-4</v>
      </c>
      <c r="BD3034" t="s">
        <v>65</v>
      </c>
      <c r="BE3034">
        <v>5.1000000000000004E-4</v>
      </c>
      <c r="BF3034" t="s">
        <v>13824</v>
      </c>
    </row>
    <row r="3035" spans="1:58" hidden="1" x14ac:dyDescent="0.25">
      <c r="A3035">
        <v>7</v>
      </c>
      <c r="B3035">
        <v>45128475</v>
      </c>
      <c r="C3035" t="s">
        <v>11242</v>
      </c>
      <c r="D3035" t="s">
        <v>11243</v>
      </c>
      <c r="E3035" t="s">
        <v>11009</v>
      </c>
      <c r="F3035" t="s">
        <v>47</v>
      </c>
      <c r="G3035" t="s">
        <v>48</v>
      </c>
      <c r="H3035" t="s">
        <v>49</v>
      </c>
      <c r="T3035" s="35"/>
      <c r="W3035" s="23"/>
      <c r="X3035" t="s">
        <v>11244</v>
      </c>
      <c r="Y3035" t="s">
        <v>78</v>
      </c>
      <c r="Z3035" t="s">
        <v>72</v>
      </c>
      <c r="AA3035">
        <v>627.08000000000004</v>
      </c>
      <c r="AB3035" t="s">
        <v>53</v>
      </c>
      <c r="AC3035" t="s">
        <v>11245</v>
      </c>
      <c r="AF3035" t="s">
        <v>55</v>
      </c>
      <c r="AG3035">
        <v>1</v>
      </c>
      <c r="AH3035">
        <v>0</v>
      </c>
      <c r="AI3035">
        <v>0.996</v>
      </c>
      <c r="AJ3035">
        <v>86.67</v>
      </c>
      <c r="AK3035">
        <v>45</v>
      </c>
      <c r="AL3035">
        <v>0.48121137428636301</v>
      </c>
      <c r="AM3035" s="35">
        <v>0.36572880814249098</v>
      </c>
      <c r="AN3035">
        <v>6.7285811000000001E-2</v>
      </c>
      <c r="AO3035">
        <v>0</v>
      </c>
      <c r="AP3035">
        <v>39</v>
      </c>
      <c r="AQ3035">
        <v>1</v>
      </c>
      <c r="AR3035">
        <v>1</v>
      </c>
      <c r="AS3035">
        <v>4.5700000000000003E-3</v>
      </c>
      <c r="AT3035">
        <v>1.7670000000000002E-2</v>
      </c>
      <c r="AU3035" t="s">
        <v>65</v>
      </c>
      <c r="AV3035" t="s">
        <v>65</v>
      </c>
      <c r="AW3035" t="s">
        <v>65</v>
      </c>
      <c r="AX3035" t="s">
        <v>65</v>
      </c>
      <c r="AY3035">
        <v>2.5000000000000001E-2</v>
      </c>
      <c r="AZ3035" s="1">
        <v>5.7299999999999997E-5</v>
      </c>
      <c r="BA3035" s="35">
        <v>0</v>
      </c>
      <c r="BB3035" t="s">
        <v>65</v>
      </c>
      <c r="BC3035" t="s">
        <v>65</v>
      </c>
      <c r="BD3035" t="s">
        <v>65</v>
      </c>
      <c r="BE3035" t="s">
        <v>65</v>
      </c>
      <c r="BF3035" t="s">
        <v>1560</v>
      </c>
    </row>
    <row r="3036" spans="1:58" hidden="1" x14ac:dyDescent="0.25">
      <c r="A3036">
        <v>9</v>
      </c>
      <c r="B3036">
        <v>138900557</v>
      </c>
      <c r="C3036" t="s">
        <v>12026</v>
      </c>
      <c r="D3036" t="s">
        <v>12027</v>
      </c>
      <c r="E3036" t="s">
        <v>11689</v>
      </c>
      <c r="F3036" t="s">
        <v>97</v>
      </c>
      <c r="G3036" t="s">
        <v>98</v>
      </c>
      <c r="H3036" t="s">
        <v>76</v>
      </c>
      <c r="T3036" s="35"/>
      <c r="W3036" s="23"/>
      <c r="X3036" t="s">
        <v>12028</v>
      </c>
      <c r="Y3036" t="s">
        <v>51</v>
      </c>
      <c r="Z3036" t="s">
        <v>52</v>
      </c>
      <c r="AA3036">
        <v>776.07</v>
      </c>
      <c r="AB3036" t="s">
        <v>100</v>
      </c>
      <c r="AC3036" t="s">
        <v>55</v>
      </c>
      <c r="AF3036" t="s">
        <v>55</v>
      </c>
      <c r="AG3036">
        <v>0</v>
      </c>
      <c r="AH3036">
        <v>0</v>
      </c>
      <c r="AI3036">
        <v>0.95</v>
      </c>
      <c r="AJ3036" t="s">
        <v>55</v>
      </c>
      <c r="AK3036" t="s">
        <v>55</v>
      </c>
      <c r="AL3036">
        <v>0.780024959507155</v>
      </c>
      <c r="AM3036">
        <v>0.13460734119916001</v>
      </c>
      <c r="AN3036">
        <v>0.20930537099999999</v>
      </c>
      <c r="AO3036">
        <v>0</v>
      </c>
      <c r="AP3036">
        <v>39</v>
      </c>
      <c r="AQ3036">
        <v>1</v>
      </c>
      <c r="AR3036">
        <v>1</v>
      </c>
      <c r="AS3036" t="s">
        <v>65</v>
      </c>
      <c r="AT3036" t="s">
        <v>65</v>
      </c>
      <c r="AU3036" t="s">
        <v>65</v>
      </c>
      <c r="AV3036" t="s">
        <v>65</v>
      </c>
      <c r="AW3036" t="s">
        <v>65</v>
      </c>
      <c r="AX3036" t="s">
        <v>65</v>
      </c>
      <c r="AY3036">
        <v>2.5000000000000001E-2</v>
      </c>
      <c r="AZ3036" s="35" t="s">
        <v>65</v>
      </c>
      <c r="BA3036" t="s">
        <v>65</v>
      </c>
      <c r="BB3036" t="s">
        <v>65</v>
      </c>
      <c r="BC3036" t="s">
        <v>65</v>
      </c>
      <c r="BD3036" t="s">
        <v>65</v>
      </c>
      <c r="BE3036" t="s">
        <v>65</v>
      </c>
      <c r="BF3036" t="s">
        <v>4038</v>
      </c>
    </row>
    <row r="3037" spans="1:58" hidden="1" x14ac:dyDescent="0.25">
      <c r="A3037">
        <v>16</v>
      </c>
      <c r="B3037">
        <v>5075564</v>
      </c>
      <c r="C3037" t="s">
        <v>5103</v>
      </c>
      <c r="D3037" t="s">
        <v>58</v>
      </c>
      <c r="E3037" t="s">
        <v>4574</v>
      </c>
      <c r="F3037" t="s">
        <v>47</v>
      </c>
      <c r="G3037" t="s">
        <v>48</v>
      </c>
      <c r="H3037" t="s">
        <v>49</v>
      </c>
      <c r="T3037" s="35"/>
      <c r="W3037" s="23"/>
      <c r="X3037" t="s">
        <v>5104</v>
      </c>
      <c r="Y3037" t="s">
        <v>52</v>
      </c>
      <c r="Z3037" t="s">
        <v>78</v>
      </c>
      <c r="AA3037">
        <v>424.07</v>
      </c>
      <c r="AB3037" t="s">
        <v>53</v>
      </c>
      <c r="AC3037" t="s">
        <v>5105</v>
      </c>
      <c r="AD3037" t="s">
        <v>64</v>
      </c>
      <c r="AE3037" t="s">
        <v>64</v>
      </c>
      <c r="AF3037" t="s">
        <v>55</v>
      </c>
      <c r="AG3037">
        <v>1</v>
      </c>
      <c r="AH3037">
        <v>0</v>
      </c>
      <c r="AI3037">
        <v>1</v>
      </c>
      <c r="AJ3037">
        <v>98.72</v>
      </c>
      <c r="AK3037">
        <v>78</v>
      </c>
      <c r="AL3037">
        <v>0.30619759960442899</v>
      </c>
      <c r="AM3037" s="1">
        <v>2.8632291552820199E-7</v>
      </c>
      <c r="AN3037">
        <v>0.94052344600000004</v>
      </c>
      <c r="AO3037">
        <v>0.51510301700000005</v>
      </c>
      <c r="AP3037">
        <v>39</v>
      </c>
      <c r="AQ3037">
        <v>1</v>
      </c>
      <c r="AR3037">
        <v>1</v>
      </c>
      <c r="AS3037">
        <v>9.8999999999999999E-4</v>
      </c>
      <c r="AT3037">
        <v>1.8E-3</v>
      </c>
      <c r="AU3037" t="s">
        <v>65</v>
      </c>
      <c r="AV3037" t="s">
        <v>65</v>
      </c>
      <c r="AW3037" t="s">
        <v>65</v>
      </c>
      <c r="AX3037" t="s">
        <v>65</v>
      </c>
      <c r="AY3037">
        <v>2.5000000000000001E-2</v>
      </c>
      <c r="AZ3037" s="1">
        <v>1.6500000000000001E-5</v>
      </c>
      <c r="BA3037" s="1">
        <v>3.0000000000000001E-5</v>
      </c>
      <c r="BB3037" t="s">
        <v>65</v>
      </c>
      <c r="BC3037" t="s">
        <v>65</v>
      </c>
      <c r="BD3037" t="s">
        <v>65</v>
      </c>
      <c r="BE3037" t="s">
        <v>65</v>
      </c>
      <c r="BF3037" t="s">
        <v>910</v>
      </c>
    </row>
    <row r="3038" spans="1:58" hidden="1" x14ac:dyDescent="0.25">
      <c r="A3038">
        <v>16</v>
      </c>
      <c r="B3038">
        <v>5078956</v>
      </c>
      <c r="C3038" t="s">
        <v>5106</v>
      </c>
      <c r="D3038" t="s">
        <v>58</v>
      </c>
      <c r="E3038" t="s">
        <v>4574</v>
      </c>
      <c r="F3038" t="s">
        <v>47</v>
      </c>
      <c r="G3038" t="s">
        <v>48</v>
      </c>
      <c r="H3038" t="s">
        <v>49</v>
      </c>
      <c r="T3038" s="35"/>
      <c r="W3038" s="23"/>
      <c r="X3038" t="s">
        <v>5104</v>
      </c>
      <c r="Y3038" t="s">
        <v>78</v>
      </c>
      <c r="Z3038" t="s">
        <v>51</v>
      </c>
      <c r="AA3038">
        <v>733.07</v>
      </c>
      <c r="AB3038" t="s">
        <v>53</v>
      </c>
      <c r="AC3038" t="s">
        <v>5107</v>
      </c>
      <c r="AD3038" t="s">
        <v>64</v>
      </c>
      <c r="AE3038" t="s">
        <v>64</v>
      </c>
      <c r="AF3038" t="s">
        <v>55</v>
      </c>
      <c r="AG3038">
        <v>1</v>
      </c>
      <c r="AH3038">
        <v>9.7360000000000007</v>
      </c>
      <c r="AI3038">
        <v>1</v>
      </c>
      <c r="AJ3038">
        <v>96.94</v>
      </c>
      <c r="AK3038">
        <v>98</v>
      </c>
      <c r="AL3038">
        <v>0.30619759960442899</v>
      </c>
      <c r="AM3038" s="1">
        <v>2.8632291552820199E-7</v>
      </c>
      <c r="AN3038">
        <v>0.94052344600000004</v>
      </c>
      <c r="AO3038">
        <v>0.51510301700000005</v>
      </c>
      <c r="AP3038">
        <v>39</v>
      </c>
      <c r="AQ3038">
        <v>1</v>
      </c>
      <c r="AR3038">
        <v>1</v>
      </c>
      <c r="AS3038">
        <v>9.8999999999999999E-4</v>
      </c>
      <c r="AT3038">
        <v>1.8E-3</v>
      </c>
      <c r="AU3038" t="s">
        <v>65</v>
      </c>
      <c r="AV3038" t="s">
        <v>65</v>
      </c>
      <c r="AW3038" t="s">
        <v>65</v>
      </c>
      <c r="AX3038" t="s">
        <v>65</v>
      </c>
      <c r="AY3038">
        <v>2.5000000000000001E-2</v>
      </c>
      <c r="AZ3038" s="1">
        <v>1.6500000000000001E-5</v>
      </c>
      <c r="BA3038" s="1">
        <v>3.01E-5</v>
      </c>
      <c r="BB3038" t="s">
        <v>65</v>
      </c>
      <c r="BC3038" t="s">
        <v>65</v>
      </c>
      <c r="BD3038" t="s">
        <v>65</v>
      </c>
      <c r="BE3038" t="s">
        <v>65</v>
      </c>
      <c r="BF3038" t="s">
        <v>910</v>
      </c>
    </row>
    <row r="3039" spans="1:58" hidden="1" x14ac:dyDescent="0.25">
      <c r="A3039">
        <v>13</v>
      </c>
      <c r="B3039">
        <v>101844358</v>
      </c>
      <c r="C3039" t="s">
        <v>8718</v>
      </c>
      <c r="D3039" t="s">
        <v>58</v>
      </c>
      <c r="E3039" t="s">
        <v>8238</v>
      </c>
      <c r="F3039" t="s">
        <v>47</v>
      </c>
      <c r="G3039" t="s">
        <v>98</v>
      </c>
      <c r="H3039" t="s">
        <v>49</v>
      </c>
      <c r="T3039" s="35"/>
      <c r="W3039" s="23"/>
      <c r="X3039" t="s">
        <v>8719</v>
      </c>
      <c r="Y3039" t="s">
        <v>78</v>
      </c>
      <c r="Z3039" t="s">
        <v>72</v>
      </c>
      <c r="AA3039">
        <v>367.07</v>
      </c>
      <c r="AB3039" t="s">
        <v>164</v>
      </c>
      <c r="AC3039" t="s">
        <v>8720</v>
      </c>
      <c r="AF3039" t="s">
        <v>55</v>
      </c>
      <c r="AG3039">
        <v>0</v>
      </c>
      <c r="AH3039">
        <v>0</v>
      </c>
      <c r="AI3039">
        <v>0.97799999999999998</v>
      </c>
      <c r="AJ3039">
        <v>100</v>
      </c>
      <c r="AK3039">
        <v>97</v>
      </c>
      <c r="AL3039">
        <v>0.99983099590560498</v>
      </c>
      <c r="AM3039">
        <v>1.6900406410324601E-4</v>
      </c>
      <c r="AN3039">
        <v>0.236003463</v>
      </c>
      <c r="AO3039">
        <v>0.59089604299999998</v>
      </c>
      <c r="AP3039">
        <v>39</v>
      </c>
      <c r="AQ3039">
        <v>1</v>
      </c>
      <c r="AR3039">
        <v>1</v>
      </c>
      <c r="AS3039">
        <v>1.32E-3</v>
      </c>
      <c r="AT3039">
        <v>1.23E-3</v>
      </c>
      <c r="AU3039" t="s">
        <v>65</v>
      </c>
      <c r="AV3039" t="s">
        <v>65</v>
      </c>
      <c r="AW3039">
        <v>1.0500000000000001E-2</v>
      </c>
      <c r="AX3039" t="s">
        <v>65</v>
      </c>
      <c r="AY3039">
        <v>2.5000000000000001E-2</v>
      </c>
      <c r="AZ3039" s="1">
        <v>2.4700000000000001E-5</v>
      </c>
      <c r="BA3039" s="1">
        <v>1.5400000000000002E-5</v>
      </c>
      <c r="BB3039">
        <v>1.2999999999999999E-4</v>
      </c>
      <c r="BC3039" t="s">
        <v>65</v>
      </c>
      <c r="BD3039" t="s">
        <v>65</v>
      </c>
      <c r="BE3039" t="s">
        <v>65</v>
      </c>
      <c r="BF3039" t="s">
        <v>8241</v>
      </c>
    </row>
    <row r="3040" spans="1:58" x14ac:dyDescent="0.25">
      <c r="A3040">
        <v>9</v>
      </c>
      <c r="B3040">
        <v>71766596</v>
      </c>
      <c r="C3040" t="s">
        <v>2091</v>
      </c>
      <c r="D3040" t="s">
        <v>58</v>
      </c>
      <c r="E3040" t="s">
        <v>1764</v>
      </c>
      <c r="F3040" t="s">
        <v>85</v>
      </c>
      <c r="G3040" t="s">
        <v>98</v>
      </c>
      <c r="H3040" t="s">
        <v>76</v>
      </c>
      <c r="I3040" t="s">
        <v>14625</v>
      </c>
      <c r="T3040" s="35"/>
      <c r="W3040" s="23"/>
      <c r="X3040" t="s">
        <v>2092</v>
      </c>
      <c r="Y3040" t="s">
        <v>51</v>
      </c>
      <c r="Z3040" t="s">
        <v>52</v>
      </c>
      <c r="AA3040">
        <v>651.07000000000005</v>
      </c>
      <c r="AB3040" t="s">
        <v>150</v>
      </c>
      <c r="AC3040" t="s">
        <v>55</v>
      </c>
      <c r="AF3040" t="s">
        <v>55</v>
      </c>
      <c r="AG3040">
        <v>0</v>
      </c>
      <c r="AH3040">
        <v>4.4080000000000004</v>
      </c>
      <c r="AI3040">
        <v>1</v>
      </c>
      <c r="AJ3040" t="s">
        <v>55</v>
      </c>
      <c r="AK3040" t="s">
        <v>55</v>
      </c>
      <c r="AL3040">
        <v>0.99994317631075702</v>
      </c>
      <c r="AM3040" s="1">
        <v>6.2431338962703495E-7</v>
      </c>
      <c r="AN3040">
        <v>0.92376568000000003</v>
      </c>
      <c r="AO3040">
        <v>0</v>
      </c>
      <c r="AP3040">
        <v>39</v>
      </c>
      <c r="AQ3040">
        <v>1</v>
      </c>
      <c r="AR3040">
        <v>1</v>
      </c>
      <c r="AS3040" s="35" t="s">
        <v>65</v>
      </c>
      <c r="AT3040" t="s">
        <v>65</v>
      </c>
      <c r="AU3040" t="s">
        <v>65</v>
      </c>
      <c r="AV3040" t="s">
        <v>65</v>
      </c>
      <c r="AW3040" t="s">
        <v>65</v>
      </c>
      <c r="AX3040" t="s">
        <v>65</v>
      </c>
      <c r="AY3040">
        <v>2.5000000000000001E-2</v>
      </c>
      <c r="AZ3040" s="35" t="s">
        <v>65</v>
      </c>
      <c r="BA3040" s="35" t="s">
        <v>65</v>
      </c>
      <c r="BB3040" t="s">
        <v>65</v>
      </c>
      <c r="BC3040" t="s">
        <v>65</v>
      </c>
      <c r="BD3040" t="s">
        <v>65</v>
      </c>
      <c r="BE3040" t="s">
        <v>65</v>
      </c>
      <c r="BF3040" t="s">
        <v>1766</v>
      </c>
    </row>
    <row r="3041" spans="1:58" hidden="1" x14ac:dyDescent="0.25">
      <c r="A3041">
        <v>19</v>
      </c>
      <c r="B3041">
        <v>47993000</v>
      </c>
      <c r="C3041" t="s">
        <v>10187</v>
      </c>
      <c r="D3041" t="s">
        <v>58</v>
      </c>
      <c r="E3041" t="s">
        <v>9502</v>
      </c>
      <c r="F3041" t="s">
        <v>47</v>
      </c>
      <c r="G3041" t="s">
        <v>48</v>
      </c>
      <c r="H3041" t="s">
        <v>76</v>
      </c>
      <c r="T3041" s="35"/>
      <c r="W3041" s="23"/>
      <c r="X3041" t="s">
        <v>10188</v>
      </c>
      <c r="Y3041" t="s">
        <v>51</v>
      </c>
      <c r="Z3041" t="s">
        <v>52</v>
      </c>
      <c r="AA3041">
        <v>507.07</v>
      </c>
      <c r="AB3041" t="s">
        <v>53</v>
      </c>
      <c r="AC3041" t="s">
        <v>10189</v>
      </c>
      <c r="AF3041" t="s">
        <v>55</v>
      </c>
      <c r="AG3041">
        <v>0.98399999999999999</v>
      </c>
      <c r="AH3041">
        <v>6.9829999999999997</v>
      </c>
      <c r="AI3041">
        <v>1</v>
      </c>
      <c r="AJ3041">
        <v>100</v>
      </c>
      <c r="AK3041">
        <v>87</v>
      </c>
      <c r="AL3041">
        <v>2.53389889428886E-2</v>
      </c>
      <c r="AM3041">
        <v>0.97465518451147803</v>
      </c>
      <c r="AN3041">
        <v>0.97086335499999998</v>
      </c>
      <c r="AO3041">
        <v>0.56913481600000004</v>
      </c>
      <c r="AP3041">
        <v>39</v>
      </c>
      <c r="AQ3041">
        <v>1</v>
      </c>
      <c r="AR3041">
        <v>1</v>
      </c>
      <c r="AS3041">
        <v>9.8999999999999999E-4</v>
      </c>
      <c r="AT3041">
        <v>1.23E-3</v>
      </c>
      <c r="AU3041" t="s">
        <v>65</v>
      </c>
      <c r="AV3041" t="s">
        <v>65</v>
      </c>
      <c r="AW3041">
        <v>1.0500000000000001E-2</v>
      </c>
      <c r="AX3041" t="s">
        <v>65</v>
      </c>
      <c r="AY3041">
        <v>2.5000000000000001E-2</v>
      </c>
      <c r="AZ3041" s="1">
        <v>1.6500000000000001E-5</v>
      </c>
      <c r="BA3041" s="1">
        <v>1.5400000000000002E-5</v>
      </c>
      <c r="BB3041">
        <v>1.2999999999999999E-4</v>
      </c>
      <c r="BC3041" t="s">
        <v>65</v>
      </c>
      <c r="BD3041" t="s">
        <v>65</v>
      </c>
      <c r="BE3041" t="s">
        <v>65</v>
      </c>
      <c r="BF3041" t="s">
        <v>9505</v>
      </c>
    </row>
    <row r="3042" spans="1:58" hidden="1" x14ac:dyDescent="0.25">
      <c r="A3042">
        <v>19</v>
      </c>
      <c r="B3042">
        <v>50862325</v>
      </c>
      <c r="C3042" t="s">
        <v>13059</v>
      </c>
      <c r="D3042" t="s">
        <v>58</v>
      </c>
      <c r="E3042" t="s">
        <v>12393</v>
      </c>
      <c r="F3042" t="s">
        <v>97</v>
      </c>
      <c r="G3042" t="s">
        <v>98</v>
      </c>
      <c r="H3042" t="s">
        <v>49</v>
      </c>
      <c r="T3042" s="35"/>
      <c r="W3042" s="23"/>
      <c r="X3042" t="s">
        <v>13060</v>
      </c>
      <c r="Y3042" t="s">
        <v>78</v>
      </c>
      <c r="Z3042" t="s">
        <v>52</v>
      </c>
      <c r="AA3042">
        <v>505.07</v>
      </c>
      <c r="AB3042" t="s">
        <v>164</v>
      </c>
      <c r="AC3042" t="s">
        <v>13061</v>
      </c>
      <c r="AD3042" t="s">
        <v>64</v>
      </c>
      <c r="AE3042" t="s">
        <v>64</v>
      </c>
      <c r="AF3042" t="s">
        <v>55</v>
      </c>
      <c r="AG3042">
        <v>0</v>
      </c>
      <c r="AH3042">
        <v>0</v>
      </c>
      <c r="AI3042">
        <v>1</v>
      </c>
      <c r="AJ3042">
        <v>69.010000000000005</v>
      </c>
      <c r="AK3042">
        <v>71</v>
      </c>
      <c r="AL3042" s="35">
        <v>0.49214437651827803</v>
      </c>
      <c r="AM3042" s="1">
        <v>7.9588258954369396E-7</v>
      </c>
      <c r="AN3042">
        <v>0.120968108</v>
      </c>
      <c r="AO3042">
        <v>0</v>
      </c>
      <c r="AP3042">
        <v>39</v>
      </c>
      <c r="AQ3042">
        <v>1</v>
      </c>
      <c r="AR3042">
        <v>1</v>
      </c>
      <c r="AS3042">
        <v>3.3E-4</v>
      </c>
      <c r="AT3042" t="s">
        <v>65</v>
      </c>
      <c r="AU3042" t="s">
        <v>65</v>
      </c>
      <c r="AV3042" t="s">
        <v>65</v>
      </c>
      <c r="AW3042" t="s">
        <v>65</v>
      </c>
      <c r="AX3042" t="s">
        <v>65</v>
      </c>
      <c r="AY3042">
        <v>2.5000000000000001E-2</v>
      </c>
      <c r="AZ3042" s="35">
        <v>0</v>
      </c>
      <c r="BA3042" s="35" t="s">
        <v>65</v>
      </c>
      <c r="BB3042" t="s">
        <v>65</v>
      </c>
      <c r="BC3042" t="s">
        <v>65</v>
      </c>
      <c r="BD3042" t="s">
        <v>65</v>
      </c>
      <c r="BE3042" t="s">
        <v>65</v>
      </c>
      <c r="BF3042" t="s">
        <v>9149</v>
      </c>
    </row>
    <row r="3043" spans="1:58" hidden="1" x14ac:dyDescent="0.25">
      <c r="A3043">
        <v>11</v>
      </c>
      <c r="B3043">
        <v>34167718</v>
      </c>
      <c r="C3043" t="s">
        <v>3624</v>
      </c>
      <c r="D3043" t="s">
        <v>3625</v>
      </c>
      <c r="E3043" t="s">
        <v>3383</v>
      </c>
      <c r="F3043" t="s">
        <v>47</v>
      </c>
      <c r="G3043" t="s">
        <v>60</v>
      </c>
      <c r="H3043" t="s">
        <v>49</v>
      </c>
      <c r="T3043" s="35"/>
      <c r="W3043" s="23"/>
      <c r="X3043" t="s">
        <v>3626</v>
      </c>
      <c r="Y3043" t="s">
        <v>78</v>
      </c>
      <c r="Z3043" t="s">
        <v>1616</v>
      </c>
      <c r="AA3043">
        <v>544.02</v>
      </c>
      <c r="AB3043" t="s">
        <v>63</v>
      </c>
      <c r="AC3043" t="s">
        <v>55</v>
      </c>
      <c r="AF3043" t="s">
        <v>55</v>
      </c>
      <c r="AG3043">
        <v>0</v>
      </c>
      <c r="AH3043">
        <v>0</v>
      </c>
      <c r="AI3043">
        <v>0</v>
      </c>
      <c r="AJ3043" t="s">
        <v>55</v>
      </c>
      <c r="AK3043" t="s">
        <v>55</v>
      </c>
      <c r="AL3043">
        <v>0.96831289334944604</v>
      </c>
      <c r="AM3043" s="1">
        <v>1.05399824567495E-13</v>
      </c>
      <c r="AN3043">
        <v>0.93392706700000006</v>
      </c>
      <c r="AO3043">
        <v>0.62592327400000003</v>
      </c>
      <c r="AP3043">
        <v>39</v>
      </c>
      <c r="AQ3043">
        <v>1</v>
      </c>
      <c r="AR3043">
        <v>1</v>
      </c>
      <c r="AS3043">
        <v>3.338E-2</v>
      </c>
      <c r="AT3043">
        <v>5.7459999999999997E-2</v>
      </c>
      <c r="AU3043">
        <v>3.9010000000000003E-2</v>
      </c>
      <c r="AV3043">
        <v>3.9570000000000001E-2</v>
      </c>
      <c r="AW3043">
        <v>1.0500000000000001E-2</v>
      </c>
      <c r="AX3043">
        <v>3.7960000000000001E-2</v>
      </c>
      <c r="AY3043">
        <v>2.5000000000000001E-2</v>
      </c>
      <c r="AZ3043" s="35">
        <v>8.4000000000000003E-4</v>
      </c>
      <c r="BA3043" s="35">
        <v>1.4599999999999999E-3</v>
      </c>
      <c r="BB3043">
        <v>1.2999999999999999E-4</v>
      </c>
      <c r="BC3043">
        <v>8.4999999999999995E-4</v>
      </c>
      <c r="BD3043">
        <v>8.0000000000000004E-4</v>
      </c>
      <c r="BE3043">
        <v>5.1000000000000004E-4</v>
      </c>
      <c r="BF3043" t="s">
        <v>2419</v>
      </c>
    </row>
    <row r="3044" spans="1:58" hidden="1" x14ac:dyDescent="0.25">
      <c r="A3044">
        <v>11</v>
      </c>
      <c r="B3044">
        <v>34144115</v>
      </c>
      <c r="C3044" t="s">
        <v>4983</v>
      </c>
      <c r="D3044" t="s">
        <v>58</v>
      </c>
      <c r="E3044" t="s">
        <v>4574</v>
      </c>
      <c r="F3044" t="s">
        <v>47</v>
      </c>
      <c r="G3044" t="s">
        <v>48</v>
      </c>
      <c r="H3044" t="s">
        <v>76</v>
      </c>
      <c r="T3044" s="35"/>
      <c r="W3044" s="23"/>
      <c r="X3044" t="s">
        <v>3626</v>
      </c>
      <c r="Y3044" t="s">
        <v>51</v>
      </c>
      <c r="Z3044" t="s">
        <v>72</v>
      </c>
      <c r="AA3044">
        <v>356.07</v>
      </c>
      <c r="AB3044" t="s">
        <v>53</v>
      </c>
      <c r="AC3044" t="s">
        <v>4984</v>
      </c>
      <c r="AD3044" t="s">
        <v>64</v>
      </c>
      <c r="AE3044" t="s">
        <v>64</v>
      </c>
      <c r="AF3044" t="s">
        <v>55</v>
      </c>
      <c r="AG3044">
        <v>0.99099999999999999</v>
      </c>
      <c r="AH3044">
        <v>7.6079999999999997</v>
      </c>
      <c r="AI3044">
        <v>1</v>
      </c>
      <c r="AJ3044">
        <v>98.98</v>
      </c>
      <c r="AK3044">
        <v>98</v>
      </c>
      <c r="AL3044">
        <v>0.96831289334944604</v>
      </c>
      <c r="AM3044" s="1">
        <v>1.05399824567495E-13</v>
      </c>
      <c r="AN3044">
        <v>0.93392706700000006</v>
      </c>
      <c r="AO3044">
        <v>0.62592327400000003</v>
      </c>
      <c r="AP3044">
        <v>39</v>
      </c>
      <c r="AQ3044">
        <v>1</v>
      </c>
      <c r="AR3044">
        <v>1</v>
      </c>
      <c r="AS3044">
        <v>2.3E-3</v>
      </c>
      <c r="AT3044">
        <v>3.0300000000000001E-3</v>
      </c>
      <c r="AU3044" t="s">
        <v>65</v>
      </c>
      <c r="AV3044" t="s">
        <v>65</v>
      </c>
      <c r="AW3044" t="s">
        <v>65</v>
      </c>
      <c r="AX3044">
        <v>9.2399999999999999E-3</v>
      </c>
      <c r="AY3044">
        <v>2.5000000000000001E-2</v>
      </c>
      <c r="AZ3044" s="1">
        <v>4.9400000000000001E-5</v>
      </c>
      <c r="BA3044" s="1">
        <v>6.0600000000000003E-5</v>
      </c>
      <c r="BB3044" t="s">
        <v>65</v>
      </c>
      <c r="BC3044">
        <v>1.2E-4</v>
      </c>
      <c r="BD3044" t="s">
        <v>65</v>
      </c>
      <c r="BE3044" t="s">
        <v>65</v>
      </c>
      <c r="BF3044" t="s">
        <v>910</v>
      </c>
    </row>
    <row r="3045" spans="1:58" hidden="1" x14ac:dyDescent="0.25">
      <c r="A3045">
        <v>1</v>
      </c>
      <c r="B3045">
        <v>201759814</v>
      </c>
      <c r="C3045" t="s">
        <v>3890</v>
      </c>
      <c r="D3045" t="s">
        <v>58</v>
      </c>
      <c r="E3045" t="s">
        <v>3829</v>
      </c>
      <c r="F3045" t="s">
        <v>97</v>
      </c>
      <c r="G3045" t="s">
        <v>98</v>
      </c>
      <c r="H3045" t="s">
        <v>76</v>
      </c>
      <c r="T3045" s="35"/>
      <c r="W3045" s="23"/>
      <c r="X3045" t="s">
        <v>3891</v>
      </c>
      <c r="Y3045" t="s">
        <v>51</v>
      </c>
      <c r="Z3045" t="s">
        <v>52</v>
      </c>
      <c r="AA3045">
        <v>910.07</v>
      </c>
      <c r="AB3045" t="s">
        <v>175</v>
      </c>
      <c r="AC3045" t="s">
        <v>55</v>
      </c>
      <c r="AD3045" t="s">
        <v>64</v>
      </c>
      <c r="AE3045" t="s">
        <v>64</v>
      </c>
      <c r="AF3045" t="s">
        <v>55</v>
      </c>
      <c r="AG3045">
        <v>0</v>
      </c>
      <c r="AH3045">
        <v>0</v>
      </c>
      <c r="AI3045">
        <v>0.86899999999999999</v>
      </c>
      <c r="AJ3045" t="s">
        <v>55</v>
      </c>
      <c r="AK3045" t="s">
        <v>55</v>
      </c>
      <c r="AL3045" s="1">
        <v>1.48043448433666E-8</v>
      </c>
      <c r="AM3045" s="35">
        <v>0.99999998519565503</v>
      </c>
      <c r="AN3045">
        <v>0.84797259800000002</v>
      </c>
      <c r="AO3045">
        <v>0.51848086299999996</v>
      </c>
      <c r="AP3045">
        <v>39</v>
      </c>
      <c r="AQ3045">
        <v>1</v>
      </c>
      <c r="AR3045">
        <v>1</v>
      </c>
      <c r="AS3045">
        <v>6.6E-4</v>
      </c>
      <c r="AT3045">
        <v>1.1999999999999999E-3</v>
      </c>
      <c r="AU3045" t="s">
        <v>65</v>
      </c>
      <c r="AV3045" t="s">
        <v>65</v>
      </c>
      <c r="AW3045">
        <v>1.5699999999999999E-2</v>
      </c>
      <c r="AX3045" t="s">
        <v>65</v>
      </c>
      <c r="AY3045">
        <v>2.5000000000000001E-2</v>
      </c>
      <c r="AZ3045" s="1">
        <v>8.2400000000000007E-6</v>
      </c>
      <c r="BA3045" s="1">
        <v>1.5E-5</v>
      </c>
      <c r="BB3045">
        <v>2.5999999999999998E-4</v>
      </c>
      <c r="BC3045" t="s">
        <v>65</v>
      </c>
      <c r="BD3045" t="s">
        <v>65</v>
      </c>
      <c r="BE3045" t="s">
        <v>65</v>
      </c>
      <c r="BF3045" t="s">
        <v>1248</v>
      </c>
    </row>
    <row r="3046" spans="1:58" hidden="1" x14ac:dyDescent="0.25">
      <c r="A3046">
        <v>1</v>
      </c>
      <c r="B3046">
        <v>201750233</v>
      </c>
      <c r="C3046" t="s">
        <v>4638</v>
      </c>
      <c r="D3046" t="s">
        <v>4639</v>
      </c>
      <c r="E3046" t="s">
        <v>4574</v>
      </c>
      <c r="F3046" t="s">
        <v>47</v>
      </c>
      <c r="G3046" t="s">
        <v>48</v>
      </c>
      <c r="H3046" t="s">
        <v>49</v>
      </c>
      <c r="T3046" s="35"/>
      <c r="W3046" s="23"/>
      <c r="X3046" t="s">
        <v>3891</v>
      </c>
      <c r="Y3046" t="s">
        <v>78</v>
      </c>
      <c r="Z3046" t="s">
        <v>72</v>
      </c>
      <c r="AA3046">
        <v>931.07</v>
      </c>
      <c r="AB3046" t="s">
        <v>53</v>
      </c>
      <c r="AC3046" t="s">
        <v>4640</v>
      </c>
      <c r="AD3046" t="s">
        <v>64</v>
      </c>
      <c r="AE3046" t="s">
        <v>64</v>
      </c>
      <c r="AF3046" t="s">
        <v>55</v>
      </c>
      <c r="AG3046">
        <v>0.999</v>
      </c>
      <c r="AH3046">
        <v>0</v>
      </c>
      <c r="AI3046">
        <v>1</v>
      </c>
      <c r="AJ3046">
        <v>79.38</v>
      </c>
      <c r="AK3046">
        <v>97</v>
      </c>
      <c r="AL3046" s="1">
        <v>1.48043448433666E-8</v>
      </c>
      <c r="AM3046" s="35">
        <v>0.99999998519565503</v>
      </c>
      <c r="AN3046">
        <v>0.84797259800000002</v>
      </c>
      <c r="AO3046">
        <v>0.51848086299999996</v>
      </c>
      <c r="AP3046">
        <v>39</v>
      </c>
      <c r="AQ3046">
        <v>1</v>
      </c>
      <c r="AR3046">
        <v>1</v>
      </c>
      <c r="AS3046">
        <v>6.9970000000000004E-2</v>
      </c>
      <c r="AT3046">
        <v>0.10303</v>
      </c>
      <c r="AU3046">
        <v>3.1329999999999997E-2</v>
      </c>
      <c r="AV3046">
        <v>0.13231000000000001</v>
      </c>
      <c r="AW3046">
        <v>8.1019999999999995E-2</v>
      </c>
      <c r="AX3046">
        <v>8.8719999999999993E-2</v>
      </c>
      <c r="AY3046">
        <v>2.5000000000000001E-2</v>
      </c>
      <c r="AZ3046" s="35">
        <v>1.8E-3</v>
      </c>
      <c r="BA3046" s="35">
        <v>2.7000000000000001E-3</v>
      </c>
      <c r="BB3046">
        <v>1.98E-3</v>
      </c>
      <c r="BC3046">
        <v>2.2100000000000002E-3</v>
      </c>
      <c r="BD3046">
        <v>5.9999999999999995E-4</v>
      </c>
      <c r="BE3046">
        <v>3.0699999999999998E-3</v>
      </c>
      <c r="BF3046" t="s">
        <v>910</v>
      </c>
    </row>
    <row r="3047" spans="1:58" hidden="1" x14ac:dyDescent="0.25">
      <c r="A3047">
        <v>1</v>
      </c>
      <c r="B3047">
        <v>201617772</v>
      </c>
      <c r="C3047" t="s">
        <v>11060</v>
      </c>
      <c r="D3047" t="s">
        <v>11061</v>
      </c>
      <c r="E3047" t="s">
        <v>11009</v>
      </c>
      <c r="F3047" t="s">
        <v>97</v>
      </c>
      <c r="G3047" t="s">
        <v>98</v>
      </c>
      <c r="H3047" t="s">
        <v>76</v>
      </c>
      <c r="T3047" s="35"/>
      <c r="W3047" s="23"/>
      <c r="X3047" t="s">
        <v>3891</v>
      </c>
      <c r="Y3047" t="s">
        <v>51</v>
      </c>
      <c r="Z3047" t="s">
        <v>72</v>
      </c>
      <c r="AA3047">
        <v>553.09</v>
      </c>
      <c r="AB3047" t="s">
        <v>164</v>
      </c>
      <c r="AC3047" t="s">
        <v>11062</v>
      </c>
      <c r="AD3047" t="s">
        <v>150</v>
      </c>
      <c r="AE3047" t="s">
        <v>150</v>
      </c>
      <c r="AF3047" t="s">
        <v>55</v>
      </c>
      <c r="AG3047">
        <v>0</v>
      </c>
      <c r="AH3047">
        <v>0</v>
      </c>
      <c r="AI3047">
        <v>0.999</v>
      </c>
      <c r="AJ3047" t="s">
        <v>55</v>
      </c>
      <c r="AK3047" t="s">
        <v>55</v>
      </c>
      <c r="AL3047" s="1">
        <v>1.48043448433666E-8</v>
      </c>
      <c r="AM3047" s="35">
        <v>0.99999998519565503</v>
      </c>
      <c r="AN3047">
        <v>0.84797259800000002</v>
      </c>
      <c r="AO3047">
        <v>0.51848086299999996</v>
      </c>
      <c r="AP3047">
        <v>39</v>
      </c>
      <c r="AQ3047">
        <v>1</v>
      </c>
      <c r="AR3047">
        <v>1</v>
      </c>
      <c r="AS3047">
        <v>2.6509999999999999E-2</v>
      </c>
      <c r="AT3047" t="s">
        <v>65</v>
      </c>
      <c r="AU3047">
        <v>3.1329999999999997E-2</v>
      </c>
      <c r="AV3047" t="s">
        <v>65</v>
      </c>
      <c r="AW3047" t="s">
        <v>65</v>
      </c>
      <c r="AX3047" t="s">
        <v>65</v>
      </c>
      <c r="AY3047">
        <v>2.5000000000000001E-2</v>
      </c>
      <c r="AZ3047" s="35">
        <v>0</v>
      </c>
      <c r="BA3047" s="35" t="s">
        <v>65</v>
      </c>
      <c r="BB3047" t="s">
        <v>65</v>
      </c>
      <c r="BC3047" t="s">
        <v>65</v>
      </c>
      <c r="BD3047">
        <v>5.9999999999999995E-4</v>
      </c>
      <c r="BE3047" t="s">
        <v>65</v>
      </c>
      <c r="BF3047" t="s">
        <v>1560</v>
      </c>
    </row>
    <row r="3048" spans="1:58" hidden="1" x14ac:dyDescent="0.25">
      <c r="A3048">
        <v>11</v>
      </c>
      <c r="B3048">
        <v>19914134</v>
      </c>
      <c r="C3048" t="s">
        <v>498</v>
      </c>
      <c r="D3048" t="s">
        <v>499</v>
      </c>
      <c r="E3048" t="s">
        <v>46</v>
      </c>
      <c r="F3048" t="s">
        <v>59</v>
      </c>
      <c r="G3048" t="s">
        <v>48</v>
      </c>
      <c r="T3048" s="35"/>
      <c r="W3048" s="23"/>
      <c r="X3048" t="s">
        <v>500</v>
      </c>
      <c r="Y3048" t="s">
        <v>78</v>
      </c>
      <c r="Z3048" t="s">
        <v>72</v>
      </c>
      <c r="AA3048">
        <v>310.66000000000003</v>
      </c>
      <c r="AB3048" t="s">
        <v>53</v>
      </c>
      <c r="AC3048" t="s">
        <v>501</v>
      </c>
      <c r="AF3048" t="s">
        <v>55</v>
      </c>
      <c r="AG3048">
        <v>0.156</v>
      </c>
      <c r="AH3048">
        <v>6.694</v>
      </c>
      <c r="AI3048">
        <v>1</v>
      </c>
      <c r="AJ3048">
        <v>85.37</v>
      </c>
      <c r="AK3048">
        <v>82</v>
      </c>
      <c r="AL3048">
        <v>2.4828749297175698E-3</v>
      </c>
      <c r="AM3048">
        <v>0.99751712507028201</v>
      </c>
      <c r="AN3048">
        <v>0.85711421499999996</v>
      </c>
      <c r="AO3048">
        <v>0.54578238999999995</v>
      </c>
      <c r="AP3048">
        <v>37</v>
      </c>
      <c r="AQ3048">
        <v>1</v>
      </c>
      <c r="AR3048">
        <v>0.95</v>
      </c>
      <c r="AS3048">
        <v>2.5000000000000001E-3</v>
      </c>
      <c r="AT3048">
        <v>4.0200000000000001E-3</v>
      </c>
      <c r="AU3048">
        <v>1.5010000000000001E-2</v>
      </c>
      <c r="AV3048" t="s">
        <v>65</v>
      </c>
      <c r="AW3048" t="s">
        <v>65</v>
      </c>
      <c r="AX3048" t="s">
        <v>65</v>
      </c>
      <c r="AY3048">
        <v>2.632E-2</v>
      </c>
      <c r="AZ3048" s="1">
        <v>5.77E-5</v>
      </c>
      <c r="BA3048" s="1">
        <v>9.09E-5</v>
      </c>
      <c r="BB3048" t="s">
        <v>65</v>
      </c>
      <c r="BC3048" t="s">
        <v>65</v>
      </c>
      <c r="BD3048">
        <v>2.0000000000000001E-4</v>
      </c>
      <c r="BE3048" t="s">
        <v>65</v>
      </c>
      <c r="BF3048" t="s">
        <v>56</v>
      </c>
    </row>
    <row r="3049" spans="1:58" hidden="1" x14ac:dyDescent="0.25">
      <c r="A3049">
        <v>11</v>
      </c>
      <c r="B3049">
        <v>20141216</v>
      </c>
      <c r="C3049" t="s">
        <v>1398</v>
      </c>
      <c r="D3049" t="s">
        <v>1399</v>
      </c>
      <c r="E3049" t="s">
        <v>984</v>
      </c>
      <c r="F3049" t="s">
        <v>97</v>
      </c>
      <c r="G3049" t="s">
        <v>98</v>
      </c>
      <c r="H3049" t="s">
        <v>49</v>
      </c>
      <c r="T3049" s="35"/>
      <c r="W3049" s="23"/>
      <c r="X3049" t="s">
        <v>500</v>
      </c>
      <c r="Y3049" t="s">
        <v>78</v>
      </c>
      <c r="Z3049" t="s">
        <v>52</v>
      </c>
      <c r="AA3049">
        <v>423.07</v>
      </c>
      <c r="AB3049" t="s">
        <v>100</v>
      </c>
      <c r="AC3049" t="s">
        <v>55</v>
      </c>
      <c r="AF3049" t="s">
        <v>55</v>
      </c>
      <c r="AG3049">
        <v>0</v>
      </c>
      <c r="AH3049">
        <v>0</v>
      </c>
      <c r="AI3049">
        <v>1</v>
      </c>
      <c r="AJ3049" t="s">
        <v>55</v>
      </c>
      <c r="AK3049" t="s">
        <v>55</v>
      </c>
      <c r="AL3049">
        <v>2.4828749297175698E-3</v>
      </c>
      <c r="AM3049">
        <v>0.99751712507028201</v>
      </c>
      <c r="AN3049">
        <v>0.85711421499999996</v>
      </c>
      <c r="AO3049">
        <v>0.54578238999999995</v>
      </c>
      <c r="AP3049">
        <v>39</v>
      </c>
      <c r="AQ3049">
        <v>1</v>
      </c>
      <c r="AR3049">
        <v>1</v>
      </c>
      <c r="AS3049" t="s">
        <v>65</v>
      </c>
      <c r="AT3049" t="s">
        <v>65</v>
      </c>
      <c r="AU3049" t="s">
        <v>65</v>
      </c>
      <c r="AV3049" t="s">
        <v>65</v>
      </c>
      <c r="AW3049" t="s">
        <v>65</v>
      </c>
      <c r="AX3049" t="s">
        <v>65</v>
      </c>
      <c r="AY3049">
        <v>2.5000000000000001E-2</v>
      </c>
      <c r="AZ3049" t="s">
        <v>65</v>
      </c>
      <c r="BA3049" t="s">
        <v>65</v>
      </c>
      <c r="BB3049" t="s">
        <v>65</v>
      </c>
      <c r="BC3049" t="s">
        <v>65</v>
      </c>
      <c r="BD3049" t="s">
        <v>65</v>
      </c>
      <c r="BE3049" t="s">
        <v>65</v>
      </c>
      <c r="BF3049" t="s">
        <v>986</v>
      </c>
    </row>
    <row r="3050" spans="1:58" hidden="1" x14ac:dyDescent="0.25">
      <c r="A3050">
        <v>11</v>
      </c>
      <c r="B3050">
        <v>20124807</v>
      </c>
      <c r="C3050" t="s">
        <v>4242</v>
      </c>
      <c r="D3050" t="s">
        <v>4243</v>
      </c>
      <c r="E3050" t="s">
        <v>3829</v>
      </c>
      <c r="F3050" t="s">
        <v>47</v>
      </c>
      <c r="G3050" t="s">
        <v>48</v>
      </c>
      <c r="H3050" t="s">
        <v>49</v>
      </c>
      <c r="T3050" s="35"/>
      <c r="U3050" s="35"/>
      <c r="W3050" s="23"/>
      <c r="X3050" t="s">
        <v>500</v>
      </c>
      <c r="Y3050" t="s">
        <v>51</v>
      </c>
      <c r="Z3050" t="s">
        <v>52</v>
      </c>
      <c r="AA3050">
        <v>360.07</v>
      </c>
      <c r="AB3050" t="s">
        <v>53</v>
      </c>
      <c r="AC3050" t="s">
        <v>4244</v>
      </c>
      <c r="AF3050" t="s">
        <v>55</v>
      </c>
      <c r="AG3050">
        <v>1</v>
      </c>
      <c r="AH3050">
        <v>5.9560000000000004</v>
      </c>
      <c r="AI3050">
        <v>1</v>
      </c>
      <c r="AJ3050">
        <v>98</v>
      </c>
      <c r="AK3050">
        <v>100</v>
      </c>
      <c r="AL3050" s="35">
        <v>2.4828749297175698E-3</v>
      </c>
      <c r="AM3050">
        <v>0.99751712507028201</v>
      </c>
      <c r="AN3050">
        <v>0.85711421499999996</v>
      </c>
      <c r="AO3050">
        <v>0.54578238999999995</v>
      </c>
      <c r="AP3050">
        <v>39</v>
      </c>
      <c r="AQ3050">
        <v>1</v>
      </c>
      <c r="AR3050">
        <v>1</v>
      </c>
      <c r="AS3050">
        <v>7.9430000000000001E-2</v>
      </c>
      <c r="AT3050">
        <v>0.12936</v>
      </c>
      <c r="AU3050">
        <v>3.1329999999999997E-2</v>
      </c>
      <c r="AV3050">
        <v>0.23429</v>
      </c>
      <c r="AW3050">
        <v>0.13755000000000001</v>
      </c>
      <c r="AX3050">
        <v>0.13016</v>
      </c>
      <c r="AY3050">
        <v>2.5000000000000001E-2</v>
      </c>
      <c r="AZ3050" s="35">
        <v>2.0600000000000002E-3</v>
      </c>
      <c r="BA3050" s="35">
        <v>3.4399999999999999E-3</v>
      </c>
      <c r="BB3050">
        <v>3.5699999999999998E-3</v>
      </c>
      <c r="BC3050">
        <v>3.3700000000000002E-3</v>
      </c>
      <c r="BD3050">
        <v>5.9999999999999995E-4</v>
      </c>
      <c r="BE3050">
        <v>6.1999999999999998E-3</v>
      </c>
      <c r="BF3050" t="s">
        <v>1248</v>
      </c>
    </row>
    <row r="3051" spans="1:58" hidden="1" x14ac:dyDescent="0.25">
      <c r="A3051">
        <v>12</v>
      </c>
      <c r="B3051">
        <v>77779277</v>
      </c>
      <c r="C3051" t="s">
        <v>629</v>
      </c>
      <c r="D3051" t="s">
        <v>58</v>
      </c>
      <c r="E3051" t="s">
        <v>46</v>
      </c>
      <c r="F3051" t="s">
        <v>85</v>
      </c>
      <c r="G3051" t="s">
        <v>60</v>
      </c>
      <c r="H3051" t="s">
        <v>103</v>
      </c>
      <c r="I3051" t="s">
        <v>14624</v>
      </c>
      <c r="T3051" s="35"/>
      <c r="W3051" s="23"/>
      <c r="X3051" t="s">
        <v>630</v>
      </c>
      <c r="Y3051" t="s">
        <v>72</v>
      </c>
      <c r="Z3051" t="s">
        <v>52</v>
      </c>
      <c r="AA3051">
        <v>92.82</v>
      </c>
      <c r="AB3051" t="s">
        <v>282</v>
      </c>
      <c r="AC3051" t="s">
        <v>55</v>
      </c>
      <c r="AD3051" t="s">
        <v>64</v>
      </c>
      <c r="AE3051" t="s">
        <v>64</v>
      </c>
      <c r="AF3051" t="s">
        <v>55</v>
      </c>
      <c r="AG3051">
        <v>0</v>
      </c>
      <c r="AH3051">
        <v>0</v>
      </c>
      <c r="AI3051">
        <v>0</v>
      </c>
      <c r="AJ3051" t="s">
        <v>55</v>
      </c>
      <c r="AK3051" t="s">
        <v>55</v>
      </c>
      <c r="AL3051">
        <v>0</v>
      </c>
      <c r="AM3051" s="47">
        <v>0</v>
      </c>
      <c r="AN3051">
        <v>0</v>
      </c>
      <c r="AO3051">
        <v>0</v>
      </c>
      <c r="AP3051">
        <v>23</v>
      </c>
      <c r="AQ3051">
        <v>1</v>
      </c>
      <c r="AR3051">
        <v>0.6</v>
      </c>
      <c r="AS3051" t="s">
        <v>65</v>
      </c>
      <c r="AT3051" t="s">
        <v>65</v>
      </c>
      <c r="AU3051" t="s">
        <v>65</v>
      </c>
      <c r="AV3051" t="s">
        <v>65</v>
      </c>
      <c r="AW3051" t="s">
        <v>65</v>
      </c>
      <c r="AX3051" t="s">
        <v>65</v>
      </c>
      <c r="AY3051">
        <v>4.1669999999999999E-2</v>
      </c>
      <c r="AZ3051" t="s">
        <v>65</v>
      </c>
      <c r="BA3051" t="s">
        <v>65</v>
      </c>
      <c r="BB3051" t="s">
        <v>65</v>
      </c>
      <c r="BC3051" t="s">
        <v>65</v>
      </c>
      <c r="BD3051" t="s">
        <v>65</v>
      </c>
      <c r="BE3051" t="s">
        <v>65</v>
      </c>
      <c r="BF3051" t="s">
        <v>56</v>
      </c>
    </row>
    <row r="3052" spans="1:58" hidden="1" x14ac:dyDescent="0.25">
      <c r="A3052">
        <v>12</v>
      </c>
      <c r="B3052">
        <v>77779278</v>
      </c>
      <c r="C3052" t="s">
        <v>631</v>
      </c>
      <c r="D3052" t="s">
        <v>58</v>
      </c>
      <c r="E3052" t="s">
        <v>46</v>
      </c>
      <c r="F3052" t="s">
        <v>85</v>
      </c>
      <c r="G3052" t="s">
        <v>60</v>
      </c>
      <c r="H3052" t="s">
        <v>103</v>
      </c>
      <c r="I3052" t="s">
        <v>14624</v>
      </c>
      <c r="T3052" s="35"/>
      <c r="W3052" s="23"/>
      <c r="X3052" t="s">
        <v>630</v>
      </c>
      <c r="Y3052" t="s">
        <v>78</v>
      </c>
      <c r="Z3052" t="s">
        <v>52</v>
      </c>
      <c r="AA3052">
        <v>93.47</v>
      </c>
      <c r="AB3052" t="s">
        <v>282</v>
      </c>
      <c r="AC3052" t="s">
        <v>55</v>
      </c>
      <c r="AD3052" t="s">
        <v>64</v>
      </c>
      <c r="AE3052" t="s">
        <v>64</v>
      </c>
      <c r="AF3052" t="s">
        <v>55</v>
      </c>
      <c r="AG3052">
        <v>0</v>
      </c>
      <c r="AH3052">
        <v>0</v>
      </c>
      <c r="AI3052">
        <v>0</v>
      </c>
      <c r="AJ3052" t="s">
        <v>55</v>
      </c>
      <c r="AK3052" t="s">
        <v>55</v>
      </c>
      <c r="AL3052">
        <v>0</v>
      </c>
      <c r="AM3052" s="47">
        <v>0</v>
      </c>
      <c r="AN3052">
        <v>0</v>
      </c>
      <c r="AO3052">
        <v>0</v>
      </c>
      <c r="AP3052">
        <v>17</v>
      </c>
      <c r="AQ3052">
        <v>1</v>
      </c>
      <c r="AR3052">
        <v>0.45</v>
      </c>
      <c r="AS3052" t="s">
        <v>65</v>
      </c>
      <c r="AT3052" t="s">
        <v>65</v>
      </c>
      <c r="AU3052" t="s">
        <v>65</v>
      </c>
      <c r="AV3052" t="s">
        <v>65</v>
      </c>
      <c r="AW3052" t="s">
        <v>65</v>
      </c>
      <c r="AX3052" t="s">
        <v>65</v>
      </c>
      <c r="AY3052">
        <v>5.5559999999999998E-2</v>
      </c>
      <c r="AZ3052" s="35" t="s">
        <v>65</v>
      </c>
      <c r="BA3052" s="35" t="s">
        <v>65</v>
      </c>
      <c r="BB3052" t="s">
        <v>65</v>
      </c>
      <c r="BC3052" t="s">
        <v>65</v>
      </c>
      <c r="BD3052" t="s">
        <v>65</v>
      </c>
      <c r="BE3052" t="s">
        <v>65</v>
      </c>
      <c r="BF3052" t="s">
        <v>56</v>
      </c>
    </row>
    <row r="3053" spans="1:58" hidden="1" x14ac:dyDescent="0.25">
      <c r="A3053">
        <v>1</v>
      </c>
      <c r="B3053">
        <v>16894472</v>
      </c>
      <c r="C3053" t="s">
        <v>3838</v>
      </c>
      <c r="D3053" t="s">
        <v>58</v>
      </c>
      <c r="E3053" t="s">
        <v>3829</v>
      </c>
      <c r="F3053" t="s">
        <v>47</v>
      </c>
      <c r="G3053" t="s">
        <v>60</v>
      </c>
      <c r="H3053" t="s">
        <v>103</v>
      </c>
      <c r="T3053" s="35"/>
      <c r="W3053" s="23"/>
      <c r="X3053" t="s">
        <v>3839</v>
      </c>
      <c r="Y3053" t="s">
        <v>72</v>
      </c>
      <c r="Z3053" t="s">
        <v>78</v>
      </c>
      <c r="AA3053">
        <v>211.23</v>
      </c>
      <c r="AB3053" t="s">
        <v>282</v>
      </c>
      <c r="AC3053" t="s">
        <v>55</v>
      </c>
      <c r="AD3053" t="s">
        <v>64</v>
      </c>
      <c r="AE3053" t="s">
        <v>64</v>
      </c>
      <c r="AF3053" t="s">
        <v>55</v>
      </c>
      <c r="AG3053">
        <v>0</v>
      </c>
      <c r="AH3053">
        <v>0</v>
      </c>
      <c r="AI3053">
        <v>0</v>
      </c>
      <c r="AJ3053" t="s">
        <v>55</v>
      </c>
      <c r="AK3053" t="s">
        <v>55</v>
      </c>
      <c r="AL3053">
        <v>0</v>
      </c>
      <c r="AM3053" s="35">
        <v>0</v>
      </c>
      <c r="AN3053">
        <v>0.99999984200000003</v>
      </c>
      <c r="AO3053">
        <v>0</v>
      </c>
      <c r="AP3053">
        <v>35</v>
      </c>
      <c r="AQ3053">
        <v>1</v>
      </c>
      <c r="AR3053">
        <v>0.9</v>
      </c>
      <c r="AS3053">
        <v>2.3999999999999998E-3</v>
      </c>
      <c r="AT3053">
        <v>5.6999999999999998E-4</v>
      </c>
      <c r="AU3053" t="s">
        <v>65</v>
      </c>
      <c r="AV3053">
        <v>0.72719</v>
      </c>
      <c r="AW3053" t="s">
        <v>65</v>
      </c>
      <c r="AX3053" t="s">
        <v>65</v>
      </c>
      <c r="AY3053">
        <v>2.7779999999999999E-2</v>
      </c>
      <c r="AZ3053" s="1">
        <v>5.8499999999999999E-5</v>
      </c>
      <c r="BA3053">
        <v>0</v>
      </c>
      <c r="BB3053" t="s">
        <v>65</v>
      </c>
      <c r="BC3053" t="s">
        <v>65</v>
      </c>
      <c r="BD3053" t="s">
        <v>65</v>
      </c>
      <c r="BE3053">
        <v>6.5890000000000004E-2</v>
      </c>
      <c r="BF3053" t="s">
        <v>1248</v>
      </c>
    </row>
    <row r="3054" spans="1:58" hidden="1" x14ac:dyDescent="0.25">
      <c r="A3054">
        <v>1</v>
      </c>
      <c r="B3054">
        <v>145311839</v>
      </c>
      <c r="C3054" t="s">
        <v>111</v>
      </c>
      <c r="D3054" t="s">
        <v>112</v>
      </c>
      <c r="E3054" t="s">
        <v>46</v>
      </c>
      <c r="F3054" t="s">
        <v>59</v>
      </c>
      <c r="G3054" t="s">
        <v>48</v>
      </c>
      <c r="T3054" s="35"/>
      <c r="W3054" s="23"/>
      <c r="X3054" t="s">
        <v>113</v>
      </c>
      <c r="Y3054" t="s">
        <v>72</v>
      </c>
      <c r="Z3054" t="s">
        <v>52</v>
      </c>
      <c r="AA3054">
        <v>332.07</v>
      </c>
      <c r="AB3054" t="s">
        <v>53</v>
      </c>
      <c r="AC3054" t="s">
        <v>114</v>
      </c>
      <c r="AD3054" t="s">
        <v>64</v>
      </c>
      <c r="AE3054" t="s">
        <v>64</v>
      </c>
      <c r="AF3054" t="s">
        <v>55</v>
      </c>
      <c r="AG3054">
        <v>0.97199999999999998</v>
      </c>
      <c r="AH3054">
        <v>0</v>
      </c>
      <c r="AI3054">
        <v>0.96199999999999997</v>
      </c>
      <c r="AJ3054" t="s">
        <v>55</v>
      </c>
      <c r="AK3054" t="s">
        <v>55</v>
      </c>
      <c r="AL3054">
        <v>0.64806771556822096</v>
      </c>
      <c r="AM3054" s="1">
        <v>2.8094640039090698E-13</v>
      </c>
      <c r="AN3054">
        <v>0.14313076799999999</v>
      </c>
      <c r="AO3054">
        <v>0</v>
      </c>
      <c r="AP3054">
        <v>28</v>
      </c>
      <c r="AQ3054">
        <v>4</v>
      </c>
      <c r="AR3054">
        <v>0.8</v>
      </c>
      <c r="AS3054" s="1">
        <v>1.4899999999999999E-6</v>
      </c>
      <c r="AT3054" s="1">
        <v>1.9599999999999999E-6</v>
      </c>
      <c r="AU3054" t="s">
        <v>65</v>
      </c>
      <c r="AV3054" s="1">
        <v>4.9200000000000003E-5</v>
      </c>
      <c r="AW3054" t="s">
        <v>65</v>
      </c>
      <c r="AX3054" t="s">
        <v>65</v>
      </c>
      <c r="AY3054">
        <v>0.125</v>
      </c>
      <c r="AZ3054">
        <v>2.5500000000000002E-3</v>
      </c>
      <c r="BA3054">
        <v>2.7000000000000001E-3</v>
      </c>
      <c r="BB3054" t="s">
        <v>65</v>
      </c>
      <c r="BC3054" t="s">
        <v>65</v>
      </c>
      <c r="BD3054" t="s">
        <v>65</v>
      </c>
      <c r="BE3054">
        <v>5.0000000000000001E-3</v>
      </c>
      <c r="BF3054" t="s">
        <v>115</v>
      </c>
    </row>
    <row r="3055" spans="1:58" hidden="1" x14ac:dyDescent="0.25">
      <c r="A3055">
        <v>1</v>
      </c>
      <c r="B3055">
        <v>145326106</v>
      </c>
      <c r="C3055" t="s">
        <v>2598</v>
      </c>
      <c r="D3055" t="s">
        <v>2599</v>
      </c>
      <c r="E3055" t="s">
        <v>2537</v>
      </c>
      <c r="F3055" t="s">
        <v>59</v>
      </c>
      <c r="G3055" t="s">
        <v>48</v>
      </c>
      <c r="T3055" s="35"/>
      <c r="W3055" s="23"/>
      <c r="X3055" t="s">
        <v>113</v>
      </c>
      <c r="Y3055" t="s">
        <v>72</v>
      </c>
      <c r="Z3055" t="s">
        <v>52</v>
      </c>
      <c r="AA3055">
        <v>99.31</v>
      </c>
      <c r="AB3055" t="s">
        <v>53</v>
      </c>
      <c r="AC3055" t="s">
        <v>2600</v>
      </c>
      <c r="AD3055" t="s">
        <v>64</v>
      </c>
      <c r="AE3055" t="s">
        <v>64</v>
      </c>
      <c r="AF3055" t="s">
        <v>55</v>
      </c>
      <c r="AG3055">
        <v>0.98499999999999999</v>
      </c>
      <c r="AH3055">
        <v>0</v>
      </c>
      <c r="AI3055">
        <v>0</v>
      </c>
      <c r="AJ3055" t="s">
        <v>55</v>
      </c>
      <c r="AK3055" t="s">
        <v>55</v>
      </c>
      <c r="AL3055" s="35">
        <v>0.64806771556822096</v>
      </c>
      <c r="AM3055" s="1">
        <v>2.8094640039090698E-13</v>
      </c>
      <c r="AN3055">
        <v>0.14313076799999999</v>
      </c>
      <c r="AO3055">
        <v>0</v>
      </c>
      <c r="AP3055">
        <v>25</v>
      </c>
      <c r="AQ3055">
        <v>1</v>
      </c>
      <c r="AR3055">
        <v>0.65</v>
      </c>
      <c r="AS3055">
        <v>2.8700000000000002E-3</v>
      </c>
      <c r="AT3055">
        <v>5.5999999999999995E-4</v>
      </c>
      <c r="AU3055">
        <v>7.0510000000000003E-2</v>
      </c>
      <c r="AV3055">
        <v>1.7829999999999999E-2</v>
      </c>
      <c r="AW3055" t="s">
        <v>65</v>
      </c>
      <c r="AX3055" t="s">
        <v>65</v>
      </c>
      <c r="AY3055">
        <v>3.8460000000000001E-2</v>
      </c>
      <c r="AZ3055">
        <v>1E-4</v>
      </c>
      <c r="BA3055">
        <v>0</v>
      </c>
      <c r="BB3055" t="s">
        <v>65</v>
      </c>
      <c r="BC3055" t="s">
        <v>65</v>
      </c>
      <c r="BD3055">
        <v>0.17691999999999999</v>
      </c>
      <c r="BE3055">
        <v>0</v>
      </c>
      <c r="BF3055" t="s">
        <v>2548</v>
      </c>
    </row>
    <row r="3056" spans="1:58" hidden="1" x14ac:dyDescent="0.25">
      <c r="A3056">
        <v>1</v>
      </c>
      <c r="B3056">
        <v>145330712</v>
      </c>
      <c r="C3056" t="s">
        <v>3408</v>
      </c>
      <c r="D3056" t="s">
        <v>3409</v>
      </c>
      <c r="E3056" t="s">
        <v>3383</v>
      </c>
      <c r="F3056" t="s">
        <v>59</v>
      </c>
      <c r="G3056" t="s">
        <v>48</v>
      </c>
      <c r="T3056" s="35"/>
      <c r="W3056" s="23"/>
      <c r="X3056" t="s">
        <v>113</v>
      </c>
      <c r="Y3056" t="s">
        <v>78</v>
      </c>
      <c r="Z3056" t="s">
        <v>72</v>
      </c>
      <c r="AA3056">
        <v>160.81</v>
      </c>
      <c r="AB3056" t="s">
        <v>53</v>
      </c>
      <c r="AC3056" t="s">
        <v>3410</v>
      </c>
      <c r="AD3056" t="s">
        <v>64</v>
      </c>
      <c r="AE3056" t="s">
        <v>64</v>
      </c>
      <c r="AF3056" t="s">
        <v>55</v>
      </c>
      <c r="AG3056">
        <v>1</v>
      </c>
      <c r="AH3056">
        <v>0</v>
      </c>
      <c r="AI3056">
        <v>0</v>
      </c>
      <c r="AJ3056">
        <v>37.5</v>
      </c>
      <c r="AK3056">
        <v>8</v>
      </c>
      <c r="AL3056">
        <v>0.64806771556822096</v>
      </c>
      <c r="AM3056" s="1">
        <v>2.8094640039090698E-13</v>
      </c>
      <c r="AN3056">
        <v>0.14313076799999999</v>
      </c>
      <c r="AO3056">
        <v>0</v>
      </c>
      <c r="AP3056">
        <v>30</v>
      </c>
      <c r="AQ3056">
        <v>2</v>
      </c>
      <c r="AR3056">
        <v>0.8</v>
      </c>
      <c r="AS3056">
        <v>1.24E-3</v>
      </c>
      <c r="AT3056">
        <v>9.1319999999999998E-2</v>
      </c>
      <c r="AU3056" t="s">
        <v>65</v>
      </c>
      <c r="AV3056">
        <v>0.10709</v>
      </c>
      <c r="AW3056" t="s">
        <v>65</v>
      </c>
      <c r="AX3056" t="s">
        <v>65</v>
      </c>
      <c r="AY3056">
        <v>6.25E-2</v>
      </c>
      <c r="AZ3056" s="35">
        <v>1.4E-3</v>
      </c>
      <c r="BA3056" s="35">
        <v>1.2760000000000001E-2</v>
      </c>
      <c r="BB3056" t="s">
        <v>65</v>
      </c>
      <c r="BC3056" t="s">
        <v>65</v>
      </c>
      <c r="BD3056" t="s">
        <v>65</v>
      </c>
      <c r="BE3056">
        <v>8.0599999999999995E-3</v>
      </c>
      <c r="BF3056" t="s">
        <v>3411</v>
      </c>
    </row>
    <row r="3057" spans="1:58" hidden="1" x14ac:dyDescent="0.25">
      <c r="A3057">
        <v>1</v>
      </c>
      <c r="B3057">
        <v>145311839</v>
      </c>
      <c r="C3057" t="s">
        <v>111</v>
      </c>
      <c r="D3057" t="s">
        <v>112</v>
      </c>
      <c r="E3057" t="s">
        <v>3829</v>
      </c>
      <c r="F3057" t="s">
        <v>59</v>
      </c>
      <c r="G3057" t="s">
        <v>48</v>
      </c>
      <c r="T3057" s="35"/>
      <c r="W3057" s="23"/>
      <c r="X3057" t="s">
        <v>113</v>
      </c>
      <c r="Y3057" t="s">
        <v>72</v>
      </c>
      <c r="Z3057" t="s">
        <v>52</v>
      </c>
      <c r="AA3057">
        <v>332.07</v>
      </c>
      <c r="AB3057" t="s">
        <v>53</v>
      </c>
      <c r="AC3057" t="s">
        <v>114</v>
      </c>
      <c r="AD3057" t="s">
        <v>64</v>
      </c>
      <c r="AE3057" t="s">
        <v>64</v>
      </c>
      <c r="AF3057" t="s">
        <v>55</v>
      </c>
      <c r="AG3057">
        <v>0.97199999999999998</v>
      </c>
      <c r="AH3057">
        <v>0</v>
      </c>
      <c r="AI3057">
        <v>0.96199999999999997</v>
      </c>
      <c r="AJ3057" t="s">
        <v>55</v>
      </c>
      <c r="AK3057" t="s">
        <v>55</v>
      </c>
      <c r="AL3057">
        <v>0.64806771556822096</v>
      </c>
      <c r="AM3057" s="1">
        <v>2.8094640039090698E-13</v>
      </c>
      <c r="AN3057">
        <v>0.14313076799999999</v>
      </c>
      <c r="AO3057">
        <v>0</v>
      </c>
      <c r="AP3057">
        <v>28</v>
      </c>
      <c r="AQ3057">
        <v>4</v>
      </c>
      <c r="AR3057">
        <v>0.8</v>
      </c>
      <c r="AS3057" s="1">
        <v>1.4899999999999999E-6</v>
      </c>
      <c r="AT3057" s="1">
        <v>1.9599999999999999E-6</v>
      </c>
      <c r="AU3057" t="s">
        <v>65</v>
      </c>
      <c r="AV3057" s="1">
        <v>4.9200000000000003E-5</v>
      </c>
      <c r="AW3057" t="s">
        <v>65</v>
      </c>
      <c r="AX3057" t="s">
        <v>65</v>
      </c>
      <c r="AY3057">
        <v>0.125</v>
      </c>
      <c r="AZ3057" s="35">
        <v>2.5500000000000002E-3</v>
      </c>
      <c r="BA3057">
        <v>2.7000000000000001E-3</v>
      </c>
      <c r="BB3057" t="s">
        <v>65</v>
      </c>
      <c r="BC3057" t="s">
        <v>65</v>
      </c>
      <c r="BD3057" t="s">
        <v>65</v>
      </c>
      <c r="BE3057">
        <v>5.0000000000000001E-3</v>
      </c>
      <c r="BF3057" t="s">
        <v>115</v>
      </c>
    </row>
    <row r="3058" spans="1:58" hidden="1" x14ac:dyDescent="0.25">
      <c r="A3058">
        <v>1</v>
      </c>
      <c r="B3058">
        <v>145325998</v>
      </c>
      <c r="C3058" t="s">
        <v>6725</v>
      </c>
      <c r="D3058" t="s">
        <v>58</v>
      </c>
      <c r="E3058" t="s">
        <v>6672</v>
      </c>
      <c r="F3058" t="s">
        <v>47</v>
      </c>
      <c r="G3058" t="s">
        <v>48</v>
      </c>
      <c r="H3058" t="s">
        <v>76</v>
      </c>
      <c r="T3058" s="35"/>
      <c r="W3058" s="23"/>
      <c r="X3058" t="s">
        <v>113</v>
      </c>
      <c r="Y3058" t="s">
        <v>78</v>
      </c>
      <c r="Z3058" t="s">
        <v>52</v>
      </c>
      <c r="AA3058">
        <v>272.27</v>
      </c>
      <c r="AB3058" t="s">
        <v>53</v>
      </c>
      <c r="AC3058" t="s">
        <v>6726</v>
      </c>
      <c r="AD3058" t="s">
        <v>64</v>
      </c>
      <c r="AE3058" t="s">
        <v>64</v>
      </c>
      <c r="AF3058" t="s">
        <v>55</v>
      </c>
      <c r="AG3058">
        <v>0.98699999999999999</v>
      </c>
      <c r="AH3058">
        <v>0</v>
      </c>
      <c r="AI3058">
        <v>0.96699999999999997</v>
      </c>
      <c r="AJ3058" t="s">
        <v>55</v>
      </c>
      <c r="AK3058" t="s">
        <v>55</v>
      </c>
      <c r="AL3058">
        <v>0.64806771556822096</v>
      </c>
      <c r="AM3058" s="1">
        <v>2.8094640039090698E-13</v>
      </c>
      <c r="AN3058">
        <v>0.14313076799999999</v>
      </c>
      <c r="AO3058">
        <v>0</v>
      </c>
      <c r="AP3058">
        <v>29</v>
      </c>
      <c r="AQ3058">
        <v>1</v>
      </c>
      <c r="AR3058">
        <v>0.75</v>
      </c>
      <c r="AS3058">
        <v>1.89E-3</v>
      </c>
      <c r="AT3058">
        <v>4.7499999999999999E-3</v>
      </c>
      <c r="AU3058" t="s">
        <v>65</v>
      </c>
      <c r="AV3058" t="s">
        <v>65</v>
      </c>
      <c r="AW3058" t="s">
        <v>65</v>
      </c>
      <c r="AX3058" t="s">
        <v>65</v>
      </c>
      <c r="AY3058">
        <v>3.3329999999999999E-2</v>
      </c>
      <c r="AZ3058" s="1">
        <v>5.2599999999999998E-5</v>
      </c>
      <c r="BA3058" s="35">
        <v>1.1E-4</v>
      </c>
      <c r="BB3058" t="s">
        <v>65</v>
      </c>
      <c r="BC3058" t="s">
        <v>65</v>
      </c>
      <c r="BD3058" t="s">
        <v>65</v>
      </c>
      <c r="BE3058" t="s">
        <v>65</v>
      </c>
      <c r="BF3058" t="s">
        <v>6675</v>
      </c>
    </row>
    <row r="3059" spans="1:58" hidden="1" x14ac:dyDescent="0.25">
      <c r="A3059">
        <v>1</v>
      </c>
      <c r="B3059">
        <v>145333826</v>
      </c>
      <c r="C3059" t="s">
        <v>6727</v>
      </c>
      <c r="D3059" t="s">
        <v>58</v>
      </c>
      <c r="E3059" t="s">
        <v>6672</v>
      </c>
      <c r="F3059" t="s">
        <v>47</v>
      </c>
      <c r="G3059" t="s">
        <v>48</v>
      </c>
      <c r="H3059" t="s">
        <v>103</v>
      </c>
      <c r="T3059" s="35"/>
      <c r="W3059" s="23"/>
      <c r="X3059" t="s">
        <v>113</v>
      </c>
      <c r="Y3059" t="s">
        <v>72</v>
      </c>
      <c r="Z3059" t="s">
        <v>78</v>
      </c>
      <c r="AA3059">
        <v>171.61</v>
      </c>
      <c r="AB3059" t="s">
        <v>53</v>
      </c>
      <c r="AC3059" t="s">
        <v>6728</v>
      </c>
      <c r="AD3059" t="s">
        <v>64</v>
      </c>
      <c r="AE3059" t="s">
        <v>64</v>
      </c>
      <c r="AF3059" t="s">
        <v>55</v>
      </c>
      <c r="AG3059">
        <v>0.96899999999999997</v>
      </c>
      <c r="AH3059">
        <v>0</v>
      </c>
      <c r="AI3059">
        <v>0</v>
      </c>
      <c r="AJ3059">
        <v>75</v>
      </c>
      <c r="AK3059">
        <v>8</v>
      </c>
      <c r="AL3059">
        <v>0.64806771556822096</v>
      </c>
      <c r="AM3059" s="1">
        <v>2.8094640039090698E-13</v>
      </c>
      <c r="AN3059">
        <v>0.14313076799999999</v>
      </c>
      <c r="AO3059">
        <v>0</v>
      </c>
      <c r="AP3059">
        <v>12</v>
      </c>
      <c r="AQ3059">
        <v>2</v>
      </c>
      <c r="AR3059">
        <v>0.35</v>
      </c>
      <c r="AS3059" s="35">
        <v>1.06E-3</v>
      </c>
      <c r="AT3059">
        <v>0.58621000000000001</v>
      </c>
      <c r="AU3059" t="s">
        <v>65</v>
      </c>
      <c r="AV3059" t="s">
        <v>65</v>
      </c>
      <c r="AW3059" t="s">
        <v>65</v>
      </c>
      <c r="AX3059" t="s">
        <v>65</v>
      </c>
      <c r="AY3059">
        <v>0.14285999999999999</v>
      </c>
      <c r="AZ3059">
        <v>2.3400000000000001E-3</v>
      </c>
      <c r="BA3059">
        <v>6.25E-2</v>
      </c>
      <c r="BB3059" t="s">
        <v>65</v>
      </c>
      <c r="BC3059" t="s">
        <v>65</v>
      </c>
      <c r="BD3059" t="s">
        <v>65</v>
      </c>
      <c r="BE3059" t="s">
        <v>65</v>
      </c>
      <c r="BF3059" t="s">
        <v>6729</v>
      </c>
    </row>
    <row r="3060" spans="1:58" hidden="1" x14ac:dyDescent="0.25">
      <c r="A3060">
        <v>1</v>
      </c>
      <c r="B3060">
        <v>145330712</v>
      </c>
      <c r="C3060" t="s">
        <v>3408</v>
      </c>
      <c r="D3060" t="s">
        <v>3409</v>
      </c>
      <c r="E3060" t="s">
        <v>7516</v>
      </c>
      <c r="F3060" t="s">
        <v>47</v>
      </c>
      <c r="G3060" t="s">
        <v>48</v>
      </c>
      <c r="H3060" t="s">
        <v>103</v>
      </c>
      <c r="T3060" s="35"/>
      <c r="W3060" s="23"/>
      <c r="X3060" t="s">
        <v>113</v>
      </c>
      <c r="Y3060" t="s">
        <v>78</v>
      </c>
      <c r="Z3060" t="s">
        <v>72</v>
      </c>
      <c r="AA3060">
        <v>160.81</v>
      </c>
      <c r="AB3060" t="s">
        <v>53</v>
      </c>
      <c r="AC3060" t="s">
        <v>3410</v>
      </c>
      <c r="AD3060" t="s">
        <v>64</v>
      </c>
      <c r="AE3060" t="s">
        <v>64</v>
      </c>
      <c r="AF3060" t="s">
        <v>55</v>
      </c>
      <c r="AG3060">
        <v>1</v>
      </c>
      <c r="AH3060">
        <v>0</v>
      </c>
      <c r="AI3060">
        <v>0</v>
      </c>
      <c r="AJ3060">
        <v>37.5</v>
      </c>
      <c r="AK3060">
        <v>8</v>
      </c>
      <c r="AL3060">
        <v>0.64806771556822096</v>
      </c>
      <c r="AM3060" s="1">
        <v>2.8094640039090698E-13</v>
      </c>
      <c r="AN3060">
        <v>0.14313076799999999</v>
      </c>
      <c r="AO3060">
        <v>0</v>
      </c>
      <c r="AP3060">
        <v>30</v>
      </c>
      <c r="AQ3060">
        <v>2</v>
      </c>
      <c r="AR3060">
        <v>0.8</v>
      </c>
      <c r="AS3060">
        <v>1.24E-3</v>
      </c>
      <c r="AT3060">
        <v>9.1319999999999998E-2</v>
      </c>
      <c r="AU3060" t="s">
        <v>65</v>
      </c>
      <c r="AV3060">
        <v>0.10709</v>
      </c>
      <c r="AW3060" t="s">
        <v>65</v>
      </c>
      <c r="AX3060" t="s">
        <v>65</v>
      </c>
      <c r="AY3060">
        <v>6.25E-2</v>
      </c>
      <c r="AZ3060" s="35">
        <v>1.4E-3</v>
      </c>
      <c r="BA3060" s="35">
        <v>1.2760000000000001E-2</v>
      </c>
      <c r="BB3060" t="s">
        <v>65</v>
      </c>
      <c r="BC3060" t="s">
        <v>65</v>
      </c>
      <c r="BD3060" t="s">
        <v>65</v>
      </c>
      <c r="BE3060">
        <v>8.0599999999999995E-3</v>
      </c>
      <c r="BF3060" t="s">
        <v>3411</v>
      </c>
    </row>
    <row r="3061" spans="1:58" hidden="1" x14ac:dyDescent="0.25">
      <c r="A3061">
        <v>1</v>
      </c>
      <c r="B3061">
        <v>145311839</v>
      </c>
      <c r="C3061" t="s">
        <v>111</v>
      </c>
      <c r="D3061" t="s">
        <v>112</v>
      </c>
      <c r="E3061" t="s">
        <v>8925</v>
      </c>
      <c r="F3061" t="s">
        <v>59</v>
      </c>
      <c r="G3061" t="s">
        <v>48</v>
      </c>
      <c r="T3061" s="35"/>
      <c r="W3061" s="23"/>
      <c r="X3061" t="s">
        <v>113</v>
      </c>
      <c r="Y3061" t="s">
        <v>72</v>
      </c>
      <c r="Z3061" t="s">
        <v>52</v>
      </c>
      <c r="AA3061">
        <v>332.07</v>
      </c>
      <c r="AB3061" t="s">
        <v>53</v>
      </c>
      <c r="AC3061" t="s">
        <v>114</v>
      </c>
      <c r="AD3061" t="s">
        <v>64</v>
      </c>
      <c r="AE3061" t="s">
        <v>64</v>
      </c>
      <c r="AF3061" t="s">
        <v>55</v>
      </c>
      <c r="AG3061">
        <v>0.97199999999999998</v>
      </c>
      <c r="AH3061">
        <v>0</v>
      </c>
      <c r="AI3061">
        <v>0.96199999999999997</v>
      </c>
      <c r="AJ3061" t="s">
        <v>55</v>
      </c>
      <c r="AK3061" t="s">
        <v>55</v>
      </c>
      <c r="AL3061">
        <v>0.64806771556822096</v>
      </c>
      <c r="AM3061" s="1">
        <v>2.8094640039090698E-13</v>
      </c>
      <c r="AN3061">
        <v>0.14313076799999999</v>
      </c>
      <c r="AO3061">
        <v>0</v>
      </c>
      <c r="AP3061">
        <v>28</v>
      </c>
      <c r="AQ3061">
        <v>4</v>
      </c>
      <c r="AR3061">
        <v>0.8</v>
      </c>
      <c r="AS3061" s="1">
        <v>1.4899999999999999E-6</v>
      </c>
      <c r="AT3061" s="1">
        <v>1.9599999999999999E-6</v>
      </c>
      <c r="AU3061" t="s">
        <v>65</v>
      </c>
      <c r="AV3061" s="1">
        <v>4.9200000000000003E-5</v>
      </c>
      <c r="AW3061" t="s">
        <v>65</v>
      </c>
      <c r="AX3061" t="s">
        <v>65</v>
      </c>
      <c r="AY3061">
        <v>0.125</v>
      </c>
      <c r="AZ3061" s="35">
        <v>2.5500000000000002E-3</v>
      </c>
      <c r="BA3061" s="35">
        <v>2.7000000000000001E-3</v>
      </c>
      <c r="BB3061" t="s">
        <v>65</v>
      </c>
      <c r="BC3061" t="s">
        <v>65</v>
      </c>
      <c r="BD3061" t="s">
        <v>65</v>
      </c>
      <c r="BE3061">
        <v>5.0000000000000001E-3</v>
      </c>
      <c r="BF3061" t="s">
        <v>115</v>
      </c>
    </row>
    <row r="3062" spans="1:58" hidden="1" x14ac:dyDescent="0.25">
      <c r="A3062">
        <v>1</v>
      </c>
      <c r="B3062">
        <v>145311839</v>
      </c>
      <c r="C3062" t="s">
        <v>111</v>
      </c>
      <c r="D3062" t="s">
        <v>112</v>
      </c>
      <c r="E3062" t="s">
        <v>12393</v>
      </c>
      <c r="F3062" t="s">
        <v>47</v>
      </c>
      <c r="G3062" t="s">
        <v>48</v>
      </c>
      <c r="H3062" t="s">
        <v>103</v>
      </c>
      <c r="T3062" s="35"/>
      <c r="W3062" s="23"/>
      <c r="X3062" t="s">
        <v>113</v>
      </c>
      <c r="Y3062" t="s">
        <v>72</v>
      </c>
      <c r="Z3062" t="s">
        <v>52</v>
      </c>
      <c r="AA3062">
        <v>332.07</v>
      </c>
      <c r="AB3062" t="s">
        <v>53</v>
      </c>
      <c r="AC3062" t="s">
        <v>114</v>
      </c>
      <c r="AD3062" t="s">
        <v>64</v>
      </c>
      <c r="AE3062" t="s">
        <v>64</v>
      </c>
      <c r="AF3062" t="s">
        <v>55</v>
      </c>
      <c r="AG3062">
        <v>0.97199999999999998</v>
      </c>
      <c r="AH3062">
        <v>0</v>
      </c>
      <c r="AI3062">
        <v>0.96199999999999997</v>
      </c>
      <c r="AJ3062" t="s">
        <v>55</v>
      </c>
      <c r="AK3062" t="s">
        <v>55</v>
      </c>
      <c r="AL3062">
        <v>0.64806771556822096</v>
      </c>
      <c r="AM3062" s="1">
        <v>2.8094640039090698E-13</v>
      </c>
      <c r="AN3062">
        <v>0.14313076799999999</v>
      </c>
      <c r="AO3062">
        <v>0</v>
      </c>
      <c r="AP3062">
        <v>28</v>
      </c>
      <c r="AQ3062">
        <v>4</v>
      </c>
      <c r="AR3062">
        <v>0.8</v>
      </c>
      <c r="AS3062" s="1">
        <v>1.4899999999999999E-6</v>
      </c>
      <c r="AT3062" s="1">
        <v>1.9599999999999999E-6</v>
      </c>
      <c r="AU3062" t="s">
        <v>65</v>
      </c>
      <c r="AV3062" s="1">
        <v>4.9200000000000003E-5</v>
      </c>
      <c r="AW3062" t="s">
        <v>65</v>
      </c>
      <c r="AX3062" t="s">
        <v>65</v>
      </c>
      <c r="AY3062">
        <v>0.125</v>
      </c>
      <c r="AZ3062" s="35">
        <v>2.5500000000000002E-3</v>
      </c>
      <c r="BA3062" s="35">
        <v>2.7000000000000001E-3</v>
      </c>
      <c r="BB3062" t="s">
        <v>65</v>
      </c>
      <c r="BC3062" t="s">
        <v>65</v>
      </c>
      <c r="BD3062" t="s">
        <v>65</v>
      </c>
      <c r="BE3062">
        <v>5.0000000000000001E-3</v>
      </c>
      <c r="BF3062" t="s">
        <v>115</v>
      </c>
    </row>
    <row r="3063" spans="1:58" hidden="1" x14ac:dyDescent="0.25">
      <c r="A3063">
        <v>1</v>
      </c>
      <c r="B3063">
        <v>145368525</v>
      </c>
      <c r="C3063" t="s">
        <v>12444</v>
      </c>
      <c r="D3063" t="s">
        <v>58</v>
      </c>
      <c r="E3063" t="s">
        <v>12393</v>
      </c>
      <c r="F3063" t="s">
        <v>47</v>
      </c>
      <c r="G3063" t="s">
        <v>60</v>
      </c>
      <c r="H3063" t="s">
        <v>49</v>
      </c>
      <c r="T3063" s="35"/>
      <c r="W3063" s="23"/>
      <c r="X3063" t="s">
        <v>113</v>
      </c>
      <c r="Y3063" t="s">
        <v>51</v>
      </c>
      <c r="Z3063" t="s">
        <v>78</v>
      </c>
      <c r="AA3063">
        <v>767.07</v>
      </c>
      <c r="AB3063" t="s">
        <v>494</v>
      </c>
      <c r="AC3063" t="s">
        <v>12445</v>
      </c>
      <c r="AF3063" t="s">
        <v>55</v>
      </c>
      <c r="AG3063">
        <v>0</v>
      </c>
      <c r="AH3063">
        <v>0</v>
      </c>
      <c r="AI3063">
        <v>0</v>
      </c>
      <c r="AJ3063" t="s">
        <v>55</v>
      </c>
      <c r="AK3063" t="s">
        <v>55</v>
      </c>
      <c r="AL3063">
        <v>0.64806771556822096</v>
      </c>
      <c r="AM3063" s="1">
        <v>2.8094640039090698E-13</v>
      </c>
      <c r="AN3063">
        <v>0.14313076799999999</v>
      </c>
      <c r="AO3063">
        <v>0</v>
      </c>
      <c r="AP3063">
        <v>39</v>
      </c>
      <c r="AQ3063">
        <v>1</v>
      </c>
      <c r="AR3063">
        <v>1</v>
      </c>
      <c r="AS3063">
        <v>6.0089999999999998E-2</v>
      </c>
      <c r="AT3063">
        <v>7.5569999999999998E-2</v>
      </c>
      <c r="AU3063" t="s">
        <v>65</v>
      </c>
      <c r="AV3063" t="s">
        <v>65</v>
      </c>
      <c r="AW3063" t="s">
        <v>65</v>
      </c>
      <c r="AX3063" t="s">
        <v>65</v>
      </c>
      <c r="AY3063">
        <v>2.5000000000000001E-2</v>
      </c>
      <c r="AZ3063">
        <v>1.5399999999999999E-3</v>
      </c>
      <c r="BA3063">
        <v>1.9499999999999999E-3</v>
      </c>
      <c r="BB3063" t="s">
        <v>65</v>
      </c>
      <c r="BC3063" t="s">
        <v>65</v>
      </c>
      <c r="BD3063" t="s">
        <v>65</v>
      </c>
      <c r="BE3063" t="s">
        <v>65</v>
      </c>
      <c r="BF3063" t="s">
        <v>9149</v>
      </c>
    </row>
    <row r="3064" spans="1:58" hidden="1" x14ac:dyDescent="0.25">
      <c r="A3064">
        <v>1</v>
      </c>
      <c r="B3064">
        <v>145333826</v>
      </c>
      <c r="C3064" t="s">
        <v>6727</v>
      </c>
      <c r="D3064" t="s">
        <v>58</v>
      </c>
      <c r="E3064" t="s">
        <v>13822</v>
      </c>
      <c r="F3064" t="s">
        <v>47</v>
      </c>
      <c r="G3064" t="s">
        <v>48</v>
      </c>
      <c r="H3064" t="s">
        <v>76</v>
      </c>
      <c r="T3064" s="35"/>
      <c r="W3064" s="23"/>
      <c r="X3064" t="s">
        <v>113</v>
      </c>
      <c r="Y3064" t="s">
        <v>72</v>
      </c>
      <c r="Z3064" t="s">
        <v>78</v>
      </c>
      <c r="AA3064">
        <v>171.61</v>
      </c>
      <c r="AB3064" t="s">
        <v>53</v>
      </c>
      <c r="AC3064" t="s">
        <v>6728</v>
      </c>
      <c r="AD3064" t="s">
        <v>64</v>
      </c>
      <c r="AE3064" t="s">
        <v>64</v>
      </c>
      <c r="AF3064" t="s">
        <v>55</v>
      </c>
      <c r="AG3064">
        <v>0.96899999999999997</v>
      </c>
      <c r="AH3064">
        <v>0</v>
      </c>
      <c r="AI3064">
        <v>0</v>
      </c>
      <c r="AJ3064">
        <v>75</v>
      </c>
      <c r="AK3064">
        <v>8</v>
      </c>
      <c r="AL3064">
        <v>0.64806771556822096</v>
      </c>
      <c r="AM3064" s="1">
        <v>2.8094640039090698E-13</v>
      </c>
      <c r="AN3064">
        <v>0.14313076799999999</v>
      </c>
      <c r="AO3064">
        <v>0</v>
      </c>
      <c r="AP3064">
        <v>12</v>
      </c>
      <c r="AQ3064">
        <v>2</v>
      </c>
      <c r="AR3064">
        <v>0.35</v>
      </c>
      <c r="AS3064">
        <v>1.06E-3</v>
      </c>
      <c r="AT3064">
        <v>0.58621000000000001</v>
      </c>
      <c r="AU3064" t="s">
        <v>65</v>
      </c>
      <c r="AV3064" t="s">
        <v>65</v>
      </c>
      <c r="AW3064" t="s">
        <v>65</v>
      </c>
      <c r="AX3064" t="s">
        <v>65</v>
      </c>
      <c r="AY3064">
        <v>0.14285999999999999</v>
      </c>
      <c r="AZ3064">
        <v>2.3400000000000001E-3</v>
      </c>
      <c r="BA3064">
        <v>6.25E-2</v>
      </c>
      <c r="BB3064" t="s">
        <v>65</v>
      </c>
      <c r="BC3064" t="s">
        <v>65</v>
      </c>
      <c r="BD3064" t="s">
        <v>65</v>
      </c>
      <c r="BE3064" t="s">
        <v>65</v>
      </c>
      <c r="BF3064" t="s">
        <v>6729</v>
      </c>
    </row>
    <row r="3065" spans="1:58" hidden="1" x14ac:dyDescent="0.25">
      <c r="A3065">
        <v>1</v>
      </c>
      <c r="B3065">
        <v>145368466</v>
      </c>
      <c r="C3065" t="s">
        <v>13892</v>
      </c>
      <c r="D3065" t="s">
        <v>13893</v>
      </c>
      <c r="E3065" t="s">
        <v>13822</v>
      </c>
      <c r="F3065" t="s">
        <v>47</v>
      </c>
      <c r="G3065" t="s">
        <v>48</v>
      </c>
      <c r="H3065" t="s">
        <v>49</v>
      </c>
      <c r="T3065" s="35"/>
      <c r="W3065" s="23"/>
      <c r="X3065" t="s">
        <v>113</v>
      </c>
      <c r="Y3065" t="s">
        <v>78</v>
      </c>
      <c r="Z3065" t="s">
        <v>51</v>
      </c>
      <c r="AA3065">
        <v>512.07000000000005</v>
      </c>
      <c r="AB3065" t="s">
        <v>53</v>
      </c>
      <c r="AC3065" t="s">
        <v>13894</v>
      </c>
      <c r="AF3065" t="s">
        <v>55</v>
      </c>
      <c r="AG3065">
        <v>0.97599999999999998</v>
      </c>
      <c r="AH3065">
        <v>0</v>
      </c>
      <c r="AI3065">
        <v>0</v>
      </c>
      <c r="AJ3065" t="s">
        <v>55</v>
      </c>
      <c r="AK3065" t="s">
        <v>55</v>
      </c>
      <c r="AL3065">
        <v>0.64806771556822096</v>
      </c>
      <c r="AM3065" s="1">
        <v>2.8094640039090698E-13</v>
      </c>
      <c r="AN3065">
        <v>0.14313076799999999</v>
      </c>
      <c r="AO3065">
        <v>0</v>
      </c>
      <c r="AP3065">
        <v>39</v>
      </c>
      <c r="AQ3065">
        <v>1</v>
      </c>
      <c r="AR3065">
        <v>1</v>
      </c>
      <c r="AS3065">
        <v>7.5500000000000003E-3</v>
      </c>
      <c r="AT3065">
        <v>1.3100000000000001E-2</v>
      </c>
      <c r="AU3065">
        <v>3.1329999999999997E-2</v>
      </c>
      <c r="AV3065" t="s">
        <v>65</v>
      </c>
      <c r="AW3065" t="s">
        <v>65</v>
      </c>
      <c r="AX3065" t="s">
        <v>65</v>
      </c>
      <c r="AY3065">
        <v>2.5000000000000001E-2</v>
      </c>
      <c r="AZ3065">
        <v>1.8000000000000001E-4</v>
      </c>
      <c r="BA3065">
        <v>3.1E-4</v>
      </c>
      <c r="BB3065" t="s">
        <v>65</v>
      </c>
      <c r="BC3065" t="s">
        <v>65</v>
      </c>
      <c r="BD3065">
        <v>5.9999999999999995E-4</v>
      </c>
      <c r="BE3065" t="s">
        <v>65</v>
      </c>
      <c r="BF3065" t="s">
        <v>13824</v>
      </c>
    </row>
    <row r="3066" spans="1:58" hidden="1" x14ac:dyDescent="0.25">
      <c r="A3066">
        <v>1</v>
      </c>
      <c r="B3066">
        <v>146395465</v>
      </c>
      <c r="C3066" t="s">
        <v>9525</v>
      </c>
      <c r="D3066" t="s">
        <v>58</v>
      </c>
      <c r="E3066" t="s">
        <v>9502</v>
      </c>
      <c r="F3066" t="s">
        <v>59</v>
      </c>
      <c r="G3066" t="s">
        <v>60</v>
      </c>
      <c r="T3066" s="35"/>
      <c r="W3066" s="23"/>
      <c r="X3066" t="s">
        <v>9526</v>
      </c>
      <c r="Y3066" t="s">
        <v>52</v>
      </c>
      <c r="Z3066" t="s">
        <v>72</v>
      </c>
      <c r="AA3066">
        <v>115.72</v>
      </c>
      <c r="AB3066" t="s">
        <v>621</v>
      </c>
      <c r="AC3066" t="s">
        <v>55</v>
      </c>
      <c r="AD3066" t="s">
        <v>53</v>
      </c>
      <c r="AE3066" t="s">
        <v>53</v>
      </c>
      <c r="AF3066" t="s">
        <v>55</v>
      </c>
      <c r="AG3066">
        <v>0</v>
      </c>
      <c r="AH3066">
        <v>0</v>
      </c>
      <c r="AI3066">
        <v>0</v>
      </c>
      <c r="AJ3066" t="s">
        <v>55</v>
      </c>
      <c r="AK3066" t="s">
        <v>55</v>
      </c>
      <c r="AL3066">
        <v>0.780274993521761</v>
      </c>
      <c r="AM3066">
        <v>0.210636207445938</v>
      </c>
      <c r="AN3066">
        <v>0.11437136000000001</v>
      </c>
      <c r="AO3066">
        <v>0</v>
      </c>
      <c r="AP3066">
        <v>34</v>
      </c>
      <c r="AQ3066">
        <v>2</v>
      </c>
      <c r="AR3066">
        <v>0.9</v>
      </c>
      <c r="AS3066" s="1">
        <v>4.8400000000000002E-6</v>
      </c>
      <c r="AT3066">
        <v>8.9999999999999998E-4</v>
      </c>
      <c r="AU3066" t="s">
        <v>65</v>
      </c>
      <c r="AV3066">
        <v>5.3200000000000001E-3</v>
      </c>
      <c r="AW3066" t="s">
        <v>65</v>
      </c>
      <c r="AX3066" t="s">
        <v>65</v>
      </c>
      <c r="AY3066">
        <v>5.5559999999999998E-2</v>
      </c>
      <c r="AZ3066" s="1">
        <v>5.0699999999999999E-5</v>
      </c>
      <c r="BA3066">
        <v>0</v>
      </c>
      <c r="BB3066" t="s">
        <v>65</v>
      </c>
      <c r="BC3066" t="s">
        <v>65</v>
      </c>
      <c r="BD3066" t="s">
        <v>65</v>
      </c>
      <c r="BE3066">
        <v>1.2600000000000001E-3</v>
      </c>
      <c r="BF3066" t="s">
        <v>9527</v>
      </c>
    </row>
    <row r="3067" spans="1:58" hidden="1" x14ac:dyDescent="0.25">
      <c r="A3067">
        <v>1</v>
      </c>
      <c r="B3067">
        <v>146395465</v>
      </c>
      <c r="C3067" t="s">
        <v>9525</v>
      </c>
      <c r="D3067" t="s">
        <v>58</v>
      </c>
      <c r="E3067" t="s">
        <v>11689</v>
      </c>
      <c r="F3067" t="s">
        <v>47</v>
      </c>
      <c r="G3067" t="s">
        <v>60</v>
      </c>
      <c r="H3067" t="s">
        <v>49</v>
      </c>
      <c r="T3067" s="35"/>
      <c r="W3067" s="23"/>
      <c r="X3067" t="s">
        <v>9526</v>
      </c>
      <c r="Y3067" t="s">
        <v>52</v>
      </c>
      <c r="Z3067" t="s">
        <v>72</v>
      </c>
      <c r="AA3067">
        <v>115.72</v>
      </c>
      <c r="AB3067" t="s">
        <v>621</v>
      </c>
      <c r="AC3067" t="s">
        <v>55</v>
      </c>
      <c r="AD3067" t="s">
        <v>53</v>
      </c>
      <c r="AE3067" t="s">
        <v>53</v>
      </c>
      <c r="AF3067" t="s">
        <v>55</v>
      </c>
      <c r="AG3067">
        <v>0</v>
      </c>
      <c r="AH3067">
        <v>0</v>
      </c>
      <c r="AI3067">
        <v>0</v>
      </c>
      <c r="AJ3067" t="s">
        <v>55</v>
      </c>
      <c r="AK3067" t="s">
        <v>55</v>
      </c>
      <c r="AL3067">
        <v>0.780274993521761</v>
      </c>
      <c r="AM3067" s="35">
        <v>0.210636207445938</v>
      </c>
      <c r="AN3067">
        <v>0.11437136000000001</v>
      </c>
      <c r="AO3067">
        <v>0</v>
      </c>
      <c r="AP3067">
        <v>34</v>
      </c>
      <c r="AQ3067">
        <v>2</v>
      </c>
      <c r="AR3067">
        <v>0.9</v>
      </c>
      <c r="AS3067" s="1">
        <v>4.8400000000000002E-6</v>
      </c>
      <c r="AT3067">
        <v>8.9999999999999998E-4</v>
      </c>
      <c r="AU3067" t="s">
        <v>65</v>
      </c>
      <c r="AV3067">
        <v>5.3200000000000001E-3</v>
      </c>
      <c r="AW3067" t="s">
        <v>65</v>
      </c>
      <c r="AX3067" t="s">
        <v>65</v>
      </c>
      <c r="AY3067">
        <v>5.5559999999999998E-2</v>
      </c>
      <c r="AZ3067" s="1">
        <v>5.0699999999999999E-5</v>
      </c>
      <c r="BA3067">
        <v>0</v>
      </c>
      <c r="BB3067" t="s">
        <v>65</v>
      </c>
      <c r="BC3067" t="s">
        <v>65</v>
      </c>
      <c r="BD3067" t="s">
        <v>65</v>
      </c>
      <c r="BE3067">
        <v>1.2600000000000001E-3</v>
      </c>
      <c r="BF3067" t="s">
        <v>9527</v>
      </c>
    </row>
    <row r="3068" spans="1:58" x14ac:dyDescent="0.25">
      <c r="A3068">
        <v>1</v>
      </c>
      <c r="B3068">
        <v>178425857</v>
      </c>
      <c r="C3068" t="s">
        <v>11055</v>
      </c>
      <c r="D3068" t="s">
        <v>58</v>
      </c>
      <c r="E3068" t="s">
        <v>11009</v>
      </c>
      <c r="F3068" t="s">
        <v>85</v>
      </c>
      <c r="G3068" t="s">
        <v>48</v>
      </c>
      <c r="H3068" t="s">
        <v>49</v>
      </c>
      <c r="I3068" t="s">
        <v>14625</v>
      </c>
      <c r="T3068" s="35"/>
      <c r="W3068" s="23"/>
      <c r="X3068" t="s">
        <v>11056</v>
      </c>
      <c r="Y3068" t="s">
        <v>51</v>
      </c>
      <c r="Z3068" t="s">
        <v>52</v>
      </c>
      <c r="AA3068">
        <v>652.07000000000005</v>
      </c>
      <c r="AB3068" t="s">
        <v>53</v>
      </c>
      <c r="AC3068" t="s">
        <v>11057</v>
      </c>
      <c r="AD3068" t="s">
        <v>175</v>
      </c>
      <c r="AE3068" t="s">
        <v>175</v>
      </c>
      <c r="AF3068" t="s">
        <v>55</v>
      </c>
      <c r="AG3068">
        <v>0.97</v>
      </c>
      <c r="AH3068">
        <v>5.556</v>
      </c>
      <c r="AI3068">
        <v>1</v>
      </c>
      <c r="AJ3068">
        <v>97.89</v>
      </c>
      <c r="AK3068">
        <v>95</v>
      </c>
      <c r="AL3068">
        <v>0.77354979044004202</v>
      </c>
      <c r="AM3068" s="35">
        <v>0.22644965906091799</v>
      </c>
      <c r="AN3068">
        <v>0.92487539900000004</v>
      </c>
      <c r="AO3068">
        <v>0.62679707399999995</v>
      </c>
      <c r="AP3068">
        <v>39</v>
      </c>
      <c r="AQ3068">
        <v>1</v>
      </c>
      <c r="AR3068">
        <v>1</v>
      </c>
      <c r="AS3068" s="35">
        <v>6.6E-4</v>
      </c>
      <c r="AT3068">
        <v>1.1999999999999999E-3</v>
      </c>
      <c r="AU3068" t="s">
        <v>65</v>
      </c>
      <c r="AV3068" t="s">
        <v>65</v>
      </c>
      <c r="AW3068" t="s">
        <v>65</v>
      </c>
      <c r="AX3068" t="s">
        <v>65</v>
      </c>
      <c r="AY3068">
        <v>2.5000000000000001E-2</v>
      </c>
      <c r="AZ3068" s="1">
        <v>8.2400000000000007E-6</v>
      </c>
      <c r="BA3068" s="1">
        <v>1.5E-5</v>
      </c>
      <c r="BB3068" t="s">
        <v>65</v>
      </c>
      <c r="BC3068" t="s">
        <v>65</v>
      </c>
      <c r="BD3068" t="s">
        <v>65</v>
      </c>
      <c r="BE3068" t="s">
        <v>65</v>
      </c>
      <c r="BF3068" t="s">
        <v>1560</v>
      </c>
    </row>
    <row r="3069" spans="1:58" x14ac:dyDescent="0.25">
      <c r="A3069">
        <v>21</v>
      </c>
      <c r="B3069">
        <v>46540707</v>
      </c>
      <c r="C3069" t="s">
        <v>3350</v>
      </c>
      <c r="D3069" t="s">
        <v>58</v>
      </c>
      <c r="E3069" t="s">
        <v>2537</v>
      </c>
      <c r="F3069" t="s">
        <v>85</v>
      </c>
      <c r="G3069" t="s">
        <v>60</v>
      </c>
      <c r="H3069" t="s">
        <v>76</v>
      </c>
      <c r="I3069" t="s">
        <v>14625</v>
      </c>
      <c r="T3069" s="35"/>
      <c r="W3069" s="23"/>
      <c r="X3069" t="s">
        <v>3351</v>
      </c>
      <c r="Y3069" t="s">
        <v>72</v>
      </c>
      <c r="Z3069" t="s">
        <v>52</v>
      </c>
      <c r="AA3069">
        <v>654.07000000000005</v>
      </c>
      <c r="AB3069" t="s">
        <v>282</v>
      </c>
      <c r="AC3069" t="s">
        <v>55</v>
      </c>
      <c r="AD3069" t="s">
        <v>64</v>
      </c>
      <c r="AE3069" t="s">
        <v>64</v>
      </c>
      <c r="AF3069" t="s">
        <v>55</v>
      </c>
      <c r="AG3069">
        <v>0</v>
      </c>
      <c r="AH3069">
        <v>0</v>
      </c>
      <c r="AI3069">
        <v>0</v>
      </c>
      <c r="AJ3069" t="s">
        <v>55</v>
      </c>
      <c r="AK3069" t="s">
        <v>55</v>
      </c>
      <c r="AL3069" s="35">
        <v>0.155939433304466</v>
      </c>
      <c r="AM3069" s="35">
        <v>0.843939346822973</v>
      </c>
      <c r="AN3069">
        <v>0.79834461700000003</v>
      </c>
      <c r="AO3069">
        <v>0.70518981800000002</v>
      </c>
      <c r="AP3069">
        <v>39</v>
      </c>
      <c r="AQ3069">
        <v>1</v>
      </c>
      <c r="AR3069">
        <v>1</v>
      </c>
      <c r="AS3069" s="35" t="s">
        <v>65</v>
      </c>
      <c r="AT3069" t="s">
        <v>65</v>
      </c>
      <c r="AU3069" t="s">
        <v>65</v>
      </c>
      <c r="AV3069" t="s">
        <v>65</v>
      </c>
      <c r="AW3069" t="s">
        <v>65</v>
      </c>
      <c r="AX3069" t="s">
        <v>65</v>
      </c>
      <c r="AY3069">
        <v>2.5000000000000001E-2</v>
      </c>
      <c r="AZ3069" s="47" t="s">
        <v>65</v>
      </c>
      <c r="BA3069" s="47" t="s">
        <v>65</v>
      </c>
      <c r="BB3069" t="s">
        <v>65</v>
      </c>
      <c r="BC3069" t="s">
        <v>65</v>
      </c>
      <c r="BD3069" t="s">
        <v>65</v>
      </c>
      <c r="BE3069" t="s">
        <v>65</v>
      </c>
      <c r="BF3069" t="s">
        <v>2548</v>
      </c>
    </row>
    <row r="3070" spans="1:58" hidden="1" x14ac:dyDescent="0.25">
      <c r="A3070">
        <v>21</v>
      </c>
      <c r="B3070">
        <v>22914597</v>
      </c>
      <c r="C3070" t="s">
        <v>10222</v>
      </c>
      <c r="D3070" t="s">
        <v>58</v>
      </c>
      <c r="E3070" t="s">
        <v>9502</v>
      </c>
      <c r="F3070" t="s">
        <v>97</v>
      </c>
      <c r="G3070" t="s">
        <v>98</v>
      </c>
      <c r="H3070" t="s">
        <v>49</v>
      </c>
      <c r="T3070" s="35"/>
      <c r="W3070" s="23"/>
      <c r="X3070" t="s">
        <v>2473</v>
      </c>
      <c r="Y3070" t="s">
        <v>78</v>
      </c>
      <c r="Z3070" t="s">
        <v>72</v>
      </c>
      <c r="AA3070">
        <v>718.07</v>
      </c>
      <c r="AB3070" t="s">
        <v>100</v>
      </c>
      <c r="AC3070" t="s">
        <v>55</v>
      </c>
      <c r="AF3070" t="s">
        <v>55</v>
      </c>
      <c r="AG3070">
        <v>0</v>
      </c>
      <c r="AH3070">
        <v>0</v>
      </c>
      <c r="AI3070">
        <v>0.83399999999999996</v>
      </c>
      <c r="AJ3070" t="s">
        <v>55</v>
      </c>
      <c r="AK3070" t="s">
        <v>55</v>
      </c>
      <c r="AL3070" s="35">
        <v>7.78424989260149E-2</v>
      </c>
      <c r="AM3070" s="35">
        <v>0.92215733829728197</v>
      </c>
      <c r="AN3070">
        <v>0.33416849999999998</v>
      </c>
      <c r="AO3070">
        <v>0.57801095700000005</v>
      </c>
      <c r="AP3070">
        <v>39</v>
      </c>
      <c r="AQ3070">
        <v>1</v>
      </c>
      <c r="AR3070">
        <v>1</v>
      </c>
      <c r="AS3070" t="s">
        <v>65</v>
      </c>
      <c r="AT3070" t="s">
        <v>65</v>
      </c>
      <c r="AU3070" t="s">
        <v>65</v>
      </c>
      <c r="AV3070" t="s">
        <v>65</v>
      </c>
      <c r="AW3070" t="s">
        <v>65</v>
      </c>
      <c r="AX3070" t="s">
        <v>65</v>
      </c>
      <c r="AY3070">
        <v>2.5000000000000001E-2</v>
      </c>
      <c r="AZ3070" s="35" t="s">
        <v>65</v>
      </c>
      <c r="BA3070" t="s">
        <v>65</v>
      </c>
      <c r="BB3070" t="s">
        <v>65</v>
      </c>
      <c r="BC3070" t="s">
        <v>65</v>
      </c>
      <c r="BD3070" t="s">
        <v>65</v>
      </c>
      <c r="BE3070" t="s">
        <v>65</v>
      </c>
      <c r="BF3070" t="s">
        <v>9505</v>
      </c>
    </row>
    <row r="3071" spans="1:58" hidden="1" x14ac:dyDescent="0.25">
      <c r="A3071">
        <v>21</v>
      </c>
      <c r="B3071">
        <v>22912305</v>
      </c>
      <c r="C3071" t="s">
        <v>13793</v>
      </c>
      <c r="D3071" t="s">
        <v>58</v>
      </c>
      <c r="E3071" t="s">
        <v>13153</v>
      </c>
      <c r="F3071" t="s">
        <v>97</v>
      </c>
      <c r="G3071" t="s">
        <v>98</v>
      </c>
      <c r="H3071" t="s">
        <v>76</v>
      </c>
      <c r="T3071" s="35"/>
      <c r="W3071" s="23"/>
      <c r="X3071" t="s">
        <v>2473</v>
      </c>
      <c r="Y3071" t="s">
        <v>78</v>
      </c>
      <c r="Z3071" t="s">
        <v>72</v>
      </c>
      <c r="AA3071">
        <v>769.07</v>
      </c>
      <c r="AB3071" t="s">
        <v>100</v>
      </c>
      <c r="AC3071" t="s">
        <v>55</v>
      </c>
      <c r="AF3071" t="s">
        <v>55</v>
      </c>
      <c r="AG3071">
        <v>0</v>
      </c>
      <c r="AH3071">
        <v>0</v>
      </c>
      <c r="AI3071">
        <v>0.53</v>
      </c>
      <c r="AJ3071" t="s">
        <v>55</v>
      </c>
      <c r="AK3071" t="s">
        <v>55</v>
      </c>
      <c r="AL3071">
        <v>7.78424989260149E-2</v>
      </c>
      <c r="AM3071">
        <v>0.92215733829728197</v>
      </c>
      <c r="AN3071">
        <v>0.33416849999999998</v>
      </c>
      <c r="AO3071">
        <v>0.57801095700000005</v>
      </c>
      <c r="AP3071">
        <v>39</v>
      </c>
      <c r="AQ3071">
        <v>1</v>
      </c>
      <c r="AR3071">
        <v>1</v>
      </c>
      <c r="AS3071" t="s">
        <v>65</v>
      </c>
      <c r="AT3071" t="s">
        <v>65</v>
      </c>
      <c r="AU3071" t="s">
        <v>65</v>
      </c>
      <c r="AV3071" t="s">
        <v>65</v>
      </c>
      <c r="AW3071" t="s">
        <v>65</v>
      </c>
      <c r="AX3071" t="s">
        <v>65</v>
      </c>
      <c r="AY3071">
        <v>2.5000000000000001E-2</v>
      </c>
      <c r="AZ3071" t="s">
        <v>65</v>
      </c>
      <c r="BA3071" t="s">
        <v>65</v>
      </c>
      <c r="BB3071" t="s">
        <v>65</v>
      </c>
      <c r="BC3071" t="s">
        <v>65</v>
      </c>
      <c r="BD3071" t="s">
        <v>65</v>
      </c>
      <c r="BE3071" t="s">
        <v>65</v>
      </c>
      <c r="BF3071" t="s">
        <v>13156</v>
      </c>
    </row>
    <row r="3072" spans="1:58" hidden="1" x14ac:dyDescent="0.25">
      <c r="A3072">
        <v>11</v>
      </c>
      <c r="B3072">
        <v>134054855</v>
      </c>
      <c r="C3072" t="s">
        <v>9250</v>
      </c>
      <c r="D3072" t="s">
        <v>9251</v>
      </c>
      <c r="E3072" t="s">
        <v>8925</v>
      </c>
      <c r="F3072" t="s">
        <v>47</v>
      </c>
      <c r="G3072" t="s">
        <v>48</v>
      </c>
      <c r="H3072" t="s">
        <v>49</v>
      </c>
      <c r="T3072" s="35"/>
      <c r="W3072" s="23"/>
      <c r="X3072" t="s">
        <v>9252</v>
      </c>
      <c r="Y3072" t="s">
        <v>72</v>
      </c>
      <c r="Z3072" t="s">
        <v>51</v>
      </c>
      <c r="AA3072">
        <v>474.07</v>
      </c>
      <c r="AB3072" t="s">
        <v>53</v>
      </c>
      <c r="AC3072" t="s">
        <v>9253</v>
      </c>
      <c r="AD3072" t="s">
        <v>64</v>
      </c>
      <c r="AE3072" t="s">
        <v>64</v>
      </c>
      <c r="AF3072" t="s">
        <v>55</v>
      </c>
      <c r="AG3072">
        <v>1.6E-2</v>
      </c>
      <c r="AH3072">
        <v>4.6669999999999998</v>
      </c>
      <c r="AI3072">
        <v>1</v>
      </c>
      <c r="AJ3072">
        <v>93.41</v>
      </c>
      <c r="AK3072">
        <v>91</v>
      </c>
      <c r="AL3072" s="35">
        <v>0.92684791270565603</v>
      </c>
      <c r="AM3072">
        <v>7.3152086997045798E-2</v>
      </c>
      <c r="AN3072">
        <v>0.49967109100000001</v>
      </c>
      <c r="AO3072">
        <v>0.60432407700000002</v>
      </c>
      <c r="AP3072">
        <v>39</v>
      </c>
      <c r="AQ3072">
        <v>1</v>
      </c>
      <c r="AR3072">
        <v>1</v>
      </c>
      <c r="AS3072">
        <v>1.9900000000000001E-2</v>
      </c>
      <c r="AT3072">
        <v>1.958E-2</v>
      </c>
      <c r="AU3072">
        <v>1.5789999999999998E-2</v>
      </c>
      <c r="AV3072" t="s">
        <v>65</v>
      </c>
      <c r="AW3072" t="s">
        <v>65</v>
      </c>
      <c r="AX3072">
        <v>3.1989999999999998E-2</v>
      </c>
      <c r="AY3072">
        <v>2.5000000000000001E-2</v>
      </c>
      <c r="AZ3072">
        <v>4.8999999999999998E-4</v>
      </c>
      <c r="BA3072">
        <v>4.8000000000000001E-4</v>
      </c>
      <c r="BB3072" t="s">
        <v>65</v>
      </c>
      <c r="BC3072">
        <v>6.9999999999999999E-4</v>
      </c>
      <c r="BD3072">
        <v>2.0000000000000001E-4</v>
      </c>
      <c r="BE3072" t="s">
        <v>65</v>
      </c>
      <c r="BF3072" t="s">
        <v>2415</v>
      </c>
    </row>
    <row r="3073" spans="1:58" hidden="1" x14ac:dyDescent="0.25">
      <c r="A3073">
        <v>11</v>
      </c>
      <c r="B3073">
        <v>134038490</v>
      </c>
      <c r="C3073" t="s">
        <v>10709</v>
      </c>
      <c r="D3073" t="s">
        <v>10710</v>
      </c>
      <c r="E3073" t="s">
        <v>10285</v>
      </c>
      <c r="F3073" t="s">
        <v>47</v>
      </c>
      <c r="G3073" t="s">
        <v>48</v>
      </c>
      <c r="H3073" t="s">
        <v>49</v>
      </c>
      <c r="T3073" s="35"/>
      <c r="W3073" s="23"/>
      <c r="X3073" t="s">
        <v>9252</v>
      </c>
      <c r="Y3073" t="s">
        <v>78</v>
      </c>
      <c r="Z3073" t="s">
        <v>72</v>
      </c>
      <c r="AA3073">
        <v>636.07000000000005</v>
      </c>
      <c r="AB3073" t="s">
        <v>53</v>
      </c>
      <c r="AC3073" t="s">
        <v>10711</v>
      </c>
      <c r="AF3073" t="s">
        <v>55</v>
      </c>
      <c r="AG3073">
        <v>0.999</v>
      </c>
      <c r="AH3073">
        <v>0</v>
      </c>
      <c r="AI3073">
        <v>0</v>
      </c>
      <c r="AJ3073">
        <v>47.92</v>
      </c>
      <c r="AK3073">
        <v>96</v>
      </c>
      <c r="AL3073" s="35">
        <v>0.92684791270565603</v>
      </c>
      <c r="AM3073" s="35">
        <v>7.3152086997045798E-2</v>
      </c>
      <c r="AN3073">
        <v>0.49967109100000001</v>
      </c>
      <c r="AO3073">
        <v>0.60432407700000002</v>
      </c>
      <c r="AP3073">
        <v>39</v>
      </c>
      <c r="AQ3073">
        <v>1</v>
      </c>
      <c r="AR3073">
        <v>1</v>
      </c>
      <c r="AS3073">
        <v>9.8999999999999999E-4</v>
      </c>
      <c r="AT3073">
        <v>1.8E-3</v>
      </c>
      <c r="AU3073" t="s">
        <v>65</v>
      </c>
      <c r="AV3073" t="s">
        <v>65</v>
      </c>
      <c r="AW3073">
        <v>1.0500000000000001E-2</v>
      </c>
      <c r="AX3073">
        <v>9.2399999999999999E-3</v>
      </c>
      <c r="AY3073">
        <v>2.5000000000000001E-2</v>
      </c>
      <c r="AZ3073" s="1">
        <v>1.6500000000000001E-5</v>
      </c>
      <c r="BA3073" s="1">
        <v>3.0000000000000001E-5</v>
      </c>
      <c r="BB3073">
        <v>1.2999999999999999E-4</v>
      </c>
      <c r="BC3073">
        <v>1.2E-4</v>
      </c>
      <c r="BD3073" t="s">
        <v>65</v>
      </c>
      <c r="BE3073" t="s">
        <v>65</v>
      </c>
      <c r="BF3073" t="s">
        <v>10287</v>
      </c>
    </row>
    <row r="3074" spans="1:58" hidden="1" x14ac:dyDescent="0.25">
      <c r="A3074">
        <v>7</v>
      </c>
      <c r="B3074">
        <v>158464295</v>
      </c>
      <c r="C3074" t="s">
        <v>12675</v>
      </c>
      <c r="D3074" t="s">
        <v>12676</v>
      </c>
      <c r="E3074" t="s">
        <v>12393</v>
      </c>
      <c r="F3074" t="s">
        <v>47</v>
      </c>
      <c r="G3074" t="s">
        <v>48</v>
      </c>
      <c r="H3074" t="s">
        <v>49</v>
      </c>
      <c r="T3074" s="35"/>
      <c r="W3074" s="23"/>
      <c r="X3074" t="s">
        <v>12677</v>
      </c>
      <c r="Y3074" t="s">
        <v>78</v>
      </c>
      <c r="Z3074" t="s">
        <v>72</v>
      </c>
      <c r="AA3074">
        <v>585.07000000000005</v>
      </c>
      <c r="AB3074" t="s">
        <v>53</v>
      </c>
      <c r="AC3074" t="s">
        <v>12678</v>
      </c>
      <c r="AF3074" t="s">
        <v>55</v>
      </c>
      <c r="AG3074">
        <v>0.999</v>
      </c>
      <c r="AH3074">
        <v>0</v>
      </c>
      <c r="AI3074">
        <v>0</v>
      </c>
      <c r="AJ3074">
        <v>73.2</v>
      </c>
      <c r="AK3074">
        <v>97</v>
      </c>
      <c r="AL3074" s="35">
        <v>2.4288766859606601E-2</v>
      </c>
      <c r="AM3074" s="35">
        <v>0.97571123278022598</v>
      </c>
      <c r="AN3074">
        <v>0.77566105299999999</v>
      </c>
      <c r="AO3074">
        <v>0.57684157899999999</v>
      </c>
      <c r="AP3074">
        <v>39</v>
      </c>
      <c r="AQ3074">
        <v>1</v>
      </c>
      <c r="AR3074">
        <v>1</v>
      </c>
      <c r="AS3074">
        <v>8.9190000000000005E-2</v>
      </c>
      <c r="AT3074">
        <v>0.12737000000000001</v>
      </c>
      <c r="AU3074">
        <v>3.1329999999999997E-2</v>
      </c>
      <c r="AV3074">
        <v>9.5710000000000003E-2</v>
      </c>
      <c r="AW3074">
        <v>8.5870000000000002E-2</v>
      </c>
      <c r="AX3074">
        <v>0.10501000000000001</v>
      </c>
      <c r="AY3074">
        <v>2.5000000000000001E-2</v>
      </c>
      <c r="AZ3074" s="35">
        <v>2.33E-3</v>
      </c>
      <c r="BA3074">
        <v>3.3899999999999998E-3</v>
      </c>
      <c r="BB3074">
        <v>2.1199999999999999E-3</v>
      </c>
      <c r="BC3074">
        <v>2.66E-3</v>
      </c>
      <c r="BD3074">
        <v>5.9999999999999995E-4</v>
      </c>
      <c r="BE3074">
        <v>2.0300000000000001E-3</v>
      </c>
      <c r="BF3074" t="s">
        <v>9149</v>
      </c>
    </row>
    <row r="3075" spans="1:58" hidden="1" x14ac:dyDescent="0.25">
      <c r="A3075">
        <v>3</v>
      </c>
      <c r="B3075">
        <v>172365837</v>
      </c>
      <c r="C3075" t="s">
        <v>13307</v>
      </c>
      <c r="D3075" t="s">
        <v>13308</v>
      </c>
      <c r="E3075" t="s">
        <v>13153</v>
      </c>
      <c r="F3075" t="s">
        <v>85</v>
      </c>
      <c r="G3075" t="s">
        <v>48</v>
      </c>
      <c r="H3075" t="s">
        <v>76</v>
      </c>
      <c r="T3075" s="35"/>
      <c r="W3075" s="23"/>
      <c r="X3075" t="s">
        <v>13309</v>
      </c>
      <c r="Y3075" t="s">
        <v>72</v>
      </c>
      <c r="Z3075" t="s">
        <v>78</v>
      </c>
      <c r="AA3075">
        <v>610.07000000000005</v>
      </c>
      <c r="AB3075" t="s">
        <v>53</v>
      </c>
      <c r="AC3075" t="s">
        <v>13310</v>
      </c>
      <c r="AD3075" t="s">
        <v>64</v>
      </c>
      <c r="AE3075" t="s">
        <v>64</v>
      </c>
      <c r="AF3075" t="s">
        <v>55</v>
      </c>
      <c r="AG3075">
        <v>0.81699999999999995</v>
      </c>
      <c r="AH3075">
        <v>7.383</v>
      </c>
      <c r="AI3075">
        <v>1</v>
      </c>
      <c r="AJ3075">
        <v>93.02</v>
      </c>
      <c r="AK3075">
        <v>86</v>
      </c>
      <c r="AL3075" s="35">
        <v>0.82848201174866498</v>
      </c>
      <c r="AM3075" s="35">
        <v>1.07451129620312E-3</v>
      </c>
      <c r="AN3075">
        <v>0.23091223</v>
      </c>
      <c r="AO3075">
        <v>0.52087745699999999</v>
      </c>
      <c r="AP3075">
        <v>39</v>
      </c>
      <c r="AQ3075">
        <v>1</v>
      </c>
      <c r="AR3075">
        <v>1</v>
      </c>
      <c r="AS3075">
        <v>3.3E-4</v>
      </c>
      <c r="AT3075" t="s">
        <v>65</v>
      </c>
      <c r="AU3075" t="s">
        <v>65</v>
      </c>
      <c r="AV3075" t="s">
        <v>65</v>
      </c>
      <c r="AW3075">
        <v>1.0500000000000001E-2</v>
      </c>
      <c r="AX3075">
        <v>9.2399999999999999E-3</v>
      </c>
      <c r="AY3075">
        <v>2.5000000000000001E-2</v>
      </c>
      <c r="AZ3075">
        <v>0</v>
      </c>
      <c r="BA3075" t="s">
        <v>65</v>
      </c>
      <c r="BB3075">
        <v>1.2999999999999999E-4</v>
      </c>
      <c r="BC3075">
        <v>1.2E-4</v>
      </c>
      <c r="BD3075" t="s">
        <v>65</v>
      </c>
      <c r="BE3075" t="s">
        <v>65</v>
      </c>
      <c r="BF3075" t="s">
        <v>13156</v>
      </c>
    </row>
    <row r="3076" spans="1:58" hidden="1" x14ac:dyDescent="0.25">
      <c r="A3076">
        <v>7</v>
      </c>
      <c r="B3076">
        <v>74191612</v>
      </c>
      <c r="C3076" t="s">
        <v>13398</v>
      </c>
      <c r="D3076" t="s">
        <v>13399</v>
      </c>
      <c r="E3076" t="s">
        <v>13153</v>
      </c>
      <c r="F3076" t="s">
        <v>47</v>
      </c>
      <c r="G3076" t="s">
        <v>60</v>
      </c>
      <c r="H3076" t="s">
        <v>49</v>
      </c>
      <c r="T3076" s="35"/>
      <c r="W3076" s="23"/>
      <c r="X3076" t="s">
        <v>13400</v>
      </c>
      <c r="Y3076" t="s">
        <v>13401</v>
      </c>
      <c r="Z3076" t="s">
        <v>78</v>
      </c>
      <c r="AA3076">
        <v>550.39</v>
      </c>
      <c r="AB3076" t="s">
        <v>63</v>
      </c>
      <c r="AC3076" t="s">
        <v>55</v>
      </c>
      <c r="AD3076" t="s">
        <v>175</v>
      </c>
      <c r="AE3076" t="s">
        <v>175</v>
      </c>
      <c r="AF3076" t="s">
        <v>55</v>
      </c>
      <c r="AG3076">
        <v>0</v>
      </c>
      <c r="AH3076">
        <v>7.0170000000000003</v>
      </c>
      <c r="AI3076">
        <v>1</v>
      </c>
      <c r="AJ3076" t="s">
        <v>55</v>
      </c>
      <c r="AK3076" t="s">
        <v>55</v>
      </c>
      <c r="AL3076" s="35">
        <v>7.6185903641800806E-2</v>
      </c>
      <c r="AM3076">
        <v>0.92335956129348995</v>
      </c>
      <c r="AN3076">
        <v>0.76371764499999995</v>
      </c>
      <c r="AO3076">
        <v>0.51583088899999996</v>
      </c>
      <c r="AP3076">
        <v>39</v>
      </c>
      <c r="AQ3076">
        <v>1</v>
      </c>
      <c r="AR3076">
        <v>1</v>
      </c>
      <c r="AS3076">
        <v>1.32E-3</v>
      </c>
      <c r="AT3076">
        <v>1.2099999999999999E-3</v>
      </c>
      <c r="AU3076" t="s">
        <v>65</v>
      </c>
      <c r="AV3076" t="s">
        <v>65</v>
      </c>
      <c r="AW3076" t="s">
        <v>65</v>
      </c>
      <c r="AX3076" t="s">
        <v>65</v>
      </c>
      <c r="AY3076">
        <v>2.5000000000000001E-2</v>
      </c>
      <c r="AZ3076" s="1">
        <v>2.4700000000000001E-5</v>
      </c>
      <c r="BA3076" s="1">
        <v>1.52E-5</v>
      </c>
      <c r="BB3076" t="s">
        <v>65</v>
      </c>
      <c r="BC3076" t="s">
        <v>65</v>
      </c>
      <c r="BD3076" t="s">
        <v>65</v>
      </c>
      <c r="BE3076" t="s">
        <v>65</v>
      </c>
      <c r="BF3076" t="s">
        <v>13156</v>
      </c>
    </row>
    <row r="3077" spans="1:58" hidden="1" x14ac:dyDescent="0.25">
      <c r="A3077">
        <v>22</v>
      </c>
      <c r="B3077">
        <v>37266535</v>
      </c>
      <c r="C3077" t="s">
        <v>4544</v>
      </c>
      <c r="D3077" t="s">
        <v>58</v>
      </c>
      <c r="E3077" t="s">
        <v>3829</v>
      </c>
      <c r="F3077" t="s">
        <v>85</v>
      </c>
      <c r="G3077" t="s">
        <v>48</v>
      </c>
      <c r="H3077" t="s">
        <v>49</v>
      </c>
      <c r="T3077" s="35"/>
      <c r="W3077" s="23"/>
      <c r="X3077" t="s">
        <v>4545</v>
      </c>
      <c r="Y3077" t="s">
        <v>78</v>
      </c>
      <c r="Z3077" t="s">
        <v>51</v>
      </c>
      <c r="AA3077">
        <v>653.07000000000005</v>
      </c>
      <c r="AB3077" t="s">
        <v>53</v>
      </c>
      <c r="AC3077" t="s">
        <v>4546</v>
      </c>
      <c r="AF3077" t="s">
        <v>55</v>
      </c>
      <c r="AG3077">
        <v>0.114</v>
      </c>
      <c r="AH3077">
        <v>4.7880000000000003</v>
      </c>
      <c r="AI3077">
        <v>1</v>
      </c>
      <c r="AJ3077">
        <v>93.1</v>
      </c>
      <c r="AK3077">
        <v>87</v>
      </c>
      <c r="AL3077" s="35">
        <v>0.50664645454992796</v>
      </c>
      <c r="AM3077" s="1">
        <v>7.8990466516140295E-6</v>
      </c>
      <c r="AN3077">
        <v>0.80575764800000005</v>
      </c>
      <c r="AO3077">
        <v>0.57187643300000002</v>
      </c>
      <c r="AP3077">
        <v>39</v>
      </c>
      <c r="AQ3077">
        <v>1</v>
      </c>
      <c r="AR3077">
        <v>1</v>
      </c>
      <c r="AS3077">
        <v>6.6E-4</v>
      </c>
      <c r="AT3077">
        <v>1.1999999999999999E-3</v>
      </c>
      <c r="AU3077" t="s">
        <v>65</v>
      </c>
      <c r="AV3077" t="s">
        <v>65</v>
      </c>
      <c r="AW3077" t="s">
        <v>65</v>
      </c>
      <c r="AX3077" t="s">
        <v>65</v>
      </c>
      <c r="AY3077">
        <v>2.5000000000000001E-2</v>
      </c>
      <c r="AZ3077" s="1">
        <v>8.2400000000000007E-6</v>
      </c>
      <c r="BA3077" s="1">
        <v>1.5E-5</v>
      </c>
      <c r="BB3077" t="s">
        <v>65</v>
      </c>
      <c r="BC3077" t="s">
        <v>65</v>
      </c>
      <c r="BD3077" t="s">
        <v>65</v>
      </c>
      <c r="BE3077" t="s">
        <v>65</v>
      </c>
      <c r="BF3077" t="s">
        <v>1248</v>
      </c>
    </row>
    <row r="3078" spans="1:58" hidden="1" x14ac:dyDescent="0.25">
      <c r="A3078">
        <v>12</v>
      </c>
      <c r="B3078">
        <v>54894335</v>
      </c>
      <c r="C3078" t="s">
        <v>7184</v>
      </c>
      <c r="D3078" t="s">
        <v>7185</v>
      </c>
      <c r="E3078" t="s">
        <v>6672</v>
      </c>
      <c r="F3078" t="s">
        <v>47</v>
      </c>
      <c r="G3078" t="s">
        <v>48</v>
      </c>
      <c r="H3078" t="s">
        <v>76</v>
      </c>
      <c r="T3078" s="35"/>
      <c r="W3078" s="23"/>
      <c r="X3078" t="s">
        <v>7186</v>
      </c>
      <c r="Y3078" t="s">
        <v>51</v>
      </c>
      <c r="Z3078" t="s">
        <v>52</v>
      </c>
      <c r="AA3078">
        <v>485.07</v>
      </c>
      <c r="AB3078" t="s">
        <v>53</v>
      </c>
      <c r="AC3078" t="s">
        <v>7187</v>
      </c>
      <c r="AF3078" t="s">
        <v>55</v>
      </c>
      <c r="AG3078">
        <v>0.96499999999999997</v>
      </c>
      <c r="AH3078">
        <v>5.3369999999999997</v>
      </c>
      <c r="AI3078">
        <v>1</v>
      </c>
      <c r="AJ3078">
        <v>78.05</v>
      </c>
      <c r="AK3078">
        <v>82</v>
      </c>
      <c r="AL3078" s="35">
        <v>9.5603364048620805E-3</v>
      </c>
      <c r="AM3078" s="35">
        <v>0.99043966358777702</v>
      </c>
      <c r="AN3078">
        <v>0.90859445800000005</v>
      </c>
      <c r="AO3078">
        <v>0.53800180900000005</v>
      </c>
      <c r="AP3078">
        <v>39</v>
      </c>
      <c r="AQ3078">
        <v>1</v>
      </c>
      <c r="AR3078">
        <v>1</v>
      </c>
      <c r="AS3078">
        <v>1.081E-2</v>
      </c>
      <c r="AT3078">
        <v>1.8419999999999999E-2</v>
      </c>
      <c r="AU3078" t="s">
        <v>65</v>
      </c>
      <c r="AV3078">
        <v>3.934E-2</v>
      </c>
      <c r="AW3078">
        <v>2.0889999999999999E-2</v>
      </c>
      <c r="AX3078">
        <v>1.839E-2</v>
      </c>
      <c r="AY3078">
        <v>2.5000000000000001E-2</v>
      </c>
      <c r="AZ3078">
        <v>2.5999999999999998E-4</v>
      </c>
      <c r="BA3078">
        <v>4.4999999999999999E-4</v>
      </c>
      <c r="BB3078">
        <v>4.0000000000000002E-4</v>
      </c>
      <c r="BC3078">
        <v>3.5E-4</v>
      </c>
      <c r="BD3078" t="s">
        <v>65</v>
      </c>
      <c r="BE3078">
        <v>5.1000000000000004E-4</v>
      </c>
      <c r="BF3078" t="s">
        <v>6675</v>
      </c>
    </row>
    <row r="3079" spans="1:58" hidden="1" x14ac:dyDescent="0.25">
      <c r="A3079">
        <v>12</v>
      </c>
      <c r="B3079">
        <v>54925987</v>
      </c>
      <c r="C3079" t="s">
        <v>13567</v>
      </c>
      <c r="D3079" t="s">
        <v>13568</v>
      </c>
      <c r="E3079" t="s">
        <v>13153</v>
      </c>
      <c r="F3079" t="s">
        <v>47</v>
      </c>
      <c r="G3079" t="s">
        <v>48</v>
      </c>
      <c r="H3079" t="s">
        <v>49</v>
      </c>
      <c r="T3079" s="35"/>
      <c r="W3079" s="23"/>
      <c r="X3079" t="s">
        <v>7186</v>
      </c>
      <c r="Y3079" t="s">
        <v>51</v>
      </c>
      <c r="Z3079" t="s">
        <v>52</v>
      </c>
      <c r="AA3079">
        <v>235.07</v>
      </c>
      <c r="AB3079" t="s">
        <v>53</v>
      </c>
      <c r="AC3079" t="s">
        <v>13569</v>
      </c>
      <c r="AF3079" t="s">
        <v>55</v>
      </c>
      <c r="AG3079">
        <v>1</v>
      </c>
      <c r="AH3079">
        <v>0</v>
      </c>
      <c r="AI3079">
        <v>0.99199999999999999</v>
      </c>
      <c r="AJ3079">
        <v>95.65</v>
      </c>
      <c r="AK3079">
        <v>92</v>
      </c>
      <c r="AL3079" s="35">
        <v>9.5603364048620805E-3</v>
      </c>
      <c r="AM3079">
        <v>0.99043966358777702</v>
      </c>
      <c r="AN3079">
        <v>0.90859445800000005</v>
      </c>
      <c r="AO3079">
        <v>0.53800180900000005</v>
      </c>
      <c r="AP3079">
        <v>39</v>
      </c>
      <c r="AQ3079">
        <v>1</v>
      </c>
      <c r="AR3079">
        <v>1</v>
      </c>
      <c r="AS3079">
        <v>4.7919999999999997E-2</v>
      </c>
      <c r="AT3079">
        <v>5.1479999999999998E-2</v>
      </c>
      <c r="AU3079" t="s">
        <v>65</v>
      </c>
      <c r="AV3079" t="s">
        <v>65</v>
      </c>
      <c r="AW3079">
        <v>3.6269999999999997E-2</v>
      </c>
      <c r="AX3079">
        <v>8.0210000000000004E-2</v>
      </c>
      <c r="AY3079">
        <v>2.5000000000000001E-2</v>
      </c>
      <c r="AZ3079">
        <v>1.2199999999999999E-3</v>
      </c>
      <c r="BA3079">
        <v>1.31E-3</v>
      </c>
      <c r="BB3079">
        <v>7.9000000000000001E-4</v>
      </c>
      <c r="BC3079">
        <v>1.98E-3</v>
      </c>
      <c r="BD3079" t="s">
        <v>65</v>
      </c>
      <c r="BE3079" t="s">
        <v>65</v>
      </c>
      <c r="BF3079" t="s">
        <v>13156</v>
      </c>
    </row>
    <row r="3080" spans="1:58" hidden="1" x14ac:dyDescent="0.25">
      <c r="A3080">
        <v>12</v>
      </c>
      <c r="B3080">
        <v>50196938</v>
      </c>
      <c r="C3080" t="s">
        <v>2227</v>
      </c>
      <c r="D3080" t="s">
        <v>2228</v>
      </c>
      <c r="E3080" t="s">
        <v>1764</v>
      </c>
      <c r="F3080" t="s">
        <v>47</v>
      </c>
      <c r="G3080" t="s">
        <v>48</v>
      </c>
      <c r="H3080" t="s">
        <v>76</v>
      </c>
      <c r="T3080" s="35"/>
      <c r="W3080" s="23"/>
      <c r="X3080" t="s">
        <v>2229</v>
      </c>
      <c r="Y3080" t="s">
        <v>78</v>
      </c>
      <c r="Z3080" t="s">
        <v>72</v>
      </c>
      <c r="AA3080">
        <v>430.07</v>
      </c>
      <c r="AB3080" t="s">
        <v>53</v>
      </c>
      <c r="AC3080" t="s">
        <v>2230</v>
      </c>
      <c r="AF3080" t="s">
        <v>55</v>
      </c>
      <c r="AG3080">
        <v>0.998</v>
      </c>
      <c r="AH3080">
        <v>6.0129999999999999</v>
      </c>
      <c r="AI3080">
        <v>1</v>
      </c>
      <c r="AJ3080">
        <v>94.32</v>
      </c>
      <c r="AK3080">
        <v>88</v>
      </c>
      <c r="AL3080">
        <v>0.43437637092388598</v>
      </c>
      <c r="AM3080">
        <v>0.56561925191277995</v>
      </c>
      <c r="AN3080">
        <v>0.53917561300000005</v>
      </c>
      <c r="AO3080">
        <v>0</v>
      </c>
      <c r="AP3080">
        <v>39</v>
      </c>
      <c r="AQ3080">
        <v>1</v>
      </c>
      <c r="AR3080">
        <v>1</v>
      </c>
      <c r="AS3080">
        <v>3.3E-3</v>
      </c>
      <c r="AT3080">
        <v>3.5899999999999999E-3</v>
      </c>
      <c r="AU3080" t="s">
        <v>65</v>
      </c>
      <c r="AV3080" t="s">
        <v>65</v>
      </c>
      <c r="AW3080" t="s">
        <v>65</v>
      </c>
      <c r="AX3080">
        <v>1.9060000000000001E-2</v>
      </c>
      <c r="AY3080">
        <v>2.5000000000000001E-2</v>
      </c>
      <c r="AZ3080" s="1">
        <v>7.4400000000000006E-5</v>
      </c>
      <c r="BA3080" s="1">
        <v>7.4999999999999993E-5</v>
      </c>
      <c r="BB3080" t="s">
        <v>65</v>
      </c>
      <c r="BC3080">
        <v>3.6000000000000002E-4</v>
      </c>
      <c r="BD3080" t="s">
        <v>65</v>
      </c>
      <c r="BE3080" t="s">
        <v>65</v>
      </c>
      <c r="BF3080" t="s">
        <v>1766</v>
      </c>
    </row>
    <row r="3081" spans="1:58" x14ac:dyDescent="0.25">
      <c r="A3081">
        <v>17</v>
      </c>
      <c r="B3081">
        <v>48701338</v>
      </c>
      <c r="C3081" t="s">
        <v>12980</v>
      </c>
      <c r="D3081" t="s">
        <v>12981</v>
      </c>
      <c r="E3081" t="s">
        <v>12393</v>
      </c>
      <c r="F3081" t="s">
        <v>85</v>
      </c>
      <c r="G3081" t="s">
        <v>48</v>
      </c>
      <c r="H3081" t="s">
        <v>76</v>
      </c>
      <c r="I3081" t="s">
        <v>14625</v>
      </c>
      <c r="S3081">
        <v>29</v>
      </c>
      <c r="T3081" s="35"/>
      <c r="W3081" s="23"/>
      <c r="X3081" t="s">
        <v>12982</v>
      </c>
      <c r="Y3081" t="s">
        <v>51</v>
      </c>
      <c r="Z3081" t="s">
        <v>52</v>
      </c>
      <c r="AA3081">
        <v>654.07000000000005</v>
      </c>
      <c r="AB3081" t="s">
        <v>53</v>
      </c>
      <c r="AC3081" t="s">
        <v>12983</v>
      </c>
      <c r="AF3081" t="s">
        <v>55</v>
      </c>
      <c r="AG3081">
        <v>0.998</v>
      </c>
      <c r="AH3081">
        <v>4.6980000000000004</v>
      </c>
      <c r="AI3081">
        <v>1</v>
      </c>
      <c r="AJ3081">
        <v>95</v>
      </c>
      <c r="AK3081">
        <v>100</v>
      </c>
      <c r="AL3081" s="1">
        <v>3.48263766725387E-6</v>
      </c>
      <c r="AM3081" s="35">
        <v>0.99999651736233297</v>
      </c>
      <c r="AN3081">
        <v>0.23953555900000001</v>
      </c>
      <c r="AO3081">
        <v>0.62335580899999998</v>
      </c>
      <c r="AP3081">
        <v>39</v>
      </c>
      <c r="AQ3081">
        <v>1</v>
      </c>
      <c r="AR3081">
        <v>1</v>
      </c>
      <c r="AS3081">
        <v>6.6E-4</v>
      </c>
      <c r="AT3081">
        <v>1.2199999999999999E-3</v>
      </c>
      <c r="AU3081">
        <v>1.5789999999999998E-2</v>
      </c>
      <c r="AV3081" t="s">
        <v>65</v>
      </c>
      <c r="AW3081" t="s">
        <v>65</v>
      </c>
      <c r="AX3081" t="s">
        <v>65</v>
      </c>
      <c r="AY3081">
        <v>2.5000000000000001E-2</v>
      </c>
      <c r="AZ3081" s="1">
        <v>8.2700000000000004E-6</v>
      </c>
      <c r="BA3081" s="1">
        <v>1.5299999999999999E-5</v>
      </c>
      <c r="BB3081" t="s">
        <v>65</v>
      </c>
      <c r="BC3081" t="s">
        <v>65</v>
      </c>
      <c r="BD3081">
        <v>2.0000000000000001E-4</v>
      </c>
      <c r="BE3081" t="s">
        <v>65</v>
      </c>
      <c r="BF3081" t="s">
        <v>9149</v>
      </c>
    </row>
    <row r="3082" spans="1:58" hidden="1" x14ac:dyDescent="0.25">
      <c r="A3082">
        <v>8</v>
      </c>
      <c r="B3082">
        <v>71041031</v>
      </c>
      <c r="C3082" t="s">
        <v>3554</v>
      </c>
      <c r="D3082" t="s">
        <v>3555</v>
      </c>
      <c r="E3082" t="s">
        <v>3383</v>
      </c>
      <c r="F3082" t="s">
        <v>47</v>
      </c>
      <c r="G3082" t="s">
        <v>48</v>
      </c>
      <c r="H3082" t="s">
        <v>76</v>
      </c>
      <c r="T3082" s="35"/>
      <c r="W3082" s="23"/>
      <c r="X3082" t="s">
        <v>3556</v>
      </c>
      <c r="Y3082" t="s">
        <v>72</v>
      </c>
      <c r="Z3082" t="s">
        <v>78</v>
      </c>
      <c r="AA3082">
        <v>498.07</v>
      </c>
      <c r="AB3082" t="s">
        <v>53</v>
      </c>
      <c r="AC3082" t="s">
        <v>3557</v>
      </c>
      <c r="AF3082" t="s">
        <v>55</v>
      </c>
      <c r="AG3082">
        <v>0.997</v>
      </c>
      <c r="AH3082">
        <v>8.5950000000000006</v>
      </c>
      <c r="AI3082">
        <v>1</v>
      </c>
      <c r="AJ3082">
        <v>96.91</v>
      </c>
      <c r="AK3082">
        <v>97</v>
      </c>
      <c r="AL3082" s="1">
        <v>2.6180704177938E-6</v>
      </c>
      <c r="AM3082">
        <v>0.99999738192958099</v>
      </c>
      <c r="AN3082">
        <v>0.99999999399999995</v>
      </c>
      <c r="AO3082">
        <v>0.62648751000000003</v>
      </c>
      <c r="AP3082">
        <v>39</v>
      </c>
      <c r="AQ3082">
        <v>1</v>
      </c>
      <c r="AR3082">
        <v>1</v>
      </c>
      <c r="AS3082">
        <v>1.6080000000000001E-2</v>
      </c>
      <c r="AT3082">
        <v>2.1940000000000001E-2</v>
      </c>
      <c r="AU3082">
        <v>2.359E-2</v>
      </c>
      <c r="AV3082">
        <v>5.9069999999999998E-2</v>
      </c>
      <c r="AW3082">
        <v>3.117E-2</v>
      </c>
      <c r="AX3082">
        <v>4.2419999999999999E-2</v>
      </c>
      <c r="AY3082">
        <v>2.5000000000000001E-2</v>
      </c>
      <c r="AZ3082">
        <v>4.0000000000000002E-4</v>
      </c>
      <c r="BA3082">
        <v>5.4000000000000001E-4</v>
      </c>
      <c r="BB3082">
        <v>6.6E-4</v>
      </c>
      <c r="BC3082">
        <v>9.7000000000000005E-4</v>
      </c>
      <c r="BD3082">
        <v>4.0000000000000002E-4</v>
      </c>
      <c r="BE3082">
        <v>1.0200000000000001E-3</v>
      </c>
      <c r="BF3082" t="s">
        <v>2419</v>
      </c>
    </row>
    <row r="3083" spans="1:58" hidden="1" x14ac:dyDescent="0.25">
      <c r="A3083">
        <v>8</v>
      </c>
      <c r="B3083">
        <v>71068697</v>
      </c>
      <c r="C3083" t="s">
        <v>11274</v>
      </c>
      <c r="D3083" t="s">
        <v>58</v>
      </c>
      <c r="E3083" t="s">
        <v>11009</v>
      </c>
      <c r="F3083" t="s">
        <v>97</v>
      </c>
      <c r="G3083" t="s">
        <v>48</v>
      </c>
      <c r="H3083" t="s">
        <v>49</v>
      </c>
      <c r="T3083" s="35"/>
      <c r="W3083" s="23"/>
      <c r="X3083" t="s">
        <v>3556</v>
      </c>
      <c r="Y3083" t="s">
        <v>52</v>
      </c>
      <c r="Z3083" t="s">
        <v>78</v>
      </c>
      <c r="AA3083">
        <v>594.07000000000005</v>
      </c>
      <c r="AB3083" t="s">
        <v>53</v>
      </c>
      <c r="AC3083" t="s">
        <v>11275</v>
      </c>
      <c r="AF3083" t="s">
        <v>55</v>
      </c>
      <c r="AG3083">
        <v>3.4000000000000002E-2</v>
      </c>
      <c r="AH3083">
        <v>0</v>
      </c>
      <c r="AI3083">
        <v>1</v>
      </c>
      <c r="AJ3083">
        <v>52.58</v>
      </c>
      <c r="AK3083">
        <v>97</v>
      </c>
      <c r="AL3083" s="1">
        <v>2.6180704177938E-6</v>
      </c>
      <c r="AM3083">
        <v>0.99999738192958099</v>
      </c>
      <c r="AN3083">
        <v>0.99999999399999995</v>
      </c>
      <c r="AO3083">
        <v>0.62648751000000003</v>
      </c>
      <c r="AP3083">
        <v>39</v>
      </c>
      <c r="AQ3083">
        <v>1</v>
      </c>
      <c r="AR3083">
        <v>1</v>
      </c>
      <c r="AS3083">
        <v>3.4000000000000002E-4</v>
      </c>
      <c r="AT3083" t="s">
        <v>65</v>
      </c>
      <c r="AU3083" t="s">
        <v>65</v>
      </c>
      <c r="AV3083" t="s">
        <v>65</v>
      </c>
      <c r="AW3083" t="s">
        <v>65</v>
      </c>
      <c r="AX3083" t="s">
        <v>65</v>
      </c>
      <c r="AY3083">
        <v>2.5000000000000001E-2</v>
      </c>
      <c r="AZ3083">
        <v>0</v>
      </c>
      <c r="BA3083" t="s">
        <v>65</v>
      </c>
      <c r="BB3083" t="s">
        <v>65</v>
      </c>
      <c r="BC3083" t="s">
        <v>65</v>
      </c>
      <c r="BD3083" t="s">
        <v>65</v>
      </c>
      <c r="BE3083" t="s">
        <v>65</v>
      </c>
      <c r="BF3083" t="s">
        <v>1560</v>
      </c>
    </row>
    <row r="3084" spans="1:58" hidden="1" x14ac:dyDescent="0.25">
      <c r="A3084">
        <v>8</v>
      </c>
      <c r="B3084">
        <v>71069253</v>
      </c>
      <c r="C3084" t="s">
        <v>12682</v>
      </c>
      <c r="D3084" t="s">
        <v>12683</v>
      </c>
      <c r="E3084" t="s">
        <v>12393</v>
      </c>
      <c r="F3084" t="s">
        <v>47</v>
      </c>
      <c r="G3084" t="s">
        <v>48</v>
      </c>
      <c r="H3084" t="s">
        <v>49</v>
      </c>
      <c r="T3084" s="35"/>
      <c r="W3084" s="23"/>
      <c r="X3084" t="s">
        <v>3556</v>
      </c>
      <c r="Y3084" t="s">
        <v>72</v>
      </c>
      <c r="Z3084" t="s">
        <v>52</v>
      </c>
      <c r="AA3084">
        <v>901.07</v>
      </c>
      <c r="AB3084" t="s">
        <v>53</v>
      </c>
      <c r="AC3084" t="s">
        <v>12684</v>
      </c>
      <c r="AD3084" t="s">
        <v>64</v>
      </c>
      <c r="AE3084" t="s">
        <v>64</v>
      </c>
      <c r="AF3084" t="s">
        <v>55</v>
      </c>
      <c r="AG3084">
        <v>0.997</v>
      </c>
      <c r="AH3084">
        <v>4.194</v>
      </c>
      <c r="AI3084">
        <v>1</v>
      </c>
      <c r="AJ3084">
        <v>81.44</v>
      </c>
      <c r="AK3084">
        <v>97</v>
      </c>
      <c r="AL3084" s="1">
        <v>2.6180704177938E-6</v>
      </c>
      <c r="AM3084" s="35">
        <v>0.99999738192958099</v>
      </c>
      <c r="AN3084">
        <v>0.99999999399999995</v>
      </c>
      <c r="AO3084">
        <v>0.62648751000000003</v>
      </c>
      <c r="AP3084">
        <v>39</v>
      </c>
      <c r="AQ3084">
        <v>1</v>
      </c>
      <c r="AR3084">
        <v>1</v>
      </c>
      <c r="AS3084">
        <v>2.97E-3</v>
      </c>
      <c r="AT3084">
        <v>4.7800000000000004E-3</v>
      </c>
      <c r="AU3084" t="s">
        <v>65</v>
      </c>
      <c r="AV3084">
        <v>4.0210000000000003E-2</v>
      </c>
      <c r="AW3084" t="s">
        <v>65</v>
      </c>
      <c r="AX3084">
        <v>2.3740000000000001E-2</v>
      </c>
      <c r="AY3084">
        <v>2.5000000000000001E-2</v>
      </c>
      <c r="AZ3084" s="1">
        <v>6.6199999999999996E-5</v>
      </c>
      <c r="BA3084">
        <v>1E-4</v>
      </c>
      <c r="BB3084" t="s">
        <v>65</v>
      </c>
      <c r="BC3084">
        <v>4.8000000000000001E-4</v>
      </c>
      <c r="BD3084" t="s">
        <v>65</v>
      </c>
      <c r="BE3084">
        <v>5.1999999999999995E-4</v>
      </c>
      <c r="BF3084" t="s">
        <v>9149</v>
      </c>
    </row>
    <row r="3085" spans="1:58" hidden="1" x14ac:dyDescent="0.25">
      <c r="A3085">
        <v>6</v>
      </c>
      <c r="B3085">
        <v>126243951</v>
      </c>
      <c r="C3085" t="s">
        <v>331</v>
      </c>
      <c r="D3085" t="s">
        <v>332</v>
      </c>
      <c r="E3085" t="s">
        <v>46</v>
      </c>
      <c r="F3085" t="s">
        <v>47</v>
      </c>
      <c r="G3085" t="s">
        <v>48</v>
      </c>
      <c r="H3085" t="s">
        <v>76</v>
      </c>
      <c r="T3085" s="35"/>
      <c r="W3085" s="23"/>
      <c r="X3085" t="s">
        <v>333</v>
      </c>
      <c r="Y3085" t="s">
        <v>51</v>
      </c>
      <c r="Z3085" t="s">
        <v>78</v>
      </c>
      <c r="AA3085">
        <v>488.07</v>
      </c>
      <c r="AB3085" t="s">
        <v>53</v>
      </c>
      <c r="AC3085" t="s">
        <v>334</v>
      </c>
      <c r="AD3085" t="s">
        <v>64</v>
      </c>
      <c r="AE3085" t="s">
        <v>64</v>
      </c>
      <c r="AF3085" t="s">
        <v>55</v>
      </c>
      <c r="AG3085">
        <v>1</v>
      </c>
      <c r="AH3085">
        <v>0</v>
      </c>
      <c r="AI3085">
        <v>0.999</v>
      </c>
      <c r="AJ3085">
        <v>100</v>
      </c>
      <c r="AK3085">
        <v>99</v>
      </c>
      <c r="AL3085">
        <v>3.9092322162687897E-2</v>
      </c>
      <c r="AM3085">
        <v>0.96090767203771599</v>
      </c>
      <c r="AN3085">
        <v>0.77741282300000003</v>
      </c>
      <c r="AO3085">
        <v>0</v>
      </c>
      <c r="AP3085">
        <v>39</v>
      </c>
      <c r="AQ3085">
        <v>1</v>
      </c>
      <c r="AR3085">
        <v>1</v>
      </c>
      <c r="AS3085">
        <v>2.3E-3</v>
      </c>
      <c r="AT3085">
        <v>2.99E-3</v>
      </c>
      <c r="AU3085">
        <v>1.5789999999999998E-2</v>
      </c>
      <c r="AV3085" t="s">
        <v>65</v>
      </c>
      <c r="AW3085">
        <v>1.0500000000000001E-2</v>
      </c>
      <c r="AX3085" t="s">
        <v>65</v>
      </c>
      <c r="AY3085">
        <v>2.5000000000000001E-2</v>
      </c>
      <c r="AZ3085" s="1">
        <v>4.9400000000000001E-5</v>
      </c>
      <c r="BA3085" s="1">
        <v>6.0000000000000002E-5</v>
      </c>
      <c r="BB3085">
        <v>1.2999999999999999E-4</v>
      </c>
      <c r="BC3085" t="s">
        <v>65</v>
      </c>
      <c r="BD3085">
        <v>2.0000000000000001E-4</v>
      </c>
      <c r="BE3085" t="s">
        <v>65</v>
      </c>
      <c r="BF3085" t="s">
        <v>56</v>
      </c>
    </row>
    <row r="3086" spans="1:58" hidden="1" x14ac:dyDescent="0.25">
      <c r="A3086">
        <v>17</v>
      </c>
      <c r="B3086">
        <v>15942948</v>
      </c>
      <c r="C3086" t="s">
        <v>12946</v>
      </c>
      <c r="D3086" t="s">
        <v>12947</v>
      </c>
      <c r="E3086" t="s">
        <v>12393</v>
      </c>
      <c r="F3086" t="s">
        <v>47</v>
      </c>
      <c r="G3086" t="s">
        <v>48</v>
      </c>
      <c r="H3086" t="s">
        <v>49</v>
      </c>
      <c r="T3086" s="35"/>
      <c r="W3086" s="23"/>
      <c r="X3086" t="s">
        <v>12948</v>
      </c>
      <c r="Y3086" t="s">
        <v>78</v>
      </c>
      <c r="Z3086" t="s">
        <v>72</v>
      </c>
      <c r="AA3086">
        <v>725.07</v>
      </c>
      <c r="AB3086" t="s">
        <v>53</v>
      </c>
      <c r="AC3086" t="s">
        <v>12949</v>
      </c>
      <c r="AF3086" t="s">
        <v>55</v>
      </c>
      <c r="AG3086">
        <v>0.98499999999999999</v>
      </c>
      <c r="AH3086">
        <v>9.44</v>
      </c>
      <c r="AI3086">
        <v>1</v>
      </c>
      <c r="AJ3086">
        <v>95.83</v>
      </c>
      <c r="AK3086">
        <v>96</v>
      </c>
      <c r="AL3086" s="1">
        <v>7.4318196648762599E-10</v>
      </c>
      <c r="AM3086">
        <v>0.99999999925681804</v>
      </c>
      <c r="AN3086">
        <v>0.99970004700000004</v>
      </c>
      <c r="AO3086">
        <v>0.60043331600000005</v>
      </c>
      <c r="AP3086">
        <v>39</v>
      </c>
      <c r="AQ3086">
        <v>1</v>
      </c>
      <c r="AR3086">
        <v>1</v>
      </c>
      <c r="AS3086">
        <v>2.8899999999999999E-2</v>
      </c>
      <c r="AT3086">
        <v>4.7919999999999997E-2</v>
      </c>
      <c r="AU3086">
        <v>3.1329999999999997E-2</v>
      </c>
      <c r="AV3086">
        <v>0.15004000000000001</v>
      </c>
      <c r="AW3086">
        <v>9.5490000000000005E-2</v>
      </c>
      <c r="AX3086">
        <v>8.0210000000000004E-2</v>
      </c>
      <c r="AY3086">
        <v>2.5000000000000001E-2</v>
      </c>
      <c r="AZ3086">
        <v>7.2000000000000005E-4</v>
      </c>
      <c r="BA3086">
        <v>1.2099999999999999E-3</v>
      </c>
      <c r="BB3086">
        <v>2.3800000000000002E-3</v>
      </c>
      <c r="BC3086">
        <v>1.98E-3</v>
      </c>
      <c r="BD3086">
        <v>5.9999999999999995E-4</v>
      </c>
      <c r="BE3086">
        <v>3.5899999999999999E-3</v>
      </c>
      <c r="BF3086" t="s">
        <v>9149</v>
      </c>
    </row>
    <row r="3087" spans="1:58" hidden="1" x14ac:dyDescent="0.25">
      <c r="A3087">
        <v>17</v>
      </c>
      <c r="B3087">
        <v>8358151</v>
      </c>
      <c r="C3087" t="s">
        <v>12939</v>
      </c>
      <c r="D3087" t="s">
        <v>12940</v>
      </c>
      <c r="E3087" t="s">
        <v>12393</v>
      </c>
      <c r="F3087" t="s">
        <v>47</v>
      </c>
      <c r="G3087" t="s">
        <v>98</v>
      </c>
      <c r="H3087" t="s">
        <v>49</v>
      </c>
      <c r="T3087" s="35"/>
      <c r="W3087" s="23"/>
      <c r="X3087" t="s">
        <v>12941</v>
      </c>
      <c r="Y3087" t="s">
        <v>51</v>
      </c>
      <c r="Z3087" t="s">
        <v>78</v>
      </c>
      <c r="AA3087">
        <v>464.07</v>
      </c>
      <c r="AB3087" t="s">
        <v>164</v>
      </c>
      <c r="AC3087" t="s">
        <v>12942</v>
      </c>
      <c r="AD3087" t="s">
        <v>64</v>
      </c>
      <c r="AE3087" t="s">
        <v>64</v>
      </c>
      <c r="AF3087" t="s">
        <v>55</v>
      </c>
      <c r="AG3087">
        <v>0</v>
      </c>
      <c r="AH3087">
        <v>0</v>
      </c>
      <c r="AI3087">
        <v>1</v>
      </c>
      <c r="AJ3087">
        <v>98.97</v>
      </c>
      <c r="AK3087">
        <v>97</v>
      </c>
      <c r="AL3087">
        <v>2.07751386672432E-2</v>
      </c>
      <c r="AM3087">
        <v>0.97922129339132302</v>
      </c>
      <c r="AN3087">
        <v>0.82007264099999999</v>
      </c>
      <c r="AO3087">
        <v>0</v>
      </c>
      <c r="AP3087">
        <v>39</v>
      </c>
      <c r="AQ3087">
        <v>1</v>
      </c>
      <c r="AR3087">
        <v>1</v>
      </c>
      <c r="AS3087">
        <v>3.56E-2</v>
      </c>
      <c r="AT3087">
        <v>5.6509999999999998E-2</v>
      </c>
      <c r="AU3087" t="s">
        <v>65</v>
      </c>
      <c r="AV3087">
        <v>9.5530000000000004E-2</v>
      </c>
      <c r="AW3087">
        <v>9.0690000000000007E-2</v>
      </c>
      <c r="AX3087">
        <v>4.0919999999999998E-2</v>
      </c>
      <c r="AY3087">
        <v>2.5000000000000001E-2</v>
      </c>
      <c r="AZ3087">
        <v>8.9999999999999998E-4</v>
      </c>
      <c r="BA3087">
        <v>1.4400000000000001E-3</v>
      </c>
      <c r="BB3087">
        <v>2.2499999999999998E-3</v>
      </c>
      <c r="BC3087">
        <v>9.3000000000000005E-4</v>
      </c>
      <c r="BD3087" t="s">
        <v>65</v>
      </c>
      <c r="BE3087">
        <v>2.0300000000000001E-3</v>
      </c>
      <c r="BF3087" t="s">
        <v>9149</v>
      </c>
    </row>
    <row r="3088" spans="1:58" hidden="1" x14ac:dyDescent="0.25">
      <c r="A3088">
        <v>9</v>
      </c>
      <c r="B3088">
        <v>140110746</v>
      </c>
      <c r="C3088" t="s">
        <v>12029</v>
      </c>
      <c r="D3088" t="s">
        <v>12030</v>
      </c>
      <c r="E3088" t="s">
        <v>11689</v>
      </c>
      <c r="F3088" t="s">
        <v>47</v>
      </c>
      <c r="G3088" t="s">
        <v>48</v>
      </c>
      <c r="H3088" t="s">
        <v>49</v>
      </c>
      <c r="T3088" s="35"/>
      <c r="W3088" s="23"/>
      <c r="X3088" t="s">
        <v>12031</v>
      </c>
      <c r="Y3088" t="s">
        <v>78</v>
      </c>
      <c r="Z3088" t="s">
        <v>52</v>
      </c>
      <c r="AA3088">
        <v>406.08</v>
      </c>
      <c r="AB3088" t="s">
        <v>53</v>
      </c>
      <c r="AC3088" t="s">
        <v>12032</v>
      </c>
      <c r="AD3088" t="s">
        <v>164</v>
      </c>
      <c r="AE3088" t="s">
        <v>164</v>
      </c>
      <c r="AF3088" t="s">
        <v>55</v>
      </c>
      <c r="AG3088">
        <v>0.997</v>
      </c>
      <c r="AH3088">
        <v>0</v>
      </c>
      <c r="AI3088">
        <v>0</v>
      </c>
      <c r="AJ3088">
        <v>58.02</v>
      </c>
      <c r="AK3088">
        <v>81</v>
      </c>
      <c r="AL3088">
        <v>0.98176021282178005</v>
      </c>
      <c r="AM3088" s="1">
        <v>2.6077427263522402E-5</v>
      </c>
      <c r="AN3088">
        <v>0.79531272399999997</v>
      </c>
      <c r="AO3088">
        <v>0.50201280699999995</v>
      </c>
      <c r="AP3088">
        <v>39</v>
      </c>
      <c r="AQ3088">
        <v>1</v>
      </c>
      <c r="AR3088">
        <v>1</v>
      </c>
      <c r="AS3088">
        <v>9.7500000000000003E-2</v>
      </c>
      <c r="AT3088">
        <v>0.15057999999999999</v>
      </c>
      <c r="AU3088">
        <v>6.1699999999999998E-2</v>
      </c>
      <c r="AV3088">
        <v>0.19796</v>
      </c>
      <c r="AW3088">
        <v>0.14663999999999999</v>
      </c>
      <c r="AX3088">
        <v>0.16198000000000001</v>
      </c>
      <c r="AY3088">
        <v>2.5000000000000001E-2</v>
      </c>
      <c r="AZ3088">
        <v>2.5500000000000002E-3</v>
      </c>
      <c r="BA3088">
        <v>4.0600000000000002E-3</v>
      </c>
      <c r="BB3088">
        <v>3.8300000000000001E-3</v>
      </c>
      <c r="BC3088">
        <v>4.3E-3</v>
      </c>
      <c r="BD3088">
        <v>1.4E-3</v>
      </c>
      <c r="BE3088">
        <v>4.9500000000000004E-3</v>
      </c>
      <c r="BF3088" t="s">
        <v>4038</v>
      </c>
    </row>
    <row r="3089" spans="1:58" hidden="1" x14ac:dyDescent="0.25">
      <c r="A3089">
        <v>9</v>
      </c>
      <c r="B3089">
        <v>140106975</v>
      </c>
      <c r="C3089" t="s">
        <v>14230</v>
      </c>
      <c r="D3089" t="s">
        <v>58</v>
      </c>
      <c r="E3089" t="s">
        <v>13822</v>
      </c>
      <c r="F3089" t="s">
        <v>47</v>
      </c>
      <c r="G3089" t="s">
        <v>48</v>
      </c>
      <c r="H3089" t="s">
        <v>76</v>
      </c>
      <c r="T3089" s="35"/>
      <c r="W3089" s="23"/>
      <c r="X3089" t="s">
        <v>12031</v>
      </c>
      <c r="Y3089" t="s">
        <v>51</v>
      </c>
      <c r="Z3089" t="s">
        <v>52</v>
      </c>
      <c r="AA3089">
        <v>701.07</v>
      </c>
      <c r="AB3089" t="s">
        <v>53</v>
      </c>
      <c r="AC3089" t="s">
        <v>14231</v>
      </c>
      <c r="AF3089" t="s">
        <v>55</v>
      </c>
      <c r="AG3089">
        <v>1</v>
      </c>
      <c r="AH3089">
        <v>4.0720000000000001</v>
      </c>
      <c r="AI3089">
        <v>1</v>
      </c>
      <c r="AJ3089">
        <v>90</v>
      </c>
      <c r="AK3089">
        <v>90</v>
      </c>
      <c r="AL3089">
        <v>0.98176021282178005</v>
      </c>
      <c r="AM3089" s="1">
        <v>2.6077427263522402E-5</v>
      </c>
      <c r="AN3089">
        <v>0.79531272399999997</v>
      </c>
      <c r="AO3089">
        <v>0.50201280699999995</v>
      </c>
      <c r="AP3089">
        <v>39</v>
      </c>
      <c r="AQ3089">
        <v>1</v>
      </c>
      <c r="AR3089">
        <v>1</v>
      </c>
      <c r="AS3089">
        <v>1.65E-3</v>
      </c>
      <c r="AT3089">
        <v>2.3999999999999998E-3</v>
      </c>
      <c r="AU3089" t="s">
        <v>65</v>
      </c>
      <c r="AV3089" t="s">
        <v>65</v>
      </c>
      <c r="AW3089">
        <v>1.0500000000000001E-2</v>
      </c>
      <c r="AX3089" t="s">
        <v>65</v>
      </c>
      <c r="AY3089">
        <v>2.5000000000000001E-2</v>
      </c>
      <c r="AZ3089" s="1">
        <v>3.29E-5</v>
      </c>
      <c r="BA3089" s="1">
        <v>4.5000000000000003E-5</v>
      </c>
      <c r="BB3089">
        <v>1.2999999999999999E-4</v>
      </c>
      <c r="BC3089" t="s">
        <v>65</v>
      </c>
      <c r="BD3089" t="s">
        <v>65</v>
      </c>
      <c r="BE3089" t="s">
        <v>65</v>
      </c>
      <c r="BF3089" t="s">
        <v>13824</v>
      </c>
    </row>
    <row r="3090" spans="1:58" hidden="1" x14ac:dyDescent="0.25">
      <c r="A3090" t="s">
        <v>967</v>
      </c>
      <c r="B3090">
        <v>43809178</v>
      </c>
      <c r="C3090" t="s">
        <v>3825</v>
      </c>
      <c r="D3090" t="s">
        <v>58</v>
      </c>
      <c r="E3090" t="s">
        <v>3383</v>
      </c>
      <c r="F3090" t="s">
        <v>47</v>
      </c>
      <c r="G3090" t="s">
        <v>48</v>
      </c>
      <c r="H3090" t="s">
        <v>49</v>
      </c>
      <c r="T3090" s="35"/>
      <c r="W3090" s="23"/>
      <c r="X3090" t="s">
        <v>3826</v>
      </c>
      <c r="Y3090" t="s">
        <v>51</v>
      </c>
      <c r="Z3090" t="s">
        <v>52</v>
      </c>
      <c r="AA3090">
        <v>443.38</v>
      </c>
      <c r="AB3090" t="s">
        <v>53</v>
      </c>
      <c r="AC3090" t="s">
        <v>3827</v>
      </c>
      <c r="AF3090" t="s">
        <v>55</v>
      </c>
      <c r="AG3090">
        <v>0.998</v>
      </c>
      <c r="AH3090">
        <v>0</v>
      </c>
      <c r="AI3090">
        <v>1</v>
      </c>
      <c r="AJ3090">
        <v>84.69</v>
      </c>
      <c r="AK3090">
        <v>98</v>
      </c>
      <c r="AL3090" s="35">
        <v>0.32921573528296799</v>
      </c>
      <c r="AM3090" s="35">
        <v>0.64382884136087004</v>
      </c>
      <c r="AN3090">
        <v>0.23372321800000001</v>
      </c>
      <c r="AO3090">
        <v>0.52623482799999999</v>
      </c>
      <c r="AP3090">
        <v>37</v>
      </c>
      <c r="AQ3090">
        <v>1</v>
      </c>
      <c r="AR3090">
        <v>0.95</v>
      </c>
      <c r="AS3090">
        <v>1.8799999999999999E-3</v>
      </c>
      <c r="AT3090">
        <v>5.7200000000000003E-3</v>
      </c>
      <c r="AU3090" t="s">
        <v>65</v>
      </c>
      <c r="AV3090" t="s">
        <v>65</v>
      </c>
      <c r="AW3090" t="s">
        <v>65</v>
      </c>
      <c r="AX3090" t="s">
        <v>65</v>
      </c>
      <c r="AY3090">
        <v>2.632E-2</v>
      </c>
      <c r="AZ3090" s="1">
        <v>4.1300000000000001E-5</v>
      </c>
      <c r="BA3090" s="35">
        <v>1.1E-4</v>
      </c>
      <c r="BB3090" t="s">
        <v>65</v>
      </c>
      <c r="BC3090" t="s">
        <v>65</v>
      </c>
      <c r="BD3090" t="s">
        <v>65</v>
      </c>
      <c r="BE3090" t="s">
        <v>65</v>
      </c>
      <c r="BF3090" t="s">
        <v>2419</v>
      </c>
    </row>
    <row r="3091" spans="1:58" hidden="1" x14ac:dyDescent="0.25">
      <c r="A3091">
        <v>5</v>
      </c>
      <c r="B3091">
        <v>149934794</v>
      </c>
      <c r="C3091" t="s">
        <v>9720</v>
      </c>
      <c r="D3091" t="s">
        <v>58</v>
      </c>
      <c r="E3091" t="s">
        <v>9502</v>
      </c>
      <c r="F3091" t="s">
        <v>97</v>
      </c>
      <c r="G3091" t="s">
        <v>98</v>
      </c>
      <c r="H3091" t="s">
        <v>76</v>
      </c>
      <c r="T3091" s="35"/>
      <c r="W3091" s="23"/>
      <c r="X3091" t="s">
        <v>9721</v>
      </c>
      <c r="Y3091" t="s">
        <v>72</v>
      </c>
      <c r="Z3091" t="s">
        <v>52</v>
      </c>
      <c r="AA3091">
        <v>565.07000000000005</v>
      </c>
      <c r="AB3091" t="s">
        <v>100</v>
      </c>
      <c r="AC3091" t="s">
        <v>55</v>
      </c>
      <c r="AF3091" t="s">
        <v>55</v>
      </c>
      <c r="AG3091">
        <v>0</v>
      </c>
      <c r="AH3091">
        <v>0</v>
      </c>
      <c r="AI3091">
        <v>0.93200000000000005</v>
      </c>
      <c r="AJ3091" t="s">
        <v>55</v>
      </c>
      <c r="AK3091" t="s">
        <v>55</v>
      </c>
      <c r="AL3091">
        <v>1.8616278729017E-3</v>
      </c>
      <c r="AM3091" s="35">
        <v>0.99813837172828501</v>
      </c>
      <c r="AN3091">
        <v>0.49973541399999999</v>
      </c>
      <c r="AO3091">
        <v>0.56423348799999995</v>
      </c>
      <c r="AP3091">
        <v>39</v>
      </c>
      <c r="AQ3091">
        <v>1</v>
      </c>
      <c r="AR3091">
        <v>1</v>
      </c>
      <c r="AS3091" t="s">
        <v>65</v>
      </c>
      <c r="AT3091" t="s">
        <v>65</v>
      </c>
      <c r="AU3091" t="s">
        <v>65</v>
      </c>
      <c r="AV3091" t="s">
        <v>65</v>
      </c>
      <c r="AW3091" t="s">
        <v>65</v>
      </c>
      <c r="AX3091" t="s">
        <v>65</v>
      </c>
      <c r="AY3091">
        <v>2.5000000000000001E-2</v>
      </c>
      <c r="AZ3091" t="s">
        <v>65</v>
      </c>
      <c r="BA3091" t="s">
        <v>65</v>
      </c>
      <c r="BB3091" t="s">
        <v>65</v>
      </c>
      <c r="BC3091" t="s">
        <v>65</v>
      </c>
      <c r="BD3091" t="s">
        <v>65</v>
      </c>
      <c r="BE3091" t="s">
        <v>65</v>
      </c>
      <c r="BF3091" t="s">
        <v>9505</v>
      </c>
    </row>
    <row r="3092" spans="1:58" hidden="1" x14ac:dyDescent="0.25">
      <c r="A3092">
        <v>10</v>
      </c>
      <c r="B3092">
        <v>75565705</v>
      </c>
      <c r="C3092" t="s">
        <v>9189</v>
      </c>
      <c r="D3092" t="s">
        <v>58</v>
      </c>
      <c r="E3092" t="s">
        <v>8925</v>
      </c>
      <c r="F3092" t="s">
        <v>47</v>
      </c>
      <c r="G3092" t="s">
        <v>48</v>
      </c>
      <c r="H3092" t="s">
        <v>76</v>
      </c>
      <c r="T3092" s="35"/>
      <c r="W3092" s="23"/>
      <c r="X3092" t="s">
        <v>9190</v>
      </c>
      <c r="Y3092" t="s">
        <v>78</v>
      </c>
      <c r="Z3092" t="s">
        <v>72</v>
      </c>
      <c r="AA3092">
        <v>341.07</v>
      </c>
      <c r="AB3092" t="s">
        <v>53</v>
      </c>
      <c r="AC3092" t="s">
        <v>9191</v>
      </c>
      <c r="AF3092" t="s">
        <v>55</v>
      </c>
      <c r="AG3092">
        <v>0.98299999999999998</v>
      </c>
      <c r="AH3092">
        <v>4.7880000000000003</v>
      </c>
      <c r="AI3092">
        <v>1</v>
      </c>
      <c r="AJ3092">
        <v>59.6</v>
      </c>
      <c r="AK3092">
        <v>99</v>
      </c>
      <c r="AL3092" s="35">
        <v>0.94701450512719099</v>
      </c>
      <c r="AM3092" s="35">
        <v>5.2949614092354998E-2</v>
      </c>
      <c r="AN3092">
        <v>0.19546575099999999</v>
      </c>
      <c r="AO3092">
        <v>0.58349311199999998</v>
      </c>
      <c r="AP3092">
        <v>39</v>
      </c>
      <c r="AQ3092">
        <v>1</v>
      </c>
      <c r="AR3092">
        <v>1</v>
      </c>
      <c r="AS3092">
        <v>2.63E-3</v>
      </c>
      <c r="AT3092">
        <v>2.3900000000000002E-3</v>
      </c>
      <c r="AU3092" t="s">
        <v>65</v>
      </c>
      <c r="AV3092">
        <v>3.9410000000000001E-2</v>
      </c>
      <c r="AW3092">
        <v>1.0500000000000001E-2</v>
      </c>
      <c r="AX3092">
        <v>1.383E-2</v>
      </c>
      <c r="AY3092">
        <v>2.5000000000000001E-2</v>
      </c>
      <c r="AZ3092" s="1">
        <v>5.77E-5</v>
      </c>
      <c r="BA3092" s="1">
        <v>4.5000000000000003E-5</v>
      </c>
      <c r="BB3092">
        <v>1.2999999999999999E-4</v>
      </c>
      <c r="BC3092">
        <v>2.3000000000000001E-4</v>
      </c>
      <c r="BD3092" t="s">
        <v>65</v>
      </c>
      <c r="BE3092">
        <v>5.1000000000000004E-4</v>
      </c>
      <c r="BF3092" t="s">
        <v>2415</v>
      </c>
    </row>
    <row r="3093" spans="1:58" hidden="1" x14ac:dyDescent="0.25">
      <c r="A3093">
        <v>4</v>
      </c>
      <c r="B3093">
        <v>119176776</v>
      </c>
      <c r="C3093" t="s">
        <v>14079</v>
      </c>
      <c r="D3093" t="s">
        <v>58</v>
      </c>
      <c r="E3093" t="s">
        <v>13822</v>
      </c>
      <c r="F3093" t="s">
        <v>85</v>
      </c>
      <c r="G3093" t="s">
        <v>48</v>
      </c>
      <c r="H3093" t="s">
        <v>49</v>
      </c>
      <c r="T3093" s="35"/>
      <c r="W3093" s="23"/>
      <c r="X3093" t="s">
        <v>14080</v>
      </c>
      <c r="Y3093" t="s">
        <v>78</v>
      </c>
      <c r="Z3093" t="s">
        <v>72</v>
      </c>
      <c r="AA3093">
        <v>620.07000000000005</v>
      </c>
      <c r="AB3093" t="s">
        <v>53</v>
      </c>
      <c r="AC3093" t="s">
        <v>14081</v>
      </c>
      <c r="AF3093" t="s">
        <v>55</v>
      </c>
      <c r="AG3093">
        <v>0.32600000000000001</v>
      </c>
      <c r="AH3093">
        <v>7.5490000000000004</v>
      </c>
      <c r="AI3093">
        <v>1</v>
      </c>
      <c r="AJ3093">
        <v>97.94</v>
      </c>
      <c r="AK3093">
        <v>97</v>
      </c>
      <c r="AL3093">
        <v>0.97985159456606397</v>
      </c>
      <c r="AM3093" s="35">
        <v>2.0116746335131101E-2</v>
      </c>
      <c r="AN3093">
        <v>0.29224818299999999</v>
      </c>
      <c r="AO3093">
        <v>0.59927600199999997</v>
      </c>
      <c r="AP3093">
        <v>39</v>
      </c>
      <c r="AQ3093">
        <v>1</v>
      </c>
      <c r="AR3093">
        <v>1</v>
      </c>
      <c r="AS3093">
        <v>3.3E-4</v>
      </c>
      <c r="AT3093" t="s">
        <v>65</v>
      </c>
      <c r="AU3093" t="s">
        <v>65</v>
      </c>
      <c r="AV3093" t="s">
        <v>65</v>
      </c>
      <c r="AW3093" t="s">
        <v>65</v>
      </c>
      <c r="AX3093" t="s">
        <v>65</v>
      </c>
      <c r="AY3093">
        <v>2.5000000000000001E-2</v>
      </c>
      <c r="AZ3093">
        <v>0</v>
      </c>
      <c r="BA3093" s="35" t="s">
        <v>65</v>
      </c>
      <c r="BB3093" t="s">
        <v>65</v>
      </c>
      <c r="BC3093" t="s">
        <v>65</v>
      </c>
      <c r="BD3093" t="s">
        <v>65</v>
      </c>
      <c r="BE3093" t="s">
        <v>65</v>
      </c>
      <c r="BF3093" t="s">
        <v>13824</v>
      </c>
    </row>
    <row r="3094" spans="1:58" hidden="1" x14ac:dyDescent="0.25">
      <c r="A3094">
        <v>4</v>
      </c>
      <c r="B3094">
        <v>115769438</v>
      </c>
      <c r="C3094" t="s">
        <v>12567</v>
      </c>
      <c r="D3094" t="s">
        <v>58</v>
      </c>
      <c r="E3094" t="s">
        <v>12393</v>
      </c>
      <c r="F3094" t="s">
        <v>47</v>
      </c>
      <c r="G3094" t="s">
        <v>48</v>
      </c>
      <c r="H3094" t="s">
        <v>49</v>
      </c>
      <c r="T3094" s="35"/>
      <c r="W3094" s="23"/>
      <c r="X3094" t="s">
        <v>12568</v>
      </c>
      <c r="Y3094" t="s">
        <v>78</v>
      </c>
      <c r="Z3094" t="s">
        <v>72</v>
      </c>
      <c r="AA3094">
        <v>788.07</v>
      </c>
      <c r="AB3094" t="s">
        <v>53</v>
      </c>
      <c r="AC3094" t="s">
        <v>12569</v>
      </c>
      <c r="AF3094" t="s">
        <v>55</v>
      </c>
      <c r="AG3094">
        <v>0.53100000000000003</v>
      </c>
      <c r="AH3094">
        <v>7.4470000000000001</v>
      </c>
      <c r="AI3094">
        <v>1</v>
      </c>
      <c r="AJ3094">
        <v>95.88</v>
      </c>
      <c r="AK3094">
        <v>97</v>
      </c>
      <c r="AL3094">
        <v>0.91765725980955704</v>
      </c>
      <c r="AM3094">
        <v>8.2339172974942296E-2</v>
      </c>
      <c r="AN3094">
        <v>0.21019315799999999</v>
      </c>
      <c r="AO3094">
        <v>0</v>
      </c>
      <c r="AP3094">
        <v>39</v>
      </c>
      <c r="AQ3094">
        <v>1</v>
      </c>
      <c r="AR3094">
        <v>1</v>
      </c>
      <c r="AS3094">
        <v>2.3E-3</v>
      </c>
      <c r="AT3094">
        <v>3.5899999999999999E-3</v>
      </c>
      <c r="AU3094" t="s">
        <v>65</v>
      </c>
      <c r="AV3094" t="s">
        <v>65</v>
      </c>
      <c r="AW3094" t="s">
        <v>65</v>
      </c>
      <c r="AX3094" t="s">
        <v>65</v>
      </c>
      <c r="AY3094">
        <v>2.5000000000000001E-2</v>
      </c>
      <c r="AZ3094" s="1">
        <v>4.9400000000000001E-5</v>
      </c>
      <c r="BA3094" s="1">
        <v>7.4999999999999993E-5</v>
      </c>
      <c r="BB3094" t="s">
        <v>65</v>
      </c>
      <c r="BC3094" t="s">
        <v>65</v>
      </c>
      <c r="BD3094" t="s">
        <v>65</v>
      </c>
      <c r="BE3094" t="s">
        <v>65</v>
      </c>
      <c r="BF3094" t="s">
        <v>9149</v>
      </c>
    </row>
    <row r="3095" spans="1:58" x14ac:dyDescent="0.25">
      <c r="A3095">
        <v>13</v>
      </c>
      <c r="B3095">
        <v>39454626</v>
      </c>
      <c r="C3095" t="s">
        <v>13592</v>
      </c>
      <c r="D3095" t="s">
        <v>13593</v>
      </c>
      <c r="E3095" t="s">
        <v>13153</v>
      </c>
      <c r="F3095" t="s">
        <v>85</v>
      </c>
      <c r="G3095" t="s">
        <v>48</v>
      </c>
      <c r="H3095" t="s">
        <v>76</v>
      </c>
      <c r="I3095" t="s">
        <v>14625</v>
      </c>
      <c r="O3095">
        <v>1</v>
      </c>
      <c r="R3095">
        <v>1</v>
      </c>
      <c r="T3095" s="35"/>
      <c r="W3095" s="23"/>
      <c r="X3095" t="s">
        <v>13594</v>
      </c>
      <c r="Y3095" t="s">
        <v>78</v>
      </c>
      <c r="Z3095" t="s">
        <v>72</v>
      </c>
      <c r="AA3095">
        <v>654.07000000000005</v>
      </c>
      <c r="AB3095" t="s">
        <v>53</v>
      </c>
      <c r="AC3095" t="s">
        <v>13595</v>
      </c>
      <c r="AF3095" t="s">
        <v>55</v>
      </c>
      <c r="AG3095">
        <v>0.98699999999999999</v>
      </c>
      <c r="AH3095">
        <v>7.7380000000000004</v>
      </c>
      <c r="AI3095">
        <v>1</v>
      </c>
      <c r="AJ3095">
        <v>97.94</v>
      </c>
      <c r="AK3095">
        <v>97</v>
      </c>
      <c r="AL3095">
        <v>0.99999987324807504</v>
      </c>
      <c r="AM3095" s="1">
        <v>1.2516478117261499E-7</v>
      </c>
      <c r="AN3095">
        <v>0.83829650099999997</v>
      </c>
      <c r="AO3095">
        <v>0</v>
      </c>
      <c r="AP3095">
        <v>39</v>
      </c>
      <c r="AQ3095">
        <v>1</v>
      </c>
      <c r="AR3095">
        <v>1</v>
      </c>
      <c r="AS3095">
        <v>6.6E-4</v>
      </c>
      <c r="AT3095">
        <v>5.9999999999999995E-4</v>
      </c>
      <c r="AU3095" t="s">
        <v>65</v>
      </c>
      <c r="AV3095" t="s">
        <v>65</v>
      </c>
      <c r="AW3095" t="s">
        <v>65</v>
      </c>
      <c r="AX3095">
        <v>4.6299999999999996E-3</v>
      </c>
      <c r="AY3095">
        <v>2.5000000000000001E-2</v>
      </c>
      <c r="AZ3095" s="1">
        <v>8.2400000000000007E-6</v>
      </c>
      <c r="BA3095">
        <v>0</v>
      </c>
      <c r="BB3095" t="s">
        <v>65</v>
      </c>
      <c r="BC3095">
        <v>0</v>
      </c>
      <c r="BD3095" t="s">
        <v>65</v>
      </c>
      <c r="BE3095" t="s">
        <v>65</v>
      </c>
      <c r="BF3095" t="s">
        <v>13156</v>
      </c>
    </row>
    <row r="3096" spans="1:58" x14ac:dyDescent="0.25">
      <c r="A3096">
        <v>3</v>
      </c>
      <c r="B3096">
        <v>13655599</v>
      </c>
      <c r="C3096" t="s">
        <v>195</v>
      </c>
      <c r="D3096" t="s">
        <v>58</v>
      </c>
      <c r="E3096" t="s">
        <v>46</v>
      </c>
      <c r="F3096" t="s">
        <v>85</v>
      </c>
      <c r="G3096" t="s">
        <v>48</v>
      </c>
      <c r="H3096" t="s">
        <v>76</v>
      </c>
      <c r="I3096" t="s">
        <v>14625</v>
      </c>
      <c r="T3096" s="35"/>
      <c r="W3096" s="23"/>
      <c r="X3096" t="s">
        <v>196</v>
      </c>
      <c r="Y3096" t="s">
        <v>78</v>
      </c>
      <c r="Z3096" t="s">
        <v>52</v>
      </c>
      <c r="AA3096">
        <v>657.07</v>
      </c>
      <c r="AB3096" t="s">
        <v>53</v>
      </c>
      <c r="AC3096" t="s">
        <v>197</v>
      </c>
      <c r="AF3096" t="s">
        <v>55</v>
      </c>
      <c r="AG3096">
        <v>1</v>
      </c>
      <c r="AH3096">
        <v>0</v>
      </c>
      <c r="AI3096">
        <v>0.997</v>
      </c>
      <c r="AJ3096">
        <v>89.29</v>
      </c>
      <c r="AK3096">
        <v>84</v>
      </c>
      <c r="AL3096">
        <v>0.37017230633495402</v>
      </c>
      <c r="AM3096" s="35">
        <v>0.62982515300036002</v>
      </c>
      <c r="AN3096">
        <v>0.58588678299999997</v>
      </c>
      <c r="AO3096">
        <v>0.54297376900000005</v>
      </c>
      <c r="AP3096">
        <v>39</v>
      </c>
      <c r="AQ3096">
        <v>1</v>
      </c>
      <c r="AR3096">
        <v>1</v>
      </c>
      <c r="AS3096">
        <v>6.6E-4</v>
      </c>
      <c r="AT3096">
        <v>1.1999999999999999E-3</v>
      </c>
      <c r="AU3096" t="s">
        <v>65</v>
      </c>
      <c r="AV3096" t="s">
        <v>65</v>
      </c>
      <c r="AW3096" t="s">
        <v>65</v>
      </c>
      <c r="AX3096" t="s">
        <v>65</v>
      </c>
      <c r="AY3096">
        <v>2.5000000000000001E-2</v>
      </c>
      <c r="AZ3096" s="1">
        <v>8.2600000000000005E-6</v>
      </c>
      <c r="BA3096" s="1">
        <v>1.5099999999999999E-5</v>
      </c>
      <c r="BB3096" t="s">
        <v>65</v>
      </c>
      <c r="BC3096" t="s">
        <v>65</v>
      </c>
      <c r="BD3096" t="s">
        <v>65</v>
      </c>
      <c r="BE3096" t="s">
        <v>65</v>
      </c>
      <c r="BF3096" t="s">
        <v>56</v>
      </c>
    </row>
    <row r="3097" spans="1:58" hidden="1" x14ac:dyDescent="0.25">
      <c r="A3097">
        <v>11</v>
      </c>
      <c r="B3097">
        <v>67377035</v>
      </c>
      <c r="C3097" t="s">
        <v>6395</v>
      </c>
      <c r="D3097" t="s">
        <v>58</v>
      </c>
      <c r="E3097" t="s">
        <v>6034</v>
      </c>
      <c r="F3097" t="s">
        <v>47</v>
      </c>
      <c r="G3097" t="s">
        <v>48</v>
      </c>
      <c r="H3097" t="s">
        <v>49</v>
      </c>
      <c r="T3097" s="35"/>
      <c r="W3097" s="23"/>
      <c r="X3097" t="s">
        <v>6396</v>
      </c>
      <c r="Y3097" t="s">
        <v>51</v>
      </c>
      <c r="Z3097" t="s">
        <v>52</v>
      </c>
      <c r="AA3097">
        <v>874.07</v>
      </c>
      <c r="AB3097" t="s">
        <v>53</v>
      </c>
      <c r="AC3097" t="s">
        <v>6397</v>
      </c>
      <c r="AF3097" t="s">
        <v>55</v>
      </c>
      <c r="AG3097">
        <v>0.99199999999999999</v>
      </c>
      <c r="AH3097">
        <v>0</v>
      </c>
      <c r="AI3097">
        <v>0.996</v>
      </c>
      <c r="AJ3097">
        <v>100</v>
      </c>
      <c r="AK3097">
        <v>95</v>
      </c>
      <c r="AL3097">
        <v>0.94028185956033405</v>
      </c>
      <c r="AM3097" s="1">
        <v>9.8253852428883905E-5</v>
      </c>
      <c r="AN3097">
        <v>0.86018994000000004</v>
      </c>
      <c r="AO3097">
        <v>0.64837247600000003</v>
      </c>
      <c r="AP3097">
        <v>39</v>
      </c>
      <c r="AQ3097">
        <v>1</v>
      </c>
      <c r="AR3097">
        <v>1</v>
      </c>
      <c r="AS3097">
        <v>1.32E-3</v>
      </c>
      <c r="AT3097">
        <v>1.2199999999999999E-3</v>
      </c>
      <c r="AU3097" t="s">
        <v>65</v>
      </c>
      <c r="AV3097" t="s">
        <v>65</v>
      </c>
      <c r="AW3097" t="s">
        <v>65</v>
      </c>
      <c r="AX3097" t="s">
        <v>65</v>
      </c>
      <c r="AY3097">
        <v>2.5000000000000001E-2</v>
      </c>
      <c r="AZ3097" s="1">
        <v>2.4700000000000001E-5</v>
      </c>
      <c r="BA3097" s="1">
        <v>1.52E-5</v>
      </c>
      <c r="BB3097" t="s">
        <v>65</v>
      </c>
      <c r="BC3097" t="s">
        <v>65</v>
      </c>
      <c r="BD3097" t="s">
        <v>65</v>
      </c>
      <c r="BE3097" t="s">
        <v>65</v>
      </c>
      <c r="BF3097" t="s">
        <v>2962</v>
      </c>
    </row>
    <row r="3098" spans="1:58" hidden="1" x14ac:dyDescent="0.25">
      <c r="A3098">
        <v>2</v>
      </c>
      <c r="B3098">
        <v>152492772</v>
      </c>
      <c r="C3098" t="s">
        <v>169</v>
      </c>
      <c r="D3098" t="s">
        <v>170</v>
      </c>
      <c r="E3098" t="s">
        <v>46</v>
      </c>
      <c r="F3098" t="s">
        <v>47</v>
      </c>
      <c r="G3098" t="s">
        <v>48</v>
      </c>
      <c r="H3098" t="s">
        <v>76</v>
      </c>
      <c r="T3098" s="35"/>
      <c r="W3098" s="23"/>
      <c r="X3098" t="s">
        <v>171</v>
      </c>
      <c r="Y3098" t="s">
        <v>78</v>
      </c>
      <c r="Z3098" t="s">
        <v>72</v>
      </c>
      <c r="AA3098">
        <v>582.07000000000005</v>
      </c>
      <c r="AB3098" t="s">
        <v>53</v>
      </c>
      <c r="AC3098" t="s">
        <v>172</v>
      </c>
      <c r="AD3098" t="s">
        <v>64</v>
      </c>
      <c r="AE3098" t="s">
        <v>64</v>
      </c>
      <c r="AF3098" t="s">
        <v>55</v>
      </c>
      <c r="AG3098">
        <v>0</v>
      </c>
      <c r="AH3098">
        <v>7.3369999999999997</v>
      </c>
      <c r="AI3098">
        <v>1</v>
      </c>
      <c r="AJ3098" t="s">
        <v>55</v>
      </c>
      <c r="AK3098" t="s">
        <v>55</v>
      </c>
      <c r="AL3098">
        <v>1</v>
      </c>
      <c r="AM3098" s="1">
        <v>4.0810313009590497E-17</v>
      </c>
      <c r="AN3098">
        <v>0.74403895600000003</v>
      </c>
      <c r="AO3098">
        <v>0</v>
      </c>
      <c r="AP3098">
        <v>39</v>
      </c>
      <c r="AQ3098">
        <v>1</v>
      </c>
      <c r="AR3098">
        <v>1</v>
      </c>
      <c r="AS3098">
        <v>4.2130000000000001E-2</v>
      </c>
      <c r="AT3098">
        <v>6.2950000000000006E-2</v>
      </c>
      <c r="AU3098">
        <v>3.9010000000000003E-2</v>
      </c>
      <c r="AV3098">
        <v>0.11386</v>
      </c>
      <c r="AW3098" t="s">
        <v>65</v>
      </c>
      <c r="AX3098">
        <v>0.17122000000000001</v>
      </c>
      <c r="AY3098">
        <v>2.5000000000000001E-2</v>
      </c>
      <c r="AZ3098" s="35">
        <v>1.07E-3</v>
      </c>
      <c r="BA3098" s="35">
        <v>1.6100000000000001E-3</v>
      </c>
      <c r="BB3098" t="s">
        <v>65</v>
      </c>
      <c r="BC3098">
        <v>4.4000000000000003E-3</v>
      </c>
      <c r="BD3098">
        <v>8.0000000000000004E-4</v>
      </c>
      <c r="BE3098">
        <v>2.5400000000000002E-3</v>
      </c>
      <c r="BF3098" t="s">
        <v>56</v>
      </c>
    </row>
    <row r="3099" spans="1:58" hidden="1" x14ac:dyDescent="0.25">
      <c r="A3099">
        <v>2</v>
      </c>
      <c r="B3099">
        <v>152435919</v>
      </c>
      <c r="C3099" t="s">
        <v>1841</v>
      </c>
      <c r="D3099" t="s">
        <v>1842</v>
      </c>
      <c r="E3099" t="s">
        <v>1764</v>
      </c>
      <c r="F3099" t="s">
        <v>85</v>
      </c>
      <c r="G3099" t="s">
        <v>48</v>
      </c>
      <c r="H3099" t="s">
        <v>49</v>
      </c>
      <c r="T3099" s="35"/>
      <c r="W3099" s="23"/>
      <c r="X3099" t="s">
        <v>171</v>
      </c>
      <c r="Y3099" t="s">
        <v>51</v>
      </c>
      <c r="Z3099" t="s">
        <v>52</v>
      </c>
      <c r="AA3099">
        <v>98.66</v>
      </c>
      <c r="AB3099" t="s">
        <v>53</v>
      </c>
      <c r="AC3099" t="s">
        <v>1843</v>
      </c>
      <c r="AD3099" t="s">
        <v>64</v>
      </c>
      <c r="AE3099" t="s">
        <v>64</v>
      </c>
      <c r="AF3099" t="s">
        <v>55</v>
      </c>
      <c r="AG3099">
        <v>0</v>
      </c>
      <c r="AH3099">
        <v>4.1020000000000003</v>
      </c>
      <c r="AI3099">
        <v>1</v>
      </c>
      <c r="AJ3099" t="s">
        <v>55</v>
      </c>
      <c r="AK3099" t="s">
        <v>55</v>
      </c>
      <c r="AL3099" s="35">
        <v>1</v>
      </c>
      <c r="AM3099" s="1">
        <v>4.0810313009590497E-17</v>
      </c>
      <c r="AN3099">
        <v>0.74403895600000003</v>
      </c>
      <c r="AO3099">
        <v>0</v>
      </c>
      <c r="AP3099">
        <v>17</v>
      </c>
      <c r="AQ3099">
        <v>1</v>
      </c>
      <c r="AR3099">
        <v>0.45</v>
      </c>
      <c r="AS3099">
        <v>9.3999999999999997E-4</v>
      </c>
      <c r="AT3099" t="s">
        <v>65</v>
      </c>
      <c r="AU3099" t="s">
        <v>65</v>
      </c>
      <c r="AV3099">
        <v>0.13097</v>
      </c>
      <c r="AW3099" t="s">
        <v>65</v>
      </c>
      <c r="AX3099" t="s">
        <v>65</v>
      </c>
      <c r="AY3099">
        <v>5.5559999999999998E-2</v>
      </c>
      <c r="AZ3099">
        <v>0</v>
      </c>
      <c r="BA3099" t="s">
        <v>65</v>
      </c>
      <c r="BB3099" t="s">
        <v>65</v>
      </c>
      <c r="BC3099" t="s">
        <v>65</v>
      </c>
      <c r="BD3099" t="s">
        <v>65</v>
      </c>
      <c r="BE3099">
        <v>7.2100000000000003E-3</v>
      </c>
      <c r="BF3099" t="s">
        <v>1766</v>
      </c>
    </row>
    <row r="3100" spans="1:58" hidden="1" x14ac:dyDescent="0.25">
      <c r="A3100">
        <v>2</v>
      </c>
      <c r="B3100">
        <v>152474940</v>
      </c>
      <c r="C3100" t="s">
        <v>6831</v>
      </c>
      <c r="D3100" t="s">
        <v>6832</v>
      </c>
      <c r="E3100" t="s">
        <v>6672</v>
      </c>
      <c r="F3100" t="s">
        <v>47</v>
      </c>
      <c r="G3100" t="s">
        <v>48</v>
      </c>
      <c r="H3100" t="s">
        <v>76</v>
      </c>
      <c r="T3100" s="35"/>
      <c r="W3100" s="23"/>
      <c r="X3100" t="s">
        <v>171</v>
      </c>
      <c r="Y3100" t="s">
        <v>72</v>
      </c>
      <c r="Z3100" t="s">
        <v>78</v>
      </c>
      <c r="AA3100">
        <v>557.07000000000005</v>
      </c>
      <c r="AB3100" t="s">
        <v>53</v>
      </c>
      <c r="AC3100" t="s">
        <v>6833</v>
      </c>
      <c r="AF3100" t="s">
        <v>55</v>
      </c>
      <c r="AG3100">
        <v>0.56599999999999995</v>
      </c>
      <c r="AH3100">
        <v>6.0860000000000003</v>
      </c>
      <c r="AI3100">
        <v>0.999</v>
      </c>
      <c r="AJ3100">
        <v>89.58</v>
      </c>
      <c r="AK3100">
        <v>96</v>
      </c>
      <c r="AL3100">
        <v>1</v>
      </c>
      <c r="AM3100" s="1">
        <v>4.0810313009590497E-17</v>
      </c>
      <c r="AN3100">
        <v>0.74403895600000003</v>
      </c>
      <c r="AO3100">
        <v>0</v>
      </c>
      <c r="AP3100">
        <v>39</v>
      </c>
      <c r="AQ3100">
        <v>1</v>
      </c>
      <c r="AR3100">
        <v>1</v>
      </c>
      <c r="AS3100">
        <v>1.65E-3</v>
      </c>
      <c r="AT3100">
        <v>1.1999999999999999E-3</v>
      </c>
      <c r="AU3100">
        <v>1.5789999999999998E-2</v>
      </c>
      <c r="AV3100" t="s">
        <v>65</v>
      </c>
      <c r="AW3100" t="s">
        <v>65</v>
      </c>
      <c r="AX3100" t="s">
        <v>65</v>
      </c>
      <c r="AY3100">
        <v>2.5000000000000001E-2</v>
      </c>
      <c r="AZ3100" s="1">
        <v>3.3099999999999998E-5</v>
      </c>
      <c r="BA3100" s="1">
        <v>1.5E-5</v>
      </c>
      <c r="BB3100" t="s">
        <v>65</v>
      </c>
      <c r="BC3100" t="s">
        <v>65</v>
      </c>
      <c r="BD3100">
        <v>2.0000000000000001E-4</v>
      </c>
      <c r="BE3100" t="s">
        <v>65</v>
      </c>
      <c r="BF3100" t="s">
        <v>6675</v>
      </c>
    </row>
    <row r="3101" spans="1:58" hidden="1" x14ac:dyDescent="0.25">
      <c r="A3101">
        <v>2</v>
      </c>
      <c r="B3101">
        <v>152512888</v>
      </c>
      <c r="C3101" t="s">
        <v>6834</v>
      </c>
      <c r="D3101" t="s">
        <v>58</v>
      </c>
      <c r="E3101" t="s">
        <v>6672</v>
      </c>
      <c r="F3101" t="s">
        <v>97</v>
      </c>
      <c r="G3101" t="s">
        <v>48</v>
      </c>
      <c r="H3101" t="s">
        <v>76</v>
      </c>
      <c r="T3101" s="35"/>
      <c r="W3101" s="23"/>
      <c r="X3101" t="s">
        <v>171</v>
      </c>
      <c r="Y3101" t="s">
        <v>78</v>
      </c>
      <c r="Z3101" t="s">
        <v>51</v>
      </c>
      <c r="AA3101">
        <v>690.07</v>
      </c>
      <c r="AB3101" t="s">
        <v>53</v>
      </c>
      <c r="AC3101" t="s">
        <v>6835</v>
      </c>
      <c r="AF3101" t="s">
        <v>55</v>
      </c>
      <c r="AG3101">
        <v>4.3999999999999997E-2</v>
      </c>
      <c r="AH3101">
        <v>0</v>
      </c>
      <c r="AI3101">
        <v>1</v>
      </c>
      <c r="AJ3101">
        <v>84</v>
      </c>
      <c r="AK3101">
        <v>100</v>
      </c>
      <c r="AL3101">
        <v>1</v>
      </c>
      <c r="AM3101" s="1">
        <v>4.0810313009590497E-17</v>
      </c>
      <c r="AN3101">
        <v>0.74403895600000003</v>
      </c>
      <c r="AO3101">
        <v>0</v>
      </c>
      <c r="AP3101">
        <v>39</v>
      </c>
      <c r="AQ3101">
        <v>1</v>
      </c>
      <c r="AR3101">
        <v>1</v>
      </c>
      <c r="AS3101">
        <v>3.4000000000000002E-4</v>
      </c>
      <c r="AT3101" t="s">
        <v>65</v>
      </c>
      <c r="AU3101" t="s">
        <v>65</v>
      </c>
      <c r="AV3101" t="s">
        <v>65</v>
      </c>
      <c r="AW3101" t="s">
        <v>65</v>
      </c>
      <c r="AX3101" t="s">
        <v>65</v>
      </c>
      <c r="AY3101">
        <v>2.5000000000000001E-2</v>
      </c>
      <c r="AZ3101">
        <v>0</v>
      </c>
      <c r="BA3101" t="s">
        <v>65</v>
      </c>
      <c r="BB3101" t="s">
        <v>65</v>
      </c>
      <c r="BC3101" t="s">
        <v>65</v>
      </c>
      <c r="BD3101" t="s">
        <v>65</v>
      </c>
      <c r="BE3101" t="s">
        <v>65</v>
      </c>
      <c r="BF3101" t="s">
        <v>6675</v>
      </c>
    </row>
    <row r="3102" spans="1:58" hidden="1" x14ac:dyDescent="0.25">
      <c r="A3102">
        <v>20</v>
      </c>
      <c r="B3102">
        <v>32260221</v>
      </c>
      <c r="C3102" t="s">
        <v>2460</v>
      </c>
      <c r="D3102" t="s">
        <v>2461</v>
      </c>
      <c r="E3102" t="s">
        <v>1764</v>
      </c>
      <c r="F3102" t="s">
        <v>47</v>
      </c>
      <c r="G3102" t="s">
        <v>48</v>
      </c>
      <c r="H3102" t="s">
        <v>49</v>
      </c>
      <c r="T3102" s="35"/>
      <c r="W3102" s="23"/>
      <c r="X3102" t="s">
        <v>2462</v>
      </c>
      <c r="Y3102" t="s">
        <v>51</v>
      </c>
      <c r="Z3102" t="s">
        <v>52</v>
      </c>
      <c r="AA3102">
        <v>517.08000000000004</v>
      </c>
      <c r="AB3102" t="s">
        <v>53</v>
      </c>
      <c r="AC3102" t="s">
        <v>2463</v>
      </c>
      <c r="AF3102" t="s">
        <v>55</v>
      </c>
      <c r="AG3102">
        <v>1</v>
      </c>
      <c r="AH3102">
        <v>0</v>
      </c>
      <c r="AI3102">
        <v>1</v>
      </c>
      <c r="AJ3102">
        <v>97.14</v>
      </c>
      <c r="AK3102">
        <v>70</v>
      </c>
      <c r="AL3102">
        <v>0.202121581985031</v>
      </c>
      <c r="AM3102" s="35">
        <v>0.79763114468570195</v>
      </c>
      <c r="AN3102">
        <v>0.50310537099999997</v>
      </c>
      <c r="AO3102">
        <v>0</v>
      </c>
      <c r="AP3102">
        <v>39</v>
      </c>
      <c r="AQ3102">
        <v>1</v>
      </c>
      <c r="AR3102">
        <v>1</v>
      </c>
      <c r="AS3102">
        <v>2.31E-3</v>
      </c>
      <c r="AT3102" s="35">
        <v>3.0000000000000001E-3</v>
      </c>
      <c r="AU3102" t="s">
        <v>65</v>
      </c>
      <c r="AV3102" t="s">
        <v>65</v>
      </c>
      <c r="AW3102" t="s">
        <v>65</v>
      </c>
      <c r="AX3102">
        <v>1.438E-2</v>
      </c>
      <c r="AY3102">
        <v>2.5000000000000001E-2</v>
      </c>
      <c r="AZ3102" s="1">
        <v>4.9599999999999999E-5</v>
      </c>
      <c r="BA3102" s="1">
        <v>6.0000000000000002E-5</v>
      </c>
      <c r="BB3102" t="s">
        <v>65</v>
      </c>
      <c r="BC3102">
        <v>2.4000000000000001E-4</v>
      </c>
      <c r="BD3102" t="s">
        <v>65</v>
      </c>
      <c r="BE3102" t="s">
        <v>65</v>
      </c>
      <c r="BF3102" t="s">
        <v>1766</v>
      </c>
    </row>
    <row r="3103" spans="1:58" hidden="1" x14ac:dyDescent="0.25">
      <c r="A3103">
        <v>20</v>
      </c>
      <c r="B3103">
        <v>32262135</v>
      </c>
      <c r="C3103" t="s">
        <v>3786</v>
      </c>
      <c r="D3103" t="s">
        <v>58</v>
      </c>
      <c r="E3103" t="s">
        <v>3383</v>
      </c>
      <c r="F3103" t="s">
        <v>97</v>
      </c>
      <c r="G3103" t="s">
        <v>98</v>
      </c>
      <c r="H3103" t="s">
        <v>76</v>
      </c>
      <c r="T3103" s="35"/>
      <c r="W3103" s="23"/>
      <c r="X3103" t="s">
        <v>2462</v>
      </c>
      <c r="Y3103" t="s">
        <v>78</v>
      </c>
      <c r="Z3103" t="s">
        <v>72</v>
      </c>
      <c r="AA3103">
        <v>307.08</v>
      </c>
      <c r="AB3103" t="s">
        <v>164</v>
      </c>
      <c r="AC3103" t="s">
        <v>3787</v>
      </c>
      <c r="AF3103" t="s">
        <v>55</v>
      </c>
      <c r="AG3103">
        <v>0</v>
      </c>
      <c r="AH3103">
        <v>0</v>
      </c>
      <c r="AI3103">
        <v>0.98399999999999999</v>
      </c>
      <c r="AJ3103">
        <v>64.44</v>
      </c>
      <c r="AK3103">
        <v>45</v>
      </c>
      <c r="AL3103">
        <v>0.202121581985031</v>
      </c>
      <c r="AM3103">
        <v>0.79763114468570195</v>
      </c>
      <c r="AN3103">
        <v>0.50310537099999997</v>
      </c>
      <c r="AO3103">
        <v>0</v>
      </c>
      <c r="AP3103">
        <v>37</v>
      </c>
      <c r="AQ3103">
        <v>1</v>
      </c>
      <c r="AR3103">
        <v>0.95</v>
      </c>
      <c r="AS3103">
        <v>0.34544999999999998</v>
      </c>
      <c r="AT3103" s="35" t="s">
        <v>65</v>
      </c>
      <c r="AU3103" t="s">
        <v>65</v>
      </c>
      <c r="AV3103" t="s">
        <v>65</v>
      </c>
      <c r="AW3103" t="s">
        <v>65</v>
      </c>
      <c r="AX3103" t="s">
        <v>65</v>
      </c>
      <c r="AY3103">
        <v>2.632E-2</v>
      </c>
      <c r="AZ3103">
        <v>0</v>
      </c>
      <c r="BA3103" t="s">
        <v>65</v>
      </c>
      <c r="BB3103" t="s">
        <v>65</v>
      </c>
      <c r="BC3103" t="s">
        <v>65</v>
      </c>
      <c r="BD3103" t="s">
        <v>65</v>
      </c>
      <c r="BE3103" t="s">
        <v>65</v>
      </c>
      <c r="BF3103" t="s">
        <v>2419</v>
      </c>
    </row>
    <row r="3104" spans="1:58" hidden="1" x14ac:dyDescent="0.25">
      <c r="A3104">
        <v>6</v>
      </c>
      <c r="B3104">
        <v>11190982</v>
      </c>
      <c r="C3104" t="s">
        <v>5514</v>
      </c>
      <c r="D3104" t="s">
        <v>5515</v>
      </c>
      <c r="E3104" t="s">
        <v>5308</v>
      </c>
      <c r="F3104" t="s">
        <v>47</v>
      </c>
      <c r="G3104" t="s">
        <v>48</v>
      </c>
      <c r="H3104" t="s">
        <v>76</v>
      </c>
      <c r="T3104" s="35"/>
      <c r="W3104" s="23"/>
      <c r="X3104" t="s">
        <v>5516</v>
      </c>
      <c r="Y3104" t="s">
        <v>51</v>
      </c>
      <c r="Z3104" t="s">
        <v>52</v>
      </c>
      <c r="AA3104">
        <v>555.07000000000005</v>
      </c>
      <c r="AB3104" t="s">
        <v>53</v>
      </c>
      <c r="AC3104" t="s">
        <v>5517</v>
      </c>
      <c r="AD3104" t="s">
        <v>64</v>
      </c>
      <c r="AE3104" t="s">
        <v>64</v>
      </c>
      <c r="AF3104" t="s">
        <v>55</v>
      </c>
      <c r="AG3104">
        <v>1</v>
      </c>
      <c r="AH3104">
        <v>7.4870000000000001</v>
      </c>
      <c r="AI3104">
        <v>1</v>
      </c>
      <c r="AJ3104">
        <v>98.99</v>
      </c>
      <c r="AK3104">
        <v>99</v>
      </c>
      <c r="AL3104">
        <v>0.464991213449718</v>
      </c>
      <c r="AM3104">
        <v>0.53498112501402795</v>
      </c>
      <c r="AN3104">
        <v>0.86795262299999998</v>
      </c>
      <c r="AO3104">
        <v>0</v>
      </c>
      <c r="AP3104">
        <v>39</v>
      </c>
      <c r="AQ3104">
        <v>1</v>
      </c>
      <c r="AR3104">
        <v>1</v>
      </c>
      <c r="AS3104">
        <v>2.666E-2</v>
      </c>
      <c r="AT3104">
        <v>2.9569999999999999E-2</v>
      </c>
      <c r="AU3104">
        <v>2.359E-2</v>
      </c>
      <c r="AV3104">
        <v>7.8450000000000006E-2</v>
      </c>
      <c r="AW3104">
        <v>2.6040000000000001E-2</v>
      </c>
      <c r="AX3104">
        <v>5.858E-2</v>
      </c>
      <c r="AY3104">
        <v>2.5000000000000001E-2</v>
      </c>
      <c r="AZ3104" s="35">
        <v>6.7000000000000002E-4</v>
      </c>
      <c r="BA3104">
        <v>7.3999999999999999E-4</v>
      </c>
      <c r="BB3104">
        <v>5.2999999999999998E-4</v>
      </c>
      <c r="BC3104">
        <v>1.4E-3</v>
      </c>
      <c r="BD3104">
        <v>4.0000000000000002E-4</v>
      </c>
      <c r="BE3104">
        <v>1.5499999999999999E-3</v>
      </c>
      <c r="BF3104" t="s">
        <v>1640</v>
      </c>
    </row>
    <row r="3105" spans="1:58" hidden="1" x14ac:dyDescent="0.25">
      <c r="A3105">
        <v>1</v>
      </c>
      <c r="B3105">
        <v>71873179</v>
      </c>
      <c r="C3105" t="s">
        <v>3398</v>
      </c>
      <c r="D3105" t="s">
        <v>58</v>
      </c>
      <c r="E3105" t="s">
        <v>3383</v>
      </c>
      <c r="F3105" t="s">
        <v>47</v>
      </c>
      <c r="G3105" t="s">
        <v>98</v>
      </c>
      <c r="H3105" t="s">
        <v>49</v>
      </c>
      <c r="T3105" s="35"/>
      <c r="W3105" s="23"/>
      <c r="X3105" t="s">
        <v>3399</v>
      </c>
      <c r="Y3105" t="s">
        <v>78</v>
      </c>
      <c r="Z3105" t="s">
        <v>72</v>
      </c>
      <c r="AA3105">
        <v>726.07</v>
      </c>
      <c r="AB3105" t="s">
        <v>164</v>
      </c>
      <c r="AC3105" t="s">
        <v>3400</v>
      </c>
      <c r="AD3105" t="s">
        <v>64</v>
      </c>
      <c r="AE3105" t="s">
        <v>64</v>
      </c>
      <c r="AF3105" t="s">
        <v>55</v>
      </c>
      <c r="AG3105">
        <v>0</v>
      </c>
      <c r="AH3105">
        <v>4.7839999999999998</v>
      </c>
      <c r="AI3105">
        <v>1</v>
      </c>
      <c r="AJ3105">
        <v>96.67</v>
      </c>
      <c r="AK3105">
        <v>90</v>
      </c>
      <c r="AL3105">
        <v>4.8621097749996997E-2</v>
      </c>
      <c r="AM3105" s="35">
        <v>0.95134939497735804</v>
      </c>
      <c r="AN3105">
        <v>0.462047292</v>
      </c>
      <c r="AO3105">
        <v>0.54010467200000001</v>
      </c>
      <c r="AP3105">
        <v>39</v>
      </c>
      <c r="AQ3105">
        <v>1</v>
      </c>
      <c r="AR3105">
        <v>1</v>
      </c>
      <c r="AS3105" s="35">
        <v>1.97E-3</v>
      </c>
      <c r="AT3105" s="35">
        <v>3.5999999999999999E-3</v>
      </c>
      <c r="AU3105" t="s">
        <v>65</v>
      </c>
      <c r="AV3105" t="s">
        <v>65</v>
      </c>
      <c r="AW3105" t="s">
        <v>65</v>
      </c>
      <c r="AX3105" s="35" t="s">
        <v>65</v>
      </c>
      <c r="AY3105">
        <v>2.5000000000000001E-2</v>
      </c>
      <c r="AZ3105" s="1">
        <v>4.1199999999999999E-5</v>
      </c>
      <c r="BA3105" s="1">
        <v>7.5099999999999996E-5</v>
      </c>
      <c r="BB3105" t="s">
        <v>65</v>
      </c>
      <c r="BC3105" t="s">
        <v>65</v>
      </c>
      <c r="BD3105" t="s">
        <v>65</v>
      </c>
      <c r="BE3105" t="s">
        <v>65</v>
      </c>
      <c r="BF3105" t="s">
        <v>2419</v>
      </c>
    </row>
    <row r="3106" spans="1:58" hidden="1" x14ac:dyDescent="0.25">
      <c r="A3106">
        <v>8</v>
      </c>
      <c r="B3106">
        <v>102676738</v>
      </c>
      <c r="C3106" t="s">
        <v>13449</v>
      </c>
      <c r="D3106" t="s">
        <v>58</v>
      </c>
      <c r="E3106" t="s">
        <v>13153</v>
      </c>
      <c r="F3106" t="s">
        <v>59</v>
      </c>
      <c r="G3106" t="s">
        <v>48</v>
      </c>
      <c r="I3106" t="s">
        <v>14624</v>
      </c>
      <c r="T3106" s="35"/>
      <c r="W3106" s="23"/>
      <c r="X3106" t="s">
        <v>13443</v>
      </c>
      <c r="Y3106" t="s">
        <v>51</v>
      </c>
      <c r="Z3106" t="s">
        <v>72</v>
      </c>
      <c r="AA3106">
        <v>94.05</v>
      </c>
      <c r="AB3106" t="s">
        <v>53</v>
      </c>
      <c r="AC3106" t="s">
        <v>13450</v>
      </c>
      <c r="AF3106" t="s">
        <v>55</v>
      </c>
      <c r="AG3106">
        <v>0.93500000000000005</v>
      </c>
      <c r="AH3106">
        <v>0</v>
      </c>
      <c r="AI3106">
        <v>1</v>
      </c>
      <c r="AJ3106">
        <v>95.92</v>
      </c>
      <c r="AK3106">
        <v>98</v>
      </c>
      <c r="AL3106">
        <v>1.19386811860728E-4</v>
      </c>
      <c r="AM3106" s="47">
        <v>0.99988061317606902</v>
      </c>
      <c r="AN3106">
        <v>0.46010422299999998</v>
      </c>
      <c r="AO3106">
        <v>0.57035069599999999</v>
      </c>
      <c r="AP3106">
        <v>23</v>
      </c>
      <c r="AQ3106">
        <v>1</v>
      </c>
      <c r="AR3106">
        <v>0.6</v>
      </c>
      <c r="AS3106" s="35">
        <v>2.0000000000000001E-4</v>
      </c>
      <c r="AT3106" s="35" t="s">
        <v>65</v>
      </c>
      <c r="AU3106" t="s">
        <v>65</v>
      </c>
      <c r="AV3106" t="s">
        <v>65</v>
      </c>
      <c r="AW3106" t="s">
        <v>65</v>
      </c>
      <c r="AX3106" s="35" t="s">
        <v>65</v>
      </c>
      <c r="AY3106">
        <v>4.1669999999999999E-2</v>
      </c>
      <c r="AZ3106">
        <v>0</v>
      </c>
      <c r="BA3106" t="s">
        <v>65</v>
      </c>
      <c r="BB3106" t="s">
        <v>65</v>
      </c>
      <c r="BC3106" t="s">
        <v>65</v>
      </c>
      <c r="BD3106" t="s">
        <v>65</v>
      </c>
      <c r="BE3106" t="s">
        <v>65</v>
      </c>
      <c r="BF3106" t="s">
        <v>13156</v>
      </c>
    </row>
    <row r="3107" spans="1:58" hidden="1" x14ac:dyDescent="0.25">
      <c r="A3107">
        <v>8</v>
      </c>
      <c r="B3107">
        <v>102676729</v>
      </c>
      <c r="C3107" t="s">
        <v>13442</v>
      </c>
      <c r="D3107" t="s">
        <v>58</v>
      </c>
      <c r="E3107" t="s">
        <v>13153</v>
      </c>
      <c r="F3107" t="s">
        <v>59</v>
      </c>
      <c r="G3107" t="s">
        <v>60</v>
      </c>
      <c r="I3107" t="s">
        <v>14624</v>
      </c>
      <c r="T3107" s="35"/>
      <c r="W3107" s="23"/>
      <c r="X3107" t="s">
        <v>13443</v>
      </c>
      <c r="Y3107" t="s">
        <v>51</v>
      </c>
      <c r="Z3107" t="s">
        <v>72</v>
      </c>
      <c r="AA3107">
        <v>94.25</v>
      </c>
      <c r="AB3107" t="s">
        <v>494</v>
      </c>
      <c r="AC3107" t="s">
        <v>13444</v>
      </c>
      <c r="AF3107" t="s">
        <v>55</v>
      </c>
      <c r="AG3107">
        <v>0</v>
      </c>
      <c r="AH3107">
        <v>0</v>
      </c>
      <c r="AI3107">
        <v>1</v>
      </c>
      <c r="AJ3107">
        <v>98.98</v>
      </c>
      <c r="AK3107">
        <v>98</v>
      </c>
      <c r="AL3107" s="35">
        <v>1.19386811860728E-4</v>
      </c>
      <c r="AM3107" s="47">
        <v>0.99988061317606902</v>
      </c>
      <c r="AN3107">
        <v>0.46010422299999998</v>
      </c>
      <c r="AO3107">
        <v>0.57035069599999999</v>
      </c>
      <c r="AP3107">
        <v>33</v>
      </c>
      <c r="AQ3107">
        <v>1</v>
      </c>
      <c r="AR3107">
        <v>0.85</v>
      </c>
      <c r="AS3107">
        <v>2.7999999999999998E-4</v>
      </c>
      <c r="AT3107" t="s">
        <v>65</v>
      </c>
      <c r="AU3107" t="s">
        <v>65</v>
      </c>
      <c r="AV3107" t="s">
        <v>65</v>
      </c>
      <c r="AW3107" t="s">
        <v>65</v>
      </c>
      <c r="AX3107" t="s">
        <v>65</v>
      </c>
      <c r="AY3107">
        <v>2.9409999999999999E-2</v>
      </c>
      <c r="AZ3107">
        <v>0</v>
      </c>
      <c r="BA3107" t="s">
        <v>65</v>
      </c>
      <c r="BB3107" t="s">
        <v>65</v>
      </c>
      <c r="BC3107" t="s">
        <v>65</v>
      </c>
      <c r="BD3107" t="s">
        <v>65</v>
      </c>
      <c r="BE3107" t="s">
        <v>65</v>
      </c>
      <c r="BF3107" t="s">
        <v>13156</v>
      </c>
    </row>
    <row r="3108" spans="1:58" hidden="1" x14ac:dyDescent="0.25">
      <c r="A3108">
        <v>13</v>
      </c>
      <c r="B3108">
        <v>33332225</v>
      </c>
      <c r="C3108" t="s">
        <v>14340</v>
      </c>
      <c r="D3108" t="s">
        <v>58</v>
      </c>
      <c r="E3108" t="s">
        <v>13822</v>
      </c>
      <c r="F3108" t="s">
        <v>85</v>
      </c>
      <c r="G3108" t="s">
        <v>48</v>
      </c>
      <c r="H3108" t="s">
        <v>76</v>
      </c>
      <c r="I3108" t="s">
        <v>14624</v>
      </c>
      <c r="T3108" s="35"/>
      <c r="W3108" s="23"/>
      <c r="X3108" t="s">
        <v>12862</v>
      </c>
      <c r="Y3108" t="s">
        <v>72</v>
      </c>
      <c r="Z3108" t="s">
        <v>52</v>
      </c>
      <c r="AA3108">
        <v>95.72</v>
      </c>
      <c r="AB3108" t="s">
        <v>53</v>
      </c>
      <c r="AC3108" t="s">
        <v>14341</v>
      </c>
      <c r="AD3108" t="s">
        <v>175</v>
      </c>
      <c r="AE3108" t="s">
        <v>175</v>
      </c>
      <c r="AF3108" t="s">
        <v>55</v>
      </c>
      <c r="AG3108">
        <v>0.997</v>
      </c>
      <c r="AH3108">
        <v>0</v>
      </c>
      <c r="AI3108">
        <v>1</v>
      </c>
      <c r="AJ3108">
        <v>98.99</v>
      </c>
      <c r="AK3108">
        <v>99</v>
      </c>
      <c r="AL3108" s="1">
        <v>8.7595905429445602E-5</v>
      </c>
      <c r="AM3108" s="47">
        <v>0.99991240409457005</v>
      </c>
      <c r="AN3108">
        <v>0.849031482</v>
      </c>
      <c r="AO3108">
        <v>0.68417934800000002</v>
      </c>
      <c r="AP3108">
        <v>17</v>
      </c>
      <c r="AQ3108">
        <v>1</v>
      </c>
      <c r="AR3108">
        <v>0.45</v>
      </c>
      <c r="AS3108">
        <v>2.9999999999999997E-4</v>
      </c>
      <c r="AT3108">
        <v>7.5000000000000002E-4</v>
      </c>
      <c r="AU3108" t="s">
        <v>65</v>
      </c>
      <c r="AV3108" t="s">
        <v>65</v>
      </c>
      <c r="AW3108" t="s">
        <v>65</v>
      </c>
      <c r="AX3108" t="s">
        <v>65</v>
      </c>
      <c r="AY3108">
        <v>5.5559999999999998E-2</v>
      </c>
      <c r="AZ3108" s="1">
        <v>8.3499999999999997E-6</v>
      </c>
      <c r="BA3108">
        <v>0</v>
      </c>
      <c r="BB3108" t="s">
        <v>65</v>
      </c>
      <c r="BC3108" t="s">
        <v>65</v>
      </c>
      <c r="BD3108" t="s">
        <v>65</v>
      </c>
      <c r="BE3108" t="s">
        <v>65</v>
      </c>
      <c r="BF3108" t="s">
        <v>13824</v>
      </c>
    </row>
    <row r="3109" spans="1:58" hidden="1" x14ac:dyDescent="0.25">
      <c r="A3109">
        <v>9</v>
      </c>
      <c r="B3109">
        <v>140347229</v>
      </c>
      <c r="C3109" t="s">
        <v>9885</v>
      </c>
      <c r="D3109" t="s">
        <v>58</v>
      </c>
      <c r="E3109" t="s">
        <v>9502</v>
      </c>
      <c r="F3109" t="s">
        <v>47</v>
      </c>
      <c r="G3109" t="s">
        <v>48</v>
      </c>
      <c r="H3109" t="s">
        <v>76</v>
      </c>
      <c r="T3109" s="35"/>
      <c r="W3109" s="23"/>
      <c r="X3109" t="s">
        <v>9886</v>
      </c>
      <c r="Y3109" t="s">
        <v>52</v>
      </c>
      <c r="Z3109" t="s">
        <v>51</v>
      </c>
      <c r="AA3109">
        <v>846.08</v>
      </c>
      <c r="AB3109" t="s">
        <v>53</v>
      </c>
      <c r="AC3109" t="s">
        <v>9887</v>
      </c>
      <c r="AF3109" t="s">
        <v>55</v>
      </c>
      <c r="AG3109">
        <v>0.82599999999999996</v>
      </c>
      <c r="AH3109">
        <v>5.7779999999999996</v>
      </c>
      <c r="AI3109">
        <v>1</v>
      </c>
      <c r="AJ3109">
        <v>98.85</v>
      </c>
      <c r="AK3109">
        <v>87</v>
      </c>
      <c r="AL3109" s="35">
        <v>0</v>
      </c>
      <c r="AM3109">
        <v>0</v>
      </c>
      <c r="AN3109">
        <v>0.77982380500000004</v>
      </c>
      <c r="AO3109">
        <v>0</v>
      </c>
      <c r="AP3109">
        <v>39</v>
      </c>
      <c r="AQ3109">
        <v>1</v>
      </c>
      <c r="AR3109">
        <v>1</v>
      </c>
      <c r="AS3109">
        <v>1.33E-3</v>
      </c>
      <c r="AT3109">
        <v>1.72E-3</v>
      </c>
      <c r="AU3109" t="s">
        <v>65</v>
      </c>
      <c r="AV3109" t="s">
        <v>65</v>
      </c>
      <c r="AW3109" t="s">
        <v>65</v>
      </c>
      <c r="AX3109" t="s">
        <v>65</v>
      </c>
      <c r="AY3109">
        <v>2.5000000000000001E-2</v>
      </c>
      <c r="AZ3109" s="1">
        <v>2.4899999999999999E-5</v>
      </c>
      <c r="BA3109" s="1">
        <v>2.1500000000000001E-5</v>
      </c>
      <c r="BB3109" t="s">
        <v>65</v>
      </c>
      <c r="BC3109" t="s">
        <v>65</v>
      </c>
      <c r="BD3109" t="s">
        <v>65</v>
      </c>
      <c r="BE3109" t="s">
        <v>65</v>
      </c>
      <c r="BF3109" t="s">
        <v>9505</v>
      </c>
    </row>
    <row r="3110" spans="1:58" hidden="1" x14ac:dyDescent="0.25">
      <c r="A3110">
        <v>11</v>
      </c>
      <c r="B3110">
        <v>21392425</v>
      </c>
      <c r="C3110" t="s">
        <v>10682</v>
      </c>
      <c r="D3110" t="s">
        <v>10683</v>
      </c>
      <c r="E3110" t="s">
        <v>10285</v>
      </c>
      <c r="F3110" t="s">
        <v>47</v>
      </c>
      <c r="G3110" t="s">
        <v>48</v>
      </c>
      <c r="H3110" t="s">
        <v>49</v>
      </c>
      <c r="T3110" s="35"/>
      <c r="W3110" s="23"/>
      <c r="X3110" t="s">
        <v>10684</v>
      </c>
      <c r="Y3110" t="s">
        <v>78</v>
      </c>
      <c r="Z3110" t="s">
        <v>72</v>
      </c>
      <c r="AA3110">
        <v>846.07</v>
      </c>
      <c r="AB3110" t="s">
        <v>53</v>
      </c>
      <c r="AC3110" t="s">
        <v>10685</v>
      </c>
      <c r="AF3110" t="s">
        <v>55</v>
      </c>
      <c r="AG3110">
        <v>1</v>
      </c>
      <c r="AH3110">
        <v>8.1920000000000002</v>
      </c>
      <c r="AI3110">
        <v>1</v>
      </c>
      <c r="AJ3110">
        <v>80.72</v>
      </c>
      <c r="AK3110">
        <v>83</v>
      </c>
      <c r="AL3110" s="35">
        <v>0.99233505998080895</v>
      </c>
      <c r="AM3110" s="1">
        <v>2.16981597021605E-9</v>
      </c>
      <c r="AN3110">
        <v>0.44783035999999998</v>
      </c>
      <c r="AO3110">
        <v>0.51823265200000002</v>
      </c>
      <c r="AP3110">
        <v>39</v>
      </c>
      <c r="AQ3110">
        <v>1</v>
      </c>
      <c r="AR3110">
        <v>1</v>
      </c>
      <c r="AS3110">
        <v>2.6679999999999999E-2</v>
      </c>
      <c r="AT3110">
        <v>2.1430000000000001E-2</v>
      </c>
      <c r="AU3110">
        <v>6.1699999999999998E-2</v>
      </c>
      <c r="AV3110">
        <v>9.5990000000000006E-2</v>
      </c>
      <c r="AW3110">
        <v>4.1349999999999998E-2</v>
      </c>
      <c r="AX3110">
        <v>2.2939999999999999E-2</v>
      </c>
      <c r="AY3110">
        <v>2.5000000000000001E-2</v>
      </c>
      <c r="AZ3110" s="35">
        <v>6.7000000000000002E-4</v>
      </c>
      <c r="BA3110" s="35">
        <v>5.2999999999999998E-4</v>
      </c>
      <c r="BB3110">
        <v>9.3000000000000005E-4</v>
      </c>
      <c r="BC3110">
        <v>4.6999999999999999E-4</v>
      </c>
      <c r="BD3110">
        <v>1.4E-3</v>
      </c>
      <c r="BE3110">
        <v>2.0400000000000001E-3</v>
      </c>
      <c r="BF3110" t="s">
        <v>10287</v>
      </c>
    </row>
    <row r="3111" spans="1:58" hidden="1" x14ac:dyDescent="0.25">
      <c r="A3111">
        <v>10</v>
      </c>
      <c r="B3111">
        <v>5494334</v>
      </c>
      <c r="C3111" t="s">
        <v>4941</v>
      </c>
      <c r="D3111" t="s">
        <v>4942</v>
      </c>
      <c r="E3111" t="s">
        <v>4574</v>
      </c>
      <c r="F3111" t="s">
        <v>47</v>
      </c>
      <c r="G3111" t="s">
        <v>48</v>
      </c>
      <c r="H3111" t="s">
        <v>49</v>
      </c>
      <c r="T3111" s="35"/>
      <c r="W3111" s="23"/>
      <c r="X3111" t="s">
        <v>4943</v>
      </c>
      <c r="Y3111" t="s">
        <v>78</v>
      </c>
      <c r="Z3111" t="s">
        <v>72</v>
      </c>
      <c r="AA3111">
        <v>442.07</v>
      </c>
      <c r="AB3111" t="s">
        <v>53</v>
      </c>
      <c r="AC3111" t="s">
        <v>4944</v>
      </c>
      <c r="AD3111" t="s">
        <v>150</v>
      </c>
      <c r="AE3111" t="s">
        <v>150</v>
      </c>
      <c r="AF3111" t="s">
        <v>55</v>
      </c>
      <c r="AG3111">
        <v>1</v>
      </c>
      <c r="AH3111">
        <v>6.4550000000000001</v>
      </c>
      <c r="AI3111">
        <v>1</v>
      </c>
      <c r="AJ3111">
        <v>96.97</v>
      </c>
      <c r="AK3111">
        <v>99</v>
      </c>
      <c r="AL3111" s="35">
        <v>0.93302344948026095</v>
      </c>
      <c r="AM3111">
        <v>6.68541946676421E-2</v>
      </c>
      <c r="AN3111">
        <v>0.91375820100000005</v>
      </c>
      <c r="AO3111">
        <v>0.53012203400000002</v>
      </c>
      <c r="AP3111">
        <v>39</v>
      </c>
      <c r="AQ3111">
        <v>1</v>
      </c>
      <c r="AR3111">
        <v>1</v>
      </c>
      <c r="AS3111" s="35">
        <v>2.5700000000000001E-2</v>
      </c>
      <c r="AT3111" s="35">
        <v>3.7179999999999998E-2</v>
      </c>
      <c r="AU3111" t="s">
        <v>65</v>
      </c>
      <c r="AV3111">
        <v>5.9130000000000002E-2</v>
      </c>
      <c r="AW3111" t="s">
        <v>65</v>
      </c>
      <c r="AX3111">
        <v>9.2399999999999999E-3</v>
      </c>
      <c r="AY3111">
        <v>2.5000000000000001E-2</v>
      </c>
      <c r="AZ3111">
        <v>6.4000000000000005E-4</v>
      </c>
      <c r="BA3111" s="35">
        <v>9.3000000000000005E-4</v>
      </c>
      <c r="BB3111" t="s">
        <v>65</v>
      </c>
      <c r="BC3111">
        <v>1.2E-4</v>
      </c>
      <c r="BD3111" t="s">
        <v>65</v>
      </c>
      <c r="BE3111">
        <v>1.0300000000000001E-3</v>
      </c>
      <c r="BF3111" t="s">
        <v>910</v>
      </c>
    </row>
    <row r="3112" spans="1:58" hidden="1" x14ac:dyDescent="0.25">
      <c r="A3112">
        <v>17</v>
      </c>
      <c r="B3112">
        <v>37761117</v>
      </c>
      <c r="C3112" t="s">
        <v>9375</v>
      </c>
      <c r="D3112" t="s">
        <v>9376</v>
      </c>
      <c r="E3112" t="s">
        <v>8925</v>
      </c>
      <c r="F3112" t="s">
        <v>97</v>
      </c>
      <c r="G3112" t="s">
        <v>98</v>
      </c>
      <c r="H3112" t="s">
        <v>76</v>
      </c>
      <c r="T3112" s="35"/>
      <c r="W3112" s="23"/>
      <c r="X3112" t="s">
        <v>9377</v>
      </c>
      <c r="Y3112" t="s">
        <v>51</v>
      </c>
      <c r="Z3112" t="s">
        <v>78</v>
      </c>
      <c r="AA3112">
        <v>73.33</v>
      </c>
      <c r="AB3112" t="s">
        <v>100</v>
      </c>
      <c r="AC3112" t="s">
        <v>55</v>
      </c>
      <c r="AF3112" t="s">
        <v>55</v>
      </c>
      <c r="AG3112">
        <v>0</v>
      </c>
      <c r="AH3112">
        <v>0</v>
      </c>
      <c r="AI3112">
        <v>0.998</v>
      </c>
      <c r="AJ3112" t="s">
        <v>55</v>
      </c>
      <c r="AK3112" t="s">
        <v>55</v>
      </c>
      <c r="AL3112" s="35">
        <v>0.25779654537028102</v>
      </c>
      <c r="AM3112" s="35">
        <v>0.72979259509275896</v>
      </c>
      <c r="AN3112">
        <v>0.62059814800000002</v>
      </c>
      <c r="AO3112">
        <v>0.64012219999999997</v>
      </c>
      <c r="AP3112">
        <v>31</v>
      </c>
      <c r="AQ3112">
        <v>1</v>
      </c>
      <c r="AR3112">
        <v>0.8</v>
      </c>
      <c r="AS3112" t="s">
        <v>65</v>
      </c>
      <c r="AT3112" t="s">
        <v>65</v>
      </c>
      <c r="AU3112" t="s">
        <v>65</v>
      </c>
      <c r="AV3112" t="s">
        <v>65</v>
      </c>
      <c r="AW3112" t="s">
        <v>65</v>
      </c>
      <c r="AX3112" t="s">
        <v>65</v>
      </c>
      <c r="AY3112">
        <v>3.125E-2</v>
      </c>
      <c r="AZ3112" t="s">
        <v>65</v>
      </c>
      <c r="BA3112" s="35" t="s">
        <v>65</v>
      </c>
      <c r="BB3112" t="s">
        <v>65</v>
      </c>
      <c r="BC3112" t="s">
        <v>65</v>
      </c>
      <c r="BD3112" t="s">
        <v>65</v>
      </c>
      <c r="BE3112" t="s">
        <v>65</v>
      </c>
      <c r="BF3112" t="s">
        <v>2415</v>
      </c>
    </row>
    <row r="3113" spans="1:58" hidden="1" x14ac:dyDescent="0.25">
      <c r="A3113">
        <v>1</v>
      </c>
      <c r="B3113">
        <v>204924038</v>
      </c>
      <c r="C3113" t="s">
        <v>3892</v>
      </c>
      <c r="D3113" t="s">
        <v>58</v>
      </c>
      <c r="E3113" t="s">
        <v>3829</v>
      </c>
      <c r="F3113" t="s">
        <v>47</v>
      </c>
      <c r="G3113" t="s">
        <v>48</v>
      </c>
      <c r="H3113" t="s">
        <v>49</v>
      </c>
      <c r="T3113" s="35"/>
      <c r="W3113" s="23"/>
      <c r="X3113" t="s">
        <v>3893</v>
      </c>
      <c r="Y3113" t="s">
        <v>51</v>
      </c>
      <c r="Z3113" t="s">
        <v>52</v>
      </c>
      <c r="AA3113">
        <v>417.07</v>
      </c>
      <c r="AB3113" t="s">
        <v>53</v>
      </c>
      <c r="AC3113" t="s">
        <v>3894</v>
      </c>
      <c r="AF3113" t="s">
        <v>55</v>
      </c>
      <c r="AG3113">
        <v>1</v>
      </c>
      <c r="AH3113">
        <v>7.7990000000000004</v>
      </c>
      <c r="AI3113">
        <v>1</v>
      </c>
      <c r="AJ3113">
        <v>100</v>
      </c>
      <c r="AK3113">
        <v>99</v>
      </c>
      <c r="AL3113" s="35">
        <v>1.2373216780873499E-3</v>
      </c>
      <c r="AM3113">
        <v>0.99876267832166599</v>
      </c>
      <c r="AN3113">
        <v>0.28459904800000002</v>
      </c>
      <c r="AO3113">
        <v>0.60805982999999997</v>
      </c>
      <c r="AP3113">
        <v>39</v>
      </c>
      <c r="AQ3113">
        <v>1</v>
      </c>
      <c r="AR3113">
        <v>1</v>
      </c>
      <c r="AS3113" s="35">
        <v>9.8999999999999999E-4</v>
      </c>
      <c r="AT3113" s="35">
        <v>5.9999999999999995E-4</v>
      </c>
      <c r="AU3113" t="s">
        <v>65</v>
      </c>
      <c r="AV3113" t="s">
        <v>65</v>
      </c>
      <c r="AW3113" t="s">
        <v>65</v>
      </c>
      <c r="AX3113" t="s">
        <v>65</v>
      </c>
      <c r="AY3113">
        <v>2.5000000000000001E-2</v>
      </c>
      <c r="AZ3113" s="1">
        <v>1.6500000000000001E-5</v>
      </c>
      <c r="BA3113" s="35">
        <v>0</v>
      </c>
      <c r="BB3113" t="s">
        <v>65</v>
      </c>
      <c r="BC3113" t="s">
        <v>65</v>
      </c>
      <c r="BD3113" t="s">
        <v>65</v>
      </c>
      <c r="BE3113" t="s">
        <v>65</v>
      </c>
      <c r="BF3113" t="s">
        <v>1248</v>
      </c>
    </row>
    <row r="3114" spans="1:58" x14ac:dyDescent="0.25">
      <c r="A3114">
        <v>20</v>
      </c>
      <c r="B3114">
        <v>25203608</v>
      </c>
      <c r="C3114" t="s">
        <v>3322</v>
      </c>
      <c r="D3114" t="s">
        <v>58</v>
      </c>
      <c r="E3114" t="s">
        <v>2537</v>
      </c>
      <c r="F3114" t="s">
        <v>85</v>
      </c>
      <c r="G3114" t="s">
        <v>48</v>
      </c>
      <c r="H3114" t="s">
        <v>49</v>
      </c>
      <c r="I3114" t="s">
        <v>14625</v>
      </c>
      <c r="L3114" t="s">
        <v>14646</v>
      </c>
      <c r="T3114" s="35"/>
      <c r="W3114" s="23"/>
      <c r="X3114" t="s">
        <v>3323</v>
      </c>
      <c r="Y3114" t="s">
        <v>51</v>
      </c>
      <c r="Z3114" t="s">
        <v>72</v>
      </c>
      <c r="AA3114">
        <v>657.29</v>
      </c>
      <c r="AB3114" t="s">
        <v>53</v>
      </c>
      <c r="AC3114" t="s">
        <v>3324</v>
      </c>
      <c r="AF3114" t="s">
        <v>55</v>
      </c>
      <c r="AG3114">
        <v>0.95499999999999996</v>
      </c>
      <c r="AH3114">
        <v>0</v>
      </c>
      <c r="AI3114">
        <v>0.91300000000000003</v>
      </c>
      <c r="AJ3114">
        <v>96.47</v>
      </c>
      <c r="AK3114">
        <v>85</v>
      </c>
      <c r="AL3114">
        <v>0.96587834382705595</v>
      </c>
      <c r="AM3114" s="1">
        <v>4.9899328917190797E-5</v>
      </c>
      <c r="AN3114">
        <v>0.60782174099999997</v>
      </c>
      <c r="AO3114">
        <v>0</v>
      </c>
      <c r="AP3114">
        <v>38</v>
      </c>
      <c r="AQ3114">
        <v>2</v>
      </c>
      <c r="AR3114">
        <v>1</v>
      </c>
      <c r="AS3114" s="1">
        <v>1.06E-7</v>
      </c>
      <c r="AT3114" t="s">
        <v>65</v>
      </c>
      <c r="AU3114" t="s">
        <v>65</v>
      </c>
      <c r="AV3114" t="s">
        <v>65</v>
      </c>
      <c r="AW3114" t="s">
        <v>65</v>
      </c>
      <c r="AX3114" t="s">
        <v>65</v>
      </c>
      <c r="AY3114">
        <v>0.05</v>
      </c>
      <c r="AZ3114" s="47">
        <v>0</v>
      </c>
      <c r="BA3114" t="s">
        <v>65</v>
      </c>
      <c r="BB3114" t="s">
        <v>65</v>
      </c>
      <c r="BC3114" t="s">
        <v>65</v>
      </c>
      <c r="BD3114" t="s">
        <v>65</v>
      </c>
      <c r="BE3114" t="s">
        <v>65</v>
      </c>
      <c r="BF3114" t="s">
        <v>2540</v>
      </c>
    </row>
    <row r="3115" spans="1:58" hidden="1" x14ac:dyDescent="0.25">
      <c r="A3115">
        <v>1</v>
      </c>
      <c r="B3115">
        <v>61548364</v>
      </c>
      <c r="C3115" t="s">
        <v>13178</v>
      </c>
      <c r="D3115" t="s">
        <v>58</v>
      </c>
      <c r="E3115" t="s">
        <v>13153</v>
      </c>
      <c r="F3115" t="s">
        <v>97</v>
      </c>
      <c r="G3115" t="s">
        <v>98</v>
      </c>
      <c r="H3115" t="s">
        <v>49</v>
      </c>
      <c r="T3115" s="35"/>
      <c r="W3115" s="23"/>
      <c r="X3115" t="s">
        <v>13179</v>
      </c>
      <c r="Y3115" t="s">
        <v>51</v>
      </c>
      <c r="Z3115" t="s">
        <v>52</v>
      </c>
      <c r="AA3115">
        <v>374.08</v>
      </c>
      <c r="AB3115" t="s">
        <v>150</v>
      </c>
      <c r="AC3115" t="s">
        <v>55</v>
      </c>
      <c r="AD3115" t="s">
        <v>64</v>
      </c>
      <c r="AE3115" t="s">
        <v>64</v>
      </c>
      <c r="AF3115" t="s">
        <v>55</v>
      </c>
      <c r="AG3115">
        <v>0</v>
      </c>
      <c r="AH3115">
        <v>0</v>
      </c>
      <c r="AI3115">
        <v>1</v>
      </c>
      <c r="AJ3115" t="s">
        <v>55</v>
      </c>
      <c r="AK3115" t="s">
        <v>55</v>
      </c>
      <c r="AL3115">
        <v>4.4483231730359902E-4</v>
      </c>
      <c r="AM3115">
        <v>0.99955516621287299</v>
      </c>
      <c r="AN3115">
        <v>0.56306643199999995</v>
      </c>
      <c r="AO3115">
        <v>0.61353228000000004</v>
      </c>
      <c r="AP3115">
        <v>39</v>
      </c>
      <c r="AQ3115">
        <v>1</v>
      </c>
      <c r="AR3115">
        <v>1</v>
      </c>
      <c r="AS3115" t="s">
        <v>65</v>
      </c>
      <c r="AT3115" t="s">
        <v>65</v>
      </c>
      <c r="AU3115" t="s">
        <v>65</v>
      </c>
      <c r="AV3115" t="s">
        <v>65</v>
      </c>
      <c r="AW3115" t="s">
        <v>65</v>
      </c>
      <c r="AX3115" t="s">
        <v>65</v>
      </c>
      <c r="AY3115">
        <v>2.5000000000000001E-2</v>
      </c>
      <c r="AZ3115" t="s">
        <v>65</v>
      </c>
      <c r="BA3115" t="s">
        <v>65</v>
      </c>
      <c r="BB3115" t="s">
        <v>65</v>
      </c>
      <c r="BC3115" t="s">
        <v>65</v>
      </c>
      <c r="BD3115" t="s">
        <v>65</v>
      </c>
      <c r="BE3115" t="s">
        <v>65</v>
      </c>
      <c r="BF3115" t="s">
        <v>13156</v>
      </c>
    </row>
    <row r="3116" spans="1:58" hidden="1" x14ac:dyDescent="0.25">
      <c r="A3116">
        <v>9</v>
      </c>
      <c r="B3116">
        <v>14083971</v>
      </c>
      <c r="C3116" t="s">
        <v>4186</v>
      </c>
      <c r="D3116" t="s">
        <v>58</v>
      </c>
      <c r="E3116" t="s">
        <v>3829</v>
      </c>
      <c r="F3116" t="s">
        <v>97</v>
      </c>
      <c r="G3116" t="s">
        <v>98</v>
      </c>
      <c r="H3116" t="s">
        <v>49</v>
      </c>
      <c r="T3116" s="35"/>
      <c r="W3116" s="23"/>
      <c r="X3116" t="s">
        <v>4187</v>
      </c>
      <c r="Y3116" t="s">
        <v>52</v>
      </c>
      <c r="Z3116" t="s">
        <v>72</v>
      </c>
      <c r="AA3116">
        <v>587.07000000000005</v>
      </c>
      <c r="AB3116" t="s">
        <v>100</v>
      </c>
      <c r="AC3116" t="s">
        <v>55</v>
      </c>
      <c r="AF3116" t="s">
        <v>55</v>
      </c>
      <c r="AG3116">
        <v>0</v>
      </c>
      <c r="AH3116">
        <v>0</v>
      </c>
      <c r="AI3116">
        <v>1</v>
      </c>
      <c r="AJ3116" t="s">
        <v>55</v>
      </c>
      <c r="AK3116" t="s">
        <v>55</v>
      </c>
      <c r="AL3116">
        <v>9.19035182897158E-3</v>
      </c>
      <c r="AM3116" s="35">
        <v>0.99080916701878896</v>
      </c>
      <c r="AN3116">
        <v>0.81113562299999997</v>
      </c>
      <c r="AO3116">
        <v>0.62605006100000005</v>
      </c>
      <c r="AP3116">
        <v>39</v>
      </c>
      <c r="AQ3116">
        <v>1</v>
      </c>
      <c r="AR3116">
        <v>1</v>
      </c>
      <c r="AS3116" t="s">
        <v>65</v>
      </c>
      <c r="AT3116" t="s">
        <v>65</v>
      </c>
      <c r="AU3116" t="s">
        <v>65</v>
      </c>
      <c r="AV3116" t="s">
        <v>65</v>
      </c>
      <c r="AW3116" t="s">
        <v>65</v>
      </c>
      <c r="AX3116" t="s">
        <v>65</v>
      </c>
      <c r="AY3116">
        <v>2.5000000000000001E-2</v>
      </c>
      <c r="AZ3116" s="35" t="s">
        <v>65</v>
      </c>
      <c r="BA3116" s="35" t="s">
        <v>65</v>
      </c>
      <c r="BB3116" t="s">
        <v>65</v>
      </c>
      <c r="BC3116" t="s">
        <v>65</v>
      </c>
      <c r="BD3116" t="s">
        <v>65</v>
      </c>
      <c r="BE3116" t="s">
        <v>65</v>
      </c>
      <c r="BF3116" t="s">
        <v>1248</v>
      </c>
    </row>
    <row r="3117" spans="1:58" hidden="1" x14ac:dyDescent="0.25">
      <c r="A3117">
        <v>9</v>
      </c>
      <c r="B3117">
        <v>14087150</v>
      </c>
      <c r="C3117" t="s">
        <v>9841</v>
      </c>
      <c r="D3117" t="s">
        <v>9842</v>
      </c>
      <c r="E3117" t="s">
        <v>9502</v>
      </c>
      <c r="F3117" t="s">
        <v>47</v>
      </c>
      <c r="G3117" t="s">
        <v>98</v>
      </c>
      <c r="H3117" t="s">
        <v>76</v>
      </c>
      <c r="T3117" s="35"/>
      <c r="W3117" s="23"/>
      <c r="X3117" t="s">
        <v>4187</v>
      </c>
      <c r="Y3117" t="s">
        <v>51</v>
      </c>
      <c r="Z3117" t="s">
        <v>72</v>
      </c>
      <c r="AA3117">
        <v>683.07</v>
      </c>
      <c r="AB3117" t="s">
        <v>100</v>
      </c>
      <c r="AC3117" t="s">
        <v>55</v>
      </c>
      <c r="AF3117" t="s">
        <v>55</v>
      </c>
      <c r="AG3117">
        <v>0</v>
      </c>
      <c r="AH3117">
        <v>5.101</v>
      </c>
      <c r="AI3117">
        <v>1</v>
      </c>
      <c r="AJ3117" t="s">
        <v>55</v>
      </c>
      <c r="AK3117" t="s">
        <v>55</v>
      </c>
      <c r="AL3117">
        <v>9.19035182897158E-3</v>
      </c>
      <c r="AM3117" s="35">
        <v>0.99080916701878896</v>
      </c>
      <c r="AN3117">
        <v>0.81113562299999997</v>
      </c>
      <c r="AO3117">
        <v>0.62605006100000005</v>
      </c>
      <c r="AP3117">
        <v>39</v>
      </c>
      <c r="AQ3117">
        <v>1</v>
      </c>
      <c r="AR3117">
        <v>1</v>
      </c>
      <c r="AS3117" t="s">
        <v>65</v>
      </c>
      <c r="AT3117" t="s">
        <v>65</v>
      </c>
      <c r="AU3117">
        <v>2.359E-2</v>
      </c>
      <c r="AV3117">
        <v>3.9890000000000002E-2</v>
      </c>
      <c r="AW3117" t="s">
        <v>65</v>
      </c>
      <c r="AX3117" t="s">
        <v>65</v>
      </c>
      <c r="AY3117">
        <v>2.5000000000000001E-2</v>
      </c>
      <c r="AZ3117" s="35" t="s">
        <v>65</v>
      </c>
      <c r="BA3117" s="35" t="s">
        <v>65</v>
      </c>
      <c r="BB3117" t="s">
        <v>65</v>
      </c>
      <c r="BC3117" t="s">
        <v>65</v>
      </c>
      <c r="BD3117">
        <v>4.0000000000000002E-4</v>
      </c>
      <c r="BE3117">
        <v>5.1000000000000004E-4</v>
      </c>
      <c r="BF3117" t="s">
        <v>9505</v>
      </c>
    </row>
    <row r="3118" spans="1:58" hidden="1" x14ac:dyDescent="0.25">
      <c r="A3118" t="s">
        <v>967</v>
      </c>
      <c r="B3118">
        <v>71354151</v>
      </c>
      <c r="C3118" t="s">
        <v>10262</v>
      </c>
      <c r="D3118" t="s">
        <v>58</v>
      </c>
      <c r="E3118" t="s">
        <v>9502</v>
      </c>
      <c r="F3118" t="s">
        <v>97</v>
      </c>
      <c r="G3118" t="s">
        <v>98</v>
      </c>
      <c r="H3118" t="s">
        <v>76</v>
      </c>
      <c r="T3118" s="35"/>
      <c r="W3118" s="23"/>
      <c r="X3118" t="s">
        <v>10263</v>
      </c>
      <c r="Y3118" t="s">
        <v>72</v>
      </c>
      <c r="Z3118" t="s">
        <v>78</v>
      </c>
      <c r="AA3118">
        <v>508.45</v>
      </c>
      <c r="AB3118" t="s">
        <v>150</v>
      </c>
      <c r="AC3118" t="s">
        <v>55</v>
      </c>
      <c r="AD3118" t="s">
        <v>64</v>
      </c>
      <c r="AE3118" t="s">
        <v>64</v>
      </c>
      <c r="AF3118" t="s">
        <v>55</v>
      </c>
      <c r="AG3118">
        <v>0</v>
      </c>
      <c r="AH3118">
        <v>0</v>
      </c>
      <c r="AI3118">
        <v>0.97799999999999998</v>
      </c>
      <c r="AJ3118" t="s">
        <v>55</v>
      </c>
      <c r="AK3118" t="s">
        <v>55</v>
      </c>
      <c r="AL3118">
        <v>0.18309355376842201</v>
      </c>
      <c r="AM3118" s="35">
        <v>0.81228209145070096</v>
      </c>
      <c r="AN3118">
        <v>0.116148248</v>
      </c>
      <c r="AO3118">
        <v>0</v>
      </c>
      <c r="AP3118">
        <v>38</v>
      </c>
      <c r="AQ3118">
        <v>2</v>
      </c>
      <c r="AR3118">
        <v>1</v>
      </c>
      <c r="AS3118" t="s">
        <v>65</v>
      </c>
      <c r="AT3118" t="s">
        <v>65</v>
      </c>
      <c r="AU3118" t="s">
        <v>65</v>
      </c>
      <c r="AV3118" t="s">
        <v>65</v>
      </c>
      <c r="AW3118" t="s">
        <v>65</v>
      </c>
      <c r="AX3118" t="s">
        <v>65</v>
      </c>
      <c r="AY3118">
        <v>0.05</v>
      </c>
      <c r="AZ3118" t="s">
        <v>65</v>
      </c>
      <c r="BA3118" t="s">
        <v>65</v>
      </c>
      <c r="BB3118" t="s">
        <v>65</v>
      </c>
      <c r="BC3118" t="s">
        <v>65</v>
      </c>
      <c r="BD3118" t="s">
        <v>65</v>
      </c>
      <c r="BE3118" t="s">
        <v>65</v>
      </c>
      <c r="BF3118" t="s">
        <v>9738</v>
      </c>
    </row>
    <row r="3119" spans="1:58" hidden="1" x14ac:dyDescent="0.25">
      <c r="A3119">
        <v>1</v>
      </c>
      <c r="B3119">
        <v>236180504</v>
      </c>
      <c r="C3119" t="s">
        <v>11761</v>
      </c>
      <c r="D3119" t="s">
        <v>11762</v>
      </c>
      <c r="E3119" t="s">
        <v>11689</v>
      </c>
      <c r="F3119" t="s">
        <v>47</v>
      </c>
      <c r="G3119" t="s">
        <v>48</v>
      </c>
      <c r="H3119" t="s">
        <v>76</v>
      </c>
      <c r="T3119" s="35"/>
      <c r="W3119" s="23"/>
      <c r="X3119" t="s">
        <v>11763</v>
      </c>
      <c r="Y3119" t="s">
        <v>78</v>
      </c>
      <c r="Z3119" t="s">
        <v>52</v>
      </c>
      <c r="AA3119">
        <v>433.07</v>
      </c>
      <c r="AB3119" t="s">
        <v>53</v>
      </c>
      <c r="AC3119" t="s">
        <v>11764</v>
      </c>
      <c r="AD3119" t="s">
        <v>64</v>
      </c>
      <c r="AE3119" t="s">
        <v>64</v>
      </c>
      <c r="AF3119" t="s">
        <v>55</v>
      </c>
      <c r="AG3119">
        <v>0.97899999999999998</v>
      </c>
      <c r="AH3119">
        <v>7.226</v>
      </c>
      <c r="AI3119">
        <v>1</v>
      </c>
      <c r="AJ3119">
        <v>95.79</v>
      </c>
      <c r="AK3119">
        <v>95</v>
      </c>
      <c r="AL3119">
        <v>0.99962997839140799</v>
      </c>
      <c r="AM3119" s="35">
        <v>3.66475613763869E-4</v>
      </c>
      <c r="AN3119">
        <v>0.86172236800000002</v>
      </c>
      <c r="AO3119">
        <v>0.60398359499999998</v>
      </c>
      <c r="AP3119">
        <v>39</v>
      </c>
      <c r="AQ3119">
        <v>1</v>
      </c>
      <c r="AR3119">
        <v>1</v>
      </c>
      <c r="AS3119">
        <v>0.10195</v>
      </c>
      <c r="AT3119">
        <v>0.13364000000000001</v>
      </c>
      <c r="AU3119">
        <v>1.5789999999999998E-2</v>
      </c>
      <c r="AV3119">
        <v>7.7759999999999996E-2</v>
      </c>
      <c r="AW3119">
        <v>0.105</v>
      </c>
      <c r="AX3119">
        <v>9.7159999999999996E-2</v>
      </c>
      <c r="AY3119">
        <v>2.5000000000000001E-2</v>
      </c>
      <c r="AZ3119" s="35">
        <v>2.6800000000000001E-3</v>
      </c>
      <c r="BA3119" s="35">
        <v>3.5699999999999998E-3</v>
      </c>
      <c r="BB3119">
        <v>2.64E-3</v>
      </c>
      <c r="BC3119">
        <v>2.4399999999999999E-3</v>
      </c>
      <c r="BD3119">
        <v>2.0000000000000001E-4</v>
      </c>
      <c r="BE3119">
        <v>1.5299999999999999E-3</v>
      </c>
      <c r="BF3119" t="s">
        <v>4038</v>
      </c>
    </row>
    <row r="3120" spans="1:58" hidden="1" x14ac:dyDescent="0.25">
      <c r="A3120">
        <v>14</v>
      </c>
      <c r="B3120">
        <v>52507491</v>
      </c>
      <c r="C3120" t="s">
        <v>7228</v>
      </c>
      <c r="D3120" t="s">
        <v>7229</v>
      </c>
      <c r="E3120" t="s">
        <v>6672</v>
      </c>
      <c r="F3120" t="s">
        <v>47</v>
      </c>
      <c r="G3120" t="s">
        <v>48</v>
      </c>
      <c r="H3120" t="s">
        <v>76</v>
      </c>
      <c r="T3120" s="35"/>
      <c r="W3120" s="23"/>
      <c r="X3120" t="s">
        <v>7230</v>
      </c>
      <c r="Y3120" t="s">
        <v>51</v>
      </c>
      <c r="Z3120" t="s">
        <v>72</v>
      </c>
      <c r="AA3120">
        <v>1830.79</v>
      </c>
      <c r="AB3120" t="s">
        <v>53</v>
      </c>
      <c r="AC3120" t="s">
        <v>7231</v>
      </c>
      <c r="AF3120" t="s">
        <v>55</v>
      </c>
      <c r="AG3120">
        <v>1</v>
      </c>
      <c r="AH3120">
        <v>5.3440000000000003</v>
      </c>
      <c r="AI3120">
        <v>1</v>
      </c>
      <c r="AJ3120">
        <v>98.94</v>
      </c>
      <c r="AK3120">
        <v>94</v>
      </c>
      <c r="AL3120">
        <v>0.99998956201008304</v>
      </c>
      <c r="AM3120" s="1">
        <v>6.9534679715875797E-7</v>
      </c>
      <c r="AN3120">
        <v>0.577390022</v>
      </c>
      <c r="AO3120">
        <v>0</v>
      </c>
      <c r="AP3120">
        <v>38</v>
      </c>
      <c r="AQ3120">
        <v>2</v>
      </c>
      <c r="AR3120">
        <v>1</v>
      </c>
      <c r="AS3120">
        <v>1.81E-3</v>
      </c>
      <c r="AT3120">
        <v>3.9399999999999999E-3</v>
      </c>
      <c r="AU3120">
        <v>3.6000000000000002E-4</v>
      </c>
      <c r="AV3120">
        <v>7.6099999999999996E-3</v>
      </c>
      <c r="AW3120">
        <v>6.9300000000000004E-3</v>
      </c>
      <c r="AX3120">
        <v>6.3299999999999997E-3</v>
      </c>
      <c r="AY3120">
        <v>0.05</v>
      </c>
      <c r="AZ3120" s="35">
        <v>1.5399999999999999E-3</v>
      </c>
      <c r="BA3120" s="35">
        <v>2.2899999999999999E-3</v>
      </c>
      <c r="BB3120">
        <v>2.9099999999999998E-3</v>
      </c>
      <c r="BC3120">
        <v>2.7899999999999999E-3</v>
      </c>
      <c r="BD3120">
        <v>4.0000000000000002E-4</v>
      </c>
      <c r="BE3120">
        <v>2.5400000000000002E-3</v>
      </c>
      <c r="BF3120" t="s">
        <v>7232</v>
      </c>
    </row>
    <row r="3121" spans="1:58" hidden="1" x14ac:dyDescent="0.25">
      <c r="A3121">
        <v>14</v>
      </c>
      <c r="B3121">
        <v>52507491</v>
      </c>
      <c r="C3121" t="s">
        <v>7228</v>
      </c>
      <c r="D3121" t="s">
        <v>7229</v>
      </c>
      <c r="E3121" t="s">
        <v>9502</v>
      </c>
      <c r="F3121" t="s">
        <v>47</v>
      </c>
      <c r="G3121" t="s">
        <v>48</v>
      </c>
      <c r="H3121" t="s">
        <v>49</v>
      </c>
      <c r="T3121" s="35"/>
      <c r="W3121" s="23"/>
      <c r="X3121" t="s">
        <v>7230</v>
      </c>
      <c r="Y3121" t="s">
        <v>51</v>
      </c>
      <c r="Z3121" t="s">
        <v>72</v>
      </c>
      <c r="AA3121">
        <v>1830.79</v>
      </c>
      <c r="AB3121" t="s">
        <v>53</v>
      </c>
      <c r="AC3121" t="s">
        <v>7231</v>
      </c>
      <c r="AF3121" t="s">
        <v>55</v>
      </c>
      <c r="AG3121">
        <v>1</v>
      </c>
      <c r="AH3121">
        <v>5.3440000000000003</v>
      </c>
      <c r="AI3121">
        <v>1</v>
      </c>
      <c r="AJ3121">
        <v>98.94</v>
      </c>
      <c r="AK3121">
        <v>94</v>
      </c>
      <c r="AL3121">
        <v>0.99998956201008304</v>
      </c>
      <c r="AM3121" s="1">
        <v>6.9534679715875797E-7</v>
      </c>
      <c r="AN3121">
        <v>0.577390022</v>
      </c>
      <c r="AO3121">
        <v>0</v>
      </c>
      <c r="AP3121">
        <v>38</v>
      </c>
      <c r="AQ3121">
        <v>2</v>
      </c>
      <c r="AR3121">
        <v>1</v>
      </c>
      <c r="AS3121">
        <v>1.81E-3</v>
      </c>
      <c r="AT3121">
        <v>3.9399999999999999E-3</v>
      </c>
      <c r="AU3121">
        <v>3.6000000000000002E-4</v>
      </c>
      <c r="AV3121">
        <v>7.6099999999999996E-3</v>
      </c>
      <c r="AW3121">
        <v>6.9300000000000004E-3</v>
      </c>
      <c r="AX3121">
        <v>6.3299999999999997E-3</v>
      </c>
      <c r="AY3121">
        <v>0.05</v>
      </c>
      <c r="AZ3121" s="35">
        <v>1.5399999999999999E-3</v>
      </c>
      <c r="BA3121" s="35">
        <v>2.2899999999999999E-3</v>
      </c>
      <c r="BB3121">
        <v>2.9099999999999998E-3</v>
      </c>
      <c r="BC3121">
        <v>2.7899999999999999E-3</v>
      </c>
      <c r="BD3121">
        <v>4.0000000000000002E-4</v>
      </c>
      <c r="BE3121">
        <v>2.5400000000000002E-3</v>
      </c>
      <c r="BF3121" t="s">
        <v>7232</v>
      </c>
    </row>
    <row r="3122" spans="1:58" hidden="1" x14ac:dyDescent="0.25">
      <c r="A3122">
        <v>20</v>
      </c>
      <c r="B3122">
        <v>25485604</v>
      </c>
      <c r="C3122" t="s">
        <v>1713</v>
      </c>
      <c r="D3122" t="s">
        <v>1714</v>
      </c>
      <c r="E3122" t="s">
        <v>984</v>
      </c>
      <c r="F3122" t="s">
        <v>47</v>
      </c>
      <c r="G3122" t="s">
        <v>48</v>
      </c>
      <c r="H3122" t="s">
        <v>49</v>
      </c>
      <c r="T3122" s="35"/>
      <c r="W3122" s="23"/>
      <c r="X3122" t="s">
        <v>1715</v>
      </c>
      <c r="Y3122" t="s">
        <v>51</v>
      </c>
      <c r="Z3122" t="s">
        <v>52</v>
      </c>
      <c r="AA3122">
        <v>530.07000000000005</v>
      </c>
      <c r="AB3122" t="s">
        <v>53</v>
      </c>
      <c r="AC3122" t="s">
        <v>1716</v>
      </c>
      <c r="AF3122" t="s">
        <v>55</v>
      </c>
      <c r="AG3122">
        <v>0.999</v>
      </c>
      <c r="AH3122">
        <v>0</v>
      </c>
      <c r="AI3122">
        <v>0.91200000000000003</v>
      </c>
      <c r="AJ3122">
        <v>92.54</v>
      </c>
      <c r="AK3122">
        <v>67</v>
      </c>
      <c r="AL3122" s="1">
        <v>1.3614409342378301E-5</v>
      </c>
      <c r="AM3122" s="1">
        <v>3.9683078919320501E-33</v>
      </c>
      <c r="AN3122">
        <v>0.45504019299999998</v>
      </c>
      <c r="AO3122">
        <v>0</v>
      </c>
      <c r="AP3122">
        <v>39</v>
      </c>
      <c r="AQ3122">
        <v>1</v>
      </c>
      <c r="AR3122">
        <v>1</v>
      </c>
      <c r="AS3122">
        <v>2.4410000000000001E-2</v>
      </c>
      <c r="AT3122">
        <v>2.9870000000000001E-2</v>
      </c>
      <c r="AU3122">
        <v>2.359E-2</v>
      </c>
      <c r="AV3122">
        <v>4.4600000000000001E-2</v>
      </c>
      <c r="AW3122">
        <v>4.1349999999999998E-2</v>
      </c>
      <c r="AX3122">
        <v>4.9790000000000001E-2</v>
      </c>
      <c r="AY3122">
        <v>2.5000000000000001E-2</v>
      </c>
      <c r="AZ3122" s="35">
        <v>6.0999999999999997E-4</v>
      </c>
      <c r="BA3122" s="35">
        <v>7.3999999999999999E-4</v>
      </c>
      <c r="BB3122">
        <v>9.3000000000000005E-4</v>
      </c>
      <c r="BC3122">
        <v>1.16E-3</v>
      </c>
      <c r="BD3122">
        <v>4.0000000000000002E-4</v>
      </c>
      <c r="BE3122">
        <v>5.8E-4</v>
      </c>
      <c r="BF3122" t="s">
        <v>986</v>
      </c>
    </row>
    <row r="3123" spans="1:58" hidden="1" x14ac:dyDescent="0.25">
      <c r="A3123">
        <v>20</v>
      </c>
      <c r="B3123">
        <v>25459765</v>
      </c>
      <c r="C3123" t="s">
        <v>2458</v>
      </c>
      <c r="D3123" t="s">
        <v>58</v>
      </c>
      <c r="E3123" t="s">
        <v>1764</v>
      </c>
      <c r="F3123" t="s">
        <v>97</v>
      </c>
      <c r="G3123" t="s">
        <v>98</v>
      </c>
      <c r="H3123" t="s">
        <v>76</v>
      </c>
      <c r="T3123" s="35"/>
      <c r="W3123" s="23"/>
      <c r="X3123" t="s">
        <v>1715</v>
      </c>
      <c r="Y3123" t="s">
        <v>78</v>
      </c>
      <c r="Z3123" t="s">
        <v>72</v>
      </c>
      <c r="AA3123">
        <v>512.07000000000005</v>
      </c>
      <c r="AB3123" t="s">
        <v>164</v>
      </c>
      <c r="AC3123" t="s">
        <v>2459</v>
      </c>
      <c r="AF3123" t="s">
        <v>55</v>
      </c>
      <c r="AG3123">
        <v>0</v>
      </c>
      <c r="AH3123">
        <v>0</v>
      </c>
      <c r="AI3123">
        <v>0.70599999999999996</v>
      </c>
      <c r="AJ3123">
        <v>33.33</v>
      </c>
      <c r="AK3123">
        <v>66</v>
      </c>
      <c r="AL3123" s="1">
        <v>1.3614409342378301E-5</v>
      </c>
      <c r="AM3123" s="1">
        <v>3.9683078919320501E-33</v>
      </c>
      <c r="AN3123">
        <v>0.45504019299999998</v>
      </c>
      <c r="AO3123">
        <v>0</v>
      </c>
      <c r="AP3123">
        <v>39</v>
      </c>
      <c r="AQ3123">
        <v>1</v>
      </c>
      <c r="AR3123">
        <v>1</v>
      </c>
      <c r="AS3123">
        <v>6.6E-4</v>
      </c>
      <c r="AT3123">
        <v>5.9999999999999995E-4</v>
      </c>
      <c r="AU3123" t="s">
        <v>65</v>
      </c>
      <c r="AV3123" t="s">
        <v>65</v>
      </c>
      <c r="AW3123" t="s">
        <v>65</v>
      </c>
      <c r="AX3123" t="s">
        <v>65</v>
      </c>
      <c r="AY3123">
        <v>2.5000000000000001E-2</v>
      </c>
      <c r="AZ3123" s="1">
        <v>8.2400000000000007E-6</v>
      </c>
      <c r="BA3123" s="35">
        <v>0</v>
      </c>
      <c r="BB3123" t="s">
        <v>65</v>
      </c>
      <c r="BC3123" t="s">
        <v>65</v>
      </c>
      <c r="BD3123" t="s">
        <v>65</v>
      </c>
      <c r="BE3123" t="s">
        <v>65</v>
      </c>
      <c r="BF3123" t="s">
        <v>1766</v>
      </c>
    </row>
    <row r="3124" spans="1:58" hidden="1" x14ac:dyDescent="0.25">
      <c r="A3124">
        <v>1</v>
      </c>
      <c r="B3124">
        <v>24797181</v>
      </c>
      <c r="C3124" t="s">
        <v>8268</v>
      </c>
      <c r="D3124" t="s">
        <v>58</v>
      </c>
      <c r="E3124" t="s">
        <v>8238</v>
      </c>
      <c r="F3124" t="s">
        <v>97</v>
      </c>
      <c r="G3124" t="s">
        <v>98</v>
      </c>
      <c r="H3124" t="s">
        <v>76</v>
      </c>
      <c r="T3124" s="35"/>
      <c r="W3124" s="23"/>
      <c r="X3124" t="s">
        <v>8269</v>
      </c>
      <c r="Y3124" t="s">
        <v>52</v>
      </c>
      <c r="Z3124" t="s">
        <v>51</v>
      </c>
      <c r="AA3124">
        <v>784.07</v>
      </c>
      <c r="AB3124" t="s">
        <v>100</v>
      </c>
      <c r="AC3124" t="s">
        <v>55</v>
      </c>
      <c r="AF3124" t="s">
        <v>55</v>
      </c>
      <c r="AG3124">
        <v>0</v>
      </c>
      <c r="AH3124">
        <v>0</v>
      </c>
      <c r="AI3124">
        <v>0.98</v>
      </c>
      <c r="AJ3124" t="s">
        <v>55</v>
      </c>
      <c r="AK3124" t="s">
        <v>55</v>
      </c>
      <c r="AL3124" s="35">
        <v>0.96478137582704204</v>
      </c>
      <c r="AM3124">
        <v>4.5471189361881301E-4</v>
      </c>
      <c r="AN3124">
        <v>0.616500135</v>
      </c>
      <c r="AO3124">
        <v>0.60329353900000005</v>
      </c>
      <c r="AP3124">
        <v>39</v>
      </c>
      <c r="AQ3124">
        <v>1</v>
      </c>
      <c r="AR3124">
        <v>1</v>
      </c>
      <c r="AS3124" t="s">
        <v>65</v>
      </c>
      <c r="AT3124" t="s">
        <v>65</v>
      </c>
      <c r="AU3124" t="s">
        <v>65</v>
      </c>
      <c r="AV3124" t="s">
        <v>65</v>
      </c>
      <c r="AW3124" t="s">
        <v>65</v>
      </c>
      <c r="AX3124" t="s">
        <v>65</v>
      </c>
      <c r="AY3124">
        <v>2.5000000000000001E-2</v>
      </c>
      <c r="AZ3124" s="35" t="s">
        <v>65</v>
      </c>
      <c r="BA3124" s="35" t="s">
        <v>65</v>
      </c>
      <c r="BB3124" t="s">
        <v>65</v>
      </c>
      <c r="BC3124" t="s">
        <v>65</v>
      </c>
      <c r="BD3124" t="s">
        <v>65</v>
      </c>
      <c r="BE3124" t="s">
        <v>65</v>
      </c>
      <c r="BF3124" t="s">
        <v>8241</v>
      </c>
    </row>
    <row r="3125" spans="1:58" hidden="1" x14ac:dyDescent="0.25">
      <c r="A3125">
        <v>5</v>
      </c>
      <c r="B3125">
        <v>36876952</v>
      </c>
      <c r="C3125" t="s">
        <v>4036</v>
      </c>
      <c r="D3125" t="s">
        <v>58</v>
      </c>
      <c r="E3125" t="s">
        <v>3829</v>
      </c>
      <c r="F3125" t="s">
        <v>97</v>
      </c>
      <c r="G3125" t="s">
        <v>98</v>
      </c>
      <c r="H3125" t="s">
        <v>103</v>
      </c>
      <c r="T3125" s="35"/>
      <c r="W3125" s="23"/>
      <c r="X3125" t="s">
        <v>4037</v>
      </c>
      <c r="Y3125" t="s">
        <v>78</v>
      </c>
      <c r="Z3125" t="s">
        <v>909</v>
      </c>
      <c r="AA3125">
        <v>440.98</v>
      </c>
      <c r="AB3125" t="s">
        <v>150</v>
      </c>
      <c r="AC3125" t="s">
        <v>55</v>
      </c>
      <c r="AF3125" t="s">
        <v>55</v>
      </c>
      <c r="AG3125">
        <v>0</v>
      </c>
      <c r="AH3125">
        <v>0</v>
      </c>
      <c r="AI3125">
        <v>1</v>
      </c>
      <c r="AJ3125" t="s">
        <v>55</v>
      </c>
      <c r="AK3125" t="s">
        <v>55</v>
      </c>
      <c r="AL3125" s="1">
        <v>9.20137767442571E-18</v>
      </c>
      <c r="AM3125" s="35">
        <v>1</v>
      </c>
      <c r="AN3125">
        <v>0.99209073400000003</v>
      </c>
      <c r="AO3125">
        <v>0.67825206599999999</v>
      </c>
      <c r="AP3125">
        <v>9</v>
      </c>
      <c r="AQ3125">
        <v>1</v>
      </c>
      <c r="AR3125">
        <v>0.27778000000000003</v>
      </c>
      <c r="AS3125" t="s">
        <v>65</v>
      </c>
      <c r="AT3125" t="s">
        <v>65</v>
      </c>
      <c r="AU3125" t="s">
        <v>65</v>
      </c>
      <c r="AV3125" t="s">
        <v>65</v>
      </c>
      <c r="AW3125" t="s">
        <v>65</v>
      </c>
      <c r="AX3125" t="s">
        <v>65</v>
      </c>
      <c r="AY3125">
        <v>0.1</v>
      </c>
      <c r="AZ3125" s="35" t="s">
        <v>65</v>
      </c>
      <c r="BA3125" s="35" t="s">
        <v>65</v>
      </c>
      <c r="BB3125" t="s">
        <v>65</v>
      </c>
      <c r="BC3125" t="s">
        <v>65</v>
      </c>
      <c r="BD3125" t="s">
        <v>65</v>
      </c>
      <c r="BE3125" t="s">
        <v>65</v>
      </c>
      <c r="BF3125" t="s">
        <v>4038</v>
      </c>
    </row>
    <row r="3126" spans="1:58" hidden="1" x14ac:dyDescent="0.25">
      <c r="A3126">
        <v>5</v>
      </c>
      <c r="B3126">
        <v>36876953</v>
      </c>
      <c r="C3126" t="s">
        <v>4039</v>
      </c>
      <c r="D3126" t="s">
        <v>58</v>
      </c>
      <c r="E3126" t="s">
        <v>3829</v>
      </c>
      <c r="F3126" t="s">
        <v>97</v>
      </c>
      <c r="G3126" t="s">
        <v>98</v>
      </c>
      <c r="H3126" t="s">
        <v>76</v>
      </c>
      <c r="T3126" s="35"/>
      <c r="W3126" s="23"/>
      <c r="X3126" t="s">
        <v>4037</v>
      </c>
      <c r="Y3126" t="s">
        <v>52</v>
      </c>
      <c r="Z3126" t="s">
        <v>909</v>
      </c>
      <c r="AA3126">
        <v>438.47</v>
      </c>
      <c r="AB3126" t="s">
        <v>150</v>
      </c>
      <c r="AC3126" t="s">
        <v>55</v>
      </c>
      <c r="AF3126" t="s">
        <v>55</v>
      </c>
      <c r="AG3126">
        <v>0</v>
      </c>
      <c r="AH3126">
        <v>0</v>
      </c>
      <c r="AI3126">
        <v>1</v>
      </c>
      <c r="AJ3126" t="s">
        <v>55</v>
      </c>
      <c r="AK3126" t="s">
        <v>55</v>
      </c>
      <c r="AL3126" s="1">
        <v>9.20137767442571E-18</v>
      </c>
      <c r="AM3126">
        <v>1</v>
      </c>
      <c r="AN3126">
        <v>0.99209073400000003</v>
      </c>
      <c r="AO3126">
        <v>0.67825206599999999</v>
      </c>
      <c r="AP3126">
        <v>9</v>
      </c>
      <c r="AQ3126">
        <v>1</v>
      </c>
      <c r="AR3126">
        <v>0.27778000000000003</v>
      </c>
      <c r="AS3126" s="35" t="s">
        <v>65</v>
      </c>
      <c r="AT3126" t="s">
        <v>65</v>
      </c>
      <c r="AU3126" t="s">
        <v>65</v>
      </c>
      <c r="AV3126" t="s">
        <v>65</v>
      </c>
      <c r="AW3126" t="s">
        <v>65</v>
      </c>
      <c r="AX3126" t="s">
        <v>65</v>
      </c>
      <c r="AY3126">
        <v>0.1</v>
      </c>
      <c r="AZ3126" s="35" t="s">
        <v>65</v>
      </c>
      <c r="BA3126" s="35" t="s">
        <v>65</v>
      </c>
      <c r="BB3126" t="s">
        <v>65</v>
      </c>
      <c r="BC3126" t="s">
        <v>65</v>
      </c>
      <c r="BD3126" t="s">
        <v>65</v>
      </c>
      <c r="BE3126" t="s">
        <v>65</v>
      </c>
      <c r="BF3126" t="s">
        <v>4038</v>
      </c>
    </row>
    <row r="3127" spans="1:58" hidden="1" x14ac:dyDescent="0.25">
      <c r="A3127">
        <v>5</v>
      </c>
      <c r="B3127">
        <v>36876952</v>
      </c>
      <c r="C3127" t="s">
        <v>4036</v>
      </c>
      <c r="D3127" t="s">
        <v>58</v>
      </c>
      <c r="E3127" t="s">
        <v>9502</v>
      </c>
      <c r="F3127" t="s">
        <v>97</v>
      </c>
      <c r="G3127" t="s">
        <v>98</v>
      </c>
      <c r="H3127" t="s">
        <v>103</v>
      </c>
      <c r="T3127" s="35"/>
      <c r="W3127" s="23"/>
      <c r="X3127" t="s">
        <v>4037</v>
      </c>
      <c r="Y3127" t="s">
        <v>78</v>
      </c>
      <c r="Z3127" t="s">
        <v>909</v>
      </c>
      <c r="AA3127">
        <v>440.98</v>
      </c>
      <c r="AB3127" t="s">
        <v>150</v>
      </c>
      <c r="AC3127" t="s">
        <v>55</v>
      </c>
      <c r="AF3127" t="s">
        <v>55</v>
      </c>
      <c r="AG3127">
        <v>0</v>
      </c>
      <c r="AH3127">
        <v>0</v>
      </c>
      <c r="AI3127">
        <v>1</v>
      </c>
      <c r="AJ3127" t="s">
        <v>55</v>
      </c>
      <c r="AK3127" t="s">
        <v>55</v>
      </c>
      <c r="AL3127" s="1">
        <v>9.20137767442571E-18</v>
      </c>
      <c r="AM3127">
        <v>1</v>
      </c>
      <c r="AN3127">
        <v>0.99209073400000003</v>
      </c>
      <c r="AO3127">
        <v>0.67825206599999999</v>
      </c>
      <c r="AP3127">
        <v>9</v>
      </c>
      <c r="AQ3127">
        <v>1</v>
      </c>
      <c r="AR3127">
        <v>0.27778000000000003</v>
      </c>
      <c r="AS3127" s="35" t="s">
        <v>65</v>
      </c>
      <c r="AT3127" t="s">
        <v>65</v>
      </c>
      <c r="AU3127" t="s">
        <v>65</v>
      </c>
      <c r="AV3127" t="s">
        <v>65</v>
      </c>
      <c r="AW3127" t="s">
        <v>65</v>
      </c>
      <c r="AX3127" t="s">
        <v>65</v>
      </c>
      <c r="AY3127">
        <v>0.1</v>
      </c>
      <c r="AZ3127" t="s">
        <v>65</v>
      </c>
      <c r="BA3127" t="s">
        <v>65</v>
      </c>
      <c r="BB3127" t="s">
        <v>65</v>
      </c>
      <c r="BC3127" t="s">
        <v>65</v>
      </c>
      <c r="BD3127" t="s">
        <v>65</v>
      </c>
      <c r="BE3127" t="s">
        <v>65</v>
      </c>
      <c r="BF3127" t="s">
        <v>4038</v>
      </c>
    </row>
    <row r="3128" spans="1:58" hidden="1" x14ac:dyDescent="0.25">
      <c r="A3128">
        <v>5</v>
      </c>
      <c r="B3128">
        <v>36876953</v>
      </c>
      <c r="C3128" t="s">
        <v>4039</v>
      </c>
      <c r="D3128" t="s">
        <v>58</v>
      </c>
      <c r="E3128" t="s">
        <v>9502</v>
      </c>
      <c r="F3128" t="s">
        <v>97</v>
      </c>
      <c r="G3128" t="s">
        <v>98</v>
      </c>
      <c r="H3128" t="s">
        <v>103</v>
      </c>
      <c r="T3128" s="35"/>
      <c r="W3128" s="23"/>
      <c r="X3128" t="s">
        <v>4037</v>
      </c>
      <c r="Y3128" t="s">
        <v>52</v>
      </c>
      <c r="Z3128" t="s">
        <v>909</v>
      </c>
      <c r="AA3128">
        <v>438.47</v>
      </c>
      <c r="AB3128" t="s">
        <v>150</v>
      </c>
      <c r="AC3128" t="s">
        <v>55</v>
      </c>
      <c r="AF3128" t="s">
        <v>55</v>
      </c>
      <c r="AG3128">
        <v>0</v>
      </c>
      <c r="AH3128">
        <v>0</v>
      </c>
      <c r="AI3128">
        <v>1</v>
      </c>
      <c r="AJ3128" t="s">
        <v>55</v>
      </c>
      <c r="AK3128" t="s">
        <v>55</v>
      </c>
      <c r="AL3128" s="1">
        <v>9.20137767442571E-18</v>
      </c>
      <c r="AM3128" s="35">
        <v>1</v>
      </c>
      <c r="AN3128">
        <v>0.99209073400000003</v>
      </c>
      <c r="AO3128">
        <v>0.67825206599999999</v>
      </c>
      <c r="AP3128">
        <v>9</v>
      </c>
      <c r="AQ3128">
        <v>1</v>
      </c>
      <c r="AR3128">
        <v>0.27778000000000003</v>
      </c>
      <c r="AS3128" t="s">
        <v>65</v>
      </c>
      <c r="AT3128" t="s">
        <v>65</v>
      </c>
      <c r="AU3128" t="s">
        <v>65</v>
      </c>
      <c r="AV3128" t="s">
        <v>65</v>
      </c>
      <c r="AW3128" t="s">
        <v>65</v>
      </c>
      <c r="AX3128" t="s">
        <v>65</v>
      </c>
      <c r="AY3128">
        <v>0.1</v>
      </c>
      <c r="AZ3128" t="s">
        <v>65</v>
      </c>
      <c r="BA3128" t="s">
        <v>65</v>
      </c>
      <c r="BB3128" t="s">
        <v>65</v>
      </c>
      <c r="BC3128" t="s">
        <v>65</v>
      </c>
      <c r="BD3128" t="s">
        <v>65</v>
      </c>
      <c r="BE3128" t="s">
        <v>65</v>
      </c>
      <c r="BF3128" t="s">
        <v>4038</v>
      </c>
    </row>
    <row r="3129" spans="1:58" hidden="1" x14ac:dyDescent="0.25">
      <c r="A3129">
        <v>5</v>
      </c>
      <c r="B3129">
        <v>36876952</v>
      </c>
      <c r="C3129" t="s">
        <v>4036</v>
      </c>
      <c r="D3129" t="s">
        <v>58</v>
      </c>
      <c r="E3129" t="s">
        <v>11689</v>
      </c>
      <c r="F3129" t="s">
        <v>97</v>
      </c>
      <c r="G3129" t="s">
        <v>98</v>
      </c>
      <c r="H3129" t="s">
        <v>103</v>
      </c>
      <c r="T3129" s="35"/>
      <c r="W3129" s="23"/>
      <c r="X3129" t="s">
        <v>4037</v>
      </c>
      <c r="Y3129" t="s">
        <v>78</v>
      </c>
      <c r="Z3129" t="s">
        <v>909</v>
      </c>
      <c r="AA3129">
        <v>440.98</v>
      </c>
      <c r="AB3129" t="s">
        <v>150</v>
      </c>
      <c r="AC3129" t="s">
        <v>55</v>
      </c>
      <c r="AF3129" t="s">
        <v>55</v>
      </c>
      <c r="AG3129">
        <v>0</v>
      </c>
      <c r="AH3129">
        <v>0</v>
      </c>
      <c r="AI3129">
        <v>1</v>
      </c>
      <c r="AJ3129" t="s">
        <v>55</v>
      </c>
      <c r="AK3129" t="s">
        <v>55</v>
      </c>
      <c r="AL3129" s="1">
        <v>9.20137767442571E-18</v>
      </c>
      <c r="AM3129" s="35">
        <v>1</v>
      </c>
      <c r="AN3129">
        <v>0.99209073400000003</v>
      </c>
      <c r="AO3129">
        <v>0.67825206599999999</v>
      </c>
      <c r="AP3129">
        <v>9</v>
      </c>
      <c r="AQ3129">
        <v>1</v>
      </c>
      <c r="AR3129">
        <v>0.27778000000000003</v>
      </c>
      <c r="AS3129" t="s">
        <v>65</v>
      </c>
      <c r="AT3129" t="s">
        <v>65</v>
      </c>
      <c r="AU3129" t="s">
        <v>65</v>
      </c>
      <c r="AV3129" t="s">
        <v>65</v>
      </c>
      <c r="AW3129" t="s">
        <v>65</v>
      </c>
      <c r="AX3129" t="s">
        <v>65</v>
      </c>
      <c r="AY3129">
        <v>0.1</v>
      </c>
      <c r="AZ3129" s="35" t="s">
        <v>65</v>
      </c>
      <c r="BA3129" s="35" t="s">
        <v>65</v>
      </c>
      <c r="BB3129" t="s">
        <v>65</v>
      </c>
      <c r="BC3129" t="s">
        <v>65</v>
      </c>
      <c r="BD3129" t="s">
        <v>65</v>
      </c>
      <c r="BE3129" t="s">
        <v>65</v>
      </c>
      <c r="BF3129" t="s">
        <v>4038</v>
      </c>
    </row>
    <row r="3130" spans="1:58" hidden="1" x14ac:dyDescent="0.25">
      <c r="A3130">
        <v>5</v>
      </c>
      <c r="B3130">
        <v>36876953</v>
      </c>
      <c r="C3130" t="s">
        <v>4039</v>
      </c>
      <c r="D3130" t="s">
        <v>58</v>
      </c>
      <c r="E3130" t="s">
        <v>11689</v>
      </c>
      <c r="F3130" t="s">
        <v>97</v>
      </c>
      <c r="G3130" t="s">
        <v>98</v>
      </c>
      <c r="H3130" t="s">
        <v>103</v>
      </c>
      <c r="T3130" s="35"/>
      <c r="W3130" s="23"/>
      <c r="X3130" t="s">
        <v>4037</v>
      </c>
      <c r="Y3130" t="s">
        <v>52</v>
      </c>
      <c r="Z3130" t="s">
        <v>909</v>
      </c>
      <c r="AA3130">
        <v>438.47</v>
      </c>
      <c r="AB3130" t="s">
        <v>150</v>
      </c>
      <c r="AC3130" t="s">
        <v>55</v>
      </c>
      <c r="AF3130" t="s">
        <v>55</v>
      </c>
      <c r="AG3130">
        <v>0</v>
      </c>
      <c r="AH3130">
        <v>0</v>
      </c>
      <c r="AI3130">
        <v>1</v>
      </c>
      <c r="AJ3130" t="s">
        <v>55</v>
      </c>
      <c r="AK3130" t="s">
        <v>55</v>
      </c>
      <c r="AL3130" s="1">
        <v>9.20137767442571E-18</v>
      </c>
      <c r="AM3130" s="35">
        <v>1</v>
      </c>
      <c r="AN3130">
        <v>0.99209073400000003</v>
      </c>
      <c r="AO3130">
        <v>0.67825206599999999</v>
      </c>
      <c r="AP3130">
        <v>9</v>
      </c>
      <c r="AQ3130">
        <v>1</v>
      </c>
      <c r="AR3130">
        <v>0.27778000000000003</v>
      </c>
      <c r="AS3130" t="s">
        <v>65</v>
      </c>
      <c r="AT3130" t="s">
        <v>65</v>
      </c>
      <c r="AU3130" t="s">
        <v>65</v>
      </c>
      <c r="AV3130" t="s">
        <v>65</v>
      </c>
      <c r="AW3130" t="s">
        <v>65</v>
      </c>
      <c r="AX3130" t="s">
        <v>65</v>
      </c>
      <c r="AY3130">
        <v>0.1</v>
      </c>
      <c r="AZ3130" s="35" t="s">
        <v>65</v>
      </c>
      <c r="BA3130" t="s">
        <v>65</v>
      </c>
      <c r="BB3130" t="s">
        <v>65</v>
      </c>
      <c r="BC3130" t="s">
        <v>65</v>
      </c>
      <c r="BD3130" t="s">
        <v>65</v>
      </c>
      <c r="BE3130" t="s">
        <v>65</v>
      </c>
      <c r="BF3130" t="s">
        <v>4038</v>
      </c>
    </row>
    <row r="3131" spans="1:58" x14ac:dyDescent="0.25">
      <c r="A3131">
        <v>20</v>
      </c>
      <c r="B3131">
        <v>25203608</v>
      </c>
      <c r="C3131" t="s">
        <v>3322</v>
      </c>
      <c r="D3131" t="s">
        <v>58</v>
      </c>
      <c r="E3131" t="s">
        <v>3383</v>
      </c>
      <c r="F3131" t="s">
        <v>85</v>
      </c>
      <c r="G3131" t="s">
        <v>48</v>
      </c>
      <c r="H3131" t="s">
        <v>49</v>
      </c>
      <c r="I3131" t="s">
        <v>14625</v>
      </c>
      <c r="L3131" t="s">
        <v>14646</v>
      </c>
      <c r="T3131" s="35"/>
      <c r="W3131" s="23"/>
      <c r="X3131" t="s">
        <v>3323</v>
      </c>
      <c r="Y3131" t="s">
        <v>51</v>
      </c>
      <c r="Z3131" t="s">
        <v>72</v>
      </c>
      <c r="AA3131">
        <v>657.29</v>
      </c>
      <c r="AB3131" t="s">
        <v>53</v>
      </c>
      <c r="AC3131" t="s">
        <v>3324</v>
      </c>
      <c r="AF3131" t="s">
        <v>55</v>
      </c>
      <c r="AG3131">
        <v>0.95499999999999996</v>
      </c>
      <c r="AH3131">
        <v>0</v>
      </c>
      <c r="AI3131">
        <v>0.91300000000000003</v>
      </c>
      <c r="AJ3131">
        <v>96.47</v>
      </c>
      <c r="AK3131">
        <v>85</v>
      </c>
      <c r="AL3131" s="47">
        <v>0.96587834382705595</v>
      </c>
      <c r="AM3131" s="1">
        <v>4.9899328917190797E-5</v>
      </c>
      <c r="AN3131">
        <v>0.60782174099999997</v>
      </c>
      <c r="AO3131">
        <v>0</v>
      </c>
      <c r="AP3131">
        <v>38</v>
      </c>
      <c r="AQ3131">
        <v>2</v>
      </c>
      <c r="AR3131">
        <v>1</v>
      </c>
      <c r="AS3131" s="1">
        <v>1.06E-7</v>
      </c>
      <c r="AT3131" t="s">
        <v>65</v>
      </c>
      <c r="AU3131" t="s">
        <v>65</v>
      </c>
      <c r="AV3131" t="s">
        <v>65</v>
      </c>
      <c r="AW3131" t="s">
        <v>65</v>
      </c>
      <c r="AX3131" t="s">
        <v>65</v>
      </c>
      <c r="AY3131">
        <v>0.05</v>
      </c>
      <c r="AZ3131">
        <v>0</v>
      </c>
      <c r="BA3131" t="s">
        <v>65</v>
      </c>
      <c r="BB3131" t="s">
        <v>65</v>
      </c>
      <c r="BC3131" t="s">
        <v>65</v>
      </c>
      <c r="BD3131" t="s">
        <v>65</v>
      </c>
      <c r="BE3131" t="s">
        <v>65</v>
      </c>
      <c r="BF3131" t="s">
        <v>2540</v>
      </c>
    </row>
    <row r="3132" spans="1:58" hidden="1" x14ac:dyDescent="0.25">
      <c r="A3132">
        <v>10</v>
      </c>
      <c r="B3132">
        <v>126138501</v>
      </c>
      <c r="C3132" t="s">
        <v>12072</v>
      </c>
      <c r="D3132" t="s">
        <v>12073</v>
      </c>
      <c r="E3132" t="s">
        <v>11689</v>
      </c>
      <c r="F3132" t="s">
        <v>47</v>
      </c>
      <c r="G3132" t="s">
        <v>60</v>
      </c>
      <c r="H3132" t="s">
        <v>49</v>
      </c>
      <c r="T3132" s="35"/>
      <c r="W3132" s="23"/>
      <c r="X3132" t="s">
        <v>12074</v>
      </c>
      <c r="Y3132" t="s">
        <v>51</v>
      </c>
      <c r="Z3132" t="s">
        <v>52</v>
      </c>
      <c r="AA3132">
        <v>270.07</v>
      </c>
      <c r="AB3132" t="s">
        <v>494</v>
      </c>
      <c r="AC3132" t="s">
        <v>12075</v>
      </c>
      <c r="AF3132" t="s">
        <v>55</v>
      </c>
      <c r="AG3132">
        <v>0</v>
      </c>
      <c r="AH3132">
        <v>0</v>
      </c>
      <c r="AI3132">
        <v>1</v>
      </c>
      <c r="AJ3132">
        <v>76.92</v>
      </c>
      <c r="AK3132">
        <v>65</v>
      </c>
      <c r="AL3132" s="35">
        <v>0</v>
      </c>
      <c r="AM3132" s="35">
        <v>0</v>
      </c>
      <c r="AN3132">
        <v>0.11437136000000001</v>
      </c>
      <c r="AO3132">
        <v>0</v>
      </c>
      <c r="AP3132">
        <v>39</v>
      </c>
      <c r="AQ3132">
        <v>1</v>
      </c>
      <c r="AR3132">
        <v>1</v>
      </c>
      <c r="AS3132">
        <v>2.104E-2</v>
      </c>
      <c r="AT3132">
        <v>6.5329999999999999E-2</v>
      </c>
      <c r="AU3132" t="s">
        <v>65</v>
      </c>
      <c r="AV3132">
        <v>0.27532000000000001</v>
      </c>
      <c r="AW3132" t="s">
        <v>65</v>
      </c>
      <c r="AX3132" t="s">
        <v>65</v>
      </c>
      <c r="AY3132">
        <v>2.5000000000000001E-2</v>
      </c>
      <c r="AZ3132">
        <v>4.8999999999999998E-4</v>
      </c>
      <c r="BA3132">
        <v>1.5399999999999999E-3</v>
      </c>
      <c r="BB3132" t="s">
        <v>65</v>
      </c>
      <c r="BC3132" t="s">
        <v>65</v>
      </c>
      <c r="BD3132" t="s">
        <v>65</v>
      </c>
      <c r="BE3132">
        <v>5.6499999999999996E-3</v>
      </c>
      <c r="BF3132" t="s">
        <v>4038</v>
      </c>
    </row>
    <row r="3133" spans="1:58" hidden="1" x14ac:dyDescent="0.25">
      <c r="A3133">
        <v>10</v>
      </c>
      <c r="B3133">
        <v>101295070</v>
      </c>
      <c r="C3133" t="s">
        <v>10660</v>
      </c>
      <c r="D3133" t="s">
        <v>58</v>
      </c>
      <c r="E3133" t="s">
        <v>10285</v>
      </c>
      <c r="F3133" t="s">
        <v>97</v>
      </c>
      <c r="G3133" t="s">
        <v>98</v>
      </c>
      <c r="H3133" t="s">
        <v>76</v>
      </c>
      <c r="T3133" s="35"/>
      <c r="W3133" s="23"/>
      <c r="X3133" t="s">
        <v>10661</v>
      </c>
      <c r="Y3133" t="s">
        <v>78</v>
      </c>
      <c r="Z3133" t="s">
        <v>72</v>
      </c>
      <c r="AA3133">
        <v>211.08</v>
      </c>
      <c r="AB3133" t="s">
        <v>164</v>
      </c>
      <c r="AC3133" t="s">
        <v>10662</v>
      </c>
      <c r="AF3133" t="s">
        <v>55</v>
      </c>
      <c r="AG3133">
        <v>0</v>
      </c>
      <c r="AH3133">
        <v>0</v>
      </c>
      <c r="AI3133">
        <v>0.97499999999999998</v>
      </c>
      <c r="AJ3133">
        <v>96.43</v>
      </c>
      <c r="AK3133">
        <v>84</v>
      </c>
      <c r="AL3133">
        <v>0.192584953970388</v>
      </c>
      <c r="AM3133" s="35">
        <v>0.80208917939629898</v>
      </c>
      <c r="AN3133">
        <v>0.98254583600000001</v>
      </c>
      <c r="AO3133">
        <v>0</v>
      </c>
      <c r="AP3133">
        <v>39</v>
      </c>
      <c r="AQ3133">
        <v>1</v>
      </c>
      <c r="AR3133">
        <v>1</v>
      </c>
      <c r="AS3133" s="35">
        <v>9.3999999999999997E-4</v>
      </c>
      <c r="AT3133" s="35" t="s">
        <v>65</v>
      </c>
      <c r="AU3133" t="s">
        <v>65</v>
      </c>
      <c r="AV3133" t="s">
        <v>65</v>
      </c>
      <c r="AW3133" t="s">
        <v>65</v>
      </c>
      <c r="AX3133" t="s">
        <v>65</v>
      </c>
      <c r="AY3133">
        <v>2.5000000000000001E-2</v>
      </c>
      <c r="AZ3133" s="35">
        <v>0</v>
      </c>
      <c r="BA3133" s="35" t="s">
        <v>65</v>
      </c>
      <c r="BB3133" t="s">
        <v>65</v>
      </c>
      <c r="BC3133" t="s">
        <v>65</v>
      </c>
      <c r="BD3133" t="s">
        <v>65</v>
      </c>
      <c r="BE3133" t="s">
        <v>65</v>
      </c>
      <c r="BF3133" t="s">
        <v>10287</v>
      </c>
    </row>
    <row r="3134" spans="1:58" hidden="1" x14ac:dyDescent="0.25">
      <c r="A3134">
        <v>20</v>
      </c>
      <c r="B3134">
        <v>21377820</v>
      </c>
      <c r="C3134" t="s">
        <v>5262</v>
      </c>
      <c r="D3134" t="s">
        <v>58</v>
      </c>
      <c r="E3134" t="s">
        <v>4574</v>
      </c>
      <c r="F3134" t="s">
        <v>85</v>
      </c>
      <c r="G3134" t="s">
        <v>48</v>
      </c>
      <c r="H3134" t="s">
        <v>103</v>
      </c>
      <c r="T3134" s="35"/>
      <c r="W3134" s="23"/>
      <c r="X3134" t="s">
        <v>5263</v>
      </c>
      <c r="Y3134" t="s">
        <v>51</v>
      </c>
      <c r="Z3134" t="s">
        <v>52</v>
      </c>
      <c r="AA3134">
        <v>234.12</v>
      </c>
      <c r="AB3134" t="s">
        <v>53</v>
      </c>
      <c r="AC3134" t="s">
        <v>5264</v>
      </c>
      <c r="AF3134" t="s">
        <v>55</v>
      </c>
      <c r="AG3134">
        <v>0.495</v>
      </c>
      <c r="AH3134">
        <v>4.3719999999999999</v>
      </c>
      <c r="AI3134">
        <v>1</v>
      </c>
      <c r="AJ3134">
        <v>98.11</v>
      </c>
      <c r="AK3134">
        <v>53</v>
      </c>
      <c r="AL3134">
        <v>0.63241985839706005</v>
      </c>
      <c r="AM3134">
        <v>0.27844769249631401</v>
      </c>
      <c r="AN3134">
        <v>0.52975756600000001</v>
      </c>
      <c r="AO3134">
        <v>0</v>
      </c>
      <c r="AP3134">
        <v>37</v>
      </c>
      <c r="AQ3134">
        <v>1</v>
      </c>
      <c r="AR3134">
        <v>0.95</v>
      </c>
      <c r="AS3134" s="35">
        <v>0.13571</v>
      </c>
      <c r="AT3134" s="35" t="s">
        <v>65</v>
      </c>
      <c r="AU3134" t="s">
        <v>65</v>
      </c>
      <c r="AV3134" s="35" t="s">
        <v>65</v>
      </c>
      <c r="AW3134" t="s">
        <v>65</v>
      </c>
      <c r="AX3134" t="s">
        <v>65</v>
      </c>
      <c r="AY3134">
        <v>2.632E-2</v>
      </c>
      <c r="AZ3134" s="35">
        <v>0</v>
      </c>
      <c r="BA3134" s="35" t="s">
        <v>65</v>
      </c>
      <c r="BB3134" t="s">
        <v>65</v>
      </c>
      <c r="BC3134" t="s">
        <v>65</v>
      </c>
      <c r="BD3134" t="s">
        <v>65</v>
      </c>
      <c r="BE3134" t="s">
        <v>65</v>
      </c>
      <c r="BF3134" t="s">
        <v>910</v>
      </c>
    </row>
    <row r="3135" spans="1:58" hidden="1" x14ac:dyDescent="0.25">
      <c r="A3135">
        <v>3</v>
      </c>
      <c r="B3135">
        <v>173997099</v>
      </c>
      <c r="C3135" t="s">
        <v>3468</v>
      </c>
      <c r="D3135" t="s">
        <v>3469</v>
      </c>
      <c r="E3135" t="s">
        <v>3383</v>
      </c>
      <c r="F3135" t="s">
        <v>47</v>
      </c>
      <c r="G3135" t="s">
        <v>98</v>
      </c>
      <c r="H3135" t="s">
        <v>76</v>
      </c>
      <c r="T3135" s="35"/>
      <c r="W3135" s="23"/>
      <c r="X3135" t="s">
        <v>3470</v>
      </c>
      <c r="Y3135" t="s">
        <v>52</v>
      </c>
      <c r="Z3135" t="s">
        <v>51</v>
      </c>
      <c r="AA3135">
        <v>1100.29</v>
      </c>
      <c r="AB3135" t="s">
        <v>164</v>
      </c>
      <c r="AC3135" t="s">
        <v>3471</v>
      </c>
      <c r="AF3135" t="s">
        <v>55</v>
      </c>
      <c r="AG3135">
        <v>0</v>
      </c>
      <c r="AH3135">
        <v>0</v>
      </c>
      <c r="AI3135">
        <v>1</v>
      </c>
      <c r="AJ3135">
        <v>100</v>
      </c>
      <c r="AK3135">
        <v>100</v>
      </c>
      <c r="AL3135">
        <v>0.24411687026758999</v>
      </c>
      <c r="AM3135">
        <v>0.75579751197409095</v>
      </c>
      <c r="AN3135">
        <v>0.79378292299999997</v>
      </c>
      <c r="AO3135">
        <v>0.61262457199999998</v>
      </c>
      <c r="AP3135">
        <v>39</v>
      </c>
      <c r="AQ3135">
        <v>1</v>
      </c>
      <c r="AR3135">
        <v>1</v>
      </c>
      <c r="AS3135">
        <v>6.5049999999999997E-2</v>
      </c>
      <c r="AT3135">
        <v>0.10252</v>
      </c>
      <c r="AU3135">
        <v>1.5789999999999998E-2</v>
      </c>
      <c r="AV3135">
        <v>0.1492</v>
      </c>
      <c r="AW3135">
        <v>8.1019999999999995E-2</v>
      </c>
      <c r="AX3135">
        <v>9.7159999999999996E-2</v>
      </c>
      <c r="AY3135">
        <v>2.5000000000000001E-2</v>
      </c>
      <c r="AZ3135">
        <v>1.67E-3</v>
      </c>
      <c r="BA3135">
        <v>2.6900000000000001E-3</v>
      </c>
      <c r="BB3135">
        <v>1.98E-3</v>
      </c>
      <c r="BC3135">
        <v>2.4399999999999999E-3</v>
      </c>
      <c r="BD3135">
        <v>2.0000000000000001E-4</v>
      </c>
      <c r="BE3135">
        <v>3.5599999999999998E-3</v>
      </c>
      <c r="BF3135" t="s">
        <v>2419</v>
      </c>
    </row>
    <row r="3136" spans="1:58" hidden="1" x14ac:dyDescent="0.25">
      <c r="A3136">
        <v>17</v>
      </c>
      <c r="B3136">
        <v>7322984</v>
      </c>
      <c r="C3136" t="s">
        <v>8112</v>
      </c>
      <c r="D3136" t="s">
        <v>58</v>
      </c>
      <c r="E3136" t="s">
        <v>7516</v>
      </c>
      <c r="F3136" t="s">
        <v>97</v>
      </c>
      <c r="G3136" t="s">
        <v>98</v>
      </c>
      <c r="H3136" t="s">
        <v>76</v>
      </c>
      <c r="T3136" s="35"/>
      <c r="W3136" s="23"/>
      <c r="X3136" t="s">
        <v>8113</v>
      </c>
      <c r="Y3136" t="s">
        <v>78</v>
      </c>
      <c r="Z3136" t="s">
        <v>51</v>
      </c>
      <c r="AA3136">
        <v>456.07</v>
      </c>
      <c r="AB3136" t="s">
        <v>100</v>
      </c>
      <c r="AC3136" t="s">
        <v>55</v>
      </c>
      <c r="AF3136" t="s">
        <v>55</v>
      </c>
      <c r="AG3136">
        <v>0</v>
      </c>
      <c r="AH3136">
        <v>0</v>
      </c>
      <c r="AI3136">
        <v>1</v>
      </c>
      <c r="AJ3136" t="s">
        <v>55</v>
      </c>
      <c r="AK3136" t="s">
        <v>55</v>
      </c>
      <c r="AL3136">
        <v>7.3739125770408897E-3</v>
      </c>
      <c r="AM3136">
        <v>0.99262470034396599</v>
      </c>
      <c r="AN3136">
        <v>0.76685382499999999</v>
      </c>
      <c r="AO3136">
        <v>0.646959807</v>
      </c>
      <c r="AP3136">
        <v>39</v>
      </c>
      <c r="AQ3136">
        <v>1</v>
      </c>
      <c r="AR3136">
        <v>1</v>
      </c>
      <c r="AS3136" s="35" t="s">
        <v>65</v>
      </c>
      <c r="AT3136" s="35" t="s">
        <v>65</v>
      </c>
      <c r="AU3136" t="s">
        <v>65</v>
      </c>
      <c r="AV3136" s="35" t="s">
        <v>65</v>
      </c>
      <c r="AW3136" t="s">
        <v>65</v>
      </c>
      <c r="AX3136" t="s">
        <v>65</v>
      </c>
      <c r="AY3136">
        <v>2.5000000000000001E-2</v>
      </c>
      <c r="AZ3136" t="s">
        <v>65</v>
      </c>
      <c r="BA3136" t="s">
        <v>65</v>
      </c>
      <c r="BB3136" t="s">
        <v>65</v>
      </c>
      <c r="BC3136" t="s">
        <v>65</v>
      </c>
      <c r="BD3136" t="s">
        <v>65</v>
      </c>
      <c r="BE3136" t="s">
        <v>65</v>
      </c>
      <c r="BF3136" t="s">
        <v>7519</v>
      </c>
    </row>
    <row r="3137" spans="1:58" hidden="1" x14ac:dyDescent="0.25">
      <c r="A3137">
        <v>19</v>
      </c>
      <c r="B3137">
        <v>58916142</v>
      </c>
      <c r="C3137" t="s">
        <v>3315</v>
      </c>
      <c r="D3137" t="s">
        <v>58</v>
      </c>
      <c r="E3137" t="s">
        <v>2537</v>
      </c>
      <c r="F3137" t="s">
        <v>85</v>
      </c>
      <c r="G3137" t="s">
        <v>60</v>
      </c>
      <c r="H3137" t="s">
        <v>76</v>
      </c>
      <c r="I3137" t="s">
        <v>14624</v>
      </c>
      <c r="T3137" s="35"/>
      <c r="W3137" s="23"/>
      <c r="X3137" t="s">
        <v>3316</v>
      </c>
      <c r="Y3137" t="s">
        <v>3317</v>
      </c>
      <c r="Z3137" t="s">
        <v>78</v>
      </c>
      <c r="AA3137">
        <v>96.28</v>
      </c>
      <c r="AB3137" t="s">
        <v>63</v>
      </c>
      <c r="AC3137" t="s">
        <v>55</v>
      </c>
      <c r="AD3137" t="s">
        <v>282</v>
      </c>
      <c r="AE3137" t="s">
        <v>64</v>
      </c>
      <c r="AF3137" t="s">
        <v>55</v>
      </c>
      <c r="AG3137">
        <v>0</v>
      </c>
      <c r="AH3137">
        <v>0</v>
      </c>
      <c r="AI3137">
        <v>0</v>
      </c>
      <c r="AJ3137" t="s">
        <v>55</v>
      </c>
      <c r="AK3137" t="s">
        <v>55</v>
      </c>
      <c r="AL3137">
        <v>0</v>
      </c>
      <c r="AM3137">
        <v>0</v>
      </c>
      <c r="AN3137">
        <v>0.112272415</v>
      </c>
      <c r="AO3137">
        <v>0</v>
      </c>
      <c r="AP3137">
        <v>37</v>
      </c>
      <c r="AQ3137">
        <v>1</v>
      </c>
      <c r="AR3137">
        <v>0.95</v>
      </c>
      <c r="AS3137" s="35">
        <v>0.13571</v>
      </c>
      <c r="AT3137" s="35" t="s">
        <v>65</v>
      </c>
      <c r="AU3137" t="s">
        <v>65</v>
      </c>
      <c r="AV3137" s="35" t="s">
        <v>65</v>
      </c>
      <c r="AW3137" t="s">
        <v>65</v>
      </c>
      <c r="AX3137" t="s">
        <v>65</v>
      </c>
      <c r="AY3137">
        <v>2.632E-2</v>
      </c>
      <c r="AZ3137">
        <v>0</v>
      </c>
      <c r="BA3137" t="s">
        <v>65</v>
      </c>
      <c r="BB3137" t="s">
        <v>65</v>
      </c>
      <c r="BC3137" t="s">
        <v>65</v>
      </c>
      <c r="BD3137" t="s">
        <v>65</v>
      </c>
      <c r="BE3137" t="s">
        <v>65</v>
      </c>
      <c r="BF3137" t="s">
        <v>2548</v>
      </c>
    </row>
    <row r="3138" spans="1:58" hidden="1" x14ac:dyDescent="0.25">
      <c r="A3138">
        <v>17</v>
      </c>
      <c r="B3138">
        <v>26522849</v>
      </c>
      <c r="C3138" t="s">
        <v>10112</v>
      </c>
      <c r="D3138" t="s">
        <v>58</v>
      </c>
      <c r="E3138" t="s">
        <v>9502</v>
      </c>
      <c r="F3138" t="s">
        <v>97</v>
      </c>
      <c r="G3138" t="s">
        <v>98</v>
      </c>
      <c r="H3138" t="s">
        <v>49</v>
      </c>
      <c r="T3138" s="35"/>
      <c r="W3138" s="23"/>
      <c r="X3138" t="s">
        <v>10111</v>
      </c>
      <c r="Y3138" t="s">
        <v>78</v>
      </c>
      <c r="Z3138" t="s">
        <v>52</v>
      </c>
      <c r="AA3138">
        <v>110.9</v>
      </c>
      <c r="AB3138" t="s">
        <v>100</v>
      </c>
      <c r="AC3138" t="s">
        <v>55</v>
      </c>
      <c r="AF3138" t="s">
        <v>55</v>
      </c>
      <c r="AG3138">
        <v>0</v>
      </c>
      <c r="AH3138">
        <v>0</v>
      </c>
      <c r="AI3138">
        <v>1</v>
      </c>
      <c r="AJ3138" t="s">
        <v>55</v>
      </c>
      <c r="AK3138" t="s">
        <v>55</v>
      </c>
      <c r="AL3138">
        <v>1.0656409966659801E-3</v>
      </c>
      <c r="AM3138">
        <v>0.998934346648365</v>
      </c>
      <c r="AN3138">
        <v>0.99802291499999995</v>
      </c>
      <c r="AO3138">
        <v>0.65641721600000003</v>
      </c>
      <c r="AP3138">
        <v>19</v>
      </c>
      <c r="AQ3138">
        <v>1</v>
      </c>
      <c r="AR3138">
        <v>0.5</v>
      </c>
      <c r="AS3138" t="s">
        <v>65</v>
      </c>
      <c r="AT3138" t="s">
        <v>65</v>
      </c>
      <c r="AU3138" t="s">
        <v>65</v>
      </c>
      <c r="AV3138" t="s">
        <v>65</v>
      </c>
      <c r="AW3138" t="s">
        <v>65</v>
      </c>
      <c r="AX3138" t="s">
        <v>65</v>
      </c>
      <c r="AY3138">
        <v>0.05</v>
      </c>
      <c r="AZ3138" s="35" t="s">
        <v>65</v>
      </c>
      <c r="BA3138" t="s">
        <v>65</v>
      </c>
      <c r="BB3138" t="s">
        <v>65</v>
      </c>
      <c r="BC3138" t="s">
        <v>65</v>
      </c>
      <c r="BD3138" t="s">
        <v>65</v>
      </c>
      <c r="BE3138" t="s">
        <v>65</v>
      </c>
      <c r="BF3138" t="s">
        <v>9505</v>
      </c>
    </row>
    <row r="3139" spans="1:58" hidden="1" x14ac:dyDescent="0.25">
      <c r="A3139">
        <v>1</v>
      </c>
      <c r="B3139">
        <v>84266720</v>
      </c>
      <c r="C3139" t="s">
        <v>3401</v>
      </c>
      <c r="D3139" t="s">
        <v>58</v>
      </c>
      <c r="E3139" t="s">
        <v>3383</v>
      </c>
      <c r="F3139" t="s">
        <v>85</v>
      </c>
      <c r="G3139" t="s">
        <v>60</v>
      </c>
      <c r="H3139" t="s">
        <v>49</v>
      </c>
      <c r="I3139" t="s">
        <v>14624</v>
      </c>
      <c r="T3139" s="35"/>
      <c r="W3139" s="23"/>
      <c r="X3139" t="s">
        <v>3402</v>
      </c>
      <c r="Y3139" t="s">
        <v>72</v>
      </c>
      <c r="Z3139" t="s">
        <v>52</v>
      </c>
      <c r="AA3139">
        <v>96.68</v>
      </c>
      <c r="AB3139" t="s">
        <v>282</v>
      </c>
      <c r="AC3139" t="s">
        <v>55</v>
      </c>
      <c r="AD3139" t="s">
        <v>64</v>
      </c>
      <c r="AE3139" t="s">
        <v>64</v>
      </c>
      <c r="AF3139" t="s">
        <v>55</v>
      </c>
      <c r="AG3139">
        <v>0</v>
      </c>
      <c r="AH3139">
        <v>0</v>
      </c>
      <c r="AI3139">
        <v>0</v>
      </c>
      <c r="AJ3139" t="s">
        <v>55</v>
      </c>
      <c r="AK3139" t="s">
        <v>55</v>
      </c>
      <c r="AL3139">
        <v>0</v>
      </c>
      <c r="AM3139" s="35">
        <v>0</v>
      </c>
      <c r="AN3139">
        <v>0</v>
      </c>
      <c r="AO3139">
        <v>0</v>
      </c>
      <c r="AP3139">
        <v>11</v>
      </c>
      <c r="AQ3139">
        <v>1</v>
      </c>
      <c r="AR3139">
        <v>0.3</v>
      </c>
      <c r="AS3139" t="s">
        <v>65</v>
      </c>
      <c r="AT3139" t="s">
        <v>65</v>
      </c>
      <c r="AU3139" t="s">
        <v>65</v>
      </c>
      <c r="AV3139" t="s">
        <v>65</v>
      </c>
      <c r="AW3139" t="s">
        <v>65</v>
      </c>
      <c r="AX3139" t="s">
        <v>65</v>
      </c>
      <c r="AY3139">
        <v>8.3330000000000001E-2</v>
      </c>
      <c r="AZ3139" t="s">
        <v>65</v>
      </c>
      <c r="BA3139" t="s">
        <v>65</v>
      </c>
      <c r="BB3139" t="s">
        <v>65</v>
      </c>
      <c r="BC3139" t="s">
        <v>65</v>
      </c>
      <c r="BD3139" t="s">
        <v>65</v>
      </c>
      <c r="BE3139" t="s">
        <v>65</v>
      </c>
      <c r="BF3139" t="s">
        <v>2419</v>
      </c>
    </row>
    <row r="3140" spans="1:58" hidden="1" x14ac:dyDescent="0.25">
      <c r="A3140">
        <v>17</v>
      </c>
      <c r="B3140">
        <v>26522849</v>
      </c>
      <c r="C3140" t="s">
        <v>10112</v>
      </c>
      <c r="D3140" t="s">
        <v>58</v>
      </c>
      <c r="E3140" t="s">
        <v>9502</v>
      </c>
      <c r="F3140" t="s">
        <v>974</v>
      </c>
      <c r="G3140" t="s">
        <v>98</v>
      </c>
      <c r="H3140" t="s">
        <v>49</v>
      </c>
      <c r="T3140" s="35"/>
      <c r="W3140" s="23"/>
      <c r="X3140" t="s">
        <v>10111</v>
      </c>
      <c r="Y3140" t="s">
        <v>78</v>
      </c>
      <c r="Z3140" t="s">
        <v>52</v>
      </c>
      <c r="AA3140">
        <v>110.9</v>
      </c>
      <c r="AB3140" t="s">
        <v>100</v>
      </c>
      <c r="AC3140" t="s">
        <v>55</v>
      </c>
      <c r="AF3140" t="s">
        <v>55</v>
      </c>
      <c r="AG3140">
        <v>0</v>
      </c>
      <c r="AH3140">
        <v>0</v>
      </c>
      <c r="AI3140">
        <v>1</v>
      </c>
      <c r="AJ3140" t="s">
        <v>55</v>
      </c>
      <c r="AK3140" t="s">
        <v>55</v>
      </c>
      <c r="AL3140">
        <v>1.0656409966659801E-3</v>
      </c>
      <c r="AM3140">
        <v>0.998934346648365</v>
      </c>
      <c r="AN3140">
        <v>0.99802291499999995</v>
      </c>
      <c r="AO3140">
        <v>0.65641721600000003</v>
      </c>
      <c r="AP3140">
        <v>19</v>
      </c>
      <c r="AQ3140">
        <v>1</v>
      </c>
      <c r="AR3140">
        <v>0.5</v>
      </c>
      <c r="AS3140" t="s">
        <v>65</v>
      </c>
      <c r="AT3140" t="s">
        <v>65</v>
      </c>
      <c r="AU3140" t="s">
        <v>65</v>
      </c>
      <c r="AV3140" t="s">
        <v>65</v>
      </c>
      <c r="AW3140" t="s">
        <v>65</v>
      </c>
      <c r="AX3140" t="s">
        <v>65</v>
      </c>
      <c r="AY3140">
        <v>0.05</v>
      </c>
      <c r="AZ3140" t="s">
        <v>65</v>
      </c>
      <c r="BA3140" t="s">
        <v>65</v>
      </c>
      <c r="BB3140" t="s">
        <v>65</v>
      </c>
      <c r="BC3140" t="s">
        <v>65</v>
      </c>
      <c r="BD3140" t="s">
        <v>65</v>
      </c>
      <c r="BE3140" t="s">
        <v>65</v>
      </c>
      <c r="BF3140" t="s">
        <v>9505</v>
      </c>
    </row>
    <row r="3141" spans="1:58" hidden="1" x14ac:dyDescent="0.25">
      <c r="A3141">
        <v>17</v>
      </c>
      <c r="B3141">
        <v>26522183</v>
      </c>
      <c r="C3141" t="s">
        <v>10281</v>
      </c>
      <c r="D3141" t="s">
        <v>10282</v>
      </c>
      <c r="E3141" t="s">
        <v>9502</v>
      </c>
      <c r="F3141" t="s">
        <v>975</v>
      </c>
      <c r="G3141" t="s">
        <v>98</v>
      </c>
      <c r="H3141" t="s">
        <v>76</v>
      </c>
      <c r="T3141" s="35"/>
      <c r="W3141" s="23"/>
      <c r="X3141" t="s">
        <v>10111</v>
      </c>
      <c r="Y3141" t="s">
        <v>78</v>
      </c>
      <c r="Z3141" t="s">
        <v>52</v>
      </c>
      <c r="AA3141">
        <v>350.07</v>
      </c>
      <c r="AB3141" t="s">
        <v>100</v>
      </c>
      <c r="AC3141" t="s">
        <v>55</v>
      </c>
      <c r="AF3141" t="s">
        <v>55</v>
      </c>
      <c r="AG3141">
        <v>0</v>
      </c>
      <c r="AH3141">
        <v>0</v>
      </c>
      <c r="AI3141">
        <v>0.85499999999999998</v>
      </c>
      <c r="AJ3141" t="s">
        <v>55</v>
      </c>
      <c r="AK3141" t="s">
        <v>55</v>
      </c>
      <c r="AL3141">
        <v>1.0656409966659801E-3</v>
      </c>
      <c r="AM3141">
        <v>0.998934346648365</v>
      </c>
      <c r="AN3141">
        <v>0.99802291499999995</v>
      </c>
      <c r="AO3141">
        <v>0.65641721600000003</v>
      </c>
      <c r="AP3141">
        <v>39</v>
      </c>
      <c r="AQ3141">
        <v>1</v>
      </c>
      <c r="AR3141">
        <v>1</v>
      </c>
      <c r="AS3141" t="s">
        <v>65</v>
      </c>
      <c r="AT3141" t="s">
        <v>65</v>
      </c>
      <c r="AU3141">
        <v>1.5789999999999998E-2</v>
      </c>
      <c r="AV3141">
        <v>3.9379999999999998E-2</v>
      </c>
      <c r="AW3141" t="s">
        <v>65</v>
      </c>
      <c r="AX3141" t="s">
        <v>65</v>
      </c>
      <c r="AY3141">
        <v>2.5000000000000001E-2</v>
      </c>
      <c r="AZ3141" t="s">
        <v>65</v>
      </c>
      <c r="BA3141" t="s">
        <v>65</v>
      </c>
      <c r="BB3141" t="s">
        <v>65</v>
      </c>
      <c r="BC3141" t="s">
        <v>65</v>
      </c>
      <c r="BD3141">
        <v>2.0000000000000001E-4</v>
      </c>
      <c r="BE3141">
        <v>5.1000000000000004E-4</v>
      </c>
      <c r="BF3141" t="s">
        <v>9505</v>
      </c>
    </row>
    <row r="3142" spans="1:58" hidden="1" x14ac:dyDescent="0.25">
      <c r="A3142">
        <v>5</v>
      </c>
      <c r="B3142">
        <v>65108119</v>
      </c>
      <c r="C3142" t="s">
        <v>1221</v>
      </c>
      <c r="D3142" t="s">
        <v>1222</v>
      </c>
      <c r="E3142" t="s">
        <v>984</v>
      </c>
      <c r="F3142" t="s">
        <v>47</v>
      </c>
      <c r="G3142" t="s">
        <v>98</v>
      </c>
      <c r="H3142" t="s">
        <v>76</v>
      </c>
      <c r="T3142" s="35"/>
      <c r="W3142" s="23"/>
      <c r="X3142" t="s">
        <v>1223</v>
      </c>
      <c r="Y3142" t="s">
        <v>78</v>
      </c>
      <c r="Z3142" t="s">
        <v>72</v>
      </c>
      <c r="AA3142">
        <v>492.07</v>
      </c>
      <c r="AB3142" t="s">
        <v>164</v>
      </c>
      <c r="AC3142" t="s">
        <v>1224</v>
      </c>
      <c r="AF3142" t="s">
        <v>55</v>
      </c>
      <c r="AG3142">
        <v>0</v>
      </c>
      <c r="AH3142">
        <v>0</v>
      </c>
      <c r="AI3142">
        <v>0.995</v>
      </c>
      <c r="AJ3142">
        <v>96.91</v>
      </c>
      <c r="AK3142">
        <v>97</v>
      </c>
      <c r="AL3142">
        <v>0.98554139201003599</v>
      </c>
      <c r="AM3142" s="1">
        <v>3.5959722768490699E-7</v>
      </c>
      <c r="AN3142">
        <v>4.8966162000000001E-2</v>
      </c>
      <c r="AO3142">
        <v>0.59422533600000005</v>
      </c>
      <c r="AP3142">
        <v>39</v>
      </c>
      <c r="AQ3142">
        <v>1</v>
      </c>
      <c r="AR3142">
        <v>1</v>
      </c>
      <c r="AS3142">
        <v>4.1939999999999998E-2</v>
      </c>
      <c r="AT3142">
        <v>8.3499999999999998E-3</v>
      </c>
      <c r="AU3142">
        <v>9.8360000000000003E-2</v>
      </c>
      <c r="AV3142">
        <v>1.9859999999999999E-2</v>
      </c>
      <c r="AW3142">
        <v>2.0889999999999999E-2</v>
      </c>
      <c r="AX3142">
        <v>9.2399999999999999E-3</v>
      </c>
      <c r="AY3142">
        <v>2.5000000000000001E-2</v>
      </c>
      <c r="AZ3142">
        <v>1.06E-3</v>
      </c>
      <c r="BA3142">
        <v>1.9000000000000001E-4</v>
      </c>
      <c r="BB3142">
        <v>4.0000000000000002E-4</v>
      </c>
      <c r="BC3142">
        <v>1.2E-4</v>
      </c>
      <c r="BD3142">
        <v>2.3999999999999998E-3</v>
      </c>
      <c r="BE3142">
        <v>0</v>
      </c>
      <c r="BF3142" t="s">
        <v>986</v>
      </c>
    </row>
    <row r="3143" spans="1:58" hidden="1" x14ac:dyDescent="0.25">
      <c r="A3143">
        <v>19</v>
      </c>
      <c r="B3143">
        <v>54312893</v>
      </c>
      <c r="C3143" t="s">
        <v>10197</v>
      </c>
      <c r="D3143" t="s">
        <v>58</v>
      </c>
      <c r="E3143" t="s">
        <v>9502</v>
      </c>
      <c r="F3143" t="s">
        <v>47</v>
      </c>
      <c r="G3143" t="s">
        <v>48</v>
      </c>
      <c r="H3143" t="s">
        <v>76</v>
      </c>
      <c r="T3143" s="35"/>
      <c r="W3143" s="23"/>
      <c r="X3143" t="s">
        <v>10198</v>
      </c>
      <c r="Y3143" t="s">
        <v>51</v>
      </c>
      <c r="Z3143" t="s">
        <v>72</v>
      </c>
      <c r="AA3143">
        <v>486.08</v>
      </c>
      <c r="AB3143" t="s">
        <v>53</v>
      </c>
      <c r="AC3143" t="s">
        <v>10199</v>
      </c>
      <c r="AF3143" t="s">
        <v>55</v>
      </c>
      <c r="AG3143">
        <v>0.96299999999999997</v>
      </c>
      <c r="AH3143">
        <v>0</v>
      </c>
      <c r="AI3143">
        <v>0</v>
      </c>
      <c r="AJ3143">
        <v>61.4</v>
      </c>
      <c r="AK3143">
        <v>57</v>
      </c>
      <c r="AL3143" s="1">
        <v>8.0867863162235304E-6</v>
      </c>
      <c r="AM3143" s="1">
        <v>3.1439608272047501E-27</v>
      </c>
      <c r="AN3143">
        <v>0.22974375499999999</v>
      </c>
      <c r="AO3143">
        <v>0</v>
      </c>
      <c r="AP3143">
        <v>39</v>
      </c>
      <c r="AQ3143">
        <v>1</v>
      </c>
      <c r="AR3143">
        <v>1</v>
      </c>
      <c r="AS3143">
        <v>2.3E-3</v>
      </c>
      <c r="AT3143">
        <v>4.3200000000000001E-3</v>
      </c>
      <c r="AU3143" t="s">
        <v>65</v>
      </c>
      <c r="AV3143">
        <v>4.0250000000000001E-2</v>
      </c>
      <c r="AW3143" t="s">
        <v>65</v>
      </c>
      <c r="AX3143">
        <v>9.2399999999999999E-3</v>
      </c>
      <c r="AY3143">
        <v>2.5000000000000001E-2</v>
      </c>
      <c r="AZ3143" s="1">
        <v>4.9400000000000001E-5</v>
      </c>
      <c r="BA3143" s="1">
        <v>9.2700000000000004E-5</v>
      </c>
      <c r="BB3143" t="s">
        <v>65</v>
      </c>
      <c r="BC3143">
        <v>1.2E-4</v>
      </c>
      <c r="BD3143" t="s">
        <v>65</v>
      </c>
      <c r="BE3143">
        <v>5.1999999999999995E-4</v>
      </c>
      <c r="BF3143" t="s">
        <v>9505</v>
      </c>
    </row>
    <row r="3144" spans="1:58" hidden="1" x14ac:dyDescent="0.25">
      <c r="A3144">
        <v>11</v>
      </c>
      <c r="B3144">
        <v>7063745</v>
      </c>
      <c r="C3144" t="s">
        <v>9204</v>
      </c>
      <c r="D3144" t="s">
        <v>9205</v>
      </c>
      <c r="E3144" t="s">
        <v>8925</v>
      </c>
      <c r="F3144" t="s">
        <v>47</v>
      </c>
      <c r="G3144" t="s">
        <v>48</v>
      </c>
      <c r="H3144" t="s">
        <v>76</v>
      </c>
      <c r="T3144" s="35"/>
      <c r="W3144" s="23"/>
      <c r="X3144" t="s">
        <v>9206</v>
      </c>
      <c r="Y3144" t="s">
        <v>72</v>
      </c>
      <c r="Z3144" t="s">
        <v>78</v>
      </c>
      <c r="AA3144">
        <v>965.08</v>
      </c>
      <c r="AB3144" t="s">
        <v>53</v>
      </c>
      <c r="AC3144" t="s">
        <v>9207</v>
      </c>
      <c r="AF3144" t="s">
        <v>55</v>
      </c>
      <c r="AG3144">
        <v>0.997</v>
      </c>
      <c r="AH3144">
        <v>0</v>
      </c>
      <c r="AI3144">
        <v>0</v>
      </c>
      <c r="AJ3144">
        <v>78.569999999999993</v>
      </c>
      <c r="AK3144">
        <v>70</v>
      </c>
      <c r="AL3144" s="35">
        <v>1.30215666848176E-4</v>
      </c>
      <c r="AM3144" s="1">
        <v>9.1486456810014795E-23</v>
      </c>
      <c r="AN3144">
        <v>0.19122809399999999</v>
      </c>
      <c r="AO3144">
        <v>0</v>
      </c>
      <c r="AP3144">
        <v>39</v>
      </c>
      <c r="AQ3144">
        <v>1</v>
      </c>
      <c r="AR3144">
        <v>1</v>
      </c>
      <c r="AS3144">
        <v>3.8780000000000002E-2</v>
      </c>
      <c r="AT3144">
        <v>6.6659999999999997E-2</v>
      </c>
      <c r="AU3144">
        <v>1.5789999999999998E-2</v>
      </c>
      <c r="AV3144">
        <v>0.13106999999999999</v>
      </c>
      <c r="AW3144">
        <v>8.5870000000000002E-2</v>
      </c>
      <c r="AX3144">
        <v>4.9840000000000002E-2</v>
      </c>
      <c r="AY3144">
        <v>2.5000000000000001E-2</v>
      </c>
      <c r="AZ3144">
        <v>9.7999999999999997E-4</v>
      </c>
      <c r="BA3144">
        <v>1.7099999999999999E-3</v>
      </c>
      <c r="BB3144">
        <v>2.1199999999999999E-3</v>
      </c>
      <c r="BC3144">
        <v>1.16E-3</v>
      </c>
      <c r="BD3144">
        <v>2.0000000000000001E-4</v>
      </c>
      <c r="BE3144">
        <v>3.0400000000000002E-3</v>
      </c>
      <c r="BF3144" t="s">
        <v>2415</v>
      </c>
    </row>
    <row r="3145" spans="1:58" hidden="1" x14ac:dyDescent="0.25">
      <c r="A3145">
        <v>11</v>
      </c>
      <c r="B3145">
        <v>119050540</v>
      </c>
      <c r="C3145" t="s">
        <v>9968</v>
      </c>
      <c r="D3145" t="s">
        <v>58</v>
      </c>
      <c r="E3145" t="s">
        <v>9502</v>
      </c>
      <c r="F3145" t="s">
        <v>47</v>
      </c>
      <c r="G3145" t="s">
        <v>48</v>
      </c>
      <c r="H3145" t="s">
        <v>49</v>
      </c>
      <c r="T3145" s="35"/>
      <c r="W3145" s="23"/>
      <c r="X3145" t="s">
        <v>9969</v>
      </c>
      <c r="Y3145" t="s">
        <v>78</v>
      </c>
      <c r="Z3145" t="s">
        <v>72</v>
      </c>
      <c r="AA3145">
        <v>373.07</v>
      </c>
      <c r="AB3145" t="s">
        <v>53</v>
      </c>
      <c r="AC3145" t="s">
        <v>9970</v>
      </c>
      <c r="AF3145" t="s">
        <v>55</v>
      </c>
      <c r="AG3145">
        <v>0.99299999999999999</v>
      </c>
      <c r="AH3145">
        <v>0</v>
      </c>
      <c r="AI3145">
        <v>0.998</v>
      </c>
      <c r="AJ3145">
        <v>90.72</v>
      </c>
      <c r="AK3145">
        <v>97</v>
      </c>
      <c r="AL3145" s="35">
        <v>2.7399640676109099E-4</v>
      </c>
      <c r="AM3145" s="1">
        <v>9.8350566462921607E-22</v>
      </c>
      <c r="AN3145">
        <v>0.56367486700000002</v>
      </c>
      <c r="AO3145">
        <v>0</v>
      </c>
      <c r="AP3145">
        <v>39</v>
      </c>
      <c r="AQ3145">
        <v>1</v>
      </c>
      <c r="AR3145">
        <v>1</v>
      </c>
      <c r="AS3145">
        <v>1.32E-3</v>
      </c>
      <c r="AT3145">
        <v>1.81E-3</v>
      </c>
      <c r="AU3145" t="s">
        <v>65</v>
      </c>
      <c r="AV3145" t="s">
        <v>65</v>
      </c>
      <c r="AW3145" t="s">
        <v>65</v>
      </c>
      <c r="AX3145" t="s">
        <v>65</v>
      </c>
      <c r="AY3145">
        <v>2.5000000000000001E-2</v>
      </c>
      <c r="AZ3145" s="1">
        <v>2.4700000000000001E-5</v>
      </c>
      <c r="BA3145" s="1">
        <v>3.0199999999999999E-5</v>
      </c>
      <c r="BB3145" t="s">
        <v>65</v>
      </c>
      <c r="BC3145" t="s">
        <v>65</v>
      </c>
      <c r="BD3145" t="s">
        <v>65</v>
      </c>
      <c r="BE3145" t="s">
        <v>65</v>
      </c>
      <c r="BF3145" t="s">
        <v>9505</v>
      </c>
    </row>
    <row r="3146" spans="1:58" hidden="1" x14ac:dyDescent="0.25">
      <c r="A3146">
        <v>2</v>
      </c>
      <c r="B3146">
        <v>232393257</v>
      </c>
      <c r="C3146" t="s">
        <v>1119</v>
      </c>
      <c r="D3146" t="s">
        <v>58</v>
      </c>
      <c r="E3146" t="s">
        <v>984</v>
      </c>
      <c r="F3146" t="s">
        <v>47</v>
      </c>
      <c r="G3146" t="s">
        <v>48</v>
      </c>
      <c r="H3146" t="s">
        <v>76</v>
      </c>
      <c r="T3146" s="35"/>
      <c r="W3146" s="23"/>
      <c r="X3146" t="s">
        <v>1120</v>
      </c>
      <c r="Y3146" t="s">
        <v>78</v>
      </c>
      <c r="Z3146" t="s">
        <v>72</v>
      </c>
      <c r="AA3146">
        <v>471.07</v>
      </c>
      <c r="AB3146" t="s">
        <v>53</v>
      </c>
      <c r="AC3146" t="s">
        <v>1121</v>
      </c>
      <c r="AF3146" t="s">
        <v>55</v>
      </c>
      <c r="AG3146">
        <v>1</v>
      </c>
      <c r="AH3146">
        <v>7.798</v>
      </c>
      <c r="AI3146">
        <v>1</v>
      </c>
      <c r="AJ3146">
        <v>97.94</v>
      </c>
      <c r="AK3146">
        <v>97</v>
      </c>
      <c r="AL3146">
        <v>0.352148783341033</v>
      </c>
      <c r="AM3146" s="1">
        <v>1.07262381171516E-5</v>
      </c>
      <c r="AN3146">
        <v>0.87414545300000002</v>
      </c>
      <c r="AO3146">
        <v>0</v>
      </c>
      <c r="AP3146">
        <v>39</v>
      </c>
      <c r="AQ3146">
        <v>1</v>
      </c>
      <c r="AR3146">
        <v>1</v>
      </c>
      <c r="AS3146">
        <v>7.5500000000000003E-3</v>
      </c>
      <c r="AT3146">
        <v>1.2199999999999999E-3</v>
      </c>
      <c r="AU3146" t="s">
        <v>65</v>
      </c>
      <c r="AV3146" t="s">
        <v>65</v>
      </c>
      <c r="AW3146">
        <v>1.5699999999999999E-2</v>
      </c>
      <c r="AX3146" t="s">
        <v>65</v>
      </c>
      <c r="AY3146">
        <v>2.5000000000000001E-2</v>
      </c>
      <c r="AZ3146" s="35">
        <v>1.8000000000000001E-4</v>
      </c>
      <c r="BA3146" s="1">
        <v>1.52E-5</v>
      </c>
      <c r="BB3146">
        <v>2.5999999999999998E-4</v>
      </c>
      <c r="BC3146" t="s">
        <v>65</v>
      </c>
      <c r="BD3146" t="s">
        <v>65</v>
      </c>
      <c r="BE3146" t="s">
        <v>65</v>
      </c>
      <c r="BF3146" t="s">
        <v>986</v>
      </c>
    </row>
    <row r="3147" spans="1:58" hidden="1" x14ac:dyDescent="0.25">
      <c r="A3147">
        <v>5</v>
      </c>
      <c r="B3147">
        <v>151784448</v>
      </c>
      <c r="C3147" t="s">
        <v>13344</v>
      </c>
      <c r="D3147" t="s">
        <v>13345</v>
      </c>
      <c r="E3147" t="s">
        <v>13153</v>
      </c>
      <c r="F3147" t="s">
        <v>47</v>
      </c>
      <c r="G3147" t="s">
        <v>48</v>
      </c>
      <c r="H3147" t="s">
        <v>49</v>
      </c>
      <c r="T3147" s="35"/>
      <c r="W3147" s="23"/>
      <c r="X3147" t="s">
        <v>13346</v>
      </c>
      <c r="Y3147" t="s">
        <v>72</v>
      </c>
      <c r="Z3147" t="s">
        <v>51</v>
      </c>
      <c r="AA3147">
        <v>311.08</v>
      </c>
      <c r="AB3147" t="s">
        <v>53</v>
      </c>
      <c r="AC3147" t="s">
        <v>13347</v>
      </c>
      <c r="AD3147" t="s">
        <v>64</v>
      </c>
      <c r="AE3147" t="s">
        <v>64</v>
      </c>
      <c r="AF3147" t="s">
        <v>55</v>
      </c>
      <c r="AG3147">
        <v>0.99099999999999999</v>
      </c>
      <c r="AH3147">
        <v>9.0020000000000007</v>
      </c>
      <c r="AI3147">
        <v>1</v>
      </c>
      <c r="AJ3147">
        <v>92.78</v>
      </c>
      <c r="AK3147">
        <v>97</v>
      </c>
      <c r="AL3147" s="35">
        <v>0.57060593989911701</v>
      </c>
      <c r="AM3147">
        <v>0.42165726099735101</v>
      </c>
      <c r="AN3147">
        <v>0.37809210100000001</v>
      </c>
      <c r="AO3147">
        <v>0</v>
      </c>
      <c r="AP3147">
        <v>39</v>
      </c>
      <c r="AQ3147">
        <v>1</v>
      </c>
      <c r="AR3147">
        <v>1</v>
      </c>
      <c r="AS3147">
        <v>1.8929999999999999E-2</v>
      </c>
      <c r="AT3147">
        <v>3.0120000000000001E-2</v>
      </c>
      <c r="AU3147" t="s">
        <v>65</v>
      </c>
      <c r="AV3147">
        <v>3.9219999999999998E-2</v>
      </c>
      <c r="AW3147">
        <v>2.6040000000000001E-2</v>
      </c>
      <c r="AX3147">
        <v>4.9790000000000001E-2</v>
      </c>
      <c r="AY3147">
        <v>2.5000000000000001E-2</v>
      </c>
      <c r="AZ3147">
        <v>4.6999999999999999E-4</v>
      </c>
      <c r="BA3147">
        <v>7.5000000000000002E-4</v>
      </c>
      <c r="BB3147">
        <v>5.2999999999999998E-4</v>
      </c>
      <c r="BC3147">
        <v>1.16E-3</v>
      </c>
      <c r="BD3147" t="s">
        <v>65</v>
      </c>
      <c r="BE3147">
        <v>5.1000000000000004E-4</v>
      </c>
      <c r="BF3147" t="s">
        <v>13156</v>
      </c>
    </row>
    <row r="3148" spans="1:58" hidden="1" x14ac:dyDescent="0.25">
      <c r="A3148">
        <v>10</v>
      </c>
      <c r="B3148">
        <v>96117084</v>
      </c>
      <c r="C3148" t="s">
        <v>7916</v>
      </c>
      <c r="D3148" t="s">
        <v>7917</v>
      </c>
      <c r="E3148" t="s">
        <v>7516</v>
      </c>
      <c r="F3148" t="s">
        <v>47</v>
      </c>
      <c r="G3148" t="s">
        <v>48</v>
      </c>
      <c r="H3148" t="s">
        <v>49</v>
      </c>
      <c r="T3148" s="35"/>
      <c r="W3148" s="23"/>
      <c r="X3148" t="s">
        <v>7918</v>
      </c>
      <c r="Y3148" t="s">
        <v>78</v>
      </c>
      <c r="Z3148" t="s">
        <v>51</v>
      </c>
      <c r="AA3148">
        <v>671.07</v>
      </c>
      <c r="AB3148" t="s">
        <v>53</v>
      </c>
      <c r="AC3148" t="s">
        <v>7919</v>
      </c>
      <c r="AF3148" t="s">
        <v>55</v>
      </c>
      <c r="AG3148">
        <v>0.997</v>
      </c>
      <c r="AH3148">
        <v>7.4249999999999998</v>
      </c>
      <c r="AI3148">
        <v>1</v>
      </c>
      <c r="AJ3148">
        <v>98.96</v>
      </c>
      <c r="AK3148">
        <v>96</v>
      </c>
      <c r="AL3148">
        <v>0.99942149412409598</v>
      </c>
      <c r="AM3148" s="1">
        <v>1.14013419227493E-6</v>
      </c>
      <c r="AN3148">
        <v>0.312247528</v>
      </c>
      <c r="AO3148">
        <v>0</v>
      </c>
      <c r="AP3148">
        <v>39</v>
      </c>
      <c r="AQ3148">
        <v>1</v>
      </c>
      <c r="AR3148">
        <v>1</v>
      </c>
      <c r="AS3148">
        <v>5.6059999999999999E-2</v>
      </c>
      <c r="AT3148">
        <v>8.9109999999999995E-2</v>
      </c>
      <c r="AU3148">
        <v>3.9010000000000003E-2</v>
      </c>
      <c r="AV3148">
        <v>9.7100000000000006E-2</v>
      </c>
      <c r="AW3148">
        <v>9.0690000000000007E-2</v>
      </c>
      <c r="AX3148">
        <v>9.2950000000000005E-2</v>
      </c>
      <c r="AY3148">
        <v>2.5000000000000001E-2</v>
      </c>
      <c r="AZ3148">
        <v>1.4300000000000001E-3</v>
      </c>
      <c r="BA3148">
        <v>2.32E-3</v>
      </c>
      <c r="BB3148">
        <v>2.2499999999999998E-3</v>
      </c>
      <c r="BC3148">
        <v>2.33E-3</v>
      </c>
      <c r="BD3148">
        <v>8.0000000000000004E-4</v>
      </c>
      <c r="BE3148">
        <v>2.0600000000000002E-3</v>
      </c>
      <c r="BF3148" t="s">
        <v>7519</v>
      </c>
    </row>
    <row r="3149" spans="1:58" hidden="1" x14ac:dyDescent="0.25">
      <c r="A3149">
        <v>10</v>
      </c>
      <c r="B3149">
        <v>96112793</v>
      </c>
      <c r="C3149" t="s">
        <v>8609</v>
      </c>
      <c r="D3149" t="s">
        <v>8610</v>
      </c>
      <c r="E3149" t="s">
        <v>8238</v>
      </c>
      <c r="F3149" t="s">
        <v>85</v>
      </c>
      <c r="G3149" t="s">
        <v>48</v>
      </c>
      <c r="H3149" t="s">
        <v>76</v>
      </c>
      <c r="T3149" s="35"/>
      <c r="W3149" s="23"/>
      <c r="X3149" t="s">
        <v>7918</v>
      </c>
      <c r="Y3149" t="s">
        <v>78</v>
      </c>
      <c r="Z3149" t="s">
        <v>72</v>
      </c>
      <c r="AA3149">
        <v>833.07</v>
      </c>
      <c r="AB3149" t="s">
        <v>53</v>
      </c>
      <c r="AC3149" t="s">
        <v>8611</v>
      </c>
      <c r="AF3149" t="s">
        <v>55</v>
      </c>
      <c r="AG3149">
        <v>0.89500000000000002</v>
      </c>
      <c r="AH3149">
        <v>6.0979999999999999</v>
      </c>
      <c r="AI3149">
        <v>1</v>
      </c>
      <c r="AJ3149">
        <v>100</v>
      </c>
      <c r="AK3149">
        <v>99</v>
      </c>
      <c r="AL3149">
        <v>0.99942149412409598</v>
      </c>
      <c r="AM3149" s="1">
        <v>1.14013419227493E-6</v>
      </c>
      <c r="AN3149">
        <v>0.312247528</v>
      </c>
      <c r="AO3149">
        <v>0</v>
      </c>
      <c r="AP3149">
        <v>39</v>
      </c>
      <c r="AQ3149">
        <v>1</v>
      </c>
      <c r="AR3149">
        <v>1</v>
      </c>
      <c r="AS3149" s="35">
        <v>6.6E-4</v>
      </c>
      <c r="AT3149">
        <v>1.1999999999999999E-3</v>
      </c>
      <c r="AU3149" t="s">
        <v>65</v>
      </c>
      <c r="AV3149" t="s">
        <v>65</v>
      </c>
      <c r="AW3149" t="s">
        <v>65</v>
      </c>
      <c r="AX3149">
        <v>9.2399999999999999E-3</v>
      </c>
      <c r="AY3149">
        <v>2.5000000000000001E-2</v>
      </c>
      <c r="AZ3149" s="1">
        <v>8.2400000000000007E-6</v>
      </c>
      <c r="BA3149" s="1">
        <v>1.5099999999999999E-5</v>
      </c>
      <c r="BB3149" t="s">
        <v>65</v>
      </c>
      <c r="BC3149">
        <v>1.2E-4</v>
      </c>
      <c r="BD3149" t="s">
        <v>65</v>
      </c>
      <c r="BE3149" t="s">
        <v>65</v>
      </c>
      <c r="BF3149" t="s">
        <v>8241</v>
      </c>
    </row>
    <row r="3150" spans="1:58" hidden="1" x14ac:dyDescent="0.25">
      <c r="A3150">
        <v>7</v>
      </c>
      <c r="B3150">
        <v>30469018</v>
      </c>
      <c r="C3150" t="s">
        <v>14166</v>
      </c>
      <c r="D3150" t="s">
        <v>14167</v>
      </c>
      <c r="E3150" t="s">
        <v>13822</v>
      </c>
      <c r="F3150" t="s">
        <v>47</v>
      </c>
      <c r="G3150" t="s">
        <v>60</v>
      </c>
      <c r="H3150" t="s">
        <v>49</v>
      </c>
      <c r="T3150" s="35"/>
      <c r="W3150" s="23"/>
      <c r="X3150" t="s">
        <v>14168</v>
      </c>
      <c r="Y3150" t="s">
        <v>78</v>
      </c>
      <c r="Z3150" t="s">
        <v>72</v>
      </c>
      <c r="AA3150">
        <v>862.07</v>
      </c>
      <c r="AB3150" t="s">
        <v>494</v>
      </c>
      <c r="AC3150" t="s">
        <v>14169</v>
      </c>
      <c r="AF3150" t="s">
        <v>55</v>
      </c>
      <c r="AG3150">
        <v>0</v>
      </c>
      <c r="AH3150">
        <v>0</v>
      </c>
      <c r="AI3150">
        <v>0.82399999999999995</v>
      </c>
      <c r="AJ3150">
        <v>79.17</v>
      </c>
      <c r="AK3150">
        <v>72</v>
      </c>
      <c r="AL3150">
        <v>5.1794286146055399E-2</v>
      </c>
      <c r="AM3150" s="1">
        <v>5.0541445203626604E-13</v>
      </c>
      <c r="AN3150">
        <v>0.77255075799999995</v>
      </c>
      <c r="AO3150">
        <v>0.51529472300000001</v>
      </c>
      <c r="AP3150">
        <v>39</v>
      </c>
      <c r="AQ3150">
        <v>1</v>
      </c>
      <c r="AR3150">
        <v>1</v>
      </c>
      <c r="AS3150" s="35">
        <v>2.4410000000000001E-2</v>
      </c>
      <c r="AT3150" s="35">
        <v>2.1350000000000001E-2</v>
      </c>
      <c r="AU3150">
        <v>4.6629999999999998E-2</v>
      </c>
      <c r="AV3150" s="35" t="s">
        <v>65</v>
      </c>
      <c r="AW3150">
        <v>1.0500000000000001E-2</v>
      </c>
      <c r="AX3150">
        <v>9.2399999999999999E-3</v>
      </c>
      <c r="AY3150">
        <v>2.5000000000000001E-2</v>
      </c>
      <c r="AZ3150" s="35">
        <v>6.0999999999999997E-4</v>
      </c>
      <c r="BA3150" s="35">
        <v>5.1999999999999995E-4</v>
      </c>
      <c r="BB3150">
        <v>1.2999999999999999E-4</v>
      </c>
      <c r="BC3150">
        <v>1.2E-4</v>
      </c>
      <c r="BD3150">
        <v>1E-3</v>
      </c>
      <c r="BE3150" t="s">
        <v>65</v>
      </c>
      <c r="BF3150" t="s">
        <v>13824</v>
      </c>
    </row>
    <row r="3151" spans="1:58" hidden="1" x14ac:dyDescent="0.25">
      <c r="A3151">
        <v>17</v>
      </c>
      <c r="B3151">
        <v>54672572</v>
      </c>
      <c r="C3151" t="s">
        <v>12984</v>
      </c>
      <c r="D3151" t="s">
        <v>12985</v>
      </c>
      <c r="E3151" t="s">
        <v>12393</v>
      </c>
      <c r="F3151" t="s">
        <v>47</v>
      </c>
      <c r="G3151" t="s">
        <v>98</v>
      </c>
      <c r="H3151" t="s">
        <v>49</v>
      </c>
      <c r="T3151" s="35"/>
      <c r="W3151" s="23"/>
      <c r="X3151" t="s">
        <v>12986</v>
      </c>
      <c r="Y3151" t="s">
        <v>72</v>
      </c>
      <c r="Z3151" t="s">
        <v>52</v>
      </c>
      <c r="AA3151">
        <v>137.08000000000001</v>
      </c>
      <c r="AB3151" t="s">
        <v>100</v>
      </c>
      <c r="AC3151" t="s">
        <v>55</v>
      </c>
      <c r="AF3151" t="s">
        <v>55</v>
      </c>
      <c r="AG3151">
        <v>0</v>
      </c>
      <c r="AH3151">
        <v>5.0659999999999998</v>
      </c>
      <c r="AI3151">
        <v>1</v>
      </c>
      <c r="AJ3151" t="s">
        <v>55</v>
      </c>
      <c r="AK3151" t="s">
        <v>55</v>
      </c>
      <c r="AL3151">
        <v>0.297748473014533</v>
      </c>
      <c r="AM3151" s="35">
        <v>0.68285744795763403</v>
      </c>
      <c r="AN3151">
        <v>0.65143346999999996</v>
      </c>
      <c r="AO3151">
        <v>0</v>
      </c>
      <c r="AP3151">
        <v>39</v>
      </c>
      <c r="AQ3151">
        <v>1</v>
      </c>
      <c r="AR3151">
        <v>1</v>
      </c>
      <c r="AS3151" t="s">
        <v>65</v>
      </c>
      <c r="AT3151" t="s">
        <v>65</v>
      </c>
      <c r="AU3151">
        <v>6.9150000000000003E-2</v>
      </c>
      <c r="AV3151">
        <v>0.11527999999999999</v>
      </c>
      <c r="AW3151" t="s">
        <v>65</v>
      </c>
      <c r="AX3151" t="s">
        <v>65</v>
      </c>
      <c r="AY3151">
        <v>2.5000000000000001E-2</v>
      </c>
      <c r="AZ3151" t="s">
        <v>65</v>
      </c>
      <c r="BA3151" t="s">
        <v>65</v>
      </c>
      <c r="BB3151" t="s">
        <v>65</v>
      </c>
      <c r="BC3151" t="s">
        <v>65</v>
      </c>
      <c r="BD3151">
        <v>1.6000000000000001E-3</v>
      </c>
      <c r="BE3151">
        <v>2.5699999999999998E-3</v>
      </c>
      <c r="BF3151" t="s">
        <v>9149</v>
      </c>
    </row>
    <row r="3152" spans="1:58" x14ac:dyDescent="0.25">
      <c r="A3152">
        <v>8</v>
      </c>
      <c r="B3152">
        <v>134107304</v>
      </c>
      <c r="C3152" t="s">
        <v>7891</v>
      </c>
      <c r="D3152" t="s">
        <v>58</v>
      </c>
      <c r="E3152" t="s">
        <v>7516</v>
      </c>
      <c r="F3152" t="s">
        <v>85</v>
      </c>
      <c r="G3152" t="s">
        <v>48</v>
      </c>
      <c r="H3152" t="s">
        <v>49</v>
      </c>
      <c r="I3152" t="s">
        <v>14625</v>
      </c>
      <c r="T3152" s="35"/>
      <c r="W3152" s="23"/>
      <c r="X3152" t="s">
        <v>1005</v>
      </c>
      <c r="Y3152" t="s">
        <v>51</v>
      </c>
      <c r="Z3152" t="s">
        <v>72</v>
      </c>
      <c r="AA3152">
        <v>659.07</v>
      </c>
      <c r="AB3152" t="s">
        <v>53</v>
      </c>
      <c r="AC3152" t="s">
        <v>7892</v>
      </c>
      <c r="AD3152" t="s">
        <v>64</v>
      </c>
      <c r="AE3152" t="s">
        <v>64</v>
      </c>
      <c r="AF3152" t="s">
        <v>55</v>
      </c>
      <c r="AG3152">
        <v>1</v>
      </c>
      <c r="AH3152">
        <v>4.6550000000000002</v>
      </c>
      <c r="AI3152">
        <v>1</v>
      </c>
      <c r="AJ3152">
        <v>100</v>
      </c>
      <c r="AK3152">
        <v>70</v>
      </c>
      <c r="AL3152">
        <v>0.99955244841957902</v>
      </c>
      <c r="AM3152" s="1">
        <v>2.6295647702139499E-29</v>
      </c>
      <c r="AN3152">
        <v>0.40153021500000002</v>
      </c>
      <c r="AO3152">
        <v>0</v>
      </c>
      <c r="AP3152">
        <v>39</v>
      </c>
      <c r="AQ3152">
        <v>1</v>
      </c>
      <c r="AR3152">
        <v>1</v>
      </c>
      <c r="AS3152">
        <v>6.6E-4</v>
      </c>
      <c r="AT3152">
        <v>1.1999999999999999E-3</v>
      </c>
      <c r="AU3152" t="s">
        <v>65</v>
      </c>
      <c r="AV3152" t="s">
        <v>65</v>
      </c>
      <c r="AW3152" t="s">
        <v>65</v>
      </c>
      <c r="AX3152" t="s">
        <v>65</v>
      </c>
      <c r="AY3152">
        <v>2.5000000000000001E-2</v>
      </c>
      <c r="AZ3152" s="1">
        <v>8.2400000000000007E-6</v>
      </c>
      <c r="BA3152" s="1">
        <v>1.5E-5</v>
      </c>
      <c r="BB3152" t="s">
        <v>65</v>
      </c>
      <c r="BC3152" t="s">
        <v>65</v>
      </c>
      <c r="BD3152" t="s">
        <v>65</v>
      </c>
      <c r="BE3152" t="s">
        <v>65</v>
      </c>
      <c r="BF3152" t="s">
        <v>7519</v>
      </c>
    </row>
    <row r="3153" spans="1:58" hidden="1" x14ac:dyDescent="0.25">
      <c r="A3153">
        <v>9</v>
      </c>
      <c r="B3153">
        <v>95076775</v>
      </c>
      <c r="C3153" t="s">
        <v>4188</v>
      </c>
      <c r="D3153" t="s">
        <v>4189</v>
      </c>
      <c r="E3153" t="s">
        <v>3829</v>
      </c>
      <c r="F3153" t="s">
        <v>47</v>
      </c>
      <c r="G3153" t="s">
        <v>48</v>
      </c>
      <c r="H3153" t="s">
        <v>76</v>
      </c>
      <c r="T3153" s="35"/>
      <c r="W3153" s="23"/>
      <c r="X3153" t="s">
        <v>4190</v>
      </c>
      <c r="Y3153" t="s">
        <v>51</v>
      </c>
      <c r="Z3153" t="s">
        <v>78</v>
      </c>
      <c r="AA3153">
        <v>494.07</v>
      </c>
      <c r="AB3153" t="s">
        <v>53</v>
      </c>
      <c r="AC3153" t="s">
        <v>4191</v>
      </c>
      <c r="AF3153" t="s">
        <v>55</v>
      </c>
      <c r="AG3153">
        <v>0.97099999999999997</v>
      </c>
      <c r="AH3153">
        <v>0</v>
      </c>
      <c r="AI3153">
        <v>0</v>
      </c>
      <c r="AJ3153">
        <v>64.290000000000006</v>
      </c>
      <c r="AK3153">
        <v>56</v>
      </c>
      <c r="AL3153">
        <v>0.94726122462023699</v>
      </c>
      <c r="AM3153" s="1">
        <v>4.4866926921014701E-8</v>
      </c>
      <c r="AN3153">
        <v>0.65823205500000004</v>
      </c>
      <c r="AO3153">
        <v>0</v>
      </c>
      <c r="AP3153">
        <v>39</v>
      </c>
      <c r="AQ3153">
        <v>1</v>
      </c>
      <c r="AR3153">
        <v>1</v>
      </c>
      <c r="AS3153">
        <v>1.2500000000000001E-2</v>
      </c>
      <c r="AT3153">
        <v>1.703E-2</v>
      </c>
      <c r="AU3153" t="s">
        <v>65</v>
      </c>
      <c r="AV3153">
        <v>7.8070000000000001E-2</v>
      </c>
      <c r="AW3153">
        <v>5.6419999999999998E-2</v>
      </c>
      <c r="AX3153">
        <v>3.3390000000000003E-2</v>
      </c>
      <c r="AY3153">
        <v>2.5000000000000001E-2</v>
      </c>
      <c r="AZ3153" s="35">
        <v>3.1E-4</v>
      </c>
      <c r="BA3153">
        <v>4.0999999999999999E-4</v>
      </c>
      <c r="BB3153">
        <v>1.32E-3</v>
      </c>
      <c r="BC3153">
        <v>7.2999999999999996E-4</v>
      </c>
      <c r="BD3153" t="s">
        <v>65</v>
      </c>
      <c r="BE3153">
        <v>1.5399999999999999E-3</v>
      </c>
      <c r="BF3153" t="s">
        <v>1248</v>
      </c>
    </row>
    <row r="3154" spans="1:58" hidden="1" x14ac:dyDescent="0.25">
      <c r="A3154">
        <v>1</v>
      </c>
      <c r="B3154">
        <v>6593336</v>
      </c>
      <c r="C3154" t="s">
        <v>7520</v>
      </c>
      <c r="D3154" t="s">
        <v>58</v>
      </c>
      <c r="E3154" t="s">
        <v>7516</v>
      </c>
      <c r="F3154" t="s">
        <v>97</v>
      </c>
      <c r="G3154" t="s">
        <v>98</v>
      </c>
      <c r="H3154" t="s">
        <v>49</v>
      </c>
      <c r="T3154" s="35"/>
      <c r="W3154" s="23"/>
      <c r="X3154" t="s">
        <v>7521</v>
      </c>
      <c r="Y3154" t="s">
        <v>52</v>
      </c>
      <c r="Z3154" t="s">
        <v>72</v>
      </c>
      <c r="AA3154">
        <v>561.07000000000005</v>
      </c>
      <c r="AB3154" t="s">
        <v>175</v>
      </c>
      <c r="AC3154" t="s">
        <v>55</v>
      </c>
      <c r="AD3154" t="s">
        <v>64</v>
      </c>
      <c r="AE3154" t="s">
        <v>64</v>
      </c>
      <c r="AF3154" t="s">
        <v>55</v>
      </c>
      <c r="AG3154">
        <v>0</v>
      </c>
      <c r="AH3154">
        <v>0</v>
      </c>
      <c r="AI3154">
        <v>1</v>
      </c>
      <c r="AJ3154" t="s">
        <v>55</v>
      </c>
      <c r="AK3154" t="s">
        <v>55</v>
      </c>
      <c r="AL3154">
        <v>0.99412491669511305</v>
      </c>
      <c r="AM3154" s="35">
        <v>4.4702400177698996E-3</v>
      </c>
      <c r="AN3154">
        <v>0.76752246199999996</v>
      </c>
      <c r="AO3154">
        <v>0.54064033</v>
      </c>
      <c r="AP3154">
        <v>39</v>
      </c>
      <c r="AQ3154">
        <v>1</v>
      </c>
      <c r="AR3154">
        <v>1</v>
      </c>
      <c r="AS3154">
        <v>3.3E-4</v>
      </c>
      <c r="AT3154" t="s">
        <v>65</v>
      </c>
      <c r="AU3154" t="s">
        <v>65</v>
      </c>
      <c r="AV3154" t="s">
        <v>65</v>
      </c>
      <c r="AW3154">
        <v>1.0500000000000001E-2</v>
      </c>
      <c r="AX3154" t="s">
        <v>65</v>
      </c>
      <c r="AY3154">
        <v>2.5000000000000001E-2</v>
      </c>
      <c r="AZ3154" s="35">
        <v>0</v>
      </c>
      <c r="BA3154" t="s">
        <v>65</v>
      </c>
      <c r="BB3154">
        <v>1.2999999999999999E-4</v>
      </c>
      <c r="BC3154" t="s">
        <v>65</v>
      </c>
      <c r="BD3154" t="s">
        <v>65</v>
      </c>
      <c r="BE3154" t="s">
        <v>65</v>
      </c>
      <c r="BF3154" t="s">
        <v>7519</v>
      </c>
    </row>
    <row r="3155" spans="1:58" hidden="1" x14ac:dyDescent="0.25">
      <c r="A3155">
        <v>16</v>
      </c>
      <c r="B3155">
        <v>18542848</v>
      </c>
      <c r="C3155" t="s">
        <v>1571</v>
      </c>
      <c r="D3155" t="s">
        <v>1572</v>
      </c>
      <c r="E3155" t="s">
        <v>984</v>
      </c>
      <c r="F3155" t="s">
        <v>47</v>
      </c>
      <c r="G3155" t="s">
        <v>48</v>
      </c>
      <c r="H3155" t="s">
        <v>76</v>
      </c>
      <c r="T3155" s="35"/>
      <c r="W3155" s="23"/>
      <c r="X3155" t="s">
        <v>1573</v>
      </c>
      <c r="Y3155" t="s">
        <v>51</v>
      </c>
      <c r="Z3155" t="s">
        <v>52</v>
      </c>
      <c r="AA3155">
        <v>1167.8499999999999</v>
      </c>
      <c r="AB3155" t="s">
        <v>53</v>
      </c>
      <c r="AC3155" t="s">
        <v>1574</v>
      </c>
      <c r="AF3155" t="s">
        <v>55</v>
      </c>
      <c r="AG3155">
        <v>0.996</v>
      </c>
      <c r="AH3155">
        <v>0</v>
      </c>
      <c r="AI3155">
        <v>0.96299999999999997</v>
      </c>
      <c r="AJ3155">
        <v>100</v>
      </c>
      <c r="AK3155">
        <v>88</v>
      </c>
      <c r="AL3155">
        <v>0</v>
      </c>
      <c r="AM3155" s="35">
        <v>0</v>
      </c>
      <c r="AN3155">
        <v>0.16010107800000001</v>
      </c>
      <c r="AO3155">
        <v>0</v>
      </c>
      <c r="AP3155">
        <v>36</v>
      </c>
      <c r="AQ3155">
        <v>2</v>
      </c>
      <c r="AR3155">
        <v>0.95</v>
      </c>
      <c r="AS3155">
        <v>2.7999999999999998E-4</v>
      </c>
      <c r="AT3155" s="1">
        <v>7.9699999999999999E-5</v>
      </c>
      <c r="AU3155">
        <v>4.4630000000000003E-2</v>
      </c>
      <c r="AV3155">
        <v>3.5100000000000001E-3</v>
      </c>
      <c r="AW3155" t="s">
        <v>65</v>
      </c>
      <c r="AX3155" t="s">
        <v>65</v>
      </c>
      <c r="AY3155">
        <v>5.2630000000000003E-2</v>
      </c>
      <c r="AZ3155" s="35">
        <v>6.2E-4</v>
      </c>
      <c r="BA3155" s="35">
        <v>3.2000000000000003E-4</v>
      </c>
      <c r="BB3155" t="s">
        <v>65</v>
      </c>
      <c r="BC3155" t="s">
        <v>65</v>
      </c>
      <c r="BD3155">
        <v>8.5900000000000004E-3</v>
      </c>
      <c r="BE3155">
        <v>1.56E-3</v>
      </c>
      <c r="BF3155" t="s">
        <v>1575</v>
      </c>
    </row>
    <row r="3156" spans="1:58" hidden="1" x14ac:dyDescent="0.25">
      <c r="A3156">
        <v>16</v>
      </c>
      <c r="B3156">
        <v>18542848</v>
      </c>
      <c r="C3156" t="s">
        <v>1571</v>
      </c>
      <c r="D3156" t="s">
        <v>1572</v>
      </c>
      <c r="E3156" t="s">
        <v>8925</v>
      </c>
      <c r="F3156" t="s">
        <v>47</v>
      </c>
      <c r="G3156" t="s">
        <v>48</v>
      </c>
      <c r="H3156" t="s">
        <v>49</v>
      </c>
      <c r="T3156" s="35"/>
      <c r="W3156" s="23"/>
      <c r="X3156" t="s">
        <v>1573</v>
      </c>
      <c r="Y3156" t="s">
        <v>51</v>
      </c>
      <c r="Z3156" t="s">
        <v>52</v>
      </c>
      <c r="AA3156">
        <v>1167.8499999999999</v>
      </c>
      <c r="AB3156" t="s">
        <v>53</v>
      </c>
      <c r="AC3156" t="s">
        <v>1574</v>
      </c>
      <c r="AF3156" t="s">
        <v>55</v>
      </c>
      <c r="AG3156">
        <v>0.996</v>
      </c>
      <c r="AH3156">
        <v>0</v>
      </c>
      <c r="AI3156">
        <v>0.96299999999999997</v>
      </c>
      <c r="AJ3156">
        <v>100</v>
      </c>
      <c r="AK3156">
        <v>88</v>
      </c>
      <c r="AL3156">
        <v>0</v>
      </c>
      <c r="AM3156">
        <v>0</v>
      </c>
      <c r="AN3156">
        <v>0.16010107800000001</v>
      </c>
      <c r="AO3156">
        <v>0</v>
      </c>
      <c r="AP3156">
        <v>36</v>
      </c>
      <c r="AQ3156">
        <v>2</v>
      </c>
      <c r="AR3156">
        <v>0.95</v>
      </c>
      <c r="AS3156">
        <v>2.7999999999999998E-4</v>
      </c>
      <c r="AT3156" s="1">
        <v>7.9699999999999999E-5</v>
      </c>
      <c r="AU3156">
        <v>4.4630000000000003E-2</v>
      </c>
      <c r="AV3156">
        <v>3.5100000000000001E-3</v>
      </c>
      <c r="AW3156" t="s">
        <v>65</v>
      </c>
      <c r="AX3156" t="s">
        <v>65</v>
      </c>
      <c r="AY3156">
        <v>5.2630000000000003E-2</v>
      </c>
      <c r="AZ3156">
        <v>6.2E-4</v>
      </c>
      <c r="BA3156">
        <v>3.2000000000000003E-4</v>
      </c>
      <c r="BB3156" t="s">
        <v>65</v>
      </c>
      <c r="BC3156" t="s">
        <v>65</v>
      </c>
      <c r="BD3156">
        <v>8.5900000000000004E-3</v>
      </c>
      <c r="BE3156">
        <v>1.56E-3</v>
      </c>
      <c r="BF3156" t="s">
        <v>1575</v>
      </c>
    </row>
    <row r="3157" spans="1:58" hidden="1" x14ac:dyDescent="0.25">
      <c r="A3157" t="s">
        <v>967</v>
      </c>
      <c r="B3157">
        <v>70520664</v>
      </c>
      <c r="C3157" t="s">
        <v>2520</v>
      </c>
      <c r="D3157" t="s">
        <v>58</v>
      </c>
      <c r="E3157" t="s">
        <v>1764</v>
      </c>
      <c r="F3157" t="s">
        <v>97</v>
      </c>
      <c r="G3157" t="s">
        <v>98</v>
      </c>
      <c r="H3157" t="s">
        <v>49</v>
      </c>
      <c r="T3157" s="35"/>
      <c r="U3157" s="35"/>
      <c r="W3157" s="23"/>
      <c r="X3157" t="s">
        <v>2521</v>
      </c>
      <c r="Y3157" t="s">
        <v>72</v>
      </c>
      <c r="Z3157" t="s">
        <v>78</v>
      </c>
      <c r="AA3157">
        <v>508.49</v>
      </c>
      <c r="AB3157" t="s">
        <v>100</v>
      </c>
      <c r="AC3157" t="s">
        <v>55</v>
      </c>
      <c r="AF3157" t="s">
        <v>55</v>
      </c>
      <c r="AG3157">
        <v>0</v>
      </c>
      <c r="AH3157">
        <v>0</v>
      </c>
      <c r="AI3157">
        <v>0.997</v>
      </c>
      <c r="AJ3157" t="s">
        <v>55</v>
      </c>
      <c r="AK3157" t="s">
        <v>55</v>
      </c>
      <c r="AL3157" s="35">
        <v>6.0526438393765404E-3</v>
      </c>
      <c r="AM3157">
        <v>0.99394650032161203</v>
      </c>
      <c r="AN3157">
        <v>0.91379638200000002</v>
      </c>
      <c r="AO3157">
        <v>0.64912610000000004</v>
      </c>
      <c r="AP3157">
        <v>39</v>
      </c>
      <c r="AQ3157">
        <v>1</v>
      </c>
      <c r="AR3157">
        <v>1</v>
      </c>
      <c r="AS3157" t="s">
        <v>65</v>
      </c>
      <c r="AT3157" t="s">
        <v>65</v>
      </c>
      <c r="AU3157" t="s">
        <v>65</v>
      </c>
      <c r="AV3157" t="s">
        <v>65</v>
      </c>
      <c r="AW3157" t="s">
        <v>65</v>
      </c>
      <c r="AX3157" t="s">
        <v>65</v>
      </c>
      <c r="AY3157">
        <v>2.5000000000000001E-2</v>
      </c>
      <c r="AZ3157" s="35" t="s">
        <v>65</v>
      </c>
      <c r="BA3157" s="35" t="s">
        <v>65</v>
      </c>
      <c r="BB3157" t="s">
        <v>65</v>
      </c>
      <c r="BC3157" t="s">
        <v>65</v>
      </c>
      <c r="BD3157" t="s">
        <v>65</v>
      </c>
      <c r="BE3157" t="s">
        <v>65</v>
      </c>
      <c r="BF3157" t="s">
        <v>1766</v>
      </c>
    </row>
    <row r="3158" spans="1:58" hidden="1" x14ac:dyDescent="0.25">
      <c r="A3158">
        <v>12</v>
      </c>
      <c r="B3158">
        <v>117655959</v>
      </c>
      <c r="C3158" t="s">
        <v>3059</v>
      </c>
      <c r="D3158" t="s">
        <v>3060</v>
      </c>
      <c r="E3158" t="s">
        <v>2537</v>
      </c>
      <c r="F3158" t="s">
        <v>47</v>
      </c>
      <c r="G3158" t="s">
        <v>48</v>
      </c>
      <c r="H3158" t="s">
        <v>49</v>
      </c>
      <c r="T3158" s="35"/>
      <c r="U3158" s="35"/>
      <c r="W3158" s="23"/>
      <c r="X3158" t="s">
        <v>3061</v>
      </c>
      <c r="Y3158" t="s">
        <v>51</v>
      </c>
      <c r="Z3158" t="s">
        <v>52</v>
      </c>
      <c r="AA3158">
        <v>904.29</v>
      </c>
      <c r="AB3158" t="s">
        <v>53</v>
      </c>
      <c r="AC3158" t="s">
        <v>3062</v>
      </c>
      <c r="AD3158" t="s">
        <v>100</v>
      </c>
      <c r="AE3158" t="s">
        <v>100</v>
      </c>
      <c r="AF3158" t="s">
        <v>55</v>
      </c>
      <c r="AG3158">
        <v>1</v>
      </c>
      <c r="AH3158">
        <v>7.2960000000000003</v>
      </c>
      <c r="AI3158">
        <v>1</v>
      </c>
      <c r="AJ3158">
        <v>100</v>
      </c>
      <c r="AK3158">
        <v>97</v>
      </c>
      <c r="AL3158" s="35">
        <v>1.3052393748089999E-3</v>
      </c>
      <c r="AM3158">
        <v>0.99869476062513396</v>
      </c>
      <c r="AN3158">
        <v>0.98095512900000004</v>
      </c>
      <c r="AO3158">
        <v>0.57159418299999998</v>
      </c>
      <c r="AP3158">
        <v>38</v>
      </c>
      <c r="AQ3158">
        <v>2</v>
      </c>
      <c r="AR3158">
        <v>1</v>
      </c>
      <c r="AS3158" s="1">
        <v>3.7299999999999999E-5</v>
      </c>
      <c r="AT3158" s="1">
        <v>5.9500000000000003E-5</v>
      </c>
      <c r="AU3158">
        <v>1.8000000000000001E-4</v>
      </c>
      <c r="AV3158" t="s">
        <v>65</v>
      </c>
      <c r="AW3158">
        <v>1.6000000000000001E-4</v>
      </c>
      <c r="AX3158" s="1">
        <v>6.7299999999999996E-5</v>
      </c>
      <c r="AY3158">
        <v>0.05</v>
      </c>
      <c r="AZ3158">
        <v>2.1000000000000001E-4</v>
      </c>
      <c r="BA3158">
        <v>2.5000000000000001E-4</v>
      </c>
      <c r="BB3158">
        <v>2.5999999999999998E-4</v>
      </c>
      <c r="BC3158">
        <v>1.2E-4</v>
      </c>
      <c r="BD3158">
        <v>2.0000000000000001E-4</v>
      </c>
      <c r="BE3158" t="s">
        <v>65</v>
      </c>
      <c r="BF3158" t="s">
        <v>2540</v>
      </c>
    </row>
    <row r="3159" spans="1:58" hidden="1" x14ac:dyDescent="0.25">
      <c r="A3159">
        <v>12</v>
      </c>
      <c r="B3159">
        <v>117655959</v>
      </c>
      <c r="C3159" t="s">
        <v>3059</v>
      </c>
      <c r="D3159" t="s">
        <v>3060</v>
      </c>
      <c r="E3159" t="s">
        <v>3383</v>
      </c>
      <c r="F3159" t="s">
        <v>47</v>
      </c>
      <c r="G3159" t="s">
        <v>48</v>
      </c>
      <c r="H3159" t="s">
        <v>49</v>
      </c>
      <c r="T3159" s="35"/>
      <c r="U3159" s="35"/>
      <c r="W3159" s="23"/>
      <c r="X3159" t="s">
        <v>3061</v>
      </c>
      <c r="Y3159" t="s">
        <v>51</v>
      </c>
      <c r="Z3159" t="s">
        <v>52</v>
      </c>
      <c r="AA3159">
        <v>904.29</v>
      </c>
      <c r="AB3159" t="s">
        <v>53</v>
      </c>
      <c r="AC3159" t="s">
        <v>3062</v>
      </c>
      <c r="AD3159" t="s">
        <v>100</v>
      </c>
      <c r="AE3159" t="s">
        <v>100</v>
      </c>
      <c r="AF3159" t="s">
        <v>55</v>
      </c>
      <c r="AG3159">
        <v>1</v>
      </c>
      <c r="AH3159">
        <v>7.2960000000000003</v>
      </c>
      <c r="AI3159">
        <v>1</v>
      </c>
      <c r="AJ3159">
        <v>100</v>
      </c>
      <c r="AK3159">
        <v>97</v>
      </c>
      <c r="AL3159" s="35">
        <v>1.3052393748089999E-3</v>
      </c>
      <c r="AM3159" s="35">
        <v>0.99869476062513396</v>
      </c>
      <c r="AN3159">
        <v>0.98095512900000004</v>
      </c>
      <c r="AO3159">
        <v>0.57159418299999998</v>
      </c>
      <c r="AP3159">
        <v>38</v>
      </c>
      <c r="AQ3159">
        <v>2</v>
      </c>
      <c r="AR3159">
        <v>1</v>
      </c>
      <c r="AS3159" s="1">
        <v>3.7299999999999999E-5</v>
      </c>
      <c r="AT3159" s="1">
        <v>5.9500000000000003E-5</v>
      </c>
      <c r="AU3159">
        <v>1.8000000000000001E-4</v>
      </c>
      <c r="AV3159" t="s">
        <v>65</v>
      </c>
      <c r="AW3159">
        <v>1.6000000000000001E-4</v>
      </c>
      <c r="AX3159" s="1">
        <v>6.7299999999999996E-5</v>
      </c>
      <c r="AY3159">
        <v>0.05</v>
      </c>
      <c r="AZ3159" s="35">
        <v>2.1000000000000001E-4</v>
      </c>
      <c r="BA3159">
        <v>2.5000000000000001E-4</v>
      </c>
      <c r="BB3159">
        <v>2.5999999999999998E-4</v>
      </c>
      <c r="BC3159">
        <v>1.2E-4</v>
      </c>
      <c r="BD3159">
        <v>2.0000000000000001E-4</v>
      </c>
      <c r="BE3159" t="s">
        <v>65</v>
      </c>
      <c r="BF3159" t="s">
        <v>2540</v>
      </c>
    </row>
    <row r="3160" spans="1:58" hidden="1" x14ac:dyDescent="0.25">
      <c r="A3160">
        <v>12</v>
      </c>
      <c r="B3160">
        <v>117657993</v>
      </c>
      <c r="C3160" t="s">
        <v>14325</v>
      </c>
      <c r="D3160" t="s">
        <v>14326</v>
      </c>
      <c r="E3160" t="s">
        <v>13822</v>
      </c>
      <c r="F3160" t="s">
        <v>47</v>
      </c>
      <c r="G3160" t="s">
        <v>48</v>
      </c>
      <c r="H3160" t="s">
        <v>49</v>
      </c>
      <c r="T3160" s="35"/>
      <c r="W3160" s="23"/>
      <c r="X3160" t="s">
        <v>3061</v>
      </c>
      <c r="Y3160" t="s">
        <v>51</v>
      </c>
      <c r="Z3160" t="s">
        <v>52</v>
      </c>
      <c r="AA3160">
        <v>562.07000000000005</v>
      </c>
      <c r="AB3160" t="s">
        <v>53</v>
      </c>
      <c r="AC3160" t="s">
        <v>14327</v>
      </c>
      <c r="AD3160" t="s">
        <v>100</v>
      </c>
      <c r="AE3160" t="s">
        <v>100</v>
      </c>
      <c r="AF3160" t="s">
        <v>55</v>
      </c>
      <c r="AG3160">
        <v>0.41599999999999998</v>
      </c>
      <c r="AH3160">
        <v>5.9359999999999999</v>
      </c>
      <c r="AI3160">
        <v>1</v>
      </c>
      <c r="AJ3160">
        <v>98.99</v>
      </c>
      <c r="AK3160">
        <v>99</v>
      </c>
      <c r="AL3160" s="35">
        <v>1.3052393748089999E-3</v>
      </c>
      <c r="AM3160">
        <v>0.99869476062513396</v>
      </c>
      <c r="AN3160">
        <v>0.98095512900000004</v>
      </c>
      <c r="AO3160">
        <v>0.57159418299999998</v>
      </c>
      <c r="AP3160">
        <v>39</v>
      </c>
      <c r="AQ3160">
        <v>1</v>
      </c>
      <c r="AR3160">
        <v>1</v>
      </c>
      <c r="AS3160">
        <v>4.3529999999999999E-2</v>
      </c>
      <c r="AT3160">
        <v>6.6860000000000003E-2</v>
      </c>
      <c r="AU3160">
        <v>4.6629999999999998E-2</v>
      </c>
      <c r="AV3160">
        <v>9.5899999999999999E-2</v>
      </c>
      <c r="AW3160">
        <v>4.6399999999999997E-2</v>
      </c>
      <c r="AX3160">
        <v>1.84E-2</v>
      </c>
      <c r="AY3160">
        <v>2.5000000000000001E-2</v>
      </c>
      <c r="AZ3160" s="35">
        <v>1.1000000000000001E-3</v>
      </c>
      <c r="BA3160" s="35">
        <v>1.7099999999999999E-3</v>
      </c>
      <c r="BB3160">
        <v>1.06E-3</v>
      </c>
      <c r="BC3160">
        <v>3.5E-4</v>
      </c>
      <c r="BD3160">
        <v>1E-3</v>
      </c>
      <c r="BE3160">
        <v>2.0300000000000001E-3</v>
      </c>
      <c r="BF3160" t="s">
        <v>13824</v>
      </c>
    </row>
    <row r="3161" spans="1:58" hidden="1" x14ac:dyDescent="0.25">
      <c r="A3161">
        <v>7</v>
      </c>
      <c r="B3161">
        <v>150707813</v>
      </c>
      <c r="C3161" t="s">
        <v>1323</v>
      </c>
      <c r="D3161" t="s">
        <v>1324</v>
      </c>
      <c r="E3161" t="s">
        <v>984</v>
      </c>
      <c r="F3161" t="s">
        <v>47</v>
      </c>
      <c r="G3161" t="s">
        <v>98</v>
      </c>
      <c r="H3161" t="s">
        <v>49</v>
      </c>
      <c r="T3161" s="35"/>
      <c r="W3161" s="23"/>
      <c r="X3161" t="s">
        <v>1325</v>
      </c>
      <c r="Y3161" t="s">
        <v>78</v>
      </c>
      <c r="Z3161" t="s">
        <v>52</v>
      </c>
      <c r="AA3161">
        <v>785.07</v>
      </c>
      <c r="AB3161" t="s">
        <v>164</v>
      </c>
      <c r="AC3161" t="s">
        <v>1326</v>
      </c>
      <c r="AF3161" t="s">
        <v>55</v>
      </c>
      <c r="AG3161">
        <v>0</v>
      </c>
      <c r="AH3161">
        <v>0</v>
      </c>
      <c r="AI3161">
        <v>1</v>
      </c>
      <c r="AJ3161">
        <v>98.97</v>
      </c>
      <c r="AK3161">
        <v>97</v>
      </c>
      <c r="AL3161" s="35">
        <v>0.99996969851790096</v>
      </c>
      <c r="AM3161" s="1">
        <v>2.2116107057131799E-5</v>
      </c>
      <c r="AN3161">
        <v>0.79290057199999997</v>
      </c>
      <c r="AO3161">
        <v>0</v>
      </c>
      <c r="AP3161">
        <v>39</v>
      </c>
      <c r="AQ3161">
        <v>1</v>
      </c>
      <c r="AR3161">
        <v>1</v>
      </c>
      <c r="AS3161">
        <v>3.465E-2</v>
      </c>
      <c r="AT3161">
        <v>4.07E-2</v>
      </c>
      <c r="AU3161">
        <v>2.359E-2</v>
      </c>
      <c r="AV3161">
        <v>5.9950000000000003E-2</v>
      </c>
      <c r="AW3161">
        <v>3.117E-2</v>
      </c>
      <c r="AX3161">
        <v>4.5370000000000001E-2</v>
      </c>
      <c r="AY3161">
        <v>2.5000000000000001E-2</v>
      </c>
      <c r="AZ3161">
        <v>8.7000000000000001E-4</v>
      </c>
      <c r="BA3161">
        <v>1.0200000000000001E-3</v>
      </c>
      <c r="BB3161">
        <v>6.6E-4</v>
      </c>
      <c r="BC3161">
        <v>1.0499999999999999E-3</v>
      </c>
      <c r="BD3161">
        <v>4.0000000000000002E-4</v>
      </c>
      <c r="BE3161">
        <v>1.0399999999999999E-3</v>
      </c>
      <c r="BF3161" t="s">
        <v>986</v>
      </c>
    </row>
    <row r="3162" spans="1:58" hidden="1" x14ac:dyDescent="0.25">
      <c r="A3162">
        <v>9</v>
      </c>
      <c r="B3162">
        <v>139405111</v>
      </c>
      <c r="C3162" t="s">
        <v>2115</v>
      </c>
      <c r="D3162" t="s">
        <v>2116</v>
      </c>
      <c r="E3162" t="s">
        <v>1764</v>
      </c>
      <c r="F3162" t="s">
        <v>47</v>
      </c>
      <c r="G3162" t="s">
        <v>48</v>
      </c>
      <c r="H3162" t="s">
        <v>76</v>
      </c>
      <c r="T3162" s="35"/>
      <c r="W3162" s="23"/>
      <c r="X3162" t="s">
        <v>2117</v>
      </c>
      <c r="Y3162" t="s">
        <v>78</v>
      </c>
      <c r="Z3162" t="s">
        <v>72</v>
      </c>
      <c r="AA3162">
        <v>215.07</v>
      </c>
      <c r="AB3162" t="s">
        <v>53</v>
      </c>
      <c r="AC3162" t="s">
        <v>2118</v>
      </c>
      <c r="AF3162" t="s">
        <v>55</v>
      </c>
      <c r="AG3162">
        <v>0.997</v>
      </c>
      <c r="AH3162">
        <v>0</v>
      </c>
      <c r="AI3162">
        <v>1</v>
      </c>
      <c r="AJ3162">
        <v>50.55</v>
      </c>
      <c r="AK3162">
        <v>91</v>
      </c>
      <c r="AL3162" s="1">
        <v>5.6793783583302503E-9</v>
      </c>
      <c r="AM3162" s="35">
        <v>0.99999999432062203</v>
      </c>
      <c r="AN3162">
        <v>0.85004220399999997</v>
      </c>
      <c r="AO3162">
        <v>0.55695497100000002</v>
      </c>
      <c r="AP3162">
        <v>39</v>
      </c>
      <c r="AQ3162">
        <v>1</v>
      </c>
      <c r="AR3162">
        <v>1</v>
      </c>
      <c r="AS3162">
        <v>6.3530000000000003E-2</v>
      </c>
      <c r="AT3162">
        <v>0.10564</v>
      </c>
      <c r="AU3162">
        <v>2.359E-2</v>
      </c>
      <c r="AV3162">
        <v>0.18468999999999999</v>
      </c>
      <c r="AW3162">
        <v>0.1191</v>
      </c>
      <c r="AX3162">
        <v>0.12551999999999999</v>
      </c>
      <c r="AY3162">
        <v>2.5000000000000001E-2</v>
      </c>
      <c r="AZ3162">
        <v>1.6299999999999999E-3</v>
      </c>
      <c r="BA3162">
        <v>2.7699999999999999E-3</v>
      </c>
      <c r="BB3162">
        <v>3.0400000000000002E-3</v>
      </c>
      <c r="BC3162">
        <v>3.2399999999999998E-3</v>
      </c>
      <c r="BD3162">
        <v>4.0000000000000002E-4</v>
      </c>
      <c r="BE3162">
        <v>4.3200000000000001E-3</v>
      </c>
      <c r="BF3162" t="s">
        <v>1766</v>
      </c>
    </row>
    <row r="3163" spans="1:58" hidden="1" x14ac:dyDescent="0.25">
      <c r="A3163">
        <v>9</v>
      </c>
      <c r="B3163">
        <v>139412607</v>
      </c>
      <c r="C3163" t="s">
        <v>9882</v>
      </c>
      <c r="D3163" t="s">
        <v>9883</v>
      </c>
      <c r="E3163" t="s">
        <v>9502</v>
      </c>
      <c r="F3163" t="s">
        <v>47</v>
      </c>
      <c r="G3163" t="s">
        <v>48</v>
      </c>
      <c r="H3163" t="s">
        <v>76</v>
      </c>
      <c r="T3163" s="35"/>
      <c r="W3163" s="23"/>
      <c r="X3163" t="s">
        <v>2117</v>
      </c>
      <c r="Y3163" t="s">
        <v>51</v>
      </c>
      <c r="Z3163" t="s">
        <v>52</v>
      </c>
      <c r="AA3163">
        <v>493.07</v>
      </c>
      <c r="AB3163" t="s">
        <v>53</v>
      </c>
      <c r="AC3163" t="s">
        <v>9884</v>
      </c>
      <c r="AF3163" t="s">
        <v>55</v>
      </c>
      <c r="AG3163">
        <v>0.97199999999999998</v>
      </c>
      <c r="AH3163">
        <v>0</v>
      </c>
      <c r="AI3163">
        <v>0.99199999999999999</v>
      </c>
      <c r="AJ3163">
        <v>87.91</v>
      </c>
      <c r="AK3163">
        <v>91</v>
      </c>
      <c r="AL3163" s="1">
        <v>5.6793783583302503E-9</v>
      </c>
      <c r="AM3163">
        <v>0.99999999432062203</v>
      </c>
      <c r="AN3163">
        <v>0.85004220399999997</v>
      </c>
      <c r="AO3163">
        <v>0.55695497100000002</v>
      </c>
      <c r="AP3163">
        <v>39</v>
      </c>
      <c r="AQ3163">
        <v>1</v>
      </c>
      <c r="AR3163">
        <v>1</v>
      </c>
      <c r="AS3163">
        <v>2.3400000000000001E-3</v>
      </c>
      <c r="AT3163">
        <v>8.0099999999999998E-3</v>
      </c>
      <c r="AU3163" t="s">
        <v>65</v>
      </c>
      <c r="AV3163" t="s">
        <v>65</v>
      </c>
      <c r="AW3163" t="s">
        <v>65</v>
      </c>
      <c r="AX3163">
        <v>9.4999999999999998E-3</v>
      </c>
      <c r="AY3163">
        <v>2.5000000000000001E-2</v>
      </c>
      <c r="AZ3163" s="1">
        <v>5.0099999999999998E-5</v>
      </c>
      <c r="BA3163">
        <v>1.6000000000000001E-4</v>
      </c>
      <c r="BB3163" t="s">
        <v>65</v>
      </c>
      <c r="BC3163">
        <v>1.2E-4</v>
      </c>
      <c r="BD3163" t="s">
        <v>65</v>
      </c>
      <c r="BE3163" t="s">
        <v>65</v>
      </c>
      <c r="BF3163" t="s">
        <v>9505</v>
      </c>
    </row>
    <row r="3164" spans="1:58" hidden="1" x14ac:dyDescent="0.25">
      <c r="A3164">
        <v>1</v>
      </c>
      <c r="B3164">
        <v>120539668</v>
      </c>
      <c r="C3164" t="s">
        <v>2590</v>
      </c>
      <c r="D3164" t="s">
        <v>2591</v>
      </c>
      <c r="E3164" t="s">
        <v>2537</v>
      </c>
      <c r="F3164" t="s">
        <v>47</v>
      </c>
      <c r="G3164" t="s">
        <v>48</v>
      </c>
      <c r="H3164" t="s">
        <v>76</v>
      </c>
      <c r="T3164" s="35"/>
      <c r="W3164" s="23"/>
      <c r="X3164" t="s">
        <v>2592</v>
      </c>
      <c r="Y3164" t="s">
        <v>52</v>
      </c>
      <c r="Z3164" t="s">
        <v>72</v>
      </c>
      <c r="AA3164">
        <v>242.95</v>
      </c>
      <c r="AB3164" t="s">
        <v>53</v>
      </c>
      <c r="AC3164" t="s">
        <v>2593</v>
      </c>
      <c r="AF3164" t="s">
        <v>55</v>
      </c>
      <c r="AG3164">
        <v>0.96499999999999997</v>
      </c>
      <c r="AH3164">
        <v>6.1879999999999997</v>
      </c>
      <c r="AI3164">
        <v>1</v>
      </c>
      <c r="AJ3164">
        <v>97.98</v>
      </c>
      <c r="AK3164">
        <v>99</v>
      </c>
      <c r="AL3164" s="1">
        <v>6.7505563878042199E-9</v>
      </c>
      <c r="AM3164">
        <v>0.999999993249444</v>
      </c>
      <c r="AN3164">
        <v>0.97322929300000005</v>
      </c>
      <c r="AO3164">
        <v>0.55131065199999996</v>
      </c>
      <c r="AP3164">
        <v>26</v>
      </c>
      <c r="AQ3164">
        <v>2</v>
      </c>
      <c r="AR3164">
        <v>0.7</v>
      </c>
      <c r="AS3164" s="1">
        <v>6.1399999999999997E-6</v>
      </c>
      <c r="AT3164" s="1">
        <v>1.7400000000000001E-6</v>
      </c>
      <c r="AU3164" t="s">
        <v>65</v>
      </c>
      <c r="AV3164" t="s">
        <v>65</v>
      </c>
      <c r="AW3164" t="s">
        <v>65</v>
      </c>
      <c r="AX3164" t="s">
        <v>65</v>
      </c>
      <c r="AY3164">
        <v>7.1429999999999993E-2</v>
      </c>
      <c r="AZ3164">
        <v>1.2E-4</v>
      </c>
      <c r="BA3164" s="1">
        <v>4.5599999999999997E-5</v>
      </c>
      <c r="BB3164" t="s">
        <v>65</v>
      </c>
      <c r="BC3164" t="s">
        <v>65</v>
      </c>
      <c r="BD3164" t="s">
        <v>65</v>
      </c>
      <c r="BE3164" t="s">
        <v>65</v>
      </c>
      <c r="BF3164" t="s">
        <v>2594</v>
      </c>
    </row>
    <row r="3165" spans="1:58" hidden="1" x14ac:dyDescent="0.25">
      <c r="A3165">
        <v>1</v>
      </c>
      <c r="B3165">
        <v>120539691</v>
      </c>
      <c r="C3165" t="s">
        <v>2595</v>
      </c>
      <c r="D3165" t="s">
        <v>2596</v>
      </c>
      <c r="E3165" t="s">
        <v>2537</v>
      </c>
      <c r="F3165" t="s">
        <v>47</v>
      </c>
      <c r="G3165" t="s">
        <v>48</v>
      </c>
      <c r="H3165" t="s">
        <v>76</v>
      </c>
      <c r="T3165" s="35"/>
      <c r="W3165" s="23"/>
      <c r="X3165" t="s">
        <v>2592</v>
      </c>
      <c r="Y3165" t="s">
        <v>78</v>
      </c>
      <c r="Z3165" t="s">
        <v>52</v>
      </c>
      <c r="AA3165">
        <v>372.67</v>
      </c>
      <c r="AB3165" t="s">
        <v>53</v>
      </c>
      <c r="AC3165" t="s">
        <v>2597</v>
      </c>
      <c r="AF3165" t="s">
        <v>55</v>
      </c>
      <c r="AG3165">
        <v>0.999</v>
      </c>
      <c r="AH3165">
        <v>9.8610000000000007</v>
      </c>
      <c r="AI3165">
        <v>1</v>
      </c>
      <c r="AJ3165">
        <v>100</v>
      </c>
      <c r="AK3165">
        <v>99</v>
      </c>
      <c r="AL3165" s="1">
        <v>6.7505563878042199E-9</v>
      </c>
      <c r="AM3165">
        <v>0.999999993249444</v>
      </c>
      <c r="AN3165">
        <v>0.97322929300000005</v>
      </c>
      <c r="AO3165">
        <v>0.55131065199999996</v>
      </c>
      <c r="AP3165">
        <v>35</v>
      </c>
      <c r="AQ3165">
        <v>1</v>
      </c>
      <c r="AR3165">
        <v>0.9</v>
      </c>
      <c r="AS3165">
        <v>4.1399999999999996E-3</v>
      </c>
      <c r="AT3165">
        <v>2.1700000000000001E-3</v>
      </c>
      <c r="AU3165">
        <v>2.1260000000000001E-2</v>
      </c>
      <c r="AV3165" t="s">
        <v>65</v>
      </c>
      <c r="AW3165" t="s">
        <v>65</v>
      </c>
      <c r="AX3165">
        <v>4.1700000000000001E-3</v>
      </c>
      <c r="AY3165">
        <v>2.7779999999999999E-2</v>
      </c>
      <c r="AZ3165">
        <v>1.1E-4</v>
      </c>
      <c r="BA3165" s="1">
        <v>4.5200000000000001E-5</v>
      </c>
      <c r="BB3165" t="s">
        <v>65</v>
      </c>
      <c r="BC3165">
        <v>0</v>
      </c>
      <c r="BD3165">
        <v>4.0000000000000002E-4</v>
      </c>
      <c r="BE3165" t="s">
        <v>65</v>
      </c>
      <c r="BF3165" t="s">
        <v>2548</v>
      </c>
    </row>
    <row r="3166" spans="1:58" hidden="1" x14ac:dyDescent="0.25">
      <c r="A3166">
        <v>1</v>
      </c>
      <c r="B3166">
        <v>120539668</v>
      </c>
      <c r="C3166" t="s">
        <v>2590</v>
      </c>
      <c r="D3166" t="s">
        <v>2591</v>
      </c>
      <c r="E3166" t="s">
        <v>9502</v>
      </c>
      <c r="F3166" t="s">
        <v>47</v>
      </c>
      <c r="G3166" t="s">
        <v>48</v>
      </c>
      <c r="H3166" t="s">
        <v>76</v>
      </c>
      <c r="T3166" s="35"/>
      <c r="W3166" s="23"/>
      <c r="X3166" t="s">
        <v>2592</v>
      </c>
      <c r="Y3166" t="s">
        <v>52</v>
      </c>
      <c r="Z3166" t="s">
        <v>72</v>
      </c>
      <c r="AA3166">
        <v>242.95</v>
      </c>
      <c r="AB3166" t="s">
        <v>53</v>
      </c>
      <c r="AC3166" t="s">
        <v>2593</v>
      </c>
      <c r="AF3166" t="s">
        <v>55</v>
      </c>
      <c r="AG3166">
        <v>0.96499999999999997</v>
      </c>
      <c r="AH3166">
        <v>6.1879999999999997</v>
      </c>
      <c r="AI3166">
        <v>1</v>
      </c>
      <c r="AJ3166">
        <v>97.98</v>
      </c>
      <c r="AK3166">
        <v>99</v>
      </c>
      <c r="AL3166" s="1">
        <v>6.7505563878042199E-9</v>
      </c>
      <c r="AM3166">
        <v>0.999999993249444</v>
      </c>
      <c r="AN3166">
        <v>0.97322929300000005</v>
      </c>
      <c r="AO3166">
        <v>0.55131065199999996</v>
      </c>
      <c r="AP3166">
        <v>26</v>
      </c>
      <c r="AQ3166">
        <v>2</v>
      </c>
      <c r="AR3166">
        <v>0.7</v>
      </c>
      <c r="AS3166" s="1">
        <v>6.1399999999999997E-6</v>
      </c>
      <c r="AT3166" s="1">
        <v>1.7400000000000001E-6</v>
      </c>
      <c r="AU3166" t="s">
        <v>65</v>
      </c>
      <c r="AV3166" t="s">
        <v>65</v>
      </c>
      <c r="AW3166" t="s">
        <v>65</v>
      </c>
      <c r="AX3166" t="s">
        <v>65</v>
      </c>
      <c r="AY3166">
        <v>7.1429999999999993E-2</v>
      </c>
      <c r="AZ3166">
        <v>1.2E-4</v>
      </c>
      <c r="BA3166" s="1">
        <v>4.5599999999999997E-5</v>
      </c>
      <c r="BB3166" t="s">
        <v>65</v>
      </c>
      <c r="BC3166" t="s">
        <v>65</v>
      </c>
      <c r="BD3166" t="s">
        <v>65</v>
      </c>
      <c r="BE3166" t="s">
        <v>65</v>
      </c>
      <c r="BF3166" t="s">
        <v>2594</v>
      </c>
    </row>
    <row r="3167" spans="1:58" hidden="1" x14ac:dyDescent="0.25">
      <c r="A3167">
        <v>1</v>
      </c>
      <c r="B3167">
        <v>145281617</v>
      </c>
      <c r="C3167" t="s">
        <v>12440</v>
      </c>
      <c r="D3167" t="s">
        <v>12441</v>
      </c>
      <c r="E3167" t="s">
        <v>12393</v>
      </c>
      <c r="F3167" t="s">
        <v>59</v>
      </c>
      <c r="G3167" t="s">
        <v>48</v>
      </c>
      <c r="T3167" s="35"/>
      <c r="W3167" s="23"/>
      <c r="X3167" t="s">
        <v>12442</v>
      </c>
      <c r="Y3167" t="s">
        <v>52</v>
      </c>
      <c r="Z3167" t="s">
        <v>51</v>
      </c>
      <c r="AA3167">
        <v>87.66</v>
      </c>
      <c r="AB3167" t="s">
        <v>53</v>
      </c>
      <c r="AC3167" t="s">
        <v>12443</v>
      </c>
      <c r="AF3167" t="s">
        <v>55</v>
      </c>
      <c r="AG3167">
        <v>1</v>
      </c>
      <c r="AH3167">
        <v>0</v>
      </c>
      <c r="AI3167">
        <v>0.998</v>
      </c>
      <c r="AJ3167">
        <v>9.68</v>
      </c>
      <c r="AK3167">
        <v>93</v>
      </c>
      <c r="AL3167">
        <v>0</v>
      </c>
      <c r="AM3167">
        <v>0</v>
      </c>
      <c r="AN3167">
        <v>0</v>
      </c>
      <c r="AO3167">
        <v>0</v>
      </c>
      <c r="AP3167">
        <v>39</v>
      </c>
      <c r="AQ3167">
        <v>1</v>
      </c>
      <c r="AR3167">
        <v>1</v>
      </c>
      <c r="AS3167">
        <v>5.6680000000000001E-2</v>
      </c>
      <c r="AT3167">
        <v>1.9599999999999999E-2</v>
      </c>
      <c r="AU3167" t="s">
        <v>65</v>
      </c>
      <c r="AV3167" s="35">
        <v>5.8840000000000003E-2</v>
      </c>
      <c r="AW3167" t="s">
        <v>65</v>
      </c>
      <c r="AX3167">
        <v>9.2399999999999999E-3</v>
      </c>
      <c r="AY3167">
        <v>2.5000000000000001E-2</v>
      </c>
      <c r="AZ3167">
        <v>1.4499999999999999E-3</v>
      </c>
      <c r="BA3167">
        <v>4.8000000000000001E-4</v>
      </c>
      <c r="BB3167" t="s">
        <v>65</v>
      </c>
      <c r="BC3167">
        <v>1.2E-4</v>
      </c>
      <c r="BD3167" t="s">
        <v>65</v>
      </c>
      <c r="BE3167">
        <v>1.0200000000000001E-3</v>
      </c>
      <c r="BF3167" t="s">
        <v>9149</v>
      </c>
    </row>
    <row r="3168" spans="1:58" hidden="1" x14ac:dyDescent="0.25">
      <c r="A3168">
        <v>17</v>
      </c>
      <c r="B3168">
        <v>79915782</v>
      </c>
      <c r="C3168" t="s">
        <v>5921</v>
      </c>
      <c r="D3168" t="s">
        <v>5922</v>
      </c>
      <c r="E3168" t="s">
        <v>5308</v>
      </c>
      <c r="F3168" t="s">
        <v>47</v>
      </c>
      <c r="G3168" t="s">
        <v>48</v>
      </c>
      <c r="H3168" t="s">
        <v>76</v>
      </c>
      <c r="T3168" s="35"/>
      <c r="W3168" s="23"/>
      <c r="X3168" t="s">
        <v>5923</v>
      </c>
      <c r="Y3168" t="s">
        <v>51</v>
      </c>
      <c r="Z3168" t="s">
        <v>52</v>
      </c>
      <c r="AA3168">
        <v>642.07000000000005</v>
      </c>
      <c r="AB3168" t="s">
        <v>53</v>
      </c>
      <c r="AC3168" t="s">
        <v>5924</v>
      </c>
      <c r="AD3168" t="s">
        <v>175</v>
      </c>
      <c r="AE3168" t="s">
        <v>175</v>
      </c>
      <c r="AF3168" t="s">
        <v>55</v>
      </c>
      <c r="AG3168">
        <v>0.38100000000000001</v>
      </c>
      <c r="AH3168">
        <v>4.298</v>
      </c>
      <c r="AI3168">
        <v>0.93899999999999995</v>
      </c>
      <c r="AJ3168">
        <v>96.67</v>
      </c>
      <c r="AK3168">
        <v>90</v>
      </c>
      <c r="AL3168">
        <v>0.98452178891840103</v>
      </c>
      <c r="AM3168">
        <v>8.6039977195587105E-4</v>
      </c>
      <c r="AN3168">
        <v>0.58376640199999996</v>
      </c>
      <c r="AO3168">
        <v>0</v>
      </c>
      <c r="AP3168">
        <v>39</v>
      </c>
      <c r="AQ3168">
        <v>1</v>
      </c>
      <c r="AR3168">
        <v>1</v>
      </c>
      <c r="AS3168" s="35">
        <v>1.187E-2</v>
      </c>
      <c r="AT3168" s="35">
        <v>2.963E-2</v>
      </c>
      <c r="AU3168">
        <v>1.5789999999999998E-2</v>
      </c>
      <c r="AV3168">
        <v>8.0579999999999999E-2</v>
      </c>
      <c r="AW3168">
        <v>2.6040000000000001E-2</v>
      </c>
      <c r="AX3168">
        <v>2.299E-2</v>
      </c>
      <c r="AY3168">
        <v>2.5000000000000001E-2</v>
      </c>
      <c r="AZ3168" s="35">
        <v>2.9E-4</v>
      </c>
      <c r="BA3168">
        <v>7.2000000000000005E-4</v>
      </c>
      <c r="BB3168">
        <v>5.2999999999999998E-4</v>
      </c>
      <c r="BC3168">
        <v>4.6999999999999999E-4</v>
      </c>
      <c r="BD3168">
        <v>2.0000000000000001E-4</v>
      </c>
      <c r="BE3168">
        <v>1.5900000000000001E-3</v>
      </c>
      <c r="BF3168" t="s">
        <v>1640</v>
      </c>
    </row>
    <row r="3169" spans="1:58" x14ac:dyDescent="0.25">
      <c r="A3169">
        <v>6</v>
      </c>
      <c r="B3169">
        <v>7229444</v>
      </c>
      <c r="C3169" t="s">
        <v>12619</v>
      </c>
      <c r="D3169" t="s">
        <v>58</v>
      </c>
      <c r="E3169" t="s">
        <v>12393</v>
      </c>
      <c r="F3169" t="s">
        <v>97</v>
      </c>
      <c r="G3169" t="s">
        <v>48</v>
      </c>
      <c r="H3169" t="s">
        <v>76</v>
      </c>
      <c r="I3169" t="s">
        <v>14625</v>
      </c>
      <c r="T3169" s="35"/>
      <c r="W3169" s="23"/>
      <c r="X3169" t="s">
        <v>1958</v>
      </c>
      <c r="Y3169" t="s">
        <v>72</v>
      </c>
      <c r="Z3169" t="s">
        <v>78</v>
      </c>
      <c r="AA3169">
        <v>661.07</v>
      </c>
      <c r="AB3169" t="s">
        <v>53</v>
      </c>
      <c r="AC3169" t="s">
        <v>12620</v>
      </c>
      <c r="AF3169" t="s">
        <v>55</v>
      </c>
      <c r="AG3169">
        <v>0.91900000000000004</v>
      </c>
      <c r="AH3169">
        <v>0</v>
      </c>
      <c r="AI3169">
        <v>1</v>
      </c>
      <c r="AJ3169">
        <v>75</v>
      </c>
      <c r="AK3169">
        <v>88</v>
      </c>
      <c r="AL3169" s="1">
        <v>3.2072029286101702E-5</v>
      </c>
      <c r="AM3169">
        <v>0.99996792796828704</v>
      </c>
      <c r="AN3169">
        <v>0.84898971499999998</v>
      </c>
      <c r="AO3169">
        <v>0.56057195400000004</v>
      </c>
      <c r="AP3169">
        <v>39</v>
      </c>
      <c r="AQ3169">
        <v>1</v>
      </c>
      <c r="AR3169">
        <v>1</v>
      </c>
      <c r="AS3169">
        <v>6.6E-4</v>
      </c>
      <c r="AT3169">
        <v>1.2199999999999999E-3</v>
      </c>
      <c r="AU3169" t="s">
        <v>65</v>
      </c>
      <c r="AV3169" t="s">
        <v>65</v>
      </c>
      <c r="AW3169" t="s">
        <v>65</v>
      </c>
      <c r="AX3169" t="s">
        <v>65</v>
      </c>
      <c r="AY3169">
        <v>2.5000000000000001E-2</v>
      </c>
      <c r="AZ3169" s="1">
        <v>8.2400000000000007E-6</v>
      </c>
      <c r="BA3169" s="1">
        <v>1.52E-5</v>
      </c>
      <c r="BB3169" t="s">
        <v>65</v>
      </c>
      <c r="BC3169" t="s">
        <v>65</v>
      </c>
      <c r="BD3169" t="s">
        <v>65</v>
      </c>
      <c r="BE3169" t="s">
        <v>65</v>
      </c>
      <c r="BF3169" t="s">
        <v>9149</v>
      </c>
    </row>
    <row r="3170" spans="1:58" hidden="1" x14ac:dyDescent="0.25">
      <c r="A3170">
        <v>11</v>
      </c>
      <c r="B3170">
        <v>89224364</v>
      </c>
      <c r="C3170" t="s">
        <v>7152</v>
      </c>
      <c r="D3170" t="s">
        <v>7153</v>
      </c>
      <c r="E3170" t="s">
        <v>6672</v>
      </c>
      <c r="F3170" t="s">
        <v>47</v>
      </c>
      <c r="G3170" t="s">
        <v>98</v>
      </c>
      <c r="H3170" t="s">
        <v>76</v>
      </c>
      <c r="T3170" s="35"/>
      <c r="W3170" s="23"/>
      <c r="X3170" t="s">
        <v>7154</v>
      </c>
      <c r="Y3170" t="s">
        <v>78</v>
      </c>
      <c r="Z3170" t="s">
        <v>72</v>
      </c>
      <c r="AA3170">
        <v>304.07</v>
      </c>
      <c r="AB3170" t="s">
        <v>164</v>
      </c>
      <c r="AC3170" t="s">
        <v>7155</v>
      </c>
      <c r="AD3170" t="s">
        <v>150</v>
      </c>
      <c r="AE3170" t="s">
        <v>64</v>
      </c>
      <c r="AF3170" t="s">
        <v>55</v>
      </c>
      <c r="AG3170">
        <v>0</v>
      </c>
      <c r="AH3170">
        <v>4.0540000000000003</v>
      </c>
      <c r="AI3170">
        <v>1</v>
      </c>
      <c r="AJ3170">
        <v>92.54</v>
      </c>
      <c r="AK3170">
        <v>67</v>
      </c>
      <c r="AL3170">
        <v>0.99542940652731304</v>
      </c>
      <c r="AM3170" s="1">
        <v>8.1574809037578303E-7</v>
      </c>
      <c r="AN3170">
        <v>0.19035962300000001</v>
      </c>
      <c r="AO3170">
        <v>0</v>
      </c>
      <c r="AP3170">
        <v>39</v>
      </c>
      <c r="AQ3170">
        <v>1</v>
      </c>
      <c r="AR3170">
        <v>1</v>
      </c>
      <c r="AS3170">
        <v>2.3E-3</v>
      </c>
      <c r="AT3170">
        <v>4.3499999999999997E-3</v>
      </c>
      <c r="AU3170" t="s">
        <v>65</v>
      </c>
      <c r="AV3170" t="s">
        <v>65</v>
      </c>
      <c r="AW3170" t="s">
        <v>65</v>
      </c>
      <c r="AX3170">
        <v>9.2399999999999999E-3</v>
      </c>
      <c r="AY3170">
        <v>2.5000000000000001E-2</v>
      </c>
      <c r="AZ3170" s="1">
        <v>4.9400000000000001E-5</v>
      </c>
      <c r="BA3170" s="1">
        <v>9.3300000000000005E-5</v>
      </c>
      <c r="BB3170" t="s">
        <v>65</v>
      </c>
      <c r="BC3170">
        <v>1.2E-4</v>
      </c>
      <c r="BD3170" t="s">
        <v>65</v>
      </c>
      <c r="BE3170" t="s">
        <v>65</v>
      </c>
      <c r="BF3170" t="s">
        <v>6675</v>
      </c>
    </row>
    <row r="3171" spans="1:58" hidden="1" x14ac:dyDescent="0.25">
      <c r="A3171">
        <v>11</v>
      </c>
      <c r="B3171">
        <v>89059407</v>
      </c>
      <c r="C3171" t="s">
        <v>12112</v>
      </c>
      <c r="D3171" t="s">
        <v>58</v>
      </c>
      <c r="E3171" t="s">
        <v>11689</v>
      </c>
      <c r="F3171" t="s">
        <v>97</v>
      </c>
      <c r="G3171" t="s">
        <v>98</v>
      </c>
      <c r="H3171" t="s">
        <v>76</v>
      </c>
      <c r="T3171" s="35"/>
      <c r="W3171" s="23"/>
      <c r="X3171" t="s">
        <v>7154</v>
      </c>
      <c r="Y3171" t="s">
        <v>78</v>
      </c>
      <c r="Z3171" t="s">
        <v>72</v>
      </c>
      <c r="AA3171">
        <v>640.07000000000005</v>
      </c>
      <c r="AB3171" t="s">
        <v>100</v>
      </c>
      <c r="AC3171" t="s">
        <v>55</v>
      </c>
      <c r="AF3171" t="s">
        <v>55</v>
      </c>
      <c r="AG3171">
        <v>0</v>
      </c>
      <c r="AH3171">
        <v>0</v>
      </c>
      <c r="AI3171">
        <v>1</v>
      </c>
      <c r="AJ3171" t="s">
        <v>55</v>
      </c>
      <c r="AK3171" t="s">
        <v>55</v>
      </c>
      <c r="AL3171">
        <v>0.99542940652731304</v>
      </c>
      <c r="AM3171" s="1">
        <v>8.1574809037578303E-7</v>
      </c>
      <c r="AN3171">
        <v>0.19035962300000001</v>
      </c>
      <c r="AO3171">
        <v>0</v>
      </c>
      <c r="AP3171">
        <v>39</v>
      </c>
      <c r="AQ3171">
        <v>1</v>
      </c>
      <c r="AR3171">
        <v>1</v>
      </c>
      <c r="AS3171" t="s">
        <v>65</v>
      </c>
      <c r="AT3171" t="s">
        <v>65</v>
      </c>
      <c r="AU3171" t="s">
        <v>65</v>
      </c>
      <c r="AV3171" t="s">
        <v>65</v>
      </c>
      <c r="AW3171" t="s">
        <v>65</v>
      </c>
      <c r="AX3171" t="s">
        <v>65</v>
      </c>
      <c r="AY3171">
        <v>2.5000000000000001E-2</v>
      </c>
      <c r="AZ3171" s="35" t="s">
        <v>65</v>
      </c>
      <c r="BA3171" s="35" t="s">
        <v>65</v>
      </c>
      <c r="BB3171" t="s">
        <v>65</v>
      </c>
      <c r="BC3171" t="s">
        <v>65</v>
      </c>
      <c r="BD3171" t="s">
        <v>65</v>
      </c>
      <c r="BE3171" t="s">
        <v>65</v>
      </c>
      <c r="BF3171" t="s">
        <v>4038</v>
      </c>
    </row>
    <row r="3172" spans="1:58" hidden="1" x14ac:dyDescent="0.25">
      <c r="A3172">
        <v>15</v>
      </c>
      <c r="B3172">
        <v>69331218</v>
      </c>
      <c r="C3172" t="s">
        <v>9310</v>
      </c>
      <c r="D3172" t="s">
        <v>58</v>
      </c>
      <c r="E3172" t="s">
        <v>8925</v>
      </c>
      <c r="F3172" t="s">
        <v>47</v>
      </c>
      <c r="G3172" t="s">
        <v>48</v>
      </c>
      <c r="H3172" t="s">
        <v>49</v>
      </c>
      <c r="T3172" s="35"/>
      <c r="W3172" s="23"/>
      <c r="X3172" t="s">
        <v>9311</v>
      </c>
      <c r="Y3172" t="s">
        <v>51</v>
      </c>
      <c r="Z3172" t="s">
        <v>52</v>
      </c>
      <c r="AA3172">
        <v>392.07</v>
      </c>
      <c r="AB3172" t="s">
        <v>53</v>
      </c>
      <c r="AC3172" t="s">
        <v>9312</v>
      </c>
      <c r="AD3172" t="s">
        <v>64</v>
      </c>
      <c r="AE3172" t="s">
        <v>64</v>
      </c>
      <c r="AF3172" t="s">
        <v>55</v>
      </c>
      <c r="AG3172">
        <v>0.96699999999999997</v>
      </c>
      <c r="AH3172">
        <v>0</v>
      </c>
      <c r="AI3172">
        <v>0.99299999999999999</v>
      </c>
      <c r="AJ3172">
        <v>97.1</v>
      </c>
      <c r="AK3172">
        <v>69</v>
      </c>
      <c r="AL3172">
        <v>5.2919440150048E-2</v>
      </c>
      <c r="AM3172" s="1">
        <v>1.72408872311278E-13</v>
      </c>
      <c r="AN3172">
        <v>0.31060314</v>
      </c>
      <c r="AO3172">
        <v>0</v>
      </c>
      <c r="AP3172">
        <v>39</v>
      </c>
      <c r="AQ3172">
        <v>1</v>
      </c>
      <c r="AR3172">
        <v>1</v>
      </c>
      <c r="AS3172">
        <v>2.3E-3</v>
      </c>
      <c r="AT3172">
        <v>3.5899999999999999E-3</v>
      </c>
      <c r="AU3172" t="s">
        <v>65</v>
      </c>
      <c r="AV3172" t="s">
        <v>65</v>
      </c>
      <c r="AW3172">
        <v>1.0500000000000001E-2</v>
      </c>
      <c r="AX3172" t="s">
        <v>65</v>
      </c>
      <c r="AY3172">
        <v>2.5000000000000001E-2</v>
      </c>
      <c r="AZ3172" s="1">
        <v>4.9400000000000001E-5</v>
      </c>
      <c r="BA3172" s="1">
        <v>7.4900000000000005E-5</v>
      </c>
      <c r="BB3172">
        <v>1.2999999999999999E-4</v>
      </c>
      <c r="BC3172" t="s">
        <v>65</v>
      </c>
      <c r="BD3172" t="s">
        <v>65</v>
      </c>
      <c r="BE3172" t="s">
        <v>65</v>
      </c>
      <c r="BF3172" t="s">
        <v>2415</v>
      </c>
    </row>
    <row r="3173" spans="1:58" x14ac:dyDescent="0.25">
      <c r="A3173">
        <v>7</v>
      </c>
      <c r="B3173">
        <v>135307645</v>
      </c>
      <c r="C3173" t="s">
        <v>2021</v>
      </c>
      <c r="D3173" t="s">
        <v>2022</v>
      </c>
      <c r="E3173" t="s">
        <v>1764</v>
      </c>
      <c r="F3173" t="s">
        <v>85</v>
      </c>
      <c r="G3173" t="s">
        <v>48</v>
      </c>
      <c r="H3173" t="s">
        <v>76</v>
      </c>
      <c r="I3173" t="s">
        <v>14625</v>
      </c>
      <c r="O3173">
        <v>1</v>
      </c>
      <c r="R3173">
        <v>1</v>
      </c>
      <c r="T3173" s="35"/>
      <c r="W3173" s="23"/>
      <c r="X3173" t="s">
        <v>2023</v>
      </c>
      <c r="Y3173" t="s">
        <v>72</v>
      </c>
      <c r="Z3173" t="s">
        <v>78</v>
      </c>
      <c r="AA3173">
        <v>663.07</v>
      </c>
      <c r="AB3173" t="s">
        <v>53</v>
      </c>
      <c r="AC3173" t="s">
        <v>2024</v>
      </c>
      <c r="AF3173" t="s">
        <v>55</v>
      </c>
      <c r="AG3173">
        <v>1</v>
      </c>
      <c r="AH3173">
        <v>9.2040000000000006</v>
      </c>
      <c r="AI3173">
        <v>1</v>
      </c>
      <c r="AJ3173">
        <v>100</v>
      </c>
      <c r="AK3173">
        <v>98</v>
      </c>
      <c r="AL3173" s="1">
        <v>1.1924406472053301E-6</v>
      </c>
      <c r="AM3173" s="47">
        <v>0.999998807559353</v>
      </c>
      <c r="AN3173">
        <v>0.89756120399999995</v>
      </c>
      <c r="AO3173">
        <v>0.662330117</v>
      </c>
      <c r="AP3173">
        <v>39</v>
      </c>
      <c r="AQ3173">
        <v>1</v>
      </c>
      <c r="AR3173">
        <v>1</v>
      </c>
      <c r="AS3173">
        <v>3.3E-4</v>
      </c>
      <c r="AT3173" t="s">
        <v>65</v>
      </c>
      <c r="AU3173" t="s">
        <v>65</v>
      </c>
      <c r="AV3173" t="s">
        <v>65</v>
      </c>
      <c r="AW3173" t="s">
        <v>65</v>
      </c>
      <c r="AX3173" t="s">
        <v>65</v>
      </c>
      <c r="AY3173">
        <v>2.5000000000000001E-2</v>
      </c>
      <c r="AZ3173" s="47">
        <v>0</v>
      </c>
      <c r="BA3173" s="47" t="s">
        <v>65</v>
      </c>
      <c r="BB3173" t="s">
        <v>65</v>
      </c>
      <c r="BC3173" t="s">
        <v>65</v>
      </c>
      <c r="BD3173" t="s">
        <v>65</v>
      </c>
      <c r="BE3173" t="s">
        <v>65</v>
      </c>
      <c r="BF3173" t="s">
        <v>1766</v>
      </c>
    </row>
    <row r="3174" spans="1:58" x14ac:dyDescent="0.25">
      <c r="A3174">
        <v>17</v>
      </c>
      <c r="B3174">
        <v>68171085</v>
      </c>
      <c r="C3174" t="s">
        <v>14497</v>
      </c>
      <c r="D3174" t="s">
        <v>58</v>
      </c>
      <c r="E3174" t="s">
        <v>13822</v>
      </c>
      <c r="F3174" t="s">
        <v>85</v>
      </c>
      <c r="G3174" t="s">
        <v>98</v>
      </c>
      <c r="H3174" t="s">
        <v>49</v>
      </c>
      <c r="I3174" t="s">
        <v>14625</v>
      </c>
      <c r="T3174" s="35"/>
      <c r="W3174" s="23"/>
      <c r="X3174" t="s">
        <v>6585</v>
      </c>
      <c r="Y3174" t="s">
        <v>78</v>
      </c>
      <c r="Z3174" t="s">
        <v>52</v>
      </c>
      <c r="AA3174">
        <v>663.08</v>
      </c>
      <c r="AB3174" t="s">
        <v>150</v>
      </c>
      <c r="AC3174" t="s">
        <v>55</v>
      </c>
      <c r="AF3174" t="s">
        <v>55</v>
      </c>
      <c r="AG3174">
        <v>0</v>
      </c>
      <c r="AH3174">
        <v>5.7889999999999997</v>
      </c>
      <c r="AI3174">
        <v>1</v>
      </c>
      <c r="AJ3174" t="s">
        <v>55</v>
      </c>
      <c r="AK3174" t="s">
        <v>55</v>
      </c>
      <c r="AL3174">
        <v>0.17889889735525299</v>
      </c>
      <c r="AM3174">
        <v>0.82022902764472505</v>
      </c>
      <c r="AN3174">
        <v>0.79748715100000001</v>
      </c>
      <c r="AO3174">
        <v>0.56030986100000002</v>
      </c>
      <c r="AP3174">
        <v>37</v>
      </c>
      <c r="AQ3174">
        <v>1</v>
      </c>
      <c r="AR3174">
        <v>0.95</v>
      </c>
      <c r="AS3174" t="s">
        <v>65</v>
      </c>
      <c r="AT3174" t="s">
        <v>65</v>
      </c>
      <c r="AU3174" t="s">
        <v>65</v>
      </c>
      <c r="AV3174" t="s">
        <v>65</v>
      </c>
      <c r="AW3174" t="s">
        <v>65</v>
      </c>
      <c r="AX3174" t="s">
        <v>65</v>
      </c>
      <c r="AY3174">
        <v>2.632E-2</v>
      </c>
      <c r="AZ3174" s="47" t="s">
        <v>65</v>
      </c>
      <c r="BA3174" s="47" t="s">
        <v>65</v>
      </c>
      <c r="BB3174" t="s">
        <v>65</v>
      </c>
      <c r="BC3174" t="s">
        <v>65</v>
      </c>
      <c r="BD3174" t="s">
        <v>65</v>
      </c>
      <c r="BE3174" t="s">
        <v>65</v>
      </c>
      <c r="BF3174" t="s">
        <v>13824</v>
      </c>
    </row>
    <row r="3175" spans="1:58" hidden="1" x14ac:dyDescent="0.25">
      <c r="A3175">
        <v>14</v>
      </c>
      <c r="B3175">
        <v>34270697</v>
      </c>
      <c r="C3175" t="s">
        <v>10752</v>
      </c>
      <c r="D3175" t="s">
        <v>58</v>
      </c>
      <c r="E3175" t="s">
        <v>10285</v>
      </c>
      <c r="F3175" t="s">
        <v>47</v>
      </c>
      <c r="G3175" t="s">
        <v>98</v>
      </c>
      <c r="H3175" t="s">
        <v>49</v>
      </c>
      <c r="T3175" s="35"/>
      <c r="W3175" s="23"/>
      <c r="X3175" t="s">
        <v>10753</v>
      </c>
      <c r="Y3175" t="s">
        <v>52</v>
      </c>
      <c r="Z3175" t="s">
        <v>78</v>
      </c>
      <c r="AA3175">
        <v>465.07</v>
      </c>
      <c r="AB3175" t="s">
        <v>100</v>
      </c>
      <c r="AC3175" t="s">
        <v>55</v>
      </c>
      <c r="AF3175" t="s">
        <v>55</v>
      </c>
      <c r="AG3175">
        <v>0</v>
      </c>
      <c r="AH3175">
        <v>7.0380000000000003</v>
      </c>
      <c r="AI3175">
        <v>1</v>
      </c>
      <c r="AJ3175" t="s">
        <v>55</v>
      </c>
      <c r="AK3175" t="s">
        <v>55</v>
      </c>
      <c r="AL3175">
        <v>1.94512061004182E-2</v>
      </c>
      <c r="AM3175">
        <v>0.98054866970653798</v>
      </c>
      <c r="AN3175">
        <v>0.230618082</v>
      </c>
      <c r="AO3175">
        <v>0.61535619100000005</v>
      </c>
      <c r="AP3175">
        <v>39</v>
      </c>
      <c r="AQ3175">
        <v>1</v>
      </c>
      <c r="AR3175">
        <v>1</v>
      </c>
      <c r="AS3175" t="s">
        <v>65</v>
      </c>
      <c r="AT3175" t="s">
        <v>65</v>
      </c>
      <c r="AU3175" t="s">
        <v>65</v>
      </c>
      <c r="AV3175">
        <v>3.9609999999999999E-2</v>
      </c>
      <c r="AW3175" t="s">
        <v>65</v>
      </c>
      <c r="AX3175" t="s">
        <v>65</v>
      </c>
      <c r="AY3175">
        <v>2.5000000000000001E-2</v>
      </c>
      <c r="AZ3175" t="s">
        <v>65</v>
      </c>
      <c r="BA3175" t="s">
        <v>65</v>
      </c>
      <c r="BB3175" t="s">
        <v>65</v>
      </c>
      <c r="BC3175" t="s">
        <v>65</v>
      </c>
      <c r="BD3175" t="s">
        <v>65</v>
      </c>
      <c r="BE3175">
        <v>5.1000000000000004E-4</v>
      </c>
      <c r="BF3175" t="s">
        <v>10287</v>
      </c>
    </row>
    <row r="3176" spans="1:58" hidden="1" x14ac:dyDescent="0.25">
      <c r="A3176">
        <v>11</v>
      </c>
      <c r="B3176">
        <v>108031704</v>
      </c>
      <c r="C3176" t="s">
        <v>6407</v>
      </c>
      <c r="D3176" t="s">
        <v>58</v>
      </c>
      <c r="E3176" t="s">
        <v>6034</v>
      </c>
      <c r="F3176" t="s">
        <v>47</v>
      </c>
      <c r="G3176" t="s">
        <v>48</v>
      </c>
      <c r="H3176" t="s">
        <v>49</v>
      </c>
      <c r="T3176" s="35"/>
      <c r="W3176" s="23"/>
      <c r="X3176" t="s">
        <v>6408</v>
      </c>
      <c r="Y3176" t="s">
        <v>51</v>
      </c>
      <c r="Z3176" t="s">
        <v>52</v>
      </c>
      <c r="AA3176">
        <v>868.07</v>
      </c>
      <c r="AB3176" t="s">
        <v>53</v>
      </c>
      <c r="AC3176" t="s">
        <v>6409</v>
      </c>
      <c r="AF3176" t="s">
        <v>55</v>
      </c>
      <c r="AG3176">
        <v>1</v>
      </c>
      <c r="AH3176">
        <v>5.6959999999999997</v>
      </c>
      <c r="AI3176">
        <v>1</v>
      </c>
      <c r="AJ3176">
        <v>100</v>
      </c>
      <c r="AK3176">
        <v>83</v>
      </c>
      <c r="AL3176">
        <v>0.85732205795588201</v>
      </c>
      <c r="AM3176">
        <v>0.14267656931500999</v>
      </c>
      <c r="AN3176">
        <v>0.90214341200000003</v>
      </c>
      <c r="AO3176">
        <v>0.58675617999999996</v>
      </c>
      <c r="AP3176">
        <v>39</v>
      </c>
      <c r="AQ3176">
        <v>1</v>
      </c>
      <c r="AR3176">
        <v>1</v>
      </c>
      <c r="AS3176">
        <v>9.8999999999999999E-4</v>
      </c>
      <c r="AT3176">
        <v>1.8E-3</v>
      </c>
      <c r="AU3176" t="s">
        <v>65</v>
      </c>
      <c r="AV3176" t="s">
        <v>65</v>
      </c>
      <c r="AW3176" t="s">
        <v>65</v>
      </c>
      <c r="AX3176" t="s">
        <v>65</v>
      </c>
      <c r="AY3176">
        <v>2.5000000000000001E-2</v>
      </c>
      <c r="AZ3176" s="1">
        <v>1.66E-5</v>
      </c>
      <c r="BA3176" s="1">
        <v>3.0000000000000001E-5</v>
      </c>
      <c r="BB3176" t="s">
        <v>65</v>
      </c>
      <c r="BC3176" t="s">
        <v>65</v>
      </c>
      <c r="BD3176" t="s">
        <v>65</v>
      </c>
      <c r="BE3176" t="s">
        <v>65</v>
      </c>
      <c r="BF3176" t="s">
        <v>2962</v>
      </c>
    </row>
    <row r="3177" spans="1:58" hidden="1" x14ac:dyDescent="0.25">
      <c r="A3177">
        <v>8</v>
      </c>
      <c r="B3177">
        <v>53852607</v>
      </c>
      <c r="C3177" t="s">
        <v>2894</v>
      </c>
      <c r="D3177" t="s">
        <v>2895</v>
      </c>
      <c r="E3177" t="s">
        <v>2537</v>
      </c>
      <c r="F3177" t="s">
        <v>47</v>
      </c>
      <c r="G3177" t="s">
        <v>48</v>
      </c>
      <c r="H3177" t="s">
        <v>76</v>
      </c>
      <c r="T3177" s="35"/>
      <c r="W3177" s="23"/>
      <c r="X3177" t="s">
        <v>2896</v>
      </c>
      <c r="Y3177" t="s">
        <v>52</v>
      </c>
      <c r="Z3177" t="s">
        <v>51</v>
      </c>
      <c r="AA3177">
        <v>1033.79</v>
      </c>
      <c r="AB3177" t="s">
        <v>53</v>
      </c>
      <c r="AC3177" t="s">
        <v>2897</v>
      </c>
      <c r="AF3177" t="s">
        <v>55</v>
      </c>
      <c r="AG3177">
        <v>0.998</v>
      </c>
      <c r="AH3177">
        <v>7.54</v>
      </c>
      <c r="AI3177">
        <v>1</v>
      </c>
      <c r="AJ3177">
        <v>100</v>
      </c>
      <c r="AK3177">
        <v>88</v>
      </c>
      <c r="AL3177">
        <v>0.232138834307135</v>
      </c>
      <c r="AM3177">
        <v>1.3240681272578999E-4</v>
      </c>
      <c r="AN3177">
        <v>0.87600915599999996</v>
      </c>
      <c r="AO3177">
        <v>0</v>
      </c>
      <c r="AP3177">
        <v>38</v>
      </c>
      <c r="AQ3177">
        <v>2</v>
      </c>
      <c r="AR3177">
        <v>1</v>
      </c>
      <c r="AS3177">
        <v>2.0200000000000001E-3</v>
      </c>
      <c r="AT3177">
        <v>4.2500000000000003E-3</v>
      </c>
      <c r="AU3177">
        <v>5.9999999999999995E-4</v>
      </c>
      <c r="AV3177">
        <v>2.3380000000000001E-2</v>
      </c>
      <c r="AW3177">
        <v>2.7100000000000002E-3</v>
      </c>
      <c r="AX3177">
        <v>7.8499999999999993E-3</v>
      </c>
      <c r="AY3177">
        <v>0.05</v>
      </c>
      <c r="AZ3177">
        <v>1.6299999999999999E-3</v>
      </c>
      <c r="BA3177">
        <v>2.3800000000000002E-3</v>
      </c>
      <c r="BB3177">
        <v>1.72E-3</v>
      </c>
      <c r="BC3177">
        <v>3.14E-3</v>
      </c>
      <c r="BD3177">
        <v>5.9999999999999995E-4</v>
      </c>
      <c r="BE3177">
        <v>5.1900000000000002E-3</v>
      </c>
      <c r="BF3177" t="s">
        <v>2898</v>
      </c>
    </row>
    <row r="3178" spans="1:58" hidden="1" x14ac:dyDescent="0.25">
      <c r="A3178">
        <v>8</v>
      </c>
      <c r="B3178">
        <v>53852607</v>
      </c>
      <c r="C3178" t="s">
        <v>2894</v>
      </c>
      <c r="D3178" t="s">
        <v>2895</v>
      </c>
      <c r="E3178" t="s">
        <v>5308</v>
      </c>
      <c r="F3178" t="s">
        <v>47</v>
      </c>
      <c r="G3178" t="s">
        <v>48</v>
      </c>
      <c r="H3178" t="s">
        <v>49</v>
      </c>
      <c r="T3178" s="35"/>
      <c r="W3178" s="23"/>
      <c r="X3178" t="s">
        <v>2896</v>
      </c>
      <c r="Y3178" t="s">
        <v>52</v>
      </c>
      <c r="Z3178" t="s">
        <v>51</v>
      </c>
      <c r="AA3178">
        <v>1033.79</v>
      </c>
      <c r="AB3178" t="s">
        <v>53</v>
      </c>
      <c r="AC3178" t="s">
        <v>2897</v>
      </c>
      <c r="AF3178" t="s">
        <v>55</v>
      </c>
      <c r="AG3178">
        <v>0.998</v>
      </c>
      <c r="AH3178">
        <v>7.54</v>
      </c>
      <c r="AI3178">
        <v>1</v>
      </c>
      <c r="AJ3178">
        <v>100</v>
      </c>
      <c r="AK3178">
        <v>88</v>
      </c>
      <c r="AL3178">
        <v>0.232138834307135</v>
      </c>
      <c r="AM3178">
        <v>1.3240681272578999E-4</v>
      </c>
      <c r="AN3178">
        <v>0.87600915599999996</v>
      </c>
      <c r="AO3178">
        <v>0</v>
      </c>
      <c r="AP3178">
        <v>38</v>
      </c>
      <c r="AQ3178">
        <v>2</v>
      </c>
      <c r="AR3178">
        <v>1</v>
      </c>
      <c r="AS3178">
        <v>2.0200000000000001E-3</v>
      </c>
      <c r="AT3178">
        <v>4.2500000000000003E-3</v>
      </c>
      <c r="AU3178">
        <v>5.9999999999999995E-4</v>
      </c>
      <c r="AV3178">
        <v>2.3380000000000001E-2</v>
      </c>
      <c r="AW3178">
        <v>2.7100000000000002E-3</v>
      </c>
      <c r="AX3178">
        <v>7.8499999999999993E-3</v>
      </c>
      <c r="AY3178">
        <v>0.05</v>
      </c>
      <c r="AZ3178">
        <v>1.6299999999999999E-3</v>
      </c>
      <c r="BA3178">
        <v>2.3800000000000002E-3</v>
      </c>
      <c r="BB3178">
        <v>1.72E-3</v>
      </c>
      <c r="BC3178">
        <v>3.14E-3</v>
      </c>
      <c r="BD3178">
        <v>5.9999999999999995E-4</v>
      </c>
      <c r="BE3178">
        <v>5.1900000000000002E-3</v>
      </c>
      <c r="BF3178" t="s">
        <v>2898</v>
      </c>
    </row>
    <row r="3179" spans="1:58" hidden="1" x14ac:dyDescent="0.25">
      <c r="A3179">
        <v>18</v>
      </c>
      <c r="B3179">
        <v>21113406</v>
      </c>
      <c r="C3179" t="s">
        <v>10146</v>
      </c>
      <c r="D3179" t="s">
        <v>10147</v>
      </c>
      <c r="E3179" t="s">
        <v>9502</v>
      </c>
      <c r="F3179" t="s">
        <v>47</v>
      </c>
      <c r="G3179" t="s">
        <v>48</v>
      </c>
      <c r="H3179" t="s">
        <v>76</v>
      </c>
      <c r="T3179" s="35"/>
      <c r="W3179" s="23"/>
      <c r="X3179" t="s">
        <v>10148</v>
      </c>
      <c r="Y3179" t="s">
        <v>52</v>
      </c>
      <c r="Z3179" t="s">
        <v>51</v>
      </c>
      <c r="AA3179">
        <v>582.07000000000005</v>
      </c>
      <c r="AB3179" t="s">
        <v>53</v>
      </c>
      <c r="AC3179" t="s">
        <v>10149</v>
      </c>
      <c r="AF3179" t="s">
        <v>55</v>
      </c>
      <c r="AG3179">
        <v>2E-3</v>
      </c>
      <c r="AH3179">
        <v>4.0449999999999999</v>
      </c>
      <c r="AI3179">
        <v>1</v>
      </c>
      <c r="AJ3179">
        <v>75.760000000000005</v>
      </c>
      <c r="AK3179">
        <v>99</v>
      </c>
      <c r="AL3179" s="35">
        <v>0.99978506443996495</v>
      </c>
      <c r="AM3179" s="35">
        <v>2.13375031005479E-4</v>
      </c>
      <c r="AN3179">
        <v>0.62308653800000002</v>
      </c>
      <c r="AO3179">
        <v>0</v>
      </c>
      <c r="AP3179">
        <v>39</v>
      </c>
      <c r="AQ3179">
        <v>1</v>
      </c>
      <c r="AR3179">
        <v>1</v>
      </c>
      <c r="AS3179">
        <v>1.97E-3</v>
      </c>
      <c r="AT3179">
        <v>2.3999999999999998E-3</v>
      </c>
      <c r="AU3179" t="s">
        <v>65</v>
      </c>
      <c r="AV3179" t="s">
        <v>65</v>
      </c>
      <c r="AW3179">
        <v>1.5699999999999999E-2</v>
      </c>
      <c r="AX3179">
        <v>4.6299999999999996E-3</v>
      </c>
      <c r="AY3179">
        <v>2.5000000000000001E-2</v>
      </c>
      <c r="AZ3179" s="1">
        <v>4.1199999999999999E-5</v>
      </c>
      <c r="BA3179" s="1">
        <v>4.5000000000000003E-5</v>
      </c>
      <c r="BB3179">
        <v>2.5999999999999998E-4</v>
      </c>
      <c r="BC3179">
        <v>0</v>
      </c>
      <c r="BD3179" t="s">
        <v>65</v>
      </c>
      <c r="BE3179" t="s">
        <v>65</v>
      </c>
      <c r="BF3179" t="s">
        <v>9505</v>
      </c>
    </row>
    <row r="3180" spans="1:58" hidden="1" x14ac:dyDescent="0.25">
      <c r="A3180">
        <v>9</v>
      </c>
      <c r="B3180">
        <v>139935564</v>
      </c>
      <c r="C3180" t="s">
        <v>6329</v>
      </c>
      <c r="D3180" t="s">
        <v>6330</v>
      </c>
      <c r="E3180" t="s">
        <v>6034</v>
      </c>
      <c r="F3180" t="s">
        <v>47</v>
      </c>
      <c r="G3180" t="s">
        <v>48</v>
      </c>
      <c r="H3180" t="s">
        <v>76</v>
      </c>
      <c r="T3180" s="35"/>
      <c r="W3180" s="23"/>
      <c r="X3180" t="s">
        <v>6331</v>
      </c>
      <c r="Y3180" t="s">
        <v>51</v>
      </c>
      <c r="Z3180" t="s">
        <v>78</v>
      </c>
      <c r="AA3180">
        <v>722.07</v>
      </c>
      <c r="AB3180" t="s">
        <v>53</v>
      </c>
      <c r="AC3180" t="s">
        <v>6332</v>
      </c>
      <c r="AF3180" t="s">
        <v>55</v>
      </c>
      <c r="AG3180">
        <v>0.97199999999999998</v>
      </c>
      <c r="AH3180">
        <v>0</v>
      </c>
      <c r="AI3180">
        <v>0</v>
      </c>
      <c r="AJ3180">
        <v>80.77</v>
      </c>
      <c r="AK3180">
        <v>52</v>
      </c>
      <c r="AL3180">
        <v>0.29298251677891601</v>
      </c>
      <c r="AM3180" s="35">
        <v>0.70340166436371099</v>
      </c>
      <c r="AN3180">
        <v>0.46700261799999998</v>
      </c>
      <c r="AO3180">
        <v>0.54696358499999997</v>
      </c>
      <c r="AP3180">
        <v>39</v>
      </c>
      <c r="AQ3180">
        <v>1</v>
      </c>
      <c r="AR3180">
        <v>1</v>
      </c>
      <c r="AS3180">
        <v>3.3689999999999998E-2</v>
      </c>
      <c r="AT3180">
        <v>9.5189999999999997E-2</v>
      </c>
      <c r="AU3180">
        <v>3.1329999999999997E-2</v>
      </c>
      <c r="AV3180">
        <v>9.6920000000000006E-2</v>
      </c>
      <c r="AW3180">
        <v>6.6339999999999996E-2</v>
      </c>
      <c r="AX3180">
        <v>7.1779999999999997E-2</v>
      </c>
      <c r="AY3180">
        <v>2.5000000000000001E-2</v>
      </c>
      <c r="AZ3180">
        <v>8.4999999999999995E-4</v>
      </c>
      <c r="BA3180">
        <v>2.47E-3</v>
      </c>
      <c r="BB3180">
        <v>1.5900000000000001E-3</v>
      </c>
      <c r="BC3180">
        <v>1.75E-3</v>
      </c>
      <c r="BD3180">
        <v>5.9999999999999995E-4</v>
      </c>
      <c r="BE3180">
        <v>2.0600000000000002E-3</v>
      </c>
      <c r="BF3180" t="s">
        <v>2962</v>
      </c>
    </row>
    <row r="3181" spans="1:58" hidden="1" x14ac:dyDescent="0.25">
      <c r="A3181">
        <v>17</v>
      </c>
      <c r="B3181">
        <v>45608521</v>
      </c>
      <c r="C3181" t="s">
        <v>12967</v>
      </c>
      <c r="D3181" t="s">
        <v>58</v>
      </c>
      <c r="E3181" t="s">
        <v>12393</v>
      </c>
      <c r="F3181" t="s">
        <v>97</v>
      </c>
      <c r="G3181" t="s">
        <v>98</v>
      </c>
      <c r="H3181" t="s">
        <v>76</v>
      </c>
      <c r="T3181" s="35"/>
      <c r="W3181" s="23"/>
      <c r="X3181" t="s">
        <v>12968</v>
      </c>
      <c r="Y3181" t="s">
        <v>51</v>
      </c>
      <c r="Z3181" t="s">
        <v>52</v>
      </c>
      <c r="AA3181">
        <v>50.86</v>
      </c>
      <c r="AB3181" t="s">
        <v>150</v>
      </c>
      <c r="AC3181" t="s">
        <v>55</v>
      </c>
      <c r="AD3181" t="s">
        <v>64</v>
      </c>
      <c r="AE3181" t="s">
        <v>64</v>
      </c>
      <c r="AF3181" t="s">
        <v>55</v>
      </c>
      <c r="AG3181">
        <v>0</v>
      </c>
      <c r="AH3181">
        <v>0</v>
      </c>
      <c r="AI3181">
        <v>0.95899999999999996</v>
      </c>
      <c r="AJ3181" t="s">
        <v>55</v>
      </c>
      <c r="AK3181" t="s">
        <v>55</v>
      </c>
      <c r="AL3181" s="1">
        <v>9.4079604906177101E-5</v>
      </c>
      <c r="AM3181" s="35">
        <v>0.99990592038833803</v>
      </c>
      <c r="AN3181">
        <v>0.79507469099999994</v>
      </c>
      <c r="AO3181">
        <v>0</v>
      </c>
      <c r="AP3181">
        <v>21</v>
      </c>
      <c r="AQ3181">
        <v>1</v>
      </c>
      <c r="AR3181">
        <v>0.55000000000000004</v>
      </c>
      <c r="AS3181" t="s">
        <v>65</v>
      </c>
      <c r="AT3181" t="s">
        <v>65</v>
      </c>
      <c r="AU3181" t="s">
        <v>65</v>
      </c>
      <c r="AV3181" t="s">
        <v>65</v>
      </c>
      <c r="AW3181" t="s">
        <v>65</v>
      </c>
      <c r="AX3181" t="s">
        <v>65</v>
      </c>
      <c r="AY3181">
        <v>4.5449999999999997E-2</v>
      </c>
      <c r="AZ3181" t="s">
        <v>65</v>
      </c>
      <c r="BA3181" t="s">
        <v>65</v>
      </c>
      <c r="BB3181" t="s">
        <v>65</v>
      </c>
      <c r="BC3181" t="s">
        <v>65</v>
      </c>
      <c r="BD3181" t="s">
        <v>65</v>
      </c>
      <c r="BE3181" t="s">
        <v>65</v>
      </c>
      <c r="BF3181" t="s">
        <v>9149</v>
      </c>
    </row>
    <row r="3182" spans="1:58" hidden="1" x14ac:dyDescent="0.25">
      <c r="A3182">
        <v>10</v>
      </c>
      <c r="B3182">
        <v>72020433</v>
      </c>
      <c r="C3182" t="s">
        <v>3606</v>
      </c>
      <c r="D3182" t="s">
        <v>58</v>
      </c>
      <c r="E3182" t="s">
        <v>3383</v>
      </c>
      <c r="F3182" t="s">
        <v>85</v>
      </c>
      <c r="G3182" t="s">
        <v>48</v>
      </c>
      <c r="H3182" t="s">
        <v>49</v>
      </c>
      <c r="T3182" s="35"/>
      <c r="W3182" s="23"/>
      <c r="X3182" t="s">
        <v>3607</v>
      </c>
      <c r="Y3182" t="s">
        <v>51</v>
      </c>
      <c r="Z3182" t="s">
        <v>52</v>
      </c>
      <c r="AA3182">
        <v>806.07</v>
      </c>
      <c r="AB3182" t="s">
        <v>53</v>
      </c>
      <c r="AC3182" t="s">
        <v>3608</v>
      </c>
      <c r="AF3182" t="s">
        <v>55</v>
      </c>
      <c r="AG3182">
        <v>0.91300000000000003</v>
      </c>
      <c r="AH3182">
        <v>4.633</v>
      </c>
      <c r="AI3182">
        <v>1</v>
      </c>
      <c r="AJ3182">
        <v>100</v>
      </c>
      <c r="AK3182">
        <v>94</v>
      </c>
      <c r="AL3182">
        <v>1.62408819112486E-2</v>
      </c>
      <c r="AM3182" s="1">
        <v>4.6866471302948696E-9</v>
      </c>
      <c r="AN3182">
        <v>0.196158634</v>
      </c>
      <c r="AO3182">
        <v>0</v>
      </c>
      <c r="AP3182">
        <v>39</v>
      </c>
      <c r="AQ3182">
        <v>1</v>
      </c>
      <c r="AR3182">
        <v>1</v>
      </c>
      <c r="AS3182">
        <v>6.6E-4</v>
      </c>
      <c r="AT3182">
        <v>1.7899999999999999E-3</v>
      </c>
      <c r="AU3182" t="s">
        <v>65</v>
      </c>
      <c r="AV3182" t="s">
        <v>65</v>
      </c>
      <c r="AW3182" t="s">
        <v>65</v>
      </c>
      <c r="AX3182" t="s">
        <v>65</v>
      </c>
      <c r="AY3182">
        <v>2.5000000000000001E-2</v>
      </c>
      <c r="AZ3182" s="1">
        <v>8.2700000000000004E-6</v>
      </c>
      <c r="BA3182" s="1">
        <v>2.2500000000000001E-5</v>
      </c>
      <c r="BB3182" t="s">
        <v>65</v>
      </c>
      <c r="BC3182" t="s">
        <v>65</v>
      </c>
      <c r="BD3182" t="s">
        <v>65</v>
      </c>
      <c r="BE3182" t="s">
        <v>65</v>
      </c>
      <c r="BF3182" t="s">
        <v>2419</v>
      </c>
    </row>
    <row r="3183" spans="1:58" hidden="1" x14ac:dyDescent="0.25">
      <c r="A3183">
        <v>10</v>
      </c>
      <c r="B3183">
        <v>72015353</v>
      </c>
      <c r="C3183" t="s">
        <v>9183</v>
      </c>
      <c r="D3183" t="s">
        <v>9184</v>
      </c>
      <c r="E3183" t="s">
        <v>8925</v>
      </c>
      <c r="F3183" t="s">
        <v>47</v>
      </c>
      <c r="G3183" t="s">
        <v>48</v>
      </c>
      <c r="H3183" t="s">
        <v>49</v>
      </c>
      <c r="T3183" s="35"/>
      <c r="W3183" s="23"/>
      <c r="X3183" t="s">
        <v>3607</v>
      </c>
      <c r="Y3183" t="s">
        <v>78</v>
      </c>
      <c r="Z3183" t="s">
        <v>72</v>
      </c>
      <c r="AA3183">
        <v>243.08</v>
      </c>
      <c r="AB3183" t="s">
        <v>53</v>
      </c>
      <c r="AC3183" t="s">
        <v>9185</v>
      </c>
      <c r="AF3183" t="s">
        <v>55</v>
      </c>
      <c r="AG3183">
        <v>0.71699999999999997</v>
      </c>
      <c r="AH3183">
        <v>6.6319999999999997</v>
      </c>
      <c r="AI3183">
        <v>1</v>
      </c>
      <c r="AJ3183">
        <v>75.260000000000005</v>
      </c>
      <c r="AK3183">
        <v>97</v>
      </c>
      <c r="AL3183">
        <v>1.62408819112486E-2</v>
      </c>
      <c r="AM3183" s="1">
        <v>4.6866471302948696E-9</v>
      </c>
      <c r="AN3183">
        <v>0.196158634</v>
      </c>
      <c r="AO3183">
        <v>0</v>
      </c>
      <c r="AP3183">
        <v>39</v>
      </c>
      <c r="AQ3183">
        <v>1</v>
      </c>
      <c r="AR3183">
        <v>1</v>
      </c>
      <c r="AS3183">
        <v>1.73E-3</v>
      </c>
      <c r="AT3183">
        <v>1.1010000000000001E-2</v>
      </c>
      <c r="AU3183">
        <v>1.5789999999999998E-2</v>
      </c>
      <c r="AV3183" t="s">
        <v>65</v>
      </c>
      <c r="AW3183">
        <v>2.6040000000000001E-2</v>
      </c>
      <c r="AX3183">
        <v>1.4200000000000001E-2</v>
      </c>
      <c r="AY3183">
        <v>2.5000000000000001E-2</v>
      </c>
      <c r="AZ3183" s="1">
        <v>3.4600000000000001E-5</v>
      </c>
      <c r="BA3183">
        <v>1.3999999999999999E-4</v>
      </c>
      <c r="BB3183">
        <v>5.2999999999999998E-4</v>
      </c>
      <c r="BC3183">
        <v>2.4000000000000001E-4</v>
      </c>
      <c r="BD3183">
        <v>2.0000000000000001E-4</v>
      </c>
      <c r="BE3183" t="s">
        <v>65</v>
      </c>
      <c r="BF3183" t="s">
        <v>2415</v>
      </c>
    </row>
    <row r="3184" spans="1:58" hidden="1" x14ac:dyDescent="0.25">
      <c r="A3184">
        <v>1</v>
      </c>
      <c r="B3184">
        <v>5923427</v>
      </c>
      <c r="C3184" t="s">
        <v>8244</v>
      </c>
      <c r="D3184" t="s">
        <v>8245</v>
      </c>
      <c r="E3184" t="s">
        <v>8238</v>
      </c>
      <c r="F3184" t="s">
        <v>47</v>
      </c>
      <c r="G3184" t="s">
        <v>48</v>
      </c>
      <c r="H3184" t="s">
        <v>76</v>
      </c>
      <c r="T3184" s="35"/>
      <c r="W3184" s="23"/>
      <c r="X3184" t="s">
        <v>8246</v>
      </c>
      <c r="Y3184" t="s">
        <v>72</v>
      </c>
      <c r="Z3184" t="s">
        <v>52</v>
      </c>
      <c r="AA3184">
        <v>650.07000000000005</v>
      </c>
      <c r="AB3184" t="s">
        <v>53</v>
      </c>
      <c r="AC3184" t="s">
        <v>8247</v>
      </c>
      <c r="AF3184" t="s">
        <v>55</v>
      </c>
      <c r="AG3184">
        <v>0.999</v>
      </c>
      <c r="AH3184">
        <v>0</v>
      </c>
      <c r="AI3184">
        <v>0</v>
      </c>
      <c r="AJ3184">
        <v>100</v>
      </c>
      <c r="AK3184">
        <v>95</v>
      </c>
      <c r="AL3184">
        <v>0.42006456641138501</v>
      </c>
      <c r="AM3184" s="1">
        <v>1.2937435287618299E-17</v>
      </c>
      <c r="AN3184">
        <v>0.915706939</v>
      </c>
      <c r="AO3184">
        <v>0.588912883</v>
      </c>
      <c r="AP3184">
        <v>39</v>
      </c>
      <c r="AQ3184">
        <v>1</v>
      </c>
      <c r="AR3184">
        <v>1</v>
      </c>
      <c r="AS3184">
        <v>5.0889999999999998E-2</v>
      </c>
      <c r="AT3184">
        <v>7.8899999999999998E-2</v>
      </c>
      <c r="AU3184">
        <v>3.1329999999999997E-2</v>
      </c>
      <c r="AV3184">
        <v>1</v>
      </c>
      <c r="AW3184">
        <v>0.10026</v>
      </c>
      <c r="AX3184">
        <v>9.9269999999999997E-2</v>
      </c>
      <c r="AY3184">
        <v>2.5000000000000001E-2</v>
      </c>
      <c r="AZ3184">
        <v>1.2999999999999999E-3</v>
      </c>
      <c r="BA3184">
        <v>2.0400000000000001E-3</v>
      </c>
      <c r="BB3184">
        <v>2.5100000000000001E-3</v>
      </c>
      <c r="BC3184">
        <v>2.5000000000000001E-3</v>
      </c>
      <c r="BD3184">
        <v>5.9999999999999995E-4</v>
      </c>
      <c r="BE3184">
        <v>0</v>
      </c>
      <c r="BF3184" t="s">
        <v>8241</v>
      </c>
    </row>
    <row r="3185" spans="1:58" hidden="1" x14ac:dyDescent="0.25">
      <c r="A3185">
        <v>1</v>
      </c>
      <c r="B3185">
        <v>5934594</v>
      </c>
      <c r="C3185" t="s">
        <v>11011</v>
      </c>
      <c r="D3185" t="s">
        <v>11012</v>
      </c>
      <c r="E3185" t="s">
        <v>11009</v>
      </c>
      <c r="F3185" t="s">
        <v>47</v>
      </c>
      <c r="G3185" t="s">
        <v>98</v>
      </c>
      <c r="H3185" t="s">
        <v>76</v>
      </c>
      <c r="T3185" s="35"/>
      <c r="W3185" s="23"/>
      <c r="X3185" t="s">
        <v>8246</v>
      </c>
      <c r="Y3185" t="s">
        <v>78</v>
      </c>
      <c r="Z3185" t="s">
        <v>72</v>
      </c>
      <c r="AA3185">
        <v>627.07000000000005</v>
      </c>
      <c r="AB3185" t="s">
        <v>164</v>
      </c>
      <c r="AC3185" t="s">
        <v>11013</v>
      </c>
      <c r="AF3185" t="s">
        <v>55</v>
      </c>
      <c r="AG3185">
        <v>0</v>
      </c>
      <c r="AH3185">
        <v>0</v>
      </c>
      <c r="AI3185">
        <v>0.83299999999999996</v>
      </c>
      <c r="AJ3185">
        <v>100</v>
      </c>
      <c r="AK3185">
        <v>96</v>
      </c>
      <c r="AL3185">
        <v>0.42006456641138501</v>
      </c>
      <c r="AM3185" s="1">
        <v>1.2937435287618299E-17</v>
      </c>
      <c r="AN3185">
        <v>0.915706939</v>
      </c>
      <c r="AO3185">
        <v>0.588912883</v>
      </c>
      <c r="AP3185">
        <v>39</v>
      </c>
      <c r="AQ3185">
        <v>1</v>
      </c>
      <c r="AR3185">
        <v>1</v>
      </c>
      <c r="AS3185">
        <v>2.5829999999999999E-2</v>
      </c>
      <c r="AT3185">
        <v>7.5200000000000003E-2</v>
      </c>
      <c r="AU3185">
        <v>1.5789999999999998E-2</v>
      </c>
      <c r="AV3185">
        <v>9.7670000000000007E-2</v>
      </c>
      <c r="AW3185">
        <v>5.6419999999999998E-2</v>
      </c>
      <c r="AX3185">
        <v>4.6300000000000001E-2</v>
      </c>
      <c r="AY3185">
        <v>2.5000000000000001E-2</v>
      </c>
      <c r="AZ3185" s="35">
        <v>6.4999999999999997E-4</v>
      </c>
      <c r="BA3185">
        <v>1.91E-3</v>
      </c>
      <c r="BB3185">
        <v>1.32E-3</v>
      </c>
      <c r="BC3185">
        <v>1.07E-3</v>
      </c>
      <c r="BD3185">
        <v>2.0000000000000001E-4</v>
      </c>
      <c r="BE3185">
        <v>2.0699999999999998E-3</v>
      </c>
      <c r="BF3185" t="s">
        <v>1560</v>
      </c>
    </row>
    <row r="3186" spans="1:58" hidden="1" x14ac:dyDescent="0.25">
      <c r="A3186">
        <v>19</v>
      </c>
      <c r="B3186">
        <v>36322650</v>
      </c>
      <c r="C3186" t="s">
        <v>14535</v>
      </c>
      <c r="D3186" t="s">
        <v>14536</v>
      </c>
      <c r="E3186" t="s">
        <v>13822</v>
      </c>
      <c r="F3186" t="s">
        <v>97</v>
      </c>
      <c r="G3186" t="s">
        <v>48</v>
      </c>
      <c r="H3186" t="s">
        <v>49</v>
      </c>
      <c r="T3186" s="35"/>
      <c r="W3186" s="23"/>
      <c r="X3186" t="s">
        <v>14537</v>
      </c>
      <c r="Y3186" t="s">
        <v>78</v>
      </c>
      <c r="Z3186" t="s">
        <v>72</v>
      </c>
      <c r="AA3186">
        <v>282.07</v>
      </c>
      <c r="AB3186" t="s">
        <v>53</v>
      </c>
      <c r="AC3186" t="s">
        <v>14538</v>
      </c>
      <c r="AD3186" t="s">
        <v>64</v>
      </c>
      <c r="AE3186" t="s">
        <v>64</v>
      </c>
      <c r="AF3186" t="s">
        <v>55</v>
      </c>
      <c r="AG3186">
        <v>1E-3</v>
      </c>
      <c r="AH3186">
        <v>0</v>
      </c>
      <c r="AI3186">
        <v>1</v>
      </c>
      <c r="AJ3186">
        <v>90</v>
      </c>
      <c r="AK3186">
        <v>60</v>
      </c>
      <c r="AL3186" s="35">
        <v>0.998432313989147</v>
      </c>
      <c r="AM3186" s="1">
        <v>7.7241083976290304E-11</v>
      </c>
      <c r="AN3186">
        <v>0.99896170699999998</v>
      </c>
      <c r="AO3186">
        <v>0</v>
      </c>
      <c r="AP3186">
        <v>39</v>
      </c>
      <c r="AQ3186">
        <v>1</v>
      </c>
      <c r="AR3186">
        <v>1</v>
      </c>
      <c r="AS3186">
        <v>7.2999999999999996E-4</v>
      </c>
      <c r="AT3186" t="s">
        <v>65</v>
      </c>
      <c r="AU3186" t="s">
        <v>65</v>
      </c>
      <c r="AV3186" t="s">
        <v>65</v>
      </c>
      <c r="AW3186" t="s">
        <v>65</v>
      </c>
      <c r="AX3186">
        <v>1.3860000000000001E-2</v>
      </c>
      <c r="AY3186">
        <v>2.5000000000000001E-2</v>
      </c>
      <c r="AZ3186" s="35">
        <v>0</v>
      </c>
      <c r="BA3186" s="35" t="s">
        <v>65</v>
      </c>
      <c r="BB3186" t="s">
        <v>65</v>
      </c>
      <c r="BC3186">
        <v>2.3000000000000001E-4</v>
      </c>
      <c r="BD3186" t="s">
        <v>65</v>
      </c>
      <c r="BE3186" t="s">
        <v>65</v>
      </c>
      <c r="BF3186" t="s">
        <v>13824</v>
      </c>
    </row>
    <row r="3187" spans="1:58" hidden="1" x14ac:dyDescent="0.25">
      <c r="A3187">
        <v>16</v>
      </c>
      <c r="B3187">
        <v>15221963</v>
      </c>
      <c r="C3187" t="s">
        <v>3171</v>
      </c>
      <c r="D3187" t="s">
        <v>3172</v>
      </c>
      <c r="E3187" t="s">
        <v>2537</v>
      </c>
      <c r="F3187" t="s">
        <v>59</v>
      </c>
      <c r="G3187" t="s">
        <v>98</v>
      </c>
      <c r="T3187" s="35"/>
      <c r="W3187" s="23"/>
      <c r="X3187" t="s">
        <v>3173</v>
      </c>
      <c r="Y3187" t="s">
        <v>51</v>
      </c>
      <c r="Z3187" t="s">
        <v>52</v>
      </c>
      <c r="AA3187">
        <v>478.58</v>
      </c>
      <c r="AB3187" t="s">
        <v>164</v>
      </c>
      <c r="AC3187" t="s">
        <v>3174</v>
      </c>
      <c r="AD3187" t="s">
        <v>64</v>
      </c>
      <c r="AE3187" t="s">
        <v>64</v>
      </c>
      <c r="AF3187" t="s">
        <v>55</v>
      </c>
      <c r="AG3187">
        <v>0</v>
      </c>
      <c r="AH3187">
        <v>0</v>
      </c>
      <c r="AI3187">
        <v>0.998</v>
      </c>
      <c r="AJ3187">
        <v>81.13</v>
      </c>
      <c r="AK3187">
        <v>53</v>
      </c>
      <c r="AL3187">
        <v>0</v>
      </c>
      <c r="AM3187">
        <v>0</v>
      </c>
      <c r="AN3187">
        <v>0.11437136000000001</v>
      </c>
      <c r="AO3187">
        <v>0</v>
      </c>
      <c r="AP3187">
        <v>34</v>
      </c>
      <c r="AQ3187">
        <v>4</v>
      </c>
      <c r="AR3187">
        <v>0.95</v>
      </c>
      <c r="AS3187" s="1">
        <v>6.9199999999999998E-8</v>
      </c>
      <c r="AT3187" s="1">
        <v>3.7500000000000001E-7</v>
      </c>
      <c r="AU3187" t="s">
        <v>65</v>
      </c>
      <c r="AV3187" s="1">
        <v>2.3300000000000001E-5</v>
      </c>
      <c r="AW3187" t="s">
        <v>65</v>
      </c>
      <c r="AX3187" t="s">
        <v>65</v>
      </c>
      <c r="AY3187">
        <v>0.10526000000000001</v>
      </c>
      <c r="AZ3187">
        <v>9.7000000000000005E-4</v>
      </c>
      <c r="BA3187">
        <v>1.48E-3</v>
      </c>
      <c r="BB3187" t="s">
        <v>65</v>
      </c>
      <c r="BC3187" t="s">
        <v>65</v>
      </c>
      <c r="BD3187" t="s">
        <v>65</v>
      </c>
      <c r="BE3187">
        <v>3.13E-3</v>
      </c>
      <c r="BF3187" t="s">
        <v>3175</v>
      </c>
    </row>
    <row r="3188" spans="1:58" hidden="1" x14ac:dyDescent="0.25">
      <c r="A3188">
        <v>16</v>
      </c>
      <c r="B3188">
        <v>15221704</v>
      </c>
      <c r="C3188" t="s">
        <v>5847</v>
      </c>
      <c r="D3188" t="s">
        <v>5848</v>
      </c>
      <c r="E3188" t="s">
        <v>5308</v>
      </c>
      <c r="F3188" t="s">
        <v>97</v>
      </c>
      <c r="G3188" t="s">
        <v>98</v>
      </c>
      <c r="H3188" t="s">
        <v>76</v>
      </c>
      <c r="T3188" s="35"/>
      <c r="W3188" s="23"/>
      <c r="X3188" t="s">
        <v>3173</v>
      </c>
      <c r="Y3188" t="s">
        <v>72</v>
      </c>
      <c r="Z3188" t="s">
        <v>78</v>
      </c>
      <c r="AA3188">
        <v>86.08</v>
      </c>
      <c r="AB3188" t="s">
        <v>164</v>
      </c>
      <c r="AC3188" t="s">
        <v>5849</v>
      </c>
      <c r="AD3188" t="s">
        <v>64</v>
      </c>
      <c r="AE3188" t="s">
        <v>64</v>
      </c>
      <c r="AF3188" t="s">
        <v>55</v>
      </c>
      <c r="AG3188">
        <v>0</v>
      </c>
      <c r="AH3188">
        <v>0</v>
      </c>
      <c r="AI3188">
        <v>0.99299999999999999</v>
      </c>
      <c r="AJ3188">
        <v>75</v>
      </c>
      <c r="AK3188">
        <v>56</v>
      </c>
      <c r="AL3188">
        <v>0</v>
      </c>
      <c r="AM3188" s="35">
        <v>0</v>
      </c>
      <c r="AN3188">
        <v>0.11437136000000001</v>
      </c>
      <c r="AO3188">
        <v>0</v>
      </c>
      <c r="AP3188">
        <v>39</v>
      </c>
      <c r="AQ3188">
        <v>1</v>
      </c>
      <c r="AR3188">
        <v>1</v>
      </c>
      <c r="AS3188">
        <v>8.4000000000000003E-4</v>
      </c>
      <c r="AT3188" t="s">
        <v>65</v>
      </c>
      <c r="AU3188">
        <v>3.1329999999999997E-2</v>
      </c>
      <c r="AV3188" t="s">
        <v>65</v>
      </c>
      <c r="AW3188" t="s">
        <v>65</v>
      </c>
      <c r="AX3188" t="s">
        <v>65</v>
      </c>
      <c r="AY3188">
        <v>2.5000000000000001E-2</v>
      </c>
      <c r="AZ3188">
        <v>0</v>
      </c>
      <c r="BA3188" t="s">
        <v>65</v>
      </c>
      <c r="BB3188" t="s">
        <v>65</v>
      </c>
      <c r="BC3188" t="s">
        <v>65</v>
      </c>
      <c r="BD3188">
        <v>5.9999999999999995E-4</v>
      </c>
      <c r="BE3188" t="s">
        <v>65</v>
      </c>
      <c r="BF3188" t="s">
        <v>1640</v>
      </c>
    </row>
    <row r="3189" spans="1:58" hidden="1" x14ac:dyDescent="0.25">
      <c r="A3189">
        <v>16</v>
      </c>
      <c r="B3189">
        <v>15221963</v>
      </c>
      <c r="C3189" t="s">
        <v>3171</v>
      </c>
      <c r="D3189" t="s">
        <v>3172</v>
      </c>
      <c r="E3189" t="s">
        <v>6034</v>
      </c>
      <c r="F3189" t="s">
        <v>59</v>
      </c>
      <c r="G3189" t="s">
        <v>98</v>
      </c>
      <c r="T3189" s="35"/>
      <c r="W3189" s="23"/>
      <c r="X3189" t="s">
        <v>3173</v>
      </c>
      <c r="Y3189" t="s">
        <v>51</v>
      </c>
      <c r="Z3189" t="s">
        <v>52</v>
      </c>
      <c r="AA3189">
        <v>478.58</v>
      </c>
      <c r="AB3189" t="s">
        <v>164</v>
      </c>
      <c r="AC3189" t="s">
        <v>3174</v>
      </c>
      <c r="AD3189" t="s">
        <v>64</v>
      </c>
      <c r="AE3189" t="s">
        <v>64</v>
      </c>
      <c r="AF3189" t="s">
        <v>55</v>
      </c>
      <c r="AG3189">
        <v>0</v>
      </c>
      <c r="AH3189">
        <v>0</v>
      </c>
      <c r="AI3189">
        <v>0.998</v>
      </c>
      <c r="AJ3189">
        <v>81.13</v>
      </c>
      <c r="AK3189">
        <v>53</v>
      </c>
      <c r="AL3189">
        <v>0</v>
      </c>
      <c r="AM3189" s="35">
        <v>0</v>
      </c>
      <c r="AN3189">
        <v>0.11437136000000001</v>
      </c>
      <c r="AO3189">
        <v>0</v>
      </c>
      <c r="AP3189">
        <v>34</v>
      </c>
      <c r="AQ3189">
        <v>4</v>
      </c>
      <c r="AR3189">
        <v>0.95</v>
      </c>
      <c r="AS3189" s="1">
        <v>6.9199999999999998E-8</v>
      </c>
      <c r="AT3189" s="1">
        <v>3.7500000000000001E-7</v>
      </c>
      <c r="AU3189" t="s">
        <v>65</v>
      </c>
      <c r="AV3189" s="1">
        <v>2.3300000000000001E-5</v>
      </c>
      <c r="AW3189" t="s">
        <v>65</v>
      </c>
      <c r="AX3189" t="s">
        <v>65</v>
      </c>
      <c r="AY3189">
        <v>0.10526000000000001</v>
      </c>
      <c r="AZ3189" s="35">
        <v>9.7000000000000005E-4</v>
      </c>
      <c r="BA3189" s="35">
        <v>1.48E-3</v>
      </c>
      <c r="BB3189" t="s">
        <v>65</v>
      </c>
      <c r="BC3189" t="s">
        <v>65</v>
      </c>
      <c r="BD3189" t="s">
        <v>65</v>
      </c>
      <c r="BE3189">
        <v>3.13E-3</v>
      </c>
      <c r="BF3189" t="s">
        <v>3175</v>
      </c>
    </row>
    <row r="3190" spans="1:58" hidden="1" x14ac:dyDescent="0.25">
      <c r="A3190">
        <v>16</v>
      </c>
      <c r="B3190">
        <v>15221963</v>
      </c>
      <c r="C3190" t="s">
        <v>3171</v>
      </c>
      <c r="D3190" t="s">
        <v>3172</v>
      </c>
      <c r="E3190" t="s">
        <v>7516</v>
      </c>
      <c r="F3190" t="s">
        <v>59</v>
      </c>
      <c r="G3190" t="s">
        <v>98</v>
      </c>
      <c r="T3190" s="35"/>
      <c r="W3190" s="23"/>
      <c r="X3190" t="s">
        <v>3173</v>
      </c>
      <c r="Y3190" t="s">
        <v>51</v>
      </c>
      <c r="Z3190" t="s">
        <v>52</v>
      </c>
      <c r="AA3190">
        <v>478.58</v>
      </c>
      <c r="AB3190" t="s">
        <v>164</v>
      </c>
      <c r="AC3190" t="s">
        <v>3174</v>
      </c>
      <c r="AD3190" t="s">
        <v>64</v>
      </c>
      <c r="AE3190" t="s">
        <v>64</v>
      </c>
      <c r="AF3190" t="s">
        <v>55</v>
      </c>
      <c r="AG3190">
        <v>0</v>
      </c>
      <c r="AH3190">
        <v>0</v>
      </c>
      <c r="AI3190">
        <v>0.998</v>
      </c>
      <c r="AJ3190">
        <v>81.13</v>
      </c>
      <c r="AK3190">
        <v>53</v>
      </c>
      <c r="AL3190">
        <v>0</v>
      </c>
      <c r="AM3190">
        <v>0</v>
      </c>
      <c r="AN3190">
        <v>0.11437136000000001</v>
      </c>
      <c r="AO3190">
        <v>0</v>
      </c>
      <c r="AP3190">
        <v>34</v>
      </c>
      <c r="AQ3190">
        <v>4</v>
      </c>
      <c r="AR3190">
        <v>0.95</v>
      </c>
      <c r="AS3190" s="1">
        <v>6.9199999999999998E-8</v>
      </c>
      <c r="AT3190" s="1">
        <v>3.7500000000000001E-7</v>
      </c>
      <c r="AU3190" s="35" t="s">
        <v>65</v>
      </c>
      <c r="AV3190" s="1">
        <v>2.3300000000000001E-5</v>
      </c>
      <c r="AW3190" t="s">
        <v>65</v>
      </c>
      <c r="AX3190" t="s">
        <v>65</v>
      </c>
      <c r="AY3190">
        <v>0.10526000000000001</v>
      </c>
      <c r="AZ3190">
        <v>9.7000000000000005E-4</v>
      </c>
      <c r="BA3190">
        <v>1.48E-3</v>
      </c>
      <c r="BB3190" t="s">
        <v>65</v>
      </c>
      <c r="BC3190" t="s">
        <v>65</v>
      </c>
      <c r="BD3190" t="s">
        <v>65</v>
      </c>
      <c r="BE3190">
        <v>3.13E-3</v>
      </c>
      <c r="BF3190" t="s">
        <v>3175</v>
      </c>
    </row>
    <row r="3191" spans="1:58" hidden="1" x14ac:dyDescent="0.25">
      <c r="A3191">
        <v>16</v>
      </c>
      <c r="B3191">
        <v>15219613</v>
      </c>
      <c r="C3191" t="s">
        <v>10827</v>
      </c>
      <c r="D3191" t="s">
        <v>58</v>
      </c>
      <c r="E3191" t="s">
        <v>10285</v>
      </c>
      <c r="F3191" t="s">
        <v>47</v>
      </c>
      <c r="G3191" t="s">
        <v>98</v>
      </c>
      <c r="H3191" t="s">
        <v>76</v>
      </c>
      <c r="T3191" s="35"/>
      <c r="W3191" s="23"/>
      <c r="X3191" t="s">
        <v>3173</v>
      </c>
      <c r="Y3191" t="s">
        <v>51</v>
      </c>
      <c r="Z3191" t="s">
        <v>78</v>
      </c>
      <c r="AA3191">
        <v>372.08</v>
      </c>
      <c r="AB3191" t="s">
        <v>100</v>
      </c>
      <c r="AC3191" t="s">
        <v>55</v>
      </c>
      <c r="AD3191" t="s">
        <v>64</v>
      </c>
      <c r="AE3191" t="s">
        <v>64</v>
      </c>
      <c r="AF3191" t="s">
        <v>55</v>
      </c>
      <c r="AG3191">
        <v>0</v>
      </c>
      <c r="AH3191">
        <v>5.0149999999999997</v>
      </c>
      <c r="AI3191">
        <v>1</v>
      </c>
      <c r="AJ3191" t="s">
        <v>55</v>
      </c>
      <c r="AK3191" t="s">
        <v>55</v>
      </c>
      <c r="AL3191">
        <v>0</v>
      </c>
      <c r="AM3191" s="35">
        <v>0</v>
      </c>
      <c r="AN3191">
        <v>0.11437136000000001</v>
      </c>
      <c r="AO3191">
        <v>0</v>
      </c>
      <c r="AP3191">
        <v>37</v>
      </c>
      <c r="AQ3191">
        <v>1</v>
      </c>
      <c r="AR3191">
        <v>0.95</v>
      </c>
      <c r="AS3191">
        <v>9.8999999999999999E-4</v>
      </c>
      <c r="AT3191">
        <v>3.32E-3</v>
      </c>
      <c r="AU3191" t="s">
        <v>65</v>
      </c>
      <c r="AV3191" t="s">
        <v>65</v>
      </c>
      <c r="AW3191" t="s">
        <v>65</v>
      </c>
      <c r="AX3191" t="s">
        <v>65</v>
      </c>
      <c r="AY3191">
        <v>2.632E-2</v>
      </c>
      <c r="AZ3191" s="1">
        <v>1.73E-5</v>
      </c>
      <c r="BA3191">
        <v>0</v>
      </c>
      <c r="BB3191" t="s">
        <v>65</v>
      </c>
      <c r="BC3191" t="s">
        <v>65</v>
      </c>
      <c r="BD3191" t="s">
        <v>65</v>
      </c>
      <c r="BE3191" t="s">
        <v>65</v>
      </c>
      <c r="BF3191" t="s">
        <v>10287</v>
      </c>
    </row>
    <row r="3192" spans="1:58" hidden="1" x14ac:dyDescent="0.25">
      <c r="A3192">
        <v>4</v>
      </c>
      <c r="B3192">
        <v>106816635</v>
      </c>
      <c r="C3192" t="s">
        <v>13328</v>
      </c>
      <c r="D3192" t="s">
        <v>58</v>
      </c>
      <c r="E3192" t="s">
        <v>13153</v>
      </c>
      <c r="F3192" t="s">
        <v>97</v>
      </c>
      <c r="G3192" t="s">
        <v>98</v>
      </c>
      <c r="H3192" t="s">
        <v>49</v>
      </c>
      <c r="T3192" s="35"/>
      <c r="W3192" s="23"/>
      <c r="X3192" t="s">
        <v>13329</v>
      </c>
      <c r="Y3192" t="s">
        <v>72</v>
      </c>
      <c r="Z3192" t="s">
        <v>52</v>
      </c>
      <c r="AA3192">
        <v>425.07</v>
      </c>
      <c r="AB3192" t="s">
        <v>150</v>
      </c>
      <c r="AC3192" t="s">
        <v>55</v>
      </c>
      <c r="AF3192" t="s">
        <v>55</v>
      </c>
      <c r="AG3192">
        <v>0</v>
      </c>
      <c r="AH3192">
        <v>0</v>
      </c>
      <c r="AI3192">
        <v>0.92</v>
      </c>
      <c r="AJ3192" t="s">
        <v>55</v>
      </c>
      <c r="AK3192" t="s">
        <v>55</v>
      </c>
      <c r="AL3192">
        <v>0.97724960498498303</v>
      </c>
      <c r="AM3192" s="1">
        <v>7.2847774272599202E-6</v>
      </c>
      <c r="AN3192">
        <v>0.41851128799999998</v>
      </c>
      <c r="AO3192">
        <v>0</v>
      </c>
      <c r="AP3192">
        <v>39</v>
      </c>
      <c r="AQ3192">
        <v>1</v>
      </c>
      <c r="AR3192">
        <v>1</v>
      </c>
      <c r="AS3192" t="s">
        <v>65</v>
      </c>
      <c r="AT3192" t="s">
        <v>65</v>
      </c>
      <c r="AU3192" t="s">
        <v>65</v>
      </c>
      <c r="AV3192" t="s">
        <v>65</v>
      </c>
      <c r="AW3192" t="s">
        <v>65</v>
      </c>
      <c r="AX3192" t="s">
        <v>65</v>
      </c>
      <c r="AY3192">
        <v>2.5000000000000001E-2</v>
      </c>
      <c r="AZ3192" t="s">
        <v>65</v>
      </c>
      <c r="BA3192" t="s">
        <v>65</v>
      </c>
      <c r="BB3192" t="s">
        <v>65</v>
      </c>
      <c r="BC3192" t="s">
        <v>65</v>
      </c>
      <c r="BD3192" t="s">
        <v>65</v>
      </c>
      <c r="BE3192" t="s">
        <v>65</v>
      </c>
      <c r="BF3192" t="s">
        <v>13156</v>
      </c>
    </row>
    <row r="3193" spans="1:58" hidden="1" x14ac:dyDescent="0.25">
      <c r="A3193">
        <v>15</v>
      </c>
      <c r="B3193">
        <v>73853224</v>
      </c>
      <c r="C3193" t="s">
        <v>2313</v>
      </c>
      <c r="D3193" t="s">
        <v>2314</v>
      </c>
      <c r="E3193" t="s">
        <v>1764</v>
      </c>
      <c r="F3193" t="s">
        <v>97</v>
      </c>
      <c r="G3193" t="s">
        <v>98</v>
      </c>
      <c r="H3193" t="s">
        <v>103</v>
      </c>
      <c r="T3193" s="35"/>
      <c r="W3193" s="23"/>
      <c r="X3193" t="s">
        <v>2315</v>
      </c>
      <c r="Y3193" t="s">
        <v>52</v>
      </c>
      <c r="Z3193" t="s">
        <v>51</v>
      </c>
      <c r="AA3193">
        <v>267.74</v>
      </c>
      <c r="AB3193" t="s">
        <v>100</v>
      </c>
      <c r="AC3193" t="s">
        <v>55</v>
      </c>
      <c r="AF3193" t="s">
        <v>55</v>
      </c>
      <c r="AG3193">
        <v>0</v>
      </c>
      <c r="AH3193">
        <v>0</v>
      </c>
      <c r="AI3193">
        <v>1</v>
      </c>
      <c r="AJ3193" t="s">
        <v>55</v>
      </c>
      <c r="AK3193" t="s">
        <v>55</v>
      </c>
      <c r="AL3193">
        <v>1.1078388303328199E-2</v>
      </c>
      <c r="AM3193" s="35">
        <v>0.98891785300559998</v>
      </c>
      <c r="AN3193">
        <v>0.87386217799999999</v>
      </c>
      <c r="AO3193">
        <v>0.61945057000000003</v>
      </c>
      <c r="AP3193">
        <v>35</v>
      </c>
      <c r="AQ3193">
        <v>1</v>
      </c>
      <c r="AR3193">
        <v>0.9</v>
      </c>
      <c r="AS3193" t="s">
        <v>65</v>
      </c>
      <c r="AT3193" t="s">
        <v>65</v>
      </c>
      <c r="AU3193" t="s">
        <v>65</v>
      </c>
      <c r="AV3193" t="s">
        <v>65</v>
      </c>
      <c r="AW3193" t="s">
        <v>65</v>
      </c>
      <c r="AX3193" t="s">
        <v>65</v>
      </c>
      <c r="AY3193">
        <v>2.7779999999999999E-2</v>
      </c>
      <c r="AZ3193" t="s">
        <v>65</v>
      </c>
      <c r="BA3193" t="s">
        <v>65</v>
      </c>
      <c r="BB3193" t="s">
        <v>65</v>
      </c>
      <c r="BC3193" t="s">
        <v>65</v>
      </c>
      <c r="BD3193" t="s">
        <v>65</v>
      </c>
      <c r="BE3193" t="s">
        <v>65</v>
      </c>
      <c r="BF3193" t="s">
        <v>1766</v>
      </c>
    </row>
    <row r="3194" spans="1:58" x14ac:dyDescent="0.25">
      <c r="A3194">
        <v>8</v>
      </c>
      <c r="B3194">
        <v>70585442</v>
      </c>
      <c r="C3194" t="s">
        <v>424</v>
      </c>
      <c r="D3194" t="s">
        <v>58</v>
      </c>
      <c r="E3194" t="s">
        <v>46</v>
      </c>
      <c r="F3194" t="s">
        <v>85</v>
      </c>
      <c r="G3194" t="s">
        <v>60</v>
      </c>
      <c r="H3194" t="s">
        <v>49</v>
      </c>
      <c r="I3194" t="s">
        <v>14625</v>
      </c>
      <c r="T3194" s="35"/>
      <c r="W3194" s="23"/>
      <c r="X3194" t="s">
        <v>425</v>
      </c>
      <c r="Y3194" t="s">
        <v>426</v>
      </c>
      <c r="Z3194" t="s">
        <v>51</v>
      </c>
      <c r="AA3194">
        <v>664.02</v>
      </c>
      <c r="AB3194" t="s">
        <v>63</v>
      </c>
      <c r="AC3194" t="s">
        <v>55</v>
      </c>
      <c r="AD3194" t="s">
        <v>100</v>
      </c>
      <c r="AE3194" t="s">
        <v>100</v>
      </c>
      <c r="AF3194" t="s">
        <v>55</v>
      </c>
      <c r="AG3194">
        <v>0</v>
      </c>
      <c r="AH3194">
        <v>7.7080000000000002</v>
      </c>
      <c r="AI3194">
        <v>1</v>
      </c>
      <c r="AJ3194" t="s">
        <v>55</v>
      </c>
      <c r="AK3194" t="s">
        <v>55</v>
      </c>
      <c r="AL3194">
        <v>0.96245075177959205</v>
      </c>
      <c r="AM3194" s="1">
        <v>1.5237790775797499E-5</v>
      </c>
      <c r="AN3194">
        <v>0.18408711899999999</v>
      </c>
      <c r="AO3194">
        <v>0</v>
      </c>
      <c r="AP3194">
        <v>39</v>
      </c>
      <c r="AQ3194">
        <v>1</v>
      </c>
      <c r="AR3194">
        <v>1</v>
      </c>
      <c r="AS3194">
        <v>3.3E-4</v>
      </c>
      <c r="AT3194" t="s">
        <v>65</v>
      </c>
      <c r="AU3194" t="s">
        <v>65</v>
      </c>
      <c r="AV3194" t="s">
        <v>65</v>
      </c>
      <c r="AW3194" t="s">
        <v>65</v>
      </c>
      <c r="AX3194" t="s">
        <v>65</v>
      </c>
      <c r="AY3194">
        <v>2.5000000000000001E-2</v>
      </c>
      <c r="AZ3194">
        <v>0</v>
      </c>
      <c r="BA3194" t="s">
        <v>65</v>
      </c>
      <c r="BB3194" t="s">
        <v>65</v>
      </c>
      <c r="BC3194" t="s">
        <v>65</v>
      </c>
      <c r="BD3194" t="s">
        <v>65</v>
      </c>
      <c r="BE3194" t="s">
        <v>65</v>
      </c>
      <c r="BF3194" t="s">
        <v>56</v>
      </c>
    </row>
    <row r="3195" spans="1:58" hidden="1" x14ac:dyDescent="0.25">
      <c r="A3195">
        <v>16</v>
      </c>
      <c r="B3195">
        <v>69744386</v>
      </c>
      <c r="C3195" t="s">
        <v>8091</v>
      </c>
      <c r="D3195" t="s">
        <v>8092</v>
      </c>
      <c r="E3195" t="s">
        <v>7516</v>
      </c>
      <c r="F3195" t="s">
        <v>97</v>
      </c>
      <c r="G3195" t="s">
        <v>98</v>
      </c>
      <c r="H3195" t="s">
        <v>76</v>
      </c>
      <c r="T3195" s="35"/>
      <c r="W3195" s="23"/>
      <c r="X3195" t="s">
        <v>8093</v>
      </c>
      <c r="Y3195" t="s">
        <v>52</v>
      </c>
      <c r="Z3195" t="s">
        <v>51</v>
      </c>
      <c r="AA3195">
        <v>722.64</v>
      </c>
      <c r="AB3195" t="s">
        <v>100</v>
      </c>
      <c r="AC3195" t="s">
        <v>55</v>
      </c>
      <c r="AD3195" t="s">
        <v>64</v>
      </c>
      <c r="AE3195" t="s">
        <v>64</v>
      </c>
      <c r="AF3195" t="s">
        <v>55</v>
      </c>
      <c r="AG3195">
        <v>0</v>
      </c>
      <c r="AH3195">
        <v>0</v>
      </c>
      <c r="AI3195">
        <v>0.65700000000000003</v>
      </c>
      <c r="AJ3195" t="s">
        <v>55</v>
      </c>
      <c r="AK3195" t="s">
        <v>55</v>
      </c>
      <c r="AL3195">
        <v>1.4536427463512599E-2</v>
      </c>
      <c r="AM3195" s="1">
        <v>4.5240469921566402E-11</v>
      </c>
      <c r="AN3195">
        <v>0.98862653599999994</v>
      </c>
      <c r="AO3195">
        <v>0</v>
      </c>
      <c r="AP3195">
        <v>35</v>
      </c>
      <c r="AQ3195">
        <v>1</v>
      </c>
      <c r="AR3195">
        <v>0.9</v>
      </c>
      <c r="AS3195" t="s">
        <v>65</v>
      </c>
      <c r="AT3195" t="s">
        <v>65</v>
      </c>
      <c r="AU3195" t="s">
        <v>65</v>
      </c>
      <c r="AV3195" t="s">
        <v>65</v>
      </c>
      <c r="AW3195" t="s">
        <v>65</v>
      </c>
      <c r="AX3195" t="s">
        <v>65</v>
      </c>
      <c r="AY3195">
        <v>2.7779999999999999E-2</v>
      </c>
      <c r="AZ3195" s="35" t="s">
        <v>65</v>
      </c>
      <c r="BA3195" s="35" t="s">
        <v>65</v>
      </c>
      <c r="BB3195" t="s">
        <v>65</v>
      </c>
      <c r="BC3195" t="s">
        <v>65</v>
      </c>
      <c r="BD3195" t="s">
        <v>65</v>
      </c>
      <c r="BE3195" t="s">
        <v>65</v>
      </c>
      <c r="BF3195" t="s">
        <v>7519</v>
      </c>
    </row>
    <row r="3196" spans="1:58" hidden="1" x14ac:dyDescent="0.25">
      <c r="A3196" t="s">
        <v>967</v>
      </c>
      <c r="B3196">
        <v>30326741</v>
      </c>
      <c r="C3196" t="s">
        <v>8223</v>
      </c>
      <c r="D3196" t="s">
        <v>58</v>
      </c>
      <c r="E3196" t="s">
        <v>7516</v>
      </c>
      <c r="F3196" t="s">
        <v>47</v>
      </c>
      <c r="G3196" t="s">
        <v>48</v>
      </c>
      <c r="H3196" t="s">
        <v>76</v>
      </c>
      <c r="T3196" s="35"/>
      <c r="W3196" s="23"/>
      <c r="X3196" t="s">
        <v>8224</v>
      </c>
      <c r="Y3196" t="s">
        <v>78</v>
      </c>
      <c r="Z3196" t="s">
        <v>72</v>
      </c>
      <c r="AA3196">
        <v>749.09</v>
      </c>
      <c r="AB3196" t="s">
        <v>53</v>
      </c>
      <c r="AC3196" t="s">
        <v>8225</v>
      </c>
      <c r="AF3196" t="s">
        <v>55</v>
      </c>
      <c r="AG3196">
        <v>6.8000000000000005E-2</v>
      </c>
      <c r="AH3196">
        <v>4.6050000000000004</v>
      </c>
      <c r="AI3196">
        <v>0.97199999999999998</v>
      </c>
      <c r="AJ3196">
        <v>65.12</v>
      </c>
      <c r="AK3196">
        <v>86</v>
      </c>
      <c r="AL3196">
        <v>0.201918233930728</v>
      </c>
      <c r="AM3196" s="35">
        <v>0.79199549473104702</v>
      </c>
      <c r="AN3196">
        <v>0.78651501700000004</v>
      </c>
      <c r="AO3196">
        <v>0</v>
      </c>
      <c r="AP3196">
        <v>39</v>
      </c>
      <c r="AQ3196">
        <v>1</v>
      </c>
      <c r="AR3196">
        <v>1</v>
      </c>
      <c r="AS3196">
        <v>2.99E-3</v>
      </c>
      <c r="AT3196">
        <v>4.1099999999999999E-3</v>
      </c>
      <c r="AU3196" t="s">
        <v>65</v>
      </c>
      <c r="AV3196" t="s">
        <v>65</v>
      </c>
      <c r="AW3196" t="s">
        <v>65</v>
      </c>
      <c r="AX3196" t="s">
        <v>65</v>
      </c>
      <c r="AY3196">
        <v>2.5000000000000001E-2</v>
      </c>
      <c r="AZ3196" s="1">
        <v>6.6500000000000004E-5</v>
      </c>
      <c r="BA3196" s="1">
        <v>6.8700000000000003E-5</v>
      </c>
      <c r="BB3196" t="s">
        <v>65</v>
      </c>
      <c r="BC3196" t="s">
        <v>65</v>
      </c>
      <c r="BD3196" t="s">
        <v>65</v>
      </c>
      <c r="BE3196" t="s">
        <v>65</v>
      </c>
      <c r="BF3196" t="s">
        <v>7519</v>
      </c>
    </row>
    <row r="3197" spans="1:58" hidden="1" x14ac:dyDescent="0.25">
      <c r="A3197">
        <v>3</v>
      </c>
      <c r="B3197">
        <v>15071948</v>
      </c>
      <c r="C3197" t="s">
        <v>11115</v>
      </c>
      <c r="D3197" t="s">
        <v>11116</v>
      </c>
      <c r="E3197" t="s">
        <v>11009</v>
      </c>
      <c r="F3197" t="s">
        <v>47</v>
      </c>
      <c r="G3197" t="s">
        <v>48</v>
      </c>
      <c r="H3197" t="s">
        <v>76</v>
      </c>
      <c r="T3197" s="35"/>
      <c r="W3197" s="23"/>
      <c r="X3197" t="s">
        <v>11117</v>
      </c>
      <c r="Y3197" t="s">
        <v>78</v>
      </c>
      <c r="Z3197" t="s">
        <v>72</v>
      </c>
      <c r="AA3197">
        <v>703.29</v>
      </c>
      <c r="AB3197" t="s">
        <v>53</v>
      </c>
      <c r="AC3197" t="s">
        <v>11118</v>
      </c>
      <c r="AF3197" t="s">
        <v>55</v>
      </c>
      <c r="AG3197">
        <v>0.99</v>
      </c>
      <c r="AH3197">
        <v>7.9950000000000001</v>
      </c>
      <c r="AI3197">
        <v>1</v>
      </c>
      <c r="AJ3197">
        <v>98.98</v>
      </c>
      <c r="AK3197">
        <v>98</v>
      </c>
      <c r="AL3197">
        <v>5.8594936714017297E-3</v>
      </c>
      <c r="AM3197">
        <v>0.99414034635324899</v>
      </c>
      <c r="AN3197">
        <v>1</v>
      </c>
      <c r="AO3197">
        <v>0.64755821999999996</v>
      </c>
      <c r="AP3197">
        <v>39</v>
      </c>
      <c r="AQ3197">
        <v>1</v>
      </c>
      <c r="AR3197">
        <v>1</v>
      </c>
      <c r="AS3197">
        <v>3.3689999999999998E-2</v>
      </c>
      <c r="AT3197">
        <v>4.9790000000000001E-2</v>
      </c>
      <c r="AU3197">
        <v>2.359E-2</v>
      </c>
      <c r="AV3197">
        <v>6.1809999999999997E-2</v>
      </c>
      <c r="AW3197">
        <v>0.10026</v>
      </c>
      <c r="AX3197">
        <v>7.1620000000000003E-2</v>
      </c>
      <c r="AY3197">
        <v>2.5000000000000001E-2</v>
      </c>
      <c r="AZ3197" s="35">
        <v>8.4999999999999995E-4</v>
      </c>
      <c r="BA3197">
        <v>1.2600000000000001E-3</v>
      </c>
      <c r="BB3197">
        <v>2.5100000000000001E-3</v>
      </c>
      <c r="BC3197">
        <v>1.74E-3</v>
      </c>
      <c r="BD3197">
        <v>4.0000000000000002E-4</v>
      </c>
      <c r="BE3197">
        <v>1.07E-3</v>
      </c>
      <c r="BF3197" t="s">
        <v>1560</v>
      </c>
    </row>
    <row r="3198" spans="1:58" hidden="1" x14ac:dyDescent="0.25">
      <c r="A3198">
        <v>6</v>
      </c>
      <c r="B3198">
        <v>108508817</v>
      </c>
      <c r="C3198" t="s">
        <v>2834</v>
      </c>
      <c r="D3198" t="s">
        <v>58</v>
      </c>
      <c r="E3198" t="s">
        <v>2537</v>
      </c>
      <c r="F3198" t="s">
        <v>97</v>
      </c>
      <c r="G3198" t="s">
        <v>98</v>
      </c>
      <c r="H3198" t="s">
        <v>76</v>
      </c>
      <c r="T3198" s="35"/>
      <c r="W3198" s="23"/>
      <c r="X3198" t="s">
        <v>2835</v>
      </c>
      <c r="Y3198" t="s">
        <v>51</v>
      </c>
      <c r="Z3198" t="s">
        <v>78</v>
      </c>
      <c r="AA3198">
        <v>803.07</v>
      </c>
      <c r="AB3198" t="s">
        <v>100</v>
      </c>
      <c r="AC3198" t="s">
        <v>55</v>
      </c>
      <c r="AF3198" t="s">
        <v>55</v>
      </c>
      <c r="AG3198">
        <v>0</v>
      </c>
      <c r="AH3198">
        <v>0</v>
      </c>
      <c r="AI3198">
        <v>1</v>
      </c>
      <c r="AJ3198" t="s">
        <v>55</v>
      </c>
      <c r="AK3198" t="s">
        <v>55</v>
      </c>
      <c r="AL3198">
        <v>9.4888033679865497E-3</v>
      </c>
      <c r="AM3198">
        <v>0.99050862512330795</v>
      </c>
      <c r="AN3198">
        <v>0.99319621300000005</v>
      </c>
      <c r="AO3198">
        <v>0.60254297899999998</v>
      </c>
      <c r="AP3198">
        <v>39</v>
      </c>
      <c r="AQ3198">
        <v>1</v>
      </c>
      <c r="AR3198">
        <v>1</v>
      </c>
      <c r="AS3198" t="s">
        <v>65</v>
      </c>
      <c r="AT3198" t="s">
        <v>65</v>
      </c>
      <c r="AU3198" t="s">
        <v>65</v>
      </c>
      <c r="AV3198" t="s">
        <v>65</v>
      </c>
      <c r="AW3198" t="s">
        <v>65</v>
      </c>
      <c r="AX3198" t="s">
        <v>65</v>
      </c>
      <c r="AY3198">
        <v>2.5000000000000001E-2</v>
      </c>
      <c r="AZ3198" t="s">
        <v>65</v>
      </c>
      <c r="BA3198" t="s">
        <v>65</v>
      </c>
      <c r="BB3198" t="s">
        <v>65</v>
      </c>
      <c r="BC3198" t="s">
        <v>65</v>
      </c>
      <c r="BD3198" t="s">
        <v>65</v>
      </c>
      <c r="BE3198" t="s">
        <v>65</v>
      </c>
      <c r="BF3198" t="s">
        <v>2548</v>
      </c>
    </row>
    <row r="3199" spans="1:58" hidden="1" x14ac:dyDescent="0.25">
      <c r="A3199">
        <v>6</v>
      </c>
      <c r="B3199">
        <v>108508818</v>
      </c>
      <c r="C3199" t="s">
        <v>2836</v>
      </c>
      <c r="D3199" t="s">
        <v>58</v>
      </c>
      <c r="E3199" t="s">
        <v>2537</v>
      </c>
      <c r="F3199" t="s">
        <v>97</v>
      </c>
      <c r="G3199" t="s">
        <v>98</v>
      </c>
      <c r="H3199" t="s">
        <v>76</v>
      </c>
      <c r="T3199" s="35"/>
      <c r="W3199" s="23"/>
      <c r="X3199" t="s">
        <v>2835</v>
      </c>
      <c r="Y3199" t="s">
        <v>51</v>
      </c>
      <c r="Z3199" t="s">
        <v>72</v>
      </c>
      <c r="AA3199">
        <v>845.07</v>
      </c>
      <c r="AB3199" t="s">
        <v>100</v>
      </c>
      <c r="AC3199" t="s">
        <v>55</v>
      </c>
      <c r="AF3199" t="s">
        <v>55</v>
      </c>
      <c r="AG3199">
        <v>0</v>
      </c>
      <c r="AH3199">
        <v>0</v>
      </c>
      <c r="AI3199">
        <v>1</v>
      </c>
      <c r="AJ3199" t="s">
        <v>55</v>
      </c>
      <c r="AK3199" t="s">
        <v>55</v>
      </c>
      <c r="AL3199">
        <v>9.4888033679865497E-3</v>
      </c>
      <c r="AM3199" s="35">
        <v>0.99050862512330795</v>
      </c>
      <c r="AN3199">
        <v>0.99319621300000005</v>
      </c>
      <c r="AO3199">
        <v>0.60254297899999998</v>
      </c>
      <c r="AP3199">
        <v>39</v>
      </c>
      <c r="AQ3199">
        <v>1</v>
      </c>
      <c r="AR3199">
        <v>1</v>
      </c>
      <c r="AS3199" t="s">
        <v>65</v>
      </c>
      <c r="AT3199" t="s">
        <v>65</v>
      </c>
      <c r="AU3199" t="s">
        <v>65</v>
      </c>
      <c r="AV3199" t="s">
        <v>65</v>
      </c>
      <c r="AW3199" t="s">
        <v>65</v>
      </c>
      <c r="AX3199" t="s">
        <v>65</v>
      </c>
      <c r="AY3199">
        <v>2.5000000000000001E-2</v>
      </c>
      <c r="AZ3199" t="s">
        <v>65</v>
      </c>
      <c r="BA3199" t="s">
        <v>65</v>
      </c>
      <c r="BB3199" t="s">
        <v>65</v>
      </c>
      <c r="BC3199" t="s">
        <v>65</v>
      </c>
      <c r="BD3199" t="s">
        <v>65</v>
      </c>
      <c r="BE3199" t="s">
        <v>65</v>
      </c>
      <c r="BF3199" t="s">
        <v>2548</v>
      </c>
    </row>
    <row r="3200" spans="1:58" hidden="1" x14ac:dyDescent="0.25">
      <c r="A3200">
        <v>5</v>
      </c>
      <c r="B3200">
        <v>92920843</v>
      </c>
      <c r="C3200" t="s">
        <v>8454</v>
      </c>
      <c r="D3200" t="s">
        <v>58</v>
      </c>
      <c r="E3200" t="s">
        <v>8238</v>
      </c>
      <c r="F3200" t="s">
        <v>97</v>
      </c>
      <c r="G3200" t="s">
        <v>98</v>
      </c>
      <c r="H3200" t="s">
        <v>49</v>
      </c>
      <c r="T3200" s="35"/>
      <c r="W3200" s="23"/>
      <c r="X3200" t="s">
        <v>8455</v>
      </c>
      <c r="Y3200" t="s">
        <v>51</v>
      </c>
      <c r="Z3200" t="s">
        <v>72</v>
      </c>
      <c r="AA3200">
        <v>158.21</v>
      </c>
      <c r="AB3200" t="s">
        <v>164</v>
      </c>
      <c r="AC3200" t="s">
        <v>573</v>
      </c>
      <c r="AF3200" t="s">
        <v>55</v>
      </c>
      <c r="AG3200">
        <v>0</v>
      </c>
      <c r="AH3200">
        <v>0</v>
      </c>
      <c r="AI3200">
        <v>0.96099999999999997</v>
      </c>
      <c r="AJ3200">
        <v>90</v>
      </c>
      <c r="AK3200">
        <v>20</v>
      </c>
      <c r="AL3200">
        <v>0</v>
      </c>
      <c r="AM3200">
        <v>0</v>
      </c>
      <c r="AN3200">
        <v>0.999745306</v>
      </c>
      <c r="AO3200">
        <v>0.645403383</v>
      </c>
      <c r="AP3200">
        <v>17</v>
      </c>
      <c r="AQ3200">
        <v>1</v>
      </c>
      <c r="AR3200">
        <v>0.45</v>
      </c>
      <c r="AS3200">
        <v>1</v>
      </c>
      <c r="AT3200" t="s">
        <v>65</v>
      </c>
      <c r="AU3200" t="s">
        <v>65</v>
      </c>
      <c r="AV3200" t="s">
        <v>65</v>
      </c>
      <c r="AW3200" t="s">
        <v>65</v>
      </c>
      <c r="AX3200" t="s">
        <v>65</v>
      </c>
      <c r="AY3200">
        <v>5.5559999999999998E-2</v>
      </c>
      <c r="AZ3200" t="s">
        <v>65</v>
      </c>
      <c r="BA3200" t="s">
        <v>65</v>
      </c>
      <c r="BB3200" t="s">
        <v>65</v>
      </c>
      <c r="BC3200" t="s">
        <v>65</v>
      </c>
      <c r="BD3200" t="s">
        <v>65</v>
      </c>
      <c r="BE3200" t="s">
        <v>65</v>
      </c>
      <c r="BF3200" t="s">
        <v>8241</v>
      </c>
    </row>
    <row r="3201" spans="1:58" x14ac:dyDescent="0.25">
      <c r="A3201">
        <v>6</v>
      </c>
      <c r="B3201">
        <v>35855850</v>
      </c>
      <c r="C3201" t="s">
        <v>1277</v>
      </c>
      <c r="D3201" t="s">
        <v>58</v>
      </c>
      <c r="E3201" t="s">
        <v>984</v>
      </c>
      <c r="F3201" t="s">
        <v>85</v>
      </c>
      <c r="G3201" t="s">
        <v>48</v>
      </c>
      <c r="H3201" t="s">
        <v>49</v>
      </c>
      <c r="I3201" t="s">
        <v>14625</v>
      </c>
      <c r="T3201" s="35"/>
      <c r="W3201" s="23"/>
      <c r="X3201" t="s">
        <v>1278</v>
      </c>
      <c r="Y3201" t="s">
        <v>78</v>
      </c>
      <c r="Z3201" t="s">
        <v>72</v>
      </c>
      <c r="AA3201">
        <v>664.07</v>
      </c>
      <c r="AB3201" t="s">
        <v>53</v>
      </c>
      <c r="AC3201" t="s">
        <v>1279</v>
      </c>
      <c r="AF3201" t="s">
        <v>55</v>
      </c>
      <c r="AG3201">
        <v>1</v>
      </c>
      <c r="AH3201">
        <v>9.5739999999999998</v>
      </c>
      <c r="AI3201">
        <v>1</v>
      </c>
      <c r="AJ3201">
        <v>100</v>
      </c>
      <c r="AK3201">
        <v>97</v>
      </c>
      <c r="AL3201">
        <v>0.99771324836362796</v>
      </c>
      <c r="AM3201">
        <v>3.9480678988658798E-4</v>
      </c>
      <c r="AN3201">
        <v>0.80075879100000003</v>
      </c>
      <c r="AO3201">
        <v>0.58833975500000002</v>
      </c>
      <c r="AP3201">
        <v>39</v>
      </c>
      <c r="AQ3201">
        <v>1</v>
      </c>
      <c r="AR3201">
        <v>1</v>
      </c>
      <c r="AS3201">
        <v>3.4000000000000002E-4</v>
      </c>
      <c r="AT3201" t="s">
        <v>65</v>
      </c>
      <c r="AU3201" t="s">
        <v>65</v>
      </c>
      <c r="AV3201" t="s">
        <v>65</v>
      </c>
      <c r="AW3201" t="s">
        <v>65</v>
      </c>
      <c r="AX3201" t="s">
        <v>65</v>
      </c>
      <c r="AY3201">
        <v>2.5000000000000001E-2</v>
      </c>
      <c r="AZ3201">
        <v>0</v>
      </c>
      <c r="BA3201" t="s">
        <v>65</v>
      </c>
      <c r="BB3201" t="s">
        <v>65</v>
      </c>
      <c r="BC3201" t="s">
        <v>65</v>
      </c>
      <c r="BD3201" t="s">
        <v>65</v>
      </c>
      <c r="BE3201" t="s">
        <v>65</v>
      </c>
      <c r="BF3201" t="s">
        <v>986</v>
      </c>
    </row>
    <row r="3202" spans="1:58" hidden="1" x14ac:dyDescent="0.25">
      <c r="A3202" t="s">
        <v>967</v>
      </c>
      <c r="B3202">
        <v>13792122</v>
      </c>
      <c r="C3202" t="s">
        <v>8218</v>
      </c>
      <c r="D3202" t="s">
        <v>58</v>
      </c>
      <c r="E3202" t="s">
        <v>7516</v>
      </c>
      <c r="F3202" t="s">
        <v>59</v>
      </c>
      <c r="G3202" t="s">
        <v>98</v>
      </c>
      <c r="I3202" t="s">
        <v>14624</v>
      </c>
      <c r="T3202" s="35"/>
      <c r="W3202" s="23"/>
      <c r="X3202" t="s">
        <v>8219</v>
      </c>
      <c r="Y3202" t="s">
        <v>51</v>
      </c>
      <c r="Z3202" t="s">
        <v>52</v>
      </c>
      <c r="AA3202">
        <v>97.99</v>
      </c>
      <c r="AB3202" t="s">
        <v>100</v>
      </c>
      <c r="AC3202" t="s">
        <v>55</v>
      </c>
      <c r="AD3202" t="s">
        <v>64</v>
      </c>
      <c r="AE3202" t="s">
        <v>64</v>
      </c>
      <c r="AF3202" t="s">
        <v>55</v>
      </c>
      <c r="AG3202">
        <v>0</v>
      </c>
      <c r="AH3202">
        <v>0</v>
      </c>
      <c r="AI3202">
        <v>0.99299999999999999</v>
      </c>
      <c r="AJ3202" t="s">
        <v>55</v>
      </c>
      <c r="AK3202" t="s">
        <v>55</v>
      </c>
      <c r="AL3202">
        <v>0.50144805898017397</v>
      </c>
      <c r="AM3202">
        <v>0.49405330667497099</v>
      </c>
      <c r="AN3202">
        <v>0.53917561300000005</v>
      </c>
      <c r="AO3202">
        <v>0.64066404700000001</v>
      </c>
      <c r="AP3202">
        <v>9</v>
      </c>
      <c r="AQ3202">
        <v>1</v>
      </c>
      <c r="AR3202">
        <v>0.25</v>
      </c>
      <c r="AS3202" t="s">
        <v>65</v>
      </c>
      <c r="AT3202" t="s">
        <v>65</v>
      </c>
      <c r="AU3202" t="s">
        <v>65</v>
      </c>
      <c r="AV3202" t="s">
        <v>65</v>
      </c>
      <c r="AW3202" t="s">
        <v>65</v>
      </c>
      <c r="AX3202" t="s">
        <v>65</v>
      </c>
      <c r="AY3202">
        <v>0.1</v>
      </c>
      <c r="AZ3202" s="35" t="s">
        <v>65</v>
      </c>
      <c r="BA3202" s="35" t="s">
        <v>65</v>
      </c>
      <c r="BB3202" t="s">
        <v>65</v>
      </c>
      <c r="BC3202" t="s">
        <v>65</v>
      </c>
      <c r="BD3202" t="s">
        <v>65</v>
      </c>
      <c r="BE3202" t="s">
        <v>65</v>
      </c>
      <c r="BF3202" t="s">
        <v>7519</v>
      </c>
    </row>
    <row r="3203" spans="1:58" hidden="1" x14ac:dyDescent="0.25">
      <c r="A3203">
        <v>9</v>
      </c>
      <c r="B3203">
        <v>127253435</v>
      </c>
      <c r="C3203" t="s">
        <v>12020</v>
      </c>
      <c r="D3203" t="s">
        <v>12021</v>
      </c>
      <c r="E3203" t="s">
        <v>11689</v>
      </c>
      <c r="F3203" t="s">
        <v>47</v>
      </c>
      <c r="G3203" t="s">
        <v>48</v>
      </c>
      <c r="H3203" t="s">
        <v>76</v>
      </c>
      <c r="T3203" s="35"/>
      <c r="W3203" s="23"/>
      <c r="X3203" t="s">
        <v>12022</v>
      </c>
      <c r="Y3203" t="s">
        <v>51</v>
      </c>
      <c r="Z3203" t="s">
        <v>52</v>
      </c>
      <c r="AA3203">
        <v>490.08</v>
      </c>
      <c r="AB3203" t="s">
        <v>53</v>
      </c>
      <c r="AC3203" t="s">
        <v>12023</v>
      </c>
      <c r="AF3203" t="s">
        <v>55</v>
      </c>
      <c r="AG3203">
        <v>1</v>
      </c>
      <c r="AH3203">
        <v>4.7309999999999999</v>
      </c>
      <c r="AI3203">
        <v>0.996</v>
      </c>
      <c r="AJ3203">
        <v>97.98</v>
      </c>
      <c r="AK3203">
        <v>99</v>
      </c>
      <c r="AL3203">
        <v>5.2301300745860001E-2</v>
      </c>
      <c r="AM3203">
        <v>0.94752349831577998</v>
      </c>
      <c r="AN3203">
        <v>0.99959806100000004</v>
      </c>
      <c r="AO3203">
        <v>0</v>
      </c>
      <c r="AP3203">
        <v>39</v>
      </c>
      <c r="AQ3203">
        <v>1</v>
      </c>
      <c r="AR3203">
        <v>1</v>
      </c>
      <c r="AS3203">
        <v>3.3E-3</v>
      </c>
      <c r="AT3203">
        <v>3.5400000000000002E-3</v>
      </c>
      <c r="AU3203">
        <v>4.6629999999999998E-2</v>
      </c>
      <c r="AV3203" t="s">
        <v>65</v>
      </c>
      <c r="AW3203" t="s">
        <v>65</v>
      </c>
      <c r="AX3203">
        <v>1.384E-2</v>
      </c>
      <c r="AY3203">
        <v>2.5000000000000001E-2</v>
      </c>
      <c r="AZ3203" s="1">
        <v>7.4499999999999995E-5</v>
      </c>
      <c r="BA3203" s="1">
        <v>6.6400000000000001E-5</v>
      </c>
      <c r="BB3203" t="s">
        <v>65</v>
      </c>
      <c r="BC3203">
        <v>2.3000000000000001E-4</v>
      </c>
      <c r="BD3203">
        <v>1E-3</v>
      </c>
      <c r="BE3203" t="s">
        <v>65</v>
      </c>
      <c r="BF3203" t="s">
        <v>4038</v>
      </c>
    </row>
    <row r="3204" spans="1:58" x14ac:dyDescent="0.25">
      <c r="A3204">
        <v>9</v>
      </c>
      <c r="B3204">
        <v>117849516</v>
      </c>
      <c r="C3204" t="s">
        <v>7899</v>
      </c>
      <c r="D3204" t="s">
        <v>58</v>
      </c>
      <c r="E3204" t="s">
        <v>7516</v>
      </c>
      <c r="F3204" t="s">
        <v>85</v>
      </c>
      <c r="G3204" t="s">
        <v>48</v>
      </c>
      <c r="H3204" t="s">
        <v>76</v>
      </c>
      <c r="I3204" t="s">
        <v>14625</v>
      </c>
      <c r="O3204">
        <v>1</v>
      </c>
      <c r="R3204">
        <v>1</v>
      </c>
      <c r="T3204" s="35"/>
      <c r="W3204" s="23"/>
      <c r="X3204" t="s">
        <v>7900</v>
      </c>
      <c r="Y3204" t="s">
        <v>51</v>
      </c>
      <c r="Z3204" t="s">
        <v>52</v>
      </c>
      <c r="AA3204">
        <v>664.07</v>
      </c>
      <c r="AB3204" t="s">
        <v>53</v>
      </c>
      <c r="AC3204" t="s">
        <v>7901</v>
      </c>
      <c r="AF3204" t="s">
        <v>55</v>
      </c>
      <c r="AG3204">
        <v>1</v>
      </c>
      <c r="AH3204">
        <v>7.7779999999999996</v>
      </c>
      <c r="AI3204">
        <v>1</v>
      </c>
      <c r="AJ3204">
        <v>100</v>
      </c>
      <c r="AK3204">
        <v>99</v>
      </c>
      <c r="AL3204">
        <v>0.99998545016158202</v>
      </c>
      <c r="AM3204" s="1">
        <v>1.4524742493256E-5</v>
      </c>
      <c r="AN3204">
        <v>0.66230140400000004</v>
      </c>
      <c r="AO3204">
        <v>0</v>
      </c>
      <c r="AP3204">
        <v>39</v>
      </c>
      <c r="AQ3204">
        <v>1</v>
      </c>
      <c r="AR3204">
        <v>1</v>
      </c>
      <c r="AS3204">
        <v>3.3E-4</v>
      </c>
      <c r="AT3204" t="s">
        <v>65</v>
      </c>
      <c r="AU3204" t="s">
        <v>65</v>
      </c>
      <c r="AV3204" t="s">
        <v>65</v>
      </c>
      <c r="AW3204">
        <v>2.0889999999999999E-2</v>
      </c>
      <c r="AX3204" t="s">
        <v>65</v>
      </c>
      <c r="AY3204">
        <v>2.5000000000000001E-2</v>
      </c>
      <c r="AZ3204">
        <v>0</v>
      </c>
      <c r="BA3204" t="s">
        <v>65</v>
      </c>
      <c r="BB3204">
        <v>4.0000000000000002E-4</v>
      </c>
      <c r="BC3204" t="s">
        <v>65</v>
      </c>
      <c r="BD3204" t="s">
        <v>65</v>
      </c>
      <c r="BE3204" t="s">
        <v>65</v>
      </c>
      <c r="BF3204" t="s">
        <v>7519</v>
      </c>
    </row>
    <row r="3205" spans="1:58" hidden="1" x14ac:dyDescent="0.25">
      <c r="A3205">
        <v>7</v>
      </c>
      <c r="B3205">
        <v>107824862</v>
      </c>
      <c r="C3205" t="s">
        <v>7001</v>
      </c>
      <c r="D3205" t="s">
        <v>58</v>
      </c>
      <c r="E3205" t="s">
        <v>6672</v>
      </c>
      <c r="F3205" t="s">
        <v>97</v>
      </c>
      <c r="G3205" t="s">
        <v>98</v>
      </c>
      <c r="H3205" t="s">
        <v>49</v>
      </c>
      <c r="T3205" s="35"/>
      <c r="W3205" s="23"/>
      <c r="X3205" t="s">
        <v>6999</v>
      </c>
      <c r="Y3205" t="s">
        <v>52</v>
      </c>
      <c r="Z3205" t="s">
        <v>72</v>
      </c>
      <c r="AA3205">
        <v>775.07</v>
      </c>
      <c r="AB3205" t="s">
        <v>164</v>
      </c>
      <c r="AC3205" t="s">
        <v>7002</v>
      </c>
      <c r="AD3205" t="s">
        <v>175</v>
      </c>
      <c r="AE3205" t="s">
        <v>175</v>
      </c>
      <c r="AF3205" t="s">
        <v>55</v>
      </c>
      <c r="AG3205">
        <v>0</v>
      </c>
      <c r="AH3205">
        <v>0</v>
      </c>
      <c r="AI3205">
        <v>1</v>
      </c>
      <c r="AJ3205">
        <v>57.14</v>
      </c>
      <c r="AK3205">
        <v>98</v>
      </c>
      <c r="AL3205" s="35">
        <v>0.54351539820442796</v>
      </c>
      <c r="AM3205">
        <v>0.456484598308671</v>
      </c>
      <c r="AN3205">
        <v>0.74390153800000003</v>
      </c>
      <c r="AO3205">
        <v>0.60381448999999998</v>
      </c>
      <c r="AP3205">
        <v>39</v>
      </c>
      <c r="AQ3205">
        <v>1</v>
      </c>
      <c r="AR3205">
        <v>1</v>
      </c>
      <c r="AS3205">
        <v>3.3E-4</v>
      </c>
      <c r="AT3205" t="s">
        <v>65</v>
      </c>
      <c r="AU3205" t="s">
        <v>65</v>
      </c>
      <c r="AV3205">
        <v>3.9849999999999997E-2</v>
      </c>
      <c r="AW3205">
        <v>1.0500000000000001E-2</v>
      </c>
      <c r="AX3205" t="s">
        <v>65</v>
      </c>
      <c r="AY3205">
        <v>2.5000000000000001E-2</v>
      </c>
      <c r="AZ3205" s="35">
        <v>0</v>
      </c>
      <c r="BA3205" s="35" t="s">
        <v>65</v>
      </c>
      <c r="BB3205">
        <v>1.2999999999999999E-4</v>
      </c>
      <c r="BC3205" t="s">
        <v>65</v>
      </c>
      <c r="BD3205" t="s">
        <v>65</v>
      </c>
      <c r="BE3205">
        <v>5.1000000000000004E-4</v>
      </c>
      <c r="BF3205" t="s">
        <v>6675</v>
      </c>
    </row>
    <row r="3206" spans="1:58" hidden="1" x14ac:dyDescent="0.25">
      <c r="A3206">
        <v>8</v>
      </c>
      <c r="B3206">
        <v>32621349</v>
      </c>
      <c r="C3206" t="s">
        <v>2041</v>
      </c>
      <c r="D3206" t="s">
        <v>2042</v>
      </c>
      <c r="E3206" t="s">
        <v>1764</v>
      </c>
      <c r="F3206" t="s">
        <v>47</v>
      </c>
      <c r="G3206" t="s">
        <v>48</v>
      </c>
      <c r="H3206" t="s">
        <v>76</v>
      </c>
      <c r="T3206" s="35"/>
      <c r="W3206" s="23"/>
      <c r="X3206" t="s">
        <v>2043</v>
      </c>
      <c r="Y3206" t="s">
        <v>72</v>
      </c>
      <c r="Z3206" t="s">
        <v>78</v>
      </c>
      <c r="AA3206">
        <v>663.07</v>
      </c>
      <c r="AB3206" t="s">
        <v>53</v>
      </c>
      <c r="AC3206" t="s">
        <v>2044</v>
      </c>
      <c r="AD3206" t="s">
        <v>100</v>
      </c>
      <c r="AE3206" t="s">
        <v>100</v>
      </c>
      <c r="AF3206" t="s">
        <v>55</v>
      </c>
      <c r="AG3206">
        <v>0.997</v>
      </c>
      <c r="AH3206">
        <v>6.1849999999999996</v>
      </c>
      <c r="AI3206">
        <v>1</v>
      </c>
      <c r="AJ3206">
        <v>74.75</v>
      </c>
      <c r="AK3206">
        <v>99</v>
      </c>
      <c r="AL3206">
        <v>5.2199794002190499E-2</v>
      </c>
      <c r="AM3206">
        <v>0.94779876197475599</v>
      </c>
      <c r="AN3206">
        <v>0.96545950300000005</v>
      </c>
      <c r="AO3206">
        <v>0</v>
      </c>
      <c r="AP3206">
        <v>39</v>
      </c>
      <c r="AQ3206">
        <v>1</v>
      </c>
      <c r="AR3206">
        <v>1</v>
      </c>
      <c r="AS3206">
        <v>1.5689999999999999E-2</v>
      </c>
      <c r="AT3206">
        <v>1.023E-2</v>
      </c>
      <c r="AU3206">
        <v>1.5789999999999998E-2</v>
      </c>
      <c r="AV3206">
        <v>4.0009999999999997E-2</v>
      </c>
      <c r="AW3206">
        <v>1.5699999999999999E-2</v>
      </c>
      <c r="AX3206">
        <v>3.1969999999999998E-2</v>
      </c>
      <c r="AY3206">
        <v>2.5000000000000001E-2</v>
      </c>
      <c r="AZ3206">
        <v>3.8999999999999999E-4</v>
      </c>
      <c r="BA3206">
        <v>2.4000000000000001E-4</v>
      </c>
      <c r="BB3206">
        <v>2.5999999999999998E-4</v>
      </c>
      <c r="BC3206">
        <v>6.9999999999999999E-4</v>
      </c>
      <c r="BD3206">
        <v>2.0000000000000001E-4</v>
      </c>
      <c r="BE3206">
        <v>5.1999999999999995E-4</v>
      </c>
      <c r="BF3206" t="s">
        <v>1766</v>
      </c>
    </row>
    <row r="3207" spans="1:58" hidden="1" x14ac:dyDescent="0.25">
      <c r="A3207">
        <v>8</v>
      </c>
      <c r="B3207">
        <v>32621514</v>
      </c>
      <c r="C3207" t="s">
        <v>11974</v>
      </c>
      <c r="D3207" t="s">
        <v>11975</v>
      </c>
      <c r="E3207" t="s">
        <v>11689</v>
      </c>
      <c r="F3207" t="s">
        <v>97</v>
      </c>
      <c r="G3207" t="s">
        <v>48</v>
      </c>
      <c r="H3207" t="s">
        <v>76</v>
      </c>
      <c r="T3207" s="35"/>
      <c r="W3207" s="23"/>
      <c r="X3207" t="s">
        <v>2043</v>
      </c>
      <c r="Y3207" t="s">
        <v>51</v>
      </c>
      <c r="Z3207" t="s">
        <v>52</v>
      </c>
      <c r="AA3207">
        <v>610.07000000000005</v>
      </c>
      <c r="AB3207" t="s">
        <v>53</v>
      </c>
      <c r="AC3207" t="s">
        <v>11976</v>
      </c>
      <c r="AD3207" t="s">
        <v>100</v>
      </c>
      <c r="AE3207" t="s">
        <v>100</v>
      </c>
      <c r="AF3207" t="s">
        <v>55</v>
      </c>
      <c r="AG3207">
        <v>6.0000000000000001E-3</v>
      </c>
      <c r="AH3207">
        <v>0</v>
      </c>
      <c r="AI3207">
        <v>0</v>
      </c>
      <c r="AJ3207">
        <v>80.489999999999995</v>
      </c>
      <c r="AK3207">
        <v>82</v>
      </c>
      <c r="AL3207" s="35">
        <v>5.2199794002190499E-2</v>
      </c>
      <c r="AM3207" s="35">
        <v>0.94779876197475599</v>
      </c>
      <c r="AN3207">
        <v>0.96545950300000005</v>
      </c>
      <c r="AO3207">
        <v>0</v>
      </c>
      <c r="AP3207">
        <v>39</v>
      </c>
      <c r="AQ3207">
        <v>1</v>
      </c>
      <c r="AR3207">
        <v>1</v>
      </c>
      <c r="AS3207">
        <v>6.6E-4</v>
      </c>
      <c r="AT3207">
        <v>5.9999999999999995E-4</v>
      </c>
      <c r="AU3207">
        <v>1.5789999999999998E-2</v>
      </c>
      <c r="AV3207" t="s">
        <v>65</v>
      </c>
      <c r="AW3207" t="s">
        <v>65</v>
      </c>
      <c r="AX3207" t="s">
        <v>65</v>
      </c>
      <c r="AY3207">
        <v>2.5000000000000001E-2</v>
      </c>
      <c r="AZ3207" s="1">
        <v>8.2400000000000007E-6</v>
      </c>
      <c r="BA3207">
        <v>0</v>
      </c>
      <c r="BB3207" t="s">
        <v>65</v>
      </c>
      <c r="BC3207" t="s">
        <v>65</v>
      </c>
      <c r="BD3207">
        <v>2.0000000000000001E-4</v>
      </c>
      <c r="BE3207" t="s">
        <v>65</v>
      </c>
      <c r="BF3207" t="s">
        <v>4038</v>
      </c>
    </row>
    <row r="3208" spans="1:58" x14ac:dyDescent="0.25">
      <c r="A3208">
        <v>17</v>
      </c>
      <c r="B3208">
        <v>19642357</v>
      </c>
      <c r="C3208" t="s">
        <v>5880</v>
      </c>
      <c r="D3208" t="s">
        <v>58</v>
      </c>
      <c r="E3208" t="s">
        <v>5308</v>
      </c>
      <c r="F3208" t="s">
        <v>85</v>
      </c>
      <c r="G3208" t="s">
        <v>48</v>
      </c>
      <c r="H3208" t="s">
        <v>49</v>
      </c>
      <c r="I3208" t="s">
        <v>14625</v>
      </c>
      <c r="T3208" s="35"/>
      <c r="W3208" s="23"/>
      <c r="X3208" t="s">
        <v>5881</v>
      </c>
      <c r="Y3208" t="s">
        <v>51</v>
      </c>
      <c r="Z3208" t="s">
        <v>52</v>
      </c>
      <c r="AA3208">
        <v>666.07</v>
      </c>
      <c r="AB3208" t="s">
        <v>53</v>
      </c>
      <c r="AC3208" t="s">
        <v>5882</v>
      </c>
      <c r="AF3208" t="s">
        <v>55</v>
      </c>
      <c r="AG3208">
        <v>0.98499999999999999</v>
      </c>
      <c r="AH3208">
        <v>0</v>
      </c>
      <c r="AI3208">
        <v>0.98699999999999999</v>
      </c>
      <c r="AJ3208">
        <v>96.67</v>
      </c>
      <c r="AK3208">
        <v>90</v>
      </c>
      <c r="AL3208" s="35">
        <v>1.2994368101116699E-2</v>
      </c>
      <c r="AM3208" s="1">
        <v>1.3261402951028101E-12</v>
      </c>
      <c r="AN3208">
        <v>0.248661515</v>
      </c>
      <c r="AO3208">
        <v>0</v>
      </c>
      <c r="AP3208">
        <v>39</v>
      </c>
      <c r="AQ3208">
        <v>1</v>
      </c>
      <c r="AR3208">
        <v>1</v>
      </c>
      <c r="AS3208">
        <v>6.6E-4</v>
      </c>
      <c r="AT3208">
        <v>6.0999999999999997E-4</v>
      </c>
      <c r="AU3208" t="s">
        <v>65</v>
      </c>
      <c r="AV3208" t="s">
        <v>65</v>
      </c>
      <c r="AW3208" t="s">
        <v>65</v>
      </c>
      <c r="AX3208" t="s">
        <v>65</v>
      </c>
      <c r="AY3208">
        <v>2.5000000000000001E-2</v>
      </c>
      <c r="AZ3208" s="1">
        <v>8.2400000000000007E-6</v>
      </c>
      <c r="BA3208">
        <v>0</v>
      </c>
      <c r="BB3208" t="s">
        <v>65</v>
      </c>
      <c r="BC3208" t="s">
        <v>65</v>
      </c>
      <c r="BD3208" t="s">
        <v>65</v>
      </c>
      <c r="BE3208" t="s">
        <v>65</v>
      </c>
      <c r="BF3208" t="s">
        <v>1640</v>
      </c>
    </row>
    <row r="3209" spans="1:58" x14ac:dyDescent="0.25">
      <c r="A3209">
        <v>20</v>
      </c>
      <c r="B3209">
        <v>57766372</v>
      </c>
      <c r="C3209" t="s">
        <v>8882</v>
      </c>
      <c r="D3209" t="s">
        <v>58</v>
      </c>
      <c r="E3209" t="s">
        <v>8238</v>
      </c>
      <c r="F3209" t="s">
        <v>85</v>
      </c>
      <c r="G3209" t="s">
        <v>48</v>
      </c>
      <c r="H3209" t="s">
        <v>49</v>
      </c>
      <c r="I3209" t="s">
        <v>14625</v>
      </c>
      <c r="T3209" s="35"/>
      <c r="W3209" s="23"/>
      <c r="X3209" t="s">
        <v>8883</v>
      </c>
      <c r="Y3209" t="s">
        <v>51</v>
      </c>
      <c r="Z3209" t="s">
        <v>52</v>
      </c>
      <c r="AA3209">
        <v>666.07</v>
      </c>
      <c r="AB3209" t="s">
        <v>53</v>
      </c>
      <c r="AC3209" t="s">
        <v>8884</v>
      </c>
      <c r="AF3209" t="s">
        <v>55</v>
      </c>
      <c r="AG3209">
        <v>0.96099999999999997</v>
      </c>
      <c r="AH3209">
        <v>0</v>
      </c>
      <c r="AI3209">
        <v>0</v>
      </c>
      <c r="AJ3209">
        <v>62.96</v>
      </c>
      <c r="AK3209">
        <v>81</v>
      </c>
      <c r="AL3209">
        <v>0.97091949364693497</v>
      </c>
      <c r="AM3209" s="1">
        <v>7.6488164187755397E-9</v>
      </c>
      <c r="AN3209">
        <v>7.8846721999999994E-2</v>
      </c>
      <c r="AO3209">
        <v>0</v>
      </c>
      <c r="AP3209">
        <v>39</v>
      </c>
      <c r="AQ3209">
        <v>1</v>
      </c>
      <c r="AR3209">
        <v>1</v>
      </c>
      <c r="AS3209">
        <v>6.7000000000000002E-4</v>
      </c>
      <c r="AT3209">
        <v>2.0600000000000002E-3</v>
      </c>
      <c r="AU3209" t="s">
        <v>65</v>
      </c>
      <c r="AV3209">
        <v>4.274E-2</v>
      </c>
      <c r="AW3209" t="s">
        <v>65</v>
      </c>
      <c r="AX3209" t="s">
        <v>65</v>
      </c>
      <c r="AY3209">
        <v>2.5000000000000001E-2</v>
      </c>
      <c r="AZ3209" s="1">
        <v>8.3699999999999995E-6</v>
      </c>
      <c r="BA3209" s="1">
        <v>2.58E-5</v>
      </c>
      <c r="BB3209" t="s">
        <v>65</v>
      </c>
      <c r="BC3209" t="s">
        <v>65</v>
      </c>
      <c r="BD3209" t="s">
        <v>65</v>
      </c>
      <c r="BE3209">
        <v>5.5000000000000003E-4</v>
      </c>
      <c r="BF3209" t="s">
        <v>8241</v>
      </c>
    </row>
    <row r="3210" spans="1:58" hidden="1" x14ac:dyDescent="0.25">
      <c r="A3210">
        <v>11</v>
      </c>
      <c r="B3210">
        <v>64373914</v>
      </c>
      <c r="C3210" t="s">
        <v>8644</v>
      </c>
      <c r="D3210" t="s">
        <v>58</v>
      </c>
      <c r="E3210" t="s">
        <v>8238</v>
      </c>
      <c r="F3210" t="s">
        <v>97</v>
      </c>
      <c r="G3210" t="s">
        <v>98</v>
      </c>
      <c r="H3210" t="s">
        <v>103</v>
      </c>
      <c r="T3210" s="35"/>
      <c r="W3210" s="23"/>
      <c r="X3210" t="s">
        <v>8645</v>
      </c>
      <c r="Y3210" t="s">
        <v>52</v>
      </c>
      <c r="Z3210" t="s">
        <v>51</v>
      </c>
      <c r="AA3210">
        <v>152.26</v>
      </c>
      <c r="AB3210" t="s">
        <v>100</v>
      </c>
      <c r="AC3210" t="s">
        <v>55</v>
      </c>
      <c r="AF3210" t="s">
        <v>55</v>
      </c>
      <c r="AG3210">
        <v>0</v>
      </c>
      <c r="AH3210">
        <v>0</v>
      </c>
      <c r="AI3210">
        <v>0.73899999999999999</v>
      </c>
      <c r="AJ3210" t="s">
        <v>55</v>
      </c>
      <c r="AK3210" t="s">
        <v>55</v>
      </c>
      <c r="AL3210" s="35">
        <v>1.04425984676312E-4</v>
      </c>
      <c r="AM3210" s="35">
        <v>0.99989557401525198</v>
      </c>
      <c r="AN3210">
        <v>0.86124519300000002</v>
      </c>
      <c r="AO3210">
        <v>0.60294633799999997</v>
      </c>
      <c r="AP3210">
        <v>9</v>
      </c>
      <c r="AQ3210">
        <v>3</v>
      </c>
      <c r="AR3210">
        <v>0.3</v>
      </c>
      <c r="AS3210" t="s">
        <v>65</v>
      </c>
      <c r="AT3210" t="s">
        <v>65</v>
      </c>
      <c r="AU3210" t="s">
        <v>65</v>
      </c>
      <c r="AV3210" t="s">
        <v>65</v>
      </c>
      <c r="AW3210" t="s">
        <v>65</v>
      </c>
      <c r="AX3210" t="s">
        <v>65</v>
      </c>
      <c r="AY3210">
        <v>0.25</v>
      </c>
      <c r="AZ3210" t="s">
        <v>65</v>
      </c>
      <c r="BA3210" t="s">
        <v>65</v>
      </c>
      <c r="BB3210" t="s">
        <v>65</v>
      </c>
      <c r="BC3210" t="s">
        <v>65</v>
      </c>
      <c r="BD3210" t="s">
        <v>65</v>
      </c>
      <c r="BE3210" t="s">
        <v>65</v>
      </c>
      <c r="BF3210" t="s">
        <v>8646</v>
      </c>
    </row>
    <row r="3211" spans="1:58" hidden="1" x14ac:dyDescent="0.25">
      <c r="A3211">
        <v>11</v>
      </c>
      <c r="B3211">
        <v>64373918</v>
      </c>
      <c r="C3211" t="s">
        <v>8647</v>
      </c>
      <c r="D3211" t="s">
        <v>58</v>
      </c>
      <c r="E3211" t="s">
        <v>8238</v>
      </c>
      <c r="F3211" t="s">
        <v>97</v>
      </c>
      <c r="G3211" t="s">
        <v>98</v>
      </c>
      <c r="H3211" t="s">
        <v>103</v>
      </c>
      <c r="T3211" s="35"/>
      <c r="W3211" s="23"/>
      <c r="X3211" t="s">
        <v>8645</v>
      </c>
      <c r="Y3211" t="s">
        <v>72</v>
      </c>
      <c r="Z3211" t="s">
        <v>51</v>
      </c>
      <c r="AA3211">
        <v>53.57</v>
      </c>
      <c r="AB3211" t="s">
        <v>100</v>
      </c>
      <c r="AC3211" t="s">
        <v>55</v>
      </c>
      <c r="AF3211" t="s">
        <v>55</v>
      </c>
      <c r="AG3211">
        <v>0</v>
      </c>
      <c r="AH3211">
        <v>0</v>
      </c>
      <c r="AI3211">
        <v>0.997</v>
      </c>
      <c r="AJ3211" t="s">
        <v>55</v>
      </c>
      <c r="AK3211" t="s">
        <v>55</v>
      </c>
      <c r="AL3211">
        <v>1.04425984676312E-4</v>
      </c>
      <c r="AM3211">
        <v>0.99989557401525198</v>
      </c>
      <c r="AN3211">
        <v>0.86124519300000002</v>
      </c>
      <c r="AO3211">
        <v>0.60294633799999997</v>
      </c>
      <c r="AP3211">
        <v>7</v>
      </c>
      <c r="AQ3211">
        <v>3</v>
      </c>
      <c r="AR3211">
        <v>0.25</v>
      </c>
      <c r="AS3211" t="s">
        <v>65</v>
      </c>
      <c r="AT3211" t="s">
        <v>65</v>
      </c>
      <c r="AU3211" t="s">
        <v>65</v>
      </c>
      <c r="AV3211" t="s">
        <v>65</v>
      </c>
      <c r="AW3211" t="s">
        <v>65</v>
      </c>
      <c r="AX3211" t="s">
        <v>65</v>
      </c>
      <c r="AY3211">
        <v>0.3</v>
      </c>
      <c r="AZ3211" s="35" t="s">
        <v>65</v>
      </c>
      <c r="BA3211" t="s">
        <v>65</v>
      </c>
      <c r="BB3211" t="s">
        <v>65</v>
      </c>
      <c r="BC3211" t="s">
        <v>65</v>
      </c>
      <c r="BD3211" t="s">
        <v>65</v>
      </c>
      <c r="BE3211" t="s">
        <v>65</v>
      </c>
      <c r="BF3211" t="s">
        <v>8646</v>
      </c>
    </row>
    <row r="3212" spans="1:58" hidden="1" x14ac:dyDescent="0.25">
      <c r="A3212">
        <v>11</v>
      </c>
      <c r="B3212">
        <v>64373914</v>
      </c>
      <c r="C3212" t="s">
        <v>8644</v>
      </c>
      <c r="D3212" t="s">
        <v>58</v>
      </c>
      <c r="E3212" t="s">
        <v>10285</v>
      </c>
      <c r="F3212" t="s">
        <v>97</v>
      </c>
      <c r="G3212" t="s">
        <v>98</v>
      </c>
      <c r="H3212" t="s">
        <v>103</v>
      </c>
      <c r="T3212" s="35"/>
      <c r="W3212" s="23"/>
      <c r="X3212" t="s">
        <v>8645</v>
      </c>
      <c r="Y3212" t="s">
        <v>52</v>
      </c>
      <c r="Z3212" t="s">
        <v>51</v>
      </c>
      <c r="AA3212">
        <v>152.26</v>
      </c>
      <c r="AB3212" t="s">
        <v>100</v>
      </c>
      <c r="AC3212" t="s">
        <v>55</v>
      </c>
      <c r="AF3212" t="s">
        <v>55</v>
      </c>
      <c r="AG3212">
        <v>0</v>
      </c>
      <c r="AH3212">
        <v>0</v>
      </c>
      <c r="AI3212">
        <v>0.73899999999999999</v>
      </c>
      <c r="AJ3212" t="s">
        <v>55</v>
      </c>
      <c r="AK3212" t="s">
        <v>55</v>
      </c>
      <c r="AL3212" s="35">
        <v>1.04425984676312E-4</v>
      </c>
      <c r="AM3212" s="35">
        <v>0.99989557401525198</v>
      </c>
      <c r="AN3212">
        <v>0.86124519300000002</v>
      </c>
      <c r="AO3212">
        <v>0.60294633799999997</v>
      </c>
      <c r="AP3212">
        <v>9</v>
      </c>
      <c r="AQ3212">
        <v>3</v>
      </c>
      <c r="AR3212">
        <v>0.3</v>
      </c>
      <c r="AS3212" t="s">
        <v>65</v>
      </c>
      <c r="AT3212" t="s">
        <v>65</v>
      </c>
      <c r="AU3212" t="s">
        <v>65</v>
      </c>
      <c r="AV3212" t="s">
        <v>65</v>
      </c>
      <c r="AW3212" t="s">
        <v>65</v>
      </c>
      <c r="AX3212" t="s">
        <v>65</v>
      </c>
      <c r="AY3212">
        <v>0.25</v>
      </c>
      <c r="AZ3212" t="s">
        <v>65</v>
      </c>
      <c r="BA3212" t="s">
        <v>65</v>
      </c>
      <c r="BB3212" t="s">
        <v>65</v>
      </c>
      <c r="BC3212" t="s">
        <v>65</v>
      </c>
      <c r="BD3212" t="s">
        <v>65</v>
      </c>
      <c r="BE3212" t="s">
        <v>65</v>
      </c>
      <c r="BF3212" t="s">
        <v>8646</v>
      </c>
    </row>
    <row r="3213" spans="1:58" hidden="1" x14ac:dyDescent="0.25">
      <c r="A3213">
        <v>11</v>
      </c>
      <c r="B3213">
        <v>64373918</v>
      </c>
      <c r="C3213" t="s">
        <v>8647</v>
      </c>
      <c r="D3213" t="s">
        <v>58</v>
      </c>
      <c r="E3213" t="s">
        <v>10285</v>
      </c>
      <c r="F3213" t="s">
        <v>97</v>
      </c>
      <c r="G3213" t="s">
        <v>98</v>
      </c>
      <c r="H3213" t="s">
        <v>103</v>
      </c>
      <c r="T3213" s="35"/>
      <c r="W3213" s="23"/>
      <c r="X3213" t="s">
        <v>8645</v>
      </c>
      <c r="Y3213" t="s">
        <v>72</v>
      </c>
      <c r="Z3213" t="s">
        <v>51</v>
      </c>
      <c r="AA3213">
        <v>53.57</v>
      </c>
      <c r="AB3213" t="s">
        <v>100</v>
      </c>
      <c r="AC3213" t="s">
        <v>55</v>
      </c>
      <c r="AF3213" t="s">
        <v>55</v>
      </c>
      <c r="AG3213">
        <v>0</v>
      </c>
      <c r="AH3213">
        <v>0</v>
      </c>
      <c r="AI3213">
        <v>0.997</v>
      </c>
      <c r="AJ3213" t="s">
        <v>55</v>
      </c>
      <c r="AK3213" t="s">
        <v>55</v>
      </c>
      <c r="AL3213">
        <v>1.04425984676312E-4</v>
      </c>
      <c r="AM3213" s="35">
        <v>0.99989557401525198</v>
      </c>
      <c r="AN3213">
        <v>0.86124519300000002</v>
      </c>
      <c r="AO3213">
        <v>0.60294633799999997</v>
      </c>
      <c r="AP3213">
        <v>7</v>
      </c>
      <c r="AQ3213">
        <v>3</v>
      </c>
      <c r="AR3213">
        <v>0.25</v>
      </c>
      <c r="AS3213" t="s">
        <v>65</v>
      </c>
      <c r="AT3213" t="s">
        <v>65</v>
      </c>
      <c r="AU3213" t="s">
        <v>65</v>
      </c>
      <c r="AV3213" t="s">
        <v>65</v>
      </c>
      <c r="AW3213" t="s">
        <v>65</v>
      </c>
      <c r="AX3213" t="s">
        <v>65</v>
      </c>
      <c r="AY3213">
        <v>0.3</v>
      </c>
      <c r="AZ3213" s="35" t="s">
        <v>65</v>
      </c>
      <c r="BA3213" s="35" t="s">
        <v>65</v>
      </c>
      <c r="BB3213" t="s">
        <v>65</v>
      </c>
      <c r="BC3213" t="s">
        <v>65</v>
      </c>
      <c r="BD3213" t="s">
        <v>65</v>
      </c>
      <c r="BE3213" t="s">
        <v>65</v>
      </c>
      <c r="BF3213" t="s">
        <v>8646</v>
      </c>
    </row>
    <row r="3214" spans="1:58" hidden="1" x14ac:dyDescent="0.25">
      <c r="A3214">
        <v>11</v>
      </c>
      <c r="B3214">
        <v>64373914</v>
      </c>
      <c r="C3214" t="s">
        <v>8644</v>
      </c>
      <c r="D3214" t="s">
        <v>58</v>
      </c>
      <c r="E3214" t="s">
        <v>13822</v>
      </c>
      <c r="F3214" t="s">
        <v>97</v>
      </c>
      <c r="G3214" t="s">
        <v>98</v>
      </c>
      <c r="H3214" t="s">
        <v>103</v>
      </c>
      <c r="T3214" s="35"/>
      <c r="W3214" s="23"/>
      <c r="X3214" t="s">
        <v>8645</v>
      </c>
      <c r="Y3214" t="s">
        <v>52</v>
      </c>
      <c r="Z3214" t="s">
        <v>51</v>
      </c>
      <c r="AA3214">
        <v>152.26</v>
      </c>
      <c r="AB3214" t="s">
        <v>100</v>
      </c>
      <c r="AC3214" t="s">
        <v>55</v>
      </c>
      <c r="AF3214" t="s">
        <v>55</v>
      </c>
      <c r="AG3214">
        <v>0</v>
      </c>
      <c r="AH3214">
        <v>0</v>
      </c>
      <c r="AI3214">
        <v>0.73899999999999999</v>
      </c>
      <c r="AJ3214" t="s">
        <v>55</v>
      </c>
      <c r="AK3214" t="s">
        <v>55</v>
      </c>
      <c r="AL3214">
        <v>1.04425984676312E-4</v>
      </c>
      <c r="AM3214">
        <v>0.99989557401525198</v>
      </c>
      <c r="AN3214">
        <v>0.86124519300000002</v>
      </c>
      <c r="AO3214">
        <v>0.60294633799999997</v>
      </c>
      <c r="AP3214">
        <v>9</v>
      </c>
      <c r="AQ3214">
        <v>3</v>
      </c>
      <c r="AR3214">
        <v>0.3</v>
      </c>
      <c r="AS3214" t="s">
        <v>65</v>
      </c>
      <c r="AT3214" t="s">
        <v>65</v>
      </c>
      <c r="AU3214" t="s">
        <v>65</v>
      </c>
      <c r="AV3214" t="s">
        <v>65</v>
      </c>
      <c r="AW3214" t="s">
        <v>65</v>
      </c>
      <c r="AX3214" t="s">
        <v>65</v>
      </c>
      <c r="AY3214">
        <v>0.25</v>
      </c>
      <c r="AZ3214" t="s">
        <v>65</v>
      </c>
      <c r="BA3214" t="s">
        <v>65</v>
      </c>
      <c r="BB3214" t="s">
        <v>65</v>
      </c>
      <c r="BC3214" t="s">
        <v>65</v>
      </c>
      <c r="BD3214" t="s">
        <v>65</v>
      </c>
      <c r="BE3214" t="s">
        <v>65</v>
      </c>
      <c r="BF3214" t="s">
        <v>8646</v>
      </c>
    </row>
    <row r="3215" spans="1:58" hidden="1" x14ac:dyDescent="0.25">
      <c r="A3215">
        <v>11</v>
      </c>
      <c r="B3215">
        <v>64373918</v>
      </c>
      <c r="C3215" t="s">
        <v>8647</v>
      </c>
      <c r="D3215" t="s">
        <v>58</v>
      </c>
      <c r="E3215" t="s">
        <v>13822</v>
      </c>
      <c r="F3215" t="s">
        <v>97</v>
      </c>
      <c r="G3215" t="s">
        <v>98</v>
      </c>
      <c r="H3215" t="s">
        <v>103</v>
      </c>
      <c r="T3215" s="35"/>
      <c r="W3215" s="23"/>
      <c r="X3215" t="s">
        <v>8645</v>
      </c>
      <c r="Y3215" t="s">
        <v>72</v>
      </c>
      <c r="Z3215" t="s">
        <v>51</v>
      </c>
      <c r="AA3215">
        <v>53.57</v>
      </c>
      <c r="AB3215" t="s">
        <v>100</v>
      </c>
      <c r="AC3215" t="s">
        <v>55</v>
      </c>
      <c r="AF3215" t="s">
        <v>55</v>
      </c>
      <c r="AG3215">
        <v>0</v>
      </c>
      <c r="AH3215">
        <v>0</v>
      </c>
      <c r="AI3215">
        <v>0.997</v>
      </c>
      <c r="AJ3215" t="s">
        <v>55</v>
      </c>
      <c r="AK3215" t="s">
        <v>55</v>
      </c>
      <c r="AL3215" s="35">
        <v>1.04425984676312E-4</v>
      </c>
      <c r="AM3215">
        <v>0.99989557401525198</v>
      </c>
      <c r="AN3215">
        <v>0.86124519300000002</v>
      </c>
      <c r="AO3215">
        <v>0.60294633799999997</v>
      </c>
      <c r="AP3215">
        <v>7</v>
      </c>
      <c r="AQ3215">
        <v>3</v>
      </c>
      <c r="AR3215">
        <v>0.25</v>
      </c>
      <c r="AS3215" t="s">
        <v>65</v>
      </c>
      <c r="AT3215" t="s">
        <v>65</v>
      </c>
      <c r="AU3215" t="s">
        <v>65</v>
      </c>
      <c r="AV3215" t="s">
        <v>65</v>
      </c>
      <c r="AW3215" t="s">
        <v>65</v>
      </c>
      <c r="AX3215" t="s">
        <v>65</v>
      </c>
      <c r="AY3215">
        <v>0.3</v>
      </c>
      <c r="AZ3215" t="s">
        <v>65</v>
      </c>
      <c r="BA3215" s="35" t="s">
        <v>65</v>
      </c>
      <c r="BB3215" t="s">
        <v>65</v>
      </c>
      <c r="BC3215" t="s">
        <v>65</v>
      </c>
      <c r="BD3215" t="s">
        <v>65</v>
      </c>
      <c r="BE3215" t="s">
        <v>65</v>
      </c>
      <c r="BF3215" t="s">
        <v>8646</v>
      </c>
    </row>
    <row r="3216" spans="1:58" hidden="1" x14ac:dyDescent="0.25">
      <c r="A3216">
        <v>14</v>
      </c>
      <c r="B3216">
        <v>79423680</v>
      </c>
      <c r="C3216" t="s">
        <v>709</v>
      </c>
      <c r="D3216" t="s">
        <v>58</v>
      </c>
      <c r="E3216" t="s">
        <v>46</v>
      </c>
      <c r="F3216" t="s">
        <v>85</v>
      </c>
      <c r="G3216" t="s">
        <v>48</v>
      </c>
      <c r="H3216" t="s">
        <v>76</v>
      </c>
      <c r="T3216" s="35"/>
      <c r="W3216" s="23"/>
      <c r="X3216" t="s">
        <v>710</v>
      </c>
      <c r="Y3216" t="s">
        <v>72</v>
      </c>
      <c r="Z3216" t="s">
        <v>78</v>
      </c>
      <c r="AA3216">
        <v>932.07</v>
      </c>
      <c r="AB3216" t="s">
        <v>53</v>
      </c>
      <c r="AC3216" t="s">
        <v>711</v>
      </c>
      <c r="AF3216" t="s">
        <v>55</v>
      </c>
      <c r="AG3216">
        <v>0.11799999999999999</v>
      </c>
      <c r="AH3216">
        <v>6.1269999999999998</v>
      </c>
      <c r="AI3216">
        <v>0.99299999999999999</v>
      </c>
      <c r="AJ3216">
        <v>100</v>
      </c>
      <c r="AK3216">
        <v>99</v>
      </c>
      <c r="AL3216" s="35">
        <v>1.4449922501579099E-4</v>
      </c>
      <c r="AM3216">
        <v>0.99985550075576701</v>
      </c>
      <c r="AN3216">
        <v>0.89382598999999996</v>
      </c>
      <c r="AO3216">
        <v>0.62566239999999995</v>
      </c>
      <c r="AP3216">
        <v>39</v>
      </c>
      <c r="AQ3216">
        <v>1</v>
      </c>
      <c r="AR3216">
        <v>1</v>
      </c>
      <c r="AS3216">
        <v>3.3E-4</v>
      </c>
      <c r="AT3216" t="s">
        <v>65</v>
      </c>
      <c r="AU3216" t="s">
        <v>65</v>
      </c>
      <c r="AV3216" t="s">
        <v>65</v>
      </c>
      <c r="AW3216" t="s">
        <v>65</v>
      </c>
      <c r="AX3216" t="s">
        <v>65</v>
      </c>
      <c r="AY3216">
        <v>2.5000000000000001E-2</v>
      </c>
      <c r="AZ3216" s="35">
        <v>0</v>
      </c>
      <c r="BA3216" s="35" t="s">
        <v>65</v>
      </c>
      <c r="BB3216" t="s">
        <v>65</v>
      </c>
      <c r="BC3216" t="s">
        <v>65</v>
      </c>
      <c r="BD3216" t="s">
        <v>65</v>
      </c>
      <c r="BE3216" t="s">
        <v>65</v>
      </c>
      <c r="BF3216" t="s">
        <v>56</v>
      </c>
    </row>
    <row r="3217" spans="1:58" hidden="1" x14ac:dyDescent="0.25">
      <c r="A3217">
        <v>14</v>
      </c>
      <c r="B3217">
        <v>80327852</v>
      </c>
      <c r="C3217" t="s">
        <v>10771</v>
      </c>
      <c r="D3217" t="s">
        <v>10772</v>
      </c>
      <c r="E3217" t="s">
        <v>10285</v>
      </c>
      <c r="F3217" t="s">
        <v>47</v>
      </c>
      <c r="G3217" t="s">
        <v>48</v>
      </c>
      <c r="H3217" t="s">
        <v>76</v>
      </c>
      <c r="T3217" s="35"/>
      <c r="W3217" s="23"/>
      <c r="X3217" t="s">
        <v>710</v>
      </c>
      <c r="Y3217" t="s">
        <v>78</v>
      </c>
      <c r="Z3217" t="s">
        <v>52</v>
      </c>
      <c r="AA3217">
        <v>341.07</v>
      </c>
      <c r="AB3217" t="s">
        <v>53</v>
      </c>
      <c r="AC3217" t="s">
        <v>10773</v>
      </c>
      <c r="AD3217" t="s">
        <v>64</v>
      </c>
      <c r="AE3217" t="s">
        <v>64</v>
      </c>
      <c r="AF3217" t="s">
        <v>55</v>
      </c>
      <c r="AG3217">
        <v>0</v>
      </c>
      <c r="AH3217">
        <v>6.1440000000000001</v>
      </c>
      <c r="AI3217">
        <v>1</v>
      </c>
      <c r="AJ3217" t="s">
        <v>55</v>
      </c>
      <c r="AK3217" t="s">
        <v>55</v>
      </c>
      <c r="AL3217">
        <v>1.4449922501579099E-4</v>
      </c>
      <c r="AM3217" s="35">
        <v>0.99985550075576701</v>
      </c>
      <c r="AN3217">
        <v>0.89382598999999996</v>
      </c>
      <c r="AO3217">
        <v>0.62566239999999995</v>
      </c>
      <c r="AP3217">
        <v>39</v>
      </c>
      <c r="AQ3217">
        <v>1</v>
      </c>
      <c r="AR3217">
        <v>1</v>
      </c>
      <c r="AS3217" s="35">
        <v>7.0129999999999998E-2</v>
      </c>
      <c r="AT3217">
        <v>0.20452999999999999</v>
      </c>
      <c r="AU3217">
        <v>9.8360000000000003E-2</v>
      </c>
      <c r="AV3217">
        <v>1</v>
      </c>
      <c r="AW3217">
        <v>0.25658999999999998</v>
      </c>
      <c r="AX3217" t="s">
        <v>65</v>
      </c>
      <c r="AY3217">
        <v>2.5000000000000001E-2</v>
      </c>
      <c r="AZ3217">
        <v>1.81E-3</v>
      </c>
      <c r="BA3217">
        <v>5.5599999999999998E-3</v>
      </c>
      <c r="BB3217">
        <v>7.2700000000000004E-3</v>
      </c>
      <c r="BC3217" t="s">
        <v>65</v>
      </c>
      <c r="BD3217">
        <v>2.3999999999999998E-3</v>
      </c>
      <c r="BE3217">
        <v>0</v>
      </c>
      <c r="BF3217" t="s">
        <v>10287</v>
      </c>
    </row>
    <row r="3218" spans="1:58" hidden="1" x14ac:dyDescent="0.25">
      <c r="A3218">
        <v>14</v>
      </c>
      <c r="B3218">
        <v>79432622</v>
      </c>
      <c r="C3218" t="s">
        <v>14377</v>
      </c>
      <c r="D3218" t="s">
        <v>14378</v>
      </c>
      <c r="E3218" t="s">
        <v>13822</v>
      </c>
      <c r="F3218" t="s">
        <v>47</v>
      </c>
      <c r="G3218" t="s">
        <v>48</v>
      </c>
      <c r="H3218" t="s">
        <v>76</v>
      </c>
      <c r="T3218" s="35"/>
      <c r="W3218" s="23"/>
      <c r="X3218" t="s">
        <v>710</v>
      </c>
      <c r="Y3218" t="s">
        <v>51</v>
      </c>
      <c r="Z3218" t="s">
        <v>52</v>
      </c>
      <c r="AA3218">
        <v>350.07</v>
      </c>
      <c r="AB3218" t="s">
        <v>53</v>
      </c>
      <c r="AC3218" t="s">
        <v>14379</v>
      </c>
      <c r="AF3218" t="s">
        <v>55</v>
      </c>
      <c r="AG3218">
        <v>1</v>
      </c>
      <c r="AH3218">
        <v>0</v>
      </c>
      <c r="AI3218">
        <v>0.98399999999999999</v>
      </c>
      <c r="AJ3218">
        <v>80.81</v>
      </c>
      <c r="AK3218">
        <v>99</v>
      </c>
      <c r="AL3218" s="35">
        <v>1.4449922501579099E-4</v>
      </c>
      <c r="AM3218">
        <v>0.99985550075576701</v>
      </c>
      <c r="AN3218">
        <v>0.89382598999999996</v>
      </c>
      <c r="AO3218">
        <v>0.62566239999999995</v>
      </c>
      <c r="AP3218">
        <v>39</v>
      </c>
      <c r="AQ3218">
        <v>1</v>
      </c>
      <c r="AR3218">
        <v>1</v>
      </c>
      <c r="AS3218">
        <v>2.63E-3</v>
      </c>
      <c r="AT3218">
        <v>4.7800000000000004E-3</v>
      </c>
      <c r="AU3218" t="s">
        <v>65</v>
      </c>
      <c r="AV3218">
        <v>1.9959999999999999E-2</v>
      </c>
      <c r="AW3218" t="s">
        <v>65</v>
      </c>
      <c r="AX3218">
        <v>9.2399999999999999E-3</v>
      </c>
      <c r="AY3218">
        <v>2.5000000000000001E-2</v>
      </c>
      <c r="AZ3218" s="1">
        <v>5.77E-5</v>
      </c>
      <c r="BA3218">
        <v>1E-4</v>
      </c>
      <c r="BB3218" t="s">
        <v>65</v>
      </c>
      <c r="BC3218">
        <v>1.2E-4</v>
      </c>
      <c r="BD3218" t="s">
        <v>65</v>
      </c>
      <c r="BE3218">
        <v>0</v>
      </c>
      <c r="BF3218" t="s">
        <v>13824</v>
      </c>
    </row>
    <row r="3219" spans="1:58" x14ac:dyDescent="0.25">
      <c r="A3219">
        <v>19</v>
      </c>
      <c r="B3219">
        <v>49969356</v>
      </c>
      <c r="C3219" t="s">
        <v>7431</v>
      </c>
      <c r="D3219" t="s">
        <v>58</v>
      </c>
      <c r="E3219" t="s">
        <v>6672</v>
      </c>
      <c r="F3219" t="s">
        <v>85</v>
      </c>
      <c r="G3219" t="s">
        <v>48</v>
      </c>
      <c r="H3219" t="s">
        <v>76</v>
      </c>
      <c r="I3219" t="s">
        <v>14625</v>
      </c>
      <c r="T3219" s="35"/>
      <c r="W3219" s="23"/>
      <c r="X3219" t="s">
        <v>7432</v>
      </c>
      <c r="Y3219" t="s">
        <v>51</v>
      </c>
      <c r="Z3219" t="s">
        <v>52</v>
      </c>
      <c r="AA3219">
        <v>667.07</v>
      </c>
      <c r="AB3219" t="s">
        <v>53</v>
      </c>
      <c r="AC3219" t="s">
        <v>7433</v>
      </c>
      <c r="AF3219" t="s">
        <v>55</v>
      </c>
      <c r="AG3219">
        <v>1</v>
      </c>
      <c r="AH3219">
        <v>0</v>
      </c>
      <c r="AI3219">
        <v>0</v>
      </c>
      <c r="AJ3219">
        <v>89.55</v>
      </c>
      <c r="AK3219">
        <v>67</v>
      </c>
      <c r="AL3219">
        <v>0.98800837949425302</v>
      </c>
      <c r="AM3219" s="1">
        <v>1.3519474554397101E-7</v>
      </c>
      <c r="AN3219">
        <v>0.72216252000000003</v>
      </c>
      <c r="AO3219">
        <v>0.50427002200000004</v>
      </c>
      <c r="AP3219">
        <v>39</v>
      </c>
      <c r="AQ3219">
        <v>1</v>
      </c>
      <c r="AR3219">
        <v>1</v>
      </c>
      <c r="AS3219">
        <v>7.2000000000000005E-4</v>
      </c>
      <c r="AT3219">
        <v>1.4160000000000001E-2</v>
      </c>
      <c r="AU3219" t="s">
        <v>65</v>
      </c>
      <c r="AV3219" t="s">
        <v>65</v>
      </c>
      <c r="AW3219" t="s">
        <v>65</v>
      </c>
      <c r="AX3219" t="s">
        <v>65</v>
      </c>
      <c r="AY3219">
        <v>2.5000000000000001E-2</v>
      </c>
      <c r="AZ3219" s="1">
        <v>9.0499999999999997E-6</v>
      </c>
      <c r="BA3219" s="35">
        <v>1.8000000000000001E-4</v>
      </c>
      <c r="BB3219" t="s">
        <v>65</v>
      </c>
      <c r="BC3219" t="s">
        <v>65</v>
      </c>
      <c r="BD3219" t="s">
        <v>65</v>
      </c>
      <c r="BE3219" t="s">
        <v>65</v>
      </c>
      <c r="BF3219" t="s">
        <v>6675</v>
      </c>
    </row>
    <row r="3220" spans="1:58" hidden="1" x14ac:dyDescent="0.25">
      <c r="A3220">
        <v>8</v>
      </c>
      <c r="B3220">
        <v>59508211</v>
      </c>
      <c r="C3220" t="s">
        <v>2899</v>
      </c>
      <c r="D3220" t="s">
        <v>2900</v>
      </c>
      <c r="E3220" t="s">
        <v>2537</v>
      </c>
      <c r="F3220" t="s">
        <v>47</v>
      </c>
      <c r="G3220" t="s">
        <v>98</v>
      </c>
      <c r="H3220" t="s">
        <v>76</v>
      </c>
      <c r="T3220" s="35"/>
      <c r="W3220" s="23"/>
      <c r="X3220" t="s">
        <v>2901</v>
      </c>
      <c r="Y3220" t="s">
        <v>51</v>
      </c>
      <c r="Z3220" t="s">
        <v>52</v>
      </c>
      <c r="AA3220">
        <v>789.07</v>
      </c>
      <c r="AB3220" t="s">
        <v>164</v>
      </c>
      <c r="AC3220" t="s">
        <v>2902</v>
      </c>
      <c r="AF3220" t="s">
        <v>55</v>
      </c>
      <c r="AG3220">
        <v>0</v>
      </c>
      <c r="AH3220">
        <v>0</v>
      </c>
      <c r="AI3220">
        <v>1</v>
      </c>
      <c r="AJ3220">
        <v>100</v>
      </c>
      <c r="AK3220">
        <v>97</v>
      </c>
      <c r="AL3220" s="35">
        <v>0.99918567941512204</v>
      </c>
      <c r="AM3220" s="1">
        <v>3.1837468420092998E-8</v>
      </c>
      <c r="AN3220">
        <v>0.49379744199999998</v>
      </c>
      <c r="AO3220">
        <v>0.612501289</v>
      </c>
      <c r="AP3220">
        <v>39</v>
      </c>
      <c r="AQ3220">
        <v>1</v>
      </c>
      <c r="AR3220">
        <v>1</v>
      </c>
      <c r="AS3220">
        <v>9.3609999999999999E-2</v>
      </c>
      <c r="AT3220">
        <v>0.13650999999999999</v>
      </c>
      <c r="AU3220">
        <v>5.4199999999999998E-2</v>
      </c>
      <c r="AV3220">
        <v>0.18314</v>
      </c>
      <c r="AW3220">
        <v>0.14210999999999999</v>
      </c>
      <c r="AX3220">
        <v>0.14621000000000001</v>
      </c>
      <c r="AY3220">
        <v>2.5000000000000001E-2</v>
      </c>
      <c r="AZ3220">
        <v>2.4499999999999999E-3</v>
      </c>
      <c r="BA3220">
        <v>3.65E-3</v>
      </c>
      <c r="BB3220">
        <v>3.7000000000000002E-3</v>
      </c>
      <c r="BC3220">
        <v>3.8400000000000001E-3</v>
      </c>
      <c r="BD3220">
        <v>1.1999999999999999E-3</v>
      </c>
      <c r="BE3220">
        <v>4.5900000000000003E-3</v>
      </c>
      <c r="BF3220" t="s">
        <v>2548</v>
      </c>
    </row>
    <row r="3221" spans="1:58" hidden="1" x14ac:dyDescent="0.25">
      <c r="A3221">
        <v>10</v>
      </c>
      <c r="B3221">
        <v>123730501</v>
      </c>
      <c r="C3221" t="s">
        <v>2154</v>
      </c>
      <c r="D3221" t="s">
        <v>2155</v>
      </c>
      <c r="E3221" t="s">
        <v>1764</v>
      </c>
      <c r="F3221" t="s">
        <v>47</v>
      </c>
      <c r="G3221" t="s">
        <v>48</v>
      </c>
      <c r="H3221" t="s">
        <v>76</v>
      </c>
      <c r="T3221" s="35"/>
      <c r="W3221" s="23"/>
      <c r="X3221" t="s">
        <v>2156</v>
      </c>
      <c r="Y3221" t="s">
        <v>78</v>
      </c>
      <c r="Z3221" t="s">
        <v>72</v>
      </c>
      <c r="AA3221">
        <v>750.07</v>
      </c>
      <c r="AB3221" t="s">
        <v>53</v>
      </c>
      <c r="AC3221" t="s">
        <v>2157</v>
      </c>
      <c r="AD3221" t="s">
        <v>150</v>
      </c>
      <c r="AE3221" t="s">
        <v>150</v>
      </c>
      <c r="AF3221" t="s">
        <v>55</v>
      </c>
      <c r="AG3221">
        <v>0.41699999999999998</v>
      </c>
      <c r="AH3221">
        <v>6.4080000000000004</v>
      </c>
      <c r="AI3221">
        <v>1</v>
      </c>
      <c r="AJ3221">
        <v>70.73</v>
      </c>
      <c r="AK3221">
        <v>82</v>
      </c>
      <c r="AL3221">
        <v>0.91208160026293705</v>
      </c>
      <c r="AM3221" s="35">
        <v>8.5946995156423595E-2</v>
      </c>
      <c r="AN3221">
        <v>9.5941481999999995E-2</v>
      </c>
      <c r="AO3221">
        <v>0.62728070999999996</v>
      </c>
      <c r="AP3221">
        <v>39</v>
      </c>
      <c r="AQ3221">
        <v>1</v>
      </c>
      <c r="AR3221">
        <v>1</v>
      </c>
      <c r="AS3221">
        <v>2.96E-3</v>
      </c>
      <c r="AT3221">
        <v>3.62E-3</v>
      </c>
      <c r="AU3221">
        <v>1.5789999999999998E-2</v>
      </c>
      <c r="AV3221" t="s">
        <v>65</v>
      </c>
      <c r="AW3221" t="s">
        <v>65</v>
      </c>
      <c r="AX3221" t="s">
        <v>65</v>
      </c>
      <c r="AY3221">
        <v>2.5000000000000001E-2</v>
      </c>
      <c r="AZ3221" s="1">
        <v>6.5900000000000003E-5</v>
      </c>
      <c r="BA3221" s="1">
        <v>7.5699999999999997E-5</v>
      </c>
      <c r="BB3221" t="s">
        <v>65</v>
      </c>
      <c r="BC3221" t="s">
        <v>65</v>
      </c>
      <c r="BD3221">
        <v>2.0000000000000001E-4</v>
      </c>
      <c r="BE3221" t="s">
        <v>65</v>
      </c>
      <c r="BF3221" t="s">
        <v>1766</v>
      </c>
    </row>
    <row r="3222" spans="1:58" hidden="1" x14ac:dyDescent="0.25">
      <c r="A3222">
        <v>7</v>
      </c>
      <c r="B3222">
        <v>72721622</v>
      </c>
      <c r="C3222" t="s">
        <v>360</v>
      </c>
      <c r="D3222" t="s">
        <v>361</v>
      </c>
      <c r="E3222" t="s">
        <v>46</v>
      </c>
      <c r="F3222" t="s">
        <v>47</v>
      </c>
      <c r="G3222" t="s">
        <v>48</v>
      </c>
      <c r="H3222" t="s">
        <v>76</v>
      </c>
      <c r="T3222" s="35"/>
      <c r="W3222" s="23"/>
      <c r="X3222" t="s">
        <v>362</v>
      </c>
      <c r="Y3222" t="s">
        <v>78</v>
      </c>
      <c r="Z3222" t="s">
        <v>72</v>
      </c>
      <c r="AA3222">
        <v>233.62</v>
      </c>
      <c r="AB3222" t="s">
        <v>53</v>
      </c>
      <c r="AC3222" t="s">
        <v>363</v>
      </c>
      <c r="AF3222" t="s">
        <v>55</v>
      </c>
      <c r="AG3222">
        <v>1</v>
      </c>
      <c r="AH3222">
        <v>0</v>
      </c>
      <c r="AI3222">
        <v>1</v>
      </c>
      <c r="AJ3222">
        <v>94.25</v>
      </c>
      <c r="AK3222">
        <v>87</v>
      </c>
      <c r="AL3222">
        <v>0.84064390885263796</v>
      </c>
      <c r="AM3222" s="1">
        <v>1.4541526858109099E-6</v>
      </c>
      <c r="AN3222">
        <v>0.77036259699999998</v>
      </c>
      <c r="AO3222">
        <v>0.50572322800000002</v>
      </c>
      <c r="AP3222">
        <v>31</v>
      </c>
      <c r="AQ3222">
        <v>1</v>
      </c>
      <c r="AR3222">
        <v>0.8</v>
      </c>
      <c r="AS3222">
        <v>4.283E-2</v>
      </c>
      <c r="AT3222">
        <v>6.2489999999999997E-2</v>
      </c>
      <c r="AU3222">
        <v>1.8929999999999999E-2</v>
      </c>
      <c r="AV3222">
        <v>0.12069000000000001</v>
      </c>
      <c r="AW3222" t="s">
        <v>65</v>
      </c>
      <c r="AX3222">
        <v>6.4729999999999996E-2</v>
      </c>
      <c r="AY3222">
        <v>3.125E-2</v>
      </c>
      <c r="AZ3222">
        <v>1.3600000000000001E-3</v>
      </c>
      <c r="BA3222">
        <v>2E-3</v>
      </c>
      <c r="BB3222" t="s">
        <v>65</v>
      </c>
      <c r="BC3222">
        <v>1.98E-3</v>
      </c>
      <c r="BD3222">
        <v>4.0000000000000002E-4</v>
      </c>
      <c r="BE3222">
        <v>3.5400000000000002E-3</v>
      </c>
      <c r="BF3222" t="s">
        <v>56</v>
      </c>
    </row>
    <row r="3223" spans="1:58" hidden="1" x14ac:dyDescent="0.25">
      <c r="A3223">
        <v>10</v>
      </c>
      <c r="B3223">
        <v>104849450</v>
      </c>
      <c r="C3223" t="s">
        <v>12778</v>
      </c>
      <c r="D3223" t="s">
        <v>12779</v>
      </c>
      <c r="E3223" t="s">
        <v>12393</v>
      </c>
      <c r="F3223" t="s">
        <v>47</v>
      </c>
      <c r="G3223" t="s">
        <v>48</v>
      </c>
      <c r="H3223" t="s">
        <v>76</v>
      </c>
      <c r="T3223" s="35"/>
      <c r="W3223" s="23"/>
      <c r="X3223" t="s">
        <v>12780</v>
      </c>
      <c r="Y3223" t="s">
        <v>51</v>
      </c>
      <c r="Z3223" t="s">
        <v>72</v>
      </c>
      <c r="AA3223">
        <v>530.07000000000005</v>
      </c>
      <c r="AB3223" t="s">
        <v>53</v>
      </c>
      <c r="AC3223" t="s">
        <v>12781</v>
      </c>
      <c r="AF3223" t="s">
        <v>55</v>
      </c>
      <c r="AG3223">
        <v>2E-3</v>
      </c>
      <c r="AH3223">
        <v>0</v>
      </c>
      <c r="AI3223">
        <v>0.99199999999999999</v>
      </c>
      <c r="AJ3223">
        <v>100</v>
      </c>
      <c r="AK3223">
        <v>96</v>
      </c>
      <c r="AL3223">
        <v>0.94762085132178098</v>
      </c>
      <c r="AM3223">
        <v>5.2197862670780297E-2</v>
      </c>
      <c r="AN3223">
        <v>0.33843941</v>
      </c>
      <c r="AO3223">
        <v>0.53378969899999995</v>
      </c>
      <c r="AP3223">
        <v>39</v>
      </c>
      <c r="AQ3223">
        <v>1</v>
      </c>
      <c r="AR3223">
        <v>1</v>
      </c>
      <c r="AS3223" s="35">
        <v>8.5299999999999994E-3</v>
      </c>
      <c r="AT3223" s="35">
        <v>1.461E-2</v>
      </c>
      <c r="AU3223" t="s">
        <v>65</v>
      </c>
      <c r="AV3223">
        <v>3.9530000000000003E-2</v>
      </c>
      <c r="AW3223">
        <v>2.6040000000000001E-2</v>
      </c>
      <c r="AX3223">
        <v>4.0919999999999998E-2</v>
      </c>
      <c r="AY3223">
        <v>2.5000000000000001E-2</v>
      </c>
      <c r="AZ3223" s="35">
        <v>2.1000000000000001E-4</v>
      </c>
      <c r="BA3223" s="35">
        <v>3.5E-4</v>
      </c>
      <c r="BB3223">
        <v>5.2999999999999998E-4</v>
      </c>
      <c r="BC3223">
        <v>9.3000000000000005E-4</v>
      </c>
      <c r="BD3223" t="s">
        <v>65</v>
      </c>
      <c r="BE3223">
        <v>5.1000000000000004E-4</v>
      </c>
      <c r="BF3223" t="s">
        <v>9149</v>
      </c>
    </row>
    <row r="3224" spans="1:58" hidden="1" x14ac:dyDescent="0.25">
      <c r="A3224">
        <v>3</v>
      </c>
      <c r="B3224">
        <v>52562886</v>
      </c>
      <c r="C3224" t="s">
        <v>1139</v>
      </c>
      <c r="D3224" t="s">
        <v>1140</v>
      </c>
      <c r="E3224" t="s">
        <v>984</v>
      </c>
      <c r="F3224" t="s">
        <v>47</v>
      </c>
      <c r="G3224" t="s">
        <v>98</v>
      </c>
      <c r="H3224" t="s">
        <v>49</v>
      </c>
      <c r="T3224" s="35"/>
      <c r="W3224" s="23"/>
      <c r="X3224" t="s">
        <v>1141</v>
      </c>
      <c r="Y3224" t="s">
        <v>78</v>
      </c>
      <c r="Z3224" t="s">
        <v>72</v>
      </c>
      <c r="AA3224">
        <v>976.07</v>
      </c>
      <c r="AB3224" t="s">
        <v>164</v>
      </c>
      <c r="AC3224" t="s">
        <v>1142</v>
      </c>
      <c r="AD3224" t="s">
        <v>64</v>
      </c>
      <c r="AE3224" t="s">
        <v>64</v>
      </c>
      <c r="AF3224" t="s">
        <v>55</v>
      </c>
      <c r="AG3224">
        <v>0</v>
      </c>
      <c r="AH3224">
        <v>0</v>
      </c>
      <c r="AI3224">
        <v>1</v>
      </c>
      <c r="AJ3224">
        <v>100</v>
      </c>
      <c r="AK3224">
        <v>99</v>
      </c>
      <c r="AL3224">
        <v>0.988832015057307</v>
      </c>
      <c r="AM3224" s="35">
        <v>4.6088659492230996E-3</v>
      </c>
      <c r="AN3224">
        <v>0.66866545899999996</v>
      </c>
      <c r="AO3224">
        <v>0.62679982300000003</v>
      </c>
      <c r="AP3224">
        <v>39</v>
      </c>
      <c r="AQ3224">
        <v>1</v>
      </c>
      <c r="AR3224">
        <v>1</v>
      </c>
      <c r="AS3224" s="35">
        <v>0.10076</v>
      </c>
      <c r="AT3224" s="35">
        <v>0.16463</v>
      </c>
      <c r="AU3224">
        <v>3.9010000000000003E-2</v>
      </c>
      <c r="AV3224">
        <v>0.16702</v>
      </c>
      <c r="AW3224">
        <v>0.18206</v>
      </c>
      <c r="AX3224">
        <v>0.16198000000000001</v>
      </c>
      <c r="AY3224">
        <v>2.5000000000000001E-2</v>
      </c>
      <c r="AZ3224" s="35">
        <v>2.64E-3</v>
      </c>
      <c r="BA3224" s="35">
        <v>4.47E-3</v>
      </c>
      <c r="BB3224">
        <v>4.8900000000000002E-3</v>
      </c>
      <c r="BC3224">
        <v>4.3E-3</v>
      </c>
      <c r="BD3224">
        <v>8.0000000000000004E-4</v>
      </c>
      <c r="BE3224">
        <v>4.0899999999999999E-3</v>
      </c>
      <c r="BF3224" t="s">
        <v>986</v>
      </c>
    </row>
    <row r="3225" spans="1:58" hidden="1" x14ac:dyDescent="0.25">
      <c r="A3225">
        <v>3</v>
      </c>
      <c r="B3225">
        <v>52562084</v>
      </c>
      <c r="C3225" t="s">
        <v>14024</v>
      </c>
      <c r="D3225" t="s">
        <v>14025</v>
      </c>
      <c r="E3225" t="s">
        <v>13822</v>
      </c>
      <c r="F3225" t="s">
        <v>47</v>
      </c>
      <c r="G3225" t="s">
        <v>98</v>
      </c>
      <c r="H3225" t="s">
        <v>76</v>
      </c>
      <c r="T3225" s="35"/>
      <c r="W3225" s="23"/>
      <c r="X3225" t="s">
        <v>1141</v>
      </c>
      <c r="Y3225" t="s">
        <v>78</v>
      </c>
      <c r="Z3225" t="s">
        <v>72</v>
      </c>
      <c r="AA3225">
        <v>737.07</v>
      </c>
      <c r="AB3225" t="s">
        <v>164</v>
      </c>
      <c r="AC3225" t="s">
        <v>14026</v>
      </c>
      <c r="AF3225" t="s">
        <v>55</v>
      </c>
      <c r="AG3225">
        <v>0</v>
      </c>
      <c r="AH3225">
        <v>0</v>
      </c>
      <c r="AI3225">
        <v>0.57199999999999995</v>
      </c>
      <c r="AJ3225">
        <v>97.92</v>
      </c>
      <c r="AK3225">
        <v>96</v>
      </c>
      <c r="AL3225">
        <v>0.988832015057307</v>
      </c>
      <c r="AM3225">
        <v>4.6088659492230996E-3</v>
      </c>
      <c r="AN3225">
        <v>0.66866545899999996</v>
      </c>
      <c r="AO3225">
        <v>0.62679982300000003</v>
      </c>
      <c r="AP3225">
        <v>39</v>
      </c>
      <c r="AQ3225">
        <v>1</v>
      </c>
      <c r="AR3225">
        <v>1</v>
      </c>
      <c r="AS3225">
        <v>1.2449999999999999E-2</v>
      </c>
      <c r="AT3225">
        <v>2.0740000000000001E-2</v>
      </c>
      <c r="AU3225">
        <v>2.359E-2</v>
      </c>
      <c r="AV3225">
        <v>2.002E-2</v>
      </c>
      <c r="AW3225">
        <v>4.1349999999999998E-2</v>
      </c>
      <c r="AX3225">
        <v>4.5379999999999997E-2</v>
      </c>
      <c r="AY3225">
        <v>2.5000000000000001E-2</v>
      </c>
      <c r="AZ3225">
        <v>2.9999999999999997E-4</v>
      </c>
      <c r="BA3225">
        <v>5.1000000000000004E-4</v>
      </c>
      <c r="BB3225">
        <v>9.3000000000000005E-4</v>
      </c>
      <c r="BC3225">
        <v>1.0499999999999999E-3</v>
      </c>
      <c r="BD3225">
        <v>4.0000000000000002E-4</v>
      </c>
      <c r="BE3225">
        <v>0</v>
      </c>
      <c r="BF3225" t="s">
        <v>13824</v>
      </c>
    </row>
    <row r="3226" spans="1:58" x14ac:dyDescent="0.25">
      <c r="A3226">
        <v>19</v>
      </c>
      <c r="B3226">
        <v>14677618</v>
      </c>
      <c r="C3226" t="s">
        <v>6614</v>
      </c>
      <c r="D3226" t="s">
        <v>58</v>
      </c>
      <c r="E3226" t="s">
        <v>6034</v>
      </c>
      <c r="F3226" t="s">
        <v>85</v>
      </c>
      <c r="G3226" t="s">
        <v>98</v>
      </c>
      <c r="H3226" t="s">
        <v>49</v>
      </c>
      <c r="I3226" t="s">
        <v>14625</v>
      </c>
      <c r="T3226" s="35"/>
      <c r="W3226" s="23"/>
      <c r="X3226" t="s">
        <v>6615</v>
      </c>
      <c r="Y3226" t="s">
        <v>78</v>
      </c>
      <c r="Z3226" t="s">
        <v>72</v>
      </c>
      <c r="AA3226">
        <v>667.07</v>
      </c>
      <c r="AB3226" t="s">
        <v>164</v>
      </c>
      <c r="AC3226" t="s">
        <v>6616</v>
      </c>
      <c r="AF3226" t="s">
        <v>55</v>
      </c>
      <c r="AG3226">
        <v>0</v>
      </c>
      <c r="AH3226">
        <v>4.7190000000000003</v>
      </c>
      <c r="AI3226">
        <v>1</v>
      </c>
      <c r="AJ3226">
        <v>81.25</v>
      </c>
      <c r="AK3226">
        <v>80</v>
      </c>
      <c r="AL3226">
        <v>0.67220760054110795</v>
      </c>
      <c r="AM3226">
        <v>4.5465922081118403E-2</v>
      </c>
      <c r="AN3226">
        <v>0.457927896</v>
      </c>
      <c r="AO3226">
        <v>0.62339223899999996</v>
      </c>
      <c r="AP3226">
        <v>39</v>
      </c>
      <c r="AQ3226">
        <v>1</v>
      </c>
      <c r="AR3226">
        <v>1</v>
      </c>
      <c r="AS3226">
        <v>1.6900000000000001E-3</v>
      </c>
      <c r="AT3226" t="s">
        <v>65</v>
      </c>
      <c r="AU3226" t="s">
        <v>65</v>
      </c>
      <c r="AV3226" t="s">
        <v>65</v>
      </c>
      <c r="AW3226" t="s">
        <v>65</v>
      </c>
      <c r="AX3226" t="s">
        <v>65</v>
      </c>
      <c r="AY3226">
        <v>2.5000000000000001E-2</v>
      </c>
      <c r="AZ3226">
        <v>0</v>
      </c>
      <c r="BA3226" t="s">
        <v>65</v>
      </c>
      <c r="BB3226" t="s">
        <v>65</v>
      </c>
      <c r="BC3226" t="s">
        <v>65</v>
      </c>
      <c r="BD3226" t="s">
        <v>65</v>
      </c>
      <c r="BE3226" t="s">
        <v>65</v>
      </c>
      <c r="BF3226" t="s">
        <v>2962</v>
      </c>
    </row>
    <row r="3227" spans="1:58" hidden="1" x14ac:dyDescent="0.25">
      <c r="A3227">
        <v>11</v>
      </c>
      <c r="B3227">
        <v>132205640</v>
      </c>
      <c r="C3227" t="s">
        <v>3638</v>
      </c>
      <c r="D3227" t="s">
        <v>58</v>
      </c>
      <c r="E3227" t="s">
        <v>3383</v>
      </c>
      <c r="F3227" t="s">
        <v>97</v>
      </c>
      <c r="G3227" t="s">
        <v>98</v>
      </c>
      <c r="H3227" t="s">
        <v>103</v>
      </c>
      <c r="T3227" s="35"/>
      <c r="W3227" s="23"/>
      <c r="X3227" t="s">
        <v>3639</v>
      </c>
      <c r="Y3227" t="s">
        <v>51</v>
      </c>
      <c r="Z3227" t="s">
        <v>52</v>
      </c>
      <c r="AA3227">
        <v>99.44</v>
      </c>
      <c r="AB3227" t="s">
        <v>100</v>
      </c>
      <c r="AC3227" t="s">
        <v>55</v>
      </c>
      <c r="AF3227" t="s">
        <v>55</v>
      </c>
      <c r="AG3227">
        <v>0</v>
      </c>
      <c r="AH3227">
        <v>0</v>
      </c>
      <c r="AI3227">
        <v>0.81699999999999995</v>
      </c>
      <c r="AJ3227" t="s">
        <v>55</v>
      </c>
      <c r="AK3227" t="s">
        <v>55</v>
      </c>
      <c r="AL3227">
        <v>0.47109668165892798</v>
      </c>
      <c r="AM3227" s="35">
        <v>0.52536569393001797</v>
      </c>
      <c r="AN3227">
        <v>0.11437136000000001</v>
      </c>
      <c r="AO3227">
        <v>0.59845994400000002</v>
      </c>
      <c r="AP3227">
        <v>19</v>
      </c>
      <c r="AQ3227">
        <v>1</v>
      </c>
      <c r="AR3227">
        <v>0.5</v>
      </c>
      <c r="AS3227" t="s">
        <v>65</v>
      </c>
      <c r="AT3227" t="s">
        <v>65</v>
      </c>
      <c r="AU3227" t="s">
        <v>65</v>
      </c>
      <c r="AV3227" t="s">
        <v>65</v>
      </c>
      <c r="AW3227" t="s">
        <v>65</v>
      </c>
      <c r="AX3227" t="s">
        <v>65</v>
      </c>
      <c r="AY3227">
        <v>0.05</v>
      </c>
      <c r="AZ3227" s="35" t="s">
        <v>65</v>
      </c>
      <c r="BA3227" s="35" t="s">
        <v>65</v>
      </c>
      <c r="BB3227" t="s">
        <v>65</v>
      </c>
      <c r="BC3227" t="s">
        <v>65</v>
      </c>
      <c r="BD3227" t="s">
        <v>65</v>
      </c>
      <c r="BE3227" t="s">
        <v>65</v>
      </c>
      <c r="BF3227" t="s">
        <v>2419</v>
      </c>
    </row>
    <row r="3228" spans="1:58" hidden="1" x14ac:dyDescent="0.25">
      <c r="A3228">
        <v>11</v>
      </c>
      <c r="B3228">
        <v>132205641</v>
      </c>
      <c r="C3228" t="s">
        <v>3640</v>
      </c>
      <c r="D3228" t="s">
        <v>58</v>
      </c>
      <c r="E3228" t="s">
        <v>3383</v>
      </c>
      <c r="F3228" t="s">
        <v>97</v>
      </c>
      <c r="G3228" t="s">
        <v>98</v>
      </c>
      <c r="H3228" t="s">
        <v>76</v>
      </c>
      <c r="T3228" s="35"/>
      <c r="W3228" s="23"/>
      <c r="X3228" t="s">
        <v>3639</v>
      </c>
      <c r="Y3228" t="s">
        <v>72</v>
      </c>
      <c r="Z3228" t="s">
        <v>52</v>
      </c>
      <c r="AA3228">
        <v>95.88</v>
      </c>
      <c r="AB3228" t="s">
        <v>100</v>
      </c>
      <c r="AC3228" t="s">
        <v>55</v>
      </c>
      <c r="AF3228" t="s">
        <v>55</v>
      </c>
      <c r="AG3228">
        <v>0</v>
      </c>
      <c r="AH3228">
        <v>0</v>
      </c>
      <c r="AI3228">
        <v>0.81699999999999995</v>
      </c>
      <c r="AJ3228" t="s">
        <v>55</v>
      </c>
      <c r="AK3228" t="s">
        <v>55</v>
      </c>
      <c r="AL3228" s="35">
        <v>0.47109668165892798</v>
      </c>
      <c r="AM3228" s="35">
        <v>0.52536569393001797</v>
      </c>
      <c r="AN3228">
        <v>0.11437136000000001</v>
      </c>
      <c r="AO3228">
        <v>0.59845994400000002</v>
      </c>
      <c r="AP3228">
        <v>23</v>
      </c>
      <c r="AQ3228">
        <v>1</v>
      </c>
      <c r="AR3228">
        <v>0.6</v>
      </c>
      <c r="AS3228" t="s">
        <v>65</v>
      </c>
      <c r="AT3228" t="s">
        <v>65</v>
      </c>
      <c r="AU3228" t="s">
        <v>65</v>
      </c>
      <c r="AV3228" t="s">
        <v>65</v>
      </c>
      <c r="AW3228" t="s">
        <v>65</v>
      </c>
      <c r="AX3228" t="s">
        <v>65</v>
      </c>
      <c r="AY3228">
        <v>4.1669999999999999E-2</v>
      </c>
      <c r="AZ3228" s="35" t="s">
        <v>65</v>
      </c>
      <c r="BA3228" s="35" t="s">
        <v>65</v>
      </c>
      <c r="BB3228" t="s">
        <v>65</v>
      </c>
      <c r="BC3228" t="s">
        <v>65</v>
      </c>
      <c r="BD3228" t="s">
        <v>65</v>
      </c>
      <c r="BE3228" t="s">
        <v>65</v>
      </c>
      <c r="BF3228" t="s">
        <v>2419</v>
      </c>
    </row>
    <row r="3229" spans="1:58" hidden="1" x14ac:dyDescent="0.25">
      <c r="A3229">
        <v>16</v>
      </c>
      <c r="B3229">
        <v>2521796</v>
      </c>
      <c r="C3229" t="s">
        <v>12227</v>
      </c>
      <c r="D3229" t="s">
        <v>12228</v>
      </c>
      <c r="E3229" t="s">
        <v>11689</v>
      </c>
      <c r="F3229" t="s">
        <v>47</v>
      </c>
      <c r="G3229" t="s">
        <v>48</v>
      </c>
      <c r="H3229" t="s">
        <v>76</v>
      </c>
      <c r="T3229" s="35"/>
      <c r="W3229" s="23"/>
      <c r="X3229" t="s">
        <v>12229</v>
      </c>
      <c r="Y3229" t="s">
        <v>78</v>
      </c>
      <c r="Z3229" t="s">
        <v>72</v>
      </c>
      <c r="AA3229">
        <v>224.08</v>
      </c>
      <c r="AB3229" t="s">
        <v>53</v>
      </c>
      <c r="AC3229" t="s">
        <v>12230</v>
      </c>
      <c r="AF3229" t="s">
        <v>55</v>
      </c>
      <c r="AG3229">
        <v>0.97899999999999998</v>
      </c>
      <c r="AH3229">
        <v>6.0650000000000004</v>
      </c>
      <c r="AI3229">
        <v>1</v>
      </c>
      <c r="AJ3229">
        <v>90.48</v>
      </c>
      <c r="AK3229">
        <v>84</v>
      </c>
      <c r="AL3229" s="35">
        <v>0.697834039845601</v>
      </c>
      <c r="AM3229" s="1">
        <v>5.8221418138307301E-5</v>
      </c>
      <c r="AN3229">
        <v>0.21806155499999999</v>
      </c>
      <c r="AO3229">
        <v>0.50517025100000001</v>
      </c>
      <c r="AP3229">
        <v>39</v>
      </c>
      <c r="AQ3229">
        <v>1</v>
      </c>
      <c r="AR3229">
        <v>1</v>
      </c>
      <c r="AS3229">
        <v>4.956E-2</v>
      </c>
      <c r="AT3229">
        <v>1</v>
      </c>
      <c r="AU3229">
        <v>0.14052000000000001</v>
      </c>
      <c r="AV3229" t="s">
        <v>65</v>
      </c>
      <c r="AW3229">
        <v>0.26053999999999999</v>
      </c>
      <c r="AX3229" t="s">
        <v>65</v>
      </c>
      <c r="AY3229">
        <v>2.5000000000000001E-2</v>
      </c>
      <c r="AZ3229">
        <v>1.24E-3</v>
      </c>
      <c r="BA3229">
        <v>4.8390000000000002E-2</v>
      </c>
      <c r="BB3229">
        <v>7.4099999999999999E-3</v>
      </c>
      <c r="BC3229" t="s">
        <v>65</v>
      </c>
      <c r="BD3229">
        <v>3.5899999999999999E-3</v>
      </c>
      <c r="BE3229" t="s">
        <v>65</v>
      </c>
      <c r="BF3229" t="s">
        <v>4038</v>
      </c>
    </row>
    <row r="3230" spans="1:58" hidden="1" x14ac:dyDescent="0.25">
      <c r="A3230">
        <v>16</v>
      </c>
      <c r="B3230">
        <v>2522437</v>
      </c>
      <c r="C3230" t="s">
        <v>13666</v>
      </c>
      <c r="D3230" t="s">
        <v>58</v>
      </c>
      <c r="E3230" t="s">
        <v>13153</v>
      </c>
      <c r="F3230" t="s">
        <v>47</v>
      </c>
      <c r="G3230" t="s">
        <v>60</v>
      </c>
      <c r="H3230" t="s">
        <v>49</v>
      </c>
      <c r="T3230" s="35"/>
      <c r="W3230" s="23"/>
      <c r="X3230" t="s">
        <v>12229</v>
      </c>
      <c r="Y3230" t="s">
        <v>13667</v>
      </c>
      <c r="Z3230" t="s">
        <v>72</v>
      </c>
      <c r="AA3230">
        <v>699.02</v>
      </c>
      <c r="AB3230" t="s">
        <v>63</v>
      </c>
      <c r="AC3230" t="s">
        <v>55</v>
      </c>
      <c r="AF3230" t="s">
        <v>55</v>
      </c>
      <c r="AG3230">
        <v>0</v>
      </c>
      <c r="AH3230">
        <v>0</v>
      </c>
      <c r="AI3230">
        <v>0</v>
      </c>
      <c r="AJ3230" t="s">
        <v>55</v>
      </c>
      <c r="AK3230" t="s">
        <v>55</v>
      </c>
      <c r="AL3230" s="35">
        <v>0.697834039845601</v>
      </c>
      <c r="AM3230" s="1">
        <v>5.8221418138307301E-5</v>
      </c>
      <c r="AN3230">
        <v>0.21806155499999999</v>
      </c>
      <c r="AO3230">
        <v>0.50517025100000001</v>
      </c>
      <c r="AP3230">
        <v>39</v>
      </c>
      <c r="AQ3230">
        <v>1</v>
      </c>
      <c r="AR3230">
        <v>1</v>
      </c>
      <c r="AS3230">
        <v>5.2089999999999997E-2</v>
      </c>
      <c r="AT3230">
        <v>9.2259999999999995E-2</v>
      </c>
      <c r="AU3230" t="s">
        <v>65</v>
      </c>
      <c r="AV3230">
        <v>0.25974999999999998</v>
      </c>
      <c r="AW3230" t="s">
        <v>65</v>
      </c>
      <c r="AX3230" t="s">
        <v>65</v>
      </c>
      <c r="AY3230">
        <v>2.5000000000000001E-2</v>
      </c>
      <c r="AZ3230">
        <v>1.33E-3</v>
      </c>
      <c r="BA3230">
        <v>2.3999999999999998E-3</v>
      </c>
      <c r="BB3230" t="s">
        <v>65</v>
      </c>
      <c r="BC3230" t="s">
        <v>65</v>
      </c>
      <c r="BD3230" t="s">
        <v>65</v>
      </c>
      <c r="BE3230">
        <v>6.9100000000000003E-3</v>
      </c>
      <c r="BF3230" t="s">
        <v>13156</v>
      </c>
    </row>
    <row r="3231" spans="1:58" hidden="1" x14ac:dyDescent="0.25">
      <c r="A3231">
        <v>16</v>
      </c>
      <c r="B3231">
        <v>2522461</v>
      </c>
      <c r="C3231" t="s">
        <v>13668</v>
      </c>
      <c r="D3231" t="s">
        <v>58</v>
      </c>
      <c r="E3231" t="s">
        <v>13153</v>
      </c>
      <c r="F3231" t="s">
        <v>47</v>
      </c>
      <c r="G3231" t="s">
        <v>60</v>
      </c>
      <c r="H3231" t="s">
        <v>49</v>
      </c>
      <c r="T3231" s="35"/>
      <c r="W3231" s="23"/>
      <c r="X3231" t="s">
        <v>12229</v>
      </c>
      <c r="Y3231" t="s">
        <v>13669</v>
      </c>
      <c r="Z3231" t="s">
        <v>78</v>
      </c>
      <c r="AA3231">
        <v>701.02</v>
      </c>
      <c r="AB3231" t="s">
        <v>63</v>
      </c>
      <c r="AC3231" t="s">
        <v>55</v>
      </c>
      <c r="AF3231" t="s">
        <v>55</v>
      </c>
      <c r="AG3231">
        <v>0</v>
      </c>
      <c r="AH3231">
        <v>0</v>
      </c>
      <c r="AI3231">
        <v>0.98699999999999999</v>
      </c>
      <c r="AJ3231" t="s">
        <v>55</v>
      </c>
      <c r="AK3231" t="s">
        <v>55</v>
      </c>
      <c r="AL3231">
        <v>0.697834039845601</v>
      </c>
      <c r="AM3231" s="1">
        <v>5.8221418138307301E-5</v>
      </c>
      <c r="AN3231">
        <v>0.21806155499999999</v>
      </c>
      <c r="AO3231">
        <v>0.50517025100000001</v>
      </c>
      <c r="AP3231">
        <v>39</v>
      </c>
      <c r="AQ3231">
        <v>1</v>
      </c>
      <c r="AR3231">
        <v>1</v>
      </c>
      <c r="AS3231">
        <v>5.2089999999999997E-2</v>
      </c>
      <c r="AT3231">
        <v>8.9649999999999994E-2</v>
      </c>
      <c r="AU3231" t="s">
        <v>65</v>
      </c>
      <c r="AV3231">
        <v>0.3342</v>
      </c>
      <c r="AW3231" t="s">
        <v>65</v>
      </c>
      <c r="AX3231" t="s">
        <v>65</v>
      </c>
      <c r="AY3231">
        <v>2.5000000000000001E-2</v>
      </c>
      <c r="AZ3231" s="35">
        <v>1.33E-3</v>
      </c>
      <c r="BA3231">
        <v>2.33E-3</v>
      </c>
      <c r="BB3231" t="s">
        <v>65</v>
      </c>
      <c r="BC3231" t="s">
        <v>65</v>
      </c>
      <c r="BD3231" t="s">
        <v>65</v>
      </c>
      <c r="BE3231">
        <v>9.2999999999999992E-3</v>
      </c>
      <c r="BF3231" t="s">
        <v>13156</v>
      </c>
    </row>
    <row r="3232" spans="1:58" hidden="1" x14ac:dyDescent="0.25">
      <c r="A3232">
        <v>16</v>
      </c>
      <c r="B3232">
        <v>2522472</v>
      </c>
      <c r="C3232" t="s">
        <v>13670</v>
      </c>
      <c r="D3232" t="s">
        <v>58</v>
      </c>
      <c r="E3232" t="s">
        <v>13153</v>
      </c>
      <c r="F3232" t="s">
        <v>47</v>
      </c>
      <c r="G3232" t="s">
        <v>60</v>
      </c>
      <c r="H3232" t="s">
        <v>49</v>
      </c>
      <c r="T3232" s="35"/>
      <c r="W3232" s="23"/>
      <c r="X3232" t="s">
        <v>12229</v>
      </c>
      <c r="Y3232" t="s">
        <v>13671</v>
      </c>
      <c r="Z3232" t="s">
        <v>78</v>
      </c>
      <c r="AA3232">
        <v>707.02</v>
      </c>
      <c r="AB3232" t="s">
        <v>63</v>
      </c>
      <c r="AC3232" t="s">
        <v>55</v>
      </c>
      <c r="AF3232" t="s">
        <v>55</v>
      </c>
      <c r="AG3232">
        <v>0</v>
      </c>
      <c r="AH3232">
        <v>9.2910000000000004</v>
      </c>
      <c r="AI3232">
        <v>1</v>
      </c>
      <c r="AJ3232" t="s">
        <v>55</v>
      </c>
      <c r="AK3232" t="s">
        <v>55</v>
      </c>
      <c r="AL3232">
        <v>0.697834039845601</v>
      </c>
      <c r="AM3232" s="1">
        <v>5.8221418138307301E-5</v>
      </c>
      <c r="AN3232">
        <v>0.21806155499999999</v>
      </c>
      <c r="AO3232">
        <v>0.50517025100000001</v>
      </c>
      <c r="AP3232">
        <v>39</v>
      </c>
      <c r="AQ3232">
        <v>1</v>
      </c>
      <c r="AR3232">
        <v>1</v>
      </c>
      <c r="AS3232">
        <v>7.5920000000000001E-2</v>
      </c>
      <c r="AT3232">
        <v>0.12659000000000001</v>
      </c>
      <c r="AU3232" t="s">
        <v>65</v>
      </c>
      <c r="AV3232">
        <v>0.41198000000000001</v>
      </c>
      <c r="AW3232" t="s">
        <v>65</v>
      </c>
      <c r="AX3232">
        <v>9.2599999999999991E-3</v>
      </c>
      <c r="AY3232">
        <v>2.5000000000000001E-2</v>
      </c>
      <c r="AZ3232">
        <v>1.9599999999999999E-3</v>
      </c>
      <c r="BA3232">
        <v>3.3600000000000001E-3</v>
      </c>
      <c r="BB3232" t="s">
        <v>65</v>
      </c>
      <c r="BC3232">
        <v>1.2E-4</v>
      </c>
      <c r="BD3232" t="s">
        <v>65</v>
      </c>
      <c r="BE3232">
        <v>1.2200000000000001E-2</v>
      </c>
      <c r="BF3232" t="s">
        <v>13156</v>
      </c>
    </row>
    <row r="3233" spans="1:58" hidden="1" x14ac:dyDescent="0.25">
      <c r="A3233">
        <v>16</v>
      </c>
      <c r="B3233">
        <v>2522849</v>
      </c>
      <c r="C3233" t="s">
        <v>14417</v>
      </c>
      <c r="D3233" t="s">
        <v>14418</v>
      </c>
      <c r="E3233" t="s">
        <v>13822</v>
      </c>
      <c r="F3233" t="s">
        <v>47</v>
      </c>
      <c r="G3233" t="s">
        <v>48</v>
      </c>
      <c r="H3233" t="s">
        <v>76</v>
      </c>
      <c r="T3233" s="35"/>
      <c r="W3233" s="23"/>
      <c r="X3233" t="s">
        <v>12229</v>
      </c>
      <c r="Y3233" t="s">
        <v>78</v>
      </c>
      <c r="Z3233" t="s">
        <v>72</v>
      </c>
      <c r="AA3233">
        <v>505.07</v>
      </c>
      <c r="AB3233" t="s">
        <v>53</v>
      </c>
      <c r="AC3233" t="s">
        <v>14419</v>
      </c>
      <c r="AF3233" t="s">
        <v>55</v>
      </c>
      <c r="AG3233">
        <v>1</v>
      </c>
      <c r="AH3233">
        <v>6.5750000000000002</v>
      </c>
      <c r="AI3233">
        <v>0.998</v>
      </c>
      <c r="AJ3233">
        <v>92.55</v>
      </c>
      <c r="AK3233">
        <v>94</v>
      </c>
      <c r="AL3233">
        <v>0.697834039845601</v>
      </c>
      <c r="AM3233" s="1">
        <v>5.8221418138307301E-5</v>
      </c>
      <c r="AN3233">
        <v>0.21806155499999999</v>
      </c>
      <c r="AO3233">
        <v>0.50517025100000001</v>
      </c>
      <c r="AP3233">
        <v>39</v>
      </c>
      <c r="AQ3233">
        <v>1</v>
      </c>
      <c r="AR3233">
        <v>1</v>
      </c>
      <c r="AS3233">
        <v>2.7359999999999999E-2</v>
      </c>
      <c r="AT3233">
        <v>4.761E-2</v>
      </c>
      <c r="AU3233">
        <v>2.359E-2</v>
      </c>
      <c r="AV3233">
        <v>8.8910000000000003E-2</v>
      </c>
      <c r="AW3233">
        <v>3.117E-2</v>
      </c>
      <c r="AX3233">
        <v>4.5400000000000003E-2</v>
      </c>
      <c r="AY3233">
        <v>2.5000000000000001E-2</v>
      </c>
      <c r="AZ3233">
        <v>6.8999999999999997E-4</v>
      </c>
      <c r="BA3233" s="35">
        <v>1.1999999999999999E-3</v>
      </c>
      <c r="BB3233">
        <v>6.6E-4</v>
      </c>
      <c r="BC3233">
        <v>1.0499999999999999E-3</v>
      </c>
      <c r="BD3233">
        <v>4.0000000000000002E-4</v>
      </c>
      <c r="BE3233">
        <v>1.7600000000000001E-3</v>
      </c>
      <c r="BF3233" t="s">
        <v>13824</v>
      </c>
    </row>
    <row r="3234" spans="1:58" hidden="1" x14ac:dyDescent="0.25">
      <c r="A3234">
        <v>19</v>
      </c>
      <c r="B3234">
        <v>49165157</v>
      </c>
      <c r="C3234" t="s">
        <v>11595</v>
      </c>
      <c r="D3234" t="s">
        <v>11596</v>
      </c>
      <c r="E3234" t="s">
        <v>11009</v>
      </c>
      <c r="F3234" t="s">
        <v>47</v>
      </c>
      <c r="G3234" t="s">
        <v>48</v>
      </c>
      <c r="H3234" t="s">
        <v>76</v>
      </c>
      <c r="T3234" s="35"/>
      <c r="W3234" s="23"/>
      <c r="X3234" t="s">
        <v>11597</v>
      </c>
      <c r="Y3234" t="s">
        <v>72</v>
      </c>
      <c r="Z3234" t="s">
        <v>51</v>
      </c>
      <c r="AA3234">
        <v>432.08</v>
      </c>
      <c r="AB3234" t="s">
        <v>53</v>
      </c>
      <c r="AC3234" t="s">
        <v>11598</v>
      </c>
      <c r="AD3234" t="s">
        <v>64</v>
      </c>
      <c r="AE3234" t="s">
        <v>64</v>
      </c>
      <c r="AF3234" t="s">
        <v>55</v>
      </c>
      <c r="AG3234">
        <v>1</v>
      </c>
      <c r="AH3234">
        <v>7.4279999999999999</v>
      </c>
      <c r="AI3234">
        <v>1</v>
      </c>
      <c r="AJ3234">
        <v>12.31</v>
      </c>
      <c r="AK3234">
        <v>65</v>
      </c>
      <c r="AL3234">
        <v>0.55595662349101305</v>
      </c>
      <c r="AM3234" s="1">
        <v>3.2701724649883402E-6</v>
      </c>
      <c r="AN3234">
        <v>0.39265863099999998</v>
      </c>
      <c r="AO3234">
        <v>0</v>
      </c>
      <c r="AP3234">
        <v>39</v>
      </c>
      <c r="AQ3234">
        <v>1</v>
      </c>
      <c r="AR3234">
        <v>1</v>
      </c>
      <c r="AS3234">
        <v>3.422E-2</v>
      </c>
      <c r="AT3234">
        <v>0.47438999999999998</v>
      </c>
      <c r="AU3234">
        <v>0.14052000000000001</v>
      </c>
      <c r="AV3234" t="s">
        <v>65</v>
      </c>
      <c r="AW3234" t="s">
        <v>65</v>
      </c>
      <c r="AX3234" t="s">
        <v>65</v>
      </c>
      <c r="AY3234">
        <v>2.5000000000000001E-2</v>
      </c>
      <c r="AZ3234">
        <v>8.4999999999999995E-4</v>
      </c>
      <c r="BA3234">
        <v>1.404E-2</v>
      </c>
      <c r="BB3234" t="s">
        <v>65</v>
      </c>
      <c r="BC3234" t="s">
        <v>65</v>
      </c>
      <c r="BD3234">
        <v>3.5899999999999999E-3</v>
      </c>
      <c r="BE3234" t="s">
        <v>65</v>
      </c>
      <c r="BF3234" t="s">
        <v>1560</v>
      </c>
    </row>
    <row r="3235" spans="1:58" hidden="1" x14ac:dyDescent="0.25">
      <c r="A3235">
        <v>1</v>
      </c>
      <c r="B3235">
        <v>108026046</v>
      </c>
      <c r="C3235" t="s">
        <v>8947</v>
      </c>
      <c r="D3235" t="s">
        <v>58</v>
      </c>
      <c r="E3235" t="s">
        <v>8925</v>
      </c>
      <c r="F3235" t="s">
        <v>97</v>
      </c>
      <c r="G3235" t="s">
        <v>98</v>
      </c>
      <c r="H3235" t="s">
        <v>76</v>
      </c>
      <c r="T3235" s="35"/>
      <c r="W3235" s="23"/>
      <c r="X3235" t="s">
        <v>8948</v>
      </c>
      <c r="Y3235" t="s">
        <v>52</v>
      </c>
      <c r="Z3235" t="s">
        <v>51</v>
      </c>
      <c r="AA3235">
        <v>569.07000000000005</v>
      </c>
      <c r="AB3235" t="s">
        <v>100</v>
      </c>
      <c r="AC3235" t="s">
        <v>55</v>
      </c>
      <c r="AF3235" t="s">
        <v>55</v>
      </c>
      <c r="AG3235">
        <v>0</v>
      </c>
      <c r="AH3235">
        <v>0</v>
      </c>
      <c r="AI3235">
        <v>1</v>
      </c>
      <c r="AJ3235" t="s">
        <v>55</v>
      </c>
      <c r="AK3235" t="s">
        <v>55</v>
      </c>
      <c r="AL3235">
        <v>0.55868677377981102</v>
      </c>
      <c r="AM3235">
        <v>0.4410311282378</v>
      </c>
      <c r="AN3235">
        <v>0.58871955499999995</v>
      </c>
      <c r="AO3235">
        <v>0.57781643999999999</v>
      </c>
      <c r="AP3235">
        <v>39</v>
      </c>
      <c r="AQ3235">
        <v>1</v>
      </c>
      <c r="AR3235">
        <v>1</v>
      </c>
      <c r="AS3235" t="s">
        <v>65</v>
      </c>
      <c r="AT3235" t="s">
        <v>65</v>
      </c>
      <c r="AU3235" t="s">
        <v>65</v>
      </c>
      <c r="AV3235" t="s">
        <v>65</v>
      </c>
      <c r="AW3235" t="s">
        <v>65</v>
      </c>
      <c r="AX3235" t="s">
        <v>65</v>
      </c>
      <c r="AY3235">
        <v>2.5000000000000001E-2</v>
      </c>
      <c r="AZ3235" t="s">
        <v>65</v>
      </c>
      <c r="BA3235" t="s">
        <v>65</v>
      </c>
      <c r="BB3235" t="s">
        <v>65</v>
      </c>
      <c r="BC3235" t="s">
        <v>65</v>
      </c>
      <c r="BD3235" t="s">
        <v>65</v>
      </c>
      <c r="BE3235" t="s">
        <v>65</v>
      </c>
      <c r="BF3235" t="s">
        <v>2415</v>
      </c>
    </row>
    <row r="3236" spans="1:58" hidden="1" x14ac:dyDescent="0.25">
      <c r="A3236">
        <v>1</v>
      </c>
      <c r="B3236">
        <v>107691411</v>
      </c>
      <c r="C3236" t="s">
        <v>10347</v>
      </c>
      <c r="D3236" t="s">
        <v>58</v>
      </c>
      <c r="E3236" t="s">
        <v>10285</v>
      </c>
      <c r="F3236" t="s">
        <v>47</v>
      </c>
      <c r="G3236" t="s">
        <v>48</v>
      </c>
      <c r="H3236" t="s">
        <v>49</v>
      </c>
      <c r="T3236" s="35"/>
      <c r="W3236" s="23"/>
      <c r="X3236" t="s">
        <v>8948</v>
      </c>
      <c r="Y3236" t="s">
        <v>78</v>
      </c>
      <c r="Z3236" t="s">
        <v>72</v>
      </c>
      <c r="AA3236">
        <v>813.07</v>
      </c>
      <c r="AB3236" t="s">
        <v>53</v>
      </c>
      <c r="AC3236" t="s">
        <v>10348</v>
      </c>
      <c r="AF3236" t="s">
        <v>55</v>
      </c>
      <c r="AG3236">
        <v>1</v>
      </c>
      <c r="AH3236">
        <v>9.4220000000000006</v>
      </c>
      <c r="AI3236">
        <v>1</v>
      </c>
      <c r="AJ3236">
        <v>100</v>
      </c>
      <c r="AK3236">
        <v>98</v>
      </c>
      <c r="AL3236">
        <v>0.55868677377981102</v>
      </c>
      <c r="AM3236" s="35">
        <v>0.4410311282378</v>
      </c>
      <c r="AN3236">
        <v>0.58871955499999995</v>
      </c>
      <c r="AO3236">
        <v>0.57781643999999999</v>
      </c>
      <c r="AP3236">
        <v>39</v>
      </c>
      <c r="AQ3236">
        <v>1</v>
      </c>
      <c r="AR3236">
        <v>1</v>
      </c>
      <c r="AS3236">
        <v>9.8999999999999999E-4</v>
      </c>
      <c r="AT3236">
        <v>1.8E-3</v>
      </c>
      <c r="AU3236" t="s">
        <v>65</v>
      </c>
      <c r="AV3236" t="s">
        <v>65</v>
      </c>
      <c r="AW3236" t="s">
        <v>65</v>
      </c>
      <c r="AX3236" t="s">
        <v>65</v>
      </c>
      <c r="AY3236">
        <v>2.5000000000000001E-2</v>
      </c>
      <c r="AZ3236" s="1">
        <v>1.6500000000000001E-5</v>
      </c>
      <c r="BA3236" s="1">
        <v>3.0000000000000001E-5</v>
      </c>
      <c r="BB3236" t="s">
        <v>65</v>
      </c>
      <c r="BC3236" t="s">
        <v>65</v>
      </c>
      <c r="BD3236" t="s">
        <v>65</v>
      </c>
      <c r="BE3236" t="s">
        <v>65</v>
      </c>
      <c r="BF3236" t="s">
        <v>10287</v>
      </c>
    </row>
    <row r="3237" spans="1:58" hidden="1" x14ac:dyDescent="0.25">
      <c r="A3237">
        <v>19</v>
      </c>
      <c r="B3237">
        <v>16213662</v>
      </c>
      <c r="C3237" t="s">
        <v>13025</v>
      </c>
      <c r="D3237" t="s">
        <v>58</v>
      </c>
      <c r="E3237" t="s">
        <v>12393</v>
      </c>
      <c r="F3237" t="s">
        <v>59</v>
      </c>
      <c r="G3237" t="s">
        <v>98</v>
      </c>
      <c r="I3237" t="s">
        <v>14624</v>
      </c>
      <c r="T3237" s="35"/>
      <c r="W3237" s="23"/>
      <c r="X3237" t="s">
        <v>13022</v>
      </c>
      <c r="Y3237" t="s">
        <v>72</v>
      </c>
      <c r="Z3237" t="s">
        <v>51</v>
      </c>
      <c r="AA3237">
        <v>98.4</v>
      </c>
      <c r="AB3237" t="s">
        <v>100</v>
      </c>
      <c r="AC3237" t="s">
        <v>55</v>
      </c>
      <c r="AF3237" t="s">
        <v>55</v>
      </c>
      <c r="AG3237">
        <v>0</v>
      </c>
      <c r="AH3237">
        <v>0</v>
      </c>
      <c r="AI3237">
        <v>0.998</v>
      </c>
      <c r="AJ3237" t="s">
        <v>55</v>
      </c>
      <c r="AK3237" t="s">
        <v>55</v>
      </c>
      <c r="AL3237">
        <v>0.88420967106847503</v>
      </c>
      <c r="AM3237">
        <v>0.10940201669772</v>
      </c>
      <c r="AN3237">
        <v>0.81838517600000005</v>
      </c>
      <c r="AO3237">
        <v>0.53972481900000002</v>
      </c>
      <c r="AP3237">
        <v>15</v>
      </c>
      <c r="AQ3237">
        <v>1</v>
      </c>
      <c r="AR3237">
        <v>0.4</v>
      </c>
      <c r="AS3237" t="s">
        <v>65</v>
      </c>
      <c r="AT3237" t="s">
        <v>65</v>
      </c>
      <c r="AU3237" t="s">
        <v>65</v>
      </c>
      <c r="AV3237" t="s">
        <v>65</v>
      </c>
      <c r="AW3237" t="s">
        <v>65</v>
      </c>
      <c r="AX3237" t="s">
        <v>65</v>
      </c>
      <c r="AY3237">
        <v>6.25E-2</v>
      </c>
      <c r="AZ3237" s="35" t="s">
        <v>65</v>
      </c>
      <c r="BA3237" s="35" t="s">
        <v>65</v>
      </c>
      <c r="BB3237" t="s">
        <v>65</v>
      </c>
      <c r="BC3237" t="s">
        <v>65</v>
      </c>
      <c r="BD3237" t="s">
        <v>65</v>
      </c>
      <c r="BE3237" t="s">
        <v>65</v>
      </c>
      <c r="BF3237" t="s">
        <v>9149</v>
      </c>
    </row>
    <row r="3238" spans="1:58" hidden="1" x14ac:dyDescent="0.25">
      <c r="A3238">
        <v>19</v>
      </c>
      <c r="B3238">
        <v>17317052</v>
      </c>
      <c r="C3238" t="s">
        <v>3777</v>
      </c>
      <c r="D3238" t="s">
        <v>58</v>
      </c>
      <c r="E3238" t="s">
        <v>3383</v>
      </c>
      <c r="F3238" t="s">
        <v>59</v>
      </c>
      <c r="G3238" t="s">
        <v>60</v>
      </c>
      <c r="I3238" t="s">
        <v>14624</v>
      </c>
      <c r="T3238" s="35"/>
      <c r="W3238" s="23"/>
      <c r="X3238" t="s">
        <v>3778</v>
      </c>
      <c r="Y3238" t="s">
        <v>3779</v>
      </c>
      <c r="Z3238" t="s">
        <v>51</v>
      </c>
      <c r="AA3238">
        <v>99.04</v>
      </c>
      <c r="AB3238" t="s">
        <v>63</v>
      </c>
      <c r="AC3238" t="s">
        <v>55</v>
      </c>
      <c r="AD3238" t="s">
        <v>282</v>
      </c>
      <c r="AE3238" t="s">
        <v>64</v>
      </c>
      <c r="AF3238" t="s">
        <v>55</v>
      </c>
      <c r="AG3238">
        <v>0</v>
      </c>
      <c r="AH3238">
        <v>0</v>
      </c>
      <c r="AI3238">
        <v>0</v>
      </c>
      <c r="AJ3238" t="s">
        <v>55</v>
      </c>
      <c r="AK3238" t="s">
        <v>55</v>
      </c>
      <c r="AL3238" s="1">
        <v>1.12290326289238E-6</v>
      </c>
      <c r="AM3238">
        <v>0.99999887709673696</v>
      </c>
      <c r="AN3238">
        <v>0.89909814799999999</v>
      </c>
      <c r="AO3238">
        <v>0.571572411</v>
      </c>
      <c r="AP3238">
        <v>22</v>
      </c>
      <c r="AQ3238">
        <v>2</v>
      </c>
      <c r="AR3238">
        <v>0.6</v>
      </c>
      <c r="AS3238" s="1">
        <v>1.8900000000000001E-7</v>
      </c>
      <c r="AT3238" t="s">
        <v>65</v>
      </c>
      <c r="AU3238" t="s">
        <v>65</v>
      </c>
      <c r="AV3238" t="s">
        <v>65</v>
      </c>
      <c r="AW3238" t="s">
        <v>65</v>
      </c>
      <c r="AX3238" t="s">
        <v>65</v>
      </c>
      <c r="AY3238">
        <v>8.3330000000000001E-2</v>
      </c>
      <c r="AZ3238" s="35">
        <v>0</v>
      </c>
      <c r="BA3238" s="35" t="s">
        <v>65</v>
      </c>
      <c r="BB3238" t="s">
        <v>65</v>
      </c>
      <c r="BC3238" t="s">
        <v>65</v>
      </c>
      <c r="BD3238" t="s">
        <v>65</v>
      </c>
      <c r="BE3238" t="s">
        <v>65</v>
      </c>
      <c r="BF3238" t="s">
        <v>3780</v>
      </c>
    </row>
    <row r="3239" spans="1:58" hidden="1" x14ac:dyDescent="0.25">
      <c r="A3239">
        <v>1</v>
      </c>
      <c r="B3239">
        <v>205290546</v>
      </c>
      <c r="C3239" t="s">
        <v>9560</v>
      </c>
      <c r="D3239" t="s">
        <v>9561</v>
      </c>
      <c r="E3239" t="s">
        <v>9502</v>
      </c>
      <c r="F3239" t="s">
        <v>47</v>
      </c>
      <c r="G3239" t="s">
        <v>48</v>
      </c>
      <c r="H3239" t="s">
        <v>49</v>
      </c>
      <c r="T3239" s="35"/>
      <c r="W3239" s="23"/>
      <c r="X3239" t="s">
        <v>9562</v>
      </c>
      <c r="Y3239" t="s">
        <v>78</v>
      </c>
      <c r="Z3239" t="s">
        <v>72</v>
      </c>
      <c r="AA3239">
        <v>457.07</v>
      </c>
      <c r="AB3239" t="s">
        <v>53</v>
      </c>
      <c r="AC3239" t="s">
        <v>9563</v>
      </c>
      <c r="AF3239" t="s">
        <v>55</v>
      </c>
      <c r="AG3239">
        <v>1</v>
      </c>
      <c r="AH3239">
        <v>0</v>
      </c>
      <c r="AI3239">
        <v>0.93799999999999994</v>
      </c>
      <c r="AJ3239">
        <v>80.650000000000006</v>
      </c>
      <c r="AK3239">
        <v>93</v>
      </c>
      <c r="AL3239">
        <v>0.93929778684904597</v>
      </c>
      <c r="AM3239" s="1">
        <v>3.1843015314191999E-5</v>
      </c>
      <c r="AN3239">
        <v>0.97347645699999996</v>
      </c>
      <c r="AO3239">
        <v>0.51483016400000003</v>
      </c>
      <c r="AP3239">
        <v>39</v>
      </c>
      <c r="AQ3239">
        <v>1</v>
      </c>
      <c r="AR3239">
        <v>1</v>
      </c>
      <c r="AS3239">
        <v>1.32E-3</v>
      </c>
      <c r="AT3239">
        <v>2.5200000000000001E-3</v>
      </c>
      <c r="AU3239" t="s">
        <v>65</v>
      </c>
      <c r="AV3239" t="s">
        <v>65</v>
      </c>
      <c r="AW3239" t="s">
        <v>65</v>
      </c>
      <c r="AX3239" t="s">
        <v>65</v>
      </c>
      <c r="AY3239">
        <v>2.5000000000000001E-2</v>
      </c>
      <c r="AZ3239" s="1">
        <v>2.4700000000000001E-5</v>
      </c>
      <c r="BA3239" s="1">
        <v>4.7200000000000002E-5</v>
      </c>
      <c r="BB3239" t="s">
        <v>65</v>
      </c>
      <c r="BC3239" t="s">
        <v>65</v>
      </c>
      <c r="BD3239" t="s">
        <v>65</v>
      </c>
      <c r="BE3239" t="s">
        <v>65</v>
      </c>
      <c r="BF3239" t="s">
        <v>9505</v>
      </c>
    </row>
    <row r="3240" spans="1:58" x14ac:dyDescent="0.25">
      <c r="A3240">
        <v>5</v>
      </c>
      <c r="B3240">
        <v>60060117</v>
      </c>
      <c r="C3240" t="s">
        <v>12577</v>
      </c>
      <c r="D3240" t="s">
        <v>58</v>
      </c>
      <c r="E3240" t="s">
        <v>12393</v>
      </c>
      <c r="F3240" t="s">
        <v>85</v>
      </c>
      <c r="G3240" t="s">
        <v>48</v>
      </c>
      <c r="H3240" t="s">
        <v>76</v>
      </c>
      <c r="I3240" t="s">
        <v>14625</v>
      </c>
      <c r="T3240" s="35"/>
      <c r="W3240" s="23"/>
      <c r="X3240" t="s">
        <v>12578</v>
      </c>
      <c r="Y3240" t="s">
        <v>78</v>
      </c>
      <c r="Z3240" t="s">
        <v>51</v>
      </c>
      <c r="AA3240">
        <v>670.07</v>
      </c>
      <c r="AB3240" t="s">
        <v>53</v>
      </c>
      <c r="AC3240" t="s">
        <v>12579</v>
      </c>
      <c r="AF3240" t="s">
        <v>55</v>
      </c>
      <c r="AG3240">
        <v>1</v>
      </c>
      <c r="AH3240">
        <v>6.1820000000000004</v>
      </c>
      <c r="AI3240">
        <v>1</v>
      </c>
      <c r="AJ3240">
        <v>100</v>
      </c>
      <c r="AK3240">
        <v>97</v>
      </c>
      <c r="AL3240">
        <v>0.88223271449678897</v>
      </c>
      <c r="AM3240" s="35">
        <v>1.56092226554038E-3</v>
      </c>
      <c r="AN3240">
        <v>1.7337592999999998E-2</v>
      </c>
      <c r="AO3240">
        <v>0.50273388100000005</v>
      </c>
      <c r="AP3240">
        <v>39</v>
      </c>
      <c r="AQ3240">
        <v>1</v>
      </c>
      <c r="AR3240">
        <v>1</v>
      </c>
      <c r="AS3240">
        <v>3.3E-4</v>
      </c>
      <c r="AT3240" t="s">
        <v>65</v>
      </c>
      <c r="AU3240" t="s">
        <v>65</v>
      </c>
      <c r="AV3240" t="s">
        <v>65</v>
      </c>
      <c r="AW3240" t="s">
        <v>65</v>
      </c>
      <c r="AX3240" t="s">
        <v>65</v>
      </c>
      <c r="AY3240">
        <v>2.5000000000000001E-2</v>
      </c>
      <c r="AZ3240">
        <v>0</v>
      </c>
      <c r="BA3240" t="s">
        <v>65</v>
      </c>
      <c r="BB3240" t="s">
        <v>65</v>
      </c>
      <c r="BC3240" t="s">
        <v>65</v>
      </c>
      <c r="BD3240" t="s">
        <v>65</v>
      </c>
      <c r="BE3240" t="s">
        <v>65</v>
      </c>
      <c r="BF3240" t="s">
        <v>9149</v>
      </c>
    </row>
    <row r="3241" spans="1:58" hidden="1" x14ac:dyDescent="0.25">
      <c r="A3241">
        <v>1</v>
      </c>
      <c r="B3241">
        <v>205686808</v>
      </c>
      <c r="C3241" t="s">
        <v>9566</v>
      </c>
      <c r="D3241" t="s">
        <v>58</v>
      </c>
      <c r="E3241" t="s">
        <v>9502</v>
      </c>
      <c r="F3241" t="s">
        <v>97</v>
      </c>
      <c r="G3241" t="s">
        <v>98</v>
      </c>
      <c r="H3241" t="s">
        <v>49</v>
      </c>
      <c r="T3241" s="35"/>
      <c r="W3241" s="23"/>
      <c r="X3241" t="s">
        <v>9565</v>
      </c>
      <c r="Y3241" t="s">
        <v>72</v>
      </c>
      <c r="Z3241" t="s">
        <v>51</v>
      </c>
      <c r="AA3241">
        <v>462.07</v>
      </c>
      <c r="AB3241" t="s">
        <v>100</v>
      </c>
      <c r="AC3241" t="s">
        <v>55</v>
      </c>
      <c r="AF3241" t="s">
        <v>55</v>
      </c>
      <c r="AG3241">
        <v>0</v>
      </c>
      <c r="AH3241">
        <v>0</v>
      </c>
      <c r="AI3241">
        <v>1</v>
      </c>
      <c r="AJ3241" t="s">
        <v>55</v>
      </c>
      <c r="AK3241" t="s">
        <v>55</v>
      </c>
      <c r="AL3241">
        <v>2.0744772192254901E-2</v>
      </c>
      <c r="AM3241" s="35">
        <v>0.97923765793580098</v>
      </c>
      <c r="AN3241">
        <v>0.99059465099999999</v>
      </c>
      <c r="AO3241">
        <v>0.69994751899999996</v>
      </c>
      <c r="AP3241">
        <v>39</v>
      </c>
      <c r="AQ3241">
        <v>1</v>
      </c>
      <c r="AR3241">
        <v>1</v>
      </c>
      <c r="AS3241" t="s">
        <v>65</v>
      </c>
      <c r="AT3241" t="s">
        <v>65</v>
      </c>
      <c r="AU3241" t="s">
        <v>65</v>
      </c>
      <c r="AV3241" t="s">
        <v>65</v>
      </c>
      <c r="AW3241" t="s">
        <v>65</v>
      </c>
      <c r="AX3241" t="s">
        <v>65</v>
      </c>
      <c r="AY3241">
        <v>2.5000000000000001E-2</v>
      </c>
      <c r="AZ3241" s="35" t="s">
        <v>65</v>
      </c>
      <c r="BA3241" s="35" t="s">
        <v>65</v>
      </c>
      <c r="BB3241" t="s">
        <v>65</v>
      </c>
      <c r="BC3241" t="s">
        <v>65</v>
      </c>
      <c r="BD3241" t="s">
        <v>65</v>
      </c>
      <c r="BE3241" t="s">
        <v>65</v>
      </c>
      <c r="BF3241" t="s">
        <v>9505</v>
      </c>
    </row>
    <row r="3242" spans="1:58" hidden="1" x14ac:dyDescent="0.25">
      <c r="A3242">
        <v>19</v>
      </c>
      <c r="B3242">
        <v>17317052</v>
      </c>
      <c r="C3242" t="s">
        <v>3777</v>
      </c>
      <c r="D3242" t="s">
        <v>58</v>
      </c>
      <c r="E3242" t="s">
        <v>13822</v>
      </c>
      <c r="F3242" t="s">
        <v>59</v>
      </c>
      <c r="G3242" t="s">
        <v>60</v>
      </c>
      <c r="I3242" t="s">
        <v>14624</v>
      </c>
      <c r="T3242" s="35"/>
      <c r="W3242" s="23"/>
      <c r="X3242" t="s">
        <v>3778</v>
      </c>
      <c r="Y3242" t="s">
        <v>3779</v>
      </c>
      <c r="Z3242" t="s">
        <v>51</v>
      </c>
      <c r="AA3242">
        <v>99.04</v>
      </c>
      <c r="AB3242" t="s">
        <v>63</v>
      </c>
      <c r="AC3242" t="s">
        <v>55</v>
      </c>
      <c r="AD3242" t="s">
        <v>282</v>
      </c>
      <c r="AE3242" t="s">
        <v>64</v>
      </c>
      <c r="AF3242" t="s">
        <v>55</v>
      </c>
      <c r="AG3242">
        <v>0</v>
      </c>
      <c r="AH3242">
        <v>0</v>
      </c>
      <c r="AI3242">
        <v>0</v>
      </c>
      <c r="AJ3242" t="s">
        <v>55</v>
      </c>
      <c r="AK3242" t="s">
        <v>55</v>
      </c>
      <c r="AL3242" s="1">
        <v>1.12290326289238E-6</v>
      </c>
      <c r="AM3242" s="35">
        <v>0.99999887709673696</v>
      </c>
      <c r="AN3242">
        <v>0.89909814799999999</v>
      </c>
      <c r="AO3242">
        <v>0.571572411</v>
      </c>
      <c r="AP3242">
        <v>22</v>
      </c>
      <c r="AQ3242">
        <v>2</v>
      </c>
      <c r="AR3242">
        <v>0.6</v>
      </c>
      <c r="AS3242" s="1">
        <v>1.8900000000000001E-7</v>
      </c>
      <c r="AT3242" t="s">
        <v>65</v>
      </c>
      <c r="AU3242" t="s">
        <v>65</v>
      </c>
      <c r="AV3242" t="s">
        <v>65</v>
      </c>
      <c r="AW3242" t="s">
        <v>65</v>
      </c>
      <c r="AX3242" t="s">
        <v>65</v>
      </c>
      <c r="AY3242">
        <v>8.3330000000000001E-2</v>
      </c>
      <c r="AZ3242">
        <v>0</v>
      </c>
      <c r="BA3242" t="s">
        <v>65</v>
      </c>
      <c r="BB3242" t="s">
        <v>65</v>
      </c>
      <c r="BC3242" t="s">
        <v>65</v>
      </c>
      <c r="BD3242" t="s">
        <v>65</v>
      </c>
      <c r="BE3242" t="s">
        <v>65</v>
      </c>
      <c r="BF3242" t="s">
        <v>3780</v>
      </c>
    </row>
    <row r="3243" spans="1:58" hidden="1" x14ac:dyDescent="0.25">
      <c r="A3243">
        <v>1</v>
      </c>
      <c r="B3243">
        <v>205682363</v>
      </c>
      <c r="C3243" t="s">
        <v>13225</v>
      </c>
      <c r="D3243" t="s">
        <v>58</v>
      </c>
      <c r="E3243" t="s">
        <v>13153</v>
      </c>
      <c r="F3243" t="s">
        <v>97</v>
      </c>
      <c r="G3243" t="s">
        <v>98</v>
      </c>
      <c r="H3243" t="s">
        <v>76</v>
      </c>
      <c r="T3243" s="35"/>
      <c r="W3243" s="23"/>
      <c r="X3243" t="s">
        <v>9565</v>
      </c>
      <c r="Y3243" t="s">
        <v>51</v>
      </c>
      <c r="Z3243" t="s">
        <v>72</v>
      </c>
      <c r="AA3243">
        <v>86.09</v>
      </c>
      <c r="AB3243" t="s">
        <v>100</v>
      </c>
      <c r="AC3243" t="s">
        <v>55</v>
      </c>
      <c r="AF3243" t="s">
        <v>55</v>
      </c>
      <c r="AG3243">
        <v>0</v>
      </c>
      <c r="AH3243">
        <v>0</v>
      </c>
      <c r="AI3243">
        <v>1</v>
      </c>
      <c r="AJ3243" t="s">
        <v>55</v>
      </c>
      <c r="AK3243" t="s">
        <v>55</v>
      </c>
      <c r="AL3243">
        <v>2.0744772192254901E-2</v>
      </c>
      <c r="AM3243" s="35">
        <v>0.97923765793580098</v>
      </c>
      <c r="AN3243">
        <v>0.99059465099999999</v>
      </c>
      <c r="AO3243">
        <v>0.69994751899999996</v>
      </c>
      <c r="AP3243">
        <v>29</v>
      </c>
      <c r="AQ3243">
        <v>1</v>
      </c>
      <c r="AR3243">
        <v>0.75</v>
      </c>
      <c r="AS3243" t="s">
        <v>65</v>
      </c>
      <c r="AT3243" t="s">
        <v>65</v>
      </c>
      <c r="AU3243" t="s">
        <v>65</v>
      </c>
      <c r="AV3243" t="s">
        <v>65</v>
      </c>
      <c r="AW3243" t="s">
        <v>65</v>
      </c>
      <c r="AX3243" t="s">
        <v>65</v>
      </c>
      <c r="AY3243">
        <v>3.3329999999999999E-2</v>
      </c>
      <c r="AZ3243" s="35" t="s">
        <v>65</v>
      </c>
      <c r="BA3243" t="s">
        <v>65</v>
      </c>
      <c r="BB3243" t="s">
        <v>65</v>
      </c>
      <c r="BC3243" t="s">
        <v>65</v>
      </c>
      <c r="BD3243" t="s">
        <v>65</v>
      </c>
      <c r="BE3243" t="s">
        <v>65</v>
      </c>
      <c r="BF3243" t="s">
        <v>13156</v>
      </c>
    </row>
    <row r="3244" spans="1:58" hidden="1" x14ac:dyDescent="0.25">
      <c r="A3244">
        <v>7</v>
      </c>
      <c r="B3244">
        <v>44431978</v>
      </c>
      <c r="C3244" t="s">
        <v>11946</v>
      </c>
      <c r="D3244" t="s">
        <v>11947</v>
      </c>
      <c r="E3244" t="s">
        <v>11689</v>
      </c>
      <c r="F3244" t="s">
        <v>47</v>
      </c>
      <c r="G3244" t="s">
        <v>48</v>
      </c>
      <c r="H3244" t="s">
        <v>76</v>
      </c>
      <c r="T3244" s="35"/>
      <c r="W3244" s="23"/>
      <c r="X3244" t="s">
        <v>11948</v>
      </c>
      <c r="Y3244" t="s">
        <v>52</v>
      </c>
      <c r="Z3244" t="s">
        <v>51</v>
      </c>
      <c r="AA3244">
        <v>597.07000000000005</v>
      </c>
      <c r="AB3244" t="s">
        <v>53</v>
      </c>
      <c r="AC3244" t="s">
        <v>11949</v>
      </c>
      <c r="AF3244" t="s">
        <v>55</v>
      </c>
      <c r="AG3244">
        <v>0.45400000000000001</v>
      </c>
      <c r="AH3244">
        <v>5.8479999999999999</v>
      </c>
      <c r="AI3244">
        <v>1</v>
      </c>
      <c r="AJ3244">
        <v>97.83</v>
      </c>
      <c r="AK3244">
        <v>92</v>
      </c>
      <c r="AL3244">
        <v>0.29254423719845801</v>
      </c>
      <c r="AM3244" s="35">
        <v>0.70673171181452799</v>
      </c>
      <c r="AN3244">
        <v>0.99327301000000001</v>
      </c>
      <c r="AO3244">
        <v>0.55445967200000001</v>
      </c>
      <c r="AP3244">
        <v>39</v>
      </c>
      <c r="AQ3244">
        <v>1</v>
      </c>
      <c r="AR3244">
        <v>1</v>
      </c>
      <c r="AS3244">
        <v>1.0160000000000001E-2</v>
      </c>
      <c r="AT3244">
        <v>1.4279999999999999E-2</v>
      </c>
      <c r="AU3244">
        <v>1.5789999999999998E-2</v>
      </c>
      <c r="AV3244">
        <v>3.9809999999999998E-2</v>
      </c>
      <c r="AW3244">
        <v>2.0889999999999999E-2</v>
      </c>
      <c r="AX3244">
        <v>4.0919999999999998E-2</v>
      </c>
      <c r="AY3244">
        <v>2.5000000000000001E-2</v>
      </c>
      <c r="AZ3244">
        <v>2.5000000000000001E-4</v>
      </c>
      <c r="BA3244">
        <v>3.4000000000000002E-4</v>
      </c>
      <c r="BB3244">
        <v>4.0000000000000002E-4</v>
      </c>
      <c r="BC3244">
        <v>9.3000000000000005E-4</v>
      </c>
      <c r="BD3244">
        <v>2.0000000000000001E-4</v>
      </c>
      <c r="BE3244">
        <v>5.1000000000000004E-4</v>
      </c>
      <c r="BF3244" t="s">
        <v>4038</v>
      </c>
    </row>
    <row r="3245" spans="1:58" hidden="1" x14ac:dyDescent="0.25">
      <c r="A3245">
        <v>5</v>
      </c>
      <c r="B3245">
        <v>102887938</v>
      </c>
      <c r="C3245" t="s">
        <v>6914</v>
      </c>
      <c r="D3245" t="s">
        <v>6915</v>
      </c>
      <c r="E3245" t="s">
        <v>6672</v>
      </c>
      <c r="F3245" t="s">
        <v>47</v>
      </c>
      <c r="G3245" t="s">
        <v>48</v>
      </c>
      <c r="H3245" t="s">
        <v>76</v>
      </c>
      <c r="T3245" s="35"/>
      <c r="W3245" s="23"/>
      <c r="X3245" t="s">
        <v>6916</v>
      </c>
      <c r="Y3245" t="s">
        <v>78</v>
      </c>
      <c r="Z3245" t="s">
        <v>72</v>
      </c>
      <c r="AA3245">
        <v>654.07000000000005</v>
      </c>
      <c r="AB3245" t="s">
        <v>53</v>
      </c>
      <c r="AC3245" t="s">
        <v>6917</v>
      </c>
      <c r="AF3245" t="s">
        <v>55</v>
      </c>
      <c r="AG3245">
        <v>0.96899999999999997</v>
      </c>
      <c r="AH3245">
        <v>6.4539999999999997</v>
      </c>
      <c r="AI3245">
        <v>1</v>
      </c>
      <c r="AJ3245">
        <v>89.9</v>
      </c>
      <c r="AK3245">
        <v>99</v>
      </c>
      <c r="AL3245">
        <v>2.3080547309382599E-2</v>
      </c>
      <c r="AM3245" s="1">
        <v>3.2772530269898597E-11</v>
      </c>
      <c r="AN3245">
        <v>0.215392048</v>
      </c>
      <c r="AO3245">
        <v>0</v>
      </c>
      <c r="AP3245">
        <v>39</v>
      </c>
      <c r="AQ3245">
        <v>1</v>
      </c>
      <c r="AR3245">
        <v>1</v>
      </c>
      <c r="AS3245" s="35">
        <v>1.32E-3</v>
      </c>
      <c r="AT3245">
        <v>1.8E-3</v>
      </c>
      <c r="AU3245" s="35" t="s">
        <v>65</v>
      </c>
      <c r="AV3245" t="s">
        <v>65</v>
      </c>
      <c r="AW3245" t="s">
        <v>65</v>
      </c>
      <c r="AX3245">
        <v>9.2399999999999999E-3</v>
      </c>
      <c r="AY3245">
        <v>2.5000000000000001E-2</v>
      </c>
      <c r="AZ3245" s="1">
        <v>2.4700000000000001E-5</v>
      </c>
      <c r="BA3245" s="1">
        <v>3.0000000000000001E-5</v>
      </c>
      <c r="BB3245" t="s">
        <v>65</v>
      </c>
      <c r="BC3245">
        <v>1.2E-4</v>
      </c>
      <c r="BD3245" t="s">
        <v>65</v>
      </c>
      <c r="BE3245" t="s">
        <v>65</v>
      </c>
      <c r="BF3245" t="s">
        <v>6675</v>
      </c>
    </row>
    <row r="3246" spans="1:58" hidden="1" x14ac:dyDescent="0.25">
      <c r="A3246">
        <v>19</v>
      </c>
      <c r="B3246">
        <v>33182993</v>
      </c>
      <c r="C3246" t="s">
        <v>10946</v>
      </c>
      <c r="D3246" t="s">
        <v>10947</v>
      </c>
      <c r="E3246" t="s">
        <v>10285</v>
      </c>
      <c r="F3246" t="s">
        <v>47</v>
      </c>
      <c r="G3246" t="s">
        <v>48</v>
      </c>
      <c r="H3246" t="s">
        <v>76</v>
      </c>
      <c r="T3246" s="35"/>
      <c r="W3246" s="23"/>
      <c r="X3246" t="s">
        <v>10948</v>
      </c>
      <c r="Y3246" t="s">
        <v>51</v>
      </c>
      <c r="Z3246" t="s">
        <v>52</v>
      </c>
      <c r="AA3246">
        <v>538.08000000000004</v>
      </c>
      <c r="AB3246" t="s">
        <v>53</v>
      </c>
      <c r="AC3246" t="s">
        <v>10949</v>
      </c>
      <c r="AF3246" t="s">
        <v>55</v>
      </c>
      <c r="AG3246">
        <v>1</v>
      </c>
      <c r="AH3246">
        <v>0</v>
      </c>
      <c r="AI3246">
        <v>0.98599999999999999</v>
      </c>
      <c r="AJ3246">
        <v>70.180000000000007</v>
      </c>
      <c r="AK3246">
        <v>57</v>
      </c>
      <c r="AL3246">
        <v>0.201396500446099</v>
      </c>
      <c r="AM3246" s="1">
        <v>1.0933574083048399E-5</v>
      </c>
      <c r="AN3246">
        <v>0.17484446100000001</v>
      </c>
      <c r="AO3246">
        <v>0</v>
      </c>
      <c r="AP3246">
        <v>39</v>
      </c>
      <c r="AQ3246">
        <v>1</v>
      </c>
      <c r="AR3246">
        <v>1</v>
      </c>
      <c r="AS3246">
        <v>0.11204</v>
      </c>
      <c r="AT3246">
        <v>0.28810000000000002</v>
      </c>
      <c r="AU3246">
        <v>5.4199999999999998E-2</v>
      </c>
      <c r="AV3246" t="s">
        <v>65</v>
      </c>
      <c r="AW3246">
        <v>0.27994000000000002</v>
      </c>
      <c r="AX3246">
        <v>0.32866000000000001</v>
      </c>
      <c r="AY3246">
        <v>2.5000000000000001E-2</v>
      </c>
      <c r="AZ3246" s="35">
        <v>2.9499999999999999E-3</v>
      </c>
      <c r="BA3246" s="35">
        <v>8.3330000000000001E-2</v>
      </c>
      <c r="BB3246">
        <v>8.0700000000000008E-3</v>
      </c>
      <c r="BC3246">
        <v>9.7099999999999999E-3</v>
      </c>
      <c r="BD3246">
        <v>1.1999999999999999E-3</v>
      </c>
      <c r="BE3246" t="s">
        <v>65</v>
      </c>
      <c r="BF3246" t="s">
        <v>10287</v>
      </c>
    </row>
    <row r="3247" spans="1:58" x14ac:dyDescent="0.25">
      <c r="A3247">
        <v>15</v>
      </c>
      <c r="B3247">
        <v>80464507</v>
      </c>
      <c r="C3247" t="s">
        <v>2320</v>
      </c>
      <c r="D3247" t="s">
        <v>58</v>
      </c>
      <c r="E3247" t="s">
        <v>1764</v>
      </c>
      <c r="F3247" t="s">
        <v>85</v>
      </c>
      <c r="G3247" t="s">
        <v>48</v>
      </c>
      <c r="H3247" t="s">
        <v>49</v>
      </c>
      <c r="I3247" t="s">
        <v>14625</v>
      </c>
      <c r="T3247" s="35"/>
      <c r="W3247" s="23"/>
      <c r="X3247" t="s">
        <v>2321</v>
      </c>
      <c r="Y3247" t="s">
        <v>51</v>
      </c>
      <c r="Z3247" t="s">
        <v>52</v>
      </c>
      <c r="AA3247">
        <v>670.08</v>
      </c>
      <c r="AB3247" t="s">
        <v>53</v>
      </c>
      <c r="AC3247" t="s">
        <v>2322</v>
      </c>
      <c r="AF3247" t="s">
        <v>55</v>
      </c>
      <c r="AG3247">
        <v>0.97799999999999998</v>
      </c>
      <c r="AH3247">
        <v>0</v>
      </c>
      <c r="AI3247">
        <v>0.92700000000000005</v>
      </c>
      <c r="AJ3247">
        <v>84.88</v>
      </c>
      <c r="AK3247">
        <v>86</v>
      </c>
      <c r="AL3247">
        <v>0.14287435584981301</v>
      </c>
      <c r="AM3247" s="1">
        <v>2.8076238120633301E-11</v>
      </c>
      <c r="AN3247">
        <v>0.98105690700000003</v>
      </c>
      <c r="AO3247">
        <v>0.50797261699999996</v>
      </c>
      <c r="AP3247">
        <v>39</v>
      </c>
      <c r="AQ3247">
        <v>1</v>
      </c>
      <c r="AR3247">
        <v>1</v>
      </c>
      <c r="AS3247">
        <v>3.3E-4</v>
      </c>
      <c r="AT3247" t="s">
        <v>65</v>
      </c>
      <c r="AU3247" t="s">
        <v>65</v>
      </c>
      <c r="AV3247" t="s">
        <v>65</v>
      </c>
      <c r="AW3247" t="s">
        <v>65</v>
      </c>
      <c r="AX3247" t="s">
        <v>65</v>
      </c>
      <c r="AY3247">
        <v>2.5000000000000001E-2</v>
      </c>
      <c r="AZ3247" s="47">
        <v>0</v>
      </c>
      <c r="BA3247" t="s">
        <v>65</v>
      </c>
      <c r="BB3247" t="s">
        <v>65</v>
      </c>
      <c r="BC3247" t="s">
        <v>65</v>
      </c>
      <c r="BD3247" t="s">
        <v>65</v>
      </c>
      <c r="BE3247" t="s">
        <v>65</v>
      </c>
      <c r="BF3247" t="s">
        <v>1766</v>
      </c>
    </row>
    <row r="3248" spans="1:58" x14ac:dyDescent="0.25">
      <c r="A3248">
        <v>18</v>
      </c>
      <c r="B3248">
        <v>20794024</v>
      </c>
      <c r="C3248" t="s">
        <v>5193</v>
      </c>
      <c r="D3248" t="s">
        <v>58</v>
      </c>
      <c r="E3248" t="s">
        <v>4574</v>
      </c>
      <c r="F3248" t="s">
        <v>85</v>
      </c>
      <c r="G3248" t="s">
        <v>98</v>
      </c>
      <c r="H3248" t="s">
        <v>76</v>
      </c>
      <c r="I3248" t="s">
        <v>14625</v>
      </c>
      <c r="T3248" s="35"/>
      <c r="W3248" s="23"/>
      <c r="X3248" t="s">
        <v>5194</v>
      </c>
      <c r="Y3248" t="s">
        <v>52</v>
      </c>
      <c r="Z3248" t="s">
        <v>78</v>
      </c>
      <c r="AA3248">
        <v>672.09</v>
      </c>
      <c r="AB3248" t="s">
        <v>175</v>
      </c>
      <c r="AC3248" t="s">
        <v>55</v>
      </c>
      <c r="AD3248" t="s">
        <v>64</v>
      </c>
      <c r="AE3248" t="s">
        <v>64</v>
      </c>
      <c r="AF3248" t="s">
        <v>55</v>
      </c>
      <c r="AG3248">
        <v>0</v>
      </c>
      <c r="AH3248">
        <v>7.4969999999999999</v>
      </c>
      <c r="AI3248">
        <v>1</v>
      </c>
      <c r="AJ3248" t="s">
        <v>55</v>
      </c>
      <c r="AK3248" t="s">
        <v>55</v>
      </c>
      <c r="AL3248">
        <v>0.55468199010060104</v>
      </c>
      <c r="AM3248">
        <v>0.44504439422277797</v>
      </c>
      <c r="AN3248">
        <v>0.66997665200000001</v>
      </c>
      <c r="AO3248">
        <v>0</v>
      </c>
      <c r="AP3248">
        <v>39</v>
      </c>
      <c r="AQ3248">
        <v>1</v>
      </c>
      <c r="AR3248">
        <v>1</v>
      </c>
      <c r="AS3248">
        <v>3.4000000000000002E-4</v>
      </c>
      <c r="AT3248" t="s">
        <v>65</v>
      </c>
      <c r="AU3248" t="s">
        <v>65</v>
      </c>
      <c r="AV3248" t="s">
        <v>65</v>
      </c>
      <c r="AW3248" t="s">
        <v>65</v>
      </c>
      <c r="AX3248" t="s">
        <v>65</v>
      </c>
      <c r="AY3248">
        <v>2.5000000000000001E-2</v>
      </c>
      <c r="AZ3248">
        <v>0</v>
      </c>
      <c r="BA3248" t="s">
        <v>65</v>
      </c>
      <c r="BB3248" t="s">
        <v>65</v>
      </c>
      <c r="BC3248" t="s">
        <v>65</v>
      </c>
      <c r="BD3248" t="s">
        <v>65</v>
      </c>
      <c r="BE3248" t="s">
        <v>65</v>
      </c>
      <c r="BF3248" t="s">
        <v>910</v>
      </c>
    </row>
    <row r="3249" spans="1:58" hidden="1" x14ac:dyDescent="0.25">
      <c r="A3249">
        <v>12</v>
      </c>
      <c r="B3249">
        <v>93796002</v>
      </c>
      <c r="C3249" t="s">
        <v>639</v>
      </c>
      <c r="D3249" t="s">
        <v>58</v>
      </c>
      <c r="E3249" t="s">
        <v>46</v>
      </c>
      <c r="F3249" t="s">
        <v>97</v>
      </c>
      <c r="G3249" t="s">
        <v>98</v>
      </c>
      <c r="H3249" t="s">
        <v>103</v>
      </c>
      <c r="T3249" s="35"/>
      <c r="W3249" s="23"/>
      <c r="X3249" t="s">
        <v>640</v>
      </c>
      <c r="Y3249" t="s">
        <v>72</v>
      </c>
      <c r="Z3249" t="s">
        <v>51</v>
      </c>
      <c r="AA3249">
        <v>570.04999999999995</v>
      </c>
      <c r="AB3249" t="s">
        <v>100</v>
      </c>
      <c r="AC3249" t="s">
        <v>55</v>
      </c>
      <c r="AF3249" t="s">
        <v>55</v>
      </c>
      <c r="AG3249">
        <v>0</v>
      </c>
      <c r="AH3249">
        <v>0</v>
      </c>
      <c r="AI3249">
        <v>1</v>
      </c>
      <c r="AJ3249" t="s">
        <v>55</v>
      </c>
      <c r="AK3249" t="s">
        <v>55</v>
      </c>
      <c r="AL3249">
        <v>0.77302810043900705</v>
      </c>
      <c r="AM3249" s="35">
        <v>0.16417498920124299</v>
      </c>
      <c r="AN3249">
        <v>0.53917561300000005</v>
      </c>
      <c r="AO3249">
        <v>0.56410266600000003</v>
      </c>
      <c r="AP3249">
        <v>22</v>
      </c>
      <c r="AQ3249">
        <v>4</v>
      </c>
      <c r="AR3249">
        <v>0.65</v>
      </c>
      <c r="AS3249" t="s">
        <v>65</v>
      </c>
      <c r="AT3249" t="s">
        <v>65</v>
      </c>
      <c r="AU3249" t="s">
        <v>65</v>
      </c>
      <c r="AV3249" t="s">
        <v>65</v>
      </c>
      <c r="AW3249" t="s">
        <v>65</v>
      </c>
      <c r="AX3249" t="s">
        <v>65</v>
      </c>
      <c r="AY3249">
        <v>0.15384999999999999</v>
      </c>
      <c r="AZ3249" t="s">
        <v>65</v>
      </c>
      <c r="BA3249" t="s">
        <v>65</v>
      </c>
      <c r="BB3249" t="s">
        <v>65</v>
      </c>
      <c r="BC3249" t="s">
        <v>65</v>
      </c>
      <c r="BD3249" t="s">
        <v>65</v>
      </c>
      <c r="BE3249" t="s">
        <v>65</v>
      </c>
      <c r="BF3249" t="s">
        <v>641</v>
      </c>
    </row>
    <row r="3250" spans="1:58" hidden="1" x14ac:dyDescent="0.25">
      <c r="A3250">
        <v>12</v>
      </c>
      <c r="B3250">
        <v>93796002</v>
      </c>
      <c r="C3250" t="s">
        <v>639</v>
      </c>
      <c r="D3250" t="s">
        <v>58</v>
      </c>
      <c r="E3250" t="s">
        <v>2537</v>
      </c>
      <c r="F3250" t="s">
        <v>97</v>
      </c>
      <c r="G3250" t="s">
        <v>98</v>
      </c>
      <c r="H3250" t="s">
        <v>76</v>
      </c>
      <c r="T3250" s="35"/>
      <c r="W3250" s="23"/>
      <c r="X3250" t="s">
        <v>640</v>
      </c>
      <c r="Y3250" t="s">
        <v>72</v>
      </c>
      <c r="Z3250" t="s">
        <v>51</v>
      </c>
      <c r="AA3250">
        <v>570.04999999999995</v>
      </c>
      <c r="AB3250" t="s">
        <v>100</v>
      </c>
      <c r="AC3250" t="s">
        <v>55</v>
      </c>
      <c r="AF3250" t="s">
        <v>55</v>
      </c>
      <c r="AG3250">
        <v>0</v>
      </c>
      <c r="AH3250">
        <v>0</v>
      </c>
      <c r="AI3250">
        <v>1</v>
      </c>
      <c r="AJ3250" t="s">
        <v>55</v>
      </c>
      <c r="AK3250" t="s">
        <v>55</v>
      </c>
      <c r="AL3250" s="35">
        <v>0.77302810043900705</v>
      </c>
      <c r="AM3250">
        <v>0.16417498920124299</v>
      </c>
      <c r="AN3250">
        <v>0.53917561300000005</v>
      </c>
      <c r="AO3250">
        <v>0.56410266600000003</v>
      </c>
      <c r="AP3250">
        <v>22</v>
      </c>
      <c r="AQ3250">
        <v>4</v>
      </c>
      <c r="AR3250">
        <v>0.65</v>
      </c>
      <c r="AS3250" t="s">
        <v>65</v>
      </c>
      <c r="AT3250" t="s">
        <v>65</v>
      </c>
      <c r="AU3250" t="s">
        <v>65</v>
      </c>
      <c r="AV3250" t="s">
        <v>65</v>
      </c>
      <c r="AW3250" t="s">
        <v>65</v>
      </c>
      <c r="AX3250" t="s">
        <v>65</v>
      </c>
      <c r="AY3250">
        <v>0.15384999999999999</v>
      </c>
      <c r="AZ3250" t="s">
        <v>65</v>
      </c>
      <c r="BA3250" t="s">
        <v>65</v>
      </c>
      <c r="BB3250" t="s">
        <v>65</v>
      </c>
      <c r="BC3250" t="s">
        <v>65</v>
      </c>
      <c r="BD3250" t="s">
        <v>65</v>
      </c>
      <c r="BE3250" t="s">
        <v>65</v>
      </c>
      <c r="BF3250" t="s">
        <v>641</v>
      </c>
    </row>
    <row r="3251" spans="1:58" hidden="1" x14ac:dyDescent="0.25">
      <c r="A3251">
        <v>12</v>
      </c>
      <c r="B3251">
        <v>93796002</v>
      </c>
      <c r="C3251" t="s">
        <v>639</v>
      </c>
      <c r="D3251" t="s">
        <v>58</v>
      </c>
      <c r="E3251" t="s">
        <v>3383</v>
      </c>
      <c r="F3251" t="s">
        <v>97</v>
      </c>
      <c r="G3251" t="s">
        <v>98</v>
      </c>
      <c r="H3251" t="s">
        <v>76</v>
      </c>
      <c r="T3251" s="35"/>
      <c r="W3251" s="23"/>
      <c r="X3251" t="s">
        <v>640</v>
      </c>
      <c r="Y3251" t="s">
        <v>72</v>
      </c>
      <c r="Z3251" t="s">
        <v>51</v>
      </c>
      <c r="AA3251">
        <v>570.04999999999995</v>
      </c>
      <c r="AB3251" t="s">
        <v>100</v>
      </c>
      <c r="AC3251" t="s">
        <v>55</v>
      </c>
      <c r="AF3251" t="s">
        <v>55</v>
      </c>
      <c r="AG3251">
        <v>0</v>
      </c>
      <c r="AH3251">
        <v>0</v>
      </c>
      <c r="AI3251">
        <v>1</v>
      </c>
      <c r="AJ3251" t="s">
        <v>55</v>
      </c>
      <c r="AK3251" t="s">
        <v>55</v>
      </c>
      <c r="AL3251">
        <v>0.77302810043900705</v>
      </c>
      <c r="AM3251" s="35">
        <v>0.16417498920124299</v>
      </c>
      <c r="AN3251">
        <v>0.53917561300000005</v>
      </c>
      <c r="AO3251">
        <v>0.56410266600000003</v>
      </c>
      <c r="AP3251">
        <v>22</v>
      </c>
      <c r="AQ3251">
        <v>4</v>
      </c>
      <c r="AR3251">
        <v>0.65</v>
      </c>
      <c r="AS3251" t="s">
        <v>65</v>
      </c>
      <c r="AT3251" t="s">
        <v>65</v>
      </c>
      <c r="AU3251" t="s">
        <v>65</v>
      </c>
      <c r="AV3251" t="s">
        <v>65</v>
      </c>
      <c r="AW3251" t="s">
        <v>65</v>
      </c>
      <c r="AX3251" t="s">
        <v>65</v>
      </c>
      <c r="AY3251">
        <v>0.15384999999999999</v>
      </c>
      <c r="AZ3251" t="s">
        <v>65</v>
      </c>
      <c r="BA3251" t="s">
        <v>65</v>
      </c>
      <c r="BB3251" t="s">
        <v>65</v>
      </c>
      <c r="BC3251" t="s">
        <v>65</v>
      </c>
      <c r="BD3251" t="s">
        <v>65</v>
      </c>
      <c r="BE3251" t="s">
        <v>65</v>
      </c>
      <c r="BF3251" t="s">
        <v>641</v>
      </c>
    </row>
    <row r="3252" spans="1:58" hidden="1" x14ac:dyDescent="0.25">
      <c r="A3252">
        <v>12</v>
      </c>
      <c r="B3252">
        <v>93796002</v>
      </c>
      <c r="C3252" t="s">
        <v>639</v>
      </c>
      <c r="D3252" t="s">
        <v>58</v>
      </c>
      <c r="E3252" t="s">
        <v>8925</v>
      </c>
      <c r="F3252" t="s">
        <v>97</v>
      </c>
      <c r="G3252" t="s">
        <v>98</v>
      </c>
      <c r="H3252" t="s">
        <v>76</v>
      </c>
      <c r="T3252" s="35"/>
      <c r="W3252" s="23"/>
      <c r="X3252" t="s">
        <v>640</v>
      </c>
      <c r="Y3252" t="s">
        <v>72</v>
      </c>
      <c r="Z3252" t="s">
        <v>51</v>
      </c>
      <c r="AA3252">
        <v>570.04999999999995</v>
      </c>
      <c r="AB3252" t="s">
        <v>100</v>
      </c>
      <c r="AC3252" t="s">
        <v>55</v>
      </c>
      <c r="AF3252" t="s">
        <v>55</v>
      </c>
      <c r="AG3252">
        <v>0</v>
      </c>
      <c r="AH3252">
        <v>0</v>
      </c>
      <c r="AI3252">
        <v>1</v>
      </c>
      <c r="AJ3252" t="s">
        <v>55</v>
      </c>
      <c r="AK3252" t="s">
        <v>55</v>
      </c>
      <c r="AL3252">
        <v>0.77302810043900705</v>
      </c>
      <c r="AM3252" s="35">
        <v>0.16417498920124299</v>
      </c>
      <c r="AN3252">
        <v>0.53917561300000005</v>
      </c>
      <c r="AO3252">
        <v>0.56410266600000003</v>
      </c>
      <c r="AP3252">
        <v>22</v>
      </c>
      <c r="AQ3252">
        <v>4</v>
      </c>
      <c r="AR3252">
        <v>0.65</v>
      </c>
      <c r="AS3252" t="s">
        <v>65</v>
      </c>
      <c r="AT3252" t="s">
        <v>65</v>
      </c>
      <c r="AU3252" t="s">
        <v>65</v>
      </c>
      <c r="AV3252" t="s">
        <v>65</v>
      </c>
      <c r="AW3252" t="s">
        <v>65</v>
      </c>
      <c r="AX3252" t="s">
        <v>65</v>
      </c>
      <c r="AY3252">
        <v>0.15384999999999999</v>
      </c>
      <c r="AZ3252" s="35" t="s">
        <v>65</v>
      </c>
      <c r="BA3252" t="s">
        <v>65</v>
      </c>
      <c r="BB3252" t="s">
        <v>65</v>
      </c>
      <c r="BC3252" t="s">
        <v>65</v>
      </c>
      <c r="BD3252" t="s">
        <v>65</v>
      </c>
      <c r="BE3252" t="s">
        <v>65</v>
      </c>
      <c r="BF3252" t="s">
        <v>641</v>
      </c>
    </row>
    <row r="3253" spans="1:58" x14ac:dyDescent="0.25">
      <c r="A3253">
        <v>4</v>
      </c>
      <c r="B3253">
        <v>15688984</v>
      </c>
      <c r="C3253" t="s">
        <v>4769</v>
      </c>
      <c r="D3253" t="s">
        <v>58</v>
      </c>
      <c r="E3253" t="s">
        <v>4574</v>
      </c>
      <c r="F3253" t="s">
        <v>85</v>
      </c>
      <c r="G3253" t="s">
        <v>60</v>
      </c>
      <c r="H3253" t="s">
        <v>49</v>
      </c>
      <c r="I3253" t="s">
        <v>14625</v>
      </c>
      <c r="T3253" s="35"/>
      <c r="W3253" s="23"/>
      <c r="X3253" t="s">
        <v>4770</v>
      </c>
      <c r="Y3253" t="s">
        <v>1347</v>
      </c>
      <c r="Z3253" t="s">
        <v>51</v>
      </c>
      <c r="AA3253">
        <v>673.02</v>
      </c>
      <c r="AB3253" t="s">
        <v>63</v>
      </c>
      <c r="AC3253" t="s">
        <v>55</v>
      </c>
      <c r="AD3253" t="s">
        <v>64</v>
      </c>
      <c r="AE3253" t="s">
        <v>64</v>
      </c>
      <c r="AF3253" t="s">
        <v>55</v>
      </c>
      <c r="AG3253">
        <v>0</v>
      </c>
      <c r="AH3253">
        <v>0</v>
      </c>
      <c r="AI3253">
        <v>0</v>
      </c>
      <c r="AJ3253" t="s">
        <v>55</v>
      </c>
      <c r="AK3253" t="s">
        <v>55</v>
      </c>
      <c r="AL3253">
        <v>0</v>
      </c>
      <c r="AM3253">
        <v>0</v>
      </c>
      <c r="AN3253">
        <v>0.471208295</v>
      </c>
      <c r="AO3253">
        <v>0</v>
      </c>
      <c r="AP3253">
        <v>39</v>
      </c>
      <c r="AQ3253">
        <v>1</v>
      </c>
      <c r="AR3253">
        <v>1</v>
      </c>
      <c r="AS3253">
        <v>2.1700000000000001E-3</v>
      </c>
      <c r="AT3253" t="s">
        <v>65</v>
      </c>
      <c r="AU3253" t="s">
        <v>65</v>
      </c>
      <c r="AV3253" t="s">
        <v>65</v>
      </c>
      <c r="AW3253" t="s">
        <v>65</v>
      </c>
      <c r="AX3253">
        <v>1.7819999999999999E-2</v>
      </c>
      <c r="AY3253">
        <v>2.5000000000000001E-2</v>
      </c>
      <c r="AZ3253" s="47">
        <v>0</v>
      </c>
      <c r="BA3253" s="47" t="s">
        <v>65</v>
      </c>
      <c r="BB3253" t="s">
        <v>65</v>
      </c>
      <c r="BC3253">
        <v>2.3000000000000001E-4</v>
      </c>
      <c r="BD3253" t="s">
        <v>65</v>
      </c>
      <c r="BE3253" t="s">
        <v>65</v>
      </c>
      <c r="BF3253" t="s">
        <v>910</v>
      </c>
    </row>
    <row r="3254" spans="1:58" hidden="1" x14ac:dyDescent="0.25">
      <c r="A3254">
        <v>17</v>
      </c>
      <c r="B3254">
        <v>27590817</v>
      </c>
      <c r="C3254" t="s">
        <v>1621</v>
      </c>
      <c r="D3254" t="s">
        <v>58</v>
      </c>
      <c r="E3254" t="s">
        <v>984</v>
      </c>
      <c r="F3254" t="s">
        <v>97</v>
      </c>
      <c r="G3254" t="s">
        <v>98</v>
      </c>
      <c r="H3254" t="s">
        <v>76</v>
      </c>
      <c r="T3254" s="35"/>
      <c r="W3254" s="23"/>
      <c r="X3254" t="s">
        <v>1622</v>
      </c>
      <c r="Y3254" t="s">
        <v>51</v>
      </c>
      <c r="Z3254" t="s">
        <v>52</v>
      </c>
      <c r="AA3254">
        <v>482.07</v>
      </c>
      <c r="AB3254" t="s">
        <v>100</v>
      </c>
      <c r="AC3254" t="s">
        <v>55</v>
      </c>
      <c r="AF3254" t="s">
        <v>55</v>
      </c>
      <c r="AG3254">
        <v>0</v>
      </c>
      <c r="AH3254">
        <v>0</v>
      </c>
      <c r="AI3254">
        <v>1</v>
      </c>
      <c r="AJ3254" t="s">
        <v>55</v>
      </c>
      <c r="AK3254" t="s">
        <v>55</v>
      </c>
      <c r="AL3254">
        <v>7.9122718043336693E-3</v>
      </c>
      <c r="AM3254">
        <v>0.99208608009459498</v>
      </c>
      <c r="AN3254" s="35">
        <v>0.68599578900000002</v>
      </c>
      <c r="AO3254">
        <v>0.50414086599999997</v>
      </c>
      <c r="AP3254">
        <v>39</v>
      </c>
      <c r="AQ3254">
        <v>1</v>
      </c>
      <c r="AR3254">
        <v>1</v>
      </c>
      <c r="AS3254" t="s">
        <v>65</v>
      </c>
      <c r="AT3254" t="s">
        <v>65</v>
      </c>
      <c r="AU3254" t="s">
        <v>65</v>
      </c>
      <c r="AV3254" t="s">
        <v>65</v>
      </c>
      <c r="AW3254" t="s">
        <v>65</v>
      </c>
      <c r="AX3254" t="s">
        <v>65</v>
      </c>
      <c r="AY3254">
        <v>2.5000000000000001E-2</v>
      </c>
      <c r="AZ3254" t="s">
        <v>65</v>
      </c>
      <c r="BA3254" t="s">
        <v>65</v>
      </c>
      <c r="BB3254" t="s">
        <v>65</v>
      </c>
      <c r="BC3254" t="s">
        <v>65</v>
      </c>
      <c r="BD3254" t="s">
        <v>65</v>
      </c>
      <c r="BE3254" t="s">
        <v>65</v>
      </c>
      <c r="BF3254" t="s">
        <v>986</v>
      </c>
    </row>
    <row r="3255" spans="1:58" hidden="1" x14ac:dyDescent="0.25">
      <c r="A3255">
        <v>6</v>
      </c>
      <c r="B3255">
        <v>17629396</v>
      </c>
      <c r="C3255" t="s">
        <v>9748</v>
      </c>
      <c r="D3255" t="s">
        <v>9749</v>
      </c>
      <c r="E3255" t="s">
        <v>9502</v>
      </c>
      <c r="F3255" t="s">
        <v>47</v>
      </c>
      <c r="G3255" t="s">
        <v>48</v>
      </c>
      <c r="H3255" t="s">
        <v>49</v>
      </c>
      <c r="T3255" s="35"/>
      <c r="W3255" s="23"/>
      <c r="X3255" t="s">
        <v>9750</v>
      </c>
      <c r="Y3255" t="s">
        <v>51</v>
      </c>
      <c r="Z3255" t="s">
        <v>78</v>
      </c>
      <c r="AA3255">
        <v>676.07</v>
      </c>
      <c r="AB3255" t="s">
        <v>53</v>
      </c>
      <c r="AC3255" t="s">
        <v>9751</v>
      </c>
      <c r="AF3255" t="s">
        <v>55</v>
      </c>
      <c r="AG3255">
        <v>0.997</v>
      </c>
      <c r="AH3255">
        <v>0</v>
      </c>
      <c r="AI3255">
        <v>1</v>
      </c>
      <c r="AJ3255">
        <v>93.1</v>
      </c>
      <c r="AK3255">
        <v>87</v>
      </c>
      <c r="AL3255" s="1">
        <v>5.5426716463893304E-6</v>
      </c>
      <c r="AM3255" s="35">
        <v>0.99999445732835202</v>
      </c>
      <c r="AN3255" s="35">
        <v>0.99064360900000004</v>
      </c>
      <c r="AO3255">
        <v>0.60523073100000002</v>
      </c>
      <c r="AP3255">
        <v>39</v>
      </c>
      <c r="AQ3255">
        <v>1</v>
      </c>
      <c r="AR3255">
        <v>1</v>
      </c>
      <c r="AS3255">
        <v>9.8999999999999999E-4</v>
      </c>
      <c r="AT3255">
        <v>1.8E-3</v>
      </c>
      <c r="AU3255" t="s">
        <v>65</v>
      </c>
      <c r="AV3255" t="s">
        <v>65</v>
      </c>
      <c r="AW3255" t="s">
        <v>65</v>
      </c>
      <c r="AX3255">
        <v>9.2399999999999999E-3</v>
      </c>
      <c r="AY3255">
        <v>2.5000000000000001E-2</v>
      </c>
      <c r="AZ3255" s="1">
        <v>1.6500000000000001E-5</v>
      </c>
      <c r="BA3255" s="1">
        <v>3.0000000000000001E-5</v>
      </c>
      <c r="BB3255" t="s">
        <v>65</v>
      </c>
      <c r="BC3255">
        <v>1.2E-4</v>
      </c>
      <c r="BD3255" t="s">
        <v>65</v>
      </c>
      <c r="BE3255" t="s">
        <v>65</v>
      </c>
      <c r="BF3255" t="s">
        <v>9505</v>
      </c>
    </row>
    <row r="3256" spans="1:58" hidden="1" x14ac:dyDescent="0.25">
      <c r="A3256">
        <v>5</v>
      </c>
      <c r="B3256">
        <v>37330154</v>
      </c>
      <c r="C3256" t="s">
        <v>14092</v>
      </c>
      <c r="D3256" t="s">
        <v>58</v>
      </c>
      <c r="E3256" t="s">
        <v>13822</v>
      </c>
      <c r="F3256" t="s">
        <v>85</v>
      </c>
      <c r="G3256" t="s">
        <v>98</v>
      </c>
      <c r="H3256" t="s">
        <v>49</v>
      </c>
      <c r="T3256" s="35"/>
      <c r="W3256" s="23"/>
      <c r="X3256" t="s">
        <v>14093</v>
      </c>
      <c r="Y3256" t="s">
        <v>72</v>
      </c>
      <c r="Z3256" t="s">
        <v>51</v>
      </c>
      <c r="AA3256">
        <v>844.07</v>
      </c>
      <c r="AB3256" t="s">
        <v>164</v>
      </c>
      <c r="AC3256" t="s">
        <v>14094</v>
      </c>
      <c r="AF3256" t="s">
        <v>55</v>
      </c>
      <c r="AG3256">
        <v>0</v>
      </c>
      <c r="AH3256">
        <v>0</v>
      </c>
      <c r="AI3256">
        <v>0.871</v>
      </c>
      <c r="AJ3256">
        <v>100</v>
      </c>
      <c r="AK3256">
        <v>93</v>
      </c>
      <c r="AL3256">
        <v>9.4057235798086902E-3</v>
      </c>
      <c r="AM3256">
        <v>0.99059427641990205</v>
      </c>
      <c r="AN3256" s="35">
        <v>0.82314728100000001</v>
      </c>
      <c r="AO3256">
        <v>0.65886810699999998</v>
      </c>
      <c r="AP3256">
        <v>39</v>
      </c>
      <c r="AQ3256">
        <v>1</v>
      </c>
      <c r="AR3256">
        <v>1</v>
      </c>
      <c r="AS3256">
        <v>3.3E-4</v>
      </c>
      <c r="AT3256" t="s">
        <v>65</v>
      </c>
      <c r="AU3256" t="s">
        <v>65</v>
      </c>
      <c r="AV3256" t="s">
        <v>65</v>
      </c>
      <c r="AW3256" t="s">
        <v>65</v>
      </c>
      <c r="AX3256" t="s">
        <v>65</v>
      </c>
      <c r="AY3256">
        <v>2.5000000000000001E-2</v>
      </c>
      <c r="AZ3256" s="35">
        <v>0</v>
      </c>
      <c r="BA3256" s="35" t="s">
        <v>65</v>
      </c>
      <c r="BB3256" t="s">
        <v>65</v>
      </c>
      <c r="BC3256" t="s">
        <v>65</v>
      </c>
      <c r="BD3256" t="s">
        <v>65</v>
      </c>
      <c r="BE3256" t="s">
        <v>65</v>
      </c>
      <c r="BF3256" t="s">
        <v>13824</v>
      </c>
    </row>
    <row r="3257" spans="1:58" x14ac:dyDescent="0.25">
      <c r="A3257">
        <v>16</v>
      </c>
      <c r="B3257">
        <v>628796</v>
      </c>
      <c r="C3257" t="s">
        <v>5841</v>
      </c>
      <c r="D3257" t="s">
        <v>58</v>
      </c>
      <c r="E3257" t="s">
        <v>5308</v>
      </c>
      <c r="F3257" t="s">
        <v>85</v>
      </c>
      <c r="G3257" t="s">
        <v>48</v>
      </c>
      <c r="H3257" t="s">
        <v>49</v>
      </c>
      <c r="I3257" t="s">
        <v>14625</v>
      </c>
      <c r="L3257" t="s">
        <v>14626</v>
      </c>
      <c r="N3257" t="s">
        <v>18826</v>
      </c>
      <c r="T3257" s="35" t="str">
        <f>VLOOKUP(X3257,'Joe''s list'!A:A,1,FALSE)</f>
        <v>PIGQ</v>
      </c>
      <c r="U3257" t="s">
        <v>14642</v>
      </c>
      <c r="V3257" t="s">
        <v>14674</v>
      </c>
      <c r="W3257" s="23"/>
      <c r="X3257" t="s">
        <v>5842</v>
      </c>
      <c r="Y3257" t="s">
        <v>51</v>
      </c>
      <c r="Z3257" t="s">
        <v>52</v>
      </c>
      <c r="AA3257">
        <v>675.07</v>
      </c>
      <c r="AB3257" t="s">
        <v>53</v>
      </c>
      <c r="AC3257" t="s">
        <v>5843</v>
      </c>
      <c r="AF3257" t="s">
        <v>55</v>
      </c>
      <c r="AG3257">
        <v>1</v>
      </c>
      <c r="AH3257">
        <v>0</v>
      </c>
      <c r="AI3257">
        <v>1</v>
      </c>
      <c r="AJ3257">
        <v>94.95</v>
      </c>
      <c r="AK3257">
        <v>99</v>
      </c>
      <c r="AL3257" s="47">
        <v>0.16521487000670601</v>
      </c>
      <c r="AM3257" s="1">
        <v>3.3878721029567603E-10</v>
      </c>
      <c r="AN3257" s="35">
        <v>0.39402101</v>
      </c>
      <c r="AO3257">
        <v>0.58088573300000002</v>
      </c>
      <c r="AP3257">
        <v>39</v>
      </c>
      <c r="AQ3257">
        <v>1</v>
      </c>
      <c r="AR3257">
        <v>1</v>
      </c>
      <c r="AS3257">
        <v>3.3E-4</v>
      </c>
      <c r="AT3257" t="s">
        <v>65</v>
      </c>
      <c r="AU3257" t="s">
        <v>65</v>
      </c>
      <c r="AV3257" t="s">
        <v>65</v>
      </c>
      <c r="AW3257" t="s">
        <v>65</v>
      </c>
      <c r="AX3257" t="s">
        <v>65</v>
      </c>
      <c r="AY3257">
        <v>2.5000000000000001E-2</v>
      </c>
      <c r="AZ3257">
        <v>0</v>
      </c>
      <c r="BA3257" t="s">
        <v>65</v>
      </c>
      <c r="BB3257" t="s">
        <v>65</v>
      </c>
      <c r="BC3257" t="s">
        <v>65</v>
      </c>
      <c r="BD3257" t="s">
        <v>65</v>
      </c>
      <c r="BE3257" t="s">
        <v>65</v>
      </c>
      <c r="BF3257" t="s">
        <v>1640</v>
      </c>
    </row>
    <row r="3258" spans="1:58" hidden="1" x14ac:dyDescent="0.25">
      <c r="A3258">
        <v>7</v>
      </c>
      <c r="B3258">
        <v>135286179</v>
      </c>
      <c r="C3258" t="s">
        <v>7003</v>
      </c>
      <c r="D3258" t="s">
        <v>7004</v>
      </c>
      <c r="E3258" t="s">
        <v>6672</v>
      </c>
      <c r="F3258" t="s">
        <v>47</v>
      </c>
      <c r="G3258" t="s">
        <v>98</v>
      </c>
      <c r="H3258" t="s">
        <v>49</v>
      </c>
      <c r="T3258" s="35"/>
      <c r="W3258" s="23"/>
      <c r="X3258" t="s">
        <v>2023</v>
      </c>
      <c r="Y3258" t="s">
        <v>78</v>
      </c>
      <c r="Z3258" t="s">
        <v>72</v>
      </c>
      <c r="AA3258">
        <v>450.07</v>
      </c>
      <c r="AB3258" t="s">
        <v>164</v>
      </c>
      <c r="AC3258" t="s">
        <v>7005</v>
      </c>
      <c r="AF3258" t="s">
        <v>55</v>
      </c>
      <c r="AG3258">
        <v>0</v>
      </c>
      <c r="AH3258">
        <v>0</v>
      </c>
      <c r="AI3258">
        <v>1</v>
      </c>
      <c r="AJ3258">
        <v>100</v>
      </c>
      <c r="AK3258">
        <v>99</v>
      </c>
      <c r="AL3258" s="1">
        <v>1.1924406472053301E-6</v>
      </c>
      <c r="AM3258">
        <v>0.999998807559353</v>
      </c>
      <c r="AN3258">
        <v>0.89756120399999995</v>
      </c>
      <c r="AO3258">
        <v>0.662330117</v>
      </c>
      <c r="AP3258">
        <v>39</v>
      </c>
      <c r="AQ3258">
        <v>1</v>
      </c>
      <c r="AR3258">
        <v>1</v>
      </c>
      <c r="AS3258">
        <v>1.8610000000000002E-2</v>
      </c>
      <c r="AT3258">
        <v>2.896E-2</v>
      </c>
      <c r="AU3258">
        <v>2.359E-2</v>
      </c>
      <c r="AV3258">
        <v>9.5530000000000004E-2</v>
      </c>
      <c r="AW3258">
        <v>4.1349999999999998E-2</v>
      </c>
      <c r="AX3258">
        <v>5.4199999999999998E-2</v>
      </c>
      <c r="AY3258">
        <v>2.5000000000000001E-2</v>
      </c>
      <c r="AZ3258" s="35">
        <v>4.6000000000000001E-4</v>
      </c>
      <c r="BA3258" s="35">
        <v>7.2000000000000005E-4</v>
      </c>
      <c r="BB3258">
        <v>9.3000000000000005E-4</v>
      </c>
      <c r="BC3258">
        <v>1.2800000000000001E-3</v>
      </c>
      <c r="BD3258">
        <v>4.0000000000000002E-4</v>
      </c>
      <c r="BE3258">
        <v>2.0300000000000001E-3</v>
      </c>
      <c r="BF3258" t="s">
        <v>6675</v>
      </c>
    </row>
    <row r="3259" spans="1:58" hidden="1" x14ac:dyDescent="0.25">
      <c r="A3259">
        <v>3</v>
      </c>
      <c r="B3259">
        <v>13379372</v>
      </c>
      <c r="C3259" t="s">
        <v>2701</v>
      </c>
      <c r="D3259" t="s">
        <v>2702</v>
      </c>
      <c r="E3259" t="s">
        <v>2537</v>
      </c>
      <c r="F3259" t="s">
        <v>47</v>
      </c>
      <c r="G3259" t="s">
        <v>48</v>
      </c>
      <c r="H3259" t="s">
        <v>76</v>
      </c>
      <c r="T3259" s="35"/>
      <c r="W3259" s="23"/>
      <c r="X3259" t="s">
        <v>2703</v>
      </c>
      <c r="Y3259" t="s">
        <v>78</v>
      </c>
      <c r="Z3259" t="s">
        <v>72</v>
      </c>
      <c r="AA3259">
        <v>884.29</v>
      </c>
      <c r="AB3259" t="s">
        <v>53</v>
      </c>
      <c r="AC3259" t="s">
        <v>2704</v>
      </c>
      <c r="AD3259" t="s">
        <v>64</v>
      </c>
      <c r="AE3259" t="s">
        <v>64</v>
      </c>
      <c r="AF3259" t="s">
        <v>55</v>
      </c>
      <c r="AG3259">
        <v>0.96799999999999997</v>
      </c>
      <c r="AH3259">
        <v>5.78</v>
      </c>
      <c r="AI3259">
        <v>1</v>
      </c>
      <c r="AJ3259">
        <v>93.9</v>
      </c>
      <c r="AK3259">
        <v>82</v>
      </c>
      <c r="AL3259">
        <v>0.99999474007441003</v>
      </c>
      <c r="AM3259" s="1">
        <v>1.4534738395011701E-10</v>
      </c>
      <c r="AN3259">
        <v>0.78515910300000002</v>
      </c>
      <c r="AO3259">
        <v>0.59526167100000005</v>
      </c>
      <c r="AP3259">
        <v>38</v>
      </c>
      <c r="AQ3259">
        <v>2</v>
      </c>
      <c r="AR3259">
        <v>1</v>
      </c>
      <c r="AS3259">
        <v>2E-3</v>
      </c>
      <c r="AT3259">
        <v>3.8400000000000001E-3</v>
      </c>
      <c r="AU3259">
        <v>5.9999999999999995E-4</v>
      </c>
      <c r="AV3259">
        <v>7.0569999999999994E-2</v>
      </c>
      <c r="AW3259">
        <v>3.0899999999999999E-3</v>
      </c>
      <c r="AX3259">
        <v>1.8400000000000001E-3</v>
      </c>
      <c r="AY3259">
        <v>0.05</v>
      </c>
      <c r="AZ3259" s="35">
        <v>1.6199999999999999E-3</v>
      </c>
      <c r="BA3259" s="35">
        <v>2.2599999999999999E-3</v>
      </c>
      <c r="BB3259">
        <v>1.8500000000000001E-3</v>
      </c>
      <c r="BC3259">
        <v>1.4E-3</v>
      </c>
      <c r="BD3259">
        <v>5.9999999999999995E-4</v>
      </c>
      <c r="BE3259">
        <v>8.3000000000000001E-3</v>
      </c>
      <c r="BF3259" t="s">
        <v>2540</v>
      </c>
    </row>
    <row r="3260" spans="1:58" hidden="1" x14ac:dyDescent="0.25">
      <c r="A3260">
        <v>3</v>
      </c>
      <c r="B3260">
        <v>13379372</v>
      </c>
      <c r="C3260" t="s">
        <v>2701</v>
      </c>
      <c r="D3260" t="s">
        <v>2702</v>
      </c>
      <c r="E3260" t="s">
        <v>3383</v>
      </c>
      <c r="F3260" t="s">
        <v>47</v>
      </c>
      <c r="G3260" t="s">
        <v>48</v>
      </c>
      <c r="H3260" t="s">
        <v>76</v>
      </c>
      <c r="T3260" s="35"/>
      <c r="W3260" s="23"/>
      <c r="X3260" t="s">
        <v>2703</v>
      </c>
      <c r="Y3260" t="s">
        <v>78</v>
      </c>
      <c r="Z3260" t="s">
        <v>72</v>
      </c>
      <c r="AA3260">
        <v>884.29</v>
      </c>
      <c r="AB3260" t="s">
        <v>53</v>
      </c>
      <c r="AC3260" t="s">
        <v>2704</v>
      </c>
      <c r="AD3260" t="s">
        <v>64</v>
      </c>
      <c r="AE3260" t="s">
        <v>64</v>
      </c>
      <c r="AF3260" t="s">
        <v>55</v>
      </c>
      <c r="AG3260">
        <v>0.96799999999999997</v>
      </c>
      <c r="AH3260">
        <v>5.78</v>
      </c>
      <c r="AI3260">
        <v>1</v>
      </c>
      <c r="AJ3260">
        <v>93.9</v>
      </c>
      <c r="AK3260">
        <v>82</v>
      </c>
      <c r="AL3260" s="35">
        <v>0.99999474007441003</v>
      </c>
      <c r="AM3260" s="1">
        <v>1.4534738395011701E-10</v>
      </c>
      <c r="AN3260">
        <v>0.78515910300000002</v>
      </c>
      <c r="AO3260">
        <v>0.59526167100000005</v>
      </c>
      <c r="AP3260">
        <v>38</v>
      </c>
      <c r="AQ3260">
        <v>2</v>
      </c>
      <c r="AR3260">
        <v>1</v>
      </c>
      <c r="AS3260">
        <v>2E-3</v>
      </c>
      <c r="AT3260">
        <v>3.8400000000000001E-3</v>
      </c>
      <c r="AU3260">
        <v>5.9999999999999995E-4</v>
      </c>
      <c r="AV3260">
        <v>7.0569999999999994E-2</v>
      </c>
      <c r="AW3260">
        <v>3.0899999999999999E-3</v>
      </c>
      <c r="AX3260">
        <v>1.8400000000000001E-3</v>
      </c>
      <c r="AY3260">
        <v>0.05</v>
      </c>
      <c r="AZ3260">
        <v>1.6199999999999999E-3</v>
      </c>
      <c r="BA3260">
        <v>2.2599999999999999E-3</v>
      </c>
      <c r="BB3260">
        <v>1.8500000000000001E-3</v>
      </c>
      <c r="BC3260">
        <v>1.4E-3</v>
      </c>
      <c r="BD3260">
        <v>5.9999999999999995E-4</v>
      </c>
      <c r="BE3260">
        <v>8.3000000000000001E-3</v>
      </c>
      <c r="BF3260" t="s">
        <v>2540</v>
      </c>
    </row>
    <row r="3261" spans="1:58" x14ac:dyDescent="0.25">
      <c r="A3261">
        <v>14</v>
      </c>
      <c r="B3261">
        <v>78146261</v>
      </c>
      <c r="C3261" t="s">
        <v>3102</v>
      </c>
      <c r="D3261" t="s">
        <v>58</v>
      </c>
      <c r="E3261" t="s">
        <v>2537</v>
      </c>
      <c r="F3261" t="s">
        <v>85</v>
      </c>
      <c r="G3261" t="s">
        <v>48</v>
      </c>
      <c r="H3261" t="s">
        <v>49</v>
      </c>
      <c r="I3261" t="s">
        <v>14625</v>
      </c>
      <c r="L3261" t="s">
        <v>14646</v>
      </c>
      <c r="N3261" t="s">
        <v>14631</v>
      </c>
      <c r="T3261" s="35"/>
      <c r="W3261" s="23"/>
      <c r="X3261" t="s">
        <v>3103</v>
      </c>
      <c r="Y3261" t="s">
        <v>72</v>
      </c>
      <c r="Z3261" t="s">
        <v>78</v>
      </c>
      <c r="AA3261">
        <v>676.29</v>
      </c>
      <c r="AB3261" t="s">
        <v>53</v>
      </c>
      <c r="AC3261" t="s">
        <v>3104</v>
      </c>
      <c r="AF3261" t="s">
        <v>55</v>
      </c>
      <c r="AG3261">
        <v>1</v>
      </c>
      <c r="AH3261">
        <v>8.8520000000000003</v>
      </c>
      <c r="AI3261">
        <v>1</v>
      </c>
      <c r="AJ3261">
        <v>100</v>
      </c>
      <c r="AK3261">
        <v>94</v>
      </c>
      <c r="AL3261">
        <v>0.72039403667287905</v>
      </c>
      <c r="AM3261" s="1">
        <v>2.1314660716080402E-5</v>
      </c>
      <c r="AN3261">
        <v>0.98190310999999997</v>
      </c>
      <c r="AO3261">
        <v>0</v>
      </c>
      <c r="AP3261">
        <v>38</v>
      </c>
      <c r="AQ3261">
        <v>2</v>
      </c>
      <c r="AR3261">
        <v>1</v>
      </c>
      <c r="AS3261" s="1">
        <v>1.06E-7</v>
      </c>
      <c r="AT3261" t="s">
        <v>65</v>
      </c>
      <c r="AU3261" t="s">
        <v>65</v>
      </c>
      <c r="AV3261" t="s">
        <v>65</v>
      </c>
      <c r="AW3261" t="s">
        <v>65</v>
      </c>
      <c r="AX3261" t="s">
        <v>65</v>
      </c>
      <c r="AY3261">
        <v>0.05</v>
      </c>
      <c r="AZ3261" s="47">
        <v>0</v>
      </c>
      <c r="BA3261" s="35" t="s">
        <v>65</v>
      </c>
      <c r="BB3261" t="s">
        <v>65</v>
      </c>
      <c r="BC3261" t="s">
        <v>65</v>
      </c>
      <c r="BD3261" t="s">
        <v>65</v>
      </c>
      <c r="BE3261" t="s">
        <v>65</v>
      </c>
      <c r="BF3261" t="s">
        <v>2540</v>
      </c>
    </row>
    <row r="3262" spans="1:58" hidden="1" x14ac:dyDescent="0.25">
      <c r="A3262">
        <v>17</v>
      </c>
      <c r="B3262">
        <v>5291126</v>
      </c>
      <c r="C3262" t="s">
        <v>819</v>
      </c>
      <c r="D3262" t="s">
        <v>820</v>
      </c>
      <c r="E3262" t="s">
        <v>46</v>
      </c>
      <c r="F3262" t="s">
        <v>47</v>
      </c>
      <c r="G3262" t="s">
        <v>48</v>
      </c>
      <c r="H3262" t="s">
        <v>49</v>
      </c>
      <c r="T3262" s="35"/>
      <c r="W3262" s="23"/>
      <c r="X3262" t="s">
        <v>821</v>
      </c>
      <c r="Y3262" t="s">
        <v>52</v>
      </c>
      <c r="Z3262" t="s">
        <v>51</v>
      </c>
      <c r="AA3262">
        <v>785.07</v>
      </c>
      <c r="AB3262" t="s">
        <v>53</v>
      </c>
      <c r="AC3262" t="s">
        <v>822</v>
      </c>
      <c r="AF3262" t="s">
        <v>55</v>
      </c>
      <c r="AG3262">
        <v>4.5999999999999999E-2</v>
      </c>
      <c r="AH3262">
        <v>5.2990000000000004</v>
      </c>
      <c r="AI3262">
        <v>1</v>
      </c>
      <c r="AJ3262">
        <v>89.25</v>
      </c>
      <c r="AK3262">
        <v>93</v>
      </c>
      <c r="AL3262">
        <v>0.99815316683067101</v>
      </c>
      <c r="AM3262" s="1">
        <v>4.6952117786017497E-6</v>
      </c>
      <c r="AN3262">
        <v>0.58790847700000004</v>
      </c>
      <c r="AO3262">
        <v>0.62575453000000003</v>
      </c>
      <c r="AP3262">
        <v>39</v>
      </c>
      <c r="AQ3262">
        <v>1</v>
      </c>
      <c r="AR3262">
        <v>1</v>
      </c>
      <c r="AS3262" s="35">
        <v>0.10314</v>
      </c>
      <c r="AT3262">
        <v>0.15084</v>
      </c>
      <c r="AU3262">
        <v>4.6629999999999998E-2</v>
      </c>
      <c r="AV3262">
        <v>0.23017000000000001</v>
      </c>
      <c r="AW3262">
        <v>0.22020000000000001</v>
      </c>
      <c r="AX3262">
        <v>0.18889</v>
      </c>
      <c r="AY3262">
        <v>2.5000000000000001E-2</v>
      </c>
      <c r="AZ3262">
        <v>2.7100000000000002E-3</v>
      </c>
      <c r="BA3262">
        <v>4.0699999999999998E-3</v>
      </c>
      <c r="BB3262">
        <v>6.0800000000000003E-3</v>
      </c>
      <c r="BC3262">
        <v>5.1200000000000004E-3</v>
      </c>
      <c r="BD3262">
        <v>1E-3</v>
      </c>
      <c r="BE3262">
        <v>6.0800000000000003E-3</v>
      </c>
      <c r="BF3262" t="s">
        <v>56</v>
      </c>
    </row>
    <row r="3263" spans="1:58" hidden="1" x14ac:dyDescent="0.25">
      <c r="A3263">
        <v>17</v>
      </c>
      <c r="B3263">
        <v>5307439</v>
      </c>
      <c r="C3263" t="s">
        <v>13709</v>
      </c>
      <c r="D3263" t="s">
        <v>13710</v>
      </c>
      <c r="E3263" t="s">
        <v>13153</v>
      </c>
      <c r="F3263" t="s">
        <v>47</v>
      </c>
      <c r="G3263" t="s">
        <v>48</v>
      </c>
      <c r="H3263" t="s">
        <v>49</v>
      </c>
      <c r="T3263" s="35"/>
      <c r="W3263" s="23"/>
      <c r="X3263" t="s">
        <v>821</v>
      </c>
      <c r="Y3263" t="s">
        <v>51</v>
      </c>
      <c r="Z3263" t="s">
        <v>78</v>
      </c>
      <c r="AA3263">
        <v>551.07000000000005</v>
      </c>
      <c r="AB3263" t="s">
        <v>53</v>
      </c>
      <c r="AC3263" t="s">
        <v>13711</v>
      </c>
      <c r="AF3263" t="s">
        <v>55</v>
      </c>
      <c r="AG3263">
        <v>1</v>
      </c>
      <c r="AH3263">
        <v>7.4530000000000003</v>
      </c>
      <c r="AI3263">
        <v>1</v>
      </c>
      <c r="AJ3263">
        <v>100</v>
      </c>
      <c r="AK3263">
        <v>95</v>
      </c>
      <c r="AL3263" s="35">
        <v>0.99815316683067101</v>
      </c>
      <c r="AM3263" s="1">
        <v>4.6952117786017497E-6</v>
      </c>
      <c r="AN3263">
        <v>0.58790847700000004</v>
      </c>
      <c r="AO3263">
        <v>0.62575453000000003</v>
      </c>
      <c r="AP3263">
        <v>39</v>
      </c>
      <c r="AQ3263">
        <v>1</v>
      </c>
      <c r="AR3263">
        <v>1</v>
      </c>
      <c r="AS3263">
        <v>4.2700000000000004E-3</v>
      </c>
      <c r="AT3263">
        <v>5.9800000000000001E-3</v>
      </c>
      <c r="AU3263" t="s">
        <v>65</v>
      </c>
      <c r="AV3263">
        <v>5.8779999999999999E-2</v>
      </c>
      <c r="AW3263">
        <v>1.0500000000000001E-2</v>
      </c>
      <c r="AX3263">
        <v>9.2399999999999999E-3</v>
      </c>
      <c r="AY3263">
        <v>2.5000000000000001E-2</v>
      </c>
      <c r="AZ3263" s="1">
        <v>9.8800000000000003E-5</v>
      </c>
      <c r="BA3263">
        <v>1.2999999999999999E-4</v>
      </c>
      <c r="BB3263">
        <v>1.2999999999999999E-4</v>
      </c>
      <c r="BC3263">
        <v>1.2E-4</v>
      </c>
      <c r="BD3263" t="s">
        <v>65</v>
      </c>
      <c r="BE3263">
        <v>1.0200000000000001E-3</v>
      </c>
      <c r="BF3263" t="s">
        <v>13156</v>
      </c>
    </row>
    <row r="3264" spans="1:58" hidden="1" x14ac:dyDescent="0.25">
      <c r="A3264">
        <v>16</v>
      </c>
      <c r="B3264">
        <v>56817562</v>
      </c>
      <c r="C3264" t="s">
        <v>7301</v>
      </c>
      <c r="D3264" t="s">
        <v>7302</v>
      </c>
      <c r="E3264" t="s">
        <v>6672</v>
      </c>
      <c r="F3264" t="s">
        <v>47</v>
      </c>
      <c r="G3264" t="s">
        <v>98</v>
      </c>
      <c r="H3264" t="s">
        <v>49</v>
      </c>
      <c r="T3264" s="35"/>
      <c r="W3264" s="23"/>
      <c r="X3264" t="s">
        <v>7303</v>
      </c>
      <c r="Y3264" t="s">
        <v>72</v>
      </c>
      <c r="Z3264" t="s">
        <v>78</v>
      </c>
      <c r="AA3264">
        <v>707.64</v>
      </c>
      <c r="AB3264" t="s">
        <v>150</v>
      </c>
      <c r="AC3264" t="s">
        <v>55</v>
      </c>
      <c r="AD3264" t="s">
        <v>64</v>
      </c>
      <c r="AE3264" t="s">
        <v>64</v>
      </c>
      <c r="AF3264" t="s">
        <v>55</v>
      </c>
      <c r="AG3264">
        <v>0</v>
      </c>
      <c r="AH3264">
        <v>5.5049999999999999</v>
      </c>
      <c r="AI3264">
        <v>1</v>
      </c>
      <c r="AJ3264" t="s">
        <v>55</v>
      </c>
      <c r="AK3264" t="s">
        <v>55</v>
      </c>
      <c r="AL3264">
        <v>0.99512986729118402</v>
      </c>
      <c r="AM3264">
        <v>4.86804388235231E-3</v>
      </c>
      <c r="AN3264">
        <v>0.96877466800000001</v>
      </c>
      <c r="AO3264">
        <v>0.64259529800000004</v>
      </c>
      <c r="AP3264">
        <v>35</v>
      </c>
      <c r="AQ3264">
        <v>1</v>
      </c>
      <c r="AR3264">
        <v>0.9</v>
      </c>
      <c r="AS3264" t="s">
        <v>65</v>
      </c>
      <c r="AT3264" t="s">
        <v>65</v>
      </c>
      <c r="AU3264">
        <v>2.1260000000000001E-2</v>
      </c>
      <c r="AV3264" t="s">
        <v>65</v>
      </c>
      <c r="AW3264" t="s">
        <v>65</v>
      </c>
      <c r="AX3264" t="s">
        <v>65</v>
      </c>
      <c r="AY3264">
        <v>2.7779999999999999E-2</v>
      </c>
      <c r="AZ3264" s="35" t="s">
        <v>65</v>
      </c>
      <c r="BA3264" s="35" t="s">
        <v>65</v>
      </c>
      <c r="BB3264" t="s">
        <v>65</v>
      </c>
      <c r="BC3264" t="s">
        <v>65</v>
      </c>
      <c r="BD3264">
        <v>4.0000000000000002E-4</v>
      </c>
      <c r="BE3264" t="s">
        <v>65</v>
      </c>
      <c r="BF3264" t="s">
        <v>6675</v>
      </c>
    </row>
    <row r="3265" spans="1:58" hidden="1" x14ac:dyDescent="0.25">
      <c r="A3265">
        <v>11</v>
      </c>
      <c r="B3265">
        <v>3789922</v>
      </c>
      <c r="C3265" t="s">
        <v>9201</v>
      </c>
      <c r="D3265" t="s">
        <v>58</v>
      </c>
      <c r="E3265" t="s">
        <v>8925</v>
      </c>
      <c r="F3265" t="s">
        <v>97</v>
      </c>
      <c r="G3265" t="s">
        <v>98</v>
      </c>
      <c r="H3265" t="s">
        <v>49</v>
      </c>
      <c r="T3265" s="35"/>
      <c r="W3265" s="23"/>
      <c r="X3265" t="s">
        <v>9202</v>
      </c>
      <c r="Y3265" t="s">
        <v>51</v>
      </c>
      <c r="Z3265" t="s">
        <v>52</v>
      </c>
      <c r="AA3265">
        <v>293.17</v>
      </c>
      <c r="AB3265" t="s">
        <v>164</v>
      </c>
      <c r="AC3265" t="s">
        <v>9203</v>
      </c>
      <c r="AF3265" t="s">
        <v>55</v>
      </c>
      <c r="AG3265">
        <v>0</v>
      </c>
      <c r="AH3265">
        <v>0</v>
      </c>
      <c r="AI3265">
        <v>0.998</v>
      </c>
      <c r="AJ3265">
        <v>85.88</v>
      </c>
      <c r="AK3265">
        <v>85</v>
      </c>
      <c r="AL3265" s="1">
        <v>2.14622390954503E-8</v>
      </c>
      <c r="AM3265" s="35">
        <v>0.99999997853776101</v>
      </c>
      <c r="AN3265">
        <v>0.91181091800000003</v>
      </c>
      <c r="AO3265">
        <v>0.57844711699999996</v>
      </c>
      <c r="AP3265">
        <v>39</v>
      </c>
      <c r="AQ3265">
        <v>1</v>
      </c>
      <c r="AR3265">
        <v>1</v>
      </c>
      <c r="AS3265">
        <v>3.3E-4</v>
      </c>
      <c r="AT3265" t="s">
        <v>65</v>
      </c>
      <c r="AU3265" t="s">
        <v>65</v>
      </c>
      <c r="AV3265" t="s">
        <v>65</v>
      </c>
      <c r="AW3265" t="s">
        <v>65</v>
      </c>
      <c r="AX3265" t="s">
        <v>65</v>
      </c>
      <c r="AY3265">
        <v>2.5000000000000001E-2</v>
      </c>
      <c r="AZ3265">
        <v>0</v>
      </c>
      <c r="BA3265" t="s">
        <v>65</v>
      </c>
      <c r="BB3265" t="s">
        <v>65</v>
      </c>
      <c r="BC3265" t="s">
        <v>65</v>
      </c>
      <c r="BD3265" t="s">
        <v>65</v>
      </c>
      <c r="BE3265" t="s">
        <v>65</v>
      </c>
      <c r="BF3265" t="s">
        <v>2415</v>
      </c>
    </row>
    <row r="3266" spans="1:58" hidden="1" x14ac:dyDescent="0.25">
      <c r="A3266">
        <v>11</v>
      </c>
      <c r="B3266">
        <v>3744600</v>
      </c>
      <c r="C3266" t="s">
        <v>11367</v>
      </c>
      <c r="D3266" t="s">
        <v>58</v>
      </c>
      <c r="E3266" t="s">
        <v>11009</v>
      </c>
      <c r="F3266" t="s">
        <v>47</v>
      </c>
      <c r="G3266" t="s">
        <v>48</v>
      </c>
      <c r="H3266" t="s">
        <v>49</v>
      </c>
      <c r="T3266" s="35"/>
      <c r="W3266" s="23"/>
      <c r="X3266" t="s">
        <v>9202</v>
      </c>
      <c r="Y3266" t="s">
        <v>78</v>
      </c>
      <c r="Z3266" t="s">
        <v>72</v>
      </c>
      <c r="AA3266">
        <v>882.07</v>
      </c>
      <c r="AB3266" t="s">
        <v>53</v>
      </c>
      <c r="AC3266" t="s">
        <v>11368</v>
      </c>
      <c r="AF3266" t="s">
        <v>55</v>
      </c>
      <c r="AG3266">
        <v>1</v>
      </c>
      <c r="AH3266">
        <v>8.0549999999999997</v>
      </c>
      <c r="AI3266">
        <v>1</v>
      </c>
      <c r="AJ3266">
        <v>100</v>
      </c>
      <c r="AK3266">
        <v>85</v>
      </c>
      <c r="AL3266" s="1">
        <v>2.14622390954503E-8</v>
      </c>
      <c r="AM3266">
        <v>0.99999997853776101</v>
      </c>
      <c r="AN3266">
        <v>0.91181091800000003</v>
      </c>
      <c r="AO3266">
        <v>0.57844711699999996</v>
      </c>
      <c r="AP3266">
        <v>39</v>
      </c>
      <c r="AQ3266">
        <v>1</v>
      </c>
      <c r="AR3266">
        <v>1</v>
      </c>
      <c r="AS3266">
        <v>1.65E-3</v>
      </c>
      <c r="AT3266">
        <v>3.0000000000000001E-3</v>
      </c>
      <c r="AU3266" t="s">
        <v>65</v>
      </c>
      <c r="AV3266" t="s">
        <v>65</v>
      </c>
      <c r="AW3266" t="s">
        <v>65</v>
      </c>
      <c r="AX3266">
        <v>1.383E-2</v>
      </c>
      <c r="AY3266">
        <v>2.5000000000000001E-2</v>
      </c>
      <c r="AZ3266" s="1">
        <v>3.29E-5</v>
      </c>
      <c r="BA3266" s="1">
        <v>6.0099999999999997E-5</v>
      </c>
      <c r="BB3266" t="s">
        <v>65</v>
      </c>
      <c r="BC3266">
        <v>2.3000000000000001E-4</v>
      </c>
      <c r="BD3266" t="s">
        <v>65</v>
      </c>
      <c r="BE3266" t="s">
        <v>65</v>
      </c>
      <c r="BF3266" t="s">
        <v>1560</v>
      </c>
    </row>
    <row r="3267" spans="1:58" hidden="1" x14ac:dyDescent="0.25">
      <c r="A3267">
        <v>7</v>
      </c>
      <c r="B3267">
        <v>23240138</v>
      </c>
      <c r="C3267" t="s">
        <v>10565</v>
      </c>
      <c r="D3267" t="s">
        <v>10566</v>
      </c>
      <c r="E3267" t="s">
        <v>10285</v>
      </c>
      <c r="F3267" t="s">
        <v>47</v>
      </c>
      <c r="G3267" t="s">
        <v>48</v>
      </c>
      <c r="H3267" t="s">
        <v>49</v>
      </c>
      <c r="T3267" s="35"/>
      <c r="W3267" s="23"/>
      <c r="X3267" t="s">
        <v>10567</v>
      </c>
      <c r="Y3267" t="s">
        <v>78</v>
      </c>
      <c r="Z3267" t="s">
        <v>72</v>
      </c>
      <c r="AA3267">
        <v>753.07</v>
      </c>
      <c r="AB3267" t="s">
        <v>53</v>
      </c>
      <c r="AC3267" t="s">
        <v>10568</v>
      </c>
      <c r="AF3267" t="s">
        <v>55</v>
      </c>
      <c r="AG3267">
        <v>0.99199999999999999</v>
      </c>
      <c r="AH3267">
        <v>0</v>
      </c>
      <c r="AI3267">
        <v>0</v>
      </c>
      <c r="AJ3267">
        <v>70</v>
      </c>
      <c r="AK3267">
        <v>80</v>
      </c>
      <c r="AL3267" s="35">
        <v>0.59787161862976901</v>
      </c>
      <c r="AM3267" s="1">
        <v>3.6702887542922398E-5</v>
      </c>
      <c r="AN3267">
        <v>0.98677458299999998</v>
      </c>
      <c r="AO3267">
        <v>0</v>
      </c>
      <c r="AP3267">
        <v>39</v>
      </c>
      <c r="AQ3267">
        <v>1</v>
      </c>
      <c r="AR3267">
        <v>1</v>
      </c>
      <c r="AS3267">
        <v>6.2880000000000005E-2</v>
      </c>
      <c r="AT3267">
        <v>8.6610000000000006E-2</v>
      </c>
      <c r="AU3267">
        <v>3.9010000000000003E-2</v>
      </c>
      <c r="AV3267">
        <v>0.18246999999999999</v>
      </c>
      <c r="AW3267">
        <v>0.14663999999999999</v>
      </c>
      <c r="AX3267">
        <v>8.8719999999999993E-2</v>
      </c>
      <c r="AY3267">
        <v>2.5000000000000001E-2</v>
      </c>
      <c r="AZ3267">
        <v>1.6100000000000001E-3</v>
      </c>
      <c r="BA3267">
        <v>2.2499999999999998E-3</v>
      </c>
      <c r="BB3267">
        <v>3.8300000000000001E-3</v>
      </c>
      <c r="BC3267">
        <v>2.2100000000000002E-3</v>
      </c>
      <c r="BD3267">
        <v>8.0000000000000004E-4</v>
      </c>
      <c r="BE3267">
        <v>4.5700000000000003E-3</v>
      </c>
      <c r="BF3267" t="s">
        <v>10287</v>
      </c>
    </row>
    <row r="3268" spans="1:58" hidden="1" x14ac:dyDescent="0.25">
      <c r="A3268">
        <v>6</v>
      </c>
      <c r="B3268">
        <v>118029346</v>
      </c>
      <c r="C3268" t="s">
        <v>11227</v>
      </c>
      <c r="D3268" t="s">
        <v>58</v>
      </c>
      <c r="E3268" t="s">
        <v>11009</v>
      </c>
      <c r="F3268" t="s">
        <v>97</v>
      </c>
      <c r="G3268" t="s">
        <v>98</v>
      </c>
      <c r="H3268" t="s">
        <v>49</v>
      </c>
      <c r="T3268" s="35"/>
      <c r="W3268" s="23"/>
      <c r="X3268" t="s">
        <v>11228</v>
      </c>
      <c r="Y3268" t="s">
        <v>72</v>
      </c>
      <c r="Z3268" t="s">
        <v>78</v>
      </c>
      <c r="AA3268">
        <v>465.07</v>
      </c>
      <c r="AB3268" t="s">
        <v>100</v>
      </c>
      <c r="AC3268" t="s">
        <v>55</v>
      </c>
      <c r="AF3268" t="s">
        <v>55</v>
      </c>
      <c r="AG3268">
        <v>0</v>
      </c>
      <c r="AH3268">
        <v>0</v>
      </c>
      <c r="AI3268">
        <v>1</v>
      </c>
      <c r="AJ3268" t="s">
        <v>55</v>
      </c>
      <c r="AK3268" t="s">
        <v>55</v>
      </c>
      <c r="AL3268">
        <v>0.128294971511176</v>
      </c>
      <c r="AM3268">
        <v>0.86994288952054599</v>
      </c>
      <c r="AN3268">
        <v>0.16008852800000001</v>
      </c>
      <c r="AO3268">
        <v>0.62862308499999997</v>
      </c>
      <c r="AP3268">
        <v>39</v>
      </c>
      <c r="AQ3268">
        <v>1</v>
      </c>
      <c r="AR3268">
        <v>1</v>
      </c>
      <c r="AS3268" t="s">
        <v>65</v>
      </c>
      <c r="AT3268" t="s">
        <v>65</v>
      </c>
      <c r="AU3268" t="s">
        <v>65</v>
      </c>
      <c r="AV3268" t="s">
        <v>65</v>
      </c>
      <c r="AW3268" t="s">
        <v>65</v>
      </c>
      <c r="AX3268" t="s">
        <v>65</v>
      </c>
      <c r="AY3268">
        <v>2.5000000000000001E-2</v>
      </c>
      <c r="AZ3268" t="s">
        <v>65</v>
      </c>
      <c r="BA3268" t="s">
        <v>65</v>
      </c>
      <c r="BB3268" t="s">
        <v>65</v>
      </c>
      <c r="BC3268" t="s">
        <v>65</v>
      </c>
      <c r="BD3268" t="s">
        <v>65</v>
      </c>
      <c r="BE3268" t="s">
        <v>65</v>
      </c>
      <c r="BF3268" t="s">
        <v>1560</v>
      </c>
    </row>
    <row r="3269" spans="1:58" hidden="1" x14ac:dyDescent="0.25">
      <c r="A3269">
        <v>16</v>
      </c>
      <c r="B3269">
        <v>67902309</v>
      </c>
      <c r="C3269" t="s">
        <v>11520</v>
      </c>
      <c r="D3269" t="s">
        <v>58</v>
      </c>
      <c r="E3269" t="s">
        <v>11009</v>
      </c>
      <c r="F3269" t="s">
        <v>97</v>
      </c>
      <c r="G3269" t="s">
        <v>98</v>
      </c>
      <c r="H3269" t="s">
        <v>49</v>
      </c>
      <c r="T3269" s="35"/>
      <c r="W3269" s="23"/>
      <c r="X3269" t="s">
        <v>11521</v>
      </c>
      <c r="Y3269" t="s">
        <v>52</v>
      </c>
      <c r="Z3269" t="s">
        <v>51</v>
      </c>
      <c r="AA3269">
        <v>526.64</v>
      </c>
      <c r="AB3269" t="s">
        <v>164</v>
      </c>
      <c r="AC3269" t="s">
        <v>5008</v>
      </c>
      <c r="AF3269" t="s">
        <v>55</v>
      </c>
      <c r="AG3269">
        <v>0</v>
      </c>
      <c r="AH3269">
        <v>0</v>
      </c>
      <c r="AI3269">
        <v>1</v>
      </c>
      <c r="AJ3269">
        <v>100</v>
      </c>
      <c r="AK3269">
        <v>86</v>
      </c>
      <c r="AL3269">
        <v>0.113572329599871</v>
      </c>
      <c r="AM3269" s="35">
        <v>0.88515038505339705</v>
      </c>
      <c r="AN3269">
        <v>0.94156220400000001</v>
      </c>
      <c r="AO3269">
        <v>0.60935903700000005</v>
      </c>
      <c r="AP3269">
        <v>35</v>
      </c>
      <c r="AQ3269">
        <v>1</v>
      </c>
      <c r="AR3269">
        <v>0.9</v>
      </c>
      <c r="AS3269">
        <v>2.9999999999999997E-4</v>
      </c>
      <c r="AT3269" t="s">
        <v>65</v>
      </c>
      <c r="AU3269" t="s">
        <v>65</v>
      </c>
      <c r="AV3269" t="s">
        <v>65</v>
      </c>
      <c r="AW3269" t="s">
        <v>65</v>
      </c>
      <c r="AX3269" t="s">
        <v>65</v>
      </c>
      <c r="AY3269">
        <v>2.7779999999999999E-2</v>
      </c>
      <c r="AZ3269" s="35">
        <v>0</v>
      </c>
      <c r="BA3269" s="35" t="s">
        <v>65</v>
      </c>
      <c r="BB3269" t="s">
        <v>65</v>
      </c>
      <c r="BC3269" t="s">
        <v>65</v>
      </c>
      <c r="BD3269" t="s">
        <v>65</v>
      </c>
      <c r="BE3269" t="s">
        <v>65</v>
      </c>
      <c r="BF3269" t="s">
        <v>1560</v>
      </c>
    </row>
    <row r="3270" spans="1:58" hidden="1" x14ac:dyDescent="0.25">
      <c r="A3270">
        <v>13</v>
      </c>
      <c r="B3270">
        <v>33332224</v>
      </c>
      <c r="C3270" t="s">
        <v>14339</v>
      </c>
      <c r="D3270" t="s">
        <v>58</v>
      </c>
      <c r="E3270" t="s">
        <v>13822</v>
      </c>
      <c r="F3270" t="s">
        <v>85</v>
      </c>
      <c r="G3270" t="s">
        <v>60</v>
      </c>
      <c r="H3270" t="s">
        <v>76</v>
      </c>
      <c r="I3270" t="s">
        <v>14624</v>
      </c>
      <c r="T3270" s="35"/>
      <c r="W3270" s="23"/>
      <c r="X3270" t="s">
        <v>12862</v>
      </c>
      <c r="Y3270" t="s">
        <v>78</v>
      </c>
      <c r="Z3270" t="s">
        <v>52</v>
      </c>
      <c r="AA3270">
        <v>99.72</v>
      </c>
      <c r="AB3270" t="s">
        <v>282</v>
      </c>
      <c r="AC3270" t="s">
        <v>55</v>
      </c>
      <c r="AD3270" t="s">
        <v>64</v>
      </c>
      <c r="AE3270" t="s">
        <v>64</v>
      </c>
      <c r="AF3270" t="s">
        <v>55</v>
      </c>
      <c r="AG3270">
        <v>0</v>
      </c>
      <c r="AH3270">
        <v>9.76</v>
      </c>
      <c r="AI3270">
        <v>1</v>
      </c>
      <c r="AJ3270" t="s">
        <v>55</v>
      </c>
      <c r="AK3270" t="s">
        <v>55</v>
      </c>
      <c r="AL3270" s="1">
        <v>8.7595905429445602E-5</v>
      </c>
      <c r="AM3270">
        <v>0.99991240409457005</v>
      </c>
      <c r="AN3270">
        <v>0.849031482</v>
      </c>
      <c r="AO3270">
        <v>0.68417934800000002</v>
      </c>
      <c r="AP3270">
        <v>21</v>
      </c>
      <c r="AQ3270">
        <v>1</v>
      </c>
      <c r="AR3270">
        <v>0.55000000000000004</v>
      </c>
      <c r="AS3270">
        <v>3.5E-4</v>
      </c>
      <c r="AT3270" t="s">
        <v>65</v>
      </c>
      <c r="AU3270" t="s">
        <v>65</v>
      </c>
      <c r="AV3270" t="s">
        <v>65</v>
      </c>
      <c r="AW3270" t="s">
        <v>65</v>
      </c>
      <c r="AX3270" t="s">
        <v>65</v>
      </c>
      <c r="AY3270">
        <v>4.5449999999999997E-2</v>
      </c>
      <c r="AZ3270">
        <v>0</v>
      </c>
      <c r="BA3270" t="s">
        <v>65</v>
      </c>
      <c r="BB3270" t="s">
        <v>65</v>
      </c>
      <c r="BC3270" t="s">
        <v>65</v>
      </c>
      <c r="BD3270" t="s">
        <v>65</v>
      </c>
      <c r="BE3270" t="s">
        <v>65</v>
      </c>
      <c r="BF3270" t="s">
        <v>13824</v>
      </c>
    </row>
    <row r="3271" spans="1:58" x14ac:dyDescent="0.25">
      <c r="A3271">
        <v>14</v>
      </c>
      <c r="B3271">
        <v>78146261</v>
      </c>
      <c r="C3271" t="s">
        <v>3102</v>
      </c>
      <c r="D3271" t="s">
        <v>58</v>
      </c>
      <c r="E3271" t="s">
        <v>3383</v>
      </c>
      <c r="F3271" t="s">
        <v>85</v>
      </c>
      <c r="G3271" t="s">
        <v>48</v>
      </c>
      <c r="H3271" t="s">
        <v>49</v>
      </c>
      <c r="I3271" t="s">
        <v>14625</v>
      </c>
      <c r="L3271" t="s">
        <v>14646</v>
      </c>
      <c r="N3271" t="s">
        <v>14631</v>
      </c>
      <c r="T3271" s="35"/>
      <c r="W3271" s="23"/>
      <c r="X3271" t="s">
        <v>3103</v>
      </c>
      <c r="Y3271" t="s">
        <v>72</v>
      </c>
      <c r="Z3271" t="s">
        <v>78</v>
      </c>
      <c r="AA3271">
        <v>676.29</v>
      </c>
      <c r="AB3271" t="s">
        <v>53</v>
      </c>
      <c r="AC3271" t="s">
        <v>3104</v>
      </c>
      <c r="AF3271" t="s">
        <v>55</v>
      </c>
      <c r="AG3271">
        <v>1</v>
      </c>
      <c r="AH3271">
        <v>8.8520000000000003</v>
      </c>
      <c r="AI3271">
        <v>1</v>
      </c>
      <c r="AJ3271">
        <v>100</v>
      </c>
      <c r="AK3271">
        <v>94</v>
      </c>
      <c r="AL3271">
        <v>0.72039403667287905</v>
      </c>
      <c r="AM3271" s="1">
        <v>2.1314660716080402E-5</v>
      </c>
      <c r="AN3271">
        <v>0.98190310999999997</v>
      </c>
      <c r="AO3271">
        <v>0</v>
      </c>
      <c r="AP3271">
        <v>38</v>
      </c>
      <c r="AQ3271">
        <v>2</v>
      </c>
      <c r="AR3271">
        <v>1</v>
      </c>
      <c r="AS3271" s="1">
        <v>1.06E-7</v>
      </c>
      <c r="AT3271" t="s">
        <v>65</v>
      </c>
      <c r="AU3271" t="s">
        <v>65</v>
      </c>
      <c r="AV3271" t="s">
        <v>65</v>
      </c>
      <c r="AW3271" t="s">
        <v>65</v>
      </c>
      <c r="AX3271" t="s">
        <v>65</v>
      </c>
      <c r="AY3271">
        <v>0.05</v>
      </c>
      <c r="AZ3271">
        <v>0</v>
      </c>
      <c r="BA3271" t="s">
        <v>65</v>
      </c>
      <c r="BB3271" t="s">
        <v>65</v>
      </c>
      <c r="BC3271" t="s">
        <v>65</v>
      </c>
      <c r="BD3271" t="s">
        <v>65</v>
      </c>
      <c r="BE3271" t="s">
        <v>65</v>
      </c>
      <c r="BF3271" t="s">
        <v>2540</v>
      </c>
    </row>
    <row r="3272" spans="1:58" hidden="1" x14ac:dyDescent="0.25">
      <c r="A3272">
        <v>7</v>
      </c>
      <c r="B3272">
        <v>8473683</v>
      </c>
      <c r="C3272" t="s">
        <v>6981</v>
      </c>
      <c r="D3272" t="s">
        <v>58</v>
      </c>
      <c r="E3272" t="s">
        <v>6672</v>
      </c>
      <c r="F3272" t="s">
        <v>97</v>
      </c>
      <c r="G3272" t="s">
        <v>98</v>
      </c>
      <c r="H3272" t="s">
        <v>76</v>
      </c>
      <c r="T3272" s="35"/>
      <c r="W3272" s="23"/>
      <c r="X3272" t="s">
        <v>6982</v>
      </c>
      <c r="Y3272" t="s">
        <v>51</v>
      </c>
      <c r="Z3272" t="s">
        <v>72</v>
      </c>
      <c r="AA3272">
        <v>486.08</v>
      </c>
      <c r="AB3272" t="s">
        <v>150</v>
      </c>
      <c r="AC3272" t="s">
        <v>55</v>
      </c>
      <c r="AF3272" t="s">
        <v>55</v>
      </c>
      <c r="AG3272">
        <v>0</v>
      </c>
      <c r="AH3272">
        <v>0</v>
      </c>
      <c r="AI3272">
        <v>1</v>
      </c>
      <c r="AJ3272" t="s">
        <v>55</v>
      </c>
      <c r="AK3272" t="s">
        <v>55</v>
      </c>
      <c r="AL3272">
        <v>0.43114643190802499</v>
      </c>
      <c r="AM3272">
        <v>0.55586107220294201</v>
      </c>
      <c r="AN3272">
        <v>0.76616894999999996</v>
      </c>
      <c r="AO3272">
        <v>0.60049488900000003</v>
      </c>
      <c r="AP3272">
        <v>39</v>
      </c>
      <c r="AQ3272">
        <v>1</v>
      </c>
      <c r="AR3272">
        <v>1</v>
      </c>
      <c r="AS3272" t="s">
        <v>65</v>
      </c>
      <c r="AT3272" t="s">
        <v>65</v>
      </c>
      <c r="AU3272" t="s">
        <v>65</v>
      </c>
      <c r="AV3272" t="s">
        <v>65</v>
      </c>
      <c r="AW3272" t="s">
        <v>65</v>
      </c>
      <c r="AX3272" t="s">
        <v>65</v>
      </c>
      <c r="AY3272">
        <v>2.5000000000000001E-2</v>
      </c>
      <c r="AZ3272" t="s">
        <v>65</v>
      </c>
      <c r="BA3272" t="s">
        <v>65</v>
      </c>
      <c r="BB3272" t="s">
        <v>65</v>
      </c>
      <c r="BC3272" t="s">
        <v>65</v>
      </c>
      <c r="BD3272" t="s">
        <v>65</v>
      </c>
      <c r="BE3272" t="s">
        <v>65</v>
      </c>
      <c r="BF3272" t="s">
        <v>6675</v>
      </c>
    </row>
    <row r="3273" spans="1:58" hidden="1" x14ac:dyDescent="0.25">
      <c r="A3273">
        <v>2</v>
      </c>
      <c r="B3273">
        <v>139428770</v>
      </c>
      <c r="C3273" t="s">
        <v>3915</v>
      </c>
      <c r="D3273" t="s">
        <v>3916</v>
      </c>
      <c r="E3273" t="s">
        <v>3829</v>
      </c>
      <c r="F3273" t="s">
        <v>47</v>
      </c>
      <c r="G3273" t="s">
        <v>48</v>
      </c>
      <c r="H3273" t="s">
        <v>76</v>
      </c>
      <c r="T3273" s="35"/>
      <c r="W3273" s="23"/>
      <c r="X3273" t="s">
        <v>3917</v>
      </c>
      <c r="Y3273" t="s">
        <v>78</v>
      </c>
      <c r="Z3273" t="s">
        <v>51</v>
      </c>
      <c r="AA3273">
        <v>1065.79</v>
      </c>
      <c r="AB3273" t="s">
        <v>53</v>
      </c>
      <c r="AC3273" t="s">
        <v>3918</v>
      </c>
      <c r="AF3273" t="s">
        <v>55</v>
      </c>
      <c r="AG3273">
        <v>1E-3</v>
      </c>
      <c r="AH3273">
        <v>6.5970000000000004</v>
      </c>
      <c r="AI3273">
        <v>1</v>
      </c>
      <c r="AJ3273">
        <v>80.81</v>
      </c>
      <c r="AK3273">
        <v>99</v>
      </c>
      <c r="AL3273">
        <v>0.19636080386211399</v>
      </c>
      <c r="AM3273">
        <v>0.79801440718690297</v>
      </c>
      <c r="AN3273">
        <v>0.145901526</v>
      </c>
      <c r="AO3273">
        <v>0</v>
      </c>
      <c r="AP3273">
        <v>38</v>
      </c>
      <c r="AQ3273">
        <v>2</v>
      </c>
      <c r="AR3273">
        <v>1</v>
      </c>
      <c r="AS3273" s="1">
        <v>1.0699999999999999E-6</v>
      </c>
      <c r="AT3273" s="1">
        <v>3.5300000000000001E-6</v>
      </c>
      <c r="AU3273" t="s">
        <v>65</v>
      </c>
      <c r="AV3273">
        <v>2.3600000000000001E-3</v>
      </c>
      <c r="AW3273">
        <v>1.6000000000000001E-4</v>
      </c>
      <c r="AX3273" t="s">
        <v>65</v>
      </c>
      <c r="AY3273">
        <v>0.05</v>
      </c>
      <c r="AZ3273" s="1">
        <v>2.48E-5</v>
      </c>
      <c r="BA3273" s="1">
        <v>4.5200000000000001E-5</v>
      </c>
      <c r="BB3273">
        <v>2.5999999999999998E-4</v>
      </c>
      <c r="BC3273" t="s">
        <v>65</v>
      </c>
      <c r="BD3273" t="s">
        <v>65</v>
      </c>
      <c r="BE3273">
        <v>1.0399999999999999E-3</v>
      </c>
      <c r="BF3273" t="s">
        <v>3909</v>
      </c>
    </row>
    <row r="3274" spans="1:58" hidden="1" x14ac:dyDescent="0.25">
      <c r="A3274">
        <v>2</v>
      </c>
      <c r="B3274">
        <v>139428770</v>
      </c>
      <c r="C3274" t="s">
        <v>3915</v>
      </c>
      <c r="D3274" t="s">
        <v>3916</v>
      </c>
      <c r="E3274" t="s">
        <v>6034</v>
      </c>
      <c r="F3274" t="s">
        <v>47</v>
      </c>
      <c r="G3274" t="s">
        <v>48</v>
      </c>
      <c r="H3274" t="s">
        <v>49</v>
      </c>
      <c r="T3274" s="35"/>
      <c r="W3274" s="23"/>
      <c r="X3274" t="s">
        <v>3917</v>
      </c>
      <c r="Y3274" t="s">
        <v>78</v>
      </c>
      <c r="Z3274" t="s">
        <v>51</v>
      </c>
      <c r="AA3274">
        <v>1065.79</v>
      </c>
      <c r="AB3274" t="s">
        <v>53</v>
      </c>
      <c r="AC3274" t="s">
        <v>3918</v>
      </c>
      <c r="AF3274" t="s">
        <v>55</v>
      </c>
      <c r="AG3274">
        <v>1E-3</v>
      </c>
      <c r="AH3274">
        <v>6.5970000000000004</v>
      </c>
      <c r="AI3274">
        <v>1</v>
      </c>
      <c r="AJ3274">
        <v>80.81</v>
      </c>
      <c r="AK3274">
        <v>99</v>
      </c>
      <c r="AL3274">
        <v>0.19636080386211399</v>
      </c>
      <c r="AM3274" s="35">
        <v>0.79801440718690297</v>
      </c>
      <c r="AN3274">
        <v>0.145901526</v>
      </c>
      <c r="AO3274">
        <v>0</v>
      </c>
      <c r="AP3274">
        <v>38</v>
      </c>
      <c r="AQ3274">
        <v>2</v>
      </c>
      <c r="AR3274">
        <v>1</v>
      </c>
      <c r="AS3274" s="1">
        <v>1.0699999999999999E-6</v>
      </c>
      <c r="AT3274" s="1">
        <v>3.5300000000000001E-6</v>
      </c>
      <c r="AU3274" s="35" t="s">
        <v>65</v>
      </c>
      <c r="AV3274">
        <v>2.3600000000000001E-3</v>
      </c>
      <c r="AW3274">
        <v>1.6000000000000001E-4</v>
      </c>
      <c r="AX3274" t="s">
        <v>65</v>
      </c>
      <c r="AY3274">
        <v>0.05</v>
      </c>
      <c r="AZ3274" s="1">
        <v>2.48E-5</v>
      </c>
      <c r="BA3274" s="1">
        <v>4.5200000000000001E-5</v>
      </c>
      <c r="BB3274">
        <v>2.5999999999999998E-4</v>
      </c>
      <c r="BC3274" t="s">
        <v>65</v>
      </c>
      <c r="BD3274" t="s">
        <v>65</v>
      </c>
      <c r="BE3274">
        <v>1.0399999999999999E-3</v>
      </c>
      <c r="BF3274" t="s">
        <v>3909</v>
      </c>
    </row>
    <row r="3275" spans="1:58" hidden="1" x14ac:dyDescent="0.25">
      <c r="A3275">
        <v>14</v>
      </c>
      <c r="B3275">
        <v>24883899</v>
      </c>
      <c r="C3275" t="s">
        <v>5043</v>
      </c>
      <c r="D3275" t="s">
        <v>5044</v>
      </c>
      <c r="E3275" t="s">
        <v>4574</v>
      </c>
      <c r="F3275" t="s">
        <v>47</v>
      </c>
      <c r="G3275" t="s">
        <v>48</v>
      </c>
      <c r="H3275" t="s">
        <v>76</v>
      </c>
      <c r="T3275" s="35"/>
      <c r="W3275" s="23"/>
      <c r="X3275" t="s">
        <v>5045</v>
      </c>
      <c r="Y3275" t="s">
        <v>51</v>
      </c>
      <c r="Z3275" t="s">
        <v>72</v>
      </c>
      <c r="AA3275">
        <v>404.07</v>
      </c>
      <c r="AB3275" t="s">
        <v>53</v>
      </c>
      <c r="AC3275" t="s">
        <v>5046</v>
      </c>
      <c r="AF3275" t="s">
        <v>55</v>
      </c>
      <c r="AG3275">
        <v>0.95199999999999996</v>
      </c>
      <c r="AH3275">
        <v>0</v>
      </c>
      <c r="AI3275">
        <v>0</v>
      </c>
      <c r="AJ3275">
        <v>85.94</v>
      </c>
      <c r="AK3275">
        <v>64</v>
      </c>
      <c r="AL3275">
        <v>0.99944054064765198</v>
      </c>
      <c r="AM3275" s="35">
        <v>5.4967220485664897E-4</v>
      </c>
      <c r="AN3275">
        <v>0.23091223</v>
      </c>
      <c r="AO3275">
        <v>0.56797482600000004</v>
      </c>
      <c r="AP3275">
        <v>39</v>
      </c>
      <c r="AQ3275">
        <v>1</v>
      </c>
      <c r="AR3275">
        <v>1</v>
      </c>
      <c r="AS3275" s="35">
        <v>4.5420000000000002E-2</v>
      </c>
      <c r="AT3275" s="35">
        <v>6.1449999999999998E-2</v>
      </c>
      <c r="AU3275">
        <v>4.6629999999999998E-2</v>
      </c>
      <c r="AV3275" t="s">
        <v>65</v>
      </c>
      <c r="AW3275">
        <v>3.117E-2</v>
      </c>
      <c r="AX3275">
        <v>7.1859999999999993E-2</v>
      </c>
      <c r="AY3275">
        <v>2.5000000000000001E-2</v>
      </c>
      <c r="AZ3275">
        <v>1.15E-3</v>
      </c>
      <c r="BA3275">
        <v>1.57E-3</v>
      </c>
      <c r="BB3275">
        <v>6.6E-4</v>
      </c>
      <c r="BC3275">
        <v>1.75E-3</v>
      </c>
      <c r="BD3275">
        <v>1E-3</v>
      </c>
      <c r="BE3275" t="s">
        <v>65</v>
      </c>
      <c r="BF3275" t="s">
        <v>910</v>
      </c>
    </row>
    <row r="3276" spans="1:58" hidden="1" x14ac:dyDescent="0.25">
      <c r="A3276">
        <v>11</v>
      </c>
      <c r="B3276">
        <v>120097601</v>
      </c>
      <c r="C3276" t="s">
        <v>9971</v>
      </c>
      <c r="D3276" t="s">
        <v>9972</v>
      </c>
      <c r="E3276" t="s">
        <v>9502</v>
      </c>
      <c r="F3276" t="s">
        <v>47</v>
      </c>
      <c r="G3276" t="s">
        <v>48</v>
      </c>
      <c r="H3276" t="s">
        <v>49</v>
      </c>
      <c r="T3276" s="35"/>
      <c r="W3276" s="23"/>
      <c r="X3276" t="s">
        <v>9973</v>
      </c>
      <c r="Y3276" t="s">
        <v>52</v>
      </c>
      <c r="Z3276" t="s">
        <v>78</v>
      </c>
      <c r="AA3276">
        <v>679.07</v>
      </c>
      <c r="AB3276" t="s">
        <v>53</v>
      </c>
      <c r="AC3276" t="s">
        <v>9974</v>
      </c>
      <c r="AF3276" t="s">
        <v>55</v>
      </c>
      <c r="AG3276">
        <v>0.999</v>
      </c>
      <c r="AH3276">
        <v>7.6070000000000002</v>
      </c>
      <c r="AI3276">
        <v>1</v>
      </c>
      <c r="AJ3276">
        <v>84.54</v>
      </c>
      <c r="AK3276">
        <v>97</v>
      </c>
      <c r="AL3276">
        <v>0.73821940315323897</v>
      </c>
      <c r="AM3276" s="35">
        <v>6.1688833587515597E-3</v>
      </c>
      <c r="AN3276">
        <v>0.28079900600000002</v>
      </c>
      <c r="AO3276">
        <v>0.52011105300000005</v>
      </c>
      <c r="AP3276">
        <v>39</v>
      </c>
      <c r="AQ3276">
        <v>1</v>
      </c>
      <c r="AR3276">
        <v>1</v>
      </c>
      <c r="AS3276" s="35">
        <v>7.8520000000000006E-2</v>
      </c>
      <c r="AT3276" s="35">
        <v>0.11928</v>
      </c>
      <c r="AU3276">
        <v>3.1329999999999997E-2</v>
      </c>
      <c r="AV3276">
        <v>0.11495</v>
      </c>
      <c r="AW3276">
        <v>0.19922999999999999</v>
      </c>
      <c r="AX3276">
        <v>0.16588</v>
      </c>
      <c r="AY3276">
        <v>2.5000000000000001E-2</v>
      </c>
      <c r="AZ3276">
        <v>2.0300000000000001E-3</v>
      </c>
      <c r="BA3276">
        <v>3.16E-3</v>
      </c>
      <c r="BB3276">
        <v>5.4200000000000003E-3</v>
      </c>
      <c r="BC3276">
        <v>4.4200000000000003E-3</v>
      </c>
      <c r="BD3276">
        <v>5.9999999999999995E-4</v>
      </c>
      <c r="BE3276">
        <v>2.5699999999999998E-3</v>
      </c>
      <c r="BF3276" t="s">
        <v>9505</v>
      </c>
    </row>
    <row r="3277" spans="1:58" x14ac:dyDescent="0.25">
      <c r="A3277">
        <v>2</v>
      </c>
      <c r="B3277">
        <v>166537189</v>
      </c>
      <c r="C3277" t="s">
        <v>1107</v>
      </c>
      <c r="D3277" t="s">
        <v>58</v>
      </c>
      <c r="E3277" t="s">
        <v>984</v>
      </c>
      <c r="F3277" t="s">
        <v>85</v>
      </c>
      <c r="G3277" t="s">
        <v>98</v>
      </c>
      <c r="H3277" t="s">
        <v>76</v>
      </c>
      <c r="I3277" t="s">
        <v>14625</v>
      </c>
      <c r="T3277" s="35"/>
      <c r="W3277" s="23"/>
      <c r="X3277" t="s">
        <v>1108</v>
      </c>
      <c r="Y3277" t="s">
        <v>78</v>
      </c>
      <c r="Z3277" t="s">
        <v>51</v>
      </c>
      <c r="AA3277">
        <v>678.08</v>
      </c>
      <c r="AB3277" t="s">
        <v>100</v>
      </c>
      <c r="AC3277" t="s">
        <v>55</v>
      </c>
      <c r="AF3277" t="s">
        <v>55</v>
      </c>
      <c r="AG3277">
        <v>0</v>
      </c>
      <c r="AH3277">
        <v>4.2</v>
      </c>
      <c r="AI3277">
        <v>1</v>
      </c>
      <c r="AJ3277" t="s">
        <v>55</v>
      </c>
      <c r="AK3277" t="s">
        <v>55</v>
      </c>
      <c r="AL3277">
        <v>0.16751728670344701</v>
      </c>
      <c r="AM3277" s="47">
        <v>0.83245292993047604</v>
      </c>
      <c r="AN3277">
        <v>5.3107530999999999E-2</v>
      </c>
      <c r="AO3277">
        <v>0.62235893499999995</v>
      </c>
      <c r="AP3277">
        <v>39</v>
      </c>
      <c r="AQ3277">
        <v>1</v>
      </c>
      <c r="AR3277">
        <v>1</v>
      </c>
      <c r="AS3277" s="35" t="s">
        <v>65</v>
      </c>
      <c r="AT3277" s="35" t="s">
        <v>65</v>
      </c>
      <c r="AU3277" t="s">
        <v>65</v>
      </c>
      <c r="AV3277" t="s">
        <v>65</v>
      </c>
      <c r="AW3277" t="s">
        <v>65</v>
      </c>
      <c r="AX3277" t="s">
        <v>65</v>
      </c>
      <c r="AY3277">
        <v>2.5000000000000001E-2</v>
      </c>
      <c r="AZ3277" s="47" t="s">
        <v>65</v>
      </c>
      <c r="BA3277" s="47" t="s">
        <v>65</v>
      </c>
      <c r="BB3277" t="s">
        <v>65</v>
      </c>
      <c r="BC3277" t="s">
        <v>65</v>
      </c>
      <c r="BD3277" t="s">
        <v>65</v>
      </c>
      <c r="BE3277" t="s">
        <v>65</v>
      </c>
      <c r="BF3277" t="s">
        <v>986</v>
      </c>
    </row>
    <row r="3278" spans="1:58" hidden="1" x14ac:dyDescent="0.25">
      <c r="A3278">
        <v>1</v>
      </c>
      <c r="B3278">
        <v>228556091</v>
      </c>
      <c r="C3278" t="s">
        <v>3895</v>
      </c>
      <c r="D3278" t="s">
        <v>58</v>
      </c>
      <c r="E3278" t="s">
        <v>3829</v>
      </c>
      <c r="F3278" t="s">
        <v>97</v>
      </c>
      <c r="G3278" t="s">
        <v>48</v>
      </c>
      <c r="H3278" t="s">
        <v>49</v>
      </c>
      <c r="T3278" s="35"/>
      <c r="W3278" s="23"/>
      <c r="X3278" t="s">
        <v>3896</v>
      </c>
      <c r="Y3278" t="s">
        <v>51</v>
      </c>
      <c r="Z3278" t="s">
        <v>52</v>
      </c>
      <c r="AA3278">
        <v>704.07</v>
      </c>
      <c r="AB3278" t="s">
        <v>53</v>
      </c>
      <c r="AC3278" t="s">
        <v>3897</v>
      </c>
      <c r="AF3278" t="s">
        <v>55</v>
      </c>
      <c r="AG3278">
        <v>0.86599999999999999</v>
      </c>
      <c r="AH3278">
        <v>0</v>
      </c>
      <c r="AI3278">
        <v>0</v>
      </c>
      <c r="AJ3278">
        <v>43.48</v>
      </c>
      <c r="AK3278">
        <v>92</v>
      </c>
      <c r="AL3278" s="1">
        <v>1.16848963531787E-6</v>
      </c>
      <c r="AM3278" s="1">
        <v>5.3573896090803705E-91</v>
      </c>
      <c r="AN3278">
        <v>0.527882501</v>
      </c>
      <c r="AO3278">
        <v>0.514076219</v>
      </c>
      <c r="AP3278">
        <v>39</v>
      </c>
      <c r="AQ3278">
        <v>1</v>
      </c>
      <c r="AR3278">
        <v>1</v>
      </c>
      <c r="AS3278" s="35">
        <v>6.6E-4</v>
      </c>
      <c r="AT3278" s="35">
        <v>2.7299999999999998E-3</v>
      </c>
      <c r="AU3278" t="s">
        <v>65</v>
      </c>
      <c r="AV3278" t="s">
        <v>65</v>
      </c>
      <c r="AW3278" t="s">
        <v>65</v>
      </c>
      <c r="AX3278" t="s">
        <v>65</v>
      </c>
      <c r="AY3278">
        <v>2.5000000000000001E-2</v>
      </c>
      <c r="AZ3278" s="1">
        <v>8.2700000000000004E-6</v>
      </c>
      <c r="BA3278" s="1">
        <v>3.4199999999999998E-5</v>
      </c>
      <c r="BB3278" t="s">
        <v>65</v>
      </c>
      <c r="BC3278" t="s">
        <v>65</v>
      </c>
      <c r="BD3278" t="s">
        <v>65</v>
      </c>
      <c r="BE3278" t="s">
        <v>65</v>
      </c>
      <c r="BF3278" t="s">
        <v>1248</v>
      </c>
    </row>
    <row r="3279" spans="1:58" hidden="1" x14ac:dyDescent="0.25">
      <c r="A3279">
        <v>1</v>
      </c>
      <c r="B3279">
        <v>228521002</v>
      </c>
      <c r="C3279" t="s">
        <v>6070</v>
      </c>
      <c r="D3279" t="s">
        <v>6071</v>
      </c>
      <c r="E3279" t="s">
        <v>6034</v>
      </c>
      <c r="F3279" t="s">
        <v>47</v>
      </c>
      <c r="G3279" t="s">
        <v>98</v>
      </c>
      <c r="H3279" t="s">
        <v>76</v>
      </c>
      <c r="T3279" s="35"/>
      <c r="W3279" s="23"/>
      <c r="X3279" t="s">
        <v>3896</v>
      </c>
      <c r="Y3279" t="s">
        <v>51</v>
      </c>
      <c r="Z3279" t="s">
        <v>72</v>
      </c>
      <c r="AA3279">
        <v>686.07</v>
      </c>
      <c r="AB3279" t="s">
        <v>164</v>
      </c>
      <c r="AC3279" t="s">
        <v>6072</v>
      </c>
      <c r="AF3279" t="s">
        <v>55</v>
      </c>
      <c r="AG3279">
        <v>0</v>
      </c>
      <c r="AH3279">
        <v>0</v>
      </c>
      <c r="AI3279">
        <v>1</v>
      </c>
      <c r="AJ3279">
        <v>96.81</v>
      </c>
      <c r="AK3279">
        <v>94</v>
      </c>
      <c r="AL3279" s="1">
        <v>1.16848963531787E-6</v>
      </c>
      <c r="AM3279" s="1">
        <v>5.3573896090803705E-91</v>
      </c>
      <c r="AN3279">
        <v>0.527882501</v>
      </c>
      <c r="AO3279">
        <v>0.514076219</v>
      </c>
      <c r="AP3279">
        <v>39</v>
      </c>
      <c r="AQ3279">
        <v>1</v>
      </c>
      <c r="AR3279">
        <v>1</v>
      </c>
      <c r="AS3279" s="35">
        <v>2.0080000000000001E-2</v>
      </c>
      <c r="AT3279" s="35">
        <v>0.13747000000000001</v>
      </c>
      <c r="AU3279" s="35">
        <v>2.359E-2</v>
      </c>
      <c r="AV3279">
        <v>0.11799999999999999</v>
      </c>
      <c r="AW3279">
        <v>8.1019999999999995E-2</v>
      </c>
      <c r="AX3279">
        <v>4.2619999999999998E-2</v>
      </c>
      <c r="AY3279">
        <v>2.5000000000000001E-2</v>
      </c>
      <c r="AZ3279" s="35">
        <v>5.0000000000000001E-4</v>
      </c>
      <c r="BA3279">
        <v>3.5799999999999998E-3</v>
      </c>
      <c r="BB3279">
        <v>1.98E-3</v>
      </c>
      <c r="BC3279">
        <v>9.7000000000000005E-4</v>
      </c>
      <c r="BD3279">
        <v>4.0000000000000002E-4</v>
      </c>
      <c r="BE3279">
        <v>2.64E-3</v>
      </c>
      <c r="BF3279" t="s">
        <v>2962</v>
      </c>
    </row>
    <row r="3280" spans="1:58" hidden="1" x14ac:dyDescent="0.25">
      <c r="A3280">
        <v>1</v>
      </c>
      <c r="B3280">
        <v>228539097</v>
      </c>
      <c r="C3280" t="s">
        <v>8310</v>
      </c>
      <c r="D3280" t="s">
        <v>58</v>
      </c>
      <c r="E3280" t="s">
        <v>8238</v>
      </c>
      <c r="F3280" t="s">
        <v>97</v>
      </c>
      <c r="G3280" t="s">
        <v>98</v>
      </c>
      <c r="H3280" t="s">
        <v>76</v>
      </c>
      <c r="T3280" s="35"/>
      <c r="W3280" s="23"/>
      <c r="X3280" t="s">
        <v>3896</v>
      </c>
      <c r="Y3280" t="s">
        <v>72</v>
      </c>
      <c r="Z3280" t="s">
        <v>78</v>
      </c>
      <c r="AA3280">
        <v>391.07</v>
      </c>
      <c r="AB3280" t="s">
        <v>164</v>
      </c>
      <c r="AC3280" t="s">
        <v>8311</v>
      </c>
      <c r="AF3280" t="s">
        <v>55</v>
      </c>
      <c r="AG3280">
        <v>0</v>
      </c>
      <c r="AH3280">
        <v>0</v>
      </c>
      <c r="AI3280">
        <v>1</v>
      </c>
      <c r="AJ3280">
        <v>82.11</v>
      </c>
      <c r="AK3280">
        <v>95</v>
      </c>
      <c r="AL3280" s="1">
        <v>1.16848963531787E-6</v>
      </c>
      <c r="AM3280" s="1">
        <v>5.3573896090803705E-91</v>
      </c>
      <c r="AN3280">
        <v>0.527882501</v>
      </c>
      <c r="AO3280">
        <v>0.514076219</v>
      </c>
      <c r="AP3280">
        <v>39</v>
      </c>
      <c r="AQ3280">
        <v>1</v>
      </c>
      <c r="AR3280">
        <v>1</v>
      </c>
      <c r="AS3280">
        <v>8.9999999999999998E-4</v>
      </c>
      <c r="AT3280" t="s">
        <v>65</v>
      </c>
      <c r="AU3280" t="s">
        <v>65</v>
      </c>
      <c r="AV3280" t="s">
        <v>65</v>
      </c>
      <c r="AW3280" t="s">
        <v>65</v>
      </c>
      <c r="AX3280" t="s">
        <v>65</v>
      </c>
      <c r="AY3280">
        <v>2.5000000000000001E-2</v>
      </c>
      <c r="AZ3280">
        <v>0</v>
      </c>
      <c r="BA3280" t="s">
        <v>65</v>
      </c>
      <c r="BB3280" t="s">
        <v>65</v>
      </c>
      <c r="BC3280" t="s">
        <v>65</v>
      </c>
      <c r="BD3280" t="s">
        <v>65</v>
      </c>
      <c r="BE3280" t="s">
        <v>65</v>
      </c>
      <c r="BF3280" t="s">
        <v>8241</v>
      </c>
    </row>
    <row r="3281" spans="1:58" hidden="1" x14ac:dyDescent="0.25">
      <c r="A3281">
        <v>15</v>
      </c>
      <c r="B3281">
        <v>28171376</v>
      </c>
      <c r="C3281" t="s">
        <v>719</v>
      </c>
      <c r="D3281" t="s">
        <v>58</v>
      </c>
      <c r="E3281" t="s">
        <v>46</v>
      </c>
      <c r="F3281" t="s">
        <v>85</v>
      </c>
      <c r="G3281" t="s">
        <v>48</v>
      </c>
      <c r="H3281" t="s">
        <v>49</v>
      </c>
      <c r="T3281" s="35"/>
      <c r="W3281" s="23"/>
      <c r="X3281" t="s">
        <v>720</v>
      </c>
      <c r="Y3281" t="s">
        <v>72</v>
      </c>
      <c r="Z3281" t="s">
        <v>78</v>
      </c>
      <c r="AA3281">
        <v>848.07</v>
      </c>
      <c r="AB3281" t="s">
        <v>53</v>
      </c>
      <c r="AC3281" t="s">
        <v>721</v>
      </c>
      <c r="AF3281" t="s">
        <v>55</v>
      </c>
      <c r="AG3281">
        <v>7.1999999999999995E-2</v>
      </c>
      <c r="AH3281">
        <v>8.2899999999999991</v>
      </c>
      <c r="AI3281">
        <v>1</v>
      </c>
      <c r="AJ3281">
        <v>100</v>
      </c>
      <c r="AK3281">
        <v>83</v>
      </c>
      <c r="AL3281">
        <v>0.64147826987638501</v>
      </c>
      <c r="AM3281" s="1">
        <v>7.6793702584511795E-12</v>
      </c>
      <c r="AN3281">
        <v>0.207582402</v>
      </c>
      <c r="AO3281">
        <v>0</v>
      </c>
      <c r="AP3281">
        <v>39</v>
      </c>
      <c r="AQ3281">
        <v>1</v>
      </c>
      <c r="AR3281">
        <v>1</v>
      </c>
      <c r="AS3281">
        <v>3.3E-4</v>
      </c>
      <c r="AT3281" t="s">
        <v>65</v>
      </c>
      <c r="AU3281" t="s">
        <v>65</v>
      </c>
      <c r="AV3281" t="s">
        <v>65</v>
      </c>
      <c r="AW3281" t="s">
        <v>65</v>
      </c>
      <c r="AX3281" t="s">
        <v>65</v>
      </c>
      <c r="AY3281">
        <v>2.5000000000000001E-2</v>
      </c>
      <c r="AZ3281">
        <v>0</v>
      </c>
      <c r="BA3281" t="s">
        <v>65</v>
      </c>
      <c r="BB3281" t="s">
        <v>65</v>
      </c>
      <c r="BC3281" t="s">
        <v>65</v>
      </c>
      <c r="BD3281" t="s">
        <v>65</v>
      </c>
      <c r="BE3281" t="s">
        <v>65</v>
      </c>
      <c r="BF3281" t="s">
        <v>56</v>
      </c>
    </row>
    <row r="3282" spans="1:58" hidden="1" x14ac:dyDescent="0.25">
      <c r="A3282">
        <v>15</v>
      </c>
      <c r="B3282">
        <v>28230247</v>
      </c>
      <c r="C3282" t="s">
        <v>3124</v>
      </c>
      <c r="D3282" t="s">
        <v>3125</v>
      </c>
      <c r="E3282" t="s">
        <v>2537</v>
      </c>
      <c r="F3282" t="s">
        <v>47</v>
      </c>
      <c r="G3282" t="s">
        <v>48</v>
      </c>
      <c r="H3282" t="s">
        <v>76</v>
      </c>
      <c r="T3282" s="35"/>
      <c r="W3282" s="23"/>
      <c r="X3282" t="s">
        <v>720</v>
      </c>
      <c r="Y3282" t="s">
        <v>51</v>
      </c>
      <c r="Z3282" t="s">
        <v>52</v>
      </c>
      <c r="AA3282">
        <v>853.83</v>
      </c>
      <c r="AB3282" t="s">
        <v>53</v>
      </c>
      <c r="AC3282" t="s">
        <v>3126</v>
      </c>
      <c r="AF3282" t="s">
        <v>55</v>
      </c>
      <c r="AG3282">
        <v>1</v>
      </c>
      <c r="AH3282">
        <v>7.0819999999999999</v>
      </c>
      <c r="AI3282">
        <v>1</v>
      </c>
      <c r="AJ3282">
        <v>100</v>
      </c>
      <c r="AK3282">
        <v>92</v>
      </c>
      <c r="AL3282">
        <v>0.64147826987638501</v>
      </c>
      <c r="AM3282" s="1">
        <v>7.6793702584511795E-12</v>
      </c>
      <c r="AN3282">
        <v>0.207582402</v>
      </c>
      <c r="AO3282">
        <v>0</v>
      </c>
      <c r="AP3282">
        <v>38</v>
      </c>
      <c r="AQ3282">
        <v>2</v>
      </c>
      <c r="AR3282">
        <v>1</v>
      </c>
      <c r="AS3282">
        <v>5.7800000000000004E-3</v>
      </c>
      <c r="AT3282">
        <v>1.323E-2</v>
      </c>
      <c r="AU3282">
        <v>8.9999999999999998E-4</v>
      </c>
      <c r="AV3282">
        <v>5.3830000000000003E-2</v>
      </c>
      <c r="AW3282">
        <v>3.7080000000000002E-2</v>
      </c>
      <c r="AX3282">
        <v>2.75E-2</v>
      </c>
      <c r="AY3282">
        <v>0.05</v>
      </c>
      <c r="AZ3282" s="35">
        <v>2.81E-3</v>
      </c>
      <c r="BA3282" s="35">
        <v>4.3299999999999996E-3</v>
      </c>
      <c r="BB3282">
        <v>7.4099999999999999E-3</v>
      </c>
      <c r="BC3282">
        <v>6.28E-3</v>
      </c>
      <c r="BD3282">
        <v>8.0000000000000004E-4</v>
      </c>
      <c r="BE3282">
        <v>8.6700000000000006E-3</v>
      </c>
      <c r="BF3282" t="s">
        <v>2540</v>
      </c>
    </row>
    <row r="3283" spans="1:58" hidden="1" x14ac:dyDescent="0.25">
      <c r="A3283">
        <v>15</v>
      </c>
      <c r="B3283">
        <v>28230247</v>
      </c>
      <c r="C3283" t="s">
        <v>3124</v>
      </c>
      <c r="D3283" t="s">
        <v>3125</v>
      </c>
      <c r="E3283" t="s">
        <v>3383</v>
      </c>
      <c r="F3283" t="s">
        <v>47</v>
      </c>
      <c r="G3283" t="s">
        <v>48</v>
      </c>
      <c r="H3283" t="s">
        <v>76</v>
      </c>
      <c r="T3283" s="35"/>
      <c r="W3283" s="23"/>
      <c r="X3283" t="s">
        <v>720</v>
      </c>
      <c r="Y3283" t="s">
        <v>51</v>
      </c>
      <c r="Z3283" t="s">
        <v>52</v>
      </c>
      <c r="AA3283">
        <v>853.83</v>
      </c>
      <c r="AB3283" t="s">
        <v>53</v>
      </c>
      <c r="AC3283" t="s">
        <v>3126</v>
      </c>
      <c r="AF3283" t="s">
        <v>55</v>
      </c>
      <c r="AG3283">
        <v>1</v>
      </c>
      <c r="AH3283">
        <v>7.0819999999999999</v>
      </c>
      <c r="AI3283">
        <v>1</v>
      </c>
      <c r="AJ3283">
        <v>100</v>
      </c>
      <c r="AK3283">
        <v>92</v>
      </c>
      <c r="AL3283">
        <v>0.64147826987638501</v>
      </c>
      <c r="AM3283" s="1">
        <v>7.6793702584511795E-12</v>
      </c>
      <c r="AN3283">
        <v>0.207582402</v>
      </c>
      <c r="AO3283">
        <v>0</v>
      </c>
      <c r="AP3283">
        <v>38</v>
      </c>
      <c r="AQ3283">
        <v>2</v>
      </c>
      <c r="AR3283">
        <v>1</v>
      </c>
      <c r="AS3283">
        <v>5.7800000000000004E-3</v>
      </c>
      <c r="AT3283">
        <v>1.323E-2</v>
      </c>
      <c r="AU3283">
        <v>8.9999999999999998E-4</v>
      </c>
      <c r="AV3283">
        <v>5.3830000000000003E-2</v>
      </c>
      <c r="AW3283">
        <v>3.7080000000000002E-2</v>
      </c>
      <c r="AX3283">
        <v>2.75E-2</v>
      </c>
      <c r="AY3283">
        <v>0.05</v>
      </c>
      <c r="AZ3283">
        <v>2.81E-3</v>
      </c>
      <c r="BA3283">
        <v>4.3299999999999996E-3</v>
      </c>
      <c r="BB3283">
        <v>7.4099999999999999E-3</v>
      </c>
      <c r="BC3283">
        <v>6.28E-3</v>
      </c>
      <c r="BD3283">
        <v>8.0000000000000004E-4</v>
      </c>
      <c r="BE3283">
        <v>8.6700000000000006E-3</v>
      </c>
      <c r="BF3283" t="s">
        <v>2540</v>
      </c>
    </row>
    <row r="3284" spans="1:58" hidden="1" x14ac:dyDescent="0.25">
      <c r="A3284">
        <v>7</v>
      </c>
      <c r="B3284">
        <v>5922229</v>
      </c>
      <c r="C3284" t="s">
        <v>2842</v>
      </c>
      <c r="D3284" t="s">
        <v>2843</v>
      </c>
      <c r="E3284" t="s">
        <v>2537</v>
      </c>
      <c r="F3284" t="s">
        <v>47</v>
      </c>
      <c r="G3284" t="s">
        <v>48</v>
      </c>
      <c r="H3284" t="s">
        <v>76</v>
      </c>
      <c r="T3284" s="35"/>
      <c r="W3284" s="23"/>
      <c r="X3284" t="s">
        <v>2844</v>
      </c>
      <c r="Y3284" t="s">
        <v>78</v>
      </c>
      <c r="Z3284" t="s">
        <v>52</v>
      </c>
      <c r="AA3284">
        <v>842.29</v>
      </c>
      <c r="AB3284" t="s">
        <v>53</v>
      </c>
      <c r="AC3284" t="s">
        <v>2845</v>
      </c>
      <c r="AF3284" t="s">
        <v>55</v>
      </c>
      <c r="AG3284">
        <v>0.999</v>
      </c>
      <c r="AH3284">
        <v>7.8</v>
      </c>
      <c r="AI3284">
        <v>1</v>
      </c>
      <c r="AJ3284">
        <v>83.78</v>
      </c>
      <c r="AK3284">
        <v>74</v>
      </c>
      <c r="AL3284">
        <v>0.13959106877097599</v>
      </c>
      <c r="AM3284" s="1">
        <v>5.5737295537073602E-6</v>
      </c>
      <c r="AN3284">
        <v>7.6577013999999999E-2</v>
      </c>
      <c r="AO3284">
        <v>0</v>
      </c>
      <c r="AP3284">
        <v>39</v>
      </c>
      <c r="AQ3284">
        <v>1</v>
      </c>
      <c r="AR3284">
        <v>1</v>
      </c>
      <c r="AS3284">
        <v>7.7909999999999993E-2</v>
      </c>
      <c r="AT3284">
        <v>9.2109999999999997E-2</v>
      </c>
      <c r="AU3284">
        <v>7.6539999999999997E-2</v>
      </c>
      <c r="AV3284">
        <v>0.16702</v>
      </c>
      <c r="AW3284">
        <v>0.12375</v>
      </c>
      <c r="AX3284">
        <v>9.7159999999999996E-2</v>
      </c>
      <c r="AY3284">
        <v>2.5000000000000001E-2</v>
      </c>
      <c r="AZ3284" s="35">
        <v>2.0200000000000001E-3</v>
      </c>
      <c r="BA3284" s="35">
        <v>2.3999999999999998E-3</v>
      </c>
      <c r="BB3284">
        <v>3.1700000000000001E-3</v>
      </c>
      <c r="BC3284">
        <v>2.4399999999999999E-3</v>
      </c>
      <c r="BD3284">
        <v>1.8E-3</v>
      </c>
      <c r="BE3284">
        <v>4.0899999999999999E-3</v>
      </c>
      <c r="BF3284" t="s">
        <v>2548</v>
      </c>
    </row>
    <row r="3285" spans="1:58" hidden="1" x14ac:dyDescent="0.25">
      <c r="A3285">
        <v>20</v>
      </c>
      <c r="B3285">
        <v>45170337</v>
      </c>
      <c r="C3285" t="s">
        <v>13782</v>
      </c>
      <c r="D3285" t="s">
        <v>13783</v>
      </c>
      <c r="E3285" t="s">
        <v>13153</v>
      </c>
      <c r="F3285" t="s">
        <v>47</v>
      </c>
      <c r="G3285" t="s">
        <v>48</v>
      </c>
      <c r="H3285" t="s">
        <v>49</v>
      </c>
      <c r="T3285" s="35"/>
      <c r="W3285" s="23"/>
      <c r="X3285" t="s">
        <v>13784</v>
      </c>
      <c r="Y3285" t="s">
        <v>51</v>
      </c>
      <c r="Z3285" t="s">
        <v>78</v>
      </c>
      <c r="AA3285">
        <v>513.07000000000005</v>
      </c>
      <c r="AB3285" t="s">
        <v>53</v>
      </c>
      <c r="AC3285" t="s">
        <v>13785</v>
      </c>
      <c r="AF3285" t="s">
        <v>55</v>
      </c>
      <c r="AG3285">
        <v>1</v>
      </c>
      <c r="AH3285">
        <v>0</v>
      </c>
      <c r="AI3285">
        <v>0.998</v>
      </c>
      <c r="AJ3285">
        <v>75.64</v>
      </c>
      <c r="AK3285">
        <v>78</v>
      </c>
      <c r="AL3285">
        <v>0</v>
      </c>
      <c r="AM3285">
        <v>0</v>
      </c>
      <c r="AN3285">
        <v>0</v>
      </c>
      <c r="AO3285">
        <v>0</v>
      </c>
      <c r="AP3285">
        <v>39</v>
      </c>
      <c r="AQ3285">
        <v>1</v>
      </c>
      <c r="AR3285">
        <v>1</v>
      </c>
      <c r="AS3285">
        <v>2.564E-2</v>
      </c>
      <c r="AT3285">
        <v>7.7880000000000005E-2</v>
      </c>
      <c r="AU3285">
        <v>2.359E-2</v>
      </c>
      <c r="AV3285">
        <v>0.29816999999999999</v>
      </c>
      <c r="AW3285">
        <v>0.10972999999999999</v>
      </c>
      <c r="AX3285" t="s">
        <v>65</v>
      </c>
      <c r="AY3285">
        <v>2.5000000000000001E-2</v>
      </c>
      <c r="AZ3285" s="35">
        <v>5.9999999999999995E-4</v>
      </c>
      <c r="BA3285" s="35">
        <v>1.8500000000000001E-3</v>
      </c>
      <c r="BB3285">
        <v>2.7799999999999999E-3</v>
      </c>
      <c r="BC3285" t="s">
        <v>65</v>
      </c>
      <c r="BD3285">
        <v>4.0000000000000002E-4</v>
      </c>
      <c r="BE3285">
        <v>7.7499999999999999E-3</v>
      </c>
      <c r="BF3285" t="s">
        <v>13156</v>
      </c>
    </row>
    <row r="3286" spans="1:58" x14ac:dyDescent="0.25">
      <c r="A3286">
        <v>16</v>
      </c>
      <c r="B3286">
        <v>16138468</v>
      </c>
      <c r="C3286" t="s">
        <v>2337</v>
      </c>
      <c r="D3286" t="s">
        <v>58</v>
      </c>
      <c r="E3286" t="s">
        <v>1764</v>
      </c>
      <c r="F3286" t="s">
        <v>85</v>
      </c>
      <c r="G3286" t="s">
        <v>48</v>
      </c>
      <c r="H3286" t="s">
        <v>49</v>
      </c>
      <c r="I3286" t="s">
        <v>14625</v>
      </c>
      <c r="S3286">
        <v>255</v>
      </c>
      <c r="T3286" s="35"/>
      <c r="W3286" s="23"/>
      <c r="X3286" t="s">
        <v>2338</v>
      </c>
      <c r="Y3286" t="s">
        <v>72</v>
      </c>
      <c r="Z3286" t="s">
        <v>51</v>
      </c>
      <c r="AA3286">
        <v>679.07</v>
      </c>
      <c r="AB3286" t="s">
        <v>53</v>
      </c>
      <c r="AC3286" t="s">
        <v>2339</v>
      </c>
      <c r="AF3286" t="s">
        <v>55</v>
      </c>
      <c r="AG3286">
        <v>1</v>
      </c>
      <c r="AH3286">
        <v>6.1669999999999998</v>
      </c>
      <c r="AI3286">
        <v>1</v>
      </c>
      <c r="AJ3286">
        <v>92.78</v>
      </c>
      <c r="AK3286">
        <v>97</v>
      </c>
      <c r="AL3286">
        <v>0.98056422822547096</v>
      </c>
      <c r="AM3286" s="47">
        <v>1.9435760471398101E-2</v>
      </c>
      <c r="AN3286">
        <v>0.29083896100000001</v>
      </c>
      <c r="AO3286">
        <v>0</v>
      </c>
      <c r="AP3286">
        <v>39</v>
      </c>
      <c r="AQ3286">
        <v>1</v>
      </c>
      <c r="AR3286">
        <v>1</v>
      </c>
      <c r="AS3286">
        <v>6.6E-4</v>
      </c>
      <c r="AT3286">
        <v>1.1999999999999999E-3</v>
      </c>
      <c r="AU3286" t="s">
        <v>65</v>
      </c>
      <c r="AV3286" t="s">
        <v>65</v>
      </c>
      <c r="AW3286" t="s">
        <v>65</v>
      </c>
      <c r="AX3286">
        <v>9.5399999999999999E-3</v>
      </c>
      <c r="AY3286">
        <v>2.5000000000000001E-2</v>
      </c>
      <c r="AZ3286" s="1">
        <v>8.2700000000000004E-6</v>
      </c>
      <c r="BA3286" s="1">
        <v>1.5E-5</v>
      </c>
      <c r="BB3286" t="s">
        <v>65</v>
      </c>
      <c r="BC3286">
        <v>1.2E-4</v>
      </c>
      <c r="BD3286" t="s">
        <v>65</v>
      </c>
      <c r="BE3286" t="s">
        <v>65</v>
      </c>
      <c r="BF3286" t="s">
        <v>1766</v>
      </c>
    </row>
    <row r="3287" spans="1:58" hidden="1" x14ac:dyDescent="0.25">
      <c r="A3287">
        <v>5</v>
      </c>
      <c r="B3287">
        <v>167622300</v>
      </c>
      <c r="C3287" t="s">
        <v>12603</v>
      </c>
      <c r="D3287" t="s">
        <v>58</v>
      </c>
      <c r="E3287" t="s">
        <v>12393</v>
      </c>
      <c r="F3287" t="s">
        <v>97</v>
      </c>
      <c r="G3287" t="s">
        <v>48</v>
      </c>
      <c r="H3287" t="s">
        <v>76</v>
      </c>
      <c r="T3287" s="35"/>
      <c r="W3287" s="23"/>
      <c r="X3287" t="s">
        <v>12604</v>
      </c>
      <c r="Y3287" t="s">
        <v>51</v>
      </c>
      <c r="Z3287" t="s">
        <v>52</v>
      </c>
      <c r="AA3287">
        <v>575.07000000000005</v>
      </c>
      <c r="AB3287" t="s">
        <v>53</v>
      </c>
      <c r="AC3287" t="s">
        <v>12605</v>
      </c>
      <c r="AD3287" t="s">
        <v>175</v>
      </c>
      <c r="AE3287" t="s">
        <v>175</v>
      </c>
      <c r="AF3287" t="s">
        <v>55</v>
      </c>
      <c r="AG3287">
        <v>1E-3</v>
      </c>
      <c r="AH3287">
        <v>0</v>
      </c>
      <c r="AI3287">
        <v>1</v>
      </c>
      <c r="AJ3287">
        <v>81.819999999999993</v>
      </c>
      <c r="AK3287">
        <v>99</v>
      </c>
      <c r="AL3287">
        <v>0</v>
      </c>
      <c r="AM3287" s="35">
        <v>0</v>
      </c>
      <c r="AN3287">
        <v>0.25103394800000001</v>
      </c>
      <c r="AO3287">
        <v>0</v>
      </c>
      <c r="AP3287">
        <v>39</v>
      </c>
      <c r="AQ3287">
        <v>1</v>
      </c>
      <c r="AR3287">
        <v>1</v>
      </c>
      <c r="AS3287">
        <v>6.7000000000000002E-4</v>
      </c>
      <c r="AT3287">
        <v>3.49E-3</v>
      </c>
      <c r="AU3287" t="s">
        <v>65</v>
      </c>
      <c r="AV3287" t="s">
        <v>65</v>
      </c>
      <c r="AW3287" t="s">
        <v>65</v>
      </c>
      <c r="AX3287" t="s">
        <v>65</v>
      </c>
      <c r="AY3287">
        <v>2.5000000000000001E-2</v>
      </c>
      <c r="AZ3287" s="1">
        <v>8.3299999999999999E-6</v>
      </c>
      <c r="BA3287" s="1">
        <v>4.3800000000000001E-5</v>
      </c>
      <c r="BB3287" t="s">
        <v>65</v>
      </c>
      <c r="BC3287" t="s">
        <v>65</v>
      </c>
      <c r="BD3287" t="s">
        <v>65</v>
      </c>
      <c r="BE3287" t="s">
        <v>65</v>
      </c>
      <c r="BF3287" t="s">
        <v>9149</v>
      </c>
    </row>
    <row r="3288" spans="1:58" hidden="1" x14ac:dyDescent="0.25">
      <c r="A3288">
        <v>4</v>
      </c>
      <c r="B3288">
        <v>183601821</v>
      </c>
      <c r="C3288" t="s">
        <v>3488</v>
      </c>
      <c r="D3288" t="s">
        <v>58</v>
      </c>
      <c r="E3288" t="s">
        <v>3383</v>
      </c>
      <c r="F3288" t="s">
        <v>47</v>
      </c>
      <c r="G3288" t="s">
        <v>48</v>
      </c>
      <c r="H3288" t="s">
        <v>49</v>
      </c>
      <c r="T3288" s="35"/>
      <c r="W3288" s="23"/>
      <c r="X3288" t="s">
        <v>3489</v>
      </c>
      <c r="Y3288" t="s">
        <v>78</v>
      </c>
      <c r="Z3288" t="s">
        <v>72</v>
      </c>
      <c r="AA3288">
        <v>545.07000000000005</v>
      </c>
      <c r="AB3288" t="s">
        <v>53</v>
      </c>
      <c r="AC3288" t="s">
        <v>3490</v>
      </c>
      <c r="AF3288" t="s">
        <v>55</v>
      </c>
      <c r="AG3288">
        <v>8.8999999999999996E-2</v>
      </c>
      <c r="AH3288">
        <v>7.7960000000000003</v>
      </c>
      <c r="AI3288">
        <v>1</v>
      </c>
      <c r="AJ3288">
        <v>97.96</v>
      </c>
      <c r="AK3288">
        <v>98</v>
      </c>
      <c r="AL3288">
        <v>0</v>
      </c>
      <c r="AM3288">
        <v>0</v>
      </c>
      <c r="AN3288">
        <v>0.26686969100000002</v>
      </c>
      <c r="AO3288">
        <v>0</v>
      </c>
      <c r="AP3288">
        <v>39</v>
      </c>
      <c r="AQ3288">
        <v>1</v>
      </c>
      <c r="AR3288">
        <v>1</v>
      </c>
      <c r="AS3288">
        <v>1.32E-3</v>
      </c>
      <c r="AT3288">
        <v>1.8E-3</v>
      </c>
      <c r="AU3288" t="s">
        <v>65</v>
      </c>
      <c r="AV3288" t="s">
        <v>65</v>
      </c>
      <c r="AW3288" t="s">
        <v>65</v>
      </c>
      <c r="AX3288" t="s">
        <v>65</v>
      </c>
      <c r="AY3288">
        <v>2.5000000000000001E-2</v>
      </c>
      <c r="AZ3288" s="1">
        <v>2.48E-5</v>
      </c>
      <c r="BA3288" s="1">
        <v>3.01E-5</v>
      </c>
      <c r="BB3288" t="s">
        <v>65</v>
      </c>
      <c r="BC3288" t="s">
        <v>65</v>
      </c>
      <c r="BD3288" t="s">
        <v>65</v>
      </c>
      <c r="BE3288" t="s">
        <v>65</v>
      </c>
      <c r="BF3288" t="s">
        <v>2419</v>
      </c>
    </row>
    <row r="3289" spans="1:58" hidden="1" x14ac:dyDescent="0.25">
      <c r="A3289">
        <v>10</v>
      </c>
      <c r="B3289">
        <v>50944490</v>
      </c>
      <c r="C3289" t="s">
        <v>4204</v>
      </c>
      <c r="D3289" t="s">
        <v>4205</v>
      </c>
      <c r="E3289" t="s">
        <v>3829</v>
      </c>
      <c r="F3289" t="s">
        <v>47</v>
      </c>
      <c r="G3289" t="s">
        <v>98</v>
      </c>
      <c r="H3289" t="s">
        <v>76</v>
      </c>
      <c r="T3289" s="35"/>
      <c r="W3289" s="23"/>
      <c r="X3289" t="s">
        <v>4206</v>
      </c>
      <c r="Y3289" t="s">
        <v>78</v>
      </c>
      <c r="Z3289" t="s">
        <v>72</v>
      </c>
      <c r="AA3289">
        <v>625.07000000000005</v>
      </c>
      <c r="AB3289" t="s">
        <v>164</v>
      </c>
      <c r="AC3289" t="s">
        <v>4207</v>
      </c>
      <c r="AF3289" t="s">
        <v>55</v>
      </c>
      <c r="AG3289">
        <v>0</v>
      </c>
      <c r="AH3289">
        <v>6.7389999999999999</v>
      </c>
      <c r="AI3289">
        <v>1</v>
      </c>
      <c r="AJ3289">
        <v>100</v>
      </c>
      <c r="AK3289">
        <v>100</v>
      </c>
      <c r="AL3289">
        <v>0.99944832395003802</v>
      </c>
      <c r="AM3289" s="1">
        <v>3.4692093099589499E-5</v>
      </c>
      <c r="AN3289">
        <v>0.60010793299999998</v>
      </c>
      <c r="AO3289">
        <v>0.53222199100000001</v>
      </c>
      <c r="AP3289">
        <v>39</v>
      </c>
      <c r="AQ3289">
        <v>1</v>
      </c>
      <c r="AR3289">
        <v>1</v>
      </c>
      <c r="AS3289">
        <v>3.3369999999999997E-2</v>
      </c>
      <c r="AT3289">
        <v>5.781E-2</v>
      </c>
      <c r="AU3289" t="s">
        <v>65</v>
      </c>
      <c r="AV3289">
        <v>7.7840000000000006E-2</v>
      </c>
      <c r="AW3289">
        <v>4.6399999999999997E-2</v>
      </c>
      <c r="AX3289">
        <v>8.0210000000000004E-2</v>
      </c>
      <c r="AY3289">
        <v>2.5000000000000001E-2</v>
      </c>
      <c r="AZ3289" s="35">
        <v>8.4000000000000003E-4</v>
      </c>
      <c r="BA3289" s="35">
        <v>1.47E-3</v>
      </c>
      <c r="BB3289">
        <v>1.06E-3</v>
      </c>
      <c r="BC3289">
        <v>1.98E-3</v>
      </c>
      <c r="BD3289" t="s">
        <v>65</v>
      </c>
      <c r="BE3289">
        <v>1.5299999999999999E-3</v>
      </c>
      <c r="BF3289" t="s">
        <v>1248</v>
      </c>
    </row>
    <row r="3290" spans="1:58" hidden="1" x14ac:dyDescent="0.25">
      <c r="A3290">
        <v>3</v>
      </c>
      <c r="B3290">
        <v>9807858</v>
      </c>
      <c r="C3290" t="s">
        <v>12502</v>
      </c>
      <c r="D3290" t="s">
        <v>58</v>
      </c>
      <c r="E3290" t="s">
        <v>12393</v>
      </c>
      <c r="F3290" t="s">
        <v>97</v>
      </c>
      <c r="G3290" t="s">
        <v>98</v>
      </c>
      <c r="H3290" t="s">
        <v>49</v>
      </c>
      <c r="T3290" s="35"/>
      <c r="W3290" s="23"/>
      <c r="X3290" t="s">
        <v>12503</v>
      </c>
      <c r="Y3290" t="s">
        <v>78</v>
      </c>
      <c r="Z3290" t="s">
        <v>72</v>
      </c>
      <c r="AA3290">
        <v>643.07000000000005</v>
      </c>
      <c r="AB3290" t="s">
        <v>100</v>
      </c>
      <c r="AC3290" t="s">
        <v>55</v>
      </c>
      <c r="AD3290" t="s">
        <v>64</v>
      </c>
      <c r="AE3290" t="s">
        <v>64</v>
      </c>
      <c r="AF3290" t="s">
        <v>55</v>
      </c>
      <c r="AG3290">
        <v>0</v>
      </c>
      <c r="AH3290">
        <v>0</v>
      </c>
      <c r="AI3290">
        <v>0.748</v>
      </c>
      <c r="AJ3290" t="s">
        <v>55</v>
      </c>
      <c r="AK3290" t="s">
        <v>55</v>
      </c>
      <c r="AL3290">
        <v>0.47221507090516102</v>
      </c>
      <c r="AM3290" s="1">
        <v>7.80168038151753E-8</v>
      </c>
      <c r="AN3290">
        <v>0.98525492999999997</v>
      </c>
      <c r="AO3290">
        <v>0</v>
      </c>
      <c r="AP3290">
        <v>39</v>
      </c>
      <c r="AQ3290">
        <v>1</v>
      </c>
      <c r="AR3290">
        <v>1</v>
      </c>
      <c r="AS3290" s="35">
        <v>1.81E-3</v>
      </c>
      <c r="AT3290" t="s">
        <v>65</v>
      </c>
      <c r="AU3290" t="s">
        <v>65</v>
      </c>
      <c r="AV3290" t="s">
        <v>65</v>
      </c>
      <c r="AW3290" t="s">
        <v>65</v>
      </c>
      <c r="AX3290" t="s">
        <v>65</v>
      </c>
      <c r="AY3290">
        <v>2.5000000000000001E-2</v>
      </c>
      <c r="AZ3290" s="35">
        <v>0</v>
      </c>
      <c r="BA3290" s="35" t="s">
        <v>65</v>
      </c>
      <c r="BB3290" t="s">
        <v>65</v>
      </c>
      <c r="BC3290" t="s">
        <v>65</v>
      </c>
      <c r="BD3290" t="s">
        <v>65</v>
      </c>
      <c r="BE3290" t="s">
        <v>65</v>
      </c>
      <c r="BF3290" t="s">
        <v>9149</v>
      </c>
    </row>
    <row r="3291" spans="1:58" hidden="1" x14ac:dyDescent="0.25">
      <c r="A3291">
        <v>10</v>
      </c>
      <c r="B3291">
        <v>74658519</v>
      </c>
      <c r="C3291" t="s">
        <v>4214</v>
      </c>
      <c r="D3291" t="s">
        <v>4215</v>
      </c>
      <c r="E3291" t="s">
        <v>3829</v>
      </c>
      <c r="F3291" t="s">
        <v>47</v>
      </c>
      <c r="G3291" t="s">
        <v>48</v>
      </c>
      <c r="H3291" t="s">
        <v>76</v>
      </c>
      <c r="T3291" s="35"/>
      <c r="W3291" s="23"/>
      <c r="X3291" t="s">
        <v>4216</v>
      </c>
      <c r="Y3291" t="s">
        <v>51</v>
      </c>
      <c r="Z3291" t="s">
        <v>78</v>
      </c>
      <c r="AA3291">
        <v>617.07000000000005</v>
      </c>
      <c r="AB3291" t="s">
        <v>53</v>
      </c>
      <c r="AC3291" t="s">
        <v>1631</v>
      </c>
      <c r="AF3291" t="s">
        <v>55</v>
      </c>
      <c r="AG3291">
        <v>4.3999999999999997E-2</v>
      </c>
      <c r="AH3291">
        <v>0</v>
      </c>
      <c r="AI3291">
        <v>0.997</v>
      </c>
      <c r="AJ3291">
        <v>100</v>
      </c>
      <c r="AK3291">
        <v>99</v>
      </c>
      <c r="AL3291">
        <v>0.29772747252360399</v>
      </c>
      <c r="AM3291" s="1">
        <v>1.0377993178418301E-9</v>
      </c>
      <c r="AN3291">
        <v>0.24618373199999999</v>
      </c>
      <c r="AO3291">
        <v>0</v>
      </c>
      <c r="AP3291">
        <v>39</v>
      </c>
      <c r="AQ3291">
        <v>1</v>
      </c>
      <c r="AR3291">
        <v>1</v>
      </c>
      <c r="AS3291">
        <v>2.3E-3</v>
      </c>
      <c r="AT3291">
        <v>4.1900000000000001E-3</v>
      </c>
      <c r="AU3291" t="s">
        <v>65</v>
      </c>
      <c r="AV3291" t="s">
        <v>65</v>
      </c>
      <c r="AW3291" t="s">
        <v>65</v>
      </c>
      <c r="AX3291">
        <v>1.839E-2</v>
      </c>
      <c r="AY3291">
        <v>2.5000000000000001E-2</v>
      </c>
      <c r="AZ3291" s="1">
        <v>4.9400000000000001E-5</v>
      </c>
      <c r="BA3291" s="1">
        <v>8.9900000000000003E-5</v>
      </c>
      <c r="BB3291" t="s">
        <v>65</v>
      </c>
      <c r="BC3291">
        <v>3.5E-4</v>
      </c>
      <c r="BD3291" t="s">
        <v>65</v>
      </c>
      <c r="BE3291" t="s">
        <v>65</v>
      </c>
      <c r="BF3291" t="s">
        <v>1248</v>
      </c>
    </row>
    <row r="3292" spans="1:58" x14ac:dyDescent="0.25">
      <c r="A3292">
        <v>10</v>
      </c>
      <c r="B3292">
        <v>117884798</v>
      </c>
      <c r="C3292" t="s">
        <v>12782</v>
      </c>
      <c r="D3292" t="s">
        <v>58</v>
      </c>
      <c r="E3292" t="s">
        <v>12393</v>
      </c>
      <c r="F3292" t="s">
        <v>85</v>
      </c>
      <c r="G3292" t="s">
        <v>48</v>
      </c>
      <c r="H3292" t="s">
        <v>49</v>
      </c>
      <c r="I3292" t="s">
        <v>14625</v>
      </c>
      <c r="T3292" s="35"/>
      <c r="W3292" s="23"/>
      <c r="X3292" t="s">
        <v>12783</v>
      </c>
      <c r="Y3292" t="s">
        <v>52</v>
      </c>
      <c r="Z3292" t="s">
        <v>51</v>
      </c>
      <c r="AA3292">
        <v>679.07</v>
      </c>
      <c r="AB3292" t="s">
        <v>53</v>
      </c>
      <c r="AC3292" t="s">
        <v>12784</v>
      </c>
      <c r="AF3292" t="s">
        <v>55</v>
      </c>
      <c r="AG3292">
        <v>1</v>
      </c>
      <c r="AH3292">
        <v>8.0419999999999998</v>
      </c>
      <c r="AI3292">
        <v>1</v>
      </c>
      <c r="AJ3292">
        <v>100</v>
      </c>
      <c r="AK3292">
        <v>100</v>
      </c>
      <c r="AL3292">
        <v>0.87494280178041095</v>
      </c>
      <c r="AM3292" s="47">
        <v>0.11957714260251499</v>
      </c>
      <c r="AN3292">
        <v>0.51008067499999998</v>
      </c>
      <c r="AO3292">
        <v>0</v>
      </c>
      <c r="AP3292">
        <v>39</v>
      </c>
      <c r="AQ3292">
        <v>1</v>
      </c>
      <c r="AR3292">
        <v>1</v>
      </c>
      <c r="AS3292">
        <v>3.3E-4</v>
      </c>
      <c r="AT3292" t="s">
        <v>65</v>
      </c>
      <c r="AU3292" t="s">
        <v>65</v>
      </c>
      <c r="AV3292" t="s">
        <v>65</v>
      </c>
      <c r="AW3292" t="s">
        <v>65</v>
      </c>
      <c r="AX3292" t="s">
        <v>65</v>
      </c>
      <c r="AY3292">
        <v>2.5000000000000001E-2</v>
      </c>
      <c r="AZ3292" s="35">
        <v>0</v>
      </c>
      <c r="BA3292" s="35" t="s">
        <v>65</v>
      </c>
      <c r="BB3292" t="s">
        <v>65</v>
      </c>
      <c r="BC3292" t="s">
        <v>65</v>
      </c>
      <c r="BD3292" t="s">
        <v>65</v>
      </c>
      <c r="BE3292" t="s">
        <v>65</v>
      </c>
      <c r="BF3292" t="s">
        <v>9149</v>
      </c>
    </row>
    <row r="3293" spans="1:58" hidden="1" x14ac:dyDescent="0.25">
      <c r="A3293">
        <v>1</v>
      </c>
      <c r="B3293">
        <v>114523113</v>
      </c>
      <c r="C3293" t="s">
        <v>3866</v>
      </c>
      <c r="D3293" t="s">
        <v>3867</v>
      </c>
      <c r="E3293" t="s">
        <v>3829</v>
      </c>
      <c r="F3293" t="s">
        <v>47</v>
      </c>
      <c r="G3293" t="s">
        <v>48</v>
      </c>
      <c r="H3293" t="s">
        <v>49</v>
      </c>
      <c r="T3293" s="35"/>
      <c r="W3293" s="23"/>
      <c r="X3293" t="s">
        <v>3868</v>
      </c>
      <c r="Y3293" t="s">
        <v>51</v>
      </c>
      <c r="Z3293" t="s">
        <v>52</v>
      </c>
      <c r="AA3293">
        <v>496.07</v>
      </c>
      <c r="AB3293" t="s">
        <v>53</v>
      </c>
      <c r="AC3293" t="s">
        <v>3869</v>
      </c>
      <c r="AF3293" t="s">
        <v>55</v>
      </c>
      <c r="AG3293">
        <v>1</v>
      </c>
      <c r="AH3293">
        <v>0</v>
      </c>
      <c r="AI3293">
        <v>1</v>
      </c>
      <c r="AJ3293">
        <v>94.85</v>
      </c>
      <c r="AK3293">
        <v>97</v>
      </c>
      <c r="AL3293">
        <v>0.89937273799367001</v>
      </c>
      <c r="AM3293">
        <v>5.8828696905182905E-4</v>
      </c>
      <c r="AN3293">
        <v>0.96586777400000001</v>
      </c>
      <c r="AO3293">
        <v>0.55919246600000005</v>
      </c>
      <c r="AP3293">
        <v>39</v>
      </c>
      <c r="AQ3293">
        <v>1</v>
      </c>
      <c r="AR3293">
        <v>1</v>
      </c>
      <c r="AS3293">
        <v>3.4329999999999999E-2</v>
      </c>
      <c r="AT3293">
        <v>5.4330000000000003E-2</v>
      </c>
      <c r="AU3293">
        <v>3.9010000000000003E-2</v>
      </c>
      <c r="AV3293">
        <v>0.11484</v>
      </c>
      <c r="AW3293">
        <v>6.6339999999999996E-2</v>
      </c>
      <c r="AX3293">
        <v>6.7290000000000003E-2</v>
      </c>
      <c r="AY3293">
        <v>2.5000000000000001E-2</v>
      </c>
      <c r="AZ3293">
        <v>8.5999999999999998E-4</v>
      </c>
      <c r="BA3293">
        <v>1.3799999999999999E-3</v>
      </c>
      <c r="BB3293">
        <v>1.5900000000000001E-3</v>
      </c>
      <c r="BC3293">
        <v>1.6299999999999999E-3</v>
      </c>
      <c r="BD3293">
        <v>8.0000000000000004E-4</v>
      </c>
      <c r="BE3293">
        <v>2.5600000000000002E-3</v>
      </c>
      <c r="BF3293" t="s">
        <v>1248</v>
      </c>
    </row>
    <row r="3294" spans="1:58" hidden="1" x14ac:dyDescent="0.25">
      <c r="A3294">
        <v>19</v>
      </c>
      <c r="B3294">
        <v>1754193</v>
      </c>
      <c r="C3294" t="s">
        <v>11570</v>
      </c>
      <c r="D3294" t="s">
        <v>11571</v>
      </c>
      <c r="E3294" t="s">
        <v>11009</v>
      </c>
      <c r="F3294" t="s">
        <v>47</v>
      </c>
      <c r="G3294" t="s">
        <v>48</v>
      </c>
      <c r="H3294" t="s">
        <v>49</v>
      </c>
      <c r="T3294" s="35"/>
      <c r="W3294" s="23"/>
      <c r="X3294" t="s">
        <v>11572</v>
      </c>
      <c r="Y3294" t="s">
        <v>51</v>
      </c>
      <c r="Z3294" t="s">
        <v>78</v>
      </c>
      <c r="AA3294">
        <v>361.41</v>
      </c>
      <c r="AB3294" t="s">
        <v>53</v>
      </c>
      <c r="AC3294" t="s">
        <v>11573</v>
      </c>
      <c r="AF3294" t="s">
        <v>55</v>
      </c>
      <c r="AG3294">
        <v>0.99</v>
      </c>
      <c r="AH3294">
        <v>0</v>
      </c>
      <c r="AI3294">
        <v>0.55800000000000005</v>
      </c>
      <c r="AJ3294">
        <v>96.15</v>
      </c>
      <c r="AK3294">
        <v>52</v>
      </c>
      <c r="AL3294" s="35">
        <v>0</v>
      </c>
      <c r="AM3294">
        <v>0</v>
      </c>
      <c r="AN3294">
        <v>0.340912402</v>
      </c>
      <c r="AO3294">
        <v>0.55649665199999998</v>
      </c>
      <c r="AP3294">
        <v>21</v>
      </c>
      <c r="AQ3294">
        <v>1</v>
      </c>
      <c r="AR3294">
        <v>0.55000000000000004</v>
      </c>
      <c r="AS3294">
        <v>2.4469999999999999E-2</v>
      </c>
      <c r="AT3294">
        <v>0.14849999999999999</v>
      </c>
      <c r="AU3294">
        <v>1.307E-2</v>
      </c>
      <c r="AV3294" t="s">
        <v>65</v>
      </c>
      <c r="AW3294" t="s">
        <v>65</v>
      </c>
      <c r="AX3294" t="s">
        <v>65</v>
      </c>
      <c r="AY3294">
        <v>4.5449999999999997E-2</v>
      </c>
      <c r="AZ3294" s="35">
        <v>1.0499999999999999E-3</v>
      </c>
      <c r="BA3294" s="35">
        <v>5.5799999999999999E-3</v>
      </c>
      <c r="BB3294" t="s">
        <v>65</v>
      </c>
      <c r="BC3294" t="s">
        <v>65</v>
      </c>
      <c r="BD3294">
        <v>4.0000000000000002E-4</v>
      </c>
      <c r="BE3294" t="s">
        <v>65</v>
      </c>
      <c r="BF3294" t="s">
        <v>1560</v>
      </c>
    </row>
    <row r="3295" spans="1:58" hidden="1" x14ac:dyDescent="0.25">
      <c r="A3295">
        <v>10</v>
      </c>
      <c r="B3295">
        <v>88419700</v>
      </c>
      <c r="C3295" t="s">
        <v>9911</v>
      </c>
      <c r="D3295" t="s">
        <v>9912</v>
      </c>
      <c r="E3295" t="s">
        <v>9502</v>
      </c>
      <c r="F3295" t="s">
        <v>688</v>
      </c>
      <c r="G3295" t="s">
        <v>48</v>
      </c>
      <c r="H3295" t="s">
        <v>103</v>
      </c>
      <c r="T3295" s="35"/>
      <c r="W3295" s="23"/>
      <c r="X3295" t="s">
        <v>9913</v>
      </c>
      <c r="Y3295" t="s">
        <v>78</v>
      </c>
      <c r="Z3295" t="s">
        <v>52</v>
      </c>
      <c r="AA3295">
        <v>2716.66</v>
      </c>
      <c r="AB3295" t="s">
        <v>53</v>
      </c>
      <c r="AC3295" t="s">
        <v>9914</v>
      </c>
      <c r="AF3295" t="s">
        <v>55</v>
      </c>
      <c r="AG3295">
        <v>0.93</v>
      </c>
      <c r="AH3295">
        <v>0</v>
      </c>
      <c r="AI3295">
        <v>1</v>
      </c>
      <c r="AJ3295">
        <v>13.54</v>
      </c>
      <c r="AK3295">
        <v>96</v>
      </c>
      <c r="AL3295">
        <v>0.56137074338679005</v>
      </c>
      <c r="AM3295" s="1">
        <v>1.1018921002619999E-6</v>
      </c>
      <c r="AN3295" s="35">
        <v>0.101842771</v>
      </c>
      <c r="AO3295">
        <v>0</v>
      </c>
      <c r="AP3295">
        <v>37</v>
      </c>
      <c r="AQ3295">
        <v>3</v>
      </c>
      <c r="AR3295">
        <v>1</v>
      </c>
      <c r="AS3295" s="1">
        <v>7.1299999999999998E-5</v>
      </c>
      <c r="AT3295">
        <v>2.9E-4</v>
      </c>
      <c r="AU3295" s="1">
        <v>1.5800000000000001E-5</v>
      </c>
      <c r="AV3295">
        <v>1.5E-3</v>
      </c>
      <c r="AW3295">
        <v>4.4999999999999999E-4</v>
      </c>
      <c r="AX3295">
        <v>5.9000000000000003E-4</v>
      </c>
      <c r="AY3295">
        <v>7.4999999999999997E-2</v>
      </c>
      <c r="AZ3295" s="35">
        <v>1.9499999999999999E-3</v>
      </c>
      <c r="BA3295" s="35">
        <v>3.1700000000000001E-3</v>
      </c>
      <c r="BB3295">
        <v>3.4399999999999999E-3</v>
      </c>
      <c r="BC3295">
        <v>3.8400000000000001E-3</v>
      </c>
      <c r="BD3295">
        <v>8.0000000000000004E-4</v>
      </c>
      <c r="BE3295">
        <v>4.6499999999999996E-3</v>
      </c>
      <c r="BF3295" t="s">
        <v>9915</v>
      </c>
    </row>
    <row r="3296" spans="1:58" hidden="1" x14ac:dyDescent="0.25">
      <c r="A3296">
        <v>1</v>
      </c>
      <c r="B3296">
        <v>29189481</v>
      </c>
      <c r="C3296" t="s">
        <v>3840</v>
      </c>
      <c r="D3296" t="s">
        <v>3841</v>
      </c>
      <c r="E3296" t="s">
        <v>3829</v>
      </c>
      <c r="F3296" t="s">
        <v>47</v>
      </c>
      <c r="G3296" t="s">
        <v>48</v>
      </c>
      <c r="H3296" t="s">
        <v>76</v>
      </c>
      <c r="T3296" s="35"/>
      <c r="W3296" s="23"/>
      <c r="X3296" t="s">
        <v>3842</v>
      </c>
      <c r="Y3296" t="s">
        <v>78</v>
      </c>
      <c r="Z3296" t="s">
        <v>52</v>
      </c>
      <c r="AA3296">
        <v>549.07000000000005</v>
      </c>
      <c r="AB3296" t="s">
        <v>53</v>
      </c>
      <c r="AC3296" t="s">
        <v>3843</v>
      </c>
      <c r="AF3296" t="s">
        <v>55</v>
      </c>
      <c r="AG3296">
        <v>0.46600000000000003</v>
      </c>
      <c r="AH3296">
        <v>7.8659999999999997</v>
      </c>
      <c r="AI3296">
        <v>1</v>
      </c>
      <c r="AJ3296">
        <v>58.59</v>
      </c>
      <c r="AK3296">
        <v>99</v>
      </c>
      <c r="AL3296">
        <v>0.77666287459230698</v>
      </c>
      <c r="AM3296">
        <v>0.10906218911333899</v>
      </c>
      <c r="AN3296">
        <v>0.59758407000000002</v>
      </c>
      <c r="AO3296">
        <v>0</v>
      </c>
      <c r="AP3296">
        <v>39</v>
      </c>
      <c r="AQ3296">
        <v>1</v>
      </c>
      <c r="AR3296">
        <v>1</v>
      </c>
      <c r="AS3296">
        <v>9.8999999999999999E-4</v>
      </c>
      <c r="AT3296">
        <v>1.3799999999999999E-3</v>
      </c>
      <c r="AU3296" t="s">
        <v>65</v>
      </c>
      <c r="AV3296" t="s">
        <v>65</v>
      </c>
      <c r="AW3296">
        <v>1.0500000000000001E-2</v>
      </c>
      <c r="AX3296">
        <v>9.2399999999999999E-3</v>
      </c>
      <c r="AY3296">
        <v>2.5000000000000001E-2</v>
      </c>
      <c r="AZ3296" s="1">
        <v>1.6500000000000001E-5</v>
      </c>
      <c r="BA3296" s="1">
        <v>1.73E-5</v>
      </c>
      <c r="BB3296">
        <v>1.2999999999999999E-4</v>
      </c>
      <c r="BC3296">
        <v>1.2E-4</v>
      </c>
      <c r="BD3296" t="s">
        <v>65</v>
      </c>
      <c r="BE3296" t="s">
        <v>65</v>
      </c>
      <c r="BF3296" t="s">
        <v>1248</v>
      </c>
    </row>
    <row r="3297" spans="1:58" hidden="1" x14ac:dyDescent="0.25">
      <c r="A3297">
        <v>22</v>
      </c>
      <c r="B3297">
        <v>31496889</v>
      </c>
      <c r="C3297" t="s">
        <v>13807</v>
      </c>
      <c r="D3297" t="s">
        <v>58</v>
      </c>
      <c r="E3297" t="s">
        <v>13153</v>
      </c>
      <c r="F3297" t="s">
        <v>59</v>
      </c>
      <c r="G3297" t="s">
        <v>98</v>
      </c>
      <c r="I3297" t="s">
        <v>14624</v>
      </c>
      <c r="T3297" s="35"/>
      <c r="W3297" s="23"/>
      <c r="X3297" t="s">
        <v>13808</v>
      </c>
      <c r="Y3297" t="s">
        <v>78</v>
      </c>
      <c r="Z3297" t="s">
        <v>72</v>
      </c>
      <c r="AA3297">
        <v>100.61</v>
      </c>
      <c r="AB3297" t="s">
        <v>164</v>
      </c>
      <c r="AC3297" t="s">
        <v>13809</v>
      </c>
      <c r="AD3297" t="s">
        <v>64</v>
      </c>
      <c r="AE3297" t="s">
        <v>64</v>
      </c>
      <c r="AF3297" t="s">
        <v>55</v>
      </c>
      <c r="AG3297">
        <v>0</v>
      </c>
      <c r="AH3297">
        <v>0</v>
      </c>
      <c r="AI3297">
        <v>0.999</v>
      </c>
      <c r="AJ3297" t="s">
        <v>55</v>
      </c>
      <c r="AK3297" t="s">
        <v>55</v>
      </c>
      <c r="AL3297">
        <v>0.24402571353973301</v>
      </c>
      <c r="AM3297">
        <v>0.75597425745482405</v>
      </c>
      <c r="AN3297">
        <v>0.25859933200000002</v>
      </c>
      <c r="AO3297">
        <v>0</v>
      </c>
      <c r="AP3297">
        <v>31</v>
      </c>
      <c r="AQ3297">
        <v>1</v>
      </c>
      <c r="AR3297">
        <v>0.8</v>
      </c>
      <c r="AS3297">
        <v>1.8500000000000001E-3</v>
      </c>
      <c r="AT3297">
        <v>1.56E-3</v>
      </c>
      <c r="AU3297" t="s">
        <v>65</v>
      </c>
      <c r="AV3297" t="s">
        <v>65</v>
      </c>
      <c r="AW3297" t="s">
        <v>65</v>
      </c>
      <c r="AX3297" t="s">
        <v>65</v>
      </c>
      <c r="AY3297">
        <v>3.125E-2</v>
      </c>
      <c r="AZ3297" s="1">
        <v>4.9499999999999997E-5</v>
      </c>
      <c r="BA3297" s="1">
        <v>2.4499999999999999E-5</v>
      </c>
      <c r="BB3297" t="s">
        <v>65</v>
      </c>
      <c r="BC3297" t="s">
        <v>65</v>
      </c>
      <c r="BD3297" t="s">
        <v>65</v>
      </c>
      <c r="BE3297" t="s">
        <v>65</v>
      </c>
      <c r="BF3297" t="s">
        <v>13156</v>
      </c>
    </row>
    <row r="3298" spans="1:58" hidden="1" x14ac:dyDescent="0.25">
      <c r="A3298">
        <v>13</v>
      </c>
      <c r="B3298">
        <v>33332227</v>
      </c>
      <c r="C3298" t="s">
        <v>12861</v>
      </c>
      <c r="D3298" t="s">
        <v>58</v>
      </c>
      <c r="E3298" t="s">
        <v>12393</v>
      </c>
      <c r="F3298" t="s">
        <v>85</v>
      </c>
      <c r="G3298" t="s">
        <v>48</v>
      </c>
      <c r="H3298" t="s">
        <v>76</v>
      </c>
      <c r="I3298" t="s">
        <v>14624</v>
      </c>
      <c r="T3298" s="35"/>
      <c r="W3298" s="23"/>
      <c r="X3298" t="s">
        <v>12862</v>
      </c>
      <c r="Y3298" t="s">
        <v>78</v>
      </c>
      <c r="Z3298" t="s">
        <v>52</v>
      </c>
      <c r="AA3298">
        <v>102.7</v>
      </c>
      <c r="AB3298" t="s">
        <v>53</v>
      </c>
      <c r="AC3298" t="s">
        <v>12863</v>
      </c>
      <c r="AD3298" t="s">
        <v>175</v>
      </c>
      <c r="AE3298" t="s">
        <v>175</v>
      </c>
      <c r="AF3298" t="s">
        <v>55</v>
      </c>
      <c r="AG3298">
        <v>0.91300000000000003</v>
      </c>
      <c r="AH3298">
        <v>6.0430000000000001</v>
      </c>
      <c r="AI3298">
        <v>1</v>
      </c>
      <c r="AJ3298">
        <v>86.87</v>
      </c>
      <c r="AK3298">
        <v>99</v>
      </c>
      <c r="AL3298" s="1">
        <v>8.7595905429445602E-5</v>
      </c>
      <c r="AM3298">
        <v>0.99991240409457005</v>
      </c>
      <c r="AN3298">
        <v>0.849031482</v>
      </c>
      <c r="AO3298">
        <v>0.68417934800000002</v>
      </c>
      <c r="AP3298">
        <v>8</v>
      </c>
      <c r="AQ3298">
        <v>2</v>
      </c>
      <c r="AR3298">
        <v>0.25</v>
      </c>
      <c r="AS3298" s="1">
        <v>1.51E-8</v>
      </c>
      <c r="AT3298" s="35" t="s">
        <v>65</v>
      </c>
      <c r="AU3298" t="s">
        <v>65</v>
      </c>
      <c r="AV3298" t="s">
        <v>65</v>
      </c>
      <c r="AW3298" t="s">
        <v>65</v>
      </c>
      <c r="AX3298" t="s">
        <v>65</v>
      </c>
      <c r="AY3298">
        <v>0.2</v>
      </c>
      <c r="AZ3298">
        <v>0</v>
      </c>
      <c r="BA3298" t="s">
        <v>65</v>
      </c>
      <c r="BB3298" t="s">
        <v>65</v>
      </c>
      <c r="BC3298" t="s">
        <v>65</v>
      </c>
      <c r="BD3298" t="s">
        <v>65</v>
      </c>
      <c r="BE3298" t="s">
        <v>65</v>
      </c>
      <c r="BF3298" t="s">
        <v>12864</v>
      </c>
    </row>
    <row r="3299" spans="1:58" hidden="1" x14ac:dyDescent="0.25">
      <c r="A3299">
        <v>13</v>
      </c>
      <c r="B3299">
        <v>33332227</v>
      </c>
      <c r="C3299" t="s">
        <v>12861</v>
      </c>
      <c r="D3299" t="s">
        <v>58</v>
      </c>
      <c r="E3299" t="s">
        <v>13822</v>
      </c>
      <c r="F3299" t="s">
        <v>59</v>
      </c>
      <c r="G3299" t="s">
        <v>48</v>
      </c>
      <c r="I3299" t="s">
        <v>14624</v>
      </c>
      <c r="T3299" s="35"/>
      <c r="W3299" s="23"/>
      <c r="X3299" t="s">
        <v>12862</v>
      </c>
      <c r="Y3299" t="s">
        <v>78</v>
      </c>
      <c r="Z3299" t="s">
        <v>52</v>
      </c>
      <c r="AA3299">
        <v>102.7</v>
      </c>
      <c r="AB3299" t="s">
        <v>53</v>
      </c>
      <c r="AC3299" t="s">
        <v>12863</v>
      </c>
      <c r="AD3299" t="s">
        <v>175</v>
      </c>
      <c r="AE3299" t="s">
        <v>175</v>
      </c>
      <c r="AF3299" t="s">
        <v>55</v>
      </c>
      <c r="AG3299">
        <v>0.91300000000000003</v>
      </c>
      <c r="AH3299">
        <v>6.0430000000000001</v>
      </c>
      <c r="AI3299">
        <v>1</v>
      </c>
      <c r="AJ3299">
        <v>86.87</v>
      </c>
      <c r="AK3299">
        <v>99</v>
      </c>
      <c r="AL3299" s="1">
        <v>8.7595905429445602E-5</v>
      </c>
      <c r="AM3299">
        <v>0.99991240409457005</v>
      </c>
      <c r="AN3299">
        <v>0.849031482</v>
      </c>
      <c r="AO3299">
        <v>0.68417934800000002</v>
      </c>
      <c r="AP3299">
        <v>8</v>
      </c>
      <c r="AQ3299">
        <v>2</v>
      </c>
      <c r="AR3299">
        <v>0.25</v>
      </c>
      <c r="AS3299" s="1">
        <v>1.51E-8</v>
      </c>
      <c r="AT3299" t="s">
        <v>65</v>
      </c>
      <c r="AU3299" t="s">
        <v>65</v>
      </c>
      <c r="AV3299" t="s">
        <v>65</v>
      </c>
      <c r="AW3299" t="s">
        <v>65</v>
      </c>
      <c r="AX3299" t="s">
        <v>65</v>
      </c>
      <c r="AY3299">
        <v>0.2</v>
      </c>
      <c r="AZ3299" s="35">
        <v>0</v>
      </c>
      <c r="BA3299" s="35" t="s">
        <v>65</v>
      </c>
      <c r="BB3299" t="s">
        <v>65</v>
      </c>
      <c r="BC3299" t="s">
        <v>65</v>
      </c>
      <c r="BD3299" t="s">
        <v>65</v>
      </c>
      <c r="BE3299" t="s">
        <v>65</v>
      </c>
      <c r="BF3299" t="s">
        <v>12864</v>
      </c>
    </row>
    <row r="3300" spans="1:58" hidden="1" x14ac:dyDescent="0.25">
      <c r="A3300">
        <v>1</v>
      </c>
      <c r="B3300">
        <v>33236558</v>
      </c>
      <c r="C3300" t="s">
        <v>11706</v>
      </c>
      <c r="D3300" t="s">
        <v>58</v>
      </c>
      <c r="E3300" t="s">
        <v>11689</v>
      </c>
      <c r="F3300" t="s">
        <v>85</v>
      </c>
      <c r="G3300" t="s">
        <v>48</v>
      </c>
      <c r="H3300" t="s">
        <v>103</v>
      </c>
      <c r="I3300" t="s">
        <v>14624</v>
      </c>
      <c r="T3300" s="35"/>
      <c r="W3300" s="23"/>
      <c r="X3300" t="s">
        <v>11704</v>
      </c>
      <c r="Y3300" t="s">
        <v>52</v>
      </c>
      <c r="Z3300" t="s">
        <v>51</v>
      </c>
      <c r="AA3300">
        <v>103.04</v>
      </c>
      <c r="AB3300" t="s">
        <v>53</v>
      </c>
      <c r="AC3300" t="s">
        <v>11707</v>
      </c>
      <c r="AD3300" t="s">
        <v>64</v>
      </c>
      <c r="AE3300" t="s">
        <v>64</v>
      </c>
      <c r="AF3300" t="s">
        <v>55</v>
      </c>
      <c r="AG3300">
        <v>1</v>
      </c>
      <c r="AH3300">
        <v>5.3609999999999998</v>
      </c>
      <c r="AI3300">
        <v>1</v>
      </c>
      <c r="AJ3300">
        <v>98.9</v>
      </c>
      <c r="AK3300">
        <v>91</v>
      </c>
      <c r="AL3300" s="35">
        <v>0.197587909038305</v>
      </c>
      <c r="AM3300" s="35">
        <v>0.80236514697135497</v>
      </c>
      <c r="AN3300">
        <v>0.142676209</v>
      </c>
      <c r="AO3300">
        <v>0</v>
      </c>
      <c r="AP3300">
        <v>3</v>
      </c>
      <c r="AQ3300">
        <v>1</v>
      </c>
      <c r="AR3300">
        <v>0.1</v>
      </c>
      <c r="AS3300" s="1">
        <v>3.4199999999999998E-5</v>
      </c>
      <c r="AT3300" t="s">
        <v>65</v>
      </c>
      <c r="AU3300" t="s">
        <v>65</v>
      </c>
      <c r="AV3300" t="s">
        <v>65</v>
      </c>
      <c r="AW3300" t="s">
        <v>65</v>
      </c>
      <c r="AX3300" t="s">
        <v>65</v>
      </c>
      <c r="AY3300">
        <v>0.25</v>
      </c>
      <c r="AZ3300">
        <v>0</v>
      </c>
      <c r="BA3300" t="s">
        <v>65</v>
      </c>
      <c r="BB3300" t="s">
        <v>65</v>
      </c>
      <c r="BC3300" t="s">
        <v>65</v>
      </c>
      <c r="BD3300" t="s">
        <v>65</v>
      </c>
      <c r="BE3300" t="s">
        <v>65</v>
      </c>
      <c r="BF3300" t="s">
        <v>4038</v>
      </c>
    </row>
    <row r="3301" spans="1:58" hidden="1" x14ac:dyDescent="0.25">
      <c r="A3301">
        <v>1</v>
      </c>
      <c r="B3301">
        <v>33236554</v>
      </c>
      <c r="C3301" t="s">
        <v>11703</v>
      </c>
      <c r="D3301" t="s">
        <v>58</v>
      </c>
      <c r="E3301" t="s">
        <v>11689</v>
      </c>
      <c r="F3301" t="s">
        <v>59</v>
      </c>
      <c r="G3301" t="s">
        <v>48</v>
      </c>
      <c r="I3301" t="s">
        <v>14624</v>
      </c>
      <c r="T3301" s="35"/>
      <c r="W3301" s="23"/>
      <c r="X3301" t="s">
        <v>11704</v>
      </c>
      <c r="Y3301" t="s">
        <v>72</v>
      </c>
      <c r="Z3301" t="s">
        <v>51</v>
      </c>
      <c r="AA3301">
        <v>104.06</v>
      </c>
      <c r="AB3301" t="s">
        <v>53</v>
      </c>
      <c r="AC3301" t="s">
        <v>11705</v>
      </c>
      <c r="AD3301" t="s">
        <v>64</v>
      </c>
      <c r="AE3301" t="s">
        <v>64</v>
      </c>
      <c r="AF3301" t="s">
        <v>55</v>
      </c>
      <c r="AG3301">
        <v>1</v>
      </c>
      <c r="AH3301">
        <v>6.6319999999999997</v>
      </c>
      <c r="AI3301">
        <v>1</v>
      </c>
      <c r="AJ3301">
        <v>100</v>
      </c>
      <c r="AK3301">
        <v>91</v>
      </c>
      <c r="AL3301">
        <v>0.197587909038305</v>
      </c>
      <c r="AM3301">
        <v>0.80236514697135497</v>
      </c>
      <c r="AN3301">
        <v>0.142676209</v>
      </c>
      <c r="AO3301">
        <v>0</v>
      </c>
      <c r="AP3301">
        <v>3</v>
      </c>
      <c r="AQ3301">
        <v>1</v>
      </c>
      <c r="AR3301">
        <v>0.1</v>
      </c>
      <c r="AS3301" s="1">
        <v>3.43E-5</v>
      </c>
      <c r="AT3301" t="s">
        <v>65</v>
      </c>
      <c r="AU3301" t="s">
        <v>65</v>
      </c>
      <c r="AV3301" t="s">
        <v>65</v>
      </c>
      <c r="AW3301" t="s">
        <v>65</v>
      </c>
      <c r="AX3301" t="s">
        <v>65</v>
      </c>
      <c r="AY3301">
        <v>0.25</v>
      </c>
      <c r="AZ3301" s="35">
        <v>0</v>
      </c>
      <c r="BA3301" s="35" t="s">
        <v>65</v>
      </c>
      <c r="BB3301" t="s">
        <v>65</v>
      </c>
      <c r="BC3301" t="s">
        <v>65</v>
      </c>
      <c r="BD3301" t="s">
        <v>65</v>
      </c>
      <c r="BE3301" t="s">
        <v>65</v>
      </c>
      <c r="BF3301" t="s">
        <v>4038</v>
      </c>
    </row>
    <row r="3302" spans="1:58" hidden="1" x14ac:dyDescent="0.25">
      <c r="A3302">
        <v>6</v>
      </c>
      <c r="B3302">
        <v>32551951</v>
      </c>
      <c r="C3302" t="s">
        <v>304</v>
      </c>
      <c r="D3302" t="s">
        <v>305</v>
      </c>
      <c r="E3302" t="s">
        <v>46</v>
      </c>
      <c r="F3302" t="s">
        <v>59</v>
      </c>
      <c r="G3302" t="s">
        <v>60</v>
      </c>
      <c r="I3302" t="s">
        <v>14624</v>
      </c>
      <c r="S3302">
        <v>245</v>
      </c>
      <c r="T3302" s="35"/>
      <c r="W3302" s="23"/>
      <c r="X3302" t="s">
        <v>306</v>
      </c>
      <c r="Y3302" t="s">
        <v>307</v>
      </c>
      <c r="Z3302" t="s">
        <v>78</v>
      </c>
      <c r="AA3302">
        <v>111.02</v>
      </c>
      <c r="AB3302" t="s">
        <v>63</v>
      </c>
      <c r="AC3302" t="s">
        <v>55</v>
      </c>
      <c r="AF3302" t="s">
        <v>55</v>
      </c>
      <c r="AG3302">
        <v>0</v>
      </c>
      <c r="AH3302">
        <v>0</v>
      </c>
      <c r="AI3302">
        <v>0</v>
      </c>
      <c r="AJ3302" t="s">
        <v>55</v>
      </c>
      <c r="AK3302" t="s">
        <v>55</v>
      </c>
      <c r="AL3302">
        <v>0.69048403284062898</v>
      </c>
      <c r="AM3302" s="1">
        <v>5.62352879494898E-5</v>
      </c>
      <c r="AN3302">
        <v>0.785517083</v>
      </c>
      <c r="AO3302">
        <v>0</v>
      </c>
      <c r="AP3302">
        <v>29</v>
      </c>
      <c r="AQ3302">
        <v>1</v>
      </c>
      <c r="AR3302">
        <v>0.75</v>
      </c>
      <c r="AS3302">
        <v>1.7129999999999999E-2</v>
      </c>
      <c r="AT3302">
        <v>2.4499999999999999E-3</v>
      </c>
      <c r="AU3302" t="s">
        <v>65</v>
      </c>
      <c r="AV3302">
        <v>0.12401</v>
      </c>
      <c r="AW3302" t="s">
        <v>65</v>
      </c>
      <c r="AX3302" t="s">
        <v>65</v>
      </c>
      <c r="AY3302">
        <v>3.3329999999999999E-2</v>
      </c>
      <c r="AZ3302" s="47">
        <v>5.6999999999999998E-4</v>
      </c>
      <c r="BA3302" s="1">
        <v>5.4599999999999999E-5</v>
      </c>
      <c r="BB3302" t="s">
        <v>65</v>
      </c>
      <c r="BC3302" t="s">
        <v>65</v>
      </c>
      <c r="BD3302" t="s">
        <v>65</v>
      </c>
      <c r="BE3302">
        <v>3.5699999999999998E-3</v>
      </c>
      <c r="BF3302" t="s">
        <v>56</v>
      </c>
    </row>
    <row r="3303" spans="1:58" hidden="1" x14ac:dyDescent="0.25">
      <c r="A3303">
        <v>21</v>
      </c>
      <c r="B3303">
        <v>11014937</v>
      </c>
      <c r="C3303" t="s">
        <v>5278</v>
      </c>
      <c r="D3303" t="s">
        <v>5279</v>
      </c>
      <c r="E3303" t="s">
        <v>4574</v>
      </c>
      <c r="F3303" t="s">
        <v>85</v>
      </c>
      <c r="G3303" t="s">
        <v>60</v>
      </c>
      <c r="H3303" t="s">
        <v>103</v>
      </c>
      <c r="I3303" t="s">
        <v>14624</v>
      </c>
      <c r="T3303" s="35"/>
      <c r="W3303" s="23"/>
      <c r="X3303" t="s">
        <v>3340</v>
      </c>
      <c r="Y3303" t="s">
        <v>51</v>
      </c>
      <c r="Z3303" t="s">
        <v>52</v>
      </c>
      <c r="AA3303">
        <v>111.18</v>
      </c>
      <c r="AB3303" t="s">
        <v>282</v>
      </c>
      <c r="AC3303" t="s">
        <v>55</v>
      </c>
      <c r="AD3303" t="s">
        <v>64</v>
      </c>
      <c r="AE3303" t="s">
        <v>64</v>
      </c>
      <c r="AF3303" t="s">
        <v>55</v>
      </c>
      <c r="AG3303">
        <v>0</v>
      </c>
      <c r="AH3303">
        <v>7.383</v>
      </c>
      <c r="AI3303">
        <v>1</v>
      </c>
      <c r="AJ3303" t="s">
        <v>55</v>
      </c>
      <c r="AK3303" t="s">
        <v>55</v>
      </c>
      <c r="AL3303" s="1">
        <v>2.4195175730898202E-6</v>
      </c>
      <c r="AM3303" s="1">
        <v>5.1140373874245402E-31</v>
      </c>
      <c r="AN3303">
        <v>0.159589747</v>
      </c>
      <c r="AO3303">
        <v>0</v>
      </c>
      <c r="AP3303">
        <v>28</v>
      </c>
      <c r="AQ3303">
        <v>2</v>
      </c>
      <c r="AR3303">
        <v>0.75</v>
      </c>
      <c r="AS3303" t="s">
        <v>65</v>
      </c>
      <c r="AT3303" t="s">
        <v>65</v>
      </c>
      <c r="AU3303" t="s">
        <v>65</v>
      </c>
      <c r="AV3303" t="s">
        <v>65</v>
      </c>
      <c r="AW3303" t="s">
        <v>65</v>
      </c>
      <c r="AX3303" t="s">
        <v>65</v>
      </c>
      <c r="AY3303">
        <v>6.6669999999999993E-2</v>
      </c>
      <c r="AZ3303" t="s">
        <v>65</v>
      </c>
      <c r="BA3303" t="s">
        <v>65</v>
      </c>
      <c r="BB3303" t="s">
        <v>65</v>
      </c>
      <c r="BC3303" t="s">
        <v>65</v>
      </c>
      <c r="BD3303" t="s">
        <v>65</v>
      </c>
      <c r="BE3303" t="s">
        <v>65</v>
      </c>
      <c r="BF3303" t="s">
        <v>5280</v>
      </c>
    </row>
    <row r="3304" spans="1:58" x14ac:dyDescent="0.25">
      <c r="A3304">
        <v>4</v>
      </c>
      <c r="B3304">
        <v>39978068</v>
      </c>
      <c r="C3304" t="s">
        <v>9681</v>
      </c>
      <c r="D3304" t="s">
        <v>58</v>
      </c>
      <c r="E3304" t="s">
        <v>9502</v>
      </c>
      <c r="F3304" t="s">
        <v>85</v>
      </c>
      <c r="G3304" t="s">
        <v>48</v>
      </c>
      <c r="H3304" t="s">
        <v>49</v>
      </c>
      <c r="I3304" t="s">
        <v>14625</v>
      </c>
      <c r="T3304" s="35"/>
      <c r="W3304" s="23"/>
      <c r="X3304" t="s">
        <v>9682</v>
      </c>
      <c r="Y3304" t="s">
        <v>78</v>
      </c>
      <c r="Z3304" t="s">
        <v>52</v>
      </c>
      <c r="AA3304">
        <v>679.07</v>
      </c>
      <c r="AB3304" t="s">
        <v>53</v>
      </c>
      <c r="AC3304" t="s">
        <v>9683</v>
      </c>
      <c r="AF3304" t="s">
        <v>55</v>
      </c>
      <c r="AG3304">
        <v>0.96399999999999997</v>
      </c>
      <c r="AH3304">
        <v>6.13</v>
      </c>
      <c r="AI3304">
        <v>1</v>
      </c>
      <c r="AJ3304">
        <v>100</v>
      </c>
      <c r="AK3304">
        <v>98</v>
      </c>
      <c r="AL3304">
        <v>1.4707957710732901E-4</v>
      </c>
      <c r="AM3304">
        <v>0.999852920422859</v>
      </c>
      <c r="AN3304" s="47">
        <v>0.84796056099999995</v>
      </c>
      <c r="AO3304">
        <v>0.64858708600000003</v>
      </c>
      <c r="AP3304">
        <v>39</v>
      </c>
      <c r="AQ3304">
        <v>1</v>
      </c>
      <c r="AR3304">
        <v>1</v>
      </c>
      <c r="AS3304" s="35">
        <v>6.6E-4</v>
      </c>
      <c r="AT3304" s="35">
        <v>1.1999999999999999E-3</v>
      </c>
      <c r="AU3304" t="s">
        <v>65</v>
      </c>
      <c r="AV3304">
        <v>3.9379999999999998E-2</v>
      </c>
      <c r="AW3304" t="s">
        <v>65</v>
      </c>
      <c r="AX3304" t="s">
        <v>65</v>
      </c>
      <c r="AY3304">
        <v>2.5000000000000001E-2</v>
      </c>
      <c r="AZ3304" s="1">
        <v>8.2700000000000004E-6</v>
      </c>
      <c r="BA3304" s="1">
        <v>1.5E-5</v>
      </c>
      <c r="BB3304" t="s">
        <v>65</v>
      </c>
      <c r="BC3304" t="s">
        <v>65</v>
      </c>
      <c r="BD3304" t="s">
        <v>65</v>
      </c>
      <c r="BE3304">
        <v>5.1000000000000004E-4</v>
      </c>
      <c r="BF3304" t="s">
        <v>9505</v>
      </c>
    </row>
    <row r="3305" spans="1:58" x14ac:dyDescent="0.25">
      <c r="A3305">
        <v>11</v>
      </c>
      <c r="B3305">
        <v>2966662</v>
      </c>
      <c r="C3305" t="s">
        <v>14257</v>
      </c>
      <c r="D3305" t="s">
        <v>14258</v>
      </c>
      <c r="E3305" t="s">
        <v>13822</v>
      </c>
      <c r="F3305" t="s">
        <v>85</v>
      </c>
      <c r="G3305" t="s">
        <v>98</v>
      </c>
      <c r="H3305" t="s">
        <v>76</v>
      </c>
      <c r="I3305" t="s">
        <v>14625</v>
      </c>
      <c r="T3305" s="35"/>
      <c r="W3305" s="23"/>
      <c r="X3305" t="s">
        <v>14259</v>
      </c>
      <c r="Y3305" t="s">
        <v>52</v>
      </c>
      <c r="Z3305" t="s">
        <v>51</v>
      </c>
      <c r="AA3305">
        <v>680.07</v>
      </c>
      <c r="AB3305" t="s">
        <v>100</v>
      </c>
      <c r="AC3305" t="s">
        <v>55</v>
      </c>
      <c r="AF3305" t="s">
        <v>55</v>
      </c>
      <c r="AG3305">
        <v>0</v>
      </c>
      <c r="AH3305">
        <v>5.0209999999999999</v>
      </c>
      <c r="AI3305">
        <v>1</v>
      </c>
      <c r="AJ3305" t="s">
        <v>55</v>
      </c>
      <c r="AK3305" t="s">
        <v>55</v>
      </c>
      <c r="AL3305">
        <v>4.2688960905130696E-3</v>
      </c>
      <c r="AM3305">
        <v>0.99573103011545605</v>
      </c>
      <c r="AN3305" s="47">
        <v>0.89311594599999999</v>
      </c>
      <c r="AO3305">
        <v>0.59469528599999999</v>
      </c>
      <c r="AP3305">
        <v>39</v>
      </c>
      <c r="AQ3305">
        <v>1</v>
      </c>
      <c r="AR3305">
        <v>1</v>
      </c>
      <c r="AS3305" t="s">
        <v>65</v>
      </c>
      <c r="AT3305" t="s">
        <v>65</v>
      </c>
      <c r="AU3305">
        <v>7.92E-3</v>
      </c>
      <c r="AV3305" t="s">
        <v>65</v>
      </c>
      <c r="AW3305" t="s">
        <v>65</v>
      </c>
      <c r="AX3305" t="s">
        <v>65</v>
      </c>
      <c r="AY3305">
        <v>2.5000000000000001E-2</v>
      </c>
      <c r="AZ3305" s="47" t="s">
        <v>65</v>
      </c>
      <c r="BA3305" s="47" t="s">
        <v>65</v>
      </c>
      <c r="BB3305" t="s">
        <v>65</v>
      </c>
      <c r="BC3305" t="s">
        <v>65</v>
      </c>
      <c r="BD3305">
        <v>0</v>
      </c>
      <c r="BE3305" t="s">
        <v>65</v>
      </c>
      <c r="BF3305" t="s">
        <v>13824</v>
      </c>
    </row>
    <row r="3306" spans="1:58" hidden="1" x14ac:dyDescent="0.25">
      <c r="A3306">
        <v>22</v>
      </c>
      <c r="B3306">
        <v>16449042</v>
      </c>
      <c r="C3306" t="s">
        <v>5286</v>
      </c>
      <c r="D3306" t="s">
        <v>58</v>
      </c>
      <c r="E3306" t="s">
        <v>4574</v>
      </c>
      <c r="F3306" t="s">
        <v>47</v>
      </c>
      <c r="G3306" t="s">
        <v>48</v>
      </c>
      <c r="H3306" t="s">
        <v>76</v>
      </c>
      <c r="T3306" s="35"/>
      <c r="W3306" s="23"/>
      <c r="X3306" t="s">
        <v>3358</v>
      </c>
      <c r="Y3306" t="s">
        <v>52</v>
      </c>
      <c r="Z3306" t="s">
        <v>72</v>
      </c>
      <c r="AA3306">
        <v>335.09</v>
      </c>
      <c r="AB3306" t="s">
        <v>53</v>
      </c>
      <c r="AC3306" t="s">
        <v>5287</v>
      </c>
      <c r="AF3306" t="s">
        <v>55</v>
      </c>
      <c r="AG3306">
        <v>1</v>
      </c>
      <c r="AH3306">
        <v>5.2629999999999999</v>
      </c>
      <c r="AI3306">
        <v>1</v>
      </c>
      <c r="AJ3306">
        <v>95.12</v>
      </c>
      <c r="AK3306">
        <v>41</v>
      </c>
      <c r="AL3306">
        <v>0.22238025612075701</v>
      </c>
      <c r="AM3306" s="35">
        <v>0.76959644693765605</v>
      </c>
      <c r="AN3306" s="1">
        <v>4.7599999999999997E-7</v>
      </c>
      <c r="AO3306">
        <v>0</v>
      </c>
      <c r="AP3306">
        <v>37</v>
      </c>
      <c r="AQ3306">
        <v>1</v>
      </c>
      <c r="AR3306">
        <v>0.95</v>
      </c>
      <c r="AS3306">
        <v>9.3999999999999997E-4</v>
      </c>
      <c r="AT3306">
        <v>1.73E-3</v>
      </c>
      <c r="AU3306" t="s">
        <v>65</v>
      </c>
      <c r="AV3306">
        <v>3.8640000000000001E-2</v>
      </c>
      <c r="AW3306" t="s">
        <v>65</v>
      </c>
      <c r="AX3306" t="s">
        <v>65</v>
      </c>
      <c r="AY3306">
        <v>2.632E-2</v>
      </c>
      <c r="AZ3306" s="1">
        <v>1.6500000000000001E-5</v>
      </c>
      <c r="BA3306" s="1">
        <v>3.0300000000000001E-5</v>
      </c>
      <c r="BB3306" t="s">
        <v>65</v>
      </c>
      <c r="BC3306" t="s">
        <v>65</v>
      </c>
      <c r="BD3306" t="s">
        <v>65</v>
      </c>
      <c r="BE3306">
        <v>5.1999999999999995E-4</v>
      </c>
      <c r="BF3306" t="s">
        <v>910</v>
      </c>
    </row>
    <row r="3307" spans="1:58" hidden="1" x14ac:dyDescent="0.25">
      <c r="A3307">
        <v>14</v>
      </c>
      <c r="B3307">
        <v>19378000</v>
      </c>
      <c r="C3307" t="s">
        <v>14365</v>
      </c>
      <c r="D3307" t="s">
        <v>58</v>
      </c>
      <c r="E3307" t="s">
        <v>13822</v>
      </c>
      <c r="F3307" t="s">
        <v>47</v>
      </c>
      <c r="G3307" t="s">
        <v>48</v>
      </c>
      <c r="H3307" t="s">
        <v>76</v>
      </c>
      <c r="T3307" s="35"/>
      <c r="W3307" s="23"/>
      <c r="X3307" t="s">
        <v>14366</v>
      </c>
      <c r="Y3307" t="s">
        <v>72</v>
      </c>
      <c r="Z3307" t="s">
        <v>78</v>
      </c>
      <c r="AA3307">
        <v>81.069999999999993</v>
      </c>
      <c r="AB3307" t="s">
        <v>53</v>
      </c>
      <c r="AC3307" t="s">
        <v>11378</v>
      </c>
      <c r="AF3307" t="s">
        <v>55</v>
      </c>
      <c r="AG3307">
        <v>1</v>
      </c>
      <c r="AH3307">
        <v>6.0810000000000004</v>
      </c>
      <c r="AI3307">
        <v>1</v>
      </c>
      <c r="AJ3307">
        <v>100</v>
      </c>
      <c r="AK3307">
        <v>47</v>
      </c>
      <c r="AL3307">
        <v>0.19600518204349901</v>
      </c>
      <c r="AM3307" s="35">
        <v>0.79839867976404799</v>
      </c>
      <c r="AN3307">
        <v>0.11437136000000001</v>
      </c>
      <c r="AO3307">
        <v>0</v>
      </c>
      <c r="AP3307">
        <v>31</v>
      </c>
      <c r="AQ3307">
        <v>1</v>
      </c>
      <c r="AR3307">
        <v>0.8</v>
      </c>
      <c r="AS3307" s="35">
        <v>1.949E-2</v>
      </c>
      <c r="AT3307">
        <v>4.0099999999999997E-2</v>
      </c>
      <c r="AU3307" t="s">
        <v>65</v>
      </c>
      <c r="AV3307">
        <v>0.42175000000000001</v>
      </c>
      <c r="AW3307" t="s">
        <v>65</v>
      </c>
      <c r="AX3307" t="s">
        <v>65</v>
      </c>
      <c r="AY3307">
        <v>3.125E-2</v>
      </c>
      <c r="AZ3307">
        <v>6.0999999999999997E-4</v>
      </c>
      <c r="BA3307">
        <v>1.23E-3</v>
      </c>
      <c r="BB3307" t="s">
        <v>65</v>
      </c>
      <c r="BC3307" t="s">
        <v>65</v>
      </c>
      <c r="BD3307" t="s">
        <v>65</v>
      </c>
      <c r="BE3307">
        <v>1.66E-2</v>
      </c>
      <c r="BF3307" t="s">
        <v>13824</v>
      </c>
    </row>
    <row r="3308" spans="1:58" hidden="1" x14ac:dyDescent="0.25">
      <c r="A3308">
        <v>14</v>
      </c>
      <c r="B3308">
        <v>20692731</v>
      </c>
      <c r="C3308" t="s">
        <v>678</v>
      </c>
      <c r="D3308" t="s">
        <v>58</v>
      </c>
      <c r="E3308" t="s">
        <v>46</v>
      </c>
      <c r="F3308" t="s">
        <v>97</v>
      </c>
      <c r="G3308" t="s">
        <v>48</v>
      </c>
      <c r="H3308" t="s">
        <v>49</v>
      </c>
      <c r="T3308" s="35"/>
      <c r="W3308" s="23"/>
      <c r="X3308" t="s">
        <v>679</v>
      </c>
      <c r="Y3308" t="s">
        <v>52</v>
      </c>
      <c r="Z3308" t="s">
        <v>72</v>
      </c>
      <c r="AA3308">
        <v>686.07</v>
      </c>
      <c r="AB3308" t="s">
        <v>53</v>
      </c>
      <c r="AC3308" t="s">
        <v>680</v>
      </c>
      <c r="AF3308" t="s">
        <v>55</v>
      </c>
      <c r="AG3308">
        <v>0.74099999999999999</v>
      </c>
      <c r="AH3308">
        <v>0</v>
      </c>
      <c r="AI3308">
        <v>0</v>
      </c>
      <c r="AJ3308">
        <v>69.33</v>
      </c>
      <c r="AK3308">
        <v>75</v>
      </c>
      <c r="AL3308">
        <v>0.75206445846575798</v>
      </c>
      <c r="AM3308" s="35">
        <v>2.1049156405850498E-2</v>
      </c>
      <c r="AN3308">
        <v>6.5492531000000007E-2</v>
      </c>
      <c r="AO3308">
        <v>0</v>
      </c>
      <c r="AP3308">
        <v>39</v>
      </c>
      <c r="AQ3308">
        <v>1</v>
      </c>
      <c r="AR3308">
        <v>1</v>
      </c>
      <c r="AS3308" s="35">
        <v>6.6E-4</v>
      </c>
      <c r="AT3308">
        <v>1.1999999999999999E-3</v>
      </c>
      <c r="AU3308" t="s">
        <v>65</v>
      </c>
      <c r="AV3308">
        <v>3.9219999999999998E-2</v>
      </c>
      <c r="AW3308" t="s">
        <v>65</v>
      </c>
      <c r="AX3308" t="s">
        <v>65</v>
      </c>
      <c r="AY3308">
        <v>2.5000000000000001E-2</v>
      </c>
      <c r="AZ3308" s="1">
        <v>8.2400000000000007E-6</v>
      </c>
      <c r="BA3308" s="1">
        <v>1.5E-5</v>
      </c>
      <c r="BB3308" t="s">
        <v>65</v>
      </c>
      <c r="BC3308" t="s">
        <v>65</v>
      </c>
      <c r="BD3308" t="s">
        <v>65</v>
      </c>
      <c r="BE3308">
        <v>5.1000000000000004E-4</v>
      </c>
      <c r="BF3308" t="s">
        <v>56</v>
      </c>
    </row>
    <row r="3309" spans="1:58" x14ac:dyDescent="0.25">
      <c r="A3309">
        <v>1</v>
      </c>
      <c r="B3309">
        <v>201022587</v>
      </c>
      <c r="C3309" t="s">
        <v>8306</v>
      </c>
      <c r="D3309" t="s">
        <v>8307</v>
      </c>
      <c r="E3309" t="s">
        <v>8238</v>
      </c>
      <c r="F3309" t="s">
        <v>85</v>
      </c>
      <c r="G3309" t="s">
        <v>48</v>
      </c>
      <c r="H3309" t="s">
        <v>76</v>
      </c>
      <c r="I3309" t="s">
        <v>14625</v>
      </c>
      <c r="O3309">
        <v>1</v>
      </c>
      <c r="R3309">
        <v>1</v>
      </c>
      <c r="T3309" s="35"/>
      <c r="W3309" s="23"/>
      <c r="X3309" t="s">
        <v>8308</v>
      </c>
      <c r="Y3309" t="s">
        <v>51</v>
      </c>
      <c r="Z3309" t="s">
        <v>72</v>
      </c>
      <c r="AA3309">
        <v>681.07</v>
      </c>
      <c r="AB3309" t="s">
        <v>53</v>
      </c>
      <c r="AC3309" t="s">
        <v>8309</v>
      </c>
      <c r="AD3309" t="s">
        <v>175</v>
      </c>
      <c r="AE3309" t="s">
        <v>175</v>
      </c>
      <c r="AF3309" t="s">
        <v>55</v>
      </c>
      <c r="AG3309">
        <v>0.98699999999999999</v>
      </c>
      <c r="AH3309">
        <v>5.8719999999999999</v>
      </c>
      <c r="AI3309">
        <v>1</v>
      </c>
      <c r="AJ3309">
        <v>97.83</v>
      </c>
      <c r="AK3309">
        <v>92</v>
      </c>
      <c r="AL3309">
        <v>0.99999989286120805</v>
      </c>
      <c r="AM3309" s="1">
        <v>9.5587408262621896E-8</v>
      </c>
      <c r="AN3309">
        <v>0.83279555100000002</v>
      </c>
      <c r="AO3309">
        <v>0.51314240700000002</v>
      </c>
      <c r="AP3309">
        <v>39</v>
      </c>
      <c r="AQ3309">
        <v>1</v>
      </c>
      <c r="AR3309">
        <v>1</v>
      </c>
      <c r="AS3309">
        <v>6.6E-4</v>
      </c>
      <c r="AT3309">
        <v>1.1999999999999999E-3</v>
      </c>
      <c r="AU3309" t="s">
        <v>65</v>
      </c>
      <c r="AV3309" t="s">
        <v>65</v>
      </c>
      <c r="AW3309" t="s">
        <v>65</v>
      </c>
      <c r="AX3309" t="s">
        <v>65</v>
      </c>
      <c r="AY3309">
        <v>2.5000000000000001E-2</v>
      </c>
      <c r="AZ3309" s="1">
        <v>8.2400000000000007E-6</v>
      </c>
      <c r="BA3309" s="1">
        <v>1.5E-5</v>
      </c>
      <c r="BB3309" t="s">
        <v>65</v>
      </c>
      <c r="BC3309" t="s">
        <v>65</v>
      </c>
      <c r="BD3309" t="s">
        <v>65</v>
      </c>
      <c r="BE3309" t="s">
        <v>65</v>
      </c>
      <c r="BF3309" t="s">
        <v>8241</v>
      </c>
    </row>
    <row r="3310" spans="1:58" hidden="1" x14ac:dyDescent="0.25">
      <c r="A3310">
        <v>10</v>
      </c>
      <c r="B3310">
        <v>45799452</v>
      </c>
      <c r="C3310" t="s">
        <v>12744</v>
      </c>
      <c r="D3310" t="s">
        <v>12745</v>
      </c>
      <c r="E3310" t="s">
        <v>12393</v>
      </c>
      <c r="F3310" t="s">
        <v>47</v>
      </c>
      <c r="G3310" t="s">
        <v>48</v>
      </c>
      <c r="H3310" t="s">
        <v>76</v>
      </c>
      <c r="T3310" s="35"/>
      <c r="W3310" s="23"/>
      <c r="X3310" t="s">
        <v>12746</v>
      </c>
      <c r="Y3310" t="s">
        <v>51</v>
      </c>
      <c r="Z3310" t="s">
        <v>52</v>
      </c>
      <c r="AA3310">
        <v>1050.29</v>
      </c>
      <c r="AB3310" t="s">
        <v>53</v>
      </c>
      <c r="AC3310" t="s">
        <v>12747</v>
      </c>
      <c r="AF3310" t="s">
        <v>55</v>
      </c>
      <c r="AG3310">
        <v>0.998</v>
      </c>
      <c r="AH3310">
        <v>5.7220000000000004</v>
      </c>
      <c r="AI3310">
        <v>1</v>
      </c>
      <c r="AJ3310">
        <v>96.51</v>
      </c>
      <c r="AK3310">
        <v>86</v>
      </c>
      <c r="AL3310">
        <v>0.295834024354584</v>
      </c>
      <c r="AM3310" s="35">
        <v>2.12216731545614E-4</v>
      </c>
      <c r="AN3310">
        <v>0.115095673</v>
      </c>
      <c r="AO3310">
        <v>0</v>
      </c>
      <c r="AP3310">
        <v>39</v>
      </c>
      <c r="AQ3310">
        <v>1</v>
      </c>
      <c r="AR3310">
        <v>1</v>
      </c>
      <c r="AS3310">
        <v>0.10580000000000001</v>
      </c>
      <c r="AT3310">
        <v>0.16688</v>
      </c>
      <c r="AU3310">
        <v>7.6539999999999997E-2</v>
      </c>
      <c r="AV3310">
        <v>0.18296999999999999</v>
      </c>
      <c r="AW3310">
        <v>0.18639</v>
      </c>
      <c r="AX3310">
        <v>0.17746000000000001</v>
      </c>
      <c r="AY3310">
        <v>2.5000000000000001E-2</v>
      </c>
      <c r="AZ3310">
        <v>2.7799999999999999E-3</v>
      </c>
      <c r="BA3310">
        <v>4.5399999999999998E-3</v>
      </c>
      <c r="BB3310">
        <v>5.0299999999999997E-3</v>
      </c>
      <c r="BC3310">
        <v>4.7699999999999999E-3</v>
      </c>
      <c r="BD3310">
        <v>1.8E-3</v>
      </c>
      <c r="BE3310">
        <v>4.5799999999999999E-3</v>
      </c>
      <c r="BF3310" t="s">
        <v>9149</v>
      </c>
    </row>
    <row r="3311" spans="1:58" x14ac:dyDescent="0.25">
      <c r="A3311">
        <v>15</v>
      </c>
      <c r="B3311">
        <v>33180459</v>
      </c>
      <c r="C3311" t="s">
        <v>9304</v>
      </c>
      <c r="D3311" t="s">
        <v>58</v>
      </c>
      <c r="E3311" t="s">
        <v>8925</v>
      </c>
      <c r="F3311" t="s">
        <v>85</v>
      </c>
      <c r="G3311" t="s">
        <v>48</v>
      </c>
      <c r="H3311" t="s">
        <v>49</v>
      </c>
      <c r="I3311" t="s">
        <v>14625</v>
      </c>
      <c r="O3311">
        <v>1</v>
      </c>
      <c r="R3311">
        <v>1</v>
      </c>
      <c r="T3311" s="35"/>
      <c r="W3311" s="23"/>
      <c r="X3311" t="s">
        <v>5070</v>
      </c>
      <c r="Y3311" t="s">
        <v>78</v>
      </c>
      <c r="Z3311" t="s">
        <v>72</v>
      </c>
      <c r="AA3311">
        <v>682.07</v>
      </c>
      <c r="AB3311" t="s">
        <v>53</v>
      </c>
      <c r="AC3311" t="s">
        <v>9305</v>
      </c>
      <c r="AF3311" t="s">
        <v>55</v>
      </c>
      <c r="AG3311">
        <v>1</v>
      </c>
      <c r="AH3311">
        <v>9.7560000000000002</v>
      </c>
      <c r="AI3311">
        <v>1</v>
      </c>
      <c r="AJ3311">
        <v>100</v>
      </c>
      <c r="AK3311">
        <v>98</v>
      </c>
      <c r="AL3311">
        <v>0.32897999102595499</v>
      </c>
      <c r="AM3311" s="1">
        <v>1.7265449166365099E-13</v>
      </c>
      <c r="AN3311">
        <v>0.66984602599999998</v>
      </c>
      <c r="AO3311">
        <v>0</v>
      </c>
      <c r="AP3311">
        <v>39</v>
      </c>
      <c r="AQ3311">
        <v>1</v>
      </c>
      <c r="AR3311">
        <v>1</v>
      </c>
      <c r="AS3311">
        <v>6.6E-4</v>
      </c>
      <c r="AT3311">
        <v>5.9999999999999995E-4</v>
      </c>
      <c r="AU3311" t="s">
        <v>65</v>
      </c>
      <c r="AV3311" t="s">
        <v>65</v>
      </c>
      <c r="AW3311" t="s">
        <v>65</v>
      </c>
      <c r="AX3311" t="s">
        <v>65</v>
      </c>
      <c r="AY3311">
        <v>2.5000000000000001E-2</v>
      </c>
      <c r="AZ3311" s="1">
        <v>8.2800000000000003E-6</v>
      </c>
      <c r="BA3311" s="35">
        <v>0</v>
      </c>
      <c r="BB3311" t="s">
        <v>65</v>
      </c>
      <c r="BC3311" t="s">
        <v>65</v>
      </c>
      <c r="BD3311" t="s">
        <v>65</v>
      </c>
      <c r="BE3311" t="s">
        <v>65</v>
      </c>
      <c r="BF3311" t="s">
        <v>2415</v>
      </c>
    </row>
    <row r="3312" spans="1:58" hidden="1" x14ac:dyDescent="0.25">
      <c r="A3312">
        <v>9</v>
      </c>
      <c r="B3312">
        <v>107456995</v>
      </c>
      <c r="C3312" t="s">
        <v>2099</v>
      </c>
      <c r="D3312" t="s">
        <v>2100</v>
      </c>
      <c r="E3312" t="s">
        <v>1764</v>
      </c>
      <c r="F3312" t="s">
        <v>47</v>
      </c>
      <c r="G3312" t="s">
        <v>48</v>
      </c>
      <c r="H3312" t="s">
        <v>49</v>
      </c>
      <c r="T3312" s="35"/>
      <c r="W3312" s="23"/>
      <c r="X3312" t="s">
        <v>2101</v>
      </c>
      <c r="Y3312" t="s">
        <v>52</v>
      </c>
      <c r="Z3312" t="s">
        <v>72</v>
      </c>
      <c r="AA3312">
        <v>834.07</v>
      </c>
      <c r="AB3312" t="s">
        <v>53</v>
      </c>
      <c r="AC3312" t="s">
        <v>2102</v>
      </c>
      <c r="AF3312" t="s">
        <v>55</v>
      </c>
      <c r="AG3312">
        <v>1</v>
      </c>
      <c r="AH3312">
        <v>7.74</v>
      </c>
      <c r="AI3312">
        <v>0.999</v>
      </c>
      <c r="AJ3312">
        <v>95.74</v>
      </c>
      <c r="AK3312">
        <v>94</v>
      </c>
      <c r="AL3312" s="35">
        <v>0.62290010494909298</v>
      </c>
      <c r="AM3312">
        <v>1.0955869467886001E-2</v>
      </c>
      <c r="AN3312">
        <v>7.6098550000000001E-2</v>
      </c>
      <c r="AO3312">
        <v>0</v>
      </c>
      <c r="AP3312">
        <v>39</v>
      </c>
      <c r="AQ3312">
        <v>1</v>
      </c>
      <c r="AR3312">
        <v>1</v>
      </c>
      <c r="AS3312">
        <v>9.4210000000000002E-2</v>
      </c>
      <c r="AT3312">
        <v>0.14913000000000001</v>
      </c>
      <c r="AU3312">
        <v>3.9010000000000003E-2</v>
      </c>
      <c r="AV3312">
        <v>0.19846</v>
      </c>
      <c r="AW3312">
        <v>0.105</v>
      </c>
      <c r="AX3312">
        <v>0.12202</v>
      </c>
      <c r="AY3312">
        <v>2.5000000000000001E-2</v>
      </c>
      <c r="AZ3312">
        <v>2.4599999999999999E-3</v>
      </c>
      <c r="BA3312">
        <v>4.0200000000000001E-3</v>
      </c>
      <c r="BB3312">
        <v>2.64E-3</v>
      </c>
      <c r="BC3312">
        <v>3.14E-3</v>
      </c>
      <c r="BD3312">
        <v>8.0000000000000004E-4</v>
      </c>
      <c r="BE3312">
        <v>5.0699999999999999E-3</v>
      </c>
      <c r="BF3312" t="s">
        <v>1766</v>
      </c>
    </row>
    <row r="3313" spans="1:58" hidden="1" x14ac:dyDescent="0.25">
      <c r="A3313">
        <v>1</v>
      </c>
      <c r="B3313">
        <v>248845415</v>
      </c>
      <c r="C3313" t="s">
        <v>9580</v>
      </c>
      <c r="D3313" t="s">
        <v>9581</v>
      </c>
      <c r="E3313" t="s">
        <v>9502</v>
      </c>
      <c r="F3313" t="s">
        <v>47</v>
      </c>
      <c r="G3313" t="s">
        <v>48</v>
      </c>
      <c r="H3313" t="s">
        <v>76</v>
      </c>
      <c r="T3313" s="35"/>
      <c r="W3313" s="23"/>
      <c r="X3313" t="s">
        <v>9582</v>
      </c>
      <c r="Y3313" t="s">
        <v>72</v>
      </c>
      <c r="Z3313" t="s">
        <v>78</v>
      </c>
      <c r="AA3313">
        <v>895.07</v>
      </c>
      <c r="AB3313" t="s">
        <v>53</v>
      </c>
      <c r="AC3313" t="s">
        <v>9583</v>
      </c>
      <c r="AF3313" t="s">
        <v>55</v>
      </c>
      <c r="AG3313">
        <v>0.99199999999999999</v>
      </c>
      <c r="AH3313">
        <v>6.492</v>
      </c>
      <c r="AI3313">
        <v>0.53600000000000003</v>
      </c>
      <c r="AJ3313">
        <v>96.15</v>
      </c>
      <c r="AK3313">
        <v>52</v>
      </c>
      <c r="AL3313" s="35">
        <v>0.190368587056954</v>
      </c>
      <c r="AM3313" s="1">
        <v>2.9951056193758199E-5</v>
      </c>
      <c r="AN3313">
        <v>1.5380420000000001E-3</v>
      </c>
      <c r="AO3313">
        <v>0</v>
      </c>
      <c r="AP3313">
        <v>39</v>
      </c>
      <c r="AQ3313">
        <v>1</v>
      </c>
      <c r="AR3313">
        <v>1</v>
      </c>
      <c r="AS3313">
        <v>2.6339999999999999E-2</v>
      </c>
      <c r="AT3313">
        <v>4.5130000000000003E-2</v>
      </c>
      <c r="AU3313" t="s">
        <v>65</v>
      </c>
      <c r="AV3313">
        <v>7.8070000000000001E-2</v>
      </c>
      <c r="AW3313">
        <v>5.6419999999999998E-2</v>
      </c>
      <c r="AX3313">
        <v>1.383E-2</v>
      </c>
      <c r="AY3313">
        <v>2.5000000000000001E-2</v>
      </c>
      <c r="AZ3313">
        <v>6.6E-4</v>
      </c>
      <c r="BA3313">
        <v>1.14E-3</v>
      </c>
      <c r="BB3313">
        <v>1.32E-3</v>
      </c>
      <c r="BC3313">
        <v>2.3000000000000001E-4</v>
      </c>
      <c r="BD3313" t="s">
        <v>65</v>
      </c>
      <c r="BE3313">
        <v>1.5399999999999999E-3</v>
      </c>
      <c r="BF3313" t="s">
        <v>9505</v>
      </c>
    </row>
    <row r="3314" spans="1:58" hidden="1" x14ac:dyDescent="0.25">
      <c r="A3314">
        <v>17</v>
      </c>
      <c r="B3314">
        <v>3119609</v>
      </c>
      <c r="C3314" t="s">
        <v>7321</v>
      </c>
      <c r="D3314" t="s">
        <v>7322</v>
      </c>
      <c r="E3314" t="s">
        <v>6672</v>
      </c>
      <c r="F3314" t="s">
        <v>47</v>
      </c>
      <c r="G3314" t="s">
        <v>48</v>
      </c>
      <c r="H3314" t="s">
        <v>76</v>
      </c>
      <c r="T3314" s="35"/>
      <c r="W3314" s="23"/>
      <c r="X3314" t="s">
        <v>7323</v>
      </c>
      <c r="Y3314" t="s">
        <v>78</v>
      </c>
      <c r="Z3314" t="s">
        <v>72</v>
      </c>
      <c r="AA3314">
        <v>700.31</v>
      </c>
      <c r="AB3314" t="s">
        <v>53</v>
      </c>
      <c r="AC3314" t="s">
        <v>7324</v>
      </c>
      <c r="AF3314" t="s">
        <v>55</v>
      </c>
      <c r="AG3314">
        <v>0.05</v>
      </c>
      <c r="AH3314">
        <v>5.98</v>
      </c>
      <c r="AI3314">
        <v>1</v>
      </c>
      <c r="AJ3314">
        <v>80.72</v>
      </c>
      <c r="AK3314">
        <v>83</v>
      </c>
      <c r="AL3314" s="35">
        <v>0.38145890096360102</v>
      </c>
      <c r="AM3314">
        <v>3.5757523205127599E-4</v>
      </c>
      <c r="AN3314">
        <v>0.148683131</v>
      </c>
      <c r="AO3314">
        <v>0</v>
      </c>
      <c r="AP3314">
        <v>39</v>
      </c>
      <c r="AQ3314">
        <v>1</v>
      </c>
      <c r="AR3314">
        <v>1</v>
      </c>
      <c r="AS3314">
        <v>3.3689999999999998E-2</v>
      </c>
      <c r="AT3314">
        <v>5.4239999999999997E-2</v>
      </c>
      <c r="AU3314">
        <v>3.9010000000000003E-2</v>
      </c>
      <c r="AV3314">
        <v>0.18246999999999999</v>
      </c>
      <c r="AW3314">
        <v>0.10972999999999999</v>
      </c>
      <c r="AX3314">
        <v>7.5920000000000001E-2</v>
      </c>
      <c r="AY3314">
        <v>2.5000000000000001E-2</v>
      </c>
      <c r="AZ3314">
        <v>8.4999999999999995E-4</v>
      </c>
      <c r="BA3314">
        <v>1.3799999999999999E-3</v>
      </c>
      <c r="BB3314">
        <v>2.7799999999999999E-3</v>
      </c>
      <c r="BC3314">
        <v>1.8600000000000001E-3</v>
      </c>
      <c r="BD3314">
        <v>8.0000000000000004E-4</v>
      </c>
      <c r="BE3314">
        <v>4.5700000000000003E-3</v>
      </c>
      <c r="BF3314" t="s">
        <v>6675</v>
      </c>
    </row>
    <row r="3315" spans="1:58" x14ac:dyDescent="0.25">
      <c r="A3315">
        <v>16</v>
      </c>
      <c r="B3315">
        <v>89620241</v>
      </c>
      <c r="C3315" t="s">
        <v>6547</v>
      </c>
      <c r="D3315" t="s">
        <v>58</v>
      </c>
      <c r="E3315" t="s">
        <v>6034</v>
      </c>
      <c r="F3315" t="s">
        <v>85</v>
      </c>
      <c r="G3315" t="s">
        <v>48</v>
      </c>
      <c r="H3315" t="s">
        <v>76</v>
      </c>
      <c r="I3315" t="s">
        <v>14625</v>
      </c>
      <c r="L3315" t="s">
        <v>14676</v>
      </c>
      <c r="N3315" t="s">
        <v>18826</v>
      </c>
      <c r="P3315">
        <v>1</v>
      </c>
      <c r="Q3315">
        <v>1</v>
      </c>
      <c r="R3315">
        <v>2</v>
      </c>
      <c r="T3315" s="35"/>
      <c r="V3315" t="s">
        <v>14677</v>
      </c>
      <c r="W3315" s="23"/>
      <c r="X3315" t="s">
        <v>2352</v>
      </c>
      <c r="Y3315" t="s">
        <v>72</v>
      </c>
      <c r="Z3315" t="s">
        <v>78</v>
      </c>
      <c r="AA3315">
        <v>684.64</v>
      </c>
      <c r="AB3315" t="s">
        <v>53</v>
      </c>
      <c r="AC3315" t="s">
        <v>6548</v>
      </c>
      <c r="AF3315" t="s">
        <v>55</v>
      </c>
      <c r="AG3315">
        <v>1</v>
      </c>
      <c r="AH3315">
        <v>8.9220000000000006</v>
      </c>
      <c r="AI3315">
        <v>1</v>
      </c>
      <c r="AJ3315">
        <v>100</v>
      </c>
      <c r="AK3315">
        <v>96</v>
      </c>
      <c r="AL3315">
        <v>5.28518727237E-3</v>
      </c>
      <c r="AM3315" s="1">
        <v>1.38467339967464E-18</v>
      </c>
      <c r="AN3315">
        <v>0.97481036600000004</v>
      </c>
      <c r="AO3315">
        <v>0.62400069800000002</v>
      </c>
      <c r="AP3315">
        <v>35</v>
      </c>
      <c r="AQ3315">
        <v>1</v>
      </c>
      <c r="AR3315">
        <v>0.9</v>
      </c>
      <c r="AS3315">
        <v>2.9999999999999997E-4</v>
      </c>
      <c r="AT3315" t="s">
        <v>65</v>
      </c>
      <c r="AU3315" t="s">
        <v>65</v>
      </c>
      <c r="AV3315" t="s">
        <v>65</v>
      </c>
      <c r="AW3315" t="s">
        <v>65</v>
      </c>
      <c r="AX3315" t="s">
        <v>65</v>
      </c>
      <c r="AY3315">
        <v>2.7779999999999999E-2</v>
      </c>
      <c r="AZ3315" s="35">
        <v>0</v>
      </c>
      <c r="BA3315" t="s">
        <v>65</v>
      </c>
      <c r="BB3315" t="s">
        <v>65</v>
      </c>
      <c r="BC3315" t="s">
        <v>65</v>
      </c>
      <c r="BD3315" t="s">
        <v>65</v>
      </c>
      <c r="BE3315" t="s">
        <v>65</v>
      </c>
      <c r="BF3315" t="s">
        <v>2962</v>
      </c>
    </row>
    <row r="3316" spans="1:58" hidden="1" x14ac:dyDescent="0.25">
      <c r="A3316">
        <v>9</v>
      </c>
      <c r="B3316">
        <v>125288788</v>
      </c>
      <c r="C3316" t="s">
        <v>14218</v>
      </c>
      <c r="D3316" t="s">
        <v>58</v>
      </c>
      <c r="E3316" t="s">
        <v>13822</v>
      </c>
      <c r="F3316" t="s">
        <v>47</v>
      </c>
      <c r="G3316" t="s">
        <v>48</v>
      </c>
      <c r="H3316" t="s">
        <v>49</v>
      </c>
      <c r="T3316" s="35"/>
      <c r="W3316" s="23"/>
      <c r="X3316" t="s">
        <v>14219</v>
      </c>
      <c r="Y3316" t="s">
        <v>78</v>
      </c>
      <c r="Z3316" t="s">
        <v>52</v>
      </c>
      <c r="AA3316">
        <v>1004.07</v>
      </c>
      <c r="AB3316" t="s">
        <v>53</v>
      </c>
      <c r="AC3316" t="s">
        <v>14220</v>
      </c>
      <c r="AF3316" t="s">
        <v>55</v>
      </c>
      <c r="AG3316">
        <v>1</v>
      </c>
      <c r="AH3316">
        <v>0</v>
      </c>
      <c r="AI3316">
        <v>0</v>
      </c>
      <c r="AJ3316">
        <v>72.97</v>
      </c>
      <c r="AK3316">
        <v>74</v>
      </c>
      <c r="AL3316">
        <v>0.58225255185839397</v>
      </c>
      <c r="AM3316">
        <v>2.9437845363494098E-3</v>
      </c>
      <c r="AN3316">
        <v>4.4705839999999997E-3</v>
      </c>
      <c r="AO3316">
        <v>0</v>
      </c>
      <c r="AP3316">
        <v>39</v>
      </c>
      <c r="AQ3316">
        <v>1</v>
      </c>
      <c r="AR3316">
        <v>1</v>
      </c>
      <c r="AS3316">
        <v>1.32E-3</v>
      </c>
      <c r="AT3316">
        <v>6.2E-4</v>
      </c>
      <c r="AU3316" t="s">
        <v>65</v>
      </c>
      <c r="AV3316" t="s">
        <v>65</v>
      </c>
      <c r="AW3316" t="s">
        <v>65</v>
      </c>
      <c r="AX3316" t="s">
        <v>65</v>
      </c>
      <c r="AY3316">
        <v>2.5000000000000001E-2</v>
      </c>
      <c r="AZ3316" s="1">
        <v>2.4700000000000001E-5</v>
      </c>
      <c r="BA3316">
        <v>0</v>
      </c>
      <c r="BB3316" t="s">
        <v>65</v>
      </c>
      <c r="BC3316" t="s">
        <v>65</v>
      </c>
      <c r="BD3316" t="s">
        <v>65</v>
      </c>
      <c r="BE3316" t="s">
        <v>65</v>
      </c>
      <c r="BF3316" t="s">
        <v>13824</v>
      </c>
    </row>
    <row r="3317" spans="1:58" hidden="1" x14ac:dyDescent="0.25">
      <c r="A3317">
        <v>11</v>
      </c>
      <c r="B3317">
        <v>57982397</v>
      </c>
      <c r="C3317" t="s">
        <v>12792</v>
      </c>
      <c r="D3317" t="s">
        <v>58</v>
      </c>
      <c r="E3317" t="s">
        <v>12393</v>
      </c>
      <c r="F3317" t="s">
        <v>97</v>
      </c>
      <c r="G3317" t="s">
        <v>48</v>
      </c>
      <c r="H3317" t="s">
        <v>49</v>
      </c>
      <c r="T3317" s="35"/>
      <c r="W3317" s="23"/>
      <c r="X3317" t="s">
        <v>12793</v>
      </c>
      <c r="Y3317" t="s">
        <v>78</v>
      </c>
      <c r="Z3317" t="s">
        <v>52</v>
      </c>
      <c r="AA3317">
        <v>531.07000000000005</v>
      </c>
      <c r="AB3317" t="s">
        <v>53</v>
      </c>
      <c r="AC3317" t="s">
        <v>12794</v>
      </c>
      <c r="AF3317" t="s">
        <v>55</v>
      </c>
      <c r="AG3317">
        <v>0.90800000000000003</v>
      </c>
      <c r="AH3317">
        <v>0</v>
      </c>
      <c r="AI3317">
        <v>0</v>
      </c>
      <c r="AJ3317">
        <v>56.16</v>
      </c>
      <c r="AK3317">
        <v>73</v>
      </c>
      <c r="AL3317">
        <v>0.553338259516024</v>
      </c>
      <c r="AM3317">
        <v>7.9009004980754392E-3</v>
      </c>
      <c r="AN3317">
        <v>5.9758750000000003E-3</v>
      </c>
      <c r="AO3317">
        <v>0</v>
      </c>
      <c r="AP3317">
        <v>39</v>
      </c>
      <c r="AQ3317">
        <v>1</v>
      </c>
      <c r="AR3317">
        <v>1</v>
      </c>
      <c r="AS3317">
        <v>3.3E-4</v>
      </c>
      <c r="AT3317" t="s">
        <v>65</v>
      </c>
      <c r="AU3317" t="s">
        <v>65</v>
      </c>
      <c r="AV3317" t="s">
        <v>65</v>
      </c>
      <c r="AW3317" t="s">
        <v>65</v>
      </c>
      <c r="AX3317" t="s">
        <v>65</v>
      </c>
      <c r="AY3317">
        <v>2.5000000000000001E-2</v>
      </c>
      <c r="AZ3317" s="35">
        <v>0</v>
      </c>
      <c r="BA3317" t="s">
        <v>65</v>
      </c>
      <c r="BB3317" t="s">
        <v>65</v>
      </c>
      <c r="BC3317" t="s">
        <v>65</v>
      </c>
      <c r="BD3317" t="s">
        <v>65</v>
      </c>
      <c r="BE3317" t="s">
        <v>65</v>
      </c>
      <c r="BF3317" t="s">
        <v>9149</v>
      </c>
    </row>
    <row r="3318" spans="1:58" hidden="1" x14ac:dyDescent="0.25">
      <c r="A3318">
        <v>11</v>
      </c>
      <c r="B3318">
        <v>74800417</v>
      </c>
      <c r="C3318" t="s">
        <v>5695</v>
      </c>
      <c r="D3318" t="s">
        <v>5696</v>
      </c>
      <c r="E3318" t="s">
        <v>5308</v>
      </c>
      <c r="F3318" t="s">
        <v>47</v>
      </c>
      <c r="G3318" t="s">
        <v>48</v>
      </c>
      <c r="H3318" t="s">
        <v>49</v>
      </c>
      <c r="T3318" s="35"/>
      <c r="W3318" s="23"/>
      <c r="X3318" t="s">
        <v>5697</v>
      </c>
      <c r="Y3318" t="s">
        <v>72</v>
      </c>
      <c r="Z3318" t="s">
        <v>51</v>
      </c>
      <c r="AA3318">
        <v>1214.29</v>
      </c>
      <c r="AB3318" t="s">
        <v>53</v>
      </c>
      <c r="AC3318" t="s">
        <v>5698</v>
      </c>
      <c r="AF3318" t="s">
        <v>55</v>
      </c>
      <c r="AG3318">
        <v>0.999</v>
      </c>
      <c r="AH3318">
        <v>0</v>
      </c>
      <c r="AI3318">
        <v>0</v>
      </c>
      <c r="AJ3318">
        <v>65.31</v>
      </c>
      <c r="AK3318">
        <v>98</v>
      </c>
      <c r="AL3318" s="35">
        <v>0.674606296947873</v>
      </c>
      <c r="AM3318" s="35">
        <v>4.60851530028238E-2</v>
      </c>
      <c r="AN3318">
        <v>0.38457647499999997</v>
      </c>
      <c r="AO3318">
        <v>0</v>
      </c>
      <c r="AP3318">
        <v>39</v>
      </c>
      <c r="AQ3318">
        <v>1</v>
      </c>
      <c r="AR3318">
        <v>1</v>
      </c>
      <c r="AS3318">
        <v>8.2470000000000002E-2</v>
      </c>
      <c r="AT3318">
        <v>0.11523</v>
      </c>
      <c r="AU3318">
        <v>6.9150000000000003E-2</v>
      </c>
      <c r="AV3318">
        <v>0.24407000000000001</v>
      </c>
      <c r="AW3318">
        <v>0.12375</v>
      </c>
      <c r="AX3318">
        <v>0.16611999999999999</v>
      </c>
      <c r="AY3318">
        <v>2.5000000000000001E-2</v>
      </c>
      <c r="AZ3318" s="35">
        <v>2.14E-3</v>
      </c>
      <c r="BA3318" s="35">
        <v>3.0400000000000002E-3</v>
      </c>
      <c r="BB3318">
        <v>3.1700000000000001E-3</v>
      </c>
      <c r="BC3318">
        <v>4.4299999999999999E-3</v>
      </c>
      <c r="BD3318">
        <v>1.6000000000000001E-3</v>
      </c>
      <c r="BE3318">
        <v>6.5399999999999998E-3</v>
      </c>
      <c r="BF3318" t="s">
        <v>1640</v>
      </c>
    </row>
    <row r="3319" spans="1:58" hidden="1" x14ac:dyDescent="0.25">
      <c r="A3319">
        <v>1</v>
      </c>
      <c r="B3319">
        <v>248486990</v>
      </c>
      <c r="C3319" t="s">
        <v>11766</v>
      </c>
      <c r="D3319" t="s">
        <v>11767</v>
      </c>
      <c r="E3319" t="s">
        <v>11689</v>
      </c>
      <c r="F3319" t="s">
        <v>47</v>
      </c>
      <c r="G3319" t="s">
        <v>48</v>
      </c>
      <c r="H3319" t="s">
        <v>49</v>
      </c>
      <c r="T3319" s="35"/>
      <c r="W3319" s="23"/>
      <c r="X3319" t="s">
        <v>11768</v>
      </c>
      <c r="Y3319" t="s">
        <v>52</v>
      </c>
      <c r="Z3319" t="s">
        <v>72</v>
      </c>
      <c r="AA3319">
        <v>602.07000000000005</v>
      </c>
      <c r="AB3319" t="s">
        <v>53</v>
      </c>
      <c r="AC3319" t="s">
        <v>11769</v>
      </c>
      <c r="AF3319" t="s">
        <v>55</v>
      </c>
      <c r="AG3319">
        <v>0.99099999999999999</v>
      </c>
      <c r="AH3319">
        <v>0</v>
      </c>
      <c r="AI3319">
        <v>0.89300000000000002</v>
      </c>
      <c r="AJ3319">
        <v>86.21</v>
      </c>
      <c r="AK3319">
        <v>58</v>
      </c>
      <c r="AL3319" s="35">
        <v>0.64820488491216699</v>
      </c>
      <c r="AM3319">
        <v>1.2356410379401E-2</v>
      </c>
      <c r="AN3319">
        <v>0.122024378</v>
      </c>
      <c r="AO3319">
        <v>0</v>
      </c>
      <c r="AP3319">
        <v>39</v>
      </c>
      <c r="AQ3319">
        <v>1</v>
      </c>
      <c r="AR3319">
        <v>1</v>
      </c>
      <c r="AS3319">
        <v>1.65E-3</v>
      </c>
      <c r="AT3319">
        <v>3.0400000000000002E-3</v>
      </c>
      <c r="AU3319" t="s">
        <v>65</v>
      </c>
      <c r="AV3319" t="s">
        <v>65</v>
      </c>
      <c r="AW3319">
        <v>1.5699999999999999E-2</v>
      </c>
      <c r="AX3319">
        <v>1.383E-2</v>
      </c>
      <c r="AY3319">
        <v>2.5000000000000001E-2</v>
      </c>
      <c r="AZ3319" s="1">
        <v>3.29E-5</v>
      </c>
      <c r="BA3319" s="1">
        <v>6.0900000000000003E-5</v>
      </c>
      <c r="BB3319">
        <v>2.5999999999999998E-4</v>
      </c>
      <c r="BC3319">
        <v>2.3000000000000001E-4</v>
      </c>
      <c r="BD3319" t="s">
        <v>65</v>
      </c>
      <c r="BE3319" t="s">
        <v>65</v>
      </c>
      <c r="BF3319" t="s">
        <v>4038</v>
      </c>
    </row>
    <row r="3320" spans="1:58" hidden="1" x14ac:dyDescent="0.25">
      <c r="A3320">
        <v>1</v>
      </c>
      <c r="B3320">
        <v>248616858</v>
      </c>
      <c r="C3320" t="s">
        <v>9576</v>
      </c>
      <c r="D3320" t="s">
        <v>9577</v>
      </c>
      <c r="E3320" t="s">
        <v>9502</v>
      </c>
      <c r="F3320" t="s">
        <v>47</v>
      </c>
      <c r="G3320" t="s">
        <v>48</v>
      </c>
      <c r="H3320" t="s">
        <v>76</v>
      </c>
      <c r="T3320" s="35"/>
      <c r="W3320" s="23"/>
      <c r="X3320" t="s">
        <v>9578</v>
      </c>
      <c r="Y3320" t="s">
        <v>78</v>
      </c>
      <c r="Z3320" t="s">
        <v>72</v>
      </c>
      <c r="AA3320">
        <v>410.11</v>
      </c>
      <c r="AB3320" t="s">
        <v>53</v>
      </c>
      <c r="AC3320" t="s">
        <v>9579</v>
      </c>
      <c r="AF3320" t="s">
        <v>55</v>
      </c>
      <c r="AG3320">
        <v>1</v>
      </c>
      <c r="AH3320">
        <v>0</v>
      </c>
      <c r="AI3320">
        <v>0</v>
      </c>
      <c r="AJ3320">
        <v>67.53</v>
      </c>
      <c r="AK3320">
        <v>77</v>
      </c>
      <c r="AL3320">
        <v>0.289610412685744</v>
      </c>
      <c r="AM3320" s="35">
        <v>0.69262748077869396</v>
      </c>
      <c r="AN3320">
        <v>0.12813871600000001</v>
      </c>
      <c r="AO3320">
        <v>0</v>
      </c>
      <c r="AP3320">
        <v>35</v>
      </c>
      <c r="AQ3320">
        <v>1</v>
      </c>
      <c r="AR3320">
        <v>0.9</v>
      </c>
      <c r="AS3320">
        <v>5.1769999999999997E-2</v>
      </c>
      <c r="AT3320">
        <v>0.10728</v>
      </c>
      <c r="AU3320">
        <v>6.9180000000000005E-2</v>
      </c>
      <c r="AV3320">
        <v>8.7489999999999998E-2</v>
      </c>
      <c r="AW3320" t="s">
        <v>65</v>
      </c>
      <c r="AX3320">
        <v>2.086E-2</v>
      </c>
      <c r="AY3320">
        <v>2.7779999999999999E-2</v>
      </c>
      <c r="AZ3320">
        <v>1.47E-3</v>
      </c>
      <c r="BA3320">
        <v>3.13E-3</v>
      </c>
      <c r="BB3320" t="s">
        <v>65</v>
      </c>
      <c r="BC3320">
        <v>4.6999999999999999E-4</v>
      </c>
      <c r="BD3320">
        <v>1.8E-3</v>
      </c>
      <c r="BE3320">
        <v>2.0500000000000002E-3</v>
      </c>
      <c r="BF3320" t="s">
        <v>9505</v>
      </c>
    </row>
    <row r="3321" spans="1:58" hidden="1" x14ac:dyDescent="0.25">
      <c r="A3321">
        <v>1</v>
      </c>
      <c r="B3321">
        <v>248616493</v>
      </c>
      <c r="C3321" t="s">
        <v>12461</v>
      </c>
      <c r="D3321" t="s">
        <v>12462</v>
      </c>
      <c r="E3321" t="s">
        <v>12393</v>
      </c>
      <c r="F3321" t="s">
        <v>47</v>
      </c>
      <c r="G3321" t="s">
        <v>48</v>
      </c>
      <c r="H3321" t="s">
        <v>49</v>
      </c>
      <c r="T3321" s="35"/>
      <c r="W3321" s="23"/>
      <c r="X3321" t="s">
        <v>9578</v>
      </c>
      <c r="Y3321" t="s">
        <v>78</v>
      </c>
      <c r="Z3321" t="s">
        <v>72</v>
      </c>
      <c r="AA3321">
        <v>469.07</v>
      </c>
      <c r="AB3321" t="s">
        <v>53</v>
      </c>
      <c r="AC3321" t="s">
        <v>12463</v>
      </c>
      <c r="AF3321" t="s">
        <v>55</v>
      </c>
      <c r="AG3321">
        <v>0.96199999999999997</v>
      </c>
      <c r="AH3321">
        <v>0</v>
      </c>
      <c r="AI3321">
        <v>0</v>
      </c>
      <c r="AJ3321">
        <v>53.16</v>
      </c>
      <c r="AK3321">
        <v>79</v>
      </c>
      <c r="AL3321">
        <v>0.289610412685744</v>
      </c>
      <c r="AM3321" s="35">
        <v>0.69262748077869396</v>
      </c>
      <c r="AN3321">
        <v>0.12813871600000001</v>
      </c>
      <c r="AO3321">
        <v>0</v>
      </c>
      <c r="AP3321">
        <v>39</v>
      </c>
      <c r="AQ3321">
        <v>1</v>
      </c>
      <c r="AR3321">
        <v>1</v>
      </c>
      <c r="AS3321">
        <v>2.409E-2</v>
      </c>
      <c r="AT3321">
        <v>4.1200000000000001E-2</v>
      </c>
      <c r="AU3321" t="s">
        <v>65</v>
      </c>
      <c r="AV3321">
        <v>1.9699999999999999E-2</v>
      </c>
      <c r="AW3321" t="s">
        <v>65</v>
      </c>
      <c r="AX3321">
        <v>1.848E-2</v>
      </c>
      <c r="AY3321">
        <v>2.5000000000000001E-2</v>
      </c>
      <c r="AZ3321" s="35">
        <v>5.9999999999999995E-4</v>
      </c>
      <c r="BA3321" s="35">
        <v>1.0399999999999999E-3</v>
      </c>
      <c r="BB3321" t="s">
        <v>65</v>
      </c>
      <c r="BC3321">
        <v>3.5E-4</v>
      </c>
      <c r="BD3321" t="s">
        <v>65</v>
      </c>
      <c r="BE3321">
        <v>0</v>
      </c>
      <c r="BF3321" t="s">
        <v>9149</v>
      </c>
    </row>
    <row r="3322" spans="1:58" hidden="1" x14ac:dyDescent="0.25">
      <c r="A3322">
        <v>1</v>
      </c>
      <c r="B3322">
        <v>248616843</v>
      </c>
      <c r="C3322" t="s">
        <v>13924</v>
      </c>
      <c r="D3322" t="s">
        <v>13925</v>
      </c>
      <c r="E3322" t="s">
        <v>13822</v>
      </c>
      <c r="F3322" t="s">
        <v>47</v>
      </c>
      <c r="G3322" t="s">
        <v>48</v>
      </c>
      <c r="H3322" t="s">
        <v>76</v>
      </c>
      <c r="T3322" s="35"/>
      <c r="W3322" s="23"/>
      <c r="X3322" t="s">
        <v>9578</v>
      </c>
      <c r="Y3322" t="s">
        <v>78</v>
      </c>
      <c r="Z3322" t="s">
        <v>72</v>
      </c>
      <c r="AA3322">
        <v>228.11</v>
      </c>
      <c r="AB3322" t="s">
        <v>53</v>
      </c>
      <c r="AC3322" t="s">
        <v>13926</v>
      </c>
      <c r="AF3322" t="s">
        <v>55</v>
      </c>
      <c r="AG3322">
        <v>1</v>
      </c>
      <c r="AH3322">
        <v>0</v>
      </c>
      <c r="AI3322">
        <v>0</v>
      </c>
      <c r="AJ3322">
        <v>85.71</v>
      </c>
      <c r="AK3322">
        <v>77</v>
      </c>
      <c r="AL3322">
        <v>0.289610412685744</v>
      </c>
      <c r="AM3322" s="35">
        <v>0.69262748077869396</v>
      </c>
      <c r="AN3322">
        <v>0.12813871600000001</v>
      </c>
      <c r="AO3322">
        <v>0</v>
      </c>
      <c r="AP3322">
        <v>35</v>
      </c>
      <c r="AQ3322">
        <v>1</v>
      </c>
      <c r="AR3322">
        <v>0.9</v>
      </c>
      <c r="AS3322">
        <v>5.8369999999999998E-2</v>
      </c>
      <c r="AT3322">
        <v>0.11427</v>
      </c>
      <c r="AU3322">
        <v>2.1260000000000001E-2</v>
      </c>
      <c r="AV3322">
        <v>8.7489999999999998E-2</v>
      </c>
      <c r="AW3322" t="s">
        <v>65</v>
      </c>
      <c r="AX3322">
        <v>3.3210000000000003E-2</v>
      </c>
      <c r="AY3322">
        <v>2.7779999999999999E-2</v>
      </c>
      <c r="AZ3322" s="35">
        <v>1.66E-3</v>
      </c>
      <c r="BA3322">
        <v>3.3400000000000001E-3</v>
      </c>
      <c r="BB3322" t="s">
        <v>65</v>
      </c>
      <c r="BC3322">
        <v>8.1999999999999998E-4</v>
      </c>
      <c r="BD3322">
        <v>4.0000000000000002E-4</v>
      </c>
      <c r="BE3322">
        <v>2.0500000000000002E-3</v>
      </c>
      <c r="BF3322" t="s">
        <v>13824</v>
      </c>
    </row>
    <row r="3323" spans="1:58" hidden="1" x14ac:dyDescent="0.25">
      <c r="A3323">
        <v>1</v>
      </c>
      <c r="B3323">
        <v>248637198</v>
      </c>
      <c r="C3323" t="s">
        <v>5364</v>
      </c>
      <c r="D3323" t="s">
        <v>5365</v>
      </c>
      <c r="E3323" t="s">
        <v>5308</v>
      </c>
      <c r="F3323" t="s">
        <v>47</v>
      </c>
      <c r="G3323" t="s">
        <v>48</v>
      </c>
      <c r="H3323" t="s">
        <v>76</v>
      </c>
      <c r="T3323" s="35"/>
      <c r="W3323" s="23"/>
      <c r="X3323" t="s">
        <v>5366</v>
      </c>
      <c r="Y3323" t="s">
        <v>52</v>
      </c>
      <c r="Z3323" t="s">
        <v>51</v>
      </c>
      <c r="AA3323">
        <v>64.98</v>
      </c>
      <c r="AB3323" t="s">
        <v>53</v>
      </c>
      <c r="AC3323" t="s">
        <v>5367</v>
      </c>
      <c r="AF3323" t="s">
        <v>55</v>
      </c>
      <c r="AG3323">
        <v>0.999</v>
      </c>
      <c r="AH3323">
        <v>0</v>
      </c>
      <c r="AI3323">
        <v>0.94199999999999995</v>
      </c>
      <c r="AJ3323">
        <v>82.54</v>
      </c>
      <c r="AK3323">
        <v>63</v>
      </c>
      <c r="AL3323">
        <v>0.58915146129639095</v>
      </c>
      <c r="AM3323" s="35">
        <v>0.35871534713046499</v>
      </c>
      <c r="AN3323">
        <v>0.102245286</v>
      </c>
      <c r="AO3323">
        <v>0</v>
      </c>
      <c r="AP3323">
        <v>31</v>
      </c>
      <c r="AQ3323">
        <v>1</v>
      </c>
      <c r="AR3323">
        <v>0.8</v>
      </c>
      <c r="AS3323">
        <v>4.6210000000000001E-2</v>
      </c>
      <c r="AT3323">
        <v>5.289E-2</v>
      </c>
      <c r="AU3323" t="s">
        <v>65</v>
      </c>
      <c r="AV3323">
        <v>0.12114</v>
      </c>
      <c r="AW3323" t="s">
        <v>65</v>
      </c>
      <c r="AX3323">
        <v>2.9499999999999998E-2</v>
      </c>
      <c r="AY3323">
        <v>3.125E-2</v>
      </c>
      <c r="AZ3323" s="35">
        <v>1.47E-3</v>
      </c>
      <c r="BA3323">
        <v>1.6800000000000001E-3</v>
      </c>
      <c r="BB3323" t="s">
        <v>65</v>
      </c>
      <c r="BC3323">
        <v>8.1999999999999998E-4</v>
      </c>
      <c r="BD3323" t="s">
        <v>65</v>
      </c>
      <c r="BE3323">
        <v>3.5500000000000002E-3</v>
      </c>
      <c r="BF3323" t="s">
        <v>1640</v>
      </c>
    </row>
    <row r="3324" spans="1:58" hidden="1" x14ac:dyDescent="0.25">
      <c r="A3324">
        <v>11</v>
      </c>
      <c r="B3324">
        <v>55111406</v>
      </c>
      <c r="C3324" t="s">
        <v>1406</v>
      </c>
      <c r="D3324" t="s">
        <v>1407</v>
      </c>
      <c r="E3324" t="s">
        <v>984</v>
      </c>
      <c r="F3324" t="s">
        <v>59</v>
      </c>
      <c r="G3324" t="s">
        <v>48</v>
      </c>
      <c r="T3324" s="35"/>
      <c r="W3324" s="23"/>
      <c r="X3324" t="s">
        <v>1408</v>
      </c>
      <c r="Y3324" t="s">
        <v>78</v>
      </c>
      <c r="Z3324" t="s">
        <v>72</v>
      </c>
      <c r="AA3324">
        <v>1859.35</v>
      </c>
      <c r="AB3324" t="s">
        <v>53</v>
      </c>
      <c r="AC3324" t="s">
        <v>1409</v>
      </c>
      <c r="AF3324" t="s">
        <v>55</v>
      </c>
      <c r="AG3324">
        <v>0.41099999999999998</v>
      </c>
      <c r="AH3324">
        <v>0</v>
      </c>
      <c r="AI3324">
        <v>0</v>
      </c>
      <c r="AJ3324">
        <v>79.45</v>
      </c>
      <c r="AK3324">
        <v>73</v>
      </c>
      <c r="AL3324">
        <v>0.17686644322718401</v>
      </c>
      <c r="AM3324" s="1">
        <v>2.6134019412824901E-5</v>
      </c>
      <c r="AN3324">
        <v>0.172940331</v>
      </c>
      <c r="AO3324">
        <v>0</v>
      </c>
      <c r="AP3324">
        <v>36</v>
      </c>
      <c r="AQ3324">
        <v>4</v>
      </c>
      <c r="AR3324">
        <v>1</v>
      </c>
      <c r="AS3324" s="1">
        <v>1.27E-12</v>
      </c>
      <c r="AT3324" s="1">
        <v>1.1099999999999999E-13</v>
      </c>
      <c r="AU3324" s="1">
        <v>1.6800000000000002E-8</v>
      </c>
      <c r="AV3324">
        <v>1.618E-2</v>
      </c>
      <c r="AW3324" t="s">
        <v>65</v>
      </c>
      <c r="AX3324" t="s">
        <v>65</v>
      </c>
      <c r="AY3324">
        <v>0.1</v>
      </c>
      <c r="AZ3324" s="1">
        <v>4.1199999999999999E-5</v>
      </c>
      <c r="BA3324" s="35">
        <v>0</v>
      </c>
      <c r="BB3324" t="s">
        <v>65</v>
      </c>
      <c r="BC3324" t="s">
        <v>65</v>
      </c>
      <c r="BD3324">
        <v>2.0000000000000001E-4</v>
      </c>
      <c r="BE3324">
        <v>2.333E-2</v>
      </c>
      <c r="BF3324" t="s">
        <v>1410</v>
      </c>
    </row>
    <row r="3325" spans="1:58" hidden="1" x14ac:dyDescent="0.25">
      <c r="A3325">
        <v>11</v>
      </c>
      <c r="B3325">
        <v>55111234</v>
      </c>
      <c r="C3325" t="s">
        <v>2182</v>
      </c>
      <c r="D3325" t="s">
        <v>58</v>
      </c>
      <c r="E3325" t="s">
        <v>1764</v>
      </c>
      <c r="F3325" t="s">
        <v>47</v>
      </c>
      <c r="G3325" t="s">
        <v>60</v>
      </c>
      <c r="H3325" t="s">
        <v>76</v>
      </c>
      <c r="T3325" s="35"/>
      <c r="W3325" s="23"/>
      <c r="X3325" t="s">
        <v>1408</v>
      </c>
      <c r="Y3325" t="s">
        <v>78</v>
      </c>
      <c r="Z3325" t="s">
        <v>2183</v>
      </c>
      <c r="AA3325">
        <v>4730.26</v>
      </c>
      <c r="AB3325" t="s">
        <v>63</v>
      </c>
      <c r="AC3325" t="s">
        <v>55</v>
      </c>
      <c r="AF3325" t="s">
        <v>55</v>
      </c>
      <c r="AG3325">
        <v>0</v>
      </c>
      <c r="AH3325">
        <v>0</v>
      </c>
      <c r="AI3325">
        <v>0</v>
      </c>
      <c r="AJ3325" t="s">
        <v>55</v>
      </c>
      <c r="AK3325" t="s">
        <v>55</v>
      </c>
      <c r="AL3325">
        <v>0.17686644322718401</v>
      </c>
      <c r="AM3325" s="1">
        <v>2.6134019412824901E-5</v>
      </c>
      <c r="AN3325">
        <v>0.172940331</v>
      </c>
      <c r="AO3325">
        <v>0</v>
      </c>
      <c r="AP3325">
        <v>34</v>
      </c>
      <c r="AQ3325">
        <v>4</v>
      </c>
      <c r="AR3325">
        <v>0.95</v>
      </c>
      <c r="AS3325" s="1">
        <v>1.36E-7</v>
      </c>
      <c r="AT3325" s="1">
        <v>1.05E-7</v>
      </c>
      <c r="AU3325" t="s">
        <v>65</v>
      </c>
      <c r="AV3325">
        <v>0.30537999999999998</v>
      </c>
      <c r="AW3325" t="s">
        <v>65</v>
      </c>
      <c r="AX3325" t="s">
        <v>65</v>
      </c>
      <c r="AY3325">
        <v>0.10526000000000001</v>
      </c>
      <c r="AZ3325">
        <v>1.15E-3</v>
      </c>
      <c r="BA3325">
        <v>1.06E-3</v>
      </c>
      <c r="BB3325" t="s">
        <v>65</v>
      </c>
      <c r="BC3325" t="s">
        <v>65</v>
      </c>
      <c r="BD3325" t="s">
        <v>65</v>
      </c>
      <c r="BE3325">
        <v>6.3960000000000003E-2</v>
      </c>
      <c r="BF3325" t="s">
        <v>2184</v>
      </c>
    </row>
    <row r="3326" spans="1:58" hidden="1" x14ac:dyDescent="0.25">
      <c r="A3326">
        <v>11</v>
      </c>
      <c r="B3326">
        <v>55111234</v>
      </c>
      <c r="C3326" t="s">
        <v>2182</v>
      </c>
      <c r="D3326" t="s">
        <v>58</v>
      </c>
      <c r="E3326" t="s">
        <v>2537</v>
      </c>
      <c r="F3326" t="s">
        <v>47</v>
      </c>
      <c r="G3326" t="s">
        <v>60</v>
      </c>
      <c r="H3326" t="s">
        <v>76</v>
      </c>
      <c r="T3326" s="35"/>
      <c r="W3326" s="23"/>
      <c r="X3326" t="s">
        <v>1408</v>
      </c>
      <c r="Y3326" t="s">
        <v>78</v>
      </c>
      <c r="Z3326" t="s">
        <v>2183</v>
      </c>
      <c r="AA3326">
        <v>4730.26</v>
      </c>
      <c r="AB3326" t="s">
        <v>63</v>
      </c>
      <c r="AC3326" t="s">
        <v>55</v>
      </c>
      <c r="AF3326" t="s">
        <v>55</v>
      </c>
      <c r="AG3326">
        <v>0</v>
      </c>
      <c r="AH3326">
        <v>0</v>
      </c>
      <c r="AI3326">
        <v>0</v>
      </c>
      <c r="AJ3326" t="s">
        <v>55</v>
      </c>
      <c r="AK3326" t="s">
        <v>55</v>
      </c>
      <c r="AL3326">
        <v>0.17686644322718401</v>
      </c>
      <c r="AM3326" s="1">
        <v>2.6134019412824901E-5</v>
      </c>
      <c r="AN3326">
        <v>0.172940331</v>
      </c>
      <c r="AO3326">
        <v>0</v>
      </c>
      <c r="AP3326">
        <v>34</v>
      </c>
      <c r="AQ3326">
        <v>4</v>
      </c>
      <c r="AR3326">
        <v>0.95</v>
      </c>
      <c r="AS3326" s="1">
        <v>1.36E-7</v>
      </c>
      <c r="AT3326" s="1">
        <v>1.05E-7</v>
      </c>
      <c r="AU3326" t="s">
        <v>65</v>
      </c>
      <c r="AV3326" s="35">
        <v>0.30537999999999998</v>
      </c>
      <c r="AW3326" t="s">
        <v>65</v>
      </c>
      <c r="AX3326" t="s">
        <v>65</v>
      </c>
      <c r="AY3326">
        <v>0.10526000000000001</v>
      </c>
      <c r="AZ3326">
        <v>1.15E-3</v>
      </c>
      <c r="BA3326">
        <v>1.06E-3</v>
      </c>
      <c r="BB3326" t="s">
        <v>65</v>
      </c>
      <c r="BC3326" t="s">
        <v>65</v>
      </c>
      <c r="BD3326" t="s">
        <v>65</v>
      </c>
      <c r="BE3326">
        <v>6.3960000000000003E-2</v>
      </c>
      <c r="BF3326" t="s">
        <v>2184</v>
      </c>
    </row>
    <row r="3327" spans="1:58" hidden="1" x14ac:dyDescent="0.25">
      <c r="A3327">
        <v>11</v>
      </c>
      <c r="B3327">
        <v>55111234</v>
      </c>
      <c r="C3327" t="s">
        <v>2182</v>
      </c>
      <c r="D3327" t="s">
        <v>58</v>
      </c>
      <c r="E3327" t="s">
        <v>6672</v>
      </c>
      <c r="F3327" t="s">
        <v>47</v>
      </c>
      <c r="G3327" t="s">
        <v>60</v>
      </c>
      <c r="H3327" t="s">
        <v>103</v>
      </c>
      <c r="T3327" s="35"/>
      <c r="W3327" s="23"/>
      <c r="X3327" t="s">
        <v>1408</v>
      </c>
      <c r="Y3327" t="s">
        <v>78</v>
      </c>
      <c r="Z3327" t="s">
        <v>2183</v>
      </c>
      <c r="AA3327">
        <v>4730.26</v>
      </c>
      <c r="AB3327" t="s">
        <v>63</v>
      </c>
      <c r="AC3327" t="s">
        <v>55</v>
      </c>
      <c r="AF3327" t="s">
        <v>55</v>
      </c>
      <c r="AG3327">
        <v>0</v>
      </c>
      <c r="AH3327">
        <v>0</v>
      </c>
      <c r="AI3327">
        <v>0</v>
      </c>
      <c r="AJ3327" t="s">
        <v>55</v>
      </c>
      <c r="AK3327" t="s">
        <v>55</v>
      </c>
      <c r="AL3327">
        <v>0.17686644322718401</v>
      </c>
      <c r="AM3327" s="1">
        <v>2.6134019412824901E-5</v>
      </c>
      <c r="AN3327">
        <v>0.172940331</v>
      </c>
      <c r="AO3327">
        <v>0</v>
      </c>
      <c r="AP3327">
        <v>34</v>
      </c>
      <c r="AQ3327">
        <v>4</v>
      </c>
      <c r="AR3327">
        <v>0.95</v>
      </c>
      <c r="AS3327" s="1">
        <v>1.36E-7</v>
      </c>
      <c r="AT3327" s="1">
        <v>1.05E-7</v>
      </c>
      <c r="AU3327" t="s">
        <v>65</v>
      </c>
      <c r="AV3327">
        <v>0.30537999999999998</v>
      </c>
      <c r="AW3327" t="s">
        <v>65</v>
      </c>
      <c r="AX3327" t="s">
        <v>65</v>
      </c>
      <c r="AY3327">
        <v>0.10526000000000001</v>
      </c>
      <c r="AZ3327" s="35">
        <v>1.15E-3</v>
      </c>
      <c r="BA3327" s="35">
        <v>1.06E-3</v>
      </c>
      <c r="BB3327" t="s">
        <v>65</v>
      </c>
      <c r="BC3327" t="s">
        <v>65</v>
      </c>
      <c r="BD3327" t="s">
        <v>65</v>
      </c>
      <c r="BE3327">
        <v>6.3960000000000003E-2</v>
      </c>
      <c r="BF3327" t="s">
        <v>2184</v>
      </c>
    </row>
    <row r="3328" spans="1:58" hidden="1" x14ac:dyDescent="0.25">
      <c r="A3328">
        <v>11</v>
      </c>
      <c r="B3328">
        <v>55111234</v>
      </c>
      <c r="C3328" t="s">
        <v>2182</v>
      </c>
      <c r="D3328" t="s">
        <v>58</v>
      </c>
      <c r="E3328" t="s">
        <v>11689</v>
      </c>
      <c r="F3328" t="s">
        <v>47</v>
      </c>
      <c r="G3328" t="s">
        <v>60</v>
      </c>
      <c r="H3328" t="s">
        <v>76</v>
      </c>
      <c r="T3328" s="35"/>
      <c r="W3328" s="23"/>
      <c r="X3328" t="s">
        <v>1408</v>
      </c>
      <c r="Y3328" t="s">
        <v>78</v>
      </c>
      <c r="Z3328" t="s">
        <v>2183</v>
      </c>
      <c r="AA3328">
        <v>4730.26</v>
      </c>
      <c r="AB3328" t="s">
        <v>63</v>
      </c>
      <c r="AC3328" t="s">
        <v>55</v>
      </c>
      <c r="AF3328" t="s">
        <v>55</v>
      </c>
      <c r="AG3328">
        <v>0</v>
      </c>
      <c r="AH3328">
        <v>0</v>
      </c>
      <c r="AI3328">
        <v>0</v>
      </c>
      <c r="AJ3328" t="s">
        <v>55</v>
      </c>
      <c r="AK3328" t="s">
        <v>55</v>
      </c>
      <c r="AL3328">
        <v>0.17686644322718401</v>
      </c>
      <c r="AM3328" s="1">
        <v>2.6134019412824901E-5</v>
      </c>
      <c r="AN3328">
        <v>0.172940331</v>
      </c>
      <c r="AO3328">
        <v>0</v>
      </c>
      <c r="AP3328">
        <v>34</v>
      </c>
      <c r="AQ3328">
        <v>4</v>
      </c>
      <c r="AR3328">
        <v>0.95</v>
      </c>
      <c r="AS3328" s="1">
        <v>1.36E-7</v>
      </c>
      <c r="AT3328" s="1">
        <v>1.05E-7</v>
      </c>
      <c r="AU3328" t="s">
        <v>65</v>
      </c>
      <c r="AV3328">
        <v>0.30537999999999998</v>
      </c>
      <c r="AW3328" t="s">
        <v>65</v>
      </c>
      <c r="AX3328" t="s">
        <v>65</v>
      </c>
      <c r="AY3328">
        <v>0.10526000000000001</v>
      </c>
      <c r="AZ3328">
        <v>1.15E-3</v>
      </c>
      <c r="BA3328">
        <v>1.06E-3</v>
      </c>
      <c r="BB3328" t="s">
        <v>65</v>
      </c>
      <c r="BC3328" t="s">
        <v>65</v>
      </c>
      <c r="BD3328" t="s">
        <v>65</v>
      </c>
      <c r="BE3328">
        <v>6.3960000000000003E-2</v>
      </c>
      <c r="BF3328" t="s">
        <v>2184</v>
      </c>
    </row>
    <row r="3329" spans="1:58" hidden="1" x14ac:dyDescent="0.25">
      <c r="A3329">
        <v>11</v>
      </c>
      <c r="B3329">
        <v>55111406</v>
      </c>
      <c r="C3329" t="s">
        <v>1406</v>
      </c>
      <c r="D3329" t="s">
        <v>1407</v>
      </c>
      <c r="E3329" t="s">
        <v>11689</v>
      </c>
      <c r="F3329" t="s">
        <v>59</v>
      </c>
      <c r="G3329" t="s">
        <v>48</v>
      </c>
      <c r="T3329" s="35"/>
      <c r="W3329" s="23"/>
      <c r="X3329" t="s">
        <v>1408</v>
      </c>
      <c r="Y3329" t="s">
        <v>78</v>
      </c>
      <c r="Z3329" t="s">
        <v>72</v>
      </c>
      <c r="AA3329">
        <v>1859.35</v>
      </c>
      <c r="AB3329" t="s">
        <v>53</v>
      </c>
      <c r="AC3329" t="s">
        <v>1409</v>
      </c>
      <c r="AF3329" t="s">
        <v>55</v>
      </c>
      <c r="AG3329">
        <v>0.41099999999999998</v>
      </c>
      <c r="AH3329">
        <v>0</v>
      </c>
      <c r="AI3329">
        <v>0</v>
      </c>
      <c r="AJ3329">
        <v>79.45</v>
      </c>
      <c r="AK3329">
        <v>73</v>
      </c>
      <c r="AL3329" s="35">
        <v>0.17686644322718401</v>
      </c>
      <c r="AM3329" s="1">
        <v>2.6134019412824901E-5</v>
      </c>
      <c r="AN3329">
        <v>0.172940331</v>
      </c>
      <c r="AO3329">
        <v>0</v>
      </c>
      <c r="AP3329">
        <v>36</v>
      </c>
      <c r="AQ3329">
        <v>4</v>
      </c>
      <c r="AR3329">
        <v>1</v>
      </c>
      <c r="AS3329" s="1">
        <v>1.27E-12</v>
      </c>
      <c r="AT3329" s="1">
        <v>1.1099999999999999E-13</v>
      </c>
      <c r="AU3329" s="1">
        <v>1.6800000000000002E-8</v>
      </c>
      <c r="AV3329">
        <v>1.618E-2</v>
      </c>
      <c r="AW3329" t="s">
        <v>65</v>
      </c>
      <c r="AX3329" t="s">
        <v>65</v>
      </c>
      <c r="AY3329">
        <v>0.1</v>
      </c>
      <c r="AZ3329" s="1">
        <v>4.1199999999999999E-5</v>
      </c>
      <c r="BA3329">
        <v>0</v>
      </c>
      <c r="BB3329" t="s">
        <v>65</v>
      </c>
      <c r="BC3329" t="s">
        <v>65</v>
      </c>
      <c r="BD3329">
        <v>2.0000000000000001E-4</v>
      </c>
      <c r="BE3329">
        <v>2.333E-2</v>
      </c>
      <c r="BF3329" t="s">
        <v>1410</v>
      </c>
    </row>
    <row r="3330" spans="1:58" hidden="1" x14ac:dyDescent="0.25">
      <c r="A3330">
        <v>11</v>
      </c>
      <c r="B3330">
        <v>55322500</v>
      </c>
      <c r="C3330" t="s">
        <v>12089</v>
      </c>
      <c r="D3330" t="s">
        <v>12090</v>
      </c>
      <c r="E3330" t="s">
        <v>11689</v>
      </c>
      <c r="F3330" t="s">
        <v>47</v>
      </c>
      <c r="G3330" t="s">
        <v>48</v>
      </c>
      <c r="H3330" t="s">
        <v>49</v>
      </c>
      <c r="T3330" s="35"/>
      <c r="W3330" s="23"/>
      <c r="X3330" t="s">
        <v>12091</v>
      </c>
      <c r="Y3330" t="s">
        <v>51</v>
      </c>
      <c r="Z3330" t="s">
        <v>52</v>
      </c>
      <c r="AA3330">
        <v>1006.07</v>
      </c>
      <c r="AB3330" t="s">
        <v>53</v>
      </c>
      <c r="AC3330" t="s">
        <v>6400</v>
      </c>
      <c r="AF3330" t="s">
        <v>55</v>
      </c>
      <c r="AG3330">
        <v>1</v>
      </c>
      <c r="AH3330">
        <v>0</v>
      </c>
      <c r="AI3330">
        <v>0</v>
      </c>
      <c r="AJ3330">
        <v>86.59</v>
      </c>
      <c r="AK3330">
        <v>82</v>
      </c>
      <c r="AL3330">
        <v>3.32014752144274E-3</v>
      </c>
      <c r="AM3330" s="1">
        <v>3.3940970946215398E-11</v>
      </c>
      <c r="AN3330">
        <v>9.9437013000000005E-2</v>
      </c>
      <c r="AO3330">
        <v>0</v>
      </c>
      <c r="AP3330">
        <v>39</v>
      </c>
      <c r="AQ3330">
        <v>1</v>
      </c>
      <c r="AR3330">
        <v>1</v>
      </c>
      <c r="AS3330">
        <v>0.10581</v>
      </c>
      <c r="AT3330">
        <v>0.12409000000000001</v>
      </c>
      <c r="AU3330">
        <v>9.1149999999999995E-2</v>
      </c>
      <c r="AV3330">
        <v>0.16641</v>
      </c>
      <c r="AW3330">
        <v>0.12837000000000001</v>
      </c>
      <c r="AX3330">
        <v>0.1699</v>
      </c>
      <c r="AY3330">
        <v>2.5000000000000001E-2</v>
      </c>
      <c r="AZ3330">
        <v>2.7799999999999999E-3</v>
      </c>
      <c r="BA3330">
        <v>3.29E-3</v>
      </c>
      <c r="BB3330">
        <v>3.31E-3</v>
      </c>
      <c r="BC3330">
        <v>4.5399999999999998E-3</v>
      </c>
      <c r="BD3330">
        <v>2.2000000000000001E-3</v>
      </c>
      <c r="BE3330">
        <v>4.0800000000000003E-3</v>
      </c>
      <c r="BF3330" t="s">
        <v>4038</v>
      </c>
    </row>
    <row r="3331" spans="1:58" hidden="1" x14ac:dyDescent="0.25">
      <c r="A3331">
        <v>11</v>
      </c>
      <c r="B3331">
        <v>55433001</v>
      </c>
      <c r="C3331" t="s">
        <v>13525</v>
      </c>
      <c r="D3331" t="s">
        <v>13526</v>
      </c>
      <c r="E3331" t="s">
        <v>13153</v>
      </c>
      <c r="F3331" t="s">
        <v>47</v>
      </c>
      <c r="G3331" t="s">
        <v>48</v>
      </c>
      <c r="H3331" t="s">
        <v>49</v>
      </c>
      <c r="T3331" s="35"/>
      <c r="W3331" s="23"/>
      <c r="X3331" t="s">
        <v>13527</v>
      </c>
      <c r="Y3331" t="s">
        <v>78</v>
      </c>
      <c r="Z3331" t="s">
        <v>72</v>
      </c>
      <c r="AA3331">
        <v>519.07000000000005</v>
      </c>
      <c r="AB3331" t="s">
        <v>53</v>
      </c>
      <c r="AC3331" t="s">
        <v>13528</v>
      </c>
      <c r="AF3331" t="s">
        <v>55</v>
      </c>
      <c r="AG3331">
        <v>0.122</v>
      </c>
      <c r="AH3331">
        <v>5.0389999999999997</v>
      </c>
      <c r="AI3331">
        <v>0.99299999999999999</v>
      </c>
      <c r="AJ3331">
        <v>96.83</v>
      </c>
      <c r="AK3331">
        <v>63</v>
      </c>
      <c r="AL3331">
        <v>0.108661812346424</v>
      </c>
      <c r="AM3331" s="1">
        <v>1.0819424863645001E-5</v>
      </c>
      <c r="AN3331">
        <v>5.6116939999999997E-2</v>
      </c>
      <c r="AO3331">
        <v>0</v>
      </c>
      <c r="AP3331">
        <v>39</v>
      </c>
      <c r="AQ3331">
        <v>1</v>
      </c>
      <c r="AR3331">
        <v>1</v>
      </c>
      <c r="AS3331" s="35">
        <v>5.1369999999999999E-2</v>
      </c>
      <c r="AT3331">
        <v>7.1690000000000004E-2</v>
      </c>
      <c r="AU3331">
        <v>1.5789999999999998E-2</v>
      </c>
      <c r="AV3331">
        <v>9.5899999999999999E-2</v>
      </c>
      <c r="AW3331">
        <v>4.1349999999999998E-2</v>
      </c>
      <c r="AX3331">
        <v>0.10562000000000001</v>
      </c>
      <c r="AY3331">
        <v>2.5000000000000001E-2</v>
      </c>
      <c r="AZ3331">
        <v>1.31E-3</v>
      </c>
      <c r="BA3331">
        <v>1.8400000000000001E-3</v>
      </c>
      <c r="BB3331">
        <v>9.3000000000000005E-4</v>
      </c>
      <c r="BC3331">
        <v>2.6800000000000001E-3</v>
      </c>
      <c r="BD3331">
        <v>2.0000000000000001E-4</v>
      </c>
      <c r="BE3331">
        <v>2.0300000000000001E-3</v>
      </c>
      <c r="BF3331" t="s">
        <v>13156</v>
      </c>
    </row>
    <row r="3332" spans="1:58" x14ac:dyDescent="0.25">
      <c r="A3332">
        <v>15</v>
      </c>
      <c r="B3332">
        <v>86697744</v>
      </c>
      <c r="C3332" t="s">
        <v>8052</v>
      </c>
      <c r="D3332" t="s">
        <v>58</v>
      </c>
      <c r="E3332" t="s">
        <v>7516</v>
      </c>
      <c r="F3332" t="s">
        <v>85</v>
      </c>
      <c r="G3332" t="s">
        <v>60</v>
      </c>
      <c r="H3332" t="s">
        <v>49</v>
      </c>
      <c r="I3332" t="s">
        <v>14625</v>
      </c>
      <c r="T3332" s="35"/>
      <c r="W3332" s="23"/>
      <c r="X3332" t="s">
        <v>8053</v>
      </c>
      <c r="Y3332" t="s">
        <v>51</v>
      </c>
      <c r="Z3332" t="s">
        <v>52</v>
      </c>
      <c r="AA3332">
        <v>685.07</v>
      </c>
      <c r="AB3332" t="s">
        <v>494</v>
      </c>
      <c r="AC3332" t="s">
        <v>8054</v>
      </c>
      <c r="AF3332" t="s">
        <v>55</v>
      </c>
      <c r="AG3332">
        <v>0</v>
      </c>
      <c r="AH3332">
        <v>0</v>
      </c>
      <c r="AI3332">
        <v>1</v>
      </c>
      <c r="AJ3332">
        <v>13.24</v>
      </c>
      <c r="AK3332">
        <v>68</v>
      </c>
      <c r="AL3332">
        <v>3.8418317259420499E-3</v>
      </c>
      <c r="AM3332" s="1">
        <v>3.6006691777300898E-23</v>
      </c>
      <c r="AN3332">
        <v>7.4068023999999996E-2</v>
      </c>
      <c r="AO3332">
        <v>0</v>
      </c>
      <c r="AP3332">
        <v>39</v>
      </c>
      <c r="AQ3332">
        <v>1</v>
      </c>
      <c r="AR3332">
        <v>1</v>
      </c>
      <c r="AS3332">
        <v>6.6E-4</v>
      </c>
      <c r="AT3332">
        <v>1.2199999999999999E-3</v>
      </c>
      <c r="AU3332" t="s">
        <v>65</v>
      </c>
      <c r="AV3332" t="s">
        <v>65</v>
      </c>
      <c r="AW3332" t="s">
        <v>65</v>
      </c>
      <c r="AX3332" t="s">
        <v>65</v>
      </c>
      <c r="AY3332">
        <v>2.5000000000000001E-2</v>
      </c>
      <c r="AZ3332" s="1">
        <v>8.2700000000000004E-6</v>
      </c>
      <c r="BA3332" s="1">
        <v>1.5299999999999999E-5</v>
      </c>
      <c r="BB3332" t="s">
        <v>65</v>
      </c>
      <c r="BC3332" t="s">
        <v>65</v>
      </c>
      <c r="BD3332" t="s">
        <v>65</v>
      </c>
      <c r="BE3332" t="s">
        <v>65</v>
      </c>
      <c r="BF3332" t="s">
        <v>7519</v>
      </c>
    </row>
    <row r="3333" spans="1:58" hidden="1" x14ac:dyDescent="0.25">
      <c r="A3333">
        <v>14</v>
      </c>
      <c r="B3333">
        <v>22133463</v>
      </c>
      <c r="C3333" t="s">
        <v>4327</v>
      </c>
      <c r="D3333" t="s">
        <v>4328</v>
      </c>
      <c r="E3333" t="s">
        <v>3829</v>
      </c>
      <c r="F3333" t="s">
        <v>47</v>
      </c>
      <c r="G3333" t="s">
        <v>48</v>
      </c>
      <c r="H3333" t="s">
        <v>76</v>
      </c>
      <c r="T3333" s="35"/>
      <c r="W3333" s="23"/>
      <c r="X3333" t="s">
        <v>4329</v>
      </c>
      <c r="Y3333" t="s">
        <v>72</v>
      </c>
      <c r="Z3333" t="s">
        <v>78</v>
      </c>
      <c r="AA3333">
        <v>639.07000000000005</v>
      </c>
      <c r="AB3333" t="s">
        <v>53</v>
      </c>
      <c r="AC3333" t="s">
        <v>4330</v>
      </c>
      <c r="AF3333" t="s">
        <v>55</v>
      </c>
      <c r="AG3333">
        <v>3.0000000000000001E-3</v>
      </c>
      <c r="AH3333">
        <v>6.0919999999999996</v>
      </c>
      <c r="AI3333">
        <v>0.97299999999999998</v>
      </c>
      <c r="AJ3333">
        <v>90.22</v>
      </c>
      <c r="AK3333">
        <v>92</v>
      </c>
      <c r="AL3333" s="35">
        <v>0.30270744015944201</v>
      </c>
      <c r="AM3333" s="35">
        <v>2.2216412494323499E-4</v>
      </c>
      <c r="AN3333">
        <v>0.126607056</v>
      </c>
      <c r="AO3333">
        <v>0</v>
      </c>
      <c r="AP3333">
        <v>39</v>
      </c>
      <c r="AQ3333">
        <v>1</v>
      </c>
      <c r="AR3333">
        <v>1</v>
      </c>
      <c r="AS3333">
        <v>7.5450000000000003E-2</v>
      </c>
      <c r="AT3333">
        <v>0.11735</v>
      </c>
      <c r="AU3333">
        <v>5.4199999999999998E-2</v>
      </c>
      <c r="AV3333">
        <v>0.14851</v>
      </c>
      <c r="AW3333">
        <v>0.15562999999999999</v>
      </c>
      <c r="AX3333">
        <v>0.13366</v>
      </c>
      <c r="AY3333">
        <v>2.5000000000000001E-2</v>
      </c>
      <c r="AZ3333">
        <v>1.9499999999999999E-3</v>
      </c>
      <c r="BA3333">
        <v>3.0999999999999999E-3</v>
      </c>
      <c r="BB3333">
        <v>4.1000000000000003E-3</v>
      </c>
      <c r="BC3333">
        <v>3.47E-3</v>
      </c>
      <c r="BD3333">
        <v>1.1999999999999999E-3</v>
      </c>
      <c r="BE3333">
        <v>3.5500000000000002E-3</v>
      </c>
      <c r="BF3333" t="s">
        <v>1248</v>
      </c>
    </row>
    <row r="3334" spans="1:58" hidden="1" x14ac:dyDescent="0.25">
      <c r="A3334">
        <v>14</v>
      </c>
      <c r="B3334">
        <v>22134128</v>
      </c>
      <c r="C3334" t="s">
        <v>7216</v>
      </c>
      <c r="D3334" t="s">
        <v>58</v>
      </c>
      <c r="E3334" t="s">
        <v>6672</v>
      </c>
      <c r="F3334" t="s">
        <v>97</v>
      </c>
      <c r="G3334" t="s">
        <v>48</v>
      </c>
      <c r="H3334" t="s">
        <v>49</v>
      </c>
      <c r="T3334" s="35"/>
      <c r="W3334" s="23"/>
      <c r="X3334" t="s">
        <v>4329</v>
      </c>
      <c r="Y3334" t="s">
        <v>78</v>
      </c>
      <c r="Z3334" t="s">
        <v>72</v>
      </c>
      <c r="AA3334">
        <v>471.07</v>
      </c>
      <c r="AB3334" t="s">
        <v>53</v>
      </c>
      <c r="AC3334" t="s">
        <v>7217</v>
      </c>
      <c r="AF3334" t="s">
        <v>55</v>
      </c>
      <c r="AG3334">
        <v>3.0000000000000001E-3</v>
      </c>
      <c r="AH3334">
        <v>0</v>
      </c>
      <c r="AI3334">
        <v>0</v>
      </c>
      <c r="AJ3334">
        <v>75.86</v>
      </c>
      <c r="AK3334">
        <v>87</v>
      </c>
      <c r="AL3334" s="35">
        <v>0.30270744015944201</v>
      </c>
      <c r="AM3334" s="35">
        <v>2.2216412494323499E-4</v>
      </c>
      <c r="AN3334">
        <v>0.126607056</v>
      </c>
      <c r="AO3334">
        <v>0</v>
      </c>
      <c r="AP3334">
        <v>39</v>
      </c>
      <c r="AQ3334">
        <v>1</v>
      </c>
      <c r="AR3334">
        <v>1</v>
      </c>
      <c r="AS3334">
        <v>3.4000000000000002E-4</v>
      </c>
      <c r="AT3334" t="s">
        <v>65</v>
      </c>
      <c r="AU3334" t="s">
        <v>65</v>
      </c>
      <c r="AV3334" t="s">
        <v>65</v>
      </c>
      <c r="AW3334">
        <v>1.0500000000000001E-2</v>
      </c>
      <c r="AX3334" t="s">
        <v>65</v>
      </c>
      <c r="AY3334">
        <v>2.5000000000000001E-2</v>
      </c>
      <c r="AZ3334">
        <v>0</v>
      </c>
      <c r="BA3334" t="s">
        <v>65</v>
      </c>
      <c r="BB3334">
        <v>1.2999999999999999E-4</v>
      </c>
      <c r="BC3334" t="s">
        <v>65</v>
      </c>
      <c r="BD3334" t="s">
        <v>65</v>
      </c>
      <c r="BE3334" t="s">
        <v>65</v>
      </c>
      <c r="BF3334" t="s">
        <v>6675</v>
      </c>
    </row>
    <row r="3335" spans="1:58" hidden="1" x14ac:dyDescent="0.25">
      <c r="A3335">
        <v>14</v>
      </c>
      <c r="B3335">
        <v>20389312</v>
      </c>
      <c r="C3335" t="s">
        <v>11470</v>
      </c>
      <c r="D3335" t="s">
        <v>58</v>
      </c>
      <c r="E3335" t="s">
        <v>11009</v>
      </c>
      <c r="F3335" t="s">
        <v>47</v>
      </c>
      <c r="G3335" t="s">
        <v>60</v>
      </c>
      <c r="H3335" t="s">
        <v>49</v>
      </c>
      <c r="T3335" s="35"/>
      <c r="W3335" s="23"/>
      <c r="X3335" t="s">
        <v>11471</v>
      </c>
      <c r="Y3335" t="s">
        <v>51</v>
      </c>
      <c r="Z3335" t="s">
        <v>52</v>
      </c>
      <c r="AA3335">
        <v>658.07</v>
      </c>
      <c r="AB3335" t="s">
        <v>494</v>
      </c>
      <c r="AC3335" t="s">
        <v>11472</v>
      </c>
      <c r="AF3335" t="s">
        <v>55</v>
      </c>
      <c r="AG3335">
        <v>0</v>
      </c>
      <c r="AH3335">
        <v>0</v>
      </c>
      <c r="AI3335">
        <v>0</v>
      </c>
      <c r="AJ3335">
        <v>48.68</v>
      </c>
      <c r="AK3335">
        <v>76</v>
      </c>
      <c r="AL3335">
        <v>0.415769511038526</v>
      </c>
      <c r="AM3335" s="35">
        <v>4.3065835432109199E-4</v>
      </c>
      <c r="AN3335">
        <v>0.192204444</v>
      </c>
      <c r="AO3335">
        <v>0</v>
      </c>
      <c r="AP3335">
        <v>39</v>
      </c>
      <c r="AQ3335">
        <v>1</v>
      </c>
      <c r="AR3335">
        <v>1</v>
      </c>
      <c r="AS3335">
        <v>9.8999999999999999E-4</v>
      </c>
      <c r="AT3335">
        <v>1.8E-3</v>
      </c>
      <c r="AU3335" t="s">
        <v>65</v>
      </c>
      <c r="AV3335" t="s">
        <v>65</v>
      </c>
      <c r="AW3335" t="s">
        <v>65</v>
      </c>
      <c r="AX3335" t="s">
        <v>65</v>
      </c>
      <c r="AY3335">
        <v>2.5000000000000001E-2</v>
      </c>
      <c r="AZ3335" s="1">
        <v>1.6500000000000001E-5</v>
      </c>
      <c r="BA3335" s="1">
        <v>3.0000000000000001E-5</v>
      </c>
      <c r="BB3335" t="s">
        <v>65</v>
      </c>
      <c r="BC3335" t="s">
        <v>65</v>
      </c>
      <c r="BD3335" t="s">
        <v>65</v>
      </c>
      <c r="BE3335" t="s">
        <v>65</v>
      </c>
      <c r="BF3335" t="s">
        <v>1560</v>
      </c>
    </row>
    <row r="3336" spans="1:58" hidden="1" x14ac:dyDescent="0.25">
      <c r="A3336">
        <v>15</v>
      </c>
      <c r="B3336">
        <v>22382795</v>
      </c>
      <c r="C3336" t="s">
        <v>10780</v>
      </c>
      <c r="D3336" t="s">
        <v>10781</v>
      </c>
      <c r="E3336" t="s">
        <v>10285</v>
      </c>
      <c r="F3336" t="s">
        <v>47</v>
      </c>
      <c r="G3336" t="s">
        <v>48</v>
      </c>
      <c r="H3336" t="s">
        <v>49</v>
      </c>
      <c r="T3336" s="35"/>
      <c r="W3336" s="23"/>
      <c r="X3336" t="s">
        <v>10782</v>
      </c>
      <c r="Y3336" t="s">
        <v>78</v>
      </c>
      <c r="Z3336" t="s">
        <v>72</v>
      </c>
      <c r="AA3336">
        <v>320.38</v>
      </c>
      <c r="AB3336" t="s">
        <v>53</v>
      </c>
      <c r="AC3336" t="s">
        <v>10783</v>
      </c>
      <c r="AF3336" t="s">
        <v>55</v>
      </c>
      <c r="AG3336">
        <v>1</v>
      </c>
      <c r="AH3336">
        <v>0</v>
      </c>
      <c r="AI3336">
        <v>0</v>
      </c>
      <c r="AJ3336">
        <v>85.37</v>
      </c>
      <c r="AK3336">
        <v>82</v>
      </c>
      <c r="AL3336">
        <v>0.72404002524009703</v>
      </c>
      <c r="AM3336" s="35">
        <v>1.80506007874978E-2</v>
      </c>
      <c r="AN3336">
        <v>5.4220577999999998E-2</v>
      </c>
      <c r="AO3336">
        <v>0</v>
      </c>
      <c r="AP3336">
        <v>39</v>
      </c>
      <c r="AQ3336">
        <v>1</v>
      </c>
      <c r="AR3336">
        <v>1</v>
      </c>
      <c r="AS3336">
        <v>0.11176999999999999</v>
      </c>
      <c r="AT3336">
        <v>0.14199999999999999</v>
      </c>
      <c r="AU3336">
        <v>0.10553</v>
      </c>
      <c r="AV3336">
        <v>0.16794999999999999</v>
      </c>
      <c r="AW3336" t="s">
        <v>65</v>
      </c>
      <c r="AX3336">
        <v>0.10644000000000001</v>
      </c>
      <c r="AY3336">
        <v>2.5000000000000001E-2</v>
      </c>
      <c r="AZ3336" s="35">
        <v>2.9499999999999999E-3</v>
      </c>
      <c r="BA3336" s="35">
        <v>3.81E-3</v>
      </c>
      <c r="BB3336" t="s">
        <v>65</v>
      </c>
      <c r="BC3336">
        <v>2.7000000000000001E-3</v>
      </c>
      <c r="BD3336">
        <v>2.5999999999999999E-3</v>
      </c>
      <c r="BE3336">
        <v>4.1200000000000004E-3</v>
      </c>
      <c r="BF3336" t="s">
        <v>10287</v>
      </c>
    </row>
    <row r="3337" spans="1:58" hidden="1" x14ac:dyDescent="0.25">
      <c r="A3337">
        <v>14</v>
      </c>
      <c r="B3337">
        <v>20612054</v>
      </c>
      <c r="C3337" t="s">
        <v>6473</v>
      </c>
      <c r="D3337" t="s">
        <v>58</v>
      </c>
      <c r="E3337" t="s">
        <v>6034</v>
      </c>
      <c r="F3337" t="s">
        <v>97</v>
      </c>
      <c r="G3337" t="s">
        <v>48</v>
      </c>
      <c r="H3337" t="s">
        <v>49</v>
      </c>
      <c r="T3337" s="35"/>
      <c r="W3337" s="23"/>
      <c r="X3337" t="s">
        <v>6474</v>
      </c>
      <c r="Y3337" t="s">
        <v>78</v>
      </c>
      <c r="Z3337" t="s">
        <v>72</v>
      </c>
      <c r="AA3337">
        <v>705.07</v>
      </c>
      <c r="AB3337" t="s">
        <v>53</v>
      </c>
      <c r="AC3337" t="s">
        <v>6475</v>
      </c>
      <c r="AF3337" t="s">
        <v>55</v>
      </c>
      <c r="AG3337">
        <v>0.72199999999999998</v>
      </c>
      <c r="AH3337">
        <v>0</v>
      </c>
      <c r="AI3337">
        <v>0</v>
      </c>
      <c r="AJ3337">
        <v>48.65</v>
      </c>
      <c r="AK3337">
        <v>74</v>
      </c>
      <c r="AL3337">
        <v>0.64534437909454201</v>
      </c>
      <c r="AM3337">
        <v>0.23571666550450701</v>
      </c>
      <c r="AN3337">
        <v>5.5219780000000003E-3</v>
      </c>
      <c r="AO3337">
        <v>0</v>
      </c>
      <c r="AP3337">
        <v>39</v>
      </c>
      <c r="AQ3337">
        <v>1</v>
      </c>
      <c r="AR3337">
        <v>1</v>
      </c>
      <c r="AS3337">
        <v>3.3E-4</v>
      </c>
      <c r="AT3337" t="s">
        <v>65</v>
      </c>
      <c r="AU3337" t="s">
        <v>65</v>
      </c>
      <c r="AV3337" t="s">
        <v>65</v>
      </c>
      <c r="AW3337" t="s">
        <v>65</v>
      </c>
      <c r="AX3337" t="s">
        <v>65</v>
      </c>
      <c r="AY3337">
        <v>2.5000000000000001E-2</v>
      </c>
      <c r="AZ3337" s="35">
        <v>0</v>
      </c>
      <c r="BA3337" t="s">
        <v>65</v>
      </c>
      <c r="BB3337" t="s">
        <v>65</v>
      </c>
      <c r="BC3337" t="s">
        <v>65</v>
      </c>
      <c r="BD3337" t="s">
        <v>65</v>
      </c>
      <c r="BE3337" t="s">
        <v>65</v>
      </c>
      <c r="BF3337" t="s">
        <v>2962</v>
      </c>
    </row>
    <row r="3338" spans="1:58" hidden="1" x14ac:dyDescent="0.25">
      <c r="A3338">
        <v>11</v>
      </c>
      <c r="B3338">
        <v>4661457</v>
      </c>
      <c r="C3338" t="s">
        <v>14262</v>
      </c>
      <c r="D3338" t="s">
        <v>14263</v>
      </c>
      <c r="E3338" t="s">
        <v>13822</v>
      </c>
      <c r="F3338" t="s">
        <v>47</v>
      </c>
      <c r="G3338" t="s">
        <v>48</v>
      </c>
      <c r="H3338" t="s">
        <v>76</v>
      </c>
      <c r="T3338" s="35"/>
      <c r="W3338" s="23"/>
      <c r="X3338" t="s">
        <v>14264</v>
      </c>
      <c r="Y3338" t="s">
        <v>51</v>
      </c>
      <c r="Z3338" t="s">
        <v>52</v>
      </c>
      <c r="AA3338">
        <v>881.07</v>
      </c>
      <c r="AB3338" t="s">
        <v>53</v>
      </c>
      <c r="AC3338" t="s">
        <v>14265</v>
      </c>
      <c r="AF3338" t="s">
        <v>55</v>
      </c>
      <c r="AG3338">
        <v>0.996</v>
      </c>
      <c r="AH3338">
        <v>0</v>
      </c>
      <c r="AI3338">
        <v>0</v>
      </c>
      <c r="AJ3338">
        <v>72.63</v>
      </c>
      <c r="AK3338">
        <v>95</v>
      </c>
      <c r="AL3338">
        <v>0.46763291954035402</v>
      </c>
      <c r="AM3338">
        <v>1.7095838447417999E-3</v>
      </c>
      <c r="AN3338">
        <v>2.2326622000000001E-2</v>
      </c>
      <c r="AO3338">
        <v>0</v>
      </c>
      <c r="AP3338">
        <v>39</v>
      </c>
      <c r="AQ3338">
        <v>1</v>
      </c>
      <c r="AR3338">
        <v>1</v>
      </c>
      <c r="AS3338">
        <v>2.537E-2</v>
      </c>
      <c r="AT3338">
        <v>4.1099999999999998E-2</v>
      </c>
      <c r="AU3338">
        <v>3.1329999999999997E-2</v>
      </c>
      <c r="AV3338">
        <v>5.8439999999999999E-2</v>
      </c>
      <c r="AW3338">
        <v>4.6399999999999997E-2</v>
      </c>
      <c r="AX3338">
        <v>4.981E-2</v>
      </c>
      <c r="AY3338">
        <v>2.5000000000000001E-2</v>
      </c>
      <c r="AZ3338" s="35">
        <v>6.3000000000000003E-4</v>
      </c>
      <c r="BA3338" s="35">
        <v>1.0300000000000001E-3</v>
      </c>
      <c r="BB3338">
        <v>1.06E-3</v>
      </c>
      <c r="BC3338">
        <v>1.16E-3</v>
      </c>
      <c r="BD3338">
        <v>5.9999999999999995E-4</v>
      </c>
      <c r="BE3338">
        <v>1.01E-3</v>
      </c>
      <c r="BF3338" t="s">
        <v>13824</v>
      </c>
    </row>
    <row r="3339" spans="1:58" hidden="1" x14ac:dyDescent="0.25">
      <c r="A3339">
        <v>11</v>
      </c>
      <c r="B3339">
        <v>4791053</v>
      </c>
      <c r="C3339" t="s">
        <v>9938</v>
      </c>
      <c r="D3339" t="s">
        <v>9939</v>
      </c>
      <c r="E3339" t="s">
        <v>9502</v>
      </c>
      <c r="F3339" t="s">
        <v>47</v>
      </c>
      <c r="G3339" t="s">
        <v>48</v>
      </c>
      <c r="H3339" t="s">
        <v>49</v>
      </c>
      <c r="T3339" s="35"/>
      <c r="W3339" s="23"/>
      <c r="X3339" t="s">
        <v>9940</v>
      </c>
      <c r="Y3339" t="s">
        <v>78</v>
      </c>
      <c r="Z3339" t="s">
        <v>51</v>
      </c>
      <c r="AA3339">
        <v>386.07</v>
      </c>
      <c r="AB3339" t="s">
        <v>53</v>
      </c>
      <c r="AC3339" t="s">
        <v>9941</v>
      </c>
      <c r="AD3339" t="s">
        <v>64</v>
      </c>
      <c r="AE3339" t="s">
        <v>64</v>
      </c>
      <c r="AF3339" t="s">
        <v>55</v>
      </c>
      <c r="AG3339">
        <v>1</v>
      </c>
      <c r="AH3339">
        <v>0</v>
      </c>
      <c r="AI3339">
        <v>0.98099999999999998</v>
      </c>
      <c r="AJ3339">
        <v>93.42</v>
      </c>
      <c r="AK3339">
        <v>76</v>
      </c>
      <c r="AL3339">
        <v>0.70122266828468804</v>
      </c>
      <c r="AM3339" s="35">
        <v>5.39403351067528E-2</v>
      </c>
      <c r="AN3339">
        <v>0.26358362899999999</v>
      </c>
      <c r="AO3339">
        <v>0</v>
      </c>
      <c r="AP3339">
        <v>39</v>
      </c>
      <c r="AQ3339">
        <v>1</v>
      </c>
      <c r="AR3339">
        <v>1</v>
      </c>
      <c r="AS3339">
        <v>0.10047</v>
      </c>
      <c r="AT3339">
        <v>0.12706000000000001</v>
      </c>
      <c r="AU3339">
        <v>6.9150000000000003E-2</v>
      </c>
      <c r="AV3339">
        <v>0.13095000000000001</v>
      </c>
      <c r="AW3339">
        <v>0.12375</v>
      </c>
      <c r="AX3339">
        <v>0.15024999999999999</v>
      </c>
      <c r="AY3339">
        <v>2.5000000000000001E-2</v>
      </c>
      <c r="AZ3339">
        <v>2.64E-3</v>
      </c>
      <c r="BA3339">
        <v>3.3800000000000002E-3</v>
      </c>
      <c r="BB3339">
        <v>3.1700000000000001E-3</v>
      </c>
      <c r="BC3339">
        <v>3.96E-3</v>
      </c>
      <c r="BD3339">
        <v>1.6000000000000001E-3</v>
      </c>
      <c r="BE3339">
        <v>3.0300000000000001E-3</v>
      </c>
      <c r="BF3339" t="s">
        <v>9505</v>
      </c>
    </row>
    <row r="3340" spans="1:58" hidden="1" x14ac:dyDescent="0.25">
      <c r="A3340">
        <v>11</v>
      </c>
      <c r="B3340">
        <v>5173214</v>
      </c>
      <c r="C3340" t="s">
        <v>1386</v>
      </c>
      <c r="D3340" t="s">
        <v>58</v>
      </c>
      <c r="E3340" t="s">
        <v>984</v>
      </c>
      <c r="F3340" t="s">
        <v>47</v>
      </c>
      <c r="G3340" t="s">
        <v>48</v>
      </c>
      <c r="H3340" t="s">
        <v>49</v>
      </c>
      <c r="T3340" s="35"/>
      <c r="W3340" s="23"/>
      <c r="X3340" t="s">
        <v>1387</v>
      </c>
      <c r="Y3340" t="s">
        <v>51</v>
      </c>
      <c r="Z3340" t="s">
        <v>52</v>
      </c>
      <c r="AA3340">
        <v>885.07</v>
      </c>
      <c r="AB3340" t="s">
        <v>53</v>
      </c>
      <c r="AC3340" t="s">
        <v>1388</v>
      </c>
      <c r="AF3340" t="s">
        <v>55</v>
      </c>
      <c r="AG3340">
        <v>0.999</v>
      </c>
      <c r="AH3340">
        <v>0</v>
      </c>
      <c r="AI3340">
        <v>0.97499999999999998</v>
      </c>
      <c r="AJ3340">
        <v>90.11</v>
      </c>
      <c r="AK3340">
        <v>91</v>
      </c>
      <c r="AL3340">
        <v>0.37832644980935098</v>
      </c>
      <c r="AM3340" s="35">
        <v>1.07001892950523E-3</v>
      </c>
      <c r="AN3340">
        <v>0.15986225700000001</v>
      </c>
      <c r="AO3340">
        <v>0</v>
      </c>
      <c r="AP3340">
        <v>39</v>
      </c>
      <c r="AQ3340">
        <v>1</v>
      </c>
      <c r="AR3340">
        <v>1</v>
      </c>
      <c r="AS3340">
        <v>2.3E-3</v>
      </c>
      <c r="AT3340">
        <v>4.2100000000000002E-3</v>
      </c>
      <c r="AU3340" t="s">
        <v>65</v>
      </c>
      <c r="AV3340" t="s">
        <v>65</v>
      </c>
      <c r="AW3340">
        <v>1.0500000000000001E-2</v>
      </c>
      <c r="AX3340" t="s">
        <v>65</v>
      </c>
      <c r="AY3340">
        <v>2.5000000000000001E-2</v>
      </c>
      <c r="AZ3340" s="1">
        <v>4.9400000000000001E-5</v>
      </c>
      <c r="BA3340" s="1">
        <v>9.0400000000000002E-5</v>
      </c>
      <c r="BB3340">
        <v>1.2999999999999999E-4</v>
      </c>
      <c r="BC3340" t="s">
        <v>65</v>
      </c>
      <c r="BD3340" t="s">
        <v>65</v>
      </c>
      <c r="BE3340" t="s">
        <v>65</v>
      </c>
      <c r="BF3340" t="s">
        <v>986</v>
      </c>
    </row>
    <row r="3341" spans="1:58" hidden="1" x14ac:dyDescent="0.25">
      <c r="A3341">
        <v>11</v>
      </c>
      <c r="B3341">
        <v>4566684</v>
      </c>
      <c r="C3341" t="s">
        <v>491</v>
      </c>
      <c r="D3341" t="s">
        <v>492</v>
      </c>
      <c r="E3341" t="s">
        <v>46</v>
      </c>
      <c r="F3341" t="s">
        <v>47</v>
      </c>
      <c r="G3341" t="s">
        <v>60</v>
      </c>
      <c r="H3341" t="s">
        <v>49</v>
      </c>
      <c r="T3341" s="35"/>
      <c r="W3341" s="23"/>
      <c r="X3341" t="s">
        <v>493</v>
      </c>
      <c r="Y3341" t="s">
        <v>78</v>
      </c>
      <c r="Z3341" t="s">
        <v>72</v>
      </c>
      <c r="AA3341">
        <v>1007.29</v>
      </c>
      <c r="AB3341" t="s">
        <v>494</v>
      </c>
      <c r="AC3341" t="s">
        <v>495</v>
      </c>
      <c r="AF3341" t="s">
        <v>55</v>
      </c>
      <c r="AG3341">
        <v>0</v>
      </c>
      <c r="AH3341">
        <v>0</v>
      </c>
      <c r="AI3341">
        <v>0.88300000000000001</v>
      </c>
      <c r="AJ3341">
        <v>76.040000000000006</v>
      </c>
      <c r="AK3341">
        <v>96</v>
      </c>
      <c r="AL3341" s="35">
        <v>0.12687322273257401</v>
      </c>
      <c r="AM3341" s="1">
        <v>4.6916455451094702E-6</v>
      </c>
      <c r="AN3341">
        <v>6.1502243999999998E-2</v>
      </c>
      <c r="AO3341">
        <v>0</v>
      </c>
      <c r="AP3341">
        <v>39</v>
      </c>
      <c r="AQ3341">
        <v>1</v>
      </c>
      <c r="AR3341">
        <v>1</v>
      </c>
      <c r="AS3341">
        <v>7.8219999999999998E-2</v>
      </c>
      <c r="AT3341">
        <v>0.13106999999999999</v>
      </c>
      <c r="AU3341">
        <v>1.5789999999999998E-2</v>
      </c>
      <c r="AV3341">
        <v>5.8779999999999999E-2</v>
      </c>
      <c r="AW3341">
        <v>0.1191</v>
      </c>
      <c r="AX3341">
        <v>0.11798</v>
      </c>
      <c r="AY3341">
        <v>2.5000000000000001E-2</v>
      </c>
      <c r="AZ3341">
        <v>2.0300000000000001E-3</v>
      </c>
      <c r="BA3341">
        <v>3.49E-3</v>
      </c>
      <c r="BB3341">
        <v>3.0400000000000002E-3</v>
      </c>
      <c r="BC3341">
        <v>3.0200000000000001E-3</v>
      </c>
      <c r="BD3341">
        <v>2.0000000000000001E-4</v>
      </c>
      <c r="BE3341">
        <v>1.0200000000000001E-3</v>
      </c>
      <c r="BF3341" t="s">
        <v>56</v>
      </c>
    </row>
    <row r="3342" spans="1:58" hidden="1" x14ac:dyDescent="0.25">
      <c r="A3342">
        <v>11</v>
      </c>
      <c r="B3342">
        <v>4825211</v>
      </c>
      <c r="C3342" t="s">
        <v>8618</v>
      </c>
      <c r="D3342" t="s">
        <v>8619</v>
      </c>
      <c r="E3342" t="s">
        <v>8238</v>
      </c>
      <c r="F3342" t="s">
        <v>47</v>
      </c>
      <c r="G3342" t="s">
        <v>60</v>
      </c>
      <c r="H3342" t="s">
        <v>76</v>
      </c>
      <c r="T3342" s="35"/>
      <c r="W3342" s="23"/>
      <c r="X3342" t="s">
        <v>8620</v>
      </c>
      <c r="Y3342" t="s">
        <v>78</v>
      </c>
      <c r="Z3342" t="s">
        <v>72</v>
      </c>
      <c r="AA3342">
        <v>298.07</v>
      </c>
      <c r="AB3342" t="s">
        <v>494</v>
      </c>
      <c r="AC3342" t="s">
        <v>8621</v>
      </c>
      <c r="AD3342" t="s">
        <v>64</v>
      </c>
      <c r="AE3342" t="s">
        <v>64</v>
      </c>
      <c r="AF3342" t="s">
        <v>55</v>
      </c>
      <c r="AG3342">
        <v>0</v>
      </c>
      <c r="AH3342">
        <v>0</v>
      </c>
      <c r="AI3342">
        <v>0</v>
      </c>
      <c r="AJ3342">
        <v>73.12</v>
      </c>
      <c r="AK3342">
        <v>93</v>
      </c>
      <c r="AL3342" s="35">
        <v>0.15729542329777901</v>
      </c>
      <c r="AM3342" s="1">
        <v>6.9248608003982796E-6</v>
      </c>
      <c r="AN3342">
        <v>2.7911394999999999E-2</v>
      </c>
      <c r="AO3342">
        <v>0</v>
      </c>
      <c r="AP3342">
        <v>39</v>
      </c>
      <c r="AQ3342">
        <v>1</v>
      </c>
      <c r="AR3342">
        <v>1</v>
      </c>
      <c r="AS3342">
        <v>2.8899999999999999E-2</v>
      </c>
      <c r="AT3342">
        <v>2.3699999999999999E-2</v>
      </c>
      <c r="AU3342" t="s">
        <v>65</v>
      </c>
      <c r="AV3342">
        <v>7.7609999999999998E-2</v>
      </c>
      <c r="AW3342">
        <v>4.1349999999999998E-2</v>
      </c>
      <c r="AX3342">
        <v>1.84E-2</v>
      </c>
      <c r="AY3342">
        <v>2.5000000000000001E-2</v>
      </c>
      <c r="AZ3342">
        <v>7.2000000000000005E-4</v>
      </c>
      <c r="BA3342">
        <v>5.8E-4</v>
      </c>
      <c r="BB3342">
        <v>9.3000000000000005E-4</v>
      </c>
      <c r="BC3342">
        <v>3.5E-4</v>
      </c>
      <c r="BD3342" t="s">
        <v>65</v>
      </c>
      <c r="BE3342">
        <v>1.5299999999999999E-3</v>
      </c>
      <c r="BF3342" t="s">
        <v>8241</v>
      </c>
    </row>
    <row r="3343" spans="1:58" hidden="1" x14ac:dyDescent="0.25">
      <c r="A3343">
        <v>11</v>
      </c>
      <c r="B3343">
        <v>56409209</v>
      </c>
      <c r="C3343" t="s">
        <v>509</v>
      </c>
      <c r="D3343" t="s">
        <v>510</v>
      </c>
      <c r="E3343" t="s">
        <v>46</v>
      </c>
      <c r="F3343" t="s">
        <v>47</v>
      </c>
      <c r="G3343" t="s">
        <v>48</v>
      </c>
      <c r="H3343" t="s">
        <v>76</v>
      </c>
      <c r="T3343" s="35"/>
      <c r="W3343" s="23"/>
      <c r="X3343" t="s">
        <v>511</v>
      </c>
      <c r="Y3343" t="s">
        <v>78</v>
      </c>
      <c r="Z3343" t="s">
        <v>72</v>
      </c>
      <c r="AA3343">
        <v>774.07</v>
      </c>
      <c r="AB3343" t="s">
        <v>53</v>
      </c>
      <c r="AC3343" t="s">
        <v>512</v>
      </c>
      <c r="AF3343" t="s">
        <v>55</v>
      </c>
      <c r="AG3343">
        <v>0.999</v>
      </c>
      <c r="AH3343">
        <v>0</v>
      </c>
      <c r="AI3343">
        <v>0</v>
      </c>
      <c r="AJ3343">
        <v>83.33</v>
      </c>
      <c r="AK3343">
        <v>84</v>
      </c>
      <c r="AL3343">
        <v>0.73736370313204802</v>
      </c>
      <c r="AM3343">
        <v>6.9223233322435102E-2</v>
      </c>
      <c r="AN3343">
        <v>2.6756261E-2</v>
      </c>
      <c r="AO3343">
        <v>0</v>
      </c>
      <c r="AP3343">
        <v>39</v>
      </c>
      <c r="AQ3343">
        <v>1</v>
      </c>
      <c r="AR3343">
        <v>1</v>
      </c>
      <c r="AS3343">
        <v>0.10284</v>
      </c>
      <c r="AT3343">
        <v>0.15067</v>
      </c>
      <c r="AU3343">
        <v>3.9010000000000003E-2</v>
      </c>
      <c r="AV3343">
        <v>0.21504000000000001</v>
      </c>
      <c r="AW3343">
        <v>0.1191</v>
      </c>
      <c r="AX3343">
        <v>0.15426999999999999</v>
      </c>
      <c r="AY3343">
        <v>2.5000000000000001E-2</v>
      </c>
      <c r="AZ3343">
        <v>2.7000000000000001E-3</v>
      </c>
      <c r="BA3343">
        <v>4.0600000000000002E-3</v>
      </c>
      <c r="BB3343">
        <v>3.0400000000000002E-3</v>
      </c>
      <c r="BC3343">
        <v>4.0699999999999998E-3</v>
      </c>
      <c r="BD3343">
        <v>8.0000000000000004E-4</v>
      </c>
      <c r="BE3343">
        <v>5.5900000000000004E-3</v>
      </c>
      <c r="BF3343" t="s">
        <v>56</v>
      </c>
    </row>
    <row r="3344" spans="1:58" hidden="1" x14ac:dyDescent="0.25">
      <c r="A3344">
        <v>11</v>
      </c>
      <c r="B3344">
        <v>58207284</v>
      </c>
      <c r="C3344" t="s">
        <v>4245</v>
      </c>
      <c r="D3344" t="s">
        <v>4246</v>
      </c>
      <c r="E3344" t="s">
        <v>3829</v>
      </c>
      <c r="F3344" t="s">
        <v>47</v>
      </c>
      <c r="G3344" t="s">
        <v>48</v>
      </c>
      <c r="H3344" t="s">
        <v>49</v>
      </c>
      <c r="T3344" s="35"/>
      <c r="W3344" s="23"/>
      <c r="X3344" t="s">
        <v>4247</v>
      </c>
      <c r="Y3344" t="s">
        <v>78</v>
      </c>
      <c r="Z3344" t="s">
        <v>52</v>
      </c>
      <c r="AA3344">
        <v>866.29</v>
      </c>
      <c r="AB3344" t="s">
        <v>53</v>
      </c>
      <c r="AC3344" t="s">
        <v>4248</v>
      </c>
      <c r="AF3344" t="s">
        <v>55</v>
      </c>
      <c r="AG3344">
        <v>0.99099999999999999</v>
      </c>
      <c r="AH3344">
        <v>0</v>
      </c>
      <c r="AI3344">
        <v>0.61499999999999999</v>
      </c>
      <c r="AJ3344">
        <v>77.08</v>
      </c>
      <c r="AK3344">
        <v>96</v>
      </c>
      <c r="AL3344">
        <v>0.61733974341703501</v>
      </c>
      <c r="AM3344">
        <v>0.31093014647003703</v>
      </c>
      <c r="AN3344">
        <v>0.192204444</v>
      </c>
      <c r="AO3344">
        <v>0</v>
      </c>
      <c r="AP3344">
        <v>39</v>
      </c>
      <c r="AQ3344">
        <v>1</v>
      </c>
      <c r="AR3344">
        <v>1</v>
      </c>
      <c r="AS3344">
        <v>4.036E-2</v>
      </c>
      <c r="AT3344">
        <v>6.2710000000000002E-2</v>
      </c>
      <c r="AU3344">
        <v>4.6629999999999998E-2</v>
      </c>
      <c r="AV3344">
        <v>0.14824000000000001</v>
      </c>
      <c r="AW3344">
        <v>0.10972999999999999</v>
      </c>
      <c r="AX3344">
        <v>0.10564</v>
      </c>
      <c r="AY3344">
        <v>2.5000000000000001E-2</v>
      </c>
      <c r="AZ3344">
        <v>1.0200000000000001E-3</v>
      </c>
      <c r="BA3344">
        <v>1.6000000000000001E-3</v>
      </c>
      <c r="BB3344">
        <v>2.7799999999999999E-3</v>
      </c>
      <c r="BC3344">
        <v>2.6800000000000001E-3</v>
      </c>
      <c r="BD3344">
        <v>1E-3</v>
      </c>
      <c r="BE3344">
        <v>3.5400000000000002E-3</v>
      </c>
      <c r="BF3344" t="s">
        <v>1248</v>
      </c>
    </row>
    <row r="3345" spans="1:58" hidden="1" x14ac:dyDescent="0.25">
      <c r="A3345">
        <v>11</v>
      </c>
      <c r="B3345">
        <v>58125692</v>
      </c>
      <c r="C3345" t="s">
        <v>3003</v>
      </c>
      <c r="D3345" t="s">
        <v>3004</v>
      </c>
      <c r="E3345" t="s">
        <v>2537</v>
      </c>
      <c r="F3345" t="s">
        <v>85</v>
      </c>
      <c r="G3345" t="s">
        <v>48</v>
      </c>
      <c r="H3345" t="s">
        <v>49</v>
      </c>
      <c r="T3345" s="35"/>
      <c r="W3345" s="23"/>
      <c r="X3345" t="s">
        <v>3005</v>
      </c>
      <c r="Y3345" t="s">
        <v>51</v>
      </c>
      <c r="Z3345" t="s">
        <v>52</v>
      </c>
      <c r="AA3345">
        <v>700.07</v>
      </c>
      <c r="AB3345" t="s">
        <v>53</v>
      </c>
      <c r="AC3345" t="s">
        <v>3006</v>
      </c>
      <c r="AF3345" t="s">
        <v>55</v>
      </c>
      <c r="AG3345">
        <v>0</v>
      </c>
      <c r="AH3345">
        <v>4.6459999999999999</v>
      </c>
      <c r="AI3345">
        <v>1</v>
      </c>
      <c r="AJ3345">
        <v>1.19</v>
      </c>
      <c r="AK3345">
        <v>84</v>
      </c>
      <c r="AL3345">
        <v>0.75032943182711098</v>
      </c>
      <c r="AM3345">
        <v>7.7236340580155605E-2</v>
      </c>
      <c r="AN3345" s="1">
        <v>3.3900000000000002E-6</v>
      </c>
      <c r="AO3345">
        <v>0</v>
      </c>
      <c r="AP3345">
        <v>39</v>
      </c>
      <c r="AQ3345">
        <v>1</v>
      </c>
      <c r="AR3345">
        <v>1</v>
      </c>
      <c r="AS3345">
        <v>6.6E-4</v>
      </c>
      <c r="AT3345">
        <v>1.1999999999999999E-3</v>
      </c>
      <c r="AU3345" t="s">
        <v>65</v>
      </c>
      <c r="AV3345" t="s">
        <v>65</v>
      </c>
      <c r="AW3345">
        <v>1.0500000000000001E-2</v>
      </c>
      <c r="AX3345">
        <v>9.2499999999999995E-3</v>
      </c>
      <c r="AY3345">
        <v>2.5000000000000001E-2</v>
      </c>
      <c r="AZ3345" s="1">
        <v>8.2400000000000007E-6</v>
      </c>
      <c r="BA3345" s="1">
        <v>1.5E-5</v>
      </c>
      <c r="BB3345">
        <v>1.2999999999999999E-4</v>
      </c>
      <c r="BC3345">
        <v>1.2E-4</v>
      </c>
      <c r="BD3345" t="s">
        <v>65</v>
      </c>
      <c r="BE3345" t="s">
        <v>65</v>
      </c>
      <c r="BF3345" t="s">
        <v>2548</v>
      </c>
    </row>
    <row r="3346" spans="1:58" hidden="1" x14ac:dyDescent="0.25">
      <c r="A3346">
        <v>11</v>
      </c>
      <c r="B3346">
        <v>55587783</v>
      </c>
      <c r="C3346" t="s">
        <v>6375</v>
      </c>
      <c r="D3346" t="s">
        <v>58</v>
      </c>
      <c r="E3346" t="s">
        <v>6034</v>
      </c>
      <c r="F3346" t="s">
        <v>97</v>
      </c>
      <c r="G3346" t="s">
        <v>48</v>
      </c>
      <c r="H3346" t="s">
        <v>76</v>
      </c>
      <c r="T3346" s="35"/>
      <c r="W3346" s="23"/>
      <c r="X3346" t="s">
        <v>6376</v>
      </c>
      <c r="Y3346" t="s">
        <v>51</v>
      </c>
      <c r="Z3346" t="s">
        <v>78</v>
      </c>
      <c r="AA3346">
        <v>958.07</v>
      </c>
      <c r="AB3346" t="s">
        <v>53</v>
      </c>
      <c r="AC3346" t="s">
        <v>6377</v>
      </c>
      <c r="AF3346" t="s">
        <v>55</v>
      </c>
      <c r="AG3346">
        <v>0.84899999999999998</v>
      </c>
      <c r="AH3346">
        <v>0</v>
      </c>
      <c r="AI3346">
        <v>0</v>
      </c>
      <c r="AJ3346">
        <v>63.86</v>
      </c>
      <c r="AK3346">
        <v>83</v>
      </c>
      <c r="AL3346">
        <v>0.358435159767656</v>
      </c>
      <c r="AM3346">
        <v>9.5499759844459397E-4</v>
      </c>
      <c r="AN3346">
        <v>3.8763103E-2</v>
      </c>
      <c r="AO3346">
        <v>0</v>
      </c>
      <c r="AP3346">
        <v>39</v>
      </c>
      <c r="AQ3346">
        <v>1</v>
      </c>
      <c r="AR3346">
        <v>1</v>
      </c>
      <c r="AS3346">
        <v>3.3E-4</v>
      </c>
      <c r="AT3346" t="s">
        <v>65</v>
      </c>
      <c r="AU3346" t="s">
        <v>65</v>
      </c>
      <c r="AV3346" t="s">
        <v>65</v>
      </c>
      <c r="AW3346" t="s">
        <v>65</v>
      </c>
      <c r="AX3346" t="s">
        <v>65</v>
      </c>
      <c r="AY3346">
        <v>2.5000000000000001E-2</v>
      </c>
      <c r="AZ3346">
        <v>0</v>
      </c>
      <c r="BA3346" t="s">
        <v>65</v>
      </c>
      <c r="BB3346" t="s">
        <v>65</v>
      </c>
      <c r="BC3346" t="s">
        <v>65</v>
      </c>
      <c r="BD3346" t="s">
        <v>65</v>
      </c>
      <c r="BE3346" t="s">
        <v>65</v>
      </c>
      <c r="BF3346" t="s">
        <v>2962</v>
      </c>
    </row>
    <row r="3347" spans="1:58" hidden="1" x14ac:dyDescent="0.25">
      <c r="A3347">
        <v>11</v>
      </c>
      <c r="B3347">
        <v>55681302</v>
      </c>
      <c r="C3347" t="s">
        <v>4989</v>
      </c>
      <c r="D3347" t="s">
        <v>58</v>
      </c>
      <c r="E3347" t="s">
        <v>4574</v>
      </c>
      <c r="F3347" t="s">
        <v>47</v>
      </c>
      <c r="G3347" t="s">
        <v>48</v>
      </c>
      <c r="H3347" t="s">
        <v>49</v>
      </c>
      <c r="T3347" s="35"/>
      <c r="W3347" s="23"/>
      <c r="X3347" t="s">
        <v>4990</v>
      </c>
      <c r="Y3347" t="s">
        <v>51</v>
      </c>
      <c r="Z3347" t="s">
        <v>52</v>
      </c>
      <c r="AA3347">
        <v>752.07</v>
      </c>
      <c r="AB3347" t="s">
        <v>53</v>
      </c>
      <c r="AC3347" t="s">
        <v>4991</v>
      </c>
      <c r="AF3347" t="s">
        <v>55</v>
      </c>
      <c r="AG3347">
        <v>0.998</v>
      </c>
      <c r="AH3347">
        <v>0</v>
      </c>
      <c r="AI3347">
        <v>0</v>
      </c>
      <c r="AJ3347">
        <v>84.29</v>
      </c>
      <c r="AK3347">
        <v>70</v>
      </c>
      <c r="AL3347">
        <v>0.684615691426679</v>
      </c>
      <c r="AM3347">
        <v>4.8812322116667403E-2</v>
      </c>
      <c r="AN3347">
        <v>0.14570259799999999</v>
      </c>
      <c r="AO3347">
        <v>0</v>
      </c>
      <c r="AP3347">
        <v>39</v>
      </c>
      <c r="AQ3347">
        <v>1</v>
      </c>
      <c r="AR3347">
        <v>1</v>
      </c>
      <c r="AS3347" s="35">
        <v>1.32E-3</v>
      </c>
      <c r="AT3347" s="35">
        <v>1.8E-3</v>
      </c>
      <c r="AU3347" t="s">
        <v>65</v>
      </c>
      <c r="AV3347" t="s">
        <v>65</v>
      </c>
      <c r="AW3347" t="s">
        <v>65</v>
      </c>
      <c r="AX3347" t="s">
        <v>65</v>
      </c>
      <c r="AY3347">
        <v>2.5000000000000001E-2</v>
      </c>
      <c r="AZ3347" s="1">
        <v>2.4700000000000001E-5</v>
      </c>
      <c r="BA3347" s="1">
        <v>3.0000000000000001E-5</v>
      </c>
      <c r="BB3347" t="s">
        <v>65</v>
      </c>
      <c r="BC3347" t="s">
        <v>65</v>
      </c>
      <c r="BD3347" t="s">
        <v>65</v>
      </c>
      <c r="BE3347" t="s">
        <v>65</v>
      </c>
      <c r="BF3347" t="s">
        <v>910</v>
      </c>
    </row>
    <row r="3348" spans="1:58" hidden="1" x14ac:dyDescent="0.25">
      <c r="A3348">
        <v>1</v>
      </c>
      <c r="B3348">
        <v>247876023</v>
      </c>
      <c r="C3348" t="s">
        <v>140</v>
      </c>
      <c r="D3348" t="s">
        <v>141</v>
      </c>
      <c r="E3348" t="s">
        <v>46</v>
      </c>
      <c r="F3348" t="s">
        <v>47</v>
      </c>
      <c r="G3348" t="s">
        <v>60</v>
      </c>
      <c r="H3348" t="s">
        <v>76</v>
      </c>
      <c r="T3348" s="35"/>
      <c r="W3348" s="23"/>
      <c r="X3348" t="s">
        <v>142</v>
      </c>
      <c r="Y3348" t="s">
        <v>143</v>
      </c>
      <c r="Z3348" t="s">
        <v>72</v>
      </c>
      <c r="AA3348">
        <v>1223.02</v>
      </c>
      <c r="AB3348" t="s">
        <v>63</v>
      </c>
      <c r="AC3348" t="s">
        <v>55</v>
      </c>
      <c r="AD3348" t="s">
        <v>64</v>
      </c>
      <c r="AE3348" t="s">
        <v>64</v>
      </c>
      <c r="AF3348" t="s">
        <v>55</v>
      </c>
      <c r="AG3348">
        <v>0</v>
      </c>
      <c r="AH3348">
        <v>0</v>
      </c>
      <c r="AI3348">
        <v>0.83199999999999996</v>
      </c>
      <c r="AJ3348" t="s">
        <v>55</v>
      </c>
      <c r="AK3348" t="s">
        <v>55</v>
      </c>
      <c r="AL3348" s="35">
        <v>0.250123450814563</v>
      </c>
      <c r="AM3348">
        <v>1.52779476135538E-4</v>
      </c>
      <c r="AN3348">
        <v>6.2351516000000003E-2</v>
      </c>
      <c r="AO3348">
        <v>0</v>
      </c>
      <c r="AP3348">
        <v>39</v>
      </c>
      <c r="AQ3348">
        <v>1</v>
      </c>
      <c r="AR3348">
        <v>1</v>
      </c>
      <c r="AS3348" s="35">
        <v>6.1710000000000001E-2</v>
      </c>
      <c r="AT3348" s="35">
        <v>9.5409999999999995E-2</v>
      </c>
      <c r="AU3348">
        <v>3.9010000000000003E-2</v>
      </c>
      <c r="AV3348">
        <v>0.14837</v>
      </c>
      <c r="AW3348">
        <v>0.17333999999999999</v>
      </c>
      <c r="AX3348">
        <v>0.10972</v>
      </c>
      <c r="AY3348">
        <v>2.5000000000000001E-2</v>
      </c>
      <c r="AZ3348" s="35">
        <v>1.58E-3</v>
      </c>
      <c r="BA3348">
        <v>2.49E-3</v>
      </c>
      <c r="BB3348">
        <v>4.6299999999999996E-3</v>
      </c>
      <c r="BC3348">
        <v>2.7899999999999999E-3</v>
      </c>
      <c r="BD3348">
        <v>8.0000000000000004E-4</v>
      </c>
      <c r="BE3348">
        <v>3.5400000000000002E-3</v>
      </c>
      <c r="BF3348" t="s">
        <v>56</v>
      </c>
    </row>
    <row r="3349" spans="1:58" x14ac:dyDescent="0.25">
      <c r="A3349">
        <v>2</v>
      </c>
      <c r="B3349">
        <v>25456382</v>
      </c>
      <c r="C3349" t="s">
        <v>8978</v>
      </c>
      <c r="D3349" t="s">
        <v>8979</v>
      </c>
      <c r="E3349" t="s">
        <v>8925</v>
      </c>
      <c r="F3349" t="s">
        <v>85</v>
      </c>
      <c r="G3349" t="s">
        <v>98</v>
      </c>
      <c r="H3349" t="s">
        <v>76</v>
      </c>
      <c r="I3349" t="s">
        <v>14625</v>
      </c>
      <c r="S3349">
        <v>278</v>
      </c>
      <c r="T3349" s="35"/>
      <c r="W3349" s="23"/>
      <c r="X3349" t="s">
        <v>8980</v>
      </c>
      <c r="Y3349" t="s">
        <v>78</v>
      </c>
      <c r="Z3349" t="s">
        <v>72</v>
      </c>
      <c r="AA3349">
        <v>687.08</v>
      </c>
      <c r="AB3349" t="s">
        <v>100</v>
      </c>
      <c r="AC3349" t="s">
        <v>55</v>
      </c>
      <c r="AF3349" t="s">
        <v>55</v>
      </c>
      <c r="AG3349">
        <v>0</v>
      </c>
      <c r="AH3349">
        <v>6.2430000000000003</v>
      </c>
      <c r="AI3349">
        <v>1</v>
      </c>
      <c r="AJ3349" t="s">
        <v>55</v>
      </c>
      <c r="AK3349" t="s">
        <v>55</v>
      </c>
      <c r="AL3349" s="1">
        <v>8.7163177332309605E-11</v>
      </c>
      <c r="AM3349" s="1">
        <v>7.7278751608326995E-45</v>
      </c>
      <c r="AN3349">
        <v>0.99961161700000001</v>
      </c>
      <c r="AO3349">
        <v>0.617768278</v>
      </c>
      <c r="AP3349">
        <v>39</v>
      </c>
      <c r="AQ3349">
        <v>1</v>
      </c>
      <c r="AR3349">
        <v>1</v>
      </c>
      <c r="AS3349" s="35" t="s">
        <v>65</v>
      </c>
      <c r="AT3349" t="s">
        <v>65</v>
      </c>
      <c r="AU3349" t="s">
        <v>65</v>
      </c>
      <c r="AV3349" t="s">
        <v>65</v>
      </c>
      <c r="AW3349" t="s">
        <v>65</v>
      </c>
      <c r="AX3349" t="s">
        <v>65</v>
      </c>
      <c r="AY3349">
        <v>2.5000000000000001E-2</v>
      </c>
      <c r="AZ3349" t="s">
        <v>65</v>
      </c>
      <c r="BA3349" t="s">
        <v>65</v>
      </c>
      <c r="BB3349" t="s">
        <v>65</v>
      </c>
      <c r="BC3349" t="s">
        <v>65</v>
      </c>
      <c r="BD3349" t="s">
        <v>65</v>
      </c>
      <c r="BE3349" t="s">
        <v>65</v>
      </c>
      <c r="BF3349" t="s">
        <v>2415</v>
      </c>
    </row>
    <row r="3350" spans="1:58" hidden="1" x14ac:dyDescent="0.25">
      <c r="A3350">
        <v>7</v>
      </c>
      <c r="B3350">
        <v>142723727</v>
      </c>
      <c r="C3350" t="s">
        <v>9816</v>
      </c>
      <c r="D3350" t="s">
        <v>9817</v>
      </c>
      <c r="E3350" t="s">
        <v>9502</v>
      </c>
      <c r="F3350" t="s">
        <v>47</v>
      </c>
      <c r="G3350" t="s">
        <v>48</v>
      </c>
      <c r="H3350" t="s">
        <v>49</v>
      </c>
      <c r="T3350" s="35"/>
      <c r="W3350" s="23"/>
      <c r="X3350" t="s">
        <v>9818</v>
      </c>
      <c r="Y3350" t="s">
        <v>78</v>
      </c>
      <c r="Z3350" t="s">
        <v>72</v>
      </c>
      <c r="AA3350">
        <v>687.07</v>
      </c>
      <c r="AB3350" t="s">
        <v>53</v>
      </c>
      <c r="AC3350" t="s">
        <v>9819</v>
      </c>
      <c r="AF3350" t="s">
        <v>55</v>
      </c>
      <c r="AG3350">
        <v>0</v>
      </c>
      <c r="AH3350">
        <v>4.4740000000000002</v>
      </c>
      <c r="AI3350">
        <v>1</v>
      </c>
      <c r="AJ3350">
        <v>4.71</v>
      </c>
      <c r="AK3350">
        <v>85</v>
      </c>
      <c r="AL3350">
        <v>0.33322686373556798</v>
      </c>
      <c r="AM3350" s="1">
        <v>8.8643129159999493E-5</v>
      </c>
      <c r="AN3350">
        <v>7.8605058000000005E-2</v>
      </c>
      <c r="AO3350">
        <v>0</v>
      </c>
      <c r="AP3350">
        <v>39</v>
      </c>
      <c r="AQ3350">
        <v>1</v>
      </c>
      <c r="AR3350">
        <v>1</v>
      </c>
      <c r="AS3350">
        <v>6.1019999999999998E-2</v>
      </c>
      <c r="AT3350">
        <v>7.9460000000000003E-2</v>
      </c>
      <c r="AU3350">
        <v>5.4199999999999998E-2</v>
      </c>
      <c r="AV3350">
        <v>7.7160000000000006E-2</v>
      </c>
      <c r="AW3350">
        <v>2.0889999999999999E-2</v>
      </c>
      <c r="AX3350">
        <v>9.2950000000000005E-2</v>
      </c>
      <c r="AY3350">
        <v>2.5000000000000001E-2</v>
      </c>
      <c r="AZ3350">
        <v>1.56E-3</v>
      </c>
      <c r="BA3350" s="35">
        <v>2.0500000000000002E-3</v>
      </c>
      <c r="BB3350">
        <v>4.0000000000000002E-4</v>
      </c>
      <c r="BC3350">
        <v>2.33E-3</v>
      </c>
      <c r="BD3350">
        <v>1.1999999999999999E-3</v>
      </c>
      <c r="BE3350">
        <v>1.5200000000000001E-3</v>
      </c>
      <c r="BF3350" t="s">
        <v>9505</v>
      </c>
    </row>
    <row r="3351" spans="1:58" hidden="1" x14ac:dyDescent="0.25">
      <c r="A3351">
        <v>22</v>
      </c>
      <c r="B3351">
        <v>31284281</v>
      </c>
      <c r="C3351" t="s">
        <v>947</v>
      </c>
      <c r="D3351" t="s">
        <v>948</v>
      </c>
      <c r="E3351" t="s">
        <v>46</v>
      </c>
      <c r="F3351" t="s">
        <v>47</v>
      </c>
      <c r="G3351" t="s">
        <v>48</v>
      </c>
      <c r="H3351" t="s">
        <v>49</v>
      </c>
      <c r="T3351" s="35"/>
      <c r="W3351" s="23"/>
      <c r="X3351" t="s">
        <v>949</v>
      </c>
      <c r="Y3351" t="s">
        <v>78</v>
      </c>
      <c r="Z3351" t="s">
        <v>52</v>
      </c>
      <c r="AA3351">
        <v>613.07000000000005</v>
      </c>
      <c r="AB3351" t="s">
        <v>53</v>
      </c>
      <c r="AC3351" t="s">
        <v>950</v>
      </c>
      <c r="AF3351" t="s">
        <v>55</v>
      </c>
      <c r="AG3351">
        <v>0.97</v>
      </c>
      <c r="AH3351">
        <v>7.4980000000000002</v>
      </c>
      <c r="AI3351">
        <v>1</v>
      </c>
      <c r="AJ3351">
        <v>100</v>
      </c>
      <c r="AK3351">
        <v>93</v>
      </c>
      <c r="AL3351">
        <v>0.96378647420733798</v>
      </c>
      <c r="AM3351">
        <v>3.6148744461179598E-2</v>
      </c>
      <c r="AN3351">
        <v>0.57251621399999997</v>
      </c>
      <c r="AO3351">
        <v>0.51737759500000002</v>
      </c>
      <c r="AP3351">
        <v>39</v>
      </c>
      <c r="AQ3351">
        <v>1</v>
      </c>
      <c r="AR3351">
        <v>1</v>
      </c>
      <c r="AS3351">
        <v>5.8709999999999998E-2</v>
      </c>
      <c r="AT3351">
        <v>9.5409999999999995E-2</v>
      </c>
      <c r="AU3351">
        <v>3.1329999999999997E-2</v>
      </c>
      <c r="AV3351">
        <v>0.21523999999999999</v>
      </c>
      <c r="AW3351">
        <v>8.1019999999999995E-2</v>
      </c>
      <c r="AX3351">
        <v>0.12836</v>
      </c>
      <c r="AY3351">
        <v>2.5000000000000001E-2</v>
      </c>
      <c r="AZ3351">
        <v>1.5E-3</v>
      </c>
      <c r="BA3351">
        <v>2.49E-3</v>
      </c>
      <c r="BB3351">
        <v>1.98E-3</v>
      </c>
      <c r="BC3351">
        <v>3.32E-3</v>
      </c>
      <c r="BD3351">
        <v>5.9999999999999995E-4</v>
      </c>
      <c r="BE3351">
        <v>5.5999999999999999E-3</v>
      </c>
      <c r="BF3351" t="s">
        <v>56</v>
      </c>
    </row>
    <row r="3352" spans="1:58" hidden="1" x14ac:dyDescent="0.25">
      <c r="A3352">
        <v>18</v>
      </c>
      <c r="B3352">
        <v>21819335</v>
      </c>
      <c r="C3352" t="s">
        <v>2405</v>
      </c>
      <c r="D3352" t="s">
        <v>58</v>
      </c>
      <c r="E3352" t="s">
        <v>1764</v>
      </c>
      <c r="F3352" t="s">
        <v>97</v>
      </c>
      <c r="G3352" t="s">
        <v>98</v>
      </c>
      <c r="H3352" t="s">
        <v>49</v>
      </c>
      <c r="T3352" s="35"/>
      <c r="W3352" s="23"/>
      <c r="X3352" t="s">
        <v>2406</v>
      </c>
      <c r="Y3352" t="s">
        <v>72</v>
      </c>
      <c r="Z3352" t="s">
        <v>78</v>
      </c>
      <c r="AA3352">
        <v>755.07</v>
      </c>
      <c r="AB3352" t="s">
        <v>164</v>
      </c>
      <c r="AC3352" t="s">
        <v>2407</v>
      </c>
      <c r="AD3352" t="s">
        <v>150</v>
      </c>
      <c r="AE3352" t="s">
        <v>150</v>
      </c>
      <c r="AF3352" t="s">
        <v>55</v>
      </c>
      <c r="AG3352">
        <v>0</v>
      </c>
      <c r="AH3352">
        <v>0</v>
      </c>
      <c r="AI3352">
        <v>1</v>
      </c>
      <c r="AJ3352">
        <v>53.06</v>
      </c>
      <c r="AK3352">
        <v>98</v>
      </c>
      <c r="AL3352">
        <v>0.99995556632688898</v>
      </c>
      <c r="AM3352" s="1">
        <v>4.1067927420582E-5</v>
      </c>
      <c r="AN3352">
        <v>0.63804061700000003</v>
      </c>
      <c r="AO3352">
        <v>0.53139441200000004</v>
      </c>
      <c r="AP3352">
        <v>39</v>
      </c>
      <c r="AQ3352">
        <v>1</v>
      </c>
      <c r="AR3352">
        <v>1</v>
      </c>
      <c r="AS3352">
        <v>3.3E-4</v>
      </c>
      <c r="AT3352" t="s">
        <v>65</v>
      </c>
      <c r="AU3352" t="s">
        <v>65</v>
      </c>
      <c r="AV3352" t="s">
        <v>65</v>
      </c>
      <c r="AW3352" t="s">
        <v>65</v>
      </c>
      <c r="AX3352" t="s">
        <v>65</v>
      </c>
      <c r="AY3352">
        <v>2.5000000000000001E-2</v>
      </c>
      <c r="AZ3352" s="35">
        <v>0</v>
      </c>
      <c r="BA3352" t="s">
        <v>65</v>
      </c>
      <c r="BB3352" t="s">
        <v>65</v>
      </c>
      <c r="BC3352" t="s">
        <v>65</v>
      </c>
      <c r="BD3352" t="s">
        <v>65</v>
      </c>
      <c r="BE3352" t="s">
        <v>65</v>
      </c>
      <c r="BF3352" t="s">
        <v>1766</v>
      </c>
    </row>
    <row r="3353" spans="1:58" hidden="1" x14ac:dyDescent="0.25">
      <c r="A3353">
        <v>18</v>
      </c>
      <c r="B3353">
        <v>21897114</v>
      </c>
      <c r="C3353" t="s">
        <v>6601</v>
      </c>
      <c r="D3353" t="s">
        <v>6602</v>
      </c>
      <c r="E3353" t="s">
        <v>6034</v>
      </c>
      <c r="F3353" t="s">
        <v>47</v>
      </c>
      <c r="G3353" t="s">
        <v>48</v>
      </c>
      <c r="H3353" t="s">
        <v>76</v>
      </c>
      <c r="T3353" s="35"/>
      <c r="W3353" s="23"/>
      <c r="X3353" t="s">
        <v>2406</v>
      </c>
      <c r="Y3353" t="s">
        <v>78</v>
      </c>
      <c r="Z3353" t="s">
        <v>72</v>
      </c>
      <c r="AA3353">
        <v>748.07</v>
      </c>
      <c r="AB3353" t="s">
        <v>53</v>
      </c>
      <c r="AC3353" t="s">
        <v>6603</v>
      </c>
      <c r="AD3353" t="s">
        <v>175</v>
      </c>
      <c r="AE3353" t="s">
        <v>175</v>
      </c>
      <c r="AF3353" t="s">
        <v>55</v>
      </c>
      <c r="AG3353">
        <v>1</v>
      </c>
      <c r="AH3353">
        <v>4.92</v>
      </c>
      <c r="AI3353">
        <v>1</v>
      </c>
      <c r="AJ3353">
        <v>96.55</v>
      </c>
      <c r="AK3353">
        <v>87</v>
      </c>
      <c r="AL3353">
        <v>0.99995556632688898</v>
      </c>
      <c r="AM3353" s="1">
        <v>4.1067927420582E-5</v>
      </c>
      <c r="AN3353">
        <v>0.63804061700000003</v>
      </c>
      <c r="AO3353">
        <v>0.53139441200000004</v>
      </c>
      <c r="AP3353">
        <v>39</v>
      </c>
      <c r="AQ3353">
        <v>1</v>
      </c>
      <c r="AR3353">
        <v>1</v>
      </c>
      <c r="AS3353">
        <v>3.687E-2</v>
      </c>
      <c r="AT3353">
        <v>5.8779999999999999E-2</v>
      </c>
      <c r="AU3353" t="s">
        <v>65</v>
      </c>
      <c r="AV3353">
        <v>1.9859999999999999E-2</v>
      </c>
      <c r="AW3353">
        <v>3.6269999999999997E-2</v>
      </c>
      <c r="AX3353">
        <v>4.9790000000000001E-2</v>
      </c>
      <c r="AY3353">
        <v>2.5000000000000001E-2</v>
      </c>
      <c r="AZ3353" s="35">
        <v>9.3000000000000005E-4</v>
      </c>
      <c r="BA3353">
        <v>1.5E-3</v>
      </c>
      <c r="BB3353">
        <v>7.9000000000000001E-4</v>
      </c>
      <c r="BC3353">
        <v>1.16E-3</v>
      </c>
      <c r="BD3353" t="s">
        <v>65</v>
      </c>
      <c r="BE3353">
        <v>0</v>
      </c>
      <c r="BF3353" t="s">
        <v>2962</v>
      </c>
    </row>
    <row r="3354" spans="1:58" hidden="1" x14ac:dyDescent="0.25">
      <c r="A3354">
        <v>2</v>
      </c>
      <c r="B3354">
        <v>179261143</v>
      </c>
      <c r="C3354" t="s">
        <v>9015</v>
      </c>
      <c r="D3354" t="s">
        <v>58</v>
      </c>
      <c r="E3354" t="s">
        <v>8925</v>
      </c>
      <c r="F3354" t="s">
        <v>97</v>
      </c>
      <c r="G3354" t="s">
        <v>98</v>
      </c>
      <c r="H3354" t="s">
        <v>76</v>
      </c>
      <c r="T3354" s="35"/>
      <c r="W3354" s="23"/>
      <c r="X3354" t="s">
        <v>9016</v>
      </c>
      <c r="Y3354" t="s">
        <v>51</v>
      </c>
      <c r="Z3354" t="s">
        <v>78</v>
      </c>
      <c r="AA3354">
        <v>504.07</v>
      </c>
      <c r="AB3354" t="s">
        <v>100</v>
      </c>
      <c r="AC3354" t="s">
        <v>55</v>
      </c>
      <c r="AF3354" t="s">
        <v>55</v>
      </c>
      <c r="AG3354">
        <v>0</v>
      </c>
      <c r="AH3354">
        <v>0</v>
      </c>
      <c r="AI3354">
        <v>0.60599999999999998</v>
      </c>
      <c r="AJ3354" t="s">
        <v>55</v>
      </c>
      <c r="AK3354" t="s">
        <v>55</v>
      </c>
      <c r="AL3354">
        <v>9.8769620742862499E-4</v>
      </c>
      <c r="AM3354" s="35">
        <v>0.99901230378908901</v>
      </c>
      <c r="AN3354">
        <v>0.88365424400000003</v>
      </c>
      <c r="AO3354">
        <v>0.550599952</v>
      </c>
      <c r="AP3354">
        <v>39</v>
      </c>
      <c r="AQ3354">
        <v>1</v>
      </c>
      <c r="AR3354">
        <v>1</v>
      </c>
      <c r="AS3354" t="s">
        <v>65</v>
      </c>
      <c r="AT3354" t="s">
        <v>65</v>
      </c>
      <c r="AU3354" t="s">
        <v>65</v>
      </c>
      <c r="AV3354" t="s">
        <v>65</v>
      </c>
      <c r="AW3354" t="s">
        <v>65</v>
      </c>
      <c r="AX3354" t="s">
        <v>65</v>
      </c>
      <c r="AY3354">
        <v>2.5000000000000001E-2</v>
      </c>
      <c r="AZ3354" s="35" t="s">
        <v>65</v>
      </c>
      <c r="BA3354" t="s">
        <v>65</v>
      </c>
      <c r="BB3354" t="s">
        <v>65</v>
      </c>
      <c r="BC3354" t="s">
        <v>65</v>
      </c>
      <c r="BD3354" t="s">
        <v>65</v>
      </c>
      <c r="BE3354" t="s">
        <v>65</v>
      </c>
      <c r="BF3354" t="s">
        <v>2415</v>
      </c>
    </row>
    <row r="3355" spans="1:58" hidden="1" x14ac:dyDescent="0.25">
      <c r="A3355">
        <v>12</v>
      </c>
      <c r="B3355">
        <v>76778030</v>
      </c>
      <c r="C3355" t="s">
        <v>1470</v>
      </c>
      <c r="D3355" t="s">
        <v>58</v>
      </c>
      <c r="E3355" t="s">
        <v>984</v>
      </c>
      <c r="F3355" t="s">
        <v>97</v>
      </c>
      <c r="G3355" t="s">
        <v>98</v>
      </c>
      <c r="H3355" t="s">
        <v>49</v>
      </c>
      <c r="T3355" s="35"/>
      <c r="W3355" s="23"/>
      <c r="X3355" t="s">
        <v>1471</v>
      </c>
      <c r="Y3355" t="s">
        <v>52</v>
      </c>
      <c r="Z3355" t="s">
        <v>51</v>
      </c>
      <c r="AA3355">
        <v>730.07</v>
      </c>
      <c r="AB3355" t="s">
        <v>175</v>
      </c>
      <c r="AC3355" t="s">
        <v>55</v>
      </c>
      <c r="AD3355" t="s">
        <v>64</v>
      </c>
      <c r="AE3355" t="s">
        <v>64</v>
      </c>
      <c r="AF3355" t="s">
        <v>55</v>
      </c>
      <c r="AG3355">
        <v>0</v>
      </c>
      <c r="AH3355">
        <v>0</v>
      </c>
      <c r="AI3355">
        <v>1</v>
      </c>
      <c r="AJ3355" t="s">
        <v>55</v>
      </c>
      <c r="AK3355" t="s">
        <v>55</v>
      </c>
      <c r="AL3355">
        <v>1.1651853790361001E-2</v>
      </c>
      <c r="AM3355">
        <v>0.98834814591767195</v>
      </c>
      <c r="AN3355">
        <v>0.860045273</v>
      </c>
      <c r="AO3355">
        <v>0.60475016699999995</v>
      </c>
      <c r="AP3355">
        <v>39</v>
      </c>
      <c r="AQ3355">
        <v>1</v>
      </c>
      <c r="AR3355">
        <v>1</v>
      </c>
      <c r="AS3355">
        <v>3.3E-4</v>
      </c>
      <c r="AT3355" t="s">
        <v>65</v>
      </c>
      <c r="AU3355" t="s">
        <v>65</v>
      </c>
      <c r="AV3355" t="s">
        <v>65</v>
      </c>
      <c r="AW3355" t="s">
        <v>65</v>
      </c>
      <c r="AX3355" t="s">
        <v>65</v>
      </c>
      <c r="AY3355">
        <v>2.5000000000000001E-2</v>
      </c>
      <c r="AZ3355">
        <v>0</v>
      </c>
      <c r="BA3355" t="s">
        <v>65</v>
      </c>
      <c r="BB3355" t="s">
        <v>65</v>
      </c>
      <c r="BC3355" t="s">
        <v>65</v>
      </c>
      <c r="BD3355" t="s">
        <v>65</v>
      </c>
      <c r="BE3355" t="s">
        <v>65</v>
      </c>
      <c r="BF3355" t="s">
        <v>986</v>
      </c>
    </row>
    <row r="3356" spans="1:58" hidden="1" x14ac:dyDescent="0.25">
      <c r="A3356">
        <v>5</v>
      </c>
      <c r="B3356">
        <v>38885464</v>
      </c>
      <c r="C3356" t="s">
        <v>6177</v>
      </c>
      <c r="D3356" t="s">
        <v>6178</v>
      </c>
      <c r="E3356" t="s">
        <v>6034</v>
      </c>
      <c r="F3356" t="s">
        <v>47</v>
      </c>
      <c r="G3356" t="s">
        <v>48</v>
      </c>
      <c r="H3356" t="s">
        <v>49</v>
      </c>
      <c r="T3356" s="35"/>
      <c r="W3356" s="23"/>
      <c r="X3356" t="s">
        <v>6179</v>
      </c>
      <c r="Y3356" t="s">
        <v>78</v>
      </c>
      <c r="Z3356" t="s">
        <v>51</v>
      </c>
      <c r="AA3356">
        <v>654.07000000000005</v>
      </c>
      <c r="AB3356" t="s">
        <v>53</v>
      </c>
      <c r="AC3356" t="s">
        <v>6180</v>
      </c>
      <c r="AF3356" t="s">
        <v>55</v>
      </c>
      <c r="AG3356">
        <v>1</v>
      </c>
      <c r="AH3356">
        <v>0</v>
      </c>
      <c r="AI3356">
        <v>1</v>
      </c>
      <c r="AJ3356">
        <v>90.77</v>
      </c>
      <c r="AK3356">
        <v>65</v>
      </c>
      <c r="AL3356">
        <v>0.89217639446549601</v>
      </c>
      <c r="AM3356" s="1">
        <v>3.1030626207861901E-11</v>
      </c>
      <c r="AN3356">
        <v>0.98363094500000003</v>
      </c>
      <c r="AO3356">
        <v>0</v>
      </c>
      <c r="AP3356">
        <v>39</v>
      </c>
      <c r="AQ3356">
        <v>1</v>
      </c>
      <c r="AR3356">
        <v>1</v>
      </c>
      <c r="AS3356">
        <v>9.8999999999999999E-4</v>
      </c>
      <c r="AT3356">
        <v>1.8E-3</v>
      </c>
      <c r="AU3356" t="s">
        <v>65</v>
      </c>
      <c r="AV3356" t="s">
        <v>65</v>
      </c>
      <c r="AW3356" t="s">
        <v>65</v>
      </c>
      <c r="AX3356">
        <v>9.2399999999999999E-3</v>
      </c>
      <c r="AY3356">
        <v>2.5000000000000001E-2</v>
      </c>
      <c r="AZ3356" s="1">
        <v>1.6500000000000001E-5</v>
      </c>
      <c r="BA3356" s="1">
        <v>3.0000000000000001E-5</v>
      </c>
      <c r="BB3356" t="s">
        <v>65</v>
      </c>
      <c r="BC3356">
        <v>1.2E-4</v>
      </c>
      <c r="BD3356" t="s">
        <v>65</v>
      </c>
      <c r="BE3356" t="s">
        <v>65</v>
      </c>
      <c r="BF3356" t="s">
        <v>2962</v>
      </c>
    </row>
    <row r="3357" spans="1:58" hidden="1" x14ac:dyDescent="0.25">
      <c r="A3357">
        <v>2</v>
      </c>
      <c r="B3357">
        <v>26685008</v>
      </c>
      <c r="C3357" t="s">
        <v>2627</v>
      </c>
      <c r="D3357" t="s">
        <v>58</v>
      </c>
      <c r="E3357" t="s">
        <v>2537</v>
      </c>
      <c r="F3357" t="s">
        <v>85</v>
      </c>
      <c r="G3357" t="s">
        <v>48</v>
      </c>
      <c r="H3357" t="s">
        <v>49</v>
      </c>
      <c r="T3357" s="35"/>
      <c r="W3357" s="23"/>
      <c r="X3357" t="s">
        <v>2628</v>
      </c>
      <c r="Y3357" t="s">
        <v>72</v>
      </c>
      <c r="Z3357" t="s">
        <v>78</v>
      </c>
      <c r="AA3357">
        <v>559.29</v>
      </c>
      <c r="AB3357" t="s">
        <v>53</v>
      </c>
      <c r="AC3357" t="s">
        <v>2629</v>
      </c>
      <c r="AF3357" t="s">
        <v>55</v>
      </c>
      <c r="AG3357">
        <v>0.125</v>
      </c>
      <c r="AH3357">
        <v>5.4160000000000004</v>
      </c>
      <c r="AI3357">
        <v>1</v>
      </c>
      <c r="AJ3357">
        <v>99</v>
      </c>
      <c r="AK3357">
        <v>100</v>
      </c>
      <c r="AL3357">
        <v>0.77604293092355503</v>
      </c>
      <c r="AM3357" s="1">
        <v>4.3259988595229102E-25</v>
      </c>
      <c r="AN3357">
        <v>0.71179473900000001</v>
      </c>
      <c r="AO3357">
        <v>0</v>
      </c>
      <c r="AP3357">
        <v>38</v>
      </c>
      <c r="AQ3357">
        <v>2</v>
      </c>
      <c r="AR3357">
        <v>1</v>
      </c>
      <c r="AS3357" s="1">
        <v>1.06E-7</v>
      </c>
      <c r="AT3357" t="s">
        <v>65</v>
      </c>
      <c r="AU3357" t="s">
        <v>65</v>
      </c>
      <c r="AV3357" t="s">
        <v>65</v>
      </c>
      <c r="AW3357" t="s">
        <v>65</v>
      </c>
      <c r="AX3357" t="s">
        <v>65</v>
      </c>
      <c r="AY3357">
        <v>0.05</v>
      </c>
      <c r="AZ3357" s="35">
        <v>0</v>
      </c>
      <c r="BA3357" s="35" t="s">
        <v>65</v>
      </c>
      <c r="BB3357" t="s">
        <v>65</v>
      </c>
      <c r="BC3357" t="s">
        <v>65</v>
      </c>
      <c r="BD3357" t="s">
        <v>65</v>
      </c>
      <c r="BE3357" t="s">
        <v>65</v>
      </c>
      <c r="BF3357" t="s">
        <v>2540</v>
      </c>
    </row>
    <row r="3358" spans="1:58" hidden="1" x14ac:dyDescent="0.25">
      <c r="A3358">
        <v>2</v>
      </c>
      <c r="B3358">
        <v>26685008</v>
      </c>
      <c r="C3358" t="s">
        <v>2627</v>
      </c>
      <c r="D3358" t="s">
        <v>58</v>
      </c>
      <c r="E3358" t="s">
        <v>3383</v>
      </c>
      <c r="F3358" t="s">
        <v>85</v>
      </c>
      <c r="G3358" t="s">
        <v>48</v>
      </c>
      <c r="H3358" t="s">
        <v>49</v>
      </c>
      <c r="T3358" s="35"/>
      <c r="W3358" s="23"/>
      <c r="X3358" t="s">
        <v>2628</v>
      </c>
      <c r="Y3358" t="s">
        <v>72</v>
      </c>
      <c r="Z3358" t="s">
        <v>78</v>
      </c>
      <c r="AA3358">
        <v>559.29</v>
      </c>
      <c r="AB3358" t="s">
        <v>53</v>
      </c>
      <c r="AC3358" t="s">
        <v>2629</v>
      </c>
      <c r="AF3358" t="s">
        <v>55</v>
      </c>
      <c r="AG3358">
        <v>0.125</v>
      </c>
      <c r="AH3358">
        <v>5.4160000000000004</v>
      </c>
      <c r="AI3358">
        <v>1</v>
      </c>
      <c r="AJ3358">
        <v>99</v>
      </c>
      <c r="AK3358">
        <v>100</v>
      </c>
      <c r="AL3358" s="35">
        <v>0.77604293092355503</v>
      </c>
      <c r="AM3358" s="1">
        <v>4.3259988595229102E-25</v>
      </c>
      <c r="AN3358">
        <v>0.71179473900000001</v>
      </c>
      <c r="AO3358">
        <v>0</v>
      </c>
      <c r="AP3358">
        <v>38</v>
      </c>
      <c r="AQ3358">
        <v>2</v>
      </c>
      <c r="AR3358">
        <v>1</v>
      </c>
      <c r="AS3358" s="1">
        <v>1.06E-7</v>
      </c>
      <c r="AT3358" t="s">
        <v>65</v>
      </c>
      <c r="AU3358" t="s">
        <v>65</v>
      </c>
      <c r="AV3358" t="s">
        <v>65</v>
      </c>
      <c r="AW3358" t="s">
        <v>65</v>
      </c>
      <c r="AX3358" t="s">
        <v>65</v>
      </c>
      <c r="AY3358">
        <v>0.05</v>
      </c>
      <c r="AZ3358" s="35">
        <v>0</v>
      </c>
      <c r="BA3358" s="35" t="s">
        <v>65</v>
      </c>
      <c r="BB3358" t="s">
        <v>65</v>
      </c>
      <c r="BC3358" t="s">
        <v>65</v>
      </c>
      <c r="BD3358" t="s">
        <v>65</v>
      </c>
      <c r="BE3358" t="s">
        <v>65</v>
      </c>
      <c r="BF3358" t="s">
        <v>2540</v>
      </c>
    </row>
    <row r="3359" spans="1:58" hidden="1" x14ac:dyDescent="0.25">
      <c r="A3359">
        <v>11</v>
      </c>
      <c r="B3359">
        <v>17633764</v>
      </c>
      <c r="C3359" t="s">
        <v>11371</v>
      </c>
      <c r="D3359" t="s">
        <v>11372</v>
      </c>
      <c r="E3359" t="s">
        <v>11009</v>
      </c>
      <c r="F3359" t="s">
        <v>47</v>
      </c>
      <c r="G3359" t="s">
        <v>48</v>
      </c>
      <c r="H3359" t="s">
        <v>76</v>
      </c>
      <c r="T3359" s="35"/>
      <c r="W3359" s="23"/>
      <c r="X3359" t="s">
        <v>11373</v>
      </c>
      <c r="Y3359" t="s">
        <v>78</v>
      </c>
      <c r="Z3359" t="s">
        <v>72</v>
      </c>
      <c r="AA3359">
        <v>619.07000000000005</v>
      </c>
      <c r="AB3359" t="s">
        <v>53</v>
      </c>
      <c r="AC3359" t="s">
        <v>11374</v>
      </c>
      <c r="AF3359" t="s">
        <v>55</v>
      </c>
      <c r="AG3359">
        <v>1</v>
      </c>
      <c r="AH3359">
        <v>4.258</v>
      </c>
      <c r="AI3359">
        <v>1</v>
      </c>
      <c r="AJ3359">
        <v>71.95</v>
      </c>
      <c r="AK3359">
        <v>82</v>
      </c>
      <c r="AL3359" s="35">
        <v>0</v>
      </c>
      <c r="AM3359">
        <v>0</v>
      </c>
      <c r="AN3359">
        <v>0.130082009</v>
      </c>
      <c r="AO3359">
        <v>0</v>
      </c>
      <c r="AP3359">
        <v>39</v>
      </c>
      <c r="AQ3359">
        <v>1</v>
      </c>
      <c r="AR3359">
        <v>1</v>
      </c>
      <c r="AS3359">
        <v>3.3090000000000001E-2</v>
      </c>
      <c r="AT3359">
        <v>5.2389999999999999E-2</v>
      </c>
      <c r="AU3359">
        <v>3.9010000000000003E-2</v>
      </c>
      <c r="AV3359" t="s">
        <v>65</v>
      </c>
      <c r="AW3359">
        <v>0.10026</v>
      </c>
      <c r="AX3359" t="s">
        <v>65</v>
      </c>
      <c r="AY3359">
        <v>2.5000000000000001E-2</v>
      </c>
      <c r="AZ3359">
        <v>8.0000000000000004E-4</v>
      </c>
      <c r="BA3359">
        <v>1.16E-3</v>
      </c>
      <c r="BB3359">
        <v>2.5100000000000001E-3</v>
      </c>
      <c r="BC3359" t="s">
        <v>65</v>
      </c>
      <c r="BD3359">
        <v>8.0000000000000004E-4</v>
      </c>
      <c r="BE3359" t="s">
        <v>65</v>
      </c>
      <c r="BF3359" t="s">
        <v>1560</v>
      </c>
    </row>
    <row r="3360" spans="1:58" hidden="1" x14ac:dyDescent="0.25">
      <c r="A3360">
        <v>17</v>
      </c>
      <c r="B3360">
        <v>72926791</v>
      </c>
      <c r="C3360" t="s">
        <v>6589</v>
      </c>
      <c r="D3360" t="s">
        <v>58</v>
      </c>
      <c r="E3360" t="s">
        <v>6034</v>
      </c>
      <c r="F3360" t="s">
        <v>47</v>
      </c>
      <c r="G3360" t="s">
        <v>48</v>
      </c>
      <c r="H3360" t="s">
        <v>76</v>
      </c>
      <c r="T3360" s="35"/>
      <c r="W3360" s="23"/>
      <c r="X3360" t="s">
        <v>6590</v>
      </c>
      <c r="Y3360" t="s">
        <v>78</v>
      </c>
      <c r="Z3360" t="s">
        <v>72</v>
      </c>
      <c r="AA3360">
        <v>902.08</v>
      </c>
      <c r="AB3360" t="s">
        <v>53</v>
      </c>
      <c r="AC3360" t="s">
        <v>6591</v>
      </c>
      <c r="AF3360" t="s">
        <v>55</v>
      </c>
      <c r="AG3360">
        <v>0.10199999999999999</v>
      </c>
      <c r="AH3360">
        <v>0</v>
      </c>
      <c r="AI3360">
        <v>1</v>
      </c>
      <c r="AJ3360">
        <v>96.97</v>
      </c>
      <c r="AK3360">
        <v>99</v>
      </c>
      <c r="AL3360">
        <v>0.16368676178924499</v>
      </c>
      <c r="AM3360" s="1">
        <v>3.0838230684834099E-9</v>
      </c>
      <c r="AN3360">
        <v>0.16705108599999999</v>
      </c>
      <c r="AO3360">
        <v>0</v>
      </c>
      <c r="AP3360">
        <v>39</v>
      </c>
      <c r="AQ3360">
        <v>1</v>
      </c>
      <c r="AR3360">
        <v>1</v>
      </c>
      <c r="AS3360" s="35">
        <v>4.5999999999999999E-3</v>
      </c>
      <c r="AT3360" s="35">
        <v>4.7999999999999996E-3</v>
      </c>
      <c r="AU3360" t="s">
        <v>65</v>
      </c>
      <c r="AV3360">
        <v>1.9939999999999999E-2</v>
      </c>
      <c r="AW3360" t="s">
        <v>65</v>
      </c>
      <c r="AX3360" t="s">
        <v>65</v>
      </c>
      <c r="AY3360">
        <v>2.5000000000000001E-2</v>
      </c>
      <c r="AZ3360" s="35">
        <v>1.1E-4</v>
      </c>
      <c r="BA3360" s="35">
        <v>1.1E-4</v>
      </c>
      <c r="BB3360" t="s">
        <v>65</v>
      </c>
      <c r="BC3360" t="s">
        <v>65</v>
      </c>
      <c r="BD3360" t="s">
        <v>65</v>
      </c>
      <c r="BE3360">
        <v>0</v>
      </c>
      <c r="BF3360" t="s">
        <v>2962</v>
      </c>
    </row>
    <row r="3361" spans="1:58" hidden="1" x14ac:dyDescent="0.25">
      <c r="A3361">
        <v>17</v>
      </c>
      <c r="B3361">
        <v>72942889</v>
      </c>
      <c r="C3361" t="s">
        <v>1642</v>
      </c>
      <c r="D3361" t="s">
        <v>58</v>
      </c>
      <c r="E3361" t="s">
        <v>984</v>
      </c>
      <c r="F3361" t="s">
        <v>47</v>
      </c>
      <c r="G3361" t="s">
        <v>98</v>
      </c>
      <c r="H3361" t="s">
        <v>76</v>
      </c>
      <c r="T3361" s="35"/>
      <c r="W3361" s="23"/>
      <c r="X3361" t="s">
        <v>1643</v>
      </c>
      <c r="Y3361" t="s">
        <v>78</v>
      </c>
      <c r="Z3361" t="s">
        <v>72</v>
      </c>
      <c r="AA3361">
        <v>690.07</v>
      </c>
      <c r="AB3361" t="s">
        <v>164</v>
      </c>
      <c r="AC3361" t="s">
        <v>1644</v>
      </c>
      <c r="AF3361" t="s">
        <v>55</v>
      </c>
      <c r="AG3361">
        <v>0</v>
      </c>
      <c r="AH3361">
        <v>4.843</v>
      </c>
      <c r="AI3361">
        <v>1</v>
      </c>
      <c r="AJ3361">
        <v>100</v>
      </c>
      <c r="AK3361">
        <v>96</v>
      </c>
      <c r="AL3361" s="35">
        <v>0.78191533558217996</v>
      </c>
      <c r="AM3361" s="1">
        <v>9.5703369850234394E-6</v>
      </c>
      <c r="AN3361">
        <v>6.8018256999999999E-2</v>
      </c>
      <c r="AO3361">
        <v>0</v>
      </c>
      <c r="AP3361">
        <v>39</v>
      </c>
      <c r="AQ3361">
        <v>1</v>
      </c>
      <c r="AR3361">
        <v>1</v>
      </c>
      <c r="AS3361" s="35">
        <v>2.96E-3</v>
      </c>
      <c r="AT3361" s="35">
        <v>4.81E-3</v>
      </c>
      <c r="AU3361" t="s">
        <v>65</v>
      </c>
      <c r="AV3361">
        <v>7.7920000000000003E-2</v>
      </c>
      <c r="AW3361" t="s">
        <v>65</v>
      </c>
      <c r="AX3361" t="s">
        <v>65</v>
      </c>
      <c r="AY3361">
        <v>2.5000000000000001E-2</v>
      </c>
      <c r="AZ3361" s="1">
        <v>6.5900000000000003E-5</v>
      </c>
      <c r="BA3361" s="35">
        <v>1.1E-4</v>
      </c>
      <c r="BB3361" t="s">
        <v>65</v>
      </c>
      <c r="BC3361" t="s">
        <v>65</v>
      </c>
      <c r="BD3361" t="s">
        <v>65</v>
      </c>
      <c r="BE3361">
        <v>1.5399999999999999E-3</v>
      </c>
      <c r="BF3361" t="s">
        <v>986</v>
      </c>
    </row>
    <row r="3362" spans="1:58" hidden="1" x14ac:dyDescent="0.25">
      <c r="A3362">
        <v>4</v>
      </c>
      <c r="B3362">
        <v>146063471</v>
      </c>
      <c r="C3362" t="s">
        <v>9490</v>
      </c>
      <c r="D3362" t="s">
        <v>9491</v>
      </c>
      <c r="E3362" t="s">
        <v>8925</v>
      </c>
      <c r="F3362" t="s">
        <v>974</v>
      </c>
      <c r="G3362" t="s">
        <v>48</v>
      </c>
      <c r="H3362" t="s">
        <v>49</v>
      </c>
      <c r="T3362" s="35"/>
      <c r="W3362" s="23"/>
      <c r="X3362" t="s">
        <v>9492</v>
      </c>
      <c r="Y3362" t="s">
        <v>51</v>
      </c>
      <c r="Z3362" t="s">
        <v>52</v>
      </c>
      <c r="AA3362">
        <v>733.07</v>
      </c>
      <c r="AB3362" t="s">
        <v>53</v>
      </c>
      <c r="AC3362" t="s">
        <v>5292</v>
      </c>
      <c r="AF3362" t="s">
        <v>55</v>
      </c>
      <c r="AG3362">
        <v>0.77300000000000002</v>
      </c>
      <c r="AH3362">
        <v>0</v>
      </c>
      <c r="AI3362">
        <v>0.877</v>
      </c>
      <c r="AJ3362">
        <v>72.150000000000006</v>
      </c>
      <c r="AK3362">
        <v>79</v>
      </c>
      <c r="AL3362" s="1">
        <v>8.3521634717015006E-5</v>
      </c>
      <c r="AM3362">
        <v>0.99991647836507602</v>
      </c>
      <c r="AN3362">
        <v>0.94158917900000005</v>
      </c>
      <c r="AO3362">
        <v>0.58590547100000001</v>
      </c>
      <c r="AP3362">
        <v>39</v>
      </c>
      <c r="AQ3362">
        <v>1</v>
      </c>
      <c r="AR3362">
        <v>1</v>
      </c>
      <c r="AS3362" s="35">
        <v>9.0609999999999996E-2</v>
      </c>
      <c r="AT3362" s="35">
        <v>0.15290999999999999</v>
      </c>
      <c r="AU3362">
        <v>3.9010000000000003E-2</v>
      </c>
      <c r="AV3362">
        <v>0.19918</v>
      </c>
      <c r="AW3362">
        <v>0.16453000000000001</v>
      </c>
      <c r="AX3362">
        <v>0.15412999999999999</v>
      </c>
      <c r="AY3362">
        <v>2.5000000000000001E-2</v>
      </c>
      <c r="AZ3362" s="35">
        <v>2.3600000000000001E-3</v>
      </c>
      <c r="BA3362" s="35">
        <v>4.13E-3</v>
      </c>
      <c r="BB3362">
        <v>4.3600000000000002E-3</v>
      </c>
      <c r="BC3362">
        <v>4.0699999999999998E-3</v>
      </c>
      <c r="BD3362">
        <v>8.0000000000000004E-4</v>
      </c>
      <c r="BE3362">
        <v>5.0899999999999999E-3</v>
      </c>
      <c r="BF3362" t="s">
        <v>2415</v>
      </c>
    </row>
    <row r="3363" spans="1:58" hidden="1" x14ac:dyDescent="0.25">
      <c r="A3363">
        <v>4</v>
      </c>
      <c r="B3363">
        <v>146057341</v>
      </c>
      <c r="C3363" t="s">
        <v>9493</v>
      </c>
      <c r="D3363" t="s">
        <v>9494</v>
      </c>
      <c r="E3363" t="s">
        <v>8925</v>
      </c>
      <c r="F3363" t="s">
        <v>975</v>
      </c>
      <c r="G3363" t="s">
        <v>98</v>
      </c>
      <c r="H3363" t="s">
        <v>76</v>
      </c>
      <c r="T3363" s="35"/>
      <c r="W3363" s="23"/>
      <c r="X3363" t="s">
        <v>9492</v>
      </c>
      <c r="Y3363" t="s">
        <v>52</v>
      </c>
      <c r="Z3363" t="s">
        <v>51</v>
      </c>
      <c r="AA3363">
        <v>619.07000000000005</v>
      </c>
      <c r="AB3363" t="s">
        <v>100</v>
      </c>
      <c r="AC3363" t="s">
        <v>55</v>
      </c>
      <c r="AD3363" t="s">
        <v>64</v>
      </c>
      <c r="AE3363" t="s">
        <v>64</v>
      </c>
      <c r="AF3363" t="s">
        <v>55</v>
      </c>
      <c r="AG3363">
        <v>0</v>
      </c>
      <c r="AH3363">
        <v>0</v>
      </c>
      <c r="AI3363">
        <v>1</v>
      </c>
      <c r="AJ3363" t="s">
        <v>55</v>
      </c>
      <c r="AK3363" t="s">
        <v>55</v>
      </c>
      <c r="AL3363" s="1">
        <v>8.3521634717015006E-5</v>
      </c>
      <c r="AM3363">
        <v>0.99991647836507602</v>
      </c>
      <c r="AN3363">
        <v>0.94158917900000005</v>
      </c>
      <c r="AO3363">
        <v>0.58590547100000001</v>
      </c>
      <c r="AP3363">
        <v>39</v>
      </c>
      <c r="AQ3363">
        <v>1</v>
      </c>
      <c r="AR3363">
        <v>1</v>
      </c>
      <c r="AS3363" t="s">
        <v>65</v>
      </c>
      <c r="AT3363" t="s">
        <v>65</v>
      </c>
      <c r="AU3363">
        <v>6.1699999999999998E-2</v>
      </c>
      <c r="AV3363">
        <v>0.11354</v>
      </c>
      <c r="AW3363" t="s">
        <v>65</v>
      </c>
      <c r="AX3363" t="s">
        <v>65</v>
      </c>
      <c r="AY3363">
        <v>2.5000000000000001E-2</v>
      </c>
      <c r="AZ3363" s="35" t="s">
        <v>65</v>
      </c>
      <c r="BA3363" t="s">
        <v>65</v>
      </c>
      <c r="BB3363" t="s">
        <v>65</v>
      </c>
      <c r="BC3363" t="s">
        <v>65</v>
      </c>
      <c r="BD3363">
        <v>1.4E-3</v>
      </c>
      <c r="BE3363">
        <v>2.5300000000000001E-3</v>
      </c>
      <c r="BF3363" t="s">
        <v>2415</v>
      </c>
    </row>
    <row r="3364" spans="1:58" hidden="1" x14ac:dyDescent="0.25">
      <c r="A3364">
        <v>4</v>
      </c>
      <c r="B3364">
        <v>146057699</v>
      </c>
      <c r="C3364" t="s">
        <v>9699</v>
      </c>
      <c r="D3364" t="s">
        <v>58</v>
      </c>
      <c r="E3364" t="s">
        <v>9502</v>
      </c>
      <c r="F3364" t="s">
        <v>97</v>
      </c>
      <c r="G3364" t="s">
        <v>98</v>
      </c>
      <c r="H3364" t="s">
        <v>49</v>
      </c>
      <c r="T3364" s="35"/>
      <c r="W3364" s="23"/>
      <c r="X3364" t="s">
        <v>9492</v>
      </c>
      <c r="Y3364" t="s">
        <v>72</v>
      </c>
      <c r="Z3364" t="s">
        <v>52</v>
      </c>
      <c r="AA3364">
        <v>460.08</v>
      </c>
      <c r="AB3364" t="s">
        <v>100</v>
      </c>
      <c r="AC3364" t="s">
        <v>55</v>
      </c>
      <c r="AD3364" t="s">
        <v>64</v>
      </c>
      <c r="AE3364" t="s">
        <v>64</v>
      </c>
      <c r="AF3364" t="s">
        <v>55</v>
      </c>
      <c r="AG3364">
        <v>0</v>
      </c>
      <c r="AH3364">
        <v>0</v>
      </c>
      <c r="AI3364">
        <v>1</v>
      </c>
      <c r="AJ3364" t="s">
        <v>55</v>
      </c>
      <c r="AK3364" t="s">
        <v>55</v>
      </c>
      <c r="AL3364" s="1">
        <v>8.3521634717015006E-5</v>
      </c>
      <c r="AM3364">
        <v>0.99991647836507602</v>
      </c>
      <c r="AN3364">
        <v>0.94158917900000005</v>
      </c>
      <c r="AO3364">
        <v>0.58590547100000001</v>
      </c>
      <c r="AP3364">
        <v>37</v>
      </c>
      <c r="AQ3364">
        <v>1</v>
      </c>
      <c r="AR3364">
        <v>0.95</v>
      </c>
      <c r="AS3364" t="s">
        <v>65</v>
      </c>
      <c r="AT3364" t="s">
        <v>65</v>
      </c>
      <c r="AU3364" t="s">
        <v>65</v>
      </c>
      <c r="AV3364" t="s">
        <v>65</v>
      </c>
      <c r="AW3364" t="s">
        <v>65</v>
      </c>
      <c r="AX3364" t="s">
        <v>65</v>
      </c>
      <c r="AY3364">
        <v>2.632E-2</v>
      </c>
      <c r="AZ3364" t="s">
        <v>65</v>
      </c>
      <c r="BA3364" t="s">
        <v>65</v>
      </c>
      <c r="BB3364" t="s">
        <v>65</v>
      </c>
      <c r="BC3364" t="s">
        <v>65</v>
      </c>
      <c r="BD3364" t="s">
        <v>65</v>
      </c>
      <c r="BE3364" t="s">
        <v>65</v>
      </c>
      <c r="BF3364" t="s">
        <v>9505</v>
      </c>
    </row>
    <row r="3365" spans="1:58" hidden="1" x14ac:dyDescent="0.25">
      <c r="A3365">
        <v>11</v>
      </c>
      <c r="B3365">
        <v>7712616</v>
      </c>
      <c r="C3365" t="s">
        <v>9208</v>
      </c>
      <c r="D3365" t="s">
        <v>9209</v>
      </c>
      <c r="E3365" t="s">
        <v>8925</v>
      </c>
      <c r="F3365" t="s">
        <v>47</v>
      </c>
      <c r="G3365" t="s">
        <v>48</v>
      </c>
      <c r="H3365" t="s">
        <v>76</v>
      </c>
      <c r="T3365" s="35"/>
      <c r="W3365" s="23"/>
      <c r="X3365" t="s">
        <v>9210</v>
      </c>
      <c r="Y3365" t="s">
        <v>52</v>
      </c>
      <c r="Z3365" t="s">
        <v>51</v>
      </c>
      <c r="AA3365">
        <v>262.07</v>
      </c>
      <c r="AB3365" t="s">
        <v>53</v>
      </c>
      <c r="AC3365" t="s">
        <v>9211</v>
      </c>
      <c r="AF3365" t="s">
        <v>55</v>
      </c>
      <c r="AG3365">
        <v>0.99399999999999999</v>
      </c>
      <c r="AH3365">
        <v>0</v>
      </c>
      <c r="AI3365">
        <v>0.75800000000000001</v>
      </c>
      <c r="AJ3365">
        <v>28</v>
      </c>
      <c r="AK3365">
        <v>75</v>
      </c>
      <c r="AL3365">
        <v>9.1184250705218291E-3</v>
      </c>
      <c r="AM3365" s="1">
        <v>7.8318871114975198E-14</v>
      </c>
      <c r="AN3365">
        <v>0</v>
      </c>
      <c r="AO3365">
        <v>0</v>
      </c>
      <c r="AP3365">
        <v>39</v>
      </c>
      <c r="AQ3365">
        <v>1</v>
      </c>
      <c r="AR3365">
        <v>1</v>
      </c>
      <c r="AS3365">
        <v>3.63E-3</v>
      </c>
      <c r="AT3365">
        <v>5.4000000000000003E-3</v>
      </c>
      <c r="AU3365" t="s">
        <v>65</v>
      </c>
      <c r="AV3365">
        <v>3.9890000000000002E-2</v>
      </c>
      <c r="AW3365">
        <v>1.5699999999999999E-2</v>
      </c>
      <c r="AX3365">
        <v>9.4900000000000002E-3</v>
      </c>
      <c r="AY3365">
        <v>2.5000000000000001E-2</v>
      </c>
      <c r="AZ3365" s="1">
        <v>8.2700000000000004E-5</v>
      </c>
      <c r="BA3365">
        <v>1.2E-4</v>
      </c>
      <c r="BB3365">
        <v>2.5999999999999998E-4</v>
      </c>
      <c r="BC3365">
        <v>1.2E-4</v>
      </c>
      <c r="BD3365" t="s">
        <v>65</v>
      </c>
      <c r="BE3365">
        <v>5.1000000000000004E-4</v>
      </c>
      <c r="BF3365" t="s">
        <v>2415</v>
      </c>
    </row>
    <row r="3366" spans="1:58" hidden="1" x14ac:dyDescent="0.25">
      <c r="A3366">
        <v>1</v>
      </c>
      <c r="B3366">
        <v>111962305</v>
      </c>
      <c r="C3366" t="s">
        <v>8289</v>
      </c>
      <c r="D3366" t="s">
        <v>58</v>
      </c>
      <c r="E3366" t="s">
        <v>8238</v>
      </c>
      <c r="F3366" t="s">
        <v>47</v>
      </c>
      <c r="G3366" t="s">
        <v>60</v>
      </c>
      <c r="H3366" t="s">
        <v>76</v>
      </c>
      <c r="T3366" s="35"/>
      <c r="W3366" s="23"/>
      <c r="X3366" t="s">
        <v>8290</v>
      </c>
      <c r="Y3366" t="s">
        <v>8291</v>
      </c>
      <c r="Z3366" t="s">
        <v>52</v>
      </c>
      <c r="AA3366">
        <v>1154.24</v>
      </c>
      <c r="AB3366" t="s">
        <v>63</v>
      </c>
      <c r="AC3366" t="s">
        <v>55</v>
      </c>
      <c r="AF3366" t="s">
        <v>55</v>
      </c>
      <c r="AG3366">
        <v>0</v>
      </c>
      <c r="AH3366">
        <v>0</v>
      </c>
      <c r="AI3366">
        <v>0</v>
      </c>
      <c r="AJ3366" t="s">
        <v>55</v>
      </c>
      <c r="AK3366" t="s">
        <v>55</v>
      </c>
      <c r="AL3366">
        <v>0.98605958727055398</v>
      </c>
      <c r="AM3366">
        <v>9.3588375142652895E-4</v>
      </c>
      <c r="AN3366">
        <v>2.7241695999999999E-2</v>
      </c>
      <c r="AO3366">
        <v>0</v>
      </c>
      <c r="AP3366">
        <v>39</v>
      </c>
      <c r="AQ3366">
        <v>1</v>
      </c>
      <c r="AR3366">
        <v>1</v>
      </c>
      <c r="AS3366">
        <v>6.2399999999999999E-3</v>
      </c>
      <c r="AT3366">
        <v>1.133E-2</v>
      </c>
      <c r="AU3366" t="s">
        <v>65</v>
      </c>
      <c r="AV3366" t="s">
        <v>65</v>
      </c>
      <c r="AW3366">
        <v>1.0500000000000001E-2</v>
      </c>
      <c r="AX3366">
        <v>3.329E-2</v>
      </c>
      <c r="AY3366">
        <v>2.5000000000000001E-2</v>
      </c>
      <c r="AZ3366">
        <v>1.4999999999999999E-4</v>
      </c>
      <c r="BA3366">
        <v>2.7E-4</v>
      </c>
      <c r="BB3366">
        <v>1.2999999999999999E-4</v>
      </c>
      <c r="BC3366">
        <v>7.2999999999999996E-4</v>
      </c>
      <c r="BD3366" t="s">
        <v>65</v>
      </c>
      <c r="BE3366" t="s">
        <v>65</v>
      </c>
      <c r="BF3366" t="s">
        <v>8241</v>
      </c>
    </row>
    <row r="3367" spans="1:58" hidden="1" x14ac:dyDescent="0.25">
      <c r="A3367">
        <v>11</v>
      </c>
      <c r="B3367">
        <v>72945997</v>
      </c>
      <c r="C3367" t="s">
        <v>2203</v>
      </c>
      <c r="D3367" t="s">
        <v>2204</v>
      </c>
      <c r="E3367" t="s">
        <v>1764</v>
      </c>
      <c r="F3367" t="s">
        <v>47</v>
      </c>
      <c r="G3367" t="s">
        <v>48</v>
      </c>
      <c r="H3367" t="s">
        <v>49</v>
      </c>
      <c r="T3367" s="35"/>
      <c r="W3367" s="23"/>
      <c r="X3367" t="s">
        <v>2205</v>
      </c>
      <c r="Y3367" t="s">
        <v>51</v>
      </c>
      <c r="Z3367" t="s">
        <v>52</v>
      </c>
      <c r="AA3367">
        <v>454.07</v>
      </c>
      <c r="AB3367" t="s">
        <v>53</v>
      </c>
      <c r="AC3367" t="s">
        <v>2206</v>
      </c>
      <c r="AF3367" t="s">
        <v>55</v>
      </c>
      <c r="AG3367">
        <v>1</v>
      </c>
      <c r="AH3367">
        <v>0</v>
      </c>
      <c r="AI3367">
        <v>0.998</v>
      </c>
      <c r="AJ3367">
        <v>98.96</v>
      </c>
      <c r="AK3367">
        <v>96</v>
      </c>
      <c r="AL3367">
        <v>0.872118357164122</v>
      </c>
      <c r="AM3367" s="35">
        <v>7.0471984136483604E-2</v>
      </c>
      <c r="AN3367">
        <v>0.48663385199999998</v>
      </c>
      <c r="AO3367">
        <v>0</v>
      </c>
      <c r="AP3367">
        <v>39</v>
      </c>
      <c r="AQ3367">
        <v>1</v>
      </c>
      <c r="AR3367">
        <v>1</v>
      </c>
      <c r="AS3367">
        <v>2.96E-3</v>
      </c>
      <c r="AT3367">
        <v>5.3800000000000002E-3</v>
      </c>
      <c r="AU3367" t="s">
        <v>65</v>
      </c>
      <c r="AV3367" t="s">
        <v>65</v>
      </c>
      <c r="AW3367">
        <v>1.0500000000000001E-2</v>
      </c>
      <c r="AX3367">
        <v>9.2499999999999995E-3</v>
      </c>
      <c r="AY3367">
        <v>2.5000000000000001E-2</v>
      </c>
      <c r="AZ3367" s="1">
        <v>6.5900000000000003E-5</v>
      </c>
      <c r="BA3367" s="35">
        <v>1.2E-4</v>
      </c>
      <c r="BB3367">
        <v>1.2999999999999999E-4</v>
      </c>
      <c r="BC3367">
        <v>1.2E-4</v>
      </c>
      <c r="BD3367" t="s">
        <v>65</v>
      </c>
      <c r="BE3367" t="s">
        <v>65</v>
      </c>
      <c r="BF3367" t="s">
        <v>1766</v>
      </c>
    </row>
    <row r="3368" spans="1:58" hidden="1" x14ac:dyDescent="0.25">
      <c r="A3368">
        <v>11</v>
      </c>
      <c r="B3368">
        <v>73007862</v>
      </c>
      <c r="C3368" t="s">
        <v>13542</v>
      </c>
      <c r="D3368" t="s">
        <v>13543</v>
      </c>
      <c r="E3368" t="s">
        <v>13153</v>
      </c>
      <c r="F3368" t="s">
        <v>47</v>
      </c>
      <c r="G3368" t="s">
        <v>48</v>
      </c>
      <c r="H3368" t="s">
        <v>49</v>
      </c>
      <c r="T3368" s="35"/>
      <c r="W3368" s="23"/>
      <c r="X3368" t="s">
        <v>13544</v>
      </c>
      <c r="Y3368" t="s">
        <v>78</v>
      </c>
      <c r="Z3368" t="s">
        <v>72</v>
      </c>
      <c r="AA3368">
        <v>705.07</v>
      </c>
      <c r="AB3368" t="s">
        <v>53</v>
      </c>
      <c r="AC3368" t="s">
        <v>13545</v>
      </c>
      <c r="AF3368" t="s">
        <v>55</v>
      </c>
      <c r="AG3368">
        <v>1</v>
      </c>
      <c r="AH3368">
        <v>0</v>
      </c>
      <c r="AI3368">
        <v>1</v>
      </c>
      <c r="AJ3368">
        <v>65.98</v>
      </c>
      <c r="AK3368">
        <v>97</v>
      </c>
      <c r="AL3368">
        <v>6.4298441007572704E-2</v>
      </c>
      <c r="AM3368" s="1">
        <v>4.6383476445277698E-7</v>
      </c>
      <c r="AN3368">
        <v>0.38979051199999998</v>
      </c>
      <c r="AO3368">
        <v>0</v>
      </c>
      <c r="AP3368">
        <v>39</v>
      </c>
      <c r="AQ3368">
        <v>1</v>
      </c>
      <c r="AR3368">
        <v>1</v>
      </c>
      <c r="AS3368">
        <v>2.3E-3</v>
      </c>
      <c r="AT3368">
        <v>1.8E-3</v>
      </c>
      <c r="AU3368">
        <v>2.359E-2</v>
      </c>
      <c r="AV3368">
        <v>2.002E-2</v>
      </c>
      <c r="AW3368" t="s">
        <v>65</v>
      </c>
      <c r="AX3368" t="s">
        <v>65</v>
      </c>
      <c r="AY3368">
        <v>2.5000000000000001E-2</v>
      </c>
      <c r="AZ3368" s="1">
        <v>4.9400000000000001E-5</v>
      </c>
      <c r="BA3368" s="1">
        <v>3.0000000000000001E-5</v>
      </c>
      <c r="BB3368" t="s">
        <v>65</v>
      </c>
      <c r="BC3368" t="s">
        <v>65</v>
      </c>
      <c r="BD3368">
        <v>4.0000000000000002E-4</v>
      </c>
      <c r="BE3368">
        <v>0</v>
      </c>
      <c r="BF3368" t="s">
        <v>13156</v>
      </c>
    </row>
    <row r="3369" spans="1:58" hidden="1" x14ac:dyDescent="0.25">
      <c r="A3369">
        <v>21</v>
      </c>
      <c r="B3369">
        <v>11014937</v>
      </c>
      <c r="C3369" t="s">
        <v>5278</v>
      </c>
      <c r="D3369" t="s">
        <v>5279</v>
      </c>
      <c r="E3369" t="s">
        <v>8925</v>
      </c>
      <c r="F3369" t="s">
        <v>59</v>
      </c>
      <c r="G3369" t="s">
        <v>60</v>
      </c>
      <c r="I3369" t="s">
        <v>14624</v>
      </c>
      <c r="T3369" s="35"/>
      <c r="W3369" s="23"/>
      <c r="X3369" t="s">
        <v>3340</v>
      </c>
      <c r="Y3369" t="s">
        <v>51</v>
      </c>
      <c r="Z3369" t="s">
        <v>52</v>
      </c>
      <c r="AA3369">
        <v>111.18</v>
      </c>
      <c r="AB3369" t="s">
        <v>282</v>
      </c>
      <c r="AC3369" t="s">
        <v>55</v>
      </c>
      <c r="AD3369" t="s">
        <v>64</v>
      </c>
      <c r="AE3369" t="s">
        <v>64</v>
      </c>
      <c r="AF3369" t="s">
        <v>55</v>
      </c>
      <c r="AG3369">
        <v>0</v>
      </c>
      <c r="AH3369">
        <v>7.383</v>
      </c>
      <c r="AI3369">
        <v>1</v>
      </c>
      <c r="AJ3369" t="s">
        <v>55</v>
      </c>
      <c r="AK3369" t="s">
        <v>55</v>
      </c>
      <c r="AL3369" s="1">
        <v>2.4195175730898202E-6</v>
      </c>
      <c r="AM3369" s="1">
        <v>5.1140373874245402E-31</v>
      </c>
      <c r="AN3369">
        <v>0.159589747</v>
      </c>
      <c r="AO3369">
        <v>0</v>
      </c>
      <c r="AP3369">
        <v>28</v>
      </c>
      <c r="AQ3369">
        <v>2</v>
      </c>
      <c r="AR3369">
        <v>0.75</v>
      </c>
      <c r="AS3369" t="s">
        <v>65</v>
      </c>
      <c r="AT3369" t="s">
        <v>65</v>
      </c>
      <c r="AU3369" t="s">
        <v>65</v>
      </c>
      <c r="AV3369" t="s">
        <v>65</v>
      </c>
      <c r="AW3369" t="s">
        <v>65</v>
      </c>
      <c r="AX3369" t="s">
        <v>65</v>
      </c>
      <c r="AY3369">
        <v>6.6669999999999993E-2</v>
      </c>
      <c r="AZ3369" s="35" t="s">
        <v>65</v>
      </c>
      <c r="BA3369" s="35" t="s">
        <v>65</v>
      </c>
      <c r="BB3369" t="s">
        <v>65</v>
      </c>
      <c r="BC3369" t="s">
        <v>65</v>
      </c>
      <c r="BD3369" t="s">
        <v>65</v>
      </c>
      <c r="BE3369" t="s">
        <v>65</v>
      </c>
      <c r="BF3369" t="s">
        <v>5280</v>
      </c>
    </row>
    <row r="3370" spans="1:58" hidden="1" x14ac:dyDescent="0.25">
      <c r="A3370">
        <v>13</v>
      </c>
      <c r="B3370">
        <v>25671541</v>
      </c>
      <c r="C3370" t="s">
        <v>4314</v>
      </c>
      <c r="D3370" t="s">
        <v>58</v>
      </c>
      <c r="E3370" t="s">
        <v>3829</v>
      </c>
      <c r="F3370" t="s">
        <v>59</v>
      </c>
      <c r="G3370" t="s">
        <v>48</v>
      </c>
      <c r="T3370" s="35"/>
      <c r="W3370" s="23"/>
      <c r="X3370" t="s">
        <v>4315</v>
      </c>
      <c r="Y3370" t="s">
        <v>72</v>
      </c>
      <c r="Z3370" t="s">
        <v>52</v>
      </c>
      <c r="AA3370">
        <v>253.98</v>
      </c>
      <c r="AB3370" t="s">
        <v>53</v>
      </c>
      <c r="AC3370" t="s">
        <v>4316</v>
      </c>
      <c r="AD3370" t="s">
        <v>100</v>
      </c>
      <c r="AE3370" t="s">
        <v>100</v>
      </c>
      <c r="AF3370" t="s">
        <v>55</v>
      </c>
      <c r="AG3370">
        <v>4.2999999999999997E-2</v>
      </c>
      <c r="AH3370">
        <v>4.4930000000000003</v>
      </c>
      <c r="AI3370">
        <v>1</v>
      </c>
      <c r="AJ3370">
        <v>98</v>
      </c>
      <c r="AK3370">
        <v>50</v>
      </c>
      <c r="AL3370">
        <v>4.4813850603903402E-2</v>
      </c>
      <c r="AM3370" s="1">
        <v>3.3720724602260703E-11</v>
      </c>
      <c r="AN3370">
        <v>0.24589598500000001</v>
      </c>
      <c r="AO3370">
        <v>0</v>
      </c>
      <c r="AP3370">
        <v>38</v>
      </c>
      <c r="AQ3370">
        <v>2</v>
      </c>
      <c r="AR3370">
        <v>1</v>
      </c>
      <c r="AS3370">
        <v>7.9000000000000001E-4</v>
      </c>
      <c r="AT3370">
        <v>2.2000000000000001E-4</v>
      </c>
      <c r="AU3370" t="s">
        <v>65</v>
      </c>
      <c r="AV3370" t="s">
        <v>65</v>
      </c>
      <c r="AW3370" t="s">
        <v>65</v>
      </c>
      <c r="AX3370" t="s">
        <v>65</v>
      </c>
      <c r="AY3370">
        <v>0.05</v>
      </c>
      <c r="AZ3370" s="35">
        <v>1E-3</v>
      </c>
      <c r="BA3370" s="35">
        <v>5.1999999999999995E-4</v>
      </c>
      <c r="BB3370" t="s">
        <v>65</v>
      </c>
      <c r="BC3370" t="s">
        <v>65</v>
      </c>
      <c r="BD3370" t="s">
        <v>65</v>
      </c>
      <c r="BE3370" t="s">
        <v>65</v>
      </c>
      <c r="BF3370" t="s">
        <v>4297</v>
      </c>
    </row>
    <row r="3371" spans="1:58" hidden="1" x14ac:dyDescent="0.25">
      <c r="A3371">
        <v>13</v>
      </c>
      <c r="B3371">
        <v>25671545</v>
      </c>
      <c r="C3371" t="s">
        <v>4317</v>
      </c>
      <c r="D3371" t="s">
        <v>58</v>
      </c>
      <c r="E3371" t="s">
        <v>3829</v>
      </c>
      <c r="F3371" t="s">
        <v>59</v>
      </c>
      <c r="G3371" t="s">
        <v>48</v>
      </c>
      <c r="T3371" s="35"/>
      <c r="W3371" s="23"/>
      <c r="X3371" t="s">
        <v>4315</v>
      </c>
      <c r="Y3371" t="s">
        <v>51</v>
      </c>
      <c r="Z3371" t="s">
        <v>72</v>
      </c>
      <c r="AA3371">
        <v>333.85</v>
      </c>
      <c r="AB3371" t="s">
        <v>53</v>
      </c>
      <c r="AC3371" t="s">
        <v>4318</v>
      </c>
      <c r="AD3371" t="s">
        <v>100</v>
      </c>
      <c r="AE3371" t="s">
        <v>100</v>
      </c>
      <c r="AF3371" t="s">
        <v>55</v>
      </c>
      <c r="AG3371">
        <v>2.1000000000000001E-2</v>
      </c>
      <c r="AH3371">
        <v>5.306</v>
      </c>
      <c r="AI3371">
        <v>1</v>
      </c>
      <c r="AJ3371">
        <v>98</v>
      </c>
      <c r="AK3371">
        <v>50</v>
      </c>
      <c r="AL3371">
        <v>4.4813850603903402E-2</v>
      </c>
      <c r="AM3371" s="1">
        <v>3.3720724602260703E-11</v>
      </c>
      <c r="AN3371">
        <v>0.24589598500000001</v>
      </c>
      <c r="AO3371">
        <v>0</v>
      </c>
      <c r="AP3371">
        <v>36</v>
      </c>
      <c r="AQ3371">
        <v>2</v>
      </c>
      <c r="AR3371">
        <v>0.95</v>
      </c>
      <c r="AS3371">
        <v>7.1000000000000002E-4</v>
      </c>
      <c r="AT3371">
        <v>2.0000000000000001E-4</v>
      </c>
      <c r="AU3371" t="s">
        <v>65</v>
      </c>
      <c r="AV3371" t="s">
        <v>65</v>
      </c>
      <c r="AW3371" t="s">
        <v>65</v>
      </c>
      <c r="AX3371" t="s">
        <v>65</v>
      </c>
      <c r="AY3371">
        <v>5.2630000000000003E-2</v>
      </c>
      <c r="AZ3371">
        <v>1E-3</v>
      </c>
      <c r="BA3371">
        <v>5.1999999999999995E-4</v>
      </c>
      <c r="BB3371" t="s">
        <v>65</v>
      </c>
      <c r="BC3371" t="s">
        <v>65</v>
      </c>
      <c r="BD3371" t="s">
        <v>65</v>
      </c>
      <c r="BE3371" t="s">
        <v>65</v>
      </c>
      <c r="BF3371" t="s">
        <v>4297</v>
      </c>
    </row>
    <row r="3372" spans="1:58" hidden="1" x14ac:dyDescent="0.25">
      <c r="A3372">
        <v>13</v>
      </c>
      <c r="B3372">
        <v>25671558</v>
      </c>
      <c r="C3372" t="s">
        <v>4319</v>
      </c>
      <c r="D3372" t="s">
        <v>58</v>
      </c>
      <c r="E3372" t="s">
        <v>3829</v>
      </c>
      <c r="F3372" t="s">
        <v>59</v>
      </c>
      <c r="G3372" t="s">
        <v>48</v>
      </c>
      <c r="T3372" s="35"/>
      <c r="W3372" s="23"/>
      <c r="X3372" t="s">
        <v>4315</v>
      </c>
      <c r="Y3372" t="s">
        <v>51</v>
      </c>
      <c r="Z3372" t="s">
        <v>52</v>
      </c>
      <c r="AA3372">
        <v>476.04</v>
      </c>
      <c r="AB3372" t="s">
        <v>53</v>
      </c>
      <c r="AC3372" t="s">
        <v>4320</v>
      </c>
      <c r="AD3372" t="s">
        <v>100</v>
      </c>
      <c r="AE3372" t="s">
        <v>100</v>
      </c>
      <c r="AF3372" t="s">
        <v>55</v>
      </c>
      <c r="AG3372">
        <v>0.307</v>
      </c>
      <c r="AH3372">
        <v>5.306</v>
      </c>
      <c r="AI3372">
        <v>1</v>
      </c>
      <c r="AJ3372">
        <v>97.96</v>
      </c>
      <c r="AK3372">
        <v>49</v>
      </c>
      <c r="AL3372">
        <v>4.4813850603903402E-2</v>
      </c>
      <c r="AM3372" s="1">
        <v>3.3720724602260703E-11</v>
      </c>
      <c r="AN3372">
        <v>0.24589598500000001</v>
      </c>
      <c r="AO3372">
        <v>0</v>
      </c>
      <c r="AP3372">
        <v>32</v>
      </c>
      <c r="AQ3372">
        <v>2</v>
      </c>
      <c r="AR3372">
        <v>0.85</v>
      </c>
      <c r="AS3372">
        <v>5.5999999999999995E-4</v>
      </c>
      <c r="AT3372">
        <v>1.4999999999999999E-4</v>
      </c>
      <c r="AU3372" t="s">
        <v>65</v>
      </c>
      <c r="AV3372" t="s">
        <v>65</v>
      </c>
      <c r="AW3372" t="s">
        <v>65</v>
      </c>
      <c r="AX3372" t="s">
        <v>65</v>
      </c>
      <c r="AY3372">
        <v>5.8819999999999997E-2</v>
      </c>
      <c r="AZ3372">
        <v>1E-3</v>
      </c>
      <c r="BA3372">
        <v>5.0000000000000001E-4</v>
      </c>
      <c r="BB3372" t="s">
        <v>65</v>
      </c>
      <c r="BC3372" t="s">
        <v>65</v>
      </c>
      <c r="BD3372" t="s">
        <v>65</v>
      </c>
      <c r="BE3372" t="s">
        <v>65</v>
      </c>
      <c r="BF3372" t="s">
        <v>4297</v>
      </c>
    </row>
    <row r="3373" spans="1:58" hidden="1" x14ac:dyDescent="0.25">
      <c r="A3373">
        <v>13</v>
      </c>
      <c r="B3373">
        <v>25670703</v>
      </c>
      <c r="C3373" t="s">
        <v>8708</v>
      </c>
      <c r="D3373" t="s">
        <v>58</v>
      </c>
      <c r="E3373" t="s">
        <v>8238</v>
      </c>
      <c r="F3373" t="s">
        <v>59</v>
      </c>
      <c r="G3373" t="s">
        <v>48</v>
      </c>
      <c r="T3373" s="35"/>
      <c r="W3373" s="23"/>
      <c r="X3373" t="s">
        <v>4315</v>
      </c>
      <c r="Y3373" t="s">
        <v>78</v>
      </c>
      <c r="Z3373" t="s">
        <v>52</v>
      </c>
      <c r="AA3373">
        <v>865.76</v>
      </c>
      <c r="AB3373" t="s">
        <v>53</v>
      </c>
      <c r="AC3373" t="s">
        <v>8709</v>
      </c>
      <c r="AF3373" t="s">
        <v>55</v>
      </c>
      <c r="AG3373">
        <v>1</v>
      </c>
      <c r="AH3373">
        <v>6.5940000000000003</v>
      </c>
      <c r="AI3373">
        <v>1</v>
      </c>
      <c r="AJ3373">
        <v>100</v>
      </c>
      <c r="AK3373">
        <v>51</v>
      </c>
      <c r="AL3373">
        <v>4.4813850603903402E-2</v>
      </c>
      <c r="AM3373" s="1">
        <v>3.3720724602260703E-11</v>
      </c>
      <c r="AN3373">
        <v>0.24589598500000001</v>
      </c>
      <c r="AO3373">
        <v>0</v>
      </c>
      <c r="AP3373">
        <v>31</v>
      </c>
      <c r="AQ3373">
        <v>1</v>
      </c>
      <c r="AR3373">
        <v>0.8</v>
      </c>
      <c r="AS3373">
        <v>2.1099999999999999E-3</v>
      </c>
      <c r="AT3373">
        <v>4.8000000000000001E-4</v>
      </c>
      <c r="AU3373" t="s">
        <v>65</v>
      </c>
      <c r="AV3373">
        <v>1.8790000000000001E-2</v>
      </c>
      <c r="AW3373" t="s">
        <v>65</v>
      </c>
      <c r="AX3373" t="s">
        <v>65</v>
      </c>
      <c r="AY3373">
        <v>3.125E-2</v>
      </c>
      <c r="AZ3373" s="1">
        <v>5.77E-5</v>
      </c>
      <c r="BA3373">
        <v>0</v>
      </c>
      <c r="BB3373" t="s">
        <v>65</v>
      </c>
      <c r="BC3373" t="s">
        <v>65</v>
      </c>
      <c r="BD3373" t="s">
        <v>65</v>
      </c>
      <c r="BE3373">
        <v>0.19258</v>
      </c>
      <c r="BF3373" t="s">
        <v>8241</v>
      </c>
    </row>
    <row r="3374" spans="1:58" hidden="1" x14ac:dyDescent="0.25">
      <c r="A3374">
        <v>13</v>
      </c>
      <c r="B3374">
        <v>25670712</v>
      </c>
      <c r="C3374" t="s">
        <v>8710</v>
      </c>
      <c r="D3374" t="s">
        <v>58</v>
      </c>
      <c r="E3374" t="s">
        <v>8238</v>
      </c>
      <c r="F3374" t="s">
        <v>47</v>
      </c>
      <c r="G3374" t="s">
        <v>48</v>
      </c>
      <c r="H3374" t="s">
        <v>49</v>
      </c>
      <c r="T3374" s="35"/>
      <c r="W3374" s="23"/>
      <c r="X3374" t="s">
        <v>4315</v>
      </c>
      <c r="Y3374" t="s">
        <v>51</v>
      </c>
      <c r="Z3374" t="s">
        <v>78</v>
      </c>
      <c r="AA3374">
        <v>1168.25</v>
      </c>
      <c r="AB3374" t="s">
        <v>53</v>
      </c>
      <c r="AC3374" t="s">
        <v>8711</v>
      </c>
      <c r="AF3374" t="s">
        <v>55</v>
      </c>
      <c r="AG3374">
        <v>0.98699999999999999</v>
      </c>
      <c r="AH3374">
        <v>0</v>
      </c>
      <c r="AI3374">
        <v>1</v>
      </c>
      <c r="AJ3374">
        <v>100</v>
      </c>
      <c r="AK3374">
        <v>51</v>
      </c>
      <c r="AL3374" s="35">
        <v>4.4813850603903402E-2</v>
      </c>
      <c r="AM3374" s="1">
        <v>3.3720724602260703E-11</v>
      </c>
      <c r="AN3374">
        <v>0.24589598500000001</v>
      </c>
      <c r="AO3374">
        <v>0</v>
      </c>
      <c r="AP3374">
        <v>33</v>
      </c>
      <c r="AQ3374">
        <v>1</v>
      </c>
      <c r="AR3374">
        <v>0.85</v>
      </c>
      <c r="AS3374" s="35">
        <v>8.4000000000000003E-4</v>
      </c>
      <c r="AT3374" s="35">
        <v>1.5299999999999999E-3</v>
      </c>
      <c r="AU3374" t="s">
        <v>65</v>
      </c>
      <c r="AV3374">
        <v>4.5500000000000002E-3</v>
      </c>
      <c r="AW3374" t="s">
        <v>65</v>
      </c>
      <c r="AX3374" t="s">
        <v>65</v>
      </c>
      <c r="AY3374">
        <v>2.9409999999999999E-2</v>
      </c>
      <c r="AZ3374" s="1">
        <v>1.6500000000000001E-5</v>
      </c>
      <c r="BA3374" s="1">
        <v>3.0000000000000001E-5</v>
      </c>
      <c r="BB3374" t="s">
        <v>65</v>
      </c>
      <c r="BC3374" t="s">
        <v>65</v>
      </c>
      <c r="BD3374" t="s">
        <v>65</v>
      </c>
      <c r="BE3374">
        <v>0.21807000000000001</v>
      </c>
      <c r="BF3374" t="s">
        <v>8241</v>
      </c>
    </row>
    <row r="3375" spans="1:58" hidden="1" x14ac:dyDescent="0.25">
      <c r="A3375">
        <v>13</v>
      </c>
      <c r="B3375">
        <v>25670730</v>
      </c>
      <c r="C3375" t="s">
        <v>8712</v>
      </c>
      <c r="D3375" t="s">
        <v>8713</v>
      </c>
      <c r="E3375" t="s">
        <v>8238</v>
      </c>
      <c r="F3375" t="s">
        <v>85</v>
      </c>
      <c r="G3375" t="s">
        <v>48</v>
      </c>
      <c r="H3375" t="s">
        <v>49</v>
      </c>
      <c r="T3375" s="35"/>
      <c r="W3375" s="23"/>
      <c r="X3375" t="s">
        <v>4315</v>
      </c>
      <c r="Y3375" t="s">
        <v>52</v>
      </c>
      <c r="Z3375" t="s">
        <v>78</v>
      </c>
      <c r="AA3375">
        <v>1582.94</v>
      </c>
      <c r="AB3375" t="s">
        <v>53</v>
      </c>
      <c r="AC3375" t="s">
        <v>8714</v>
      </c>
      <c r="AF3375" t="s">
        <v>55</v>
      </c>
      <c r="AG3375">
        <v>0.19700000000000001</v>
      </c>
      <c r="AH3375">
        <v>5.4329999999999998</v>
      </c>
      <c r="AI3375">
        <v>1</v>
      </c>
      <c r="AJ3375">
        <v>100</v>
      </c>
      <c r="AK3375">
        <v>50</v>
      </c>
      <c r="AL3375">
        <v>4.4813850603903402E-2</v>
      </c>
      <c r="AM3375" s="1">
        <v>3.3720724602260703E-11</v>
      </c>
      <c r="AN3375">
        <v>0.24589598500000001</v>
      </c>
      <c r="AO3375">
        <v>0</v>
      </c>
      <c r="AP3375">
        <v>32</v>
      </c>
      <c r="AQ3375">
        <v>2</v>
      </c>
      <c r="AR3375">
        <v>0.85</v>
      </c>
      <c r="AS3375" s="1">
        <v>7.61E-8</v>
      </c>
      <c r="AT3375" t="s">
        <v>65</v>
      </c>
      <c r="AU3375" t="s">
        <v>65</v>
      </c>
      <c r="AV3375">
        <v>1.864E-2</v>
      </c>
      <c r="AW3375" t="s">
        <v>65</v>
      </c>
      <c r="AX3375" t="s">
        <v>65</v>
      </c>
      <c r="AY3375">
        <v>5.8819999999999997E-2</v>
      </c>
      <c r="AZ3375">
        <v>0</v>
      </c>
      <c r="BA3375" t="s">
        <v>65</v>
      </c>
      <c r="BB3375" t="s">
        <v>65</v>
      </c>
      <c r="BC3375" t="s">
        <v>65</v>
      </c>
      <c r="BD3375" t="s">
        <v>65</v>
      </c>
      <c r="BE3375">
        <v>0.22774</v>
      </c>
      <c r="BF3375" t="s">
        <v>8344</v>
      </c>
    </row>
    <row r="3376" spans="1:58" hidden="1" x14ac:dyDescent="0.25">
      <c r="A3376">
        <v>13</v>
      </c>
      <c r="B3376">
        <v>25671679</v>
      </c>
      <c r="C3376" t="s">
        <v>9996</v>
      </c>
      <c r="D3376" t="s">
        <v>9997</v>
      </c>
      <c r="E3376" t="s">
        <v>9502</v>
      </c>
      <c r="F3376" t="s">
        <v>47</v>
      </c>
      <c r="G3376" t="s">
        <v>48</v>
      </c>
      <c r="H3376" t="s">
        <v>49</v>
      </c>
      <c r="T3376" s="35"/>
      <c r="W3376" s="23"/>
      <c r="X3376" t="s">
        <v>4315</v>
      </c>
      <c r="Y3376" t="s">
        <v>52</v>
      </c>
      <c r="Z3376" t="s">
        <v>51</v>
      </c>
      <c r="AA3376">
        <v>362.39</v>
      </c>
      <c r="AB3376" t="s">
        <v>53</v>
      </c>
      <c r="AC3376" t="s">
        <v>9998</v>
      </c>
      <c r="AD3376" t="s">
        <v>100</v>
      </c>
      <c r="AE3376" t="s">
        <v>100</v>
      </c>
      <c r="AF3376" t="s">
        <v>55</v>
      </c>
      <c r="AG3376">
        <v>5.0000000000000001E-3</v>
      </c>
      <c r="AH3376">
        <v>4.9039999999999999</v>
      </c>
      <c r="AI3376">
        <v>1</v>
      </c>
      <c r="AJ3376">
        <v>72.92</v>
      </c>
      <c r="AK3376">
        <v>48</v>
      </c>
      <c r="AL3376">
        <v>4.4813850603903402E-2</v>
      </c>
      <c r="AM3376" s="1">
        <v>3.3720724602260703E-11</v>
      </c>
      <c r="AN3376">
        <v>0.24589598500000001</v>
      </c>
      <c r="AO3376">
        <v>0</v>
      </c>
      <c r="AP3376">
        <v>37</v>
      </c>
      <c r="AQ3376">
        <v>1</v>
      </c>
      <c r="AR3376">
        <v>0.95</v>
      </c>
      <c r="AS3376" s="35">
        <v>9.2850000000000002E-2</v>
      </c>
      <c r="AT3376">
        <v>7.1510000000000004E-2</v>
      </c>
      <c r="AU3376" t="s">
        <v>65</v>
      </c>
      <c r="AV3376" s="1">
        <v>7.3800000000000005E-5</v>
      </c>
      <c r="AW3376" t="s">
        <v>65</v>
      </c>
      <c r="AX3376" t="s">
        <v>65</v>
      </c>
      <c r="AY3376">
        <v>2.632E-2</v>
      </c>
      <c r="AZ3376" s="35">
        <v>2.5500000000000002E-3</v>
      </c>
      <c r="BA3376">
        <v>1.9400000000000001E-3</v>
      </c>
      <c r="BB3376" t="s">
        <v>65</v>
      </c>
      <c r="BC3376" t="s">
        <v>65</v>
      </c>
      <c r="BD3376" t="s">
        <v>65</v>
      </c>
      <c r="BE3376">
        <v>0.29205999999999999</v>
      </c>
      <c r="BF3376" t="s">
        <v>9505</v>
      </c>
    </row>
    <row r="3377" spans="1:58" hidden="1" x14ac:dyDescent="0.25">
      <c r="A3377">
        <v>11</v>
      </c>
      <c r="B3377">
        <v>64032505</v>
      </c>
      <c r="C3377" t="s">
        <v>8642</v>
      </c>
      <c r="D3377" t="s">
        <v>58</v>
      </c>
      <c r="E3377" t="s">
        <v>8238</v>
      </c>
      <c r="F3377" t="s">
        <v>59</v>
      </c>
      <c r="G3377" t="s">
        <v>60</v>
      </c>
      <c r="I3377" t="s">
        <v>14624</v>
      </c>
      <c r="T3377" s="35"/>
      <c r="W3377" s="23"/>
      <c r="X3377" t="s">
        <v>8641</v>
      </c>
      <c r="Y3377" t="s">
        <v>8643</v>
      </c>
      <c r="Z3377" t="s">
        <v>51</v>
      </c>
      <c r="AA3377">
        <v>111.96</v>
      </c>
      <c r="AB3377" t="s">
        <v>63</v>
      </c>
      <c r="AC3377" t="s">
        <v>55</v>
      </c>
      <c r="AF3377" t="s">
        <v>55</v>
      </c>
      <c r="AG3377">
        <v>0</v>
      </c>
      <c r="AH3377">
        <v>0</v>
      </c>
      <c r="AI3377">
        <v>0</v>
      </c>
      <c r="AJ3377" t="s">
        <v>55</v>
      </c>
      <c r="AK3377" t="s">
        <v>55</v>
      </c>
      <c r="AL3377">
        <v>3.1623300171950003E-2</v>
      </c>
      <c r="AM3377" s="47">
        <v>0.96837669968794604</v>
      </c>
      <c r="AN3377">
        <v>0.81813539899999999</v>
      </c>
      <c r="AO3377">
        <v>0.50684804100000003</v>
      </c>
      <c r="AP3377">
        <v>35</v>
      </c>
      <c r="AQ3377">
        <v>1</v>
      </c>
      <c r="AR3377">
        <v>0.9</v>
      </c>
      <c r="AS3377">
        <v>3.4000000000000002E-4</v>
      </c>
      <c r="AT3377" t="s">
        <v>65</v>
      </c>
      <c r="AU3377" t="s">
        <v>65</v>
      </c>
      <c r="AV3377" t="s">
        <v>65</v>
      </c>
      <c r="AW3377" t="s">
        <v>65</v>
      </c>
      <c r="AX3377" t="s">
        <v>65</v>
      </c>
      <c r="AY3377">
        <v>2.7779999999999999E-2</v>
      </c>
      <c r="AZ3377">
        <v>0</v>
      </c>
      <c r="BA3377" t="s">
        <v>65</v>
      </c>
      <c r="BB3377" t="s">
        <v>65</v>
      </c>
      <c r="BC3377" t="s">
        <v>65</v>
      </c>
      <c r="BD3377" t="s">
        <v>65</v>
      </c>
      <c r="BE3377" t="s">
        <v>65</v>
      </c>
      <c r="BF3377" t="s">
        <v>8241</v>
      </c>
    </row>
    <row r="3378" spans="1:58" hidden="1" x14ac:dyDescent="0.25">
      <c r="A3378">
        <v>13</v>
      </c>
      <c r="B3378">
        <v>25671541</v>
      </c>
      <c r="C3378" t="s">
        <v>4314</v>
      </c>
      <c r="D3378" t="s">
        <v>58</v>
      </c>
      <c r="E3378" t="s">
        <v>12393</v>
      </c>
      <c r="F3378" t="s">
        <v>47</v>
      </c>
      <c r="G3378" t="s">
        <v>48</v>
      </c>
      <c r="H3378" t="s">
        <v>76</v>
      </c>
      <c r="T3378" s="35"/>
      <c r="W3378" s="23"/>
      <c r="X3378" t="s">
        <v>4315</v>
      </c>
      <c r="Y3378" t="s">
        <v>72</v>
      </c>
      <c r="Z3378" t="s">
        <v>52</v>
      </c>
      <c r="AA3378">
        <v>253.98</v>
      </c>
      <c r="AB3378" t="s">
        <v>53</v>
      </c>
      <c r="AC3378" t="s">
        <v>4316</v>
      </c>
      <c r="AD3378" t="s">
        <v>100</v>
      </c>
      <c r="AE3378" t="s">
        <v>100</v>
      </c>
      <c r="AF3378" t="s">
        <v>55</v>
      </c>
      <c r="AG3378">
        <v>4.2999999999999997E-2</v>
      </c>
      <c r="AH3378">
        <v>4.4930000000000003</v>
      </c>
      <c r="AI3378">
        <v>1</v>
      </c>
      <c r="AJ3378">
        <v>98</v>
      </c>
      <c r="AK3378">
        <v>50</v>
      </c>
      <c r="AL3378">
        <v>4.4813850603903402E-2</v>
      </c>
      <c r="AM3378" s="1">
        <v>3.3720724602260703E-11</v>
      </c>
      <c r="AN3378">
        <v>0.24589598500000001</v>
      </c>
      <c r="AO3378">
        <v>0</v>
      </c>
      <c r="AP3378">
        <v>38</v>
      </c>
      <c r="AQ3378">
        <v>2</v>
      </c>
      <c r="AR3378">
        <v>1</v>
      </c>
      <c r="AS3378">
        <v>7.9000000000000001E-4</v>
      </c>
      <c r="AT3378">
        <v>2.2000000000000001E-4</v>
      </c>
      <c r="AU3378" t="s">
        <v>65</v>
      </c>
      <c r="AV3378" t="s">
        <v>65</v>
      </c>
      <c r="AW3378" t="s">
        <v>65</v>
      </c>
      <c r="AX3378" t="s">
        <v>65</v>
      </c>
      <c r="AY3378">
        <v>0.05</v>
      </c>
      <c r="AZ3378">
        <v>1E-3</v>
      </c>
      <c r="BA3378">
        <v>5.1999999999999995E-4</v>
      </c>
      <c r="BB3378" t="s">
        <v>65</v>
      </c>
      <c r="BC3378" t="s">
        <v>65</v>
      </c>
      <c r="BD3378" t="s">
        <v>65</v>
      </c>
      <c r="BE3378" t="s">
        <v>65</v>
      </c>
      <c r="BF3378" t="s">
        <v>4297</v>
      </c>
    </row>
    <row r="3379" spans="1:58" hidden="1" x14ac:dyDescent="0.25">
      <c r="A3379">
        <v>13</v>
      </c>
      <c r="B3379">
        <v>25671545</v>
      </c>
      <c r="C3379" t="s">
        <v>4317</v>
      </c>
      <c r="D3379" t="s">
        <v>58</v>
      </c>
      <c r="E3379" t="s">
        <v>12393</v>
      </c>
      <c r="F3379" t="s">
        <v>47</v>
      </c>
      <c r="G3379" t="s">
        <v>48</v>
      </c>
      <c r="H3379" t="s">
        <v>76</v>
      </c>
      <c r="T3379" s="35"/>
      <c r="W3379" s="23"/>
      <c r="X3379" t="s">
        <v>4315</v>
      </c>
      <c r="Y3379" t="s">
        <v>51</v>
      </c>
      <c r="Z3379" t="s">
        <v>72</v>
      </c>
      <c r="AA3379">
        <v>333.85</v>
      </c>
      <c r="AB3379" t="s">
        <v>53</v>
      </c>
      <c r="AC3379" t="s">
        <v>4318</v>
      </c>
      <c r="AD3379" t="s">
        <v>100</v>
      </c>
      <c r="AE3379" t="s">
        <v>100</v>
      </c>
      <c r="AF3379" t="s">
        <v>55</v>
      </c>
      <c r="AG3379">
        <v>2.1000000000000001E-2</v>
      </c>
      <c r="AH3379">
        <v>5.306</v>
      </c>
      <c r="AI3379">
        <v>1</v>
      </c>
      <c r="AJ3379">
        <v>98</v>
      </c>
      <c r="AK3379">
        <v>50</v>
      </c>
      <c r="AL3379">
        <v>4.4813850603903402E-2</v>
      </c>
      <c r="AM3379" s="1">
        <v>3.3720724602260703E-11</v>
      </c>
      <c r="AN3379">
        <v>0.24589598500000001</v>
      </c>
      <c r="AO3379">
        <v>0</v>
      </c>
      <c r="AP3379">
        <v>36</v>
      </c>
      <c r="AQ3379">
        <v>2</v>
      </c>
      <c r="AR3379">
        <v>0.95</v>
      </c>
      <c r="AS3379">
        <v>7.1000000000000002E-4</v>
      </c>
      <c r="AT3379">
        <v>2.0000000000000001E-4</v>
      </c>
      <c r="AU3379" t="s">
        <v>65</v>
      </c>
      <c r="AV3379" t="s">
        <v>65</v>
      </c>
      <c r="AW3379" t="s">
        <v>65</v>
      </c>
      <c r="AX3379" t="s">
        <v>65</v>
      </c>
      <c r="AY3379">
        <v>5.2630000000000003E-2</v>
      </c>
      <c r="AZ3379" s="35">
        <v>1E-3</v>
      </c>
      <c r="BA3379">
        <v>5.1999999999999995E-4</v>
      </c>
      <c r="BB3379" t="s">
        <v>65</v>
      </c>
      <c r="BC3379" t="s">
        <v>65</v>
      </c>
      <c r="BD3379" t="s">
        <v>65</v>
      </c>
      <c r="BE3379" t="s">
        <v>65</v>
      </c>
      <c r="BF3379" t="s">
        <v>4297</v>
      </c>
    </row>
    <row r="3380" spans="1:58" hidden="1" x14ac:dyDescent="0.25">
      <c r="A3380">
        <v>13</v>
      </c>
      <c r="B3380">
        <v>25671558</v>
      </c>
      <c r="C3380" t="s">
        <v>4319</v>
      </c>
      <c r="D3380" t="s">
        <v>58</v>
      </c>
      <c r="E3380" t="s">
        <v>12393</v>
      </c>
      <c r="F3380" t="s">
        <v>47</v>
      </c>
      <c r="G3380" t="s">
        <v>48</v>
      </c>
      <c r="H3380" t="s">
        <v>76</v>
      </c>
      <c r="T3380" s="35"/>
      <c r="W3380" s="23"/>
      <c r="X3380" t="s">
        <v>4315</v>
      </c>
      <c r="Y3380" t="s">
        <v>51</v>
      </c>
      <c r="Z3380" t="s">
        <v>52</v>
      </c>
      <c r="AA3380">
        <v>476.04</v>
      </c>
      <c r="AB3380" t="s">
        <v>53</v>
      </c>
      <c r="AC3380" t="s">
        <v>4320</v>
      </c>
      <c r="AD3380" t="s">
        <v>100</v>
      </c>
      <c r="AE3380" t="s">
        <v>100</v>
      </c>
      <c r="AF3380" t="s">
        <v>55</v>
      </c>
      <c r="AG3380">
        <v>0.307</v>
      </c>
      <c r="AH3380">
        <v>5.306</v>
      </c>
      <c r="AI3380">
        <v>1</v>
      </c>
      <c r="AJ3380">
        <v>97.96</v>
      </c>
      <c r="AK3380">
        <v>49</v>
      </c>
      <c r="AL3380">
        <v>4.4813850603903402E-2</v>
      </c>
      <c r="AM3380" s="1">
        <v>3.3720724602260703E-11</v>
      </c>
      <c r="AN3380">
        <v>0.24589598500000001</v>
      </c>
      <c r="AO3380">
        <v>0</v>
      </c>
      <c r="AP3380">
        <v>32</v>
      </c>
      <c r="AQ3380">
        <v>2</v>
      </c>
      <c r="AR3380">
        <v>0.85</v>
      </c>
      <c r="AS3380">
        <v>5.5999999999999995E-4</v>
      </c>
      <c r="AT3380">
        <v>1.4999999999999999E-4</v>
      </c>
      <c r="AU3380" t="s">
        <v>65</v>
      </c>
      <c r="AV3380" t="s">
        <v>65</v>
      </c>
      <c r="AW3380" t="s">
        <v>65</v>
      </c>
      <c r="AX3380" t="s">
        <v>65</v>
      </c>
      <c r="AY3380">
        <v>5.8819999999999997E-2</v>
      </c>
      <c r="AZ3380" s="35">
        <v>1E-3</v>
      </c>
      <c r="BA3380">
        <v>5.0000000000000001E-4</v>
      </c>
      <c r="BB3380" t="s">
        <v>65</v>
      </c>
      <c r="BC3380" t="s">
        <v>65</v>
      </c>
      <c r="BD3380" t="s">
        <v>65</v>
      </c>
      <c r="BE3380" t="s">
        <v>65</v>
      </c>
      <c r="BF3380" t="s">
        <v>4297</v>
      </c>
    </row>
    <row r="3381" spans="1:58" hidden="1" x14ac:dyDescent="0.25">
      <c r="A3381">
        <v>13</v>
      </c>
      <c r="B3381">
        <v>25670730</v>
      </c>
      <c r="C3381" t="s">
        <v>8712</v>
      </c>
      <c r="D3381" t="s">
        <v>8713</v>
      </c>
      <c r="E3381" t="s">
        <v>13153</v>
      </c>
      <c r="F3381" t="s">
        <v>85</v>
      </c>
      <c r="G3381" t="s">
        <v>48</v>
      </c>
      <c r="H3381" t="s">
        <v>49</v>
      </c>
      <c r="T3381" s="35"/>
      <c r="W3381" s="23"/>
      <c r="X3381" t="s">
        <v>4315</v>
      </c>
      <c r="Y3381" t="s">
        <v>52</v>
      </c>
      <c r="Z3381" t="s">
        <v>78</v>
      </c>
      <c r="AA3381">
        <v>1582.94</v>
      </c>
      <c r="AB3381" t="s">
        <v>53</v>
      </c>
      <c r="AC3381" t="s">
        <v>8714</v>
      </c>
      <c r="AF3381" t="s">
        <v>55</v>
      </c>
      <c r="AG3381">
        <v>0.19700000000000001</v>
      </c>
      <c r="AH3381">
        <v>5.4329999999999998</v>
      </c>
      <c r="AI3381">
        <v>1</v>
      </c>
      <c r="AJ3381">
        <v>100</v>
      </c>
      <c r="AK3381">
        <v>50</v>
      </c>
      <c r="AL3381">
        <v>4.4813850603903402E-2</v>
      </c>
      <c r="AM3381" s="1">
        <v>3.3720724602260703E-11</v>
      </c>
      <c r="AN3381">
        <v>0.24589598500000001</v>
      </c>
      <c r="AO3381">
        <v>0</v>
      </c>
      <c r="AP3381">
        <v>32</v>
      </c>
      <c r="AQ3381">
        <v>2</v>
      </c>
      <c r="AR3381">
        <v>0.85</v>
      </c>
      <c r="AS3381" s="1">
        <v>7.61E-8</v>
      </c>
      <c r="AT3381" t="s">
        <v>65</v>
      </c>
      <c r="AU3381" t="s">
        <v>65</v>
      </c>
      <c r="AV3381">
        <v>1.864E-2</v>
      </c>
      <c r="AW3381" t="s">
        <v>65</v>
      </c>
      <c r="AX3381" t="s">
        <v>65</v>
      </c>
      <c r="AY3381">
        <v>5.8819999999999997E-2</v>
      </c>
      <c r="AZ3381" s="35">
        <v>0</v>
      </c>
      <c r="BA3381" t="s">
        <v>65</v>
      </c>
      <c r="BB3381" t="s">
        <v>65</v>
      </c>
      <c r="BC3381" t="s">
        <v>65</v>
      </c>
      <c r="BD3381" t="s">
        <v>65</v>
      </c>
      <c r="BE3381">
        <v>0.22774</v>
      </c>
      <c r="BF3381" t="s">
        <v>8344</v>
      </c>
    </row>
    <row r="3382" spans="1:58" hidden="1" x14ac:dyDescent="0.25">
      <c r="A3382">
        <v>13</v>
      </c>
      <c r="B3382">
        <v>25670753</v>
      </c>
      <c r="C3382" t="s">
        <v>13590</v>
      </c>
      <c r="D3382" t="s">
        <v>58</v>
      </c>
      <c r="E3382" t="s">
        <v>13153</v>
      </c>
      <c r="F3382" t="s">
        <v>97</v>
      </c>
      <c r="G3382" t="s">
        <v>98</v>
      </c>
      <c r="H3382" t="s">
        <v>49</v>
      </c>
      <c r="T3382" s="35"/>
      <c r="W3382" s="23"/>
      <c r="X3382" t="s">
        <v>4315</v>
      </c>
      <c r="Y3382" t="s">
        <v>52</v>
      </c>
      <c r="Z3382" t="s">
        <v>51</v>
      </c>
      <c r="AA3382">
        <v>1746.06</v>
      </c>
      <c r="AB3382" t="s">
        <v>164</v>
      </c>
      <c r="AC3382" t="s">
        <v>13591</v>
      </c>
      <c r="AF3382" t="s">
        <v>55</v>
      </c>
      <c r="AG3382">
        <v>0</v>
      </c>
      <c r="AH3382">
        <v>0</v>
      </c>
      <c r="AI3382">
        <v>0.995</v>
      </c>
      <c r="AJ3382">
        <v>100</v>
      </c>
      <c r="AK3382">
        <v>50</v>
      </c>
      <c r="AL3382">
        <v>4.4813850603903402E-2</v>
      </c>
      <c r="AM3382" s="1">
        <v>3.3720724602260703E-11</v>
      </c>
      <c r="AN3382">
        <v>0.24589598500000001</v>
      </c>
      <c r="AO3382">
        <v>0</v>
      </c>
      <c r="AP3382">
        <v>33</v>
      </c>
      <c r="AQ3382">
        <v>1</v>
      </c>
      <c r="AR3382">
        <v>0.85</v>
      </c>
      <c r="AS3382">
        <v>2.7999999999999998E-4</v>
      </c>
      <c r="AT3382" t="s">
        <v>65</v>
      </c>
      <c r="AU3382" t="s">
        <v>65</v>
      </c>
      <c r="AV3382">
        <v>0.10970000000000001</v>
      </c>
      <c r="AW3382" t="s">
        <v>65</v>
      </c>
      <c r="AX3382" t="s">
        <v>65</v>
      </c>
      <c r="AY3382">
        <v>2.9409999999999999E-2</v>
      </c>
      <c r="AZ3382" s="35">
        <v>0</v>
      </c>
      <c r="BA3382" s="35" t="s">
        <v>65</v>
      </c>
      <c r="BB3382" t="s">
        <v>65</v>
      </c>
      <c r="BC3382" t="s">
        <v>65</v>
      </c>
      <c r="BD3382" t="s">
        <v>65</v>
      </c>
      <c r="BE3382">
        <v>0.13605</v>
      </c>
      <c r="BF3382" t="s">
        <v>13156</v>
      </c>
    </row>
    <row r="3383" spans="1:58" hidden="1" x14ac:dyDescent="0.25">
      <c r="A3383">
        <v>16</v>
      </c>
      <c r="B3383">
        <v>88931491</v>
      </c>
      <c r="C3383" t="s">
        <v>4418</v>
      </c>
      <c r="D3383" t="s">
        <v>4419</v>
      </c>
      <c r="E3383" t="s">
        <v>3829</v>
      </c>
      <c r="F3383" t="s">
        <v>47</v>
      </c>
      <c r="G3383" t="s">
        <v>48</v>
      </c>
      <c r="H3383" t="s">
        <v>49</v>
      </c>
      <c r="T3383" s="35"/>
      <c r="W3383" s="23"/>
      <c r="X3383" t="s">
        <v>4420</v>
      </c>
      <c r="Y3383" t="s">
        <v>78</v>
      </c>
      <c r="Z3383" t="s">
        <v>72</v>
      </c>
      <c r="AA3383">
        <v>306.64</v>
      </c>
      <c r="AB3383" t="s">
        <v>53</v>
      </c>
      <c r="AC3383" t="s">
        <v>4421</v>
      </c>
      <c r="AD3383" t="s">
        <v>64</v>
      </c>
      <c r="AE3383" t="s">
        <v>64</v>
      </c>
      <c r="AF3383" t="s">
        <v>55</v>
      </c>
      <c r="AG3383">
        <v>0.98</v>
      </c>
      <c r="AH3383">
        <v>0</v>
      </c>
      <c r="AI3383">
        <v>0</v>
      </c>
      <c r="AJ3383">
        <v>6.52</v>
      </c>
      <c r="AK3383">
        <v>92</v>
      </c>
      <c r="AL3383">
        <v>5.5301587741355103E-3</v>
      </c>
      <c r="AM3383" s="1">
        <v>2.6547104968762501E-11</v>
      </c>
      <c r="AN3383">
        <v>0.23091223</v>
      </c>
      <c r="AO3383">
        <v>0</v>
      </c>
      <c r="AP3383">
        <v>35</v>
      </c>
      <c r="AQ3383">
        <v>1</v>
      </c>
      <c r="AR3383">
        <v>0.9</v>
      </c>
      <c r="AS3383">
        <v>9.3380000000000005E-2</v>
      </c>
      <c r="AT3383">
        <v>0.25219999999999998</v>
      </c>
      <c r="AU3383">
        <v>0.10843</v>
      </c>
      <c r="AV3383">
        <v>0.18303</v>
      </c>
      <c r="AW3383">
        <v>0.18128</v>
      </c>
      <c r="AX3383">
        <v>0.13780000000000001</v>
      </c>
      <c r="AY3383">
        <v>2.7779999999999999E-2</v>
      </c>
      <c r="AZ3383" s="35">
        <v>2.7100000000000002E-3</v>
      </c>
      <c r="BA3383" s="35">
        <v>8.0000000000000002E-3</v>
      </c>
      <c r="BB3383">
        <v>5.4200000000000003E-3</v>
      </c>
      <c r="BC3383">
        <v>4.0000000000000001E-3</v>
      </c>
      <c r="BD3383">
        <v>3.0000000000000001E-3</v>
      </c>
      <c r="BE3383">
        <v>5.1399999999999996E-3</v>
      </c>
      <c r="BF3383" t="s">
        <v>1248</v>
      </c>
    </row>
    <row r="3384" spans="1:58" hidden="1" x14ac:dyDescent="0.25">
      <c r="A3384">
        <v>1</v>
      </c>
      <c r="B3384">
        <v>17550898</v>
      </c>
      <c r="C3384" t="s">
        <v>13837</v>
      </c>
      <c r="D3384" t="s">
        <v>13838</v>
      </c>
      <c r="E3384" t="s">
        <v>13822</v>
      </c>
      <c r="F3384" t="s">
        <v>47</v>
      </c>
      <c r="G3384" t="s">
        <v>48</v>
      </c>
      <c r="H3384" t="s">
        <v>76</v>
      </c>
      <c r="T3384" s="35"/>
      <c r="W3384" s="23"/>
      <c r="X3384" t="s">
        <v>13839</v>
      </c>
      <c r="Y3384" t="s">
        <v>72</v>
      </c>
      <c r="Z3384" t="s">
        <v>52</v>
      </c>
      <c r="AA3384">
        <v>504.07</v>
      </c>
      <c r="AB3384" t="s">
        <v>53</v>
      </c>
      <c r="AC3384" t="s">
        <v>13840</v>
      </c>
      <c r="AF3384" t="s">
        <v>55</v>
      </c>
      <c r="AG3384">
        <v>0.99299999999999999</v>
      </c>
      <c r="AH3384">
        <v>0</v>
      </c>
      <c r="AI3384">
        <v>0</v>
      </c>
      <c r="AJ3384">
        <v>100</v>
      </c>
      <c r="AK3384">
        <v>77</v>
      </c>
      <c r="AL3384" s="35">
        <v>0.20114823677024099</v>
      </c>
      <c r="AM3384" s="1">
        <v>5.2682356992242897E-11</v>
      </c>
      <c r="AN3384">
        <v>0.48789462700000003</v>
      </c>
      <c r="AO3384">
        <v>0.51281829599999995</v>
      </c>
      <c r="AP3384">
        <v>39</v>
      </c>
      <c r="AQ3384">
        <v>1</v>
      </c>
      <c r="AR3384">
        <v>1</v>
      </c>
      <c r="AS3384">
        <v>7.578E-2</v>
      </c>
      <c r="AT3384">
        <v>0.12856000000000001</v>
      </c>
      <c r="AU3384">
        <v>6.9150000000000003E-2</v>
      </c>
      <c r="AV3384">
        <v>0.20116999999999999</v>
      </c>
      <c r="AW3384">
        <v>0.15562999999999999</v>
      </c>
      <c r="AX3384">
        <v>0.15412999999999999</v>
      </c>
      <c r="AY3384">
        <v>2.5000000000000001E-2</v>
      </c>
      <c r="AZ3384">
        <v>1.9599999999999999E-3</v>
      </c>
      <c r="BA3384">
        <v>3.4199999999999999E-3</v>
      </c>
      <c r="BB3384">
        <v>4.1000000000000003E-3</v>
      </c>
      <c r="BC3384">
        <v>4.0699999999999998E-3</v>
      </c>
      <c r="BD3384">
        <v>1.6000000000000001E-3</v>
      </c>
      <c r="BE3384">
        <v>5.1399999999999996E-3</v>
      </c>
      <c r="BF3384" t="s">
        <v>13824</v>
      </c>
    </row>
    <row r="3385" spans="1:58" x14ac:dyDescent="0.25">
      <c r="A3385">
        <v>3</v>
      </c>
      <c r="B3385">
        <v>101546612</v>
      </c>
      <c r="C3385" t="s">
        <v>14036</v>
      </c>
      <c r="D3385" t="s">
        <v>58</v>
      </c>
      <c r="E3385" t="s">
        <v>13822</v>
      </c>
      <c r="F3385" t="s">
        <v>85</v>
      </c>
      <c r="G3385" t="s">
        <v>98</v>
      </c>
      <c r="H3385" t="s">
        <v>49</v>
      </c>
      <c r="I3385" t="s">
        <v>14625</v>
      </c>
      <c r="T3385" s="35"/>
      <c r="W3385" s="23"/>
      <c r="X3385" t="s">
        <v>14037</v>
      </c>
      <c r="Y3385" t="s">
        <v>78</v>
      </c>
      <c r="Z3385" t="s">
        <v>72</v>
      </c>
      <c r="AA3385">
        <v>688.08</v>
      </c>
      <c r="AB3385" t="s">
        <v>100</v>
      </c>
      <c r="AC3385" t="s">
        <v>55</v>
      </c>
      <c r="AF3385" t="s">
        <v>55</v>
      </c>
      <c r="AG3385">
        <v>0</v>
      </c>
      <c r="AH3385">
        <v>4.83</v>
      </c>
      <c r="AI3385">
        <v>1</v>
      </c>
      <c r="AJ3385" t="s">
        <v>55</v>
      </c>
      <c r="AK3385" t="s">
        <v>55</v>
      </c>
      <c r="AL3385">
        <v>0.59603639699990196</v>
      </c>
      <c r="AM3385" s="35">
        <v>0.40209982724248799</v>
      </c>
      <c r="AN3385">
        <v>0</v>
      </c>
      <c r="AO3385">
        <v>0.55275333999999998</v>
      </c>
      <c r="AP3385">
        <v>39</v>
      </c>
      <c r="AQ3385">
        <v>1</v>
      </c>
      <c r="AR3385">
        <v>1</v>
      </c>
      <c r="AS3385" t="s">
        <v>65</v>
      </c>
      <c r="AT3385" t="s">
        <v>65</v>
      </c>
      <c r="AU3385" t="s">
        <v>65</v>
      </c>
      <c r="AV3385" t="s">
        <v>65</v>
      </c>
      <c r="AW3385" t="s">
        <v>65</v>
      </c>
      <c r="AX3385" t="s">
        <v>65</v>
      </c>
      <c r="AY3385">
        <v>2.5000000000000001E-2</v>
      </c>
      <c r="AZ3385" s="47" t="s">
        <v>65</v>
      </c>
      <c r="BA3385" t="s">
        <v>65</v>
      </c>
      <c r="BB3385" t="s">
        <v>65</v>
      </c>
      <c r="BC3385" t="s">
        <v>65</v>
      </c>
      <c r="BD3385" t="s">
        <v>65</v>
      </c>
      <c r="BE3385" t="s">
        <v>65</v>
      </c>
      <c r="BF3385" t="s">
        <v>13824</v>
      </c>
    </row>
    <row r="3386" spans="1:58" hidden="1" x14ac:dyDescent="0.25">
      <c r="A3386">
        <v>15</v>
      </c>
      <c r="B3386">
        <v>40565186</v>
      </c>
      <c r="C3386" t="s">
        <v>12903</v>
      </c>
      <c r="D3386" t="s">
        <v>58</v>
      </c>
      <c r="E3386" t="s">
        <v>12393</v>
      </c>
      <c r="F3386" t="s">
        <v>47</v>
      </c>
      <c r="G3386" t="s">
        <v>98</v>
      </c>
      <c r="H3386" t="s">
        <v>76</v>
      </c>
      <c r="T3386" s="35"/>
      <c r="W3386" s="23"/>
      <c r="X3386" t="s">
        <v>12904</v>
      </c>
      <c r="Y3386" t="s">
        <v>51</v>
      </c>
      <c r="Z3386" t="s">
        <v>52</v>
      </c>
      <c r="AA3386">
        <v>502.08</v>
      </c>
      <c r="AB3386" t="s">
        <v>164</v>
      </c>
      <c r="AC3386" t="s">
        <v>12905</v>
      </c>
      <c r="AD3386" t="s">
        <v>100</v>
      </c>
      <c r="AE3386" t="s">
        <v>100</v>
      </c>
      <c r="AF3386" t="s">
        <v>55</v>
      </c>
      <c r="AG3386">
        <v>0</v>
      </c>
      <c r="AH3386">
        <v>0</v>
      </c>
      <c r="AI3386">
        <v>0.80500000000000005</v>
      </c>
      <c r="AJ3386">
        <v>100</v>
      </c>
      <c r="AK3386">
        <v>99</v>
      </c>
      <c r="AL3386">
        <v>0.99035136884998098</v>
      </c>
      <c r="AM3386" s="35">
        <v>1.2817909833629201E-3</v>
      </c>
      <c r="AN3386">
        <v>0.98858831000000003</v>
      </c>
      <c r="AO3386">
        <v>0</v>
      </c>
      <c r="AP3386">
        <v>39</v>
      </c>
      <c r="AQ3386">
        <v>1</v>
      </c>
      <c r="AR3386">
        <v>1</v>
      </c>
      <c r="AS3386">
        <v>1.65E-3</v>
      </c>
      <c r="AT3386">
        <v>2.4199999999999998E-3</v>
      </c>
      <c r="AU3386" t="s">
        <v>65</v>
      </c>
      <c r="AV3386" t="s">
        <v>65</v>
      </c>
      <c r="AW3386" t="s">
        <v>65</v>
      </c>
      <c r="AX3386" t="s">
        <v>65</v>
      </c>
      <c r="AY3386">
        <v>2.5000000000000001E-2</v>
      </c>
      <c r="AZ3386" s="1">
        <v>3.29E-5</v>
      </c>
      <c r="BA3386" s="1">
        <v>4.5399999999999999E-5</v>
      </c>
      <c r="BB3386" t="s">
        <v>65</v>
      </c>
      <c r="BC3386" t="s">
        <v>65</v>
      </c>
      <c r="BD3386" t="s">
        <v>65</v>
      </c>
      <c r="BE3386" t="s">
        <v>65</v>
      </c>
      <c r="BF3386" t="s">
        <v>9149</v>
      </c>
    </row>
    <row r="3387" spans="1:58" hidden="1" x14ac:dyDescent="0.25">
      <c r="A3387">
        <v>15</v>
      </c>
      <c r="B3387">
        <v>40565556</v>
      </c>
      <c r="C3387" t="s">
        <v>12906</v>
      </c>
      <c r="D3387" t="s">
        <v>12907</v>
      </c>
      <c r="E3387" t="s">
        <v>12393</v>
      </c>
      <c r="F3387" t="s">
        <v>47</v>
      </c>
      <c r="G3387" t="s">
        <v>98</v>
      </c>
      <c r="H3387" t="s">
        <v>76</v>
      </c>
      <c r="T3387" s="35"/>
      <c r="W3387" s="23"/>
      <c r="X3387" t="s">
        <v>12904</v>
      </c>
      <c r="Y3387" t="s">
        <v>78</v>
      </c>
      <c r="Z3387" t="s">
        <v>72</v>
      </c>
      <c r="AA3387">
        <v>421.07</v>
      </c>
      <c r="AB3387" t="s">
        <v>164</v>
      </c>
      <c r="AC3387" t="s">
        <v>12908</v>
      </c>
      <c r="AD3387" t="s">
        <v>100</v>
      </c>
      <c r="AE3387" t="s">
        <v>100</v>
      </c>
      <c r="AF3387" t="s">
        <v>55</v>
      </c>
      <c r="AG3387">
        <v>0</v>
      </c>
      <c r="AH3387">
        <v>0</v>
      </c>
      <c r="AI3387">
        <v>1</v>
      </c>
      <c r="AJ3387">
        <v>100</v>
      </c>
      <c r="AK3387">
        <v>98</v>
      </c>
      <c r="AL3387">
        <v>0.99035136884998098</v>
      </c>
      <c r="AM3387" s="35">
        <v>1.2817909833629201E-3</v>
      </c>
      <c r="AN3387">
        <v>0.98858831000000003</v>
      </c>
      <c r="AO3387">
        <v>0</v>
      </c>
      <c r="AP3387">
        <v>39</v>
      </c>
      <c r="AQ3387">
        <v>1</v>
      </c>
      <c r="AR3387">
        <v>1</v>
      </c>
      <c r="AS3387">
        <v>3.62E-3</v>
      </c>
      <c r="AT3387">
        <v>6.0400000000000002E-3</v>
      </c>
      <c r="AU3387" t="s">
        <v>65</v>
      </c>
      <c r="AV3387">
        <v>7.7460000000000001E-2</v>
      </c>
      <c r="AW3387">
        <v>2.0889999999999999E-2</v>
      </c>
      <c r="AX3387">
        <v>1.839E-2</v>
      </c>
      <c r="AY3387">
        <v>2.5000000000000001E-2</v>
      </c>
      <c r="AZ3387" s="1">
        <v>8.2399999999999997E-5</v>
      </c>
      <c r="BA3387" s="35">
        <v>1.3999999999999999E-4</v>
      </c>
      <c r="BB3387">
        <v>4.0000000000000002E-4</v>
      </c>
      <c r="BC3387">
        <v>3.5E-4</v>
      </c>
      <c r="BD3387" t="s">
        <v>65</v>
      </c>
      <c r="BE3387">
        <v>1.5299999999999999E-3</v>
      </c>
      <c r="BF3387" t="s">
        <v>9149</v>
      </c>
    </row>
    <row r="3388" spans="1:58" hidden="1" x14ac:dyDescent="0.25">
      <c r="A3388">
        <v>15</v>
      </c>
      <c r="B3388">
        <v>40545491</v>
      </c>
      <c r="C3388" t="s">
        <v>8740</v>
      </c>
      <c r="D3388" t="s">
        <v>8741</v>
      </c>
      <c r="E3388" t="s">
        <v>8238</v>
      </c>
      <c r="F3388" t="s">
        <v>47</v>
      </c>
      <c r="G3388" t="s">
        <v>60</v>
      </c>
      <c r="H3388" t="s">
        <v>49</v>
      </c>
      <c r="T3388" s="35"/>
      <c r="W3388" s="23"/>
      <c r="X3388" t="s">
        <v>8742</v>
      </c>
      <c r="Y3388" t="s">
        <v>78</v>
      </c>
      <c r="Z3388" t="s">
        <v>51</v>
      </c>
      <c r="AA3388">
        <v>505.08</v>
      </c>
      <c r="AB3388" t="s">
        <v>282</v>
      </c>
      <c r="AC3388" t="s">
        <v>55</v>
      </c>
      <c r="AD3388" t="s">
        <v>64</v>
      </c>
      <c r="AE3388" t="s">
        <v>64</v>
      </c>
      <c r="AF3388" t="s">
        <v>55</v>
      </c>
      <c r="AG3388">
        <v>0</v>
      </c>
      <c r="AH3388">
        <v>0</v>
      </c>
      <c r="AI3388">
        <v>1</v>
      </c>
      <c r="AJ3388" t="s">
        <v>55</v>
      </c>
      <c r="AK3388" t="s">
        <v>55</v>
      </c>
      <c r="AL3388">
        <v>0</v>
      </c>
      <c r="AM3388">
        <v>0</v>
      </c>
      <c r="AN3388">
        <v>0</v>
      </c>
      <c r="AO3388">
        <v>0</v>
      </c>
      <c r="AP3388">
        <v>39</v>
      </c>
      <c r="AQ3388">
        <v>1</v>
      </c>
      <c r="AR3388">
        <v>1</v>
      </c>
      <c r="AS3388">
        <v>7.6400000000000001E-3</v>
      </c>
      <c r="AT3388">
        <v>2.912E-2</v>
      </c>
      <c r="AU3388">
        <v>2.359E-2</v>
      </c>
      <c r="AV3388">
        <v>8.8510000000000005E-2</v>
      </c>
      <c r="AW3388" t="s">
        <v>65</v>
      </c>
      <c r="AX3388" t="s">
        <v>65</v>
      </c>
      <c r="AY3388">
        <v>2.5000000000000001E-2</v>
      </c>
      <c r="AZ3388">
        <v>1.3999999999999999E-4</v>
      </c>
      <c r="BA3388">
        <v>3.6999999999999999E-4</v>
      </c>
      <c r="BB3388" t="s">
        <v>65</v>
      </c>
      <c r="BC3388" t="s">
        <v>65</v>
      </c>
      <c r="BD3388">
        <v>4.0000000000000002E-4</v>
      </c>
      <c r="BE3388">
        <v>1.7600000000000001E-3</v>
      </c>
      <c r="BF3388" t="s">
        <v>8241</v>
      </c>
    </row>
    <row r="3389" spans="1:58" hidden="1" x14ac:dyDescent="0.25">
      <c r="A3389">
        <v>20</v>
      </c>
      <c r="B3389">
        <v>9560814</v>
      </c>
      <c r="C3389" t="s">
        <v>10211</v>
      </c>
      <c r="D3389" t="s">
        <v>10212</v>
      </c>
      <c r="E3389" t="s">
        <v>9502</v>
      </c>
      <c r="F3389" t="s">
        <v>47</v>
      </c>
      <c r="G3389" t="s">
        <v>48</v>
      </c>
      <c r="H3389" t="s">
        <v>76</v>
      </c>
      <c r="T3389" s="35"/>
      <c r="W3389" s="23"/>
      <c r="X3389" t="s">
        <v>10213</v>
      </c>
      <c r="Y3389" t="s">
        <v>52</v>
      </c>
      <c r="Z3389" t="s">
        <v>51</v>
      </c>
      <c r="AA3389">
        <v>686.07</v>
      </c>
      <c r="AB3389" t="s">
        <v>53</v>
      </c>
      <c r="AC3389" t="s">
        <v>10214</v>
      </c>
      <c r="AF3389" t="s">
        <v>55</v>
      </c>
      <c r="AG3389">
        <v>0.997</v>
      </c>
      <c r="AH3389">
        <v>7.3840000000000003</v>
      </c>
      <c r="AI3389">
        <v>1</v>
      </c>
      <c r="AJ3389">
        <v>100</v>
      </c>
      <c r="AK3389">
        <v>97</v>
      </c>
      <c r="AL3389">
        <v>1.6363982606432299E-3</v>
      </c>
      <c r="AM3389">
        <v>0.99836356658820102</v>
      </c>
      <c r="AN3389">
        <v>0.77826940899999997</v>
      </c>
      <c r="AO3389">
        <v>0.56846495600000002</v>
      </c>
      <c r="AP3389">
        <v>39</v>
      </c>
      <c r="AQ3389">
        <v>1</v>
      </c>
      <c r="AR3389">
        <v>1</v>
      </c>
      <c r="AS3389">
        <v>1.9900000000000001E-2</v>
      </c>
      <c r="AT3389">
        <v>3.5119999999999998E-2</v>
      </c>
      <c r="AU3389">
        <v>1.5789999999999998E-2</v>
      </c>
      <c r="AV3389">
        <v>0.11572</v>
      </c>
      <c r="AW3389">
        <v>4.6399999999999997E-2</v>
      </c>
      <c r="AX3389">
        <v>4.9790000000000001E-2</v>
      </c>
      <c r="AY3389">
        <v>2.5000000000000001E-2</v>
      </c>
      <c r="AZ3389">
        <v>4.8999999999999998E-4</v>
      </c>
      <c r="BA3389">
        <v>8.8000000000000003E-4</v>
      </c>
      <c r="BB3389">
        <v>1.06E-3</v>
      </c>
      <c r="BC3389">
        <v>1.16E-3</v>
      </c>
      <c r="BD3389">
        <v>2.0000000000000001E-4</v>
      </c>
      <c r="BE3389">
        <v>2.5899999999999999E-3</v>
      </c>
      <c r="BF3389" t="s">
        <v>9505</v>
      </c>
    </row>
    <row r="3390" spans="1:58" hidden="1" x14ac:dyDescent="0.25">
      <c r="A3390">
        <v>10</v>
      </c>
      <c r="B3390">
        <v>72328169</v>
      </c>
      <c r="C3390" t="s">
        <v>4211</v>
      </c>
      <c r="D3390" t="s">
        <v>4212</v>
      </c>
      <c r="E3390" t="s">
        <v>3829</v>
      </c>
      <c r="F3390" t="s">
        <v>97</v>
      </c>
      <c r="G3390" t="s">
        <v>98</v>
      </c>
      <c r="H3390" t="s">
        <v>103</v>
      </c>
      <c r="T3390" s="35"/>
      <c r="W3390" s="23"/>
      <c r="X3390" t="s">
        <v>4213</v>
      </c>
      <c r="Y3390" t="s">
        <v>78</v>
      </c>
      <c r="Z3390" t="s">
        <v>52</v>
      </c>
      <c r="AA3390">
        <v>209.64</v>
      </c>
      <c r="AB3390" t="s">
        <v>100</v>
      </c>
      <c r="AC3390" t="s">
        <v>55</v>
      </c>
      <c r="AF3390" t="s">
        <v>55</v>
      </c>
      <c r="AG3390">
        <v>0</v>
      </c>
      <c r="AH3390">
        <v>0</v>
      </c>
      <c r="AI3390">
        <v>1</v>
      </c>
      <c r="AJ3390" t="s">
        <v>55</v>
      </c>
      <c r="AK3390" t="s">
        <v>55</v>
      </c>
      <c r="AL3390">
        <v>0.99899228543847096</v>
      </c>
      <c r="AM3390" s="35">
        <v>8.8774136202302305E-4</v>
      </c>
      <c r="AN3390">
        <v>0</v>
      </c>
      <c r="AO3390">
        <v>0</v>
      </c>
      <c r="AP3390">
        <v>9</v>
      </c>
      <c r="AQ3390">
        <v>3</v>
      </c>
      <c r="AR3390">
        <v>0.3</v>
      </c>
      <c r="AS3390" t="s">
        <v>65</v>
      </c>
      <c r="AT3390" t="s">
        <v>65</v>
      </c>
      <c r="AU3390" t="s">
        <v>65</v>
      </c>
      <c r="AV3390">
        <v>1.1E-4</v>
      </c>
      <c r="AW3390" t="s">
        <v>65</v>
      </c>
      <c r="AX3390" t="s">
        <v>65</v>
      </c>
      <c r="AY3390">
        <v>0.25</v>
      </c>
      <c r="AZ3390" s="35" t="s">
        <v>65</v>
      </c>
      <c r="BA3390" s="35" t="s">
        <v>65</v>
      </c>
      <c r="BB3390" t="s">
        <v>65</v>
      </c>
      <c r="BC3390" t="s">
        <v>65</v>
      </c>
      <c r="BD3390" t="s">
        <v>65</v>
      </c>
      <c r="BE3390">
        <v>0</v>
      </c>
      <c r="BF3390" t="s">
        <v>4072</v>
      </c>
    </row>
    <row r="3391" spans="1:58" hidden="1" x14ac:dyDescent="0.25">
      <c r="A3391">
        <v>10</v>
      </c>
      <c r="B3391">
        <v>72328169</v>
      </c>
      <c r="C3391" t="s">
        <v>4211</v>
      </c>
      <c r="D3391" t="s">
        <v>4212</v>
      </c>
      <c r="E3391" t="s">
        <v>6672</v>
      </c>
      <c r="F3391" t="s">
        <v>97</v>
      </c>
      <c r="G3391" t="s">
        <v>98</v>
      </c>
      <c r="H3391" t="s">
        <v>103</v>
      </c>
      <c r="T3391" s="35"/>
      <c r="W3391" s="23"/>
      <c r="X3391" t="s">
        <v>4213</v>
      </c>
      <c r="Y3391" t="s">
        <v>78</v>
      </c>
      <c r="Z3391" t="s">
        <v>52</v>
      </c>
      <c r="AA3391">
        <v>209.64</v>
      </c>
      <c r="AB3391" t="s">
        <v>100</v>
      </c>
      <c r="AC3391" t="s">
        <v>55</v>
      </c>
      <c r="AF3391" t="s">
        <v>55</v>
      </c>
      <c r="AG3391">
        <v>0</v>
      </c>
      <c r="AH3391">
        <v>0</v>
      </c>
      <c r="AI3391">
        <v>1</v>
      </c>
      <c r="AJ3391" t="s">
        <v>55</v>
      </c>
      <c r="AK3391" t="s">
        <v>55</v>
      </c>
      <c r="AL3391">
        <v>0.99899228543847096</v>
      </c>
      <c r="AM3391" s="35">
        <v>8.8774136202302305E-4</v>
      </c>
      <c r="AN3391">
        <v>0</v>
      </c>
      <c r="AO3391">
        <v>0</v>
      </c>
      <c r="AP3391">
        <v>9</v>
      </c>
      <c r="AQ3391">
        <v>3</v>
      </c>
      <c r="AR3391">
        <v>0.3</v>
      </c>
      <c r="AS3391" t="s">
        <v>65</v>
      </c>
      <c r="AT3391" t="s">
        <v>65</v>
      </c>
      <c r="AU3391" t="s">
        <v>65</v>
      </c>
      <c r="AV3391">
        <v>1.1E-4</v>
      </c>
      <c r="AW3391" t="s">
        <v>65</v>
      </c>
      <c r="AX3391" t="s">
        <v>65</v>
      </c>
      <c r="AY3391">
        <v>0.25</v>
      </c>
      <c r="AZ3391" s="35" t="s">
        <v>65</v>
      </c>
      <c r="BA3391" s="35" t="s">
        <v>65</v>
      </c>
      <c r="BB3391" t="s">
        <v>65</v>
      </c>
      <c r="BC3391" t="s">
        <v>65</v>
      </c>
      <c r="BD3391" t="s">
        <v>65</v>
      </c>
      <c r="BE3391">
        <v>0</v>
      </c>
      <c r="BF3391" t="s">
        <v>4072</v>
      </c>
    </row>
    <row r="3392" spans="1:58" hidden="1" x14ac:dyDescent="0.25">
      <c r="A3392">
        <v>10</v>
      </c>
      <c r="B3392">
        <v>72328169</v>
      </c>
      <c r="C3392" t="s">
        <v>4211</v>
      </c>
      <c r="D3392" t="s">
        <v>4212</v>
      </c>
      <c r="E3392" t="s">
        <v>9502</v>
      </c>
      <c r="F3392" t="s">
        <v>97</v>
      </c>
      <c r="G3392" t="s">
        <v>98</v>
      </c>
      <c r="H3392" t="s">
        <v>103</v>
      </c>
      <c r="T3392" s="35"/>
      <c r="W3392" s="23"/>
      <c r="X3392" t="s">
        <v>4213</v>
      </c>
      <c r="Y3392" t="s">
        <v>78</v>
      </c>
      <c r="Z3392" t="s">
        <v>52</v>
      </c>
      <c r="AA3392">
        <v>209.64</v>
      </c>
      <c r="AB3392" t="s">
        <v>100</v>
      </c>
      <c r="AC3392" t="s">
        <v>55</v>
      </c>
      <c r="AF3392" t="s">
        <v>55</v>
      </c>
      <c r="AG3392">
        <v>0</v>
      </c>
      <c r="AH3392">
        <v>0</v>
      </c>
      <c r="AI3392">
        <v>1</v>
      </c>
      <c r="AJ3392" t="s">
        <v>55</v>
      </c>
      <c r="AK3392" t="s">
        <v>55</v>
      </c>
      <c r="AL3392" s="35">
        <v>0.99899228543847096</v>
      </c>
      <c r="AM3392" s="35">
        <v>8.8774136202302305E-4</v>
      </c>
      <c r="AN3392">
        <v>0</v>
      </c>
      <c r="AO3392">
        <v>0</v>
      </c>
      <c r="AP3392">
        <v>9</v>
      </c>
      <c r="AQ3392">
        <v>3</v>
      </c>
      <c r="AR3392">
        <v>0.3</v>
      </c>
      <c r="AS3392" t="s">
        <v>65</v>
      </c>
      <c r="AT3392" t="s">
        <v>65</v>
      </c>
      <c r="AU3392" t="s">
        <v>65</v>
      </c>
      <c r="AV3392">
        <v>1.1E-4</v>
      </c>
      <c r="AW3392" t="s">
        <v>65</v>
      </c>
      <c r="AX3392" t="s">
        <v>65</v>
      </c>
      <c r="AY3392">
        <v>0.25</v>
      </c>
      <c r="AZ3392" s="35" t="s">
        <v>65</v>
      </c>
      <c r="BA3392" s="35" t="s">
        <v>65</v>
      </c>
      <c r="BB3392" t="s">
        <v>65</v>
      </c>
      <c r="BC3392" t="s">
        <v>65</v>
      </c>
      <c r="BD3392" t="s">
        <v>65</v>
      </c>
      <c r="BE3392">
        <v>0</v>
      </c>
      <c r="BF3392" t="s">
        <v>4072</v>
      </c>
    </row>
    <row r="3393" spans="1:58" hidden="1" x14ac:dyDescent="0.25">
      <c r="A3393">
        <v>19</v>
      </c>
      <c r="B3393">
        <v>740436</v>
      </c>
      <c r="C3393" t="s">
        <v>13008</v>
      </c>
      <c r="D3393" t="s">
        <v>13009</v>
      </c>
      <c r="E3393" t="s">
        <v>12393</v>
      </c>
      <c r="F3393" t="s">
        <v>47</v>
      </c>
      <c r="G3393" t="s">
        <v>48</v>
      </c>
      <c r="H3393" t="s">
        <v>76</v>
      </c>
      <c r="T3393" s="35"/>
      <c r="W3393" s="23"/>
      <c r="X3393" t="s">
        <v>13010</v>
      </c>
      <c r="Y3393" t="s">
        <v>78</v>
      </c>
      <c r="Z3393" t="s">
        <v>72</v>
      </c>
      <c r="AA3393">
        <v>674.29</v>
      </c>
      <c r="AB3393" t="s">
        <v>53</v>
      </c>
      <c r="AC3393" t="s">
        <v>13011</v>
      </c>
      <c r="AD3393" t="s">
        <v>64</v>
      </c>
      <c r="AE3393" t="s">
        <v>64</v>
      </c>
      <c r="AF3393" t="s">
        <v>55</v>
      </c>
      <c r="AG3393">
        <v>3.7999999999999999E-2</v>
      </c>
      <c r="AH3393">
        <v>4.5999999999999996</v>
      </c>
      <c r="AI3393">
        <v>1</v>
      </c>
      <c r="AJ3393">
        <v>97.87</v>
      </c>
      <c r="AK3393">
        <v>94</v>
      </c>
      <c r="AL3393">
        <v>0.596933844675819</v>
      </c>
      <c r="AM3393" s="35">
        <v>0.393531038933643</v>
      </c>
      <c r="AN3393">
        <v>0.237350494</v>
      </c>
      <c r="AO3393">
        <v>0.58791894600000005</v>
      </c>
      <c r="AP3393">
        <v>39</v>
      </c>
      <c r="AQ3393">
        <v>1</v>
      </c>
      <c r="AR3393">
        <v>1</v>
      </c>
      <c r="AS3393">
        <v>0.10979999999999999</v>
      </c>
      <c r="AT3393">
        <v>0.20588999999999999</v>
      </c>
      <c r="AU3393">
        <v>7.6539999999999997E-2</v>
      </c>
      <c r="AV3393">
        <v>0.17049</v>
      </c>
      <c r="AW3393">
        <v>0.16453000000000001</v>
      </c>
      <c r="AX3393">
        <v>0.16542999999999999</v>
      </c>
      <c r="AY3393">
        <v>2.5000000000000001E-2</v>
      </c>
      <c r="AZ3393">
        <v>2.8900000000000002E-3</v>
      </c>
      <c r="BA3393">
        <v>5.6299999999999996E-3</v>
      </c>
      <c r="BB3393">
        <v>4.3600000000000002E-3</v>
      </c>
      <c r="BC3393">
        <v>4.4000000000000003E-3</v>
      </c>
      <c r="BD3393">
        <v>1.8E-3</v>
      </c>
      <c r="BE3393">
        <v>4.1900000000000001E-3</v>
      </c>
      <c r="BF3393" t="s">
        <v>9149</v>
      </c>
    </row>
    <row r="3394" spans="1:58" hidden="1" x14ac:dyDescent="0.25">
      <c r="A3394">
        <v>16</v>
      </c>
      <c r="B3394">
        <v>50258668</v>
      </c>
      <c r="C3394" t="s">
        <v>785</v>
      </c>
      <c r="D3394" t="s">
        <v>786</v>
      </c>
      <c r="E3394" t="s">
        <v>46</v>
      </c>
      <c r="F3394" t="s">
        <v>47</v>
      </c>
      <c r="G3394" t="s">
        <v>98</v>
      </c>
      <c r="H3394" t="s">
        <v>49</v>
      </c>
      <c r="T3394" s="35"/>
      <c r="W3394" s="23"/>
      <c r="X3394" t="s">
        <v>787</v>
      </c>
      <c r="Y3394" t="s">
        <v>78</v>
      </c>
      <c r="Z3394" t="s">
        <v>72</v>
      </c>
      <c r="AA3394">
        <v>552.64</v>
      </c>
      <c r="AB3394" t="s">
        <v>164</v>
      </c>
      <c r="AC3394" t="s">
        <v>788</v>
      </c>
      <c r="AF3394" t="s">
        <v>55</v>
      </c>
      <c r="AG3394">
        <v>0</v>
      </c>
      <c r="AH3394">
        <v>0</v>
      </c>
      <c r="AI3394">
        <v>1</v>
      </c>
      <c r="AJ3394">
        <v>98.99</v>
      </c>
      <c r="AK3394">
        <v>99</v>
      </c>
      <c r="AL3394">
        <v>1.49353094798133E-3</v>
      </c>
      <c r="AM3394" s="35">
        <v>0.99850644091944996</v>
      </c>
      <c r="AN3394">
        <v>0.79226043499999999</v>
      </c>
      <c r="AO3394">
        <v>0.54950619899999997</v>
      </c>
      <c r="AP3394">
        <v>35</v>
      </c>
      <c r="AQ3394">
        <v>1</v>
      </c>
      <c r="AR3394">
        <v>0.9</v>
      </c>
      <c r="AS3394">
        <v>2.3550000000000001E-2</v>
      </c>
      <c r="AT3394">
        <v>2.0820000000000002E-2</v>
      </c>
      <c r="AU3394" t="s">
        <v>65</v>
      </c>
      <c r="AV3394" t="s">
        <v>65</v>
      </c>
      <c r="AW3394">
        <v>2.3470000000000001E-2</v>
      </c>
      <c r="AX3394">
        <v>2.5680000000000001E-2</v>
      </c>
      <c r="AY3394">
        <v>2.7779999999999999E-2</v>
      </c>
      <c r="AZ3394">
        <v>6.4999999999999997E-4</v>
      </c>
      <c r="BA3394">
        <v>5.6999999999999998E-4</v>
      </c>
      <c r="BB3394">
        <v>5.2999999999999998E-4</v>
      </c>
      <c r="BC3394">
        <v>5.9999999999999995E-4</v>
      </c>
      <c r="BD3394" t="s">
        <v>65</v>
      </c>
      <c r="BE3394" t="s">
        <v>65</v>
      </c>
      <c r="BF3394" t="s">
        <v>56</v>
      </c>
    </row>
    <row r="3395" spans="1:58" hidden="1" x14ac:dyDescent="0.25">
      <c r="A3395">
        <v>4</v>
      </c>
      <c r="B3395">
        <v>79851341</v>
      </c>
      <c r="C3395" t="s">
        <v>9690</v>
      </c>
      <c r="D3395" t="s">
        <v>9691</v>
      </c>
      <c r="E3395" t="s">
        <v>9502</v>
      </c>
      <c r="F3395" t="s">
        <v>47</v>
      </c>
      <c r="G3395" t="s">
        <v>48</v>
      </c>
      <c r="H3395" t="s">
        <v>49</v>
      </c>
      <c r="T3395" s="35"/>
      <c r="W3395" s="23"/>
      <c r="X3395" t="s">
        <v>9692</v>
      </c>
      <c r="Y3395" t="s">
        <v>51</v>
      </c>
      <c r="Z3395" t="s">
        <v>72</v>
      </c>
      <c r="AA3395">
        <v>943.07</v>
      </c>
      <c r="AB3395" t="s">
        <v>53</v>
      </c>
      <c r="AC3395" t="s">
        <v>9693</v>
      </c>
      <c r="AD3395" t="s">
        <v>100</v>
      </c>
      <c r="AE3395" t="s">
        <v>100</v>
      </c>
      <c r="AF3395" t="s">
        <v>55</v>
      </c>
      <c r="AG3395">
        <v>0.99399999999999999</v>
      </c>
      <c r="AH3395">
        <v>5.8090000000000002</v>
      </c>
      <c r="AI3395">
        <v>1</v>
      </c>
      <c r="AJ3395">
        <v>89.8</v>
      </c>
      <c r="AK3395">
        <v>98</v>
      </c>
      <c r="AL3395" s="35">
        <v>0.96190270944868805</v>
      </c>
      <c r="AM3395">
        <v>2.03917043787596E-2</v>
      </c>
      <c r="AN3395">
        <v>0.18301456299999999</v>
      </c>
      <c r="AO3395">
        <v>0.57451496999999996</v>
      </c>
      <c r="AP3395">
        <v>39</v>
      </c>
      <c r="AQ3395">
        <v>1</v>
      </c>
      <c r="AR3395">
        <v>1</v>
      </c>
      <c r="AS3395">
        <v>2.3E-3</v>
      </c>
      <c r="AT3395">
        <v>3.5999999999999999E-3</v>
      </c>
      <c r="AU3395" t="s">
        <v>65</v>
      </c>
      <c r="AV3395" t="s">
        <v>65</v>
      </c>
      <c r="AW3395" t="s">
        <v>65</v>
      </c>
      <c r="AX3395">
        <v>9.2399999999999999E-3</v>
      </c>
      <c r="AY3395">
        <v>2.5000000000000001E-2</v>
      </c>
      <c r="AZ3395" s="1">
        <v>4.9400000000000001E-5</v>
      </c>
      <c r="BA3395" s="1">
        <v>7.5199999999999998E-5</v>
      </c>
      <c r="BB3395" t="s">
        <v>65</v>
      </c>
      <c r="BC3395">
        <v>1.2E-4</v>
      </c>
      <c r="BD3395" t="s">
        <v>65</v>
      </c>
      <c r="BE3395" t="s">
        <v>65</v>
      </c>
      <c r="BF3395" t="s">
        <v>9505</v>
      </c>
    </row>
    <row r="3396" spans="1:58" hidden="1" x14ac:dyDescent="0.25">
      <c r="A3396">
        <v>15</v>
      </c>
      <c r="B3396">
        <v>69652439</v>
      </c>
      <c r="C3396" t="s">
        <v>2309</v>
      </c>
      <c r="D3396" t="s">
        <v>2310</v>
      </c>
      <c r="E3396" t="s">
        <v>1764</v>
      </c>
      <c r="F3396" t="s">
        <v>47</v>
      </c>
      <c r="G3396" t="s">
        <v>48</v>
      </c>
      <c r="H3396" t="s">
        <v>76</v>
      </c>
      <c r="T3396" s="35"/>
      <c r="W3396" s="23"/>
      <c r="X3396" t="s">
        <v>2311</v>
      </c>
      <c r="Y3396" t="s">
        <v>51</v>
      </c>
      <c r="Z3396" t="s">
        <v>78</v>
      </c>
      <c r="AA3396">
        <v>497.07</v>
      </c>
      <c r="AB3396" t="s">
        <v>53</v>
      </c>
      <c r="AC3396" t="s">
        <v>2312</v>
      </c>
      <c r="AF3396" t="s">
        <v>55</v>
      </c>
      <c r="AG3396">
        <v>0.999</v>
      </c>
      <c r="AH3396">
        <v>0</v>
      </c>
      <c r="AI3396">
        <v>0.998</v>
      </c>
      <c r="AJ3396">
        <v>100</v>
      </c>
      <c r="AK3396">
        <v>60</v>
      </c>
      <c r="AL3396" s="35">
        <v>0.82963763131850099</v>
      </c>
      <c r="AM3396">
        <v>0.15378297669806601</v>
      </c>
      <c r="AN3396">
        <v>0.27392037499999999</v>
      </c>
      <c r="AO3396">
        <v>0</v>
      </c>
      <c r="AP3396">
        <v>39</v>
      </c>
      <c r="AQ3396">
        <v>1</v>
      </c>
      <c r="AR3396">
        <v>1</v>
      </c>
      <c r="AS3396">
        <v>0.10047</v>
      </c>
      <c r="AT3396">
        <v>0.14002000000000001</v>
      </c>
      <c r="AU3396">
        <v>5.4199999999999998E-2</v>
      </c>
      <c r="AV3396">
        <v>0.16749</v>
      </c>
      <c r="AW3396">
        <v>0.13755000000000001</v>
      </c>
      <c r="AX3396">
        <v>0.14229</v>
      </c>
      <c r="AY3396">
        <v>2.5000000000000001E-2</v>
      </c>
      <c r="AZ3396">
        <v>2.64E-3</v>
      </c>
      <c r="BA3396">
        <v>3.7499999999999999E-3</v>
      </c>
      <c r="BB3396">
        <v>3.5699999999999998E-3</v>
      </c>
      <c r="BC3396">
        <v>3.7200000000000002E-3</v>
      </c>
      <c r="BD3396">
        <v>1.1999999999999999E-3</v>
      </c>
      <c r="BE3396">
        <v>4.1099999999999999E-3</v>
      </c>
      <c r="BF3396" t="s">
        <v>1766</v>
      </c>
    </row>
    <row r="3397" spans="1:58" x14ac:dyDescent="0.25">
      <c r="A3397">
        <v>7</v>
      </c>
      <c r="B3397">
        <v>77586056</v>
      </c>
      <c r="C3397" t="s">
        <v>12660</v>
      </c>
      <c r="D3397" t="s">
        <v>58</v>
      </c>
      <c r="E3397" t="s">
        <v>12393</v>
      </c>
      <c r="F3397" t="s">
        <v>85</v>
      </c>
      <c r="G3397" t="s">
        <v>98</v>
      </c>
      <c r="H3397" t="s">
        <v>49</v>
      </c>
      <c r="I3397" t="s">
        <v>14625</v>
      </c>
      <c r="T3397" s="35"/>
      <c r="W3397" s="23"/>
      <c r="X3397" t="s">
        <v>12661</v>
      </c>
      <c r="Y3397" t="s">
        <v>51</v>
      </c>
      <c r="Z3397" t="s">
        <v>52</v>
      </c>
      <c r="AA3397">
        <v>690.07</v>
      </c>
      <c r="AB3397" t="s">
        <v>100</v>
      </c>
      <c r="AC3397" t="s">
        <v>55</v>
      </c>
      <c r="AF3397" t="s">
        <v>55</v>
      </c>
      <c r="AG3397">
        <v>0</v>
      </c>
      <c r="AH3397">
        <v>4.7699999999999996</v>
      </c>
      <c r="AI3397">
        <v>1</v>
      </c>
      <c r="AJ3397" t="s">
        <v>55</v>
      </c>
      <c r="AK3397" t="s">
        <v>55</v>
      </c>
      <c r="AL3397" s="35">
        <v>0.97494009459066799</v>
      </c>
      <c r="AM3397" s="47">
        <v>2.4946427256914899E-2</v>
      </c>
      <c r="AN3397">
        <v>0.98377364</v>
      </c>
      <c r="AO3397">
        <v>0.60675028499999994</v>
      </c>
      <c r="AP3397">
        <v>39</v>
      </c>
      <c r="AQ3397">
        <v>1</v>
      </c>
      <c r="AR3397">
        <v>1</v>
      </c>
      <c r="AS3397" s="47" t="s">
        <v>65</v>
      </c>
      <c r="AT3397" s="47" t="s">
        <v>65</v>
      </c>
      <c r="AU3397" t="s">
        <v>65</v>
      </c>
      <c r="AV3397" t="s">
        <v>65</v>
      </c>
      <c r="AW3397" t="s">
        <v>65</v>
      </c>
      <c r="AX3397" t="s">
        <v>65</v>
      </c>
      <c r="AY3397">
        <v>2.5000000000000001E-2</v>
      </c>
      <c r="AZ3397" s="47" t="s">
        <v>65</v>
      </c>
      <c r="BA3397" t="s">
        <v>65</v>
      </c>
      <c r="BB3397" t="s">
        <v>65</v>
      </c>
      <c r="BC3397" t="s">
        <v>65</v>
      </c>
      <c r="BD3397" t="s">
        <v>65</v>
      </c>
      <c r="BE3397" t="s">
        <v>65</v>
      </c>
      <c r="BF3397" t="s">
        <v>9149</v>
      </c>
    </row>
    <row r="3398" spans="1:58" x14ac:dyDescent="0.25">
      <c r="A3398">
        <v>2</v>
      </c>
      <c r="B3398">
        <v>27878420</v>
      </c>
      <c r="C3398" t="s">
        <v>7594</v>
      </c>
      <c r="D3398" t="s">
        <v>58</v>
      </c>
      <c r="E3398" t="s">
        <v>7516</v>
      </c>
      <c r="F3398" t="s">
        <v>85</v>
      </c>
      <c r="G3398" t="s">
        <v>48</v>
      </c>
      <c r="H3398" t="s">
        <v>49</v>
      </c>
      <c r="I3398" t="s">
        <v>14625</v>
      </c>
      <c r="T3398" s="35"/>
      <c r="W3398" s="23"/>
      <c r="X3398" t="s">
        <v>7595</v>
      </c>
      <c r="Y3398" t="s">
        <v>52</v>
      </c>
      <c r="Z3398" t="s">
        <v>78</v>
      </c>
      <c r="AA3398">
        <v>690.07</v>
      </c>
      <c r="AB3398" t="s">
        <v>53</v>
      </c>
      <c r="AC3398" t="s">
        <v>7596</v>
      </c>
      <c r="AF3398" t="s">
        <v>55</v>
      </c>
      <c r="AG3398">
        <v>0.90600000000000003</v>
      </c>
      <c r="AH3398">
        <v>5.593</v>
      </c>
      <c r="AI3398">
        <v>1</v>
      </c>
      <c r="AJ3398">
        <v>98.95</v>
      </c>
      <c r="AK3398">
        <v>95</v>
      </c>
      <c r="AL3398" s="35">
        <v>0.16609509192729699</v>
      </c>
      <c r="AM3398" s="47">
        <v>0.833193338587633</v>
      </c>
      <c r="AN3398">
        <v>0.95567278200000005</v>
      </c>
      <c r="AO3398">
        <v>0.60104836100000003</v>
      </c>
      <c r="AP3398">
        <v>39</v>
      </c>
      <c r="AQ3398">
        <v>1</v>
      </c>
      <c r="AR3398">
        <v>1</v>
      </c>
      <c r="AS3398" s="47">
        <v>6.6E-4</v>
      </c>
      <c r="AT3398" s="47">
        <v>1.1999999999999999E-3</v>
      </c>
      <c r="AU3398" t="s">
        <v>65</v>
      </c>
      <c r="AV3398" t="s">
        <v>65</v>
      </c>
      <c r="AW3398" t="s">
        <v>65</v>
      </c>
      <c r="AX3398" t="s">
        <v>65</v>
      </c>
      <c r="AY3398">
        <v>2.5000000000000001E-2</v>
      </c>
      <c r="AZ3398" s="1">
        <v>8.2700000000000004E-6</v>
      </c>
      <c r="BA3398" s="1">
        <v>1.5099999999999999E-5</v>
      </c>
      <c r="BB3398" t="s">
        <v>65</v>
      </c>
      <c r="BC3398" t="s">
        <v>65</v>
      </c>
      <c r="BD3398" t="s">
        <v>65</v>
      </c>
      <c r="BE3398" t="s">
        <v>65</v>
      </c>
      <c r="BF3398" t="s">
        <v>7519</v>
      </c>
    </row>
    <row r="3399" spans="1:58" hidden="1" x14ac:dyDescent="0.25">
      <c r="A3399">
        <v>16</v>
      </c>
      <c r="B3399">
        <v>67695483</v>
      </c>
      <c r="C3399" t="s">
        <v>13696</v>
      </c>
      <c r="D3399" t="s">
        <v>13697</v>
      </c>
      <c r="E3399" t="s">
        <v>13153</v>
      </c>
      <c r="F3399" t="s">
        <v>47</v>
      </c>
      <c r="G3399" t="s">
        <v>98</v>
      </c>
      <c r="H3399" t="s">
        <v>76</v>
      </c>
      <c r="T3399" s="35"/>
      <c r="W3399" s="23"/>
      <c r="X3399" t="s">
        <v>3181</v>
      </c>
      <c r="Y3399" t="s">
        <v>52</v>
      </c>
      <c r="Z3399" t="s">
        <v>51</v>
      </c>
      <c r="AA3399">
        <v>219.91</v>
      </c>
      <c r="AB3399" t="s">
        <v>164</v>
      </c>
      <c r="AC3399" t="s">
        <v>13698</v>
      </c>
      <c r="AF3399" t="s">
        <v>55</v>
      </c>
      <c r="AG3399">
        <v>0</v>
      </c>
      <c r="AH3399">
        <v>0</v>
      </c>
      <c r="AI3399">
        <v>0.96699999999999997</v>
      </c>
      <c r="AJ3399">
        <v>98.96</v>
      </c>
      <c r="AK3399">
        <v>96</v>
      </c>
      <c r="AL3399">
        <v>0.144774428828502</v>
      </c>
      <c r="AM3399" s="35">
        <v>0.85473470083811498</v>
      </c>
      <c r="AN3399">
        <v>0.65129369199999998</v>
      </c>
      <c r="AO3399">
        <v>0.55445342799999997</v>
      </c>
      <c r="AP3399">
        <v>35</v>
      </c>
      <c r="AQ3399">
        <v>1</v>
      </c>
      <c r="AR3399">
        <v>0.9</v>
      </c>
      <c r="AS3399">
        <v>5.8470000000000001E-2</v>
      </c>
      <c r="AT3399">
        <v>9.1800000000000007E-2</v>
      </c>
      <c r="AU3399">
        <v>2.1260000000000001E-2</v>
      </c>
      <c r="AV3399">
        <v>0.14677000000000001</v>
      </c>
      <c r="AW3399">
        <v>0.16947000000000001</v>
      </c>
      <c r="AX3399">
        <v>0.17868999999999999</v>
      </c>
      <c r="AY3399">
        <v>2.7779999999999999E-2</v>
      </c>
      <c r="AZ3399" s="35">
        <v>1.66E-3</v>
      </c>
      <c r="BA3399" s="35">
        <v>2.66E-3</v>
      </c>
      <c r="BB3399">
        <v>5.0299999999999997E-3</v>
      </c>
      <c r="BC3399">
        <v>5.3499999999999997E-3</v>
      </c>
      <c r="BD3399">
        <v>4.0000000000000002E-4</v>
      </c>
      <c r="BE3399">
        <v>3.8899999999999998E-3</v>
      </c>
      <c r="BF3399" t="s">
        <v>13156</v>
      </c>
    </row>
    <row r="3400" spans="1:58" hidden="1" x14ac:dyDescent="0.25">
      <c r="A3400">
        <v>10</v>
      </c>
      <c r="B3400">
        <v>51130591</v>
      </c>
      <c r="C3400" t="s">
        <v>12042</v>
      </c>
      <c r="D3400" t="s">
        <v>12043</v>
      </c>
      <c r="E3400" t="s">
        <v>11689</v>
      </c>
      <c r="F3400" t="s">
        <v>47</v>
      </c>
      <c r="G3400" t="s">
        <v>60</v>
      </c>
      <c r="H3400" t="s">
        <v>49</v>
      </c>
      <c r="T3400" s="35"/>
      <c r="W3400" s="23"/>
      <c r="X3400" t="s">
        <v>12044</v>
      </c>
      <c r="Y3400" t="s">
        <v>72</v>
      </c>
      <c r="Z3400" t="s">
        <v>51</v>
      </c>
      <c r="AA3400">
        <v>137.31</v>
      </c>
      <c r="AB3400" t="s">
        <v>282</v>
      </c>
      <c r="AC3400" t="s">
        <v>55</v>
      </c>
      <c r="AD3400" t="s">
        <v>64</v>
      </c>
      <c r="AE3400" t="s">
        <v>64</v>
      </c>
      <c r="AF3400" t="s">
        <v>55</v>
      </c>
      <c r="AG3400">
        <v>0</v>
      </c>
      <c r="AH3400">
        <v>5.6120000000000001</v>
      </c>
      <c r="AI3400">
        <v>1</v>
      </c>
      <c r="AJ3400" t="s">
        <v>55</v>
      </c>
      <c r="AK3400" t="s">
        <v>55</v>
      </c>
      <c r="AL3400">
        <v>0</v>
      </c>
      <c r="AM3400" s="35">
        <v>0</v>
      </c>
      <c r="AN3400">
        <v>0.65784240900000002</v>
      </c>
      <c r="AO3400">
        <v>0.55215140600000001</v>
      </c>
      <c r="AP3400">
        <v>39</v>
      </c>
      <c r="AQ3400">
        <v>1</v>
      </c>
      <c r="AR3400">
        <v>1</v>
      </c>
      <c r="AS3400">
        <v>3.7379999999999997E-2</v>
      </c>
      <c r="AT3400">
        <v>4.3200000000000001E-3</v>
      </c>
      <c r="AU3400" t="s">
        <v>65</v>
      </c>
      <c r="AV3400">
        <v>1.9820000000000001E-2</v>
      </c>
      <c r="AW3400" t="s">
        <v>65</v>
      </c>
      <c r="AX3400" t="s">
        <v>65</v>
      </c>
      <c r="AY3400">
        <v>2.5000000000000001E-2</v>
      </c>
      <c r="AZ3400">
        <v>9.3999999999999997E-4</v>
      </c>
      <c r="BA3400" s="1">
        <v>9.2700000000000004E-5</v>
      </c>
      <c r="BB3400" t="s">
        <v>65</v>
      </c>
      <c r="BC3400" t="s">
        <v>65</v>
      </c>
      <c r="BD3400" t="s">
        <v>65</v>
      </c>
      <c r="BE3400">
        <v>0</v>
      </c>
      <c r="BF3400" t="s">
        <v>4038</v>
      </c>
    </row>
    <row r="3401" spans="1:58" hidden="1" x14ac:dyDescent="0.25">
      <c r="A3401">
        <v>6</v>
      </c>
      <c r="B3401">
        <v>161771219</v>
      </c>
      <c r="C3401" t="s">
        <v>4115</v>
      </c>
      <c r="D3401" t="s">
        <v>4116</v>
      </c>
      <c r="E3401" t="s">
        <v>3829</v>
      </c>
      <c r="F3401" t="s">
        <v>47</v>
      </c>
      <c r="G3401" t="s">
        <v>48</v>
      </c>
      <c r="H3401" t="s">
        <v>49</v>
      </c>
      <c r="T3401" s="35"/>
      <c r="W3401" s="23"/>
      <c r="X3401" t="s">
        <v>4117</v>
      </c>
      <c r="Y3401" t="s">
        <v>78</v>
      </c>
      <c r="Z3401" t="s">
        <v>72</v>
      </c>
      <c r="AA3401">
        <v>498.07</v>
      </c>
      <c r="AB3401" t="s">
        <v>53</v>
      </c>
      <c r="AC3401" t="s">
        <v>4118</v>
      </c>
      <c r="AF3401" t="s">
        <v>55</v>
      </c>
      <c r="AG3401">
        <v>1</v>
      </c>
      <c r="AH3401">
        <v>5.0220000000000002</v>
      </c>
      <c r="AI3401">
        <v>1</v>
      </c>
      <c r="AJ3401">
        <v>85.92</v>
      </c>
      <c r="AK3401">
        <v>71</v>
      </c>
      <c r="AL3401">
        <v>0.97483047733440598</v>
      </c>
      <c r="AM3401" s="35">
        <v>2.1808831821192198E-2</v>
      </c>
      <c r="AN3401">
        <v>0.44809857800000003</v>
      </c>
      <c r="AO3401">
        <v>0</v>
      </c>
      <c r="AP3401">
        <v>39</v>
      </c>
      <c r="AQ3401">
        <v>1</v>
      </c>
      <c r="AR3401">
        <v>1</v>
      </c>
      <c r="AS3401">
        <v>5.3879999999999997E-2</v>
      </c>
      <c r="AT3401">
        <v>8.881E-2</v>
      </c>
      <c r="AU3401">
        <v>2.359E-2</v>
      </c>
      <c r="AV3401">
        <v>0.11495</v>
      </c>
      <c r="AW3401">
        <v>0.1191</v>
      </c>
      <c r="AX3401">
        <v>0.12202</v>
      </c>
      <c r="AY3401">
        <v>2.5000000000000001E-2</v>
      </c>
      <c r="AZ3401" s="35">
        <v>1.3799999999999999E-3</v>
      </c>
      <c r="BA3401">
        <v>2.31E-3</v>
      </c>
      <c r="BB3401">
        <v>3.0400000000000002E-3</v>
      </c>
      <c r="BC3401">
        <v>3.14E-3</v>
      </c>
      <c r="BD3401">
        <v>4.0000000000000002E-4</v>
      </c>
      <c r="BE3401">
        <v>2.5699999999999998E-3</v>
      </c>
      <c r="BF3401" t="s">
        <v>1248</v>
      </c>
    </row>
    <row r="3402" spans="1:58" hidden="1" x14ac:dyDescent="0.25">
      <c r="A3402">
        <v>1</v>
      </c>
      <c r="B3402">
        <v>226570809</v>
      </c>
      <c r="C3402" t="s">
        <v>13919</v>
      </c>
      <c r="D3402" t="s">
        <v>58</v>
      </c>
      <c r="E3402" t="s">
        <v>13822</v>
      </c>
      <c r="F3402" t="s">
        <v>97</v>
      </c>
      <c r="G3402" t="s">
        <v>48</v>
      </c>
      <c r="H3402" t="s">
        <v>49</v>
      </c>
      <c r="T3402" s="35"/>
      <c r="W3402" s="23"/>
      <c r="X3402" t="s">
        <v>13920</v>
      </c>
      <c r="Y3402" t="s">
        <v>51</v>
      </c>
      <c r="Z3402" t="s">
        <v>52</v>
      </c>
      <c r="AA3402">
        <v>404.07</v>
      </c>
      <c r="AB3402" t="s">
        <v>53</v>
      </c>
      <c r="AC3402" t="s">
        <v>13921</v>
      </c>
      <c r="AF3402" t="s">
        <v>55</v>
      </c>
      <c r="AG3402">
        <v>0</v>
      </c>
      <c r="AH3402">
        <v>0</v>
      </c>
      <c r="AI3402">
        <v>0</v>
      </c>
      <c r="AJ3402">
        <v>82.54</v>
      </c>
      <c r="AK3402">
        <v>63</v>
      </c>
      <c r="AL3402" s="35">
        <v>0.99299696932282799</v>
      </c>
      <c r="AM3402" s="35">
        <v>6.9969307876499099E-3</v>
      </c>
      <c r="AN3402">
        <v>0.62099991600000004</v>
      </c>
      <c r="AO3402">
        <v>0.63364963500000004</v>
      </c>
      <c r="AP3402">
        <v>39</v>
      </c>
      <c r="AQ3402">
        <v>1</v>
      </c>
      <c r="AR3402">
        <v>1</v>
      </c>
      <c r="AS3402">
        <v>3.3E-4</v>
      </c>
      <c r="AT3402" t="s">
        <v>65</v>
      </c>
      <c r="AU3402" t="s">
        <v>65</v>
      </c>
      <c r="AV3402">
        <v>1.9959999999999999E-2</v>
      </c>
      <c r="AW3402" t="s">
        <v>65</v>
      </c>
      <c r="AX3402" t="s">
        <v>65</v>
      </c>
      <c r="AY3402">
        <v>2.5000000000000001E-2</v>
      </c>
      <c r="AZ3402">
        <v>0</v>
      </c>
      <c r="BA3402" t="s">
        <v>65</v>
      </c>
      <c r="BB3402" t="s">
        <v>65</v>
      </c>
      <c r="BC3402" t="s">
        <v>65</v>
      </c>
      <c r="BD3402" t="s">
        <v>65</v>
      </c>
      <c r="BE3402">
        <v>0</v>
      </c>
      <c r="BF3402" t="s">
        <v>13824</v>
      </c>
    </row>
    <row r="3403" spans="1:58" hidden="1" x14ac:dyDescent="0.25">
      <c r="A3403">
        <v>3</v>
      </c>
      <c r="B3403">
        <v>122414269</v>
      </c>
      <c r="C3403" t="s">
        <v>13285</v>
      </c>
      <c r="D3403" t="s">
        <v>13286</v>
      </c>
      <c r="E3403" t="s">
        <v>13153</v>
      </c>
      <c r="F3403" t="s">
        <v>97</v>
      </c>
      <c r="G3403" t="s">
        <v>98</v>
      </c>
      <c r="H3403" t="s">
        <v>76</v>
      </c>
      <c r="T3403" s="35"/>
      <c r="W3403" s="23"/>
      <c r="X3403" t="s">
        <v>13287</v>
      </c>
      <c r="Y3403" t="s">
        <v>78</v>
      </c>
      <c r="Z3403" t="s">
        <v>52</v>
      </c>
      <c r="AA3403">
        <v>93.25</v>
      </c>
      <c r="AB3403" t="s">
        <v>175</v>
      </c>
      <c r="AC3403" t="s">
        <v>55</v>
      </c>
      <c r="AD3403" t="s">
        <v>64</v>
      </c>
      <c r="AE3403" t="s">
        <v>64</v>
      </c>
      <c r="AF3403" t="s">
        <v>55</v>
      </c>
      <c r="AG3403">
        <v>0</v>
      </c>
      <c r="AH3403">
        <v>0</v>
      </c>
      <c r="AI3403">
        <v>0.997</v>
      </c>
      <c r="AJ3403" t="s">
        <v>55</v>
      </c>
      <c r="AK3403" t="s">
        <v>55</v>
      </c>
      <c r="AL3403" s="35">
        <v>0.98703682901594503</v>
      </c>
      <c r="AM3403" s="35">
        <v>1.2960690408689799E-2</v>
      </c>
      <c r="AN3403">
        <v>0.58990358499999995</v>
      </c>
      <c r="AO3403">
        <v>0.50222936399999996</v>
      </c>
      <c r="AP3403">
        <v>13</v>
      </c>
      <c r="AQ3403">
        <v>1</v>
      </c>
      <c r="AR3403">
        <v>0.35</v>
      </c>
      <c r="AS3403">
        <v>2.2000000000000001E-4</v>
      </c>
      <c r="AT3403" t="s">
        <v>65</v>
      </c>
      <c r="AU3403" t="s">
        <v>65</v>
      </c>
      <c r="AV3403" t="s">
        <v>65</v>
      </c>
      <c r="AW3403" t="s">
        <v>65</v>
      </c>
      <c r="AX3403" t="s">
        <v>65</v>
      </c>
      <c r="AY3403">
        <v>7.1429999999999993E-2</v>
      </c>
      <c r="AZ3403" s="35">
        <v>0</v>
      </c>
      <c r="BA3403" t="s">
        <v>65</v>
      </c>
      <c r="BB3403" t="s">
        <v>65</v>
      </c>
      <c r="BC3403" t="s">
        <v>65</v>
      </c>
      <c r="BD3403" t="s">
        <v>65</v>
      </c>
      <c r="BE3403" t="s">
        <v>65</v>
      </c>
      <c r="BF3403" t="s">
        <v>13156</v>
      </c>
    </row>
    <row r="3404" spans="1:58" hidden="1" x14ac:dyDescent="0.25">
      <c r="A3404">
        <v>13</v>
      </c>
      <c r="B3404">
        <v>25060445</v>
      </c>
      <c r="C3404" t="s">
        <v>7998</v>
      </c>
      <c r="D3404" t="s">
        <v>7999</v>
      </c>
      <c r="E3404" t="s">
        <v>7516</v>
      </c>
      <c r="F3404" t="s">
        <v>47</v>
      </c>
      <c r="G3404" t="s">
        <v>60</v>
      </c>
      <c r="H3404" t="s">
        <v>76</v>
      </c>
      <c r="T3404" s="35"/>
      <c r="W3404" s="23"/>
      <c r="X3404" t="s">
        <v>8000</v>
      </c>
      <c r="Y3404" t="s">
        <v>52</v>
      </c>
      <c r="Z3404" t="s">
        <v>51</v>
      </c>
      <c r="AA3404">
        <v>745.07</v>
      </c>
      <c r="AB3404" t="s">
        <v>282</v>
      </c>
      <c r="AC3404" t="s">
        <v>55</v>
      </c>
      <c r="AD3404" t="s">
        <v>64</v>
      </c>
      <c r="AE3404" t="s">
        <v>64</v>
      </c>
      <c r="AF3404" t="s">
        <v>55</v>
      </c>
      <c r="AG3404">
        <v>0</v>
      </c>
      <c r="AH3404">
        <v>0</v>
      </c>
      <c r="AI3404">
        <v>1</v>
      </c>
      <c r="AJ3404" t="s">
        <v>55</v>
      </c>
      <c r="AK3404" t="s">
        <v>55</v>
      </c>
      <c r="AL3404">
        <v>0.71186119209566001</v>
      </c>
      <c r="AM3404" s="1">
        <v>2.1334169928014701E-20</v>
      </c>
      <c r="AN3404">
        <v>0.39960836500000002</v>
      </c>
      <c r="AO3404">
        <v>0</v>
      </c>
      <c r="AP3404">
        <v>39</v>
      </c>
      <c r="AQ3404">
        <v>1</v>
      </c>
      <c r="AR3404">
        <v>1</v>
      </c>
      <c r="AS3404">
        <v>2.96E-3</v>
      </c>
      <c r="AT3404">
        <v>5.4999999999999997E-3</v>
      </c>
      <c r="AU3404" t="s">
        <v>65</v>
      </c>
      <c r="AV3404" t="s">
        <v>65</v>
      </c>
      <c r="AW3404" t="s">
        <v>65</v>
      </c>
      <c r="AX3404">
        <v>9.2800000000000001E-3</v>
      </c>
      <c r="AY3404">
        <v>2.5000000000000001E-2</v>
      </c>
      <c r="AZ3404" s="1">
        <v>6.5900000000000003E-5</v>
      </c>
      <c r="BA3404">
        <v>1.2E-4</v>
      </c>
      <c r="BB3404" t="s">
        <v>65</v>
      </c>
      <c r="BC3404">
        <v>1.2E-4</v>
      </c>
      <c r="BD3404" t="s">
        <v>65</v>
      </c>
      <c r="BE3404" t="s">
        <v>65</v>
      </c>
      <c r="BF3404" t="s">
        <v>7519</v>
      </c>
    </row>
    <row r="3405" spans="1:58" hidden="1" x14ac:dyDescent="0.25">
      <c r="A3405">
        <v>15</v>
      </c>
      <c r="B3405">
        <v>72558318</v>
      </c>
      <c r="C3405" t="s">
        <v>7258</v>
      </c>
      <c r="D3405" t="s">
        <v>7259</v>
      </c>
      <c r="E3405" t="s">
        <v>6672</v>
      </c>
      <c r="F3405" t="s">
        <v>47</v>
      </c>
      <c r="G3405" t="s">
        <v>98</v>
      </c>
      <c r="H3405" t="s">
        <v>76</v>
      </c>
      <c r="T3405" s="35"/>
      <c r="W3405" s="23"/>
      <c r="X3405" t="s">
        <v>7260</v>
      </c>
      <c r="Y3405" t="s">
        <v>72</v>
      </c>
      <c r="Z3405" t="s">
        <v>78</v>
      </c>
      <c r="AA3405">
        <v>291.07</v>
      </c>
      <c r="AB3405" t="s">
        <v>164</v>
      </c>
      <c r="AC3405" t="s">
        <v>7261</v>
      </c>
      <c r="AF3405" t="s">
        <v>55</v>
      </c>
      <c r="AG3405">
        <v>0</v>
      </c>
      <c r="AH3405">
        <v>0</v>
      </c>
      <c r="AI3405">
        <v>0.997</v>
      </c>
      <c r="AJ3405">
        <v>98.97</v>
      </c>
      <c r="AK3405">
        <v>97</v>
      </c>
      <c r="AL3405">
        <v>2.5811215698424601E-3</v>
      </c>
      <c r="AM3405" s="35">
        <v>0.99741887754524206</v>
      </c>
      <c r="AN3405">
        <v>6.4013719999999998E-3</v>
      </c>
      <c r="AO3405">
        <v>0.55368741600000004</v>
      </c>
      <c r="AP3405">
        <v>39</v>
      </c>
      <c r="AQ3405">
        <v>1</v>
      </c>
      <c r="AR3405">
        <v>1</v>
      </c>
      <c r="AS3405">
        <v>6.5629999999999994E-2</v>
      </c>
      <c r="AT3405">
        <v>0.10655000000000001</v>
      </c>
      <c r="AU3405">
        <v>4.6629999999999998E-2</v>
      </c>
      <c r="AV3405">
        <v>0.13181000000000001</v>
      </c>
      <c r="AW3405">
        <v>0.12837000000000001</v>
      </c>
      <c r="AX3405">
        <v>0.16705999999999999</v>
      </c>
      <c r="AY3405">
        <v>2.5000000000000001E-2</v>
      </c>
      <c r="AZ3405" s="35">
        <v>1.6900000000000001E-3</v>
      </c>
      <c r="BA3405">
        <v>2.8E-3</v>
      </c>
      <c r="BB3405">
        <v>3.31E-3</v>
      </c>
      <c r="BC3405">
        <v>4.45E-3</v>
      </c>
      <c r="BD3405">
        <v>1E-3</v>
      </c>
      <c r="BE3405">
        <v>3.0500000000000002E-3</v>
      </c>
      <c r="BF3405" t="s">
        <v>6675</v>
      </c>
    </row>
    <row r="3406" spans="1:58" hidden="1" x14ac:dyDescent="0.25">
      <c r="A3406">
        <v>11</v>
      </c>
      <c r="B3406">
        <v>12399282</v>
      </c>
      <c r="C3406" t="s">
        <v>13510</v>
      </c>
      <c r="D3406" t="s">
        <v>58</v>
      </c>
      <c r="E3406" t="s">
        <v>13153</v>
      </c>
      <c r="F3406" t="s">
        <v>97</v>
      </c>
      <c r="G3406" t="s">
        <v>98</v>
      </c>
      <c r="H3406" t="s">
        <v>76</v>
      </c>
      <c r="T3406" s="35"/>
      <c r="W3406" s="23"/>
      <c r="X3406" t="s">
        <v>13511</v>
      </c>
      <c r="Y3406" t="s">
        <v>52</v>
      </c>
      <c r="Z3406" t="s">
        <v>51</v>
      </c>
      <c r="AA3406">
        <v>517.33000000000004</v>
      </c>
      <c r="AB3406" t="s">
        <v>164</v>
      </c>
      <c r="AC3406" t="s">
        <v>13512</v>
      </c>
      <c r="AF3406" t="s">
        <v>55</v>
      </c>
      <c r="AG3406">
        <v>0</v>
      </c>
      <c r="AH3406">
        <v>0</v>
      </c>
      <c r="AI3406">
        <v>0.98399999999999999</v>
      </c>
      <c r="AJ3406">
        <v>98.68</v>
      </c>
      <c r="AK3406">
        <v>76</v>
      </c>
      <c r="AL3406">
        <v>0.65564024535978904</v>
      </c>
      <c r="AM3406">
        <v>0.34376402027331299</v>
      </c>
      <c r="AN3406">
        <v>0.63995939000000002</v>
      </c>
      <c r="AO3406">
        <v>0.63684749500000004</v>
      </c>
      <c r="AP3406">
        <v>35</v>
      </c>
      <c r="AQ3406">
        <v>1</v>
      </c>
      <c r="AR3406">
        <v>0.9</v>
      </c>
      <c r="AS3406">
        <v>5.9999999999999995E-4</v>
      </c>
      <c r="AT3406">
        <v>1.9499999999999999E-3</v>
      </c>
      <c r="AU3406" t="s">
        <v>65</v>
      </c>
      <c r="AV3406" s="35" t="s">
        <v>65</v>
      </c>
      <c r="AW3406" t="s">
        <v>65</v>
      </c>
      <c r="AX3406" t="s">
        <v>65</v>
      </c>
      <c r="AY3406">
        <v>2.7779999999999999E-2</v>
      </c>
      <c r="AZ3406" s="1">
        <v>8.3000000000000002E-6</v>
      </c>
      <c r="BA3406" s="1">
        <v>2.7100000000000001E-5</v>
      </c>
      <c r="BB3406" t="s">
        <v>65</v>
      </c>
      <c r="BC3406" t="s">
        <v>65</v>
      </c>
      <c r="BD3406" t="s">
        <v>65</v>
      </c>
      <c r="BE3406" t="s">
        <v>65</v>
      </c>
      <c r="BF3406" t="s">
        <v>13156</v>
      </c>
    </row>
    <row r="3407" spans="1:58" x14ac:dyDescent="0.25">
      <c r="A3407">
        <v>2</v>
      </c>
      <c r="B3407">
        <v>27878421</v>
      </c>
      <c r="C3407" t="s">
        <v>7597</v>
      </c>
      <c r="D3407" t="s">
        <v>58</v>
      </c>
      <c r="E3407" t="s">
        <v>7516</v>
      </c>
      <c r="F3407" t="s">
        <v>85</v>
      </c>
      <c r="G3407" t="s">
        <v>48</v>
      </c>
      <c r="H3407" t="s">
        <v>49</v>
      </c>
      <c r="I3407" t="s">
        <v>14625</v>
      </c>
      <c r="T3407" s="35"/>
      <c r="W3407" s="23"/>
      <c r="X3407" t="s">
        <v>7595</v>
      </c>
      <c r="Y3407" t="s">
        <v>52</v>
      </c>
      <c r="Z3407" t="s">
        <v>51</v>
      </c>
      <c r="AA3407">
        <v>690.07</v>
      </c>
      <c r="AB3407" t="s">
        <v>53</v>
      </c>
      <c r="AC3407" t="s">
        <v>7598</v>
      </c>
      <c r="AF3407" t="s">
        <v>55</v>
      </c>
      <c r="AG3407">
        <v>0.73399999999999999</v>
      </c>
      <c r="AH3407">
        <v>7.2969999999999997</v>
      </c>
      <c r="AI3407">
        <v>1</v>
      </c>
      <c r="AJ3407">
        <v>100</v>
      </c>
      <c r="AK3407">
        <v>95</v>
      </c>
      <c r="AL3407">
        <v>0.16609509192729699</v>
      </c>
      <c r="AM3407">
        <v>0.833193338587633</v>
      </c>
      <c r="AN3407">
        <v>0.95567278200000005</v>
      </c>
      <c r="AO3407">
        <v>0.60104836100000003</v>
      </c>
      <c r="AP3407">
        <v>39</v>
      </c>
      <c r="AQ3407">
        <v>1</v>
      </c>
      <c r="AR3407">
        <v>1</v>
      </c>
      <c r="AS3407">
        <v>6.6E-4</v>
      </c>
      <c r="AT3407">
        <v>1.1999999999999999E-3</v>
      </c>
      <c r="AU3407" t="s">
        <v>65</v>
      </c>
      <c r="AV3407" t="s">
        <v>65</v>
      </c>
      <c r="AW3407" t="s">
        <v>65</v>
      </c>
      <c r="AX3407" t="s">
        <v>65</v>
      </c>
      <c r="AY3407">
        <v>2.5000000000000001E-2</v>
      </c>
      <c r="AZ3407" s="1">
        <v>8.2700000000000004E-6</v>
      </c>
      <c r="BA3407" s="1">
        <v>1.5099999999999999E-5</v>
      </c>
      <c r="BB3407" t="s">
        <v>65</v>
      </c>
      <c r="BC3407" t="s">
        <v>65</v>
      </c>
      <c r="BD3407" t="s">
        <v>65</v>
      </c>
      <c r="BE3407" t="s">
        <v>65</v>
      </c>
      <c r="BF3407" t="s">
        <v>7519</v>
      </c>
    </row>
    <row r="3408" spans="1:58" hidden="1" x14ac:dyDescent="0.25">
      <c r="A3408">
        <v>7</v>
      </c>
      <c r="B3408">
        <v>154767596</v>
      </c>
      <c r="C3408" t="s">
        <v>8510</v>
      </c>
      <c r="D3408" t="s">
        <v>58</v>
      </c>
      <c r="E3408" t="s">
        <v>8238</v>
      </c>
      <c r="F3408" t="s">
        <v>47</v>
      </c>
      <c r="G3408" t="s">
        <v>48</v>
      </c>
      <c r="H3408" t="s">
        <v>76</v>
      </c>
      <c r="T3408" s="35"/>
      <c r="W3408" s="23"/>
      <c r="X3408" t="s">
        <v>8511</v>
      </c>
      <c r="Y3408" t="s">
        <v>52</v>
      </c>
      <c r="Z3408" t="s">
        <v>51</v>
      </c>
      <c r="AA3408">
        <v>1046.07</v>
      </c>
      <c r="AB3408" t="s">
        <v>53</v>
      </c>
      <c r="AC3408" t="s">
        <v>8512</v>
      </c>
      <c r="AF3408" t="s">
        <v>55</v>
      </c>
      <c r="AG3408">
        <v>0.98299999999999998</v>
      </c>
      <c r="AH3408">
        <v>0</v>
      </c>
      <c r="AI3408">
        <v>1</v>
      </c>
      <c r="AJ3408">
        <v>89.89</v>
      </c>
      <c r="AK3408">
        <v>89</v>
      </c>
      <c r="AL3408" s="1">
        <v>6.7561961350470298E-5</v>
      </c>
      <c r="AM3408">
        <v>0.99993243803563403</v>
      </c>
      <c r="AN3408">
        <v>0.58412578699999995</v>
      </c>
      <c r="AO3408">
        <v>0.60336924599999997</v>
      </c>
      <c r="AP3408">
        <v>39</v>
      </c>
      <c r="AQ3408">
        <v>1</v>
      </c>
      <c r="AR3408">
        <v>1</v>
      </c>
      <c r="AS3408">
        <v>1.98E-3</v>
      </c>
      <c r="AT3408">
        <v>1.8E-3</v>
      </c>
      <c r="AU3408" t="s">
        <v>65</v>
      </c>
      <c r="AV3408" t="s">
        <v>65</v>
      </c>
      <c r="AW3408" t="s">
        <v>65</v>
      </c>
      <c r="AX3408" t="s">
        <v>65</v>
      </c>
      <c r="AY3408">
        <v>2.5000000000000001E-2</v>
      </c>
      <c r="AZ3408" s="1">
        <v>4.1399999999999997E-5</v>
      </c>
      <c r="BA3408" s="1">
        <v>3.0000000000000001E-5</v>
      </c>
      <c r="BB3408" t="s">
        <v>65</v>
      </c>
      <c r="BC3408" t="s">
        <v>65</v>
      </c>
      <c r="BD3408" t="s">
        <v>65</v>
      </c>
      <c r="BE3408" t="s">
        <v>65</v>
      </c>
      <c r="BF3408" t="s">
        <v>8241</v>
      </c>
    </row>
    <row r="3409" spans="1:58" hidden="1" x14ac:dyDescent="0.25">
      <c r="A3409">
        <v>3</v>
      </c>
      <c r="B3409">
        <v>52676038</v>
      </c>
      <c r="C3409" t="s">
        <v>8391</v>
      </c>
      <c r="D3409" t="s">
        <v>8392</v>
      </c>
      <c r="E3409" t="s">
        <v>8238</v>
      </c>
      <c r="F3409" t="s">
        <v>47</v>
      </c>
      <c r="G3409" t="s">
        <v>48</v>
      </c>
      <c r="H3409" t="s">
        <v>49</v>
      </c>
      <c r="T3409" s="35"/>
      <c r="W3409" s="23"/>
      <c r="X3409" t="s">
        <v>8393</v>
      </c>
      <c r="Y3409" t="s">
        <v>51</v>
      </c>
      <c r="Z3409" t="s">
        <v>78</v>
      </c>
      <c r="AA3409">
        <v>334.54</v>
      </c>
      <c r="AB3409" t="s">
        <v>53</v>
      </c>
      <c r="AC3409" t="s">
        <v>8394</v>
      </c>
      <c r="AF3409" t="s">
        <v>55</v>
      </c>
      <c r="AG3409">
        <v>6.6000000000000003E-2</v>
      </c>
      <c r="AH3409">
        <v>5.3540000000000001</v>
      </c>
      <c r="AI3409">
        <v>1</v>
      </c>
      <c r="AJ3409">
        <v>63.16</v>
      </c>
      <c r="AK3409">
        <v>95</v>
      </c>
      <c r="AL3409" s="1">
        <v>1.28459092409921E-8</v>
      </c>
      <c r="AM3409">
        <v>0.999999987154091</v>
      </c>
      <c r="AN3409">
        <v>0.98839260399999995</v>
      </c>
      <c r="AO3409">
        <v>0.70900154000000004</v>
      </c>
      <c r="AP3409">
        <v>35</v>
      </c>
      <c r="AQ3409">
        <v>1</v>
      </c>
      <c r="AR3409">
        <v>0.9</v>
      </c>
      <c r="AS3409">
        <v>4.1399999999999996E-3</v>
      </c>
      <c r="AT3409">
        <v>7.5199999999999998E-3</v>
      </c>
      <c r="AU3409" t="s">
        <v>65</v>
      </c>
      <c r="AV3409" t="s">
        <v>65</v>
      </c>
      <c r="AW3409">
        <v>1.882E-2</v>
      </c>
      <c r="AX3409">
        <v>1.6570000000000001E-2</v>
      </c>
      <c r="AY3409">
        <v>2.7779999999999999E-2</v>
      </c>
      <c r="AZ3409">
        <v>1.1E-4</v>
      </c>
      <c r="BA3409">
        <v>1.9000000000000001E-4</v>
      </c>
      <c r="BB3409">
        <v>4.0000000000000002E-4</v>
      </c>
      <c r="BC3409">
        <v>3.5E-4</v>
      </c>
      <c r="BD3409" t="s">
        <v>65</v>
      </c>
      <c r="BE3409" t="s">
        <v>65</v>
      </c>
      <c r="BF3409" t="s">
        <v>8241</v>
      </c>
    </row>
    <row r="3410" spans="1:58" hidden="1" x14ac:dyDescent="0.25">
      <c r="A3410">
        <v>6</v>
      </c>
      <c r="B3410">
        <v>32155466</v>
      </c>
      <c r="C3410" t="s">
        <v>6208</v>
      </c>
      <c r="D3410" t="s">
        <v>58</v>
      </c>
      <c r="E3410" t="s">
        <v>6034</v>
      </c>
      <c r="F3410" t="s">
        <v>85</v>
      </c>
      <c r="G3410" t="s">
        <v>98</v>
      </c>
      <c r="H3410" t="s">
        <v>49</v>
      </c>
      <c r="T3410" s="35"/>
      <c r="W3410" s="23"/>
      <c r="X3410" t="s">
        <v>6209</v>
      </c>
      <c r="Y3410" t="s">
        <v>78</v>
      </c>
      <c r="Z3410" t="s">
        <v>72</v>
      </c>
      <c r="AA3410">
        <v>1795.63</v>
      </c>
      <c r="AB3410" t="s">
        <v>164</v>
      </c>
      <c r="AC3410" t="s">
        <v>6210</v>
      </c>
      <c r="AF3410" t="s">
        <v>55</v>
      </c>
      <c r="AG3410">
        <v>0</v>
      </c>
      <c r="AH3410">
        <v>0</v>
      </c>
      <c r="AI3410">
        <v>0.873</v>
      </c>
      <c r="AJ3410">
        <v>100</v>
      </c>
      <c r="AK3410">
        <v>97</v>
      </c>
      <c r="AL3410">
        <v>0.110244399504448</v>
      </c>
      <c r="AM3410">
        <v>0.889707316038439</v>
      </c>
      <c r="AN3410">
        <v>0.99032652799999998</v>
      </c>
      <c r="AO3410">
        <v>0.39956095800000002</v>
      </c>
      <c r="AP3410">
        <v>37</v>
      </c>
      <c r="AQ3410">
        <v>3</v>
      </c>
      <c r="AR3410">
        <v>1</v>
      </c>
      <c r="AS3410" s="1">
        <v>1.36E-10</v>
      </c>
      <c r="AT3410" s="1">
        <v>6.4199999999999998E-9</v>
      </c>
      <c r="AU3410" t="s">
        <v>65</v>
      </c>
      <c r="AV3410" t="s">
        <v>65</v>
      </c>
      <c r="AW3410" t="s">
        <v>65</v>
      </c>
      <c r="AX3410" t="s">
        <v>65</v>
      </c>
      <c r="AY3410">
        <v>7.4999999999999997E-2</v>
      </c>
      <c r="AZ3410" s="1">
        <v>8.32E-6</v>
      </c>
      <c r="BA3410" s="1">
        <v>3.01E-5</v>
      </c>
      <c r="BB3410" t="s">
        <v>65</v>
      </c>
      <c r="BC3410" t="s">
        <v>65</v>
      </c>
      <c r="BD3410" t="s">
        <v>65</v>
      </c>
      <c r="BE3410" t="s">
        <v>65</v>
      </c>
      <c r="BF3410" t="s">
        <v>6211</v>
      </c>
    </row>
    <row r="3411" spans="1:58" hidden="1" x14ac:dyDescent="0.25">
      <c r="A3411">
        <v>6</v>
      </c>
      <c r="B3411">
        <v>32155466</v>
      </c>
      <c r="C3411" t="s">
        <v>6208</v>
      </c>
      <c r="D3411" t="s">
        <v>58</v>
      </c>
      <c r="E3411" t="s">
        <v>7516</v>
      </c>
      <c r="F3411" t="s">
        <v>85</v>
      </c>
      <c r="G3411" t="s">
        <v>98</v>
      </c>
      <c r="H3411" t="s">
        <v>76</v>
      </c>
      <c r="T3411" s="35"/>
      <c r="W3411" s="23"/>
      <c r="X3411" t="s">
        <v>6209</v>
      </c>
      <c r="Y3411" t="s">
        <v>78</v>
      </c>
      <c r="Z3411" t="s">
        <v>72</v>
      </c>
      <c r="AA3411">
        <v>1795.63</v>
      </c>
      <c r="AB3411" t="s">
        <v>164</v>
      </c>
      <c r="AC3411" t="s">
        <v>6210</v>
      </c>
      <c r="AF3411" t="s">
        <v>55</v>
      </c>
      <c r="AG3411">
        <v>0</v>
      </c>
      <c r="AH3411">
        <v>0</v>
      </c>
      <c r="AI3411">
        <v>0.873</v>
      </c>
      <c r="AJ3411">
        <v>100</v>
      </c>
      <c r="AK3411">
        <v>97</v>
      </c>
      <c r="AL3411">
        <v>0.110244399504448</v>
      </c>
      <c r="AM3411" s="35">
        <v>0.889707316038439</v>
      </c>
      <c r="AN3411">
        <v>0.99032652799999998</v>
      </c>
      <c r="AO3411">
        <v>0.39956095800000002</v>
      </c>
      <c r="AP3411">
        <v>37</v>
      </c>
      <c r="AQ3411">
        <v>3</v>
      </c>
      <c r="AR3411">
        <v>1</v>
      </c>
      <c r="AS3411" s="1">
        <v>1.36E-10</v>
      </c>
      <c r="AT3411" s="1">
        <v>6.4199999999999998E-9</v>
      </c>
      <c r="AU3411" t="s">
        <v>65</v>
      </c>
      <c r="AV3411" t="s">
        <v>65</v>
      </c>
      <c r="AW3411" t="s">
        <v>65</v>
      </c>
      <c r="AX3411" t="s">
        <v>65</v>
      </c>
      <c r="AY3411">
        <v>7.4999999999999997E-2</v>
      </c>
      <c r="AZ3411" s="1">
        <v>8.32E-6</v>
      </c>
      <c r="BA3411" s="1">
        <v>3.01E-5</v>
      </c>
      <c r="BB3411" t="s">
        <v>65</v>
      </c>
      <c r="BC3411" t="s">
        <v>65</v>
      </c>
      <c r="BD3411" t="s">
        <v>65</v>
      </c>
      <c r="BE3411" t="s">
        <v>65</v>
      </c>
      <c r="BF3411" t="s">
        <v>6211</v>
      </c>
    </row>
    <row r="3412" spans="1:58" hidden="1" x14ac:dyDescent="0.25">
      <c r="A3412">
        <v>6</v>
      </c>
      <c r="B3412">
        <v>32155466</v>
      </c>
      <c r="C3412" t="s">
        <v>6208</v>
      </c>
      <c r="D3412" t="s">
        <v>58</v>
      </c>
      <c r="E3412" t="s">
        <v>13822</v>
      </c>
      <c r="F3412" t="s">
        <v>85</v>
      </c>
      <c r="G3412" t="s">
        <v>98</v>
      </c>
      <c r="H3412" t="s">
        <v>76</v>
      </c>
      <c r="T3412" s="35"/>
      <c r="W3412" s="23"/>
      <c r="X3412" t="s">
        <v>6209</v>
      </c>
      <c r="Y3412" t="s">
        <v>78</v>
      </c>
      <c r="Z3412" t="s">
        <v>72</v>
      </c>
      <c r="AA3412">
        <v>1795.63</v>
      </c>
      <c r="AB3412" t="s">
        <v>164</v>
      </c>
      <c r="AC3412" t="s">
        <v>6210</v>
      </c>
      <c r="AF3412" t="s">
        <v>55</v>
      </c>
      <c r="AG3412">
        <v>0</v>
      </c>
      <c r="AH3412">
        <v>0</v>
      </c>
      <c r="AI3412">
        <v>0.873</v>
      </c>
      <c r="AJ3412">
        <v>100</v>
      </c>
      <c r="AK3412">
        <v>97</v>
      </c>
      <c r="AL3412">
        <v>0.110244399504448</v>
      </c>
      <c r="AM3412" s="35">
        <v>0.889707316038439</v>
      </c>
      <c r="AN3412">
        <v>0.99032652799999998</v>
      </c>
      <c r="AO3412">
        <v>0.39956095800000002</v>
      </c>
      <c r="AP3412">
        <v>37</v>
      </c>
      <c r="AQ3412">
        <v>3</v>
      </c>
      <c r="AR3412">
        <v>1</v>
      </c>
      <c r="AS3412" s="1">
        <v>1.36E-10</v>
      </c>
      <c r="AT3412" s="1">
        <v>6.4199999999999998E-9</v>
      </c>
      <c r="AU3412" t="s">
        <v>65</v>
      </c>
      <c r="AV3412" t="s">
        <v>65</v>
      </c>
      <c r="AW3412" t="s">
        <v>65</v>
      </c>
      <c r="AX3412" t="s">
        <v>65</v>
      </c>
      <c r="AY3412">
        <v>7.4999999999999997E-2</v>
      </c>
      <c r="AZ3412" s="1">
        <v>8.32E-6</v>
      </c>
      <c r="BA3412" s="1">
        <v>3.01E-5</v>
      </c>
      <c r="BB3412" t="s">
        <v>65</v>
      </c>
      <c r="BC3412" t="s">
        <v>65</v>
      </c>
      <c r="BD3412" t="s">
        <v>65</v>
      </c>
      <c r="BE3412" t="s">
        <v>65</v>
      </c>
      <c r="BF3412" t="s">
        <v>6211</v>
      </c>
    </row>
    <row r="3413" spans="1:58" hidden="1" x14ac:dyDescent="0.25">
      <c r="A3413">
        <v>19</v>
      </c>
      <c r="B3413">
        <v>19672615</v>
      </c>
      <c r="C3413" t="s">
        <v>1672</v>
      </c>
      <c r="D3413" t="s">
        <v>58</v>
      </c>
      <c r="E3413" t="s">
        <v>984</v>
      </c>
      <c r="F3413" t="s">
        <v>97</v>
      </c>
      <c r="G3413" t="s">
        <v>98</v>
      </c>
      <c r="H3413" t="s">
        <v>76</v>
      </c>
      <c r="T3413" s="35"/>
      <c r="W3413" s="23"/>
      <c r="X3413" t="s">
        <v>1673</v>
      </c>
      <c r="Y3413" t="s">
        <v>72</v>
      </c>
      <c r="Z3413" t="s">
        <v>52</v>
      </c>
      <c r="AA3413">
        <v>441.07</v>
      </c>
      <c r="AB3413" t="s">
        <v>100</v>
      </c>
      <c r="AC3413" t="s">
        <v>55</v>
      </c>
      <c r="AF3413" t="s">
        <v>55</v>
      </c>
      <c r="AG3413">
        <v>0</v>
      </c>
      <c r="AH3413">
        <v>0</v>
      </c>
      <c r="AI3413">
        <v>0.99</v>
      </c>
      <c r="AJ3413" t="s">
        <v>55</v>
      </c>
      <c r="AK3413" t="s">
        <v>55</v>
      </c>
      <c r="AL3413">
        <v>0.91659091872333698</v>
      </c>
      <c r="AM3413">
        <v>6.7721261873060004E-3</v>
      </c>
      <c r="AN3413">
        <v>0.57720074099999996</v>
      </c>
      <c r="AO3413">
        <v>0.56761837999999998</v>
      </c>
      <c r="AP3413">
        <v>39</v>
      </c>
      <c r="AQ3413">
        <v>1</v>
      </c>
      <c r="AR3413">
        <v>1</v>
      </c>
      <c r="AS3413" t="s">
        <v>65</v>
      </c>
      <c r="AT3413" t="s">
        <v>65</v>
      </c>
      <c r="AU3413" t="s">
        <v>65</v>
      </c>
      <c r="AV3413" t="s">
        <v>65</v>
      </c>
      <c r="AW3413" t="s">
        <v>65</v>
      </c>
      <c r="AX3413" t="s">
        <v>65</v>
      </c>
      <c r="AY3413">
        <v>2.5000000000000001E-2</v>
      </c>
      <c r="AZ3413" s="35" t="s">
        <v>65</v>
      </c>
      <c r="BA3413" t="s">
        <v>65</v>
      </c>
      <c r="BB3413" t="s">
        <v>65</v>
      </c>
      <c r="BC3413" t="s">
        <v>65</v>
      </c>
      <c r="BD3413" t="s">
        <v>65</v>
      </c>
      <c r="BE3413" t="s">
        <v>65</v>
      </c>
      <c r="BF3413" t="s">
        <v>986</v>
      </c>
    </row>
    <row r="3414" spans="1:58" hidden="1" x14ac:dyDescent="0.25">
      <c r="A3414">
        <v>11</v>
      </c>
      <c r="B3414">
        <v>66638660</v>
      </c>
      <c r="C3414" t="s">
        <v>13537</v>
      </c>
      <c r="D3414" t="s">
        <v>13538</v>
      </c>
      <c r="E3414" t="s">
        <v>13153</v>
      </c>
      <c r="F3414" t="s">
        <v>47</v>
      </c>
      <c r="G3414" t="s">
        <v>48</v>
      </c>
      <c r="H3414" t="s">
        <v>49</v>
      </c>
      <c r="T3414" s="35"/>
      <c r="W3414" s="23"/>
      <c r="X3414" t="s">
        <v>13539</v>
      </c>
      <c r="Y3414" t="s">
        <v>51</v>
      </c>
      <c r="Z3414" t="s">
        <v>52</v>
      </c>
      <c r="AA3414">
        <v>1726.29</v>
      </c>
      <c r="AB3414" t="s">
        <v>53</v>
      </c>
      <c r="AC3414" t="s">
        <v>13540</v>
      </c>
      <c r="AF3414" t="s">
        <v>55</v>
      </c>
      <c r="AG3414">
        <v>0.23</v>
      </c>
      <c r="AH3414">
        <v>4.0549999999999997</v>
      </c>
      <c r="AI3414">
        <v>0.998</v>
      </c>
      <c r="AJ3414">
        <v>97.59</v>
      </c>
      <c r="AK3414">
        <v>83</v>
      </c>
      <c r="AL3414">
        <v>0.28356410669693799</v>
      </c>
      <c r="AM3414" s="35">
        <v>0.71643567007951203</v>
      </c>
      <c r="AN3414">
        <v>0.97358449899999999</v>
      </c>
      <c r="AO3414">
        <v>0.50805140699999995</v>
      </c>
      <c r="AP3414">
        <v>38</v>
      </c>
      <c r="AQ3414">
        <v>2</v>
      </c>
      <c r="AR3414">
        <v>1</v>
      </c>
      <c r="AS3414">
        <v>1.3999999999999999E-4</v>
      </c>
      <c r="AT3414">
        <v>3.6000000000000002E-4</v>
      </c>
      <c r="AU3414">
        <v>3.6000000000000002E-4</v>
      </c>
      <c r="AV3414">
        <v>2.3700000000000001E-3</v>
      </c>
      <c r="AW3414">
        <v>2.3600000000000001E-3</v>
      </c>
      <c r="AX3414">
        <v>1.1199999999999999E-3</v>
      </c>
      <c r="AY3414">
        <v>0.05</v>
      </c>
      <c r="AZ3414">
        <v>4.2000000000000002E-4</v>
      </c>
      <c r="BA3414">
        <v>6.6E-4</v>
      </c>
      <c r="BB3414">
        <v>1.5900000000000001E-3</v>
      </c>
      <c r="BC3414">
        <v>1.0499999999999999E-3</v>
      </c>
      <c r="BD3414">
        <v>4.0000000000000002E-4</v>
      </c>
      <c r="BE3414">
        <v>1.0399999999999999E-3</v>
      </c>
      <c r="BF3414" t="s">
        <v>13541</v>
      </c>
    </row>
    <row r="3415" spans="1:58" hidden="1" x14ac:dyDescent="0.25">
      <c r="A3415">
        <v>11</v>
      </c>
      <c r="B3415">
        <v>66638660</v>
      </c>
      <c r="C3415" t="s">
        <v>13537</v>
      </c>
      <c r="D3415" t="s">
        <v>13538</v>
      </c>
      <c r="E3415" t="s">
        <v>13822</v>
      </c>
      <c r="F3415" t="s">
        <v>47</v>
      </c>
      <c r="G3415" t="s">
        <v>48</v>
      </c>
      <c r="H3415" t="s">
        <v>49</v>
      </c>
      <c r="T3415" s="35"/>
      <c r="W3415" s="23"/>
      <c r="X3415" t="s">
        <v>13539</v>
      </c>
      <c r="Y3415" t="s">
        <v>51</v>
      </c>
      <c r="Z3415" t="s">
        <v>52</v>
      </c>
      <c r="AA3415">
        <v>1726.29</v>
      </c>
      <c r="AB3415" t="s">
        <v>53</v>
      </c>
      <c r="AC3415" t="s">
        <v>13540</v>
      </c>
      <c r="AF3415" t="s">
        <v>55</v>
      </c>
      <c r="AG3415">
        <v>0.23</v>
      </c>
      <c r="AH3415">
        <v>4.0549999999999997</v>
      </c>
      <c r="AI3415">
        <v>0.998</v>
      </c>
      <c r="AJ3415">
        <v>97.59</v>
      </c>
      <c r="AK3415">
        <v>83</v>
      </c>
      <c r="AL3415">
        <v>0.28356410669693799</v>
      </c>
      <c r="AM3415">
        <v>0.71643567007951203</v>
      </c>
      <c r="AN3415">
        <v>0.97358449899999999</v>
      </c>
      <c r="AO3415">
        <v>0.50805140699999995</v>
      </c>
      <c r="AP3415">
        <v>38</v>
      </c>
      <c r="AQ3415">
        <v>2</v>
      </c>
      <c r="AR3415">
        <v>1</v>
      </c>
      <c r="AS3415">
        <v>1.3999999999999999E-4</v>
      </c>
      <c r="AT3415">
        <v>3.6000000000000002E-4</v>
      </c>
      <c r="AU3415">
        <v>3.6000000000000002E-4</v>
      </c>
      <c r="AV3415">
        <v>2.3700000000000001E-3</v>
      </c>
      <c r="AW3415">
        <v>2.3600000000000001E-3</v>
      </c>
      <c r="AX3415">
        <v>1.1199999999999999E-3</v>
      </c>
      <c r="AY3415">
        <v>0.05</v>
      </c>
      <c r="AZ3415">
        <v>4.2000000000000002E-4</v>
      </c>
      <c r="BA3415">
        <v>6.6E-4</v>
      </c>
      <c r="BB3415">
        <v>1.5900000000000001E-3</v>
      </c>
      <c r="BC3415">
        <v>1.0499999999999999E-3</v>
      </c>
      <c r="BD3415">
        <v>4.0000000000000002E-4</v>
      </c>
      <c r="BE3415">
        <v>1.0399999999999999E-3</v>
      </c>
      <c r="BF3415" t="s">
        <v>13541</v>
      </c>
    </row>
    <row r="3416" spans="1:58" x14ac:dyDescent="0.25">
      <c r="A3416">
        <v>1</v>
      </c>
      <c r="B3416">
        <v>151495914</v>
      </c>
      <c r="C3416" t="s">
        <v>8949</v>
      </c>
      <c r="D3416" t="s">
        <v>58</v>
      </c>
      <c r="E3416" t="s">
        <v>8925</v>
      </c>
      <c r="F3416" t="s">
        <v>85</v>
      </c>
      <c r="G3416" t="s">
        <v>48</v>
      </c>
      <c r="H3416" t="s">
        <v>49</v>
      </c>
      <c r="I3416" t="s">
        <v>14625</v>
      </c>
      <c r="O3416">
        <v>1</v>
      </c>
      <c r="R3416">
        <v>1</v>
      </c>
      <c r="T3416" s="35"/>
      <c r="W3416" s="23"/>
      <c r="X3416" t="s">
        <v>8950</v>
      </c>
      <c r="Y3416" t="s">
        <v>78</v>
      </c>
      <c r="Z3416" t="s">
        <v>72</v>
      </c>
      <c r="AA3416">
        <v>691.07</v>
      </c>
      <c r="AB3416" t="s">
        <v>53</v>
      </c>
      <c r="AC3416" t="s">
        <v>3712</v>
      </c>
      <c r="AF3416" t="s">
        <v>55</v>
      </c>
      <c r="AG3416">
        <v>1</v>
      </c>
      <c r="AH3416">
        <v>0</v>
      </c>
      <c r="AI3416">
        <v>0.875</v>
      </c>
      <c r="AJ3416">
        <v>93.06</v>
      </c>
      <c r="AK3416">
        <v>72</v>
      </c>
      <c r="AL3416">
        <v>0.23790815361522499</v>
      </c>
      <c r="AM3416" s="1">
        <v>1.8231924659375399E-22</v>
      </c>
      <c r="AN3416">
        <v>0.51090059899999996</v>
      </c>
      <c r="AO3416">
        <v>0</v>
      </c>
      <c r="AP3416">
        <v>39</v>
      </c>
      <c r="AQ3416">
        <v>1</v>
      </c>
      <c r="AR3416">
        <v>1</v>
      </c>
      <c r="AS3416">
        <v>3.3E-4</v>
      </c>
      <c r="AT3416" t="s">
        <v>65</v>
      </c>
      <c r="AU3416" t="s">
        <v>65</v>
      </c>
      <c r="AV3416" t="s">
        <v>65</v>
      </c>
      <c r="AW3416" t="s">
        <v>65</v>
      </c>
      <c r="AX3416" t="s">
        <v>65</v>
      </c>
      <c r="AY3416">
        <v>2.5000000000000001E-2</v>
      </c>
      <c r="AZ3416" s="35">
        <v>0</v>
      </c>
      <c r="BA3416" t="s">
        <v>65</v>
      </c>
      <c r="BB3416" t="s">
        <v>65</v>
      </c>
      <c r="BC3416" t="s">
        <v>65</v>
      </c>
      <c r="BD3416" t="s">
        <v>65</v>
      </c>
      <c r="BE3416" t="s">
        <v>65</v>
      </c>
      <c r="BF3416" t="s">
        <v>2415</v>
      </c>
    </row>
    <row r="3417" spans="1:58" hidden="1" x14ac:dyDescent="0.25">
      <c r="A3417">
        <v>4</v>
      </c>
      <c r="B3417">
        <v>134084265</v>
      </c>
      <c r="C3417" t="s">
        <v>14088</v>
      </c>
      <c r="D3417" t="s">
        <v>14089</v>
      </c>
      <c r="E3417" t="s">
        <v>13822</v>
      </c>
      <c r="F3417" t="s">
        <v>47</v>
      </c>
      <c r="G3417" t="s">
        <v>98</v>
      </c>
      <c r="H3417" t="s">
        <v>49</v>
      </c>
      <c r="T3417" s="35"/>
      <c r="W3417" s="23"/>
      <c r="X3417" t="s">
        <v>14090</v>
      </c>
      <c r="Y3417" t="s">
        <v>51</v>
      </c>
      <c r="Z3417" t="s">
        <v>78</v>
      </c>
      <c r="AA3417">
        <v>635.07000000000005</v>
      </c>
      <c r="AB3417" t="s">
        <v>164</v>
      </c>
      <c r="AC3417" t="s">
        <v>14091</v>
      </c>
      <c r="AF3417" t="s">
        <v>55</v>
      </c>
      <c r="AG3417">
        <v>0</v>
      </c>
      <c r="AH3417">
        <v>0</v>
      </c>
      <c r="AI3417">
        <v>1</v>
      </c>
      <c r="AJ3417">
        <v>100</v>
      </c>
      <c r="AK3417">
        <v>98</v>
      </c>
      <c r="AL3417">
        <v>0.10556802118127299</v>
      </c>
      <c r="AM3417">
        <v>0.89443021344704499</v>
      </c>
      <c r="AN3417">
        <v>0.49194171399999997</v>
      </c>
      <c r="AO3417">
        <v>0.56722483300000004</v>
      </c>
      <c r="AP3417">
        <v>39</v>
      </c>
      <c r="AQ3417">
        <v>1</v>
      </c>
      <c r="AR3417">
        <v>1</v>
      </c>
      <c r="AS3417" s="35">
        <v>2.087E-2</v>
      </c>
      <c r="AT3417">
        <v>3.4169999999999999E-2</v>
      </c>
      <c r="AU3417">
        <v>3.1329999999999997E-2</v>
      </c>
      <c r="AV3417">
        <v>5.8779999999999999E-2</v>
      </c>
      <c r="AW3417">
        <v>7.6149999999999995E-2</v>
      </c>
      <c r="AX3417">
        <v>5.4199999999999998E-2</v>
      </c>
      <c r="AY3417">
        <v>2.5000000000000001E-2</v>
      </c>
      <c r="AZ3417">
        <v>5.1999999999999995E-4</v>
      </c>
      <c r="BA3417">
        <v>8.4999999999999995E-4</v>
      </c>
      <c r="BB3417">
        <v>1.8500000000000001E-3</v>
      </c>
      <c r="BC3417">
        <v>1.2800000000000001E-3</v>
      </c>
      <c r="BD3417">
        <v>5.9999999999999995E-4</v>
      </c>
      <c r="BE3417">
        <v>1.0200000000000001E-3</v>
      </c>
      <c r="BF3417" t="s">
        <v>13824</v>
      </c>
    </row>
    <row r="3418" spans="1:58" x14ac:dyDescent="0.25">
      <c r="A3418">
        <v>10</v>
      </c>
      <c r="B3418">
        <v>30318035</v>
      </c>
      <c r="C3418" t="s">
        <v>9180</v>
      </c>
      <c r="D3418" t="s">
        <v>58</v>
      </c>
      <c r="E3418" t="s">
        <v>8925</v>
      </c>
      <c r="F3418" t="s">
        <v>85</v>
      </c>
      <c r="G3418" t="s">
        <v>48</v>
      </c>
      <c r="H3418" t="s">
        <v>76</v>
      </c>
      <c r="I3418" t="s">
        <v>14625</v>
      </c>
      <c r="O3418">
        <v>1</v>
      </c>
      <c r="R3418">
        <v>1</v>
      </c>
      <c r="T3418" s="35"/>
      <c r="W3418" s="23"/>
      <c r="X3418" t="s">
        <v>9181</v>
      </c>
      <c r="Y3418" t="s">
        <v>72</v>
      </c>
      <c r="Z3418" t="s">
        <v>78</v>
      </c>
      <c r="AA3418">
        <v>693.08</v>
      </c>
      <c r="AB3418" t="s">
        <v>53</v>
      </c>
      <c r="AC3418" t="s">
        <v>9182</v>
      </c>
      <c r="AF3418" t="s">
        <v>55</v>
      </c>
      <c r="AG3418">
        <v>1</v>
      </c>
      <c r="AH3418">
        <v>6.2489999999999997</v>
      </c>
      <c r="AI3418">
        <v>1</v>
      </c>
      <c r="AJ3418">
        <v>98.39</v>
      </c>
      <c r="AK3418">
        <v>62</v>
      </c>
      <c r="AL3418">
        <v>0.89564775883868697</v>
      </c>
      <c r="AM3418" s="47">
        <v>0.104293752088672</v>
      </c>
      <c r="AN3418">
        <v>0.11191404200000001</v>
      </c>
      <c r="AO3418">
        <v>0</v>
      </c>
      <c r="AP3418">
        <v>39</v>
      </c>
      <c r="AQ3418">
        <v>1</v>
      </c>
      <c r="AR3418">
        <v>1</v>
      </c>
      <c r="AS3418" s="35">
        <v>3.4000000000000002E-4</v>
      </c>
      <c r="AT3418" t="s">
        <v>65</v>
      </c>
      <c r="AU3418" t="s">
        <v>65</v>
      </c>
      <c r="AV3418" t="s">
        <v>65</v>
      </c>
      <c r="AW3418" t="s">
        <v>65</v>
      </c>
      <c r="AX3418" t="s">
        <v>65</v>
      </c>
      <c r="AY3418">
        <v>2.5000000000000001E-2</v>
      </c>
      <c r="AZ3418">
        <v>0</v>
      </c>
      <c r="BA3418" t="s">
        <v>65</v>
      </c>
      <c r="BB3418" t="s">
        <v>65</v>
      </c>
      <c r="BC3418" t="s">
        <v>65</v>
      </c>
      <c r="BD3418" t="s">
        <v>65</v>
      </c>
      <c r="BE3418" t="s">
        <v>65</v>
      </c>
      <c r="BF3418" t="s">
        <v>2415</v>
      </c>
    </row>
    <row r="3419" spans="1:58" hidden="1" x14ac:dyDescent="0.25">
      <c r="A3419">
        <v>10</v>
      </c>
      <c r="B3419">
        <v>55755518</v>
      </c>
      <c r="C3419" t="s">
        <v>10654</v>
      </c>
      <c r="D3419" t="s">
        <v>58</v>
      </c>
      <c r="E3419" t="s">
        <v>10285</v>
      </c>
      <c r="F3419" t="s">
        <v>47</v>
      </c>
      <c r="G3419" t="s">
        <v>48</v>
      </c>
      <c r="H3419" t="s">
        <v>76</v>
      </c>
      <c r="T3419" s="35"/>
      <c r="W3419" s="23"/>
      <c r="X3419" t="s">
        <v>3600</v>
      </c>
      <c r="Y3419" t="s">
        <v>52</v>
      </c>
      <c r="Z3419" t="s">
        <v>51</v>
      </c>
      <c r="AA3419">
        <v>723.07</v>
      </c>
      <c r="AB3419" t="s">
        <v>53</v>
      </c>
      <c r="AC3419" t="s">
        <v>10655</v>
      </c>
      <c r="AD3419" t="s">
        <v>64</v>
      </c>
      <c r="AE3419" t="s">
        <v>64</v>
      </c>
      <c r="AF3419" t="s">
        <v>55</v>
      </c>
      <c r="AG3419">
        <v>1</v>
      </c>
      <c r="AH3419">
        <v>7.2939999999999996</v>
      </c>
      <c r="AI3419">
        <v>1</v>
      </c>
      <c r="AJ3419">
        <v>100</v>
      </c>
      <c r="AK3419">
        <v>95</v>
      </c>
      <c r="AL3419">
        <v>0.99999709993382002</v>
      </c>
      <c r="AM3419" s="1">
        <v>7.23123612897865E-11</v>
      </c>
      <c r="AN3419">
        <v>3.7533226000000003E-2</v>
      </c>
      <c r="AO3419">
        <v>0</v>
      </c>
      <c r="AP3419">
        <v>39</v>
      </c>
      <c r="AQ3419">
        <v>1</v>
      </c>
      <c r="AR3419">
        <v>1</v>
      </c>
      <c r="AS3419">
        <v>9.8999999999999999E-4</v>
      </c>
      <c r="AT3419">
        <v>1.8E-3</v>
      </c>
      <c r="AU3419" t="s">
        <v>65</v>
      </c>
      <c r="AV3419" t="s">
        <v>65</v>
      </c>
      <c r="AW3419" t="s">
        <v>65</v>
      </c>
      <c r="AX3419" t="s">
        <v>65</v>
      </c>
      <c r="AY3419">
        <v>2.5000000000000001E-2</v>
      </c>
      <c r="AZ3419" s="1">
        <v>1.6500000000000001E-5</v>
      </c>
      <c r="BA3419" s="1">
        <v>3.0000000000000001E-5</v>
      </c>
      <c r="BB3419" t="s">
        <v>65</v>
      </c>
      <c r="BC3419" t="s">
        <v>65</v>
      </c>
      <c r="BD3419" t="s">
        <v>65</v>
      </c>
      <c r="BE3419" t="s">
        <v>65</v>
      </c>
      <c r="BF3419" t="s">
        <v>10287</v>
      </c>
    </row>
    <row r="3420" spans="1:58" hidden="1" x14ac:dyDescent="0.25">
      <c r="A3420">
        <v>5</v>
      </c>
      <c r="B3420">
        <v>140228366</v>
      </c>
      <c r="C3420" t="s">
        <v>6921</v>
      </c>
      <c r="D3420" t="s">
        <v>6922</v>
      </c>
      <c r="E3420" t="s">
        <v>6672</v>
      </c>
      <c r="F3420" t="s">
        <v>47</v>
      </c>
      <c r="G3420" t="s">
        <v>48</v>
      </c>
      <c r="H3420" t="s">
        <v>49</v>
      </c>
      <c r="T3420" s="35"/>
      <c r="W3420" s="23"/>
      <c r="X3420" t="s">
        <v>6923</v>
      </c>
      <c r="Y3420" t="s">
        <v>52</v>
      </c>
      <c r="Z3420" t="s">
        <v>78</v>
      </c>
      <c r="AA3420">
        <v>442.3</v>
      </c>
      <c r="AB3420" t="s">
        <v>53</v>
      </c>
      <c r="AC3420" t="s">
        <v>6924</v>
      </c>
      <c r="AD3420" t="s">
        <v>64</v>
      </c>
      <c r="AE3420" t="s">
        <v>64</v>
      </c>
      <c r="AF3420" t="s">
        <v>55</v>
      </c>
      <c r="AG3420">
        <v>0</v>
      </c>
      <c r="AH3420">
        <v>5.8579999999999997</v>
      </c>
      <c r="AI3420">
        <v>1</v>
      </c>
      <c r="AJ3420" t="s">
        <v>55</v>
      </c>
      <c r="AK3420" t="s">
        <v>55</v>
      </c>
      <c r="AL3420">
        <v>9.1576837323122905E-3</v>
      </c>
      <c r="AM3420" s="1">
        <v>7.8893945081966998E-14</v>
      </c>
      <c r="AN3420">
        <v>0.16138577500000001</v>
      </c>
      <c r="AO3420">
        <v>0</v>
      </c>
      <c r="AP3420">
        <v>39</v>
      </c>
      <c r="AQ3420">
        <v>1</v>
      </c>
      <c r="AR3420">
        <v>1</v>
      </c>
      <c r="AS3420" s="35">
        <v>6.191E-2</v>
      </c>
      <c r="AT3420">
        <v>8.9179999999999995E-2</v>
      </c>
      <c r="AU3420">
        <v>9.1149999999999995E-2</v>
      </c>
      <c r="AV3420">
        <v>0.19972000000000001</v>
      </c>
      <c r="AW3420" t="s">
        <v>65</v>
      </c>
      <c r="AX3420">
        <v>8.5099999999999995E-2</v>
      </c>
      <c r="AY3420">
        <v>2.5000000000000001E-2</v>
      </c>
      <c r="AZ3420">
        <v>1.5900000000000001E-3</v>
      </c>
      <c r="BA3420">
        <v>2.32E-3</v>
      </c>
      <c r="BB3420" t="s">
        <v>65</v>
      </c>
      <c r="BC3420">
        <v>2.1099999999999999E-3</v>
      </c>
      <c r="BD3420">
        <v>2.2000000000000001E-3</v>
      </c>
      <c r="BE3420">
        <v>5.1000000000000004E-3</v>
      </c>
      <c r="BF3420" t="s">
        <v>6675</v>
      </c>
    </row>
    <row r="3421" spans="1:58" hidden="1" x14ac:dyDescent="0.25">
      <c r="A3421">
        <v>5</v>
      </c>
      <c r="B3421">
        <v>140348389</v>
      </c>
      <c r="C3421" t="s">
        <v>11183</v>
      </c>
      <c r="D3421" t="s">
        <v>11184</v>
      </c>
      <c r="E3421" t="s">
        <v>11009</v>
      </c>
      <c r="F3421" t="s">
        <v>47</v>
      </c>
      <c r="G3421" t="s">
        <v>48</v>
      </c>
      <c r="H3421" t="s">
        <v>76</v>
      </c>
      <c r="T3421" s="35"/>
      <c r="W3421" s="23"/>
      <c r="X3421" t="s">
        <v>11185</v>
      </c>
      <c r="Y3421" t="s">
        <v>78</v>
      </c>
      <c r="Z3421" t="s">
        <v>52</v>
      </c>
      <c r="AA3421">
        <v>855.07</v>
      </c>
      <c r="AB3421" t="s">
        <v>53</v>
      </c>
      <c r="AC3421" t="s">
        <v>11186</v>
      </c>
      <c r="AD3421" t="s">
        <v>64</v>
      </c>
      <c r="AE3421" t="s">
        <v>64</v>
      </c>
      <c r="AF3421" t="s">
        <v>55</v>
      </c>
      <c r="AG3421">
        <v>0.997</v>
      </c>
      <c r="AH3421">
        <v>0</v>
      </c>
      <c r="AI3421">
        <v>0.998</v>
      </c>
      <c r="AJ3421" t="s">
        <v>55</v>
      </c>
      <c r="AK3421" t="s">
        <v>55</v>
      </c>
      <c r="AL3421">
        <v>8.3029198187929004E-2</v>
      </c>
      <c r="AM3421">
        <v>0.91696611187088095</v>
      </c>
      <c r="AN3421">
        <v>0.16514626800000001</v>
      </c>
      <c r="AO3421">
        <v>0.55103867399999995</v>
      </c>
      <c r="AP3421">
        <v>39</v>
      </c>
      <c r="AQ3421">
        <v>1</v>
      </c>
      <c r="AR3421">
        <v>1</v>
      </c>
      <c r="AS3421" s="35">
        <v>7.5500000000000003E-3</v>
      </c>
      <c r="AT3421">
        <v>1.3100000000000001E-2</v>
      </c>
      <c r="AU3421" t="s">
        <v>65</v>
      </c>
      <c r="AV3421">
        <v>5.901E-2</v>
      </c>
      <c r="AW3421">
        <v>3.6269999999999997E-2</v>
      </c>
      <c r="AX3421">
        <v>2.2939999999999999E-2</v>
      </c>
      <c r="AY3421">
        <v>2.5000000000000001E-2</v>
      </c>
      <c r="AZ3421">
        <v>1.8000000000000001E-4</v>
      </c>
      <c r="BA3421">
        <v>3.1E-4</v>
      </c>
      <c r="BB3421">
        <v>7.9000000000000001E-4</v>
      </c>
      <c r="BC3421">
        <v>4.6999999999999999E-4</v>
      </c>
      <c r="BD3421" t="s">
        <v>65</v>
      </c>
      <c r="BE3421">
        <v>1.0200000000000001E-3</v>
      </c>
      <c r="BF3421" t="s">
        <v>1560</v>
      </c>
    </row>
    <row r="3422" spans="1:58" hidden="1" x14ac:dyDescent="0.25">
      <c r="A3422">
        <v>5</v>
      </c>
      <c r="B3422">
        <v>140572456</v>
      </c>
      <c r="C3422" t="s">
        <v>1941</v>
      </c>
      <c r="D3422" t="s">
        <v>1942</v>
      </c>
      <c r="E3422" t="s">
        <v>1764</v>
      </c>
      <c r="F3422" t="s">
        <v>47</v>
      </c>
      <c r="G3422" t="s">
        <v>48</v>
      </c>
      <c r="H3422" t="s">
        <v>49</v>
      </c>
      <c r="T3422" s="35"/>
      <c r="W3422" s="23"/>
      <c r="X3422" t="s">
        <v>1943</v>
      </c>
      <c r="Y3422" t="s">
        <v>78</v>
      </c>
      <c r="Z3422" t="s">
        <v>52</v>
      </c>
      <c r="AA3422">
        <v>574.07000000000005</v>
      </c>
      <c r="AB3422" t="s">
        <v>53</v>
      </c>
      <c r="AC3422" t="s">
        <v>1944</v>
      </c>
      <c r="AF3422" t="s">
        <v>55</v>
      </c>
      <c r="AG3422">
        <v>0.99299999999999999</v>
      </c>
      <c r="AH3422">
        <v>0</v>
      </c>
      <c r="AI3422">
        <v>0.69699999999999995</v>
      </c>
      <c r="AJ3422">
        <v>44.44</v>
      </c>
      <c r="AK3422">
        <v>90</v>
      </c>
      <c r="AL3422">
        <v>0.354752435817838</v>
      </c>
      <c r="AM3422" s="1">
        <v>1.1763227896715301E-6</v>
      </c>
      <c r="AN3422">
        <v>9.1218516999999999E-2</v>
      </c>
      <c r="AO3422">
        <v>0.51765648500000006</v>
      </c>
      <c r="AP3422">
        <v>39</v>
      </c>
      <c r="AQ3422">
        <v>1</v>
      </c>
      <c r="AR3422">
        <v>1</v>
      </c>
      <c r="AS3422">
        <v>5.5149999999999998E-2</v>
      </c>
      <c r="AT3422">
        <v>7.6869999999999994E-2</v>
      </c>
      <c r="AU3422">
        <v>4.6629999999999998E-2</v>
      </c>
      <c r="AV3422">
        <v>0.16384000000000001</v>
      </c>
      <c r="AW3422" t="s">
        <v>65</v>
      </c>
      <c r="AX3422">
        <v>0.10576000000000001</v>
      </c>
      <c r="AY3422">
        <v>2.5000000000000001E-2</v>
      </c>
      <c r="AZ3422" s="35">
        <v>1.41E-3</v>
      </c>
      <c r="BA3422" s="35">
        <v>1.98E-3</v>
      </c>
      <c r="BB3422" t="s">
        <v>65</v>
      </c>
      <c r="BC3422">
        <v>2.6800000000000001E-3</v>
      </c>
      <c r="BD3422">
        <v>1E-3</v>
      </c>
      <c r="BE3422">
        <v>4.0099999999999997E-3</v>
      </c>
      <c r="BF3422" t="s">
        <v>1766</v>
      </c>
    </row>
    <row r="3423" spans="1:58" hidden="1" x14ac:dyDescent="0.25">
      <c r="A3423">
        <v>5</v>
      </c>
      <c r="B3423">
        <v>140580767</v>
      </c>
      <c r="C3423" t="s">
        <v>288</v>
      </c>
      <c r="D3423" t="s">
        <v>58</v>
      </c>
      <c r="E3423" t="s">
        <v>46</v>
      </c>
      <c r="F3423" t="s">
        <v>97</v>
      </c>
      <c r="G3423" t="s">
        <v>48</v>
      </c>
      <c r="H3423" t="s">
        <v>76</v>
      </c>
      <c r="T3423" s="35"/>
      <c r="W3423" s="23"/>
      <c r="X3423" t="s">
        <v>289</v>
      </c>
      <c r="Y3423" t="s">
        <v>72</v>
      </c>
      <c r="Z3423" t="s">
        <v>51</v>
      </c>
      <c r="AA3423">
        <v>310.08</v>
      </c>
      <c r="AB3423" t="s">
        <v>53</v>
      </c>
      <c r="AC3423" t="s">
        <v>290</v>
      </c>
      <c r="AF3423" t="s">
        <v>55</v>
      </c>
      <c r="AG3423">
        <v>0.214</v>
      </c>
      <c r="AH3423">
        <v>0</v>
      </c>
      <c r="AI3423">
        <v>0</v>
      </c>
      <c r="AJ3423">
        <v>68.540000000000006</v>
      </c>
      <c r="AK3423">
        <v>89</v>
      </c>
      <c r="AL3423" s="35">
        <v>0.17817453403193101</v>
      </c>
      <c r="AM3423" s="1">
        <v>3.0901753888592702E-7</v>
      </c>
      <c r="AN3423">
        <v>8.7514098999999998E-2</v>
      </c>
      <c r="AO3423">
        <v>0.51586403999999997</v>
      </c>
      <c r="AP3423">
        <v>39</v>
      </c>
      <c r="AQ3423">
        <v>1</v>
      </c>
      <c r="AR3423">
        <v>1</v>
      </c>
      <c r="AS3423">
        <v>3.3E-4</v>
      </c>
      <c r="AT3423" t="s">
        <v>65</v>
      </c>
      <c r="AU3423" t="s">
        <v>65</v>
      </c>
      <c r="AV3423" t="s">
        <v>65</v>
      </c>
      <c r="AW3423" t="s">
        <v>65</v>
      </c>
      <c r="AX3423" t="s">
        <v>65</v>
      </c>
      <c r="AY3423">
        <v>2.5000000000000001E-2</v>
      </c>
      <c r="AZ3423" s="35">
        <v>0</v>
      </c>
      <c r="BA3423" t="s">
        <v>65</v>
      </c>
      <c r="BB3423" t="s">
        <v>65</v>
      </c>
      <c r="BC3423" t="s">
        <v>65</v>
      </c>
      <c r="BD3423" t="s">
        <v>65</v>
      </c>
      <c r="BE3423" t="s">
        <v>65</v>
      </c>
      <c r="BF3423" t="s">
        <v>56</v>
      </c>
    </row>
    <row r="3424" spans="1:58" hidden="1" x14ac:dyDescent="0.25">
      <c r="A3424">
        <v>5</v>
      </c>
      <c r="B3424">
        <v>140475922</v>
      </c>
      <c r="C3424" t="s">
        <v>2810</v>
      </c>
      <c r="D3424" t="s">
        <v>2811</v>
      </c>
      <c r="E3424" t="s">
        <v>2537</v>
      </c>
      <c r="F3424" t="s">
        <v>47</v>
      </c>
      <c r="G3424" t="s">
        <v>48</v>
      </c>
      <c r="H3424" t="s">
        <v>76</v>
      </c>
      <c r="T3424" s="35"/>
      <c r="W3424" s="23"/>
      <c r="X3424" t="s">
        <v>2812</v>
      </c>
      <c r="Y3424" t="s">
        <v>51</v>
      </c>
      <c r="Z3424" t="s">
        <v>72</v>
      </c>
      <c r="AA3424">
        <v>708.29</v>
      </c>
      <c r="AB3424" t="s">
        <v>53</v>
      </c>
      <c r="AC3424" t="s">
        <v>2813</v>
      </c>
      <c r="AF3424" t="s">
        <v>55</v>
      </c>
      <c r="AG3424">
        <v>0.97099999999999997</v>
      </c>
      <c r="AH3424">
        <v>0</v>
      </c>
      <c r="AI3424">
        <v>0</v>
      </c>
      <c r="AJ3424">
        <v>52.22</v>
      </c>
      <c r="AK3424">
        <v>90</v>
      </c>
      <c r="AL3424">
        <v>0</v>
      </c>
      <c r="AM3424">
        <v>0</v>
      </c>
      <c r="AN3424">
        <v>0.14505864700000001</v>
      </c>
      <c r="AO3424">
        <v>0.50369561699999998</v>
      </c>
      <c r="AP3424">
        <v>38</v>
      </c>
      <c r="AQ3424">
        <v>2</v>
      </c>
      <c r="AR3424">
        <v>1</v>
      </c>
      <c r="AS3424">
        <v>6.0800000000000003E-3</v>
      </c>
      <c r="AT3424">
        <v>1.4370000000000001E-2</v>
      </c>
      <c r="AU3424">
        <v>1.66E-3</v>
      </c>
      <c r="AV3424">
        <v>1.8890000000000001E-2</v>
      </c>
      <c r="AW3424" t="s">
        <v>65</v>
      </c>
      <c r="AX3424">
        <v>1.3899999999999999E-2</v>
      </c>
      <c r="AY3424">
        <v>0.05</v>
      </c>
      <c r="AZ3424">
        <v>2.8800000000000002E-3</v>
      </c>
      <c r="BA3424">
        <v>4.5199999999999997E-3</v>
      </c>
      <c r="BB3424" t="s">
        <v>65</v>
      </c>
      <c r="BC3424">
        <v>4.3E-3</v>
      </c>
      <c r="BD3424">
        <v>1.1999999999999999E-3</v>
      </c>
      <c r="BE3424">
        <v>4.5599999999999998E-3</v>
      </c>
      <c r="BF3424" t="s">
        <v>2540</v>
      </c>
    </row>
    <row r="3425" spans="1:58" hidden="1" x14ac:dyDescent="0.25">
      <c r="A3425">
        <v>5</v>
      </c>
      <c r="B3425">
        <v>140475922</v>
      </c>
      <c r="C3425" t="s">
        <v>2810</v>
      </c>
      <c r="D3425" t="s">
        <v>2811</v>
      </c>
      <c r="E3425" t="s">
        <v>3383</v>
      </c>
      <c r="F3425" t="s">
        <v>47</v>
      </c>
      <c r="G3425" t="s">
        <v>48</v>
      </c>
      <c r="H3425" t="s">
        <v>76</v>
      </c>
      <c r="T3425" s="35"/>
      <c r="W3425" s="23"/>
      <c r="X3425" t="s">
        <v>2812</v>
      </c>
      <c r="Y3425" t="s">
        <v>51</v>
      </c>
      <c r="Z3425" t="s">
        <v>72</v>
      </c>
      <c r="AA3425">
        <v>708.29</v>
      </c>
      <c r="AB3425" t="s">
        <v>53</v>
      </c>
      <c r="AC3425" t="s">
        <v>2813</v>
      </c>
      <c r="AF3425" t="s">
        <v>55</v>
      </c>
      <c r="AG3425">
        <v>0.97099999999999997</v>
      </c>
      <c r="AH3425">
        <v>0</v>
      </c>
      <c r="AI3425">
        <v>0</v>
      </c>
      <c r="AJ3425">
        <v>52.22</v>
      </c>
      <c r="AK3425">
        <v>90</v>
      </c>
      <c r="AL3425">
        <v>0</v>
      </c>
      <c r="AM3425" s="35">
        <v>0</v>
      </c>
      <c r="AN3425">
        <v>0.14505864700000001</v>
      </c>
      <c r="AO3425">
        <v>0.50369561699999998</v>
      </c>
      <c r="AP3425">
        <v>38</v>
      </c>
      <c r="AQ3425">
        <v>2</v>
      </c>
      <c r="AR3425">
        <v>1</v>
      </c>
      <c r="AS3425">
        <v>6.0800000000000003E-3</v>
      </c>
      <c r="AT3425">
        <v>1.4370000000000001E-2</v>
      </c>
      <c r="AU3425">
        <v>1.66E-3</v>
      </c>
      <c r="AV3425">
        <v>1.8890000000000001E-2</v>
      </c>
      <c r="AW3425" t="s">
        <v>65</v>
      </c>
      <c r="AX3425">
        <v>1.3899999999999999E-2</v>
      </c>
      <c r="AY3425">
        <v>0.05</v>
      </c>
      <c r="AZ3425">
        <v>2.8800000000000002E-3</v>
      </c>
      <c r="BA3425">
        <v>4.5199999999999997E-3</v>
      </c>
      <c r="BB3425" t="s">
        <v>65</v>
      </c>
      <c r="BC3425">
        <v>4.3E-3</v>
      </c>
      <c r="BD3425">
        <v>1.1999999999999999E-3</v>
      </c>
      <c r="BE3425">
        <v>4.5599999999999998E-3</v>
      </c>
      <c r="BF3425" t="s">
        <v>2540</v>
      </c>
    </row>
    <row r="3426" spans="1:58" hidden="1" x14ac:dyDescent="0.25">
      <c r="A3426">
        <v>5</v>
      </c>
      <c r="B3426">
        <v>140480658</v>
      </c>
      <c r="C3426" t="s">
        <v>1257</v>
      </c>
      <c r="D3426" t="s">
        <v>1258</v>
      </c>
      <c r="E3426" t="s">
        <v>984</v>
      </c>
      <c r="F3426" t="s">
        <v>47</v>
      </c>
      <c r="G3426" t="s">
        <v>48</v>
      </c>
      <c r="H3426" t="s">
        <v>49</v>
      </c>
      <c r="T3426" s="35"/>
      <c r="W3426" s="23"/>
      <c r="X3426" t="s">
        <v>1259</v>
      </c>
      <c r="Y3426" t="s">
        <v>52</v>
      </c>
      <c r="Z3426" t="s">
        <v>51</v>
      </c>
      <c r="AA3426">
        <v>1629.79</v>
      </c>
      <c r="AB3426" t="s">
        <v>53</v>
      </c>
      <c r="AC3426" t="s">
        <v>1260</v>
      </c>
      <c r="AF3426" t="s">
        <v>55</v>
      </c>
      <c r="AG3426">
        <v>0.996</v>
      </c>
      <c r="AH3426">
        <v>7.9790000000000001</v>
      </c>
      <c r="AI3426">
        <v>1</v>
      </c>
      <c r="AJ3426">
        <v>78.349999999999994</v>
      </c>
      <c r="AK3426">
        <v>97</v>
      </c>
      <c r="AL3426">
        <v>0</v>
      </c>
      <c r="AM3426" s="35">
        <v>0</v>
      </c>
      <c r="AN3426">
        <v>0.361995393</v>
      </c>
      <c r="AO3426">
        <v>0.51136456900000005</v>
      </c>
      <c r="AP3426">
        <v>38</v>
      </c>
      <c r="AQ3426">
        <v>2</v>
      </c>
      <c r="AR3426">
        <v>1</v>
      </c>
      <c r="AS3426">
        <v>4.1200000000000004E-3</v>
      </c>
      <c r="AT3426">
        <v>6.4700000000000001E-3</v>
      </c>
      <c r="AU3426">
        <v>5.9999999999999995E-4</v>
      </c>
      <c r="AV3426">
        <v>1.562E-2</v>
      </c>
      <c r="AW3426">
        <v>5.8300000000000001E-3</v>
      </c>
      <c r="AX3426">
        <v>6.3299999999999997E-3</v>
      </c>
      <c r="AY3426">
        <v>0.05</v>
      </c>
      <c r="AZ3426" s="35">
        <v>2.3600000000000001E-3</v>
      </c>
      <c r="BA3426">
        <v>2.97E-3</v>
      </c>
      <c r="BB3426">
        <v>2.64E-3</v>
      </c>
      <c r="BC3426">
        <v>2.7899999999999999E-3</v>
      </c>
      <c r="BD3426">
        <v>5.9999999999999995E-4</v>
      </c>
      <c r="BE3426">
        <v>4.0499999999999998E-3</v>
      </c>
      <c r="BF3426" t="s">
        <v>1261</v>
      </c>
    </row>
    <row r="3427" spans="1:58" hidden="1" x14ac:dyDescent="0.25">
      <c r="A3427">
        <v>5</v>
      </c>
      <c r="B3427">
        <v>140480658</v>
      </c>
      <c r="C3427" t="s">
        <v>1257</v>
      </c>
      <c r="D3427" t="s">
        <v>1258</v>
      </c>
      <c r="E3427" t="s">
        <v>4574</v>
      </c>
      <c r="F3427" t="s">
        <v>47</v>
      </c>
      <c r="G3427" t="s">
        <v>48</v>
      </c>
      <c r="H3427" t="s">
        <v>76</v>
      </c>
      <c r="T3427" s="35"/>
      <c r="W3427" s="23"/>
      <c r="X3427" t="s">
        <v>1259</v>
      </c>
      <c r="Y3427" t="s">
        <v>52</v>
      </c>
      <c r="Z3427" t="s">
        <v>51</v>
      </c>
      <c r="AA3427">
        <v>1629.79</v>
      </c>
      <c r="AB3427" t="s">
        <v>53</v>
      </c>
      <c r="AC3427" t="s">
        <v>1260</v>
      </c>
      <c r="AF3427" t="s">
        <v>55</v>
      </c>
      <c r="AG3427">
        <v>0.996</v>
      </c>
      <c r="AH3427">
        <v>7.9790000000000001</v>
      </c>
      <c r="AI3427">
        <v>1</v>
      </c>
      <c r="AJ3427">
        <v>78.349999999999994</v>
      </c>
      <c r="AK3427">
        <v>97</v>
      </c>
      <c r="AL3427">
        <v>0</v>
      </c>
      <c r="AM3427">
        <v>0</v>
      </c>
      <c r="AN3427">
        <v>0.361995393</v>
      </c>
      <c r="AO3427">
        <v>0.51136456900000005</v>
      </c>
      <c r="AP3427">
        <v>38</v>
      </c>
      <c r="AQ3427">
        <v>2</v>
      </c>
      <c r="AR3427">
        <v>1</v>
      </c>
      <c r="AS3427">
        <v>4.1200000000000004E-3</v>
      </c>
      <c r="AT3427">
        <v>6.4700000000000001E-3</v>
      </c>
      <c r="AU3427">
        <v>5.9999999999999995E-4</v>
      </c>
      <c r="AV3427">
        <v>1.562E-2</v>
      </c>
      <c r="AW3427">
        <v>5.8300000000000001E-3</v>
      </c>
      <c r="AX3427">
        <v>6.3299999999999997E-3</v>
      </c>
      <c r="AY3427">
        <v>0.05</v>
      </c>
      <c r="AZ3427" s="35">
        <v>2.3600000000000001E-3</v>
      </c>
      <c r="BA3427">
        <v>2.97E-3</v>
      </c>
      <c r="BB3427">
        <v>2.64E-3</v>
      </c>
      <c r="BC3427">
        <v>2.7899999999999999E-3</v>
      </c>
      <c r="BD3427">
        <v>5.9999999999999995E-4</v>
      </c>
      <c r="BE3427">
        <v>4.0499999999999998E-3</v>
      </c>
      <c r="BF3427" t="s">
        <v>1261</v>
      </c>
    </row>
    <row r="3428" spans="1:58" hidden="1" x14ac:dyDescent="0.25">
      <c r="A3428">
        <v>5</v>
      </c>
      <c r="B3428">
        <v>140531060</v>
      </c>
      <c r="C3428" t="s">
        <v>6925</v>
      </c>
      <c r="D3428" t="s">
        <v>6926</v>
      </c>
      <c r="E3428" t="s">
        <v>6672</v>
      </c>
      <c r="F3428" t="s">
        <v>47</v>
      </c>
      <c r="G3428" t="s">
        <v>48</v>
      </c>
      <c r="H3428" t="s">
        <v>49</v>
      </c>
      <c r="T3428" s="35"/>
      <c r="W3428" s="23"/>
      <c r="X3428" t="s">
        <v>6927</v>
      </c>
      <c r="Y3428" t="s">
        <v>78</v>
      </c>
      <c r="Z3428" t="s">
        <v>72</v>
      </c>
      <c r="AA3428">
        <v>673.07</v>
      </c>
      <c r="AB3428" t="s">
        <v>53</v>
      </c>
      <c r="AC3428" t="s">
        <v>6928</v>
      </c>
      <c r="AF3428" t="s">
        <v>55</v>
      </c>
      <c r="AG3428">
        <v>1</v>
      </c>
      <c r="AH3428">
        <v>9.42</v>
      </c>
      <c r="AI3428">
        <v>1</v>
      </c>
      <c r="AJ3428">
        <v>100</v>
      </c>
      <c r="AK3428">
        <v>96</v>
      </c>
      <c r="AL3428">
        <v>0.894344715098226</v>
      </c>
      <c r="AM3428" s="35">
        <v>1.7266409349647499E-3</v>
      </c>
      <c r="AN3428">
        <v>0.20008042400000001</v>
      </c>
      <c r="AO3428">
        <v>0.51473639299999996</v>
      </c>
      <c r="AP3428">
        <v>39</v>
      </c>
      <c r="AQ3428">
        <v>1</v>
      </c>
      <c r="AR3428">
        <v>1</v>
      </c>
      <c r="AS3428">
        <v>4.0680000000000001E-2</v>
      </c>
      <c r="AT3428">
        <v>5.7070000000000003E-2</v>
      </c>
      <c r="AU3428">
        <v>9.1149999999999995E-2</v>
      </c>
      <c r="AV3428">
        <v>0.14768999999999999</v>
      </c>
      <c r="AW3428">
        <v>6.6339999999999996E-2</v>
      </c>
      <c r="AX3428">
        <v>6.7290000000000003E-2</v>
      </c>
      <c r="AY3428">
        <v>2.5000000000000001E-2</v>
      </c>
      <c r="AZ3428">
        <v>1.0300000000000001E-3</v>
      </c>
      <c r="BA3428">
        <v>1.4499999999999999E-3</v>
      </c>
      <c r="BB3428">
        <v>1.5900000000000001E-3</v>
      </c>
      <c r="BC3428">
        <v>1.6299999999999999E-3</v>
      </c>
      <c r="BD3428">
        <v>2.2000000000000001E-3</v>
      </c>
      <c r="BE3428">
        <v>3.5200000000000001E-3</v>
      </c>
      <c r="BF3428" t="s">
        <v>6675</v>
      </c>
    </row>
    <row r="3429" spans="1:58" hidden="1" x14ac:dyDescent="0.25">
      <c r="A3429">
        <v>5</v>
      </c>
      <c r="B3429">
        <v>140890791</v>
      </c>
      <c r="C3429" t="s">
        <v>8461</v>
      </c>
      <c r="D3429" t="s">
        <v>58</v>
      </c>
      <c r="E3429" t="s">
        <v>8238</v>
      </c>
      <c r="F3429" t="s">
        <v>97</v>
      </c>
      <c r="G3429" t="s">
        <v>98</v>
      </c>
      <c r="H3429" t="s">
        <v>49</v>
      </c>
      <c r="T3429" s="35"/>
      <c r="W3429" s="23"/>
      <c r="X3429" t="s">
        <v>8462</v>
      </c>
      <c r="Y3429" t="s">
        <v>78</v>
      </c>
      <c r="Z3429" t="s">
        <v>52</v>
      </c>
      <c r="AA3429">
        <v>742.07</v>
      </c>
      <c r="AB3429" t="s">
        <v>100</v>
      </c>
      <c r="AC3429" t="s">
        <v>55</v>
      </c>
      <c r="AF3429" t="s">
        <v>55</v>
      </c>
      <c r="AG3429">
        <v>0</v>
      </c>
      <c r="AH3429">
        <v>0</v>
      </c>
      <c r="AI3429">
        <v>1</v>
      </c>
      <c r="AJ3429" t="s">
        <v>55</v>
      </c>
      <c r="AK3429" t="s">
        <v>55</v>
      </c>
      <c r="AL3429">
        <v>0</v>
      </c>
      <c r="AM3429" s="35">
        <v>0</v>
      </c>
      <c r="AN3429">
        <v>0</v>
      </c>
      <c r="AO3429">
        <v>0</v>
      </c>
      <c r="AP3429">
        <v>39</v>
      </c>
      <c r="AQ3429">
        <v>1</v>
      </c>
      <c r="AR3429">
        <v>1</v>
      </c>
      <c r="AS3429">
        <v>6.6E-4</v>
      </c>
      <c r="AT3429">
        <v>7.3999999999999999E-4</v>
      </c>
      <c r="AU3429" t="s">
        <v>65</v>
      </c>
      <c r="AV3429" t="s">
        <v>65</v>
      </c>
      <c r="AW3429" t="s">
        <v>65</v>
      </c>
      <c r="AX3429" t="s">
        <v>65</v>
      </c>
      <c r="AY3429">
        <v>2.5000000000000001E-2</v>
      </c>
      <c r="AZ3429" s="1">
        <v>8.2600000000000005E-6</v>
      </c>
      <c r="BA3429">
        <v>0</v>
      </c>
      <c r="BB3429" t="s">
        <v>65</v>
      </c>
      <c r="BC3429" t="s">
        <v>65</v>
      </c>
      <c r="BD3429" t="s">
        <v>65</v>
      </c>
      <c r="BE3429" t="s">
        <v>65</v>
      </c>
      <c r="BF3429" t="s">
        <v>8241</v>
      </c>
    </row>
    <row r="3430" spans="1:58" hidden="1" x14ac:dyDescent="0.25">
      <c r="A3430">
        <v>5</v>
      </c>
      <c r="B3430">
        <v>140802634</v>
      </c>
      <c r="C3430" t="s">
        <v>3496</v>
      </c>
      <c r="D3430" t="s">
        <v>58</v>
      </c>
      <c r="E3430" t="s">
        <v>3383</v>
      </c>
      <c r="F3430" t="s">
        <v>85</v>
      </c>
      <c r="G3430" t="s">
        <v>48</v>
      </c>
      <c r="H3430" t="s">
        <v>49</v>
      </c>
      <c r="T3430" s="35"/>
      <c r="W3430" s="23"/>
      <c r="X3430" t="s">
        <v>3497</v>
      </c>
      <c r="Y3430" t="s">
        <v>78</v>
      </c>
      <c r="Z3430" t="s">
        <v>51</v>
      </c>
      <c r="AA3430">
        <v>386.07</v>
      </c>
      <c r="AB3430" t="s">
        <v>53</v>
      </c>
      <c r="AC3430" t="s">
        <v>3498</v>
      </c>
      <c r="AD3430" t="s">
        <v>64</v>
      </c>
      <c r="AE3430" t="s">
        <v>64</v>
      </c>
      <c r="AF3430" t="s">
        <v>55</v>
      </c>
      <c r="AG3430">
        <v>0</v>
      </c>
      <c r="AH3430">
        <v>7.8029999999999999</v>
      </c>
      <c r="AI3430">
        <v>1</v>
      </c>
      <c r="AJ3430" t="s">
        <v>55</v>
      </c>
      <c r="AK3430" t="s">
        <v>55</v>
      </c>
      <c r="AL3430">
        <v>0.96143212326376004</v>
      </c>
      <c r="AM3430" s="1">
        <v>4.5452798929897599E-5</v>
      </c>
      <c r="AN3430">
        <v>0.78119983599999998</v>
      </c>
      <c r="AO3430">
        <v>0</v>
      </c>
      <c r="AP3430">
        <v>39</v>
      </c>
      <c r="AQ3430">
        <v>1</v>
      </c>
      <c r="AR3430">
        <v>1</v>
      </c>
      <c r="AS3430">
        <v>6.6E-4</v>
      </c>
      <c r="AT3430">
        <v>5.9999999999999995E-4</v>
      </c>
      <c r="AU3430" t="s">
        <v>65</v>
      </c>
      <c r="AV3430" t="s">
        <v>65</v>
      </c>
      <c r="AW3430">
        <v>1.0500000000000001E-2</v>
      </c>
      <c r="AX3430" t="s">
        <v>65</v>
      </c>
      <c r="AY3430">
        <v>2.5000000000000001E-2</v>
      </c>
      <c r="AZ3430" s="1">
        <v>8.2400000000000007E-6</v>
      </c>
      <c r="BA3430">
        <v>0</v>
      </c>
      <c r="BB3430">
        <v>1.2999999999999999E-4</v>
      </c>
      <c r="BC3430" t="s">
        <v>65</v>
      </c>
      <c r="BD3430" t="s">
        <v>65</v>
      </c>
      <c r="BE3430" t="s">
        <v>65</v>
      </c>
      <c r="BF3430" t="s">
        <v>2419</v>
      </c>
    </row>
    <row r="3431" spans="1:58" hidden="1" x14ac:dyDescent="0.25">
      <c r="A3431">
        <v>5</v>
      </c>
      <c r="B3431">
        <v>140802199</v>
      </c>
      <c r="C3431" t="s">
        <v>8458</v>
      </c>
      <c r="D3431" t="s">
        <v>8459</v>
      </c>
      <c r="E3431" t="s">
        <v>8238</v>
      </c>
      <c r="F3431" t="s">
        <v>47</v>
      </c>
      <c r="G3431" t="s">
        <v>48</v>
      </c>
      <c r="H3431" t="s">
        <v>49</v>
      </c>
      <c r="T3431" s="35"/>
      <c r="W3431" s="23"/>
      <c r="X3431" t="s">
        <v>3497</v>
      </c>
      <c r="Y3431" t="s">
        <v>78</v>
      </c>
      <c r="Z3431" t="s">
        <v>52</v>
      </c>
      <c r="AA3431">
        <v>346.07</v>
      </c>
      <c r="AB3431" t="s">
        <v>53</v>
      </c>
      <c r="AC3431" t="s">
        <v>8460</v>
      </c>
      <c r="AD3431" t="s">
        <v>64</v>
      </c>
      <c r="AE3431" t="s">
        <v>64</v>
      </c>
      <c r="AF3431" t="s">
        <v>55</v>
      </c>
      <c r="AG3431">
        <v>0</v>
      </c>
      <c r="AH3431">
        <v>4.585</v>
      </c>
      <c r="AI3431">
        <v>1</v>
      </c>
      <c r="AJ3431" t="s">
        <v>55</v>
      </c>
      <c r="AK3431" t="s">
        <v>55</v>
      </c>
      <c r="AL3431">
        <v>0.96143212326376004</v>
      </c>
      <c r="AM3431" s="1">
        <v>4.5452798929897599E-5</v>
      </c>
      <c r="AN3431">
        <v>0.78119983599999998</v>
      </c>
      <c r="AO3431">
        <v>0</v>
      </c>
      <c r="AP3431">
        <v>39</v>
      </c>
      <c r="AQ3431">
        <v>1</v>
      </c>
      <c r="AR3431">
        <v>1</v>
      </c>
      <c r="AS3431">
        <v>6.9839999999999999E-2</v>
      </c>
      <c r="AT3431">
        <v>0.10041</v>
      </c>
      <c r="AU3431">
        <v>4.6629999999999998E-2</v>
      </c>
      <c r="AV3431">
        <v>0.18264</v>
      </c>
      <c r="AW3431">
        <v>0.105</v>
      </c>
      <c r="AX3431">
        <v>8.1460000000000005E-2</v>
      </c>
      <c r="AY3431">
        <v>2.5000000000000001E-2</v>
      </c>
      <c r="AZ3431" s="35">
        <v>1.8E-3</v>
      </c>
      <c r="BA3431" s="35">
        <v>2.63E-3</v>
      </c>
      <c r="BB3431">
        <v>2.64E-3</v>
      </c>
      <c r="BC3431">
        <v>2.0100000000000001E-3</v>
      </c>
      <c r="BD3431">
        <v>1E-3</v>
      </c>
      <c r="BE3431">
        <v>4.5700000000000003E-3</v>
      </c>
      <c r="BF3431" t="s">
        <v>8241</v>
      </c>
    </row>
    <row r="3432" spans="1:58" hidden="1" x14ac:dyDescent="0.25">
      <c r="A3432">
        <v>5</v>
      </c>
      <c r="B3432">
        <v>140811394</v>
      </c>
      <c r="C3432" t="s">
        <v>7788</v>
      </c>
      <c r="D3432" t="s">
        <v>7789</v>
      </c>
      <c r="E3432" t="s">
        <v>7516</v>
      </c>
      <c r="F3432" t="s">
        <v>47</v>
      </c>
      <c r="G3432" t="s">
        <v>60</v>
      </c>
      <c r="H3432" t="s">
        <v>49</v>
      </c>
      <c r="T3432" s="35"/>
      <c r="W3432" s="23"/>
      <c r="X3432" t="s">
        <v>7790</v>
      </c>
      <c r="Y3432" t="s">
        <v>1045</v>
      </c>
      <c r="Z3432" t="s">
        <v>52</v>
      </c>
      <c r="AA3432">
        <v>577.02</v>
      </c>
      <c r="AB3432" t="s">
        <v>63</v>
      </c>
      <c r="AC3432" t="s">
        <v>55</v>
      </c>
      <c r="AD3432" t="s">
        <v>64</v>
      </c>
      <c r="AE3432" t="s">
        <v>64</v>
      </c>
      <c r="AF3432" t="s">
        <v>55</v>
      </c>
      <c r="AG3432">
        <v>0</v>
      </c>
      <c r="AH3432">
        <v>0</v>
      </c>
      <c r="AI3432">
        <v>0</v>
      </c>
      <c r="AJ3432" t="s">
        <v>55</v>
      </c>
      <c r="AK3432" t="s">
        <v>55</v>
      </c>
      <c r="AL3432">
        <v>0.98084769610172895</v>
      </c>
      <c r="AM3432" s="35">
        <v>7.2767906356035995E-4</v>
      </c>
      <c r="AN3432">
        <v>0.45915068399999998</v>
      </c>
      <c r="AO3432">
        <v>0</v>
      </c>
      <c r="AP3432">
        <v>39</v>
      </c>
      <c r="AQ3432">
        <v>1</v>
      </c>
      <c r="AR3432">
        <v>1</v>
      </c>
      <c r="AS3432">
        <v>3.1780000000000003E-2</v>
      </c>
      <c r="AT3432">
        <v>5.0840000000000003E-2</v>
      </c>
      <c r="AU3432">
        <v>4.6629999999999998E-2</v>
      </c>
      <c r="AV3432">
        <v>7.7990000000000004E-2</v>
      </c>
      <c r="AW3432">
        <v>4.6399999999999997E-2</v>
      </c>
      <c r="AX3432">
        <v>6.096E-2</v>
      </c>
      <c r="AY3432">
        <v>2.5000000000000001E-2</v>
      </c>
      <c r="AZ3432" s="35">
        <v>8.0000000000000004E-4</v>
      </c>
      <c r="BA3432" s="35">
        <v>1.2899999999999999E-3</v>
      </c>
      <c r="BB3432">
        <v>1.06E-3</v>
      </c>
      <c r="BC3432">
        <v>1.4499999999999999E-3</v>
      </c>
      <c r="BD3432">
        <v>1E-3</v>
      </c>
      <c r="BE3432">
        <v>1.5399999999999999E-3</v>
      </c>
      <c r="BF3432" t="s">
        <v>7519</v>
      </c>
    </row>
    <row r="3433" spans="1:58" hidden="1" x14ac:dyDescent="0.25">
      <c r="A3433">
        <v>5</v>
      </c>
      <c r="B3433">
        <v>140762839</v>
      </c>
      <c r="C3433" t="s">
        <v>10534</v>
      </c>
      <c r="D3433" t="s">
        <v>58</v>
      </c>
      <c r="E3433" t="s">
        <v>10285</v>
      </c>
      <c r="F3433" t="s">
        <v>47</v>
      </c>
      <c r="G3433" t="s">
        <v>48</v>
      </c>
      <c r="H3433" t="s">
        <v>49</v>
      </c>
      <c r="T3433" s="35"/>
      <c r="W3433" s="23"/>
      <c r="X3433" t="s">
        <v>10535</v>
      </c>
      <c r="Y3433" t="s">
        <v>78</v>
      </c>
      <c r="Z3433" t="s">
        <v>72</v>
      </c>
      <c r="AA3433">
        <v>644.07000000000005</v>
      </c>
      <c r="AB3433" t="s">
        <v>53</v>
      </c>
      <c r="AC3433" t="s">
        <v>10536</v>
      </c>
      <c r="AD3433" t="s">
        <v>64</v>
      </c>
      <c r="AE3433" t="s">
        <v>64</v>
      </c>
      <c r="AF3433" t="s">
        <v>55</v>
      </c>
      <c r="AG3433">
        <v>0</v>
      </c>
      <c r="AH3433">
        <v>8.02</v>
      </c>
      <c r="AI3433">
        <v>1</v>
      </c>
      <c r="AJ3433" t="s">
        <v>55</v>
      </c>
      <c r="AK3433" t="s">
        <v>55</v>
      </c>
      <c r="AL3433">
        <v>0.66031289348559297</v>
      </c>
      <c r="AM3433" s="1">
        <v>5.27648432399162E-6</v>
      </c>
      <c r="AN3433">
        <v>0.11437136000000001</v>
      </c>
      <c r="AO3433">
        <v>0.50316504799999995</v>
      </c>
      <c r="AP3433">
        <v>39</v>
      </c>
      <c r="AQ3433">
        <v>1</v>
      </c>
      <c r="AR3433">
        <v>1</v>
      </c>
      <c r="AS3433">
        <v>1.32E-3</v>
      </c>
      <c r="AT3433">
        <v>2.3999999999999998E-3</v>
      </c>
      <c r="AU3433" t="s">
        <v>65</v>
      </c>
      <c r="AV3433">
        <v>3.8989999999999997E-2</v>
      </c>
      <c r="AW3433">
        <v>1.0500000000000001E-2</v>
      </c>
      <c r="AX3433">
        <v>9.5099999999999994E-3</v>
      </c>
      <c r="AY3433">
        <v>2.5000000000000001E-2</v>
      </c>
      <c r="AZ3433" s="1">
        <v>2.48E-5</v>
      </c>
      <c r="BA3433" s="1">
        <v>4.5099999999999998E-5</v>
      </c>
      <c r="BB3433">
        <v>1.2999999999999999E-4</v>
      </c>
      <c r="BC3433">
        <v>1.2E-4</v>
      </c>
      <c r="BD3433" t="s">
        <v>65</v>
      </c>
      <c r="BE3433">
        <v>5.0000000000000001E-4</v>
      </c>
      <c r="BF3433" t="s">
        <v>10287</v>
      </c>
    </row>
    <row r="3434" spans="1:58" hidden="1" x14ac:dyDescent="0.25">
      <c r="A3434">
        <v>5</v>
      </c>
      <c r="B3434">
        <v>140773812</v>
      </c>
      <c r="C3434" t="s">
        <v>11876</v>
      </c>
      <c r="D3434" t="s">
        <v>11877</v>
      </c>
      <c r="E3434" t="s">
        <v>11689</v>
      </c>
      <c r="F3434" t="s">
        <v>47</v>
      </c>
      <c r="G3434" t="s">
        <v>48</v>
      </c>
      <c r="H3434" t="s">
        <v>76</v>
      </c>
      <c r="T3434" s="35"/>
      <c r="W3434" s="23"/>
      <c r="X3434" t="s">
        <v>11878</v>
      </c>
      <c r="Y3434" t="s">
        <v>78</v>
      </c>
      <c r="Z3434" t="s">
        <v>72</v>
      </c>
      <c r="AA3434">
        <v>404.07</v>
      </c>
      <c r="AB3434" t="s">
        <v>53</v>
      </c>
      <c r="AC3434" t="s">
        <v>11879</v>
      </c>
      <c r="AD3434" t="s">
        <v>64</v>
      </c>
      <c r="AE3434" t="s">
        <v>64</v>
      </c>
      <c r="AF3434" t="s">
        <v>55</v>
      </c>
      <c r="AG3434">
        <v>0</v>
      </c>
      <c r="AH3434">
        <v>9.5990000000000002</v>
      </c>
      <c r="AI3434">
        <v>1</v>
      </c>
      <c r="AJ3434" t="s">
        <v>55</v>
      </c>
      <c r="AK3434" t="s">
        <v>55</v>
      </c>
      <c r="AL3434">
        <v>0.29519559128053902</v>
      </c>
      <c r="AM3434" s="1">
        <v>9.4470112584024192E-9</v>
      </c>
      <c r="AN3434">
        <v>0.11437136000000001</v>
      </c>
      <c r="AO3434">
        <v>0</v>
      </c>
      <c r="AP3434">
        <v>39</v>
      </c>
      <c r="AQ3434">
        <v>1</v>
      </c>
      <c r="AR3434">
        <v>1</v>
      </c>
      <c r="AS3434">
        <v>8.1769999999999995E-2</v>
      </c>
      <c r="AT3434">
        <v>0.11283</v>
      </c>
      <c r="AU3434">
        <v>8.387E-2</v>
      </c>
      <c r="AV3434">
        <v>0.14893000000000001</v>
      </c>
      <c r="AW3434">
        <v>8.5870000000000002E-2</v>
      </c>
      <c r="AX3434">
        <v>0.11973</v>
      </c>
      <c r="AY3434">
        <v>2.5000000000000001E-2</v>
      </c>
      <c r="AZ3434" s="35">
        <v>2.1199999999999999E-3</v>
      </c>
      <c r="BA3434" s="35">
        <v>2.97E-3</v>
      </c>
      <c r="BB3434">
        <v>2.1199999999999999E-3</v>
      </c>
      <c r="BC3434">
        <v>3.0699999999999998E-3</v>
      </c>
      <c r="BD3434">
        <v>2E-3</v>
      </c>
      <c r="BE3434">
        <v>3.5599999999999998E-3</v>
      </c>
      <c r="BF3434" t="s">
        <v>4038</v>
      </c>
    </row>
    <row r="3435" spans="1:58" hidden="1" x14ac:dyDescent="0.25">
      <c r="A3435">
        <v>5</v>
      </c>
      <c r="B3435">
        <v>140782793</v>
      </c>
      <c r="C3435" t="s">
        <v>14126</v>
      </c>
      <c r="D3435" t="s">
        <v>14127</v>
      </c>
      <c r="E3435" t="s">
        <v>13822</v>
      </c>
      <c r="F3435" t="s">
        <v>47</v>
      </c>
      <c r="G3435" t="s">
        <v>60</v>
      </c>
      <c r="H3435" t="s">
        <v>76</v>
      </c>
      <c r="T3435" s="35"/>
      <c r="W3435" s="23"/>
      <c r="X3435" t="s">
        <v>14128</v>
      </c>
      <c r="Y3435" t="s">
        <v>3365</v>
      </c>
      <c r="Z3435" t="s">
        <v>51</v>
      </c>
      <c r="AA3435">
        <v>592.02</v>
      </c>
      <c r="AB3435" t="s">
        <v>63</v>
      </c>
      <c r="AC3435" t="s">
        <v>55</v>
      </c>
      <c r="AD3435" t="s">
        <v>64</v>
      </c>
      <c r="AE3435" t="s">
        <v>64</v>
      </c>
      <c r="AF3435" t="s">
        <v>55</v>
      </c>
      <c r="AG3435">
        <v>0</v>
      </c>
      <c r="AH3435">
        <v>0</v>
      </c>
      <c r="AI3435">
        <v>0</v>
      </c>
      <c r="AJ3435" t="s">
        <v>55</v>
      </c>
      <c r="AK3435" t="s">
        <v>55</v>
      </c>
      <c r="AL3435" s="35">
        <v>0.94930140413512498</v>
      </c>
      <c r="AM3435" s="1">
        <v>3.6757780136582498E-5</v>
      </c>
      <c r="AN3435">
        <v>0.11437136000000001</v>
      </c>
      <c r="AO3435">
        <v>0.53894477100000004</v>
      </c>
      <c r="AP3435">
        <v>39</v>
      </c>
      <c r="AQ3435">
        <v>1</v>
      </c>
      <c r="AR3435">
        <v>1</v>
      </c>
      <c r="AS3435">
        <v>4.8710000000000003E-2</v>
      </c>
      <c r="AT3435">
        <v>7.3330000000000006E-2</v>
      </c>
      <c r="AU3435">
        <v>3.1329999999999997E-2</v>
      </c>
      <c r="AV3435">
        <v>5.8040000000000001E-2</v>
      </c>
      <c r="AW3435">
        <v>2.6040000000000001E-2</v>
      </c>
      <c r="AX3435">
        <v>8.5580000000000003E-2</v>
      </c>
      <c r="AY3435">
        <v>2.5000000000000001E-2</v>
      </c>
      <c r="AZ3435">
        <v>1.24E-3</v>
      </c>
      <c r="BA3435">
        <v>1.89E-3</v>
      </c>
      <c r="BB3435">
        <v>5.2999999999999998E-4</v>
      </c>
      <c r="BC3435">
        <v>2.1199999999999999E-3</v>
      </c>
      <c r="BD3435">
        <v>5.9999999999999995E-4</v>
      </c>
      <c r="BE3435">
        <v>1.01E-3</v>
      </c>
      <c r="BF3435" t="s">
        <v>13824</v>
      </c>
    </row>
    <row r="3436" spans="1:58" hidden="1" x14ac:dyDescent="0.25">
      <c r="A3436">
        <v>5</v>
      </c>
      <c r="B3436">
        <v>140741245</v>
      </c>
      <c r="C3436" t="s">
        <v>5488</v>
      </c>
      <c r="D3436" t="s">
        <v>5489</v>
      </c>
      <c r="E3436" t="s">
        <v>5308</v>
      </c>
      <c r="F3436" t="s">
        <v>47</v>
      </c>
      <c r="G3436" t="s">
        <v>48</v>
      </c>
      <c r="H3436" t="s">
        <v>49</v>
      </c>
      <c r="T3436" s="35"/>
      <c r="W3436" s="23"/>
      <c r="X3436" t="s">
        <v>5490</v>
      </c>
      <c r="Y3436" t="s">
        <v>52</v>
      </c>
      <c r="Z3436" t="s">
        <v>51</v>
      </c>
      <c r="AA3436">
        <v>760.07</v>
      </c>
      <c r="AB3436" t="s">
        <v>53</v>
      </c>
      <c r="AC3436" t="s">
        <v>5491</v>
      </c>
      <c r="AD3436" t="s">
        <v>64</v>
      </c>
      <c r="AE3436" t="s">
        <v>64</v>
      </c>
      <c r="AF3436" t="s">
        <v>55</v>
      </c>
      <c r="AG3436">
        <v>0</v>
      </c>
      <c r="AH3436">
        <v>6.1630000000000003</v>
      </c>
      <c r="AI3436">
        <v>0.93500000000000005</v>
      </c>
      <c r="AJ3436" t="s">
        <v>55</v>
      </c>
      <c r="AK3436" t="s">
        <v>55</v>
      </c>
      <c r="AL3436" s="35">
        <v>0.55663046480598799</v>
      </c>
      <c r="AM3436" s="1">
        <v>3.5428979703809E-7</v>
      </c>
      <c r="AN3436">
        <v>0.11437136000000001</v>
      </c>
      <c r="AO3436">
        <v>0.52565745900000005</v>
      </c>
      <c r="AP3436">
        <v>39</v>
      </c>
      <c r="AQ3436">
        <v>1</v>
      </c>
      <c r="AR3436">
        <v>1</v>
      </c>
      <c r="AS3436">
        <v>8.9139999999999997E-2</v>
      </c>
      <c r="AT3436">
        <v>0.10949</v>
      </c>
      <c r="AU3436">
        <v>6.1699999999999998E-2</v>
      </c>
      <c r="AV3436">
        <v>9.9919999999999995E-2</v>
      </c>
      <c r="AW3436" t="s">
        <v>65</v>
      </c>
      <c r="AX3436">
        <v>6.0260000000000001E-2</v>
      </c>
      <c r="AY3436">
        <v>2.5000000000000001E-2</v>
      </c>
      <c r="AZ3436">
        <v>2.32E-3</v>
      </c>
      <c r="BA3436">
        <v>2.8800000000000002E-3</v>
      </c>
      <c r="BB3436" t="s">
        <v>65</v>
      </c>
      <c r="BC3436">
        <v>1.4400000000000001E-3</v>
      </c>
      <c r="BD3436">
        <v>1.4E-3</v>
      </c>
      <c r="BE3436">
        <v>2.1299999999999999E-3</v>
      </c>
      <c r="BF3436" t="s">
        <v>1640</v>
      </c>
    </row>
    <row r="3437" spans="1:58" x14ac:dyDescent="0.25">
      <c r="A3437">
        <v>19</v>
      </c>
      <c r="B3437">
        <v>56009319</v>
      </c>
      <c r="C3437" t="s">
        <v>14553</v>
      </c>
      <c r="D3437" t="s">
        <v>58</v>
      </c>
      <c r="E3437" t="s">
        <v>13822</v>
      </c>
      <c r="F3437" t="s">
        <v>85</v>
      </c>
      <c r="G3437" t="s">
        <v>48</v>
      </c>
      <c r="H3437" t="s">
        <v>49</v>
      </c>
      <c r="I3437" t="s">
        <v>14625</v>
      </c>
      <c r="J3437" t="s">
        <v>14640</v>
      </c>
      <c r="T3437" s="35"/>
      <c r="W3437" s="23"/>
      <c r="X3437" t="s">
        <v>14554</v>
      </c>
      <c r="Y3437" t="s">
        <v>78</v>
      </c>
      <c r="Z3437" t="s">
        <v>72</v>
      </c>
      <c r="AA3437">
        <v>694.07</v>
      </c>
      <c r="AB3437" t="s">
        <v>53</v>
      </c>
      <c r="AC3437" t="s">
        <v>14555</v>
      </c>
      <c r="AF3437" t="s">
        <v>55</v>
      </c>
      <c r="AG3437">
        <v>1</v>
      </c>
      <c r="AH3437">
        <v>0</v>
      </c>
      <c r="AI3437">
        <v>0</v>
      </c>
      <c r="AJ3437">
        <v>17.02</v>
      </c>
      <c r="AK3437">
        <v>94</v>
      </c>
      <c r="AL3437">
        <v>0.484873479644922</v>
      </c>
      <c r="AM3437" s="35">
        <v>0.34696871421864001</v>
      </c>
      <c r="AN3437">
        <v>0.11437136000000001</v>
      </c>
      <c r="AO3437">
        <v>0</v>
      </c>
      <c r="AP3437">
        <v>39</v>
      </c>
      <c r="AQ3437">
        <v>1</v>
      </c>
      <c r="AR3437">
        <v>1</v>
      </c>
      <c r="AS3437">
        <v>2.0699999999999998E-3</v>
      </c>
      <c r="AT3437" t="s">
        <v>65</v>
      </c>
      <c r="AU3437" t="s">
        <v>65</v>
      </c>
      <c r="AV3437" t="s">
        <v>65</v>
      </c>
      <c r="AW3437">
        <v>1.0500000000000001E-2</v>
      </c>
      <c r="AX3437" t="s">
        <v>65</v>
      </c>
      <c r="AY3437">
        <v>2.5000000000000001E-2</v>
      </c>
      <c r="AZ3437">
        <v>0</v>
      </c>
      <c r="BA3437" t="s">
        <v>65</v>
      </c>
      <c r="BB3437">
        <v>1.2999999999999999E-4</v>
      </c>
      <c r="BC3437" t="s">
        <v>65</v>
      </c>
      <c r="BD3437" t="s">
        <v>65</v>
      </c>
      <c r="BE3437" t="s">
        <v>65</v>
      </c>
      <c r="BF3437" t="s">
        <v>13824</v>
      </c>
    </row>
    <row r="3438" spans="1:58" hidden="1" x14ac:dyDescent="0.25">
      <c r="A3438">
        <v>12</v>
      </c>
      <c r="B3438">
        <v>47628785</v>
      </c>
      <c r="C3438" t="s">
        <v>5009</v>
      </c>
      <c r="D3438" t="s">
        <v>58</v>
      </c>
      <c r="E3438" t="s">
        <v>4574</v>
      </c>
      <c r="F3438" t="s">
        <v>97</v>
      </c>
      <c r="G3438" t="s">
        <v>98</v>
      </c>
      <c r="H3438" t="s">
        <v>49</v>
      </c>
      <c r="T3438" s="35"/>
      <c r="W3438" s="23"/>
      <c r="X3438" t="s">
        <v>5010</v>
      </c>
      <c r="Y3438" t="s">
        <v>51</v>
      </c>
      <c r="Z3438" t="s">
        <v>52</v>
      </c>
      <c r="AA3438">
        <v>584.07000000000005</v>
      </c>
      <c r="AB3438" t="s">
        <v>175</v>
      </c>
      <c r="AC3438" t="s">
        <v>55</v>
      </c>
      <c r="AD3438" t="s">
        <v>64</v>
      </c>
      <c r="AE3438" t="s">
        <v>64</v>
      </c>
      <c r="AF3438" t="s">
        <v>55</v>
      </c>
      <c r="AG3438">
        <v>0</v>
      </c>
      <c r="AH3438">
        <v>0</v>
      </c>
      <c r="AI3438">
        <v>0.98499999999999999</v>
      </c>
      <c r="AJ3438" t="s">
        <v>55</v>
      </c>
      <c r="AK3438" t="s">
        <v>55</v>
      </c>
      <c r="AL3438">
        <v>0.792275925299044</v>
      </c>
      <c r="AM3438">
        <v>8.2661273782100603E-3</v>
      </c>
      <c r="AN3438">
        <v>0</v>
      </c>
      <c r="AO3438">
        <v>0</v>
      </c>
      <c r="AP3438">
        <v>39</v>
      </c>
      <c r="AQ3438">
        <v>1</v>
      </c>
      <c r="AR3438">
        <v>1</v>
      </c>
      <c r="AS3438" s="35" t="s">
        <v>65</v>
      </c>
      <c r="AT3438" s="35" t="s">
        <v>65</v>
      </c>
      <c r="AU3438" s="35" t="s">
        <v>65</v>
      </c>
      <c r="AV3438" t="s">
        <v>65</v>
      </c>
      <c r="AW3438" t="s">
        <v>65</v>
      </c>
      <c r="AX3438" t="s">
        <v>65</v>
      </c>
      <c r="AY3438">
        <v>2.5000000000000001E-2</v>
      </c>
      <c r="AZ3438" s="35" t="s">
        <v>65</v>
      </c>
      <c r="BA3438" s="35" t="s">
        <v>65</v>
      </c>
      <c r="BB3438" t="s">
        <v>65</v>
      </c>
      <c r="BC3438" t="s">
        <v>65</v>
      </c>
      <c r="BD3438" t="s">
        <v>65</v>
      </c>
      <c r="BE3438" t="s">
        <v>65</v>
      </c>
      <c r="BF3438" t="s">
        <v>910</v>
      </c>
    </row>
    <row r="3439" spans="1:58" hidden="1" x14ac:dyDescent="0.25">
      <c r="A3439">
        <v>10</v>
      </c>
      <c r="B3439">
        <v>105062814</v>
      </c>
      <c r="C3439" t="s">
        <v>9926</v>
      </c>
      <c r="D3439" t="s">
        <v>58</v>
      </c>
      <c r="E3439" t="s">
        <v>9502</v>
      </c>
      <c r="F3439" t="s">
        <v>97</v>
      </c>
      <c r="G3439" t="s">
        <v>98</v>
      </c>
      <c r="H3439" t="s">
        <v>49</v>
      </c>
      <c r="T3439" s="35"/>
      <c r="W3439" s="23"/>
      <c r="X3439" t="s">
        <v>9927</v>
      </c>
      <c r="Y3439" t="s">
        <v>78</v>
      </c>
      <c r="Z3439" t="s">
        <v>72</v>
      </c>
      <c r="AA3439">
        <v>992.07</v>
      </c>
      <c r="AB3439" t="s">
        <v>100</v>
      </c>
      <c r="AC3439" t="s">
        <v>55</v>
      </c>
      <c r="AF3439" t="s">
        <v>55</v>
      </c>
      <c r="AG3439">
        <v>0</v>
      </c>
      <c r="AH3439">
        <v>0</v>
      </c>
      <c r="AI3439">
        <v>0.94399999999999995</v>
      </c>
      <c r="AJ3439" t="s">
        <v>55</v>
      </c>
      <c r="AK3439" t="s">
        <v>55</v>
      </c>
      <c r="AL3439">
        <v>0.92618018960725601</v>
      </c>
      <c r="AM3439">
        <v>2.5171640902037299E-4</v>
      </c>
      <c r="AN3439">
        <v>0.74255428000000001</v>
      </c>
      <c r="AO3439">
        <v>0.650970253</v>
      </c>
      <c r="AP3439">
        <v>39</v>
      </c>
      <c r="AQ3439">
        <v>1</v>
      </c>
      <c r="AR3439">
        <v>1</v>
      </c>
      <c r="AS3439" t="s">
        <v>65</v>
      </c>
      <c r="AT3439" t="s">
        <v>65</v>
      </c>
      <c r="AU3439" t="s">
        <v>65</v>
      </c>
      <c r="AV3439">
        <v>2.0160000000000001E-2</v>
      </c>
      <c r="AW3439" t="s">
        <v>65</v>
      </c>
      <c r="AX3439" t="s">
        <v>65</v>
      </c>
      <c r="AY3439">
        <v>2.5000000000000001E-2</v>
      </c>
      <c r="AZ3439" s="35" t="s">
        <v>65</v>
      </c>
      <c r="BA3439" s="35" t="s">
        <v>65</v>
      </c>
      <c r="BB3439" t="s">
        <v>65</v>
      </c>
      <c r="BC3439" t="s">
        <v>65</v>
      </c>
      <c r="BD3439" t="s">
        <v>65</v>
      </c>
      <c r="BE3439">
        <v>0</v>
      </c>
      <c r="BF3439" t="s">
        <v>9505</v>
      </c>
    </row>
    <row r="3440" spans="1:58" hidden="1" x14ac:dyDescent="0.25">
      <c r="A3440">
        <v>20</v>
      </c>
      <c r="B3440">
        <v>56138643</v>
      </c>
      <c r="C3440" t="s">
        <v>13088</v>
      </c>
      <c r="D3440" t="s">
        <v>58</v>
      </c>
      <c r="E3440" t="s">
        <v>12393</v>
      </c>
      <c r="F3440" t="s">
        <v>47</v>
      </c>
      <c r="G3440" t="s">
        <v>60</v>
      </c>
      <c r="H3440" t="s">
        <v>76</v>
      </c>
      <c r="T3440" s="35"/>
      <c r="W3440" s="23"/>
      <c r="X3440" t="s">
        <v>13089</v>
      </c>
      <c r="Y3440" t="s">
        <v>2219</v>
      </c>
      <c r="Z3440" t="s">
        <v>72</v>
      </c>
      <c r="AA3440">
        <v>666.02</v>
      </c>
      <c r="AB3440" t="s">
        <v>63</v>
      </c>
      <c r="AC3440" t="s">
        <v>55</v>
      </c>
      <c r="AD3440" t="s">
        <v>64</v>
      </c>
      <c r="AE3440" t="s">
        <v>64</v>
      </c>
      <c r="AF3440" t="s">
        <v>55</v>
      </c>
      <c r="AG3440">
        <v>0</v>
      </c>
      <c r="AH3440">
        <v>0</v>
      </c>
      <c r="AI3440">
        <v>0.89900000000000002</v>
      </c>
      <c r="AJ3440" t="s">
        <v>55</v>
      </c>
      <c r="AK3440" t="s">
        <v>55</v>
      </c>
      <c r="AL3440" s="35">
        <v>0.34465333568822099</v>
      </c>
      <c r="AM3440" s="1">
        <v>3.9328488337125899E-8</v>
      </c>
      <c r="AN3440">
        <v>0.99874299300000002</v>
      </c>
      <c r="AO3440">
        <v>0</v>
      </c>
      <c r="AP3440">
        <v>39</v>
      </c>
      <c r="AQ3440">
        <v>1</v>
      </c>
      <c r="AR3440">
        <v>1</v>
      </c>
      <c r="AS3440" s="35">
        <v>2.3E-3</v>
      </c>
      <c r="AT3440">
        <v>3.5999999999999999E-3</v>
      </c>
      <c r="AU3440" t="s">
        <v>65</v>
      </c>
      <c r="AV3440">
        <v>2.0299999999999999E-2</v>
      </c>
      <c r="AW3440" t="s">
        <v>65</v>
      </c>
      <c r="AX3440">
        <v>1.916E-2</v>
      </c>
      <c r="AY3440">
        <v>2.5000000000000001E-2</v>
      </c>
      <c r="AZ3440" s="1">
        <v>4.9400000000000001E-5</v>
      </c>
      <c r="BA3440" s="1">
        <v>7.5199999999999998E-5</v>
      </c>
      <c r="BB3440" t="s">
        <v>65</v>
      </c>
      <c r="BC3440">
        <v>3.6000000000000002E-4</v>
      </c>
      <c r="BD3440" t="s">
        <v>65</v>
      </c>
      <c r="BE3440">
        <v>0</v>
      </c>
      <c r="BF3440" t="s">
        <v>9149</v>
      </c>
    </row>
    <row r="3441" spans="1:58" hidden="1" x14ac:dyDescent="0.25">
      <c r="A3441">
        <v>14</v>
      </c>
      <c r="B3441">
        <v>24568812</v>
      </c>
      <c r="C3441" t="s">
        <v>10023</v>
      </c>
      <c r="D3441" t="s">
        <v>10024</v>
      </c>
      <c r="E3441" t="s">
        <v>9502</v>
      </c>
      <c r="F3441" t="s">
        <v>47</v>
      </c>
      <c r="G3441" t="s">
        <v>48</v>
      </c>
      <c r="H3441" t="s">
        <v>76</v>
      </c>
      <c r="T3441" s="35"/>
      <c r="W3441" s="23"/>
      <c r="X3441" t="s">
        <v>10025</v>
      </c>
      <c r="Y3441" t="s">
        <v>78</v>
      </c>
      <c r="Z3441" t="s">
        <v>72</v>
      </c>
      <c r="AA3441">
        <v>1019.07</v>
      </c>
      <c r="AB3441" t="s">
        <v>53</v>
      </c>
      <c r="AC3441" t="s">
        <v>5418</v>
      </c>
      <c r="AD3441" t="s">
        <v>64</v>
      </c>
      <c r="AE3441" t="s">
        <v>64</v>
      </c>
      <c r="AF3441" t="s">
        <v>55</v>
      </c>
      <c r="AG3441">
        <v>1</v>
      </c>
      <c r="AH3441">
        <v>9.4770000000000003</v>
      </c>
      <c r="AI3441">
        <v>1</v>
      </c>
      <c r="AJ3441">
        <v>100</v>
      </c>
      <c r="AK3441">
        <v>99</v>
      </c>
      <c r="AL3441" s="35">
        <v>3.7598813373015002E-3</v>
      </c>
      <c r="AM3441" s="1">
        <v>2.1869722090474101E-17</v>
      </c>
      <c r="AN3441">
        <v>0.99957310700000002</v>
      </c>
      <c r="AO3441">
        <v>0</v>
      </c>
      <c r="AP3441">
        <v>39</v>
      </c>
      <c r="AQ3441">
        <v>1</v>
      </c>
      <c r="AR3441">
        <v>1</v>
      </c>
      <c r="AS3441" s="35">
        <v>9.8999999999999999E-4</v>
      </c>
      <c r="AT3441" s="35">
        <v>1.2199999999999999E-3</v>
      </c>
      <c r="AU3441">
        <v>1.5789999999999998E-2</v>
      </c>
      <c r="AV3441" t="s">
        <v>65</v>
      </c>
      <c r="AW3441" t="s">
        <v>65</v>
      </c>
      <c r="AX3441">
        <v>9.2399999999999999E-3</v>
      </c>
      <c r="AY3441">
        <v>2.5000000000000001E-2</v>
      </c>
      <c r="AZ3441" s="1">
        <v>1.6500000000000001E-5</v>
      </c>
      <c r="BA3441" s="1">
        <v>1.52E-5</v>
      </c>
      <c r="BB3441" t="s">
        <v>65</v>
      </c>
      <c r="BC3441">
        <v>1.2E-4</v>
      </c>
      <c r="BD3441">
        <v>2.0000000000000001E-4</v>
      </c>
      <c r="BE3441" t="s">
        <v>65</v>
      </c>
      <c r="BF3441" t="s">
        <v>9505</v>
      </c>
    </row>
    <row r="3442" spans="1:58" hidden="1" x14ac:dyDescent="0.25">
      <c r="A3442">
        <v>14</v>
      </c>
      <c r="B3442">
        <v>24568813</v>
      </c>
      <c r="C3442" t="s">
        <v>10026</v>
      </c>
      <c r="D3442" t="s">
        <v>10027</v>
      </c>
      <c r="E3442" t="s">
        <v>9502</v>
      </c>
      <c r="F3442" t="s">
        <v>47</v>
      </c>
      <c r="G3442" t="s">
        <v>48</v>
      </c>
      <c r="H3442" t="s">
        <v>76</v>
      </c>
      <c r="T3442" s="35"/>
      <c r="W3442" s="23"/>
      <c r="X3442" t="s">
        <v>10025</v>
      </c>
      <c r="Y3442" t="s">
        <v>51</v>
      </c>
      <c r="Z3442" t="s">
        <v>72</v>
      </c>
      <c r="AA3442">
        <v>1019.07</v>
      </c>
      <c r="AB3442" t="s">
        <v>53</v>
      </c>
      <c r="AC3442" t="s">
        <v>10028</v>
      </c>
      <c r="AD3442" t="s">
        <v>64</v>
      </c>
      <c r="AE3442" t="s">
        <v>64</v>
      </c>
      <c r="AF3442" t="s">
        <v>55</v>
      </c>
      <c r="AG3442">
        <v>1</v>
      </c>
      <c r="AH3442">
        <v>7.4870000000000001</v>
      </c>
      <c r="AI3442">
        <v>1</v>
      </c>
      <c r="AJ3442">
        <v>100</v>
      </c>
      <c r="AK3442">
        <v>99</v>
      </c>
      <c r="AL3442" s="35">
        <v>3.7598813373015002E-3</v>
      </c>
      <c r="AM3442" s="1">
        <v>2.1869722090474101E-17</v>
      </c>
      <c r="AN3442">
        <v>0.99957310700000002</v>
      </c>
      <c r="AO3442">
        <v>0</v>
      </c>
      <c r="AP3442">
        <v>39</v>
      </c>
      <c r="AQ3442">
        <v>1</v>
      </c>
      <c r="AR3442">
        <v>1</v>
      </c>
      <c r="AS3442">
        <v>9.8999999999999999E-4</v>
      </c>
      <c r="AT3442">
        <v>1.2199999999999999E-3</v>
      </c>
      <c r="AU3442">
        <v>1.5789999999999998E-2</v>
      </c>
      <c r="AV3442" t="s">
        <v>65</v>
      </c>
      <c r="AW3442" t="s">
        <v>65</v>
      </c>
      <c r="AX3442">
        <v>9.2399999999999999E-3</v>
      </c>
      <c r="AY3442">
        <v>2.5000000000000001E-2</v>
      </c>
      <c r="AZ3442" s="1">
        <v>1.6500000000000001E-5</v>
      </c>
      <c r="BA3442" s="1">
        <v>1.52E-5</v>
      </c>
      <c r="BB3442" t="s">
        <v>65</v>
      </c>
      <c r="BC3442">
        <v>1.2E-4</v>
      </c>
      <c r="BD3442">
        <v>2.0000000000000001E-4</v>
      </c>
      <c r="BE3442" t="s">
        <v>65</v>
      </c>
      <c r="BF3442" t="s">
        <v>9505</v>
      </c>
    </row>
    <row r="3443" spans="1:58" hidden="1" x14ac:dyDescent="0.25">
      <c r="A3443">
        <v>14</v>
      </c>
      <c r="B3443">
        <v>24568300</v>
      </c>
      <c r="C3443" t="s">
        <v>11476</v>
      </c>
      <c r="D3443" t="s">
        <v>58</v>
      </c>
      <c r="E3443" t="s">
        <v>11009</v>
      </c>
      <c r="F3443" t="s">
        <v>47</v>
      </c>
      <c r="G3443" t="s">
        <v>60</v>
      </c>
      <c r="H3443" t="s">
        <v>49</v>
      </c>
      <c r="T3443" s="35"/>
      <c r="W3443" s="23"/>
      <c r="X3443" t="s">
        <v>10025</v>
      </c>
      <c r="Y3443" t="s">
        <v>52</v>
      </c>
      <c r="Z3443" t="s">
        <v>1365</v>
      </c>
      <c r="AA3443">
        <v>736.02</v>
      </c>
      <c r="AB3443" t="s">
        <v>63</v>
      </c>
      <c r="AC3443" t="s">
        <v>55</v>
      </c>
      <c r="AD3443" t="s">
        <v>64</v>
      </c>
      <c r="AE3443" t="s">
        <v>64</v>
      </c>
      <c r="AF3443" t="s">
        <v>55</v>
      </c>
      <c r="AG3443">
        <v>0</v>
      </c>
      <c r="AH3443">
        <v>7.6970000000000001</v>
      </c>
      <c r="AI3443">
        <v>1</v>
      </c>
      <c r="AJ3443" t="s">
        <v>55</v>
      </c>
      <c r="AK3443" t="s">
        <v>55</v>
      </c>
      <c r="AL3443" s="35">
        <v>3.7598813373015002E-3</v>
      </c>
      <c r="AM3443" s="1">
        <v>2.1869722090474101E-17</v>
      </c>
      <c r="AN3443" s="35">
        <v>0.99957310700000002</v>
      </c>
      <c r="AO3443">
        <v>0</v>
      </c>
      <c r="AP3443">
        <v>39</v>
      </c>
      <c r="AQ3443">
        <v>1</v>
      </c>
      <c r="AR3443">
        <v>1</v>
      </c>
      <c r="AS3443">
        <v>1.6990000000000002E-2</v>
      </c>
      <c r="AT3443">
        <v>2.92E-2</v>
      </c>
      <c r="AU3443" t="s">
        <v>65</v>
      </c>
      <c r="AV3443">
        <v>2.0119999999999999E-2</v>
      </c>
      <c r="AW3443">
        <v>4.1349999999999998E-2</v>
      </c>
      <c r="AX3443">
        <v>2.86E-2</v>
      </c>
      <c r="AY3443">
        <v>2.5000000000000001E-2</v>
      </c>
      <c r="AZ3443">
        <v>4.2000000000000002E-4</v>
      </c>
      <c r="BA3443">
        <v>7.2999999999999996E-4</v>
      </c>
      <c r="BB3443">
        <v>9.3000000000000005E-4</v>
      </c>
      <c r="BC3443">
        <v>6.0999999999999997E-4</v>
      </c>
      <c r="BD3443" t="s">
        <v>65</v>
      </c>
      <c r="BE3443">
        <v>0</v>
      </c>
      <c r="BF3443" t="s">
        <v>1560</v>
      </c>
    </row>
    <row r="3444" spans="1:58" hidden="1" x14ac:dyDescent="0.25">
      <c r="A3444">
        <v>14</v>
      </c>
      <c r="B3444">
        <v>24568301</v>
      </c>
      <c r="C3444" t="s">
        <v>11477</v>
      </c>
      <c r="D3444" t="s">
        <v>58</v>
      </c>
      <c r="E3444" t="s">
        <v>11009</v>
      </c>
      <c r="F3444" t="s">
        <v>47</v>
      </c>
      <c r="G3444" t="s">
        <v>98</v>
      </c>
      <c r="H3444" t="s">
        <v>49</v>
      </c>
      <c r="T3444" s="35"/>
      <c r="W3444" s="23"/>
      <c r="X3444" t="s">
        <v>10025</v>
      </c>
      <c r="Y3444" t="s">
        <v>78</v>
      </c>
      <c r="Z3444" t="s">
        <v>72</v>
      </c>
      <c r="AA3444">
        <v>745.07</v>
      </c>
      <c r="AB3444" t="s">
        <v>164</v>
      </c>
      <c r="AC3444" t="s">
        <v>11478</v>
      </c>
      <c r="AD3444" t="s">
        <v>64</v>
      </c>
      <c r="AE3444" t="s">
        <v>64</v>
      </c>
      <c r="AF3444" t="s">
        <v>55</v>
      </c>
      <c r="AG3444">
        <v>0</v>
      </c>
      <c r="AH3444">
        <v>0</v>
      </c>
      <c r="AI3444">
        <v>1</v>
      </c>
      <c r="AJ3444">
        <v>100</v>
      </c>
      <c r="AK3444">
        <v>99</v>
      </c>
      <c r="AL3444" s="35">
        <v>3.7598813373015002E-3</v>
      </c>
      <c r="AM3444" s="1">
        <v>2.1869722090474101E-17</v>
      </c>
      <c r="AN3444">
        <v>0.99957310700000002</v>
      </c>
      <c r="AO3444">
        <v>0</v>
      </c>
      <c r="AP3444">
        <v>39</v>
      </c>
      <c r="AQ3444">
        <v>1</v>
      </c>
      <c r="AR3444">
        <v>1</v>
      </c>
      <c r="AS3444">
        <v>1.6990000000000002E-2</v>
      </c>
      <c r="AT3444">
        <v>2.92E-2</v>
      </c>
      <c r="AU3444" t="s">
        <v>65</v>
      </c>
      <c r="AV3444">
        <v>2.0140000000000002E-2</v>
      </c>
      <c r="AW3444" t="s">
        <v>65</v>
      </c>
      <c r="AX3444" t="s">
        <v>65</v>
      </c>
      <c r="AY3444">
        <v>2.5000000000000001E-2</v>
      </c>
      <c r="AZ3444" s="35">
        <v>4.2000000000000002E-4</v>
      </c>
      <c r="BA3444">
        <v>7.2999999999999996E-4</v>
      </c>
      <c r="BB3444" t="s">
        <v>65</v>
      </c>
      <c r="BC3444" t="s">
        <v>65</v>
      </c>
      <c r="BD3444" t="s">
        <v>65</v>
      </c>
      <c r="BE3444">
        <v>0</v>
      </c>
      <c r="BF3444" t="s">
        <v>1560</v>
      </c>
    </row>
    <row r="3445" spans="1:58" x14ac:dyDescent="0.25">
      <c r="A3445">
        <v>16</v>
      </c>
      <c r="B3445">
        <v>31092321</v>
      </c>
      <c r="C3445" t="s">
        <v>10071</v>
      </c>
      <c r="D3445" t="s">
        <v>10072</v>
      </c>
      <c r="E3445" t="s">
        <v>9502</v>
      </c>
      <c r="F3445" t="s">
        <v>47</v>
      </c>
      <c r="G3445" t="s">
        <v>48</v>
      </c>
      <c r="H3445" t="s">
        <v>76</v>
      </c>
      <c r="I3445" t="s">
        <v>14625</v>
      </c>
      <c r="T3445" s="35"/>
      <c r="W3445" s="23"/>
      <c r="X3445" t="s">
        <v>784</v>
      </c>
      <c r="Y3445" t="s">
        <v>78</v>
      </c>
      <c r="Z3445" t="s">
        <v>72</v>
      </c>
      <c r="AA3445">
        <v>694.07</v>
      </c>
      <c r="AB3445" t="s">
        <v>53</v>
      </c>
      <c r="AC3445" t="s">
        <v>10073</v>
      </c>
      <c r="AF3445" t="s">
        <v>55</v>
      </c>
      <c r="AG3445">
        <v>1</v>
      </c>
      <c r="AH3445">
        <v>5.9009999999999998</v>
      </c>
      <c r="AI3445">
        <v>1</v>
      </c>
      <c r="AJ3445">
        <v>95.4</v>
      </c>
      <c r="AK3445">
        <v>87</v>
      </c>
      <c r="AL3445" s="47">
        <v>0.99439261930094203</v>
      </c>
      <c r="AM3445">
        <v>5.5653604783285401E-3</v>
      </c>
      <c r="AN3445">
        <v>0.96586260000000002</v>
      </c>
      <c r="AO3445">
        <v>0.57841601200000003</v>
      </c>
      <c r="AP3445">
        <v>39</v>
      </c>
      <c r="AQ3445">
        <v>1</v>
      </c>
      <c r="AR3445">
        <v>1</v>
      </c>
      <c r="AS3445" s="35">
        <v>7.8799999999999999E-3</v>
      </c>
      <c r="AT3445">
        <v>1.1339999999999999E-2</v>
      </c>
      <c r="AU3445" t="s">
        <v>65</v>
      </c>
      <c r="AV3445">
        <v>5.9540000000000003E-2</v>
      </c>
      <c r="AW3445">
        <v>2.6040000000000001E-2</v>
      </c>
      <c r="AX3445">
        <v>1.839E-2</v>
      </c>
      <c r="AY3445">
        <v>2.5000000000000001E-2</v>
      </c>
      <c r="AZ3445">
        <v>1.9000000000000001E-4</v>
      </c>
      <c r="BA3445">
        <v>2.7E-4</v>
      </c>
      <c r="BB3445">
        <v>5.2999999999999998E-4</v>
      </c>
      <c r="BC3445">
        <v>3.5E-4</v>
      </c>
      <c r="BD3445" t="s">
        <v>65</v>
      </c>
      <c r="BE3445">
        <v>1.0300000000000001E-3</v>
      </c>
      <c r="BF3445" t="s">
        <v>9505</v>
      </c>
    </row>
    <row r="3446" spans="1:58" hidden="1" x14ac:dyDescent="0.25">
      <c r="A3446">
        <v>7</v>
      </c>
      <c r="B3446">
        <v>82450067</v>
      </c>
      <c r="C3446" t="s">
        <v>1313</v>
      </c>
      <c r="D3446" t="s">
        <v>58</v>
      </c>
      <c r="E3446" t="s">
        <v>984</v>
      </c>
      <c r="F3446" t="s">
        <v>47</v>
      </c>
      <c r="G3446" t="s">
        <v>98</v>
      </c>
      <c r="H3446" t="s">
        <v>76</v>
      </c>
      <c r="T3446" s="35"/>
      <c r="W3446" s="23"/>
      <c r="X3446" t="s">
        <v>370</v>
      </c>
      <c r="Y3446" t="s">
        <v>72</v>
      </c>
      <c r="Z3446" t="s">
        <v>52</v>
      </c>
      <c r="AA3446">
        <v>872.07</v>
      </c>
      <c r="AB3446" t="s">
        <v>100</v>
      </c>
      <c r="AC3446" t="s">
        <v>55</v>
      </c>
      <c r="AD3446" t="s">
        <v>64</v>
      </c>
      <c r="AE3446" t="s">
        <v>64</v>
      </c>
      <c r="AF3446" t="s">
        <v>55</v>
      </c>
      <c r="AG3446">
        <v>0</v>
      </c>
      <c r="AH3446">
        <v>4.1079999999999997</v>
      </c>
      <c r="AI3446">
        <v>0.97099999999999997</v>
      </c>
      <c r="AJ3446" t="s">
        <v>55</v>
      </c>
      <c r="AK3446" t="s">
        <v>55</v>
      </c>
      <c r="AL3446" s="1">
        <v>1.1071311219776801E-11</v>
      </c>
      <c r="AM3446">
        <v>0.99999999998892897</v>
      </c>
      <c r="AN3446">
        <v>0.68713331499999997</v>
      </c>
      <c r="AO3446">
        <v>0.55071061799999999</v>
      </c>
      <c r="AP3446">
        <v>39</v>
      </c>
      <c r="AQ3446">
        <v>1</v>
      </c>
      <c r="AR3446">
        <v>1</v>
      </c>
      <c r="AS3446" s="35" t="s">
        <v>65</v>
      </c>
      <c r="AT3446" s="35" t="s">
        <v>65</v>
      </c>
      <c r="AU3446" t="s">
        <v>65</v>
      </c>
      <c r="AV3446">
        <v>3.9489999999999997E-2</v>
      </c>
      <c r="AW3446" t="s">
        <v>65</v>
      </c>
      <c r="AX3446" t="s">
        <v>65</v>
      </c>
      <c r="AY3446">
        <v>2.5000000000000001E-2</v>
      </c>
      <c r="AZ3446" t="s">
        <v>65</v>
      </c>
      <c r="BA3446" s="35" t="s">
        <v>65</v>
      </c>
      <c r="BB3446" t="s">
        <v>65</v>
      </c>
      <c r="BC3446" t="s">
        <v>65</v>
      </c>
      <c r="BD3446" t="s">
        <v>65</v>
      </c>
      <c r="BE3446">
        <v>5.1000000000000004E-4</v>
      </c>
      <c r="BF3446" t="s">
        <v>986</v>
      </c>
    </row>
    <row r="3447" spans="1:58" hidden="1" x14ac:dyDescent="0.25">
      <c r="A3447">
        <v>7</v>
      </c>
      <c r="B3447">
        <v>82544945</v>
      </c>
      <c r="C3447" t="s">
        <v>9110</v>
      </c>
      <c r="D3447" t="s">
        <v>9111</v>
      </c>
      <c r="E3447" t="s">
        <v>8925</v>
      </c>
      <c r="F3447" t="s">
        <v>47</v>
      </c>
      <c r="G3447" t="s">
        <v>98</v>
      </c>
      <c r="H3447" t="s">
        <v>49</v>
      </c>
      <c r="T3447" s="35"/>
      <c r="W3447" s="23"/>
      <c r="X3447" t="s">
        <v>370</v>
      </c>
      <c r="Y3447" t="s">
        <v>78</v>
      </c>
      <c r="Z3447" t="s">
        <v>72</v>
      </c>
      <c r="AA3447">
        <v>703.07</v>
      </c>
      <c r="AB3447" t="s">
        <v>164</v>
      </c>
      <c r="AC3447" t="s">
        <v>9112</v>
      </c>
      <c r="AF3447" t="s">
        <v>55</v>
      </c>
      <c r="AG3447">
        <v>0</v>
      </c>
      <c r="AH3447">
        <v>0</v>
      </c>
      <c r="AI3447">
        <v>0.99399999999999999</v>
      </c>
      <c r="AJ3447">
        <v>100</v>
      </c>
      <c r="AK3447">
        <v>100</v>
      </c>
      <c r="AL3447" s="1">
        <v>1.1071311219776801E-11</v>
      </c>
      <c r="AM3447">
        <v>0.99999999998892897</v>
      </c>
      <c r="AN3447">
        <v>0.68713331499999997</v>
      </c>
      <c r="AO3447">
        <v>0.55071061799999999</v>
      </c>
      <c r="AP3447">
        <v>39</v>
      </c>
      <c r="AQ3447">
        <v>1</v>
      </c>
      <c r="AR3447">
        <v>1</v>
      </c>
      <c r="AS3447">
        <v>3.0980000000000001E-2</v>
      </c>
      <c r="AT3447">
        <v>4.8849999999999998E-2</v>
      </c>
      <c r="AU3447">
        <v>2.359E-2</v>
      </c>
      <c r="AV3447">
        <v>0.1144</v>
      </c>
      <c r="AW3447">
        <v>6.139E-2</v>
      </c>
      <c r="AX3447">
        <v>6.123E-2</v>
      </c>
      <c r="AY3447">
        <v>2.5000000000000001E-2</v>
      </c>
      <c r="AZ3447" s="35">
        <v>7.7999999999999999E-4</v>
      </c>
      <c r="BA3447" s="35">
        <v>1.24E-3</v>
      </c>
      <c r="BB3447">
        <v>1.4499999999999999E-3</v>
      </c>
      <c r="BC3447">
        <v>1.4599999999999999E-3</v>
      </c>
      <c r="BD3447">
        <v>4.0000000000000002E-4</v>
      </c>
      <c r="BE3447">
        <v>2.5500000000000002E-3</v>
      </c>
      <c r="BF3447" t="s">
        <v>2415</v>
      </c>
    </row>
    <row r="3448" spans="1:58" hidden="1" x14ac:dyDescent="0.25">
      <c r="A3448">
        <v>7</v>
      </c>
      <c r="B3448">
        <v>82784392</v>
      </c>
      <c r="C3448" t="s">
        <v>13406</v>
      </c>
      <c r="D3448" t="s">
        <v>58</v>
      </c>
      <c r="E3448" t="s">
        <v>13153</v>
      </c>
      <c r="F3448" t="s">
        <v>97</v>
      </c>
      <c r="G3448" t="s">
        <v>48</v>
      </c>
      <c r="H3448" t="s">
        <v>49</v>
      </c>
      <c r="T3448" s="35"/>
      <c r="W3448" s="23"/>
      <c r="X3448" t="s">
        <v>370</v>
      </c>
      <c r="Y3448" t="s">
        <v>52</v>
      </c>
      <c r="Z3448" t="s">
        <v>78</v>
      </c>
      <c r="AA3448">
        <v>453.07</v>
      </c>
      <c r="AB3448" t="s">
        <v>53</v>
      </c>
      <c r="AC3448" t="s">
        <v>13407</v>
      </c>
      <c r="AF3448" t="s">
        <v>55</v>
      </c>
      <c r="AG3448">
        <v>8.9999999999999993E-3</v>
      </c>
      <c r="AH3448">
        <v>0</v>
      </c>
      <c r="AI3448">
        <v>0.98699999999999999</v>
      </c>
      <c r="AJ3448">
        <v>78.819999999999993</v>
      </c>
      <c r="AK3448">
        <v>85</v>
      </c>
      <c r="AL3448" s="1">
        <v>1.1071311219776801E-11</v>
      </c>
      <c r="AM3448">
        <v>0.99999999998892897</v>
      </c>
      <c r="AN3448">
        <v>0.68713331499999997</v>
      </c>
      <c r="AO3448">
        <v>0.55071061799999999</v>
      </c>
      <c r="AP3448">
        <v>39</v>
      </c>
      <c r="AQ3448">
        <v>1</v>
      </c>
      <c r="AR3448">
        <v>1</v>
      </c>
      <c r="AS3448">
        <v>6.6E-4</v>
      </c>
      <c r="AT3448">
        <v>1.1999999999999999E-3</v>
      </c>
      <c r="AU3448" t="s">
        <v>65</v>
      </c>
      <c r="AV3448" t="s">
        <v>65</v>
      </c>
      <c r="AW3448" t="s">
        <v>65</v>
      </c>
      <c r="AX3448" t="s">
        <v>65</v>
      </c>
      <c r="AY3448">
        <v>2.5000000000000001E-2</v>
      </c>
      <c r="AZ3448" s="1">
        <v>8.2700000000000004E-6</v>
      </c>
      <c r="BA3448" s="1">
        <v>1.5E-5</v>
      </c>
      <c r="BB3448" t="s">
        <v>65</v>
      </c>
      <c r="BC3448" t="s">
        <v>65</v>
      </c>
      <c r="BD3448" t="s">
        <v>65</v>
      </c>
      <c r="BE3448" t="s">
        <v>65</v>
      </c>
      <c r="BF3448" t="s">
        <v>13156</v>
      </c>
    </row>
    <row r="3449" spans="1:58" hidden="1" x14ac:dyDescent="0.25">
      <c r="A3449">
        <v>8</v>
      </c>
      <c r="B3449">
        <v>17794744</v>
      </c>
      <c r="C3449" t="s">
        <v>6280</v>
      </c>
      <c r="D3449" t="s">
        <v>58</v>
      </c>
      <c r="E3449" t="s">
        <v>6034</v>
      </c>
      <c r="F3449" t="s">
        <v>47</v>
      </c>
      <c r="G3449" t="s">
        <v>98</v>
      </c>
      <c r="H3449" t="s">
        <v>49</v>
      </c>
      <c r="T3449" s="35"/>
      <c r="W3449" s="23"/>
      <c r="X3449" t="s">
        <v>6281</v>
      </c>
      <c r="Y3449" t="s">
        <v>78</v>
      </c>
      <c r="Z3449" t="s">
        <v>72</v>
      </c>
      <c r="AA3449">
        <v>466.07</v>
      </c>
      <c r="AB3449" t="s">
        <v>164</v>
      </c>
      <c r="AC3449" t="s">
        <v>6282</v>
      </c>
      <c r="AF3449" t="s">
        <v>55</v>
      </c>
      <c r="AG3449">
        <v>0</v>
      </c>
      <c r="AH3449">
        <v>0</v>
      </c>
      <c r="AI3449">
        <v>0.99199999999999999</v>
      </c>
      <c r="AJ3449">
        <v>100</v>
      </c>
      <c r="AK3449">
        <v>98</v>
      </c>
      <c r="AL3449">
        <v>0</v>
      </c>
      <c r="AM3449">
        <v>0</v>
      </c>
      <c r="AN3449">
        <v>0.98703950900000004</v>
      </c>
      <c r="AO3449">
        <v>0.571004136</v>
      </c>
      <c r="AP3449">
        <v>39</v>
      </c>
      <c r="AQ3449">
        <v>1</v>
      </c>
      <c r="AR3449">
        <v>1</v>
      </c>
      <c r="AS3449">
        <v>9.8999999999999999E-4</v>
      </c>
      <c r="AT3449">
        <v>1.6999999999999999E-3</v>
      </c>
      <c r="AU3449" t="s">
        <v>65</v>
      </c>
      <c r="AV3449" t="s">
        <v>65</v>
      </c>
      <c r="AW3449">
        <v>1.0500000000000001E-2</v>
      </c>
      <c r="AX3449" t="s">
        <v>65</v>
      </c>
      <c r="AY3449">
        <v>2.5000000000000001E-2</v>
      </c>
      <c r="AZ3449" s="1">
        <v>1.6500000000000001E-5</v>
      </c>
      <c r="BA3449" s="1">
        <v>2.1299999999999999E-5</v>
      </c>
      <c r="BB3449">
        <v>1.2999999999999999E-4</v>
      </c>
      <c r="BC3449" t="s">
        <v>65</v>
      </c>
      <c r="BD3449" t="s">
        <v>65</v>
      </c>
      <c r="BE3449" t="s">
        <v>65</v>
      </c>
      <c r="BF3449" t="s">
        <v>2962</v>
      </c>
    </row>
    <row r="3450" spans="1:58" hidden="1" x14ac:dyDescent="0.25">
      <c r="A3450">
        <v>8</v>
      </c>
      <c r="B3450">
        <v>17827200</v>
      </c>
      <c r="C3450" t="s">
        <v>13430</v>
      </c>
      <c r="D3450" t="s">
        <v>13431</v>
      </c>
      <c r="E3450" t="s">
        <v>13153</v>
      </c>
      <c r="F3450" t="s">
        <v>47</v>
      </c>
      <c r="G3450" t="s">
        <v>48</v>
      </c>
      <c r="H3450" t="s">
        <v>76</v>
      </c>
      <c r="T3450" s="35"/>
      <c r="W3450" s="23"/>
      <c r="X3450" t="s">
        <v>6281</v>
      </c>
      <c r="Y3450" t="s">
        <v>72</v>
      </c>
      <c r="Z3450" t="s">
        <v>78</v>
      </c>
      <c r="AA3450">
        <v>684.07</v>
      </c>
      <c r="AB3450" t="s">
        <v>53</v>
      </c>
      <c r="AC3450" t="s">
        <v>13432</v>
      </c>
      <c r="AF3450" t="s">
        <v>55</v>
      </c>
      <c r="AG3450">
        <v>1</v>
      </c>
      <c r="AH3450">
        <v>7.4640000000000004</v>
      </c>
      <c r="AI3450">
        <v>1</v>
      </c>
      <c r="AJ3450">
        <v>94.32</v>
      </c>
      <c r="AK3450">
        <v>88</v>
      </c>
      <c r="AL3450">
        <v>0</v>
      </c>
      <c r="AM3450" s="35">
        <v>0</v>
      </c>
      <c r="AN3450">
        <v>0.98703950900000004</v>
      </c>
      <c r="AO3450">
        <v>0.571004136</v>
      </c>
      <c r="AP3450">
        <v>39</v>
      </c>
      <c r="AQ3450">
        <v>1</v>
      </c>
      <c r="AR3450">
        <v>1</v>
      </c>
      <c r="AS3450">
        <v>9.2300000000000004E-3</v>
      </c>
      <c r="AT3450">
        <v>6.5700000000000003E-3</v>
      </c>
      <c r="AU3450" t="s">
        <v>65</v>
      </c>
      <c r="AV3450" t="s">
        <v>65</v>
      </c>
      <c r="AW3450">
        <v>1.5699999999999999E-2</v>
      </c>
      <c r="AX3450">
        <v>1.9359999999999999E-2</v>
      </c>
      <c r="AY3450">
        <v>2.5000000000000001E-2</v>
      </c>
      <c r="AZ3450" s="35">
        <v>2.2000000000000001E-4</v>
      </c>
      <c r="BA3450" s="35">
        <v>1.4999999999999999E-4</v>
      </c>
      <c r="BB3450">
        <v>2.5999999999999998E-4</v>
      </c>
      <c r="BC3450">
        <v>3.6999999999999999E-4</v>
      </c>
      <c r="BD3450" t="s">
        <v>65</v>
      </c>
      <c r="BE3450" t="s">
        <v>65</v>
      </c>
      <c r="BF3450" t="s">
        <v>13156</v>
      </c>
    </row>
    <row r="3451" spans="1:58" x14ac:dyDescent="0.25">
      <c r="A3451">
        <v>16</v>
      </c>
      <c r="B3451">
        <v>31092321</v>
      </c>
      <c r="C3451" t="s">
        <v>10071</v>
      </c>
      <c r="D3451" t="s">
        <v>10072</v>
      </c>
      <c r="E3451" t="s">
        <v>9502</v>
      </c>
      <c r="F3451" t="s">
        <v>975</v>
      </c>
      <c r="G3451" t="s">
        <v>48</v>
      </c>
      <c r="H3451" t="s">
        <v>76</v>
      </c>
      <c r="I3451" t="s">
        <v>14625</v>
      </c>
      <c r="T3451" s="35"/>
      <c r="W3451" s="23"/>
      <c r="X3451" t="s">
        <v>784</v>
      </c>
      <c r="Y3451" t="s">
        <v>78</v>
      </c>
      <c r="Z3451" t="s">
        <v>72</v>
      </c>
      <c r="AA3451">
        <v>694.07</v>
      </c>
      <c r="AB3451" t="s">
        <v>53</v>
      </c>
      <c r="AC3451" t="s">
        <v>10073</v>
      </c>
      <c r="AF3451" t="s">
        <v>55</v>
      </c>
      <c r="AG3451">
        <v>1</v>
      </c>
      <c r="AH3451">
        <v>5.9009999999999998</v>
      </c>
      <c r="AI3451">
        <v>1</v>
      </c>
      <c r="AJ3451">
        <v>95.4</v>
      </c>
      <c r="AK3451">
        <v>87</v>
      </c>
      <c r="AL3451" s="35">
        <v>0.99439261930094203</v>
      </c>
      <c r="AM3451" s="47">
        <v>5.5653604783285401E-3</v>
      </c>
      <c r="AN3451">
        <v>0.96586260000000002</v>
      </c>
      <c r="AO3451">
        <v>0.57841601200000003</v>
      </c>
      <c r="AP3451">
        <v>39</v>
      </c>
      <c r="AQ3451">
        <v>1</v>
      </c>
      <c r="AR3451">
        <v>1</v>
      </c>
      <c r="AS3451">
        <v>7.8799999999999999E-3</v>
      </c>
      <c r="AT3451">
        <v>1.1339999999999999E-2</v>
      </c>
      <c r="AU3451" t="s">
        <v>65</v>
      </c>
      <c r="AV3451">
        <v>5.9540000000000003E-2</v>
      </c>
      <c r="AW3451">
        <v>2.6040000000000001E-2</v>
      </c>
      <c r="AX3451">
        <v>1.839E-2</v>
      </c>
      <c r="AY3451">
        <v>2.5000000000000001E-2</v>
      </c>
      <c r="AZ3451" s="47">
        <v>1.9000000000000001E-4</v>
      </c>
      <c r="BA3451">
        <v>2.7E-4</v>
      </c>
      <c r="BB3451">
        <v>5.2999999999999998E-4</v>
      </c>
      <c r="BC3451">
        <v>3.5E-4</v>
      </c>
      <c r="BD3451" t="s">
        <v>65</v>
      </c>
      <c r="BE3451">
        <v>1.0300000000000001E-3</v>
      </c>
      <c r="BF3451" t="s">
        <v>9505</v>
      </c>
    </row>
    <row r="3452" spans="1:58" hidden="1" x14ac:dyDescent="0.25">
      <c r="A3452">
        <v>1</v>
      </c>
      <c r="B3452">
        <v>233122016</v>
      </c>
      <c r="C3452" t="s">
        <v>8319</v>
      </c>
      <c r="D3452" t="s">
        <v>8320</v>
      </c>
      <c r="E3452" t="s">
        <v>8238</v>
      </c>
      <c r="F3452" t="s">
        <v>47</v>
      </c>
      <c r="G3452" t="s">
        <v>48</v>
      </c>
      <c r="H3452" t="s">
        <v>49</v>
      </c>
      <c r="T3452" s="35"/>
      <c r="W3452" s="23"/>
      <c r="X3452" t="s">
        <v>8321</v>
      </c>
      <c r="Y3452" t="s">
        <v>72</v>
      </c>
      <c r="Z3452" t="s">
        <v>78</v>
      </c>
      <c r="AA3452">
        <v>421.07</v>
      </c>
      <c r="AB3452" t="s">
        <v>53</v>
      </c>
      <c r="AC3452" t="s">
        <v>8322</v>
      </c>
      <c r="AF3452" t="s">
        <v>55</v>
      </c>
      <c r="AG3452">
        <v>0.998</v>
      </c>
      <c r="AH3452">
        <v>4.8490000000000002</v>
      </c>
      <c r="AI3452">
        <v>1</v>
      </c>
      <c r="AJ3452">
        <v>63.16</v>
      </c>
      <c r="AK3452">
        <v>95</v>
      </c>
      <c r="AL3452" s="35">
        <v>0.99998123931092298</v>
      </c>
      <c r="AM3452" s="1">
        <v>7.5521228183484297E-14</v>
      </c>
      <c r="AN3452">
        <v>0.188763655</v>
      </c>
      <c r="AO3452">
        <v>0</v>
      </c>
      <c r="AP3452">
        <v>39</v>
      </c>
      <c r="AQ3452">
        <v>1</v>
      </c>
      <c r="AR3452">
        <v>1</v>
      </c>
      <c r="AS3452">
        <v>3.7100000000000001E-2</v>
      </c>
      <c r="AT3452">
        <v>0.13108</v>
      </c>
      <c r="AU3452">
        <v>2.359E-2</v>
      </c>
      <c r="AV3452">
        <v>6.1240000000000003E-2</v>
      </c>
      <c r="AW3452">
        <v>1.0500000000000001E-2</v>
      </c>
      <c r="AX3452">
        <v>5.1529999999999999E-2</v>
      </c>
      <c r="AY3452">
        <v>2.5000000000000001E-2</v>
      </c>
      <c r="AZ3452">
        <v>9.3999999999999997E-4</v>
      </c>
      <c r="BA3452">
        <v>3.4199999999999999E-3</v>
      </c>
      <c r="BB3452">
        <v>1.2999999999999999E-4</v>
      </c>
      <c r="BC3452">
        <v>1.1999999999999999E-3</v>
      </c>
      <c r="BD3452">
        <v>4.0000000000000002E-4</v>
      </c>
      <c r="BE3452">
        <v>1.06E-3</v>
      </c>
      <c r="BF3452" t="s">
        <v>8241</v>
      </c>
    </row>
    <row r="3453" spans="1:58" hidden="1" x14ac:dyDescent="0.25">
      <c r="A3453">
        <v>1</v>
      </c>
      <c r="B3453">
        <v>233296041</v>
      </c>
      <c r="C3453" t="s">
        <v>10371</v>
      </c>
      <c r="D3453" t="s">
        <v>10372</v>
      </c>
      <c r="E3453" t="s">
        <v>10285</v>
      </c>
      <c r="F3453" t="s">
        <v>47</v>
      </c>
      <c r="G3453" t="s">
        <v>48</v>
      </c>
      <c r="H3453" t="s">
        <v>76</v>
      </c>
      <c r="T3453" s="35"/>
      <c r="W3453" s="23"/>
      <c r="X3453" t="s">
        <v>8321</v>
      </c>
      <c r="Y3453" t="s">
        <v>78</v>
      </c>
      <c r="Z3453" t="s">
        <v>72</v>
      </c>
      <c r="AA3453">
        <v>654.25</v>
      </c>
      <c r="AB3453" t="s">
        <v>53</v>
      </c>
      <c r="AC3453" t="s">
        <v>10373</v>
      </c>
      <c r="AF3453" t="s">
        <v>55</v>
      </c>
      <c r="AG3453">
        <v>1</v>
      </c>
      <c r="AH3453">
        <v>5.4509999999999996</v>
      </c>
      <c r="AI3453">
        <v>1</v>
      </c>
      <c r="AJ3453">
        <v>97.89</v>
      </c>
      <c r="AK3453">
        <v>95</v>
      </c>
      <c r="AL3453">
        <v>0.99998123931092298</v>
      </c>
      <c r="AM3453" s="1">
        <v>7.5521228183484297E-14</v>
      </c>
      <c r="AN3453">
        <v>0.188763655</v>
      </c>
      <c r="AO3453">
        <v>0</v>
      </c>
      <c r="AP3453">
        <v>29</v>
      </c>
      <c r="AQ3453">
        <v>1</v>
      </c>
      <c r="AR3453">
        <v>0.75</v>
      </c>
      <c r="AS3453">
        <v>4.2790000000000002E-2</v>
      </c>
      <c r="AT3453">
        <v>5.4890000000000001E-2</v>
      </c>
      <c r="AU3453">
        <v>2.9430000000000001E-2</v>
      </c>
      <c r="AV3453">
        <v>3.0419999999999999E-2</v>
      </c>
      <c r="AW3453">
        <v>7.2550000000000003E-2</v>
      </c>
      <c r="AX3453">
        <v>7.0459999999999995E-2</v>
      </c>
      <c r="AY3453">
        <v>3.3329999999999999E-2</v>
      </c>
      <c r="AZ3453">
        <v>1.4499999999999999E-3</v>
      </c>
      <c r="BA3453">
        <v>1.8699999999999999E-3</v>
      </c>
      <c r="BB3453">
        <v>2.3800000000000002E-3</v>
      </c>
      <c r="BC3453">
        <v>2.32E-3</v>
      </c>
      <c r="BD3453">
        <v>8.0000000000000004E-4</v>
      </c>
      <c r="BE3453">
        <v>5.1999999999999995E-4</v>
      </c>
      <c r="BF3453" t="s">
        <v>10287</v>
      </c>
    </row>
    <row r="3454" spans="1:58" hidden="1" x14ac:dyDescent="0.25">
      <c r="A3454">
        <v>11</v>
      </c>
      <c r="B3454">
        <v>65386404</v>
      </c>
      <c r="C3454" t="s">
        <v>9951</v>
      </c>
      <c r="D3454" t="s">
        <v>9952</v>
      </c>
      <c r="E3454" t="s">
        <v>9502</v>
      </c>
      <c r="F3454" t="s">
        <v>47</v>
      </c>
      <c r="G3454" t="s">
        <v>48</v>
      </c>
      <c r="H3454" t="s">
        <v>49</v>
      </c>
      <c r="T3454" s="35"/>
      <c r="W3454" s="23"/>
      <c r="X3454" t="s">
        <v>9953</v>
      </c>
      <c r="Y3454" t="s">
        <v>72</v>
      </c>
      <c r="Z3454" t="s">
        <v>51</v>
      </c>
      <c r="AA3454">
        <v>676.07</v>
      </c>
      <c r="AB3454" t="s">
        <v>53</v>
      </c>
      <c r="AC3454" t="s">
        <v>9954</v>
      </c>
      <c r="AF3454" t="s">
        <v>55</v>
      </c>
      <c r="AG3454">
        <v>0.9</v>
      </c>
      <c r="AH3454">
        <v>5.5030000000000001</v>
      </c>
      <c r="AI3454">
        <v>1</v>
      </c>
      <c r="AJ3454">
        <v>76.62</v>
      </c>
      <c r="AK3454">
        <v>77</v>
      </c>
      <c r="AL3454">
        <v>0.51174019751251898</v>
      </c>
      <c r="AM3454">
        <v>0.48825980193433199</v>
      </c>
      <c r="AN3454">
        <v>0.39259195299999999</v>
      </c>
      <c r="AO3454">
        <v>0</v>
      </c>
      <c r="AP3454">
        <v>39</v>
      </c>
      <c r="AQ3454">
        <v>1</v>
      </c>
      <c r="AR3454">
        <v>1</v>
      </c>
      <c r="AS3454">
        <v>0.10417</v>
      </c>
      <c r="AT3454">
        <v>0.17673</v>
      </c>
      <c r="AU3454">
        <v>9.1149999999999995E-2</v>
      </c>
      <c r="AV3454">
        <v>0.30288999999999999</v>
      </c>
      <c r="AW3454">
        <v>0.24063000000000001</v>
      </c>
      <c r="AX3454">
        <v>0.15414</v>
      </c>
      <c r="AY3454">
        <v>2.5000000000000001E-2</v>
      </c>
      <c r="AZ3454">
        <v>2.7399999999999998E-3</v>
      </c>
      <c r="BA3454">
        <v>4.8300000000000001E-3</v>
      </c>
      <c r="BB3454">
        <v>6.7400000000000003E-3</v>
      </c>
      <c r="BC3454">
        <v>4.0699999999999998E-3</v>
      </c>
      <c r="BD3454">
        <v>2.2000000000000001E-3</v>
      </c>
      <c r="BE3454">
        <v>8.4799999999999997E-3</v>
      </c>
      <c r="BF3454" t="s">
        <v>9505</v>
      </c>
    </row>
    <row r="3455" spans="1:58" hidden="1" x14ac:dyDescent="0.25">
      <c r="A3455">
        <v>3</v>
      </c>
      <c r="B3455">
        <v>142607702</v>
      </c>
      <c r="C3455" t="s">
        <v>1167</v>
      </c>
      <c r="D3455" t="s">
        <v>1168</v>
      </c>
      <c r="E3455" t="s">
        <v>984</v>
      </c>
      <c r="F3455" t="s">
        <v>47</v>
      </c>
      <c r="G3455" t="s">
        <v>48</v>
      </c>
      <c r="H3455" t="s">
        <v>76</v>
      </c>
      <c r="T3455" s="35"/>
      <c r="W3455" s="23"/>
      <c r="X3455" t="s">
        <v>1169</v>
      </c>
      <c r="Y3455" t="s">
        <v>78</v>
      </c>
      <c r="Z3455" t="s">
        <v>52</v>
      </c>
      <c r="AA3455">
        <v>411.07</v>
      </c>
      <c r="AB3455" t="s">
        <v>53</v>
      </c>
      <c r="AC3455" t="s">
        <v>1170</v>
      </c>
      <c r="AF3455" t="s">
        <v>55</v>
      </c>
      <c r="AG3455">
        <v>0.995</v>
      </c>
      <c r="AH3455">
        <v>0</v>
      </c>
      <c r="AI3455">
        <v>1</v>
      </c>
      <c r="AJ3455">
        <v>100</v>
      </c>
      <c r="AK3455">
        <v>45</v>
      </c>
      <c r="AL3455">
        <v>0.70052366473991901</v>
      </c>
      <c r="AM3455" s="1">
        <v>6.87765105520563E-7</v>
      </c>
      <c r="AN3455">
        <v>0.21567315200000001</v>
      </c>
      <c r="AO3455">
        <v>0</v>
      </c>
      <c r="AP3455">
        <v>39</v>
      </c>
      <c r="AQ3455">
        <v>1</v>
      </c>
      <c r="AR3455">
        <v>1</v>
      </c>
      <c r="AS3455">
        <v>1.66E-3</v>
      </c>
      <c r="AT3455">
        <v>6.0600000000000003E-3</v>
      </c>
      <c r="AU3455" t="s">
        <v>65</v>
      </c>
      <c r="AV3455" t="s">
        <v>65</v>
      </c>
      <c r="AW3455" t="s">
        <v>65</v>
      </c>
      <c r="AX3455">
        <v>9.2700000000000005E-3</v>
      </c>
      <c r="AY3455">
        <v>2.5000000000000001E-2</v>
      </c>
      <c r="AZ3455" s="1">
        <v>3.3300000000000003E-5</v>
      </c>
      <c r="BA3455">
        <v>1.2E-4</v>
      </c>
      <c r="BB3455" t="s">
        <v>65</v>
      </c>
      <c r="BC3455">
        <v>1.2E-4</v>
      </c>
      <c r="BD3455" t="s">
        <v>65</v>
      </c>
      <c r="BE3455" t="s">
        <v>65</v>
      </c>
      <c r="BF3455" t="s">
        <v>986</v>
      </c>
    </row>
    <row r="3456" spans="1:58" hidden="1" x14ac:dyDescent="0.25">
      <c r="A3456">
        <v>9</v>
      </c>
      <c r="B3456">
        <v>78808173</v>
      </c>
      <c r="C3456" t="s">
        <v>12010</v>
      </c>
      <c r="D3456" t="s">
        <v>12011</v>
      </c>
      <c r="E3456" t="s">
        <v>11689</v>
      </c>
      <c r="F3456" t="s">
        <v>47</v>
      </c>
      <c r="G3456" t="s">
        <v>48</v>
      </c>
      <c r="H3456" t="s">
        <v>49</v>
      </c>
      <c r="T3456" s="35"/>
      <c r="W3456" s="23"/>
      <c r="X3456" t="s">
        <v>12012</v>
      </c>
      <c r="Y3456" t="s">
        <v>78</v>
      </c>
      <c r="Z3456" t="s">
        <v>72</v>
      </c>
      <c r="AA3456">
        <v>625.08000000000004</v>
      </c>
      <c r="AB3456" t="s">
        <v>53</v>
      </c>
      <c r="AC3456" t="s">
        <v>12013</v>
      </c>
      <c r="AD3456" t="s">
        <v>64</v>
      </c>
      <c r="AE3456" t="s">
        <v>64</v>
      </c>
      <c r="AF3456" t="s">
        <v>55</v>
      </c>
      <c r="AG3456">
        <v>0.97</v>
      </c>
      <c r="AH3456">
        <v>9.4410000000000007</v>
      </c>
      <c r="AI3456">
        <v>1</v>
      </c>
      <c r="AJ3456" t="s">
        <v>55</v>
      </c>
      <c r="AK3456" t="s">
        <v>55</v>
      </c>
      <c r="AL3456">
        <v>0.99979222047515204</v>
      </c>
      <c r="AM3456">
        <v>2.07778974917015E-4</v>
      </c>
      <c r="AN3456">
        <v>0.77433868400000005</v>
      </c>
      <c r="AO3456">
        <v>0</v>
      </c>
      <c r="AP3456">
        <v>39</v>
      </c>
      <c r="AQ3456">
        <v>1</v>
      </c>
      <c r="AR3456">
        <v>1</v>
      </c>
      <c r="AS3456">
        <v>2.3130000000000001E-2</v>
      </c>
      <c r="AT3456">
        <v>3.049E-2</v>
      </c>
      <c r="AU3456">
        <v>3.1329999999999997E-2</v>
      </c>
      <c r="AV3456">
        <v>5.8720000000000001E-2</v>
      </c>
      <c r="AW3456">
        <v>2.0889999999999999E-2</v>
      </c>
      <c r="AX3456">
        <v>4.5370000000000001E-2</v>
      </c>
      <c r="AY3456">
        <v>2.5000000000000001E-2</v>
      </c>
      <c r="AZ3456">
        <v>5.8E-4</v>
      </c>
      <c r="BA3456">
        <v>7.6000000000000004E-4</v>
      </c>
      <c r="BB3456">
        <v>4.0000000000000002E-4</v>
      </c>
      <c r="BC3456">
        <v>1.0499999999999999E-3</v>
      </c>
      <c r="BD3456">
        <v>5.9999999999999995E-4</v>
      </c>
      <c r="BE3456">
        <v>1.0200000000000001E-3</v>
      </c>
      <c r="BF3456" t="s">
        <v>4038</v>
      </c>
    </row>
    <row r="3457" spans="1:58" x14ac:dyDescent="0.25">
      <c r="A3457">
        <v>1</v>
      </c>
      <c r="B3457">
        <v>205682376</v>
      </c>
      <c r="C3457" t="s">
        <v>9564</v>
      </c>
      <c r="D3457" t="s">
        <v>58</v>
      </c>
      <c r="E3457" t="s">
        <v>9502</v>
      </c>
      <c r="F3457" t="s">
        <v>85</v>
      </c>
      <c r="G3457" t="s">
        <v>98</v>
      </c>
      <c r="H3457" t="s">
        <v>49</v>
      </c>
      <c r="I3457" t="s">
        <v>14625</v>
      </c>
      <c r="T3457" s="35"/>
      <c r="W3457" s="23"/>
      <c r="X3457" t="s">
        <v>9565</v>
      </c>
      <c r="Y3457" t="s">
        <v>52</v>
      </c>
      <c r="Z3457" t="s">
        <v>72</v>
      </c>
      <c r="AA3457">
        <v>694.08</v>
      </c>
      <c r="AB3457" t="s">
        <v>100</v>
      </c>
      <c r="AC3457" t="s">
        <v>55</v>
      </c>
      <c r="AF3457" t="s">
        <v>55</v>
      </c>
      <c r="AG3457">
        <v>0</v>
      </c>
      <c r="AH3457">
        <v>5.0659999999999998</v>
      </c>
      <c r="AI3457">
        <v>1</v>
      </c>
      <c r="AJ3457" t="s">
        <v>55</v>
      </c>
      <c r="AK3457" t="s">
        <v>55</v>
      </c>
      <c r="AL3457">
        <v>2.0744772192254901E-2</v>
      </c>
      <c r="AM3457">
        <v>0.97923765793580098</v>
      </c>
      <c r="AN3457">
        <v>0.99059465099999999</v>
      </c>
      <c r="AO3457">
        <v>0.69994751899999996</v>
      </c>
      <c r="AP3457">
        <v>39</v>
      </c>
      <c r="AQ3457">
        <v>1</v>
      </c>
      <c r="AR3457">
        <v>1</v>
      </c>
      <c r="AS3457" t="s">
        <v>65</v>
      </c>
      <c r="AT3457" t="s">
        <v>65</v>
      </c>
      <c r="AU3457" t="s">
        <v>65</v>
      </c>
      <c r="AV3457" t="s">
        <v>65</v>
      </c>
      <c r="AW3457" t="s">
        <v>65</v>
      </c>
      <c r="AX3457" t="s">
        <v>65</v>
      </c>
      <c r="AY3457">
        <v>2.5000000000000001E-2</v>
      </c>
      <c r="AZ3457" t="s">
        <v>65</v>
      </c>
      <c r="BA3457" t="s">
        <v>65</v>
      </c>
      <c r="BB3457" t="s">
        <v>65</v>
      </c>
      <c r="BC3457" t="s">
        <v>65</v>
      </c>
      <c r="BD3457" t="s">
        <v>65</v>
      </c>
      <c r="BE3457" t="s">
        <v>65</v>
      </c>
      <c r="BF3457" t="s">
        <v>9505</v>
      </c>
    </row>
    <row r="3458" spans="1:58" hidden="1" x14ac:dyDescent="0.25">
      <c r="A3458">
        <v>11</v>
      </c>
      <c r="B3458">
        <v>117075822</v>
      </c>
      <c r="C3458" t="s">
        <v>569</v>
      </c>
      <c r="D3458" t="s">
        <v>58</v>
      </c>
      <c r="E3458" t="s">
        <v>46</v>
      </c>
      <c r="F3458" t="s">
        <v>97</v>
      </c>
      <c r="G3458" t="s">
        <v>98</v>
      </c>
      <c r="H3458" t="s">
        <v>49</v>
      </c>
      <c r="T3458" s="35"/>
      <c r="W3458" s="23"/>
      <c r="X3458" t="s">
        <v>570</v>
      </c>
      <c r="Y3458" t="s">
        <v>51</v>
      </c>
      <c r="Z3458" t="s">
        <v>52</v>
      </c>
      <c r="AA3458">
        <v>708.3</v>
      </c>
      <c r="AB3458" t="s">
        <v>100</v>
      </c>
      <c r="AC3458" t="s">
        <v>55</v>
      </c>
      <c r="AF3458" t="s">
        <v>55</v>
      </c>
      <c r="AG3458">
        <v>0</v>
      </c>
      <c r="AH3458">
        <v>0</v>
      </c>
      <c r="AI3458">
        <v>1</v>
      </c>
      <c r="AJ3458" t="s">
        <v>55</v>
      </c>
      <c r="AK3458" t="s">
        <v>55</v>
      </c>
      <c r="AL3458">
        <v>0.80853614671653595</v>
      </c>
      <c r="AM3458" s="35">
        <v>0.19136961335261701</v>
      </c>
      <c r="AN3458">
        <v>0.20376444299999999</v>
      </c>
      <c r="AO3458">
        <v>0.564388479</v>
      </c>
      <c r="AP3458">
        <v>39</v>
      </c>
      <c r="AQ3458">
        <v>1</v>
      </c>
      <c r="AR3458">
        <v>1</v>
      </c>
      <c r="AS3458" t="s">
        <v>65</v>
      </c>
      <c r="AT3458" t="s">
        <v>65</v>
      </c>
      <c r="AU3458" s="35" t="s">
        <v>65</v>
      </c>
      <c r="AV3458" t="s">
        <v>65</v>
      </c>
      <c r="AW3458" t="s">
        <v>65</v>
      </c>
      <c r="AX3458" t="s">
        <v>65</v>
      </c>
      <c r="AY3458">
        <v>2.5000000000000001E-2</v>
      </c>
      <c r="AZ3458" t="s">
        <v>65</v>
      </c>
      <c r="BA3458" t="s">
        <v>65</v>
      </c>
      <c r="BB3458" t="s">
        <v>65</v>
      </c>
      <c r="BC3458" t="s">
        <v>65</v>
      </c>
      <c r="BD3458" t="s">
        <v>65</v>
      </c>
      <c r="BE3458" t="s">
        <v>65</v>
      </c>
      <c r="BF3458" t="s">
        <v>56</v>
      </c>
    </row>
    <row r="3459" spans="1:58" hidden="1" x14ac:dyDescent="0.25">
      <c r="A3459">
        <v>11</v>
      </c>
      <c r="B3459">
        <v>117090439</v>
      </c>
      <c r="C3459" t="s">
        <v>571</v>
      </c>
      <c r="D3459" t="s">
        <v>572</v>
      </c>
      <c r="E3459" t="s">
        <v>46</v>
      </c>
      <c r="F3459" t="s">
        <v>47</v>
      </c>
      <c r="G3459" t="s">
        <v>98</v>
      </c>
      <c r="H3459" t="s">
        <v>49</v>
      </c>
      <c r="T3459" s="35"/>
      <c r="W3459" s="23"/>
      <c r="X3459" t="s">
        <v>570</v>
      </c>
      <c r="Y3459" t="s">
        <v>78</v>
      </c>
      <c r="Z3459" t="s">
        <v>72</v>
      </c>
      <c r="AA3459">
        <v>415.07</v>
      </c>
      <c r="AB3459" t="s">
        <v>164</v>
      </c>
      <c r="AC3459" t="s">
        <v>573</v>
      </c>
      <c r="AF3459" t="s">
        <v>55</v>
      </c>
      <c r="AG3459">
        <v>0</v>
      </c>
      <c r="AH3459">
        <v>0</v>
      </c>
      <c r="AI3459">
        <v>1</v>
      </c>
      <c r="AJ3459">
        <v>100</v>
      </c>
      <c r="AK3459">
        <v>95</v>
      </c>
      <c r="AL3459">
        <v>0.80853614671653595</v>
      </c>
      <c r="AM3459" s="35">
        <v>0.19136961335261701</v>
      </c>
      <c r="AN3459">
        <v>0.20376444299999999</v>
      </c>
      <c r="AO3459">
        <v>0.564388479</v>
      </c>
      <c r="AP3459">
        <v>39</v>
      </c>
      <c r="AQ3459">
        <v>1</v>
      </c>
      <c r="AR3459">
        <v>1</v>
      </c>
      <c r="AS3459">
        <v>1.374E-2</v>
      </c>
      <c r="AT3459">
        <v>1.5440000000000001E-2</v>
      </c>
      <c r="AU3459">
        <v>2.359E-2</v>
      </c>
      <c r="AV3459">
        <v>2.649E-2</v>
      </c>
      <c r="AW3459">
        <v>2.6040000000000001E-2</v>
      </c>
      <c r="AX3459">
        <v>2.2970000000000001E-2</v>
      </c>
      <c r="AY3459">
        <v>2.5000000000000001E-2</v>
      </c>
      <c r="AZ3459">
        <v>3.4000000000000002E-4</v>
      </c>
      <c r="BA3459">
        <v>3.6999999999999999E-4</v>
      </c>
      <c r="BB3459">
        <v>5.2999999999999998E-4</v>
      </c>
      <c r="BC3459">
        <v>4.6999999999999999E-4</v>
      </c>
      <c r="BD3459">
        <v>4.0000000000000002E-4</v>
      </c>
      <c r="BE3459">
        <v>0</v>
      </c>
      <c r="BF3459" t="s">
        <v>56</v>
      </c>
    </row>
    <row r="3460" spans="1:58" hidden="1" x14ac:dyDescent="0.25">
      <c r="A3460">
        <v>11</v>
      </c>
      <c r="B3460">
        <v>117101097</v>
      </c>
      <c r="C3460" t="s">
        <v>11391</v>
      </c>
      <c r="D3460" t="s">
        <v>58</v>
      </c>
      <c r="E3460" t="s">
        <v>11009</v>
      </c>
      <c r="F3460" t="s">
        <v>97</v>
      </c>
      <c r="G3460" t="s">
        <v>98</v>
      </c>
      <c r="H3460" t="s">
        <v>49</v>
      </c>
      <c r="T3460" s="35"/>
      <c r="W3460" s="23"/>
      <c r="X3460" t="s">
        <v>570</v>
      </c>
      <c r="Y3460" t="s">
        <v>78</v>
      </c>
      <c r="Z3460" t="s">
        <v>72</v>
      </c>
      <c r="AA3460">
        <v>580.07000000000005</v>
      </c>
      <c r="AB3460" t="s">
        <v>150</v>
      </c>
      <c r="AC3460" t="s">
        <v>55</v>
      </c>
      <c r="AF3460" t="s">
        <v>55</v>
      </c>
      <c r="AG3460">
        <v>0</v>
      </c>
      <c r="AH3460">
        <v>0</v>
      </c>
      <c r="AI3460">
        <v>0.94399999999999995</v>
      </c>
      <c r="AJ3460" t="s">
        <v>55</v>
      </c>
      <c r="AK3460" t="s">
        <v>55</v>
      </c>
      <c r="AL3460">
        <v>0.80853614671653595</v>
      </c>
      <c r="AM3460">
        <v>0.19136961335261701</v>
      </c>
      <c r="AN3460">
        <v>0.20376444299999999</v>
      </c>
      <c r="AO3460">
        <v>0.564388479</v>
      </c>
      <c r="AP3460">
        <v>39</v>
      </c>
      <c r="AQ3460">
        <v>1</v>
      </c>
      <c r="AR3460">
        <v>1</v>
      </c>
      <c r="AS3460" t="s">
        <v>65</v>
      </c>
      <c r="AT3460" t="s">
        <v>65</v>
      </c>
      <c r="AU3460" t="s">
        <v>65</v>
      </c>
      <c r="AV3460" t="s">
        <v>65</v>
      </c>
      <c r="AW3460" t="s">
        <v>65</v>
      </c>
      <c r="AX3460" t="s">
        <v>65</v>
      </c>
      <c r="AY3460">
        <v>2.5000000000000001E-2</v>
      </c>
      <c r="AZ3460" t="s">
        <v>65</v>
      </c>
      <c r="BA3460" t="s">
        <v>65</v>
      </c>
      <c r="BB3460" t="s">
        <v>65</v>
      </c>
      <c r="BC3460" t="s">
        <v>65</v>
      </c>
      <c r="BD3460" t="s">
        <v>65</v>
      </c>
      <c r="BE3460" t="s">
        <v>65</v>
      </c>
      <c r="BF3460" t="s">
        <v>1560</v>
      </c>
    </row>
    <row r="3461" spans="1:58" hidden="1" x14ac:dyDescent="0.25">
      <c r="A3461">
        <v>2</v>
      </c>
      <c r="B3461">
        <v>242794117</v>
      </c>
      <c r="C3461" t="s">
        <v>7645</v>
      </c>
      <c r="D3461" t="s">
        <v>58</v>
      </c>
      <c r="E3461" t="s">
        <v>7516</v>
      </c>
      <c r="F3461" t="s">
        <v>47</v>
      </c>
      <c r="G3461" t="s">
        <v>48</v>
      </c>
      <c r="H3461" t="s">
        <v>76</v>
      </c>
      <c r="T3461" s="35"/>
      <c r="W3461" s="23"/>
      <c r="X3461" t="s">
        <v>7646</v>
      </c>
      <c r="Y3461" t="s">
        <v>51</v>
      </c>
      <c r="Z3461" t="s">
        <v>52</v>
      </c>
      <c r="AA3461">
        <v>870.07</v>
      </c>
      <c r="AB3461" t="s">
        <v>53</v>
      </c>
      <c r="AC3461" t="s">
        <v>7647</v>
      </c>
      <c r="AF3461" t="s">
        <v>55</v>
      </c>
      <c r="AG3461">
        <v>0.97499999999999998</v>
      </c>
      <c r="AH3461">
        <v>0</v>
      </c>
      <c r="AI3461">
        <v>0</v>
      </c>
      <c r="AJ3461">
        <v>37.14</v>
      </c>
      <c r="AK3461">
        <v>35</v>
      </c>
      <c r="AL3461">
        <v>0.89412184764332603</v>
      </c>
      <c r="AM3461">
        <v>1.79540479322239E-2</v>
      </c>
      <c r="AN3461">
        <v>0.45573107400000001</v>
      </c>
      <c r="AO3461">
        <v>0.59041506899999996</v>
      </c>
      <c r="AP3461">
        <v>39</v>
      </c>
      <c r="AQ3461">
        <v>1</v>
      </c>
      <c r="AR3461">
        <v>1</v>
      </c>
      <c r="AS3461">
        <v>3.9500000000000004E-3</v>
      </c>
      <c r="AT3461">
        <v>5.4599999999999996E-3</v>
      </c>
      <c r="AU3461" t="s">
        <v>65</v>
      </c>
      <c r="AV3461">
        <v>4.0169999999999997E-2</v>
      </c>
      <c r="AW3461">
        <v>1.0500000000000001E-2</v>
      </c>
      <c r="AX3461" t="s">
        <v>65</v>
      </c>
      <c r="AY3461">
        <v>2.5000000000000001E-2</v>
      </c>
      <c r="AZ3461" s="1">
        <v>9.0600000000000007E-5</v>
      </c>
      <c r="BA3461">
        <v>1.2E-4</v>
      </c>
      <c r="BB3461">
        <v>1.2999999999999999E-4</v>
      </c>
      <c r="BC3461" t="s">
        <v>65</v>
      </c>
      <c r="BD3461" t="s">
        <v>65</v>
      </c>
      <c r="BE3461">
        <v>5.1999999999999995E-4</v>
      </c>
      <c r="BF3461" t="s">
        <v>7519</v>
      </c>
    </row>
    <row r="3462" spans="1:58" hidden="1" x14ac:dyDescent="0.25">
      <c r="A3462">
        <v>9</v>
      </c>
      <c r="B3462">
        <v>5522575</v>
      </c>
      <c r="C3462" t="s">
        <v>14207</v>
      </c>
      <c r="D3462" t="s">
        <v>14208</v>
      </c>
      <c r="E3462" t="s">
        <v>13822</v>
      </c>
      <c r="F3462" t="s">
        <v>47</v>
      </c>
      <c r="G3462" t="s">
        <v>60</v>
      </c>
      <c r="H3462" t="s">
        <v>49</v>
      </c>
      <c r="T3462" s="35"/>
      <c r="W3462" s="23"/>
      <c r="X3462" t="s">
        <v>14209</v>
      </c>
      <c r="Y3462" t="s">
        <v>1005</v>
      </c>
      <c r="Z3462" t="s">
        <v>52</v>
      </c>
      <c r="AA3462">
        <v>733.02</v>
      </c>
      <c r="AB3462" t="s">
        <v>63</v>
      </c>
      <c r="AC3462" t="s">
        <v>55</v>
      </c>
      <c r="AF3462" t="s">
        <v>55</v>
      </c>
      <c r="AG3462">
        <v>0</v>
      </c>
      <c r="AH3462">
        <v>0</v>
      </c>
      <c r="AI3462">
        <v>0.92100000000000004</v>
      </c>
      <c r="AJ3462" t="s">
        <v>55</v>
      </c>
      <c r="AK3462" t="s">
        <v>55</v>
      </c>
      <c r="AL3462">
        <v>0.64905016585239605</v>
      </c>
      <c r="AM3462">
        <v>4.2982639006790399E-4</v>
      </c>
      <c r="AN3462">
        <v>0.88978795200000005</v>
      </c>
      <c r="AO3462">
        <v>0</v>
      </c>
      <c r="AP3462">
        <v>39</v>
      </c>
      <c r="AQ3462">
        <v>1</v>
      </c>
      <c r="AR3462">
        <v>1</v>
      </c>
      <c r="AS3462" s="35">
        <v>7.6689999999999994E-2</v>
      </c>
      <c r="AT3462" s="35">
        <v>9.8650000000000002E-2</v>
      </c>
      <c r="AU3462">
        <v>8.387E-2</v>
      </c>
      <c r="AV3462">
        <v>7.7090000000000006E-2</v>
      </c>
      <c r="AW3462">
        <v>3.117E-2</v>
      </c>
      <c r="AX3462">
        <v>8.3419999999999994E-2</v>
      </c>
      <c r="AY3462">
        <v>2.5000000000000001E-2</v>
      </c>
      <c r="AZ3462">
        <v>1.98E-3</v>
      </c>
      <c r="BA3462">
        <v>2.5799999999999998E-3</v>
      </c>
      <c r="BB3462">
        <v>6.6E-4</v>
      </c>
      <c r="BC3462">
        <v>2.0600000000000002E-3</v>
      </c>
      <c r="BD3462">
        <v>2E-3</v>
      </c>
      <c r="BE3462">
        <v>1.5200000000000001E-3</v>
      </c>
      <c r="BF3462" t="s">
        <v>13824</v>
      </c>
    </row>
    <row r="3463" spans="1:58" hidden="1" x14ac:dyDescent="0.25">
      <c r="A3463">
        <v>6</v>
      </c>
      <c r="B3463">
        <v>165863758</v>
      </c>
      <c r="C3463" t="s">
        <v>13377</v>
      </c>
      <c r="D3463" t="s">
        <v>58</v>
      </c>
      <c r="E3463" t="s">
        <v>13153</v>
      </c>
      <c r="F3463" t="s">
        <v>85</v>
      </c>
      <c r="G3463" t="s">
        <v>98</v>
      </c>
      <c r="H3463" t="s">
        <v>76</v>
      </c>
      <c r="T3463" s="35"/>
      <c r="W3463" s="23"/>
      <c r="X3463" t="s">
        <v>13378</v>
      </c>
      <c r="Y3463" t="s">
        <v>78</v>
      </c>
      <c r="Z3463" t="s">
        <v>72</v>
      </c>
      <c r="AA3463">
        <v>728.07</v>
      </c>
      <c r="AB3463" t="s">
        <v>164</v>
      </c>
      <c r="AC3463" t="s">
        <v>13379</v>
      </c>
      <c r="AF3463" t="s">
        <v>55</v>
      </c>
      <c r="AG3463">
        <v>0</v>
      </c>
      <c r="AH3463">
        <v>0</v>
      </c>
      <c r="AI3463">
        <v>0.54</v>
      </c>
      <c r="AJ3463">
        <v>100</v>
      </c>
      <c r="AK3463">
        <v>96</v>
      </c>
      <c r="AL3463">
        <v>1.51464914483312E-3</v>
      </c>
      <c r="AM3463">
        <v>0.99848535061398203</v>
      </c>
      <c r="AN3463">
        <v>0.732948457</v>
      </c>
      <c r="AO3463">
        <v>0.511279441</v>
      </c>
      <c r="AP3463">
        <v>39</v>
      </c>
      <c r="AQ3463">
        <v>1</v>
      </c>
      <c r="AR3463">
        <v>1</v>
      </c>
      <c r="AS3463" s="35">
        <v>6.6E-4</v>
      </c>
      <c r="AT3463" s="35">
        <v>5.9999999999999995E-4</v>
      </c>
      <c r="AU3463" t="s">
        <v>65</v>
      </c>
      <c r="AV3463" t="s">
        <v>65</v>
      </c>
      <c r="AW3463" t="s">
        <v>65</v>
      </c>
      <c r="AX3463" t="s">
        <v>65</v>
      </c>
      <c r="AY3463">
        <v>2.5000000000000001E-2</v>
      </c>
      <c r="AZ3463" s="1">
        <v>8.2400000000000007E-6</v>
      </c>
      <c r="BA3463">
        <v>0</v>
      </c>
      <c r="BB3463" t="s">
        <v>65</v>
      </c>
      <c r="BC3463" t="s">
        <v>65</v>
      </c>
      <c r="BD3463" t="s">
        <v>65</v>
      </c>
      <c r="BE3463" t="s">
        <v>65</v>
      </c>
      <c r="BF3463" t="s">
        <v>13156</v>
      </c>
    </row>
    <row r="3464" spans="1:58" hidden="1" x14ac:dyDescent="0.25">
      <c r="A3464">
        <v>7</v>
      </c>
      <c r="B3464">
        <v>31815286</v>
      </c>
      <c r="C3464" t="s">
        <v>2853</v>
      </c>
      <c r="D3464" t="s">
        <v>2854</v>
      </c>
      <c r="E3464" t="s">
        <v>2537</v>
      </c>
      <c r="F3464" t="s">
        <v>47</v>
      </c>
      <c r="G3464" t="s">
        <v>48</v>
      </c>
      <c r="H3464" t="s">
        <v>76</v>
      </c>
      <c r="T3464" s="35"/>
      <c r="W3464" s="23"/>
      <c r="X3464" t="s">
        <v>2855</v>
      </c>
      <c r="Y3464" t="s">
        <v>78</v>
      </c>
      <c r="Z3464" t="s">
        <v>72</v>
      </c>
      <c r="AA3464">
        <v>353.07</v>
      </c>
      <c r="AB3464" t="s">
        <v>53</v>
      </c>
      <c r="AC3464" t="s">
        <v>2856</v>
      </c>
      <c r="AF3464" t="s">
        <v>55</v>
      </c>
      <c r="AG3464">
        <v>0</v>
      </c>
      <c r="AH3464">
        <v>4.8970000000000002</v>
      </c>
      <c r="AI3464">
        <v>0.998</v>
      </c>
      <c r="AJ3464">
        <v>98.41</v>
      </c>
      <c r="AK3464">
        <v>63</v>
      </c>
      <c r="AL3464">
        <v>0.99959551243757705</v>
      </c>
      <c r="AM3464">
        <v>2.7070387584739099E-4</v>
      </c>
      <c r="AN3464">
        <v>0.616560259</v>
      </c>
      <c r="AO3464">
        <v>0</v>
      </c>
      <c r="AP3464">
        <v>39</v>
      </c>
      <c r="AQ3464">
        <v>1</v>
      </c>
      <c r="AR3464">
        <v>1</v>
      </c>
      <c r="AS3464">
        <v>8.4899999999999993E-3</v>
      </c>
      <c r="AT3464">
        <v>1.3939999999999999E-2</v>
      </c>
      <c r="AU3464" t="s">
        <v>65</v>
      </c>
      <c r="AV3464" t="s">
        <v>65</v>
      </c>
      <c r="AW3464" t="s">
        <v>65</v>
      </c>
      <c r="AX3464" t="s">
        <v>65</v>
      </c>
      <c r="AY3464">
        <v>2.5000000000000001E-2</v>
      </c>
      <c r="AZ3464" s="35">
        <v>2.0000000000000001E-4</v>
      </c>
      <c r="BA3464">
        <v>3.4000000000000002E-4</v>
      </c>
      <c r="BB3464" t="s">
        <v>65</v>
      </c>
      <c r="BC3464" t="s">
        <v>65</v>
      </c>
      <c r="BD3464" t="s">
        <v>65</v>
      </c>
      <c r="BE3464" t="s">
        <v>65</v>
      </c>
      <c r="BF3464" t="s">
        <v>2548</v>
      </c>
    </row>
    <row r="3465" spans="1:58" hidden="1" x14ac:dyDescent="0.25">
      <c r="A3465">
        <v>1</v>
      </c>
      <c r="B3465">
        <v>66840170</v>
      </c>
      <c r="C3465" t="s">
        <v>1010</v>
      </c>
      <c r="D3465" t="s">
        <v>1011</v>
      </c>
      <c r="E3465" t="s">
        <v>984</v>
      </c>
      <c r="F3465" t="s">
        <v>47</v>
      </c>
      <c r="G3465" t="s">
        <v>98</v>
      </c>
      <c r="H3465" t="s">
        <v>76</v>
      </c>
      <c r="T3465" s="35"/>
      <c r="W3465" s="23"/>
      <c r="X3465" t="s">
        <v>1012</v>
      </c>
      <c r="Y3465" t="s">
        <v>52</v>
      </c>
      <c r="Z3465" t="s">
        <v>78</v>
      </c>
      <c r="AA3465">
        <v>1384.79</v>
      </c>
      <c r="AB3465" t="s">
        <v>100</v>
      </c>
      <c r="AC3465" t="s">
        <v>55</v>
      </c>
      <c r="AF3465" t="s">
        <v>55</v>
      </c>
      <c r="AG3465">
        <v>0</v>
      </c>
      <c r="AH3465">
        <v>4.0810000000000004</v>
      </c>
      <c r="AI3465">
        <v>1</v>
      </c>
      <c r="AJ3465" t="s">
        <v>55</v>
      </c>
      <c r="AK3465" t="s">
        <v>55</v>
      </c>
      <c r="AL3465" s="35">
        <v>0.290915493708856</v>
      </c>
      <c r="AM3465">
        <v>0.70907861691053597</v>
      </c>
      <c r="AN3465">
        <v>0.64436011699999995</v>
      </c>
      <c r="AO3465">
        <v>0</v>
      </c>
      <c r="AP3465">
        <v>38</v>
      </c>
      <c r="AQ3465">
        <v>2</v>
      </c>
      <c r="AR3465">
        <v>1</v>
      </c>
      <c r="AS3465" t="s">
        <v>65</v>
      </c>
      <c r="AT3465" t="s">
        <v>65</v>
      </c>
      <c r="AU3465">
        <v>3.8400000000000001E-3</v>
      </c>
      <c r="AV3465" t="s">
        <v>65</v>
      </c>
      <c r="AW3465" t="s">
        <v>65</v>
      </c>
      <c r="AX3465" t="s">
        <v>65</v>
      </c>
      <c r="AY3465">
        <v>0.05</v>
      </c>
      <c r="AZ3465" t="s">
        <v>65</v>
      </c>
      <c r="BA3465" t="s">
        <v>65</v>
      </c>
      <c r="BB3465" t="s">
        <v>65</v>
      </c>
      <c r="BC3465" t="s">
        <v>65</v>
      </c>
      <c r="BD3465">
        <v>2E-3</v>
      </c>
      <c r="BE3465" t="s">
        <v>65</v>
      </c>
      <c r="BF3465" t="s">
        <v>1013</v>
      </c>
    </row>
    <row r="3466" spans="1:58" hidden="1" x14ac:dyDescent="0.25">
      <c r="A3466">
        <v>1</v>
      </c>
      <c r="B3466">
        <v>66840170</v>
      </c>
      <c r="C3466" t="s">
        <v>1010</v>
      </c>
      <c r="D3466" t="s">
        <v>1011</v>
      </c>
      <c r="E3466" t="s">
        <v>12393</v>
      </c>
      <c r="F3466" t="s">
        <v>47</v>
      </c>
      <c r="G3466" t="s">
        <v>98</v>
      </c>
      <c r="H3466" t="s">
        <v>49</v>
      </c>
      <c r="T3466" s="35"/>
      <c r="W3466" s="23"/>
      <c r="X3466" t="s">
        <v>1012</v>
      </c>
      <c r="Y3466" t="s">
        <v>52</v>
      </c>
      <c r="Z3466" t="s">
        <v>78</v>
      </c>
      <c r="AA3466">
        <v>1384.79</v>
      </c>
      <c r="AB3466" t="s">
        <v>100</v>
      </c>
      <c r="AC3466" t="s">
        <v>55</v>
      </c>
      <c r="AF3466" t="s">
        <v>55</v>
      </c>
      <c r="AG3466">
        <v>0</v>
      </c>
      <c r="AH3466">
        <v>4.0810000000000004</v>
      </c>
      <c r="AI3466">
        <v>1</v>
      </c>
      <c r="AJ3466" t="s">
        <v>55</v>
      </c>
      <c r="AK3466" t="s">
        <v>55</v>
      </c>
      <c r="AL3466">
        <v>0.290915493708856</v>
      </c>
      <c r="AM3466">
        <v>0.70907861691053597</v>
      </c>
      <c r="AN3466">
        <v>0.64436011699999995</v>
      </c>
      <c r="AO3466">
        <v>0</v>
      </c>
      <c r="AP3466">
        <v>38</v>
      </c>
      <c r="AQ3466">
        <v>2</v>
      </c>
      <c r="AR3466">
        <v>1</v>
      </c>
      <c r="AS3466" t="s">
        <v>65</v>
      </c>
      <c r="AT3466" t="s">
        <v>65</v>
      </c>
      <c r="AU3466">
        <v>3.8400000000000001E-3</v>
      </c>
      <c r="AV3466" t="s">
        <v>65</v>
      </c>
      <c r="AW3466" t="s">
        <v>65</v>
      </c>
      <c r="AX3466" t="s">
        <v>65</v>
      </c>
      <c r="AY3466">
        <v>0.05</v>
      </c>
      <c r="AZ3466" t="s">
        <v>65</v>
      </c>
      <c r="BA3466" t="s">
        <v>65</v>
      </c>
      <c r="BB3466" t="s">
        <v>65</v>
      </c>
      <c r="BC3466" t="s">
        <v>65</v>
      </c>
      <c r="BD3466">
        <v>2E-3</v>
      </c>
      <c r="BE3466" t="s">
        <v>65</v>
      </c>
      <c r="BF3466" t="s">
        <v>1013</v>
      </c>
    </row>
    <row r="3467" spans="1:58" hidden="1" x14ac:dyDescent="0.25">
      <c r="A3467">
        <v>22</v>
      </c>
      <c r="B3467">
        <v>50875932</v>
      </c>
      <c r="C3467" t="s">
        <v>12383</v>
      </c>
      <c r="D3467" t="s">
        <v>58</v>
      </c>
      <c r="E3467" t="s">
        <v>11689</v>
      </c>
      <c r="F3467" t="s">
        <v>59</v>
      </c>
      <c r="G3467" t="s">
        <v>60</v>
      </c>
      <c r="I3467" t="s">
        <v>14624</v>
      </c>
      <c r="T3467" s="35"/>
      <c r="W3467" s="23"/>
      <c r="X3467" t="s">
        <v>12384</v>
      </c>
      <c r="Y3467" t="s">
        <v>12385</v>
      </c>
      <c r="Z3467" t="s">
        <v>51</v>
      </c>
      <c r="AA3467">
        <v>115.88</v>
      </c>
      <c r="AB3467" t="s">
        <v>63</v>
      </c>
      <c r="AC3467" t="s">
        <v>55</v>
      </c>
      <c r="AD3467" t="s">
        <v>282</v>
      </c>
      <c r="AE3467" t="s">
        <v>64</v>
      </c>
      <c r="AF3467" t="s">
        <v>55</v>
      </c>
      <c r="AG3467">
        <v>0</v>
      </c>
      <c r="AH3467">
        <v>0</v>
      </c>
      <c r="AI3467">
        <v>0.998</v>
      </c>
      <c r="AJ3467" t="s">
        <v>55</v>
      </c>
      <c r="AK3467" t="s">
        <v>55</v>
      </c>
      <c r="AL3467" s="35">
        <v>0.281209449972184</v>
      </c>
      <c r="AM3467">
        <v>0.71878947410190097</v>
      </c>
      <c r="AN3467">
        <v>0.53917561300000005</v>
      </c>
      <c r="AO3467">
        <v>0.57603746099999997</v>
      </c>
      <c r="AP3467">
        <v>29</v>
      </c>
      <c r="AQ3467">
        <v>1</v>
      </c>
      <c r="AR3467">
        <v>0.75</v>
      </c>
      <c r="AS3467" s="47">
        <v>2.5000000000000001E-4</v>
      </c>
      <c r="AT3467" t="s">
        <v>65</v>
      </c>
      <c r="AU3467" t="s">
        <v>65</v>
      </c>
      <c r="AV3467" t="s">
        <v>65</v>
      </c>
      <c r="AW3467" t="s">
        <v>65</v>
      </c>
      <c r="AX3467" t="s">
        <v>65</v>
      </c>
      <c r="AY3467">
        <v>3.3329999999999999E-2</v>
      </c>
      <c r="AZ3467" s="35">
        <v>0</v>
      </c>
      <c r="BA3467" s="35" t="s">
        <v>65</v>
      </c>
      <c r="BB3467" t="s">
        <v>65</v>
      </c>
      <c r="BC3467" t="s">
        <v>65</v>
      </c>
      <c r="BD3467" t="s">
        <v>65</v>
      </c>
      <c r="BE3467" t="s">
        <v>65</v>
      </c>
      <c r="BF3467" t="s">
        <v>4038</v>
      </c>
    </row>
    <row r="3468" spans="1:58" hidden="1" x14ac:dyDescent="0.25">
      <c r="A3468">
        <v>16</v>
      </c>
      <c r="B3468">
        <v>2821028</v>
      </c>
      <c r="C3468" t="s">
        <v>14423</v>
      </c>
      <c r="D3468" t="s">
        <v>58</v>
      </c>
      <c r="E3468" t="s">
        <v>13822</v>
      </c>
      <c r="F3468" t="s">
        <v>85</v>
      </c>
      <c r="G3468" t="s">
        <v>98</v>
      </c>
      <c r="H3468" t="s">
        <v>49</v>
      </c>
      <c r="I3468" t="s">
        <v>14624</v>
      </c>
      <c r="T3468" s="35"/>
      <c r="W3468" s="23"/>
      <c r="X3468" t="s">
        <v>14422</v>
      </c>
      <c r="Y3468" t="s">
        <v>78</v>
      </c>
      <c r="Z3468" t="s">
        <v>52</v>
      </c>
      <c r="AA3468">
        <v>119.31</v>
      </c>
      <c r="AB3468" t="s">
        <v>100</v>
      </c>
      <c r="AC3468" t="s">
        <v>55</v>
      </c>
      <c r="AF3468" t="s">
        <v>55</v>
      </c>
      <c r="AG3468">
        <v>0</v>
      </c>
      <c r="AH3468">
        <v>4.4889999999999999</v>
      </c>
      <c r="AI3468">
        <v>1</v>
      </c>
      <c r="AJ3468" t="s">
        <v>55</v>
      </c>
      <c r="AK3468" t="s">
        <v>55</v>
      </c>
      <c r="AL3468">
        <v>0</v>
      </c>
      <c r="AM3468">
        <v>0</v>
      </c>
      <c r="AN3468">
        <v>0.698823678</v>
      </c>
      <c r="AO3468">
        <v>0.56202074000000002</v>
      </c>
      <c r="AP3468">
        <v>7</v>
      </c>
      <c r="AQ3468">
        <v>1</v>
      </c>
      <c r="AR3468">
        <v>0.2</v>
      </c>
      <c r="AS3468" s="47">
        <v>7.2999999999999996E-4</v>
      </c>
      <c r="AT3468" t="s">
        <v>65</v>
      </c>
      <c r="AU3468" t="s">
        <v>65</v>
      </c>
      <c r="AV3468" t="s">
        <v>65</v>
      </c>
      <c r="AW3468" t="s">
        <v>65</v>
      </c>
      <c r="AX3468" t="s">
        <v>65</v>
      </c>
      <c r="AY3468">
        <v>0.125</v>
      </c>
      <c r="AZ3468">
        <v>0</v>
      </c>
      <c r="BA3468" t="s">
        <v>65</v>
      </c>
      <c r="BB3468" t="s">
        <v>65</v>
      </c>
      <c r="BC3468" t="s">
        <v>65</v>
      </c>
      <c r="BD3468" t="s">
        <v>65</v>
      </c>
      <c r="BE3468" t="s">
        <v>65</v>
      </c>
      <c r="BF3468" t="s">
        <v>13824</v>
      </c>
    </row>
    <row r="3469" spans="1:58" hidden="1" x14ac:dyDescent="0.25">
      <c r="A3469">
        <v>1</v>
      </c>
      <c r="B3469">
        <v>144866636</v>
      </c>
      <c r="C3469" t="s">
        <v>3870</v>
      </c>
      <c r="D3469" t="s">
        <v>3871</v>
      </c>
      <c r="E3469" t="s">
        <v>3829</v>
      </c>
      <c r="F3469" t="s">
        <v>47</v>
      </c>
      <c r="G3469" t="s">
        <v>48</v>
      </c>
      <c r="H3469" t="s">
        <v>49</v>
      </c>
      <c r="T3469" s="35"/>
      <c r="W3469" s="23"/>
      <c r="X3469" t="s">
        <v>108</v>
      </c>
      <c r="Y3469" t="s">
        <v>51</v>
      </c>
      <c r="Z3469" t="s">
        <v>52</v>
      </c>
      <c r="AA3469">
        <v>464.07</v>
      </c>
      <c r="AB3469" t="s">
        <v>53</v>
      </c>
      <c r="AC3469" t="s">
        <v>3872</v>
      </c>
      <c r="AF3469" t="s">
        <v>55</v>
      </c>
      <c r="AG3469">
        <v>1</v>
      </c>
      <c r="AH3469">
        <v>4.1269999999999998</v>
      </c>
      <c r="AI3469">
        <v>0.97699999999999998</v>
      </c>
      <c r="AJ3469">
        <v>95.18</v>
      </c>
      <c r="AK3469">
        <v>83</v>
      </c>
      <c r="AL3469">
        <v>0</v>
      </c>
      <c r="AM3469" s="35">
        <v>0</v>
      </c>
      <c r="AN3469">
        <v>0.99999986600000002</v>
      </c>
      <c r="AO3469">
        <v>0.546708003</v>
      </c>
      <c r="AP3469">
        <v>39</v>
      </c>
      <c r="AQ3469">
        <v>1</v>
      </c>
      <c r="AR3469">
        <v>1</v>
      </c>
      <c r="AS3469">
        <v>6.2399999999999999E-3</v>
      </c>
      <c r="AT3469">
        <v>8.9499999999999996E-3</v>
      </c>
      <c r="AU3469">
        <v>1.5789999999999998E-2</v>
      </c>
      <c r="AV3469">
        <v>5.8659999999999997E-2</v>
      </c>
      <c r="AW3469" t="s">
        <v>65</v>
      </c>
      <c r="AX3469">
        <v>1.8409999999999999E-2</v>
      </c>
      <c r="AY3469">
        <v>2.5000000000000001E-2</v>
      </c>
      <c r="AZ3469" s="35">
        <v>1.4999999999999999E-4</v>
      </c>
      <c r="BA3469" s="35">
        <v>2.1000000000000001E-4</v>
      </c>
      <c r="BB3469" t="s">
        <v>65</v>
      </c>
      <c r="BC3469">
        <v>3.5E-4</v>
      </c>
      <c r="BD3469">
        <v>2.0000000000000001E-4</v>
      </c>
      <c r="BE3469">
        <v>1.0200000000000001E-3</v>
      </c>
      <c r="BF3469" t="s">
        <v>1248</v>
      </c>
    </row>
    <row r="3470" spans="1:58" hidden="1" x14ac:dyDescent="0.25">
      <c r="A3470">
        <v>1</v>
      </c>
      <c r="B3470">
        <v>144901670</v>
      </c>
      <c r="C3470" t="s">
        <v>7567</v>
      </c>
      <c r="D3470" t="s">
        <v>58</v>
      </c>
      <c r="E3470" t="s">
        <v>7516</v>
      </c>
      <c r="F3470" t="s">
        <v>97</v>
      </c>
      <c r="G3470" t="s">
        <v>98</v>
      </c>
      <c r="H3470" t="s">
        <v>49</v>
      </c>
      <c r="T3470" s="35"/>
      <c r="W3470" s="23"/>
      <c r="X3470" t="s">
        <v>108</v>
      </c>
      <c r="Y3470" t="s">
        <v>72</v>
      </c>
      <c r="Z3470" t="s">
        <v>78</v>
      </c>
      <c r="AA3470">
        <v>767.07</v>
      </c>
      <c r="AB3470" t="s">
        <v>100</v>
      </c>
      <c r="AC3470" t="s">
        <v>55</v>
      </c>
      <c r="AD3470" t="s">
        <v>64</v>
      </c>
      <c r="AE3470" t="s">
        <v>64</v>
      </c>
      <c r="AF3470" t="s">
        <v>55</v>
      </c>
      <c r="AG3470">
        <v>0</v>
      </c>
      <c r="AH3470">
        <v>0</v>
      </c>
      <c r="AI3470">
        <v>0.93400000000000005</v>
      </c>
      <c r="AJ3470" t="s">
        <v>55</v>
      </c>
      <c r="AK3470" t="s">
        <v>55</v>
      </c>
      <c r="AL3470">
        <v>0</v>
      </c>
      <c r="AM3470" s="35">
        <v>0</v>
      </c>
      <c r="AN3470">
        <v>0.99999986600000002</v>
      </c>
      <c r="AO3470">
        <v>0.546708003</v>
      </c>
      <c r="AP3470">
        <v>39</v>
      </c>
      <c r="AQ3470">
        <v>1</v>
      </c>
      <c r="AR3470">
        <v>1</v>
      </c>
      <c r="AS3470" t="s">
        <v>65</v>
      </c>
      <c r="AT3470" t="s">
        <v>65</v>
      </c>
      <c r="AU3470" t="s">
        <v>65</v>
      </c>
      <c r="AV3470" t="s">
        <v>65</v>
      </c>
      <c r="AW3470" t="s">
        <v>65</v>
      </c>
      <c r="AX3470" t="s">
        <v>65</v>
      </c>
      <c r="AY3470">
        <v>2.5000000000000001E-2</v>
      </c>
      <c r="AZ3470" s="35" t="s">
        <v>65</v>
      </c>
      <c r="BA3470" s="35" t="s">
        <v>65</v>
      </c>
      <c r="BB3470" t="s">
        <v>65</v>
      </c>
      <c r="BC3470" t="s">
        <v>65</v>
      </c>
      <c r="BD3470" t="s">
        <v>65</v>
      </c>
      <c r="BE3470" t="s">
        <v>65</v>
      </c>
      <c r="BF3470" t="s">
        <v>7519</v>
      </c>
    </row>
    <row r="3471" spans="1:58" hidden="1" x14ac:dyDescent="0.25">
      <c r="A3471">
        <v>17</v>
      </c>
      <c r="B3471">
        <v>26522848</v>
      </c>
      <c r="C3471" t="s">
        <v>10110</v>
      </c>
      <c r="D3471" t="s">
        <v>58</v>
      </c>
      <c r="E3471" t="s">
        <v>9502</v>
      </c>
      <c r="F3471" t="s">
        <v>85</v>
      </c>
      <c r="G3471" t="s">
        <v>98</v>
      </c>
      <c r="H3471" t="s">
        <v>49</v>
      </c>
      <c r="I3471" t="s">
        <v>14624</v>
      </c>
      <c r="T3471" s="35"/>
      <c r="W3471" s="23"/>
      <c r="X3471" t="s">
        <v>10111</v>
      </c>
      <c r="Y3471" t="s">
        <v>72</v>
      </c>
      <c r="Z3471" t="s">
        <v>52</v>
      </c>
      <c r="AA3471">
        <v>120.92</v>
      </c>
      <c r="AB3471" t="s">
        <v>100</v>
      </c>
      <c r="AC3471" t="s">
        <v>55</v>
      </c>
      <c r="AF3471" t="s">
        <v>55</v>
      </c>
      <c r="AG3471">
        <v>0</v>
      </c>
      <c r="AH3471">
        <v>4.6970000000000001</v>
      </c>
      <c r="AI3471">
        <v>1</v>
      </c>
      <c r="AJ3471" t="s">
        <v>55</v>
      </c>
      <c r="AK3471" t="s">
        <v>55</v>
      </c>
      <c r="AL3471">
        <v>1.0656409966659801E-3</v>
      </c>
      <c r="AM3471" s="35">
        <v>0.998934346648365</v>
      </c>
      <c r="AN3471">
        <v>0.99802291499999995</v>
      </c>
      <c r="AO3471">
        <v>0.65641721600000003</v>
      </c>
      <c r="AP3471">
        <v>15</v>
      </c>
      <c r="AQ3471">
        <v>1</v>
      </c>
      <c r="AR3471">
        <v>0.4</v>
      </c>
      <c r="AS3471" s="47" t="s">
        <v>65</v>
      </c>
      <c r="AT3471" t="s">
        <v>65</v>
      </c>
      <c r="AU3471" t="s">
        <v>65</v>
      </c>
      <c r="AV3471" t="s">
        <v>65</v>
      </c>
      <c r="AW3471" t="s">
        <v>65</v>
      </c>
      <c r="AX3471" t="s">
        <v>65</v>
      </c>
      <c r="AY3471">
        <v>6.25E-2</v>
      </c>
      <c r="AZ3471" t="s">
        <v>65</v>
      </c>
      <c r="BA3471" t="s">
        <v>65</v>
      </c>
      <c r="BB3471" t="s">
        <v>65</v>
      </c>
      <c r="BC3471" t="s">
        <v>65</v>
      </c>
      <c r="BD3471" t="s">
        <v>65</v>
      </c>
      <c r="BE3471" t="s">
        <v>65</v>
      </c>
      <c r="BF3471" t="s">
        <v>9505</v>
      </c>
    </row>
    <row r="3472" spans="1:58" hidden="1" x14ac:dyDescent="0.25">
      <c r="A3472">
        <v>1</v>
      </c>
      <c r="B3472">
        <v>144994670</v>
      </c>
      <c r="C3472" t="s">
        <v>12437</v>
      </c>
      <c r="D3472" t="s">
        <v>12438</v>
      </c>
      <c r="E3472" t="s">
        <v>12393</v>
      </c>
      <c r="F3472" t="s">
        <v>47</v>
      </c>
      <c r="G3472" t="s">
        <v>48</v>
      </c>
      <c r="H3472" t="s">
        <v>49</v>
      </c>
      <c r="T3472" s="35"/>
      <c r="W3472" s="23"/>
      <c r="X3472" t="s">
        <v>108</v>
      </c>
      <c r="Y3472" t="s">
        <v>51</v>
      </c>
      <c r="Z3472" t="s">
        <v>72</v>
      </c>
      <c r="AA3472">
        <v>46.24</v>
      </c>
      <c r="AB3472" t="s">
        <v>53</v>
      </c>
      <c r="AC3472" t="s">
        <v>12439</v>
      </c>
      <c r="AF3472" t="s">
        <v>55</v>
      </c>
      <c r="AG3472">
        <v>1</v>
      </c>
      <c r="AH3472">
        <v>5.9809999999999999</v>
      </c>
      <c r="AI3472">
        <v>1</v>
      </c>
      <c r="AJ3472">
        <v>97.94</v>
      </c>
      <c r="AK3472">
        <v>97</v>
      </c>
      <c r="AL3472">
        <v>0</v>
      </c>
      <c r="AM3472">
        <v>0</v>
      </c>
      <c r="AN3472">
        <v>0.99999986600000002</v>
      </c>
      <c r="AO3472">
        <v>0.546708003</v>
      </c>
      <c r="AP3472">
        <v>39</v>
      </c>
      <c r="AQ3472">
        <v>1</v>
      </c>
      <c r="AR3472">
        <v>1</v>
      </c>
      <c r="AS3472">
        <v>0.10845</v>
      </c>
      <c r="AT3472">
        <v>5.8770000000000003E-2</v>
      </c>
      <c r="AU3472">
        <v>0.11262999999999999</v>
      </c>
      <c r="AV3472">
        <v>7.7609999999999998E-2</v>
      </c>
      <c r="AW3472" t="s">
        <v>65</v>
      </c>
      <c r="AX3472">
        <v>4.0919999999999998E-2</v>
      </c>
      <c r="AY3472">
        <v>2.5000000000000001E-2</v>
      </c>
      <c r="AZ3472">
        <v>2.8600000000000001E-3</v>
      </c>
      <c r="BA3472">
        <v>1.5E-3</v>
      </c>
      <c r="BB3472" t="s">
        <v>65</v>
      </c>
      <c r="BC3472">
        <v>9.3000000000000005E-4</v>
      </c>
      <c r="BD3472">
        <v>2.8E-3</v>
      </c>
      <c r="BE3472">
        <v>1.5299999999999999E-3</v>
      </c>
      <c r="BF3472" t="s">
        <v>9149</v>
      </c>
    </row>
    <row r="3473" spans="1:58" hidden="1" x14ac:dyDescent="0.25">
      <c r="A3473">
        <v>4</v>
      </c>
      <c r="B3473">
        <v>120423809</v>
      </c>
      <c r="C3473" t="s">
        <v>10497</v>
      </c>
      <c r="D3473" t="s">
        <v>10498</v>
      </c>
      <c r="E3473" t="s">
        <v>10285</v>
      </c>
      <c r="F3473" t="s">
        <v>47</v>
      </c>
      <c r="G3473" t="s">
        <v>48</v>
      </c>
      <c r="H3473" t="s">
        <v>76</v>
      </c>
      <c r="T3473" s="35"/>
      <c r="W3473" s="23"/>
      <c r="X3473" t="s">
        <v>10499</v>
      </c>
      <c r="Y3473" t="s">
        <v>72</v>
      </c>
      <c r="Z3473" t="s">
        <v>78</v>
      </c>
      <c r="AA3473">
        <v>1529.79</v>
      </c>
      <c r="AB3473" t="s">
        <v>53</v>
      </c>
      <c r="AC3473" t="s">
        <v>10500</v>
      </c>
      <c r="AD3473" t="s">
        <v>175</v>
      </c>
      <c r="AE3473" t="s">
        <v>64</v>
      </c>
      <c r="AF3473" t="s">
        <v>55</v>
      </c>
      <c r="AG3473">
        <v>0.86899999999999999</v>
      </c>
      <c r="AH3473">
        <v>7.9850000000000003</v>
      </c>
      <c r="AI3473">
        <v>1</v>
      </c>
      <c r="AJ3473">
        <v>98.9</v>
      </c>
      <c r="AK3473">
        <v>91</v>
      </c>
      <c r="AL3473">
        <v>0.99659168221630801</v>
      </c>
      <c r="AM3473" s="35">
        <v>3.3909059447495898E-3</v>
      </c>
      <c r="AN3473">
        <v>0.44346097600000001</v>
      </c>
      <c r="AO3473">
        <v>0</v>
      </c>
      <c r="AP3473">
        <v>39</v>
      </c>
      <c r="AQ3473">
        <v>1</v>
      </c>
      <c r="AR3473">
        <v>1</v>
      </c>
      <c r="AS3473">
        <v>4.7940000000000003E-2</v>
      </c>
      <c r="AT3473">
        <v>7.1609999999999993E-2</v>
      </c>
      <c r="AU3473">
        <v>2.359E-2</v>
      </c>
      <c r="AV3473">
        <v>0.18214</v>
      </c>
      <c r="AW3473">
        <v>0.14210999999999999</v>
      </c>
      <c r="AX3473">
        <v>0.13825000000000001</v>
      </c>
      <c r="AY3473">
        <v>2.5000000000000001E-2</v>
      </c>
      <c r="AZ3473" s="35">
        <v>1.2199999999999999E-3</v>
      </c>
      <c r="BA3473" s="35">
        <v>1.8400000000000001E-3</v>
      </c>
      <c r="BB3473">
        <v>3.7000000000000002E-3</v>
      </c>
      <c r="BC3473">
        <v>3.6099999999999999E-3</v>
      </c>
      <c r="BD3473">
        <v>4.0000000000000002E-4</v>
      </c>
      <c r="BE3473">
        <v>4.5599999999999998E-3</v>
      </c>
      <c r="BF3473" t="s">
        <v>10287</v>
      </c>
    </row>
    <row r="3474" spans="1:58" hidden="1" x14ac:dyDescent="0.25">
      <c r="A3474">
        <v>4</v>
      </c>
      <c r="B3474">
        <v>120463761</v>
      </c>
      <c r="C3474" t="s">
        <v>10501</v>
      </c>
      <c r="D3474" t="s">
        <v>10502</v>
      </c>
      <c r="E3474" t="s">
        <v>10285</v>
      </c>
      <c r="F3474" t="s">
        <v>47</v>
      </c>
      <c r="G3474" t="s">
        <v>98</v>
      </c>
      <c r="H3474" t="s">
        <v>76</v>
      </c>
      <c r="T3474" s="35"/>
      <c r="W3474" s="23"/>
      <c r="X3474" t="s">
        <v>10499</v>
      </c>
      <c r="Y3474" t="s">
        <v>51</v>
      </c>
      <c r="Z3474" t="s">
        <v>52</v>
      </c>
      <c r="AA3474">
        <v>1070.79</v>
      </c>
      <c r="AB3474" t="s">
        <v>164</v>
      </c>
      <c r="AC3474" t="s">
        <v>8749</v>
      </c>
      <c r="AD3474" t="s">
        <v>64</v>
      </c>
      <c r="AE3474" t="s">
        <v>64</v>
      </c>
      <c r="AF3474" t="s">
        <v>55</v>
      </c>
      <c r="AG3474">
        <v>0</v>
      </c>
      <c r="AH3474">
        <v>0</v>
      </c>
      <c r="AI3474">
        <v>0.503</v>
      </c>
      <c r="AJ3474">
        <v>98.98</v>
      </c>
      <c r="AK3474">
        <v>98</v>
      </c>
      <c r="AL3474">
        <v>0.99659168221630801</v>
      </c>
      <c r="AM3474" s="35">
        <v>3.3909059447495898E-3</v>
      </c>
      <c r="AN3474">
        <v>0.44346097600000001</v>
      </c>
      <c r="AO3474">
        <v>0</v>
      </c>
      <c r="AP3474">
        <v>39</v>
      </c>
      <c r="AQ3474">
        <v>1</v>
      </c>
      <c r="AR3474">
        <v>1</v>
      </c>
      <c r="AS3474">
        <v>7.639E-2</v>
      </c>
      <c r="AT3474">
        <v>0.10682</v>
      </c>
      <c r="AU3474">
        <v>2.359E-2</v>
      </c>
      <c r="AV3474">
        <v>0.19972000000000001</v>
      </c>
      <c r="AW3474">
        <v>0.16009000000000001</v>
      </c>
      <c r="AX3474">
        <v>0.18129000000000001</v>
      </c>
      <c r="AY3474">
        <v>2.5000000000000001E-2</v>
      </c>
      <c r="AZ3474">
        <v>1.98E-3</v>
      </c>
      <c r="BA3474">
        <v>2.81E-3</v>
      </c>
      <c r="BB3474">
        <v>4.2300000000000003E-3</v>
      </c>
      <c r="BC3474">
        <v>4.8799999999999998E-3</v>
      </c>
      <c r="BD3474">
        <v>4.0000000000000002E-4</v>
      </c>
      <c r="BE3474">
        <v>5.1000000000000004E-3</v>
      </c>
      <c r="BF3474" t="s">
        <v>10287</v>
      </c>
    </row>
    <row r="3475" spans="1:58" hidden="1" x14ac:dyDescent="0.25">
      <c r="A3475">
        <v>5</v>
      </c>
      <c r="B3475">
        <v>149310665</v>
      </c>
      <c r="C3475" t="s">
        <v>6200</v>
      </c>
      <c r="D3475" t="s">
        <v>6201</v>
      </c>
      <c r="E3475" t="s">
        <v>6034</v>
      </c>
      <c r="F3475" t="s">
        <v>47</v>
      </c>
      <c r="G3475" t="s">
        <v>48</v>
      </c>
      <c r="H3475" t="s">
        <v>76</v>
      </c>
      <c r="T3475" s="35"/>
      <c r="W3475" s="23"/>
      <c r="X3475" t="s">
        <v>6202</v>
      </c>
      <c r="Y3475" t="s">
        <v>51</v>
      </c>
      <c r="Z3475" t="s">
        <v>52</v>
      </c>
      <c r="AA3475">
        <v>930.07</v>
      </c>
      <c r="AB3475" t="s">
        <v>53</v>
      </c>
      <c r="AC3475" t="s">
        <v>6203</v>
      </c>
      <c r="AF3475" t="s">
        <v>55</v>
      </c>
      <c r="AG3475">
        <v>1</v>
      </c>
      <c r="AH3475">
        <v>7.2350000000000003</v>
      </c>
      <c r="AI3475">
        <v>1</v>
      </c>
      <c r="AJ3475">
        <v>97.67</v>
      </c>
      <c r="AK3475">
        <v>86</v>
      </c>
      <c r="AL3475">
        <v>0.830863454392201</v>
      </c>
      <c r="AM3475" s="1">
        <v>6.6050861095205603E-12</v>
      </c>
      <c r="AN3475">
        <v>0.47558910100000001</v>
      </c>
      <c r="AO3475">
        <v>0</v>
      </c>
      <c r="AP3475">
        <v>39</v>
      </c>
      <c r="AQ3475">
        <v>1</v>
      </c>
      <c r="AR3475">
        <v>1</v>
      </c>
      <c r="AS3475">
        <v>2.537E-2</v>
      </c>
      <c r="AT3475">
        <v>3.6560000000000002E-2</v>
      </c>
      <c r="AU3475">
        <v>3.1329999999999997E-2</v>
      </c>
      <c r="AV3475">
        <v>5.8610000000000002E-2</v>
      </c>
      <c r="AW3475">
        <v>2.6040000000000001E-2</v>
      </c>
      <c r="AX3475">
        <v>5.4199999999999998E-2</v>
      </c>
      <c r="AY3475">
        <v>2.5000000000000001E-2</v>
      </c>
      <c r="AZ3475" s="35">
        <v>6.3000000000000003E-4</v>
      </c>
      <c r="BA3475" s="35">
        <v>9.2000000000000003E-4</v>
      </c>
      <c r="BB3475">
        <v>5.2999999999999998E-4</v>
      </c>
      <c r="BC3475">
        <v>1.2800000000000001E-3</v>
      </c>
      <c r="BD3475">
        <v>5.9999999999999995E-4</v>
      </c>
      <c r="BE3475">
        <v>1.0200000000000001E-3</v>
      </c>
      <c r="BF3475" t="s">
        <v>2962</v>
      </c>
    </row>
    <row r="3476" spans="1:58" hidden="1" x14ac:dyDescent="0.25">
      <c r="A3476">
        <v>8</v>
      </c>
      <c r="B3476">
        <v>66635820</v>
      </c>
      <c r="C3476" t="s">
        <v>1340</v>
      </c>
      <c r="D3476" t="s">
        <v>1341</v>
      </c>
      <c r="E3476" t="s">
        <v>984</v>
      </c>
      <c r="F3476" t="s">
        <v>47</v>
      </c>
      <c r="G3476" t="s">
        <v>48</v>
      </c>
      <c r="H3476" t="s">
        <v>49</v>
      </c>
      <c r="T3476" s="35"/>
      <c r="W3476" s="23"/>
      <c r="X3476" t="s">
        <v>1342</v>
      </c>
      <c r="Y3476" t="s">
        <v>78</v>
      </c>
      <c r="Z3476" t="s">
        <v>72</v>
      </c>
      <c r="AA3476">
        <v>979.07</v>
      </c>
      <c r="AB3476" t="s">
        <v>53</v>
      </c>
      <c r="AC3476" t="s">
        <v>1343</v>
      </c>
      <c r="AF3476" t="s">
        <v>55</v>
      </c>
      <c r="AG3476">
        <v>1</v>
      </c>
      <c r="AH3476">
        <v>8.9220000000000006</v>
      </c>
      <c r="AI3476">
        <v>1</v>
      </c>
      <c r="AJ3476">
        <v>100</v>
      </c>
      <c r="AK3476">
        <v>91</v>
      </c>
      <c r="AL3476">
        <v>0.80748041206155696</v>
      </c>
      <c r="AM3476">
        <v>0.19205771415361</v>
      </c>
      <c r="AN3476">
        <v>0.51048119000000003</v>
      </c>
      <c r="AO3476">
        <v>0.59710269000000005</v>
      </c>
      <c r="AP3476">
        <v>39</v>
      </c>
      <c r="AQ3476">
        <v>1</v>
      </c>
      <c r="AR3476">
        <v>1</v>
      </c>
      <c r="AS3476">
        <v>1.1469999999999999E-2</v>
      </c>
      <c r="AT3476">
        <v>2.1440000000000001E-2</v>
      </c>
      <c r="AU3476" t="s">
        <v>65</v>
      </c>
      <c r="AV3476" t="s">
        <v>65</v>
      </c>
      <c r="AW3476">
        <v>2.0889999999999999E-2</v>
      </c>
      <c r="AX3476">
        <v>2.2960000000000001E-2</v>
      </c>
      <c r="AY3476">
        <v>2.5000000000000001E-2</v>
      </c>
      <c r="AZ3476" s="35">
        <v>2.7999999999999998E-4</v>
      </c>
      <c r="BA3476" s="35">
        <v>5.2999999999999998E-4</v>
      </c>
      <c r="BB3476">
        <v>4.0000000000000002E-4</v>
      </c>
      <c r="BC3476">
        <v>4.6999999999999999E-4</v>
      </c>
      <c r="BD3476" t="s">
        <v>65</v>
      </c>
      <c r="BE3476" t="s">
        <v>65</v>
      </c>
      <c r="BF3476" t="s">
        <v>986</v>
      </c>
    </row>
    <row r="3477" spans="1:58" hidden="1" x14ac:dyDescent="0.25">
      <c r="A3477">
        <v>15</v>
      </c>
      <c r="B3477">
        <v>85657245</v>
      </c>
      <c r="C3477" t="s">
        <v>7266</v>
      </c>
      <c r="D3477" t="s">
        <v>7267</v>
      </c>
      <c r="E3477" t="s">
        <v>6672</v>
      </c>
      <c r="F3477" t="s">
        <v>47</v>
      </c>
      <c r="G3477" t="s">
        <v>48</v>
      </c>
      <c r="H3477" t="s">
        <v>49</v>
      </c>
      <c r="T3477" s="35"/>
      <c r="U3477" s="35"/>
      <c r="W3477" s="23"/>
      <c r="X3477" t="s">
        <v>7268</v>
      </c>
      <c r="Y3477" t="s">
        <v>78</v>
      </c>
      <c r="Z3477" t="s">
        <v>51</v>
      </c>
      <c r="AA3477">
        <v>868.07</v>
      </c>
      <c r="AB3477" t="s">
        <v>53</v>
      </c>
      <c r="AC3477" t="s">
        <v>7269</v>
      </c>
      <c r="AF3477" t="s">
        <v>55</v>
      </c>
      <c r="AG3477">
        <v>1</v>
      </c>
      <c r="AH3477">
        <v>7.4290000000000003</v>
      </c>
      <c r="AI3477">
        <v>1</v>
      </c>
      <c r="AJ3477">
        <v>98.95</v>
      </c>
      <c r="AK3477">
        <v>95</v>
      </c>
      <c r="AL3477" s="35">
        <v>0.28652271307432697</v>
      </c>
      <c r="AM3477">
        <v>0.71347705662209304</v>
      </c>
      <c r="AN3477">
        <v>0.74838767399999995</v>
      </c>
      <c r="AO3477">
        <v>0.61908393799999994</v>
      </c>
      <c r="AP3477">
        <v>39</v>
      </c>
      <c r="AQ3477">
        <v>1</v>
      </c>
      <c r="AR3477">
        <v>1</v>
      </c>
      <c r="AS3477">
        <v>2.63E-3</v>
      </c>
      <c r="AT3477">
        <v>4.79E-3</v>
      </c>
      <c r="AU3477" t="s">
        <v>65</v>
      </c>
      <c r="AV3477">
        <v>4.0090000000000001E-2</v>
      </c>
      <c r="AW3477">
        <v>2.0889999999999999E-2</v>
      </c>
      <c r="AX3477">
        <v>1.383E-2</v>
      </c>
      <c r="AY3477">
        <v>2.5000000000000001E-2</v>
      </c>
      <c r="AZ3477" s="1">
        <v>5.77E-5</v>
      </c>
      <c r="BA3477" s="35">
        <v>1.1E-4</v>
      </c>
      <c r="BB3477">
        <v>4.0000000000000002E-4</v>
      </c>
      <c r="BC3477">
        <v>2.3000000000000001E-4</v>
      </c>
      <c r="BD3477" t="s">
        <v>65</v>
      </c>
      <c r="BE3477">
        <v>5.1999999999999995E-4</v>
      </c>
      <c r="BF3477" t="s">
        <v>6675</v>
      </c>
    </row>
    <row r="3478" spans="1:58" x14ac:dyDescent="0.25">
      <c r="A3478">
        <v>16</v>
      </c>
      <c r="B3478">
        <v>30199709</v>
      </c>
      <c r="C3478" t="s">
        <v>12929</v>
      </c>
      <c r="D3478" t="s">
        <v>58</v>
      </c>
      <c r="E3478" t="s">
        <v>12393</v>
      </c>
      <c r="F3478" t="s">
        <v>85</v>
      </c>
      <c r="G3478" t="s">
        <v>48</v>
      </c>
      <c r="H3478" t="s">
        <v>49</v>
      </c>
      <c r="I3478" t="s">
        <v>14625</v>
      </c>
      <c r="T3478" s="35"/>
      <c r="W3478" s="23"/>
      <c r="X3478" t="s">
        <v>12930</v>
      </c>
      <c r="Y3478" t="s">
        <v>51</v>
      </c>
      <c r="Z3478" t="s">
        <v>78</v>
      </c>
      <c r="AA3478">
        <v>695.07</v>
      </c>
      <c r="AB3478" t="s">
        <v>53</v>
      </c>
      <c r="AC3478" t="s">
        <v>12931</v>
      </c>
      <c r="AD3478" t="s">
        <v>64</v>
      </c>
      <c r="AE3478" t="s">
        <v>64</v>
      </c>
      <c r="AF3478" t="s">
        <v>55</v>
      </c>
      <c r="AG3478">
        <v>0.999</v>
      </c>
      <c r="AH3478">
        <v>7.7729999999999997</v>
      </c>
      <c r="AI3478">
        <v>1</v>
      </c>
      <c r="AJ3478">
        <v>100</v>
      </c>
      <c r="AK3478">
        <v>99</v>
      </c>
      <c r="AL3478">
        <v>4.5483557162583697E-2</v>
      </c>
      <c r="AM3478">
        <v>0.95449147929781397</v>
      </c>
      <c r="AN3478">
        <v>0.47249989100000001</v>
      </c>
      <c r="AO3478">
        <v>0.63157962000000001</v>
      </c>
      <c r="AP3478">
        <v>39</v>
      </c>
      <c r="AQ3478">
        <v>1</v>
      </c>
      <c r="AR3478">
        <v>1</v>
      </c>
      <c r="AS3478">
        <v>3.3E-4</v>
      </c>
      <c r="AT3478" t="s">
        <v>65</v>
      </c>
      <c r="AU3478" t="s">
        <v>65</v>
      </c>
      <c r="AV3478" t="s">
        <v>65</v>
      </c>
      <c r="AW3478" t="s">
        <v>65</v>
      </c>
      <c r="AX3478" t="s">
        <v>65</v>
      </c>
      <c r="AY3478">
        <v>2.5000000000000001E-2</v>
      </c>
      <c r="AZ3478">
        <v>0</v>
      </c>
      <c r="BA3478" t="s">
        <v>65</v>
      </c>
      <c r="BB3478" t="s">
        <v>65</v>
      </c>
      <c r="BC3478" t="s">
        <v>65</v>
      </c>
      <c r="BD3478" t="s">
        <v>65</v>
      </c>
      <c r="BE3478" t="s">
        <v>65</v>
      </c>
      <c r="BF3478" t="s">
        <v>9149</v>
      </c>
    </row>
    <row r="3479" spans="1:58" hidden="1" x14ac:dyDescent="0.25">
      <c r="A3479">
        <v>16</v>
      </c>
      <c r="B3479">
        <v>69363934</v>
      </c>
      <c r="C3479" t="s">
        <v>1595</v>
      </c>
      <c r="D3479" t="s">
        <v>58</v>
      </c>
      <c r="E3479" t="s">
        <v>984</v>
      </c>
      <c r="F3479" t="s">
        <v>97</v>
      </c>
      <c r="G3479" t="s">
        <v>98</v>
      </c>
      <c r="H3479" t="s">
        <v>76</v>
      </c>
      <c r="T3479" s="35"/>
      <c r="W3479" s="23"/>
      <c r="X3479" t="s">
        <v>1596</v>
      </c>
      <c r="Y3479" t="s">
        <v>78</v>
      </c>
      <c r="Z3479" t="s">
        <v>72</v>
      </c>
      <c r="AA3479">
        <v>383.64</v>
      </c>
      <c r="AB3479" t="s">
        <v>164</v>
      </c>
      <c r="AC3479" t="s">
        <v>1597</v>
      </c>
      <c r="AD3479" t="s">
        <v>64</v>
      </c>
      <c r="AE3479" t="s">
        <v>64</v>
      </c>
      <c r="AF3479" t="s">
        <v>55</v>
      </c>
      <c r="AG3479">
        <v>0</v>
      </c>
      <c r="AH3479">
        <v>0</v>
      </c>
      <c r="AI3479">
        <v>0.94299999999999995</v>
      </c>
      <c r="AJ3479">
        <v>97.62</v>
      </c>
      <c r="AK3479">
        <v>84</v>
      </c>
      <c r="AL3479">
        <v>0.68976804271893299</v>
      </c>
      <c r="AM3479" s="35">
        <v>5.0315418096691801E-2</v>
      </c>
      <c r="AN3479">
        <v>0.11437136000000001</v>
      </c>
      <c r="AO3479">
        <v>0.52037275900000002</v>
      </c>
      <c r="AP3479">
        <v>35</v>
      </c>
      <c r="AQ3479">
        <v>1</v>
      </c>
      <c r="AR3479">
        <v>0.9</v>
      </c>
      <c r="AS3479">
        <v>2.2799999999999999E-3</v>
      </c>
      <c r="AT3479" t="s">
        <v>65</v>
      </c>
      <c r="AU3479" t="s">
        <v>65</v>
      </c>
      <c r="AV3479" t="s">
        <v>65</v>
      </c>
      <c r="AW3479" t="s">
        <v>65</v>
      </c>
      <c r="AX3479" t="s">
        <v>65</v>
      </c>
      <c r="AY3479">
        <v>2.7779999999999999E-2</v>
      </c>
      <c r="AZ3479" s="35">
        <v>0</v>
      </c>
      <c r="BA3479" t="s">
        <v>65</v>
      </c>
      <c r="BB3479" t="s">
        <v>65</v>
      </c>
      <c r="BC3479" t="s">
        <v>65</v>
      </c>
      <c r="BD3479" t="s">
        <v>65</v>
      </c>
      <c r="BE3479" t="s">
        <v>65</v>
      </c>
      <c r="BF3479" t="s">
        <v>986</v>
      </c>
    </row>
    <row r="3480" spans="1:58" hidden="1" x14ac:dyDescent="0.25">
      <c r="A3480">
        <v>16</v>
      </c>
      <c r="B3480">
        <v>69364351</v>
      </c>
      <c r="C3480" t="s">
        <v>8089</v>
      </c>
      <c r="D3480" t="s">
        <v>58</v>
      </c>
      <c r="E3480" t="s">
        <v>7516</v>
      </c>
      <c r="F3480" t="s">
        <v>97</v>
      </c>
      <c r="G3480" t="s">
        <v>98</v>
      </c>
      <c r="H3480" t="s">
        <v>76</v>
      </c>
      <c r="T3480" s="35"/>
      <c r="W3480" s="23"/>
      <c r="X3480" t="s">
        <v>1596</v>
      </c>
      <c r="Y3480" t="s">
        <v>78</v>
      </c>
      <c r="Z3480" t="s">
        <v>52</v>
      </c>
      <c r="AA3480">
        <v>374.64</v>
      </c>
      <c r="AB3480" t="s">
        <v>164</v>
      </c>
      <c r="AC3480" t="s">
        <v>8090</v>
      </c>
      <c r="AD3480" t="s">
        <v>64</v>
      </c>
      <c r="AE3480" t="s">
        <v>64</v>
      </c>
      <c r="AF3480" t="s">
        <v>55</v>
      </c>
      <c r="AG3480">
        <v>0</v>
      </c>
      <c r="AH3480">
        <v>0</v>
      </c>
      <c r="AI3480">
        <v>0.98499999999999999</v>
      </c>
      <c r="AJ3480">
        <v>91.11</v>
      </c>
      <c r="AK3480">
        <v>45</v>
      </c>
      <c r="AL3480">
        <v>0.68976804271893299</v>
      </c>
      <c r="AM3480" s="35">
        <v>5.0315418096691801E-2</v>
      </c>
      <c r="AN3480">
        <v>0.11437136000000001</v>
      </c>
      <c r="AO3480">
        <v>0.52037275900000002</v>
      </c>
      <c r="AP3480">
        <v>35</v>
      </c>
      <c r="AQ3480">
        <v>1</v>
      </c>
      <c r="AR3480">
        <v>0.9</v>
      </c>
      <c r="AS3480">
        <v>4.7000000000000002E-3</v>
      </c>
      <c r="AT3480" t="s">
        <v>65</v>
      </c>
      <c r="AU3480" t="s">
        <v>65</v>
      </c>
      <c r="AV3480" t="s">
        <v>65</v>
      </c>
      <c r="AW3480" t="s">
        <v>65</v>
      </c>
      <c r="AX3480" t="s">
        <v>65</v>
      </c>
      <c r="AY3480">
        <v>2.7779999999999999E-2</v>
      </c>
      <c r="AZ3480">
        <v>0</v>
      </c>
      <c r="BA3480" t="s">
        <v>65</v>
      </c>
      <c r="BB3480" t="s">
        <v>65</v>
      </c>
      <c r="BC3480" t="s">
        <v>65</v>
      </c>
      <c r="BD3480" t="s">
        <v>65</v>
      </c>
      <c r="BE3480" t="s">
        <v>65</v>
      </c>
      <c r="BF3480" t="s">
        <v>7519</v>
      </c>
    </row>
    <row r="3481" spans="1:58" hidden="1" x14ac:dyDescent="0.25">
      <c r="A3481">
        <v>8</v>
      </c>
      <c r="B3481">
        <v>17478577</v>
      </c>
      <c r="C3481" t="s">
        <v>4155</v>
      </c>
      <c r="D3481" t="s">
        <v>4156</v>
      </c>
      <c r="E3481" t="s">
        <v>3829</v>
      </c>
      <c r="F3481" t="s">
        <v>47</v>
      </c>
      <c r="G3481" t="s">
        <v>48</v>
      </c>
      <c r="H3481" t="s">
        <v>49</v>
      </c>
      <c r="T3481" s="35"/>
      <c r="W3481" s="23"/>
      <c r="X3481" t="s">
        <v>4157</v>
      </c>
      <c r="Y3481" t="s">
        <v>78</v>
      </c>
      <c r="Z3481" t="s">
        <v>72</v>
      </c>
      <c r="AA3481">
        <v>542.08000000000004</v>
      </c>
      <c r="AB3481" t="s">
        <v>53</v>
      </c>
      <c r="AC3481" t="s">
        <v>4158</v>
      </c>
      <c r="AF3481" t="s">
        <v>55</v>
      </c>
      <c r="AG3481">
        <v>1</v>
      </c>
      <c r="AH3481">
        <v>5.585</v>
      </c>
      <c r="AI3481">
        <v>1</v>
      </c>
      <c r="AJ3481">
        <v>87.37</v>
      </c>
      <c r="AK3481">
        <v>95</v>
      </c>
      <c r="AL3481">
        <v>2.7778696068458099E-2</v>
      </c>
      <c r="AM3481" s="1">
        <v>4.1690490341480298E-10</v>
      </c>
      <c r="AN3481">
        <v>0.71501135299999996</v>
      </c>
      <c r="AO3481">
        <v>0.52431489399999998</v>
      </c>
      <c r="AP3481">
        <v>39</v>
      </c>
      <c r="AQ3481">
        <v>1</v>
      </c>
      <c r="AR3481">
        <v>1</v>
      </c>
      <c r="AS3481">
        <v>7.8820000000000001E-2</v>
      </c>
      <c r="AT3481">
        <v>0.12002</v>
      </c>
      <c r="AU3481">
        <v>4.6629999999999998E-2</v>
      </c>
      <c r="AV3481">
        <v>7.8530000000000003E-2</v>
      </c>
      <c r="AW3481">
        <v>0.17333999999999999</v>
      </c>
      <c r="AX3481">
        <v>0.10135</v>
      </c>
      <c r="AY3481">
        <v>2.5000000000000001E-2</v>
      </c>
      <c r="AZ3481" s="35">
        <v>2.0400000000000001E-3</v>
      </c>
      <c r="BA3481">
        <v>3.1800000000000001E-3</v>
      </c>
      <c r="BB3481">
        <v>4.6299999999999996E-3</v>
      </c>
      <c r="BC3481">
        <v>2.5600000000000002E-3</v>
      </c>
      <c r="BD3481">
        <v>1E-3</v>
      </c>
      <c r="BE3481">
        <v>1.5499999999999999E-3</v>
      </c>
      <c r="BF3481" t="s">
        <v>1248</v>
      </c>
    </row>
    <row r="3482" spans="1:58" hidden="1" x14ac:dyDescent="0.25">
      <c r="A3482">
        <v>4</v>
      </c>
      <c r="B3482">
        <v>95561589</v>
      </c>
      <c r="C3482" t="s">
        <v>10489</v>
      </c>
      <c r="D3482" t="s">
        <v>10490</v>
      </c>
      <c r="E3482" t="s">
        <v>10285</v>
      </c>
      <c r="F3482" t="s">
        <v>47</v>
      </c>
      <c r="G3482" t="s">
        <v>48</v>
      </c>
      <c r="H3482" t="s">
        <v>76</v>
      </c>
      <c r="T3482" s="35"/>
      <c r="W3482" s="23"/>
      <c r="X3482" t="s">
        <v>10491</v>
      </c>
      <c r="Y3482" t="s">
        <v>72</v>
      </c>
      <c r="Z3482" t="s">
        <v>78</v>
      </c>
      <c r="AA3482">
        <v>471.08</v>
      </c>
      <c r="AB3482" t="s">
        <v>53</v>
      </c>
      <c r="AC3482" t="s">
        <v>10492</v>
      </c>
      <c r="AF3482" t="s">
        <v>55</v>
      </c>
      <c r="AG3482">
        <v>0.996</v>
      </c>
      <c r="AH3482">
        <v>4.4109999999999996</v>
      </c>
      <c r="AI3482">
        <v>1</v>
      </c>
      <c r="AJ3482">
        <v>100</v>
      </c>
      <c r="AK3482">
        <v>78</v>
      </c>
      <c r="AL3482">
        <v>0.98612606415322901</v>
      </c>
      <c r="AM3482">
        <v>1.22782806115329E-2</v>
      </c>
      <c r="AN3482">
        <v>0.54609269800000004</v>
      </c>
      <c r="AO3482">
        <v>0</v>
      </c>
      <c r="AP3482">
        <v>39</v>
      </c>
      <c r="AQ3482">
        <v>1</v>
      </c>
      <c r="AR3482">
        <v>1</v>
      </c>
      <c r="AS3482">
        <v>1.32E-3</v>
      </c>
      <c r="AT3482">
        <v>1.8E-3</v>
      </c>
      <c r="AU3482" t="s">
        <v>65</v>
      </c>
      <c r="AV3482" t="s">
        <v>65</v>
      </c>
      <c r="AW3482">
        <v>1.5699999999999999E-2</v>
      </c>
      <c r="AX3482">
        <v>1.383E-2</v>
      </c>
      <c r="AY3482">
        <v>2.5000000000000001E-2</v>
      </c>
      <c r="AZ3482" s="1">
        <v>2.4700000000000001E-5</v>
      </c>
      <c r="BA3482" s="1">
        <v>3.01E-5</v>
      </c>
      <c r="BB3482">
        <v>2.5999999999999998E-4</v>
      </c>
      <c r="BC3482">
        <v>2.3000000000000001E-4</v>
      </c>
      <c r="BD3482" t="s">
        <v>65</v>
      </c>
      <c r="BE3482" t="s">
        <v>65</v>
      </c>
      <c r="BF3482" t="s">
        <v>10287</v>
      </c>
    </row>
    <row r="3483" spans="1:58" hidden="1" x14ac:dyDescent="0.25">
      <c r="A3483">
        <v>16</v>
      </c>
      <c r="B3483">
        <v>70170262</v>
      </c>
      <c r="C3483" t="s">
        <v>789</v>
      </c>
      <c r="D3483" t="s">
        <v>790</v>
      </c>
      <c r="E3483" t="s">
        <v>46</v>
      </c>
      <c r="F3483" t="s">
        <v>47</v>
      </c>
      <c r="G3483" t="s">
        <v>48</v>
      </c>
      <c r="H3483" t="s">
        <v>49</v>
      </c>
      <c r="T3483" s="35"/>
      <c r="W3483" s="23"/>
      <c r="X3483" t="s">
        <v>791</v>
      </c>
      <c r="Y3483" t="s">
        <v>78</v>
      </c>
      <c r="Z3483" t="s">
        <v>72</v>
      </c>
      <c r="AA3483">
        <v>557.76</v>
      </c>
      <c r="AB3483" t="s">
        <v>53</v>
      </c>
      <c r="AC3483" t="s">
        <v>792</v>
      </c>
      <c r="AF3483" t="s">
        <v>55</v>
      </c>
      <c r="AG3483">
        <v>0.98699999999999999</v>
      </c>
      <c r="AH3483">
        <v>9.7289999999999992</v>
      </c>
      <c r="AI3483">
        <v>1</v>
      </c>
      <c r="AJ3483">
        <v>84.04</v>
      </c>
      <c r="AK3483">
        <v>94</v>
      </c>
      <c r="AL3483" s="35">
        <v>0.98939113268797096</v>
      </c>
      <c r="AM3483" s="1">
        <v>4.85026223543158E-8</v>
      </c>
      <c r="AN3483">
        <v>0.173956797</v>
      </c>
      <c r="AO3483">
        <v>0</v>
      </c>
      <c r="AP3483">
        <v>35</v>
      </c>
      <c r="AQ3483">
        <v>1</v>
      </c>
      <c r="AR3483">
        <v>0.9</v>
      </c>
      <c r="AS3483">
        <v>1.4200000000000001E-2</v>
      </c>
      <c r="AT3483">
        <v>1.7659999999999999E-2</v>
      </c>
      <c r="AU3483">
        <v>1.422E-2</v>
      </c>
      <c r="AV3483">
        <v>3.5970000000000002E-2</v>
      </c>
      <c r="AW3483" t="s">
        <v>65</v>
      </c>
      <c r="AX3483">
        <v>2.581E-2</v>
      </c>
      <c r="AY3483">
        <v>2.7779999999999999E-2</v>
      </c>
      <c r="AZ3483">
        <v>3.8999999999999999E-4</v>
      </c>
      <c r="BA3483">
        <v>4.8000000000000001E-4</v>
      </c>
      <c r="BB3483" t="s">
        <v>65</v>
      </c>
      <c r="BC3483">
        <v>6.0999999999999997E-4</v>
      </c>
      <c r="BD3483">
        <v>2.0000000000000001E-4</v>
      </c>
      <c r="BE3483">
        <v>5.1000000000000004E-4</v>
      </c>
      <c r="BF3483" t="s">
        <v>56</v>
      </c>
    </row>
    <row r="3484" spans="1:58" hidden="1" x14ac:dyDescent="0.25">
      <c r="A3484">
        <v>16</v>
      </c>
      <c r="B3484">
        <v>70176575</v>
      </c>
      <c r="C3484" t="s">
        <v>5860</v>
      </c>
      <c r="D3484" t="s">
        <v>5861</v>
      </c>
      <c r="E3484" t="s">
        <v>5308</v>
      </c>
      <c r="F3484" t="s">
        <v>47</v>
      </c>
      <c r="G3484" t="s">
        <v>48</v>
      </c>
      <c r="H3484" t="s">
        <v>76</v>
      </c>
      <c r="T3484" s="35"/>
      <c r="W3484" s="23"/>
      <c r="X3484" t="s">
        <v>791</v>
      </c>
      <c r="Y3484" t="s">
        <v>72</v>
      </c>
      <c r="Z3484" t="s">
        <v>78</v>
      </c>
      <c r="AA3484">
        <v>303.18</v>
      </c>
      <c r="AB3484" t="s">
        <v>53</v>
      </c>
      <c r="AC3484" t="s">
        <v>5862</v>
      </c>
      <c r="AF3484" t="s">
        <v>55</v>
      </c>
      <c r="AG3484">
        <v>0.999</v>
      </c>
      <c r="AH3484">
        <v>9.0239999999999991</v>
      </c>
      <c r="AI3484">
        <v>1</v>
      </c>
      <c r="AJ3484">
        <v>98.89</v>
      </c>
      <c r="AK3484">
        <v>90</v>
      </c>
      <c r="AL3484" s="35">
        <v>0.98939113268797096</v>
      </c>
      <c r="AM3484" s="1">
        <v>4.85026223543158E-8</v>
      </c>
      <c r="AN3484">
        <v>0.173956797</v>
      </c>
      <c r="AO3484">
        <v>0</v>
      </c>
      <c r="AP3484">
        <v>35</v>
      </c>
      <c r="AQ3484">
        <v>1</v>
      </c>
      <c r="AR3484">
        <v>0.9</v>
      </c>
      <c r="AS3484">
        <v>3.2699999999999999E-3</v>
      </c>
      <c r="AT3484">
        <v>2.6900000000000001E-3</v>
      </c>
      <c r="AU3484" t="s">
        <v>65</v>
      </c>
      <c r="AV3484" t="s">
        <v>65</v>
      </c>
      <c r="AW3484" t="s">
        <v>65</v>
      </c>
      <c r="AX3484" t="s">
        <v>65</v>
      </c>
      <c r="AY3484">
        <v>2.7779999999999999E-2</v>
      </c>
      <c r="AZ3484" s="1">
        <v>8.2700000000000004E-5</v>
      </c>
      <c r="BA3484" s="1">
        <v>5.9899999999999999E-5</v>
      </c>
      <c r="BB3484" t="s">
        <v>65</v>
      </c>
      <c r="BC3484" t="s">
        <v>65</v>
      </c>
      <c r="BD3484" t="s">
        <v>65</v>
      </c>
      <c r="BE3484" t="s">
        <v>65</v>
      </c>
      <c r="BF3484" t="s">
        <v>1640</v>
      </c>
    </row>
    <row r="3485" spans="1:58" hidden="1" x14ac:dyDescent="0.25">
      <c r="A3485">
        <v>17</v>
      </c>
      <c r="B3485">
        <v>26522848</v>
      </c>
      <c r="C3485" t="s">
        <v>10110</v>
      </c>
      <c r="D3485" t="s">
        <v>58</v>
      </c>
      <c r="E3485" t="s">
        <v>9502</v>
      </c>
      <c r="F3485" t="s">
        <v>974</v>
      </c>
      <c r="G3485" t="s">
        <v>98</v>
      </c>
      <c r="H3485" t="s">
        <v>49</v>
      </c>
      <c r="I3485" t="s">
        <v>14624</v>
      </c>
      <c r="T3485" s="35"/>
      <c r="W3485" s="23"/>
      <c r="X3485" t="s">
        <v>10111</v>
      </c>
      <c r="Y3485" t="s">
        <v>72</v>
      </c>
      <c r="Z3485" t="s">
        <v>52</v>
      </c>
      <c r="AA3485">
        <v>120.92</v>
      </c>
      <c r="AB3485" t="s">
        <v>100</v>
      </c>
      <c r="AC3485" t="s">
        <v>55</v>
      </c>
      <c r="AF3485" t="s">
        <v>55</v>
      </c>
      <c r="AG3485">
        <v>0</v>
      </c>
      <c r="AH3485">
        <v>4.6970000000000001</v>
      </c>
      <c r="AI3485">
        <v>1</v>
      </c>
      <c r="AJ3485" t="s">
        <v>55</v>
      </c>
      <c r="AK3485" t="s">
        <v>55</v>
      </c>
      <c r="AL3485" s="35">
        <v>1.0656409966659801E-3</v>
      </c>
      <c r="AM3485" s="47">
        <v>0.998934346648365</v>
      </c>
      <c r="AN3485">
        <v>0.99802291499999995</v>
      </c>
      <c r="AO3485">
        <v>0.65641721600000003</v>
      </c>
      <c r="AP3485">
        <v>15</v>
      </c>
      <c r="AQ3485">
        <v>1</v>
      </c>
      <c r="AR3485">
        <v>0.4</v>
      </c>
      <c r="AS3485" s="35" t="s">
        <v>65</v>
      </c>
      <c r="AT3485" s="35" t="s">
        <v>65</v>
      </c>
      <c r="AU3485" s="35" t="s">
        <v>65</v>
      </c>
      <c r="AV3485" s="35" t="s">
        <v>65</v>
      </c>
      <c r="AW3485" t="s">
        <v>65</v>
      </c>
      <c r="AX3485" t="s">
        <v>65</v>
      </c>
      <c r="AY3485">
        <v>6.25E-2</v>
      </c>
      <c r="AZ3485" s="35" t="s">
        <v>65</v>
      </c>
      <c r="BA3485" s="35" t="s">
        <v>65</v>
      </c>
      <c r="BB3485" t="s">
        <v>65</v>
      </c>
      <c r="BC3485" t="s">
        <v>65</v>
      </c>
      <c r="BD3485" t="s">
        <v>65</v>
      </c>
      <c r="BE3485" t="s">
        <v>65</v>
      </c>
      <c r="BF3485" t="s">
        <v>9505</v>
      </c>
    </row>
    <row r="3486" spans="1:58" hidden="1" x14ac:dyDescent="0.25">
      <c r="A3486">
        <v>14</v>
      </c>
      <c r="B3486">
        <v>75936896</v>
      </c>
      <c r="C3486" t="s">
        <v>5806</v>
      </c>
      <c r="D3486" t="s">
        <v>58</v>
      </c>
      <c r="E3486" t="s">
        <v>5308</v>
      </c>
      <c r="F3486" t="s">
        <v>85</v>
      </c>
      <c r="G3486" t="s">
        <v>98</v>
      </c>
      <c r="H3486" t="s">
        <v>103</v>
      </c>
      <c r="I3486" t="s">
        <v>14624</v>
      </c>
      <c r="T3486" s="35"/>
      <c r="W3486" s="23"/>
      <c r="X3486" t="s">
        <v>5804</v>
      </c>
      <c r="Y3486" t="s">
        <v>72</v>
      </c>
      <c r="Z3486" t="s">
        <v>52</v>
      </c>
      <c r="AA3486">
        <v>121.92</v>
      </c>
      <c r="AB3486" t="s">
        <v>100</v>
      </c>
      <c r="AC3486" t="s">
        <v>55</v>
      </c>
      <c r="AF3486" t="s">
        <v>55</v>
      </c>
      <c r="AG3486">
        <v>0</v>
      </c>
      <c r="AH3486">
        <v>4.3849999999999998</v>
      </c>
      <c r="AI3486">
        <v>1</v>
      </c>
      <c r="AJ3486" t="s">
        <v>55</v>
      </c>
      <c r="AK3486" t="s">
        <v>55</v>
      </c>
      <c r="AL3486" s="35">
        <v>0.141600764446697</v>
      </c>
      <c r="AM3486" s="47">
        <v>0.85610610999603398</v>
      </c>
      <c r="AN3486">
        <v>0.96021642299999999</v>
      </c>
      <c r="AO3486">
        <v>0.53449023799999995</v>
      </c>
      <c r="AP3486">
        <v>3</v>
      </c>
      <c r="AQ3486">
        <v>1</v>
      </c>
      <c r="AR3486">
        <v>0.1</v>
      </c>
      <c r="AS3486" s="35" t="s">
        <v>65</v>
      </c>
      <c r="AT3486" s="35" t="s">
        <v>65</v>
      </c>
      <c r="AU3486" t="s">
        <v>65</v>
      </c>
      <c r="AV3486" t="s">
        <v>65</v>
      </c>
      <c r="AW3486" t="s">
        <v>65</v>
      </c>
      <c r="AX3486" s="35" t="s">
        <v>65</v>
      </c>
      <c r="AY3486">
        <v>0.25</v>
      </c>
      <c r="AZ3486" t="s">
        <v>65</v>
      </c>
      <c r="BA3486" t="s">
        <v>65</v>
      </c>
      <c r="BB3486" t="s">
        <v>65</v>
      </c>
      <c r="BC3486" t="s">
        <v>65</v>
      </c>
      <c r="BD3486" t="s">
        <v>65</v>
      </c>
      <c r="BE3486" t="s">
        <v>65</v>
      </c>
      <c r="BF3486" t="s">
        <v>1640</v>
      </c>
    </row>
    <row r="3487" spans="1:58" hidden="1" x14ac:dyDescent="0.25">
      <c r="A3487">
        <v>7</v>
      </c>
      <c r="B3487">
        <v>100683102</v>
      </c>
      <c r="C3487" t="s">
        <v>9812</v>
      </c>
      <c r="D3487" t="s">
        <v>58</v>
      </c>
      <c r="E3487" t="s">
        <v>9502</v>
      </c>
      <c r="F3487" t="s">
        <v>59</v>
      </c>
      <c r="G3487" t="s">
        <v>48</v>
      </c>
      <c r="I3487" t="s">
        <v>14624</v>
      </c>
      <c r="T3487" s="35"/>
      <c r="W3487" s="23"/>
      <c r="X3487" t="s">
        <v>1315</v>
      </c>
      <c r="Y3487" t="s">
        <v>51</v>
      </c>
      <c r="Z3487" t="s">
        <v>52</v>
      </c>
      <c r="AA3487">
        <v>128.15</v>
      </c>
      <c r="AB3487" t="s">
        <v>53</v>
      </c>
      <c r="AC3487" t="s">
        <v>9813</v>
      </c>
      <c r="AF3487" t="s">
        <v>55</v>
      </c>
      <c r="AG3487">
        <v>0.98399999999999999</v>
      </c>
      <c r="AH3487">
        <v>0</v>
      </c>
      <c r="AI3487">
        <v>0</v>
      </c>
      <c r="AJ3487">
        <v>30</v>
      </c>
      <c r="AK3487">
        <v>20</v>
      </c>
      <c r="AL3487">
        <v>0</v>
      </c>
      <c r="AM3487" s="47">
        <v>0</v>
      </c>
      <c r="AN3487">
        <v>6.9731599999999999E-3</v>
      </c>
      <c r="AO3487">
        <v>0</v>
      </c>
      <c r="AP3487">
        <v>39</v>
      </c>
      <c r="AQ3487">
        <v>1</v>
      </c>
      <c r="AR3487">
        <v>1</v>
      </c>
      <c r="AS3487" s="35">
        <v>3.3E-4</v>
      </c>
      <c r="AT3487" s="35" t="s">
        <v>65</v>
      </c>
      <c r="AU3487" t="s">
        <v>65</v>
      </c>
      <c r="AV3487" t="s">
        <v>65</v>
      </c>
      <c r="AW3487" t="s">
        <v>65</v>
      </c>
      <c r="AX3487" t="s">
        <v>65</v>
      </c>
      <c r="AY3487">
        <v>2.5000000000000001E-2</v>
      </c>
      <c r="AZ3487">
        <v>0</v>
      </c>
      <c r="BA3487" t="s">
        <v>65</v>
      </c>
      <c r="BB3487" t="s">
        <v>65</v>
      </c>
      <c r="BC3487" t="s">
        <v>65</v>
      </c>
      <c r="BD3487" t="s">
        <v>65</v>
      </c>
      <c r="BE3487" t="s">
        <v>65</v>
      </c>
      <c r="BF3487" t="s">
        <v>9505</v>
      </c>
    </row>
    <row r="3488" spans="1:58" x14ac:dyDescent="0.25">
      <c r="A3488">
        <v>15</v>
      </c>
      <c r="B3488">
        <v>76632749</v>
      </c>
      <c r="C3488" t="s">
        <v>8045</v>
      </c>
      <c r="D3488" t="s">
        <v>58</v>
      </c>
      <c r="E3488" t="s">
        <v>7516</v>
      </c>
      <c r="F3488" t="s">
        <v>85</v>
      </c>
      <c r="G3488" t="s">
        <v>48</v>
      </c>
      <c r="H3488" t="s">
        <v>49</v>
      </c>
      <c r="I3488" t="s">
        <v>14625</v>
      </c>
      <c r="T3488" s="35"/>
      <c r="W3488" s="23"/>
      <c r="X3488" t="s">
        <v>8046</v>
      </c>
      <c r="Y3488" t="s">
        <v>78</v>
      </c>
      <c r="Z3488" t="s">
        <v>52</v>
      </c>
      <c r="AA3488">
        <v>695.07</v>
      </c>
      <c r="AB3488" t="s">
        <v>53</v>
      </c>
      <c r="AC3488" t="s">
        <v>8047</v>
      </c>
      <c r="AF3488" t="s">
        <v>55</v>
      </c>
      <c r="AG3488">
        <v>0.999</v>
      </c>
      <c r="AH3488">
        <v>7.8689999999999998</v>
      </c>
      <c r="AI3488">
        <v>1</v>
      </c>
      <c r="AJ3488">
        <v>100</v>
      </c>
      <c r="AK3488">
        <v>96</v>
      </c>
      <c r="AL3488" s="35">
        <v>0.65521949640153898</v>
      </c>
      <c r="AM3488">
        <v>0.329330132128272</v>
      </c>
      <c r="AN3488">
        <v>0.92313297299999997</v>
      </c>
      <c r="AO3488">
        <v>0.58398213499999996</v>
      </c>
      <c r="AP3488">
        <v>39</v>
      </c>
      <c r="AQ3488">
        <v>1</v>
      </c>
      <c r="AR3488">
        <v>1</v>
      </c>
      <c r="AS3488" s="35">
        <v>3.3E-4</v>
      </c>
      <c r="AT3488" s="35" t="s">
        <v>65</v>
      </c>
      <c r="AU3488" t="s">
        <v>65</v>
      </c>
      <c r="AV3488" t="s">
        <v>65</v>
      </c>
      <c r="AW3488" t="s">
        <v>65</v>
      </c>
      <c r="AX3488" t="s">
        <v>65</v>
      </c>
      <c r="AY3488">
        <v>2.5000000000000001E-2</v>
      </c>
      <c r="AZ3488" s="47">
        <v>0</v>
      </c>
      <c r="BA3488" s="47" t="s">
        <v>65</v>
      </c>
      <c r="BB3488" t="s">
        <v>65</v>
      </c>
      <c r="BC3488" t="s">
        <v>65</v>
      </c>
      <c r="BD3488" t="s">
        <v>65</v>
      </c>
      <c r="BE3488" t="s">
        <v>65</v>
      </c>
      <c r="BF3488" t="s">
        <v>7519</v>
      </c>
    </row>
    <row r="3489" spans="1:58" hidden="1" x14ac:dyDescent="0.25">
      <c r="A3489">
        <v>4</v>
      </c>
      <c r="B3489">
        <v>39825850</v>
      </c>
      <c r="C3489" t="s">
        <v>13316</v>
      </c>
      <c r="D3489" t="s">
        <v>58</v>
      </c>
      <c r="E3489" t="s">
        <v>13153</v>
      </c>
      <c r="F3489" t="s">
        <v>97</v>
      </c>
      <c r="G3489" t="s">
        <v>98</v>
      </c>
      <c r="H3489" t="s">
        <v>76</v>
      </c>
      <c r="T3489" s="35"/>
      <c r="W3489" s="23"/>
      <c r="X3489" t="s">
        <v>9682</v>
      </c>
      <c r="Y3489" t="s">
        <v>52</v>
      </c>
      <c r="Z3489" t="s">
        <v>51</v>
      </c>
      <c r="AA3489">
        <v>739.07</v>
      </c>
      <c r="AB3489" t="s">
        <v>100</v>
      </c>
      <c r="AC3489" t="s">
        <v>55</v>
      </c>
      <c r="AF3489" t="s">
        <v>55</v>
      </c>
      <c r="AG3489">
        <v>0</v>
      </c>
      <c r="AH3489">
        <v>0</v>
      </c>
      <c r="AI3489">
        <v>1</v>
      </c>
      <c r="AJ3489" t="s">
        <v>55</v>
      </c>
      <c r="AK3489" t="s">
        <v>55</v>
      </c>
      <c r="AL3489" s="35">
        <v>1.4707957710732901E-4</v>
      </c>
      <c r="AM3489">
        <v>0.999852920422859</v>
      </c>
      <c r="AN3489">
        <v>0.84796056099999995</v>
      </c>
      <c r="AO3489">
        <v>0.64858708600000003</v>
      </c>
      <c r="AP3489">
        <v>39</v>
      </c>
      <c r="AQ3489">
        <v>1</v>
      </c>
      <c r="AR3489">
        <v>1</v>
      </c>
      <c r="AS3489" s="35" t="s">
        <v>65</v>
      </c>
      <c r="AT3489" t="s">
        <v>65</v>
      </c>
      <c r="AU3489" t="s">
        <v>65</v>
      </c>
      <c r="AV3489" t="s">
        <v>65</v>
      </c>
      <c r="AW3489" t="s">
        <v>65</v>
      </c>
      <c r="AX3489" t="s">
        <v>65</v>
      </c>
      <c r="AY3489">
        <v>2.5000000000000001E-2</v>
      </c>
      <c r="AZ3489" t="s">
        <v>65</v>
      </c>
      <c r="BA3489" t="s">
        <v>65</v>
      </c>
      <c r="BB3489" t="s">
        <v>65</v>
      </c>
      <c r="BC3489" t="s">
        <v>65</v>
      </c>
      <c r="BD3489" t="s">
        <v>65</v>
      </c>
      <c r="BE3489" t="s">
        <v>65</v>
      </c>
      <c r="BF3489" t="s">
        <v>13156</v>
      </c>
    </row>
    <row r="3490" spans="1:58" hidden="1" x14ac:dyDescent="0.25">
      <c r="A3490">
        <v>1</v>
      </c>
      <c r="B3490">
        <v>2435367</v>
      </c>
      <c r="C3490" t="s">
        <v>4580</v>
      </c>
      <c r="D3490" t="s">
        <v>58</v>
      </c>
      <c r="E3490" t="s">
        <v>4574</v>
      </c>
      <c r="F3490" t="s">
        <v>97</v>
      </c>
      <c r="G3490" t="s">
        <v>48</v>
      </c>
      <c r="H3490" t="s">
        <v>103</v>
      </c>
      <c r="I3490" t="s">
        <v>14624</v>
      </c>
      <c r="T3490" s="35"/>
      <c r="W3490" s="23"/>
      <c r="X3490" t="s">
        <v>4581</v>
      </c>
      <c r="Y3490" t="s">
        <v>78</v>
      </c>
      <c r="Z3490" t="s">
        <v>51</v>
      </c>
      <c r="AA3490">
        <v>129.79</v>
      </c>
      <c r="AB3490" t="s">
        <v>53</v>
      </c>
      <c r="AC3490" t="s">
        <v>4582</v>
      </c>
      <c r="AD3490" t="s">
        <v>100</v>
      </c>
      <c r="AE3490" t="s">
        <v>100</v>
      </c>
      <c r="AF3490" t="s">
        <v>55</v>
      </c>
      <c r="AG3490">
        <v>0.92900000000000005</v>
      </c>
      <c r="AH3490">
        <v>0</v>
      </c>
      <c r="AI3490">
        <v>0</v>
      </c>
      <c r="AJ3490">
        <v>32.909999999999997</v>
      </c>
      <c r="AK3490">
        <v>79</v>
      </c>
      <c r="AL3490" s="47">
        <v>0.841467315531918</v>
      </c>
      <c r="AM3490" s="1">
        <v>1.7051864754386299E-8</v>
      </c>
      <c r="AN3490">
        <v>0.39409684099999998</v>
      </c>
      <c r="AO3490">
        <v>0.601112796</v>
      </c>
      <c r="AP3490">
        <v>7</v>
      </c>
      <c r="AQ3490">
        <v>1</v>
      </c>
      <c r="AR3490">
        <v>0.2</v>
      </c>
      <c r="AS3490" s="47">
        <v>8.1999999999999998E-4</v>
      </c>
      <c r="AT3490" t="s">
        <v>65</v>
      </c>
      <c r="AU3490" t="s">
        <v>65</v>
      </c>
      <c r="AV3490" t="s">
        <v>65</v>
      </c>
      <c r="AW3490" t="s">
        <v>65</v>
      </c>
      <c r="AX3490" t="s">
        <v>65</v>
      </c>
      <c r="AY3490">
        <v>0.125</v>
      </c>
      <c r="AZ3490">
        <v>0</v>
      </c>
      <c r="BA3490" t="s">
        <v>65</v>
      </c>
      <c r="BB3490" t="s">
        <v>65</v>
      </c>
      <c r="BC3490" t="s">
        <v>65</v>
      </c>
      <c r="BD3490" t="s">
        <v>65</v>
      </c>
      <c r="BE3490" t="s">
        <v>65</v>
      </c>
      <c r="BF3490" t="s">
        <v>910</v>
      </c>
    </row>
    <row r="3491" spans="1:58" hidden="1" x14ac:dyDescent="0.25">
      <c r="A3491">
        <v>13</v>
      </c>
      <c r="B3491">
        <v>33332229</v>
      </c>
      <c r="C3491" t="s">
        <v>12865</v>
      </c>
      <c r="D3491" t="s">
        <v>58</v>
      </c>
      <c r="E3491" t="s">
        <v>12393</v>
      </c>
      <c r="F3491" t="s">
        <v>47</v>
      </c>
      <c r="G3491" t="s">
        <v>48</v>
      </c>
      <c r="H3491" t="s">
        <v>76</v>
      </c>
      <c r="T3491" s="35"/>
      <c r="W3491" s="23"/>
      <c r="X3491" t="s">
        <v>12862</v>
      </c>
      <c r="Y3491" t="s">
        <v>51</v>
      </c>
      <c r="Z3491" t="s">
        <v>52</v>
      </c>
      <c r="AA3491">
        <v>85.72</v>
      </c>
      <c r="AB3491" t="s">
        <v>53</v>
      </c>
      <c r="AC3491" t="s">
        <v>12866</v>
      </c>
      <c r="AF3491" t="s">
        <v>55</v>
      </c>
      <c r="AG3491">
        <v>0.998</v>
      </c>
      <c r="AH3491">
        <v>0</v>
      </c>
      <c r="AI3491">
        <v>1</v>
      </c>
      <c r="AJ3491">
        <v>100</v>
      </c>
      <c r="AK3491">
        <v>99</v>
      </c>
      <c r="AL3491" s="1">
        <v>8.7595905429445602E-5</v>
      </c>
      <c r="AM3491">
        <v>0.99991240409457005</v>
      </c>
      <c r="AN3491">
        <v>0.849031482</v>
      </c>
      <c r="AO3491">
        <v>0.68417934800000002</v>
      </c>
      <c r="AP3491">
        <v>24</v>
      </c>
      <c r="AQ3491">
        <v>2</v>
      </c>
      <c r="AR3491">
        <v>0.65</v>
      </c>
      <c r="AS3491" s="1">
        <v>1.13E-5</v>
      </c>
      <c r="AT3491" s="1">
        <v>3.54E-6</v>
      </c>
      <c r="AU3491" t="s">
        <v>65</v>
      </c>
      <c r="AV3491" t="s">
        <v>65</v>
      </c>
      <c r="AW3491" t="s">
        <v>65</v>
      </c>
      <c r="AX3491" s="35" t="s">
        <v>65</v>
      </c>
      <c r="AY3491">
        <v>7.6920000000000002E-2</v>
      </c>
      <c r="AZ3491" s="35">
        <v>1.7000000000000001E-4</v>
      </c>
      <c r="BA3491" s="1">
        <v>4.2700000000000001E-5</v>
      </c>
      <c r="BB3491" t="s">
        <v>65</v>
      </c>
      <c r="BC3491" t="s">
        <v>65</v>
      </c>
      <c r="BD3491" t="s">
        <v>65</v>
      </c>
      <c r="BE3491" t="s">
        <v>65</v>
      </c>
      <c r="BF3491" t="s">
        <v>12864</v>
      </c>
    </row>
    <row r="3492" spans="1:58" hidden="1" x14ac:dyDescent="0.25">
      <c r="A3492">
        <v>4</v>
      </c>
      <c r="B3492">
        <v>191002090</v>
      </c>
      <c r="C3492" t="s">
        <v>7743</v>
      </c>
      <c r="D3492" t="s">
        <v>58</v>
      </c>
      <c r="E3492" t="s">
        <v>7516</v>
      </c>
      <c r="F3492" t="s">
        <v>85</v>
      </c>
      <c r="G3492" t="s">
        <v>60</v>
      </c>
      <c r="H3492" t="s">
        <v>103</v>
      </c>
      <c r="I3492" t="s">
        <v>14624</v>
      </c>
      <c r="T3492" s="35"/>
      <c r="W3492" s="23"/>
      <c r="X3492" t="s">
        <v>7744</v>
      </c>
      <c r="Y3492" t="s">
        <v>72</v>
      </c>
      <c r="Z3492" t="s">
        <v>51</v>
      </c>
      <c r="AA3492">
        <v>129.94999999999999</v>
      </c>
      <c r="AB3492" t="s">
        <v>621</v>
      </c>
      <c r="AC3492" t="s">
        <v>55</v>
      </c>
      <c r="AF3492" t="s">
        <v>55</v>
      </c>
      <c r="AG3492">
        <v>0</v>
      </c>
      <c r="AH3492">
        <v>0</v>
      </c>
      <c r="AI3492">
        <v>0</v>
      </c>
      <c r="AJ3492" t="s">
        <v>55</v>
      </c>
      <c r="AK3492" t="s">
        <v>55</v>
      </c>
      <c r="AL3492" s="47">
        <v>0</v>
      </c>
      <c r="AM3492" s="35">
        <v>0</v>
      </c>
      <c r="AN3492">
        <v>0.11437136000000001</v>
      </c>
      <c r="AO3492">
        <v>0</v>
      </c>
      <c r="AP3492">
        <v>1</v>
      </c>
      <c r="AQ3492">
        <v>1</v>
      </c>
      <c r="AR3492">
        <v>0.05</v>
      </c>
      <c r="AS3492">
        <v>1</v>
      </c>
      <c r="AT3492" t="s">
        <v>65</v>
      </c>
      <c r="AU3492" t="s">
        <v>65</v>
      </c>
      <c r="AV3492" t="s">
        <v>65</v>
      </c>
      <c r="AW3492" t="s">
        <v>65</v>
      </c>
      <c r="AX3492" t="s">
        <v>65</v>
      </c>
      <c r="AY3492">
        <v>0.5</v>
      </c>
      <c r="AZ3492" t="s">
        <v>65</v>
      </c>
      <c r="BA3492" t="s">
        <v>65</v>
      </c>
      <c r="BB3492" t="s">
        <v>65</v>
      </c>
      <c r="BC3492" t="s">
        <v>65</v>
      </c>
      <c r="BD3492" t="s">
        <v>65</v>
      </c>
      <c r="BE3492" t="s">
        <v>65</v>
      </c>
      <c r="BF3492" t="s">
        <v>7519</v>
      </c>
    </row>
    <row r="3493" spans="1:58" hidden="1" x14ac:dyDescent="0.25">
      <c r="A3493">
        <v>2</v>
      </c>
      <c r="B3493">
        <v>70524227</v>
      </c>
      <c r="C3493" t="s">
        <v>6812</v>
      </c>
      <c r="D3493" t="s">
        <v>58</v>
      </c>
      <c r="E3493" t="s">
        <v>6672</v>
      </c>
      <c r="F3493" t="s">
        <v>97</v>
      </c>
      <c r="G3493" t="s">
        <v>98</v>
      </c>
      <c r="H3493" t="s">
        <v>76</v>
      </c>
      <c r="I3493" t="s">
        <v>14624</v>
      </c>
      <c r="T3493" s="35"/>
      <c r="W3493" s="23"/>
      <c r="X3493" t="s">
        <v>6813</v>
      </c>
      <c r="Y3493" t="s">
        <v>51</v>
      </c>
      <c r="Z3493" t="s">
        <v>78</v>
      </c>
      <c r="AA3493">
        <v>130.69999999999999</v>
      </c>
      <c r="AB3493" t="s">
        <v>100</v>
      </c>
      <c r="AC3493" t="s">
        <v>55</v>
      </c>
      <c r="AF3493" t="s">
        <v>55</v>
      </c>
      <c r="AG3493">
        <v>0</v>
      </c>
      <c r="AH3493">
        <v>0</v>
      </c>
      <c r="AI3493">
        <v>0.998</v>
      </c>
      <c r="AJ3493" t="s">
        <v>55</v>
      </c>
      <c r="AK3493" t="s">
        <v>55</v>
      </c>
      <c r="AL3493" s="47">
        <v>0.43879151989395498</v>
      </c>
      <c r="AM3493">
        <v>1.47861672914258E-3</v>
      </c>
      <c r="AN3493">
        <v>0.56676099700000004</v>
      </c>
      <c r="AO3493">
        <v>0.59115767299999999</v>
      </c>
      <c r="AP3493">
        <v>35</v>
      </c>
      <c r="AQ3493">
        <v>3</v>
      </c>
      <c r="AR3493">
        <v>0.95</v>
      </c>
      <c r="AS3493" t="s">
        <v>65</v>
      </c>
      <c r="AT3493" t="s">
        <v>65</v>
      </c>
      <c r="AU3493" t="s">
        <v>65</v>
      </c>
      <c r="AV3493" t="s">
        <v>65</v>
      </c>
      <c r="AW3493" t="s">
        <v>65</v>
      </c>
      <c r="AX3493" t="s">
        <v>65</v>
      </c>
      <c r="AY3493">
        <v>7.8950000000000006E-2</v>
      </c>
      <c r="AZ3493" t="s">
        <v>65</v>
      </c>
      <c r="BA3493" t="s">
        <v>65</v>
      </c>
      <c r="BB3493" t="s">
        <v>65</v>
      </c>
      <c r="BC3493" t="s">
        <v>65</v>
      </c>
      <c r="BD3493" t="s">
        <v>65</v>
      </c>
      <c r="BE3493" t="s">
        <v>65</v>
      </c>
      <c r="BF3493" t="s">
        <v>6814</v>
      </c>
    </row>
    <row r="3494" spans="1:58" hidden="1" x14ac:dyDescent="0.25">
      <c r="A3494">
        <v>2</v>
      </c>
      <c r="B3494">
        <v>70524227</v>
      </c>
      <c r="C3494" t="s">
        <v>6812</v>
      </c>
      <c r="D3494" t="s">
        <v>58</v>
      </c>
      <c r="E3494" t="s">
        <v>8925</v>
      </c>
      <c r="F3494" t="s">
        <v>59</v>
      </c>
      <c r="G3494" t="s">
        <v>98</v>
      </c>
      <c r="I3494" t="s">
        <v>14624</v>
      </c>
      <c r="T3494" s="35"/>
      <c r="W3494" s="23"/>
      <c r="X3494" t="s">
        <v>6813</v>
      </c>
      <c r="Y3494" t="s">
        <v>51</v>
      </c>
      <c r="Z3494" t="s">
        <v>78</v>
      </c>
      <c r="AA3494">
        <v>130.69999999999999</v>
      </c>
      <c r="AB3494" t="s">
        <v>100</v>
      </c>
      <c r="AC3494" t="s">
        <v>55</v>
      </c>
      <c r="AF3494" t="s">
        <v>55</v>
      </c>
      <c r="AG3494">
        <v>0</v>
      </c>
      <c r="AH3494">
        <v>0</v>
      </c>
      <c r="AI3494">
        <v>0.998</v>
      </c>
      <c r="AJ3494" t="s">
        <v>55</v>
      </c>
      <c r="AK3494" t="s">
        <v>55</v>
      </c>
      <c r="AL3494" s="47">
        <v>0.43879151989395498</v>
      </c>
      <c r="AM3494">
        <v>1.47861672914258E-3</v>
      </c>
      <c r="AN3494">
        <v>0.56676099700000004</v>
      </c>
      <c r="AO3494">
        <v>0.59115767299999999</v>
      </c>
      <c r="AP3494">
        <v>35</v>
      </c>
      <c r="AQ3494">
        <v>3</v>
      </c>
      <c r="AR3494">
        <v>0.95</v>
      </c>
      <c r="AS3494" t="s">
        <v>65</v>
      </c>
      <c r="AT3494" t="s">
        <v>65</v>
      </c>
      <c r="AU3494" t="s">
        <v>65</v>
      </c>
      <c r="AV3494" t="s">
        <v>65</v>
      </c>
      <c r="AW3494" t="s">
        <v>65</v>
      </c>
      <c r="AX3494" t="s">
        <v>65</v>
      </c>
      <c r="AY3494">
        <v>7.8950000000000006E-2</v>
      </c>
      <c r="AZ3494" s="47" t="s">
        <v>65</v>
      </c>
      <c r="BA3494" t="s">
        <v>65</v>
      </c>
      <c r="BB3494" t="s">
        <v>65</v>
      </c>
      <c r="BC3494" t="s">
        <v>65</v>
      </c>
      <c r="BD3494" t="s">
        <v>65</v>
      </c>
      <c r="BE3494" t="s">
        <v>65</v>
      </c>
      <c r="BF3494" t="s">
        <v>6814</v>
      </c>
    </row>
    <row r="3495" spans="1:58" hidden="1" x14ac:dyDescent="0.25">
      <c r="A3495">
        <v>2</v>
      </c>
      <c r="B3495">
        <v>70524227</v>
      </c>
      <c r="C3495" t="s">
        <v>6812</v>
      </c>
      <c r="D3495" t="s">
        <v>58</v>
      </c>
      <c r="E3495" t="s">
        <v>9502</v>
      </c>
      <c r="F3495" t="s">
        <v>59</v>
      </c>
      <c r="G3495" t="s">
        <v>98</v>
      </c>
      <c r="I3495" t="s">
        <v>14624</v>
      </c>
      <c r="T3495" s="35"/>
      <c r="W3495" s="23"/>
      <c r="X3495" t="s">
        <v>6813</v>
      </c>
      <c r="Y3495" t="s">
        <v>51</v>
      </c>
      <c r="Z3495" t="s">
        <v>78</v>
      </c>
      <c r="AA3495">
        <v>130.69999999999999</v>
      </c>
      <c r="AB3495" t="s">
        <v>100</v>
      </c>
      <c r="AC3495" t="s">
        <v>55</v>
      </c>
      <c r="AF3495" t="s">
        <v>55</v>
      </c>
      <c r="AG3495">
        <v>0</v>
      </c>
      <c r="AH3495">
        <v>0</v>
      </c>
      <c r="AI3495">
        <v>0.998</v>
      </c>
      <c r="AJ3495" t="s">
        <v>55</v>
      </c>
      <c r="AK3495" t="s">
        <v>55</v>
      </c>
      <c r="AL3495" s="47">
        <v>0.43879151989395498</v>
      </c>
      <c r="AM3495" s="35">
        <v>1.47861672914258E-3</v>
      </c>
      <c r="AN3495">
        <v>0.56676099700000004</v>
      </c>
      <c r="AO3495">
        <v>0.59115767299999999</v>
      </c>
      <c r="AP3495">
        <v>35</v>
      </c>
      <c r="AQ3495">
        <v>3</v>
      </c>
      <c r="AR3495">
        <v>0.95</v>
      </c>
      <c r="AS3495" s="47" t="s">
        <v>65</v>
      </c>
      <c r="AT3495" t="s">
        <v>65</v>
      </c>
      <c r="AU3495" t="s">
        <v>65</v>
      </c>
      <c r="AV3495" t="s">
        <v>65</v>
      </c>
      <c r="AW3495" t="s">
        <v>65</v>
      </c>
      <c r="AX3495" t="s">
        <v>65</v>
      </c>
      <c r="AY3495">
        <v>7.8950000000000006E-2</v>
      </c>
      <c r="AZ3495" t="s">
        <v>65</v>
      </c>
      <c r="BA3495" t="s">
        <v>65</v>
      </c>
      <c r="BB3495" t="s">
        <v>65</v>
      </c>
      <c r="BC3495" t="s">
        <v>65</v>
      </c>
      <c r="BD3495" t="s">
        <v>65</v>
      </c>
      <c r="BE3495" t="s">
        <v>65</v>
      </c>
      <c r="BF3495" t="s">
        <v>6814</v>
      </c>
    </row>
    <row r="3496" spans="1:58" hidden="1" x14ac:dyDescent="0.25">
      <c r="A3496">
        <v>13</v>
      </c>
      <c r="B3496">
        <v>33332229</v>
      </c>
      <c r="C3496" t="s">
        <v>12865</v>
      </c>
      <c r="D3496" t="s">
        <v>58</v>
      </c>
      <c r="E3496" t="s">
        <v>13822</v>
      </c>
      <c r="F3496" t="s">
        <v>47</v>
      </c>
      <c r="G3496" t="s">
        <v>48</v>
      </c>
      <c r="H3496" t="s">
        <v>76</v>
      </c>
      <c r="T3496" s="35"/>
      <c r="W3496" s="23"/>
      <c r="X3496" t="s">
        <v>12862</v>
      </c>
      <c r="Y3496" t="s">
        <v>51</v>
      </c>
      <c r="Z3496" t="s">
        <v>52</v>
      </c>
      <c r="AA3496">
        <v>85.72</v>
      </c>
      <c r="AB3496" t="s">
        <v>53</v>
      </c>
      <c r="AC3496" t="s">
        <v>12866</v>
      </c>
      <c r="AF3496" t="s">
        <v>55</v>
      </c>
      <c r="AG3496">
        <v>0.998</v>
      </c>
      <c r="AH3496">
        <v>0</v>
      </c>
      <c r="AI3496">
        <v>1</v>
      </c>
      <c r="AJ3496">
        <v>100</v>
      </c>
      <c r="AK3496">
        <v>99</v>
      </c>
      <c r="AL3496" s="1">
        <v>8.7595905429445602E-5</v>
      </c>
      <c r="AM3496">
        <v>0.99991240409457005</v>
      </c>
      <c r="AN3496">
        <v>0.849031482</v>
      </c>
      <c r="AO3496">
        <v>0.68417934800000002</v>
      </c>
      <c r="AP3496">
        <v>24</v>
      </c>
      <c r="AQ3496">
        <v>2</v>
      </c>
      <c r="AR3496">
        <v>0.65</v>
      </c>
      <c r="AS3496" s="1">
        <v>1.13E-5</v>
      </c>
      <c r="AT3496" s="1">
        <v>3.54E-6</v>
      </c>
      <c r="AU3496" t="s">
        <v>65</v>
      </c>
      <c r="AV3496" t="s">
        <v>65</v>
      </c>
      <c r="AW3496" t="s">
        <v>65</v>
      </c>
      <c r="AX3496" t="s">
        <v>65</v>
      </c>
      <c r="AY3496">
        <v>7.6920000000000002E-2</v>
      </c>
      <c r="AZ3496" s="35">
        <v>1.7000000000000001E-4</v>
      </c>
      <c r="BA3496" s="1">
        <v>4.2700000000000001E-5</v>
      </c>
      <c r="BB3496" t="s">
        <v>65</v>
      </c>
      <c r="BC3496" t="s">
        <v>65</v>
      </c>
      <c r="BD3496" t="s">
        <v>65</v>
      </c>
      <c r="BE3496" t="s">
        <v>65</v>
      </c>
      <c r="BF3496" t="s">
        <v>12864</v>
      </c>
    </row>
    <row r="3497" spans="1:58" x14ac:dyDescent="0.25">
      <c r="A3497">
        <v>16</v>
      </c>
      <c r="B3497">
        <v>30005348</v>
      </c>
      <c r="C3497" t="s">
        <v>1579</v>
      </c>
      <c r="D3497" t="s">
        <v>58</v>
      </c>
      <c r="E3497" t="s">
        <v>984</v>
      </c>
      <c r="F3497" t="s">
        <v>85</v>
      </c>
      <c r="G3497" t="s">
        <v>60</v>
      </c>
      <c r="H3497" t="s">
        <v>76</v>
      </c>
      <c r="I3497" t="s">
        <v>14625</v>
      </c>
      <c r="T3497" s="35"/>
      <c r="W3497" s="23"/>
      <c r="X3497" t="s">
        <v>1580</v>
      </c>
      <c r="Y3497" t="s">
        <v>1045</v>
      </c>
      <c r="Z3497" t="s">
        <v>52</v>
      </c>
      <c r="AA3497">
        <v>696.02</v>
      </c>
      <c r="AB3497" t="s">
        <v>63</v>
      </c>
      <c r="AC3497" t="s">
        <v>55</v>
      </c>
      <c r="AD3497" t="s">
        <v>64</v>
      </c>
      <c r="AE3497" t="s">
        <v>64</v>
      </c>
      <c r="AF3497" t="s">
        <v>55</v>
      </c>
      <c r="AG3497">
        <v>0</v>
      </c>
      <c r="AH3497">
        <v>0</v>
      </c>
      <c r="AI3497">
        <v>0</v>
      </c>
      <c r="AJ3497" t="s">
        <v>55</v>
      </c>
      <c r="AK3497" t="s">
        <v>55</v>
      </c>
      <c r="AL3497">
        <v>0.97688064863312596</v>
      </c>
      <c r="AM3497" s="47">
        <v>1.9002781850539299E-2</v>
      </c>
      <c r="AN3497">
        <v>0.97016153699999996</v>
      </c>
      <c r="AO3497">
        <v>0</v>
      </c>
      <c r="AP3497">
        <v>39</v>
      </c>
      <c r="AQ3497">
        <v>1</v>
      </c>
      <c r="AR3497">
        <v>1</v>
      </c>
      <c r="AS3497">
        <v>3.3E-4</v>
      </c>
      <c r="AT3497" t="s">
        <v>65</v>
      </c>
      <c r="AU3497" t="s">
        <v>65</v>
      </c>
      <c r="AV3497" t="s">
        <v>65</v>
      </c>
      <c r="AW3497" t="s">
        <v>65</v>
      </c>
      <c r="AX3497" t="s">
        <v>65</v>
      </c>
      <c r="AY3497">
        <v>2.5000000000000001E-2</v>
      </c>
      <c r="AZ3497" s="47">
        <v>0</v>
      </c>
      <c r="BA3497" s="47" t="s">
        <v>65</v>
      </c>
      <c r="BB3497" t="s">
        <v>65</v>
      </c>
      <c r="BC3497" t="s">
        <v>65</v>
      </c>
      <c r="BD3497" t="s">
        <v>65</v>
      </c>
      <c r="BE3497" t="s">
        <v>65</v>
      </c>
      <c r="BF3497" t="s">
        <v>986</v>
      </c>
    </row>
    <row r="3498" spans="1:58" hidden="1" x14ac:dyDescent="0.25">
      <c r="A3498">
        <v>5</v>
      </c>
      <c r="B3498">
        <v>32090620</v>
      </c>
      <c r="C3498" t="s">
        <v>1922</v>
      </c>
      <c r="D3498" t="s">
        <v>1923</v>
      </c>
      <c r="E3498" t="s">
        <v>1764</v>
      </c>
      <c r="F3498" t="s">
        <v>47</v>
      </c>
      <c r="G3498" t="s">
        <v>48</v>
      </c>
      <c r="H3498" t="s">
        <v>49</v>
      </c>
      <c r="T3498" s="35"/>
      <c r="W3498" s="23"/>
      <c r="X3498" t="s">
        <v>270</v>
      </c>
      <c r="Y3498" t="s">
        <v>78</v>
      </c>
      <c r="Z3498" t="s">
        <v>72</v>
      </c>
      <c r="AA3498">
        <v>342.07</v>
      </c>
      <c r="AB3498" t="s">
        <v>53</v>
      </c>
      <c r="AC3498" t="s">
        <v>1924</v>
      </c>
      <c r="AF3498" t="s">
        <v>55</v>
      </c>
      <c r="AG3498">
        <v>0.98699999999999999</v>
      </c>
      <c r="AH3498">
        <v>0</v>
      </c>
      <c r="AI3498">
        <v>0.98399999999999999</v>
      </c>
      <c r="AJ3498">
        <v>54.65</v>
      </c>
      <c r="AK3498">
        <v>86</v>
      </c>
      <c r="AL3498">
        <v>3.5482901350467299E-4</v>
      </c>
      <c r="AM3498">
        <v>0.99964517098649497</v>
      </c>
      <c r="AN3498">
        <v>0.58058335000000005</v>
      </c>
      <c r="AO3498">
        <v>0</v>
      </c>
      <c r="AP3498">
        <v>39</v>
      </c>
      <c r="AQ3498">
        <v>1</v>
      </c>
      <c r="AR3498">
        <v>1</v>
      </c>
      <c r="AS3498">
        <v>9.0310000000000001E-2</v>
      </c>
      <c r="AT3498">
        <v>0.12806000000000001</v>
      </c>
      <c r="AU3498">
        <v>4.6629999999999998E-2</v>
      </c>
      <c r="AV3498">
        <v>0.15004000000000001</v>
      </c>
      <c r="AW3498">
        <v>0.10026</v>
      </c>
      <c r="AX3498">
        <v>0.13016</v>
      </c>
      <c r="AY3498">
        <v>2.5000000000000001E-2</v>
      </c>
      <c r="AZ3498" s="35">
        <v>2.3600000000000001E-3</v>
      </c>
      <c r="BA3498" s="35">
        <v>3.4099999999999998E-3</v>
      </c>
      <c r="BB3498">
        <v>2.5100000000000001E-3</v>
      </c>
      <c r="BC3498">
        <v>3.3700000000000002E-3</v>
      </c>
      <c r="BD3498">
        <v>1E-3</v>
      </c>
      <c r="BE3498">
        <v>3.5899999999999999E-3</v>
      </c>
      <c r="BF3498" t="s">
        <v>1766</v>
      </c>
    </row>
    <row r="3499" spans="1:58" hidden="1" x14ac:dyDescent="0.25">
      <c r="A3499">
        <v>10</v>
      </c>
      <c r="B3499">
        <v>102778932</v>
      </c>
      <c r="C3499" t="s">
        <v>10663</v>
      </c>
      <c r="D3499" t="s">
        <v>10664</v>
      </c>
      <c r="E3499" t="s">
        <v>10285</v>
      </c>
      <c r="F3499" t="s">
        <v>47</v>
      </c>
      <c r="G3499" t="s">
        <v>48</v>
      </c>
      <c r="H3499" t="s">
        <v>49</v>
      </c>
      <c r="T3499" s="35"/>
      <c r="W3499" s="23"/>
      <c r="X3499" t="s">
        <v>10665</v>
      </c>
      <c r="Y3499" t="s">
        <v>51</v>
      </c>
      <c r="Z3499" t="s">
        <v>52</v>
      </c>
      <c r="AA3499">
        <v>422.07</v>
      </c>
      <c r="AB3499" t="s">
        <v>53</v>
      </c>
      <c r="AC3499" t="s">
        <v>10666</v>
      </c>
      <c r="AF3499" t="s">
        <v>55</v>
      </c>
      <c r="AG3499">
        <v>0.998</v>
      </c>
      <c r="AH3499">
        <v>4.343</v>
      </c>
      <c r="AI3499">
        <v>1</v>
      </c>
      <c r="AJ3499">
        <v>78.16</v>
      </c>
      <c r="AK3499">
        <v>87</v>
      </c>
      <c r="AL3499">
        <v>0.27710587995159802</v>
      </c>
      <c r="AM3499" s="35">
        <v>0.72276980773543897</v>
      </c>
      <c r="AN3499">
        <v>0.56735539899999998</v>
      </c>
      <c r="AO3499">
        <v>0.59946188199999995</v>
      </c>
      <c r="AP3499">
        <v>39</v>
      </c>
      <c r="AQ3499">
        <v>1</v>
      </c>
      <c r="AR3499">
        <v>1</v>
      </c>
      <c r="AS3499">
        <v>4.5490000000000003E-2</v>
      </c>
      <c r="AT3499">
        <v>0.14687</v>
      </c>
      <c r="AU3499">
        <v>1.5789999999999998E-2</v>
      </c>
      <c r="AV3499">
        <v>4.2880000000000001E-2</v>
      </c>
      <c r="AW3499">
        <v>7.1260000000000004E-2</v>
      </c>
      <c r="AX3499">
        <v>7.3020000000000002E-2</v>
      </c>
      <c r="AY3499">
        <v>2.5000000000000001E-2</v>
      </c>
      <c r="AZ3499">
        <v>1.15E-3</v>
      </c>
      <c r="BA3499">
        <v>3.7000000000000002E-3</v>
      </c>
      <c r="BB3499">
        <v>1.72E-3</v>
      </c>
      <c r="BC3499">
        <v>1.7700000000000001E-3</v>
      </c>
      <c r="BD3499">
        <v>2.0000000000000001E-4</v>
      </c>
      <c r="BE3499">
        <v>5.5000000000000003E-4</v>
      </c>
      <c r="BF3499" t="s">
        <v>10287</v>
      </c>
    </row>
    <row r="3500" spans="1:58" hidden="1" x14ac:dyDescent="0.25">
      <c r="A3500">
        <v>12</v>
      </c>
      <c r="B3500">
        <v>41900429</v>
      </c>
      <c r="C3500" t="s">
        <v>4272</v>
      </c>
      <c r="D3500" t="s">
        <v>58</v>
      </c>
      <c r="E3500" t="s">
        <v>3829</v>
      </c>
      <c r="F3500" t="s">
        <v>47</v>
      </c>
      <c r="G3500" t="s">
        <v>48</v>
      </c>
      <c r="H3500" t="s">
        <v>76</v>
      </c>
      <c r="T3500" s="35"/>
      <c r="W3500" s="23"/>
      <c r="X3500" t="s">
        <v>4273</v>
      </c>
      <c r="Y3500" t="s">
        <v>72</v>
      </c>
      <c r="Z3500" t="s">
        <v>51</v>
      </c>
      <c r="AA3500">
        <v>755.07</v>
      </c>
      <c r="AB3500" t="s">
        <v>53</v>
      </c>
      <c r="AC3500" t="s">
        <v>4274</v>
      </c>
      <c r="AF3500" t="s">
        <v>55</v>
      </c>
      <c r="AG3500">
        <v>0.999</v>
      </c>
      <c r="AH3500">
        <v>7.28</v>
      </c>
      <c r="AI3500">
        <v>1</v>
      </c>
      <c r="AJ3500">
        <v>98.99</v>
      </c>
      <c r="AK3500">
        <v>99</v>
      </c>
      <c r="AL3500" s="35">
        <v>0.929124681135585</v>
      </c>
      <c r="AM3500" s="35">
        <v>7.0852773202740402E-2</v>
      </c>
      <c r="AN3500">
        <v>0.30063263099999998</v>
      </c>
      <c r="AO3500">
        <v>0</v>
      </c>
      <c r="AP3500">
        <v>39</v>
      </c>
      <c r="AQ3500">
        <v>1</v>
      </c>
      <c r="AR3500">
        <v>1</v>
      </c>
      <c r="AS3500">
        <v>1.32E-3</v>
      </c>
      <c r="AT3500">
        <v>2.3999999999999998E-3</v>
      </c>
      <c r="AU3500" t="s">
        <v>65</v>
      </c>
      <c r="AV3500" t="s">
        <v>65</v>
      </c>
      <c r="AW3500" t="s">
        <v>65</v>
      </c>
      <c r="AX3500" t="s">
        <v>65</v>
      </c>
      <c r="AY3500">
        <v>2.5000000000000001E-2</v>
      </c>
      <c r="AZ3500" s="1">
        <v>2.4700000000000001E-5</v>
      </c>
      <c r="BA3500" s="1">
        <v>4.5000000000000003E-5</v>
      </c>
      <c r="BB3500" t="s">
        <v>65</v>
      </c>
      <c r="BC3500" t="s">
        <v>65</v>
      </c>
      <c r="BD3500" t="s">
        <v>65</v>
      </c>
      <c r="BE3500" t="s">
        <v>65</v>
      </c>
      <c r="BF3500" t="s">
        <v>1248</v>
      </c>
    </row>
    <row r="3501" spans="1:58" hidden="1" x14ac:dyDescent="0.25">
      <c r="A3501">
        <v>12</v>
      </c>
      <c r="B3501">
        <v>41582768</v>
      </c>
      <c r="C3501" t="s">
        <v>8681</v>
      </c>
      <c r="D3501" t="s">
        <v>8682</v>
      </c>
      <c r="E3501" t="s">
        <v>8238</v>
      </c>
      <c r="F3501" t="s">
        <v>47</v>
      </c>
      <c r="G3501" t="s">
        <v>48</v>
      </c>
      <c r="H3501" t="s">
        <v>76</v>
      </c>
      <c r="T3501" s="35"/>
      <c r="W3501" s="23"/>
      <c r="X3501" t="s">
        <v>4273</v>
      </c>
      <c r="Y3501" t="s">
        <v>78</v>
      </c>
      <c r="Z3501" t="s">
        <v>72</v>
      </c>
      <c r="AA3501">
        <v>434.16</v>
      </c>
      <c r="AB3501" t="s">
        <v>53</v>
      </c>
      <c r="AC3501" t="s">
        <v>8683</v>
      </c>
      <c r="AF3501" t="s">
        <v>55</v>
      </c>
      <c r="AG3501">
        <v>0</v>
      </c>
      <c r="AH3501">
        <v>5.1769999999999996</v>
      </c>
      <c r="AI3501">
        <v>1</v>
      </c>
      <c r="AJ3501">
        <v>88.57</v>
      </c>
      <c r="AK3501">
        <v>70</v>
      </c>
      <c r="AL3501">
        <v>0.929124681135585</v>
      </c>
      <c r="AM3501">
        <v>7.0852773202740402E-2</v>
      </c>
      <c r="AN3501">
        <v>0.30063263099999998</v>
      </c>
      <c r="AO3501">
        <v>0</v>
      </c>
      <c r="AP3501">
        <v>35</v>
      </c>
      <c r="AQ3501">
        <v>1</v>
      </c>
      <c r="AR3501">
        <v>0.9</v>
      </c>
      <c r="AS3501">
        <v>2.5860000000000001E-2</v>
      </c>
      <c r="AT3501">
        <v>3.6999999999999998E-2</v>
      </c>
      <c r="AU3501">
        <v>4.2090000000000002E-2</v>
      </c>
      <c r="AV3501" t="s">
        <v>65</v>
      </c>
      <c r="AW3501" t="s">
        <v>65</v>
      </c>
      <c r="AX3501" t="s">
        <v>65</v>
      </c>
      <c r="AY3501">
        <v>2.7779999999999999E-2</v>
      </c>
      <c r="AZ3501" s="35">
        <v>7.2000000000000005E-4</v>
      </c>
      <c r="BA3501" s="35">
        <v>6.9999999999999999E-4</v>
      </c>
      <c r="BB3501" t="s">
        <v>65</v>
      </c>
      <c r="BC3501" t="s">
        <v>65</v>
      </c>
      <c r="BD3501">
        <v>1E-3</v>
      </c>
      <c r="BE3501" t="s">
        <v>65</v>
      </c>
      <c r="BF3501" t="s">
        <v>8241</v>
      </c>
    </row>
    <row r="3502" spans="1:58" hidden="1" x14ac:dyDescent="0.25">
      <c r="A3502">
        <v>1</v>
      </c>
      <c r="B3502">
        <v>160183478</v>
      </c>
      <c r="C3502" t="s">
        <v>13203</v>
      </c>
      <c r="D3502" t="s">
        <v>58</v>
      </c>
      <c r="E3502" t="s">
        <v>13153</v>
      </c>
      <c r="F3502" t="s">
        <v>97</v>
      </c>
      <c r="G3502" t="s">
        <v>98</v>
      </c>
      <c r="H3502" t="s">
        <v>103</v>
      </c>
      <c r="T3502" s="35"/>
      <c r="W3502" s="23"/>
      <c r="X3502" t="s">
        <v>13204</v>
      </c>
      <c r="Y3502" t="s">
        <v>72</v>
      </c>
      <c r="Z3502" t="s">
        <v>78</v>
      </c>
      <c r="AA3502">
        <v>133.22999999999999</v>
      </c>
      <c r="AB3502" t="s">
        <v>100</v>
      </c>
      <c r="AC3502" t="s">
        <v>55</v>
      </c>
      <c r="AF3502" t="s">
        <v>55</v>
      </c>
      <c r="AG3502">
        <v>0</v>
      </c>
      <c r="AH3502">
        <v>0</v>
      </c>
      <c r="AI3502">
        <v>0.997</v>
      </c>
      <c r="AJ3502" t="s">
        <v>55</v>
      </c>
      <c r="AK3502" t="s">
        <v>55</v>
      </c>
      <c r="AL3502">
        <v>0.28452068066355901</v>
      </c>
      <c r="AM3502">
        <v>0.69867917153324299</v>
      </c>
      <c r="AN3502">
        <v>0.98833596300000004</v>
      </c>
      <c r="AO3502">
        <v>0.62574180599999996</v>
      </c>
      <c r="AP3502">
        <v>9</v>
      </c>
      <c r="AQ3502">
        <v>1</v>
      </c>
      <c r="AR3502">
        <v>0.25</v>
      </c>
      <c r="AS3502" t="s">
        <v>65</v>
      </c>
      <c r="AT3502" t="s">
        <v>65</v>
      </c>
      <c r="AU3502" t="s">
        <v>65</v>
      </c>
      <c r="AV3502" t="s">
        <v>65</v>
      </c>
      <c r="AW3502" t="s">
        <v>65</v>
      </c>
      <c r="AX3502" t="s">
        <v>65</v>
      </c>
      <c r="AY3502">
        <v>0.1</v>
      </c>
      <c r="AZ3502" t="s">
        <v>65</v>
      </c>
      <c r="BA3502" t="s">
        <v>65</v>
      </c>
      <c r="BB3502" t="s">
        <v>65</v>
      </c>
      <c r="BC3502" t="s">
        <v>65</v>
      </c>
      <c r="BD3502" t="s">
        <v>65</v>
      </c>
      <c r="BE3502" t="s">
        <v>65</v>
      </c>
      <c r="BF3502" t="s">
        <v>13156</v>
      </c>
    </row>
    <row r="3503" spans="1:58" hidden="1" x14ac:dyDescent="0.25">
      <c r="A3503">
        <v>1</v>
      </c>
      <c r="B3503">
        <v>160183484</v>
      </c>
      <c r="C3503" t="s">
        <v>13205</v>
      </c>
      <c r="D3503" t="s">
        <v>58</v>
      </c>
      <c r="E3503" t="s">
        <v>13153</v>
      </c>
      <c r="F3503" t="s">
        <v>97</v>
      </c>
      <c r="G3503" t="s">
        <v>98</v>
      </c>
      <c r="H3503" t="s">
        <v>103</v>
      </c>
      <c r="T3503" s="35"/>
      <c r="W3503" s="23"/>
      <c r="X3503" t="s">
        <v>13204</v>
      </c>
      <c r="Y3503" t="s">
        <v>52</v>
      </c>
      <c r="Z3503" t="s">
        <v>78</v>
      </c>
      <c r="AA3503">
        <v>129.19999999999999</v>
      </c>
      <c r="AB3503" t="s">
        <v>100</v>
      </c>
      <c r="AC3503" t="s">
        <v>55</v>
      </c>
      <c r="AF3503" t="s">
        <v>55</v>
      </c>
      <c r="AG3503">
        <v>0</v>
      </c>
      <c r="AH3503">
        <v>0</v>
      </c>
      <c r="AI3503">
        <v>0.88700000000000001</v>
      </c>
      <c r="AJ3503" t="s">
        <v>55</v>
      </c>
      <c r="AK3503" t="s">
        <v>55</v>
      </c>
      <c r="AL3503">
        <v>0.28452068066355901</v>
      </c>
      <c r="AM3503">
        <v>0.69867917153324299</v>
      </c>
      <c r="AN3503">
        <v>0.98833596300000004</v>
      </c>
      <c r="AO3503">
        <v>0.62574180599999996</v>
      </c>
      <c r="AP3503">
        <v>11</v>
      </c>
      <c r="AQ3503">
        <v>1</v>
      </c>
      <c r="AR3503">
        <v>0.3</v>
      </c>
      <c r="AS3503" t="s">
        <v>65</v>
      </c>
      <c r="AT3503" t="s">
        <v>65</v>
      </c>
      <c r="AU3503" t="s">
        <v>65</v>
      </c>
      <c r="AV3503" t="s">
        <v>65</v>
      </c>
      <c r="AW3503" t="s">
        <v>65</v>
      </c>
      <c r="AX3503" t="s">
        <v>65</v>
      </c>
      <c r="AY3503">
        <v>8.3330000000000001E-2</v>
      </c>
      <c r="AZ3503" s="35" t="s">
        <v>65</v>
      </c>
      <c r="BA3503" s="35" t="s">
        <v>65</v>
      </c>
      <c r="BB3503" t="s">
        <v>65</v>
      </c>
      <c r="BC3503" t="s">
        <v>65</v>
      </c>
      <c r="BD3503" t="s">
        <v>65</v>
      </c>
      <c r="BE3503" t="s">
        <v>65</v>
      </c>
      <c r="BF3503" t="s">
        <v>13156</v>
      </c>
    </row>
    <row r="3504" spans="1:58" hidden="1" x14ac:dyDescent="0.25">
      <c r="A3504">
        <v>1</v>
      </c>
      <c r="B3504">
        <v>160183492</v>
      </c>
      <c r="C3504" t="s">
        <v>13206</v>
      </c>
      <c r="D3504" t="s">
        <v>58</v>
      </c>
      <c r="E3504" t="s">
        <v>13153</v>
      </c>
      <c r="F3504" t="s">
        <v>97</v>
      </c>
      <c r="G3504" t="s">
        <v>98</v>
      </c>
      <c r="H3504" t="s">
        <v>103</v>
      </c>
      <c r="T3504" s="35"/>
      <c r="W3504" s="23"/>
      <c r="X3504" t="s">
        <v>13204</v>
      </c>
      <c r="Y3504" t="s">
        <v>72</v>
      </c>
      <c r="Z3504" t="s">
        <v>78</v>
      </c>
      <c r="AA3504">
        <v>135.69999999999999</v>
      </c>
      <c r="AB3504" t="s">
        <v>100</v>
      </c>
      <c r="AC3504" t="s">
        <v>55</v>
      </c>
      <c r="AF3504" t="s">
        <v>55</v>
      </c>
      <c r="AG3504">
        <v>0</v>
      </c>
      <c r="AH3504">
        <v>0</v>
      </c>
      <c r="AI3504">
        <v>1</v>
      </c>
      <c r="AJ3504" t="s">
        <v>55</v>
      </c>
      <c r="AK3504" t="s">
        <v>55</v>
      </c>
      <c r="AL3504">
        <v>0.28452068066355901</v>
      </c>
      <c r="AM3504">
        <v>0.69867917153324299</v>
      </c>
      <c r="AN3504">
        <v>0.98833596300000004</v>
      </c>
      <c r="AO3504">
        <v>0.62574180599999996</v>
      </c>
      <c r="AP3504">
        <v>5</v>
      </c>
      <c r="AQ3504">
        <v>1</v>
      </c>
      <c r="AR3504">
        <v>0.15</v>
      </c>
      <c r="AS3504" t="s">
        <v>65</v>
      </c>
      <c r="AT3504" t="s">
        <v>65</v>
      </c>
      <c r="AU3504" t="s">
        <v>65</v>
      </c>
      <c r="AV3504" t="s">
        <v>65</v>
      </c>
      <c r="AW3504" t="s">
        <v>65</v>
      </c>
      <c r="AX3504" t="s">
        <v>65</v>
      </c>
      <c r="AY3504">
        <v>0.16667000000000001</v>
      </c>
      <c r="AZ3504" s="35" t="s">
        <v>65</v>
      </c>
      <c r="BA3504" s="35" t="s">
        <v>65</v>
      </c>
      <c r="BB3504" t="s">
        <v>65</v>
      </c>
      <c r="BC3504" t="s">
        <v>65</v>
      </c>
      <c r="BD3504" t="s">
        <v>65</v>
      </c>
      <c r="BE3504" t="s">
        <v>65</v>
      </c>
      <c r="BF3504" t="s">
        <v>13156</v>
      </c>
    </row>
    <row r="3505" spans="1:58" hidden="1" x14ac:dyDescent="0.25">
      <c r="A3505">
        <v>1</v>
      </c>
      <c r="B3505">
        <v>160183499</v>
      </c>
      <c r="C3505" t="s">
        <v>13207</v>
      </c>
      <c r="D3505" t="s">
        <v>58</v>
      </c>
      <c r="E3505" t="s">
        <v>13153</v>
      </c>
      <c r="F3505" t="s">
        <v>97</v>
      </c>
      <c r="G3505" t="s">
        <v>98</v>
      </c>
      <c r="H3505" t="s">
        <v>76</v>
      </c>
      <c r="T3505" s="35"/>
      <c r="W3505" s="23"/>
      <c r="X3505" t="s">
        <v>13204</v>
      </c>
      <c r="Y3505" t="s">
        <v>72</v>
      </c>
      <c r="Z3505" t="s">
        <v>78</v>
      </c>
      <c r="AA3505">
        <v>134.62</v>
      </c>
      <c r="AB3505" t="s">
        <v>100</v>
      </c>
      <c r="AC3505" t="s">
        <v>55</v>
      </c>
      <c r="AF3505" t="s">
        <v>55</v>
      </c>
      <c r="AG3505">
        <v>0</v>
      </c>
      <c r="AH3505">
        <v>0</v>
      </c>
      <c r="AI3505">
        <v>0.97899999999999998</v>
      </c>
      <c r="AJ3505" t="s">
        <v>55</v>
      </c>
      <c r="AK3505" t="s">
        <v>55</v>
      </c>
      <c r="AL3505">
        <v>0.28452068066355901</v>
      </c>
      <c r="AM3505">
        <v>0.69867917153324299</v>
      </c>
      <c r="AN3505">
        <v>0.98833596300000004</v>
      </c>
      <c r="AO3505">
        <v>0.62574180599999996</v>
      </c>
      <c r="AP3505">
        <v>5</v>
      </c>
      <c r="AQ3505">
        <v>1</v>
      </c>
      <c r="AR3505">
        <v>0.15</v>
      </c>
      <c r="AS3505" t="s">
        <v>65</v>
      </c>
      <c r="AT3505" t="s">
        <v>65</v>
      </c>
      <c r="AU3505" t="s">
        <v>65</v>
      </c>
      <c r="AV3505" t="s">
        <v>65</v>
      </c>
      <c r="AW3505" t="s">
        <v>65</v>
      </c>
      <c r="AX3505" t="s">
        <v>65</v>
      </c>
      <c r="AY3505">
        <v>0.16667000000000001</v>
      </c>
      <c r="AZ3505" s="35" t="s">
        <v>65</v>
      </c>
      <c r="BA3505" s="35" t="s">
        <v>65</v>
      </c>
      <c r="BB3505" t="s">
        <v>65</v>
      </c>
      <c r="BC3505" t="s">
        <v>65</v>
      </c>
      <c r="BD3505" t="s">
        <v>65</v>
      </c>
      <c r="BE3505" t="s">
        <v>65</v>
      </c>
      <c r="BF3505" t="s">
        <v>13156</v>
      </c>
    </row>
    <row r="3506" spans="1:58" hidden="1" x14ac:dyDescent="0.25">
      <c r="A3506">
        <v>15</v>
      </c>
      <c r="B3506">
        <v>77425500</v>
      </c>
      <c r="C3506" t="s">
        <v>3151</v>
      </c>
      <c r="D3506" t="s">
        <v>3152</v>
      </c>
      <c r="E3506" t="s">
        <v>2537</v>
      </c>
      <c r="F3506" t="s">
        <v>47</v>
      </c>
      <c r="G3506" t="s">
        <v>98</v>
      </c>
      <c r="H3506" t="s">
        <v>76</v>
      </c>
      <c r="T3506" s="35"/>
      <c r="W3506" s="23"/>
      <c r="X3506" t="s">
        <v>3153</v>
      </c>
      <c r="Y3506" t="s">
        <v>72</v>
      </c>
      <c r="Z3506" t="s">
        <v>78</v>
      </c>
      <c r="AA3506">
        <v>990.29</v>
      </c>
      <c r="AB3506" t="s">
        <v>164</v>
      </c>
      <c r="AC3506" t="s">
        <v>3154</v>
      </c>
      <c r="AF3506" t="s">
        <v>55</v>
      </c>
      <c r="AG3506">
        <v>0</v>
      </c>
      <c r="AH3506">
        <v>0</v>
      </c>
      <c r="AI3506">
        <v>1</v>
      </c>
      <c r="AJ3506">
        <v>100</v>
      </c>
      <c r="AK3506">
        <v>100</v>
      </c>
      <c r="AL3506">
        <v>0.23945533958522999</v>
      </c>
      <c r="AM3506" s="35">
        <v>0.76054463295352703</v>
      </c>
      <c r="AN3506">
        <v>0.11437136000000001</v>
      </c>
      <c r="AO3506">
        <v>0.57354131799999997</v>
      </c>
      <c r="AP3506">
        <v>38</v>
      </c>
      <c r="AQ3506">
        <v>2</v>
      </c>
      <c r="AR3506">
        <v>1</v>
      </c>
      <c r="AS3506">
        <v>1.23E-3</v>
      </c>
      <c r="AT3506">
        <v>1.8400000000000001E-3</v>
      </c>
      <c r="AU3506">
        <v>3.6000000000000002E-4</v>
      </c>
      <c r="AV3506">
        <v>1.15E-3</v>
      </c>
      <c r="AW3506">
        <v>9.5E-4</v>
      </c>
      <c r="AX3506">
        <v>3.32E-3</v>
      </c>
      <c r="AY3506">
        <v>0.05</v>
      </c>
      <c r="AZ3506" s="35">
        <v>1.2700000000000001E-3</v>
      </c>
      <c r="BA3506" s="35">
        <v>1.5399999999999999E-3</v>
      </c>
      <c r="BB3506">
        <v>9.3000000000000005E-4</v>
      </c>
      <c r="BC3506">
        <v>1.9400000000000001E-3</v>
      </c>
      <c r="BD3506">
        <v>4.0000000000000002E-4</v>
      </c>
      <c r="BE3506">
        <v>5.1000000000000004E-4</v>
      </c>
      <c r="BF3506" t="s">
        <v>2540</v>
      </c>
    </row>
    <row r="3507" spans="1:58" hidden="1" x14ac:dyDescent="0.25">
      <c r="A3507">
        <v>15</v>
      </c>
      <c r="B3507">
        <v>77425500</v>
      </c>
      <c r="C3507" t="s">
        <v>3151</v>
      </c>
      <c r="D3507" t="s">
        <v>3152</v>
      </c>
      <c r="E3507" t="s">
        <v>3383</v>
      </c>
      <c r="F3507" t="s">
        <v>47</v>
      </c>
      <c r="G3507" t="s">
        <v>98</v>
      </c>
      <c r="H3507" t="s">
        <v>76</v>
      </c>
      <c r="T3507" s="35"/>
      <c r="W3507" s="23"/>
      <c r="X3507" t="s">
        <v>3153</v>
      </c>
      <c r="Y3507" t="s">
        <v>72</v>
      </c>
      <c r="Z3507" t="s">
        <v>78</v>
      </c>
      <c r="AA3507">
        <v>990.29</v>
      </c>
      <c r="AB3507" t="s">
        <v>164</v>
      </c>
      <c r="AC3507" t="s">
        <v>3154</v>
      </c>
      <c r="AF3507" t="s">
        <v>55</v>
      </c>
      <c r="AG3507">
        <v>0</v>
      </c>
      <c r="AH3507">
        <v>0</v>
      </c>
      <c r="AI3507">
        <v>1</v>
      </c>
      <c r="AJ3507">
        <v>100</v>
      </c>
      <c r="AK3507">
        <v>100</v>
      </c>
      <c r="AL3507" s="35">
        <v>0.23945533958522999</v>
      </c>
      <c r="AM3507">
        <v>0.76054463295352703</v>
      </c>
      <c r="AN3507">
        <v>0.11437136000000001</v>
      </c>
      <c r="AO3507">
        <v>0.57354131799999997</v>
      </c>
      <c r="AP3507">
        <v>38</v>
      </c>
      <c r="AQ3507">
        <v>2</v>
      </c>
      <c r="AR3507">
        <v>1</v>
      </c>
      <c r="AS3507">
        <v>1.23E-3</v>
      </c>
      <c r="AT3507">
        <v>1.8400000000000001E-3</v>
      </c>
      <c r="AU3507">
        <v>3.6000000000000002E-4</v>
      </c>
      <c r="AV3507">
        <v>1.15E-3</v>
      </c>
      <c r="AW3507">
        <v>9.5E-4</v>
      </c>
      <c r="AX3507">
        <v>3.32E-3</v>
      </c>
      <c r="AY3507">
        <v>0.05</v>
      </c>
      <c r="AZ3507" s="35">
        <v>1.2700000000000001E-3</v>
      </c>
      <c r="BA3507">
        <v>1.5399999999999999E-3</v>
      </c>
      <c r="BB3507">
        <v>9.3000000000000005E-4</v>
      </c>
      <c r="BC3507">
        <v>1.9400000000000001E-3</v>
      </c>
      <c r="BD3507">
        <v>4.0000000000000002E-4</v>
      </c>
      <c r="BE3507">
        <v>5.1000000000000004E-4</v>
      </c>
      <c r="BF3507" t="s">
        <v>2540</v>
      </c>
    </row>
    <row r="3508" spans="1:58" hidden="1" x14ac:dyDescent="0.25">
      <c r="A3508">
        <v>15</v>
      </c>
      <c r="B3508">
        <v>77712440</v>
      </c>
      <c r="C3508" t="s">
        <v>12222</v>
      </c>
      <c r="D3508" t="s">
        <v>58</v>
      </c>
      <c r="E3508" t="s">
        <v>11689</v>
      </c>
      <c r="F3508" t="s">
        <v>97</v>
      </c>
      <c r="G3508" t="s">
        <v>98</v>
      </c>
      <c r="H3508" t="s">
        <v>76</v>
      </c>
      <c r="T3508" s="35"/>
      <c r="W3508" s="23"/>
      <c r="X3508" t="s">
        <v>3153</v>
      </c>
      <c r="Y3508" t="s">
        <v>72</v>
      </c>
      <c r="Z3508" t="s">
        <v>51</v>
      </c>
      <c r="AA3508">
        <v>439.23</v>
      </c>
      <c r="AB3508" t="s">
        <v>150</v>
      </c>
      <c r="AC3508" t="s">
        <v>55</v>
      </c>
      <c r="AF3508" t="s">
        <v>55</v>
      </c>
      <c r="AG3508">
        <v>0</v>
      </c>
      <c r="AH3508">
        <v>0</v>
      </c>
      <c r="AI3508">
        <v>1</v>
      </c>
      <c r="AJ3508" t="s">
        <v>55</v>
      </c>
      <c r="AK3508" t="s">
        <v>55</v>
      </c>
      <c r="AL3508">
        <v>0.23945533958522999</v>
      </c>
      <c r="AM3508" s="35">
        <v>0.76054463295352703</v>
      </c>
      <c r="AN3508">
        <v>0.11437136000000001</v>
      </c>
      <c r="AO3508">
        <v>0.57354131799999997</v>
      </c>
      <c r="AP3508">
        <v>33</v>
      </c>
      <c r="AQ3508">
        <v>1</v>
      </c>
      <c r="AR3508">
        <v>0.85</v>
      </c>
      <c r="AS3508" t="s">
        <v>65</v>
      </c>
      <c r="AT3508" t="s">
        <v>65</v>
      </c>
      <c r="AU3508" t="s">
        <v>65</v>
      </c>
      <c r="AV3508" t="s">
        <v>65</v>
      </c>
      <c r="AW3508" t="s">
        <v>65</v>
      </c>
      <c r="AX3508" t="s">
        <v>65</v>
      </c>
      <c r="AY3508">
        <v>2.9409999999999999E-2</v>
      </c>
      <c r="AZ3508" t="s">
        <v>65</v>
      </c>
      <c r="BA3508" s="35" t="s">
        <v>65</v>
      </c>
      <c r="BB3508" t="s">
        <v>65</v>
      </c>
      <c r="BC3508" t="s">
        <v>65</v>
      </c>
      <c r="BD3508" t="s">
        <v>65</v>
      </c>
      <c r="BE3508" t="s">
        <v>65</v>
      </c>
      <c r="BF3508" t="s">
        <v>4038</v>
      </c>
    </row>
    <row r="3509" spans="1:58" hidden="1" x14ac:dyDescent="0.25">
      <c r="A3509">
        <v>15</v>
      </c>
      <c r="B3509">
        <v>77712447</v>
      </c>
      <c r="C3509" t="s">
        <v>13649</v>
      </c>
      <c r="D3509" t="s">
        <v>58</v>
      </c>
      <c r="E3509" t="s">
        <v>13153</v>
      </c>
      <c r="F3509" t="s">
        <v>97</v>
      </c>
      <c r="G3509" t="s">
        <v>98</v>
      </c>
      <c r="H3509" t="s">
        <v>76</v>
      </c>
      <c r="T3509" s="35"/>
      <c r="W3509" s="23"/>
      <c r="X3509" t="s">
        <v>3153</v>
      </c>
      <c r="Y3509" t="s">
        <v>72</v>
      </c>
      <c r="Z3509" t="s">
        <v>78</v>
      </c>
      <c r="AA3509">
        <v>104.38</v>
      </c>
      <c r="AB3509" t="s">
        <v>150</v>
      </c>
      <c r="AC3509" t="s">
        <v>55</v>
      </c>
      <c r="AF3509" t="s">
        <v>55</v>
      </c>
      <c r="AG3509">
        <v>0</v>
      </c>
      <c r="AH3509">
        <v>0</v>
      </c>
      <c r="AI3509">
        <v>0.999</v>
      </c>
      <c r="AJ3509" t="s">
        <v>55</v>
      </c>
      <c r="AK3509" t="s">
        <v>55</v>
      </c>
      <c r="AL3509">
        <v>0.23945533958522999</v>
      </c>
      <c r="AM3509">
        <v>0.76054463295352703</v>
      </c>
      <c r="AN3509">
        <v>0.11437136000000001</v>
      </c>
      <c r="AO3509">
        <v>0.57354131799999997</v>
      </c>
      <c r="AP3509">
        <v>29</v>
      </c>
      <c r="AQ3509">
        <v>1</v>
      </c>
      <c r="AR3509">
        <v>0.75</v>
      </c>
      <c r="AS3509" t="s">
        <v>65</v>
      </c>
      <c r="AT3509" t="s">
        <v>65</v>
      </c>
      <c r="AU3509" t="s">
        <v>65</v>
      </c>
      <c r="AV3509" t="s">
        <v>65</v>
      </c>
      <c r="AW3509" t="s">
        <v>65</v>
      </c>
      <c r="AX3509" t="s">
        <v>65</v>
      </c>
      <c r="AY3509">
        <v>3.3329999999999999E-2</v>
      </c>
      <c r="AZ3509" t="s">
        <v>65</v>
      </c>
      <c r="BA3509" t="s">
        <v>65</v>
      </c>
      <c r="BB3509" t="s">
        <v>65</v>
      </c>
      <c r="BC3509" t="s">
        <v>65</v>
      </c>
      <c r="BD3509" t="s">
        <v>65</v>
      </c>
      <c r="BE3509" t="s">
        <v>65</v>
      </c>
      <c r="BF3509" t="s">
        <v>13156</v>
      </c>
    </row>
    <row r="3510" spans="1:58" hidden="1" x14ac:dyDescent="0.25">
      <c r="A3510">
        <v>19</v>
      </c>
      <c r="B3510">
        <v>57334156</v>
      </c>
      <c r="C3510" t="s">
        <v>2454</v>
      </c>
      <c r="D3510" t="s">
        <v>2455</v>
      </c>
      <c r="E3510" t="s">
        <v>1764</v>
      </c>
      <c r="F3510" t="s">
        <v>47</v>
      </c>
      <c r="G3510" t="s">
        <v>48</v>
      </c>
      <c r="H3510" t="s">
        <v>76</v>
      </c>
      <c r="T3510" s="35"/>
      <c r="W3510" s="23"/>
      <c r="X3510" t="s">
        <v>2456</v>
      </c>
      <c r="Y3510" t="s">
        <v>51</v>
      </c>
      <c r="Z3510" t="s">
        <v>52</v>
      </c>
      <c r="AA3510">
        <v>695.07</v>
      </c>
      <c r="AB3510" t="s">
        <v>53</v>
      </c>
      <c r="AC3510" t="s">
        <v>2457</v>
      </c>
      <c r="AF3510" t="s">
        <v>55</v>
      </c>
      <c r="AG3510">
        <v>0.95699999999999996</v>
      </c>
      <c r="AH3510">
        <v>0</v>
      </c>
      <c r="AI3510">
        <v>0</v>
      </c>
      <c r="AJ3510">
        <v>92.45</v>
      </c>
      <c r="AK3510">
        <v>53</v>
      </c>
      <c r="AL3510">
        <v>0.99805194744199799</v>
      </c>
      <c r="AM3510">
        <v>1.9081572049193701E-3</v>
      </c>
      <c r="AN3510">
        <v>0.53917561300000005</v>
      </c>
      <c r="AO3510">
        <v>0.54410942600000001</v>
      </c>
      <c r="AP3510">
        <v>39</v>
      </c>
      <c r="AQ3510">
        <v>1</v>
      </c>
      <c r="AR3510">
        <v>1</v>
      </c>
      <c r="AS3510">
        <v>1.277E-2</v>
      </c>
      <c r="AT3510">
        <v>1.9369999999999998E-2</v>
      </c>
      <c r="AU3510" t="s">
        <v>65</v>
      </c>
      <c r="AV3510" t="s">
        <v>65</v>
      </c>
      <c r="AW3510">
        <v>1.0500000000000001E-2</v>
      </c>
      <c r="AX3510">
        <v>1.839E-2</v>
      </c>
      <c r="AY3510">
        <v>2.5000000000000001E-2</v>
      </c>
      <c r="AZ3510">
        <v>3.1E-4</v>
      </c>
      <c r="BA3510">
        <v>4.6999999999999999E-4</v>
      </c>
      <c r="BB3510">
        <v>1.2999999999999999E-4</v>
      </c>
      <c r="BC3510">
        <v>3.5E-4</v>
      </c>
      <c r="BD3510" t="s">
        <v>65</v>
      </c>
      <c r="BE3510" t="s">
        <v>65</v>
      </c>
      <c r="BF3510" t="s">
        <v>1766</v>
      </c>
    </row>
    <row r="3511" spans="1:58" hidden="1" x14ac:dyDescent="0.25">
      <c r="A3511">
        <v>19</v>
      </c>
      <c r="B3511">
        <v>57322610</v>
      </c>
      <c r="C3511" t="s">
        <v>11606</v>
      </c>
      <c r="D3511" t="s">
        <v>58</v>
      </c>
      <c r="E3511" t="s">
        <v>11009</v>
      </c>
      <c r="F3511" t="s">
        <v>97</v>
      </c>
      <c r="G3511" t="s">
        <v>98</v>
      </c>
      <c r="H3511" t="s">
        <v>76</v>
      </c>
      <c r="T3511" s="35"/>
      <c r="W3511" s="23"/>
      <c r="X3511" t="s">
        <v>2456</v>
      </c>
      <c r="Y3511" t="s">
        <v>72</v>
      </c>
      <c r="Z3511" t="s">
        <v>78</v>
      </c>
      <c r="AA3511">
        <v>857.07</v>
      </c>
      <c r="AB3511" t="s">
        <v>100</v>
      </c>
      <c r="AC3511" t="s">
        <v>55</v>
      </c>
      <c r="AD3511" t="s">
        <v>64</v>
      </c>
      <c r="AE3511" t="s">
        <v>64</v>
      </c>
      <c r="AF3511" t="s">
        <v>55</v>
      </c>
      <c r="AG3511">
        <v>0</v>
      </c>
      <c r="AH3511">
        <v>0</v>
      </c>
      <c r="AI3511">
        <v>1</v>
      </c>
      <c r="AJ3511" t="s">
        <v>55</v>
      </c>
      <c r="AK3511" t="s">
        <v>55</v>
      </c>
      <c r="AL3511">
        <v>0.99805194744199799</v>
      </c>
      <c r="AM3511" s="35">
        <v>1.9081572049193701E-3</v>
      </c>
      <c r="AN3511">
        <v>0.53917561300000005</v>
      </c>
      <c r="AO3511">
        <v>0.54410942600000001</v>
      </c>
      <c r="AP3511">
        <v>39</v>
      </c>
      <c r="AQ3511">
        <v>1</v>
      </c>
      <c r="AR3511">
        <v>1</v>
      </c>
      <c r="AS3511" t="s">
        <v>65</v>
      </c>
      <c r="AT3511" t="s">
        <v>65</v>
      </c>
      <c r="AU3511" t="s">
        <v>65</v>
      </c>
      <c r="AV3511" t="s">
        <v>65</v>
      </c>
      <c r="AW3511" t="s">
        <v>65</v>
      </c>
      <c r="AX3511" t="s">
        <v>65</v>
      </c>
      <c r="AY3511">
        <v>2.5000000000000001E-2</v>
      </c>
      <c r="AZ3511" t="s">
        <v>65</v>
      </c>
      <c r="BA3511" t="s">
        <v>65</v>
      </c>
      <c r="BB3511" t="s">
        <v>65</v>
      </c>
      <c r="BC3511" t="s">
        <v>65</v>
      </c>
      <c r="BD3511" t="s">
        <v>65</v>
      </c>
      <c r="BE3511" t="s">
        <v>65</v>
      </c>
      <c r="BF3511" t="s">
        <v>1560</v>
      </c>
    </row>
    <row r="3512" spans="1:58" hidden="1" x14ac:dyDescent="0.25">
      <c r="A3512">
        <v>19</v>
      </c>
      <c r="B3512">
        <v>33878811</v>
      </c>
      <c r="C3512" t="s">
        <v>3284</v>
      </c>
      <c r="D3512" t="s">
        <v>3285</v>
      </c>
      <c r="E3512" t="s">
        <v>2537</v>
      </c>
      <c r="F3512" t="s">
        <v>47</v>
      </c>
      <c r="G3512" t="s">
        <v>98</v>
      </c>
      <c r="H3512" t="s">
        <v>76</v>
      </c>
      <c r="T3512" s="35"/>
      <c r="W3512" s="23"/>
      <c r="X3512" t="s">
        <v>3286</v>
      </c>
      <c r="Y3512" t="s">
        <v>72</v>
      </c>
      <c r="Z3512" t="s">
        <v>78</v>
      </c>
      <c r="AA3512">
        <v>725.29</v>
      </c>
      <c r="AB3512" t="s">
        <v>164</v>
      </c>
      <c r="AC3512" t="s">
        <v>3287</v>
      </c>
      <c r="AF3512" t="s">
        <v>55</v>
      </c>
      <c r="AG3512">
        <v>0</v>
      </c>
      <c r="AH3512">
        <v>0</v>
      </c>
      <c r="AI3512">
        <v>0.90400000000000003</v>
      </c>
      <c r="AJ3512">
        <v>98.97</v>
      </c>
      <c r="AK3512">
        <v>97</v>
      </c>
      <c r="AL3512">
        <v>0.97938936666565801</v>
      </c>
      <c r="AM3512">
        <v>1.4507135033171E-2</v>
      </c>
      <c r="AN3512">
        <v>0.47169802199999999</v>
      </c>
      <c r="AO3512">
        <v>0</v>
      </c>
      <c r="AP3512">
        <v>38</v>
      </c>
      <c r="AQ3512">
        <v>2</v>
      </c>
      <c r="AR3512">
        <v>1</v>
      </c>
      <c r="AS3512" s="1">
        <v>2.0999999999999999E-5</v>
      </c>
      <c r="AT3512" s="1">
        <v>9.2399999999999996E-5</v>
      </c>
      <c r="AU3512">
        <v>3.6000000000000002E-4</v>
      </c>
      <c r="AV3512" t="s">
        <v>65</v>
      </c>
      <c r="AW3512" t="s">
        <v>65</v>
      </c>
      <c r="AX3512" t="s">
        <v>65</v>
      </c>
      <c r="AY3512">
        <v>0.05</v>
      </c>
      <c r="AZ3512">
        <v>1.4999999999999999E-4</v>
      </c>
      <c r="BA3512">
        <v>2.0000000000000001E-4</v>
      </c>
      <c r="BB3512" t="s">
        <v>65</v>
      </c>
      <c r="BC3512" t="s">
        <v>65</v>
      </c>
      <c r="BD3512">
        <v>4.0000000000000002E-4</v>
      </c>
      <c r="BE3512" t="s">
        <v>65</v>
      </c>
      <c r="BF3512" t="s">
        <v>2540</v>
      </c>
    </row>
    <row r="3513" spans="1:58" hidden="1" x14ac:dyDescent="0.25">
      <c r="A3513">
        <v>19</v>
      </c>
      <c r="B3513">
        <v>33878811</v>
      </c>
      <c r="C3513" t="s">
        <v>3284</v>
      </c>
      <c r="D3513" t="s">
        <v>3285</v>
      </c>
      <c r="E3513" t="s">
        <v>3383</v>
      </c>
      <c r="F3513" t="s">
        <v>47</v>
      </c>
      <c r="G3513" t="s">
        <v>98</v>
      </c>
      <c r="H3513" t="s">
        <v>76</v>
      </c>
      <c r="T3513" s="35"/>
      <c r="W3513" s="23"/>
      <c r="X3513" t="s">
        <v>3286</v>
      </c>
      <c r="Y3513" t="s">
        <v>72</v>
      </c>
      <c r="Z3513" t="s">
        <v>78</v>
      </c>
      <c r="AA3513">
        <v>725.29</v>
      </c>
      <c r="AB3513" t="s">
        <v>164</v>
      </c>
      <c r="AC3513" t="s">
        <v>3287</v>
      </c>
      <c r="AF3513" t="s">
        <v>55</v>
      </c>
      <c r="AG3513">
        <v>0</v>
      </c>
      <c r="AH3513">
        <v>0</v>
      </c>
      <c r="AI3513">
        <v>0.90400000000000003</v>
      </c>
      <c r="AJ3513">
        <v>98.97</v>
      </c>
      <c r="AK3513">
        <v>97</v>
      </c>
      <c r="AL3513" s="35">
        <v>0.97938936666565801</v>
      </c>
      <c r="AM3513">
        <v>1.4507135033171E-2</v>
      </c>
      <c r="AN3513">
        <v>0.47169802199999999</v>
      </c>
      <c r="AO3513">
        <v>0</v>
      </c>
      <c r="AP3513">
        <v>38</v>
      </c>
      <c r="AQ3513">
        <v>2</v>
      </c>
      <c r="AR3513">
        <v>1</v>
      </c>
      <c r="AS3513" s="1">
        <v>2.0999999999999999E-5</v>
      </c>
      <c r="AT3513" s="1">
        <v>9.2399999999999996E-5</v>
      </c>
      <c r="AU3513">
        <v>3.6000000000000002E-4</v>
      </c>
      <c r="AV3513" t="s">
        <v>65</v>
      </c>
      <c r="AW3513" t="s">
        <v>65</v>
      </c>
      <c r="AX3513" t="s">
        <v>65</v>
      </c>
      <c r="AY3513">
        <v>0.05</v>
      </c>
      <c r="AZ3513">
        <v>1.4999999999999999E-4</v>
      </c>
      <c r="BA3513">
        <v>2.0000000000000001E-4</v>
      </c>
      <c r="BB3513" t="s">
        <v>65</v>
      </c>
      <c r="BC3513" t="s">
        <v>65</v>
      </c>
      <c r="BD3513">
        <v>4.0000000000000002E-4</v>
      </c>
      <c r="BE3513" t="s">
        <v>65</v>
      </c>
      <c r="BF3513" t="s">
        <v>2540</v>
      </c>
    </row>
    <row r="3514" spans="1:58" hidden="1" x14ac:dyDescent="0.25">
      <c r="A3514">
        <v>19</v>
      </c>
      <c r="B3514">
        <v>34003548</v>
      </c>
      <c r="C3514" t="s">
        <v>11592</v>
      </c>
      <c r="D3514" t="s">
        <v>11593</v>
      </c>
      <c r="E3514" t="s">
        <v>11009</v>
      </c>
      <c r="F3514" t="s">
        <v>47</v>
      </c>
      <c r="G3514" t="s">
        <v>48</v>
      </c>
      <c r="H3514" t="s">
        <v>49</v>
      </c>
      <c r="T3514" s="35"/>
      <c r="W3514" s="23"/>
      <c r="X3514" t="s">
        <v>3286</v>
      </c>
      <c r="Y3514" t="s">
        <v>51</v>
      </c>
      <c r="Z3514" t="s">
        <v>52</v>
      </c>
      <c r="AA3514">
        <v>451.07</v>
      </c>
      <c r="AB3514" t="s">
        <v>53</v>
      </c>
      <c r="AC3514" t="s">
        <v>11594</v>
      </c>
      <c r="AF3514" t="s">
        <v>55</v>
      </c>
      <c r="AG3514">
        <v>1</v>
      </c>
      <c r="AH3514">
        <v>6.9729999999999999</v>
      </c>
      <c r="AI3514">
        <v>1</v>
      </c>
      <c r="AJ3514">
        <v>100</v>
      </c>
      <c r="AK3514">
        <v>86</v>
      </c>
      <c r="AL3514" s="35">
        <v>0.97938936666565801</v>
      </c>
      <c r="AM3514" s="35">
        <v>1.4507135033171E-2</v>
      </c>
      <c r="AN3514">
        <v>0.47169802199999999</v>
      </c>
      <c r="AO3514">
        <v>0</v>
      </c>
      <c r="AP3514">
        <v>39</v>
      </c>
      <c r="AQ3514">
        <v>1</v>
      </c>
      <c r="AR3514">
        <v>1</v>
      </c>
      <c r="AS3514">
        <v>3.63E-3</v>
      </c>
      <c r="AT3514">
        <v>6.0800000000000003E-3</v>
      </c>
      <c r="AU3514" t="s">
        <v>65</v>
      </c>
      <c r="AV3514">
        <v>2.0729999999999998E-2</v>
      </c>
      <c r="AW3514">
        <v>1.5699999999999999E-2</v>
      </c>
      <c r="AX3514">
        <v>9.41E-3</v>
      </c>
      <c r="AY3514">
        <v>2.5000000000000001E-2</v>
      </c>
      <c r="AZ3514" s="1">
        <v>8.2600000000000002E-5</v>
      </c>
      <c r="BA3514">
        <v>1.3999999999999999E-4</v>
      </c>
      <c r="BB3514">
        <v>2.5999999999999998E-4</v>
      </c>
      <c r="BC3514">
        <v>1.2E-4</v>
      </c>
      <c r="BD3514" t="s">
        <v>65</v>
      </c>
      <c r="BE3514">
        <v>0</v>
      </c>
      <c r="BF3514" t="s">
        <v>1560</v>
      </c>
    </row>
    <row r="3515" spans="1:58" hidden="1" x14ac:dyDescent="0.25">
      <c r="A3515">
        <v>17</v>
      </c>
      <c r="B3515">
        <v>8053153</v>
      </c>
      <c r="C3515" t="s">
        <v>4425</v>
      </c>
      <c r="D3515" t="s">
        <v>4426</v>
      </c>
      <c r="E3515" t="s">
        <v>3829</v>
      </c>
      <c r="F3515" t="s">
        <v>47</v>
      </c>
      <c r="G3515" t="s">
        <v>48</v>
      </c>
      <c r="H3515" t="s">
        <v>76</v>
      </c>
      <c r="T3515" s="35"/>
      <c r="W3515" s="23"/>
      <c r="X3515" t="s">
        <v>4427</v>
      </c>
      <c r="Y3515" t="s">
        <v>51</v>
      </c>
      <c r="Z3515" t="s">
        <v>52</v>
      </c>
      <c r="AA3515">
        <v>613.07000000000005</v>
      </c>
      <c r="AB3515" t="s">
        <v>53</v>
      </c>
      <c r="AC3515" t="s">
        <v>4428</v>
      </c>
      <c r="AF3515" t="s">
        <v>55</v>
      </c>
      <c r="AG3515">
        <v>0.96399999999999997</v>
      </c>
      <c r="AH3515">
        <v>5.45</v>
      </c>
      <c r="AI3515">
        <v>1</v>
      </c>
      <c r="AJ3515">
        <v>66.67</v>
      </c>
      <c r="AK3515">
        <v>87</v>
      </c>
      <c r="AL3515">
        <v>0.124251033873624</v>
      </c>
      <c r="AM3515">
        <v>0.87574896158966398</v>
      </c>
      <c r="AN3515">
        <v>0.97634305600000004</v>
      </c>
      <c r="AO3515">
        <v>0.52206243500000005</v>
      </c>
      <c r="AP3515">
        <v>39</v>
      </c>
      <c r="AQ3515">
        <v>1</v>
      </c>
      <c r="AR3515">
        <v>1</v>
      </c>
      <c r="AS3515" s="35">
        <v>1.342E-2</v>
      </c>
      <c r="AT3515" s="35">
        <v>2.3720000000000001E-2</v>
      </c>
      <c r="AU3515" t="s">
        <v>65</v>
      </c>
      <c r="AV3515">
        <v>7.7609999999999998E-2</v>
      </c>
      <c r="AW3515">
        <v>3.6269999999999997E-2</v>
      </c>
      <c r="AX3515">
        <v>4.0919999999999998E-2</v>
      </c>
      <c r="AY3515">
        <v>2.5000000000000001E-2</v>
      </c>
      <c r="AZ3515">
        <v>3.3E-4</v>
      </c>
      <c r="BA3515">
        <v>5.9000000000000003E-4</v>
      </c>
      <c r="BB3515">
        <v>7.9000000000000001E-4</v>
      </c>
      <c r="BC3515">
        <v>9.3000000000000005E-4</v>
      </c>
      <c r="BD3515" t="s">
        <v>65</v>
      </c>
      <c r="BE3515">
        <v>1.5299999999999999E-3</v>
      </c>
      <c r="BF3515" t="s">
        <v>1248</v>
      </c>
    </row>
    <row r="3516" spans="1:58" hidden="1" x14ac:dyDescent="0.25">
      <c r="A3516">
        <v>2</v>
      </c>
      <c r="B3516">
        <v>239170960</v>
      </c>
      <c r="C3516" t="s">
        <v>12498</v>
      </c>
      <c r="D3516" t="s">
        <v>12499</v>
      </c>
      <c r="E3516" t="s">
        <v>12393</v>
      </c>
      <c r="F3516" t="s">
        <v>47</v>
      </c>
      <c r="G3516" t="s">
        <v>60</v>
      </c>
      <c r="H3516" t="s">
        <v>76</v>
      </c>
      <c r="T3516" s="35"/>
      <c r="W3516" s="23"/>
      <c r="X3516" t="s">
        <v>12500</v>
      </c>
      <c r="Y3516" t="s">
        <v>78</v>
      </c>
      <c r="Z3516" t="s">
        <v>72</v>
      </c>
      <c r="AA3516">
        <v>524.07000000000005</v>
      </c>
      <c r="AB3516" t="s">
        <v>494</v>
      </c>
      <c r="AC3516" t="s">
        <v>12501</v>
      </c>
      <c r="AD3516" t="s">
        <v>164</v>
      </c>
      <c r="AE3516" t="s">
        <v>164</v>
      </c>
      <c r="AF3516" t="s">
        <v>55</v>
      </c>
      <c r="AG3516">
        <v>0</v>
      </c>
      <c r="AH3516">
        <v>0</v>
      </c>
      <c r="AI3516">
        <v>0.99299999999999999</v>
      </c>
      <c r="AJ3516">
        <v>97.92</v>
      </c>
      <c r="AK3516">
        <v>96</v>
      </c>
      <c r="AL3516">
        <v>6.6995308412365603E-2</v>
      </c>
      <c r="AM3516" s="35">
        <v>0.93300468704054196</v>
      </c>
      <c r="AN3516">
        <v>0.80366441799999999</v>
      </c>
      <c r="AO3516">
        <v>0</v>
      </c>
      <c r="AP3516">
        <v>39</v>
      </c>
      <c r="AQ3516">
        <v>1</v>
      </c>
      <c r="AR3516">
        <v>1</v>
      </c>
      <c r="AS3516" s="35">
        <v>7.8820000000000001E-2</v>
      </c>
      <c r="AT3516" s="35">
        <v>1.9E-2</v>
      </c>
      <c r="AU3516">
        <v>0.18074999999999999</v>
      </c>
      <c r="AV3516">
        <v>9.758E-2</v>
      </c>
      <c r="AW3516">
        <v>5.6419999999999998E-2</v>
      </c>
      <c r="AX3516">
        <v>4.5370000000000001E-2</v>
      </c>
      <c r="AY3516">
        <v>2.5000000000000001E-2</v>
      </c>
      <c r="AZ3516" s="35">
        <v>2.0400000000000001E-3</v>
      </c>
      <c r="BA3516">
        <v>4.6000000000000001E-4</v>
      </c>
      <c r="BB3516">
        <v>1.32E-3</v>
      </c>
      <c r="BC3516">
        <v>1.0499999999999999E-3</v>
      </c>
      <c r="BD3516">
        <v>4.79E-3</v>
      </c>
      <c r="BE3516">
        <v>2.0699999999999998E-3</v>
      </c>
      <c r="BF3516" t="s">
        <v>9149</v>
      </c>
    </row>
    <row r="3517" spans="1:58" hidden="1" x14ac:dyDescent="0.25">
      <c r="A3517">
        <v>22</v>
      </c>
      <c r="B3517">
        <v>18562734</v>
      </c>
      <c r="C3517" t="s">
        <v>12365</v>
      </c>
      <c r="D3517" t="s">
        <v>12366</v>
      </c>
      <c r="E3517" t="s">
        <v>11689</v>
      </c>
      <c r="F3517" t="s">
        <v>47</v>
      </c>
      <c r="G3517" t="s">
        <v>48</v>
      </c>
      <c r="H3517" t="s">
        <v>76</v>
      </c>
      <c r="T3517" s="35"/>
      <c r="U3517" s="35"/>
      <c r="W3517" s="23"/>
      <c r="X3517" t="s">
        <v>12367</v>
      </c>
      <c r="Y3517" t="s">
        <v>52</v>
      </c>
      <c r="Z3517" t="s">
        <v>51</v>
      </c>
      <c r="AA3517">
        <v>486.07</v>
      </c>
      <c r="AB3517" t="s">
        <v>53</v>
      </c>
      <c r="AC3517" t="s">
        <v>12368</v>
      </c>
      <c r="AF3517" t="s">
        <v>55</v>
      </c>
      <c r="AG3517">
        <v>1</v>
      </c>
      <c r="AH3517">
        <v>0</v>
      </c>
      <c r="AI3517">
        <v>1</v>
      </c>
      <c r="AJ3517">
        <v>86.81</v>
      </c>
      <c r="AK3517">
        <v>91</v>
      </c>
      <c r="AL3517">
        <v>0.55707091735525605</v>
      </c>
      <c r="AM3517" s="35">
        <v>0.43597330189852002</v>
      </c>
      <c r="AN3517">
        <v>0.797250185</v>
      </c>
      <c r="AO3517">
        <v>0</v>
      </c>
      <c r="AP3517">
        <v>39</v>
      </c>
      <c r="AQ3517">
        <v>1</v>
      </c>
      <c r="AR3517">
        <v>1</v>
      </c>
      <c r="AS3517">
        <v>6.0089999999999998E-2</v>
      </c>
      <c r="AT3517">
        <v>9.4259999999999997E-2</v>
      </c>
      <c r="AU3517">
        <v>2.359E-2</v>
      </c>
      <c r="AV3517">
        <v>0.11484</v>
      </c>
      <c r="AW3517">
        <v>0.10026</v>
      </c>
      <c r="AX3517">
        <v>0.15806999999999999</v>
      </c>
      <c r="AY3517">
        <v>2.5000000000000001E-2</v>
      </c>
      <c r="AZ3517">
        <v>1.5399999999999999E-3</v>
      </c>
      <c r="BA3517">
        <v>2.4599999999999999E-3</v>
      </c>
      <c r="BB3517">
        <v>2.5100000000000001E-3</v>
      </c>
      <c r="BC3517">
        <v>4.1900000000000001E-3</v>
      </c>
      <c r="BD3517">
        <v>4.0000000000000002E-4</v>
      </c>
      <c r="BE3517">
        <v>2.5600000000000002E-3</v>
      </c>
      <c r="BF3517" t="s">
        <v>4038</v>
      </c>
    </row>
    <row r="3518" spans="1:58" hidden="1" x14ac:dyDescent="0.25">
      <c r="A3518">
        <v>6</v>
      </c>
      <c r="B3518">
        <v>42935272</v>
      </c>
      <c r="C3518" t="s">
        <v>6214</v>
      </c>
      <c r="D3518" t="s">
        <v>6215</v>
      </c>
      <c r="E3518" t="s">
        <v>6034</v>
      </c>
      <c r="F3518" t="s">
        <v>47</v>
      </c>
      <c r="G3518" t="s">
        <v>48</v>
      </c>
      <c r="H3518" t="s">
        <v>49</v>
      </c>
      <c r="T3518" s="35"/>
      <c r="W3518" s="23"/>
      <c r="X3518" t="s">
        <v>6216</v>
      </c>
      <c r="Y3518" t="s">
        <v>78</v>
      </c>
      <c r="Z3518" t="s">
        <v>72</v>
      </c>
      <c r="AA3518">
        <v>671.07</v>
      </c>
      <c r="AB3518" t="s">
        <v>53</v>
      </c>
      <c r="AC3518" t="s">
        <v>6217</v>
      </c>
      <c r="AF3518" t="s">
        <v>55</v>
      </c>
      <c r="AG3518">
        <v>0.94799999999999995</v>
      </c>
      <c r="AH3518">
        <v>4.1399999999999997</v>
      </c>
      <c r="AI3518">
        <v>1</v>
      </c>
      <c r="AJ3518">
        <v>87.91</v>
      </c>
      <c r="AK3518">
        <v>91</v>
      </c>
      <c r="AL3518">
        <v>0.99660449230438797</v>
      </c>
      <c r="AM3518">
        <v>2.8495875199809899E-3</v>
      </c>
      <c r="AN3518">
        <v>0.45159659600000002</v>
      </c>
      <c r="AO3518">
        <v>0</v>
      </c>
      <c r="AP3518">
        <v>39</v>
      </c>
      <c r="AQ3518">
        <v>1</v>
      </c>
      <c r="AR3518">
        <v>1</v>
      </c>
      <c r="AS3518">
        <v>5.5820000000000002E-2</v>
      </c>
      <c r="AT3518">
        <v>0.14596000000000001</v>
      </c>
      <c r="AU3518">
        <v>3.1329999999999997E-2</v>
      </c>
      <c r="AV3518">
        <v>0.12861</v>
      </c>
      <c r="AW3518">
        <v>0.1191</v>
      </c>
      <c r="AX3518">
        <v>7.5939999999999994E-2</v>
      </c>
      <c r="AY3518">
        <v>2.5000000000000001E-2</v>
      </c>
      <c r="AZ3518">
        <v>1.4300000000000001E-3</v>
      </c>
      <c r="BA3518">
        <v>3.9100000000000003E-3</v>
      </c>
      <c r="BB3518">
        <v>3.0400000000000002E-3</v>
      </c>
      <c r="BC3518">
        <v>1.8600000000000001E-3</v>
      </c>
      <c r="BD3518">
        <v>5.9999999999999995E-4</v>
      </c>
      <c r="BE3518">
        <v>2.8999999999999998E-3</v>
      </c>
      <c r="BF3518" t="s">
        <v>2962</v>
      </c>
    </row>
    <row r="3519" spans="1:58" hidden="1" x14ac:dyDescent="0.25">
      <c r="A3519">
        <v>6</v>
      </c>
      <c r="B3519">
        <v>137193334</v>
      </c>
      <c r="C3519" t="s">
        <v>12629</v>
      </c>
      <c r="D3519" t="s">
        <v>58</v>
      </c>
      <c r="E3519" t="s">
        <v>12393</v>
      </c>
      <c r="F3519" t="s">
        <v>47</v>
      </c>
      <c r="G3519" t="s">
        <v>60</v>
      </c>
      <c r="H3519" t="s">
        <v>76</v>
      </c>
      <c r="T3519" s="35"/>
      <c r="W3519" s="23"/>
      <c r="X3519" t="s">
        <v>12630</v>
      </c>
      <c r="Y3519" t="s">
        <v>72</v>
      </c>
      <c r="Z3519" t="s">
        <v>52</v>
      </c>
      <c r="AA3519">
        <v>71.33</v>
      </c>
      <c r="AB3519" t="s">
        <v>282</v>
      </c>
      <c r="AC3519" t="s">
        <v>55</v>
      </c>
      <c r="AD3519" t="s">
        <v>64</v>
      </c>
      <c r="AE3519" t="s">
        <v>64</v>
      </c>
      <c r="AF3519" t="s">
        <v>55</v>
      </c>
      <c r="AG3519">
        <v>0</v>
      </c>
      <c r="AH3519">
        <v>7.05</v>
      </c>
      <c r="AI3519">
        <v>1</v>
      </c>
      <c r="AJ3519" t="s">
        <v>55</v>
      </c>
      <c r="AK3519" t="s">
        <v>55</v>
      </c>
      <c r="AL3519">
        <v>0.26087257590280799</v>
      </c>
      <c r="AM3519" s="1">
        <v>6.8612830746603704E-8</v>
      </c>
      <c r="AN3519">
        <v>0.58398564200000003</v>
      </c>
      <c r="AO3519">
        <v>0.51879587199999999</v>
      </c>
      <c r="AP3519">
        <v>17</v>
      </c>
      <c r="AQ3519">
        <v>1</v>
      </c>
      <c r="AR3519">
        <v>0.45</v>
      </c>
      <c r="AS3519">
        <v>4.4000000000000002E-4</v>
      </c>
      <c r="AT3519">
        <v>5.4000000000000001E-4</v>
      </c>
      <c r="AU3519" t="s">
        <v>65</v>
      </c>
      <c r="AV3519" t="s">
        <v>65</v>
      </c>
      <c r="AW3519" t="s">
        <v>65</v>
      </c>
      <c r="AX3519" t="s">
        <v>65</v>
      </c>
      <c r="AY3519">
        <v>5.5559999999999998E-2</v>
      </c>
      <c r="AZ3519" s="1">
        <v>1.6500000000000001E-5</v>
      </c>
      <c r="BA3519" s="1">
        <v>1.5099999999999999E-5</v>
      </c>
      <c r="BB3519" t="s">
        <v>65</v>
      </c>
      <c r="BC3519" t="s">
        <v>65</v>
      </c>
      <c r="BD3519" t="s">
        <v>65</v>
      </c>
      <c r="BE3519" t="s">
        <v>65</v>
      </c>
      <c r="BF3519" t="s">
        <v>9149</v>
      </c>
    </row>
    <row r="3520" spans="1:58" hidden="1" x14ac:dyDescent="0.25">
      <c r="A3520">
        <v>13</v>
      </c>
      <c r="B3520">
        <v>33332223</v>
      </c>
      <c r="C3520" t="s">
        <v>14338</v>
      </c>
      <c r="D3520" t="s">
        <v>58</v>
      </c>
      <c r="E3520" t="s">
        <v>13822</v>
      </c>
      <c r="F3520" t="s">
        <v>85</v>
      </c>
      <c r="G3520" t="s">
        <v>60</v>
      </c>
      <c r="H3520" t="s">
        <v>76</v>
      </c>
      <c r="I3520" t="s">
        <v>14624</v>
      </c>
      <c r="T3520" s="35"/>
      <c r="W3520" s="23"/>
      <c r="X3520" t="s">
        <v>12862</v>
      </c>
      <c r="Y3520" t="s">
        <v>72</v>
      </c>
      <c r="Z3520" t="s">
        <v>52</v>
      </c>
      <c r="AA3520">
        <v>131.07</v>
      </c>
      <c r="AB3520" t="s">
        <v>282</v>
      </c>
      <c r="AC3520" t="s">
        <v>55</v>
      </c>
      <c r="AD3520" t="s">
        <v>64</v>
      </c>
      <c r="AE3520" t="s">
        <v>64</v>
      </c>
      <c r="AF3520" t="s">
        <v>55</v>
      </c>
      <c r="AG3520">
        <v>0</v>
      </c>
      <c r="AH3520">
        <v>9.2370000000000001</v>
      </c>
      <c r="AI3520">
        <v>1</v>
      </c>
      <c r="AJ3520" t="s">
        <v>55</v>
      </c>
      <c r="AK3520" t="s">
        <v>55</v>
      </c>
      <c r="AL3520" s="1">
        <v>8.7595905429445602E-5</v>
      </c>
      <c r="AM3520" s="47">
        <v>0.99991240409457005</v>
      </c>
      <c r="AN3520">
        <v>0.849031482</v>
      </c>
      <c r="AO3520">
        <v>0.68417934800000002</v>
      </c>
      <c r="AP3520">
        <v>11</v>
      </c>
      <c r="AQ3520">
        <v>1</v>
      </c>
      <c r="AR3520">
        <v>0.3</v>
      </c>
      <c r="AS3520">
        <v>2.1000000000000001E-4</v>
      </c>
      <c r="AT3520" t="s">
        <v>65</v>
      </c>
      <c r="AU3520" t="s">
        <v>65</v>
      </c>
      <c r="AV3520" t="s">
        <v>65</v>
      </c>
      <c r="AW3520" t="s">
        <v>65</v>
      </c>
      <c r="AX3520" t="s">
        <v>65</v>
      </c>
      <c r="AY3520">
        <v>8.3330000000000001E-2</v>
      </c>
      <c r="AZ3520" s="47">
        <v>0</v>
      </c>
      <c r="BA3520" s="47" t="s">
        <v>65</v>
      </c>
      <c r="BB3520" t="s">
        <v>65</v>
      </c>
      <c r="BC3520" t="s">
        <v>65</v>
      </c>
      <c r="BD3520" t="s">
        <v>65</v>
      </c>
      <c r="BE3520" t="s">
        <v>65</v>
      </c>
      <c r="BF3520" t="s">
        <v>13824</v>
      </c>
    </row>
    <row r="3521" spans="1:58" hidden="1" x14ac:dyDescent="0.25">
      <c r="A3521">
        <v>17</v>
      </c>
      <c r="B3521">
        <v>8170557</v>
      </c>
      <c r="C3521" t="s">
        <v>12253</v>
      </c>
      <c r="D3521" t="s">
        <v>12254</v>
      </c>
      <c r="E3521" t="s">
        <v>11689</v>
      </c>
      <c r="F3521" t="s">
        <v>47</v>
      </c>
      <c r="G3521" t="s">
        <v>98</v>
      </c>
      <c r="H3521" t="s">
        <v>49</v>
      </c>
      <c r="T3521" s="35"/>
      <c r="W3521" s="23"/>
      <c r="X3521" t="s">
        <v>12255</v>
      </c>
      <c r="Y3521" t="s">
        <v>72</v>
      </c>
      <c r="Z3521" t="s">
        <v>51</v>
      </c>
      <c r="AA3521">
        <v>576.07000000000005</v>
      </c>
      <c r="AB3521" t="s">
        <v>175</v>
      </c>
      <c r="AC3521" t="s">
        <v>55</v>
      </c>
      <c r="AD3521" t="s">
        <v>64</v>
      </c>
      <c r="AE3521" t="s">
        <v>64</v>
      </c>
      <c r="AF3521" t="s">
        <v>55</v>
      </c>
      <c r="AG3521">
        <v>0</v>
      </c>
      <c r="AH3521">
        <v>4.7009999999999996</v>
      </c>
      <c r="AI3521">
        <v>1</v>
      </c>
      <c r="AJ3521" t="s">
        <v>55</v>
      </c>
      <c r="AK3521" t="s">
        <v>55</v>
      </c>
      <c r="AL3521">
        <v>0.99995961820571799</v>
      </c>
      <c r="AM3521" s="1">
        <v>2.7909713548348399E-8</v>
      </c>
      <c r="AN3521">
        <v>0.99464467499999998</v>
      </c>
      <c r="AO3521">
        <v>0.65009709500000001</v>
      </c>
      <c r="AP3521">
        <v>39</v>
      </c>
      <c r="AQ3521">
        <v>1</v>
      </c>
      <c r="AR3521">
        <v>1</v>
      </c>
      <c r="AS3521">
        <v>0.10881</v>
      </c>
      <c r="AT3521">
        <v>0.15149000000000001</v>
      </c>
      <c r="AU3521">
        <v>8.387E-2</v>
      </c>
      <c r="AV3521">
        <v>0.14576</v>
      </c>
      <c r="AW3521">
        <v>0.1191</v>
      </c>
      <c r="AX3521">
        <v>0.15024999999999999</v>
      </c>
      <c r="AY3521">
        <v>2.5000000000000001E-2</v>
      </c>
      <c r="AZ3521" s="35">
        <v>2.8700000000000002E-3</v>
      </c>
      <c r="BA3521" s="35">
        <v>4.0800000000000003E-3</v>
      </c>
      <c r="BB3521">
        <v>3.0400000000000002E-3</v>
      </c>
      <c r="BC3521">
        <v>3.96E-3</v>
      </c>
      <c r="BD3521">
        <v>2E-3</v>
      </c>
      <c r="BE3521">
        <v>3.32E-3</v>
      </c>
      <c r="BF3521" t="s">
        <v>4038</v>
      </c>
    </row>
    <row r="3522" spans="1:58" hidden="1" x14ac:dyDescent="0.25">
      <c r="A3522">
        <v>10</v>
      </c>
      <c r="B3522">
        <v>6265956</v>
      </c>
      <c r="C3522" t="s">
        <v>6337</v>
      </c>
      <c r="D3522" t="s">
        <v>6338</v>
      </c>
      <c r="E3522" t="s">
        <v>6034</v>
      </c>
      <c r="F3522" t="s">
        <v>47</v>
      </c>
      <c r="G3522" t="s">
        <v>48</v>
      </c>
      <c r="H3522" t="s">
        <v>49</v>
      </c>
      <c r="T3522" s="35"/>
      <c r="W3522" s="23"/>
      <c r="X3522" t="s">
        <v>6339</v>
      </c>
      <c r="Y3522" t="s">
        <v>78</v>
      </c>
      <c r="Z3522" t="s">
        <v>72</v>
      </c>
      <c r="AA3522">
        <v>517.07000000000005</v>
      </c>
      <c r="AB3522" t="s">
        <v>53</v>
      </c>
      <c r="AC3522" t="s">
        <v>6340</v>
      </c>
      <c r="AD3522" t="s">
        <v>100</v>
      </c>
      <c r="AE3522" t="s">
        <v>100</v>
      </c>
      <c r="AF3522" t="s">
        <v>55</v>
      </c>
      <c r="AG3522">
        <v>0.79400000000000004</v>
      </c>
      <c r="AH3522">
        <v>6.609</v>
      </c>
      <c r="AI3522">
        <v>1</v>
      </c>
      <c r="AJ3522">
        <v>89.8</v>
      </c>
      <c r="AK3522">
        <v>98</v>
      </c>
      <c r="AL3522">
        <v>0.95007894084675604</v>
      </c>
      <c r="AM3522">
        <v>4.8931811826894801E-2</v>
      </c>
      <c r="AN3522">
        <v>0.99558004300000003</v>
      </c>
      <c r="AO3522">
        <v>0.51782091900000005</v>
      </c>
      <c r="AP3522">
        <v>39</v>
      </c>
      <c r="AQ3522">
        <v>1</v>
      </c>
      <c r="AR3522">
        <v>1</v>
      </c>
      <c r="AS3522">
        <v>1.9570000000000001E-2</v>
      </c>
      <c r="AT3522">
        <v>2.486E-2</v>
      </c>
      <c r="AU3522" t="s">
        <v>65</v>
      </c>
      <c r="AV3522">
        <v>0.13106999999999999</v>
      </c>
      <c r="AW3522">
        <v>6.139E-2</v>
      </c>
      <c r="AX3522">
        <v>3.6459999999999999E-2</v>
      </c>
      <c r="AY3522">
        <v>2.5000000000000001E-2</v>
      </c>
      <c r="AZ3522" s="35">
        <v>4.8999999999999998E-4</v>
      </c>
      <c r="BA3522" s="35">
        <v>6.0999999999999997E-4</v>
      </c>
      <c r="BB3522">
        <v>1.4499999999999999E-3</v>
      </c>
      <c r="BC3522">
        <v>8.0999999999999996E-4</v>
      </c>
      <c r="BD3522" t="s">
        <v>65</v>
      </c>
      <c r="BE3522">
        <v>3.0400000000000002E-3</v>
      </c>
      <c r="BF3522" t="s">
        <v>2962</v>
      </c>
    </row>
    <row r="3523" spans="1:58" x14ac:dyDescent="0.25">
      <c r="A3523">
        <v>12</v>
      </c>
      <c r="B3523">
        <v>113388519</v>
      </c>
      <c r="C3523" t="s">
        <v>2243</v>
      </c>
      <c r="D3523" t="s">
        <v>58</v>
      </c>
      <c r="E3523" t="s">
        <v>1764</v>
      </c>
      <c r="F3523" t="s">
        <v>85</v>
      </c>
      <c r="G3523" t="s">
        <v>48</v>
      </c>
      <c r="H3523" t="s">
        <v>49</v>
      </c>
      <c r="I3523" t="s">
        <v>14625</v>
      </c>
      <c r="T3523" s="35"/>
      <c r="W3523" s="23"/>
      <c r="X3523" t="s">
        <v>2244</v>
      </c>
      <c r="Y3523" t="s">
        <v>72</v>
      </c>
      <c r="Z3523" t="s">
        <v>78</v>
      </c>
      <c r="AA3523">
        <v>698.07</v>
      </c>
      <c r="AB3523" t="s">
        <v>53</v>
      </c>
      <c r="AC3523" t="s">
        <v>2245</v>
      </c>
      <c r="AD3523" t="s">
        <v>64</v>
      </c>
      <c r="AE3523" t="s">
        <v>64</v>
      </c>
      <c r="AF3523" t="s">
        <v>55</v>
      </c>
      <c r="AG3523">
        <v>1</v>
      </c>
      <c r="AH3523">
        <v>0</v>
      </c>
      <c r="AI3523">
        <v>0.997</v>
      </c>
      <c r="AJ3523">
        <v>98.15</v>
      </c>
      <c r="AK3523">
        <v>54</v>
      </c>
      <c r="AL3523">
        <v>1.8679166300145201E-4</v>
      </c>
      <c r="AM3523" s="1">
        <v>1.8223756893406199E-23</v>
      </c>
      <c r="AN3523">
        <v>0.31651780800000001</v>
      </c>
      <c r="AO3523">
        <v>0.56114824699999999</v>
      </c>
      <c r="AP3523">
        <v>39</v>
      </c>
      <c r="AQ3523">
        <v>1</v>
      </c>
      <c r="AR3523">
        <v>1</v>
      </c>
      <c r="AS3523">
        <v>6.6E-4</v>
      </c>
      <c r="AT3523">
        <v>1.1999999999999999E-3</v>
      </c>
      <c r="AU3523" t="s">
        <v>65</v>
      </c>
      <c r="AV3523" t="s">
        <v>65</v>
      </c>
      <c r="AW3523" t="s">
        <v>65</v>
      </c>
      <c r="AX3523" t="s">
        <v>65</v>
      </c>
      <c r="AY3523">
        <v>2.5000000000000001E-2</v>
      </c>
      <c r="AZ3523" s="1">
        <v>8.2700000000000004E-6</v>
      </c>
      <c r="BA3523" s="1">
        <v>1.5E-5</v>
      </c>
      <c r="BB3523" t="s">
        <v>65</v>
      </c>
      <c r="BC3523" t="s">
        <v>65</v>
      </c>
      <c r="BD3523" t="s">
        <v>65</v>
      </c>
      <c r="BE3523" t="s">
        <v>65</v>
      </c>
      <c r="BF3523" t="s">
        <v>1766</v>
      </c>
    </row>
    <row r="3524" spans="1:58" hidden="1" x14ac:dyDescent="0.25">
      <c r="A3524">
        <v>21</v>
      </c>
      <c r="B3524">
        <v>45732905</v>
      </c>
      <c r="C3524" t="s">
        <v>13108</v>
      </c>
      <c r="D3524" t="s">
        <v>13109</v>
      </c>
      <c r="E3524" t="s">
        <v>12393</v>
      </c>
      <c r="F3524" t="s">
        <v>47</v>
      </c>
      <c r="G3524" t="s">
        <v>48</v>
      </c>
      <c r="H3524" t="s">
        <v>49</v>
      </c>
      <c r="T3524" s="35"/>
      <c r="W3524" s="23"/>
      <c r="X3524" t="s">
        <v>4517</v>
      </c>
      <c r="Y3524" t="s">
        <v>72</v>
      </c>
      <c r="Z3524" t="s">
        <v>78</v>
      </c>
      <c r="AA3524">
        <v>390.07</v>
      </c>
      <c r="AB3524" t="s">
        <v>53</v>
      </c>
      <c r="AC3524" t="s">
        <v>13110</v>
      </c>
      <c r="AF3524" t="s">
        <v>55</v>
      </c>
      <c r="AG3524">
        <v>1E-3</v>
      </c>
      <c r="AH3524">
        <v>4.9489999999999998</v>
      </c>
      <c r="AI3524">
        <v>1</v>
      </c>
      <c r="AJ3524">
        <v>82.11</v>
      </c>
      <c r="AK3524">
        <v>95</v>
      </c>
      <c r="AL3524" s="35">
        <v>0.75310079527450502</v>
      </c>
      <c r="AM3524" s="1">
        <v>3.6828725053277502E-10</v>
      </c>
      <c r="AN3524">
        <v>0.95337177900000003</v>
      </c>
      <c r="AO3524">
        <v>0.59561625399999996</v>
      </c>
      <c r="AP3524">
        <v>39</v>
      </c>
      <c r="AQ3524">
        <v>1</v>
      </c>
      <c r="AR3524">
        <v>1</v>
      </c>
      <c r="AS3524">
        <v>2.1839999999999998E-2</v>
      </c>
      <c r="AT3524">
        <v>3.5279999999999999E-2</v>
      </c>
      <c r="AU3524">
        <v>1.5789999999999998E-2</v>
      </c>
      <c r="AV3524">
        <v>5.9659999999999998E-2</v>
      </c>
      <c r="AW3524">
        <v>5.6419999999999998E-2</v>
      </c>
      <c r="AX3524">
        <v>5.4199999999999998E-2</v>
      </c>
      <c r="AY3524">
        <v>2.5000000000000001E-2</v>
      </c>
      <c r="AZ3524" s="35">
        <v>5.4000000000000001E-4</v>
      </c>
      <c r="BA3524">
        <v>8.8000000000000003E-4</v>
      </c>
      <c r="BB3524">
        <v>1.32E-3</v>
      </c>
      <c r="BC3524">
        <v>1.2800000000000001E-3</v>
      </c>
      <c r="BD3524">
        <v>2.0000000000000001E-4</v>
      </c>
      <c r="BE3524">
        <v>1.0399999999999999E-3</v>
      </c>
      <c r="BF3524" t="s">
        <v>9149</v>
      </c>
    </row>
    <row r="3525" spans="1:58" hidden="1" x14ac:dyDescent="0.25">
      <c r="A3525">
        <v>10</v>
      </c>
      <c r="B3525">
        <v>3141502</v>
      </c>
      <c r="C3525" t="s">
        <v>9172</v>
      </c>
      <c r="D3525" t="s">
        <v>9173</v>
      </c>
      <c r="E3525" t="s">
        <v>8925</v>
      </c>
      <c r="F3525" t="s">
        <v>47</v>
      </c>
      <c r="G3525" t="s">
        <v>48</v>
      </c>
      <c r="H3525" t="s">
        <v>49</v>
      </c>
      <c r="T3525" s="35"/>
      <c r="W3525" s="23"/>
      <c r="X3525" t="s">
        <v>9174</v>
      </c>
      <c r="Y3525" t="s">
        <v>51</v>
      </c>
      <c r="Z3525" t="s">
        <v>52</v>
      </c>
      <c r="AA3525">
        <v>410.07</v>
      </c>
      <c r="AB3525" t="s">
        <v>53</v>
      </c>
      <c r="AC3525" t="s">
        <v>9175</v>
      </c>
      <c r="AD3525" t="s">
        <v>164</v>
      </c>
      <c r="AE3525" t="s">
        <v>164</v>
      </c>
      <c r="AF3525" t="s">
        <v>55</v>
      </c>
      <c r="AG3525">
        <v>0</v>
      </c>
      <c r="AH3525">
        <v>0</v>
      </c>
      <c r="AI3525">
        <v>0.93600000000000005</v>
      </c>
      <c r="AJ3525">
        <v>98.97</v>
      </c>
      <c r="AK3525">
        <v>97</v>
      </c>
      <c r="AL3525">
        <v>0.19987147459629601</v>
      </c>
      <c r="AM3525" s="1">
        <v>7.08342752970718E-15</v>
      </c>
      <c r="AN3525">
        <v>0.93659730900000004</v>
      </c>
      <c r="AO3525">
        <v>0.58445573699999998</v>
      </c>
      <c r="AP3525">
        <v>39</v>
      </c>
      <c r="AQ3525">
        <v>1</v>
      </c>
      <c r="AR3525">
        <v>1</v>
      </c>
      <c r="AS3525">
        <v>1.97E-3</v>
      </c>
      <c r="AT3525">
        <v>3.5899999999999999E-3</v>
      </c>
      <c r="AU3525" t="s">
        <v>65</v>
      </c>
      <c r="AV3525" t="s">
        <v>65</v>
      </c>
      <c r="AW3525">
        <v>1.0500000000000001E-2</v>
      </c>
      <c r="AX3525" t="s">
        <v>65</v>
      </c>
      <c r="AY3525">
        <v>2.5000000000000001E-2</v>
      </c>
      <c r="AZ3525" s="1">
        <v>4.1199999999999999E-5</v>
      </c>
      <c r="BA3525" s="1">
        <v>7.4900000000000005E-5</v>
      </c>
      <c r="BB3525">
        <v>1.2999999999999999E-4</v>
      </c>
      <c r="BC3525" t="s">
        <v>65</v>
      </c>
      <c r="BD3525" t="s">
        <v>65</v>
      </c>
      <c r="BE3525" t="s">
        <v>65</v>
      </c>
      <c r="BF3525" t="s">
        <v>2415</v>
      </c>
    </row>
    <row r="3526" spans="1:58" hidden="1" x14ac:dyDescent="0.25">
      <c r="A3526" t="s">
        <v>967</v>
      </c>
      <c r="B3526">
        <v>77224855</v>
      </c>
      <c r="C3526" t="s">
        <v>11679</v>
      </c>
      <c r="D3526" t="s">
        <v>58</v>
      </c>
      <c r="E3526" t="s">
        <v>11009</v>
      </c>
      <c r="F3526" t="s">
        <v>47</v>
      </c>
      <c r="G3526" t="s">
        <v>48</v>
      </c>
      <c r="H3526" t="s">
        <v>103</v>
      </c>
      <c r="T3526" s="35"/>
      <c r="W3526" s="23"/>
      <c r="X3526" t="s">
        <v>11680</v>
      </c>
      <c r="Y3526" t="s">
        <v>51</v>
      </c>
      <c r="Z3526" t="s">
        <v>72</v>
      </c>
      <c r="AA3526">
        <v>389.16</v>
      </c>
      <c r="AB3526" t="s">
        <v>53</v>
      </c>
      <c r="AC3526" t="s">
        <v>11681</v>
      </c>
      <c r="AD3526" t="s">
        <v>64</v>
      </c>
      <c r="AE3526" t="s">
        <v>64</v>
      </c>
      <c r="AF3526" t="s">
        <v>55</v>
      </c>
      <c r="AG3526">
        <v>0.99099999999999999</v>
      </c>
      <c r="AH3526">
        <v>0</v>
      </c>
      <c r="AI3526">
        <v>1</v>
      </c>
      <c r="AJ3526">
        <v>69.05</v>
      </c>
      <c r="AK3526">
        <v>42</v>
      </c>
      <c r="AL3526" s="35">
        <v>0.63043229090298103</v>
      </c>
      <c r="AM3526">
        <v>0.28327008535874998</v>
      </c>
      <c r="AN3526">
        <v>0.57257583700000003</v>
      </c>
      <c r="AO3526">
        <v>0.54839426300000005</v>
      </c>
      <c r="AP3526">
        <v>37</v>
      </c>
      <c r="AQ3526">
        <v>1</v>
      </c>
      <c r="AR3526">
        <v>0.95</v>
      </c>
      <c r="AS3526">
        <v>2.82E-3</v>
      </c>
      <c r="AT3526">
        <v>4.1000000000000003E-3</v>
      </c>
      <c r="AU3526">
        <v>2.9610000000000001E-2</v>
      </c>
      <c r="AV3526">
        <v>5.568E-2</v>
      </c>
      <c r="AW3526" t="s">
        <v>65</v>
      </c>
      <c r="AX3526" t="s">
        <v>65</v>
      </c>
      <c r="AY3526">
        <v>2.632E-2</v>
      </c>
      <c r="AZ3526" s="1">
        <v>6.6000000000000005E-5</v>
      </c>
      <c r="BA3526" s="1">
        <v>8.6600000000000004E-5</v>
      </c>
      <c r="BB3526" t="s">
        <v>65</v>
      </c>
      <c r="BC3526" t="s">
        <v>65</v>
      </c>
      <c r="BD3526">
        <v>5.2999999999999998E-4</v>
      </c>
      <c r="BE3526">
        <v>1.01E-3</v>
      </c>
      <c r="BF3526" t="s">
        <v>1560</v>
      </c>
    </row>
    <row r="3527" spans="1:58" hidden="1" x14ac:dyDescent="0.25">
      <c r="A3527" t="s">
        <v>967</v>
      </c>
      <c r="B3527">
        <v>77382830</v>
      </c>
      <c r="C3527" t="s">
        <v>14608</v>
      </c>
      <c r="D3527" t="s">
        <v>58</v>
      </c>
      <c r="E3527" t="s">
        <v>13822</v>
      </c>
      <c r="F3527" t="s">
        <v>97</v>
      </c>
      <c r="G3527" t="s">
        <v>98</v>
      </c>
      <c r="H3527" t="s">
        <v>103</v>
      </c>
      <c r="T3527" s="35"/>
      <c r="W3527" s="23" t="str">
        <f>VLOOKUP(X3527,'UCB list'!A:A,1,FALSE)</f>
        <v>PGK1</v>
      </c>
      <c r="X3527" t="s">
        <v>14609</v>
      </c>
      <c r="Y3527" t="s">
        <v>52</v>
      </c>
      <c r="Z3527" t="s">
        <v>78</v>
      </c>
      <c r="AA3527">
        <v>293.43</v>
      </c>
      <c r="AB3527" t="s">
        <v>100</v>
      </c>
      <c r="AC3527" t="s">
        <v>55</v>
      </c>
      <c r="AF3527" t="s">
        <v>55</v>
      </c>
      <c r="AG3527">
        <v>0</v>
      </c>
      <c r="AH3527">
        <v>0</v>
      </c>
      <c r="AI3527">
        <v>0.98899999999999999</v>
      </c>
      <c r="AJ3527" t="s">
        <v>55</v>
      </c>
      <c r="AK3527" t="s">
        <v>55</v>
      </c>
      <c r="AL3527" s="35">
        <v>2.8821438527794001E-2</v>
      </c>
      <c r="AM3527">
        <v>0.97113895185719901</v>
      </c>
      <c r="AN3527">
        <v>0.93166587700000003</v>
      </c>
      <c r="AO3527">
        <v>0.520524714</v>
      </c>
      <c r="AP3527">
        <v>38</v>
      </c>
      <c r="AQ3527">
        <v>2</v>
      </c>
      <c r="AR3527">
        <v>1</v>
      </c>
      <c r="AS3527" t="s">
        <v>65</v>
      </c>
      <c r="AT3527" t="s">
        <v>65</v>
      </c>
      <c r="AU3527" t="s">
        <v>65</v>
      </c>
      <c r="AV3527" t="s">
        <v>65</v>
      </c>
      <c r="AW3527" t="s">
        <v>65</v>
      </c>
      <c r="AX3527" t="s">
        <v>65</v>
      </c>
      <c r="AY3527">
        <v>0.05</v>
      </c>
      <c r="AZ3527" t="s">
        <v>65</v>
      </c>
      <c r="BA3527" t="s">
        <v>65</v>
      </c>
      <c r="BB3527" t="s">
        <v>65</v>
      </c>
      <c r="BC3527" t="s">
        <v>65</v>
      </c>
      <c r="BD3527" t="s">
        <v>65</v>
      </c>
      <c r="BE3527" t="s">
        <v>65</v>
      </c>
      <c r="BF3527" t="s">
        <v>14605</v>
      </c>
    </row>
    <row r="3528" spans="1:58" hidden="1" x14ac:dyDescent="0.25">
      <c r="A3528">
        <v>1</v>
      </c>
      <c r="B3528">
        <v>153279723</v>
      </c>
      <c r="C3528" t="s">
        <v>1794</v>
      </c>
      <c r="D3528" t="s">
        <v>1795</v>
      </c>
      <c r="E3528" t="s">
        <v>1764</v>
      </c>
      <c r="F3528" t="s">
        <v>47</v>
      </c>
      <c r="G3528" t="s">
        <v>48</v>
      </c>
      <c r="H3528" t="s">
        <v>76</v>
      </c>
      <c r="T3528" s="35"/>
      <c r="W3528" s="23"/>
      <c r="X3528" t="s">
        <v>1796</v>
      </c>
      <c r="Y3528" t="s">
        <v>78</v>
      </c>
      <c r="Z3528" t="s">
        <v>72</v>
      </c>
      <c r="AA3528">
        <v>577.07000000000005</v>
      </c>
      <c r="AB3528" t="s">
        <v>53</v>
      </c>
      <c r="AC3528" t="s">
        <v>1797</v>
      </c>
      <c r="AF3528" t="s">
        <v>55</v>
      </c>
      <c r="AG3528">
        <v>1</v>
      </c>
      <c r="AH3528">
        <v>0</v>
      </c>
      <c r="AI3528">
        <v>0</v>
      </c>
      <c r="AJ3528">
        <v>80</v>
      </c>
      <c r="AK3528">
        <v>55</v>
      </c>
      <c r="AL3528">
        <v>0.78480793101480895</v>
      </c>
      <c r="AM3528" s="1">
        <v>9.0024675720682198E-5</v>
      </c>
      <c r="AN3528">
        <v>0.18020826300000001</v>
      </c>
      <c r="AO3528">
        <v>0</v>
      </c>
      <c r="AP3528">
        <v>39</v>
      </c>
      <c r="AQ3528">
        <v>1</v>
      </c>
      <c r="AR3528">
        <v>1</v>
      </c>
      <c r="AS3528">
        <v>5.5900000000000004E-3</v>
      </c>
      <c r="AT3528">
        <v>1.3610000000000001E-2</v>
      </c>
      <c r="AU3528" t="s">
        <v>65</v>
      </c>
      <c r="AV3528" t="s">
        <v>65</v>
      </c>
      <c r="AW3528">
        <v>2.6040000000000001E-2</v>
      </c>
      <c r="AX3528">
        <v>1.839E-2</v>
      </c>
      <c r="AY3528">
        <v>2.5000000000000001E-2</v>
      </c>
      <c r="AZ3528">
        <v>1.2999999999999999E-4</v>
      </c>
      <c r="BA3528">
        <v>3.2000000000000003E-4</v>
      </c>
      <c r="BB3528">
        <v>5.2999999999999998E-4</v>
      </c>
      <c r="BC3528">
        <v>3.5E-4</v>
      </c>
      <c r="BD3528" t="s">
        <v>65</v>
      </c>
      <c r="BE3528" t="s">
        <v>65</v>
      </c>
      <c r="BF3528" t="s">
        <v>1766</v>
      </c>
    </row>
    <row r="3529" spans="1:58" hidden="1" x14ac:dyDescent="0.25">
      <c r="A3529">
        <v>1</v>
      </c>
      <c r="B3529">
        <v>153314170</v>
      </c>
      <c r="C3529" t="s">
        <v>11743</v>
      </c>
      <c r="D3529" t="s">
        <v>11744</v>
      </c>
      <c r="E3529" t="s">
        <v>11689</v>
      </c>
      <c r="F3529" t="s">
        <v>47</v>
      </c>
      <c r="G3529" t="s">
        <v>60</v>
      </c>
      <c r="H3529" t="s">
        <v>76</v>
      </c>
      <c r="T3529" s="35"/>
      <c r="W3529" s="23"/>
      <c r="X3529" t="s">
        <v>11745</v>
      </c>
      <c r="Y3529" t="s">
        <v>72</v>
      </c>
      <c r="Z3529" t="s">
        <v>3669</v>
      </c>
      <c r="AA3529">
        <v>496.02</v>
      </c>
      <c r="AB3529" t="s">
        <v>63</v>
      </c>
      <c r="AC3529" t="s">
        <v>55</v>
      </c>
      <c r="AF3529" t="s">
        <v>55</v>
      </c>
      <c r="AG3529">
        <v>0</v>
      </c>
      <c r="AH3529">
        <v>0</v>
      </c>
      <c r="AI3529">
        <v>0</v>
      </c>
      <c r="AJ3529" t="s">
        <v>55</v>
      </c>
      <c r="AK3529" t="s">
        <v>55</v>
      </c>
      <c r="AL3529">
        <v>0.156503973726313</v>
      </c>
      <c r="AM3529" s="1">
        <v>2.6302898461791502E-8</v>
      </c>
      <c r="AN3529">
        <v>0.42545624700000001</v>
      </c>
      <c r="AO3529">
        <v>0</v>
      </c>
      <c r="AP3529">
        <v>39</v>
      </c>
      <c r="AQ3529">
        <v>1</v>
      </c>
      <c r="AR3529">
        <v>1</v>
      </c>
      <c r="AS3529">
        <v>4.2889999999999998E-2</v>
      </c>
      <c r="AT3529">
        <v>6.3270000000000007E-2</v>
      </c>
      <c r="AU3529" t="s">
        <v>65</v>
      </c>
      <c r="AV3529">
        <v>0.11429</v>
      </c>
      <c r="AW3529">
        <v>7.6149999999999995E-2</v>
      </c>
      <c r="AX3529">
        <v>0.10969</v>
      </c>
      <c r="AY3529">
        <v>2.5000000000000001E-2</v>
      </c>
      <c r="AZ3529">
        <v>1.09E-3</v>
      </c>
      <c r="BA3529">
        <v>1.6199999999999999E-3</v>
      </c>
      <c r="BB3529">
        <v>1.8500000000000001E-3</v>
      </c>
      <c r="BC3529">
        <v>2.7899999999999999E-3</v>
      </c>
      <c r="BD3529" t="s">
        <v>65</v>
      </c>
      <c r="BE3529">
        <v>2.5500000000000002E-3</v>
      </c>
      <c r="BF3529" t="s">
        <v>4038</v>
      </c>
    </row>
    <row r="3530" spans="1:58" hidden="1" x14ac:dyDescent="0.25">
      <c r="A3530">
        <v>6</v>
      </c>
      <c r="B3530">
        <v>13053643</v>
      </c>
      <c r="C3530" t="s">
        <v>7801</v>
      </c>
      <c r="D3530" t="s">
        <v>7802</v>
      </c>
      <c r="E3530" t="s">
        <v>7516</v>
      </c>
      <c r="F3530" t="s">
        <v>47</v>
      </c>
      <c r="G3530" t="s">
        <v>98</v>
      </c>
      <c r="H3530" t="s">
        <v>49</v>
      </c>
      <c r="T3530" s="35"/>
      <c r="W3530" s="23"/>
      <c r="X3530" t="s">
        <v>7803</v>
      </c>
      <c r="Y3530" t="s">
        <v>51</v>
      </c>
      <c r="Z3530" t="s">
        <v>52</v>
      </c>
      <c r="AA3530">
        <v>639.07000000000005</v>
      </c>
      <c r="AB3530" t="s">
        <v>164</v>
      </c>
      <c r="AC3530" t="s">
        <v>7804</v>
      </c>
      <c r="AD3530" t="s">
        <v>150</v>
      </c>
      <c r="AE3530" t="s">
        <v>150</v>
      </c>
      <c r="AF3530" t="s">
        <v>55</v>
      </c>
      <c r="AG3530">
        <v>0</v>
      </c>
      <c r="AH3530">
        <v>0</v>
      </c>
      <c r="AI3530">
        <v>0.505</v>
      </c>
      <c r="AJ3530">
        <v>97.96</v>
      </c>
      <c r="AK3530">
        <v>98</v>
      </c>
      <c r="AL3530">
        <v>0.31307327991367201</v>
      </c>
      <c r="AM3530">
        <v>0.66411731516253902</v>
      </c>
      <c r="AN3530">
        <v>0.73366946600000005</v>
      </c>
      <c r="AO3530">
        <v>0.54385906399999995</v>
      </c>
      <c r="AP3530">
        <v>39</v>
      </c>
      <c r="AQ3530">
        <v>1</v>
      </c>
      <c r="AR3530">
        <v>1</v>
      </c>
      <c r="AS3530">
        <v>4.9079999999999999E-2</v>
      </c>
      <c r="AT3530">
        <v>7.1340000000000001E-2</v>
      </c>
      <c r="AU3530">
        <v>4.6629999999999998E-2</v>
      </c>
      <c r="AV3530">
        <v>7.9149999999999998E-2</v>
      </c>
      <c r="AW3530">
        <v>6.139E-2</v>
      </c>
      <c r="AX3530">
        <v>6.9699999999999998E-2</v>
      </c>
      <c r="AY3530">
        <v>2.5000000000000001E-2</v>
      </c>
      <c r="AZ3530">
        <v>1.25E-3</v>
      </c>
      <c r="BA3530">
        <v>1.83E-3</v>
      </c>
      <c r="BB3530">
        <v>1.4499999999999999E-3</v>
      </c>
      <c r="BC3530">
        <v>1.6900000000000001E-3</v>
      </c>
      <c r="BD3530">
        <v>1E-3</v>
      </c>
      <c r="BE3530">
        <v>1.56E-3</v>
      </c>
      <c r="BF3530" t="s">
        <v>7519</v>
      </c>
    </row>
    <row r="3531" spans="1:58" hidden="1" x14ac:dyDescent="0.25">
      <c r="A3531">
        <v>20</v>
      </c>
      <c r="B3531">
        <v>58420255</v>
      </c>
      <c r="C3531" t="s">
        <v>936</v>
      </c>
      <c r="D3531" t="s">
        <v>937</v>
      </c>
      <c r="E3531" t="s">
        <v>46</v>
      </c>
      <c r="F3531" t="s">
        <v>47</v>
      </c>
      <c r="G3531" t="s">
        <v>98</v>
      </c>
      <c r="H3531" t="s">
        <v>76</v>
      </c>
      <c r="T3531" s="35"/>
      <c r="W3531" s="23"/>
      <c r="X3531" t="s">
        <v>938</v>
      </c>
      <c r="Y3531" t="s">
        <v>52</v>
      </c>
      <c r="Z3531" t="s">
        <v>51</v>
      </c>
      <c r="AA3531">
        <v>1100.07</v>
      </c>
      <c r="AB3531" t="s">
        <v>164</v>
      </c>
      <c r="AC3531" t="s">
        <v>939</v>
      </c>
      <c r="AF3531" t="s">
        <v>55</v>
      </c>
      <c r="AG3531">
        <v>0</v>
      </c>
      <c r="AH3531">
        <v>0</v>
      </c>
      <c r="AI3531">
        <v>0.91600000000000004</v>
      </c>
      <c r="AJ3531">
        <v>100</v>
      </c>
      <c r="AK3531">
        <v>97</v>
      </c>
      <c r="AL3531">
        <v>2.8286397753445901E-2</v>
      </c>
      <c r="AM3531" s="35">
        <v>0.97171328900232101</v>
      </c>
      <c r="AN3531">
        <v>0.95933332800000004</v>
      </c>
      <c r="AO3531">
        <v>0.54314194299999996</v>
      </c>
      <c r="AP3531">
        <v>39</v>
      </c>
      <c r="AQ3531">
        <v>1</v>
      </c>
      <c r="AR3531">
        <v>1</v>
      </c>
      <c r="AS3531" s="35">
        <v>5.2599999999999999E-3</v>
      </c>
      <c r="AT3531">
        <v>8.9499999999999996E-3</v>
      </c>
      <c r="AU3531" s="35" t="s">
        <v>65</v>
      </c>
      <c r="AV3531" t="s">
        <v>65</v>
      </c>
      <c r="AW3531" t="s">
        <v>65</v>
      </c>
      <c r="AX3531">
        <v>9.2399999999999999E-3</v>
      </c>
      <c r="AY3531">
        <v>2.5000000000000001E-2</v>
      </c>
      <c r="AZ3531" s="35">
        <v>1.2E-4</v>
      </c>
      <c r="BA3531" s="35">
        <v>2.1000000000000001E-4</v>
      </c>
      <c r="BB3531" t="s">
        <v>65</v>
      </c>
      <c r="BC3531">
        <v>1.2E-4</v>
      </c>
      <c r="BD3531" t="s">
        <v>65</v>
      </c>
      <c r="BE3531" t="s">
        <v>65</v>
      </c>
      <c r="BF3531" t="s">
        <v>56</v>
      </c>
    </row>
    <row r="3532" spans="1:58" hidden="1" x14ac:dyDescent="0.25">
      <c r="A3532">
        <v>5</v>
      </c>
      <c r="B3532">
        <v>125939715</v>
      </c>
      <c r="C3532" t="s">
        <v>14118</v>
      </c>
      <c r="D3532" t="s">
        <v>14119</v>
      </c>
      <c r="E3532" t="s">
        <v>13822</v>
      </c>
      <c r="F3532" t="s">
        <v>47</v>
      </c>
      <c r="G3532" t="s">
        <v>48</v>
      </c>
      <c r="H3532" t="s">
        <v>76</v>
      </c>
      <c r="T3532" s="35"/>
      <c r="W3532" s="23"/>
      <c r="X3532" t="s">
        <v>14120</v>
      </c>
      <c r="Y3532" t="s">
        <v>72</v>
      </c>
      <c r="Z3532" t="s">
        <v>78</v>
      </c>
      <c r="AA3532">
        <v>636.07000000000005</v>
      </c>
      <c r="AB3532" t="s">
        <v>53</v>
      </c>
      <c r="AC3532" t="s">
        <v>14121</v>
      </c>
      <c r="AF3532" t="s">
        <v>55</v>
      </c>
      <c r="AG3532">
        <v>0.01</v>
      </c>
      <c r="AH3532">
        <v>4.1970000000000001</v>
      </c>
      <c r="AI3532">
        <v>1</v>
      </c>
      <c r="AJ3532">
        <v>90.36</v>
      </c>
      <c r="AK3532">
        <v>83</v>
      </c>
      <c r="AL3532">
        <v>0.98331283818773496</v>
      </c>
      <c r="AM3532">
        <v>2.6931961994441701E-3</v>
      </c>
      <c r="AN3532">
        <v>0.71398865600000005</v>
      </c>
      <c r="AO3532">
        <v>0.62656625099999996</v>
      </c>
      <c r="AP3532">
        <v>39</v>
      </c>
      <c r="AQ3532">
        <v>1</v>
      </c>
      <c r="AR3532">
        <v>1</v>
      </c>
      <c r="AS3532">
        <v>0.10816000000000001</v>
      </c>
      <c r="AT3532">
        <v>0.1608</v>
      </c>
      <c r="AU3532">
        <v>3.1329999999999997E-2</v>
      </c>
      <c r="AV3532">
        <v>6.0929999999999998E-2</v>
      </c>
      <c r="AW3532">
        <v>6.139E-2</v>
      </c>
      <c r="AX3532">
        <v>0.10968</v>
      </c>
      <c r="AY3532">
        <v>2.5000000000000001E-2</v>
      </c>
      <c r="AZ3532" s="35">
        <v>2.8500000000000001E-3</v>
      </c>
      <c r="BA3532">
        <v>4.3600000000000002E-3</v>
      </c>
      <c r="BB3532">
        <v>1.4499999999999999E-3</v>
      </c>
      <c r="BC3532">
        <v>2.7899999999999999E-3</v>
      </c>
      <c r="BD3532">
        <v>5.9999999999999995E-4</v>
      </c>
      <c r="BE3532">
        <v>1.06E-3</v>
      </c>
      <c r="BF3532" t="s">
        <v>13824</v>
      </c>
    </row>
    <row r="3533" spans="1:58" hidden="1" x14ac:dyDescent="0.25">
      <c r="A3533">
        <v>3</v>
      </c>
      <c r="B3533">
        <v>169847346</v>
      </c>
      <c r="C3533" t="s">
        <v>4752</v>
      </c>
      <c r="D3533" t="s">
        <v>58</v>
      </c>
      <c r="E3533" t="s">
        <v>4574</v>
      </c>
      <c r="F3533" t="s">
        <v>97</v>
      </c>
      <c r="G3533" t="s">
        <v>98</v>
      </c>
      <c r="H3533" t="s">
        <v>49</v>
      </c>
      <c r="T3533" s="35"/>
      <c r="W3533" s="23"/>
      <c r="X3533" t="s">
        <v>4753</v>
      </c>
      <c r="Y3533" t="s">
        <v>72</v>
      </c>
      <c r="Z3533" t="s">
        <v>78</v>
      </c>
      <c r="AA3533">
        <v>653.08000000000004</v>
      </c>
      <c r="AB3533" t="s">
        <v>175</v>
      </c>
      <c r="AC3533" t="s">
        <v>55</v>
      </c>
      <c r="AD3533" t="s">
        <v>64</v>
      </c>
      <c r="AE3533" t="s">
        <v>64</v>
      </c>
      <c r="AF3533" t="s">
        <v>55</v>
      </c>
      <c r="AG3533">
        <v>0</v>
      </c>
      <c r="AH3533">
        <v>0</v>
      </c>
      <c r="AI3533">
        <v>1</v>
      </c>
      <c r="AJ3533" t="s">
        <v>55</v>
      </c>
      <c r="AK3533" t="s">
        <v>55</v>
      </c>
      <c r="AL3533" s="1">
        <v>4.4459086461609101E-5</v>
      </c>
      <c r="AM3533" s="35">
        <v>0.99995554091244998</v>
      </c>
      <c r="AN3533">
        <v>0.94746674200000003</v>
      </c>
      <c r="AO3533">
        <v>0.63904065099999996</v>
      </c>
      <c r="AP3533">
        <v>39</v>
      </c>
      <c r="AQ3533">
        <v>1</v>
      </c>
      <c r="AR3533">
        <v>1</v>
      </c>
      <c r="AS3533">
        <v>3.4000000000000002E-4</v>
      </c>
      <c r="AT3533" t="s">
        <v>65</v>
      </c>
      <c r="AU3533" t="s">
        <v>65</v>
      </c>
      <c r="AV3533" t="s">
        <v>65</v>
      </c>
      <c r="AW3533" t="s">
        <v>65</v>
      </c>
      <c r="AX3533" t="s">
        <v>65</v>
      </c>
      <c r="AY3533">
        <v>2.5000000000000001E-2</v>
      </c>
      <c r="AZ3533" s="35">
        <v>0</v>
      </c>
      <c r="BA3533" s="35" t="s">
        <v>65</v>
      </c>
      <c r="BB3533" t="s">
        <v>65</v>
      </c>
      <c r="BC3533" t="s">
        <v>65</v>
      </c>
      <c r="BD3533" t="s">
        <v>65</v>
      </c>
      <c r="BE3533" t="s">
        <v>65</v>
      </c>
      <c r="BF3533" t="s">
        <v>910</v>
      </c>
    </row>
    <row r="3534" spans="1:58" x14ac:dyDescent="0.25">
      <c r="A3534">
        <v>17</v>
      </c>
      <c r="B3534">
        <v>64806821</v>
      </c>
      <c r="C3534" t="s">
        <v>3232</v>
      </c>
      <c r="D3534" t="s">
        <v>58</v>
      </c>
      <c r="E3534" t="s">
        <v>2537</v>
      </c>
      <c r="F3534" t="s">
        <v>85</v>
      </c>
      <c r="G3534" t="s">
        <v>98</v>
      </c>
      <c r="H3534" t="s">
        <v>76</v>
      </c>
      <c r="I3534" t="s">
        <v>14625</v>
      </c>
      <c r="L3534" t="s">
        <v>76</v>
      </c>
      <c r="T3534" s="35"/>
      <c r="W3534" s="23"/>
      <c r="X3534" t="s">
        <v>3233</v>
      </c>
      <c r="Y3534" t="s">
        <v>78</v>
      </c>
      <c r="Z3534" t="s">
        <v>51</v>
      </c>
      <c r="AA3534">
        <v>698.29</v>
      </c>
      <c r="AB3534" t="s">
        <v>100</v>
      </c>
      <c r="AC3534" t="s">
        <v>55</v>
      </c>
      <c r="AF3534" t="s">
        <v>55</v>
      </c>
      <c r="AG3534">
        <v>0</v>
      </c>
      <c r="AH3534">
        <v>5.9980000000000002</v>
      </c>
      <c r="AI3534">
        <v>1</v>
      </c>
      <c r="AJ3534" t="s">
        <v>55</v>
      </c>
      <c r="AK3534" t="s">
        <v>55</v>
      </c>
      <c r="AL3534" s="47">
        <v>4.7864044328203202E-2</v>
      </c>
      <c r="AM3534" s="35">
        <v>0.952135908118796</v>
      </c>
      <c r="AN3534">
        <v>0.99445545999999996</v>
      </c>
      <c r="AO3534">
        <v>0.580971232</v>
      </c>
      <c r="AP3534">
        <v>38</v>
      </c>
      <c r="AQ3534">
        <v>2</v>
      </c>
      <c r="AR3534">
        <v>1</v>
      </c>
      <c r="AS3534" t="s">
        <v>65</v>
      </c>
      <c r="AT3534" t="s">
        <v>65</v>
      </c>
      <c r="AU3534" t="s">
        <v>65</v>
      </c>
      <c r="AV3534" t="s">
        <v>65</v>
      </c>
      <c r="AW3534" t="s">
        <v>65</v>
      </c>
      <c r="AX3534" t="s">
        <v>65</v>
      </c>
      <c r="AY3534">
        <v>0.05</v>
      </c>
      <c r="AZ3534" s="47" t="s">
        <v>65</v>
      </c>
      <c r="BA3534" s="47" t="s">
        <v>65</v>
      </c>
      <c r="BB3534" t="s">
        <v>65</v>
      </c>
      <c r="BC3534" t="s">
        <v>65</v>
      </c>
      <c r="BD3534" t="s">
        <v>65</v>
      </c>
      <c r="BE3534" t="s">
        <v>65</v>
      </c>
      <c r="BF3534" t="s">
        <v>2540</v>
      </c>
    </row>
    <row r="3535" spans="1:58" hidden="1" x14ac:dyDescent="0.25">
      <c r="A3535">
        <v>17</v>
      </c>
      <c r="B3535">
        <v>27278311</v>
      </c>
      <c r="C3535" t="s">
        <v>7335</v>
      </c>
      <c r="D3535" t="s">
        <v>58</v>
      </c>
      <c r="E3535" t="s">
        <v>6672</v>
      </c>
      <c r="F3535" t="s">
        <v>97</v>
      </c>
      <c r="G3535" t="s">
        <v>98</v>
      </c>
      <c r="H3535" t="s">
        <v>49</v>
      </c>
      <c r="T3535" s="35"/>
      <c r="W3535" s="23"/>
      <c r="X3535" t="s">
        <v>7336</v>
      </c>
      <c r="Y3535" t="s">
        <v>52</v>
      </c>
      <c r="Z3535" t="s">
        <v>78</v>
      </c>
      <c r="AA3535">
        <v>244.07</v>
      </c>
      <c r="AB3535" t="s">
        <v>150</v>
      </c>
      <c r="AC3535" t="s">
        <v>55</v>
      </c>
      <c r="AD3535" t="s">
        <v>64</v>
      </c>
      <c r="AE3535" t="s">
        <v>64</v>
      </c>
      <c r="AF3535" t="s">
        <v>55</v>
      </c>
      <c r="AG3535">
        <v>0</v>
      </c>
      <c r="AH3535">
        <v>0</v>
      </c>
      <c r="AI3535">
        <v>1</v>
      </c>
      <c r="AJ3535" t="s">
        <v>55</v>
      </c>
      <c r="AK3535" t="s">
        <v>55</v>
      </c>
      <c r="AL3535" s="1">
        <v>4.0324785590732503E-5</v>
      </c>
      <c r="AM3535">
        <v>0.999959675213551</v>
      </c>
      <c r="AN3535">
        <v>0.85255111400000005</v>
      </c>
      <c r="AO3535">
        <v>0.60394411999999997</v>
      </c>
      <c r="AP3535">
        <v>39</v>
      </c>
      <c r="AQ3535">
        <v>1</v>
      </c>
      <c r="AR3535">
        <v>1</v>
      </c>
      <c r="AS3535" t="s">
        <v>65</v>
      </c>
      <c r="AT3535" t="s">
        <v>65</v>
      </c>
      <c r="AU3535" t="s">
        <v>65</v>
      </c>
      <c r="AV3535" t="s">
        <v>65</v>
      </c>
      <c r="AW3535" t="s">
        <v>65</v>
      </c>
      <c r="AX3535" t="s">
        <v>65</v>
      </c>
      <c r="AY3535">
        <v>2.5000000000000001E-2</v>
      </c>
      <c r="AZ3535" t="s">
        <v>65</v>
      </c>
      <c r="BA3535" t="s">
        <v>65</v>
      </c>
      <c r="BB3535" t="s">
        <v>65</v>
      </c>
      <c r="BC3535" t="s">
        <v>65</v>
      </c>
      <c r="BD3535" t="s">
        <v>65</v>
      </c>
      <c r="BE3535" t="s">
        <v>65</v>
      </c>
      <c r="BF3535" t="s">
        <v>6675</v>
      </c>
    </row>
    <row r="3536" spans="1:58" hidden="1" x14ac:dyDescent="0.25">
      <c r="A3536">
        <v>9</v>
      </c>
      <c r="B3536">
        <v>96435860</v>
      </c>
      <c r="C3536" t="s">
        <v>9868</v>
      </c>
      <c r="D3536" t="s">
        <v>58</v>
      </c>
      <c r="E3536" t="s">
        <v>9502</v>
      </c>
      <c r="F3536" t="s">
        <v>97</v>
      </c>
      <c r="G3536" t="s">
        <v>98</v>
      </c>
      <c r="H3536" t="s">
        <v>76</v>
      </c>
      <c r="T3536" s="35"/>
      <c r="W3536" s="23"/>
      <c r="X3536" t="s">
        <v>9869</v>
      </c>
      <c r="Y3536" t="s">
        <v>51</v>
      </c>
      <c r="Z3536" t="s">
        <v>52</v>
      </c>
      <c r="AA3536">
        <v>544.07000000000005</v>
      </c>
      <c r="AB3536" t="s">
        <v>175</v>
      </c>
      <c r="AC3536" t="s">
        <v>55</v>
      </c>
      <c r="AD3536" t="s">
        <v>64</v>
      </c>
      <c r="AE3536" t="s">
        <v>64</v>
      </c>
      <c r="AF3536" t="s">
        <v>55</v>
      </c>
      <c r="AG3536">
        <v>0</v>
      </c>
      <c r="AH3536">
        <v>0</v>
      </c>
      <c r="AI3536">
        <v>0.98099999999999998</v>
      </c>
      <c r="AJ3536" t="s">
        <v>55</v>
      </c>
      <c r="AK3536" t="s">
        <v>55</v>
      </c>
      <c r="AL3536">
        <v>5.86786150411262E-3</v>
      </c>
      <c r="AM3536">
        <v>0.99413213716591797</v>
      </c>
      <c r="AN3536">
        <v>0.226359227</v>
      </c>
      <c r="AO3536">
        <v>0.59775705099999998</v>
      </c>
      <c r="AP3536">
        <v>39</v>
      </c>
      <c r="AQ3536">
        <v>1</v>
      </c>
      <c r="AR3536">
        <v>1</v>
      </c>
      <c r="AS3536">
        <v>3.6000000000000002E-4</v>
      </c>
      <c r="AT3536" t="s">
        <v>65</v>
      </c>
      <c r="AU3536" t="s">
        <v>65</v>
      </c>
      <c r="AV3536" t="s">
        <v>65</v>
      </c>
      <c r="AW3536" t="s">
        <v>65</v>
      </c>
      <c r="AX3536" t="s">
        <v>65</v>
      </c>
      <c r="AY3536">
        <v>2.5000000000000001E-2</v>
      </c>
      <c r="AZ3536">
        <v>0</v>
      </c>
      <c r="BA3536" t="s">
        <v>65</v>
      </c>
      <c r="BB3536" t="s">
        <v>65</v>
      </c>
      <c r="BC3536" t="s">
        <v>65</v>
      </c>
      <c r="BD3536" t="s">
        <v>65</v>
      </c>
      <c r="BE3536" t="s">
        <v>65</v>
      </c>
      <c r="BF3536" t="s">
        <v>9505</v>
      </c>
    </row>
    <row r="3537" spans="1:58" hidden="1" x14ac:dyDescent="0.25">
      <c r="A3537">
        <v>8</v>
      </c>
      <c r="B3537">
        <v>133825177</v>
      </c>
      <c r="C3537" t="s">
        <v>4177</v>
      </c>
      <c r="D3537" t="s">
        <v>4178</v>
      </c>
      <c r="E3537" t="s">
        <v>3829</v>
      </c>
      <c r="F3537" t="s">
        <v>97</v>
      </c>
      <c r="G3537" t="s">
        <v>98</v>
      </c>
      <c r="H3537" t="s">
        <v>49</v>
      </c>
      <c r="T3537" s="35"/>
      <c r="W3537" s="23"/>
      <c r="X3537" t="s">
        <v>4179</v>
      </c>
      <c r="Y3537" t="s">
        <v>51</v>
      </c>
      <c r="Z3537" t="s">
        <v>52</v>
      </c>
      <c r="AA3537">
        <v>359.07</v>
      </c>
      <c r="AB3537" t="s">
        <v>100</v>
      </c>
      <c r="AC3537" t="s">
        <v>55</v>
      </c>
      <c r="AD3537" t="s">
        <v>64</v>
      </c>
      <c r="AE3537" t="s">
        <v>64</v>
      </c>
      <c r="AF3537" t="s">
        <v>55</v>
      </c>
      <c r="AG3537">
        <v>0</v>
      </c>
      <c r="AH3537">
        <v>0</v>
      </c>
      <c r="AI3537">
        <v>0.56799999999999995</v>
      </c>
      <c r="AJ3537" t="s">
        <v>55</v>
      </c>
      <c r="AK3537" t="s">
        <v>55</v>
      </c>
      <c r="AL3537" s="1">
        <v>8.8015668725083694E-5</v>
      </c>
      <c r="AM3537">
        <v>0.99991198433104</v>
      </c>
      <c r="AN3537">
        <v>0.58751457699999998</v>
      </c>
      <c r="AO3537">
        <v>0.60955973500000005</v>
      </c>
      <c r="AP3537">
        <v>39</v>
      </c>
      <c r="AQ3537">
        <v>1</v>
      </c>
      <c r="AR3537">
        <v>1</v>
      </c>
      <c r="AS3537" t="s">
        <v>65</v>
      </c>
      <c r="AT3537" t="s">
        <v>65</v>
      </c>
      <c r="AU3537" t="s">
        <v>65</v>
      </c>
      <c r="AV3537" t="s">
        <v>65</v>
      </c>
      <c r="AW3537" t="s">
        <v>65</v>
      </c>
      <c r="AX3537" t="s">
        <v>65</v>
      </c>
      <c r="AY3537">
        <v>2.5000000000000001E-2</v>
      </c>
      <c r="AZ3537" t="s">
        <v>65</v>
      </c>
      <c r="BA3537" t="s">
        <v>65</v>
      </c>
      <c r="BB3537" t="s">
        <v>65</v>
      </c>
      <c r="BC3537" t="s">
        <v>65</v>
      </c>
      <c r="BD3537" t="s">
        <v>65</v>
      </c>
      <c r="BE3537" t="s">
        <v>65</v>
      </c>
      <c r="BF3537" t="s">
        <v>1248</v>
      </c>
    </row>
    <row r="3538" spans="1:58" hidden="1" x14ac:dyDescent="0.25">
      <c r="A3538">
        <v>8</v>
      </c>
      <c r="B3538">
        <v>133824055</v>
      </c>
      <c r="C3538" t="s">
        <v>12690</v>
      </c>
      <c r="D3538" t="s">
        <v>58</v>
      </c>
      <c r="E3538" t="s">
        <v>12393</v>
      </c>
      <c r="F3538" t="s">
        <v>97</v>
      </c>
      <c r="G3538" t="s">
        <v>98</v>
      </c>
      <c r="H3538" t="s">
        <v>76</v>
      </c>
      <c r="T3538" s="35"/>
      <c r="W3538" s="23"/>
      <c r="X3538" t="s">
        <v>4179</v>
      </c>
      <c r="Y3538" t="s">
        <v>72</v>
      </c>
      <c r="Z3538" t="s">
        <v>78</v>
      </c>
      <c r="AA3538">
        <v>1015.07</v>
      </c>
      <c r="AB3538" t="s">
        <v>100</v>
      </c>
      <c r="AC3538" t="s">
        <v>55</v>
      </c>
      <c r="AD3538" t="s">
        <v>64</v>
      </c>
      <c r="AE3538" t="s">
        <v>64</v>
      </c>
      <c r="AF3538" t="s">
        <v>55</v>
      </c>
      <c r="AG3538">
        <v>0</v>
      </c>
      <c r="AH3538">
        <v>0</v>
      </c>
      <c r="AI3538">
        <v>1</v>
      </c>
      <c r="AJ3538" t="s">
        <v>55</v>
      </c>
      <c r="AK3538" t="s">
        <v>55</v>
      </c>
      <c r="AL3538" s="1">
        <v>8.8015668725083694E-5</v>
      </c>
      <c r="AM3538" s="35">
        <v>0.99991198433104</v>
      </c>
      <c r="AN3538">
        <v>0.58751457699999998</v>
      </c>
      <c r="AO3538">
        <v>0.60955973500000005</v>
      </c>
      <c r="AP3538">
        <v>39</v>
      </c>
      <c r="AQ3538">
        <v>1</v>
      </c>
      <c r="AR3538">
        <v>1</v>
      </c>
      <c r="AS3538" s="35" t="s">
        <v>65</v>
      </c>
      <c r="AT3538" t="s">
        <v>65</v>
      </c>
      <c r="AU3538" t="s">
        <v>65</v>
      </c>
      <c r="AV3538" t="s">
        <v>65</v>
      </c>
      <c r="AW3538" t="s">
        <v>65</v>
      </c>
      <c r="AX3538" t="s">
        <v>65</v>
      </c>
      <c r="AY3538">
        <v>2.5000000000000001E-2</v>
      </c>
      <c r="AZ3538" s="35" t="s">
        <v>65</v>
      </c>
      <c r="BA3538" t="s">
        <v>65</v>
      </c>
      <c r="BB3538" t="s">
        <v>65</v>
      </c>
      <c r="BC3538" t="s">
        <v>65</v>
      </c>
      <c r="BD3538" t="s">
        <v>65</v>
      </c>
      <c r="BE3538" t="s">
        <v>65</v>
      </c>
      <c r="BF3538" t="s">
        <v>9149</v>
      </c>
    </row>
    <row r="3539" spans="1:58" hidden="1" x14ac:dyDescent="0.25">
      <c r="A3539" t="s">
        <v>967</v>
      </c>
      <c r="B3539">
        <v>54011369</v>
      </c>
      <c r="C3539" t="s">
        <v>971</v>
      </c>
      <c r="D3539" t="s">
        <v>58</v>
      </c>
      <c r="E3539" t="s">
        <v>46</v>
      </c>
      <c r="F3539" t="s">
        <v>97</v>
      </c>
      <c r="G3539" t="s">
        <v>98</v>
      </c>
      <c r="H3539" t="s">
        <v>76</v>
      </c>
      <c r="T3539" s="35"/>
      <c r="W3539" s="23"/>
      <c r="X3539" t="s">
        <v>972</v>
      </c>
      <c r="Y3539" t="s">
        <v>51</v>
      </c>
      <c r="Z3539" t="s">
        <v>52</v>
      </c>
      <c r="AA3539">
        <v>833.27</v>
      </c>
      <c r="AB3539" t="s">
        <v>164</v>
      </c>
      <c r="AC3539" t="s">
        <v>973</v>
      </c>
      <c r="AF3539" t="s">
        <v>55</v>
      </c>
      <c r="AG3539">
        <v>0</v>
      </c>
      <c r="AH3539">
        <v>0</v>
      </c>
      <c r="AI3539">
        <v>0.98499999999999999</v>
      </c>
      <c r="AJ3539">
        <v>82.56</v>
      </c>
      <c r="AK3539">
        <v>86</v>
      </c>
      <c r="AL3539">
        <v>1.76014569268908E-3</v>
      </c>
      <c r="AM3539">
        <v>0.99823985258814896</v>
      </c>
      <c r="AN3539">
        <v>0.183323141</v>
      </c>
      <c r="AO3539">
        <v>0.51075808300000003</v>
      </c>
      <c r="AP3539">
        <v>38</v>
      </c>
      <c r="AQ3539">
        <v>2</v>
      </c>
      <c r="AR3539">
        <v>1</v>
      </c>
      <c r="AS3539" s="1">
        <v>1.06E-7</v>
      </c>
      <c r="AT3539" t="s">
        <v>65</v>
      </c>
      <c r="AU3539" t="s">
        <v>65</v>
      </c>
      <c r="AV3539" t="s">
        <v>65</v>
      </c>
      <c r="AW3539" t="s">
        <v>65</v>
      </c>
      <c r="AX3539" t="s">
        <v>65</v>
      </c>
      <c r="AY3539">
        <v>0.05</v>
      </c>
      <c r="AZ3539">
        <v>0</v>
      </c>
      <c r="BA3539" t="s">
        <v>65</v>
      </c>
      <c r="BB3539" t="s">
        <v>65</v>
      </c>
      <c r="BC3539" t="s">
        <v>65</v>
      </c>
      <c r="BD3539" t="s">
        <v>65</v>
      </c>
      <c r="BE3539" t="s">
        <v>65</v>
      </c>
      <c r="BF3539" t="s">
        <v>690</v>
      </c>
    </row>
    <row r="3540" spans="1:58" hidden="1" x14ac:dyDescent="0.25">
      <c r="A3540" t="s">
        <v>967</v>
      </c>
      <c r="B3540">
        <v>18954229</v>
      </c>
      <c r="C3540" t="s">
        <v>2510</v>
      </c>
      <c r="D3540" t="s">
        <v>58</v>
      </c>
      <c r="E3540" t="s">
        <v>1764</v>
      </c>
      <c r="F3540" t="s">
        <v>85</v>
      </c>
      <c r="G3540" t="s">
        <v>48</v>
      </c>
      <c r="H3540" t="s">
        <v>49</v>
      </c>
      <c r="T3540" s="35"/>
      <c r="W3540" s="23"/>
      <c r="X3540" t="s">
        <v>2511</v>
      </c>
      <c r="Y3540" t="s">
        <v>52</v>
      </c>
      <c r="Z3540" t="s">
        <v>51</v>
      </c>
      <c r="AA3540">
        <v>522.38</v>
      </c>
      <c r="AB3540" t="s">
        <v>53</v>
      </c>
      <c r="AC3540" t="s">
        <v>2512</v>
      </c>
      <c r="AF3540" t="s">
        <v>55</v>
      </c>
      <c r="AG3540">
        <v>0.40400000000000003</v>
      </c>
      <c r="AH3540">
        <v>0</v>
      </c>
      <c r="AI3540">
        <v>1</v>
      </c>
      <c r="AJ3540">
        <v>95.92</v>
      </c>
      <c r="AK3540">
        <v>98</v>
      </c>
      <c r="AL3540" s="35">
        <v>9.1917710009464096E-2</v>
      </c>
      <c r="AM3540">
        <v>0.908082279776674</v>
      </c>
      <c r="AN3540">
        <v>0.62529798599999997</v>
      </c>
      <c r="AO3540">
        <v>0</v>
      </c>
      <c r="AP3540">
        <v>37</v>
      </c>
      <c r="AQ3540">
        <v>1</v>
      </c>
      <c r="AR3540">
        <v>0.95</v>
      </c>
      <c r="AS3540">
        <v>6.3000000000000003E-4</v>
      </c>
      <c r="AT3540">
        <v>1.83E-3</v>
      </c>
      <c r="AU3540" t="s">
        <v>65</v>
      </c>
      <c r="AV3540" t="s">
        <v>65</v>
      </c>
      <c r="AW3540" t="s">
        <v>65</v>
      </c>
      <c r="AX3540" t="s">
        <v>65</v>
      </c>
      <c r="AY3540">
        <v>2.632E-2</v>
      </c>
      <c r="AZ3540" s="1">
        <v>8.2400000000000007E-6</v>
      </c>
      <c r="BA3540" s="1">
        <v>2.41E-5</v>
      </c>
      <c r="BB3540" t="s">
        <v>65</v>
      </c>
      <c r="BC3540" t="s">
        <v>65</v>
      </c>
      <c r="BD3540" t="s">
        <v>65</v>
      </c>
      <c r="BE3540" t="s">
        <v>65</v>
      </c>
      <c r="BF3540" t="s">
        <v>1766</v>
      </c>
    </row>
    <row r="3541" spans="1:58" hidden="1" x14ac:dyDescent="0.25">
      <c r="A3541">
        <v>16</v>
      </c>
      <c r="B3541">
        <v>47533770</v>
      </c>
      <c r="C3541" t="s">
        <v>6536</v>
      </c>
      <c r="D3541" t="s">
        <v>6537</v>
      </c>
      <c r="E3541" t="s">
        <v>6034</v>
      </c>
      <c r="F3541" t="s">
        <v>47</v>
      </c>
      <c r="G3541" t="s">
        <v>98</v>
      </c>
      <c r="H3541" t="s">
        <v>49</v>
      </c>
      <c r="T3541" s="35"/>
      <c r="W3541" s="23"/>
      <c r="X3541" t="s">
        <v>6538</v>
      </c>
      <c r="Y3541" t="s">
        <v>51</v>
      </c>
      <c r="Z3541" t="s">
        <v>52</v>
      </c>
      <c r="AA3541">
        <v>829.64</v>
      </c>
      <c r="AB3541" t="s">
        <v>164</v>
      </c>
      <c r="AC3541" t="s">
        <v>6539</v>
      </c>
      <c r="AF3541" t="s">
        <v>55</v>
      </c>
      <c r="AG3541">
        <v>0</v>
      </c>
      <c r="AH3541">
        <v>0</v>
      </c>
      <c r="AI3541">
        <v>0.99399999999999999</v>
      </c>
      <c r="AJ3541">
        <v>100</v>
      </c>
      <c r="AK3541">
        <v>97</v>
      </c>
      <c r="AL3541" s="35">
        <v>0.99979204530307697</v>
      </c>
      <c r="AM3541" s="1">
        <v>3.1611909777481199E-10</v>
      </c>
      <c r="AN3541">
        <v>0.92634296599999999</v>
      </c>
      <c r="AO3541">
        <v>0.55984104000000001</v>
      </c>
      <c r="AP3541">
        <v>35</v>
      </c>
      <c r="AQ3541">
        <v>1</v>
      </c>
      <c r="AR3541">
        <v>0.9</v>
      </c>
      <c r="AS3541">
        <v>3.4680000000000002E-2</v>
      </c>
      <c r="AT3541">
        <v>3.8620000000000002E-2</v>
      </c>
      <c r="AU3541">
        <v>2.8250000000000001E-2</v>
      </c>
      <c r="AV3541" t="s">
        <v>65</v>
      </c>
      <c r="AW3541">
        <v>4.641E-2</v>
      </c>
      <c r="AX3541">
        <v>5.289E-2</v>
      </c>
      <c r="AY3541">
        <v>2.7779999999999999E-2</v>
      </c>
      <c r="AZ3541" s="35">
        <v>9.7000000000000005E-4</v>
      </c>
      <c r="BA3541" s="35">
        <v>1.08E-3</v>
      </c>
      <c r="BB3541">
        <v>1.1900000000000001E-3</v>
      </c>
      <c r="BC3541">
        <v>1.4E-3</v>
      </c>
      <c r="BD3541">
        <v>5.9999999999999995E-4</v>
      </c>
      <c r="BE3541" t="s">
        <v>65</v>
      </c>
      <c r="BF3541" t="s">
        <v>2962</v>
      </c>
    </row>
    <row r="3542" spans="1:58" hidden="1" x14ac:dyDescent="0.25">
      <c r="A3542">
        <v>11</v>
      </c>
      <c r="B3542">
        <v>118528316</v>
      </c>
      <c r="C3542" t="s">
        <v>4267</v>
      </c>
      <c r="D3542" t="s">
        <v>58</v>
      </c>
      <c r="E3542" t="s">
        <v>3829</v>
      </c>
      <c r="F3542" t="s">
        <v>97</v>
      </c>
      <c r="G3542" t="s">
        <v>98</v>
      </c>
      <c r="H3542" t="s">
        <v>76</v>
      </c>
      <c r="T3542" s="35"/>
      <c r="W3542" s="23"/>
      <c r="X3542" t="s">
        <v>4268</v>
      </c>
      <c r="Y3542" t="s">
        <v>78</v>
      </c>
      <c r="Z3542" t="s">
        <v>51</v>
      </c>
      <c r="AA3542">
        <v>660.07</v>
      </c>
      <c r="AB3542" t="s">
        <v>100</v>
      </c>
      <c r="AC3542" t="s">
        <v>55</v>
      </c>
      <c r="AF3542" t="s">
        <v>55</v>
      </c>
      <c r="AG3542">
        <v>0</v>
      </c>
      <c r="AH3542">
        <v>0</v>
      </c>
      <c r="AI3542">
        <v>1</v>
      </c>
      <c r="AJ3542" t="s">
        <v>55</v>
      </c>
      <c r="AK3542" t="s">
        <v>55</v>
      </c>
      <c r="AL3542" s="35">
        <v>0</v>
      </c>
      <c r="AM3542">
        <v>0</v>
      </c>
      <c r="AN3542">
        <v>0</v>
      </c>
      <c r="AO3542">
        <v>0</v>
      </c>
      <c r="AP3542">
        <v>39</v>
      </c>
      <c r="AQ3542">
        <v>1</v>
      </c>
      <c r="AR3542">
        <v>1</v>
      </c>
      <c r="AS3542" t="s">
        <v>65</v>
      </c>
      <c r="AT3542" t="s">
        <v>65</v>
      </c>
      <c r="AU3542" t="s">
        <v>65</v>
      </c>
      <c r="AV3542" t="s">
        <v>65</v>
      </c>
      <c r="AW3542" t="s">
        <v>65</v>
      </c>
      <c r="AX3542" t="s">
        <v>65</v>
      </c>
      <c r="AY3542">
        <v>2.5000000000000001E-2</v>
      </c>
      <c r="AZ3542" t="s">
        <v>65</v>
      </c>
      <c r="BA3542" t="s">
        <v>65</v>
      </c>
      <c r="BB3542" t="s">
        <v>65</v>
      </c>
      <c r="BC3542" t="s">
        <v>65</v>
      </c>
      <c r="BD3542" t="s">
        <v>65</v>
      </c>
      <c r="BE3542" t="s">
        <v>65</v>
      </c>
      <c r="BF3542" t="s">
        <v>1248</v>
      </c>
    </row>
    <row r="3543" spans="1:58" hidden="1" x14ac:dyDescent="0.25">
      <c r="A3543">
        <v>3</v>
      </c>
      <c r="B3543">
        <v>111603654</v>
      </c>
      <c r="C3543" t="s">
        <v>3975</v>
      </c>
      <c r="D3543" t="s">
        <v>58</v>
      </c>
      <c r="E3543" t="s">
        <v>3829</v>
      </c>
      <c r="F3543" t="s">
        <v>97</v>
      </c>
      <c r="G3543" t="s">
        <v>48</v>
      </c>
      <c r="H3543" t="s">
        <v>49</v>
      </c>
      <c r="T3543" s="35"/>
      <c r="W3543" s="23"/>
      <c r="X3543" t="s">
        <v>3976</v>
      </c>
      <c r="Y3543" t="s">
        <v>72</v>
      </c>
      <c r="Z3543" t="s">
        <v>52</v>
      </c>
      <c r="AA3543">
        <v>344.07</v>
      </c>
      <c r="AB3543" t="s">
        <v>53</v>
      </c>
      <c r="AC3543" t="s">
        <v>3977</v>
      </c>
      <c r="AF3543" t="s">
        <v>55</v>
      </c>
      <c r="AG3543">
        <v>0.89</v>
      </c>
      <c r="AH3543">
        <v>0</v>
      </c>
      <c r="AI3543">
        <v>0.99199999999999999</v>
      </c>
      <c r="AJ3543">
        <v>55.17</v>
      </c>
      <c r="AK3543">
        <v>87</v>
      </c>
      <c r="AL3543">
        <v>0.98878116689534801</v>
      </c>
      <c r="AM3543">
        <v>1.1215766984747799E-2</v>
      </c>
      <c r="AN3543">
        <v>0.96295062799999998</v>
      </c>
      <c r="AO3543">
        <v>0</v>
      </c>
      <c r="AP3543">
        <v>39</v>
      </c>
      <c r="AQ3543">
        <v>1</v>
      </c>
      <c r="AR3543">
        <v>1</v>
      </c>
      <c r="AS3543">
        <v>3.3E-4</v>
      </c>
      <c r="AT3543" t="s">
        <v>65</v>
      </c>
      <c r="AU3543" t="s">
        <v>65</v>
      </c>
      <c r="AV3543" t="s">
        <v>65</v>
      </c>
      <c r="AW3543" t="s">
        <v>65</v>
      </c>
      <c r="AX3543" t="s">
        <v>65</v>
      </c>
      <c r="AY3543">
        <v>2.5000000000000001E-2</v>
      </c>
      <c r="AZ3543">
        <v>0</v>
      </c>
      <c r="BA3543" t="s">
        <v>65</v>
      </c>
      <c r="BB3543" t="s">
        <v>65</v>
      </c>
      <c r="BC3543" t="s">
        <v>65</v>
      </c>
      <c r="BD3543" t="s">
        <v>65</v>
      </c>
      <c r="BE3543" t="s">
        <v>65</v>
      </c>
      <c r="BF3543" t="s">
        <v>1248</v>
      </c>
    </row>
    <row r="3544" spans="1:58" hidden="1" x14ac:dyDescent="0.25">
      <c r="A3544">
        <v>3</v>
      </c>
      <c r="B3544">
        <v>111686534</v>
      </c>
      <c r="C3544" t="s">
        <v>8398</v>
      </c>
      <c r="D3544" t="s">
        <v>58</v>
      </c>
      <c r="E3544" t="s">
        <v>8238</v>
      </c>
      <c r="F3544" t="s">
        <v>85</v>
      </c>
      <c r="G3544" t="s">
        <v>48</v>
      </c>
      <c r="H3544" t="s">
        <v>49</v>
      </c>
      <c r="T3544" s="35"/>
      <c r="W3544" s="23"/>
      <c r="X3544" t="s">
        <v>3976</v>
      </c>
      <c r="Y3544" t="s">
        <v>72</v>
      </c>
      <c r="Z3544" t="s">
        <v>78</v>
      </c>
      <c r="AA3544">
        <v>606.07000000000005</v>
      </c>
      <c r="AB3544" t="s">
        <v>53</v>
      </c>
      <c r="AC3544" t="s">
        <v>8399</v>
      </c>
      <c r="AF3544" t="s">
        <v>55</v>
      </c>
      <c r="AG3544">
        <v>0.23</v>
      </c>
      <c r="AH3544">
        <v>5.6390000000000002</v>
      </c>
      <c r="AI3544">
        <v>1</v>
      </c>
      <c r="AJ3544">
        <v>93.75</v>
      </c>
      <c r="AK3544">
        <v>96</v>
      </c>
      <c r="AL3544">
        <v>0.98878116689534801</v>
      </c>
      <c r="AM3544" s="35">
        <v>1.1215766984747799E-2</v>
      </c>
      <c r="AN3544">
        <v>0.96295062799999998</v>
      </c>
      <c r="AO3544">
        <v>0</v>
      </c>
      <c r="AP3544">
        <v>39</v>
      </c>
      <c r="AQ3544">
        <v>1</v>
      </c>
      <c r="AR3544">
        <v>1</v>
      </c>
      <c r="AS3544">
        <v>3.4000000000000002E-4</v>
      </c>
      <c r="AT3544" t="s">
        <v>65</v>
      </c>
      <c r="AU3544" t="s">
        <v>65</v>
      </c>
      <c r="AV3544" t="s">
        <v>65</v>
      </c>
      <c r="AW3544" t="s">
        <v>65</v>
      </c>
      <c r="AX3544" t="s">
        <v>65</v>
      </c>
      <c r="AY3544">
        <v>2.5000000000000001E-2</v>
      </c>
      <c r="AZ3544">
        <v>0</v>
      </c>
      <c r="BA3544" t="s">
        <v>65</v>
      </c>
      <c r="BB3544" t="s">
        <v>65</v>
      </c>
      <c r="BC3544" t="s">
        <v>65</v>
      </c>
      <c r="BD3544" t="s">
        <v>65</v>
      </c>
      <c r="BE3544" t="s">
        <v>65</v>
      </c>
      <c r="BF3544" t="s">
        <v>8241</v>
      </c>
    </row>
    <row r="3545" spans="1:58" hidden="1" x14ac:dyDescent="0.25">
      <c r="A3545">
        <v>4</v>
      </c>
      <c r="B3545">
        <v>41746338</v>
      </c>
      <c r="C3545" t="s">
        <v>11844</v>
      </c>
      <c r="D3545" t="s">
        <v>11845</v>
      </c>
      <c r="E3545" t="s">
        <v>11689</v>
      </c>
      <c r="F3545" t="s">
        <v>47</v>
      </c>
      <c r="G3545" t="s">
        <v>98</v>
      </c>
      <c r="H3545" t="s">
        <v>76</v>
      </c>
      <c r="T3545" s="35"/>
      <c r="W3545" s="23"/>
      <c r="X3545" t="s">
        <v>11846</v>
      </c>
      <c r="Y3545" t="s">
        <v>72</v>
      </c>
      <c r="Z3545" t="s">
        <v>78</v>
      </c>
      <c r="AA3545">
        <v>391.07</v>
      </c>
      <c r="AB3545" t="s">
        <v>100</v>
      </c>
      <c r="AC3545" t="s">
        <v>55</v>
      </c>
      <c r="AF3545" t="s">
        <v>55</v>
      </c>
      <c r="AG3545">
        <v>0</v>
      </c>
      <c r="AH3545">
        <v>4.7060000000000004</v>
      </c>
      <c r="AI3545">
        <v>1</v>
      </c>
      <c r="AJ3545" t="s">
        <v>55</v>
      </c>
      <c r="AK3545" t="s">
        <v>55</v>
      </c>
      <c r="AL3545" s="35">
        <v>0.14669048159798301</v>
      </c>
      <c r="AM3545" s="35">
        <v>0.85078795287098596</v>
      </c>
      <c r="AN3545">
        <v>0.62612157599999996</v>
      </c>
      <c r="AO3545">
        <v>0</v>
      </c>
      <c r="AP3545">
        <v>39</v>
      </c>
      <c r="AQ3545">
        <v>1</v>
      </c>
      <c r="AR3545">
        <v>1</v>
      </c>
      <c r="AS3545" t="s">
        <v>65</v>
      </c>
      <c r="AT3545" t="s">
        <v>65</v>
      </c>
      <c r="AU3545">
        <v>1.5789999999999998E-2</v>
      </c>
      <c r="AV3545">
        <v>7.7609999999999998E-2</v>
      </c>
      <c r="AW3545" t="s">
        <v>65</v>
      </c>
      <c r="AX3545" t="s">
        <v>65</v>
      </c>
      <c r="AY3545">
        <v>2.5000000000000001E-2</v>
      </c>
      <c r="AZ3545" t="s">
        <v>65</v>
      </c>
      <c r="BA3545" t="s">
        <v>65</v>
      </c>
      <c r="BB3545" t="s">
        <v>65</v>
      </c>
      <c r="BC3545" t="s">
        <v>65</v>
      </c>
      <c r="BD3545">
        <v>2.0000000000000001E-4</v>
      </c>
      <c r="BE3545">
        <v>1.5299999999999999E-3</v>
      </c>
      <c r="BF3545" t="s">
        <v>4038</v>
      </c>
    </row>
    <row r="3546" spans="1:58" hidden="1" x14ac:dyDescent="0.25">
      <c r="A3546">
        <v>1</v>
      </c>
      <c r="B3546">
        <v>114249211</v>
      </c>
      <c r="C3546" t="s">
        <v>3863</v>
      </c>
      <c r="D3546" t="s">
        <v>3864</v>
      </c>
      <c r="E3546" t="s">
        <v>3829</v>
      </c>
      <c r="F3546" t="s">
        <v>47</v>
      </c>
      <c r="G3546" t="s">
        <v>98</v>
      </c>
      <c r="H3546" t="s">
        <v>49</v>
      </c>
      <c r="T3546" s="35"/>
      <c r="W3546" s="23"/>
      <c r="X3546" t="s">
        <v>3865</v>
      </c>
      <c r="Y3546" t="s">
        <v>51</v>
      </c>
      <c r="Z3546" t="s">
        <v>52</v>
      </c>
      <c r="AA3546">
        <v>699.07</v>
      </c>
      <c r="AB3546" t="s">
        <v>175</v>
      </c>
      <c r="AC3546" t="s">
        <v>55</v>
      </c>
      <c r="AD3546" t="s">
        <v>64</v>
      </c>
      <c r="AE3546" t="s">
        <v>64</v>
      </c>
      <c r="AF3546" t="s">
        <v>55</v>
      </c>
      <c r="AG3546">
        <v>0</v>
      </c>
      <c r="AH3546">
        <v>7.62</v>
      </c>
      <c r="AI3546">
        <v>1</v>
      </c>
      <c r="AJ3546" t="s">
        <v>55</v>
      </c>
      <c r="AK3546" t="s">
        <v>55</v>
      </c>
      <c r="AL3546">
        <v>2.2734992904066501E-2</v>
      </c>
      <c r="AM3546" s="1">
        <v>5.47464863886936E-18</v>
      </c>
      <c r="AN3546">
        <v>0.67659353099999997</v>
      </c>
      <c r="AO3546">
        <v>0.53651988799999994</v>
      </c>
      <c r="AP3546">
        <v>39</v>
      </c>
      <c r="AQ3546">
        <v>1</v>
      </c>
      <c r="AR3546">
        <v>1</v>
      </c>
      <c r="AS3546">
        <v>2.3E-3</v>
      </c>
      <c r="AT3546">
        <v>4.2500000000000003E-3</v>
      </c>
      <c r="AU3546">
        <v>1.5789999999999998E-2</v>
      </c>
      <c r="AV3546">
        <v>3.9530000000000003E-2</v>
      </c>
      <c r="AW3546" t="s">
        <v>65</v>
      </c>
      <c r="AX3546" t="s">
        <v>65</v>
      </c>
      <c r="AY3546">
        <v>2.5000000000000001E-2</v>
      </c>
      <c r="AZ3546" s="1">
        <v>4.9400000000000001E-5</v>
      </c>
      <c r="BA3546" s="1">
        <v>9.1299999999999997E-5</v>
      </c>
      <c r="BB3546" t="s">
        <v>65</v>
      </c>
      <c r="BC3546" t="s">
        <v>65</v>
      </c>
      <c r="BD3546">
        <v>2.0000000000000001E-4</v>
      </c>
      <c r="BE3546">
        <v>5.1000000000000004E-4</v>
      </c>
      <c r="BF3546" t="s">
        <v>1248</v>
      </c>
    </row>
    <row r="3547" spans="1:58" x14ac:dyDescent="0.25">
      <c r="A3547">
        <v>17</v>
      </c>
      <c r="B3547">
        <v>64806821</v>
      </c>
      <c r="C3547" t="s">
        <v>3232</v>
      </c>
      <c r="D3547" t="s">
        <v>58</v>
      </c>
      <c r="E3547" t="s">
        <v>3383</v>
      </c>
      <c r="F3547" t="s">
        <v>85</v>
      </c>
      <c r="G3547" t="s">
        <v>98</v>
      </c>
      <c r="H3547" t="s">
        <v>76</v>
      </c>
      <c r="I3547" t="s">
        <v>14625</v>
      </c>
      <c r="L3547" t="s">
        <v>76</v>
      </c>
      <c r="T3547" s="35"/>
      <c r="W3547" s="23"/>
      <c r="X3547" t="s">
        <v>3233</v>
      </c>
      <c r="Y3547" t="s">
        <v>78</v>
      </c>
      <c r="Z3547" t="s">
        <v>51</v>
      </c>
      <c r="AA3547">
        <v>698.29</v>
      </c>
      <c r="AB3547" t="s">
        <v>100</v>
      </c>
      <c r="AC3547" t="s">
        <v>55</v>
      </c>
      <c r="AF3547" t="s">
        <v>55</v>
      </c>
      <c r="AG3547">
        <v>0</v>
      </c>
      <c r="AH3547">
        <v>5.9980000000000002</v>
      </c>
      <c r="AI3547">
        <v>1</v>
      </c>
      <c r="AJ3547" t="s">
        <v>55</v>
      </c>
      <c r="AK3547" t="s">
        <v>55</v>
      </c>
      <c r="AL3547" s="35">
        <v>4.7864044328203202E-2</v>
      </c>
      <c r="AM3547" s="35">
        <v>0.952135908118796</v>
      </c>
      <c r="AN3547">
        <v>0.99445545999999996</v>
      </c>
      <c r="AO3547">
        <v>0.580971232</v>
      </c>
      <c r="AP3547">
        <v>38</v>
      </c>
      <c r="AQ3547">
        <v>2</v>
      </c>
      <c r="AR3547">
        <v>1</v>
      </c>
      <c r="AS3547" t="s">
        <v>65</v>
      </c>
      <c r="AT3547" t="s">
        <v>65</v>
      </c>
      <c r="AU3547" t="s">
        <v>65</v>
      </c>
      <c r="AV3547" t="s">
        <v>65</v>
      </c>
      <c r="AW3547" t="s">
        <v>65</v>
      </c>
      <c r="AX3547" t="s">
        <v>65</v>
      </c>
      <c r="AY3547">
        <v>0.05</v>
      </c>
      <c r="AZ3547" s="35" t="s">
        <v>65</v>
      </c>
      <c r="BA3547" s="35" t="s">
        <v>65</v>
      </c>
      <c r="BB3547" t="s">
        <v>65</v>
      </c>
      <c r="BC3547" t="s">
        <v>65</v>
      </c>
      <c r="BD3547" t="s">
        <v>65</v>
      </c>
      <c r="BE3547" t="s">
        <v>65</v>
      </c>
      <c r="BF3547" t="s">
        <v>2540</v>
      </c>
    </row>
    <row r="3548" spans="1:58" hidden="1" x14ac:dyDescent="0.25">
      <c r="A3548">
        <v>10</v>
      </c>
      <c r="B3548">
        <v>13336486</v>
      </c>
      <c r="C3548" t="s">
        <v>8580</v>
      </c>
      <c r="D3548" t="s">
        <v>8581</v>
      </c>
      <c r="E3548" t="s">
        <v>8238</v>
      </c>
      <c r="F3548" t="s">
        <v>47</v>
      </c>
      <c r="G3548" t="s">
        <v>48</v>
      </c>
      <c r="H3548" t="s">
        <v>76</v>
      </c>
      <c r="T3548" s="35"/>
      <c r="W3548" s="23"/>
      <c r="X3548" t="s">
        <v>8582</v>
      </c>
      <c r="Y3548" t="s">
        <v>78</v>
      </c>
      <c r="Z3548" t="s">
        <v>72</v>
      </c>
      <c r="AA3548">
        <v>758.07</v>
      </c>
      <c r="AB3548" t="s">
        <v>53</v>
      </c>
      <c r="AC3548" t="s">
        <v>8583</v>
      </c>
      <c r="AF3548" t="s">
        <v>55</v>
      </c>
      <c r="AG3548">
        <v>0.999</v>
      </c>
      <c r="AH3548">
        <v>5.3630000000000004</v>
      </c>
      <c r="AI3548">
        <v>0.96599999999999997</v>
      </c>
      <c r="AJ3548">
        <v>41.67</v>
      </c>
      <c r="AK3548">
        <v>96</v>
      </c>
      <c r="AL3548" s="35">
        <v>0.68603988096088497</v>
      </c>
      <c r="AM3548" s="1">
        <v>1.8097602543954699E-5</v>
      </c>
      <c r="AN3548">
        <v>0.67010614300000004</v>
      </c>
      <c r="AO3548">
        <v>0</v>
      </c>
      <c r="AP3548">
        <v>39</v>
      </c>
      <c r="AQ3548">
        <v>1</v>
      </c>
      <c r="AR3548">
        <v>1</v>
      </c>
      <c r="AS3548">
        <v>5.1060000000000001E-2</v>
      </c>
      <c r="AT3548">
        <v>7.9990000000000006E-2</v>
      </c>
      <c r="AU3548">
        <v>4.6629999999999998E-2</v>
      </c>
      <c r="AV3548">
        <v>0.14851</v>
      </c>
      <c r="AW3548">
        <v>0.18639</v>
      </c>
      <c r="AX3548">
        <v>8.8719999999999993E-2</v>
      </c>
      <c r="AY3548">
        <v>2.5000000000000001E-2</v>
      </c>
      <c r="AZ3548">
        <v>1.2999999999999999E-3</v>
      </c>
      <c r="BA3548">
        <v>2.0699999999999998E-3</v>
      </c>
      <c r="BB3548">
        <v>5.0299999999999997E-3</v>
      </c>
      <c r="BC3548">
        <v>2.2100000000000002E-3</v>
      </c>
      <c r="BD3548">
        <v>1E-3</v>
      </c>
      <c r="BE3548">
        <v>3.5500000000000002E-3</v>
      </c>
      <c r="BF3548" t="s">
        <v>8241</v>
      </c>
    </row>
    <row r="3549" spans="1:58" hidden="1" x14ac:dyDescent="0.25">
      <c r="A3549">
        <v>10</v>
      </c>
      <c r="B3549">
        <v>13330437</v>
      </c>
      <c r="C3549" t="s">
        <v>11323</v>
      </c>
      <c r="D3549" t="s">
        <v>11324</v>
      </c>
      <c r="E3549" t="s">
        <v>11009</v>
      </c>
      <c r="F3549" t="s">
        <v>47</v>
      </c>
      <c r="G3549" t="s">
        <v>48</v>
      </c>
      <c r="H3549" t="s">
        <v>49</v>
      </c>
      <c r="T3549" s="35"/>
      <c r="W3549" s="23"/>
      <c r="X3549" t="s">
        <v>8582</v>
      </c>
      <c r="Y3549" t="s">
        <v>78</v>
      </c>
      <c r="Z3549" t="s">
        <v>51</v>
      </c>
      <c r="AA3549">
        <v>537.08000000000004</v>
      </c>
      <c r="AB3549" t="s">
        <v>53</v>
      </c>
      <c r="AC3549" t="s">
        <v>11325</v>
      </c>
      <c r="AF3549" t="s">
        <v>55</v>
      </c>
      <c r="AG3549">
        <v>0.999</v>
      </c>
      <c r="AH3549">
        <v>0</v>
      </c>
      <c r="AI3549">
        <v>1</v>
      </c>
      <c r="AJ3549">
        <v>82.11</v>
      </c>
      <c r="AK3549">
        <v>95</v>
      </c>
      <c r="AL3549" s="35">
        <v>0.68603988096088497</v>
      </c>
      <c r="AM3549" s="1">
        <v>1.8097602543954699E-5</v>
      </c>
      <c r="AN3549">
        <v>0.67010614300000004</v>
      </c>
      <c r="AO3549">
        <v>0</v>
      </c>
      <c r="AP3549">
        <v>39</v>
      </c>
      <c r="AQ3549">
        <v>1</v>
      </c>
      <c r="AR3549">
        <v>1</v>
      </c>
      <c r="AS3549">
        <v>5.5739999999999998E-2</v>
      </c>
      <c r="AT3549">
        <v>8.5739999999999997E-2</v>
      </c>
      <c r="AU3549">
        <v>1.5789999999999998E-2</v>
      </c>
      <c r="AV3549">
        <v>0.11418</v>
      </c>
      <c r="AW3549">
        <v>7.6149999999999995E-2</v>
      </c>
      <c r="AX3549">
        <v>6.7290000000000003E-2</v>
      </c>
      <c r="AY3549">
        <v>2.5000000000000001E-2</v>
      </c>
      <c r="AZ3549">
        <v>1.42E-3</v>
      </c>
      <c r="BA3549">
        <v>2.2200000000000002E-3</v>
      </c>
      <c r="BB3549">
        <v>1.8500000000000001E-3</v>
      </c>
      <c r="BC3549">
        <v>1.6299999999999999E-3</v>
      </c>
      <c r="BD3549">
        <v>2.0000000000000001E-4</v>
      </c>
      <c r="BE3549">
        <v>2.5500000000000002E-3</v>
      </c>
      <c r="BF3549" t="s">
        <v>1560</v>
      </c>
    </row>
    <row r="3550" spans="1:58" hidden="1" x14ac:dyDescent="0.25">
      <c r="A3550">
        <v>4</v>
      </c>
      <c r="B3550">
        <v>25279490</v>
      </c>
      <c r="C3550" t="s">
        <v>8427</v>
      </c>
      <c r="D3550" t="s">
        <v>58</v>
      </c>
      <c r="E3550" t="s">
        <v>8238</v>
      </c>
      <c r="F3550" t="s">
        <v>97</v>
      </c>
      <c r="G3550" t="s">
        <v>98</v>
      </c>
      <c r="H3550" t="s">
        <v>49</v>
      </c>
      <c r="T3550" s="35"/>
      <c r="W3550" s="23"/>
      <c r="X3550" t="s">
        <v>8428</v>
      </c>
      <c r="Y3550" t="s">
        <v>78</v>
      </c>
      <c r="Z3550" t="s">
        <v>52</v>
      </c>
      <c r="AA3550">
        <v>777.07</v>
      </c>
      <c r="AB3550" t="s">
        <v>100</v>
      </c>
      <c r="AC3550" t="s">
        <v>55</v>
      </c>
      <c r="AF3550" t="s">
        <v>55</v>
      </c>
      <c r="AG3550">
        <v>0</v>
      </c>
      <c r="AH3550">
        <v>0</v>
      </c>
      <c r="AI3550">
        <v>0.97599999999999998</v>
      </c>
      <c r="AJ3550" t="s">
        <v>55</v>
      </c>
      <c r="AK3550" t="s">
        <v>55</v>
      </c>
      <c r="AL3550">
        <v>0.95137004525907898</v>
      </c>
      <c r="AM3550">
        <v>4.2656349687372801E-2</v>
      </c>
      <c r="AN3550">
        <v>0.625869232</v>
      </c>
      <c r="AO3550">
        <v>0.64019007900000002</v>
      </c>
      <c r="AP3550">
        <v>39</v>
      </c>
      <c r="AQ3550">
        <v>1</v>
      </c>
      <c r="AR3550">
        <v>1</v>
      </c>
      <c r="AS3550" t="s">
        <v>65</v>
      </c>
      <c r="AT3550" t="s">
        <v>65</v>
      </c>
      <c r="AU3550" t="s">
        <v>65</v>
      </c>
      <c r="AV3550" t="s">
        <v>65</v>
      </c>
      <c r="AW3550" t="s">
        <v>65</v>
      </c>
      <c r="AX3550" t="s">
        <v>65</v>
      </c>
      <c r="AY3550">
        <v>2.5000000000000001E-2</v>
      </c>
      <c r="AZ3550" s="35" t="s">
        <v>65</v>
      </c>
      <c r="BA3550" s="35" t="s">
        <v>65</v>
      </c>
      <c r="BB3550" t="s">
        <v>65</v>
      </c>
      <c r="BC3550" t="s">
        <v>65</v>
      </c>
      <c r="BD3550" t="s">
        <v>65</v>
      </c>
      <c r="BE3550" t="s">
        <v>65</v>
      </c>
      <c r="BF3550" t="s">
        <v>8241</v>
      </c>
    </row>
    <row r="3551" spans="1:58" x14ac:dyDescent="0.25">
      <c r="A3551">
        <v>6</v>
      </c>
      <c r="B3551">
        <v>158579394</v>
      </c>
      <c r="C3551" t="s">
        <v>4871</v>
      </c>
      <c r="D3551" t="s">
        <v>58</v>
      </c>
      <c r="E3551" t="s">
        <v>4574</v>
      </c>
      <c r="F3551" t="s">
        <v>85</v>
      </c>
      <c r="G3551" t="s">
        <v>60</v>
      </c>
      <c r="H3551" t="s">
        <v>76</v>
      </c>
      <c r="I3551" t="s">
        <v>14625</v>
      </c>
      <c r="T3551" s="35"/>
      <c r="W3551" s="23"/>
      <c r="X3551" t="s">
        <v>4872</v>
      </c>
      <c r="Y3551" t="s">
        <v>72</v>
      </c>
      <c r="Z3551" t="s">
        <v>78</v>
      </c>
      <c r="AA3551">
        <v>701.07</v>
      </c>
      <c r="AB3551" t="s">
        <v>621</v>
      </c>
      <c r="AC3551" t="s">
        <v>55</v>
      </c>
      <c r="AD3551" t="s">
        <v>175</v>
      </c>
      <c r="AE3551" t="s">
        <v>175</v>
      </c>
      <c r="AF3551" t="s">
        <v>55</v>
      </c>
      <c r="AG3551">
        <v>0</v>
      </c>
      <c r="AH3551">
        <v>5.7960000000000003</v>
      </c>
      <c r="AI3551">
        <v>1</v>
      </c>
      <c r="AJ3551" t="s">
        <v>55</v>
      </c>
      <c r="AK3551" t="s">
        <v>55</v>
      </c>
      <c r="AL3551">
        <v>0.99745745833171295</v>
      </c>
      <c r="AM3551">
        <v>2.4009813989791001E-3</v>
      </c>
      <c r="AN3551">
        <v>0.16815783400000001</v>
      </c>
      <c r="AO3551">
        <v>0</v>
      </c>
      <c r="AP3551">
        <v>39</v>
      </c>
      <c r="AQ3551">
        <v>1</v>
      </c>
      <c r="AR3551">
        <v>1</v>
      </c>
      <c r="AS3551">
        <v>6.6E-4</v>
      </c>
      <c r="AT3551">
        <v>5.9999999999999995E-4</v>
      </c>
      <c r="AU3551">
        <v>1.5789999999999998E-2</v>
      </c>
      <c r="AV3551" t="s">
        <v>65</v>
      </c>
      <c r="AW3551" t="s">
        <v>65</v>
      </c>
      <c r="AX3551" t="s">
        <v>65</v>
      </c>
      <c r="AY3551">
        <v>2.5000000000000001E-2</v>
      </c>
      <c r="AZ3551" s="1">
        <v>8.2400000000000007E-6</v>
      </c>
      <c r="BA3551">
        <v>0</v>
      </c>
      <c r="BB3551" t="s">
        <v>65</v>
      </c>
      <c r="BC3551" t="s">
        <v>65</v>
      </c>
      <c r="BD3551">
        <v>2.0000000000000001E-4</v>
      </c>
      <c r="BE3551" t="s">
        <v>65</v>
      </c>
      <c r="BF3551" t="s">
        <v>910</v>
      </c>
    </row>
    <row r="3552" spans="1:58" hidden="1" x14ac:dyDescent="0.25">
      <c r="A3552">
        <v>22</v>
      </c>
      <c r="B3552">
        <v>21073102</v>
      </c>
      <c r="C3552" t="s">
        <v>14584</v>
      </c>
      <c r="D3552" t="s">
        <v>14585</v>
      </c>
      <c r="E3552" t="s">
        <v>13822</v>
      </c>
      <c r="F3552" t="s">
        <v>47</v>
      </c>
      <c r="G3552" t="s">
        <v>48</v>
      </c>
      <c r="H3552" t="s">
        <v>76</v>
      </c>
      <c r="T3552" s="35"/>
      <c r="W3552" s="23"/>
      <c r="X3552" t="s">
        <v>7491</v>
      </c>
      <c r="Y3552" t="s">
        <v>51</v>
      </c>
      <c r="Z3552" t="s">
        <v>52</v>
      </c>
      <c r="AA3552">
        <v>596.07000000000005</v>
      </c>
      <c r="AB3552" t="s">
        <v>53</v>
      </c>
      <c r="AC3552" t="s">
        <v>14586</v>
      </c>
      <c r="AF3552" t="s">
        <v>55</v>
      </c>
      <c r="AG3552">
        <v>0.995</v>
      </c>
      <c r="AH3552">
        <v>7.782</v>
      </c>
      <c r="AI3552">
        <v>1</v>
      </c>
      <c r="AJ3552">
        <v>59.38</v>
      </c>
      <c r="AK3552">
        <v>96</v>
      </c>
      <c r="AL3552">
        <v>0.99919592663587598</v>
      </c>
      <c r="AM3552" s="35">
        <v>8.0407336347193201E-4</v>
      </c>
      <c r="AN3552">
        <v>0.99999998800000001</v>
      </c>
      <c r="AO3552">
        <v>0.64593985399999998</v>
      </c>
      <c r="AP3552">
        <v>39</v>
      </c>
      <c r="AQ3552">
        <v>1</v>
      </c>
      <c r="AR3552">
        <v>1</v>
      </c>
      <c r="AS3552">
        <v>1.32E-3</v>
      </c>
      <c r="AT3552">
        <v>1.1999999999999999E-3</v>
      </c>
      <c r="AU3552" t="s">
        <v>65</v>
      </c>
      <c r="AV3552" t="s">
        <v>65</v>
      </c>
      <c r="AW3552" t="s">
        <v>65</v>
      </c>
      <c r="AX3552">
        <v>4.6299999999999996E-3</v>
      </c>
      <c r="AY3552">
        <v>2.5000000000000001E-2</v>
      </c>
      <c r="AZ3552" s="1">
        <v>2.4700000000000001E-5</v>
      </c>
      <c r="BA3552" s="1">
        <v>1.5E-5</v>
      </c>
      <c r="BB3552" t="s">
        <v>65</v>
      </c>
      <c r="BC3552">
        <v>0</v>
      </c>
      <c r="BD3552" t="s">
        <v>65</v>
      </c>
      <c r="BE3552" t="s">
        <v>65</v>
      </c>
      <c r="BF3552" t="s">
        <v>13824</v>
      </c>
    </row>
    <row r="3553" spans="1:58" hidden="1" x14ac:dyDescent="0.25">
      <c r="A3553">
        <v>1</v>
      </c>
      <c r="B3553">
        <v>151271493</v>
      </c>
      <c r="C3553" t="s">
        <v>6059</v>
      </c>
      <c r="D3553" t="s">
        <v>58</v>
      </c>
      <c r="E3553" t="s">
        <v>6034</v>
      </c>
      <c r="F3553" t="s">
        <v>97</v>
      </c>
      <c r="G3553" t="s">
        <v>98</v>
      </c>
      <c r="H3553" t="s">
        <v>76</v>
      </c>
      <c r="T3553" s="35"/>
      <c r="W3553" s="23"/>
      <c r="X3553" t="s">
        <v>6060</v>
      </c>
      <c r="Y3553" t="s">
        <v>51</v>
      </c>
      <c r="Z3553" t="s">
        <v>52</v>
      </c>
      <c r="AA3553">
        <v>875.07</v>
      </c>
      <c r="AB3553" t="s">
        <v>164</v>
      </c>
      <c r="AC3553" t="s">
        <v>6061</v>
      </c>
      <c r="AF3553" t="s">
        <v>55</v>
      </c>
      <c r="AG3553">
        <v>0</v>
      </c>
      <c r="AH3553">
        <v>0</v>
      </c>
      <c r="AI3553">
        <v>1</v>
      </c>
      <c r="AJ3553">
        <v>85.42</v>
      </c>
      <c r="AK3553">
        <v>96</v>
      </c>
      <c r="AL3553">
        <v>1.2837890411852601E-3</v>
      </c>
      <c r="AM3553" s="35">
        <v>0.99871621079765105</v>
      </c>
      <c r="AN3553">
        <v>0.98201667400000003</v>
      </c>
      <c r="AO3553">
        <v>0.64827715600000002</v>
      </c>
      <c r="AP3553">
        <v>39</v>
      </c>
      <c r="AQ3553">
        <v>1</v>
      </c>
      <c r="AR3553">
        <v>1</v>
      </c>
      <c r="AS3553">
        <v>6.6E-4</v>
      </c>
      <c r="AT3553">
        <v>1.1999999999999999E-3</v>
      </c>
      <c r="AU3553" t="s">
        <v>65</v>
      </c>
      <c r="AV3553" t="s">
        <v>65</v>
      </c>
      <c r="AW3553" t="s">
        <v>65</v>
      </c>
      <c r="AX3553" t="s">
        <v>65</v>
      </c>
      <c r="AY3553">
        <v>2.5000000000000001E-2</v>
      </c>
      <c r="AZ3553" s="1">
        <v>8.2400000000000007E-6</v>
      </c>
      <c r="BA3553" s="1">
        <v>1.5E-5</v>
      </c>
      <c r="BB3553" t="s">
        <v>65</v>
      </c>
      <c r="BC3553" t="s">
        <v>65</v>
      </c>
      <c r="BD3553" t="s">
        <v>65</v>
      </c>
      <c r="BE3553" t="s">
        <v>65</v>
      </c>
      <c r="BF3553" t="s">
        <v>2962</v>
      </c>
    </row>
    <row r="3554" spans="1:58" hidden="1" x14ac:dyDescent="0.25">
      <c r="A3554">
        <v>1</v>
      </c>
      <c r="B3554">
        <v>145585509</v>
      </c>
      <c r="C3554" t="s">
        <v>3873</v>
      </c>
      <c r="D3554" t="s">
        <v>3874</v>
      </c>
      <c r="E3554" t="s">
        <v>3829</v>
      </c>
      <c r="F3554" t="s">
        <v>47</v>
      </c>
      <c r="G3554" t="s">
        <v>48</v>
      </c>
      <c r="H3554" t="s">
        <v>49</v>
      </c>
      <c r="T3554" s="35"/>
      <c r="W3554" s="23"/>
      <c r="X3554" t="s">
        <v>3875</v>
      </c>
      <c r="Y3554" t="s">
        <v>51</v>
      </c>
      <c r="Z3554" t="s">
        <v>52</v>
      </c>
      <c r="AA3554">
        <v>494.07</v>
      </c>
      <c r="AB3554" t="s">
        <v>53</v>
      </c>
      <c r="AC3554" t="s">
        <v>3876</v>
      </c>
      <c r="AF3554" t="s">
        <v>55</v>
      </c>
      <c r="AG3554">
        <v>1</v>
      </c>
      <c r="AH3554">
        <v>0</v>
      </c>
      <c r="AI3554">
        <v>1</v>
      </c>
      <c r="AJ3554">
        <v>95.71</v>
      </c>
      <c r="AK3554">
        <v>70</v>
      </c>
      <c r="AL3554">
        <v>1.82501032173213E-3</v>
      </c>
      <c r="AM3554" s="35">
        <v>0.99817498039823904</v>
      </c>
      <c r="AN3554">
        <v>0.99793318200000003</v>
      </c>
      <c r="AO3554">
        <v>0.54187807600000004</v>
      </c>
      <c r="AP3554">
        <v>39</v>
      </c>
      <c r="AQ3554">
        <v>1</v>
      </c>
      <c r="AR3554">
        <v>1</v>
      </c>
      <c r="AS3554">
        <v>2.96E-3</v>
      </c>
      <c r="AT3554">
        <v>2.49E-3</v>
      </c>
      <c r="AU3554">
        <v>1.5789999999999998E-2</v>
      </c>
      <c r="AV3554" t="s">
        <v>65</v>
      </c>
      <c r="AW3554">
        <v>1.5699999999999999E-2</v>
      </c>
      <c r="AX3554">
        <v>9.2399999999999999E-3</v>
      </c>
      <c r="AY3554">
        <v>2.5000000000000001E-2</v>
      </c>
      <c r="AZ3554" s="1">
        <v>6.5900000000000003E-5</v>
      </c>
      <c r="BA3554" s="1">
        <v>4.6699999999999997E-5</v>
      </c>
      <c r="BB3554">
        <v>2.5999999999999998E-4</v>
      </c>
      <c r="BC3554">
        <v>1.2E-4</v>
      </c>
      <c r="BD3554">
        <v>2.0000000000000001E-4</v>
      </c>
      <c r="BE3554" t="s">
        <v>65</v>
      </c>
      <c r="BF3554" t="s">
        <v>1248</v>
      </c>
    </row>
    <row r="3555" spans="1:58" hidden="1" x14ac:dyDescent="0.25">
      <c r="A3555">
        <v>22</v>
      </c>
      <c r="B3555">
        <v>38461069</v>
      </c>
      <c r="C3555" t="s">
        <v>6655</v>
      </c>
      <c r="D3555" t="s">
        <v>6656</v>
      </c>
      <c r="E3555" t="s">
        <v>6034</v>
      </c>
      <c r="F3555" t="s">
        <v>47</v>
      </c>
      <c r="G3555" t="s">
        <v>48</v>
      </c>
      <c r="H3555" t="s">
        <v>76</v>
      </c>
      <c r="T3555" s="35"/>
      <c r="W3555" s="23"/>
      <c r="X3555" t="s">
        <v>6657</v>
      </c>
      <c r="Y3555" t="s">
        <v>78</v>
      </c>
      <c r="Z3555" t="s">
        <v>51</v>
      </c>
      <c r="AA3555">
        <v>719.07</v>
      </c>
      <c r="AB3555" t="s">
        <v>53</v>
      </c>
      <c r="AC3555" t="s">
        <v>6658</v>
      </c>
      <c r="AD3555" t="s">
        <v>64</v>
      </c>
      <c r="AE3555" t="s">
        <v>64</v>
      </c>
      <c r="AF3555" t="s">
        <v>55</v>
      </c>
      <c r="AG3555">
        <v>1</v>
      </c>
      <c r="AH3555">
        <v>9.5370000000000008</v>
      </c>
      <c r="AI3555">
        <v>1</v>
      </c>
      <c r="AJ3555">
        <v>100</v>
      </c>
      <c r="AK3555">
        <v>96</v>
      </c>
      <c r="AL3555">
        <v>0.44435708594358703</v>
      </c>
      <c r="AM3555" s="35">
        <v>0.55506920547504102</v>
      </c>
      <c r="AN3555">
        <v>0.94514985500000004</v>
      </c>
      <c r="AO3555">
        <v>0.67997533600000004</v>
      </c>
      <c r="AP3555">
        <v>39</v>
      </c>
      <c r="AQ3555">
        <v>1</v>
      </c>
      <c r="AR3555">
        <v>1</v>
      </c>
      <c r="AS3555">
        <v>3.29E-3</v>
      </c>
      <c r="AT3555">
        <v>2.3900000000000002E-3</v>
      </c>
      <c r="AU3555" t="s">
        <v>65</v>
      </c>
      <c r="AV3555" t="s">
        <v>65</v>
      </c>
      <c r="AW3555" t="s">
        <v>65</v>
      </c>
      <c r="AX3555">
        <v>9.2399999999999999E-3</v>
      </c>
      <c r="AY3555">
        <v>2.5000000000000001E-2</v>
      </c>
      <c r="AZ3555" s="1">
        <v>7.4099999999999999E-5</v>
      </c>
      <c r="BA3555" s="1">
        <v>4.5000000000000003E-5</v>
      </c>
      <c r="BB3555" t="s">
        <v>65</v>
      </c>
      <c r="BC3555">
        <v>1.2E-4</v>
      </c>
      <c r="BD3555" t="s">
        <v>65</v>
      </c>
      <c r="BE3555" t="s">
        <v>65</v>
      </c>
      <c r="BF3555" t="s">
        <v>2962</v>
      </c>
    </row>
    <row r="3556" spans="1:58" hidden="1" x14ac:dyDescent="0.25">
      <c r="A3556">
        <v>16</v>
      </c>
      <c r="B3556">
        <v>88798255</v>
      </c>
      <c r="C3556" t="s">
        <v>1606</v>
      </c>
      <c r="D3556" t="s">
        <v>58</v>
      </c>
      <c r="E3556" t="s">
        <v>984</v>
      </c>
      <c r="F3556" t="s">
        <v>47</v>
      </c>
      <c r="G3556" t="s">
        <v>48</v>
      </c>
      <c r="H3556" t="s">
        <v>76</v>
      </c>
      <c r="T3556" s="35"/>
      <c r="W3556" s="23"/>
      <c r="X3556" t="s">
        <v>1607</v>
      </c>
      <c r="Y3556" t="s">
        <v>51</v>
      </c>
      <c r="Z3556" t="s">
        <v>52</v>
      </c>
      <c r="AA3556">
        <v>153.69</v>
      </c>
      <c r="AB3556" t="s">
        <v>53</v>
      </c>
      <c r="AC3556" t="s">
        <v>1608</v>
      </c>
      <c r="AD3556" t="s">
        <v>64</v>
      </c>
      <c r="AE3556" t="s">
        <v>64</v>
      </c>
      <c r="AF3556" t="s">
        <v>55</v>
      </c>
      <c r="AG3556">
        <v>0.999</v>
      </c>
      <c r="AH3556">
        <v>5.327</v>
      </c>
      <c r="AI3556">
        <v>1</v>
      </c>
      <c r="AJ3556">
        <v>98.92</v>
      </c>
      <c r="AK3556">
        <v>93</v>
      </c>
      <c r="AL3556">
        <v>0.40569282678573698</v>
      </c>
      <c r="AM3556">
        <v>0.53596901014480203</v>
      </c>
      <c r="AN3556">
        <v>0.11437136000000001</v>
      </c>
      <c r="AO3556">
        <v>0</v>
      </c>
      <c r="AP3556">
        <v>33</v>
      </c>
      <c r="AQ3556">
        <v>1</v>
      </c>
      <c r="AR3556">
        <v>0.85</v>
      </c>
      <c r="AS3556">
        <v>3.7100000000000002E-3</v>
      </c>
      <c r="AT3556">
        <v>4.5300000000000002E-3</v>
      </c>
      <c r="AU3556" t="s">
        <v>65</v>
      </c>
      <c r="AV3556" t="s">
        <v>65</v>
      </c>
      <c r="AW3556" t="s">
        <v>65</v>
      </c>
      <c r="AX3556" t="s">
        <v>65</v>
      </c>
      <c r="AY3556">
        <v>2.9409999999999999E-2</v>
      </c>
      <c r="AZ3556" s="1">
        <v>7.2799999999999994E-5</v>
      </c>
      <c r="BA3556">
        <v>0</v>
      </c>
      <c r="BB3556" t="s">
        <v>65</v>
      </c>
      <c r="BC3556" t="s">
        <v>65</v>
      </c>
      <c r="BD3556" t="s">
        <v>65</v>
      </c>
      <c r="BE3556" t="s">
        <v>65</v>
      </c>
      <c r="BF3556" t="s">
        <v>986</v>
      </c>
    </row>
    <row r="3557" spans="1:58" hidden="1" x14ac:dyDescent="0.25">
      <c r="A3557">
        <v>16</v>
      </c>
      <c r="B3557">
        <v>88789263</v>
      </c>
      <c r="C3557" t="s">
        <v>2348</v>
      </c>
      <c r="D3557" t="s">
        <v>58</v>
      </c>
      <c r="E3557" t="s">
        <v>1764</v>
      </c>
      <c r="F3557" t="s">
        <v>97</v>
      </c>
      <c r="G3557" t="s">
        <v>98</v>
      </c>
      <c r="H3557" t="s">
        <v>49</v>
      </c>
      <c r="T3557" s="35"/>
      <c r="W3557" s="23"/>
      <c r="X3557" t="s">
        <v>1607</v>
      </c>
      <c r="Y3557" t="s">
        <v>78</v>
      </c>
      <c r="Z3557" t="s">
        <v>72</v>
      </c>
      <c r="AA3557">
        <v>260.64</v>
      </c>
      <c r="AB3557" t="s">
        <v>164</v>
      </c>
      <c r="AC3557" t="s">
        <v>2349</v>
      </c>
      <c r="AF3557" t="s">
        <v>55</v>
      </c>
      <c r="AG3557">
        <v>0</v>
      </c>
      <c r="AH3557">
        <v>0</v>
      </c>
      <c r="AI3557">
        <v>1</v>
      </c>
      <c r="AJ3557">
        <v>77.53</v>
      </c>
      <c r="AK3557">
        <v>89</v>
      </c>
      <c r="AL3557" s="35">
        <v>0.40569282678573698</v>
      </c>
      <c r="AM3557">
        <v>0.53596901014480203</v>
      </c>
      <c r="AN3557">
        <v>0.11437136000000001</v>
      </c>
      <c r="AO3557">
        <v>0</v>
      </c>
      <c r="AP3557">
        <v>35</v>
      </c>
      <c r="AQ3557">
        <v>1</v>
      </c>
      <c r="AR3557">
        <v>0.9</v>
      </c>
      <c r="AS3557">
        <v>2.0400000000000001E-3</v>
      </c>
      <c r="AT3557" t="s">
        <v>65</v>
      </c>
      <c r="AU3557" t="s">
        <v>65</v>
      </c>
      <c r="AV3557" t="s">
        <v>65</v>
      </c>
      <c r="AW3557">
        <v>1.4149999999999999E-2</v>
      </c>
      <c r="AX3557" t="s">
        <v>65</v>
      </c>
      <c r="AY3557">
        <v>2.7779999999999999E-2</v>
      </c>
      <c r="AZ3557">
        <v>0</v>
      </c>
      <c r="BA3557" t="s">
        <v>65</v>
      </c>
      <c r="BB3557">
        <v>2.5999999999999998E-4</v>
      </c>
      <c r="BC3557" t="s">
        <v>65</v>
      </c>
      <c r="BD3557" t="s">
        <v>65</v>
      </c>
      <c r="BE3557" t="s">
        <v>65</v>
      </c>
      <c r="BF3557" t="s">
        <v>1766</v>
      </c>
    </row>
    <row r="3558" spans="1:58" hidden="1" x14ac:dyDescent="0.25">
      <c r="A3558">
        <v>16</v>
      </c>
      <c r="B3558">
        <v>88789333</v>
      </c>
      <c r="C3558" t="s">
        <v>4415</v>
      </c>
      <c r="D3558" t="s">
        <v>4416</v>
      </c>
      <c r="E3558" t="s">
        <v>3829</v>
      </c>
      <c r="F3558" t="s">
        <v>47</v>
      </c>
      <c r="G3558" t="s">
        <v>48</v>
      </c>
      <c r="H3558" t="s">
        <v>49</v>
      </c>
      <c r="T3558" s="35"/>
      <c r="W3558" s="23"/>
      <c r="X3558" t="s">
        <v>1607</v>
      </c>
      <c r="Y3558" t="s">
        <v>51</v>
      </c>
      <c r="Z3558" t="s">
        <v>52</v>
      </c>
      <c r="AA3558">
        <v>314.64</v>
      </c>
      <c r="AB3558" t="s">
        <v>53</v>
      </c>
      <c r="AC3558" t="s">
        <v>4417</v>
      </c>
      <c r="AF3558" t="s">
        <v>55</v>
      </c>
      <c r="AG3558">
        <v>0.96699999999999997</v>
      </c>
      <c r="AH3558">
        <v>0</v>
      </c>
      <c r="AI3558">
        <v>0.93600000000000005</v>
      </c>
      <c r="AJ3558">
        <v>96.7</v>
      </c>
      <c r="AK3558">
        <v>91</v>
      </c>
      <c r="AL3558">
        <v>0.40569282678573698</v>
      </c>
      <c r="AM3558">
        <v>0.53596901014480203</v>
      </c>
      <c r="AN3558">
        <v>0.11437136000000001</v>
      </c>
      <c r="AO3558">
        <v>0</v>
      </c>
      <c r="AP3558">
        <v>35</v>
      </c>
      <c r="AQ3558">
        <v>1</v>
      </c>
      <c r="AR3558">
        <v>0.9</v>
      </c>
      <c r="AS3558">
        <v>3.6330000000000001E-2</v>
      </c>
      <c r="AT3558">
        <v>4.3990000000000001E-2</v>
      </c>
      <c r="AU3558">
        <v>4.2090000000000002E-2</v>
      </c>
      <c r="AV3558">
        <v>6.0220000000000003E-2</v>
      </c>
      <c r="AW3558">
        <v>6.8820000000000006E-2</v>
      </c>
      <c r="AX3558" t="s">
        <v>65</v>
      </c>
      <c r="AY3558">
        <v>2.7779999999999999E-2</v>
      </c>
      <c r="AZ3558" s="35">
        <v>9.8999999999999999E-4</v>
      </c>
      <c r="BA3558" s="35">
        <v>1.1000000000000001E-3</v>
      </c>
      <c r="BB3558">
        <v>1.8500000000000001E-3</v>
      </c>
      <c r="BC3558" t="s">
        <v>65</v>
      </c>
      <c r="BD3558">
        <v>1E-3</v>
      </c>
      <c r="BE3558">
        <v>1.16E-3</v>
      </c>
      <c r="BF3558" t="s">
        <v>1248</v>
      </c>
    </row>
    <row r="3559" spans="1:58" hidden="1" x14ac:dyDescent="0.25">
      <c r="A3559">
        <v>16</v>
      </c>
      <c r="B3559">
        <v>88800074</v>
      </c>
      <c r="C3559" t="s">
        <v>6544</v>
      </c>
      <c r="D3559" t="s">
        <v>6545</v>
      </c>
      <c r="E3559" t="s">
        <v>6034</v>
      </c>
      <c r="F3559" t="s">
        <v>47</v>
      </c>
      <c r="G3559" t="s">
        <v>48</v>
      </c>
      <c r="H3559" t="s">
        <v>76</v>
      </c>
      <c r="T3559" s="35"/>
      <c r="W3559" s="23"/>
      <c r="X3559" t="s">
        <v>1607</v>
      </c>
      <c r="Y3559" t="s">
        <v>51</v>
      </c>
      <c r="Z3559" t="s">
        <v>78</v>
      </c>
      <c r="AA3559">
        <v>646.64</v>
      </c>
      <c r="AB3559" t="s">
        <v>53</v>
      </c>
      <c r="AC3559" t="s">
        <v>6546</v>
      </c>
      <c r="AD3559" t="s">
        <v>64</v>
      </c>
      <c r="AE3559" t="s">
        <v>64</v>
      </c>
      <c r="AF3559" t="s">
        <v>55</v>
      </c>
      <c r="AG3559">
        <v>0.96599999999999997</v>
      </c>
      <c r="AH3559">
        <v>0</v>
      </c>
      <c r="AI3559">
        <v>0.998</v>
      </c>
      <c r="AJ3559">
        <v>78.72</v>
      </c>
      <c r="AK3559">
        <v>94</v>
      </c>
      <c r="AL3559">
        <v>0.40569282678573698</v>
      </c>
      <c r="AM3559" s="35">
        <v>0.53596901014480203</v>
      </c>
      <c r="AN3559">
        <v>0.11437136000000001</v>
      </c>
      <c r="AO3559">
        <v>0</v>
      </c>
      <c r="AP3559">
        <v>35</v>
      </c>
      <c r="AQ3559">
        <v>1</v>
      </c>
      <c r="AR3559">
        <v>0.9</v>
      </c>
      <c r="AS3559">
        <v>2.5389999999999999E-2</v>
      </c>
      <c r="AT3559">
        <v>6.3409999999999994E-2</v>
      </c>
      <c r="AU3559">
        <v>3.5189999999999999E-2</v>
      </c>
      <c r="AV3559">
        <v>9.4469999999999998E-2</v>
      </c>
      <c r="AW3559">
        <v>5.5440000000000003E-2</v>
      </c>
      <c r="AX3559" t="s">
        <v>65</v>
      </c>
      <c r="AY3559">
        <v>2.7779999999999999E-2</v>
      </c>
      <c r="AZ3559" s="35">
        <v>6.8000000000000005E-4</v>
      </c>
      <c r="BA3559" s="35">
        <v>1.64E-3</v>
      </c>
      <c r="BB3559">
        <v>1.4499999999999999E-3</v>
      </c>
      <c r="BC3559" t="s">
        <v>65</v>
      </c>
      <c r="BD3559">
        <v>8.0000000000000004E-4</v>
      </c>
      <c r="BE3559">
        <v>2.2200000000000002E-3</v>
      </c>
      <c r="BF3559" t="s">
        <v>2962</v>
      </c>
    </row>
    <row r="3560" spans="1:58" x14ac:dyDescent="0.25">
      <c r="A3560">
        <v>1</v>
      </c>
      <c r="B3560">
        <v>237947128</v>
      </c>
      <c r="C3560" t="s">
        <v>3898</v>
      </c>
      <c r="D3560" t="s">
        <v>58</v>
      </c>
      <c r="E3560" t="s">
        <v>3829</v>
      </c>
      <c r="F3560" t="s">
        <v>85</v>
      </c>
      <c r="G3560" t="s">
        <v>48</v>
      </c>
      <c r="H3560" t="s">
        <v>76</v>
      </c>
      <c r="I3560" t="s">
        <v>14625</v>
      </c>
      <c r="M3560">
        <v>4985</v>
      </c>
      <c r="N3560" t="s">
        <v>14631</v>
      </c>
      <c r="P3560">
        <v>1</v>
      </c>
      <c r="Q3560">
        <v>1</v>
      </c>
      <c r="R3560">
        <v>2</v>
      </c>
      <c r="T3560" s="35"/>
      <c r="W3560" s="23"/>
      <c r="X3560" t="s">
        <v>3899</v>
      </c>
      <c r="Y3560" t="s">
        <v>78</v>
      </c>
      <c r="Z3560" t="s">
        <v>52</v>
      </c>
      <c r="AA3560">
        <v>702.07</v>
      </c>
      <c r="AB3560" t="s">
        <v>53</v>
      </c>
      <c r="AC3560" t="s">
        <v>3900</v>
      </c>
      <c r="AD3560" t="s">
        <v>100</v>
      </c>
      <c r="AE3560" t="s">
        <v>100</v>
      </c>
      <c r="AF3560" t="s">
        <v>55</v>
      </c>
      <c r="AG3560">
        <v>0.76</v>
      </c>
      <c r="AH3560">
        <v>6.5629999999999997</v>
      </c>
      <c r="AI3560">
        <v>1</v>
      </c>
      <c r="AJ3560">
        <v>98.98</v>
      </c>
      <c r="AK3560">
        <v>98</v>
      </c>
      <c r="AL3560" s="1">
        <v>6.55661522248267E-8</v>
      </c>
      <c r="AM3560">
        <v>0.99999993443384805</v>
      </c>
      <c r="AN3560">
        <v>0.71510415100000002</v>
      </c>
      <c r="AO3560">
        <v>0.51577625599999999</v>
      </c>
      <c r="AP3560">
        <v>39</v>
      </c>
      <c r="AQ3560">
        <v>1</v>
      </c>
      <c r="AR3560">
        <v>1</v>
      </c>
      <c r="AS3560">
        <v>6.6E-4</v>
      </c>
      <c r="AT3560">
        <v>1.23E-3</v>
      </c>
      <c r="AU3560" t="s">
        <v>65</v>
      </c>
      <c r="AV3560" t="s">
        <v>65</v>
      </c>
      <c r="AW3560" t="s">
        <v>65</v>
      </c>
      <c r="AX3560" t="s">
        <v>65</v>
      </c>
      <c r="AY3560">
        <v>2.5000000000000001E-2</v>
      </c>
      <c r="AZ3560" s="1">
        <v>8.2700000000000004E-6</v>
      </c>
      <c r="BA3560" s="1">
        <v>1.5400000000000002E-5</v>
      </c>
      <c r="BB3560" t="s">
        <v>65</v>
      </c>
      <c r="BC3560" t="s">
        <v>65</v>
      </c>
      <c r="BD3560" t="s">
        <v>65</v>
      </c>
      <c r="BE3560" t="s">
        <v>65</v>
      </c>
      <c r="BF3560" t="s">
        <v>1248</v>
      </c>
    </row>
    <row r="3561" spans="1:58" hidden="1" x14ac:dyDescent="0.25">
      <c r="A3561">
        <v>16</v>
      </c>
      <c r="B3561">
        <v>88801621</v>
      </c>
      <c r="C3561" t="s">
        <v>13702</v>
      </c>
      <c r="D3561" t="s">
        <v>13703</v>
      </c>
      <c r="E3561" t="s">
        <v>13153</v>
      </c>
      <c r="F3561" t="s">
        <v>47</v>
      </c>
      <c r="G3561" t="s">
        <v>48</v>
      </c>
      <c r="H3561" t="s">
        <v>103</v>
      </c>
      <c r="T3561" s="35"/>
      <c r="W3561" s="23"/>
      <c r="X3561" t="s">
        <v>1607</v>
      </c>
      <c r="Y3561" t="s">
        <v>78</v>
      </c>
      <c r="Z3561" t="s">
        <v>72</v>
      </c>
      <c r="AA3561">
        <v>546.64</v>
      </c>
      <c r="AB3561" t="s">
        <v>53</v>
      </c>
      <c r="AC3561" t="s">
        <v>13704</v>
      </c>
      <c r="AD3561" t="s">
        <v>64</v>
      </c>
      <c r="AE3561" t="s">
        <v>64</v>
      </c>
      <c r="AF3561" t="s">
        <v>55</v>
      </c>
      <c r="AG3561">
        <v>1</v>
      </c>
      <c r="AH3561">
        <v>4.9480000000000004</v>
      </c>
      <c r="AI3561">
        <v>1</v>
      </c>
      <c r="AJ3561">
        <v>81.319999999999993</v>
      </c>
      <c r="AK3561">
        <v>91</v>
      </c>
      <c r="AL3561">
        <v>0.40569282678573698</v>
      </c>
      <c r="AM3561">
        <v>0.53596901014480203</v>
      </c>
      <c r="AN3561">
        <v>0.11437136000000001</v>
      </c>
      <c r="AO3561">
        <v>0</v>
      </c>
      <c r="AP3561">
        <v>35</v>
      </c>
      <c r="AQ3561">
        <v>1</v>
      </c>
      <c r="AR3561">
        <v>0.9</v>
      </c>
      <c r="AS3561">
        <v>9.5899999999999996E-3</v>
      </c>
      <c r="AT3561">
        <v>2.5940000000000001E-2</v>
      </c>
      <c r="AU3561">
        <v>2.1260000000000001E-2</v>
      </c>
      <c r="AV3561" t="s">
        <v>65</v>
      </c>
      <c r="AW3561">
        <v>3.73E-2</v>
      </c>
      <c r="AX3561">
        <v>4.4080000000000001E-2</v>
      </c>
      <c r="AY3561">
        <v>2.7779999999999999E-2</v>
      </c>
      <c r="AZ3561">
        <v>2.3000000000000001E-4</v>
      </c>
      <c r="BA3561">
        <v>6.0999999999999997E-4</v>
      </c>
      <c r="BB3561">
        <v>9.3000000000000005E-4</v>
      </c>
      <c r="BC3561">
        <v>9.3999999999999997E-4</v>
      </c>
      <c r="BD3561">
        <v>4.0000000000000002E-4</v>
      </c>
      <c r="BE3561" t="s">
        <v>65</v>
      </c>
      <c r="BF3561" t="s">
        <v>13156</v>
      </c>
    </row>
    <row r="3562" spans="1:58" x14ac:dyDescent="0.25">
      <c r="A3562">
        <v>16</v>
      </c>
      <c r="B3562">
        <v>2287099</v>
      </c>
      <c r="C3562" t="s">
        <v>5844</v>
      </c>
      <c r="D3562" t="s">
        <v>58</v>
      </c>
      <c r="E3562" t="s">
        <v>5308</v>
      </c>
      <c r="F3562" t="s">
        <v>85</v>
      </c>
      <c r="G3562" t="s">
        <v>48</v>
      </c>
      <c r="H3562" t="s">
        <v>49</v>
      </c>
      <c r="I3562" t="s">
        <v>14625</v>
      </c>
      <c r="T3562" s="35"/>
      <c r="W3562" s="23"/>
      <c r="X3562" t="s">
        <v>5845</v>
      </c>
      <c r="Y3562" t="s">
        <v>78</v>
      </c>
      <c r="Z3562" t="s">
        <v>72</v>
      </c>
      <c r="AA3562">
        <v>703.07</v>
      </c>
      <c r="AB3562" t="s">
        <v>53</v>
      </c>
      <c r="AC3562" t="s">
        <v>5846</v>
      </c>
      <c r="AF3562" t="s">
        <v>55</v>
      </c>
      <c r="AG3562">
        <v>1</v>
      </c>
      <c r="AH3562">
        <v>0</v>
      </c>
      <c r="AI3562">
        <v>0.55100000000000005</v>
      </c>
      <c r="AJ3562">
        <v>80.900000000000006</v>
      </c>
      <c r="AK3562">
        <v>89</v>
      </c>
      <c r="AL3562">
        <v>0.15077827392714799</v>
      </c>
      <c r="AM3562" s="1">
        <v>2.27540813731848E-7</v>
      </c>
      <c r="AN3562">
        <v>0.160630408</v>
      </c>
      <c r="AO3562">
        <v>0.57845639599999998</v>
      </c>
      <c r="AP3562">
        <v>39</v>
      </c>
      <c r="AQ3562">
        <v>1</v>
      </c>
      <c r="AR3562">
        <v>1</v>
      </c>
      <c r="AS3562">
        <v>2.3700000000000001E-3</v>
      </c>
      <c r="AT3562" t="s">
        <v>65</v>
      </c>
      <c r="AU3562" t="s">
        <v>65</v>
      </c>
      <c r="AV3562" t="s">
        <v>65</v>
      </c>
      <c r="AW3562" t="s">
        <v>65</v>
      </c>
      <c r="AX3562" t="s">
        <v>65</v>
      </c>
      <c r="AY3562">
        <v>2.5000000000000001E-2</v>
      </c>
      <c r="AZ3562">
        <v>0</v>
      </c>
      <c r="BA3562" s="35" t="s">
        <v>65</v>
      </c>
      <c r="BB3562" t="s">
        <v>65</v>
      </c>
      <c r="BC3562" t="s">
        <v>65</v>
      </c>
      <c r="BD3562" t="s">
        <v>65</v>
      </c>
      <c r="BE3562" t="s">
        <v>65</v>
      </c>
      <c r="BF3562" t="s">
        <v>1640</v>
      </c>
    </row>
    <row r="3563" spans="1:58" hidden="1" x14ac:dyDescent="0.25">
      <c r="A3563">
        <v>15</v>
      </c>
      <c r="B3563">
        <v>65113692</v>
      </c>
      <c r="C3563" t="s">
        <v>6495</v>
      </c>
      <c r="D3563" t="s">
        <v>6496</v>
      </c>
      <c r="E3563" t="s">
        <v>6034</v>
      </c>
      <c r="F3563" t="s">
        <v>47</v>
      </c>
      <c r="G3563" t="s">
        <v>48</v>
      </c>
      <c r="H3563" t="s">
        <v>49</v>
      </c>
      <c r="T3563" s="35"/>
      <c r="W3563" s="23"/>
      <c r="X3563" t="s">
        <v>6497</v>
      </c>
      <c r="Y3563" t="s">
        <v>78</v>
      </c>
      <c r="Z3563" t="s">
        <v>52</v>
      </c>
      <c r="AA3563">
        <v>440.1</v>
      </c>
      <c r="AB3563" t="s">
        <v>53</v>
      </c>
      <c r="AC3563" t="s">
        <v>6498</v>
      </c>
      <c r="AF3563" t="s">
        <v>55</v>
      </c>
      <c r="AG3563">
        <v>0.50700000000000001</v>
      </c>
      <c r="AH3563">
        <v>0</v>
      </c>
      <c r="AI3563">
        <v>0.998</v>
      </c>
      <c r="AJ3563">
        <v>98.99</v>
      </c>
      <c r="AK3563">
        <v>99</v>
      </c>
      <c r="AL3563">
        <v>6.8329794485268602E-2</v>
      </c>
      <c r="AM3563" s="1">
        <v>7.5798917281985096E-12</v>
      </c>
      <c r="AN3563">
        <v>0.19095469600000001</v>
      </c>
      <c r="AO3563">
        <v>0.54268316999999999</v>
      </c>
      <c r="AP3563">
        <v>39</v>
      </c>
      <c r="AQ3563">
        <v>1</v>
      </c>
      <c r="AR3563">
        <v>1</v>
      </c>
      <c r="AS3563">
        <v>1.081E-2</v>
      </c>
      <c r="AT3563">
        <v>9.7800000000000005E-3</v>
      </c>
      <c r="AU3563">
        <v>3.9010000000000003E-2</v>
      </c>
      <c r="AV3563" t="s">
        <v>65</v>
      </c>
      <c r="AW3563">
        <v>1.0500000000000001E-2</v>
      </c>
      <c r="AX3563">
        <v>9.2499999999999995E-3</v>
      </c>
      <c r="AY3563">
        <v>2.5000000000000001E-2</v>
      </c>
      <c r="AZ3563">
        <v>2.5999999999999998E-4</v>
      </c>
      <c r="BA3563">
        <v>2.3000000000000001E-4</v>
      </c>
      <c r="BB3563">
        <v>1.2999999999999999E-4</v>
      </c>
      <c r="BC3563">
        <v>1.2E-4</v>
      </c>
      <c r="BD3563">
        <v>8.0000000000000004E-4</v>
      </c>
      <c r="BE3563" t="s">
        <v>65</v>
      </c>
      <c r="BF3563" t="s">
        <v>2962</v>
      </c>
    </row>
    <row r="3564" spans="1:58" hidden="1" x14ac:dyDescent="0.25">
      <c r="A3564">
        <v>1</v>
      </c>
      <c r="B3564">
        <v>172411455</v>
      </c>
      <c r="C3564" t="s">
        <v>3883</v>
      </c>
      <c r="D3564" t="s">
        <v>3884</v>
      </c>
      <c r="E3564" t="s">
        <v>3829</v>
      </c>
      <c r="F3564" t="s">
        <v>47</v>
      </c>
      <c r="G3564" t="s">
        <v>48</v>
      </c>
      <c r="H3564" t="s">
        <v>76</v>
      </c>
      <c r="T3564" s="35"/>
      <c r="W3564" s="23"/>
      <c r="X3564" t="s">
        <v>3885</v>
      </c>
      <c r="Y3564" t="s">
        <v>72</v>
      </c>
      <c r="Z3564" t="s">
        <v>78</v>
      </c>
      <c r="AA3564">
        <v>1316.79</v>
      </c>
      <c r="AB3564" t="s">
        <v>53</v>
      </c>
      <c r="AC3564" t="s">
        <v>3886</v>
      </c>
      <c r="AD3564" t="s">
        <v>64</v>
      </c>
      <c r="AE3564" t="s">
        <v>64</v>
      </c>
      <c r="AF3564" t="s">
        <v>55</v>
      </c>
      <c r="AG3564">
        <v>1E-3</v>
      </c>
      <c r="AH3564">
        <v>5.4020000000000001</v>
      </c>
      <c r="AI3564">
        <v>0.63700000000000001</v>
      </c>
      <c r="AJ3564">
        <v>74.16</v>
      </c>
      <c r="AK3564">
        <v>89</v>
      </c>
      <c r="AL3564">
        <v>0.37007068981284702</v>
      </c>
      <c r="AM3564" s="35">
        <v>1.10183266434322E-4</v>
      </c>
      <c r="AN3564">
        <v>0.91672301099999998</v>
      </c>
      <c r="AO3564">
        <v>0.59168733600000001</v>
      </c>
      <c r="AP3564">
        <v>38</v>
      </c>
      <c r="AQ3564">
        <v>2</v>
      </c>
      <c r="AR3564">
        <v>1</v>
      </c>
      <c r="AS3564" s="1">
        <v>3.9799999999999998E-5</v>
      </c>
      <c r="AT3564" s="1">
        <v>8.7899999999999995E-5</v>
      </c>
      <c r="AU3564" t="s">
        <v>65</v>
      </c>
      <c r="AV3564">
        <v>1.1299999999999999E-3</v>
      </c>
      <c r="AW3564">
        <v>7.3999999999999999E-4</v>
      </c>
      <c r="AX3564">
        <v>1.2E-4</v>
      </c>
      <c r="AY3564">
        <v>0.05</v>
      </c>
      <c r="AZ3564" s="35">
        <v>2.1000000000000001E-4</v>
      </c>
      <c r="BA3564" s="35">
        <v>3.1E-4</v>
      </c>
      <c r="BB3564">
        <v>7.9000000000000001E-4</v>
      </c>
      <c r="BC3564">
        <v>2.3000000000000001E-4</v>
      </c>
      <c r="BD3564" t="s">
        <v>65</v>
      </c>
      <c r="BE3564">
        <v>5.1000000000000004E-4</v>
      </c>
      <c r="BF3564" t="s">
        <v>3887</v>
      </c>
    </row>
    <row r="3565" spans="1:58" hidden="1" x14ac:dyDescent="0.25">
      <c r="A3565">
        <v>1</v>
      </c>
      <c r="B3565">
        <v>172411455</v>
      </c>
      <c r="C3565" t="s">
        <v>3883</v>
      </c>
      <c r="D3565" t="s">
        <v>3884</v>
      </c>
      <c r="E3565" t="s">
        <v>7516</v>
      </c>
      <c r="F3565" t="s">
        <v>47</v>
      </c>
      <c r="G3565" t="s">
        <v>48</v>
      </c>
      <c r="H3565" t="s">
        <v>49</v>
      </c>
      <c r="T3565" s="35"/>
      <c r="W3565" s="23"/>
      <c r="X3565" t="s">
        <v>3885</v>
      </c>
      <c r="Y3565" t="s">
        <v>72</v>
      </c>
      <c r="Z3565" t="s">
        <v>78</v>
      </c>
      <c r="AA3565">
        <v>1316.79</v>
      </c>
      <c r="AB3565" t="s">
        <v>53</v>
      </c>
      <c r="AC3565" t="s">
        <v>3886</v>
      </c>
      <c r="AD3565" t="s">
        <v>64</v>
      </c>
      <c r="AE3565" t="s">
        <v>64</v>
      </c>
      <c r="AF3565" t="s">
        <v>55</v>
      </c>
      <c r="AG3565">
        <v>1E-3</v>
      </c>
      <c r="AH3565">
        <v>5.4020000000000001</v>
      </c>
      <c r="AI3565">
        <v>0.63700000000000001</v>
      </c>
      <c r="AJ3565">
        <v>74.16</v>
      </c>
      <c r="AK3565">
        <v>89</v>
      </c>
      <c r="AL3565">
        <v>0.37007068981284702</v>
      </c>
      <c r="AM3565">
        <v>1.10183266434322E-4</v>
      </c>
      <c r="AN3565">
        <v>0.91672301099999998</v>
      </c>
      <c r="AO3565">
        <v>0.59168733600000001</v>
      </c>
      <c r="AP3565">
        <v>38</v>
      </c>
      <c r="AQ3565">
        <v>2</v>
      </c>
      <c r="AR3565">
        <v>1</v>
      </c>
      <c r="AS3565" s="1">
        <v>3.9799999999999998E-5</v>
      </c>
      <c r="AT3565" s="1">
        <v>8.7899999999999995E-5</v>
      </c>
      <c r="AU3565" t="s">
        <v>65</v>
      </c>
      <c r="AV3565">
        <v>1.1299999999999999E-3</v>
      </c>
      <c r="AW3565">
        <v>7.3999999999999999E-4</v>
      </c>
      <c r="AX3565">
        <v>1.2E-4</v>
      </c>
      <c r="AY3565">
        <v>0.05</v>
      </c>
      <c r="AZ3565">
        <v>2.1000000000000001E-4</v>
      </c>
      <c r="BA3565">
        <v>3.1E-4</v>
      </c>
      <c r="BB3565">
        <v>7.9000000000000001E-4</v>
      </c>
      <c r="BC3565">
        <v>2.3000000000000001E-4</v>
      </c>
      <c r="BD3565" t="s">
        <v>65</v>
      </c>
      <c r="BE3565">
        <v>5.1000000000000004E-4</v>
      </c>
      <c r="BF3565" t="s">
        <v>3887</v>
      </c>
    </row>
    <row r="3566" spans="1:58" hidden="1" x14ac:dyDescent="0.25">
      <c r="A3566">
        <v>16</v>
      </c>
      <c r="B3566">
        <v>28354287</v>
      </c>
      <c r="C3566" t="s">
        <v>1576</v>
      </c>
      <c r="D3566" t="s">
        <v>58</v>
      </c>
      <c r="E3566" t="s">
        <v>984</v>
      </c>
      <c r="F3566" t="s">
        <v>59</v>
      </c>
      <c r="G3566" t="s">
        <v>60</v>
      </c>
      <c r="I3566" t="s">
        <v>14624</v>
      </c>
      <c r="T3566" s="35"/>
      <c r="W3566" s="23"/>
      <c r="X3566" t="s">
        <v>1577</v>
      </c>
      <c r="Y3566" t="s">
        <v>78</v>
      </c>
      <c r="Z3566" t="s">
        <v>1578</v>
      </c>
      <c r="AA3566">
        <v>131.61000000000001</v>
      </c>
      <c r="AB3566" t="s">
        <v>63</v>
      </c>
      <c r="AC3566" t="s">
        <v>55</v>
      </c>
      <c r="AF3566" t="s">
        <v>55</v>
      </c>
      <c r="AG3566">
        <v>0</v>
      </c>
      <c r="AH3566">
        <v>0</v>
      </c>
      <c r="AI3566">
        <v>0</v>
      </c>
      <c r="AJ3566" t="s">
        <v>55</v>
      </c>
      <c r="AK3566" t="s">
        <v>55</v>
      </c>
      <c r="AL3566">
        <v>0</v>
      </c>
      <c r="AM3566">
        <v>0</v>
      </c>
      <c r="AN3566">
        <v>0.11437136000000001</v>
      </c>
      <c r="AO3566">
        <v>0</v>
      </c>
      <c r="AP3566">
        <v>39</v>
      </c>
      <c r="AQ3566">
        <v>1</v>
      </c>
      <c r="AR3566">
        <v>1</v>
      </c>
      <c r="AS3566">
        <v>1.2500000000000001E-2</v>
      </c>
      <c r="AT3566">
        <v>4.8489999999999998E-2</v>
      </c>
      <c r="AU3566" t="s">
        <v>65</v>
      </c>
      <c r="AV3566">
        <v>0.10032000000000001</v>
      </c>
      <c r="AW3566" t="s">
        <v>65</v>
      </c>
      <c r="AX3566" t="s">
        <v>65</v>
      </c>
      <c r="AY3566">
        <v>2.5000000000000001E-2</v>
      </c>
      <c r="AZ3566" s="35">
        <v>3.1E-4</v>
      </c>
      <c r="BA3566" s="35">
        <v>1.1800000000000001E-3</v>
      </c>
      <c r="BB3566" t="s">
        <v>65</v>
      </c>
      <c r="BC3566" t="s">
        <v>65</v>
      </c>
      <c r="BD3566" t="s">
        <v>65</v>
      </c>
      <c r="BE3566">
        <v>2.1299999999999999E-3</v>
      </c>
      <c r="BF3566" t="s">
        <v>986</v>
      </c>
    </row>
    <row r="3567" spans="1:58" hidden="1" x14ac:dyDescent="0.25">
      <c r="A3567">
        <v>20</v>
      </c>
      <c r="B3567">
        <v>33225791</v>
      </c>
      <c r="C3567" t="s">
        <v>13781</v>
      </c>
      <c r="D3567" t="s">
        <v>58</v>
      </c>
      <c r="E3567" t="s">
        <v>13153</v>
      </c>
      <c r="F3567" t="s">
        <v>47</v>
      </c>
      <c r="G3567" t="s">
        <v>60</v>
      </c>
      <c r="H3567" t="s">
        <v>76</v>
      </c>
      <c r="T3567" s="35"/>
      <c r="W3567" s="23"/>
      <c r="X3567" t="s">
        <v>13780</v>
      </c>
      <c r="Y3567" t="s">
        <v>52</v>
      </c>
      <c r="Z3567" t="s">
        <v>72</v>
      </c>
      <c r="AA3567">
        <v>52.72</v>
      </c>
      <c r="AB3567" t="s">
        <v>282</v>
      </c>
      <c r="AC3567" t="s">
        <v>55</v>
      </c>
      <c r="AD3567" t="s">
        <v>64</v>
      </c>
      <c r="AE3567" t="s">
        <v>64</v>
      </c>
      <c r="AF3567" t="s">
        <v>55</v>
      </c>
      <c r="AG3567">
        <v>0</v>
      </c>
      <c r="AH3567">
        <v>6.7320000000000002</v>
      </c>
      <c r="AI3567">
        <v>1</v>
      </c>
      <c r="AJ3567" t="s">
        <v>55</v>
      </c>
      <c r="AK3567" t="s">
        <v>55</v>
      </c>
      <c r="AL3567">
        <v>0.18673252899675699</v>
      </c>
      <c r="AM3567" s="35">
        <v>0.81306911345661903</v>
      </c>
      <c r="AN3567">
        <v>0.63402950599999996</v>
      </c>
      <c r="AO3567">
        <v>0.60943450099999996</v>
      </c>
      <c r="AP3567">
        <v>3</v>
      </c>
      <c r="AQ3567">
        <v>1</v>
      </c>
      <c r="AR3567">
        <v>0.1</v>
      </c>
      <c r="AS3567">
        <v>2.3400000000000001E-3</v>
      </c>
      <c r="AT3567">
        <v>2.2000000000000001E-3</v>
      </c>
      <c r="AU3567" t="s">
        <v>65</v>
      </c>
      <c r="AV3567" t="s">
        <v>65</v>
      </c>
      <c r="AW3567" t="s">
        <v>65</v>
      </c>
      <c r="AX3567" t="s">
        <v>65</v>
      </c>
      <c r="AY3567">
        <v>0.25</v>
      </c>
      <c r="AZ3567" s="35">
        <v>5.8E-4</v>
      </c>
      <c r="BA3567" s="35">
        <v>5.2999999999999998E-4</v>
      </c>
      <c r="BB3567" t="s">
        <v>65</v>
      </c>
      <c r="BC3567" t="s">
        <v>65</v>
      </c>
      <c r="BD3567" t="s">
        <v>65</v>
      </c>
      <c r="BE3567" t="s">
        <v>65</v>
      </c>
      <c r="BF3567" t="s">
        <v>13156</v>
      </c>
    </row>
    <row r="3568" spans="1:58" hidden="1" x14ac:dyDescent="0.25">
      <c r="A3568">
        <v>3</v>
      </c>
      <c r="B3568">
        <v>196675471</v>
      </c>
      <c r="C3568" t="s">
        <v>6880</v>
      </c>
      <c r="D3568" t="s">
        <v>58</v>
      </c>
      <c r="E3568" t="s">
        <v>6672</v>
      </c>
      <c r="F3568" t="s">
        <v>97</v>
      </c>
      <c r="G3568" t="s">
        <v>48</v>
      </c>
      <c r="H3568" t="s">
        <v>76</v>
      </c>
      <c r="T3568" s="35"/>
      <c r="W3568" s="23"/>
      <c r="X3568" t="s">
        <v>6881</v>
      </c>
      <c r="Y3568" t="s">
        <v>78</v>
      </c>
      <c r="Z3568" t="s">
        <v>51</v>
      </c>
      <c r="AA3568">
        <v>620.07000000000005</v>
      </c>
      <c r="AB3568" t="s">
        <v>53</v>
      </c>
      <c r="AC3568" t="s">
        <v>6882</v>
      </c>
      <c r="AD3568" t="s">
        <v>64</v>
      </c>
      <c r="AE3568" t="s">
        <v>64</v>
      </c>
      <c r="AF3568" t="s">
        <v>55</v>
      </c>
      <c r="AG3568">
        <v>6.0000000000000001E-3</v>
      </c>
      <c r="AH3568">
        <v>0</v>
      </c>
      <c r="AI3568">
        <v>0.96</v>
      </c>
      <c r="AJ3568">
        <v>92.59</v>
      </c>
      <c r="AK3568">
        <v>81</v>
      </c>
      <c r="AL3568">
        <v>0.67589602162868201</v>
      </c>
      <c r="AM3568" s="35">
        <v>1.59853219090366E-4</v>
      </c>
      <c r="AN3568">
        <v>4.9368487000000003E-2</v>
      </c>
      <c r="AO3568">
        <v>0</v>
      </c>
      <c r="AP3568">
        <v>39</v>
      </c>
      <c r="AQ3568">
        <v>1</v>
      </c>
      <c r="AR3568">
        <v>1</v>
      </c>
      <c r="AS3568">
        <v>6.8999999999999997E-4</v>
      </c>
      <c r="AT3568" t="s">
        <v>65</v>
      </c>
      <c r="AU3568" t="s">
        <v>65</v>
      </c>
      <c r="AV3568" s="35" t="s">
        <v>65</v>
      </c>
      <c r="AW3568" t="s">
        <v>65</v>
      </c>
      <c r="AX3568" t="s">
        <v>65</v>
      </c>
      <c r="AY3568">
        <v>2.5000000000000001E-2</v>
      </c>
      <c r="AZ3568">
        <v>0</v>
      </c>
      <c r="BA3568" t="s">
        <v>65</v>
      </c>
      <c r="BB3568" t="s">
        <v>65</v>
      </c>
      <c r="BC3568" t="s">
        <v>65</v>
      </c>
      <c r="BD3568" t="s">
        <v>65</v>
      </c>
      <c r="BE3568" t="s">
        <v>65</v>
      </c>
      <c r="BF3568" t="s">
        <v>6675</v>
      </c>
    </row>
    <row r="3569" spans="1:58" x14ac:dyDescent="0.25">
      <c r="A3569">
        <v>11</v>
      </c>
      <c r="B3569">
        <v>17124308</v>
      </c>
      <c r="C3569" t="s">
        <v>5677</v>
      </c>
      <c r="D3569" t="s">
        <v>5678</v>
      </c>
      <c r="E3569" t="s">
        <v>5308</v>
      </c>
      <c r="F3569" t="s">
        <v>85</v>
      </c>
      <c r="G3569" t="s">
        <v>48</v>
      </c>
      <c r="H3569" t="s">
        <v>49</v>
      </c>
      <c r="I3569" t="s">
        <v>14625</v>
      </c>
      <c r="T3569" s="35"/>
      <c r="W3569" s="23"/>
      <c r="X3569" t="s">
        <v>5679</v>
      </c>
      <c r="Y3569" t="s">
        <v>51</v>
      </c>
      <c r="Z3569" t="s">
        <v>52</v>
      </c>
      <c r="AA3569">
        <v>703.07</v>
      </c>
      <c r="AB3569" t="s">
        <v>53</v>
      </c>
      <c r="AC3569" t="s">
        <v>5680</v>
      </c>
      <c r="AD3569" t="s">
        <v>64</v>
      </c>
      <c r="AE3569" t="s">
        <v>64</v>
      </c>
      <c r="AF3569" t="s">
        <v>55</v>
      </c>
      <c r="AG3569">
        <v>1</v>
      </c>
      <c r="AH3569">
        <v>7.7779999999999996</v>
      </c>
      <c r="AI3569">
        <v>1</v>
      </c>
      <c r="AJ3569">
        <v>100</v>
      </c>
      <c r="AK3569">
        <v>99</v>
      </c>
      <c r="AL3569" s="35">
        <v>0.85129690994973095</v>
      </c>
      <c r="AM3569" s="35">
        <v>0.14870309003261001</v>
      </c>
      <c r="AN3569">
        <v>0.98752617200000004</v>
      </c>
      <c r="AO3569">
        <v>0.64933494000000003</v>
      </c>
      <c r="AP3569">
        <v>39</v>
      </c>
      <c r="AQ3569">
        <v>1</v>
      </c>
      <c r="AR3569">
        <v>1</v>
      </c>
      <c r="AS3569">
        <v>6.6E-4</v>
      </c>
      <c r="AT3569">
        <v>1.1999999999999999E-3</v>
      </c>
      <c r="AU3569" t="s">
        <v>65</v>
      </c>
      <c r="AV3569">
        <v>3.977E-2</v>
      </c>
      <c r="AW3569" t="s">
        <v>65</v>
      </c>
      <c r="AX3569">
        <v>9.2499999999999995E-3</v>
      </c>
      <c r="AY3569">
        <v>2.5000000000000001E-2</v>
      </c>
      <c r="AZ3569" s="1">
        <v>8.2400000000000007E-6</v>
      </c>
      <c r="BA3569" s="1">
        <v>1.5E-5</v>
      </c>
      <c r="BB3569" t="s">
        <v>65</v>
      </c>
      <c r="BC3569">
        <v>1.2E-4</v>
      </c>
      <c r="BD3569" t="s">
        <v>65</v>
      </c>
      <c r="BE3569">
        <v>5.1000000000000004E-4</v>
      </c>
      <c r="BF3569" t="s">
        <v>1640</v>
      </c>
    </row>
    <row r="3570" spans="1:58" hidden="1" x14ac:dyDescent="0.25">
      <c r="A3570">
        <v>18</v>
      </c>
      <c r="B3570">
        <v>39620672</v>
      </c>
      <c r="C3570" t="s">
        <v>8137</v>
      </c>
      <c r="D3570" t="s">
        <v>58</v>
      </c>
      <c r="E3570" t="s">
        <v>7516</v>
      </c>
      <c r="F3570" t="s">
        <v>47</v>
      </c>
      <c r="G3570" t="s">
        <v>98</v>
      </c>
      <c r="H3570" t="s">
        <v>49</v>
      </c>
      <c r="T3570" s="35"/>
      <c r="W3570" s="23"/>
      <c r="X3570" t="s">
        <v>8138</v>
      </c>
      <c r="Y3570" t="s">
        <v>78</v>
      </c>
      <c r="Z3570" t="s">
        <v>72</v>
      </c>
      <c r="AA3570">
        <v>737.07</v>
      </c>
      <c r="AB3570" t="s">
        <v>164</v>
      </c>
      <c r="AC3570" t="s">
        <v>8139</v>
      </c>
      <c r="AF3570" t="s">
        <v>55</v>
      </c>
      <c r="AG3570">
        <v>0</v>
      </c>
      <c r="AH3570">
        <v>0</v>
      </c>
      <c r="AI3570">
        <v>0.83099999999999996</v>
      </c>
      <c r="AJ3570">
        <v>100</v>
      </c>
      <c r="AK3570">
        <v>96</v>
      </c>
      <c r="AL3570" s="35">
        <v>0.91968152232406197</v>
      </c>
      <c r="AM3570" s="35">
        <v>8.0317725617558497E-2</v>
      </c>
      <c r="AN3570">
        <v>0.99948619999999999</v>
      </c>
      <c r="AO3570">
        <v>0.665790196</v>
      </c>
      <c r="AP3570">
        <v>39</v>
      </c>
      <c r="AQ3570">
        <v>1</v>
      </c>
      <c r="AR3570">
        <v>1</v>
      </c>
      <c r="AS3570">
        <v>9.8999999999999999E-4</v>
      </c>
      <c r="AT3570">
        <v>1.8E-3</v>
      </c>
      <c r="AU3570" t="s">
        <v>65</v>
      </c>
      <c r="AV3570" t="s">
        <v>65</v>
      </c>
      <c r="AW3570" t="s">
        <v>65</v>
      </c>
      <c r="AX3570" t="s">
        <v>65</v>
      </c>
      <c r="AY3570">
        <v>2.5000000000000001E-2</v>
      </c>
      <c r="AZ3570" s="1">
        <v>1.6500000000000001E-5</v>
      </c>
      <c r="BA3570" s="1">
        <v>3.0000000000000001E-5</v>
      </c>
      <c r="BB3570" t="s">
        <v>65</v>
      </c>
      <c r="BC3570" t="s">
        <v>65</v>
      </c>
      <c r="BD3570" t="s">
        <v>65</v>
      </c>
      <c r="BE3570" t="s">
        <v>65</v>
      </c>
      <c r="BF3570" t="s">
        <v>7519</v>
      </c>
    </row>
    <row r="3571" spans="1:58" hidden="1" x14ac:dyDescent="0.25">
      <c r="A3571">
        <v>18</v>
      </c>
      <c r="B3571">
        <v>39550410</v>
      </c>
      <c r="C3571" t="s">
        <v>8833</v>
      </c>
      <c r="D3571" t="s">
        <v>8834</v>
      </c>
      <c r="E3571" t="s">
        <v>8238</v>
      </c>
      <c r="F3571" t="s">
        <v>47</v>
      </c>
      <c r="G3571" t="s">
        <v>48</v>
      </c>
      <c r="H3571" t="s">
        <v>76</v>
      </c>
      <c r="T3571" s="35"/>
      <c r="W3571" s="23"/>
      <c r="X3571" t="s">
        <v>8138</v>
      </c>
      <c r="Y3571" t="s">
        <v>78</v>
      </c>
      <c r="Z3571" t="s">
        <v>72</v>
      </c>
      <c r="AA3571">
        <v>779.07</v>
      </c>
      <c r="AB3571" t="s">
        <v>53</v>
      </c>
      <c r="AC3571" t="s">
        <v>8835</v>
      </c>
      <c r="AF3571" t="s">
        <v>55</v>
      </c>
      <c r="AG3571">
        <v>1</v>
      </c>
      <c r="AH3571">
        <v>9.7789999999999999</v>
      </c>
      <c r="AI3571">
        <v>1</v>
      </c>
      <c r="AJ3571">
        <v>100</v>
      </c>
      <c r="AK3571">
        <v>98</v>
      </c>
      <c r="AL3571">
        <v>0.91968152232406197</v>
      </c>
      <c r="AM3571" s="35">
        <v>8.0317725617558497E-2</v>
      </c>
      <c r="AN3571">
        <v>0.99948619999999999</v>
      </c>
      <c r="AO3571">
        <v>0.665790196</v>
      </c>
      <c r="AP3571">
        <v>39</v>
      </c>
      <c r="AQ3571">
        <v>1</v>
      </c>
      <c r="AR3571">
        <v>1</v>
      </c>
      <c r="AS3571">
        <v>3.62E-3</v>
      </c>
      <c r="AT3571">
        <v>5.4400000000000004E-3</v>
      </c>
      <c r="AU3571">
        <v>1.5789999999999998E-2</v>
      </c>
      <c r="AV3571">
        <v>1.9980000000000001E-2</v>
      </c>
      <c r="AW3571">
        <v>1.0500000000000001E-2</v>
      </c>
      <c r="AX3571">
        <v>9.2399999999999999E-3</v>
      </c>
      <c r="AY3571">
        <v>2.5000000000000001E-2</v>
      </c>
      <c r="AZ3571" s="1">
        <v>8.2399999999999997E-5</v>
      </c>
      <c r="BA3571">
        <v>1.2E-4</v>
      </c>
      <c r="BB3571">
        <v>1.2999999999999999E-4</v>
      </c>
      <c r="BC3571">
        <v>1.2E-4</v>
      </c>
      <c r="BD3571">
        <v>2.0000000000000001E-4</v>
      </c>
      <c r="BE3571">
        <v>0</v>
      </c>
      <c r="BF3571" t="s">
        <v>8241</v>
      </c>
    </row>
    <row r="3572" spans="1:58" hidden="1" x14ac:dyDescent="0.25">
      <c r="A3572">
        <v>3</v>
      </c>
      <c r="B3572">
        <v>138382823</v>
      </c>
      <c r="C3572" t="s">
        <v>10472</v>
      </c>
      <c r="D3572" t="s">
        <v>10473</v>
      </c>
      <c r="E3572" t="s">
        <v>10285</v>
      </c>
      <c r="F3572" t="s">
        <v>47</v>
      </c>
      <c r="G3572" t="s">
        <v>98</v>
      </c>
      <c r="H3572" t="s">
        <v>103</v>
      </c>
      <c r="T3572" s="35"/>
      <c r="W3572" s="23"/>
      <c r="X3572" t="s">
        <v>10474</v>
      </c>
      <c r="Y3572" t="s">
        <v>78</v>
      </c>
      <c r="Z3572" t="s">
        <v>51</v>
      </c>
      <c r="AA3572">
        <v>617.15</v>
      </c>
      <c r="AB3572" t="s">
        <v>164</v>
      </c>
      <c r="AC3572" t="s">
        <v>10475</v>
      </c>
      <c r="AF3572" t="s">
        <v>55</v>
      </c>
      <c r="AG3572">
        <v>0</v>
      </c>
      <c r="AH3572">
        <v>4.7039999999999997</v>
      </c>
      <c r="AI3572">
        <v>1</v>
      </c>
      <c r="AJ3572">
        <v>99</v>
      </c>
      <c r="AK3572">
        <v>100</v>
      </c>
      <c r="AL3572" s="1">
        <v>2.09976893018265E-5</v>
      </c>
      <c r="AM3572" s="35">
        <v>0.99997900231069703</v>
      </c>
      <c r="AN3572">
        <v>0.99579300199999998</v>
      </c>
      <c r="AO3572">
        <v>0.59051787200000005</v>
      </c>
      <c r="AP3572">
        <v>39</v>
      </c>
      <c r="AQ3572">
        <v>1</v>
      </c>
      <c r="AR3572">
        <v>1</v>
      </c>
      <c r="AS3572">
        <v>4.2700000000000004E-3</v>
      </c>
      <c r="AT3572">
        <v>7.77E-3</v>
      </c>
      <c r="AU3572" t="s">
        <v>65</v>
      </c>
      <c r="AV3572">
        <v>2.0140000000000002E-2</v>
      </c>
      <c r="AW3572">
        <v>1.5699999999999999E-2</v>
      </c>
      <c r="AX3572">
        <v>1.839E-2</v>
      </c>
      <c r="AY3572">
        <v>2.5000000000000001E-2</v>
      </c>
      <c r="AZ3572" s="1">
        <v>9.8800000000000003E-5</v>
      </c>
      <c r="BA3572">
        <v>1.8000000000000001E-4</v>
      </c>
      <c r="BB3572">
        <v>2.5999999999999998E-4</v>
      </c>
      <c r="BC3572">
        <v>3.5E-4</v>
      </c>
      <c r="BD3572" t="s">
        <v>65</v>
      </c>
      <c r="BE3572">
        <v>0</v>
      </c>
      <c r="BF3572" t="s">
        <v>10287</v>
      </c>
    </row>
    <row r="3573" spans="1:58" hidden="1" x14ac:dyDescent="0.25">
      <c r="A3573">
        <v>7</v>
      </c>
      <c r="B3573">
        <v>106509943</v>
      </c>
      <c r="C3573" t="s">
        <v>13415</v>
      </c>
      <c r="D3573" t="s">
        <v>13416</v>
      </c>
      <c r="E3573" t="s">
        <v>13153</v>
      </c>
      <c r="F3573" t="s">
        <v>85</v>
      </c>
      <c r="G3573" t="s">
        <v>48</v>
      </c>
      <c r="H3573" t="s">
        <v>49</v>
      </c>
      <c r="T3573" s="35"/>
      <c r="W3573" s="23"/>
      <c r="X3573" t="s">
        <v>13417</v>
      </c>
      <c r="Y3573" t="s">
        <v>72</v>
      </c>
      <c r="Z3573" t="s">
        <v>51</v>
      </c>
      <c r="AA3573">
        <v>353.07</v>
      </c>
      <c r="AB3573" t="s">
        <v>53</v>
      </c>
      <c r="AC3573" t="s">
        <v>13418</v>
      </c>
      <c r="AF3573" t="s">
        <v>55</v>
      </c>
      <c r="AG3573">
        <v>0.1</v>
      </c>
      <c r="AH3573">
        <v>6.7030000000000003</v>
      </c>
      <c r="AI3573">
        <v>1</v>
      </c>
      <c r="AJ3573">
        <v>85.42</v>
      </c>
      <c r="AK3573">
        <v>96</v>
      </c>
      <c r="AL3573">
        <v>0.43603169205070402</v>
      </c>
      <c r="AM3573">
        <v>0.56396387141262005</v>
      </c>
      <c r="AN3573">
        <v>0.99711606900000005</v>
      </c>
      <c r="AO3573">
        <v>0.56964026999999995</v>
      </c>
      <c r="AP3573">
        <v>39</v>
      </c>
      <c r="AQ3573">
        <v>1</v>
      </c>
      <c r="AR3573">
        <v>1</v>
      </c>
      <c r="AS3573">
        <v>6.6E-4</v>
      </c>
      <c r="AT3573">
        <v>1.24E-3</v>
      </c>
      <c r="AU3573">
        <v>1.5789999999999998E-2</v>
      </c>
      <c r="AV3573" t="s">
        <v>65</v>
      </c>
      <c r="AW3573" t="s">
        <v>65</v>
      </c>
      <c r="AX3573" t="s">
        <v>65</v>
      </c>
      <c r="AY3573">
        <v>2.5000000000000001E-2</v>
      </c>
      <c r="AZ3573" s="1">
        <v>8.2400000000000007E-6</v>
      </c>
      <c r="BA3573" s="1">
        <v>1.5500000000000001E-5</v>
      </c>
      <c r="BB3573" t="s">
        <v>65</v>
      </c>
      <c r="BC3573" t="s">
        <v>65</v>
      </c>
      <c r="BD3573">
        <v>2.0000000000000001E-4</v>
      </c>
      <c r="BE3573" t="s">
        <v>65</v>
      </c>
      <c r="BF3573" t="s">
        <v>13156</v>
      </c>
    </row>
    <row r="3574" spans="1:58" hidden="1" x14ac:dyDescent="0.25">
      <c r="A3574">
        <v>3</v>
      </c>
      <c r="B3574">
        <v>130425823</v>
      </c>
      <c r="C3574" t="s">
        <v>13292</v>
      </c>
      <c r="D3574" t="s">
        <v>58</v>
      </c>
      <c r="E3574" t="s">
        <v>13153</v>
      </c>
      <c r="F3574" t="s">
        <v>97</v>
      </c>
      <c r="G3574" t="s">
        <v>48</v>
      </c>
      <c r="H3574" t="s">
        <v>76</v>
      </c>
      <c r="T3574" s="35"/>
      <c r="W3574" s="23"/>
      <c r="X3574" t="s">
        <v>13293</v>
      </c>
      <c r="Y3574" t="s">
        <v>51</v>
      </c>
      <c r="Z3574" t="s">
        <v>72</v>
      </c>
      <c r="AA3574">
        <v>643.07000000000005</v>
      </c>
      <c r="AB3574" t="s">
        <v>53</v>
      </c>
      <c r="AC3574" t="s">
        <v>13294</v>
      </c>
      <c r="AF3574" t="s">
        <v>55</v>
      </c>
      <c r="AG3574">
        <v>6.2E-2</v>
      </c>
      <c r="AH3574">
        <v>0</v>
      </c>
      <c r="AI3574">
        <v>0.996</v>
      </c>
      <c r="AJ3574">
        <v>82.35</v>
      </c>
      <c r="AK3574">
        <v>85</v>
      </c>
      <c r="AL3574">
        <v>0.29285371423304002</v>
      </c>
      <c r="AM3574">
        <v>0.70714627569390598</v>
      </c>
      <c r="AN3574">
        <v>0.96444237700000002</v>
      </c>
      <c r="AO3574">
        <v>0.63582556999999995</v>
      </c>
      <c r="AP3574">
        <v>39</v>
      </c>
      <c r="AQ3574">
        <v>1</v>
      </c>
      <c r="AR3574">
        <v>1</v>
      </c>
      <c r="AS3574">
        <v>3.3E-4</v>
      </c>
      <c r="AT3574" t="s">
        <v>65</v>
      </c>
      <c r="AU3574" t="s">
        <v>65</v>
      </c>
      <c r="AV3574" t="s">
        <v>65</v>
      </c>
      <c r="AW3574" t="s">
        <v>65</v>
      </c>
      <c r="AX3574" t="s">
        <v>65</v>
      </c>
      <c r="AY3574">
        <v>2.5000000000000001E-2</v>
      </c>
      <c r="AZ3574">
        <v>0</v>
      </c>
      <c r="BA3574" t="s">
        <v>65</v>
      </c>
      <c r="BB3574" t="s">
        <v>65</v>
      </c>
      <c r="BC3574" t="s">
        <v>65</v>
      </c>
      <c r="BD3574" t="s">
        <v>65</v>
      </c>
      <c r="BE3574" t="s">
        <v>65</v>
      </c>
      <c r="BF3574" t="s">
        <v>13156</v>
      </c>
    </row>
    <row r="3575" spans="1:58" hidden="1" x14ac:dyDescent="0.25">
      <c r="A3575">
        <v>2</v>
      </c>
      <c r="B3575">
        <v>209223223</v>
      </c>
      <c r="C3575" t="s">
        <v>13258</v>
      </c>
      <c r="D3575" t="s">
        <v>58</v>
      </c>
      <c r="E3575" t="s">
        <v>13153</v>
      </c>
      <c r="F3575" t="s">
        <v>97</v>
      </c>
      <c r="G3575" t="s">
        <v>98</v>
      </c>
      <c r="H3575" t="s">
        <v>76</v>
      </c>
      <c r="T3575" s="35"/>
      <c r="W3575" s="23"/>
      <c r="X3575" t="s">
        <v>13259</v>
      </c>
      <c r="Y3575" t="s">
        <v>72</v>
      </c>
      <c r="Z3575" t="s">
        <v>52</v>
      </c>
      <c r="AA3575">
        <v>316.08</v>
      </c>
      <c r="AB3575" t="s">
        <v>100</v>
      </c>
      <c r="AC3575" t="s">
        <v>55</v>
      </c>
      <c r="AF3575" t="s">
        <v>55</v>
      </c>
      <c r="AG3575">
        <v>0</v>
      </c>
      <c r="AH3575">
        <v>0</v>
      </c>
      <c r="AI3575">
        <v>1</v>
      </c>
      <c r="AJ3575" t="s">
        <v>55</v>
      </c>
      <c r="AK3575" t="s">
        <v>55</v>
      </c>
      <c r="AL3575">
        <v>2.0197251115669598E-2</v>
      </c>
      <c r="AM3575">
        <v>0.97980274888433005</v>
      </c>
      <c r="AN3575">
        <v>0.98644335999999999</v>
      </c>
      <c r="AO3575">
        <v>0.63196389600000002</v>
      </c>
      <c r="AP3575">
        <v>39</v>
      </c>
      <c r="AQ3575">
        <v>1</v>
      </c>
      <c r="AR3575">
        <v>1</v>
      </c>
      <c r="AS3575" t="s">
        <v>65</v>
      </c>
      <c r="AT3575" s="35" t="s">
        <v>65</v>
      </c>
      <c r="AU3575" t="s">
        <v>65</v>
      </c>
      <c r="AV3575" t="s">
        <v>65</v>
      </c>
      <c r="AW3575" t="s">
        <v>65</v>
      </c>
      <c r="AX3575" t="s">
        <v>65</v>
      </c>
      <c r="AY3575">
        <v>2.5000000000000001E-2</v>
      </c>
      <c r="AZ3575" t="s">
        <v>65</v>
      </c>
      <c r="BA3575" t="s">
        <v>65</v>
      </c>
      <c r="BB3575" t="s">
        <v>65</v>
      </c>
      <c r="BC3575" t="s">
        <v>65</v>
      </c>
      <c r="BD3575" t="s">
        <v>65</v>
      </c>
      <c r="BE3575" t="s">
        <v>65</v>
      </c>
      <c r="BF3575" t="s">
        <v>13156</v>
      </c>
    </row>
    <row r="3576" spans="1:58" x14ac:dyDescent="0.25">
      <c r="A3576">
        <v>7</v>
      </c>
      <c r="B3576">
        <v>141635717</v>
      </c>
      <c r="C3576" t="s">
        <v>8504</v>
      </c>
      <c r="D3576" t="s">
        <v>58</v>
      </c>
      <c r="E3576" t="s">
        <v>8238</v>
      </c>
      <c r="F3576" t="s">
        <v>85</v>
      </c>
      <c r="G3576" t="s">
        <v>48</v>
      </c>
      <c r="H3576" t="s">
        <v>76</v>
      </c>
      <c r="I3576" t="s">
        <v>14625</v>
      </c>
      <c r="T3576" s="35"/>
      <c r="W3576" s="23"/>
      <c r="X3576" t="s">
        <v>8505</v>
      </c>
      <c r="Y3576" t="s">
        <v>51</v>
      </c>
      <c r="Z3576" t="s">
        <v>78</v>
      </c>
      <c r="AA3576">
        <v>706.07</v>
      </c>
      <c r="AB3576" t="s">
        <v>53</v>
      </c>
      <c r="AC3576" t="s">
        <v>8506</v>
      </c>
      <c r="AD3576" t="s">
        <v>64</v>
      </c>
      <c r="AE3576" t="s">
        <v>64</v>
      </c>
      <c r="AF3576" t="s">
        <v>55</v>
      </c>
      <c r="AG3576">
        <v>0.95399999999999996</v>
      </c>
      <c r="AH3576">
        <v>0</v>
      </c>
      <c r="AI3576">
        <v>0</v>
      </c>
      <c r="AJ3576">
        <v>100</v>
      </c>
      <c r="AK3576">
        <v>54</v>
      </c>
      <c r="AL3576">
        <v>0.72951747623867702</v>
      </c>
      <c r="AM3576">
        <v>0.23860226812791399</v>
      </c>
      <c r="AN3576">
        <v>0.13683320600000001</v>
      </c>
      <c r="AO3576">
        <v>0</v>
      </c>
      <c r="AP3576">
        <v>39</v>
      </c>
      <c r="AQ3576">
        <v>1</v>
      </c>
      <c r="AR3576">
        <v>1</v>
      </c>
      <c r="AS3576" s="35">
        <v>3.3E-4</v>
      </c>
      <c r="AT3576" t="s">
        <v>65</v>
      </c>
      <c r="AU3576" t="s">
        <v>65</v>
      </c>
      <c r="AV3576" t="s">
        <v>65</v>
      </c>
      <c r="AW3576" t="s">
        <v>65</v>
      </c>
      <c r="AX3576" t="s">
        <v>65</v>
      </c>
      <c r="AY3576">
        <v>2.5000000000000001E-2</v>
      </c>
      <c r="AZ3576">
        <v>0</v>
      </c>
      <c r="BA3576" t="s">
        <v>65</v>
      </c>
      <c r="BB3576" t="s">
        <v>65</v>
      </c>
      <c r="BC3576" t="s">
        <v>65</v>
      </c>
      <c r="BD3576" t="s">
        <v>65</v>
      </c>
      <c r="BE3576" t="s">
        <v>65</v>
      </c>
      <c r="BF3576" t="s">
        <v>8241</v>
      </c>
    </row>
    <row r="3577" spans="1:58" hidden="1" x14ac:dyDescent="0.25">
      <c r="A3577">
        <v>1</v>
      </c>
      <c r="B3577">
        <v>20971158</v>
      </c>
      <c r="C3577" t="s">
        <v>11697</v>
      </c>
      <c r="D3577" t="s">
        <v>11698</v>
      </c>
      <c r="E3577" t="s">
        <v>11689</v>
      </c>
      <c r="F3577" t="s">
        <v>47</v>
      </c>
      <c r="G3577" t="s">
        <v>48</v>
      </c>
      <c r="H3577" t="s">
        <v>49</v>
      </c>
      <c r="T3577" s="35"/>
      <c r="W3577" s="23"/>
      <c r="X3577" t="s">
        <v>11699</v>
      </c>
      <c r="Y3577" t="s">
        <v>72</v>
      </c>
      <c r="Z3577" t="s">
        <v>52</v>
      </c>
      <c r="AA3577">
        <v>726.07</v>
      </c>
      <c r="AB3577" t="s">
        <v>53</v>
      </c>
      <c r="AC3577" t="s">
        <v>11700</v>
      </c>
      <c r="AD3577" t="s">
        <v>64</v>
      </c>
      <c r="AE3577" t="s">
        <v>64</v>
      </c>
      <c r="AF3577" t="s">
        <v>55</v>
      </c>
      <c r="AG3577">
        <v>8.8999999999999996E-2</v>
      </c>
      <c r="AH3577">
        <v>7.9649999999999999</v>
      </c>
      <c r="AI3577">
        <v>1</v>
      </c>
      <c r="AJ3577">
        <v>100</v>
      </c>
      <c r="AK3577">
        <v>92</v>
      </c>
      <c r="AL3577">
        <v>0.58754200534923795</v>
      </c>
      <c r="AM3577" s="1">
        <v>4.0835436809340999E-7</v>
      </c>
      <c r="AN3577">
        <v>0.98754322999999999</v>
      </c>
      <c r="AO3577">
        <v>0.50652711699999997</v>
      </c>
      <c r="AP3577">
        <v>39</v>
      </c>
      <c r="AQ3577">
        <v>1</v>
      </c>
      <c r="AR3577">
        <v>1</v>
      </c>
      <c r="AS3577">
        <v>4.036E-2</v>
      </c>
      <c r="AT3577">
        <v>6.3270000000000007E-2</v>
      </c>
      <c r="AU3577">
        <v>1.5789999999999998E-2</v>
      </c>
      <c r="AV3577">
        <v>6.105E-2</v>
      </c>
      <c r="AW3577">
        <v>3.6269999999999997E-2</v>
      </c>
      <c r="AX3577">
        <v>3.6459999999999999E-2</v>
      </c>
      <c r="AY3577">
        <v>2.5000000000000001E-2</v>
      </c>
      <c r="AZ3577">
        <v>1.0200000000000001E-3</v>
      </c>
      <c r="BA3577">
        <v>1.6199999999999999E-3</v>
      </c>
      <c r="BB3577">
        <v>7.9000000000000001E-4</v>
      </c>
      <c r="BC3577">
        <v>8.0999999999999996E-4</v>
      </c>
      <c r="BD3577">
        <v>2.0000000000000001E-4</v>
      </c>
      <c r="BE3577">
        <v>1.06E-3</v>
      </c>
      <c r="BF3577" t="s">
        <v>4038</v>
      </c>
    </row>
    <row r="3578" spans="1:58" hidden="1" x14ac:dyDescent="0.25">
      <c r="A3578">
        <v>7</v>
      </c>
      <c r="B3578">
        <v>76982302</v>
      </c>
      <c r="C3578" t="s">
        <v>10573</v>
      </c>
      <c r="D3578" t="s">
        <v>10574</v>
      </c>
      <c r="E3578" t="s">
        <v>10285</v>
      </c>
      <c r="F3578" t="s">
        <v>47</v>
      </c>
      <c r="G3578" t="s">
        <v>48</v>
      </c>
      <c r="H3578" t="s">
        <v>49</v>
      </c>
      <c r="T3578" s="35"/>
      <c r="W3578" s="23"/>
      <c r="X3578" t="s">
        <v>10575</v>
      </c>
      <c r="Y3578" t="s">
        <v>51</v>
      </c>
      <c r="Z3578" t="s">
        <v>78</v>
      </c>
      <c r="AA3578">
        <v>943.07</v>
      </c>
      <c r="AB3578" t="s">
        <v>53</v>
      </c>
      <c r="AC3578" t="s">
        <v>10576</v>
      </c>
      <c r="AF3578" t="s">
        <v>55</v>
      </c>
      <c r="AG3578">
        <v>0.997</v>
      </c>
      <c r="AH3578">
        <v>4.319</v>
      </c>
      <c r="AI3578">
        <v>0.94699999999999995</v>
      </c>
      <c r="AJ3578">
        <v>97.06</v>
      </c>
      <c r="AK3578">
        <v>68</v>
      </c>
      <c r="AL3578">
        <v>0</v>
      </c>
      <c r="AM3578" s="35">
        <v>0</v>
      </c>
      <c r="AN3578">
        <v>0.13178893699999999</v>
      </c>
      <c r="AO3578">
        <v>0</v>
      </c>
      <c r="AP3578">
        <v>39</v>
      </c>
      <c r="AQ3578">
        <v>1</v>
      </c>
      <c r="AR3578">
        <v>1</v>
      </c>
      <c r="AS3578">
        <v>6.812E-2</v>
      </c>
      <c r="AT3578">
        <v>0.11423999999999999</v>
      </c>
      <c r="AU3578">
        <v>4.6629999999999998E-2</v>
      </c>
      <c r="AV3578">
        <v>0.14879000000000001</v>
      </c>
      <c r="AW3578">
        <v>0.10972999999999999</v>
      </c>
      <c r="AX3578">
        <v>0.11380999999999999</v>
      </c>
      <c r="AY3578">
        <v>2.5000000000000001E-2</v>
      </c>
      <c r="AZ3578" s="35">
        <v>1.75E-3</v>
      </c>
      <c r="BA3578" s="35">
        <v>3.0100000000000001E-3</v>
      </c>
      <c r="BB3578">
        <v>2.7799999999999999E-3</v>
      </c>
      <c r="BC3578">
        <v>2.9099999999999998E-3</v>
      </c>
      <c r="BD3578">
        <v>1E-3</v>
      </c>
      <c r="BE3578">
        <v>3.5500000000000002E-3</v>
      </c>
      <c r="BF3578" t="s">
        <v>10287</v>
      </c>
    </row>
    <row r="3579" spans="1:58" hidden="1" x14ac:dyDescent="0.25">
      <c r="A3579">
        <v>7</v>
      </c>
      <c r="B3579">
        <v>77035363</v>
      </c>
      <c r="C3579" t="s">
        <v>13404</v>
      </c>
      <c r="D3579" t="s">
        <v>58</v>
      </c>
      <c r="E3579" t="s">
        <v>13153</v>
      </c>
      <c r="F3579" t="s">
        <v>97</v>
      </c>
      <c r="G3579" t="s">
        <v>48</v>
      </c>
      <c r="H3579" t="s">
        <v>76</v>
      </c>
      <c r="T3579" s="35"/>
      <c r="W3579" s="23"/>
      <c r="X3579" t="s">
        <v>10575</v>
      </c>
      <c r="Y3579" t="s">
        <v>52</v>
      </c>
      <c r="Z3579" t="s">
        <v>51</v>
      </c>
      <c r="AA3579">
        <v>815.07</v>
      </c>
      <c r="AB3579" t="s">
        <v>53</v>
      </c>
      <c r="AC3579" t="s">
        <v>13405</v>
      </c>
      <c r="AF3579" t="s">
        <v>55</v>
      </c>
      <c r="AG3579">
        <v>0.56499999999999995</v>
      </c>
      <c r="AH3579">
        <v>0</v>
      </c>
      <c r="AI3579">
        <v>0.999</v>
      </c>
      <c r="AJ3579">
        <v>88.52</v>
      </c>
      <c r="AK3579">
        <v>61</v>
      </c>
      <c r="AL3579">
        <v>0</v>
      </c>
      <c r="AM3579" s="35">
        <v>0</v>
      </c>
      <c r="AN3579">
        <v>0.13178893699999999</v>
      </c>
      <c r="AO3579">
        <v>0</v>
      </c>
      <c r="AP3579">
        <v>39</v>
      </c>
      <c r="AQ3579">
        <v>1</v>
      </c>
      <c r="AR3579">
        <v>1</v>
      </c>
      <c r="AS3579">
        <v>6.8000000000000005E-4</v>
      </c>
      <c r="AT3579">
        <v>5.6899999999999997E-3</v>
      </c>
      <c r="AU3579" t="s">
        <v>65</v>
      </c>
      <c r="AV3579">
        <v>1.984E-2</v>
      </c>
      <c r="AW3579" t="s">
        <v>65</v>
      </c>
      <c r="AX3579" t="s">
        <v>65</v>
      </c>
      <c r="AY3579">
        <v>2.5000000000000001E-2</v>
      </c>
      <c r="AZ3579" s="1">
        <v>8.5199999999999997E-6</v>
      </c>
      <c r="BA3579" s="1">
        <v>7.1500000000000003E-5</v>
      </c>
      <c r="BB3579" t="s">
        <v>65</v>
      </c>
      <c r="BC3579" t="s">
        <v>65</v>
      </c>
      <c r="BD3579" t="s">
        <v>65</v>
      </c>
      <c r="BE3579">
        <v>0</v>
      </c>
      <c r="BF3579" t="s">
        <v>13156</v>
      </c>
    </row>
    <row r="3580" spans="1:58" hidden="1" x14ac:dyDescent="0.25">
      <c r="A3580">
        <v>12</v>
      </c>
      <c r="B3580">
        <v>57996475</v>
      </c>
      <c r="C3580" t="s">
        <v>4285</v>
      </c>
      <c r="D3580" t="s">
        <v>58</v>
      </c>
      <c r="E3580" t="s">
        <v>3829</v>
      </c>
      <c r="F3580" t="s">
        <v>97</v>
      </c>
      <c r="G3580" t="s">
        <v>98</v>
      </c>
      <c r="H3580" t="s">
        <v>76</v>
      </c>
      <c r="T3580" s="35"/>
      <c r="W3580" s="23"/>
      <c r="X3580" t="s">
        <v>4286</v>
      </c>
      <c r="Y3580" t="s">
        <v>52</v>
      </c>
      <c r="Z3580" t="s">
        <v>78</v>
      </c>
      <c r="AA3580">
        <v>420.07</v>
      </c>
      <c r="AB3580" t="s">
        <v>100</v>
      </c>
      <c r="AC3580" t="s">
        <v>55</v>
      </c>
      <c r="AF3580" t="s">
        <v>55</v>
      </c>
      <c r="AG3580">
        <v>0</v>
      </c>
      <c r="AH3580">
        <v>0</v>
      </c>
      <c r="AI3580">
        <v>0.87</v>
      </c>
      <c r="AJ3580" t="s">
        <v>55</v>
      </c>
      <c r="AK3580" t="s">
        <v>55</v>
      </c>
      <c r="AL3580">
        <v>0.97975894196920799</v>
      </c>
      <c r="AM3580" s="35">
        <v>1.33787346006026E-2</v>
      </c>
      <c r="AN3580">
        <v>0.88756033999999995</v>
      </c>
      <c r="AO3580">
        <v>0.54431736799999997</v>
      </c>
      <c r="AP3580">
        <v>39</v>
      </c>
      <c r="AQ3580">
        <v>1</v>
      </c>
      <c r="AR3580">
        <v>1</v>
      </c>
      <c r="AS3580" t="s">
        <v>65</v>
      </c>
      <c r="AT3580" t="s">
        <v>65</v>
      </c>
      <c r="AU3580" t="s">
        <v>65</v>
      </c>
      <c r="AV3580" t="s">
        <v>65</v>
      </c>
      <c r="AW3580" t="s">
        <v>65</v>
      </c>
      <c r="AX3580" t="s">
        <v>65</v>
      </c>
      <c r="AY3580">
        <v>2.5000000000000001E-2</v>
      </c>
      <c r="AZ3580" t="s">
        <v>65</v>
      </c>
      <c r="BA3580" t="s">
        <v>65</v>
      </c>
      <c r="BB3580" t="s">
        <v>65</v>
      </c>
      <c r="BC3580" t="s">
        <v>65</v>
      </c>
      <c r="BD3580" t="s">
        <v>65</v>
      </c>
      <c r="BE3580" t="s">
        <v>65</v>
      </c>
      <c r="BF3580" t="s">
        <v>1248</v>
      </c>
    </row>
    <row r="3581" spans="1:58" hidden="1" x14ac:dyDescent="0.25">
      <c r="A3581">
        <v>9</v>
      </c>
      <c r="B3581">
        <v>130688229</v>
      </c>
      <c r="C3581" t="s">
        <v>8555</v>
      </c>
      <c r="D3581" t="s">
        <v>8556</v>
      </c>
      <c r="E3581" t="s">
        <v>8238</v>
      </c>
      <c r="F3581" t="s">
        <v>47</v>
      </c>
      <c r="G3581" t="s">
        <v>48</v>
      </c>
      <c r="H3581" t="s">
        <v>76</v>
      </c>
      <c r="T3581" s="35"/>
      <c r="W3581" s="23"/>
      <c r="X3581" t="s">
        <v>8557</v>
      </c>
      <c r="Y3581" t="s">
        <v>51</v>
      </c>
      <c r="Z3581" t="s">
        <v>52</v>
      </c>
      <c r="AA3581">
        <v>413.07</v>
      </c>
      <c r="AB3581" t="s">
        <v>53</v>
      </c>
      <c r="AC3581" t="s">
        <v>8558</v>
      </c>
      <c r="AD3581" t="s">
        <v>64</v>
      </c>
      <c r="AE3581" t="s">
        <v>64</v>
      </c>
      <c r="AF3581" t="s">
        <v>55</v>
      </c>
      <c r="AG3581">
        <v>1</v>
      </c>
      <c r="AH3581">
        <v>6.798</v>
      </c>
      <c r="AI3581">
        <v>1</v>
      </c>
      <c r="AJ3581">
        <v>100</v>
      </c>
      <c r="AK3581">
        <v>82</v>
      </c>
      <c r="AL3581">
        <v>0.411242567755845</v>
      </c>
      <c r="AM3581" s="1">
        <v>4.9021667529699899E-6</v>
      </c>
      <c r="AN3581">
        <v>0.82004270599999995</v>
      </c>
      <c r="AO3581">
        <v>0</v>
      </c>
      <c r="AP3581">
        <v>39</v>
      </c>
      <c r="AQ3581">
        <v>1</v>
      </c>
      <c r="AR3581">
        <v>1</v>
      </c>
      <c r="AS3581">
        <v>1.97E-3</v>
      </c>
      <c r="AT3581">
        <v>1.2199999999999999E-3</v>
      </c>
      <c r="AU3581">
        <v>1.5789999999999998E-2</v>
      </c>
      <c r="AV3581" t="s">
        <v>65</v>
      </c>
      <c r="AW3581" t="s">
        <v>65</v>
      </c>
      <c r="AX3581" t="s">
        <v>65</v>
      </c>
      <c r="AY3581">
        <v>2.5000000000000001E-2</v>
      </c>
      <c r="AZ3581" s="1">
        <v>4.1199999999999999E-5</v>
      </c>
      <c r="BA3581" s="1">
        <v>1.5299999999999999E-5</v>
      </c>
      <c r="BB3581" t="s">
        <v>65</v>
      </c>
      <c r="BC3581" t="s">
        <v>65</v>
      </c>
      <c r="BD3581">
        <v>2.0000000000000001E-4</v>
      </c>
      <c r="BE3581" t="s">
        <v>65</v>
      </c>
      <c r="BF3581" t="s">
        <v>8241</v>
      </c>
    </row>
    <row r="3582" spans="1:58" x14ac:dyDescent="0.25">
      <c r="A3582">
        <v>6</v>
      </c>
      <c r="B3582">
        <v>32935921</v>
      </c>
      <c r="C3582" t="s">
        <v>5524</v>
      </c>
      <c r="D3582" t="s">
        <v>58</v>
      </c>
      <c r="E3582" t="s">
        <v>5308</v>
      </c>
      <c r="F3582" t="s">
        <v>85</v>
      </c>
      <c r="G3582" t="s">
        <v>60</v>
      </c>
      <c r="H3582" t="s">
        <v>49</v>
      </c>
      <c r="I3582" t="s">
        <v>14625</v>
      </c>
      <c r="T3582" s="35"/>
      <c r="W3582" s="23"/>
      <c r="X3582" t="s">
        <v>5525</v>
      </c>
      <c r="Y3582" t="s">
        <v>51</v>
      </c>
      <c r="Z3582" t="s">
        <v>52</v>
      </c>
      <c r="AA3582">
        <v>706.07</v>
      </c>
      <c r="AB3582" t="s">
        <v>282</v>
      </c>
      <c r="AC3582" t="s">
        <v>55</v>
      </c>
      <c r="AD3582" t="s">
        <v>64</v>
      </c>
      <c r="AE3582" t="s">
        <v>64</v>
      </c>
      <c r="AF3582" t="s">
        <v>55</v>
      </c>
      <c r="AG3582">
        <v>0</v>
      </c>
      <c r="AH3582">
        <v>0</v>
      </c>
      <c r="AI3582">
        <v>0</v>
      </c>
      <c r="AJ3582" t="s">
        <v>55</v>
      </c>
      <c r="AK3582" t="s">
        <v>55</v>
      </c>
      <c r="AL3582">
        <v>0.30781250675793898</v>
      </c>
      <c r="AM3582" s="47">
        <v>0.68797763342056895</v>
      </c>
      <c r="AN3582">
        <v>0.57643249299999999</v>
      </c>
      <c r="AO3582">
        <v>0.39420176699999998</v>
      </c>
      <c r="AP3582">
        <v>39</v>
      </c>
      <c r="AQ3582">
        <v>1</v>
      </c>
      <c r="AR3582">
        <v>1</v>
      </c>
      <c r="AS3582" t="s">
        <v>65</v>
      </c>
      <c r="AT3582" t="s">
        <v>65</v>
      </c>
      <c r="AU3582" t="s">
        <v>65</v>
      </c>
      <c r="AV3582" t="s">
        <v>65</v>
      </c>
      <c r="AW3582" t="s">
        <v>65</v>
      </c>
      <c r="AX3582" t="s">
        <v>65</v>
      </c>
      <c r="AY3582">
        <v>2.5000000000000001E-2</v>
      </c>
      <c r="AZ3582" t="s">
        <v>65</v>
      </c>
      <c r="BA3582" t="s">
        <v>65</v>
      </c>
      <c r="BB3582" t="s">
        <v>65</v>
      </c>
      <c r="BC3582" t="s">
        <v>65</v>
      </c>
      <c r="BD3582" t="s">
        <v>65</v>
      </c>
      <c r="BE3582" t="s">
        <v>65</v>
      </c>
      <c r="BF3582" t="s">
        <v>1640</v>
      </c>
    </row>
    <row r="3583" spans="1:58" hidden="1" x14ac:dyDescent="0.25">
      <c r="A3583">
        <v>17</v>
      </c>
      <c r="B3583">
        <v>65691335</v>
      </c>
      <c r="C3583" t="s">
        <v>3234</v>
      </c>
      <c r="D3583" t="s">
        <v>58</v>
      </c>
      <c r="E3583" t="s">
        <v>2537</v>
      </c>
      <c r="F3583" t="s">
        <v>97</v>
      </c>
      <c r="G3583" t="s">
        <v>98</v>
      </c>
      <c r="H3583" t="s">
        <v>49</v>
      </c>
      <c r="T3583" s="35"/>
      <c r="W3583" s="23"/>
      <c r="X3583" t="s">
        <v>3235</v>
      </c>
      <c r="Y3583" t="s">
        <v>51</v>
      </c>
      <c r="Z3583" t="s">
        <v>72</v>
      </c>
      <c r="AA3583">
        <v>1086.07</v>
      </c>
      <c r="AB3583" t="s">
        <v>100</v>
      </c>
      <c r="AC3583" t="s">
        <v>55</v>
      </c>
      <c r="AF3583" t="s">
        <v>55</v>
      </c>
      <c r="AG3583">
        <v>0</v>
      </c>
      <c r="AH3583">
        <v>0</v>
      </c>
      <c r="AI3583">
        <v>0.95099999999999996</v>
      </c>
      <c r="AJ3583" t="s">
        <v>55</v>
      </c>
      <c r="AK3583" t="s">
        <v>55</v>
      </c>
      <c r="AL3583">
        <v>3.2490499636051703E-2</v>
      </c>
      <c r="AM3583">
        <v>0.96749871099439699</v>
      </c>
      <c r="AN3583">
        <v>0.90588635900000003</v>
      </c>
      <c r="AO3583">
        <v>0</v>
      </c>
      <c r="AP3583">
        <v>39</v>
      </c>
      <c r="AQ3583">
        <v>1</v>
      </c>
      <c r="AR3583">
        <v>1</v>
      </c>
      <c r="AS3583" t="s">
        <v>65</v>
      </c>
      <c r="AT3583" t="s">
        <v>65</v>
      </c>
      <c r="AU3583" t="s">
        <v>65</v>
      </c>
      <c r="AV3583" t="s">
        <v>65</v>
      </c>
      <c r="AW3583" t="s">
        <v>65</v>
      </c>
      <c r="AX3583" t="s">
        <v>65</v>
      </c>
      <c r="AY3583">
        <v>2.5000000000000001E-2</v>
      </c>
      <c r="AZ3583" s="35" t="s">
        <v>65</v>
      </c>
      <c r="BA3583" s="35" t="s">
        <v>65</v>
      </c>
      <c r="BB3583" t="s">
        <v>65</v>
      </c>
      <c r="BC3583" t="s">
        <v>65</v>
      </c>
      <c r="BD3583" t="s">
        <v>65</v>
      </c>
      <c r="BE3583" t="s">
        <v>65</v>
      </c>
      <c r="BF3583" t="s">
        <v>2548</v>
      </c>
    </row>
    <row r="3584" spans="1:58" hidden="1" x14ac:dyDescent="0.25">
      <c r="A3584">
        <v>11</v>
      </c>
      <c r="B3584">
        <v>67272660</v>
      </c>
      <c r="C3584" t="s">
        <v>2189</v>
      </c>
      <c r="D3584" t="s">
        <v>58</v>
      </c>
      <c r="E3584" t="s">
        <v>1764</v>
      </c>
      <c r="F3584" t="s">
        <v>97</v>
      </c>
      <c r="G3584" t="s">
        <v>98</v>
      </c>
      <c r="H3584" t="s">
        <v>76</v>
      </c>
      <c r="T3584" s="35"/>
      <c r="W3584" s="23"/>
      <c r="X3584" t="s">
        <v>2190</v>
      </c>
      <c r="Y3584" t="s">
        <v>52</v>
      </c>
      <c r="Z3584" t="s">
        <v>78</v>
      </c>
      <c r="AA3584">
        <v>265.08</v>
      </c>
      <c r="AB3584" t="s">
        <v>175</v>
      </c>
      <c r="AC3584" t="s">
        <v>55</v>
      </c>
      <c r="AD3584" t="s">
        <v>150</v>
      </c>
      <c r="AE3584" t="s">
        <v>150</v>
      </c>
      <c r="AF3584" t="s">
        <v>55</v>
      </c>
      <c r="AG3584">
        <v>0</v>
      </c>
      <c r="AH3584">
        <v>0</v>
      </c>
      <c r="AI3584">
        <v>0.999</v>
      </c>
      <c r="AJ3584" t="s">
        <v>55</v>
      </c>
      <c r="AK3584" t="s">
        <v>55</v>
      </c>
      <c r="AL3584" s="35">
        <v>0.27790934365761599</v>
      </c>
      <c r="AM3584">
        <v>0.72209061381978601</v>
      </c>
      <c r="AN3584">
        <v>0.80525164500000002</v>
      </c>
      <c r="AO3584">
        <v>0.51965129799999998</v>
      </c>
      <c r="AP3584">
        <v>39</v>
      </c>
      <c r="AQ3584">
        <v>1</v>
      </c>
      <c r="AR3584">
        <v>1</v>
      </c>
      <c r="AS3584" t="s">
        <v>65</v>
      </c>
      <c r="AT3584" t="s">
        <v>65</v>
      </c>
      <c r="AU3584" t="s">
        <v>65</v>
      </c>
      <c r="AV3584" t="s">
        <v>65</v>
      </c>
      <c r="AW3584" t="s">
        <v>65</v>
      </c>
      <c r="AX3584" t="s">
        <v>65</v>
      </c>
      <c r="AY3584">
        <v>2.5000000000000001E-2</v>
      </c>
      <c r="AZ3584" t="s">
        <v>65</v>
      </c>
      <c r="BA3584" t="s">
        <v>65</v>
      </c>
      <c r="BB3584" t="s">
        <v>65</v>
      </c>
      <c r="BC3584" t="s">
        <v>65</v>
      </c>
      <c r="BD3584" t="s">
        <v>65</v>
      </c>
      <c r="BE3584" t="s">
        <v>65</v>
      </c>
      <c r="BF3584" t="s">
        <v>1766</v>
      </c>
    </row>
    <row r="3585" spans="1:58" x14ac:dyDescent="0.25">
      <c r="A3585">
        <v>7</v>
      </c>
      <c r="B3585">
        <v>129842422</v>
      </c>
      <c r="C3585" t="s">
        <v>6268</v>
      </c>
      <c r="D3585" t="s">
        <v>58</v>
      </c>
      <c r="E3585" t="s">
        <v>6034</v>
      </c>
      <c r="F3585" t="s">
        <v>97</v>
      </c>
      <c r="G3585" t="s">
        <v>48</v>
      </c>
      <c r="H3585" t="s">
        <v>76</v>
      </c>
      <c r="I3585" t="s">
        <v>14625</v>
      </c>
      <c r="T3585" s="35"/>
      <c r="W3585" s="23"/>
      <c r="X3585" t="s">
        <v>6269</v>
      </c>
      <c r="Y3585" t="s">
        <v>51</v>
      </c>
      <c r="Z3585" t="s">
        <v>72</v>
      </c>
      <c r="AA3585">
        <v>707.07</v>
      </c>
      <c r="AB3585" t="s">
        <v>53</v>
      </c>
      <c r="AC3585" t="s">
        <v>6270</v>
      </c>
      <c r="AD3585" t="s">
        <v>64</v>
      </c>
      <c r="AE3585" t="s">
        <v>64</v>
      </c>
      <c r="AF3585" t="s">
        <v>55</v>
      </c>
      <c r="AG3585">
        <v>0.93400000000000005</v>
      </c>
      <c r="AH3585">
        <v>0</v>
      </c>
      <c r="AI3585">
        <v>1</v>
      </c>
      <c r="AJ3585">
        <v>82.8</v>
      </c>
      <c r="AK3585">
        <v>93</v>
      </c>
      <c r="AL3585">
        <v>0.99366746058545097</v>
      </c>
      <c r="AM3585" s="35">
        <v>5.2045647236707102E-3</v>
      </c>
      <c r="AN3585">
        <v>0.76489822399999996</v>
      </c>
      <c r="AO3585">
        <v>0.61781281899999996</v>
      </c>
      <c r="AP3585">
        <v>39</v>
      </c>
      <c r="AQ3585">
        <v>1</v>
      </c>
      <c r="AR3585">
        <v>1</v>
      </c>
      <c r="AS3585">
        <v>6.6E-4</v>
      </c>
      <c r="AT3585">
        <v>5.9999999999999995E-4</v>
      </c>
      <c r="AU3585" t="s">
        <v>65</v>
      </c>
      <c r="AV3585" t="s">
        <v>65</v>
      </c>
      <c r="AW3585">
        <v>1.0500000000000001E-2</v>
      </c>
      <c r="AX3585" t="s">
        <v>65</v>
      </c>
      <c r="AY3585">
        <v>2.5000000000000001E-2</v>
      </c>
      <c r="AZ3585" s="1">
        <v>8.2800000000000003E-6</v>
      </c>
      <c r="BA3585">
        <v>0</v>
      </c>
      <c r="BB3585">
        <v>1.2999999999999999E-4</v>
      </c>
      <c r="BC3585" t="s">
        <v>65</v>
      </c>
      <c r="BD3585" t="s">
        <v>65</v>
      </c>
      <c r="BE3585" t="s">
        <v>65</v>
      </c>
      <c r="BF3585" t="s">
        <v>2962</v>
      </c>
    </row>
    <row r="3586" spans="1:58" x14ac:dyDescent="0.25">
      <c r="A3586" t="s">
        <v>967</v>
      </c>
      <c r="B3586">
        <v>19935271</v>
      </c>
      <c r="C3586" t="s">
        <v>10999</v>
      </c>
      <c r="D3586" t="s">
        <v>58</v>
      </c>
      <c r="E3586" t="s">
        <v>10285</v>
      </c>
      <c r="F3586" t="s">
        <v>85</v>
      </c>
      <c r="G3586" t="s">
        <v>98</v>
      </c>
      <c r="H3586" t="s">
        <v>76</v>
      </c>
      <c r="I3586" t="s">
        <v>14625</v>
      </c>
      <c r="T3586" s="35"/>
      <c r="W3586" s="23"/>
      <c r="X3586" t="s">
        <v>11000</v>
      </c>
      <c r="Y3586" t="s">
        <v>72</v>
      </c>
      <c r="Z3586" t="s">
        <v>51</v>
      </c>
      <c r="AA3586">
        <v>707.3</v>
      </c>
      <c r="AB3586" t="s">
        <v>100</v>
      </c>
      <c r="AC3586" t="s">
        <v>55</v>
      </c>
      <c r="AF3586" t="s">
        <v>55</v>
      </c>
      <c r="AG3586">
        <v>0</v>
      </c>
      <c r="AH3586">
        <v>5.4630000000000001</v>
      </c>
      <c r="AI3586">
        <v>1</v>
      </c>
      <c r="AJ3586" t="s">
        <v>55</v>
      </c>
      <c r="AK3586" t="s">
        <v>55</v>
      </c>
      <c r="AL3586">
        <v>0.19605619968084001</v>
      </c>
      <c r="AM3586" s="35">
        <v>0.80389786387420203</v>
      </c>
      <c r="AN3586">
        <v>0</v>
      </c>
      <c r="AO3586">
        <v>0.55955534500000004</v>
      </c>
      <c r="AP3586">
        <v>38</v>
      </c>
      <c r="AQ3586">
        <v>2</v>
      </c>
      <c r="AR3586">
        <v>1</v>
      </c>
      <c r="AS3586" s="47" t="s">
        <v>65</v>
      </c>
      <c r="AT3586" t="s">
        <v>65</v>
      </c>
      <c r="AU3586" t="s">
        <v>65</v>
      </c>
      <c r="AV3586" t="s">
        <v>65</v>
      </c>
      <c r="AW3586" t="s">
        <v>65</v>
      </c>
      <c r="AX3586" t="s">
        <v>65</v>
      </c>
      <c r="AY3586">
        <v>0.05</v>
      </c>
      <c r="AZ3586" s="35" t="s">
        <v>65</v>
      </c>
      <c r="BA3586" s="35" t="s">
        <v>65</v>
      </c>
      <c r="BB3586" t="s">
        <v>65</v>
      </c>
      <c r="BC3586" t="s">
        <v>65</v>
      </c>
      <c r="BD3586" t="s">
        <v>65</v>
      </c>
      <c r="BE3586" t="s">
        <v>65</v>
      </c>
      <c r="BF3586" t="s">
        <v>10326</v>
      </c>
    </row>
    <row r="3587" spans="1:58" x14ac:dyDescent="0.25">
      <c r="A3587">
        <v>16</v>
      </c>
      <c r="B3587">
        <v>700033</v>
      </c>
      <c r="C3587" t="s">
        <v>6516</v>
      </c>
      <c r="D3587" t="s">
        <v>58</v>
      </c>
      <c r="E3587" t="s">
        <v>6034</v>
      </c>
      <c r="F3587" t="s">
        <v>85</v>
      </c>
      <c r="G3587" t="s">
        <v>60</v>
      </c>
      <c r="H3587" t="s">
        <v>49</v>
      </c>
      <c r="I3587" t="s">
        <v>14625</v>
      </c>
      <c r="T3587" s="35"/>
      <c r="W3587" s="23"/>
      <c r="X3587" t="s">
        <v>6517</v>
      </c>
      <c r="Y3587" t="s">
        <v>6518</v>
      </c>
      <c r="Z3587" t="s">
        <v>78</v>
      </c>
      <c r="AA3587">
        <v>708.02</v>
      </c>
      <c r="AB3587" t="s">
        <v>63</v>
      </c>
      <c r="AC3587" t="s">
        <v>55</v>
      </c>
      <c r="AD3587" t="s">
        <v>64</v>
      </c>
      <c r="AE3587" t="s">
        <v>64</v>
      </c>
      <c r="AF3587" t="s">
        <v>55</v>
      </c>
      <c r="AG3587">
        <v>0</v>
      </c>
      <c r="AH3587">
        <v>0</v>
      </c>
      <c r="AI3587">
        <v>0</v>
      </c>
      <c r="AJ3587" t="s">
        <v>55</v>
      </c>
      <c r="AK3587" t="s">
        <v>55</v>
      </c>
      <c r="AL3587" s="1">
        <v>1.0769501134936899E-8</v>
      </c>
      <c r="AM3587" s="1">
        <v>4.01805540497848E-46</v>
      </c>
      <c r="AN3587">
        <v>0.47614481400000003</v>
      </c>
      <c r="AO3587">
        <v>0.57972115899999999</v>
      </c>
      <c r="AP3587">
        <v>39</v>
      </c>
      <c r="AQ3587">
        <v>1</v>
      </c>
      <c r="AR3587">
        <v>1</v>
      </c>
      <c r="AS3587" s="47">
        <v>3.4000000000000002E-4</v>
      </c>
      <c r="AT3587" t="s">
        <v>65</v>
      </c>
      <c r="AU3587" t="s">
        <v>65</v>
      </c>
      <c r="AV3587" t="s">
        <v>65</v>
      </c>
      <c r="AW3587" t="s">
        <v>65</v>
      </c>
      <c r="AX3587" t="s">
        <v>65</v>
      </c>
      <c r="AY3587">
        <v>2.5000000000000001E-2</v>
      </c>
      <c r="AZ3587">
        <v>0</v>
      </c>
      <c r="BA3587" t="s">
        <v>65</v>
      </c>
      <c r="BB3587" t="s">
        <v>65</v>
      </c>
      <c r="BC3587" t="s">
        <v>65</v>
      </c>
      <c r="BD3587" t="s">
        <v>65</v>
      </c>
      <c r="BE3587" t="s">
        <v>65</v>
      </c>
      <c r="BF3587" t="s">
        <v>2962</v>
      </c>
    </row>
    <row r="3588" spans="1:58" hidden="1" x14ac:dyDescent="0.25">
      <c r="A3588">
        <v>16</v>
      </c>
      <c r="B3588">
        <v>2152595</v>
      </c>
      <c r="C3588" t="s">
        <v>2329</v>
      </c>
      <c r="D3588" t="s">
        <v>58</v>
      </c>
      <c r="E3588" t="s">
        <v>1764</v>
      </c>
      <c r="F3588" t="s">
        <v>97</v>
      </c>
      <c r="G3588" t="s">
        <v>98</v>
      </c>
      <c r="H3588" t="s">
        <v>49</v>
      </c>
      <c r="T3588" s="35"/>
      <c r="W3588" s="23"/>
      <c r="X3588" t="s">
        <v>2330</v>
      </c>
      <c r="Y3588" t="s">
        <v>78</v>
      </c>
      <c r="Z3588" t="s">
        <v>52</v>
      </c>
      <c r="AA3588">
        <v>418.07</v>
      </c>
      <c r="AB3588" t="s">
        <v>164</v>
      </c>
      <c r="AC3588" t="s">
        <v>2331</v>
      </c>
      <c r="AF3588" t="s">
        <v>55</v>
      </c>
      <c r="AG3588">
        <v>0</v>
      </c>
      <c r="AH3588">
        <v>0</v>
      </c>
      <c r="AI3588">
        <v>0.81200000000000006</v>
      </c>
      <c r="AJ3588">
        <v>65.17</v>
      </c>
      <c r="AK3588">
        <v>89</v>
      </c>
      <c r="AL3588" s="1">
        <v>9.4668008534698497E-5</v>
      </c>
      <c r="AM3588" s="35">
        <v>0.99990533199146503</v>
      </c>
      <c r="AN3588">
        <v>0.61750687900000001</v>
      </c>
      <c r="AO3588">
        <v>0.595267196</v>
      </c>
      <c r="AP3588">
        <v>39</v>
      </c>
      <c r="AQ3588">
        <v>1</v>
      </c>
      <c r="AR3588">
        <v>1</v>
      </c>
      <c r="AS3588">
        <v>6.6E-4</v>
      </c>
      <c r="AT3588">
        <v>1.24E-3</v>
      </c>
      <c r="AU3588" t="s">
        <v>65</v>
      </c>
      <c r="AV3588" t="s">
        <v>65</v>
      </c>
      <c r="AW3588" t="s">
        <v>65</v>
      </c>
      <c r="AX3588" t="s">
        <v>65</v>
      </c>
      <c r="AY3588">
        <v>2.5000000000000001E-2</v>
      </c>
      <c r="AZ3588" s="1">
        <v>8.3100000000000001E-6</v>
      </c>
      <c r="BA3588" s="1">
        <v>1.56E-5</v>
      </c>
      <c r="BB3588" t="s">
        <v>65</v>
      </c>
      <c r="BC3588" t="s">
        <v>65</v>
      </c>
      <c r="BD3588" t="s">
        <v>65</v>
      </c>
      <c r="BE3588" t="s">
        <v>65</v>
      </c>
      <c r="BF3588" t="s">
        <v>1766</v>
      </c>
    </row>
    <row r="3589" spans="1:58" hidden="1" x14ac:dyDescent="0.25">
      <c r="A3589">
        <v>16</v>
      </c>
      <c r="B3589">
        <v>2147475</v>
      </c>
      <c r="C3589" t="s">
        <v>7280</v>
      </c>
      <c r="D3589" t="s">
        <v>7281</v>
      </c>
      <c r="E3589" t="s">
        <v>6672</v>
      </c>
      <c r="F3589" t="s">
        <v>47</v>
      </c>
      <c r="G3589" t="s">
        <v>48</v>
      </c>
      <c r="H3589" t="s">
        <v>49</v>
      </c>
      <c r="T3589" s="35"/>
      <c r="W3589" s="23"/>
      <c r="X3589" t="s">
        <v>2330</v>
      </c>
      <c r="Y3589" t="s">
        <v>78</v>
      </c>
      <c r="Z3589" t="s">
        <v>72</v>
      </c>
      <c r="AA3589">
        <v>508.07</v>
      </c>
      <c r="AB3589" t="s">
        <v>53</v>
      </c>
      <c r="AC3589" t="s">
        <v>7282</v>
      </c>
      <c r="AF3589" t="s">
        <v>55</v>
      </c>
      <c r="AG3589">
        <v>0.107</v>
      </c>
      <c r="AH3589">
        <v>4.5869999999999997</v>
      </c>
      <c r="AI3589">
        <v>0.95</v>
      </c>
      <c r="AJ3589">
        <v>61.73</v>
      </c>
      <c r="AK3589">
        <v>81</v>
      </c>
      <c r="AL3589" s="1">
        <v>9.4668008534698497E-5</v>
      </c>
      <c r="AM3589" s="35">
        <v>0.99990533199146503</v>
      </c>
      <c r="AN3589">
        <v>0.61750687900000001</v>
      </c>
      <c r="AO3589">
        <v>0.595267196</v>
      </c>
      <c r="AP3589">
        <v>39</v>
      </c>
      <c r="AQ3589">
        <v>1</v>
      </c>
      <c r="AR3589">
        <v>1</v>
      </c>
      <c r="AS3589">
        <v>1.98E-3</v>
      </c>
      <c r="AT3589">
        <v>3.2200000000000002E-3</v>
      </c>
      <c r="AU3589" t="s">
        <v>65</v>
      </c>
      <c r="AV3589" t="s">
        <v>65</v>
      </c>
      <c r="AW3589" t="s">
        <v>65</v>
      </c>
      <c r="AX3589" t="s">
        <v>65</v>
      </c>
      <c r="AY3589">
        <v>2.5000000000000001E-2</v>
      </c>
      <c r="AZ3589" s="1">
        <v>4.1399999999999997E-5</v>
      </c>
      <c r="BA3589" s="1">
        <v>6.4599999999999998E-5</v>
      </c>
      <c r="BB3589" t="s">
        <v>65</v>
      </c>
      <c r="BC3589" t="s">
        <v>65</v>
      </c>
      <c r="BD3589" t="s">
        <v>65</v>
      </c>
      <c r="BE3589" t="s">
        <v>65</v>
      </c>
      <c r="BF3589" t="s">
        <v>6675</v>
      </c>
    </row>
    <row r="3590" spans="1:58" hidden="1" x14ac:dyDescent="0.25">
      <c r="A3590">
        <v>16</v>
      </c>
      <c r="B3590">
        <v>2159799</v>
      </c>
      <c r="C3590" t="s">
        <v>10056</v>
      </c>
      <c r="D3590" t="s">
        <v>58</v>
      </c>
      <c r="E3590" t="s">
        <v>9502</v>
      </c>
      <c r="F3590" t="s">
        <v>97</v>
      </c>
      <c r="G3590" t="s">
        <v>48</v>
      </c>
      <c r="H3590" t="s">
        <v>49</v>
      </c>
      <c r="T3590" s="35"/>
      <c r="W3590" s="23"/>
      <c r="X3590" t="s">
        <v>2330</v>
      </c>
      <c r="Y3590" t="s">
        <v>78</v>
      </c>
      <c r="Z3590" t="s">
        <v>72</v>
      </c>
      <c r="AA3590">
        <v>654.07000000000005</v>
      </c>
      <c r="AB3590" t="s">
        <v>53</v>
      </c>
      <c r="AC3590" t="s">
        <v>10057</v>
      </c>
      <c r="AF3590" t="s">
        <v>55</v>
      </c>
      <c r="AG3590">
        <v>1E-3</v>
      </c>
      <c r="AH3590">
        <v>0</v>
      </c>
      <c r="AI3590">
        <v>0</v>
      </c>
      <c r="AJ3590">
        <v>82.42</v>
      </c>
      <c r="AK3590">
        <v>91</v>
      </c>
      <c r="AL3590" s="1">
        <v>9.4668008534698497E-5</v>
      </c>
      <c r="AM3590" s="35">
        <v>0.99990533199146503</v>
      </c>
      <c r="AN3590">
        <v>0.61750687900000001</v>
      </c>
      <c r="AO3590">
        <v>0.595267196</v>
      </c>
      <c r="AP3590">
        <v>39</v>
      </c>
      <c r="AQ3590">
        <v>1</v>
      </c>
      <c r="AR3590">
        <v>1</v>
      </c>
      <c r="AS3590">
        <v>3.5E-4</v>
      </c>
      <c r="AT3590" t="s">
        <v>65</v>
      </c>
      <c r="AU3590" t="s">
        <v>65</v>
      </c>
      <c r="AV3590" t="s">
        <v>65</v>
      </c>
      <c r="AW3590" t="s">
        <v>65</v>
      </c>
      <c r="AX3590" t="s">
        <v>65</v>
      </c>
      <c r="AY3590">
        <v>2.5000000000000001E-2</v>
      </c>
      <c r="AZ3590" s="35">
        <v>0</v>
      </c>
      <c r="BA3590" s="35" t="s">
        <v>65</v>
      </c>
      <c r="BB3590" t="s">
        <v>65</v>
      </c>
      <c r="BC3590" t="s">
        <v>65</v>
      </c>
      <c r="BD3590" t="s">
        <v>65</v>
      </c>
      <c r="BE3590" t="s">
        <v>65</v>
      </c>
      <c r="BF3590" t="s">
        <v>9505</v>
      </c>
    </row>
    <row r="3591" spans="1:58" hidden="1" x14ac:dyDescent="0.25">
      <c r="A3591">
        <v>4</v>
      </c>
      <c r="B3591">
        <v>88989111</v>
      </c>
      <c r="C3591" t="s">
        <v>10485</v>
      </c>
      <c r="D3591" t="s">
        <v>10486</v>
      </c>
      <c r="E3591" t="s">
        <v>10285</v>
      </c>
      <c r="F3591" t="s">
        <v>47</v>
      </c>
      <c r="G3591" t="s">
        <v>48</v>
      </c>
      <c r="H3591" t="s">
        <v>76</v>
      </c>
      <c r="T3591" s="35"/>
      <c r="W3591" s="23"/>
      <c r="X3591" t="s">
        <v>10487</v>
      </c>
      <c r="Y3591" t="s">
        <v>78</v>
      </c>
      <c r="Z3591" t="s">
        <v>72</v>
      </c>
      <c r="AA3591">
        <v>793.07</v>
      </c>
      <c r="AB3591" t="s">
        <v>53</v>
      </c>
      <c r="AC3591" t="s">
        <v>10488</v>
      </c>
      <c r="AF3591" t="s">
        <v>55</v>
      </c>
      <c r="AG3591">
        <v>1</v>
      </c>
      <c r="AH3591">
        <v>9.1839999999999993</v>
      </c>
      <c r="AI3591">
        <v>1</v>
      </c>
      <c r="AJ3591">
        <v>100</v>
      </c>
      <c r="AK3591">
        <v>96</v>
      </c>
      <c r="AL3591">
        <v>4.7221402662726997E-3</v>
      </c>
      <c r="AM3591" s="35">
        <v>0.99527785957545101</v>
      </c>
      <c r="AN3591">
        <v>0.821243995</v>
      </c>
      <c r="AO3591">
        <v>0.57247831100000002</v>
      </c>
      <c r="AP3591">
        <v>39</v>
      </c>
      <c r="AQ3591">
        <v>1</v>
      </c>
      <c r="AR3591">
        <v>1</v>
      </c>
      <c r="AS3591">
        <v>0.10521</v>
      </c>
      <c r="AT3591">
        <v>0.10778</v>
      </c>
      <c r="AU3591">
        <v>0.11262999999999999</v>
      </c>
      <c r="AV3591">
        <v>0.11386</v>
      </c>
      <c r="AW3591">
        <v>0.12837000000000001</v>
      </c>
      <c r="AX3591">
        <v>0.10135</v>
      </c>
      <c r="AY3591">
        <v>2.5000000000000001E-2</v>
      </c>
      <c r="AZ3591">
        <v>2.7699999999999999E-3</v>
      </c>
      <c r="BA3591">
        <v>2.8300000000000001E-3</v>
      </c>
      <c r="BB3591">
        <v>3.31E-3</v>
      </c>
      <c r="BC3591">
        <v>2.5600000000000002E-3</v>
      </c>
      <c r="BD3591">
        <v>2.8E-3</v>
      </c>
      <c r="BE3591">
        <v>2.5400000000000002E-3</v>
      </c>
      <c r="BF3591" t="s">
        <v>10287</v>
      </c>
    </row>
    <row r="3592" spans="1:58" hidden="1" x14ac:dyDescent="0.25">
      <c r="A3592">
        <v>2</v>
      </c>
      <c r="B3592">
        <v>42280477</v>
      </c>
      <c r="C3592" t="s">
        <v>6076</v>
      </c>
      <c r="D3592" t="s">
        <v>6077</v>
      </c>
      <c r="E3592" t="s">
        <v>6034</v>
      </c>
      <c r="F3592" t="s">
        <v>47</v>
      </c>
      <c r="G3592" t="s">
        <v>98</v>
      </c>
      <c r="H3592" t="s">
        <v>49</v>
      </c>
      <c r="T3592" s="35"/>
      <c r="W3592" s="23"/>
      <c r="X3592" t="s">
        <v>6078</v>
      </c>
      <c r="Y3592" t="s">
        <v>72</v>
      </c>
      <c r="Z3592" t="s">
        <v>78</v>
      </c>
      <c r="AA3592">
        <v>492.07</v>
      </c>
      <c r="AB3592" t="s">
        <v>164</v>
      </c>
      <c r="AC3592" t="s">
        <v>6079</v>
      </c>
      <c r="AF3592" t="s">
        <v>55</v>
      </c>
      <c r="AG3592">
        <v>0</v>
      </c>
      <c r="AH3592">
        <v>6.2169999999999996</v>
      </c>
      <c r="AI3592">
        <v>1</v>
      </c>
      <c r="AJ3592">
        <v>100</v>
      </c>
      <c r="AK3592">
        <v>96</v>
      </c>
      <c r="AL3592" s="35">
        <v>0.68233806496753802</v>
      </c>
      <c r="AM3592" s="1">
        <v>5.4125797267682999E-5</v>
      </c>
      <c r="AN3592">
        <v>0.23091223</v>
      </c>
      <c r="AO3592">
        <v>0</v>
      </c>
      <c r="AP3592">
        <v>39</v>
      </c>
      <c r="AQ3592">
        <v>1</v>
      </c>
      <c r="AR3592">
        <v>1</v>
      </c>
      <c r="AS3592">
        <v>1.244E-2</v>
      </c>
      <c r="AT3592">
        <v>6.62E-3</v>
      </c>
      <c r="AU3592">
        <v>2.359E-2</v>
      </c>
      <c r="AV3592" t="s">
        <v>65</v>
      </c>
      <c r="AW3592">
        <v>1.0500000000000001E-2</v>
      </c>
      <c r="AX3592">
        <v>1.383E-2</v>
      </c>
      <c r="AY3592">
        <v>2.5000000000000001E-2</v>
      </c>
      <c r="AZ3592">
        <v>2.9999999999999997E-4</v>
      </c>
      <c r="BA3592">
        <v>1.4999999999999999E-4</v>
      </c>
      <c r="BB3592">
        <v>1.2999999999999999E-4</v>
      </c>
      <c r="BC3592">
        <v>2.3000000000000001E-4</v>
      </c>
      <c r="BD3592">
        <v>4.0000000000000002E-4</v>
      </c>
      <c r="BE3592" t="s">
        <v>65</v>
      </c>
      <c r="BF3592" t="s">
        <v>2962</v>
      </c>
    </row>
    <row r="3593" spans="1:58" hidden="1" x14ac:dyDescent="0.25">
      <c r="A3593">
        <v>2</v>
      </c>
      <c r="B3593">
        <v>42285388</v>
      </c>
      <c r="C3593" t="s">
        <v>6080</v>
      </c>
      <c r="D3593" t="s">
        <v>58</v>
      </c>
      <c r="E3593" t="s">
        <v>6034</v>
      </c>
      <c r="F3593" t="s">
        <v>97</v>
      </c>
      <c r="G3593" t="s">
        <v>98</v>
      </c>
      <c r="H3593" t="s">
        <v>49</v>
      </c>
      <c r="T3593" s="35"/>
      <c r="W3593" s="23"/>
      <c r="X3593" t="s">
        <v>6078</v>
      </c>
      <c r="Y3593" t="s">
        <v>78</v>
      </c>
      <c r="Z3593" t="s">
        <v>51</v>
      </c>
      <c r="AA3593">
        <v>568.07000000000005</v>
      </c>
      <c r="AB3593" t="s">
        <v>100</v>
      </c>
      <c r="AC3593" t="s">
        <v>55</v>
      </c>
      <c r="AF3593" t="s">
        <v>55</v>
      </c>
      <c r="AG3593">
        <v>0</v>
      </c>
      <c r="AH3593">
        <v>0</v>
      </c>
      <c r="AI3593">
        <v>0.97099999999999997</v>
      </c>
      <c r="AJ3593" t="s">
        <v>55</v>
      </c>
      <c r="AK3593" t="s">
        <v>55</v>
      </c>
      <c r="AL3593">
        <v>0.68233806496753802</v>
      </c>
      <c r="AM3593" s="1">
        <v>5.4125797267682999E-5</v>
      </c>
      <c r="AN3593">
        <v>0.23091223</v>
      </c>
      <c r="AO3593">
        <v>0</v>
      </c>
      <c r="AP3593">
        <v>39</v>
      </c>
      <c r="AQ3593">
        <v>1</v>
      </c>
      <c r="AR3593">
        <v>1</v>
      </c>
      <c r="AS3593" t="s">
        <v>65</v>
      </c>
      <c r="AT3593" t="s">
        <v>65</v>
      </c>
      <c r="AU3593" t="s">
        <v>65</v>
      </c>
      <c r="AV3593" t="s">
        <v>65</v>
      </c>
      <c r="AW3593" t="s">
        <v>65</v>
      </c>
      <c r="AX3593" t="s">
        <v>65</v>
      </c>
      <c r="AY3593">
        <v>2.5000000000000001E-2</v>
      </c>
      <c r="AZ3593" t="s">
        <v>65</v>
      </c>
      <c r="BA3593" t="s">
        <v>65</v>
      </c>
      <c r="BB3593" t="s">
        <v>65</v>
      </c>
      <c r="BC3593" t="s">
        <v>65</v>
      </c>
      <c r="BD3593" t="s">
        <v>65</v>
      </c>
      <c r="BE3593" t="s">
        <v>65</v>
      </c>
      <c r="BF3593" t="s">
        <v>2962</v>
      </c>
    </row>
    <row r="3594" spans="1:58" x14ac:dyDescent="0.25">
      <c r="A3594">
        <v>14</v>
      </c>
      <c r="B3594">
        <v>100792557</v>
      </c>
      <c r="C3594" t="s">
        <v>2297</v>
      </c>
      <c r="D3594" t="s">
        <v>58</v>
      </c>
      <c r="E3594" t="s">
        <v>1764</v>
      </c>
      <c r="F3594" t="s">
        <v>85</v>
      </c>
      <c r="G3594" t="s">
        <v>60</v>
      </c>
      <c r="H3594" t="s">
        <v>76</v>
      </c>
      <c r="I3594" t="s">
        <v>14625</v>
      </c>
      <c r="T3594" s="35"/>
      <c r="W3594" s="23"/>
      <c r="X3594" t="s">
        <v>2298</v>
      </c>
      <c r="Y3594" t="s">
        <v>51</v>
      </c>
      <c r="Z3594" t="s">
        <v>52</v>
      </c>
      <c r="AA3594">
        <v>708.07</v>
      </c>
      <c r="AB3594" t="s">
        <v>494</v>
      </c>
      <c r="AC3594" t="s">
        <v>2299</v>
      </c>
      <c r="AD3594" t="s">
        <v>150</v>
      </c>
      <c r="AE3594" t="s">
        <v>150</v>
      </c>
      <c r="AF3594" t="s">
        <v>55</v>
      </c>
      <c r="AG3594">
        <v>0</v>
      </c>
      <c r="AH3594">
        <v>0</v>
      </c>
      <c r="AI3594">
        <v>0</v>
      </c>
      <c r="AJ3594">
        <v>44.71</v>
      </c>
      <c r="AK3594">
        <v>85</v>
      </c>
      <c r="AL3594">
        <v>1.1290866625283599E-2</v>
      </c>
      <c r="AM3594" s="1">
        <v>3.1755379664768102E-12</v>
      </c>
      <c r="AN3594">
        <v>0.11437136000000001</v>
      </c>
      <c r="AO3594">
        <v>0</v>
      </c>
      <c r="AP3594">
        <v>39</v>
      </c>
      <c r="AQ3594">
        <v>1</v>
      </c>
      <c r="AR3594">
        <v>1</v>
      </c>
      <c r="AS3594">
        <v>6.6E-4</v>
      </c>
      <c r="AT3594">
        <v>1.25E-3</v>
      </c>
      <c r="AU3594" t="s">
        <v>65</v>
      </c>
      <c r="AV3594" t="s">
        <v>65</v>
      </c>
      <c r="AW3594" t="s">
        <v>65</v>
      </c>
      <c r="AX3594" t="s">
        <v>65</v>
      </c>
      <c r="AY3594">
        <v>2.5000000000000001E-2</v>
      </c>
      <c r="AZ3594" s="1">
        <v>8.2400000000000007E-6</v>
      </c>
      <c r="BA3594" s="1">
        <v>1.5699999999999999E-5</v>
      </c>
      <c r="BB3594" t="s">
        <v>65</v>
      </c>
      <c r="BC3594" t="s">
        <v>65</v>
      </c>
      <c r="BD3594" t="s">
        <v>65</v>
      </c>
      <c r="BE3594" t="s">
        <v>65</v>
      </c>
      <c r="BF3594" t="s">
        <v>1766</v>
      </c>
    </row>
    <row r="3595" spans="1:58" hidden="1" x14ac:dyDescent="0.25">
      <c r="A3595">
        <v>6</v>
      </c>
      <c r="B3595">
        <v>51524286</v>
      </c>
      <c r="C3595" t="s">
        <v>9757</v>
      </c>
      <c r="D3595" t="s">
        <v>58</v>
      </c>
      <c r="E3595" t="s">
        <v>9502</v>
      </c>
      <c r="F3595" t="s">
        <v>47</v>
      </c>
      <c r="G3595" t="s">
        <v>60</v>
      </c>
      <c r="H3595" t="s">
        <v>49</v>
      </c>
      <c r="T3595" s="35"/>
      <c r="W3595" s="23"/>
      <c r="X3595" t="s">
        <v>9758</v>
      </c>
      <c r="Y3595" t="s">
        <v>1616</v>
      </c>
      <c r="Z3595" t="s">
        <v>78</v>
      </c>
      <c r="AA3595">
        <v>1203.02</v>
      </c>
      <c r="AB3595" t="s">
        <v>63</v>
      </c>
      <c r="AC3595" t="s">
        <v>55</v>
      </c>
      <c r="AF3595" t="s">
        <v>55</v>
      </c>
      <c r="AG3595">
        <v>0</v>
      </c>
      <c r="AH3595">
        <v>0</v>
      </c>
      <c r="AI3595">
        <v>0</v>
      </c>
      <c r="AJ3595" t="s">
        <v>55</v>
      </c>
      <c r="AK3595" t="s">
        <v>55</v>
      </c>
      <c r="AL3595">
        <v>0.99999999997676603</v>
      </c>
      <c r="AM3595" s="1">
        <v>2.8860893695861498E-23</v>
      </c>
      <c r="AN3595">
        <v>8.5400218999999999E-2</v>
      </c>
      <c r="AO3595">
        <v>0</v>
      </c>
      <c r="AP3595">
        <v>39</v>
      </c>
      <c r="AQ3595">
        <v>1</v>
      </c>
      <c r="AR3595">
        <v>1</v>
      </c>
      <c r="AS3595">
        <v>1.65E-3</v>
      </c>
      <c r="AT3595">
        <v>3.0000000000000001E-3</v>
      </c>
      <c r="AU3595" t="s">
        <v>65</v>
      </c>
      <c r="AV3595" t="s">
        <v>65</v>
      </c>
      <c r="AW3595" t="s">
        <v>65</v>
      </c>
      <c r="AX3595">
        <v>9.6299999999999997E-3</v>
      </c>
      <c r="AY3595">
        <v>2.5000000000000001E-2</v>
      </c>
      <c r="AZ3595" s="1">
        <v>3.3000000000000003E-5</v>
      </c>
      <c r="BA3595" s="1">
        <v>6.02E-5</v>
      </c>
      <c r="BB3595" t="s">
        <v>65</v>
      </c>
      <c r="BC3595">
        <v>1.2E-4</v>
      </c>
      <c r="BD3595" t="s">
        <v>65</v>
      </c>
      <c r="BE3595" t="s">
        <v>65</v>
      </c>
      <c r="BF3595" t="s">
        <v>9505</v>
      </c>
    </row>
    <row r="3596" spans="1:58" hidden="1" x14ac:dyDescent="0.25">
      <c r="A3596">
        <v>8</v>
      </c>
      <c r="B3596">
        <v>110478885</v>
      </c>
      <c r="C3596" t="s">
        <v>11993</v>
      </c>
      <c r="D3596" t="s">
        <v>58</v>
      </c>
      <c r="E3596" t="s">
        <v>11689</v>
      </c>
      <c r="F3596" t="s">
        <v>97</v>
      </c>
      <c r="G3596" t="s">
        <v>48</v>
      </c>
      <c r="H3596" t="s">
        <v>49</v>
      </c>
      <c r="T3596" s="35"/>
      <c r="W3596" s="23"/>
      <c r="X3596" t="s">
        <v>11994</v>
      </c>
      <c r="Y3596" t="s">
        <v>52</v>
      </c>
      <c r="Z3596" t="s">
        <v>51</v>
      </c>
      <c r="AA3596">
        <v>446.07</v>
      </c>
      <c r="AB3596" t="s">
        <v>53</v>
      </c>
      <c r="AC3596" t="s">
        <v>11995</v>
      </c>
      <c r="AF3596" t="s">
        <v>55</v>
      </c>
      <c r="AG3596">
        <v>0</v>
      </c>
      <c r="AH3596">
        <v>0</v>
      </c>
      <c r="AI3596">
        <v>0.51400000000000001</v>
      </c>
      <c r="AJ3596">
        <v>98.72</v>
      </c>
      <c r="AK3596">
        <v>78</v>
      </c>
      <c r="AL3596" s="1">
        <v>1.01673899193968E-7</v>
      </c>
      <c r="AM3596" s="1">
        <v>9.1262325473310399E-65</v>
      </c>
      <c r="AN3596">
        <v>0.108331627</v>
      </c>
      <c r="AO3596">
        <v>0</v>
      </c>
      <c r="AP3596">
        <v>39</v>
      </c>
      <c r="AQ3596">
        <v>1</v>
      </c>
      <c r="AR3596">
        <v>1</v>
      </c>
      <c r="AS3596">
        <v>3.5E-4</v>
      </c>
      <c r="AT3596" t="s">
        <v>65</v>
      </c>
      <c r="AU3596" t="s">
        <v>65</v>
      </c>
      <c r="AV3596" t="s">
        <v>65</v>
      </c>
      <c r="AW3596" t="s">
        <v>65</v>
      </c>
      <c r="AX3596" t="s">
        <v>65</v>
      </c>
      <c r="AY3596">
        <v>2.5000000000000001E-2</v>
      </c>
      <c r="AZ3596" s="35">
        <v>0</v>
      </c>
      <c r="BA3596" t="s">
        <v>65</v>
      </c>
      <c r="BB3596" t="s">
        <v>65</v>
      </c>
      <c r="BC3596" t="s">
        <v>65</v>
      </c>
      <c r="BD3596" t="s">
        <v>65</v>
      </c>
      <c r="BE3596" t="s">
        <v>65</v>
      </c>
      <c r="BF3596" t="s">
        <v>4038</v>
      </c>
    </row>
    <row r="3597" spans="1:58" hidden="1" x14ac:dyDescent="0.25">
      <c r="A3597">
        <v>8</v>
      </c>
      <c r="B3597">
        <v>110535547</v>
      </c>
      <c r="C3597" t="s">
        <v>11996</v>
      </c>
      <c r="D3597" t="s">
        <v>11997</v>
      </c>
      <c r="E3597" t="s">
        <v>11689</v>
      </c>
      <c r="F3597" t="s">
        <v>47</v>
      </c>
      <c r="G3597" t="s">
        <v>48</v>
      </c>
      <c r="H3597" t="s">
        <v>49</v>
      </c>
      <c r="T3597" s="35"/>
      <c r="W3597" s="23"/>
      <c r="X3597" t="s">
        <v>11994</v>
      </c>
      <c r="Y3597" t="s">
        <v>78</v>
      </c>
      <c r="Z3597" t="s">
        <v>72</v>
      </c>
      <c r="AA3597">
        <v>495.07</v>
      </c>
      <c r="AB3597" t="s">
        <v>53</v>
      </c>
      <c r="AC3597" t="s">
        <v>11998</v>
      </c>
      <c r="AF3597" t="s">
        <v>55</v>
      </c>
      <c r="AG3597">
        <v>6.2E-2</v>
      </c>
      <c r="AH3597">
        <v>4.375</v>
      </c>
      <c r="AI3597">
        <v>0.998</v>
      </c>
      <c r="AJ3597">
        <v>61.33</v>
      </c>
      <c r="AK3597">
        <v>75</v>
      </c>
      <c r="AL3597" s="1">
        <v>1.01673899193968E-7</v>
      </c>
      <c r="AM3597" s="1">
        <v>9.1262325473310399E-65</v>
      </c>
      <c r="AN3597">
        <v>0.108331627</v>
      </c>
      <c r="AO3597">
        <v>0</v>
      </c>
      <c r="AP3597">
        <v>39</v>
      </c>
      <c r="AQ3597">
        <v>1</v>
      </c>
      <c r="AR3597">
        <v>1</v>
      </c>
      <c r="AS3597">
        <v>6.2700000000000004E-3</v>
      </c>
      <c r="AT3597">
        <v>1.133E-2</v>
      </c>
      <c r="AU3597">
        <v>2.359E-2</v>
      </c>
      <c r="AV3597">
        <v>1.9939999999999999E-2</v>
      </c>
      <c r="AW3597">
        <v>2.6040000000000001E-2</v>
      </c>
      <c r="AX3597">
        <v>9.6399999999999993E-3</v>
      </c>
      <c r="AY3597">
        <v>2.5000000000000001E-2</v>
      </c>
      <c r="AZ3597">
        <v>1.4999999999999999E-4</v>
      </c>
      <c r="BA3597">
        <v>2.7E-4</v>
      </c>
      <c r="BB3597">
        <v>5.2999999999999998E-4</v>
      </c>
      <c r="BC3597">
        <v>1.2E-4</v>
      </c>
      <c r="BD3597">
        <v>4.0000000000000002E-4</v>
      </c>
      <c r="BE3597">
        <v>0</v>
      </c>
      <c r="BF3597" t="s">
        <v>4038</v>
      </c>
    </row>
    <row r="3598" spans="1:58" hidden="1" x14ac:dyDescent="0.25">
      <c r="A3598">
        <v>1</v>
      </c>
      <c r="B3598">
        <v>201291149</v>
      </c>
      <c r="C3598" t="s">
        <v>13916</v>
      </c>
      <c r="D3598" t="s">
        <v>58</v>
      </c>
      <c r="E3598" t="s">
        <v>13822</v>
      </c>
      <c r="F3598" t="s">
        <v>47</v>
      </c>
      <c r="G3598" t="s">
        <v>48</v>
      </c>
      <c r="H3598" t="s">
        <v>76</v>
      </c>
      <c r="T3598" s="35"/>
      <c r="W3598" s="23"/>
      <c r="X3598" t="s">
        <v>13917</v>
      </c>
      <c r="Y3598" t="s">
        <v>78</v>
      </c>
      <c r="Z3598" t="s">
        <v>72</v>
      </c>
      <c r="AA3598">
        <v>750.07</v>
      </c>
      <c r="AB3598" t="s">
        <v>53</v>
      </c>
      <c r="AC3598" t="s">
        <v>13918</v>
      </c>
      <c r="AF3598" t="s">
        <v>55</v>
      </c>
      <c r="AG3598">
        <v>0.80800000000000005</v>
      </c>
      <c r="AH3598">
        <v>7.23</v>
      </c>
      <c r="AI3598">
        <v>1</v>
      </c>
      <c r="AJ3598">
        <v>83.7</v>
      </c>
      <c r="AK3598">
        <v>92</v>
      </c>
      <c r="AL3598">
        <v>0.99393076578668205</v>
      </c>
      <c r="AM3598" s="35">
        <v>4.8023637015116097E-3</v>
      </c>
      <c r="AN3598">
        <v>0.82998794899999995</v>
      </c>
      <c r="AO3598">
        <v>0</v>
      </c>
      <c r="AP3598">
        <v>39</v>
      </c>
      <c r="AQ3598">
        <v>1</v>
      </c>
      <c r="AR3598">
        <v>1</v>
      </c>
      <c r="AS3598">
        <v>9.8999999999999999E-4</v>
      </c>
      <c r="AT3598">
        <v>1.8E-3</v>
      </c>
      <c r="AU3598" t="s">
        <v>65</v>
      </c>
      <c r="AV3598" t="s">
        <v>65</v>
      </c>
      <c r="AW3598" t="s">
        <v>65</v>
      </c>
      <c r="AX3598" t="s">
        <v>65</v>
      </c>
      <c r="AY3598">
        <v>2.5000000000000001E-2</v>
      </c>
      <c r="AZ3598" s="1">
        <v>1.6500000000000001E-5</v>
      </c>
      <c r="BA3598" s="1">
        <v>3.0000000000000001E-5</v>
      </c>
      <c r="BB3598" t="s">
        <v>65</v>
      </c>
      <c r="BC3598" t="s">
        <v>65</v>
      </c>
      <c r="BD3598" t="s">
        <v>65</v>
      </c>
      <c r="BE3598" t="s">
        <v>65</v>
      </c>
      <c r="BF3598" t="s">
        <v>13824</v>
      </c>
    </row>
    <row r="3599" spans="1:58" x14ac:dyDescent="0.25">
      <c r="A3599">
        <v>12</v>
      </c>
      <c r="B3599">
        <v>62799879</v>
      </c>
      <c r="C3599" t="s">
        <v>7988</v>
      </c>
      <c r="D3599" t="s">
        <v>58</v>
      </c>
      <c r="E3599" t="s">
        <v>7516</v>
      </c>
      <c r="F3599" t="s">
        <v>85</v>
      </c>
      <c r="G3599" t="s">
        <v>98</v>
      </c>
      <c r="H3599" t="s">
        <v>49</v>
      </c>
      <c r="I3599" t="s">
        <v>14625</v>
      </c>
      <c r="T3599" s="35"/>
      <c r="W3599" s="23"/>
      <c r="X3599" t="s">
        <v>7989</v>
      </c>
      <c r="Y3599" t="s">
        <v>72</v>
      </c>
      <c r="Z3599" t="s">
        <v>52</v>
      </c>
      <c r="AA3599">
        <v>709.07</v>
      </c>
      <c r="AB3599" t="s">
        <v>100</v>
      </c>
      <c r="AC3599" t="s">
        <v>55</v>
      </c>
      <c r="AF3599" t="s">
        <v>55</v>
      </c>
      <c r="AG3599">
        <v>0</v>
      </c>
      <c r="AH3599">
        <v>8.8559999999999999</v>
      </c>
      <c r="AI3599">
        <v>1</v>
      </c>
      <c r="AJ3599" t="s">
        <v>55</v>
      </c>
      <c r="AK3599" t="s">
        <v>55</v>
      </c>
      <c r="AL3599" s="35">
        <v>9.6349836910299292E-3</v>
      </c>
      <c r="AM3599" s="47">
        <v>0.99036501612573902</v>
      </c>
      <c r="AN3599">
        <v>0.94021188300000003</v>
      </c>
      <c r="AO3599">
        <v>0.64045056700000003</v>
      </c>
      <c r="AP3599">
        <v>39</v>
      </c>
      <c r="AQ3599">
        <v>1</v>
      </c>
      <c r="AR3599">
        <v>1</v>
      </c>
      <c r="AS3599" t="s">
        <v>65</v>
      </c>
      <c r="AT3599" t="s">
        <v>65</v>
      </c>
      <c r="AU3599" t="s">
        <v>65</v>
      </c>
      <c r="AV3599" t="s">
        <v>65</v>
      </c>
      <c r="AW3599" t="s">
        <v>65</v>
      </c>
      <c r="AX3599" t="s">
        <v>65</v>
      </c>
      <c r="AY3599">
        <v>2.5000000000000001E-2</v>
      </c>
      <c r="AZ3599" s="35" t="s">
        <v>65</v>
      </c>
      <c r="BA3599" s="35" t="s">
        <v>65</v>
      </c>
      <c r="BB3599" t="s">
        <v>65</v>
      </c>
      <c r="BC3599" t="s">
        <v>65</v>
      </c>
      <c r="BD3599" t="s">
        <v>65</v>
      </c>
      <c r="BE3599" t="s">
        <v>65</v>
      </c>
      <c r="BF3599" t="s">
        <v>7519</v>
      </c>
    </row>
    <row r="3600" spans="1:58" hidden="1" x14ac:dyDescent="0.25">
      <c r="A3600">
        <v>2</v>
      </c>
      <c r="B3600">
        <v>159519827</v>
      </c>
      <c r="C3600" t="s">
        <v>1103</v>
      </c>
      <c r="D3600" t="s">
        <v>1104</v>
      </c>
      <c r="E3600" t="s">
        <v>984</v>
      </c>
      <c r="F3600" t="s">
        <v>47</v>
      </c>
      <c r="G3600" t="s">
        <v>48</v>
      </c>
      <c r="H3600" t="s">
        <v>76</v>
      </c>
      <c r="T3600" s="35"/>
      <c r="W3600" s="23"/>
      <c r="X3600" t="s">
        <v>1105</v>
      </c>
      <c r="Y3600" t="s">
        <v>72</v>
      </c>
      <c r="Z3600" t="s">
        <v>78</v>
      </c>
      <c r="AA3600">
        <v>493.07</v>
      </c>
      <c r="AB3600" t="s">
        <v>53</v>
      </c>
      <c r="AC3600" t="s">
        <v>1106</v>
      </c>
      <c r="AD3600" t="s">
        <v>64</v>
      </c>
      <c r="AE3600" t="s">
        <v>64</v>
      </c>
      <c r="AF3600" t="s">
        <v>55</v>
      </c>
      <c r="AG3600">
        <v>1.9E-2</v>
      </c>
      <c r="AH3600">
        <v>7.5810000000000004</v>
      </c>
      <c r="AI3600">
        <v>1</v>
      </c>
      <c r="AJ3600">
        <v>99</v>
      </c>
      <c r="AK3600">
        <v>100</v>
      </c>
      <c r="AL3600" s="35">
        <v>0.99998348369890799</v>
      </c>
      <c r="AM3600" s="1">
        <v>1.5981983252313501E-5</v>
      </c>
      <c r="AN3600">
        <v>0.53917561300000005</v>
      </c>
      <c r="AO3600">
        <v>0.53571147299999999</v>
      </c>
      <c r="AP3600">
        <v>39</v>
      </c>
      <c r="AQ3600">
        <v>1</v>
      </c>
      <c r="AR3600">
        <v>1</v>
      </c>
      <c r="AS3600">
        <v>2.3E-3</v>
      </c>
      <c r="AT3600">
        <v>5.9999999999999995E-4</v>
      </c>
      <c r="AU3600" t="s">
        <v>65</v>
      </c>
      <c r="AV3600" t="s">
        <v>65</v>
      </c>
      <c r="AW3600" t="s">
        <v>65</v>
      </c>
      <c r="AX3600">
        <v>4.6299999999999996E-3</v>
      </c>
      <c r="AY3600">
        <v>2.5000000000000001E-2</v>
      </c>
      <c r="AZ3600" s="1">
        <v>4.9400000000000001E-5</v>
      </c>
      <c r="BA3600" s="35">
        <v>0</v>
      </c>
      <c r="BB3600" t="s">
        <v>65</v>
      </c>
      <c r="BC3600">
        <v>0</v>
      </c>
      <c r="BD3600" t="s">
        <v>65</v>
      </c>
      <c r="BE3600" t="s">
        <v>65</v>
      </c>
      <c r="BF3600" t="s">
        <v>986</v>
      </c>
    </row>
    <row r="3601" spans="1:58" hidden="1" x14ac:dyDescent="0.25">
      <c r="A3601">
        <v>2</v>
      </c>
      <c r="B3601">
        <v>159537304</v>
      </c>
      <c r="C3601" t="s">
        <v>5298</v>
      </c>
      <c r="D3601" t="s">
        <v>58</v>
      </c>
      <c r="E3601" t="s">
        <v>4574</v>
      </c>
      <c r="F3601" t="s">
        <v>974</v>
      </c>
      <c r="G3601" t="s">
        <v>98</v>
      </c>
      <c r="H3601" t="s">
        <v>49</v>
      </c>
      <c r="T3601" s="35"/>
      <c r="W3601" s="23"/>
      <c r="X3601" t="s">
        <v>1105</v>
      </c>
      <c r="Y3601" t="s">
        <v>52</v>
      </c>
      <c r="Z3601" t="s">
        <v>72</v>
      </c>
      <c r="AA3601">
        <v>490.08</v>
      </c>
      <c r="AB3601" t="s">
        <v>100</v>
      </c>
      <c r="AC3601" t="s">
        <v>55</v>
      </c>
      <c r="AD3601" t="s">
        <v>64</v>
      </c>
      <c r="AE3601" t="s">
        <v>64</v>
      </c>
      <c r="AF3601" t="s">
        <v>55</v>
      </c>
      <c r="AG3601">
        <v>0</v>
      </c>
      <c r="AH3601">
        <v>0</v>
      </c>
      <c r="AI3601">
        <v>1</v>
      </c>
      <c r="AJ3601" t="s">
        <v>55</v>
      </c>
      <c r="AK3601" t="s">
        <v>55</v>
      </c>
      <c r="AL3601" s="35">
        <v>0.99998348369890799</v>
      </c>
      <c r="AM3601" s="1">
        <v>1.5981983252313501E-5</v>
      </c>
      <c r="AN3601">
        <v>0.53917561300000005</v>
      </c>
      <c r="AO3601">
        <v>0.53571147299999999</v>
      </c>
      <c r="AP3601">
        <v>39</v>
      </c>
      <c r="AQ3601">
        <v>1</v>
      </c>
      <c r="AR3601">
        <v>1</v>
      </c>
      <c r="AS3601" t="s">
        <v>65</v>
      </c>
      <c r="AT3601" t="s">
        <v>65</v>
      </c>
      <c r="AU3601" t="s">
        <v>65</v>
      </c>
      <c r="AV3601" t="s">
        <v>65</v>
      </c>
      <c r="AW3601">
        <v>1.5699999999999999E-2</v>
      </c>
      <c r="AX3601" t="s">
        <v>65</v>
      </c>
      <c r="AY3601">
        <v>2.5000000000000001E-2</v>
      </c>
      <c r="AZ3601" s="35" t="s">
        <v>65</v>
      </c>
      <c r="BA3601" s="35" t="s">
        <v>65</v>
      </c>
      <c r="BB3601">
        <v>2.5999999999999998E-4</v>
      </c>
      <c r="BC3601" t="s">
        <v>65</v>
      </c>
      <c r="BD3601" t="s">
        <v>65</v>
      </c>
      <c r="BE3601" t="s">
        <v>65</v>
      </c>
      <c r="BF3601" t="s">
        <v>910</v>
      </c>
    </row>
    <row r="3602" spans="1:58" hidden="1" x14ac:dyDescent="0.25">
      <c r="A3602">
        <v>2</v>
      </c>
      <c r="B3602">
        <v>159519581</v>
      </c>
      <c r="C3602" t="s">
        <v>5299</v>
      </c>
      <c r="D3602" t="s">
        <v>5300</v>
      </c>
      <c r="E3602" t="s">
        <v>4574</v>
      </c>
      <c r="F3602" t="s">
        <v>975</v>
      </c>
      <c r="G3602" t="s">
        <v>48</v>
      </c>
      <c r="H3602" t="s">
        <v>76</v>
      </c>
      <c r="T3602" s="35"/>
      <c r="W3602" s="23"/>
      <c r="X3602" t="s">
        <v>1105</v>
      </c>
      <c r="Y3602" t="s">
        <v>78</v>
      </c>
      <c r="Z3602" t="s">
        <v>72</v>
      </c>
      <c r="AA3602">
        <v>927.07</v>
      </c>
      <c r="AB3602" t="s">
        <v>53</v>
      </c>
      <c r="AC3602" t="s">
        <v>5301</v>
      </c>
      <c r="AD3602" t="s">
        <v>64</v>
      </c>
      <c r="AE3602" t="s">
        <v>64</v>
      </c>
      <c r="AF3602" t="s">
        <v>55</v>
      </c>
      <c r="AG3602">
        <v>0</v>
      </c>
      <c r="AH3602">
        <v>0</v>
      </c>
      <c r="AI3602">
        <v>1</v>
      </c>
      <c r="AJ3602">
        <v>66.33</v>
      </c>
      <c r="AK3602">
        <v>98</v>
      </c>
      <c r="AL3602">
        <v>0.99998348369890799</v>
      </c>
      <c r="AM3602" s="1">
        <v>1.5981983252313501E-5</v>
      </c>
      <c r="AN3602">
        <v>0.53917561300000005</v>
      </c>
      <c r="AO3602">
        <v>0.53571147299999999</v>
      </c>
      <c r="AP3602">
        <v>39</v>
      </c>
      <c r="AQ3602">
        <v>1</v>
      </c>
      <c r="AR3602">
        <v>1</v>
      </c>
      <c r="AS3602">
        <v>4.0379999999999999E-2</v>
      </c>
      <c r="AT3602">
        <v>6.6519999999999996E-2</v>
      </c>
      <c r="AU3602">
        <v>1.5789999999999998E-2</v>
      </c>
      <c r="AV3602">
        <v>0.13256000000000001</v>
      </c>
      <c r="AW3602">
        <v>6.139E-2</v>
      </c>
      <c r="AX3602">
        <v>2.7480000000000001E-2</v>
      </c>
      <c r="AY3602">
        <v>2.5000000000000001E-2</v>
      </c>
      <c r="AZ3602" s="35">
        <v>1.0200000000000001E-3</v>
      </c>
      <c r="BA3602">
        <v>1.6999999999999999E-3</v>
      </c>
      <c r="BB3602">
        <v>1.4499999999999999E-3</v>
      </c>
      <c r="BC3602">
        <v>5.8E-4</v>
      </c>
      <c r="BD3602">
        <v>2.0000000000000001E-4</v>
      </c>
      <c r="BE3602">
        <v>3.0699999999999998E-3</v>
      </c>
      <c r="BF3602" t="s">
        <v>910</v>
      </c>
    </row>
    <row r="3603" spans="1:58" hidden="1" x14ac:dyDescent="0.25">
      <c r="A3603">
        <v>2</v>
      </c>
      <c r="B3603">
        <v>159488352</v>
      </c>
      <c r="C3603" t="s">
        <v>6836</v>
      </c>
      <c r="D3603" t="s">
        <v>6837</v>
      </c>
      <c r="E3603" t="s">
        <v>6672</v>
      </c>
      <c r="F3603" t="s">
        <v>47</v>
      </c>
      <c r="G3603" t="s">
        <v>48</v>
      </c>
      <c r="H3603" t="s">
        <v>76</v>
      </c>
      <c r="T3603" s="35"/>
      <c r="W3603" s="23"/>
      <c r="X3603" t="s">
        <v>1105</v>
      </c>
      <c r="Y3603" t="s">
        <v>52</v>
      </c>
      <c r="Z3603" t="s">
        <v>72</v>
      </c>
      <c r="AA3603">
        <v>594.07000000000005</v>
      </c>
      <c r="AB3603" t="s">
        <v>53</v>
      </c>
      <c r="AC3603" t="s">
        <v>6838</v>
      </c>
      <c r="AF3603" t="s">
        <v>55</v>
      </c>
      <c r="AG3603">
        <v>0.94799999999999995</v>
      </c>
      <c r="AH3603">
        <v>7.4729999999999999</v>
      </c>
      <c r="AI3603">
        <v>1</v>
      </c>
      <c r="AJ3603">
        <v>100</v>
      </c>
      <c r="AK3603">
        <v>98</v>
      </c>
      <c r="AL3603" s="35">
        <v>0.99998348369890799</v>
      </c>
      <c r="AM3603" s="1">
        <v>1.5981983252313501E-5</v>
      </c>
      <c r="AN3603">
        <v>0.53917561300000005</v>
      </c>
      <c r="AO3603">
        <v>0.53571147299999999</v>
      </c>
      <c r="AP3603">
        <v>39</v>
      </c>
      <c r="AQ3603">
        <v>1</v>
      </c>
      <c r="AR3603">
        <v>1</v>
      </c>
      <c r="AS3603">
        <v>1.65E-3</v>
      </c>
      <c r="AT3603">
        <v>2.99E-3</v>
      </c>
      <c r="AU3603" t="s">
        <v>65</v>
      </c>
      <c r="AV3603" t="s">
        <v>65</v>
      </c>
      <c r="AW3603" t="s">
        <v>65</v>
      </c>
      <c r="AX3603">
        <v>9.2399999999999999E-3</v>
      </c>
      <c r="AY3603">
        <v>2.5000000000000001E-2</v>
      </c>
      <c r="AZ3603" s="1">
        <v>3.29E-5</v>
      </c>
      <c r="BA3603" s="1">
        <v>5.9899999999999999E-5</v>
      </c>
      <c r="BB3603" t="s">
        <v>65</v>
      </c>
      <c r="BC3603">
        <v>1.2E-4</v>
      </c>
      <c r="BD3603" t="s">
        <v>65</v>
      </c>
      <c r="BE3603" t="s">
        <v>65</v>
      </c>
      <c r="BF3603" t="s">
        <v>6675</v>
      </c>
    </row>
    <row r="3604" spans="1:58" hidden="1" x14ac:dyDescent="0.25">
      <c r="A3604">
        <v>8</v>
      </c>
      <c r="B3604">
        <v>102676737</v>
      </c>
      <c r="C3604" t="s">
        <v>13447</v>
      </c>
      <c r="D3604" t="s">
        <v>58</v>
      </c>
      <c r="E3604" t="s">
        <v>13153</v>
      </c>
      <c r="F3604" t="s">
        <v>59</v>
      </c>
      <c r="G3604" t="s">
        <v>48</v>
      </c>
      <c r="I3604" t="s">
        <v>14624</v>
      </c>
      <c r="T3604" s="35"/>
      <c r="W3604" s="23"/>
      <c r="X3604" t="s">
        <v>13443</v>
      </c>
      <c r="Y3604" t="s">
        <v>78</v>
      </c>
      <c r="Z3604" t="s">
        <v>72</v>
      </c>
      <c r="AA3604">
        <v>132.55000000000001</v>
      </c>
      <c r="AB3604" t="s">
        <v>53</v>
      </c>
      <c r="AC3604" t="s">
        <v>13448</v>
      </c>
      <c r="AF3604" t="s">
        <v>55</v>
      </c>
      <c r="AG3604">
        <v>0.13700000000000001</v>
      </c>
      <c r="AH3604">
        <v>9.6989999999999998</v>
      </c>
      <c r="AI3604">
        <v>1</v>
      </c>
      <c r="AJ3604">
        <v>95.92</v>
      </c>
      <c r="AK3604">
        <v>98</v>
      </c>
      <c r="AL3604" s="35">
        <v>1.19386811860728E-4</v>
      </c>
      <c r="AM3604">
        <v>0.99988061317606902</v>
      </c>
      <c r="AN3604">
        <v>0.46010422299999998</v>
      </c>
      <c r="AO3604">
        <v>0.57035069599999999</v>
      </c>
      <c r="AP3604">
        <v>33</v>
      </c>
      <c r="AQ3604">
        <v>1</v>
      </c>
      <c r="AR3604">
        <v>0.85</v>
      </c>
      <c r="AS3604">
        <v>2.7999999999999998E-4</v>
      </c>
      <c r="AT3604" t="s">
        <v>65</v>
      </c>
      <c r="AU3604" t="s">
        <v>65</v>
      </c>
      <c r="AV3604" t="s">
        <v>65</v>
      </c>
      <c r="AW3604" t="s">
        <v>65</v>
      </c>
      <c r="AX3604" t="s">
        <v>65</v>
      </c>
      <c r="AY3604">
        <v>2.9409999999999999E-2</v>
      </c>
      <c r="AZ3604" s="35">
        <v>0</v>
      </c>
      <c r="BA3604" s="35" t="s">
        <v>65</v>
      </c>
      <c r="BB3604" t="s">
        <v>65</v>
      </c>
      <c r="BC3604" t="s">
        <v>65</v>
      </c>
      <c r="BD3604" t="s">
        <v>65</v>
      </c>
      <c r="BE3604" t="s">
        <v>65</v>
      </c>
      <c r="BF3604" t="s">
        <v>13156</v>
      </c>
    </row>
    <row r="3605" spans="1:58" hidden="1" x14ac:dyDescent="0.25">
      <c r="A3605">
        <v>19</v>
      </c>
      <c r="B3605">
        <v>1881731</v>
      </c>
      <c r="C3605" t="s">
        <v>12289</v>
      </c>
      <c r="D3605" t="s">
        <v>58</v>
      </c>
      <c r="E3605" t="s">
        <v>11689</v>
      </c>
      <c r="F3605" t="s">
        <v>59</v>
      </c>
      <c r="G3605" t="s">
        <v>98</v>
      </c>
      <c r="I3605" t="s">
        <v>14624</v>
      </c>
      <c r="T3605" s="35"/>
      <c r="W3605" s="23"/>
      <c r="X3605" t="s">
        <v>12290</v>
      </c>
      <c r="Y3605" t="s">
        <v>78</v>
      </c>
      <c r="Z3605" t="s">
        <v>51</v>
      </c>
      <c r="AA3605">
        <v>133.22</v>
      </c>
      <c r="AB3605" t="s">
        <v>150</v>
      </c>
      <c r="AC3605" t="s">
        <v>55</v>
      </c>
      <c r="AF3605" t="s">
        <v>55</v>
      </c>
      <c r="AG3605">
        <v>0</v>
      </c>
      <c r="AH3605">
        <v>0</v>
      </c>
      <c r="AI3605">
        <v>0.57999999999999996</v>
      </c>
      <c r="AJ3605" t="s">
        <v>55</v>
      </c>
      <c r="AK3605" t="s">
        <v>55</v>
      </c>
      <c r="AL3605" s="35">
        <v>0</v>
      </c>
      <c r="AM3605">
        <v>0</v>
      </c>
      <c r="AN3605">
        <v>0.11437136000000001</v>
      </c>
      <c r="AO3605">
        <v>0</v>
      </c>
      <c r="AP3605">
        <v>36</v>
      </c>
      <c r="AQ3605">
        <v>2</v>
      </c>
      <c r="AR3605">
        <v>0.95</v>
      </c>
      <c r="AS3605" t="s">
        <v>65</v>
      </c>
      <c r="AT3605" t="s">
        <v>65</v>
      </c>
      <c r="AU3605" t="s">
        <v>65</v>
      </c>
      <c r="AV3605" t="s">
        <v>65</v>
      </c>
      <c r="AW3605" t="s">
        <v>65</v>
      </c>
      <c r="AX3605" t="s">
        <v>65</v>
      </c>
      <c r="AY3605">
        <v>5.2630000000000003E-2</v>
      </c>
      <c r="AZ3605" s="35" t="s">
        <v>65</v>
      </c>
      <c r="BA3605" s="35" t="s">
        <v>65</v>
      </c>
      <c r="BB3605" t="s">
        <v>65</v>
      </c>
      <c r="BC3605" t="s">
        <v>65</v>
      </c>
      <c r="BD3605" t="s">
        <v>65</v>
      </c>
      <c r="BE3605" t="s">
        <v>65</v>
      </c>
      <c r="BF3605" t="s">
        <v>11726</v>
      </c>
    </row>
    <row r="3606" spans="1:58" hidden="1" x14ac:dyDescent="0.25">
      <c r="A3606">
        <v>19</v>
      </c>
      <c r="B3606">
        <v>1881731</v>
      </c>
      <c r="C3606" t="s">
        <v>12289</v>
      </c>
      <c r="D3606" t="s">
        <v>58</v>
      </c>
      <c r="E3606" t="s">
        <v>12393</v>
      </c>
      <c r="F3606" t="s">
        <v>97</v>
      </c>
      <c r="G3606" t="s">
        <v>98</v>
      </c>
      <c r="H3606" t="s">
        <v>49</v>
      </c>
      <c r="I3606" t="s">
        <v>14624</v>
      </c>
      <c r="T3606" s="35"/>
      <c r="W3606" s="23"/>
      <c r="X3606" t="s">
        <v>12290</v>
      </c>
      <c r="Y3606" t="s">
        <v>78</v>
      </c>
      <c r="Z3606" t="s">
        <v>51</v>
      </c>
      <c r="AA3606">
        <v>133.22</v>
      </c>
      <c r="AB3606" t="s">
        <v>150</v>
      </c>
      <c r="AC3606" t="s">
        <v>55</v>
      </c>
      <c r="AF3606" t="s">
        <v>55</v>
      </c>
      <c r="AG3606">
        <v>0</v>
      </c>
      <c r="AH3606">
        <v>0</v>
      </c>
      <c r="AI3606">
        <v>0.57999999999999996</v>
      </c>
      <c r="AJ3606" t="s">
        <v>55</v>
      </c>
      <c r="AK3606" t="s">
        <v>55</v>
      </c>
      <c r="AL3606" s="35">
        <v>0</v>
      </c>
      <c r="AM3606">
        <v>0</v>
      </c>
      <c r="AN3606">
        <v>0.11437136000000001</v>
      </c>
      <c r="AO3606">
        <v>0</v>
      </c>
      <c r="AP3606">
        <v>36</v>
      </c>
      <c r="AQ3606">
        <v>2</v>
      </c>
      <c r="AR3606">
        <v>0.95</v>
      </c>
      <c r="AS3606" t="s">
        <v>65</v>
      </c>
      <c r="AT3606" t="s">
        <v>65</v>
      </c>
      <c r="AU3606" t="s">
        <v>65</v>
      </c>
      <c r="AV3606" t="s">
        <v>65</v>
      </c>
      <c r="AW3606" t="s">
        <v>65</v>
      </c>
      <c r="AX3606" t="s">
        <v>65</v>
      </c>
      <c r="AY3606">
        <v>5.2630000000000003E-2</v>
      </c>
      <c r="AZ3606" t="s">
        <v>65</v>
      </c>
      <c r="BA3606" t="s">
        <v>65</v>
      </c>
      <c r="BB3606" t="s">
        <v>65</v>
      </c>
      <c r="BC3606" t="s">
        <v>65</v>
      </c>
      <c r="BD3606" t="s">
        <v>65</v>
      </c>
      <c r="BE3606" t="s">
        <v>65</v>
      </c>
      <c r="BF3606" t="s">
        <v>11726</v>
      </c>
    </row>
    <row r="3607" spans="1:58" hidden="1" x14ac:dyDescent="0.25">
      <c r="A3607">
        <v>15</v>
      </c>
      <c r="B3607">
        <v>42302340</v>
      </c>
      <c r="C3607" t="s">
        <v>722</v>
      </c>
      <c r="D3607" t="s">
        <v>723</v>
      </c>
      <c r="E3607" t="s">
        <v>46</v>
      </c>
      <c r="F3607" t="s">
        <v>85</v>
      </c>
      <c r="G3607" t="s">
        <v>60</v>
      </c>
      <c r="H3607" t="s">
        <v>49</v>
      </c>
      <c r="T3607" s="35"/>
      <c r="W3607" s="23"/>
      <c r="X3607" t="s">
        <v>724</v>
      </c>
      <c r="Y3607" t="s">
        <v>51</v>
      </c>
      <c r="Z3607" t="s">
        <v>725</v>
      </c>
      <c r="AA3607">
        <v>370.82</v>
      </c>
      <c r="AB3607" t="s">
        <v>63</v>
      </c>
      <c r="AC3607" t="s">
        <v>55</v>
      </c>
      <c r="AD3607" t="s">
        <v>64</v>
      </c>
      <c r="AE3607" t="s">
        <v>64</v>
      </c>
      <c r="AF3607" t="s">
        <v>55</v>
      </c>
      <c r="AG3607">
        <v>0</v>
      </c>
      <c r="AH3607">
        <v>0</v>
      </c>
      <c r="AI3607">
        <v>0</v>
      </c>
      <c r="AJ3607" t="s">
        <v>55</v>
      </c>
      <c r="AK3607" t="s">
        <v>55</v>
      </c>
      <c r="AL3607" s="35">
        <v>0.99485299911817204</v>
      </c>
      <c r="AM3607" s="1">
        <v>2.2833148508345402E-6</v>
      </c>
      <c r="AN3607">
        <v>0.34433230300000001</v>
      </c>
      <c r="AO3607">
        <v>0</v>
      </c>
      <c r="AP3607">
        <v>35</v>
      </c>
      <c r="AQ3607">
        <v>1</v>
      </c>
      <c r="AR3607">
        <v>0.9</v>
      </c>
      <c r="AS3607">
        <v>3.1E-4</v>
      </c>
      <c r="AT3607" t="s">
        <v>65</v>
      </c>
      <c r="AU3607" t="s">
        <v>65</v>
      </c>
      <c r="AV3607">
        <v>0.11613</v>
      </c>
      <c r="AW3607">
        <v>0.72475999999999996</v>
      </c>
      <c r="AX3607" t="s">
        <v>65</v>
      </c>
      <c r="AY3607">
        <v>2.7779999999999999E-2</v>
      </c>
      <c r="AZ3607">
        <v>0</v>
      </c>
      <c r="BA3607" t="s">
        <v>65</v>
      </c>
      <c r="BB3607">
        <v>6.2289999999999998E-2</v>
      </c>
      <c r="BC3607" t="s">
        <v>65</v>
      </c>
      <c r="BD3607" t="s">
        <v>65</v>
      </c>
      <c r="BE3607">
        <v>2.33E-3</v>
      </c>
      <c r="BF3607" t="s">
        <v>56</v>
      </c>
    </row>
    <row r="3608" spans="1:58" hidden="1" x14ac:dyDescent="0.25">
      <c r="A3608">
        <v>9</v>
      </c>
      <c r="B3608">
        <v>26905602</v>
      </c>
      <c r="C3608" t="s">
        <v>12002</v>
      </c>
      <c r="D3608" t="s">
        <v>12003</v>
      </c>
      <c r="E3608" t="s">
        <v>11689</v>
      </c>
      <c r="F3608" t="s">
        <v>47</v>
      </c>
      <c r="G3608" t="s">
        <v>98</v>
      </c>
      <c r="H3608" t="s">
        <v>76</v>
      </c>
      <c r="T3608" s="35"/>
      <c r="W3608" s="23"/>
      <c r="X3608" t="s">
        <v>12004</v>
      </c>
      <c r="Y3608" t="s">
        <v>72</v>
      </c>
      <c r="Z3608" t="s">
        <v>51</v>
      </c>
      <c r="AA3608">
        <v>653.07000000000005</v>
      </c>
      <c r="AB3608" t="s">
        <v>164</v>
      </c>
      <c r="AC3608" t="s">
        <v>12005</v>
      </c>
      <c r="AF3608" t="s">
        <v>55</v>
      </c>
      <c r="AG3608">
        <v>0</v>
      </c>
      <c r="AH3608">
        <v>0</v>
      </c>
      <c r="AI3608">
        <v>0.97599999999999998</v>
      </c>
      <c r="AJ3608">
        <v>100</v>
      </c>
      <c r="AK3608">
        <v>95</v>
      </c>
      <c r="AL3608" s="35">
        <v>0.35133190354266303</v>
      </c>
      <c r="AM3608">
        <v>0.64865749845669696</v>
      </c>
      <c r="AN3608">
        <v>0.76832591699999997</v>
      </c>
      <c r="AO3608">
        <v>0.61510653100000001</v>
      </c>
      <c r="AP3608">
        <v>39</v>
      </c>
      <c r="AQ3608">
        <v>1</v>
      </c>
      <c r="AR3608">
        <v>1</v>
      </c>
      <c r="AS3608">
        <v>9.8300000000000002E-3</v>
      </c>
      <c r="AT3608">
        <v>1.787E-2</v>
      </c>
      <c r="AU3608" t="s">
        <v>65</v>
      </c>
      <c r="AV3608">
        <v>3.9530000000000003E-2</v>
      </c>
      <c r="AW3608">
        <v>1.0500000000000001E-2</v>
      </c>
      <c r="AX3608">
        <v>2.2939999999999999E-2</v>
      </c>
      <c r="AY3608">
        <v>2.5000000000000001E-2</v>
      </c>
      <c r="AZ3608">
        <v>2.4000000000000001E-4</v>
      </c>
      <c r="BA3608">
        <v>4.4000000000000002E-4</v>
      </c>
      <c r="BB3608">
        <v>1.2999999999999999E-4</v>
      </c>
      <c r="BC3608">
        <v>4.6999999999999999E-4</v>
      </c>
      <c r="BD3608" t="s">
        <v>65</v>
      </c>
      <c r="BE3608">
        <v>5.1000000000000004E-4</v>
      </c>
      <c r="BF3608" t="s">
        <v>4038</v>
      </c>
    </row>
    <row r="3609" spans="1:58" hidden="1" x14ac:dyDescent="0.25">
      <c r="A3609">
        <v>8</v>
      </c>
      <c r="B3609">
        <v>57075081</v>
      </c>
      <c r="C3609" t="s">
        <v>422</v>
      </c>
      <c r="D3609" t="s">
        <v>58</v>
      </c>
      <c r="E3609" t="s">
        <v>46</v>
      </c>
      <c r="F3609" t="s">
        <v>97</v>
      </c>
      <c r="G3609" t="s">
        <v>98</v>
      </c>
      <c r="H3609" t="s">
        <v>76</v>
      </c>
      <c r="T3609" s="35"/>
      <c r="W3609" s="23"/>
      <c r="X3609" t="s">
        <v>423</v>
      </c>
      <c r="Y3609" t="s">
        <v>52</v>
      </c>
      <c r="Z3609" t="s">
        <v>72</v>
      </c>
      <c r="AA3609">
        <v>728.07</v>
      </c>
      <c r="AB3609" t="s">
        <v>100</v>
      </c>
      <c r="AC3609" t="s">
        <v>55</v>
      </c>
      <c r="AF3609" t="s">
        <v>55</v>
      </c>
      <c r="AG3609">
        <v>0</v>
      </c>
      <c r="AH3609">
        <v>0</v>
      </c>
      <c r="AI3609">
        <v>1</v>
      </c>
      <c r="AJ3609" t="s">
        <v>55</v>
      </c>
      <c r="AK3609" t="s">
        <v>55</v>
      </c>
      <c r="AL3609" s="35">
        <v>0.16933270348402199</v>
      </c>
      <c r="AM3609" s="35">
        <v>0.82991723631992398</v>
      </c>
      <c r="AN3609">
        <v>0.73119695200000001</v>
      </c>
      <c r="AO3609">
        <v>0.58916553000000005</v>
      </c>
      <c r="AP3609">
        <v>39</v>
      </c>
      <c r="AQ3609">
        <v>1</v>
      </c>
      <c r="AR3609">
        <v>1</v>
      </c>
      <c r="AS3609" t="s">
        <v>65</v>
      </c>
      <c r="AT3609" t="s">
        <v>65</v>
      </c>
      <c r="AU3609" t="s">
        <v>65</v>
      </c>
      <c r="AV3609" t="s">
        <v>65</v>
      </c>
      <c r="AW3609" t="s">
        <v>65</v>
      </c>
      <c r="AX3609" t="s">
        <v>65</v>
      </c>
      <c r="AY3609">
        <v>2.5000000000000001E-2</v>
      </c>
      <c r="AZ3609" t="s">
        <v>65</v>
      </c>
      <c r="BA3609" t="s">
        <v>65</v>
      </c>
      <c r="BB3609" t="s">
        <v>65</v>
      </c>
      <c r="BC3609" t="s">
        <v>65</v>
      </c>
      <c r="BD3609" t="s">
        <v>65</v>
      </c>
      <c r="BE3609" t="s">
        <v>65</v>
      </c>
      <c r="BF3609" t="s">
        <v>56</v>
      </c>
    </row>
    <row r="3610" spans="1:58" hidden="1" x14ac:dyDescent="0.25">
      <c r="A3610">
        <v>8</v>
      </c>
      <c r="B3610">
        <v>57079946</v>
      </c>
      <c r="C3610" t="s">
        <v>2045</v>
      </c>
      <c r="D3610" t="s">
        <v>2046</v>
      </c>
      <c r="E3610" t="s">
        <v>1764</v>
      </c>
      <c r="F3610" t="s">
        <v>47</v>
      </c>
      <c r="G3610" t="s">
        <v>48</v>
      </c>
      <c r="H3610" t="s">
        <v>49</v>
      </c>
      <c r="T3610" s="35"/>
      <c r="W3610" s="23"/>
      <c r="X3610" t="s">
        <v>423</v>
      </c>
      <c r="Y3610" t="s">
        <v>78</v>
      </c>
      <c r="Z3610" t="s">
        <v>72</v>
      </c>
      <c r="AA3610">
        <v>571.07000000000005</v>
      </c>
      <c r="AB3610" t="s">
        <v>53</v>
      </c>
      <c r="AC3610" t="s">
        <v>2047</v>
      </c>
      <c r="AF3610" t="s">
        <v>55</v>
      </c>
      <c r="AG3610">
        <v>0.60599999999999998</v>
      </c>
      <c r="AH3610">
        <v>9.8729999999999993</v>
      </c>
      <c r="AI3610">
        <v>1</v>
      </c>
      <c r="AJ3610">
        <v>58</v>
      </c>
      <c r="AK3610">
        <v>100</v>
      </c>
      <c r="AL3610">
        <v>0.16933270348402199</v>
      </c>
      <c r="AM3610" s="35">
        <v>0.82991723631992398</v>
      </c>
      <c r="AN3610">
        <v>0.73119695200000001</v>
      </c>
      <c r="AO3610">
        <v>0.58916553000000005</v>
      </c>
      <c r="AP3610">
        <v>39</v>
      </c>
      <c r="AQ3610">
        <v>1</v>
      </c>
      <c r="AR3610">
        <v>1</v>
      </c>
      <c r="AS3610">
        <v>5.5900000000000004E-3</v>
      </c>
      <c r="AT3610">
        <v>3.0699999999999998E-3</v>
      </c>
      <c r="AU3610">
        <v>1.5789999999999998E-2</v>
      </c>
      <c r="AV3610">
        <v>4.0050000000000002E-2</v>
      </c>
      <c r="AW3610">
        <v>1.0500000000000001E-2</v>
      </c>
      <c r="AX3610">
        <v>9.2399999999999999E-3</v>
      </c>
      <c r="AY3610">
        <v>2.5000000000000001E-2</v>
      </c>
      <c r="AZ3610">
        <v>1.2999999999999999E-4</v>
      </c>
      <c r="BA3610" s="1">
        <v>6.1500000000000004E-5</v>
      </c>
      <c r="BB3610">
        <v>1.2999999999999999E-4</v>
      </c>
      <c r="BC3610">
        <v>1.2E-4</v>
      </c>
      <c r="BD3610">
        <v>2.0000000000000001E-4</v>
      </c>
      <c r="BE3610">
        <v>5.1999999999999995E-4</v>
      </c>
      <c r="BF3610" t="s">
        <v>1766</v>
      </c>
    </row>
    <row r="3611" spans="1:58" hidden="1" x14ac:dyDescent="0.25">
      <c r="A3611">
        <v>8</v>
      </c>
      <c r="B3611">
        <v>57074260</v>
      </c>
      <c r="C3611" t="s">
        <v>8530</v>
      </c>
      <c r="D3611" t="s">
        <v>58</v>
      </c>
      <c r="E3611" t="s">
        <v>8238</v>
      </c>
      <c r="F3611" t="s">
        <v>97</v>
      </c>
      <c r="G3611" t="s">
        <v>98</v>
      </c>
      <c r="H3611" t="s">
        <v>49</v>
      </c>
      <c r="T3611" s="35"/>
      <c r="W3611" s="23"/>
      <c r="X3611" t="s">
        <v>423</v>
      </c>
      <c r="Y3611" t="s">
        <v>52</v>
      </c>
      <c r="Z3611" t="s">
        <v>51</v>
      </c>
      <c r="AA3611">
        <v>906.07</v>
      </c>
      <c r="AB3611" t="s">
        <v>100</v>
      </c>
      <c r="AC3611" t="s">
        <v>55</v>
      </c>
      <c r="AF3611" t="s">
        <v>55</v>
      </c>
      <c r="AG3611">
        <v>0</v>
      </c>
      <c r="AH3611">
        <v>0</v>
      </c>
      <c r="AI3611">
        <v>1</v>
      </c>
      <c r="AJ3611" t="s">
        <v>55</v>
      </c>
      <c r="AK3611" t="s">
        <v>55</v>
      </c>
      <c r="AL3611">
        <v>0.16933270348402199</v>
      </c>
      <c r="AM3611" s="35">
        <v>0.82991723631992398</v>
      </c>
      <c r="AN3611">
        <v>0.73119695200000001</v>
      </c>
      <c r="AO3611">
        <v>0.58916553000000005</v>
      </c>
      <c r="AP3611">
        <v>39</v>
      </c>
      <c r="AQ3611">
        <v>1</v>
      </c>
      <c r="AR3611">
        <v>1</v>
      </c>
      <c r="AS3611" t="s">
        <v>65</v>
      </c>
      <c r="AT3611" t="s">
        <v>65</v>
      </c>
      <c r="AU3611" t="s">
        <v>65</v>
      </c>
      <c r="AV3611" t="s">
        <v>65</v>
      </c>
      <c r="AW3611" t="s">
        <v>65</v>
      </c>
      <c r="AX3611" t="s">
        <v>65</v>
      </c>
      <c r="AY3611">
        <v>2.5000000000000001E-2</v>
      </c>
      <c r="AZ3611" s="35" t="s">
        <v>65</v>
      </c>
      <c r="BA3611" s="35" t="s">
        <v>65</v>
      </c>
      <c r="BB3611" t="s">
        <v>65</v>
      </c>
      <c r="BC3611" t="s">
        <v>65</v>
      </c>
      <c r="BD3611" t="s">
        <v>65</v>
      </c>
      <c r="BE3611" t="s">
        <v>65</v>
      </c>
      <c r="BF3611" t="s">
        <v>8241</v>
      </c>
    </row>
    <row r="3612" spans="1:58" hidden="1" x14ac:dyDescent="0.25">
      <c r="A3612">
        <v>8</v>
      </c>
      <c r="B3612">
        <v>42039484</v>
      </c>
      <c r="C3612" t="s">
        <v>9130</v>
      </c>
      <c r="D3612" t="s">
        <v>9131</v>
      </c>
      <c r="E3612" t="s">
        <v>8925</v>
      </c>
      <c r="F3612" t="s">
        <v>47</v>
      </c>
      <c r="G3612" t="s">
        <v>48</v>
      </c>
      <c r="H3612" t="s">
        <v>76</v>
      </c>
      <c r="T3612" s="35"/>
      <c r="W3612" s="23"/>
      <c r="X3612" t="s">
        <v>9132</v>
      </c>
      <c r="Y3612" t="s">
        <v>78</v>
      </c>
      <c r="Z3612" t="s">
        <v>72</v>
      </c>
      <c r="AA3612">
        <v>762.07</v>
      </c>
      <c r="AB3612" t="s">
        <v>53</v>
      </c>
      <c r="AC3612" t="s">
        <v>9133</v>
      </c>
      <c r="AD3612" t="s">
        <v>64</v>
      </c>
      <c r="AE3612" t="s">
        <v>64</v>
      </c>
      <c r="AF3612" t="s">
        <v>55</v>
      </c>
      <c r="AG3612">
        <v>1</v>
      </c>
      <c r="AH3612">
        <v>0</v>
      </c>
      <c r="AI3612">
        <v>0.83699999999999997</v>
      </c>
      <c r="AJ3612">
        <v>85.11</v>
      </c>
      <c r="AK3612">
        <v>94</v>
      </c>
      <c r="AL3612">
        <v>0.99471351759478599</v>
      </c>
      <c r="AM3612">
        <v>1.9717950303364199E-4</v>
      </c>
      <c r="AN3612">
        <v>0.60085090399999996</v>
      </c>
      <c r="AO3612">
        <v>0</v>
      </c>
      <c r="AP3612">
        <v>39</v>
      </c>
      <c r="AQ3612">
        <v>1</v>
      </c>
      <c r="AR3612">
        <v>1</v>
      </c>
      <c r="AS3612">
        <v>7.2720000000000007E-2</v>
      </c>
      <c r="AT3612">
        <v>9.9769999999999998E-2</v>
      </c>
      <c r="AU3612">
        <v>2.359E-2</v>
      </c>
      <c r="AV3612">
        <v>7.7920000000000003E-2</v>
      </c>
      <c r="AW3612">
        <v>0.1191</v>
      </c>
      <c r="AX3612">
        <v>0.12609999999999999</v>
      </c>
      <c r="AY3612">
        <v>2.5000000000000001E-2</v>
      </c>
      <c r="AZ3612">
        <v>1.8799999999999999E-3</v>
      </c>
      <c r="BA3612">
        <v>2.6099999999999999E-3</v>
      </c>
      <c r="BB3612">
        <v>3.0400000000000002E-3</v>
      </c>
      <c r="BC3612">
        <v>3.2599999999999999E-3</v>
      </c>
      <c r="BD3612">
        <v>4.0000000000000002E-4</v>
      </c>
      <c r="BE3612">
        <v>1.5399999999999999E-3</v>
      </c>
      <c r="BF3612" t="s">
        <v>2415</v>
      </c>
    </row>
    <row r="3613" spans="1:58" hidden="1" x14ac:dyDescent="0.25">
      <c r="A3613">
        <v>12</v>
      </c>
      <c r="B3613">
        <v>118587739</v>
      </c>
      <c r="C3613" t="s">
        <v>12839</v>
      </c>
      <c r="D3613" t="s">
        <v>58</v>
      </c>
      <c r="E3613" t="s">
        <v>12393</v>
      </c>
      <c r="F3613" t="s">
        <v>59</v>
      </c>
      <c r="G3613" t="s">
        <v>98</v>
      </c>
      <c r="I3613" t="s">
        <v>14624</v>
      </c>
      <c r="T3613" s="35"/>
      <c r="W3613" s="23"/>
      <c r="X3613" t="s">
        <v>5035</v>
      </c>
      <c r="Y3613" t="s">
        <v>51</v>
      </c>
      <c r="Z3613" t="s">
        <v>52</v>
      </c>
      <c r="AA3613">
        <v>138.01</v>
      </c>
      <c r="AB3613" t="s">
        <v>100</v>
      </c>
      <c r="AC3613" t="s">
        <v>55</v>
      </c>
      <c r="AF3613" t="s">
        <v>55</v>
      </c>
      <c r="AG3613">
        <v>0</v>
      </c>
      <c r="AH3613">
        <v>0</v>
      </c>
      <c r="AI3613">
        <v>1</v>
      </c>
      <c r="AJ3613" t="s">
        <v>55</v>
      </c>
      <c r="AK3613" t="s">
        <v>55</v>
      </c>
      <c r="AL3613" s="1">
        <v>2.24024950069114E-5</v>
      </c>
      <c r="AM3613" s="35">
        <v>0.99997759750495196</v>
      </c>
      <c r="AN3613">
        <v>0.98818515399999995</v>
      </c>
      <c r="AO3613">
        <v>0.56570442799999998</v>
      </c>
      <c r="AP3613">
        <v>29</v>
      </c>
      <c r="AQ3613">
        <v>1</v>
      </c>
      <c r="AR3613">
        <v>0.75</v>
      </c>
      <c r="AS3613" t="s">
        <v>65</v>
      </c>
      <c r="AT3613" t="s">
        <v>65</v>
      </c>
      <c r="AU3613" t="s">
        <v>65</v>
      </c>
      <c r="AV3613" t="s">
        <v>65</v>
      </c>
      <c r="AW3613" t="s">
        <v>65</v>
      </c>
      <c r="AX3613" t="s">
        <v>65</v>
      </c>
      <c r="AY3613">
        <v>3.3329999999999999E-2</v>
      </c>
      <c r="AZ3613" s="35" t="s">
        <v>65</v>
      </c>
      <c r="BA3613" t="s">
        <v>65</v>
      </c>
      <c r="BB3613" t="s">
        <v>65</v>
      </c>
      <c r="BC3613" t="s">
        <v>65</v>
      </c>
      <c r="BD3613" t="s">
        <v>65</v>
      </c>
      <c r="BE3613" t="s">
        <v>65</v>
      </c>
      <c r="BF3613" t="s">
        <v>9149</v>
      </c>
    </row>
    <row r="3614" spans="1:58" hidden="1" x14ac:dyDescent="0.25">
      <c r="A3614">
        <v>12</v>
      </c>
      <c r="B3614">
        <v>118587737</v>
      </c>
      <c r="C3614" t="s">
        <v>12838</v>
      </c>
      <c r="D3614" t="s">
        <v>58</v>
      </c>
      <c r="E3614" t="s">
        <v>12393</v>
      </c>
      <c r="F3614" t="s">
        <v>85</v>
      </c>
      <c r="G3614" t="s">
        <v>98</v>
      </c>
      <c r="H3614" t="s">
        <v>76</v>
      </c>
      <c r="I3614" t="s">
        <v>14624</v>
      </c>
      <c r="T3614" s="35"/>
      <c r="U3614" s="35"/>
      <c r="W3614" s="23"/>
      <c r="X3614" t="s">
        <v>5035</v>
      </c>
      <c r="Y3614" t="s">
        <v>72</v>
      </c>
      <c r="Z3614" t="s">
        <v>52</v>
      </c>
      <c r="AA3614">
        <v>139.25</v>
      </c>
      <c r="AB3614" t="s">
        <v>100</v>
      </c>
      <c r="AC3614" t="s">
        <v>55</v>
      </c>
      <c r="AF3614" t="s">
        <v>55</v>
      </c>
      <c r="AG3614">
        <v>0</v>
      </c>
      <c r="AH3614">
        <v>4.5720000000000001</v>
      </c>
      <c r="AI3614">
        <v>1</v>
      </c>
      <c r="AJ3614" t="s">
        <v>55</v>
      </c>
      <c r="AK3614" t="s">
        <v>55</v>
      </c>
      <c r="AL3614" s="1">
        <v>2.24024950069114E-5</v>
      </c>
      <c r="AM3614" s="35">
        <v>0.99997759750495196</v>
      </c>
      <c r="AN3614">
        <v>0.98818515399999995</v>
      </c>
      <c r="AO3614">
        <v>0.56570442799999998</v>
      </c>
      <c r="AP3614">
        <v>27</v>
      </c>
      <c r="AQ3614">
        <v>1</v>
      </c>
      <c r="AR3614">
        <v>0.7</v>
      </c>
      <c r="AS3614" t="s">
        <v>65</v>
      </c>
      <c r="AT3614" t="s">
        <v>65</v>
      </c>
      <c r="AU3614" t="s">
        <v>65</v>
      </c>
      <c r="AV3614" t="s">
        <v>65</v>
      </c>
      <c r="AW3614" t="s">
        <v>65</v>
      </c>
      <c r="AX3614" t="s">
        <v>65</v>
      </c>
      <c r="AY3614">
        <v>3.5709999999999999E-2</v>
      </c>
      <c r="AZ3614" s="35" t="s">
        <v>65</v>
      </c>
      <c r="BA3614" s="35" t="s">
        <v>65</v>
      </c>
      <c r="BB3614" t="s">
        <v>65</v>
      </c>
      <c r="BC3614" t="s">
        <v>65</v>
      </c>
      <c r="BD3614" t="s">
        <v>65</v>
      </c>
      <c r="BE3614" t="s">
        <v>65</v>
      </c>
      <c r="BF3614" t="s">
        <v>9149</v>
      </c>
    </row>
    <row r="3615" spans="1:58" hidden="1" x14ac:dyDescent="0.25">
      <c r="A3615">
        <v>20</v>
      </c>
      <c r="B3615">
        <v>9417689</v>
      </c>
      <c r="C3615" t="s">
        <v>11612</v>
      </c>
      <c r="D3615" t="s">
        <v>58</v>
      </c>
      <c r="E3615" t="s">
        <v>11009</v>
      </c>
      <c r="F3615" t="s">
        <v>85</v>
      </c>
      <c r="G3615" t="s">
        <v>48</v>
      </c>
      <c r="H3615" t="s">
        <v>49</v>
      </c>
      <c r="T3615" s="35"/>
      <c r="W3615" s="23"/>
      <c r="X3615" t="s">
        <v>11613</v>
      </c>
      <c r="Y3615" t="s">
        <v>72</v>
      </c>
      <c r="Z3615" t="s">
        <v>52</v>
      </c>
      <c r="AA3615">
        <v>685.07</v>
      </c>
      <c r="AB3615" t="s">
        <v>53</v>
      </c>
      <c r="AC3615" t="s">
        <v>11614</v>
      </c>
      <c r="AF3615" t="s">
        <v>55</v>
      </c>
      <c r="AG3615">
        <v>2.5999999999999999E-2</v>
      </c>
      <c r="AH3615">
        <v>8.4819999999999993</v>
      </c>
      <c r="AI3615">
        <v>1</v>
      </c>
      <c r="AJ3615">
        <v>96.84</v>
      </c>
      <c r="AK3615">
        <v>95</v>
      </c>
      <c r="AL3615">
        <v>0.727736501340987</v>
      </c>
      <c r="AM3615">
        <v>0.27226349804856897</v>
      </c>
      <c r="AN3615">
        <v>0.109344157</v>
      </c>
      <c r="AO3615">
        <v>0.583880026</v>
      </c>
      <c r="AP3615">
        <v>39</v>
      </c>
      <c r="AQ3615">
        <v>1</v>
      </c>
      <c r="AR3615">
        <v>1</v>
      </c>
      <c r="AS3615">
        <v>3.3E-4</v>
      </c>
      <c r="AT3615" t="s">
        <v>65</v>
      </c>
      <c r="AU3615" t="s">
        <v>65</v>
      </c>
      <c r="AV3615" t="s">
        <v>65</v>
      </c>
      <c r="AW3615" t="s">
        <v>65</v>
      </c>
      <c r="AX3615" t="s">
        <v>65</v>
      </c>
      <c r="AY3615">
        <v>2.5000000000000001E-2</v>
      </c>
      <c r="AZ3615" s="35">
        <v>0</v>
      </c>
      <c r="BA3615" t="s">
        <v>65</v>
      </c>
      <c r="BB3615" t="s">
        <v>65</v>
      </c>
      <c r="BC3615" t="s">
        <v>65</v>
      </c>
      <c r="BD3615" t="s">
        <v>65</v>
      </c>
      <c r="BE3615" t="s">
        <v>65</v>
      </c>
      <c r="BF3615" t="s">
        <v>1560</v>
      </c>
    </row>
    <row r="3616" spans="1:58" hidden="1" x14ac:dyDescent="0.25">
      <c r="A3616">
        <v>17</v>
      </c>
      <c r="B3616">
        <v>43198398</v>
      </c>
      <c r="C3616" t="s">
        <v>8813</v>
      </c>
      <c r="D3616" t="s">
        <v>8814</v>
      </c>
      <c r="E3616" t="s">
        <v>8238</v>
      </c>
      <c r="F3616" t="s">
        <v>47</v>
      </c>
      <c r="G3616" t="s">
        <v>48</v>
      </c>
      <c r="H3616" t="s">
        <v>76</v>
      </c>
      <c r="T3616" s="35"/>
      <c r="W3616" s="23"/>
      <c r="X3616" t="s">
        <v>8815</v>
      </c>
      <c r="Y3616" t="s">
        <v>78</v>
      </c>
      <c r="Z3616" t="s">
        <v>72</v>
      </c>
      <c r="AA3616">
        <v>333.07</v>
      </c>
      <c r="AB3616" t="s">
        <v>53</v>
      </c>
      <c r="AC3616" t="s">
        <v>4369</v>
      </c>
      <c r="AF3616" t="s">
        <v>55</v>
      </c>
      <c r="AG3616">
        <v>3.0000000000000001E-3</v>
      </c>
      <c r="AH3616">
        <v>0</v>
      </c>
      <c r="AI3616">
        <v>0.995</v>
      </c>
      <c r="AJ3616">
        <v>98.92</v>
      </c>
      <c r="AK3616">
        <v>93</v>
      </c>
      <c r="AL3616">
        <v>0.96309193485340905</v>
      </c>
      <c r="AM3616">
        <v>1.4329725655111799E-4</v>
      </c>
      <c r="AN3616">
        <v>0.57333796100000001</v>
      </c>
      <c r="AO3616">
        <v>0.52981077200000004</v>
      </c>
      <c r="AP3616">
        <v>39</v>
      </c>
      <c r="AQ3616">
        <v>1</v>
      </c>
      <c r="AR3616">
        <v>1</v>
      </c>
      <c r="AS3616">
        <v>1.9099999999999999E-2</v>
      </c>
      <c r="AT3616">
        <v>2.828E-2</v>
      </c>
      <c r="AU3616" t="s">
        <v>65</v>
      </c>
      <c r="AV3616">
        <v>0.37367</v>
      </c>
      <c r="AW3616">
        <v>5.142E-2</v>
      </c>
      <c r="AX3616">
        <v>4.7910000000000001E-2</v>
      </c>
      <c r="AY3616">
        <v>2.5000000000000001E-2</v>
      </c>
      <c r="AZ3616">
        <v>4.6999999999999999E-4</v>
      </c>
      <c r="BA3616">
        <v>4.8000000000000001E-4</v>
      </c>
      <c r="BB3616">
        <v>1.1900000000000001E-3</v>
      </c>
      <c r="BC3616">
        <v>1.09E-3</v>
      </c>
      <c r="BD3616" t="s">
        <v>65</v>
      </c>
      <c r="BE3616">
        <v>8.3999999999999995E-3</v>
      </c>
      <c r="BF3616" t="s">
        <v>8241</v>
      </c>
    </row>
    <row r="3617" spans="1:58" hidden="1" x14ac:dyDescent="0.25">
      <c r="A3617">
        <v>16</v>
      </c>
      <c r="B3617">
        <v>81965180</v>
      </c>
      <c r="C3617" t="s">
        <v>8796</v>
      </c>
      <c r="D3617" t="s">
        <v>8797</v>
      </c>
      <c r="E3617" t="s">
        <v>8238</v>
      </c>
      <c r="F3617" t="s">
        <v>47</v>
      </c>
      <c r="G3617" t="s">
        <v>48</v>
      </c>
      <c r="H3617" t="s">
        <v>49</v>
      </c>
      <c r="T3617" s="35"/>
      <c r="W3617" s="23"/>
      <c r="X3617" t="s">
        <v>8798</v>
      </c>
      <c r="Y3617" t="s">
        <v>72</v>
      </c>
      <c r="Z3617" t="s">
        <v>51</v>
      </c>
      <c r="AA3617">
        <v>383.64</v>
      </c>
      <c r="AB3617" t="s">
        <v>53</v>
      </c>
      <c r="AC3617" t="s">
        <v>8799</v>
      </c>
      <c r="AF3617" t="s">
        <v>55</v>
      </c>
      <c r="AG3617">
        <v>0.27800000000000002</v>
      </c>
      <c r="AH3617">
        <v>6.5629999999999997</v>
      </c>
      <c r="AI3617">
        <v>1</v>
      </c>
      <c r="AJ3617">
        <v>89.53</v>
      </c>
      <c r="AK3617">
        <v>86</v>
      </c>
      <c r="AL3617" s="1">
        <v>6.9533167074959002E-6</v>
      </c>
      <c r="AM3617" s="35">
        <v>0.99999304668329303</v>
      </c>
      <c r="AN3617">
        <v>0.54853330899999997</v>
      </c>
      <c r="AO3617">
        <v>0.53401606999999995</v>
      </c>
      <c r="AP3617">
        <v>35</v>
      </c>
      <c r="AQ3617">
        <v>1</v>
      </c>
      <c r="AR3617">
        <v>0.9</v>
      </c>
      <c r="AS3617">
        <v>6.2300000000000003E-3</v>
      </c>
      <c r="AT3617">
        <v>1.1259999999999999E-2</v>
      </c>
      <c r="AU3617" t="s">
        <v>65</v>
      </c>
      <c r="AV3617">
        <v>3.5790000000000002E-2</v>
      </c>
      <c r="AW3617">
        <v>1.4149999999999999E-2</v>
      </c>
      <c r="AX3617">
        <v>1.2970000000000001E-2</v>
      </c>
      <c r="AY3617">
        <v>2.7779999999999999E-2</v>
      </c>
      <c r="AZ3617" s="35">
        <v>1.7000000000000001E-4</v>
      </c>
      <c r="BA3617" s="35">
        <v>2.9999999999999997E-4</v>
      </c>
      <c r="BB3617">
        <v>2.5999999999999998E-4</v>
      </c>
      <c r="BC3617">
        <v>2.4000000000000001E-4</v>
      </c>
      <c r="BD3617" t="s">
        <v>65</v>
      </c>
      <c r="BE3617">
        <v>5.1000000000000004E-4</v>
      </c>
      <c r="BF3617" t="s">
        <v>8241</v>
      </c>
    </row>
    <row r="3618" spans="1:58" hidden="1" x14ac:dyDescent="0.25">
      <c r="A3618">
        <v>16</v>
      </c>
      <c r="B3618">
        <v>81819698</v>
      </c>
      <c r="C3618" t="s">
        <v>10090</v>
      </c>
      <c r="D3618" t="s">
        <v>58</v>
      </c>
      <c r="E3618" t="s">
        <v>9502</v>
      </c>
      <c r="F3618" t="s">
        <v>97</v>
      </c>
      <c r="G3618" t="s">
        <v>48</v>
      </c>
      <c r="H3618" t="s">
        <v>76</v>
      </c>
      <c r="T3618" s="35"/>
      <c r="W3618" s="23"/>
      <c r="X3618" t="s">
        <v>8798</v>
      </c>
      <c r="Y3618" t="s">
        <v>72</v>
      </c>
      <c r="Z3618" t="s">
        <v>78</v>
      </c>
      <c r="AA3618">
        <v>195.91</v>
      </c>
      <c r="AB3618" t="s">
        <v>53</v>
      </c>
      <c r="AC3618" t="s">
        <v>10091</v>
      </c>
      <c r="AF3618" t="s">
        <v>55</v>
      </c>
      <c r="AG3618">
        <v>1.4999999999999999E-2</v>
      </c>
      <c r="AH3618">
        <v>0</v>
      </c>
      <c r="AI3618">
        <v>1</v>
      </c>
      <c r="AJ3618">
        <v>87.37</v>
      </c>
      <c r="AK3618">
        <v>95</v>
      </c>
      <c r="AL3618" s="1">
        <v>6.9533167074959002E-6</v>
      </c>
      <c r="AM3618" s="35">
        <v>0.99999304668329303</v>
      </c>
      <c r="AN3618">
        <v>0.54853330899999997</v>
      </c>
      <c r="AO3618">
        <v>0.53401606999999995</v>
      </c>
      <c r="AP3618">
        <v>35</v>
      </c>
      <c r="AQ3618">
        <v>1</v>
      </c>
      <c r="AR3618">
        <v>0.9</v>
      </c>
      <c r="AS3618">
        <v>5.9000000000000003E-4</v>
      </c>
      <c r="AT3618">
        <v>1.08E-3</v>
      </c>
      <c r="AU3618" t="s">
        <v>65</v>
      </c>
      <c r="AV3618" t="s">
        <v>65</v>
      </c>
      <c r="AW3618" t="s">
        <v>65</v>
      </c>
      <c r="AX3618" t="s">
        <v>65</v>
      </c>
      <c r="AY3618">
        <v>2.7779999999999999E-2</v>
      </c>
      <c r="AZ3618" s="1">
        <v>8.2700000000000004E-6</v>
      </c>
      <c r="BA3618" s="1">
        <v>1.5E-5</v>
      </c>
      <c r="BB3618" t="s">
        <v>65</v>
      </c>
      <c r="BC3618" t="s">
        <v>65</v>
      </c>
      <c r="BD3618" t="s">
        <v>65</v>
      </c>
      <c r="BE3618" t="s">
        <v>65</v>
      </c>
      <c r="BF3618" t="s">
        <v>9505</v>
      </c>
    </row>
    <row r="3619" spans="1:58" hidden="1" x14ac:dyDescent="0.25">
      <c r="A3619">
        <v>12</v>
      </c>
      <c r="B3619">
        <v>118587740</v>
      </c>
      <c r="C3619" t="s">
        <v>12840</v>
      </c>
      <c r="D3619" t="s">
        <v>58</v>
      </c>
      <c r="E3619" t="s">
        <v>12393</v>
      </c>
      <c r="F3619" t="s">
        <v>59</v>
      </c>
      <c r="G3619" t="s">
        <v>98</v>
      </c>
      <c r="I3619" t="s">
        <v>14624</v>
      </c>
      <c r="T3619" s="35"/>
      <c r="W3619" s="23"/>
      <c r="X3619" t="s">
        <v>5035</v>
      </c>
      <c r="Y3619" t="s">
        <v>72</v>
      </c>
      <c r="Z3619" t="s">
        <v>52</v>
      </c>
      <c r="AA3619">
        <v>140.69999999999999</v>
      </c>
      <c r="AB3619" t="s">
        <v>100</v>
      </c>
      <c r="AC3619" t="s">
        <v>55</v>
      </c>
      <c r="AF3619" t="s">
        <v>55</v>
      </c>
      <c r="AG3619">
        <v>0</v>
      </c>
      <c r="AH3619">
        <v>0</v>
      </c>
      <c r="AI3619">
        <v>1</v>
      </c>
      <c r="AJ3619" t="s">
        <v>55</v>
      </c>
      <c r="AK3619" t="s">
        <v>55</v>
      </c>
      <c r="AL3619" s="1">
        <v>2.24024950069114E-5</v>
      </c>
      <c r="AM3619" s="47">
        <v>0.99997759750495196</v>
      </c>
      <c r="AN3619">
        <v>0.98818515399999995</v>
      </c>
      <c r="AO3619">
        <v>0.56570442799999998</v>
      </c>
      <c r="AP3619">
        <v>25</v>
      </c>
      <c r="AQ3619">
        <v>1</v>
      </c>
      <c r="AR3619">
        <v>0.65</v>
      </c>
      <c r="AS3619" t="s">
        <v>65</v>
      </c>
      <c r="AT3619" t="s">
        <v>65</v>
      </c>
      <c r="AU3619" t="s">
        <v>65</v>
      </c>
      <c r="AV3619" t="s">
        <v>65</v>
      </c>
      <c r="AW3619" t="s">
        <v>65</v>
      </c>
      <c r="AX3619" t="s">
        <v>65</v>
      </c>
      <c r="AY3619">
        <v>3.8460000000000001E-2</v>
      </c>
      <c r="AZ3619" t="s">
        <v>65</v>
      </c>
      <c r="BA3619" t="s">
        <v>65</v>
      </c>
      <c r="BB3619" t="s">
        <v>65</v>
      </c>
      <c r="BC3619" t="s">
        <v>65</v>
      </c>
      <c r="BD3619" t="s">
        <v>65</v>
      </c>
      <c r="BE3619" t="s">
        <v>65</v>
      </c>
      <c r="BF3619" t="s">
        <v>9149</v>
      </c>
    </row>
    <row r="3620" spans="1:58" x14ac:dyDescent="0.25">
      <c r="A3620">
        <v>16</v>
      </c>
      <c r="B3620">
        <v>28989258</v>
      </c>
      <c r="C3620" t="s">
        <v>5112</v>
      </c>
      <c r="D3620" t="s">
        <v>58</v>
      </c>
      <c r="E3620" t="s">
        <v>4574</v>
      </c>
      <c r="F3620" t="s">
        <v>85</v>
      </c>
      <c r="G3620" t="s">
        <v>48</v>
      </c>
      <c r="H3620" t="s">
        <v>76</v>
      </c>
      <c r="I3620" t="s">
        <v>14625</v>
      </c>
      <c r="T3620" s="35"/>
      <c r="W3620" s="23"/>
      <c r="X3620" t="s">
        <v>5113</v>
      </c>
      <c r="Y3620" t="s">
        <v>51</v>
      </c>
      <c r="Z3620" t="s">
        <v>72</v>
      </c>
      <c r="AA3620">
        <v>710.07</v>
      </c>
      <c r="AB3620" t="s">
        <v>53</v>
      </c>
      <c r="AC3620" t="s">
        <v>5114</v>
      </c>
      <c r="AD3620" t="s">
        <v>64</v>
      </c>
      <c r="AE3620" t="s">
        <v>64</v>
      </c>
      <c r="AF3620" t="s">
        <v>55</v>
      </c>
      <c r="AG3620">
        <v>0.999</v>
      </c>
      <c r="AH3620">
        <v>7.28</v>
      </c>
      <c r="AI3620">
        <v>1</v>
      </c>
      <c r="AJ3620">
        <v>100</v>
      </c>
      <c r="AK3620">
        <v>86</v>
      </c>
      <c r="AL3620">
        <v>0.74034682269003405</v>
      </c>
      <c r="AM3620">
        <v>0.25844682511651001</v>
      </c>
      <c r="AN3620">
        <v>0.97141820899999998</v>
      </c>
      <c r="AO3620">
        <v>0.532536852</v>
      </c>
      <c r="AP3620">
        <v>39</v>
      </c>
      <c r="AQ3620">
        <v>1</v>
      </c>
      <c r="AR3620">
        <v>1</v>
      </c>
      <c r="AS3620">
        <v>3.3E-4</v>
      </c>
      <c r="AT3620" t="s">
        <v>65</v>
      </c>
      <c r="AU3620" t="s">
        <v>65</v>
      </c>
      <c r="AV3620" t="s">
        <v>65</v>
      </c>
      <c r="AW3620" t="s">
        <v>65</v>
      </c>
      <c r="AX3620" t="s">
        <v>65</v>
      </c>
      <c r="AY3620">
        <v>2.5000000000000001E-2</v>
      </c>
      <c r="AZ3620" s="35">
        <v>0</v>
      </c>
      <c r="BA3620" s="35" t="s">
        <v>65</v>
      </c>
      <c r="BB3620" t="s">
        <v>65</v>
      </c>
      <c r="BC3620" t="s">
        <v>65</v>
      </c>
      <c r="BD3620" t="s">
        <v>65</v>
      </c>
      <c r="BE3620" t="s">
        <v>65</v>
      </c>
      <c r="BF3620" t="s">
        <v>910</v>
      </c>
    </row>
    <row r="3621" spans="1:58" hidden="1" x14ac:dyDescent="0.25">
      <c r="A3621">
        <v>8</v>
      </c>
      <c r="B3621">
        <v>144991318</v>
      </c>
      <c r="C3621" t="s">
        <v>2068</v>
      </c>
      <c r="D3621" t="s">
        <v>2069</v>
      </c>
      <c r="E3621" t="s">
        <v>1764</v>
      </c>
      <c r="F3621" t="s">
        <v>47</v>
      </c>
      <c r="G3621" t="s">
        <v>48</v>
      </c>
      <c r="H3621" t="s">
        <v>49</v>
      </c>
      <c r="T3621" s="35"/>
      <c r="W3621" s="23"/>
      <c r="X3621" t="s">
        <v>2070</v>
      </c>
      <c r="Y3621" t="s">
        <v>78</v>
      </c>
      <c r="Z3621" t="s">
        <v>51</v>
      </c>
      <c r="AA3621">
        <v>342.07</v>
      </c>
      <c r="AB3621" t="s">
        <v>53</v>
      </c>
      <c r="AC3621" t="s">
        <v>2071</v>
      </c>
      <c r="AF3621" t="s">
        <v>55</v>
      </c>
      <c r="AG3621">
        <v>0.78</v>
      </c>
      <c r="AH3621">
        <v>9.5990000000000002</v>
      </c>
      <c r="AI3621">
        <v>1</v>
      </c>
      <c r="AJ3621">
        <v>72.45</v>
      </c>
      <c r="AK3621">
        <v>98</v>
      </c>
      <c r="AL3621" s="35">
        <v>0.97506372944763398</v>
      </c>
      <c r="AM3621" s="35">
        <v>2.4936270552365001E-2</v>
      </c>
      <c r="AN3621">
        <v>0.94806754199999999</v>
      </c>
      <c r="AO3621">
        <v>0.54495471500000003</v>
      </c>
      <c r="AP3621">
        <v>39</v>
      </c>
      <c r="AQ3621">
        <v>1</v>
      </c>
      <c r="AR3621">
        <v>1</v>
      </c>
      <c r="AS3621">
        <v>3.96E-3</v>
      </c>
      <c r="AT3621">
        <v>6.6499999999999997E-3</v>
      </c>
      <c r="AU3621">
        <v>1.5789999999999998E-2</v>
      </c>
      <c r="AV3621">
        <v>6.1620000000000001E-2</v>
      </c>
      <c r="AW3621">
        <v>3.117E-2</v>
      </c>
      <c r="AX3621">
        <v>1.8689999999999998E-2</v>
      </c>
      <c r="AY3621">
        <v>2.5000000000000001E-2</v>
      </c>
      <c r="AZ3621" s="1">
        <v>9.0799999999999998E-5</v>
      </c>
      <c r="BA3621" s="35">
        <v>1.4999999999999999E-4</v>
      </c>
      <c r="BB3621">
        <v>6.6E-4</v>
      </c>
      <c r="BC3621">
        <v>3.5E-4</v>
      </c>
      <c r="BD3621">
        <v>2.0000000000000001E-4</v>
      </c>
      <c r="BE3621">
        <v>1.07E-3</v>
      </c>
      <c r="BF3621" t="s">
        <v>1766</v>
      </c>
    </row>
    <row r="3622" spans="1:58" hidden="1" x14ac:dyDescent="0.25">
      <c r="A3622">
        <v>8</v>
      </c>
      <c r="B3622">
        <v>144993811</v>
      </c>
      <c r="C3622" t="s">
        <v>10632</v>
      </c>
      <c r="D3622" t="s">
        <v>10633</v>
      </c>
      <c r="E3622" t="s">
        <v>10285</v>
      </c>
      <c r="F3622" t="s">
        <v>47</v>
      </c>
      <c r="G3622" t="s">
        <v>48</v>
      </c>
      <c r="H3622" t="s">
        <v>49</v>
      </c>
      <c r="T3622" s="35"/>
      <c r="W3622" s="23"/>
      <c r="X3622" t="s">
        <v>2070</v>
      </c>
      <c r="Y3622" t="s">
        <v>78</v>
      </c>
      <c r="Z3622" t="s">
        <v>72</v>
      </c>
      <c r="AA3622">
        <v>653.07000000000005</v>
      </c>
      <c r="AB3622" t="s">
        <v>53</v>
      </c>
      <c r="AC3622" t="s">
        <v>10634</v>
      </c>
      <c r="AF3622" t="s">
        <v>55</v>
      </c>
      <c r="AG3622">
        <v>1</v>
      </c>
      <c r="AH3622">
        <v>7.6959999999999997</v>
      </c>
      <c r="AI3622">
        <v>1</v>
      </c>
      <c r="AJ3622">
        <v>98.98</v>
      </c>
      <c r="AK3622">
        <v>98</v>
      </c>
      <c r="AL3622" s="35">
        <v>0.97506372944763398</v>
      </c>
      <c r="AM3622">
        <v>2.4936270552365001E-2</v>
      </c>
      <c r="AN3622">
        <v>0.94806754199999999</v>
      </c>
      <c r="AO3622">
        <v>0.54495471500000003</v>
      </c>
      <c r="AP3622">
        <v>39</v>
      </c>
      <c r="AQ3622">
        <v>1</v>
      </c>
      <c r="AR3622">
        <v>1</v>
      </c>
      <c r="AS3622">
        <v>8.3599999999999994E-3</v>
      </c>
      <c r="AT3622">
        <v>5.5900000000000004E-3</v>
      </c>
      <c r="AU3622" t="s">
        <v>65</v>
      </c>
      <c r="AV3622">
        <v>2.4539999999999999E-2</v>
      </c>
      <c r="AW3622" t="s">
        <v>65</v>
      </c>
      <c r="AX3622">
        <v>1.5339999999999999E-2</v>
      </c>
      <c r="AY3622">
        <v>2.5000000000000001E-2</v>
      </c>
      <c r="AZ3622">
        <v>2.0000000000000001E-4</v>
      </c>
      <c r="BA3622">
        <v>1.2E-4</v>
      </c>
      <c r="BB3622" t="s">
        <v>65</v>
      </c>
      <c r="BC3622">
        <v>2.5999999999999998E-4</v>
      </c>
      <c r="BD3622" t="s">
        <v>65</v>
      </c>
      <c r="BE3622">
        <v>0</v>
      </c>
      <c r="BF3622" t="s">
        <v>10287</v>
      </c>
    </row>
    <row r="3623" spans="1:58" hidden="1" x14ac:dyDescent="0.25">
      <c r="A3623">
        <v>1</v>
      </c>
      <c r="B3623">
        <v>204242756</v>
      </c>
      <c r="C3623" t="s">
        <v>1035</v>
      </c>
      <c r="D3623" t="s">
        <v>1036</v>
      </c>
      <c r="E3623" t="s">
        <v>984</v>
      </c>
      <c r="F3623" t="s">
        <v>47</v>
      </c>
      <c r="G3623" t="s">
        <v>48</v>
      </c>
      <c r="H3623" t="s">
        <v>76</v>
      </c>
      <c r="T3623" s="35"/>
      <c r="W3623" s="23"/>
      <c r="X3623" t="s">
        <v>1037</v>
      </c>
      <c r="Y3623" t="s">
        <v>78</v>
      </c>
      <c r="Z3623" t="s">
        <v>72</v>
      </c>
      <c r="AA3623">
        <v>390.07</v>
      </c>
      <c r="AB3623" t="s">
        <v>53</v>
      </c>
      <c r="AC3623" t="s">
        <v>1038</v>
      </c>
      <c r="AD3623" t="s">
        <v>175</v>
      </c>
      <c r="AE3623" t="s">
        <v>175</v>
      </c>
      <c r="AF3623" t="s">
        <v>55</v>
      </c>
      <c r="AG3623">
        <v>1</v>
      </c>
      <c r="AH3623">
        <v>0</v>
      </c>
      <c r="AI3623">
        <v>1</v>
      </c>
      <c r="AJ3623">
        <v>95.71</v>
      </c>
      <c r="AK3623">
        <v>70</v>
      </c>
      <c r="AL3623">
        <v>1.80309260510664E-2</v>
      </c>
      <c r="AM3623">
        <v>0.98196906973032705</v>
      </c>
      <c r="AN3623">
        <v>0.89641321100000004</v>
      </c>
      <c r="AO3623">
        <v>0.54393911399999995</v>
      </c>
      <c r="AP3623">
        <v>39</v>
      </c>
      <c r="AQ3623">
        <v>1</v>
      </c>
      <c r="AR3623">
        <v>1</v>
      </c>
      <c r="AS3623">
        <v>9.5099999999999994E-3</v>
      </c>
      <c r="AT3623">
        <v>1.5469999999999999E-2</v>
      </c>
      <c r="AU3623">
        <v>1.5789999999999998E-2</v>
      </c>
      <c r="AV3623" t="s">
        <v>65</v>
      </c>
      <c r="AW3623">
        <v>2.0889999999999999E-2</v>
      </c>
      <c r="AX3623">
        <v>1.839E-2</v>
      </c>
      <c r="AY3623">
        <v>2.5000000000000001E-2</v>
      </c>
      <c r="AZ3623">
        <v>2.3000000000000001E-4</v>
      </c>
      <c r="BA3623">
        <v>3.6999999999999999E-4</v>
      </c>
      <c r="BB3623">
        <v>4.0000000000000002E-4</v>
      </c>
      <c r="BC3623">
        <v>3.5E-4</v>
      </c>
      <c r="BD3623">
        <v>2.0000000000000001E-4</v>
      </c>
      <c r="BE3623" t="s">
        <v>65</v>
      </c>
      <c r="BF3623" t="s">
        <v>986</v>
      </c>
    </row>
    <row r="3624" spans="1:58" hidden="1" x14ac:dyDescent="0.25">
      <c r="A3624">
        <v>11</v>
      </c>
      <c r="B3624">
        <v>16807794</v>
      </c>
      <c r="C3624" t="s">
        <v>1392</v>
      </c>
      <c r="D3624" t="s">
        <v>58</v>
      </c>
      <c r="E3624" t="s">
        <v>984</v>
      </c>
      <c r="F3624" t="s">
        <v>97</v>
      </c>
      <c r="G3624" t="s">
        <v>98</v>
      </c>
      <c r="H3624" t="s">
        <v>49</v>
      </c>
      <c r="T3624" s="35"/>
      <c r="W3624" s="23"/>
      <c r="X3624" t="s">
        <v>1393</v>
      </c>
      <c r="Y3624" t="s">
        <v>78</v>
      </c>
      <c r="Z3624" t="s">
        <v>72</v>
      </c>
      <c r="AA3624">
        <v>947.07</v>
      </c>
      <c r="AB3624" t="s">
        <v>164</v>
      </c>
      <c r="AC3624" t="s">
        <v>1394</v>
      </c>
      <c r="AF3624" t="s">
        <v>55</v>
      </c>
      <c r="AG3624">
        <v>0</v>
      </c>
      <c r="AH3624">
        <v>0</v>
      </c>
      <c r="AI3624">
        <v>0.73799999999999999</v>
      </c>
      <c r="AJ3624" t="s">
        <v>55</v>
      </c>
      <c r="AK3624" t="s">
        <v>55</v>
      </c>
      <c r="AL3624" s="35">
        <v>0.99982687298055195</v>
      </c>
      <c r="AM3624">
        <v>1.7304069129059799E-4</v>
      </c>
      <c r="AN3624">
        <v>0.85637780299999999</v>
      </c>
      <c r="AO3624">
        <v>0.52510416800000004</v>
      </c>
      <c r="AP3624">
        <v>39</v>
      </c>
      <c r="AQ3624">
        <v>1</v>
      </c>
      <c r="AR3624">
        <v>1</v>
      </c>
      <c r="AS3624">
        <v>4.2199999999999998E-3</v>
      </c>
      <c r="AT3624" t="s">
        <v>65</v>
      </c>
      <c r="AU3624" t="s">
        <v>65</v>
      </c>
      <c r="AV3624" t="s">
        <v>65</v>
      </c>
      <c r="AW3624" t="s">
        <v>65</v>
      </c>
      <c r="AX3624" t="s">
        <v>65</v>
      </c>
      <c r="AY3624">
        <v>2.5000000000000001E-2</v>
      </c>
      <c r="AZ3624">
        <v>0</v>
      </c>
      <c r="BA3624" t="s">
        <v>65</v>
      </c>
      <c r="BB3624" t="s">
        <v>65</v>
      </c>
      <c r="BC3624" t="s">
        <v>65</v>
      </c>
      <c r="BD3624" t="s">
        <v>65</v>
      </c>
      <c r="BE3624" t="s">
        <v>65</v>
      </c>
      <c r="BF3624" t="s">
        <v>986</v>
      </c>
    </row>
    <row r="3625" spans="1:58" hidden="1" x14ac:dyDescent="0.25">
      <c r="A3625">
        <v>6</v>
      </c>
      <c r="B3625">
        <v>151054892</v>
      </c>
      <c r="C3625" t="s">
        <v>6970</v>
      </c>
      <c r="D3625" t="s">
        <v>6971</v>
      </c>
      <c r="E3625" t="s">
        <v>6672</v>
      </c>
      <c r="F3625" t="s">
        <v>47</v>
      </c>
      <c r="G3625" t="s">
        <v>98</v>
      </c>
      <c r="H3625" t="s">
        <v>49</v>
      </c>
      <c r="T3625" s="35"/>
      <c r="W3625" s="23"/>
      <c r="X3625" t="s">
        <v>6972</v>
      </c>
      <c r="Y3625" t="s">
        <v>52</v>
      </c>
      <c r="Z3625" t="s">
        <v>51</v>
      </c>
      <c r="AA3625">
        <v>283.07</v>
      </c>
      <c r="AB3625" t="s">
        <v>164</v>
      </c>
      <c r="AC3625" t="s">
        <v>6973</v>
      </c>
      <c r="AF3625" t="s">
        <v>55</v>
      </c>
      <c r="AG3625">
        <v>0</v>
      </c>
      <c r="AH3625">
        <v>0</v>
      </c>
      <c r="AI3625">
        <v>0.82599999999999996</v>
      </c>
      <c r="AJ3625">
        <v>98.96</v>
      </c>
      <c r="AK3625">
        <v>96</v>
      </c>
      <c r="AL3625">
        <v>0.99977214802205905</v>
      </c>
      <c r="AM3625" s="35">
        <v>1.78677408303547E-4</v>
      </c>
      <c r="AN3625">
        <v>0.10537075</v>
      </c>
      <c r="AO3625">
        <v>0</v>
      </c>
      <c r="AP3625">
        <v>39</v>
      </c>
      <c r="AQ3625">
        <v>1</v>
      </c>
      <c r="AR3625">
        <v>1</v>
      </c>
      <c r="AS3625" s="35">
        <v>3.3050000000000003E-2</v>
      </c>
      <c r="AT3625" s="35">
        <v>2.1930000000000002E-2</v>
      </c>
      <c r="AU3625">
        <v>3.9010000000000003E-2</v>
      </c>
      <c r="AV3625">
        <v>1.976E-2</v>
      </c>
      <c r="AW3625">
        <v>2.0889999999999999E-2</v>
      </c>
      <c r="AX3625">
        <v>3.6459999999999999E-2</v>
      </c>
      <c r="AY3625">
        <v>2.5000000000000001E-2</v>
      </c>
      <c r="AZ3625">
        <v>8.3000000000000001E-4</v>
      </c>
      <c r="BA3625">
        <v>5.4000000000000001E-4</v>
      </c>
      <c r="BB3625">
        <v>4.0000000000000002E-4</v>
      </c>
      <c r="BC3625">
        <v>8.0999999999999996E-4</v>
      </c>
      <c r="BD3625">
        <v>8.0000000000000004E-4</v>
      </c>
      <c r="BE3625">
        <v>0</v>
      </c>
      <c r="BF3625" t="s">
        <v>6675</v>
      </c>
    </row>
    <row r="3626" spans="1:58" hidden="1" x14ac:dyDescent="0.25">
      <c r="A3626">
        <v>16</v>
      </c>
      <c r="B3626">
        <v>67314790</v>
      </c>
      <c r="C3626" t="s">
        <v>1587</v>
      </c>
      <c r="D3626" t="s">
        <v>1588</v>
      </c>
      <c r="E3626" t="s">
        <v>984</v>
      </c>
      <c r="F3626" t="s">
        <v>47</v>
      </c>
      <c r="G3626" t="s">
        <v>48</v>
      </c>
      <c r="H3626" t="s">
        <v>76</v>
      </c>
      <c r="T3626" s="35"/>
      <c r="W3626" s="23"/>
      <c r="X3626" t="s">
        <v>1589</v>
      </c>
      <c r="Y3626" t="s">
        <v>51</v>
      </c>
      <c r="Z3626" t="s">
        <v>52</v>
      </c>
      <c r="AA3626">
        <v>705.64</v>
      </c>
      <c r="AB3626" t="s">
        <v>53</v>
      </c>
      <c r="AC3626" t="s">
        <v>1590</v>
      </c>
      <c r="AF3626" t="s">
        <v>55</v>
      </c>
      <c r="AG3626">
        <v>1</v>
      </c>
      <c r="AH3626">
        <v>0</v>
      </c>
      <c r="AI3626">
        <v>1</v>
      </c>
      <c r="AJ3626">
        <v>95.45</v>
      </c>
      <c r="AK3626">
        <v>66</v>
      </c>
      <c r="AL3626">
        <v>0.99943841106550202</v>
      </c>
      <c r="AM3626" s="1">
        <v>1.46441415776125E-9</v>
      </c>
      <c r="AN3626">
        <v>0.31168385300000001</v>
      </c>
      <c r="AO3626">
        <v>0</v>
      </c>
      <c r="AP3626">
        <v>35</v>
      </c>
      <c r="AQ3626">
        <v>1</v>
      </c>
      <c r="AR3626">
        <v>0.9</v>
      </c>
      <c r="AS3626" s="35">
        <v>5.985E-2</v>
      </c>
      <c r="AT3626" s="35">
        <v>9.7670000000000007E-2</v>
      </c>
      <c r="AU3626">
        <v>4.2090000000000002E-2</v>
      </c>
      <c r="AV3626">
        <v>0.12025</v>
      </c>
      <c r="AW3626">
        <v>0.10362</v>
      </c>
      <c r="AX3626">
        <v>0.13627</v>
      </c>
      <c r="AY3626">
        <v>2.7779999999999999E-2</v>
      </c>
      <c r="AZ3626" s="35">
        <v>1.6999999999999999E-3</v>
      </c>
      <c r="BA3626">
        <v>2.8400000000000001E-3</v>
      </c>
      <c r="BB3626">
        <v>2.9099999999999998E-3</v>
      </c>
      <c r="BC3626">
        <v>3.9500000000000004E-3</v>
      </c>
      <c r="BD3626">
        <v>1E-3</v>
      </c>
      <c r="BE3626">
        <v>3.0699999999999998E-3</v>
      </c>
      <c r="BF3626" t="s">
        <v>986</v>
      </c>
    </row>
    <row r="3627" spans="1:58" hidden="1" x14ac:dyDescent="0.25">
      <c r="A3627">
        <v>5</v>
      </c>
      <c r="B3627">
        <v>163300</v>
      </c>
      <c r="C3627" t="s">
        <v>4799</v>
      </c>
      <c r="D3627" t="s">
        <v>4800</v>
      </c>
      <c r="E3627" t="s">
        <v>4574</v>
      </c>
      <c r="F3627" t="s">
        <v>47</v>
      </c>
      <c r="G3627" t="s">
        <v>48</v>
      </c>
      <c r="H3627" t="s">
        <v>49</v>
      </c>
      <c r="T3627" s="35"/>
      <c r="W3627" s="23"/>
      <c r="X3627" t="s">
        <v>4801</v>
      </c>
      <c r="Y3627" t="s">
        <v>51</v>
      </c>
      <c r="Z3627" t="s">
        <v>52</v>
      </c>
      <c r="AA3627">
        <v>592.07000000000005</v>
      </c>
      <c r="AB3627" t="s">
        <v>53</v>
      </c>
      <c r="AC3627" t="s">
        <v>4802</v>
      </c>
      <c r="AF3627" t="s">
        <v>55</v>
      </c>
      <c r="AG3627">
        <v>0.98899999999999999</v>
      </c>
      <c r="AH3627">
        <v>0</v>
      </c>
      <c r="AI3627">
        <v>0</v>
      </c>
      <c r="AJ3627">
        <v>69.23</v>
      </c>
      <c r="AK3627">
        <v>26</v>
      </c>
      <c r="AL3627">
        <v>2.5572737556611599E-2</v>
      </c>
      <c r="AM3627" s="1">
        <v>7.8121670892892301E-20</v>
      </c>
      <c r="AN3627">
        <v>0.139671187</v>
      </c>
      <c r="AO3627">
        <v>0</v>
      </c>
      <c r="AP3627">
        <v>39</v>
      </c>
      <c r="AQ3627">
        <v>1</v>
      </c>
      <c r="AR3627">
        <v>1</v>
      </c>
      <c r="AS3627">
        <v>5.0650000000000001E-2</v>
      </c>
      <c r="AT3627">
        <v>7.3810000000000001E-2</v>
      </c>
      <c r="AU3627">
        <v>5.4199999999999998E-2</v>
      </c>
      <c r="AV3627">
        <v>8.1479999999999997E-2</v>
      </c>
      <c r="AW3627">
        <v>7.1260000000000004E-2</v>
      </c>
      <c r="AX3627">
        <v>4.9869999999999998E-2</v>
      </c>
      <c r="AY3627">
        <v>2.5000000000000001E-2</v>
      </c>
      <c r="AZ3627">
        <v>1.2899999999999999E-3</v>
      </c>
      <c r="BA3627">
        <v>1.89E-3</v>
      </c>
      <c r="BB3627">
        <v>1.72E-3</v>
      </c>
      <c r="BC3627">
        <v>1.16E-3</v>
      </c>
      <c r="BD3627">
        <v>1.1999999999999999E-3</v>
      </c>
      <c r="BE3627">
        <v>1.6100000000000001E-3</v>
      </c>
      <c r="BF3627" t="s">
        <v>910</v>
      </c>
    </row>
    <row r="3628" spans="1:58" hidden="1" x14ac:dyDescent="0.25">
      <c r="A3628">
        <v>14</v>
      </c>
      <c r="B3628">
        <v>68045259</v>
      </c>
      <c r="C3628" t="s">
        <v>5796</v>
      </c>
      <c r="D3628" t="s">
        <v>5797</v>
      </c>
      <c r="E3628" t="s">
        <v>5308</v>
      </c>
      <c r="F3628" t="s">
        <v>47</v>
      </c>
      <c r="G3628" t="s">
        <v>98</v>
      </c>
      <c r="H3628" t="s">
        <v>49</v>
      </c>
      <c r="T3628" s="35"/>
      <c r="W3628" s="23"/>
      <c r="X3628" t="s">
        <v>5798</v>
      </c>
      <c r="Y3628" t="s">
        <v>78</v>
      </c>
      <c r="Z3628" t="s">
        <v>72</v>
      </c>
      <c r="AA3628">
        <v>729.07</v>
      </c>
      <c r="AB3628" t="s">
        <v>164</v>
      </c>
      <c r="AC3628" t="s">
        <v>5799</v>
      </c>
      <c r="AF3628" t="s">
        <v>55</v>
      </c>
      <c r="AG3628">
        <v>0</v>
      </c>
      <c r="AH3628">
        <v>0</v>
      </c>
      <c r="AI3628">
        <v>1</v>
      </c>
      <c r="AJ3628">
        <v>100</v>
      </c>
      <c r="AK3628">
        <v>98</v>
      </c>
      <c r="AL3628" s="35">
        <v>0.99933819380755995</v>
      </c>
      <c r="AM3628">
        <v>6.60284566746353E-4</v>
      </c>
      <c r="AN3628">
        <v>0.13614090100000001</v>
      </c>
      <c r="AO3628">
        <v>0</v>
      </c>
      <c r="AP3628">
        <v>39</v>
      </c>
      <c r="AQ3628">
        <v>1</v>
      </c>
      <c r="AR3628">
        <v>1</v>
      </c>
      <c r="AS3628">
        <v>3.5310000000000001E-2</v>
      </c>
      <c r="AT3628">
        <v>7.8149999999999997E-2</v>
      </c>
      <c r="AU3628">
        <v>2.359E-2</v>
      </c>
      <c r="AV3628">
        <v>0.1678</v>
      </c>
      <c r="AW3628">
        <v>0.13297999999999999</v>
      </c>
      <c r="AX3628">
        <v>4.1020000000000001E-2</v>
      </c>
      <c r="AY3628">
        <v>2.5000000000000001E-2</v>
      </c>
      <c r="AZ3628" s="35">
        <v>8.8999999999999995E-4</v>
      </c>
      <c r="BA3628" s="35">
        <v>2.0100000000000001E-3</v>
      </c>
      <c r="BB3628">
        <v>3.4399999999999999E-3</v>
      </c>
      <c r="BC3628">
        <v>9.3000000000000005E-4</v>
      </c>
      <c r="BD3628">
        <v>4.0000000000000002E-4</v>
      </c>
      <c r="BE3628">
        <v>4.1200000000000004E-3</v>
      </c>
      <c r="BF3628" t="s">
        <v>1640</v>
      </c>
    </row>
    <row r="3629" spans="1:58" hidden="1" x14ac:dyDescent="0.25">
      <c r="A3629">
        <v>14</v>
      </c>
      <c r="B3629">
        <v>68052797</v>
      </c>
      <c r="C3629" t="s">
        <v>5800</v>
      </c>
      <c r="D3629" t="s">
        <v>5801</v>
      </c>
      <c r="E3629" t="s">
        <v>5308</v>
      </c>
      <c r="F3629" t="s">
        <v>47</v>
      </c>
      <c r="G3629" t="s">
        <v>48</v>
      </c>
      <c r="H3629" t="s">
        <v>76</v>
      </c>
      <c r="T3629" s="35"/>
      <c r="W3629" s="23"/>
      <c r="X3629" t="s">
        <v>5798</v>
      </c>
      <c r="Y3629" t="s">
        <v>51</v>
      </c>
      <c r="Z3629" t="s">
        <v>52</v>
      </c>
      <c r="AA3629">
        <v>961.07</v>
      </c>
      <c r="AB3629" t="s">
        <v>53</v>
      </c>
      <c r="AC3629" t="s">
        <v>5802</v>
      </c>
      <c r="AF3629" t="s">
        <v>55</v>
      </c>
      <c r="AG3629">
        <v>0.97699999999999998</v>
      </c>
      <c r="AH3629">
        <v>0</v>
      </c>
      <c r="AI3629">
        <v>0.97099999999999997</v>
      </c>
      <c r="AJ3629">
        <v>51.52</v>
      </c>
      <c r="AK3629">
        <v>99</v>
      </c>
      <c r="AL3629">
        <v>0.99933819380755995</v>
      </c>
      <c r="AM3629" s="35">
        <v>6.60284566746353E-4</v>
      </c>
      <c r="AN3629">
        <v>0.13614090100000001</v>
      </c>
      <c r="AO3629">
        <v>0</v>
      </c>
      <c r="AP3629">
        <v>39</v>
      </c>
      <c r="AQ3629">
        <v>1</v>
      </c>
      <c r="AR3629">
        <v>1</v>
      </c>
      <c r="AS3629">
        <v>3.63E-3</v>
      </c>
      <c r="AT3629">
        <v>4.1900000000000001E-3</v>
      </c>
      <c r="AU3629" t="s">
        <v>65</v>
      </c>
      <c r="AV3629" t="s">
        <v>65</v>
      </c>
      <c r="AW3629" t="s">
        <v>65</v>
      </c>
      <c r="AX3629">
        <v>1.434E-2</v>
      </c>
      <c r="AY3629">
        <v>2.5000000000000001E-2</v>
      </c>
      <c r="AZ3629" s="1">
        <v>8.2700000000000004E-5</v>
      </c>
      <c r="BA3629" s="1">
        <v>8.9900000000000003E-5</v>
      </c>
      <c r="BB3629" t="s">
        <v>65</v>
      </c>
      <c r="BC3629">
        <v>2.4000000000000001E-4</v>
      </c>
      <c r="BD3629" t="s">
        <v>65</v>
      </c>
      <c r="BE3629" t="s">
        <v>65</v>
      </c>
      <c r="BF3629" t="s">
        <v>1640</v>
      </c>
    </row>
    <row r="3630" spans="1:58" hidden="1" x14ac:dyDescent="0.25">
      <c r="A3630">
        <v>14</v>
      </c>
      <c r="B3630">
        <v>68045259</v>
      </c>
      <c r="C3630" t="s">
        <v>5796</v>
      </c>
      <c r="D3630" t="s">
        <v>5797</v>
      </c>
      <c r="E3630" t="s">
        <v>5308</v>
      </c>
      <c r="F3630" t="s">
        <v>974</v>
      </c>
      <c r="G3630" t="s">
        <v>98</v>
      </c>
      <c r="H3630" t="s">
        <v>49</v>
      </c>
      <c r="T3630" s="35"/>
      <c r="W3630" s="23"/>
      <c r="X3630" t="s">
        <v>5798</v>
      </c>
      <c r="Y3630" t="s">
        <v>78</v>
      </c>
      <c r="Z3630" t="s">
        <v>72</v>
      </c>
      <c r="AA3630">
        <v>729.07</v>
      </c>
      <c r="AB3630" t="s">
        <v>164</v>
      </c>
      <c r="AC3630" t="s">
        <v>5799</v>
      </c>
      <c r="AF3630" t="s">
        <v>55</v>
      </c>
      <c r="AG3630">
        <v>0</v>
      </c>
      <c r="AH3630">
        <v>0</v>
      </c>
      <c r="AI3630">
        <v>1</v>
      </c>
      <c r="AJ3630">
        <v>100</v>
      </c>
      <c r="AK3630">
        <v>98</v>
      </c>
      <c r="AL3630">
        <v>0.99933819380755995</v>
      </c>
      <c r="AM3630" s="35">
        <v>6.60284566746353E-4</v>
      </c>
      <c r="AN3630">
        <v>0.13614090100000001</v>
      </c>
      <c r="AO3630">
        <v>0</v>
      </c>
      <c r="AP3630">
        <v>39</v>
      </c>
      <c r="AQ3630">
        <v>1</v>
      </c>
      <c r="AR3630">
        <v>1</v>
      </c>
      <c r="AS3630">
        <v>3.5310000000000001E-2</v>
      </c>
      <c r="AT3630">
        <v>7.8149999999999997E-2</v>
      </c>
      <c r="AU3630">
        <v>2.359E-2</v>
      </c>
      <c r="AV3630">
        <v>0.1678</v>
      </c>
      <c r="AW3630">
        <v>0.13297999999999999</v>
      </c>
      <c r="AX3630">
        <v>4.1020000000000001E-2</v>
      </c>
      <c r="AY3630">
        <v>2.5000000000000001E-2</v>
      </c>
      <c r="AZ3630">
        <v>8.8999999999999995E-4</v>
      </c>
      <c r="BA3630">
        <v>2.0100000000000001E-3</v>
      </c>
      <c r="BB3630">
        <v>3.4399999999999999E-3</v>
      </c>
      <c r="BC3630">
        <v>9.3000000000000005E-4</v>
      </c>
      <c r="BD3630">
        <v>4.0000000000000002E-4</v>
      </c>
      <c r="BE3630">
        <v>4.1200000000000004E-3</v>
      </c>
      <c r="BF3630" t="s">
        <v>1640</v>
      </c>
    </row>
    <row r="3631" spans="1:58" hidden="1" x14ac:dyDescent="0.25">
      <c r="A3631">
        <v>14</v>
      </c>
      <c r="B3631">
        <v>68052797</v>
      </c>
      <c r="C3631" t="s">
        <v>5800</v>
      </c>
      <c r="D3631" t="s">
        <v>5801</v>
      </c>
      <c r="E3631" t="s">
        <v>5308</v>
      </c>
      <c r="F3631" t="s">
        <v>975</v>
      </c>
      <c r="G3631" t="s">
        <v>48</v>
      </c>
      <c r="H3631" t="s">
        <v>76</v>
      </c>
      <c r="T3631" s="35"/>
      <c r="W3631" s="23"/>
      <c r="X3631" t="s">
        <v>5798</v>
      </c>
      <c r="Y3631" t="s">
        <v>51</v>
      </c>
      <c r="Z3631" t="s">
        <v>52</v>
      </c>
      <c r="AA3631">
        <v>961.07</v>
      </c>
      <c r="AB3631" t="s">
        <v>53</v>
      </c>
      <c r="AC3631" t="s">
        <v>5802</v>
      </c>
      <c r="AF3631" t="s">
        <v>55</v>
      </c>
      <c r="AG3631">
        <v>0.97699999999999998</v>
      </c>
      <c r="AH3631">
        <v>0</v>
      </c>
      <c r="AI3631">
        <v>0.97099999999999997</v>
      </c>
      <c r="AJ3631">
        <v>51.52</v>
      </c>
      <c r="AK3631">
        <v>99</v>
      </c>
      <c r="AL3631">
        <v>0.99933819380755995</v>
      </c>
      <c r="AM3631" s="35">
        <v>6.60284566746353E-4</v>
      </c>
      <c r="AN3631">
        <v>0.13614090100000001</v>
      </c>
      <c r="AO3631">
        <v>0</v>
      </c>
      <c r="AP3631">
        <v>39</v>
      </c>
      <c r="AQ3631">
        <v>1</v>
      </c>
      <c r="AR3631">
        <v>1</v>
      </c>
      <c r="AS3631">
        <v>3.63E-3</v>
      </c>
      <c r="AT3631">
        <v>4.1900000000000001E-3</v>
      </c>
      <c r="AU3631" t="s">
        <v>65</v>
      </c>
      <c r="AV3631" t="s">
        <v>65</v>
      </c>
      <c r="AW3631" t="s">
        <v>65</v>
      </c>
      <c r="AX3631">
        <v>1.434E-2</v>
      </c>
      <c r="AY3631">
        <v>2.5000000000000001E-2</v>
      </c>
      <c r="AZ3631" s="1">
        <v>8.2700000000000004E-5</v>
      </c>
      <c r="BA3631" s="1">
        <v>8.9900000000000003E-5</v>
      </c>
      <c r="BB3631" t="s">
        <v>65</v>
      </c>
      <c r="BC3631">
        <v>2.4000000000000001E-4</v>
      </c>
      <c r="BD3631" t="s">
        <v>65</v>
      </c>
      <c r="BE3631" t="s">
        <v>65</v>
      </c>
      <c r="BF3631" t="s">
        <v>1640</v>
      </c>
    </row>
    <row r="3632" spans="1:58" hidden="1" x14ac:dyDescent="0.25">
      <c r="A3632">
        <v>14</v>
      </c>
      <c r="B3632">
        <v>68044060</v>
      </c>
      <c r="C3632" t="s">
        <v>10760</v>
      </c>
      <c r="D3632" t="s">
        <v>10761</v>
      </c>
      <c r="E3632" t="s">
        <v>10285</v>
      </c>
      <c r="F3632" t="s">
        <v>47</v>
      </c>
      <c r="G3632" t="s">
        <v>48</v>
      </c>
      <c r="H3632" t="s">
        <v>49</v>
      </c>
      <c r="T3632" s="35"/>
      <c r="W3632" s="23"/>
      <c r="X3632" t="s">
        <v>5798</v>
      </c>
      <c r="Y3632" t="s">
        <v>78</v>
      </c>
      <c r="Z3632" t="s">
        <v>51</v>
      </c>
      <c r="AA3632">
        <v>531.07000000000005</v>
      </c>
      <c r="AB3632" t="s">
        <v>53</v>
      </c>
      <c r="AC3632" t="s">
        <v>10762</v>
      </c>
      <c r="AF3632" t="s">
        <v>55</v>
      </c>
      <c r="AG3632">
        <v>0.28299999999999997</v>
      </c>
      <c r="AH3632">
        <v>7.6630000000000003</v>
      </c>
      <c r="AI3632">
        <v>1</v>
      </c>
      <c r="AJ3632">
        <v>89.8</v>
      </c>
      <c r="AK3632">
        <v>98</v>
      </c>
      <c r="AL3632">
        <v>0.99933819380755995</v>
      </c>
      <c r="AM3632">
        <v>6.60284566746353E-4</v>
      </c>
      <c r="AN3632">
        <v>0.13614090100000001</v>
      </c>
      <c r="AO3632">
        <v>0</v>
      </c>
      <c r="AP3632">
        <v>39</v>
      </c>
      <c r="AQ3632">
        <v>1</v>
      </c>
      <c r="AR3632">
        <v>1</v>
      </c>
      <c r="AS3632">
        <v>3.363E-2</v>
      </c>
      <c r="AT3632">
        <v>0.14162</v>
      </c>
      <c r="AU3632">
        <v>3.9010000000000003E-2</v>
      </c>
      <c r="AV3632">
        <v>5.8720000000000001E-2</v>
      </c>
      <c r="AW3632">
        <v>6.6339999999999996E-2</v>
      </c>
      <c r="AX3632">
        <v>9.5310000000000006E-2</v>
      </c>
      <c r="AY3632">
        <v>2.5000000000000001E-2</v>
      </c>
      <c r="AZ3632" s="35">
        <v>8.4999999999999995E-4</v>
      </c>
      <c r="BA3632">
        <v>3.7599999999999999E-3</v>
      </c>
      <c r="BB3632">
        <v>1.5900000000000001E-3</v>
      </c>
      <c r="BC3632">
        <v>2.3900000000000002E-3</v>
      </c>
      <c r="BD3632">
        <v>8.0000000000000004E-4</v>
      </c>
      <c r="BE3632">
        <v>1.0200000000000001E-3</v>
      </c>
      <c r="BF3632" t="s">
        <v>10287</v>
      </c>
    </row>
    <row r="3633" spans="1:58" hidden="1" x14ac:dyDescent="0.25">
      <c r="A3633">
        <v>2</v>
      </c>
      <c r="B3633">
        <v>43994913</v>
      </c>
      <c r="C3633" t="s">
        <v>11072</v>
      </c>
      <c r="D3633" t="s">
        <v>58</v>
      </c>
      <c r="E3633" t="s">
        <v>11009</v>
      </c>
      <c r="F3633" t="s">
        <v>97</v>
      </c>
      <c r="G3633" t="s">
        <v>98</v>
      </c>
      <c r="H3633" t="s">
        <v>49</v>
      </c>
      <c r="T3633" s="35"/>
      <c r="W3633" s="23"/>
      <c r="X3633" t="s">
        <v>11073</v>
      </c>
      <c r="Y3633" t="s">
        <v>72</v>
      </c>
      <c r="Z3633" t="s">
        <v>78</v>
      </c>
      <c r="AA3633">
        <v>504.07</v>
      </c>
      <c r="AB3633" t="s">
        <v>100</v>
      </c>
      <c r="AC3633" t="s">
        <v>55</v>
      </c>
      <c r="AF3633" t="s">
        <v>55</v>
      </c>
      <c r="AG3633">
        <v>0</v>
      </c>
      <c r="AH3633">
        <v>0</v>
      </c>
      <c r="AI3633">
        <v>1</v>
      </c>
      <c r="AJ3633" t="s">
        <v>55</v>
      </c>
      <c r="AK3633" t="s">
        <v>55</v>
      </c>
      <c r="AL3633" s="35">
        <v>3.02702587581157E-2</v>
      </c>
      <c r="AM3633" s="1">
        <v>1.7887409860456801E-26</v>
      </c>
      <c r="AN3633">
        <v>0.30991501100000002</v>
      </c>
      <c r="AO3633">
        <v>0.50676914100000003</v>
      </c>
      <c r="AP3633">
        <v>39</v>
      </c>
      <c r="AQ3633">
        <v>1</v>
      </c>
      <c r="AR3633">
        <v>1</v>
      </c>
      <c r="AS3633" t="s">
        <v>65</v>
      </c>
      <c r="AT3633" t="s">
        <v>65</v>
      </c>
      <c r="AU3633" t="s">
        <v>65</v>
      </c>
      <c r="AV3633" t="s">
        <v>65</v>
      </c>
      <c r="AW3633" t="s">
        <v>65</v>
      </c>
      <c r="AX3633" t="s">
        <v>65</v>
      </c>
      <c r="AY3633">
        <v>2.5000000000000001E-2</v>
      </c>
      <c r="AZ3633" s="35" t="s">
        <v>65</v>
      </c>
      <c r="BA3633" s="35" t="s">
        <v>65</v>
      </c>
      <c r="BB3633" t="s">
        <v>65</v>
      </c>
      <c r="BC3633" t="s">
        <v>65</v>
      </c>
      <c r="BD3633" t="s">
        <v>65</v>
      </c>
      <c r="BE3633" t="s">
        <v>65</v>
      </c>
      <c r="BF3633" t="s">
        <v>1560</v>
      </c>
    </row>
    <row r="3634" spans="1:58" hidden="1" x14ac:dyDescent="0.25">
      <c r="A3634">
        <v>2</v>
      </c>
      <c r="B3634">
        <v>208795809</v>
      </c>
      <c r="C3634" t="s">
        <v>7636</v>
      </c>
      <c r="D3634" t="s">
        <v>58</v>
      </c>
      <c r="E3634" t="s">
        <v>7516</v>
      </c>
      <c r="F3634" t="s">
        <v>47</v>
      </c>
      <c r="G3634" t="s">
        <v>48</v>
      </c>
      <c r="H3634" t="s">
        <v>49</v>
      </c>
      <c r="T3634" s="35"/>
      <c r="W3634" s="23"/>
      <c r="X3634" t="s">
        <v>7637</v>
      </c>
      <c r="Y3634" t="s">
        <v>72</v>
      </c>
      <c r="Z3634" t="s">
        <v>51</v>
      </c>
      <c r="AA3634">
        <v>521.07000000000005</v>
      </c>
      <c r="AB3634" t="s">
        <v>53</v>
      </c>
      <c r="AC3634" t="s">
        <v>7638</v>
      </c>
      <c r="AF3634" t="s">
        <v>55</v>
      </c>
      <c r="AG3634">
        <v>1</v>
      </c>
      <c r="AH3634">
        <v>9.2870000000000008</v>
      </c>
      <c r="AI3634">
        <v>1</v>
      </c>
      <c r="AJ3634">
        <v>97.98</v>
      </c>
      <c r="AK3634">
        <v>99</v>
      </c>
      <c r="AL3634">
        <v>0.23374853188346001</v>
      </c>
      <c r="AM3634" s="35">
        <v>0.76624837589687</v>
      </c>
      <c r="AN3634">
        <v>0.45101667099999998</v>
      </c>
      <c r="AO3634">
        <v>0</v>
      </c>
      <c r="AP3634">
        <v>39</v>
      </c>
      <c r="AQ3634">
        <v>1</v>
      </c>
      <c r="AR3634">
        <v>1</v>
      </c>
      <c r="AS3634">
        <v>1.65E-3</v>
      </c>
      <c r="AT3634">
        <v>3.0000000000000001E-3</v>
      </c>
      <c r="AU3634" t="s">
        <v>65</v>
      </c>
      <c r="AV3634" t="s">
        <v>65</v>
      </c>
      <c r="AW3634" t="s">
        <v>65</v>
      </c>
      <c r="AX3634" t="s">
        <v>65</v>
      </c>
      <c r="AY3634">
        <v>2.5000000000000001E-2</v>
      </c>
      <c r="AZ3634" s="1">
        <v>3.3099999999999998E-5</v>
      </c>
      <c r="BA3634" s="1">
        <v>6.0099999999999997E-5</v>
      </c>
      <c r="BB3634" t="s">
        <v>65</v>
      </c>
      <c r="BC3634" t="s">
        <v>65</v>
      </c>
      <c r="BD3634" t="s">
        <v>65</v>
      </c>
      <c r="BE3634" t="s">
        <v>65</v>
      </c>
      <c r="BF3634" t="s">
        <v>7519</v>
      </c>
    </row>
    <row r="3635" spans="1:58" hidden="1" x14ac:dyDescent="0.25">
      <c r="A3635">
        <v>2</v>
      </c>
      <c r="B3635">
        <v>208841407</v>
      </c>
      <c r="C3635" t="s">
        <v>13968</v>
      </c>
      <c r="D3635" t="s">
        <v>13969</v>
      </c>
      <c r="E3635" t="s">
        <v>13822</v>
      </c>
      <c r="F3635" t="s">
        <v>47</v>
      </c>
      <c r="G3635" t="s">
        <v>48</v>
      </c>
      <c r="H3635" t="s">
        <v>49</v>
      </c>
      <c r="T3635" s="35"/>
      <c r="W3635" s="23"/>
      <c r="X3635" t="s">
        <v>7637</v>
      </c>
      <c r="Y3635" t="s">
        <v>51</v>
      </c>
      <c r="Z3635" t="s">
        <v>52</v>
      </c>
      <c r="AA3635">
        <v>793.07</v>
      </c>
      <c r="AB3635" t="s">
        <v>53</v>
      </c>
      <c r="AC3635" t="s">
        <v>13970</v>
      </c>
      <c r="AF3635" t="s">
        <v>55</v>
      </c>
      <c r="AG3635">
        <v>0.71099999999999997</v>
      </c>
      <c r="AH3635">
        <v>5.16</v>
      </c>
      <c r="AI3635">
        <v>1</v>
      </c>
      <c r="AJ3635">
        <v>84.54</v>
      </c>
      <c r="AK3635">
        <v>97</v>
      </c>
      <c r="AL3635">
        <v>0.23374853188346001</v>
      </c>
      <c r="AM3635" s="35">
        <v>0.76624837589687</v>
      </c>
      <c r="AN3635">
        <v>0.45101667099999998</v>
      </c>
      <c r="AO3635">
        <v>0</v>
      </c>
      <c r="AP3635">
        <v>39</v>
      </c>
      <c r="AQ3635">
        <v>1</v>
      </c>
      <c r="AR3635">
        <v>1</v>
      </c>
      <c r="AS3635">
        <v>2.613E-2</v>
      </c>
      <c r="AT3635">
        <v>3.8469999999999997E-2</v>
      </c>
      <c r="AU3635">
        <v>3.9010000000000003E-2</v>
      </c>
      <c r="AV3635">
        <v>0.18364</v>
      </c>
      <c r="AW3635">
        <v>8.5870000000000002E-2</v>
      </c>
      <c r="AX3635">
        <v>4.7160000000000001E-2</v>
      </c>
      <c r="AY3635">
        <v>2.5000000000000001E-2</v>
      </c>
      <c r="AZ3635">
        <v>6.4999999999999997E-4</v>
      </c>
      <c r="BA3635">
        <v>9.7000000000000005E-4</v>
      </c>
      <c r="BB3635">
        <v>2.1199999999999999E-3</v>
      </c>
      <c r="BC3635">
        <v>1.09E-3</v>
      </c>
      <c r="BD3635">
        <v>8.0000000000000004E-4</v>
      </c>
      <c r="BE3635">
        <v>4.5999999999999999E-3</v>
      </c>
      <c r="BF3635" t="s">
        <v>13824</v>
      </c>
    </row>
    <row r="3636" spans="1:58" hidden="1" x14ac:dyDescent="0.25">
      <c r="A3636">
        <v>15</v>
      </c>
      <c r="B3636">
        <v>90210894</v>
      </c>
      <c r="C3636" t="s">
        <v>3155</v>
      </c>
      <c r="D3636" t="s">
        <v>3156</v>
      </c>
      <c r="E3636" t="s">
        <v>2537</v>
      </c>
      <c r="F3636" t="s">
        <v>47</v>
      </c>
      <c r="G3636" t="s">
        <v>48</v>
      </c>
      <c r="H3636" t="s">
        <v>76</v>
      </c>
      <c r="T3636" s="35"/>
      <c r="W3636" s="23"/>
      <c r="X3636" t="s">
        <v>3157</v>
      </c>
      <c r="Y3636" t="s">
        <v>78</v>
      </c>
      <c r="Z3636" t="s">
        <v>72</v>
      </c>
      <c r="AA3636">
        <v>1562.79</v>
      </c>
      <c r="AB3636" t="s">
        <v>53</v>
      </c>
      <c r="AC3636" t="s">
        <v>3158</v>
      </c>
      <c r="AF3636" t="s">
        <v>55</v>
      </c>
      <c r="AG3636">
        <v>0.998</v>
      </c>
      <c r="AH3636">
        <v>0</v>
      </c>
      <c r="AI3636">
        <v>0</v>
      </c>
      <c r="AJ3636">
        <v>79.69</v>
      </c>
      <c r="AK3636">
        <v>64</v>
      </c>
      <c r="AL3636">
        <v>0.34081778780034899</v>
      </c>
      <c r="AM3636" s="1">
        <v>3.5584340242687998E-7</v>
      </c>
      <c r="AN3636">
        <v>0.11437136000000001</v>
      </c>
      <c r="AO3636">
        <v>0</v>
      </c>
      <c r="AP3636">
        <v>38</v>
      </c>
      <c r="AQ3636">
        <v>2</v>
      </c>
      <c r="AR3636">
        <v>1</v>
      </c>
      <c r="AS3636">
        <v>2.31E-3</v>
      </c>
      <c r="AT3636">
        <v>1.244E-2</v>
      </c>
      <c r="AU3636">
        <v>1.66E-3</v>
      </c>
      <c r="AV3636" t="s">
        <v>65</v>
      </c>
      <c r="AW3636">
        <v>8.0999999999999996E-3</v>
      </c>
      <c r="AX3636">
        <v>1.5310000000000001E-2</v>
      </c>
      <c r="AY3636">
        <v>0.05</v>
      </c>
      <c r="AZ3636">
        <v>1.75E-3</v>
      </c>
      <c r="BA3636">
        <v>4.1799999999999997E-3</v>
      </c>
      <c r="BB3636">
        <v>3.1700000000000001E-3</v>
      </c>
      <c r="BC3636">
        <v>4.5399999999999998E-3</v>
      </c>
      <c r="BD3636">
        <v>1.1999999999999999E-3</v>
      </c>
      <c r="BE3636" t="s">
        <v>65</v>
      </c>
      <c r="BF3636" t="s">
        <v>3159</v>
      </c>
    </row>
    <row r="3637" spans="1:58" hidden="1" x14ac:dyDescent="0.25">
      <c r="A3637">
        <v>15</v>
      </c>
      <c r="B3637">
        <v>90210894</v>
      </c>
      <c r="C3637" t="s">
        <v>3155</v>
      </c>
      <c r="D3637" t="s">
        <v>3156</v>
      </c>
      <c r="E3637" t="s">
        <v>10285</v>
      </c>
      <c r="F3637" t="s">
        <v>47</v>
      </c>
      <c r="G3637" t="s">
        <v>48</v>
      </c>
      <c r="H3637" t="s">
        <v>49</v>
      </c>
      <c r="T3637" s="35"/>
      <c r="W3637" s="23"/>
      <c r="X3637" t="s">
        <v>3157</v>
      </c>
      <c r="Y3637" t="s">
        <v>78</v>
      </c>
      <c r="Z3637" t="s">
        <v>72</v>
      </c>
      <c r="AA3637">
        <v>1562.79</v>
      </c>
      <c r="AB3637" t="s">
        <v>53</v>
      </c>
      <c r="AC3637" t="s">
        <v>3158</v>
      </c>
      <c r="AF3637" t="s">
        <v>55</v>
      </c>
      <c r="AG3637">
        <v>0.998</v>
      </c>
      <c r="AH3637">
        <v>0</v>
      </c>
      <c r="AI3637">
        <v>0</v>
      </c>
      <c r="AJ3637">
        <v>79.69</v>
      </c>
      <c r="AK3637">
        <v>64</v>
      </c>
      <c r="AL3637">
        <v>0.34081778780034899</v>
      </c>
      <c r="AM3637" s="1">
        <v>3.5584340242687998E-7</v>
      </c>
      <c r="AN3637">
        <v>0.11437136000000001</v>
      </c>
      <c r="AO3637">
        <v>0</v>
      </c>
      <c r="AP3637">
        <v>38</v>
      </c>
      <c r="AQ3637">
        <v>2</v>
      </c>
      <c r="AR3637">
        <v>1</v>
      </c>
      <c r="AS3637" s="35">
        <v>2.31E-3</v>
      </c>
      <c r="AT3637">
        <v>1.244E-2</v>
      </c>
      <c r="AU3637">
        <v>1.66E-3</v>
      </c>
      <c r="AV3637" t="s">
        <v>65</v>
      </c>
      <c r="AW3637">
        <v>8.0999999999999996E-3</v>
      </c>
      <c r="AX3637">
        <v>1.5310000000000001E-2</v>
      </c>
      <c r="AY3637">
        <v>0.05</v>
      </c>
      <c r="AZ3637">
        <v>1.75E-3</v>
      </c>
      <c r="BA3637">
        <v>4.1799999999999997E-3</v>
      </c>
      <c r="BB3637">
        <v>3.1700000000000001E-3</v>
      </c>
      <c r="BC3637">
        <v>4.5399999999999998E-3</v>
      </c>
      <c r="BD3637">
        <v>1.1999999999999999E-3</v>
      </c>
      <c r="BE3637" t="s">
        <v>65</v>
      </c>
      <c r="BF3637" t="s">
        <v>3159</v>
      </c>
    </row>
    <row r="3638" spans="1:58" hidden="1" x14ac:dyDescent="0.25">
      <c r="A3638">
        <v>19</v>
      </c>
      <c r="B3638">
        <v>4839404</v>
      </c>
      <c r="C3638" t="s">
        <v>3760</v>
      </c>
      <c r="D3638" t="s">
        <v>58</v>
      </c>
      <c r="E3638" t="s">
        <v>3383</v>
      </c>
      <c r="F3638" t="s">
        <v>47</v>
      </c>
      <c r="G3638" t="s">
        <v>48</v>
      </c>
      <c r="H3638" t="s">
        <v>76</v>
      </c>
      <c r="T3638" s="35"/>
      <c r="W3638" s="23"/>
      <c r="X3638" t="s">
        <v>3761</v>
      </c>
      <c r="Y3638" t="s">
        <v>78</v>
      </c>
      <c r="Z3638" t="s">
        <v>72</v>
      </c>
      <c r="AA3638">
        <v>524.07000000000005</v>
      </c>
      <c r="AB3638" t="s">
        <v>53</v>
      </c>
      <c r="AC3638" t="s">
        <v>3762</v>
      </c>
      <c r="AF3638" t="s">
        <v>55</v>
      </c>
      <c r="AG3638">
        <v>1</v>
      </c>
      <c r="AH3638">
        <v>7.4530000000000003</v>
      </c>
      <c r="AI3638">
        <v>1</v>
      </c>
      <c r="AJ3638">
        <v>98.91</v>
      </c>
      <c r="AK3638">
        <v>92</v>
      </c>
      <c r="AL3638">
        <v>0.10291097247641</v>
      </c>
      <c r="AM3638" s="1">
        <v>1.2373923055107E-8</v>
      </c>
      <c r="AN3638">
        <v>0.53917561300000005</v>
      </c>
      <c r="AO3638">
        <v>0</v>
      </c>
      <c r="AP3638">
        <v>39</v>
      </c>
      <c r="AQ3638">
        <v>1</v>
      </c>
      <c r="AR3638">
        <v>1</v>
      </c>
      <c r="AS3638" s="35">
        <v>9.8999999999999999E-4</v>
      </c>
      <c r="AT3638">
        <v>1.2199999999999999E-3</v>
      </c>
      <c r="AU3638" t="s">
        <v>65</v>
      </c>
      <c r="AV3638" t="s">
        <v>65</v>
      </c>
      <c r="AW3638" t="s">
        <v>65</v>
      </c>
      <c r="AX3638" t="s">
        <v>65</v>
      </c>
      <c r="AY3638">
        <v>2.5000000000000001E-2</v>
      </c>
      <c r="AZ3638" s="1">
        <v>1.6500000000000001E-5</v>
      </c>
      <c r="BA3638" s="1">
        <v>1.52E-5</v>
      </c>
      <c r="BB3638" t="s">
        <v>65</v>
      </c>
      <c r="BC3638" t="s">
        <v>65</v>
      </c>
      <c r="BD3638" t="s">
        <v>65</v>
      </c>
      <c r="BE3638" t="s">
        <v>65</v>
      </c>
      <c r="BF3638" t="s">
        <v>2419</v>
      </c>
    </row>
    <row r="3639" spans="1:58" x14ac:dyDescent="0.25">
      <c r="A3639">
        <v>17</v>
      </c>
      <c r="B3639">
        <v>4794953</v>
      </c>
      <c r="C3639" t="s">
        <v>12932</v>
      </c>
      <c r="D3639" t="s">
        <v>58</v>
      </c>
      <c r="E3639" t="s">
        <v>12393</v>
      </c>
      <c r="F3639" t="s">
        <v>85</v>
      </c>
      <c r="G3639" t="s">
        <v>48</v>
      </c>
      <c r="H3639" t="s">
        <v>49</v>
      </c>
      <c r="I3639" t="s">
        <v>14625</v>
      </c>
      <c r="T3639" s="35"/>
      <c r="W3639" s="23"/>
      <c r="X3639" t="s">
        <v>12933</v>
      </c>
      <c r="Y3639" t="s">
        <v>51</v>
      </c>
      <c r="Z3639" t="s">
        <v>52</v>
      </c>
      <c r="AA3639">
        <v>711.07</v>
      </c>
      <c r="AB3639" t="s">
        <v>53</v>
      </c>
      <c r="AC3639" t="s">
        <v>12934</v>
      </c>
      <c r="AF3639" t="s">
        <v>55</v>
      </c>
      <c r="AG3639">
        <v>0.60799999999999998</v>
      </c>
      <c r="AH3639">
        <v>5.4790000000000001</v>
      </c>
      <c r="AI3639">
        <v>1</v>
      </c>
      <c r="AJ3639">
        <v>93.48</v>
      </c>
      <c r="AK3639">
        <v>92</v>
      </c>
      <c r="AL3639" s="1">
        <v>1.5978492567521701E-5</v>
      </c>
      <c r="AM3639" s="47">
        <v>0.99998402150743204</v>
      </c>
      <c r="AN3639">
        <v>0.98588085800000003</v>
      </c>
      <c r="AO3639">
        <v>0.55239519699999995</v>
      </c>
      <c r="AP3639">
        <v>39</v>
      </c>
      <c r="AQ3639">
        <v>1</v>
      </c>
      <c r="AR3639">
        <v>1</v>
      </c>
      <c r="AS3639" s="35">
        <v>4.4000000000000002E-4</v>
      </c>
      <c r="AT3639" t="s">
        <v>65</v>
      </c>
      <c r="AU3639" t="s">
        <v>65</v>
      </c>
      <c r="AV3639" t="s">
        <v>65</v>
      </c>
      <c r="AW3639" t="s">
        <v>65</v>
      </c>
      <c r="AX3639" t="s">
        <v>65</v>
      </c>
      <c r="AY3639">
        <v>2.5000000000000001E-2</v>
      </c>
      <c r="AZ3639">
        <v>0</v>
      </c>
      <c r="BA3639" t="s">
        <v>65</v>
      </c>
      <c r="BB3639" t="s">
        <v>65</v>
      </c>
      <c r="BC3639" t="s">
        <v>65</v>
      </c>
      <c r="BD3639" t="s">
        <v>65</v>
      </c>
      <c r="BE3639" t="s">
        <v>65</v>
      </c>
      <c r="BF3639" t="s">
        <v>9149</v>
      </c>
    </row>
    <row r="3640" spans="1:58" x14ac:dyDescent="0.25">
      <c r="A3640">
        <v>22</v>
      </c>
      <c r="B3640">
        <v>22893303</v>
      </c>
      <c r="C3640" t="s">
        <v>14593</v>
      </c>
      <c r="D3640" t="s">
        <v>14594</v>
      </c>
      <c r="E3640" t="s">
        <v>13822</v>
      </c>
      <c r="F3640" t="s">
        <v>85</v>
      </c>
      <c r="G3640" t="s">
        <v>48</v>
      </c>
      <c r="H3640" t="s">
        <v>49</v>
      </c>
      <c r="I3640" t="s">
        <v>14625</v>
      </c>
      <c r="T3640" s="35"/>
      <c r="W3640" s="23"/>
      <c r="X3640" t="s">
        <v>14595</v>
      </c>
      <c r="Y3640" t="s">
        <v>78</v>
      </c>
      <c r="Z3640" t="s">
        <v>72</v>
      </c>
      <c r="AA3640">
        <v>713.07</v>
      </c>
      <c r="AB3640" t="s">
        <v>53</v>
      </c>
      <c r="AC3640" t="s">
        <v>14596</v>
      </c>
      <c r="AF3640" t="s">
        <v>55</v>
      </c>
      <c r="AG3640">
        <v>1</v>
      </c>
      <c r="AH3640">
        <v>0</v>
      </c>
      <c r="AI3640">
        <v>1</v>
      </c>
      <c r="AJ3640">
        <v>100</v>
      </c>
      <c r="AK3640">
        <v>50</v>
      </c>
      <c r="AL3640">
        <v>0.93329245463950405</v>
      </c>
      <c r="AM3640" s="47">
        <v>8.3803515421017598E-4</v>
      </c>
      <c r="AN3640">
        <v>0.99999624300000001</v>
      </c>
      <c r="AO3640">
        <v>0</v>
      </c>
      <c r="AP3640">
        <v>39</v>
      </c>
      <c r="AQ3640">
        <v>1</v>
      </c>
      <c r="AR3640">
        <v>1</v>
      </c>
      <c r="AS3640" s="35">
        <v>3.3E-4</v>
      </c>
      <c r="AT3640" t="s">
        <v>65</v>
      </c>
      <c r="AU3640" t="s">
        <v>65</v>
      </c>
      <c r="AV3640">
        <v>1.9879999999999998E-2</v>
      </c>
      <c r="AW3640" t="s">
        <v>65</v>
      </c>
      <c r="AX3640" t="s">
        <v>65</v>
      </c>
      <c r="AY3640">
        <v>2.5000000000000001E-2</v>
      </c>
      <c r="AZ3640" s="35">
        <v>0</v>
      </c>
      <c r="BA3640" s="35" t="s">
        <v>65</v>
      </c>
      <c r="BB3640" t="s">
        <v>65</v>
      </c>
      <c r="BC3640" t="s">
        <v>65</v>
      </c>
      <c r="BD3640" t="s">
        <v>65</v>
      </c>
      <c r="BE3640">
        <v>0</v>
      </c>
      <c r="BF3640" t="s">
        <v>13824</v>
      </c>
    </row>
    <row r="3641" spans="1:58" hidden="1" x14ac:dyDescent="0.25">
      <c r="A3641">
        <v>1</v>
      </c>
      <c r="B3641">
        <v>12012768</v>
      </c>
      <c r="C3641" t="s">
        <v>11016</v>
      </c>
      <c r="D3641" t="s">
        <v>11017</v>
      </c>
      <c r="E3641" t="s">
        <v>11009</v>
      </c>
      <c r="F3641" t="s">
        <v>47</v>
      </c>
      <c r="G3641" t="s">
        <v>48</v>
      </c>
      <c r="H3641" t="s">
        <v>76</v>
      </c>
      <c r="T3641" s="35"/>
      <c r="W3641" s="23"/>
      <c r="X3641" t="s">
        <v>11018</v>
      </c>
      <c r="Y3641" t="s">
        <v>78</v>
      </c>
      <c r="Z3641" t="s">
        <v>52</v>
      </c>
      <c r="AA3641">
        <v>519.08000000000004</v>
      </c>
      <c r="AB3641" t="s">
        <v>53</v>
      </c>
      <c r="AC3641" t="s">
        <v>11019</v>
      </c>
      <c r="AF3641" t="s">
        <v>55</v>
      </c>
      <c r="AG3641">
        <v>2E-3</v>
      </c>
      <c r="AH3641">
        <v>0</v>
      </c>
      <c r="AI3641">
        <v>1</v>
      </c>
      <c r="AJ3641">
        <v>100</v>
      </c>
      <c r="AK3641">
        <v>95</v>
      </c>
      <c r="AL3641">
        <v>0.99548079183455496</v>
      </c>
      <c r="AM3641" s="1">
        <v>2.7020730367679398E-7</v>
      </c>
      <c r="AN3641">
        <v>0.66578855100000001</v>
      </c>
      <c r="AO3641">
        <v>0</v>
      </c>
      <c r="AP3641">
        <v>39</v>
      </c>
      <c r="AQ3641">
        <v>1</v>
      </c>
      <c r="AR3641">
        <v>1</v>
      </c>
      <c r="AS3641">
        <v>0.10727</v>
      </c>
      <c r="AT3641">
        <v>0.17754</v>
      </c>
      <c r="AU3641">
        <v>4.6629999999999998E-2</v>
      </c>
      <c r="AV3641">
        <v>0.16858000000000001</v>
      </c>
      <c r="AW3641">
        <v>0.17771000000000001</v>
      </c>
      <c r="AX3641">
        <v>0.22588</v>
      </c>
      <c r="AY3641">
        <v>2.5000000000000001E-2</v>
      </c>
      <c r="AZ3641" s="35">
        <v>2.8300000000000001E-3</v>
      </c>
      <c r="BA3641" s="35">
        <v>4.8599999999999997E-3</v>
      </c>
      <c r="BB3641">
        <v>4.7600000000000003E-3</v>
      </c>
      <c r="BC3641">
        <v>6.28E-3</v>
      </c>
      <c r="BD3641">
        <v>1E-3</v>
      </c>
      <c r="BE3641">
        <v>4.1399999999999996E-3</v>
      </c>
      <c r="BF3641" t="s">
        <v>1560</v>
      </c>
    </row>
    <row r="3642" spans="1:58" hidden="1" x14ac:dyDescent="0.25">
      <c r="A3642">
        <v>7</v>
      </c>
      <c r="B3642">
        <v>100859293</v>
      </c>
      <c r="C3642" t="s">
        <v>1317</v>
      </c>
      <c r="D3642" t="s">
        <v>1318</v>
      </c>
      <c r="E3642" t="s">
        <v>984</v>
      </c>
      <c r="F3642" t="s">
        <v>47</v>
      </c>
      <c r="G3642" t="s">
        <v>48</v>
      </c>
      <c r="H3642" t="s">
        <v>49</v>
      </c>
      <c r="T3642" s="35"/>
      <c r="W3642" s="23"/>
      <c r="X3642" t="s">
        <v>1319</v>
      </c>
      <c r="Y3642" t="s">
        <v>51</v>
      </c>
      <c r="Z3642" t="s">
        <v>52</v>
      </c>
      <c r="AA3642">
        <v>687.07</v>
      </c>
      <c r="AB3642" t="s">
        <v>53</v>
      </c>
      <c r="AC3642" t="s">
        <v>1320</v>
      </c>
      <c r="AF3642" t="s">
        <v>55</v>
      </c>
      <c r="AG3642">
        <v>1</v>
      </c>
      <c r="AH3642">
        <v>7.21</v>
      </c>
      <c r="AI3642">
        <v>1</v>
      </c>
      <c r="AJ3642">
        <v>100</v>
      </c>
      <c r="AK3642">
        <v>90</v>
      </c>
      <c r="AL3642">
        <v>0.98552291925711999</v>
      </c>
      <c r="AM3642" s="1">
        <v>3.88014355176489E-8</v>
      </c>
      <c r="AN3642">
        <v>0.65178783699999998</v>
      </c>
      <c r="AO3642">
        <v>0.54835241400000001</v>
      </c>
      <c r="AP3642">
        <v>39</v>
      </c>
      <c r="AQ3642">
        <v>1</v>
      </c>
      <c r="AR3642">
        <v>1</v>
      </c>
      <c r="AS3642" s="35">
        <v>9.5099999999999994E-3</v>
      </c>
      <c r="AT3642" s="35">
        <v>1.014E-2</v>
      </c>
      <c r="AU3642" s="35">
        <v>1.5789999999999998E-2</v>
      </c>
      <c r="AV3642" s="35">
        <v>4.0050000000000002E-2</v>
      </c>
      <c r="AW3642">
        <v>1.0500000000000001E-2</v>
      </c>
      <c r="AX3642">
        <v>9.2399999999999999E-3</v>
      </c>
      <c r="AY3642">
        <v>2.5000000000000001E-2</v>
      </c>
      <c r="AZ3642" s="35">
        <v>2.3000000000000001E-4</v>
      </c>
      <c r="BA3642" s="35">
        <v>2.4000000000000001E-4</v>
      </c>
      <c r="BB3642">
        <v>1.2999999999999999E-4</v>
      </c>
      <c r="BC3642">
        <v>1.2E-4</v>
      </c>
      <c r="BD3642">
        <v>2.0000000000000001E-4</v>
      </c>
      <c r="BE3642">
        <v>5.1999999999999995E-4</v>
      </c>
      <c r="BF3642" t="s">
        <v>986</v>
      </c>
    </row>
    <row r="3643" spans="1:58" hidden="1" x14ac:dyDescent="0.25">
      <c r="A3643">
        <v>7</v>
      </c>
      <c r="B3643">
        <v>100856425</v>
      </c>
      <c r="C3643" t="s">
        <v>6995</v>
      </c>
      <c r="D3643" t="s">
        <v>6996</v>
      </c>
      <c r="E3643" t="s">
        <v>6672</v>
      </c>
      <c r="F3643" t="s">
        <v>47</v>
      </c>
      <c r="G3643" t="s">
        <v>48</v>
      </c>
      <c r="H3643" t="s">
        <v>76</v>
      </c>
      <c r="T3643" s="35"/>
      <c r="W3643" s="23"/>
      <c r="X3643" t="s">
        <v>1319</v>
      </c>
      <c r="Y3643" t="s">
        <v>78</v>
      </c>
      <c r="Z3643" t="s">
        <v>72</v>
      </c>
      <c r="AA3643">
        <v>526.07000000000005</v>
      </c>
      <c r="AB3643" t="s">
        <v>53</v>
      </c>
      <c r="AC3643" t="s">
        <v>6997</v>
      </c>
      <c r="AF3643" t="s">
        <v>55</v>
      </c>
      <c r="AG3643">
        <v>1</v>
      </c>
      <c r="AH3643">
        <v>7.4820000000000002</v>
      </c>
      <c r="AI3643">
        <v>1</v>
      </c>
      <c r="AJ3643">
        <v>98.89</v>
      </c>
      <c r="AK3643">
        <v>90</v>
      </c>
      <c r="AL3643">
        <v>0.98552291925711999</v>
      </c>
      <c r="AM3643" s="1">
        <v>3.88014355176489E-8</v>
      </c>
      <c r="AN3643">
        <v>0.65178783699999998</v>
      </c>
      <c r="AO3643">
        <v>0.54835241400000001</v>
      </c>
      <c r="AP3643">
        <v>39</v>
      </c>
      <c r="AQ3643">
        <v>1</v>
      </c>
      <c r="AR3643">
        <v>1</v>
      </c>
      <c r="AS3643" s="35">
        <v>9.5099999999999994E-3</v>
      </c>
      <c r="AT3643" s="35">
        <v>1.2099999999999999E-3</v>
      </c>
      <c r="AU3643" s="35">
        <v>5.4199999999999998E-2</v>
      </c>
      <c r="AV3643" s="35">
        <v>3.9890000000000002E-2</v>
      </c>
      <c r="AW3643" t="s">
        <v>65</v>
      </c>
      <c r="AX3643">
        <v>4.6299999999999996E-3</v>
      </c>
      <c r="AY3643">
        <v>2.5000000000000001E-2</v>
      </c>
      <c r="AZ3643" s="35">
        <v>2.3000000000000001E-4</v>
      </c>
      <c r="BA3643" s="1">
        <v>1.52E-5</v>
      </c>
      <c r="BB3643" t="s">
        <v>65</v>
      </c>
      <c r="BC3643">
        <v>0</v>
      </c>
      <c r="BD3643">
        <v>1.1999999999999999E-3</v>
      </c>
      <c r="BE3643">
        <v>5.1000000000000004E-4</v>
      </c>
      <c r="BF3643" t="s">
        <v>6675</v>
      </c>
    </row>
    <row r="3644" spans="1:58" hidden="1" x14ac:dyDescent="0.25">
      <c r="A3644">
        <v>3</v>
      </c>
      <c r="B3644">
        <v>142402975</v>
      </c>
      <c r="C3644" t="s">
        <v>4748</v>
      </c>
      <c r="D3644" t="s">
        <v>4749</v>
      </c>
      <c r="E3644" t="s">
        <v>4574</v>
      </c>
      <c r="F3644" t="s">
        <v>47</v>
      </c>
      <c r="G3644" t="s">
        <v>48</v>
      </c>
      <c r="H3644" t="s">
        <v>49</v>
      </c>
      <c r="T3644" s="35"/>
      <c r="W3644" s="23"/>
      <c r="X3644" t="s">
        <v>4750</v>
      </c>
      <c r="Y3644" t="s">
        <v>52</v>
      </c>
      <c r="Z3644" t="s">
        <v>51</v>
      </c>
      <c r="AA3644">
        <v>1020.29</v>
      </c>
      <c r="AB3644" t="s">
        <v>53</v>
      </c>
      <c r="AC3644" t="s">
        <v>4751</v>
      </c>
      <c r="AF3644" t="s">
        <v>55</v>
      </c>
      <c r="AG3644">
        <v>4.0000000000000001E-3</v>
      </c>
      <c r="AH3644">
        <v>4.5869999999999997</v>
      </c>
      <c r="AI3644">
        <v>1</v>
      </c>
      <c r="AJ3644">
        <v>81.25</v>
      </c>
      <c r="AK3644">
        <v>96</v>
      </c>
      <c r="AL3644" s="35">
        <v>0.99702159220126996</v>
      </c>
      <c r="AM3644" s="35">
        <v>3.1038841647048601E-4</v>
      </c>
      <c r="AN3644">
        <v>0.78622286399999997</v>
      </c>
      <c r="AO3644">
        <v>0</v>
      </c>
      <c r="AP3644">
        <v>39</v>
      </c>
      <c r="AQ3644">
        <v>1</v>
      </c>
      <c r="AR3644">
        <v>1</v>
      </c>
      <c r="AS3644" s="35">
        <v>0.10521</v>
      </c>
      <c r="AT3644" s="35">
        <v>0.15223</v>
      </c>
      <c r="AU3644" s="35">
        <v>0.10553</v>
      </c>
      <c r="AV3644" s="35">
        <v>0.31917000000000001</v>
      </c>
      <c r="AW3644">
        <v>0.23252</v>
      </c>
      <c r="AX3644">
        <v>0.18509999999999999</v>
      </c>
      <c r="AY3644">
        <v>2.5000000000000001E-2</v>
      </c>
      <c r="AZ3644" s="35">
        <v>2.7699999999999999E-3</v>
      </c>
      <c r="BA3644" s="35">
        <v>4.1099999999999999E-3</v>
      </c>
      <c r="BB3644">
        <v>6.4799999999999996E-3</v>
      </c>
      <c r="BC3644">
        <v>5.0000000000000001E-3</v>
      </c>
      <c r="BD3644">
        <v>2.5999999999999999E-3</v>
      </c>
      <c r="BE3644">
        <v>9.1599999999999997E-3</v>
      </c>
      <c r="BF3644" t="s">
        <v>910</v>
      </c>
    </row>
    <row r="3645" spans="1:58" hidden="1" x14ac:dyDescent="0.25">
      <c r="A3645">
        <v>17</v>
      </c>
      <c r="B3645">
        <v>37226111</v>
      </c>
      <c r="C3645" t="s">
        <v>12960</v>
      </c>
      <c r="D3645" t="s">
        <v>12961</v>
      </c>
      <c r="E3645" t="s">
        <v>12393</v>
      </c>
      <c r="F3645" t="s">
        <v>47</v>
      </c>
      <c r="G3645" t="s">
        <v>48</v>
      </c>
      <c r="H3645" t="s">
        <v>49</v>
      </c>
      <c r="T3645" s="35"/>
      <c r="W3645" s="23"/>
      <c r="X3645" t="s">
        <v>12962</v>
      </c>
      <c r="Y3645" t="s">
        <v>51</v>
      </c>
      <c r="Z3645" t="s">
        <v>52</v>
      </c>
      <c r="AA3645">
        <v>617.07000000000005</v>
      </c>
      <c r="AB3645" t="s">
        <v>53</v>
      </c>
      <c r="AC3645" t="s">
        <v>12963</v>
      </c>
      <c r="AD3645" t="s">
        <v>100</v>
      </c>
      <c r="AE3645" t="s">
        <v>64</v>
      </c>
      <c r="AF3645" t="s">
        <v>55</v>
      </c>
      <c r="AG3645">
        <v>0.996</v>
      </c>
      <c r="AH3645">
        <v>0</v>
      </c>
      <c r="AI3645">
        <v>0.97</v>
      </c>
      <c r="AJ3645">
        <v>95.18</v>
      </c>
      <c r="AK3645">
        <v>83</v>
      </c>
      <c r="AL3645">
        <v>0.96505289280327999</v>
      </c>
      <c r="AM3645">
        <v>1.49406289070405E-4</v>
      </c>
      <c r="AN3645">
        <v>0.46311099</v>
      </c>
      <c r="AO3645">
        <v>0.54979459500000005</v>
      </c>
      <c r="AP3645">
        <v>39</v>
      </c>
      <c r="AQ3645">
        <v>1</v>
      </c>
      <c r="AR3645">
        <v>1</v>
      </c>
      <c r="AS3645" s="35">
        <v>6.4729999999999996E-2</v>
      </c>
      <c r="AT3645" s="35">
        <v>0.11081000000000001</v>
      </c>
      <c r="AU3645" s="35">
        <v>1.5789999999999998E-2</v>
      </c>
      <c r="AV3645" s="35">
        <v>5.9069999999999998E-2</v>
      </c>
      <c r="AW3645">
        <v>2.6040000000000001E-2</v>
      </c>
      <c r="AX3645">
        <v>0.10552</v>
      </c>
      <c r="AY3645">
        <v>2.5000000000000001E-2</v>
      </c>
      <c r="AZ3645" s="35">
        <v>1.66E-3</v>
      </c>
      <c r="BA3645" s="35">
        <v>2.9199999999999999E-3</v>
      </c>
      <c r="BB3645">
        <v>5.2999999999999998E-4</v>
      </c>
      <c r="BC3645">
        <v>2.6700000000000001E-3</v>
      </c>
      <c r="BD3645">
        <v>2.0000000000000001E-4</v>
      </c>
      <c r="BE3645">
        <v>1.0200000000000001E-3</v>
      </c>
      <c r="BF3645" t="s">
        <v>9149</v>
      </c>
    </row>
    <row r="3646" spans="1:58" hidden="1" x14ac:dyDescent="0.25">
      <c r="A3646">
        <v>10</v>
      </c>
      <c r="B3646">
        <v>20357145</v>
      </c>
      <c r="C3646" t="s">
        <v>7066</v>
      </c>
      <c r="D3646" t="s">
        <v>7067</v>
      </c>
      <c r="E3646" t="s">
        <v>6672</v>
      </c>
      <c r="F3646" t="s">
        <v>47</v>
      </c>
      <c r="G3646" t="s">
        <v>48</v>
      </c>
      <c r="H3646" t="s">
        <v>49</v>
      </c>
      <c r="T3646" s="35"/>
      <c r="W3646" s="23"/>
      <c r="X3646" t="s">
        <v>7068</v>
      </c>
      <c r="Y3646" t="s">
        <v>78</v>
      </c>
      <c r="Z3646" t="s">
        <v>72</v>
      </c>
      <c r="AA3646">
        <v>533.07000000000005</v>
      </c>
      <c r="AB3646" t="s">
        <v>53</v>
      </c>
      <c r="AC3646" t="s">
        <v>7069</v>
      </c>
      <c r="AF3646" t="s">
        <v>55</v>
      </c>
      <c r="AG3646">
        <v>0.92200000000000004</v>
      </c>
      <c r="AH3646">
        <v>4.8929999999999998</v>
      </c>
      <c r="AI3646">
        <v>1</v>
      </c>
      <c r="AJ3646">
        <v>95.74</v>
      </c>
      <c r="AK3646">
        <v>94</v>
      </c>
      <c r="AL3646">
        <v>0.38693764369351902</v>
      </c>
      <c r="AM3646" s="35">
        <v>0.61304781678049702</v>
      </c>
      <c r="AN3646">
        <v>0.351285811</v>
      </c>
      <c r="AO3646">
        <v>0</v>
      </c>
      <c r="AP3646">
        <v>39</v>
      </c>
      <c r="AQ3646">
        <v>1</v>
      </c>
      <c r="AR3646">
        <v>1</v>
      </c>
      <c r="AS3646">
        <v>5.7610000000000001E-2</v>
      </c>
      <c r="AT3646">
        <v>9.9479999999999999E-2</v>
      </c>
      <c r="AU3646">
        <v>1.5789999999999998E-2</v>
      </c>
      <c r="AV3646">
        <v>2.002E-2</v>
      </c>
      <c r="AW3646">
        <v>6.139E-2</v>
      </c>
      <c r="AX3646">
        <v>7.1620000000000003E-2</v>
      </c>
      <c r="AY3646">
        <v>2.5000000000000001E-2</v>
      </c>
      <c r="AZ3646" s="35">
        <v>1.47E-3</v>
      </c>
      <c r="BA3646">
        <v>2.5999999999999999E-3</v>
      </c>
      <c r="BB3646">
        <v>1.4499999999999999E-3</v>
      </c>
      <c r="BC3646">
        <v>1.74E-3</v>
      </c>
      <c r="BD3646">
        <v>2.0000000000000001E-4</v>
      </c>
      <c r="BE3646">
        <v>0</v>
      </c>
      <c r="BF3646" t="s">
        <v>6675</v>
      </c>
    </row>
    <row r="3647" spans="1:58" hidden="1" x14ac:dyDescent="0.25">
      <c r="A3647">
        <v>3</v>
      </c>
      <c r="B3647">
        <v>126736311</v>
      </c>
      <c r="C3647" t="s">
        <v>4741</v>
      </c>
      <c r="D3647" t="s">
        <v>4742</v>
      </c>
      <c r="E3647" t="s">
        <v>4574</v>
      </c>
      <c r="F3647" t="s">
        <v>47</v>
      </c>
      <c r="G3647" t="s">
        <v>48</v>
      </c>
      <c r="H3647" t="s">
        <v>76</v>
      </c>
      <c r="T3647" s="35"/>
      <c r="W3647" s="23"/>
      <c r="X3647" t="s">
        <v>4743</v>
      </c>
      <c r="Y3647" t="s">
        <v>51</v>
      </c>
      <c r="Z3647" t="s">
        <v>52</v>
      </c>
      <c r="AA3647">
        <v>611.07000000000005</v>
      </c>
      <c r="AB3647" t="s">
        <v>53</v>
      </c>
      <c r="AC3647" t="s">
        <v>4744</v>
      </c>
      <c r="AF3647" t="s">
        <v>55</v>
      </c>
      <c r="AG3647">
        <v>1</v>
      </c>
      <c r="AH3647">
        <v>7.5650000000000004</v>
      </c>
      <c r="AI3647">
        <v>1</v>
      </c>
      <c r="AJ3647">
        <v>100</v>
      </c>
      <c r="AK3647">
        <v>94</v>
      </c>
      <c r="AL3647" s="1">
        <v>1.57511240792151E-6</v>
      </c>
      <c r="AM3647" s="35">
        <v>0.99999842488759205</v>
      </c>
      <c r="AN3647">
        <v>0.80020223700000004</v>
      </c>
      <c r="AO3647">
        <v>0.62094716299999997</v>
      </c>
      <c r="AP3647">
        <v>39</v>
      </c>
      <c r="AQ3647">
        <v>1</v>
      </c>
      <c r="AR3647">
        <v>1</v>
      </c>
      <c r="AS3647">
        <v>9.8999999999999999E-4</v>
      </c>
      <c r="AT3647">
        <v>1.2199999999999999E-3</v>
      </c>
      <c r="AU3647">
        <v>1.5789999999999998E-2</v>
      </c>
      <c r="AV3647" t="s">
        <v>65</v>
      </c>
      <c r="AW3647" t="s">
        <v>65</v>
      </c>
      <c r="AX3647" t="s">
        <v>65</v>
      </c>
      <c r="AY3647">
        <v>2.5000000000000001E-2</v>
      </c>
      <c r="AZ3647" s="1">
        <v>1.6500000000000001E-5</v>
      </c>
      <c r="BA3647" s="1">
        <v>1.5299999999999999E-5</v>
      </c>
      <c r="BB3647" t="s">
        <v>65</v>
      </c>
      <c r="BC3647" t="s">
        <v>65</v>
      </c>
      <c r="BD3647">
        <v>2.0000000000000001E-4</v>
      </c>
      <c r="BE3647" t="s">
        <v>65</v>
      </c>
      <c r="BF3647" t="s">
        <v>910</v>
      </c>
    </row>
    <row r="3648" spans="1:58" hidden="1" x14ac:dyDescent="0.25">
      <c r="A3648">
        <v>3</v>
      </c>
      <c r="B3648">
        <v>126733185</v>
      </c>
      <c r="C3648" t="s">
        <v>5302</v>
      </c>
      <c r="D3648" t="s">
        <v>58</v>
      </c>
      <c r="E3648" t="s">
        <v>4574</v>
      </c>
      <c r="F3648" t="s">
        <v>974</v>
      </c>
      <c r="G3648" t="s">
        <v>98</v>
      </c>
      <c r="H3648" t="s">
        <v>49</v>
      </c>
      <c r="T3648" s="35"/>
      <c r="W3648" s="23"/>
      <c r="X3648" t="s">
        <v>4743</v>
      </c>
      <c r="Y3648" t="s">
        <v>51</v>
      </c>
      <c r="Z3648" t="s">
        <v>52</v>
      </c>
      <c r="AA3648">
        <v>508.07</v>
      </c>
      <c r="AB3648" t="s">
        <v>164</v>
      </c>
      <c r="AC3648" t="s">
        <v>5303</v>
      </c>
      <c r="AF3648" t="s">
        <v>55</v>
      </c>
      <c r="AG3648">
        <v>0</v>
      </c>
      <c r="AH3648">
        <v>0</v>
      </c>
      <c r="AI3648">
        <v>0.998</v>
      </c>
      <c r="AJ3648">
        <v>54.65</v>
      </c>
      <c r="AK3648">
        <v>86</v>
      </c>
      <c r="AL3648" s="1">
        <v>1.57511240792151E-6</v>
      </c>
      <c r="AM3648" s="35">
        <v>0.99999842488759205</v>
      </c>
      <c r="AN3648">
        <v>0.80020223700000004</v>
      </c>
      <c r="AO3648">
        <v>0.62094716299999997</v>
      </c>
      <c r="AP3648">
        <v>39</v>
      </c>
      <c r="AQ3648">
        <v>1</v>
      </c>
      <c r="AR3648">
        <v>1</v>
      </c>
      <c r="AS3648">
        <v>1.34E-3</v>
      </c>
      <c r="AT3648">
        <v>3.14E-3</v>
      </c>
      <c r="AU3648" t="s">
        <v>65</v>
      </c>
      <c r="AV3648" t="s">
        <v>65</v>
      </c>
      <c r="AW3648" t="s">
        <v>65</v>
      </c>
      <c r="AX3648" t="s">
        <v>65</v>
      </c>
      <c r="AY3648">
        <v>2.5000000000000001E-2</v>
      </c>
      <c r="AZ3648" s="1">
        <v>2.5199999999999999E-5</v>
      </c>
      <c r="BA3648" s="1">
        <v>5.2500000000000002E-5</v>
      </c>
      <c r="BB3648" t="s">
        <v>65</v>
      </c>
      <c r="BC3648" t="s">
        <v>65</v>
      </c>
      <c r="BD3648" t="s">
        <v>65</v>
      </c>
      <c r="BE3648" t="s">
        <v>65</v>
      </c>
      <c r="BF3648" t="s">
        <v>910</v>
      </c>
    </row>
    <row r="3649" spans="1:58" hidden="1" x14ac:dyDescent="0.25">
      <c r="A3649">
        <v>3</v>
      </c>
      <c r="B3649">
        <v>126736311</v>
      </c>
      <c r="C3649" t="s">
        <v>4741</v>
      </c>
      <c r="D3649" t="s">
        <v>4742</v>
      </c>
      <c r="E3649" t="s">
        <v>4574</v>
      </c>
      <c r="F3649" t="s">
        <v>975</v>
      </c>
      <c r="G3649" t="s">
        <v>48</v>
      </c>
      <c r="H3649" t="s">
        <v>76</v>
      </c>
      <c r="T3649" s="35"/>
      <c r="W3649" s="23"/>
      <c r="X3649" t="s">
        <v>4743</v>
      </c>
      <c r="Y3649" t="s">
        <v>51</v>
      </c>
      <c r="Z3649" t="s">
        <v>52</v>
      </c>
      <c r="AA3649">
        <v>611.07000000000005</v>
      </c>
      <c r="AB3649" t="s">
        <v>53</v>
      </c>
      <c r="AC3649" t="s">
        <v>4744</v>
      </c>
      <c r="AF3649" t="s">
        <v>55</v>
      </c>
      <c r="AG3649">
        <v>1</v>
      </c>
      <c r="AH3649">
        <v>7.5650000000000004</v>
      </c>
      <c r="AI3649">
        <v>1</v>
      </c>
      <c r="AJ3649">
        <v>100</v>
      </c>
      <c r="AK3649">
        <v>94</v>
      </c>
      <c r="AL3649" s="1">
        <v>1.57511240792151E-6</v>
      </c>
      <c r="AM3649">
        <v>0.99999842488759205</v>
      </c>
      <c r="AN3649">
        <v>0.80020223700000004</v>
      </c>
      <c r="AO3649">
        <v>0.62094716299999997</v>
      </c>
      <c r="AP3649">
        <v>39</v>
      </c>
      <c r="AQ3649">
        <v>1</v>
      </c>
      <c r="AR3649">
        <v>1</v>
      </c>
      <c r="AS3649">
        <v>9.8999999999999999E-4</v>
      </c>
      <c r="AT3649">
        <v>1.2199999999999999E-3</v>
      </c>
      <c r="AU3649">
        <v>1.5789999999999998E-2</v>
      </c>
      <c r="AV3649" t="s">
        <v>65</v>
      </c>
      <c r="AW3649" t="s">
        <v>65</v>
      </c>
      <c r="AX3649" t="s">
        <v>65</v>
      </c>
      <c r="AY3649">
        <v>2.5000000000000001E-2</v>
      </c>
      <c r="AZ3649" s="1">
        <v>1.6500000000000001E-5</v>
      </c>
      <c r="BA3649" s="1">
        <v>1.5299999999999999E-5</v>
      </c>
      <c r="BB3649" t="s">
        <v>65</v>
      </c>
      <c r="BC3649" t="s">
        <v>65</v>
      </c>
      <c r="BD3649">
        <v>2.0000000000000001E-4</v>
      </c>
      <c r="BE3649" t="s">
        <v>65</v>
      </c>
      <c r="BF3649" t="s">
        <v>910</v>
      </c>
    </row>
    <row r="3650" spans="1:58" hidden="1" x14ac:dyDescent="0.25">
      <c r="A3650">
        <v>1</v>
      </c>
      <c r="B3650">
        <v>208213364</v>
      </c>
      <c r="C3650" t="s">
        <v>5355</v>
      </c>
      <c r="D3650" t="s">
        <v>5356</v>
      </c>
      <c r="E3650" t="s">
        <v>5308</v>
      </c>
      <c r="F3650" t="s">
        <v>47</v>
      </c>
      <c r="G3650" t="s">
        <v>98</v>
      </c>
      <c r="H3650" t="s">
        <v>49</v>
      </c>
      <c r="T3650" s="35"/>
      <c r="W3650" s="23"/>
      <c r="X3650" t="s">
        <v>5357</v>
      </c>
      <c r="Y3650" t="s">
        <v>78</v>
      </c>
      <c r="Z3650" t="s">
        <v>72</v>
      </c>
      <c r="AA3650">
        <v>645.07000000000005</v>
      </c>
      <c r="AB3650" t="s">
        <v>164</v>
      </c>
      <c r="AC3650" t="s">
        <v>5358</v>
      </c>
      <c r="AF3650" t="s">
        <v>55</v>
      </c>
      <c r="AG3650">
        <v>0</v>
      </c>
      <c r="AH3650">
        <v>0</v>
      </c>
      <c r="AI3650">
        <v>0.98399999999999999</v>
      </c>
      <c r="AJ3650">
        <v>95.88</v>
      </c>
      <c r="AK3650">
        <v>97</v>
      </c>
      <c r="AL3650">
        <v>6.0188181363879604E-3</v>
      </c>
      <c r="AM3650">
        <v>0.99398118186351503</v>
      </c>
      <c r="AN3650">
        <v>0.42195546099999998</v>
      </c>
      <c r="AO3650">
        <v>0</v>
      </c>
      <c r="AP3650">
        <v>39</v>
      </c>
      <c r="AQ3650">
        <v>1</v>
      </c>
      <c r="AR3650">
        <v>1</v>
      </c>
      <c r="AS3650" s="35">
        <v>1.32E-3</v>
      </c>
      <c r="AT3650" s="35">
        <v>5.9999999999999995E-4</v>
      </c>
      <c r="AU3650">
        <v>1.5789999999999998E-2</v>
      </c>
      <c r="AV3650" t="s">
        <v>65</v>
      </c>
      <c r="AW3650" t="s">
        <v>65</v>
      </c>
      <c r="AX3650" t="s">
        <v>65</v>
      </c>
      <c r="AY3650">
        <v>2.5000000000000001E-2</v>
      </c>
      <c r="AZ3650" s="1">
        <v>2.4700000000000001E-5</v>
      </c>
      <c r="BA3650">
        <v>0</v>
      </c>
      <c r="BB3650" t="s">
        <v>65</v>
      </c>
      <c r="BC3650" t="s">
        <v>65</v>
      </c>
      <c r="BD3650">
        <v>2.0000000000000001E-4</v>
      </c>
      <c r="BE3650" t="s">
        <v>65</v>
      </c>
      <c r="BF3650" t="s">
        <v>1640</v>
      </c>
    </row>
    <row r="3651" spans="1:58" hidden="1" x14ac:dyDescent="0.25">
      <c r="A3651">
        <v>7</v>
      </c>
      <c r="B3651">
        <v>131887495</v>
      </c>
      <c r="C3651" t="s">
        <v>4889</v>
      </c>
      <c r="D3651" t="s">
        <v>4890</v>
      </c>
      <c r="E3651" t="s">
        <v>4574</v>
      </c>
      <c r="F3651" t="s">
        <v>47</v>
      </c>
      <c r="G3651" t="s">
        <v>98</v>
      </c>
      <c r="H3651" t="s">
        <v>49</v>
      </c>
      <c r="T3651" s="35"/>
      <c r="W3651" s="23"/>
      <c r="X3651" t="s">
        <v>4891</v>
      </c>
      <c r="Y3651" t="s">
        <v>78</v>
      </c>
      <c r="Z3651" t="s">
        <v>72</v>
      </c>
      <c r="AA3651">
        <v>911.29</v>
      </c>
      <c r="AB3651" t="s">
        <v>164</v>
      </c>
      <c r="AC3651" t="s">
        <v>4892</v>
      </c>
      <c r="AF3651" t="s">
        <v>55</v>
      </c>
      <c r="AG3651">
        <v>0</v>
      </c>
      <c r="AH3651">
        <v>0</v>
      </c>
      <c r="AI3651">
        <v>0.998</v>
      </c>
      <c r="AJ3651">
        <v>94.9</v>
      </c>
      <c r="AK3651">
        <v>98</v>
      </c>
      <c r="AL3651" s="1">
        <v>2.97899599857824E-7</v>
      </c>
      <c r="AM3651" s="35">
        <v>0.99999970210040001</v>
      </c>
      <c r="AN3651">
        <v>0.131909416</v>
      </c>
      <c r="AO3651">
        <v>0</v>
      </c>
      <c r="AP3651">
        <v>39</v>
      </c>
      <c r="AQ3651">
        <v>1</v>
      </c>
      <c r="AR3651">
        <v>1</v>
      </c>
      <c r="AS3651">
        <v>3.4750000000000003E-2</v>
      </c>
      <c r="AT3651" s="35">
        <v>4.2340000000000003E-2</v>
      </c>
      <c r="AU3651">
        <v>6.1699999999999998E-2</v>
      </c>
      <c r="AV3651">
        <v>0.10102999999999999</v>
      </c>
      <c r="AW3651">
        <v>7.1260000000000004E-2</v>
      </c>
      <c r="AX3651">
        <v>5.5070000000000001E-2</v>
      </c>
      <c r="AY3651">
        <v>2.5000000000000001E-2</v>
      </c>
      <c r="AZ3651">
        <v>8.8000000000000003E-4</v>
      </c>
      <c r="BA3651">
        <v>1.07E-3</v>
      </c>
      <c r="BB3651">
        <v>1.72E-3</v>
      </c>
      <c r="BC3651">
        <v>1.2999999999999999E-3</v>
      </c>
      <c r="BD3651">
        <v>1.4E-3</v>
      </c>
      <c r="BE3651">
        <v>2.15E-3</v>
      </c>
      <c r="BF3651" t="s">
        <v>910</v>
      </c>
    </row>
    <row r="3652" spans="1:58" hidden="1" x14ac:dyDescent="0.25">
      <c r="A3652">
        <v>7</v>
      </c>
      <c r="B3652">
        <v>131815312</v>
      </c>
      <c r="C3652" t="s">
        <v>5597</v>
      </c>
      <c r="D3652" t="s">
        <v>5598</v>
      </c>
      <c r="E3652" t="s">
        <v>5308</v>
      </c>
      <c r="F3652" t="s">
        <v>47</v>
      </c>
      <c r="G3652" t="s">
        <v>48</v>
      </c>
      <c r="H3652" t="s">
        <v>76</v>
      </c>
      <c r="T3652" s="35"/>
      <c r="W3652" s="23"/>
      <c r="X3652" t="s">
        <v>4891</v>
      </c>
      <c r="Y3652" t="s">
        <v>51</v>
      </c>
      <c r="Z3652" t="s">
        <v>52</v>
      </c>
      <c r="AA3652">
        <v>622.07000000000005</v>
      </c>
      <c r="AB3652" t="s">
        <v>53</v>
      </c>
      <c r="AC3652" t="s">
        <v>5599</v>
      </c>
      <c r="AF3652" t="s">
        <v>55</v>
      </c>
      <c r="AG3652">
        <v>0.998</v>
      </c>
      <c r="AH3652">
        <v>6.0149999999999997</v>
      </c>
      <c r="AI3652">
        <v>1</v>
      </c>
      <c r="AJ3652">
        <v>96.91</v>
      </c>
      <c r="AK3652">
        <v>97</v>
      </c>
      <c r="AL3652" s="1">
        <v>2.97899599857824E-7</v>
      </c>
      <c r="AM3652">
        <v>0.99999970210040001</v>
      </c>
      <c r="AN3652">
        <v>0.131909416</v>
      </c>
      <c r="AO3652">
        <v>0</v>
      </c>
      <c r="AP3652">
        <v>39</v>
      </c>
      <c r="AQ3652">
        <v>1</v>
      </c>
      <c r="AR3652">
        <v>1</v>
      </c>
      <c r="AS3652">
        <v>6.5900000000000004E-3</v>
      </c>
      <c r="AT3652">
        <v>1.132E-2</v>
      </c>
      <c r="AU3652" t="s">
        <v>65</v>
      </c>
      <c r="AV3652" t="s">
        <v>65</v>
      </c>
      <c r="AW3652" t="s">
        <v>65</v>
      </c>
      <c r="AX3652">
        <v>9.5499999999999995E-3</v>
      </c>
      <c r="AY3652">
        <v>2.5000000000000001E-2</v>
      </c>
      <c r="AZ3652" s="35">
        <v>1.6000000000000001E-4</v>
      </c>
      <c r="BA3652" s="35">
        <v>2.7E-4</v>
      </c>
      <c r="BB3652" t="s">
        <v>65</v>
      </c>
      <c r="BC3652">
        <v>1.2E-4</v>
      </c>
      <c r="BD3652" t="s">
        <v>65</v>
      </c>
      <c r="BE3652" t="s">
        <v>65</v>
      </c>
      <c r="BF3652" t="s">
        <v>1640</v>
      </c>
    </row>
    <row r="3653" spans="1:58" hidden="1" x14ac:dyDescent="0.25">
      <c r="A3653">
        <v>7</v>
      </c>
      <c r="B3653">
        <v>131888167</v>
      </c>
      <c r="C3653" t="s">
        <v>6274</v>
      </c>
      <c r="D3653" t="s">
        <v>58</v>
      </c>
      <c r="E3653" t="s">
        <v>6034</v>
      </c>
      <c r="F3653" t="s">
        <v>97</v>
      </c>
      <c r="G3653" t="s">
        <v>98</v>
      </c>
      <c r="H3653" t="s">
        <v>76</v>
      </c>
      <c r="T3653" s="35"/>
      <c r="W3653" s="23"/>
      <c r="X3653" t="s">
        <v>4891</v>
      </c>
      <c r="Y3653" t="s">
        <v>52</v>
      </c>
      <c r="Z3653" t="s">
        <v>51</v>
      </c>
      <c r="AA3653">
        <v>654.07000000000005</v>
      </c>
      <c r="AB3653" t="s">
        <v>164</v>
      </c>
      <c r="AC3653" t="s">
        <v>6275</v>
      </c>
      <c r="AF3653" t="s">
        <v>55</v>
      </c>
      <c r="AG3653">
        <v>0</v>
      </c>
      <c r="AH3653">
        <v>0</v>
      </c>
      <c r="AI3653">
        <v>0.66500000000000004</v>
      </c>
      <c r="AJ3653">
        <v>86.87</v>
      </c>
      <c r="AK3653">
        <v>99</v>
      </c>
      <c r="AL3653" s="1">
        <v>2.97899599857824E-7</v>
      </c>
      <c r="AM3653">
        <v>0.99999970210040001</v>
      </c>
      <c r="AN3653">
        <v>0.131909416</v>
      </c>
      <c r="AO3653">
        <v>0</v>
      </c>
      <c r="AP3653">
        <v>39</v>
      </c>
      <c r="AQ3653">
        <v>1</v>
      </c>
      <c r="AR3653">
        <v>1</v>
      </c>
      <c r="AS3653" s="35">
        <v>3.4000000000000002E-4</v>
      </c>
      <c r="AT3653" t="s">
        <v>65</v>
      </c>
      <c r="AU3653" t="s">
        <v>65</v>
      </c>
      <c r="AV3653" t="s">
        <v>65</v>
      </c>
      <c r="AW3653" t="s">
        <v>65</v>
      </c>
      <c r="AX3653" t="s">
        <v>65</v>
      </c>
      <c r="AY3653">
        <v>2.5000000000000001E-2</v>
      </c>
      <c r="AZ3653">
        <v>0</v>
      </c>
      <c r="BA3653" t="s">
        <v>65</v>
      </c>
      <c r="BB3653" t="s">
        <v>65</v>
      </c>
      <c r="BC3653" t="s">
        <v>65</v>
      </c>
      <c r="BD3653" t="s">
        <v>65</v>
      </c>
      <c r="BE3653" t="s">
        <v>65</v>
      </c>
      <c r="BF3653" t="s">
        <v>2962</v>
      </c>
    </row>
    <row r="3654" spans="1:58" hidden="1" x14ac:dyDescent="0.25">
      <c r="A3654">
        <v>3</v>
      </c>
      <c r="B3654">
        <v>129276022</v>
      </c>
      <c r="C3654" t="s">
        <v>1159</v>
      </c>
      <c r="D3654" t="s">
        <v>1160</v>
      </c>
      <c r="E3654" t="s">
        <v>984</v>
      </c>
      <c r="F3654" t="s">
        <v>47</v>
      </c>
      <c r="G3654" t="s">
        <v>98</v>
      </c>
      <c r="H3654" t="s">
        <v>76</v>
      </c>
      <c r="T3654" s="35"/>
      <c r="W3654" s="23"/>
      <c r="X3654" t="s">
        <v>1161</v>
      </c>
      <c r="Y3654" t="s">
        <v>51</v>
      </c>
      <c r="Z3654" t="s">
        <v>52</v>
      </c>
      <c r="AA3654">
        <v>585.07000000000005</v>
      </c>
      <c r="AB3654" t="s">
        <v>164</v>
      </c>
      <c r="AC3654" t="s">
        <v>1162</v>
      </c>
      <c r="AD3654" t="s">
        <v>150</v>
      </c>
      <c r="AE3654" t="s">
        <v>100</v>
      </c>
      <c r="AF3654" t="s">
        <v>55</v>
      </c>
      <c r="AG3654">
        <v>0</v>
      </c>
      <c r="AH3654">
        <v>0</v>
      </c>
      <c r="AI3654">
        <v>1</v>
      </c>
      <c r="AJ3654">
        <v>96.91</v>
      </c>
      <c r="AK3654">
        <v>97</v>
      </c>
      <c r="AL3654" s="1">
        <v>1.02754945324598E-5</v>
      </c>
      <c r="AM3654">
        <v>0.99998972450546797</v>
      </c>
      <c r="AN3654">
        <v>0.166692534</v>
      </c>
      <c r="AO3654">
        <v>0.595093926</v>
      </c>
      <c r="AP3654">
        <v>39</v>
      </c>
      <c r="AQ3654">
        <v>1</v>
      </c>
      <c r="AR3654">
        <v>1</v>
      </c>
      <c r="AS3654" s="35">
        <v>1.146E-2</v>
      </c>
      <c r="AT3654">
        <v>1.8460000000000001E-2</v>
      </c>
      <c r="AU3654">
        <v>1.5789999999999998E-2</v>
      </c>
      <c r="AV3654">
        <v>3.9609999999999999E-2</v>
      </c>
      <c r="AW3654">
        <v>1.5699999999999999E-2</v>
      </c>
      <c r="AX3654">
        <v>4.0919999999999998E-2</v>
      </c>
      <c r="AY3654">
        <v>2.5000000000000001E-2</v>
      </c>
      <c r="AZ3654" s="35">
        <v>2.7999999999999998E-4</v>
      </c>
      <c r="BA3654" s="35">
        <v>4.4999999999999999E-4</v>
      </c>
      <c r="BB3654">
        <v>2.5999999999999998E-4</v>
      </c>
      <c r="BC3654">
        <v>9.3000000000000005E-4</v>
      </c>
      <c r="BD3654">
        <v>2.0000000000000001E-4</v>
      </c>
      <c r="BE3654">
        <v>5.1000000000000004E-4</v>
      </c>
      <c r="BF3654" t="s">
        <v>986</v>
      </c>
    </row>
    <row r="3655" spans="1:58" hidden="1" x14ac:dyDescent="0.25">
      <c r="A3655">
        <v>3</v>
      </c>
      <c r="B3655">
        <v>129305473</v>
      </c>
      <c r="C3655" t="s">
        <v>4745</v>
      </c>
      <c r="D3655" t="s">
        <v>4746</v>
      </c>
      <c r="E3655" t="s">
        <v>4574</v>
      </c>
      <c r="F3655" t="s">
        <v>47</v>
      </c>
      <c r="G3655" t="s">
        <v>48</v>
      </c>
      <c r="H3655" t="s">
        <v>76</v>
      </c>
      <c r="T3655" s="35"/>
      <c r="W3655" s="23"/>
      <c r="X3655" t="s">
        <v>1161</v>
      </c>
      <c r="Y3655" t="s">
        <v>78</v>
      </c>
      <c r="Z3655" t="s">
        <v>51</v>
      </c>
      <c r="AA3655">
        <v>957.07</v>
      </c>
      <c r="AB3655" t="s">
        <v>53</v>
      </c>
      <c r="AC3655" t="s">
        <v>4747</v>
      </c>
      <c r="AF3655" t="s">
        <v>55</v>
      </c>
      <c r="AG3655">
        <v>0.999</v>
      </c>
      <c r="AH3655">
        <v>0</v>
      </c>
      <c r="AI3655">
        <v>1</v>
      </c>
      <c r="AJ3655">
        <v>100</v>
      </c>
      <c r="AK3655">
        <v>82</v>
      </c>
      <c r="AL3655" s="1">
        <v>1.02754945324598E-5</v>
      </c>
      <c r="AM3655">
        <v>0.99998972450546797</v>
      </c>
      <c r="AN3655">
        <v>0.166692534</v>
      </c>
      <c r="AO3655">
        <v>0.595093926</v>
      </c>
      <c r="AP3655">
        <v>39</v>
      </c>
      <c r="AQ3655">
        <v>1</v>
      </c>
      <c r="AR3655">
        <v>1</v>
      </c>
      <c r="AS3655" s="35">
        <v>2.2689999999999998E-2</v>
      </c>
      <c r="AT3655">
        <v>9.2359999999999998E-2</v>
      </c>
      <c r="AU3655">
        <v>2.359E-2</v>
      </c>
      <c r="AV3655">
        <v>9.7290000000000001E-2</v>
      </c>
      <c r="AW3655">
        <v>0.105</v>
      </c>
      <c r="AX3655">
        <v>3.6470000000000002E-2</v>
      </c>
      <c r="AY3655">
        <v>2.5000000000000001E-2</v>
      </c>
      <c r="AZ3655">
        <v>5.6999999999999998E-4</v>
      </c>
      <c r="BA3655">
        <v>2.3600000000000001E-3</v>
      </c>
      <c r="BB3655">
        <v>2.64E-3</v>
      </c>
      <c r="BC3655">
        <v>8.0999999999999996E-4</v>
      </c>
      <c r="BD3655">
        <v>4.0000000000000002E-4</v>
      </c>
      <c r="BE3655">
        <v>2.0699999999999998E-3</v>
      </c>
      <c r="BF3655" t="s">
        <v>910</v>
      </c>
    </row>
    <row r="3656" spans="1:58" hidden="1" x14ac:dyDescent="0.25">
      <c r="A3656">
        <v>3</v>
      </c>
      <c r="B3656">
        <v>129308229</v>
      </c>
      <c r="C3656" t="s">
        <v>7682</v>
      </c>
      <c r="D3656" t="s">
        <v>7683</v>
      </c>
      <c r="E3656" t="s">
        <v>7516</v>
      </c>
      <c r="F3656" t="s">
        <v>47</v>
      </c>
      <c r="G3656" t="s">
        <v>48</v>
      </c>
      <c r="H3656" t="s">
        <v>49</v>
      </c>
      <c r="T3656" s="35"/>
      <c r="W3656" s="23"/>
      <c r="X3656" t="s">
        <v>1161</v>
      </c>
      <c r="Y3656" t="s">
        <v>51</v>
      </c>
      <c r="Z3656" t="s">
        <v>78</v>
      </c>
      <c r="AA3656">
        <v>566.08000000000004</v>
      </c>
      <c r="AB3656" t="s">
        <v>53</v>
      </c>
      <c r="AC3656" t="s">
        <v>7684</v>
      </c>
      <c r="AF3656" t="s">
        <v>55</v>
      </c>
      <c r="AG3656">
        <v>0.97</v>
      </c>
      <c r="AH3656">
        <v>5.1509999999999998</v>
      </c>
      <c r="AI3656">
        <v>1</v>
      </c>
      <c r="AJ3656">
        <v>95.51</v>
      </c>
      <c r="AK3656">
        <v>89</v>
      </c>
      <c r="AL3656" s="1">
        <v>1.02754945324598E-5</v>
      </c>
      <c r="AM3656" s="35">
        <v>0.99998972450546797</v>
      </c>
      <c r="AN3656">
        <v>0.166692534</v>
      </c>
      <c r="AO3656">
        <v>0.595093926</v>
      </c>
      <c r="AP3656">
        <v>39</v>
      </c>
      <c r="AQ3656">
        <v>1</v>
      </c>
      <c r="AR3656">
        <v>1</v>
      </c>
      <c r="AS3656">
        <v>5.2599999999999999E-3</v>
      </c>
      <c r="AT3656">
        <v>9.3799999999999994E-3</v>
      </c>
      <c r="AU3656" t="s">
        <v>65</v>
      </c>
      <c r="AV3656" t="s">
        <v>65</v>
      </c>
      <c r="AW3656" t="s">
        <v>65</v>
      </c>
      <c r="AX3656">
        <v>1.383E-2</v>
      </c>
      <c r="AY3656">
        <v>2.5000000000000001E-2</v>
      </c>
      <c r="AZ3656">
        <v>1.2E-4</v>
      </c>
      <c r="BA3656">
        <v>2.2000000000000001E-4</v>
      </c>
      <c r="BB3656" t="s">
        <v>65</v>
      </c>
      <c r="BC3656">
        <v>2.3000000000000001E-4</v>
      </c>
      <c r="BD3656" t="s">
        <v>65</v>
      </c>
      <c r="BE3656" t="s">
        <v>65</v>
      </c>
      <c r="BF3656" t="s">
        <v>7519</v>
      </c>
    </row>
    <row r="3657" spans="1:58" hidden="1" x14ac:dyDescent="0.25">
      <c r="A3657">
        <v>3</v>
      </c>
      <c r="B3657">
        <v>129275492</v>
      </c>
      <c r="C3657" t="s">
        <v>9675</v>
      </c>
      <c r="D3657" t="s">
        <v>9676</v>
      </c>
      <c r="E3657" t="s">
        <v>9502</v>
      </c>
      <c r="F3657" t="s">
        <v>47</v>
      </c>
      <c r="G3657" t="s">
        <v>48</v>
      </c>
      <c r="H3657" t="s">
        <v>49</v>
      </c>
      <c r="T3657" s="35"/>
      <c r="W3657" s="23"/>
      <c r="X3657" t="s">
        <v>1161</v>
      </c>
      <c r="Y3657" t="s">
        <v>52</v>
      </c>
      <c r="Z3657" t="s">
        <v>51</v>
      </c>
      <c r="AA3657">
        <v>662.07</v>
      </c>
      <c r="AB3657" t="s">
        <v>53</v>
      </c>
      <c r="AC3657" t="s">
        <v>3290</v>
      </c>
      <c r="AD3657" t="s">
        <v>100</v>
      </c>
      <c r="AE3657" t="s">
        <v>100</v>
      </c>
      <c r="AF3657" t="s">
        <v>55</v>
      </c>
      <c r="AG3657">
        <v>0.02</v>
      </c>
      <c r="AH3657">
        <v>0</v>
      </c>
      <c r="AI3657">
        <v>1</v>
      </c>
      <c r="AJ3657">
        <v>93.88</v>
      </c>
      <c r="AK3657">
        <v>98</v>
      </c>
      <c r="AL3657" s="1">
        <v>1.02754945324598E-5</v>
      </c>
      <c r="AM3657">
        <v>0.99998972450546797</v>
      </c>
      <c r="AN3657">
        <v>0.166692534</v>
      </c>
      <c r="AO3657">
        <v>0.595093926</v>
      </c>
      <c r="AP3657">
        <v>39</v>
      </c>
      <c r="AQ3657">
        <v>1</v>
      </c>
      <c r="AR3657">
        <v>1</v>
      </c>
      <c r="AS3657">
        <v>9.1800000000000007E-3</v>
      </c>
      <c r="AT3657">
        <v>1.366E-2</v>
      </c>
      <c r="AU3657" t="s">
        <v>65</v>
      </c>
      <c r="AV3657">
        <v>7.7689999999999995E-2</v>
      </c>
      <c r="AW3657">
        <v>2.6040000000000001E-2</v>
      </c>
      <c r="AX3657">
        <v>3.1969999999999998E-2</v>
      </c>
      <c r="AY3657">
        <v>2.5000000000000001E-2</v>
      </c>
      <c r="AZ3657" s="35">
        <v>2.2000000000000001E-4</v>
      </c>
      <c r="BA3657" s="35">
        <v>3.3E-4</v>
      </c>
      <c r="BB3657">
        <v>5.2999999999999998E-4</v>
      </c>
      <c r="BC3657">
        <v>6.9999999999999999E-4</v>
      </c>
      <c r="BD3657" t="s">
        <v>65</v>
      </c>
      <c r="BE3657">
        <v>1.5299999999999999E-3</v>
      </c>
      <c r="BF3657" t="s">
        <v>9505</v>
      </c>
    </row>
    <row r="3658" spans="1:58" hidden="1" x14ac:dyDescent="0.25">
      <c r="A3658">
        <v>16</v>
      </c>
      <c r="B3658">
        <v>72184596</v>
      </c>
      <c r="C3658" t="s">
        <v>4403</v>
      </c>
      <c r="D3658" t="s">
        <v>4404</v>
      </c>
      <c r="E3658" t="s">
        <v>3829</v>
      </c>
      <c r="F3658" t="s">
        <v>47</v>
      </c>
      <c r="G3658" t="s">
        <v>48</v>
      </c>
      <c r="H3658" t="s">
        <v>49</v>
      </c>
      <c r="T3658" s="35"/>
      <c r="W3658" s="23"/>
      <c r="X3658" t="s">
        <v>4405</v>
      </c>
      <c r="Y3658" t="s">
        <v>51</v>
      </c>
      <c r="Z3658" t="s">
        <v>52</v>
      </c>
      <c r="AA3658">
        <v>993.64</v>
      </c>
      <c r="AB3658" t="s">
        <v>53</v>
      </c>
      <c r="AC3658" t="s">
        <v>4406</v>
      </c>
      <c r="AF3658" t="s">
        <v>55</v>
      </c>
      <c r="AG3658">
        <v>1</v>
      </c>
      <c r="AH3658">
        <v>0</v>
      </c>
      <c r="AI3658">
        <v>1</v>
      </c>
      <c r="AJ3658">
        <v>93.75</v>
      </c>
      <c r="AK3658">
        <v>64</v>
      </c>
      <c r="AL3658">
        <v>1.01576080079476E-3</v>
      </c>
      <c r="AM3658" s="1">
        <v>4.06292657665862E-25</v>
      </c>
      <c r="AN3658">
        <v>0.18799692700000001</v>
      </c>
      <c r="AO3658">
        <v>0</v>
      </c>
      <c r="AP3658">
        <v>35</v>
      </c>
      <c r="AQ3658">
        <v>1</v>
      </c>
      <c r="AR3658">
        <v>0.9</v>
      </c>
      <c r="AS3658">
        <v>2.4309999999999998E-2</v>
      </c>
      <c r="AT3658">
        <v>4.2770000000000002E-2</v>
      </c>
      <c r="AU3658">
        <v>1.422E-2</v>
      </c>
      <c r="AV3658">
        <v>0.10338</v>
      </c>
      <c r="AW3658">
        <v>4.641E-2</v>
      </c>
      <c r="AX3658">
        <v>2.8830000000000001E-2</v>
      </c>
      <c r="AY3658">
        <v>2.7779999999999999E-2</v>
      </c>
      <c r="AZ3658">
        <v>6.8000000000000005E-4</v>
      </c>
      <c r="BA3658">
        <v>1.1999999999999999E-3</v>
      </c>
      <c r="BB3658">
        <v>1.1900000000000001E-3</v>
      </c>
      <c r="BC3658">
        <v>6.9999999999999999E-4</v>
      </c>
      <c r="BD3658">
        <v>2.0000000000000001E-4</v>
      </c>
      <c r="BE3658">
        <v>2.5500000000000002E-3</v>
      </c>
      <c r="BF3658" t="s">
        <v>1248</v>
      </c>
    </row>
    <row r="3659" spans="1:58" hidden="1" x14ac:dyDescent="0.25">
      <c r="A3659">
        <v>16</v>
      </c>
      <c r="B3659">
        <v>8898645</v>
      </c>
      <c r="C3659" t="s">
        <v>776</v>
      </c>
      <c r="D3659" t="s">
        <v>58</v>
      </c>
      <c r="E3659" t="s">
        <v>46</v>
      </c>
      <c r="F3659" t="s">
        <v>47</v>
      </c>
      <c r="G3659" t="s">
        <v>48</v>
      </c>
      <c r="H3659" t="s">
        <v>49</v>
      </c>
      <c r="T3659" s="35"/>
      <c r="W3659" s="23"/>
      <c r="X3659" t="s">
        <v>777</v>
      </c>
      <c r="Y3659" t="s">
        <v>52</v>
      </c>
      <c r="Z3659" t="s">
        <v>78</v>
      </c>
      <c r="AA3659">
        <v>931.07</v>
      </c>
      <c r="AB3659" t="s">
        <v>53</v>
      </c>
      <c r="AC3659" t="s">
        <v>778</v>
      </c>
      <c r="AD3659" t="s">
        <v>64</v>
      </c>
      <c r="AE3659" t="s">
        <v>64</v>
      </c>
      <c r="AF3659" t="s">
        <v>55</v>
      </c>
      <c r="AG3659">
        <v>1</v>
      </c>
      <c r="AH3659">
        <v>7.2949999999999999</v>
      </c>
      <c r="AI3659">
        <v>1</v>
      </c>
      <c r="AJ3659">
        <v>100</v>
      </c>
      <c r="AK3659">
        <v>91</v>
      </c>
      <c r="AL3659">
        <v>2.7238268841707401E-2</v>
      </c>
      <c r="AM3659" s="1">
        <v>4.0308264860101299E-10</v>
      </c>
      <c r="AN3659">
        <v>0.982505305</v>
      </c>
      <c r="AO3659">
        <v>0.56252015300000002</v>
      </c>
      <c r="AP3659">
        <v>39</v>
      </c>
      <c r="AQ3659">
        <v>1</v>
      </c>
      <c r="AR3659">
        <v>1</v>
      </c>
      <c r="AS3659">
        <v>9.8999999999999999E-4</v>
      </c>
      <c r="AT3659">
        <v>1.8E-3</v>
      </c>
      <c r="AU3659" t="s">
        <v>65</v>
      </c>
      <c r="AV3659" t="s">
        <v>65</v>
      </c>
      <c r="AW3659" t="s">
        <v>65</v>
      </c>
      <c r="AX3659" t="s">
        <v>65</v>
      </c>
      <c r="AY3659">
        <v>2.5000000000000001E-2</v>
      </c>
      <c r="AZ3659" s="1">
        <v>1.6500000000000001E-5</v>
      </c>
      <c r="BA3659" s="1">
        <v>3.0000000000000001E-5</v>
      </c>
      <c r="BB3659" t="s">
        <v>65</v>
      </c>
      <c r="BC3659" t="s">
        <v>65</v>
      </c>
      <c r="BD3659" t="s">
        <v>65</v>
      </c>
      <c r="BE3659" t="s">
        <v>65</v>
      </c>
      <c r="BF3659" t="s">
        <v>56</v>
      </c>
    </row>
    <row r="3660" spans="1:58" hidden="1" x14ac:dyDescent="0.25">
      <c r="A3660">
        <v>6</v>
      </c>
      <c r="B3660">
        <v>99848777</v>
      </c>
      <c r="C3660" t="s">
        <v>1287</v>
      </c>
      <c r="D3660" t="s">
        <v>1288</v>
      </c>
      <c r="E3660" t="s">
        <v>984</v>
      </c>
      <c r="F3660" t="s">
        <v>47</v>
      </c>
      <c r="G3660" t="s">
        <v>48</v>
      </c>
      <c r="H3660" t="s">
        <v>76</v>
      </c>
      <c r="T3660" s="35"/>
      <c r="W3660" s="23"/>
      <c r="X3660" t="s">
        <v>1289</v>
      </c>
      <c r="Y3660" t="s">
        <v>51</v>
      </c>
      <c r="Z3660" t="s">
        <v>52</v>
      </c>
      <c r="AA3660">
        <v>777.07</v>
      </c>
      <c r="AB3660" t="s">
        <v>53</v>
      </c>
      <c r="AC3660" t="s">
        <v>1290</v>
      </c>
      <c r="AF3660" t="s">
        <v>55</v>
      </c>
      <c r="AG3660">
        <v>0.98</v>
      </c>
      <c r="AH3660">
        <v>0</v>
      </c>
      <c r="AI3660">
        <v>0.999</v>
      </c>
      <c r="AJ3660">
        <v>72.73</v>
      </c>
      <c r="AK3660">
        <v>88</v>
      </c>
      <c r="AL3660">
        <v>9.1451262174011103E-4</v>
      </c>
      <c r="AM3660">
        <v>0.99908548730775304</v>
      </c>
      <c r="AN3660">
        <v>0.11437136000000001</v>
      </c>
      <c r="AO3660">
        <v>0.64403192300000001</v>
      </c>
      <c r="AP3660">
        <v>39</v>
      </c>
      <c r="AQ3660">
        <v>1</v>
      </c>
      <c r="AR3660">
        <v>1</v>
      </c>
      <c r="AS3660">
        <v>3.7929999999999998E-2</v>
      </c>
      <c r="AT3660">
        <v>1.2370000000000001E-2</v>
      </c>
      <c r="AU3660">
        <v>9.1149999999999995E-2</v>
      </c>
      <c r="AV3660">
        <v>3.934E-2</v>
      </c>
      <c r="AW3660">
        <v>4.1349999999999998E-2</v>
      </c>
      <c r="AX3660">
        <v>1.8450000000000001E-2</v>
      </c>
      <c r="AY3660">
        <v>2.5000000000000001E-2</v>
      </c>
      <c r="AZ3660">
        <v>9.6000000000000002E-4</v>
      </c>
      <c r="BA3660">
        <v>2.9E-4</v>
      </c>
      <c r="BB3660">
        <v>9.3000000000000005E-4</v>
      </c>
      <c r="BC3660">
        <v>3.5E-4</v>
      </c>
      <c r="BD3660">
        <v>2.2000000000000001E-3</v>
      </c>
      <c r="BE3660">
        <v>5.1000000000000004E-4</v>
      </c>
      <c r="BF3660" t="s">
        <v>986</v>
      </c>
    </row>
    <row r="3661" spans="1:58" hidden="1" x14ac:dyDescent="0.25">
      <c r="A3661">
        <v>2</v>
      </c>
      <c r="B3661">
        <v>219188021</v>
      </c>
      <c r="C3661" t="s">
        <v>13974</v>
      </c>
      <c r="D3661" t="s">
        <v>58</v>
      </c>
      <c r="E3661" t="s">
        <v>13822</v>
      </c>
      <c r="F3661" t="s">
        <v>47</v>
      </c>
      <c r="G3661" t="s">
        <v>60</v>
      </c>
      <c r="H3661" t="s">
        <v>76</v>
      </c>
      <c r="T3661" s="35"/>
      <c r="W3661" s="23" t="str">
        <f>VLOOKUP(X3661,'UCB list'!A:A,1,FALSE)</f>
        <v>PNKD</v>
      </c>
      <c r="X3661" t="s">
        <v>13975</v>
      </c>
      <c r="Y3661" t="s">
        <v>51</v>
      </c>
      <c r="Z3661" t="s">
        <v>52</v>
      </c>
      <c r="AA3661">
        <v>298.07</v>
      </c>
      <c r="AB3661" t="s">
        <v>494</v>
      </c>
      <c r="AC3661" t="s">
        <v>13976</v>
      </c>
      <c r="AD3661" t="s">
        <v>64</v>
      </c>
      <c r="AE3661" t="s">
        <v>64</v>
      </c>
      <c r="AF3661" t="s">
        <v>55</v>
      </c>
      <c r="AG3661">
        <v>0</v>
      </c>
      <c r="AH3661">
        <v>0</v>
      </c>
      <c r="AI3661">
        <v>0.997</v>
      </c>
      <c r="AJ3661" t="s">
        <v>55</v>
      </c>
      <c r="AK3661" t="s">
        <v>55</v>
      </c>
      <c r="AL3661" s="35">
        <v>0.130770233902539</v>
      </c>
      <c r="AM3661" s="1">
        <v>1.8991608084146499E-8</v>
      </c>
      <c r="AN3661">
        <v>0.99762191</v>
      </c>
      <c r="AO3661">
        <v>0.53420239999999997</v>
      </c>
      <c r="AP3661">
        <v>39</v>
      </c>
      <c r="AQ3661">
        <v>1</v>
      </c>
      <c r="AR3661">
        <v>1</v>
      </c>
      <c r="AS3661">
        <v>1.4400000000000001E-3</v>
      </c>
      <c r="AT3661">
        <v>1.2409999999999999E-2</v>
      </c>
      <c r="AU3661" t="s">
        <v>65</v>
      </c>
      <c r="AV3661" t="s">
        <v>65</v>
      </c>
      <c r="AW3661" t="s">
        <v>65</v>
      </c>
      <c r="AX3661" t="s">
        <v>65</v>
      </c>
      <c r="AY3661">
        <v>2.5000000000000001E-2</v>
      </c>
      <c r="AZ3661" s="1">
        <v>2.69E-5</v>
      </c>
      <c r="BA3661" s="35">
        <v>2.1000000000000001E-4</v>
      </c>
      <c r="BB3661" t="s">
        <v>65</v>
      </c>
      <c r="BC3661" t="s">
        <v>65</v>
      </c>
      <c r="BD3661" t="s">
        <v>65</v>
      </c>
      <c r="BE3661" t="s">
        <v>65</v>
      </c>
      <c r="BF3661" t="s">
        <v>13824</v>
      </c>
    </row>
    <row r="3662" spans="1:58" hidden="1" x14ac:dyDescent="0.25">
      <c r="A3662">
        <v>14</v>
      </c>
      <c r="B3662">
        <v>74180146</v>
      </c>
      <c r="C3662" t="s">
        <v>10763</v>
      </c>
      <c r="D3662" t="s">
        <v>10764</v>
      </c>
      <c r="E3662" t="s">
        <v>10285</v>
      </c>
      <c r="F3662" t="s">
        <v>47</v>
      </c>
      <c r="G3662" t="s">
        <v>48</v>
      </c>
      <c r="H3662" t="s">
        <v>76</v>
      </c>
      <c r="T3662" s="35"/>
      <c r="W3662" s="23"/>
      <c r="X3662" t="s">
        <v>10765</v>
      </c>
      <c r="Y3662" t="s">
        <v>72</v>
      </c>
      <c r="Z3662" t="s">
        <v>78</v>
      </c>
      <c r="AA3662">
        <v>475.08</v>
      </c>
      <c r="AB3662" t="s">
        <v>53</v>
      </c>
      <c r="AC3662" t="s">
        <v>10766</v>
      </c>
      <c r="AF3662" t="s">
        <v>55</v>
      </c>
      <c r="AG3662">
        <v>0.98099999999999998</v>
      </c>
      <c r="AH3662">
        <v>0</v>
      </c>
      <c r="AI3662">
        <v>1</v>
      </c>
      <c r="AJ3662">
        <v>98.25</v>
      </c>
      <c r="AK3662">
        <v>57</v>
      </c>
      <c r="AL3662">
        <v>0.86799604574114197</v>
      </c>
      <c r="AM3662">
        <v>5.9310372477104703E-2</v>
      </c>
      <c r="AN3662">
        <v>0.97329490500000004</v>
      </c>
      <c r="AO3662">
        <v>0.57583724000000003</v>
      </c>
      <c r="AP3662">
        <v>39</v>
      </c>
      <c r="AQ3662">
        <v>1</v>
      </c>
      <c r="AR3662">
        <v>1</v>
      </c>
      <c r="AS3662">
        <v>3.29E-3</v>
      </c>
      <c r="AT3662">
        <v>5.9800000000000001E-3</v>
      </c>
      <c r="AU3662" t="s">
        <v>65</v>
      </c>
      <c r="AV3662" t="s">
        <v>65</v>
      </c>
      <c r="AW3662">
        <v>1.0500000000000001E-2</v>
      </c>
      <c r="AX3662">
        <v>9.2399999999999999E-3</v>
      </c>
      <c r="AY3662">
        <v>2.5000000000000001E-2</v>
      </c>
      <c r="AZ3662" s="1">
        <v>7.4099999999999999E-5</v>
      </c>
      <c r="BA3662">
        <v>1.2999999999999999E-4</v>
      </c>
      <c r="BB3662">
        <v>1.2999999999999999E-4</v>
      </c>
      <c r="BC3662">
        <v>1.2E-4</v>
      </c>
      <c r="BD3662" t="s">
        <v>65</v>
      </c>
      <c r="BE3662" t="s">
        <v>65</v>
      </c>
      <c r="BF3662" t="s">
        <v>10287</v>
      </c>
    </row>
    <row r="3663" spans="1:58" hidden="1" x14ac:dyDescent="0.25">
      <c r="A3663">
        <v>17</v>
      </c>
      <c r="B3663">
        <v>37826013</v>
      </c>
      <c r="C3663" t="s">
        <v>4432</v>
      </c>
      <c r="D3663" t="s">
        <v>4433</v>
      </c>
      <c r="E3663" t="s">
        <v>3829</v>
      </c>
      <c r="F3663" t="s">
        <v>47</v>
      </c>
      <c r="G3663" t="s">
        <v>48</v>
      </c>
      <c r="H3663" t="s">
        <v>49</v>
      </c>
      <c r="T3663" s="35"/>
      <c r="W3663" s="23"/>
      <c r="X3663" t="s">
        <v>4434</v>
      </c>
      <c r="Y3663" t="s">
        <v>51</v>
      </c>
      <c r="Z3663" t="s">
        <v>52</v>
      </c>
      <c r="AA3663">
        <v>571.08000000000004</v>
      </c>
      <c r="AB3663" t="s">
        <v>53</v>
      </c>
      <c r="AC3663" t="s">
        <v>4435</v>
      </c>
      <c r="AF3663" t="s">
        <v>55</v>
      </c>
      <c r="AG3663">
        <v>0.98899999999999999</v>
      </c>
      <c r="AH3663">
        <v>0</v>
      </c>
      <c r="AI3663">
        <v>0</v>
      </c>
      <c r="AJ3663">
        <v>62.77</v>
      </c>
      <c r="AK3663">
        <v>94</v>
      </c>
      <c r="AL3663" s="35">
        <v>0.52912536705852697</v>
      </c>
      <c r="AM3663">
        <v>7.5382037651664901E-4</v>
      </c>
      <c r="AN3663">
        <v>0.95752033400000003</v>
      </c>
      <c r="AO3663">
        <v>0</v>
      </c>
      <c r="AP3663">
        <v>39</v>
      </c>
      <c r="AQ3663">
        <v>1</v>
      </c>
      <c r="AR3663">
        <v>1</v>
      </c>
      <c r="AS3663" s="35">
        <v>3.3689999999999998E-2</v>
      </c>
      <c r="AT3663" s="35">
        <v>5.2949999999999997E-2</v>
      </c>
      <c r="AU3663">
        <v>6.1699999999999998E-2</v>
      </c>
      <c r="AV3663">
        <v>0.15174000000000001</v>
      </c>
      <c r="AW3663">
        <v>5.142E-2</v>
      </c>
      <c r="AX3663">
        <v>8.4500000000000006E-2</v>
      </c>
      <c r="AY3663">
        <v>2.5000000000000001E-2</v>
      </c>
      <c r="AZ3663" s="35">
        <v>8.4999999999999995E-4</v>
      </c>
      <c r="BA3663" s="35">
        <v>1.34E-3</v>
      </c>
      <c r="BB3663">
        <v>1.1900000000000001E-3</v>
      </c>
      <c r="BC3663">
        <v>2.0899999999999998E-3</v>
      </c>
      <c r="BD3663">
        <v>1.4E-3</v>
      </c>
      <c r="BE3663">
        <v>3.63E-3</v>
      </c>
      <c r="BF3663" t="s">
        <v>1248</v>
      </c>
    </row>
    <row r="3664" spans="1:58" hidden="1" x14ac:dyDescent="0.25">
      <c r="A3664">
        <v>11</v>
      </c>
      <c r="B3664">
        <v>824567</v>
      </c>
      <c r="C3664" t="s">
        <v>4225</v>
      </c>
      <c r="D3664" t="s">
        <v>4226</v>
      </c>
      <c r="E3664" t="s">
        <v>3829</v>
      </c>
      <c r="F3664" t="s">
        <v>47</v>
      </c>
      <c r="G3664" t="s">
        <v>48</v>
      </c>
      <c r="H3664" t="s">
        <v>76</v>
      </c>
      <c r="T3664" s="35"/>
      <c r="W3664" s="23"/>
      <c r="X3664" t="s">
        <v>4227</v>
      </c>
      <c r="Y3664" t="s">
        <v>51</v>
      </c>
      <c r="Z3664" t="s">
        <v>52</v>
      </c>
      <c r="AA3664">
        <v>546.07000000000005</v>
      </c>
      <c r="AB3664" t="s">
        <v>53</v>
      </c>
      <c r="AC3664" t="s">
        <v>4228</v>
      </c>
      <c r="AD3664" t="s">
        <v>64</v>
      </c>
      <c r="AE3664" t="s">
        <v>64</v>
      </c>
      <c r="AF3664" t="s">
        <v>55</v>
      </c>
      <c r="AG3664">
        <v>0.96699999999999997</v>
      </c>
      <c r="AH3664">
        <v>0</v>
      </c>
      <c r="AI3664">
        <v>0.56699999999999995</v>
      </c>
      <c r="AJ3664">
        <v>77.78</v>
      </c>
      <c r="AK3664">
        <v>72</v>
      </c>
      <c r="AL3664">
        <v>0.83808187259313405</v>
      </c>
      <c r="AM3664">
        <v>1.1411925640915999E-3</v>
      </c>
      <c r="AN3664">
        <v>0.69062201400000001</v>
      </c>
      <c r="AO3664">
        <v>0</v>
      </c>
      <c r="AP3664">
        <v>39</v>
      </c>
      <c r="AQ3664">
        <v>1</v>
      </c>
      <c r="AR3664">
        <v>1</v>
      </c>
      <c r="AS3664" s="35">
        <v>1.8599999999999998E-2</v>
      </c>
      <c r="AT3664">
        <v>0.11360000000000001</v>
      </c>
      <c r="AU3664">
        <v>1.5789999999999998E-2</v>
      </c>
      <c r="AV3664">
        <v>0.32565</v>
      </c>
      <c r="AW3664" t="s">
        <v>65</v>
      </c>
      <c r="AX3664">
        <v>6.4390000000000003E-2</v>
      </c>
      <c r="AY3664">
        <v>2.5000000000000001E-2</v>
      </c>
      <c r="AZ3664">
        <v>4.6000000000000001E-4</v>
      </c>
      <c r="BA3664">
        <v>2.9099999999999998E-3</v>
      </c>
      <c r="BB3664" t="s">
        <v>65</v>
      </c>
      <c r="BC3664">
        <v>1.5499999999999999E-3</v>
      </c>
      <c r="BD3664">
        <v>2.0000000000000001E-4</v>
      </c>
      <c r="BE3664">
        <v>6.9899999999999997E-3</v>
      </c>
      <c r="BF3664" t="s">
        <v>1248</v>
      </c>
    </row>
    <row r="3665" spans="1:58" hidden="1" x14ac:dyDescent="0.25">
      <c r="A3665">
        <v>3</v>
      </c>
      <c r="B3665">
        <v>52179931</v>
      </c>
      <c r="C3665" t="s">
        <v>5415</v>
      </c>
      <c r="D3665" t="s">
        <v>5416</v>
      </c>
      <c r="E3665" t="s">
        <v>5308</v>
      </c>
      <c r="F3665" t="s">
        <v>47</v>
      </c>
      <c r="G3665" t="s">
        <v>48</v>
      </c>
      <c r="H3665" t="s">
        <v>49</v>
      </c>
      <c r="T3665" s="35"/>
      <c r="W3665" s="23"/>
      <c r="X3665" t="s">
        <v>5417</v>
      </c>
      <c r="Y3665" t="s">
        <v>51</v>
      </c>
      <c r="Z3665" t="s">
        <v>52</v>
      </c>
      <c r="AA3665">
        <v>868.07</v>
      </c>
      <c r="AB3665" t="s">
        <v>53</v>
      </c>
      <c r="AC3665" t="s">
        <v>5418</v>
      </c>
      <c r="AF3665" t="s">
        <v>55</v>
      </c>
      <c r="AG3665">
        <v>0.88900000000000001</v>
      </c>
      <c r="AH3665">
        <v>0</v>
      </c>
      <c r="AI3665">
        <v>0.998</v>
      </c>
      <c r="AJ3665">
        <v>95.92</v>
      </c>
      <c r="AK3665">
        <v>98</v>
      </c>
      <c r="AL3665">
        <v>0.81526803781711299</v>
      </c>
      <c r="AM3665" s="1">
        <v>1.1532167339453E-5</v>
      </c>
      <c r="AN3665">
        <v>0.28268149599999998</v>
      </c>
      <c r="AO3665">
        <v>0.55349993399999997</v>
      </c>
      <c r="AP3665">
        <v>39</v>
      </c>
      <c r="AQ3665">
        <v>1</v>
      </c>
      <c r="AR3665">
        <v>1</v>
      </c>
      <c r="AS3665" s="35">
        <v>3.7510000000000002E-2</v>
      </c>
      <c r="AT3665" s="35">
        <v>5.4919999999999997E-2</v>
      </c>
      <c r="AU3665">
        <v>3.9010000000000003E-2</v>
      </c>
      <c r="AV3665">
        <v>7.7840000000000006E-2</v>
      </c>
      <c r="AW3665">
        <v>7.1260000000000004E-2</v>
      </c>
      <c r="AX3665" s="35">
        <v>4.5370000000000001E-2</v>
      </c>
      <c r="AY3665">
        <v>2.5000000000000001E-2</v>
      </c>
      <c r="AZ3665">
        <v>9.5E-4</v>
      </c>
      <c r="BA3665">
        <v>1.4E-3</v>
      </c>
      <c r="BB3665">
        <v>1.72E-3</v>
      </c>
      <c r="BC3665">
        <v>1.0499999999999999E-3</v>
      </c>
      <c r="BD3665">
        <v>8.0000000000000004E-4</v>
      </c>
      <c r="BE3665">
        <v>1.5299999999999999E-3</v>
      </c>
      <c r="BF3665" t="s">
        <v>1640</v>
      </c>
    </row>
    <row r="3666" spans="1:58" hidden="1" x14ac:dyDescent="0.25">
      <c r="A3666">
        <v>19</v>
      </c>
      <c r="B3666">
        <v>14042906</v>
      </c>
      <c r="C3666" t="s">
        <v>8157</v>
      </c>
      <c r="D3666" t="s">
        <v>58</v>
      </c>
      <c r="E3666" t="s">
        <v>7516</v>
      </c>
      <c r="F3666" t="s">
        <v>97</v>
      </c>
      <c r="G3666" t="s">
        <v>98</v>
      </c>
      <c r="H3666" t="s">
        <v>49</v>
      </c>
      <c r="T3666" s="35"/>
      <c r="W3666" s="23"/>
      <c r="X3666" t="s">
        <v>8158</v>
      </c>
      <c r="Y3666" t="s">
        <v>52</v>
      </c>
      <c r="Z3666" t="s">
        <v>51</v>
      </c>
      <c r="AA3666">
        <v>671.07</v>
      </c>
      <c r="AB3666" t="s">
        <v>100</v>
      </c>
      <c r="AC3666" t="s">
        <v>55</v>
      </c>
      <c r="AF3666" t="s">
        <v>55</v>
      </c>
      <c r="AG3666">
        <v>0</v>
      </c>
      <c r="AH3666">
        <v>0</v>
      </c>
      <c r="AI3666">
        <v>1</v>
      </c>
      <c r="AJ3666" t="s">
        <v>55</v>
      </c>
      <c r="AK3666" t="s">
        <v>55</v>
      </c>
      <c r="AL3666">
        <v>1.25963667632452E-3</v>
      </c>
      <c r="AM3666" s="1">
        <v>2.5097690127916899E-14</v>
      </c>
      <c r="AN3666">
        <v>0.209690179</v>
      </c>
      <c r="AO3666">
        <v>0</v>
      </c>
      <c r="AP3666">
        <v>39</v>
      </c>
      <c r="AQ3666">
        <v>1</v>
      </c>
      <c r="AR3666">
        <v>1</v>
      </c>
      <c r="AS3666">
        <v>2.332E-2</v>
      </c>
      <c r="AT3666" t="s">
        <v>65</v>
      </c>
      <c r="AU3666" t="s">
        <v>65</v>
      </c>
      <c r="AV3666" t="s">
        <v>65</v>
      </c>
      <c r="AW3666" t="s">
        <v>65</v>
      </c>
      <c r="AX3666" t="s">
        <v>65</v>
      </c>
      <c r="AY3666">
        <v>2.5000000000000001E-2</v>
      </c>
      <c r="AZ3666">
        <v>0</v>
      </c>
      <c r="BA3666" t="s">
        <v>65</v>
      </c>
      <c r="BB3666" t="s">
        <v>65</v>
      </c>
      <c r="BC3666" t="s">
        <v>65</v>
      </c>
      <c r="BD3666" t="s">
        <v>65</v>
      </c>
      <c r="BE3666" t="s">
        <v>65</v>
      </c>
      <c r="BF3666" t="s">
        <v>7519</v>
      </c>
    </row>
    <row r="3667" spans="1:58" hidden="1" x14ac:dyDescent="0.25">
      <c r="A3667">
        <v>20</v>
      </c>
      <c r="B3667">
        <v>30804926</v>
      </c>
      <c r="C3667" t="s">
        <v>7454</v>
      </c>
      <c r="D3667" t="s">
        <v>58</v>
      </c>
      <c r="E3667" t="s">
        <v>6672</v>
      </c>
      <c r="F3667" t="s">
        <v>97</v>
      </c>
      <c r="G3667" t="s">
        <v>98</v>
      </c>
      <c r="H3667" t="s">
        <v>76</v>
      </c>
      <c r="T3667" s="35"/>
      <c r="W3667" s="23"/>
      <c r="X3667" t="s">
        <v>7455</v>
      </c>
      <c r="Y3667" t="s">
        <v>51</v>
      </c>
      <c r="Z3667" t="s">
        <v>52</v>
      </c>
      <c r="AA3667">
        <v>772.07</v>
      </c>
      <c r="AB3667" t="s">
        <v>100</v>
      </c>
      <c r="AC3667" t="s">
        <v>55</v>
      </c>
      <c r="AD3667" t="s">
        <v>64</v>
      </c>
      <c r="AE3667" t="s">
        <v>64</v>
      </c>
      <c r="AF3667" t="s">
        <v>55</v>
      </c>
      <c r="AG3667">
        <v>0</v>
      </c>
      <c r="AH3667">
        <v>0</v>
      </c>
      <c r="AI3667">
        <v>0.998</v>
      </c>
      <c r="AJ3667" t="s">
        <v>55</v>
      </c>
      <c r="AK3667" t="s">
        <v>55</v>
      </c>
      <c r="AL3667">
        <v>1.2408968396288699E-2</v>
      </c>
      <c r="AM3667">
        <v>0.98758606723881104</v>
      </c>
      <c r="AN3667">
        <v>0.99711223400000004</v>
      </c>
      <c r="AO3667">
        <v>0.522993139</v>
      </c>
      <c r="AP3667">
        <v>39</v>
      </c>
      <c r="AQ3667">
        <v>1</v>
      </c>
      <c r="AR3667">
        <v>1</v>
      </c>
      <c r="AS3667" s="35" t="s">
        <v>65</v>
      </c>
      <c r="AT3667" s="35" t="s">
        <v>65</v>
      </c>
      <c r="AU3667" t="s">
        <v>65</v>
      </c>
      <c r="AV3667" t="s">
        <v>65</v>
      </c>
      <c r="AW3667" t="s">
        <v>65</v>
      </c>
      <c r="AX3667" t="s">
        <v>65</v>
      </c>
      <c r="AY3667">
        <v>2.5000000000000001E-2</v>
      </c>
      <c r="AZ3667" s="35" t="s">
        <v>65</v>
      </c>
      <c r="BA3667" s="35" t="s">
        <v>65</v>
      </c>
      <c r="BB3667" t="s">
        <v>65</v>
      </c>
      <c r="BC3667" t="s">
        <v>65</v>
      </c>
      <c r="BD3667" t="s">
        <v>65</v>
      </c>
      <c r="BE3667" t="s">
        <v>65</v>
      </c>
      <c r="BF3667" t="s">
        <v>6675</v>
      </c>
    </row>
    <row r="3668" spans="1:58" hidden="1" x14ac:dyDescent="0.25">
      <c r="A3668">
        <v>1</v>
      </c>
      <c r="B3668">
        <v>151375420</v>
      </c>
      <c r="C3668" t="s">
        <v>12446</v>
      </c>
      <c r="D3668" t="s">
        <v>58</v>
      </c>
      <c r="E3668" t="s">
        <v>12393</v>
      </c>
      <c r="F3668" t="s">
        <v>97</v>
      </c>
      <c r="G3668" t="s">
        <v>98</v>
      </c>
      <c r="H3668" t="s">
        <v>76</v>
      </c>
      <c r="T3668" s="35"/>
      <c r="W3668" s="23"/>
      <c r="X3668" t="s">
        <v>12447</v>
      </c>
      <c r="Y3668" t="s">
        <v>78</v>
      </c>
      <c r="Z3668" t="s">
        <v>72</v>
      </c>
      <c r="AA3668">
        <v>744.07</v>
      </c>
      <c r="AB3668" t="s">
        <v>100</v>
      </c>
      <c r="AC3668" t="s">
        <v>55</v>
      </c>
      <c r="AF3668" t="s">
        <v>55</v>
      </c>
      <c r="AG3668">
        <v>0</v>
      </c>
      <c r="AH3668">
        <v>0</v>
      </c>
      <c r="AI3668">
        <v>1</v>
      </c>
      <c r="AJ3668" t="s">
        <v>55</v>
      </c>
      <c r="AK3668" t="s">
        <v>55</v>
      </c>
      <c r="AL3668" s="1">
        <v>8.7187453944542195E-7</v>
      </c>
      <c r="AM3668" s="35">
        <v>0.99999912812546099</v>
      </c>
      <c r="AN3668">
        <v>0.98532650700000002</v>
      </c>
      <c r="AO3668">
        <v>0.70093592800000004</v>
      </c>
      <c r="AP3668">
        <v>39</v>
      </c>
      <c r="AQ3668">
        <v>1</v>
      </c>
      <c r="AR3668">
        <v>1</v>
      </c>
      <c r="AS3668" t="s">
        <v>65</v>
      </c>
      <c r="AT3668" t="s">
        <v>65</v>
      </c>
      <c r="AU3668" t="s">
        <v>65</v>
      </c>
      <c r="AV3668" t="s">
        <v>65</v>
      </c>
      <c r="AW3668" t="s">
        <v>65</v>
      </c>
      <c r="AX3668" t="s">
        <v>65</v>
      </c>
      <c r="AY3668">
        <v>2.5000000000000001E-2</v>
      </c>
      <c r="AZ3668" s="35" t="s">
        <v>65</v>
      </c>
      <c r="BA3668" s="35" t="s">
        <v>65</v>
      </c>
      <c r="BB3668" t="s">
        <v>65</v>
      </c>
      <c r="BC3668" t="s">
        <v>65</v>
      </c>
      <c r="BD3668" t="s">
        <v>65</v>
      </c>
      <c r="BE3668" t="s">
        <v>65</v>
      </c>
      <c r="BF3668" t="s">
        <v>9149</v>
      </c>
    </row>
    <row r="3669" spans="1:58" hidden="1" x14ac:dyDescent="0.25">
      <c r="A3669" t="s">
        <v>967</v>
      </c>
      <c r="B3669">
        <v>24833096</v>
      </c>
      <c r="C3669" t="s">
        <v>6021</v>
      </c>
      <c r="D3669" t="s">
        <v>58</v>
      </c>
      <c r="E3669" t="s">
        <v>5308</v>
      </c>
      <c r="F3669" t="s">
        <v>47</v>
      </c>
      <c r="G3669" t="s">
        <v>98</v>
      </c>
      <c r="H3669" t="s">
        <v>103</v>
      </c>
      <c r="T3669" s="35"/>
      <c r="W3669" s="23"/>
      <c r="X3669" t="s">
        <v>6022</v>
      </c>
      <c r="Y3669" t="s">
        <v>51</v>
      </c>
      <c r="Z3669" t="s">
        <v>52</v>
      </c>
      <c r="AA3669">
        <v>71.180000000000007</v>
      </c>
      <c r="AB3669" t="s">
        <v>164</v>
      </c>
      <c r="AC3669" t="s">
        <v>6023</v>
      </c>
      <c r="AD3669" t="s">
        <v>175</v>
      </c>
      <c r="AE3669" t="s">
        <v>175</v>
      </c>
      <c r="AF3669" t="s">
        <v>55</v>
      </c>
      <c r="AG3669">
        <v>0</v>
      </c>
      <c r="AH3669">
        <v>0</v>
      </c>
      <c r="AI3669">
        <v>1</v>
      </c>
      <c r="AJ3669">
        <v>97.92</v>
      </c>
      <c r="AK3669">
        <v>96</v>
      </c>
      <c r="AL3669" s="1">
        <v>4.7522223322777101E-7</v>
      </c>
      <c r="AM3669" s="35">
        <v>0.99999952477776699</v>
      </c>
      <c r="AN3669">
        <v>0.65430734800000001</v>
      </c>
      <c r="AO3669">
        <v>0.63867030700000005</v>
      </c>
      <c r="AP3669">
        <v>7</v>
      </c>
      <c r="AQ3669">
        <v>1</v>
      </c>
      <c r="AR3669">
        <v>0.2</v>
      </c>
      <c r="AS3669">
        <v>4.4799999999999996E-3</v>
      </c>
      <c r="AT3669">
        <v>2.97E-3</v>
      </c>
      <c r="AU3669" t="s">
        <v>65</v>
      </c>
      <c r="AV3669" t="s">
        <v>65</v>
      </c>
      <c r="AW3669" t="s">
        <v>65</v>
      </c>
      <c r="AX3669" t="s">
        <v>65</v>
      </c>
      <c r="AY3669">
        <v>0.125</v>
      </c>
      <c r="AZ3669">
        <v>5.5000000000000003E-4</v>
      </c>
      <c r="BA3669">
        <v>3.5E-4</v>
      </c>
      <c r="BB3669" t="s">
        <v>65</v>
      </c>
      <c r="BC3669" t="s">
        <v>65</v>
      </c>
      <c r="BD3669" t="s">
        <v>65</v>
      </c>
      <c r="BE3669" t="s">
        <v>65</v>
      </c>
      <c r="BF3669" t="s">
        <v>1640</v>
      </c>
    </row>
    <row r="3670" spans="1:58" hidden="1" x14ac:dyDescent="0.25">
      <c r="A3670">
        <v>11</v>
      </c>
      <c r="B3670">
        <v>65061679</v>
      </c>
      <c r="C3670" t="s">
        <v>2185</v>
      </c>
      <c r="D3670" t="s">
        <v>2186</v>
      </c>
      <c r="E3670" t="s">
        <v>1764</v>
      </c>
      <c r="F3670" t="s">
        <v>47</v>
      </c>
      <c r="G3670" t="s">
        <v>48</v>
      </c>
      <c r="H3670" t="s">
        <v>49</v>
      </c>
      <c r="T3670" s="35"/>
      <c r="W3670" s="23"/>
      <c r="X3670" t="s">
        <v>2187</v>
      </c>
      <c r="Y3670" t="s">
        <v>78</v>
      </c>
      <c r="Z3670" t="s">
        <v>51</v>
      </c>
      <c r="AA3670">
        <v>779.07</v>
      </c>
      <c r="AB3670" t="s">
        <v>53</v>
      </c>
      <c r="AC3670" t="s">
        <v>2188</v>
      </c>
      <c r="AF3670" t="s">
        <v>55</v>
      </c>
      <c r="AG3670">
        <v>0.98599999999999999</v>
      </c>
      <c r="AH3670">
        <v>0</v>
      </c>
      <c r="AI3670">
        <v>0.98099999999999998</v>
      </c>
      <c r="AJ3670">
        <v>81.819999999999993</v>
      </c>
      <c r="AK3670">
        <v>77</v>
      </c>
      <c r="AL3670" s="35">
        <v>0.99959898853235196</v>
      </c>
      <c r="AM3670">
        <v>2.1595906048074801E-4</v>
      </c>
      <c r="AN3670">
        <v>0.99883101699999999</v>
      </c>
      <c r="AO3670">
        <v>0.68498036299999998</v>
      </c>
      <c r="AP3670">
        <v>39</v>
      </c>
      <c r="AQ3670">
        <v>1</v>
      </c>
      <c r="AR3670">
        <v>1</v>
      </c>
      <c r="AS3670">
        <v>2.248E-2</v>
      </c>
      <c r="AT3670">
        <v>3.9370000000000002E-2</v>
      </c>
      <c r="AU3670">
        <v>3.1329999999999997E-2</v>
      </c>
      <c r="AV3670">
        <v>5.8779999999999999E-2</v>
      </c>
      <c r="AW3670">
        <v>2.0889999999999999E-2</v>
      </c>
      <c r="AX3670">
        <v>2.7480000000000001E-2</v>
      </c>
      <c r="AY3670">
        <v>2.5000000000000001E-2</v>
      </c>
      <c r="AZ3670">
        <v>5.5999999999999995E-4</v>
      </c>
      <c r="BA3670">
        <v>9.8999999999999999E-4</v>
      </c>
      <c r="BB3670">
        <v>4.0000000000000002E-4</v>
      </c>
      <c r="BC3670">
        <v>5.8E-4</v>
      </c>
      <c r="BD3670">
        <v>5.9999999999999995E-4</v>
      </c>
      <c r="BE3670">
        <v>1.0200000000000001E-3</v>
      </c>
      <c r="BF3670" t="s">
        <v>1766</v>
      </c>
    </row>
    <row r="3671" spans="1:58" hidden="1" x14ac:dyDescent="0.25">
      <c r="A3671">
        <v>22</v>
      </c>
      <c r="B3671">
        <v>42992288</v>
      </c>
      <c r="C3671" t="s">
        <v>6008</v>
      </c>
      <c r="D3671" t="s">
        <v>58</v>
      </c>
      <c r="E3671" t="s">
        <v>5308</v>
      </c>
      <c r="F3671" t="s">
        <v>97</v>
      </c>
      <c r="G3671" t="s">
        <v>98</v>
      </c>
      <c r="H3671" t="s">
        <v>49</v>
      </c>
      <c r="T3671" s="35"/>
      <c r="W3671" s="23"/>
      <c r="X3671" t="s">
        <v>6009</v>
      </c>
      <c r="Y3671" t="s">
        <v>72</v>
      </c>
      <c r="Z3671" t="s">
        <v>52</v>
      </c>
      <c r="AA3671">
        <v>807.07</v>
      </c>
      <c r="AB3671" t="s">
        <v>164</v>
      </c>
      <c r="AC3671" t="s">
        <v>6010</v>
      </c>
      <c r="AD3671" t="s">
        <v>64</v>
      </c>
      <c r="AE3671" t="s">
        <v>64</v>
      </c>
      <c r="AF3671" t="s">
        <v>55</v>
      </c>
      <c r="AG3671">
        <v>0</v>
      </c>
      <c r="AH3671">
        <v>0</v>
      </c>
      <c r="AI3671">
        <v>0.94399999999999995</v>
      </c>
      <c r="AJ3671">
        <v>100</v>
      </c>
      <c r="AK3671">
        <v>89</v>
      </c>
      <c r="AL3671" s="35">
        <v>0.16765020562563801</v>
      </c>
      <c r="AM3671" s="35">
        <v>0.83231994656590702</v>
      </c>
      <c r="AN3671">
        <v>0.99279279499999995</v>
      </c>
      <c r="AO3671">
        <v>0.56184757100000005</v>
      </c>
      <c r="AP3671">
        <v>39</v>
      </c>
      <c r="AQ3671">
        <v>1</v>
      </c>
      <c r="AR3671">
        <v>1</v>
      </c>
      <c r="AS3671">
        <v>3.3E-4</v>
      </c>
      <c r="AT3671" t="s">
        <v>65</v>
      </c>
      <c r="AU3671" t="s">
        <v>65</v>
      </c>
      <c r="AV3671" t="s">
        <v>65</v>
      </c>
      <c r="AW3671" t="s">
        <v>65</v>
      </c>
      <c r="AX3671" t="s">
        <v>65</v>
      </c>
      <c r="AY3671">
        <v>2.5000000000000001E-2</v>
      </c>
      <c r="AZ3671">
        <v>0</v>
      </c>
      <c r="BA3671" t="s">
        <v>65</v>
      </c>
      <c r="BB3671" t="s">
        <v>65</v>
      </c>
      <c r="BC3671" t="s">
        <v>65</v>
      </c>
      <c r="BD3671" t="s">
        <v>65</v>
      </c>
      <c r="BE3671" t="s">
        <v>65</v>
      </c>
      <c r="BF3671" t="s">
        <v>1640</v>
      </c>
    </row>
    <row r="3672" spans="1:58" hidden="1" x14ac:dyDescent="0.25">
      <c r="A3672">
        <v>12</v>
      </c>
      <c r="B3672">
        <v>133209019</v>
      </c>
      <c r="C3672" t="s">
        <v>9277</v>
      </c>
      <c r="D3672" t="s">
        <v>58</v>
      </c>
      <c r="E3672" t="s">
        <v>8925</v>
      </c>
      <c r="F3672" t="s">
        <v>85</v>
      </c>
      <c r="G3672" t="s">
        <v>48</v>
      </c>
      <c r="H3672" t="s">
        <v>49</v>
      </c>
      <c r="T3672" s="35"/>
      <c r="W3672" s="23"/>
      <c r="X3672" t="s">
        <v>9278</v>
      </c>
      <c r="Y3672" t="s">
        <v>52</v>
      </c>
      <c r="Z3672" t="s">
        <v>51</v>
      </c>
      <c r="AA3672">
        <v>707.07</v>
      </c>
      <c r="AB3672" t="s">
        <v>53</v>
      </c>
      <c r="AC3672" t="s">
        <v>9279</v>
      </c>
      <c r="AF3672" t="s">
        <v>55</v>
      </c>
      <c r="AG3672">
        <v>0.105</v>
      </c>
      <c r="AH3672">
        <v>6.22</v>
      </c>
      <c r="AI3672">
        <v>1</v>
      </c>
      <c r="AJ3672">
        <v>95.92</v>
      </c>
      <c r="AK3672">
        <v>98</v>
      </c>
      <c r="AL3672">
        <v>0.99999997674760099</v>
      </c>
      <c r="AM3672" s="1">
        <v>1.00660603240353E-14</v>
      </c>
      <c r="AN3672">
        <v>0.99693268000000002</v>
      </c>
      <c r="AO3672">
        <v>0.54092544899999995</v>
      </c>
      <c r="AP3672">
        <v>39</v>
      </c>
      <c r="AQ3672">
        <v>1</v>
      </c>
      <c r="AR3672">
        <v>1</v>
      </c>
      <c r="AS3672" s="35">
        <v>3.3E-4</v>
      </c>
      <c r="AT3672" s="35" t="s">
        <v>65</v>
      </c>
      <c r="AU3672" t="s">
        <v>65</v>
      </c>
      <c r="AV3672" t="s">
        <v>65</v>
      </c>
      <c r="AW3672" t="s">
        <v>65</v>
      </c>
      <c r="AX3672" s="35" t="s">
        <v>65</v>
      </c>
      <c r="AY3672">
        <v>2.5000000000000001E-2</v>
      </c>
      <c r="AZ3672" s="35">
        <v>0</v>
      </c>
      <c r="BA3672" t="s">
        <v>65</v>
      </c>
      <c r="BB3672" t="s">
        <v>65</v>
      </c>
      <c r="BC3672" t="s">
        <v>65</v>
      </c>
      <c r="BD3672" t="s">
        <v>65</v>
      </c>
      <c r="BE3672" t="s">
        <v>65</v>
      </c>
      <c r="BF3672" t="s">
        <v>2415</v>
      </c>
    </row>
    <row r="3673" spans="1:58" hidden="1" x14ac:dyDescent="0.25">
      <c r="A3673">
        <v>6</v>
      </c>
      <c r="B3673">
        <v>43578327</v>
      </c>
      <c r="C3673" t="s">
        <v>4849</v>
      </c>
      <c r="D3673" t="s">
        <v>4850</v>
      </c>
      <c r="E3673" t="s">
        <v>4574</v>
      </c>
      <c r="F3673" t="s">
        <v>47</v>
      </c>
      <c r="G3673" t="s">
        <v>48</v>
      </c>
      <c r="H3673" t="s">
        <v>76</v>
      </c>
      <c r="T3673" s="35"/>
      <c r="W3673" s="23"/>
      <c r="X3673" t="s">
        <v>4851</v>
      </c>
      <c r="Y3673" t="s">
        <v>51</v>
      </c>
      <c r="Z3673" t="s">
        <v>52</v>
      </c>
      <c r="AA3673">
        <v>889.29</v>
      </c>
      <c r="AB3673" t="s">
        <v>53</v>
      </c>
      <c r="AC3673" t="s">
        <v>4461</v>
      </c>
      <c r="AF3673" t="s">
        <v>55</v>
      </c>
      <c r="AG3673">
        <v>1</v>
      </c>
      <c r="AH3673">
        <v>7.0679999999999996</v>
      </c>
      <c r="AI3673">
        <v>1</v>
      </c>
      <c r="AJ3673">
        <v>100</v>
      </c>
      <c r="AK3673">
        <v>93</v>
      </c>
      <c r="AL3673">
        <v>0.99448337341158899</v>
      </c>
      <c r="AM3673">
        <v>3.5908714313719202E-3</v>
      </c>
      <c r="AN3673">
        <v>0.98985484899999998</v>
      </c>
      <c r="AO3673">
        <v>0.52996158299999996</v>
      </c>
      <c r="AP3673">
        <v>39</v>
      </c>
      <c r="AQ3673">
        <v>1</v>
      </c>
      <c r="AR3673">
        <v>1</v>
      </c>
      <c r="AS3673">
        <v>8.2000000000000007E-3</v>
      </c>
      <c r="AT3673">
        <v>1.37E-2</v>
      </c>
      <c r="AU3673" t="s">
        <v>65</v>
      </c>
      <c r="AV3673">
        <v>5.9069999999999998E-2</v>
      </c>
      <c r="AW3673">
        <v>3.117E-2</v>
      </c>
      <c r="AX3673">
        <v>2.2939999999999999E-2</v>
      </c>
      <c r="AY3673">
        <v>2.5000000000000001E-2</v>
      </c>
      <c r="AZ3673">
        <v>2.0000000000000001E-4</v>
      </c>
      <c r="BA3673">
        <v>3.3E-4</v>
      </c>
      <c r="BB3673">
        <v>6.6E-4</v>
      </c>
      <c r="BC3673">
        <v>4.6999999999999999E-4</v>
      </c>
      <c r="BD3673" t="s">
        <v>65</v>
      </c>
      <c r="BE3673">
        <v>1.0200000000000001E-3</v>
      </c>
      <c r="BF3673" t="s">
        <v>910</v>
      </c>
    </row>
    <row r="3674" spans="1:58" hidden="1" x14ac:dyDescent="0.25">
      <c r="A3674">
        <v>5</v>
      </c>
      <c r="B3674">
        <v>74882863</v>
      </c>
      <c r="C3674" t="s">
        <v>6908</v>
      </c>
      <c r="D3674" t="s">
        <v>58</v>
      </c>
      <c r="E3674" t="s">
        <v>6672</v>
      </c>
      <c r="F3674" t="s">
        <v>47</v>
      </c>
      <c r="G3674" t="s">
        <v>60</v>
      </c>
      <c r="H3674" t="s">
        <v>76</v>
      </c>
      <c r="T3674" s="35"/>
      <c r="W3674" s="23"/>
      <c r="X3674" t="s">
        <v>6909</v>
      </c>
      <c r="Y3674" t="s">
        <v>1616</v>
      </c>
      <c r="Z3674" t="s">
        <v>78</v>
      </c>
      <c r="AA3674">
        <v>591.02</v>
      </c>
      <c r="AB3674" t="s">
        <v>63</v>
      </c>
      <c r="AC3674" t="s">
        <v>55</v>
      </c>
      <c r="AD3674" t="s">
        <v>64</v>
      </c>
      <c r="AE3674" t="s">
        <v>64</v>
      </c>
      <c r="AF3674" t="s">
        <v>55</v>
      </c>
      <c r="AG3674">
        <v>0</v>
      </c>
      <c r="AH3674">
        <v>0</v>
      </c>
      <c r="AI3674">
        <v>1</v>
      </c>
      <c r="AJ3674" t="s">
        <v>55</v>
      </c>
      <c r="AK3674" t="s">
        <v>55</v>
      </c>
      <c r="AL3674">
        <v>0.99293787489156005</v>
      </c>
      <c r="AM3674" s="1">
        <v>5.9989601288347104E-7</v>
      </c>
      <c r="AN3674">
        <v>0.94007910699999997</v>
      </c>
      <c r="AO3674">
        <v>0.61252651000000002</v>
      </c>
      <c r="AP3674">
        <v>39</v>
      </c>
      <c r="AQ3674">
        <v>1</v>
      </c>
      <c r="AR3674">
        <v>1</v>
      </c>
      <c r="AS3674" s="35">
        <v>2.2169999999999999E-2</v>
      </c>
      <c r="AT3674" s="35">
        <v>3.7010000000000001E-2</v>
      </c>
      <c r="AU3674" t="s">
        <v>65</v>
      </c>
      <c r="AV3674">
        <v>7.7310000000000004E-2</v>
      </c>
      <c r="AW3674">
        <v>6.139E-2</v>
      </c>
      <c r="AX3674">
        <v>5.203E-2</v>
      </c>
      <c r="AY3674">
        <v>2.5000000000000001E-2</v>
      </c>
      <c r="AZ3674">
        <v>5.5000000000000003E-4</v>
      </c>
      <c r="BA3674" s="35">
        <v>9.3000000000000005E-4</v>
      </c>
      <c r="BB3674">
        <v>1.4499999999999999E-3</v>
      </c>
      <c r="BC3674">
        <v>1.2199999999999999E-3</v>
      </c>
      <c r="BD3674" t="s">
        <v>65</v>
      </c>
      <c r="BE3674">
        <v>1.5200000000000001E-3</v>
      </c>
      <c r="BF3674" t="s">
        <v>6675</v>
      </c>
    </row>
    <row r="3675" spans="1:58" hidden="1" x14ac:dyDescent="0.25">
      <c r="A3675">
        <v>17</v>
      </c>
      <c r="B3675">
        <v>7411692</v>
      </c>
      <c r="C3675" t="s">
        <v>12249</v>
      </c>
      <c r="D3675" t="s">
        <v>12250</v>
      </c>
      <c r="E3675" t="s">
        <v>11689</v>
      </c>
      <c r="F3675" t="s">
        <v>47</v>
      </c>
      <c r="G3675" t="s">
        <v>98</v>
      </c>
      <c r="H3675" t="s">
        <v>76</v>
      </c>
      <c r="T3675" s="35"/>
      <c r="W3675" s="23"/>
      <c r="X3675" t="s">
        <v>12251</v>
      </c>
      <c r="Y3675" t="s">
        <v>78</v>
      </c>
      <c r="Z3675" t="s">
        <v>52</v>
      </c>
      <c r="AA3675">
        <v>510.07</v>
      </c>
      <c r="AB3675" t="s">
        <v>164</v>
      </c>
      <c r="AC3675" t="s">
        <v>12252</v>
      </c>
      <c r="AF3675" t="s">
        <v>55</v>
      </c>
      <c r="AG3675">
        <v>0</v>
      </c>
      <c r="AH3675">
        <v>0</v>
      </c>
      <c r="AI3675">
        <v>0.88900000000000001</v>
      </c>
      <c r="AJ3675">
        <v>100</v>
      </c>
      <c r="AK3675">
        <v>94</v>
      </c>
      <c r="AL3675" s="1">
        <v>5.7897845803721698E-8</v>
      </c>
      <c r="AM3675">
        <v>0.99999994210215404</v>
      </c>
      <c r="AN3675">
        <v>0.84997180699999997</v>
      </c>
      <c r="AO3675">
        <v>0.61427936699999997</v>
      </c>
      <c r="AP3675">
        <v>39</v>
      </c>
      <c r="AQ3675">
        <v>1</v>
      </c>
      <c r="AR3675">
        <v>1</v>
      </c>
      <c r="AS3675">
        <v>6.5700000000000003E-3</v>
      </c>
      <c r="AT3675">
        <v>1.2120000000000001E-2</v>
      </c>
      <c r="AU3675">
        <v>1.5789999999999998E-2</v>
      </c>
      <c r="AV3675">
        <v>3.9649999999999998E-2</v>
      </c>
      <c r="AW3675">
        <v>1.0500000000000001E-2</v>
      </c>
      <c r="AX3675">
        <v>2.2939999999999999E-2</v>
      </c>
      <c r="AY3675">
        <v>2.5000000000000001E-2</v>
      </c>
      <c r="AZ3675">
        <v>1.6000000000000001E-4</v>
      </c>
      <c r="BA3675">
        <v>2.9E-4</v>
      </c>
      <c r="BB3675">
        <v>1.2999999999999999E-4</v>
      </c>
      <c r="BC3675">
        <v>4.6999999999999999E-4</v>
      </c>
      <c r="BD3675">
        <v>2.0000000000000001E-4</v>
      </c>
      <c r="BE3675">
        <v>5.1000000000000004E-4</v>
      </c>
      <c r="BF3675" t="s">
        <v>4038</v>
      </c>
    </row>
    <row r="3676" spans="1:58" hidden="1" x14ac:dyDescent="0.25">
      <c r="A3676">
        <v>10</v>
      </c>
      <c r="B3676">
        <v>79781739</v>
      </c>
      <c r="C3676" t="s">
        <v>11340</v>
      </c>
      <c r="D3676" t="s">
        <v>11341</v>
      </c>
      <c r="E3676" t="s">
        <v>11009</v>
      </c>
      <c r="F3676" t="s">
        <v>47</v>
      </c>
      <c r="G3676" t="s">
        <v>98</v>
      </c>
      <c r="H3676" t="s">
        <v>49</v>
      </c>
      <c r="T3676" s="35"/>
      <c r="W3676" s="23"/>
      <c r="X3676" t="s">
        <v>11342</v>
      </c>
      <c r="Y3676" t="s">
        <v>78</v>
      </c>
      <c r="Z3676" t="s">
        <v>72</v>
      </c>
      <c r="AA3676">
        <v>1138.29</v>
      </c>
      <c r="AB3676" t="s">
        <v>164</v>
      </c>
      <c r="AC3676" t="s">
        <v>11343</v>
      </c>
      <c r="AF3676" t="s">
        <v>55</v>
      </c>
      <c r="AG3676">
        <v>0</v>
      </c>
      <c r="AH3676">
        <v>0</v>
      </c>
      <c r="AI3676">
        <v>1</v>
      </c>
      <c r="AJ3676">
        <v>100</v>
      </c>
      <c r="AK3676">
        <v>98</v>
      </c>
      <c r="AL3676">
        <v>0.99767468487481203</v>
      </c>
      <c r="AM3676" s="1">
        <v>7.3850509946394205E-14</v>
      </c>
      <c r="AN3676">
        <v>1</v>
      </c>
      <c r="AO3676">
        <v>0.59121659400000004</v>
      </c>
      <c r="AP3676">
        <v>39</v>
      </c>
      <c r="AQ3676">
        <v>1</v>
      </c>
      <c r="AR3676">
        <v>1</v>
      </c>
      <c r="AS3676">
        <v>9.8379999999999995E-2</v>
      </c>
      <c r="AT3676">
        <v>0.14454</v>
      </c>
      <c r="AU3676">
        <v>7.6539999999999997E-2</v>
      </c>
      <c r="AV3676">
        <v>0.18398</v>
      </c>
      <c r="AW3676">
        <v>0.27994000000000002</v>
      </c>
      <c r="AX3676">
        <v>0.20016</v>
      </c>
      <c r="AY3676">
        <v>2.5000000000000001E-2</v>
      </c>
      <c r="AZ3676">
        <v>2.5799999999999998E-3</v>
      </c>
      <c r="BA3676">
        <v>3.8800000000000002E-3</v>
      </c>
      <c r="BB3676">
        <v>8.0700000000000008E-3</v>
      </c>
      <c r="BC3676">
        <v>5.47E-3</v>
      </c>
      <c r="BD3676">
        <v>1.8E-3</v>
      </c>
      <c r="BE3676">
        <v>4.6100000000000004E-3</v>
      </c>
      <c r="BF3676" t="s">
        <v>1560</v>
      </c>
    </row>
    <row r="3677" spans="1:58" hidden="1" x14ac:dyDescent="0.25">
      <c r="A3677">
        <v>12</v>
      </c>
      <c r="B3677">
        <v>106820974</v>
      </c>
      <c r="C3677" t="s">
        <v>6454</v>
      </c>
      <c r="D3677" t="s">
        <v>58</v>
      </c>
      <c r="E3677" t="s">
        <v>6034</v>
      </c>
      <c r="F3677" t="s">
        <v>85</v>
      </c>
      <c r="G3677" t="s">
        <v>60</v>
      </c>
      <c r="H3677" t="s">
        <v>49</v>
      </c>
      <c r="I3677" t="s">
        <v>14624</v>
      </c>
      <c r="T3677" s="35"/>
      <c r="W3677" s="23"/>
      <c r="X3677" t="s">
        <v>6453</v>
      </c>
      <c r="Y3677" t="s">
        <v>78</v>
      </c>
      <c r="Z3677" t="s">
        <v>52</v>
      </c>
      <c r="AA3677">
        <v>148.44999999999999</v>
      </c>
      <c r="AB3677" t="s">
        <v>282</v>
      </c>
      <c r="AC3677" t="s">
        <v>55</v>
      </c>
      <c r="AD3677" t="s">
        <v>64</v>
      </c>
      <c r="AE3677" t="s">
        <v>64</v>
      </c>
      <c r="AF3677" t="s">
        <v>55</v>
      </c>
      <c r="AG3677">
        <v>0</v>
      </c>
      <c r="AH3677">
        <v>9.0389999999999997</v>
      </c>
      <c r="AI3677">
        <v>1</v>
      </c>
      <c r="AJ3677" t="s">
        <v>55</v>
      </c>
      <c r="AK3677" t="s">
        <v>55</v>
      </c>
      <c r="AL3677" s="35">
        <v>0.99999058240764405</v>
      </c>
      <c r="AM3677" s="1">
        <v>2.7299144571727601E-9</v>
      </c>
      <c r="AN3677">
        <v>0.81291215100000003</v>
      </c>
      <c r="AO3677">
        <v>0.59444786100000002</v>
      </c>
      <c r="AP3677">
        <v>9</v>
      </c>
      <c r="AQ3677">
        <v>1</v>
      </c>
      <c r="AR3677">
        <v>0.25</v>
      </c>
      <c r="AS3677">
        <v>1.3999999999999999E-4</v>
      </c>
      <c r="AT3677" t="s">
        <v>65</v>
      </c>
      <c r="AU3677" t="s">
        <v>65</v>
      </c>
      <c r="AV3677" t="s">
        <v>65</v>
      </c>
      <c r="AW3677" t="s">
        <v>65</v>
      </c>
      <c r="AX3677" t="s">
        <v>65</v>
      </c>
      <c r="AY3677">
        <v>0.1</v>
      </c>
      <c r="AZ3677">
        <v>0</v>
      </c>
      <c r="BA3677" t="s">
        <v>65</v>
      </c>
      <c r="BB3677" t="s">
        <v>65</v>
      </c>
      <c r="BC3677" t="s">
        <v>65</v>
      </c>
      <c r="BD3677" t="s">
        <v>65</v>
      </c>
      <c r="BE3677" t="s">
        <v>65</v>
      </c>
      <c r="BF3677" t="s">
        <v>2962</v>
      </c>
    </row>
    <row r="3678" spans="1:58" hidden="1" x14ac:dyDescent="0.25">
      <c r="A3678">
        <v>11</v>
      </c>
      <c r="B3678">
        <v>68338508</v>
      </c>
      <c r="C3678" t="s">
        <v>2198</v>
      </c>
      <c r="D3678" t="s">
        <v>58</v>
      </c>
      <c r="E3678" t="s">
        <v>1764</v>
      </c>
      <c r="F3678" t="s">
        <v>85</v>
      </c>
      <c r="G3678" t="s">
        <v>60</v>
      </c>
      <c r="H3678" t="s">
        <v>76</v>
      </c>
      <c r="I3678" t="s">
        <v>14624</v>
      </c>
      <c r="T3678" s="35"/>
      <c r="W3678" s="23"/>
      <c r="X3678" t="s">
        <v>2196</v>
      </c>
      <c r="Y3678" t="s">
        <v>51</v>
      </c>
      <c r="Z3678" t="s">
        <v>2199</v>
      </c>
      <c r="AA3678">
        <v>149.01</v>
      </c>
      <c r="AB3678" t="s">
        <v>63</v>
      </c>
      <c r="AC3678" t="s">
        <v>55</v>
      </c>
      <c r="AD3678" t="s">
        <v>175</v>
      </c>
      <c r="AE3678" t="s">
        <v>175</v>
      </c>
      <c r="AF3678" t="s">
        <v>55</v>
      </c>
      <c r="AG3678">
        <v>0</v>
      </c>
      <c r="AH3678">
        <v>5.5330000000000004</v>
      </c>
      <c r="AI3678">
        <v>1</v>
      </c>
      <c r="AJ3678" t="s">
        <v>55</v>
      </c>
      <c r="AK3678" t="s">
        <v>55</v>
      </c>
      <c r="AL3678">
        <v>4.2852862345279102E-3</v>
      </c>
      <c r="AM3678" s="47">
        <v>0.99571471364060404</v>
      </c>
      <c r="AN3678">
        <v>0.53917561300000005</v>
      </c>
      <c r="AO3678">
        <v>0.60245893399999995</v>
      </c>
      <c r="AP3678">
        <v>27</v>
      </c>
      <c r="AQ3678">
        <v>1</v>
      </c>
      <c r="AR3678">
        <v>0.7</v>
      </c>
      <c r="AS3678">
        <v>2.4000000000000001E-4</v>
      </c>
      <c r="AT3678" t="s">
        <v>65</v>
      </c>
      <c r="AU3678" t="s">
        <v>65</v>
      </c>
      <c r="AV3678" t="s">
        <v>65</v>
      </c>
      <c r="AW3678">
        <v>7.3699999999999998E-3</v>
      </c>
      <c r="AX3678" t="s">
        <v>65</v>
      </c>
      <c r="AY3678">
        <v>3.5709999999999999E-2</v>
      </c>
      <c r="AZ3678">
        <v>0</v>
      </c>
      <c r="BA3678" t="s">
        <v>65</v>
      </c>
      <c r="BB3678">
        <v>1.2999999999999999E-4</v>
      </c>
      <c r="BC3678" t="s">
        <v>65</v>
      </c>
      <c r="BD3678" t="s">
        <v>65</v>
      </c>
      <c r="BE3678" t="s">
        <v>65</v>
      </c>
      <c r="BF3678" t="s">
        <v>1766</v>
      </c>
    </row>
    <row r="3679" spans="1:58" hidden="1" x14ac:dyDescent="0.25">
      <c r="A3679">
        <v>22</v>
      </c>
      <c r="B3679">
        <v>41940532</v>
      </c>
      <c r="C3679" t="s">
        <v>14597</v>
      </c>
      <c r="D3679" t="s">
        <v>58</v>
      </c>
      <c r="E3679" t="s">
        <v>13822</v>
      </c>
      <c r="F3679" t="s">
        <v>97</v>
      </c>
      <c r="G3679" t="s">
        <v>98</v>
      </c>
      <c r="H3679" t="s">
        <v>76</v>
      </c>
      <c r="T3679" s="35"/>
      <c r="W3679" s="23"/>
      <c r="X3679" t="s">
        <v>14598</v>
      </c>
      <c r="Y3679" t="s">
        <v>51</v>
      </c>
      <c r="Z3679" t="s">
        <v>72</v>
      </c>
      <c r="AA3679">
        <v>371.09</v>
      </c>
      <c r="AB3679" t="s">
        <v>150</v>
      </c>
      <c r="AC3679" t="s">
        <v>55</v>
      </c>
      <c r="AF3679" t="s">
        <v>55</v>
      </c>
      <c r="AG3679">
        <v>0</v>
      </c>
      <c r="AH3679">
        <v>0</v>
      </c>
      <c r="AI3679">
        <v>0.97899999999999998</v>
      </c>
      <c r="AJ3679" t="s">
        <v>55</v>
      </c>
      <c r="AK3679" t="s">
        <v>55</v>
      </c>
      <c r="AL3679">
        <v>0.73846431195705797</v>
      </c>
      <c r="AM3679">
        <v>2.0071059158071301E-3</v>
      </c>
      <c r="AN3679">
        <v>0.70696964100000004</v>
      </c>
      <c r="AO3679">
        <v>0.62401167000000002</v>
      </c>
      <c r="AP3679">
        <v>37</v>
      </c>
      <c r="AQ3679">
        <v>1</v>
      </c>
      <c r="AR3679">
        <v>0.95</v>
      </c>
      <c r="AS3679" t="s">
        <v>65</v>
      </c>
      <c r="AT3679" t="s">
        <v>65</v>
      </c>
      <c r="AU3679" t="s">
        <v>65</v>
      </c>
      <c r="AV3679" t="s">
        <v>65</v>
      </c>
      <c r="AW3679" t="s">
        <v>65</v>
      </c>
      <c r="AX3679" t="s">
        <v>65</v>
      </c>
      <c r="AY3679">
        <v>2.632E-2</v>
      </c>
      <c r="AZ3679" s="35" t="s">
        <v>65</v>
      </c>
      <c r="BA3679" s="35" t="s">
        <v>65</v>
      </c>
      <c r="BB3679" t="s">
        <v>65</v>
      </c>
      <c r="BC3679" t="s">
        <v>65</v>
      </c>
      <c r="BD3679" t="s">
        <v>65</v>
      </c>
      <c r="BE3679" t="s">
        <v>65</v>
      </c>
      <c r="BF3679" t="s">
        <v>13824</v>
      </c>
    </row>
    <row r="3680" spans="1:58" hidden="1" x14ac:dyDescent="0.25">
      <c r="A3680">
        <v>22</v>
      </c>
      <c r="B3680">
        <v>41940533</v>
      </c>
      <c r="C3680" t="s">
        <v>14599</v>
      </c>
      <c r="D3680" t="s">
        <v>58</v>
      </c>
      <c r="E3680" t="s">
        <v>13822</v>
      </c>
      <c r="F3680" t="s">
        <v>97</v>
      </c>
      <c r="G3680" t="s">
        <v>98</v>
      </c>
      <c r="H3680" t="s">
        <v>76</v>
      </c>
      <c r="T3680" s="35"/>
      <c r="W3680" s="23"/>
      <c r="X3680" t="s">
        <v>14598</v>
      </c>
      <c r="Y3680" t="s">
        <v>51</v>
      </c>
      <c r="Z3680" t="s">
        <v>72</v>
      </c>
      <c r="AA3680">
        <v>371.09</v>
      </c>
      <c r="AB3680" t="s">
        <v>150</v>
      </c>
      <c r="AC3680" t="s">
        <v>55</v>
      </c>
      <c r="AF3680" t="s">
        <v>55</v>
      </c>
      <c r="AG3680">
        <v>0</v>
      </c>
      <c r="AH3680">
        <v>0</v>
      </c>
      <c r="AI3680">
        <v>0.997</v>
      </c>
      <c r="AJ3680" t="s">
        <v>55</v>
      </c>
      <c r="AK3680" t="s">
        <v>55</v>
      </c>
      <c r="AL3680">
        <v>0.73846431195705797</v>
      </c>
      <c r="AM3680" s="35">
        <v>2.0071059158071301E-3</v>
      </c>
      <c r="AN3680">
        <v>0.70696964100000004</v>
      </c>
      <c r="AO3680">
        <v>0.62401167000000002</v>
      </c>
      <c r="AP3680">
        <v>37</v>
      </c>
      <c r="AQ3680">
        <v>1</v>
      </c>
      <c r="AR3680">
        <v>0.95</v>
      </c>
      <c r="AS3680" t="s">
        <v>65</v>
      </c>
      <c r="AT3680" t="s">
        <v>65</v>
      </c>
      <c r="AU3680" t="s">
        <v>65</v>
      </c>
      <c r="AV3680" t="s">
        <v>65</v>
      </c>
      <c r="AW3680" t="s">
        <v>65</v>
      </c>
      <c r="AX3680" t="s">
        <v>65</v>
      </c>
      <c r="AY3680">
        <v>2.632E-2</v>
      </c>
      <c r="AZ3680" t="s">
        <v>65</v>
      </c>
      <c r="BA3680" t="s">
        <v>65</v>
      </c>
      <c r="BB3680" t="s">
        <v>65</v>
      </c>
      <c r="BC3680" t="s">
        <v>65</v>
      </c>
      <c r="BD3680" t="s">
        <v>65</v>
      </c>
      <c r="BE3680" t="s">
        <v>65</v>
      </c>
      <c r="BF3680" t="s">
        <v>13824</v>
      </c>
    </row>
    <row r="3681" spans="1:58" hidden="1" x14ac:dyDescent="0.25">
      <c r="A3681">
        <v>19</v>
      </c>
      <c r="B3681">
        <v>621351</v>
      </c>
      <c r="C3681" t="s">
        <v>1662</v>
      </c>
      <c r="D3681" t="s">
        <v>58</v>
      </c>
      <c r="E3681" t="s">
        <v>984</v>
      </c>
      <c r="F3681" t="s">
        <v>47</v>
      </c>
      <c r="G3681" t="s">
        <v>48</v>
      </c>
      <c r="H3681" t="s">
        <v>76</v>
      </c>
      <c r="T3681" s="35"/>
      <c r="W3681" s="23"/>
      <c r="X3681" t="s">
        <v>1663</v>
      </c>
      <c r="Y3681" t="s">
        <v>78</v>
      </c>
      <c r="Z3681" t="s">
        <v>72</v>
      </c>
      <c r="AA3681">
        <v>435.07</v>
      </c>
      <c r="AB3681" t="s">
        <v>53</v>
      </c>
      <c r="AC3681" t="s">
        <v>1664</v>
      </c>
      <c r="AF3681" t="s">
        <v>55</v>
      </c>
      <c r="AG3681">
        <v>1</v>
      </c>
      <c r="AH3681">
        <v>4.5220000000000002</v>
      </c>
      <c r="AI3681">
        <v>1</v>
      </c>
      <c r="AJ3681">
        <v>97.83</v>
      </c>
      <c r="AK3681">
        <v>92</v>
      </c>
      <c r="AL3681">
        <v>0.39982931043249498</v>
      </c>
      <c r="AM3681" s="1">
        <v>2.5979329788051001E-13</v>
      </c>
      <c r="AN3681">
        <v>0.84682051199999997</v>
      </c>
      <c r="AO3681">
        <v>0</v>
      </c>
      <c r="AP3681">
        <v>39</v>
      </c>
      <c r="AQ3681">
        <v>1</v>
      </c>
      <c r="AR3681">
        <v>1</v>
      </c>
      <c r="AS3681">
        <v>1.0300000000000001E-3</v>
      </c>
      <c r="AT3681">
        <v>4.28E-3</v>
      </c>
      <c r="AU3681" t="s">
        <v>65</v>
      </c>
      <c r="AV3681" t="s">
        <v>65</v>
      </c>
      <c r="AW3681" t="s">
        <v>65</v>
      </c>
      <c r="AX3681" t="s">
        <v>65</v>
      </c>
      <c r="AY3681">
        <v>2.5000000000000001E-2</v>
      </c>
      <c r="AZ3681" s="1">
        <v>1.7200000000000001E-5</v>
      </c>
      <c r="BA3681" s="1">
        <v>7.1600000000000006E-5</v>
      </c>
      <c r="BB3681" t="s">
        <v>65</v>
      </c>
      <c r="BC3681" t="s">
        <v>65</v>
      </c>
      <c r="BD3681" t="s">
        <v>65</v>
      </c>
      <c r="BE3681" t="s">
        <v>65</v>
      </c>
      <c r="BF3681" t="s">
        <v>986</v>
      </c>
    </row>
    <row r="3682" spans="1:58" hidden="1" x14ac:dyDescent="0.25">
      <c r="A3682">
        <v>19</v>
      </c>
      <c r="B3682">
        <v>632849</v>
      </c>
      <c r="C3682" t="s">
        <v>3753</v>
      </c>
      <c r="D3682" t="s">
        <v>3754</v>
      </c>
      <c r="E3682" t="s">
        <v>3383</v>
      </c>
      <c r="F3682" t="s">
        <v>47</v>
      </c>
      <c r="G3682" t="s">
        <v>48</v>
      </c>
      <c r="H3682" t="s">
        <v>76</v>
      </c>
      <c r="T3682" s="35"/>
      <c r="W3682" s="23"/>
      <c r="X3682" t="s">
        <v>1663</v>
      </c>
      <c r="Y3682" t="s">
        <v>51</v>
      </c>
      <c r="Z3682" t="s">
        <v>52</v>
      </c>
      <c r="AA3682">
        <v>547.07000000000005</v>
      </c>
      <c r="AB3682" t="s">
        <v>53</v>
      </c>
      <c r="AC3682" t="s">
        <v>3755</v>
      </c>
      <c r="AF3682" t="s">
        <v>55</v>
      </c>
      <c r="AG3682">
        <v>0.96699999999999997</v>
      </c>
      <c r="AH3682">
        <v>0</v>
      </c>
      <c r="AI3682">
        <v>0</v>
      </c>
      <c r="AJ3682">
        <v>36.67</v>
      </c>
      <c r="AK3682">
        <v>60</v>
      </c>
      <c r="AL3682">
        <v>0.39982931043249498</v>
      </c>
      <c r="AM3682" s="1">
        <v>2.5979329788051001E-13</v>
      </c>
      <c r="AN3682">
        <v>0.84682051199999997</v>
      </c>
      <c r="AO3682">
        <v>0</v>
      </c>
      <c r="AP3682">
        <v>39</v>
      </c>
      <c r="AQ3682">
        <v>1</v>
      </c>
      <c r="AR3682">
        <v>1</v>
      </c>
      <c r="AS3682">
        <v>7.825E-2</v>
      </c>
      <c r="AT3682">
        <v>0.33144000000000001</v>
      </c>
      <c r="AU3682">
        <v>0.14052000000000001</v>
      </c>
      <c r="AV3682">
        <v>0.25098999999999999</v>
      </c>
      <c r="AW3682">
        <v>0.13297999999999999</v>
      </c>
      <c r="AX3682">
        <v>0.17135</v>
      </c>
      <c r="AY3682">
        <v>2.5000000000000001E-2</v>
      </c>
      <c r="AZ3682">
        <v>2.0300000000000001E-3</v>
      </c>
      <c r="BA3682">
        <v>9.9100000000000004E-3</v>
      </c>
      <c r="BB3682">
        <v>3.4399999999999999E-3</v>
      </c>
      <c r="BC3682">
        <v>4.5799999999999999E-3</v>
      </c>
      <c r="BD3682">
        <v>3.5899999999999999E-3</v>
      </c>
      <c r="BE3682">
        <v>6.3E-3</v>
      </c>
      <c r="BF3682" t="s">
        <v>2419</v>
      </c>
    </row>
    <row r="3683" spans="1:58" hidden="1" x14ac:dyDescent="0.25">
      <c r="A3683">
        <v>7</v>
      </c>
      <c r="B3683">
        <v>75048657</v>
      </c>
      <c r="C3683" t="s">
        <v>10569</v>
      </c>
      <c r="D3683" t="s">
        <v>10570</v>
      </c>
      <c r="E3683" t="s">
        <v>10285</v>
      </c>
      <c r="F3683" t="s">
        <v>47</v>
      </c>
      <c r="G3683" t="s">
        <v>48</v>
      </c>
      <c r="H3683" t="s">
        <v>76</v>
      </c>
      <c r="T3683" s="35"/>
      <c r="W3683" s="23"/>
      <c r="X3683" t="s">
        <v>10571</v>
      </c>
      <c r="Y3683" t="s">
        <v>72</v>
      </c>
      <c r="Z3683" t="s">
        <v>78</v>
      </c>
      <c r="AA3683">
        <v>381.07</v>
      </c>
      <c r="AB3683" t="s">
        <v>53</v>
      </c>
      <c r="AC3683" t="s">
        <v>10572</v>
      </c>
      <c r="AF3683" t="s">
        <v>55</v>
      </c>
      <c r="AG3683">
        <v>0.998</v>
      </c>
      <c r="AH3683">
        <v>0</v>
      </c>
      <c r="AI3683">
        <v>1</v>
      </c>
      <c r="AJ3683">
        <v>94.29</v>
      </c>
      <c r="AK3683">
        <v>70</v>
      </c>
      <c r="AL3683">
        <v>0</v>
      </c>
      <c r="AM3683">
        <v>0</v>
      </c>
      <c r="AN3683">
        <v>0.503376763</v>
      </c>
      <c r="AO3683">
        <v>0</v>
      </c>
      <c r="AP3683">
        <v>39</v>
      </c>
      <c r="AQ3683">
        <v>1</v>
      </c>
      <c r="AR3683">
        <v>1</v>
      </c>
      <c r="AS3683">
        <v>9.8300000000000002E-3</v>
      </c>
      <c r="AT3683">
        <v>1.7100000000000001E-2</v>
      </c>
      <c r="AU3683">
        <v>1.5789999999999998E-2</v>
      </c>
      <c r="AV3683" t="s">
        <v>65</v>
      </c>
      <c r="AW3683" t="s">
        <v>65</v>
      </c>
      <c r="AX3683">
        <v>2.2939999999999999E-2</v>
      </c>
      <c r="AY3683">
        <v>2.5000000000000001E-2</v>
      </c>
      <c r="AZ3683">
        <v>2.4000000000000001E-4</v>
      </c>
      <c r="BA3683">
        <v>4.2000000000000002E-4</v>
      </c>
      <c r="BB3683" t="s">
        <v>65</v>
      </c>
      <c r="BC3683">
        <v>4.6999999999999999E-4</v>
      </c>
      <c r="BD3683">
        <v>2.0000000000000001E-4</v>
      </c>
      <c r="BE3683" t="s">
        <v>65</v>
      </c>
      <c r="BF3683" t="s">
        <v>10287</v>
      </c>
    </row>
    <row r="3684" spans="1:58" hidden="1" x14ac:dyDescent="0.25">
      <c r="A3684">
        <v>22</v>
      </c>
      <c r="B3684">
        <v>22985423</v>
      </c>
      <c r="C3684" t="s">
        <v>4533</v>
      </c>
      <c r="D3684" t="s">
        <v>58</v>
      </c>
      <c r="E3684" t="s">
        <v>3829</v>
      </c>
      <c r="F3684" t="s">
        <v>97</v>
      </c>
      <c r="G3684" t="s">
        <v>98</v>
      </c>
      <c r="H3684" t="s">
        <v>76</v>
      </c>
      <c r="T3684" s="35"/>
      <c r="W3684" s="23"/>
      <c r="X3684" t="s">
        <v>4534</v>
      </c>
      <c r="Y3684" t="s">
        <v>78</v>
      </c>
      <c r="Z3684" t="s">
        <v>72</v>
      </c>
      <c r="AA3684">
        <v>554.65</v>
      </c>
      <c r="AB3684" t="s">
        <v>164</v>
      </c>
      <c r="AC3684" t="s">
        <v>4535</v>
      </c>
      <c r="AF3684" t="s">
        <v>55</v>
      </c>
      <c r="AG3684">
        <v>0</v>
      </c>
      <c r="AH3684">
        <v>0</v>
      </c>
      <c r="AI3684">
        <v>0.99099999999999999</v>
      </c>
      <c r="AJ3684" t="s">
        <v>55</v>
      </c>
      <c r="AK3684" t="s">
        <v>55</v>
      </c>
      <c r="AL3684">
        <v>0</v>
      </c>
      <c r="AM3684">
        <v>0</v>
      </c>
      <c r="AN3684">
        <v>7.4457895999999996E-2</v>
      </c>
      <c r="AO3684">
        <v>0</v>
      </c>
      <c r="AP3684">
        <v>34</v>
      </c>
      <c r="AQ3684">
        <v>2</v>
      </c>
      <c r="AR3684">
        <v>0.9</v>
      </c>
      <c r="AS3684" s="1">
        <v>1.22E-5</v>
      </c>
      <c r="AT3684" t="s">
        <v>65</v>
      </c>
      <c r="AU3684" t="s">
        <v>65</v>
      </c>
      <c r="AV3684" t="s">
        <v>65</v>
      </c>
      <c r="AW3684" t="s">
        <v>65</v>
      </c>
      <c r="AX3684" t="s">
        <v>65</v>
      </c>
      <c r="AY3684">
        <v>5.5559999999999998E-2</v>
      </c>
      <c r="AZ3684" s="35">
        <v>0</v>
      </c>
      <c r="BA3684" s="35" t="s">
        <v>65</v>
      </c>
      <c r="BB3684" t="s">
        <v>65</v>
      </c>
      <c r="BC3684" t="s">
        <v>65</v>
      </c>
      <c r="BD3684" t="s">
        <v>65</v>
      </c>
      <c r="BE3684" t="s">
        <v>65</v>
      </c>
      <c r="BF3684" t="s">
        <v>3858</v>
      </c>
    </row>
    <row r="3685" spans="1:58" hidden="1" x14ac:dyDescent="0.25">
      <c r="A3685">
        <v>22</v>
      </c>
      <c r="B3685">
        <v>22985432</v>
      </c>
      <c r="C3685" t="s">
        <v>4536</v>
      </c>
      <c r="D3685" t="s">
        <v>58</v>
      </c>
      <c r="E3685" t="s">
        <v>3829</v>
      </c>
      <c r="F3685" t="s">
        <v>97</v>
      </c>
      <c r="G3685" t="s">
        <v>98</v>
      </c>
      <c r="H3685" t="s">
        <v>76</v>
      </c>
      <c r="T3685" s="35"/>
      <c r="W3685" s="23"/>
      <c r="X3685" t="s">
        <v>4534</v>
      </c>
      <c r="Y3685" t="s">
        <v>78</v>
      </c>
      <c r="Z3685" t="s">
        <v>72</v>
      </c>
      <c r="AA3685">
        <v>555.35</v>
      </c>
      <c r="AB3685" t="s">
        <v>164</v>
      </c>
      <c r="AC3685" t="s">
        <v>4537</v>
      </c>
      <c r="AF3685" t="s">
        <v>55</v>
      </c>
      <c r="AG3685">
        <v>0</v>
      </c>
      <c r="AH3685">
        <v>0</v>
      </c>
      <c r="AI3685">
        <v>1</v>
      </c>
      <c r="AJ3685" t="s">
        <v>55</v>
      </c>
      <c r="AK3685" t="s">
        <v>55</v>
      </c>
      <c r="AL3685">
        <v>0</v>
      </c>
      <c r="AM3685">
        <v>0</v>
      </c>
      <c r="AN3685">
        <v>7.4457895999999996E-2</v>
      </c>
      <c r="AO3685">
        <v>0</v>
      </c>
      <c r="AP3685">
        <v>34</v>
      </c>
      <c r="AQ3685">
        <v>2</v>
      </c>
      <c r="AR3685">
        <v>0.9</v>
      </c>
      <c r="AS3685" s="1">
        <v>1.2500000000000001E-5</v>
      </c>
      <c r="AT3685" t="s">
        <v>65</v>
      </c>
      <c r="AU3685" t="s">
        <v>65</v>
      </c>
      <c r="AV3685" t="s">
        <v>65</v>
      </c>
      <c r="AW3685" t="s">
        <v>65</v>
      </c>
      <c r="AX3685" t="s">
        <v>65</v>
      </c>
      <c r="AY3685">
        <v>5.5559999999999998E-2</v>
      </c>
      <c r="AZ3685">
        <v>0</v>
      </c>
      <c r="BA3685" t="s">
        <v>65</v>
      </c>
      <c r="BB3685" t="s">
        <v>65</v>
      </c>
      <c r="BC3685" t="s">
        <v>65</v>
      </c>
      <c r="BD3685" t="s">
        <v>65</v>
      </c>
      <c r="BE3685" t="s">
        <v>65</v>
      </c>
      <c r="BF3685" t="s">
        <v>3858</v>
      </c>
    </row>
    <row r="3686" spans="1:58" hidden="1" x14ac:dyDescent="0.25">
      <c r="A3686">
        <v>22</v>
      </c>
      <c r="B3686">
        <v>22985423</v>
      </c>
      <c r="C3686" t="s">
        <v>4533</v>
      </c>
      <c r="D3686" t="s">
        <v>58</v>
      </c>
      <c r="E3686" t="s">
        <v>8238</v>
      </c>
      <c r="F3686" t="s">
        <v>97</v>
      </c>
      <c r="G3686" t="s">
        <v>98</v>
      </c>
      <c r="H3686" t="s">
        <v>76</v>
      </c>
      <c r="T3686" s="35"/>
      <c r="W3686" s="23"/>
      <c r="X3686" t="s">
        <v>4534</v>
      </c>
      <c r="Y3686" t="s">
        <v>78</v>
      </c>
      <c r="Z3686" t="s">
        <v>72</v>
      </c>
      <c r="AA3686">
        <v>554.65</v>
      </c>
      <c r="AB3686" t="s">
        <v>164</v>
      </c>
      <c r="AC3686" t="s">
        <v>4535</v>
      </c>
      <c r="AF3686" t="s">
        <v>55</v>
      </c>
      <c r="AG3686">
        <v>0</v>
      </c>
      <c r="AH3686">
        <v>0</v>
      </c>
      <c r="AI3686">
        <v>0.99099999999999999</v>
      </c>
      <c r="AJ3686" t="s">
        <v>55</v>
      </c>
      <c r="AK3686" t="s">
        <v>55</v>
      </c>
      <c r="AL3686">
        <v>0</v>
      </c>
      <c r="AM3686">
        <v>0</v>
      </c>
      <c r="AN3686">
        <v>7.4457895999999996E-2</v>
      </c>
      <c r="AO3686">
        <v>0</v>
      </c>
      <c r="AP3686">
        <v>34</v>
      </c>
      <c r="AQ3686">
        <v>2</v>
      </c>
      <c r="AR3686">
        <v>0.9</v>
      </c>
      <c r="AS3686" s="1">
        <v>1.22E-5</v>
      </c>
      <c r="AT3686" t="s">
        <v>65</v>
      </c>
      <c r="AU3686" t="s">
        <v>65</v>
      </c>
      <c r="AV3686" t="s">
        <v>65</v>
      </c>
      <c r="AW3686" t="s">
        <v>65</v>
      </c>
      <c r="AX3686" t="s">
        <v>65</v>
      </c>
      <c r="AY3686">
        <v>5.5559999999999998E-2</v>
      </c>
      <c r="AZ3686" s="35">
        <v>0</v>
      </c>
      <c r="BA3686" s="35" t="s">
        <v>65</v>
      </c>
      <c r="BB3686" t="s">
        <v>65</v>
      </c>
      <c r="BC3686" t="s">
        <v>65</v>
      </c>
      <c r="BD3686" t="s">
        <v>65</v>
      </c>
      <c r="BE3686" t="s">
        <v>65</v>
      </c>
      <c r="BF3686" t="s">
        <v>3858</v>
      </c>
    </row>
    <row r="3687" spans="1:58" hidden="1" x14ac:dyDescent="0.25">
      <c r="A3687">
        <v>22</v>
      </c>
      <c r="B3687">
        <v>22985432</v>
      </c>
      <c r="C3687" t="s">
        <v>4536</v>
      </c>
      <c r="D3687" t="s">
        <v>58</v>
      </c>
      <c r="E3687" t="s">
        <v>8238</v>
      </c>
      <c r="F3687" t="s">
        <v>97</v>
      </c>
      <c r="G3687" t="s">
        <v>98</v>
      </c>
      <c r="H3687" t="s">
        <v>76</v>
      </c>
      <c r="T3687" s="35"/>
      <c r="W3687" s="23"/>
      <c r="X3687" t="s">
        <v>4534</v>
      </c>
      <c r="Y3687" t="s">
        <v>78</v>
      </c>
      <c r="Z3687" t="s">
        <v>72</v>
      </c>
      <c r="AA3687">
        <v>555.35</v>
      </c>
      <c r="AB3687" t="s">
        <v>164</v>
      </c>
      <c r="AC3687" t="s">
        <v>4537</v>
      </c>
      <c r="AF3687" t="s">
        <v>55</v>
      </c>
      <c r="AG3687">
        <v>0</v>
      </c>
      <c r="AH3687">
        <v>0</v>
      </c>
      <c r="AI3687">
        <v>1</v>
      </c>
      <c r="AJ3687" t="s">
        <v>55</v>
      </c>
      <c r="AK3687" t="s">
        <v>55</v>
      </c>
      <c r="AL3687">
        <v>0</v>
      </c>
      <c r="AM3687">
        <v>0</v>
      </c>
      <c r="AN3687">
        <v>7.4457895999999996E-2</v>
      </c>
      <c r="AO3687">
        <v>0</v>
      </c>
      <c r="AP3687">
        <v>34</v>
      </c>
      <c r="AQ3687">
        <v>2</v>
      </c>
      <c r="AR3687">
        <v>0.9</v>
      </c>
      <c r="AS3687" s="1">
        <v>1.2500000000000001E-5</v>
      </c>
      <c r="AT3687" t="s">
        <v>65</v>
      </c>
      <c r="AU3687" t="s">
        <v>65</v>
      </c>
      <c r="AV3687" t="s">
        <v>65</v>
      </c>
      <c r="AW3687" t="s">
        <v>65</v>
      </c>
      <c r="AX3687" t="s">
        <v>65</v>
      </c>
      <c r="AY3687">
        <v>5.5559999999999998E-2</v>
      </c>
      <c r="AZ3687">
        <v>0</v>
      </c>
      <c r="BA3687" t="s">
        <v>65</v>
      </c>
      <c r="BB3687" t="s">
        <v>65</v>
      </c>
      <c r="BC3687" t="s">
        <v>65</v>
      </c>
      <c r="BD3687" t="s">
        <v>65</v>
      </c>
      <c r="BE3687" t="s">
        <v>65</v>
      </c>
      <c r="BF3687" t="s">
        <v>3858</v>
      </c>
    </row>
    <row r="3688" spans="1:58" hidden="1" x14ac:dyDescent="0.25">
      <c r="A3688">
        <v>9</v>
      </c>
      <c r="B3688">
        <v>134394788</v>
      </c>
      <c r="C3688" t="s">
        <v>6323</v>
      </c>
      <c r="D3688" t="s">
        <v>6324</v>
      </c>
      <c r="E3688" t="s">
        <v>6034</v>
      </c>
      <c r="F3688" t="s">
        <v>47</v>
      </c>
      <c r="G3688" t="s">
        <v>48</v>
      </c>
      <c r="H3688" t="s">
        <v>49</v>
      </c>
      <c r="T3688" s="35"/>
      <c r="W3688" s="23"/>
      <c r="X3688" t="s">
        <v>6325</v>
      </c>
      <c r="Y3688" t="s">
        <v>78</v>
      </c>
      <c r="Z3688" t="s">
        <v>72</v>
      </c>
      <c r="AA3688">
        <v>610.08000000000004</v>
      </c>
      <c r="AB3688" t="s">
        <v>53</v>
      </c>
      <c r="AC3688" t="s">
        <v>6326</v>
      </c>
      <c r="AD3688" t="s">
        <v>64</v>
      </c>
      <c r="AE3688" t="s">
        <v>64</v>
      </c>
      <c r="AF3688" t="s">
        <v>55</v>
      </c>
      <c r="AG3688">
        <v>0</v>
      </c>
      <c r="AH3688">
        <v>0</v>
      </c>
      <c r="AI3688">
        <v>1</v>
      </c>
      <c r="AJ3688">
        <v>94.79</v>
      </c>
      <c r="AK3688">
        <v>96</v>
      </c>
      <c r="AL3688">
        <v>0.98738778709396602</v>
      </c>
      <c r="AM3688" s="1">
        <v>4.9983547425292398E-10</v>
      </c>
      <c r="AN3688">
        <v>0.47337173300000002</v>
      </c>
      <c r="AO3688">
        <v>0.56346295599999996</v>
      </c>
      <c r="AP3688">
        <v>39</v>
      </c>
      <c r="AQ3688">
        <v>1</v>
      </c>
      <c r="AR3688">
        <v>1</v>
      </c>
      <c r="AS3688">
        <v>1.7569999999999999E-2</v>
      </c>
      <c r="AT3688">
        <v>0.10295</v>
      </c>
      <c r="AU3688">
        <v>5.4199999999999998E-2</v>
      </c>
      <c r="AV3688">
        <v>7.8219999999999998E-2</v>
      </c>
      <c r="AW3688">
        <v>0.13755000000000001</v>
      </c>
      <c r="AX3688">
        <v>5.604E-2</v>
      </c>
      <c r="AY3688">
        <v>2.5000000000000001E-2</v>
      </c>
      <c r="AZ3688">
        <v>4.2999999999999999E-4</v>
      </c>
      <c r="BA3688">
        <v>2.6099999999999999E-3</v>
      </c>
      <c r="BB3688">
        <v>3.5699999999999998E-3</v>
      </c>
      <c r="BC3688">
        <v>1.32E-3</v>
      </c>
      <c r="BD3688">
        <v>1.1999999999999999E-3</v>
      </c>
      <c r="BE3688">
        <v>1.5399999999999999E-3</v>
      </c>
      <c r="BF3688" t="s">
        <v>2962</v>
      </c>
    </row>
    <row r="3689" spans="1:58" hidden="1" x14ac:dyDescent="0.25">
      <c r="A3689">
        <v>7</v>
      </c>
      <c r="B3689">
        <v>76240814</v>
      </c>
      <c r="C3689" t="s">
        <v>364</v>
      </c>
      <c r="D3689" t="s">
        <v>365</v>
      </c>
      <c r="E3689" t="s">
        <v>46</v>
      </c>
      <c r="F3689" t="s">
        <v>47</v>
      </c>
      <c r="G3689" t="s">
        <v>48</v>
      </c>
      <c r="H3689" t="s">
        <v>103</v>
      </c>
      <c r="T3689" s="35"/>
      <c r="W3689" s="23"/>
      <c r="X3689" t="s">
        <v>366</v>
      </c>
      <c r="Y3689" t="s">
        <v>51</v>
      </c>
      <c r="Z3689" t="s">
        <v>52</v>
      </c>
      <c r="AA3689">
        <v>1012.16</v>
      </c>
      <c r="AB3689" t="s">
        <v>53</v>
      </c>
      <c r="AC3689" t="s">
        <v>367</v>
      </c>
      <c r="AD3689" t="s">
        <v>64</v>
      </c>
      <c r="AE3689" t="s">
        <v>64</v>
      </c>
      <c r="AF3689" t="s">
        <v>55</v>
      </c>
      <c r="AG3689">
        <v>0.999</v>
      </c>
      <c r="AH3689">
        <v>0</v>
      </c>
      <c r="AI3689">
        <v>0</v>
      </c>
      <c r="AJ3689">
        <v>60</v>
      </c>
      <c r="AK3689">
        <v>5</v>
      </c>
      <c r="AL3689">
        <v>0.119421063584434</v>
      </c>
      <c r="AM3689">
        <v>0.87912122542482596</v>
      </c>
      <c r="AN3689">
        <v>5.5291397999999999E-2</v>
      </c>
      <c r="AO3689">
        <v>0</v>
      </c>
      <c r="AP3689">
        <v>36</v>
      </c>
      <c r="AQ3689">
        <v>4</v>
      </c>
      <c r="AR3689">
        <v>1</v>
      </c>
      <c r="AS3689" s="1">
        <v>1.8500000000000001E-11</v>
      </c>
      <c r="AT3689" s="1">
        <v>8.1699999999999993E-12</v>
      </c>
      <c r="AU3689" s="1">
        <v>1.0699999999999999E-6</v>
      </c>
      <c r="AV3689" s="1">
        <v>2.1500000000000002E-6</v>
      </c>
      <c r="AW3689" t="s">
        <v>65</v>
      </c>
      <c r="AX3689" t="s">
        <v>65</v>
      </c>
      <c r="AY3689">
        <v>0.1</v>
      </c>
      <c r="AZ3689" s="1">
        <v>9.9099999999999996E-5</v>
      </c>
      <c r="BA3689" s="1">
        <v>6.0800000000000001E-5</v>
      </c>
      <c r="BB3689" t="s">
        <v>65</v>
      </c>
      <c r="BC3689" t="s">
        <v>65</v>
      </c>
      <c r="BD3689">
        <v>1.4E-3</v>
      </c>
      <c r="BE3689">
        <v>1.0399999999999999E-3</v>
      </c>
      <c r="BF3689" t="s">
        <v>368</v>
      </c>
    </row>
    <row r="3690" spans="1:58" hidden="1" x14ac:dyDescent="0.25">
      <c r="A3690">
        <v>7</v>
      </c>
      <c r="B3690">
        <v>76240814</v>
      </c>
      <c r="C3690" t="s">
        <v>364</v>
      </c>
      <c r="D3690" t="s">
        <v>365</v>
      </c>
      <c r="E3690" t="s">
        <v>4574</v>
      </c>
      <c r="F3690" t="s">
        <v>47</v>
      </c>
      <c r="G3690" t="s">
        <v>48</v>
      </c>
      <c r="H3690" t="s">
        <v>49</v>
      </c>
      <c r="T3690" s="35"/>
      <c r="W3690" s="23"/>
      <c r="X3690" t="s">
        <v>366</v>
      </c>
      <c r="Y3690" t="s">
        <v>51</v>
      </c>
      <c r="Z3690" t="s">
        <v>52</v>
      </c>
      <c r="AA3690">
        <v>1012.16</v>
      </c>
      <c r="AB3690" t="s">
        <v>53</v>
      </c>
      <c r="AC3690" t="s">
        <v>367</v>
      </c>
      <c r="AD3690" t="s">
        <v>64</v>
      </c>
      <c r="AE3690" t="s">
        <v>64</v>
      </c>
      <c r="AF3690" t="s">
        <v>55</v>
      </c>
      <c r="AG3690">
        <v>0.999</v>
      </c>
      <c r="AH3690">
        <v>0</v>
      </c>
      <c r="AI3690">
        <v>0</v>
      </c>
      <c r="AJ3690">
        <v>60</v>
      </c>
      <c r="AK3690">
        <v>5</v>
      </c>
      <c r="AL3690">
        <v>0.119421063584434</v>
      </c>
      <c r="AM3690">
        <v>0.87912122542482596</v>
      </c>
      <c r="AN3690">
        <v>5.5291397999999999E-2</v>
      </c>
      <c r="AO3690">
        <v>0</v>
      </c>
      <c r="AP3690">
        <v>36</v>
      </c>
      <c r="AQ3690">
        <v>4</v>
      </c>
      <c r="AR3690">
        <v>1</v>
      </c>
      <c r="AS3690" s="1">
        <v>1.8500000000000001E-11</v>
      </c>
      <c r="AT3690" s="1">
        <v>8.1699999999999993E-12</v>
      </c>
      <c r="AU3690" s="1">
        <v>1.0699999999999999E-6</v>
      </c>
      <c r="AV3690" s="1">
        <v>2.1500000000000002E-6</v>
      </c>
      <c r="AW3690" t="s">
        <v>65</v>
      </c>
      <c r="AX3690" t="s">
        <v>65</v>
      </c>
      <c r="AY3690">
        <v>0.1</v>
      </c>
      <c r="AZ3690" s="1">
        <v>9.9099999999999996E-5</v>
      </c>
      <c r="BA3690" s="1">
        <v>6.0800000000000001E-5</v>
      </c>
      <c r="BB3690" t="s">
        <v>65</v>
      </c>
      <c r="BC3690" t="s">
        <v>65</v>
      </c>
      <c r="BD3690">
        <v>1.4E-3</v>
      </c>
      <c r="BE3690">
        <v>1.0399999999999999E-3</v>
      </c>
      <c r="BF3690" t="s">
        <v>368</v>
      </c>
    </row>
    <row r="3691" spans="1:58" hidden="1" x14ac:dyDescent="0.25">
      <c r="A3691">
        <v>7</v>
      </c>
      <c r="B3691">
        <v>76240814</v>
      </c>
      <c r="C3691" t="s">
        <v>364</v>
      </c>
      <c r="D3691" t="s">
        <v>365</v>
      </c>
      <c r="E3691" t="s">
        <v>6034</v>
      </c>
      <c r="F3691" t="s">
        <v>47</v>
      </c>
      <c r="G3691" t="s">
        <v>48</v>
      </c>
      <c r="H3691" t="s">
        <v>103</v>
      </c>
      <c r="T3691" s="35"/>
      <c r="W3691" s="23"/>
      <c r="X3691" t="s">
        <v>366</v>
      </c>
      <c r="Y3691" t="s">
        <v>51</v>
      </c>
      <c r="Z3691" t="s">
        <v>52</v>
      </c>
      <c r="AA3691">
        <v>1012.16</v>
      </c>
      <c r="AB3691" t="s">
        <v>53</v>
      </c>
      <c r="AC3691" t="s">
        <v>367</v>
      </c>
      <c r="AD3691" t="s">
        <v>64</v>
      </c>
      <c r="AE3691" t="s">
        <v>64</v>
      </c>
      <c r="AF3691" t="s">
        <v>55</v>
      </c>
      <c r="AG3691">
        <v>0.999</v>
      </c>
      <c r="AH3691">
        <v>0</v>
      </c>
      <c r="AI3691">
        <v>0</v>
      </c>
      <c r="AJ3691">
        <v>60</v>
      </c>
      <c r="AK3691">
        <v>5</v>
      </c>
      <c r="AL3691">
        <v>0.119421063584434</v>
      </c>
      <c r="AM3691">
        <v>0.87912122542482596</v>
      </c>
      <c r="AN3691">
        <v>5.5291397999999999E-2</v>
      </c>
      <c r="AO3691">
        <v>0</v>
      </c>
      <c r="AP3691">
        <v>36</v>
      </c>
      <c r="AQ3691">
        <v>4</v>
      </c>
      <c r="AR3691">
        <v>1</v>
      </c>
      <c r="AS3691" s="1">
        <v>1.8500000000000001E-11</v>
      </c>
      <c r="AT3691" s="1">
        <v>8.1699999999999993E-12</v>
      </c>
      <c r="AU3691" s="1">
        <v>1.0699999999999999E-6</v>
      </c>
      <c r="AV3691" s="1">
        <v>2.1500000000000002E-6</v>
      </c>
      <c r="AW3691" t="s">
        <v>65</v>
      </c>
      <c r="AX3691" t="s">
        <v>65</v>
      </c>
      <c r="AY3691">
        <v>0.1</v>
      </c>
      <c r="AZ3691" s="1">
        <v>9.9099999999999996E-5</v>
      </c>
      <c r="BA3691" s="1">
        <v>6.0800000000000001E-5</v>
      </c>
      <c r="BB3691" t="s">
        <v>65</v>
      </c>
      <c r="BC3691" t="s">
        <v>65</v>
      </c>
      <c r="BD3691">
        <v>1.4E-3</v>
      </c>
      <c r="BE3691">
        <v>1.0399999999999999E-3</v>
      </c>
      <c r="BF3691" t="s">
        <v>368</v>
      </c>
    </row>
    <row r="3692" spans="1:58" hidden="1" x14ac:dyDescent="0.25">
      <c r="A3692">
        <v>7</v>
      </c>
      <c r="B3692">
        <v>76240814</v>
      </c>
      <c r="C3692" t="s">
        <v>364</v>
      </c>
      <c r="D3692" t="s">
        <v>365</v>
      </c>
      <c r="E3692" t="s">
        <v>9502</v>
      </c>
      <c r="F3692" t="s">
        <v>47</v>
      </c>
      <c r="G3692" t="s">
        <v>48</v>
      </c>
      <c r="H3692" t="s">
        <v>76</v>
      </c>
      <c r="T3692" s="35"/>
      <c r="W3692" s="23"/>
      <c r="X3692" t="s">
        <v>366</v>
      </c>
      <c r="Y3692" t="s">
        <v>51</v>
      </c>
      <c r="Z3692" t="s">
        <v>52</v>
      </c>
      <c r="AA3692">
        <v>1012.16</v>
      </c>
      <c r="AB3692" t="s">
        <v>53</v>
      </c>
      <c r="AC3692" t="s">
        <v>367</v>
      </c>
      <c r="AD3692" t="s">
        <v>64</v>
      </c>
      <c r="AE3692" t="s">
        <v>64</v>
      </c>
      <c r="AF3692" t="s">
        <v>55</v>
      </c>
      <c r="AG3692">
        <v>0.999</v>
      </c>
      <c r="AH3692">
        <v>0</v>
      </c>
      <c r="AI3692">
        <v>0</v>
      </c>
      <c r="AJ3692">
        <v>60</v>
      </c>
      <c r="AK3692">
        <v>5</v>
      </c>
      <c r="AL3692">
        <v>0.119421063584434</v>
      </c>
      <c r="AM3692">
        <v>0.87912122542482596</v>
      </c>
      <c r="AN3692">
        <v>5.5291397999999999E-2</v>
      </c>
      <c r="AO3692">
        <v>0</v>
      </c>
      <c r="AP3692">
        <v>36</v>
      </c>
      <c r="AQ3692">
        <v>4</v>
      </c>
      <c r="AR3692">
        <v>1</v>
      </c>
      <c r="AS3692" s="1">
        <v>1.8500000000000001E-11</v>
      </c>
      <c r="AT3692" s="1">
        <v>8.1699999999999993E-12</v>
      </c>
      <c r="AU3692" s="1">
        <v>1.0699999999999999E-6</v>
      </c>
      <c r="AV3692" s="1">
        <v>2.1500000000000002E-6</v>
      </c>
      <c r="AW3692" t="s">
        <v>65</v>
      </c>
      <c r="AX3692" t="s">
        <v>65</v>
      </c>
      <c r="AY3692">
        <v>0.1</v>
      </c>
      <c r="AZ3692" s="1">
        <v>9.9099999999999996E-5</v>
      </c>
      <c r="BA3692" s="1">
        <v>6.0800000000000001E-5</v>
      </c>
      <c r="BB3692" t="s">
        <v>65</v>
      </c>
      <c r="BC3692" t="s">
        <v>65</v>
      </c>
      <c r="BD3692">
        <v>1.4E-3</v>
      </c>
      <c r="BE3692">
        <v>1.0399999999999999E-3</v>
      </c>
      <c r="BF3692" t="s">
        <v>368</v>
      </c>
    </row>
    <row r="3693" spans="1:58" hidden="1" x14ac:dyDescent="0.25">
      <c r="A3693">
        <v>8</v>
      </c>
      <c r="B3693">
        <v>99142299</v>
      </c>
      <c r="C3693" t="s">
        <v>3563</v>
      </c>
      <c r="D3693" t="s">
        <v>58</v>
      </c>
      <c r="E3693" t="s">
        <v>3383</v>
      </c>
      <c r="F3693" t="s">
        <v>47</v>
      </c>
      <c r="G3693" t="s">
        <v>48</v>
      </c>
      <c r="H3693" t="s">
        <v>49</v>
      </c>
      <c r="T3693" s="35"/>
      <c r="W3693" s="23"/>
      <c r="X3693" t="s">
        <v>3564</v>
      </c>
      <c r="Y3693" t="s">
        <v>51</v>
      </c>
      <c r="Z3693" t="s">
        <v>52</v>
      </c>
      <c r="AA3693">
        <v>582.07000000000005</v>
      </c>
      <c r="AB3693" t="s">
        <v>53</v>
      </c>
      <c r="AC3693" t="s">
        <v>3565</v>
      </c>
      <c r="AF3693" t="s">
        <v>55</v>
      </c>
      <c r="AG3693">
        <v>0.97799999999999998</v>
      </c>
      <c r="AH3693">
        <v>4.8529999999999998</v>
      </c>
      <c r="AI3693">
        <v>1</v>
      </c>
      <c r="AJ3693">
        <v>93</v>
      </c>
      <c r="AK3693">
        <v>100</v>
      </c>
      <c r="AL3693">
        <v>0.99879645940707595</v>
      </c>
      <c r="AM3693" s="1">
        <v>2.42370810234407E-8</v>
      </c>
      <c r="AN3693">
        <v>0.84957664799999999</v>
      </c>
      <c r="AO3693">
        <v>0.59513374699999999</v>
      </c>
      <c r="AP3693">
        <v>39</v>
      </c>
      <c r="AQ3693">
        <v>1</v>
      </c>
      <c r="AR3693">
        <v>1</v>
      </c>
      <c r="AS3693">
        <v>4.2700000000000004E-3</v>
      </c>
      <c r="AT3693">
        <v>4.7800000000000004E-3</v>
      </c>
      <c r="AU3693" t="s">
        <v>65</v>
      </c>
      <c r="AV3693" t="s">
        <v>65</v>
      </c>
      <c r="AW3693">
        <v>1.0500000000000001E-2</v>
      </c>
      <c r="AX3693" t="s">
        <v>65</v>
      </c>
      <c r="AY3693">
        <v>2.5000000000000001E-2</v>
      </c>
      <c r="AZ3693" s="1">
        <v>9.8800000000000003E-5</v>
      </c>
      <c r="BA3693" s="35">
        <v>1E-4</v>
      </c>
      <c r="BB3693">
        <v>1.2999999999999999E-4</v>
      </c>
      <c r="BC3693" t="s">
        <v>65</v>
      </c>
      <c r="BD3693" t="s">
        <v>65</v>
      </c>
      <c r="BE3693" t="s">
        <v>65</v>
      </c>
      <c r="BF3693" t="s">
        <v>2419</v>
      </c>
    </row>
    <row r="3694" spans="1:58" hidden="1" x14ac:dyDescent="0.25">
      <c r="A3694">
        <v>7</v>
      </c>
      <c r="B3694">
        <v>75615301</v>
      </c>
      <c r="C3694" t="s">
        <v>2857</v>
      </c>
      <c r="D3694" t="s">
        <v>2858</v>
      </c>
      <c r="E3694" t="s">
        <v>2537</v>
      </c>
      <c r="F3694" t="s">
        <v>47</v>
      </c>
      <c r="G3694" t="s">
        <v>48</v>
      </c>
      <c r="H3694" t="s">
        <v>76</v>
      </c>
      <c r="T3694" s="35"/>
      <c r="W3694" s="23"/>
      <c r="X3694" t="s">
        <v>2859</v>
      </c>
      <c r="Y3694" t="s">
        <v>52</v>
      </c>
      <c r="Z3694" t="s">
        <v>51</v>
      </c>
      <c r="AA3694">
        <v>558.29</v>
      </c>
      <c r="AB3694" t="s">
        <v>53</v>
      </c>
      <c r="AC3694" t="s">
        <v>2860</v>
      </c>
      <c r="AD3694" t="s">
        <v>64</v>
      </c>
      <c r="AE3694" t="s">
        <v>64</v>
      </c>
      <c r="AF3694" t="s">
        <v>55</v>
      </c>
      <c r="AG3694">
        <v>1</v>
      </c>
      <c r="AH3694">
        <v>7.3639999999999999</v>
      </c>
      <c r="AI3694">
        <v>1</v>
      </c>
      <c r="AJ3694">
        <v>92.86</v>
      </c>
      <c r="AK3694">
        <v>84</v>
      </c>
      <c r="AL3694">
        <v>0.990986712395589</v>
      </c>
      <c r="AM3694" s="1">
        <v>4.3390608715010197E-5</v>
      </c>
      <c r="AN3694">
        <v>0.98623366899999998</v>
      </c>
      <c r="AO3694">
        <v>0</v>
      </c>
      <c r="AP3694">
        <v>38</v>
      </c>
      <c r="AQ3694">
        <v>2</v>
      </c>
      <c r="AR3694">
        <v>1</v>
      </c>
      <c r="AS3694">
        <v>1.4999999999999999E-4</v>
      </c>
      <c r="AT3694">
        <v>3.1900000000000001E-3</v>
      </c>
      <c r="AU3694" t="s">
        <v>65</v>
      </c>
      <c r="AV3694">
        <v>7.8399999999999997E-3</v>
      </c>
      <c r="AW3694">
        <v>1.1800000000000001E-3</v>
      </c>
      <c r="AX3694">
        <v>2E-3</v>
      </c>
      <c r="AY3694">
        <v>0.05</v>
      </c>
      <c r="AZ3694" s="35">
        <v>4.2000000000000002E-4</v>
      </c>
      <c r="BA3694" s="35">
        <v>2E-3</v>
      </c>
      <c r="BB3694">
        <v>1.06E-3</v>
      </c>
      <c r="BC3694">
        <v>1.4599999999999999E-3</v>
      </c>
      <c r="BD3694" t="s">
        <v>65</v>
      </c>
      <c r="BE3694">
        <v>2.5799999999999998E-3</v>
      </c>
      <c r="BF3694" t="s">
        <v>2540</v>
      </c>
    </row>
    <row r="3695" spans="1:58" hidden="1" x14ac:dyDescent="0.25">
      <c r="A3695">
        <v>7</v>
      </c>
      <c r="B3695">
        <v>75615301</v>
      </c>
      <c r="C3695" t="s">
        <v>2857</v>
      </c>
      <c r="D3695" t="s">
        <v>2858</v>
      </c>
      <c r="E3695" t="s">
        <v>3383</v>
      </c>
      <c r="F3695" t="s">
        <v>47</v>
      </c>
      <c r="G3695" t="s">
        <v>48</v>
      </c>
      <c r="H3695" t="s">
        <v>76</v>
      </c>
      <c r="T3695" s="35"/>
      <c r="W3695" s="23"/>
      <c r="X3695" t="s">
        <v>2859</v>
      </c>
      <c r="Y3695" t="s">
        <v>52</v>
      </c>
      <c r="Z3695" t="s">
        <v>51</v>
      </c>
      <c r="AA3695">
        <v>558.29</v>
      </c>
      <c r="AB3695" t="s">
        <v>53</v>
      </c>
      <c r="AC3695" t="s">
        <v>2860</v>
      </c>
      <c r="AD3695" t="s">
        <v>64</v>
      </c>
      <c r="AE3695" t="s">
        <v>64</v>
      </c>
      <c r="AF3695" t="s">
        <v>55</v>
      </c>
      <c r="AG3695">
        <v>1</v>
      </c>
      <c r="AH3695">
        <v>7.3639999999999999</v>
      </c>
      <c r="AI3695">
        <v>1</v>
      </c>
      <c r="AJ3695">
        <v>92.86</v>
      </c>
      <c r="AK3695">
        <v>84</v>
      </c>
      <c r="AL3695">
        <v>0.990986712395589</v>
      </c>
      <c r="AM3695" s="1">
        <v>4.3390608715010197E-5</v>
      </c>
      <c r="AN3695">
        <v>0.98623366899999998</v>
      </c>
      <c r="AO3695">
        <v>0</v>
      </c>
      <c r="AP3695">
        <v>38</v>
      </c>
      <c r="AQ3695">
        <v>2</v>
      </c>
      <c r="AR3695">
        <v>1</v>
      </c>
      <c r="AS3695">
        <v>1.4999999999999999E-4</v>
      </c>
      <c r="AT3695">
        <v>3.1900000000000001E-3</v>
      </c>
      <c r="AU3695" t="s">
        <v>65</v>
      </c>
      <c r="AV3695">
        <v>7.8399999999999997E-3</v>
      </c>
      <c r="AW3695">
        <v>1.1800000000000001E-3</v>
      </c>
      <c r="AX3695">
        <v>2E-3</v>
      </c>
      <c r="AY3695">
        <v>0.05</v>
      </c>
      <c r="AZ3695">
        <v>4.2000000000000002E-4</v>
      </c>
      <c r="BA3695">
        <v>2E-3</v>
      </c>
      <c r="BB3695">
        <v>1.06E-3</v>
      </c>
      <c r="BC3695">
        <v>1.4599999999999999E-3</v>
      </c>
      <c r="BD3695" t="s">
        <v>65</v>
      </c>
      <c r="BE3695">
        <v>2.5799999999999998E-3</v>
      </c>
      <c r="BF3695" t="s">
        <v>2540</v>
      </c>
    </row>
    <row r="3696" spans="1:58" hidden="1" x14ac:dyDescent="0.25">
      <c r="A3696">
        <v>18</v>
      </c>
      <c r="B3696">
        <v>14542775</v>
      </c>
      <c r="C3696" t="s">
        <v>5189</v>
      </c>
      <c r="D3696" t="s">
        <v>5190</v>
      </c>
      <c r="E3696" t="s">
        <v>4574</v>
      </c>
      <c r="F3696" t="s">
        <v>47</v>
      </c>
      <c r="G3696" t="s">
        <v>48</v>
      </c>
      <c r="H3696" t="s">
        <v>76</v>
      </c>
      <c r="T3696" s="35"/>
      <c r="W3696" s="23"/>
      <c r="X3696" t="s">
        <v>5191</v>
      </c>
      <c r="Y3696" t="s">
        <v>52</v>
      </c>
      <c r="Z3696" t="s">
        <v>72</v>
      </c>
      <c r="AA3696">
        <v>567.07000000000005</v>
      </c>
      <c r="AB3696" t="s">
        <v>53</v>
      </c>
      <c r="AC3696" t="s">
        <v>5192</v>
      </c>
      <c r="AF3696" t="s">
        <v>55</v>
      </c>
      <c r="AG3696">
        <v>0.999</v>
      </c>
      <c r="AH3696">
        <v>0</v>
      </c>
      <c r="AI3696">
        <v>0</v>
      </c>
      <c r="AJ3696">
        <v>31.82</v>
      </c>
      <c r="AK3696">
        <v>22</v>
      </c>
      <c r="AL3696">
        <v>0.83512374373297305</v>
      </c>
      <c r="AM3696">
        <v>0.16170441396479901</v>
      </c>
      <c r="AN3696">
        <v>0.124203982</v>
      </c>
      <c r="AO3696">
        <v>0</v>
      </c>
      <c r="AP3696">
        <v>39</v>
      </c>
      <c r="AQ3696">
        <v>1</v>
      </c>
      <c r="AR3696">
        <v>1</v>
      </c>
      <c r="AS3696">
        <v>2.9860000000000001E-2</v>
      </c>
      <c r="AT3696">
        <v>4.3400000000000001E-2</v>
      </c>
      <c r="AU3696">
        <v>3.1329999999999997E-2</v>
      </c>
      <c r="AV3696">
        <v>0.11226</v>
      </c>
      <c r="AW3696" t="s">
        <v>65</v>
      </c>
      <c r="AX3696" t="s">
        <v>65</v>
      </c>
      <c r="AY3696">
        <v>2.5000000000000001E-2</v>
      </c>
      <c r="AZ3696" s="35">
        <v>7.5000000000000002E-4</v>
      </c>
      <c r="BA3696" s="35">
        <v>1.09E-3</v>
      </c>
      <c r="BB3696" t="s">
        <v>65</v>
      </c>
      <c r="BC3696" t="s">
        <v>65</v>
      </c>
      <c r="BD3696">
        <v>5.9999999999999995E-4</v>
      </c>
      <c r="BE3696">
        <v>2.5000000000000001E-3</v>
      </c>
      <c r="BF3696" t="s">
        <v>910</v>
      </c>
    </row>
    <row r="3697" spans="1:58" hidden="1" x14ac:dyDescent="0.25">
      <c r="A3697">
        <v>14</v>
      </c>
      <c r="B3697">
        <v>19563447</v>
      </c>
      <c r="C3697" t="s">
        <v>10017</v>
      </c>
      <c r="D3697" t="s">
        <v>58</v>
      </c>
      <c r="E3697" t="s">
        <v>9502</v>
      </c>
      <c r="F3697" t="s">
        <v>47</v>
      </c>
      <c r="G3697" t="s">
        <v>48</v>
      </c>
      <c r="H3697" t="s">
        <v>49</v>
      </c>
      <c r="T3697" s="35"/>
      <c r="W3697" s="23"/>
      <c r="X3697" t="s">
        <v>10018</v>
      </c>
      <c r="Y3697" t="s">
        <v>78</v>
      </c>
      <c r="Z3697" t="s">
        <v>72</v>
      </c>
      <c r="AA3697">
        <v>655.77</v>
      </c>
      <c r="AB3697" t="s">
        <v>53</v>
      </c>
      <c r="AC3697" t="s">
        <v>2274</v>
      </c>
      <c r="AF3697" t="s">
        <v>55</v>
      </c>
      <c r="AG3697">
        <v>0.98099999999999998</v>
      </c>
      <c r="AH3697">
        <v>0</v>
      </c>
      <c r="AI3697">
        <v>0</v>
      </c>
      <c r="AJ3697">
        <v>90.91</v>
      </c>
      <c r="AK3697">
        <v>33</v>
      </c>
      <c r="AL3697">
        <v>0</v>
      </c>
      <c r="AM3697">
        <v>0</v>
      </c>
      <c r="AN3697">
        <v>0.11437136000000001</v>
      </c>
      <c r="AO3697">
        <v>0</v>
      </c>
      <c r="AP3697">
        <v>22</v>
      </c>
      <c r="AQ3697">
        <v>2</v>
      </c>
      <c r="AR3697">
        <v>0.6</v>
      </c>
      <c r="AS3697">
        <v>1.7000000000000001E-4</v>
      </c>
      <c r="AT3697" s="1">
        <v>3.3200000000000001E-5</v>
      </c>
      <c r="AU3697">
        <v>2.2000000000000001E-4</v>
      </c>
      <c r="AV3697">
        <v>1</v>
      </c>
      <c r="AW3697" t="s">
        <v>65</v>
      </c>
      <c r="AX3697" t="s">
        <v>65</v>
      </c>
      <c r="AY3697">
        <v>8.3330000000000001E-2</v>
      </c>
      <c r="AZ3697">
        <v>7.2999999999999996E-4</v>
      </c>
      <c r="BA3697">
        <v>0</v>
      </c>
      <c r="BB3697" t="s">
        <v>65</v>
      </c>
      <c r="BC3697" t="s">
        <v>65</v>
      </c>
      <c r="BD3697">
        <v>5.9999999999999995E-4</v>
      </c>
      <c r="BE3697">
        <v>0.11443</v>
      </c>
      <c r="BF3697" t="s">
        <v>9756</v>
      </c>
    </row>
    <row r="3698" spans="1:58" hidden="1" x14ac:dyDescent="0.25">
      <c r="A3698">
        <v>14</v>
      </c>
      <c r="B3698">
        <v>19563447</v>
      </c>
      <c r="C3698" t="s">
        <v>10017</v>
      </c>
      <c r="D3698" t="s">
        <v>58</v>
      </c>
      <c r="E3698" t="s">
        <v>11009</v>
      </c>
      <c r="F3698" t="s">
        <v>47</v>
      </c>
      <c r="G3698" t="s">
        <v>48</v>
      </c>
      <c r="H3698" t="s">
        <v>103</v>
      </c>
      <c r="T3698" s="35"/>
      <c r="W3698" s="23"/>
      <c r="X3698" t="s">
        <v>10018</v>
      </c>
      <c r="Y3698" t="s">
        <v>78</v>
      </c>
      <c r="Z3698" t="s">
        <v>72</v>
      </c>
      <c r="AA3698">
        <v>655.77</v>
      </c>
      <c r="AB3698" t="s">
        <v>53</v>
      </c>
      <c r="AC3698" t="s">
        <v>2274</v>
      </c>
      <c r="AF3698" t="s">
        <v>55</v>
      </c>
      <c r="AG3698">
        <v>0.98099999999999998</v>
      </c>
      <c r="AH3698">
        <v>0</v>
      </c>
      <c r="AI3698">
        <v>0</v>
      </c>
      <c r="AJ3698">
        <v>90.91</v>
      </c>
      <c r="AK3698">
        <v>33</v>
      </c>
      <c r="AL3698">
        <v>0</v>
      </c>
      <c r="AM3698">
        <v>0</v>
      </c>
      <c r="AN3698">
        <v>0.11437136000000001</v>
      </c>
      <c r="AO3698">
        <v>0</v>
      </c>
      <c r="AP3698">
        <v>22</v>
      </c>
      <c r="AQ3698">
        <v>2</v>
      </c>
      <c r="AR3698">
        <v>0.6</v>
      </c>
      <c r="AS3698">
        <v>1.7000000000000001E-4</v>
      </c>
      <c r="AT3698" s="1">
        <v>3.3200000000000001E-5</v>
      </c>
      <c r="AU3698">
        <v>2.2000000000000001E-4</v>
      </c>
      <c r="AV3698">
        <v>1</v>
      </c>
      <c r="AW3698" t="s">
        <v>65</v>
      </c>
      <c r="AX3698" t="s">
        <v>65</v>
      </c>
      <c r="AY3698">
        <v>8.3330000000000001E-2</v>
      </c>
      <c r="AZ3698">
        <v>7.2999999999999996E-4</v>
      </c>
      <c r="BA3698">
        <v>0</v>
      </c>
      <c r="BB3698" t="s">
        <v>65</v>
      </c>
      <c r="BC3698" t="s">
        <v>65</v>
      </c>
      <c r="BD3698">
        <v>5.9999999999999995E-4</v>
      </c>
      <c r="BE3698">
        <v>0.11443</v>
      </c>
      <c r="BF3698" t="s">
        <v>9756</v>
      </c>
    </row>
    <row r="3699" spans="1:58" hidden="1" x14ac:dyDescent="0.25">
      <c r="A3699">
        <v>2</v>
      </c>
      <c r="B3699">
        <v>131221227</v>
      </c>
      <c r="C3699" t="s">
        <v>4685</v>
      </c>
      <c r="D3699" t="s">
        <v>58</v>
      </c>
      <c r="E3699" t="s">
        <v>4574</v>
      </c>
      <c r="F3699" t="s">
        <v>47</v>
      </c>
      <c r="G3699" t="s">
        <v>48</v>
      </c>
      <c r="H3699" t="s">
        <v>103</v>
      </c>
      <c r="T3699" s="35"/>
      <c r="W3699" s="23"/>
      <c r="X3699" t="s">
        <v>4686</v>
      </c>
      <c r="Y3699" t="s">
        <v>78</v>
      </c>
      <c r="Z3699" t="s">
        <v>72</v>
      </c>
      <c r="AA3699">
        <v>229.35</v>
      </c>
      <c r="AB3699" t="s">
        <v>53</v>
      </c>
      <c r="AC3699" t="s">
        <v>4687</v>
      </c>
      <c r="AF3699" t="s">
        <v>55</v>
      </c>
      <c r="AG3699">
        <v>0</v>
      </c>
      <c r="AH3699">
        <v>6.5039999999999996</v>
      </c>
      <c r="AI3699">
        <v>1</v>
      </c>
      <c r="AJ3699">
        <v>100</v>
      </c>
      <c r="AK3699">
        <v>43</v>
      </c>
      <c r="AL3699">
        <v>0</v>
      </c>
      <c r="AM3699">
        <v>0</v>
      </c>
      <c r="AN3699">
        <v>0.53917561300000005</v>
      </c>
      <c r="AO3699">
        <v>0</v>
      </c>
      <c r="AP3699">
        <v>29</v>
      </c>
      <c r="AQ3699">
        <v>1</v>
      </c>
      <c r="AR3699">
        <v>0.75</v>
      </c>
      <c r="AS3699">
        <v>9.8999999999999999E-4</v>
      </c>
      <c r="AT3699">
        <v>1.8400000000000001E-3</v>
      </c>
      <c r="AU3699" t="s">
        <v>65</v>
      </c>
      <c r="AV3699" t="s">
        <v>65</v>
      </c>
      <c r="AW3699" t="s">
        <v>65</v>
      </c>
      <c r="AX3699" t="s">
        <v>65</v>
      </c>
      <c r="AY3699">
        <v>3.3329999999999999E-2</v>
      </c>
      <c r="AZ3699" s="1">
        <v>2.48E-5</v>
      </c>
      <c r="BA3699" s="1">
        <v>4.6E-5</v>
      </c>
      <c r="BB3699" t="s">
        <v>65</v>
      </c>
      <c r="BC3699" t="s">
        <v>65</v>
      </c>
      <c r="BD3699" t="s">
        <v>65</v>
      </c>
      <c r="BE3699" t="s">
        <v>65</v>
      </c>
      <c r="BF3699" t="s">
        <v>910</v>
      </c>
    </row>
    <row r="3700" spans="1:58" hidden="1" x14ac:dyDescent="0.25">
      <c r="A3700">
        <v>14</v>
      </c>
      <c r="B3700">
        <v>20010197</v>
      </c>
      <c r="C3700" t="s">
        <v>2271</v>
      </c>
      <c r="D3700" t="s">
        <v>2272</v>
      </c>
      <c r="E3700" t="s">
        <v>1764</v>
      </c>
      <c r="F3700" t="s">
        <v>47</v>
      </c>
      <c r="G3700" t="s">
        <v>48</v>
      </c>
      <c r="H3700" t="s">
        <v>49</v>
      </c>
      <c r="T3700" s="35"/>
      <c r="W3700" s="23"/>
      <c r="X3700" t="s">
        <v>2273</v>
      </c>
      <c r="Y3700" t="s">
        <v>51</v>
      </c>
      <c r="Z3700" t="s">
        <v>52</v>
      </c>
      <c r="AA3700">
        <v>479.52</v>
      </c>
      <c r="AB3700" t="s">
        <v>53</v>
      </c>
      <c r="AC3700" t="s">
        <v>2274</v>
      </c>
      <c r="AF3700" t="s">
        <v>55</v>
      </c>
      <c r="AG3700">
        <v>0.98099999999999998</v>
      </c>
      <c r="AH3700">
        <v>0</v>
      </c>
      <c r="AI3700">
        <v>0</v>
      </c>
      <c r="AJ3700">
        <v>86.11</v>
      </c>
      <c r="AK3700">
        <v>36</v>
      </c>
      <c r="AL3700">
        <v>0.20882612351763399</v>
      </c>
      <c r="AM3700">
        <v>0.78447680233384098</v>
      </c>
      <c r="AN3700">
        <v>0.11437136000000001</v>
      </c>
      <c r="AO3700">
        <v>0</v>
      </c>
      <c r="AP3700">
        <v>19</v>
      </c>
      <c r="AQ3700">
        <v>3</v>
      </c>
      <c r="AR3700">
        <v>0.55000000000000004</v>
      </c>
      <c r="AS3700" s="1">
        <v>1.6799999999999998E-5</v>
      </c>
      <c r="AT3700">
        <v>1E-4</v>
      </c>
      <c r="AU3700" t="s">
        <v>65</v>
      </c>
      <c r="AV3700">
        <v>0.42488999999999999</v>
      </c>
      <c r="AW3700" t="s">
        <v>65</v>
      </c>
      <c r="AX3700" t="s">
        <v>65</v>
      </c>
      <c r="AY3700">
        <v>0.13636000000000001</v>
      </c>
      <c r="AZ3700">
        <v>2.2100000000000002E-3</v>
      </c>
      <c r="BA3700">
        <v>4.0099999999999997E-3</v>
      </c>
      <c r="BB3700" t="s">
        <v>65</v>
      </c>
      <c r="BC3700" t="s">
        <v>65</v>
      </c>
      <c r="BD3700" t="s">
        <v>65</v>
      </c>
      <c r="BE3700">
        <v>8.405E-2</v>
      </c>
      <c r="BF3700" t="s">
        <v>2275</v>
      </c>
    </row>
    <row r="3701" spans="1:58" hidden="1" x14ac:dyDescent="0.25">
      <c r="A3701">
        <v>14</v>
      </c>
      <c r="B3701">
        <v>20010197</v>
      </c>
      <c r="C3701" t="s">
        <v>2271</v>
      </c>
      <c r="D3701" t="s">
        <v>2272</v>
      </c>
      <c r="E3701" t="s">
        <v>9502</v>
      </c>
      <c r="F3701" t="s">
        <v>47</v>
      </c>
      <c r="G3701" t="s">
        <v>48</v>
      </c>
      <c r="H3701" t="s">
        <v>103</v>
      </c>
      <c r="T3701" s="35"/>
      <c r="W3701" s="23"/>
      <c r="X3701" t="s">
        <v>2273</v>
      </c>
      <c r="Y3701" t="s">
        <v>51</v>
      </c>
      <c r="Z3701" t="s">
        <v>52</v>
      </c>
      <c r="AA3701">
        <v>479.52</v>
      </c>
      <c r="AB3701" t="s">
        <v>53</v>
      </c>
      <c r="AC3701" t="s">
        <v>2274</v>
      </c>
      <c r="AF3701" t="s">
        <v>55</v>
      </c>
      <c r="AG3701">
        <v>0.98099999999999998</v>
      </c>
      <c r="AH3701">
        <v>0</v>
      </c>
      <c r="AI3701">
        <v>0</v>
      </c>
      <c r="AJ3701">
        <v>86.11</v>
      </c>
      <c r="AK3701">
        <v>36</v>
      </c>
      <c r="AL3701">
        <v>0.20882612351763399</v>
      </c>
      <c r="AM3701" s="35">
        <v>0.78447680233384098</v>
      </c>
      <c r="AN3701">
        <v>0.11437136000000001</v>
      </c>
      <c r="AO3701">
        <v>0</v>
      </c>
      <c r="AP3701">
        <v>19</v>
      </c>
      <c r="AQ3701">
        <v>3</v>
      </c>
      <c r="AR3701">
        <v>0.55000000000000004</v>
      </c>
      <c r="AS3701" s="1">
        <v>1.6799999999999998E-5</v>
      </c>
      <c r="AT3701">
        <v>1E-4</v>
      </c>
      <c r="AU3701" t="s">
        <v>65</v>
      </c>
      <c r="AV3701">
        <v>0.42488999999999999</v>
      </c>
      <c r="AW3701" t="s">
        <v>65</v>
      </c>
      <c r="AX3701" t="s">
        <v>65</v>
      </c>
      <c r="AY3701">
        <v>0.13636000000000001</v>
      </c>
      <c r="AZ3701">
        <v>2.2100000000000002E-3</v>
      </c>
      <c r="BA3701">
        <v>4.0099999999999997E-3</v>
      </c>
      <c r="BB3701" t="s">
        <v>65</v>
      </c>
      <c r="BC3701" t="s">
        <v>65</v>
      </c>
      <c r="BD3701" t="s">
        <v>65</v>
      </c>
      <c r="BE3701">
        <v>8.405E-2</v>
      </c>
      <c r="BF3701" t="s">
        <v>2275</v>
      </c>
    </row>
    <row r="3702" spans="1:58" hidden="1" x14ac:dyDescent="0.25">
      <c r="A3702">
        <v>14</v>
      </c>
      <c r="B3702">
        <v>20010197</v>
      </c>
      <c r="C3702" t="s">
        <v>2271</v>
      </c>
      <c r="D3702" t="s">
        <v>2272</v>
      </c>
      <c r="E3702" t="s">
        <v>11009</v>
      </c>
      <c r="F3702" t="s">
        <v>47</v>
      </c>
      <c r="G3702" t="s">
        <v>48</v>
      </c>
      <c r="H3702" t="s">
        <v>103</v>
      </c>
      <c r="T3702" s="35"/>
      <c r="W3702" s="23"/>
      <c r="X3702" t="s">
        <v>2273</v>
      </c>
      <c r="Y3702" t="s">
        <v>51</v>
      </c>
      <c r="Z3702" t="s">
        <v>52</v>
      </c>
      <c r="AA3702">
        <v>479.52</v>
      </c>
      <c r="AB3702" t="s">
        <v>53</v>
      </c>
      <c r="AC3702" t="s">
        <v>2274</v>
      </c>
      <c r="AF3702" t="s">
        <v>55</v>
      </c>
      <c r="AG3702">
        <v>0.98099999999999998</v>
      </c>
      <c r="AH3702">
        <v>0</v>
      </c>
      <c r="AI3702">
        <v>0</v>
      </c>
      <c r="AJ3702">
        <v>86.11</v>
      </c>
      <c r="AK3702">
        <v>36</v>
      </c>
      <c r="AL3702">
        <v>0.20882612351763399</v>
      </c>
      <c r="AM3702">
        <v>0.78447680233384098</v>
      </c>
      <c r="AN3702">
        <v>0.11437136000000001</v>
      </c>
      <c r="AO3702">
        <v>0</v>
      </c>
      <c r="AP3702">
        <v>19</v>
      </c>
      <c r="AQ3702">
        <v>3</v>
      </c>
      <c r="AR3702">
        <v>0.55000000000000004</v>
      </c>
      <c r="AS3702" s="1">
        <v>1.6799999999999998E-5</v>
      </c>
      <c r="AT3702">
        <v>1E-4</v>
      </c>
      <c r="AU3702" t="s">
        <v>65</v>
      </c>
      <c r="AV3702">
        <v>0.42488999999999999</v>
      </c>
      <c r="AW3702" t="s">
        <v>65</v>
      </c>
      <c r="AX3702" t="s">
        <v>65</v>
      </c>
      <c r="AY3702">
        <v>0.13636000000000001</v>
      </c>
      <c r="AZ3702">
        <v>2.2100000000000002E-3</v>
      </c>
      <c r="BA3702">
        <v>4.0099999999999997E-3</v>
      </c>
      <c r="BB3702" t="s">
        <v>65</v>
      </c>
      <c r="BC3702" t="s">
        <v>65</v>
      </c>
      <c r="BD3702" t="s">
        <v>65</v>
      </c>
      <c r="BE3702">
        <v>8.405E-2</v>
      </c>
      <c r="BF3702" t="s">
        <v>2275</v>
      </c>
    </row>
    <row r="3703" spans="1:58" hidden="1" x14ac:dyDescent="0.25">
      <c r="A3703">
        <v>19</v>
      </c>
      <c r="B3703">
        <v>42595991</v>
      </c>
      <c r="C3703" t="s">
        <v>6635</v>
      </c>
      <c r="D3703" t="s">
        <v>6636</v>
      </c>
      <c r="E3703" t="s">
        <v>6034</v>
      </c>
      <c r="F3703" t="s">
        <v>47</v>
      </c>
      <c r="G3703" t="s">
        <v>60</v>
      </c>
      <c r="H3703" t="s">
        <v>76</v>
      </c>
      <c r="T3703" s="35"/>
      <c r="W3703" s="23"/>
      <c r="X3703" t="s">
        <v>6637</v>
      </c>
      <c r="Y3703" t="s">
        <v>78</v>
      </c>
      <c r="Z3703" t="s">
        <v>52</v>
      </c>
      <c r="AA3703">
        <v>459.07</v>
      </c>
      <c r="AB3703" t="s">
        <v>494</v>
      </c>
      <c r="AC3703" t="s">
        <v>6638</v>
      </c>
      <c r="AD3703" t="s">
        <v>100</v>
      </c>
      <c r="AE3703" t="s">
        <v>64</v>
      </c>
      <c r="AF3703" t="s">
        <v>55</v>
      </c>
      <c r="AG3703">
        <v>0</v>
      </c>
      <c r="AH3703">
        <v>0</v>
      </c>
      <c r="AI3703">
        <v>0</v>
      </c>
      <c r="AJ3703" t="s">
        <v>55</v>
      </c>
      <c r="AK3703" t="s">
        <v>55</v>
      </c>
      <c r="AL3703">
        <v>2.6199391728691599E-2</v>
      </c>
      <c r="AM3703" s="35">
        <v>0.97379427998086998</v>
      </c>
      <c r="AN3703">
        <v>1</v>
      </c>
      <c r="AO3703">
        <v>0.67259028600000004</v>
      </c>
      <c r="AP3703">
        <v>39</v>
      </c>
      <c r="AQ3703">
        <v>1</v>
      </c>
      <c r="AR3703">
        <v>1</v>
      </c>
      <c r="AS3703">
        <v>2.5780000000000001E-2</v>
      </c>
      <c r="AT3703">
        <v>6.9900000000000004E-2</v>
      </c>
      <c r="AU3703">
        <v>6.1699999999999998E-2</v>
      </c>
      <c r="AV3703">
        <v>0.24868999999999999</v>
      </c>
      <c r="AW3703">
        <v>0.16453000000000001</v>
      </c>
      <c r="AX3703" t="s">
        <v>65</v>
      </c>
      <c r="AY3703">
        <v>2.5000000000000001E-2</v>
      </c>
      <c r="AZ3703">
        <v>6.2E-4</v>
      </c>
      <c r="BA3703">
        <v>1.6199999999999999E-3</v>
      </c>
      <c r="BB3703">
        <v>4.3600000000000002E-3</v>
      </c>
      <c r="BC3703" t="s">
        <v>65</v>
      </c>
      <c r="BD3703">
        <v>1.4E-3</v>
      </c>
      <c r="BE3703">
        <v>6.0800000000000003E-3</v>
      </c>
      <c r="BF3703" t="s">
        <v>2962</v>
      </c>
    </row>
    <row r="3704" spans="1:58" hidden="1" x14ac:dyDescent="0.25">
      <c r="A3704">
        <v>2</v>
      </c>
      <c r="B3704">
        <v>105476830</v>
      </c>
      <c r="C3704" t="s">
        <v>3913</v>
      </c>
      <c r="D3704" t="s">
        <v>58</v>
      </c>
      <c r="E3704" t="s">
        <v>3829</v>
      </c>
      <c r="F3704" t="s">
        <v>97</v>
      </c>
      <c r="G3704" t="s">
        <v>98</v>
      </c>
      <c r="H3704" t="s">
        <v>76</v>
      </c>
      <c r="T3704" s="35"/>
      <c r="W3704" s="23"/>
      <c r="X3704" t="s">
        <v>3914</v>
      </c>
      <c r="Y3704" t="s">
        <v>52</v>
      </c>
      <c r="Z3704" t="s">
        <v>51</v>
      </c>
      <c r="AA3704">
        <v>1172.79</v>
      </c>
      <c r="AB3704" t="s">
        <v>100</v>
      </c>
      <c r="AC3704" t="s">
        <v>55</v>
      </c>
      <c r="AF3704" t="s">
        <v>55</v>
      </c>
      <c r="AG3704">
        <v>0</v>
      </c>
      <c r="AH3704">
        <v>0</v>
      </c>
      <c r="AI3704">
        <v>0.71</v>
      </c>
      <c r="AJ3704" t="s">
        <v>55</v>
      </c>
      <c r="AK3704" t="s">
        <v>55</v>
      </c>
      <c r="AL3704">
        <v>0</v>
      </c>
      <c r="AM3704">
        <v>0</v>
      </c>
      <c r="AN3704">
        <v>0.92690419599999996</v>
      </c>
      <c r="AO3704">
        <v>0.64064658699999999</v>
      </c>
      <c r="AP3704">
        <v>38</v>
      </c>
      <c r="AQ3704">
        <v>2</v>
      </c>
      <c r="AR3704">
        <v>1</v>
      </c>
      <c r="AS3704" t="s">
        <v>65</v>
      </c>
      <c r="AT3704" t="s">
        <v>65</v>
      </c>
      <c r="AU3704" t="s">
        <v>65</v>
      </c>
      <c r="AV3704" t="s">
        <v>65</v>
      </c>
      <c r="AW3704" t="s">
        <v>65</v>
      </c>
      <c r="AX3704" t="s">
        <v>65</v>
      </c>
      <c r="AY3704">
        <v>0.05</v>
      </c>
      <c r="AZ3704" s="35" t="s">
        <v>65</v>
      </c>
      <c r="BA3704" s="35" t="s">
        <v>65</v>
      </c>
      <c r="BB3704" t="s">
        <v>65</v>
      </c>
      <c r="BC3704" t="s">
        <v>65</v>
      </c>
      <c r="BD3704" t="s">
        <v>65</v>
      </c>
      <c r="BE3704" t="s">
        <v>65</v>
      </c>
      <c r="BF3704" t="s">
        <v>3909</v>
      </c>
    </row>
    <row r="3705" spans="1:58" hidden="1" x14ac:dyDescent="0.25">
      <c r="A3705">
        <v>2</v>
      </c>
      <c r="B3705">
        <v>105476830</v>
      </c>
      <c r="C3705" t="s">
        <v>3913</v>
      </c>
      <c r="D3705" t="s">
        <v>58</v>
      </c>
      <c r="E3705" t="s">
        <v>6034</v>
      </c>
      <c r="F3705" t="s">
        <v>97</v>
      </c>
      <c r="G3705" t="s">
        <v>98</v>
      </c>
      <c r="H3705" t="s">
        <v>49</v>
      </c>
      <c r="T3705" s="35"/>
      <c r="W3705" s="23"/>
      <c r="X3705" t="s">
        <v>3914</v>
      </c>
      <c r="Y3705" t="s">
        <v>52</v>
      </c>
      <c r="Z3705" t="s">
        <v>51</v>
      </c>
      <c r="AA3705">
        <v>1172.79</v>
      </c>
      <c r="AB3705" t="s">
        <v>100</v>
      </c>
      <c r="AC3705" t="s">
        <v>55</v>
      </c>
      <c r="AF3705" t="s">
        <v>55</v>
      </c>
      <c r="AG3705">
        <v>0</v>
      </c>
      <c r="AH3705">
        <v>0</v>
      </c>
      <c r="AI3705">
        <v>0.71</v>
      </c>
      <c r="AJ3705" t="s">
        <v>55</v>
      </c>
      <c r="AK3705" t="s">
        <v>55</v>
      </c>
      <c r="AL3705">
        <v>0</v>
      </c>
      <c r="AM3705">
        <v>0</v>
      </c>
      <c r="AN3705">
        <v>0.92690419599999996</v>
      </c>
      <c r="AO3705">
        <v>0.64064658699999999</v>
      </c>
      <c r="AP3705">
        <v>38</v>
      </c>
      <c r="AQ3705">
        <v>2</v>
      </c>
      <c r="AR3705">
        <v>1</v>
      </c>
      <c r="AS3705" t="s">
        <v>65</v>
      </c>
      <c r="AT3705" t="s">
        <v>65</v>
      </c>
      <c r="AU3705" t="s">
        <v>65</v>
      </c>
      <c r="AV3705" t="s">
        <v>65</v>
      </c>
      <c r="AW3705" t="s">
        <v>65</v>
      </c>
      <c r="AX3705" t="s">
        <v>65</v>
      </c>
      <c r="AY3705">
        <v>0.05</v>
      </c>
      <c r="AZ3705" t="s">
        <v>65</v>
      </c>
      <c r="BA3705" t="s">
        <v>65</v>
      </c>
      <c r="BB3705" t="s">
        <v>65</v>
      </c>
      <c r="BC3705" t="s">
        <v>65</v>
      </c>
      <c r="BD3705" t="s">
        <v>65</v>
      </c>
      <c r="BE3705" t="s">
        <v>65</v>
      </c>
      <c r="BF3705" t="s">
        <v>3909</v>
      </c>
    </row>
    <row r="3706" spans="1:58" hidden="1" x14ac:dyDescent="0.25">
      <c r="A3706">
        <v>7</v>
      </c>
      <c r="B3706">
        <v>39507807</v>
      </c>
      <c r="C3706" t="s">
        <v>5561</v>
      </c>
      <c r="D3706" t="s">
        <v>5562</v>
      </c>
      <c r="E3706" t="s">
        <v>5308</v>
      </c>
      <c r="F3706" t="s">
        <v>97</v>
      </c>
      <c r="G3706" t="s">
        <v>98</v>
      </c>
      <c r="H3706" t="s">
        <v>103</v>
      </c>
      <c r="T3706" s="35"/>
      <c r="W3706" s="23"/>
      <c r="X3706" t="s">
        <v>5563</v>
      </c>
      <c r="Y3706" t="s">
        <v>78</v>
      </c>
      <c r="Z3706" t="s">
        <v>52</v>
      </c>
      <c r="AA3706">
        <v>53.95</v>
      </c>
      <c r="AB3706" t="s">
        <v>100</v>
      </c>
      <c r="AC3706" t="s">
        <v>55</v>
      </c>
      <c r="AF3706" t="s">
        <v>55</v>
      </c>
      <c r="AG3706">
        <v>0</v>
      </c>
      <c r="AH3706">
        <v>0</v>
      </c>
      <c r="AI3706">
        <v>1</v>
      </c>
      <c r="AJ3706" t="s">
        <v>55</v>
      </c>
      <c r="AK3706" t="s">
        <v>55</v>
      </c>
      <c r="AL3706" s="35">
        <v>0.98953523186451997</v>
      </c>
      <c r="AM3706">
        <v>3.6907554163621002E-4</v>
      </c>
      <c r="AN3706">
        <v>0.20683622600000001</v>
      </c>
      <c r="AO3706">
        <v>0</v>
      </c>
      <c r="AP3706">
        <v>3</v>
      </c>
      <c r="AQ3706">
        <v>1</v>
      </c>
      <c r="AR3706">
        <v>0.1</v>
      </c>
      <c r="AS3706" t="s">
        <v>65</v>
      </c>
      <c r="AT3706" t="s">
        <v>65</v>
      </c>
      <c r="AU3706" t="s">
        <v>65</v>
      </c>
      <c r="AV3706" t="s">
        <v>65</v>
      </c>
      <c r="AW3706" t="s">
        <v>65</v>
      </c>
      <c r="AX3706" t="s">
        <v>65</v>
      </c>
      <c r="AY3706">
        <v>0.25</v>
      </c>
      <c r="AZ3706" t="s">
        <v>65</v>
      </c>
      <c r="BA3706" t="s">
        <v>65</v>
      </c>
      <c r="BB3706" t="s">
        <v>65</v>
      </c>
      <c r="BC3706" t="s">
        <v>65</v>
      </c>
      <c r="BD3706" t="s">
        <v>65</v>
      </c>
      <c r="BE3706" t="s">
        <v>65</v>
      </c>
      <c r="BF3706" t="s">
        <v>1640</v>
      </c>
    </row>
    <row r="3707" spans="1:58" hidden="1" x14ac:dyDescent="0.25">
      <c r="A3707">
        <v>10</v>
      </c>
      <c r="B3707">
        <v>122334671</v>
      </c>
      <c r="C3707" t="s">
        <v>479</v>
      </c>
      <c r="D3707" t="s">
        <v>58</v>
      </c>
      <c r="E3707" t="s">
        <v>46</v>
      </c>
      <c r="F3707" t="s">
        <v>85</v>
      </c>
      <c r="G3707" t="s">
        <v>98</v>
      </c>
      <c r="H3707" t="s">
        <v>76</v>
      </c>
      <c r="T3707" s="35"/>
      <c r="W3707" s="23"/>
      <c r="X3707" t="s">
        <v>480</v>
      </c>
      <c r="Y3707" t="s">
        <v>78</v>
      </c>
      <c r="Z3707" t="s">
        <v>52</v>
      </c>
      <c r="AA3707">
        <v>404.07</v>
      </c>
      <c r="AB3707" t="s">
        <v>164</v>
      </c>
      <c r="AC3707" t="s">
        <v>481</v>
      </c>
      <c r="AD3707" t="s">
        <v>64</v>
      </c>
      <c r="AE3707" t="s">
        <v>64</v>
      </c>
      <c r="AF3707" t="s">
        <v>55</v>
      </c>
      <c r="AG3707">
        <v>0</v>
      </c>
      <c r="AH3707">
        <v>0</v>
      </c>
      <c r="AI3707">
        <v>0.73</v>
      </c>
      <c r="AJ3707">
        <v>100</v>
      </c>
      <c r="AK3707">
        <v>98</v>
      </c>
      <c r="AL3707">
        <v>0.80404336684866495</v>
      </c>
      <c r="AM3707">
        <v>0.18409234138693301</v>
      </c>
      <c r="AN3707">
        <v>0.25133804300000001</v>
      </c>
      <c r="AO3707">
        <v>0</v>
      </c>
      <c r="AP3707">
        <v>39</v>
      </c>
      <c r="AQ3707">
        <v>1</v>
      </c>
      <c r="AR3707">
        <v>1</v>
      </c>
      <c r="AS3707">
        <v>3.4000000000000002E-4</v>
      </c>
      <c r="AT3707" t="s">
        <v>65</v>
      </c>
      <c r="AU3707" t="s">
        <v>65</v>
      </c>
      <c r="AV3707" t="s">
        <v>65</v>
      </c>
      <c r="AW3707" t="s">
        <v>65</v>
      </c>
      <c r="AX3707" t="s">
        <v>65</v>
      </c>
      <c r="AY3707">
        <v>2.5000000000000001E-2</v>
      </c>
      <c r="AZ3707" s="35">
        <v>0</v>
      </c>
      <c r="BA3707" s="35" t="s">
        <v>65</v>
      </c>
      <c r="BB3707" t="s">
        <v>65</v>
      </c>
      <c r="BC3707" t="s">
        <v>65</v>
      </c>
      <c r="BD3707" t="s">
        <v>65</v>
      </c>
      <c r="BE3707" t="s">
        <v>65</v>
      </c>
      <c r="BF3707" t="s">
        <v>56</v>
      </c>
    </row>
    <row r="3708" spans="1:58" hidden="1" x14ac:dyDescent="0.25">
      <c r="A3708">
        <v>10</v>
      </c>
      <c r="B3708">
        <v>122334783</v>
      </c>
      <c r="C3708" t="s">
        <v>8612</v>
      </c>
      <c r="D3708" t="s">
        <v>8613</v>
      </c>
      <c r="E3708" t="s">
        <v>8238</v>
      </c>
      <c r="F3708" t="s">
        <v>47</v>
      </c>
      <c r="G3708" t="s">
        <v>48</v>
      </c>
      <c r="H3708" t="s">
        <v>49</v>
      </c>
      <c r="T3708" s="35"/>
      <c r="W3708" s="23"/>
      <c r="X3708" t="s">
        <v>480</v>
      </c>
      <c r="Y3708" t="s">
        <v>51</v>
      </c>
      <c r="Z3708" t="s">
        <v>52</v>
      </c>
      <c r="AA3708">
        <v>547.07000000000005</v>
      </c>
      <c r="AB3708" t="s">
        <v>53</v>
      </c>
      <c r="AC3708" t="s">
        <v>8614</v>
      </c>
      <c r="AD3708" t="s">
        <v>64</v>
      </c>
      <c r="AE3708" t="s">
        <v>64</v>
      </c>
      <c r="AF3708" t="s">
        <v>55</v>
      </c>
      <c r="AG3708">
        <v>1</v>
      </c>
      <c r="AH3708">
        <v>4.8239999999999998</v>
      </c>
      <c r="AI3708">
        <v>1</v>
      </c>
      <c r="AJ3708">
        <v>100</v>
      </c>
      <c r="AK3708">
        <v>98</v>
      </c>
      <c r="AL3708">
        <v>0.80404336684866495</v>
      </c>
      <c r="AM3708" s="35">
        <v>0.18409234138693301</v>
      </c>
      <c r="AN3708">
        <v>0.25133804300000001</v>
      </c>
      <c r="AO3708">
        <v>0</v>
      </c>
      <c r="AP3708">
        <v>39</v>
      </c>
      <c r="AQ3708">
        <v>1</v>
      </c>
      <c r="AR3708">
        <v>1</v>
      </c>
      <c r="AS3708">
        <v>2.31E-3</v>
      </c>
      <c r="AT3708">
        <v>3.0000000000000001E-3</v>
      </c>
      <c r="AU3708" t="s">
        <v>65</v>
      </c>
      <c r="AV3708" t="s">
        <v>65</v>
      </c>
      <c r="AW3708" t="s">
        <v>65</v>
      </c>
      <c r="AX3708">
        <v>9.3699999999999999E-3</v>
      </c>
      <c r="AY3708">
        <v>2.5000000000000001E-2</v>
      </c>
      <c r="AZ3708" s="1">
        <v>4.9499999999999997E-5</v>
      </c>
      <c r="BA3708" s="1">
        <v>6.0000000000000002E-5</v>
      </c>
      <c r="BB3708" t="s">
        <v>65</v>
      </c>
      <c r="BC3708">
        <v>1.2E-4</v>
      </c>
      <c r="BD3708" t="s">
        <v>65</v>
      </c>
      <c r="BE3708" t="s">
        <v>65</v>
      </c>
      <c r="BF3708" t="s">
        <v>8241</v>
      </c>
    </row>
    <row r="3709" spans="1:58" hidden="1" x14ac:dyDescent="0.25">
      <c r="A3709">
        <v>4</v>
      </c>
      <c r="B3709">
        <v>23794949</v>
      </c>
      <c r="C3709" t="s">
        <v>234</v>
      </c>
      <c r="D3709" t="s">
        <v>58</v>
      </c>
      <c r="E3709" t="s">
        <v>46</v>
      </c>
      <c r="F3709" t="s">
        <v>97</v>
      </c>
      <c r="G3709" t="s">
        <v>98</v>
      </c>
      <c r="H3709" t="s">
        <v>76</v>
      </c>
      <c r="T3709" s="35"/>
      <c r="W3709" s="23"/>
      <c r="X3709" t="s">
        <v>235</v>
      </c>
      <c r="Y3709" t="s">
        <v>78</v>
      </c>
      <c r="Z3709" t="s">
        <v>72</v>
      </c>
      <c r="AA3709">
        <v>959.07</v>
      </c>
      <c r="AB3709" t="s">
        <v>100</v>
      </c>
      <c r="AC3709" t="s">
        <v>55</v>
      </c>
      <c r="AD3709" t="s">
        <v>64</v>
      </c>
      <c r="AE3709" t="s">
        <v>64</v>
      </c>
      <c r="AF3709" t="s">
        <v>55</v>
      </c>
      <c r="AG3709">
        <v>0</v>
      </c>
      <c r="AH3709">
        <v>0</v>
      </c>
      <c r="AI3709">
        <v>1</v>
      </c>
      <c r="AJ3709" t="s">
        <v>55</v>
      </c>
      <c r="AK3709" t="s">
        <v>55</v>
      </c>
      <c r="AL3709">
        <v>3.3937111275632602E-4</v>
      </c>
      <c r="AM3709">
        <v>0.99966062873341799</v>
      </c>
      <c r="AN3709">
        <v>0.99999933100000005</v>
      </c>
      <c r="AO3709">
        <v>0</v>
      </c>
      <c r="AP3709">
        <v>39</v>
      </c>
      <c r="AQ3709">
        <v>1</v>
      </c>
      <c r="AR3709">
        <v>1</v>
      </c>
      <c r="AS3709" t="s">
        <v>65</v>
      </c>
      <c r="AT3709" t="s">
        <v>65</v>
      </c>
      <c r="AU3709" t="s">
        <v>65</v>
      </c>
      <c r="AV3709" t="s">
        <v>65</v>
      </c>
      <c r="AW3709" t="s">
        <v>65</v>
      </c>
      <c r="AX3709" t="s">
        <v>65</v>
      </c>
      <c r="AY3709">
        <v>2.5000000000000001E-2</v>
      </c>
      <c r="AZ3709" t="s">
        <v>65</v>
      </c>
      <c r="BA3709" t="s">
        <v>65</v>
      </c>
      <c r="BB3709" t="s">
        <v>65</v>
      </c>
      <c r="BC3709" t="s">
        <v>65</v>
      </c>
      <c r="BD3709" t="s">
        <v>65</v>
      </c>
      <c r="BE3709" t="s">
        <v>65</v>
      </c>
      <c r="BF3709" t="s">
        <v>56</v>
      </c>
    </row>
    <row r="3710" spans="1:58" hidden="1" x14ac:dyDescent="0.25">
      <c r="A3710">
        <v>5</v>
      </c>
      <c r="B3710">
        <v>149233674</v>
      </c>
      <c r="C3710" t="s">
        <v>2814</v>
      </c>
      <c r="D3710" t="s">
        <v>58</v>
      </c>
      <c r="E3710" t="s">
        <v>2537</v>
      </c>
      <c r="F3710" t="s">
        <v>97</v>
      </c>
      <c r="G3710" t="s">
        <v>98</v>
      </c>
      <c r="H3710" t="s">
        <v>76</v>
      </c>
      <c r="T3710" s="35"/>
      <c r="W3710" s="23"/>
      <c r="X3710" s="35" t="s">
        <v>2815</v>
      </c>
      <c r="Y3710" t="s">
        <v>72</v>
      </c>
      <c r="Z3710" t="s">
        <v>52</v>
      </c>
      <c r="AA3710">
        <v>867.29</v>
      </c>
      <c r="AB3710" t="s">
        <v>100</v>
      </c>
      <c r="AC3710" t="s">
        <v>55</v>
      </c>
      <c r="AF3710" t="s">
        <v>55</v>
      </c>
      <c r="AG3710">
        <v>0</v>
      </c>
      <c r="AH3710">
        <v>0</v>
      </c>
      <c r="AI3710">
        <v>1</v>
      </c>
      <c r="AJ3710" t="s">
        <v>55</v>
      </c>
      <c r="AK3710" t="s">
        <v>55</v>
      </c>
      <c r="AL3710">
        <v>6.5945278987447994E-2</v>
      </c>
      <c r="AM3710" s="35">
        <v>0.93405461431893599</v>
      </c>
      <c r="AN3710">
        <v>0.84622633199999997</v>
      </c>
      <c r="AO3710">
        <v>0</v>
      </c>
      <c r="AP3710">
        <v>38</v>
      </c>
      <c r="AQ3710">
        <v>2</v>
      </c>
      <c r="AR3710">
        <v>1</v>
      </c>
      <c r="AS3710" t="s">
        <v>65</v>
      </c>
      <c r="AT3710" t="s">
        <v>65</v>
      </c>
      <c r="AU3710" t="s">
        <v>65</v>
      </c>
      <c r="AV3710" t="s">
        <v>65</v>
      </c>
      <c r="AW3710" t="s">
        <v>65</v>
      </c>
      <c r="AX3710" t="s">
        <v>65</v>
      </c>
      <c r="AY3710">
        <v>0.05</v>
      </c>
      <c r="AZ3710" s="35" t="s">
        <v>65</v>
      </c>
      <c r="BA3710" t="s">
        <v>65</v>
      </c>
      <c r="BB3710" t="s">
        <v>65</v>
      </c>
      <c r="BC3710" t="s">
        <v>65</v>
      </c>
      <c r="BD3710" t="s">
        <v>65</v>
      </c>
      <c r="BE3710" t="s">
        <v>65</v>
      </c>
      <c r="BF3710" t="s">
        <v>2540</v>
      </c>
    </row>
    <row r="3711" spans="1:58" hidden="1" x14ac:dyDescent="0.25">
      <c r="A3711">
        <v>5</v>
      </c>
      <c r="B3711">
        <v>149233674</v>
      </c>
      <c r="C3711" t="s">
        <v>2814</v>
      </c>
      <c r="D3711" t="s">
        <v>58</v>
      </c>
      <c r="E3711" t="s">
        <v>3383</v>
      </c>
      <c r="F3711" t="s">
        <v>97</v>
      </c>
      <c r="G3711" t="s">
        <v>98</v>
      </c>
      <c r="H3711" t="s">
        <v>76</v>
      </c>
      <c r="T3711" s="35"/>
      <c r="W3711" s="23"/>
      <c r="X3711" t="s">
        <v>2815</v>
      </c>
      <c r="Y3711" t="s">
        <v>72</v>
      </c>
      <c r="Z3711" t="s">
        <v>52</v>
      </c>
      <c r="AA3711">
        <v>867.29</v>
      </c>
      <c r="AB3711" t="s">
        <v>100</v>
      </c>
      <c r="AC3711" t="s">
        <v>55</v>
      </c>
      <c r="AF3711" t="s">
        <v>55</v>
      </c>
      <c r="AG3711">
        <v>0</v>
      </c>
      <c r="AH3711">
        <v>0</v>
      </c>
      <c r="AI3711">
        <v>1</v>
      </c>
      <c r="AJ3711" t="s">
        <v>55</v>
      </c>
      <c r="AK3711" t="s">
        <v>55</v>
      </c>
      <c r="AL3711">
        <v>6.5945278987447994E-2</v>
      </c>
      <c r="AM3711" s="35">
        <v>0.93405461431893599</v>
      </c>
      <c r="AN3711">
        <v>0.84622633199999997</v>
      </c>
      <c r="AO3711">
        <v>0</v>
      </c>
      <c r="AP3711">
        <v>38</v>
      </c>
      <c r="AQ3711">
        <v>2</v>
      </c>
      <c r="AR3711">
        <v>1</v>
      </c>
      <c r="AS3711" t="s">
        <v>65</v>
      </c>
      <c r="AT3711" t="s">
        <v>65</v>
      </c>
      <c r="AU3711" t="s">
        <v>65</v>
      </c>
      <c r="AV3711" t="s">
        <v>65</v>
      </c>
      <c r="AW3711" t="s">
        <v>65</v>
      </c>
      <c r="AX3711" t="s">
        <v>65</v>
      </c>
      <c r="AY3711">
        <v>0.05</v>
      </c>
      <c r="AZ3711" t="s">
        <v>65</v>
      </c>
      <c r="BA3711" t="s">
        <v>65</v>
      </c>
      <c r="BB3711" t="s">
        <v>65</v>
      </c>
      <c r="BC3711" t="s">
        <v>65</v>
      </c>
      <c r="BD3711" t="s">
        <v>65</v>
      </c>
      <c r="BE3711" t="s">
        <v>65</v>
      </c>
      <c r="BF3711" t="s">
        <v>2540</v>
      </c>
    </row>
    <row r="3712" spans="1:58" hidden="1" x14ac:dyDescent="0.25">
      <c r="A3712">
        <v>5</v>
      </c>
      <c r="B3712">
        <v>149213060</v>
      </c>
      <c r="C3712" t="s">
        <v>5492</v>
      </c>
      <c r="D3712" t="s">
        <v>5493</v>
      </c>
      <c r="E3712" t="s">
        <v>5308</v>
      </c>
      <c r="F3712" t="s">
        <v>47</v>
      </c>
      <c r="G3712" t="s">
        <v>48</v>
      </c>
      <c r="H3712" t="s">
        <v>49</v>
      </c>
      <c r="T3712" s="35"/>
      <c r="W3712" s="23"/>
      <c r="X3712" t="s">
        <v>2815</v>
      </c>
      <c r="Y3712" t="s">
        <v>51</v>
      </c>
      <c r="Z3712" t="s">
        <v>72</v>
      </c>
      <c r="AA3712">
        <v>575.07000000000005</v>
      </c>
      <c r="AB3712" t="s">
        <v>53</v>
      </c>
      <c r="AC3712" t="s">
        <v>5494</v>
      </c>
      <c r="AF3712" t="s">
        <v>55</v>
      </c>
      <c r="AG3712">
        <v>0.999</v>
      </c>
      <c r="AH3712">
        <v>0</v>
      </c>
      <c r="AI3712">
        <v>0.996</v>
      </c>
      <c r="AJ3712">
        <v>71.599999999999994</v>
      </c>
      <c r="AK3712">
        <v>81</v>
      </c>
      <c r="AL3712">
        <v>6.5945278987447994E-2</v>
      </c>
      <c r="AM3712">
        <v>0.93405461431893599</v>
      </c>
      <c r="AN3712">
        <v>0.84622633199999997</v>
      </c>
      <c r="AO3712">
        <v>0</v>
      </c>
      <c r="AP3712">
        <v>39</v>
      </c>
      <c r="AQ3712">
        <v>1</v>
      </c>
      <c r="AR3712">
        <v>1</v>
      </c>
      <c r="AS3712">
        <v>5.0700000000000002E-2</v>
      </c>
      <c r="AT3712">
        <v>0.15751999999999999</v>
      </c>
      <c r="AU3712">
        <v>1.5789999999999998E-2</v>
      </c>
      <c r="AV3712">
        <v>0.23344999999999999</v>
      </c>
      <c r="AW3712">
        <v>0.15115000000000001</v>
      </c>
      <c r="AX3712">
        <v>0.11441</v>
      </c>
      <c r="AY3712">
        <v>2.5000000000000001E-2</v>
      </c>
      <c r="AZ3712">
        <v>1.2899999999999999E-3</v>
      </c>
      <c r="BA3712">
        <v>4.2100000000000002E-3</v>
      </c>
      <c r="BB3712">
        <v>3.9699999999999996E-3</v>
      </c>
      <c r="BC3712">
        <v>2.9199999999999999E-3</v>
      </c>
      <c r="BD3712">
        <v>2.0000000000000001E-4</v>
      </c>
      <c r="BE3712">
        <v>6.1799999999999997E-3</v>
      </c>
      <c r="BF3712" t="s">
        <v>1640</v>
      </c>
    </row>
    <row r="3713" spans="1:58" hidden="1" x14ac:dyDescent="0.25">
      <c r="A3713">
        <v>5</v>
      </c>
      <c r="B3713">
        <v>149232717</v>
      </c>
      <c r="C3713" t="s">
        <v>9087</v>
      </c>
      <c r="D3713" t="s">
        <v>58</v>
      </c>
      <c r="E3713" t="s">
        <v>8925</v>
      </c>
      <c r="F3713" t="s">
        <v>97</v>
      </c>
      <c r="G3713" t="s">
        <v>98</v>
      </c>
      <c r="H3713" t="s">
        <v>49</v>
      </c>
      <c r="T3713" s="35"/>
      <c r="W3713" s="23"/>
      <c r="X3713" t="s">
        <v>2815</v>
      </c>
      <c r="Y3713" t="s">
        <v>52</v>
      </c>
      <c r="Z3713" t="s">
        <v>51</v>
      </c>
      <c r="AA3713">
        <v>459.07</v>
      </c>
      <c r="AB3713" t="s">
        <v>100</v>
      </c>
      <c r="AC3713" t="s">
        <v>55</v>
      </c>
      <c r="AF3713" t="s">
        <v>55</v>
      </c>
      <c r="AG3713">
        <v>0</v>
      </c>
      <c r="AH3713">
        <v>0</v>
      </c>
      <c r="AI3713">
        <v>0.78700000000000003</v>
      </c>
      <c r="AJ3713" t="s">
        <v>55</v>
      </c>
      <c r="AK3713" t="s">
        <v>55</v>
      </c>
      <c r="AL3713">
        <v>6.5945278987447994E-2</v>
      </c>
      <c r="AM3713" s="35">
        <v>0.93405461431893599</v>
      </c>
      <c r="AN3713">
        <v>0.84622633199999997</v>
      </c>
      <c r="AO3713">
        <v>0</v>
      </c>
      <c r="AP3713">
        <v>39</v>
      </c>
      <c r="AQ3713">
        <v>1</v>
      </c>
      <c r="AR3713">
        <v>1</v>
      </c>
      <c r="AS3713" t="s">
        <v>65</v>
      </c>
      <c r="AT3713" t="s">
        <v>65</v>
      </c>
      <c r="AU3713" t="s">
        <v>65</v>
      </c>
      <c r="AV3713" t="s">
        <v>65</v>
      </c>
      <c r="AW3713" t="s">
        <v>65</v>
      </c>
      <c r="AX3713" t="s">
        <v>65</v>
      </c>
      <c r="AY3713">
        <v>2.5000000000000001E-2</v>
      </c>
      <c r="AZ3713" s="35" t="s">
        <v>65</v>
      </c>
      <c r="BA3713" s="35" t="s">
        <v>65</v>
      </c>
      <c r="BB3713" t="s">
        <v>65</v>
      </c>
      <c r="BC3713" t="s">
        <v>65</v>
      </c>
      <c r="BD3713" t="s">
        <v>65</v>
      </c>
      <c r="BE3713" t="s">
        <v>65</v>
      </c>
      <c r="BF3713" t="s">
        <v>2415</v>
      </c>
    </row>
    <row r="3714" spans="1:58" hidden="1" x14ac:dyDescent="0.25">
      <c r="A3714" t="s">
        <v>967</v>
      </c>
      <c r="B3714">
        <v>18802080</v>
      </c>
      <c r="C3714" t="s">
        <v>8220</v>
      </c>
      <c r="D3714" t="s">
        <v>58</v>
      </c>
      <c r="E3714" t="s">
        <v>7516</v>
      </c>
      <c r="F3714" t="s">
        <v>97</v>
      </c>
      <c r="G3714" t="s">
        <v>48</v>
      </c>
      <c r="H3714" t="s">
        <v>49</v>
      </c>
      <c r="T3714" s="35"/>
      <c r="W3714" s="23"/>
      <c r="X3714" t="s">
        <v>8221</v>
      </c>
      <c r="Y3714" t="s">
        <v>72</v>
      </c>
      <c r="Z3714" t="s">
        <v>78</v>
      </c>
      <c r="AA3714">
        <v>615.67999999999995</v>
      </c>
      <c r="AB3714" t="s">
        <v>53</v>
      </c>
      <c r="AC3714" t="s">
        <v>8222</v>
      </c>
      <c r="AF3714" t="s">
        <v>55</v>
      </c>
      <c r="AG3714">
        <v>1E-3</v>
      </c>
      <c r="AH3714">
        <v>0</v>
      </c>
      <c r="AI3714">
        <v>0</v>
      </c>
      <c r="AJ3714">
        <v>79.38</v>
      </c>
      <c r="AK3714">
        <v>97</v>
      </c>
      <c r="AL3714" s="35">
        <v>1.5592407927219699E-2</v>
      </c>
      <c r="AM3714">
        <v>0.984407235920156</v>
      </c>
      <c r="AN3714">
        <v>0.74191115500000004</v>
      </c>
      <c r="AO3714">
        <v>0</v>
      </c>
      <c r="AP3714">
        <v>39</v>
      </c>
      <c r="AQ3714">
        <v>1</v>
      </c>
      <c r="AR3714">
        <v>1</v>
      </c>
      <c r="AS3714">
        <v>3.3E-4</v>
      </c>
      <c r="AT3714" t="s">
        <v>65</v>
      </c>
      <c r="AU3714" t="s">
        <v>65</v>
      </c>
      <c r="AV3714" t="s">
        <v>65</v>
      </c>
      <c r="AW3714" t="s">
        <v>65</v>
      </c>
      <c r="AX3714" t="s">
        <v>65</v>
      </c>
      <c r="AY3714">
        <v>2.5000000000000001E-2</v>
      </c>
      <c r="AZ3714" s="35">
        <v>0</v>
      </c>
      <c r="BA3714" s="35" t="s">
        <v>65</v>
      </c>
      <c r="BB3714" t="s">
        <v>65</v>
      </c>
      <c r="BC3714" t="s">
        <v>65</v>
      </c>
      <c r="BD3714" t="s">
        <v>65</v>
      </c>
      <c r="BE3714" t="s">
        <v>65</v>
      </c>
      <c r="BF3714" t="s">
        <v>7519</v>
      </c>
    </row>
    <row r="3715" spans="1:58" hidden="1" x14ac:dyDescent="0.25">
      <c r="A3715">
        <v>11</v>
      </c>
      <c r="B3715">
        <v>70172459</v>
      </c>
      <c r="C3715" t="s">
        <v>8654</v>
      </c>
      <c r="D3715" t="s">
        <v>58</v>
      </c>
      <c r="E3715" t="s">
        <v>8238</v>
      </c>
      <c r="F3715" t="s">
        <v>47</v>
      </c>
      <c r="G3715" t="s">
        <v>48</v>
      </c>
      <c r="H3715" t="s">
        <v>76</v>
      </c>
      <c r="T3715" s="35"/>
      <c r="W3715" s="23"/>
      <c r="X3715" t="s">
        <v>8655</v>
      </c>
      <c r="Y3715" t="s">
        <v>51</v>
      </c>
      <c r="Z3715" t="s">
        <v>52</v>
      </c>
      <c r="AA3715">
        <v>847.07</v>
      </c>
      <c r="AB3715" t="s">
        <v>53</v>
      </c>
      <c r="AC3715" t="s">
        <v>8656</v>
      </c>
      <c r="AD3715" t="s">
        <v>64</v>
      </c>
      <c r="AE3715" t="s">
        <v>64</v>
      </c>
      <c r="AF3715" t="s">
        <v>55</v>
      </c>
      <c r="AG3715">
        <v>9.8000000000000004E-2</v>
      </c>
      <c r="AH3715">
        <v>6.7439999999999998</v>
      </c>
      <c r="AI3715">
        <v>1</v>
      </c>
      <c r="AJ3715">
        <v>88.04</v>
      </c>
      <c r="AK3715">
        <v>92</v>
      </c>
      <c r="AL3715" s="1">
        <v>1.2566128430928699E-7</v>
      </c>
      <c r="AM3715">
        <v>0.99999987433871595</v>
      </c>
      <c r="AN3715">
        <v>0.77107540799999996</v>
      </c>
      <c r="AO3715">
        <v>0.57790648200000005</v>
      </c>
      <c r="AP3715">
        <v>39</v>
      </c>
      <c r="AQ3715">
        <v>1</v>
      </c>
      <c r="AR3715">
        <v>1</v>
      </c>
      <c r="AS3715">
        <v>9.8999999999999999E-4</v>
      </c>
      <c r="AT3715">
        <v>2.1099999999999999E-3</v>
      </c>
      <c r="AU3715" t="s">
        <v>65</v>
      </c>
      <c r="AV3715">
        <v>3.9849999999999997E-2</v>
      </c>
      <c r="AW3715" t="s">
        <v>65</v>
      </c>
      <c r="AX3715" t="s">
        <v>65</v>
      </c>
      <c r="AY3715">
        <v>2.5000000000000001E-2</v>
      </c>
      <c r="AZ3715" s="1">
        <v>1.6500000000000001E-5</v>
      </c>
      <c r="BA3715" s="1">
        <v>3.5200000000000002E-5</v>
      </c>
      <c r="BB3715" t="s">
        <v>65</v>
      </c>
      <c r="BC3715" t="s">
        <v>65</v>
      </c>
      <c r="BD3715" t="s">
        <v>65</v>
      </c>
      <c r="BE3715">
        <v>5.1000000000000004E-4</v>
      </c>
      <c r="BF3715" t="s">
        <v>8241</v>
      </c>
    </row>
    <row r="3716" spans="1:58" hidden="1" x14ac:dyDescent="0.25">
      <c r="A3716">
        <v>19</v>
      </c>
      <c r="B3716">
        <v>49644685</v>
      </c>
      <c r="C3716" t="s">
        <v>3311</v>
      </c>
      <c r="D3716" t="s">
        <v>3312</v>
      </c>
      <c r="E3716" t="s">
        <v>2537</v>
      </c>
      <c r="F3716" t="s">
        <v>47</v>
      </c>
      <c r="G3716" t="s">
        <v>48</v>
      </c>
      <c r="H3716" t="s">
        <v>49</v>
      </c>
      <c r="T3716" s="35"/>
      <c r="W3716" s="23"/>
      <c r="X3716" t="s">
        <v>3313</v>
      </c>
      <c r="Y3716" t="s">
        <v>51</v>
      </c>
      <c r="Z3716" t="s">
        <v>72</v>
      </c>
      <c r="AA3716">
        <v>653.29</v>
      </c>
      <c r="AB3716" t="s">
        <v>53</v>
      </c>
      <c r="AC3716" t="s">
        <v>3314</v>
      </c>
      <c r="AD3716" t="s">
        <v>100</v>
      </c>
      <c r="AE3716" t="s">
        <v>100</v>
      </c>
      <c r="AF3716" t="s">
        <v>55</v>
      </c>
      <c r="AG3716">
        <v>0.997</v>
      </c>
      <c r="AH3716">
        <v>0</v>
      </c>
      <c r="AI3716">
        <v>0.97699999999999998</v>
      </c>
      <c r="AJ3716">
        <v>98.48</v>
      </c>
      <c r="AK3716">
        <v>66</v>
      </c>
      <c r="AL3716" s="1">
        <v>4.0504892953513802E-7</v>
      </c>
      <c r="AM3716" s="35">
        <v>0.99999959495107005</v>
      </c>
      <c r="AN3716">
        <v>0.92706817399999997</v>
      </c>
      <c r="AO3716">
        <v>0.55265858099999998</v>
      </c>
      <c r="AP3716">
        <v>38</v>
      </c>
      <c r="AQ3716">
        <v>2</v>
      </c>
      <c r="AR3716">
        <v>1</v>
      </c>
      <c r="AS3716">
        <v>3.5E-4</v>
      </c>
      <c r="AT3716">
        <v>7.7999999999999999E-4</v>
      </c>
      <c r="AU3716" t="s">
        <v>65</v>
      </c>
      <c r="AV3716">
        <v>5.62E-3</v>
      </c>
      <c r="AW3716">
        <v>1.1800000000000001E-3</v>
      </c>
      <c r="AX3716">
        <v>4.5500000000000002E-3</v>
      </c>
      <c r="AY3716">
        <v>0.05</v>
      </c>
      <c r="AZ3716">
        <v>6.7000000000000002E-4</v>
      </c>
      <c r="BA3716">
        <v>9.8999999999999999E-4</v>
      </c>
      <c r="BB3716">
        <v>1.06E-3</v>
      </c>
      <c r="BC3716">
        <v>2.33E-3</v>
      </c>
      <c r="BD3716" t="s">
        <v>65</v>
      </c>
      <c r="BE3716">
        <v>2.0500000000000002E-3</v>
      </c>
      <c r="BF3716" t="s">
        <v>2540</v>
      </c>
    </row>
    <row r="3717" spans="1:58" hidden="1" x14ac:dyDescent="0.25">
      <c r="A3717">
        <v>19</v>
      </c>
      <c r="B3717">
        <v>49644685</v>
      </c>
      <c r="C3717" t="s">
        <v>3311</v>
      </c>
      <c r="D3717" t="s">
        <v>3312</v>
      </c>
      <c r="E3717" t="s">
        <v>3383</v>
      </c>
      <c r="F3717" t="s">
        <v>47</v>
      </c>
      <c r="G3717" t="s">
        <v>48</v>
      </c>
      <c r="H3717" t="s">
        <v>49</v>
      </c>
      <c r="T3717" s="35"/>
      <c r="W3717" s="23"/>
      <c r="X3717" t="s">
        <v>3313</v>
      </c>
      <c r="Y3717" t="s">
        <v>51</v>
      </c>
      <c r="Z3717" t="s">
        <v>72</v>
      </c>
      <c r="AA3717">
        <v>653.29</v>
      </c>
      <c r="AB3717" t="s">
        <v>53</v>
      </c>
      <c r="AC3717" t="s">
        <v>3314</v>
      </c>
      <c r="AD3717" t="s">
        <v>100</v>
      </c>
      <c r="AE3717" t="s">
        <v>100</v>
      </c>
      <c r="AF3717" t="s">
        <v>55</v>
      </c>
      <c r="AG3717">
        <v>0.997</v>
      </c>
      <c r="AH3717">
        <v>0</v>
      </c>
      <c r="AI3717">
        <v>0.97699999999999998</v>
      </c>
      <c r="AJ3717">
        <v>98.48</v>
      </c>
      <c r="AK3717">
        <v>66</v>
      </c>
      <c r="AL3717" s="1">
        <v>4.0504892953513802E-7</v>
      </c>
      <c r="AM3717">
        <v>0.99999959495107005</v>
      </c>
      <c r="AN3717">
        <v>0.92706817399999997</v>
      </c>
      <c r="AO3717">
        <v>0.55265858099999998</v>
      </c>
      <c r="AP3717">
        <v>38</v>
      </c>
      <c r="AQ3717">
        <v>2</v>
      </c>
      <c r="AR3717">
        <v>1</v>
      </c>
      <c r="AS3717">
        <v>3.5E-4</v>
      </c>
      <c r="AT3717">
        <v>7.7999999999999999E-4</v>
      </c>
      <c r="AU3717" t="s">
        <v>65</v>
      </c>
      <c r="AV3717">
        <v>5.62E-3</v>
      </c>
      <c r="AW3717">
        <v>1.1800000000000001E-3</v>
      </c>
      <c r="AX3717">
        <v>4.5500000000000002E-3</v>
      </c>
      <c r="AY3717">
        <v>0.05</v>
      </c>
      <c r="AZ3717">
        <v>6.7000000000000002E-4</v>
      </c>
      <c r="BA3717">
        <v>9.8999999999999999E-4</v>
      </c>
      <c r="BB3717">
        <v>1.06E-3</v>
      </c>
      <c r="BC3717">
        <v>2.33E-3</v>
      </c>
      <c r="BD3717" t="s">
        <v>65</v>
      </c>
      <c r="BE3717">
        <v>2.0500000000000002E-3</v>
      </c>
      <c r="BF3717" t="s">
        <v>2540</v>
      </c>
    </row>
    <row r="3718" spans="1:58" hidden="1" x14ac:dyDescent="0.25">
      <c r="A3718">
        <v>6</v>
      </c>
      <c r="B3718">
        <v>109748082</v>
      </c>
      <c r="C3718" t="s">
        <v>10559</v>
      </c>
      <c r="D3718" t="s">
        <v>10560</v>
      </c>
      <c r="E3718" t="s">
        <v>10285</v>
      </c>
      <c r="F3718" t="s">
        <v>47</v>
      </c>
      <c r="G3718" t="s">
        <v>48</v>
      </c>
      <c r="H3718" t="s">
        <v>49</v>
      </c>
      <c r="T3718" s="35"/>
      <c r="W3718" s="23"/>
      <c r="X3718" t="s">
        <v>10561</v>
      </c>
      <c r="Y3718" t="s">
        <v>51</v>
      </c>
      <c r="Z3718" t="s">
        <v>52</v>
      </c>
      <c r="AA3718">
        <v>516.07000000000005</v>
      </c>
      <c r="AB3718" t="s">
        <v>53</v>
      </c>
      <c r="AC3718" t="s">
        <v>10562</v>
      </c>
      <c r="AF3718" t="s">
        <v>55</v>
      </c>
      <c r="AG3718">
        <v>0.99099999999999999</v>
      </c>
      <c r="AH3718">
        <v>5.0439999999999996</v>
      </c>
      <c r="AI3718">
        <v>1</v>
      </c>
      <c r="AJ3718">
        <v>97.56</v>
      </c>
      <c r="AK3718">
        <v>82</v>
      </c>
      <c r="AL3718">
        <v>0.137211733497767</v>
      </c>
      <c r="AM3718" s="1">
        <v>6.3025833651734203E-8</v>
      </c>
      <c r="AN3718">
        <v>0.41531716400000002</v>
      </c>
      <c r="AO3718">
        <v>0.61483391200000004</v>
      </c>
      <c r="AP3718">
        <v>39</v>
      </c>
      <c r="AQ3718">
        <v>1</v>
      </c>
      <c r="AR3718">
        <v>1</v>
      </c>
      <c r="AS3718">
        <v>3.0179999999999998E-2</v>
      </c>
      <c r="AT3718">
        <v>5.3159999999999999E-2</v>
      </c>
      <c r="AU3718" t="s">
        <v>65</v>
      </c>
      <c r="AV3718">
        <v>1.9939999999999999E-2</v>
      </c>
      <c r="AW3718">
        <v>5.142E-2</v>
      </c>
      <c r="AX3718">
        <v>4.0919999999999998E-2</v>
      </c>
      <c r="AY3718">
        <v>2.5000000000000001E-2</v>
      </c>
      <c r="AZ3718">
        <v>7.6000000000000004E-4</v>
      </c>
      <c r="BA3718">
        <v>1.3500000000000001E-3</v>
      </c>
      <c r="BB3718">
        <v>1.1900000000000001E-3</v>
      </c>
      <c r="BC3718">
        <v>9.3000000000000005E-4</v>
      </c>
      <c r="BD3718" t="s">
        <v>65</v>
      </c>
      <c r="BE3718">
        <v>0</v>
      </c>
      <c r="BF3718" t="s">
        <v>10287</v>
      </c>
    </row>
    <row r="3719" spans="1:58" hidden="1" x14ac:dyDescent="0.25">
      <c r="A3719">
        <v>16</v>
      </c>
      <c r="B3719">
        <v>4949313</v>
      </c>
      <c r="C3719" t="s">
        <v>13678</v>
      </c>
      <c r="D3719" t="s">
        <v>13679</v>
      </c>
      <c r="E3719" t="s">
        <v>13153</v>
      </c>
      <c r="F3719" t="s">
        <v>47</v>
      </c>
      <c r="G3719" t="s">
        <v>48</v>
      </c>
      <c r="H3719" t="s">
        <v>76</v>
      </c>
      <c r="T3719" s="35"/>
      <c r="W3719" s="23"/>
      <c r="X3719" t="s">
        <v>13680</v>
      </c>
      <c r="Y3719" t="s">
        <v>72</v>
      </c>
      <c r="Z3719" t="s">
        <v>78</v>
      </c>
      <c r="AA3719">
        <v>187.07</v>
      </c>
      <c r="AB3719" t="s">
        <v>53</v>
      </c>
      <c r="AC3719" t="s">
        <v>13681</v>
      </c>
      <c r="AF3719" t="s">
        <v>55</v>
      </c>
      <c r="AG3719">
        <v>0.999</v>
      </c>
      <c r="AH3719">
        <v>8.8460000000000001</v>
      </c>
      <c r="AI3719">
        <v>1</v>
      </c>
      <c r="AJ3719">
        <v>97.94</v>
      </c>
      <c r="AK3719">
        <v>97</v>
      </c>
      <c r="AL3719">
        <v>1.22705686982477E-2</v>
      </c>
      <c r="AM3719" s="1">
        <v>1.0753687335676901E-25</v>
      </c>
      <c r="AN3719">
        <v>0.89449840700000005</v>
      </c>
      <c r="AO3719">
        <v>0</v>
      </c>
      <c r="AP3719">
        <v>39</v>
      </c>
      <c r="AQ3719">
        <v>1</v>
      </c>
      <c r="AR3719">
        <v>1</v>
      </c>
      <c r="AS3719">
        <v>3.9500000000000004E-3</v>
      </c>
      <c r="AT3719">
        <v>5.4599999999999996E-3</v>
      </c>
      <c r="AU3719" t="s">
        <v>65</v>
      </c>
      <c r="AV3719">
        <v>0.02</v>
      </c>
      <c r="AW3719" t="s">
        <v>65</v>
      </c>
      <c r="AX3719">
        <v>1.383E-2</v>
      </c>
      <c r="AY3719">
        <v>2.5000000000000001E-2</v>
      </c>
      <c r="AZ3719" s="1">
        <v>9.0600000000000007E-5</v>
      </c>
      <c r="BA3719">
        <v>1.2E-4</v>
      </c>
      <c r="BB3719" t="s">
        <v>65</v>
      </c>
      <c r="BC3719">
        <v>2.3000000000000001E-4</v>
      </c>
      <c r="BD3719" t="s">
        <v>65</v>
      </c>
      <c r="BE3719">
        <v>0</v>
      </c>
      <c r="BF3719" t="s">
        <v>13156</v>
      </c>
    </row>
    <row r="3720" spans="1:58" hidden="1" x14ac:dyDescent="0.25">
      <c r="A3720">
        <v>17</v>
      </c>
      <c r="B3720">
        <v>58740500</v>
      </c>
      <c r="C3720" t="s">
        <v>7350</v>
      </c>
      <c r="D3720" t="s">
        <v>7351</v>
      </c>
      <c r="E3720" t="s">
        <v>6672</v>
      </c>
      <c r="F3720" t="s">
        <v>47</v>
      </c>
      <c r="G3720" t="s">
        <v>48</v>
      </c>
      <c r="H3720" t="s">
        <v>76</v>
      </c>
      <c r="T3720" s="35"/>
      <c r="W3720" s="23"/>
      <c r="X3720" t="s">
        <v>7352</v>
      </c>
      <c r="Y3720" t="s">
        <v>72</v>
      </c>
      <c r="Z3720" t="s">
        <v>78</v>
      </c>
      <c r="AA3720">
        <v>548.07000000000005</v>
      </c>
      <c r="AB3720" t="s">
        <v>53</v>
      </c>
      <c r="AC3720" t="s">
        <v>7353</v>
      </c>
      <c r="AF3720" t="s">
        <v>55</v>
      </c>
      <c r="AG3720">
        <v>0.60299999999999998</v>
      </c>
      <c r="AH3720">
        <v>4.7149999999999999</v>
      </c>
      <c r="AI3720">
        <v>1</v>
      </c>
      <c r="AJ3720">
        <v>92.68</v>
      </c>
      <c r="AK3720">
        <v>82</v>
      </c>
      <c r="AL3720">
        <v>0.99686611437614303</v>
      </c>
      <c r="AM3720" s="35">
        <v>1.16800419611814E-3</v>
      </c>
      <c r="AN3720">
        <v>0.90694285799999996</v>
      </c>
      <c r="AO3720">
        <v>0.593359199</v>
      </c>
      <c r="AP3720">
        <v>39</v>
      </c>
      <c r="AQ3720">
        <v>1</v>
      </c>
      <c r="AR3720">
        <v>1</v>
      </c>
      <c r="AS3720">
        <v>1.537E-2</v>
      </c>
      <c r="AT3720">
        <v>2.018E-2</v>
      </c>
      <c r="AU3720" t="s">
        <v>65</v>
      </c>
      <c r="AV3720">
        <v>5.8380000000000001E-2</v>
      </c>
      <c r="AW3720">
        <v>3.6269999999999997E-2</v>
      </c>
      <c r="AX3720">
        <v>2.2939999999999999E-2</v>
      </c>
      <c r="AY3720">
        <v>2.5000000000000001E-2</v>
      </c>
      <c r="AZ3720">
        <v>3.8000000000000002E-4</v>
      </c>
      <c r="BA3720">
        <v>4.8999999999999998E-4</v>
      </c>
      <c r="BB3720">
        <v>7.9000000000000001E-4</v>
      </c>
      <c r="BC3720">
        <v>4.6999999999999999E-4</v>
      </c>
      <c r="BD3720" t="s">
        <v>65</v>
      </c>
      <c r="BE3720">
        <v>1.01E-3</v>
      </c>
      <c r="BF3720" t="s">
        <v>6675</v>
      </c>
    </row>
    <row r="3721" spans="1:58" hidden="1" x14ac:dyDescent="0.25">
      <c r="A3721">
        <v>17</v>
      </c>
      <c r="B3721">
        <v>56833264</v>
      </c>
      <c r="C3721" t="s">
        <v>6572</v>
      </c>
      <c r="D3721" t="s">
        <v>58</v>
      </c>
      <c r="E3721" t="s">
        <v>6034</v>
      </c>
      <c r="F3721" t="s">
        <v>97</v>
      </c>
      <c r="G3721" t="s">
        <v>98</v>
      </c>
      <c r="H3721" t="s">
        <v>76</v>
      </c>
      <c r="T3721" s="35"/>
      <c r="W3721" s="23"/>
      <c r="X3721" t="s">
        <v>6573</v>
      </c>
      <c r="Y3721" t="s">
        <v>51</v>
      </c>
      <c r="Z3721" t="s">
        <v>78</v>
      </c>
      <c r="AA3721">
        <v>525.07000000000005</v>
      </c>
      <c r="AB3721" t="s">
        <v>150</v>
      </c>
      <c r="AC3721" t="s">
        <v>55</v>
      </c>
      <c r="AF3721" t="s">
        <v>55</v>
      </c>
      <c r="AG3721">
        <v>0</v>
      </c>
      <c r="AH3721">
        <v>0</v>
      </c>
      <c r="AI3721">
        <v>0.99299999999999999</v>
      </c>
      <c r="AJ3721" t="s">
        <v>55</v>
      </c>
      <c r="AK3721" t="s">
        <v>55</v>
      </c>
      <c r="AL3721">
        <v>2.6576514966562801E-2</v>
      </c>
      <c r="AM3721">
        <v>0.97341692891419096</v>
      </c>
      <c r="AN3721">
        <v>0.60586807399999998</v>
      </c>
      <c r="AO3721">
        <v>0</v>
      </c>
      <c r="AP3721">
        <v>39</v>
      </c>
      <c r="AQ3721">
        <v>1</v>
      </c>
      <c r="AR3721">
        <v>1</v>
      </c>
      <c r="AS3721" t="s">
        <v>65</v>
      </c>
      <c r="AT3721" t="s">
        <v>65</v>
      </c>
      <c r="AU3721" t="s">
        <v>65</v>
      </c>
      <c r="AV3721" t="s">
        <v>65</v>
      </c>
      <c r="AW3721" t="s">
        <v>65</v>
      </c>
      <c r="AX3721" t="s">
        <v>65</v>
      </c>
      <c r="AY3721">
        <v>2.5000000000000001E-2</v>
      </c>
      <c r="AZ3721" t="s">
        <v>65</v>
      </c>
      <c r="BA3721" t="s">
        <v>65</v>
      </c>
      <c r="BB3721" t="s">
        <v>65</v>
      </c>
      <c r="BC3721" t="s">
        <v>65</v>
      </c>
      <c r="BD3721" t="s">
        <v>65</v>
      </c>
      <c r="BE3721" t="s">
        <v>65</v>
      </c>
      <c r="BF3721" t="s">
        <v>2962</v>
      </c>
    </row>
    <row r="3722" spans="1:58" hidden="1" x14ac:dyDescent="0.25">
      <c r="A3722">
        <v>3</v>
      </c>
      <c r="B3722">
        <v>160796557</v>
      </c>
      <c r="C3722" t="s">
        <v>8410</v>
      </c>
      <c r="D3722" t="s">
        <v>58</v>
      </c>
      <c r="E3722" t="s">
        <v>8238</v>
      </c>
      <c r="F3722" t="s">
        <v>97</v>
      </c>
      <c r="G3722" t="s">
        <v>98</v>
      </c>
      <c r="H3722" t="s">
        <v>76</v>
      </c>
      <c r="T3722" s="35"/>
      <c r="W3722" s="23"/>
      <c r="X3722" t="s">
        <v>8411</v>
      </c>
      <c r="Y3722" t="s">
        <v>78</v>
      </c>
      <c r="Z3722" t="s">
        <v>72</v>
      </c>
      <c r="AA3722">
        <v>674.07</v>
      </c>
      <c r="AB3722" t="s">
        <v>100</v>
      </c>
      <c r="AC3722" t="s">
        <v>55</v>
      </c>
      <c r="AF3722" t="s">
        <v>55</v>
      </c>
      <c r="AG3722">
        <v>0</v>
      </c>
      <c r="AH3722">
        <v>0</v>
      </c>
      <c r="AI3722">
        <v>1</v>
      </c>
      <c r="AJ3722" t="s">
        <v>55</v>
      </c>
      <c r="AK3722" t="s">
        <v>55</v>
      </c>
      <c r="AL3722">
        <v>0.42697759934790502</v>
      </c>
      <c r="AM3722" s="35">
        <v>0.57054929933925602</v>
      </c>
      <c r="AN3722">
        <v>0.44996496000000002</v>
      </c>
      <c r="AO3722">
        <v>0</v>
      </c>
      <c r="AP3722">
        <v>39</v>
      </c>
      <c r="AQ3722">
        <v>1</v>
      </c>
      <c r="AR3722">
        <v>1</v>
      </c>
      <c r="AS3722" t="s">
        <v>65</v>
      </c>
      <c r="AT3722" t="s">
        <v>65</v>
      </c>
      <c r="AU3722" t="s">
        <v>65</v>
      </c>
      <c r="AV3722" t="s">
        <v>65</v>
      </c>
      <c r="AW3722" t="s">
        <v>65</v>
      </c>
      <c r="AX3722" t="s">
        <v>65</v>
      </c>
      <c r="AY3722">
        <v>2.5000000000000001E-2</v>
      </c>
      <c r="AZ3722" s="35" t="s">
        <v>65</v>
      </c>
      <c r="BA3722" s="35" t="s">
        <v>65</v>
      </c>
      <c r="BB3722" t="s">
        <v>65</v>
      </c>
      <c r="BC3722" t="s">
        <v>65</v>
      </c>
      <c r="BD3722" t="s">
        <v>65</v>
      </c>
      <c r="BE3722" t="s">
        <v>65</v>
      </c>
      <c r="BF3722" t="s">
        <v>8241</v>
      </c>
    </row>
    <row r="3723" spans="1:58" hidden="1" x14ac:dyDescent="0.25">
      <c r="A3723">
        <v>12</v>
      </c>
      <c r="B3723">
        <v>111158141</v>
      </c>
      <c r="C3723" t="s">
        <v>7990</v>
      </c>
      <c r="D3723" t="s">
        <v>58</v>
      </c>
      <c r="E3723" t="s">
        <v>7516</v>
      </c>
      <c r="F3723" t="s">
        <v>97</v>
      </c>
      <c r="G3723" t="s">
        <v>98</v>
      </c>
      <c r="H3723" t="s">
        <v>76</v>
      </c>
      <c r="T3723" s="35"/>
      <c r="W3723" s="23"/>
      <c r="X3723" t="s">
        <v>7991</v>
      </c>
      <c r="Y3723" t="s">
        <v>51</v>
      </c>
      <c r="Z3723" t="s">
        <v>52</v>
      </c>
      <c r="AA3723">
        <v>713.07</v>
      </c>
      <c r="AB3723" t="s">
        <v>100</v>
      </c>
      <c r="AC3723" t="s">
        <v>55</v>
      </c>
      <c r="AD3723" t="s">
        <v>64</v>
      </c>
      <c r="AE3723" t="s">
        <v>64</v>
      </c>
      <c r="AF3723" t="s">
        <v>55</v>
      </c>
      <c r="AG3723">
        <v>0</v>
      </c>
      <c r="AH3723">
        <v>0</v>
      </c>
      <c r="AI3723">
        <v>0.97199999999999998</v>
      </c>
      <c r="AJ3723" t="s">
        <v>55</v>
      </c>
      <c r="AK3723" t="s">
        <v>55</v>
      </c>
      <c r="AL3723">
        <v>5.5054588869724398E-2</v>
      </c>
      <c r="AM3723" s="35">
        <v>0.94490508132626605</v>
      </c>
      <c r="AN3723">
        <v>0.99835974800000005</v>
      </c>
      <c r="AO3723">
        <v>0.67255217199999995</v>
      </c>
      <c r="AP3723">
        <v>39</v>
      </c>
      <c r="AQ3723">
        <v>1</v>
      </c>
      <c r="AR3723">
        <v>1</v>
      </c>
      <c r="AS3723" t="s">
        <v>65</v>
      </c>
      <c r="AT3723" t="s">
        <v>65</v>
      </c>
      <c r="AU3723" t="s">
        <v>65</v>
      </c>
      <c r="AV3723">
        <v>1.9800000000000002E-2</v>
      </c>
      <c r="AW3723" t="s">
        <v>65</v>
      </c>
      <c r="AX3723" t="s">
        <v>65</v>
      </c>
      <c r="AY3723">
        <v>2.5000000000000001E-2</v>
      </c>
      <c r="AZ3723" s="35" t="s">
        <v>65</v>
      </c>
      <c r="BA3723" s="35" t="s">
        <v>65</v>
      </c>
      <c r="BB3723" t="s">
        <v>65</v>
      </c>
      <c r="BC3723" t="s">
        <v>65</v>
      </c>
      <c r="BD3723" t="s">
        <v>65</v>
      </c>
      <c r="BE3723">
        <v>0</v>
      </c>
      <c r="BF3723" t="s">
        <v>7519</v>
      </c>
    </row>
    <row r="3724" spans="1:58" x14ac:dyDescent="0.25">
      <c r="A3724">
        <v>3</v>
      </c>
      <c r="B3724">
        <v>42774437</v>
      </c>
      <c r="C3724" t="s">
        <v>14015</v>
      </c>
      <c r="D3724" t="s">
        <v>58</v>
      </c>
      <c r="E3724" t="s">
        <v>13822</v>
      </c>
      <c r="F3724" t="s">
        <v>85</v>
      </c>
      <c r="G3724" t="s">
        <v>98</v>
      </c>
      <c r="H3724" t="s">
        <v>76</v>
      </c>
      <c r="I3724" t="s">
        <v>14625</v>
      </c>
      <c r="T3724" s="35"/>
      <c r="W3724" s="23"/>
      <c r="X3724" t="s">
        <v>14016</v>
      </c>
      <c r="Y3724" t="s">
        <v>78</v>
      </c>
      <c r="Z3724" t="s">
        <v>72</v>
      </c>
      <c r="AA3724">
        <v>718.07</v>
      </c>
      <c r="AB3724" t="s">
        <v>164</v>
      </c>
      <c r="AC3724" t="s">
        <v>14017</v>
      </c>
      <c r="AD3724" t="s">
        <v>64</v>
      </c>
      <c r="AE3724" t="s">
        <v>64</v>
      </c>
      <c r="AF3724" t="s">
        <v>55</v>
      </c>
      <c r="AG3724">
        <v>0</v>
      </c>
      <c r="AH3724">
        <v>5.4130000000000003</v>
      </c>
      <c r="AI3724">
        <v>1</v>
      </c>
      <c r="AJ3724">
        <v>100</v>
      </c>
      <c r="AK3724">
        <v>70</v>
      </c>
      <c r="AL3724" s="47">
        <v>0.985142035768799</v>
      </c>
      <c r="AM3724" s="1">
        <v>1.15875211638949E-7</v>
      </c>
      <c r="AN3724">
        <v>0.119961278</v>
      </c>
      <c r="AO3724">
        <v>0</v>
      </c>
      <c r="AP3724">
        <v>39</v>
      </c>
      <c r="AQ3724">
        <v>1</v>
      </c>
      <c r="AR3724">
        <v>1</v>
      </c>
      <c r="AS3724" s="35">
        <v>1.67E-3</v>
      </c>
      <c r="AT3724" t="s">
        <v>65</v>
      </c>
      <c r="AU3724" t="s">
        <v>65</v>
      </c>
      <c r="AV3724" t="s">
        <v>65</v>
      </c>
      <c r="AW3724" t="s">
        <v>65</v>
      </c>
      <c r="AX3724" t="s">
        <v>65</v>
      </c>
      <c r="AY3724">
        <v>2.5000000000000001E-2</v>
      </c>
      <c r="AZ3724">
        <v>0</v>
      </c>
      <c r="BA3724" t="s">
        <v>65</v>
      </c>
      <c r="BB3724" t="s">
        <v>65</v>
      </c>
      <c r="BC3724" t="s">
        <v>65</v>
      </c>
      <c r="BD3724" t="s">
        <v>65</v>
      </c>
      <c r="BE3724" t="s">
        <v>65</v>
      </c>
      <c r="BF3724" t="s">
        <v>13824</v>
      </c>
    </row>
    <row r="3725" spans="1:58" x14ac:dyDescent="0.25">
      <c r="A3725">
        <v>5</v>
      </c>
      <c r="B3725">
        <v>130495285</v>
      </c>
      <c r="C3725" t="s">
        <v>6918</v>
      </c>
      <c r="D3725" t="s">
        <v>58</v>
      </c>
      <c r="E3725" t="s">
        <v>6672</v>
      </c>
      <c r="F3725" t="s">
        <v>85</v>
      </c>
      <c r="G3725" t="s">
        <v>48</v>
      </c>
      <c r="H3725" t="s">
        <v>76</v>
      </c>
      <c r="I3725" t="s">
        <v>14625</v>
      </c>
      <c r="T3725" s="35"/>
      <c r="W3725" s="23"/>
      <c r="X3725" t="s">
        <v>6919</v>
      </c>
      <c r="Y3725" t="s">
        <v>72</v>
      </c>
      <c r="Z3725" t="s">
        <v>51</v>
      </c>
      <c r="AA3725">
        <v>718.07</v>
      </c>
      <c r="AB3725" t="s">
        <v>53</v>
      </c>
      <c r="AC3725" t="s">
        <v>6920</v>
      </c>
      <c r="AF3725" t="s">
        <v>55</v>
      </c>
      <c r="AG3725">
        <v>0.60199999999999998</v>
      </c>
      <c r="AH3725">
        <v>8.5079999999999991</v>
      </c>
      <c r="AI3725">
        <v>1</v>
      </c>
      <c r="AJ3725">
        <v>95.7</v>
      </c>
      <c r="AK3725">
        <v>93</v>
      </c>
      <c r="AL3725">
        <v>0.75916728354961305</v>
      </c>
      <c r="AM3725">
        <v>8.4264497104888605E-2</v>
      </c>
      <c r="AN3725">
        <v>0.64492278800000002</v>
      </c>
      <c r="AO3725">
        <v>0.65889911300000004</v>
      </c>
      <c r="AP3725">
        <v>39</v>
      </c>
      <c r="AQ3725">
        <v>1</v>
      </c>
      <c r="AR3725">
        <v>1</v>
      </c>
      <c r="AS3725">
        <v>3.3E-4</v>
      </c>
      <c r="AT3725" t="s">
        <v>65</v>
      </c>
      <c r="AU3725" t="s">
        <v>65</v>
      </c>
      <c r="AV3725" t="s">
        <v>65</v>
      </c>
      <c r="AW3725" t="s">
        <v>65</v>
      </c>
      <c r="AX3725" t="s">
        <v>65</v>
      </c>
      <c r="AY3725">
        <v>2.5000000000000001E-2</v>
      </c>
      <c r="AZ3725">
        <v>0</v>
      </c>
      <c r="BA3725" t="s">
        <v>65</v>
      </c>
      <c r="BB3725" t="s">
        <v>65</v>
      </c>
      <c r="BC3725" t="s">
        <v>65</v>
      </c>
      <c r="BD3725" t="s">
        <v>65</v>
      </c>
      <c r="BE3725" t="s">
        <v>65</v>
      </c>
      <c r="BF3725" t="s">
        <v>6675</v>
      </c>
    </row>
    <row r="3726" spans="1:58" hidden="1" x14ac:dyDescent="0.25">
      <c r="A3726">
        <v>1</v>
      </c>
      <c r="B3726">
        <v>202391793</v>
      </c>
      <c r="C3726" t="s">
        <v>3429</v>
      </c>
      <c r="D3726" t="s">
        <v>58</v>
      </c>
      <c r="E3726" t="s">
        <v>3383</v>
      </c>
      <c r="F3726" t="s">
        <v>47</v>
      </c>
      <c r="G3726" t="s">
        <v>48</v>
      </c>
      <c r="H3726" t="s">
        <v>76</v>
      </c>
      <c r="T3726" s="35"/>
      <c r="W3726" s="23"/>
      <c r="X3726" t="s">
        <v>3430</v>
      </c>
      <c r="Y3726" t="s">
        <v>72</v>
      </c>
      <c r="Z3726" t="s">
        <v>52</v>
      </c>
      <c r="AA3726">
        <v>760.07</v>
      </c>
      <c r="AB3726" t="s">
        <v>53</v>
      </c>
      <c r="AC3726" t="s">
        <v>3431</v>
      </c>
      <c r="AF3726" t="s">
        <v>55</v>
      </c>
      <c r="AG3726">
        <v>5.8000000000000003E-2</v>
      </c>
      <c r="AH3726">
        <v>0</v>
      </c>
      <c r="AI3726">
        <v>1</v>
      </c>
      <c r="AJ3726">
        <v>100</v>
      </c>
      <c r="AK3726">
        <v>96</v>
      </c>
      <c r="AL3726">
        <v>0.87554528628944295</v>
      </c>
      <c r="AM3726">
        <v>0.124454641728848</v>
      </c>
      <c r="AN3726">
        <v>0.94045278499999996</v>
      </c>
      <c r="AO3726">
        <v>0.54401001999999998</v>
      </c>
      <c r="AP3726">
        <v>39</v>
      </c>
      <c r="AQ3726">
        <v>1</v>
      </c>
      <c r="AR3726">
        <v>1</v>
      </c>
      <c r="AS3726">
        <v>9.8999999999999999E-4</v>
      </c>
      <c r="AT3726">
        <v>1.1999999999999999E-3</v>
      </c>
      <c r="AU3726" t="s">
        <v>65</v>
      </c>
      <c r="AV3726" t="s">
        <v>65</v>
      </c>
      <c r="AW3726">
        <v>1.5699999999999999E-2</v>
      </c>
      <c r="AX3726" t="s">
        <v>65</v>
      </c>
      <c r="AY3726">
        <v>2.5000000000000001E-2</v>
      </c>
      <c r="AZ3726" s="1">
        <v>1.6500000000000001E-5</v>
      </c>
      <c r="BA3726" s="1">
        <v>1.5E-5</v>
      </c>
      <c r="BB3726">
        <v>2.5999999999999998E-4</v>
      </c>
      <c r="BC3726" t="s">
        <v>65</v>
      </c>
      <c r="BD3726" t="s">
        <v>65</v>
      </c>
      <c r="BE3726" t="s">
        <v>65</v>
      </c>
      <c r="BF3726" t="s">
        <v>2419</v>
      </c>
    </row>
    <row r="3727" spans="1:58" hidden="1" x14ac:dyDescent="0.25">
      <c r="A3727">
        <v>7</v>
      </c>
      <c r="B3727">
        <v>113519160</v>
      </c>
      <c r="C3727" t="s">
        <v>13419</v>
      </c>
      <c r="D3727" t="s">
        <v>13420</v>
      </c>
      <c r="E3727" t="s">
        <v>13153</v>
      </c>
      <c r="F3727" t="s">
        <v>47</v>
      </c>
      <c r="G3727" t="s">
        <v>60</v>
      </c>
      <c r="H3727" t="s">
        <v>76</v>
      </c>
      <c r="T3727" s="35"/>
      <c r="W3727" s="23"/>
      <c r="X3727" t="s">
        <v>13421</v>
      </c>
      <c r="Y3727" t="s">
        <v>4084</v>
      </c>
      <c r="Z3727" t="s">
        <v>51</v>
      </c>
      <c r="AA3727">
        <v>829.02</v>
      </c>
      <c r="AB3727" t="s">
        <v>63</v>
      </c>
      <c r="AC3727" t="s">
        <v>55</v>
      </c>
      <c r="AF3727" t="s">
        <v>55</v>
      </c>
      <c r="AG3727">
        <v>0</v>
      </c>
      <c r="AH3727">
        <v>0</v>
      </c>
      <c r="AI3727">
        <v>0</v>
      </c>
      <c r="AJ3727" t="s">
        <v>55</v>
      </c>
      <c r="AK3727" t="s">
        <v>55</v>
      </c>
      <c r="AL3727">
        <v>0.97109730166102404</v>
      </c>
      <c r="AM3727" s="1">
        <v>6.5874098925083099E-7</v>
      </c>
      <c r="AN3727">
        <v>0.47696313200000001</v>
      </c>
      <c r="AO3727">
        <v>0</v>
      </c>
      <c r="AP3727">
        <v>39</v>
      </c>
      <c r="AQ3727">
        <v>1</v>
      </c>
      <c r="AR3727">
        <v>1</v>
      </c>
      <c r="AS3727">
        <v>9.5399999999999999E-2</v>
      </c>
      <c r="AT3727">
        <v>0.15484999999999999</v>
      </c>
      <c r="AU3727">
        <v>3.1329999999999997E-2</v>
      </c>
      <c r="AV3727">
        <v>9.6640000000000004E-2</v>
      </c>
      <c r="AW3727">
        <v>0.13755000000000001</v>
      </c>
      <c r="AX3727">
        <v>0.17219000000000001</v>
      </c>
      <c r="AY3727">
        <v>2.5000000000000001E-2</v>
      </c>
      <c r="AZ3727">
        <v>2.5000000000000001E-3</v>
      </c>
      <c r="BA3727">
        <v>4.1799999999999997E-3</v>
      </c>
      <c r="BB3727">
        <v>3.5699999999999998E-3</v>
      </c>
      <c r="BC3727">
        <v>4.5999999999999999E-3</v>
      </c>
      <c r="BD3727">
        <v>5.9999999999999995E-4</v>
      </c>
      <c r="BE3727">
        <v>2.0500000000000002E-3</v>
      </c>
      <c r="BF3727" t="s">
        <v>13156</v>
      </c>
    </row>
    <row r="3728" spans="1:58" hidden="1" x14ac:dyDescent="0.25">
      <c r="A3728">
        <v>13</v>
      </c>
      <c r="B3728">
        <v>20656154</v>
      </c>
      <c r="C3728" t="s">
        <v>12848</v>
      </c>
      <c r="D3728" t="s">
        <v>58</v>
      </c>
      <c r="E3728" t="s">
        <v>12393</v>
      </c>
      <c r="F3728" t="s">
        <v>59</v>
      </c>
      <c r="G3728" t="s">
        <v>60</v>
      </c>
      <c r="I3728" t="s">
        <v>14624</v>
      </c>
      <c r="T3728" s="35"/>
      <c r="W3728" s="23"/>
      <c r="X3728" t="s">
        <v>4313</v>
      </c>
      <c r="Y3728" t="s">
        <v>72</v>
      </c>
      <c r="Z3728" t="s">
        <v>52</v>
      </c>
      <c r="AA3728">
        <v>149.80000000000001</v>
      </c>
      <c r="AB3728" t="s">
        <v>282</v>
      </c>
      <c r="AC3728" t="s">
        <v>55</v>
      </c>
      <c r="AD3728" t="s">
        <v>175</v>
      </c>
      <c r="AE3728" t="s">
        <v>64</v>
      </c>
      <c r="AF3728" t="s">
        <v>55</v>
      </c>
      <c r="AG3728">
        <v>0</v>
      </c>
      <c r="AH3728">
        <v>7.44</v>
      </c>
      <c r="AI3728">
        <v>1</v>
      </c>
      <c r="AJ3728" t="s">
        <v>55</v>
      </c>
      <c r="AK3728" t="s">
        <v>55</v>
      </c>
      <c r="AL3728" s="35">
        <v>2.5540044015126901E-2</v>
      </c>
      <c r="AM3728">
        <v>0.97445995590235801</v>
      </c>
      <c r="AN3728">
        <v>0.95100970799999995</v>
      </c>
      <c r="AO3728">
        <v>0.66141771199999999</v>
      </c>
      <c r="AP3728">
        <v>25</v>
      </c>
      <c r="AQ3728">
        <v>1</v>
      </c>
      <c r="AR3728">
        <v>0.65</v>
      </c>
      <c r="AS3728">
        <v>2.5000000000000001E-4</v>
      </c>
      <c r="AT3728" t="s">
        <v>65</v>
      </c>
      <c r="AU3728" t="s">
        <v>65</v>
      </c>
      <c r="AV3728" t="s">
        <v>65</v>
      </c>
      <c r="AW3728" t="s">
        <v>65</v>
      </c>
      <c r="AX3728" t="s">
        <v>65</v>
      </c>
      <c r="AY3728">
        <v>3.8460000000000001E-2</v>
      </c>
      <c r="AZ3728">
        <v>0</v>
      </c>
      <c r="BA3728" t="s">
        <v>65</v>
      </c>
      <c r="BB3728" t="s">
        <v>65</v>
      </c>
      <c r="BC3728" t="s">
        <v>65</v>
      </c>
      <c r="BD3728" t="s">
        <v>65</v>
      </c>
      <c r="BE3728" t="s">
        <v>65</v>
      </c>
      <c r="BF3728" t="s">
        <v>9149</v>
      </c>
    </row>
    <row r="3729" spans="1:58" hidden="1" x14ac:dyDescent="0.25">
      <c r="A3729">
        <v>13</v>
      </c>
      <c r="B3729">
        <v>20656155</v>
      </c>
      <c r="C3729" t="s">
        <v>12849</v>
      </c>
      <c r="D3729" t="s">
        <v>58</v>
      </c>
      <c r="E3729" t="s">
        <v>12393</v>
      </c>
      <c r="F3729" t="s">
        <v>59</v>
      </c>
      <c r="G3729" t="s">
        <v>60</v>
      </c>
      <c r="I3729" t="s">
        <v>14624</v>
      </c>
      <c r="T3729" s="35"/>
      <c r="W3729" s="23"/>
      <c r="X3729" t="s">
        <v>4313</v>
      </c>
      <c r="Y3729" t="s">
        <v>78</v>
      </c>
      <c r="Z3729" t="s">
        <v>52</v>
      </c>
      <c r="AA3729">
        <v>150.80000000000001</v>
      </c>
      <c r="AB3729" t="s">
        <v>282</v>
      </c>
      <c r="AC3729" t="s">
        <v>55</v>
      </c>
      <c r="AD3729" t="s">
        <v>175</v>
      </c>
      <c r="AE3729" t="s">
        <v>64</v>
      </c>
      <c r="AF3729" t="s">
        <v>55</v>
      </c>
      <c r="AG3729">
        <v>0</v>
      </c>
      <c r="AH3729">
        <v>7.8559999999999999</v>
      </c>
      <c r="AI3729">
        <v>1</v>
      </c>
      <c r="AJ3729" t="s">
        <v>55</v>
      </c>
      <c r="AK3729" t="s">
        <v>55</v>
      </c>
      <c r="AL3729" s="35">
        <v>2.5540044015126901E-2</v>
      </c>
      <c r="AM3729" s="35">
        <v>0.97445995590235801</v>
      </c>
      <c r="AN3729">
        <v>0.95100970799999995</v>
      </c>
      <c r="AO3729">
        <v>0.66141771199999999</v>
      </c>
      <c r="AP3729">
        <v>29</v>
      </c>
      <c r="AQ3729">
        <v>1</v>
      </c>
      <c r="AR3729">
        <v>0.75</v>
      </c>
      <c r="AS3729">
        <v>2.7999999999999998E-4</v>
      </c>
      <c r="AT3729" t="s">
        <v>65</v>
      </c>
      <c r="AU3729" t="s">
        <v>65</v>
      </c>
      <c r="AV3729" t="s">
        <v>65</v>
      </c>
      <c r="AW3729" t="s">
        <v>65</v>
      </c>
      <c r="AX3729" t="s">
        <v>65</v>
      </c>
      <c r="AY3729">
        <v>3.3329999999999999E-2</v>
      </c>
      <c r="AZ3729">
        <v>0</v>
      </c>
      <c r="BA3729" t="s">
        <v>65</v>
      </c>
      <c r="BB3729" t="s">
        <v>65</v>
      </c>
      <c r="BC3729" t="s">
        <v>65</v>
      </c>
      <c r="BD3729" t="s">
        <v>65</v>
      </c>
      <c r="BE3729" t="s">
        <v>65</v>
      </c>
      <c r="BF3729" t="s">
        <v>9149</v>
      </c>
    </row>
    <row r="3730" spans="1:58" hidden="1" x14ac:dyDescent="0.25">
      <c r="A3730">
        <v>5</v>
      </c>
      <c r="B3730">
        <v>175535641</v>
      </c>
      <c r="C3730" t="s">
        <v>8466</v>
      </c>
      <c r="D3730" t="s">
        <v>58</v>
      </c>
      <c r="E3730" t="s">
        <v>8238</v>
      </c>
      <c r="F3730" t="s">
        <v>85</v>
      </c>
      <c r="G3730" t="s">
        <v>48</v>
      </c>
      <c r="H3730" t="s">
        <v>103</v>
      </c>
      <c r="I3730" t="s">
        <v>14624</v>
      </c>
      <c r="T3730" s="35"/>
      <c r="W3730" s="23"/>
      <c r="X3730" t="s">
        <v>8467</v>
      </c>
      <c r="Y3730" t="s">
        <v>78</v>
      </c>
      <c r="Z3730" t="s">
        <v>72</v>
      </c>
      <c r="AA3730">
        <v>150.86000000000001</v>
      </c>
      <c r="AB3730" t="s">
        <v>53</v>
      </c>
      <c r="AC3730" t="s">
        <v>8468</v>
      </c>
      <c r="AD3730" t="s">
        <v>64</v>
      </c>
      <c r="AE3730" t="s">
        <v>64</v>
      </c>
      <c r="AF3730" t="s">
        <v>55</v>
      </c>
      <c r="AG3730">
        <v>0.97</v>
      </c>
      <c r="AH3730">
        <v>0</v>
      </c>
      <c r="AI3730">
        <v>0</v>
      </c>
      <c r="AJ3730">
        <v>80</v>
      </c>
      <c r="AK3730">
        <v>5</v>
      </c>
      <c r="AL3730">
        <v>0.35224880183081098</v>
      </c>
      <c r="AM3730" s="35">
        <v>0.64749002903393205</v>
      </c>
      <c r="AN3730">
        <v>2.22449E-4</v>
      </c>
      <c r="AO3730">
        <v>0</v>
      </c>
      <c r="AP3730">
        <v>31</v>
      </c>
      <c r="AQ3730">
        <v>1</v>
      </c>
      <c r="AR3730">
        <v>0.8</v>
      </c>
      <c r="AS3730">
        <v>2.7E-4</v>
      </c>
      <c r="AT3730" t="s">
        <v>65</v>
      </c>
      <c r="AU3730" t="s">
        <v>65</v>
      </c>
      <c r="AV3730" t="s">
        <v>65</v>
      </c>
      <c r="AW3730" t="s">
        <v>65</v>
      </c>
      <c r="AX3730" t="s">
        <v>65</v>
      </c>
      <c r="AY3730">
        <v>3.125E-2</v>
      </c>
      <c r="AZ3730">
        <v>0</v>
      </c>
      <c r="BA3730" t="s">
        <v>65</v>
      </c>
      <c r="BB3730" t="s">
        <v>65</v>
      </c>
      <c r="BC3730" t="s">
        <v>65</v>
      </c>
      <c r="BD3730" t="s">
        <v>65</v>
      </c>
      <c r="BE3730" t="s">
        <v>65</v>
      </c>
      <c r="BF3730" t="s">
        <v>8241</v>
      </c>
    </row>
    <row r="3731" spans="1:58" x14ac:dyDescent="0.25">
      <c r="A3731">
        <v>15</v>
      </c>
      <c r="B3731">
        <v>55908911</v>
      </c>
      <c r="C3731" t="s">
        <v>4360</v>
      </c>
      <c r="D3731" t="s">
        <v>58</v>
      </c>
      <c r="E3731" t="s">
        <v>3829</v>
      </c>
      <c r="F3731" t="s">
        <v>85</v>
      </c>
      <c r="G3731" t="s">
        <v>98</v>
      </c>
      <c r="H3731" t="s">
        <v>76</v>
      </c>
      <c r="I3731" t="s">
        <v>14625</v>
      </c>
      <c r="T3731" s="35"/>
      <c r="W3731" s="23"/>
      <c r="X3731" t="s">
        <v>4361</v>
      </c>
      <c r="Y3731" t="s">
        <v>78</v>
      </c>
      <c r="Z3731" t="s">
        <v>52</v>
      </c>
      <c r="AA3731">
        <v>718.07</v>
      </c>
      <c r="AB3731" t="s">
        <v>100</v>
      </c>
      <c r="AC3731" t="s">
        <v>55</v>
      </c>
      <c r="AF3731" t="s">
        <v>55</v>
      </c>
      <c r="AG3731">
        <v>0</v>
      </c>
      <c r="AH3731">
        <v>4.5679999999999996</v>
      </c>
      <c r="AI3731">
        <v>1</v>
      </c>
      <c r="AJ3731" t="s">
        <v>55</v>
      </c>
      <c r="AK3731" t="s">
        <v>55</v>
      </c>
      <c r="AL3731">
        <v>0.98046953791403801</v>
      </c>
      <c r="AM3731" s="35">
        <v>1.9529107411639299E-2</v>
      </c>
      <c r="AN3731">
        <v>0.31327425599999997</v>
      </c>
      <c r="AO3731">
        <v>0.52165162799999998</v>
      </c>
      <c r="AP3731">
        <v>39</v>
      </c>
      <c r="AQ3731">
        <v>1</v>
      </c>
      <c r="AR3731">
        <v>1</v>
      </c>
      <c r="AS3731" t="s">
        <v>65</v>
      </c>
      <c r="AT3731" t="s">
        <v>65</v>
      </c>
      <c r="AU3731" t="s">
        <v>65</v>
      </c>
      <c r="AV3731" t="s">
        <v>65</v>
      </c>
      <c r="AW3731" t="s">
        <v>65</v>
      </c>
      <c r="AX3731" t="s">
        <v>65</v>
      </c>
      <c r="AY3731">
        <v>2.5000000000000001E-2</v>
      </c>
      <c r="AZ3731" t="s">
        <v>65</v>
      </c>
      <c r="BA3731" t="s">
        <v>65</v>
      </c>
      <c r="BB3731" t="s">
        <v>65</v>
      </c>
      <c r="BC3731" t="s">
        <v>65</v>
      </c>
      <c r="BD3731" t="s">
        <v>65</v>
      </c>
      <c r="BE3731" t="s">
        <v>65</v>
      </c>
      <c r="BF3731" t="s">
        <v>1248</v>
      </c>
    </row>
    <row r="3732" spans="1:58" hidden="1" x14ac:dyDescent="0.25">
      <c r="A3732">
        <v>3</v>
      </c>
      <c r="B3732">
        <v>135722125</v>
      </c>
      <c r="C3732" t="s">
        <v>1890</v>
      </c>
      <c r="D3732" t="s">
        <v>1891</v>
      </c>
      <c r="E3732" t="s">
        <v>1764</v>
      </c>
      <c r="F3732" t="s">
        <v>47</v>
      </c>
      <c r="G3732" t="s">
        <v>98</v>
      </c>
      <c r="H3732" t="s">
        <v>49</v>
      </c>
      <c r="T3732" s="35"/>
      <c r="W3732" s="23"/>
      <c r="X3732" t="s">
        <v>1892</v>
      </c>
      <c r="Y3732" t="s">
        <v>78</v>
      </c>
      <c r="Z3732" t="s">
        <v>72</v>
      </c>
      <c r="AA3732">
        <v>541.07000000000005</v>
      </c>
      <c r="AB3732" t="s">
        <v>164</v>
      </c>
      <c r="AC3732" t="s">
        <v>1893</v>
      </c>
      <c r="AD3732" t="s">
        <v>64</v>
      </c>
      <c r="AE3732" t="s">
        <v>64</v>
      </c>
      <c r="AF3732" t="s">
        <v>55</v>
      </c>
      <c r="AG3732">
        <v>0</v>
      </c>
      <c r="AH3732">
        <v>0</v>
      </c>
      <c r="AI3732">
        <v>1</v>
      </c>
      <c r="AJ3732">
        <v>98.97</v>
      </c>
      <c r="AK3732">
        <v>97</v>
      </c>
      <c r="AL3732" s="35">
        <v>7.9511952887426601E-2</v>
      </c>
      <c r="AM3732" s="35">
        <v>0.92048787525450404</v>
      </c>
      <c r="AN3732">
        <v>0.61975258499999997</v>
      </c>
      <c r="AO3732">
        <v>0</v>
      </c>
      <c r="AP3732">
        <v>39</v>
      </c>
      <c r="AQ3732">
        <v>1</v>
      </c>
      <c r="AR3732">
        <v>1</v>
      </c>
      <c r="AS3732">
        <v>8.7900000000000006E-2</v>
      </c>
      <c r="AT3732">
        <v>0.11484</v>
      </c>
      <c r="AU3732">
        <v>5.4199999999999998E-2</v>
      </c>
      <c r="AV3732">
        <v>7.7840000000000006E-2</v>
      </c>
      <c r="AW3732">
        <v>6.139E-2</v>
      </c>
      <c r="AX3732">
        <v>8.4500000000000006E-2</v>
      </c>
      <c r="AY3732">
        <v>2.5000000000000001E-2</v>
      </c>
      <c r="AZ3732" s="35">
        <v>2.2899999999999999E-3</v>
      </c>
      <c r="BA3732" s="35">
        <v>3.0300000000000001E-3</v>
      </c>
      <c r="BB3732">
        <v>1.4499999999999999E-3</v>
      </c>
      <c r="BC3732">
        <v>2.0899999999999998E-3</v>
      </c>
      <c r="BD3732">
        <v>1.1999999999999999E-3</v>
      </c>
      <c r="BE3732">
        <v>1.5299999999999999E-3</v>
      </c>
      <c r="BF3732" t="s">
        <v>1766</v>
      </c>
    </row>
    <row r="3733" spans="1:58" hidden="1" x14ac:dyDescent="0.25">
      <c r="A3733">
        <v>3</v>
      </c>
      <c r="B3733">
        <v>135759743</v>
      </c>
      <c r="C3733" t="s">
        <v>6872</v>
      </c>
      <c r="D3733" t="s">
        <v>6873</v>
      </c>
      <c r="E3733" t="s">
        <v>6672</v>
      </c>
      <c r="F3733" t="s">
        <v>47</v>
      </c>
      <c r="G3733" t="s">
        <v>48</v>
      </c>
      <c r="H3733" t="s">
        <v>76</v>
      </c>
      <c r="T3733" s="35"/>
      <c r="W3733" s="23"/>
      <c r="X3733" t="s">
        <v>1892</v>
      </c>
      <c r="Y3733" t="s">
        <v>78</v>
      </c>
      <c r="Z3733" t="s">
        <v>72</v>
      </c>
      <c r="AA3733">
        <v>651.07000000000005</v>
      </c>
      <c r="AB3733" t="s">
        <v>53</v>
      </c>
      <c r="AC3733" t="s">
        <v>6874</v>
      </c>
      <c r="AF3733" t="s">
        <v>55</v>
      </c>
      <c r="AG3733">
        <v>0.99199999999999999</v>
      </c>
      <c r="AH3733">
        <v>0</v>
      </c>
      <c r="AI3733">
        <v>1</v>
      </c>
      <c r="AJ3733">
        <v>90.91</v>
      </c>
      <c r="AK3733">
        <v>88</v>
      </c>
      <c r="AL3733">
        <v>7.9511952887426601E-2</v>
      </c>
      <c r="AM3733">
        <v>0.92048787525450404</v>
      </c>
      <c r="AN3733">
        <v>0.61975258499999997</v>
      </c>
      <c r="AO3733">
        <v>0</v>
      </c>
      <c r="AP3733">
        <v>39</v>
      </c>
      <c r="AQ3733">
        <v>1</v>
      </c>
      <c r="AR3733">
        <v>1</v>
      </c>
      <c r="AS3733">
        <v>2.3E-3</v>
      </c>
      <c r="AT3733">
        <v>3.6700000000000001E-3</v>
      </c>
      <c r="AU3733" t="s">
        <v>65</v>
      </c>
      <c r="AV3733">
        <v>3.9609999999999999E-2</v>
      </c>
      <c r="AW3733" t="s">
        <v>65</v>
      </c>
      <c r="AX3733">
        <v>1.383E-2</v>
      </c>
      <c r="AY3733">
        <v>2.5000000000000001E-2</v>
      </c>
      <c r="AZ3733" s="1">
        <v>4.9400000000000001E-5</v>
      </c>
      <c r="BA3733" s="1">
        <v>7.6699999999999994E-5</v>
      </c>
      <c r="BB3733" t="s">
        <v>65</v>
      </c>
      <c r="BC3733">
        <v>2.3000000000000001E-4</v>
      </c>
      <c r="BD3733" t="s">
        <v>65</v>
      </c>
      <c r="BE3733">
        <v>5.1000000000000004E-4</v>
      </c>
      <c r="BF3733" t="s">
        <v>6675</v>
      </c>
    </row>
    <row r="3734" spans="1:58" hidden="1" x14ac:dyDescent="0.25">
      <c r="A3734">
        <v>14</v>
      </c>
      <c r="B3734">
        <v>63841388</v>
      </c>
      <c r="C3734" t="s">
        <v>10032</v>
      </c>
      <c r="D3734" t="s">
        <v>58</v>
      </c>
      <c r="E3734" t="s">
        <v>9502</v>
      </c>
      <c r="F3734" t="s">
        <v>97</v>
      </c>
      <c r="G3734" t="s">
        <v>98</v>
      </c>
      <c r="H3734" t="s">
        <v>103</v>
      </c>
      <c r="T3734" s="35"/>
      <c r="W3734" s="23"/>
      <c r="X3734" t="s">
        <v>10033</v>
      </c>
      <c r="Y3734" t="s">
        <v>72</v>
      </c>
      <c r="Z3734" t="s">
        <v>52</v>
      </c>
      <c r="AA3734">
        <v>61.09</v>
      </c>
      <c r="AB3734" t="s">
        <v>100</v>
      </c>
      <c r="AC3734" t="s">
        <v>55</v>
      </c>
      <c r="AF3734" t="s">
        <v>55</v>
      </c>
      <c r="AG3734">
        <v>0</v>
      </c>
      <c r="AH3734">
        <v>0</v>
      </c>
      <c r="AI3734">
        <v>1</v>
      </c>
      <c r="AJ3734" t="s">
        <v>55</v>
      </c>
      <c r="AK3734" t="s">
        <v>55</v>
      </c>
      <c r="AL3734">
        <v>5.6653335125460801E-4</v>
      </c>
      <c r="AM3734">
        <v>0.99943346399918298</v>
      </c>
      <c r="AN3734">
        <v>0.98532650700000002</v>
      </c>
      <c r="AO3734">
        <v>0.70223616700000002</v>
      </c>
      <c r="AP3734">
        <v>5</v>
      </c>
      <c r="AQ3734">
        <v>1</v>
      </c>
      <c r="AR3734">
        <v>0.15</v>
      </c>
      <c r="AS3734" t="s">
        <v>65</v>
      </c>
      <c r="AT3734" t="s">
        <v>65</v>
      </c>
      <c r="AU3734" t="s">
        <v>65</v>
      </c>
      <c r="AV3734" t="s">
        <v>65</v>
      </c>
      <c r="AW3734" t="s">
        <v>65</v>
      </c>
      <c r="AX3734" t="s">
        <v>65</v>
      </c>
      <c r="AY3734">
        <v>0.16667000000000001</v>
      </c>
      <c r="AZ3734" t="s">
        <v>65</v>
      </c>
      <c r="BA3734" t="s">
        <v>65</v>
      </c>
      <c r="BB3734" t="s">
        <v>65</v>
      </c>
      <c r="BC3734" t="s">
        <v>65</v>
      </c>
      <c r="BD3734" t="s">
        <v>65</v>
      </c>
      <c r="BE3734" t="s">
        <v>65</v>
      </c>
      <c r="BF3734" t="s">
        <v>9505</v>
      </c>
    </row>
    <row r="3735" spans="1:58" hidden="1" x14ac:dyDescent="0.25">
      <c r="A3735" t="s">
        <v>967</v>
      </c>
      <c r="B3735">
        <v>1422019</v>
      </c>
      <c r="C3735" t="s">
        <v>968</v>
      </c>
      <c r="D3735" t="s">
        <v>58</v>
      </c>
      <c r="E3735" t="s">
        <v>46</v>
      </c>
      <c r="F3735" t="s">
        <v>85</v>
      </c>
      <c r="G3735" t="s">
        <v>60</v>
      </c>
      <c r="H3735" t="s">
        <v>76</v>
      </c>
      <c r="I3735" t="s">
        <v>14624</v>
      </c>
      <c r="T3735" s="35"/>
      <c r="W3735" s="23"/>
      <c r="X3735" t="s">
        <v>969</v>
      </c>
      <c r="Y3735" t="s">
        <v>970</v>
      </c>
      <c r="Z3735" t="s">
        <v>52</v>
      </c>
      <c r="AA3735">
        <v>151.46</v>
      </c>
      <c r="AB3735" t="s">
        <v>63</v>
      </c>
      <c r="AC3735" t="s">
        <v>55</v>
      </c>
      <c r="AD3735" t="s">
        <v>282</v>
      </c>
      <c r="AE3735" t="s">
        <v>64</v>
      </c>
      <c r="AF3735" t="s">
        <v>55</v>
      </c>
      <c r="AG3735">
        <v>0</v>
      </c>
      <c r="AH3735">
        <v>0</v>
      </c>
      <c r="AI3735">
        <v>0</v>
      </c>
      <c r="AJ3735" t="s">
        <v>55</v>
      </c>
      <c r="AK3735" t="s">
        <v>55</v>
      </c>
      <c r="AL3735">
        <v>0.99322146659192601</v>
      </c>
      <c r="AM3735">
        <v>1.8665762637505401E-3</v>
      </c>
      <c r="AN3735">
        <v>0.82001348699999999</v>
      </c>
      <c r="AO3735">
        <v>0.51349465999999999</v>
      </c>
      <c r="AP3735">
        <v>17</v>
      </c>
      <c r="AQ3735">
        <v>1</v>
      </c>
      <c r="AR3735">
        <v>0.45</v>
      </c>
      <c r="AS3735" t="s">
        <v>65</v>
      </c>
      <c r="AT3735" t="s">
        <v>65</v>
      </c>
      <c r="AU3735" t="s">
        <v>65</v>
      </c>
      <c r="AV3735" t="s">
        <v>65</v>
      </c>
      <c r="AW3735" t="s">
        <v>65</v>
      </c>
      <c r="AX3735" t="s">
        <v>65</v>
      </c>
      <c r="AY3735">
        <v>5.5559999999999998E-2</v>
      </c>
      <c r="AZ3735" t="s">
        <v>65</v>
      </c>
      <c r="BA3735" t="s">
        <v>65</v>
      </c>
      <c r="BB3735" t="s">
        <v>65</v>
      </c>
      <c r="BC3735" t="s">
        <v>65</v>
      </c>
      <c r="BD3735" t="s">
        <v>65</v>
      </c>
      <c r="BE3735" t="s">
        <v>65</v>
      </c>
      <c r="BF3735" t="s">
        <v>56</v>
      </c>
    </row>
    <row r="3736" spans="1:58" hidden="1" x14ac:dyDescent="0.25">
      <c r="A3736">
        <v>10</v>
      </c>
      <c r="B3736">
        <v>75203558</v>
      </c>
      <c r="C3736" t="s">
        <v>469</v>
      </c>
      <c r="D3736" t="s">
        <v>58</v>
      </c>
      <c r="E3736" t="s">
        <v>46</v>
      </c>
      <c r="F3736" t="s">
        <v>97</v>
      </c>
      <c r="G3736" t="s">
        <v>98</v>
      </c>
      <c r="H3736" t="s">
        <v>76</v>
      </c>
      <c r="T3736" s="35"/>
      <c r="W3736" s="23"/>
      <c r="X3736" t="s">
        <v>470</v>
      </c>
      <c r="Y3736" t="s">
        <v>52</v>
      </c>
      <c r="Z3736" t="s">
        <v>51</v>
      </c>
      <c r="AA3736">
        <v>1054.07</v>
      </c>
      <c r="AB3736" t="s">
        <v>100</v>
      </c>
      <c r="AC3736" t="s">
        <v>55</v>
      </c>
      <c r="AD3736" t="s">
        <v>64</v>
      </c>
      <c r="AE3736" t="s">
        <v>64</v>
      </c>
      <c r="AF3736" t="s">
        <v>55</v>
      </c>
      <c r="AG3736">
        <v>0</v>
      </c>
      <c r="AH3736">
        <v>0</v>
      </c>
      <c r="AI3736">
        <v>1</v>
      </c>
      <c r="AJ3736" t="s">
        <v>55</v>
      </c>
      <c r="AK3736" t="s">
        <v>55</v>
      </c>
      <c r="AL3736">
        <v>2.96350030296658E-4</v>
      </c>
      <c r="AM3736" s="35">
        <v>0.99970364942330003</v>
      </c>
      <c r="AN3736">
        <v>0.98833596300000004</v>
      </c>
      <c r="AO3736">
        <v>0.63434933999999998</v>
      </c>
      <c r="AP3736">
        <v>39</v>
      </c>
      <c r="AQ3736">
        <v>1</v>
      </c>
      <c r="AR3736">
        <v>1</v>
      </c>
      <c r="AS3736" t="s">
        <v>65</v>
      </c>
      <c r="AT3736" t="s">
        <v>65</v>
      </c>
      <c r="AU3736" t="s">
        <v>65</v>
      </c>
      <c r="AV3736" t="s">
        <v>65</v>
      </c>
      <c r="AW3736" t="s">
        <v>65</v>
      </c>
      <c r="AX3736" t="s">
        <v>65</v>
      </c>
      <c r="AY3736">
        <v>2.5000000000000001E-2</v>
      </c>
      <c r="AZ3736" s="35" t="s">
        <v>65</v>
      </c>
      <c r="BA3736" s="35" t="s">
        <v>65</v>
      </c>
      <c r="BB3736" t="s">
        <v>65</v>
      </c>
      <c r="BC3736" t="s">
        <v>65</v>
      </c>
      <c r="BD3736" t="s">
        <v>65</v>
      </c>
      <c r="BE3736" t="s">
        <v>65</v>
      </c>
      <c r="BF3736" t="s">
        <v>56</v>
      </c>
    </row>
    <row r="3737" spans="1:58" hidden="1" x14ac:dyDescent="0.25">
      <c r="A3737">
        <v>9</v>
      </c>
      <c r="B3737">
        <v>104357003</v>
      </c>
      <c r="C3737" t="s">
        <v>9161</v>
      </c>
      <c r="D3737" t="s">
        <v>58</v>
      </c>
      <c r="E3737" t="s">
        <v>8925</v>
      </c>
      <c r="F3737" t="s">
        <v>47</v>
      </c>
      <c r="G3737" t="s">
        <v>60</v>
      </c>
      <c r="H3737" t="s">
        <v>49</v>
      </c>
      <c r="T3737" s="35"/>
      <c r="W3737" s="23"/>
      <c r="X3737" t="s">
        <v>9162</v>
      </c>
      <c r="Y3737" t="s">
        <v>72</v>
      </c>
      <c r="Z3737" t="s">
        <v>9163</v>
      </c>
      <c r="AA3737">
        <v>620.02</v>
      </c>
      <c r="AB3737" t="s">
        <v>63</v>
      </c>
      <c r="AC3737" t="s">
        <v>55</v>
      </c>
      <c r="AD3737" t="s">
        <v>64</v>
      </c>
      <c r="AE3737" t="s">
        <v>64</v>
      </c>
      <c r="AF3737" t="s">
        <v>55</v>
      </c>
      <c r="AG3737">
        <v>0</v>
      </c>
      <c r="AH3737">
        <v>0</v>
      </c>
      <c r="AI3737">
        <v>0</v>
      </c>
      <c r="AJ3737" t="s">
        <v>55</v>
      </c>
      <c r="AK3737" t="s">
        <v>55</v>
      </c>
      <c r="AL3737">
        <v>0.68051379155538005</v>
      </c>
      <c r="AM3737">
        <v>4.7665503605510702E-2</v>
      </c>
      <c r="AN3737">
        <v>0.11437136000000001</v>
      </c>
      <c r="AO3737">
        <v>0</v>
      </c>
      <c r="AP3737">
        <v>39</v>
      </c>
      <c r="AQ3737">
        <v>1</v>
      </c>
      <c r="AR3737">
        <v>1</v>
      </c>
      <c r="AS3737">
        <v>4.9300000000000004E-3</v>
      </c>
      <c r="AT3737">
        <v>8.3599999999999994E-3</v>
      </c>
      <c r="AU3737" t="s">
        <v>65</v>
      </c>
      <c r="AV3737">
        <v>3.9570000000000001E-2</v>
      </c>
      <c r="AW3737">
        <v>2.6040000000000001E-2</v>
      </c>
      <c r="AX3737">
        <v>3.7949999999999998E-2</v>
      </c>
      <c r="AY3737">
        <v>2.5000000000000001E-2</v>
      </c>
      <c r="AZ3737" s="35">
        <v>1.2E-4</v>
      </c>
      <c r="BA3737" s="35">
        <v>1.9000000000000001E-4</v>
      </c>
      <c r="BB3737">
        <v>5.2999999999999998E-4</v>
      </c>
      <c r="BC3737">
        <v>8.4999999999999995E-4</v>
      </c>
      <c r="BD3737" t="s">
        <v>65</v>
      </c>
      <c r="BE3737">
        <v>5.1000000000000004E-4</v>
      </c>
      <c r="BF3737" t="s">
        <v>2415</v>
      </c>
    </row>
    <row r="3738" spans="1:58" hidden="1" x14ac:dyDescent="0.25">
      <c r="A3738">
        <v>9</v>
      </c>
      <c r="B3738">
        <v>104357008</v>
      </c>
      <c r="C3738" t="s">
        <v>9164</v>
      </c>
      <c r="D3738" t="s">
        <v>9165</v>
      </c>
      <c r="E3738" t="s">
        <v>8925</v>
      </c>
      <c r="F3738" t="s">
        <v>47</v>
      </c>
      <c r="G3738" t="s">
        <v>48</v>
      </c>
      <c r="H3738" t="s">
        <v>49</v>
      </c>
      <c r="T3738" s="35"/>
      <c r="W3738" s="23"/>
      <c r="X3738" t="s">
        <v>9162</v>
      </c>
      <c r="Y3738" t="s">
        <v>51</v>
      </c>
      <c r="Z3738" t="s">
        <v>52</v>
      </c>
      <c r="AA3738">
        <v>518.07000000000005</v>
      </c>
      <c r="AB3738" t="s">
        <v>53</v>
      </c>
      <c r="AC3738" t="s">
        <v>9166</v>
      </c>
      <c r="AD3738" t="s">
        <v>64</v>
      </c>
      <c r="AE3738" t="s">
        <v>64</v>
      </c>
      <c r="AF3738" t="s">
        <v>55</v>
      </c>
      <c r="AG3738">
        <v>0.88100000000000001</v>
      </c>
      <c r="AH3738">
        <v>5.7779999999999996</v>
      </c>
      <c r="AI3738">
        <v>1</v>
      </c>
      <c r="AJ3738">
        <v>93.62</v>
      </c>
      <c r="AK3738">
        <v>94</v>
      </c>
      <c r="AL3738">
        <v>0.68051379155538005</v>
      </c>
      <c r="AM3738" s="35">
        <v>4.7665503605510702E-2</v>
      </c>
      <c r="AN3738">
        <v>0.11437136000000001</v>
      </c>
      <c r="AO3738">
        <v>0</v>
      </c>
      <c r="AP3738">
        <v>39</v>
      </c>
      <c r="AQ3738">
        <v>1</v>
      </c>
      <c r="AR3738">
        <v>1</v>
      </c>
      <c r="AS3738">
        <v>4.9300000000000004E-3</v>
      </c>
      <c r="AT3738">
        <v>8.3599999999999994E-3</v>
      </c>
      <c r="AU3738" t="s">
        <v>65</v>
      </c>
      <c r="AV3738">
        <v>3.9570000000000001E-2</v>
      </c>
      <c r="AW3738">
        <v>2.6040000000000001E-2</v>
      </c>
      <c r="AX3738">
        <v>3.6459999999999999E-2</v>
      </c>
      <c r="AY3738">
        <v>2.5000000000000001E-2</v>
      </c>
      <c r="AZ3738" s="35">
        <v>1.2E-4</v>
      </c>
      <c r="BA3738">
        <v>1.9000000000000001E-4</v>
      </c>
      <c r="BB3738">
        <v>5.2999999999999998E-4</v>
      </c>
      <c r="BC3738">
        <v>8.0999999999999996E-4</v>
      </c>
      <c r="BD3738" t="s">
        <v>65</v>
      </c>
      <c r="BE3738">
        <v>5.1000000000000004E-4</v>
      </c>
      <c r="BF3738" t="s">
        <v>2415</v>
      </c>
    </row>
    <row r="3739" spans="1:58" hidden="1" x14ac:dyDescent="0.25">
      <c r="A3739">
        <v>18</v>
      </c>
      <c r="B3739">
        <v>9584557</v>
      </c>
      <c r="C3739" t="s">
        <v>4454</v>
      </c>
      <c r="D3739" t="s">
        <v>4455</v>
      </c>
      <c r="E3739" t="s">
        <v>3829</v>
      </c>
      <c r="F3739" t="s">
        <v>47</v>
      </c>
      <c r="G3739" t="s">
        <v>48</v>
      </c>
      <c r="H3739" t="s">
        <v>49</v>
      </c>
      <c r="T3739" s="35"/>
      <c r="W3739" s="23"/>
      <c r="X3739" t="s">
        <v>4456</v>
      </c>
      <c r="Y3739" t="s">
        <v>51</v>
      </c>
      <c r="Z3739" t="s">
        <v>52</v>
      </c>
      <c r="AA3739">
        <v>254.07</v>
      </c>
      <c r="AB3739" t="s">
        <v>53</v>
      </c>
      <c r="AC3739" t="s">
        <v>4457</v>
      </c>
      <c r="AF3739" t="s">
        <v>55</v>
      </c>
      <c r="AG3739">
        <v>0.999</v>
      </c>
      <c r="AH3739">
        <v>7.3049999999999997</v>
      </c>
      <c r="AI3739">
        <v>1</v>
      </c>
      <c r="AJ3739">
        <v>87.63</v>
      </c>
      <c r="AK3739">
        <v>97</v>
      </c>
      <c r="AL3739">
        <v>1.44224812336986E-3</v>
      </c>
      <c r="AM3739" s="35">
        <v>0.99855775183332096</v>
      </c>
      <c r="AN3739">
        <v>0.69146358900000005</v>
      </c>
      <c r="AO3739">
        <v>0</v>
      </c>
      <c r="AP3739">
        <v>39</v>
      </c>
      <c r="AQ3739">
        <v>1</v>
      </c>
      <c r="AR3739">
        <v>1</v>
      </c>
      <c r="AS3739">
        <v>5.6100000000000004E-3</v>
      </c>
      <c r="AT3739">
        <v>4.1999999999999997E-3</v>
      </c>
      <c r="AU3739">
        <v>2.359E-2</v>
      </c>
      <c r="AV3739" t="s">
        <v>65</v>
      </c>
      <c r="AW3739" t="s">
        <v>65</v>
      </c>
      <c r="AX3739" t="s">
        <v>65</v>
      </c>
      <c r="AY3739">
        <v>2.5000000000000001E-2</v>
      </c>
      <c r="AZ3739">
        <v>1.2999999999999999E-4</v>
      </c>
      <c r="BA3739" s="1">
        <v>9.0099999999999995E-5</v>
      </c>
      <c r="BB3739" t="s">
        <v>65</v>
      </c>
      <c r="BC3739" t="s">
        <v>65</v>
      </c>
      <c r="BD3739">
        <v>4.0000000000000002E-4</v>
      </c>
      <c r="BE3739" t="s">
        <v>65</v>
      </c>
      <c r="BF3739" t="s">
        <v>1248</v>
      </c>
    </row>
    <row r="3740" spans="1:58" hidden="1" x14ac:dyDescent="0.25">
      <c r="A3740">
        <v>3</v>
      </c>
      <c r="B3740">
        <v>73116037</v>
      </c>
      <c r="C3740" t="s">
        <v>10457</v>
      </c>
      <c r="D3740" t="s">
        <v>58</v>
      </c>
      <c r="E3740" t="s">
        <v>10285</v>
      </c>
      <c r="F3740" t="s">
        <v>97</v>
      </c>
      <c r="G3740" t="s">
        <v>98</v>
      </c>
      <c r="H3740" t="s">
        <v>76</v>
      </c>
      <c r="T3740" s="35"/>
      <c r="W3740" s="23"/>
      <c r="X3740" t="s">
        <v>10458</v>
      </c>
      <c r="Y3740" t="s">
        <v>52</v>
      </c>
      <c r="Z3740" t="s">
        <v>51</v>
      </c>
      <c r="AA3740">
        <v>406.07</v>
      </c>
      <c r="AB3740" t="s">
        <v>100</v>
      </c>
      <c r="AC3740" t="s">
        <v>55</v>
      </c>
      <c r="AF3740" t="s">
        <v>55</v>
      </c>
      <c r="AG3740">
        <v>0</v>
      </c>
      <c r="AH3740">
        <v>0</v>
      </c>
      <c r="AI3740">
        <v>1</v>
      </c>
      <c r="AJ3740" t="s">
        <v>55</v>
      </c>
      <c r="AK3740" t="s">
        <v>55</v>
      </c>
      <c r="AL3740">
        <v>1.1939194014327E-2</v>
      </c>
      <c r="AM3740" s="35">
        <v>0.98805629012284002</v>
      </c>
      <c r="AN3740">
        <v>0.76055729000000005</v>
      </c>
      <c r="AO3740">
        <v>0</v>
      </c>
      <c r="AP3740">
        <v>39</v>
      </c>
      <c r="AQ3740">
        <v>1</v>
      </c>
      <c r="AR3740">
        <v>1</v>
      </c>
      <c r="AS3740" t="s">
        <v>65</v>
      </c>
      <c r="AT3740" t="s">
        <v>65</v>
      </c>
      <c r="AU3740" t="s">
        <v>65</v>
      </c>
      <c r="AV3740" t="s">
        <v>65</v>
      </c>
      <c r="AW3740" t="s">
        <v>65</v>
      </c>
      <c r="AX3740" t="s">
        <v>65</v>
      </c>
      <c r="AY3740">
        <v>2.5000000000000001E-2</v>
      </c>
      <c r="AZ3740" s="35" t="s">
        <v>65</v>
      </c>
      <c r="BA3740" s="35" t="s">
        <v>65</v>
      </c>
      <c r="BB3740" t="s">
        <v>65</v>
      </c>
      <c r="BC3740" t="s">
        <v>65</v>
      </c>
      <c r="BD3740" t="s">
        <v>65</v>
      </c>
      <c r="BE3740" t="s">
        <v>65</v>
      </c>
      <c r="BF3740" t="s">
        <v>10287</v>
      </c>
    </row>
    <row r="3741" spans="1:58" hidden="1" x14ac:dyDescent="0.25">
      <c r="A3741">
        <v>9</v>
      </c>
      <c r="B3741">
        <v>127920602</v>
      </c>
      <c r="C3741" t="s">
        <v>12723</v>
      </c>
      <c r="D3741" t="s">
        <v>12724</v>
      </c>
      <c r="E3741" t="s">
        <v>12393</v>
      </c>
      <c r="F3741" t="s">
        <v>47</v>
      </c>
      <c r="G3741" t="s">
        <v>98</v>
      </c>
      <c r="H3741" t="s">
        <v>49</v>
      </c>
      <c r="T3741" s="35"/>
      <c r="W3741" s="23"/>
      <c r="X3741" t="s">
        <v>12725</v>
      </c>
      <c r="Y3741" t="s">
        <v>52</v>
      </c>
      <c r="Z3741" t="s">
        <v>51</v>
      </c>
      <c r="AA3741">
        <v>506.07</v>
      </c>
      <c r="AB3741" t="s">
        <v>164</v>
      </c>
      <c r="AC3741" t="s">
        <v>12726</v>
      </c>
      <c r="AD3741" t="s">
        <v>64</v>
      </c>
      <c r="AE3741" t="s">
        <v>64</v>
      </c>
      <c r="AF3741" t="s">
        <v>55</v>
      </c>
      <c r="AG3741">
        <v>0</v>
      </c>
      <c r="AH3741">
        <v>0</v>
      </c>
      <c r="AI3741">
        <v>0.99299999999999999</v>
      </c>
      <c r="AJ3741">
        <v>100</v>
      </c>
      <c r="AK3741">
        <v>97</v>
      </c>
      <c r="AL3741">
        <v>1.1386625968791199E-2</v>
      </c>
      <c r="AM3741">
        <v>0.98860935369338498</v>
      </c>
      <c r="AN3741">
        <v>0.58405880700000001</v>
      </c>
      <c r="AO3741">
        <v>0.60828764700000004</v>
      </c>
      <c r="AP3741">
        <v>39</v>
      </c>
      <c r="AQ3741">
        <v>1</v>
      </c>
      <c r="AR3741">
        <v>1</v>
      </c>
      <c r="AS3741">
        <v>1.65E-3</v>
      </c>
      <c r="AT3741">
        <v>3.0000000000000001E-3</v>
      </c>
      <c r="AU3741" t="s">
        <v>65</v>
      </c>
      <c r="AV3741" t="s">
        <v>65</v>
      </c>
      <c r="AW3741">
        <v>1.0500000000000001E-2</v>
      </c>
      <c r="AX3741">
        <v>1.383E-2</v>
      </c>
      <c r="AY3741">
        <v>2.5000000000000001E-2</v>
      </c>
      <c r="AZ3741" s="1">
        <v>3.29E-5</v>
      </c>
      <c r="BA3741" s="1">
        <v>6.0099999999999997E-5</v>
      </c>
      <c r="BB3741">
        <v>1.2999999999999999E-4</v>
      </c>
      <c r="BC3741">
        <v>2.3000000000000001E-4</v>
      </c>
      <c r="BD3741" t="s">
        <v>65</v>
      </c>
      <c r="BE3741" t="s">
        <v>65</v>
      </c>
      <c r="BF3741" t="s">
        <v>9149</v>
      </c>
    </row>
    <row r="3742" spans="1:58" hidden="1" x14ac:dyDescent="0.25">
      <c r="A3742">
        <v>17</v>
      </c>
      <c r="B3742">
        <v>39211191</v>
      </c>
      <c r="C3742" t="s">
        <v>5888</v>
      </c>
      <c r="D3742" t="s">
        <v>58</v>
      </c>
      <c r="E3742" t="s">
        <v>5308</v>
      </c>
      <c r="F3742" t="s">
        <v>85</v>
      </c>
      <c r="G3742" t="s">
        <v>60</v>
      </c>
      <c r="H3742" t="s">
        <v>76</v>
      </c>
      <c r="I3742" t="s">
        <v>14624</v>
      </c>
      <c r="T3742" s="35"/>
      <c r="W3742" s="23"/>
      <c r="X3742" t="s">
        <v>5889</v>
      </c>
      <c r="Y3742" t="s">
        <v>78</v>
      </c>
      <c r="Z3742" t="s">
        <v>5890</v>
      </c>
      <c r="AA3742">
        <v>151.85</v>
      </c>
      <c r="AB3742" t="s">
        <v>63</v>
      </c>
      <c r="AC3742" t="s">
        <v>55</v>
      </c>
      <c r="AF3742" t="s">
        <v>55</v>
      </c>
      <c r="AG3742">
        <v>0</v>
      </c>
      <c r="AH3742">
        <v>0</v>
      </c>
      <c r="AI3742">
        <v>1</v>
      </c>
      <c r="AJ3742" t="s">
        <v>55</v>
      </c>
      <c r="AK3742" t="s">
        <v>55</v>
      </c>
      <c r="AL3742">
        <v>0</v>
      </c>
      <c r="AM3742">
        <v>0</v>
      </c>
      <c r="AN3742">
        <v>0.11437136000000001</v>
      </c>
      <c r="AO3742">
        <v>0</v>
      </c>
      <c r="AP3742">
        <v>9</v>
      </c>
      <c r="AQ3742">
        <v>1</v>
      </c>
      <c r="AR3742">
        <v>0.25</v>
      </c>
      <c r="AS3742">
        <v>2.0999999999999999E-3</v>
      </c>
      <c r="AT3742" t="s">
        <v>65</v>
      </c>
      <c r="AU3742" t="s">
        <v>65</v>
      </c>
      <c r="AV3742" t="s">
        <v>65</v>
      </c>
      <c r="AW3742" t="s">
        <v>65</v>
      </c>
      <c r="AX3742" t="s">
        <v>65</v>
      </c>
      <c r="AY3742">
        <v>0.1</v>
      </c>
      <c r="AZ3742">
        <v>0</v>
      </c>
      <c r="BA3742" t="s">
        <v>65</v>
      </c>
      <c r="BB3742" t="s">
        <v>65</v>
      </c>
      <c r="BC3742" t="s">
        <v>65</v>
      </c>
      <c r="BD3742" t="s">
        <v>65</v>
      </c>
      <c r="BE3742" t="s">
        <v>65</v>
      </c>
      <c r="BF3742" t="s">
        <v>1640</v>
      </c>
    </row>
    <row r="3743" spans="1:58" hidden="1" x14ac:dyDescent="0.25">
      <c r="A3743">
        <v>11</v>
      </c>
      <c r="B3743">
        <v>68338504</v>
      </c>
      <c r="C3743" t="s">
        <v>2195</v>
      </c>
      <c r="D3743" t="s">
        <v>58</v>
      </c>
      <c r="E3743" t="s">
        <v>1764</v>
      </c>
      <c r="F3743" t="s">
        <v>47</v>
      </c>
      <c r="G3743" t="s">
        <v>60</v>
      </c>
      <c r="H3743" t="s">
        <v>103</v>
      </c>
      <c r="T3743" s="35"/>
      <c r="W3743" s="23"/>
      <c r="X3743" t="s">
        <v>2196</v>
      </c>
      <c r="Y3743" t="s">
        <v>2197</v>
      </c>
      <c r="Z3743" t="s">
        <v>52</v>
      </c>
      <c r="AA3743">
        <v>147.53</v>
      </c>
      <c r="AB3743" t="s">
        <v>63</v>
      </c>
      <c r="AC3743" t="s">
        <v>55</v>
      </c>
      <c r="AD3743" t="s">
        <v>282</v>
      </c>
      <c r="AE3743" t="s">
        <v>64</v>
      </c>
      <c r="AF3743" t="s">
        <v>55</v>
      </c>
      <c r="AG3743">
        <v>0</v>
      </c>
      <c r="AH3743">
        <v>0</v>
      </c>
      <c r="AI3743">
        <v>0</v>
      </c>
      <c r="AJ3743" t="s">
        <v>55</v>
      </c>
      <c r="AK3743" t="s">
        <v>55</v>
      </c>
      <c r="AL3743">
        <v>4.2852862345279102E-3</v>
      </c>
      <c r="AM3743">
        <v>0.99571471364060404</v>
      </c>
      <c r="AN3743">
        <v>0.53917561300000005</v>
      </c>
      <c r="AO3743">
        <v>0.60245893399999995</v>
      </c>
      <c r="AP3743">
        <v>25</v>
      </c>
      <c r="AQ3743">
        <v>1</v>
      </c>
      <c r="AR3743">
        <v>0.65</v>
      </c>
      <c r="AS3743">
        <v>1.5E-3</v>
      </c>
      <c r="AT3743">
        <v>1.64E-3</v>
      </c>
      <c r="AU3743" t="s">
        <v>65</v>
      </c>
      <c r="AV3743" t="s">
        <v>65</v>
      </c>
      <c r="AW3743" t="s">
        <v>65</v>
      </c>
      <c r="AX3743" t="s">
        <v>65</v>
      </c>
      <c r="AY3743">
        <v>3.8460000000000001E-2</v>
      </c>
      <c r="AZ3743" s="1">
        <v>4.9499999999999997E-5</v>
      </c>
      <c r="BA3743" s="1">
        <v>4.7299999999999998E-5</v>
      </c>
      <c r="BB3743" t="s">
        <v>65</v>
      </c>
      <c r="BC3743" t="s">
        <v>65</v>
      </c>
      <c r="BD3743" t="s">
        <v>65</v>
      </c>
      <c r="BE3743" t="s">
        <v>65</v>
      </c>
      <c r="BF3743" t="s">
        <v>1766</v>
      </c>
    </row>
    <row r="3744" spans="1:58" hidden="1" x14ac:dyDescent="0.25">
      <c r="A3744">
        <v>7</v>
      </c>
      <c r="B3744">
        <v>100683099</v>
      </c>
      <c r="C3744" t="s">
        <v>9810</v>
      </c>
      <c r="D3744" t="s">
        <v>58</v>
      </c>
      <c r="E3744" t="s">
        <v>9502</v>
      </c>
      <c r="F3744" t="s">
        <v>59</v>
      </c>
      <c r="G3744" t="s">
        <v>48</v>
      </c>
      <c r="I3744" t="s">
        <v>14624</v>
      </c>
      <c r="T3744" s="35"/>
      <c r="W3744" s="23"/>
      <c r="X3744" t="s">
        <v>1315</v>
      </c>
      <c r="Y3744" t="s">
        <v>51</v>
      </c>
      <c r="Z3744" t="s">
        <v>78</v>
      </c>
      <c r="AA3744">
        <v>154.18</v>
      </c>
      <c r="AB3744" t="s">
        <v>53</v>
      </c>
      <c r="AC3744" t="s">
        <v>9811</v>
      </c>
      <c r="AF3744" t="s">
        <v>55</v>
      </c>
      <c r="AG3744">
        <v>0.99399999999999999</v>
      </c>
      <c r="AH3744">
        <v>0</v>
      </c>
      <c r="AI3744">
        <v>0</v>
      </c>
      <c r="AJ3744">
        <v>35</v>
      </c>
      <c r="AK3744">
        <v>20</v>
      </c>
      <c r="AL3744" s="35">
        <v>0</v>
      </c>
      <c r="AM3744">
        <v>0</v>
      </c>
      <c r="AN3744">
        <v>6.9731599999999999E-3</v>
      </c>
      <c r="AO3744">
        <v>0</v>
      </c>
      <c r="AP3744">
        <v>39</v>
      </c>
      <c r="AQ3744">
        <v>1</v>
      </c>
      <c r="AR3744">
        <v>1</v>
      </c>
      <c r="AS3744">
        <v>3.3E-4</v>
      </c>
      <c r="AT3744" t="s">
        <v>65</v>
      </c>
      <c r="AU3744" t="s">
        <v>65</v>
      </c>
      <c r="AV3744" t="s">
        <v>65</v>
      </c>
      <c r="AW3744" t="s">
        <v>65</v>
      </c>
      <c r="AX3744" t="s">
        <v>65</v>
      </c>
      <c r="AY3744">
        <v>2.5000000000000001E-2</v>
      </c>
      <c r="AZ3744" s="35">
        <v>0</v>
      </c>
      <c r="BA3744" s="35" t="s">
        <v>65</v>
      </c>
      <c r="BB3744" t="s">
        <v>65</v>
      </c>
      <c r="BC3744" t="s">
        <v>65</v>
      </c>
      <c r="BD3744" t="s">
        <v>65</v>
      </c>
      <c r="BE3744" t="s">
        <v>65</v>
      </c>
      <c r="BF3744" t="s">
        <v>9505</v>
      </c>
    </row>
    <row r="3745" spans="1:58" hidden="1" x14ac:dyDescent="0.25">
      <c r="A3745">
        <v>11</v>
      </c>
      <c r="B3745">
        <v>68381402</v>
      </c>
      <c r="C3745" t="s">
        <v>5689</v>
      </c>
      <c r="D3745" t="s">
        <v>58</v>
      </c>
      <c r="E3745" t="s">
        <v>5308</v>
      </c>
      <c r="F3745" t="s">
        <v>97</v>
      </c>
      <c r="G3745" t="s">
        <v>98</v>
      </c>
      <c r="H3745" t="s">
        <v>103</v>
      </c>
      <c r="T3745" s="35"/>
      <c r="W3745" s="23"/>
      <c r="X3745" t="s">
        <v>2196</v>
      </c>
      <c r="Y3745" t="s">
        <v>78</v>
      </c>
      <c r="Z3745" t="s">
        <v>52</v>
      </c>
      <c r="AA3745">
        <v>226.98</v>
      </c>
      <c r="AB3745" t="s">
        <v>100</v>
      </c>
      <c r="AC3745" t="s">
        <v>55</v>
      </c>
      <c r="AD3745" t="s">
        <v>64</v>
      </c>
      <c r="AE3745" t="s">
        <v>64</v>
      </c>
      <c r="AF3745" t="s">
        <v>55</v>
      </c>
      <c r="AG3745">
        <v>0</v>
      </c>
      <c r="AH3745">
        <v>0</v>
      </c>
      <c r="AI3745">
        <v>0.877</v>
      </c>
      <c r="AJ3745" t="s">
        <v>55</v>
      </c>
      <c r="AK3745" t="s">
        <v>55</v>
      </c>
      <c r="AL3745" s="35">
        <v>4.2852862345279102E-3</v>
      </c>
      <c r="AM3745">
        <v>0.99571471364060404</v>
      </c>
      <c r="AN3745">
        <v>0.53917561300000005</v>
      </c>
      <c r="AO3745">
        <v>0.60245893399999995</v>
      </c>
      <c r="AP3745">
        <v>26</v>
      </c>
      <c r="AQ3745">
        <v>2</v>
      </c>
      <c r="AR3745">
        <v>0.7</v>
      </c>
      <c r="AS3745" t="s">
        <v>65</v>
      </c>
      <c r="AT3745" t="s">
        <v>65</v>
      </c>
      <c r="AU3745" t="s">
        <v>65</v>
      </c>
      <c r="AV3745" t="s">
        <v>65</v>
      </c>
      <c r="AW3745" t="s">
        <v>65</v>
      </c>
      <c r="AX3745" t="s">
        <v>65</v>
      </c>
      <c r="AY3745">
        <v>7.1429999999999993E-2</v>
      </c>
      <c r="AZ3745" s="35" t="s">
        <v>65</v>
      </c>
      <c r="BA3745" t="s">
        <v>65</v>
      </c>
      <c r="BB3745" t="s">
        <v>65</v>
      </c>
      <c r="BC3745" t="s">
        <v>65</v>
      </c>
      <c r="BD3745" t="s">
        <v>65</v>
      </c>
      <c r="BE3745" t="s">
        <v>65</v>
      </c>
      <c r="BF3745" t="s">
        <v>5690</v>
      </c>
    </row>
    <row r="3746" spans="1:58" hidden="1" x14ac:dyDescent="0.25">
      <c r="A3746">
        <v>11</v>
      </c>
      <c r="B3746">
        <v>68381398</v>
      </c>
      <c r="C3746" t="s">
        <v>7962</v>
      </c>
      <c r="D3746" t="s">
        <v>58</v>
      </c>
      <c r="E3746" t="s">
        <v>7516</v>
      </c>
      <c r="F3746" t="s">
        <v>97</v>
      </c>
      <c r="G3746" t="s">
        <v>98</v>
      </c>
      <c r="H3746" t="s">
        <v>103</v>
      </c>
      <c r="T3746" s="35"/>
      <c r="W3746" s="23"/>
      <c r="X3746" t="s">
        <v>2196</v>
      </c>
      <c r="Y3746" t="s">
        <v>78</v>
      </c>
      <c r="Z3746" t="s">
        <v>52</v>
      </c>
      <c r="AA3746">
        <v>288.61</v>
      </c>
      <c r="AB3746" t="s">
        <v>100</v>
      </c>
      <c r="AC3746" t="s">
        <v>55</v>
      </c>
      <c r="AD3746" t="s">
        <v>64</v>
      </c>
      <c r="AE3746" t="s">
        <v>64</v>
      </c>
      <c r="AF3746" t="s">
        <v>55</v>
      </c>
      <c r="AG3746">
        <v>0</v>
      </c>
      <c r="AH3746">
        <v>0</v>
      </c>
      <c r="AI3746">
        <v>0.752</v>
      </c>
      <c r="AJ3746" t="s">
        <v>55</v>
      </c>
      <c r="AK3746" t="s">
        <v>55</v>
      </c>
      <c r="AL3746" s="35">
        <v>4.2852862345279102E-3</v>
      </c>
      <c r="AM3746">
        <v>0.99571471364060404</v>
      </c>
      <c r="AN3746">
        <v>0.53917561300000005</v>
      </c>
      <c r="AO3746">
        <v>0.60245893399999995</v>
      </c>
      <c r="AP3746">
        <v>17</v>
      </c>
      <c r="AQ3746">
        <v>1</v>
      </c>
      <c r="AR3746">
        <v>0.45</v>
      </c>
      <c r="AS3746" t="s">
        <v>65</v>
      </c>
      <c r="AT3746" t="s">
        <v>65</v>
      </c>
      <c r="AU3746" t="s">
        <v>65</v>
      </c>
      <c r="AV3746" t="s">
        <v>65</v>
      </c>
      <c r="AW3746" t="s">
        <v>65</v>
      </c>
      <c r="AX3746" t="s">
        <v>65</v>
      </c>
      <c r="AY3746">
        <v>5.5559999999999998E-2</v>
      </c>
      <c r="AZ3746" s="35" t="s">
        <v>65</v>
      </c>
      <c r="BA3746" s="35" t="s">
        <v>65</v>
      </c>
      <c r="BB3746" t="s">
        <v>65</v>
      </c>
      <c r="BC3746" t="s">
        <v>65</v>
      </c>
      <c r="BD3746" t="s">
        <v>65</v>
      </c>
      <c r="BE3746" t="s">
        <v>65</v>
      </c>
      <c r="BF3746" t="s">
        <v>7519</v>
      </c>
    </row>
    <row r="3747" spans="1:58" hidden="1" x14ac:dyDescent="0.25">
      <c r="A3747">
        <v>11</v>
      </c>
      <c r="B3747">
        <v>68381402</v>
      </c>
      <c r="C3747" t="s">
        <v>5689</v>
      </c>
      <c r="D3747" t="s">
        <v>58</v>
      </c>
      <c r="E3747" t="s">
        <v>7516</v>
      </c>
      <c r="F3747" t="s">
        <v>97</v>
      </c>
      <c r="G3747" t="s">
        <v>98</v>
      </c>
      <c r="H3747" t="s">
        <v>103</v>
      </c>
      <c r="T3747" s="35"/>
      <c r="W3747" s="23"/>
      <c r="X3747" t="s">
        <v>2196</v>
      </c>
      <c r="Y3747" t="s">
        <v>78</v>
      </c>
      <c r="Z3747" t="s">
        <v>52</v>
      </c>
      <c r="AA3747">
        <v>226.98</v>
      </c>
      <c r="AB3747" t="s">
        <v>100</v>
      </c>
      <c r="AC3747" t="s">
        <v>55</v>
      </c>
      <c r="AD3747" t="s">
        <v>64</v>
      </c>
      <c r="AE3747" t="s">
        <v>64</v>
      </c>
      <c r="AF3747" t="s">
        <v>55</v>
      </c>
      <c r="AG3747">
        <v>0</v>
      </c>
      <c r="AH3747">
        <v>0</v>
      </c>
      <c r="AI3747">
        <v>0.877</v>
      </c>
      <c r="AJ3747" t="s">
        <v>55</v>
      </c>
      <c r="AK3747" t="s">
        <v>55</v>
      </c>
      <c r="AL3747">
        <v>4.2852862345279102E-3</v>
      </c>
      <c r="AM3747" s="35">
        <v>0.99571471364060404</v>
      </c>
      <c r="AN3747">
        <v>0.53917561300000005</v>
      </c>
      <c r="AO3747">
        <v>0.60245893399999995</v>
      </c>
      <c r="AP3747">
        <v>26</v>
      </c>
      <c r="AQ3747">
        <v>2</v>
      </c>
      <c r="AR3747">
        <v>0.7</v>
      </c>
      <c r="AS3747" t="s">
        <v>65</v>
      </c>
      <c r="AT3747" t="s">
        <v>65</v>
      </c>
      <c r="AU3747" t="s">
        <v>65</v>
      </c>
      <c r="AV3747" t="s">
        <v>65</v>
      </c>
      <c r="AW3747" t="s">
        <v>65</v>
      </c>
      <c r="AX3747" t="s">
        <v>65</v>
      </c>
      <c r="AY3747">
        <v>7.1429999999999993E-2</v>
      </c>
      <c r="AZ3747" s="35" t="s">
        <v>65</v>
      </c>
      <c r="BA3747" s="35" t="s">
        <v>65</v>
      </c>
      <c r="BB3747" t="s">
        <v>65</v>
      </c>
      <c r="BC3747" t="s">
        <v>65</v>
      </c>
      <c r="BD3747" t="s">
        <v>65</v>
      </c>
      <c r="BE3747" t="s">
        <v>65</v>
      </c>
      <c r="BF3747" t="s">
        <v>5690</v>
      </c>
    </row>
    <row r="3748" spans="1:58" hidden="1" x14ac:dyDescent="0.25">
      <c r="A3748">
        <v>11</v>
      </c>
      <c r="B3748">
        <v>68381410</v>
      </c>
      <c r="C3748" t="s">
        <v>7963</v>
      </c>
      <c r="D3748" t="s">
        <v>58</v>
      </c>
      <c r="E3748" t="s">
        <v>7516</v>
      </c>
      <c r="F3748" t="s">
        <v>97</v>
      </c>
      <c r="G3748" t="s">
        <v>98</v>
      </c>
      <c r="H3748" t="s">
        <v>103</v>
      </c>
      <c r="T3748" s="35"/>
      <c r="W3748" s="23"/>
      <c r="X3748" t="s">
        <v>2196</v>
      </c>
      <c r="Y3748" t="s">
        <v>78</v>
      </c>
      <c r="Z3748" t="s">
        <v>52</v>
      </c>
      <c r="AA3748">
        <v>143.69</v>
      </c>
      <c r="AB3748" t="s">
        <v>100</v>
      </c>
      <c r="AC3748" t="s">
        <v>55</v>
      </c>
      <c r="AD3748" t="s">
        <v>64</v>
      </c>
      <c r="AE3748" t="s">
        <v>64</v>
      </c>
      <c r="AF3748" t="s">
        <v>55</v>
      </c>
      <c r="AG3748">
        <v>0</v>
      </c>
      <c r="AH3748">
        <v>0</v>
      </c>
      <c r="AI3748">
        <v>0.99099999999999999</v>
      </c>
      <c r="AJ3748" t="s">
        <v>55</v>
      </c>
      <c r="AK3748" t="s">
        <v>55</v>
      </c>
      <c r="AL3748">
        <v>4.2852862345279102E-3</v>
      </c>
      <c r="AM3748" s="35">
        <v>0.99571471364060404</v>
      </c>
      <c r="AN3748">
        <v>0.53917561300000005</v>
      </c>
      <c r="AO3748">
        <v>0.60245893399999995</v>
      </c>
      <c r="AP3748">
        <v>15</v>
      </c>
      <c r="AQ3748">
        <v>1</v>
      </c>
      <c r="AR3748">
        <v>0.4</v>
      </c>
      <c r="AS3748" t="s">
        <v>65</v>
      </c>
      <c r="AT3748" t="s">
        <v>65</v>
      </c>
      <c r="AU3748" t="s">
        <v>65</v>
      </c>
      <c r="AV3748" t="s">
        <v>65</v>
      </c>
      <c r="AW3748" t="s">
        <v>65</v>
      </c>
      <c r="AX3748" t="s">
        <v>65</v>
      </c>
      <c r="AY3748">
        <v>6.25E-2</v>
      </c>
      <c r="AZ3748" t="s">
        <v>65</v>
      </c>
      <c r="BA3748" t="s">
        <v>65</v>
      </c>
      <c r="BB3748" t="s">
        <v>65</v>
      </c>
      <c r="BC3748" t="s">
        <v>65</v>
      </c>
      <c r="BD3748" t="s">
        <v>65</v>
      </c>
      <c r="BE3748" t="s">
        <v>65</v>
      </c>
      <c r="BF3748" t="s">
        <v>7519</v>
      </c>
    </row>
    <row r="3749" spans="1:58" x14ac:dyDescent="0.25">
      <c r="A3749">
        <v>6</v>
      </c>
      <c r="B3749">
        <v>24830832</v>
      </c>
      <c r="C3749" t="s">
        <v>14134</v>
      </c>
      <c r="D3749" t="s">
        <v>58</v>
      </c>
      <c r="E3749" t="s">
        <v>13822</v>
      </c>
      <c r="F3749" t="s">
        <v>85</v>
      </c>
      <c r="G3749" t="s">
        <v>48</v>
      </c>
      <c r="H3749" t="s">
        <v>49</v>
      </c>
      <c r="I3749" t="s">
        <v>14625</v>
      </c>
      <c r="T3749" s="35"/>
      <c r="W3749" s="23"/>
      <c r="X3749" t="s">
        <v>14135</v>
      </c>
      <c r="Y3749" t="s">
        <v>51</v>
      </c>
      <c r="Z3749" t="s">
        <v>72</v>
      </c>
      <c r="AA3749">
        <v>719.07</v>
      </c>
      <c r="AB3749" t="s">
        <v>53</v>
      </c>
      <c r="AC3749" t="s">
        <v>14136</v>
      </c>
      <c r="AF3749" t="s">
        <v>55</v>
      </c>
      <c r="AG3749">
        <v>1</v>
      </c>
      <c r="AH3749">
        <v>0</v>
      </c>
      <c r="AI3749">
        <v>0.63200000000000001</v>
      </c>
      <c r="AJ3749">
        <v>93.62</v>
      </c>
      <c r="AK3749">
        <v>94</v>
      </c>
      <c r="AL3749">
        <v>2.86883081633201E-2</v>
      </c>
      <c r="AM3749" s="35">
        <v>0.97131008868133495</v>
      </c>
      <c r="AN3749">
        <v>0.58928770100000005</v>
      </c>
      <c r="AO3749">
        <v>0</v>
      </c>
      <c r="AP3749">
        <v>39</v>
      </c>
      <c r="AQ3749">
        <v>1</v>
      </c>
      <c r="AR3749">
        <v>1</v>
      </c>
      <c r="AS3749">
        <v>2.1099999999999999E-3</v>
      </c>
      <c r="AT3749" t="s">
        <v>65</v>
      </c>
      <c r="AU3749" t="s">
        <v>65</v>
      </c>
      <c r="AV3749" t="s">
        <v>65</v>
      </c>
      <c r="AW3749" t="s">
        <v>65</v>
      </c>
      <c r="AX3749" t="s">
        <v>65</v>
      </c>
      <c r="AY3749">
        <v>2.5000000000000001E-2</v>
      </c>
      <c r="AZ3749">
        <v>0</v>
      </c>
      <c r="BA3749" t="s">
        <v>65</v>
      </c>
      <c r="BB3749" t="s">
        <v>65</v>
      </c>
      <c r="BC3749" t="s">
        <v>65</v>
      </c>
      <c r="BD3749" t="s">
        <v>65</v>
      </c>
      <c r="BE3749" t="s">
        <v>65</v>
      </c>
      <c r="BF3749" t="s">
        <v>13824</v>
      </c>
    </row>
    <row r="3750" spans="1:58" x14ac:dyDescent="0.25">
      <c r="A3750">
        <v>4</v>
      </c>
      <c r="B3750">
        <v>84526849</v>
      </c>
      <c r="C3750" t="s">
        <v>1913</v>
      </c>
      <c r="D3750" t="s">
        <v>58</v>
      </c>
      <c r="E3750" t="s">
        <v>1764</v>
      </c>
      <c r="F3750" t="s">
        <v>85</v>
      </c>
      <c r="G3750" t="s">
        <v>98</v>
      </c>
      <c r="H3750" t="s">
        <v>49</v>
      </c>
      <c r="I3750" t="s">
        <v>14625</v>
      </c>
      <c r="T3750" s="35"/>
      <c r="W3750" s="23"/>
      <c r="X3750" t="s">
        <v>1914</v>
      </c>
      <c r="Y3750" t="s">
        <v>72</v>
      </c>
      <c r="Z3750" t="s">
        <v>51</v>
      </c>
      <c r="AA3750">
        <v>719.08</v>
      </c>
      <c r="AB3750" t="s">
        <v>100</v>
      </c>
      <c r="AC3750" t="s">
        <v>55</v>
      </c>
      <c r="AF3750" t="s">
        <v>55</v>
      </c>
      <c r="AG3750">
        <v>0</v>
      </c>
      <c r="AH3750">
        <v>4.3979999999999997</v>
      </c>
      <c r="AI3750">
        <v>1</v>
      </c>
      <c r="AJ3750" t="s">
        <v>55</v>
      </c>
      <c r="AK3750" t="s">
        <v>55</v>
      </c>
      <c r="AL3750">
        <v>0.49138259634896603</v>
      </c>
      <c r="AM3750" s="1">
        <v>3.0398300853379501E-9</v>
      </c>
      <c r="AN3750">
        <v>0.21184915000000001</v>
      </c>
      <c r="AO3750">
        <v>0</v>
      </c>
      <c r="AP3750">
        <v>39</v>
      </c>
      <c r="AQ3750">
        <v>1</v>
      </c>
      <c r="AR3750">
        <v>1</v>
      </c>
      <c r="AS3750" t="s">
        <v>65</v>
      </c>
      <c r="AT3750" t="s">
        <v>65</v>
      </c>
      <c r="AU3750" t="s">
        <v>65</v>
      </c>
      <c r="AV3750" t="s">
        <v>65</v>
      </c>
      <c r="AW3750" t="s">
        <v>65</v>
      </c>
      <c r="AX3750" t="s">
        <v>65</v>
      </c>
      <c r="AY3750">
        <v>2.5000000000000001E-2</v>
      </c>
      <c r="AZ3750" t="s">
        <v>65</v>
      </c>
      <c r="BA3750" t="s">
        <v>65</v>
      </c>
      <c r="BB3750" t="s">
        <v>65</v>
      </c>
      <c r="BC3750" t="s">
        <v>65</v>
      </c>
      <c r="BD3750" t="s">
        <v>65</v>
      </c>
      <c r="BE3750" t="s">
        <v>65</v>
      </c>
      <c r="BF3750" t="s">
        <v>1766</v>
      </c>
    </row>
    <row r="3751" spans="1:58" hidden="1" x14ac:dyDescent="0.25">
      <c r="A3751">
        <v>1</v>
      </c>
      <c r="B3751">
        <v>12854286</v>
      </c>
      <c r="C3751" t="s">
        <v>10290</v>
      </c>
      <c r="D3751" t="s">
        <v>10291</v>
      </c>
      <c r="E3751" t="s">
        <v>10285</v>
      </c>
      <c r="F3751" t="s">
        <v>47</v>
      </c>
      <c r="G3751" t="s">
        <v>60</v>
      </c>
      <c r="H3751" t="s">
        <v>49</v>
      </c>
      <c r="T3751" s="35"/>
      <c r="W3751" s="23"/>
      <c r="X3751" t="s">
        <v>10292</v>
      </c>
      <c r="Y3751" t="s">
        <v>78</v>
      </c>
      <c r="Z3751" t="s">
        <v>72</v>
      </c>
      <c r="AA3751">
        <v>160.9</v>
      </c>
      <c r="AB3751" t="s">
        <v>494</v>
      </c>
      <c r="AC3751" t="s">
        <v>10293</v>
      </c>
      <c r="AF3751" t="s">
        <v>55</v>
      </c>
      <c r="AG3751">
        <v>0</v>
      </c>
      <c r="AH3751">
        <v>0</v>
      </c>
      <c r="AI3751">
        <v>0</v>
      </c>
      <c r="AJ3751">
        <v>95.65</v>
      </c>
      <c r="AK3751">
        <v>23</v>
      </c>
      <c r="AL3751">
        <v>0.86672802157514905</v>
      </c>
      <c r="AM3751">
        <v>9.8105163600155296E-2</v>
      </c>
      <c r="AN3751">
        <v>0.10078174299999999</v>
      </c>
      <c r="AO3751">
        <v>0</v>
      </c>
      <c r="AP3751">
        <v>39</v>
      </c>
      <c r="AQ3751">
        <v>1</v>
      </c>
      <c r="AR3751">
        <v>1</v>
      </c>
      <c r="AS3751">
        <v>1.65E-3</v>
      </c>
      <c r="AT3751">
        <v>5.9999999999999995E-4</v>
      </c>
      <c r="AU3751">
        <v>1.5789999999999998E-2</v>
      </c>
      <c r="AV3751">
        <v>0.21504000000000001</v>
      </c>
      <c r="AW3751" t="s">
        <v>65</v>
      </c>
      <c r="AX3751" t="s">
        <v>65</v>
      </c>
      <c r="AY3751">
        <v>2.5000000000000001E-2</v>
      </c>
      <c r="AZ3751" s="1">
        <v>3.3000000000000003E-5</v>
      </c>
      <c r="BA3751">
        <v>0</v>
      </c>
      <c r="BB3751" t="s">
        <v>65</v>
      </c>
      <c r="BC3751" t="s">
        <v>65</v>
      </c>
      <c r="BD3751">
        <v>2.0000000000000001E-4</v>
      </c>
      <c r="BE3751">
        <v>5.5900000000000004E-3</v>
      </c>
      <c r="BF3751" t="s">
        <v>10287</v>
      </c>
    </row>
    <row r="3752" spans="1:58" hidden="1" x14ac:dyDescent="0.25">
      <c r="A3752">
        <v>1</v>
      </c>
      <c r="B3752">
        <v>12855843</v>
      </c>
      <c r="C3752" t="s">
        <v>10294</v>
      </c>
      <c r="D3752" t="s">
        <v>10295</v>
      </c>
      <c r="E3752" t="s">
        <v>10285</v>
      </c>
      <c r="F3752" t="s">
        <v>47</v>
      </c>
      <c r="G3752" t="s">
        <v>48</v>
      </c>
      <c r="H3752" t="s">
        <v>49</v>
      </c>
      <c r="T3752" s="35"/>
      <c r="W3752" s="23"/>
      <c r="X3752" t="s">
        <v>10292</v>
      </c>
      <c r="Y3752" t="s">
        <v>51</v>
      </c>
      <c r="Z3752" t="s">
        <v>52</v>
      </c>
      <c r="AA3752">
        <v>84.25</v>
      </c>
      <c r="AB3752" t="s">
        <v>53</v>
      </c>
      <c r="AC3752" t="s">
        <v>10296</v>
      </c>
      <c r="AF3752" t="s">
        <v>55</v>
      </c>
      <c r="AG3752">
        <v>0.98699999999999999</v>
      </c>
      <c r="AH3752">
        <v>0</v>
      </c>
      <c r="AI3752">
        <v>0</v>
      </c>
      <c r="AJ3752">
        <v>58.62</v>
      </c>
      <c r="AK3752">
        <v>29</v>
      </c>
      <c r="AL3752">
        <v>0.86672802157514905</v>
      </c>
      <c r="AM3752">
        <v>9.8105163600155296E-2</v>
      </c>
      <c r="AN3752">
        <v>0.10078174299999999</v>
      </c>
      <c r="AO3752">
        <v>0</v>
      </c>
      <c r="AP3752">
        <v>39</v>
      </c>
      <c r="AQ3752">
        <v>1</v>
      </c>
      <c r="AR3752">
        <v>1</v>
      </c>
      <c r="AS3752">
        <v>3.4380000000000001E-2</v>
      </c>
      <c r="AT3752">
        <v>3.9320000000000001E-2</v>
      </c>
      <c r="AU3752" t="s">
        <v>65</v>
      </c>
      <c r="AV3752">
        <v>1</v>
      </c>
      <c r="AW3752" t="s">
        <v>65</v>
      </c>
      <c r="AX3752" t="s">
        <v>65</v>
      </c>
      <c r="AY3752">
        <v>2.5000000000000001E-2</v>
      </c>
      <c r="AZ3752">
        <v>8.7000000000000001E-4</v>
      </c>
      <c r="BA3752">
        <v>9.8999999999999999E-4</v>
      </c>
      <c r="BB3752" t="s">
        <v>65</v>
      </c>
      <c r="BC3752" t="s">
        <v>65</v>
      </c>
      <c r="BD3752" t="s">
        <v>65</v>
      </c>
      <c r="BE3752">
        <v>3.8780000000000002E-2</v>
      </c>
      <c r="BF3752" t="s">
        <v>10287</v>
      </c>
    </row>
    <row r="3753" spans="1:58" hidden="1" x14ac:dyDescent="0.25">
      <c r="A3753">
        <v>1</v>
      </c>
      <c r="B3753">
        <v>12918838</v>
      </c>
      <c r="C3753" t="s">
        <v>10297</v>
      </c>
      <c r="D3753" t="s">
        <v>10298</v>
      </c>
      <c r="E3753" t="s">
        <v>10285</v>
      </c>
      <c r="F3753" t="s">
        <v>47</v>
      </c>
      <c r="G3753" t="s">
        <v>60</v>
      </c>
      <c r="H3753" t="s">
        <v>49</v>
      </c>
      <c r="T3753" s="35"/>
      <c r="W3753" s="23"/>
      <c r="X3753" t="s">
        <v>10299</v>
      </c>
      <c r="Y3753" t="s">
        <v>72</v>
      </c>
      <c r="Z3753" t="s">
        <v>78</v>
      </c>
      <c r="AA3753">
        <v>64.98</v>
      </c>
      <c r="AB3753" t="s">
        <v>282</v>
      </c>
      <c r="AC3753" t="s">
        <v>55</v>
      </c>
      <c r="AD3753" t="s">
        <v>64</v>
      </c>
      <c r="AE3753" t="s">
        <v>64</v>
      </c>
      <c r="AF3753" t="s">
        <v>55</v>
      </c>
      <c r="AG3753">
        <v>0</v>
      </c>
      <c r="AH3753">
        <v>0</v>
      </c>
      <c r="AI3753">
        <v>0</v>
      </c>
      <c r="AJ3753" t="s">
        <v>55</v>
      </c>
      <c r="AK3753" t="s">
        <v>55</v>
      </c>
      <c r="AL3753">
        <v>0.70841751907097505</v>
      </c>
      <c r="AM3753" s="35">
        <v>5.6760968651029095E-4</v>
      </c>
      <c r="AN3753">
        <v>2.9503532999999998E-2</v>
      </c>
      <c r="AO3753">
        <v>0</v>
      </c>
      <c r="AP3753">
        <v>39</v>
      </c>
      <c r="AQ3753">
        <v>1</v>
      </c>
      <c r="AR3753">
        <v>1</v>
      </c>
      <c r="AS3753">
        <v>2.1579999999999998E-2</v>
      </c>
      <c r="AT3753">
        <v>1.5730000000000001E-2</v>
      </c>
      <c r="AU3753">
        <v>0.15414</v>
      </c>
      <c r="AV3753">
        <v>1</v>
      </c>
      <c r="AW3753" t="s">
        <v>65</v>
      </c>
      <c r="AX3753" t="s">
        <v>65</v>
      </c>
      <c r="AY3753">
        <v>2.5000000000000001E-2</v>
      </c>
      <c r="AZ3753" s="35">
        <v>5.4000000000000001E-4</v>
      </c>
      <c r="BA3753">
        <v>3.8000000000000002E-4</v>
      </c>
      <c r="BB3753" t="s">
        <v>65</v>
      </c>
      <c r="BC3753" t="s">
        <v>65</v>
      </c>
      <c r="BD3753">
        <v>3.9899999999999996E-3</v>
      </c>
      <c r="BE3753">
        <v>2.7269999999999999E-2</v>
      </c>
      <c r="BF3753" t="s">
        <v>10287</v>
      </c>
    </row>
    <row r="3754" spans="1:58" hidden="1" x14ac:dyDescent="0.25">
      <c r="A3754">
        <v>1</v>
      </c>
      <c r="B3754">
        <v>12919708</v>
      </c>
      <c r="C3754" t="s">
        <v>10300</v>
      </c>
      <c r="D3754" t="s">
        <v>10301</v>
      </c>
      <c r="E3754" t="s">
        <v>10285</v>
      </c>
      <c r="F3754" t="s">
        <v>59</v>
      </c>
      <c r="G3754" t="s">
        <v>48</v>
      </c>
      <c r="T3754" s="35"/>
      <c r="W3754" s="23"/>
      <c r="X3754" t="s">
        <v>10299</v>
      </c>
      <c r="Y3754" t="s">
        <v>52</v>
      </c>
      <c r="Z3754" t="s">
        <v>51</v>
      </c>
      <c r="AA3754">
        <v>452.07</v>
      </c>
      <c r="AB3754" t="s">
        <v>53</v>
      </c>
      <c r="AC3754" t="s">
        <v>10302</v>
      </c>
      <c r="AF3754" t="s">
        <v>55</v>
      </c>
      <c r="AG3754">
        <v>0.99199999999999999</v>
      </c>
      <c r="AH3754">
        <v>0</v>
      </c>
      <c r="AI3754">
        <v>0</v>
      </c>
      <c r="AJ3754">
        <v>94.12</v>
      </c>
      <c r="AK3754">
        <v>17</v>
      </c>
      <c r="AL3754" s="35">
        <v>0.70841751907097505</v>
      </c>
      <c r="AM3754" s="35">
        <v>5.6760968651029095E-4</v>
      </c>
      <c r="AN3754">
        <v>2.9503532999999998E-2</v>
      </c>
      <c r="AO3754">
        <v>0</v>
      </c>
      <c r="AP3754">
        <v>39</v>
      </c>
      <c r="AQ3754">
        <v>1</v>
      </c>
      <c r="AR3754">
        <v>1</v>
      </c>
      <c r="AS3754">
        <v>2.3470000000000001E-2</v>
      </c>
      <c r="AT3754">
        <v>1.14E-2</v>
      </c>
      <c r="AU3754" t="s">
        <v>65</v>
      </c>
      <c r="AV3754">
        <v>1</v>
      </c>
      <c r="AW3754" t="s">
        <v>65</v>
      </c>
      <c r="AX3754" t="s">
        <v>65</v>
      </c>
      <c r="AY3754">
        <v>2.5000000000000001E-2</v>
      </c>
      <c r="AZ3754" s="35">
        <v>5.9000000000000003E-4</v>
      </c>
      <c r="BA3754">
        <v>2.7E-4</v>
      </c>
      <c r="BB3754" t="s">
        <v>65</v>
      </c>
      <c r="BC3754" t="s">
        <v>65</v>
      </c>
      <c r="BD3754" t="s">
        <v>65</v>
      </c>
      <c r="BE3754">
        <v>4.5589999999999999E-2</v>
      </c>
      <c r="BF3754" t="s">
        <v>10287</v>
      </c>
    </row>
    <row r="3755" spans="1:58" hidden="1" x14ac:dyDescent="0.25">
      <c r="A3755">
        <v>12</v>
      </c>
      <c r="B3755">
        <v>106820973</v>
      </c>
      <c r="C3755" t="s">
        <v>6452</v>
      </c>
      <c r="D3755" t="s">
        <v>58</v>
      </c>
      <c r="E3755" t="s">
        <v>6034</v>
      </c>
      <c r="F3755" t="s">
        <v>85</v>
      </c>
      <c r="G3755" t="s">
        <v>60</v>
      </c>
      <c r="H3755" t="s">
        <v>103</v>
      </c>
      <c r="I3755" t="s">
        <v>14624</v>
      </c>
      <c r="T3755" s="35"/>
      <c r="W3755" s="23"/>
      <c r="X3755" t="s">
        <v>6453</v>
      </c>
      <c r="Y3755" t="s">
        <v>72</v>
      </c>
      <c r="Z3755" t="s">
        <v>52</v>
      </c>
      <c r="AA3755">
        <v>165.53</v>
      </c>
      <c r="AB3755" t="s">
        <v>282</v>
      </c>
      <c r="AC3755" t="s">
        <v>55</v>
      </c>
      <c r="AD3755" t="s">
        <v>64</v>
      </c>
      <c r="AE3755" t="s">
        <v>64</v>
      </c>
      <c r="AF3755" t="s">
        <v>55</v>
      </c>
      <c r="AG3755">
        <v>0</v>
      </c>
      <c r="AH3755">
        <v>8.5510000000000002</v>
      </c>
      <c r="AI3755">
        <v>1</v>
      </c>
      <c r="AJ3755" t="s">
        <v>55</v>
      </c>
      <c r="AK3755" t="s">
        <v>55</v>
      </c>
      <c r="AL3755">
        <v>0.99999058240764405</v>
      </c>
      <c r="AM3755" s="1">
        <v>2.7299144571727601E-9</v>
      </c>
      <c r="AN3755">
        <v>0.81291215100000003</v>
      </c>
      <c r="AO3755">
        <v>0.59444786100000002</v>
      </c>
      <c r="AP3755">
        <v>7</v>
      </c>
      <c r="AQ3755">
        <v>1</v>
      </c>
      <c r="AR3755">
        <v>0.2</v>
      </c>
      <c r="AS3755">
        <v>1.2999999999999999E-4</v>
      </c>
      <c r="AT3755" t="s">
        <v>65</v>
      </c>
      <c r="AU3755" t="s">
        <v>65</v>
      </c>
      <c r="AV3755" t="s">
        <v>65</v>
      </c>
      <c r="AW3755" t="s">
        <v>65</v>
      </c>
      <c r="AX3755" t="s">
        <v>65</v>
      </c>
      <c r="AY3755">
        <v>0.125</v>
      </c>
      <c r="AZ3755" s="35">
        <v>0</v>
      </c>
      <c r="BA3755" s="47" t="s">
        <v>65</v>
      </c>
      <c r="BB3755" t="s">
        <v>65</v>
      </c>
      <c r="BC3755" t="s">
        <v>65</v>
      </c>
      <c r="BD3755" t="s">
        <v>65</v>
      </c>
      <c r="BE3755" t="s">
        <v>65</v>
      </c>
      <c r="BF3755" t="s">
        <v>2962</v>
      </c>
    </row>
    <row r="3756" spans="1:58" hidden="1" x14ac:dyDescent="0.25">
      <c r="A3756">
        <v>1</v>
      </c>
      <c r="B3756">
        <v>12921519</v>
      </c>
      <c r="C3756" t="s">
        <v>10305</v>
      </c>
      <c r="D3756" t="s">
        <v>10306</v>
      </c>
      <c r="E3756" t="s">
        <v>10285</v>
      </c>
      <c r="F3756" t="s">
        <v>47</v>
      </c>
      <c r="G3756" t="s">
        <v>48</v>
      </c>
      <c r="H3756" t="s">
        <v>76</v>
      </c>
      <c r="T3756" s="35"/>
      <c r="W3756" s="23"/>
      <c r="X3756" t="s">
        <v>10299</v>
      </c>
      <c r="Y3756" t="s">
        <v>52</v>
      </c>
      <c r="Z3756" t="s">
        <v>51</v>
      </c>
      <c r="AA3756">
        <v>505.07</v>
      </c>
      <c r="AB3756" t="s">
        <v>53</v>
      </c>
      <c r="AC3756" t="s">
        <v>10307</v>
      </c>
      <c r="AF3756" t="s">
        <v>55</v>
      </c>
      <c r="AG3756">
        <v>1</v>
      </c>
      <c r="AH3756">
        <v>0</v>
      </c>
      <c r="AI3756">
        <v>0</v>
      </c>
      <c r="AJ3756">
        <v>94.12</v>
      </c>
      <c r="AK3756">
        <v>17</v>
      </c>
      <c r="AL3756">
        <v>0.70841751907097505</v>
      </c>
      <c r="AM3756">
        <v>5.6760968651029095E-4</v>
      </c>
      <c r="AN3756">
        <v>2.9503532999999998E-2</v>
      </c>
      <c r="AO3756">
        <v>0</v>
      </c>
      <c r="AP3756">
        <v>39</v>
      </c>
      <c r="AQ3756">
        <v>1</v>
      </c>
      <c r="AR3756">
        <v>1</v>
      </c>
      <c r="AS3756">
        <v>9.1649999999999995E-2</v>
      </c>
      <c r="AT3756">
        <v>9.8930000000000004E-2</v>
      </c>
      <c r="AU3756" t="s">
        <v>65</v>
      </c>
      <c r="AV3756">
        <v>0.35776000000000002</v>
      </c>
      <c r="AW3756" t="s">
        <v>65</v>
      </c>
      <c r="AX3756">
        <v>3.6830000000000002E-2</v>
      </c>
      <c r="AY3756">
        <v>2.5000000000000001E-2</v>
      </c>
      <c r="AZ3756" s="35">
        <v>2.3900000000000002E-3</v>
      </c>
      <c r="BA3756" s="35">
        <v>2.5899999999999999E-3</v>
      </c>
      <c r="BB3756" t="s">
        <v>65</v>
      </c>
      <c r="BC3756">
        <v>8.1999999999999998E-4</v>
      </c>
      <c r="BD3756" t="s">
        <v>65</v>
      </c>
      <c r="BE3756">
        <v>1.0619999999999999E-2</v>
      </c>
      <c r="BF3756" t="s">
        <v>10287</v>
      </c>
    </row>
    <row r="3757" spans="1:58" hidden="1" x14ac:dyDescent="0.25">
      <c r="A3757">
        <v>1</v>
      </c>
      <c r="B3757">
        <v>12918838</v>
      </c>
      <c r="C3757" t="s">
        <v>10297</v>
      </c>
      <c r="D3757" t="s">
        <v>10298</v>
      </c>
      <c r="E3757" t="s">
        <v>10285</v>
      </c>
      <c r="F3757" t="s">
        <v>974</v>
      </c>
      <c r="G3757" t="s">
        <v>60</v>
      </c>
      <c r="H3757" t="s">
        <v>49</v>
      </c>
      <c r="T3757" s="35"/>
      <c r="W3757" s="23"/>
      <c r="X3757" t="s">
        <v>10299</v>
      </c>
      <c r="Y3757" t="s">
        <v>72</v>
      </c>
      <c r="Z3757" t="s">
        <v>78</v>
      </c>
      <c r="AA3757">
        <v>64.98</v>
      </c>
      <c r="AB3757" t="s">
        <v>282</v>
      </c>
      <c r="AC3757" t="s">
        <v>55</v>
      </c>
      <c r="AD3757" t="s">
        <v>64</v>
      </c>
      <c r="AE3757" t="s">
        <v>64</v>
      </c>
      <c r="AF3757" t="s">
        <v>55</v>
      </c>
      <c r="AG3757">
        <v>0</v>
      </c>
      <c r="AH3757">
        <v>0</v>
      </c>
      <c r="AI3757">
        <v>0</v>
      </c>
      <c r="AJ3757" t="s">
        <v>55</v>
      </c>
      <c r="AK3757" t="s">
        <v>55</v>
      </c>
      <c r="AL3757" s="35">
        <v>0.70841751907097505</v>
      </c>
      <c r="AM3757">
        <v>5.6760968651029095E-4</v>
      </c>
      <c r="AN3757">
        <v>2.9503532999999998E-2</v>
      </c>
      <c r="AO3757">
        <v>0</v>
      </c>
      <c r="AP3757">
        <v>39</v>
      </c>
      <c r="AQ3757">
        <v>1</v>
      </c>
      <c r="AR3757">
        <v>1</v>
      </c>
      <c r="AS3757">
        <v>2.1579999999999998E-2</v>
      </c>
      <c r="AT3757">
        <v>1.5730000000000001E-2</v>
      </c>
      <c r="AU3757">
        <v>0.15414</v>
      </c>
      <c r="AV3757">
        <v>1</v>
      </c>
      <c r="AW3757" t="s">
        <v>65</v>
      </c>
      <c r="AX3757" t="s">
        <v>65</v>
      </c>
      <c r="AY3757">
        <v>2.5000000000000001E-2</v>
      </c>
      <c r="AZ3757">
        <v>5.4000000000000001E-4</v>
      </c>
      <c r="BA3757">
        <v>3.8000000000000002E-4</v>
      </c>
      <c r="BB3757" t="s">
        <v>65</v>
      </c>
      <c r="BC3757" t="s">
        <v>65</v>
      </c>
      <c r="BD3757">
        <v>3.9899999999999996E-3</v>
      </c>
      <c r="BE3757">
        <v>2.7269999999999999E-2</v>
      </c>
      <c r="BF3757" t="s">
        <v>10287</v>
      </c>
    </row>
    <row r="3758" spans="1:58" hidden="1" x14ac:dyDescent="0.25">
      <c r="A3758">
        <v>1</v>
      </c>
      <c r="B3758">
        <v>12921519</v>
      </c>
      <c r="C3758" t="s">
        <v>10305</v>
      </c>
      <c r="D3758" t="s">
        <v>10306</v>
      </c>
      <c r="E3758" t="s">
        <v>10285</v>
      </c>
      <c r="F3758" t="s">
        <v>975</v>
      </c>
      <c r="G3758" t="s">
        <v>48</v>
      </c>
      <c r="H3758" t="s">
        <v>76</v>
      </c>
      <c r="T3758" s="35"/>
      <c r="W3758" s="23"/>
      <c r="X3758" t="s">
        <v>10299</v>
      </c>
      <c r="Y3758" t="s">
        <v>52</v>
      </c>
      <c r="Z3758" t="s">
        <v>51</v>
      </c>
      <c r="AA3758">
        <v>505.07</v>
      </c>
      <c r="AB3758" t="s">
        <v>53</v>
      </c>
      <c r="AC3758" t="s">
        <v>10307</v>
      </c>
      <c r="AF3758" t="s">
        <v>55</v>
      </c>
      <c r="AG3758">
        <v>1</v>
      </c>
      <c r="AH3758">
        <v>0</v>
      </c>
      <c r="AI3758">
        <v>0</v>
      </c>
      <c r="AJ3758">
        <v>94.12</v>
      </c>
      <c r="AK3758">
        <v>17</v>
      </c>
      <c r="AL3758">
        <v>0.70841751907097505</v>
      </c>
      <c r="AM3758">
        <v>5.6760968651029095E-4</v>
      </c>
      <c r="AN3758">
        <v>2.9503532999999998E-2</v>
      </c>
      <c r="AO3758">
        <v>0</v>
      </c>
      <c r="AP3758">
        <v>39</v>
      </c>
      <c r="AQ3758">
        <v>1</v>
      </c>
      <c r="AR3758">
        <v>1</v>
      </c>
      <c r="AS3758">
        <v>9.1649999999999995E-2</v>
      </c>
      <c r="AT3758">
        <v>9.8930000000000004E-2</v>
      </c>
      <c r="AU3758" t="s">
        <v>65</v>
      </c>
      <c r="AV3758">
        <v>0.35776000000000002</v>
      </c>
      <c r="AW3758" t="s">
        <v>65</v>
      </c>
      <c r="AX3758">
        <v>3.6830000000000002E-2</v>
      </c>
      <c r="AY3758">
        <v>2.5000000000000001E-2</v>
      </c>
      <c r="AZ3758" s="35">
        <v>2.3900000000000002E-3</v>
      </c>
      <c r="BA3758" s="35">
        <v>2.5899999999999999E-3</v>
      </c>
      <c r="BB3758" t="s">
        <v>65</v>
      </c>
      <c r="BC3758">
        <v>8.1999999999999998E-4</v>
      </c>
      <c r="BD3758" t="s">
        <v>65</v>
      </c>
      <c r="BE3758">
        <v>1.0619999999999999E-2</v>
      </c>
      <c r="BF3758" t="s">
        <v>10287</v>
      </c>
    </row>
    <row r="3759" spans="1:58" hidden="1" x14ac:dyDescent="0.25">
      <c r="A3759">
        <v>1</v>
      </c>
      <c r="B3759">
        <v>13328710</v>
      </c>
      <c r="C3759" t="s">
        <v>3836</v>
      </c>
      <c r="D3759" t="s">
        <v>58</v>
      </c>
      <c r="E3759" t="s">
        <v>3829</v>
      </c>
      <c r="F3759" t="s">
        <v>97</v>
      </c>
      <c r="G3759" t="s">
        <v>98</v>
      </c>
      <c r="H3759" t="s">
        <v>103</v>
      </c>
      <c r="T3759" s="35"/>
      <c r="W3759" s="23"/>
      <c r="X3759" t="s">
        <v>3837</v>
      </c>
      <c r="Y3759" t="s">
        <v>51</v>
      </c>
      <c r="Z3759" t="s">
        <v>52</v>
      </c>
      <c r="AA3759">
        <v>115.33</v>
      </c>
      <c r="AB3759" t="s">
        <v>100</v>
      </c>
      <c r="AC3759" t="s">
        <v>55</v>
      </c>
      <c r="AF3759" t="s">
        <v>55</v>
      </c>
      <c r="AG3759">
        <v>0</v>
      </c>
      <c r="AH3759">
        <v>0</v>
      </c>
      <c r="AI3759">
        <v>0.59099999999999997</v>
      </c>
      <c r="AJ3759" t="s">
        <v>55</v>
      </c>
      <c r="AK3759" t="s">
        <v>55</v>
      </c>
      <c r="AL3759" s="35">
        <v>0</v>
      </c>
      <c r="AM3759">
        <v>0</v>
      </c>
      <c r="AN3759">
        <v>4.095969E-2</v>
      </c>
      <c r="AO3759">
        <v>0</v>
      </c>
      <c r="AP3759">
        <v>3</v>
      </c>
      <c r="AQ3759">
        <v>1</v>
      </c>
      <c r="AR3759">
        <v>0.1</v>
      </c>
      <c r="AS3759" t="s">
        <v>65</v>
      </c>
      <c r="AT3759" t="s">
        <v>65</v>
      </c>
      <c r="AU3759" t="s">
        <v>65</v>
      </c>
      <c r="AV3759" t="s">
        <v>65</v>
      </c>
      <c r="AW3759" t="s">
        <v>65</v>
      </c>
      <c r="AX3759" t="s">
        <v>65</v>
      </c>
      <c r="AY3759">
        <v>0.25</v>
      </c>
      <c r="AZ3759" s="35" t="s">
        <v>65</v>
      </c>
      <c r="BA3759" s="35" t="s">
        <v>65</v>
      </c>
      <c r="BB3759" t="s">
        <v>65</v>
      </c>
      <c r="BC3759" t="s">
        <v>65</v>
      </c>
      <c r="BD3759" t="s">
        <v>65</v>
      </c>
      <c r="BE3759" t="s">
        <v>65</v>
      </c>
      <c r="BF3759" t="s">
        <v>1248</v>
      </c>
    </row>
    <row r="3760" spans="1:58" hidden="1" x14ac:dyDescent="0.25">
      <c r="A3760">
        <v>1</v>
      </c>
      <c r="B3760">
        <v>12979671</v>
      </c>
      <c r="C3760" t="s">
        <v>10308</v>
      </c>
      <c r="D3760" t="s">
        <v>10309</v>
      </c>
      <c r="E3760" t="s">
        <v>10285</v>
      </c>
      <c r="F3760" t="s">
        <v>85</v>
      </c>
      <c r="G3760" t="s">
        <v>60</v>
      </c>
      <c r="H3760" t="s">
        <v>49</v>
      </c>
      <c r="T3760" s="35"/>
      <c r="W3760" s="23"/>
      <c r="X3760" t="s">
        <v>10310</v>
      </c>
      <c r="Y3760" t="s">
        <v>78</v>
      </c>
      <c r="Z3760" t="s">
        <v>72</v>
      </c>
      <c r="AA3760">
        <v>228.59</v>
      </c>
      <c r="AB3760" t="s">
        <v>282</v>
      </c>
      <c r="AC3760" t="s">
        <v>55</v>
      </c>
      <c r="AD3760" t="s">
        <v>64</v>
      </c>
      <c r="AE3760" t="s">
        <v>64</v>
      </c>
      <c r="AF3760" t="s">
        <v>55</v>
      </c>
      <c r="AG3760">
        <v>0</v>
      </c>
      <c r="AH3760">
        <v>0</v>
      </c>
      <c r="AI3760">
        <v>0.86399999999999999</v>
      </c>
      <c r="AJ3760" t="s">
        <v>55</v>
      </c>
      <c r="AK3760" t="s">
        <v>55</v>
      </c>
      <c r="AL3760">
        <v>0.64423174007744699</v>
      </c>
      <c r="AM3760" s="35">
        <v>0.17686296313217001</v>
      </c>
      <c r="AN3760">
        <v>7.7467945999999996E-2</v>
      </c>
      <c r="AO3760">
        <v>0</v>
      </c>
      <c r="AP3760">
        <v>39</v>
      </c>
      <c r="AQ3760">
        <v>1</v>
      </c>
      <c r="AR3760">
        <v>1</v>
      </c>
      <c r="AS3760" s="35">
        <v>6.6E-4</v>
      </c>
      <c r="AT3760" s="35">
        <v>1.1999999999999999E-3</v>
      </c>
      <c r="AU3760" t="s">
        <v>65</v>
      </c>
      <c r="AV3760">
        <v>1</v>
      </c>
      <c r="AW3760" t="s">
        <v>65</v>
      </c>
      <c r="AX3760" t="s">
        <v>65</v>
      </c>
      <c r="AY3760">
        <v>2.5000000000000001E-2</v>
      </c>
      <c r="AZ3760" s="1">
        <v>8.2400000000000007E-6</v>
      </c>
      <c r="BA3760" s="1">
        <v>1.5E-5</v>
      </c>
      <c r="BB3760" t="s">
        <v>65</v>
      </c>
      <c r="BC3760" t="s">
        <v>65</v>
      </c>
      <c r="BD3760" t="s">
        <v>65</v>
      </c>
      <c r="BE3760">
        <v>4.7449999999999999E-2</v>
      </c>
      <c r="BF3760" t="s">
        <v>10287</v>
      </c>
    </row>
    <row r="3761" spans="1:58" hidden="1" x14ac:dyDescent="0.25">
      <c r="A3761">
        <v>1</v>
      </c>
      <c r="B3761">
        <v>12979728</v>
      </c>
      <c r="C3761" t="s">
        <v>10311</v>
      </c>
      <c r="D3761" t="s">
        <v>10312</v>
      </c>
      <c r="E3761" t="s">
        <v>10285</v>
      </c>
      <c r="F3761" t="s">
        <v>85</v>
      </c>
      <c r="G3761" t="s">
        <v>48</v>
      </c>
      <c r="H3761" t="s">
        <v>49</v>
      </c>
      <c r="T3761" s="35"/>
      <c r="W3761" s="23"/>
      <c r="X3761" t="s">
        <v>10310</v>
      </c>
      <c r="Y3761" t="s">
        <v>51</v>
      </c>
      <c r="Z3761" t="s">
        <v>52</v>
      </c>
      <c r="AA3761">
        <v>169.5</v>
      </c>
      <c r="AB3761" t="s">
        <v>53</v>
      </c>
      <c r="AC3761" t="s">
        <v>10313</v>
      </c>
      <c r="AF3761" t="s">
        <v>55</v>
      </c>
      <c r="AG3761">
        <v>1</v>
      </c>
      <c r="AH3761">
        <v>0</v>
      </c>
      <c r="AI3761">
        <v>0</v>
      </c>
      <c r="AJ3761">
        <v>72.41</v>
      </c>
      <c r="AK3761">
        <v>29</v>
      </c>
      <c r="AL3761">
        <v>0.64423174007744699</v>
      </c>
      <c r="AM3761">
        <v>0.17686296313217001</v>
      </c>
      <c r="AN3761">
        <v>7.7467945999999996E-2</v>
      </c>
      <c r="AO3761">
        <v>0</v>
      </c>
      <c r="AP3761">
        <v>39</v>
      </c>
      <c r="AQ3761">
        <v>1</v>
      </c>
      <c r="AR3761">
        <v>1</v>
      </c>
      <c r="AS3761" s="35">
        <v>6.7000000000000002E-4</v>
      </c>
      <c r="AT3761" s="35">
        <v>1.34E-3</v>
      </c>
      <c r="AU3761">
        <v>1.5789999999999998E-2</v>
      </c>
      <c r="AV3761">
        <v>1</v>
      </c>
      <c r="AW3761" t="s">
        <v>65</v>
      </c>
      <c r="AX3761" t="s">
        <v>65</v>
      </c>
      <c r="AY3761">
        <v>2.5000000000000001E-2</v>
      </c>
      <c r="AZ3761" s="1">
        <v>8.4300000000000006E-6</v>
      </c>
      <c r="BA3761" s="1">
        <v>1.6799999999999998E-5</v>
      </c>
      <c r="BB3761" t="s">
        <v>65</v>
      </c>
      <c r="BC3761" t="s">
        <v>65</v>
      </c>
      <c r="BD3761">
        <v>2.0000000000000001E-4</v>
      </c>
      <c r="BE3761">
        <v>4.2009999999999999E-2</v>
      </c>
      <c r="BF3761" t="s">
        <v>10287</v>
      </c>
    </row>
    <row r="3762" spans="1:58" hidden="1" x14ac:dyDescent="0.25">
      <c r="A3762">
        <v>1</v>
      </c>
      <c r="B3762">
        <v>12979751</v>
      </c>
      <c r="C3762" t="s">
        <v>10314</v>
      </c>
      <c r="D3762" t="s">
        <v>58</v>
      </c>
      <c r="E3762" t="s">
        <v>10285</v>
      </c>
      <c r="F3762" t="s">
        <v>85</v>
      </c>
      <c r="G3762" t="s">
        <v>48</v>
      </c>
      <c r="H3762" t="s">
        <v>49</v>
      </c>
      <c r="T3762" s="35"/>
      <c r="W3762" s="23"/>
      <c r="X3762" t="s">
        <v>10310</v>
      </c>
      <c r="Y3762" t="s">
        <v>52</v>
      </c>
      <c r="Z3762" t="s">
        <v>51</v>
      </c>
      <c r="AA3762">
        <v>184.43</v>
      </c>
      <c r="AB3762" t="s">
        <v>53</v>
      </c>
      <c r="AC3762" t="s">
        <v>10315</v>
      </c>
      <c r="AF3762" t="s">
        <v>55</v>
      </c>
      <c r="AG3762">
        <v>0.995</v>
      </c>
      <c r="AH3762">
        <v>0</v>
      </c>
      <c r="AI3762">
        <v>0</v>
      </c>
      <c r="AJ3762">
        <v>74.19</v>
      </c>
      <c r="AK3762">
        <v>31</v>
      </c>
      <c r="AL3762">
        <v>0.64423174007744699</v>
      </c>
      <c r="AM3762">
        <v>0.17686296313217001</v>
      </c>
      <c r="AN3762">
        <v>7.7467945999999996E-2</v>
      </c>
      <c r="AO3762">
        <v>0</v>
      </c>
      <c r="AP3762">
        <v>39</v>
      </c>
      <c r="AQ3762">
        <v>1</v>
      </c>
      <c r="AR3762">
        <v>1</v>
      </c>
      <c r="AS3762">
        <v>3.4000000000000002E-4</v>
      </c>
      <c r="AT3762" t="s">
        <v>65</v>
      </c>
      <c r="AU3762" t="s">
        <v>65</v>
      </c>
      <c r="AV3762">
        <v>1</v>
      </c>
      <c r="AW3762" t="s">
        <v>65</v>
      </c>
      <c r="AX3762" t="s">
        <v>65</v>
      </c>
      <c r="AY3762">
        <v>2.5000000000000001E-2</v>
      </c>
      <c r="AZ3762" s="35">
        <v>0</v>
      </c>
      <c r="BA3762" t="s">
        <v>65</v>
      </c>
      <c r="BB3762" t="s">
        <v>65</v>
      </c>
      <c r="BC3762" t="s">
        <v>65</v>
      </c>
      <c r="BD3762" t="s">
        <v>65</v>
      </c>
      <c r="BE3762">
        <v>3.2570000000000002E-2</v>
      </c>
      <c r="BF3762" t="s">
        <v>10287</v>
      </c>
    </row>
    <row r="3763" spans="1:58" hidden="1" x14ac:dyDescent="0.25">
      <c r="A3763">
        <v>1</v>
      </c>
      <c r="B3763">
        <v>3331186</v>
      </c>
      <c r="C3763" t="s">
        <v>987</v>
      </c>
      <c r="D3763" t="s">
        <v>988</v>
      </c>
      <c r="E3763" t="s">
        <v>984</v>
      </c>
      <c r="F3763" t="s">
        <v>47</v>
      </c>
      <c r="G3763" t="s">
        <v>48</v>
      </c>
      <c r="H3763" t="s">
        <v>76</v>
      </c>
      <c r="T3763" s="35"/>
      <c r="W3763" s="23"/>
      <c r="X3763" t="s">
        <v>989</v>
      </c>
      <c r="Y3763" t="s">
        <v>51</v>
      </c>
      <c r="Z3763" t="s">
        <v>52</v>
      </c>
      <c r="AA3763">
        <v>764.07</v>
      </c>
      <c r="AB3763" t="s">
        <v>53</v>
      </c>
      <c r="AC3763" t="s">
        <v>990</v>
      </c>
      <c r="AF3763" t="s">
        <v>55</v>
      </c>
      <c r="AG3763">
        <v>1</v>
      </c>
      <c r="AH3763">
        <v>7.3840000000000003</v>
      </c>
      <c r="AI3763">
        <v>1</v>
      </c>
      <c r="AJ3763">
        <v>100</v>
      </c>
      <c r="AK3763">
        <v>95</v>
      </c>
      <c r="AL3763" s="35">
        <v>1.5680552213150401E-4</v>
      </c>
      <c r="AM3763">
        <v>0.99984319447312398</v>
      </c>
      <c r="AN3763">
        <v>0.59359530100000002</v>
      </c>
      <c r="AO3763">
        <v>0</v>
      </c>
      <c r="AP3763">
        <v>39</v>
      </c>
      <c r="AQ3763">
        <v>1</v>
      </c>
      <c r="AR3763">
        <v>1</v>
      </c>
      <c r="AS3763">
        <v>9.2200000000000008E-3</v>
      </c>
      <c r="AT3763">
        <v>1.507E-2</v>
      </c>
      <c r="AU3763">
        <v>2.359E-2</v>
      </c>
      <c r="AV3763" t="s">
        <v>65</v>
      </c>
      <c r="AW3763">
        <v>4.1349999999999998E-2</v>
      </c>
      <c r="AX3763">
        <v>2.852E-2</v>
      </c>
      <c r="AY3763">
        <v>2.5000000000000001E-2</v>
      </c>
      <c r="AZ3763">
        <v>2.2000000000000001E-4</v>
      </c>
      <c r="BA3763">
        <v>3.6000000000000002E-4</v>
      </c>
      <c r="BB3763">
        <v>9.3000000000000005E-4</v>
      </c>
      <c r="BC3763">
        <v>5.9999999999999995E-4</v>
      </c>
      <c r="BD3763">
        <v>4.0000000000000002E-4</v>
      </c>
      <c r="BE3763" t="s">
        <v>65</v>
      </c>
      <c r="BF3763" t="s">
        <v>986</v>
      </c>
    </row>
    <row r="3764" spans="1:58" hidden="1" x14ac:dyDescent="0.25">
      <c r="A3764">
        <v>1</v>
      </c>
      <c r="B3764">
        <v>3329051</v>
      </c>
      <c r="C3764" t="s">
        <v>2541</v>
      </c>
      <c r="D3764" t="s">
        <v>2542</v>
      </c>
      <c r="E3764" t="s">
        <v>2537</v>
      </c>
      <c r="F3764" t="s">
        <v>47</v>
      </c>
      <c r="G3764" t="s">
        <v>48</v>
      </c>
      <c r="H3764" t="s">
        <v>76</v>
      </c>
      <c r="T3764" s="35"/>
      <c r="W3764" s="23"/>
      <c r="X3764" t="s">
        <v>989</v>
      </c>
      <c r="Y3764" t="s">
        <v>78</v>
      </c>
      <c r="Z3764" t="s">
        <v>72</v>
      </c>
      <c r="AA3764">
        <v>338.29</v>
      </c>
      <c r="AB3764" t="s">
        <v>53</v>
      </c>
      <c r="AC3764" t="s">
        <v>2543</v>
      </c>
      <c r="AF3764" t="s">
        <v>55</v>
      </c>
      <c r="AG3764">
        <v>5.8000000000000003E-2</v>
      </c>
      <c r="AH3764">
        <v>0</v>
      </c>
      <c r="AI3764">
        <v>0.96499999999999997</v>
      </c>
      <c r="AJ3764">
        <v>97.85</v>
      </c>
      <c r="AK3764">
        <v>93</v>
      </c>
      <c r="AL3764">
        <v>1.5680552213150401E-4</v>
      </c>
      <c r="AM3764">
        <v>0.99984319447312398</v>
      </c>
      <c r="AN3764">
        <v>0.59359530100000002</v>
      </c>
      <c r="AO3764">
        <v>0</v>
      </c>
      <c r="AP3764">
        <v>38</v>
      </c>
      <c r="AQ3764">
        <v>2</v>
      </c>
      <c r="AR3764">
        <v>1</v>
      </c>
      <c r="AS3764">
        <v>1.1100000000000001E-3</v>
      </c>
      <c r="AT3764">
        <v>2.8900000000000002E-3</v>
      </c>
      <c r="AU3764">
        <v>8.9999999999999998E-4</v>
      </c>
      <c r="AV3764">
        <v>4.1999999999999997E-3</v>
      </c>
      <c r="AW3764">
        <v>3.0899999999999999E-3</v>
      </c>
      <c r="AX3764">
        <v>4.8500000000000001E-3</v>
      </c>
      <c r="AY3764">
        <v>0.05</v>
      </c>
      <c r="AZ3764">
        <v>1.1999999999999999E-3</v>
      </c>
      <c r="BA3764">
        <v>1.9499999999999999E-3</v>
      </c>
      <c r="BB3764">
        <v>1.8500000000000001E-3</v>
      </c>
      <c r="BC3764">
        <v>2.3999999999999998E-3</v>
      </c>
      <c r="BD3764">
        <v>8.0000000000000004E-4</v>
      </c>
      <c r="BE3764">
        <v>1.6199999999999999E-3</v>
      </c>
      <c r="BF3764" t="s">
        <v>2540</v>
      </c>
    </row>
    <row r="3765" spans="1:58" hidden="1" x14ac:dyDescent="0.25">
      <c r="A3765">
        <v>1</v>
      </c>
      <c r="B3765">
        <v>3329051</v>
      </c>
      <c r="C3765" t="s">
        <v>2541</v>
      </c>
      <c r="D3765" t="s">
        <v>2542</v>
      </c>
      <c r="E3765" t="s">
        <v>3383</v>
      </c>
      <c r="F3765" t="s">
        <v>47</v>
      </c>
      <c r="G3765" t="s">
        <v>48</v>
      </c>
      <c r="H3765" t="s">
        <v>76</v>
      </c>
      <c r="T3765" s="35"/>
      <c r="W3765" s="23"/>
      <c r="X3765" t="s">
        <v>989</v>
      </c>
      <c r="Y3765" t="s">
        <v>78</v>
      </c>
      <c r="Z3765" t="s">
        <v>72</v>
      </c>
      <c r="AA3765">
        <v>338.29</v>
      </c>
      <c r="AB3765" t="s">
        <v>53</v>
      </c>
      <c r="AC3765" t="s">
        <v>2543</v>
      </c>
      <c r="AF3765" t="s">
        <v>55</v>
      </c>
      <c r="AG3765">
        <v>5.8000000000000003E-2</v>
      </c>
      <c r="AH3765">
        <v>0</v>
      </c>
      <c r="AI3765">
        <v>0.96499999999999997</v>
      </c>
      <c r="AJ3765">
        <v>97.85</v>
      </c>
      <c r="AK3765">
        <v>93</v>
      </c>
      <c r="AL3765">
        <v>1.5680552213150401E-4</v>
      </c>
      <c r="AM3765">
        <v>0.99984319447312398</v>
      </c>
      <c r="AN3765">
        <v>0.59359530100000002</v>
      </c>
      <c r="AO3765">
        <v>0</v>
      </c>
      <c r="AP3765">
        <v>38</v>
      </c>
      <c r="AQ3765">
        <v>2</v>
      </c>
      <c r="AR3765">
        <v>1</v>
      </c>
      <c r="AS3765">
        <v>1.1100000000000001E-3</v>
      </c>
      <c r="AT3765">
        <v>2.8900000000000002E-3</v>
      </c>
      <c r="AU3765">
        <v>8.9999999999999998E-4</v>
      </c>
      <c r="AV3765">
        <v>4.1999999999999997E-3</v>
      </c>
      <c r="AW3765">
        <v>3.0899999999999999E-3</v>
      </c>
      <c r="AX3765">
        <v>4.8500000000000001E-3</v>
      </c>
      <c r="AY3765">
        <v>0.05</v>
      </c>
      <c r="AZ3765">
        <v>1.1999999999999999E-3</v>
      </c>
      <c r="BA3765">
        <v>1.9499999999999999E-3</v>
      </c>
      <c r="BB3765">
        <v>1.8500000000000001E-3</v>
      </c>
      <c r="BC3765">
        <v>2.3999999999999998E-3</v>
      </c>
      <c r="BD3765">
        <v>8.0000000000000004E-4</v>
      </c>
      <c r="BE3765">
        <v>1.6199999999999999E-3</v>
      </c>
      <c r="BF3765" t="s">
        <v>2540</v>
      </c>
    </row>
    <row r="3766" spans="1:58" hidden="1" x14ac:dyDescent="0.25">
      <c r="A3766">
        <v>1</v>
      </c>
      <c r="B3766">
        <v>3355136</v>
      </c>
      <c r="C3766" t="s">
        <v>10288</v>
      </c>
      <c r="D3766" t="s">
        <v>10289</v>
      </c>
      <c r="E3766" t="s">
        <v>10285</v>
      </c>
      <c r="F3766" t="s">
        <v>47</v>
      </c>
      <c r="G3766" t="s">
        <v>98</v>
      </c>
      <c r="H3766" t="s">
        <v>76</v>
      </c>
      <c r="T3766" s="35"/>
      <c r="W3766" s="23"/>
      <c r="X3766" t="s">
        <v>989</v>
      </c>
      <c r="Y3766" t="s">
        <v>72</v>
      </c>
      <c r="Z3766" t="s">
        <v>78</v>
      </c>
      <c r="AA3766">
        <v>672.07</v>
      </c>
      <c r="AB3766" t="s">
        <v>100</v>
      </c>
      <c r="AC3766" t="s">
        <v>55</v>
      </c>
      <c r="AF3766" t="s">
        <v>55</v>
      </c>
      <c r="AG3766">
        <v>0</v>
      </c>
      <c r="AH3766">
        <v>4.7560000000000002</v>
      </c>
      <c r="AI3766">
        <v>1</v>
      </c>
      <c r="AJ3766" t="s">
        <v>55</v>
      </c>
      <c r="AK3766" t="s">
        <v>55</v>
      </c>
      <c r="AL3766">
        <v>1.5680552213150401E-4</v>
      </c>
      <c r="AM3766">
        <v>0.99984319447312398</v>
      </c>
      <c r="AN3766">
        <v>0.59359530100000002</v>
      </c>
      <c r="AO3766">
        <v>0</v>
      </c>
      <c r="AP3766">
        <v>39</v>
      </c>
      <c r="AQ3766">
        <v>1</v>
      </c>
      <c r="AR3766">
        <v>1</v>
      </c>
      <c r="AS3766" t="s">
        <v>65</v>
      </c>
      <c r="AT3766" t="s">
        <v>65</v>
      </c>
      <c r="AU3766">
        <v>3.9010000000000003E-2</v>
      </c>
      <c r="AV3766">
        <v>7.7310000000000004E-2</v>
      </c>
      <c r="AW3766" t="s">
        <v>65</v>
      </c>
      <c r="AX3766" t="s">
        <v>65</v>
      </c>
      <c r="AY3766">
        <v>2.5000000000000001E-2</v>
      </c>
      <c r="AZ3766" t="s">
        <v>65</v>
      </c>
      <c r="BA3766" s="35" t="s">
        <v>65</v>
      </c>
      <c r="BB3766" t="s">
        <v>65</v>
      </c>
      <c r="BC3766" t="s">
        <v>65</v>
      </c>
      <c r="BD3766">
        <v>8.0000000000000004E-4</v>
      </c>
      <c r="BE3766">
        <v>1.5200000000000001E-3</v>
      </c>
      <c r="BF3766" t="s">
        <v>10287</v>
      </c>
    </row>
    <row r="3767" spans="1:58" hidden="1" x14ac:dyDescent="0.25">
      <c r="A3767">
        <v>1</v>
      </c>
      <c r="B3767">
        <v>3329229</v>
      </c>
      <c r="C3767" t="s">
        <v>12399</v>
      </c>
      <c r="D3767" t="s">
        <v>12400</v>
      </c>
      <c r="E3767" t="s">
        <v>12393</v>
      </c>
      <c r="F3767" t="s">
        <v>47</v>
      </c>
      <c r="G3767" t="s">
        <v>48</v>
      </c>
      <c r="H3767" t="s">
        <v>76</v>
      </c>
      <c r="T3767" s="35"/>
      <c r="W3767" s="23"/>
      <c r="X3767" t="s">
        <v>989</v>
      </c>
      <c r="Y3767" t="s">
        <v>78</v>
      </c>
      <c r="Z3767" t="s">
        <v>51</v>
      </c>
      <c r="AA3767">
        <v>484.08</v>
      </c>
      <c r="AB3767" t="s">
        <v>53</v>
      </c>
      <c r="AC3767" t="s">
        <v>12401</v>
      </c>
      <c r="AF3767" t="s">
        <v>55</v>
      </c>
      <c r="AG3767">
        <v>0.999</v>
      </c>
      <c r="AH3767">
        <v>6.1920000000000002</v>
      </c>
      <c r="AI3767">
        <v>1</v>
      </c>
      <c r="AJ3767">
        <v>92.39</v>
      </c>
      <c r="AK3767">
        <v>92</v>
      </c>
      <c r="AL3767">
        <v>1.5680552213150401E-4</v>
      </c>
      <c r="AM3767" s="35">
        <v>0.99984319447312398</v>
      </c>
      <c r="AN3767">
        <v>0.59359530100000002</v>
      </c>
      <c r="AO3767">
        <v>0</v>
      </c>
      <c r="AP3767">
        <v>39</v>
      </c>
      <c r="AQ3767">
        <v>1</v>
      </c>
      <c r="AR3767">
        <v>1</v>
      </c>
      <c r="AS3767">
        <v>7.3120000000000004E-2</v>
      </c>
      <c r="AT3767">
        <v>0.26014999999999999</v>
      </c>
      <c r="AU3767">
        <v>6.1699999999999998E-2</v>
      </c>
      <c r="AV3767">
        <v>0.29189999999999999</v>
      </c>
      <c r="AW3767" t="s">
        <v>65</v>
      </c>
      <c r="AX3767">
        <v>7.8070000000000001E-2</v>
      </c>
      <c r="AY3767">
        <v>2.5000000000000001E-2</v>
      </c>
      <c r="AZ3767" s="35">
        <v>1.89E-3</v>
      </c>
      <c r="BA3767" s="35">
        <v>7.4099999999999999E-3</v>
      </c>
      <c r="BB3767" t="s">
        <v>65</v>
      </c>
      <c r="BC3767">
        <v>1.9E-3</v>
      </c>
      <c r="BD3767">
        <v>1.4E-3</v>
      </c>
      <c r="BE3767">
        <v>7.3699999999999998E-3</v>
      </c>
      <c r="BF3767" t="s">
        <v>9149</v>
      </c>
    </row>
    <row r="3768" spans="1:58" x14ac:dyDescent="0.25">
      <c r="A3768">
        <v>9</v>
      </c>
      <c r="B3768">
        <v>140218577</v>
      </c>
      <c r="C3768" t="s">
        <v>12736</v>
      </c>
      <c r="D3768" t="s">
        <v>58</v>
      </c>
      <c r="E3768" t="s">
        <v>12393</v>
      </c>
      <c r="F3768" t="s">
        <v>85</v>
      </c>
      <c r="G3768" t="s">
        <v>48</v>
      </c>
      <c r="H3768" t="s">
        <v>76</v>
      </c>
      <c r="I3768" t="s">
        <v>14625</v>
      </c>
      <c r="T3768" s="35"/>
      <c r="W3768" s="23"/>
      <c r="X3768" t="s">
        <v>12737</v>
      </c>
      <c r="Y3768" t="s">
        <v>52</v>
      </c>
      <c r="Z3768" t="s">
        <v>51</v>
      </c>
      <c r="AA3768">
        <v>720.07</v>
      </c>
      <c r="AB3768" t="s">
        <v>53</v>
      </c>
      <c r="AC3768" t="s">
        <v>12738</v>
      </c>
      <c r="AF3768" t="s">
        <v>55</v>
      </c>
      <c r="AG3768">
        <v>0.999</v>
      </c>
      <c r="AH3768">
        <v>0</v>
      </c>
      <c r="AI3768">
        <v>0.9</v>
      </c>
      <c r="AJ3768">
        <v>96.3</v>
      </c>
      <c r="AK3768">
        <v>54</v>
      </c>
      <c r="AL3768">
        <v>0.77924053797037596</v>
      </c>
      <c r="AM3768" s="1">
        <v>1.18854775167792E-8</v>
      </c>
      <c r="AN3768">
        <v>0.87703155600000005</v>
      </c>
      <c r="AO3768">
        <v>0</v>
      </c>
      <c r="AP3768">
        <v>39</v>
      </c>
      <c r="AQ3768">
        <v>1</v>
      </c>
      <c r="AR3768">
        <v>1</v>
      </c>
      <c r="AS3768" s="35">
        <v>6.7000000000000002E-4</v>
      </c>
      <c r="AT3768" s="35">
        <v>4.2599999999999999E-3</v>
      </c>
      <c r="AU3768" t="s">
        <v>65</v>
      </c>
      <c r="AV3768">
        <v>2.026E-2</v>
      </c>
      <c r="AW3768" t="s">
        <v>65</v>
      </c>
      <c r="AX3768" t="s">
        <v>65</v>
      </c>
      <c r="AY3768">
        <v>2.5000000000000001E-2</v>
      </c>
      <c r="AZ3768" s="1">
        <v>8.3599999999999996E-6</v>
      </c>
      <c r="BA3768" s="1">
        <v>5.3499999999999999E-5</v>
      </c>
      <c r="BB3768" t="s">
        <v>65</v>
      </c>
      <c r="BC3768" t="s">
        <v>65</v>
      </c>
      <c r="BD3768" t="s">
        <v>65</v>
      </c>
      <c r="BE3768">
        <v>0</v>
      </c>
      <c r="BF3768" t="s">
        <v>9149</v>
      </c>
    </row>
    <row r="3769" spans="1:58" hidden="1" x14ac:dyDescent="0.25">
      <c r="A3769">
        <v>5</v>
      </c>
      <c r="B3769">
        <v>176733158</v>
      </c>
      <c r="C3769" t="s">
        <v>12612</v>
      </c>
      <c r="D3769" t="s">
        <v>12613</v>
      </c>
      <c r="E3769" t="s">
        <v>12393</v>
      </c>
      <c r="F3769" t="s">
        <v>47</v>
      </c>
      <c r="G3769" t="s">
        <v>98</v>
      </c>
      <c r="H3769" t="s">
        <v>49</v>
      </c>
      <c r="T3769" s="35"/>
      <c r="W3769" s="23"/>
      <c r="X3769" t="s">
        <v>12614</v>
      </c>
      <c r="Y3769" t="s">
        <v>52</v>
      </c>
      <c r="Z3769" t="s">
        <v>51</v>
      </c>
      <c r="AA3769">
        <v>626.08000000000004</v>
      </c>
      <c r="AB3769" t="s">
        <v>164</v>
      </c>
      <c r="AC3769" t="s">
        <v>12615</v>
      </c>
      <c r="AD3769" t="s">
        <v>100</v>
      </c>
      <c r="AE3769" t="s">
        <v>100</v>
      </c>
      <c r="AF3769" t="s">
        <v>55</v>
      </c>
      <c r="AG3769">
        <v>0</v>
      </c>
      <c r="AH3769">
        <v>0</v>
      </c>
      <c r="AI3769">
        <v>0.89</v>
      </c>
      <c r="AJ3769">
        <v>98.91</v>
      </c>
      <c r="AK3769">
        <v>92</v>
      </c>
      <c r="AL3769">
        <v>0.13423494353314999</v>
      </c>
      <c r="AM3769" s="35">
        <v>0.86536391194656703</v>
      </c>
      <c r="AN3769">
        <v>0.26228353100000001</v>
      </c>
      <c r="AO3769">
        <v>0.62517498699999996</v>
      </c>
      <c r="AP3769">
        <v>39</v>
      </c>
      <c r="AQ3769">
        <v>1</v>
      </c>
      <c r="AR3769">
        <v>1</v>
      </c>
      <c r="AS3769">
        <v>4.9300000000000004E-3</v>
      </c>
      <c r="AT3769">
        <v>4.1900000000000001E-3</v>
      </c>
      <c r="AU3769">
        <v>1.5789999999999998E-2</v>
      </c>
      <c r="AV3769" t="s">
        <v>65</v>
      </c>
      <c r="AW3769">
        <v>2.0889999999999999E-2</v>
      </c>
      <c r="AX3769">
        <v>9.2399999999999999E-3</v>
      </c>
      <c r="AY3769">
        <v>2.5000000000000001E-2</v>
      </c>
      <c r="AZ3769">
        <v>1.2E-4</v>
      </c>
      <c r="BA3769" s="1">
        <v>8.9900000000000003E-5</v>
      </c>
      <c r="BB3769">
        <v>4.0000000000000002E-4</v>
      </c>
      <c r="BC3769">
        <v>1.2E-4</v>
      </c>
      <c r="BD3769">
        <v>2.0000000000000001E-4</v>
      </c>
      <c r="BE3769" t="s">
        <v>65</v>
      </c>
      <c r="BF3769" t="s">
        <v>9149</v>
      </c>
    </row>
    <row r="3770" spans="1:58" hidden="1" x14ac:dyDescent="0.25">
      <c r="A3770">
        <v>8</v>
      </c>
      <c r="B3770">
        <v>69009401</v>
      </c>
      <c r="C3770" t="s">
        <v>7884</v>
      </c>
      <c r="D3770" t="s">
        <v>58</v>
      </c>
      <c r="E3770" t="s">
        <v>7516</v>
      </c>
      <c r="F3770" t="s">
        <v>85</v>
      </c>
      <c r="G3770" t="s">
        <v>48</v>
      </c>
      <c r="H3770" t="s">
        <v>49</v>
      </c>
      <c r="T3770" s="35"/>
      <c r="W3770" s="23"/>
      <c r="X3770" t="s">
        <v>7885</v>
      </c>
      <c r="Y3770" t="s">
        <v>72</v>
      </c>
      <c r="Z3770" t="s">
        <v>78</v>
      </c>
      <c r="AA3770">
        <v>682.07</v>
      </c>
      <c r="AB3770" t="s">
        <v>53</v>
      </c>
      <c r="AC3770" t="s">
        <v>7886</v>
      </c>
      <c r="AF3770" t="s">
        <v>55</v>
      </c>
      <c r="AG3770">
        <v>0</v>
      </c>
      <c r="AH3770">
        <v>0</v>
      </c>
      <c r="AI3770">
        <v>1</v>
      </c>
      <c r="AJ3770">
        <v>100</v>
      </c>
      <c r="AK3770">
        <v>99</v>
      </c>
      <c r="AL3770">
        <v>0.99999110503904698</v>
      </c>
      <c r="AM3770" s="1">
        <v>1.00807254029751E-10</v>
      </c>
      <c r="AN3770">
        <v>0.186244576</v>
      </c>
      <c r="AO3770">
        <v>0.51702027900000003</v>
      </c>
      <c r="AP3770">
        <v>39</v>
      </c>
      <c r="AQ3770">
        <v>1</v>
      </c>
      <c r="AR3770">
        <v>1</v>
      </c>
      <c r="AS3770" s="35">
        <v>6.6E-4</v>
      </c>
      <c r="AT3770" s="35">
        <v>1.1999999999999999E-3</v>
      </c>
      <c r="AU3770" t="s">
        <v>65</v>
      </c>
      <c r="AV3770" t="s">
        <v>65</v>
      </c>
      <c r="AW3770" t="s">
        <v>65</v>
      </c>
      <c r="AX3770" t="s">
        <v>65</v>
      </c>
      <c r="AY3770">
        <v>2.5000000000000001E-2</v>
      </c>
      <c r="AZ3770" s="1">
        <v>8.2400000000000007E-6</v>
      </c>
      <c r="BA3770" s="1">
        <v>1.5E-5</v>
      </c>
      <c r="BB3770" t="s">
        <v>65</v>
      </c>
      <c r="BC3770" t="s">
        <v>65</v>
      </c>
      <c r="BD3770" t="s">
        <v>65</v>
      </c>
      <c r="BE3770" t="s">
        <v>65</v>
      </c>
      <c r="BF3770" t="s">
        <v>7519</v>
      </c>
    </row>
    <row r="3771" spans="1:58" hidden="1" x14ac:dyDescent="0.25">
      <c r="A3771" t="s">
        <v>967</v>
      </c>
      <c r="B3771">
        <v>49034381</v>
      </c>
      <c r="C3771" t="s">
        <v>13138</v>
      </c>
      <c r="D3771" t="s">
        <v>13139</v>
      </c>
      <c r="E3771" t="s">
        <v>12393</v>
      </c>
      <c r="F3771" t="s">
        <v>47</v>
      </c>
      <c r="G3771" t="s">
        <v>48</v>
      </c>
      <c r="H3771" t="s">
        <v>76</v>
      </c>
      <c r="T3771" s="35"/>
      <c r="W3771" s="23"/>
      <c r="X3771" t="s">
        <v>13140</v>
      </c>
      <c r="Y3771" t="s">
        <v>78</v>
      </c>
      <c r="Z3771" t="s">
        <v>72</v>
      </c>
      <c r="AA3771">
        <v>857.27</v>
      </c>
      <c r="AB3771" t="s">
        <v>53</v>
      </c>
      <c r="AC3771" t="s">
        <v>13141</v>
      </c>
      <c r="AD3771" t="s">
        <v>64</v>
      </c>
      <c r="AE3771" t="s">
        <v>64</v>
      </c>
      <c r="AF3771" t="s">
        <v>55</v>
      </c>
      <c r="AG3771">
        <v>0.999</v>
      </c>
      <c r="AH3771">
        <v>4.6859999999999999</v>
      </c>
      <c r="AI3771">
        <v>1</v>
      </c>
      <c r="AJ3771">
        <v>63.54</v>
      </c>
      <c r="AK3771">
        <v>96</v>
      </c>
      <c r="AL3771">
        <v>0.83054359373669895</v>
      </c>
      <c r="AM3771" s="35">
        <v>0.15265646111407</v>
      </c>
      <c r="AN3771">
        <v>0.69269267999999995</v>
      </c>
      <c r="AO3771">
        <v>0.50345923199999998</v>
      </c>
      <c r="AP3771">
        <v>38</v>
      </c>
      <c r="AQ3771">
        <v>2</v>
      </c>
      <c r="AR3771">
        <v>1</v>
      </c>
      <c r="AS3771" s="1">
        <v>5.4200000000000003E-5</v>
      </c>
      <c r="AT3771" s="35">
        <v>1.7000000000000001E-4</v>
      </c>
      <c r="AU3771" t="s">
        <v>65</v>
      </c>
      <c r="AV3771">
        <v>4.0699999999999998E-3</v>
      </c>
      <c r="AW3771">
        <v>2.1000000000000001E-4</v>
      </c>
      <c r="AX3771">
        <v>2.0000000000000001E-4</v>
      </c>
      <c r="AY3771">
        <v>0.05</v>
      </c>
      <c r="AZ3771" s="35">
        <v>2.5000000000000001E-4</v>
      </c>
      <c r="BA3771" s="35">
        <v>4.4000000000000002E-4</v>
      </c>
      <c r="BB3771">
        <v>2.9999999999999997E-4</v>
      </c>
      <c r="BC3771">
        <v>2.9999999999999997E-4</v>
      </c>
      <c r="BD3771" t="s">
        <v>65</v>
      </c>
      <c r="BE3771">
        <v>1.6000000000000001E-3</v>
      </c>
      <c r="BF3771" t="s">
        <v>13137</v>
      </c>
    </row>
    <row r="3772" spans="1:58" hidden="1" x14ac:dyDescent="0.25">
      <c r="A3772">
        <v>7</v>
      </c>
      <c r="B3772">
        <v>106800127</v>
      </c>
      <c r="C3772" t="s">
        <v>2019</v>
      </c>
      <c r="D3772" t="s">
        <v>58</v>
      </c>
      <c r="E3772" t="s">
        <v>1764</v>
      </c>
      <c r="F3772" t="s">
        <v>97</v>
      </c>
      <c r="G3772" t="s">
        <v>98</v>
      </c>
      <c r="H3772" t="s">
        <v>49</v>
      </c>
      <c r="T3772" s="35"/>
      <c r="W3772" s="23"/>
      <c r="X3772" t="s">
        <v>2020</v>
      </c>
      <c r="Y3772" t="s">
        <v>52</v>
      </c>
      <c r="Z3772" t="s">
        <v>78</v>
      </c>
      <c r="AA3772">
        <v>728.07</v>
      </c>
      <c r="AB3772" t="s">
        <v>100</v>
      </c>
      <c r="AC3772" t="s">
        <v>55</v>
      </c>
      <c r="AF3772" t="s">
        <v>55</v>
      </c>
      <c r="AG3772">
        <v>0</v>
      </c>
      <c r="AH3772">
        <v>0</v>
      </c>
      <c r="AI3772">
        <v>1</v>
      </c>
      <c r="AJ3772" t="s">
        <v>55</v>
      </c>
      <c r="AK3772" t="s">
        <v>55</v>
      </c>
      <c r="AL3772">
        <v>4.6783280045849503E-3</v>
      </c>
      <c r="AM3772" s="35">
        <v>0.99532121588297595</v>
      </c>
      <c r="AN3772">
        <v>0.81903859300000004</v>
      </c>
      <c r="AO3772">
        <v>0.56237257900000004</v>
      </c>
      <c r="AP3772">
        <v>39</v>
      </c>
      <c r="AQ3772">
        <v>1</v>
      </c>
      <c r="AR3772">
        <v>1</v>
      </c>
      <c r="AS3772" t="s">
        <v>65</v>
      </c>
      <c r="AT3772" t="s">
        <v>65</v>
      </c>
      <c r="AU3772" t="s">
        <v>65</v>
      </c>
      <c r="AV3772" t="s">
        <v>65</v>
      </c>
      <c r="AW3772" t="s">
        <v>65</v>
      </c>
      <c r="AX3772" t="s">
        <v>65</v>
      </c>
      <c r="AY3772">
        <v>2.5000000000000001E-2</v>
      </c>
      <c r="AZ3772" s="35" t="s">
        <v>65</v>
      </c>
      <c r="BA3772" s="35" t="s">
        <v>65</v>
      </c>
      <c r="BB3772" t="s">
        <v>65</v>
      </c>
      <c r="BC3772" t="s">
        <v>65</v>
      </c>
      <c r="BD3772" t="s">
        <v>65</v>
      </c>
      <c r="BE3772" t="s">
        <v>65</v>
      </c>
      <c r="BF3772" t="s">
        <v>1766</v>
      </c>
    </row>
    <row r="3773" spans="1:58" x14ac:dyDescent="0.25">
      <c r="A3773">
        <v>6</v>
      </c>
      <c r="B3773">
        <v>30036413</v>
      </c>
      <c r="C3773" t="s">
        <v>1960</v>
      </c>
      <c r="D3773" t="s">
        <v>58</v>
      </c>
      <c r="E3773" t="s">
        <v>1764</v>
      </c>
      <c r="F3773" t="s">
        <v>85</v>
      </c>
      <c r="G3773" t="s">
        <v>48</v>
      </c>
      <c r="H3773" t="s">
        <v>49</v>
      </c>
      <c r="I3773" t="s">
        <v>14625</v>
      </c>
      <c r="T3773" s="35"/>
      <c r="W3773" s="23"/>
      <c r="X3773" t="s">
        <v>1961</v>
      </c>
      <c r="Y3773" t="s">
        <v>72</v>
      </c>
      <c r="Z3773" t="s">
        <v>78</v>
      </c>
      <c r="AA3773">
        <v>720.07</v>
      </c>
      <c r="AB3773" t="s">
        <v>53</v>
      </c>
      <c r="AC3773" t="s">
        <v>1962</v>
      </c>
      <c r="AD3773" t="s">
        <v>150</v>
      </c>
      <c r="AE3773" t="s">
        <v>150</v>
      </c>
      <c r="AF3773" t="s">
        <v>55</v>
      </c>
      <c r="AG3773">
        <v>0.997</v>
      </c>
      <c r="AH3773">
        <v>7.5369999999999999</v>
      </c>
      <c r="AI3773">
        <v>1</v>
      </c>
      <c r="AJ3773">
        <v>100</v>
      </c>
      <c r="AK3773">
        <v>80</v>
      </c>
      <c r="AL3773">
        <v>0.21009873982560001</v>
      </c>
      <c r="AM3773">
        <v>0.78308701041808604</v>
      </c>
      <c r="AN3773">
        <v>0.950197823</v>
      </c>
      <c r="AO3773">
        <v>0.39381460000000001</v>
      </c>
      <c r="AP3773">
        <v>39</v>
      </c>
      <c r="AQ3773">
        <v>1</v>
      </c>
      <c r="AR3773">
        <v>1</v>
      </c>
      <c r="AS3773">
        <v>3.5E-4</v>
      </c>
      <c r="AT3773" t="s">
        <v>65</v>
      </c>
      <c r="AU3773" t="s">
        <v>65</v>
      </c>
      <c r="AV3773" t="s">
        <v>65</v>
      </c>
      <c r="AW3773" t="s">
        <v>65</v>
      </c>
      <c r="AX3773" t="s">
        <v>65</v>
      </c>
      <c r="AY3773">
        <v>2.5000000000000001E-2</v>
      </c>
      <c r="AZ3773">
        <v>0</v>
      </c>
      <c r="BA3773" t="s">
        <v>65</v>
      </c>
      <c r="BB3773" t="s">
        <v>65</v>
      </c>
      <c r="BC3773" t="s">
        <v>65</v>
      </c>
      <c r="BD3773" t="s">
        <v>65</v>
      </c>
      <c r="BE3773" t="s">
        <v>65</v>
      </c>
      <c r="BF3773" t="s">
        <v>1766</v>
      </c>
    </row>
    <row r="3774" spans="1:58" x14ac:dyDescent="0.25">
      <c r="A3774">
        <v>19</v>
      </c>
      <c r="B3774">
        <v>44982267</v>
      </c>
      <c r="C3774" t="s">
        <v>5245</v>
      </c>
      <c r="D3774" t="s">
        <v>58</v>
      </c>
      <c r="E3774" t="s">
        <v>4574</v>
      </c>
      <c r="F3774" t="s">
        <v>85</v>
      </c>
      <c r="G3774" t="s">
        <v>60</v>
      </c>
      <c r="H3774" t="s">
        <v>49</v>
      </c>
      <c r="I3774" t="s">
        <v>14625</v>
      </c>
      <c r="T3774" s="35"/>
      <c r="W3774" s="23"/>
      <c r="X3774" t="s">
        <v>5246</v>
      </c>
      <c r="Y3774" t="s">
        <v>1448</v>
      </c>
      <c r="Z3774" t="s">
        <v>51</v>
      </c>
      <c r="AA3774">
        <v>721.02</v>
      </c>
      <c r="AB3774" t="s">
        <v>63</v>
      </c>
      <c r="AC3774" t="s">
        <v>55</v>
      </c>
      <c r="AD3774" t="s">
        <v>100</v>
      </c>
      <c r="AE3774" t="s">
        <v>100</v>
      </c>
      <c r="AF3774" t="s">
        <v>55</v>
      </c>
      <c r="AG3774">
        <v>0</v>
      </c>
      <c r="AH3774">
        <v>0</v>
      </c>
      <c r="AI3774">
        <v>0</v>
      </c>
      <c r="AJ3774" t="s">
        <v>55</v>
      </c>
      <c r="AK3774" t="s">
        <v>55</v>
      </c>
      <c r="AL3774">
        <v>0.73046945959129606</v>
      </c>
      <c r="AM3774" s="1">
        <v>7.3572618117122703E-6</v>
      </c>
      <c r="AN3774">
        <v>0.26893535400000002</v>
      </c>
      <c r="AO3774">
        <v>0</v>
      </c>
      <c r="AP3774">
        <v>39</v>
      </c>
      <c r="AQ3774">
        <v>1</v>
      </c>
      <c r="AR3774">
        <v>1</v>
      </c>
      <c r="AS3774">
        <v>6.6E-4</v>
      </c>
      <c r="AT3774">
        <v>1.1999999999999999E-3</v>
      </c>
      <c r="AU3774" t="s">
        <v>65</v>
      </c>
      <c r="AV3774" t="s">
        <v>65</v>
      </c>
      <c r="AW3774" t="s">
        <v>65</v>
      </c>
      <c r="AX3774" t="s">
        <v>65</v>
      </c>
      <c r="AY3774">
        <v>2.5000000000000001E-2</v>
      </c>
      <c r="AZ3774" s="1">
        <v>8.2400000000000007E-6</v>
      </c>
      <c r="BA3774" s="1">
        <v>1.5E-5</v>
      </c>
      <c r="BB3774" t="s">
        <v>65</v>
      </c>
      <c r="BC3774" t="s">
        <v>65</v>
      </c>
      <c r="BD3774" t="s">
        <v>65</v>
      </c>
      <c r="BE3774" t="s">
        <v>65</v>
      </c>
      <c r="BF3774" t="s">
        <v>910</v>
      </c>
    </row>
    <row r="3775" spans="1:58" hidden="1" x14ac:dyDescent="0.25">
      <c r="A3775">
        <v>16</v>
      </c>
      <c r="B3775">
        <v>24226160</v>
      </c>
      <c r="C3775" t="s">
        <v>8776</v>
      </c>
      <c r="D3775" t="s">
        <v>58</v>
      </c>
      <c r="E3775" t="s">
        <v>8238</v>
      </c>
      <c r="F3775" t="s">
        <v>97</v>
      </c>
      <c r="G3775" t="s">
        <v>98</v>
      </c>
      <c r="H3775" t="s">
        <v>76</v>
      </c>
      <c r="T3775" s="35"/>
      <c r="U3775" s="35"/>
      <c r="W3775" s="23"/>
      <c r="X3775" t="s">
        <v>8777</v>
      </c>
      <c r="Y3775" t="s">
        <v>52</v>
      </c>
      <c r="Z3775" t="s">
        <v>78</v>
      </c>
      <c r="AA3775">
        <v>60.04</v>
      </c>
      <c r="AB3775" t="s">
        <v>100</v>
      </c>
      <c r="AC3775" t="s">
        <v>55</v>
      </c>
      <c r="AD3775" t="s">
        <v>64</v>
      </c>
      <c r="AE3775" t="s">
        <v>64</v>
      </c>
      <c r="AF3775" t="s">
        <v>55</v>
      </c>
      <c r="AG3775">
        <v>0</v>
      </c>
      <c r="AH3775">
        <v>0</v>
      </c>
      <c r="AI3775">
        <v>1</v>
      </c>
      <c r="AJ3775" t="s">
        <v>55</v>
      </c>
      <c r="AK3775" t="s">
        <v>55</v>
      </c>
      <c r="AL3775" s="1">
        <v>9.1929955400823999E-5</v>
      </c>
      <c r="AM3775" s="35">
        <v>0.99990807001303905</v>
      </c>
      <c r="AN3775">
        <v>0.86571092199999999</v>
      </c>
      <c r="AO3775">
        <v>0.59894596600000005</v>
      </c>
      <c r="AP3775">
        <v>23</v>
      </c>
      <c r="AQ3775">
        <v>1</v>
      </c>
      <c r="AR3775">
        <v>0.6</v>
      </c>
      <c r="AS3775">
        <v>2.0000000000000001E-4</v>
      </c>
      <c r="AT3775" t="s">
        <v>65</v>
      </c>
      <c r="AU3775" t="s">
        <v>65</v>
      </c>
      <c r="AV3775" t="s">
        <v>65</v>
      </c>
      <c r="AW3775" t="s">
        <v>65</v>
      </c>
      <c r="AX3775" t="s">
        <v>65</v>
      </c>
      <c r="AY3775">
        <v>4.1669999999999999E-2</v>
      </c>
      <c r="AZ3775" s="35">
        <v>0</v>
      </c>
      <c r="BA3775" s="35" t="s">
        <v>65</v>
      </c>
      <c r="BB3775" t="s">
        <v>65</v>
      </c>
      <c r="BC3775" t="s">
        <v>65</v>
      </c>
      <c r="BD3775" t="s">
        <v>65</v>
      </c>
      <c r="BE3775" t="s">
        <v>65</v>
      </c>
      <c r="BF3775" t="s">
        <v>8241</v>
      </c>
    </row>
    <row r="3776" spans="1:58" hidden="1" x14ac:dyDescent="0.25">
      <c r="A3776">
        <v>16</v>
      </c>
      <c r="B3776">
        <v>24226175</v>
      </c>
      <c r="C3776" t="s">
        <v>8778</v>
      </c>
      <c r="D3776" t="s">
        <v>58</v>
      </c>
      <c r="E3776" t="s">
        <v>8238</v>
      </c>
      <c r="F3776" t="s">
        <v>97</v>
      </c>
      <c r="G3776" t="s">
        <v>98</v>
      </c>
      <c r="H3776" t="s">
        <v>76</v>
      </c>
      <c r="T3776" s="35"/>
      <c r="U3776" s="35"/>
      <c r="W3776" s="23"/>
      <c r="X3776" t="s">
        <v>8777</v>
      </c>
      <c r="Y3776" t="s">
        <v>51</v>
      </c>
      <c r="Z3776" t="s">
        <v>72</v>
      </c>
      <c r="AA3776">
        <v>57.75</v>
      </c>
      <c r="AB3776" t="s">
        <v>100</v>
      </c>
      <c r="AC3776" t="s">
        <v>55</v>
      </c>
      <c r="AD3776" t="s">
        <v>64</v>
      </c>
      <c r="AE3776" t="s">
        <v>64</v>
      </c>
      <c r="AF3776" t="s">
        <v>55</v>
      </c>
      <c r="AG3776">
        <v>0</v>
      </c>
      <c r="AH3776">
        <v>0</v>
      </c>
      <c r="AI3776">
        <v>0.998</v>
      </c>
      <c r="AJ3776" t="s">
        <v>55</v>
      </c>
      <c r="AK3776" t="s">
        <v>55</v>
      </c>
      <c r="AL3776" s="1">
        <v>9.1929955400823999E-5</v>
      </c>
      <c r="AM3776">
        <v>0.99990807001303905</v>
      </c>
      <c r="AN3776">
        <v>0.86571092199999999</v>
      </c>
      <c r="AO3776">
        <v>0.59894596600000005</v>
      </c>
      <c r="AP3776">
        <v>25</v>
      </c>
      <c r="AQ3776">
        <v>1</v>
      </c>
      <c r="AR3776">
        <v>0.65</v>
      </c>
      <c r="AS3776" s="35">
        <v>2.2000000000000001E-4</v>
      </c>
      <c r="AT3776" s="35" t="s">
        <v>65</v>
      </c>
      <c r="AU3776" t="s">
        <v>65</v>
      </c>
      <c r="AV3776" t="s">
        <v>65</v>
      </c>
      <c r="AW3776" t="s">
        <v>65</v>
      </c>
      <c r="AX3776" t="s">
        <v>65</v>
      </c>
      <c r="AY3776">
        <v>3.8460000000000001E-2</v>
      </c>
      <c r="AZ3776" s="35">
        <v>0</v>
      </c>
      <c r="BA3776" s="35" t="s">
        <v>65</v>
      </c>
      <c r="BB3776" t="s">
        <v>65</v>
      </c>
      <c r="BC3776" t="s">
        <v>65</v>
      </c>
      <c r="BD3776" t="s">
        <v>65</v>
      </c>
      <c r="BE3776" t="s">
        <v>65</v>
      </c>
      <c r="BF3776" t="s">
        <v>8241</v>
      </c>
    </row>
    <row r="3777" spans="1:58" hidden="1" x14ac:dyDescent="0.25">
      <c r="A3777">
        <v>14</v>
      </c>
      <c r="B3777">
        <v>62017060</v>
      </c>
      <c r="C3777" t="s">
        <v>4336</v>
      </c>
      <c r="D3777" t="s">
        <v>58</v>
      </c>
      <c r="E3777" t="s">
        <v>3829</v>
      </c>
      <c r="F3777" t="s">
        <v>97</v>
      </c>
      <c r="G3777" t="s">
        <v>98</v>
      </c>
      <c r="H3777" t="s">
        <v>49</v>
      </c>
      <c r="T3777" s="35"/>
      <c r="W3777" s="23"/>
      <c r="X3777" t="s">
        <v>4337</v>
      </c>
      <c r="Y3777" t="s">
        <v>52</v>
      </c>
      <c r="Z3777" t="s">
        <v>51</v>
      </c>
      <c r="AA3777">
        <v>555.07000000000005</v>
      </c>
      <c r="AB3777" t="s">
        <v>100</v>
      </c>
      <c r="AC3777" t="s">
        <v>55</v>
      </c>
      <c r="AD3777" t="s">
        <v>64</v>
      </c>
      <c r="AE3777" t="s">
        <v>64</v>
      </c>
      <c r="AF3777" t="s">
        <v>55</v>
      </c>
      <c r="AG3777">
        <v>0</v>
      </c>
      <c r="AH3777">
        <v>0</v>
      </c>
      <c r="AI3777">
        <v>0.60899999999999999</v>
      </c>
      <c r="AJ3777" t="s">
        <v>55</v>
      </c>
      <c r="AK3777" t="s">
        <v>55</v>
      </c>
      <c r="AL3777">
        <v>5.6098200949272698E-3</v>
      </c>
      <c r="AM3777" s="35">
        <v>0.99439017871353996</v>
      </c>
      <c r="AN3777">
        <v>0.96549664099999999</v>
      </c>
      <c r="AO3777">
        <v>0</v>
      </c>
      <c r="AP3777">
        <v>39</v>
      </c>
      <c r="AQ3777">
        <v>1</v>
      </c>
      <c r="AR3777">
        <v>1</v>
      </c>
      <c r="AS3777" t="s">
        <v>65</v>
      </c>
      <c r="AT3777" t="s">
        <v>65</v>
      </c>
      <c r="AU3777" t="s">
        <v>65</v>
      </c>
      <c r="AV3777" t="s">
        <v>65</v>
      </c>
      <c r="AW3777" t="s">
        <v>65</v>
      </c>
      <c r="AX3777" t="s">
        <v>65</v>
      </c>
      <c r="AY3777">
        <v>2.5000000000000001E-2</v>
      </c>
      <c r="AZ3777" t="s">
        <v>65</v>
      </c>
      <c r="BA3777" t="s">
        <v>65</v>
      </c>
      <c r="BB3777" t="s">
        <v>65</v>
      </c>
      <c r="BC3777" t="s">
        <v>65</v>
      </c>
      <c r="BD3777" t="s">
        <v>65</v>
      </c>
      <c r="BE3777" t="s">
        <v>65</v>
      </c>
      <c r="BF3777" t="s">
        <v>1248</v>
      </c>
    </row>
    <row r="3778" spans="1:58" hidden="1" x14ac:dyDescent="0.25">
      <c r="A3778">
        <v>2</v>
      </c>
      <c r="B3778">
        <v>37513340</v>
      </c>
      <c r="C3778" t="s">
        <v>10383</v>
      </c>
      <c r="D3778" t="s">
        <v>10384</v>
      </c>
      <c r="E3778" t="s">
        <v>10285</v>
      </c>
      <c r="F3778" t="s">
        <v>47</v>
      </c>
      <c r="G3778" t="s">
        <v>48</v>
      </c>
      <c r="H3778" t="s">
        <v>76</v>
      </c>
      <c r="T3778" s="35"/>
      <c r="W3778" s="23"/>
      <c r="X3778" t="s">
        <v>10385</v>
      </c>
      <c r="Y3778" t="s">
        <v>51</v>
      </c>
      <c r="Z3778" t="s">
        <v>52</v>
      </c>
      <c r="AA3778">
        <v>609.07000000000005</v>
      </c>
      <c r="AB3778" t="s">
        <v>53</v>
      </c>
      <c r="AC3778" t="s">
        <v>10386</v>
      </c>
      <c r="AF3778" t="s">
        <v>55</v>
      </c>
      <c r="AG3778">
        <v>1</v>
      </c>
      <c r="AH3778">
        <v>7.82</v>
      </c>
      <c r="AI3778">
        <v>1</v>
      </c>
      <c r="AJ3778">
        <v>100</v>
      </c>
      <c r="AK3778">
        <v>100</v>
      </c>
      <c r="AL3778">
        <v>0.99189987284452397</v>
      </c>
      <c r="AM3778" s="35">
        <v>8.0756561488967097E-3</v>
      </c>
      <c r="AN3778">
        <v>0.54937513400000004</v>
      </c>
      <c r="AO3778">
        <v>0</v>
      </c>
      <c r="AP3778">
        <v>39</v>
      </c>
      <c r="AQ3778">
        <v>1</v>
      </c>
      <c r="AR3778">
        <v>1</v>
      </c>
      <c r="AS3778">
        <v>8.9109999999999995E-2</v>
      </c>
      <c r="AT3778">
        <v>0.10688</v>
      </c>
      <c r="AU3778">
        <v>3.9010000000000003E-2</v>
      </c>
      <c r="AV3778">
        <v>7.7759999999999996E-2</v>
      </c>
      <c r="AW3778">
        <v>0.13297999999999999</v>
      </c>
      <c r="AX3778">
        <v>0.14223</v>
      </c>
      <c r="AY3778">
        <v>2.5000000000000001E-2</v>
      </c>
      <c r="AZ3778">
        <v>2.32E-3</v>
      </c>
      <c r="BA3778">
        <v>2.81E-3</v>
      </c>
      <c r="BB3778">
        <v>3.4399999999999999E-3</v>
      </c>
      <c r="BC3778">
        <v>3.7200000000000002E-3</v>
      </c>
      <c r="BD3778">
        <v>8.0000000000000004E-4</v>
      </c>
      <c r="BE3778">
        <v>1.5299999999999999E-3</v>
      </c>
      <c r="BF3778" t="s">
        <v>10287</v>
      </c>
    </row>
    <row r="3779" spans="1:58" hidden="1" x14ac:dyDescent="0.25">
      <c r="A3779">
        <v>8</v>
      </c>
      <c r="B3779">
        <v>48690396</v>
      </c>
      <c r="C3779" t="s">
        <v>1337</v>
      </c>
      <c r="D3779" t="s">
        <v>58</v>
      </c>
      <c r="E3779" t="s">
        <v>984</v>
      </c>
      <c r="F3779" t="s">
        <v>47</v>
      </c>
      <c r="G3779" t="s">
        <v>48</v>
      </c>
      <c r="H3779" t="s">
        <v>76</v>
      </c>
      <c r="T3779" s="35"/>
      <c r="W3779" s="23"/>
      <c r="X3779" t="s">
        <v>1338</v>
      </c>
      <c r="Y3779" t="s">
        <v>78</v>
      </c>
      <c r="Z3779" t="s">
        <v>72</v>
      </c>
      <c r="AA3779">
        <v>671.07</v>
      </c>
      <c r="AB3779" t="s">
        <v>53</v>
      </c>
      <c r="AC3779" t="s">
        <v>1339</v>
      </c>
      <c r="AF3779" t="s">
        <v>55</v>
      </c>
      <c r="AG3779">
        <v>1</v>
      </c>
      <c r="AH3779">
        <v>7.4710000000000001</v>
      </c>
      <c r="AI3779">
        <v>1</v>
      </c>
      <c r="AJ3779">
        <v>86.6</v>
      </c>
      <c r="AK3779">
        <v>97</v>
      </c>
      <c r="AL3779" s="1">
        <v>1.8159998051530499E-17</v>
      </c>
      <c r="AM3779">
        <v>1</v>
      </c>
      <c r="AN3779">
        <v>0.92098622699999999</v>
      </c>
      <c r="AO3779">
        <v>0.63946540200000002</v>
      </c>
      <c r="AP3779">
        <v>39</v>
      </c>
      <c r="AQ3779">
        <v>1</v>
      </c>
      <c r="AR3779">
        <v>1</v>
      </c>
      <c r="AS3779">
        <v>9.8999999999999999E-4</v>
      </c>
      <c r="AT3779">
        <v>1.81E-3</v>
      </c>
      <c r="AU3779" t="s">
        <v>65</v>
      </c>
      <c r="AV3779" t="s">
        <v>65</v>
      </c>
      <c r="AW3779">
        <v>1.0500000000000001E-2</v>
      </c>
      <c r="AX3779" t="s">
        <v>65</v>
      </c>
      <c r="AY3779">
        <v>2.5000000000000001E-2</v>
      </c>
      <c r="AZ3779" s="1">
        <v>1.6500000000000001E-5</v>
      </c>
      <c r="BA3779" s="1">
        <v>3.0199999999999999E-5</v>
      </c>
      <c r="BB3779">
        <v>1.2999999999999999E-4</v>
      </c>
      <c r="BC3779" t="s">
        <v>65</v>
      </c>
      <c r="BD3779" t="s">
        <v>65</v>
      </c>
      <c r="BE3779" t="s">
        <v>65</v>
      </c>
      <c r="BF3779" t="s">
        <v>986</v>
      </c>
    </row>
    <row r="3780" spans="1:58" hidden="1" x14ac:dyDescent="0.25">
      <c r="A3780">
        <v>10</v>
      </c>
      <c r="B3780">
        <v>54054545</v>
      </c>
      <c r="C3780" t="s">
        <v>2130</v>
      </c>
      <c r="D3780" t="s">
        <v>2131</v>
      </c>
      <c r="E3780" t="s">
        <v>1764</v>
      </c>
      <c r="F3780" t="s">
        <v>47</v>
      </c>
      <c r="G3780" t="s">
        <v>98</v>
      </c>
      <c r="H3780" t="s">
        <v>76</v>
      </c>
      <c r="T3780" s="35"/>
      <c r="W3780" s="23"/>
      <c r="X3780" t="s">
        <v>2132</v>
      </c>
      <c r="Y3780" t="s">
        <v>52</v>
      </c>
      <c r="Z3780" t="s">
        <v>78</v>
      </c>
      <c r="AA3780">
        <v>352.07</v>
      </c>
      <c r="AB3780" t="s">
        <v>100</v>
      </c>
      <c r="AC3780" t="s">
        <v>55</v>
      </c>
      <c r="AD3780" t="s">
        <v>64</v>
      </c>
      <c r="AE3780" t="s">
        <v>64</v>
      </c>
      <c r="AF3780" t="s">
        <v>55</v>
      </c>
      <c r="AG3780">
        <v>0</v>
      </c>
      <c r="AH3780">
        <v>4.7069999999999999</v>
      </c>
      <c r="AI3780">
        <v>1</v>
      </c>
      <c r="AJ3780" t="s">
        <v>55</v>
      </c>
      <c r="AK3780" t="s">
        <v>55</v>
      </c>
      <c r="AL3780">
        <v>2.5631285403760601E-4</v>
      </c>
      <c r="AM3780">
        <v>0.99974368706833106</v>
      </c>
      <c r="AN3780">
        <v>0.98532650700000002</v>
      </c>
      <c r="AO3780">
        <v>0.593966035</v>
      </c>
      <c r="AP3780">
        <v>39</v>
      </c>
      <c r="AQ3780">
        <v>1</v>
      </c>
      <c r="AR3780">
        <v>1</v>
      </c>
      <c r="AS3780" t="s">
        <v>65</v>
      </c>
      <c r="AT3780" t="s">
        <v>65</v>
      </c>
      <c r="AU3780">
        <v>9.1149999999999995E-2</v>
      </c>
      <c r="AV3780">
        <v>0.11418</v>
      </c>
      <c r="AW3780" t="s">
        <v>65</v>
      </c>
      <c r="AX3780" t="s">
        <v>65</v>
      </c>
      <c r="AY3780">
        <v>2.5000000000000001E-2</v>
      </c>
      <c r="AZ3780" t="s">
        <v>65</v>
      </c>
      <c r="BA3780" t="s">
        <v>65</v>
      </c>
      <c r="BB3780" t="s">
        <v>65</v>
      </c>
      <c r="BC3780" t="s">
        <v>65</v>
      </c>
      <c r="BD3780">
        <v>2.2000000000000001E-3</v>
      </c>
      <c r="BE3780">
        <v>2.5500000000000002E-3</v>
      </c>
      <c r="BF3780" t="s">
        <v>1766</v>
      </c>
    </row>
    <row r="3781" spans="1:58" hidden="1" x14ac:dyDescent="0.25">
      <c r="A3781">
        <v>4</v>
      </c>
      <c r="B3781">
        <v>82096035</v>
      </c>
      <c r="C3781" t="s">
        <v>9060</v>
      </c>
      <c r="D3781" t="s">
        <v>9061</v>
      </c>
      <c r="E3781" t="s">
        <v>8925</v>
      </c>
      <c r="F3781" t="s">
        <v>47</v>
      </c>
      <c r="G3781" t="s">
        <v>48</v>
      </c>
      <c r="H3781" t="s">
        <v>49</v>
      </c>
      <c r="T3781" s="35"/>
      <c r="W3781" s="23"/>
      <c r="X3781" t="s">
        <v>9062</v>
      </c>
      <c r="Y3781" t="s">
        <v>51</v>
      </c>
      <c r="Z3781" t="s">
        <v>52</v>
      </c>
      <c r="AA3781">
        <v>899.07</v>
      </c>
      <c r="AB3781" t="s">
        <v>53</v>
      </c>
      <c r="AC3781" t="s">
        <v>9063</v>
      </c>
      <c r="AD3781" t="s">
        <v>64</v>
      </c>
      <c r="AE3781" t="s">
        <v>64</v>
      </c>
      <c r="AF3781" t="s">
        <v>55</v>
      </c>
      <c r="AG3781">
        <v>0</v>
      </c>
      <c r="AH3781">
        <v>4.4950000000000001</v>
      </c>
      <c r="AI3781">
        <v>1</v>
      </c>
      <c r="AJ3781">
        <v>95.79</v>
      </c>
      <c r="AK3781">
        <v>95</v>
      </c>
      <c r="AL3781">
        <v>0.55009473184698499</v>
      </c>
      <c r="AM3781" s="35">
        <v>0.44990308110125299</v>
      </c>
      <c r="AN3781">
        <v>0.83365432399999995</v>
      </c>
      <c r="AO3781">
        <v>0.53040787099999998</v>
      </c>
      <c r="AP3781">
        <v>39</v>
      </c>
      <c r="AQ3781">
        <v>1</v>
      </c>
      <c r="AR3781">
        <v>1</v>
      </c>
      <c r="AS3781" s="35">
        <v>6.2570000000000001E-2</v>
      </c>
      <c r="AT3781" s="35">
        <v>9.9690000000000001E-2</v>
      </c>
      <c r="AU3781">
        <v>3.1329999999999997E-2</v>
      </c>
      <c r="AV3781">
        <v>7.7020000000000005E-2</v>
      </c>
      <c r="AW3781">
        <v>0.11441999999999999</v>
      </c>
      <c r="AX3781">
        <v>0.14621000000000001</v>
      </c>
      <c r="AY3781">
        <v>2.5000000000000001E-2</v>
      </c>
      <c r="AZ3781" s="35">
        <v>1.6100000000000001E-3</v>
      </c>
      <c r="BA3781">
        <v>2.6099999999999999E-3</v>
      </c>
      <c r="BB3781">
        <v>2.9099999999999998E-3</v>
      </c>
      <c r="BC3781">
        <v>3.8400000000000001E-3</v>
      </c>
      <c r="BD3781">
        <v>5.9999999999999995E-4</v>
      </c>
      <c r="BE3781">
        <v>1.5200000000000001E-3</v>
      </c>
      <c r="BF3781" t="s">
        <v>2415</v>
      </c>
    </row>
    <row r="3782" spans="1:58" hidden="1" x14ac:dyDescent="0.25">
      <c r="A3782" t="s">
        <v>967</v>
      </c>
      <c r="B3782">
        <v>3525152</v>
      </c>
      <c r="C3782" t="s">
        <v>8216</v>
      </c>
      <c r="D3782" t="s">
        <v>58</v>
      </c>
      <c r="E3782" t="s">
        <v>7516</v>
      </c>
      <c r="F3782" t="s">
        <v>97</v>
      </c>
      <c r="G3782" t="s">
        <v>98</v>
      </c>
      <c r="H3782" t="s">
        <v>76</v>
      </c>
      <c r="T3782" s="35"/>
      <c r="W3782" s="23"/>
      <c r="X3782" t="s">
        <v>8217</v>
      </c>
      <c r="Y3782" t="s">
        <v>78</v>
      </c>
      <c r="Z3782" t="s">
        <v>51</v>
      </c>
      <c r="AA3782">
        <v>506.08</v>
      </c>
      <c r="AB3782" t="s">
        <v>100</v>
      </c>
      <c r="AC3782" t="s">
        <v>55</v>
      </c>
      <c r="AF3782" t="s">
        <v>55</v>
      </c>
      <c r="AG3782">
        <v>0</v>
      </c>
      <c r="AH3782">
        <v>0</v>
      </c>
      <c r="AI3782">
        <v>0.56000000000000005</v>
      </c>
      <c r="AJ3782" t="s">
        <v>55</v>
      </c>
      <c r="AK3782" t="s">
        <v>55</v>
      </c>
      <c r="AL3782">
        <v>0.74162971959907598</v>
      </c>
      <c r="AM3782">
        <v>0.22142811790824601</v>
      </c>
      <c r="AN3782">
        <v>0.96612422600000003</v>
      </c>
      <c r="AO3782">
        <v>0.54259500699999996</v>
      </c>
      <c r="AP3782">
        <v>37</v>
      </c>
      <c r="AQ3782">
        <v>1</v>
      </c>
      <c r="AR3782">
        <v>0.95</v>
      </c>
      <c r="AS3782" s="35" t="s">
        <v>65</v>
      </c>
      <c r="AT3782" s="35" t="s">
        <v>65</v>
      </c>
      <c r="AU3782" t="s">
        <v>65</v>
      </c>
      <c r="AV3782" t="s">
        <v>65</v>
      </c>
      <c r="AW3782" t="s">
        <v>65</v>
      </c>
      <c r="AX3782" t="s">
        <v>65</v>
      </c>
      <c r="AY3782">
        <v>2.632E-2</v>
      </c>
      <c r="AZ3782" s="35" t="s">
        <v>65</v>
      </c>
      <c r="BA3782" t="s">
        <v>65</v>
      </c>
      <c r="BB3782" t="s">
        <v>65</v>
      </c>
      <c r="BC3782" t="s">
        <v>65</v>
      </c>
      <c r="BD3782" t="s">
        <v>65</v>
      </c>
      <c r="BE3782" t="s">
        <v>65</v>
      </c>
      <c r="BF3782" t="s">
        <v>7519</v>
      </c>
    </row>
    <row r="3783" spans="1:58" hidden="1" x14ac:dyDescent="0.25">
      <c r="A3783">
        <v>10</v>
      </c>
      <c r="B3783">
        <v>120354193</v>
      </c>
      <c r="C3783" t="s">
        <v>4956</v>
      </c>
      <c r="D3783" t="s">
        <v>58</v>
      </c>
      <c r="E3783" t="s">
        <v>4574</v>
      </c>
      <c r="F3783" t="s">
        <v>97</v>
      </c>
      <c r="G3783" t="s">
        <v>98</v>
      </c>
      <c r="H3783" t="s">
        <v>49</v>
      </c>
      <c r="T3783" s="35"/>
      <c r="W3783" s="23"/>
      <c r="X3783" t="s">
        <v>4957</v>
      </c>
      <c r="Y3783" t="s">
        <v>51</v>
      </c>
      <c r="Z3783" t="s">
        <v>72</v>
      </c>
      <c r="AA3783">
        <v>730.29</v>
      </c>
      <c r="AB3783" t="s">
        <v>164</v>
      </c>
      <c r="AC3783" t="s">
        <v>4958</v>
      </c>
      <c r="AF3783" t="s">
        <v>55</v>
      </c>
      <c r="AG3783">
        <v>0</v>
      </c>
      <c r="AH3783">
        <v>0</v>
      </c>
      <c r="AI3783">
        <v>0.76100000000000001</v>
      </c>
      <c r="AJ3783">
        <v>60.82</v>
      </c>
      <c r="AK3783">
        <v>97</v>
      </c>
      <c r="AL3783" s="35">
        <v>0.41391241133661499</v>
      </c>
      <c r="AM3783" s="35">
        <v>4.2645363064603098E-4</v>
      </c>
      <c r="AN3783">
        <v>0.89385605899999998</v>
      </c>
      <c r="AO3783">
        <v>0</v>
      </c>
      <c r="AP3783">
        <v>39</v>
      </c>
      <c r="AQ3783">
        <v>1</v>
      </c>
      <c r="AR3783">
        <v>1</v>
      </c>
      <c r="AS3783">
        <v>6.7000000000000002E-4</v>
      </c>
      <c r="AT3783">
        <v>2.0799999999999998E-3</v>
      </c>
      <c r="AU3783" t="s">
        <v>65</v>
      </c>
      <c r="AV3783" t="s">
        <v>65</v>
      </c>
      <c r="AW3783">
        <v>1.0500000000000001E-2</v>
      </c>
      <c r="AX3783" t="s">
        <v>65</v>
      </c>
      <c r="AY3783">
        <v>2.5000000000000001E-2</v>
      </c>
      <c r="AZ3783" s="1">
        <v>8.3399999999999998E-6</v>
      </c>
      <c r="BA3783" s="1">
        <v>2.5999999999999998E-5</v>
      </c>
      <c r="BB3783">
        <v>1.2999999999999999E-4</v>
      </c>
      <c r="BC3783" t="s">
        <v>65</v>
      </c>
      <c r="BD3783" t="s">
        <v>65</v>
      </c>
      <c r="BE3783" t="s">
        <v>65</v>
      </c>
      <c r="BF3783" t="s">
        <v>910</v>
      </c>
    </row>
    <row r="3784" spans="1:58" hidden="1" x14ac:dyDescent="0.25">
      <c r="A3784">
        <v>10</v>
      </c>
      <c r="B3784">
        <v>120353735</v>
      </c>
      <c r="C3784" t="s">
        <v>6362</v>
      </c>
      <c r="D3784" t="s">
        <v>58</v>
      </c>
      <c r="E3784" t="s">
        <v>6034</v>
      </c>
      <c r="F3784" t="s">
        <v>97</v>
      </c>
      <c r="G3784" t="s">
        <v>48</v>
      </c>
      <c r="H3784" t="s">
        <v>76</v>
      </c>
      <c r="T3784" s="35"/>
      <c r="W3784" s="23"/>
      <c r="X3784" t="s">
        <v>4957</v>
      </c>
      <c r="Y3784" t="s">
        <v>51</v>
      </c>
      <c r="Z3784" t="s">
        <v>78</v>
      </c>
      <c r="AA3784">
        <v>563.07000000000005</v>
      </c>
      <c r="AB3784" t="s">
        <v>53</v>
      </c>
      <c r="AC3784" t="s">
        <v>6363</v>
      </c>
      <c r="AF3784" t="s">
        <v>55</v>
      </c>
      <c r="AG3784">
        <v>3.6999999999999998E-2</v>
      </c>
      <c r="AH3784">
        <v>0</v>
      </c>
      <c r="AI3784">
        <v>1</v>
      </c>
      <c r="AJ3784">
        <v>76.53</v>
      </c>
      <c r="AK3784">
        <v>98</v>
      </c>
      <c r="AL3784">
        <v>0.41391241133661499</v>
      </c>
      <c r="AM3784" s="35">
        <v>4.2645363064603098E-4</v>
      </c>
      <c r="AN3784">
        <v>0.89385605899999998</v>
      </c>
      <c r="AO3784">
        <v>0</v>
      </c>
      <c r="AP3784">
        <v>39</v>
      </c>
      <c r="AQ3784">
        <v>1</v>
      </c>
      <c r="AR3784">
        <v>1</v>
      </c>
      <c r="AS3784">
        <v>6.6E-4</v>
      </c>
      <c r="AT3784">
        <v>1.2600000000000001E-3</v>
      </c>
      <c r="AU3784" t="s">
        <v>65</v>
      </c>
      <c r="AV3784" t="s">
        <v>65</v>
      </c>
      <c r="AW3784" t="s">
        <v>65</v>
      </c>
      <c r="AX3784" t="s">
        <v>65</v>
      </c>
      <c r="AY3784">
        <v>2.5000000000000001E-2</v>
      </c>
      <c r="AZ3784" s="1">
        <v>8.2400000000000007E-6</v>
      </c>
      <c r="BA3784" s="1">
        <v>1.5699999999999999E-5</v>
      </c>
      <c r="BB3784" t="s">
        <v>65</v>
      </c>
      <c r="BC3784" t="s">
        <v>65</v>
      </c>
      <c r="BD3784" t="s">
        <v>65</v>
      </c>
      <c r="BE3784" t="s">
        <v>65</v>
      </c>
      <c r="BF3784" t="s">
        <v>2962</v>
      </c>
    </row>
    <row r="3785" spans="1:58" hidden="1" x14ac:dyDescent="0.25">
      <c r="A3785">
        <v>22</v>
      </c>
      <c r="B3785">
        <v>18908937</v>
      </c>
      <c r="C3785" t="s">
        <v>13800</v>
      </c>
      <c r="D3785" t="s">
        <v>58</v>
      </c>
      <c r="E3785" t="s">
        <v>13153</v>
      </c>
      <c r="F3785" t="s">
        <v>47</v>
      </c>
      <c r="G3785" t="s">
        <v>60</v>
      </c>
      <c r="H3785" t="s">
        <v>49</v>
      </c>
      <c r="T3785" s="35"/>
      <c r="W3785" s="23"/>
      <c r="X3785" t="s">
        <v>13801</v>
      </c>
      <c r="Y3785" t="s">
        <v>51</v>
      </c>
      <c r="Z3785" t="s">
        <v>78</v>
      </c>
      <c r="AA3785">
        <v>310.08</v>
      </c>
      <c r="AB3785" t="s">
        <v>282</v>
      </c>
      <c r="AC3785" t="s">
        <v>55</v>
      </c>
      <c r="AD3785" t="s">
        <v>64</v>
      </c>
      <c r="AE3785" t="s">
        <v>64</v>
      </c>
      <c r="AF3785" t="s">
        <v>55</v>
      </c>
      <c r="AG3785">
        <v>0</v>
      </c>
      <c r="AH3785">
        <v>7.1710000000000003</v>
      </c>
      <c r="AI3785">
        <v>1</v>
      </c>
      <c r="AJ3785" t="s">
        <v>55</v>
      </c>
      <c r="AK3785" t="s">
        <v>55</v>
      </c>
      <c r="AL3785" s="35">
        <v>0.85161466673163999</v>
      </c>
      <c r="AM3785" s="1">
        <v>4.7536314971684798E-6</v>
      </c>
      <c r="AN3785">
        <v>0.83241528399999998</v>
      </c>
      <c r="AO3785">
        <v>0</v>
      </c>
      <c r="AP3785">
        <v>37</v>
      </c>
      <c r="AQ3785">
        <v>1</v>
      </c>
      <c r="AR3785">
        <v>0.95</v>
      </c>
      <c r="AS3785">
        <v>2.66E-3</v>
      </c>
      <c r="AT3785">
        <v>2.6079999999999999E-2</v>
      </c>
      <c r="AU3785" t="s">
        <v>65</v>
      </c>
      <c r="AV3785" t="s">
        <v>65</v>
      </c>
      <c r="AW3785" t="s">
        <v>65</v>
      </c>
      <c r="AX3785" t="s">
        <v>65</v>
      </c>
      <c r="AY3785">
        <v>2.632E-2</v>
      </c>
      <c r="AZ3785" s="1">
        <v>5.8400000000000003E-5</v>
      </c>
      <c r="BA3785">
        <v>5.8E-4</v>
      </c>
      <c r="BB3785" t="s">
        <v>65</v>
      </c>
      <c r="BC3785" t="s">
        <v>65</v>
      </c>
      <c r="BD3785" t="s">
        <v>65</v>
      </c>
      <c r="BE3785" t="s">
        <v>65</v>
      </c>
      <c r="BF3785" t="s">
        <v>13156</v>
      </c>
    </row>
    <row r="3786" spans="1:58" hidden="1" x14ac:dyDescent="0.25">
      <c r="A3786">
        <v>2</v>
      </c>
      <c r="B3786">
        <v>95945699</v>
      </c>
      <c r="C3786" t="s">
        <v>10399</v>
      </c>
      <c r="D3786" t="s">
        <v>10400</v>
      </c>
      <c r="E3786" t="s">
        <v>10285</v>
      </c>
      <c r="F3786" t="s">
        <v>47</v>
      </c>
      <c r="G3786" t="s">
        <v>48</v>
      </c>
      <c r="H3786" t="s">
        <v>49</v>
      </c>
      <c r="T3786" s="35"/>
      <c r="W3786" s="23"/>
      <c r="X3786" t="s">
        <v>10401</v>
      </c>
      <c r="Y3786" t="s">
        <v>72</v>
      </c>
      <c r="Z3786" t="s">
        <v>78</v>
      </c>
      <c r="AA3786">
        <v>345.07</v>
      </c>
      <c r="AB3786" t="s">
        <v>53</v>
      </c>
      <c r="AC3786" t="s">
        <v>10402</v>
      </c>
      <c r="AF3786" t="s">
        <v>55</v>
      </c>
      <c r="AG3786">
        <v>0.999</v>
      </c>
      <c r="AH3786">
        <v>0</v>
      </c>
      <c r="AI3786">
        <v>1</v>
      </c>
      <c r="AJ3786">
        <v>94.74</v>
      </c>
      <c r="AK3786">
        <v>76</v>
      </c>
      <c r="AL3786">
        <v>0.994662578021275</v>
      </c>
      <c r="AM3786" s="1">
        <v>7.89703407792325E-8</v>
      </c>
      <c r="AN3786">
        <v>0.28711911600000001</v>
      </c>
      <c r="AO3786">
        <v>0.52740997300000003</v>
      </c>
      <c r="AP3786">
        <v>39</v>
      </c>
      <c r="AQ3786">
        <v>1</v>
      </c>
      <c r="AR3786">
        <v>1</v>
      </c>
      <c r="AS3786">
        <v>2.0879999999999999E-2</v>
      </c>
      <c r="AT3786">
        <v>3.8899999999999997E-2</v>
      </c>
      <c r="AU3786">
        <v>2.359E-2</v>
      </c>
      <c r="AV3786">
        <v>8.0500000000000002E-2</v>
      </c>
      <c r="AW3786">
        <v>1.5699999999999999E-2</v>
      </c>
      <c r="AX3786">
        <v>2.2939999999999999E-2</v>
      </c>
      <c r="AY3786">
        <v>2.5000000000000001E-2</v>
      </c>
      <c r="AZ3786">
        <v>5.1999999999999995E-4</v>
      </c>
      <c r="BA3786">
        <v>9.7999999999999997E-4</v>
      </c>
      <c r="BB3786">
        <v>2.5999999999999998E-4</v>
      </c>
      <c r="BC3786">
        <v>4.6999999999999999E-4</v>
      </c>
      <c r="BD3786">
        <v>4.0000000000000002E-4</v>
      </c>
      <c r="BE3786">
        <v>1.5900000000000001E-3</v>
      </c>
      <c r="BF3786" t="s">
        <v>10287</v>
      </c>
    </row>
    <row r="3787" spans="1:58" hidden="1" x14ac:dyDescent="0.25">
      <c r="A3787">
        <v>13</v>
      </c>
      <c r="B3787">
        <v>113825992</v>
      </c>
      <c r="C3787" t="s">
        <v>1491</v>
      </c>
      <c r="D3787" t="s">
        <v>1492</v>
      </c>
      <c r="E3787" t="s">
        <v>984</v>
      </c>
      <c r="F3787" t="s">
        <v>47</v>
      </c>
      <c r="G3787" t="s">
        <v>48</v>
      </c>
      <c r="H3787" t="s">
        <v>49</v>
      </c>
      <c r="T3787" s="35"/>
      <c r="W3787" s="23"/>
      <c r="X3787" t="s">
        <v>1493</v>
      </c>
      <c r="Y3787" t="s">
        <v>72</v>
      </c>
      <c r="Z3787" t="s">
        <v>52</v>
      </c>
      <c r="AA3787">
        <v>449.07</v>
      </c>
      <c r="AB3787" t="s">
        <v>53</v>
      </c>
      <c r="AC3787" t="s">
        <v>1494</v>
      </c>
      <c r="AF3787" t="s">
        <v>55</v>
      </c>
      <c r="AG3787">
        <v>0.98599999999999999</v>
      </c>
      <c r="AH3787">
        <v>6.2949999999999999</v>
      </c>
      <c r="AI3787">
        <v>1</v>
      </c>
      <c r="AJ3787">
        <v>94.03</v>
      </c>
      <c r="AK3787">
        <v>67</v>
      </c>
      <c r="AL3787">
        <v>9.9664406535672503E-2</v>
      </c>
      <c r="AM3787" s="1">
        <v>3.8416374603133301E-9</v>
      </c>
      <c r="AN3787">
        <v>0.30965173299999998</v>
      </c>
      <c r="AO3787">
        <v>0</v>
      </c>
      <c r="AP3787">
        <v>39</v>
      </c>
      <c r="AQ3787">
        <v>1</v>
      </c>
      <c r="AR3787">
        <v>1</v>
      </c>
      <c r="AS3787">
        <v>7.7609999999999998E-2</v>
      </c>
      <c r="AT3787">
        <v>0.11418</v>
      </c>
      <c r="AU3787">
        <v>9.1149999999999995E-2</v>
      </c>
      <c r="AV3787">
        <v>0.13331999999999999</v>
      </c>
      <c r="AW3787">
        <v>0.10026</v>
      </c>
      <c r="AX3787">
        <v>0.11792999999999999</v>
      </c>
      <c r="AY3787">
        <v>2.5000000000000001E-2</v>
      </c>
      <c r="AZ3787">
        <v>2.0100000000000001E-3</v>
      </c>
      <c r="BA3787">
        <v>3.0100000000000001E-3</v>
      </c>
      <c r="BB3787">
        <v>2.5100000000000001E-3</v>
      </c>
      <c r="BC3787">
        <v>3.0200000000000001E-3</v>
      </c>
      <c r="BD3787">
        <v>2.2000000000000001E-3</v>
      </c>
      <c r="BE3787">
        <v>3.0899999999999999E-3</v>
      </c>
      <c r="BF3787" t="s">
        <v>986</v>
      </c>
    </row>
    <row r="3788" spans="1:58" hidden="1" x14ac:dyDescent="0.25">
      <c r="A3788">
        <v>22</v>
      </c>
      <c r="B3788">
        <v>32108234</v>
      </c>
      <c r="C3788" t="s">
        <v>10992</v>
      </c>
      <c r="D3788" t="s">
        <v>10993</v>
      </c>
      <c r="E3788" t="s">
        <v>10285</v>
      </c>
      <c r="F3788" t="s">
        <v>47</v>
      </c>
      <c r="G3788" t="s">
        <v>48</v>
      </c>
      <c r="H3788" t="s">
        <v>76</v>
      </c>
      <c r="T3788" s="35"/>
      <c r="W3788" s="23"/>
      <c r="X3788" t="s">
        <v>10994</v>
      </c>
      <c r="Y3788" t="s">
        <v>51</v>
      </c>
      <c r="Z3788" t="s">
        <v>52</v>
      </c>
      <c r="AA3788">
        <v>777.07</v>
      </c>
      <c r="AB3788" t="s">
        <v>53</v>
      </c>
      <c r="AC3788" t="s">
        <v>10995</v>
      </c>
      <c r="AF3788" t="s">
        <v>55</v>
      </c>
      <c r="AG3788">
        <v>0.999</v>
      </c>
      <c r="AH3788">
        <v>0</v>
      </c>
      <c r="AI3788">
        <v>0.68799999999999994</v>
      </c>
      <c r="AJ3788">
        <v>77.5</v>
      </c>
      <c r="AK3788">
        <v>80</v>
      </c>
      <c r="AL3788" s="35">
        <v>1.4999232998678299E-2</v>
      </c>
      <c r="AM3788">
        <v>0.98499916692552503</v>
      </c>
      <c r="AN3788">
        <v>0.11437136000000001</v>
      </c>
      <c r="AO3788">
        <v>0</v>
      </c>
      <c r="AP3788">
        <v>39</v>
      </c>
      <c r="AQ3788">
        <v>1</v>
      </c>
      <c r="AR3788">
        <v>1</v>
      </c>
      <c r="AS3788">
        <v>1.634E-2</v>
      </c>
      <c r="AT3788">
        <v>2.3689999999999999E-2</v>
      </c>
      <c r="AU3788">
        <v>1.5789999999999998E-2</v>
      </c>
      <c r="AV3788">
        <v>7.7759999999999996E-2</v>
      </c>
      <c r="AW3788">
        <v>2.0889999999999999E-2</v>
      </c>
      <c r="AX3788">
        <v>1.383E-2</v>
      </c>
      <c r="AY3788">
        <v>2.5000000000000001E-2</v>
      </c>
      <c r="AZ3788">
        <v>4.0000000000000002E-4</v>
      </c>
      <c r="BA3788">
        <v>5.8E-4</v>
      </c>
      <c r="BB3788">
        <v>4.0000000000000002E-4</v>
      </c>
      <c r="BC3788">
        <v>2.3000000000000001E-4</v>
      </c>
      <c r="BD3788">
        <v>2.0000000000000001E-4</v>
      </c>
      <c r="BE3788">
        <v>1.5299999999999999E-3</v>
      </c>
      <c r="BF3788" t="s">
        <v>10287</v>
      </c>
    </row>
    <row r="3789" spans="1:58" hidden="1" x14ac:dyDescent="0.25">
      <c r="A3789">
        <v>19</v>
      </c>
      <c r="B3789">
        <v>47778435</v>
      </c>
      <c r="C3789" t="s">
        <v>5958</v>
      </c>
      <c r="D3789" t="s">
        <v>58</v>
      </c>
      <c r="E3789" t="s">
        <v>5308</v>
      </c>
      <c r="F3789" t="s">
        <v>97</v>
      </c>
      <c r="G3789" t="s">
        <v>48</v>
      </c>
      <c r="H3789" t="s">
        <v>76</v>
      </c>
      <c r="T3789" s="35"/>
      <c r="W3789" s="23"/>
      <c r="X3789" t="s">
        <v>5959</v>
      </c>
      <c r="Y3789" t="s">
        <v>78</v>
      </c>
      <c r="Z3789" t="s">
        <v>72</v>
      </c>
      <c r="AA3789">
        <v>895.07</v>
      </c>
      <c r="AB3789" t="s">
        <v>53</v>
      </c>
      <c r="AC3789" t="s">
        <v>5960</v>
      </c>
      <c r="AF3789" t="s">
        <v>55</v>
      </c>
      <c r="AG3789">
        <v>0.47599999999999998</v>
      </c>
      <c r="AH3789">
        <v>0</v>
      </c>
      <c r="AI3789">
        <v>0</v>
      </c>
      <c r="AJ3789">
        <v>51.35</v>
      </c>
      <c r="AK3789">
        <v>37</v>
      </c>
      <c r="AL3789" s="35">
        <v>0</v>
      </c>
      <c r="AM3789" s="35">
        <v>0</v>
      </c>
      <c r="AN3789">
        <v>0.23091223</v>
      </c>
      <c r="AO3789">
        <v>0</v>
      </c>
      <c r="AP3789">
        <v>39</v>
      </c>
      <c r="AQ3789">
        <v>1</v>
      </c>
      <c r="AR3789">
        <v>1</v>
      </c>
      <c r="AS3789">
        <v>6.8900000000000003E-3</v>
      </c>
      <c r="AT3789" t="s">
        <v>65</v>
      </c>
      <c r="AU3789" t="s">
        <v>65</v>
      </c>
      <c r="AV3789" t="s">
        <v>65</v>
      </c>
      <c r="AW3789" t="s">
        <v>65</v>
      </c>
      <c r="AX3789" t="s">
        <v>65</v>
      </c>
      <c r="AY3789">
        <v>2.5000000000000001E-2</v>
      </c>
      <c r="AZ3789" s="35">
        <v>0</v>
      </c>
      <c r="BA3789" s="35" t="s">
        <v>65</v>
      </c>
      <c r="BB3789" t="s">
        <v>65</v>
      </c>
      <c r="BC3789" t="s">
        <v>65</v>
      </c>
      <c r="BD3789" t="s">
        <v>65</v>
      </c>
      <c r="BE3789" t="s">
        <v>65</v>
      </c>
      <c r="BF3789" t="s">
        <v>1640</v>
      </c>
    </row>
    <row r="3790" spans="1:58" hidden="1" x14ac:dyDescent="0.25">
      <c r="A3790">
        <v>19</v>
      </c>
      <c r="B3790">
        <v>47778436</v>
      </c>
      <c r="C3790" t="s">
        <v>5961</v>
      </c>
      <c r="D3790" t="s">
        <v>58</v>
      </c>
      <c r="E3790" t="s">
        <v>5308</v>
      </c>
      <c r="F3790" t="s">
        <v>97</v>
      </c>
      <c r="G3790" t="s">
        <v>48</v>
      </c>
      <c r="H3790" t="s">
        <v>76</v>
      </c>
      <c r="T3790" s="35"/>
      <c r="W3790" s="23"/>
      <c r="X3790" t="s">
        <v>5959</v>
      </c>
      <c r="Y3790" t="s">
        <v>51</v>
      </c>
      <c r="Z3790" t="s">
        <v>72</v>
      </c>
      <c r="AA3790">
        <v>895.07</v>
      </c>
      <c r="AB3790" t="s">
        <v>53</v>
      </c>
      <c r="AC3790" t="s">
        <v>5962</v>
      </c>
      <c r="AF3790" t="s">
        <v>55</v>
      </c>
      <c r="AG3790">
        <v>0.82399999999999995</v>
      </c>
      <c r="AH3790">
        <v>0</v>
      </c>
      <c r="AI3790">
        <v>0</v>
      </c>
      <c r="AJ3790">
        <v>51.35</v>
      </c>
      <c r="AK3790">
        <v>37</v>
      </c>
      <c r="AL3790" s="35">
        <v>0</v>
      </c>
      <c r="AM3790">
        <v>0</v>
      </c>
      <c r="AN3790">
        <v>0.23091223</v>
      </c>
      <c r="AO3790">
        <v>0</v>
      </c>
      <c r="AP3790">
        <v>39</v>
      </c>
      <c r="AQ3790">
        <v>1</v>
      </c>
      <c r="AR3790">
        <v>1</v>
      </c>
      <c r="AS3790">
        <v>7.1399999999999996E-3</v>
      </c>
      <c r="AT3790" t="s">
        <v>65</v>
      </c>
      <c r="AU3790" t="s">
        <v>65</v>
      </c>
      <c r="AV3790" t="s">
        <v>65</v>
      </c>
      <c r="AW3790" t="s">
        <v>65</v>
      </c>
      <c r="AX3790" t="s">
        <v>65</v>
      </c>
      <c r="AY3790">
        <v>2.5000000000000001E-2</v>
      </c>
      <c r="AZ3790">
        <v>0</v>
      </c>
      <c r="BA3790" t="s">
        <v>65</v>
      </c>
      <c r="BB3790" t="s">
        <v>65</v>
      </c>
      <c r="BC3790" t="s">
        <v>65</v>
      </c>
      <c r="BD3790" t="s">
        <v>65</v>
      </c>
      <c r="BE3790" t="s">
        <v>65</v>
      </c>
      <c r="BF3790" t="s">
        <v>1640</v>
      </c>
    </row>
    <row r="3791" spans="1:58" hidden="1" x14ac:dyDescent="0.25">
      <c r="A3791">
        <v>6</v>
      </c>
      <c r="B3791">
        <v>31595670</v>
      </c>
      <c r="C3791" t="s">
        <v>4079</v>
      </c>
      <c r="D3791" t="s">
        <v>58</v>
      </c>
      <c r="E3791" t="s">
        <v>3829</v>
      </c>
      <c r="F3791" t="s">
        <v>47</v>
      </c>
      <c r="G3791" t="s">
        <v>98</v>
      </c>
      <c r="H3791" t="s">
        <v>76</v>
      </c>
      <c r="T3791" s="35"/>
      <c r="W3791" s="23"/>
      <c r="X3791" t="s">
        <v>4080</v>
      </c>
      <c r="Y3791" t="s">
        <v>72</v>
      </c>
      <c r="Z3791" t="s">
        <v>78</v>
      </c>
      <c r="AA3791">
        <v>489.08</v>
      </c>
      <c r="AB3791" t="s">
        <v>164</v>
      </c>
      <c r="AC3791" t="s">
        <v>4081</v>
      </c>
      <c r="AF3791" t="s">
        <v>55</v>
      </c>
      <c r="AG3791">
        <v>0</v>
      </c>
      <c r="AH3791">
        <v>0</v>
      </c>
      <c r="AI3791">
        <v>1</v>
      </c>
      <c r="AJ3791">
        <v>100</v>
      </c>
      <c r="AK3791">
        <v>94</v>
      </c>
      <c r="AL3791" s="1">
        <v>9.3371947490589993E-12</v>
      </c>
      <c r="AM3791">
        <v>0.99999999999066302</v>
      </c>
      <c r="AN3791">
        <v>0.11437136000000001</v>
      </c>
      <c r="AO3791">
        <v>0.40589320000000001</v>
      </c>
      <c r="AP3791">
        <v>39</v>
      </c>
      <c r="AQ3791">
        <v>1</v>
      </c>
      <c r="AR3791">
        <v>1</v>
      </c>
      <c r="AS3791">
        <v>1.6900000000000001E-3</v>
      </c>
      <c r="AT3791">
        <v>1.2600000000000001E-3</v>
      </c>
      <c r="AU3791" t="s">
        <v>65</v>
      </c>
      <c r="AV3791" t="s">
        <v>65</v>
      </c>
      <c r="AW3791" t="s">
        <v>65</v>
      </c>
      <c r="AX3791" t="s">
        <v>65</v>
      </c>
      <c r="AY3791">
        <v>2.5000000000000001E-2</v>
      </c>
      <c r="AZ3791" s="1">
        <v>3.3800000000000002E-5</v>
      </c>
      <c r="BA3791" s="1">
        <v>1.5800000000000001E-5</v>
      </c>
      <c r="BB3791" t="s">
        <v>65</v>
      </c>
      <c r="BC3791" t="s">
        <v>65</v>
      </c>
      <c r="BD3791" t="s">
        <v>65</v>
      </c>
      <c r="BE3791" t="s">
        <v>65</v>
      </c>
      <c r="BF3791" t="s">
        <v>1248</v>
      </c>
    </row>
    <row r="3792" spans="1:58" hidden="1" x14ac:dyDescent="0.25">
      <c r="A3792">
        <v>9</v>
      </c>
      <c r="B3792">
        <v>134334718</v>
      </c>
      <c r="C3792" t="s">
        <v>6320</v>
      </c>
      <c r="D3792" t="s">
        <v>58</v>
      </c>
      <c r="E3792" t="s">
        <v>6034</v>
      </c>
      <c r="F3792" t="s">
        <v>47</v>
      </c>
      <c r="G3792" t="s">
        <v>48</v>
      </c>
      <c r="H3792" t="s">
        <v>49</v>
      </c>
      <c r="T3792" s="35"/>
      <c r="W3792" s="23"/>
      <c r="X3792" t="s">
        <v>6321</v>
      </c>
      <c r="Y3792" t="s">
        <v>78</v>
      </c>
      <c r="Z3792" t="s">
        <v>72</v>
      </c>
      <c r="AA3792">
        <v>832.07</v>
      </c>
      <c r="AB3792" t="s">
        <v>53</v>
      </c>
      <c r="AC3792" t="s">
        <v>6322</v>
      </c>
      <c r="AD3792" t="s">
        <v>150</v>
      </c>
      <c r="AE3792" t="s">
        <v>150</v>
      </c>
      <c r="AF3792" t="s">
        <v>55</v>
      </c>
      <c r="AG3792">
        <v>0.18099999999999999</v>
      </c>
      <c r="AH3792">
        <v>4.2489999999999997</v>
      </c>
      <c r="AI3792">
        <v>1</v>
      </c>
      <c r="AJ3792">
        <v>50.59</v>
      </c>
      <c r="AK3792">
        <v>85</v>
      </c>
      <c r="AL3792" s="1">
        <v>8.9567332043920103E-7</v>
      </c>
      <c r="AM3792">
        <v>0.99999910432668004</v>
      </c>
      <c r="AN3792">
        <v>0.11437136000000001</v>
      </c>
      <c r="AO3792">
        <v>0.54772005999999995</v>
      </c>
      <c r="AP3792">
        <v>39</v>
      </c>
      <c r="AQ3792">
        <v>1</v>
      </c>
      <c r="AR3792">
        <v>1</v>
      </c>
      <c r="AS3792" s="35">
        <v>2.64E-3</v>
      </c>
      <c r="AT3792" s="35">
        <v>5.1700000000000001E-3</v>
      </c>
      <c r="AU3792" t="s">
        <v>65</v>
      </c>
      <c r="AV3792" t="s">
        <v>65</v>
      </c>
      <c r="AW3792" t="s">
        <v>65</v>
      </c>
      <c r="AX3792" t="s">
        <v>65</v>
      </c>
      <c r="AY3792">
        <v>2.5000000000000001E-2</v>
      </c>
      <c r="AZ3792" s="1">
        <v>5.7899999999999998E-5</v>
      </c>
      <c r="BA3792">
        <v>1.1E-4</v>
      </c>
      <c r="BB3792" t="s">
        <v>65</v>
      </c>
      <c r="BC3792" t="s">
        <v>65</v>
      </c>
      <c r="BD3792" t="s">
        <v>65</v>
      </c>
      <c r="BE3792" t="s">
        <v>65</v>
      </c>
      <c r="BF3792" t="s">
        <v>2962</v>
      </c>
    </row>
    <row r="3793" spans="1:58" hidden="1" x14ac:dyDescent="0.25">
      <c r="A3793">
        <v>9</v>
      </c>
      <c r="B3793">
        <v>134351273</v>
      </c>
      <c r="C3793" t="s">
        <v>11313</v>
      </c>
      <c r="D3793" t="s">
        <v>11314</v>
      </c>
      <c r="E3793" t="s">
        <v>11009</v>
      </c>
      <c r="F3793" t="s">
        <v>47</v>
      </c>
      <c r="G3793" t="s">
        <v>48</v>
      </c>
      <c r="H3793" t="s">
        <v>76</v>
      </c>
      <c r="T3793" s="35"/>
      <c r="W3793" s="23"/>
      <c r="X3793" t="s">
        <v>6321</v>
      </c>
      <c r="Y3793" t="s">
        <v>72</v>
      </c>
      <c r="Z3793" t="s">
        <v>78</v>
      </c>
      <c r="AA3793">
        <v>289.07</v>
      </c>
      <c r="AB3793" t="s">
        <v>53</v>
      </c>
      <c r="AC3793" t="s">
        <v>11315</v>
      </c>
      <c r="AD3793" t="s">
        <v>150</v>
      </c>
      <c r="AE3793" t="s">
        <v>64</v>
      </c>
      <c r="AF3793" t="s">
        <v>55</v>
      </c>
      <c r="AG3793">
        <v>0.999</v>
      </c>
      <c r="AH3793">
        <v>0</v>
      </c>
      <c r="AI3793">
        <v>0.67900000000000005</v>
      </c>
      <c r="AJ3793">
        <v>97.87</v>
      </c>
      <c r="AK3793">
        <v>94</v>
      </c>
      <c r="AL3793" s="1">
        <v>8.9567332043920103E-7</v>
      </c>
      <c r="AM3793">
        <v>0.99999910432668004</v>
      </c>
      <c r="AN3793">
        <v>0.11437136000000001</v>
      </c>
      <c r="AO3793">
        <v>0.54772005999999995</v>
      </c>
      <c r="AP3793">
        <v>39</v>
      </c>
      <c r="AQ3793">
        <v>1</v>
      </c>
      <c r="AR3793">
        <v>1</v>
      </c>
      <c r="AS3793">
        <v>2.31E-3</v>
      </c>
      <c r="AT3793">
        <v>4.2100000000000002E-3</v>
      </c>
      <c r="AU3793" t="s">
        <v>65</v>
      </c>
      <c r="AV3793" t="s">
        <v>65</v>
      </c>
      <c r="AW3793">
        <v>1.0500000000000001E-2</v>
      </c>
      <c r="AX3793">
        <v>9.4500000000000001E-3</v>
      </c>
      <c r="AY3793">
        <v>2.5000000000000001E-2</v>
      </c>
      <c r="AZ3793" s="1">
        <v>4.9599999999999999E-5</v>
      </c>
      <c r="BA3793" s="1">
        <v>9.0299999999999999E-5</v>
      </c>
      <c r="BB3793">
        <v>1.2999999999999999E-4</v>
      </c>
      <c r="BC3793">
        <v>1.2E-4</v>
      </c>
      <c r="BD3793" t="s">
        <v>65</v>
      </c>
      <c r="BE3793" t="s">
        <v>65</v>
      </c>
      <c r="BF3793" t="s">
        <v>1560</v>
      </c>
    </row>
    <row r="3794" spans="1:58" hidden="1" x14ac:dyDescent="0.25">
      <c r="A3794">
        <v>4</v>
      </c>
      <c r="B3794">
        <v>119252992</v>
      </c>
      <c r="C3794" t="s">
        <v>6886</v>
      </c>
      <c r="D3794" t="s">
        <v>58</v>
      </c>
      <c r="E3794" t="s">
        <v>6672</v>
      </c>
      <c r="F3794" t="s">
        <v>47</v>
      </c>
      <c r="G3794" t="s">
        <v>48</v>
      </c>
      <c r="H3794" t="s">
        <v>49</v>
      </c>
      <c r="T3794" s="35"/>
      <c r="W3794" s="23"/>
      <c r="X3794" t="s">
        <v>6887</v>
      </c>
      <c r="Y3794" t="s">
        <v>51</v>
      </c>
      <c r="Z3794" t="s">
        <v>78</v>
      </c>
      <c r="AA3794">
        <v>573.07000000000005</v>
      </c>
      <c r="AB3794" t="s">
        <v>53</v>
      </c>
      <c r="AC3794" t="s">
        <v>6888</v>
      </c>
      <c r="AF3794" t="s">
        <v>55</v>
      </c>
      <c r="AG3794">
        <v>0.998</v>
      </c>
      <c r="AH3794">
        <v>5.8120000000000003</v>
      </c>
      <c r="AI3794">
        <v>1</v>
      </c>
      <c r="AJ3794">
        <v>97.92</v>
      </c>
      <c r="AK3794">
        <v>96</v>
      </c>
      <c r="AL3794">
        <v>2.0406075676599002E-2</v>
      </c>
      <c r="AM3794" s="1">
        <v>4.5500094550913902E-18</v>
      </c>
      <c r="AN3794">
        <v>0.247167686</v>
      </c>
      <c r="AO3794">
        <v>0</v>
      </c>
      <c r="AP3794">
        <v>39</v>
      </c>
      <c r="AQ3794">
        <v>1</v>
      </c>
      <c r="AR3794">
        <v>1</v>
      </c>
      <c r="AS3794">
        <v>9.8999999999999999E-4</v>
      </c>
      <c r="AT3794">
        <v>1.8E-3</v>
      </c>
      <c r="AU3794" t="s">
        <v>65</v>
      </c>
      <c r="AV3794">
        <v>4.0009999999999997E-2</v>
      </c>
      <c r="AW3794">
        <v>1.5699999999999999E-2</v>
      </c>
      <c r="AX3794" t="s">
        <v>65</v>
      </c>
      <c r="AY3794">
        <v>2.5000000000000001E-2</v>
      </c>
      <c r="AZ3794" s="1">
        <v>1.6500000000000001E-5</v>
      </c>
      <c r="BA3794" s="1">
        <v>3.0000000000000001E-5</v>
      </c>
      <c r="BB3794">
        <v>2.5999999999999998E-4</v>
      </c>
      <c r="BC3794" t="s">
        <v>65</v>
      </c>
      <c r="BD3794" t="s">
        <v>65</v>
      </c>
      <c r="BE3794">
        <v>5.1999999999999995E-4</v>
      </c>
      <c r="BF3794" t="s">
        <v>6675</v>
      </c>
    </row>
    <row r="3795" spans="1:58" hidden="1" x14ac:dyDescent="0.25">
      <c r="A3795">
        <v>16</v>
      </c>
      <c r="B3795">
        <v>31154772</v>
      </c>
      <c r="C3795" t="s">
        <v>8779</v>
      </c>
      <c r="D3795" t="s">
        <v>8780</v>
      </c>
      <c r="E3795" t="s">
        <v>8238</v>
      </c>
      <c r="F3795" t="s">
        <v>47</v>
      </c>
      <c r="G3795" t="s">
        <v>48</v>
      </c>
      <c r="H3795" t="s">
        <v>49</v>
      </c>
      <c r="T3795" s="35"/>
      <c r="W3795" s="23"/>
      <c r="X3795" t="s">
        <v>8781</v>
      </c>
      <c r="Y3795" t="s">
        <v>78</v>
      </c>
      <c r="Z3795" t="s">
        <v>72</v>
      </c>
      <c r="AA3795">
        <v>585.07000000000005</v>
      </c>
      <c r="AB3795" t="s">
        <v>53</v>
      </c>
      <c r="AC3795" t="s">
        <v>8782</v>
      </c>
      <c r="AF3795" t="s">
        <v>55</v>
      </c>
      <c r="AG3795">
        <v>0.97799999999999998</v>
      </c>
      <c r="AH3795">
        <v>0</v>
      </c>
      <c r="AI3795">
        <v>0.999</v>
      </c>
      <c r="AJ3795">
        <v>86.96</v>
      </c>
      <c r="AK3795">
        <v>69</v>
      </c>
      <c r="AL3795">
        <v>0.16846510443135199</v>
      </c>
      <c r="AM3795" s="1">
        <v>4.4235909989543701E-13</v>
      </c>
      <c r="AN3795">
        <v>3.4498682000000003E-2</v>
      </c>
      <c r="AO3795">
        <v>0</v>
      </c>
      <c r="AP3795">
        <v>39</v>
      </c>
      <c r="AQ3795">
        <v>1</v>
      </c>
      <c r="AR3795">
        <v>1</v>
      </c>
      <c r="AS3795">
        <v>6.3509999999999997E-2</v>
      </c>
      <c r="AT3795">
        <v>0.11108999999999999</v>
      </c>
      <c r="AU3795" t="s">
        <v>65</v>
      </c>
      <c r="AV3795" t="s">
        <v>65</v>
      </c>
      <c r="AW3795">
        <v>1.5699999999999999E-2</v>
      </c>
      <c r="AX3795">
        <v>0.13023999999999999</v>
      </c>
      <c r="AY3795">
        <v>2.5000000000000001E-2</v>
      </c>
      <c r="AZ3795">
        <v>1.6299999999999999E-3</v>
      </c>
      <c r="BA3795">
        <v>2.9299999999999999E-3</v>
      </c>
      <c r="BB3795">
        <v>2.5999999999999998E-4</v>
      </c>
      <c r="BC3795">
        <v>3.3700000000000002E-3</v>
      </c>
      <c r="BD3795" t="s">
        <v>65</v>
      </c>
      <c r="BE3795" t="s">
        <v>65</v>
      </c>
      <c r="BF3795" t="s">
        <v>8241</v>
      </c>
    </row>
    <row r="3796" spans="1:58" hidden="1" x14ac:dyDescent="0.25">
      <c r="A3796">
        <v>16</v>
      </c>
      <c r="B3796">
        <v>31160446</v>
      </c>
      <c r="C3796" t="s">
        <v>10074</v>
      </c>
      <c r="D3796" t="s">
        <v>58</v>
      </c>
      <c r="E3796" t="s">
        <v>9502</v>
      </c>
      <c r="F3796" t="s">
        <v>47</v>
      </c>
      <c r="G3796" t="s">
        <v>48</v>
      </c>
      <c r="H3796" t="s">
        <v>49</v>
      </c>
      <c r="T3796" s="35"/>
      <c r="W3796" s="23"/>
      <c r="X3796" t="s">
        <v>8781</v>
      </c>
      <c r="Y3796" t="s">
        <v>51</v>
      </c>
      <c r="Z3796" t="s">
        <v>52</v>
      </c>
      <c r="AA3796">
        <v>789.07</v>
      </c>
      <c r="AB3796" t="s">
        <v>53</v>
      </c>
      <c r="AC3796" t="s">
        <v>10075</v>
      </c>
      <c r="AF3796" t="s">
        <v>55</v>
      </c>
      <c r="AG3796">
        <v>0.996</v>
      </c>
      <c r="AH3796">
        <v>5.6319999999999997</v>
      </c>
      <c r="AI3796">
        <v>0.98899999999999999</v>
      </c>
      <c r="AJ3796">
        <v>87.95</v>
      </c>
      <c r="AK3796">
        <v>83</v>
      </c>
      <c r="AL3796">
        <v>0.16846510443135199</v>
      </c>
      <c r="AM3796" s="1">
        <v>4.4235909989543701E-13</v>
      </c>
      <c r="AN3796">
        <v>3.4498682000000003E-2</v>
      </c>
      <c r="AO3796">
        <v>0</v>
      </c>
      <c r="AP3796">
        <v>39</v>
      </c>
      <c r="AQ3796">
        <v>1</v>
      </c>
      <c r="AR3796">
        <v>1</v>
      </c>
      <c r="AS3796">
        <v>5.9950000000000003E-2</v>
      </c>
      <c r="AT3796">
        <v>3.1350000000000003E-2</v>
      </c>
      <c r="AU3796">
        <v>0.21914</v>
      </c>
      <c r="AV3796">
        <v>8.9399999999999993E-2</v>
      </c>
      <c r="AW3796">
        <v>5.142E-2</v>
      </c>
      <c r="AX3796">
        <v>9.2800000000000001E-3</v>
      </c>
      <c r="AY3796">
        <v>2.5000000000000001E-2</v>
      </c>
      <c r="AZ3796">
        <v>1.5399999999999999E-3</v>
      </c>
      <c r="BA3796">
        <v>7.3999999999999999E-4</v>
      </c>
      <c r="BB3796">
        <v>1.1900000000000001E-3</v>
      </c>
      <c r="BC3796">
        <v>1.2E-4</v>
      </c>
      <c r="BD3796">
        <v>5.9899999999999997E-3</v>
      </c>
      <c r="BE3796">
        <v>1.7799999999999999E-3</v>
      </c>
      <c r="BF3796" t="s">
        <v>9505</v>
      </c>
    </row>
    <row r="3797" spans="1:58" hidden="1" x14ac:dyDescent="0.25">
      <c r="A3797">
        <v>3</v>
      </c>
      <c r="B3797">
        <v>46871917</v>
      </c>
      <c r="C3797" t="s">
        <v>12517</v>
      </c>
      <c r="D3797" t="s">
        <v>12518</v>
      </c>
      <c r="E3797" t="s">
        <v>12393</v>
      </c>
      <c r="F3797" t="s">
        <v>47</v>
      </c>
      <c r="G3797" t="s">
        <v>48</v>
      </c>
      <c r="H3797" t="s">
        <v>76</v>
      </c>
      <c r="T3797" s="35"/>
      <c r="W3797" s="23"/>
      <c r="X3797" t="s">
        <v>12519</v>
      </c>
      <c r="Y3797" t="s">
        <v>72</v>
      </c>
      <c r="Z3797" t="s">
        <v>51</v>
      </c>
      <c r="AA3797">
        <v>419.07</v>
      </c>
      <c r="AB3797" t="s">
        <v>53</v>
      </c>
      <c r="AC3797" t="s">
        <v>12520</v>
      </c>
      <c r="AD3797" t="s">
        <v>100</v>
      </c>
      <c r="AE3797" t="s">
        <v>100</v>
      </c>
      <c r="AF3797" t="s">
        <v>55</v>
      </c>
      <c r="AG3797">
        <v>1</v>
      </c>
      <c r="AH3797">
        <v>8.0869999999999997</v>
      </c>
      <c r="AI3797">
        <v>1</v>
      </c>
      <c r="AJ3797">
        <v>85.37</v>
      </c>
      <c r="AK3797">
        <v>82</v>
      </c>
      <c r="AL3797">
        <v>0.65112363043315602</v>
      </c>
      <c r="AM3797" s="1">
        <v>4.6832079553458901E-5</v>
      </c>
      <c r="AN3797">
        <v>0.11437136000000001</v>
      </c>
      <c r="AO3797">
        <v>0</v>
      </c>
      <c r="AP3797">
        <v>39</v>
      </c>
      <c r="AQ3797">
        <v>1</v>
      </c>
      <c r="AR3797">
        <v>1</v>
      </c>
      <c r="AS3797">
        <v>1.478E-2</v>
      </c>
      <c r="AT3797">
        <v>3.3419999999999998E-2</v>
      </c>
      <c r="AU3797" t="s">
        <v>65</v>
      </c>
      <c r="AV3797">
        <v>3.9410000000000001E-2</v>
      </c>
      <c r="AW3797">
        <v>3.6269999999999997E-2</v>
      </c>
      <c r="AX3797">
        <v>1.9120000000000002E-2</v>
      </c>
      <c r="AY3797">
        <v>2.5000000000000001E-2</v>
      </c>
      <c r="AZ3797">
        <v>3.6000000000000002E-4</v>
      </c>
      <c r="BA3797">
        <v>8.3000000000000001E-4</v>
      </c>
      <c r="BB3797">
        <v>7.9000000000000001E-4</v>
      </c>
      <c r="BC3797">
        <v>3.6000000000000002E-4</v>
      </c>
      <c r="BD3797" t="s">
        <v>65</v>
      </c>
      <c r="BE3797">
        <v>5.1000000000000004E-4</v>
      </c>
      <c r="BF3797" t="s">
        <v>9149</v>
      </c>
    </row>
    <row r="3798" spans="1:58" hidden="1" x14ac:dyDescent="0.25">
      <c r="A3798">
        <v>8</v>
      </c>
      <c r="B3798">
        <v>10356233</v>
      </c>
      <c r="C3798" t="s">
        <v>2029</v>
      </c>
      <c r="D3798" t="s">
        <v>2030</v>
      </c>
      <c r="E3798" t="s">
        <v>1764</v>
      </c>
      <c r="F3798" t="s">
        <v>97</v>
      </c>
      <c r="G3798" t="s">
        <v>98</v>
      </c>
      <c r="H3798" t="s">
        <v>49</v>
      </c>
      <c r="T3798" s="35"/>
      <c r="W3798" s="23"/>
      <c r="X3798" t="s">
        <v>2031</v>
      </c>
      <c r="Y3798" t="s">
        <v>51</v>
      </c>
      <c r="Z3798" t="s">
        <v>78</v>
      </c>
      <c r="AA3798">
        <v>542.07000000000005</v>
      </c>
      <c r="AB3798" t="s">
        <v>175</v>
      </c>
      <c r="AC3798" t="s">
        <v>55</v>
      </c>
      <c r="AD3798" t="s">
        <v>64</v>
      </c>
      <c r="AE3798" t="s">
        <v>64</v>
      </c>
      <c r="AF3798" t="s">
        <v>55</v>
      </c>
      <c r="AG3798">
        <v>0</v>
      </c>
      <c r="AH3798">
        <v>0</v>
      </c>
      <c r="AI3798">
        <v>1</v>
      </c>
      <c r="AJ3798" t="s">
        <v>55</v>
      </c>
      <c r="AK3798" t="s">
        <v>55</v>
      </c>
      <c r="AL3798">
        <v>0</v>
      </c>
      <c r="AM3798">
        <v>0</v>
      </c>
      <c r="AN3798">
        <v>0</v>
      </c>
      <c r="AO3798">
        <v>0</v>
      </c>
      <c r="AP3798">
        <v>39</v>
      </c>
      <c r="AQ3798">
        <v>1</v>
      </c>
      <c r="AR3798">
        <v>1</v>
      </c>
      <c r="AS3798" t="s">
        <v>65</v>
      </c>
      <c r="AT3798" t="s">
        <v>65</v>
      </c>
      <c r="AU3798" t="s">
        <v>65</v>
      </c>
      <c r="AV3798" t="s">
        <v>65</v>
      </c>
      <c r="AW3798" t="s">
        <v>65</v>
      </c>
      <c r="AX3798" t="s">
        <v>65</v>
      </c>
      <c r="AY3798">
        <v>2.5000000000000001E-2</v>
      </c>
      <c r="AZ3798" s="35" t="s">
        <v>65</v>
      </c>
      <c r="BA3798" s="35" t="s">
        <v>65</v>
      </c>
      <c r="BB3798" t="s">
        <v>65</v>
      </c>
      <c r="BC3798" t="s">
        <v>65</v>
      </c>
      <c r="BD3798" t="s">
        <v>65</v>
      </c>
      <c r="BE3798" t="s">
        <v>65</v>
      </c>
      <c r="BF3798" t="s">
        <v>1766</v>
      </c>
    </row>
    <row r="3799" spans="1:58" x14ac:dyDescent="0.25">
      <c r="A3799">
        <v>7</v>
      </c>
      <c r="B3799">
        <v>35944867</v>
      </c>
      <c r="C3799" t="s">
        <v>13391</v>
      </c>
      <c r="D3799" t="s">
        <v>58</v>
      </c>
      <c r="E3799" t="s">
        <v>13153</v>
      </c>
      <c r="F3799" t="s">
        <v>85</v>
      </c>
      <c r="G3799" t="s">
        <v>98</v>
      </c>
      <c r="H3799" t="s">
        <v>76</v>
      </c>
      <c r="I3799" t="s">
        <v>14625</v>
      </c>
      <c r="T3799" s="35"/>
      <c r="W3799" s="23"/>
      <c r="X3799" s="18" t="s">
        <v>15444</v>
      </c>
      <c r="Y3799" t="s">
        <v>52</v>
      </c>
      <c r="Z3799" t="s">
        <v>78</v>
      </c>
      <c r="AA3799">
        <v>722.07</v>
      </c>
      <c r="AB3799" t="s">
        <v>100</v>
      </c>
      <c r="AC3799" t="s">
        <v>55</v>
      </c>
      <c r="AF3799" t="s">
        <v>55</v>
      </c>
      <c r="AG3799">
        <v>0</v>
      </c>
      <c r="AH3799">
        <v>6.0549999999999997</v>
      </c>
      <c r="AI3799">
        <v>1</v>
      </c>
      <c r="AJ3799" t="s">
        <v>55</v>
      </c>
      <c r="AK3799" t="s">
        <v>55</v>
      </c>
      <c r="AL3799" s="35">
        <v>7.6209960544017397E-3</v>
      </c>
      <c r="AM3799">
        <v>0.99237750038007899</v>
      </c>
      <c r="AN3799">
        <v>0</v>
      </c>
      <c r="AO3799">
        <v>0.64583159700000004</v>
      </c>
      <c r="AP3799">
        <v>39</v>
      </c>
      <c r="AQ3799">
        <v>1</v>
      </c>
      <c r="AR3799">
        <v>1</v>
      </c>
      <c r="AS3799" t="s">
        <v>65</v>
      </c>
      <c r="AT3799" t="s">
        <v>65</v>
      </c>
      <c r="AU3799" t="s">
        <v>65</v>
      </c>
      <c r="AV3799">
        <v>2.068E-2</v>
      </c>
      <c r="AW3799" t="s">
        <v>65</v>
      </c>
      <c r="AX3799" t="s">
        <v>65</v>
      </c>
      <c r="AY3799">
        <v>2.5000000000000001E-2</v>
      </c>
      <c r="AZ3799" t="s">
        <v>65</v>
      </c>
      <c r="BA3799" t="s">
        <v>65</v>
      </c>
      <c r="BB3799" t="s">
        <v>65</v>
      </c>
      <c r="BC3799" t="s">
        <v>65</v>
      </c>
      <c r="BD3799" t="s">
        <v>65</v>
      </c>
      <c r="BE3799">
        <v>0</v>
      </c>
      <c r="BF3799" t="s">
        <v>13156</v>
      </c>
    </row>
    <row r="3800" spans="1:58" hidden="1" x14ac:dyDescent="0.25">
      <c r="A3800">
        <v>10</v>
      </c>
      <c r="B3800">
        <v>104162657</v>
      </c>
      <c r="C3800" t="s">
        <v>9924</v>
      </c>
      <c r="D3800" t="s">
        <v>58</v>
      </c>
      <c r="E3800" t="s">
        <v>9502</v>
      </c>
      <c r="F3800" t="s">
        <v>97</v>
      </c>
      <c r="G3800" t="s">
        <v>98</v>
      </c>
      <c r="H3800" t="s">
        <v>49</v>
      </c>
      <c r="T3800" s="35"/>
      <c r="W3800" s="23"/>
      <c r="X3800" t="s">
        <v>9925</v>
      </c>
      <c r="Y3800" t="s">
        <v>51</v>
      </c>
      <c r="Z3800" t="s">
        <v>52</v>
      </c>
      <c r="AA3800">
        <v>180.08</v>
      </c>
      <c r="AB3800" t="s">
        <v>100</v>
      </c>
      <c r="AC3800" t="s">
        <v>55</v>
      </c>
      <c r="AF3800" t="s">
        <v>55</v>
      </c>
      <c r="AG3800">
        <v>0</v>
      </c>
      <c r="AH3800">
        <v>0</v>
      </c>
      <c r="AI3800">
        <v>0.99299999999999999</v>
      </c>
      <c r="AJ3800" t="s">
        <v>55</v>
      </c>
      <c r="AK3800" t="s">
        <v>55</v>
      </c>
      <c r="AL3800">
        <v>1.2665968942797E-2</v>
      </c>
      <c r="AM3800">
        <v>0.98733402230588097</v>
      </c>
      <c r="AN3800">
        <v>0.84867044599999997</v>
      </c>
      <c r="AO3800">
        <v>0.621180179</v>
      </c>
      <c r="AP3800">
        <v>39</v>
      </c>
      <c r="AQ3800">
        <v>1</v>
      </c>
      <c r="AR3800">
        <v>1</v>
      </c>
      <c r="AS3800" t="s">
        <v>65</v>
      </c>
      <c r="AT3800" t="s">
        <v>65</v>
      </c>
      <c r="AU3800" t="s">
        <v>65</v>
      </c>
      <c r="AV3800">
        <v>2.3279999999999999E-2</v>
      </c>
      <c r="AW3800" t="s">
        <v>65</v>
      </c>
      <c r="AX3800" t="s">
        <v>65</v>
      </c>
      <c r="AY3800">
        <v>2.5000000000000001E-2</v>
      </c>
      <c r="AZ3800" s="35" t="s">
        <v>65</v>
      </c>
      <c r="BA3800" s="35" t="s">
        <v>65</v>
      </c>
      <c r="BB3800" t="s">
        <v>65</v>
      </c>
      <c r="BC3800" t="s">
        <v>65</v>
      </c>
      <c r="BD3800" t="s">
        <v>65</v>
      </c>
      <c r="BE3800">
        <v>0</v>
      </c>
      <c r="BF3800" t="s">
        <v>9505</v>
      </c>
    </row>
    <row r="3801" spans="1:58" hidden="1" x14ac:dyDescent="0.25">
      <c r="A3801">
        <v>19</v>
      </c>
      <c r="B3801">
        <v>43372953</v>
      </c>
      <c r="C3801" t="s">
        <v>8167</v>
      </c>
      <c r="D3801" t="s">
        <v>8168</v>
      </c>
      <c r="E3801" t="s">
        <v>7516</v>
      </c>
      <c r="F3801" t="s">
        <v>47</v>
      </c>
      <c r="G3801" t="s">
        <v>60</v>
      </c>
      <c r="H3801" t="s">
        <v>49</v>
      </c>
      <c r="T3801" s="35"/>
      <c r="W3801" s="23"/>
      <c r="X3801" t="s">
        <v>8169</v>
      </c>
      <c r="Y3801" t="s">
        <v>78</v>
      </c>
      <c r="Z3801" t="s">
        <v>72</v>
      </c>
      <c r="AA3801">
        <v>782.07</v>
      </c>
      <c r="AB3801" t="s">
        <v>494</v>
      </c>
      <c r="AC3801" t="s">
        <v>8170</v>
      </c>
      <c r="AF3801" t="s">
        <v>55</v>
      </c>
      <c r="AG3801">
        <v>0</v>
      </c>
      <c r="AH3801">
        <v>0</v>
      </c>
      <c r="AI3801">
        <v>0</v>
      </c>
      <c r="AJ3801" t="s">
        <v>55</v>
      </c>
      <c r="AK3801" t="s">
        <v>55</v>
      </c>
      <c r="AL3801" s="35">
        <v>2.2704126387548901E-2</v>
      </c>
      <c r="AM3801" s="1">
        <v>3.4412535506201E-12</v>
      </c>
      <c r="AN3801">
        <v>0.44902204000000001</v>
      </c>
      <c r="AO3801">
        <v>0</v>
      </c>
      <c r="AP3801">
        <v>39</v>
      </c>
      <c r="AQ3801">
        <v>1</v>
      </c>
      <c r="AR3801">
        <v>1</v>
      </c>
      <c r="AS3801">
        <v>1.7000000000000001E-2</v>
      </c>
      <c r="AT3801">
        <v>2.6339999999999999E-2</v>
      </c>
      <c r="AU3801" t="s">
        <v>65</v>
      </c>
      <c r="AV3801">
        <v>1.9879999999999998E-2</v>
      </c>
      <c r="AW3801" t="s">
        <v>65</v>
      </c>
      <c r="AX3801">
        <v>2.1909999999999999E-2</v>
      </c>
      <c r="AY3801">
        <v>2.5000000000000001E-2</v>
      </c>
      <c r="AZ3801">
        <v>4.2000000000000002E-4</v>
      </c>
      <c r="BA3801">
        <v>6.4999999999999997E-4</v>
      </c>
      <c r="BB3801" t="s">
        <v>65</v>
      </c>
      <c r="BC3801">
        <v>3.6999999999999999E-4</v>
      </c>
      <c r="BD3801" t="s">
        <v>65</v>
      </c>
      <c r="BE3801">
        <v>0</v>
      </c>
      <c r="BF3801" t="s">
        <v>7519</v>
      </c>
    </row>
    <row r="3802" spans="1:58" hidden="1" x14ac:dyDescent="0.25">
      <c r="A3802">
        <v>16</v>
      </c>
      <c r="B3802">
        <v>67943438</v>
      </c>
      <c r="C3802" t="s">
        <v>8085</v>
      </c>
      <c r="D3802" t="s">
        <v>8086</v>
      </c>
      <c r="E3802" t="s">
        <v>7516</v>
      </c>
      <c r="F3802" t="s">
        <v>47</v>
      </c>
      <c r="G3802" t="s">
        <v>98</v>
      </c>
      <c r="H3802" t="s">
        <v>76</v>
      </c>
      <c r="T3802" s="35"/>
      <c r="W3802" s="23"/>
      <c r="X3802" t="s">
        <v>8087</v>
      </c>
      <c r="Y3802" t="s">
        <v>78</v>
      </c>
      <c r="Z3802" t="s">
        <v>72</v>
      </c>
      <c r="AA3802">
        <v>516.64</v>
      </c>
      <c r="AB3802" t="s">
        <v>164</v>
      </c>
      <c r="AC3802" t="s">
        <v>8088</v>
      </c>
      <c r="AF3802" t="s">
        <v>55</v>
      </c>
      <c r="AG3802">
        <v>0</v>
      </c>
      <c r="AH3802">
        <v>0</v>
      </c>
      <c r="AI3802">
        <v>1</v>
      </c>
      <c r="AJ3802">
        <v>99</v>
      </c>
      <c r="AK3802">
        <v>100</v>
      </c>
      <c r="AL3802">
        <v>0.893731330773748</v>
      </c>
      <c r="AM3802" s="35">
        <v>1.7874205213366402E-2</v>
      </c>
      <c r="AN3802">
        <v>0.98236853199999996</v>
      </c>
      <c r="AO3802">
        <v>0.58900850699999996</v>
      </c>
      <c r="AP3802">
        <v>35</v>
      </c>
      <c r="AQ3802">
        <v>1</v>
      </c>
      <c r="AR3802">
        <v>0.9</v>
      </c>
      <c r="AS3802">
        <v>3.2599999999999999E-3</v>
      </c>
      <c r="AT3802">
        <v>5.9300000000000004E-3</v>
      </c>
      <c r="AU3802" t="s">
        <v>65</v>
      </c>
      <c r="AV3802" t="s">
        <v>65</v>
      </c>
      <c r="AW3802" t="s">
        <v>65</v>
      </c>
      <c r="AX3802">
        <v>1.2460000000000001E-2</v>
      </c>
      <c r="AY3802">
        <v>2.7779999999999999E-2</v>
      </c>
      <c r="AZ3802" s="1">
        <v>8.2399999999999997E-5</v>
      </c>
      <c r="BA3802" s="35">
        <v>1.4999999999999999E-4</v>
      </c>
      <c r="BB3802" t="s">
        <v>65</v>
      </c>
      <c r="BC3802">
        <v>2.3000000000000001E-4</v>
      </c>
      <c r="BD3802" t="s">
        <v>65</v>
      </c>
      <c r="BE3802" t="s">
        <v>65</v>
      </c>
      <c r="BF3802" t="s">
        <v>7519</v>
      </c>
    </row>
    <row r="3803" spans="1:58" hidden="1" x14ac:dyDescent="0.25">
      <c r="A3803">
        <v>9</v>
      </c>
      <c r="B3803">
        <v>127119142</v>
      </c>
      <c r="C3803" t="s">
        <v>12016</v>
      </c>
      <c r="D3803" t="s">
        <v>12017</v>
      </c>
      <c r="E3803" t="s">
        <v>11689</v>
      </c>
      <c r="F3803" t="s">
        <v>47</v>
      </c>
      <c r="G3803" t="s">
        <v>48</v>
      </c>
      <c r="H3803" t="s">
        <v>76</v>
      </c>
      <c r="T3803" s="35"/>
      <c r="W3803" s="23"/>
      <c r="X3803" t="s">
        <v>12018</v>
      </c>
      <c r="Y3803" t="s">
        <v>52</v>
      </c>
      <c r="Z3803" t="s">
        <v>51</v>
      </c>
      <c r="AA3803">
        <v>456.07</v>
      </c>
      <c r="AB3803" t="s">
        <v>53</v>
      </c>
      <c r="AC3803" t="s">
        <v>12019</v>
      </c>
      <c r="AD3803" t="s">
        <v>100</v>
      </c>
      <c r="AE3803" t="s">
        <v>100</v>
      </c>
      <c r="AF3803" t="s">
        <v>55</v>
      </c>
      <c r="AG3803">
        <v>0.97599999999999998</v>
      </c>
      <c r="AH3803">
        <v>4.9550000000000001</v>
      </c>
      <c r="AI3803">
        <v>1</v>
      </c>
      <c r="AJ3803">
        <v>95.92</v>
      </c>
      <c r="AK3803">
        <v>98</v>
      </c>
      <c r="AL3803">
        <v>5.85058226349532E-2</v>
      </c>
      <c r="AM3803">
        <v>0.94126176286049501</v>
      </c>
      <c r="AN3803">
        <v>0.91017417199999995</v>
      </c>
      <c r="AO3803">
        <v>0.62394476899999995</v>
      </c>
      <c r="AP3803">
        <v>39</v>
      </c>
      <c r="AQ3803">
        <v>1</v>
      </c>
      <c r="AR3803">
        <v>1</v>
      </c>
      <c r="AS3803">
        <v>1.65E-3</v>
      </c>
      <c r="AT3803">
        <v>1.1999999999999999E-3</v>
      </c>
      <c r="AU3803" t="s">
        <v>65</v>
      </c>
      <c r="AV3803" t="s">
        <v>65</v>
      </c>
      <c r="AW3803">
        <v>1.0500000000000001E-2</v>
      </c>
      <c r="AX3803">
        <v>1.839E-2</v>
      </c>
      <c r="AY3803">
        <v>2.5000000000000001E-2</v>
      </c>
      <c r="AZ3803" s="1">
        <v>3.29E-5</v>
      </c>
      <c r="BA3803" s="1">
        <v>1.5E-5</v>
      </c>
      <c r="BB3803">
        <v>1.2999999999999999E-4</v>
      </c>
      <c r="BC3803">
        <v>3.5E-4</v>
      </c>
      <c r="BD3803" t="s">
        <v>65</v>
      </c>
      <c r="BE3803" t="s">
        <v>65</v>
      </c>
      <c r="BF3803" t="s">
        <v>4038</v>
      </c>
    </row>
    <row r="3804" spans="1:58" hidden="1" x14ac:dyDescent="0.25">
      <c r="A3804">
        <v>2</v>
      </c>
      <c r="B3804">
        <v>231937054</v>
      </c>
      <c r="C3804" t="s">
        <v>1870</v>
      </c>
      <c r="D3804" t="s">
        <v>1871</v>
      </c>
      <c r="E3804" t="s">
        <v>1764</v>
      </c>
      <c r="F3804" t="s">
        <v>47</v>
      </c>
      <c r="G3804" t="s">
        <v>48</v>
      </c>
      <c r="H3804" t="s">
        <v>49</v>
      </c>
      <c r="T3804" s="35"/>
      <c r="W3804" s="23"/>
      <c r="X3804" t="s">
        <v>1872</v>
      </c>
      <c r="Y3804" t="s">
        <v>78</v>
      </c>
      <c r="Z3804" t="s">
        <v>72</v>
      </c>
      <c r="AA3804">
        <v>672.07</v>
      </c>
      <c r="AB3804" t="s">
        <v>53</v>
      </c>
      <c r="AC3804" t="s">
        <v>1873</v>
      </c>
      <c r="AF3804" t="s">
        <v>55</v>
      </c>
      <c r="AG3804">
        <v>7.2999999999999995E-2</v>
      </c>
      <c r="AH3804">
        <v>4.51</v>
      </c>
      <c r="AI3804">
        <v>1</v>
      </c>
      <c r="AJ3804">
        <v>88</v>
      </c>
      <c r="AK3804">
        <v>100</v>
      </c>
      <c r="AL3804" s="1">
        <v>7.97361861585727E-7</v>
      </c>
      <c r="AM3804">
        <v>0.99999920263813802</v>
      </c>
      <c r="AN3804">
        <v>0.98361263099999996</v>
      </c>
      <c r="AO3804">
        <v>0.62014136399999997</v>
      </c>
      <c r="AP3804">
        <v>39</v>
      </c>
      <c r="AQ3804">
        <v>1</v>
      </c>
      <c r="AR3804">
        <v>1</v>
      </c>
      <c r="AS3804">
        <v>2.537E-2</v>
      </c>
      <c r="AT3804">
        <v>3.9370000000000002E-2</v>
      </c>
      <c r="AU3804">
        <v>2.359E-2</v>
      </c>
      <c r="AV3804">
        <v>5.849E-2</v>
      </c>
      <c r="AW3804">
        <v>5.6419999999999998E-2</v>
      </c>
      <c r="AX3804">
        <v>8.0210000000000004E-2</v>
      </c>
      <c r="AY3804">
        <v>2.5000000000000001E-2</v>
      </c>
      <c r="AZ3804" s="35">
        <v>6.3000000000000003E-4</v>
      </c>
      <c r="BA3804">
        <v>9.8999999999999999E-4</v>
      </c>
      <c r="BB3804">
        <v>1.32E-3</v>
      </c>
      <c r="BC3804">
        <v>1.98E-3</v>
      </c>
      <c r="BD3804">
        <v>4.0000000000000002E-4</v>
      </c>
      <c r="BE3804">
        <v>1.01E-3</v>
      </c>
      <c r="BF3804" t="s">
        <v>1766</v>
      </c>
    </row>
    <row r="3805" spans="1:58" hidden="1" x14ac:dyDescent="0.25">
      <c r="A3805">
        <v>17</v>
      </c>
      <c r="B3805">
        <v>65340858</v>
      </c>
      <c r="C3805" t="s">
        <v>14494</v>
      </c>
      <c r="D3805" t="s">
        <v>58</v>
      </c>
      <c r="E3805" t="s">
        <v>13822</v>
      </c>
      <c r="F3805" t="s">
        <v>47</v>
      </c>
      <c r="G3805" t="s">
        <v>48</v>
      </c>
      <c r="H3805" t="s">
        <v>49</v>
      </c>
      <c r="T3805" s="35"/>
      <c r="W3805" s="23"/>
      <c r="X3805" t="s">
        <v>14495</v>
      </c>
      <c r="Y3805" t="s">
        <v>51</v>
      </c>
      <c r="Z3805" t="s">
        <v>52</v>
      </c>
      <c r="AA3805">
        <v>881.07</v>
      </c>
      <c r="AB3805" t="s">
        <v>53</v>
      </c>
      <c r="AC3805" t="s">
        <v>14496</v>
      </c>
      <c r="AF3805" t="s">
        <v>55</v>
      </c>
      <c r="AG3805">
        <v>9.5000000000000001E-2</v>
      </c>
      <c r="AH3805">
        <v>5.694</v>
      </c>
      <c r="AI3805">
        <v>1</v>
      </c>
      <c r="AJ3805">
        <v>97.89</v>
      </c>
      <c r="AK3805">
        <v>95</v>
      </c>
      <c r="AL3805">
        <v>2.73223301575805E-3</v>
      </c>
      <c r="AM3805">
        <v>0.99726774215284097</v>
      </c>
      <c r="AN3805">
        <v>0.88538815000000004</v>
      </c>
      <c r="AO3805">
        <v>0.629469693</v>
      </c>
      <c r="AP3805">
        <v>39</v>
      </c>
      <c r="AQ3805">
        <v>1</v>
      </c>
      <c r="AR3805">
        <v>1</v>
      </c>
      <c r="AS3805">
        <v>1.32E-3</v>
      </c>
      <c r="AT3805">
        <v>1.1999999999999999E-3</v>
      </c>
      <c r="AU3805" t="s">
        <v>65</v>
      </c>
      <c r="AV3805" t="s">
        <v>65</v>
      </c>
      <c r="AW3805" t="s">
        <v>65</v>
      </c>
      <c r="AX3805" t="s">
        <v>65</v>
      </c>
      <c r="AY3805">
        <v>2.5000000000000001E-2</v>
      </c>
      <c r="AZ3805" s="1">
        <v>2.4700000000000001E-5</v>
      </c>
      <c r="BA3805" s="1">
        <v>1.5E-5</v>
      </c>
      <c r="BB3805" t="s">
        <v>65</v>
      </c>
      <c r="BC3805" t="s">
        <v>65</v>
      </c>
      <c r="BD3805" t="s">
        <v>65</v>
      </c>
      <c r="BE3805" t="s">
        <v>65</v>
      </c>
      <c r="BF3805" t="s">
        <v>13824</v>
      </c>
    </row>
    <row r="3806" spans="1:58" hidden="1" x14ac:dyDescent="0.25">
      <c r="A3806">
        <v>3</v>
      </c>
      <c r="B3806">
        <v>184024263</v>
      </c>
      <c r="C3806" t="s">
        <v>12532</v>
      </c>
      <c r="D3806" t="s">
        <v>12533</v>
      </c>
      <c r="E3806" t="s">
        <v>12393</v>
      </c>
      <c r="F3806" t="s">
        <v>47</v>
      </c>
      <c r="G3806" t="s">
        <v>48</v>
      </c>
      <c r="H3806" t="s">
        <v>49</v>
      </c>
      <c r="T3806" s="35"/>
      <c r="W3806" s="23"/>
      <c r="X3806" t="s">
        <v>12534</v>
      </c>
      <c r="Y3806" t="s">
        <v>78</v>
      </c>
      <c r="Z3806" t="s">
        <v>72</v>
      </c>
      <c r="AA3806">
        <v>563.07000000000005</v>
      </c>
      <c r="AB3806" t="s">
        <v>53</v>
      </c>
      <c r="AC3806" t="s">
        <v>12535</v>
      </c>
      <c r="AD3806" t="s">
        <v>64</v>
      </c>
      <c r="AE3806" t="s">
        <v>64</v>
      </c>
      <c r="AF3806" t="s">
        <v>55</v>
      </c>
      <c r="AG3806">
        <v>0.29499999999999998</v>
      </c>
      <c r="AH3806">
        <v>5.9349999999999996</v>
      </c>
      <c r="AI3806">
        <v>1</v>
      </c>
      <c r="AJ3806">
        <v>64.89</v>
      </c>
      <c r="AK3806">
        <v>94</v>
      </c>
      <c r="AL3806" s="1">
        <v>2.8842593796370198E-6</v>
      </c>
      <c r="AM3806" s="35">
        <v>0.99999711574061301</v>
      </c>
      <c r="AN3806">
        <v>0.88111788499999999</v>
      </c>
      <c r="AO3806">
        <v>0.57953414400000003</v>
      </c>
      <c r="AP3806">
        <v>39</v>
      </c>
      <c r="AQ3806">
        <v>1</v>
      </c>
      <c r="AR3806">
        <v>1</v>
      </c>
      <c r="AS3806">
        <v>1.65E-3</v>
      </c>
      <c r="AT3806">
        <v>1.2099999999999999E-3</v>
      </c>
      <c r="AU3806">
        <v>1.5789999999999998E-2</v>
      </c>
      <c r="AV3806" t="s">
        <v>65</v>
      </c>
      <c r="AW3806" t="s">
        <v>65</v>
      </c>
      <c r="AX3806" t="s">
        <v>65</v>
      </c>
      <c r="AY3806">
        <v>2.5000000000000001E-2</v>
      </c>
      <c r="AZ3806" s="1">
        <v>3.29E-5</v>
      </c>
      <c r="BA3806" s="1">
        <v>1.5099999999999999E-5</v>
      </c>
      <c r="BB3806" t="s">
        <v>65</v>
      </c>
      <c r="BC3806" t="s">
        <v>65</v>
      </c>
      <c r="BD3806">
        <v>2.0000000000000001E-4</v>
      </c>
      <c r="BE3806" t="s">
        <v>65</v>
      </c>
      <c r="BF3806" t="s">
        <v>9149</v>
      </c>
    </row>
    <row r="3807" spans="1:58" hidden="1" x14ac:dyDescent="0.25">
      <c r="A3807">
        <v>17</v>
      </c>
      <c r="B3807">
        <v>38153857</v>
      </c>
      <c r="C3807" t="s">
        <v>3218</v>
      </c>
      <c r="D3807" t="s">
        <v>58</v>
      </c>
      <c r="E3807" t="s">
        <v>2537</v>
      </c>
      <c r="F3807" t="s">
        <v>97</v>
      </c>
      <c r="G3807" t="s">
        <v>98</v>
      </c>
      <c r="H3807" t="s">
        <v>76</v>
      </c>
      <c r="T3807" s="35"/>
      <c r="W3807" s="23"/>
      <c r="X3807" t="s">
        <v>3219</v>
      </c>
      <c r="Y3807" t="s">
        <v>78</v>
      </c>
      <c r="Z3807" t="s">
        <v>72</v>
      </c>
      <c r="AA3807">
        <v>792.29</v>
      </c>
      <c r="AB3807" t="s">
        <v>100</v>
      </c>
      <c r="AC3807" t="s">
        <v>55</v>
      </c>
      <c r="AF3807" t="s">
        <v>55</v>
      </c>
      <c r="AG3807">
        <v>0</v>
      </c>
      <c r="AH3807">
        <v>0</v>
      </c>
      <c r="AI3807">
        <v>1</v>
      </c>
      <c r="AJ3807" t="s">
        <v>55</v>
      </c>
      <c r="AK3807" t="s">
        <v>55</v>
      </c>
      <c r="AL3807">
        <v>7.1166086156904096E-4</v>
      </c>
      <c r="AM3807" s="35">
        <v>0.99928833451964605</v>
      </c>
      <c r="AN3807">
        <v>0.96382136699999998</v>
      </c>
      <c r="AO3807">
        <v>0.56955117200000005</v>
      </c>
      <c r="AP3807">
        <v>38</v>
      </c>
      <c r="AQ3807">
        <v>2</v>
      </c>
      <c r="AR3807">
        <v>1</v>
      </c>
      <c r="AS3807" s="1">
        <v>3.1899999999999998E-7</v>
      </c>
      <c r="AT3807" s="1">
        <v>4.3500000000000002E-7</v>
      </c>
      <c r="AU3807" t="s">
        <v>65</v>
      </c>
      <c r="AV3807" t="s">
        <v>65</v>
      </c>
      <c r="AW3807" t="s">
        <v>65</v>
      </c>
      <c r="AX3807" t="s">
        <v>65</v>
      </c>
      <c r="AY3807">
        <v>0.05</v>
      </c>
      <c r="AZ3807" s="1">
        <v>8.2500000000000006E-6</v>
      </c>
      <c r="BA3807">
        <v>0</v>
      </c>
      <c r="BB3807" t="s">
        <v>65</v>
      </c>
      <c r="BC3807" t="s">
        <v>65</v>
      </c>
      <c r="BD3807" t="s">
        <v>65</v>
      </c>
      <c r="BE3807" t="s">
        <v>65</v>
      </c>
      <c r="BF3807" t="s">
        <v>2540</v>
      </c>
    </row>
    <row r="3808" spans="1:58" hidden="1" x14ac:dyDescent="0.25">
      <c r="A3808">
        <v>17</v>
      </c>
      <c r="B3808">
        <v>38153857</v>
      </c>
      <c r="C3808" t="s">
        <v>3218</v>
      </c>
      <c r="D3808" t="s">
        <v>58</v>
      </c>
      <c r="E3808" t="s">
        <v>3383</v>
      </c>
      <c r="F3808" t="s">
        <v>97</v>
      </c>
      <c r="G3808" t="s">
        <v>98</v>
      </c>
      <c r="H3808" t="s">
        <v>76</v>
      </c>
      <c r="T3808" s="35"/>
      <c r="W3808" s="23"/>
      <c r="X3808" t="s">
        <v>3219</v>
      </c>
      <c r="Y3808" t="s">
        <v>78</v>
      </c>
      <c r="Z3808" t="s">
        <v>72</v>
      </c>
      <c r="AA3808">
        <v>792.29</v>
      </c>
      <c r="AB3808" t="s">
        <v>100</v>
      </c>
      <c r="AC3808" t="s">
        <v>55</v>
      </c>
      <c r="AF3808" t="s">
        <v>55</v>
      </c>
      <c r="AG3808">
        <v>0</v>
      </c>
      <c r="AH3808">
        <v>0</v>
      </c>
      <c r="AI3808">
        <v>1</v>
      </c>
      <c r="AJ3808" t="s">
        <v>55</v>
      </c>
      <c r="AK3808" t="s">
        <v>55</v>
      </c>
      <c r="AL3808">
        <v>7.1166086156904096E-4</v>
      </c>
      <c r="AM3808" s="35">
        <v>0.99928833451964605</v>
      </c>
      <c r="AN3808">
        <v>0.96382136699999998</v>
      </c>
      <c r="AO3808">
        <v>0.56955117200000005</v>
      </c>
      <c r="AP3808">
        <v>38</v>
      </c>
      <c r="AQ3808">
        <v>2</v>
      </c>
      <c r="AR3808">
        <v>1</v>
      </c>
      <c r="AS3808" s="1">
        <v>3.1899999999999998E-7</v>
      </c>
      <c r="AT3808" s="1">
        <v>4.3500000000000002E-7</v>
      </c>
      <c r="AU3808" t="s">
        <v>65</v>
      </c>
      <c r="AV3808" t="s">
        <v>65</v>
      </c>
      <c r="AW3808" t="s">
        <v>65</v>
      </c>
      <c r="AX3808" t="s">
        <v>65</v>
      </c>
      <c r="AY3808">
        <v>0.05</v>
      </c>
      <c r="AZ3808" s="1">
        <v>8.2500000000000006E-6</v>
      </c>
      <c r="BA3808">
        <v>0</v>
      </c>
      <c r="BB3808" t="s">
        <v>65</v>
      </c>
      <c r="BC3808" t="s">
        <v>65</v>
      </c>
      <c r="BD3808" t="s">
        <v>65</v>
      </c>
      <c r="BE3808" t="s">
        <v>65</v>
      </c>
      <c r="BF3808" t="s">
        <v>2540</v>
      </c>
    </row>
    <row r="3809" spans="1:58" hidden="1" x14ac:dyDescent="0.25">
      <c r="A3809">
        <v>3</v>
      </c>
      <c r="B3809">
        <v>64008987</v>
      </c>
      <c r="C3809" t="s">
        <v>4729</v>
      </c>
      <c r="D3809" t="s">
        <v>58</v>
      </c>
      <c r="E3809" t="s">
        <v>4574</v>
      </c>
      <c r="F3809" t="s">
        <v>85</v>
      </c>
      <c r="G3809" t="s">
        <v>48</v>
      </c>
      <c r="H3809" t="s">
        <v>49</v>
      </c>
      <c r="T3809" s="35"/>
      <c r="W3809" s="23"/>
      <c r="X3809" t="s">
        <v>4730</v>
      </c>
      <c r="Y3809" t="s">
        <v>51</v>
      </c>
      <c r="Z3809" t="s">
        <v>72</v>
      </c>
      <c r="AA3809">
        <v>248.08</v>
      </c>
      <c r="AB3809" t="s">
        <v>53</v>
      </c>
      <c r="AC3809" t="s">
        <v>4731</v>
      </c>
      <c r="AD3809" t="s">
        <v>64</v>
      </c>
      <c r="AE3809" t="s">
        <v>64</v>
      </c>
      <c r="AF3809" t="s">
        <v>55</v>
      </c>
      <c r="AG3809">
        <v>0</v>
      </c>
      <c r="AH3809">
        <v>4.1219999999999999</v>
      </c>
      <c r="AI3809">
        <v>1</v>
      </c>
      <c r="AJ3809">
        <v>78.48</v>
      </c>
      <c r="AK3809">
        <v>79</v>
      </c>
      <c r="AL3809" s="35">
        <v>3.78984592866939E-2</v>
      </c>
      <c r="AM3809" s="35">
        <v>0.96208571487407402</v>
      </c>
      <c r="AN3809">
        <v>0.84606986699999998</v>
      </c>
      <c r="AO3809">
        <v>0.53601986199999996</v>
      </c>
      <c r="AP3809">
        <v>39</v>
      </c>
      <c r="AQ3809">
        <v>1</v>
      </c>
      <c r="AR3809">
        <v>1</v>
      </c>
      <c r="AS3809">
        <v>6.7000000000000002E-4</v>
      </c>
      <c r="AT3809">
        <v>2.7000000000000001E-3</v>
      </c>
      <c r="AU3809" t="s">
        <v>65</v>
      </c>
      <c r="AV3809" t="s">
        <v>65</v>
      </c>
      <c r="AW3809" t="s">
        <v>65</v>
      </c>
      <c r="AX3809" t="s">
        <v>65</v>
      </c>
      <c r="AY3809">
        <v>2.5000000000000001E-2</v>
      </c>
      <c r="AZ3809" s="1">
        <v>8.32E-6</v>
      </c>
      <c r="BA3809" s="35">
        <v>0</v>
      </c>
      <c r="BB3809" t="s">
        <v>65</v>
      </c>
      <c r="BC3809" t="s">
        <v>65</v>
      </c>
      <c r="BD3809" t="s">
        <v>65</v>
      </c>
      <c r="BE3809" t="s">
        <v>65</v>
      </c>
      <c r="BF3809" t="s">
        <v>910</v>
      </c>
    </row>
    <row r="3810" spans="1:58" hidden="1" x14ac:dyDescent="0.25">
      <c r="A3810">
        <v>2</v>
      </c>
      <c r="B3810">
        <v>54120071</v>
      </c>
      <c r="C3810" t="s">
        <v>6797</v>
      </c>
      <c r="D3810" t="s">
        <v>58</v>
      </c>
      <c r="E3810" t="s">
        <v>6672</v>
      </c>
      <c r="F3810" t="s">
        <v>85</v>
      </c>
      <c r="G3810" t="s">
        <v>98</v>
      </c>
      <c r="H3810" t="s">
        <v>76</v>
      </c>
      <c r="T3810" s="35"/>
      <c r="W3810" s="23"/>
      <c r="X3810" t="s">
        <v>6798</v>
      </c>
      <c r="Y3810" t="s">
        <v>78</v>
      </c>
      <c r="Z3810" t="s">
        <v>51</v>
      </c>
      <c r="AA3810">
        <v>605.07000000000005</v>
      </c>
      <c r="AB3810" t="s">
        <v>164</v>
      </c>
      <c r="AC3810" t="s">
        <v>6799</v>
      </c>
      <c r="AF3810" t="s">
        <v>55</v>
      </c>
      <c r="AG3810">
        <v>0</v>
      </c>
      <c r="AH3810">
        <v>0</v>
      </c>
      <c r="AI3810">
        <v>1</v>
      </c>
      <c r="AJ3810">
        <v>92</v>
      </c>
      <c r="AK3810">
        <v>100</v>
      </c>
      <c r="AL3810" s="1">
        <v>3.1392227763555099E-9</v>
      </c>
      <c r="AM3810" s="35">
        <v>0.99999999686077701</v>
      </c>
      <c r="AN3810">
        <v>0.59505202899999998</v>
      </c>
      <c r="AO3810">
        <v>0.58163426100000004</v>
      </c>
      <c r="AP3810">
        <v>39</v>
      </c>
      <c r="AQ3810">
        <v>1</v>
      </c>
      <c r="AR3810">
        <v>1</v>
      </c>
      <c r="AS3810">
        <v>3.3E-4</v>
      </c>
      <c r="AT3810" t="s">
        <v>65</v>
      </c>
      <c r="AU3810" t="s">
        <v>65</v>
      </c>
      <c r="AV3810" t="s">
        <v>65</v>
      </c>
      <c r="AW3810" t="s">
        <v>65</v>
      </c>
      <c r="AX3810" t="s">
        <v>65</v>
      </c>
      <c r="AY3810">
        <v>2.5000000000000001E-2</v>
      </c>
      <c r="AZ3810">
        <v>0</v>
      </c>
      <c r="BA3810" t="s">
        <v>65</v>
      </c>
      <c r="BB3810" t="s">
        <v>65</v>
      </c>
      <c r="BC3810" t="s">
        <v>65</v>
      </c>
      <c r="BD3810" t="s">
        <v>65</v>
      </c>
      <c r="BE3810" t="s">
        <v>65</v>
      </c>
      <c r="BF3810" t="s">
        <v>6675</v>
      </c>
    </row>
    <row r="3811" spans="1:58" hidden="1" x14ac:dyDescent="0.25">
      <c r="A3811">
        <v>20</v>
      </c>
      <c r="B3811">
        <v>1145081</v>
      </c>
      <c r="C3811" t="s">
        <v>5257</v>
      </c>
      <c r="D3811" t="s">
        <v>5258</v>
      </c>
      <c r="E3811" t="s">
        <v>4574</v>
      </c>
      <c r="F3811" t="s">
        <v>47</v>
      </c>
      <c r="G3811" t="s">
        <v>48</v>
      </c>
      <c r="H3811" t="s">
        <v>76</v>
      </c>
      <c r="T3811" s="35"/>
      <c r="W3811" s="23"/>
      <c r="X3811" t="s">
        <v>5259</v>
      </c>
      <c r="Y3811" t="s">
        <v>78</v>
      </c>
      <c r="Z3811" t="s">
        <v>72</v>
      </c>
      <c r="AA3811">
        <v>965.79</v>
      </c>
      <c r="AB3811" t="s">
        <v>53</v>
      </c>
      <c r="AC3811" t="s">
        <v>5260</v>
      </c>
      <c r="AF3811" t="s">
        <v>55</v>
      </c>
      <c r="AG3811">
        <v>0.999</v>
      </c>
      <c r="AH3811">
        <v>8.4420000000000002</v>
      </c>
      <c r="AI3811">
        <v>1</v>
      </c>
      <c r="AJ3811">
        <v>100</v>
      </c>
      <c r="AK3811">
        <v>89</v>
      </c>
      <c r="AL3811">
        <v>0.65867683269383304</v>
      </c>
      <c r="AM3811">
        <v>1.4758167602826799E-4</v>
      </c>
      <c r="AN3811">
        <v>0.21935007500000001</v>
      </c>
      <c r="AO3811">
        <v>0</v>
      </c>
      <c r="AP3811">
        <v>38</v>
      </c>
      <c r="AQ3811">
        <v>2</v>
      </c>
      <c r="AR3811">
        <v>1</v>
      </c>
      <c r="AS3811">
        <v>1.7899999999999999E-3</v>
      </c>
      <c r="AT3811">
        <v>3.96E-3</v>
      </c>
      <c r="AU3811">
        <v>5.9999999999999995E-4</v>
      </c>
      <c r="AV3811">
        <v>1.9359999999999999E-2</v>
      </c>
      <c r="AW3811">
        <v>7.4999999999999997E-3</v>
      </c>
      <c r="AX3811">
        <v>4.5500000000000002E-3</v>
      </c>
      <c r="AY3811">
        <v>0.05</v>
      </c>
      <c r="AZ3811">
        <v>1.5299999999999999E-3</v>
      </c>
      <c r="BA3811">
        <v>2.3E-3</v>
      </c>
      <c r="BB3811">
        <v>3.0400000000000002E-3</v>
      </c>
      <c r="BC3811">
        <v>2.33E-3</v>
      </c>
      <c r="BD3811">
        <v>5.9999999999999995E-4</v>
      </c>
      <c r="BE3811">
        <v>4.62E-3</v>
      </c>
      <c r="BF3811" t="s">
        <v>5261</v>
      </c>
    </row>
    <row r="3812" spans="1:58" hidden="1" x14ac:dyDescent="0.25">
      <c r="A3812">
        <v>20</v>
      </c>
      <c r="B3812">
        <v>1145081</v>
      </c>
      <c r="C3812" t="s">
        <v>5257</v>
      </c>
      <c r="D3812" t="s">
        <v>5258</v>
      </c>
      <c r="E3812" t="s">
        <v>7516</v>
      </c>
      <c r="F3812" t="s">
        <v>47</v>
      </c>
      <c r="G3812" t="s">
        <v>48</v>
      </c>
      <c r="H3812" t="s">
        <v>49</v>
      </c>
      <c r="T3812" s="35"/>
      <c r="W3812" s="23"/>
      <c r="X3812" t="s">
        <v>5259</v>
      </c>
      <c r="Y3812" t="s">
        <v>78</v>
      </c>
      <c r="Z3812" t="s">
        <v>72</v>
      </c>
      <c r="AA3812">
        <v>965.79</v>
      </c>
      <c r="AB3812" t="s">
        <v>53</v>
      </c>
      <c r="AC3812" t="s">
        <v>5260</v>
      </c>
      <c r="AF3812" t="s">
        <v>55</v>
      </c>
      <c r="AG3812">
        <v>0.999</v>
      </c>
      <c r="AH3812">
        <v>8.4420000000000002</v>
      </c>
      <c r="AI3812">
        <v>1</v>
      </c>
      <c r="AJ3812">
        <v>100</v>
      </c>
      <c r="AK3812">
        <v>89</v>
      </c>
      <c r="AL3812">
        <v>0.65867683269383304</v>
      </c>
      <c r="AM3812" s="35">
        <v>1.4758167602826799E-4</v>
      </c>
      <c r="AN3812">
        <v>0.21935007500000001</v>
      </c>
      <c r="AO3812">
        <v>0</v>
      </c>
      <c r="AP3812">
        <v>38</v>
      </c>
      <c r="AQ3812">
        <v>2</v>
      </c>
      <c r="AR3812">
        <v>1</v>
      </c>
      <c r="AS3812">
        <v>1.7899999999999999E-3</v>
      </c>
      <c r="AT3812">
        <v>3.96E-3</v>
      </c>
      <c r="AU3812">
        <v>5.9999999999999995E-4</v>
      </c>
      <c r="AV3812">
        <v>1.9359999999999999E-2</v>
      </c>
      <c r="AW3812">
        <v>7.4999999999999997E-3</v>
      </c>
      <c r="AX3812">
        <v>4.5500000000000002E-3</v>
      </c>
      <c r="AY3812">
        <v>0.05</v>
      </c>
      <c r="AZ3812">
        <v>1.5299999999999999E-3</v>
      </c>
      <c r="BA3812">
        <v>2.3E-3</v>
      </c>
      <c r="BB3812">
        <v>3.0400000000000002E-3</v>
      </c>
      <c r="BC3812">
        <v>2.33E-3</v>
      </c>
      <c r="BD3812">
        <v>5.9999999999999995E-4</v>
      </c>
      <c r="BE3812">
        <v>4.62E-3</v>
      </c>
      <c r="BF3812" t="s">
        <v>5261</v>
      </c>
    </row>
    <row r="3813" spans="1:58" hidden="1" x14ac:dyDescent="0.25">
      <c r="A3813">
        <v>21</v>
      </c>
      <c r="B3813">
        <v>40553733</v>
      </c>
      <c r="C3813" t="s">
        <v>11631</v>
      </c>
      <c r="D3813" t="s">
        <v>11632</v>
      </c>
      <c r="E3813" t="s">
        <v>11009</v>
      </c>
      <c r="F3813" t="s">
        <v>47</v>
      </c>
      <c r="G3813" t="s">
        <v>48</v>
      </c>
      <c r="H3813" t="s">
        <v>76</v>
      </c>
      <c r="T3813" s="35"/>
      <c r="W3813" s="23"/>
      <c r="X3813" t="s">
        <v>11633</v>
      </c>
      <c r="Y3813" t="s">
        <v>78</v>
      </c>
      <c r="Z3813" t="s">
        <v>72</v>
      </c>
      <c r="AA3813">
        <v>348.07</v>
      </c>
      <c r="AB3813" t="s">
        <v>53</v>
      </c>
      <c r="AC3813" t="s">
        <v>11634</v>
      </c>
      <c r="AF3813" t="s">
        <v>55</v>
      </c>
      <c r="AG3813">
        <v>0.85299999999999998</v>
      </c>
      <c r="AH3813">
        <v>6.3879999999999999</v>
      </c>
      <c r="AI3813">
        <v>1</v>
      </c>
      <c r="AJ3813">
        <v>100</v>
      </c>
      <c r="AK3813">
        <v>78</v>
      </c>
      <c r="AL3813">
        <v>0.953825634202487</v>
      </c>
      <c r="AM3813">
        <v>1.2974417308899699E-2</v>
      </c>
      <c r="AN3813">
        <v>0.13204144800000001</v>
      </c>
      <c r="AO3813">
        <v>0.562829311</v>
      </c>
      <c r="AP3813">
        <v>39</v>
      </c>
      <c r="AQ3813">
        <v>1</v>
      </c>
      <c r="AR3813">
        <v>1</v>
      </c>
      <c r="AS3813">
        <v>3.6240000000000001E-2</v>
      </c>
      <c r="AT3813">
        <v>2.4099999999999998E-3</v>
      </c>
      <c r="AU3813">
        <v>0.10553</v>
      </c>
      <c r="AV3813" t="s">
        <v>65</v>
      </c>
      <c r="AW3813">
        <v>1.0500000000000001E-2</v>
      </c>
      <c r="AX3813">
        <v>9.2399999999999999E-3</v>
      </c>
      <c r="AY3813">
        <v>2.5000000000000001E-2</v>
      </c>
      <c r="AZ3813">
        <v>9.1E-4</v>
      </c>
      <c r="BA3813" s="1">
        <v>4.5200000000000001E-5</v>
      </c>
      <c r="BB3813">
        <v>1.2999999999999999E-4</v>
      </c>
      <c r="BC3813">
        <v>1.2E-4</v>
      </c>
      <c r="BD3813">
        <v>2.5999999999999999E-3</v>
      </c>
      <c r="BE3813" t="s">
        <v>65</v>
      </c>
      <c r="BF3813" t="s">
        <v>1560</v>
      </c>
    </row>
    <row r="3814" spans="1:58" hidden="1" x14ac:dyDescent="0.25">
      <c r="A3814">
        <v>13</v>
      </c>
      <c r="B3814">
        <v>20325416</v>
      </c>
      <c r="C3814" t="s">
        <v>12845</v>
      </c>
      <c r="D3814" t="s">
        <v>58</v>
      </c>
      <c r="E3814" t="s">
        <v>12393</v>
      </c>
      <c r="F3814" t="s">
        <v>47</v>
      </c>
      <c r="G3814" t="s">
        <v>48</v>
      </c>
      <c r="H3814" t="s">
        <v>76</v>
      </c>
      <c r="T3814" s="35"/>
      <c r="W3814" s="23"/>
      <c r="X3814" t="s">
        <v>12846</v>
      </c>
      <c r="Y3814" t="s">
        <v>51</v>
      </c>
      <c r="Z3814" t="s">
        <v>78</v>
      </c>
      <c r="AA3814">
        <v>208.33</v>
      </c>
      <c r="AB3814" t="s">
        <v>53</v>
      </c>
      <c r="AC3814" t="s">
        <v>12847</v>
      </c>
      <c r="AF3814" t="s">
        <v>55</v>
      </c>
      <c r="AG3814">
        <v>0.71399999999999997</v>
      </c>
      <c r="AH3814">
        <v>6.048</v>
      </c>
      <c r="AI3814">
        <v>1</v>
      </c>
      <c r="AJ3814">
        <v>96.91</v>
      </c>
      <c r="AK3814">
        <v>97</v>
      </c>
      <c r="AL3814">
        <v>7.3926974607393002E-3</v>
      </c>
      <c r="AM3814" s="35">
        <v>0.99260702011949997</v>
      </c>
      <c r="AN3814">
        <v>0.94250423299999997</v>
      </c>
      <c r="AO3814">
        <v>0.70504717699999997</v>
      </c>
      <c r="AP3814">
        <v>39</v>
      </c>
      <c r="AQ3814">
        <v>1</v>
      </c>
      <c r="AR3814">
        <v>1</v>
      </c>
      <c r="AS3814">
        <v>1.32E-3</v>
      </c>
      <c r="AT3814">
        <v>2.48E-3</v>
      </c>
      <c r="AU3814" t="s">
        <v>65</v>
      </c>
      <c r="AV3814" t="s">
        <v>65</v>
      </c>
      <c r="AW3814" t="s">
        <v>65</v>
      </c>
      <c r="AX3814" t="s">
        <v>65</v>
      </c>
      <c r="AY3814">
        <v>2.5000000000000001E-2</v>
      </c>
      <c r="AZ3814" s="1">
        <v>2.48E-5</v>
      </c>
      <c r="BA3814" s="1">
        <v>4.6699999999999997E-5</v>
      </c>
      <c r="BB3814" t="s">
        <v>65</v>
      </c>
      <c r="BC3814" t="s">
        <v>65</v>
      </c>
      <c r="BD3814" t="s">
        <v>65</v>
      </c>
      <c r="BE3814" t="s">
        <v>65</v>
      </c>
      <c r="BF3814" t="s">
        <v>9149</v>
      </c>
    </row>
    <row r="3815" spans="1:58" hidden="1" x14ac:dyDescent="0.25">
      <c r="A3815">
        <v>1</v>
      </c>
      <c r="B3815">
        <v>28477192</v>
      </c>
      <c r="C3815" t="s">
        <v>8274</v>
      </c>
      <c r="D3815" t="s">
        <v>8275</v>
      </c>
      <c r="E3815" t="s">
        <v>8238</v>
      </c>
      <c r="F3815" t="s">
        <v>47</v>
      </c>
      <c r="G3815" t="s">
        <v>48</v>
      </c>
      <c r="H3815" t="s">
        <v>49</v>
      </c>
      <c r="T3815" s="35"/>
      <c r="W3815" s="23"/>
      <c r="X3815" t="s">
        <v>8276</v>
      </c>
      <c r="Y3815" t="s">
        <v>52</v>
      </c>
      <c r="Z3815" t="s">
        <v>51</v>
      </c>
      <c r="AA3815">
        <v>498.07</v>
      </c>
      <c r="AB3815" t="s">
        <v>53</v>
      </c>
      <c r="AC3815" t="s">
        <v>8277</v>
      </c>
      <c r="AF3815" t="s">
        <v>55</v>
      </c>
      <c r="AG3815">
        <v>0.875</v>
      </c>
      <c r="AH3815">
        <v>6.29</v>
      </c>
      <c r="AI3815">
        <v>1</v>
      </c>
      <c r="AJ3815">
        <v>98</v>
      </c>
      <c r="AK3815">
        <v>100</v>
      </c>
      <c r="AL3815">
        <v>0.77928983187437395</v>
      </c>
      <c r="AM3815" s="35">
        <v>0.11877535342859399</v>
      </c>
      <c r="AN3815">
        <v>0.93452045699999997</v>
      </c>
      <c r="AO3815">
        <v>0</v>
      </c>
      <c r="AP3815">
        <v>39</v>
      </c>
      <c r="AQ3815">
        <v>1</v>
      </c>
      <c r="AR3815">
        <v>1</v>
      </c>
      <c r="AS3815">
        <v>0.10402</v>
      </c>
      <c r="AT3815">
        <v>0.13986999999999999</v>
      </c>
      <c r="AU3815">
        <v>9.8360000000000003E-2</v>
      </c>
      <c r="AV3815">
        <v>5.9180000000000003E-2</v>
      </c>
      <c r="AW3815">
        <v>6.139E-2</v>
      </c>
      <c r="AX3815">
        <v>0.19267000000000001</v>
      </c>
      <c r="AY3815">
        <v>2.5000000000000001E-2</v>
      </c>
      <c r="AZ3815" s="35">
        <v>2.7299999999999998E-3</v>
      </c>
      <c r="BA3815" s="35">
        <v>3.7499999999999999E-3</v>
      </c>
      <c r="BB3815">
        <v>1.4499999999999999E-3</v>
      </c>
      <c r="BC3815">
        <v>5.2300000000000003E-3</v>
      </c>
      <c r="BD3815">
        <v>2.3999999999999998E-3</v>
      </c>
      <c r="BE3815">
        <v>1.0300000000000001E-3</v>
      </c>
      <c r="BF3815" t="s">
        <v>8241</v>
      </c>
    </row>
    <row r="3816" spans="1:58" hidden="1" x14ac:dyDescent="0.25">
      <c r="A3816">
        <v>1</v>
      </c>
      <c r="B3816">
        <v>97279247</v>
      </c>
      <c r="C3816" t="s">
        <v>4611</v>
      </c>
      <c r="D3816" t="s">
        <v>58</v>
      </c>
      <c r="E3816" t="s">
        <v>4574</v>
      </c>
      <c r="F3816" t="s">
        <v>97</v>
      </c>
      <c r="G3816" t="s">
        <v>98</v>
      </c>
      <c r="H3816" t="s">
        <v>76</v>
      </c>
      <c r="T3816" s="35"/>
      <c r="W3816" s="23"/>
      <c r="X3816" t="s">
        <v>4612</v>
      </c>
      <c r="Y3816" t="s">
        <v>51</v>
      </c>
      <c r="Z3816" t="s">
        <v>52</v>
      </c>
      <c r="AA3816">
        <v>204.88</v>
      </c>
      <c r="AB3816" t="s">
        <v>100</v>
      </c>
      <c r="AC3816" t="s">
        <v>55</v>
      </c>
      <c r="AF3816" t="s">
        <v>55</v>
      </c>
      <c r="AG3816">
        <v>0</v>
      </c>
      <c r="AH3816">
        <v>0</v>
      </c>
      <c r="AI3816">
        <v>1</v>
      </c>
      <c r="AJ3816" t="s">
        <v>55</v>
      </c>
      <c r="AK3816" t="s">
        <v>55</v>
      </c>
      <c r="AL3816">
        <v>7.3065152414733001E-3</v>
      </c>
      <c r="AM3816">
        <v>0.99269342922857295</v>
      </c>
      <c r="AN3816">
        <v>0.69647444400000003</v>
      </c>
      <c r="AO3816">
        <v>0.66586938299999998</v>
      </c>
      <c r="AP3816">
        <v>5</v>
      </c>
      <c r="AQ3816">
        <v>1</v>
      </c>
      <c r="AR3816">
        <v>0.15</v>
      </c>
      <c r="AS3816" t="s">
        <v>65</v>
      </c>
      <c r="AT3816" t="s">
        <v>65</v>
      </c>
      <c r="AU3816" t="s">
        <v>65</v>
      </c>
      <c r="AV3816" t="s">
        <v>65</v>
      </c>
      <c r="AW3816" t="s">
        <v>65</v>
      </c>
      <c r="AX3816" t="s">
        <v>65</v>
      </c>
      <c r="AY3816">
        <v>0.16667000000000001</v>
      </c>
      <c r="AZ3816" t="s">
        <v>65</v>
      </c>
      <c r="BA3816" t="s">
        <v>65</v>
      </c>
      <c r="BB3816" t="s">
        <v>65</v>
      </c>
      <c r="BC3816" t="s">
        <v>65</v>
      </c>
      <c r="BD3816" t="s">
        <v>65</v>
      </c>
      <c r="BE3816" t="s">
        <v>65</v>
      </c>
      <c r="BF3816" t="s">
        <v>910</v>
      </c>
    </row>
    <row r="3817" spans="1:58" hidden="1" x14ac:dyDescent="0.25">
      <c r="A3817">
        <v>2</v>
      </c>
      <c r="B3817">
        <v>86358228</v>
      </c>
      <c r="C3817" t="s">
        <v>2652</v>
      </c>
      <c r="D3817" t="s">
        <v>58</v>
      </c>
      <c r="E3817" t="s">
        <v>2537</v>
      </c>
      <c r="F3817" t="s">
        <v>47</v>
      </c>
      <c r="G3817" t="s">
        <v>60</v>
      </c>
      <c r="H3817" t="s">
        <v>49</v>
      </c>
      <c r="T3817" s="35"/>
      <c r="W3817" s="23"/>
      <c r="X3817" t="s">
        <v>2653</v>
      </c>
      <c r="Y3817" t="s">
        <v>2654</v>
      </c>
      <c r="Z3817" t="s">
        <v>52</v>
      </c>
      <c r="AA3817">
        <v>1334.24</v>
      </c>
      <c r="AB3817" t="s">
        <v>63</v>
      </c>
      <c r="AC3817" t="s">
        <v>55</v>
      </c>
      <c r="AD3817" t="s">
        <v>282</v>
      </c>
      <c r="AE3817" t="s">
        <v>64</v>
      </c>
      <c r="AF3817" t="s">
        <v>55</v>
      </c>
      <c r="AG3817">
        <v>0</v>
      </c>
      <c r="AH3817">
        <v>0</v>
      </c>
      <c r="AI3817">
        <v>0.99399999999999999</v>
      </c>
      <c r="AJ3817" t="s">
        <v>55</v>
      </c>
      <c r="AK3817" t="s">
        <v>55</v>
      </c>
      <c r="AL3817">
        <v>0.99932693529650296</v>
      </c>
      <c r="AM3817" s="1">
        <v>1.02555530600256E-6</v>
      </c>
      <c r="AN3817">
        <v>0.88407988800000004</v>
      </c>
      <c r="AO3817">
        <v>0.56189767099999999</v>
      </c>
      <c r="AP3817">
        <v>38</v>
      </c>
      <c r="AQ3817">
        <v>2</v>
      </c>
      <c r="AR3817">
        <v>1</v>
      </c>
      <c r="AS3817" s="1">
        <v>1.06E-6</v>
      </c>
      <c r="AT3817" s="1">
        <v>2.57E-6</v>
      </c>
      <c r="AU3817" t="s">
        <v>65</v>
      </c>
      <c r="AV3817" t="s">
        <v>65</v>
      </c>
      <c r="AW3817" t="s">
        <v>65</v>
      </c>
      <c r="AX3817" t="s">
        <v>65</v>
      </c>
      <c r="AY3817">
        <v>0.05</v>
      </c>
      <c r="AZ3817" s="1">
        <v>2.4700000000000001E-5</v>
      </c>
      <c r="BA3817" s="1">
        <v>3.3200000000000001E-5</v>
      </c>
      <c r="BB3817" t="s">
        <v>65</v>
      </c>
      <c r="BC3817" t="s">
        <v>65</v>
      </c>
      <c r="BD3817" t="s">
        <v>65</v>
      </c>
      <c r="BE3817" t="s">
        <v>65</v>
      </c>
      <c r="BF3817" t="s">
        <v>2540</v>
      </c>
    </row>
    <row r="3818" spans="1:58" hidden="1" x14ac:dyDescent="0.25">
      <c r="A3818">
        <v>2</v>
      </c>
      <c r="B3818">
        <v>86358228</v>
      </c>
      <c r="C3818" t="s">
        <v>2652</v>
      </c>
      <c r="D3818" t="s">
        <v>58</v>
      </c>
      <c r="E3818" t="s">
        <v>3383</v>
      </c>
      <c r="F3818" t="s">
        <v>47</v>
      </c>
      <c r="G3818" t="s">
        <v>60</v>
      </c>
      <c r="H3818" t="s">
        <v>49</v>
      </c>
      <c r="T3818" s="35"/>
      <c r="W3818" s="23"/>
      <c r="X3818" t="s">
        <v>2653</v>
      </c>
      <c r="Y3818" t="s">
        <v>2654</v>
      </c>
      <c r="Z3818" t="s">
        <v>52</v>
      </c>
      <c r="AA3818">
        <v>1334.24</v>
      </c>
      <c r="AB3818" t="s">
        <v>63</v>
      </c>
      <c r="AC3818" t="s">
        <v>55</v>
      </c>
      <c r="AD3818" t="s">
        <v>282</v>
      </c>
      <c r="AE3818" t="s">
        <v>64</v>
      </c>
      <c r="AF3818" t="s">
        <v>55</v>
      </c>
      <c r="AG3818">
        <v>0</v>
      </c>
      <c r="AH3818">
        <v>0</v>
      </c>
      <c r="AI3818">
        <v>0.99399999999999999</v>
      </c>
      <c r="AJ3818" t="s">
        <v>55</v>
      </c>
      <c r="AK3818" t="s">
        <v>55</v>
      </c>
      <c r="AL3818">
        <v>0.99932693529650296</v>
      </c>
      <c r="AM3818" s="1">
        <v>1.02555530600256E-6</v>
      </c>
      <c r="AN3818">
        <v>0.88407988800000004</v>
      </c>
      <c r="AO3818">
        <v>0.56189767099999999</v>
      </c>
      <c r="AP3818">
        <v>38</v>
      </c>
      <c r="AQ3818">
        <v>2</v>
      </c>
      <c r="AR3818">
        <v>1</v>
      </c>
      <c r="AS3818" s="1">
        <v>1.06E-6</v>
      </c>
      <c r="AT3818" s="1">
        <v>2.57E-6</v>
      </c>
      <c r="AU3818" t="s">
        <v>65</v>
      </c>
      <c r="AV3818" t="s">
        <v>65</v>
      </c>
      <c r="AW3818" t="s">
        <v>65</v>
      </c>
      <c r="AX3818" t="s">
        <v>65</v>
      </c>
      <c r="AY3818">
        <v>0.05</v>
      </c>
      <c r="AZ3818" s="1">
        <v>2.4700000000000001E-5</v>
      </c>
      <c r="BA3818" s="1">
        <v>3.3200000000000001E-5</v>
      </c>
      <c r="BB3818" t="s">
        <v>65</v>
      </c>
      <c r="BC3818" t="s">
        <v>65</v>
      </c>
      <c r="BD3818" t="s">
        <v>65</v>
      </c>
      <c r="BE3818" t="s">
        <v>65</v>
      </c>
      <c r="BF3818" t="s">
        <v>2540</v>
      </c>
    </row>
    <row r="3819" spans="1:58" hidden="1" x14ac:dyDescent="0.25">
      <c r="A3819">
        <v>1</v>
      </c>
      <c r="B3819">
        <v>45288785</v>
      </c>
      <c r="C3819" t="s">
        <v>13859</v>
      </c>
      <c r="D3819" t="s">
        <v>58</v>
      </c>
      <c r="E3819" t="s">
        <v>13822</v>
      </c>
      <c r="F3819" t="s">
        <v>97</v>
      </c>
      <c r="G3819" t="s">
        <v>48</v>
      </c>
      <c r="H3819" t="s">
        <v>76</v>
      </c>
      <c r="T3819" s="35"/>
      <c r="W3819" s="23"/>
      <c r="X3819" t="s">
        <v>13860</v>
      </c>
      <c r="Y3819" t="s">
        <v>51</v>
      </c>
      <c r="Z3819" t="s">
        <v>52</v>
      </c>
      <c r="AA3819">
        <v>445.07</v>
      </c>
      <c r="AB3819" t="s">
        <v>53</v>
      </c>
      <c r="AC3819" t="s">
        <v>13861</v>
      </c>
      <c r="AF3819" t="s">
        <v>55</v>
      </c>
      <c r="AG3819">
        <v>0.13700000000000001</v>
      </c>
      <c r="AH3819">
        <v>0</v>
      </c>
      <c r="AI3819">
        <v>0.997</v>
      </c>
      <c r="AJ3819">
        <v>91.11</v>
      </c>
      <c r="AK3819">
        <v>90</v>
      </c>
      <c r="AL3819">
        <v>0.956738167648157</v>
      </c>
      <c r="AM3819" s="1">
        <v>6.1101240485128999E-10</v>
      </c>
      <c r="AN3819">
        <v>0.96099884700000004</v>
      </c>
      <c r="AO3819">
        <v>0.54744088099999999</v>
      </c>
      <c r="AP3819">
        <v>39</v>
      </c>
      <c r="AQ3819">
        <v>1</v>
      </c>
      <c r="AR3819">
        <v>1</v>
      </c>
      <c r="AS3819">
        <v>6.6E-4</v>
      </c>
      <c r="AT3819">
        <v>1.25E-3</v>
      </c>
      <c r="AU3819" t="s">
        <v>65</v>
      </c>
      <c r="AV3819">
        <v>2.002E-2</v>
      </c>
      <c r="AW3819" t="s">
        <v>65</v>
      </c>
      <c r="AX3819" t="s">
        <v>65</v>
      </c>
      <c r="AY3819">
        <v>2.5000000000000001E-2</v>
      </c>
      <c r="AZ3819" s="1">
        <v>8.2400000000000007E-6</v>
      </c>
      <c r="BA3819" s="1">
        <v>1.56E-5</v>
      </c>
      <c r="BB3819" t="s">
        <v>65</v>
      </c>
      <c r="BC3819" t="s">
        <v>65</v>
      </c>
      <c r="BD3819" t="s">
        <v>65</v>
      </c>
      <c r="BE3819">
        <v>0</v>
      </c>
      <c r="BF3819" t="s">
        <v>13824</v>
      </c>
    </row>
    <row r="3820" spans="1:58" hidden="1" x14ac:dyDescent="0.25">
      <c r="A3820" t="s">
        <v>967</v>
      </c>
      <c r="B3820">
        <v>23410897</v>
      </c>
      <c r="C3820" t="s">
        <v>3815</v>
      </c>
      <c r="D3820" t="s">
        <v>58</v>
      </c>
      <c r="E3820" t="s">
        <v>3383</v>
      </c>
      <c r="F3820" t="s">
        <v>85</v>
      </c>
      <c r="G3820" t="s">
        <v>48</v>
      </c>
      <c r="H3820" t="s">
        <v>76</v>
      </c>
      <c r="T3820" s="35"/>
      <c r="W3820" s="23"/>
      <c r="X3820" t="s">
        <v>3816</v>
      </c>
      <c r="Y3820" t="s">
        <v>72</v>
      </c>
      <c r="Z3820" t="s">
        <v>52</v>
      </c>
      <c r="AA3820">
        <v>726.08</v>
      </c>
      <c r="AB3820" t="s">
        <v>53</v>
      </c>
      <c r="AC3820" t="s">
        <v>3817</v>
      </c>
      <c r="AF3820" t="s">
        <v>55</v>
      </c>
      <c r="AG3820">
        <v>7.0000000000000001E-3</v>
      </c>
      <c r="AH3820">
        <v>8.9629999999999992</v>
      </c>
      <c r="AI3820">
        <v>1</v>
      </c>
      <c r="AJ3820">
        <v>100</v>
      </c>
      <c r="AK3820">
        <v>99</v>
      </c>
      <c r="AL3820">
        <v>5.2767762096168798E-2</v>
      </c>
      <c r="AM3820" s="35">
        <v>0.94705307870956901</v>
      </c>
      <c r="AN3820">
        <v>0.23803221099999999</v>
      </c>
      <c r="AO3820">
        <v>0.62512048200000003</v>
      </c>
      <c r="AP3820">
        <v>37</v>
      </c>
      <c r="AQ3820">
        <v>1</v>
      </c>
      <c r="AR3820">
        <v>0.95</v>
      </c>
      <c r="AS3820">
        <v>3.1E-4</v>
      </c>
      <c r="AT3820" t="s">
        <v>65</v>
      </c>
      <c r="AU3820" t="s">
        <v>65</v>
      </c>
      <c r="AV3820" t="s">
        <v>65</v>
      </c>
      <c r="AW3820" t="s">
        <v>65</v>
      </c>
      <c r="AX3820" t="s">
        <v>65</v>
      </c>
      <c r="AY3820">
        <v>2.632E-2</v>
      </c>
      <c r="AZ3820">
        <v>0</v>
      </c>
      <c r="BA3820" t="s">
        <v>65</v>
      </c>
      <c r="BB3820" t="s">
        <v>65</v>
      </c>
      <c r="BC3820" t="s">
        <v>65</v>
      </c>
      <c r="BD3820" t="s">
        <v>65</v>
      </c>
      <c r="BE3820" t="s">
        <v>65</v>
      </c>
      <c r="BF3820" t="s">
        <v>2419</v>
      </c>
    </row>
    <row r="3821" spans="1:58" hidden="1" x14ac:dyDescent="0.25">
      <c r="A3821">
        <v>1</v>
      </c>
      <c r="B3821">
        <v>11576094</v>
      </c>
      <c r="C3821" t="s">
        <v>6681</v>
      </c>
      <c r="D3821" t="s">
        <v>6682</v>
      </c>
      <c r="E3821" t="s">
        <v>6672</v>
      </c>
      <c r="F3821" t="s">
        <v>47</v>
      </c>
      <c r="G3821" t="s">
        <v>48</v>
      </c>
      <c r="H3821" t="s">
        <v>49</v>
      </c>
      <c r="T3821" s="35"/>
      <c r="W3821" s="23"/>
      <c r="X3821" t="s">
        <v>6683</v>
      </c>
      <c r="Y3821" t="s">
        <v>78</v>
      </c>
      <c r="Z3821" t="s">
        <v>72</v>
      </c>
      <c r="AA3821">
        <v>470.07</v>
      </c>
      <c r="AB3821" t="s">
        <v>53</v>
      </c>
      <c r="AC3821" t="s">
        <v>6684</v>
      </c>
      <c r="AF3821" t="s">
        <v>55</v>
      </c>
      <c r="AG3821">
        <v>1</v>
      </c>
      <c r="AH3821">
        <v>7.766</v>
      </c>
      <c r="AI3821">
        <v>1</v>
      </c>
      <c r="AJ3821">
        <v>85.42</v>
      </c>
      <c r="AK3821">
        <v>96</v>
      </c>
      <c r="AL3821">
        <v>0.99994204932527797</v>
      </c>
      <c r="AM3821" s="1">
        <v>4.1650513794820799E-5</v>
      </c>
      <c r="AN3821">
        <v>0.99303421000000003</v>
      </c>
      <c r="AO3821">
        <v>0</v>
      </c>
      <c r="AP3821">
        <v>39</v>
      </c>
      <c r="AQ3821">
        <v>1</v>
      </c>
      <c r="AR3821">
        <v>1</v>
      </c>
      <c r="AS3821">
        <v>0.10004</v>
      </c>
      <c r="AT3821">
        <v>0.15265999999999999</v>
      </c>
      <c r="AU3821">
        <v>5.4199999999999998E-2</v>
      </c>
      <c r="AV3821">
        <v>0.21717</v>
      </c>
      <c r="AW3821">
        <v>0.25658999999999998</v>
      </c>
      <c r="AX3821">
        <v>0.19494</v>
      </c>
      <c r="AY3821">
        <v>2.5000000000000001E-2</v>
      </c>
      <c r="AZ3821">
        <v>2.6199999999999999E-3</v>
      </c>
      <c r="BA3821">
        <v>4.1200000000000004E-3</v>
      </c>
      <c r="BB3821">
        <v>7.2700000000000004E-3</v>
      </c>
      <c r="BC3821">
        <v>5.3E-3</v>
      </c>
      <c r="BD3821">
        <v>1.1999999999999999E-3</v>
      </c>
      <c r="BE3821">
        <v>5.6499999999999996E-3</v>
      </c>
      <c r="BF3821" t="s">
        <v>6675</v>
      </c>
    </row>
    <row r="3822" spans="1:58" hidden="1" x14ac:dyDescent="0.25">
      <c r="A3822">
        <v>10</v>
      </c>
      <c r="B3822">
        <v>16526426</v>
      </c>
      <c r="C3822" t="s">
        <v>14235</v>
      </c>
      <c r="D3822" t="s">
        <v>58</v>
      </c>
      <c r="E3822" t="s">
        <v>13822</v>
      </c>
      <c r="F3822" t="s">
        <v>97</v>
      </c>
      <c r="G3822" t="s">
        <v>48</v>
      </c>
      <c r="H3822" t="s">
        <v>76</v>
      </c>
      <c r="T3822" s="35"/>
      <c r="W3822" s="23"/>
      <c r="X3822" t="s">
        <v>14236</v>
      </c>
      <c r="Y3822" t="s">
        <v>78</v>
      </c>
      <c r="Z3822" t="s">
        <v>52</v>
      </c>
      <c r="AA3822">
        <v>457.07</v>
      </c>
      <c r="AB3822" t="s">
        <v>53</v>
      </c>
      <c r="AC3822" t="s">
        <v>14237</v>
      </c>
      <c r="AF3822" t="s">
        <v>55</v>
      </c>
      <c r="AG3822">
        <v>3.0000000000000001E-3</v>
      </c>
      <c r="AH3822">
        <v>0</v>
      </c>
      <c r="AI3822">
        <v>0</v>
      </c>
      <c r="AJ3822">
        <v>83</v>
      </c>
      <c r="AK3822">
        <v>100</v>
      </c>
      <c r="AL3822">
        <v>2.0056427736911402E-2</v>
      </c>
      <c r="AM3822" s="1">
        <v>2.3859725634776198E-10</v>
      </c>
      <c r="AN3822">
        <v>9.0258318000000004E-2</v>
      </c>
      <c r="AO3822">
        <v>0.51342995499999999</v>
      </c>
      <c r="AP3822">
        <v>39</v>
      </c>
      <c r="AQ3822">
        <v>1</v>
      </c>
      <c r="AR3822">
        <v>1</v>
      </c>
      <c r="AS3822">
        <v>3.3E-4</v>
      </c>
      <c r="AT3822" t="s">
        <v>65</v>
      </c>
      <c r="AU3822" t="s">
        <v>65</v>
      </c>
      <c r="AV3822" t="s">
        <v>65</v>
      </c>
      <c r="AW3822" t="s">
        <v>65</v>
      </c>
      <c r="AX3822" t="s">
        <v>65</v>
      </c>
      <c r="AY3822">
        <v>2.5000000000000001E-2</v>
      </c>
      <c r="AZ3822">
        <v>0</v>
      </c>
      <c r="BA3822" t="s">
        <v>65</v>
      </c>
      <c r="BB3822" t="s">
        <v>65</v>
      </c>
      <c r="BC3822" t="s">
        <v>65</v>
      </c>
      <c r="BD3822" t="s">
        <v>65</v>
      </c>
      <c r="BE3822" t="s">
        <v>65</v>
      </c>
      <c r="BF3822" t="s">
        <v>13824</v>
      </c>
    </row>
    <row r="3823" spans="1:58" hidden="1" x14ac:dyDescent="0.25">
      <c r="A3823">
        <v>14</v>
      </c>
      <c r="B3823">
        <v>52734899</v>
      </c>
      <c r="C3823" t="s">
        <v>9286</v>
      </c>
      <c r="D3823" t="s">
        <v>9287</v>
      </c>
      <c r="E3823" t="s">
        <v>8925</v>
      </c>
      <c r="F3823" t="s">
        <v>47</v>
      </c>
      <c r="G3823" t="s">
        <v>48</v>
      </c>
      <c r="H3823" t="s">
        <v>76</v>
      </c>
      <c r="T3823" s="35"/>
      <c r="W3823" s="23"/>
      <c r="X3823" t="s">
        <v>9288</v>
      </c>
      <c r="Y3823" t="s">
        <v>51</v>
      </c>
      <c r="Z3823" t="s">
        <v>72</v>
      </c>
      <c r="AA3823">
        <v>455.07</v>
      </c>
      <c r="AB3823" t="s">
        <v>53</v>
      </c>
      <c r="AC3823" t="s">
        <v>9289</v>
      </c>
      <c r="AF3823" t="s">
        <v>55</v>
      </c>
      <c r="AG3823">
        <v>1</v>
      </c>
      <c r="AH3823">
        <v>0</v>
      </c>
      <c r="AI3823">
        <v>1</v>
      </c>
      <c r="AJ3823">
        <v>97.92</v>
      </c>
      <c r="AK3823">
        <v>96</v>
      </c>
      <c r="AL3823">
        <v>0.388808516841608</v>
      </c>
      <c r="AM3823" s="1">
        <v>4.0209291742887201E-5</v>
      </c>
      <c r="AN3823">
        <v>4.5049489999999998E-2</v>
      </c>
      <c r="AO3823">
        <v>0</v>
      </c>
      <c r="AP3823">
        <v>39</v>
      </c>
      <c r="AQ3823">
        <v>1</v>
      </c>
      <c r="AR3823">
        <v>1</v>
      </c>
      <c r="AS3823">
        <v>9.5099999999999994E-3</v>
      </c>
      <c r="AT3823">
        <v>1.133E-2</v>
      </c>
      <c r="AU3823">
        <v>2.359E-2</v>
      </c>
      <c r="AV3823">
        <v>5.9130000000000002E-2</v>
      </c>
      <c r="AW3823">
        <v>2.0889999999999999E-2</v>
      </c>
      <c r="AX3823">
        <v>2.7470000000000001E-2</v>
      </c>
      <c r="AY3823">
        <v>2.5000000000000001E-2</v>
      </c>
      <c r="AZ3823" s="35">
        <v>2.3000000000000001E-4</v>
      </c>
      <c r="BA3823">
        <v>2.7E-4</v>
      </c>
      <c r="BB3823">
        <v>4.0000000000000002E-4</v>
      </c>
      <c r="BC3823">
        <v>5.8E-4</v>
      </c>
      <c r="BD3823">
        <v>4.0000000000000002E-4</v>
      </c>
      <c r="BE3823">
        <v>1.0300000000000001E-3</v>
      </c>
      <c r="BF3823" t="s">
        <v>2415</v>
      </c>
    </row>
    <row r="3824" spans="1:58" hidden="1" x14ac:dyDescent="0.25">
      <c r="A3824">
        <v>9</v>
      </c>
      <c r="B3824">
        <v>139875297</v>
      </c>
      <c r="C3824" t="s">
        <v>8572</v>
      </c>
      <c r="D3824" t="s">
        <v>8573</v>
      </c>
      <c r="E3824" t="s">
        <v>8238</v>
      </c>
      <c r="F3824" t="s">
        <v>47</v>
      </c>
      <c r="G3824" t="s">
        <v>48</v>
      </c>
      <c r="H3824" t="s">
        <v>49</v>
      </c>
      <c r="T3824" s="35"/>
      <c r="W3824" s="23"/>
      <c r="X3824" t="s">
        <v>8574</v>
      </c>
      <c r="Y3824" t="s">
        <v>51</v>
      </c>
      <c r="Z3824" t="s">
        <v>52</v>
      </c>
      <c r="AA3824">
        <v>300.08999999999997</v>
      </c>
      <c r="AB3824" t="s">
        <v>53</v>
      </c>
      <c r="AC3824" t="s">
        <v>8575</v>
      </c>
      <c r="AF3824" t="s">
        <v>55</v>
      </c>
      <c r="AG3824">
        <v>0.96599999999999997</v>
      </c>
      <c r="AH3824">
        <v>0</v>
      </c>
      <c r="AI3824">
        <v>0</v>
      </c>
      <c r="AJ3824">
        <v>64.709999999999994</v>
      </c>
      <c r="AK3824">
        <v>51</v>
      </c>
      <c r="AL3824">
        <v>0.93634148252859595</v>
      </c>
      <c r="AM3824">
        <v>8.8703885173607496E-3</v>
      </c>
      <c r="AN3824">
        <v>0.99424970999999995</v>
      </c>
      <c r="AO3824">
        <v>0.52013255000000003</v>
      </c>
      <c r="AP3824">
        <v>39</v>
      </c>
      <c r="AQ3824">
        <v>1</v>
      </c>
      <c r="AR3824">
        <v>1</v>
      </c>
      <c r="AS3824">
        <v>1.97E-3</v>
      </c>
      <c r="AT3824">
        <v>1.8400000000000001E-3</v>
      </c>
      <c r="AU3824">
        <v>1.5789999999999998E-2</v>
      </c>
      <c r="AV3824" t="s">
        <v>65</v>
      </c>
      <c r="AW3824">
        <v>1.0500000000000001E-2</v>
      </c>
      <c r="AX3824" t="s">
        <v>65</v>
      </c>
      <c r="AY3824">
        <v>2.5000000000000001E-2</v>
      </c>
      <c r="AZ3824" s="1">
        <v>4.1199999999999999E-5</v>
      </c>
      <c r="BA3824" s="1">
        <v>3.0599999999999998E-5</v>
      </c>
      <c r="BB3824">
        <v>1.2999999999999999E-4</v>
      </c>
      <c r="BC3824" t="s">
        <v>65</v>
      </c>
      <c r="BD3824">
        <v>2.0000000000000001E-4</v>
      </c>
      <c r="BE3824" t="s">
        <v>65</v>
      </c>
      <c r="BF3824" t="s">
        <v>8241</v>
      </c>
    </row>
    <row r="3825" spans="1:58" hidden="1" x14ac:dyDescent="0.25">
      <c r="A3825">
        <v>19</v>
      </c>
      <c r="B3825">
        <v>14584756</v>
      </c>
      <c r="C3825" t="s">
        <v>8159</v>
      </c>
      <c r="D3825" t="s">
        <v>8160</v>
      </c>
      <c r="E3825" t="s">
        <v>7516</v>
      </c>
      <c r="F3825" t="s">
        <v>47</v>
      </c>
      <c r="G3825" t="s">
        <v>48</v>
      </c>
      <c r="H3825" t="s">
        <v>49</v>
      </c>
      <c r="T3825" s="35"/>
      <c r="W3825" s="23"/>
      <c r="X3825" t="s">
        <v>8161</v>
      </c>
      <c r="Y3825" t="s">
        <v>72</v>
      </c>
      <c r="Z3825" t="s">
        <v>78</v>
      </c>
      <c r="AA3825">
        <v>228.09</v>
      </c>
      <c r="AB3825" t="s">
        <v>53</v>
      </c>
      <c r="AC3825" t="s">
        <v>8162</v>
      </c>
      <c r="AF3825" t="s">
        <v>55</v>
      </c>
      <c r="AG3825">
        <v>0.99</v>
      </c>
      <c r="AH3825">
        <v>4.6619999999999999</v>
      </c>
      <c r="AI3825">
        <v>1</v>
      </c>
      <c r="AJ3825">
        <v>71.599999999999994</v>
      </c>
      <c r="AK3825">
        <v>81</v>
      </c>
      <c r="AL3825">
        <v>0.64041447915865202</v>
      </c>
      <c r="AM3825" s="35">
        <v>0.255749329233531</v>
      </c>
      <c r="AN3825">
        <v>0.15806853600000001</v>
      </c>
      <c r="AO3825">
        <v>0</v>
      </c>
      <c r="AP3825">
        <v>37</v>
      </c>
      <c r="AQ3825">
        <v>1</v>
      </c>
      <c r="AR3825">
        <v>0.95</v>
      </c>
      <c r="AS3825">
        <v>8.7100000000000007E-3</v>
      </c>
      <c r="AT3825">
        <v>4.4269999999999997E-2</v>
      </c>
      <c r="AU3825" t="s">
        <v>65</v>
      </c>
      <c r="AV3825" t="s">
        <v>65</v>
      </c>
      <c r="AW3825" t="s">
        <v>65</v>
      </c>
      <c r="AX3825">
        <v>2.7619999999999999E-2</v>
      </c>
      <c r="AY3825">
        <v>2.632E-2</v>
      </c>
      <c r="AZ3825">
        <v>2.1000000000000001E-4</v>
      </c>
      <c r="BA3825">
        <v>8.0000000000000004E-4</v>
      </c>
      <c r="BB3825" t="s">
        <v>65</v>
      </c>
      <c r="BC3825">
        <v>5.5000000000000003E-4</v>
      </c>
      <c r="BD3825" t="s">
        <v>65</v>
      </c>
      <c r="BE3825" t="s">
        <v>65</v>
      </c>
      <c r="BF3825" t="s">
        <v>7519</v>
      </c>
    </row>
    <row r="3826" spans="1:58" hidden="1" x14ac:dyDescent="0.25">
      <c r="A3826">
        <v>9</v>
      </c>
      <c r="B3826">
        <v>114348373</v>
      </c>
      <c r="C3826" t="s">
        <v>2948</v>
      </c>
      <c r="D3826" t="s">
        <v>2949</v>
      </c>
      <c r="E3826" t="s">
        <v>2537</v>
      </c>
      <c r="F3826" t="s">
        <v>47</v>
      </c>
      <c r="G3826" t="s">
        <v>48</v>
      </c>
      <c r="H3826" t="s">
        <v>76</v>
      </c>
      <c r="T3826" s="35"/>
      <c r="W3826" s="23"/>
      <c r="X3826" t="s">
        <v>2950</v>
      </c>
      <c r="Y3826" t="s">
        <v>78</v>
      </c>
      <c r="Z3826" t="s">
        <v>51</v>
      </c>
      <c r="AA3826">
        <v>956.29</v>
      </c>
      <c r="AB3826" t="s">
        <v>53</v>
      </c>
      <c r="AC3826" t="s">
        <v>2951</v>
      </c>
      <c r="AD3826" t="s">
        <v>150</v>
      </c>
      <c r="AE3826" t="s">
        <v>150</v>
      </c>
      <c r="AF3826" t="s">
        <v>55</v>
      </c>
      <c r="AG3826">
        <v>0.98899999999999999</v>
      </c>
      <c r="AH3826">
        <v>0</v>
      </c>
      <c r="AI3826">
        <v>1</v>
      </c>
      <c r="AJ3826">
        <v>70.73</v>
      </c>
      <c r="AK3826">
        <v>82</v>
      </c>
      <c r="AL3826">
        <v>0.92929538492833696</v>
      </c>
      <c r="AM3826">
        <v>4.4277115684029797E-2</v>
      </c>
      <c r="AN3826">
        <v>7.6641173000000007E-2</v>
      </c>
      <c r="AO3826">
        <v>0</v>
      </c>
      <c r="AP3826">
        <v>38</v>
      </c>
      <c r="AQ3826">
        <v>2</v>
      </c>
      <c r="AR3826">
        <v>1</v>
      </c>
      <c r="AS3826" s="1">
        <v>8.2300000000000008E-6</v>
      </c>
      <c r="AT3826" s="1">
        <v>1.5699999999999999E-5</v>
      </c>
      <c r="AU3826" t="s">
        <v>65</v>
      </c>
      <c r="AV3826" t="s">
        <v>65</v>
      </c>
      <c r="AW3826" t="s">
        <v>65</v>
      </c>
      <c r="AX3826">
        <v>1.2E-4</v>
      </c>
      <c r="AY3826">
        <v>0.05</v>
      </c>
      <c r="AZ3826" s="1">
        <v>9.0600000000000007E-5</v>
      </c>
      <c r="BA3826">
        <v>1.2E-4</v>
      </c>
      <c r="BB3826" t="s">
        <v>65</v>
      </c>
      <c r="BC3826">
        <v>2.3000000000000001E-4</v>
      </c>
      <c r="BD3826" t="s">
        <v>65</v>
      </c>
      <c r="BE3826" t="s">
        <v>65</v>
      </c>
      <c r="BF3826" t="s">
        <v>2540</v>
      </c>
    </row>
    <row r="3827" spans="1:58" hidden="1" x14ac:dyDescent="0.25">
      <c r="A3827">
        <v>9</v>
      </c>
      <c r="B3827">
        <v>114348373</v>
      </c>
      <c r="C3827" t="s">
        <v>2948</v>
      </c>
      <c r="D3827" t="s">
        <v>2949</v>
      </c>
      <c r="E3827" t="s">
        <v>3383</v>
      </c>
      <c r="F3827" t="s">
        <v>47</v>
      </c>
      <c r="G3827" t="s">
        <v>48</v>
      </c>
      <c r="H3827" t="s">
        <v>76</v>
      </c>
      <c r="T3827" s="35"/>
      <c r="W3827" s="23"/>
      <c r="X3827" t="s">
        <v>2950</v>
      </c>
      <c r="Y3827" t="s">
        <v>78</v>
      </c>
      <c r="Z3827" t="s">
        <v>51</v>
      </c>
      <c r="AA3827">
        <v>956.29</v>
      </c>
      <c r="AB3827" t="s">
        <v>53</v>
      </c>
      <c r="AC3827" t="s">
        <v>2951</v>
      </c>
      <c r="AD3827" t="s">
        <v>150</v>
      </c>
      <c r="AE3827" t="s">
        <v>150</v>
      </c>
      <c r="AF3827" t="s">
        <v>55</v>
      </c>
      <c r="AG3827">
        <v>0.98899999999999999</v>
      </c>
      <c r="AH3827">
        <v>0</v>
      </c>
      <c r="AI3827">
        <v>1</v>
      </c>
      <c r="AJ3827">
        <v>70.73</v>
      </c>
      <c r="AK3827">
        <v>82</v>
      </c>
      <c r="AL3827" s="35">
        <v>0.92929538492833696</v>
      </c>
      <c r="AM3827">
        <v>4.4277115684029797E-2</v>
      </c>
      <c r="AN3827">
        <v>7.6641173000000007E-2</v>
      </c>
      <c r="AO3827">
        <v>0</v>
      </c>
      <c r="AP3827">
        <v>38</v>
      </c>
      <c r="AQ3827">
        <v>2</v>
      </c>
      <c r="AR3827">
        <v>1</v>
      </c>
      <c r="AS3827" s="1">
        <v>8.2300000000000008E-6</v>
      </c>
      <c r="AT3827" s="1">
        <v>1.5699999999999999E-5</v>
      </c>
      <c r="AU3827" t="s">
        <v>65</v>
      </c>
      <c r="AV3827" t="s">
        <v>65</v>
      </c>
      <c r="AW3827" t="s">
        <v>65</v>
      </c>
      <c r="AX3827">
        <v>1.2E-4</v>
      </c>
      <c r="AY3827">
        <v>0.05</v>
      </c>
      <c r="AZ3827" s="1">
        <v>9.0600000000000007E-5</v>
      </c>
      <c r="BA3827">
        <v>1.2E-4</v>
      </c>
      <c r="BB3827" t="s">
        <v>65</v>
      </c>
      <c r="BC3827">
        <v>2.3000000000000001E-4</v>
      </c>
      <c r="BD3827" t="s">
        <v>65</v>
      </c>
      <c r="BE3827" t="s">
        <v>65</v>
      </c>
      <c r="BF3827" t="s">
        <v>2540</v>
      </c>
    </row>
    <row r="3828" spans="1:58" hidden="1" x14ac:dyDescent="0.25">
      <c r="A3828">
        <v>14</v>
      </c>
      <c r="B3828">
        <v>74353000</v>
      </c>
      <c r="C3828" t="s">
        <v>7237</v>
      </c>
      <c r="D3828" t="s">
        <v>7238</v>
      </c>
      <c r="E3828" t="s">
        <v>6672</v>
      </c>
      <c r="F3828" t="s">
        <v>97</v>
      </c>
      <c r="G3828" t="s">
        <v>98</v>
      </c>
      <c r="H3828" t="s">
        <v>49</v>
      </c>
      <c r="T3828" s="35"/>
      <c r="W3828" s="23"/>
      <c r="X3828" t="s">
        <v>7239</v>
      </c>
      <c r="Y3828" t="s">
        <v>78</v>
      </c>
      <c r="Z3828" t="s">
        <v>72</v>
      </c>
      <c r="AA3828">
        <v>533.07000000000005</v>
      </c>
      <c r="AB3828" t="s">
        <v>100</v>
      </c>
      <c r="AC3828" t="s">
        <v>55</v>
      </c>
      <c r="AF3828" t="s">
        <v>55</v>
      </c>
      <c r="AG3828">
        <v>0</v>
      </c>
      <c r="AH3828">
        <v>0</v>
      </c>
      <c r="AI3828">
        <v>0.90500000000000003</v>
      </c>
      <c r="AJ3828" t="s">
        <v>55</v>
      </c>
      <c r="AK3828" t="s">
        <v>55</v>
      </c>
      <c r="AL3828" s="35">
        <v>0.47162224285142201</v>
      </c>
      <c r="AM3828" s="1">
        <v>7.2025330587772395E-7</v>
      </c>
      <c r="AN3828">
        <v>0.164483518</v>
      </c>
      <c r="AO3828">
        <v>0</v>
      </c>
      <c r="AP3828">
        <v>39</v>
      </c>
      <c r="AQ3828">
        <v>1</v>
      </c>
      <c r="AR3828">
        <v>1</v>
      </c>
      <c r="AS3828" t="s">
        <v>65</v>
      </c>
      <c r="AT3828" t="s">
        <v>65</v>
      </c>
      <c r="AU3828" t="s">
        <v>65</v>
      </c>
      <c r="AV3828" t="s">
        <v>65</v>
      </c>
      <c r="AW3828" t="s">
        <v>65</v>
      </c>
      <c r="AX3828" t="s">
        <v>65</v>
      </c>
      <c r="AY3828">
        <v>2.5000000000000001E-2</v>
      </c>
      <c r="AZ3828" t="s">
        <v>65</v>
      </c>
      <c r="BA3828" t="s">
        <v>65</v>
      </c>
      <c r="BB3828" t="s">
        <v>65</v>
      </c>
      <c r="BC3828" t="s">
        <v>65</v>
      </c>
      <c r="BD3828" t="s">
        <v>65</v>
      </c>
      <c r="BE3828" t="s">
        <v>65</v>
      </c>
      <c r="BF3828" t="s">
        <v>6675</v>
      </c>
    </row>
    <row r="3829" spans="1:58" hidden="1" x14ac:dyDescent="0.25">
      <c r="A3829">
        <v>3</v>
      </c>
      <c r="B3829">
        <v>46939587</v>
      </c>
      <c r="C3829" t="s">
        <v>8385</v>
      </c>
      <c r="D3829" t="s">
        <v>8386</v>
      </c>
      <c r="E3829" t="s">
        <v>8238</v>
      </c>
      <c r="F3829" t="s">
        <v>47</v>
      </c>
      <c r="G3829" t="s">
        <v>48</v>
      </c>
      <c r="H3829" t="s">
        <v>76</v>
      </c>
      <c r="T3829" s="35"/>
      <c r="W3829" s="23"/>
      <c r="X3829" t="s">
        <v>8387</v>
      </c>
      <c r="Y3829" t="s">
        <v>51</v>
      </c>
      <c r="Z3829" t="s">
        <v>52</v>
      </c>
      <c r="AA3829">
        <v>403.07</v>
      </c>
      <c r="AB3829" t="s">
        <v>53</v>
      </c>
      <c r="AC3829" t="s">
        <v>8388</v>
      </c>
      <c r="AF3829" t="s">
        <v>55</v>
      </c>
      <c r="AG3829">
        <v>0.96699999999999997</v>
      </c>
      <c r="AH3829">
        <v>0</v>
      </c>
      <c r="AI3829">
        <v>0</v>
      </c>
      <c r="AJ3829">
        <v>85.86</v>
      </c>
      <c r="AK3829">
        <v>99</v>
      </c>
      <c r="AL3829">
        <v>0.257590250698223</v>
      </c>
      <c r="AM3829">
        <v>0.74238948887258505</v>
      </c>
      <c r="AN3829">
        <v>0.30525100900000002</v>
      </c>
      <c r="AO3829">
        <v>0</v>
      </c>
      <c r="AP3829">
        <v>39</v>
      </c>
      <c r="AQ3829">
        <v>1</v>
      </c>
      <c r="AR3829">
        <v>1</v>
      </c>
      <c r="AS3829">
        <v>7.2109999999999994E-2</v>
      </c>
      <c r="AT3829">
        <v>9.7530000000000006E-2</v>
      </c>
      <c r="AU3829">
        <v>2.359E-2</v>
      </c>
      <c r="AV3829">
        <v>0.11397</v>
      </c>
      <c r="AW3829">
        <v>0.10026</v>
      </c>
      <c r="AX3829">
        <v>0.11380999999999999</v>
      </c>
      <c r="AY3829">
        <v>2.5000000000000001E-2</v>
      </c>
      <c r="AZ3829" s="35">
        <v>1.8600000000000001E-3</v>
      </c>
      <c r="BA3829" s="35">
        <v>2.5500000000000002E-3</v>
      </c>
      <c r="BB3829">
        <v>2.5100000000000001E-3</v>
      </c>
      <c r="BC3829">
        <v>2.9099999999999998E-3</v>
      </c>
      <c r="BD3829">
        <v>4.0000000000000002E-4</v>
      </c>
      <c r="BE3829">
        <v>2.5400000000000002E-3</v>
      </c>
      <c r="BF3829" t="s">
        <v>8241</v>
      </c>
    </row>
    <row r="3830" spans="1:58" hidden="1" x14ac:dyDescent="0.25">
      <c r="A3830">
        <v>8</v>
      </c>
      <c r="B3830">
        <v>141678415</v>
      </c>
      <c r="C3830" t="s">
        <v>427</v>
      </c>
      <c r="D3830" t="s">
        <v>428</v>
      </c>
      <c r="E3830" t="s">
        <v>46</v>
      </c>
      <c r="F3830" t="s">
        <v>47</v>
      </c>
      <c r="G3830" t="s">
        <v>48</v>
      </c>
      <c r="H3830" t="s">
        <v>49</v>
      </c>
      <c r="T3830" s="35"/>
      <c r="W3830" s="23"/>
      <c r="X3830" t="s">
        <v>429</v>
      </c>
      <c r="Y3830" t="s">
        <v>52</v>
      </c>
      <c r="Z3830" t="s">
        <v>51</v>
      </c>
      <c r="AA3830">
        <v>549.07000000000005</v>
      </c>
      <c r="AB3830" t="s">
        <v>53</v>
      </c>
      <c r="AC3830" t="s">
        <v>430</v>
      </c>
      <c r="AF3830" t="s">
        <v>55</v>
      </c>
      <c r="AG3830">
        <v>0.56599999999999995</v>
      </c>
      <c r="AH3830">
        <v>4.867</v>
      </c>
      <c r="AI3830">
        <v>1</v>
      </c>
      <c r="AJ3830">
        <v>93.81</v>
      </c>
      <c r="AK3830">
        <v>97</v>
      </c>
      <c r="AL3830" s="1">
        <v>7.0422131945834502E-6</v>
      </c>
      <c r="AM3830" s="35">
        <v>0.99999295778680497</v>
      </c>
      <c r="AN3830">
        <v>0.96505569499999999</v>
      </c>
      <c r="AO3830">
        <v>0.588586991</v>
      </c>
      <c r="AP3830">
        <v>39</v>
      </c>
      <c r="AQ3830">
        <v>1</v>
      </c>
      <c r="AR3830">
        <v>1</v>
      </c>
      <c r="AS3830">
        <v>9.8300000000000002E-3</v>
      </c>
      <c r="AT3830">
        <v>1.4290000000000001E-2</v>
      </c>
      <c r="AU3830">
        <v>2.359E-2</v>
      </c>
      <c r="AV3830">
        <v>1.992E-2</v>
      </c>
      <c r="AW3830">
        <v>3.117E-2</v>
      </c>
      <c r="AX3830">
        <v>4.6299999999999996E-3</v>
      </c>
      <c r="AY3830">
        <v>2.5000000000000001E-2</v>
      </c>
      <c r="AZ3830">
        <v>2.4000000000000001E-4</v>
      </c>
      <c r="BA3830">
        <v>3.4000000000000002E-4</v>
      </c>
      <c r="BB3830">
        <v>6.6E-4</v>
      </c>
      <c r="BC3830">
        <v>0</v>
      </c>
      <c r="BD3830">
        <v>4.0000000000000002E-4</v>
      </c>
      <c r="BE3830">
        <v>0</v>
      </c>
      <c r="BF3830" t="s">
        <v>56</v>
      </c>
    </row>
    <row r="3831" spans="1:58" hidden="1" x14ac:dyDescent="0.25">
      <c r="A3831">
        <v>1</v>
      </c>
      <c r="B3831">
        <v>214557774</v>
      </c>
      <c r="C3831" t="s">
        <v>7588</v>
      </c>
      <c r="D3831" t="s">
        <v>7589</v>
      </c>
      <c r="E3831" t="s">
        <v>7516</v>
      </c>
      <c r="F3831" t="s">
        <v>47</v>
      </c>
      <c r="G3831" t="s">
        <v>48</v>
      </c>
      <c r="H3831" t="s">
        <v>49</v>
      </c>
      <c r="T3831" s="35"/>
      <c r="W3831" s="23"/>
      <c r="X3831" t="s">
        <v>7590</v>
      </c>
      <c r="Y3831" t="s">
        <v>52</v>
      </c>
      <c r="Z3831" t="s">
        <v>51</v>
      </c>
      <c r="AA3831">
        <v>457.07</v>
      </c>
      <c r="AB3831" t="s">
        <v>53</v>
      </c>
      <c r="AC3831" t="s">
        <v>7591</v>
      </c>
      <c r="AD3831" t="s">
        <v>100</v>
      </c>
      <c r="AE3831" t="s">
        <v>100</v>
      </c>
      <c r="AF3831" t="s">
        <v>55</v>
      </c>
      <c r="AG3831">
        <v>0.97599999999999998</v>
      </c>
      <c r="AH3831">
        <v>4.7930000000000001</v>
      </c>
      <c r="AI3831">
        <v>1</v>
      </c>
      <c r="AJ3831">
        <v>98.98</v>
      </c>
      <c r="AK3831">
        <v>98</v>
      </c>
      <c r="AL3831">
        <v>8.0409739063816103E-3</v>
      </c>
      <c r="AM3831" s="35">
        <v>0.99195902606980801</v>
      </c>
      <c r="AN3831">
        <v>0.90236631499999997</v>
      </c>
      <c r="AO3831">
        <v>0</v>
      </c>
      <c r="AP3831">
        <v>39</v>
      </c>
      <c r="AQ3831">
        <v>1</v>
      </c>
      <c r="AR3831">
        <v>1</v>
      </c>
      <c r="AS3831">
        <v>2.0219999999999998E-2</v>
      </c>
      <c r="AT3831">
        <v>3.533E-2</v>
      </c>
      <c r="AU3831">
        <v>1.5789999999999998E-2</v>
      </c>
      <c r="AV3831">
        <v>7.7539999999999998E-2</v>
      </c>
      <c r="AW3831">
        <v>6.139E-2</v>
      </c>
      <c r="AX3831">
        <v>3.6459999999999999E-2</v>
      </c>
      <c r="AY3831">
        <v>2.5000000000000001E-2</v>
      </c>
      <c r="AZ3831">
        <v>5.0000000000000001E-4</v>
      </c>
      <c r="BA3831">
        <v>8.8000000000000003E-4</v>
      </c>
      <c r="BB3831">
        <v>1.4499999999999999E-3</v>
      </c>
      <c r="BC3831">
        <v>8.0999999999999996E-4</v>
      </c>
      <c r="BD3831">
        <v>2.0000000000000001E-4</v>
      </c>
      <c r="BE3831">
        <v>1.5299999999999999E-3</v>
      </c>
      <c r="BF3831" t="s">
        <v>7519</v>
      </c>
    </row>
    <row r="3832" spans="1:58" hidden="1" x14ac:dyDescent="0.25">
      <c r="A3832">
        <v>9</v>
      </c>
      <c r="B3832">
        <v>112260576</v>
      </c>
      <c r="C3832" t="s">
        <v>8545</v>
      </c>
      <c r="D3832" t="s">
        <v>58</v>
      </c>
      <c r="E3832" t="s">
        <v>8238</v>
      </c>
      <c r="F3832" t="s">
        <v>97</v>
      </c>
      <c r="G3832" t="s">
        <v>98</v>
      </c>
      <c r="H3832" t="s">
        <v>76</v>
      </c>
      <c r="T3832" s="35"/>
      <c r="W3832" s="23"/>
      <c r="X3832" t="s">
        <v>8546</v>
      </c>
      <c r="Y3832" t="s">
        <v>52</v>
      </c>
      <c r="Z3832" t="s">
        <v>51</v>
      </c>
      <c r="AA3832">
        <v>443.87</v>
      </c>
      <c r="AB3832" t="s">
        <v>150</v>
      </c>
      <c r="AC3832" t="s">
        <v>55</v>
      </c>
      <c r="AF3832" t="s">
        <v>55</v>
      </c>
      <c r="AG3832">
        <v>0</v>
      </c>
      <c r="AH3832">
        <v>0</v>
      </c>
      <c r="AI3832">
        <v>1</v>
      </c>
      <c r="AJ3832" t="s">
        <v>55</v>
      </c>
      <c r="AK3832" t="s">
        <v>55</v>
      </c>
      <c r="AL3832">
        <v>0.99981139426655197</v>
      </c>
      <c r="AM3832">
        <v>1.88227651000982E-4</v>
      </c>
      <c r="AN3832">
        <v>0.85135109899999994</v>
      </c>
      <c r="AO3832">
        <v>0</v>
      </c>
      <c r="AP3832">
        <v>17</v>
      </c>
      <c r="AQ3832">
        <v>1</v>
      </c>
      <c r="AR3832">
        <v>0.45</v>
      </c>
      <c r="AS3832" t="s">
        <v>65</v>
      </c>
      <c r="AT3832" t="s">
        <v>65</v>
      </c>
      <c r="AU3832" t="s">
        <v>65</v>
      </c>
      <c r="AV3832" t="s">
        <v>65</v>
      </c>
      <c r="AW3832" t="s">
        <v>65</v>
      </c>
      <c r="AX3832" t="s">
        <v>65</v>
      </c>
      <c r="AY3832">
        <v>5.5559999999999998E-2</v>
      </c>
      <c r="AZ3832" t="s">
        <v>65</v>
      </c>
      <c r="BA3832" t="s">
        <v>65</v>
      </c>
      <c r="BB3832" t="s">
        <v>65</v>
      </c>
      <c r="BC3832" t="s">
        <v>65</v>
      </c>
      <c r="BD3832" t="s">
        <v>65</v>
      </c>
      <c r="BE3832" t="s">
        <v>65</v>
      </c>
      <c r="BF3832" t="s">
        <v>8241</v>
      </c>
    </row>
    <row r="3833" spans="1:58" hidden="1" x14ac:dyDescent="0.25">
      <c r="A3833">
        <v>9</v>
      </c>
      <c r="B3833">
        <v>9766817</v>
      </c>
      <c r="C3833" t="s">
        <v>4184</v>
      </c>
      <c r="D3833" t="s">
        <v>58</v>
      </c>
      <c r="E3833" t="s">
        <v>3829</v>
      </c>
      <c r="F3833" t="s">
        <v>97</v>
      </c>
      <c r="G3833" t="s">
        <v>98</v>
      </c>
      <c r="H3833" t="s">
        <v>76</v>
      </c>
      <c r="T3833" s="35"/>
      <c r="W3833" s="23"/>
      <c r="X3833" t="s">
        <v>4185</v>
      </c>
      <c r="Y3833" t="s">
        <v>51</v>
      </c>
      <c r="Z3833" t="s">
        <v>52</v>
      </c>
      <c r="AA3833">
        <v>994.07</v>
      </c>
      <c r="AB3833" t="s">
        <v>150</v>
      </c>
      <c r="AC3833" t="s">
        <v>55</v>
      </c>
      <c r="AF3833" t="s">
        <v>55</v>
      </c>
      <c r="AG3833">
        <v>0</v>
      </c>
      <c r="AH3833">
        <v>0</v>
      </c>
      <c r="AI3833">
        <v>1</v>
      </c>
      <c r="AJ3833" t="s">
        <v>55</v>
      </c>
      <c r="AK3833" t="s">
        <v>55</v>
      </c>
      <c r="AL3833" s="1">
        <v>1.7962397023777899E-8</v>
      </c>
      <c r="AM3833" s="35">
        <v>0.99999998203760299</v>
      </c>
      <c r="AN3833">
        <v>0.77257859299999998</v>
      </c>
      <c r="AO3833">
        <v>0.61733881300000004</v>
      </c>
      <c r="AP3833">
        <v>39</v>
      </c>
      <c r="AQ3833">
        <v>1</v>
      </c>
      <c r="AR3833">
        <v>1</v>
      </c>
      <c r="AS3833" t="s">
        <v>65</v>
      </c>
      <c r="AT3833" t="s">
        <v>65</v>
      </c>
      <c r="AU3833" t="s">
        <v>65</v>
      </c>
      <c r="AV3833" t="s">
        <v>65</v>
      </c>
      <c r="AW3833" t="s">
        <v>65</v>
      </c>
      <c r="AX3833" t="s">
        <v>65</v>
      </c>
      <c r="AY3833">
        <v>2.5000000000000001E-2</v>
      </c>
      <c r="AZ3833" t="s">
        <v>65</v>
      </c>
      <c r="BA3833" t="s">
        <v>65</v>
      </c>
      <c r="BB3833" t="s">
        <v>65</v>
      </c>
      <c r="BC3833" t="s">
        <v>65</v>
      </c>
      <c r="BD3833" t="s">
        <v>65</v>
      </c>
      <c r="BE3833" t="s">
        <v>65</v>
      </c>
      <c r="BF3833" t="s">
        <v>1248</v>
      </c>
    </row>
    <row r="3834" spans="1:58" x14ac:dyDescent="0.25">
      <c r="A3834">
        <v>6</v>
      </c>
      <c r="B3834">
        <v>101079056</v>
      </c>
      <c r="C3834" t="s">
        <v>11918</v>
      </c>
      <c r="D3834" t="s">
        <v>58</v>
      </c>
      <c r="E3834" t="s">
        <v>11689</v>
      </c>
      <c r="F3834" t="s">
        <v>85</v>
      </c>
      <c r="G3834" t="s">
        <v>48</v>
      </c>
      <c r="H3834" t="s">
        <v>76</v>
      </c>
      <c r="I3834" t="s">
        <v>14625</v>
      </c>
      <c r="T3834" s="35"/>
      <c r="W3834" s="23"/>
      <c r="X3834" t="s">
        <v>11919</v>
      </c>
      <c r="Y3834" t="s">
        <v>78</v>
      </c>
      <c r="Z3834" t="s">
        <v>72</v>
      </c>
      <c r="AA3834">
        <v>723.07</v>
      </c>
      <c r="AB3834" t="s">
        <v>53</v>
      </c>
      <c r="AC3834" t="s">
        <v>11920</v>
      </c>
      <c r="AF3834" t="s">
        <v>55</v>
      </c>
      <c r="AG3834">
        <v>1</v>
      </c>
      <c r="AH3834">
        <v>4.8230000000000004</v>
      </c>
      <c r="AI3834">
        <v>1</v>
      </c>
      <c r="AJ3834">
        <v>98.97</v>
      </c>
      <c r="AK3834">
        <v>97</v>
      </c>
      <c r="AL3834" s="47">
        <v>0.99999999978227605</v>
      </c>
      <c r="AM3834" s="1">
        <v>1.4278811611232601E-10</v>
      </c>
      <c r="AN3834">
        <v>0.96751181799999997</v>
      </c>
      <c r="AO3834">
        <v>0.57579843500000005</v>
      </c>
      <c r="AP3834">
        <v>39</v>
      </c>
      <c r="AQ3834">
        <v>1</v>
      </c>
      <c r="AR3834">
        <v>1</v>
      </c>
      <c r="AS3834">
        <v>6.6E-4</v>
      </c>
      <c r="AT3834">
        <v>6.0999999999999997E-4</v>
      </c>
      <c r="AU3834" t="s">
        <v>65</v>
      </c>
      <c r="AV3834" t="s">
        <v>65</v>
      </c>
      <c r="AW3834" t="s">
        <v>65</v>
      </c>
      <c r="AX3834" t="s">
        <v>65</v>
      </c>
      <c r="AY3834">
        <v>2.5000000000000001E-2</v>
      </c>
      <c r="AZ3834" s="1">
        <v>8.2400000000000007E-6</v>
      </c>
      <c r="BA3834" s="47">
        <v>0</v>
      </c>
      <c r="BB3834" t="s">
        <v>65</v>
      </c>
      <c r="BC3834" t="s">
        <v>65</v>
      </c>
      <c r="BD3834" t="s">
        <v>65</v>
      </c>
      <c r="BE3834" t="s">
        <v>65</v>
      </c>
      <c r="BF3834" t="s">
        <v>4038</v>
      </c>
    </row>
    <row r="3835" spans="1:58" hidden="1" x14ac:dyDescent="0.25">
      <c r="A3835">
        <v>9</v>
      </c>
      <c r="B3835">
        <v>8528270</v>
      </c>
      <c r="C3835" t="s">
        <v>4907</v>
      </c>
      <c r="D3835" t="s">
        <v>58</v>
      </c>
      <c r="E3835" t="s">
        <v>4574</v>
      </c>
      <c r="F3835" t="s">
        <v>97</v>
      </c>
      <c r="G3835" t="s">
        <v>98</v>
      </c>
      <c r="H3835" t="s">
        <v>76</v>
      </c>
      <c r="T3835" s="35"/>
      <c r="W3835" s="23"/>
      <c r="X3835" t="s">
        <v>4185</v>
      </c>
      <c r="Y3835" t="s">
        <v>72</v>
      </c>
      <c r="Z3835" t="s">
        <v>78</v>
      </c>
      <c r="AA3835">
        <v>712.07</v>
      </c>
      <c r="AB3835" t="s">
        <v>100</v>
      </c>
      <c r="AC3835" t="s">
        <v>55</v>
      </c>
      <c r="AD3835" t="s">
        <v>64</v>
      </c>
      <c r="AE3835" t="s">
        <v>64</v>
      </c>
      <c r="AF3835" t="s">
        <v>55</v>
      </c>
      <c r="AG3835">
        <v>0</v>
      </c>
      <c r="AH3835">
        <v>0</v>
      </c>
      <c r="AI3835">
        <v>1</v>
      </c>
      <c r="AJ3835" t="s">
        <v>55</v>
      </c>
      <c r="AK3835" t="s">
        <v>55</v>
      </c>
      <c r="AL3835" s="1">
        <v>1.7962397023777899E-8</v>
      </c>
      <c r="AM3835" s="35">
        <v>0.99999998203760299</v>
      </c>
      <c r="AN3835">
        <v>0.77257859299999998</v>
      </c>
      <c r="AO3835">
        <v>0.61733881300000004</v>
      </c>
      <c r="AP3835">
        <v>39</v>
      </c>
      <c r="AQ3835">
        <v>1</v>
      </c>
      <c r="AR3835">
        <v>1</v>
      </c>
      <c r="AS3835" s="35" t="s">
        <v>65</v>
      </c>
      <c r="AT3835" s="35" t="s">
        <v>65</v>
      </c>
      <c r="AU3835" t="s">
        <v>65</v>
      </c>
      <c r="AV3835" s="35" t="s">
        <v>65</v>
      </c>
      <c r="AW3835" t="s">
        <v>65</v>
      </c>
      <c r="AX3835" t="s">
        <v>65</v>
      </c>
      <c r="AY3835">
        <v>2.5000000000000001E-2</v>
      </c>
      <c r="AZ3835" t="s">
        <v>65</v>
      </c>
      <c r="BA3835" t="s">
        <v>65</v>
      </c>
      <c r="BB3835" t="s">
        <v>65</v>
      </c>
      <c r="BC3835" t="s">
        <v>65</v>
      </c>
      <c r="BD3835" t="s">
        <v>65</v>
      </c>
      <c r="BE3835" t="s">
        <v>65</v>
      </c>
      <c r="BF3835" t="s">
        <v>910</v>
      </c>
    </row>
    <row r="3836" spans="1:58" hidden="1" x14ac:dyDescent="0.25">
      <c r="A3836">
        <v>10</v>
      </c>
      <c r="B3836">
        <v>129847916</v>
      </c>
      <c r="C3836" t="s">
        <v>4221</v>
      </c>
      <c r="D3836" t="s">
        <v>4222</v>
      </c>
      <c r="E3836" t="s">
        <v>3829</v>
      </c>
      <c r="F3836" t="s">
        <v>47</v>
      </c>
      <c r="G3836" t="s">
        <v>48</v>
      </c>
      <c r="H3836" t="s">
        <v>76</v>
      </c>
      <c r="T3836" s="35"/>
      <c r="W3836" s="23"/>
      <c r="X3836" t="s">
        <v>4223</v>
      </c>
      <c r="Y3836" t="s">
        <v>51</v>
      </c>
      <c r="Z3836" t="s">
        <v>52</v>
      </c>
      <c r="AA3836">
        <v>584.07000000000005</v>
      </c>
      <c r="AB3836" t="s">
        <v>53</v>
      </c>
      <c r="AC3836" t="s">
        <v>4224</v>
      </c>
      <c r="AF3836" t="s">
        <v>55</v>
      </c>
      <c r="AG3836">
        <v>1</v>
      </c>
      <c r="AH3836">
        <v>0</v>
      </c>
      <c r="AI3836">
        <v>1</v>
      </c>
      <c r="AJ3836">
        <v>100</v>
      </c>
      <c r="AK3836">
        <v>86</v>
      </c>
      <c r="AL3836">
        <v>0.98998633704214301</v>
      </c>
      <c r="AM3836" s="35">
        <v>1.00100422146958E-2</v>
      </c>
      <c r="AN3836">
        <v>0.86384730600000004</v>
      </c>
      <c r="AO3836">
        <v>0.55191833099999998</v>
      </c>
      <c r="AP3836">
        <v>39</v>
      </c>
      <c r="AQ3836">
        <v>1</v>
      </c>
      <c r="AR3836">
        <v>1</v>
      </c>
      <c r="AS3836" s="35">
        <v>1.65E-3</v>
      </c>
      <c r="AT3836" s="35">
        <v>2.3999999999999998E-3</v>
      </c>
      <c r="AU3836" t="s">
        <v>65</v>
      </c>
      <c r="AV3836" s="35" t="s">
        <v>65</v>
      </c>
      <c r="AW3836" t="s">
        <v>65</v>
      </c>
      <c r="AX3836">
        <v>9.2399999999999999E-3</v>
      </c>
      <c r="AY3836">
        <v>2.5000000000000001E-2</v>
      </c>
      <c r="AZ3836" s="1">
        <v>3.29E-5</v>
      </c>
      <c r="BA3836" s="1">
        <v>4.5000000000000003E-5</v>
      </c>
      <c r="BB3836" t="s">
        <v>65</v>
      </c>
      <c r="BC3836">
        <v>1.2E-4</v>
      </c>
      <c r="BD3836" t="s">
        <v>65</v>
      </c>
      <c r="BE3836" t="s">
        <v>65</v>
      </c>
      <c r="BF3836" t="s">
        <v>1248</v>
      </c>
    </row>
    <row r="3837" spans="1:58" hidden="1" x14ac:dyDescent="0.25">
      <c r="A3837">
        <v>1</v>
      </c>
      <c r="B3837">
        <v>44085844</v>
      </c>
      <c r="C3837" t="s">
        <v>11720</v>
      </c>
      <c r="D3837" t="s">
        <v>11721</v>
      </c>
      <c r="E3837" t="s">
        <v>11689</v>
      </c>
      <c r="F3837" t="s">
        <v>47</v>
      </c>
      <c r="G3837" t="s">
        <v>48</v>
      </c>
      <c r="H3837" t="s">
        <v>49</v>
      </c>
      <c r="T3837" s="35"/>
      <c r="W3837" s="23"/>
      <c r="X3837" t="s">
        <v>11722</v>
      </c>
      <c r="Y3837" t="s">
        <v>51</v>
      </c>
      <c r="Z3837" t="s">
        <v>72</v>
      </c>
      <c r="AA3837">
        <v>647.29999999999995</v>
      </c>
      <c r="AB3837" t="s">
        <v>53</v>
      </c>
      <c r="AC3837" t="s">
        <v>11723</v>
      </c>
      <c r="AF3837" t="s">
        <v>55</v>
      </c>
      <c r="AG3837">
        <v>0.99</v>
      </c>
      <c r="AH3837">
        <v>0</v>
      </c>
      <c r="AI3837">
        <v>1</v>
      </c>
      <c r="AJ3837">
        <v>95.96</v>
      </c>
      <c r="AK3837">
        <v>99</v>
      </c>
      <c r="AL3837" s="1">
        <v>1.62102264375303E-6</v>
      </c>
      <c r="AM3837" s="35">
        <v>0.999998378977356</v>
      </c>
      <c r="AN3837">
        <v>0.976836551</v>
      </c>
      <c r="AO3837">
        <v>0.57455335399999996</v>
      </c>
      <c r="AP3837">
        <v>39</v>
      </c>
      <c r="AQ3837">
        <v>1</v>
      </c>
      <c r="AR3837">
        <v>1</v>
      </c>
      <c r="AS3837" s="35">
        <v>2.826E-2</v>
      </c>
      <c r="AT3837" s="35">
        <v>4.2849999999999999E-2</v>
      </c>
      <c r="AU3837">
        <v>1.5789999999999998E-2</v>
      </c>
      <c r="AV3837" s="35">
        <v>9.6449999999999994E-2</v>
      </c>
      <c r="AW3837">
        <v>3.117E-2</v>
      </c>
      <c r="AX3837">
        <v>6.2950000000000006E-2</v>
      </c>
      <c r="AY3837">
        <v>2.5000000000000001E-2</v>
      </c>
      <c r="AZ3837">
        <v>7.1000000000000002E-4</v>
      </c>
      <c r="BA3837">
        <v>1.08E-3</v>
      </c>
      <c r="BB3837">
        <v>6.6E-4</v>
      </c>
      <c r="BC3837">
        <v>1.5100000000000001E-3</v>
      </c>
      <c r="BD3837">
        <v>2.0000000000000001E-4</v>
      </c>
      <c r="BE3837">
        <v>2.0500000000000002E-3</v>
      </c>
      <c r="BF3837" t="s">
        <v>4038</v>
      </c>
    </row>
    <row r="3838" spans="1:58" hidden="1" x14ac:dyDescent="0.25">
      <c r="A3838">
        <v>12</v>
      </c>
      <c r="B3838">
        <v>80839362</v>
      </c>
      <c r="C3838" t="s">
        <v>2525</v>
      </c>
      <c r="D3838" t="s">
        <v>2526</v>
      </c>
      <c r="E3838" t="s">
        <v>1764</v>
      </c>
      <c r="F3838" t="s">
        <v>974</v>
      </c>
      <c r="G3838" t="s">
        <v>98</v>
      </c>
      <c r="H3838" t="s">
        <v>49</v>
      </c>
      <c r="T3838" s="35"/>
      <c r="W3838" s="23"/>
      <c r="X3838" t="s">
        <v>2527</v>
      </c>
      <c r="Y3838" t="s">
        <v>78</v>
      </c>
      <c r="Z3838" t="s">
        <v>72</v>
      </c>
      <c r="AA3838">
        <v>705.07</v>
      </c>
      <c r="AB3838" t="s">
        <v>164</v>
      </c>
      <c r="AC3838" t="s">
        <v>2528</v>
      </c>
      <c r="AF3838" t="s">
        <v>55</v>
      </c>
      <c r="AG3838">
        <v>0</v>
      </c>
      <c r="AH3838">
        <v>0</v>
      </c>
      <c r="AI3838">
        <v>0.59299999999999997</v>
      </c>
      <c r="AJ3838">
        <v>100</v>
      </c>
      <c r="AK3838">
        <v>81</v>
      </c>
      <c r="AL3838">
        <v>0</v>
      </c>
      <c r="AM3838" s="35">
        <v>0</v>
      </c>
      <c r="AN3838">
        <v>0.13480953300000001</v>
      </c>
      <c r="AO3838">
        <v>0</v>
      </c>
      <c r="AP3838">
        <v>39</v>
      </c>
      <c r="AQ3838">
        <v>1</v>
      </c>
      <c r="AR3838">
        <v>1</v>
      </c>
      <c r="AS3838" s="35">
        <v>1.469E-2</v>
      </c>
      <c r="AT3838" s="35">
        <v>2.9139999999999999E-2</v>
      </c>
      <c r="AU3838">
        <v>3.9010000000000003E-2</v>
      </c>
      <c r="AV3838" s="35">
        <v>3.9410000000000001E-2</v>
      </c>
      <c r="AW3838" t="s">
        <v>65</v>
      </c>
      <c r="AX3838" t="s">
        <v>65</v>
      </c>
      <c r="AY3838">
        <v>2.5000000000000001E-2</v>
      </c>
      <c r="AZ3838">
        <v>3.2000000000000003E-4</v>
      </c>
      <c r="BA3838">
        <v>6.2E-4</v>
      </c>
      <c r="BB3838" t="s">
        <v>65</v>
      </c>
      <c r="BC3838" t="s">
        <v>65</v>
      </c>
      <c r="BD3838">
        <v>8.0000000000000004E-4</v>
      </c>
      <c r="BE3838">
        <v>5.1000000000000004E-4</v>
      </c>
      <c r="BF3838" t="s">
        <v>1766</v>
      </c>
    </row>
    <row r="3839" spans="1:58" x14ac:dyDescent="0.25">
      <c r="A3839">
        <v>5</v>
      </c>
      <c r="B3839">
        <v>173536170</v>
      </c>
      <c r="C3839" t="s">
        <v>4820</v>
      </c>
      <c r="D3839" t="s">
        <v>58</v>
      </c>
      <c r="E3839" t="s">
        <v>4574</v>
      </c>
      <c r="F3839" t="s">
        <v>85</v>
      </c>
      <c r="G3839" t="s">
        <v>98</v>
      </c>
      <c r="H3839" t="s">
        <v>76</v>
      </c>
      <c r="I3839" t="s">
        <v>14625</v>
      </c>
      <c r="T3839" s="35"/>
      <c r="W3839" s="23"/>
      <c r="X3839" t="s">
        <v>4821</v>
      </c>
      <c r="Y3839" t="s">
        <v>78</v>
      </c>
      <c r="Z3839" t="s">
        <v>52</v>
      </c>
      <c r="AA3839">
        <v>723.07</v>
      </c>
      <c r="AB3839" t="s">
        <v>100</v>
      </c>
      <c r="AC3839" t="s">
        <v>55</v>
      </c>
      <c r="AD3839" t="s">
        <v>64</v>
      </c>
      <c r="AE3839" t="s">
        <v>64</v>
      </c>
      <c r="AF3839" t="s">
        <v>55</v>
      </c>
      <c r="AG3839">
        <v>0</v>
      </c>
      <c r="AH3839">
        <v>5.069</v>
      </c>
      <c r="AI3839">
        <v>1</v>
      </c>
      <c r="AJ3839" t="s">
        <v>55</v>
      </c>
      <c r="AK3839" t="s">
        <v>55</v>
      </c>
      <c r="AL3839" s="47">
        <v>0</v>
      </c>
      <c r="AM3839" s="35">
        <v>0</v>
      </c>
      <c r="AN3839">
        <v>0.86015870000000005</v>
      </c>
      <c r="AO3839">
        <v>0.54002203999999998</v>
      </c>
      <c r="AP3839">
        <v>39</v>
      </c>
      <c r="AQ3839">
        <v>1</v>
      </c>
      <c r="AR3839">
        <v>1</v>
      </c>
      <c r="AS3839" s="35" t="s">
        <v>65</v>
      </c>
      <c r="AT3839" s="35" t="s">
        <v>65</v>
      </c>
      <c r="AU3839" t="s">
        <v>65</v>
      </c>
      <c r="AV3839" s="35" t="s">
        <v>65</v>
      </c>
      <c r="AW3839" t="s">
        <v>65</v>
      </c>
      <c r="AX3839" t="s">
        <v>65</v>
      </c>
      <c r="AY3839">
        <v>2.5000000000000001E-2</v>
      </c>
      <c r="AZ3839" s="47" t="s">
        <v>65</v>
      </c>
      <c r="BA3839" s="35" t="s">
        <v>65</v>
      </c>
      <c r="BB3839" t="s">
        <v>65</v>
      </c>
      <c r="BC3839" t="s">
        <v>65</v>
      </c>
      <c r="BD3839" t="s">
        <v>65</v>
      </c>
      <c r="BE3839" t="s">
        <v>65</v>
      </c>
      <c r="BF3839" t="s">
        <v>910</v>
      </c>
    </row>
    <row r="3840" spans="1:58" x14ac:dyDescent="0.25">
      <c r="A3840">
        <v>5</v>
      </c>
      <c r="B3840">
        <v>68661392</v>
      </c>
      <c r="C3840" t="s">
        <v>14103</v>
      </c>
      <c r="D3840" t="s">
        <v>14104</v>
      </c>
      <c r="E3840" t="s">
        <v>13822</v>
      </c>
      <c r="F3840" t="s">
        <v>85</v>
      </c>
      <c r="G3840" t="s">
        <v>60</v>
      </c>
      <c r="H3840" t="s">
        <v>49</v>
      </c>
      <c r="I3840" t="s">
        <v>14625</v>
      </c>
      <c r="T3840" s="35"/>
      <c r="W3840" s="23"/>
      <c r="X3840" t="s">
        <v>14105</v>
      </c>
      <c r="Y3840" t="s">
        <v>78</v>
      </c>
      <c r="Z3840" t="s">
        <v>51</v>
      </c>
      <c r="AA3840">
        <v>724.07</v>
      </c>
      <c r="AB3840" t="s">
        <v>494</v>
      </c>
      <c r="AC3840" t="s">
        <v>14106</v>
      </c>
      <c r="AD3840" t="s">
        <v>64</v>
      </c>
      <c r="AE3840" t="s">
        <v>64</v>
      </c>
      <c r="AF3840" t="s">
        <v>55</v>
      </c>
      <c r="AG3840">
        <v>0</v>
      </c>
      <c r="AH3840">
        <v>8.9469999999999992</v>
      </c>
      <c r="AI3840">
        <v>1</v>
      </c>
      <c r="AJ3840">
        <v>84.62</v>
      </c>
      <c r="AK3840">
        <v>91</v>
      </c>
      <c r="AL3840" s="47">
        <v>0.268000030187452</v>
      </c>
      <c r="AM3840" s="1">
        <v>5.7399071971039599E-5</v>
      </c>
      <c r="AN3840">
        <v>0.91379638200000002</v>
      </c>
      <c r="AO3840">
        <v>0.54751540499999996</v>
      </c>
      <c r="AP3840">
        <v>39</v>
      </c>
      <c r="AQ3840">
        <v>1</v>
      </c>
      <c r="AR3840">
        <v>1</v>
      </c>
      <c r="AS3840" s="35">
        <v>6.6E-4</v>
      </c>
      <c r="AT3840" s="35">
        <v>1.1999999999999999E-3</v>
      </c>
      <c r="AU3840" t="s">
        <v>65</v>
      </c>
      <c r="AV3840" s="35" t="s">
        <v>65</v>
      </c>
      <c r="AW3840" t="s">
        <v>65</v>
      </c>
      <c r="AX3840">
        <v>1.383E-2</v>
      </c>
      <c r="AY3840">
        <v>2.5000000000000001E-2</v>
      </c>
      <c r="AZ3840" s="1">
        <v>8.2400000000000007E-6</v>
      </c>
      <c r="BA3840" s="1">
        <v>1.5E-5</v>
      </c>
      <c r="BB3840" t="s">
        <v>65</v>
      </c>
      <c r="BC3840">
        <v>2.3000000000000001E-4</v>
      </c>
      <c r="BD3840" t="s">
        <v>65</v>
      </c>
      <c r="BE3840" t="s">
        <v>65</v>
      </c>
      <c r="BF3840" t="s">
        <v>13824</v>
      </c>
    </row>
    <row r="3841" spans="1:58" hidden="1" x14ac:dyDescent="0.25">
      <c r="A3841">
        <v>12</v>
      </c>
      <c r="B3841">
        <v>81042691</v>
      </c>
      <c r="C3841" t="s">
        <v>11436</v>
      </c>
      <c r="D3841" t="s">
        <v>58</v>
      </c>
      <c r="E3841" t="s">
        <v>11009</v>
      </c>
      <c r="F3841" t="s">
        <v>85</v>
      </c>
      <c r="G3841" t="s">
        <v>98</v>
      </c>
      <c r="H3841" t="s">
        <v>49</v>
      </c>
      <c r="T3841" s="35"/>
      <c r="W3841" s="23"/>
      <c r="X3841" t="s">
        <v>2527</v>
      </c>
      <c r="Y3841" t="s">
        <v>72</v>
      </c>
      <c r="Z3841" t="s">
        <v>78</v>
      </c>
      <c r="AA3841">
        <v>1177.07</v>
      </c>
      <c r="AB3841" t="s">
        <v>164</v>
      </c>
      <c r="AC3841" t="s">
        <v>11437</v>
      </c>
      <c r="AF3841" t="s">
        <v>55</v>
      </c>
      <c r="AG3841">
        <v>0</v>
      </c>
      <c r="AH3841">
        <v>0</v>
      </c>
      <c r="AI3841">
        <v>1</v>
      </c>
      <c r="AJ3841">
        <v>100</v>
      </c>
      <c r="AK3841">
        <v>91</v>
      </c>
      <c r="AL3841">
        <v>0</v>
      </c>
      <c r="AM3841" s="35">
        <v>0</v>
      </c>
      <c r="AN3841">
        <v>0.13480953300000001</v>
      </c>
      <c r="AO3841">
        <v>0</v>
      </c>
      <c r="AP3841">
        <v>39</v>
      </c>
      <c r="AQ3841">
        <v>1</v>
      </c>
      <c r="AR3841">
        <v>1</v>
      </c>
      <c r="AS3841">
        <v>2.1199999999999999E-3</v>
      </c>
      <c r="AT3841" t="s">
        <v>65</v>
      </c>
      <c r="AU3841" t="s">
        <v>65</v>
      </c>
      <c r="AV3841" t="s">
        <v>65</v>
      </c>
      <c r="AW3841" t="s">
        <v>65</v>
      </c>
      <c r="AX3841" t="s">
        <v>65</v>
      </c>
      <c r="AY3841">
        <v>2.5000000000000001E-2</v>
      </c>
      <c r="AZ3841" s="35">
        <v>0</v>
      </c>
      <c r="BA3841" s="35" t="s">
        <v>65</v>
      </c>
      <c r="BB3841" t="s">
        <v>65</v>
      </c>
      <c r="BC3841" t="s">
        <v>65</v>
      </c>
      <c r="BD3841" t="s">
        <v>65</v>
      </c>
      <c r="BE3841" t="s">
        <v>65</v>
      </c>
      <c r="BF3841" t="s">
        <v>1560</v>
      </c>
    </row>
    <row r="3842" spans="1:58" hidden="1" x14ac:dyDescent="0.25">
      <c r="A3842">
        <v>19</v>
      </c>
      <c r="B3842">
        <v>5244474</v>
      </c>
      <c r="C3842" t="s">
        <v>879</v>
      </c>
      <c r="D3842" t="s">
        <v>880</v>
      </c>
      <c r="E3842" t="s">
        <v>46</v>
      </c>
      <c r="F3842" t="s">
        <v>47</v>
      </c>
      <c r="G3842" t="s">
        <v>98</v>
      </c>
      <c r="H3842" t="s">
        <v>49</v>
      </c>
      <c r="T3842" s="35"/>
      <c r="W3842" s="23"/>
      <c r="X3842" t="s">
        <v>881</v>
      </c>
      <c r="Y3842" t="s">
        <v>51</v>
      </c>
      <c r="Z3842" t="s">
        <v>72</v>
      </c>
      <c r="AA3842">
        <v>727.07</v>
      </c>
      <c r="AB3842" t="s">
        <v>164</v>
      </c>
      <c r="AC3842" t="s">
        <v>882</v>
      </c>
      <c r="AF3842" t="s">
        <v>55</v>
      </c>
      <c r="AG3842">
        <v>0</v>
      </c>
      <c r="AH3842">
        <v>0</v>
      </c>
      <c r="AI3842">
        <v>0.86399999999999999</v>
      </c>
      <c r="AJ3842">
        <v>98.97</v>
      </c>
      <c r="AK3842">
        <v>97</v>
      </c>
      <c r="AL3842">
        <v>0.23908493953637999</v>
      </c>
      <c r="AM3842" s="35">
        <v>0.76091506045434698</v>
      </c>
      <c r="AN3842">
        <v>0.72568660799999996</v>
      </c>
      <c r="AO3842">
        <v>0.62391637799999999</v>
      </c>
      <c r="AP3842">
        <v>39</v>
      </c>
      <c r="AQ3842">
        <v>1</v>
      </c>
      <c r="AR3842">
        <v>1</v>
      </c>
      <c r="AS3842">
        <v>2.5049999999999999E-2</v>
      </c>
      <c r="AT3842">
        <v>3.4540000000000001E-2</v>
      </c>
      <c r="AU3842">
        <v>3.9010000000000003E-2</v>
      </c>
      <c r="AV3842">
        <v>0.24736</v>
      </c>
      <c r="AW3842">
        <v>2.6040000000000001E-2</v>
      </c>
      <c r="AX3842">
        <v>4.9790000000000001E-2</v>
      </c>
      <c r="AY3842">
        <v>2.5000000000000001E-2</v>
      </c>
      <c r="AZ3842" s="35">
        <v>6.3000000000000003E-4</v>
      </c>
      <c r="BA3842" s="35">
        <v>8.5999999999999998E-4</v>
      </c>
      <c r="BB3842">
        <v>5.2999999999999998E-4</v>
      </c>
      <c r="BC3842">
        <v>1.16E-3</v>
      </c>
      <c r="BD3842">
        <v>8.0000000000000004E-4</v>
      </c>
      <c r="BE3842">
        <v>5.8300000000000001E-3</v>
      </c>
      <c r="BF3842" t="s">
        <v>56</v>
      </c>
    </row>
    <row r="3843" spans="1:58" hidden="1" x14ac:dyDescent="0.25">
      <c r="A3843">
        <v>19</v>
      </c>
      <c r="B3843">
        <v>5212230</v>
      </c>
      <c r="C3843" t="s">
        <v>4464</v>
      </c>
      <c r="D3843" t="s">
        <v>4465</v>
      </c>
      <c r="E3843" t="s">
        <v>3829</v>
      </c>
      <c r="F3843" t="s">
        <v>47</v>
      </c>
      <c r="G3843" t="s">
        <v>48</v>
      </c>
      <c r="H3843" t="s">
        <v>76</v>
      </c>
      <c r="T3843" s="35"/>
      <c r="W3843" s="23"/>
      <c r="X3843" t="s">
        <v>881</v>
      </c>
      <c r="Y3843" t="s">
        <v>51</v>
      </c>
      <c r="Z3843" t="s">
        <v>52</v>
      </c>
      <c r="AA3843">
        <v>362.07</v>
      </c>
      <c r="AB3843" t="s">
        <v>53</v>
      </c>
      <c r="AC3843" t="s">
        <v>4466</v>
      </c>
      <c r="AF3843" t="s">
        <v>55</v>
      </c>
      <c r="AG3843">
        <v>1</v>
      </c>
      <c r="AH3843">
        <v>7.4870000000000001</v>
      </c>
      <c r="AI3843">
        <v>1</v>
      </c>
      <c r="AJ3843">
        <v>100</v>
      </c>
      <c r="AK3843">
        <v>92</v>
      </c>
      <c r="AL3843">
        <v>0.23908493953637999</v>
      </c>
      <c r="AM3843" s="35">
        <v>0.76091506045434698</v>
      </c>
      <c r="AN3843">
        <v>0.72568660799999996</v>
      </c>
      <c r="AO3843">
        <v>0.62391637799999999</v>
      </c>
      <c r="AP3843">
        <v>39</v>
      </c>
      <c r="AQ3843">
        <v>1</v>
      </c>
      <c r="AR3843">
        <v>1</v>
      </c>
      <c r="AS3843">
        <v>1.32E-3</v>
      </c>
      <c r="AT3843">
        <v>1.82E-3</v>
      </c>
      <c r="AU3843" t="s">
        <v>65</v>
      </c>
      <c r="AV3843" t="s">
        <v>65</v>
      </c>
      <c r="AW3843" t="s">
        <v>65</v>
      </c>
      <c r="AX3843">
        <v>9.2399999999999999E-3</v>
      </c>
      <c r="AY3843">
        <v>2.5000000000000001E-2</v>
      </c>
      <c r="AZ3843" s="1">
        <v>2.4700000000000001E-5</v>
      </c>
      <c r="BA3843" s="1">
        <v>3.0300000000000001E-5</v>
      </c>
      <c r="BB3843" t="s">
        <v>65</v>
      </c>
      <c r="BC3843">
        <v>1.2E-4</v>
      </c>
      <c r="BD3843" t="s">
        <v>65</v>
      </c>
      <c r="BE3843" t="s">
        <v>65</v>
      </c>
      <c r="BF3843" t="s">
        <v>1248</v>
      </c>
    </row>
    <row r="3844" spans="1:58" hidden="1" x14ac:dyDescent="0.25">
      <c r="A3844">
        <v>20</v>
      </c>
      <c r="B3844">
        <v>40713421</v>
      </c>
      <c r="C3844" t="s">
        <v>11621</v>
      </c>
      <c r="D3844" t="s">
        <v>11622</v>
      </c>
      <c r="E3844" t="s">
        <v>11009</v>
      </c>
      <c r="F3844" t="s">
        <v>47</v>
      </c>
      <c r="G3844" t="s">
        <v>48</v>
      </c>
      <c r="H3844" t="s">
        <v>49</v>
      </c>
      <c r="T3844" s="35"/>
      <c r="W3844" s="23"/>
      <c r="X3844" t="s">
        <v>11623</v>
      </c>
      <c r="Y3844" t="s">
        <v>78</v>
      </c>
      <c r="Z3844" t="s">
        <v>72</v>
      </c>
      <c r="AA3844">
        <v>635.07000000000005</v>
      </c>
      <c r="AB3844" t="s">
        <v>53</v>
      </c>
      <c r="AC3844" t="s">
        <v>11624</v>
      </c>
      <c r="AF3844" t="s">
        <v>55</v>
      </c>
      <c r="AG3844">
        <v>0.93799999999999994</v>
      </c>
      <c r="AH3844">
        <v>5.5380000000000003</v>
      </c>
      <c r="AI3844">
        <v>1</v>
      </c>
      <c r="AJ3844">
        <v>95.88</v>
      </c>
      <c r="AK3844">
        <v>97</v>
      </c>
      <c r="AL3844" s="1">
        <v>1.10680531830769E-6</v>
      </c>
      <c r="AM3844" s="35">
        <v>0.99999889319468205</v>
      </c>
      <c r="AN3844">
        <v>0.26840705100000001</v>
      </c>
      <c r="AO3844">
        <v>0.55231953</v>
      </c>
      <c r="AP3844">
        <v>39</v>
      </c>
      <c r="AQ3844">
        <v>1</v>
      </c>
      <c r="AR3844">
        <v>1</v>
      </c>
      <c r="AS3844">
        <v>1.1180000000000001E-2</v>
      </c>
      <c r="AT3844">
        <v>1.8169999999999999E-2</v>
      </c>
      <c r="AU3844" t="s">
        <v>65</v>
      </c>
      <c r="AV3844">
        <v>7.8299999999999995E-2</v>
      </c>
      <c r="AW3844">
        <v>2.0889999999999999E-2</v>
      </c>
      <c r="AX3844">
        <v>5.1290000000000002E-2</v>
      </c>
      <c r="AY3844">
        <v>2.5000000000000001E-2</v>
      </c>
      <c r="AZ3844" s="35">
        <v>2.7E-4</v>
      </c>
      <c r="BA3844" s="35">
        <v>4.4000000000000002E-4</v>
      </c>
      <c r="BB3844">
        <v>4.0000000000000002E-4</v>
      </c>
      <c r="BC3844">
        <v>1.1999999999999999E-3</v>
      </c>
      <c r="BD3844" t="s">
        <v>65</v>
      </c>
      <c r="BE3844">
        <v>1.5399999999999999E-3</v>
      </c>
      <c r="BF3844" t="s">
        <v>1560</v>
      </c>
    </row>
    <row r="3845" spans="1:58" hidden="1" x14ac:dyDescent="0.25">
      <c r="A3845">
        <v>7</v>
      </c>
      <c r="B3845">
        <v>121653642</v>
      </c>
      <c r="C3845" t="s">
        <v>7861</v>
      </c>
      <c r="D3845" t="s">
        <v>58</v>
      </c>
      <c r="E3845" t="s">
        <v>7516</v>
      </c>
      <c r="F3845" t="s">
        <v>97</v>
      </c>
      <c r="G3845" t="s">
        <v>98</v>
      </c>
      <c r="H3845" t="s">
        <v>76</v>
      </c>
      <c r="T3845" s="35"/>
      <c r="W3845" s="23"/>
      <c r="X3845" t="s">
        <v>7862</v>
      </c>
      <c r="Y3845" t="s">
        <v>78</v>
      </c>
      <c r="Z3845" t="s">
        <v>72</v>
      </c>
      <c r="AA3845">
        <v>482.07</v>
      </c>
      <c r="AB3845" t="s">
        <v>164</v>
      </c>
      <c r="AC3845" t="s">
        <v>7863</v>
      </c>
      <c r="AD3845" t="s">
        <v>64</v>
      </c>
      <c r="AE3845" t="s">
        <v>64</v>
      </c>
      <c r="AF3845" t="s">
        <v>55</v>
      </c>
      <c r="AG3845">
        <v>0</v>
      </c>
      <c r="AH3845">
        <v>0</v>
      </c>
      <c r="AI3845">
        <v>1</v>
      </c>
      <c r="AJ3845">
        <v>89.02</v>
      </c>
      <c r="AK3845">
        <v>82</v>
      </c>
      <c r="AL3845">
        <v>5.2920369253845198E-3</v>
      </c>
      <c r="AM3845" s="35">
        <v>0.99470796307454501</v>
      </c>
      <c r="AN3845">
        <v>0.583525654</v>
      </c>
      <c r="AO3845">
        <v>0.57997208300000003</v>
      </c>
      <c r="AP3845">
        <v>39</v>
      </c>
      <c r="AQ3845">
        <v>1</v>
      </c>
      <c r="AR3845">
        <v>1</v>
      </c>
      <c r="AS3845">
        <v>6.6E-4</v>
      </c>
      <c r="AT3845">
        <v>1.1999999999999999E-3</v>
      </c>
      <c r="AU3845" t="s">
        <v>65</v>
      </c>
      <c r="AV3845" t="s">
        <v>65</v>
      </c>
      <c r="AW3845" t="s">
        <v>65</v>
      </c>
      <c r="AX3845" t="s">
        <v>65</v>
      </c>
      <c r="AY3845">
        <v>2.5000000000000001E-2</v>
      </c>
      <c r="AZ3845" s="1">
        <v>8.2400000000000007E-6</v>
      </c>
      <c r="BA3845" s="1">
        <v>1.5E-5</v>
      </c>
      <c r="BB3845" t="s">
        <v>65</v>
      </c>
      <c r="BC3845" t="s">
        <v>65</v>
      </c>
      <c r="BD3845" t="s">
        <v>65</v>
      </c>
      <c r="BE3845" t="s">
        <v>65</v>
      </c>
      <c r="BF3845" t="s">
        <v>7519</v>
      </c>
    </row>
    <row r="3846" spans="1:58" hidden="1" x14ac:dyDescent="0.25">
      <c r="A3846">
        <v>2</v>
      </c>
      <c r="B3846">
        <v>20449622</v>
      </c>
      <c r="C3846" t="s">
        <v>12467</v>
      </c>
      <c r="D3846" t="s">
        <v>58</v>
      </c>
      <c r="E3846" t="s">
        <v>12393</v>
      </c>
      <c r="F3846" t="s">
        <v>97</v>
      </c>
      <c r="G3846" t="s">
        <v>98</v>
      </c>
      <c r="H3846" t="s">
        <v>76</v>
      </c>
      <c r="T3846" s="35"/>
      <c r="W3846" s="23"/>
      <c r="X3846" t="s">
        <v>12468</v>
      </c>
      <c r="Y3846" t="s">
        <v>78</v>
      </c>
      <c r="Z3846" t="s">
        <v>72</v>
      </c>
      <c r="AA3846">
        <v>460.07</v>
      </c>
      <c r="AB3846" t="s">
        <v>100</v>
      </c>
      <c r="AC3846" t="s">
        <v>55</v>
      </c>
      <c r="AF3846" t="s">
        <v>55</v>
      </c>
      <c r="AG3846">
        <v>0</v>
      </c>
      <c r="AH3846">
        <v>0</v>
      </c>
      <c r="AI3846">
        <v>1</v>
      </c>
      <c r="AJ3846" t="s">
        <v>55</v>
      </c>
      <c r="AK3846" t="s">
        <v>55</v>
      </c>
      <c r="AL3846" s="1">
        <v>7.7136217480364895E-5</v>
      </c>
      <c r="AM3846" s="35">
        <v>0.99992286378234896</v>
      </c>
      <c r="AN3846">
        <v>0.80010102299999997</v>
      </c>
      <c r="AO3846">
        <v>0.68325828700000002</v>
      </c>
      <c r="AP3846">
        <v>39</v>
      </c>
      <c r="AQ3846">
        <v>1</v>
      </c>
      <c r="AR3846">
        <v>1</v>
      </c>
      <c r="AS3846" t="s">
        <v>65</v>
      </c>
      <c r="AT3846" t="s">
        <v>65</v>
      </c>
      <c r="AU3846" t="s">
        <v>65</v>
      </c>
      <c r="AV3846" t="s">
        <v>65</v>
      </c>
      <c r="AW3846" t="s">
        <v>65</v>
      </c>
      <c r="AX3846" t="s">
        <v>65</v>
      </c>
      <c r="AY3846">
        <v>2.5000000000000001E-2</v>
      </c>
      <c r="AZ3846" s="35" t="s">
        <v>65</v>
      </c>
      <c r="BA3846" s="35" t="s">
        <v>65</v>
      </c>
      <c r="BB3846" t="s">
        <v>65</v>
      </c>
      <c r="BC3846" t="s">
        <v>65</v>
      </c>
      <c r="BD3846" t="s">
        <v>65</v>
      </c>
      <c r="BE3846" t="s">
        <v>65</v>
      </c>
      <c r="BF3846" t="s">
        <v>9149</v>
      </c>
    </row>
    <row r="3847" spans="1:58" hidden="1" x14ac:dyDescent="0.25">
      <c r="A3847">
        <v>7</v>
      </c>
      <c r="B3847">
        <v>105099676</v>
      </c>
      <c r="C3847" t="s">
        <v>11253</v>
      </c>
      <c r="D3847" t="s">
        <v>58</v>
      </c>
      <c r="E3847" t="s">
        <v>11009</v>
      </c>
      <c r="F3847" t="s">
        <v>97</v>
      </c>
      <c r="G3847" t="s">
        <v>98</v>
      </c>
      <c r="H3847" t="s">
        <v>76</v>
      </c>
      <c r="T3847" s="35"/>
      <c r="W3847" s="23"/>
      <c r="X3847" t="s">
        <v>11254</v>
      </c>
      <c r="Y3847" t="s">
        <v>72</v>
      </c>
      <c r="Z3847" t="s">
        <v>78</v>
      </c>
      <c r="AA3847">
        <v>875.07</v>
      </c>
      <c r="AB3847" t="s">
        <v>164</v>
      </c>
      <c r="AC3847" t="s">
        <v>11255</v>
      </c>
      <c r="AF3847" t="s">
        <v>55</v>
      </c>
      <c r="AG3847">
        <v>0</v>
      </c>
      <c r="AH3847">
        <v>0</v>
      </c>
      <c r="AI3847">
        <v>0.97099999999999997</v>
      </c>
      <c r="AJ3847">
        <v>97.73</v>
      </c>
      <c r="AK3847">
        <v>88</v>
      </c>
      <c r="AL3847">
        <v>0.99500470091677895</v>
      </c>
      <c r="AM3847" s="1">
        <v>2.1650528847556799E-5</v>
      </c>
      <c r="AN3847">
        <v>0.336890105</v>
      </c>
      <c r="AO3847">
        <v>0.63198469599999996</v>
      </c>
      <c r="AP3847">
        <v>39</v>
      </c>
      <c r="AQ3847">
        <v>1</v>
      </c>
      <c r="AR3847">
        <v>1</v>
      </c>
      <c r="AS3847">
        <v>3.3E-4</v>
      </c>
      <c r="AT3847" t="s">
        <v>65</v>
      </c>
      <c r="AU3847" t="s">
        <v>65</v>
      </c>
      <c r="AV3847" t="s">
        <v>65</v>
      </c>
      <c r="AW3847" t="s">
        <v>65</v>
      </c>
      <c r="AX3847" t="s">
        <v>65</v>
      </c>
      <c r="AY3847">
        <v>2.5000000000000001E-2</v>
      </c>
      <c r="AZ3847" s="35">
        <v>0</v>
      </c>
      <c r="BA3847" s="35" t="s">
        <v>65</v>
      </c>
      <c r="BB3847" t="s">
        <v>65</v>
      </c>
      <c r="BC3847" t="s">
        <v>65</v>
      </c>
      <c r="BD3847" t="s">
        <v>65</v>
      </c>
      <c r="BE3847" t="s">
        <v>65</v>
      </c>
      <c r="BF3847" t="s">
        <v>1560</v>
      </c>
    </row>
    <row r="3848" spans="1:58" hidden="1" x14ac:dyDescent="0.25">
      <c r="A3848">
        <v>7</v>
      </c>
      <c r="B3848">
        <v>99817570</v>
      </c>
      <c r="C3848" t="s">
        <v>4145</v>
      </c>
      <c r="D3848" t="s">
        <v>4146</v>
      </c>
      <c r="E3848" t="s">
        <v>3829</v>
      </c>
      <c r="F3848" t="s">
        <v>47</v>
      </c>
      <c r="G3848" t="s">
        <v>48</v>
      </c>
      <c r="H3848" t="s">
        <v>76</v>
      </c>
      <c r="T3848" s="35"/>
      <c r="W3848" s="23"/>
      <c r="X3848" t="s">
        <v>4147</v>
      </c>
      <c r="Y3848" t="s">
        <v>51</v>
      </c>
      <c r="Z3848" t="s">
        <v>78</v>
      </c>
      <c r="AA3848">
        <v>550.07000000000005</v>
      </c>
      <c r="AB3848" t="s">
        <v>53</v>
      </c>
      <c r="AC3848" t="s">
        <v>4148</v>
      </c>
      <c r="AD3848" t="s">
        <v>64</v>
      </c>
      <c r="AE3848" t="s">
        <v>64</v>
      </c>
      <c r="AF3848" t="s">
        <v>55</v>
      </c>
      <c r="AG3848">
        <v>0.98099999999999998</v>
      </c>
      <c r="AH3848">
        <v>0</v>
      </c>
      <c r="AI3848">
        <v>0</v>
      </c>
      <c r="AJ3848">
        <v>88.57</v>
      </c>
      <c r="AK3848">
        <v>35</v>
      </c>
      <c r="AL3848">
        <v>0.81689543637278905</v>
      </c>
      <c r="AM3848" s="35">
        <v>1.0018919897152E-3</v>
      </c>
      <c r="AN3848">
        <v>0.257099313</v>
      </c>
      <c r="AO3848">
        <v>0</v>
      </c>
      <c r="AP3848">
        <v>39</v>
      </c>
      <c r="AQ3848">
        <v>1</v>
      </c>
      <c r="AR3848">
        <v>1</v>
      </c>
      <c r="AS3848">
        <v>3.1449999999999999E-2</v>
      </c>
      <c r="AT3848">
        <v>0.13256999999999999</v>
      </c>
      <c r="AU3848">
        <v>3.1329999999999997E-2</v>
      </c>
      <c r="AV3848">
        <v>3.9140000000000001E-2</v>
      </c>
      <c r="AW3848" t="s">
        <v>65</v>
      </c>
      <c r="AX3848">
        <v>5.4579999999999997E-2</v>
      </c>
      <c r="AY3848">
        <v>2.5000000000000001E-2</v>
      </c>
      <c r="AZ3848">
        <v>7.9000000000000001E-4</v>
      </c>
      <c r="BA3848">
        <v>3.4499999999999999E-3</v>
      </c>
      <c r="BB3848" t="s">
        <v>65</v>
      </c>
      <c r="BC3848">
        <v>1.2899999999999999E-3</v>
      </c>
      <c r="BD3848">
        <v>5.9999999999999995E-4</v>
      </c>
      <c r="BE3848">
        <v>5.0000000000000001E-4</v>
      </c>
      <c r="BF3848" t="s">
        <v>1248</v>
      </c>
    </row>
    <row r="3849" spans="1:58" hidden="1" x14ac:dyDescent="0.25">
      <c r="A3849">
        <v>7</v>
      </c>
      <c r="B3849">
        <v>99818205</v>
      </c>
      <c r="C3849" t="s">
        <v>5572</v>
      </c>
      <c r="D3849" t="s">
        <v>5573</v>
      </c>
      <c r="E3849" t="s">
        <v>5308</v>
      </c>
      <c r="F3849" t="s">
        <v>47</v>
      </c>
      <c r="G3849" t="s">
        <v>48</v>
      </c>
      <c r="H3849" t="s">
        <v>49</v>
      </c>
      <c r="T3849" s="35"/>
      <c r="W3849" s="23"/>
      <c r="X3849" t="s">
        <v>4147</v>
      </c>
      <c r="Y3849" t="s">
        <v>51</v>
      </c>
      <c r="Z3849" t="s">
        <v>52</v>
      </c>
      <c r="AA3849">
        <v>316.07</v>
      </c>
      <c r="AB3849" t="s">
        <v>53</v>
      </c>
      <c r="AC3849" t="s">
        <v>5574</v>
      </c>
      <c r="AD3849" t="s">
        <v>64</v>
      </c>
      <c r="AE3849" t="s">
        <v>64</v>
      </c>
      <c r="AF3849" t="s">
        <v>55</v>
      </c>
      <c r="AG3849">
        <v>0.999</v>
      </c>
      <c r="AH3849">
        <v>0</v>
      </c>
      <c r="AI3849">
        <v>0</v>
      </c>
      <c r="AJ3849">
        <v>87.5</v>
      </c>
      <c r="AK3849">
        <v>48</v>
      </c>
      <c r="AL3849">
        <v>0.81689543637278905</v>
      </c>
      <c r="AM3849">
        <v>1.0018919897152E-3</v>
      </c>
      <c r="AN3849">
        <v>0.257099313</v>
      </c>
      <c r="AO3849">
        <v>0</v>
      </c>
      <c r="AP3849">
        <v>39</v>
      </c>
      <c r="AQ3849">
        <v>1</v>
      </c>
      <c r="AR3849">
        <v>1</v>
      </c>
      <c r="AS3849">
        <v>4.2700000000000004E-3</v>
      </c>
      <c r="AT3849">
        <v>7.1799999999999998E-3</v>
      </c>
      <c r="AU3849">
        <v>1.5789999999999998E-2</v>
      </c>
      <c r="AV3849">
        <v>2.0240000000000001E-2</v>
      </c>
      <c r="AW3849">
        <v>1.0500000000000001E-2</v>
      </c>
      <c r="AX3849">
        <v>1.383E-2</v>
      </c>
      <c r="AY3849">
        <v>2.5000000000000001E-2</v>
      </c>
      <c r="AZ3849" s="1">
        <v>9.8800000000000003E-5</v>
      </c>
      <c r="BA3849">
        <v>1.7000000000000001E-4</v>
      </c>
      <c r="BB3849">
        <v>1.2999999999999999E-4</v>
      </c>
      <c r="BC3849">
        <v>2.3000000000000001E-4</v>
      </c>
      <c r="BD3849">
        <v>2.0000000000000001E-4</v>
      </c>
      <c r="BE3849">
        <v>0</v>
      </c>
      <c r="BF3849" t="s">
        <v>1640</v>
      </c>
    </row>
    <row r="3850" spans="1:58" hidden="1" x14ac:dyDescent="0.25">
      <c r="A3850">
        <v>11</v>
      </c>
      <c r="B3850">
        <v>119599395</v>
      </c>
      <c r="C3850" t="s">
        <v>6415</v>
      </c>
      <c r="D3850" t="s">
        <v>58</v>
      </c>
      <c r="E3850" t="s">
        <v>6034</v>
      </c>
      <c r="F3850" t="s">
        <v>97</v>
      </c>
      <c r="G3850" t="s">
        <v>98</v>
      </c>
      <c r="H3850" t="s">
        <v>103</v>
      </c>
      <c r="T3850" s="35"/>
      <c r="W3850" s="23"/>
      <c r="X3850" t="s">
        <v>6416</v>
      </c>
      <c r="Y3850" t="s">
        <v>51</v>
      </c>
      <c r="Z3850" t="s">
        <v>78</v>
      </c>
      <c r="AA3850">
        <v>88.47</v>
      </c>
      <c r="AB3850" t="s">
        <v>150</v>
      </c>
      <c r="AC3850" t="s">
        <v>55</v>
      </c>
      <c r="AF3850" t="s">
        <v>55</v>
      </c>
      <c r="AG3850">
        <v>0</v>
      </c>
      <c r="AH3850">
        <v>0</v>
      </c>
      <c r="AI3850">
        <v>1</v>
      </c>
      <c r="AJ3850" t="s">
        <v>55</v>
      </c>
      <c r="AK3850" t="s">
        <v>55</v>
      </c>
      <c r="AL3850" s="35">
        <v>0.49598074681377802</v>
      </c>
      <c r="AM3850">
        <v>0.50315589630194102</v>
      </c>
      <c r="AN3850">
        <v>0.51825068299999999</v>
      </c>
      <c r="AO3850">
        <v>0.62411176700000004</v>
      </c>
      <c r="AP3850">
        <v>21</v>
      </c>
      <c r="AQ3850">
        <v>1</v>
      </c>
      <c r="AR3850">
        <v>0.55000000000000004</v>
      </c>
      <c r="AS3850" t="s">
        <v>65</v>
      </c>
      <c r="AT3850" t="s">
        <v>65</v>
      </c>
      <c r="AU3850" t="s">
        <v>65</v>
      </c>
      <c r="AV3850" t="s">
        <v>65</v>
      </c>
      <c r="AW3850" t="s">
        <v>65</v>
      </c>
      <c r="AX3850" t="s">
        <v>65</v>
      </c>
      <c r="AY3850">
        <v>4.5449999999999997E-2</v>
      </c>
      <c r="AZ3850" t="s">
        <v>65</v>
      </c>
      <c r="BA3850" t="s">
        <v>65</v>
      </c>
      <c r="BB3850" t="s">
        <v>65</v>
      </c>
      <c r="BC3850" t="s">
        <v>65</v>
      </c>
      <c r="BD3850" t="s">
        <v>65</v>
      </c>
      <c r="BE3850" t="s">
        <v>65</v>
      </c>
      <c r="BF3850" t="s">
        <v>2962</v>
      </c>
    </row>
    <row r="3851" spans="1:58" hidden="1" x14ac:dyDescent="0.25">
      <c r="A3851">
        <v>1</v>
      </c>
      <c r="B3851">
        <v>161044549</v>
      </c>
      <c r="C3851" t="s">
        <v>8963</v>
      </c>
      <c r="D3851" t="s">
        <v>8964</v>
      </c>
      <c r="E3851" t="s">
        <v>8925</v>
      </c>
      <c r="F3851" t="s">
        <v>47</v>
      </c>
      <c r="G3851" t="s">
        <v>98</v>
      </c>
      <c r="H3851" t="s">
        <v>76</v>
      </c>
      <c r="T3851" s="35"/>
      <c r="W3851" s="23"/>
      <c r="X3851" t="s">
        <v>8965</v>
      </c>
      <c r="Y3851" t="s">
        <v>51</v>
      </c>
      <c r="Z3851" t="s">
        <v>72</v>
      </c>
      <c r="AA3851">
        <v>797.07</v>
      </c>
      <c r="AB3851" t="s">
        <v>164</v>
      </c>
      <c r="AC3851" t="s">
        <v>8966</v>
      </c>
      <c r="AD3851" t="s">
        <v>175</v>
      </c>
      <c r="AE3851" t="s">
        <v>175</v>
      </c>
      <c r="AF3851" t="s">
        <v>55</v>
      </c>
      <c r="AG3851">
        <v>0</v>
      </c>
      <c r="AH3851">
        <v>4.3390000000000004</v>
      </c>
      <c r="AI3851">
        <v>1</v>
      </c>
      <c r="AJ3851" t="s">
        <v>55</v>
      </c>
      <c r="AK3851" t="s">
        <v>55</v>
      </c>
      <c r="AL3851">
        <v>0.560376352569251</v>
      </c>
      <c r="AM3851" s="35">
        <v>0.43933789297036202</v>
      </c>
      <c r="AN3851">
        <v>0.64450630799999997</v>
      </c>
      <c r="AO3851">
        <v>0.53951225999999997</v>
      </c>
      <c r="AP3851">
        <v>39</v>
      </c>
      <c r="AQ3851">
        <v>1</v>
      </c>
      <c r="AR3851">
        <v>1</v>
      </c>
      <c r="AS3851">
        <v>9.0609999999999996E-2</v>
      </c>
      <c r="AT3851">
        <v>0.14519000000000001</v>
      </c>
      <c r="AU3851">
        <v>2.359E-2</v>
      </c>
      <c r="AV3851">
        <v>0.24859000000000001</v>
      </c>
      <c r="AW3851">
        <v>0.14210999999999999</v>
      </c>
      <c r="AX3851">
        <v>0.15412999999999999</v>
      </c>
      <c r="AY3851">
        <v>2.5000000000000001E-2</v>
      </c>
      <c r="AZ3851">
        <v>2.3600000000000001E-3</v>
      </c>
      <c r="BA3851">
        <v>3.8999999999999998E-3</v>
      </c>
      <c r="BB3851">
        <v>3.7000000000000002E-3</v>
      </c>
      <c r="BC3851">
        <v>4.0699999999999998E-3</v>
      </c>
      <c r="BD3851">
        <v>4.0000000000000002E-4</v>
      </c>
      <c r="BE3851">
        <v>6.6800000000000002E-3</v>
      </c>
      <c r="BF3851" t="s">
        <v>2415</v>
      </c>
    </row>
    <row r="3852" spans="1:58" hidden="1" x14ac:dyDescent="0.25">
      <c r="A3852">
        <v>2</v>
      </c>
      <c r="B3852">
        <v>1653244</v>
      </c>
      <c r="C3852" t="s">
        <v>13927</v>
      </c>
      <c r="D3852" t="s">
        <v>58</v>
      </c>
      <c r="E3852" t="s">
        <v>13822</v>
      </c>
      <c r="F3852" t="s">
        <v>85</v>
      </c>
      <c r="G3852" t="s">
        <v>48</v>
      </c>
      <c r="H3852" t="s">
        <v>49</v>
      </c>
      <c r="T3852" s="35"/>
      <c r="W3852" s="23"/>
      <c r="X3852" t="s">
        <v>13928</v>
      </c>
      <c r="Y3852" t="s">
        <v>51</v>
      </c>
      <c r="Z3852" t="s">
        <v>78</v>
      </c>
      <c r="AA3852">
        <v>401.07</v>
      </c>
      <c r="AB3852" t="s">
        <v>53</v>
      </c>
      <c r="AC3852" t="s">
        <v>13929</v>
      </c>
      <c r="AF3852" t="s">
        <v>55</v>
      </c>
      <c r="AG3852">
        <v>0.49399999999999999</v>
      </c>
      <c r="AH3852">
        <v>7.7</v>
      </c>
      <c r="AI3852">
        <v>1</v>
      </c>
      <c r="AJ3852">
        <v>100</v>
      </c>
      <c r="AK3852">
        <v>96</v>
      </c>
      <c r="AL3852">
        <v>0.99993408938259898</v>
      </c>
      <c r="AM3852" s="1">
        <v>2.0360283006253301E-5</v>
      </c>
      <c r="AN3852">
        <v>0.26737966699999999</v>
      </c>
      <c r="AO3852">
        <v>0.57766988100000005</v>
      </c>
      <c r="AP3852">
        <v>39</v>
      </c>
      <c r="AQ3852">
        <v>1</v>
      </c>
      <c r="AR3852">
        <v>1</v>
      </c>
      <c r="AS3852">
        <v>3.4000000000000002E-4</v>
      </c>
      <c r="AT3852" t="s">
        <v>65</v>
      </c>
      <c r="AU3852" t="s">
        <v>65</v>
      </c>
      <c r="AV3852" t="s">
        <v>65</v>
      </c>
      <c r="AW3852" t="s">
        <v>65</v>
      </c>
      <c r="AX3852" t="s">
        <v>65</v>
      </c>
      <c r="AY3852">
        <v>2.5000000000000001E-2</v>
      </c>
      <c r="AZ3852" s="35">
        <v>0</v>
      </c>
      <c r="BA3852" t="s">
        <v>65</v>
      </c>
      <c r="BB3852" t="s">
        <v>65</v>
      </c>
      <c r="BC3852" t="s">
        <v>65</v>
      </c>
      <c r="BD3852" t="s">
        <v>65</v>
      </c>
      <c r="BE3852" t="s">
        <v>65</v>
      </c>
      <c r="BF3852" t="s">
        <v>13824</v>
      </c>
    </row>
    <row r="3853" spans="1:58" hidden="1" x14ac:dyDescent="0.25">
      <c r="A3853">
        <v>20</v>
      </c>
      <c r="B3853">
        <v>25228984</v>
      </c>
      <c r="C3853" t="s">
        <v>14559</v>
      </c>
      <c r="D3853" t="s">
        <v>14560</v>
      </c>
      <c r="E3853" t="s">
        <v>13822</v>
      </c>
      <c r="F3853" t="s">
        <v>47</v>
      </c>
      <c r="G3853" t="s">
        <v>48</v>
      </c>
      <c r="H3853" t="s">
        <v>49</v>
      </c>
      <c r="T3853" s="35"/>
      <c r="W3853" s="23"/>
      <c r="X3853" t="s">
        <v>14561</v>
      </c>
      <c r="Y3853" t="s">
        <v>51</v>
      </c>
      <c r="Z3853" t="s">
        <v>78</v>
      </c>
      <c r="AA3853">
        <v>561.07000000000005</v>
      </c>
      <c r="AB3853" t="s">
        <v>53</v>
      </c>
      <c r="AC3853" t="s">
        <v>14562</v>
      </c>
      <c r="AF3853" t="s">
        <v>55</v>
      </c>
      <c r="AG3853">
        <v>0.99</v>
      </c>
      <c r="AH3853">
        <v>7.1749999999999998</v>
      </c>
      <c r="AI3853">
        <v>1</v>
      </c>
      <c r="AJ3853">
        <v>100</v>
      </c>
      <c r="AK3853">
        <v>87</v>
      </c>
      <c r="AL3853" s="35">
        <v>0.99798591377797896</v>
      </c>
      <c r="AM3853" s="1">
        <v>4.7648524341497801E-7</v>
      </c>
      <c r="AN3853">
        <v>0.99504080100000003</v>
      </c>
      <c r="AO3853">
        <v>0.59545456100000005</v>
      </c>
      <c r="AP3853">
        <v>39</v>
      </c>
      <c r="AQ3853">
        <v>1</v>
      </c>
      <c r="AR3853">
        <v>1</v>
      </c>
      <c r="AS3853">
        <v>8.1449999999999995E-2</v>
      </c>
      <c r="AT3853">
        <v>0.15779000000000001</v>
      </c>
      <c r="AU3853">
        <v>1.5789999999999998E-2</v>
      </c>
      <c r="AV3853">
        <v>0.14166999999999999</v>
      </c>
      <c r="AW3853">
        <v>0.14663999999999999</v>
      </c>
      <c r="AX3853">
        <v>0.16588</v>
      </c>
      <c r="AY3853">
        <v>2.5000000000000001E-2</v>
      </c>
      <c r="AZ3853">
        <v>2.1099999999999999E-3</v>
      </c>
      <c r="BA3853">
        <v>4.2700000000000004E-3</v>
      </c>
      <c r="BB3853">
        <v>3.8300000000000001E-3</v>
      </c>
      <c r="BC3853">
        <v>4.4200000000000003E-3</v>
      </c>
      <c r="BD3853">
        <v>2.0000000000000001E-4</v>
      </c>
      <c r="BE3853">
        <v>3.3E-3</v>
      </c>
      <c r="BF3853" t="s">
        <v>13824</v>
      </c>
    </row>
    <row r="3854" spans="1:58" hidden="1" x14ac:dyDescent="0.25">
      <c r="A3854">
        <v>11</v>
      </c>
      <c r="B3854">
        <v>64527223</v>
      </c>
      <c r="C3854" t="s">
        <v>4249</v>
      </c>
      <c r="D3854" t="s">
        <v>4250</v>
      </c>
      <c r="E3854" t="s">
        <v>3829</v>
      </c>
      <c r="F3854" t="s">
        <v>47</v>
      </c>
      <c r="G3854" t="s">
        <v>60</v>
      </c>
      <c r="H3854" t="s">
        <v>76</v>
      </c>
      <c r="T3854" s="35"/>
      <c r="W3854" s="23"/>
      <c r="X3854" t="s">
        <v>4251</v>
      </c>
      <c r="Y3854" t="s">
        <v>78</v>
      </c>
      <c r="Z3854" t="s">
        <v>72</v>
      </c>
      <c r="AA3854">
        <v>457.07</v>
      </c>
      <c r="AB3854" t="s">
        <v>494</v>
      </c>
      <c r="AC3854" t="s">
        <v>4252</v>
      </c>
      <c r="AF3854" t="s">
        <v>55</v>
      </c>
      <c r="AG3854">
        <v>0</v>
      </c>
      <c r="AH3854">
        <v>0</v>
      </c>
      <c r="AI3854">
        <v>0.996</v>
      </c>
      <c r="AJ3854">
        <v>97.96</v>
      </c>
      <c r="AK3854">
        <v>98</v>
      </c>
      <c r="AL3854">
        <v>0.99472230521765104</v>
      </c>
      <c r="AM3854" s="1">
        <v>2.6159423027640901E-8</v>
      </c>
      <c r="AN3854">
        <v>0.99373334800000002</v>
      </c>
      <c r="AO3854">
        <v>0.51494803899999997</v>
      </c>
      <c r="AP3854">
        <v>39</v>
      </c>
      <c r="AQ3854">
        <v>1</v>
      </c>
      <c r="AR3854">
        <v>1</v>
      </c>
      <c r="AS3854">
        <v>5.3560000000000003E-2</v>
      </c>
      <c r="AT3854">
        <v>7.8380000000000005E-2</v>
      </c>
      <c r="AU3854">
        <v>4.6629999999999998E-2</v>
      </c>
      <c r="AV3854">
        <v>0.11451</v>
      </c>
      <c r="AW3854">
        <v>7.1260000000000004E-2</v>
      </c>
      <c r="AX3854">
        <v>0.1221</v>
      </c>
      <c r="AY3854">
        <v>2.5000000000000001E-2</v>
      </c>
      <c r="AZ3854" s="35">
        <v>1.3699999999999999E-3</v>
      </c>
      <c r="BA3854">
        <v>2.0200000000000001E-3</v>
      </c>
      <c r="BB3854">
        <v>1.72E-3</v>
      </c>
      <c r="BC3854">
        <v>3.14E-3</v>
      </c>
      <c r="BD3854">
        <v>1E-3</v>
      </c>
      <c r="BE3854">
        <v>2.5600000000000002E-3</v>
      </c>
      <c r="BF3854" t="s">
        <v>1248</v>
      </c>
    </row>
    <row r="3855" spans="1:58" hidden="1" x14ac:dyDescent="0.25">
      <c r="A3855">
        <v>11</v>
      </c>
      <c r="B3855">
        <v>64522240</v>
      </c>
      <c r="C3855" t="s">
        <v>13534</v>
      </c>
      <c r="D3855" t="s">
        <v>13535</v>
      </c>
      <c r="E3855" t="s">
        <v>13153</v>
      </c>
      <c r="F3855" t="s">
        <v>47</v>
      </c>
      <c r="G3855" t="s">
        <v>98</v>
      </c>
      <c r="H3855" t="s">
        <v>49</v>
      </c>
      <c r="T3855" s="35"/>
      <c r="W3855" s="23"/>
      <c r="X3855" t="s">
        <v>4251</v>
      </c>
      <c r="Y3855" t="s">
        <v>78</v>
      </c>
      <c r="Z3855" t="s">
        <v>72</v>
      </c>
      <c r="AA3855">
        <v>367.08</v>
      </c>
      <c r="AB3855" t="s">
        <v>164</v>
      </c>
      <c r="AC3855" t="s">
        <v>13536</v>
      </c>
      <c r="AF3855" t="s">
        <v>55</v>
      </c>
      <c r="AG3855">
        <v>0</v>
      </c>
      <c r="AH3855">
        <v>4.5890000000000004</v>
      </c>
      <c r="AI3855">
        <v>1</v>
      </c>
      <c r="AJ3855">
        <v>100</v>
      </c>
      <c r="AK3855">
        <v>98</v>
      </c>
      <c r="AL3855">
        <v>0.99472230521765104</v>
      </c>
      <c r="AM3855" s="1">
        <v>2.6159423027640901E-8</v>
      </c>
      <c r="AN3855">
        <v>0.99373334800000002</v>
      </c>
      <c r="AO3855">
        <v>0.51494803899999997</v>
      </c>
      <c r="AP3855">
        <v>39</v>
      </c>
      <c r="AQ3855">
        <v>1</v>
      </c>
      <c r="AR3855">
        <v>1</v>
      </c>
      <c r="AS3855">
        <v>4.5740000000000003E-2</v>
      </c>
      <c r="AT3855">
        <v>6.5549999999999997E-2</v>
      </c>
      <c r="AU3855">
        <v>3.1329999999999997E-2</v>
      </c>
      <c r="AV3855">
        <v>4.0009999999999997E-2</v>
      </c>
      <c r="AW3855">
        <v>2.6040000000000001E-2</v>
      </c>
      <c r="AX3855">
        <v>0.11389000000000001</v>
      </c>
      <c r="AY3855">
        <v>2.5000000000000001E-2</v>
      </c>
      <c r="AZ3855">
        <v>1.16E-3</v>
      </c>
      <c r="BA3855">
        <v>1.6800000000000001E-3</v>
      </c>
      <c r="BB3855">
        <v>5.2999999999999998E-4</v>
      </c>
      <c r="BC3855">
        <v>2.9099999999999998E-3</v>
      </c>
      <c r="BD3855">
        <v>5.9999999999999995E-4</v>
      </c>
      <c r="BE3855">
        <v>5.1999999999999995E-4</v>
      </c>
      <c r="BF3855" t="s">
        <v>13156</v>
      </c>
    </row>
    <row r="3856" spans="1:58" hidden="1" x14ac:dyDescent="0.25">
      <c r="A3856">
        <v>15</v>
      </c>
      <c r="B3856">
        <v>55831202</v>
      </c>
      <c r="C3856" t="s">
        <v>5079</v>
      </c>
      <c r="D3856" t="s">
        <v>58</v>
      </c>
      <c r="E3856" t="s">
        <v>4574</v>
      </c>
      <c r="F3856" t="s">
        <v>97</v>
      </c>
      <c r="G3856" t="s">
        <v>98</v>
      </c>
      <c r="H3856" t="s">
        <v>49</v>
      </c>
      <c r="T3856" s="35"/>
      <c r="W3856" s="23"/>
      <c r="X3856" t="s">
        <v>5080</v>
      </c>
      <c r="Y3856" t="s">
        <v>72</v>
      </c>
      <c r="Z3856" t="s">
        <v>78</v>
      </c>
      <c r="AA3856">
        <v>888.07</v>
      </c>
      <c r="AB3856" t="s">
        <v>100</v>
      </c>
      <c r="AC3856" t="s">
        <v>55</v>
      </c>
      <c r="AF3856" t="s">
        <v>55</v>
      </c>
      <c r="AG3856">
        <v>0</v>
      </c>
      <c r="AH3856">
        <v>0</v>
      </c>
      <c r="AI3856">
        <v>0.97899999999999998</v>
      </c>
      <c r="AJ3856" t="s">
        <v>55</v>
      </c>
      <c r="AK3856" t="s">
        <v>55</v>
      </c>
      <c r="AL3856">
        <v>4.3239763585028103E-2</v>
      </c>
      <c r="AM3856" s="35">
        <v>0.95665152192946901</v>
      </c>
      <c r="AN3856">
        <v>0.43961462899999998</v>
      </c>
      <c r="AO3856">
        <v>0</v>
      </c>
      <c r="AP3856">
        <v>39</v>
      </c>
      <c r="AQ3856">
        <v>1</v>
      </c>
      <c r="AR3856">
        <v>1</v>
      </c>
      <c r="AS3856" t="s">
        <v>65</v>
      </c>
      <c r="AT3856" t="s">
        <v>65</v>
      </c>
      <c r="AU3856" t="s">
        <v>65</v>
      </c>
      <c r="AV3856" t="s">
        <v>65</v>
      </c>
      <c r="AW3856" t="s">
        <v>65</v>
      </c>
      <c r="AX3856" t="s">
        <v>65</v>
      </c>
      <c r="AY3856">
        <v>2.5000000000000001E-2</v>
      </c>
      <c r="AZ3856" t="s">
        <v>65</v>
      </c>
      <c r="BA3856" t="s">
        <v>65</v>
      </c>
      <c r="BB3856" t="s">
        <v>65</v>
      </c>
      <c r="BC3856" t="s">
        <v>65</v>
      </c>
      <c r="BD3856" t="s">
        <v>65</v>
      </c>
      <c r="BE3856" t="s">
        <v>65</v>
      </c>
      <c r="BF3856" t="s">
        <v>910</v>
      </c>
    </row>
    <row r="3857" spans="1:58" hidden="1" x14ac:dyDescent="0.25">
      <c r="A3857">
        <v>12</v>
      </c>
      <c r="B3857">
        <v>9307415</v>
      </c>
      <c r="C3857" t="s">
        <v>12130</v>
      </c>
      <c r="D3857" t="s">
        <v>12131</v>
      </c>
      <c r="E3857" t="s">
        <v>11689</v>
      </c>
      <c r="F3857" t="s">
        <v>47</v>
      </c>
      <c r="G3857" t="s">
        <v>48</v>
      </c>
      <c r="H3857" t="s">
        <v>49</v>
      </c>
      <c r="T3857" s="35"/>
      <c r="W3857" s="23"/>
      <c r="X3857" t="s">
        <v>12132</v>
      </c>
      <c r="Y3857" t="s">
        <v>78</v>
      </c>
      <c r="Z3857" t="s">
        <v>72</v>
      </c>
      <c r="AA3857">
        <v>575.07000000000005</v>
      </c>
      <c r="AB3857" t="s">
        <v>53</v>
      </c>
      <c r="AC3857" t="s">
        <v>7360</v>
      </c>
      <c r="AF3857" t="s">
        <v>55</v>
      </c>
      <c r="AG3857">
        <v>1</v>
      </c>
      <c r="AH3857">
        <v>0</v>
      </c>
      <c r="AI3857">
        <v>0</v>
      </c>
      <c r="AJ3857">
        <v>81.69</v>
      </c>
      <c r="AK3857">
        <v>71</v>
      </c>
      <c r="AL3857" s="35">
        <v>0.59676454517906496</v>
      </c>
      <c r="AM3857" s="1">
        <v>1.35183771709263E-21</v>
      </c>
      <c r="AN3857">
        <v>0.233490696</v>
      </c>
      <c r="AO3857">
        <v>0</v>
      </c>
      <c r="AP3857">
        <v>39</v>
      </c>
      <c r="AQ3857">
        <v>1</v>
      </c>
      <c r="AR3857">
        <v>1</v>
      </c>
      <c r="AS3857">
        <v>0.10698000000000001</v>
      </c>
      <c r="AT3857">
        <v>0.14337</v>
      </c>
      <c r="AU3857">
        <v>7.6539999999999997E-2</v>
      </c>
      <c r="AV3857">
        <v>0.20529</v>
      </c>
      <c r="AW3857">
        <v>0.12375</v>
      </c>
      <c r="AX3857">
        <v>0.11792999999999999</v>
      </c>
      <c r="AY3857">
        <v>2.5000000000000001E-2</v>
      </c>
      <c r="AZ3857">
        <v>2.82E-3</v>
      </c>
      <c r="BA3857">
        <v>3.8500000000000001E-3</v>
      </c>
      <c r="BB3857">
        <v>3.1700000000000001E-3</v>
      </c>
      <c r="BC3857">
        <v>3.0200000000000001E-3</v>
      </c>
      <c r="BD3857">
        <v>1.8E-3</v>
      </c>
      <c r="BE3857">
        <v>5.2599999999999999E-3</v>
      </c>
      <c r="BF3857" t="s">
        <v>4038</v>
      </c>
    </row>
    <row r="3858" spans="1:58" hidden="1" x14ac:dyDescent="0.25">
      <c r="A3858">
        <v>6</v>
      </c>
      <c r="B3858">
        <v>163835992</v>
      </c>
      <c r="C3858" t="s">
        <v>11935</v>
      </c>
      <c r="D3858" t="s">
        <v>58</v>
      </c>
      <c r="E3858" t="s">
        <v>11689</v>
      </c>
      <c r="F3858" t="s">
        <v>97</v>
      </c>
      <c r="G3858" t="s">
        <v>98</v>
      </c>
      <c r="H3858" t="s">
        <v>76</v>
      </c>
      <c r="T3858" s="35"/>
      <c r="W3858" s="23"/>
      <c r="X3858" t="s">
        <v>11936</v>
      </c>
      <c r="Y3858" t="s">
        <v>78</v>
      </c>
      <c r="Z3858" t="s">
        <v>52</v>
      </c>
      <c r="AA3858">
        <v>169.31</v>
      </c>
      <c r="AB3858" t="s">
        <v>150</v>
      </c>
      <c r="AC3858" t="s">
        <v>55</v>
      </c>
      <c r="AF3858" t="s">
        <v>55</v>
      </c>
      <c r="AG3858">
        <v>0</v>
      </c>
      <c r="AH3858">
        <v>0</v>
      </c>
      <c r="AI3858">
        <v>0.997</v>
      </c>
      <c r="AJ3858" t="s">
        <v>55</v>
      </c>
      <c r="AK3858" t="s">
        <v>55</v>
      </c>
      <c r="AL3858">
        <v>3.6821914188706999E-2</v>
      </c>
      <c r="AM3858" s="35">
        <v>0.963163356453829</v>
      </c>
      <c r="AN3858">
        <v>0.91379638200000002</v>
      </c>
      <c r="AO3858">
        <v>0.639089401</v>
      </c>
      <c r="AP3858">
        <v>17</v>
      </c>
      <c r="AQ3858">
        <v>1</v>
      </c>
      <c r="AR3858">
        <v>0.45</v>
      </c>
      <c r="AS3858" t="s">
        <v>65</v>
      </c>
      <c r="AT3858" t="s">
        <v>65</v>
      </c>
      <c r="AU3858" t="s">
        <v>65</v>
      </c>
      <c r="AV3858" t="s">
        <v>65</v>
      </c>
      <c r="AW3858" t="s">
        <v>65</v>
      </c>
      <c r="AX3858" t="s">
        <v>65</v>
      </c>
      <c r="AY3858">
        <v>5.5559999999999998E-2</v>
      </c>
      <c r="AZ3858" s="35" t="s">
        <v>65</v>
      </c>
      <c r="BA3858" s="35" t="s">
        <v>65</v>
      </c>
      <c r="BB3858" t="s">
        <v>65</v>
      </c>
      <c r="BC3858" t="s">
        <v>65</v>
      </c>
      <c r="BD3858" t="s">
        <v>65</v>
      </c>
      <c r="BE3858" t="s">
        <v>65</v>
      </c>
      <c r="BF3858" t="s">
        <v>4038</v>
      </c>
    </row>
    <row r="3859" spans="1:58" hidden="1" x14ac:dyDescent="0.25">
      <c r="A3859">
        <v>17</v>
      </c>
      <c r="B3859">
        <v>74287719</v>
      </c>
      <c r="C3859" t="s">
        <v>9392</v>
      </c>
      <c r="D3859" t="s">
        <v>58</v>
      </c>
      <c r="E3859" t="s">
        <v>8925</v>
      </c>
      <c r="F3859" t="s">
        <v>97</v>
      </c>
      <c r="G3859" t="s">
        <v>48</v>
      </c>
      <c r="H3859" t="s">
        <v>76</v>
      </c>
      <c r="T3859" s="35"/>
      <c r="W3859" s="23"/>
      <c r="X3859" t="s">
        <v>9393</v>
      </c>
      <c r="Y3859" t="s">
        <v>51</v>
      </c>
      <c r="Z3859" t="s">
        <v>78</v>
      </c>
      <c r="AA3859">
        <v>593.07000000000005</v>
      </c>
      <c r="AB3859" t="s">
        <v>53</v>
      </c>
      <c r="AC3859" t="s">
        <v>9394</v>
      </c>
      <c r="AF3859" t="s">
        <v>55</v>
      </c>
      <c r="AG3859">
        <v>0.75</v>
      </c>
      <c r="AH3859">
        <v>0</v>
      </c>
      <c r="AI3859">
        <v>0</v>
      </c>
      <c r="AJ3859">
        <v>66.67</v>
      </c>
      <c r="AK3859">
        <v>72</v>
      </c>
      <c r="AL3859">
        <v>0.39456396791003201</v>
      </c>
      <c r="AM3859" s="1">
        <v>1.2193518072080801E-18</v>
      </c>
      <c r="AN3859">
        <v>5.9420300000000002E-2</v>
      </c>
      <c r="AO3859">
        <v>0</v>
      </c>
      <c r="AP3859">
        <v>39</v>
      </c>
      <c r="AQ3859">
        <v>1</v>
      </c>
      <c r="AR3859">
        <v>1</v>
      </c>
      <c r="AS3859">
        <v>3.3E-4</v>
      </c>
      <c r="AT3859" t="s">
        <v>65</v>
      </c>
      <c r="AU3859" t="s">
        <v>65</v>
      </c>
      <c r="AV3859" t="s">
        <v>65</v>
      </c>
      <c r="AW3859" t="s">
        <v>65</v>
      </c>
      <c r="AX3859" t="s">
        <v>65</v>
      </c>
      <c r="AY3859">
        <v>2.5000000000000001E-2</v>
      </c>
      <c r="AZ3859">
        <v>0</v>
      </c>
      <c r="BA3859" t="s">
        <v>65</v>
      </c>
      <c r="BB3859" t="s">
        <v>65</v>
      </c>
      <c r="BC3859" t="s">
        <v>65</v>
      </c>
      <c r="BD3859" t="s">
        <v>65</v>
      </c>
      <c r="BE3859" t="s">
        <v>65</v>
      </c>
      <c r="BF3859" t="s">
        <v>2415</v>
      </c>
    </row>
    <row r="3860" spans="1:58" x14ac:dyDescent="0.25">
      <c r="A3860">
        <v>12</v>
      </c>
      <c r="B3860">
        <v>53670559</v>
      </c>
      <c r="C3860" t="s">
        <v>4282</v>
      </c>
      <c r="D3860" t="s">
        <v>58</v>
      </c>
      <c r="E3860" t="s">
        <v>3829</v>
      </c>
      <c r="F3860" t="s">
        <v>97</v>
      </c>
      <c r="G3860" t="s">
        <v>48</v>
      </c>
      <c r="H3860" t="s">
        <v>76</v>
      </c>
      <c r="I3860" t="s">
        <v>14625</v>
      </c>
      <c r="T3860" s="35"/>
      <c r="W3860" s="23"/>
      <c r="X3860" t="s">
        <v>4283</v>
      </c>
      <c r="Y3860" t="s">
        <v>51</v>
      </c>
      <c r="Z3860" t="s">
        <v>52</v>
      </c>
      <c r="AA3860">
        <v>725.07</v>
      </c>
      <c r="AB3860" t="s">
        <v>53</v>
      </c>
      <c r="AC3860" t="s">
        <v>4284</v>
      </c>
      <c r="AF3860" t="s">
        <v>55</v>
      </c>
      <c r="AG3860">
        <v>0.48299999999999998</v>
      </c>
      <c r="AH3860">
        <v>0</v>
      </c>
      <c r="AI3860">
        <v>0</v>
      </c>
      <c r="AJ3860">
        <v>83.1</v>
      </c>
      <c r="AK3860">
        <v>71</v>
      </c>
      <c r="AL3860" s="1">
        <v>8.2372582233033598E-8</v>
      </c>
      <c r="AM3860" s="47">
        <v>0.99999991762741802</v>
      </c>
      <c r="AN3860">
        <v>0.49421262399999999</v>
      </c>
      <c r="AO3860">
        <v>0</v>
      </c>
      <c r="AP3860">
        <v>39</v>
      </c>
      <c r="AQ3860">
        <v>1</v>
      </c>
      <c r="AR3860">
        <v>1</v>
      </c>
      <c r="AS3860">
        <v>3.3E-4</v>
      </c>
      <c r="AT3860" t="s">
        <v>65</v>
      </c>
      <c r="AU3860" t="s">
        <v>65</v>
      </c>
      <c r="AV3860" t="s">
        <v>65</v>
      </c>
      <c r="AW3860" t="s">
        <v>65</v>
      </c>
      <c r="AX3860" t="s">
        <v>65</v>
      </c>
      <c r="AY3860">
        <v>2.5000000000000001E-2</v>
      </c>
      <c r="AZ3860" s="47">
        <v>0</v>
      </c>
      <c r="BA3860" s="47" t="s">
        <v>65</v>
      </c>
      <c r="BB3860" t="s">
        <v>65</v>
      </c>
      <c r="BC3860" t="s">
        <v>65</v>
      </c>
      <c r="BD3860" t="s">
        <v>65</v>
      </c>
      <c r="BE3860" t="s">
        <v>65</v>
      </c>
      <c r="BF3860" t="s">
        <v>1248</v>
      </c>
    </row>
    <row r="3861" spans="1:58" hidden="1" x14ac:dyDescent="0.25">
      <c r="A3861">
        <v>2</v>
      </c>
      <c r="B3861">
        <v>136482797</v>
      </c>
      <c r="C3861" t="s">
        <v>12492</v>
      </c>
      <c r="D3861" t="s">
        <v>58</v>
      </c>
      <c r="E3861" t="s">
        <v>12393</v>
      </c>
      <c r="F3861" t="s">
        <v>47</v>
      </c>
      <c r="G3861" t="s">
        <v>98</v>
      </c>
      <c r="H3861" t="s">
        <v>76</v>
      </c>
      <c r="T3861" s="35"/>
      <c r="W3861" s="23"/>
      <c r="X3861" t="s">
        <v>12493</v>
      </c>
      <c r="Y3861" t="s">
        <v>78</v>
      </c>
      <c r="Z3861" t="s">
        <v>72</v>
      </c>
      <c r="AA3861">
        <v>1052.07</v>
      </c>
      <c r="AB3861" t="s">
        <v>100</v>
      </c>
      <c r="AC3861" t="s">
        <v>55</v>
      </c>
      <c r="AF3861" t="s">
        <v>55</v>
      </c>
      <c r="AG3861">
        <v>0</v>
      </c>
      <c r="AH3861">
        <v>5.7670000000000003</v>
      </c>
      <c r="AI3861">
        <v>1</v>
      </c>
      <c r="AJ3861" t="s">
        <v>55</v>
      </c>
      <c r="AK3861" t="s">
        <v>55</v>
      </c>
      <c r="AL3861" s="35">
        <v>0.99397332657178505</v>
      </c>
      <c r="AM3861">
        <v>6.0251398840945204E-3</v>
      </c>
      <c r="AN3861">
        <v>0.41473443700000001</v>
      </c>
      <c r="AO3861">
        <v>0.56962233600000001</v>
      </c>
      <c r="AP3861">
        <v>39</v>
      </c>
      <c r="AQ3861">
        <v>1</v>
      </c>
      <c r="AR3861">
        <v>1</v>
      </c>
      <c r="AS3861" t="s">
        <v>65</v>
      </c>
      <c r="AT3861" t="s">
        <v>65</v>
      </c>
      <c r="AU3861" t="s">
        <v>65</v>
      </c>
      <c r="AV3861">
        <v>5.9709999999999999E-2</v>
      </c>
      <c r="AW3861" t="s">
        <v>65</v>
      </c>
      <c r="AX3861" t="s">
        <v>65</v>
      </c>
      <c r="AY3861">
        <v>2.5000000000000001E-2</v>
      </c>
      <c r="AZ3861" t="s">
        <v>65</v>
      </c>
      <c r="BA3861" t="s">
        <v>65</v>
      </c>
      <c r="BB3861" t="s">
        <v>65</v>
      </c>
      <c r="BC3861" t="s">
        <v>65</v>
      </c>
      <c r="BD3861" t="s">
        <v>65</v>
      </c>
      <c r="BE3861">
        <v>1.0399999999999999E-3</v>
      </c>
      <c r="BF3861" t="s">
        <v>9149</v>
      </c>
    </row>
    <row r="3862" spans="1:58" hidden="1" x14ac:dyDescent="0.25">
      <c r="A3862">
        <v>2</v>
      </c>
      <c r="B3862">
        <v>136482798</v>
      </c>
      <c r="C3862" t="s">
        <v>12494</v>
      </c>
      <c r="D3862" t="s">
        <v>58</v>
      </c>
      <c r="E3862" t="s">
        <v>12393</v>
      </c>
      <c r="F3862" t="s">
        <v>47</v>
      </c>
      <c r="G3862" t="s">
        <v>98</v>
      </c>
      <c r="H3862" t="s">
        <v>76</v>
      </c>
      <c r="T3862" s="35"/>
      <c r="W3862" s="23"/>
      <c r="X3862" t="s">
        <v>12493</v>
      </c>
      <c r="Y3862" t="s">
        <v>51</v>
      </c>
      <c r="Z3862" t="s">
        <v>72</v>
      </c>
      <c r="AA3862">
        <v>1052.07</v>
      </c>
      <c r="AB3862" t="s">
        <v>100</v>
      </c>
      <c r="AC3862" t="s">
        <v>55</v>
      </c>
      <c r="AF3862" t="s">
        <v>55</v>
      </c>
      <c r="AG3862">
        <v>0</v>
      </c>
      <c r="AH3862">
        <v>5.9560000000000004</v>
      </c>
      <c r="AI3862">
        <v>1</v>
      </c>
      <c r="AJ3862" t="s">
        <v>55</v>
      </c>
      <c r="AK3862" t="s">
        <v>55</v>
      </c>
      <c r="AL3862" s="35">
        <v>0.99397332657178505</v>
      </c>
      <c r="AM3862">
        <v>6.0251398840945204E-3</v>
      </c>
      <c r="AN3862">
        <v>0.41473443700000001</v>
      </c>
      <c r="AO3862">
        <v>0.56962233600000001</v>
      </c>
      <c r="AP3862">
        <v>39</v>
      </c>
      <c r="AQ3862">
        <v>1</v>
      </c>
      <c r="AR3862">
        <v>1</v>
      </c>
      <c r="AS3862" t="s">
        <v>65</v>
      </c>
      <c r="AT3862" t="s">
        <v>65</v>
      </c>
      <c r="AU3862" t="s">
        <v>65</v>
      </c>
      <c r="AV3862">
        <v>5.9769999999999997E-2</v>
      </c>
      <c r="AW3862" t="s">
        <v>65</v>
      </c>
      <c r="AX3862" t="s">
        <v>65</v>
      </c>
      <c r="AY3862">
        <v>2.5000000000000001E-2</v>
      </c>
      <c r="AZ3862" t="s">
        <v>65</v>
      </c>
      <c r="BA3862" t="s">
        <v>65</v>
      </c>
      <c r="BB3862" t="s">
        <v>65</v>
      </c>
      <c r="BC3862" t="s">
        <v>65</v>
      </c>
      <c r="BD3862" t="s">
        <v>65</v>
      </c>
      <c r="BE3862">
        <v>1.0399999999999999E-3</v>
      </c>
      <c r="BF3862" t="s">
        <v>9149</v>
      </c>
    </row>
    <row r="3863" spans="1:58" hidden="1" x14ac:dyDescent="0.25">
      <c r="A3863">
        <v>8</v>
      </c>
      <c r="B3863">
        <v>37732397</v>
      </c>
      <c r="C3863" t="s">
        <v>10616</v>
      </c>
      <c r="D3863" t="s">
        <v>58</v>
      </c>
      <c r="E3863" t="s">
        <v>10285</v>
      </c>
      <c r="F3863" t="s">
        <v>97</v>
      </c>
      <c r="G3863" t="s">
        <v>48</v>
      </c>
      <c r="H3863" t="s">
        <v>49</v>
      </c>
      <c r="T3863" s="35"/>
      <c r="W3863" s="23"/>
      <c r="X3863" t="s">
        <v>10617</v>
      </c>
      <c r="Y3863" t="s">
        <v>52</v>
      </c>
      <c r="Z3863" t="s">
        <v>78</v>
      </c>
      <c r="AA3863">
        <v>468.07</v>
      </c>
      <c r="AB3863" t="s">
        <v>53</v>
      </c>
      <c r="AC3863" t="s">
        <v>10618</v>
      </c>
      <c r="AF3863" t="s">
        <v>55</v>
      </c>
      <c r="AG3863">
        <v>0</v>
      </c>
      <c r="AH3863">
        <v>0</v>
      </c>
      <c r="AI3863">
        <v>0</v>
      </c>
      <c r="AJ3863">
        <v>85.29</v>
      </c>
      <c r="AK3863">
        <v>68</v>
      </c>
      <c r="AL3863">
        <v>0.97559553823451695</v>
      </c>
      <c r="AM3863" s="1">
        <v>2.1056441294298802E-5</v>
      </c>
      <c r="AN3863">
        <v>0.67560623500000005</v>
      </c>
      <c r="AO3863">
        <v>0</v>
      </c>
      <c r="AP3863">
        <v>39</v>
      </c>
      <c r="AQ3863">
        <v>1</v>
      </c>
      <c r="AR3863">
        <v>1</v>
      </c>
      <c r="AS3863">
        <v>3.3E-4</v>
      </c>
      <c r="AT3863" t="s">
        <v>65</v>
      </c>
      <c r="AU3863" t="s">
        <v>65</v>
      </c>
      <c r="AV3863" t="s">
        <v>65</v>
      </c>
      <c r="AW3863" t="s">
        <v>65</v>
      </c>
      <c r="AX3863" t="s">
        <v>65</v>
      </c>
      <c r="AY3863">
        <v>2.5000000000000001E-2</v>
      </c>
      <c r="AZ3863">
        <v>0</v>
      </c>
      <c r="BA3863" t="s">
        <v>65</v>
      </c>
      <c r="BB3863" t="s">
        <v>65</v>
      </c>
      <c r="BC3863" t="s">
        <v>65</v>
      </c>
      <c r="BD3863" t="s">
        <v>65</v>
      </c>
      <c r="BE3863" t="s">
        <v>65</v>
      </c>
      <c r="BF3863" t="s">
        <v>10287</v>
      </c>
    </row>
    <row r="3864" spans="1:58" x14ac:dyDescent="0.25">
      <c r="A3864">
        <v>21</v>
      </c>
      <c r="B3864">
        <v>16334030</v>
      </c>
      <c r="C3864" t="s">
        <v>3342</v>
      </c>
      <c r="D3864" t="s">
        <v>58</v>
      </c>
      <c r="E3864" t="s">
        <v>2537</v>
      </c>
      <c r="F3864" t="s">
        <v>85</v>
      </c>
      <c r="G3864" t="s">
        <v>98</v>
      </c>
      <c r="H3864" t="s">
        <v>76</v>
      </c>
      <c r="I3864" t="s">
        <v>14625</v>
      </c>
      <c r="L3864" t="s">
        <v>76</v>
      </c>
      <c r="T3864" s="35"/>
      <c r="W3864" s="23"/>
      <c r="X3864" t="s">
        <v>3343</v>
      </c>
      <c r="Y3864" t="s">
        <v>72</v>
      </c>
      <c r="Z3864" t="s">
        <v>78</v>
      </c>
      <c r="AA3864">
        <v>728.29</v>
      </c>
      <c r="AB3864" t="s">
        <v>100</v>
      </c>
      <c r="AC3864" t="s">
        <v>55</v>
      </c>
      <c r="AF3864" t="s">
        <v>55</v>
      </c>
      <c r="AG3864">
        <v>0</v>
      </c>
      <c r="AH3864">
        <v>5.6150000000000002</v>
      </c>
      <c r="AI3864">
        <v>1</v>
      </c>
      <c r="AJ3864" t="s">
        <v>55</v>
      </c>
      <c r="AK3864" t="s">
        <v>55</v>
      </c>
      <c r="AL3864">
        <v>8.8274058303522297E-3</v>
      </c>
      <c r="AM3864">
        <v>0.99117215822693305</v>
      </c>
      <c r="AN3864">
        <v>0.111638283</v>
      </c>
      <c r="AO3864">
        <v>0</v>
      </c>
      <c r="AP3864">
        <v>38</v>
      </c>
      <c r="AQ3864">
        <v>2</v>
      </c>
      <c r="AR3864">
        <v>1</v>
      </c>
      <c r="AS3864" t="s">
        <v>65</v>
      </c>
      <c r="AT3864" t="s">
        <v>65</v>
      </c>
      <c r="AU3864" t="s">
        <v>65</v>
      </c>
      <c r="AV3864" t="s">
        <v>65</v>
      </c>
      <c r="AW3864" t="s">
        <v>65</v>
      </c>
      <c r="AX3864" t="s">
        <v>65</v>
      </c>
      <c r="AY3864">
        <v>0.05</v>
      </c>
      <c r="AZ3864" s="35" t="s">
        <v>65</v>
      </c>
      <c r="BA3864" t="s">
        <v>65</v>
      </c>
      <c r="BB3864" t="s">
        <v>65</v>
      </c>
      <c r="BC3864" t="s">
        <v>65</v>
      </c>
      <c r="BD3864" t="s">
        <v>65</v>
      </c>
      <c r="BE3864" t="s">
        <v>65</v>
      </c>
      <c r="BF3864" t="s">
        <v>2540</v>
      </c>
    </row>
    <row r="3865" spans="1:58" hidden="1" x14ac:dyDescent="0.25">
      <c r="A3865">
        <v>14</v>
      </c>
      <c r="B3865">
        <v>65414264</v>
      </c>
      <c r="C3865" t="s">
        <v>3093</v>
      </c>
      <c r="D3865" t="s">
        <v>58</v>
      </c>
      <c r="E3865" t="s">
        <v>2537</v>
      </c>
      <c r="F3865" t="s">
        <v>97</v>
      </c>
      <c r="G3865" t="s">
        <v>98</v>
      </c>
      <c r="H3865" t="s">
        <v>49</v>
      </c>
      <c r="T3865" s="35"/>
      <c r="W3865" s="23"/>
      <c r="X3865" t="s">
        <v>3094</v>
      </c>
      <c r="Y3865" t="s">
        <v>51</v>
      </c>
      <c r="Z3865" t="s">
        <v>78</v>
      </c>
      <c r="AA3865">
        <v>878.29</v>
      </c>
      <c r="AB3865" t="s">
        <v>100</v>
      </c>
      <c r="AC3865" t="s">
        <v>55</v>
      </c>
      <c r="AD3865" t="s">
        <v>64</v>
      </c>
      <c r="AE3865" t="s">
        <v>64</v>
      </c>
      <c r="AF3865" t="s">
        <v>55</v>
      </c>
      <c r="AG3865">
        <v>0</v>
      </c>
      <c r="AH3865">
        <v>0</v>
      </c>
      <c r="AI3865">
        <v>1</v>
      </c>
      <c r="AJ3865" t="s">
        <v>55</v>
      </c>
      <c r="AK3865" t="s">
        <v>55</v>
      </c>
      <c r="AL3865">
        <v>0.422722563564016</v>
      </c>
      <c r="AM3865" s="1">
        <v>5.2075029383499703E-6</v>
      </c>
      <c r="AN3865">
        <v>0.53917561300000005</v>
      </c>
      <c r="AO3865">
        <v>0.56526155700000003</v>
      </c>
      <c r="AP3865">
        <v>38</v>
      </c>
      <c r="AQ3865">
        <v>2</v>
      </c>
      <c r="AR3865">
        <v>1</v>
      </c>
      <c r="AS3865" t="s">
        <v>65</v>
      </c>
      <c r="AT3865" t="s">
        <v>65</v>
      </c>
      <c r="AU3865" t="s">
        <v>65</v>
      </c>
      <c r="AV3865" t="s">
        <v>65</v>
      </c>
      <c r="AW3865" t="s">
        <v>65</v>
      </c>
      <c r="AX3865" t="s">
        <v>65</v>
      </c>
      <c r="AY3865">
        <v>0.05</v>
      </c>
      <c r="AZ3865" s="35" t="s">
        <v>65</v>
      </c>
      <c r="BA3865" s="35" t="s">
        <v>65</v>
      </c>
      <c r="BB3865" t="s">
        <v>65</v>
      </c>
      <c r="BC3865" t="s">
        <v>65</v>
      </c>
      <c r="BD3865" t="s">
        <v>65</v>
      </c>
      <c r="BE3865" t="s">
        <v>65</v>
      </c>
      <c r="BF3865" t="s">
        <v>2540</v>
      </c>
    </row>
    <row r="3866" spans="1:58" hidden="1" x14ac:dyDescent="0.25">
      <c r="A3866">
        <v>14</v>
      </c>
      <c r="B3866">
        <v>65414264</v>
      </c>
      <c r="C3866" t="s">
        <v>3093</v>
      </c>
      <c r="D3866" t="s">
        <v>58</v>
      </c>
      <c r="E3866" t="s">
        <v>3383</v>
      </c>
      <c r="F3866" t="s">
        <v>97</v>
      </c>
      <c r="G3866" t="s">
        <v>98</v>
      </c>
      <c r="H3866" t="s">
        <v>49</v>
      </c>
      <c r="T3866" s="35"/>
      <c r="W3866" s="23"/>
      <c r="X3866" t="s">
        <v>3094</v>
      </c>
      <c r="Y3866" t="s">
        <v>51</v>
      </c>
      <c r="Z3866" t="s">
        <v>78</v>
      </c>
      <c r="AA3866">
        <v>878.29</v>
      </c>
      <c r="AB3866" t="s">
        <v>100</v>
      </c>
      <c r="AC3866" t="s">
        <v>55</v>
      </c>
      <c r="AD3866" t="s">
        <v>64</v>
      </c>
      <c r="AE3866" t="s">
        <v>64</v>
      </c>
      <c r="AF3866" t="s">
        <v>55</v>
      </c>
      <c r="AG3866">
        <v>0</v>
      </c>
      <c r="AH3866">
        <v>0</v>
      </c>
      <c r="AI3866">
        <v>1</v>
      </c>
      <c r="AJ3866" t="s">
        <v>55</v>
      </c>
      <c r="AK3866" t="s">
        <v>55</v>
      </c>
      <c r="AL3866">
        <v>0.422722563564016</v>
      </c>
      <c r="AM3866" s="1">
        <v>5.2075029383499703E-6</v>
      </c>
      <c r="AN3866">
        <v>0.53917561300000005</v>
      </c>
      <c r="AO3866">
        <v>0.56526155700000003</v>
      </c>
      <c r="AP3866">
        <v>38</v>
      </c>
      <c r="AQ3866">
        <v>2</v>
      </c>
      <c r="AR3866">
        <v>1</v>
      </c>
      <c r="AS3866" t="s">
        <v>65</v>
      </c>
      <c r="AT3866" t="s">
        <v>65</v>
      </c>
      <c r="AU3866" t="s">
        <v>65</v>
      </c>
      <c r="AV3866" t="s">
        <v>65</v>
      </c>
      <c r="AW3866" t="s">
        <v>65</v>
      </c>
      <c r="AX3866" t="s">
        <v>65</v>
      </c>
      <c r="AY3866">
        <v>0.05</v>
      </c>
      <c r="AZ3866" t="s">
        <v>65</v>
      </c>
      <c r="BA3866" t="s">
        <v>65</v>
      </c>
      <c r="BB3866" t="s">
        <v>65</v>
      </c>
      <c r="BC3866" t="s">
        <v>65</v>
      </c>
      <c r="BD3866" t="s">
        <v>65</v>
      </c>
      <c r="BE3866" t="s">
        <v>65</v>
      </c>
      <c r="BF3866" t="s">
        <v>2540</v>
      </c>
    </row>
    <row r="3867" spans="1:58" hidden="1" x14ac:dyDescent="0.25">
      <c r="A3867">
        <v>12</v>
      </c>
      <c r="B3867">
        <v>72179934</v>
      </c>
      <c r="C3867" t="s">
        <v>6446</v>
      </c>
      <c r="D3867" t="s">
        <v>58</v>
      </c>
      <c r="E3867" t="s">
        <v>6034</v>
      </c>
      <c r="F3867" t="s">
        <v>97</v>
      </c>
      <c r="G3867" t="s">
        <v>98</v>
      </c>
      <c r="H3867" t="s">
        <v>76</v>
      </c>
      <c r="T3867" s="35"/>
      <c r="W3867" s="23"/>
      <c r="X3867" t="s">
        <v>6447</v>
      </c>
      <c r="Y3867" t="s">
        <v>78</v>
      </c>
      <c r="Z3867" t="s">
        <v>72</v>
      </c>
      <c r="AA3867">
        <v>382.08</v>
      </c>
      <c r="AB3867" t="s">
        <v>100</v>
      </c>
      <c r="AC3867" t="s">
        <v>55</v>
      </c>
      <c r="AF3867" t="s">
        <v>55</v>
      </c>
      <c r="AG3867">
        <v>0</v>
      </c>
      <c r="AH3867">
        <v>0</v>
      </c>
      <c r="AI3867">
        <v>0.98</v>
      </c>
      <c r="AJ3867" t="s">
        <v>55</v>
      </c>
      <c r="AK3867" t="s">
        <v>55</v>
      </c>
      <c r="AL3867" s="35">
        <v>0.117376972238926</v>
      </c>
      <c r="AM3867">
        <v>0.88234169606287105</v>
      </c>
      <c r="AN3867">
        <v>0.58050019399999997</v>
      </c>
      <c r="AO3867">
        <v>0</v>
      </c>
      <c r="AP3867">
        <v>39</v>
      </c>
      <c r="AQ3867">
        <v>1</v>
      </c>
      <c r="AR3867">
        <v>1</v>
      </c>
      <c r="AS3867" t="s">
        <v>65</v>
      </c>
      <c r="AT3867" t="s">
        <v>65</v>
      </c>
      <c r="AU3867" t="s">
        <v>65</v>
      </c>
      <c r="AV3867">
        <v>1</v>
      </c>
      <c r="AW3867" t="s">
        <v>65</v>
      </c>
      <c r="AX3867" t="s">
        <v>65</v>
      </c>
      <c r="AY3867">
        <v>2.5000000000000001E-2</v>
      </c>
      <c r="AZ3867" s="35" t="s">
        <v>65</v>
      </c>
      <c r="BA3867" s="35" t="s">
        <v>65</v>
      </c>
      <c r="BB3867" t="s">
        <v>65</v>
      </c>
      <c r="BC3867" t="s">
        <v>65</v>
      </c>
      <c r="BD3867" t="s">
        <v>65</v>
      </c>
      <c r="BE3867">
        <v>0</v>
      </c>
      <c r="BF3867" t="s">
        <v>2962</v>
      </c>
    </row>
    <row r="3868" spans="1:58" hidden="1" x14ac:dyDescent="0.25">
      <c r="A3868">
        <v>1</v>
      </c>
      <c r="B3868">
        <v>52385675</v>
      </c>
      <c r="C3868" t="s">
        <v>12409</v>
      </c>
      <c r="D3868" t="s">
        <v>58</v>
      </c>
      <c r="E3868" t="s">
        <v>12393</v>
      </c>
      <c r="F3868" t="s">
        <v>97</v>
      </c>
      <c r="G3868" t="s">
        <v>48</v>
      </c>
      <c r="H3868" t="s">
        <v>76</v>
      </c>
      <c r="T3868" s="35"/>
      <c r="W3868" s="23"/>
      <c r="X3868" t="s">
        <v>12410</v>
      </c>
      <c r="Y3868" t="s">
        <v>78</v>
      </c>
      <c r="Z3868" t="s">
        <v>72</v>
      </c>
      <c r="AA3868">
        <v>606.07000000000005</v>
      </c>
      <c r="AB3868" t="s">
        <v>53</v>
      </c>
      <c r="AC3868" t="s">
        <v>12411</v>
      </c>
      <c r="AF3868" t="s">
        <v>55</v>
      </c>
      <c r="AG3868">
        <v>0.40899999999999997</v>
      </c>
      <c r="AH3868">
        <v>0</v>
      </c>
      <c r="AI3868">
        <v>0.97399999999999998</v>
      </c>
      <c r="AJ3868">
        <v>76.400000000000006</v>
      </c>
      <c r="AK3868">
        <v>89</v>
      </c>
      <c r="AL3868">
        <v>0.77569025757002297</v>
      </c>
      <c r="AM3868">
        <v>0.15644301993187201</v>
      </c>
      <c r="AN3868">
        <v>0.66813293200000001</v>
      </c>
      <c r="AO3868">
        <v>0.53359674000000001</v>
      </c>
      <c r="AP3868">
        <v>39</v>
      </c>
      <c r="AQ3868">
        <v>1</v>
      </c>
      <c r="AR3868">
        <v>1</v>
      </c>
      <c r="AS3868">
        <v>6.6E-4</v>
      </c>
      <c r="AT3868">
        <v>5.9999999999999995E-4</v>
      </c>
      <c r="AU3868" t="s">
        <v>65</v>
      </c>
      <c r="AV3868">
        <v>3.9969999999999999E-2</v>
      </c>
      <c r="AW3868" t="s">
        <v>65</v>
      </c>
      <c r="AX3868" t="s">
        <v>65</v>
      </c>
      <c r="AY3868">
        <v>2.5000000000000001E-2</v>
      </c>
      <c r="AZ3868" s="1">
        <v>8.2400000000000007E-6</v>
      </c>
      <c r="BA3868">
        <v>0</v>
      </c>
      <c r="BB3868" t="s">
        <v>65</v>
      </c>
      <c r="BC3868" t="s">
        <v>65</v>
      </c>
      <c r="BD3868" t="s">
        <v>65</v>
      </c>
      <c r="BE3868">
        <v>5.1000000000000004E-4</v>
      </c>
      <c r="BF3868" t="s">
        <v>9149</v>
      </c>
    </row>
    <row r="3869" spans="1:58" hidden="1" x14ac:dyDescent="0.25">
      <c r="A3869">
        <v>17</v>
      </c>
      <c r="B3869">
        <v>80616375</v>
      </c>
      <c r="C3869" t="s">
        <v>13748</v>
      </c>
      <c r="D3869" t="s">
        <v>13749</v>
      </c>
      <c r="E3869" t="s">
        <v>13153</v>
      </c>
      <c r="F3869" t="s">
        <v>47</v>
      </c>
      <c r="G3869" t="s">
        <v>60</v>
      </c>
      <c r="H3869" t="s">
        <v>49</v>
      </c>
      <c r="T3869" s="35"/>
      <c r="W3869" s="23"/>
      <c r="X3869" t="s">
        <v>13750</v>
      </c>
      <c r="Y3869" t="s">
        <v>78</v>
      </c>
      <c r="Z3869" t="s">
        <v>72</v>
      </c>
      <c r="AA3869">
        <v>338.07</v>
      </c>
      <c r="AB3869" t="s">
        <v>494</v>
      </c>
      <c r="AC3869" t="s">
        <v>13751</v>
      </c>
      <c r="AD3869" t="s">
        <v>53</v>
      </c>
      <c r="AE3869" t="s">
        <v>53</v>
      </c>
      <c r="AF3869" t="s">
        <v>55</v>
      </c>
      <c r="AG3869">
        <v>3.0000000000000001E-3</v>
      </c>
      <c r="AH3869">
        <v>9.5519999999999996</v>
      </c>
      <c r="AI3869">
        <v>1</v>
      </c>
      <c r="AJ3869">
        <v>100</v>
      </c>
      <c r="AK3869">
        <v>94</v>
      </c>
      <c r="AL3869">
        <v>0.85136307059306704</v>
      </c>
      <c r="AM3869" s="35">
        <v>3.8360104152483899E-3</v>
      </c>
      <c r="AN3869">
        <v>0.23181051499999999</v>
      </c>
      <c r="AO3869">
        <v>0.61234267899999995</v>
      </c>
      <c r="AP3869">
        <v>39</v>
      </c>
      <c r="AQ3869">
        <v>1</v>
      </c>
      <c r="AR3869">
        <v>1</v>
      </c>
      <c r="AS3869">
        <v>1.342E-2</v>
      </c>
      <c r="AT3869">
        <v>1.455E-2</v>
      </c>
      <c r="AU3869">
        <v>2.359E-2</v>
      </c>
      <c r="AV3869">
        <v>6.08E-2</v>
      </c>
      <c r="AW3869">
        <v>3.6269999999999997E-2</v>
      </c>
      <c r="AX3869">
        <v>2.2939999999999999E-2</v>
      </c>
      <c r="AY3869">
        <v>2.5000000000000001E-2</v>
      </c>
      <c r="AZ3869" s="35">
        <v>3.3E-4</v>
      </c>
      <c r="BA3869" s="35">
        <v>3.5E-4</v>
      </c>
      <c r="BB3869">
        <v>7.9000000000000001E-4</v>
      </c>
      <c r="BC3869">
        <v>4.6999999999999999E-4</v>
      </c>
      <c r="BD3869">
        <v>4.0000000000000002E-4</v>
      </c>
      <c r="BE3869">
        <v>1.06E-3</v>
      </c>
      <c r="BF3869" t="s">
        <v>13156</v>
      </c>
    </row>
    <row r="3870" spans="1:58" hidden="1" x14ac:dyDescent="0.25">
      <c r="A3870">
        <v>16</v>
      </c>
      <c r="B3870">
        <v>640087</v>
      </c>
      <c r="C3870" t="s">
        <v>8761</v>
      </c>
      <c r="D3870" t="s">
        <v>8762</v>
      </c>
      <c r="E3870" t="s">
        <v>8238</v>
      </c>
      <c r="F3870" t="s">
        <v>97</v>
      </c>
      <c r="G3870" t="s">
        <v>98</v>
      </c>
      <c r="H3870" t="s">
        <v>103</v>
      </c>
      <c r="T3870" s="35"/>
      <c r="W3870" s="23"/>
      <c r="X3870" t="s">
        <v>8763</v>
      </c>
      <c r="Y3870" t="s">
        <v>52</v>
      </c>
      <c r="Z3870" t="s">
        <v>72</v>
      </c>
      <c r="AA3870">
        <v>199.51</v>
      </c>
      <c r="AB3870" t="s">
        <v>150</v>
      </c>
      <c r="AC3870" t="s">
        <v>55</v>
      </c>
      <c r="AD3870" t="s">
        <v>64</v>
      </c>
      <c r="AE3870" t="s">
        <v>64</v>
      </c>
      <c r="AF3870" t="s">
        <v>55</v>
      </c>
      <c r="AG3870">
        <v>0</v>
      </c>
      <c r="AH3870">
        <v>0</v>
      </c>
      <c r="AI3870">
        <v>0.66800000000000004</v>
      </c>
      <c r="AJ3870" t="s">
        <v>55</v>
      </c>
      <c r="AK3870" t="s">
        <v>55</v>
      </c>
      <c r="AL3870">
        <v>0.85877004079622699</v>
      </c>
      <c r="AM3870" s="35">
        <v>0.113249055305225</v>
      </c>
      <c r="AN3870">
        <v>0.75392244399999997</v>
      </c>
      <c r="AO3870">
        <v>0.642079077</v>
      </c>
      <c r="AP3870">
        <v>3</v>
      </c>
      <c r="AQ3870">
        <v>1</v>
      </c>
      <c r="AR3870">
        <v>0.1</v>
      </c>
      <c r="AS3870" t="s">
        <v>65</v>
      </c>
      <c r="AT3870" t="s">
        <v>65</v>
      </c>
      <c r="AU3870" t="s">
        <v>65</v>
      </c>
      <c r="AV3870" t="s">
        <v>65</v>
      </c>
      <c r="AW3870" t="s">
        <v>65</v>
      </c>
      <c r="AX3870" t="s">
        <v>65</v>
      </c>
      <c r="AY3870">
        <v>0.25</v>
      </c>
      <c r="AZ3870" s="35" t="s">
        <v>65</v>
      </c>
      <c r="BA3870" s="35" t="s">
        <v>65</v>
      </c>
      <c r="BB3870" t="s">
        <v>65</v>
      </c>
      <c r="BC3870" t="s">
        <v>65</v>
      </c>
      <c r="BD3870" t="s">
        <v>65</v>
      </c>
      <c r="BE3870" t="s">
        <v>65</v>
      </c>
      <c r="BF3870" t="s">
        <v>8241</v>
      </c>
    </row>
    <row r="3871" spans="1:58" hidden="1" x14ac:dyDescent="0.25">
      <c r="A3871">
        <v>12</v>
      </c>
      <c r="B3871">
        <v>56387342</v>
      </c>
      <c r="C3871" t="s">
        <v>1464</v>
      </c>
      <c r="D3871" t="s">
        <v>58</v>
      </c>
      <c r="E3871" t="s">
        <v>984</v>
      </c>
      <c r="F3871" t="s">
        <v>97</v>
      </c>
      <c r="G3871" t="s">
        <v>98</v>
      </c>
      <c r="H3871" t="s">
        <v>76</v>
      </c>
      <c r="T3871" s="35"/>
      <c r="W3871" s="23"/>
      <c r="X3871" t="s">
        <v>1465</v>
      </c>
      <c r="Y3871" t="s">
        <v>72</v>
      </c>
      <c r="Z3871" t="s">
        <v>51</v>
      </c>
      <c r="AA3871">
        <v>590.07000000000005</v>
      </c>
      <c r="AB3871" t="s">
        <v>100</v>
      </c>
      <c r="AC3871" t="s">
        <v>55</v>
      </c>
      <c r="AF3871" t="s">
        <v>55</v>
      </c>
      <c r="AG3871">
        <v>0</v>
      </c>
      <c r="AH3871">
        <v>0</v>
      </c>
      <c r="AI3871">
        <v>0.72899999999999998</v>
      </c>
      <c r="AJ3871" t="s">
        <v>55</v>
      </c>
      <c r="AK3871" t="s">
        <v>55</v>
      </c>
      <c r="AL3871">
        <v>0.77564353013418197</v>
      </c>
      <c r="AM3871" s="35">
        <v>0.21569885371172601</v>
      </c>
      <c r="AN3871">
        <v>0.99866202400000004</v>
      </c>
      <c r="AO3871">
        <v>0.56981096799999997</v>
      </c>
      <c r="AP3871">
        <v>39</v>
      </c>
      <c r="AQ3871">
        <v>1</v>
      </c>
      <c r="AR3871">
        <v>1</v>
      </c>
      <c r="AS3871" t="s">
        <v>65</v>
      </c>
      <c r="AT3871" t="s">
        <v>65</v>
      </c>
      <c r="AU3871" t="s">
        <v>65</v>
      </c>
      <c r="AV3871" t="s">
        <v>65</v>
      </c>
      <c r="AW3871" t="s">
        <v>65</v>
      </c>
      <c r="AX3871" t="s">
        <v>65</v>
      </c>
      <c r="AY3871">
        <v>2.5000000000000001E-2</v>
      </c>
      <c r="AZ3871" t="s">
        <v>65</v>
      </c>
      <c r="BA3871" t="s">
        <v>65</v>
      </c>
      <c r="BB3871" t="s">
        <v>65</v>
      </c>
      <c r="BC3871" t="s">
        <v>65</v>
      </c>
      <c r="BD3871" t="s">
        <v>65</v>
      </c>
      <c r="BE3871" t="s">
        <v>65</v>
      </c>
      <c r="BF3871" t="s">
        <v>986</v>
      </c>
    </row>
    <row r="3872" spans="1:58" hidden="1" x14ac:dyDescent="0.25">
      <c r="A3872">
        <v>17</v>
      </c>
      <c r="B3872">
        <v>5286431</v>
      </c>
      <c r="C3872" t="s">
        <v>5870</v>
      </c>
      <c r="D3872" t="s">
        <v>5871</v>
      </c>
      <c r="E3872" t="s">
        <v>5308</v>
      </c>
      <c r="F3872" t="s">
        <v>47</v>
      </c>
      <c r="G3872" t="s">
        <v>98</v>
      </c>
      <c r="H3872" t="s">
        <v>76</v>
      </c>
      <c r="T3872" s="35"/>
      <c r="W3872" s="23"/>
      <c r="X3872" t="s">
        <v>5872</v>
      </c>
      <c r="Y3872" t="s">
        <v>78</v>
      </c>
      <c r="Z3872" t="s">
        <v>52</v>
      </c>
      <c r="AA3872">
        <v>907.07</v>
      </c>
      <c r="AB3872" t="s">
        <v>164</v>
      </c>
      <c r="AC3872" t="s">
        <v>5873</v>
      </c>
      <c r="AD3872" t="s">
        <v>64</v>
      </c>
      <c r="AE3872" t="s">
        <v>64</v>
      </c>
      <c r="AF3872" t="s">
        <v>55</v>
      </c>
      <c r="AG3872">
        <v>0</v>
      </c>
      <c r="AH3872">
        <v>0</v>
      </c>
      <c r="AI3872">
        <v>1</v>
      </c>
      <c r="AJ3872">
        <v>100</v>
      </c>
      <c r="AK3872">
        <v>95</v>
      </c>
      <c r="AL3872">
        <v>1.7184923011843201E-2</v>
      </c>
      <c r="AM3872" s="35">
        <v>0.98281507324019401</v>
      </c>
      <c r="AN3872">
        <v>0.83728600600000003</v>
      </c>
      <c r="AO3872">
        <v>0.59861361800000001</v>
      </c>
      <c r="AP3872">
        <v>39</v>
      </c>
      <c r="AQ3872">
        <v>1</v>
      </c>
      <c r="AR3872">
        <v>1</v>
      </c>
      <c r="AS3872">
        <v>3.884E-2</v>
      </c>
      <c r="AT3872">
        <v>5.5509999999999997E-2</v>
      </c>
      <c r="AU3872">
        <v>3.9010000000000003E-2</v>
      </c>
      <c r="AV3872">
        <v>0.13269</v>
      </c>
      <c r="AW3872">
        <v>6.6339999999999996E-2</v>
      </c>
      <c r="AX3872">
        <v>7.6009999999999994E-2</v>
      </c>
      <c r="AY3872">
        <v>2.5000000000000001E-2</v>
      </c>
      <c r="AZ3872" s="35">
        <v>9.7999999999999997E-4</v>
      </c>
      <c r="BA3872">
        <v>1.41E-3</v>
      </c>
      <c r="BB3872">
        <v>1.5900000000000001E-3</v>
      </c>
      <c r="BC3872">
        <v>1.8600000000000001E-3</v>
      </c>
      <c r="BD3872">
        <v>8.0000000000000004E-4</v>
      </c>
      <c r="BE3872">
        <v>3.0799999999999998E-3</v>
      </c>
      <c r="BF3872" t="s">
        <v>1640</v>
      </c>
    </row>
    <row r="3873" spans="1:58" hidden="1" x14ac:dyDescent="0.25">
      <c r="A3873">
        <v>22</v>
      </c>
      <c r="B3873">
        <v>51207505</v>
      </c>
      <c r="C3873" t="s">
        <v>7499</v>
      </c>
      <c r="D3873" t="s">
        <v>58</v>
      </c>
      <c r="E3873" t="s">
        <v>6672</v>
      </c>
      <c r="F3873" t="s">
        <v>97</v>
      </c>
      <c r="G3873" t="s">
        <v>98</v>
      </c>
      <c r="H3873" t="s">
        <v>103</v>
      </c>
      <c r="T3873" s="35"/>
      <c r="W3873" s="23"/>
      <c r="X3873" t="s">
        <v>7500</v>
      </c>
      <c r="Y3873" t="s">
        <v>78</v>
      </c>
      <c r="Z3873" t="s">
        <v>72</v>
      </c>
      <c r="AA3873">
        <v>160.19999999999999</v>
      </c>
      <c r="AB3873" t="s">
        <v>164</v>
      </c>
      <c r="AC3873" t="s">
        <v>7501</v>
      </c>
      <c r="AF3873" t="s">
        <v>55</v>
      </c>
      <c r="AG3873">
        <v>0</v>
      </c>
      <c r="AH3873">
        <v>0</v>
      </c>
      <c r="AI3873">
        <v>1</v>
      </c>
      <c r="AJ3873">
        <v>83.75</v>
      </c>
      <c r="AK3873">
        <v>80</v>
      </c>
      <c r="AL3873">
        <v>0.23258594872331601</v>
      </c>
      <c r="AM3873" s="35">
        <v>0.76558945424812896</v>
      </c>
      <c r="AN3873">
        <v>0.66944309700000004</v>
      </c>
      <c r="AO3873">
        <v>0.55667045900000001</v>
      </c>
      <c r="AP3873">
        <v>33</v>
      </c>
      <c r="AQ3873">
        <v>1</v>
      </c>
      <c r="AR3873">
        <v>0.85</v>
      </c>
      <c r="AS3873">
        <v>2.8800000000000002E-3</v>
      </c>
      <c r="AT3873" t="s">
        <v>65</v>
      </c>
      <c r="AU3873" t="s">
        <v>65</v>
      </c>
      <c r="AV3873" t="s">
        <v>65</v>
      </c>
      <c r="AW3873" t="s">
        <v>65</v>
      </c>
      <c r="AX3873" t="s">
        <v>65</v>
      </c>
      <c r="AY3873">
        <v>2.9409999999999999E-2</v>
      </c>
      <c r="AZ3873">
        <v>0</v>
      </c>
      <c r="BA3873" t="s">
        <v>65</v>
      </c>
      <c r="BB3873" t="s">
        <v>65</v>
      </c>
      <c r="BC3873" t="s">
        <v>65</v>
      </c>
      <c r="BD3873" t="s">
        <v>65</v>
      </c>
      <c r="BE3873" t="s">
        <v>65</v>
      </c>
      <c r="BF3873" t="s">
        <v>6675</v>
      </c>
    </row>
    <row r="3874" spans="1:58" hidden="1" x14ac:dyDescent="0.25">
      <c r="A3874">
        <v>3</v>
      </c>
      <c r="B3874">
        <v>120424862</v>
      </c>
      <c r="C3874" t="s">
        <v>14038</v>
      </c>
      <c r="D3874" t="s">
        <v>14039</v>
      </c>
      <c r="E3874" t="s">
        <v>13822</v>
      </c>
      <c r="F3874" t="s">
        <v>47</v>
      </c>
      <c r="G3874" t="s">
        <v>48</v>
      </c>
      <c r="H3874" t="s">
        <v>49</v>
      </c>
      <c r="T3874" s="35"/>
      <c r="W3874" s="23"/>
      <c r="X3874" t="s">
        <v>14040</v>
      </c>
      <c r="Y3874" t="s">
        <v>72</v>
      </c>
      <c r="Z3874" t="s">
        <v>51</v>
      </c>
      <c r="AA3874">
        <v>822.07</v>
      </c>
      <c r="AB3874" t="s">
        <v>53</v>
      </c>
      <c r="AC3874" t="s">
        <v>14041</v>
      </c>
      <c r="AF3874" t="s">
        <v>55</v>
      </c>
      <c r="AG3874">
        <v>0.94899999999999995</v>
      </c>
      <c r="AH3874">
        <v>8.8260000000000005</v>
      </c>
      <c r="AI3874">
        <v>1</v>
      </c>
      <c r="AJ3874">
        <v>85.57</v>
      </c>
      <c r="AK3874">
        <v>97</v>
      </c>
      <c r="AL3874">
        <v>0.84292908533445499</v>
      </c>
      <c r="AM3874">
        <v>0.13665221470571501</v>
      </c>
      <c r="AN3874">
        <v>0.92467354000000002</v>
      </c>
      <c r="AO3874">
        <v>0.64160959100000003</v>
      </c>
      <c r="AP3874">
        <v>39</v>
      </c>
      <c r="AQ3874">
        <v>1</v>
      </c>
      <c r="AR3874">
        <v>1</v>
      </c>
      <c r="AS3874">
        <v>2.3E-3</v>
      </c>
      <c r="AT3874">
        <v>4.1900000000000001E-3</v>
      </c>
      <c r="AU3874" t="s">
        <v>65</v>
      </c>
      <c r="AV3874" t="s">
        <v>65</v>
      </c>
      <c r="AW3874" t="s">
        <v>65</v>
      </c>
      <c r="AX3874">
        <v>1.383E-2</v>
      </c>
      <c r="AY3874">
        <v>2.5000000000000001E-2</v>
      </c>
      <c r="AZ3874" s="1">
        <v>4.9400000000000001E-5</v>
      </c>
      <c r="BA3874" s="1">
        <v>8.9900000000000003E-5</v>
      </c>
      <c r="BB3874" t="s">
        <v>65</v>
      </c>
      <c r="BC3874">
        <v>2.3000000000000001E-4</v>
      </c>
      <c r="BD3874" t="s">
        <v>65</v>
      </c>
      <c r="BE3874" t="s">
        <v>65</v>
      </c>
      <c r="BF3874" t="s">
        <v>13824</v>
      </c>
    </row>
    <row r="3875" spans="1:58" hidden="1" x14ac:dyDescent="0.25">
      <c r="A3875">
        <v>7</v>
      </c>
      <c r="B3875">
        <v>6443521</v>
      </c>
      <c r="C3875" t="s">
        <v>5555</v>
      </c>
      <c r="D3875" t="s">
        <v>5556</v>
      </c>
      <c r="E3875" t="s">
        <v>5308</v>
      </c>
      <c r="F3875" t="s">
        <v>47</v>
      </c>
      <c r="G3875" t="s">
        <v>98</v>
      </c>
      <c r="H3875" t="s">
        <v>49</v>
      </c>
      <c r="T3875" s="35"/>
      <c r="W3875" s="23"/>
      <c r="X3875" t="s">
        <v>5557</v>
      </c>
      <c r="Y3875" t="s">
        <v>78</v>
      </c>
      <c r="Z3875" t="s">
        <v>72</v>
      </c>
      <c r="AA3875">
        <v>1006.07</v>
      </c>
      <c r="AB3875" t="s">
        <v>100</v>
      </c>
      <c r="AC3875" t="s">
        <v>55</v>
      </c>
      <c r="AF3875" t="s">
        <v>55</v>
      </c>
      <c r="AG3875">
        <v>0</v>
      </c>
      <c r="AH3875">
        <v>4.6879999999999997</v>
      </c>
      <c r="AI3875">
        <v>1</v>
      </c>
      <c r="AJ3875" t="s">
        <v>55</v>
      </c>
      <c r="AK3875" t="s">
        <v>55</v>
      </c>
      <c r="AL3875">
        <v>0.42516861526108002</v>
      </c>
      <c r="AM3875" s="35">
        <v>0.57239505272812596</v>
      </c>
      <c r="AN3875">
        <v>0.99955246600000003</v>
      </c>
      <c r="AO3875">
        <v>0.56157697699999998</v>
      </c>
      <c r="AP3875">
        <v>39</v>
      </c>
      <c r="AQ3875">
        <v>1</v>
      </c>
      <c r="AR3875">
        <v>1</v>
      </c>
      <c r="AS3875" t="s">
        <v>65</v>
      </c>
      <c r="AT3875" t="s">
        <v>65</v>
      </c>
      <c r="AU3875">
        <v>2.359E-2</v>
      </c>
      <c r="AV3875">
        <v>5.8099999999999999E-2</v>
      </c>
      <c r="AW3875" t="s">
        <v>65</v>
      </c>
      <c r="AX3875" t="s">
        <v>65</v>
      </c>
      <c r="AY3875">
        <v>2.5000000000000001E-2</v>
      </c>
      <c r="AZ3875" t="s">
        <v>65</v>
      </c>
      <c r="BA3875" t="s">
        <v>65</v>
      </c>
      <c r="BB3875" t="s">
        <v>65</v>
      </c>
      <c r="BC3875" t="s">
        <v>65</v>
      </c>
      <c r="BD3875">
        <v>4.0000000000000002E-4</v>
      </c>
      <c r="BE3875">
        <v>1.01E-3</v>
      </c>
      <c r="BF3875" t="s">
        <v>1640</v>
      </c>
    </row>
    <row r="3876" spans="1:58" hidden="1" x14ac:dyDescent="0.25">
      <c r="A3876">
        <v>12</v>
      </c>
      <c r="B3876">
        <v>50393456</v>
      </c>
      <c r="C3876" t="s">
        <v>602</v>
      </c>
      <c r="D3876" t="s">
        <v>603</v>
      </c>
      <c r="E3876" t="s">
        <v>46</v>
      </c>
      <c r="F3876" t="s">
        <v>47</v>
      </c>
      <c r="G3876" t="s">
        <v>48</v>
      </c>
      <c r="H3876" t="s">
        <v>76</v>
      </c>
      <c r="T3876" s="35"/>
      <c r="W3876" s="23"/>
      <c r="X3876" t="s">
        <v>604</v>
      </c>
      <c r="Y3876" t="s">
        <v>51</v>
      </c>
      <c r="Z3876" t="s">
        <v>52</v>
      </c>
      <c r="AA3876">
        <v>572.07000000000005</v>
      </c>
      <c r="AB3876" t="s">
        <v>53</v>
      </c>
      <c r="AC3876" t="s">
        <v>605</v>
      </c>
      <c r="AF3876" t="s">
        <v>55</v>
      </c>
      <c r="AG3876">
        <v>1.2E-2</v>
      </c>
      <c r="AH3876">
        <v>7.4390000000000001</v>
      </c>
      <c r="AI3876">
        <v>1</v>
      </c>
      <c r="AJ3876">
        <v>87.76</v>
      </c>
      <c r="AK3876">
        <v>98</v>
      </c>
      <c r="AL3876">
        <v>0.213626115222736</v>
      </c>
      <c r="AM3876" s="35">
        <v>0.78637340064094297</v>
      </c>
      <c r="AN3876">
        <v>0.78119983599999998</v>
      </c>
      <c r="AO3876">
        <v>0.70224426500000003</v>
      </c>
      <c r="AP3876">
        <v>39</v>
      </c>
      <c r="AQ3876">
        <v>1</v>
      </c>
      <c r="AR3876">
        <v>1</v>
      </c>
      <c r="AS3876">
        <v>2.1829999999999999E-2</v>
      </c>
      <c r="AT3876">
        <v>3.015E-2</v>
      </c>
      <c r="AU3876" t="s">
        <v>65</v>
      </c>
      <c r="AV3876">
        <v>7.7609999999999998E-2</v>
      </c>
      <c r="AW3876" t="s">
        <v>65</v>
      </c>
      <c r="AX3876">
        <v>2.7470000000000001E-2</v>
      </c>
      <c r="AY3876">
        <v>2.5000000000000001E-2</v>
      </c>
      <c r="AZ3876" s="35">
        <v>5.4000000000000001E-4</v>
      </c>
      <c r="BA3876" s="35">
        <v>7.5000000000000002E-4</v>
      </c>
      <c r="BB3876" t="s">
        <v>65</v>
      </c>
      <c r="BC3876">
        <v>5.8E-4</v>
      </c>
      <c r="BD3876" t="s">
        <v>65</v>
      </c>
      <c r="BE3876">
        <v>1.5299999999999999E-3</v>
      </c>
      <c r="BF3876" t="s">
        <v>56</v>
      </c>
    </row>
    <row r="3877" spans="1:58" hidden="1" x14ac:dyDescent="0.25">
      <c r="A3877">
        <v>9</v>
      </c>
      <c r="B3877">
        <v>110094162</v>
      </c>
      <c r="C3877" t="s">
        <v>8543</v>
      </c>
      <c r="D3877" t="s">
        <v>58</v>
      </c>
      <c r="E3877" t="s">
        <v>8238</v>
      </c>
      <c r="F3877" t="s">
        <v>97</v>
      </c>
      <c r="G3877" t="s">
        <v>98</v>
      </c>
      <c r="H3877" t="s">
        <v>49</v>
      </c>
      <c r="T3877" s="35"/>
      <c r="W3877" s="23"/>
      <c r="X3877" t="s">
        <v>8544</v>
      </c>
      <c r="Y3877" t="s">
        <v>78</v>
      </c>
      <c r="Z3877" t="s">
        <v>51</v>
      </c>
      <c r="AA3877">
        <v>579.07000000000005</v>
      </c>
      <c r="AB3877" t="s">
        <v>100</v>
      </c>
      <c r="AC3877" t="s">
        <v>55</v>
      </c>
      <c r="AF3877" t="s">
        <v>55</v>
      </c>
      <c r="AG3877">
        <v>0</v>
      </c>
      <c r="AH3877">
        <v>0</v>
      </c>
      <c r="AI3877">
        <v>0.94599999999999995</v>
      </c>
      <c r="AJ3877" t="s">
        <v>55</v>
      </c>
      <c r="AK3877" t="s">
        <v>55</v>
      </c>
      <c r="AL3877">
        <v>2.65844319482735E-2</v>
      </c>
      <c r="AM3877">
        <v>0.97340900709755696</v>
      </c>
      <c r="AN3877">
        <v>0.99226947399999998</v>
      </c>
      <c r="AO3877">
        <v>0.58029617</v>
      </c>
      <c r="AP3877">
        <v>39</v>
      </c>
      <c r="AQ3877">
        <v>1</v>
      </c>
      <c r="AR3877">
        <v>1</v>
      </c>
      <c r="AS3877" s="35" t="s">
        <v>65</v>
      </c>
      <c r="AT3877" t="s">
        <v>65</v>
      </c>
      <c r="AU3877" t="s">
        <v>65</v>
      </c>
      <c r="AV3877" t="s">
        <v>65</v>
      </c>
      <c r="AW3877" t="s">
        <v>65</v>
      </c>
      <c r="AX3877" t="s">
        <v>65</v>
      </c>
      <c r="AY3877">
        <v>2.5000000000000001E-2</v>
      </c>
      <c r="AZ3877" t="s">
        <v>65</v>
      </c>
      <c r="BA3877" t="s">
        <v>65</v>
      </c>
      <c r="BB3877" t="s">
        <v>65</v>
      </c>
      <c r="BC3877" t="s">
        <v>65</v>
      </c>
      <c r="BD3877" t="s">
        <v>65</v>
      </c>
      <c r="BE3877" t="s">
        <v>65</v>
      </c>
      <c r="BF3877" t="s">
        <v>8241</v>
      </c>
    </row>
    <row r="3878" spans="1:58" hidden="1" x14ac:dyDescent="0.25">
      <c r="A3878">
        <v>5</v>
      </c>
      <c r="B3878">
        <v>131923673</v>
      </c>
      <c r="C3878" t="s">
        <v>5484</v>
      </c>
      <c r="D3878" t="s">
        <v>5485</v>
      </c>
      <c r="E3878" t="s">
        <v>5308</v>
      </c>
      <c r="F3878" t="s">
        <v>47</v>
      </c>
      <c r="G3878" t="s">
        <v>48</v>
      </c>
      <c r="H3878" t="s">
        <v>76</v>
      </c>
      <c r="T3878" s="35"/>
      <c r="W3878" s="23"/>
      <c r="X3878" t="s">
        <v>5486</v>
      </c>
      <c r="Y3878" t="s">
        <v>78</v>
      </c>
      <c r="Z3878" t="s">
        <v>52</v>
      </c>
      <c r="AA3878">
        <v>853.07</v>
      </c>
      <c r="AB3878" t="s">
        <v>53</v>
      </c>
      <c r="AC3878" t="s">
        <v>5487</v>
      </c>
      <c r="AF3878" t="s">
        <v>55</v>
      </c>
      <c r="AG3878">
        <v>0.77700000000000002</v>
      </c>
      <c r="AH3878">
        <v>7.7590000000000003</v>
      </c>
      <c r="AI3878">
        <v>1</v>
      </c>
      <c r="AJ3878">
        <v>95.92</v>
      </c>
      <c r="AK3878">
        <v>98</v>
      </c>
      <c r="AL3878">
        <v>0.99235499320280496</v>
      </c>
      <c r="AM3878" s="1">
        <v>3.4502796785223698E-15</v>
      </c>
      <c r="AN3878">
        <v>0.958379274</v>
      </c>
      <c r="AO3878">
        <v>0.610674194</v>
      </c>
      <c r="AP3878">
        <v>39</v>
      </c>
      <c r="AQ3878">
        <v>1</v>
      </c>
      <c r="AR3878">
        <v>1</v>
      </c>
      <c r="AS3878">
        <v>4.9180000000000001E-2</v>
      </c>
      <c r="AT3878">
        <v>7.732E-2</v>
      </c>
      <c r="AU3878">
        <v>3.9010000000000003E-2</v>
      </c>
      <c r="AV3878">
        <v>0.16533999999999999</v>
      </c>
      <c r="AW3878">
        <v>0.14663999999999999</v>
      </c>
      <c r="AX3878">
        <v>0.10552</v>
      </c>
      <c r="AY3878">
        <v>2.5000000000000001E-2</v>
      </c>
      <c r="AZ3878">
        <v>1.25E-3</v>
      </c>
      <c r="BA3878">
        <v>2E-3</v>
      </c>
      <c r="BB3878">
        <v>3.8300000000000001E-3</v>
      </c>
      <c r="BC3878">
        <v>2.6700000000000001E-3</v>
      </c>
      <c r="BD3878">
        <v>8.0000000000000004E-4</v>
      </c>
      <c r="BE3878">
        <v>4.0499999999999998E-3</v>
      </c>
      <c r="BF3878" t="s">
        <v>1640</v>
      </c>
    </row>
    <row r="3879" spans="1:58" hidden="1" x14ac:dyDescent="0.25">
      <c r="A3879">
        <v>12</v>
      </c>
      <c r="B3879">
        <v>4668029</v>
      </c>
      <c r="C3879" t="s">
        <v>9258</v>
      </c>
      <c r="D3879" t="s">
        <v>9259</v>
      </c>
      <c r="E3879" t="s">
        <v>8925</v>
      </c>
      <c r="F3879" t="s">
        <v>47</v>
      </c>
      <c r="G3879" t="s">
        <v>48</v>
      </c>
      <c r="H3879" t="s">
        <v>49</v>
      </c>
      <c r="T3879" s="35"/>
      <c r="W3879" s="23"/>
      <c r="X3879" t="s">
        <v>9260</v>
      </c>
      <c r="Y3879" t="s">
        <v>51</v>
      </c>
      <c r="Z3879" t="s">
        <v>52</v>
      </c>
      <c r="AA3879">
        <v>852.07</v>
      </c>
      <c r="AB3879" t="s">
        <v>53</v>
      </c>
      <c r="AC3879" t="s">
        <v>9261</v>
      </c>
      <c r="AD3879" t="s">
        <v>164</v>
      </c>
      <c r="AE3879" t="s">
        <v>164</v>
      </c>
      <c r="AF3879" t="s">
        <v>55</v>
      </c>
      <c r="AG3879">
        <v>0.76500000000000001</v>
      </c>
      <c r="AH3879">
        <v>4.0670000000000002</v>
      </c>
      <c r="AI3879">
        <v>0</v>
      </c>
      <c r="AJ3879">
        <v>53.03</v>
      </c>
      <c r="AK3879">
        <v>66</v>
      </c>
      <c r="AL3879">
        <v>0.96212008348780198</v>
      </c>
      <c r="AM3879" s="35">
        <v>2.2353283982868899E-2</v>
      </c>
      <c r="AN3879">
        <v>0.60058948400000001</v>
      </c>
      <c r="AO3879">
        <v>0.51508553899999998</v>
      </c>
      <c r="AP3879">
        <v>39</v>
      </c>
      <c r="AQ3879">
        <v>1</v>
      </c>
      <c r="AR3879">
        <v>1</v>
      </c>
      <c r="AS3879">
        <v>1.796E-2</v>
      </c>
      <c r="AT3879">
        <v>2.605E-2</v>
      </c>
      <c r="AU3879">
        <v>1.5789999999999998E-2</v>
      </c>
      <c r="AV3879" t="s">
        <v>65</v>
      </c>
      <c r="AW3879">
        <v>1.5699999999999999E-2</v>
      </c>
      <c r="AX3879">
        <v>3.1969999999999998E-2</v>
      </c>
      <c r="AY3879">
        <v>2.5000000000000001E-2</v>
      </c>
      <c r="AZ3879">
        <v>4.4000000000000002E-4</v>
      </c>
      <c r="BA3879">
        <v>6.4000000000000005E-4</v>
      </c>
      <c r="BB3879">
        <v>2.5999999999999998E-4</v>
      </c>
      <c r="BC3879">
        <v>6.9999999999999999E-4</v>
      </c>
      <c r="BD3879">
        <v>2.0000000000000001E-4</v>
      </c>
      <c r="BE3879" t="s">
        <v>65</v>
      </c>
      <c r="BF3879" t="s">
        <v>2415</v>
      </c>
    </row>
    <row r="3880" spans="1:58" hidden="1" x14ac:dyDescent="0.25">
      <c r="A3880">
        <v>14</v>
      </c>
      <c r="B3880">
        <v>68331718</v>
      </c>
      <c r="C3880" t="s">
        <v>4342</v>
      </c>
      <c r="D3880" t="s">
        <v>58</v>
      </c>
      <c r="E3880" t="s">
        <v>3829</v>
      </c>
      <c r="F3880" t="s">
        <v>47</v>
      </c>
      <c r="G3880" t="s">
        <v>60</v>
      </c>
      <c r="H3880" t="s">
        <v>103</v>
      </c>
      <c r="T3880" s="35"/>
      <c r="W3880" s="23"/>
      <c r="X3880" t="s">
        <v>4343</v>
      </c>
      <c r="Y3880" t="s">
        <v>72</v>
      </c>
      <c r="Z3880" t="s">
        <v>52</v>
      </c>
      <c r="AA3880">
        <v>183.38</v>
      </c>
      <c r="AB3880" t="s">
        <v>282</v>
      </c>
      <c r="AC3880" t="s">
        <v>55</v>
      </c>
      <c r="AD3880" t="s">
        <v>64</v>
      </c>
      <c r="AE3880" t="s">
        <v>64</v>
      </c>
      <c r="AF3880" t="s">
        <v>55</v>
      </c>
      <c r="AG3880">
        <v>0</v>
      </c>
      <c r="AH3880">
        <v>7.351</v>
      </c>
      <c r="AI3880">
        <v>1</v>
      </c>
      <c r="AJ3880" t="s">
        <v>55</v>
      </c>
      <c r="AK3880" t="s">
        <v>55</v>
      </c>
      <c r="AL3880">
        <v>0.108047608527258</v>
      </c>
      <c r="AM3880" s="1">
        <v>1.45736567534375E-9</v>
      </c>
      <c r="AN3880">
        <v>0.11437136000000001</v>
      </c>
      <c r="AO3880">
        <v>0</v>
      </c>
      <c r="AP3880">
        <v>5</v>
      </c>
      <c r="AQ3880">
        <v>3</v>
      </c>
      <c r="AR3880">
        <v>0.2</v>
      </c>
      <c r="AS3880" s="1">
        <v>2.7799999999999999E-9</v>
      </c>
      <c r="AT3880" s="1">
        <v>7.5899999999999998E-8</v>
      </c>
      <c r="AU3880" t="s">
        <v>65</v>
      </c>
      <c r="AV3880" s="1">
        <v>2.0900000000000001E-7</v>
      </c>
      <c r="AW3880" t="s">
        <v>65</v>
      </c>
      <c r="AX3880" t="s">
        <v>65</v>
      </c>
      <c r="AY3880">
        <v>0.375</v>
      </c>
      <c r="AZ3880">
        <v>3.5E-4</v>
      </c>
      <c r="BA3880">
        <v>9.3000000000000005E-4</v>
      </c>
      <c r="BB3880" t="s">
        <v>65</v>
      </c>
      <c r="BC3880" t="s">
        <v>65</v>
      </c>
      <c r="BD3880" t="s">
        <v>65</v>
      </c>
      <c r="BE3880">
        <v>5.4000000000000001E-4</v>
      </c>
      <c r="BF3880" t="s">
        <v>4344</v>
      </c>
    </row>
    <row r="3881" spans="1:58" hidden="1" x14ac:dyDescent="0.25">
      <c r="A3881">
        <v>14</v>
      </c>
      <c r="B3881">
        <v>68331719</v>
      </c>
      <c r="C3881" t="s">
        <v>4345</v>
      </c>
      <c r="D3881" t="s">
        <v>58</v>
      </c>
      <c r="E3881" t="s">
        <v>3829</v>
      </c>
      <c r="F3881" t="s">
        <v>47</v>
      </c>
      <c r="G3881" t="s">
        <v>60</v>
      </c>
      <c r="H3881" t="s">
        <v>49</v>
      </c>
      <c r="T3881" s="35"/>
      <c r="W3881" s="23"/>
      <c r="X3881" t="s">
        <v>4343</v>
      </c>
      <c r="Y3881" t="s">
        <v>78</v>
      </c>
      <c r="Z3881" t="s">
        <v>52</v>
      </c>
      <c r="AA3881">
        <v>153.30000000000001</v>
      </c>
      <c r="AB3881" t="s">
        <v>282</v>
      </c>
      <c r="AC3881" t="s">
        <v>55</v>
      </c>
      <c r="AD3881" t="s">
        <v>64</v>
      </c>
      <c r="AE3881" t="s">
        <v>64</v>
      </c>
      <c r="AF3881" t="s">
        <v>55</v>
      </c>
      <c r="AG3881">
        <v>0</v>
      </c>
      <c r="AH3881">
        <v>7.758</v>
      </c>
      <c r="AI3881">
        <v>1</v>
      </c>
      <c r="AJ3881" t="s">
        <v>55</v>
      </c>
      <c r="AK3881" t="s">
        <v>55</v>
      </c>
      <c r="AL3881">
        <v>0.108047608527258</v>
      </c>
      <c r="AM3881" s="1">
        <v>1.45736567534375E-9</v>
      </c>
      <c r="AN3881">
        <v>0.11437136000000001</v>
      </c>
      <c r="AO3881">
        <v>0</v>
      </c>
      <c r="AP3881">
        <v>7</v>
      </c>
      <c r="AQ3881">
        <v>3</v>
      </c>
      <c r="AR3881">
        <v>0.25</v>
      </c>
      <c r="AS3881" s="1">
        <v>6.6899999999999999E-9</v>
      </c>
      <c r="AT3881" s="1">
        <v>9.8000000000000004E-8</v>
      </c>
      <c r="AU3881" t="s">
        <v>65</v>
      </c>
      <c r="AV3881" s="1">
        <v>3.9499999999999998E-7</v>
      </c>
      <c r="AW3881" t="s">
        <v>65</v>
      </c>
      <c r="AX3881" t="s">
        <v>65</v>
      </c>
      <c r="AY3881">
        <v>0.3</v>
      </c>
      <c r="AZ3881">
        <v>3.6999999999999999E-4</v>
      </c>
      <c r="BA3881">
        <v>7.7999999999999999E-4</v>
      </c>
      <c r="BB3881" t="s">
        <v>65</v>
      </c>
      <c r="BC3881" t="s">
        <v>65</v>
      </c>
      <c r="BD3881" t="s">
        <v>65</v>
      </c>
      <c r="BE3881">
        <v>5.1999999999999995E-4</v>
      </c>
      <c r="BF3881" t="s">
        <v>4344</v>
      </c>
    </row>
    <row r="3882" spans="1:58" hidden="1" x14ac:dyDescent="0.25">
      <c r="A3882">
        <v>14</v>
      </c>
      <c r="B3882">
        <v>68331718</v>
      </c>
      <c r="C3882" t="s">
        <v>4342</v>
      </c>
      <c r="D3882" t="s">
        <v>58</v>
      </c>
      <c r="E3882" t="s">
        <v>6672</v>
      </c>
      <c r="F3882" t="s">
        <v>47</v>
      </c>
      <c r="G3882" t="s">
        <v>60</v>
      </c>
      <c r="H3882" t="s">
        <v>103</v>
      </c>
      <c r="T3882" s="35"/>
      <c r="W3882" s="23"/>
      <c r="X3882" t="s">
        <v>4343</v>
      </c>
      <c r="Y3882" t="s">
        <v>72</v>
      </c>
      <c r="Z3882" t="s">
        <v>52</v>
      </c>
      <c r="AA3882">
        <v>183.38</v>
      </c>
      <c r="AB3882" t="s">
        <v>282</v>
      </c>
      <c r="AC3882" t="s">
        <v>55</v>
      </c>
      <c r="AD3882" t="s">
        <v>64</v>
      </c>
      <c r="AE3882" t="s">
        <v>64</v>
      </c>
      <c r="AF3882" t="s">
        <v>55</v>
      </c>
      <c r="AG3882">
        <v>0</v>
      </c>
      <c r="AH3882">
        <v>7.351</v>
      </c>
      <c r="AI3882">
        <v>1</v>
      </c>
      <c r="AJ3882" t="s">
        <v>55</v>
      </c>
      <c r="AK3882" t="s">
        <v>55</v>
      </c>
      <c r="AL3882">
        <v>0.108047608527258</v>
      </c>
      <c r="AM3882" s="1">
        <v>1.45736567534375E-9</v>
      </c>
      <c r="AN3882">
        <v>0.11437136000000001</v>
      </c>
      <c r="AO3882">
        <v>0</v>
      </c>
      <c r="AP3882">
        <v>5</v>
      </c>
      <c r="AQ3882">
        <v>3</v>
      </c>
      <c r="AR3882">
        <v>0.2</v>
      </c>
      <c r="AS3882" s="1">
        <v>2.7799999999999999E-9</v>
      </c>
      <c r="AT3882" s="1">
        <v>7.5899999999999998E-8</v>
      </c>
      <c r="AU3882" t="s">
        <v>65</v>
      </c>
      <c r="AV3882" s="1">
        <v>2.0900000000000001E-7</v>
      </c>
      <c r="AW3882" t="s">
        <v>65</v>
      </c>
      <c r="AX3882" t="s">
        <v>65</v>
      </c>
      <c r="AY3882">
        <v>0.375</v>
      </c>
      <c r="AZ3882">
        <v>3.5E-4</v>
      </c>
      <c r="BA3882">
        <v>9.3000000000000005E-4</v>
      </c>
      <c r="BB3882" t="s">
        <v>65</v>
      </c>
      <c r="BC3882" t="s">
        <v>65</v>
      </c>
      <c r="BD3882" t="s">
        <v>65</v>
      </c>
      <c r="BE3882">
        <v>5.4000000000000001E-4</v>
      </c>
      <c r="BF3882" t="s">
        <v>4344</v>
      </c>
    </row>
    <row r="3883" spans="1:58" hidden="1" x14ac:dyDescent="0.25">
      <c r="A3883">
        <v>14</v>
      </c>
      <c r="B3883">
        <v>68331719</v>
      </c>
      <c r="C3883" t="s">
        <v>4345</v>
      </c>
      <c r="D3883" t="s">
        <v>58</v>
      </c>
      <c r="E3883" t="s">
        <v>6672</v>
      </c>
      <c r="F3883" t="s">
        <v>47</v>
      </c>
      <c r="G3883" t="s">
        <v>60</v>
      </c>
      <c r="H3883" t="s">
        <v>103</v>
      </c>
      <c r="T3883" s="35"/>
      <c r="W3883" s="23"/>
      <c r="X3883" t="s">
        <v>4343</v>
      </c>
      <c r="Y3883" t="s">
        <v>78</v>
      </c>
      <c r="Z3883" t="s">
        <v>52</v>
      </c>
      <c r="AA3883">
        <v>153.30000000000001</v>
      </c>
      <c r="AB3883" t="s">
        <v>282</v>
      </c>
      <c r="AC3883" t="s">
        <v>55</v>
      </c>
      <c r="AD3883" t="s">
        <v>64</v>
      </c>
      <c r="AE3883" t="s">
        <v>64</v>
      </c>
      <c r="AF3883" t="s">
        <v>55</v>
      </c>
      <c r="AG3883">
        <v>0</v>
      </c>
      <c r="AH3883">
        <v>7.758</v>
      </c>
      <c r="AI3883">
        <v>1</v>
      </c>
      <c r="AJ3883" t="s">
        <v>55</v>
      </c>
      <c r="AK3883" t="s">
        <v>55</v>
      </c>
      <c r="AL3883">
        <v>0.108047608527258</v>
      </c>
      <c r="AM3883" s="1">
        <v>1.45736567534375E-9</v>
      </c>
      <c r="AN3883">
        <v>0.11437136000000001</v>
      </c>
      <c r="AO3883">
        <v>0</v>
      </c>
      <c r="AP3883">
        <v>7</v>
      </c>
      <c r="AQ3883">
        <v>3</v>
      </c>
      <c r="AR3883">
        <v>0.25</v>
      </c>
      <c r="AS3883" s="1">
        <v>6.6899999999999999E-9</v>
      </c>
      <c r="AT3883" s="1">
        <v>9.8000000000000004E-8</v>
      </c>
      <c r="AU3883" t="s">
        <v>65</v>
      </c>
      <c r="AV3883" s="1">
        <v>3.9499999999999998E-7</v>
      </c>
      <c r="AW3883" t="s">
        <v>65</v>
      </c>
      <c r="AX3883" t="s">
        <v>65</v>
      </c>
      <c r="AY3883">
        <v>0.3</v>
      </c>
      <c r="AZ3883">
        <v>3.6999999999999999E-4</v>
      </c>
      <c r="BA3883">
        <v>7.7999999999999999E-4</v>
      </c>
      <c r="BB3883" t="s">
        <v>65</v>
      </c>
      <c r="BC3883" t="s">
        <v>65</v>
      </c>
      <c r="BD3883" t="s">
        <v>65</v>
      </c>
      <c r="BE3883">
        <v>5.1999999999999995E-4</v>
      </c>
      <c r="BF3883" t="s">
        <v>4344</v>
      </c>
    </row>
    <row r="3884" spans="1:58" hidden="1" x14ac:dyDescent="0.25">
      <c r="A3884">
        <v>14</v>
      </c>
      <c r="B3884">
        <v>68331718</v>
      </c>
      <c r="C3884" t="s">
        <v>4342</v>
      </c>
      <c r="D3884" t="s">
        <v>58</v>
      </c>
      <c r="E3884" t="s">
        <v>11009</v>
      </c>
      <c r="F3884" t="s">
        <v>47</v>
      </c>
      <c r="G3884" t="s">
        <v>60</v>
      </c>
      <c r="H3884" t="s">
        <v>103</v>
      </c>
      <c r="T3884" s="35"/>
      <c r="W3884" s="23"/>
      <c r="X3884" t="s">
        <v>4343</v>
      </c>
      <c r="Y3884" t="s">
        <v>72</v>
      </c>
      <c r="Z3884" t="s">
        <v>52</v>
      </c>
      <c r="AA3884">
        <v>183.38</v>
      </c>
      <c r="AB3884" t="s">
        <v>282</v>
      </c>
      <c r="AC3884" t="s">
        <v>55</v>
      </c>
      <c r="AD3884" t="s">
        <v>64</v>
      </c>
      <c r="AE3884" t="s">
        <v>64</v>
      </c>
      <c r="AF3884" t="s">
        <v>55</v>
      </c>
      <c r="AG3884">
        <v>0</v>
      </c>
      <c r="AH3884">
        <v>7.351</v>
      </c>
      <c r="AI3884">
        <v>1</v>
      </c>
      <c r="AJ3884" t="s">
        <v>55</v>
      </c>
      <c r="AK3884" t="s">
        <v>55</v>
      </c>
      <c r="AL3884">
        <v>0.108047608527258</v>
      </c>
      <c r="AM3884" s="1">
        <v>1.45736567534375E-9</v>
      </c>
      <c r="AN3884">
        <v>0.11437136000000001</v>
      </c>
      <c r="AO3884">
        <v>0</v>
      </c>
      <c r="AP3884">
        <v>5</v>
      </c>
      <c r="AQ3884">
        <v>3</v>
      </c>
      <c r="AR3884">
        <v>0.2</v>
      </c>
      <c r="AS3884" s="1">
        <v>2.7799999999999999E-9</v>
      </c>
      <c r="AT3884" s="1">
        <v>7.5899999999999998E-8</v>
      </c>
      <c r="AU3884" t="s">
        <v>65</v>
      </c>
      <c r="AV3884" s="1">
        <v>2.0900000000000001E-7</v>
      </c>
      <c r="AW3884" t="s">
        <v>65</v>
      </c>
      <c r="AX3884" t="s">
        <v>65</v>
      </c>
      <c r="AY3884">
        <v>0.375</v>
      </c>
      <c r="AZ3884">
        <v>3.5E-4</v>
      </c>
      <c r="BA3884">
        <v>9.3000000000000005E-4</v>
      </c>
      <c r="BB3884" t="s">
        <v>65</v>
      </c>
      <c r="BC3884" t="s">
        <v>65</v>
      </c>
      <c r="BD3884" t="s">
        <v>65</v>
      </c>
      <c r="BE3884">
        <v>5.4000000000000001E-4</v>
      </c>
      <c r="BF3884" t="s">
        <v>4344</v>
      </c>
    </row>
    <row r="3885" spans="1:58" hidden="1" x14ac:dyDescent="0.25">
      <c r="A3885">
        <v>14</v>
      </c>
      <c r="B3885">
        <v>68331719</v>
      </c>
      <c r="C3885" t="s">
        <v>4345</v>
      </c>
      <c r="D3885" t="s">
        <v>58</v>
      </c>
      <c r="E3885" t="s">
        <v>11009</v>
      </c>
      <c r="F3885" t="s">
        <v>47</v>
      </c>
      <c r="G3885" t="s">
        <v>60</v>
      </c>
      <c r="H3885" t="s">
        <v>103</v>
      </c>
      <c r="T3885" s="35"/>
      <c r="W3885" s="23"/>
      <c r="X3885" t="s">
        <v>4343</v>
      </c>
      <c r="Y3885" t="s">
        <v>78</v>
      </c>
      <c r="Z3885" t="s">
        <v>52</v>
      </c>
      <c r="AA3885">
        <v>153.30000000000001</v>
      </c>
      <c r="AB3885" t="s">
        <v>282</v>
      </c>
      <c r="AC3885" t="s">
        <v>55</v>
      </c>
      <c r="AD3885" t="s">
        <v>64</v>
      </c>
      <c r="AE3885" t="s">
        <v>64</v>
      </c>
      <c r="AF3885" t="s">
        <v>55</v>
      </c>
      <c r="AG3885">
        <v>0</v>
      </c>
      <c r="AH3885">
        <v>7.758</v>
      </c>
      <c r="AI3885">
        <v>1</v>
      </c>
      <c r="AJ3885" t="s">
        <v>55</v>
      </c>
      <c r="AK3885" t="s">
        <v>55</v>
      </c>
      <c r="AL3885">
        <v>0.108047608527258</v>
      </c>
      <c r="AM3885" s="1">
        <v>1.45736567534375E-9</v>
      </c>
      <c r="AN3885">
        <v>0.11437136000000001</v>
      </c>
      <c r="AO3885">
        <v>0</v>
      </c>
      <c r="AP3885">
        <v>7</v>
      </c>
      <c r="AQ3885">
        <v>3</v>
      </c>
      <c r="AR3885">
        <v>0.25</v>
      </c>
      <c r="AS3885" s="1">
        <v>6.6899999999999999E-9</v>
      </c>
      <c r="AT3885" s="1">
        <v>9.8000000000000004E-8</v>
      </c>
      <c r="AU3885" t="s">
        <v>65</v>
      </c>
      <c r="AV3885" s="1">
        <v>3.9499999999999998E-7</v>
      </c>
      <c r="AW3885" t="s">
        <v>65</v>
      </c>
      <c r="AX3885" t="s">
        <v>65</v>
      </c>
      <c r="AY3885">
        <v>0.3</v>
      </c>
      <c r="AZ3885">
        <v>3.6999999999999999E-4</v>
      </c>
      <c r="BA3885">
        <v>7.7999999999999999E-4</v>
      </c>
      <c r="BB3885" t="s">
        <v>65</v>
      </c>
      <c r="BC3885" t="s">
        <v>65</v>
      </c>
      <c r="BD3885" t="s">
        <v>65</v>
      </c>
      <c r="BE3885">
        <v>5.1999999999999995E-4</v>
      </c>
      <c r="BF3885" t="s">
        <v>4344</v>
      </c>
    </row>
    <row r="3886" spans="1:58" hidden="1" x14ac:dyDescent="0.25">
      <c r="A3886">
        <v>1</v>
      </c>
      <c r="B3886">
        <v>46726962</v>
      </c>
      <c r="C3886" t="s">
        <v>8938</v>
      </c>
      <c r="D3886" t="s">
        <v>8939</v>
      </c>
      <c r="E3886" t="s">
        <v>8925</v>
      </c>
      <c r="F3886" t="s">
        <v>47</v>
      </c>
      <c r="G3886" t="s">
        <v>48</v>
      </c>
      <c r="H3886" t="s">
        <v>49</v>
      </c>
      <c r="T3886" s="35"/>
      <c r="W3886" s="23"/>
      <c r="X3886" t="s">
        <v>8940</v>
      </c>
      <c r="Y3886" t="s">
        <v>78</v>
      </c>
      <c r="Z3886" t="s">
        <v>51</v>
      </c>
      <c r="AA3886">
        <v>631.1</v>
      </c>
      <c r="AB3886" t="s">
        <v>53</v>
      </c>
      <c r="AC3886" t="s">
        <v>8941</v>
      </c>
      <c r="AF3886" t="s">
        <v>55</v>
      </c>
      <c r="AG3886">
        <v>4.0000000000000001E-3</v>
      </c>
      <c r="AH3886">
        <v>4.8600000000000003</v>
      </c>
      <c r="AI3886">
        <v>1</v>
      </c>
      <c r="AJ3886">
        <v>98.99</v>
      </c>
      <c r="AK3886">
        <v>99</v>
      </c>
      <c r="AL3886">
        <v>0.40956668395136597</v>
      </c>
      <c r="AM3886" s="1">
        <v>2.7371813526885398E-13</v>
      </c>
      <c r="AN3886">
        <v>0.57638292700000004</v>
      </c>
      <c r="AO3886">
        <v>0.64043960099999997</v>
      </c>
      <c r="AP3886">
        <v>39</v>
      </c>
      <c r="AQ3886">
        <v>1</v>
      </c>
      <c r="AR3886">
        <v>1</v>
      </c>
      <c r="AS3886">
        <v>1.97E-3</v>
      </c>
      <c r="AT3886">
        <v>2.99E-3</v>
      </c>
      <c r="AU3886">
        <v>1.5789999999999998E-2</v>
      </c>
      <c r="AV3886" t="s">
        <v>65</v>
      </c>
      <c r="AW3886" t="s">
        <v>65</v>
      </c>
      <c r="AX3886">
        <v>9.2399999999999999E-3</v>
      </c>
      <c r="AY3886">
        <v>2.5000000000000001E-2</v>
      </c>
      <c r="AZ3886" s="1">
        <v>4.1199999999999999E-5</v>
      </c>
      <c r="BA3886" s="1">
        <v>6.0000000000000002E-5</v>
      </c>
      <c r="BB3886" t="s">
        <v>65</v>
      </c>
      <c r="BC3886">
        <v>1.2E-4</v>
      </c>
      <c r="BD3886">
        <v>2.0000000000000001E-4</v>
      </c>
      <c r="BE3886" t="s">
        <v>65</v>
      </c>
      <c r="BF3886" t="s">
        <v>2415</v>
      </c>
    </row>
    <row r="3887" spans="1:58" hidden="1" x14ac:dyDescent="0.25">
      <c r="A3887">
        <v>1</v>
      </c>
      <c r="B3887">
        <v>46726962</v>
      </c>
      <c r="C3887" t="s">
        <v>8938</v>
      </c>
      <c r="D3887" t="s">
        <v>8939</v>
      </c>
      <c r="E3887" t="s">
        <v>8925</v>
      </c>
      <c r="F3887" t="s">
        <v>974</v>
      </c>
      <c r="G3887" t="s">
        <v>48</v>
      </c>
      <c r="H3887" t="s">
        <v>49</v>
      </c>
      <c r="T3887" s="35"/>
      <c r="W3887" s="23"/>
      <c r="X3887" t="s">
        <v>8940</v>
      </c>
      <c r="Y3887" t="s">
        <v>78</v>
      </c>
      <c r="Z3887" t="s">
        <v>51</v>
      </c>
      <c r="AA3887">
        <v>631.1</v>
      </c>
      <c r="AB3887" t="s">
        <v>53</v>
      </c>
      <c r="AC3887" t="s">
        <v>8941</v>
      </c>
      <c r="AF3887" t="s">
        <v>55</v>
      </c>
      <c r="AG3887">
        <v>4.0000000000000001E-3</v>
      </c>
      <c r="AH3887">
        <v>4.8600000000000003</v>
      </c>
      <c r="AI3887">
        <v>1</v>
      </c>
      <c r="AJ3887">
        <v>98.99</v>
      </c>
      <c r="AK3887">
        <v>99</v>
      </c>
      <c r="AL3887" s="35">
        <v>0.40956668395136597</v>
      </c>
      <c r="AM3887" s="1">
        <v>2.7371813526885398E-13</v>
      </c>
      <c r="AN3887">
        <v>0.57638292700000004</v>
      </c>
      <c r="AO3887">
        <v>0.64043960099999997</v>
      </c>
      <c r="AP3887">
        <v>39</v>
      </c>
      <c r="AQ3887">
        <v>1</v>
      </c>
      <c r="AR3887">
        <v>1</v>
      </c>
      <c r="AS3887">
        <v>1.97E-3</v>
      </c>
      <c r="AT3887">
        <v>2.99E-3</v>
      </c>
      <c r="AU3887">
        <v>1.5789999999999998E-2</v>
      </c>
      <c r="AV3887" t="s">
        <v>65</v>
      </c>
      <c r="AW3887" t="s">
        <v>65</v>
      </c>
      <c r="AX3887">
        <v>9.2399999999999999E-3</v>
      </c>
      <c r="AY3887">
        <v>2.5000000000000001E-2</v>
      </c>
      <c r="AZ3887" s="1">
        <v>4.1199999999999999E-5</v>
      </c>
      <c r="BA3887" s="1">
        <v>6.0000000000000002E-5</v>
      </c>
      <c r="BB3887" t="s">
        <v>65</v>
      </c>
      <c r="BC3887">
        <v>1.2E-4</v>
      </c>
      <c r="BD3887">
        <v>2.0000000000000001E-4</v>
      </c>
      <c r="BE3887" t="s">
        <v>65</v>
      </c>
      <c r="BF3887" t="s">
        <v>2415</v>
      </c>
    </row>
    <row r="3888" spans="1:58" hidden="1" x14ac:dyDescent="0.25">
      <c r="A3888">
        <v>1</v>
      </c>
      <c r="B3888">
        <v>46714074</v>
      </c>
      <c r="C3888" t="s">
        <v>9488</v>
      </c>
      <c r="D3888" t="s">
        <v>9489</v>
      </c>
      <c r="E3888" t="s">
        <v>8925</v>
      </c>
      <c r="F3888" t="s">
        <v>975</v>
      </c>
      <c r="G3888" t="s">
        <v>98</v>
      </c>
      <c r="H3888" t="s">
        <v>76</v>
      </c>
      <c r="T3888" s="35"/>
      <c r="W3888" s="23"/>
      <c r="X3888" t="s">
        <v>8940</v>
      </c>
      <c r="Y3888" t="s">
        <v>51</v>
      </c>
      <c r="Z3888" t="s">
        <v>78</v>
      </c>
      <c r="AA3888">
        <v>473.07</v>
      </c>
      <c r="AB3888" t="s">
        <v>150</v>
      </c>
      <c r="AC3888" t="s">
        <v>55</v>
      </c>
      <c r="AF3888" t="s">
        <v>55</v>
      </c>
      <c r="AG3888">
        <v>0</v>
      </c>
      <c r="AH3888">
        <v>0</v>
      </c>
      <c r="AI3888">
        <v>0.72399999999999998</v>
      </c>
      <c r="AJ3888" t="s">
        <v>55</v>
      </c>
      <c r="AK3888" t="s">
        <v>55</v>
      </c>
      <c r="AL3888">
        <v>0.40956668395136597</v>
      </c>
      <c r="AM3888" s="1">
        <v>2.7371813526885398E-13</v>
      </c>
      <c r="AN3888">
        <v>0.57638292700000004</v>
      </c>
      <c r="AO3888">
        <v>0.64043960099999997</v>
      </c>
      <c r="AP3888">
        <v>39</v>
      </c>
      <c r="AQ3888">
        <v>1</v>
      </c>
      <c r="AR3888">
        <v>1</v>
      </c>
      <c r="AS3888">
        <v>4.6039999999999998E-2</v>
      </c>
      <c r="AT3888">
        <v>6.3060000000000005E-2</v>
      </c>
      <c r="AU3888">
        <v>3.1329999999999997E-2</v>
      </c>
      <c r="AV3888">
        <v>0.11332</v>
      </c>
      <c r="AW3888">
        <v>5.6419999999999998E-2</v>
      </c>
      <c r="AX3888">
        <v>5.858E-2</v>
      </c>
      <c r="AY3888">
        <v>2.5000000000000001E-2</v>
      </c>
      <c r="AZ3888" s="35">
        <v>1.17E-3</v>
      </c>
      <c r="BA3888" s="35">
        <v>1.6100000000000001E-3</v>
      </c>
      <c r="BB3888">
        <v>1.32E-3</v>
      </c>
      <c r="BC3888">
        <v>1.4E-3</v>
      </c>
      <c r="BD3888">
        <v>5.9999999999999995E-4</v>
      </c>
      <c r="BE3888">
        <v>2.5300000000000001E-3</v>
      </c>
      <c r="BF3888" t="s">
        <v>2415</v>
      </c>
    </row>
    <row r="3889" spans="1:58" hidden="1" x14ac:dyDescent="0.25">
      <c r="A3889">
        <v>12</v>
      </c>
      <c r="B3889">
        <v>110950598</v>
      </c>
      <c r="C3889" t="s">
        <v>5030</v>
      </c>
      <c r="D3889" t="s">
        <v>5031</v>
      </c>
      <c r="E3889" t="s">
        <v>4574</v>
      </c>
      <c r="F3889" t="s">
        <v>47</v>
      </c>
      <c r="G3889" t="s">
        <v>60</v>
      </c>
      <c r="H3889" t="s">
        <v>49</v>
      </c>
      <c r="T3889" s="35"/>
      <c r="W3889" s="23"/>
      <c r="X3889" t="s">
        <v>5032</v>
      </c>
      <c r="Y3889" t="s">
        <v>5033</v>
      </c>
      <c r="Z3889" t="s">
        <v>51</v>
      </c>
      <c r="AA3889">
        <v>1156.02</v>
      </c>
      <c r="AB3889" t="s">
        <v>63</v>
      </c>
      <c r="AC3889" t="s">
        <v>55</v>
      </c>
      <c r="AD3889" t="s">
        <v>64</v>
      </c>
      <c r="AE3889" t="s">
        <v>64</v>
      </c>
      <c r="AF3889" t="s">
        <v>55</v>
      </c>
      <c r="AG3889">
        <v>0</v>
      </c>
      <c r="AH3889">
        <v>0</v>
      </c>
      <c r="AI3889">
        <v>1</v>
      </c>
      <c r="AJ3889" t="s">
        <v>55</v>
      </c>
      <c r="AK3889" t="s">
        <v>55</v>
      </c>
      <c r="AL3889">
        <v>0.82085150751050895</v>
      </c>
      <c r="AM3889" s="1">
        <v>3.6269861036954499E-5</v>
      </c>
      <c r="AN3889">
        <v>0.35500385000000001</v>
      </c>
      <c r="AO3889">
        <v>0</v>
      </c>
      <c r="AP3889">
        <v>39</v>
      </c>
      <c r="AQ3889">
        <v>1</v>
      </c>
      <c r="AR3889">
        <v>1</v>
      </c>
      <c r="AS3889">
        <v>3.3599999999999998E-2</v>
      </c>
      <c r="AT3889">
        <v>2.828E-2</v>
      </c>
      <c r="AU3889">
        <v>3.9010000000000003E-2</v>
      </c>
      <c r="AV3889" t="s">
        <v>65</v>
      </c>
      <c r="AW3889" t="s">
        <v>65</v>
      </c>
      <c r="AX3889">
        <v>0.13633000000000001</v>
      </c>
      <c r="AY3889">
        <v>2.5000000000000001E-2</v>
      </c>
      <c r="AZ3889" s="35">
        <v>8.4999999999999995E-4</v>
      </c>
      <c r="BA3889">
        <v>6.2E-4</v>
      </c>
      <c r="BB3889" t="s">
        <v>65</v>
      </c>
      <c r="BC3889">
        <v>3.5400000000000002E-3</v>
      </c>
      <c r="BD3889">
        <v>8.0000000000000004E-4</v>
      </c>
      <c r="BE3889" t="s">
        <v>65</v>
      </c>
      <c r="BF3889" t="s">
        <v>910</v>
      </c>
    </row>
    <row r="3890" spans="1:58" hidden="1" x14ac:dyDescent="0.25">
      <c r="A3890">
        <v>7</v>
      </c>
      <c r="B3890">
        <v>4843199</v>
      </c>
      <c r="C3890" t="s">
        <v>5553</v>
      </c>
      <c r="D3890" t="s">
        <v>58</v>
      </c>
      <c r="E3890" t="s">
        <v>5308</v>
      </c>
      <c r="F3890" t="s">
        <v>47</v>
      </c>
      <c r="G3890" t="s">
        <v>60</v>
      </c>
      <c r="H3890" t="s">
        <v>76</v>
      </c>
      <c r="T3890" s="35"/>
      <c r="W3890" s="23"/>
      <c r="X3890" t="s">
        <v>5554</v>
      </c>
      <c r="Y3890" t="s">
        <v>1904</v>
      </c>
      <c r="Z3890" t="s">
        <v>78</v>
      </c>
      <c r="AA3890">
        <v>579.02</v>
      </c>
      <c r="AB3890" t="s">
        <v>63</v>
      </c>
      <c r="AC3890" t="s">
        <v>55</v>
      </c>
      <c r="AD3890" t="s">
        <v>100</v>
      </c>
      <c r="AE3890" t="s">
        <v>100</v>
      </c>
      <c r="AF3890" t="s">
        <v>55</v>
      </c>
      <c r="AG3890">
        <v>0</v>
      </c>
      <c r="AH3890">
        <v>0</v>
      </c>
      <c r="AI3890">
        <v>0</v>
      </c>
      <c r="AJ3890" t="s">
        <v>55</v>
      </c>
      <c r="AK3890" t="s">
        <v>55</v>
      </c>
      <c r="AL3890">
        <v>8.9137836630076406E-2</v>
      </c>
      <c r="AM3890" s="1">
        <v>1.30554853556863E-12</v>
      </c>
      <c r="AN3890">
        <v>0.89771383699999996</v>
      </c>
      <c r="AO3890">
        <v>0</v>
      </c>
      <c r="AP3890">
        <v>39</v>
      </c>
      <c r="AQ3890">
        <v>1</v>
      </c>
      <c r="AR3890">
        <v>1</v>
      </c>
      <c r="AS3890">
        <v>1.5900000000000001E-3</v>
      </c>
      <c r="AT3890">
        <v>1.6049999999999998E-2</v>
      </c>
      <c r="AU3890" t="s">
        <v>65</v>
      </c>
      <c r="AV3890">
        <v>5.6189999999999997E-2</v>
      </c>
      <c r="AW3890" t="s">
        <v>65</v>
      </c>
      <c r="AX3890" t="s">
        <v>65</v>
      </c>
      <c r="AY3890">
        <v>2.5000000000000001E-2</v>
      </c>
      <c r="AZ3890" s="1">
        <v>1.9899999999999999E-5</v>
      </c>
      <c r="BA3890" s="35">
        <v>2.0000000000000001E-4</v>
      </c>
      <c r="BB3890" t="s">
        <v>65</v>
      </c>
      <c r="BC3890" t="s">
        <v>65</v>
      </c>
      <c r="BD3890" t="s">
        <v>65</v>
      </c>
      <c r="BE3890">
        <v>7.2999999999999996E-4</v>
      </c>
      <c r="BF3890" t="s">
        <v>1640</v>
      </c>
    </row>
    <row r="3891" spans="1:58" x14ac:dyDescent="0.25">
      <c r="A3891">
        <v>21</v>
      </c>
      <c r="B3891">
        <v>16334030</v>
      </c>
      <c r="C3891" t="s">
        <v>3342</v>
      </c>
      <c r="D3891" t="s">
        <v>58</v>
      </c>
      <c r="E3891" t="s">
        <v>3383</v>
      </c>
      <c r="F3891" t="s">
        <v>85</v>
      </c>
      <c r="G3891" t="s">
        <v>98</v>
      </c>
      <c r="H3891" t="s">
        <v>76</v>
      </c>
      <c r="I3891" t="s">
        <v>14625</v>
      </c>
      <c r="L3891" t="s">
        <v>76</v>
      </c>
      <c r="T3891" s="35"/>
      <c r="W3891" s="23"/>
      <c r="X3891" t="s">
        <v>3343</v>
      </c>
      <c r="Y3891" t="s">
        <v>72</v>
      </c>
      <c r="Z3891" t="s">
        <v>78</v>
      </c>
      <c r="AA3891">
        <v>728.29</v>
      </c>
      <c r="AB3891" t="s">
        <v>100</v>
      </c>
      <c r="AC3891" t="s">
        <v>55</v>
      </c>
      <c r="AF3891" t="s">
        <v>55</v>
      </c>
      <c r="AG3891">
        <v>0</v>
      </c>
      <c r="AH3891">
        <v>5.6150000000000002</v>
      </c>
      <c r="AI3891">
        <v>1</v>
      </c>
      <c r="AJ3891" t="s">
        <v>55</v>
      </c>
      <c r="AK3891" t="s">
        <v>55</v>
      </c>
      <c r="AL3891">
        <v>8.8274058303522297E-3</v>
      </c>
      <c r="AM3891">
        <v>0.99117215822693305</v>
      </c>
      <c r="AN3891">
        <v>0.111638283</v>
      </c>
      <c r="AO3891">
        <v>0</v>
      </c>
      <c r="AP3891">
        <v>38</v>
      </c>
      <c r="AQ3891">
        <v>2</v>
      </c>
      <c r="AR3891">
        <v>1</v>
      </c>
      <c r="AS3891" t="s">
        <v>65</v>
      </c>
      <c r="AT3891" t="s">
        <v>65</v>
      </c>
      <c r="AU3891" t="s">
        <v>65</v>
      </c>
      <c r="AV3891" t="s">
        <v>65</v>
      </c>
      <c r="AW3891" t="s">
        <v>65</v>
      </c>
      <c r="AX3891" t="s">
        <v>65</v>
      </c>
      <c r="AY3891">
        <v>0.05</v>
      </c>
      <c r="AZ3891" s="47" t="s">
        <v>65</v>
      </c>
      <c r="BA3891" s="47" t="s">
        <v>65</v>
      </c>
      <c r="BB3891" t="s">
        <v>65</v>
      </c>
      <c r="BC3891" t="s">
        <v>65</v>
      </c>
      <c r="BD3891" t="s">
        <v>65</v>
      </c>
      <c r="BE3891" t="s">
        <v>65</v>
      </c>
      <c r="BF3891" t="s">
        <v>2540</v>
      </c>
    </row>
    <row r="3892" spans="1:58" hidden="1" x14ac:dyDescent="0.25">
      <c r="A3892">
        <v>17</v>
      </c>
      <c r="B3892">
        <v>17707157</v>
      </c>
      <c r="C3892" t="s">
        <v>10881</v>
      </c>
      <c r="D3892" t="s">
        <v>10882</v>
      </c>
      <c r="E3892" t="s">
        <v>10285</v>
      </c>
      <c r="F3892" t="s">
        <v>47</v>
      </c>
      <c r="G3892" t="s">
        <v>48</v>
      </c>
      <c r="H3892" t="s">
        <v>76</v>
      </c>
      <c r="T3892" s="35"/>
      <c r="W3892" s="23"/>
      <c r="X3892" t="s">
        <v>10883</v>
      </c>
      <c r="Y3892" t="s">
        <v>78</v>
      </c>
      <c r="Z3892" t="s">
        <v>72</v>
      </c>
      <c r="AA3892">
        <v>447.07</v>
      </c>
      <c r="AB3892" t="s">
        <v>53</v>
      </c>
      <c r="AC3892" t="s">
        <v>10884</v>
      </c>
      <c r="AD3892" t="s">
        <v>64</v>
      </c>
      <c r="AE3892" t="s">
        <v>64</v>
      </c>
      <c r="AF3892" t="s">
        <v>55</v>
      </c>
      <c r="AG3892">
        <v>0.998</v>
      </c>
      <c r="AH3892">
        <v>9.1609999999999996</v>
      </c>
      <c r="AI3892">
        <v>1</v>
      </c>
      <c r="AJ3892">
        <v>79.349999999999994</v>
      </c>
      <c r="AK3892">
        <v>92</v>
      </c>
      <c r="AL3892">
        <v>8.6388806163603703E-4</v>
      </c>
      <c r="AM3892" s="35">
        <v>0.99913611187699403</v>
      </c>
      <c r="AN3892">
        <v>0.75340396899999995</v>
      </c>
      <c r="AO3892">
        <v>0.66795106000000004</v>
      </c>
      <c r="AP3892">
        <v>39</v>
      </c>
      <c r="AQ3892">
        <v>1</v>
      </c>
      <c r="AR3892">
        <v>1</v>
      </c>
      <c r="AS3892">
        <v>3.62E-3</v>
      </c>
      <c r="AT3892">
        <v>3.64E-3</v>
      </c>
      <c r="AU3892" t="s">
        <v>65</v>
      </c>
      <c r="AV3892" t="s">
        <v>65</v>
      </c>
      <c r="AW3892" t="s">
        <v>65</v>
      </c>
      <c r="AX3892">
        <v>1.383E-2</v>
      </c>
      <c r="AY3892">
        <v>2.5000000000000001E-2</v>
      </c>
      <c r="AZ3892" s="1">
        <v>8.2399999999999997E-5</v>
      </c>
      <c r="BA3892" s="1">
        <v>7.6100000000000007E-5</v>
      </c>
      <c r="BB3892" t="s">
        <v>65</v>
      </c>
      <c r="BC3892">
        <v>2.3000000000000001E-4</v>
      </c>
      <c r="BD3892" t="s">
        <v>65</v>
      </c>
      <c r="BE3892" t="s">
        <v>65</v>
      </c>
      <c r="BF3892" t="s">
        <v>10287</v>
      </c>
    </row>
    <row r="3893" spans="1:58" hidden="1" x14ac:dyDescent="0.25">
      <c r="A3893">
        <v>5</v>
      </c>
      <c r="B3893">
        <v>34656527</v>
      </c>
      <c r="C3893" t="s">
        <v>1925</v>
      </c>
      <c r="D3893" t="s">
        <v>1926</v>
      </c>
      <c r="E3893" t="s">
        <v>1764</v>
      </c>
      <c r="F3893" t="s">
        <v>47</v>
      </c>
      <c r="G3893" t="s">
        <v>98</v>
      </c>
      <c r="H3893" t="s">
        <v>49</v>
      </c>
      <c r="T3893" s="35"/>
      <c r="W3893" s="23"/>
      <c r="X3893" t="s">
        <v>1927</v>
      </c>
      <c r="Y3893" t="s">
        <v>78</v>
      </c>
      <c r="Z3893" t="s">
        <v>51</v>
      </c>
      <c r="AA3893">
        <v>815.79</v>
      </c>
      <c r="AB3893" t="s">
        <v>150</v>
      </c>
      <c r="AC3893" t="s">
        <v>55</v>
      </c>
      <c r="AF3893" t="s">
        <v>55</v>
      </c>
      <c r="AG3893">
        <v>0</v>
      </c>
      <c r="AH3893">
        <v>4.2969999999999997</v>
      </c>
      <c r="AI3893">
        <v>1</v>
      </c>
      <c r="AJ3893" t="s">
        <v>55</v>
      </c>
      <c r="AK3893" t="s">
        <v>55</v>
      </c>
      <c r="AL3893" s="35">
        <v>0.51234194551127399</v>
      </c>
      <c r="AM3893">
        <v>0.48765641616476701</v>
      </c>
      <c r="AN3893">
        <v>0.73560917299999995</v>
      </c>
      <c r="AO3893">
        <v>0.53166781600000002</v>
      </c>
      <c r="AP3893">
        <v>38</v>
      </c>
      <c r="AQ3893">
        <v>2</v>
      </c>
      <c r="AR3893">
        <v>1</v>
      </c>
      <c r="AS3893" t="s">
        <v>65</v>
      </c>
      <c r="AT3893" t="s">
        <v>65</v>
      </c>
      <c r="AU3893">
        <v>3.6000000000000002E-4</v>
      </c>
      <c r="AV3893" t="s">
        <v>65</v>
      </c>
      <c r="AW3893" t="s">
        <v>65</v>
      </c>
      <c r="AX3893" t="s">
        <v>65</v>
      </c>
      <c r="AY3893">
        <v>0.05</v>
      </c>
      <c r="AZ3893" t="s">
        <v>65</v>
      </c>
      <c r="BA3893" t="s">
        <v>65</v>
      </c>
      <c r="BB3893" t="s">
        <v>65</v>
      </c>
      <c r="BC3893" t="s">
        <v>65</v>
      </c>
      <c r="BD3893">
        <v>4.0000000000000002E-4</v>
      </c>
      <c r="BE3893" t="s">
        <v>65</v>
      </c>
      <c r="BF3893" t="s">
        <v>1928</v>
      </c>
    </row>
    <row r="3894" spans="1:58" hidden="1" x14ac:dyDescent="0.25">
      <c r="A3894">
        <v>5</v>
      </c>
      <c r="B3894">
        <v>34656527</v>
      </c>
      <c r="C3894" t="s">
        <v>1925</v>
      </c>
      <c r="D3894" t="s">
        <v>1926</v>
      </c>
      <c r="E3894" t="s">
        <v>13153</v>
      </c>
      <c r="F3894" t="s">
        <v>47</v>
      </c>
      <c r="G3894" t="s">
        <v>98</v>
      </c>
      <c r="H3894" t="s">
        <v>49</v>
      </c>
      <c r="T3894" s="35"/>
      <c r="W3894" s="23"/>
      <c r="X3894" t="s">
        <v>1927</v>
      </c>
      <c r="Y3894" t="s">
        <v>78</v>
      </c>
      <c r="Z3894" t="s">
        <v>51</v>
      </c>
      <c r="AA3894">
        <v>815.79</v>
      </c>
      <c r="AB3894" t="s">
        <v>150</v>
      </c>
      <c r="AC3894" t="s">
        <v>55</v>
      </c>
      <c r="AF3894" t="s">
        <v>55</v>
      </c>
      <c r="AG3894">
        <v>0</v>
      </c>
      <c r="AH3894">
        <v>4.2969999999999997</v>
      </c>
      <c r="AI3894">
        <v>1</v>
      </c>
      <c r="AJ3894" t="s">
        <v>55</v>
      </c>
      <c r="AK3894" t="s">
        <v>55</v>
      </c>
      <c r="AL3894">
        <v>0.51234194551127399</v>
      </c>
      <c r="AM3894">
        <v>0.48765641616476701</v>
      </c>
      <c r="AN3894">
        <v>0.73560917299999995</v>
      </c>
      <c r="AO3894">
        <v>0.53166781600000002</v>
      </c>
      <c r="AP3894">
        <v>38</v>
      </c>
      <c r="AQ3894">
        <v>2</v>
      </c>
      <c r="AR3894">
        <v>1</v>
      </c>
      <c r="AS3894" t="s">
        <v>65</v>
      </c>
      <c r="AT3894" t="s">
        <v>65</v>
      </c>
      <c r="AU3894">
        <v>3.6000000000000002E-4</v>
      </c>
      <c r="AV3894" t="s">
        <v>65</v>
      </c>
      <c r="AW3894" t="s">
        <v>65</v>
      </c>
      <c r="AX3894" t="s">
        <v>65</v>
      </c>
      <c r="AY3894">
        <v>0.05</v>
      </c>
      <c r="AZ3894" t="s">
        <v>65</v>
      </c>
      <c r="BA3894" t="s">
        <v>65</v>
      </c>
      <c r="BB3894" t="s">
        <v>65</v>
      </c>
      <c r="BC3894" t="s">
        <v>65</v>
      </c>
      <c r="BD3894">
        <v>4.0000000000000002E-4</v>
      </c>
      <c r="BE3894" t="s">
        <v>65</v>
      </c>
      <c r="BF3894" t="s">
        <v>1928</v>
      </c>
    </row>
    <row r="3895" spans="1:58" hidden="1" x14ac:dyDescent="0.25">
      <c r="A3895">
        <v>14</v>
      </c>
      <c r="B3895">
        <v>36194277</v>
      </c>
      <c r="C3895" t="s">
        <v>5784</v>
      </c>
      <c r="D3895" t="s">
        <v>5785</v>
      </c>
      <c r="E3895" t="s">
        <v>5308</v>
      </c>
      <c r="F3895" t="s">
        <v>47</v>
      </c>
      <c r="G3895" t="s">
        <v>48</v>
      </c>
      <c r="H3895" t="s">
        <v>76</v>
      </c>
      <c r="T3895" s="35"/>
      <c r="W3895" s="23"/>
      <c r="X3895" t="s">
        <v>5786</v>
      </c>
      <c r="Y3895" t="s">
        <v>52</v>
      </c>
      <c r="Z3895" t="s">
        <v>51</v>
      </c>
      <c r="AA3895">
        <v>774.07</v>
      </c>
      <c r="AB3895" t="s">
        <v>53</v>
      </c>
      <c r="AC3895" t="s">
        <v>5787</v>
      </c>
      <c r="AF3895" t="s">
        <v>55</v>
      </c>
      <c r="AG3895">
        <v>0.14399999999999999</v>
      </c>
      <c r="AH3895">
        <v>7.4980000000000002</v>
      </c>
      <c r="AI3895">
        <v>1</v>
      </c>
      <c r="AJ3895">
        <v>73.91</v>
      </c>
      <c r="AK3895">
        <v>92</v>
      </c>
      <c r="AL3895" s="1">
        <v>2.19233143663562E-8</v>
      </c>
      <c r="AM3895" s="35">
        <v>0.99999997807668595</v>
      </c>
      <c r="AN3895">
        <v>0.969183935</v>
      </c>
      <c r="AO3895">
        <v>0.65231600199999995</v>
      </c>
      <c r="AP3895">
        <v>39</v>
      </c>
      <c r="AQ3895">
        <v>1</v>
      </c>
      <c r="AR3895">
        <v>1</v>
      </c>
      <c r="AS3895">
        <v>4.0039999999999999E-2</v>
      </c>
      <c r="AT3895">
        <v>6.5699999999999995E-2</v>
      </c>
      <c r="AU3895">
        <v>6.9150000000000003E-2</v>
      </c>
      <c r="AV3895">
        <v>9.5710000000000003E-2</v>
      </c>
      <c r="AW3895" t="s">
        <v>65</v>
      </c>
      <c r="AX3895">
        <v>5.8610000000000002E-2</v>
      </c>
      <c r="AY3895">
        <v>2.5000000000000001E-2</v>
      </c>
      <c r="AZ3895">
        <v>1.01E-3</v>
      </c>
      <c r="BA3895">
        <v>1.6800000000000001E-3</v>
      </c>
      <c r="BB3895" t="s">
        <v>65</v>
      </c>
      <c r="BC3895">
        <v>1.4E-3</v>
      </c>
      <c r="BD3895">
        <v>1.6000000000000001E-3</v>
      </c>
      <c r="BE3895">
        <v>2.0300000000000001E-3</v>
      </c>
      <c r="BF3895" t="s">
        <v>1640</v>
      </c>
    </row>
    <row r="3896" spans="1:58" hidden="1" x14ac:dyDescent="0.25">
      <c r="A3896">
        <v>20</v>
      </c>
      <c r="B3896">
        <v>20506950</v>
      </c>
      <c r="C3896" t="s">
        <v>5976</v>
      </c>
      <c r="D3896" t="s">
        <v>5977</v>
      </c>
      <c r="E3896" t="s">
        <v>5308</v>
      </c>
      <c r="F3896" t="s">
        <v>47</v>
      </c>
      <c r="G3896" t="s">
        <v>98</v>
      </c>
      <c r="H3896" t="s">
        <v>49</v>
      </c>
      <c r="T3896" s="35"/>
      <c r="W3896" s="23"/>
      <c r="X3896" t="s">
        <v>5978</v>
      </c>
      <c r="Y3896" t="s">
        <v>78</v>
      </c>
      <c r="Z3896" t="s">
        <v>72</v>
      </c>
      <c r="AA3896">
        <v>842.07</v>
      </c>
      <c r="AB3896" t="s">
        <v>164</v>
      </c>
      <c r="AC3896" t="s">
        <v>5979</v>
      </c>
      <c r="AF3896" t="s">
        <v>55</v>
      </c>
      <c r="AG3896">
        <v>0</v>
      </c>
      <c r="AH3896">
        <v>0</v>
      </c>
      <c r="AI3896">
        <v>1</v>
      </c>
      <c r="AJ3896">
        <v>96.81</v>
      </c>
      <c r="AK3896">
        <v>94</v>
      </c>
      <c r="AL3896" s="35">
        <v>0.99999150126051395</v>
      </c>
      <c r="AM3896" s="1">
        <v>8.4877569651608396E-6</v>
      </c>
      <c r="AN3896">
        <v>0.28268149599999998</v>
      </c>
      <c r="AO3896">
        <v>0.53168051999999999</v>
      </c>
      <c r="AP3896">
        <v>39</v>
      </c>
      <c r="AQ3896">
        <v>1</v>
      </c>
      <c r="AR3896">
        <v>1</v>
      </c>
      <c r="AS3896">
        <v>3.193E-2</v>
      </c>
      <c r="AT3896">
        <v>5.4859999999999999E-2</v>
      </c>
      <c r="AU3896">
        <v>1.5789999999999998E-2</v>
      </c>
      <c r="AV3896">
        <v>5.8840000000000003E-2</v>
      </c>
      <c r="AW3896">
        <v>8.1019999999999995E-2</v>
      </c>
      <c r="AX3896">
        <v>6.1210000000000001E-2</v>
      </c>
      <c r="AY3896">
        <v>2.5000000000000001E-2</v>
      </c>
      <c r="AZ3896" s="35">
        <v>8.0000000000000004E-4</v>
      </c>
      <c r="BA3896" s="35">
        <v>1.39E-3</v>
      </c>
      <c r="BB3896">
        <v>1.98E-3</v>
      </c>
      <c r="BC3896">
        <v>1.4599999999999999E-3</v>
      </c>
      <c r="BD3896">
        <v>2.0000000000000001E-4</v>
      </c>
      <c r="BE3896">
        <v>1.0200000000000001E-3</v>
      </c>
      <c r="BF3896" t="s">
        <v>1640</v>
      </c>
    </row>
    <row r="3897" spans="1:58" hidden="1" x14ac:dyDescent="0.25">
      <c r="A3897">
        <v>20</v>
      </c>
      <c r="B3897">
        <v>20512353</v>
      </c>
      <c r="C3897" t="s">
        <v>10968</v>
      </c>
      <c r="D3897" t="s">
        <v>58</v>
      </c>
      <c r="E3897" t="s">
        <v>10285</v>
      </c>
      <c r="F3897" t="s">
        <v>47</v>
      </c>
      <c r="G3897" t="s">
        <v>48</v>
      </c>
      <c r="H3897" t="s">
        <v>76</v>
      </c>
      <c r="T3897" s="35"/>
      <c r="W3897" s="23"/>
      <c r="X3897" t="s">
        <v>5978</v>
      </c>
      <c r="Y3897" t="s">
        <v>52</v>
      </c>
      <c r="Z3897" t="s">
        <v>51</v>
      </c>
      <c r="AA3897">
        <v>659.07</v>
      </c>
      <c r="AB3897" t="s">
        <v>53</v>
      </c>
      <c r="AC3897" t="s">
        <v>10969</v>
      </c>
      <c r="AF3897" t="s">
        <v>55</v>
      </c>
      <c r="AG3897">
        <v>0.42699999999999999</v>
      </c>
      <c r="AH3897">
        <v>6.8220000000000001</v>
      </c>
      <c r="AI3897">
        <v>1</v>
      </c>
      <c r="AJ3897">
        <v>100</v>
      </c>
      <c r="AK3897">
        <v>86</v>
      </c>
      <c r="AL3897" s="35">
        <v>0.99999150126051395</v>
      </c>
      <c r="AM3897" s="1">
        <v>8.4877569651608396E-6</v>
      </c>
      <c r="AN3897">
        <v>0.28268149599999998</v>
      </c>
      <c r="AO3897">
        <v>0.53168051999999999</v>
      </c>
      <c r="AP3897">
        <v>39</v>
      </c>
      <c r="AQ3897">
        <v>1</v>
      </c>
      <c r="AR3897">
        <v>1</v>
      </c>
      <c r="AS3897">
        <v>1.98E-3</v>
      </c>
      <c r="AT3897">
        <v>5.8900000000000003E-3</v>
      </c>
      <c r="AU3897" t="s">
        <v>65</v>
      </c>
      <c r="AV3897" t="s">
        <v>65</v>
      </c>
      <c r="AW3897" t="s">
        <v>65</v>
      </c>
      <c r="AX3897" t="s">
        <v>65</v>
      </c>
      <c r="AY3897">
        <v>2.5000000000000001E-2</v>
      </c>
      <c r="AZ3897" s="1">
        <v>4.1399999999999997E-5</v>
      </c>
      <c r="BA3897">
        <v>1.2E-4</v>
      </c>
      <c r="BB3897" t="s">
        <v>65</v>
      </c>
      <c r="BC3897" t="s">
        <v>65</v>
      </c>
      <c r="BD3897" t="s">
        <v>65</v>
      </c>
      <c r="BE3897" t="s">
        <v>65</v>
      </c>
      <c r="BF3897" t="s">
        <v>10287</v>
      </c>
    </row>
    <row r="3898" spans="1:58" hidden="1" x14ac:dyDescent="0.25">
      <c r="A3898">
        <v>20</v>
      </c>
      <c r="B3898">
        <v>37202908</v>
      </c>
      <c r="C3898" t="s">
        <v>13081</v>
      </c>
      <c r="D3898" t="s">
        <v>13082</v>
      </c>
      <c r="E3898" t="s">
        <v>12393</v>
      </c>
      <c r="F3898" t="s">
        <v>47</v>
      </c>
      <c r="G3898" t="s">
        <v>48</v>
      </c>
      <c r="H3898" t="s">
        <v>76</v>
      </c>
      <c r="T3898" s="35"/>
      <c r="W3898" s="23"/>
      <c r="X3898" t="s">
        <v>13083</v>
      </c>
      <c r="Y3898" t="s">
        <v>78</v>
      </c>
      <c r="Z3898" t="s">
        <v>72</v>
      </c>
      <c r="AA3898">
        <v>834.07</v>
      </c>
      <c r="AB3898" t="s">
        <v>53</v>
      </c>
      <c r="AC3898" t="s">
        <v>13084</v>
      </c>
      <c r="AF3898" t="s">
        <v>55</v>
      </c>
      <c r="AG3898">
        <v>0.55100000000000005</v>
      </c>
      <c r="AH3898">
        <v>8.0329999999999995</v>
      </c>
      <c r="AI3898">
        <v>1</v>
      </c>
      <c r="AJ3898">
        <v>99</v>
      </c>
      <c r="AK3898">
        <v>100</v>
      </c>
      <c r="AL3898" s="1">
        <v>4.4367441874245199E-8</v>
      </c>
      <c r="AM3898" s="35">
        <v>0.99999995563255795</v>
      </c>
      <c r="AN3898">
        <v>0.340912402</v>
      </c>
      <c r="AO3898">
        <v>0.66060903699999995</v>
      </c>
      <c r="AP3898">
        <v>39</v>
      </c>
      <c r="AQ3898">
        <v>1</v>
      </c>
      <c r="AR3898">
        <v>1</v>
      </c>
      <c r="AS3898">
        <v>6.8739999999999996E-2</v>
      </c>
      <c r="AT3898">
        <v>9.9070000000000005E-2</v>
      </c>
      <c r="AU3898">
        <v>4.6629999999999998E-2</v>
      </c>
      <c r="AV3898">
        <v>0.18296999999999999</v>
      </c>
      <c r="AW3898">
        <v>0.11441999999999999</v>
      </c>
      <c r="AX3898">
        <v>9.7159999999999996E-2</v>
      </c>
      <c r="AY3898">
        <v>2.5000000000000001E-2</v>
      </c>
      <c r="AZ3898" s="35">
        <v>1.7700000000000001E-3</v>
      </c>
      <c r="BA3898" s="35">
        <v>2.5899999999999999E-3</v>
      </c>
      <c r="BB3898">
        <v>2.9099999999999998E-3</v>
      </c>
      <c r="BC3898">
        <v>2.4399999999999999E-3</v>
      </c>
      <c r="BD3898">
        <v>1E-3</v>
      </c>
      <c r="BE3898">
        <v>4.5799999999999999E-3</v>
      </c>
      <c r="BF3898" t="s">
        <v>9149</v>
      </c>
    </row>
    <row r="3899" spans="1:58" hidden="1" x14ac:dyDescent="0.25">
      <c r="A3899">
        <v>22</v>
      </c>
      <c r="B3899">
        <v>20114730</v>
      </c>
      <c r="C3899" t="s">
        <v>4531</v>
      </c>
      <c r="D3899" t="s">
        <v>58</v>
      </c>
      <c r="E3899" t="s">
        <v>3829</v>
      </c>
      <c r="F3899" t="s">
        <v>97</v>
      </c>
      <c r="G3899" t="s">
        <v>98</v>
      </c>
      <c r="H3899" t="s">
        <v>103</v>
      </c>
      <c r="T3899" s="35"/>
      <c r="W3899" s="23"/>
      <c r="X3899" t="s">
        <v>4532</v>
      </c>
      <c r="Y3899" t="s">
        <v>78</v>
      </c>
      <c r="Z3899" t="s">
        <v>52</v>
      </c>
      <c r="AA3899">
        <v>296.47000000000003</v>
      </c>
      <c r="AB3899" t="s">
        <v>100</v>
      </c>
      <c r="AC3899" t="s">
        <v>55</v>
      </c>
      <c r="AF3899" t="s">
        <v>55</v>
      </c>
      <c r="AG3899">
        <v>0</v>
      </c>
      <c r="AH3899">
        <v>0</v>
      </c>
      <c r="AI3899">
        <v>0.88700000000000001</v>
      </c>
      <c r="AJ3899" t="s">
        <v>55</v>
      </c>
      <c r="AK3899" t="s">
        <v>55</v>
      </c>
      <c r="AL3899" s="35">
        <v>0.64912435138416202</v>
      </c>
      <c r="AM3899">
        <v>0.336215103625086</v>
      </c>
      <c r="AN3899">
        <v>0.99954498400000003</v>
      </c>
      <c r="AO3899">
        <v>0.73463254300000003</v>
      </c>
      <c r="AP3899">
        <v>6</v>
      </c>
      <c r="AQ3899">
        <v>2</v>
      </c>
      <c r="AR3899">
        <v>0.2</v>
      </c>
      <c r="AS3899" t="s">
        <v>65</v>
      </c>
      <c r="AT3899" t="s">
        <v>65</v>
      </c>
      <c r="AU3899" t="s">
        <v>65</v>
      </c>
      <c r="AV3899" t="s">
        <v>65</v>
      </c>
      <c r="AW3899" t="s">
        <v>65</v>
      </c>
      <c r="AX3899" t="s">
        <v>65</v>
      </c>
      <c r="AY3899">
        <v>0.25</v>
      </c>
      <c r="AZ3899" s="35" t="s">
        <v>65</v>
      </c>
      <c r="BA3899" s="35" t="s">
        <v>65</v>
      </c>
      <c r="BB3899" t="s">
        <v>65</v>
      </c>
      <c r="BC3899" t="s">
        <v>65</v>
      </c>
      <c r="BD3899" t="s">
        <v>65</v>
      </c>
      <c r="BE3899" t="s">
        <v>65</v>
      </c>
      <c r="BF3899" t="s">
        <v>4127</v>
      </c>
    </row>
    <row r="3900" spans="1:58" hidden="1" x14ac:dyDescent="0.25">
      <c r="A3900">
        <v>22</v>
      </c>
      <c r="B3900">
        <v>20114730</v>
      </c>
      <c r="C3900" t="s">
        <v>4531</v>
      </c>
      <c r="D3900" t="s">
        <v>58</v>
      </c>
      <c r="E3900" t="s">
        <v>11689</v>
      </c>
      <c r="F3900" t="s">
        <v>97</v>
      </c>
      <c r="G3900" t="s">
        <v>98</v>
      </c>
      <c r="H3900" t="s">
        <v>103</v>
      </c>
      <c r="T3900" s="35"/>
      <c r="W3900" s="23"/>
      <c r="X3900" t="s">
        <v>4532</v>
      </c>
      <c r="Y3900" t="s">
        <v>78</v>
      </c>
      <c r="Z3900" t="s">
        <v>52</v>
      </c>
      <c r="AA3900">
        <v>296.47000000000003</v>
      </c>
      <c r="AB3900" t="s">
        <v>100</v>
      </c>
      <c r="AC3900" t="s">
        <v>55</v>
      </c>
      <c r="AF3900" t="s">
        <v>55</v>
      </c>
      <c r="AG3900">
        <v>0</v>
      </c>
      <c r="AH3900">
        <v>0</v>
      </c>
      <c r="AI3900">
        <v>0.88700000000000001</v>
      </c>
      <c r="AJ3900" t="s">
        <v>55</v>
      </c>
      <c r="AK3900" t="s">
        <v>55</v>
      </c>
      <c r="AL3900">
        <v>0.64912435138416202</v>
      </c>
      <c r="AM3900" s="35">
        <v>0.336215103625086</v>
      </c>
      <c r="AN3900">
        <v>0.99954498400000003</v>
      </c>
      <c r="AO3900">
        <v>0.73463254300000003</v>
      </c>
      <c r="AP3900">
        <v>6</v>
      </c>
      <c r="AQ3900">
        <v>2</v>
      </c>
      <c r="AR3900">
        <v>0.2</v>
      </c>
      <c r="AS3900" t="s">
        <v>65</v>
      </c>
      <c r="AT3900" t="s">
        <v>65</v>
      </c>
      <c r="AU3900" t="s">
        <v>65</v>
      </c>
      <c r="AV3900" t="s">
        <v>65</v>
      </c>
      <c r="AW3900" t="s">
        <v>65</v>
      </c>
      <c r="AX3900" t="s">
        <v>65</v>
      </c>
      <c r="AY3900">
        <v>0.25</v>
      </c>
      <c r="AZ3900" s="35" t="s">
        <v>65</v>
      </c>
      <c r="BA3900" s="35" t="s">
        <v>65</v>
      </c>
      <c r="BB3900" t="s">
        <v>65</v>
      </c>
      <c r="BC3900" t="s">
        <v>65</v>
      </c>
      <c r="BD3900" t="s">
        <v>65</v>
      </c>
      <c r="BE3900" t="s">
        <v>65</v>
      </c>
      <c r="BF3900" t="s">
        <v>4127</v>
      </c>
    </row>
    <row r="3901" spans="1:58" hidden="1" x14ac:dyDescent="0.25">
      <c r="A3901">
        <v>22</v>
      </c>
      <c r="B3901">
        <v>20114734</v>
      </c>
      <c r="C3901" t="s">
        <v>12369</v>
      </c>
      <c r="D3901" t="s">
        <v>58</v>
      </c>
      <c r="E3901" t="s">
        <v>11689</v>
      </c>
      <c r="F3901" t="s">
        <v>97</v>
      </c>
      <c r="G3901" t="s">
        <v>98</v>
      </c>
      <c r="H3901" t="s">
        <v>49</v>
      </c>
      <c r="T3901" s="35"/>
      <c r="W3901" s="23"/>
      <c r="X3901" t="s">
        <v>4532</v>
      </c>
      <c r="Y3901" t="s">
        <v>51</v>
      </c>
      <c r="Z3901" t="s">
        <v>52</v>
      </c>
      <c r="AA3901">
        <v>93.22</v>
      </c>
      <c r="AB3901" t="s">
        <v>100</v>
      </c>
      <c r="AC3901" t="s">
        <v>55</v>
      </c>
      <c r="AF3901" t="s">
        <v>55</v>
      </c>
      <c r="AG3901">
        <v>0</v>
      </c>
      <c r="AH3901">
        <v>0</v>
      </c>
      <c r="AI3901">
        <v>0.92200000000000004</v>
      </c>
      <c r="AJ3901" t="s">
        <v>55</v>
      </c>
      <c r="AK3901" t="s">
        <v>55</v>
      </c>
      <c r="AL3901">
        <v>0.64912435138416202</v>
      </c>
      <c r="AM3901" s="35">
        <v>0.336215103625086</v>
      </c>
      <c r="AN3901">
        <v>0.99954498400000003</v>
      </c>
      <c r="AO3901">
        <v>0.73463254300000003</v>
      </c>
      <c r="AP3901">
        <v>15</v>
      </c>
      <c r="AQ3901">
        <v>1</v>
      </c>
      <c r="AR3901">
        <v>0.4</v>
      </c>
      <c r="AS3901" t="s">
        <v>65</v>
      </c>
      <c r="AT3901" t="s">
        <v>65</v>
      </c>
      <c r="AU3901" t="s">
        <v>65</v>
      </c>
      <c r="AV3901" t="s">
        <v>65</v>
      </c>
      <c r="AW3901" t="s">
        <v>65</v>
      </c>
      <c r="AX3901" t="s">
        <v>65</v>
      </c>
      <c r="AY3901">
        <v>6.25E-2</v>
      </c>
      <c r="AZ3901" s="35" t="s">
        <v>65</v>
      </c>
      <c r="BA3901" s="35" t="s">
        <v>65</v>
      </c>
      <c r="BB3901" t="s">
        <v>65</v>
      </c>
      <c r="BC3901" t="s">
        <v>65</v>
      </c>
      <c r="BD3901" t="s">
        <v>65</v>
      </c>
      <c r="BE3901" t="s">
        <v>65</v>
      </c>
      <c r="BF3901" t="s">
        <v>4038</v>
      </c>
    </row>
    <row r="3902" spans="1:58" hidden="1" x14ac:dyDescent="0.25">
      <c r="A3902">
        <v>2</v>
      </c>
      <c r="B3902">
        <v>109379813</v>
      </c>
      <c r="C3902" t="s">
        <v>5384</v>
      </c>
      <c r="D3902" t="s">
        <v>5385</v>
      </c>
      <c r="E3902" t="s">
        <v>5308</v>
      </c>
      <c r="F3902" t="s">
        <v>47</v>
      </c>
      <c r="G3902" t="s">
        <v>48</v>
      </c>
      <c r="H3902" t="s">
        <v>76</v>
      </c>
      <c r="T3902" s="35"/>
      <c r="W3902" s="23"/>
      <c r="X3902" t="s">
        <v>5386</v>
      </c>
      <c r="Y3902" t="s">
        <v>78</v>
      </c>
      <c r="Z3902" t="s">
        <v>52</v>
      </c>
      <c r="AA3902">
        <v>844.07</v>
      </c>
      <c r="AB3902" t="s">
        <v>53</v>
      </c>
      <c r="AC3902" t="s">
        <v>5387</v>
      </c>
      <c r="AD3902" t="s">
        <v>64</v>
      </c>
      <c r="AE3902" t="s">
        <v>64</v>
      </c>
      <c r="AF3902" t="s">
        <v>55</v>
      </c>
      <c r="AG3902">
        <v>0.79700000000000004</v>
      </c>
      <c r="AH3902">
        <v>5.7359999999999998</v>
      </c>
      <c r="AI3902">
        <v>1</v>
      </c>
      <c r="AJ3902">
        <v>92.93</v>
      </c>
      <c r="AK3902">
        <v>99</v>
      </c>
      <c r="AL3902" s="1">
        <v>1.4928067094830499E-9</v>
      </c>
      <c r="AM3902" s="35">
        <v>0.99999999850719301</v>
      </c>
      <c r="AN3902">
        <v>0.90980913500000005</v>
      </c>
      <c r="AO3902">
        <v>0.58936441799999995</v>
      </c>
      <c r="AP3902">
        <v>39</v>
      </c>
      <c r="AQ3902">
        <v>1</v>
      </c>
      <c r="AR3902">
        <v>1</v>
      </c>
      <c r="AS3902">
        <v>5.5799999999999999E-3</v>
      </c>
      <c r="AT3902">
        <v>1.017E-2</v>
      </c>
      <c r="AU3902" t="s">
        <v>65</v>
      </c>
      <c r="AV3902">
        <v>3.9410000000000001E-2</v>
      </c>
      <c r="AW3902">
        <v>4.1349999999999998E-2</v>
      </c>
      <c r="AX3902">
        <v>1.383E-2</v>
      </c>
      <c r="AY3902">
        <v>2.5000000000000001E-2</v>
      </c>
      <c r="AZ3902">
        <v>1.2999999999999999E-4</v>
      </c>
      <c r="BA3902">
        <v>2.4000000000000001E-4</v>
      </c>
      <c r="BB3902">
        <v>9.3000000000000005E-4</v>
      </c>
      <c r="BC3902">
        <v>2.3000000000000001E-4</v>
      </c>
      <c r="BD3902" t="s">
        <v>65</v>
      </c>
      <c r="BE3902">
        <v>5.1000000000000004E-4</v>
      </c>
      <c r="BF3902" t="s">
        <v>1640</v>
      </c>
    </row>
    <row r="3903" spans="1:58" hidden="1" x14ac:dyDescent="0.25">
      <c r="A3903">
        <v>5</v>
      </c>
      <c r="B3903">
        <v>36251432</v>
      </c>
      <c r="C3903" t="s">
        <v>9068</v>
      </c>
      <c r="D3903" t="s">
        <v>9069</v>
      </c>
      <c r="E3903" t="s">
        <v>8925</v>
      </c>
      <c r="F3903" t="s">
        <v>47</v>
      </c>
      <c r="G3903" t="s">
        <v>48</v>
      </c>
      <c r="H3903" t="s">
        <v>76</v>
      </c>
      <c r="T3903" s="35"/>
      <c r="W3903" s="23"/>
      <c r="X3903" t="s">
        <v>9070</v>
      </c>
      <c r="Y3903" t="s">
        <v>72</v>
      </c>
      <c r="Z3903" t="s">
        <v>52</v>
      </c>
      <c r="AA3903">
        <v>941.07</v>
      </c>
      <c r="AB3903" t="s">
        <v>53</v>
      </c>
      <c r="AC3903" t="s">
        <v>9071</v>
      </c>
      <c r="AF3903" t="s">
        <v>55</v>
      </c>
      <c r="AG3903">
        <v>0.97299999999999998</v>
      </c>
      <c r="AH3903">
        <v>0</v>
      </c>
      <c r="AI3903">
        <v>0.76</v>
      </c>
      <c r="AJ3903">
        <v>76.81</v>
      </c>
      <c r="AK3903">
        <v>69</v>
      </c>
      <c r="AL3903">
        <v>0.29918669338390602</v>
      </c>
      <c r="AM3903" s="1">
        <v>1.13183444081718E-10</v>
      </c>
      <c r="AN3903">
        <v>0.11437136000000001</v>
      </c>
      <c r="AO3903">
        <v>0</v>
      </c>
      <c r="AP3903">
        <v>39</v>
      </c>
      <c r="AQ3903">
        <v>1</v>
      </c>
      <c r="AR3903">
        <v>1</v>
      </c>
      <c r="AS3903" s="35">
        <v>3.3689999999999998E-2</v>
      </c>
      <c r="AT3903" s="35">
        <v>5.9670000000000001E-2</v>
      </c>
      <c r="AU3903" t="s">
        <v>65</v>
      </c>
      <c r="AV3903">
        <v>3.977E-2</v>
      </c>
      <c r="AW3903">
        <v>4.1349999999999998E-2</v>
      </c>
      <c r="AX3903" s="35">
        <v>4.9790000000000001E-2</v>
      </c>
      <c r="AY3903">
        <v>2.5000000000000001E-2</v>
      </c>
      <c r="AZ3903" s="35">
        <v>8.4999999999999995E-4</v>
      </c>
      <c r="BA3903" s="35">
        <v>1.5200000000000001E-3</v>
      </c>
      <c r="BB3903">
        <v>9.3000000000000005E-4</v>
      </c>
      <c r="BC3903">
        <v>1.16E-3</v>
      </c>
      <c r="BD3903" t="s">
        <v>65</v>
      </c>
      <c r="BE3903">
        <v>5.1000000000000004E-4</v>
      </c>
      <c r="BF3903" t="s">
        <v>2415</v>
      </c>
    </row>
    <row r="3904" spans="1:58" hidden="1" x14ac:dyDescent="0.25">
      <c r="A3904">
        <v>1</v>
      </c>
      <c r="B3904">
        <v>112162772</v>
      </c>
      <c r="C3904" t="s">
        <v>2583</v>
      </c>
      <c r="D3904" t="s">
        <v>2584</v>
      </c>
      <c r="E3904" t="s">
        <v>2537</v>
      </c>
      <c r="F3904" t="s">
        <v>97</v>
      </c>
      <c r="G3904" t="s">
        <v>98</v>
      </c>
      <c r="H3904" t="s">
        <v>76</v>
      </c>
      <c r="T3904" s="35"/>
      <c r="W3904" s="23"/>
      <c r="X3904" t="s">
        <v>2585</v>
      </c>
      <c r="Y3904" t="s">
        <v>51</v>
      </c>
      <c r="Z3904" t="s">
        <v>52</v>
      </c>
      <c r="AA3904">
        <v>792.29</v>
      </c>
      <c r="AB3904" t="s">
        <v>150</v>
      </c>
      <c r="AC3904" t="s">
        <v>55</v>
      </c>
      <c r="AD3904" t="s">
        <v>64</v>
      </c>
      <c r="AE3904" t="s">
        <v>64</v>
      </c>
      <c r="AF3904" t="s">
        <v>55</v>
      </c>
      <c r="AG3904">
        <v>0</v>
      </c>
      <c r="AH3904">
        <v>0</v>
      </c>
      <c r="AI3904">
        <v>1</v>
      </c>
      <c r="AJ3904" t="s">
        <v>55</v>
      </c>
      <c r="AK3904" t="s">
        <v>55</v>
      </c>
      <c r="AL3904" s="35">
        <v>6.5500860587502194E-2</v>
      </c>
      <c r="AM3904">
        <v>0.93418979781567502</v>
      </c>
      <c r="AN3904">
        <v>0.97001294100000002</v>
      </c>
      <c r="AO3904">
        <v>0.61640532599999998</v>
      </c>
      <c r="AP3904">
        <v>38</v>
      </c>
      <c r="AQ3904">
        <v>2</v>
      </c>
      <c r="AR3904">
        <v>1</v>
      </c>
      <c r="AS3904" s="35" t="s">
        <v>65</v>
      </c>
      <c r="AT3904" s="35" t="s">
        <v>65</v>
      </c>
      <c r="AU3904" t="s">
        <v>65</v>
      </c>
      <c r="AV3904" t="s">
        <v>65</v>
      </c>
      <c r="AW3904" t="s">
        <v>65</v>
      </c>
      <c r="AX3904" s="35" t="s">
        <v>65</v>
      </c>
      <c r="AY3904">
        <v>0.05</v>
      </c>
      <c r="AZ3904" s="35" t="s">
        <v>65</v>
      </c>
      <c r="BA3904" s="35" t="s">
        <v>65</v>
      </c>
      <c r="BB3904" t="s">
        <v>65</v>
      </c>
      <c r="BC3904" t="s">
        <v>65</v>
      </c>
      <c r="BD3904" t="s">
        <v>65</v>
      </c>
      <c r="BE3904" t="s">
        <v>65</v>
      </c>
      <c r="BF3904" t="s">
        <v>2540</v>
      </c>
    </row>
    <row r="3905" spans="1:58" hidden="1" x14ac:dyDescent="0.25">
      <c r="A3905">
        <v>1</v>
      </c>
      <c r="B3905">
        <v>112162772</v>
      </c>
      <c r="C3905" t="s">
        <v>2583</v>
      </c>
      <c r="D3905" t="s">
        <v>2584</v>
      </c>
      <c r="E3905" t="s">
        <v>3383</v>
      </c>
      <c r="F3905" t="s">
        <v>97</v>
      </c>
      <c r="G3905" t="s">
        <v>98</v>
      </c>
      <c r="H3905" t="s">
        <v>76</v>
      </c>
      <c r="T3905" s="35"/>
      <c r="W3905" s="23"/>
      <c r="X3905" t="s">
        <v>2585</v>
      </c>
      <c r="Y3905" t="s">
        <v>51</v>
      </c>
      <c r="Z3905" t="s">
        <v>52</v>
      </c>
      <c r="AA3905">
        <v>792.29</v>
      </c>
      <c r="AB3905" t="s">
        <v>150</v>
      </c>
      <c r="AC3905" t="s">
        <v>55</v>
      </c>
      <c r="AD3905" t="s">
        <v>64</v>
      </c>
      <c r="AE3905" t="s">
        <v>64</v>
      </c>
      <c r="AF3905" t="s">
        <v>55</v>
      </c>
      <c r="AG3905">
        <v>0</v>
      </c>
      <c r="AH3905">
        <v>0</v>
      </c>
      <c r="AI3905">
        <v>1</v>
      </c>
      <c r="AJ3905" t="s">
        <v>55</v>
      </c>
      <c r="AK3905" t="s">
        <v>55</v>
      </c>
      <c r="AL3905">
        <v>6.5500860587502194E-2</v>
      </c>
      <c r="AM3905">
        <v>0.93418979781567502</v>
      </c>
      <c r="AN3905">
        <v>0.97001294100000002</v>
      </c>
      <c r="AO3905">
        <v>0.61640532599999998</v>
      </c>
      <c r="AP3905">
        <v>38</v>
      </c>
      <c r="AQ3905">
        <v>2</v>
      </c>
      <c r="AR3905">
        <v>1</v>
      </c>
      <c r="AS3905" t="s">
        <v>65</v>
      </c>
      <c r="AT3905" t="s">
        <v>65</v>
      </c>
      <c r="AU3905" t="s">
        <v>65</v>
      </c>
      <c r="AV3905" t="s">
        <v>65</v>
      </c>
      <c r="AW3905" t="s">
        <v>65</v>
      </c>
      <c r="AX3905" t="s">
        <v>65</v>
      </c>
      <c r="AY3905">
        <v>0.05</v>
      </c>
      <c r="AZ3905" s="35" t="s">
        <v>65</v>
      </c>
      <c r="BA3905" t="s">
        <v>65</v>
      </c>
      <c r="BB3905" t="s">
        <v>65</v>
      </c>
      <c r="BC3905" t="s">
        <v>65</v>
      </c>
      <c r="BD3905" t="s">
        <v>65</v>
      </c>
      <c r="BE3905" t="s">
        <v>65</v>
      </c>
      <c r="BF3905" t="s">
        <v>2540</v>
      </c>
    </row>
    <row r="3906" spans="1:58" hidden="1" x14ac:dyDescent="0.25">
      <c r="A3906">
        <v>9</v>
      </c>
      <c r="B3906">
        <v>134615270</v>
      </c>
      <c r="C3906" t="s">
        <v>12024</v>
      </c>
      <c r="D3906" t="s">
        <v>58</v>
      </c>
      <c r="E3906" t="s">
        <v>11689</v>
      </c>
      <c r="F3906" t="s">
        <v>97</v>
      </c>
      <c r="G3906" t="s">
        <v>98</v>
      </c>
      <c r="H3906" t="s">
        <v>103</v>
      </c>
      <c r="T3906" s="35"/>
      <c r="W3906" s="23"/>
      <c r="X3906" t="s">
        <v>12025</v>
      </c>
      <c r="Y3906" t="s">
        <v>78</v>
      </c>
      <c r="Z3906" t="s">
        <v>51</v>
      </c>
      <c r="AA3906">
        <v>91.22</v>
      </c>
      <c r="AB3906" t="s">
        <v>150</v>
      </c>
      <c r="AC3906" t="s">
        <v>55</v>
      </c>
      <c r="AF3906" t="s">
        <v>55</v>
      </c>
      <c r="AG3906">
        <v>0</v>
      </c>
      <c r="AH3906">
        <v>0</v>
      </c>
      <c r="AI3906">
        <v>0.70299999999999996</v>
      </c>
      <c r="AJ3906" t="s">
        <v>55</v>
      </c>
      <c r="AK3906" t="s">
        <v>55</v>
      </c>
      <c r="AL3906" s="1">
        <v>8.5250310716412003E-5</v>
      </c>
      <c r="AM3906">
        <v>0.99991474968906602</v>
      </c>
      <c r="AN3906">
        <v>0.90661382899999998</v>
      </c>
      <c r="AO3906">
        <v>0.56672374999999997</v>
      </c>
      <c r="AP3906">
        <v>9</v>
      </c>
      <c r="AQ3906">
        <v>1</v>
      </c>
      <c r="AR3906">
        <v>0.25</v>
      </c>
      <c r="AS3906" t="s">
        <v>65</v>
      </c>
      <c r="AT3906" t="s">
        <v>65</v>
      </c>
      <c r="AU3906" t="s">
        <v>65</v>
      </c>
      <c r="AV3906" t="s">
        <v>65</v>
      </c>
      <c r="AW3906" t="s">
        <v>65</v>
      </c>
      <c r="AX3906" t="s">
        <v>65</v>
      </c>
      <c r="AY3906">
        <v>0.1</v>
      </c>
      <c r="AZ3906" s="35" t="s">
        <v>65</v>
      </c>
      <c r="BA3906" s="35" t="s">
        <v>65</v>
      </c>
      <c r="BB3906" t="s">
        <v>65</v>
      </c>
      <c r="BC3906" t="s">
        <v>65</v>
      </c>
      <c r="BD3906" t="s">
        <v>65</v>
      </c>
      <c r="BE3906" t="s">
        <v>65</v>
      </c>
      <c r="BF3906" t="s">
        <v>4038</v>
      </c>
    </row>
    <row r="3907" spans="1:58" hidden="1" x14ac:dyDescent="0.25">
      <c r="A3907">
        <v>14</v>
      </c>
      <c r="B3907">
        <v>23770505</v>
      </c>
      <c r="C3907" t="s">
        <v>2276</v>
      </c>
      <c r="D3907" t="s">
        <v>58</v>
      </c>
      <c r="E3907" t="s">
        <v>1764</v>
      </c>
      <c r="F3907" t="s">
        <v>85</v>
      </c>
      <c r="G3907" t="s">
        <v>60</v>
      </c>
      <c r="H3907" t="s">
        <v>49</v>
      </c>
      <c r="I3907" t="s">
        <v>14624</v>
      </c>
      <c r="T3907" s="35"/>
      <c r="W3907" s="23"/>
      <c r="X3907" t="s">
        <v>2277</v>
      </c>
      <c r="Y3907" t="s">
        <v>72</v>
      </c>
      <c r="Z3907" t="s">
        <v>51</v>
      </c>
      <c r="AA3907">
        <v>165.88</v>
      </c>
      <c r="AB3907" t="s">
        <v>282</v>
      </c>
      <c r="AC3907" t="s">
        <v>55</v>
      </c>
      <c r="AD3907" t="s">
        <v>64</v>
      </c>
      <c r="AE3907" t="s">
        <v>64</v>
      </c>
      <c r="AF3907" t="s">
        <v>55</v>
      </c>
      <c r="AG3907">
        <v>0</v>
      </c>
      <c r="AH3907">
        <v>0</v>
      </c>
      <c r="AI3907">
        <v>0</v>
      </c>
      <c r="AJ3907" t="s">
        <v>55</v>
      </c>
      <c r="AK3907" t="s">
        <v>55</v>
      </c>
      <c r="AL3907" s="47">
        <v>0</v>
      </c>
      <c r="AM3907">
        <v>0</v>
      </c>
      <c r="AN3907">
        <v>0.74537700799999995</v>
      </c>
      <c r="AO3907">
        <v>0.53878730399999997</v>
      </c>
      <c r="AP3907">
        <v>7</v>
      </c>
      <c r="AQ3907">
        <v>3</v>
      </c>
      <c r="AR3907">
        <v>0.25</v>
      </c>
      <c r="AS3907" t="s">
        <v>65</v>
      </c>
      <c r="AT3907" t="s">
        <v>65</v>
      </c>
      <c r="AU3907" t="s">
        <v>65</v>
      </c>
      <c r="AV3907" t="s">
        <v>65</v>
      </c>
      <c r="AW3907" t="s">
        <v>65</v>
      </c>
      <c r="AX3907" t="s">
        <v>65</v>
      </c>
      <c r="AY3907">
        <v>0.3</v>
      </c>
      <c r="AZ3907" t="s">
        <v>65</v>
      </c>
      <c r="BA3907" t="s">
        <v>65</v>
      </c>
      <c r="BB3907" t="s">
        <v>65</v>
      </c>
      <c r="BC3907" t="s">
        <v>65</v>
      </c>
      <c r="BD3907" t="s">
        <v>65</v>
      </c>
      <c r="BE3907" t="s">
        <v>65</v>
      </c>
      <c r="BF3907" t="s">
        <v>2278</v>
      </c>
    </row>
    <row r="3908" spans="1:58" hidden="1" x14ac:dyDescent="0.25">
      <c r="A3908">
        <v>2</v>
      </c>
      <c r="B3908">
        <v>173832028</v>
      </c>
      <c r="C3908" t="s">
        <v>8352</v>
      </c>
      <c r="D3908" t="s">
        <v>8353</v>
      </c>
      <c r="E3908" t="s">
        <v>8238</v>
      </c>
      <c r="F3908" t="s">
        <v>47</v>
      </c>
      <c r="G3908" t="s">
        <v>48</v>
      </c>
      <c r="H3908" t="s">
        <v>49</v>
      </c>
      <c r="T3908" s="35"/>
      <c r="U3908" s="35"/>
      <c r="W3908" s="23"/>
      <c r="X3908" t="s">
        <v>8354</v>
      </c>
      <c r="Y3908" t="s">
        <v>72</v>
      </c>
      <c r="Z3908" t="s">
        <v>78</v>
      </c>
      <c r="AA3908">
        <v>762.07</v>
      </c>
      <c r="AB3908" t="s">
        <v>53</v>
      </c>
      <c r="AC3908" t="s">
        <v>8355</v>
      </c>
      <c r="AF3908" t="s">
        <v>55</v>
      </c>
      <c r="AG3908">
        <v>1</v>
      </c>
      <c r="AH3908">
        <v>9.2989999999999995</v>
      </c>
      <c r="AI3908">
        <v>1</v>
      </c>
      <c r="AJ3908">
        <v>100</v>
      </c>
      <c r="AK3908">
        <v>99</v>
      </c>
      <c r="AL3908" s="35">
        <v>4.2774150385380599E-2</v>
      </c>
      <c r="AM3908">
        <v>0.95722584960244705</v>
      </c>
      <c r="AN3908">
        <v>0.84356795799999995</v>
      </c>
      <c r="AO3908">
        <v>0.53485397899999998</v>
      </c>
      <c r="AP3908">
        <v>39</v>
      </c>
      <c r="AQ3908">
        <v>1</v>
      </c>
      <c r="AR3908">
        <v>1</v>
      </c>
      <c r="AS3908">
        <v>9.5399999999999999E-3</v>
      </c>
      <c r="AT3908">
        <v>1.6160000000000001E-2</v>
      </c>
      <c r="AU3908" t="s">
        <v>65</v>
      </c>
      <c r="AV3908" t="s">
        <v>65</v>
      </c>
      <c r="AW3908" t="s">
        <v>65</v>
      </c>
      <c r="AX3908">
        <v>2.3390000000000001E-2</v>
      </c>
      <c r="AY3908">
        <v>2.5000000000000001E-2</v>
      </c>
      <c r="AZ3908">
        <v>2.3000000000000001E-4</v>
      </c>
      <c r="BA3908">
        <v>3.8999999999999999E-4</v>
      </c>
      <c r="BB3908" t="s">
        <v>65</v>
      </c>
      <c r="BC3908">
        <v>4.6999999999999999E-4</v>
      </c>
      <c r="BD3908" t="s">
        <v>65</v>
      </c>
      <c r="BE3908" t="s">
        <v>65</v>
      </c>
      <c r="BF3908" t="s">
        <v>8241</v>
      </c>
    </row>
    <row r="3909" spans="1:58" hidden="1" x14ac:dyDescent="0.25">
      <c r="A3909">
        <v>2</v>
      </c>
      <c r="B3909">
        <v>173885421</v>
      </c>
      <c r="C3909" t="s">
        <v>11103</v>
      </c>
      <c r="D3909" t="s">
        <v>58</v>
      </c>
      <c r="E3909" t="s">
        <v>11009</v>
      </c>
      <c r="F3909" t="s">
        <v>85</v>
      </c>
      <c r="G3909" t="s">
        <v>48</v>
      </c>
      <c r="H3909" t="s">
        <v>49</v>
      </c>
      <c r="T3909" s="35"/>
      <c r="W3909" s="23"/>
      <c r="X3909" t="s">
        <v>8354</v>
      </c>
      <c r="Y3909" t="s">
        <v>51</v>
      </c>
      <c r="Z3909" t="s">
        <v>78</v>
      </c>
      <c r="AA3909">
        <v>381.07</v>
      </c>
      <c r="AB3909" t="s">
        <v>53</v>
      </c>
      <c r="AC3909" t="s">
        <v>11104</v>
      </c>
      <c r="AF3909" t="s">
        <v>55</v>
      </c>
      <c r="AG3909">
        <v>3.0000000000000001E-3</v>
      </c>
      <c r="AH3909">
        <v>4.8109999999999999</v>
      </c>
      <c r="AI3909">
        <v>1</v>
      </c>
      <c r="AJ3909">
        <v>100</v>
      </c>
      <c r="AK3909">
        <v>99</v>
      </c>
      <c r="AL3909">
        <v>4.2774150385380599E-2</v>
      </c>
      <c r="AM3909">
        <v>0.95722584960244705</v>
      </c>
      <c r="AN3909">
        <v>0.84356795799999995</v>
      </c>
      <c r="AO3909">
        <v>0.53485397899999998</v>
      </c>
      <c r="AP3909">
        <v>39</v>
      </c>
      <c r="AQ3909">
        <v>1</v>
      </c>
      <c r="AR3909">
        <v>1</v>
      </c>
      <c r="AS3909">
        <v>6.6E-4</v>
      </c>
      <c r="AT3909">
        <v>5.9999999999999995E-4</v>
      </c>
      <c r="AU3909" t="s">
        <v>65</v>
      </c>
      <c r="AV3909" t="s">
        <v>65</v>
      </c>
      <c r="AW3909" t="s">
        <v>65</v>
      </c>
      <c r="AX3909" t="s">
        <v>65</v>
      </c>
      <c r="AY3909">
        <v>2.5000000000000001E-2</v>
      </c>
      <c r="AZ3909" s="1">
        <v>8.2700000000000004E-6</v>
      </c>
      <c r="BA3909">
        <v>0</v>
      </c>
      <c r="BB3909" t="s">
        <v>65</v>
      </c>
      <c r="BC3909" t="s">
        <v>65</v>
      </c>
      <c r="BD3909" t="s">
        <v>65</v>
      </c>
      <c r="BE3909" t="s">
        <v>65</v>
      </c>
      <c r="BF3909" t="s">
        <v>1560</v>
      </c>
    </row>
    <row r="3910" spans="1:58" hidden="1" x14ac:dyDescent="0.25">
      <c r="A3910">
        <v>2</v>
      </c>
      <c r="B3910">
        <v>204259587</v>
      </c>
      <c r="C3910" t="s">
        <v>7634</v>
      </c>
      <c r="D3910" t="s">
        <v>58</v>
      </c>
      <c r="E3910" t="s">
        <v>7516</v>
      </c>
      <c r="F3910" t="s">
        <v>97</v>
      </c>
      <c r="G3910" t="s">
        <v>98</v>
      </c>
      <c r="H3910" t="s">
        <v>49</v>
      </c>
      <c r="T3910" s="35"/>
      <c r="W3910" s="23"/>
      <c r="X3910" t="s">
        <v>7635</v>
      </c>
      <c r="Y3910" t="s">
        <v>78</v>
      </c>
      <c r="Z3910" t="s">
        <v>51</v>
      </c>
      <c r="AA3910">
        <v>609.08000000000004</v>
      </c>
      <c r="AB3910" t="s">
        <v>100</v>
      </c>
      <c r="AC3910" t="s">
        <v>55</v>
      </c>
      <c r="AD3910" t="s">
        <v>64</v>
      </c>
      <c r="AE3910" t="s">
        <v>64</v>
      </c>
      <c r="AF3910" t="s">
        <v>55</v>
      </c>
      <c r="AG3910">
        <v>0</v>
      </c>
      <c r="AH3910">
        <v>0</v>
      </c>
      <c r="AI3910">
        <v>0.96499999999999997</v>
      </c>
      <c r="AJ3910" t="s">
        <v>55</v>
      </c>
      <c r="AK3910" t="s">
        <v>55</v>
      </c>
      <c r="AL3910" s="35">
        <v>4.2148732201792397E-2</v>
      </c>
      <c r="AM3910">
        <v>0.95785123321002896</v>
      </c>
      <c r="AN3910">
        <v>0.60566703899999996</v>
      </c>
      <c r="AO3910">
        <v>0.57176834700000001</v>
      </c>
      <c r="AP3910">
        <v>39</v>
      </c>
      <c r="AQ3910">
        <v>1</v>
      </c>
      <c r="AR3910">
        <v>1</v>
      </c>
      <c r="AS3910">
        <v>6.6E-4</v>
      </c>
      <c r="AT3910">
        <v>1.2099999999999999E-3</v>
      </c>
      <c r="AU3910" t="s">
        <v>65</v>
      </c>
      <c r="AV3910" t="s">
        <v>65</v>
      </c>
      <c r="AW3910" t="s">
        <v>65</v>
      </c>
      <c r="AX3910" t="s">
        <v>65</v>
      </c>
      <c r="AY3910">
        <v>2.5000000000000001E-2</v>
      </c>
      <c r="AZ3910" s="1">
        <v>8.2400000000000007E-6</v>
      </c>
      <c r="BA3910" s="1">
        <v>1.5099999999999999E-5</v>
      </c>
      <c r="BB3910" t="s">
        <v>65</v>
      </c>
      <c r="BC3910" t="s">
        <v>65</v>
      </c>
      <c r="BD3910" t="s">
        <v>65</v>
      </c>
      <c r="BE3910" t="s">
        <v>65</v>
      </c>
      <c r="BF3910" t="s">
        <v>7519</v>
      </c>
    </row>
    <row r="3911" spans="1:58" hidden="1" x14ac:dyDescent="0.25">
      <c r="A3911">
        <v>3</v>
      </c>
      <c r="B3911">
        <v>158450002</v>
      </c>
      <c r="C3911" t="s">
        <v>1174</v>
      </c>
      <c r="D3911" t="s">
        <v>1175</v>
      </c>
      <c r="E3911" t="s">
        <v>984</v>
      </c>
      <c r="F3911" t="s">
        <v>47</v>
      </c>
      <c r="G3911" t="s">
        <v>48</v>
      </c>
      <c r="H3911" t="s">
        <v>76</v>
      </c>
      <c r="T3911" s="35"/>
      <c r="W3911" s="23"/>
      <c r="X3911" t="s">
        <v>1176</v>
      </c>
      <c r="Y3911" t="s">
        <v>52</v>
      </c>
      <c r="Z3911" t="s">
        <v>51</v>
      </c>
      <c r="AA3911">
        <v>480.08</v>
      </c>
      <c r="AB3911" t="s">
        <v>53</v>
      </c>
      <c r="AC3911" t="s">
        <v>1177</v>
      </c>
      <c r="AF3911" t="s">
        <v>55</v>
      </c>
      <c r="AG3911">
        <v>0.97499999999999998</v>
      </c>
      <c r="AH3911">
        <v>0</v>
      </c>
      <c r="AI3911">
        <v>1</v>
      </c>
      <c r="AJ3911">
        <v>100</v>
      </c>
      <c r="AK3911">
        <v>36</v>
      </c>
      <c r="AL3911" s="35">
        <v>0.16766237740850701</v>
      </c>
      <c r="AM3911" s="1">
        <v>8.4065196875338201E-7</v>
      </c>
      <c r="AN3911">
        <v>4.5436947999999998E-2</v>
      </c>
      <c r="AO3911">
        <v>0</v>
      </c>
      <c r="AP3911">
        <v>37</v>
      </c>
      <c r="AQ3911">
        <v>1</v>
      </c>
      <c r="AR3911">
        <v>0.95</v>
      </c>
      <c r="AS3911">
        <v>6.4320000000000002E-2</v>
      </c>
      <c r="AT3911">
        <v>0.26612000000000002</v>
      </c>
      <c r="AU3911">
        <v>0.12742000000000001</v>
      </c>
      <c r="AV3911" t="s">
        <v>65</v>
      </c>
      <c r="AW3911">
        <v>0.23785999999999999</v>
      </c>
      <c r="AX3911" t="s">
        <v>65</v>
      </c>
      <c r="AY3911">
        <v>2.632E-2</v>
      </c>
      <c r="AZ3911">
        <v>1.6999999999999999E-3</v>
      </c>
      <c r="BA3911">
        <v>6.3299999999999997E-3</v>
      </c>
      <c r="BB3911">
        <v>7.0099999999999997E-3</v>
      </c>
      <c r="BC3911" t="s">
        <v>65</v>
      </c>
      <c r="BD3911">
        <v>3.3899999999999998E-3</v>
      </c>
      <c r="BE3911" t="s">
        <v>65</v>
      </c>
      <c r="BF3911" t="s">
        <v>986</v>
      </c>
    </row>
    <row r="3912" spans="1:58" hidden="1" x14ac:dyDescent="0.25">
      <c r="A3912">
        <v>5</v>
      </c>
      <c r="B3912">
        <v>86659294</v>
      </c>
      <c r="C3912" t="s">
        <v>6191</v>
      </c>
      <c r="D3912" t="s">
        <v>6192</v>
      </c>
      <c r="E3912" t="s">
        <v>6034</v>
      </c>
      <c r="F3912" t="s">
        <v>47</v>
      </c>
      <c r="G3912" t="s">
        <v>48</v>
      </c>
      <c r="H3912" t="s">
        <v>49</v>
      </c>
      <c r="T3912" s="35"/>
      <c r="W3912" s="23"/>
      <c r="X3912" t="s">
        <v>6193</v>
      </c>
      <c r="Y3912" t="s">
        <v>72</v>
      </c>
      <c r="Z3912" t="s">
        <v>78</v>
      </c>
      <c r="AA3912">
        <v>817.07</v>
      </c>
      <c r="AB3912" t="s">
        <v>53</v>
      </c>
      <c r="AC3912" t="s">
        <v>6194</v>
      </c>
      <c r="AF3912" t="s">
        <v>55</v>
      </c>
      <c r="AG3912">
        <v>1</v>
      </c>
      <c r="AH3912">
        <v>9.3089999999999993</v>
      </c>
      <c r="AI3912">
        <v>1</v>
      </c>
      <c r="AJ3912">
        <v>98.98</v>
      </c>
      <c r="AK3912">
        <v>98</v>
      </c>
      <c r="AL3912" s="1">
        <v>1.7144335491720399E-6</v>
      </c>
      <c r="AM3912" s="35">
        <v>0.99999828556645098</v>
      </c>
      <c r="AN3912">
        <v>0.96809219899999999</v>
      </c>
      <c r="AO3912">
        <v>0.64390931500000004</v>
      </c>
      <c r="AP3912">
        <v>39</v>
      </c>
      <c r="AQ3912">
        <v>1</v>
      </c>
      <c r="AR3912">
        <v>1</v>
      </c>
      <c r="AS3912">
        <v>6.3500000000000001E-2</v>
      </c>
      <c r="AT3912">
        <v>2.257E-2</v>
      </c>
      <c r="AU3912">
        <v>4.6629999999999998E-2</v>
      </c>
      <c r="AV3912" t="s">
        <v>65</v>
      </c>
      <c r="AW3912">
        <v>2.6040000000000001E-2</v>
      </c>
      <c r="AX3912">
        <v>2.2939999999999999E-2</v>
      </c>
      <c r="AY3912">
        <v>2.5000000000000001E-2</v>
      </c>
      <c r="AZ3912">
        <v>1.6299999999999999E-3</v>
      </c>
      <c r="BA3912">
        <v>5.5999999999999995E-4</v>
      </c>
      <c r="BB3912">
        <v>5.2999999999999998E-4</v>
      </c>
      <c r="BC3912">
        <v>4.6999999999999999E-4</v>
      </c>
      <c r="BD3912">
        <v>1E-3</v>
      </c>
      <c r="BE3912" t="s">
        <v>65</v>
      </c>
      <c r="BF3912" t="s">
        <v>2962</v>
      </c>
    </row>
    <row r="3913" spans="1:58" hidden="1" x14ac:dyDescent="0.25">
      <c r="A3913">
        <v>14</v>
      </c>
      <c r="B3913">
        <v>23770505</v>
      </c>
      <c r="C3913" t="s">
        <v>2276</v>
      </c>
      <c r="D3913" t="s">
        <v>58</v>
      </c>
      <c r="E3913" t="s">
        <v>4574</v>
      </c>
      <c r="F3913" t="s">
        <v>85</v>
      </c>
      <c r="G3913" t="s">
        <v>60</v>
      </c>
      <c r="H3913" t="s">
        <v>103</v>
      </c>
      <c r="I3913" t="s">
        <v>14624</v>
      </c>
      <c r="T3913" s="35"/>
      <c r="W3913" s="23"/>
      <c r="X3913" t="s">
        <v>2277</v>
      </c>
      <c r="Y3913" t="s">
        <v>72</v>
      </c>
      <c r="Z3913" t="s">
        <v>51</v>
      </c>
      <c r="AA3913">
        <v>165.88</v>
      </c>
      <c r="AB3913" t="s">
        <v>282</v>
      </c>
      <c r="AC3913" t="s">
        <v>55</v>
      </c>
      <c r="AD3913" t="s">
        <v>64</v>
      </c>
      <c r="AE3913" t="s">
        <v>64</v>
      </c>
      <c r="AF3913" t="s">
        <v>55</v>
      </c>
      <c r="AG3913">
        <v>0</v>
      </c>
      <c r="AH3913">
        <v>0</v>
      </c>
      <c r="AI3913">
        <v>0</v>
      </c>
      <c r="AJ3913" t="s">
        <v>55</v>
      </c>
      <c r="AK3913" t="s">
        <v>55</v>
      </c>
      <c r="AL3913" s="35">
        <v>0</v>
      </c>
      <c r="AM3913" s="35">
        <v>0</v>
      </c>
      <c r="AN3913">
        <v>0.74537700799999995</v>
      </c>
      <c r="AO3913">
        <v>0.53878730399999997</v>
      </c>
      <c r="AP3913">
        <v>7</v>
      </c>
      <c r="AQ3913">
        <v>3</v>
      </c>
      <c r="AR3913">
        <v>0.25</v>
      </c>
      <c r="AS3913" t="s">
        <v>65</v>
      </c>
      <c r="AT3913" t="s">
        <v>65</v>
      </c>
      <c r="AU3913" t="s">
        <v>65</v>
      </c>
      <c r="AV3913" t="s">
        <v>65</v>
      </c>
      <c r="AW3913" t="s">
        <v>65</v>
      </c>
      <c r="AX3913" t="s">
        <v>65</v>
      </c>
      <c r="AY3913">
        <v>0.3</v>
      </c>
      <c r="AZ3913" s="35" t="s">
        <v>65</v>
      </c>
      <c r="BA3913" s="35" t="s">
        <v>65</v>
      </c>
      <c r="BB3913" t="s">
        <v>65</v>
      </c>
      <c r="BC3913" t="s">
        <v>65</v>
      </c>
      <c r="BD3913" t="s">
        <v>65</v>
      </c>
      <c r="BE3913" t="s">
        <v>65</v>
      </c>
      <c r="BF3913" t="s">
        <v>2278</v>
      </c>
    </row>
    <row r="3914" spans="1:58" hidden="1" x14ac:dyDescent="0.25">
      <c r="A3914">
        <v>12</v>
      </c>
      <c r="B3914">
        <v>113541869</v>
      </c>
      <c r="C3914" t="s">
        <v>9993</v>
      </c>
      <c r="D3914" t="s">
        <v>58</v>
      </c>
      <c r="E3914" t="s">
        <v>9502</v>
      </c>
      <c r="F3914" t="s">
        <v>97</v>
      </c>
      <c r="G3914" t="s">
        <v>98</v>
      </c>
      <c r="H3914" t="s">
        <v>76</v>
      </c>
      <c r="T3914" s="35"/>
      <c r="W3914" s="23"/>
      <c r="X3914" t="s">
        <v>9994</v>
      </c>
      <c r="Y3914" t="s">
        <v>78</v>
      </c>
      <c r="Z3914" t="s">
        <v>72</v>
      </c>
      <c r="AA3914">
        <v>333.13</v>
      </c>
      <c r="AB3914" t="s">
        <v>164</v>
      </c>
      <c r="AC3914" t="s">
        <v>9995</v>
      </c>
      <c r="AF3914" t="s">
        <v>55</v>
      </c>
      <c r="AG3914">
        <v>0</v>
      </c>
      <c r="AH3914">
        <v>0</v>
      </c>
      <c r="AI3914">
        <v>1</v>
      </c>
      <c r="AJ3914">
        <v>89.13</v>
      </c>
      <c r="AK3914">
        <v>92</v>
      </c>
      <c r="AL3914">
        <v>0.98942022594844503</v>
      </c>
      <c r="AM3914" s="1">
        <v>4.8597900612458201E-8</v>
      </c>
      <c r="AN3914">
        <v>0.209401385</v>
      </c>
      <c r="AO3914">
        <v>0</v>
      </c>
      <c r="AP3914">
        <v>39</v>
      </c>
      <c r="AQ3914">
        <v>1</v>
      </c>
      <c r="AR3914">
        <v>1</v>
      </c>
      <c r="AS3914">
        <v>6.6E-4</v>
      </c>
      <c r="AT3914">
        <v>1.9499999999999999E-3</v>
      </c>
      <c r="AU3914" t="s">
        <v>65</v>
      </c>
      <c r="AV3914" t="s">
        <v>65</v>
      </c>
      <c r="AW3914" t="s">
        <v>65</v>
      </c>
      <c r="AX3914" t="s">
        <v>65</v>
      </c>
      <c r="AY3914">
        <v>2.5000000000000001E-2</v>
      </c>
      <c r="AZ3914" s="1">
        <v>8.2600000000000005E-6</v>
      </c>
      <c r="BA3914" s="1">
        <v>2.44E-5</v>
      </c>
      <c r="BB3914" t="s">
        <v>65</v>
      </c>
      <c r="BC3914" t="s">
        <v>65</v>
      </c>
      <c r="BD3914" t="s">
        <v>65</v>
      </c>
      <c r="BE3914" t="s">
        <v>65</v>
      </c>
      <c r="BF3914" t="s">
        <v>9505</v>
      </c>
    </row>
    <row r="3915" spans="1:58" x14ac:dyDescent="0.25">
      <c r="A3915">
        <v>10</v>
      </c>
      <c r="B3915">
        <v>45473349</v>
      </c>
      <c r="C3915" t="s">
        <v>10651</v>
      </c>
      <c r="D3915" t="s">
        <v>58</v>
      </c>
      <c r="E3915" t="s">
        <v>10285</v>
      </c>
      <c r="F3915" t="s">
        <v>85</v>
      </c>
      <c r="G3915" t="s">
        <v>48</v>
      </c>
      <c r="H3915" t="s">
        <v>49</v>
      </c>
      <c r="I3915" t="s">
        <v>14625</v>
      </c>
      <c r="T3915" s="35"/>
      <c r="W3915" s="23"/>
      <c r="X3915" t="s">
        <v>10652</v>
      </c>
      <c r="Y3915" t="s">
        <v>52</v>
      </c>
      <c r="Z3915" t="s">
        <v>51</v>
      </c>
      <c r="AA3915">
        <v>729.07</v>
      </c>
      <c r="AB3915" t="s">
        <v>53</v>
      </c>
      <c r="AC3915" t="s">
        <v>10653</v>
      </c>
      <c r="AD3915" t="s">
        <v>64</v>
      </c>
      <c r="AE3915" t="s">
        <v>64</v>
      </c>
      <c r="AF3915" t="s">
        <v>55</v>
      </c>
      <c r="AG3915">
        <v>0.999</v>
      </c>
      <c r="AH3915">
        <v>0</v>
      </c>
      <c r="AI3915">
        <v>1</v>
      </c>
      <c r="AJ3915">
        <v>93.94</v>
      </c>
      <c r="AK3915">
        <v>66</v>
      </c>
      <c r="AL3915">
        <v>0.21822141856051799</v>
      </c>
      <c r="AM3915" s="1">
        <v>3.8690858423152498E-5</v>
      </c>
      <c r="AN3915">
        <v>0</v>
      </c>
      <c r="AO3915">
        <v>0</v>
      </c>
      <c r="AP3915">
        <v>39</v>
      </c>
      <c r="AQ3915">
        <v>1</v>
      </c>
      <c r="AR3915">
        <v>1</v>
      </c>
      <c r="AS3915">
        <v>3.4000000000000002E-4</v>
      </c>
      <c r="AT3915" t="s">
        <v>65</v>
      </c>
      <c r="AU3915" t="s">
        <v>65</v>
      </c>
      <c r="AV3915" t="s">
        <v>65</v>
      </c>
      <c r="AW3915" t="s">
        <v>65</v>
      </c>
      <c r="AX3915" t="s">
        <v>65</v>
      </c>
      <c r="AY3915">
        <v>2.5000000000000001E-2</v>
      </c>
      <c r="AZ3915" s="47">
        <v>0</v>
      </c>
      <c r="BA3915" s="47" t="s">
        <v>65</v>
      </c>
      <c r="BB3915" t="s">
        <v>65</v>
      </c>
      <c r="BC3915" t="s">
        <v>65</v>
      </c>
      <c r="BD3915" t="s">
        <v>65</v>
      </c>
      <c r="BE3915" t="s">
        <v>65</v>
      </c>
      <c r="BF3915" t="s">
        <v>10287</v>
      </c>
    </row>
    <row r="3916" spans="1:58" hidden="1" x14ac:dyDescent="0.25">
      <c r="A3916">
        <v>9</v>
      </c>
      <c r="B3916">
        <v>85615121</v>
      </c>
      <c r="C3916" t="s">
        <v>8539</v>
      </c>
      <c r="D3916" t="s">
        <v>8540</v>
      </c>
      <c r="E3916" t="s">
        <v>8238</v>
      </c>
      <c r="F3916" t="s">
        <v>47</v>
      </c>
      <c r="G3916" t="s">
        <v>98</v>
      </c>
      <c r="H3916" t="s">
        <v>76</v>
      </c>
      <c r="T3916" s="35"/>
      <c r="W3916" s="23"/>
      <c r="X3916" t="s">
        <v>8541</v>
      </c>
      <c r="Y3916" t="s">
        <v>78</v>
      </c>
      <c r="Z3916" t="s">
        <v>72</v>
      </c>
      <c r="AA3916">
        <v>318.07</v>
      </c>
      <c r="AB3916" t="s">
        <v>164</v>
      </c>
      <c r="AC3916" t="s">
        <v>8542</v>
      </c>
      <c r="AF3916" t="s">
        <v>55</v>
      </c>
      <c r="AG3916">
        <v>0</v>
      </c>
      <c r="AH3916">
        <v>0</v>
      </c>
      <c r="AI3916">
        <v>1</v>
      </c>
      <c r="AJ3916">
        <v>98.96</v>
      </c>
      <c r="AK3916">
        <v>96</v>
      </c>
      <c r="AL3916">
        <v>0.99940485274994695</v>
      </c>
      <c r="AM3916" s="1">
        <v>3.2712315146419101E-5</v>
      </c>
      <c r="AN3916">
        <v>0.44306221200000001</v>
      </c>
      <c r="AO3916">
        <v>0</v>
      </c>
      <c r="AP3916">
        <v>39</v>
      </c>
      <c r="AQ3916">
        <v>1</v>
      </c>
      <c r="AR3916">
        <v>1</v>
      </c>
      <c r="AS3916">
        <v>9.8300000000000002E-3</v>
      </c>
      <c r="AT3916">
        <v>1.7829999999999999E-2</v>
      </c>
      <c r="AU3916">
        <v>1.5789999999999998E-2</v>
      </c>
      <c r="AV3916">
        <v>9.6729999999999997E-2</v>
      </c>
      <c r="AW3916">
        <v>1.5699999999999999E-2</v>
      </c>
      <c r="AX3916">
        <v>2.2939999999999999E-2</v>
      </c>
      <c r="AY3916">
        <v>2.5000000000000001E-2</v>
      </c>
      <c r="AZ3916" s="35">
        <v>2.4000000000000001E-4</v>
      </c>
      <c r="BA3916" s="35">
        <v>4.2999999999999999E-4</v>
      </c>
      <c r="BB3916">
        <v>2.5999999999999998E-4</v>
      </c>
      <c r="BC3916">
        <v>4.6999999999999999E-4</v>
      </c>
      <c r="BD3916">
        <v>2.0000000000000001E-4</v>
      </c>
      <c r="BE3916">
        <v>2.0500000000000002E-3</v>
      </c>
      <c r="BF3916" t="s">
        <v>8241</v>
      </c>
    </row>
    <row r="3917" spans="1:58" hidden="1" x14ac:dyDescent="0.25">
      <c r="A3917">
        <v>11</v>
      </c>
      <c r="B3917">
        <v>64512895</v>
      </c>
      <c r="C3917" t="s">
        <v>3007</v>
      </c>
      <c r="D3917" t="s">
        <v>58</v>
      </c>
      <c r="E3917" t="s">
        <v>2537</v>
      </c>
      <c r="F3917" t="s">
        <v>97</v>
      </c>
      <c r="G3917" t="s">
        <v>98</v>
      </c>
      <c r="H3917" t="s">
        <v>76</v>
      </c>
      <c r="T3917" s="35"/>
      <c r="W3917" s="23"/>
      <c r="X3917" t="s">
        <v>3008</v>
      </c>
      <c r="Y3917" t="s">
        <v>78</v>
      </c>
      <c r="Z3917" t="s">
        <v>72</v>
      </c>
      <c r="AA3917">
        <v>954.29</v>
      </c>
      <c r="AB3917" t="s">
        <v>150</v>
      </c>
      <c r="AC3917" t="s">
        <v>55</v>
      </c>
      <c r="AF3917" t="s">
        <v>55</v>
      </c>
      <c r="AG3917">
        <v>0</v>
      </c>
      <c r="AH3917">
        <v>0</v>
      </c>
      <c r="AI3917">
        <v>0.99099999999999999</v>
      </c>
      <c r="AJ3917" t="s">
        <v>55</v>
      </c>
      <c r="AK3917" t="s">
        <v>55</v>
      </c>
      <c r="AL3917">
        <v>4.7194402346910297E-3</v>
      </c>
      <c r="AM3917">
        <v>0.99528046547990201</v>
      </c>
      <c r="AN3917">
        <v>0.89544178600000002</v>
      </c>
      <c r="AO3917">
        <v>0.654750685</v>
      </c>
      <c r="AP3917">
        <v>38</v>
      </c>
      <c r="AQ3917">
        <v>2</v>
      </c>
      <c r="AR3917">
        <v>1</v>
      </c>
      <c r="AS3917" t="s">
        <v>65</v>
      </c>
      <c r="AT3917" t="s">
        <v>65</v>
      </c>
      <c r="AU3917" t="s">
        <v>65</v>
      </c>
      <c r="AV3917" t="s">
        <v>65</v>
      </c>
      <c r="AW3917" t="s">
        <v>65</v>
      </c>
      <c r="AX3917" t="s">
        <v>65</v>
      </c>
      <c r="AY3917">
        <v>0.05</v>
      </c>
      <c r="AZ3917" s="35" t="s">
        <v>65</v>
      </c>
      <c r="BA3917" s="35" t="s">
        <v>65</v>
      </c>
      <c r="BB3917" t="s">
        <v>65</v>
      </c>
      <c r="BC3917" t="s">
        <v>65</v>
      </c>
      <c r="BD3917" t="s">
        <v>65</v>
      </c>
      <c r="BE3917" t="s">
        <v>65</v>
      </c>
      <c r="BF3917" t="s">
        <v>2540</v>
      </c>
    </row>
    <row r="3918" spans="1:58" hidden="1" x14ac:dyDescent="0.25">
      <c r="A3918">
        <v>11</v>
      </c>
      <c r="B3918">
        <v>64512895</v>
      </c>
      <c r="C3918" t="s">
        <v>3007</v>
      </c>
      <c r="D3918" t="s">
        <v>58</v>
      </c>
      <c r="E3918" t="s">
        <v>3383</v>
      </c>
      <c r="F3918" t="s">
        <v>97</v>
      </c>
      <c r="G3918" t="s">
        <v>98</v>
      </c>
      <c r="H3918" t="s">
        <v>76</v>
      </c>
      <c r="T3918" s="35"/>
      <c r="W3918" s="23"/>
      <c r="X3918" t="s">
        <v>3008</v>
      </c>
      <c r="Y3918" t="s">
        <v>78</v>
      </c>
      <c r="Z3918" t="s">
        <v>72</v>
      </c>
      <c r="AA3918">
        <v>954.29</v>
      </c>
      <c r="AB3918" t="s">
        <v>150</v>
      </c>
      <c r="AC3918" t="s">
        <v>55</v>
      </c>
      <c r="AF3918" t="s">
        <v>55</v>
      </c>
      <c r="AG3918">
        <v>0</v>
      </c>
      <c r="AH3918">
        <v>0</v>
      </c>
      <c r="AI3918">
        <v>0.99099999999999999</v>
      </c>
      <c r="AJ3918" t="s">
        <v>55</v>
      </c>
      <c r="AK3918" t="s">
        <v>55</v>
      </c>
      <c r="AL3918">
        <v>4.7194402346910297E-3</v>
      </c>
      <c r="AM3918" s="35">
        <v>0.99528046547990201</v>
      </c>
      <c r="AN3918">
        <v>0.89544178600000002</v>
      </c>
      <c r="AO3918">
        <v>0.654750685</v>
      </c>
      <c r="AP3918">
        <v>38</v>
      </c>
      <c r="AQ3918">
        <v>2</v>
      </c>
      <c r="AR3918">
        <v>1</v>
      </c>
      <c r="AS3918" t="s">
        <v>65</v>
      </c>
      <c r="AT3918" t="s">
        <v>65</v>
      </c>
      <c r="AU3918" t="s">
        <v>65</v>
      </c>
      <c r="AV3918" t="s">
        <v>65</v>
      </c>
      <c r="AW3918" t="s">
        <v>65</v>
      </c>
      <c r="AX3918" t="s">
        <v>65</v>
      </c>
      <c r="AY3918">
        <v>0.05</v>
      </c>
      <c r="AZ3918" s="35" t="s">
        <v>65</v>
      </c>
      <c r="BA3918" t="s">
        <v>65</v>
      </c>
      <c r="BB3918" t="s">
        <v>65</v>
      </c>
      <c r="BC3918" t="s">
        <v>65</v>
      </c>
      <c r="BD3918" t="s">
        <v>65</v>
      </c>
      <c r="BE3918" t="s">
        <v>65</v>
      </c>
      <c r="BF3918" t="s">
        <v>2540</v>
      </c>
    </row>
    <row r="3919" spans="1:58" hidden="1" x14ac:dyDescent="0.25">
      <c r="A3919">
        <v>19</v>
      </c>
      <c r="B3919">
        <v>49224120</v>
      </c>
      <c r="C3919" t="s">
        <v>13774</v>
      </c>
      <c r="D3919" t="s">
        <v>13775</v>
      </c>
      <c r="E3919" t="s">
        <v>13153</v>
      </c>
      <c r="F3919" t="s">
        <v>47</v>
      </c>
      <c r="G3919" t="s">
        <v>48</v>
      </c>
      <c r="H3919" t="s">
        <v>49</v>
      </c>
      <c r="T3919" s="35"/>
      <c r="W3919" s="23"/>
      <c r="X3919" t="s">
        <v>13776</v>
      </c>
      <c r="Y3919" t="s">
        <v>51</v>
      </c>
      <c r="Z3919" t="s">
        <v>52</v>
      </c>
      <c r="AA3919">
        <v>328.07</v>
      </c>
      <c r="AB3919" t="s">
        <v>53</v>
      </c>
      <c r="AC3919" t="s">
        <v>13777</v>
      </c>
      <c r="AF3919" t="s">
        <v>55</v>
      </c>
      <c r="AG3919">
        <v>0.99</v>
      </c>
      <c r="AH3919">
        <v>0</v>
      </c>
      <c r="AI3919">
        <v>1</v>
      </c>
      <c r="AJ3919">
        <v>86.3</v>
      </c>
      <c r="AK3919">
        <v>73</v>
      </c>
      <c r="AL3919">
        <v>2.45046328571197E-2</v>
      </c>
      <c r="AM3919">
        <v>0.97549428185172504</v>
      </c>
      <c r="AN3919">
        <v>0.89093385300000005</v>
      </c>
      <c r="AO3919">
        <v>0</v>
      </c>
      <c r="AP3919">
        <v>39</v>
      </c>
      <c r="AQ3919">
        <v>1</v>
      </c>
      <c r="AR3919">
        <v>1</v>
      </c>
      <c r="AS3919">
        <v>3.0179999999999998E-2</v>
      </c>
      <c r="AT3919">
        <v>4.9480000000000003E-2</v>
      </c>
      <c r="AU3919">
        <v>2.359E-2</v>
      </c>
      <c r="AV3919">
        <v>0.13294</v>
      </c>
      <c r="AW3919">
        <v>0.105</v>
      </c>
      <c r="AX3919">
        <v>0.11792999999999999</v>
      </c>
      <c r="AY3919">
        <v>2.5000000000000001E-2</v>
      </c>
      <c r="AZ3919">
        <v>7.6000000000000004E-4</v>
      </c>
      <c r="BA3919">
        <v>1.25E-3</v>
      </c>
      <c r="BB3919">
        <v>2.64E-3</v>
      </c>
      <c r="BC3919">
        <v>3.0200000000000001E-3</v>
      </c>
      <c r="BD3919">
        <v>4.0000000000000002E-4</v>
      </c>
      <c r="BE3919">
        <v>3.0799999999999998E-3</v>
      </c>
      <c r="BF3919" t="s">
        <v>13156</v>
      </c>
    </row>
    <row r="3920" spans="1:58" hidden="1" x14ac:dyDescent="0.25">
      <c r="A3920">
        <v>3</v>
      </c>
      <c r="B3920">
        <v>50369058</v>
      </c>
      <c r="C3920" t="s">
        <v>206</v>
      </c>
      <c r="D3920" t="s">
        <v>207</v>
      </c>
      <c r="E3920" t="s">
        <v>46</v>
      </c>
      <c r="F3920" t="s">
        <v>47</v>
      </c>
      <c r="G3920" t="s">
        <v>48</v>
      </c>
      <c r="H3920" t="s">
        <v>49</v>
      </c>
      <c r="T3920" s="35"/>
      <c r="W3920" s="23"/>
      <c r="X3920" t="s">
        <v>208</v>
      </c>
      <c r="Y3920" t="s">
        <v>51</v>
      </c>
      <c r="Z3920" t="s">
        <v>52</v>
      </c>
      <c r="AA3920">
        <v>554.07000000000005</v>
      </c>
      <c r="AB3920" t="s">
        <v>53</v>
      </c>
      <c r="AC3920" t="s">
        <v>209</v>
      </c>
      <c r="AF3920" t="s">
        <v>55</v>
      </c>
      <c r="AG3920">
        <v>0.97299999999999998</v>
      </c>
      <c r="AH3920">
        <v>0</v>
      </c>
      <c r="AI3920">
        <v>0.95699999999999996</v>
      </c>
      <c r="AJ3920">
        <v>78.790000000000006</v>
      </c>
      <c r="AK3920">
        <v>99</v>
      </c>
      <c r="AL3920">
        <v>0.118723573683744</v>
      </c>
      <c r="AM3920" s="1">
        <v>4.8582037240172797E-8</v>
      </c>
      <c r="AN3920">
        <v>0.74660455199999998</v>
      </c>
      <c r="AO3920">
        <v>0</v>
      </c>
      <c r="AP3920">
        <v>39</v>
      </c>
      <c r="AQ3920">
        <v>1</v>
      </c>
      <c r="AR3920">
        <v>1</v>
      </c>
      <c r="AS3920">
        <v>1.7309999999999999E-2</v>
      </c>
      <c r="AT3920">
        <v>2.7390000000000001E-2</v>
      </c>
      <c r="AU3920">
        <v>1.5789999999999998E-2</v>
      </c>
      <c r="AV3920" t="s">
        <v>65</v>
      </c>
      <c r="AW3920">
        <v>4.1349999999999998E-2</v>
      </c>
      <c r="AX3920">
        <v>4.0919999999999998E-2</v>
      </c>
      <c r="AY3920">
        <v>2.5000000000000001E-2</v>
      </c>
      <c r="AZ3920" s="35">
        <v>4.2999999999999999E-4</v>
      </c>
      <c r="BA3920" s="35">
        <v>6.8000000000000005E-4</v>
      </c>
      <c r="BB3920">
        <v>9.3000000000000005E-4</v>
      </c>
      <c r="BC3920">
        <v>9.3000000000000005E-4</v>
      </c>
      <c r="BD3920">
        <v>2.0000000000000001E-4</v>
      </c>
      <c r="BE3920" t="s">
        <v>65</v>
      </c>
      <c r="BF3920" t="s">
        <v>56</v>
      </c>
    </row>
    <row r="3921" spans="1:58" hidden="1" x14ac:dyDescent="0.25">
      <c r="A3921">
        <v>14</v>
      </c>
      <c r="B3921">
        <v>23770505</v>
      </c>
      <c r="C3921" t="s">
        <v>2276</v>
      </c>
      <c r="D3921" t="s">
        <v>58</v>
      </c>
      <c r="E3921" t="s">
        <v>12393</v>
      </c>
      <c r="F3921" t="s">
        <v>85</v>
      </c>
      <c r="G3921" t="s">
        <v>60</v>
      </c>
      <c r="H3921" t="s">
        <v>103</v>
      </c>
      <c r="I3921" t="s">
        <v>14624</v>
      </c>
      <c r="T3921" s="35"/>
      <c r="W3921" s="23"/>
      <c r="X3921" t="s">
        <v>2277</v>
      </c>
      <c r="Y3921" t="s">
        <v>72</v>
      </c>
      <c r="Z3921" t="s">
        <v>51</v>
      </c>
      <c r="AA3921">
        <v>165.88</v>
      </c>
      <c r="AB3921" t="s">
        <v>282</v>
      </c>
      <c r="AC3921" t="s">
        <v>55</v>
      </c>
      <c r="AD3921" t="s">
        <v>64</v>
      </c>
      <c r="AE3921" t="s">
        <v>64</v>
      </c>
      <c r="AF3921" t="s">
        <v>55</v>
      </c>
      <c r="AG3921">
        <v>0</v>
      </c>
      <c r="AH3921">
        <v>0</v>
      </c>
      <c r="AI3921">
        <v>0</v>
      </c>
      <c r="AJ3921" t="s">
        <v>55</v>
      </c>
      <c r="AK3921" t="s">
        <v>55</v>
      </c>
      <c r="AL3921">
        <v>0</v>
      </c>
      <c r="AM3921" s="35">
        <v>0</v>
      </c>
      <c r="AN3921">
        <v>0.74537700799999995</v>
      </c>
      <c r="AO3921">
        <v>0.53878730399999997</v>
      </c>
      <c r="AP3921">
        <v>7</v>
      </c>
      <c r="AQ3921">
        <v>3</v>
      </c>
      <c r="AR3921">
        <v>0.25</v>
      </c>
      <c r="AS3921" t="s">
        <v>65</v>
      </c>
      <c r="AT3921" t="s">
        <v>65</v>
      </c>
      <c r="AU3921" t="s">
        <v>65</v>
      </c>
      <c r="AV3921" t="s">
        <v>65</v>
      </c>
      <c r="AW3921" t="s">
        <v>65</v>
      </c>
      <c r="AX3921" t="s">
        <v>65</v>
      </c>
      <c r="AY3921">
        <v>0.3</v>
      </c>
      <c r="AZ3921" t="s">
        <v>65</v>
      </c>
      <c r="BA3921" t="s">
        <v>65</v>
      </c>
      <c r="BB3921" t="s">
        <v>65</v>
      </c>
      <c r="BC3921" t="s">
        <v>65</v>
      </c>
      <c r="BD3921" t="s">
        <v>65</v>
      </c>
      <c r="BE3921" t="s">
        <v>65</v>
      </c>
      <c r="BF3921" t="s">
        <v>2278</v>
      </c>
    </row>
    <row r="3922" spans="1:58" hidden="1" x14ac:dyDescent="0.25">
      <c r="A3922">
        <v>14</v>
      </c>
      <c r="B3922">
        <v>23990097</v>
      </c>
      <c r="C3922" t="s">
        <v>12882</v>
      </c>
      <c r="D3922" t="s">
        <v>58</v>
      </c>
      <c r="E3922" t="s">
        <v>12393</v>
      </c>
      <c r="F3922" t="s">
        <v>59</v>
      </c>
      <c r="G3922" t="s">
        <v>98</v>
      </c>
      <c r="I3922" t="s">
        <v>14624</v>
      </c>
      <c r="T3922" s="35"/>
      <c r="W3922" s="23"/>
      <c r="X3922" t="s">
        <v>5780</v>
      </c>
      <c r="Y3922" t="s">
        <v>51</v>
      </c>
      <c r="Z3922" t="s">
        <v>52</v>
      </c>
      <c r="AA3922">
        <v>171.74</v>
      </c>
      <c r="AB3922" t="s">
        <v>100</v>
      </c>
      <c r="AC3922" t="s">
        <v>55</v>
      </c>
      <c r="AD3922" t="s">
        <v>64</v>
      </c>
      <c r="AE3922" t="s">
        <v>64</v>
      </c>
      <c r="AF3922" t="s">
        <v>55</v>
      </c>
      <c r="AG3922">
        <v>0</v>
      </c>
      <c r="AH3922">
        <v>0</v>
      </c>
      <c r="AI3922">
        <v>0.88700000000000001</v>
      </c>
      <c r="AJ3922" t="s">
        <v>55</v>
      </c>
      <c r="AK3922" t="s">
        <v>55</v>
      </c>
      <c r="AL3922">
        <v>0</v>
      </c>
      <c r="AM3922">
        <v>0</v>
      </c>
      <c r="AN3922">
        <v>0.19210597200000001</v>
      </c>
      <c r="AO3922">
        <v>0.58415610699999998</v>
      </c>
      <c r="AP3922">
        <v>15</v>
      </c>
      <c r="AQ3922">
        <v>1</v>
      </c>
      <c r="AR3922">
        <v>0.4</v>
      </c>
      <c r="AS3922" t="s">
        <v>65</v>
      </c>
      <c r="AT3922" t="s">
        <v>65</v>
      </c>
      <c r="AU3922" t="s">
        <v>65</v>
      </c>
      <c r="AV3922" t="s">
        <v>65</v>
      </c>
      <c r="AW3922" t="s">
        <v>65</v>
      </c>
      <c r="AX3922" t="s">
        <v>65</v>
      </c>
      <c r="AY3922">
        <v>6.25E-2</v>
      </c>
      <c r="AZ3922" s="35" t="s">
        <v>65</v>
      </c>
      <c r="BA3922" s="35" t="s">
        <v>65</v>
      </c>
      <c r="BB3922" t="s">
        <v>65</v>
      </c>
      <c r="BC3922" t="s">
        <v>65</v>
      </c>
      <c r="BD3922" t="s">
        <v>65</v>
      </c>
      <c r="BE3922" t="s">
        <v>65</v>
      </c>
      <c r="BF3922" t="s">
        <v>9149</v>
      </c>
    </row>
    <row r="3923" spans="1:58" hidden="1" x14ac:dyDescent="0.25">
      <c r="A3923">
        <v>10</v>
      </c>
      <c r="B3923">
        <v>51754150</v>
      </c>
      <c r="C3923" t="s">
        <v>3598</v>
      </c>
      <c r="D3923" t="s">
        <v>58</v>
      </c>
      <c r="E3923" t="s">
        <v>3383</v>
      </c>
      <c r="F3923" t="s">
        <v>59</v>
      </c>
      <c r="G3923" t="s">
        <v>98</v>
      </c>
      <c r="I3923" t="s">
        <v>14624</v>
      </c>
      <c r="T3923" s="35"/>
      <c r="W3923" s="23"/>
      <c r="X3923" t="s">
        <v>3597</v>
      </c>
      <c r="Y3923" t="s">
        <v>51</v>
      </c>
      <c r="Z3923" t="s">
        <v>52</v>
      </c>
      <c r="AA3923">
        <v>173.17</v>
      </c>
      <c r="AB3923" t="s">
        <v>175</v>
      </c>
      <c r="AC3923" t="s">
        <v>55</v>
      </c>
      <c r="AD3923" t="s">
        <v>64</v>
      </c>
      <c r="AE3923" t="s">
        <v>64</v>
      </c>
      <c r="AF3923" t="s">
        <v>55</v>
      </c>
      <c r="AG3923">
        <v>0</v>
      </c>
      <c r="AH3923">
        <v>0</v>
      </c>
      <c r="AI3923">
        <v>1</v>
      </c>
      <c r="AJ3923" t="s">
        <v>55</v>
      </c>
      <c r="AK3923" t="s">
        <v>55</v>
      </c>
      <c r="AL3923">
        <v>0</v>
      </c>
      <c r="AM3923">
        <v>0</v>
      </c>
      <c r="AN3923">
        <v>3.4410026000000003E-2</v>
      </c>
      <c r="AO3923">
        <v>0.54710875299999995</v>
      </c>
      <c r="AP3923">
        <v>19</v>
      </c>
      <c r="AQ3923">
        <v>1</v>
      </c>
      <c r="AR3923">
        <v>0.5</v>
      </c>
      <c r="AS3923">
        <v>1.8000000000000001E-4</v>
      </c>
      <c r="AT3923" t="s">
        <v>65</v>
      </c>
      <c r="AU3923" t="s">
        <v>65</v>
      </c>
      <c r="AV3923" t="s">
        <v>65</v>
      </c>
      <c r="AW3923" t="s">
        <v>65</v>
      </c>
      <c r="AX3923" t="s">
        <v>65</v>
      </c>
      <c r="AY3923">
        <v>0.05</v>
      </c>
      <c r="AZ3923">
        <v>0</v>
      </c>
      <c r="BA3923" t="s">
        <v>65</v>
      </c>
      <c r="BB3923" t="s">
        <v>65</v>
      </c>
      <c r="BC3923" t="s">
        <v>65</v>
      </c>
      <c r="BD3923" t="s">
        <v>65</v>
      </c>
      <c r="BE3923" t="s">
        <v>65</v>
      </c>
      <c r="BF3923" t="s">
        <v>2419</v>
      </c>
    </row>
    <row r="3924" spans="1:58" hidden="1" x14ac:dyDescent="0.25">
      <c r="A3924">
        <v>12</v>
      </c>
      <c r="B3924">
        <v>86199291</v>
      </c>
      <c r="C3924" t="s">
        <v>12137</v>
      </c>
      <c r="D3924" t="s">
        <v>12138</v>
      </c>
      <c r="E3924" t="s">
        <v>11689</v>
      </c>
      <c r="F3924" t="s">
        <v>47</v>
      </c>
      <c r="G3924" t="s">
        <v>48</v>
      </c>
      <c r="H3924" t="s">
        <v>49</v>
      </c>
      <c r="T3924" s="35"/>
      <c r="W3924" s="23"/>
      <c r="X3924" t="s">
        <v>12139</v>
      </c>
      <c r="Y3924" t="s">
        <v>51</v>
      </c>
      <c r="Z3924" t="s">
        <v>52</v>
      </c>
      <c r="AA3924">
        <v>634.07000000000005</v>
      </c>
      <c r="AB3924" t="s">
        <v>53</v>
      </c>
      <c r="AC3924" t="s">
        <v>12140</v>
      </c>
      <c r="AF3924" t="s">
        <v>55</v>
      </c>
      <c r="AG3924">
        <v>1</v>
      </c>
      <c r="AH3924">
        <v>7.7309999999999999</v>
      </c>
      <c r="AI3924">
        <v>1</v>
      </c>
      <c r="AJ3924">
        <v>100</v>
      </c>
      <c r="AK3924">
        <v>98</v>
      </c>
      <c r="AL3924">
        <v>0.75507043218861902</v>
      </c>
      <c r="AM3924" s="1">
        <v>7.7040462237772697E-5</v>
      </c>
      <c r="AN3924">
        <v>0.59063251100000003</v>
      </c>
      <c r="AO3924">
        <v>0</v>
      </c>
      <c r="AP3924">
        <v>39</v>
      </c>
      <c r="AQ3924">
        <v>1</v>
      </c>
      <c r="AR3924">
        <v>1</v>
      </c>
      <c r="AS3924">
        <v>2.0320000000000001E-2</v>
      </c>
      <c r="AT3924">
        <v>2.8510000000000001E-2</v>
      </c>
      <c r="AU3924">
        <v>3.9010000000000003E-2</v>
      </c>
      <c r="AV3924">
        <v>5.8720000000000001E-2</v>
      </c>
      <c r="AW3924">
        <v>7.6149999999999995E-2</v>
      </c>
      <c r="AX3924">
        <v>6.6170000000000007E-2</v>
      </c>
      <c r="AY3924">
        <v>2.5000000000000001E-2</v>
      </c>
      <c r="AZ3924">
        <v>5.0000000000000001E-4</v>
      </c>
      <c r="BA3924">
        <v>7.1000000000000002E-4</v>
      </c>
      <c r="BB3924">
        <v>1.8500000000000001E-3</v>
      </c>
      <c r="BC3924">
        <v>1.5900000000000001E-3</v>
      </c>
      <c r="BD3924">
        <v>8.0000000000000004E-4</v>
      </c>
      <c r="BE3924">
        <v>1.0200000000000001E-3</v>
      </c>
      <c r="BF3924" t="s">
        <v>4038</v>
      </c>
    </row>
    <row r="3925" spans="1:58" hidden="1" x14ac:dyDescent="0.25">
      <c r="A3925">
        <v>2</v>
      </c>
      <c r="B3925">
        <v>28070905</v>
      </c>
      <c r="C3925" t="s">
        <v>11069</v>
      </c>
      <c r="D3925" t="s">
        <v>11070</v>
      </c>
      <c r="E3925" t="s">
        <v>11009</v>
      </c>
      <c r="F3925" t="s">
        <v>47</v>
      </c>
      <c r="G3925" t="s">
        <v>60</v>
      </c>
      <c r="H3925" t="s">
        <v>49</v>
      </c>
      <c r="T3925" s="35"/>
      <c r="W3925" s="23"/>
      <c r="X3925" t="s">
        <v>11071</v>
      </c>
      <c r="Y3925" t="s">
        <v>2219</v>
      </c>
      <c r="Z3925" t="s">
        <v>72</v>
      </c>
      <c r="AA3925">
        <v>520.02</v>
      </c>
      <c r="AB3925" t="s">
        <v>63</v>
      </c>
      <c r="AC3925" t="s">
        <v>55</v>
      </c>
      <c r="AF3925" t="s">
        <v>55</v>
      </c>
      <c r="AG3925">
        <v>0</v>
      </c>
      <c r="AH3925">
        <v>4.3730000000000002</v>
      </c>
      <c r="AI3925">
        <v>1</v>
      </c>
      <c r="AJ3925" t="s">
        <v>55</v>
      </c>
      <c r="AK3925" t="s">
        <v>55</v>
      </c>
      <c r="AL3925">
        <v>0.46167977164297103</v>
      </c>
      <c r="AM3925" s="1">
        <v>1.93197572918752E-5</v>
      </c>
      <c r="AN3925">
        <v>0.52828010299999995</v>
      </c>
      <c r="AO3925">
        <v>0</v>
      </c>
      <c r="AP3925">
        <v>39</v>
      </c>
      <c r="AQ3925">
        <v>1</v>
      </c>
      <c r="AR3925">
        <v>1</v>
      </c>
      <c r="AS3925">
        <v>1.354E-2</v>
      </c>
      <c r="AT3925">
        <v>7.3529999999999998E-2</v>
      </c>
      <c r="AU3925">
        <v>3.1329999999999997E-2</v>
      </c>
      <c r="AV3925">
        <v>3.9530000000000003E-2</v>
      </c>
      <c r="AW3925">
        <v>2.0889999999999999E-2</v>
      </c>
      <c r="AX3925">
        <v>5.679E-2</v>
      </c>
      <c r="AY3925">
        <v>2.5000000000000001E-2</v>
      </c>
      <c r="AZ3925" s="35">
        <v>3.3E-4</v>
      </c>
      <c r="BA3925" s="35">
        <v>1.8600000000000001E-3</v>
      </c>
      <c r="BB3925">
        <v>4.0000000000000002E-4</v>
      </c>
      <c r="BC3925">
        <v>1.34E-3</v>
      </c>
      <c r="BD3925">
        <v>5.9999999999999995E-4</v>
      </c>
      <c r="BE3925">
        <v>5.1000000000000004E-4</v>
      </c>
      <c r="BF3925" t="s">
        <v>1560</v>
      </c>
    </row>
    <row r="3926" spans="1:58" hidden="1" x14ac:dyDescent="0.25">
      <c r="A3926">
        <v>20</v>
      </c>
      <c r="B3926">
        <v>35675512</v>
      </c>
      <c r="C3926" t="s">
        <v>10978</v>
      </c>
      <c r="D3926" t="s">
        <v>10979</v>
      </c>
      <c r="E3926" t="s">
        <v>10285</v>
      </c>
      <c r="F3926" t="s">
        <v>47</v>
      </c>
      <c r="G3926" t="s">
        <v>48</v>
      </c>
      <c r="H3926" t="s">
        <v>76</v>
      </c>
      <c r="T3926" s="35"/>
      <c r="W3926" s="23"/>
      <c r="X3926" t="s">
        <v>10980</v>
      </c>
      <c r="Y3926" t="s">
        <v>78</v>
      </c>
      <c r="Z3926" t="s">
        <v>72</v>
      </c>
      <c r="AA3926">
        <v>519.08000000000004</v>
      </c>
      <c r="AB3926" t="s">
        <v>53</v>
      </c>
      <c r="AC3926" t="s">
        <v>10981</v>
      </c>
      <c r="AF3926" t="s">
        <v>55</v>
      </c>
      <c r="AG3926">
        <v>0.98899999999999999</v>
      </c>
      <c r="AH3926">
        <v>0</v>
      </c>
      <c r="AI3926">
        <v>1</v>
      </c>
      <c r="AJ3926">
        <v>100</v>
      </c>
      <c r="AK3926">
        <v>94</v>
      </c>
      <c r="AL3926">
        <v>0.99997103708058899</v>
      </c>
      <c r="AM3926" s="1">
        <v>1.7607622558356801E-5</v>
      </c>
      <c r="AN3926">
        <v>0.77362821500000001</v>
      </c>
      <c r="AO3926">
        <v>0.61833385299999999</v>
      </c>
      <c r="AP3926">
        <v>37</v>
      </c>
      <c r="AQ3926">
        <v>1</v>
      </c>
      <c r="AR3926">
        <v>0.95</v>
      </c>
      <c r="AS3926" s="35">
        <v>3.3849999999999998E-2</v>
      </c>
      <c r="AT3926">
        <v>4.2959999999999998E-2</v>
      </c>
      <c r="AU3926">
        <v>3.7109999999999997E-2</v>
      </c>
      <c r="AV3926">
        <v>5.568E-2</v>
      </c>
      <c r="AW3926">
        <v>5.3679999999999999E-2</v>
      </c>
      <c r="AX3926">
        <v>2.6110000000000001E-2</v>
      </c>
      <c r="AY3926">
        <v>2.632E-2</v>
      </c>
      <c r="AZ3926">
        <v>8.9999999999999998E-4</v>
      </c>
      <c r="BA3926">
        <v>1.14E-3</v>
      </c>
      <c r="BB3926">
        <v>1.32E-3</v>
      </c>
      <c r="BC3926">
        <v>5.8E-4</v>
      </c>
      <c r="BD3926">
        <v>8.0000000000000004E-4</v>
      </c>
      <c r="BE3926">
        <v>1.01E-3</v>
      </c>
      <c r="BF3926" t="s">
        <v>10287</v>
      </c>
    </row>
    <row r="3927" spans="1:58" hidden="1" x14ac:dyDescent="0.25">
      <c r="A3927">
        <v>11</v>
      </c>
      <c r="B3927">
        <v>66392825</v>
      </c>
      <c r="C3927" t="s">
        <v>8650</v>
      </c>
      <c r="D3927" t="s">
        <v>8651</v>
      </c>
      <c r="E3927" t="s">
        <v>8238</v>
      </c>
      <c r="F3927" t="s">
        <v>47</v>
      </c>
      <c r="G3927" t="s">
        <v>48</v>
      </c>
      <c r="H3927" t="s">
        <v>76</v>
      </c>
      <c r="T3927" s="35"/>
      <c r="W3927" s="23"/>
      <c r="X3927" t="s">
        <v>8652</v>
      </c>
      <c r="Y3927" t="s">
        <v>51</v>
      </c>
      <c r="Z3927" t="s">
        <v>52</v>
      </c>
      <c r="AA3927">
        <v>779.07</v>
      </c>
      <c r="AB3927" t="s">
        <v>53</v>
      </c>
      <c r="AC3927" t="s">
        <v>8653</v>
      </c>
      <c r="AD3927" t="s">
        <v>64</v>
      </c>
      <c r="AE3927" t="s">
        <v>64</v>
      </c>
      <c r="AF3927" t="s">
        <v>55</v>
      </c>
      <c r="AG3927">
        <v>0.999</v>
      </c>
      <c r="AH3927">
        <v>0</v>
      </c>
      <c r="AI3927">
        <v>0.92600000000000005</v>
      </c>
      <c r="AJ3927">
        <v>93.06</v>
      </c>
      <c r="AK3927">
        <v>72</v>
      </c>
      <c r="AL3927">
        <v>1.20876948263522E-2</v>
      </c>
      <c r="AM3927" s="35">
        <v>0.98790765026406802</v>
      </c>
      <c r="AN3927">
        <v>0.746625078</v>
      </c>
      <c r="AO3927">
        <v>0.39541386099999998</v>
      </c>
      <c r="AP3927">
        <v>39</v>
      </c>
      <c r="AQ3927">
        <v>1</v>
      </c>
      <c r="AR3927">
        <v>1</v>
      </c>
      <c r="AS3927" s="35">
        <v>9.4850000000000004E-2</v>
      </c>
      <c r="AT3927">
        <v>0.13602</v>
      </c>
      <c r="AU3927">
        <v>6.1699999999999998E-2</v>
      </c>
      <c r="AV3927">
        <v>0.25035000000000002</v>
      </c>
      <c r="AW3927">
        <v>0.12837000000000001</v>
      </c>
      <c r="AX3927">
        <v>0.15853999999999999</v>
      </c>
      <c r="AY3927">
        <v>2.5000000000000001E-2</v>
      </c>
      <c r="AZ3927">
        <v>2.48E-3</v>
      </c>
      <c r="BA3927">
        <v>3.63E-3</v>
      </c>
      <c r="BB3927">
        <v>3.31E-3</v>
      </c>
      <c r="BC3927">
        <v>4.1999999999999997E-3</v>
      </c>
      <c r="BD3927">
        <v>1.4E-3</v>
      </c>
      <c r="BE3927">
        <v>6.7400000000000003E-3</v>
      </c>
      <c r="BF3927" t="s">
        <v>8241</v>
      </c>
    </row>
    <row r="3928" spans="1:58" hidden="1" x14ac:dyDescent="0.25">
      <c r="A3928">
        <v>1</v>
      </c>
      <c r="B3928">
        <v>110882536</v>
      </c>
      <c r="C3928" t="s">
        <v>11731</v>
      </c>
      <c r="D3928" t="s">
        <v>11732</v>
      </c>
      <c r="E3928" t="s">
        <v>11689</v>
      </c>
      <c r="F3928" t="s">
        <v>47</v>
      </c>
      <c r="G3928" t="s">
        <v>48</v>
      </c>
      <c r="H3928" t="s">
        <v>49</v>
      </c>
      <c r="T3928" s="35"/>
      <c r="W3928" s="23"/>
      <c r="X3928" t="s">
        <v>11733</v>
      </c>
      <c r="Y3928" t="s">
        <v>72</v>
      </c>
      <c r="Z3928" t="s">
        <v>78</v>
      </c>
      <c r="AA3928">
        <v>714.07</v>
      </c>
      <c r="AB3928" t="s">
        <v>53</v>
      </c>
      <c r="AC3928" t="s">
        <v>11734</v>
      </c>
      <c r="AF3928" t="s">
        <v>55</v>
      </c>
      <c r="AG3928">
        <v>0.99299999999999999</v>
      </c>
      <c r="AH3928">
        <v>8.3569999999999993</v>
      </c>
      <c r="AI3928">
        <v>1</v>
      </c>
      <c r="AJ3928">
        <v>100</v>
      </c>
      <c r="AK3928">
        <v>87</v>
      </c>
      <c r="AL3928">
        <v>1.4690742525499701E-4</v>
      </c>
      <c r="AM3928" s="35">
        <v>0.99985309255473898</v>
      </c>
      <c r="AN3928">
        <v>0.99818157399999996</v>
      </c>
      <c r="AO3928">
        <v>0.56494265600000004</v>
      </c>
      <c r="AP3928">
        <v>39</v>
      </c>
      <c r="AQ3928">
        <v>1</v>
      </c>
      <c r="AR3928">
        <v>1</v>
      </c>
      <c r="AS3928">
        <v>5.1369999999999999E-2</v>
      </c>
      <c r="AT3928">
        <v>8.1339999999999996E-2</v>
      </c>
      <c r="AU3928">
        <v>1.5789999999999998E-2</v>
      </c>
      <c r="AV3928">
        <v>9.6259999999999998E-2</v>
      </c>
      <c r="AW3928">
        <v>4.6399999999999997E-2</v>
      </c>
      <c r="AX3928">
        <v>8.448E-2</v>
      </c>
      <c r="AY3928">
        <v>2.5000000000000001E-2</v>
      </c>
      <c r="AZ3928">
        <v>1.31E-3</v>
      </c>
      <c r="BA3928">
        <v>2.0999999999999999E-3</v>
      </c>
      <c r="BB3928">
        <v>1.06E-3</v>
      </c>
      <c r="BC3928">
        <v>2.0899999999999998E-3</v>
      </c>
      <c r="BD3928">
        <v>2.0000000000000001E-4</v>
      </c>
      <c r="BE3928">
        <v>2.0400000000000001E-3</v>
      </c>
      <c r="BF3928" t="s">
        <v>4038</v>
      </c>
    </row>
    <row r="3929" spans="1:58" hidden="1" x14ac:dyDescent="0.25">
      <c r="A3929">
        <v>6</v>
      </c>
      <c r="B3929">
        <v>17293585</v>
      </c>
      <c r="C3929" t="s">
        <v>9745</v>
      </c>
      <c r="D3929" t="s">
        <v>9746</v>
      </c>
      <c r="E3929" t="s">
        <v>9502</v>
      </c>
      <c r="F3929" t="s">
        <v>47</v>
      </c>
      <c r="G3929" t="s">
        <v>98</v>
      </c>
      <c r="H3929" t="s">
        <v>76</v>
      </c>
      <c r="T3929" s="35"/>
      <c r="W3929" s="23"/>
      <c r="X3929" t="s">
        <v>9747</v>
      </c>
      <c r="Y3929" t="s">
        <v>51</v>
      </c>
      <c r="Z3929" t="s">
        <v>72</v>
      </c>
      <c r="AA3929">
        <v>789.07</v>
      </c>
      <c r="AB3929" t="s">
        <v>100</v>
      </c>
      <c r="AC3929" t="s">
        <v>55</v>
      </c>
      <c r="AF3929" t="s">
        <v>55</v>
      </c>
      <c r="AG3929">
        <v>0</v>
      </c>
      <c r="AH3929">
        <v>4.1440000000000001</v>
      </c>
      <c r="AI3929">
        <v>1</v>
      </c>
      <c r="AJ3929" t="s">
        <v>55</v>
      </c>
      <c r="AK3929" t="s">
        <v>55</v>
      </c>
      <c r="AL3929">
        <v>0.75750851381254103</v>
      </c>
      <c r="AM3929" s="35">
        <v>0.19622235419391801</v>
      </c>
      <c r="AN3929">
        <v>0.30748365500000002</v>
      </c>
      <c r="AO3929">
        <v>0</v>
      </c>
      <c r="AP3929">
        <v>39</v>
      </c>
      <c r="AQ3929">
        <v>1</v>
      </c>
      <c r="AR3929">
        <v>1</v>
      </c>
      <c r="AS3929" t="s">
        <v>65</v>
      </c>
      <c r="AT3929" t="s">
        <v>65</v>
      </c>
      <c r="AU3929">
        <v>1.5789999999999998E-2</v>
      </c>
      <c r="AV3929" t="s">
        <v>65</v>
      </c>
      <c r="AW3929" t="s">
        <v>65</v>
      </c>
      <c r="AX3929" t="s">
        <v>65</v>
      </c>
      <c r="AY3929">
        <v>2.5000000000000001E-2</v>
      </c>
      <c r="AZ3929" t="s">
        <v>65</v>
      </c>
      <c r="BA3929" t="s">
        <v>65</v>
      </c>
      <c r="BB3929" t="s">
        <v>65</v>
      </c>
      <c r="BC3929" t="s">
        <v>65</v>
      </c>
      <c r="BD3929">
        <v>2.0000000000000001E-4</v>
      </c>
      <c r="BE3929" t="s">
        <v>65</v>
      </c>
      <c r="BF3929" t="s">
        <v>9505</v>
      </c>
    </row>
    <row r="3930" spans="1:58" hidden="1" x14ac:dyDescent="0.25">
      <c r="A3930">
        <v>6</v>
      </c>
      <c r="B3930">
        <v>17292751</v>
      </c>
      <c r="C3930" t="s">
        <v>11898</v>
      </c>
      <c r="D3930" t="s">
        <v>11899</v>
      </c>
      <c r="E3930" t="s">
        <v>11689</v>
      </c>
      <c r="F3930" t="s">
        <v>47</v>
      </c>
      <c r="G3930" t="s">
        <v>98</v>
      </c>
      <c r="H3930" t="s">
        <v>76</v>
      </c>
      <c r="T3930" s="35"/>
      <c r="W3930" s="23"/>
      <c r="X3930" t="s">
        <v>9747</v>
      </c>
      <c r="Y3930" t="s">
        <v>72</v>
      </c>
      <c r="Z3930" t="s">
        <v>51</v>
      </c>
      <c r="AA3930">
        <v>836.07</v>
      </c>
      <c r="AB3930" t="s">
        <v>100</v>
      </c>
      <c r="AC3930" t="s">
        <v>55</v>
      </c>
      <c r="AF3930" t="s">
        <v>55</v>
      </c>
      <c r="AG3930">
        <v>0</v>
      </c>
      <c r="AH3930">
        <v>6.7069999999999999</v>
      </c>
      <c r="AI3930">
        <v>1</v>
      </c>
      <c r="AJ3930" t="s">
        <v>55</v>
      </c>
      <c r="AK3930" t="s">
        <v>55</v>
      </c>
      <c r="AL3930">
        <v>0.75750851381254103</v>
      </c>
      <c r="AM3930" s="35">
        <v>0.19622235419391801</v>
      </c>
      <c r="AN3930">
        <v>0.30748365500000002</v>
      </c>
      <c r="AO3930">
        <v>0</v>
      </c>
      <c r="AP3930">
        <v>39</v>
      </c>
      <c r="AQ3930">
        <v>1</v>
      </c>
      <c r="AR3930">
        <v>1</v>
      </c>
      <c r="AS3930" t="s">
        <v>65</v>
      </c>
      <c r="AT3930" t="s">
        <v>65</v>
      </c>
      <c r="AU3930" t="s">
        <v>65</v>
      </c>
      <c r="AV3930">
        <v>4.0169999999999997E-2</v>
      </c>
      <c r="AW3930" t="s">
        <v>65</v>
      </c>
      <c r="AX3930" t="s">
        <v>65</v>
      </c>
      <c r="AY3930">
        <v>2.5000000000000001E-2</v>
      </c>
      <c r="AZ3930" t="s">
        <v>65</v>
      </c>
      <c r="BA3930" t="s">
        <v>65</v>
      </c>
      <c r="BB3930" t="s">
        <v>65</v>
      </c>
      <c r="BC3930" t="s">
        <v>65</v>
      </c>
      <c r="BD3930" t="s">
        <v>65</v>
      </c>
      <c r="BE3930">
        <v>5.1999999999999995E-4</v>
      </c>
      <c r="BF3930" t="s">
        <v>4038</v>
      </c>
    </row>
    <row r="3931" spans="1:58" hidden="1" x14ac:dyDescent="0.25">
      <c r="A3931">
        <v>4</v>
      </c>
      <c r="B3931">
        <v>155748666</v>
      </c>
      <c r="C3931" t="s">
        <v>4794</v>
      </c>
      <c r="D3931" t="s">
        <v>58</v>
      </c>
      <c r="E3931" t="s">
        <v>4574</v>
      </c>
      <c r="F3931" t="s">
        <v>97</v>
      </c>
      <c r="G3931" t="s">
        <v>98</v>
      </c>
      <c r="H3931" t="s">
        <v>76</v>
      </c>
      <c r="T3931" s="35"/>
      <c r="W3931" s="23"/>
      <c r="X3931" t="s">
        <v>4795</v>
      </c>
      <c r="Y3931" t="s">
        <v>72</v>
      </c>
      <c r="Z3931" t="s">
        <v>51</v>
      </c>
      <c r="AA3931">
        <v>514.08000000000004</v>
      </c>
      <c r="AB3931" t="s">
        <v>100</v>
      </c>
      <c r="AC3931" t="s">
        <v>55</v>
      </c>
      <c r="AD3931" t="s">
        <v>64</v>
      </c>
      <c r="AE3931" t="s">
        <v>64</v>
      </c>
      <c r="AF3931" t="s">
        <v>55</v>
      </c>
      <c r="AG3931">
        <v>0</v>
      </c>
      <c r="AH3931">
        <v>0</v>
      </c>
      <c r="AI3931">
        <v>0.75900000000000001</v>
      </c>
      <c r="AJ3931" t="s">
        <v>55</v>
      </c>
      <c r="AK3931" t="s">
        <v>55</v>
      </c>
      <c r="AL3931">
        <v>0.96189583976908999</v>
      </c>
      <c r="AM3931" s="35">
        <v>2.0362857768353601E-2</v>
      </c>
      <c r="AN3931">
        <v>0.13834528700000001</v>
      </c>
      <c r="AO3931">
        <v>0</v>
      </c>
      <c r="AP3931">
        <v>39</v>
      </c>
      <c r="AQ3931">
        <v>1</v>
      </c>
      <c r="AR3931">
        <v>1</v>
      </c>
      <c r="AS3931" t="s">
        <v>65</v>
      </c>
      <c r="AT3931" t="s">
        <v>65</v>
      </c>
      <c r="AU3931" t="s">
        <v>65</v>
      </c>
      <c r="AV3931" t="s">
        <v>65</v>
      </c>
      <c r="AW3931" t="s">
        <v>65</v>
      </c>
      <c r="AX3931" t="s">
        <v>65</v>
      </c>
      <c r="AY3931">
        <v>2.5000000000000001E-2</v>
      </c>
      <c r="AZ3931" t="s">
        <v>65</v>
      </c>
      <c r="BA3931" t="s">
        <v>65</v>
      </c>
      <c r="BB3931" t="s">
        <v>65</v>
      </c>
      <c r="BC3931" t="s">
        <v>65</v>
      </c>
      <c r="BD3931" t="s">
        <v>65</v>
      </c>
      <c r="BE3931" t="s">
        <v>65</v>
      </c>
      <c r="BF3931" t="s">
        <v>910</v>
      </c>
    </row>
    <row r="3932" spans="1:58" hidden="1" x14ac:dyDescent="0.25">
      <c r="A3932">
        <v>3</v>
      </c>
      <c r="B3932">
        <v>50127827</v>
      </c>
      <c r="C3932" t="s">
        <v>8389</v>
      </c>
      <c r="D3932" t="s">
        <v>58</v>
      </c>
      <c r="E3932" t="s">
        <v>8238</v>
      </c>
      <c r="F3932" t="s">
        <v>97</v>
      </c>
      <c r="G3932" t="s">
        <v>98</v>
      </c>
      <c r="H3932" t="s">
        <v>49</v>
      </c>
      <c r="T3932" s="35"/>
      <c r="W3932" s="23"/>
      <c r="X3932" t="s">
        <v>8390</v>
      </c>
      <c r="Y3932" t="s">
        <v>52</v>
      </c>
      <c r="Z3932" t="s">
        <v>51</v>
      </c>
      <c r="AA3932">
        <v>847.07</v>
      </c>
      <c r="AB3932" t="s">
        <v>150</v>
      </c>
      <c r="AC3932" t="s">
        <v>55</v>
      </c>
      <c r="AF3932" t="s">
        <v>55</v>
      </c>
      <c r="AG3932">
        <v>0</v>
      </c>
      <c r="AH3932">
        <v>0</v>
      </c>
      <c r="AI3932">
        <v>0.78200000000000003</v>
      </c>
      <c r="AJ3932" t="s">
        <v>55</v>
      </c>
      <c r="AK3932" t="s">
        <v>55</v>
      </c>
      <c r="AL3932" s="1">
        <v>5.3019764832032601E-7</v>
      </c>
      <c r="AM3932" s="35">
        <v>0.99999946980235199</v>
      </c>
      <c r="AN3932">
        <v>0.71007579300000001</v>
      </c>
      <c r="AO3932">
        <v>0.64703220299999997</v>
      </c>
      <c r="AP3932">
        <v>39</v>
      </c>
      <c r="AQ3932">
        <v>1</v>
      </c>
      <c r="AR3932">
        <v>1</v>
      </c>
      <c r="AS3932">
        <v>3.3E-4</v>
      </c>
      <c r="AT3932" t="s">
        <v>65</v>
      </c>
      <c r="AU3932" t="s">
        <v>65</v>
      </c>
      <c r="AV3932" t="s">
        <v>65</v>
      </c>
      <c r="AW3932" t="s">
        <v>65</v>
      </c>
      <c r="AX3932" t="s">
        <v>65</v>
      </c>
      <c r="AY3932">
        <v>2.5000000000000001E-2</v>
      </c>
      <c r="AZ3932">
        <v>0</v>
      </c>
      <c r="BA3932" t="s">
        <v>65</v>
      </c>
      <c r="BB3932" t="s">
        <v>65</v>
      </c>
      <c r="BC3932" t="s">
        <v>65</v>
      </c>
      <c r="BD3932" t="s">
        <v>65</v>
      </c>
      <c r="BE3932" t="s">
        <v>65</v>
      </c>
      <c r="BF3932" t="s">
        <v>8241</v>
      </c>
    </row>
    <row r="3933" spans="1:58" hidden="1" x14ac:dyDescent="0.25">
      <c r="A3933">
        <v>2</v>
      </c>
      <c r="B3933">
        <v>161130914</v>
      </c>
      <c r="C3933" t="s">
        <v>1844</v>
      </c>
      <c r="D3933" t="s">
        <v>58</v>
      </c>
      <c r="E3933" t="s">
        <v>1764</v>
      </c>
      <c r="F3933" t="s">
        <v>85</v>
      </c>
      <c r="G3933" t="s">
        <v>98</v>
      </c>
      <c r="H3933" t="s">
        <v>49</v>
      </c>
      <c r="I3933" t="s">
        <v>14636</v>
      </c>
      <c r="T3933" s="35"/>
      <c r="W3933" s="23"/>
      <c r="X3933" t="s">
        <v>1845</v>
      </c>
      <c r="Y3933" t="s">
        <v>72</v>
      </c>
      <c r="Z3933" t="s">
        <v>78</v>
      </c>
      <c r="AA3933">
        <v>98.15</v>
      </c>
      <c r="AB3933" t="s">
        <v>100</v>
      </c>
      <c r="AC3933" t="s">
        <v>55</v>
      </c>
      <c r="AF3933" t="s">
        <v>55</v>
      </c>
      <c r="AG3933">
        <v>0</v>
      </c>
      <c r="AH3933">
        <v>5.569</v>
      </c>
      <c r="AI3933">
        <v>1</v>
      </c>
      <c r="AJ3933" t="s">
        <v>55</v>
      </c>
      <c r="AK3933" t="s">
        <v>55</v>
      </c>
      <c r="AL3933">
        <v>3.1137587560033202E-3</v>
      </c>
      <c r="AM3933" s="35">
        <v>0.99688620708421505</v>
      </c>
      <c r="AN3933">
        <v>0.61771186499999997</v>
      </c>
      <c r="AO3933">
        <v>0.613942184</v>
      </c>
      <c r="AP3933">
        <v>35</v>
      </c>
      <c r="AQ3933">
        <v>1</v>
      </c>
      <c r="AR3933">
        <v>0.9</v>
      </c>
      <c r="AS3933" t="s">
        <v>65</v>
      </c>
      <c r="AT3933" t="s">
        <v>65</v>
      </c>
      <c r="AU3933" t="s">
        <v>65</v>
      </c>
      <c r="AV3933" t="s">
        <v>65</v>
      </c>
      <c r="AW3933" t="s">
        <v>65</v>
      </c>
      <c r="AX3933" t="s">
        <v>65</v>
      </c>
      <c r="AY3933">
        <v>2.7779999999999999E-2</v>
      </c>
      <c r="AZ3933" s="35" t="s">
        <v>65</v>
      </c>
      <c r="BA3933" s="35" t="s">
        <v>65</v>
      </c>
      <c r="BB3933" t="s">
        <v>65</v>
      </c>
      <c r="BC3933" t="s">
        <v>65</v>
      </c>
      <c r="BD3933" t="s">
        <v>65</v>
      </c>
      <c r="BE3933" t="s">
        <v>65</v>
      </c>
      <c r="BF3933" t="s">
        <v>1766</v>
      </c>
    </row>
    <row r="3934" spans="1:58" hidden="1" x14ac:dyDescent="0.25">
      <c r="A3934">
        <v>2</v>
      </c>
      <c r="B3934">
        <v>70524232</v>
      </c>
      <c r="C3934" t="s">
        <v>8992</v>
      </c>
      <c r="D3934" t="s">
        <v>58</v>
      </c>
      <c r="E3934" t="s">
        <v>8925</v>
      </c>
      <c r="F3934" t="s">
        <v>59</v>
      </c>
      <c r="G3934" t="s">
        <v>98</v>
      </c>
      <c r="I3934" t="s">
        <v>14624</v>
      </c>
      <c r="T3934" s="35"/>
      <c r="W3934" s="23"/>
      <c r="X3934" t="s">
        <v>6813</v>
      </c>
      <c r="Y3934" t="s">
        <v>52</v>
      </c>
      <c r="Z3934" t="s">
        <v>51</v>
      </c>
      <c r="AA3934">
        <v>173.88</v>
      </c>
      <c r="AB3934" t="s">
        <v>100</v>
      </c>
      <c r="AC3934" t="s">
        <v>55</v>
      </c>
      <c r="AF3934" t="s">
        <v>55</v>
      </c>
      <c r="AG3934">
        <v>0</v>
      </c>
      <c r="AH3934">
        <v>0</v>
      </c>
      <c r="AI3934">
        <v>0.96799999999999997</v>
      </c>
      <c r="AJ3934" t="s">
        <v>55</v>
      </c>
      <c r="AK3934" t="s">
        <v>55</v>
      </c>
      <c r="AL3934">
        <v>0.43879151989395498</v>
      </c>
      <c r="AM3934" s="35">
        <v>1.47861672914258E-3</v>
      </c>
      <c r="AN3934">
        <v>0.56676099700000004</v>
      </c>
      <c r="AO3934">
        <v>0.59115767299999999</v>
      </c>
      <c r="AP3934">
        <v>33</v>
      </c>
      <c r="AQ3934">
        <v>3</v>
      </c>
      <c r="AR3934">
        <v>0.9</v>
      </c>
      <c r="AS3934" t="s">
        <v>65</v>
      </c>
      <c r="AT3934" t="s">
        <v>65</v>
      </c>
      <c r="AU3934" t="s">
        <v>65</v>
      </c>
      <c r="AV3934" s="1">
        <v>2.1100000000000001E-5</v>
      </c>
      <c r="AW3934" t="s">
        <v>65</v>
      </c>
      <c r="AX3934" t="s">
        <v>65</v>
      </c>
      <c r="AY3934">
        <v>8.3330000000000001E-2</v>
      </c>
      <c r="AZ3934" t="s">
        <v>65</v>
      </c>
      <c r="BA3934" t="s">
        <v>65</v>
      </c>
      <c r="BB3934" t="s">
        <v>65</v>
      </c>
      <c r="BC3934" t="s">
        <v>65</v>
      </c>
      <c r="BD3934" t="s">
        <v>65</v>
      </c>
      <c r="BE3934">
        <v>5.1000000000000004E-4</v>
      </c>
      <c r="BF3934" t="s">
        <v>6814</v>
      </c>
    </row>
    <row r="3935" spans="1:58" hidden="1" x14ac:dyDescent="0.25">
      <c r="A3935">
        <v>2</v>
      </c>
      <c r="B3935">
        <v>70524232</v>
      </c>
      <c r="C3935" t="s">
        <v>8992</v>
      </c>
      <c r="D3935" t="s">
        <v>58</v>
      </c>
      <c r="E3935" t="s">
        <v>9502</v>
      </c>
      <c r="F3935" t="s">
        <v>59</v>
      </c>
      <c r="G3935" t="s">
        <v>98</v>
      </c>
      <c r="I3935" t="s">
        <v>14624</v>
      </c>
      <c r="T3935" s="35"/>
      <c r="W3935" s="23"/>
      <c r="X3935" t="s">
        <v>6813</v>
      </c>
      <c r="Y3935" t="s">
        <v>52</v>
      </c>
      <c r="Z3935" t="s">
        <v>51</v>
      </c>
      <c r="AA3935">
        <v>173.88</v>
      </c>
      <c r="AB3935" t="s">
        <v>100</v>
      </c>
      <c r="AC3935" t="s">
        <v>55</v>
      </c>
      <c r="AF3935" t="s">
        <v>55</v>
      </c>
      <c r="AG3935">
        <v>0</v>
      </c>
      <c r="AH3935">
        <v>0</v>
      </c>
      <c r="AI3935">
        <v>0.96799999999999997</v>
      </c>
      <c r="AJ3935" t="s">
        <v>55</v>
      </c>
      <c r="AK3935" t="s">
        <v>55</v>
      </c>
      <c r="AL3935">
        <v>0.43879151989395498</v>
      </c>
      <c r="AM3935">
        <v>1.47861672914258E-3</v>
      </c>
      <c r="AN3935">
        <v>0.56676099700000004</v>
      </c>
      <c r="AO3935">
        <v>0.59115767299999999</v>
      </c>
      <c r="AP3935">
        <v>33</v>
      </c>
      <c r="AQ3935">
        <v>3</v>
      </c>
      <c r="AR3935">
        <v>0.9</v>
      </c>
      <c r="AS3935" t="s">
        <v>65</v>
      </c>
      <c r="AT3935" t="s">
        <v>65</v>
      </c>
      <c r="AU3935" t="s">
        <v>65</v>
      </c>
      <c r="AV3935" s="1">
        <v>2.1100000000000001E-5</v>
      </c>
      <c r="AW3935" t="s">
        <v>65</v>
      </c>
      <c r="AX3935" t="s">
        <v>65</v>
      </c>
      <c r="AY3935">
        <v>8.3330000000000001E-2</v>
      </c>
      <c r="AZ3935" t="s">
        <v>65</v>
      </c>
      <c r="BA3935" t="s">
        <v>65</v>
      </c>
      <c r="BB3935" t="s">
        <v>65</v>
      </c>
      <c r="BC3935" t="s">
        <v>65</v>
      </c>
      <c r="BD3935" t="s">
        <v>65</v>
      </c>
      <c r="BE3935">
        <v>5.1000000000000004E-4</v>
      </c>
      <c r="BF3935" t="s">
        <v>6814</v>
      </c>
    </row>
    <row r="3936" spans="1:58" hidden="1" x14ac:dyDescent="0.25">
      <c r="A3936">
        <v>12</v>
      </c>
      <c r="B3936">
        <v>65090864</v>
      </c>
      <c r="C3936" t="s">
        <v>10731</v>
      </c>
      <c r="D3936" t="s">
        <v>10732</v>
      </c>
      <c r="E3936" t="s">
        <v>10285</v>
      </c>
      <c r="F3936" t="s">
        <v>85</v>
      </c>
      <c r="G3936" t="s">
        <v>98</v>
      </c>
      <c r="H3936" t="s">
        <v>103</v>
      </c>
      <c r="I3936" t="s">
        <v>14624</v>
      </c>
      <c r="T3936" s="35"/>
      <c r="W3936" s="23"/>
      <c r="X3936" t="s">
        <v>627</v>
      </c>
      <c r="Y3936" t="s">
        <v>51</v>
      </c>
      <c r="Z3936" t="s">
        <v>52</v>
      </c>
      <c r="AA3936">
        <v>175.4</v>
      </c>
      <c r="AB3936" t="s">
        <v>100</v>
      </c>
      <c r="AC3936" t="s">
        <v>55</v>
      </c>
      <c r="AF3936" t="s">
        <v>55</v>
      </c>
      <c r="AG3936">
        <v>0</v>
      </c>
      <c r="AH3936">
        <v>4.319</v>
      </c>
      <c r="AI3936">
        <v>1</v>
      </c>
      <c r="AJ3936" t="s">
        <v>55</v>
      </c>
      <c r="AK3936" t="s">
        <v>55</v>
      </c>
      <c r="AL3936">
        <v>0.69154589594759797</v>
      </c>
      <c r="AM3936" s="35">
        <v>1.5978619935857199E-3</v>
      </c>
      <c r="AN3936">
        <v>0.33568575499999997</v>
      </c>
      <c r="AO3936">
        <v>0.51636267999999996</v>
      </c>
      <c r="AP3936">
        <v>11</v>
      </c>
      <c r="AQ3936">
        <v>1</v>
      </c>
      <c r="AR3936">
        <v>0.3</v>
      </c>
      <c r="AS3936" t="s">
        <v>65</v>
      </c>
      <c r="AT3936" t="s">
        <v>65</v>
      </c>
      <c r="AU3936" t="s">
        <v>65</v>
      </c>
      <c r="AV3936" t="s">
        <v>65</v>
      </c>
      <c r="AW3936" t="s">
        <v>65</v>
      </c>
      <c r="AX3936" t="s">
        <v>65</v>
      </c>
      <c r="AY3936">
        <v>8.3330000000000001E-2</v>
      </c>
      <c r="AZ3936" s="35" t="s">
        <v>65</v>
      </c>
      <c r="BA3936" t="s">
        <v>65</v>
      </c>
      <c r="BB3936" t="s">
        <v>65</v>
      </c>
      <c r="BC3936" t="s">
        <v>65</v>
      </c>
      <c r="BD3936" t="s">
        <v>65</v>
      </c>
      <c r="BE3936" t="s">
        <v>65</v>
      </c>
      <c r="BF3936" t="s">
        <v>10287</v>
      </c>
    </row>
    <row r="3937" spans="1:58" hidden="1" x14ac:dyDescent="0.25">
      <c r="A3937">
        <v>1</v>
      </c>
      <c r="B3937">
        <v>84266721</v>
      </c>
      <c r="C3937" t="s">
        <v>3403</v>
      </c>
      <c r="D3937" t="s">
        <v>58</v>
      </c>
      <c r="E3937" t="s">
        <v>3383</v>
      </c>
      <c r="F3937" t="s">
        <v>85</v>
      </c>
      <c r="G3937" t="s">
        <v>60</v>
      </c>
      <c r="H3937" t="s">
        <v>49</v>
      </c>
      <c r="I3937" t="s">
        <v>14624</v>
      </c>
      <c r="T3937" s="35"/>
      <c r="W3937" s="23"/>
      <c r="X3937" t="s">
        <v>3402</v>
      </c>
      <c r="Y3937" t="s">
        <v>78</v>
      </c>
      <c r="Z3937" t="s">
        <v>52</v>
      </c>
      <c r="AA3937">
        <v>182.72</v>
      </c>
      <c r="AB3937" t="s">
        <v>282</v>
      </c>
      <c r="AC3937" t="s">
        <v>55</v>
      </c>
      <c r="AD3937" t="s">
        <v>64</v>
      </c>
      <c r="AE3937" t="s">
        <v>64</v>
      </c>
      <c r="AF3937" t="s">
        <v>55</v>
      </c>
      <c r="AG3937">
        <v>0</v>
      </c>
      <c r="AH3937">
        <v>0</v>
      </c>
      <c r="AI3937">
        <v>0</v>
      </c>
      <c r="AJ3937" t="s">
        <v>55</v>
      </c>
      <c r="AK3937" t="s">
        <v>55</v>
      </c>
      <c r="AL3937">
        <v>0</v>
      </c>
      <c r="AM3937">
        <v>0</v>
      </c>
      <c r="AN3937">
        <v>0</v>
      </c>
      <c r="AO3937">
        <v>0</v>
      </c>
      <c r="AP3937">
        <v>12</v>
      </c>
      <c r="AQ3937">
        <v>2</v>
      </c>
      <c r="AR3937">
        <v>0.35</v>
      </c>
      <c r="AS3937" t="s">
        <v>65</v>
      </c>
      <c r="AT3937" t="s">
        <v>65</v>
      </c>
      <c r="AU3937" t="s">
        <v>65</v>
      </c>
      <c r="AV3937" t="s">
        <v>65</v>
      </c>
      <c r="AW3937" t="s">
        <v>65</v>
      </c>
      <c r="AX3937" t="s">
        <v>65</v>
      </c>
      <c r="AY3937">
        <v>0.14285999999999999</v>
      </c>
      <c r="AZ3937" t="s">
        <v>65</v>
      </c>
      <c r="BA3937" t="s">
        <v>65</v>
      </c>
      <c r="BB3937" t="s">
        <v>65</v>
      </c>
      <c r="BC3937" t="s">
        <v>65</v>
      </c>
      <c r="BD3937" t="s">
        <v>65</v>
      </c>
      <c r="BE3937" t="s">
        <v>65</v>
      </c>
      <c r="BF3937" t="s">
        <v>3404</v>
      </c>
    </row>
    <row r="3938" spans="1:58" hidden="1" x14ac:dyDescent="0.25">
      <c r="A3938">
        <v>4</v>
      </c>
      <c r="B3938">
        <v>26364087</v>
      </c>
      <c r="C3938" t="s">
        <v>11842</v>
      </c>
      <c r="D3938" t="s">
        <v>58</v>
      </c>
      <c r="E3938" t="s">
        <v>11689</v>
      </c>
      <c r="F3938" t="s">
        <v>97</v>
      </c>
      <c r="G3938" t="s">
        <v>98</v>
      </c>
      <c r="H3938" t="s">
        <v>49</v>
      </c>
      <c r="T3938" s="35"/>
      <c r="W3938" s="23"/>
      <c r="X3938" t="s">
        <v>11843</v>
      </c>
      <c r="Y3938" t="s">
        <v>72</v>
      </c>
      <c r="Z3938" t="s">
        <v>78</v>
      </c>
      <c r="AA3938">
        <v>640.07000000000005</v>
      </c>
      <c r="AB3938" t="s">
        <v>150</v>
      </c>
      <c r="AC3938" t="s">
        <v>55</v>
      </c>
      <c r="AD3938" t="s">
        <v>64</v>
      </c>
      <c r="AE3938" t="s">
        <v>64</v>
      </c>
      <c r="AF3938" t="s">
        <v>55</v>
      </c>
      <c r="AG3938">
        <v>0</v>
      </c>
      <c r="AH3938">
        <v>0</v>
      </c>
      <c r="AI3938">
        <v>1</v>
      </c>
      <c r="AJ3938" t="s">
        <v>55</v>
      </c>
      <c r="AK3938" t="s">
        <v>55</v>
      </c>
      <c r="AL3938" s="1">
        <v>7.0831413854628695E-5</v>
      </c>
      <c r="AM3938" s="35">
        <v>0.99992916856942204</v>
      </c>
      <c r="AN3938">
        <v>0.99740710300000002</v>
      </c>
      <c r="AO3938">
        <v>0.61103195399999999</v>
      </c>
      <c r="AP3938">
        <v>39</v>
      </c>
      <c r="AQ3938">
        <v>1</v>
      </c>
      <c r="AR3938">
        <v>1</v>
      </c>
      <c r="AS3938" t="s">
        <v>65</v>
      </c>
      <c r="AT3938" t="s">
        <v>65</v>
      </c>
      <c r="AU3938" t="s">
        <v>65</v>
      </c>
      <c r="AV3938" t="s">
        <v>65</v>
      </c>
      <c r="AW3938" t="s">
        <v>65</v>
      </c>
      <c r="AX3938" t="s">
        <v>65</v>
      </c>
      <c r="AY3938">
        <v>2.5000000000000001E-2</v>
      </c>
      <c r="AZ3938" s="35" t="s">
        <v>65</v>
      </c>
      <c r="BA3938" s="35" t="s">
        <v>65</v>
      </c>
      <c r="BB3938" t="s">
        <v>65</v>
      </c>
      <c r="BC3938" t="s">
        <v>65</v>
      </c>
      <c r="BD3938" t="s">
        <v>65</v>
      </c>
      <c r="BE3938" t="s">
        <v>65</v>
      </c>
      <c r="BF3938" t="s">
        <v>4038</v>
      </c>
    </row>
    <row r="3939" spans="1:58" hidden="1" x14ac:dyDescent="0.25">
      <c r="A3939">
        <v>1</v>
      </c>
      <c r="B3939">
        <v>173952711</v>
      </c>
      <c r="C3939" t="s">
        <v>8967</v>
      </c>
      <c r="D3939" t="s">
        <v>8968</v>
      </c>
      <c r="E3939" t="s">
        <v>8925</v>
      </c>
      <c r="F3939" t="s">
        <v>47</v>
      </c>
      <c r="G3939" t="s">
        <v>48</v>
      </c>
      <c r="H3939" t="s">
        <v>76</v>
      </c>
      <c r="T3939" s="35"/>
      <c r="W3939" s="23"/>
      <c r="X3939" t="s">
        <v>8969</v>
      </c>
      <c r="Y3939" t="s">
        <v>72</v>
      </c>
      <c r="Z3939" t="s">
        <v>78</v>
      </c>
      <c r="AA3939">
        <v>1755.79</v>
      </c>
      <c r="AB3939" t="s">
        <v>53</v>
      </c>
      <c r="AC3939" t="s">
        <v>8970</v>
      </c>
      <c r="AF3939" t="s">
        <v>55</v>
      </c>
      <c r="AG3939">
        <v>0.217</v>
      </c>
      <c r="AH3939">
        <v>8.9109999999999996</v>
      </c>
      <c r="AI3939">
        <v>1</v>
      </c>
      <c r="AJ3939">
        <v>100</v>
      </c>
      <c r="AK3939">
        <v>98</v>
      </c>
      <c r="AL3939">
        <v>4.6009725564901901E-4</v>
      </c>
      <c r="AM3939">
        <v>0.99953990274432902</v>
      </c>
      <c r="AN3939">
        <v>0.14483126099999999</v>
      </c>
      <c r="AO3939">
        <v>0</v>
      </c>
      <c r="AP3939">
        <v>38</v>
      </c>
      <c r="AQ3939">
        <v>2</v>
      </c>
      <c r="AR3939">
        <v>1</v>
      </c>
      <c r="AS3939">
        <v>6.5500000000000003E-3</v>
      </c>
      <c r="AT3939">
        <v>1.584E-2</v>
      </c>
      <c r="AU3939">
        <v>2.65E-3</v>
      </c>
      <c r="AV3939">
        <v>1.5740000000000001E-2</v>
      </c>
      <c r="AW3939">
        <v>1.286E-2</v>
      </c>
      <c r="AX3939">
        <v>1.4590000000000001E-2</v>
      </c>
      <c r="AY3939">
        <v>0.05</v>
      </c>
      <c r="AZ3939">
        <v>3.0000000000000001E-3</v>
      </c>
      <c r="BA3939">
        <v>4.7699999999999999E-3</v>
      </c>
      <c r="BB3939">
        <v>4.1000000000000003E-3</v>
      </c>
      <c r="BC3939">
        <v>4.4200000000000003E-3</v>
      </c>
      <c r="BD3939">
        <v>1.6000000000000001E-3</v>
      </c>
      <c r="BE3939">
        <v>4.0699999999999998E-3</v>
      </c>
      <c r="BF3939" t="s">
        <v>8971</v>
      </c>
    </row>
    <row r="3940" spans="1:58" hidden="1" x14ac:dyDescent="0.25">
      <c r="A3940">
        <v>1</v>
      </c>
      <c r="B3940">
        <v>173952711</v>
      </c>
      <c r="C3940" t="s">
        <v>8967</v>
      </c>
      <c r="D3940" t="s">
        <v>8968</v>
      </c>
      <c r="E3940" t="s">
        <v>13822</v>
      </c>
      <c r="F3940" t="s">
        <v>47</v>
      </c>
      <c r="G3940" t="s">
        <v>48</v>
      </c>
      <c r="H3940" t="s">
        <v>76</v>
      </c>
      <c r="T3940" s="35"/>
      <c r="W3940" s="23"/>
      <c r="X3940" t="s">
        <v>8969</v>
      </c>
      <c r="Y3940" t="s">
        <v>72</v>
      </c>
      <c r="Z3940" t="s">
        <v>78</v>
      </c>
      <c r="AA3940">
        <v>1755.79</v>
      </c>
      <c r="AB3940" t="s">
        <v>53</v>
      </c>
      <c r="AC3940" t="s">
        <v>8970</v>
      </c>
      <c r="AF3940" t="s">
        <v>55</v>
      </c>
      <c r="AG3940">
        <v>0.217</v>
      </c>
      <c r="AH3940">
        <v>8.9109999999999996</v>
      </c>
      <c r="AI3940">
        <v>1</v>
      </c>
      <c r="AJ3940">
        <v>100</v>
      </c>
      <c r="AK3940">
        <v>98</v>
      </c>
      <c r="AL3940">
        <v>4.6009725564901901E-4</v>
      </c>
      <c r="AM3940" s="35">
        <v>0.99953990274432902</v>
      </c>
      <c r="AN3940">
        <v>0.14483126099999999</v>
      </c>
      <c r="AO3940">
        <v>0</v>
      </c>
      <c r="AP3940">
        <v>38</v>
      </c>
      <c r="AQ3940">
        <v>2</v>
      </c>
      <c r="AR3940">
        <v>1</v>
      </c>
      <c r="AS3940">
        <v>6.5500000000000003E-3</v>
      </c>
      <c r="AT3940">
        <v>1.584E-2</v>
      </c>
      <c r="AU3940">
        <v>2.65E-3</v>
      </c>
      <c r="AV3940">
        <v>1.5740000000000001E-2</v>
      </c>
      <c r="AW3940">
        <v>1.286E-2</v>
      </c>
      <c r="AX3940">
        <v>1.4590000000000001E-2</v>
      </c>
      <c r="AY3940">
        <v>0.05</v>
      </c>
      <c r="AZ3940">
        <v>3.0000000000000001E-3</v>
      </c>
      <c r="BA3940">
        <v>4.7699999999999999E-3</v>
      </c>
      <c r="BB3940">
        <v>4.1000000000000003E-3</v>
      </c>
      <c r="BC3940">
        <v>4.4200000000000003E-3</v>
      </c>
      <c r="BD3940">
        <v>1.6000000000000001E-3</v>
      </c>
      <c r="BE3940">
        <v>4.0699999999999998E-3</v>
      </c>
      <c r="BF3940" t="s">
        <v>8971</v>
      </c>
    </row>
    <row r="3941" spans="1:58" hidden="1" x14ac:dyDescent="0.25">
      <c r="A3941">
        <v>9</v>
      </c>
      <c r="B3941">
        <v>125611808</v>
      </c>
      <c r="C3941" t="s">
        <v>2103</v>
      </c>
      <c r="D3941" t="s">
        <v>2104</v>
      </c>
      <c r="E3941" t="s">
        <v>1764</v>
      </c>
      <c r="F3941" t="s">
        <v>47</v>
      </c>
      <c r="G3941" t="s">
        <v>98</v>
      </c>
      <c r="H3941" t="s">
        <v>49</v>
      </c>
      <c r="T3941" s="35"/>
      <c r="W3941" s="23"/>
      <c r="X3941" t="s">
        <v>2105</v>
      </c>
      <c r="Y3941" t="s">
        <v>52</v>
      </c>
      <c r="Z3941" t="s">
        <v>72</v>
      </c>
      <c r="AA3941">
        <v>271.54000000000002</v>
      </c>
      <c r="AB3941" t="s">
        <v>100</v>
      </c>
      <c r="AC3941" t="s">
        <v>55</v>
      </c>
      <c r="AF3941" t="s">
        <v>55</v>
      </c>
      <c r="AG3941">
        <v>0</v>
      </c>
      <c r="AH3941">
        <v>4.702</v>
      </c>
      <c r="AI3941">
        <v>1</v>
      </c>
      <c r="AJ3941" t="s">
        <v>55</v>
      </c>
      <c r="AK3941" t="s">
        <v>55</v>
      </c>
      <c r="AL3941" s="1">
        <v>4.3785507897227399E-7</v>
      </c>
      <c r="AM3941" s="35">
        <v>0.99999956214492103</v>
      </c>
      <c r="AN3941">
        <v>0.97447613200000005</v>
      </c>
      <c r="AO3941">
        <v>0.69350135499999999</v>
      </c>
      <c r="AP3941">
        <v>35</v>
      </c>
      <c r="AQ3941">
        <v>1</v>
      </c>
      <c r="AR3941">
        <v>0.9</v>
      </c>
      <c r="AS3941" t="s">
        <v>65</v>
      </c>
      <c r="AT3941" t="s">
        <v>65</v>
      </c>
      <c r="AU3941">
        <v>2.1260000000000001E-2</v>
      </c>
      <c r="AV3941" t="s">
        <v>65</v>
      </c>
      <c r="AW3941" t="s">
        <v>65</v>
      </c>
      <c r="AX3941" t="s">
        <v>65</v>
      </c>
      <c r="AY3941">
        <v>2.7779999999999999E-2</v>
      </c>
      <c r="AZ3941" t="s">
        <v>65</v>
      </c>
      <c r="BA3941" t="s">
        <v>65</v>
      </c>
      <c r="BB3941" t="s">
        <v>65</v>
      </c>
      <c r="BC3941" t="s">
        <v>65</v>
      </c>
      <c r="BD3941">
        <v>4.0000000000000002E-4</v>
      </c>
      <c r="BE3941" t="s">
        <v>65</v>
      </c>
      <c r="BF3941" t="s">
        <v>1766</v>
      </c>
    </row>
    <row r="3942" spans="1:58" hidden="1" x14ac:dyDescent="0.25">
      <c r="A3942">
        <v>9</v>
      </c>
      <c r="B3942">
        <v>125607161</v>
      </c>
      <c r="C3942" t="s">
        <v>5637</v>
      </c>
      <c r="D3942" t="s">
        <v>5638</v>
      </c>
      <c r="E3942" t="s">
        <v>5308</v>
      </c>
      <c r="F3942" t="s">
        <v>47</v>
      </c>
      <c r="G3942" t="s">
        <v>98</v>
      </c>
      <c r="H3942" t="s">
        <v>76</v>
      </c>
      <c r="T3942" s="35"/>
      <c r="W3942" s="23"/>
      <c r="X3942" t="s">
        <v>2105</v>
      </c>
      <c r="Y3942" t="s">
        <v>78</v>
      </c>
      <c r="Z3942" t="s">
        <v>51</v>
      </c>
      <c r="AA3942">
        <v>899.07</v>
      </c>
      <c r="AB3942" t="s">
        <v>100</v>
      </c>
      <c r="AC3942" t="s">
        <v>55</v>
      </c>
      <c r="AF3942" t="s">
        <v>55</v>
      </c>
      <c r="AG3942">
        <v>0</v>
      </c>
      <c r="AH3942">
        <v>5.0149999999999997</v>
      </c>
      <c r="AI3942">
        <v>1</v>
      </c>
      <c r="AJ3942" t="s">
        <v>55</v>
      </c>
      <c r="AK3942" t="s">
        <v>55</v>
      </c>
      <c r="AL3942" s="1">
        <v>4.3785507897227399E-7</v>
      </c>
      <c r="AM3942">
        <v>0.99999956214492103</v>
      </c>
      <c r="AN3942">
        <v>0.97447613200000005</v>
      </c>
      <c r="AO3942">
        <v>0.69350135499999999</v>
      </c>
      <c r="AP3942">
        <v>39</v>
      </c>
      <c r="AQ3942">
        <v>1</v>
      </c>
      <c r="AR3942">
        <v>1</v>
      </c>
      <c r="AS3942" t="s">
        <v>65</v>
      </c>
      <c r="AT3942" t="s">
        <v>65</v>
      </c>
      <c r="AU3942">
        <v>7.6539999999999997E-2</v>
      </c>
      <c r="AV3942" t="s">
        <v>65</v>
      </c>
      <c r="AW3942" t="s">
        <v>65</v>
      </c>
      <c r="AX3942" t="s">
        <v>65</v>
      </c>
      <c r="AY3942">
        <v>2.5000000000000001E-2</v>
      </c>
      <c r="AZ3942" t="s">
        <v>65</v>
      </c>
      <c r="BA3942" t="s">
        <v>65</v>
      </c>
      <c r="BB3942" t="s">
        <v>65</v>
      </c>
      <c r="BC3942" t="s">
        <v>65</v>
      </c>
      <c r="BD3942">
        <v>1.8E-3</v>
      </c>
      <c r="BE3942" t="s">
        <v>65</v>
      </c>
      <c r="BF3942" t="s">
        <v>1640</v>
      </c>
    </row>
    <row r="3943" spans="1:58" hidden="1" x14ac:dyDescent="0.25">
      <c r="A3943">
        <v>9</v>
      </c>
      <c r="B3943">
        <v>125608263</v>
      </c>
      <c r="C3943" t="s">
        <v>8554</v>
      </c>
      <c r="D3943" t="s">
        <v>58</v>
      </c>
      <c r="E3943" t="s">
        <v>8238</v>
      </c>
      <c r="F3943" t="s">
        <v>97</v>
      </c>
      <c r="G3943" t="s">
        <v>98</v>
      </c>
      <c r="H3943" t="s">
        <v>49</v>
      </c>
      <c r="T3943" s="35"/>
      <c r="W3943" s="23"/>
      <c r="X3943" t="s">
        <v>2105</v>
      </c>
      <c r="Y3943" t="s">
        <v>72</v>
      </c>
      <c r="Z3943" t="s">
        <v>78</v>
      </c>
      <c r="AA3943">
        <v>814.07</v>
      </c>
      <c r="AB3943" t="s">
        <v>100</v>
      </c>
      <c r="AC3943" t="s">
        <v>55</v>
      </c>
      <c r="AF3943" t="s">
        <v>55</v>
      </c>
      <c r="AG3943">
        <v>0</v>
      </c>
      <c r="AH3943">
        <v>0</v>
      </c>
      <c r="AI3943">
        <v>0.83399999999999996</v>
      </c>
      <c r="AJ3943" t="s">
        <v>55</v>
      </c>
      <c r="AK3943" t="s">
        <v>55</v>
      </c>
      <c r="AL3943" s="1">
        <v>4.3785507897227399E-7</v>
      </c>
      <c r="AM3943">
        <v>0.99999956214492103</v>
      </c>
      <c r="AN3943">
        <v>0.97447613200000005</v>
      </c>
      <c r="AO3943">
        <v>0.69350135499999999</v>
      </c>
      <c r="AP3943">
        <v>39</v>
      </c>
      <c r="AQ3943">
        <v>1</v>
      </c>
      <c r="AR3943">
        <v>1</v>
      </c>
      <c r="AS3943" t="s">
        <v>65</v>
      </c>
      <c r="AT3943" t="s">
        <v>65</v>
      </c>
      <c r="AU3943" t="s">
        <v>65</v>
      </c>
      <c r="AV3943" t="s">
        <v>65</v>
      </c>
      <c r="AW3943" t="s">
        <v>65</v>
      </c>
      <c r="AX3943" t="s">
        <v>65</v>
      </c>
      <c r="AY3943">
        <v>2.5000000000000001E-2</v>
      </c>
      <c r="AZ3943" t="s">
        <v>65</v>
      </c>
      <c r="BA3943" t="s">
        <v>65</v>
      </c>
      <c r="BB3943" t="s">
        <v>65</v>
      </c>
      <c r="BC3943" t="s">
        <v>65</v>
      </c>
      <c r="BD3943" t="s">
        <v>65</v>
      </c>
      <c r="BE3943" t="s">
        <v>65</v>
      </c>
      <c r="BF3943" t="s">
        <v>8241</v>
      </c>
    </row>
    <row r="3944" spans="1:58" hidden="1" x14ac:dyDescent="0.25">
      <c r="A3944">
        <v>9</v>
      </c>
      <c r="B3944">
        <v>125607201</v>
      </c>
      <c r="C3944" t="s">
        <v>12721</v>
      </c>
      <c r="D3944" t="s">
        <v>12722</v>
      </c>
      <c r="E3944" t="s">
        <v>12393</v>
      </c>
      <c r="F3944" t="s">
        <v>47</v>
      </c>
      <c r="G3944" t="s">
        <v>98</v>
      </c>
      <c r="H3944" t="s">
        <v>76</v>
      </c>
      <c r="T3944" s="35"/>
      <c r="W3944" s="23"/>
      <c r="X3944" t="s">
        <v>2105</v>
      </c>
      <c r="Y3944" t="s">
        <v>72</v>
      </c>
      <c r="Z3944" t="s">
        <v>78</v>
      </c>
      <c r="AA3944">
        <v>918.07</v>
      </c>
      <c r="AB3944" t="s">
        <v>100</v>
      </c>
      <c r="AC3944" t="s">
        <v>55</v>
      </c>
      <c r="AF3944" t="s">
        <v>55</v>
      </c>
      <c r="AG3944">
        <v>0</v>
      </c>
      <c r="AH3944">
        <v>4.5789999999999997</v>
      </c>
      <c r="AI3944">
        <v>1</v>
      </c>
      <c r="AJ3944" t="s">
        <v>55</v>
      </c>
      <c r="AK3944" t="s">
        <v>55</v>
      </c>
      <c r="AL3944" s="1">
        <v>4.3785507897227399E-7</v>
      </c>
      <c r="AM3944">
        <v>0.99999956214492103</v>
      </c>
      <c r="AN3944">
        <v>0.97447613200000005</v>
      </c>
      <c r="AO3944">
        <v>0.69350135499999999</v>
      </c>
      <c r="AP3944">
        <v>39</v>
      </c>
      <c r="AQ3944">
        <v>1</v>
      </c>
      <c r="AR3944">
        <v>1</v>
      </c>
      <c r="AS3944" s="35" t="s">
        <v>65</v>
      </c>
      <c r="AT3944" t="s">
        <v>65</v>
      </c>
      <c r="AU3944">
        <v>8.387E-2</v>
      </c>
      <c r="AV3944" t="s">
        <v>65</v>
      </c>
      <c r="AW3944" t="s">
        <v>65</v>
      </c>
      <c r="AX3944" t="s">
        <v>65</v>
      </c>
      <c r="AY3944">
        <v>2.5000000000000001E-2</v>
      </c>
      <c r="AZ3944" s="35" t="s">
        <v>65</v>
      </c>
      <c r="BA3944" s="35" t="s">
        <v>65</v>
      </c>
      <c r="BB3944" t="s">
        <v>65</v>
      </c>
      <c r="BC3944" t="s">
        <v>65</v>
      </c>
      <c r="BD3944">
        <v>2E-3</v>
      </c>
      <c r="BE3944" t="s">
        <v>65</v>
      </c>
      <c r="BF3944" t="s">
        <v>9149</v>
      </c>
    </row>
    <row r="3945" spans="1:58" hidden="1" x14ac:dyDescent="0.25">
      <c r="A3945">
        <v>13</v>
      </c>
      <c r="B3945">
        <v>49076884</v>
      </c>
      <c r="C3945" t="s">
        <v>10005</v>
      </c>
      <c r="D3945" t="s">
        <v>10006</v>
      </c>
      <c r="E3945" t="s">
        <v>9502</v>
      </c>
      <c r="F3945" t="s">
        <v>47</v>
      </c>
      <c r="G3945" t="s">
        <v>48</v>
      </c>
      <c r="H3945" t="s">
        <v>76</v>
      </c>
      <c r="T3945" s="35"/>
      <c r="W3945" s="23"/>
      <c r="X3945" t="s">
        <v>10007</v>
      </c>
      <c r="Y3945" t="s">
        <v>51</v>
      </c>
      <c r="Z3945" t="s">
        <v>52</v>
      </c>
      <c r="AA3945">
        <v>592.07000000000005</v>
      </c>
      <c r="AB3945" t="s">
        <v>53</v>
      </c>
      <c r="AC3945" t="s">
        <v>10008</v>
      </c>
      <c r="AD3945" t="s">
        <v>100</v>
      </c>
      <c r="AE3945" t="s">
        <v>100</v>
      </c>
      <c r="AF3945" t="s">
        <v>55</v>
      </c>
      <c r="AG3945">
        <v>0.77200000000000002</v>
      </c>
      <c r="AH3945">
        <v>5.742</v>
      </c>
      <c r="AI3945">
        <v>1</v>
      </c>
      <c r="AJ3945">
        <v>98.98</v>
      </c>
      <c r="AK3945">
        <v>98</v>
      </c>
      <c r="AL3945">
        <v>0.44122150937475701</v>
      </c>
      <c r="AM3945" s="1">
        <v>7.21687231446053E-9</v>
      </c>
      <c r="AN3945">
        <v>0.27888267300000003</v>
      </c>
      <c r="AO3945">
        <v>0.57760644100000003</v>
      </c>
      <c r="AP3945">
        <v>39</v>
      </c>
      <c r="AQ3945">
        <v>1</v>
      </c>
      <c r="AR3945">
        <v>1</v>
      </c>
      <c r="AS3945">
        <v>2.0230000000000001E-2</v>
      </c>
      <c r="AT3945">
        <v>3.2620000000000003E-2</v>
      </c>
      <c r="AU3945" t="s">
        <v>65</v>
      </c>
      <c r="AV3945">
        <v>7.8759999999999997E-2</v>
      </c>
      <c r="AW3945">
        <v>2.6040000000000001E-2</v>
      </c>
      <c r="AX3945">
        <v>1.8409999999999999E-2</v>
      </c>
      <c r="AY3945">
        <v>2.5000000000000001E-2</v>
      </c>
      <c r="AZ3945">
        <v>5.0000000000000001E-4</v>
      </c>
      <c r="BA3945">
        <v>8.0999999999999996E-4</v>
      </c>
      <c r="BB3945">
        <v>5.2999999999999998E-4</v>
      </c>
      <c r="BC3945">
        <v>3.5E-4</v>
      </c>
      <c r="BD3945" t="s">
        <v>65</v>
      </c>
      <c r="BE3945">
        <v>1.5499999999999999E-3</v>
      </c>
      <c r="BF3945" t="s">
        <v>9505</v>
      </c>
    </row>
    <row r="3946" spans="1:58" hidden="1" x14ac:dyDescent="0.25">
      <c r="A3946">
        <v>1</v>
      </c>
      <c r="B3946">
        <v>17752108</v>
      </c>
      <c r="C3946" t="s">
        <v>7531</v>
      </c>
      <c r="D3946" t="s">
        <v>58</v>
      </c>
      <c r="E3946" t="s">
        <v>7516</v>
      </c>
      <c r="F3946" t="s">
        <v>47</v>
      </c>
      <c r="G3946" t="s">
        <v>48</v>
      </c>
      <c r="H3946" t="s">
        <v>49</v>
      </c>
      <c r="T3946" s="35"/>
      <c r="W3946" s="23"/>
      <c r="X3946" t="s">
        <v>7532</v>
      </c>
      <c r="Y3946" t="s">
        <v>51</v>
      </c>
      <c r="Z3946" t="s">
        <v>52</v>
      </c>
      <c r="AA3946">
        <v>573.07000000000005</v>
      </c>
      <c r="AB3946" t="s">
        <v>53</v>
      </c>
      <c r="AC3946" t="s">
        <v>7533</v>
      </c>
      <c r="AF3946" t="s">
        <v>55</v>
      </c>
      <c r="AG3946">
        <v>0.83599999999999997</v>
      </c>
      <c r="AH3946">
        <v>7.6710000000000003</v>
      </c>
      <c r="AI3946">
        <v>1</v>
      </c>
      <c r="AJ3946">
        <v>82.98</v>
      </c>
      <c r="AK3946">
        <v>94</v>
      </c>
      <c r="AL3946">
        <v>0.212355245582008</v>
      </c>
      <c r="AM3946">
        <v>0.78763312722641499</v>
      </c>
      <c r="AN3946">
        <v>0.64404350399999999</v>
      </c>
      <c r="AO3946">
        <v>0.58077446600000004</v>
      </c>
      <c r="AP3946">
        <v>39</v>
      </c>
      <c r="AQ3946">
        <v>1</v>
      </c>
      <c r="AR3946">
        <v>1</v>
      </c>
      <c r="AS3946">
        <v>9.8999999999999999E-4</v>
      </c>
      <c r="AT3946">
        <v>1.23E-3</v>
      </c>
      <c r="AU3946" t="s">
        <v>65</v>
      </c>
      <c r="AV3946" t="s">
        <v>65</v>
      </c>
      <c r="AW3946" t="s">
        <v>65</v>
      </c>
      <c r="AX3946" t="s">
        <v>65</v>
      </c>
      <c r="AY3946">
        <v>2.5000000000000001E-2</v>
      </c>
      <c r="AZ3946" s="1">
        <v>1.6500000000000001E-5</v>
      </c>
      <c r="BA3946" s="1">
        <v>1.5400000000000002E-5</v>
      </c>
      <c r="BB3946" t="s">
        <v>65</v>
      </c>
      <c r="BC3946" t="s">
        <v>65</v>
      </c>
      <c r="BD3946" t="s">
        <v>65</v>
      </c>
      <c r="BE3946" t="s">
        <v>65</v>
      </c>
      <c r="BF3946" t="s">
        <v>7519</v>
      </c>
    </row>
    <row r="3947" spans="1:58" hidden="1" x14ac:dyDescent="0.25">
      <c r="A3947">
        <v>15</v>
      </c>
      <c r="B3947">
        <v>91504953</v>
      </c>
      <c r="C3947" t="s">
        <v>6509</v>
      </c>
      <c r="D3947" t="s">
        <v>6510</v>
      </c>
      <c r="E3947" t="s">
        <v>6034</v>
      </c>
      <c r="F3947" t="s">
        <v>47</v>
      </c>
      <c r="G3947" t="s">
        <v>48</v>
      </c>
      <c r="H3947" t="s">
        <v>49</v>
      </c>
      <c r="T3947" s="35"/>
      <c r="W3947" s="23"/>
      <c r="X3947" t="s">
        <v>6511</v>
      </c>
      <c r="Y3947" t="s">
        <v>78</v>
      </c>
      <c r="Z3947" t="s">
        <v>51</v>
      </c>
      <c r="AA3947">
        <v>470.07</v>
      </c>
      <c r="AB3947" t="s">
        <v>53</v>
      </c>
      <c r="AC3947" t="s">
        <v>6512</v>
      </c>
      <c r="AF3947" t="s">
        <v>55</v>
      </c>
      <c r="AG3947">
        <v>1</v>
      </c>
      <c r="AH3947">
        <v>8.6539999999999999</v>
      </c>
      <c r="AI3947">
        <v>1</v>
      </c>
      <c r="AJ3947">
        <v>100</v>
      </c>
      <c r="AK3947">
        <v>85</v>
      </c>
      <c r="AL3947">
        <v>0.66298441671794495</v>
      </c>
      <c r="AM3947" s="1">
        <v>1.6255431281535098E-5</v>
      </c>
      <c r="AN3947">
        <v>0.75748012399999998</v>
      </c>
      <c r="AO3947">
        <v>0</v>
      </c>
      <c r="AP3947">
        <v>39</v>
      </c>
      <c r="AQ3947">
        <v>1</v>
      </c>
      <c r="AR3947">
        <v>1</v>
      </c>
      <c r="AS3947">
        <v>1.6660000000000001E-2</v>
      </c>
      <c r="AT3947">
        <v>2.8379999999999999E-2</v>
      </c>
      <c r="AU3947" t="s">
        <v>65</v>
      </c>
      <c r="AV3947" t="s">
        <v>65</v>
      </c>
      <c r="AW3947">
        <v>3.117E-2</v>
      </c>
      <c r="AX3947">
        <v>3.1989999999999998E-2</v>
      </c>
      <c r="AY3947">
        <v>2.5000000000000001E-2</v>
      </c>
      <c r="AZ3947">
        <v>4.0999999999999999E-4</v>
      </c>
      <c r="BA3947">
        <v>6.9999999999999999E-4</v>
      </c>
      <c r="BB3947">
        <v>6.6E-4</v>
      </c>
      <c r="BC3947">
        <v>6.9999999999999999E-4</v>
      </c>
      <c r="BD3947" t="s">
        <v>65</v>
      </c>
      <c r="BE3947" t="s">
        <v>65</v>
      </c>
      <c r="BF3947" t="s">
        <v>2962</v>
      </c>
    </row>
    <row r="3948" spans="1:58" x14ac:dyDescent="0.25">
      <c r="A3948">
        <v>11</v>
      </c>
      <c r="B3948">
        <v>133794748</v>
      </c>
      <c r="C3948" t="s">
        <v>3028</v>
      </c>
      <c r="D3948" t="s">
        <v>58</v>
      </c>
      <c r="E3948" t="s">
        <v>2537</v>
      </c>
      <c r="F3948" t="s">
        <v>85</v>
      </c>
      <c r="G3948" t="s">
        <v>48</v>
      </c>
      <c r="H3948" t="s">
        <v>76</v>
      </c>
      <c r="I3948" t="s">
        <v>14625</v>
      </c>
      <c r="L3948" t="s">
        <v>14649</v>
      </c>
      <c r="T3948" s="35"/>
      <c r="W3948" s="23"/>
      <c r="X3948" t="s">
        <v>3029</v>
      </c>
      <c r="Y3948" t="s">
        <v>51</v>
      </c>
      <c r="Z3948" t="s">
        <v>52</v>
      </c>
      <c r="AA3948">
        <v>729.29</v>
      </c>
      <c r="AB3948" t="s">
        <v>53</v>
      </c>
      <c r="AC3948" t="s">
        <v>3030</v>
      </c>
      <c r="AF3948" t="s">
        <v>55</v>
      </c>
      <c r="AG3948">
        <v>0.999</v>
      </c>
      <c r="AH3948">
        <v>7.64</v>
      </c>
      <c r="AI3948">
        <v>1</v>
      </c>
      <c r="AJ3948">
        <v>100</v>
      </c>
      <c r="AK3948">
        <v>97</v>
      </c>
      <c r="AL3948">
        <v>1.2660590670936101E-4</v>
      </c>
      <c r="AM3948" s="35">
        <v>0.99987339409272002</v>
      </c>
      <c r="AN3948">
        <v>0.15427782100000001</v>
      </c>
      <c r="AO3948">
        <v>0.55603097599999995</v>
      </c>
      <c r="AP3948">
        <v>38</v>
      </c>
      <c r="AQ3948">
        <v>2</v>
      </c>
      <c r="AR3948">
        <v>1</v>
      </c>
      <c r="AS3948" s="1">
        <v>1.11E-7</v>
      </c>
      <c r="AT3948" s="47" t="s">
        <v>65</v>
      </c>
      <c r="AU3948" t="s">
        <v>65</v>
      </c>
      <c r="AV3948" t="s">
        <v>65</v>
      </c>
      <c r="AW3948" t="s">
        <v>65</v>
      </c>
      <c r="AX3948" s="47" t="s">
        <v>65</v>
      </c>
      <c r="AY3948">
        <v>0.05</v>
      </c>
      <c r="AZ3948" s="47">
        <v>0</v>
      </c>
      <c r="BA3948" s="47" t="s">
        <v>65</v>
      </c>
      <c r="BB3948" t="s">
        <v>65</v>
      </c>
      <c r="BC3948" t="s">
        <v>65</v>
      </c>
      <c r="BD3948" t="s">
        <v>65</v>
      </c>
      <c r="BE3948" t="s">
        <v>65</v>
      </c>
      <c r="BF3948" t="s">
        <v>2540</v>
      </c>
    </row>
    <row r="3949" spans="1:58" x14ac:dyDescent="0.25">
      <c r="A3949">
        <v>11</v>
      </c>
      <c r="B3949">
        <v>133794748</v>
      </c>
      <c r="C3949" t="s">
        <v>3028</v>
      </c>
      <c r="D3949" t="s">
        <v>58</v>
      </c>
      <c r="E3949" t="s">
        <v>3383</v>
      </c>
      <c r="F3949" t="s">
        <v>85</v>
      </c>
      <c r="G3949" t="s">
        <v>48</v>
      </c>
      <c r="H3949" t="s">
        <v>76</v>
      </c>
      <c r="I3949" t="s">
        <v>14625</v>
      </c>
      <c r="L3949" t="s">
        <v>14649</v>
      </c>
      <c r="T3949" s="35"/>
      <c r="W3949" s="23"/>
      <c r="X3949" t="s">
        <v>3029</v>
      </c>
      <c r="Y3949" t="s">
        <v>51</v>
      </c>
      <c r="Z3949" t="s">
        <v>52</v>
      </c>
      <c r="AA3949">
        <v>729.29</v>
      </c>
      <c r="AB3949" t="s">
        <v>53</v>
      </c>
      <c r="AC3949" t="s">
        <v>3030</v>
      </c>
      <c r="AF3949" t="s">
        <v>55</v>
      </c>
      <c r="AG3949">
        <v>0.999</v>
      </c>
      <c r="AH3949">
        <v>7.64</v>
      </c>
      <c r="AI3949">
        <v>1</v>
      </c>
      <c r="AJ3949">
        <v>100</v>
      </c>
      <c r="AK3949">
        <v>97</v>
      </c>
      <c r="AL3949">
        <v>1.2660590670936101E-4</v>
      </c>
      <c r="AM3949">
        <v>0.99987339409272002</v>
      </c>
      <c r="AN3949">
        <v>0.15427782100000001</v>
      </c>
      <c r="AO3949">
        <v>0.55603097599999995</v>
      </c>
      <c r="AP3949">
        <v>38</v>
      </c>
      <c r="AQ3949">
        <v>2</v>
      </c>
      <c r="AR3949">
        <v>1</v>
      </c>
      <c r="AS3949" s="1">
        <v>1.11E-7</v>
      </c>
      <c r="AT3949" s="47" t="s">
        <v>65</v>
      </c>
      <c r="AU3949" t="s">
        <v>65</v>
      </c>
      <c r="AV3949" t="s">
        <v>65</v>
      </c>
      <c r="AW3949" t="s">
        <v>65</v>
      </c>
      <c r="AX3949" s="47" t="s">
        <v>65</v>
      </c>
      <c r="AY3949">
        <v>0.05</v>
      </c>
      <c r="AZ3949" s="47">
        <v>0</v>
      </c>
      <c r="BA3949" s="47" t="s">
        <v>65</v>
      </c>
      <c r="BB3949" t="s">
        <v>65</v>
      </c>
      <c r="BC3949" t="s">
        <v>65</v>
      </c>
      <c r="BD3949" t="s">
        <v>65</v>
      </c>
      <c r="BE3949" t="s">
        <v>65</v>
      </c>
      <c r="BF3949" t="s">
        <v>2540</v>
      </c>
    </row>
    <row r="3950" spans="1:58" hidden="1" x14ac:dyDescent="0.25">
      <c r="A3950">
        <v>1</v>
      </c>
      <c r="B3950">
        <v>167659308</v>
      </c>
      <c r="C3950" t="s">
        <v>6741</v>
      </c>
      <c r="D3950" t="s">
        <v>6742</v>
      </c>
      <c r="E3950" t="s">
        <v>6672</v>
      </c>
      <c r="F3950" t="s">
        <v>47</v>
      </c>
      <c r="G3950" t="s">
        <v>48</v>
      </c>
      <c r="H3950" t="s">
        <v>49</v>
      </c>
      <c r="T3950" s="35"/>
      <c r="W3950" s="23"/>
      <c r="X3950" t="s">
        <v>6743</v>
      </c>
      <c r="Y3950" t="s">
        <v>72</v>
      </c>
      <c r="Z3950" t="s">
        <v>52</v>
      </c>
      <c r="AA3950">
        <v>653.07000000000005</v>
      </c>
      <c r="AB3950" t="s">
        <v>53</v>
      </c>
      <c r="AC3950" t="s">
        <v>6744</v>
      </c>
      <c r="AF3950" t="s">
        <v>55</v>
      </c>
      <c r="AG3950">
        <v>0.999</v>
      </c>
      <c r="AH3950">
        <v>0</v>
      </c>
      <c r="AI3950">
        <v>1</v>
      </c>
      <c r="AJ3950">
        <v>73.75</v>
      </c>
      <c r="AK3950">
        <v>80</v>
      </c>
      <c r="AL3950">
        <v>0.88527060255143297</v>
      </c>
      <c r="AM3950">
        <v>0.108221839863747</v>
      </c>
      <c r="AN3950">
        <v>0.33469373200000002</v>
      </c>
      <c r="AO3950">
        <v>0.50745716100000005</v>
      </c>
      <c r="AP3950">
        <v>39</v>
      </c>
      <c r="AQ3950">
        <v>1</v>
      </c>
      <c r="AR3950">
        <v>1</v>
      </c>
      <c r="AS3950">
        <v>3.9500000000000004E-3</v>
      </c>
      <c r="AT3950">
        <v>5.9699999999999996E-3</v>
      </c>
      <c r="AU3950" t="s">
        <v>65</v>
      </c>
      <c r="AV3950">
        <v>3.9530000000000003E-2</v>
      </c>
      <c r="AW3950" t="s">
        <v>65</v>
      </c>
      <c r="AX3950" t="s">
        <v>65</v>
      </c>
      <c r="AY3950">
        <v>2.5000000000000001E-2</v>
      </c>
      <c r="AZ3950" s="1">
        <v>9.0600000000000007E-5</v>
      </c>
      <c r="BA3950">
        <v>1.2999999999999999E-4</v>
      </c>
      <c r="BB3950" t="s">
        <v>65</v>
      </c>
      <c r="BC3950" t="s">
        <v>65</v>
      </c>
      <c r="BD3950" t="s">
        <v>65</v>
      </c>
      <c r="BE3950">
        <v>5.1000000000000004E-4</v>
      </c>
      <c r="BF3950" t="s">
        <v>6675</v>
      </c>
    </row>
    <row r="3951" spans="1:58" hidden="1" x14ac:dyDescent="0.25">
      <c r="A3951">
        <v>14</v>
      </c>
      <c r="B3951">
        <v>68143979</v>
      </c>
      <c r="C3951" t="s">
        <v>9297</v>
      </c>
      <c r="D3951" t="s">
        <v>58</v>
      </c>
      <c r="E3951" t="s">
        <v>8925</v>
      </c>
      <c r="F3951" t="s">
        <v>97</v>
      </c>
      <c r="G3951" t="s">
        <v>98</v>
      </c>
      <c r="H3951" t="s">
        <v>76</v>
      </c>
      <c r="T3951" s="35"/>
      <c r="W3951" s="23"/>
      <c r="X3951" t="s">
        <v>9298</v>
      </c>
      <c r="Y3951" t="s">
        <v>72</v>
      </c>
      <c r="Z3951" t="s">
        <v>78</v>
      </c>
      <c r="AA3951">
        <v>463.07</v>
      </c>
      <c r="AB3951" t="s">
        <v>100</v>
      </c>
      <c r="AC3951" t="s">
        <v>55</v>
      </c>
      <c r="AD3951" t="s">
        <v>64</v>
      </c>
      <c r="AE3951" t="s">
        <v>64</v>
      </c>
      <c r="AF3951" t="s">
        <v>55</v>
      </c>
      <c r="AG3951">
        <v>0</v>
      </c>
      <c r="AH3951">
        <v>0</v>
      </c>
      <c r="AI3951">
        <v>0.52500000000000002</v>
      </c>
      <c r="AJ3951" t="s">
        <v>55</v>
      </c>
      <c r="AK3951" t="s">
        <v>55</v>
      </c>
      <c r="AL3951">
        <v>0.94127481825623105</v>
      </c>
      <c r="AM3951">
        <v>9.6653314104881895E-3</v>
      </c>
      <c r="AN3951">
        <v>0.68936054999999996</v>
      </c>
      <c r="AO3951">
        <v>0</v>
      </c>
      <c r="AP3951">
        <v>39</v>
      </c>
      <c r="AQ3951">
        <v>1</v>
      </c>
      <c r="AR3951">
        <v>1</v>
      </c>
      <c r="AS3951" t="s">
        <v>65</v>
      </c>
      <c r="AT3951" t="s">
        <v>65</v>
      </c>
      <c r="AU3951" t="s">
        <v>65</v>
      </c>
      <c r="AV3951" t="s">
        <v>65</v>
      </c>
      <c r="AW3951" t="s">
        <v>65</v>
      </c>
      <c r="AX3951" t="s">
        <v>65</v>
      </c>
      <c r="AY3951">
        <v>2.5000000000000001E-2</v>
      </c>
      <c r="AZ3951" t="s">
        <v>65</v>
      </c>
      <c r="BA3951" t="s">
        <v>65</v>
      </c>
      <c r="BB3951" t="s">
        <v>65</v>
      </c>
      <c r="BC3951" t="s">
        <v>65</v>
      </c>
      <c r="BD3951" t="s">
        <v>65</v>
      </c>
      <c r="BE3951" t="s">
        <v>65</v>
      </c>
      <c r="BF3951" t="s">
        <v>2415</v>
      </c>
    </row>
    <row r="3952" spans="1:58" hidden="1" x14ac:dyDescent="0.25">
      <c r="A3952">
        <v>5</v>
      </c>
      <c r="B3952">
        <v>141019113</v>
      </c>
      <c r="C3952" t="s">
        <v>1262</v>
      </c>
      <c r="D3952" t="s">
        <v>1263</v>
      </c>
      <c r="E3952" t="s">
        <v>984</v>
      </c>
      <c r="F3952" t="s">
        <v>47</v>
      </c>
      <c r="G3952" t="s">
        <v>48</v>
      </c>
      <c r="H3952" t="s">
        <v>49</v>
      </c>
      <c r="T3952" s="35"/>
      <c r="W3952" s="23"/>
      <c r="X3952" t="s">
        <v>1264</v>
      </c>
      <c r="Y3952" t="s">
        <v>51</v>
      </c>
      <c r="Z3952" t="s">
        <v>52</v>
      </c>
      <c r="AA3952">
        <v>380.07</v>
      </c>
      <c r="AB3952" t="s">
        <v>53</v>
      </c>
      <c r="AC3952" t="s">
        <v>1265</v>
      </c>
      <c r="AD3952" t="s">
        <v>100</v>
      </c>
      <c r="AE3952" t="s">
        <v>64</v>
      </c>
      <c r="AF3952" t="s">
        <v>55</v>
      </c>
      <c r="AG3952">
        <v>0.99299999999999999</v>
      </c>
      <c r="AH3952">
        <v>5.3380000000000001</v>
      </c>
      <c r="AI3952">
        <v>1</v>
      </c>
      <c r="AJ3952">
        <v>98.77</v>
      </c>
      <c r="AK3952">
        <v>81</v>
      </c>
      <c r="AL3952">
        <v>0.198700566917202</v>
      </c>
      <c r="AM3952">
        <v>0.80013242099114501</v>
      </c>
      <c r="AN3952">
        <v>0.10383685099999999</v>
      </c>
      <c r="AO3952">
        <v>0.58963620100000003</v>
      </c>
      <c r="AP3952">
        <v>39</v>
      </c>
      <c r="AQ3952">
        <v>1</v>
      </c>
      <c r="AR3952">
        <v>1</v>
      </c>
      <c r="AS3952">
        <v>1.081E-2</v>
      </c>
      <c r="AT3952">
        <v>1.856E-2</v>
      </c>
      <c r="AU3952">
        <v>1.5789999999999998E-2</v>
      </c>
      <c r="AV3952">
        <v>0.10001</v>
      </c>
      <c r="AW3952" t="s">
        <v>65</v>
      </c>
      <c r="AX3952">
        <v>2.7470000000000001E-2</v>
      </c>
      <c r="AY3952">
        <v>2.5000000000000001E-2</v>
      </c>
      <c r="AZ3952">
        <v>2.5999999999999998E-4</v>
      </c>
      <c r="BA3952">
        <v>4.4999999999999999E-4</v>
      </c>
      <c r="BB3952" t="s">
        <v>65</v>
      </c>
      <c r="BC3952">
        <v>5.8E-4</v>
      </c>
      <c r="BD3952">
        <v>2.0000000000000001E-4</v>
      </c>
      <c r="BE3952">
        <v>1.7899999999999999E-3</v>
      </c>
      <c r="BF3952" t="s">
        <v>986</v>
      </c>
    </row>
    <row r="3953" spans="1:58" hidden="1" x14ac:dyDescent="0.25">
      <c r="A3953">
        <v>14</v>
      </c>
      <c r="B3953">
        <v>23355311</v>
      </c>
      <c r="C3953" t="s">
        <v>6483</v>
      </c>
      <c r="D3953" t="s">
        <v>6484</v>
      </c>
      <c r="E3953" t="s">
        <v>6034</v>
      </c>
      <c r="F3953" t="s">
        <v>47</v>
      </c>
      <c r="G3953" t="s">
        <v>60</v>
      </c>
      <c r="H3953" t="s">
        <v>76</v>
      </c>
      <c r="T3953" s="35"/>
      <c r="W3953" s="23"/>
      <c r="X3953" t="s">
        <v>6485</v>
      </c>
      <c r="Y3953" t="s">
        <v>51</v>
      </c>
      <c r="Z3953" t="s">
        <v>52</v>
      </c>
      <c r="AA3953">
        <v>1474.79</v>
      </c>
      <c r="AB3953" t="s">
        <v>494</v>
      </c>
      <c r="AC3953" t="s">
        <v>6486</v>
      </c>
      <c r="AD3953" t="s">
        <v>53</v>
      </c>
      <c r="AE3953" t="s">
        <v>53</v>
      </c>
      <c r="AF3953" t="s">
        <v>55</v>
      </c>
      <c r="AG3953">
        <v>0</v>
      </c>
      <c r="AH3953">
        <v>0</v>
      </c>
      <c r="AI3953">
        <v>1</v>
      </c>
      <c r="AJ3953">
        <v>84.54</v>
      </c>
      <c r="AK3953">
        <v>97</v>
      </c>
      <c r="AL3953">
        <v>0.68266334635970505</v>
      </c>
      <c r="AM3953" s="35">
        <v>5.0240605135053998E-4</v>
      </c>
      <c r="AN3953">
        <v>0.28833599300000001</v>
      </c>
      <c r="AO3953">
        <v>0</v>
      </c>
      <c r="AP3953">
        <v>38</v>
      </c>
      <c r="AQ3953">
        <v>2</v>
      </c>
      <c r="AR3953">
        <v>1</v>
      </c>
      <c r="AS3953">
        <v>4.0999999999999999E-4</v>
      </c>
      <c r="AT3953">
        <v>1.25E-3</v>
      </c>
      <c r="AU3953">
        <v>1.8000000000000001E-4</v>
      </c>
      <c r="AV3953">
        <v>1.16E-3</v>
      </c>
      <c r="AW3953">
        <v>5.5999999999999995E-4</v>
      </c>
      <c r="AX3953">
        <v>3.2599999999999999E-3</v>
      </c>
      <c r="AY3953">
        <v>0.05</v>
      </c>
      <c r="AZ3953">
        <v>7.2000000000000005E-4</v>
      </c>
      <c r="BA3953">
        <v>1.2600000000000001E-3</v>
      </c>
      <c r="BB3953">
        <v>6.6E-4</v>
      </c>
      <c r="BC3953">
        <v>1.92E-3</v>
      </c>
      <c r="BD3953">
        <v>2.0000000000000001E-4</v>
      </c>
      <c r="BE3953">
        <v>5.1000000000000004E-4</v>
      </c>
      <c r="BF3953" t="s">
        <v>6040</v>
      </c>
    </row>
    <row r="3954" spans="1:58" hidden="1" x14ac:dyDescent="0.25">
      <c r="A3954">
        <v>14</v>
      </c>
      <c r="B3954">
        <v>23355311</v>
      </c>
      <c r="C3954" t="s">
        <v>6483</v>
      </c>
      <c r="D3954" t="s">
        <v>6484</v>
      </c>
      <c r="E3954" t="s">
        <v>8925</v>
      </c>
      <c r="F3954" t="s">
        <v>47</v>
      </c>
      <c r="G3954" t="s">
        <v>60</v>
      </c>
      <c r="H3954" t="s">
        <v>49</v>
      </c>
      <c r="T3954" s="35"/>
      <c r="W3954" s="23"/>
      <c r="X3954" t="s">
        <v>6485</v>
      </c>
      <c r="Y3954" t="s">
        <v>51</v>
      </c>
      <c r="Z3954" t="s">
        <v>52</v>
      </c>
      <c r="AA3954">
        <v>1474.79</v>
      </c>
      <c r="AB3954" t="s">
        <v>494</v>
      </c>
      <c r="AC3954" t="s">
        <v>6486</v>
      </c>
      <c r="AD3954" t="s">
        <v>53</v>
      </c>
      <c r="AE3954" t="s">
        <v>53</v>
      </c>
      <c r="AF3954" t="s">
        <v>55</v>
      </c>
      <c r="AG3954">
        <v>0</v>
      </c>
      <c r="AH3954">
        <v>0</v>
      </c>
      <c r="AI3954">
        <v>1</v>
      </c>
      <c r="AJ3954">
        <v>84.54</v>
      </c>
      <c r="AK3954">
        <v>97</v>
      </c>
      <c r="AL3954">
        <v>0.68266334635970505</v>
      </c>
      <c r="AM3954" s="35">
        <v>5.0240605135053998E-4</v>
      </c>
      <c r="AN3954">
        <v>0.28833599300000001</v>
      </c>
      <c r="AO3954">
        <v>0</v>
      </c>
      <c r="AP3954">
        <v>38</v>
      </c>
      <c r="AQ3954">
        <v>2</v>
      </c>
      <c r="AR3954">
        <v>1</v>
      </c>
      <c r="AS3954">
        <v>4.0999999999999999E-4</v>
      </c>
      <c r="AT3954">
        <v>1.25E-3</v>
      </c>
      <c r="AU3954">
        <v>1.8000000000000001E-4</v>
      </c>
      <c r="AV3954">
        <v>1.16E-3</v>
      </c>
      <c r="AW3954">
        <v>5.5999999999999995E-4</v>
      </c>
      <c r="AX3954">
        <v>3.2599999999999999E-3</v>
      </c>
      <c r="AY3954">
        <v>0.05</v>
      </c>
      <c r="AZ3954">
        <v>7.2000000000000005E-4</v>
      </c>
      <c r="BA3954">
        <v>1.2600000000000001E-3</v>
      </c>
      <c r="BB3954">
        <v>6.6E-4</v>
      </c>
      <c r="BC3954">
        <v>1.92E-3</v>
      </c>
      <c r="BD3954">
        <v>2.0000000000000001E-4</v>
      </c>
      <c r="BE3954">
        <v>5.1000000000000004E-4</v>
      </c>
      <c r="BF3954" t="s">
        <v>6040</v>
      </c>
    </row>
    <row r="3955" spans="1:58" x14ac:dyDescent="0.25">
      <c r="A3955">
        <v>5</v>
      </c>
      <c r="B3955">
        <v>90666441</v>
      </c>
      <c r="C3955" t="s">
        <v>14110</v>
      </c>
      <c r="D3955" t="s">
        <v>58</v>
      </c>
      <c r="E3955" t="s">
        <v>13822</v>
      </c>
      <c r="F3955" t="s">
        <v>85</v>
      </c>
      <c r="G3955" t="s">
        <v>98</v>
      </c>
      <c r="H3955" t="s">
        <v>49</v>
      </c>
      <c r="I3955" t="s">
        <v>14625</v>
      </c>
      <c r="T3955" s="35"/>
      <c r="W3955" s="23"/>
      <c r="X3955" t="s">
        <v>14111</v>
      </c>
      <c r="Y3955" t="s">
        <v>78</v>
      </c>
      <c r="Z3955" t="s">
        <v>72</v>
      </c>
      <c r="AA3955">
        <v>730.07</v>
      </c>
      <c r="AB3955" t="s">
        <v>100</v>
      </c>
      <c r="AC3955" t="s">
        <v>55</v>
      </c>
      <c r="AF3955" t="s">
        <v>55</v>
      </c>
      <c r="AG3955">
        <v>0</v>
      </c>
      <c r="AH3955">
        <v>6.5220000000000002</v>
      </c>
      <c r="AI3955">
        <v>1</v>
      </c>
      <c r="AJ3955" t="s">
        <v>55</v>
      </c>
      <c r="AK3955" t="s">
        <v>55</v>
      </c>
      <c r="AL3955">
        <v>2.1249266051371E-2</v>
      </c>
      <c r="AM3955" s="35">
        <v>0.97874696178106202</v>
      </c>
      <c r="AN3955">
        <v>0.94361240599999996</v>
      </c>
      <c r="AO3955">
        <v>0.52145314700000001</v>
      </c>
      <c r="AP3955">
        <v>39</v>
      </c>
      <c r="AQ3955">
        <v>1</v>
      </c>
      <c r="AR3955">
        <v>1</v>
      </c>
      <c r="AS3955" t="s">
        <v>65</v>
      </c>
      <c r="AT3955" t="s">
        <v>65</v>
      </c>
      <c r="AU3955" t="s">
        <v>65</v>
      </c>
      <c r="AV3955" t="s">
        <v>65</v>
      </c>
      <c r="AW3955" t="s">
        <v>65</v>
      </c>
      <c r="AX3955" t="s">
        <v>65</v>
      </c>
      <c r="AY3955">
        <v>2.5000000000000001E-2</v>
      </c>
      <c r="AZ3955" t="s">
        <v>65</v>
      </c>
      <c r="BA3955" s="35" t="s">
        <v>65</v>
      </c>
      <c r="BB3955" t="s">
        <v>65</v>
      </c>
      <c r="BC3955" t="s">
        <v>65</v>
      </c>
      <c r="BD3955" t="s">
        <v>65</v>
      </c>
      <c r="BE3955" t="s">
        <v>65</v>
      </c>
      <c r="BF3955" t="s">
        <v>13824</v>
      </c>
    </row>
    <row r="3956" spans="1:58" hidden="1" x14ac:dyDescent="0.25">
      <c r="A3956">
        <v>12</v>
      </c>
      <c r="B3956">
        <v>27849734</v>
      </c>
      <c r="C3956" t="s">
        <v>3037</v>
      </c>
      <c r="D3956" t="s">
        <v>3038</v>
      </c>
      <c r="E3956" t="s">
        <v>2537</v>
      </c>
      <c r="F3956" t="s">
        <v>47</v>
      </c>
      <c r="G3956" t="s">
        <v>48</v>
      </c>
      <c r="H3956" t="s">
        <v>76</v>
      </c>
      <c r="T3956" s="35"/>
      <c r="W3956" s="23"/>
      <c r="X3956" t="s">
        <v>3039</v>
      </c>
      <c r="Y3956" t="s">
        <v>72</v>
      </c>
      <c r="Z3956" t="s">
        <v>78</v>
      </c>
      <c r="AA3956">
        <v>548.07000000000005</v>
      </c>
      <c r="AB3956" t="s">
        <v>53</v>
      </c>
      <c r="AC3956" t="s">
        <v>3040</v>
      </c>
      <c r="AF3956" t="s">
        <v>55</v>
      </c>
      <c r="AG3956">
        <v>0.999</v>
      </c>
      <c r="AH3956">
        <v>0</v>
      </c>
      <c r="AI3956">
        <v>1</v>
      </c>
      <c r="AJ3956">
        <v>84.34</v>
      </c>
      <c r="AK3956">
        <v>83</v>
      </c>
      <c r="AL3956">
        <v>0.42804964270776102</v>
      </c>
      <c r="AM3956" s="35">
        <v>1.39895184971886E-3</v>
      </c>
      <c r="AN3956">
        <v>1.9141459E-2</v>
      </c>
      <c r="AO3956">
        <v>0</v>
      </c>
      <c r="AP3956">
        <v>39</v>
      </c>
      <c r="AQ3956">
        <v>1</v>
      </c>
      <c r="AR3956">
        <v>1</v>
      </c>
      <c r="AS3956">
        <v>5.5799999999999999E-3</v>
      </c>
      <c r="AT3956">
        <v>1.014E-2</v>
      </c>
      <c r="AU3956" t="s">
        <v>65</v>
      </c>
      <c r="AV3956">
        <v>3.9260000000000003E-2</v>
      </c>
      <c r="AW3956" t="s">
        <v>65</v>
      </c>
      <c r="AX3956">
        <v>9.2399999999999999E-3</v>
      </c>
      <c r="AY3956">
        <v>2.5000000000000001E-2</v>
      </c>
      <c r="AZ3956">
        <v>1.2999999999999999E-4</v>
      </c>
      <c r="BA3956">
        <v>2.4000000000000001E-4</v>
      </c>
      <c r="BB3956" t="s">
        <v>65</v>
      </c>
      <c r="BC3956">
        <v>1.2E-4</v>
      </c>
      <c r="BD3956" t="s">
        <v>65</v>
      </c>
      <c r="BE3956">
        <v>5.1000000000000004E-4</v>
      </c>
      <c r="BF3956" t="s">
        <v>2548</v>
      </c>
    </row>
    <row r="3957" spans="1:58" hidden="1" x14ac:dyDescent="0.25">
      <c r="A3957">
        <v>1</v>
      </c>
      <c r="B3957">
        <v>8414189</v>
      </c>
      <c r="C3957" t="s">
        <v>11014</v>
      </c>
      <c r="D3957" t="s">
        <v>58</v>
      </c>
      <c r="E3957" t="s">
        <v>11009</v>
      </c>
      <c r="F3957" t="s">
        <v>97</v>
      </c>
      <c r="G3957" t="s">
        <v>98</v>
      </c>
      <c r="H3957" t="s">
        <v>76</v>
      </c>
      <c r="T3957" s="35"/>
      <c r="W3957" s="23"/>
      <c r="X3957" t="s">
        <v>11015</v>
      </c>
      <c r="Y3957" t="s">
        <v>51</v>
      </c>
      <c r="Z3957" t="s">
        <v>72</v>
      </c>
      <c r="AA3957">
        <v>744.07</v>
      </c>
      <c r="AB3957" t="s">
        <v>100</v>
      </c>
      <c r="AC3957" t="s">
        <v>55</v>
      </c>
      <c r="AF3957" t="s">
        <v>55</v>
      </c>
      <c r="AG3957">
        <v>0</v>
      </c>
      <c r="AH3957">
        <v>0</v>
      </c>
      <c r="AI3957">
        <v>0.93700000000000006</v>
      </c>
      <c r="AJ3957" t="s">
        <v>55</v>
      </c>
      <c r="AK3957" t="s">
        <v>55</v>
      </c>
      <c r="AL3957" s="1">
        <v>4.3447417464745499E-6</v>
      </c>
      <c r="AM3957">
        <v>0.99999565525825296</v>
      </c>
      <c r="AN3957">
        <v>0.71744569199999997</v>
      </c>
      <c r="AO3957">
        <v>0.62124803100000003</v>
      </c>
      <c r="AP3957">
        <v>39</v>
      </c>
      <c r="AQ3957">
        <v>1</v>
      </c>
      <c r="AR3957">
        <v>1</v>
      </c>
      <c r="AS3957" t="s">
        <v>65</v>
      </c>
      <c r="AT3957" t="s">
        <v>65</v>
      </c>
      <c r="AU3957" t="s">
        <v>65</v>
      </c>
      <c r="AV3957" t="s">
        <v>65</v>
      </c>
      <c r="AW3957" t="s">
        <v>65</v>
      </c>
      <c r="AX3957" t="s">
        <v>65</v>
      </c>
      <c r="AY3957">
        <v>2.5000000000000001E-2</v>
      </c>
      <c r="AZ3957" s="35" t="s">
        <v>65</v>
      </c>
      <c r="BA3957" s="35" t="s">
        <v>65</v>
      </c>
      <c r="BB3957" t="s">
        <v>65</v>
      </c>
      <c r="BC3957" t="s">
        <v>65</v>
      </c>
      <c r="BD3957" t="s">
        <v>65</v>
      </c>
      <c r="BE3957" t="s">
        <v>65</v>
      </c>
      <c r="BF3957" t="s">
        <v>1560</v>
      </c>
    </row>
    <row r="3958" spans="1:58" hidden="1" x14ac:dyDescent="0.25">
      <c r="A3958">
        <v>12</v>
      </c>
      <c r="B3958">
        <v>15260931</v>
      </c>
      <c r="C3958" t="s">
        <v>5725</v>
      </c>
      <c r="D3958" t="s">
        <v>5726</v>
      </c>
      <c r="E3958" t="s">
        <v>5308</v>
      </c>
      <c r="F3958" t="s">
        <v>47</v>
      </c>
      <c r="G3958" t="s">
        <v>98</v>
      </c>
      <c r="H3958" t="s">
        <v>49</v>
      </c>
      <c r="T3958" s="35"/>
      <c r="W3958" s="23"/>
      <c r="X3958" t="s">
        <v>5727</v>
      </c>
      <c r="Y3958" t="s">
        <v>78</v>
      </c>
      <c r="Z3958" t="s">
        <v>51</v>
      </c>
      <c r="AA3958">
        <v>813.07</v>
      </c>
      <c r="AB3958" t="s">
        <v>100</v>
      </c>
      <c r="AC3958" t="s">
        <v>55</v>
      </c>
      <c r="AF3958" t="s">
        <v>55</v>
      </c>
      <c r="AG3958">
        <v>0</v>
      </c>
      <c r="AH3958">
        <v>4.0279999999999996</v>
      </c>
      <c r="AI3958">
        <v>0.55900000000000005</v>
      </c>
      <c r="AJ3958" t="s">
        <v>55</v>
      </c>
      <c r="AK3958" t="s">
        <v>55</v>
      </c>
      <c r="AL3958">
        <v>0.84128781032490996</v>
      </c>
      <c r="AM3958" s="35">
        <v>1.16495678097805E-3</v>
      </c>
      <c r="AN3958">
        <v>0.37742399999999998</v>
      </c>
      <c r="AO3958">
        <v>0.60048574899999996</v>
      </c>
      <c r="AP3958">
        <v>39</v>
      </c>
      <c r="AQ3958">
        <v>1</v>
      </c>
      <c r="AR3958">
        <v>1</v>
      </c>
      <c r="AS3958" t="s">
        <v>65</v>
      </c>
      <c r="AT3958" t="s">
        <v>65</v>
      </c>
      <c r="AU3958">
        <v>4.6629999999999998E-2</v>
      </c>
      <c r="AV3958">
        <v>5.0450000000000002E-2</v>
      </c>
      <c r="AW3958" t="s">
        <v>65</v>
      </c>
      <c r="AX3958" t="s">
        <v>65</v>
      </c>
      <c r="AY3958">
        <v>2.5000000000000001E-2</v>
      </c>
      <c r="AZ3958" t="s">
        <v>65</v>
      </c>
      <c r="BA3958" t="s">
        <v>65</v>
      </c>
      <c r="BB3958" t="s">
        <v>65</v>
      </c>
      <c r="BC3958" t="s">
        <v>65</v>
      </c>
      <c r="BD3958">
        <v>1E-3</v>
      </c>
      <c r="BE3958">
        <v>6.6E-4</v>
      </c>
      <c r="BF3958" t="s">
        <v>1640</v>
      </c>
    </row>
    <row r="3959" spans="1:58" hidden="1" x14ac:dyDescent="0.25">
      <c r="A3959">
        <v>12</v>
      </c>
      <c r="B3959">
        <v>118454523</v>
      </c>
      <c r="C3959" t="s">
        <v>2246</v>
      </c>
      <c r="D3959" t="s">
        <v>58</v>
      </c>
      <c r="E3959" t="s">
        <v>1764</v>
      </c>
      <c r="F3959" t="s">
        <v>97</v>
      </c>
      <c r="G3959" t="s">
        <v>98</v>
      </c>
      <c r="H3959" t="s">
        <v>49</v>
      </c>
      <c r="T3959" s="35"/>
      <c r="W3959" s="23"/>
      <c r="X3959" t="s">
        <v>2247</v>
      </c>
      <c r="Y3959" t="s">
        <v>78</v>
      </c>
      <c r="Z3959" t="s">
        <v>72</v>
      </c>
      <c r="AA3959">
        <v>442.08</v>
      </c>
      <c r="AB3959" t="s">
        <v>150</v>
      </c>
      <c r="AC3959" t="s">
        <v>55</v>
      </c>
      <c r="AF3959" t="s">
        <v>55</v>
      </c>
      <c r="AG3959">
        <v>0</v>
      </c>
      <c r="AH3959">
        <v>0</v>
      </c>
      <c r="AI3959">
        <v>1</v>
      </c>
      <c r="AJ3959" t="s">
        <v>55</v>
      </c>
      <c r="AK3959" t="s">
        <v>55</v>
      </c>
      <c r="AL3959" s="35">
        <v>0.97930806789048197</v>
      </c>
      <c r="AM3959" s="35">
        <v>1.4710330332630001E-2</v>
      </c>
      <c r="AN3959">
        <v>0.97984753499999999</v>
      </c>
      <c r="AO3959">
        <v>0.72562341799999996</v>
      </c>
      <c r="AP3959">
        <v>39</v>
      </c>
      <c r="AQ3959">
        <v>1</v>
      </c>
      <c r="AR3959">
        <v>1</v>
      </c>
      <c r="AS3959" s="35" t="s">
        <v>65</v>
      </c>
      <c r="AT3959" t="s">
        <v>65</v>
      </c>
      <c r="AU3959" t="s">
        <v>65</v>
      </c>
      <c r="AV3959" t="s">
        <v>65</v>
      </c>
      <c r="AW3959" t="s">
        <v>65</v>
      </c>
      <c r="AX3959" t="s">
        <v>65</v>
      </c>
      <c r="AY3959">
        <v>2.5000000000000001E-2</v>
      </c>
      <c r="AZ3959" t="s">
        <v>65</v>
      </c>
      <c r="BA3959" t="s">
        <v>65</v>
      </c>
      <c r="BB3959" t="s">
        <v>65</v>
      </c>
      <c r="BC3959" t="s">
        <v>65</v>
      </c>
      <c r="BD3959" t="s">
        <v>65</v>
      </c>
      <c r="BE3959" t="s">
        <v>65</v>
      </c>
      <c r="BF3959" t="s">
        <v>1766</v>
      </c>
    </row>
    <row r="3960" spans="1:58" hidden="1" x14ac:dyDescent="0.25">
      <c r="A3960">
        <v>22</v>
      </c>
      <c r="B3960">
        <v>32587061</v>
      </c>
      <c r="C3960" t="s">
        <v>5999</v>
      </c>
      <c r="D3960" t="s">
        <v>6000</v>
      </c>
      <c r="E3960" t="s">
        <v>5308</v>
      </c>
      <c r="F3960" t="s">
        <v>47</v>
      </c>
      <c r="G3960" t="s">
        <v>48</v>
      </c>
      <c r="H3960" t="s">
        <v>49</v>
      </c>
      <c r="T3960" s="35"/>
      <c r="W3960" s="23"/>
      <c r="X3960" t="s">
        <v>6001</v>
      </c>
      <c r="Y3960" t="s">
        <v>51</v>
      </c>
      <c r="Z3960" t="s">
        <v>52</v>
      </c>
      <c r="AA3960">
        <v>796.07</v>
      </c>
      <c r="AB3960" t="s">
        <v>53</v>
      </c>
      <c r="AC3960" t="s">
        <v>6002</v>
      </c>
      <c r="AF3960" t="s">
        <v>55</v>
      </c>
      <c r="AG3960">
        <v>1</v>
      </c>
      <c r="AH3960">
        <v>0</v>
      </c>
      <c r="AI3960">
        <v>0</v>
      </c>
      <c r="AJ3960">
        <v>59.57</v>
      </c>
      <c r="AK3960">
        <v>47</v>
      </c>
      <c r="AL3960">
        <v>0.50841476799213603</v>
      </c>
      <c r="AM3960" s="1">
        <v>7.3761565774223994E-5</v>
      </c>
      <c r="AN3960">
        <v>3.0057215000000002E-2</v>
      </c>
      <c r="AO3960">
        <v>0</v>
      </c>
      <c r="AP3960">
        <v>39</v>
      </c>
      <c r="AQ3960">
        <v>1</v>
      </c>
      <c r="AR3960">
        <v>1</v>
      </c>
      <c r="AS3960" s="35">
        <v>4.6980000000000001E-2</v>
      </c>
      <c r="AT3960">
        <v>6.4960000000000004E-2</v>
      </c>
      <c r="AU3960">
        <v>1.5789999999999998E-2</v>
      </c>
      <c r="AV3960">
        <v>7.7990000000000004E-2</v>
      </c>
      <c r="AW3960">
        <v>9.5490000000000005E-2</v>
      </c>
      <c r="AX3960">
        <v>7.1620000000000003E-2</v>
      </c>
      <c r="AY3960">
        <v>2.5000000000000001E-2</v>
      </c>
      <c r="AZ3960">
        <v>1.1900000000000001E-3</v>
      </c>
      <c r="BA3960">
        <v>1.66E-3</v>
      </c>
      <c r="BB3960">
        <v>2.3800000000000002E-3</v>
      </c>
      <c r="BC3960">
        <v>1.74E-3</v>
      </c>
      <c r="BD3960">
        <v>2.0000000000000001E-4</v>
      </c>
      <c r="BE3960">
        <v>1.5399999999999999E-3</v>
      </c>
      <c r="BF3960" t="s">
        <v>1640</v>
      </c>
    </row>
    <row r="3961" spans="1:58" hidden="1" x14ac:dyDescent="0.25">
      <c r="A3961">
        <v>19</v>
      </c>
      <c r="B3961">
        <v>14088894</v>
      </c>
      <c r="C3961" t="s">
        <v>2423</v>
      </c>
      <c r="D3961" t="s">
        <v>58</v>
      </c>
      <c r="E3961" t="s">
        <v>1764</v>
      </c>
      <c r="F3961" t="s">
        <v>47</v>
      </c>
      <c r="G3961" t="s">
        <v>48</v>
      </c>
      <c r="H3961" t="s">
        <v>49</v>
      </c>
      <c r="T3961" s="35"/>
      <c r="W3961" s="23"/>
      <c r="X3961" t="s">
        <v>2424</v>
      </c>
      <c r="Y3961" t="s">
        <v>52</v>
      </c>
      <c r="Z3961" t="s">
        <v>51</v>
      </c>
      <c r="AA3961">
        <v>607.07000000000005</v>
      </c>
      <c r="AB3961" t="s">
        <v>53</v>
      </c>
      <c r="AC3961" t="s">
        <v>2425</v>
      </c>
      <c r="AF3961" t="s">
        <v>55</v>
      </c>
      <c r="AG3961">
        <v>0.98499999999999999</v>
      </c>
      <c r="AH3961">
        <v>6.758</v>
      </c>
      <c r="AI3961">
        <v>1</v>
      </c>
      <c r="AJ3961">
        <v>100</v>
      </c>
      <c r="AK3961">
        <v>82</v>
      </c>
      <c r="AL3961">
        <v>1.24731207417709E-3</v>
      </c>
      <c r="AM3961" s="35">
        <v>0.99875268718338295</v>
      </c>
      <c r="AN3961">
        <v>0.99904838799999995</v>
      </c>
      <c r="AO3961">
        <v>0.51093931000000004</v>
      </c>
      <c r="AP3961">
        <v>39</v>
      </c>
      <c r="AQ3961">
        <v>1</v>
      </c>
      <c r="AR3961">
        <v>1</v>
      </c>
      <c r="AS3961">
        <v>1.32E-3</v>
      </c>
      <c r="AT3961">
        <v>1.82E-3</v>
      </c>
      <c r="AU3961" t="s">
        <v>65</v>
      </c>
      <c r="AV3961" t="s">
        <v>65</v>
      </c>
      <c r="AW3961" t="s">
        <v>65</v>
      </c>
      <c r="AX3961" t="s">
        <v>65</v>
      </c>
      <c r="AY3961">
        <v>2.5000000000000001E-2</v>
      </c>
      <c r="AZ3961" s="1">
        <v>2.4700000000000001E-5</v>
      </c>
      <c r="BA3961" s="1">
        <v>3.04E-5</v>
      </c>
      <c r="BB3961" t="s">
        <v>65</v>
      </c>
      <c r="BC3961" t="s">
        <v>65</v>
      </c>
      <c r="BD3961" t="s">
        <v>65</v>
      </c>
      <c r="BE3961" t="s">
        <v>65</v>
      </c>
      <c r="BF3961" t="s">
        <v>1766</v>
      </c>
    </row>
    <row r="3962" spans="1:58" hidden="1" x14ac:dyDescent="0.25">
      <c r="A3962">
        <v>19</v>
      </c>
      <c r="B3962">
        <v>14074787</v>
      </c>
      <c r="C3962" t="s">
        <v>10165</v>
      </c>
      <c r="D3962" t="s">
        <v>10166</v>
      </c>
      <c r="E3962" t="s">
        <v>9502</v>
      </c>
      <c r="F3962" t="s">
        <v>47</v>
      </c>
      <c r="G3962" t="s">
        <v>98</v>
      </c>
      <c r="H3962" t="s">
        <v>49</v>
      </c>
      <c r="T3962" s="35"/>
      <c r="W3962" s="23"/>
      <c r="X3962" t="s">
        <v>2424</v>
      </c>
      <c r="Y3962" t="s">
        <v>51</v>
      </c>
      <c r="Z3962" t="s">
        <v>52</v>
      </c>
      <c r="AA3962">
        <v>418.07</v>
      </c>
      <c r="AB3962" t="s">
        <v>164</v>
      </c>
      <c r="AC3962" t="s">
        <v>10167</v>
      </c>
      <c r="AF3962" t="s">
        <v>55</v>
      </c>
      <c r="AG3962">
        <v>0</v>
      </c>
      <c r="AH3962">
        <v>0</v>
      </c>
      <c r="AI3962">
        <v>1</v>
      </c>
      <c r="AJ3962">
        <v>100</v>
      </c>
      <c r="AK3962">
        <v>96</v>
      </c>
      <c r="AL3962">
        <v>1.24731207417709E-3</v>
      </c>
      <c r="AM3962" s="35">
        <v>0.99875268718338295</v>
      </c>
      <c r="AN3962">
        <v>0.99904838799999995</v>
      </c>
      <c r="AO3962">
        <v>0.51093931000000004</v>
      </c>
      <c r="AP3962">
        <v>39</v>
      </c>
      <c r="AQ3962">
        <v>1</v>
      </c>
      <c r="AR3962">
        <v>1</v>
      </c>
      <c r="AS3962">
        <v>5.9110000000000003E-2</v>
      </c>
      <c r="AT3962">
        <v>0.20751</v>
      </c>
      <c r="AU3962">
        <v>0.12669</v>
      </c>
      <c r="AV3962">
        <v>0.49513000000000001</v>
      </c>
      <c r="AW3962">
        <v>0.24063000000000001</v>
      </c>
      <c r="AX3962">
        <v>0.21288000000000001</v>
      </c>
      <c r="AY3962">
        <v>2.5000000000000001E-2</v>
      </c>
      <c r="AZ3962" s="35">
        <v>1.5100000000000001E-3</v>
      </c>
      <c r="BA3962" s="35">
        <v>5.6499999999999996E-3</v>
      </c>
      <c r="BB3962">
        <v>6.7400000000000003E-3</v>
      </c>
      <c r="BC3962">
        <v>5.8599999999999998E-3</v>
      </c>
      <c r="BD3962">
        <v>3.1900000000000001E-3</v>
      </c>
      <c r="BE3962">
        <v>1.549E-2</v>
      </c>
      <c r="BF3962" t="s">
        <v>9505</v>
      </c>
    </row>
    <row r="3963" spans="1:58" hidden="1" x14ac:dyDescent="0.25">
      <c r="A3963" t="s">
        <v>967</v>
      </c>
      <c r="B3963">
        <v>71350809</v>
      </c>
      <c r="C3963" t="s">
        <v>2522</v>
      </c>
      <c r="D3963" t="s">
        <v>58</v>
      </c>
      <c r="E3963" t="s">
        <v>1764</v>
      </c>
      <c r="F3963" t="s">
        <v>97</v>
      </c>
      <c r="G3963" t="s">
        <v>48</v>
      </c>
      <c r="H3963" t="s">
        <v>49</v>
      </c>
      <c r="T3963" s="35"/>
      <c r="W3963" s="23"/>
      <c r="X3963" t="s">
        <v>2523</v>
      </c>
      <c r="Y3963" t="s">
        <v>72</v>
      </c>
      <c r="Z3963" t="s">
        <v>51</v>
      </c>
      <c r="AA3963">
        <v>642.37</v>
      </c>
      <c r="AB3963" t="s">
        <v>53</v>
      </c>
      <c r="AC3963" t="s">
        <v>2524</v>
      </c>
      <c r="AD3963" t="s">
        <v>64</v>
      </c>
      <c r="AE3963" t="s">
        <v>64</v>
      </c>
      <c r="AF3963" t="s">
        <v>55</v>
      </c>
      <c r="AG3963">
        <v>0.89200000000000002</v>
      </c>
      <c r="AH3963">
        <v>0</v>
      </c>
      <c r="AI3963">
        <v>1</v>
      </c>
      <c r="AJ3963">
        <v>98.21</v>
      </c>
      <c r="AK3963">
        <v>56</v>
      </c>
      <c r="AL3963">
        <v>0.87796057570193797</v>
      </c>
      <c r="AM3963" s="35">
        <v>1.51977798601472E-2</v>
      </c>
      <c r="AN3963">
        <v>0.53917561300000005</v>
      </c>
      <c r="AO3963">
        <v>0.55087393799999995</v>
      </c>
      <c r="AP3963">
        <v>33</v>
      </c>
      <c r="AQ3963">
        <v>1</v>
      </c>
      <c r="AR3963">
        <v>0.85</v>
      </c>
      <c r="AS3963">
        <v>2.9E-4</v>
      </c>
      <c r="AT3963" t="s">
        <v>65</v>
      </c>
      <c r="AU3963" t="s">
        <v>65</v>
      </c>
      <c r="AV3963">
        <v>3.7679999999999998E-2</v>
      </c>
      <c r="AW3963" t="s">
        <v>65</v>
      </c>
      <c r="AX3963" t="s">
        <v>65</v>
      </c>
      <c r="AY3963">
        <v>2.9409999999999999E-2</v>
      </c>
      <c r="AZ3963" s="35">
        <v>0</v>
      </c>
      <c r="BA3963" s="35" t="s">
        <v>65</v>
      </c>
      <c r="BB3963" t="s">
        <v>65</v>
      </c>
      <c r="BC3963" t="s">
        <v>65</v>
      </c>
      <c r="BD3963" t="s">
        <v>65</v>
      </c>
      <c r="BE3963">
        <v>5.6999999999999998E-4</v>
      </c>
      <c r="BF3963" t="s">
        <v>1766</v>
      </c>
    </row>
    <row r="3964" spans="1:58" hidden="1" x14ac:dyDescent="0.25">
      <c r="A3964">
        <v>22</v>
      </c>
      <c r="B3964">
        <v>24036570</v>
      </c>
      <c r="C3964" t="s">
        <v>2482</v>
      </c>
      <c r="D3964" t="s">
        <v>58</v>
      </c>
      <c r="E3964" t="s">
        <v>1764</v>
      </c>
      <c r="F3964" t="s">
        <v>97</v>
      </c>
      <c r="G3964" t="s">
        <v>48</v>
      </c>
      <c r="H3964" t="s">
        <v>76</v>
      </c>
      <c r="T3964" s="35"/>
      <c r="W3964" s="23"/>
      <c r="X3964" t="s">
        <v>2483</v>
      </c>
      <c r="Y3964" t="s">
        <v>78</v>
      </c>
      <c r="Z3964" t="s">
        <v>72</v>
      </c>
      <c r="AA3964">
        <v>694.07</v>
      </c>
      <c r="AB3964" t="s">
        <v>53</v>
      </c>
      <c r="AC3964" t="s">
        <v>2484</v>
      </c>
      <c r="AF3964" t="s">
        <v>55</v>
      </c>
      <c r="AG3964">
        <v>0.66300000000000003</v>
      </c>
      <c r="AH3964">
        <v>0</v>
      </c>
      <c r="AI3964">
        <v>1</v>
      </c>
      <c r="AJ3964">
        <v>7.69</v>
      </c>
      <c r="AK3964">
        <v>39</v>
      </c>
      <c r="AL3964">
        <v>7.1808671285418499E-2</v>
      </c>
      <c r="AM3964" s="1">
        <v>2.3292949756331801E-10</v>
      </c>
      <c r="AN3964">
        <v>0.41659932799999999</v>
      </c>
      <c r="AO3964">
        <v>0</v>
      </c>
      <c r="AP3964">
        <v>39</v>
      </c>
      <c r="AQ3964">
        <v>1</v>
      </c>
      <c r="AR3964">
        <v>1</v>
      </c>
      <c r="AS3964">
        <v>6.6E-4</v>
      </c>
      <c r="AT3964">
        <v>1.1999999999999999E-3</v>
      </c>
      <c r="AU3964" t="s">
        <v>65</v>
      </c>
      <c r="AV3964" t="s">
        <v>65</v>
      </c>
      <c r="AW3964" t="s">
        <v>65</v>
      </c>
      <c r="AX3964" t="s">
        <v>65</v>
      </c>
      <c r="AY3964">
        <v>2.5000000000000001E-2</v>
      </c>
      <c r="AZ3964" s="1">
        <v>8.2400000000000007E-6</v>
      </c>
      <c r="BA3964" s="1">
        <v>1.5E-5</v>
      </c>
      <c r="BB3964" t="s">
        <v>65</v>
      </c>
      <c r="BC3964" t="s">
        <v>65</v>
      </c>
      <c r="BD3964" t="s">
        <v>65</v>
      </c>
      <c r="BE3964" t="s">
        <v>65</v>
      </c>
      <c r="BF3964" t="s">
        <v>1766</v>
      </c>
    </row>
    <row r="3965" spans="1:58" hidden="1" x14ac:dyDescent="0.25">
      <c r="A3965">
        <v>2</v>
      </c>
      <c r="B3965">
        <v>87240689</v>
      </c>
      <c r="C3965" t="s">
        <v>7608</v>
      </c>
      <c r="D3965" t="s">
        <v>58</v>
      </c>
      <c r="E3965" t="s">
        <v>7516</v>
      </c>
      <c r="F3965" t="s">
        <v>97</v>
      </c>
      <c r="G3965" t="s">
        <v>98</v>
      </c>
      <c r="H3965" t="s">
        <v>76</v>
      </c>
      <c r="T3965" s="35"/>
      <c r="W3965" s="23"/>
      <c r="X3965" t="s">
        <v>7609</v>
      </c>
      <c r="Y3965" t="s">
        <v>51</v>
      </c>
      <c r="Z3965" t="s">
        <v>52</v>
      </c>
      <c r="AA3965">
        <v>534.19000000000005</v>
      </c>
      <c r="AB3965" t="s">
        <v>100</v>
      </c>
      <c r="AC3965" t="s">
        <v>55</v>
      </c>
      <c r="AD3965" t="s">
        <v>64</v>
      </c>
      <c r="AE3965" t="s">
        <v>64</v>
      </c>
      <c r="AF3965" t="s">
        <v>55</v>
      </c>
      <c r="AG3965">
        <v>0</v>
      </c>
      <c r="AH3965">
        <v>0</v>
      </c>
      <c r="AI3965">
        <v>0.74099999999999999</v>
      </c>
      <c r="AJ3965" t="s">
        <v>55</v>
      </c>
      <c r="AK3965" t="s">
        <v>55</v>
      </c>
      <c r="AL3965">
        <v>0</v>
      </c>
      <c r="AM3965" s="35">
        <v>0</v>
      </c>
      <c r="AN3965">
        <v>0.21097027099999999</v>
      </c>
      <c r="AO3965">
        <v>0</v>
      </c>
      <c r="AP3965">
        <v>31</v>
      </c>
      <c r="AQ3965">
        <v>1</v>
      </c>
      <c r="AR3965">
        <v>0.8</v>
      </c>
      <c r="AS3965" s="35" t="s">
        <v>65</v>
      </c>
      <c r="AT3965" s="35" t="s">
        <v>65</v>
      </c>
      <c r="AU3965" t="s">
        <v>65</v>
      </c>
      <c r="AV3965" t="s">
        <v>65</v>
      </c>
      <c r="AW3965" t="s">
        <v>65</v>
      </c>
      <c r="AX3965" s="35" t="s">
        <v>65</v>
      </c>
      <c r="AY3965">
        <v>3.125E-2</v>
      </c>
      <c r="AZ3965" s="35" t="s">
        <v>65</v>
      </c>
      <c r="BA3965" s="35" t="s">
        <v>65</v>
      </c>
      <c r="BB3965" t="s">
        <v>65</v>
      </c>
      <c r="BC3965" t="s">
        <v>65</v>
      </c>
      <c r="BD3965" t="s">
        <v>65</v>
      </c>
      <c r="BE3965" t="s">
        <v>65</v>
      </c>
      <c r="BF3965" t="s">
        <v>7519</v>
      </c>
    </row>
    <row r="3966" spans="1:58" hidden="1" x14ac:dyDescent="0.25">
      <c r="A3966">
        <v>2</v>
      </c>
      <c r="B3966">
        <v>107041017</v>
      </c>
      <c r="C3966" t="s">
        <v>1096</v>
      </c>
      <c r="D3966" t="s">
        <v>58</v>
      </c>
      <c r="E3966" t="s">
        <v>984</v>
      </c>
      <c r="F3966" t="s">
        <v>47</v>
      </c>
      <c r="G3966" t="s">
        <v>48</v>
      </c>
      <c r="H3966" t="s">
        <v>49</v>
      </c>
      <c r="T3966" s="35"/>
      <c r="W3966" s="23"/>
      <c r="X3966" t="s">
        <v>1097</v>
      </c>
      <c r="Y3966" t="s">
        <v>51</v>
      </c>
      <c r="Z3966" t="s">
        <v>72</v>
      </c>
      <c r="AA3966">
        <v>1018.29</v>
      </c>
      <c r="AB3966" t="s">
        <v>53</v>
      </c>
      <c r="AC3966" t="s">
        <v>1098</v>
      </c>
      <c r="AF3966" t="s">
        <v>55</v>
      </c>
      <c r="AG3966">
        <v>1</v>
      </c>
      <c r="AH3966">
        <v>7.5810000000000004</v>
      </c>
      <c r="AI3966">
        <v>1</v>
      </c>
      <c r="AJ3966">
        <v>71.430000000000007</v>
      </c>
      <c r="AK3966">
        <v>91</v>
      </c>
      <c r="AL3966" s="35">
        <v>0</v>
      </c>
      <c r="AM3966" s="35">
        <v>0</v>
      </c>
      <c r="AN3966">
        <v>2.6945130000000001E-2</v>
      </c>
      <c r="AO3966">
        <v>0</v>
      </c>
      <c r="AP3966">
        <v>39</v>
      </c>
      <c r="AQ3966">
        <v>1</v>
      </c>
      <c r="AR3966">
        <v>1</v>
      </c>
      <c r="AS3966">
        <v>1.98E-3</v>
      </c>
      <c r="AT3966">
        <v>3.7399999999999998E-3</v>
      </c>
      <c r="AU3966" t="s">
        <v>65</v>
      </c>
      <c r="AV3966" t="s">
        <v>65</v>
      </c>
      <c r="AW3966" t="s">
        <v>65</v>
      </c>
      <c r="AX3966" t="s">
        <v>65</v>
      </c>
      <c r="AY3966">
        <v>2.5000000000000001E-2</v>
      </c>
      <c r="AZ3966" s="1">
        <v>4.1399999999999997E-5</v>
      </c>
      <c r="BA3966" s="1">
        <v>7.8100000000000001E-5</v>
      </c>
      <c r="BB3966" t="s">
        <v>65</v>
      </c>
      <c r="BC3966" t="s">
        <v>65</v>
      </c>
      <c r="BD3966" t="s">
        <v>65</v>
      </c>
      <c r="BE3966" t="s">
        <v>65</v>
      </c>
      <c r="BF3966" t="s">
        <v>986</v>
      </c>
    </row>
    <row r="3967" spans="1:58" hidden="1" x14ac:dyDescent="0.25">
      <c r="A3967">
        <v>2</v>
      </c>
      <c r="B3967">
        <v>107074039</v>
      </c>
      <c r="C3967" t="s">
        <v>7614</v>
      </c>
      <c r="D3967" t="s">
        <v>7615</v>
      </c>
      <c r="E3967" t="s">
        <v>7516</v>
      </c>
      <c r="F3967" t="s">
        <v>47</v>
      </c>
      <c r="G3967" t="s">
        <v>48</v>
      </c>
      <c r="H3967" t="s">
        <v>76</v>
      </c>
      <c r="T3967" s="35"/>
      <c r="W3967" s="23"/>
      <c r="X3967" t="s">
        <v>1097</v>
      </c>
      <c r="Y3967" t="s">
        <v>78</v>
      </c>
      <c r="Z3967" t="s">
        <v>72</v>
      </c>
      <c r="AA3967">
        <v>220.1</v>
      </c>
      <c r="AB3967" t="s">
        <v>53</v>
      </c>
      <c r="AC3967" t="s">
        <v>7616</v>
      </c>
      <c r="AF3967" t="s">
        <v>55</v>
      </c>
      <c r="AG3967">
        <v>0.99099999999999999</v>
      </c>
      <c r="AH3967">
        <v>7.6269999999999998</v>
      </c>
      <c r="AI3967">
        <v>1</v>
      </c>
      <c r="AJ3967">
        <v>100</v>
      </c>
      <c r="AK3967">
        <v>78</v>
      </c>
      <c r="AL3967" s="35">
        <v>0</v>
      </c>
      <c r="AM3967" s="35">
        <v>0</v>
      </c>
      <c r="AN3967">
        <v>2.6945130000000001E-2</v>
      </c>
      <c r="AO3967">
        <v>0</v>
      </c>
      <c r="AP3967">
        <v>39</v>
      </c>
      <c r="AQ3967">
        <v>1</v>
      </c>
      <c r="AR3967">
        <v>1</v>
      </c>
      <c r="AS3967">
        <v>2.41E-2</v>
      </c>
      <c r="AT3967">
        <v>0.4798</v>
      </c>
      <c r="AU3967" t="s">
        <v>65</v>
      </c>
      <c r="AV3967">
        <v>1</v>
      </c>
      <c r="AW3967" t="s">
        <v>65</v>
      </c>
      <c r="AX3967" t="s">
        <v>65</v>
      </c>
      <c r="AY3967">
        <v>2.5000000000000001E-2</v>
      </c>
      <c r="AZ3967">
        <v>4.6000000000000001E-4</v>
      </c>
      <c r="BA3967">
        <v>9.6200000000000001E-3</v>
      </c>
      <c r="BB3967" t="s">
        <v>65</v>
      </c>
      <c r="BC3967" t="s">
        <v>65</v>
      </c>
      <c r="BD3967" t="s">
        <v>65</v>
      </c>
      <c r="BE3967">
        <v>0</v>
      </c>
      <c r="BF3967" t="s">
        <v>7519</v>
      </c>
    </row>
    <row r="3968" spans="1:58" hidden="1" x14ac:dyDescent="0.25">
      <c r="A3968">
        <v>1</v>
      </c>
      <c r="B3968">
        <v>84266721</v>
      </c>
      <c r="C3968" t="s">
        <v>3403</v>
      </c>
      <c r="D3968" t="s">
        <v>58</v>
      </c>
      <c r="E3968" t="s">
        <v>4574</v>
      </c>
      <c r="F3968" t="s">
        <v>59</v>
      </c>
      <c r="G3968" t="s">
        <v>60</v>
      </c>
      <c r="I3968" t="s">
        <v>14624</v>
      </c>
      <c r="T3968" s="35"/>
      <c r="W3968" s="23"/>
      <c r="X3968" t="s">
        <v>3402</v>
      </c>
      <c r="Y3968" t="s">
        <v>78</v>
      </c>
      <c r="Z3968" t="s">
        <v>52</v>
      </c>
      <c r="AA3968">
        <v>182.72</v>
      </c>
      <c r="AB3968" t="s">
        <v>282</v>
      </c>
      <c r="AC3968" t="s">
        <v>55</v>
      </c>
      <c r="AD3968" t="s">
        <v>64</v>
      </c>
      <c r="AE3968" t="s">
        <v>64</v>
      </c>
      <c r="AF3968" t="s">
        <v>55</v>
      </c>
      <c r="AG3968">
        <v>0</v>
      </c>
      <c r="AH3968">
        <v>0</v>
      </c>
      <c r="AI3968">
        <v>0</v>
      </c>
      <c r="AJ3968" t="s">
        <v>55</v>
      </c>
      <c r="AK3968" t="s">
        <v>55</v>
      </c>
      <c r="AL3968" s="35">
        <v>0</v>
      </c>
      <c r="AM3968">
        <v>0</v>
      </c>
      <c r="AN3968">
        <v>0</v>
      </c>
      <c r="AO3968">
        <v>0</v>
      </c>
      <c r="AP3968">
        <v>12</v>
      </c>
      <c r="AQ3968">
        <v>2</v>
      </c>
      <c r="AR3968">
        <v>0.35</v>
      </c>
      <c r="AS3968" t="s">
        <v>65</v>
      </c>
      <c r="AT3968" t="s">
        <v>65</v>
      </c>
      <c r="AU3968" t="s">
        <v>65</v>
      </c>
      <c r="AV3968" t="s">
        <v>65</v>
      </c>
      <c r="AW3968" t="s">
        <v>65</v>
      </c>
      <c r="AX3968" t="s">
        <v>65</v>
      </c>
      <c r="AY3968">
        <v>0.14285999999999999</v>
      </c>
      <c r="AZ3968" s="35" t="s">
        <v>65</v>
      </c>
      <c r="BA3968" t="s">
        <v>65</v>
      </c>
      <c r="BB3968" t="s">
        <v>65</v>
      </c>
      <c r="BC3968" t="s">
        <v>65</v>
      </c>
      <c r="BD3968" t="s">
        <v>65</v>
      </c>
      <c r="BE3968" t="s">
        <v>65</v>
      </c>
      <c r="BF3968" t="s">
        <v>3404</v>
      </c>
    </row>
    <row r="3969" spans="1:58" hidden="1" x14ac:dyDescent="0.25">
      <c r="A3969">
        <v>7</v>
      </c>
      <c r="B3969">
        <v>100678148</v>
      </c>
      <c r="C3969" t="s">
        <v>2012</v>
      </c>
      <c r="D3969" t="s">
        <v>2013</v>
      </c>
      <c r="E3969" t="s">
        <v>1764</v>
      </c>
      <c r="F3969" t="s">
        <v>59</v>
      </c>
      <c r="G3969" t="s">
        <v>48</v>
      </c>
      <c r="I3969" t="s">
        <v>14624</v>
      </c>
      <c r="T3969" s="35"/>
      <c r="W3969" s="23"/>
      <c r="X3969" t="s">
        <v>1315</v>
      </c>
      <c r="Y3969" t="s">
        <v>51</v>
      </c>
      <c r="Z3969" t="s">
        <v>78</v>
      </c>
      <c r="AA3969">
        <v>183.56</v>
      </c>
      <c r="AB3969" t="s">
        <v>53</v>
      </c>
      <c r="AC3969" t="s">
        <v>2014</v>
      </c>
      <c r="AF3969" t="s">
        <v>55</v>
      </c>
      <c r="AG3969">
        <v>0.71799999999999997</v>
      </c>
      <c r="AH3969">
        <v>0</v>
      </c>
      <c r="AI3969">
        <v>0</v>
      </c>
      <c r="AJ3969">
        <v>11.11</v>
      </c>
      <c r="AK3969">
        <v>18</v>
      </c>
      <c r="AL3969" s="35">
        <v>0</v>
      </c>
      <c r="AM3969">
        <v>0</v>
      </c>
      <c r="AN3969">
        <v>6.9731599999999999E-3</v>
      </c>
      <c r="AO3969">
        <v>0</v>
      </c>
      <c r="AP3969">
        <v>37</v>
      </c>
      <c r="AQ3969">
        <v>3</v>
      </c>
      <c r="AR3969">
        <v>1</v>
      </c>
      <c r="AS3969" s="1">
        <v>3.3099999999999999E-10</v>
      </c>
      <c r="AT3969" s="1">
        <v>1.99E-9</v>
      </c>
      <c r="AU3969" t="s">
        <v>65</v>
      </c>
      <c r="AV3969" t="s">
        <v>65</v>
      </c>
      <c r="AW3969" t="s">
        <v>65</v>
      </c>
      <c r="AX3969" t="s">
        <v>65</v>
      </c>
      <c r="AY3969">
        <v>7.4999999999999997E-2</v>
      </c>
      <c r="AZ3969" s="1">
        <v>1.6500000000000001E-5</v>
      </c>
      <c r="BA3969" s="1">
        <v>3.0000000000000001E-5</v>
      </c>
      <c r="BB3969" t="s">
        <v>65</v>
      </c>
      <c r="BC3969" t="s">
        <v>65</v>
      </c>
      <c r="BD3969" t="s">
        <v>65</v>
      </c>
      <c r="BE3969" t="s">
        <v>65</v>
      </c>
      <c r="BF3969" t="s">
        <v>2011</v>
      </c>
    </row>
    <row r="3970" spans="1:58" hidden="1" x14ac:dyDescent="0.25">
      <c r="A3970">
        <v>4</v>
      </c>
      <c r="B3970">
        <v>3430406</v>
      </c>
      <c r="C3970" t="s">
        <v>2747</v>
      </c>
      <c r="D3970" t="s">
        <v>2748</v>
      </c>
      <c r="E3970" t="s">
        <v>2537</v>
      </c>
      <c r="F3970" t="s">
        <v>47</v>
      </c>
      <c r="G3970" t="s">
        <v>48</v>
      </c>
      <c r="H3970" t="s">
        <v>76</v>
      </c>
      <c r="T3970" s="35"/>
      <c r="W3970" s="23"/>
      <c r="X3970" t="s">
        <v>2749</v>
      </c>
      <c r="Y3970" t="s">
        <v>72</v>
      </c>
      <c r="Z3970" t="s">
        <v>52</v>
      </c>
      <c r="AA3970">
        <v>786.29</v>
      </c>
      <c r="AB3970" t="s">
        <v>53</v>
      </c>
      <c r="AC3970" t="s">
        <v>2750</v>
      </c>
      <c r="AD3970" t="s">
        <v>64</v>
      </c>
      <c r="AE3970" t="s">
        <v>64</v>
      </c>
      <c r="AF3970" t="s">
        <v>55</v>
      </c>
      <c r="AG3970">
        <v>0.98199999999999998</v>
      </c>
      <c r="AH3970">
        <v>0</v>
      </c>
      <c r="AI3970">
        <v>1</v>
      </c>
      <c r="AJ3970">
        <v>96.2</v>
      </c>
      <c r="AK3970">
        <v>79</v>
      </c>
      <c r="AL3970" s="35">
        <v>0.99943010606572502</v>
      </c>
      <c r="AM3970">
        <v>5.6037428714451995E-4</v>
      </c>
      <c r="AN3970">
        <v>0.65220220600000001</v>
      </c>
      <c r="AO3970">
        <v>0</v>
      </c>
      <c r="AP3970">
        <v>38</v>
      </c>
      <c r="AQ3970">
        <v>2</v>
      </c>
      <c r="AR3970">
        <v>1</v>
      </c>
      <c r="AS3970" s="1">
        <v>8.1899999999999999E-5</v>
      </c>
      <c r="AT3970">
        <v>1.8000000000000001E-4</v>
      </c>
      <c r="AU3970">
        <v>8.9999999999999998E-4</v>
      </c>
      <c r="AV3970">
        <v>3.8999999999999999E-4</v>
      </c>
      <c r="AW3970">
        <v>2.7E-4</v>
      </c>
      <c r="AX3970">
        <v>3.1E-4</v>
      </c>
      <c r="AY3970">
        <v>0.05</v>
      </c>
      <c r="AZ3970" s="35">
        <v>3.1E-4</v>
      </c>
      <c r="BA3970" s="35">
        <v>4.4999999999999999E-4</v>
      </c>
      <c r="BB3970">
        <v>4.0000000000000002E-4</v>
      </c>
      <c r="BC3970">
        <v>4.6999999999999999E-4</v>
      </c>
      <c r="BD3970">
        <v>8.0000000000000004E-4</v>
      </c>
      <c r="BE3970">
        <v>0</v>
      </c>
      <c r="BF3970" t="s">
        <v>2540</v>
      </c>
    </row>
    <row r="3971" spans="1:58" hidden="1" x14ac:dyDescent="0.25">
      <c r="A3971">
        <v>4</v>
      </c>
      <c r="B3971">
        <v>3430406</v>
      </c>
      <c r="C3971" t="s">
        <v>2747</v>
      </c>
      <c r="D3971" t="s">
        <v>2748</v>
      </c>
      <c r="E3971" t="s">
        <v>3383</v>
      </c>
      <c r="F3971" t="s">
        <v>47</v>
      </c>
      <c r="G3971" t="s">
        <v>48</v>
      </c>
      <c r="H3971" t="s">
        <v>76</v>
      </c>
      <c r="T3971" s="35"/>
      <c r="W3971" s="23"/>
      <c r="X3971" t="s">
        <v>2749</v>
      </c>
      <c r="Y3971" t="s">
        <v>72</v>
      </c>
      <c r="Z3971" t="s">
        <v>52</v>
      </c>
      <c r="AA3971">
        <v>786.29</v>
      </c>
      <c r="AB3971" t="s">
        <v>53</v>
      </c>
      <c r="AC3971" t="s">
        <v>2750</v>
      </c>
      <c r="AD3971" t="s">
        <v>64</v>
      </c>
      <c r="AE3971" t="s">
        <v>64</v>
      </c>
      <c r="AF3971" t="s">
        <v>55</v>
      </c>
      <c r="AG3971">
        <v>0.98199999999999998</v>
      </c>
      <c r="AH3971">
        <v>0</v>
      </c>
      <c r="AI3971">
        <v>1</v>
      </c>
      <c r="AJ3971">
        <v>96.2</v>
      </c>
      <c r="AK3971">
        <v>79</v>
      </c>
      <c r="AL3971" s="35">
        <v>0.99943010606572502</v>
      </c>
      <c r="AM3971">
        <v>5.6037428714451995E-4</v>
      </c>
      <c r="AN3971">
        <v>0.65220220600000001</v>
      </c>
      <c r="AO3971">
        <v>0</v>
      </c>
      <c r="AP3971">
        <v>38</v>
      </c>
      <c r="AQ3971">
        <v>2</v>
      </c>
      <c r="AR3971">
        <v>1</v>
      </c>
      <c r="AS3971" s="1">
        <v>8.1899999999999999E-5</v>
      </c>
      <c r="AT3971">
        <v>1.8000000000000001E-4</v>
      </c>
      <c r="AU3971">
        <v>8.9999999999999998E-4</v>
      </c>
      <c r="AV3971">
        <v>3.8999999999999999E-4</v>
      </c>
      <c r="AW3971">
        <v>2.7E-4</v>
      </c>
      <c r="AX3971">
        <v>3.1E-4</v>
      </c>
      <c r="AY3971">
        <v>0.05</v>
      </c>
      <c r="AZ3971" s="35">
        <v>3.1E-4</v>
      </c>
      <c r="BA3971" s="35">
        <v>4.4999999999999999E-4</v>
      </c>
      <c r="BB3971">
        <v>4.0000000000000002E-4</v>
      </c>
      <c r="BC3971">
        <v>4.6999999999999999E-4</v>
      </c>
      <c r="BD3971">
        <v>8.0000000000000004E-4</v>
      </c>
      <c r="BE3971">
        <v>0</v>
      </c>
      <c r="BF3971" t="s">
        <v>2540</v>
      </c>
    </row>
    <row r="3972" spans="1:58" hidden="1" x14ac:dyDescent="0.25">
      <c r="A3972">
        <v>4</v>
      </c>
      <c r="B3972">
        <v>3319508</v>
      </c>
      <c r="C3972" t="s">
        <v>14054</v>
      </c>
      <c r="D3972" t="s">
        <v>14055</v>
      </c>
      <c r="E3972" t="s">
        <v>13822</v>
      </c>
      <c r="F3972" t="s">
        <v>47</v>
      </c>
      <c r="G3972" t="s">
        <v>48</v>
      </c>
      <c r="H3972" t="s">
        <v>49</v>
      </c>
      <c r="T3972" s="35"/>
      <c r="W3972" s="23"/>
      <c r="X3972" t="s">
        <v>2749</v>
      </c>
      <c r="Y3972" t="s">
        <v>78</v>
      </c>
      <c r="Z3972" t="s">
        <v>52</v>
      </c>
      <c r="AA3972">
        <v>1055.29</v>
      </c>
      <c r="AB3972" t="s">
        <v>53</v>
      </c>
      <c r="AC3972" t="s">
        <v>14056</v>
      </c>
      <c r="AF3972" t="s">
        <v>55</v>
      </c>
      <c r="AG3972">
        <v>0.999</v>
      </c>
      <c r="AH3972">
        <v>6.8120000000000003</v>
      </c>
      <c r="AI3972">
        <v>1</v>
      </c>
      <c r="AJ3972">
        <v>98.89</v>
      </c>
      <c r="AK3972">
        <v>90</v>
      </c>
      <c r="AL3972" s="35">
        <v>0.99943010606572502</v>
      </c>
      <c r="AM3972">
        <v>5.6037428714451995E-4</v>
      </c>
      <c r="AN3972">
        <v>0.65220220600000001</v>
      </c>
      <c r="AO3972">
        <v>0</v>
      </c>
      <c r="AP3972">
        <v>39</v>
      </c>
      <c r="AQ3972">
        <v>1</v>
      </c>
      <c r="AR3972">
        <v>1</v>
      </c>
      <c r="AS3972">
        <v>9.7790000000000002E-2</v>
      </c>
      <c r="AT3972">
        <v>0.16247</v>
      </c>
      <c r="AU3972">
        <v>4.6629999999999998E-2</v>
      </c>
      <c r="AV3972">
        <v>0.17082</v>
      </c>
      <c r="AW3972">
        <v>0.19069</v>
      </c>
      <c r="AX3972">
        <v>0.19642000000000001</v>
      </c>
      <c r="AY3972">
        <v>2.5000000000000001E-2</v>
      </c>
      <c r="AZ3972" s="35">
        <v>2.5600000000000002E-3</v>
      </c>
      <c r="BA3972" s="35">
        <v>4.4099999999999999E-3</v>
      </c>
      <c r="BB3972">
        <v>5.1599999999999997E-3</v>
      </c>
      <c r="BC3972">
        <v>5.3499999999999997E-3</v>
      </c>
      <c r="BD3972">
        <v>1E-3</v>
      </c>
      <c r="BE3972">
        <v>4.1999999999999997E-3</v>
      </c>
      <c r="BF3972" t="s">
        <v>13824</v>
      </c>
    </row>
    <row r="3973" spans="1:58" hidden="1" x14ac:dyDescent="0.25">
      <c r="A3973">
        <v>14</v>
      </c>
      <c r="B3973">
        <v>72943527</v>
      </c>
      <c r="C3973" t="s">
        <v>11483</v>
      </c>
      <c r="D3973" t="s">
        <v>11484</v>
      </c>
      <c r="E3973" t="s">
        <v>11009</v>
      </c>
      <c r="F3973" t="s">
        <v>47</v>
      </c>
      <c r="G3973" t="s">
        <v>98</v>
      </c>
      <c r="H3973" t="s">
        <v>49</v>
      </c>
      <c r="T3973" s="35"/>
      <c r="W3973" s="23"/>
      <c r="X3973" t="s">
        <v>11485</v>
      </c>
      <c r="Y3973" t="s">
        <v>72</v>
      </c>
      <c r="Z3973" t="s">
        <v>78</v>
      </c>
      <c r="AA3973">
        <v>379.07</v>
      </c>
      <c r="AB3973" t="s">
        <v>164</v>
      </c>
      <c r="AC3973" t="s">
        <v>11486</v>
      </c>
      <c r="AF3973" t="s">
        <v>55</v>
      </c>
      <c r="AG3973">
        <v>0</v>
      </c>
      <c r="AH3973">
        <v>0</v>
      </c>
      <c r="AI3973">
        <v>0.998</v>
      </c>
      <c r="AJ3973">
        <v>100</v>
      </c>
      <c r="AK3973">
        <v>92</v>
      </c>
      <c r="AL3973" s="35">
        <v>0.198636866939889</v>
      </c>
      <c r="AM3973">
        <v>0.80136118256650202</v>
      </c>
      <c r="AN3973">
        <v>0.55543563900000004</v>
      </c>
      <c r="AO3973">
        <v>0.63399374500000005</v>
      </c>
      <c r="AP3973">
        <v>39</v>
      </c>
      <c r="AQ3973">
        <v>1</v>
      </c>
      <c r="AR3973">
        <v>1</v>
      </c>
      <c r="AS3973">
        <v>2.409E-2</v>
      </c>
      <c r="AT3973">
        <v>3.5990000000000001E-2</v>
      </c>
      <c r="AU3973">
        <v>3.1329999999999997E-2</v>
      </c>
      <c r="AV3973">
        <v>9.6079999999999999E-2</v>
      </c>
      <c r="AW3973">
        <v>7.1260000000000004E-2</v>
      </c>
      <c r="AX3973">
        <v>4.9790000000000001E-2</v>
      </c>
      <c r="AY3973">
        <v>2.5000000000000001E-2</v>
      </c>
      <c r="AZ3973">
        <v>5.9999999999999995E-4</v>
      </c>
      <c r="BA3973">
        <v>8.9999999999999998E-4</v>
      </c>
      <c r="BB3973">
        <v>1.72E-3</v>
      </c>
      <c r="BC3973">
        <v>1.16E-3</v>
      </c>
      <c r="BD3973">
        <v>5.9999999999999995E-4</v>
      </c>
      <c r="BE3973">
        <v>2.0400000000000001E-3</v>
      </c>
      <c r="BF3973" t="s">
        <v>1560</v>
      </c>
    </row>
    <row r="3974" spans="1:58" hidden="1" x14ac:dyDescent="0.25">
      <c r="A3974">
        <v>7</v>
      </c>
      <c r="B3974">
        <v>100678148</v>
      </c>
      <c r="C3974" t="s">
        <v>2012</v>
      </c>
      <c r="D3974" t="s">
        <v>2013</v>
      </c>
      <c r="E3974" t="s">
        <v>9502</v>
      </c>
      <c r="F3974" t="s">
        <v>59</v>
      </c>
      <c r="G3974" t="s">
        <v>48</v>
      </c>
      <c r="I3974" t="s">
        <v>14624</v>
      </c>
      <c r="T3974" s="35"/>
      <c r="W3974" s="23"/>
      <c r="X3974" t="s">
        <v>1315</v>
      </c>
      <c r="Y3974" t="s">
        <v>51</v>
      </c>
      <c r="Z3974" t="s">
        <v>78</v>
      </c>
      <c r="AA3974">
        <v>183.56</v>
      </c>
      <c r="AB3974" t="s">
        <v>53</v>
      </c>
      <c r="AC3974" t="s">
        <v>2014</v>
      </c>
      <c r="AF3974" t="s">
        <v>55</v>
      </c>
      <c r="AG3974">
        <v>0.71799999999999997</v>
      </c>
      <c r="AH3974">
        <v>0</v>
      </c>
      <c r="AI3974">
        <v>0</v>
      </c>
      <c r="AJ3974">
        <v>11.11</v>
      </c>
      <c r="AK3974">
        <v>18</v>
      </c>
      <c r="AL3974" s="35">
        <v>0</v>
      </c>
      <c r="AM3974">
        <v>0</v>
      </c>
      <c r="AN3974">
        <v>6.9731599999999999E-3</v>
      </c>
      <c r="AO3974">
        <v>0</v>
      </c>
      <c r="AP3974">
        <v>37</v>
      </c>
      <c r="AQ3974">
        <v>3</v>
      </c>
      <c r="AR3974">
        <v>1</v>
      </c>
      <c r="AS3974" s="1">
        <v>3.3099999999999999E-10</v>
      </c>
      <c r="AT3974" s="1">
        <v>1.99E-9</v>
      </c>
      <c r="AU3974" t="s">
        <v>65</v>
      </c>
      <c r="AV3974" t="s">
        <v>65</v>
      </c>
      <c r="AW3974" t="s">
        <v>65</v>
      </c>
      <c r="AX3974" t="s">
        <v>65</v>
      </c>
      <c r="AY3974">
        <v>7.4999999999999997E-2</v>
      </c>
      <c r="AZ3974" s="1">
        <v>1.6500000000000001E-5</v>
      </c>
      <c r="BA3974" s="1">
        <v>3.0000000000000001E-5</v>
      </c>
      <c r="BB3974" t="s">
        <v>65</v>
      </c>
      <c r="BC3974" t="s">
        <v>65</v>
      </c>
      <c r="BD3974" t="s">
        <v>65</v>
      </c>
      <c r="BE3974" t="s">
        <v>65</v>
      </c>
      <c r="BF3974" t="s">
        <v>2011</v>
      </c>
    </row>
    <row r="3975" spans="1:58" hidden="1" x14ac:dyDescent="0.25">
      <c r="A3975">
        <v>11</v>
      </c>
      <c r="B3975">
        <v>64032500</v>
      </c>
      <c r="C3975" t="s">
        <v>8640</v>
      </c>
      <c r="D3975" t="s">
        <v>58</v>
      </c>
      <c r="E3975" t="s">
        <v>8238</v>
      </c>
      <c r="F3975" t="s">
        <v>85</v>
      </c>
      <c r="G3975" t="s">
        <v>60</v>
      </c>
      <c r="H3975" t="s">
        <v>76</v>
      </c>
      <c r="I3975" t="s">
        <v>14624</v>
      </c>
      <c r="T3975" s="35"/>
      <c r="U3975" s="35"/>
      <c r="W3975" s="23"/>
      <c r="X3975" t="s">
        <v>8641</v>
      </c>
      <c r="Y3975" t="s">
        <v>522</v>
      </c>
      <c r="Z3975" t="s">
        <v>51</v>
      </c>
      <c r="AA3975">
        <v>188.23</v>
      </c>
      <c r="AB3975" t="s">
        <v>63</v>
      </c>
      <c r="AC3975" t="s">
        <v>55</v>
      </c>
      <c r="AF3975" t="s">
        <v>55</v>
      </c>
      <c r="AG3975">
        <v>0</v>
      </c>
      <c r="AH3975">
        <v>0</v>
      </c>
      <c r="AI3975">
        <v>0</v>
      </c>
      <c r="AJ3975" t="s">
        <v>55</v>
      </c>
      <c r="AK3975" t="s">
        <v>55</v>
      </c>
      <c r="AL3975" s="35">
        <v>3.1623300171950003E-2</v>
      </c>
      <c r="AM3975" s="35">
        <v>0.96837669968794604</v>
      </c>
      <c r="AN3975">
        <v>0.81813539899999999</v>
      </c>
      <c r="AO3975">
        <v>0.50684804100000003</v>
      </c>
      <c r="AP3975">
        <v>17</v>
      </c>
      <c r="AQ3975">
        <v>1</v>
      </c>
      <c r="AR3975">
        <v>0.45</v>
      </c>
      <c r="AS3975">
        <v>1.6000000000000001E-4</v>
      </c>
      <c r="AT3975" t="s">
        <v>65</v>
      </c>
      <c r="AU3975" t="s">
        <v>65</v>
      </c>
      <c r="AV3975" t="s">
        <v>65</v>
      </c>
      <c r="AW3975" t="s">
        <v>65</v>
      </c>
      <c r="AX3975" t="s">
        <v>65</v>
      </c>
      <c r="AY3975">
        <v>5.5559999999999998E-2</v>
      </c>
      <c r="AZ3975" s="35">
        <v>0</v>
      </c>
      <c r="BA3975" s="35" t="s">
        <v>65</v>
      </c>
      <c r="BB3975" t="s">
        <v>65</v>
      </c>
      <c r="BC3975" t="s">
        <v>65</v>
      </c>
      <c r="BD3975" t="s">
        <v>65</v>
      </c>
      <c r="BE3975" t="s">
        <v>65</v>
      </c>
      <c r="BF3975" t="s">
        <v>8241</v>
      </c>
    </row>
    <row r="3976" spans="1:58" hidden="1" x14ac:dyDescent="0.25">
      <c r="A3976">
        <v>2</v>
      </c>
      <c r="B3976">
        <v>227731962</v>
      </c>
      <c r="C3976" t="s">
        <v>9626</v>
      </c>
      <c r="D3976" t="s">
        <v>9627</v>
      </c>
      <c r="E3976" t="s">
        <v>9502</v>
      </c>
      <c r="F3976" t="s">
        <v>47</v>
      </c>
      <c r="G3976" t="s">
        <v>48</v>
      </c>
      <c r="H3976" t="s">
        <v>76</v>
      </c>
      <c r="T3976" s="35"/>
      <c r="U3976" s="35"/>
      <c r="W3976" s="23"/>
      <c r="X3976" t="s">
        <v>9628</v>
      </c>
      <c r="Y3976" t="s">
        <v>52</v>
      </c>
      <c r="Z3976" t="s">
        <v>51</v>
      </c>
      <c r="AA3976">
        <v>752.07</v>
      </c>
      <c r="AB3976" t="s">
        <v>53</v>
      </c>
      <c r="AC3976" t="s">
        <v>9629</v>
      </c>
      <c r="AF3976" t="s">
        <v>55</v>
      </c>
      <c r="AG3976">
        <v>0.27300000000000002</v>
      </c>
      <c r="AH3976">
        <v>7.226</v>
      </c>
      <c r="AI3976">
        <v>0.94399999999999995</v>
      </c>
      <c r="AJ3976">
        <v>62.89</v>
      </c>
      <c r="AK3976">
        <v>97</v>
      </c>
      <c r="AL3976">
        <v>5.9608912813864198E-2</v>
      </c>
      <c r="AM3976" s="1">
        <v>4.7416777507052801E-9</v>
      </c>
      <c r="AN3976">
        <v>0.43569796399999999</v>
      </c>
      <c r="AO3976">
        <v>0</v>
      </c>
      <c r="AP3976">
        <v>39</v>
      </c>
      <c r="AQ3976">
        <v>1</v>
      </c>
      <c r="AR3976">
        <v>1</v>
      </c>
      <c r="AS3976">
        <v>4.9489999999999999E-2</v>
      </c>
      <c r="AT3976">
        <v>8.6069999999999994E-2</v>
      </c>
      <c r="AU3976" t="s">
        <v>65</v>
      </c>
      <c r="AV3976">
        <v>7.7460000000000001E-2</v>
      </c>
      <c r="AW3976">
        <v>0.11441999999999999</v>
      </c>
      <c r="AX3976">
        <v>8.0210000000000004E-2</v>
      </c>
      <c r="AY3976">
        <v>2.5000000000000001E-2</v>
      </c>
      <c r="AZ3976">
        <v>1.2600000000000001E-3</v>
      </c>
      <c r="BA3976">
        <v>2.2300000000000002E-3</v>
      </c>
      <c r="BB3976">
        <v>2.9099999999999998E-3</v>
      </c>
      <c r="BC3976">
        <v>1.98E-3</v>
      </c>
      <c r="BD3976" t="s">
        <v>65</v>
      </c>
      <c r="BE3976">
        <v>1.5299999999999999E-3</v>
      </c>
      <c r="BF3976" t="s">
        <v>9505</v>
      </c>
    </row>
    <row r="3977" spans="1:58" x14ac:dyDescent="0.25">
      <c r="A3977">
        <v>5</v>
      </c>
      <c r="B3977">
        <v>55112641</v>
      </c>
      <c r="C3977" t="s">
        <v>6903</v>
      </c>
      <c r="D3977" t="s">
        <v>58</v>
      </c>
      <c r="E3977" t="s">
        <v>6672</v>
      </c>
      <c r="F3977" t="s">
        <v>85</v>
      </c>
      <c r="G3977" t="s">
        <v>98</v>
      </c>
      <c r="H3977" t="s">
        <v>49</v>
      </c>
      <c r="I3977" t="s">
        <v>14625</v>
      </c>
      <c r="O3977">
        <v>1</v>
      </c>
      <c r="R3977">
        <v>1</v>
      </c>
      <c r="T3977" s="35"/>
      <c r="U3977" s="35"/>
      <c r="W3977" s="23"/>
      <c r="X3977" t="s">
        <v>6904</v>
      </c>
      <c r="Y3977" t="s">
        <v>72</v>
      </c>
      <c r="Z3977" t="s">
        <v>78</v>
      </c>
      <c r="AA3977">
        <v>730.07</v>
      </c>
      <c r="AB3977" t="s">
        <v>100</v>
      </c>
      <c r="AC3977" t="s">
        <v>55</v>
      </c>
      <c r="AF3977" t="s">
        <v>55</v>
      </c>
      <c r="AG3977">
        <v>0</v>
      </c>
      <c r="AH3977">
        <v>4.1900000000000004</v>
      </c>
      <c r="AI3977">
        <v>0.95699999999999996</v>
      </c>
      <c r="AJ3977" t="s">
        <v>55</v>
      </c>
      <c r="AK3977" t="s">
        <v>55</v>
      </c>
      <c r="AL3977">
        <v>1.4839616379786001E-3</v>
      </c>
      <c r="AM3977" s="35">
        <v>0.99851603831559499</v>
      </c>
      <c r="AN3977">
        <v>0.82807200999999997</v>
      </c>
      <c r="AO3977">
        <v>0</v>
      </c>
      <c r="AP3977">
        <v>39</v>
      </c>
      <c r="AQ3977">
        <v>1</v>
      </c>
      <c r="AR3977">
        <v>1</v>
      </c>
      <c r="AS3977" t="s">
        <v>65</v>
      </c>
      <c r="AT3977" t="s">
        <v>65</v>
      </c>
      <c r="AU3977" t="s">
        <v>65</v>
      </c>
      <c r="AV3977" t="s">
        <v>65</v>
      </c>
      <c r="AW3977" t="s">
        <v>65</v>
      </c>
      <c r="AX3977" t="s">
        <v>65</v>
      </c>
      <c r="AY3977">
        <v>2.5000000000000001E-2</v>
      </c>
      <c r="AZ3977" s="47" t="s">
        <v>65</v>
      </c>
      <c r="BA3977" s="47" t="s">
        <v>65</v>
      </c>
      <c r="BB3977" t="s">
        <v>65</v>
      </c>
      <c r="BC3977" t="s">
        <v>65</v>
      </c>
      <c r="BD3977" t="s">
        <v>65</v>
      </c>
      <c r="BE3977" t="s">
        <v>65</v>
      </c>
      <c r="BF3977" t="s">
        <v>6675</v>
      </c>
    </row>
    <row r="3978" spans="1:58" hidden="1" x14ac:dyDescent="0.25">
      <c r="A3978">
        <v>15</v>
      </c>
      <c r="B3978">
        <v>90023569</v>
      </c>
      <c r="C3978" t="s">
        <v>2323</v>
      </c>
      <c r="D3978" t="s">
        <v>2324</v>
      </c>
      <c r="E3978" t="s">
        <v>1764</v>
      </c>
      <c r="F3978" t="s">
        <v>47</v>
      </c>
      <c r="G3978" t="s">
        <v>48</v>
      </c>
      <c r="H3978" t="s">
        <v>76</v>
      </c>
      <c r="T3978" s="35"/>
      <c r="U3978" s="35"/>
      <c r="W3978" s="23"/>
      <c r="X3978" t="s">
        <v>2325</v>
      </c>
      <c r="Y3978" t="s">
        <v>72</v>
      </c>
      <c r="Z3978" t="s">
        <v>78</v>
      </c>
      <c r="AA3978">
        <v>912.07</v>
      </c>
      <c r="AB3978" t="s">
        <v>53</v>
      </c>
      <c r="AC3978" t="s">
        <v>2326</v>
      </c>
      <c r="AF3978" t="s">
        <v>55</v>
      </c>
      <c r="AG3978">
        <v>0.20200000000000001</v>
      </c>
      <c r="AH3978">
        <v>9.3070000000000004</v>
      </c>
      <c r="AI3978">
        <v>1</v>
      </c>
      <c r="AJ3978">
        <v>73.739999999999995</v>
      </c>
      <c r="AK3978">
        <v>99</v>
      </c>
      <c r="AL3978">
        <v>0.85634118531814296</v>
      </c>
      <c r="AM3978" s="1">
        <v>4.9078952631585099E-6</v>
      </c>
      <c r="AN3978">
        <v>0.196562611</v>
      </c>
      <c r="AO3978">
        <v>0</v>
      </c>
      <c r="AP3978">
        <v>39</v>
      </c>
      <c r="AQ3978">
        <v>1</v>
      </c>
      <c r="AR3978">
        <v>1</v>
      </c>
      <c r="AS3978" s="35">
        <v>3.0179999999999998E-2</v>
      </c>
      <c r="AT3978">
        <v>5.0849999999999999E-2</v>
      </c>
      <c r="AU3978" t="s">
        <v>65</v>
      </c>
      <c r="AV3978">
        <v>0.1492</v>
      </c>
      <c r="AW3978">
        <v>6.139E-2</v>
      </c>
      <c r="AX3978">
        <v>4.5379999999999997E-2</v>
      </c>
      <c r="AY3978">
        <v>2.5000000000000001E-2</v>
      </c>
      <c r="AZ3978" s="35">
        <v>7.6000000000000004E-4</v>
      </c>
      <c r="BA3978" s="35">
        <v>1.2899999999999999E-3</v>
      </c>
      <c r="BB3978">
        <v>1.4499999999999999E-3</v>
      </c>
      <c r="BC3978">
        <v>1.0499999999999999E-3</v>
      </c>
      <c r="BD3978" t="s">
        <v>65</v>
      </c>
      <c r="BE3978">
        <v>3.5599999999999998E-3</v>
      </c>
      <c r="BF3978" t="s">
        <v>1766</v>
      </c>
    </row>
    <row r="3979" spans="1:58" hidden="1" x14ac:dyDescent="0.25">
      <c r="A3979">
        <v>1</v>
      </c>
      <c r="B3979">
        <v>25611244</v>
      </c>
      <c r="C3979" t="s">
        <v>8270</v>
      </c>
      <c r="D3979" t="s">
        <v>8271</v>
      </c>
      <c r="E3979" t="s">
        <v>8238</v>
      </c>
      <c r="F3979" t="s">
        <v>47</v>
      </c>
      <c r="G3979" t="s">
        <v>48</v>
      </c>
      <c r="H3979" t="s">
        <v>49</v>
      </c>
      <c r="T3979" s="35"/>
      <c r="W3979" s="23"/>
      <c r="X3979" t="s">
        <v>8272</v>
      </c>
      <c r="Y3979" t="s">
        <v>52</v>
      </c>
      <c r="Z3979" t="s">
        <v>51</v>
      </c>
      <c r="AA3979">
        <v>373.2</v>
      </c>
      <c r="AB3979" t="s">
        <v>53</v>
      </c>
      <c r="AC3979" t="s">
        <v>8273</v>
      </c>
      <c r="AF3979" t="s">
        <v>55</v>
      </c>
      <c r="AG3979">
        <v>1</v>
      </c>
      <c r="AH3979">
        <v>0</v>
      </c>
      <c r="AI3979">
        <v>0</v>
      </c>
      <c r="AJ3979">
        <v>13.79</v>
      </c>
      <c r="AK3979">
        <v>58</v>
      </c>
      <c r="AL3979">
        <v>0.97290791958073297</v>
      </c>
      <c r="AM3979" s="35">
        <v>6.0600999177582403E-3</v>
      </c>
      <c r="AN3979">
        <v>2.5041350000000002E-3</v>
      </c>
      <c r="AO3979">
        <v>0</v>
      </c>
      <c r="AP3979">
        <v>35</v>
      </c>
      <c r="AQ3979">
        <v>1</v>
      </c>
      <c r="AR3979">
        <v>0.9</v>
      </c>
      <c r="AS3979">
        <v>3.7139999999999999E-2</v>
      </c>
      <c r="AT3979">
        <v>6.5229999999999996E-2</v>
      </c>
      <c r="AU3979">
        <v>3.5189999999999999E-2</v>
      </c>
      <c r="AV3979">
        <v>6.5000000000000002E-2</v>
      </c>
      <c r="AW3979" t="s">
        <v>65</v>
      </c>
      <c r="AX3979">
        <v>4.7100000000000003E-2</v>
      </c>
      <c r="AY3979">
        <v>2.7779999999999999E-2</v>
      </c>
      <c r="AZ3979">
        <v>1.0399999999999999E-3</v>
      </c>
      <c r="BA3979">
        <v>1.8500000000000001E-3</v>
      </c>
      <c r="BB3979" t="s">
        <v>65</v>
      </c>
      <c r="BC3979">
        <v>1.2099999999999999E-3</v>
      </c>
      <c r="BD3979">
        <v>8.0000000000000004E-4</v>
      </c>
      <c r="BE3979">
        <v>1.2600000000000001E-3</v>
      </c>
      <c r="BF3979" t="s">
        <v>8241</v>
      </c>
    </row>
    <row r="3980" spans="1:58" hidden="1" x14ac:dyDescent="0.25">
      <c r="A3980">
        <v>12</v>
      </c>
      <c r="B3980">
        <v>2997158</v>
      </c>
      <c r="C3980" t="s">
        <v>5717</v>
      </c>
      <c r="D3980" t="s">
        <v>5718</v>
      </c>
      <c r="E3980" t="s">
        <v>5308</v>
      </c>
      <c r="F3980" t="s">
        <v>47</v>
      </c>
      <c r="G3980" t="s">
        <v>60</v>
      </c>
      <c r="H3980" t="s">
        <v>76</v>
      </c>
      <c r="T3980" s="35"/>
      <c r="W3980" s="23"/>
      <c r="X3980" t="s">
        <v>5719</v>
      </c>
      <c r="Y3980" t="s">
        <v>51</v>
      </c>
      <c r="Z3980" t="s">
        <v>52</v>
      </c>
      <c r="AA3980">
        <v>759.08</v>
      </c>
      <c r="AB3980" t="s">
        <v>494</v>
      </c>
      <c r="AC3980" t="s">
        <v>5720</v>
      </c>
      <c r="AD3980" t="s">
        <v>64</v>
      </c>
      <c r="AE3980" t="s">
        <v>64</v>
      </c>
      <c r="AF3980" t="s">
        <v>55</v>
      </c>
      <c r="AG3980">
        <v>0</v>
      </c>
      <c r="AH3980">
        <v>0</v>
      </c>
      <c r="AI3980">
        <v>1</v>
      </c>
      <c r="AJ3980">
        <v>95.52</v>
      </c>
      <c r="AK3980">
        <v>67</v>
      </c>
      <c r="AL3980">
        <v>0.70491891653028504</v>
      </c>
      <c r="AM3980">
        <v>5.5818464114526598E-4</v>
      </c>
      <c r="AN3980">
        <v>0</v>
      </c>
      <c r="AO3980">
        <v>0</v>
      </c>
      <c r="AP3980">
        <v>39</v>
      </c>
      <c r="AQ3980">
        <v>1</v>
      </c>
      <c r="AR3980">
        <v>1</v>
      </c>
      <c r="AS3980">
        <v>4.8239999999999998E-2</v>
      </c>
      <c r="AT3980">
        <v>7.2669999999999998E-2</v>
      </c>
      <c r="AU3980">
        <v>3.9010000000000003E-2</v>
      </c>
      <c r="AV3980">
        <v>0.18329999999999999</v>
      </c>
      <c r="AW3980">
        <v>8.1019999999999995E-2</v>
      </c>
      <c r="AX3980">
        <v>9.2950000000000005E-2</v>
      </c>
      <c r="AY3980">
        <v>2.5000000000000001E-2</v>
      </c>
      <c r="AZ3980" s="35">
        <v>1.23E-3</v>
      </c>
      <c r="BA3980">
        <v>1.8699999999999999E-3</v>
      </c>
      <c r="BB3980">
        <v>1.98E-3</v>
      </c>
      <c r="BC3980">
        <v>2.33E-3</v>
      </c>
      <c r="BD3980">
        <v>8.0000000000000004E-4</v>
      </c>
      <c r="BE3980">
        <v>4.5900000000000003E-3</v>
      </c>
      <c r="BF3980" t="s">
        <v>1640</v>
      </c>
    </row>
    <row r="3981" spans="1:58" hidden="1" x14ac:dyDescent="0.25">
      <c r="A3981">
        <v>10</v>
      </c>
      <c r="B3981">
        <v>62631144</v>
      </c>
      <c r="C3981" t="s">
        <v>2971</v>
      </c>
      <c r="D3981" t="s">
        <v>58</v>
      </c>
      <c r="E3981" t="s">
        <v>2537</v>
      </c>
      <c r="F3981" t="s">
        <v>97</v>
      </c>
      <c r="G3981" t="s">
        <v>98</v>
      </c>
      <c r="H3981" t="s">
        <v>49</v>
      </c>
      <c r="T3981" s="35"/>
      <c r="W3981" s="23"/>
      <c r="X3981" t="s">
        <v>2972</v>
      </c>
      <c r="Y3981" t="s">
        <v>78</v>
      </c>
      <c r="Z3981" t="s">
        <v>72</v>
      </c>
      <c r="AA3981">
        <v>831.07</v>
      </c>
      <c r="AB3981" t="s">
        <v>100</v>
      </c>
      <c r="AC3981" t="s">
        <v>55</v>
      </c>
      <c r="AF3981" t="s">
        <v>55</v>
      </c>
      <c r="AG3981">
        <v>0</v>
      </c>
      <c r="AH3981">
        <v>0</v>
      </c>
      <c r="AI3981">
        <v>0.91900000000000004</v>
      </c>
      <c r="AJ3981" t="s">
        <v>55</v>
      </c>
      <c r="AK3981" t="s">
        <v>55</v>
      </c>
      <c r="AL3981" s="35">
        <v>0.99713600207552899</v>
      </c>
      <c r="AM3981">
        <v>1.8382270101837499E-3</v>
      </c>
      <c r="AN3981">
        <v>0.33585863300000002</v>
      </c>
      <c r="AO3981">
        <v>0.52065350099999996</v>
      </c>
      <c r="AP3981">
        <v>39</v>
      </c>
      <c r="AQ3981">
        <v>1</v>
      </c>
      <c r="AR3981">
        <v>1</v>
      </c>
      <c r="AS3981" t="s">
        <v>65</v>
      </c>
      <c r="AT3981" t="s">
        <v>65</v>
      </c>
      <c r="AU3981" t="s">
        <v>65</v>
      </c>
      <c r="AV3981" t="s">
        <v>65</v>
      </c>
      <c r="AW3981" t="s">
        <v>65</v>
      </c>
      <c r="AX3981" t="s">
        <v>65</v>
      </c>
      <c r="AY3981">
        <v>2.5000000000000001E-2</v>
      </c>
      <c r="AZ3981" t="s">
        <v>65</v>
      </c>
      <c r="BA3981" t="s">
        <v>65</v>
      </c>
      <c r="BB3981" t="s">
        <v>65</v>
      </c>
      <c r="BC3981" t="s">
        <v>65</v>
      </c>
      <c r="BD3981" t="s">
        <v>65</v>
      </c>
      <c r="BE3981" t="s">
        <v>65</v>
      </c>
      <c r="BF3981" t="s">
        <v>2548</v>
      </c>
    </row>
    <row r="3982" spans="1:58" hidden="1" x14ac:dyDescent="0.25">
      <c r="A3982">
        <v>14</v>
      </c>
      <c r="B3982">
        <v>63747800</v>
      </c>
      <c r="C3982" t="s">
        <v>11479</v>
      </c>
      <c r="D3982" t="s">
        <v>11480</v>
      </c>
      <c r="E3982" t="s">
        <v>11009</v>
      </c>
      <c r="F3982" t="s">
        <v>47</v>
      </c>
      <c r="G3982" t="s">
        <v>48</v>
      </c>
      <c r="H3982" t="s">
        <v>76</v>
      </c>
      <c r="T3982" s="35"/>
      <c r="W3982" s="23"/>
      <c r="X3982" t="s">
        <v>11481</v>
      </c>
      <c r="Y3982" t="s">
        <v>51</v>
      </c>
      <c r="Z3982" t="s">
        <v>78</v>
      </c>
      <c r="AA3982">
        <v>354.07</v>
      </c>
      <c r="AB3982" t="s">
        <v>53</v>
      </c>
      <c r="AC3982" t="s">
        <v>11482</v>
      </c>
      <c r="AF3982" t="s">
        <v>55</v>
      </c>
      <c r="AG3982">
        <v>0.76300000000000001</v>
      </c>
      <c r="AH3982">
        <v>6.093</v>
      </c>
      <c r="AI3982">
        <v>1</v>
      </c>
      <c r="AJ3982">
        <v>98</v>
      </c>
      <c r="AK3982">
        <v>100</v>
      </c>
      <c r="AL3982" s="35">
        <v>0.735937658923278</v>
      </c>
      <c r="AM3982" s="35">
        <v>0.229657760958795</v>
      </c>
      <c r="AN3982">
        <v>0.93463013800000005</v>
      </c>
      <c r="AO3982">
        <v>0.61777142200000001</v>
      </c>
      <c r="AP3982">
        <v>39</v>
      </c>
      <c r="AQ3982">
        <v>1</v>
      </c>
      <c r="AR3982">
        <v>1</v>
      </c>
      <c r="AS3982">
        <v>1.601E-2</v>
      </c>
      <c r="AT3982">
        <v>2.3140000000000001E-2</v>
      </c>
      <c r="AU3982" t="s">
        <v>65</v>
      </c>
      <c r="AV3982" t="s">
        <v>65</v>
      </c>
      <c r="AW3982" t="s">
        <v>65</v>
      </c>
      <c r="AX3982">
        <v>4.0919999999999998E-2</v>
      </c>
      <c r="AY3982">
        <v>2.5000000000000001E-2</v>
      </c>
      <c r="AZ3982">
        <v>4.0000000000000002E-4</v>
      </c>
      <c r="BA3982">
        <v>5.6999999999999998E-4</v>
      </c>
      <c r="BB3982" t="s">
        <v>65</v>
      </c>
      <c r="BC3982">
        <v>9.3000000000000005E-4</v>
      </c>
      <c r="BD3982" t="s">
        <v>65</v>
      </c>
      <c r="BE3982" t="s">
        <v>65</v>
      </c>
      <c r="BF3982" t="s">
        <v>1560</v>
      </c>
    </row>
    <row r="3983" spans="1:58" hidden="1" x14ac:dyDescent="0.25">
      <c r="A3983">
        <v>2</v>
      </c>
      <c r="B3983">
        <v>46769946</v>
      </c>
      <c r="C3983" t="s">
        <v>11784</v>
      </c>
      <c r="D3983" t="s">
        <v>11785</v>
      </c>
      <c r="E3983" t="s">
        <v>11689</v>
      </c>
      <c r="F3983" t="s">
        <v>97</v>
      </c>
      <c r="G3983" t="s">
        <v>98</v>
      </c>
      <c r="H3983" t="s">
        <v>103</v>
      </c>
      <c r="T3983" s="35"/>
      <c r="W3983" s="23"/>
      <c r="X3983" t="s">
        <v>11786</v>
      </c>
      <c r="Y3983" t="s">
        <v>78</v>
      </c>
      <c r="Z3983" t="s">
        <v>72</v>
      </c>
      <c r="AA3983">
        <v>1008.2</v>
      </c>
      <c r="AB3983" t="s">
        <v>150</v>
      </c>
      <c r="AC3983" t="s">
        <v>55</v>
      </c>
      <c r="AD3983" t="s">
        <v>64</v>
      </c>
      <c r="AE3983" t="s">
        <v>64</v>
      </c>
      <c r="AF3983" t="s">
        <v>55</v>
      </c>
      <c r="AG3983">
        <v>0</v>
      </c>
      <c r="AH3983">
        <v>0</v>
      </c>
      <c r="AI3983">
        <v>0.97099999999999997</v>
      </c>
      <c r="AJ3983" t="s">
        <v>55</v>
      </c>
      <c r="AK3983" t="s">
        <v>55</v>
      </c>
      <c r="AL3983">
        <v>0.67665716925666097</v>
      </c>
      <c r="AM3983">
        <v>0.30465491704360897</v>
      </c>
      <c r="AN3983">
        <v>0.59063251100000003</v>
      </c>
      <c r="AO3983">
        <v>0.60209216600000004</v>
      </c>
      <c r="AP3983">
        <v>5</v>
      </c>
      <c r="AQ3983">
        <v>1</v>
      </c>
      <c r="AR3983">
        <v>0.15</v>
      </c>
      <c r="AS3983" t="s">
        <v>65</v>
      </c>
      <c r="AT3983" t="s">
        <v>65</v>
      </c>
      <c r="AU3983" t="s">
        <v>65</v>
      </c>
      <c r="AV3983" t="s">
        <v>65</v>
      </c>
      <c r="AW3983" t="s">
        <v>65</v>
      </c>
      <c r="AX3983" t="s">
        <v>65</v>
      </c>
      <c r="AY3983">
        <v>0.16667000000000001</v>
      </c>
      <c r="AZ3983" s="35" t="s">
        <v>65</v>
      </c>
      <c r="BA3983" t="s">
        <v>65</v>
      </c>
      <c r="BB3983" t="s">
        <v>65</v>
      </c>
      <c r="BC3983" t="s">
        <v>65</v>
      </c>
      <c r="BD3983" t="s">
        <v>65</v>
      </c>
      <c r="BE3983" t="s">
        <v>65</v>
      </c>
      <c r="BF3983" t="s">
        <v>4038</v>
      </c>
    </row>
    <row r="3984" spans="1:58" hidden="1" x14ac:dyDescent="0.25">
      <c r="A3984">
        <v>16</v>
      </c>
      <c r="B3984">
        <v>722259</v>
      </c>
      <c r="C3984" t="s">
        <v>4370</v>
      </c>
      <c r="D3984" t="s">
        <v>4371</v>
      </c>
      <c r="E3984" t="s">
        <v>3829</v>
      </c>
      <c r="F3984" t="s">
        <v>47</v>
      </c>
      <c r="G3984" t="s">
        <v>48</v>
      </c>
      <c r="H3984" t="s">
        <v>76</v>
      </c>
      <c r="T3984" s="35"/>
      <c r="W3984" s="23"/>
      <c r="X3984" t="s">
        <v>4372</v>
      </c>
      <c r="Y3984" t="s">
        <v>51</v>
      </c>
      <c r="Z3984" t="s">
        <v>52</v>
      </c>
      <c r="AA3984">
        <v>579.07000000000005</v>
      </c>
      <c r="AB3984" t="s">
        <v>53</v>
      </c>
      <c r="AC3984" t="s">
        <v>4373</v>
      </c>
      <c r="AD3984" t="s">
        <v>64</v>
      </c>
      <c r="AE3984" t="s">
        <v>64</v>
      </c>
      <c r="AF3984" t="s">
        <v>55</v>
      </c>
      <c r="AG3984">
        <v>1</v>
      </c>
      <c r="AH3984">
        <v>0</v>
      </c>
      <c r="AI3984">
        <v>0.95499999999999996</v>
      </c>
      <c r="AJ3984">
        <v>98.96</v>
      </c>
      <c r="AK3984">
        <v>96</v>
      </c>
      <c r="AL3984">
        <v>0.44512867820337298</v>
      </c>
      <c r="AM3984" s="1">
        <v>9.2743083554293903E-12</v>
      </c>
      <c r="AN3984">
        <v>0.942921495</v>
      </c>
      <c r="AO3984">
        <v>0.56773871499999995</v>
      </c>
      <c r="AP3984">
        <v>39</v>
      </c>
      <c r="AQ3984">
        <v>1</v>
      </c>
      <c r="AR3984">
        <v>1</v>
      </c>
      <c r="AS3984">
        <v>3.5049999999999998E-2</v>
      </c>
      <c r="AT3984">
        <v>5.3900000000000003E-2</v>
      </c>
      <c r="AU3984" t="s">
        <v>65</v>
      </c>
      <c r="AV3984">
        <v>2.0119999999999999E-2</v>
      </c>
      <c r="AW3984">
        <v>5.142E-2</v>
      </c>
      <c r="AX3984">
        <v>5.4219999999999997E-2</v>
      </c>
      <c r="AY3984">
        <v>2.5000000000000001E-2</v>
      </c>
      <c r="AZ3984" s="35">
        <v>8.8000000000000003E-4</v>
      </c>
      <c r="BA3984" s="35">
        <v>1.3699999999999999E-3</v>
      </c>
      <c r="BB3984">
        <v>1.1900000000000001E-3</v>
      </c>
      <c r="BC3984">
        <v>1.2800000000000001E-3</v>
      </c>
      <c r="BD3984" t="s">
        <v>65</v>
      </c>
      <c r="BE3984">
        <v>0</v>
      </c>
      <c r="BF3984" t="s">
        <v>1248</v>
      </c>
    </row>
    <row r="3985" spans="1:58" hidden="1" x14ac:dyDescent="0.25">
      <c r="A3985">
        <v>5</v>
      </c>
      <c r="B3985">
        <v>38953634</v>
      </c>
      <c r="C3985" t="s">
        <v>8450</v>
      </c>
      <c r="D3985" t="s">
        <v>8451</v>
      </c>
      <c r="E3985" t="s">
        <v>8238</v>
      </c>
      <c r="F3985" t="s">
        <v>47</v>
      </c>
      <c r="G3985" t="s">
        <v>48</v>
      </c>
      <c r="H3985" t="s">
        <v>49</v>
      </c>
      <c r="T3985" s="35"/>
      <c r="W3985" s="23"/>
      <c r="X3985" t="s">
        <v>8452</v>
      </c>
      <c r="Y3985" t="s">
        <v>78</v>
      </c>
      <c r="Z3985" t="s">
        <v>72</v>
      </c>
      <c r="AA3985">
        <v>818.31</v>
      </c>
      <c r="AB3985" t="s">
        <v>53</v>
      </c>
      <c r="AC3985" t="s">
        <v>8453</v>
      </c>
      <c r="AF3985" t="s">
        <v>55</v>
      </c>
      <c r="AG3985">
        <v>0.91500000000000004</v>
      </c>
      <c r="AH3985">
        <v>5.3949999999999996</v>
      </c>
      <c r="AI3985">
        <v>1</v>
      </c>
      <c r="AJ3985">
        <v>13.19</v>
      </c>
      <c r="AK3985">
        <v>91</v>
      </c>
      <c r="AL3985" s="1">
        <v>1.3070690939629199E-10</v>
      </c>
      <c r="AM3985">
        <v>0.999999999869293</v>
      </c>
      <c r="AN3985">
        <v>0.77174911499999999</v>
      </c>
      <c r="AO3985">
        <v>0.53451405900000004</v>
      </c>
      <c r="AP3985">
        <v>37</v>
      </c>
      <c r="AQ3985">
        <v>1</v>
      </c>
      <c r="AR3985">
        <v>0.95</v>
      </c>
      <c r="AS3985">
        <v>7.8530000000000003E-2</v>
      </c>
      <c r="AT3985">
        <v>0.12740000000000001</v>
      </c>
      <c r="AU3985">
        <v>3.7109999999999997E-2</v>
      </c>
      <c r="AV3985">
        <v>0.19119</v>
      </c>
      <c r="AW3985">
        <v>0.10455</v>
      </c>
      <c r="AX3985">
        <v>0.151</v>
      </c>
      <c r="AY3985">
        <v>2.632E-2</v>
      </c>
      <c r="AZ3985">
        <v>2.14E-3</v>
      </c>
      <c r="BA3985">
        <v>3.5699999999999998E-3</v>
      </c>
      <c r="BB3985">
        <v>2.7799999999999999E-3</v>
      </c>
      <c r="BC3985">
        <v>4.1900000000000001E-3</v>
      </c>
      <c r="BD3985">
        <v>8.0000000000000004E-4</v>
      </c>
      <c r="BE3985">
        <v>5.11E-3</v>
      </c>
      <c r="BF3985" t="s">
        <v>8241</v>
      </c>
    </row>
    <row r="3986" spans="1:58" hidden="1" x14ac:dyDescent="0.25">
      <c r="A3986">
        <v>17</v>
      </c>
      <c r="B3986">
        <v>1552993</v>
      </c>
      <c r="C3986" t="s">
        <v>7317</v>
      </c>
      <c r="D3986" t="s">
        <v>7318</v>
      </c>
      <c r="E3986" t="s">
        <v>6672</v>
      </c>
      <c r="F3986" t="s">
        <v>47</v>
      </c>
      <c r="G3986" t="s">
        <v>48</v>
      </c>
      <c r="H3986" t="s">
        <v>76</v>
      </c>
      <c r="T3986" s="35"/>
      <c r="W3986" s="23"/>
      <c r="X3986" t="s">
        <v>7319</v>
      </c>
      <c r="Y3986" t="s">
        <v>51</v>
      </c>
      <c r="Z3986" t="s">
        <v>52</v>
      </c>
      <c r="AA3986">
        <v>396.08</v>
      </c>
      <c r="AB3986" t="s">
        <v>53</v>
      </c>
      <c r="AC3986" t="s">
        <v>7320</v>
      </c>
      <c r="AF3986" t="s">
        <v>55</v>
      </c>
      <c r="AG3986">
        <v>0.995</v>
      </c>
      <c r="AH3986">
        <v>0</v>
      </c>
      <c r="AI3986">
        <v>1</v>
      </c>
      <c r="AJ3986">
        <v>89.47</v>
      </c>
      <c r="AK3986">
        <v>76</v>
      </c>
      <c r="AL3986" s="35">
        <v>0.74257573989367198</v>
      </c>
      <c r="AM3986">
        <v>6.70859753110892E-4</v>
      </c>
      <c r="AN3986">
        <v>0.52255741499999997</v>
      </c>
      <c r="AO3986">
        <v>0</v>
      </c>
      <c r="AP3986">
        <v>39</v>
      </c>
      <c r="AQ3986">
        <v>1</v>
      </c>
      <c r="AR3986">
        <v>1</v>
      </c>
      <c r="AS3986">
        <v>8.2500000000000004E-3</v>
      </c>
      <c r="AT3986">
        <v>2.324E-2</v>
      </c>
      <c r="AU3986" t="s">
        <v>65</v>
      </c>
      <c r="AV3986" t="s">
        <v>65</v>
      </c>
      <c r="AW3986" t="s">
        <v>65</v>
      </c>
      <c r="AX3986">
        <v>1.983E-2</v>
      </c>
      <c r="AY3986">
        <v>2.5000000000000001E-2</v>
      </c>
      <c r="AZ3986" s="35">
        <v>2.0000000000000001E-4</v>
      </c>
      <c r="BA3986" s="35">
        <v>5.5999999999999995E-4</v>
      </c>
      <c r="BB3986" t="s">
        <v>65</v>
      </c>
      <c r="BC3986">
        <v>3.8000000000000002E-4</v>
      </c>
      <c r="BD3986" t="s">
        <v>65</v>
      </c>
      <c r="BE3986" t="s">
        <v>65</v>
      </c>
      <c r="BF3986" t="s">
        <v>6675</v>
      </c>
    </row>
    <row r="3987" spans="1:58" x14ac:dyDescent="0.25">
      <c r="A3987">
        <v>6</v>
      </c>
      <c r="B3987">
        <v>42796651</v>
      </c>
      <c r="C3987" t="s">
        <v>14141</v>
      </c>
      <c r="D3987" t="s">
        <v>58</v>
      </c>
      <c r="E3987" t="s">
        <v>13822</v>
      </c>
      <c r="F3987" t="s">
        <v>85</v>
      </c>
      <c r="G3987" t="s">
        <v>48</v>
      </c>
      <c r="H3987" t="s">
        <v>76</v>
      </c>
      <c r="I3987" t="s">
        <v>14625</v>
      </c>
      <c r="T3987" s="35"/>
      <c r="W3987" s="23"/>
      <c r="X3987" t="s">
        <v>8478</v>
      </c>
      <c r="Y3987" t="s">
        <v>72</v>
      </c>
      <c r="Z3987" t="s">
        <v>52</v>
      </c>
      <c r="AA3987">
        <v>732.07</v>
      </c>
      <c r="AB3987" t="s">
        <v>53</v>
      </c>
      <c r="AC3987" t="s">
        <v>14142</v>
      </c>
      <c r="AF3987" t="s">
        <v>55</v>
      </c>
      <c r="AG3987">
        <v>1</v>
      </c>
      <c r="AH3987">
        <v>0</v>
      </c>
      <c r="AI3987">
        <v>1</v>
      </c>
      <c r="AJ3987">
        <v>97.56</v>
      </c>
      <c r="AK3987">
        <v>82</v>
      </c>
      <c r="AL3987">
        <v>0</v>
      </c>
      <c r="AM3987">
        <v>0</v>
      </c>
      <c r="AN3987">
        <v>0.79786004799999999</v>
      </c>
      <c r="AO3987">
        <v>0</v>
      </c>
      <c r="AP3987">
        <v>39</v>
      </c>
      <c r="AQ3987">
        <v>1</v>
      </c>
      <c r="AR3987">
        <v>1</v>
      </c>
      <c r="AS3987">
        <v>3.3E-4</v>
      </c>
      <c r="AT3987" t="s">
        <v>65</v>
      </c>
      <c r="AU3987" t="s">
        <v>65</v>
      </c>
      <c r="AV3987" t="s">
        <v>65</v>
      </c>
      <c r="AW3987" t="s">
        <v>65</v>
      </c>
      <c r="AX3987" t="s">
        <v>65</v>
      </c>
      <c r="AY3987">
        <v>2.5000000000000001E-2</v>
      </c>
      <c r="AZ3987">
        <v>0</v>
      </c>
      <c r="BA3987" t="s">
        <v>65</v>
      </c>
      <c r="BB3987" t="s">
        <v>65</v>
      </c>
      <c r="BC3987" t="s">
        <v>65</v>
      </c>
      <c r="BD3987" t="s">
        <v>65</v>
      </c>
      <c r="BE3987" t="s">
        <v>65</v>
      </c>
      <c r="BF3987" t="s">
        <v>13824</v>
      </c>
    </row>
    <row r="3988" spans="1:58" hidden="1" x14ac:dyDescent="0.25">
      <c r="A3988">
        <v>8</v>
      </c>
      <c r="B3988">
        <v>104948930</v>
      </c>
      <c r="C3988" t="s">
        <v>10627</v>
      </c>
      <c r="D3988" t="s">
        <v>58</v>
      </c>
      <c r="E3988" t="s">
        <v>10285</v>
      </c>
      <c r="F3988" t="s">
        <v>47</v>
      </c>
      <c r="G3988" t="s">
        <v>48</v>
      </c>
      <c r="H3988" t="s">
        <v>49</v>
      </c>
      <c r="T3988" s="35"/>
      <c r="W3988" s="23"/>
      <c r="X3988" t="s">
        <v>10628</v>
      </c>
      <c r="Y3988" t="s">
        <v>78</v>
      </c>
      <c r="Z3988" t="s">
        <v>72</v>
      </c>
      <c r="AA3988">
        <v>461.07</v>
      </c>
      <c r="AB3988" t="s">
        <v>53</v>
      </c>
      <c r="AC3988" t="s">
        <v>10629</v>
      </c>
      <c r="AF3988" t="s">
        <v>55</v>
      </c>
      <c r="AG3988">
        <v>0.97</v>
      </c>
      <c r="AH3988">
        <v>9.7560000000000002</v>
      </c>
      <c r="AI3988">
        <v>1</v>
      </c>
      <c r="AJ3988">
        <v>100</v>
      </c>
      <c r="AK3988">
        <v>98</v>
      </c>
      <c r="AL3988" s="1">
        <v>1.6013840528888101E-6</v>
      </c>
      <c r="AM3988">
        <v>0.99999839861594697</v>
      </c>
      <c r="AN3988">
        <v>0.59232142200000004</v>
      </c>
      <c r="AO3988">
        <v>0.57412285200000002</v>
      </c>
      <c r="AP3988">
        <v>39</v>
      </c>
      <c r="AQ3988">
        <v>1</v>
      </c>
      <c r="AR3988">
        <v>1</v>
      </c>
      <c r="AS3988">
        <v>9.8999999999999999E-4</v>
      </c>
      <c r="AT3988">
        <v>1.2099999999999999E-3</v>
      </c>
      <c r="AU3988" t="s">
        <v>65</v>
      </c>
      <c r="AV3988" t="s">
        <v>65</v>
      </c>
      <c r="AW3988" t="s">
        <v>65</v>
      </c>
      <c r="AX3988" t="s">
        <v>65</v>
      </c>
      <c r="AY3988">
        <v>2.5000000000000001E-2</v>
      </c>
      <c r="AZ3988" s="1">
        <v>1.66E-5</v>
      </c>
      <c r="BA3988" s="1">
        <v>1.5099999999999999E-5</v>
      </c>
      <c r="BB3988" t="s">
        <v>65</v>
      </c>
      <c r="BC3988" t="s">
        <v>65</v>
      </c>
      <c r="BD3988" t="s">
        <v>65</v>
      </c>
      <c r="BE3988" t="s">
        <v>65</v>
      </c>
      <c r="BF3988" t="s">
        <v>10287</v>
      </c>
    </row>
    <row r="3989" spans="1:58" hidden="1" x14ac:dyDescent="0.25">
      <c r="A3989">
        <v>14</v>
      </c>
      <c r="B3989">
        <v>93119123</v>
      </c>
      <c r="C3989" t="s">
        <v>12187</v>
      </c>
      <c r="D3989" t="s">
        <v>12188</v>
      </c>
      <c r="E3989" t="s">
        <v>11689</v>
      </c>
      <c r="F3989" t="s">
        <v>47</v>
      </c>
      <c r="G3989" t="s">
        <v>48</v>
      </c>
      <c r="H3989" t="s">
        <v>49</v>
      </c>
      <c r="T3989" s="35"/>
      <c r="W3989" s="23"/>
      <c r="X3989" t="s">
        <v>12189</v>
      </c>
      <c r="Y3989" t="s">
        <v>72</v>
      </c>
      <c r="Z3989" t="s">
        <v>78</v>
      </c>
      <c r="AA3989">
        <v>473.07</v>
      </c>
      <c r="AB3989" t="s">
        <v>53</v>
      </c>
      <c r="AC3989" t="s">
        <v>12190</v>
      </c>
      <c r="AF3989" t="s">
        <v>55</v>
      </c>
      <c r="AG3989">
        <v>0.999</v>
      </c>
      <c r="AH3989">
        <v>0</v>
      </c>
      <c r="AI3989">
        <v>1</v>
      </c>
      <c r="AJ3989">
        <v>55.91</v>
      </c>
      <c r="AK3989">
        <v>93</v>
      </c>
      <c r="AL3989">
        <v>0.98464882299106504</v>
      </c>
      <c r="AM3989">
        <v>2.7682950210720898E-4</v>
      </c>
      <c r="AN3989">
        <v>0.95954187499999999</v>
      </c>
      <c r="AO3989">
        <v>0.52585179400000004</v>
      </c>
      <c r="AP3989">
        <v>39</v>
      </c>
      <c r="AQ3989">
        <v>1</v>
      </c>
      <c r="AR3989">
        <v>1</v>
      </c>
      <c r="AS3989">
        <v>8.8599999999999998E-3</v>
      </c>
      <c r="AT3989">
        <v>1.494E-2</v>
      </c>
      <c r="AU3989" t="s">
        <v>65</v>
      </c>
      <c r="AV3989" t="s">
        <v>65</v>
      </c>
      <c r="AW3989" t="s">
        <v>65</v>
      </c>
      <c r="AX3989">
        <v>1.383E-2</v>
      </c>
      <c r="AY3989">
        <v>2.5000000000000001E-2</v>
      </c>
      <c r="AZ3989">
        <v>2.1000000000000001E-4</v>
      </c>
      <c r="BA3989">
        <v>3.6000000000000002E-4</v>
      </c>
      <c r="BB3989" t="s">
        <v>65</v>
      </c>
      <c r="BC3989">
        <v>2.3000000000000001E-4</v>
      </c>
      <c r="BD3989" t="s">
        <v>65</v>
      </c>
      <c r="BE3989" t="s">
        <v>65</v>
      </c>
      <c r="BF3989" t="s">
        <v>4038</v>
      </c>
    </row>
    <row r="3990" spans="1:58" hidden="1" x14ac:dyDescent="0.25">
      <c r="A3990">
        <v>18</v>
      </c>
      <c r="B3990">
        <v>21057210</v>
      </c>
      <c r="C3990" t="s">
        <v>1654</v>
      </c>
      <c r="D3990" t="s">
        <v>1655</v>
      </c>
      <c r="E3990" t="s">
        <v>984</v>
      </c>
      <c r="F3990" t="s">
        <v>47</v>
      </c>
      <c r="G3990" t="s">
        <v>48</v>
      </c>
      <c r="H3990" t="s">
        <v>49</v>
      </c>
      <c r="T3990" s="35"/>
      <c r="W3990" s="23"/>
      <c r="X3990" t="s">
        <v>1656</v>
      </c>
      <c r="Y3990" t="s">
        <v>78</v>
      </c>
      <c r="Z3990" t="s">
        <v>72</v>
      </c>
      <c r="AA3990">
        <v>1739.79</v>
      </c>
      <c r="AB3990" t="s">
        <v>53</v>
      </c>
      <c r="AC3990" t="s">
        <v>1657</v>
      </c>
      <c r="AF3990" t="s">
        <v>55</v>
      </c>
      <c r="AG3990">
        <v>1</v>
      </c>
      <c r="AH3990">
        <v>9.6170000000000009</v>
      </c>
      <c r="AI3990">
        <v>1</v>
      </c>
      <c r="AJ3990">
        <v>100</v>
      </c>
      <c r="AK3990">
        <v>97</v>
      </c>
      <c r="AL3990">
        <v>0.99212659109408197</v>
      </c>
      <c r="AM3990">
        <v>1.46775088539085E-4</v>
      </c>
      <c r="AN3990">
        <v>0.95154326899999997</v>
      </c>
      <c r="AO3990">
        <v>0.58097967900000003</v>
      </c>
      <c r="AP3990">
        <v>38</v>
      </c>
      <c r="AQ3990">
        <v>2</v>
      </c>
      <c r="AR3990">
        <v>1</v>
      </c>
      <c r="AS3990">
        <v>3.6600000000000001E-3</v>
      </c>
      <c r="AT3990">
        <v>9.0299999999999998E-3</v>
      </c>
      <c r="AU3990">
        <v>3.2200000000000002E-3</v>
      </c>
      <c r="AV3990">
        <v>1.273E-2</v>
      </c>
      <c r="AW3990">
        <v>1.7690000000000001E-2</v>
      </c>
      <c r="AX3990">
        <v>7.8399999999999997E-3</v>
      </c>
      <c r="AY3990">
        <v>0.05</v>
      </c>
      <c r="AZ3990">
        <v>2.2200000000000002E-3</v>
      </c>
      <c r="BA3990">
        <v>3.5400000000000002E-3</v>
      </c>
      <c r="BB3990">
        <v>4.8900000000000002E-3</v>
      </c>
      <c r="BC3990">
        <v>3.14E-3</v>
      </c>
      <c r="BD3990">
        <v>1.8E-3</v>
      </c>
      <c r="BE3990">
        <v>3.5500000000000002E-3</v>
      </c>
      <c r="BF3990" t="s">
        <v>1013</v>
      </c>
    </row>
    <row r="3991" spans="1:58" hidden="1" x14ac:dyDescent="0.25">
      <c r="A3991">
        <v>18</v>
      </c>
      <c r="B3991">
        <v>21057210</v>
      </c>
      <c r="C3991" t="s">
        <v>1654</v>
      </c>
      <c r="D3991" t="s">
        <v>1655</v>
      </c>
      <c r="E3991" t="s">
        <v>12393</v>
      </c>
      <c r="F3991" t="s">
        <v>47</v>
      </c>
      <c r="G3991" t="s">
        <v>48</v>
      </c>
      <c r="H3991" t="s">
        <v>49</v>
      </c>
      <c r="T3991" s="35"/>
      <c r="W3991" s="23"/>
      <c r="X3991" t="s">
        <v>1656</v>
      </c>
      <c r="Y3991" t="s">
        <v>78</v>
      </c>
      <c r="Z3991" t="s">
        <v>72</v>
      </c>
      <c r="AA3991">
        <v>1739.79</v>
      </c>
      <c r="AB3991" t="s">
        <v>53</v>
      </c>
      <c r="AC3991" t="s">
        <v>1657</v>
      </c>
      <c r="AF3991" t="s">
        <v>55</v>
      </c>
      <c r="AG3991">
        <v>1</v>
      </c>
      <c r="AH3991">
        <v>9.6170000000000009</v>
      </c>
      <c r="AI3991">
        <v>1</v>
      </c>
      <c r="AJ3991">
        <v>100</v>
      </c>
      <c r="AK3991">
        <v>97</v>
      </c>
      <c r="AL3991">
        <v>0.99212659109408197</v>
      </c>
      <c r="AM3991">
        <v>1.46775088539085E-4</v>
      </c>
      <c r="AN3991">
        <v>0.95154326899999997</v>
      </c>
      <c r="AO3991">
        <v>0.58097967900000003</v>
      </c>
      <c r="AP3991">
        <v>38</v>
      </c>
      <c r="AQ3991">
        <v>2</v>
      </c>
      <c r="AR3991">
        <v>1</v>
      </c>
      <c r="AS3991">
        <v>3.6600000000000001E-3</v>
      </c>
      <c r="AT3991">
        <v>9.0299999999999998E-3</v>
      </c>
      <c r="AU3991">
        <v>3.2200000000000002E-3</v>
      </c>
      <c r="AV3991">
        <v>1.273E-2</v>
      </c>
      <c r="AW3991">
        <v>1.7690000000000001E-2</v>
      </c>
      <c r="AX3991">
        <v>7.8399999999999997E-3</v>
      </c>
      <c r="AY3991">
        <v>0.05</v>
      </c>
      <c r="AZ3991" s="35">
        <v>2.2200000000000002E-3</v>
      </c>
      <c r="BA3991">
        <v>3.5400000000000002E-3</v>
      </c>
      <c r="BB3991">
        <v>4.8900000000000002E-3</v>
      </c>
      <c r="BC3991">
        <v>3.14E-3</v>
      </c>
      <c r="BD3991">
        <v>1.8E-3</v>
      </c>
      <c r="BE3991">
        <v>3.5500000000000002E-3</v>
      </c>
      <c r="BF3991" t="s">
        <v>1013</v>
      </c>
    </row>
    <row r="3992" spans="1:58" hidden="1" x14ac:dyDescent="0.25">
      <c r="A3992">
        <v>14</v>
      </c>
      <c r="B3992">
        <v>24807635</v>
      </c>
      <c r="C3992" t="s">
        <v>12175</v>
      </c>
      <c r="D3992" t="s">
        <v>12176</v>
      </c>
      <c r="E3992" t="s">
        <v>11689</v>
      </c>
      <c r="F3992" t="s">
        <v>47</v>
      </c>
      <c r="G3992" t="s">
        <v>48</v>
      </c>
      <c r="H3992" t="s">
        <v>76</v>
      </c>
      <c r="T3992" s="35"/>
      <c r="W3992" s="23"/>
      <c r="X3992" t="s">
        <v>12177</v>
      </c>
      <c r="Y3992" t="s">
        <v>51</v>
      </c>
      <c r="Z3992" t="s">
        <v>52</v>
      </c>
      <c r="AA3992">
        <v>606.07000000000005</v>
      </c>
      <c r="AB3992" t="s">
        <v>53</v>
      </c>
      <c r="AC3992" t="s">
        <v>12178</v>
      </c>
      <c r="AF3992" t="s">
        <v>55</v>
      </c>
      <c r="AG3992">
        <v>0.98199999999999998</v>
      </c>
      <c r="AH3992">
        <v>0</v>
      </c>
      <c r="AI3992">
        <v>1</v>
      </c>
      <c r="AJ3992">
        <v>91.18</v>
      </c>
      <c r="AK3992">
        <v>68</v>
      </c>
      <c r="AL3992">
        <v>0.89912317779333795</v>
      </c>
      <c r="AM3992" s="1">
        <v>2.2411154514583599E-6</v>
      </c>
      <c r="AN3992">
        <v>0.98154694899999995</v>
      </c>
      <c r="AO3992">
        <v>0.5019728</v>
      </c>
      <c r="AP3992">
        <v>39</v>
      </c>
      <c r="AQ3992">
        <v>1</v>
      </c>
      <c r="AR3992">
        <v>1</v>
      </c>
      <c r="AS3992">
        <v>8.2000000000000007E-3</v>
      </c>
      <c r="AT3992">
        <v>1.259E-2</v>
      </c>
      <c r="AU3992" t="s">
        <v>65</v>
      </c>
      <c r="AV3992" t="s">
        <v>65</v>
      </c>
      <c r="AW3992">
        <v>2.0889999999999999E-2</v>
      </c>
      <c r="AX3992">
        <v>9.2399999999999999E-3</v>
      </c>
      <c r="AY3992">
        <v>2.5000000000000001E-2</v>
      </c>
      <c r="AZ3992" s="35">
        <v>2.0000000000000001E-4</v>
      </c>
      <c r="BA3992" s="35">
        <v>2.9999999999999997E-4</v>
      </c>
      <c r="BB3992">
        <v>4.0000000000000002E-4</v>
      </c>
      <c r="BC3992">
        <v>1.2E-4</v>
      </c>
      <c r="BD3992" t="s">
        <v>65</v>
      </c>
      <c r="BE3992" t="s">
        <v>65</v>
      </c>
      <c r="BF3992" t="s">
        <v>4038</v>
      </c>
    </row>
    <row r="3993" spans="1:58" hidden="1" x14ac:dyDescent="0.25">
      <c r="A3993">
        <v>14</v>
      </c>
      <c r="B3993">
        <v>24806303</v>
      </c>
      <c r="C3993" t="s">
        <v>3079</v>
      </c>
      <c r="D3993" t="s">
        <v>3080</v>
      </c>
      <c r="E3993" t="s">
        <v>2537</v>
      </c>
      <c r="F3993" t="s">
        <v>47</v>
      </c>
      <c r="G3993" t="s">
        <v>60</v>
      </c>
      <c r="H3993" t="s">
        <v>76</v>
      </c>
      <c r="T3993" s="35"/>
      <c r="W3993" s="23"/>
      <c r="X3993" t="s">
        <v>3081</v>
      </c>
      <c r="Y3993" t="s">
        <v>78</v>
      </c>
      <c r="Z3993" t="s">
        <v>72</v>
      </c>
      <c r="AA3993">
        <v>707.07</v>
      </c>
      <c r="AB3993" t="s">
        <v>494</v>
      </c>
      <c r="AC3993" t="s">
        <v>3082</v>
      </c>
      <c r="AF3993" t="s">
        <v>55</v>
      </c>
      <c r="AG3993">
        <v>0</v>
      </c>
      <c r="AH3993">
        <v>0</v>
      </c>
      <c r="AI3993">
        <v>0</v>
      </c>
      <c r="AJ3993">
        <v>8.77</v>
      </c>
      <c r="AK3993">
        <v>57</v>
      </c>
      <c r="AL3993">
        <v>0</v>
      </c>
      <c r="AM3993" s="35">
        <v>0</v>
      </c>
      <c r="AN3993">
        <v>0</v>
      </c>
      <c r="AO3993">
        <v>0</v>
      </c>
      <c r="AP3993">
        <v>39</v>
      </c>
      <c r="AQ3993">
        <v>1</v>
      </c>
      <c r="AR3993">
        <v>1</v>
      </c>
      <c r="AS3993">
        <v>6.1019999999999998E-2</v>
      </c>
      <c r="AT3993">
        <v>7.8189999999999996E-2</v>
      </c>
      <c r="AU3993">
        <v>3.9010000000000003E-2</v>
      </c>
      <c r="AV3993">
        <v>0.11429</v>
      </c>
      <c r="AW3993">
        <v>9.0690000000000007E-2</v>
      </c>
      <c r="AX3993">
        <v>9.7159999999999996E-2</v>
      </c>
      <c r="AY3993">
        <v>2.5000000000000001E-2</v>
      </c>
      <c r="AZ3993">
        <v>1.56E-3</v>
      </c>
      <c r="BA3993">
        <v>2.0200000000000001E-3</v>
      </c>
      <c r="BB3993">
        <v>2.2499999999999998E-3</v>
      </c>
      <c r="BC3993">
        <v>2.4399999999999999E-3</v>
      </c>
      <c r="BD3993">
        <v>8.0000000000000004E-4</v>
      </c>
      <c r="BE3993">
        <v>2.5500000000000002E-3</v>
      </c>
      <c r="BF3993" t="s">
        <v>2548</v>
      </c>
    </row>
    <row r="3994" spans="1:58" x14ac:dyDescent="0.25">
      <c r="A3994">
        <v>1</v>
      </c>
      <c r="B3994">
        <v>109648712</v>
      </c>
      <c r="C3994" t="s">
        <v>3405</v>
      </c>
      <c r="D3994" t="s">
        <v>58</v>
      </c>
      <c r="E3994" t="s">
        <v>3383</v>
      </c>
      <c r="F3994" t="s">
        <v>85</v>
      </c>
      <c r="G3994" t="s">
        <v>48</v>
      </c>
      <c r="H3994" t="s">
        <v>76</v>
      </c>
      <c r="I3994" t="s">
        <v>14625</v>
      </c>
      <c r="T3994" s="35"/>
      <c r="W3994" s="23"/>
      <c r="X3994" t="s">
        <v>3406</v>
      </c>
      <c r="Y3994" t="s">
        <v>78</v>
      </c>
      <c r="Z3994" t="s">
        <v>72</v>
      </c>
      <c r="AA3994">
        <v>734.07</v>
      </c>
      <c r="AB3994" t="s">
        <v>53</v>
      </c>
      <c r="AC3994" t="s">
        <v>3407</v>
      </c>
      <c r="AF3994" t="s">
        <v>55</v>
      </c>
      <c r="AG3994">
        <v>0.999</v>
      </c>
      <c r="AH3994">
        <v>4.8819999999999997</v>
      </c>
      <c r="AI3994">
        <v>1</v>
      </c>
      <c r="AJ3994">
        <v>100</v>
      </c>
      <c r="AK3994">
        <v>61</v>
      </c>
      <c r="AL3994">
        <v>8.5278199679272707E-2</v>
      </c>
      <c r="AM3994" s="1">
        <v>2.5002951135217602E-7</v>
      </c>
      <c r="AN3994">
        <v>0</v>
      </c>
      <c r="AO3994">
        <v>0</v>
      </c>
      <c r="AP3994">
        <v>39</v>
      </c>
      <c r="AQ3994">
        <v>1</v>
      </c>
      <c r="AR3994">
        <v>1</v>
      </c>
      <c r="AS3994">
        <v>3.4000000000000002E-4</v>
      </c>
      <c r="AT3994" t="s">
        <v>65</v>
      </c>
      <c r="AU3994" t="s">
        <v>65</v>
      </c>
      <c r="AV3994" t="s">
        <v>65</v>
      </c>
      <c r="AW3994" t="s">
        <v>65</v>
      </c>
      <c r="AX3994" t="s">
        <v>65</v>
      </c>
      <c r="AY3994">
        <v>2.5000000000000001E-2</v>
      </c>
      <c r="AZ3994" s="35">
        <v>0</v>
      </c>
      <c r="BA3994" s="35" t="s">
        <v>65</v>
      </c>
      <c r="BB3994" t="s">
        <v>65</v>
      </c>
      <c r="BC3994" t="s">
        <v>65</v>
      </c>
      <c r="BD3994" t="s">
        <v>65</v>
      </c>
      <c r="BE3994" t="s">
        <v>65</v>
      </c>
      <c r="BF3994" t="s">
        <v>2419</v>
      </c>
    </row>
    <row r="3995" spans="1:58" hidden="1" x14ac:dyDescent="0.25">
      <c r="A3995">
        <v>14</v>
      </c>
      <c r="B3995">
        <v>21058880</v>
      </c>
      <c r="C3995" t="s">
        <v>1495</v>
      </c>
      <c r="D3995" t="s">
        <v>1496</v>
      </c>
      <c r="E3995" t="s">
        <v>984</v>
      </c>
      <c r="F3995" t="s">
        <v>47</v>
      </c>
      <c r="G3995" t="s">
        <v>60</v>
      </c>
      <c r="H3995" t="s">
        <v>49</v>
      </c>
      <c r="T3995" s="35"/>
      <c r="W3995" s="23"/>
      <c r="X3995" t="s">
        <v>1497</v>
      </c>
      <c r="Y3995" t="s">
        <v>51</v>
      </c>
      <c r="Z3995" t="s">
        <v>72</v>
      </c>
      <c r="AA3995">
        <v>587.07000000000005</v>
      </c>
      <c r="AB3995" t="s">
        <v>621</v>
      </c>
      <c r="AC3995" t="s">
        <v>55</v>
      </c>
      <c r="AD3995" t="s">
        <v>175</v>
      </c>
      <c r="AE3995" t="s">
        <v>175</v>
      </c>
      <c r="AF3995" t="s">
        <v>55</v>
      </c>
      <c r="AG3995">
        <v>0</v>
      </c>
      <c r="AH3995">
        <v>0</v>
      </c>
      <c r="AI3995">
        <v>0</v>
      </c>
      <c r="AJ3995" t="s">
        <v>55</v>
      </c>
      <c r="AK3995" t="s">
        <v>55</v>
      </c>
      <c r="AL3995">
        <v>0.52286527572307195</v>
      </c>
      <c r="AM3995">
        <v>6.8382990218572503E-3</v>
      </c>
      <c r="AN3995">
        <v>9.1344523999999996E-2</v>
      </c>
      <c r="AO3995">
        <v>0</v>
      </c>
      <c r="AP3995">
        <v>39</v>
      </c>
      <c r="AQ3995">
        <v>1</v>
      </c>
      <c r="AR3995">
        <v>1</v>
      </c>
      <c r="AS3995">
        <v>2.1829999999999999E-2</v>
      </c>
      <c r="AT3995">
        <v>3.5549999999999998E-2</v>
      </c>
      <c r="AU3995" t="s">
        <v>65</v>
      </c>
      <c r="AV3995">
        <v>4.0050000000000002E-2</v>
      </c>
      <c r="AW3995">
        <v>3.6269999999999997E-2</v>
      </c>
      <c r="AX3995">
        <v>3.1969999999999998E-2</v>
      </c>
      <c r="AY3995">
        <v>2.5000000000000001E-2</v>
      </c>
      <c r="AZ3995">
        <v>5.4000000000000001E-4</v>
      </c>
      <c r="BA3995">
        <v>8.8999999999999995E-4</v>
      </c>
      <c r="BB3995">
        <v>7.9000000000000001E-4</v>
      </c>
      <c r="BC3995">
        <v>6.9999999999999999E-4</v>
      </c>
      <c r="BD3995" t="s">
        <v>65</v>
      </c>
      <c r="BE3995">
        <v>5.1999999999999995E-4</v>
      </c>
      <c r="BF3995" t="s">
        <v>986</v>
      </c>
    </row>
    <row r="3996" spans="1:58" hidden="1" x14ac:dyDescent="0.25">
      <c r="A3996">
        <v>15</v>
      </c>
      <c r="B3996">
        <v>59387689</v>
      </c>
      <c r="C3996" t="s">
        <v>6487</v>
      </c>
      <c r="D3996" t="s">
        <v>58</v>
      </c>
      <c r="E3996" t="s">
        <v>6034</v>
      </c>
      <c r="F3996" t="s">
        <v>97</v>
      </c>
      <c r="G3996" t="s">
        <v>98</v>
      </c>
      <c r="H3996" t="s">
        <v>76</v>
      </c>
      <c r="T3996" s="35"/>
      <c r="W3996" s="23"/>
      <c r="X3996" t="s">
        <v>6488</v>
      </c>
      <c r="Y3996" t="s">
        <v>78</v>
      </c>
      <c r="Z3996" t="s">
        <v>72</v>
      </c>
      <c r="AA3996">
        <v>857.07</v>
      </c>
      <c r="AB3996" t="s">
        <v>100</v>
      </c>
      <c r="AC3996" t="s">
        <v>55</v>
      </c>
      <c r="AF3996" t="s">
        <v>55</v>
      </c>
      <c r="AG3996">
        <v>0</v>
      </c>
      <c r="AH3996">
        <v>0</v>
      </c>
      <c r="AI3996">
        <v>1</v>
      </c>
      <c r="AJ3996" t="s">
        <v>55</v>
      </c>
      <c r="AK3996" t="s">
        <v>55</v>
      </c>
      <c r="AL3996">
        <v>1.10816655893481E-4</v>
      </c>
      <c r="AM3996">
        <v>0.99988918333403898</v>
      </c>
      <c r="AN3996">
        <v>0.95547099300000005</v>
      </c>
      <c r="AO3996">
        <v>0.61164284099999999</v>
      </c>
      <c r="AP3996">
        <v>39</v>
      </c>
      <c r="AQ3996">
        <v>1</v>
      </c>
      <c r="AR3996">
        <v>1</v>
      </c>
      <c r="AS3996" t="s">
        <v>65</v>
      </c>
      <c r="AT3996" t="s">
        <v>65</v>
      </c>
      <c r="AU3996" t="s">
        <v>65</v>
      </c>
      <c r="AV3996" t="s">
        <v>65</v>
      </c>
      <c r="AW3996" t="s">
        <v>65</v>
      </c>
      <c r="AX3996" t="s">
        <v>65</v>
      </c>
      <c r="AY3996">
        <v>2.5000000000000001E-2</v>
      </c>
      <c r="AZ3996" s="35" t="s">
        <v>65</v>
      </c>
      <c r="BA3996" s="35" t="s">
        <v>65</v>
      </c>
      <c r="BB3996" t="s">
        <v>65</v>
      </c>
      <c r="BC3996" t="s">
        <v>65</v>
      </c>
      <c r="BD3996" t="s">
        <v>65</v>
      </c>
      <c r="BE3996" t="s">
        <v>65</v>
      </c>
      <c r="BF3996" t="s">
        <v>2962</v>
      </c>
    </row>
    <row r="3997" spans="1:58" hidden="1" x14ac:dyDescent="0.25">
      <c r="A3997">
        <v>3</v>
      </c>
      <c r="B3997">
        <v>49742591</v>
      </c>
      <c r="C3997" t="s">
        <v>12524</v>
      </c>
      <c r="D3997" t="s">
        <v>12525</v>
      </c>
      <c r="E3997" t="s">
        <v>12393</v>
      </c>
      <c r="F3997" t="s">
        <v>47</v>
      </c>
      <c r="G3997" t="s">
        <v>48</v>
      </c>
      <c r="H3997" t="s">
        <v>76</v>
      </c>
      <c r="T3997" s="35"/>
      <c r="W3997" s="23"/>
      <c r="X3997" t="s">
        <v>12526</v>
      </c>
      <c r="Y3997" t="s">
        <v>78</v>
      </c>
      <c r="Z3997" t="s">
        <v>72</v>
      </c>
      <c r="AA3997">
        <v>528.07000000000005</v>
      </c>
      <c r="AB3997" t="s">
        <v>53</v>
      </c>
      <c r="AC3997" t="s">
        <v>12527</v>
      </c>
      <c r="AF3997" t="s">
        <v>55</v>
      </c>
      <c r="AG3997">
        <v>0.77600000000000002</v>
      </c>
      <c r="AH3997">
        <v>5.6420000000000003</v>
      </c>
      <c r="AI3997">
        <v>1</v>
      </c>
      <c r="AJ3997">
        <v>61.11</v>
      </c>
      <c r="AK3997">
        <v>90</v>
      </c>
      <c r="AL3997">
        <v>3.02853061157792E-2</v>
      </c>
      <c r="AM3997">
        <v>0.96971469385875597</v>
      </c>
      <c r="AN3997">
        <v>0.51790990100000001</v>
      </c>
      <c r="AO3997">
        <v>0.58148944000000002</v>
      </c>
      <c r="AP3997">
        <v>39</v>
      </c>
      <c r="AQ3997">
        <v>1</v>
      </c>
      <c r="AR3997">
        <v>1</v>
      </c>
      <c r="AS3997">
        <v>1.18E-2</v>
      </c>
      <c r="AT3997">
        <v>1.077E-2</v>
      </c>
      <c r="AU3997">
        <v>1.5789999999999998E-2</v>
      </c>
      <c r="AV3997" t="s">
        <v>65</v>
      </c>
      <c r="AW3997">
        <v>1.5699999999999999E-2</v>
      </c>
      <c r="AX3997">
        <v>2.2950000000000002E-2</v>
      </c>
      <c r="AY3997">
        <v>2.5000000000000001E-2</v>
      </c>
      <c r="AZ3997">
        <v>2.9E-4</v>
      </c>
      <c r="BA3997">
        <v>2.4000000000000001E-4</v>
      </c>
      <c r="BB3997">
        <v>2.5999999999999998E-4</v>
      </c>
      <c r="BC3997">
        <v>4.6999999999999999E-4</v>
      </c>
      <c r="BD3997">
        <v>2.0000000000000001E-4</v>
      </c>
      <c r="BE3997" t="s">
        <v>65</v>
      </c>
      <c r="BF3997" t="s">
        <v>9149</v>
      </c>
    </row>
    <row r="3998" spans="1:58" hidden="1" x14ac:dyDescent="0.25">
      <c r="A3998">
        <v>18</v>
      </c>
      <c r="B3998">
        <v>43914682</v>
      </c>
      <c r="C3998" t="s">
        <v>2412</v>
      </c>
      <c r="D3998" t="s">
        <v>2413</v>
      </c>
      <c r="E3998" t="s">
        <v>1764</v>
      </c>
      <c r="F3998" t="s">
        <v>97</v>
      </c>
      <c r="G3998" t="s">
        <v>98</v>
      </c>
      <c r="H3998" t="s">
        <v>103</v>
      </c>
      <c r="T3998" s="35"/>
      <c r="W3998" s="23"/>
      <c r="X3998" t="s">
        <v>2414</v>
      </c>
      <c r="Y3998" t="s">
        <v>72</v>
      </c>
      <c r="Z3998" t="s">
        <v>204</v>
      </c>
      <c r="AA3998">
        <v>3069.5</v>
      </c>
      <c r="AB3998" t="s">
        <v>100</v>
      </c>
      <c r="AC3998" t="s">
        <v>55</v>
      </c>
      <c r="AD3998" t="s">
        <v>64</v>
      </c>
      <c r="AE3998" t="s">
        <v>64</v>
      </c>
      <c r="AF3998" t="s">
        <v>55</v>
      </c>
      <c r="AG3998">
        <v>0</v>
      </c>
      <c r="AH3998">
        <v>0</v>
      </c>
      <c r="AI3998">
        <v>0.97399999999999998</v>
      </c>
      <c r="AJ3998" t="s">
        <v>55</v>
      </c>
      <c r="AK3998" t="s">
        <v>55</v>
      </c>
      <c r="AL3998">
        <v>2.8892860984961001E-2</v>
      </c>
      <c r="AM3998" s="35">
        <v>0.97109907528837303</v>
      </c>
      <c r="AN3998">
        <v>0.80090518700000002</v>
      </c>
      <c r="AO3998">
        <v>0.53253545400000002</v>
      </c>
      <c r="AP3998">
        <v>9</v>
      </c>
      <c r="AQ3998">
        <v>1</v>
      </c>
      <c r="AR3998">
        <v>0.3125</v>
      </c>
      <c r="AS3998" t="s">
        <v>65</v>
      </c>
      <c r="AT3998" t="s">
        <v>65</v>
      </c>
      <c r="AU3998" t="s">
        <v>65</v>
      </c>
      <c r="AV3998" t="s">
        <v>65</v>
      </c>
      <c r="AW3998" t="s">
        <v>65</v>
      </c>
      <c r="AX3998" t="s">
        <v>65</v>
      </c>
      <c r="AY3998">
        <v>0.1</v>
      </c>
      <c r="AZ3998" s="35" t="s">
        <v>65</v>
      </c>
      <c r="BA3998" s="35" t="s">
        <v>65</v>
      </c>
      <c r="BB3998" t="s">
        <v>65</v>
      </c>
      <c r="BC3998" t="s">
        <v>65</v>
      </c>
      <c r="BD3998" t="s">
        <v>65</v>
      </c>
      <c r="BE3998" t="s">
        <v>65</v>
      </c>
      <c r="BF3998" t="s">
        <v>2415</v>
      </c>
    </row>
    <row r="3999" spans="1:58" hidden="1" x14ac:dyDescent="0.25">
      <c r="A3999">
        <v>18</v>
      </c>
      <c r="B3999">
        <v>43914682</v>
      </c>
      <c r="C3999" t="s">
        <v>2412</v>
      </c>
      <c r="D3999" t="s">
        <v>2413</v>
      </c>
      <c r="E3999" t="s">
        <v>5308</v>
      </c>
      <c r="F3999" t="s">
        <v>97</v>
      </c>
      <c r="G3999" t="s">
        <v>98</v>
      </c>
      <c r="H3999" t="s">
        <v>103</v>
      </c>
      <c r="T3999" s="35"/>
      <c r="W3999" s="23"/>
      <c r="X3999" t="s">
        <v>2414</v>
      </c>
      <c r="Y3999" t="s">
        <v>72</v>
      </c>
      <c r="Z3999" t="s">
        <v>204</v>
      </c>
      <c r="AA3999">
        <v>3069.5</v>
      </c>
      <c r="AB3999" t="s">
        <v>100</v>
      </c>
      <c r="AC3999" t="s">
        <v>55</v>
      </c>
      <c r="AD3999" t="s">
        <v>64</v>
      </c>
      <c r="AE3999" t="s">
        <v>64</v>
      </c>
      <c r="AF3999" t="s">
        <v>55</v>
      </c>
      <c r="AG3999">
        <v>0</v>
      </c>
      <c r="AH3999">
        <v>0</v>
      </c>
      <c r="AI3999">
        <v>0.97399999999999998</v>
      </c>
      <c r="AJ3999" t="s">
        <v>55</v>
      </c>
      <c r="AK3999" t="s">
        <v>55</v>
      </c>
      <c r="AL3999">
        <v>2.8892860984961001E-2</v>
      </c>
      <c r="AM3999">
        <v>0.97109907528837303</v>
      </c>
      <c r="AN3999">
        <v>0.80090518700000002</v>
      </c>
      <c r="AO3999">
        <v>0.53253545400000002</v>
      </c>
      <c r="AP3999">
        <v>9</v>
      </c>
      <c r="AQ3999">
        <v>1</v>
      </c>
      <c r="AR3999">
        <v>0.3125</v>
      </c>
      <c r="AS3999" t="s">
        <v>65</v>
      </c>
      <c r="AT3999" t="s">
        <v>65</v>
      </c>
      <c r="AU3999" t="s">
        <v>65</v>
      </c>
      <c r="AV3999" t="s">
        <v>65</v>
      </c>
      <c r="AW3999" t="s">
        <v>65</v>
      </c>
      <c r="AX3999" t="s">
        <v>65</v>
      </c>
      <c r="AY3999">
        <v>0.1</v>
      </c>
      <c r="AZ3999" t="s">
        <v>65</v>
      </c>
      <c r="BA3999" t="s">
        <v>65</v>
      </c>
      <c r="BB3999" t="s">
        <v>65</v>
      </c>
      <c r="BC3999" t="s">
        <v>65</v>
      </c>
      <c r="BD3999" t="s">
        <v>65</v>
      </c>
      <c r="BE3999" t="s">
        <v>65</v>
      </c>
      <c r="BF3999" t="s">
        <v>2415</v>
      </c>
    </row>
    <row r="4000" spans="1:58" hidden="1" x14ac:dyDescent="0.25">
      <c r="A4000">
        <v>18</v>
      </c>
      <c r="B4000">
        <v>43914682</v>
      </c>
      <c r="C4000" t="s">
        <v>2412</v>
      </c>
      <c r="D4000" t="s">
        <v>2413</v>
      </c>
      <c r="E4000" t="s">
        <v>6034</v>
      </c>
      <c r="F4000" t="s">
        <v>97</v>
      </c>
      <c r="G4000" t="s">
        <v>98</v>
      </c>
      <c r="H4000" t="s">
        <v>103</v>
      </c>
      <c r="T4000" s="35"/>
      <c r="W4000" s="23"/>
      <c r="X4000" t="s">
        <v>2414</v>
      </c>
      <c r="Y4000" t="s">
        <v>72</v>
      </c>
      <c r="Z4000" t="s">
        <v>204</v>
      </c>
      <c r="AA4000">
        <v>3069.5</v>
      </c>
      <c r="AB4000" t="s">
        <v>100</v>
      </c>
      <c r="AC4000" t="s">
        <v>55</v>
      </c>
      <c r="AD4000" t="s">
        <v>64</v>
      </c>
      <c r="AE4000" t="s">
        <v>64</v>
      </c>
      <c r="AF4000" t="s">
        <v>55</v>
      </c>
      <c r="AG4000">
        <v>0</v>
      </c>
      <c r="AH4000">
        <v>0</v>
      </c>
      <c r="AI4000">
        <v>0.97399999999999998</v>
      </c>
      <c r="AJ4000" t="s">
        <v>55</v>
      </c>
      <c r="AK4000" t="s">
        <v>55</v>
      </c>
      <c r="AL4000" s="35">
        <v>2.8892860984961001E-2</v>
      </c>
      <c r="AM4000">
        <v>0.97109907528837303</v>
      </c>
      <c r="AN4000">
        <v>0.80090518700000002</v>
      </c>
      <c r="AO4000">
        <v>0.53253545400000002</v>
      </c>
      <c r="AP4000">
        <v>9</v>
      </c>
      <c r="AQ4000">
        <v>1</v>
      </c>
      <c r="AR4000">
        <v>0.3125</v>
      </c>
      <c r="AS4000" t="s">
        <v>65</v>
      </c>
      <c r="AT4000" t="s">
        <v>65</v>
      </c>
      <c r="AU4000" t="s">
        <v>65</v>
      </c>
      <c r="AV4000" t="s">
        <v>65</v>
      </c>
      <c r="AW4000" t="s">
        <v>65</v>
      </c>
      <c r="AX4000" t="s">
        <v>65</v>
      </c>
      <c r="AY4000">
        <v>0.1</v>
      </c>
      <c r="AZ4000" s="35" t="s">
        <v>65</v>
      </c>
      <c r="BA4000" s="35" t="s">
        <v>65</v>
      </c>
      <c r="BB4000" t="s">
        <v>65</v>
      </c>
      <c r="BC4000" t="s">
        <v>65</v>
      </c>
      <c r="BD4000" t="s">
        <v>65</v>
      </c>
      <c r="BE4000" t="s">
        <v>65</v>
      </c>
      <c r="BF4000" t="s">
        <v>2415</v>
      </c>
    </row>
    <row r="4001" spans="1:58" hidden="1" x14ac:dyDescent="0.25">
      <c r="A4001">
        <v>18</v>
      </c>
      <c r="B4001">
        <v>43914682</v>
      </c>
      <c r="C4001" t="s">
        <v>2412</v>
      </c>
      <c r="D4001" t="s">
        <v>2413</v>
      </c>
      <c r="E4001" t="s">
        <v>6672</v>
      </c>
      <c r="F4001" t="s">
        <v>97</v>
      </c>
      <c r="G4001" t="s">
        <v>98</v>
      </c>
      <c r="H4001" t="s">
        <v>103</v>
      </c>
      <c r="T4001" s="35"/>
      <c r="W4001" s="23"/>
      <c r="X4001" t="s">
        <v>2414</v>
      </c>
      <c r="Y4001" t="s">
        <v>72</v>
      </c>
      <c r="Z4001" t="s">
        <v>204</v>
      </c>
      <c r="AA4001">
        <v>3069.5</v>
      </c>
      <c r="AB4001" t="s">
        <v>100</v>
      </c>
      <c r="AC4001" t="s">
        <v>55</v>
      </c>
      <c r="AD4001" t="s">
        <v>64</v>
      </c>
      <c r="AE4001" t="s">
        <v>64</v>
      </c>
      <c r="AF4001" t="s">
        <v>55</v>
      </c>
      <c r="AG4001">
        <v>0</v>
      </c>
      <c r="AH4001">
        <v>0</v>
      </c>
      <c r="AI4001">
        <v>0.97399999999999998</v>
      </c>
      <c r="AJ4001" t="s">
        <v>55</v>
      </c>
      <c r="AK4001" t="s">
        <v>55</v>
      </c>
      <c r="AL4001">
        <v>2.8892860984961001E-2</v>
      </c>
      <c r="AM4001" s="35">
        <v>0.97109907528837303</v>
      </c>
      <c r="AN4001">
        <v>0.80090518700000002</v>
      </c>
      <c r="AO4001">
        <v>0.53253545400000002</v>
      </c>
      <c r="AP4001">
        <v>9</v>
      </c>
      <c r="AQ4001">
        <v>1</v>
      </c>
      <c r="AR4001">
        <v>0.3125</v>
      </c>
      <c r="AS4001" t="s">
        <v>65</v>
      </c>
      <c r="AT4001" t="s">
        <v>65</v>
      </c>
      <c r="AU4001" t="s">
        <v>65</v>
      </c>
      <c r="AV4001" t="s">
        <v>65</v>
      </c>
      <c r="AW4001" t="s">
        <v>65</v>
      </c>
      <c r="AX4001" t="s">
        <v>65</v>
      </c>
      <c r="AY4001">
        <v>0.1</v>
      </c>
      <c r="AZ4001" s="35" t="s">
        <v>65</v>
      </c>
      <c r="BA4001" s="35" t="s">
        <v>65</v>
      </c>
      <c r="BB4001" t="s">
        <v>65</v>
      </c>
      <c r="BC4001" t="s">
        <v>65</v>
      </c>
      <c r="BD4001" t="s">
        <v>65</v>
      </c>
      <c r="BE4001" t="s">
        <v>65</v>
      </c>
      <c r="BF4001" t="s">
        <v>2415</v>
      </c>
    </row>
    <row r="4002" spans="1:58" hidden="1" x14ac:dyDescent="0.25">
      <c r="A4002">
        <v>18</v>
      </c>
      <c r="B4002">
        <v>43914682</v>
      </c>
      <c r="C4002" t="s">
        <v>2412</v>
      </c>
      <c r="D4002" t="s">
        <v>2413</v>
      </c>
      <c r="E4002" t="s">
        <v>8925</v>
      </c>
      <c r="F4002" t="s">
        <v>97</v>
      </c>
      <c r="G4002" t="s">
        <v>98</v>
      </c>
      <c r="H4002" t="s">
        <v>103</v>
      </c>
      <c r="T4002" s="35"/>
      <c r="W4002" s="23"/>
      <c r="X4002" t="s">
        <v>2414</v>
      </c>
      <c r="Y4002" t="s">
        <v>72</v>
      </c>
      <c r="Z4002" t="s">
        <v>204</v>
      </c>
      <c r="AA4002">
        <v>3069.5</v>
      </c>
      <c r="AB4002" t="s">
        <v>100</v>
      </c>
      <c r="AC4002" t="s">
        <v>55</v>
      </c>
      <c r="AD4002" t="s">
        <v>64</v>
      </c>
      <c r="AE4002" t="s">
        <v>64</v>
      </c>
      <c r="AF4002" t="s">
        <v>55</v>
      </c>
      <c r="AG4002">
        <v>0</v>
      </c>
      <c r="AH4002">
        <v>0</v>
      </c>
      <c r="AI4002">
        <v>0.97399999999999998</v>
      </c>
      <c r="AJ4002" t="s">
        <v>55</v>
      </c>
      <c r="AK4002" t="s">
        <v>55</v>
      </c>
      <c r="AL4002">
        <v>2.8892860984961001E-2</v>
      </c>
      <c r="AM4002" s="35">
        <v>0.97109907528837303</v>
      </c>
      <c r="AN4002">
        <v>0.80090518700000002</v>
      </c>
      <c r="AO4002">
        <v>0.53253545400000002</v>
      </c>
      <c r="AP4002">
        <v>9</v>
      </c>
      <c r="AQ4002">
        <v>1</v>
      </c>
      <c r="AR4002">
        <v>0.3125</v>
      </c>
      <c r="AS4002" t="s">
        <v>65</v>
      </c>
      <c r="AT4002" t="s">
        <v>65</v>
      </c>
      <c r="AU4002" t="s">
        <v>65</v>
      </c>
      <c r="AV4002" t="s">
        <v>65</v>
      </c>
      <c r="AW4002" t="s">
        <v>65</v>
      </c>
      <c r="AX4002" t="s">
        <v>65</v>
      </c>
      <c r="AY4002">
        <v>0.1</v>
      </c>
      <c r="AZ4002" t="s">
        <v>65</v>
      </c>
      <c r="BA4002" t="s">
        <v>65</v>
      </c>
      <c r="BB4002" t="s">
        <v>65</v>
      </c>
      <c r="BC4002" t="s">
        <v>65</v>
      </c>
      <c r="BD4002" t="s">
        <v>65</v>
      </c>
      <c r="BE4002" t="s">
        <v>65</v>
      </c>
      <c r="BF4002" t="s">
        <v>2415</v>
      </c>
    </row>
    <row r="4003" spans="1:58" hidden="1" x14ac:dyDescent="0.25">
      <c r="A4003">
        <v>4</v>
      </c>
      <c r="B4003">
        <v>154636689</v>
      </c>
      <c r="C4003" t="s">
        <v>1203</v>
      </c>
      <c r="D4003" t="s">
        <v>1204</v>
      </c>
      <c r="E4003" t="s">
        <v>984</v>
      </c>
      <c r="F4003" t="s">
        <v>47</v>
      </c>
      <c r="G4003" t="s">
        <v>48</v>
      </c>
      <c r="H4003" t="s">
        <v>76</v>
      </c>
      <c r="T4003" s="35"/>
      <c r="W4003" s="23"/>
      <c r="X4003" t="s">
        <v>1205</v>
      </c>
      <c r="Y4003" t="s">
        <v>72</v>
      </c>
      <c r="Z4003" t="s">
        <v>51</v>
      </c>
      <c r="AA4003">
        <v>1077.79</v>
      </c>
      <c r="AB4003" t="s">
        <v>53</v>
      </c>
      <c r="AC4003" t="s">
        <v>1206</v>
      </c>
      <c r="AF4003" t="s">
        <v>55</v>
      </c>
      <c r="AG4003">
        <v>1</v>
      </c>
      <c r="AH4003">
        <v>0</v>
      </c>
      <c r="AI4003">
        <v>0</v>
      </c>
      <c r="AJ4003">
        <v>59.04</v>
      </c>
      <c r="AK4003">
        <v>83</v>
      </c>
      <c r="AL4003">
        <v>7.0046886924890805E-2</v>
      </c>
      <c r="AM4003" s="1">
        <v>6.7862571866353403E-10</v>
      </c>
      <c r="AN4003">
        <v>2.5852606E-2</v>
      </c>
      <c r="AO4003">
        <v>0</v>
      </c>
      <c r="AP4003">
        <v>38</v>
      </c>
      <c r="AQ4003">
        <v>2</v>
      </c>
      <c r="AR4003">
        <v>1</v>
      </c>
      <c r="AS4003" s="1">
        <v>9.5799999999999998E-5</v>
      </c>
      <c r="AT4003">
        <v>1.7799999999999999E-3</v>
      </c>
      <c r="AU4003">
        <v>3.6000000000000002E-4</v>
      </c>
      <c r="AV4003">
        <v>5.5399999999999998E-3</v>
      </c>
      <c r="AW4003">
        <v>1.1800000000000001E-3</v>
      </c>
      <c r="AX4003">
        <v>2.2699999999999999E-3</v>
      </c>
      <c r="AY4003">
        <v>0.05</v>
      </c>
      <c r="AZ4003" s="35">
        <v>3.4000000000000002E-4</v>
      </c>
      <c r="BA4003" s="35">
        <v>1.47E-3</v>
      </c>
      <c r="BB4003">
        <v>1.06E-3</v>
      </c>
      <c r="BC4003">
        <v>1.57E-3</v>
      </c>
      <c r="BD4003">
        <v>4.0000000000000002E-4</v>
      </c>
      <c r="BE4003">
        <v>2.0400000000000001E-3</v>
      </c>
      <c r="BF4003" t="s">
        <v>1024</v>
      </c>
    </row>
    <row r="4004" spans="1:58" hidden="1" x14ac:dyDescent="0.25">
      <c r="A4004">
        <v>4</v>
      </c>
      <c r="B4004">
        <v>154636689</v>
      </c>
      <c r="C4004" t="s">
        <v>1203</v>
      </c>
      <c r="D4004" t="s">
        <v>1204</v>
      </c>
      <c r="E4004" t="s">
        <v>1764</v>
      </c>
      <c r="F4004" t="s">
        <v>47</v>
      </c>
      <c r="G4004" t="s">
        <v>48</v>
      </c>
      <c r="H4004" t="s">
        <v>76</v>
      </c>
      <c r="T4004" s="35"/>
      <c r="W4004" s="23"/>
      <c r="X4004" t="s">
        <v>1205</v>
      </c>
      <c r="Y4004" t="s">
        <v>72</v>
      </c>
      <c r="Z4004" t="s">
        <v>51</v>
      </c>
      <c r="AA4004">
        <v>1077.79</v>
      </c>
      <c r="AB4004" t="s">
        <v>53</v>
      </c>
      <c r="AC4004" t="s">
        <v>1206</v>
      </c>
      <c r="AF4004" t="s">
        <v>55</v>
      </c>
      <c r="AG4004">
        <v>1</v>
      </c>
      <c r="AH4004">
        <v>0</v>
      </c>
      <c r="AI4004">
        <v>0</v>
      </c>
      <c r="AJ4004">
        <v>59.04</v>
      </c>
      <c r="AK4004">
        <v>83</v>
      </c>
      <c r="AL4004">
        <v>7.0046886924890805E-2</v>
      </c>
      <c r="AM4004" s="1">
        <v>6.7862571866353403E-10</v>
      </c>
      <c r="AN4004">
        <v>2.5852606E-2</v>
      </c>
      <c r="AO4004">
        <v>0</v>
      </c>
      <c r="AP4004">
        <v>38</v>
      </c>
      <c r="AQ4004">
        <v>2</v>
      </c>
      <c r="AR4004">
        <v>1</v>
      </c>
      <c r="AS4004" s="1">
        <v>9.5799999999999998E-5</v>
      </c>
      <c r="AT4004">
        <v>1.7799999999999999E-3</v>
      </c>
      <c r="AU4004">
        <v>3.6000000000000002E-4</v>
      </c>
      <c r="AV4004">
        <v>5.5399999999999998E-3</v>
      </c>
      <c r="AW4004">
        <v>1.1800000000000001E-3</v>
      </c>
      <c r="AX4004">
        <v>2.2699999999999999E-3</v>
      </c>
      <c r="AY4004">
        <v>0.05</v>
      </c>
      <c r="AZ4004">
        <v>3.4000000000000002E-4</v>
      </c>
      <c r="BA4004">
        <v>1.47E-3</v>
      </c>
      <c r="BB4004">
        <v>1.06E-3</v>
      </c>
      <c r="BC4004">
        <v>1.57E-3</v>
      </c>
      <c r="BD4004">
        <v>4.0000000000000002E-4</v>
      </c>
      <c r="BE4004">
        <v>2.0400000000000001E-3</v>
      </c>
      <c r="BF4004" t="s">
        <v>1024</v>
      </c>
    </row>
    <row r="4005" spans="1:58" hidden="1" x14ac:dyDescent="0.25">
      <c r="A4005">
        <v>1</v>
      </c>
      <c r="B4005">
        <v>228680789</v>
      </c>
      <c r="C4005" t="s">
        <v>8312</v>
      </c>
      <c r="D4005" t="s">
        <v>58</v>
      </c>
      <c r="E4005" t="s">
        <v>8238</v>
      </c>
      <c r="F4005" t="s">
        <v>97</v>
      </c>
      <c r="G4005" t="s">
        <v>98</v>
      </c>
      <c r="H4005" t="s">
        <v>49</v>
      </c>
      <c r="T4005" s="35"/>
      <c r="W4005" s="23"/>
      <c r="X4005" t="s">
        <v>8313</v>
      </c>
      <c r="Y4005" t="s">
        <v>51</v>
      </c>
      <c r="Z4005" t="s">
        <v>52</v>
      </c>
      <c r="AA4005">
        <v>288.07</v>
      </c>
      <c r="AB4005" t="s">
        <v>164</v>
      </c>
      <c r="AC4005" t="s">
        <v>8314</v>
      </c>
      <c r="AF4005" t="s">
        <v>55</v>
      </c>
      <c r="AG4005">
        <v>0</v>
      </c>
      <c r="AH4005">
        <v>0</v>
      </c>
      <c r="AI4005">
        <v>0.66</v>
      </c>
      <c r="AJ4005">
        <v>89.36</v>
      </c>
      <c r="AK4005">
        <v>47</v>
      </c>
      <c r="AL4005">
        <v>0</v>
      </c>
      <c r="AM4005">
        <v>0</v>
      </c>
      <c r="AN4005">
        <v>0.57110339200000004</v>
      </c>
      <c r="AO4005">
        <v>0.61605233999999998</v>
      </c>
      <c r="AP4005">
        <v>39</v>
      </c>
      <c r="AQ4005">
        <v>1</v>
      </c>
      <c r="AR4005">
        <v>1</v>
      </c>
      <c r="AS4005" s="35">
        <v>2.0899999999999998E-3</v>
      </c>
      <c r="AT4005" t="s">
        <v>65</v>
      </c>
      <c r="AU4005" t="s">
        <v>65</v>
      </c>
      <c r="AV4005" t="s">
        <v>65</v>
      </c>
      <c r="AW4005" t="s">
        <v>65</v>
      </c>
      <c r="AX4005" t="s">
        <v>65</v>
      </c>
      <c r="AY4005">
        <v>2.5000000000000001E-2</v>
      </c>
      <c r="AZ4005">
        <v>0</v>
      </c>
      <c r="BA4005" t="s">
        <v>65</v>
      </c>
      <c r="BB4005" t="s">
        <v>65</v>
      </c>
      <c r="BC4005" t="s">
        <v>65</v>
      </c>
      <c r="BD4005" t="s">
        <v>65</v>
      </c>
      <c r="BE4005" t="s">
        <v>65</v>
      </c>
      <c r="BF4005" t="s">
        <v>8241</v>
      </c>
    </row>
    <row r="4006" spans="1:58" hidden="1" x14ac:dyDescent="0.25">
      <c r="A4006">
        <v>17</v>
      </c>
      <c r="B4006">
        <v>78350739</v>
      </c>
      <c r="C4006" t="s">
        <v>10908</v>
      </c>
      <c r="D4006" t="s">
        <v>58</v>
      </c>
      <c r="E4006" t="s">
        <v>10285</v>
      </c>
      <c r="F4006" t="s">
        <v>47</v>
      </c>
      <c r="G4006" t="s">
        <v>48</v>
      </c>
      <c r="H4006" t="s">
        <v>49</v>
      </c>
      <c r="T4006" s="35"/>
      <c r="W4006" s="23"/>
      <c r="X4006" t="s">
        <v>10909</v>
      </c>
      <c r="Y4006" t="s">
        <v>78</v>
      </c>
      <c r="Z4006" t="s">
        <v>72</v>
      </c>
      <c r="AA4006">
        <v>530.07000000000005</v>
      </c>
      <c r="AB4006" t="s">
        <v>53</v>
      </c>
      <c r="AC4006" t="s">
        <v>10910</v>
      </c>
      <c r="AD4006" t="s">
        <v>64</v>
      </c>
      <c r="AE4006" t="s">
        <v>64</v>
      </c>
      <c r="AF4006" t="s">
        <v>55</v>
      </c>
      <c r="AG4006">
        <v>0.18</v>
      </c>
      <c r="AH4006">
        <v>4.0090000000000003</v>
      </c>
      <c r="AI4006">
        <v>0.98199999999999998</v>
      </c>
      <c r="AJ4006">
        <v>73.33</v>
      </c>
      <c r="AK4006">
        <v>90</v>
      </c>
      <c r="AL4006">
        <v>0.99999994137760995</v>
      </c>
      <c r="AM4006" s="1">
        <v>1.67778352788526E-29</v>
      </c>
      <c r="AN4006">
        <v>0.866464554</v>
      </c>
      <c r="AO4006">
        <v>0</v>
      </c>
      <c r="AP4006">
        <v>39</v>
      </c>
      <c r="AQ4006">
        <v>1</v>
      </c>
      <c r="AR4006">
        <v>1</v>
      </c>
      <c r="AS4006" s="35">
        <v>9.8999999999999999E-4</v>
      </c>
      <c r="AT4006" s="35">
        <v>1.82E-3</v>
      </c>
      <c r="AU4006" t="s">
        <v>65</v>
      </c>
      <c r="AV4006" t="s">
        <v>65</v>
      </c>
      <c r="AW4006">
        <v>1.0500000000000001E-2</v>
      </c>
      <c r="AX4006" t="s">
        <v>65</v>
      </c>
      <c r="AY4006">
        <v>2.5000000000000001E-2</v>
      </c>
      <c r="AZ4006" s="1">
        <v>1.6500000000000001E-5</v>
      </c>
      <c r="BA4006" s="1">
        <v>3.04E-5</v>
      </c>
      <c r="BB4006">
        <v>1.2999999999999999E-4</v>
      </c>
      <c r="BC4006" t="s">
        <v>65</v>
      </c>
      <c r="BD4006" t="s">
        <v>65</v>
      </c>
      <c r="BE4006" t="s">
        <v>65</v>
      </c>
      <c r="BF4006" t="s">
        <v>10287</v>
      </c>
    </row>
    <row r="4007" spans="1:58" hidden="1" x14ac:dyDescent="0.25">
      <c r="A4007">
        <v>17</v>
      </c>
      <c r="B4007">
        <v>78326772</v>
      </c>
      <c r="C4007" t="s">
        <v>11562</v>
      </c>
      <c r="D4007" t="s">
        <v>58</v>
      </c>
      <c r="E4007" t="s">
        <v>11009</v>
      </c>
      <c r="F4007" t="s">
        <v>47</v>
      </c>
      <c r="G4007" t="s">
        <v>48</v>
      </c>
      <c r="H4007" t="s">
        <v>49</v>
      </c>
      <c r="T4007" s="35"/>
      <c r="W4007" s="23"/>
      <c r="X4007" t="s">
        <v>10909</v>
      </c>
      <c r="Y4007" t="s">
        <v>51</v>
      </c>
      <c r="Z4007" t="s">
        <v>52</v>
      </c>
      <c r="AA4007">
        <v>462.07</v>
      </c>
      <c r="AB4007" t="s">
        <v>53</v>
      </c>
      <c r="AC4007" t="s">
        <v>11563</v>
      </c>
      <c r="AF4007" t="s">
        <v>55</v>
      </c>
      <c r="AG4007">
        <v>1</v>
      </c>
      <c r="AH4007">
        <v>0</v>
      </c>
      <c r="AI4007">
        <v>0.86099999999999999</v>
      </c>
      <c r="AJ4007">
        <v>100</v>
      </c>
      <c r="AK4007">
        <v>96</v>
      </c>
      <c r="AL4007">
        <v>0.99999994137760995</v>
      </c>
      <c r="AM4007" s="1">
        <v>1.67778352788526E-29</v>
      </c>
      <c r="AN4007">
        <v>0.866464554</v>
      </c>
      <c r="AO4007">
        <v>0</v>
      </c>
      <c r="AP4007">
        <v>39</v>
      </c>
      <c r="AQ4007">
        <v>1</v>
      </c>
      <c r="AR4007">
        <v>1</v>
      </c>
      <c r="AS4007">
        <v>1.32E-3</v>
      </c>
      <c r="AT4007">
        <v>1.8E-3</v>
      </c>
      <c r="AU4007" t="s">
        <v>65</v>
      </c>
      <c r="AV4007" t="s">
        <v>65</v>
      </c>
      <c r="AW4007">
        <v>1.5699999999999999E-2</v>
      </c>
      <c r="AX4007" t="s">
        <v>65</v>
      </c>
      <c r="AY4007">
        <v>2.5000000000000001E-2</v>
      </c>
      <c r="AZ4007" s="1">
        <v>2.4700000000000001E-5</v>
      </c>
      <c r="BA4007" s="1">
        <v>3.0000000000000001E-5</v>
      </c>
      <c r="BB4007">
        <v>2.5999999999999998E-4</v>
      </c>
      <c r="BC4007" t="s">
        <v>65</v>
      </c>
      <c r="BD4007" t="s">
        <v>65</v>
      </c>
      <c r="BE4007" t="s">
        <v>65</v>
      </c>
      <c r="BF4007" t="s">
        <v>1560</v>
      </c>
    </row>
    <row r="4008" spans="1:58" hidden="1" x14ac:dyDescent="0.25">
      <c r="A4008">
        <v>13</v>
      </c>
      <c r="B4008">
        <v>79213134</v>
      </c>
      <c r="C4008" t="s">
        <v>671</v>
      </c>
      <c r="D4008" t="s">
        <v>672</v>
      </c>
      <c r="E4008" t="s">
        <v>46</v>
      </c>
      <c r="F4008" t="s">
        <v>47</v>
      </c>
      <c r="G4008" t="s">
        <v>48</v>
      </c>
      <c r="H4008" t="s">
        <v>49</v>
      </c>
      <c r="T4008" s="35"/>
      <c r="W4008" s="23"/>
      <c r="X4008" t="s">
        <v>673</v>
      </c>
      <c r="Y4008" t="s">
        <v>52</v>
      </c>
      <c r="Z4008" t="s">
        <v>78</v>
      </c>
      <c r="AA4008">
        <v>571.07000000000005</v>
      </c>
      <c r="AB4008" t="s">
        <v>53</v>
      </c>
      <c r="AC4008" t="s">
        <v>674</v>
      </c>
      <c r="AF4008" t="s">
        <v>55</v>
      </c>
      <c r="AG4008">
        <v>1</v>
      </c>
      <c r="AH4008">
        <v>7.1539999999999999</v>
      </c>
      <c r="AI4008">
        <v>1</v>
      </c>
      <c r="AJ4008">
        <v>97.89</v>
      </c>
      <c r="AK4008">
        <v>95</v>
      </c>
      <c r="AL4008">
        <v>0.91810416155842001</v>
      </c>
      <c r="AM4008" s="1">
        <v>2.4862978329392599E-5</v>
      </c>
      <c r="AN4008">
        <v>0.67005766300000003</v>
      </c>
      <c r="AO4008">
        <v>0.613359294</v>
      </c>
      <c r="AP4008">
        <v>39</v>
      </c>
      <c r="AQ4008">
        <v>1</v>
      </c>
      <c r="AR4008">
        <v>1</v>
      </c>
      <c r="AS4008">
        <v>2.826E-2</v>
      </c>
      <c r="AT4008">
        <v>4.3979999999999998E-2</v>
      </c>
      <c r="AU4008">
        <v>2.359E-2</v>
      </c>
      <c r="AV4008">
        <v>9.5439999999999997E-2</v>
      </c>
      <c r="AW4008">
        <v>8.1019999999999995E-2</v>
      </c>
      <c r="AX4008">
        <v>5.4199999999999998E-2</v>
      </c>
      <c r="AY4008">
        <v>2.5000000000000001E-2</v>
      </c>
      <c r="AZ4008" s="35">
        <v>7.1000000000000002E-4</v>
      </c>
      <c r="BA4008" s="35">
        <v>1.1100000000000001E-3</v>
      </c>
      <c r="BB4008">
        <v>1.98E-3</v>
      </c>
      <c r="BC4008">
        <v>1.2800000000000001E-3</v>
      </c>
      <c r="BD4008">
        <v>4.0000000000000002E-4</v>
      </c>
      <c r="BE4008">
        <v>2.0200000000000001E-3</v>
      </c>
      <c r="BF4008" t="s">
        <v>56</v>
      </c>
    </row>
    <row r="4009" spans="1:58" hidden="1" x14ac:dyDescent="0.25">
      <c r="A4009">
        <v>17</v>
      </c>
      <c r="B4009">
        <v>686561</v>
      </c>
      <c r="C4009" t="s">
        <v>8106</v>
      </c>
      <c r="D4009" t="s">
        <v>58</v>
      </c>
      <c r="E4009" t="s">
        <v>7516</v>
      </c>
      <c r="F4009" t="s">
        <v>97</v>
      </c>
      <c r="G4009" t="s">
        <v>48</v>
      </c>
      <c r="H4009" t="s">
        <v>76</v>
      </c>
      <c r="T4009" s="35"/>
      <c r="W4009" s="23"/>
      <c r="X4009" t="s">
        <v>8107</v>
      </c>
      <c r="Y4009" t="s">
        <v>72</v>
      </c>
      <c r="Z4009" t="s">
        <v>51</v>
      </c>
      <c r="AA4009">
        <v>342.12</v>
      </c>
      <c r="AB4009" t="s">
        <v>53</v>
      </c>
      <c r="AC4009" t="s">
        <v>8108</v>
      </c>
      <c r="AF4009" t="s">
        <v>55</v>
      </c>
      <c r="AG4009">
        <v>2.5999999999999999E-2</v>
      </c>
      <c r="AH4009">
        <v>0</v>
      </c>
      <c r="AI4009">
        <v>1</v>
      </c>
      <c r="AJ4009">
        <v>61.62</v>
      </c>
      <c r="AK4009">
        <v>99</v>
      </c>
      <c r="AL4009">
        <v>0.24294871636263299</v>
      </c>
      <c r="AM4009" s="1">
        <v>1.8196791162281901E-7</v>
      </c>
      <c r="AN4009">
        <v>0.92392603900000003</v>
      </c>
      <c r="AO4009">
        <v>0</v>
      </c>
      <c r="AP4009">
        <v>37</v>
      </c>
      <c r="AQ4009">
        <v>1</v>
      </c>
      <c r="AR4009">
        <v>0.95</v>
      </c>
      <c r="AS4009">
        <v>3.1E-4</v>
      </c>
      <c r="AT4009" t="s">
        <v>65</v>
      </c>
      <c r="AU4009" t="s">
        <v>65</v>
      </c>
      <c r="AV4009" t="s">
        <v>65</v>
      </c>
      <c r="AW4009" t="s">
        <v>65</v>
      </c>
      <c r="AX4009" t="s">
        <v>65</v>
      </c>
      <c r="AY4009">
        <v>2.632E-2</v>
      </c>
      <c r="AZ4009">
        <v>0</v>
      </c>
      <c r="BA4009" t="s">
        <v>65</v>
      </c>
      <c r="BB4009" t="s">
        <v>65</v>
      </c>
      <c r="BC4009" t="s">
        <v>65</v>
      </c>
      <c r="BD4009" t="s">
        <v>65</v>
      </c>
      <c r="BE4009" t="s">
        <v>65</v>
      </c>
      <c r="BF4009" t="s">
        <v>7519</v>
      </c>
    </row>
    <row r="4010" spans="1:58" hidden="1" x14ac:dyDescent="0.25">
      <c r="A4010">
        <v>3</v>
      </c>
      <c r="B4010">
        <v>75986642</v>
      </c>
      <c r="C4010" t="s">
        <v>1884</v>
      </c>
      <c r="D4010" t="s">
        <v>58</v>
      </c>
      <c r="E4010" t="s">
        <v>1764</v>
      </c>
      <c r="F4010" t="s">
        <v>47</v>
      </c>
      <c r="G4010" t="s">
        <v>98</v>
      </c>
      <c r="H4010" t="s">
        <v>76</v>
      </c>
      <c r="T4010" s="35"/>
      <c r="W4010" s="23"/>
      <c r="X4010" t="s">
        <v>1885</v>
      </c>
      <c r="Y4010" t="s">
        <v>78</v>
      </c>
      <c r="Z4010" t="s">
        <v>52</v>
      </c>
      <c r="AA4010">
        <v>464.07</v>
      </c>
      <c r="AB4010" t="s">
        <v>150</v>
      </c>
      <c r="AC4010" t="s">
        <v>55</v>
      </c>
      <c r="AF4010" t="s">
        <v>55</v>
      </c>
      <c r="AG4010">
        <v>0</v>
      </c>
      <c r="AH4010">
        <v>4.1180000000000003</v>
      </c>
      <c r="AI4010">
        <v>1</v>
      </c>
      <c r="AJ4010" t="s">
        <v>55</v>
      </c>
      <c r="AK4010" t="s">
        <v>55</v>
      </c>
      <c r="AL4010" s="1">
        <v>3.8697740800718197E-6</v>
      </c>
      <c r="AM4010" s="35">
        <v>0.99999613022592004</v>
      </c>
      <c r="AN4010">
        <v>0.51954388100000004</v>
      </c>
      <c r="AO4010">
        <v>0.58267832399999997</v>
      </c>
      <c r="AP4010">
        <v>39</v>
      </c>
      <c r="AQ4010">
        <v>1</v>
      </c>
      <c r="AR4010">
        <v>1</v>
      </c>
      <c r="AS4010">
        <v>4.8349999999999997E-2</v>
      </c>
      <c r="AT4010">
        <v>7.4410000000000004E-2</v>
      </c>
      <c r="AU4010" t="s">
        <v>65</v>
      </c>
      <c r="AV4010" t="s">
        <v>65</v>
      </c>
      <c r="AW4010" t="s">
        <v>65</v>
      </c>
      <c r="AX4010" t="s">
        <v>65</v>
      </c>
      <c r="AY4010">
        <v>2.5000000000000001E-2</v>
      </c>
      <c r="AZ4010" s="35">
        <v>1.23E-3</v>
      </c>
      <c r="BA4010" s="35">
        <v>1.92E-3</v>
      </c>
      <c r="BB4010" t="s">
        <v>65</v>
      </c>
      <c r="BC4010" t="s">
        <v>65</v>
      </c>
      <c r="BD4010" t="s">
        <v>65</v>
      </c>
      <c r="BE4010" t="s">
        <v>65</v>
      </c>
      <c r="BF4010" t="s">
        <v>1766</v>
      </c>
    </row>
    <row r="4011" spans="1:58" x14ac:dyDescent="0.25">
      <c r="A4011">
        <v>1</v>
      </c>
      <c r="B4011">
        <v>222919978</v>
      </c>
      <c r="C4011" t="s">
        <v>4655</v>
      </c>
      <c r="D4011" t="s">
        <v>58</v>
      </c>
      <c r="E4011" t="s">
        <v>4574</v>
      </c>
      <c r="F4011" t="s">
        <v>85</v>
      </c>
      <c r="G4011" t="s">
        <v>60</v>
      </c>
      <c r="H4011" t="s">
        <v>76</v>
      </c>
      <c r="I4011" t="s">
        <v>14625</v>
      </c>
      <c r="T4011" s="35"/>
      <c r="W4011" s="23"/>
      <c r="X4011" t="s">
        <v>4656</v>
      </c>
      <c r="Y4011" t="s">
        <v>78</v>
      </c>
      <c r="Z4011" t="s">
        <v>52</v>
      </c>
      <c r="AA4011">
        <v>736.07</v>
      </c>
      <c r="AB4011" t="s">
        <v>494</v>
      </c>
      <c r="AC4011" t="s">
        <v>4657</v>
      </c>
      <c r="AF4011" t="s">
        <v>55</v>
      </c>
      <c r="AG4011">
        <v>0</v>
      </c>
      <c r="AH4011">
        <v>0</v>
      </c>
      <c r="AI4011">
        <v>1</v>
      </c>
      <c r="AJ4011">
        <v>98.21</v>
      </c>
      <c r="AK4011">
        <v>56</v>
      </c>
      <c r="AL4011" s="47">
        <v>0.32696417879698197</v>
      </c>
      <c r="AM4011" s="1">
        <v>9.2096034203232701E-6</v>
      </c>
      <c r="AN4011">
        <v>2.8679472000000001E-2</v>
      </c>
      <c r="AO4011">
        <v>0</v>
      </c>
      <c r="AP4011">
        <v>39</v>
      </c>
      <c r="AQ4011">
        <v>1</v>
      </c>
      <c r="AR4011">
        <v>1</v>
      </c>
      <c r="AS4011">
        <v>6.6E-4</v>
      </c>
      <c r="AT4011">
        <v>1.1999999999999999E-3</v>
      </c>
      <c r="AU4011" t="s">
        <v>65</v>
      </c>
      <c r="AV4011" t="s">
        <v>65</v>
      </c>
      <c r="AW4011" t="s">
        <v>65</v>
      </c>
      <c r="AX4011" t="s">
        <v>65</v>
      </c>
      <c r="AY4011">
        <v>2.5000000000000001E-2</v>
      </c>
      <c r="AZ4011" s="1">
        <v>8.2400000000000007E-6</v>
      </c>
      <c r="BA4011" s="1">
        <v>1.5E-5</v>
      </c>
      <c r="BB4011" t="s">
        <v>65</v>
      </c>
      <c r="BC4011" t="s">
        <v>65</v>
      </c>
      <c r="BD4011" t="s">
        <v>65</v>
      </c>
      <c r="BE4011" t="s">
        <v>65</v>
      </c>
      <c r="BF4011" t="s">
        <v>910</v>
      </c>
    </row>
    <row r="4012" spans="1:58" hidden="1" x14ac:dyDescent="0.25">
      <c r="A4012">
        <v>18</v>
      </c>
      <c r="B4012">
        <v>18531327</v>
      </c>
      <c r="C4012" t="s">
        <v>13004</v>
      </c>
      <c r="D4012" t="s">
        <v>13005</v>
      </c>
      <c r="E4012" t="s">
        <v>12393</v>
      </c>
      <c r="F4012" t="s">
        <v>59</v>
      </c>
      <c r="G4012" t="s">
        <v>98</v>
      </c>
      <c r="T4012" s="35"/>
      <c r="W4012" s="23"/>
      <c r="X4012" t="s">
        <v>2403</v>
      </c>
      <c r="Y4012" t="s">
        <v>78</v>
      </c>
      <c r="Z4012" t="s">
        <v>72</v>
      </c>
      <c r="AA4012">
        <v>49.66</v>
      </c>
      <c r="AB4012" t="s">
        <v>100</v>
      </c>
      <c r="AC4012" t="s">
        <v>55</v>
      </c>
      <c r="AF4012" t="s">
        <v>55</v>
      </c>
      <c r="AG4012">
        <v>0</v>
      </c>
      <c r="AH4012">
        <v>0</v>
      </c>
      <c r="AI4012">
        <v>0.999</v>
      </c>
      <c r="AJ4012" t="s">
        <v>55</v>
      </c>
      <c r="AK4012" t="s">
        <v>55</v>
      </c>
      <c r="AL4012" s="1">
        <v>3.4519294480422098E-6</v>
      </c>
      <c r="AM4012">
        <v>0.99999654807055205</v>
      </c>
      <c r="AN4012">
        <v>0.86392521899999997</v>
      </c>
      <c r="AO4012">
        <v>0.62567887799999999</v>
      </c>
      <c r="AP4012">
        <v>39</v>
      </c>
      <c r="AQ4012">
        <v>1</v>
      </c>
      <c r="AR4012">
        <v>1</v>
      </c>
      <c r="AS4012">
        <v>6.6E-4</v>
      </c>
      <c r="AT4012">
        <v>5.9999999999999995E-4</v>
      </c>
      <c r="AU4012" t="s">
        <v>65</v>
      </c>
      <c r="AV4012" t="s">
        <v>65</v>
      </c>
      <c r="AW4012" t="s">
        <v>65</v>
      </c>
      <c r="AX4012" t="s">
        <v>65</v>
      </c>
      <c r="AY4012">
        <v>2.5000000000000001E-2</v>
      </c>
      <c r="AZ4012" s="1">
        <v>8.2800000000000003E-6</v>
      </c>
      <c r="BA4012">
        <v>0</v>
      </c>
      <c r="BB4012" t="s">
        <v>65</v>
      </c>
      <c r="BC4012" t="s">
        <v>65</v>
      </c>
      <c r="BD4012" t="s">
        <v>65</v>
      </c>
      <c r="BE4012" t="s">
        <v>65</v>
      </c>
      <c r="BF4012" t="s">
        <v>9149</v>
      </c>
    </row>
    <row r="4013" spans="1:58" hidden="1" x14ac:dyDescent="0.25">
      <c r="A4013">
        <v>18</v>
      </c>
      <c r="B4013">
        <v>18531335</v>
      </c>
      <c r="C4013" t="s">
        <v>13006</v>
      </c>
      <c r="D4013" t="s">
        <v>13007</v>
      </c>
      <c r="E4013" t="s">
        <v>12393</v>
      </c>
      <c r="F4013" t="s">
        <v>59</v>
      </c>
      <c r="G4013" t="s">
        <v>98</v>
      </c>
      <c r="T4013" s="35"/>
      <c r="W4013" s="23"/>
      <c r="X4013" t="s">
        <v>2403</v>
      </c>
      <c r="Y4013" t="s">
        <v>72</v>
      </c>
      <c r="Z4013" t="s">
        <v>78</v>
      </c>
      <c r="AA4013">
        <v>49.66</v>
      </c>
      <c r="AB4013" t="s">
        <v>100</v>
      </c>
      <c r="AC4013" t="s">
        <v>55</v>
      </c>
      <c r="AF4013" t="s">
        <v>55</v>
      </c>
      <c r="AG4013">
        <v>0</v>
      </c>
      <c r="AH4013">
        <v>0</v>
      </c>
      <c r="AI4013">
        <v>0.97799999999999998</v>
      </c>
      <c r="AJ4013" t="s">
        <v>55</v>
      </c>
      <c r="AK4013" t="s">
        <v>55</v>
      </c>
      <c r="AL4013" s="1">
        <v>3.4519294480422098E-6</v>
      </c>
      <c r="AM4013" s="35">
        <v>0.99999654807055205</v>
      </c>
      <c r="AN4013">
        <v>0.86392521899999997</v>
      </c>
      <c r="AO4013">
        <v>0.62567887799999999</v>
      </c>
      <c r="AP4013">
        <v>39</v>
      </c>
      <c r="AQ4013">
        <v>1</v>
      </c>
      <c r="AR4013">
        <v>1</v>
      </c>
      <c r="AS4013">
        <v>3.4000000000000002E-4</v>
      </c>
      <c r="AT4013" t="s">
        <v>65</v>
      </c>
      <c r="AU4013" t="s">
        <v>65</v>
      </c>
      <c r="AV4013" t="s">
        <v>65</v>
      </c>
      <c r="AW4013" t="s">
        <v>65</v>
      </c>
      <c r="AX4013" t="s">
        <v>65</v>
      </c>
      <c r="AY4013">
        <v>2.5000000000000001E-2</v>
      </c>
      <c r="AZ4013" s="35">
        <v>0</v>
      </c>
      <c r="BA4013" s="35" t="s">
        <v>65</v>
      </c>
      <c r="BB4013" t="s">
        <v>65</v>
      </c>
      <c r="BC4013" t="s">
        <v>65</v>
      </c>
      <c r="BD4013" t="s">
        <v>65</v>
      </c>
      <c r="BE4013" t="s">
        <v>65</v>
      </c>
      <c r="BF4013" t="s">
        <v>9149</v>
      </c>
    </row>
    <row r="4014" spans="1:58" hidden="1" x14ac:dyDescent="0.25">
      <c r="A4014">
        <v>2</v>
      </c>
      <c r="B4014">
        <v>11321313</v>
      </c>
      <c r="C4014" t="s">
        <v>144</v>
      </c>
      <c r="D4014" t="s">
        <v>58</v>
      </c>
      <c r="E4014" t="s">
        <v>46</v>
      </c>
      <c r="F4014" t="s">
        <v>97</v>
      </c>
      <c r="G4014" t="s">
        <v>98</v>
      </c>
      <c r="H4014" t="s">
        <v>76</v>
      </c>
      <c r="T4014" s="35"/>
      <c r="W4014" s="23"/>
      <c r="X4014" t="s">
        <v>145</v>
      </c>
      <c r="Y4014" t="s">
        <v>52</v>
      </c>
      <c r="Z4014" t="s">
        <v>146</v>
      </c>
      <c r="AA4014">
        <v>2392.94</v>
      </c>
      <c r="AB4014" t="s">
        <v>100</v>
      </c>
      <c r="AC4014" t="s">
        <v>55</v>
      </c>
      <c r="AF4014" t="s">
        <v>55</v>
      </c>
      <c r="AG4014">
        <v>0</v>
      </c>
      <c r="AH4014">
        <v>0</v>
      </c>
      <c r="AI4014">
        <v>1</v>
      </c>
      <c r="AJ4014" t="s">
        <v>55</v>
      </c>
      <c r="AK4014" t="s">
        <v>55</v>
      </c>
      <c r="AL4014" s="1">
        <v>9.6885925000221692E-9</v>
      </c>
      <c r="AM4014">
        <v>0.99999999031140796</v>
      </c>
      <c r="AN4014">
        <v>0.96496575500000004</v>
      </c>
      <c r="AO4014">
        <v>0.61625420600000003</v>
      </c>
      <c r="AP4014">
        <v>16</v>
      </c>
      <c r="AQ4014">
        <v>2</v>
      </c>
      <c r="AR4014">
        <v>0.52941000000000005</v>
      </c>
      <c r="AS4014" t="s">
        <v>65</v>
      </c>
      <c r="AT4014" t="s">
        <v>65</v>
      </c>
      <c r="AU4014" t="s">
        <v>65</v>
      </c>
      <c r="AV4014" t="s">
        <v>65</v>
      </c>
      <c r="AW4014" t="s">
        <v>65</v>
      </c>
      <c r="AX4014" t="s">
        <v>65</v>
      </c>
      <c r="AY4014">
        <v>0.11111</v>
      </c>
      <c r="AZ4014" t="s">
        <v>65</v>
      </c>
      <c r="BA4014" t="s">
        <v>65</v>
      </c>
      <c r="BB4014" t="s">
        <v>65</v>
      </c>
      <c r="BC4014" t="s">
        <v>65</v>
      </c>
      <c r="BD4014" t="s">
        <v>65</v>
      </c>
      <c r="BE4014" t="s">
        <v>65</v>
      </c>
      <c r="BF4014" t="s">
        <v>147</v>
      </c>
    </row>
    <row r="4015" spans="1:58" hidden="1" x14ac:dyDescent="0.25">
      <c r="A4015">
        <v>2</v>
      </c>
      <c r="B4015">
        <v>11321313</v>
      </c>
      <c r="C4015" t="s">
        <v>144</v>
      </c>
      <c r="D4015" t="s">
        <v>58</v>
      </c>
      <c r="E4015" t="s">
        <v>6034</v>
      </c>
      <c r="F4015" t="s">
        <v>97</v>
      </c>
      <c r="G4015" t="s">
        <v>98</v>
      </c>
      <c r="H4015" t="s">
        <v>103</v>
      </c>
      <c r="T4015" s="35"/>
      <c r="W4015" s="23"/>
      <c r="X4015" t="s">
        <v>145</v>
      </c>
      <c r="Y4015" t="s">
        <v>52</v>
      </c>
      <c r="Z4015" t="s">
        <v>146</v>
      </c>
      <c r="AA4015">
        <v>2392.94</v>
      </c>
      <c r="AB4015" t="s">
        <v>100</v>
      </c>
      <c r="AC4015" t="s">
        <v>55</v>
      </c>
      <c r="AF4015" t="s">
        <v>55</v>
      </c>
      <c r="AG4015">
        <v>0</v>
      </c>
      <c r="AH4015">
        <v>0</v>
      </c>
      <c r="AI4015">
        <v>1</v>
      </c>
      <c r="AJ4015" t="s">
        <v>55</v>
      </c>
      <c r="AK4015" t="s">
        <v>55</v>
      </c>
      <c r="AL4015" s="1">
        <v>9.6885925000221692E-9</v>
      </c>
      <c r="AM4015" s="35">
        <v>0.99999999031140796</v>
      </c>
      <c r="AN4015">
        <v>0.96496575500000004</v>
      </c>
      <c r="AO4015">
        <v>0.61625420600000003</v>
      </c>
      <c r="AP4015">
        <v>16</v>
      </c>
      <c r="AQ4015">
        <v>2</v>
      </c>
      <c r="AR4015">
        <v>0.52941000000000005</v>
      </c>
      <c r="AS4015" t="s">
        <v>65</v>
      </c>
      <c r="AT4015" t="s">
        <v>65</v>
      </c>
      <c r="AU4015" t="s">
        <v>65</v>
      </c>
      <c r="AV4015" t="s">
        <v>65</v>
      </c>
      <c r="AW4015" t="s">
        <v>65</v>
      </c>
      <c r="AX4015" t="s">
        <v>65</v>
      </c>
      <c r="AY4015">
        <v>0.11111</v>
      </c>
      <c r="AZ4015" t="s">
        <v>65</v>
      </c>
      <c r="BA4015" t="s">
        <v>65</v>
      </c>
      <c r="BB4015" t="s">
        <v>65</v>
      </c>
      <c r="BC4015" t="s">
        <v>65</v>
      </c>
      <c r="BD4015" t="s">
        <v>65</v>
      </c>
      <c r="BE4015" t="s">
        <v>65</v>
      </c>
      <c r="BF4015" t="s">
        <v>147</v>
      </c>
    </row>
    <row r="4016" spans="1:58" hidden="1" x14ac:dyDescent="0.25">
      <c r="A4016">
        <v>2</v>
      </c>
      <c r="B4016">
        <v>11321313</v>
      </c>
      <c r="C4016" t="s">
        <v>144</v>
      </c>
      <c r="D4016" t="s">
        <v>58</v>
      </c>
      <c r="E4016" t="s">
        <v>8925</v>
      </c>
      <c r="F4016" t="s">
        <v>97</v>
      </c>
      <c r="G4016" t="s">
        <v>98</v>
      </c>
      <c r="H4016" t="s">
        <v>49</v>
      </c>
      <c r="T4016" s="35"/>
      <c r="W4016" s="23"/>
      <c r="X4016" t="s">
        <v>145</v>
      </c>
      <c r="Y4016" t="s">
        <v>52</v>
      </c>
      <c r="Z4016" t="s">
        <v>146</v>
      </c>
      <c r="AA4016">
        <v>2392.94</v>
      </c>
      <c r="AB4016" t="s">
        <v>100</v>
      </c>
      <c r="AC4016" t="s">
        <v>55</v>
      </c>
      <c r="AF4016" t="s">
        <v>55</v>
      </c>
      <c r="AG4016">
        <v>0</v>
      </c>
      <c r="AH4016">
        <v>0</v>
      </c>
      <c r="AI4016">
        <v>1</v>
      </c>
      <c r="AJ4016" t="s">
        <v>55</v>
      </c>
      <c r="AK4016" t="s">
        <v>55</v>
      </c>
      <c r="AL4016" s="1">
        <v>9.6885925000221692E-9</v>
      </c>
      <c r="AM4016" s="35">
        <v>0.99999999031140796</v>
      </c>
      <c r="AN4016">
        <v>0.96496575500000004</v>
      </c>
      <c r="AO4016">
        <v>0.61625420600000003</v>
      </c>
      <c r="AP4016">
        <v>16</v>
      </c>
      <c r="AQ4016">
        <v>2</v>
      </c>
      <c r="AR4016">
        <v>0.52941000000000005</v>
      </c>
      <c r="AS4016" t="s">
        <v>65</v>
      </c>
      <c r="AT4016" t="s">
        <v>65</v>
      </c>
      <c r="AU4016" t="s">
        <v>65</v>
      </c>
      <c r="AV4016" t="s">
        <v>65</v>
      </c>
      <c r="AW4016" t="s">
        <v>65</v>
      </c>
      <c r="AX4016" t="s">
        <v>65</v>
      </c>
      <c r="AY4016">
        <v>0.11111</v>
      </c>
      <c r="AZ4016" t="s">
        <v>65</v>
      </c>
      <c r="BA4016" t="s">
        <v>65</v>
      </c>
      <c r="BB4016" t="s">
        <v>65</v>
      </c>
      <c r="BC4016" t="s">
        <v>65</v>
      </c>
      <c r="BD4016" t="s">
        <v>65</v>
      </c>
      <c r="BE4016" t="s">
        <v>65</v>
      </c>
      <c r="BF4016" t="s">
        <v>147</v>
      </c>
    </row>
    <row r="4017" spans="1:58" hidden="1" x14ac:dyDescent="0.25">
      <c r="A4017">
        <v>2</v>
      </c>
      <c r="B4017">
        <v>11321313</v>
      </c>
      <c r="C4017" t="s">
        <v>144</v>
      </c>
      <c r="D4017" t="s">
        <v>58</v>
      </c>
      <c r="E4017" t="s">
        <v>9502</v>
      </c>
      <c r="F4017" t="s">
        <v>97</v>
      </c>
      <c r="G4017" t="s">
        <v>98</v>
      </c>
      <c r="H4017" t="s">
        <v>103</v>
      </c>
      <c r="T4017" s="35"/>
      <c r="W4017" s="23"/>
      <c r="X4017" t="s">
        <v>145</v>
      </c>
      <c r="Y4017" t="s">
        <v>52</v>
      </c>
      <c r="Z4017" t="s">
        <v>146</v>
      </c>
      <c r="AA4017">
        <v>2392.94</v>
      </c>
      <c r="AB4017" t="s">
        <v>100</v>
      </c>
      <c r="AC4017" t="s">
        <v>55</v>
      </c>
      <c r="AF4017" t="s">
        <v>55</v>
      </c>
      <c r="AG4017">
        <v>0</v>
      </c>
      <c r="AH4017">
        <v>0</v>
      </c>
      <c r="AI4017">
        <v>1</v>
      </c>
      <c r="AJ4017" t="s">
        <v>55</v>
      </c>
      <c r="AK4017" t="s">
        <v>55</v>
      </c>
      <c r="AL4017" s="1">
        <v>9.6885925000221692E-9</v>
      </c>
      <c r="AM4017">
        <v>0.99999999031140796</v>
      </c>
      <c r="AN4017">
        <v>0.96496575500000004</v>
      </c>
      <c r="AO4017">
        <v>0.61625420600000003</v>
      </c>
      <c r="AP4017">
        <v>16</v>
      </c>
      <c r="AQ4017">
        <v>2</v>
      </c>
      <c r="AR4017">
        <v>0.52941000000000005</v>
      </c>
      <c r="AS4017" t="s">
        <v>65</v>
      </c>
      <c r="AT4017" t="s">
        <v>65</v>
      </c>
      <c r="AU4017" t="s">
        <v>65</v>
      </c>
      <c r="AV4017" t="s">
        <v>65</v>
      </c>
      <c r="AW4017" t="s">
        <v>65</v>
      </c>
      <c r="AX4017" t="s">
        <v>65</v>
      </c>
      <c r="AY4017">
        <v>0.11111</v>
      </c>
      <c r="AZ4017" t="s">
        <v>65</v>
      </c>
      <c r="BA4017" t="s">
        <v>65</v>
      </c>
      <c r="BB4017" t="s">
        <v>65</v>
      </c>
      <c r="BC4017" t="s">
        <v>65</v>
      </c>
      <c r="BD4017" t="s">
        <v>65</v>
      </c>
      <c r="BE4017" t="s">
        <v>65</v>
      </c>
      <c r="BF4017" t="s">
        <v>147</v>
      </c>
    </row>
    <row r="4018" spans="1:58" hidden="1" x14ac:dyDescent="0.25">
      <c r="A4018">
        <v>2</v>
      </c>
      <c r="B4018">
        <v>11321313</v>
      </c>
      <c r="C4018" t="s">
        <v>144</v>
      </c>
      <c r="D4018" t="s">
        <v>58</v>
      </c>
      <c r="E4018" t="s">
        <v>11689</v>
      </c>
      <c r="F4018" t="s">
        <v>97</v>
      </c>
      <c r="G4018" t="s">
        <v>98</v>
      </c>
      <c r="H4018" t="s">
        <v>76</v>
      </c>
      <c r="T4018" s="35"/>
      <c r="W4018" s="23"/>
      <c r="X4018" t="s">
        <v>145</v>
      </c>
      <c r="Y4018" t="s">
        <v>52</v>
      </c>
      <c r="Z4018" t="s">
        <v>146</v>
      </c>
      <c r="AA4018">
        <v>2392.94</v>
      </c>
      <c r="AB4018" t="s">
        <v>100</v>
      </c>
      <c r="AC4018" t="s">
        <v>55</v>
      </c>
      <c r="AF4018" t="s">
        <v>55</v>
      </c>
      <c r="AG4018">
        <v>0</v>
      </c>
      <c r="AH4018">
        <v>0</v>
      </c>
      <c r="AI4018">
        <v>1</v>
      </c>
      <c r="AJ4018" t="s">
        <v>55</v>
      </c>
      <c r="AK4018" t="s">
        <v>55</v>
      </c>
      <c r="AL4018" s="1">
        <v>9.6885925000221692E-9</v>
      </c>
      <c r="AM4018">
        <v>0.99999999031140796</v>
      </c>
      <c r="AN4018">
        <v>0.96496575500000004</v>
      </c>
      <c r="AO4018">
        <v>0.61625420600000003</v>
      </c>
      <c r="AP4018">
        <v>16</v>
      </c>
      <c r="AQ4018">
        <v>2</v>
      </c>
      <c r="AR4018">
        <v>0.52941000000000005</v>
      </c>
      <c r="AS4018" t="s">
        <v>65</v>
      </c>
      <c r="AT4018" t="s">
        <v>65</v>
      </c>
      <c r="AU4018" t="s">
        <v>65</v>
      </c>
      <c r="AV4018" t="s">
        <v>65</v>
      </c>
      <c r="AW4018" t="s">
        <v>65</v>
      </c>
      <c r="AX4018" t="s">
        <v>65</v>
      </c>
      <c r="AY4018">
        <v>0.11111</v>
      </c>
      <c r="AZ4018" s="35" t="s">
        <v>65</v>
      </c>
      <c r="BA4018" t="s">
        <v>65</v>
      </c>
      <c r="BB4018" t="s">
        <v>65</v>
      </c>
      <c r="BC4018" t="s">
        <v>65</v>
      </c>
      <c r="BD4018" t="s">
        <v>65</v>
      </c>
      <c r="BE4018" t="s">
        <v>65</v>
      </c>
      <c r="BF4018" t="s">
        <v>147</v>
      </c>
    </row>
    <row r="4019" spans="1:58" hidden="1" x14ac:dyDescent="0.25">
      <c r="A4019">
        <v>3</v>
      </c>
      <c r="B4019">
        <v>123697797</v>
      </c>
      <c r="C4019" t="s">
        <v>6865</v>
      </c>
      <c r="D4019" t="s">
        <v>6866</v>
      </c>
      <c r="E4019" t="s">
        <v>6672</v>
      </c>
      <c r="F4019" t="s">
        <v>97</v>
      </c>
      <c r="G4019" t="s">
        <v>98</v>
      </c>
      <c r="H4019" t="s">
        <v>76</v>
      </c>
      <c r="T4019" s="35"/>
      <c r="W4019" s="23"/>
      <c r="X4019" t="s">
        <v>6867</v>
      </c>
      <c r="Y4019" t="s">
        <v>78</v>
      </c>
      <c r="Z4019" t="s">
        <v>52</v>
      </c>
      <c r="AA4019">
        <v>420.42</v>
      </c>
      <c r="AB4019" t="s">
        <v>100</v>
      </c>
      <c r="AC4019" t="s">
        <v>55</v>
      </c>
      <c r="AD4019" t="s">
        <v>64</v>
      </c>
      <c r="AE4019" t="s">
        <v>64</v>
      </c>
      <c r="AF4019" t="s">
        <v>55</v>
      </c>
      <c r="AG4019">
        <v>0</v>
      </c>
      <c r="AH4019">
        <v>0</v>
      </c>
      <c r="AI4019">
        <v>1</v>
      </c>
      <c r="AJ4019" t="s">
        <v>55</v>
      </c>
      <c r="AK4019" t="s">
        <v>55</v>
      </c>
      <c r="AL4019">
        <v>0.79057853922847299</v>
      </c>
      <c r="AM4019" s="35">
        <v>8.1853524940191692E-3</v>
      </c>
      <c r="AN4019">
        <v>0.37873347400000001</v>
      </c>
      <c r="AO4019">
        <v>0</v>
      </c>
      <c r="AP4019">
        <v>39</v>
      </c>
      <c r="AQ4019">
        <v>1</v>
      </c>
      <c r="AR4019">
        <v>1</v>
      </c>
      <c r="AS4019" t="s">
        <v>65</v>
      </c>
      <c r="AT4019" t="s">
        <v>65</v>
      </c>
      <c r="AU4019" t="s">
        <v>65</v>
      </c>
      <c r="AV4019" t="s">
        <v>65</v>
      </c>
      <c r="AW4019" t="s">
        <v>65</v>
      </c>
      <c r="AX4019" t="s">
        <v>65</v>
      </c>
      <c r="AY4019">
        <v>2.5000000000000001E-2</v>
      </c>
      <c r="AZ4019" t="s">
        <v>65</v>
      </c>
      <c r="BA4019" t="s">
        <v>65</v>
      </c>
      <c r="BB4019" t="s">
        <v>65</v>
      </c>
      <c r="BC4019" t="s">
        <v>65</v>
      </c>
      <c r="BD4019" t="s">
        <v>65</v>
      </c>
      <c r="BE4019" t="s">
        <v>65</v>
      </c>
      <c r="BF4019" t="s">
        <v>6675</v>
      </c>
    </row>
    <row r="4020" spans="1:58" hidden="1" x14ac:dyDescent="0.25">
      <c r="A4020">
        <v>9</v>
      </c>
      <c r="B4020">
        <v>94487187</v>
      </c>
      <c r="C4020" t="s">
        <v>13479</v>
      </c>
      <c r="D4020" t="s">
        <v>13480</v>
      </c>
      <c r="E4020" t="s">
        <v>13153</v>
      </c>
      <c r="F4020" t="s">
        <v>47</v>
      </c>
      <c r="G4020" t="s">
        <v>48</v>
      </c>
      <c r="H4020" t="s">
        <v>49</v>
      </c>
      <c r="T4020" s="35"/>
      <c r="W4020" s="23"/>
      <c r="X4020" t="s">
        <v>13481</v>
      </c>
      <c r="Y4020" t="s">
        <v>51</v>
      </c>
      <c r="Z4020" t="s">
        <v>52</v>
      </c>
      <c r="AA4020">
        <v>812.09</v>
      </c>
      <c r="AB4020" t="s">
        <v>53</v>
      </c>
      <c r="AC4020" t="s">
        <v>13482</v>
      </c>
      <c r="AF4020" t="s">
        <v>55</v>
      </c>
      <c r="AG4020">
        <v>0.35699999999999998</v>
      </c>
      <c r="AH4020">
        <v>5.7249999999999996</v>
      </c>
      <c r="AI4020">
        <v>0.98299999999999998</v>
      </c>
      <c r="AJ4020">
        <v>88.54</v>
      </c>
      <c r="AK4020">
        <v>96</v>
      </c>
      <c r="AL4020">
        <v>0.53527174064802996</v>
      </c>
      <c r="AM4020">
        <v>0.46471860623841998</v>
      </c>
      <c r="AN4020">
        <v>0.94663810599999998</v>
      </c>
      <c r="AO4020">
        <v>0.54576606900000002</v>
      </c>
      <c r="AP4020">
        <v>39</v>
      </c>
      <c r="AQ4020">
        <v>1</v>
      </c>
      <c r="AR4020">
        <v>1</v>
      </c>
      <c r="AS4020">
        <v>8.2479999999999998E-2</v>
      </c>
      <c r="AT4020">
        <v>0.10346</v>
      </c>
      <c r="AU4020">
        <v>6.1699999999999998E-2</v>
      </c>
      <c r="AV4020">
        <v>0.18864</v>
      </c>
      <c r="AW4020">
        <v>0.13297999999999999</v>
      </c>
      <c r="AX4020">
        <v>8.448E-2</v>
      </c>
      <c r="AY4020">
        <v>2.5000000000000001E-2</v>
      </c>
      <c r="AZ4020">
        <v>2.14E-3</v>
      </c>
      <c r="BA4020">
        <v>2.7100000000000002E-3</v>
      </c>
      <c r="BB4020">
        <v>3.4399999999999999E-3</v>
      </c>
      <c r="BC4020">
        <v>2.0899999999999998E-3</v>
      </c>
      <c r="BD4020">
        <v>1.4E-3</v>
      </c>
      <c r="BE4020">
        <v>4.7400000000000003E-3</v>
      </c>
      <c r="BF4020" t="s">
        <v>13156</v>
      </c>
    </row>
    <row r="4021" spans="1:58" hidden="1" x14ac:dyDescent="0.25">
      <c r="A4021">
        <v>15</v>
      </c>
      <c r="B4021">
        <v>60783075</v>
      </c>
      <c r="C4021" t="s">
        <v>730</v>
      </c>
      <c r="D4021" t="s">
        <v>58</v>
      </c>
      <c r="E4021" t="s">
        <v>46</v>
      </c>
      <c r="F4021" t="s">
        <v>47</v>
      </c>
      <c r="G4021" t="s">
        <v>98</v>
      </c>
      <c r="H4021" t="s">
        <v>49</v>
      </c>
      <c r="T4021" s="35"/>
      <c r="W4021" s="23"/>
      <c r="X4021" t="s">
        <v>731</v>
      </c>
      <c r="Y4021" t="s">
        <v>78</v>
      </c>
      <c r="Z4021" t="s">
        <v>52</v>
      </c>
      <c r="AA4021">
        <v>832.07</v>
      </c>
      <c r="AB4021" t="s">
        <v>100</v>
      </c>
      <c r="AC4021" t="s">
        <v>55</v>
      </c>
      <c r="AD4021" t="s">
        <v>64</v>
      </c>
      <c r="AE4021" t="s">
        <v>64</v>
      </c>
      <c r="AF4021" t="s">
        <v>55</v>
      </c>
      <c r="AG4021">
        <v>0</v>
      </c>
      <c r="AH4021">
        <v>5.5940000000000003</v>
      </c>
      <c r="AI4021">
        <v>1</v>
      </c>
      <c r="AJ4021" t="s">
        <v>55</v>
      </c>
      <c r="AK4021" t="s">
        <v>55</v>
      </c>
      <c r="AL4021">
        <v>4.6803228123172898E-2</v>
      </c>
      <c r="AM4021">
        <v>0.95319654970804801</v>
      </c>
      <c r="AN4021">
        <v>0.99636411599999997</v>
      </c>
      <c r="AO4021">
        <v>0.57967307000000001</v>
      </c>
      <c r="AP4021">
        <v>39</v>
      </c>
      <c r="AQ4021">
        <v>1</v>
      </c>
      <c r="AR4021">
        <v>1</v>
      </c>
      <c r="AS4021" s="35" t="s">
        <v>65</v>
      </c>
      <c r="AT4021" t="s">
        <v>65</v>
      </c>
      <c r="AU4021" t="s">
        <v>65</v>
      </c>
      <c r="AV4021">
        <v>5.8840000000000003E-2</v>
      </c>
      <c r="AW4021" t="s">
        <v>65</v>
      </c>
      <c r="AX4021" t="s">
        <v>65</v>
      </c>
      <c r="AY4021">
        <v>2.5000000000000001E-2</v>
      </c>
      <c r="AZ4021" t="s">
        <v>65</v>
      </c>
      <c r="BA4021" t="s">
        <v>65</v>
      </c>
      <c r="BB4021" t="s">
        <v>65</v>
      </c>
      <c r="BC4021" t="s">
        <v>65</v>
      </c>
      <c r="BD4021" t="s">
        <v>65</v>
      </c>
      <c r="BE4021">
        <v>1.0200000000000001E-3</v>
      </c>
      <c r="BF4021" t="s">
        <v>56</v>
      </c>
    </row>
    <row r="4022" spans="1:58" hidden="1" x14ac:dyDescent="0.25">
      <c r="A4022">
        <v>6</v>
      </c>
      <c r="B4022">
        <v>117609904</v>
      </c>
      <c r="C4022" t="s">
        <v>11921</v>
      </c>
      <c r="D4022" t="s">
        <v>11922</v>
      </c>
      <c r="E4022" t="s">
        <v>11689</v>
      </c>
      <c r="F4022" t="s">
        <v>47</v>
      </c>
      <c r="G4022" t="s">
        <v>48</v>
      </c>
      <c r="H4022" t="s">
        <v>76</v>
      </c>
      <c r="T4022" s="35"/>
      <c r="W4022" s="23"/>
      <c r="X4022" t="s">
        <v>11923</v>
      </c>
      <c r="Y4022" t="s">
        <v>52</v>
      </c>
      <c r="Z4022" t="s">
        <v>78</v>
      </c>
      <c r="AA4022">
        <v>604.07000000000005</v>
      </c>
      <c r="AB4022" t="s">
        <v>53</v>
      </c>
      <c r="AC4022" t="s">
        <v>11924</v>
      </c>
      <c r="AF4022" t="s">
        <v>55</v>
      </c>
      <c r="AG4022">
        <v>0.90500000000000003</v>
      </c>
      <c r="AH4022">
        <v>4.49</v>
      </c>
      <c r="AI4022">
        <v>1</v>
      </c>
      <c r="AJ4022">
        <v>87.34</v>
      </c>
      <c r="AK4022">
        <v>79</v>
      </c>
      <c r="AL4022" s="1">
        <v>5.1518892858758598E-6</v>
      </c>
      <c r="AM4022" s="1">
        <v>1.78016845315113E-44</v>
      </c>
      <c r="AN4022">
        <v>0.60331994600000005</v>
      </c>
      <c r="AO4022">
        <v>0</v>
      </c>
      <c r="AP4022">
        <v>39</v>
      </c>
      <c r="AQ4022">
        <v>1</v>
      </c>
      <c r="AR4022">
        <v>1</v>
      </c>
      <c r="AS4022">
        <v>7.2199999999999999E-3</v>
      </c>
      <c r="AT4022">
        <v>1.252E-2</v>
      </c>
      <c r="AU4022" t="s">
        <v>65</v>
      </c>
      <c r="AV4022">
        <v>3.9300000000000002E-2</v>
      </c>
      <c r="AW4022">
        <v>1.0500000000000001E-2</v>
      </c>
      <c r="AX4022">
        <v>2.7470000000000001E-2</v>
      </c>
      <c r="AY4022">
        <v>2.5000000000000001E-2</v>
      </c>
      <c r="AZ4022">
        <v>1.7000000000000001E-4</v>
      </c>
      <c r="BA4022">
        <v>2.9999999999999997E-4</v>
      </c>
      <c r="BB4022">
        <v>1.2999999999999999E-4</v>
      </c>
      <c r="BC4022">
        <v>5.8E-4</v>
      </c>
      <c r="BD4022" t="s">
        <v>65</v>
      </c>
      <c r="BE4022">
        <v>5.1000000000000004E-4</v>
      </c>
      <c r="BF4022" t="s">
        <v>4038</v>
      </c>
    </row>
    <row r="4023" spans="1:58" hidden="1" x14ac:dyDescent="0.25">
      <c r="A4023">
        <v>14</v>
      </c>
      <c r="B4023">
        <v>99392669</v>
      </c>
      <c r="C4023" t="s">
        <v>3679</v>
      </c>
      <c r="D4023" t="s">
        <v>3680</v>
      </c>
      <c r="E4023" t="s">
        <v>3383</v>
      </c>
      <c r="F4023" t="s">
        <v>47</v>
      </c>
      <c r="G4023" t="s">
        <v>98</v>
      </c>
      <c r="H4023" t="s">
        <v>76</v>
      </c>
      <c r="T4023" s="35"/>
      <c r="W4023" s="23"/>
      <c r="X4023" t="s">
        <v>3681</v>
      </c>
      <c r="Y4023" t="s">
        <v>72</v>
      </c>
      <c r="Z4023" t="s">
        <v>78</v>
      </c>
      <c r="AA4023">
        <v>570.07000000000005</v>
      </c>
      <c r="AB4023" t="s">
        <v>164</v>
      </c>
      <c r="AC4023" t="s">
        <v>3682</v>
      </c>
      <c r="AF4023" t="s">
        <v>55</v>
      </c>
      <c r="AG4023">
        <v>0</v>
      </c>
      <c r="AH4023">
        <v>4.133</v>
      </c>
      <c r="AI4023">
        <v>0.99299999999999999</v>
      </c>
      <c r="AJ4023" t="s">
        <v>55</v>
      </c>
      <c r="AK4023" t="s">
        <v>55</v>
      </c>
      <c r="AL4023">
        <v>0</v>
      </c>
      <c r="AM4023" s="35">
        <v>0</v>
      </c>
      <c r="AN4023">
        <v>0.11437136000000001</v>
      </c>
      <c r="AO4023">
        <v>0</v>
      </c>
      <c r="AP4023">
        <v>39</v>
      </c>
      <c r="AQ4023">
        <v>1</v>
      </c>
      <c r="AR4023">
        <v>1</v>
      </c>
      <c r="AS4023" s="35">
        <v>5.0600000000000003E-3</v>
      </c>
      <c r="AT4023">
        <v>3.4110000000000001E-2</v>
      </c>
      <c r="AU4023" t="s">
        <v>65</v>
      </c>
      <c r="AV4023" t="s">
        <v>65</v>
      </c>
      <c r="AW4023" t="s">
        <v>65</v>
      </c>
      <c r="AX4023" t="s">
        <v>65</v>
      </c>
      <c r="AY4023">
        <v>2.5000000000000001E-2</v>
      </c>
      <c r="AZ4023" s="1">
        <v>6.3499999999999999E-5</v>
      </c>
      <c r="BA4023">
        <v>4.4000000000000002E-4</v>
      </c>
      <c r="BB4023" t="s">
        <v>65</v>
      </c>
      <c r="BC4023" t="s">
        <v>65</v>
      </c>
      <c r="BD4023" t="s">
        <v>65</v>
      </c>
      <c r="BE4023" t="s">
        <v>65</v>
      </c>
      <c r="BF4023" t="s">
        <v>2419</v>
      </c>
    </row>
    <row r="4024" spans="1:58" hidden="1" x14ac:dyDescent="0.25">
      <c r="A4024">
        <v>12</v>
      </c>
      <c r="B4024">
        <v>23206923</v>
      </c>
      <c r="C4024" t="s">
        <v>11398</v>
      </c>
      <c r="D4024" t="s">
        <v>11399</v>
      </c>
      <c r="E4024" t="s">
        <v>11009</v>
      </c>
      <c r="F4024" t="s">
        <v>47</v>
      </c>
      <c r="G4024" t="s">
        <v>60</v>
      </c>
      <c r="H4024" t="s">
        <v>76</v>
      </c>
      <c r="T4024" s="35"/>
      <c r="W4024" s="23"/>
      <c r="X4024" t="s">
        <v>11400</v>
      </c>
      <c r="Y4024" t="s">
        <v>72</v>
      </c>
      <c r="Z4024" t="s">
        <v>78</v>
      </c>
      <c r="AA4024">
        <v>574.07000000000005</v>
      </c>
      <c r="AB4024" t="s">
        <v>282</v>
      </c>
      <c r="AC4024" t="s">
        <v>55</v>
      </c>
      <c r="AD4024" t="s">
        <v>64</v>
      </c>
      <c r="AE4024" t="s">
        <v>64</v>
      </c>
      <c r="AF4024" t="s">
        <v>55</v>
      </c>
      <c r="AG4024">
        <v>0</v>
      </c>
      <c r="AH4024">
        <v>0</v>
      </c>
      <c r="AI4024">
        <v>0</v>
      </c>
      <c r="AJ4024" t="s">
        <v>55</v>
      </c>
      <c r="AK4024" t="s">
        <v>55</v>
      </c>
      <c r="AL4024">
        <v>0</v>
      </c>
      <c r="AM4024">
        <v>0</v>
      </c>
      <c r="AN4024">
        <v>0</v>
      </c>
      <c r="AO4024">
        <v>0</v>
      </c>
      <c r="AP4024">
        <v>39</v>
      </c>
      <c r="AQ4024">
        <v>1</v>
      </c>
      <c r="AR4024">
        <v>1</v>
      </c>
      <c r="AS4024" s="35" t="s">
        <v>65</v>
      </c>
      <c r="AT4024" s="35" t="s">
        <v>65</v>
      </c>
      <c r="AU4024">
        <v>1.5789999999999998E-2</v>
      </c>
      <c r="AV4024" t="s">
        <v>65</v>
      </c>
      <c r="AW4024" t="s">
        <v>65</v>
      </c>
      <c r="AX4024" t="s">
        <v>65</v>
      </c>
      <c r="AY4024">
        <v>2.5000000000000001E-2</v>
      </c>
      <c r="AZ4024" t="s">
        <v>65</v>
      </c>
      <c r="BA4024" t="s">
        <v>65</v>
      </c>
      <c r="BB4024" t="s">
        <v>65</v>
      </c>
      <c r="BC4024" t="s">
        <v>65</v>
      </c>
      <c r="BD4024">
        <v>2.0000000000000001E-4</v>
      </c>
      <c r="BE4024" t="s">
        <v>65</v>
      </c>
      <c r="BF4024" t="s">
        <v>1560</v>
      </c>
    </row>
    <row r="4025" spans="1:58" x14ac:dyDescent="0.25">
      <c r="A4025">
        <v>1</v>
      </c>
      <c r="B4025">
        <v>87574859</v>
      </c>
      <c r="C4025" t="s">
        <v>2571</v>
      </c>
      <c r="D4025" t="s">
        <v>58</v>
      </c>
      <c r="E4025" t="s">
        <v>2537</v>
      </c>
      <c r="F4025" t="s">
        <v>85</v>
      </c>
      <c r="G4025" t="s">
        <v>98</v>
      </c>
      <c r="H4025" t="s">
        <v>49</v>
      </c>
      <c r="I4025" t="s">
        <v>14625</v>
      </c>
      <c r="T4025" s="35"/>
      <c r="W4025" s="23"/>
      <c r="X4025" t="s">
        <v>2572</v>
      </c>
      <c r="Y4025" t="s">
        <v>72</v>
      </c>
      <c r="Z4025" t="s">
        <v>78</v>
      </c>
      <c r="AA4025">
        <v>736.07</v>
      </c>
      <c r="AB4025" t="s">
        <v>100</v>
      </c>
      <c r="AC4025" t="s">
        <v>55</v>
      </c>
      <c r="AD4025" t="s">
        <v>64</v>
      </c>
      <c r="AE4025" t="s">
        <v>64</v>
      </c>
      <c r="AF4025" t="s">
        <v>55</v>
      </c>
      <c r="AG4025">
        <v>0</v>
      </c>
      <c r="AH4025">
        <v>4.2720000000000002</v>
      </c>
      <c r="AI4025">
        <v>1</v>
      </c>
      <c r="AJ4025" t="s">
        <v>55</v>
      </c>
      <c r="AK4025" t="s">
        <v>55</v>
      </c>
      <c r="AL4025">
        <v>0.46346475071451498</v>
      </c>
      <c r="AM4025">
        <v>0.53586662224390302</v>
      </c>
      <c r="AN4025">
        <v>0.51673289600000005</v>
      </c>
      <c r="AO4025">
        <v>0.62194220600000005</v>
      </c>
      <c r="AP4025">
        <v>39</v>
      </c>
      <c r="AQ4025">
        <v>1</v>
      </c>
      <c r="AR4025">
        <v>1</v>
      </c>
      <c r="AS4025" s="35" t="s">
        <v>65</v>
      </c>
      <c r="AT4025" s="35" t="s">
        <v>65</v>
      </c>
      <c r="AU4025" t="s">
        <v>65</v>
      </c>
      <c r="AV4025" t="s">
        <v>65</v>
      </c>
      <c r="AW4025" t="s">
        <v>65</v>
      </c>
      <c r="AX4025" t="s">
        <v>65</v>
      </c>
      <c r="AY4025">
        <v>2.5000000000000001E-2</v>
      </c>
      <c r="AZ4025" s="35" t="s">
        <v>65</v>
      </c>
      <c r="BA4025" t="s">
        <v>65</v>
      </c>
      <c r="BB4025" t="s">
        <v>65</v>
      </c>
      <c r="BC4025" t="s">
        <v>65</v>
      </c>
      <c r="BD4025" t="s">
        <v>65</v>
      </c>
      <c r="BE4025" t="s">
        <v>65</v>
      </c>
      <c r="BF4025" t="s">
        <v>2548</v>
      </c>
    </row>
    <row r="4026" spans="1:58" x14ac:dyDescent="0.25">
      <c r="A4026">
        <v>16</v>
      </c>
      <c r="B4026">
        <v>29897016</v>
      </c>
      <c r="C4026" t="s">
        <v>14439</v>
      </c>
      <c r="D4026" t="s">
        <v>58</v>
      </c>
      <c r="E4026" t="s">
        <v>13822</v>
      </c>
      <c r="F4026" t="s">
        <v>97</v>
      </c>
      <c r="G4026" t="s">
        <v>48</v>
      </c>
      <c r="H4026" t="s">
        <v>49</v>
      </c>
      <c r="I4026" t="s">
        <v>14625</v>
      </c>
      <c r="T4026" s="35"/>
      <c r="W4026" s="23"/>
      <c r="X4026" t="s">
        <v>14440</v>
      </c>
      <c r="Y4026" t="s">
        <v>78</v>
      </c>
      <c r="Z4026" t="s">
        <v>52</v>
      </c>
      <c r="AA4026">
        <v>736.07</v>
      </c>
      <c r="AB4026" t="s">
        <v>53</v>
      </c>
      <c r="AC4026" t="s">
        <v>14441</v>
      </c>
      <c r="AF4026" t="s">
        <v>55</v>
      </c>
      <c r="AG4026">
        <v>0.93</v>
      </c>
      <c r="AH4026">
        <v>0</v>
      </c>
      <c r="AI4026">
        <v>1</v>
      </c>
      <c r="AJ4026">
        <v>98.73</v>
      </c>
      <c r="AK4026">
        <v>79</v>
      </c>
      <c r="AL4026" s="35">
        <v>0.86980721332833499</v>
      </c>
      <c r="AM4026">
        <v>0.130153160381108</v>
      </c>
      <c r="AN4026">
        <v>0.46092482699999998</v>
      </c>
      <c r="AO4026">
        <v>0.655554678</v>
      </c>
      <c r="AP4026">
        <v>39</v>
      </c>
      <c r="AQ4026">
        <v>1</v>
      </c>
      <c r="AR4026">
        <v>1</v>
      </c>
      <c r="AS4026">
        <v>3.3E-4</v>
      </c>
      <c r="AT4026" t="s">
        <v>65</v>
      </c>
      <c r="AU4026" t="s">
        <v>65</v>
      </c>
      <c r="AV4026">
        <v>3.9609999999999999E-2</v>
      </c>
      <c r="AW4026" t="s">
        <v>65</v>
      </c>
      <c r="AX4026" t="s">
        <v>65</v>
      </c>
      <c r="AY4026">
        <v>2.5000000000000001E-2</v>
      </c>
      <c r="AZ4026">
        <v>0</v>
      </c>
      <c r="BA4026" t="s">
        <v>65</v>
      </c>
      <c r="BB4026" t="s">
        <v>65</v>
      </c>
      <c r="BC4026" t="s">
        <v>65</v>
      </c>
      <c r="BD4026" t="s">
        <v>65</v>
      </c>
      <c r="BE4026">
        <v>5.1000000000000004E-4</v>
      </c>
      <c r="BF4026" t="s">
        <v>13824</v>
      </c>
    </row>
    <row r="4027" spans="1:58" hidden="1" x14ac:dyDescent="0.25">
      <c r="A4027">
        <v>16</v>
      </c>
      <c r="B4027">
        <v>18433257</v>
      </c>
      <c r="C4027" t="s">
        <v>8073</v>
      </c>
      <c r="D4027" t="s">
        <v>58</v>
      </c>
      <c r="E4027" t="s">
        <v>7516</v>
      </c>
      <c r="F4027" t="s">
        <v>97</v>
      </c>
      <c r="G4027" t="s">
        <v>98</v>
      </c>
      <c r="H4027" t="s">
        <v>49</v>
      </c>
      <c r="T4027" s="35"/>
      <c r="W4027" s="23"/>
      <c r="X4027" t="s">
        <v>781</v>
      </c>
      <c r="Y4027" t="s">
        <v>52</v>
      </c>
      <c r="Z4027" t="s">
        <v>51</v>
      </c>
      <c r="AA4027">
        <v>42.68</v>
      </c>
      <c r="AB4027" t="s">
        <v>150</v>
      </c>
      <c r="AC4027" t="s">
        <v>55</v>
      </c>
      <c r="AF4027" t="s">
        <v>55</v>
      </c>
      <c r="AG4027">
        <v>0</v>
      </c>
      <c r="AH4027">
        <v>0</v>
      </c>
      <c r="AI4027">
        <v>1</v>
      </c>
      <c r="AJ4027" t="s">
        <v>55</v>
      </c>
      <c r="AK4027" t="s">
        <v>55</v>
      </c>
      <c r="AL4027">
        <v>0</v>
      </c>
      <c r="AM4027" s="35">
        <v>0</v>
      </c>
      <c r="AN4027">
        <v>0.11437136000000001</v>
      </c>
      <c r="AO4027">
        <v>0</v>
      </c>
      <c r="AP4027">
        <v>15</v>
      </c>
      <c r="AQ4027">
        <v>1</v>
      </c>
      <c r="AR4027">
        <v>0.4</v>
      </c>
      <c r="AS4027" s="35">
        <v>3.62E-3</v>
      </c>
      <c r="AT4027" s="35" t="s">
        <v>65</v>
      </c>
      <c r="AU4027" s="35" t="s">
        <v>65</v>
      </c>
      <c r="AV4027" t="s">
        <v>65</v>
      </c>
      <c r="AW4027" t="s">
        <v>65</v>
      </c>
      <c r="AX4027" t="s">
        <v>65</v>
      </c>
      <c r="AY4027">
        <v>6.25E-2</v>
      </c>
      <c r="AZ4027">
        <v>0</v>
      </c>
      <c r="BA4027" t="s">
        <v>65</v>
      </c>
      <c r="BB4027" t="s">
        <v>65</v>
      </c>
      <c r="BC4027" t="s">
        <v>65</v>
      </c>
      <c r="BD4027" t="s">
        <v>65</v>
      </c>
      <c r="BE4027" t="s">
        <v>65</v>
      </c>
      <c r="BF4027" t="s">
        <v>7519</v>
      </c>
    </row>
    <row r="4028" spans="1:58" hidden="1" x14ac:dyDescent="0.25">
      <c r="A4028">
        <v>16</v>
      </c>
      <c r="B4028">
        <v>18434524</v>
      </c>
      <c r="C4028" t="s">
        <v>9331</v>
      </c>
      <c r="D4028" t="s">
        <v>58</v>
      </c>
      <c r="E4028" t="s">
        <v>8925</v>
      </c>
      <c r="F4028" t="s">
        <v>97</v>
      </c>
      <c r="G4028" t="s">
        <v>98</v>
      </c>
      <c r="H4028" t="s">
        <v>103</v>
      </c>
      <c r="T4028" s="35"/>
      <c r="W4028" s="23"/>
      <c r="X4028" t="s">
        <v>781</v>
      </c>
      <c r="Y4028" t="s">
        <v>51</v>
      </c>
      <c r="Z4028" t="s">
        <v>52</v>
      </c>
      <c r="AA4028">
        <v>90.58</v>
      </c>
      <c r="AB4028" t="s">
        <v>150</v>
      </c>
      <c r="AC4028" t="s">
        <v>55</v>
      </c>
      <c r="AF4028" t="s">
        <v>55</v>
      </c>
      <c r="AG4028">
        <v>0</v>
      </c>
      <c r="AH4028">
        <v>0</v>
      </c>
      <c r="AI4028">
        <v>0.93500000000000005</v>
      </c>
      <c r="AJ4028" t="s">
        <v>55</v>
      </c>
      <c r="AK4028" t="s">
        <v>55</v>
      </c>
      <c r="AL4028">
        <v>0</v>
      </c>
      <c r="AM4028" s="35">
        <v>0</v>
      </c>
      <c r="AN4028">
        <v>0.11437136000000001</v>
      </c>
      <c r="AO4028">
        <v>0</v>
      </c>
      <c r="AP4028">
        <v>7</v>
      </c>
      <c r="AQ4028">
        <v>1</v>
      </c>
      <c r="AR4028">
        <v>0.2</v>
      </c>
      <c r="AS4028" s="35" t="s">
        <v>65</v>
      </c>
      <c r="AT4028" s="35" t="s">
        <v>65</v>
      </c>
      <c r="AU4028" t="s">
        <v>65</v>
      </c>
      <c r="AV4028" t="s">
        <v>65</v>
      </c>
      <c r="AW4028" t="s">
        <v>65</v>
      </c>
      <c r="AX4028" t="s">
        <v>65</v>
      </c>
      <c r="AY4028">
        <v>0.125</v>
      </c>
      <c r="AZ4028" s="35" t="s">
        <v>65</v>
      </c>
      <c r="BA4028" t="s">
        <v>65</v>
      </c>
      <c r="BB4028" t="s">
        <v>65</v>
      </c>
      <c r="BC4028" t="s">
        <v>65</v>
      </c>
      <c r="BD4028" t="s">
        <v>65</v>
      </c>
      <c r="BE4028" t="s">
        <v>65</v>
      </c>
      <c r="BF4028" t="s">
        <v>2415</v>
      </c>
    </row>
    <row r="4029" spans="1:58" hidden="1" x14ac:dyDescent="0.25">
      <c r="A4029">
        <v>9</v>
      </c>
      <c r="B4029">
        <v>139944752</v>
      </c>
      <c r="C4029" t="s">
        <v>14227</v>
      </c>
      <c r="D4029" t="s">
        <v>58</v>
      </c>
      <c r="E4029" t="s">
        <v>13822</v>
      </c>
      <c r="F4029" t="s">
        <v>59</v>
      </c>
      <c r="G4029" t="s">
        <v>60</v>
      </c>
      <c r="I4029" t="s">
        <v>14624</v>
      </c>
      <c r="T4029" s="35"/>
      <c r="W4029" s="23"/>
      <c r="X4029" t="s">
        <v>14228</v>
      </c>
      <c r="Y4029" t="s">
        <v>72</v>
      </c>
      <c r="Z4029" t="s">
        <v>14229</v>
      </c>
      <c r="AA4029">
        <v>188.52</v>
      </c>
      <c r="AB4029" t="s">
        <v>63</v>
      </c>
      <c r="AC4029" t="s">
        <v>55</v>
      </c>
      <c r="AF4029" t="s">
        <v>55</v>
      </c>
      <c r="AG4029">
        <v>0</v>
      </c>
      <c r="AH4029">
        <v>7.0919999999999996</v>
      </c>
      <c r="AI4029">
        <v>0.93</v>
      </c>
      <c r="AJ4029" t="s">
        <v>55</v>
      </c>
      <c r="AK4029" t="s">
        <v>55</v>
      </c>
      <c r="AL4029">
        <v>0.52924247396634305</v>
      </c>
      <c r="AM4029" s="1">
        <v>9.4915400362477199E-7</v>
      </c>
      <c r="AN4029">
        <v>0.36508212299999998</v>
      </c>
      <c r="AO4029">
        <v>0.55038525900000002</v>
      </c>
      <c r="AP4029">
        <v>37</v>
      </c>
      <c r="AQ4029">
        <v>1</v>
      </c>
      <c r="AR4029">
        <v>0.95</v>
      </c>
      <c r="AS4029" s="35">
        <v>3.2000000000000003E-4</v>
      </c>
      <c r="AT4029" t="s">
        <v>65</v>
      </c>
      <c r="AU4029" t="s">
        <v>65</v>
      </c>
      <c r="AV4029">
        <v>1.9550000000000001E-2</v>
      </c>
      <c r="AW4029" t="s">
        <v>65</v>
      </c>
      <c r="AX4029" t="s">
        <v>65</v>
      </c>
      <c r="AY4029">
        <v>2.632E-2</v>
      </c>
      <c r="AZ4029" s="35">
        <v>0</v>
      </c>
      <c r="BA4029" s="35" t="s">
        <v>65</v>
      </c>
      <c r="BB4029" t="s">
        <v>65</v>
      </c>
      <c r="BC4029" t="s">
        <v>65</v>
      </c>
      <c r="BD4029" t="s">
        <v>65</v>
      </c>
      <c r="BE4029">
        <v>0</v>
      </c>
      <c r="BF4029" t="s">
        <v>13824</v>
      </c>
    </row>
    <row r="4030" spans="1:58" hidden="1" x14ac:dyDescent="0.25">
      <c r="A4030">
        <v>15</v>
      </c>
      <c r="B4030">
        <v>41231149</v>
      </c>
      <c r="C4030" t="s">
        <v>4354</v>
      </c>
      <c r="D4030" t="s">
        <v>58</v>
      </c>
      <c r="E4030" t="s">
        <v>3829</v>
      </c>
      <c r="F4030" t="s">
        <v>85</v>
      </c>
      <c r="G4030" t="s">
        <v>98</v>
      </c>
      <c r="H4030" t="s">
        <v>103</v>
      </c>
      <c r="I4030" t="s">
        <v>14624</v>
      </c>
      <c r="T4030" s="35"/>
      <c r="W4030" s="23"/>
      <c r="X4030" t="s">
        <v>4355</v>
      </c>
      <c r="Y4030" t="s">
        <v>78</v>
      </c>
      <c r="Z4030" t="s">
        <v>52</v>
      </c>
      <c r="AA4030">
        <v>201.51</v>
      </c>
      <c r="AB4030" t="s">
        <v>100</v>
      </c>
      <c r="AC4030" t="s">
        <v>55</v>
      </c>
      <c r="AF4030" t="s">
        <v>55</v>
      </c>
      <c r="AG4030">
        <v>0</v>
      </c>
      <c r="AH4030">
        <v>4.8710000000000004</v>
      </c>
      <c r="AI4030">
        <v>1</v>
      </c>
      <c r="AJ4030" t="s">
        <v>55</v>
      </c>
      <c r="AK4030" t="s">
        <v>55</v>
      </c>
      <c r="AL4030">
        <v>1.71400768449608E-2</v>
      </c>
      <c r="AM4030">
        <v>0.982859473655879</v>
      </c>
      <c r="AN4030">
        <v>0.82453108100000005</v>
      </c>
      <c r="AO4030">
        <v>0.65096874599999999</v>
      </c>
      <c r="AP4030">
        <v>3</v>
      </c>
      <c r="AQ4030">
        <v>1</v>
      </c>
      <c r="AR4030">
        <v>0.1</v>
      </c>
      <c r="AS4030" s="35" t="s">
        <v>65</v>
      </c>
      <c r="AT4030" t="s">
        <v>65</v>
      </c>
      <c r="AU4030" t="s">
        <v>65</v>
      </c>
      <c r="AV4030" t="s">
        <v>65</v>
      </c>
      <c r="AW4030" t="s">
        <v>65</v>
      </c>
      <c r="AX4030" t="s">
        <v>65</v>
      </c>
      <c r="AY4030">
        <v>0.25</v>
      </c>
      <c r="AZ4030" t="s">
        <v>65</v>
      </c>
      <c r="BA4030" t="s">
        <v>65</v>
      </c>
      <c r="BB4030" t="s">
        <v>65</v>
      </c>
      <c r="BC4030" t="s">
        <v>65</v>
      </c>
      <c r="BD4030" t="s">
        <v>65</v>
      </c>
      <c r="BE4030" t="s">
        <v>65</v>
      </c>
      <c r="BF4030" t="s">
        <v>1248</v>
      </c>
    </row>
    <row r="4031" spans="1:58" x14ac:dyDescent="0.25">
      <c r="A4031">
        <v>20</v>
      </c>
      <c r="B4031">
        <v>31041888</v>
      </c>
      <c r="C4031" t="s">
        <v>8880</v>
      </c>
      <c r="D4031" t="s">
        <v>58</v>
      </c>
      <c r="E4031" t="s">
        <v>8238</v>
      </c>
      <c r="F4031" t="s">
        <v>85</v>
      </c>
      <c r="G4031" t="s">
        <v>60</v>
      </c>
      <c r="H4031" t="s">
        <v>49</v>
      </c>
      <c r="I4031" t="s">
        <v>14625</v>
      </c>
      <c r="T4031" s="35"/>
      <c r="W4031" s="23"/>
      <c r="X4031" t="s">
        <v>8881</v>
      </c>
      <c r="Y4031" t="s">
        <v>51</v>
      </c>
      <c r="Z4031" t="s">
        <v>78</v>
      </c>
      <c r="AA4031">
        <v>738.07</v>
      </c>
      <c r="AB4031" t="s">
        <v>282</v>
      </c>
      <c r="AC4031" t="s">
        <v>55</v>
      </c>
      <c r="AD4031" t="s">
        <v>64</v>
      </c>
      <c r="AE4031" t="s">
        <v>64</v>
      </c>
      <c r="AF4031" t="s">
        <v>55</v>
      </c>
      <c r="AG4031">
        <v>0</v>
      </c>
      <c r="AH4031">
        <v>0</v>
      </c>
      <c r="AI4031">
        <v>0</v>
      </c>
      <c r="AJ4031" t="s">
        <v>55</v>
      </c>
      <c r="AK4031" t="s">
        <v>55</v>
      </c>
      <c r="AL4031">
        <v>2.6945060658322601E-2</v>
      </c>
      <c r="AM4031">
        <v>0.97302141363252304</v>
      </c>
      <c r="AN4031">
        <v>0</v>
      </c>
      <c r="AO4031">
        <v>0</v>
      </c>
      <c r="AP4031">
        <v>39</v>
      </c>
      <c r="AQ4031">
        <v>1</v>
      </c>
      <c r="AR4031">
        <v>1</v>
      </c>
      <c r="AS4031" s="35" t="s">
        <v>65</v>
      </c>
      <c r="AT4031" t="s">
        <v>65</v>
      </c>
      <c r="AU4031" t="s">
        <v>65</v>
      </c>
      <c r="AV4031" t="s">
        <v>65</v>
      </c>
      <c r="AW4031" t="s">
        <v>65</v>
      </c>
      <c r="AX4031" t="s">
        <v>65</v>
      </c>
      <c r="AY4031">
        <v>2.5000000000000001E-2</v>
      </c>
      <c r="AZ4031" t="s">
        <v>65</v>
      </c>
      <c r="BA4031" t="s">
        <v>65</v>
      </c>
      <c r="BB4031" t="s">
        <v>65</v>
      </c>
      <c r="BC4031" t="s">
        <v>65</v>
      </c>
      <c r="BD4031" t="s">
        <v>65</v>
      </c>
      <c r="BE4031" t="s">
        <v>65</v>
      </c>
      <c r="BF4031" t="s">
        <v>8241</v>
      </c>
    </row>
    <row r="4032" spans="1:58" hidden="1" x14ac:dyDescent="0.25">
      <c r="A4032">
        <v>16</v>
      </c>
      <c r="B4032">
        <v>18468875</v>
      </c>
      <c r="C4032" t="s">
        <v>6530</v>
      </c>
      <c r="D4032" t="s">
        <v>6531</v>
      </c>
      <c r="E4032" t="s">
        <v>6034</v>
      </c>
      <c r="F4032" t="s">
        <v>47</v>
      </c>
      <c r="G4032" t="s">
        <v>98</v>
      </c>
      <c r="H4032" t="s">
        <v>103</v>
      </c>
      <c r="T4032" s="35"/>
      <c r="W4032" s="23"/>
      <c r="X4032" t="s">
        <v>6532</v>
      </c>
      <c r="Y4032" t="s">
        <v>51</v>
      </c>
      <c r="Z4032" t="s">
        <v>52</v>
      </c>
      <c r="AA4032">
        <v>341.08</v>
      </c>
      <c r="AB4032" t="s">
        <v>150</v>
      </c>
      <c r="AC4032" t="s">
        <v>55</v>
      </c>
      <c r="AF4032" t="s">
        <v>55</v>
      </c>
      <c r="AG4032">
        <v>0</v>
      </c>
      <c r="AH4032">
        <v>5.601</v>
      </c>
      <c r="AI4032">
        <v>1</v>
      </c>
      <c r="AJ4032" t="s">
        <v>55</v>
      </c>
      <c r="AK4032" t="s">
        <v>55</v>
      </c>
      <c r="AL4032">
        <v>0</v>
      </c>
      <c r="AM4032">
        <v>0</v>
      </c>
      <c r="AN4032">
        <v>0.11437136000000001</v>
      </c>
      <c r="AO4032">
        <v>0</v>
      </c>
      <c r="AP4032">
        <v>23</v>
      </c>
      <c r="AQ4032">
        <v>1</v>
      </c>
      <c r="AR4032">
        <v>0.6</v>
      </c>
      <c r="AS4032" s="35" t="s">
        <v>65</v>
      </c>
      <c r="AT4032" s="35" t="s">
        <v>65</v>
      </c>
      <c r="AU4032">
        <v>3.755E-2</v>
      </c>
      <c r="AV4032">
        <v>1</v>
      </c>
      <c r="AW4032" t="s">
        <v>65</v>
      </c>
      <c r="AX4032" t="s">
        <v>65</v>
      </c>
      <c r="AY4032">
        <v>4.1669999999999999E-2</v>
      </c>
      <c r="AZ4032" t="s">
        <v>65</v>
      </c>
      <c r="BA4032" s="35" t="s">
        <v>65</v>
      </c>
      <c r="BB4032" t="s">
        <v>65</v>
      </c>
      <c r="BC4032" t="s">
        <v>65</v>
      </c>
      <c r="BD4032">
        <v>1.4E-3</v>
      </c>
      <c r="BE4032">
        <v>0</v>
      </c>
      <c r="BF4032" t="s">
        <v>2962</v>
      </c>
    </row>
    <row r="4033" spans="1:58" hidden="1" x14ac:dyDescent="0.25">
      <c r="A4033">
        <v>8</v>
      </c>
      <c r="B4033">
        <v>91992645</v>
      </c>
      <c r="C4033" t="s">
        <v>2048</v>
      </c>
      <c r="D4033" t="s">
        <v>58</v>
      </c>
      <c r="E4033" t="s">
        <v>1764</v>
      </c>
      <c r="F4033" t="s">
        <v>47</v>
      </c>
      <c r="G4033" t="s">
        <v>48</v>
      </c>
      <c r="H4033" t="s">
        <v>49</v>
      </c>
      <c r="T4033" s="35"/>
      <c r="W4033" s="23"/>
      <c r="X4033" t="s">
        <v>2049</v>
      </c>
      <c r="Y4033" t="s">
        <v>52</v>
      </c>
      <c r="Z4033" t="s">
        <v>51</v>
      </c>
      <c r="AA4033">
        <v>744.07</v>
      </c>
      <c r="AB4033" t="s">
        <v>53</v>
      </c>
      <c r="AC4033" t="s">
        <v>2050</v>
      </c>
      <c r="AF4033" t="s">
        <v>55</v>
      </c>
      <c r="AG4033">
        <v>0</v>
      </c>
      <c r="AH4033">
        <v>4.5679999999999996</v>
      </c>
      <c r="AI4033">
        <v>1</v>
      </c>
      <c r="AJ4033">
        <v>95.59</v>
      </c>
      <c r="AK4033">
        <v>68</v>
      </c>
      <c r="AL4033">
        <v>0</v>
      </c>
      <c r="AM4033">
        <v>0</v>
      </c>
      <c r="AN4033">
        <v>0.11437136000000001</v>
      </c>
      <c r="AO4033">
        <v>0</v>
      </c>
      <c r="AP4033">
        <v>39</v>
      </c>
      <c r="AQ4033">
        <v>1</v>
      </c>
      <c r="AR4033">
        <v>1</v>
      </c>
      <c r="AS4033">
        <v>8.0700000000000008E-3</v>
      </c>
      <c r="AT4033">
        <v>1.1270000000000001E-2</v>
      </c>
      <c r="AU4033" t="s">
        <v>65</v>
      </c>
      <c r="AV4033" t="s">
        <v>65</v>
      </c>
      <c r="AW4033" t="s">
        <v>65</v>
      </c>
      <c r="AX4033" t="s">
        <v>65</v>
      </c>
      <c r="AY4033">
        <v>2.5000000000000001E-2</v>
      </c>
      <c r="AZ4033">
        <v>1.3999999999999999E-4</v>
      </c>
      <c r="BA4033">
        <v>0</v>
      </c>
      <c r="BB4033" t="s">
        <v>65</v>
      </c>
      <c r="BC4033" t="s">
        <v>65</v>
      </c>
      <c r="BD4033" t="s">
        <v>65</v>
      </c>
      <c r="BE4033" t="s">
        <v>65</v>
      </c>
      <c r="BF4033" t="s">
        <v>1766</v>
      </c>
    </row>
    <row r="4034" spans="1:58" hidden="1" x14ac:dyDescent="0.25">
      <c r="A4034">
        <v>17</v>
      </c>
      <c r="B4034">
        <v>36353627</v>
      </c>
      <c r="C4034" t="s">
        <v>2370</v>
      </c>
      <c r="D4034" t="s">
        <v>58</v>
      </c>
      <c r="E4034" t="s">
        <v>1764</v>
      </c>
      <c r="F4034" t="s">
        <v>47</v>
      </c>
      <c r="G4034" t="s">
        <v>48</v>
      </c>
      <c r="H4034" t="s">
        <v>49</v>
      </c>
      <c r="T4034" s="35"/>
      <c r="W4034" s="23"/>
      <c r="X4034" t="s">
        <v>2371</v>
      </c>
      <c r="Y4034" t="s">
        <v>51</v>
      </c>
      <c r="Z4034" t="s">
        <v>52</v>
      </c>
      <c r="AA4034">
        <v>218.07</v>
      </c>
      <c r="AB4034" t="s">
        <v>53</v>
      </c>
      <c r="AC4034" t="s">
        <v>2372</v>
      </c>
      <c r="AD4034" t="s">
        <v>150</v>
      </c>
      <c r="AE4034" t="s">
        <v>150</v>
      </c>
      <c r="AF4034" t="s">
        <v>55</v>
      </c>
      <c r="AG4034">
        <v>0</v>
      </c>
      <c r="AH4034">
        <v>7.4859999999999998</v>
      </c>
      <c r="AI4034">
        <v>1</v>
      </c>
      <c r="AJ4034" t="s">
        <v>55</v>
      </c>
      <c r="AK4034" t="s">
        <v>55</v>
      </c>
      <c r="AL4034">
        <v>0</v>
      </c>
      <c r="AM4034">
        <v>0</v>
      </c>
      <c r="AN4034">
        <v>0.11437136000000001</v>
      </c>
      <c r="AO4034">
        <v>0</v>
      </c>
      <c r="AP4034">
        <v>39</v>
      </c>
      <c r="AQ4034">
        <v>1</v>
      </c>
      <c r="AR4034">
        <v>1</v>
      </c>
      <c r="AS4034">
        <v>1.32E-3</v>
      </c>
      <c r="AT4034">
        <v>1.91E-3</v>
      </c>
      <c r="AU4034" t="s">
        <v>65</v>
      </c>
      <c r="AV4034" t="s">
        <v>65</v>
      </c>
      <c r="AW4034" t="s">
        <v>65</v>
      </c>
      <c r="AX4034" t="s">
        <v>65</v>
      </c>
      <c r="AY4034">
        <v>2.5000000000000001E-2</v>
      </c>
      <c r="AZ4034" s="1">
        <v>2.48E-5</v>
      </c>
      <c r="BA4034" s="1">
        <v>3.18E-5</v>
      </c>
      <c r="BB4034" t="s">
        <v>65</v>
      </c>
      <c r="BC4034" t="s">
        <v>65</v>
      </c>
      <c r="BD4034" t="s">
        <v>65</v>
      </c>
      <c r="BE4034" t="s">
        <v>65</v>
      </c>
      <c r="BF4034" t="s">
        <v>1766</v>
      </c>
    </row>
    <row r="4035" spans="1:58" hidden="1" x14ac:dyDescent="0.25">
      <c r="A4035">
        <v>8</v>
      </c>
      <c r="B4035">
        <v>26299712</v>
      </c>
      <c r="C4035" t="s">
        <v>5607</v>
      </c>
      <c r="D4035" t="s">
        <v>5608</v>
      </c>
      <c r="E4035" t="s">
        <v>5308</v>
      </c>
      <c r="F4035" t="s">
        <v>47</v>
      </c>
      <c r="G4035" t="s">
        <v>60</v>
      </c>
      <c r="H4035" t="s">
        <v>76</v>
      </c>
      <c r="T4035" s="35"/>
      <c r="W4035" s="23"/>
      <c r="X4035" t="s">
        <v>5609</v>
      </c>
      <c r="Y4035" t="s">
        <v>78</v>
      </c>
      <c r="Z4035" t="s">
        <v>72</v>
      </c>
      <c r="AA4035">
        <v>918.07</v>
      </c>
      <c r="AB4035" t="s">
        <v>282</v>
      </c>
      <c r="AC4035" t="s">
        <v>55</v>
      </c>
      <c r="AD4035" t="s">
        <v>64</v>
      </c>
      <c r="AE4035" t="s">
        <v>64</v>
      </c>
      <c r="AF4035" t="s">
        <v>55</v>
      </c>
      <c r="AG4035">
        <v>0</v>
      </c>
      <c r="AH4035">
        <v>0</v>
      </c>
      <c r="AI4035">
        <v>0</v>
      </c>
      <c r="AJ4035" t="s">
        <v>55</v>
      </c>
      <c r="AK4035" t="s">
        <v>55</v>
      </c>
      <c r="AL4035">
        <v>0</v>
      </c>
      <c r="AM4035" s="35">
        <v>0</v>
      </c>
      <c r="AN4035">
        <v>0</v>
      </c>
      <c r="AO4035">
        <v>0</v>
      </c>
      <c r="AP4035">
        <v>39</v>
      </c>
      <c r="AQ4035">
        <v>1</v>
      </c>
      <c r="AR4035">
        <v>1</v>
      </c>
      <c r="AS4035" t="s">
        <v>65</v>
      </c>
      <c r="AT4035" t="s">
        <v>65</v>
      </c>
      <c r="AU4035">
        <v>3.9010000000000003E-2</v>
      </c>
      <c r="AV4035" t="s">
        <v>65</v>
      </c>
      <c r="AW4035" t="s">
        <v>65</v>
      </c>
      <c r="AX4035" t="s">
        <v>65</v>
      </c>
      <c r="AY4035">
        <v>2.5000000000000001E-2</v>
      </c>
      <c r="AZ4035" t="s">
        <v>65</v>
      </c>
      <c r="BA4035" t="s">
        <v>65</v>
      </c>
      <c r="BB4035" t="s">
        <v>65</v>
      </c>
      <c r="BC4035" t="s">
        <v>65</v>
      </c>
      <c r="BD4035">
        <v>8.0000000000000004E-4</v>
      </c>
      <c r="BE4035" t="s">
        <v>65</v>
      </c>
      <c r="BF4035" t="s">
        <v>1640</v>
      </c>
    </row>
    <row r="4036" spans="1:58" x14ac:dyDescent="0.25">
      <c r="A4036">
        <v>3</v>
      </c>
      <c r="B4036">
        <v>121414507</v>
      </c>
      <c r="C4036" t="s">
        <v>9665</v>
      </c>
      <c r="D4036" t="s">
        <v>58</v>
      </c>
      <c r="E4036" t="s">
        <v>9502</v>
      </c>
      <c r="F4036" t="s">
        <v>85</v>
      </c>
      <c r="G4036" t="s">
        <v>48</v>
      </c>
      <c r="H4036" t="s">
        <v>49</v>
      </c>
      <c r="I4036" t="s">
        <v>14625</v>
      </c>
      <c r="J4036" t="s">
        <v>14640</v>
      </c>
      <c r="T4036" s="35"/>
      <c r="W4036" s="23"/>
      <c r="X4036" t="s">
        <v>9666</v>
      </c>
      <c r="Y4036" t="s">
        <v>52</v>
      </c>
      <c r="Z4036" t="s">
        <v>78</v>
      </c>
      <c r="AA4036">
        <v>739.07</v>
      </c>
      <c r="AB4036" t="s">
        <v>53</v>
      </c>
      <c r="AC4036" t="s">
        <v>9667</v>
      </c>
      <c r="AF4036" t="s">
        <v>55</v>
      </c>
      <c r="AG4036">
        <v>1</v>
      </c>
      <c r="AH4036">
        <v>0</v>
      </c>
      <c r="AI4036">
        <v>0.998</v>
      </c>
      <c r="AJ4036">
        <v>49.49</v>
      </c>
      <c r="AK4036">
        <v>99</v>
      </c>
      <c r="AL4036">
        <v>0.99999576763142795</v>
      </c>
      <c r="AM4036" s="1">
        <v>4.2323665246259197E-6</v>
      </c>
      <c r="AN4036">
        <v>0.26286770399999998</v>
      </c>
      <c r="AO4036">
        <v>0.51510774800000003</v>
      </c>
      <c r="AP4036">
        <v>39</v>
      </c>
      <c r="AQ4036">
        <v>1</v>
      </c>
      <c r="AR4036">
        <v>1</v>
      </c>
      <c r="AS4036">
        <v>6.6E-4</v>
      </c>
      <c r="AT4036">
        <v>1.1999999999999999E-3</v>
      </c>
      <c r="AU4036" t="s">
        <v>65</v>
      </c>
      <c r="AV4036" t="s">
        <v>65</v>
      </c>
      <c r="AW4036" t="s">
        <v>65</v>
      </c>
      <c r="AX4036" t="s">
        <v>65</v>
      </c>
      <c r="AY4036">
        <v>2.5000000000000001E-2</v>
      </c>
      <c r="AZ4036" s="1">
        <v>8.2400000000000007E-6</v>
      </c>
      <c r="BA4036" s="1">
        <v>1.5E-5</v>
      </c>
      <c r="BB4036" t="s">
        <v>65</v>
      </c>
      <c r="BC4036" t="s">
        <v>65</v>
      </c>
      <c r="BD4036" t="s">
        <v>65</v>
      </c>
      <c r="BE4036" t="s">
        <v>65</v>
      </c>
      <c r="BF4036" t="s">
        <v>9505</v>
      </c>
    </row>
    <row r="4037" spans="1:58" x14ac:dyDescent="0.25">
      <c r="A4037">
        <v>10</v>
      </c>
      <c r="B4037">
        <v>126662858</v>
      </c>
      <c r="C4037" t="s">
        <v>4963</v>
      </c>
      <c r="D4037" t="s">
        <v>58</v>
      </c>
      <c r="E4037" t="s">
        <v>4574</v>
      </c>
      <c r="F4037" t="s">
        <v>85</v>
      </c>
      <c r="G4037" t="s">
        <v>48</v>
      </c>
      <c r="H4037" t="s">
        <v>76</v>
      </c>
      <c r="I4037" t="s">
        <v>14625</v>
      </c>
      <c r="T4037" s="35"/>
      <c r="W4037" s="23"/>
      <c r="X4037" t="s">
        <v>4964</v>
      </c>
      <c r="Y4037" t="s">
        <v>78</v>
      </c>
      <c r="Z4037" t="s">
        <v>52</v>
      </c>
      <c r="AA4037">
        <v>740.07</v>
      </c>
      <c r="AB4037" t="s">
        <v>53</v>
      </c>
      <c r="AC4037" t="s">
        <v>4965</v>
      </c>
      <c r="AF4037" t="s">
        <v>55</v>
      </c>
      <c r="AG4037">
        <v>0.89800000000000002</v>
      </c>
      <c r="AH4037">
        <v>9.8450000000000006</v>
      </c>
      <c r="AI4037">
        <v>1</v>
      </c>
      <c r="AJ4037">
        <v>100</v>
      </c>
      <c r="AK4037">
        <v>99</v>
      </c>
      <c r="AL4037">
        <v>1.6015035022211901E-4</v>
      </c>
      <c r="AM4037">
        <v>0.99983984952777005</v>
      </c>
      <c r="AN4037">
        <v>0.71854045600000005</v>
      </c>
      <c r="AO4037">
        <v>0.58101945399999999</v>
      </c>
      <c r="AP4037">
        <v>39</v>
      </c>
      <c r="AQ4037">
        <v>1</v>
      </c>
      <c r="AR4037">
        <v>1</v>
      </c>
      <c r="AS4037">
        <v>3.3E-4</v>
      </c>
      <c r="AT4037" t="s">
        <v>65</v>
      </c>
      <c r="AU4037" t="s">
        <v>65</v>
      </c>
      <c r="AV4037" t="s">
        <v>65</v>
      </c>
      <c r="AW4037" t="s">
        <v>65</v>
      </c>
      <c r="AX4037" t="s">
        <v>65</v>
      </c>
      <c r="AY4037">
        <v>2.5000000000000001E-2</v>
      </c>
      <c r="AZ4037">
        <v>0</v>
      </c>
      <c r="BA4037" t="s">
        <v>65</v>
      </c>
      <c r="BB4037" t="s">
        <v>65</v>
      </c>
      <c r="BC4037" t="s">
        <v>65</v>
      </c>
      <c r="BD4037" t="s">
        <v>65</v>
      </c>
      <c r="BE4037" t="s">
        <v>65</v>
      </c>
      <c r="BF4037" t="s">
        <v>910</v>
      </c>
    </row>
    <row r="4038" spans="1:58" hidden="1" x14ac:dyDescent="0.25">
      <c r="A4038">
        <v>2</v>
      </c>
      <c r="B4038">
        <v>161129005</v>
      </c>
      <c r="C4038" t="s">
        <v>6094</v>
      </c>
      <c r="D4038" t="s">
        <v>58</v>
      </c>
      <c r="E4038" t="s">
        <v>6034</v>
      </c>
      <c r="F4038" t="s">
        <v>85</v>
      </c>
      <c r="G4038" t="s">
        <v>98</v>
      </c>
      <c r="H4038" t="s">
        <v>76</v>
      </c>
      <c r="I4038" t="s">
        <v>14624</v>
      </c>
      <c r="T4038" s="35"/>
      <c r="W4038" s="23"/>
      <c r="X4038" t="s">
        <v>1845</v>
      </c>
      <c r="Y4038" t="s">
        <v>78</v>
      </c>
      <c r="Z4038" t="s">
        <v>52</v>
      </c>
      <c r="AA4038">
        <v>207.12</v>
      </c>
      <c r="AB4038" t="s">
        <v>100</v>
      </c>
      <c r="AC4038" t="s">
        <v>55</v>
      </c>
      <c r="AF4038" t="s">
        <v>55</v>
      </c>
      <c r="AG4038">
        <v>0</v>
      </c>
      <c r="AH4038">
        <v>6.8109999999999999</v>
      </c>
      <c r="AI4038">
        <v>1</v>
      </c>
      <c r="AJ4038" t="s">
        <v>55</v>
      </c>
      <c r="AK4038" t="s">
        <v>55</v>
      </c>
      <c r="AL4038">
        <v>3.1137587560033202E-3</v>
      </c>
      <c r="AM4038">
        <v>0.99688620708421505</v>
      </c>
      <c r="AN4038">
        <v>0.61771186499999997</v>
      </c>
      <c r="AO4038">
        <v>0.613942184</v>
      </c>
      <c r="AP4038">
        <v>14</v>
      </c>
      <c r="AQ4038">
        <v>2</v>
      </c>
      <c r="AR4038">
        <v>0.4</v>
      </c>
      <c r="AS4038" t="s">
        <v>65</v>
      </c>
      <c r="AT4038" t="s">
        <v>65</v>
      </c>
      <c r="AU4038" t="s">
        <v>65</v>
      </c>
      <c r="AV4038" t="s">
        <v>65</v>
      </c>
      <c r="AW4038" t="s">
        <v>65</v>
      </c>
      <c r="AX4038" t="s">
        <v>65</v>
      </c>
      <c r="AY4038">
        <v>0.125</v>
      </c>
      <c r="AZ4038" s="35" t="s">
        <v>65</v>
      </c>
      <c r="BA4038" s="35" t="s">
        <v>65</v>
      </c>
      <c r="BB4038" t="s">
        <v>65</v>
      </c>
      <c r="BC4038" t="s">
        <v>65</v>
      </c>
      <c r="BD4038" t="s">
        <v>65</v>
      </c>
      <c r="BE4038" t="s">
        <v>65</v>
      </c>
      <c r="BF4038" t="s">
        <v>6093</v>
      </c>
    </row>
    <row r="4039" spans="1:58" hidden="1" x14ac:dyDescent="0.25">
      <c r="A4039">
        <v>2</v>
      </c>
      <c r="B4039">
        <v>161129005</v>
      </c>
      <c r="C4039" t="s">
        <v>6094</v>
      </c>
      <c r="D4039" t="s">
        <v>58</v>
      </c>
      <c r="E4039" t="s">
        <v>10285</v>
      </c>
      <c r="F4039" t="s">
        <v>85</v>
      </c>
      <c r="G4039" t="s">
        <v>98</v>
      </c>
      <c r="H4039" t="s">
        <v>103</v>
      </c>
      <c r="I4039" t="s">
        <v>14624</v>
      </c>
      <c r="T4039" s="35"/>
      <c r="W4039" s="23"/>
      <c r="X4039" t="s">
        <v>1845</v>
      </c>
      <c r="Y4039" t="s">
        <v>78</v>
      </c>
      <c r="Z4039" t="s">
        <v>52</v>
      </c>
      <c r="AA4039">
        <v>207.12</v>
      </c>
      <c r="AB4039" t="s">
        <v>100</v>
      </c>
      <c r="AC4039" t="s">
        <v>55</v>
      </c>
      <c r="AF4039" t="s">
        <v>55</v>
      </c>
      <c r="AG4039">
        <v>0</v>
      </c>
      <c r="AH4039">
        <v>6.8109999999999999</v>
      </c>
      <c r="AI4039">
        <v>1</v>
      </c>
      <c r="AJ4039" t="s">
        <v>55</v>
      </c>
      <c r="AK4039" t="s">
        <v>55</v>
      </c>
      <c r="AL4039" s="35">
        <v>3.1137587560033202E-3</v>
      </c>
      <c r="AM4039">
        <v>0.99688620708421505</v>
      </c>
      <c r="AN4039">
        <v>0.61771186499999997</v>
      </c>
      <c r="AO4039">
        <v>0.613942184</v>
      </c>
      <c r="AP4039">
        <v>14</v>
      </c>
      <c r="AQ4039">
        <v>2</v>
      </c>
      <c r="AR4039">
        <v>0.4</v>
      </c>
      <c r="AS4039" t="s">
        <v>65</v>
      </c>
      <c r="AT4039" t="s">
        <v>65</v>
      </c>
      <c r="AU4039" t="s">
        <v>65</v>
      </c>
      <c r="AV4039" t="s">
        <v>65</v>
      </c>
      <c r="AW4039" t="s">
        <v>65</v>
      </c>
      <c r="AX4039" t="s">
        <v>65</v>
      </c>
      <c r="AY4039">
        <v>0.125</v>
      </c>
      <c r="AZ4039" t="s">
        <v>65</v>
      </c>
      <c r="BA4039" t="s">
        <v>65</v>
      </c>
      <c r="BB4039" t="s">
        <v>65</v>
      </c>
      <c r="BC4039" t="s">
        <v>65</v>
      </c>
      <c r="BD4039" t="s">
        <v>65</v>
      </c>
      <c r="BE4039" t="s">
        <v>65</v>
      </c>
      <c r="BF4039" t="s">
        <v>6093</v>
      </c>
    </row>
    <row r="4040" spans="1:58" hidden="1" x14ac:dyDescent="0.25">
      <c r="A4040">
        <v>11</v>
      </c>
      <c r="B4040">
        <v>133779031</v>
      </c>
      <c r="C4040" t="s">
        <v>6420</v>
      </c>
      <c r="D4040" t="s">
        <v>6421</v>
      </c>
      <c r="E4040" t="s">
        <v>6034</v>
      </c>
      <c r="F4040" t="s">
        <v>47</v>
      </c>
      <c r="G4040" t="s">
        <v>48</v>
      </c>
      <c r="H4040" t="s">
        <v>49</v>
      </c>
      <c r="T4040" s="35"/>
      <c r="W4040" s="23"/>
      <c r="X4040" t="s">
        <v>6422</v>
      </c>
      <c r="Y4040" t="s">
        <v>78</v>
      </c>
      <c r="Z4040" t="s">
        <v>72</v>
      </c>
      <c r="AA4040">
        <v>672.07</v>
      </c>
      <c r="AB4040" t="s">
        <v>53</v>
      </c>
      <c r="AC4040" t="s">
        <v>6423</v>
      </c>
      <c r="AF4040" t="s">
        <v>55</v>
      </c>
      <c r="AG4040">
        <v>0</v>
      </c>
      <c r="AH4040">
        <v>0</v>
      </c>
      <c r="AI4040">
        <v>0.999</v>
      </c>
      <c r="AJ4040">
        <v>100</v>
      </c>
      <c r="AK4040">
        <v>94</v>
      </c>
      <c r="AL4040">
        <v>0</v>
      </c>
      <c r="AM4040">
        <v>0</v>
      </c>
      <c r="AN4040">
        <v>0.11437136000000001</v>
      </c>
      <c r="AO4040">
        <v>0</v>
      </c>
      <c r="AP4040">
        <v>39</v>
      </c>
      <c r="AQ4040">
        <v>1</v>
      </c>
      <c r="AR4040">
        <v>1</v>
      </c>
      <c r="AS4040">
        <v>8.8849999999999998E-2</v>
      </c>
      <c r="AT4040">
        <v>0.33305000000000001</v>
      </c>
      <c r="AU4040">
        <v>1.5789999999999998E-2</v>
      </c>
      <c r="AV4040" t="s">
        <v>65</v>
      </c>
      <c r="AW4040" t="s">
        <v>65</v>
      </c>
      <c r="AX4040" t="s">
        <v>65</v>
      </c>
      <c r="AY4040">
        <v>2.5000000000000001E-2</v>
      </c>
      <c r="AZ4040">
        <v>2.2699999999999999E-3</v>
      </c>
      <c r="BA4040">
        <v>9.8600000000000007E-3</v>
      </c>
      <c r="BB4040" t="s">
        <v>65</v>
      </c>
      <c r="BC4040" t="s">
        <v>65</v>
      </c>
      <c r="BD4040">
        <v>2.0000000000000001E-4</v>
      </c>
      <c r="BE4040" t="s">
        <v>65</v>
      </c>
      <c r="BF4040" t="s">
        <v>2962</v>
      </c>
    </row>
    <row r="4041" spans="1:58" hidden="1" x14ac:dyDescent="0.25">
      <c r="A4041">
        <v>3</v>
      </c>
      <c r="B4041">
        <v>157777566</v>
      </c>
      <c r="C4041" t="s">
        <v>9678</v>
      </c>
      <c r="D4041" t="s">
        <v>9679</v>
      </c>
      <c r="E4041" t="s">
        <v>9502</v>
      </c>
      <c r="F4041" t="s">
        <v>47</v>
      </c>
      <c r="G4041" t="s">
        <v>60</v>
      </c>
      <c r="H4041" t="s">
        <v>76</v>
      </c>
      <c r="T4041" s="35"/>
      <c r="W4041" s="23"/>
      <c r="X4041" t="s">
        <v>9680</v>
      </c>
      <c r="Y4041" t="s">
        <v>51</v>
      </c>
      <c r="Z4041" t="s">
        <v>52</v>
      </c>
      <c r="AA4041">
        <v>702.07</v>
      </c>
      <c r="AB4041" t="s">
        <v>282</v>
      </c>
      <c r="AC4041" t="s">
        <v>55</v>
      </c>
      <c r="AD4041" t="s">
        <v>64</v>
      </c>
      <c r="AE4041" t="s">
        <v>64</v>
      </c>
      <c r="AF4041" t="s">
        <v>55</v>
      </c>
      <c r="AG4041">
        <v>0</v>
      </c>
      <c r="AH4041">
        <v>0</v>
      </c>
      <c r="AI4041">
        <v>0</v>
      </c>
      <c r="AJ4041" t="s">
        <v>55</v>
      </c>
      <c r="AK4041" t="s">
        <v>55</v>
      </c>
      <c r="AL4041">
        <v>0</v>
      </c>
      <c r="AM4041" s="35">
        <v>0</v>
      </c>
      <c r="AN4041">
        <v>0</v>
      </c>
      <c r="AO4041">
        <v>0</v>
      </c>
      <c r="AP4041">
        <v>39</v>
      </c>
      <c r="AQ4041">
        <v>1</v>
      </c>
      <c r="AR4041">
        <v>1</v>
      </c>
      <c r="AS4041" t="s">
        <v>65</v>
      </c>
      <c r="AT4041" t="s">
        <v>65</v>
      </c>
      <c r="AU4041">
        <v>9.8360000000000003E-2</v>
      </c>
      <c r="AV4041" t="s">
        <v>65</v>
      </c>
      <c r="AW4041" t="s">
        <v>65</v>
      </c>
      <c r="AX4041" t="s">
        <v>65</v>
      </c>
      <c r="AY4041">
        <v>2.5000000000000001E-2</v>
      </c>
      <c r="AZ4041" t="s">
        <v>65</v>
      </c>
      <c r="BA4041" t="s">
        <v>65</v>
      </c>
      <c r="BB4041" t="s">
        <v>65</v>
      </c>
      <c r="BC4041" t="s">
        <v>65</v>
      </c>
      <c r="BD4041">
        <v>2.3999999999999998E-3</v>
      </c>
      <c r="BE4041" t="s">
        <v>65</v>
      </c>
      <c r="BF4041" t="s">
        <v>9505</v>
      </c>
    </row>
    <row r="4042" spans="1:58" hidden="1" x14ac:dyDescent="0.25">
      <c r="A4042">
        <v>16</v>
      </c>
      <c r="B4042">
        <v>9770690</v>
      </c>
      <c r="C4042" t="s">
        <v>10821</v>
      </c>
      <c r="D4042" t="s">
        <v>10822</v>
      </c>
      <c r="E4042" t="s">
        <v>10285</v>
      </c>
      <c r="F4042" t="s">
        <v>47</v>
      </c>
      <c r="G4042" t="s">
        <v>60</v>
      </c>
      <c r="H4042" t="s">
        <v>49</v>
      </c>
      <c r="T4042" s="35"/>
      <c r="W4042" s="23"/>
      <c r="X4042" t="s">
        <v>10823</v>
      </c>
      <c r="Y4042" t="s">
        <v>51</v>
      </c>
      <c r="Z4042" t="s">
        <v>52</v>
      </c>
      <c r="AA4042">
        <v>802.07</v>
      </c>
      <c r="AB4042" t="s">
        <v>621</v>
      </c>
      <c r="AC4042" t="s">
        <v>55</v>
      </c>
      <c r="AF4042" t="s">
        <v>55</v>
      </c>
      <c r="AG4042">
        <v>0</v>
      </c>
      <c r="AH4042">
        <v>0</v>
      </c>
      <c r="AI4042">
        <v>0</v>
      </c>
      <c r="AJ4042" t="s">
        <v>55</v>
      </c>
      <c r="AK4042" t="s">
        <v>55</v>
      </c>
      <c r="AL4042">
        <v>0</v>
      </c>
      <c r="AM4042" s="35">
        <v>0</v>
      </c>
      <c r="AN4042">
        <v>0.11437136000000001</v>
      </c>
      <c r="AO4042">
        <v>0</v>
      </c>
      <c r="AP4042">
        <v>39</v>
      </c>
      <c r="AQ4042">
        <v>1</v>
      </c>
      <c r="AR4042">
        <v>1</v>
      </c>
      <c r="AS4042">
        <v>1.9890000000000001E-2</v>
      </c>
      <c r="AT4042">
        <v>1</v>
      </c>
      <c r="AU4042">
        <v>0.21914</v>
      </c>
      <c r="AV4042" t="s">
        <v>65</v>
      </c>
      <c r="AW4042" t="s">
        <v>65</v>
      </c>
      <c r="AX4042" t="s">
        <v>65</v>
      </c>
      <c r="AY4042">
        <v>2.5000000000000001E-2</v>
      </c>
      <c r="AZ4042">
        <v>3.8000000000000002E-4</v>
      </c>
      <c r="BA4042">
        <v>0</v>
      </c>
      <c r="BB4042" t="s">
        <v>65</v>
      </c>
      <c r="BC4042" t="s">
        <v>65</v>
      </c>
      <c r="BD4042">
        <v>5.9899999999999997E-3</v>
      </c>
      <c r="BE4042" t="s">
        <v>65</v>
      </c>
      <c r="BF4042" t="s">
        <v>10287</v>
      </c>
    </row>
    <row r="4043" spans="1:58" hidden="1" x14ac:dyDescent="0.25">
      <c r="A4043">
        <v>11</v>
      </c>
      <c r="B4043">
        <v>65359264</v>
      </c>
      <c r="C4043" t="s">
        <v>8648</v>
      </c>
      <c r="D4043" t="s">
        <v>58</v>
      </c>
      <c r="E4043" t="s">
        <v>8238</v>
      </c>
      <c r="F4043" t="s">
        <v>85</v>
      </c>
      <c r="G4043" t="s">
        <v>60</v>
      </c>
      <c r="H4043" t="s">
        <v>76</v>
      </c>
      <c r="I4043" t="s">
        <v>14624</v>
      </c>
      <c r="T4043" s="35"/>
      <c r="W4043" s="23"/>
      <c r="X4043" t="s">
        <v>1419</v>
      </c>
      <c r="Y4043" t="s">
        <v>4854</v>
      </c>
      <c r="Z4043" t="s">
        <v>51</v>
      </c>
      <c r="AA4043">
        <v>207.47</v>
      </c>
      <c r="AB4043" t="s">
        <v>63</v>
      </c>
      <c r="AC4043" t="s">
        <v>55</v>
      </c>
      <c r="AD4043" t="s">
        <v>175</v>
      </c>
      <c r="AE4043" t="s">
        <v>64</v>
      </c>
      <c r="AF4043" t="s">
        <v>55</v>
      </c>
      <c r="AG4043">
        <v>0</v>
      </c>
      <c r="AH4043">
        <v>0</v>
      </c>
      <c r="AI4043">
        <v>0</v>
      </c>
      <c r="AJ4043" t="s">
        <v>55</v>
      </c>
      <c r="AK4043" t="s">
        <v>55</v>
      </c>
      <c r="AL4043">
        <v>0.99980751500448894</v>
      </c>
      <c r="AM4043" s="1">
        <v>8.0813167717129999E-7</v>
      </c>
      <c r="AN4043">
        <v>8.9377214999999996E-2</v>
      </c>
      <c r="AO4043">
        <v>0</v>
      </c>
      <c r="AP4043">
        <v>24</v>
      </c>
      <c r="AQ4043">
        <v>2</v>
      </c>
      <c r="AR4043">
        <v>0.65</v>
      </c>
      <c r="AS4043" s="1">
        <v>3.3500000000000001E-6</v>
      </c>
      <c r="AT4043" t="s">
        <v>65</v>
      </c>
      <c r="AU4043" t="s">
        <v>65</v>
      </c>
      <c r="AV4043" t="s">
        <v>65</v>
      </c>
      <c r="AW4043" t="s">
        <v>65</v>
      </c>
      <c r="AX4043" t="s">
        <v>65</v>
      </c>
      <c r="AY4043">
        <v>7.6920000000000002E-2</v>
      </c>
      <c r="AZ4043">
        <v>0</v>
      </c>
      <c r="BA4043" t="s">
        <v>65</v>
      </c>
      <c r="BB4043" t="s">
        <v>65</v>
      </c>
      <c r="BC4043" t="s">
        <v>65</v>
      </c>
      <c r="BD4043" t="s">
        <v>65</v>
      </c>
      <c r="BE4043" t="s">
        <v>65</v>
      </c>
      <c r="BF4043" t="s">
        <v>8649</v>
      </c>
    </row>
    <row r="4044" spans="1:58" hidden="1" x14ac:dyDescent="0.25">
      <c r="A4044">
        <v>11</v>
      </c>
      <c r="B4044">
        <v>65359264</v>
      </c>
      <c r="C4044" t="s">
        <v>8648</v>
      </c>
      <c r="D4044" t="s">
        <v>58</v>
      </c>
      <c r="E4044" t="s">
        <v>8925</v>
      </c>
      <c r="F4044" t="s">
        <v>85</v>
      </c>
      <c r="G4044" t="s">
        <v>60</v>
      </c>
      <c r="H4044" t="s">
        <v>76</v>
      </c>
      <c r="I4044" t="s">
        <v>14624</v>
      </c>
      <c r="T4044" s="35"/>
      <c r="W4044" s="23"/>
      <c r="X4044" t="s">
        <v>1419</v>
      </c>
      <c r="Y4044" t="s">
        <v>4854</v>
      </c>
      <c r="Z4044" t="s">
        <v>51</v>
      </c>
      <c r="AA4044">
        <v>207.47</v>
      </c>
      <c r="AB4044" t="s">
        <v>63</v>
      </c>
      <c r="AC4044" t="s">
        <v>55</v>
      </c>
      <c r="AD4044" t="s">
        <v>175</v>
      </c>
      <c r="AE4044" t="s">
        <v>64</v>
      </c>
      <c r="AF4044" t="s">
        <v>55</v>
      </c>
      <c r="AG4044">
        <v>0</v>
      </c>
      <c r="AH4044">
        <v>0</v>
      </c>
      <c r="AI4044">
        <v>0</v>
      </c>
      <c r="AJ4044" t="s">
        <v>55</v>
      </c>
      <c r="AK4044" t="s">
        <v>55</v>
      </c>
      <c r="AL4044">
        <v>0.99980751500448894</v>
      </c>
      <c r="AM4044" s="1">
        <v>8.0813167717129999E-7</v>
      </c>
      <c r="AN4044">
        <v>8.9377214999999996E-2</v>
      </c>
      <c r="AO4044">
        <v>0</v>
      </c>
      <c r="AP4044">
        <v>24</v>
      </c>
      <c r="AQ4044">
        <v>2</v>
      </c>
      <c r="AR4044">
        <v>0.65</v>
      </c>
      <c r="AS4044" s="1">
        <v>3.3500000000000001E-6</v>
      </c>
      <c r="AT4044" t="s">
        <v>65</v>
      </c>
      <c r="AU4044" t="s">
        <v>65</v>
      </c>
      <c r="AV4044" t="s">
        <v>65</v>
      </c>
      <c r="AW4044" t="s">
        <v>65</v>
      </c>
      <c r="AX4044" t="s">
        <v>65</v>
      </c>
      <c r="AY4044">
        <v>7.6920000000000002E-2</v>
      </c>
      <c r="AZ4044" s="35">
        <v>0</v>
      </c>
      <c r="BA4044" t="s">
        <v>65</v>
      </c>
      <c r="BB4044" t="s">
        <v>65</v>
      </c>
      <c r="BC4044" t="s">
        <v>65</v>
      </c>
      <c r="BD4044" t="s">
        <v>65</v>
      </c>
      <c r="BE4044" t="s">
        <v>65</v>
      </c>
      <c r="BF4044" t="s">
        <v>8649</v>
      </c>
    </row>
    <row r="4045" spans="1:58" hidden="1" x14ac:dyDescent="0.25">
      <c r="A4045">
        <v>10</v>
      </c>
      <c r="B4045">
        <v>51818860</v>
      </c>
      <c r="C4045" t="s">
        <v>7076</v>
      </c>
      <c r="D4045" t="s">
        <v>7077</v>
      </c>
      <c r="E4045" t="s">
        <v>6672</v>
      </c>
      <c r="F4045" t="s">
        <v>47</v>
      </c>
      <c r="G4045" t="s">
        <v>60</v>
      </c>
      <c r="H4045" t="s">
        <v>76</v>
      </c>
      <c r="T4045" s="35"/>
      <c r="W4045" s="23"/>
      <c r="X4045" t="s">
        <v>7078</v>
      </c>
      <c r="Y4045" t="s">
        <v>51</v>
      </c>
      <c r="Z4045" t="s">
        <v>72</v>
      </c>
      <c r="AA4045">
        <v>694.08</v>
      </c>
      <c r="AB4045" t="s">
        <v>282</v>
      </c>
      <c r="AC4045" t="s">
        <v>55</v>
      </c>
      <c r="AD4045" t="s">
        <v>64</v>
      </c>
      <c r="AE4045" t="s">
        <v>64</v>
      </c>
      <c r="AF4045" t="s">
        <v>55</v>
      </c>
      <c r="AG4045">
        <v>0</v>
      </c>
      <c r="AH4045">
        <v>0</v>
      </c>
      <c r="AI4045">
        <v>1</v>
      </c>
      <c r="AJ4045" t="s">
        <v>55</v>
      </c>
      <c r="AK4045" t="s">
        <v>55</v>
      </c>
      <c r="AL4045">
        <v>0</v>
      </c>
      <c r="AM4045">
        <v>0</v>
      </c>
      <c r="AN4045">
        <v>0</v>
      </c>
      <c r="AO4045">
        <v>0</v>
      </c>
      <c r="AP4045">
        <v>39</v>
      </c>
      <c r="AQ4045">
        <v>1</v>
      </c>
      <c r="AR4045">
        <v>1</v>
      </c>
      <c r="AS4045" t="s">
        <v>65</v>
      </c>
      <c r="AT4045" t="s">
        <v>65</v>
      </c>
      <c r="AU4045">
        <v>2.359E-2</v>
      </c>
      <c r="AV4045">
        <v>2.051E-2</v>
      </c>
      <c r="AW4045" t="s">
        <v>65</v>
      </c>
      <c r="AX4045" t="s">
        <v>65</v>
      </c>
      <c r="AY4045">
        <v>2.5000000000000001E-2</v>
      </c>
      <c r="AZ4045" t="s">
        <v>65</v>
      </c>
      <c r="BA4045" t="s">
        <v>65</v>
      </c>
      <c r="BB4045" t="s">
        <v>65</v>
      </c>
      <c r="BC4045" t="s">
        <v>65</v>
      </c>
      <c r="BD4045">
        <v>4.0000000000000002E-4</v>
      </c>
      <c r="BE4045">
        <v>0</v>
      </c>
      <c r="BF4045" t="s">
        <v>6675</v>
      </c>
    </row>
    <row r="4046" spans="1:58" hidden="1" x14ac:dyDescent="0.25">
      <c r="A4046">
        <v>17</v>
      </c>
      <c r="B4046">
        <v>27084411</v>
      </c>
      <c r="C4046" t="s">
        <v>840</v>
      </c>
      <c r="D4046" t="s">
        <v>841</v>
      </c>
      <c r="E4046" t="s">
        <v>46</v>
      </c>
      <c r="F4046" t="s">
        <v>85</v>
      </c>
      <c r="G4046" t="s">
        <v>98</v>
      </c>
      <c r="H4046" t="s">
        <v>103</v>
      </c>
      <c r="I4046" t="s">
        <v>14624</v>
      </c>
      <c r="T4046" s="35"/>
      <c r="W4046" s="23"/>
      <c r="X4046" t="s">
        <v>838</v>
      </c>
      <c r="Y4046" t="s">
        <v>78</v>
      </c>
      <c r="Z4046" t="s">
        <v>52</v>
      </c>
      <c r="AA4046">
        <v>207.54</v>
      </c>
      <c r="AB4046" t="s">
        <v>100</v>
      </c>
      <c r="AC4046" t="s">
        <v>55</v>
      </c>
      <c r="AF4046" t="s">
        <v>55</v>
      </c>
      <c r="AG4046">
        <v>0</v>
      </c>
      <c r="AH4046">
        <v>4.3499999999999996</v>
      </c>
      <c r="AI4046">
        <v>1</v>
      </c>
      <c r="AJ4046" t="s">
        <v>55</v>
      </c>
      <c r="AK4046" t="s">
        <v>55</v>
      </c>
      <c r="AL4046">
        <v>0.44762458192866</v>
      </c>
      <c r="AM4046">
        <v>0.54944655428470301</v>
      </c>
      <c r="AN4046">
        <v>0</v>
      </c>
      <c r="AO4046">
        <v>0.55358616699999996</v>
      </c>
      <c r="AP4046">
        <v>12</v>
      </c>
      <c r="AQ4046">
        <v>2</v>
      </c>
      <c r="AR4046">
        <v>0.35</v>
      </c>
      <c r="AS4046" t="s">
        <v>65</v>
      </c>
      <c r="AT4046" t="s">
        <v>65</v>
      </c>
      <c r="AU4046" t="s">
        <v>65</v>
      </c>
      <c r="AV4046" t="s">
        <v>65</v>
      </c>
      <c r="AW4046" t="s">
        <v>65</v>
      </c>
      <c r="AX4046" t="s">
        <v>65</v>
      </c>
      <c r="AY4046">
        <v>0.14285999999999999</v>
      </c>
      <c r="AZ4046" s="35" t="s">
        <v>65</v>
      </c>
      <c r="BA4046" t="s">
        <v>65</v>
      </c>
      <c r="BB4046" t="s">
        <v>65</v>
      </c>
      <c r="BC4046" t="s">
        <v>65</v>
      </c>
      <c r="BD4046" t="s">
        <v>65</v>
      </c>
      <c r="BE4046" t="s">
        <v>65</v>
      </c>
      <c r="BF4046" t="s">
        <v>205</v>
      </c>
    </row>
    <row r="4047" spans="1:58" hidden="1" x14ac:dyDescent="0.25">
      <c r="A4047">
        <v>16</v>
      </c>
      <c r="B4047">
        <v>90160440</v>
      </c>
      <c r="C4047" t="s">
        <v>7314</v>
      </c>
      <c r="D4047" t="s">
        <v>58</v>
      </c>
      <c r="E4047" t="s">
        <v>6672</v>
      </c>
      <c r="F4047" t="s">
        <v>47</v>
      </c>
      <c r="G4047" t="s">
        <v>48</v>
      </c>
      <c r="H4047" t="s">
        <v>76</v>
      </c>
      <c r="T4047" s="35"/>
      <c r="W4047" s="23"/>
      <c r="X4047" t="s">
        <v>7315</v>
      </c>
      <c r="Y4047" t="s">
        <v>72</v>
      </c>
      <c r="Z4047" t="s">
        <v>51</v>
      </c>
      <c r="AA4047">
        <v>1059.03</v>
      </c>
      <c r="AB4047" t="s">
        <v>53</v>
      </c>
      <c r="AC4047" t="s">
        <v>7316</v>
      </c>
      <c r="AD4047" t="s">
        <v>64</v>
      </c>
      <c r="AE4047" t="s">
        <v>64</v>
      </c>
      <c r="AF4047" t="s">
        <v>55</v>
      </c>
      <c r="AG4047">
        <v>0</v>
      </c>
      <c r="AH4047">
        <v>6.09</v>
      </c>
      <c r="AI4047">
        <v>1</v>
      </c>
      <c r="AJ4047">
        <v>97.62</v>
      </c>
      <c r="AK4047">
        <v>42</v>
      </c>
      <c r="AL4047">
        <v>0</v>
      </c>
      <c r="AM4047">
        <v>0</v>
      </c>
      <c r="AN4047">
        <v>0</v>
      </c>
      <c r="AO4047">
        <v>0</v>
      </c>
      <c r="AP4047">
        <v>30</v>
      </c>
      <c r="AQ4047">
        <v>2</v>
      </c>
      <c r="AR4047">
        <v>0.8</v>
      </c>
      <c r="AS4047">
        <v>9.7999999999999997E-4</v>
      </c>
      <c r="AT4047">
        <v>2.6380000000000001E-2</v>
      </c>
      <c r="AU4047" t="s">
        <v>65</v>
      </c>
      <c r="AV4047">
        <v>0.13267999999999999</v>
      </c>
      <c r="AW4047" t="s">
        <v>65</v>
      </c>
      <c r="AX4047" t="s">
        <v>65</v>
      </c>
      <c r="AY4047">
        <v>6.25E-2</v>
      </c>
      <c r="AZ4047" s="35">
        <v>1.41E-3</v>
      </c>
      <c r="BA4047" s="35">
        <v>7.7499999999999999E-3</v>
      </c>
      <c r="BB4047" t="s">
        <v>65</v>
      </c>
      <c r="BC4047" t="s">
        <v>65</v>
      </c>
      <c r="BD4047" t="s">
        <v>65</v>
      </c>
      <c r="BE4047">
        <v>1.6670000000000001E-2</v>
      </c>
      <c r="BF4047" t="s">
        <v>6688</v>
      </c>
    </row>
    <row r="4048" spans="1:58" hidden="1" x14ac:dyDescent="0.25">
      <c r="A4048">
        <v>16</v>
      </c>
      <c r="B4048">
        <v>90160440</v>
      </c>
      <c r="C4048" t="s">
        <v>7314</v>
      </c>
      <c r="D4048" t="s">
        <v>58</v>
      </c>
      <c r="E4048" t="s">
        <v>13153</v>
      </c>
      <c r="F4048" t="s">
        <v>47</v>
      </c>
      <c r="G4048" t="s">
        <v>48</v>
      </c>
      <c r="H4048" t="s">
        <v>103</v>
      </c>
      <c r="T4048" s="35"/>
      <c r="W4048" s="23"/>
      <c r="X4048" t="s">
        <v>7315</v>
      </c>
      <c r="Y4048" t="s">
        <v>72</v>
      </c>
      <c r="Z4048" t="s">
        <v>51</v>
      </c>
      <c r="AA4048">
        <v>1059.03</v>
      </c>
      <c r="AB4048" t="s">
        <v>53</v>
      </c>
      <c r="AC4048" t="s">
        <v>7316</v>
      </c>
      <c r="AD4048" t="s">
        <v>64</v>
      </c>
      <c r="AE4048" t="s">
        <v>64</v>
      </c>
      <c r="AF4048" t="s">
        <v>55</v>
      </c>
      <c r="AG4048">
        <v>0</v>
      </c>
      <c r="AH4048">
        <v>6.09</v>
      </c>
      <c r="AI4048">
        <v>1</v>
      </c>
      <c r="AJ4048">
        <v>97.62</v>
      </c>
      <c r="AK4048">
        <v>42</v>
      </c>
      <c r="AL4048">
        <v>0</v>
      </c>
      <c r="AM4048">
        <v>0</v>
      </c>
      <c r="AN4048">
        <v>0</v>
      </c>
      <c r="AO4048">
        <v>0</v>
      </c>
      <c r="AP4048">
        <v>30</v>
      </c>
      <c r="AQ4048">
        <v>2</v>
      </c>
      <c r="AR4048">
        <v>0.8</v>
      </c>
      <c r="AS4048">
        <v>9.7999999999999997E-4</v>
      </c>
      <c r="AT4048">
        <v>2.6380000000000001E-2</v>
      </c>
      <c r="AU4048" t="s">
        <v>65</v>
      </c>
      <c r="AV4048">
        <v>0.13267999999999999</v>
      </c>
      <c r="AW4048" t="s">
        <v>65</v>
      </c>
      <c r="AX4048" t="s">
        <v>65</v>
      </c>
      <c r="AY4048">
        <v>6.25E-2</v>
      </c>
      <c r="AZ4048">
        <v>1.41E-3</v>
      </c>
      <c r="BA4048">
        <v>7.7499999999999999E-3</v>
      </c>
      <c r="BB4048" t="s">
        <v>65</v>
      </c>
      <c r="BC4048" t="s">
        <v>65</v>
      </c>
      <c r="BD4048" t="s">
        <v>65</v>
      </c>
      <c r="BE4048">
        <v>1.6670000000000001E-2</v>
      </c>
      <c r="BF4048" t="s">
        <v>6688</v>
      </c>
    </row>
    <row r="4049" spans="1:58" hidden="1" x14ac:dyDescent="0.25">
      <c r="A4049">
        <v>9</v>
      </c>
      <c r="B4049">
        <v>104086528</v>
      </c>
      <c r="C4049" t="s">
        <v>9159</v>
      </c>
      <c r="D4049" t="s">
        <v>58</v>
      </c>
      <c r="E4049" t="s">
        <v>8925</v>
      </c>
      <c r="F4049" t="s">
        <v>97</v>
      </c>
      <c r="G4049" t="s">
        <v>98</v>
      </c>
      <c r="H4049" t="s">
        <v>103</v>
      </c>
      <c r="T4049" s="35"/>
      <c r="W4049" s="23"/>
      <c r="X4049" t="s">
        <v>9160</v>
      </c>
      <c r="Y4049" t="s">
        <v>51</v>
      </c>
      <c r="Z4049" t="s">
        <v>52</v>
      </c>
      <c r="AA4049">
        <v>115.45</v>
      </c>
      <c r="AB4049" t="s">
        <v>100</v>
      </c>
      <c r="AC4049" t="s">
        <v>55</v>
      </c>
      <c r="AF4049" t="s">
        <v>55</v>
      </c>
      <c r="AG4049">
        <v>0</v>
      </c>
      <c r="AH4049">
        <v>0</v>
      </c>
      <c r="AI4049">
        <v>1</v>
      </c>
      <c r="AJ4049" t="s">
        <v>55</v>
      </c>
      <c r="AK4049" t="s">
        <v>55</v>
      </c>
      <c r="AL4049">
        <v>0</v>
      </c>
      <c r="AM4049" s="35">
        <v>0</v>
      </c>
      <c r="AN4049">
        <v>0.11437136000000001</v>
      </c>
      <c r="AO4049">
        <v>0</v>
      </c>
      <c r="AP4049">
        <v>3</v>
      </c>
      <c r="AQ4049">
        <v>1</v>
      </c>
      <c r="AR4049">
        <v>0.1</v>
      </c>
      <c r="AS4049" t="s">
        <v>65</v>
      </c>
      <c r="AT4049" t="s">
        <v>65</v>
      </c>
      <c r="AU4049" t="s">
        <v>65</v>
      </c>
      <c r="AV4049" t="s">
        <v>65</v>
      </c>
      <c r="AW4049" t="s">
        <v>65</v>
      </c>
      <c r="AX4049" t="s">
        <v>65</v>
      </c>
      <c r="AY4049">
        <v>0.25</v>
      </c>
      <c r="AZ4049" t="s">
        <v>65</v>
      </c>
      <c r="BA4049" t="s">
        <v>65</v>
      </c>
      <c r="BB4049" t="s">
        <v>65</v>
      </c>
      <c r="BC4049" t="s">
        <v>65</v>
      </c>
      <c r="BD4049" t="s">
        <v>65</v>
      </c>
      <c r="BE4049" t="s">
        <v>65</v>
      </c>
      <c r="BF4049" t="s">
        <v>2415</v>
      </c>
    </row>
    <row r="4050" spans="1:58" x14ac:dyDescent="0.25">
      <c r="A4050">
        <v>9</v>
      </c>
      <c r="B4050">
        <v>140329549</v>
      </c>
      <c r="C4050" t="s">
        <v>13494</v>
      </c>
      <c r="D4050" t="s">
        <v>58</v>
      </c>
      <c r="E4050" t="s">
        <v>13153</v>
      </c>
      <c r="F4050" t="s">
        <v>85</v>
      </c>
      <c r="G4050" t="s">
        <v>60</v>
      </c>
      <c r="H4050" t="s">
        <v>49</v>
      </c>
      <c r="I4050" t="s">
        <v>14625</v>
      </c>
      <c r="T4050" s="35"/>
      <c r="W4050" s="23"/>
      <c r="X4050" t="s">
        <v>13495</v>
      </c>
      <c r="Y4050" t="s">
        <v>13496</v>
      </c>
      <c r="Z4050" t="s">
        <v>72</v>
      </c>
      <c r="AA4050">
        <v>742.02</v>
      </c>
      <c r="AB4050" t="s">
        <v>63</v>
      </c>
      <c r="AC4050" t="s">
        <v>55</v>
      </c>
      <c r="AF4050" t="s">
        <v>55</v>
      </c>
      <c r="AG4050">
        <v>0</v>
      </c>
      <c r="AH4050">
        <v>0</v>
      </c>
      <c r="AI4050">
        <v>0</v>
      </c>
      <c r="AJ4050" t="s">
        <v>55</v>
      </c>
      <c r="AK4050" t="s">
        <v>55</v>
      </c>
      <c r="AL4050">
        <v>0.40934386987156801</v>
      </c>
      <c r="AM4050" s="1">
        <v>1.72250124679312E-7</v>
      </c>
      <c r="AN4050">
        <v>4.0808654E-2</v>
      </c>
      <c r="AO4050">
        <v>0</v>
      </c>
      <c r="AP4050">
        <v>39</v>
      </c>
      <c r="AQ4050">
        <v>1</v>
      </c>
      <c r="AR4050">
        <v>1</v>
      </c>
      <c r="AS4050">
        <v>3.4000000000000002E-4</v>
      </c>
      <c r="AT4050" t="s">
        <v>65</v>
      </c>
      <c r="AU4050" t="s">
        <v>65</v>
      </c>
      <c r="AV4050" t="s">
        <v>65</v>
      </c>
      <c r="AW4050" t="s">
        <v>65</v>
      </c>
      <c r="AX4050">
        <v>9.2399999999999999E-3</v>
      </c>
      <c r="AY4050">
        <v>2.5000000000000001E-2</v>
      </c>
      <c r="AZ4050">
        <v>0</v>
      </c>
      <c r="BA4050" t="s">
        <v>65</v>
      </c>
      <c r="BB4050" t="s">
        <v>65</v>
      </c>
      <c r="BC4050">
        <v>1.2E-4</v>
      </c>
      <c r="BD4050" t="s">
        <v>65</v>
      </c>
      <c r="BE4050" t="s">
        <v>65</v>
      </c>
      <c r="BF4050" t="s">
        <v>13156</v>
      </c>
    </row>
    <row r="4051" spans="1:58" hidden="1" x14ac:dyDescent="0.25">
      <c r="A4051">
        <v>9</v>
      </c>
      <c r="B4051">
        <v>112522901</v>
      </c>
      <c r="C4051" t="s">
        <v>4920</v>
      </c>
      <c r="D4051" t="s">
        <v>4921</v>
      </c>
      <c r="E4051" t="s">
        <v>4574</v>
      </c>
      <c r="F4051" t="s">
        <v>47</v>
      </c>
      <c r="G4051" t="s">
        <v>60</v>
      </c>
      <c r="H4051" t="s">
        <v>76</v>
      </c>
      <c r="T4051" s="35"/>
      <c r="W4051" s="23"/>
      <c r="X4051" t="s">
        <v>4922</v>
      </c>
      <c r="Y4051" t="s">
        <v>51</v>
      </c>
      <c r="Z4051" t="s">
        <v>78</v>
      </c>
      <c r="AA4051">
        <v>996.07</v>
      </c>
      <c r="AB4051" t="s">
        <v>282</v>
      </c>
      <c r="AC4051" t="s">
        <v>55</v>
      </c>
      <c r="AD4051" t="s">
        <v>64</v>
      </c>
      <c r="AE4051" t="s">
        <v>64</v>
      </c>
      <c r="AF4051" t="s">
        <v>55</v>
      </c>
      <c r="AG4051">
        <v>0</v>
      </c>
      <c r="AH4051">
        <v>0</v>
      </c>
      <c r="AI4051">
        <v>0</v>
      </c>
      <c r="AJ4051" t="s">
        <v>55</v>
      </c>
      <c r="AK4051" t="s">
        <v>55</v>
      </c>
      <c r="AL4051">
        <v>0</v>
      </c>
      <c r="AM4051" s="35">
        <v>0</v>
      </c>
      <c r="AN4051">
        <v>0</v>
      </c>
      <c r="AO4051">
        <v>0</v>
      </c>
      <c r="AP4051">
        <v>39</v>
      </c>
      <c r="AQ4051">
        <v>1</v>
      </c>
      <c r="AR4051">
        <v>1</v>
      </c>
      <c r="AS4051" t="s">
        <v>65</v>
      </c>
      <c r="AT4051" t="s">
        <v>65</v>
      </c>
      <c r="AU4051">
        <v>9.8360000000000003E-2</v>
      </c>
      <c r="AV4051" t="s">
        <v>65</v>
      </c>
      <c r="AW4051" t="s">
        <v>65</v>
      </c>
      <c r="AX4051" t="s">
        <v>65</v>
      </c>
      <c r="AY4051">
        <v>2.5000000000000001E-2</v>
      </c>
      <c r="AZ4051" t="s">
        <v>65</v>
      </c>
      <c r="BA4051" t="s">
        <v>65</v>
      </c>
      <c r="BB4051" t="s">
        <v>65</v>
      </c>
      <c r="BC4051" t="s">
        <v>65</v>
      </c>
      <c r="BD4051">
        <v>2.3999999999999998E-3</v>
      </c>
      <c r="BE4051" t="s">
        <v>65</v>
      </c>
      <c r="BF4051" t="s">
        <v>910</v>
      </c>
    </row>
    <row r="4052" spans="1:58" hidden="1" x14ac:dyDescent="0.25">
      <c r="A4052">
        <v>17</v>
      </c>
      <c r="B4052">
        <v>27084411</v>
      </c>
      <c r="C4052" t="s">
        <v>840</v>
      </c>
      <c r="D4052" t="s">
        <v>841</v>
      </c>
      <c r="E4052" t="s">
        <v>8925</v>
      </c>
      <c r="F4052" t="s">
        <v>85</v>
      </c>
      <c r="G4052" t="s">
        <v>98</v>
      </c>
      <c r="H4052" t="s">
        <v>76</v>
      </c>
      <c r="I4052" t="s">
        <v>14624</v>
      </c>
      <c r="T4052" s="35"/>
      <c r="W4052" s="23"/>
      <c r="X4052" t="s">
        <v>838</v>
      </c>
      <c r="Y4052" t="s">
        <v>78</v>
      </c>
      <c r="Z4052" t="s">
        <v>52</v>
      </c>
      <c r="AA4052">
        <v>207.54</v>
      </c>
      <c r="AB4052" t="s">
        <v>100</v>
      </c>
      <c r="AC4052" t="s">
        <v>55</v>
      </c>
      <c r="AF4052" t="s">
        <v>55</v>
      </c>
      <c r="AG4052">
        <v>0</v>
      </c>
      <c r="AH4052">
        <v>4.3499999999999996</v>
      </c>
      <c r="AI4052">
        <v>1</v>
      </c>
      <c r="AJ4052" t="s">
        <v>55</v>
      </c>
      <c r="AK4052" t="s">
        <v>55</v>
      </c>
      <c r="AL4052">
        <v>0.44762458192866</v>
      </c>
      <c r="AM4052" s="35">
        <v>0.54944655428470301</v>
      </c>
      <c r="AN4052">
        <v>0</v>
      </c>
      <c r="AO4052">
        <v>0.55358616699999996</v>
      </c>
      <c r="AP4052">
        <v>12</v>
      </c>
      <c r="AQ4052">
        <v>2</v>
      </c>
      <c r="AR4052">
        <v>0.35</v>
      </c>
      <c r="AS4052" t="s">
        <v>65</v>
      </c>
      <c r="AT4052" t="s">
        <v>65</v>
      </c>
      <c r="AU4052" t="s">
        <v>65</v>
      </c>
      <c r="AV4052" t="s">
        <v>65</v>
      </c>
      <c r="AW4052" t="s">
        <v>65</v>
      </c>
      <c r="AX4052" t="s">
        <v>65</v>
      </c>
      <c r="AY4052">
        <v>0.14285999999999999</v>
      </c>
      <c r="AZ4052" t="s">
        <v>65</v>
      </c>
      <c r="BA4052" t="s">
        <v>65</v>
      </c>
      <c r="BB4052" t="s">
        <v>65</v>
      </c>
      <c r="BC4052" t="s">
        <v>65</v>
      </c>
      <c r="BD4052" t="s">
        <v>65</v>
      </c>
      <c r="BE4052" t="s">
        <v>65</v>
      </c>
      <c r="BF4052" t="s">
        <v>205</v>
      </c>
    </row>
    <row r="4053" spans="1:58" x14ac:dyDescent="0.25">
      <c r="A4053">
        <v>1</v>
      </c>
      <c r="B4053">
        <v>179095724</v>
      </c>
      <c r="C4053" t="s">
        <v>1808</v>
      </c>
      <c r="D4053" t="s">
        <v>58</v>
      </c>
      <c r="E4053" t="s">
        <v>1764</v>
      </c>
      <c r="F4053" t="s">
        <v>85</v>
      </c>
      <c r="G4053" t="s">
        <v>48</v>
      </c>
      <c r="H4053" t="s">
        <v>76</v>
      </c>
      <c r="I4053" t="s">
        <v>14625</v>
      </c>
      <c r="Q4053">
        <v>1</v>
      </c>
      <c r="R4053">
        <v>1</v>
      </c>
      <c r="S4053">
        <v>1</v>
      </c>
      <c r="T4053" s="35"/>
      <c r="W4053" s="23"/>
      <c r="X4053" t="s">
        <v>1809</v>
      </c>
      <c r="Y4053" t="s">
        <v>52</v>
      </c>
      <c r="Z4053" t="s">
        <v>51</v>
      </c>
      <c r="AA4053">
        <v>742.08</v>
      </c>
      <c r="AB4053" t="s">
        <v>53</v>
      </c>
      <c r="AC4053" t="s">
        <v>1810</v>
      </c>
      <c r="AF4053" t="s">
        <v>55</v>
      </c>
      <c r="AG4053">
        <v>1</v>
      </c>
      <c r="AH4053">
        <v>6.2610000000000001</v>
      </c>
      <c r="AI4053">
        <v>1</v>
      </c>
      <c r="AJ4053">
        <v>100</v>
      </c>
      <c r="AK4053">
        <v>99</v>
      </c>
      <c r="AL4053">
        <v>0.99029363364429601</v>
      </c>
      <c r="AM4053" s="35">
        <v>9.7025768739759308E-3</v>
      </c>
      <c r="AN4053">
        <v>0.98361082399999999</v>
      </c>
      <c r="AO4053">
        <v>0.53303853199999995</v>
      </c>
      <c r="AP4053">
        <v>39</v>
      </c>
      <c r="AQ4053">
        <v>1</v>
      </c>
      <c r="AR4053">
        <v>1</v>
      </c>
      <c r="AS4053">
        <v>6.6E-4</v>
      </c>
      <c r="AT4053">
        <v>1.1999999999999999E-3</v>
      </c>
      <c r="AU4053" t="s">
        <v>65</v>
      </c>
      <c r="AV4053">
        <v>1.9879999999999998E-2</v>
      </c>
      <c r="AW4053" t="s">
        <v>65</v>
      </c>
      <c r="AX4053" t="s">
        <v>65</v>
      </c>
      <c r="AY4053">
        <v>2.5000000000000001E-2</v>
      </c>
      <c r="AZ4053" s="1">
        <v>8.2400000000000007E-6</v>
      </c>
      <c r="BA4053" s="1">
        <v>1.5E-5</v>
      </c>
      <c r="BB4053" t="s">
        <v>65</v>
      </c>
      <c r="BC4053" t="s">
        <v>65</v>
      </c>
      <c r="BD4053" t="s">
        <v>65</v>
      </c>
      <c r="BE4053">
        <v>0</v>
      </c>
      <c r="BF4053" t="s">
        <v>1766</v>
      </c>
    </row>
    <row r="4054" spans="1:58" hidden="1" x14ac:dyDescent="0.25">
      <c r="A4054">
        <v>10</v>
      </c>
      <c r="B4054">
        <v>98724014</v>
      </c>
      <c r="C4054" t="s">
        <v>2142</v>
      </c>
      <c r="D4054" t="s">
        <v>58</v>
      </c>
      <c r="E4054" t="s">
        <v>1764</v>
      </c>
      <c r="F4054" t="s">
        <v>85</v>
      </c>
      <c r="G4054" t="s">
        <v>98</v>
      </c>
      <c r="H4054" t="s">
        <v>103</v>
      </c>
      <c r="I4054" t="s">
        <v>14624</v>
      </c>
      <c r="T4054" s="35"/>
      <c r="W4054" s="23"/>
      <c r="X4054" t="s">
        <v>2141</v>
      </c>
      <c r="Y4054" t="s">
        <v>51</v>
      </c>
      <c r="Z4054" t="s">
        <v>204</v>
      </c>
      <c r="AA4054">
        <v>214.73</v>
      </c>
      <c r="AB4054" t="s">
        <v>100</v>
      </c>
      <c r="AC4054" t="s">
        <v>55</v>
      </c>
      <c r="AD4054" t="s">
        <v>64</v>
      </c>
      <c r="AE4054" t="s">
        <v>64</v>
      </c>
      <c r="AF4054" t="s">
        <v>55</v>
      </c>
      <c r="AG4054">
        <v>0</v>
      </c>
      <c r="AH4054">
        <v>5.4539999999999997</v>
      </c>
      <c r="AI4054">
        <v>1</v>
      </c>
      <c r="AJ4054" t="s">
        <v>55</v>
      </c>
      <c r="AK4054" t="s">
        <v>55</v>
      </c>
      <c r="AL4054">
        <v>8.6671807899854902E-2</v>
      </c>
      <c r="AM4054">
        <v>0.91320026224764494</v>
      </c>
      <c r="AN4054">
        <v>0.98349811499999995</v>
      </c>
      <c r="AO4054">
        <v>0.52745204800000001</v>
      </c>
      <c r="AP4054">
        <v>13</v>
      </c>
      <c r="AQ4054">
        <v>1</v>
      </c>
      <c r="AR4054">
        <v>0.36842000000000003</v>
      </c>
      <c r="AS4054" t="s">
        <v>65</v>
      </c>
      <c r="AT4054" t="s">
        <v>65</v>
      </c>
      <c r="AU4054" t="s">
        <v>65</v>
      </c>
      <c r="AV4054" t="s">
        <v>65</v>
      </c>
      <c r="AW4054" t="s">
        <v>65</v>
      </c>
      <c r="AX4054" t="s">
        <v>65</v>
      </c>
      <c r="AY4054">
        <v>7.1429999999999993E-2</v>
      </c>
      <c r="AZ4054" s="35" t="s">
        <v>65</v>
      </c>
      <c r="BA4054" t="s">
        <v>65</v>
      </c>
      <c r="BB4054" t="s">
        <v>65</v>
      </c>
      <c r="BC4054" t="s">
        <v>65</v>
      </c>
      <c r="BD4054" t="s">
        <v>65</v>
      </c>
      <c r="BE4054" t="s">
        <v>65</v>
      </c>
      <c r="BF4054" t="s">
        <v>1766</v>
      </c>
    </row>
    <row r="4055" spans="1:58" hidden="1" x14ac:dyDescent="0.25">
      <c r="A4055">
        <v>14</v>
      </c>
      <c r="B4055">
        <v>19488836</v>
      </c>
      <c r="C4055" t="s">
        <v>12878</v>
      </c>
      <c r="D4055" t="s">
        <v>12879</v>
      </c>
      <c r="E4055" t="s">
        <v>12393</v>
      </c>
      <c r="F4055" t="s">
        <v>47</v>
      </c>
      <c r="G4055" t="s">
        <v>60</v>
      </c>
      <c r="H4055" t="s">
        <v>76</v>
      </c>
      <c r="T4055" s="35"/>
      <c r="W4055" s="23"/>
      <c r="X4055" t="s">
        <v>12880</v>
      </c>
      <c r="Y4055" t="s">
        <v>72</v>
      </c>
      <c r="Z4055" t="s">
        <v>78</v>
      </c>
      <c r="AA4055">
        <v>43.87</v>
      </c>
      <c r="AB4055" t="s">
        <v>282</v>
      </c>
      <c r="AC4055" t="s">
        <v>55</v>
      </c>
      <c r="AD4055" t="s">
        <v>64</v>
      </c>
      <c r="AE4055" t="s">
        <v>64</v>
      </c>
      <c r="AF4055" t="s">
        <v>55</v>
      </c>
      <c r="AG4055">
        <v>0</v>
      </c>
      <c r="AH4055">
        <v>7.7039999999999997</v>
      </c>
      <c r="AI4055">
        <v>1</v>
      </c>
      <c r="AJ4055" t="s">
        <v>55</v>
      </c>
      <c r="AK4055" t="s">
        <v>55</v>
      </c>
      <c r="AL4055">
        <v>0</v>
      </c>
      <c r="AM4055">
        <v>0</v>
      </c>
      <c r="AN4055">
        <v>0</v>
      </c>
      <c r="AO4055">
        <v>0</v>
      </c>
      <c r="AP4055">
        <v>29</v>
      </c>
      <c r="AQ4055">
        <v>1</v>
      </c>
      <c r="AR4055">
        <v>0.75</v>
      </c>
      <c r="AS4055" t="s">
        <v>65</v>
      </c>
      <c r="AT4055" t="s">
        <v>65</v>
      </c>
      <c r="AU4055" t="s">
        <v>65</v>
      </c>
      <c r="AV4055">
        <v>3.1370000000000002E-2</v>
      </c>
      <c r="AW4055" t="s">
        <v>65</v>
      </c>
      <c r="AX4055" t="s">
        <v>65</v>
      </c>
      <c r="AY4055">
        <v>3.3329999999999999E-2</v>
      </c>
      <c r="AZ4055" t="s">
        <v>65</v>
      </c>
      <c r="BA4055" t="s">
        <v>65</v>
      </c>
      <c r="BB4055" t="s">
        <v>65</v>
      </c>
      <c r="BC4055" t="s">
        <v>65</v>
      </c>
      <c r="BD4055" t="s">
        <v>65</v>
      </c>
      <c r="BE4055">
        <v>5.4000000000000001E-4</v>
      </c>
      <c r="BF4055" t="s">
        <v>9149</v>
      </c>
    </row>
    <row r="4056" spans="1:58" x14ac:dyDescent="0.25">
      <c r="A4056">
        <v>3</v>
      </c>
      <c r="B4056">
        <v>49146542</v>
      </c>
      <c r="C4056" t="s">
        <v>7669</v>
      </c>
      <c r="D4056" t="s">
        <v>58</v>
      </c>
      <c r="E4056" t="s">
        <v>7516</v>
      </c>
      <c r="F4056" t="s">
        <v>85</v>
      </c>
      <c r="G4056" t="s">
        <v>60</v>
      </c>
      <c r="H4056" t="s">
        <v>76</v>
      </c>
      <c r="I4056" t="s">
        <v>14625</v>
      </c>
      <c r="T4056" s="35"/>
      <c r="W4056" s="23"/>
      <c r="X4056" t="s">
        <v>7670</v>
      </c>
      <c r="Y4056" t="s">
        <v>7671</v>
      </c>
      <c r="Z4056" t="s">
        <v>51</v>
      </c>
      <c r="AA4056">
        <v>744.02</v>
      </c>
      <c r="AB4056" t="s">
        <v>63</v>
      </c>
      <c r="AC4056" t="s">
        <v>55</v>
      </c>
      <c r="AD4056" t="s">
        <v>64</v>
      </c>
      <c r="AE4056" t="s">
        <v>64</v>
      </c>
      <c r="AF4056" t="s">
        <v>55</v>
      </c>
      <c r="AG4056">
        <v>0</v>
      </c>
      <c r="AH4056">
        <v>4.6429999999999998</v>
      </c>
      <c r="AI4056">
        <v>1</v>
      </c>
      <c r="AJ4056" t="s">
        <v>55</v>
      </c>
      <c r="AK4056" t="s">
        <v>55</v>
      </c>
      <c r="AL4056" s="1">
        <v>8.0185071172176204E-6</v>
      </c>
      <c r="AM4056">
        <v>0.99999198149288204</v>
      </c>
      <c r="AN4056">
        <v>0.67214730700000003</v>
      </c>
      <c r="AO4056">
        <v>0.54829740100000002</v>
      </c>
      <c r="AP4056">
        <v>39</v>
      </c>
      <c r="AQ4056">
        <v>1</v>
      </c>
      <c r="AR4056">
        <v>1</v>
      </c>
      <c r="AS4056">
        <v>6.4999999999999997E-4</v>
      </c>
      <c r="AT4056" t="s">
        <v>65</v>
      </c>
      <c r="AU4056" t="s">
        <v>65</v>
      </c>
      <c r="AV4056" t="s">
        <v>65</v>
      </c>
      <c r="AW4056" t="s">
        <v>65</v>
      </c>
      <c r="AX4056" t="s">
        <v>65</v>
      </c>
      <c r="AY4056">
        <v>2.5000000000000001E-2</v>
      </c>
      <c r="AZ4056">
        <v>0</v>
      </c>
      <c r="BA4056" t="s">
        <v>65</v>
      </c>
      <c r="BB4056" t="s">
        <v>65</v>
      </c>
      <c r="BC4056" t="s">
        <v>65</v>
      </c>
      <c r="BD4056" t="s">
        <v>65</v>
      </c>
      <c r="BE4056" t="s">
        <v>65</v>
      </c>
      <c r="BF4056" t="s">
        <v>7519</v>
      </c>
    </row>
    <row r="4057" spans="1:58" hidden="1" x14ac:dyDescent="0.25">
      <c r="A4057">
        <v>10</v>
      </c>
      <c r="B4057">
        <v>98724014</v>
      </c>
      <c r="C4057" t="s">
        <v>2142</v>
      </c>
      <c r="D4057" t="s">
        <v>58</v>
      </c>
      <c r="E4057" t="s">
        <v>2537</v>
      </c>
      <c r="F4057" t="s">
        <v>85</v>
      </c>
      <c r="G4057" t="s">
        <v>98</v>
      </c>
      <c r="I4057" t="s">
        <v>14624</v>
      </c>
      <c r="T4057" s="35"/>
      <c r="W4057" s="23"/>
      <c r="X4057" t="s">
        <v>2141</v>
      </c>
      <c r="Y4057" t="s">
        <v>51</v>
      </c>
      <c r="Z4057" t="s">
        <v>204</v>
      </c>
      <c r="AA4057">
        <v>214.73</v>
      </c>
      <c r="AB4057" t="s">
        <v>100</v>
      </c>
      <c r="AC4057" t="s">
        <v>55</v>
      </c>
      <c r="AD4057" t="s">
        <v>64</v>
      </c>
      <c r="AE4057" t="s">
        <v>64</v>
      </c>
      <c r="AF4057" t="s">
        <v>55</v>
      </c>
      <c r="AG4057">
        <v>0</v>
      </c>
      <c r="AH4057">
        <v>5.4539999999999997</v>
      </c>
      <c r="AI4057">
        <v>1</v>
      </c>
      <c r="AJ4057" t="s">
        <v>55</v>
      </c>
      <c r="AK4057" t="s">
        <v>55</v>
      </c>
      <c r="AL4057">
        <v>8.6671807899854902E-2</v>
      </c>
      <c r="AM4057">
        <v>0.91320026224764494</v>
      </c>
      <c r="AN4057">
        <v>0.98349811499999995</v>
      </c>
      <c r="AO4057">
        <v>0.52745204800000001</v>
      </c>
      <c r="AP4057">
        <v>13</v>
      </c>
      <c r="AQ4057">
        <v>1</v>
      </c>
      <c r="AR4057">
        <v>0.36842000000000003</v>
      </c>
      <c r="AS4057" t="s">
        <v>65</v>
      </c>
      <c r="AT4057" t="s">
        <v>65</v>
      </c>
      <c r="AU4057" t="s">
        <v>65</v>
      </c>
      <c r="AV4057" t="s">
        <v>65</v>
      </c>
      <c r="AW4057" t="s">
        <v>65</v>
      </c>
      <c r="AX4057" t="s">
        <v>65</v>
      </c>
      <c r="AY4057">
        <v>7.1429999999999993E-2</v>
      </c>
      <c r="AZ4057" s="35" t="s">
        <v>65</v>
      </c>
      <c r="BA4057" s="35" t="s">
        <v>65</v>
      </c>
      <c r="BB4057" t="s">
        <v>65</v>
      </c>
      <c r="BC4057" t="s">
        <v>65</v>
      </c>
      <c r="BD4057" t="s">
        <v>65</v>
      </c>
      <c r="BE4057" t="s">
        <v>65</v>
      </c>
      <c r="BF4057" t="s">
        <v>1766</v>
      </c>
    </row>
    <row r="4058" spans="1:58" hidden="1" x14ac:dyDescent="0.25">
      <c r="A4058">
        <v>16</v>
      </c>
      <c r="B4058">
        <v>28354350</v>
      </c>
      <c r="C4058" t="s">
        <v>12927</v>
      </c>
      <c r="D4058" t="s">
        <v>58</v>
      </c>
      <c r="E4058" t="s">
        <v>12393</v>
      </c>
      <c r="F4058" t="s">
        <v>59</v>
      </c>
      <c r="G4058" t="s">
        <v>48</v>
      </c>
      <c r="T4058" s="35"/>
      <c r="W4058" s="23"/>
      <c r="X4058" t="s">
        <v>1577</v>
      </c>
      <c r="Y4058" t="s">
        <v>51</v>
      </c>
      <c r="Z4058" t="s">
        <v>52</v>
      </c>
      <c r="AA4058">
        <v>57.13</v>
      </c>
      <c r="AB4058" t="s">
        <v>53</v>
      </c>
      <c r="AC4058" t="s">
        <v>12928</v>
      </c>
      <c r="AF4058" t="s">
        <v>55</v>
      </c>
      <c r="AG4058">
        <v>0.91500000000000004</v>
      </c>
      <c r="AH4058">
        <v>0</v>
      </c>
      <c r="AI4058">
        <v>0</v>
      </c>
      <c r="AJ4058">
        <v>100</v>
      </c>
      <c r="AK4058">
        <v>2</v>
      </c>
      <c r="AL4058">
        <v>0</v>
      </c>
      <c r="AM4058">
        <v>0</v>
      </c>
      <c r="AN4058">
        <v>0.11437136000000001</v>
      </c>
      <c r="AO4058">
        <v>0</v>
      </c>
      <c r="AP4058">
        <v>31</v>
      </c>
      <c r="AQ4058">
        <v>1</v>
      </c>
      <c r="AR4058">
        <v>0.8</v>
      </c>
      <c r="AS4058">
        <v>1.4970000000000001E-2</v>
      </c>
      <c r="AT4058">
        <v>6.7600000000000004E-3</v>
      </c>
      <c r="AU4058" t="s">
        <v>65</v>
      </c>
      <c r="AV4058">
        <v>0.33607999999999999</v>
      </c>
      <c r="AW4058" t="s">
        <v>65</v>
      </c>
      <c r="AX4058" t="s">
        <v>65</v>
      </c>
      <c r="AY4058">
        <v>3.125E-2</v>
      </c>
      <c r="AZ4058">
        <v>4.6000000000000001E-4</v>
      </c>
      <c r="BA4058">
        <v>1.9000000000000001E-4</v>
      </c>
      <c r="BB4058" t="s">
        <v>65</v>
      </c>
      <c r="BC4058" t="s">
        <v>65</v>
      </c>
      <c r="BD4058" t="s">
        <v>65</v>
      </c>
      <c r="BE4058">
        <v>1.2279999999999999E-2</v>
      </c>
      <c r="BF4058" t="s">
        <v>9149</v>
      </c>
    </row>
    <row r="4059" spans="1:58" hidden="1" x14ac:dyDescent="0.25">
      <c r="A4059">
        <v>17</v>
      </c>
      <c r="B4059">
        <v>62927321</v>
      </c>
      <c r="C4059" t="s">
        <v>14492</v>
      </c>
      <c r="D4059" t="s">
        <v>58</v>
      </c>
      <c r="E4059" t="s">
        <v>13822</v>
      </c>
      <c r="F4059" t="s">
        <v>97</v>
      </c>
      <c r="G4059" t="s">
        <v>98</v>
      </c>
      <c r="H4059" t="s">
        <v>103</v>
      </c>
      <c r="T4059" s="35"/>
      <c r="W4059" s="23"/>
      <c r="X4059" t="s">
        <v>14493</v>
      </c>
      <c r="Y4059" t="s">
        <v>78</v>
      </c>
      <c r="Z4059" t="s">
        <v>72</v>
      </c>
      <c r="AA4059">
        <v>65.47</v>
      </c>
      <c r="AB4059" t="s">
        <v>175</v>
      </c>
      <c r="AC4059" t="s">
        <v>55</v>
      </c>
      <c r="AF4059" t="s">
        <v>55</v>
      </c>
      <c r="AG4059">
        <v>0</v>
      </c>
      <c r="AH4059">
        <v>0</v>
      </c>
      <c r="AI4059">
        <v>1</v>
      </c>
      <c r="AJ4059" t="s">
        <v>55</v>
      </c>
      <c r="AK4059" t="s">
        <v>55</v>
      </c>
      <c r="AL4059">
        <v>0</v>
      </c>
      <c r="AM4059">
        <v>0</v>
      </c>
      <c r="AN4059">
        <v>0</v>
      </c>
      <c r="AO4059">
        <v>0</v>
      </c>
      <c r="AP4059">
        <v>33</v>
      </c>
      <c r="AQ4059">
        <v>1</v>
      </c>
      <c r="AR4059">
        <v>0.85</v>
      </c>
      <c r="AS4059" t="s">
        <v>65</v>
      </c>
      <c r="AT4059" t="s">
        <v>65</v>
      </c>
      <c r="AU4059" t="s">
        <v>65</v>
      </c>
      <c r="AV4059" t="s">
        <v>65</v>
      </c>
      <c r="AW4059" t="s">
        <v>65</v>
      </c>
      <c r="AX4059" t="s">
        <v>65</v>
      </c>
      <c r="AY4059">
        <v>2.9409999999999999E-2</v>
      </c>
      <c r="AZ4059" s="35" t="s">
        <v>65</v>
      </c>
      <c r="BA4059" s="35" t="s">
        <v>65</v>
      </c>
      <c r="BB4059" t="s">
        <v>65</v>
      </c>
      <c r="BC4059" t="s">
        <v>65</v>
      </c>
      <c r="BD4059" t="s">
        <v>65</v>
      </c>
      <c r="BE4059" t="s">
        <v>65</v>
      </c>
      <c r="BF4059" t="s">
        <v>13824</v>
      </c>
    </row>
    <row r="4060" spans="1:58" hidden="1" x14ac:dyDescent="0.25">
      <c r="A4060">
        <v>13</v>
      </c>
      <c r="B4060">
        <v>52832664</v>
      </c>
      <c r="C4060" t="s">
        <v>14354</v>
      </c>
      <c r="D4060" t="s">
        <v>58</v>
      </c>
      <c r="E4060" t="s">
        <v>13822</v>
      </c>
      <c r="F4060" t="s">
        <v>97</v>
      </c>
      <c r="G4060" t="s">
        <v>98</v>
      </c>
      <c r="H4060" t="s">
        <v>49</v>
      </c>
      <c r="T4060" s="35"/>
      <c r="W4060" s="23"/>
      <c r="X4060" t="s">
        <v>14355</v>
      </c>
      <c r="Y4060" t="s">
        <v>52</v>
      </c>
      <c r="Z4060" t="s">
        <v>51</v>
      </c>
      <c r="AA4060">
        <v>796.07</v>
      </c>
      <c r="AB4060" t="s">
        <v>175</v>
      </c>
      <c r="AC4060" t="s">
        <v>55</v>
      </c>
      <c r="AF4060" t="s">
        <v>55</v>
      </c>
      <c r="AG4060">
        <v>0</v>
      </c>
      <c r="AH4060">
        <v>0</v>
      </c>
      <c r="AI4060">
        <v>1</v>
      </c>
      <c r="AJ4060" t="s">
        <v>55</v>
      </c>
      <c r="AK4060" t="s">
        <v>55</v>
      </c>
      <c r="AL4060">
        <v>0</v>
      </c>
      <c r="AM4060">
        <v>0</v>
      </c>
      <c r="AN4060">
        <v>0</v>
      </c>
      <c r="AO4060">
        <v>0</v>
      </c>
      <c r="AP4060">
        <v>39</v>
      </c>
      <c r="AQ4060">
        <v>1</v>
      </c>
      <c r="AR4060">
        <v>1</v>
      </c>
      <c r="AS4060" t="s">
        <v>65</v>
      </c>
      <c r="AT4060" t="s">
        <v>65</v>
      </c>
      <c r="AU4060" t="s">
        <v>65</v>
      </c>
      <c r="AV4060" t="s">
        <v>65</v>
      </c>
      <c r="AW4060" t="s">
        <v>65</v>
      </c>
      <c r="AX4060" t="s">
        <v>65</v>
      </c>
      <c r="AY4060">
        <v>2.5000000000000001E-2</v>
      </c>
      <c r="AZ4060" t="s">
        <v>65</v>
      </c>
      <c r="BA4060" t="s">
        <v>65</v>
      </c>
      <c r="BB4060" t="s">
        <v>65</v>
      </c>
      <c r="BC4060" t="s">
        <v>65</v>
      </c>
      <c r="BD4060" t="s">
        <v>65</v>
      </c>
      <c r="BE4060" t="s">
        <v>65</v>
      </c>
      <c r="BF4060" t="s">
        <v>13824</v>
      </c>
    </row>
    <row r="4061" spans="1:58" hidden="1" x14ac:dyDescent="0.25">
      <c r="A4061">
        <v>2</v>
      </c>
      <c r="B4061">
        <v>161129003</v>
      </c>
      <c r="C4061" t="s">
        <v>6092</v>
      </c>
      <c r="D4061" t="s">
        <v>58</v>
      </c>
      <c r="E4061" t="s">
        <v>6034</v>
      </c>
      <c r="F4061" t="s">
        <v>85</v>
      </c>
      <c r="G4061" t="s">
        <v>98</v>
      </c>
      <c r="H4061" t="s">
        <v>76</v>
      </c>
      <c r="I4061" t="s">
        <v>14624</v>
      </c>
      <c r="T4061" s="35"/>
      <c r="W4061" s="23"/>
      <c r="X4061" t="s">
        <v>1845</v>
      </c>
      <c r="Y4061" t="s">
        <v>72</v>
      </c>
      <c r="Z4061" t="s">
        <v>52</v>
      </c>
      <c r="AA4061">
        <v>216.29</v>
      </c>
      <c r="AB4061" t="s">
        <v>100</v>
      </c>
      <c r="AC4061" t="s">
        <v>55</v>
      </c>
      <c r="AF4061" t="s">
        <v>55</v>
      </c>
      <c r="AG4061">
        <v>0</v>
      </c>
      <c r="AH4061">
        <v>4.2119999999999997</v>
      </c>
      <c r="AI4061">
        <v>1</v>
      </c>
      <c r="AJ4061" t="s">
        <v>55</v>
      </c>
      <c r="AK4061" t="s">
        <v>55</v>
      </c>
      <c r="AL4061">
        <v>3.1137587560033202E-3</v>
      </c>
      <c r="AM4061" s="35">
        <v>0.99688620708421505</v>
      </c>
      <c r="AN4061">
        <v>0.61771186499999997</v>
      </c>
      <c r="AO4061">
        <v>0.613942184</v>
      </c>
      <c r="AP4061">
        <v>12</v>
      </c>
      <c r="AQ4061">
        <v>2</v>
      </c>
      <c r="AR4061">
        <v>0.35</v>
      </c>
      <c r="AS4061" s="47" t="s">
        <v>65</v>
      </c>
      <c r="AT4061" t="s">
        <v>65</v>
      </c>
      <c r="AU4061" t="s">
        <v>65</v>
      </c>
      <c r="AV4061" t="s">
        <v>65</v>
      </c>
      <c r="AW4061" t="s">
        <v>65</v>
      </c>
      <c r="AX4061" t="s">
        <v>65</v>
      </c>
      <c r="AY4061">
        <v>0.14285999999999999</v>
      </c>
      <c r="AZ4061" t="s">
        <v>65</v>
      </c>
      <c r="BA4061" t="s">
        <v>65</v>
      </c>
      <c r="BB4061" t="s">
        <v>65</v>
      </c>
      <c r="BC4061" t="s">
        <v>65</v>
      </c>
      <c r="BD4061" t="s">
        <v>65</v>
      </c>
      <c r="BE4061" t="s">
        <v>65</v>
      </c>
      <c r="BF4061" t="s">
        <v>6093</v>
      </c>
    </row>
    <row r="4062" spans="1:58" hidden="1" x14ac:dyDescent="0.25">
      <c r="A4062">
        <v>15</v>
      </c>
      <c r="B4062">
        <v>84911682</v>
      </c>
      <c r="C4062" t="s">
        <v>9318</v>
      </c>
      <c r="D4062" t="s">
        <v>58</v>
      </c>
      <c r="E4062" t="s">
        <v>8925</v>
      </c>
      <c r="F4062" t="s">
        <v>97</v>
      </c>
      <c r="G4062" t="s">
        <v>98</v>
      </c>
      <c r="H4062" t="s">
        <v>103</v>
      </c>
      <c r="T4062" s="35"/>
      <c r="W4062" s="23"/>
      <c r="X4062" t="s">
        <v>9315</v>
      </c>
      <c r="Y4062" t="s">
        <v>78</v>
      </c>
      <c r="Z4062" t="s">
        <v>72</v>
      </c>
      <c r="AA4062">
        <v>40.08</v>
      </c>
      <c r="AB4062" t="s">
        <v>100</v>
      </c>
      <c r="AC4062" t="s">
        <v>55</v>
      </c>
      <c r="AF4062" t="s">
        <v>55</v>
      </c>
      <c r="AG4062">
        <v>0</v>
      </c>
      <c r="AH4062">
        <v>0</v>
      </c>
      <c r="AI4062">
        <v>0.93300000000000005</v>
      </c>
      <c r="AJ4062" t="s">
        <v>55</v>
      </c>
      <c r="AK4062" t="s">
        <v>55</v>
      </c>
      <c r="AL4062">
        <v>0</v>
      </c>
      <c r="AM4062" s="35">
        <v>0</v>
      </c>
      <c r="AN4062">
        <v>0</v>
      </c>
      <c r="AO4062">
        <v>0</v>
      </c>
      <c r="AP4062">
        <v>11</v>
      </c>
      <c r="AQ4062">
        <v>1</v>
      </c>
      <c r="AR4062">
        <v>0.3</v>
      </c>
      <c r="AS4062" t="s">
        <v>65</v>
      </c>
      <c r="AT4062" t="s">
        <v>65</v>
      </c>
      <c r="AU4062" t="s">
        <v>65</v>
      </c>
      <c r="AV4062" t="s">
        <v>65</v>
      </c>
      <c r="AW4062" t="s">
        <v>65</v>
      </c>
      <c r="AX4062" t="s">
        <v>65</v>
      </c>
      <c r="AY4062">
        <v>8.3330000000000001E-2</v>
      </c>
      <c r="AZ4062" s="35" t="s">
        <v>65</v>
      </c>
      <c r="BA4062" t="s">
        <v>65</v>
      </c>
      <c r="BB4062" t="s">
        <v>65</v>
      </c>
      <c r="BC4062" t="s">
        <v>65</v>
      </c>
      <c r="BD4062" t="s">
        <v>65</v>
      </c>
      <c r="BE4062" t="s">
        <v>65</v>
      </c>
      <c r="BF4062" t="s">
        <v>2415</v>
      </c>
    </row>
    <row r="4063" spans="1:58" hidden="1" x14ac:dyDescent="0.25">
      <c r="A4063">
        <v>2</v>
      </c>
      <c r="B4063">
        <v>161129003</v>
      </c>
      <c r="C4063" t="s">
        <v>6092</v>
      </c>
      <c r="D4063" t="s">
        <v>58</v>
      </c>
      <c r="E4063" t="s">
        <v>10285</v>
      </c>
      <c r="F4063" t="s">
        <v>85</v>
      </c>
      <c r="G4063" t="s">
        <v>98</v>
      </c>
      <c r="H4063" t="s">
        <v>103</v>
      </c>
      <c r="I4063" t="s">
        <v>14624</v>
      </c>
      <c r="T4063" s="35"/>
      <c r="W4063" s="23"/>
      <c r="X4063" t="s">
        <v>1845</v>
      </c>
      <c r="Y4063" t="s">
        <v>72</v>
      </c>
      <c r="Z4063" t="s">
        <v>52</v>
      </c>
      <c r="AA4063">
        <v>216.29</v>
      </c>
      <c r="AB4063" t="s">
        <v>100</v>
      </c>
      <c r="AC4063" t="s">
        <v>55</v>
      </c>
      <c r="AF4063" t="s">
        <v>55</v>
      </c>
      <c r="AG4063">
        <v>0</v>
      </c>
      <c r="AH4063">
        <v>4.2119999999999997</v>
      </c>
      <c r="AI4063">
        <v>1</v>
      </c>
      <c r="AJ4063" t="s">
        <v>55</v>
      </c>
      <c r="AK4063" t="s">
        <v>55</v>
      </c>
      <c r="AL4063">
        <v>3.1137587560033202E-3</v>
      </c>
      <c r="AM4063" s="35">
        <v>0.99688620708421505</v>
      </c>
      <c r="AN4063">
        <v>0.61771186499999997</v>
      </c>
      <c r="AO4063">
        <v>0.613942184</v>
      </c>
      <c r="AP4063">
        <v>12</v>
      </c>
      <c r="AQ4063">
        <v>2</v>
      </c>
      <c r="AR4063">
        <v>0.35</v>
      </c>
      <c r="AS4063" s="47" t="s">
        <v>65</v>
      </c>
      <c r="AT4063" t="s">
        <v>65</v>
      </c>
      <c r="AU4063" t="s">
        <v>65</v>
      </c>
      <c r="AV4063" t="s">
        <v>65</v>
      </c>
      <c r="AW4063" t="s">
        <v>65</v>
      </c>
      <c r="AX4063" t="s">
        <v>65</v>
      </c>
      <c r="AY4063">
        <v>0.14285999999999999</v>
      </c>
      <c r="AZ4063" s="35" t="s">
        <v>65</v>
      </c>
      <c r="BA4063" s="35" t="s">
        <v>65</v>
      </c>
      <c r="BB4063" t="s">
        <v>65</v>
      </c>
      <c r="BC4063" t="s">
        <v>65</v>
      </c>
      <c r="BD4063" t="s">
        <v>65</v>
      </c>
      <c r="BE4063" t="s">
        <v>65</v>
      </c>
      <c r="BF4063" t="s">
        <v>6093</v>
      </c>
    </row>
    <row r="4064" spans="1:58" hidden="1" x14ac:dyDescent="0.25">
      <c r="A4064">
        <v>18</v>
      </c>
      <c r="B4064">
        <v>48210</v>
      </c>
      <c r="C4064" t="s">
        <v>3744</v>
      </c>
      <c r="D4064" t="s">
        <v>3745</v>
      </c>
      <c r="E4064" t="s">
        <v>3383</v>
      </c>
      <c r="F4064" t="s">
        <v>47</v>
      </c>
      <c r="G4064" t="s">
        <v>48</v>
      </c>
      <c r="H4064" t="s">
        <v>49</v>
      </c>
      <c r="T4064" s="35"/>
      <c r="W4064" s="23"/>
      <c r="X4064" t="s">
        <v>3746</v>
      </c>
      <c r="Y4064" t="s">
        <v>78</v>
      </c>
      <c r="Z4064" t="s">
        <v>72</v>
      </c>
      <c r="AA4064">
        <v>323.83999999999997</v>
      </c>
      <c r="AB4064" t="s">
        <v>53</v>
      </c>
      <c r="AC4064" t="s">
        <v>3747</v>
      </c>
      <c r="AF4064" t="s">
        <v>55</v>
      </c>
      <c r="AG4064">
        <v>0</v>
      </c>
      <c r="AH4064">
        <v>6.5640000000000001</v>
      </c>
      <c r="AI4064">
        <v>1</v>
      </c>
      <c r="AJ4064" t="s">
        <v>55</v>
      </c>
      <c r="AK4064" t="s">
        <v>55</v>
      </c>
      <c r="AL4064">
        <v>0.79365431550236698</v>
      </c>
      <c r="AM4064" s="35">
        <v>8.3326257827286108E-3</v>
      </c>
      <c r="AN4064">
        <v>0.11437136000000001</v>
      </c>
      <c r="AO4064">
        <v>0</v>
      </c>
      <c r="AP4064">
        <v>36</v>
      </c>
      <c r="AQ4064">
        <v>2</v>
      </c>
      <c r="AR4064">
        <v>0.95</v>
      </c>
      <c r="AS4064" s="1">
        <v>8.9099999999999994E-6</v>
      </c>
      <c r="AT4064" s="1">
        <v>2.2399999999999999E-5</v>
      </c>
      <c r="AU4064" t="s">
        <v>65</v>
      </c>
      <c r="AV4064" t="s">
        <v>65</v>
      </c>
      <c r="AW4064" t="s">
        <v>65</v>
      </c>
      <c r="AX4064" t="s">
        <v>65</v>
      </c>
      <c r="AY4064">
        <v>5.2630000000000003E-2</v>
      </c>
      <c r="AZ4064" s="35">
        <v>1E-4</v>
      </c>
      <c r="BA4064" s="35">
        <v>1.6000000000000001E-4</v>
      </c>
      <c r="BB4064" t="s">
        <v>65</v>
      </c>
      <c r="BC4064" t="s">
        <v>65</v>
      </c>
      <c r="BD4064" t="s">
        <v>65</v>
      </c>
      <c r="BE4064" t="s">
        <v>65</v>
      </c>
      <c r="BF4064" t="s">
        <v>3502</v>
      </c>
    </row>
    <row r="4065" spans="1:58" hidden="1" x14ac:dyDescent="0.25">
      <c r="A4065">
        <v>18</v>
      </c>
      <c r="B4065">
        <v>48213</v>
      </c>
      <c r="C4065" t="s">
        <v>3748</v>
      </c>
      <c r="D4065" t="s">
        <v>3749</v>
      </c>
      <c r="E4065" t="s">
        <v>3383</v>
      </c>
      <c r="F4065" t="s">
        <v>47</v>
      </c>
      <c r="G4065" t="s">
        <v>48</v>
      </c>
      <c r="H4065" t="s">
        <v>49</v>
      </c>
      <c r="T4065" s="35"/>
      <c r="W4065" s="23"/>
      <c r="X4065" t="s">
        <v>3746</v>
      </c>
      <c r="Y4065" t="s">
        <v>78</v>
      </c>
      <c r="Z4065" t="s">
        <v>72</v>
      </c>
      <c r="AA4065">
        <v>322.44</v>
      </c>
      <c r="AB4065" t="s">
        <v>53</v>
      </c>
      <c r="AC4065" t="s">
        <v>3750</v>
      </c>
      <c r="AF4065" t="s">
        <v>55</v>
      </c>
      <c r="AG4065">
        <v>0</v>
      </c>
      <c r="AH4065">
        <v>6.5640000000000001</v>
      </c>
      <c r="AI4065">
        <v>1</v>
      </c>
      <c r="AJ4065" t="s">
        <v>55</v>
      </c>
      <c r="AK4065" t="s">
        <v>55</v>
      </c>
      <c r="AL4065">
        <v>0.79365431550236698</v>
      </c>
      <c r="AM4065" s="35">
        <v>8.3326257827286108E-3</v>
      </c>
      <c r="AN4065" s="35">
        <v>0.11437136000000001</v>
      </c>
      <c r="AO4065">
        <v>0</v>
      </c>
      <c r="AP4065">
        <v>36</v>
      </c>
      <c r="AQ4065">
        <v>2</v>
      </c>
      <c r="AR4065">
        <v>0.95</v>
      </c>
      <c r="AS4065" s="1">
        <v>9.8100000000000001E-7</v>
      </c>
      <c r="AT4065" s="1">
        <v>3.41E-7</v>
      </c>
      <c r="AU4065" t="s">
        <v>65</v>
      </c>
      <c r="AV4065" t="s">
        <v>65</v>
      </c>
      <c r="AW4065" t="s">
        <v>65</v>
      </c>
      <c r="AX4065" t="s">
        <v>65</v>
      </c>
      <c r="AY4065">
        <v>5.2630000000000003E-2</v>
      </c>
      <c r="AZ4065" s="1">
        <v>2.51E-5</v>
      </c>
      <c r="BA4065" s="35">
        <v>0</v>
      </c>
      <c r="BB4065" t="s">
        <v>65</v>
      </c>
      <c r="BC4065" t="s">
        <v>65</v>
      </c>
      <c r="BD4065" t="s">
        <v>65</v>
      </c>
      <c r="BE4065" t="s">
        <v>65</v>
      </c>
      <c r="BF4065" t="s">
        <v>3502</v>
      </c>
    </row>
    <row r="4066" spans="1:58" hidden="1" x14ac:dyDescent="0.25">
      <c r="A4066">
        <v>18</v>
      </c>
      <c r="B4066">
        <v>48993</v>
      </c>
      <c r="C4066" t="s">
        <v>5187</v>
      </c>
      <c r="D4066" t="s">
        <v>58</v>
      </c>
      <c r="E4066" t="s">
        <v>4574</v>
      </c>
      <c r="F4066" t="s">
        <v>85</v>
      </c>
      <c r="G4066" t="s">
        <v>48</v>
      </c>
      <c r="H4066" t="s">
        <v>76</v>
      </c>
      <c r="T4066" s="35"/>
      <c r="W4066" s="23"/>
      <c r="X4066" t="s">
        <v>3746</v>
      </c>
      <c r="Y4066" t="s">
        <v>78</v>
      </c>
      <c r="Z4066" t="s">
        <v>51</v>
      </c>
      <c r="AA4066">
        <v>459.11</v>
      </c>
      <c r="AB4066" t="s">
        <v>53</v>
      </c>
      <c r="AC4066" t="s">
        <v>5188</v>
      </c>
      <c r="AD4066" t="s">
        <v>64</v>
      </c>
      <c r="AE4066" t="s">
        <v>64</v>
      </c>
      <c r="AF4066" t="s">
        <v>55</v>
      </c>
      <c r="AG4066">
        <v>0</v>
      </c>
      <c r="AH4066">
        <v>4.8620000000000001</v>
      </c>
      <c r="AI4066">
        <v>1</v>
      </c>
      <c r="AJ4066" t="s">
        <v>55</v>
      </c>
      <c r="AK4066" t="s">
        <v>55</v>
      </c>
      <c r="AL4066">
        <v>0.79365431550236698</v>
      </c>
      <c r="AM4066" s="35">
        <v>8.3326257827286108E-3</v>
      </c>
      <c r="AN4066">
        <v>0.11437136000000001</v>
      </c>
      <c r="AO4066">
        <v>0</v>
      </c>
      <c r="AP4066">
        <v>35</v>
      </c>
      <c r="AQ4066">
        <v>1</v>
      </c>
      <c r="AR4066">
        <v>0.9</v>
      </c>
      <c r="AS4066">
        <v>2.9999999999999997E-4</v>
      </c>
      <c r="AT4066" t="s">
        <v>65</v>
      </c>
      <c r="AU4066" t="s">
        <v>65</v>
      </c>
      <c r="AV4066" t="s">
        <v>65</v>
      </c>
      <c r="AW4066" t="s">
        <v>65</v>
      </c>
      <c r="AX4066" t="s">
        <v>65</v>
      </c>
      <c r="AY4066">
        <v>2.7779999999999999E-2</v>
      </c>
      <c r="AZ4066" s="35">
        <v>0</v>
      </c>
      <c r="BA4066" s="35" t="s">
        <v>65</v>
      </c>
      <c r="BB4066" t="s">
        <v>65</v>
      </c>
      <c r="BC4066" t="s">
        <v>65</v>
      </c>
      <c r="BD4066" t="s">
        <v>65</v>
      </c>
      <c r="BE4066" t="s">
        <v>65</v>
      </c>
      <c r="BF4066" t="s">
        <v>910</v>
      </c>
    </row>
    <row r="4067" spans="1:58" hidden="1" x14ac:dyDescent="0.25">
      <c r="A4067">
        <v>18</v>
      </c>
      <c r="B4067">
        <v>48210</v>
      </c>
      <c r="C4067" t="s">
        <v>3744</v>
      </c>
      <c r="D4067" t="s">
        <v>3745</v>
      </c>
      <c r="E4067" t="s">
        <v>9502</v>
      </c>
      <c r="F4067" t="s">
        <v>47</v>
      </c>
      <c r="G4067" t="s">
        <v>48</v>
      </c>
      <c r="H4067" t="s">
        <v>76</v>
      </c>
      <c r="T4067" s="35"/>
      <c r="W4067" s="23"/>
      <c r="X4067" t="s">
        <v>3746</v>
      </c>
      <c r="Y4067" t="s">
        <v>78</v>
      </c>
      <c r="Z4067" t="s">
        <v>72</v>
      </c>
      <c r="AA4067">
        <v>323.83999999999997</v>
      </c>
      <c r="AB4067" t="s">
        <v>53</v>
      </c>
      <c r="AC4067" t="s">
        <v>3747</v>
      </c>
      <c r="AF4067" t="s">
        <v>55</v>
      </c>
      <c r="AG4067">
        <v>0</v>
      </c>
      <c r="AH4067">
        <v>6.5640000000000001</v>
      </c>
      <c r="AI4067">
        <v>1</v>
      </c>
      <c r="AJ4067" t="s">
        <v>55</v>
      </c>
      <c r="AK4067" t="s">
        <v>55</v>
      </c>
      <c r="AL4067" s="35">
        <v>0.79365431550236698</v>
      </c>
      <c r="AM4067">
        <v>8.3326257827286108E-3</v>
      </c>
      <c r="AN4067">
        <v>0.11437136000000001</v>
      </c>
      <c r="AO4067">
        <v>0</v>
      </c>
      <c r="AP4067">
        <v>36</v>
      </c>
      <c r="AQ4067">
        <v>2</v>
      </c>
      <c r="AR4067">
        <v>0.95</v>
      </c>
      <c r="AS4067" s="1">
        <v>8.9099999999999994E-6</v>
      </c>
      <c r="AT4067" s="1">
        <v>2.2399999999999999E-5</v>
      </c>
      <c r="AU4067" t="s">
        <v>65</v>
      </c>
      <c r="AV4067" t="s">
        <v>65</v>
      </c>
      <c r="AW4067" t="s">
        <v>65</v>
      </c>
      <c r="AX4067" t="s">
        <v>65</v>
      </c>
      <c r="AY4067">
        <v>5.2630000000000003E-2</v>
      </c>
      <c r="AZ4067" s="35">
        <v>1E-4</v>
      </c>
      <c r="BA4067">
        <v>1.6000000000000001E-4</v>
      </c>
      <c r="BB4067" t="s">
        <v>65</v>
      </c>
      <c r="BC4067" t="s">
        <v>65</v>
      </c>
      <c r="BD4067" t="s">
        <v>65</v>
      </c>
      <c r="BE4067" t="s">
        <v>65</v>
      </c>
      <c r="BF4067" t="s">
        <v>3502</v>
      </c>
    </row>
    <row r="4068" spans="1:58" hidden="1" x14ac:dyDescent="0.25">
      <c r="A4068">
        <v>18</v>
      </c>
      <c r="B4068">
        <v>48213</v>
      </c>
      <c r="C4068" t="s">
        <v>3748</v>
      </c>
      <c r="D4068" t="s">
        <v>3749</v>
      </c>
      <c r="E4068" t="s">
        <v>9502</v>
      </c>
      <c r="F4068" t="s">
        <v>47</v>
      </c>
      <c r="G4068" t="s">
        <v>48</v>
      </c>
      <c r="H4068" t="s">
        <v>76</v>
      </c>
      <c r="T4068" s="35"/>
      <c r="W4068" s="23"/>
      <c r="X4068" t="s">
        <v>3746</v>
      </c>
      <c r="Y4068" t="s">
        <v>78</v>
      </c>
      <c r="Z4068" t="s">
        <v>72</v>
      </c>
      <c r="AA4068">
        <v>322.44</v>
      </c>
      <c r="AB4068" t="s">
        <v>53</v>
      </c>
      <c r="AC4068" t="s">
        <v>3750</v>
      </c>
      <c r="AF4068" t="s">
        <v>55</v>
      </c>
      <c r="AG4068">
        <v>0</v>
      </c>
      <c r="AH4068">
        <v>6.5640000000000001</v>
      </c>
      <c r="AI4068">
        <v>1</v>
      </c>
      <c r="AJ4068" t="s">
        <v>55</v>
      </c>
      <c r="AK4068" t="s">
        <v>55</v>
      </c>
      <c r="AL4068">
        <v>0.79365431550236698</v>
      </c>
      <c r="AM4068">
        <v>8.3326257827286108E-3</v>
      </c>
      <c r="AN4068">
        <v>0.11437136000000001</v>
      </c>
      <c r="AO4068">
        <v>0</v>
      </c>
      <c r="AP4068">
        <v>36</v>
      </c>
      <c r="AQ4068">
        <v>2</v>
      </c>
      <c r="AR4068">
        <v>0.95</v>
      </c>
      <c r="AS4068" s="1">
        <v>9.8100000000000001E-7</v>
      </c>
      <c r="AT4068" s="1">
        <v>3.41E-7</v>
      </c>
      <c r="AU4068" t="s">
        <v>65</v>
      </c>
      <c r="AV4068" t="s">
        <v>65</v>
      </c>
      <c r="AW4068" t="s">
        <v>65</v>
      </c>
      <c r="AX4068" t="s">
        <v>65</v>
      </c>
      <c r="AY4068">
        <v>5.2630000000000003E-2</v>
      </c>
      <c r="AZ4068" s="1">
        <v>2.51E-5</v>
      </c>
      <c r="BA4068">
        <v>0</v>
      </c>
      <c r="BB4068" t="s">
        <v>65</v>
      </c>
      <c r="BC4068" t="s">
        <v>65</v>
      </c>
      <c r="BD4068" t="s">
        <v>65</v>
      </c>
      <c r="BE4068" t="s">
        <v>65</v>
      </c>
      <c r="BF4068" t="s">
        <v>3502</v>
      </c>
    </row>
    <row r="4069" spans="1:58" hidden="1" x14ac:dyDescent="0.25">
      <c r="A4069">
        <v>4</v>
      </c>
      <c r="B4069">
        <v>100574890</v>
      </c>
      <c r="C4069" t="s">
        <v>2772</v>
      </c>
      <c r="D4069" t="s">
        <v>2773</v>
      </c>
      <c r="E4069" t="s">
        <v>2537</v>
      </c>
      <c r="F4069" t="s">
        <v>47</v>
      </c>
      <c r="G4069" t="s">
        <v>60</v>
      </c>
      <c r="H4069" t="s">
        <v>76</v>
      </c>
      <c r="T4069" s="35"/>
      <c r="W4069" s="23"/>
      <c r="X4069" t="s">
        <v>2774</v>
      </c>
      <c r="Y4069" t="s">
        <v>51</v>
      </c>
      <c r="Z4069" t="s">
        <v>72</v>
      </c>
      <c r="AA4069">
        <v>1396.63</v>
      </c>
      <c r="AB4069" t="s">
        <v>494</v>
      </c>
      <c r="AC4069" t="s">
        <v>2775</v>
      </c>
      <c r="AF4069" t="s">
        <v>55</v>
      </c>
      <c r="AG4069">
        <v>0</v>
      </c>
      <c r="AH4069">
        <v>0</v>
      </c>
      <c r="AI4069">
        <v>1</v>
      </c>
      <c r="AJ4069" t="s">
        <v>55</v>
      </c>
      <c r="AK4069" t="s">
        <v>55</v>
      </c>
      <c r="AL4069">
        <v>0</v>
      </c>
      <c r="AM4069">
        <v>0</v>
      </c>
      <c r="AN4069">
        <v>0.11437136000000001</v>
      </c>
      <c r="AO4069">
        <v>0</v>
      </c>
      <c r="AP4069">
        <v>37</v>
      </c>
      <c r="AQ4069">
        <v>3</v>
      </c>
      <c r="AR4069">
        <v>1</v>
      </c>
      <c r="AS4069" s="1">
        <v>4.6900000000000002E-5</v>
      </c>
      <c r="AT4069">
        <v>5.0000000000000001E-4</v>
      </c>
      <c r="AU4069">
        <v>1.2E-4</v>
      </c>
      <c r="AV4069" t="s">
        <v>65</v>
      </c>
      <c r="AW4069" t="s">
        <v>65</v>
      </c>
      <c r="AX4069" t="s">
        <v>65</v>
      </c>
      <c r="AY4069">
        <v>7.4999999999999997E-2</v>
      </c>
      <c r="AZ4069">
        <v>1.6199999999999999E-3</v>
      </c>
      <c r="BA4069">
        <v>3.2299999999999998E-3</v>
      </c>
      <c r="BB4069" t="s">
        <v>65</v>
      </c>
      <c r="BC4069" t="s">
        <v>65</v>
      </c>
      <c r="BD4069">
        <v>2E-3</v>
      </c>
      <c r="BE4069" t="s">
        <v>65</v>
      </c>
      <c r="BF4069" t="s">
        <v>2776</v>
      </c>
    </row>
    <row r="4070" spans="1:58" hidden="1" x14ac:dyDescent="0.25">
      <c r="A4070">
        <v>4</v>
      </c>
      <c r="B4070">
        <v>100574890</v>
      </c>
      <c r="C4070" t="s">
        <v>2772</v>
      </c>
      <c r="D4070" t="s">
        <v>2773</v>
      </c>
      <c r="E4070" t="s">
        <v>3383</v>
      </c>
      <c r="F4070" t="s">
        <v>47</v>
      </c>
      <c r="G4070" t="s">
        <v>60</v>
      </c>
      <c r="H4070" t="s">
        <v>76</v>
      </c>
      <c r="T4070" s="35"/>
      <c r="W4070" s="23"/>
      <c r="X4070" t="s">
        <v>2774</v>
      </c>
      <c r="Y4070" t="s">
        <v>51</v>
      </c>
      <c r="Z4070" t="s">
        <v>72</v>
      </c>
      <c r="AA4070">
        <v>1396.63</v>
      </c>
      <c r="AB4070" t="s">
        <v>494</v>
      </c>
      <c r="AC4070" t="s">
        <v>2775</v>
      </c>
      <c r="AF4070" t="s">
        <v>55</v>
      </c>
      <c r="AG4070">
        <v>0</v>
      </c>
      <c r="AH4070">
        <v>0</v>
      </c>
      <c r="AI4070">
        <v>1</v>
      </c>
      <c r="AJ4070" t="s">
        <v>55</v>
      </c>
      <c r="AK4070" t="s">
        <v>55</v>
      </c>
      <c r="AL4070">
        <v>0</v>
      </c>
      <c r="AM4070">
        <v>0</v>
      </c>
      <c r="AN4070">
        <v>0.11437136000000001</v>
      </c>
      <c r="AO4070">
        <v>0</v>
      </c>
      <c r="AP4070">
        <v>37</v>
      </c>
      <c r="AQ4070">
        <v>3</v>
      </c>
      <c r="AR4070">
        <v>1</v>
      </c>
      <c r="AS4070" s="1">
        <v>4.6900000000000002E-5</v>
      </c>
      <c r="AT4070">
        <v>5.0000000000000001E-4</v>
      </c>
      <c r="AU4070">
        <v>1.2E-4</v>
      </c>
      <c r="AV4070" t="s">
        <v>65</v>
      </c>
      <c r="AW4070" t="s">
        <v>65</v>
      </c>
      <c r="AX4070" t="s">
        <v>65</v>
      </c>
      <c r="AY4070">
        <v>7.4999999999999997E-2</v>
      </c>
      <c r="AZ4070">
        <v>1.6199999999999999E-3</v>
      </c>
      <c r="BA4070">
        <v>3.2299999999999998E-3</v>
      </c>
      <c r="BB4070" t="s">
        <v>65</v>
      </c>
      <c r="BC4070" t="s">
        <v>65</v>
      </c>
      <c r="BD4070">
        <v>2E-3</v>
      </c>
      <c r="BE4070" t="s">
        <v>65</v>
      </c>
      <c r="BF4070" t="s">
        <v>2776</v>
      </c>
    </row>
    <row r="4071" spans="1:58" hidden="1" x14ac:dyDescent="0.25">
      <c r="A4071">
        <v>4</v>
      </c>
      <c r="B4071">
        <v>100574890</v>
      </c>
      <c r="C4071" t="s">
        <v>2772</v>
      </c>
      <c r="D4071" t="s">
        <v>2773</v>
      </c>
      <c r="E4071" t="s">
        <v>5308</v>
      </c>
      <c r="F4071" t="s">
        <v>47</v>
      </c>
      <c r="G4071" t="s">
        <v>60</v>
      </c>
      <c r="H4071" t="s">
        <v>49</v>
      </c>
      <c r="T4071" s="35"/>
      <c r="W4071" s="23"/>
      <c r="X4071" t="s">
        <v>2774</v>
      </c>
      <c r="Y4071" t="s">
        <v>51</v>
      </c>
      <c r="Z4071" t="s">
        <v>72</v>
      </c>
      <c r="AA4071">
        <v>1396.63</v>
      </c>
      <c r="AB4071" t="s">
        <v>494</v>
      </c>
      <c r="AC4071" t="s">
        <v>2775</v>
      </c>
      <c r="AF4071" t="s">
        <v>55</v>
      </c>
      <c r="AG4071">
        <v>0</v>
      </c>
      <c r="AH4071">
        <v>0</v>
      </c>
      <c r="AI4071">
        <v>1</v>
      </c>
      <c r="AJ4071" t="s">
        <v>55</v>
      </c>
      <c r="AK4071" t="s">
        <v>55</v>
      </c>
      <c r="AL4071" s="35">
        <v>0</v>
      </c>
      <c r="AM4071">
        <v>0</v>
      </c>
      <c r="AN4071">
        <v>0.11437136000000001</v>
      </c>
      <c r="AO4071">
        <v>0</v>
      </c>
      <c r="AP4071">
        <v>37</v>
      </c>
      <c r="AQ4071">
        <v>3</v>
      </c>
      <c r="AR4071">
        <v>1</v>
      </c>
      <c r="AS4071" s="1">
        <v>4.6900000000000002E-5</v>
      </c>
      <c r="AT4071">
        <v>5.0000000000000001E-4</v>
      </c>
      <c r="AU4071">
        <v>1.2E-4</v>
      </c>
      <c r="AV4071" t="s">
        <v>65</v>
      </c>
      <c r="AW4071" t="s">
        <v>65</v>
      </c>
      <c r="AX4071" t="s">
        <v>65</v>
      </c>
      <c r="AY4071">
        <v>7.4999999999999997E-2</v>
      </c>
      <c r="AZ4071" s="35">
        <v>1.6199999999999999E-3</v>
      </c>
      <c r="BA4071" s="35">
        <v>3.2299999999999998E-3</v>
      </c>
      <c r="BB4071" t="s">
        <v>65</v>
      </c>
      <c r="BC4071" t="s">
        <v>65</v>
      </c>
      <c r="BD4071">
        <v>2E-3</v>
      </c>
      <c r="BE4071" t="s">
        <v>65</v>
      </c>
      <c r="BF4071" t="s">
        <v>2776</v>
      </c>
    </row>
    <row r="4072" spans="1:58" hidden="1" x14ac:dyDescent="0.25">
      <c r="A4072">
        <v>11</v>
      </c>
      <c r="B4072">
        <v>118305802</v>
      </c>
      <c r="C4072" t="s">
        <v>578</v>
      </c>
      <c r="D4072" t="s">
        <v>579</v>
      </c>
      <c r="E4072" t="s">
        <v>46</v>
      </c>
      <c r="F4072" t="s">
        <v>47</v>
      </c>
      <c r="G4072" t="s">
        <v>48</v>
      </c>
      <c r="H4072" t="s">
        <v>49</v>
      </c>
      <c r="T4072" s="35"/>
      <c r="W4072" s="23"/>
      <c r="X4072" t="s">
        <v>580</v>
      </c>
      <c r="Y4072" t="s">
        <v>78</v>
      </c>
      <c r="Z4072" t="s">
        <v>51</v>
      </c>
      <c r="AA4072">
        <v>585.07000000000005</v>
      </c>
      <c r="AB4072" t="s">
        <v>53</v>
      </c>
      <c r="AC4072" t="s">
        <v>581</v>
      </c>
      <c r="AF4072" t="s">
        <v>55</v>
      </c>
      <c r="AG4072">
        <v>0.98599999999999999</v>
      </c>
      <c r="AH4072">
        <v>0</v>
      </c>
      <c r="AI4072">
        <v>1</v>
      </c>
      <c r="AJ4072">
        <v>96.55</v>
      </c>
      <c r="AK4072">
        <v>58</v>
      </c>
      <c r="AL4072">
        <v>0</v>
      </c>
      <c r="AM4072">
        <v>0</v>
      </c>
      <c r="AN4072">
        <v>0.11437136000000001</v>
      </c>
      <c r="AO4072">
        <v>0</v>
      </c>
      <c r="AP4072">
        <v>39</v>
      </c>
      <c r="AQ4072">
        <v>1</v>
      </c>
      <c r="AR4072">
        <v>1</v>
      </c>
      <c r="AS4072">
        <v>8.7220000000000006E-2</v>
      </c>
      <c r="AT4072">
        <v>0.14741000000000001</v>
      </c>
      <c r="AU4072">
        <v>3.1329999999999997E-2</v>
      </c>
      <c r="AV4072" t="s">
        <v>65</v>
      </c>
      <c r="AW4072" t="s">
        <v>65</v>
      </c>
      <c r="AX4072" t="s">
        <v>65</v>
      </c>
      <c r="AY4072">
        <v>2.5000000000000001E-2</v>
      </c>
      <c r="AZ4072">
        <v>2.2300000000000002E-3</v>
      </c>
      <c r="BA4072">
        <v>3.64E-3</v>
      </c>
      <c r="BB4072" t="s">
        <v>65</v>
      </c>
      <c r="BC4072" t="s">
        <v>65</v>
      </c>
      <c r="BD4072">
        <v>5.9999999999999995E-4</v>
      </c>
      <c r="BE4072" t="s">
        <v>65</v>
      </c>
      <c r="BF4072" t="s">
        <v>56</v>
      </c>
    </row>
    <row r="4073" spans="1:58" x14ac:dyDescent="0.25">
      <c r="A4073">
        <v>2</v>
      </c>
      <c r="B4073">
        <v>119913969</v>
      </c>
      <c r="C4073" t="s">
        <v>10405</v>
      </c>
      <c r="D4073" t="s">
        <v>58</v>
      </c>
      <c r="E4073" t="s">
        <v>10285</v>
      </c>
      <c r="F4073" t="s">
        <v>85</v>
      </c>
      <c r="G4073" t="s">
        <v>98</v>
      </c>
      <c r="H4073" t="s">
        <v>76</v>
      </c>
      <c r="I4073" t="s">
        <v>14625</v>
      </c>
      <c r="T4073" s="35"/>
      <c r="W4073" s="23"/>
      <c r="X4073" t="s">
        <v>10406</v>
      </c>
      <c r="Y4073" t="s">
        <v>72</v>
      </c>
      <c r="Z4073" t="s">
        <v>51</v>
      </c>
      <c r="AA4073">
        <v>744.07</v>
      </c>
      <c r="AB4073" t="s">
        <v>100</v>
      </c>
      <c r="AC4073" t="s">
        <v>55</v>
      </c>
      <c r="AF4073" t="s">
        <v>55</v>
      </c>
      <c r="AG4073">
        <v>0</v>
      </c>
      <c r="AH4073">
        <v>4.1740000000000004</v>
      </c>
      <c r="AI4073">
        <v>1</v>
      </c>
      <c r="AJ4073" t="s">
        <v>55</v>
      </c>
      <c r="AK4073" t="s">
        <v>55</v>
      </c>
      <c r="AL4073">
        <v>0.56337842161877805</v>
      </c>
      <c r="AM4073" s="35">
        <v>0.39606845716221301</v>
      </c>
      <c r="AN4073">
        <v>0.215606241</v>
      </c>
      <c r="AO4073">
        <v>0</v>
      </c>
      <c r="AP4073">
        <v>39</v>
      </c>
      <c r="AQ4073">
        <v>1</v>
      </c>
      <c r="AR4073">
        <v>1</v>
      </c>
      <c r="AS4073" t="s">
        <v>65</v>
      </c>
      <c r="AT4073" t="s">
        <v>65</v>
      </c>
      <c r="AU4073" t="s">
        <v>65</v>
      </c>
      <c r="AV4073" t="s">
        <v>65</v>
      </c>
      <c r="AW4073" t="s">
        <v>65</v>
      </c>
      <c r="AX4073" t="s">
        <v>65</v>
      </c>
      <c r="AY4073">
        <v>2.5000000000000001E-2</v>
      </c>
      <c r="AZ4073" s="35" t="s">
        <v>65</v>
      </c>
      <c r="BA4073" s="35" t="s">
        <v>65</v>
      </c>
      <c r="BB4073" t="s">
        <v>65</v>
      </c>
      <c r="BC4073" t="s">
        <v>65</v>
      </c>
      <c r="BD4073" t="s">
        <v>65</v>
      </c>
      <c r="BE4073" t="s">
        <v>65</v>
      </c>
      <c r="BF4073" t="s">
        <v>10287</v>
      </c>
    </row>
    <row r="4074" spans="1:58" hidden="1" x14ac:dyDescent="0.25">
      <c r="A4074">
        <v>11</v>
      </c>
      <c r="B4074">
        <v>66032334</v>
      </c>
      <c r="C4074" t="s">
        <v>5687</v>
      </c>
      <c r="D4074" t="s">
        <v>58</v>
      </c>
      <c r="E4074" t="s">
        <v>5308</v>
      </c>
      <c r="F4074" t="s">
        <v>47</v>
      </c>
      <c r="G4074" t="s">
        <v>60</v>
      </c>
      <c r="H4074" t="s">
        <v>49</v>
      </c>
      <c r="T4074" s="35"/>
      <c r="W4074" s="23"/>
      <c r="X4074" t="s">
        <v>5688</v>
      </c>
      <c r="Y4074" t="s">
        <v>51</v>
      </c>
      <c r="Z4074" t="s">
        <v>78</v>
      </c>
      <c r="AA4074">
        <v>761.07</v>
      </c>
      <c r="AB4074" t="s">
        <v>282</v>
      </c>
      <c r="AC4074" t="s">
        <v>55</v>
      </c>
      <c r="AD4074" t="s">
        <v>64</v>
      </c>
      <c r="AE4074" t="s">
        <v>64</v>
      </c>
      <c r="AF4074" t="s">
        <v>55</v>
      </c>
      <c r="AG4074">
        <v>0</v>
      </c>
      <c r="AH4074">
        <v>0</v>
      </c>
      <c r="AI4074">
        <v>0</v>
      </c>
      <c r="AJ4074" t="s">
        <v>55</v>
      </c>
      <c r="AK4074" t="s">
        <v>55</v>
      </c>
      <c r="AL4074">
        <v>0</v>
      </c>
      <c r="AM4074" s="35">
        <v>0</v>
      </c>
      <c r="AN4074">
        <v>0</v>
      </c>
      <c r="AO4074">
        <v>0</v>
      </c>
      <c r="AP4074">
        <v>39</v>
      </c>
      <c r="AQ4074">
        <v>1</v>
      </c>
      <c r="AR4074">
        <v>1</v>
      </c>
      <c r="AS4074" t="s">
        <v>65</v>
      </c>
      <c r="AT4074" t="s">
        <v>65</v>
      </c>
      <c r="AU4074" t="s">
        <v>65</v>
      </c>
      <c r="AV4074" t="s">
        <v>65</v>
      </c>
      <c r="AW4074">
        <v>1.0500000000000001E-2</v>
      </c>
      <c r="AX4074" t="s">
        <v>65</v>
      </c>
      <c r="AY4074">
        <v>2.5000000000000001E-2</v>
      </c>
      <c r="AZ4074" t="s">
        <v>65</v>
      </c>
      <c r="BA4074" t="s">
        <v>65</v>
      </c>
      <c r="BB4074">
        <v>1.2999999999999999E-4</v>
      </c>
      <c r="BC4074" t="s">
        <v>65</v>
      </c>
      <c r="BD4074" t="s">
        <v>65</v>
      </c>
      <c r="BE4074" t="s">
        <v>65</v>
      </c>
      <c r="BF4074" t="s">
        <v>1640</v>
      </c>
    </row>
    <row r="4075" spans="1:58" hidden="1" x14ac:dyDescent="0.25">
      <c r="A4075">
        <v>17</v>
      </c>
      <c r="B4075">
        <v>79682059</v>
      </c>
      <c r="C4075" t="s">
        <v>3740</v>
      </c>
      <c r="D4075" t="s">
        <v>3741</v>
      </c>
      <c r="E4075" t="s">
        <v>3383</v>
      </c>
      <c r="F4075" t="s">
        <v>47</v>
      </c>
      <c r="G4075" t="s">
        <v>48</v>
      </c>
      <c r="H4075" t="s">
        <v>76</v>
      </c>
      <c r="T4075" s="35"/>
      <c r="W4075" s="23"/>
      <c r="X4075" t="s">
        <v>3742</v>
      </c>
      <c r="Y4075" t="s">
        <v>52</v>
      </c>
      <c r="Z4075" t="s">
        <v>51</v>
      </c>
      <c r="AA4075">
        <v>566.07000000000005</v>
      </c>
      <c r="AB4075" t="s">
        <v>53</v>
      </c>
      <c r="AC4075" t="s">
        <v>3743</v>
      </c>
      <c r="AF4075" t="s">
        <v>55</v>
      </c>
      <c r="AG4075">
        <v>0.254</v>
      </c>
      <c r="AH4075">
        <v>5.6260000000000003</v>
      </c>
      <c r="AI4075">
        <v>0.93400000000000005</v>
      </c>
      <c r="AJ4075">
        <v>31.87</v>
      </c>
      <c r="AK4075">
        <v>91</v>
      </c>
      <c r="AL4075">
        <v>0</v>
      </c>
      <c r="AM4075">
        <v>0</v>
      </c>
      <c r="AN4075">
        <v>0</v>
      </c>
      <c r="AO4075">
        <v>0</v>
      </c>
      <c r="AP4075">
        <v>39</v>
      </c>
      <c r="AQ4075">
        <v>1</v>
      </c>
      <c r="AR4075">
        <v>1</v>
      </c>
      <c r="AS4075">
        <v>4.2689999999999999E-2</v>
      </c>
      <c r="AT4075">
        <v>7.0940000000000003E-2</v>
      </c>
      <c r="AU4075">
        <v>1.5789999999999998E-2</v>
      </c>
      <c r="AV4075">
        <v>1</v>
      </c>
      <c r="AW4075">
        <v>0.12837000000000001</v>
      </c>
      <c r="AX4075">
        <v>0.12612999999999999</v>
      </c>
      <c r="AY4075">
        <v>2.5000000000000001E-2</v>
      </c>
      <c r="AZ4075">
        <v>1.08E-3</v>
      </c>
      <c r="BA4075">
        <v>1.82E-3</v>
      </c>
      <c r="BB4075">
        <v>3.31E-3</v>
      </c>
      <c r="BC4075">
        <v>3.2599999999999999E-3</v>
      </c>
      <c r="BD4075">
        <v>2.0000000000000001E-4</v>
      </c>
      <c r="BE4075">
        <v>0</v>
      </c>
      <c r="BF4075" t="s">
        <v>2419</v>
      </c>
    </row>
    <row r="4076" spans="1:58" hidden="1" x14ac:dyDescent="0.25">
      <c r="A4076">
        <v>18</v>
      </c>
      <c r="B4076">
        <v>3236539</v>
      </c>
      <c r="C4076" t="s">
        <v>12287</v>
      </c>
      <c r="D4076" t="s">
        <v>58</v>
      </c>
      <c r="E4076" t="s">
        <v>11689</v>
      </c>
      <c r="F4076" t="s">
        <v>97</v>
      </c>
      <c r="G4076" t="s">
        <v>98</v>
      </c>
      <c r="H4076" t="s">
        <v>76</v>
      </c>
      <c r="T4076" s="35"/>
      <c r="W4076" s="23"/>
      <c r="X4076" t="s">
        <v>12288</v>
      </c>
      <c r="Y4076" t="s">
        <v>78</v>
      </c>
      <c r="Z4076" t="s">
        <v>72</v>
      </c>
      <c r="AA4076">
        <v>714.07</v>
      </c>
      <c r="AB4076" t="s">
        <v>175</v>
      </c>
      <c r="AC4076" t="s">
        <v>55</v>
      </c>
      <c r="AD4076" t="s">
        <v>64</v>
      </c>
      <c r="AE4076" t="s">
        <v>64</v>
      </c>
      <c r="AF4076" t="s">
        <v>55</v>
      </c>
      <c r="AG4076">
        <v>0</v>
      </c>
      <c r="AH4076">
        <v>0</v>
      </c>
      <c r="AI4076">
        <v>0.63500000000000001</v>
      </c>
      <c r="AJ4076" t="s">
        <v>55</v>
      </c>
      <c r="AK4076" t="s">
        <v>55</v>
      </c>
      <c r="AL4076">
        <v>0</v>
      </c>
      <c r="AM4076">
        <v>0</v>
      </c>
      <c r="AN4076">
        <v>0</v>
      </c>
      <c r="AO4076">
        <v>0</v>
      </c>
      <c r="AP4076">
        <v>39</v>
      </c>
      <c r="AQ4076">
        <v>1</v>
      </c>
      <c r="AR4076">
        <v>1</v>
      </c>
      <c r="AS4076" t="s">
        <v>65</v>
      </c>
      <c r="AT4076" t="s">
        <v>65</v>
      </c>
      <c r="AU4076" t="s">
        <v>65</v>
      </c>
      <c r="AV4076" t="s">
        <v>65</v>
      </c>
      <c r="AW4076" t="s">
        <v>65</v>
      </c>
      <c r="AX4076" t="s">
        <v>65</v>
      </c>
      <c r="AY4076">
        <v>2.5000000000000001E-2</v>
      </c>
      <c r="AZ4076" t="s">
        <v>65</v>
      </c>
      <c r="BA4076" t="s">
        <v>65</v>
      </c>
      <c r="BB4076" t="s">
        <v>65</v>
      </c>
      <c r="BC4076" t="s">
        <v>65</v>
      </c>
      <c r="BD4076" t="s">
        <v>65</v>
      </c>
      <c r="BE4076" t="s">
        <v>65</v>
      </c>
      <c r="BF4076" t="s">
        <v>4038</v>
      </c>
    </row>
    <row r="4077" spans="1:58" hidden="1" x14ac:dyDescent="0.25">
      <c r="A4077">
        <v>15</v>
      </c>
      <c r="B4077">
        <v>82932507</v>
      </c>
      <c r="C4077" t="s">
        <v>5096</v>
      </c>
      <c r="D4077" t="s">
        <v>58</v>
      </c>
      <c r="E4077" t="s">
        <v>4574</v>
      </c>
      <c r="F4077" t="s">
        <v>97</v>
      </c>
      <c r="G4077" t="s">
        <v>48</v>
      </c>
      <c r="H4077" t="s">
        <v>103</v>
      </c>
      <c r="T4077" s="35"/>
      <c r="W4077" s="23"/>
      <c r="X4077" t="s">
        <v>5097</v>
      </c>
      <c r="Y4077" t="s">
        <v>72</v>
      </c>
      <c r="Z4077" t="s">
        <v>51</v>
      </c>
      <c r="AA4077">
        <v>30.9</v>
      </c>
      <c r="AB4077" t="s">
        <v>53</v>
      </c>
      <c r="AC4077" t="s">
        <v>5098</v>
      </c>
      <c r="AF4077" t="s">
        <v>55</v>
      </c>
      <c r="AG4077">
        <v>0.93799999999999994</v>
      </c>
      <c r="AH4077">
        <v>0</v>
      </c>
      <c r="AI4077">
        <v>0.995</v>
      </c>
      <c r="AJ4077">
        <v>70</v>
      </c>
      <c r="AK4077">
        <v>10</v>
      </c>
      <c r="AL4077" s="35">
        <v>0</v>
      </c>
      <c r="AM4077">
        <v>0</v>
      </c>
      <c r="AN4077">
        <v>0.11437136000000001</v>
      </c>
      <c r="AO4077">
        <v>0</v>
      </c>
      <c r="AP4077">
        <v>7</v>
      </c>
      <c r="AQ4077">
        <v>1</v>
      </c>
      <c r="AR4077">
        <v>0.2</v>
      </c>
      <c r="AS4077">
        <v>7.0400000000000003E-3</v>
      </c>
      <c r="AT4077" t="s">
        <v>65</v>
      </c>
      <c r="AU4077" t="s">
        <v>65</v>
      </c>
      <c r="AV4077" t="s">
        <v>65</v>
      </c>
      <c r="AW4077" t="s">
        <v>65</v>
      </c>
      <c r="AX4077" t="s">
        <v>65</v>
      </c>
      <c r="AY4077">
        <v>0.125</v>
      </c>
      <c r="AZ4077">
        <v>0</v>
      </c>
      <c r="BA4077" t="s">
        <v>65</v>
      </c>
      <c r="BB4077" t="s">
        <v>65</v>
      </c>
      <c r="BC4077" t="s">
        <v>65</v>
      </c>
      <c r="BD4077" t="s">
        <v>65</v>
      </c>
      <c r="BE4077" t="s">
        <v>65</v>
      </c>
      <c r="BF4077" t="s">
        <v>910</v>
      </c>
    </row>
    <row r="4078" spans="1:58" hidden="1" x14ac:dyDescent="0.25">
      <c r="A4078">
        <v>19</v>
      </c>
      <c r="B4078">
        <v>11564782</v>
      </c>
      <c r="C4078" t="s">
        <v>8150</v>
      </c>
      <c r="D4078" t="s">
        <v>58</v>
      </c>
      <c r="E4078" t="s">
        <v>7516</v>
      </c>
      <c r="F4078" t="s">
        <v>59</v>
      </c>
      <c r="G4078" t="s">
        <v>98</v>
      </c>
      <c r="I4078" t="s">
        <v>14624</v>
      </c>
      <c r="T4078" s="35"/>
      <c r="W4078" s="23"/>
      <c r="X4078" t="s">
        <v>8151</v>
      </c>
      <c r="Y4078" t="s">
        <v>51</v>
      </c>
      <c r="Z4078" t="s">
        <v>52</v>
      </c>
      <c r="AA4078">
        <v>217.5</v>
      </c>
      <c r="AB4078" t="s">
        <v>100</v>
      </c>
      <c r="AC4078" t="s">
        <v>55</v>
      </c>
      <c r="AF4078" t="s">
        <v>55</v>
      </c>
      <c r="AG4078">
        <v>0</v>
      </c>
      <c r="AH4078">
        <v>0</v>
      </c>
      <c r="AI4078">
        <v>0.96099999999999997</v>
      </c>
      <c r="AJ4078" t="s">
        <v>55</v>
      </c>
      <c r="AK4078" t="s">
        <v>55</v>
      </c>
      <c r="AL4078" s="35">
        <v>0.17655639168624199</v>
      </c>
      <c r="AM4078" s="35">
        <v>0.82260258362129102</v>
      </c>
      <c r="AN4078">
        <v>0.70382569299999997</v>
      </c>
      <c r="AO4078">
        <v>0.72669545300000005</v>
      </c>
      <c r="AP4078">
        <v>17</v>
      </c>
      <c r="AQ4078">
        <v>1</v>
      </c>
      <c r="AR4078">
        <v>0.45</v>
      </c>
      <c r="AS4078" t="s">
        <v>65</v>
      </c>
      <c r="AT4078" t="s">
        <v>65</v>
      </c>
      <c r="AU4078" t="s">
        <v>65</v>
      </c>
      <c r="AV4078" t="s">
        <v>65</v>
      </c>
      <c r="AW4078" t="s">
        <v>65</v>
      </c>
      <c r="AX4078" t="s">
        <v>65</v>
      </c>
      <c r="AY4078">
        <v>5.5559999999999998E-2</v>
      </c>
      <c r="AZ4078" t="s">
        <v>65</v>
      </c>
      <c r="BA4078" t="s">
        <v>65</v>
      </c>
      <c r="BB4078" t="s">
        <v>65</v>
      </c>
      <c r="BC4078" t="s">
        <v>65</v>
      </c>
      <c r="BD4078" t="s">
        <v>65</v>
      </c>
      <c r="BE4078" t="s">
        <v>65</v>
      </c>
      <c r="BF4078" t="s">
        <v>7519</v>
      </c>
    </row>
    <row r="4079" spans="1:58" hidden="1" x14ac:dyDescent="0.25">
      <c r="A4079">
        <v>1</v>
      </c>
      <c r="B4079">
        <v>40253884</v>
      </c>
      <c r="C4079" t="s">
        <v>9511</v>
      </c>
      <c r="D4079" t="s">
        <v>58</v>
      </c>
      <c r="E4079" t="s">
        <v>9502</v>
      </c>
      <c r="F4079" t="s">
        <v>85</v>
      </c>
      <c r="G4079" t="s">
        <v>48</v>
      </c>
      <c r="H4079" t="s">
        <v>76</v>
      </c>
      <c r="I4079" t="s">
        <v>14624</v>
      </c>
      <c r="T4079" s="35"/>
      <c r="W4079" s="23"/>
      <c r="X4079" t="s">
        <v>9512</v>
      </c>
      <c r="Y4079" t="s">
        <v>51</v>
      </c>
      <c r="Z4079" t="s">
        <v>72</v>
      </c>
      <c r="AA4079">
        <v>228.11</v>
      </c>
      <c r="AB4079" t="s">
        <v>53</v>
      </c>
      <c r="AC4079" t="s">
        <v>9513</v>
      </c>
      <c r="AF4079" t="s">
        <v>55</v>
      </c>
      <c r="AG4079">
        <v>0.999</v>
      </c>
      <c r="AH4079">
        <v>0</v>
      </c>
      <c r="AI4079">
        <v>0</v>
      </c>
      <c r="AJ4079">
        <v>64.44</v>
      </c>
      <c r="AK4079">
        <v>45</v>
      </c>
      <c r="AL4079" s="35">
        <v>0.22383565670989999</v>
      </c>
      <c r="AM4079" s="35">
        <v>0.77452993580612695</v>
      </c>
      <c r="AN4079">
        <v>0.82488251899999998</v>
      </c>
      <c r="AO4079">
        <v>0</v>
      </c>
      <c r="AP4079">
        <v>39</v>
      </c>
      <c r="AQ4079">
        <v>1</v>
      </c>
      <c r="AR4079">
        <v>1</v>
      </c>
      <c r="AS4079">
        <v>7.2000000000000005E-4</v>
      </c>
      <c r="AT4079">
        <v>1.56E-3</v>
      </c>
      <c r="AU4079" t="s">
        <v>65</v>
      </c>
      <c r="AV4079" t="s">
        <v>65</v>
      </c>
      <c r="AW4079" t="s">
        <v>65</v>
      </c>
      <c r="AX4079" t="s">
        <v>65</v>
      </c>
      <c r="AY4079">
        <v>2.5000000000000001E-2</v>
      </c>
      <c r="AZ4079" s="1">
        <v>8.9800000000000004E-6</v>
      </c>
      <c r="BA4079" s="1">
        <v>1.95E-5</v>
      </c>
      <c r="BB4079" t="s">
        <v>65</v>
      </c>
      <c r="BC4079" t="s">
        <v>65</v>
      </c>
      <c r="BD4079" t="s">
        <v>65</v>
      </c>
      <c r="BE4079" t="s">
        <v>65</v>
      </c>
      <c r="BF4079" t="s">
        <v>9505</v>
      </c>
    </row>
    <row r="4080" spans="1:58" hidden="1" x14ac:dyDescent="0.25">
      <c r="A4080">
        <v>8</v>
      </c>
      <c r="B4080">
        <v>10469797</v>
      </c>
      <c r="C4080" t="s">
        <v>5600</v>
      </c>
      <c r="D4080" t="s">
        <v>5601</v>
      </c>
      <c r="E4080" t="s">
        <v>5308</v>
      </c>
      <c r="F4080" t="s">
        <v>47</v>
      </c>
      <c r="G4080" t="s">
        <v>48</v>
      </c>
      <c r="H4080" t="s">
        <v>76</v>
      </c>
      <c r="T4080" s="35"/>
      <c r="W4080" s="23"/>
      <c r="X4080" t="s">
        <v>5602</v>
      </c>
      <c r="Y4080" t="s">
        <v>78</v>
      </c>
      <c r="Z4080" t="s">
        <v>72</v>
      </c>
      <c r="AA4080">
        <v>965.07</v>
      </c>
      <c r="AB4080" t="s">
        <v>53</v>
      </c>
      <c r="AC4080" t="s">
        <v>5603</v>
      </c>
      <c r="AF4080" t="s">
        <v>55</v>
      </c>
      <c r="AG4080">
        <v>0.98499999999999999</v>
      </c>
      <c r="AH4080">
        <v>0</v>
      </c>
      <c r="AI4080">
        <v>0</v>
      </c>
      <c r="AJ4080">
        <v>6.35</v>
      </c>
      <c r="AK4080">
        <v>63</v>
      </c>
      <c r="AL4080" s="35">
        <v>0</v>
      </c>
      <c r="AM4080">
        <v>0</v>
      </c>
      <c r="AN4080">
        <v>6.1970145999999997E-2</v>
      </c>
      <c r="AO4080">
        <v>0</v>
      </c>
      <c r="AP4080">
        <v>39</v>
      </c>
      <c r="AQ4080">
        <v>1</v>
      </c>
      <c r="AR4080">
        <v>1</v>
      </c>
      <c r="AS4080">
        <v>1.379E-2</v>
      </c>
      <c r="AT4080">
        <v>1.7610000000000001E-2</v>
      </c>
      <c r="AU4080" t="s">
        <v>65</v>
      </c>
      <c r="AV4080">
        <v>7.8530000000000003E-2</v>
      </c>
      <c r="AW4080">
        <v>2.6040000000000001E-2</v>
      </c>
      <c r="AX4080">
        <v>2.8119999999999999E-2</v>
      </c>
      <c r="AY4080">
        <v>2.5000000000000001E-2</v>
      </c>
      <c r="AZ4080">
        <v>3.4000000000000002E-4</v>
      </c>
      <c r="BA4080">
        <v>4.2999999999999999E-4</v>
      </c>
      <c r="BB4080">
        <v>5.2999999999999998E-4</v>
      </c>
      <c r="BC4080">
        <v>5.9999999999999995E-4</v>
      </c>
      <c r="BD4080" t="s">
        <v>65</v>
      </c>
      <c r="BE4080">
        <v>1.5499999999999999E-3</v>
      </c>
      <c r="BF4080" t="s">
        <v>1640</v>
      </c>
    </row>
    <row r="4081" spans="1:58" hidden="1" x14ac:dyDescent="0.25">
      <c r="A4081">
        <v>1</v>
      </c>
      <c r="B4081">
        <v>144185851</v>
      </c>
      <c r="C4081" t="s">
        <v>7564</v>
      </c>
      <c r="D4081" t="s">
        <v>58</v>
      </c>
      <c r="E4081" t="s">
        <v>7516</v>
      </c>
      <c r="F4081" t="s">
        <v>97</v>
      </c>
      <c r="G4081" t="s">
        <v>98</v>
      </c>
      <c r="H4081" t="s">
        <v>103</v>
      </c>
      <c r="T4081" s="35"/>
      <c r="W4081" s="23"/>
      <c r="X4081" t="s">
        <v>7565</v>
      </c>
      <c r="Y4081" t="s">
        <v>52</v>
      </c>
      <c r="Z4081" t="s">
        <v>51</v>
      </c>
      <c r="AA4081">
        <v>239.74</v>
      </c>
      <c r="AB4081" t="s">
        <v>150</v>
      </c>
      <c r="AC4081" t="s">
        <v>55</v>
      </c>
      <c r="AD4081" t="s">
        <v>64</v>
      </c>
      <c r="AE4081" t="s">
        <v>64</v>
      </c>
      <c r="AF4081" t="s">
        <v>55</v>
      </c>
      <c r="AG4081">
        <v>0</v>
      </c>
      <c r="AH4081">
        <v>0</v>
      </c>
      <c r="AI4081">
        <v>1</v>
      </c>
      <c r="AJ4081" t="s">
        <v>55</v>
      </c>
      <c r="AK4081" t="s">
        <v>55</v>
      </c>
      <c r="AL4081" s="35">
        <v>0</v>
      </c>
      <c r="AM4081">
        <v>0</v>
      </c>
      <c r="AN4081">
        <v>0.11437136000000001</v>
      </c>
      <c r="AO4081">
        <v>0</v>
      </c>
      <c r="AP4081">
        <v>9</v>
      </c>
      <c r="AQ4081">
        <v>3</v>
      </c>
      <c r="AR4081">
        <v>0.3</v>
      </c>
      <c r="AS4081">
        <v>7.6000000000000004E-4</v>
      </c>
      <c r="AT4081" t="s">
        <v>65</v>
      </c>
      <c r="AU4081" t="s">
        <v>65</v>
      </c>
      <c r="AV4081" t="s">
        <v>65</v>
      </c>
      <c r="AW4081" t="s">
        <v>65</v>
      </c>
      <c r="AX4081" t="s">
        <v>65</v>
      </c>
      <c r="AY4081">
        <v>0.25</v>
      </c>
      <c r="AZ4081" s="35">
        <v>0</v>
      </c>
      <c r="BA4081" s="35" t="s">
        <v>65</v>
      </c>
      <c r="BB4081" t="s">
        <v>65</v>
      </c>
      <c r="BC4081" t="s">
        <v>65</v>
      </c>
      <c r="BD4081" t="s">
        <v>65</v>
      </c>
      <c r="BE4081" t="s">
        <v>65</v>
      </c>
      <c r="BF4081" t="s">
        <v>7566</v>
      </c>
    </row>
    <row r="4082" spans="1:58" hidden="1" x14ac:dyDescent="0.25">
      <c r="A4082">
        <v>1</v>
      </c>
      <c r="B4082">
        <v>144185851</v>
      </c>
      <c r="C4082" t="s">
        <v>7564</v>
      </c>
      <c r="D4082" t="s">
        <v>58</v>
      </c>
      <c r="E4082" t="s">
        <v>9502</v>
      </c>
      <c r="F4082" t="s">
        <v>97</v>
      </c>
      <c r="G4082" t="s">
        <v>98</v>
      </c>
      <c r="H4082" t="s">
        <v>49</v>
      </c>
      <c r="T4082" s="35"/>
      <c r="W4082" s="23"/>
      <c r="X4082" t="s">
        <v>7565</v>
      </c>
      <c r="Y4082" t="s">
        <v>52</v>
      </c>
      <c r="Z4082" t="s">
        <v>51</v>
      </c>
      <c r="AA4082">
        <v>239.74</v>
      </c>
      <c r="AB4082" t="s">
        <v>150</v>
      </c>
      <c r="AC4082" t="s">
        <v>55</v>
      </c>
      <c r="AD4082" t="s">
        <v>64</v>
      </c>
      <c r="AE4082" t="s">
        <v>64</v>
      </c>
      <c r="AF4082" t="s">
        <v>55</v>
      </c>
      <c r="AG4082">
        <v>0</v>
      </c>
      <c r="AH4082">
        <v>0</v>
      </c>
      <c r="AI4082">
        <v>1</v>
      </c>
      <c r="AJ4082" t="s">
        <v>55</v>
      </c>
      <c r="AK4082" t="s">
        <v>55</v>
      </c>
      <c r="AL4082" s="35">
        <v>0</v>
      </c>
      <c r="AM4082" s="35">
        <v>0</v>
      </c>
      <c r="AN4082">
        <v>0.11437136000000001</v>
      </c>
      <c r="AO4082">
        <v>0</v>
      </c>
      <c r="AP4082">
        <v>9</v>
      </c>
      <c r="AQ4082">
        <v>3</v>
      </c>
      <c r="AR4082">
        <v>0.3</v>
      </c>
      <c r="AS4082">
        <v>7.6000000000000004E-4</v>
      </c>
      <c r="AT4082" t="s">
        <v>65</v>
      </c>
      <c r="AU4082" t="s">
        <v>65</v>
      </c>
      <c r="AV4082" t="s">
        <v>65</v>
      </c>
      <c r="AW4082" t="s">
        <v>65</v>
      </c>
      <c r="AX4082" t="s">
        <v>65</v>
      </c>
      <c r="AY4082">
        <v>0.25</v>
      </c>
      <c r="AZ4082">
        <v>0</v>
      </c>
      <c r="BA4082" t="s">
        <v>65</v>
      </c>
      <c r="BB4082" t="s">
        <v>65</v>
      </c>
      <c r="BC4082" t="s">
        <v>65</v>
      </c>
      <c r="BD4082" t="s">
        <v>65</v>
      </c>
      <c r="BE4082" t="s">
        <v>65</v>
      </c>
      <c r="BF4082" t="s">
        <v>7566</v>
      </c>
    </row>
    <row r="4083" spans="1:58" hidden="1" x14ac:dyDescent="0.25">
      <c r="A4083">
        <v>1</v>
      </c>
      <c r="B4083">
        <v>144185851</v>
      </c>
      <c r="C4083" t="s">
        <v>7564</v>
      </c>
      <c r="D4083" t="s">
        <v>58</v>
      </c>
      <c r="E4083" t="s">
        <v>13822</v>
      </c>
      <c r="F4083" t="s">
        <v>97</v>
      </c>
      <c r="G4083" t="s">
        <v>98</v>
      </c>
      <c r="H4083" t="s">
        <v>76</v>
      </c>
      <c r="T4083" s="35"/>
      <c r="W4083" s="23"/>
      <c r="X4083" t="s">
        <v>7565</v>
      </c>
      <c r="Y4083" t="s">
        <v>52</v>
      </c>
      <c r="Z4083" t="s">
        <v>51</v>
      </c>
      <c r="AA4083">
        <v>239.74</v>
      </c>
      <c r="AB4083" t="s">
        <v>150</v>
      </c>
      <c r="AC4083" t="s">
        <v>55</v>
      </c>
      <c r="AD4083" t="s">
        <v>64</v>
      </c>
      <c r="AE4083" t="s">
        <v>64</v>
      </c>
      <c r="AF4083" t="s">
        <v>55</v>
      </c>
      <c r="AG4083">
        <v>0</v>
      </c>
      <c r="AH4083">
        <v>0</v>
      </c>
      <c r="AI4083">
        <v>1</v>
      </c>
      <c r="AJ4083" t="s">
        <v>55</v>
      </c>
      <c r="AK4083" t="s">
        <v>55</v>
      </c>
      <c r="AL4083" s="35">
        <v>0</v>
      </c>
      <c r="AM4083">
        <v>0</v>
      </c>
      <c r="AN4083">
        <v>0.11437136000000001</v>
      </c>
      <c r="AO4083">
        <v>0</v>
      </c>
      <c r="AP4083">
        <v>9</v>
      </c>
      <c r="AQ4083">
        <v>3</v>
      </c>
      <c r="AR4083">
        <v>0.3</v>
      </c>
      <c r="AS4083">
        <v>7.6000000000000004E-4</v>
      </c>
      <c r="AT4083" t="s">
        <v>65</v>
      </c>
      <c r="AU4083" t="s">
        <v>65</v>
      </c>
      <c r="AV4083" t="s">
        <v>65</v>
      </c>
      <c r="AW4083" t="s">
        <v>65</v>
      </c>
      <c r="AX4083" t="s">
        <v>65</v>
      </c>
      <c r="AY4083">
        <v>0.25</v>
      </c>
      <c r="AZ4083">
        <v>0</v>
      </c>
      <c r="BA4083" t="s">
        <v>65</v>
      </c>
      <c r="BB4083" t="s">
        <v>65</v>
      </c>
      <c r="BC4083" t="s">
        <v>65</v>
      </c>
      <c r="BD4083" t="s">
        <v>65</v>
      </c>
      <c r="BE4083" t="s">
        <v>65</v>
      </c>
      <c r="BF4083" t="s">
        <v>7566</v>
      </c>
    </row>
    <row r="4084" spans="1:58" hidden="1" x14ac:dyDescent="0.25">
      <c r="A4084">
        <v>6</v>
      </c>
      <c r="B4084">
        <v>127796933</v>
      </c>
      <c r="C4084" t="s">
        <v>5530</v>
      </c>
      <c r="D4084" t="s">
        <v>5531</v>
      </c>
      <c r="E4084" t="s">
        <v>5308</v>
      </c>
      <c r="F4084" t="s">
        <v>47</v>
      </c>
      <c r="G4084" t="s">
        <v>98</v>
      </c>
      <c r="H4084" t="s">
        <v>76</v>
      </c>
      <c r="T4084" s="35"/>
      <c r="W4084" s="23"/>
      <c r="X4084" t="s">
        <v>5532</v>
      </c>
      <c r="Y4084" t="s">
        <v>78</v>
      </c>
      <c r="Z4084" t="s">
        <v>72</v>
      </c>
      <c r="AA4084">
        <v>392.08</v>
      </c>
      <c r="AB4084" t="s">
        <v>164</v>
      </c>
      <c r="AC4084" t="s">
        <v>5533</v>
      </c>
      <c r="AD4084" t="s">
        <v>64</v>
      </c>
      <c r="AE4084" t="s">
        <v>64</v>
      </c>
      <c r="AF4084" t="s">
        <v>55</v>
      </c>
      <c r="AG4084">
        <v>0</v>
      </c>
      <c r="AH4084">
        <v>0</v>
      </c>
      <c r="AI4084">
        <v>1</v>
      </c>
      <c r="AJ4084">
        <v>95.83</v>
      </c>
      <c r="AK4084">
        <v>96</v>
      </c>
      <c r="AL4084">
        <v>0</v>
      </c>
      <c r="AM4084" s="35">
        <v>0</v>
      </c>
      <c r="AN4084">
        <v>0</v>
      </c>
      <c r="AO4084">
        <v>0</v>
      </c>
      <c r="AP4084">
        <v>37</v>
      </c>
      <c r="AQ4084">
        <v>1</v>
      </c>
      <c r="AR4084">
        <v>0.95</v>
      </c>
      <c r="AS4084">
        <v>2.82E-3</v>
      </c>
      <c r="AT4084">
        <v>5.3299999999999997E-3</v>
      </c>
      <c r="AU4084" t="s">
        <v>65</v>
      </c>
      <c r="AV4084" t="s">
        <v>65</v>
      </c>
      <c r="AW4084">
        <v>1.985E-2</v>
      </c>
      <c r="AX4084">
        <v>8.8500000000000002E-3</v>
      </c>
      <c r="AY4084">
        <v>2.632E-2</v>
      </c>
      <c r="AZ4084" s="1">
        <v>6.6099999999999994E-5</v>
      </c>
      <c r="BA4084">
        <v>1.2999999999999999E-4</v>
      </c>
      <c r="BB4084">
        <v>4.0000000000000002E-4</v>
      </c>
      <c r="BC4084">
        <v>1.2E-4</v>
      </c>
      <c r="BD4084" t="s">
        <v>65</v>
      </c>
      <c r="BE4084" t="s">
        <v>65</v>
      </c>
      <c r="BF4084" t="s">
        <v>1640</v>
      </c>
    </row>
    <row r="4085" spans="1:58" hidden="1" x14ac:dyDescent="0.25">
      <c r="A4085">
        <v>12</v>
      </c>
      <c r="B4085">
        <v>50623571</v>
      </c>
      <c r="C4085" t="s">
        <v>1454</v>
      </c>
      <c r="D4085" t="s">
        <v>1455</v>
      </c>
      <c r="E4085" t="s">
        <v>984</v>
      </c>
      <c r="F4085" t="s">
        <v>47</v>
      </c>
      <c r="G4085" t="s">
        <v>60</v>
      </c>
      <c r="H4085" t="s">
        <v>49</v>
      </c>
      <c r="T4085" s="35"/>
      <c r="W4085" s="23"/>
      <c r="X4085" t="s">
        <v>1456</v>
      </c>
      <c r="Y4085" t="s">
        <v>72</v>
      </c>
      <c r="Z4085" t="s">
        <v>78</v>
      </c>
      <c r="AA4085">
        <v>960.79</v>
      </c>
      <c r="AB4085" t="s">
        <v>282</v>
      </c>
      <c r="AC4085" t="s">
        <v>55</v>
      </c>
      <c r="AD4085" t="s">
        <v>64</v>
      </c>
      <c r="AE4085" t="s">
        <v>64</v>
      </c>
      <c r="AF4085" t="s">
        <v>55</v>
      </c>
      <c r="AG4085">
        <v>0</v>
      </c>
      <c r="AH4085">
        <v>0</v>
      </c>
      <c r="AI4085">
        <v>0</v>
      </c>
      <c r="AJ4085" t="s">
        <v>55</v>
      </c>
      <c r="AK4085" t="s">
        <v>55</v>
      </c>
      <c r="AL4085">
        <v>0</v>
      </c>
      <c r="AM4085">
        <v>0</v>
      </c>
      <c r="AN4085">
        <v>0</v>
      </c>
      <c r="AO4085">
        <v>0</v>
      </c>
      <c r="AP4085">
        <v>39</v>
      </c>
      <c r="AQ4085">
        <v>1</v>
      </c>
      <c r="AR4085">
        <v>1</v>
      </c>
      <c r="AS4085" t="s">
        <v>65</v>
      </c>
      <c r="AT4085" t="s">
        <v>65</v>
      </c>
      <c r="AU4085">
        <v>0.10553</v>
      </c>
      <c r="AV4085" t="s">
        <v>65</v>
      </c>
      <c r="AW4085" t="s">
        <v>65</v>
      </c>
      <c r="AX4085" t="s">
        <v>65</v>
      </c>
      <c r="AY4085">
        <v>2.5000000000000001E-2</v>
      </c>
      <c r="AZ4085" t="s">
        <v>65</v>
      </c>
      <c r="BA4085" t="s">
        <v>65</v>
      </c>
      <c r="BB4085" t="s">
        <v>65</v>
      </c>
      <c r="BC4085" t="s">
        <v>65</v>
      </c>
      <c r="BD4085">
        <v>2.5999999999999999E-3</v>
      </c>
      <c r="BE4085" t="s">
        <v>65</v>
      </c>
      <c r="BF4085" t="s">
        <v>986</v>
      </c>
    </row>
    <row r="4086" spans="1:58" hidden="1" x14ac:dyDescent="0.25">
      <c r="A4086">
        <v>20</v>
      </c>
      <c r="B4086">
        <v>62192215</v>
      </c>
      <c r="C4086" t="s">
        <v>8192</v>
      </c>
      <c r="D4086" t="s">
        <v>8193</v>
      </c>
      <c r="E4086" t="s">
        <v>7516</v>
      </c>
      <c r="F4086" t="s">
        <v>47</v>
      </c>
      <c r="G4086" t="s">
        <v>48</v>
      </c>
      <c r="H4086" t="s">
        <v>49</v>
      </c>
      <c r="T4086" s="35"/>
      <c r="W4086" s="23"/>
      <c r="X4086" t="s">
        <v>8194</v>
      </c>
      <c r="Y4086" t="s">
        <v>51</v>
      </c>
      <c r="Z4086" t="s">
        <v>52</v>
      </c>
      <c r="AA4086">
        <v>510.07</v>
      </c>
      <c r="AB4086" t="s">
        <v>53</v>
      </c>
      <c r="AC4086" t="s">
        <v>8195</v>
      </c>
      <c r="AF4086" t="s">
        <v>55</v>
      </c>
      <c r="AG4086">
        <v>1</v>
      </c>
      <c r="AH4086">
        <v>6.89</v>
      </c>
      <c r="AI4086">
        <v>1</v>
      </c>
      <c r="AJ4086">
        <v>98.86</v>
      </c>
      <c r="AK4086">
        <v>88</v>
      </c>
      <c r="AL4086">
        <v>0</v>
      </c>
      <c r="AM4086">
        <v>0</v>
      </c>
      <c r="AN4086">
        <v>0.11437136000000001</v>
      </c>
      <c r="AO4086">
        <v>0</v>
      </c>
      <c r="AP4086">
        <v>39</v>
      </c>
      <c r="AQ4086">
        <v>1</v>
      </c>
      <c r="AR4086">
        <v>1</v>
      </c>
      <c r="AS4086">
        <v>3.3369999999999997E-2</v>
      </c>
      <c r="AT4086">
        <v>5.0349999999999999E-2</v>
      </c>
      <c r="AU4086">
        <v>3.9010000000000003E-2</v>
      </c>
      <c r="AV4086">
        <v>9.5799999999999996E-2</v>
      </c>
      <c r="AW4086">
        <v>3.117E-2</v>
      </c>
      <c r="AX4086">
        <v>4.9790000000000001E-2</v>
      </c>
      <c r="AY4086">
        <v>2.5000000000000001E-2</v>
      </c>
      <c r="AZ4086">
        <v>8.4000000000000003E-4</v>
      </c>
      <c r="BA4086">
        <v>1.2800000000000001E-3</v>
      </c>
      <c r="BB4086">
        <v>6.6E-4</v>
      </c>
      <c r="BC4086">
        <v>1.16E-3</v>
      </c>
      <c r="BD4086">
        <v>8.0000000000000004E-4</v>
      </c>
      <c r="BE4086">
        <v>2.0300000000000001E-3</v>
      </c>
      <c r="BF4086" t="s">
        <v>7519</v>
      </c>
    </row>
    <row r="4087" spans="1:58" hidden="1" x14ac:dyDescent="0.25">
      <c r="A4087">
        <v>20</v>
      </c>
      <c r="B4087">
        <v>62193251</v>
      </c>
      <c r="C4087" t="s">
        <v>13791</v>
      </c>
      <c r="D4087" t="s">
        <v>58</v>
      </c>
      <c r="E4087" t="s">
        <v>13153</v>
      </c>
      <c r="F4087" t="s">
        <v>47</v>
      </c>
      <c r="G4087" t="s">
        <v>48</v>
      </c>
      <c r="H4087" t="s">
        <v>76</v>
      </c>
      <c r="T4087" s="35"/>
      <c r="W4087" s="23"/>
      <c r="X4087" t="s">
        <v>8194</v>
      </c>
      <c r="Y4087" t="s">
        <v>78</v>
      </c>
      <c r="Z4087" t="s">
        <v>72</v>
      </c>
      <c r="AA4087">
        <v>419.32</v>
      </c>
      <c r="AB4087" t="s">
        <v>53</v>
      </c>
      <c r="AC4087" t="s">
        <v>13792</v>
      </c>
      <c r="AF4087" t="s">
        <v>55</v>
      </c>
      <c r="AG4087">
        <v>0.98399999999999999</v>
      </c>
      <c r="AH4087">
        <v>0</v>
      </c>
      <c r="AI4087">
        <v>0</v>
      </c>
      <c r="AJ4087">
        <v>13.33</v>
      </c>
      <c r="AK4087">
        <v>75</v>
      </c>
      <c r="AL4087">
        <v>0</v>
      </c>
      <c r="AM4087" s="35">
        <v>0</v>
      </c>
      <c r="AN4087">
        <v>0.11437136000000001</v>
      </c>
      <c r="AO4087">
        <v>0</v>
      </c>
      <c r="AP4087">
        <v>39</v>
      </c>
      <c r="AQ4087">
        <v>1</v>
      </c>
      <c r="AR4087">
        <v>1</v>
      </c>
      <c r="AS4087" s="35">
        <v>2.0100000000000001E-3</v>
      </c>
      <c r="AT4087" s="35">
        <v>5.5799999999999999E-3</v>
      </c>
      <c r="AU4087" t="s">
        <v>65</v>
      </c>
      <c r="AV4087" t="s">
        <v>65</v>
      </c>
      <c r="AW4087" t="s">
        <v>65</v>
      </c>
      <c r="AX4087" s="35" t="s">
        <v>65</v>
      </c>
      <c r="AY4087">
        <v>2.5000000000000001E-2</v>
      </c>
      <c r="AZ4087" s="1">
        <v>4.18E-5</v>
      </c>
      <c r="BA4087" s="1">
        <v>6.9999999999999994E-5</v>
      </c>
      <c r="BB4087" t="s">
        <v>65</v>
      </c>
      <c r="BC4087" t="s">
        <v>65</v>
      </c>
      <c r="BD4087" t="s">
        <v>65</v>
      </c>
      <c r="BE4087" t="s">
        <v>65</v>
      </c>
      <c r="BF4087" t="s">
        <v>13156</v>
      </c>
    </row>
    <row r="4088" spans="1:58" hidden="1" x14ac:dyDescent="0.25">
      <c r="A4088">
        <v>6</v>
      </c>
      <c r="B4088">
        <v>42835831</v>
      </c>
      <c r="C4088" t="s">
        <v>8479</v>
      </c>
      <c r="D4088" t="s">
        <v>58</v>
      </c>
      <c r="E4088" t="s">
        <v>8238</v>
      </c>
      <c r="F4088" t="s">
        <v>85</v>
      </c>
      <c r="G4088" t="s">
        <v>98</v>
      </c>
      <c r="H4088" t="s">
        <v>103</v>
      </c>
      <c r="I4088" t="s">
        <v>14624</v>
      </c>
      <c r="T4088" s="35"/>
      <c r="W4088" s="23"/>
      <c r="X4088" t="s">
        <v>8478</v>
      </c>
      <c r="Y4088" t="s">
        <v>78</v>
      </c>
      <c r="Z4088" t="s">
        <v>52</v>
      </c>
      <c r="AA4088">
        <v>234.12</v>
      </c>
      <c r="AB4088" t="s">
        <v>100</v>
      </c>
      <c r="AC4088" t="s">
        <v>55</v>
      </c>
      <c r="AF4088" t="s">
        <v>55</v>
      </c>
      <c r="AG4088">
        <v>0</v>
      </c>
      <c r="AH4088">
        <v>4.2519999999999998</v>
      </c>
      <c r="AI4088">
        <v>1</v>
      </c>
      <c r="AJ4088" t="s">
        <v>55</v>
      </c>
      <c r="AK4088" t="s">
        <v>55</v>
      </c>
      <c r="AL4088">
        <v>0</v>
      </c>
      <c r="AM4088" s="35">
        <v>0</v>
      </c>
      <c r="AN4088">
        <v>0.79786004799999999</v>
      </c>
      <c r="AO4088">
        <v>0</v>
      </c>
      <c r="AP4088">
        <v>3</v>
      </c>
      <c r="AQ4088">
        <v>1</v>
      </c>
      <c r="AR4088">
        <v>0.1</v>
      </c>
      <c r="AS4088" t="s">
        <v>65</v>
      </c>
      <c r="AT4088" t="s">
        <v>65</v>
      </c>
      <c r="AU4088" t="s">
        <v>65</v>
      </c>
      <c r="AV4088" t="s">
        <v>65</v>
      </c>
      <c r="AW4088" t="s">
        <v>65</v>
      </c>
      <c r="AX4088" t="s">
        <v>65</v>
      </c>
      <c r="AY4088">
        <v>0.25</v>
      </c>
      <c r="AZ4088" s="35" t="s">
        <v>65</v>
      </c>
      <c r="BA4088" t="s">
        <v>65</v>
      </c>
      <c r="BB4088" t="s">
        <v>65</v>
      </c>
      <c r="BC4088" t="s">
        <v>65</v>
      </c>
      <c r="BD4088" t="s">
        <v>65</v>
      </c>
      <c r="BE4088" t="s">
        <v>65</v>
      </c>
      <c r="BF4088" t="s">
        <v>8241</v>
      </c>
    </row>
    <row r="4089" spans="1:58" hidden="1" x14ac:dyDescent="0.25">
      <c r="A4089">
        <v>6</v>
      </c>
      <c r="B4089">
        <v>166188340</v>
      </c>
      <c r="C4089" t="s">
        <v>1297</v>
      </c>
      <c r="D4089" t="s">
        <v>58</v>
      </c>
      <c r="E4089" t="s">
        <v>984</v>
      </c>
      <c r="F4089" t="s">
        <v>85</v>
      </c>
      <c r="G4089" t="s">
        <v>60</v>
      </c>
      <c r="H4089" t="s">
        <v>103</v>
      </c>
      <c r="I4089" t="s">
        <v>14624</v>
      </c>
      <c r="T4089" s="35"/>
      <c r="W4089" s="23"/>
      <c r="X4089" t="s">
        <v>1296</v>
      </c>
      <c r="Y4089" t="s">
        <v>78</v>
      </c>
      <c r="Z4089" t="s">
        <v>52</v>
      </c>
      <c r="AA4089">
        <v>243.36</v>
      </c>
      <c r="AB4089" t="s">
        <v>282</v>
      </c>
      <c r="AC4089" t="s">
        <v>55</v>
      </c>
      <c r="AD4089" t="s">
        <v>64</v>
      </c>
      <c r="AE4089" t="s">
        <v>64</v>
      </c>
      <c r="AF4089" t="s">
        <v>55</v>
      </c>
      <c r="AG4089">
        <v>0</v>
      </c>
      <c r="AH4089">
        <v>0</v>
      </c>
      <c r="AI4089">
        <v>0</v>
      </c>
      <c r="AJ4089" t="s">
        <v>55</v>
      </c>
      <c r="AK4089" t="s">
        <v>55</v>
      </c>
      <c r="AL4089" s="35">
        <v>0</v>
      </c>
      <c r="AM4089">
        <v>0</v>
      </c>
      <c r="AN4089">
        <v>0</v>
      </c>
      <c r="AO4089">
        <v>0</v>
      </c>
      <c r="AP4089">
        <v>3</v>
      </c>
      <c r="AQ4089">
        <v>1</v>
      </c>
      <c r="AR4089">
        <v>0.1</v>
      </c>
      <c r="AS4089" t="s">
        <v>65</v>
      </c>
      <c r="AT4089" t="s">
        <v>65</v>
      </c>
      <c r="AU4089" t="s">
        <v>65</v>
      </c>
      <c r="AV4089" t="s">
        <v>65</v>
      </c>
      <c r="AW4089" t="s">
        <v>65</v>
      </c>
      <c r="AX4089" t="s">
        <v>65</v>
      </c>
      <c r="AY4089">
        <v>0.25</v>
      </c>
      <c r="AZ4089" s="35" t="s">
        <v>65</v>
      </c>
      <c r="BA4089" s="35" t="s">
        <v>65</v>
      </c>
      <c r="BB4089" t="s">
        <v>65</v>
      </c>
      <c r="BC4089" t="s">
        <v>65</v>
      </c>
      <c r="BD4089" t="s">
        <v>65</v>
      </c>
      <c r="BE4089" t="s">
        <v>65</v>
      </c>
      <c r="BF4089" t="s">
        <v>986</v>
      </c>
    </row>
    <row r="4090" spans="1:58" hidden="1" x14ac:dyDescent="0.25">
      <c r="A4090">
        <v>15</v>
      </c>
      <c r="B4090">
        <v>84909379</v>
      </c>
      <c r="C4090" t="s">
        <v>9313</v>
      </c>
      <c r="D4090" t="s">
        <v>9314</v>
      </c>
      <c r="E4090" t="s">
        <v>8925</v>
      </c>
      <c r="F4090" t="s">
        <v>85</v>
      </c>
      <c r="G4090" t="s">
        <v>60</v>
      </c>
      <c r="H4090" t="s">
        <v>103</v>
      </c>
      <c r="I4090" t="s">
        <v>14624</v>
      </c>
      <c r="T4090" s="35"/>
      <c r="W4090" s="23"/>
      <c r="X4090" t="s">
        <v>9315</v>
      </c>
      <c r="Y4090" t="s">
        <v>51</v>
      </c>
      <c r="Z4090" t="s">
        <v>52</v>
      </c>
      <c r="AA4090">
        <v>245.75</v>
      </c>
      <c r="AB4090" t="s">
        <v>494</v>
      </c>
      <c r="AC4090" t="s">
        <v>9316</v>
      </c>
      <c r="AF4090" t="s">
        <v>55</v>
      </c>
      <c r="AG4090">
        <v>0</v>
      </c>
      <c r="AH4090">
        <v>0</v>
      </c>
      <c r="AI4090">
        <v>0</v>
      </c>
      <c r="AJ4090">
        <v>46.15</v>
      </c>
      <c r="AK4090">
        <v>13</v>
      </c>
      <c r="AL4090">
        <v>0</v>
      </c>
      <c r="AM4090" s="35">
        <v>0</v>
      </c>
      <c r="AN4090">
        <v>0</v>
      </c>
      <c r="AO4090">
        <v>0</v>
      </c>
      <c r="AP4090">
        <v>10</v>
      </c>
      <c r="AQ4090">
        <v>2</v>
      </c>
      <c r="AR4090">
        <v>0.3</v>
      </c>
      <c r="AS4090" s="1">
        <v>1.0499999999999999E-6</v>
      </c>
      <c r="AT4090" t="s">
        <v>65</v>
      </c>
      <c r="AU4090" t="s">
        <v>65</v>
      </c>
      <c r="AV4090">
        <v>1.1299999999999999E-3</v>
      </c>
      <c r="AW4090" t="s">
        <v>65</v>
      </c>
      <c r="AX4090" t="s">
        <v>65</v>
      </c>
      <c r="AY4090">
        <v>0.16667000000000001</v>
      </c>
      <c r="AZ4090">
        <v>0</v>
      </c>
      <c r="BA4090" t="s">
        <v>65</v>
      </c>
      <c r="BB4090" t="s">
        <v>65</v>
      </c>
      <c r="BC4090" t="s">
        <v>65</v>
      </c>
      <c r="BD4090" t="s">
        <v>65</v>
      </c>
      <c r="BE4090">
        <v>2.4399999999999999E-3</v>
      </c>
      <c r="BF4090" t="s">
        <v>9317</v>
      </c>
    </row>
    <row r="4091" spans="1:58" hidden="1" x14ac:dyDescent="0.25">
      <c r="A4091">
        <v>17</v>
      </c>
      <c r="B4091">
        <v>5331467</v>
      </c>
      <c r="C4091" t="s">
        <v>1609</v>
      </c>
      <c r="D4091" t="s">
        <v>1610</v>
      </c>
      <c r="E4091" t="s">
        <v>984</v>
      </c>
      <c r="F4091" t="s">
        <v>47</v>
      </c>
      <c r="G4091" t="s">
        <v>48</v>
      </c>
      <c r="H4091" t="s">
        <v>76</v>
      </c>
      <c r="T4091" s="35"/>
      <c r="W4091" s="23"/>
      <c r="X4091" t="s">
        <v>1611</v>
      </c>
      <c r="Y4091" t="s">
        <v>72</v>
      </c>
      <c r="Z4091" t="s">
        <v>78</v>
      </c>
      <c r="AA4091">
        <v>505.07</v>
      </c>
      <c r="AB4091" t="s">
        <v>53</v>
      </c>
      <c r="AC4091" t="s">
        <v>1612</v>
      </c>
      <c r="AD4091" t="s">
        <v>100</v>
      </c>
      <c r="AE4091" t="s">
        <v>64</v>
      </c>
      <c r="AF4091" t="s">
        <v>55</v>
      </c>
      <c r="AG4091">
        <v>0.20799999999999999</v>
      </c>
      <c r="AH4091">
        <v>4.8339999999999996</v>
      </c>
      <c r="AI4091">
        <v>1</v>
      </c>
      <c r="AJ4091">
        <v>96.3</v>
      </c>
      <c r="AK4091">
        <v>81</v>
      </c>
      <c r="AL4091">
        <v>0.27152976461989098</v>
      </c>
      <c r="AM4091" s="1">
        <v>6.3595199382131998E-6</v>
      </c>
      <c r="AN4091">
        <v>9.6388455999999997E-2</v>
      </c>
      <c r="AO4091">
        <v>0.54383396100000003</v>
      </c>
      <c r="AP4091">
        <v>39</v>
      </c>
      <c r="AQ4091">
        <v>1</v>
      </c>
      <c r="AR4091">
        <v>1</v>
      </c>
      <c r="AS4091" s="35">
        <v>1.8610000000000002E-2</v>
      </c>
      <c r="AT4091" s="35">
        <v>2.7779999999999999E-2</v>
      </c>
      <c r="AU4091" t="s">
        <v>65</v>
      </c>
      <c r="AV4091" t="s">
        <v>65</v>
      </c>
      <c r="AW4091">
        <v>4.1349999999999998E-2</v>
      </c>
      <c r="AX4091">
        <v>5.4199999999999998E-2</v>
      </c>
      <c r="AY4091">
        <v>2.5000000000000001E-2</v>
      </c>
      <c r="AZ4091">
        <v>4.6000000000000001E-4</v>
      </c>
      <c r="BA4091">
        <v>6.8999999999999997E-4</v>
      </c>
      <c r="BB4091">
        <v>9.3000000000000005E-4</v>
      </c>
      <c r="BC4091">
        <v>1.2800000000000001E-3</v>
      </c>
      <c r="BD4091" t="s">
        <v>65</v>
      </c>
      <c r="BE4091" t="s">
        <v>65</v>
      </c>
      <c r="BF4091" t="s">
        <v>986</v>
      </c>
    </row>
    <row r="4092" spans="1:58" hidden="1" x14ac:dyDescent="0.25">
      <c r="A4092">
        <v>17</v>
      </c>
      <c r="B4092">
        <v>69519</v>
      </c>
      <c r="C4092" t="s">
        <v>13705</v>
      </c>
      <c r="D4092" t="s">
        <v>13706</v>
      </c>
      <c r="E4092" t="s">
        <v>13153</v>
      </c>
      <c r="F4092" t="s">
        <v>47</v>
      </c>
      <c r="G4092" t="s">
        <v>48</v>
      </c>
      <c r="H4092" t="s">
        <v>49</v>
      </c>
      <c r="T4092" s="35"/>
      <c r="W4092" s="23"/>
      <c r="X4092" t="s">
        <v>13707</v>
      </c>
      <c r="Y4092" t="s">
        <v>52</v>
      </c>
      <c r="Z4092" t="s">
        <v>51</v>
      </c>
      <c r="AA4092">
        <v>356.76</v>
      </c>
      <c r="AB4092" t="s">
        <v>53</v>
      </c>
      <c r="AC4092" t="s">
        <v>13708</v>
      </c>
      <c r="AF4092" t="s">
        <v>55</v>
      </c>
      <c r="AG4092">
        <v>0.95599999999999996</v>
      </c>
      <c r="AH4092">
        <v>0</v>
      </c>
      <c r="AI4092">
        <v>1</v>
      </c>
      <c r="AJ4092">
        <v>100</v>
      </c>
      <c r="AK4092">
        <v>46</v>
      </c>
      <c r="AL4092">
        <v>0.11199391537428199</v>
      </c>
      <c r="AM4092" s="1">
        <v>5.1057372322522296E-10</v>
      </c>
      <c r="AN4092">
        <v>0.92115005100000003</v>
      </c>
      <c r="AO4092">
        <v>0.40575307599999999</v>
      </c>
      <c r="AP4092">
        <v>27</v>
      </c>
      <c r="AQ4092">
        <v>1</v>
      </c>
      <c r="AR4092">
        <v>0.7</v>
      </c>
      <c r="AS4092" s="35">
        <v>7.8070000000000001E-2</v>
      </c>
      <c r="AT4092" s="35">
        <v>0.12057</v>
      </c>
      <c r="AU4092">
        <v>4.8980000000000003E-2</v>
      </c>
      <c r="AV4092" t="s">
        <v>65</v>
      </c>
      <c r="AW4092" t="s">
        <v>65</v>
      </c>
      <c r="AX4092">
        <v>0.11354</v>
      </c>
      <c r="AY4092">
        <v>3.5709999999999999E-2</v>
      </c>
      <c r="AZ4092">
        <v>2.8900000000000002E-3</v>
      </c>
      <c r="BA4092">
        <v>4.5599999999999998E-3</v>
      </c>
      <c r="BB4092" t="s">
        <v>65</v>
      </c>
      <c r="BC4092">
        <v>4.1900000000000001E-3</v>
      </c>
      <c r="BD4092">
        <v>1.6000000000000001E-3</v>
      </c>
      <c r="BE4092" t="s">
        <v>65</v>
      </c>
      <c r="BF4092" t="s">
        <v>13156</v>
      </c>
    </row>
    <row r="4093" spans="1:58" hidden="1" x14ac:dyDescent="0.25">
      <c r="A4093">
        <v>17</v>
      </c>
      <c r="B4093">
        <v>131568</v>
      </c>
      <c r="C4093" t="s">
        <v>14467</v>
      </c>
      <c r="D4093" t="s">
        <v>58</v>
      </c>
      <c r="E4093" t="s">
        <v>13822</v>
      </c>
      <c r="F4093" t="s">
        <v>97</v>
      </c>
      <c r="G4093" t="s">
        <v>98</v>
      </c>
      <c r="H4093" t="s">
        <v>49</v>
      </c>
      <c r="T4093" s="35"/>
      <c r="W4093" s="23"/>
      <c r="X4093" t="s">
        <v>13707</v>
      </c>
      <c r="Y4093" t="s">
        <v>51</v>
      </c>
      <c r="Z4093" t="s">
        <v>52</v>
      </c>
      <c r="AA4093">
        <v>778.07</v>
      </c>
      <c r="AB4093" t="s">
        <v>164</v>
      </c>
      <c r="AC4093" t="s">
        <v>14468</v>
      </c>
      <c r="AD4093" t="s">
        <v>64</v>
      </c>
      <c r="AE4093" t="s">
        <v>64</v>
      </c>
      <c r="AF4093" t="s">
        <v>55</v>
      </c>
      <c r="AG4093">
        <v>0</v>
      </c>
      <c r="AH4093">
        <v>0</v>
      </c>
      <c r="AI4093">
        <v>1</v>
      </c>
      <c r="AJ4093">
        <v>100</v>
      </c>
      <c r="AK4093">
        <v>71</v>
      </c>
      <c r="AL4093">
        <v>0.11199391537428199</v>
      </c>
      <c r="AM4093" s="1">
        <v>5.1057372322522296E-10</v>
      </c>
      <c r="AN4093">
        <v>0.92115005100000003</v>
      </c>
      <c r="AO4093">
        <v>0.40575307599999999</v>
      </c>
      <c r="AP4093">
        <v>39</v>
      </c>
      <c r="AQ4093">
        <v>1</v>
      </c>
      <c r="AR4093">
        <v>1</v>
      </c>
      <c r="AS4093">
        <v>3.3E-4</v>
      </c>
      <c r="AT4093" t="s">
        <v>65</v>
      </c>
      <c r="AU4093" t="s">
        <v>65</v>
      </c>
      <c r="AV4093" t="s">
        <v>65</v>
      </c>
      <c r="AW4093" t="s">
        <v>65</v>
      </c>
      <c r="AX4093" t="s">
        <v>65</v>
      </c>
      <c r="AY4093">
        <v>2.5000000000000001E-2</v>
      </c>
      <c r="AZ4093">
        <v>0</v>
      </c>
      <c r="BA4093" t="s">
        <v>65</v>
      </c>
      <c r="BB4093" t="s">
        <v>65</v>
      </c>
      <c r="BC4093" t="s">
        <v>65</v>
      </c>
      <c r="BD4093" t="s">
        <v>65</v>
      </c>
      <c r="BE4093" t="s">
        <v>65</v>
      </c>
      <c r="BF4093" t="s">
        <v>13824</v>
      </c>
    </row>
    <row r="4094" spans="1:58" hidden="1" x14ac:dyDescent="0.25">
      <c r="A4094">
        <v>16</v>
      </c>
      <c r="B4094">
        <v>89627428</v>
      </c>
      <c r="C4094" t="s">
        <v>2354</v>
      </c>
      <c r="D4094" t="s">
        <v>2355</v>
      </c>
      <c r="E4094" t="s">
        <v>1764</v>
      </c>
      <c r="F4094" t="s">
        <v>47</v>
      </c>
      <c r="G4094" t="s">
        <v>48</v>
      </c>
      <c r="H4094" t="s">
        <v>76</v>
      </c>
      <c r="T4094" s="35"/>
      <c r="W4094" s="23"/>
      <c r="X4094" t="s">
        <v>2356</v>
      </c>
      <c r="Y4094" t="s">
        <v>51</v>
      </c>
      <c r="Z4094" t="s">
        <v>52</v>
      </c>
      <c r="AA4094">
        <v>168.64</v>
      </c>
      <c r="AB4094" t="s">
        <v>53</v>
      </c>
      <c r="AC4094" t="s">
        <v>2357</v>
      </c>
      <c r="AF4094" t="s">
        <v>55</v>
      </c>
      <c r="AG4094">
        <v>1</v>
      </c>
      <c r="AH4094">
        <v>0</v>
      </c>
      <c r="AI4094">
        <v>1</v>
      </c>
      <c r="AJ4094">
        <v>96.25</v>
      </c>
      <c r="AK4094">
        <v>80</v>
      </c>
      <c r="AL4094">
        <v>8.4539101198124994E-2</v>
      </c>
      <c r="AM4094">
        <v>0.91486744492244398</v>
      </c>
      <c r="AN4094">
        <v>0.98924179899999998</v>
      </c>
      <c r="AO4094">
        <v>0.58690730000000002</v>
      </c>
      <c r="AP4094">
        <v>35</v>
      </c>
      <c r="AQ4094">
        <v>1</v>
      </c>
      <c r="AR4094">
        <v>0.9</v>
      </c>
      <c r="AS4094">
        <v>8.9999999999999998E-4</v>
      </c>
      <c r="AT4094">
        <v>6.4000000000000005E-4</v>
      </c>
      <c r="AU4094" t="s">
        <v>65</v>
      </c>
      <c r="AV4094" t="s">
        <v>65</v>
      </c>
      <c r="AW4094" t="s">
        <v>65</v>
      </c>
      <c r="AX4094">
        <v>4.2700000000000004E-3</v>
      </c>
      <c r="AY4094">
        <v>2.7779999999999999E-2</v>
      </c>
      <c r="AZ4094" s="1">
        <v>1.6699999999999999E-5</v>
      </c>
      <c r="BA4094">
        <v>0</v>
      </c>
      <c r="BB4094" t="s">
        <v>65</v>
      </c>
      <c r="BC4094">
        <v>0</v>
      </c>
      <c r="BD4094" t="s">
        <v>65</v>
      </c>
      <c r="BE4094" t="s">
        <v>65</v>
      </c>
      <c r="BF4094" t="s">
        <v>1766</v>
      </c>
    </row>
    <row r="4095" spans="1:58" hidden="1" x14ac:dyDescent="0.25">
      <c r="A4095">
        <v>13</v>
      </c>
      <c r="B4095">
        <v>27830644</v>
      </c>
      <c r="C4095" t="s">
        <v>4321</v>
      </c>
      <c r="D4095" t="s">
        <v>58</v>
      </c>
      <c r="E4095" t="s">
        <v>3829</v>
      </c>
      <c r="F4095" t="s">
        <v>47</v>
      </c>
      <c r="G4095" t="s">
        <v>98</v>
      </c>
      <c r="H4095" t="s">
        <v>76</v>
      </c>
      <c r="T4095" s="35"/>
      <c r="W4095" s="23"/>
      <c r="X4095" t="s">
        <v>4322</v>
      </c>
      <c r="Y4095" t="s">
        <v>51</v>
      </c>
      <c r="Z4095" t="s">
        <v>52</v>
      </c>
      <c r="AA4095">
        <v>455.33</v>
      </c>
      <c r="AB4095" t="s">
        <v>164</v>
      </c>
      <c r="AC4095" t="s">
        <v>4323</v>
      </c>
      <c r="AF4095" t="s">
        <v>55</v>
      </c>
      <c r="AG4095">
        <v>0</v>
      </c>
      <c r="AH4095">
        <v>0</v>
      </c>
      <c r="AI4095">
        <v>0.95299999999999996</v>
      </c>
      <c r="AJ4095">
        <v>98.91</v>
      </c>
      <c r="AK4095">
        <v>92</v>
      </c>
      <c r="AL4095">
        <v>7.9057268209925605E-2</v>
      </c>
      <c r="AM4095" s="35">
        <v>0.920443069002851</v>
      </c>
      <c r="AN4095">
        <v>0.78119983599999998</v>
      </c>
      <c r="AO4095">
        <v>0.60382424700000004</v>
      </c>
      <c r="AP4095">
        <v>37</v>
      </c>
      <c r="AQ4095">
        <v>1</v>
      </c>
      <c r="AR4095">
        <v>0.95</v>
      </c>
      <c r="AS4095">
        <v>9.4500000000000001E-3</v>
      </c>
      <c r="AT4095">
        <v>5.9699999999999996E-3</v>
      </c>
      <c r="AU4095" t="s">
        <v>65</v>
      </c>
      <c r="AV4095" t="s">
        <v>65</v>
      </c>
      <c r="AW4095" t="s">
        <v>65</v>
      </c>
      <c r="AX4095" t="s">
        <v>65</v>
      </c>
      <c r="AY4095">
        <v>2.632E-2</v>
      </c>
      <c r="AZ4095">
        <v>2.4000000000000001E-4</v>
      </c>
      <c r="BA4095">
        <v>1.3999999999999999E-4</v>
      </c>
      <c r="BB4095" t="s">
        <v>65</v>
      </c>
      <c r="BC4095" t="s">
        <v>65</v>
      </c>
      <c r="BD4095" t="s">
        <v>65</v>
      </c>
      <c r="BE4095" t="s">
        <v>65</v>
      </c>
      <c r="BF4095" t="s">
        <v>1248</v>
      </c>
    </row>
    <row r="4096" spans="1:58" hidden="1" x14ac:dyDescent="0.25">
      <c r="A4096">
        <v>19</v>
      </c>
      <c r="B4096">
        <v>5690292</v>
      </c>
      <c r="C4096" t="s">
        <v>5211</v>
      </c>
      <c r="D4096" t="s">
        <v>58</v>
      </c>
      <c r="E4096" t="s">
        <v>4574</v>
      </c>
      <c r="F4096" t="s">
        <v>97</v>
      </c>
      <c r="G4096" t="s">
        <v>98</v>
      </c>
      <c r="H4096" t="s">
        <v>76</v>
      </c>
      <c r="T4096" s="35"/>
      <c r="W4096" s="23"/>
      <c r="X4096" t="s">
        <v>5212</v>
      </c>
      <c r="Y4096" t="s">
        <v>51</v>
      </c>
      <c r="Z4096" t="s">
        <v>78</v>
      </c>
      <c r="AA4096">
        <v>371.07</v>
      </c>
      <c r="AB4096" t="s">
        <v>150</v>
      </c>
      <c r="AC4096" t="s">
        <v>55</v>
      </c>
      <c r="AD4096" t="s">
        <v>64</v>
      </c>
      <c r="AE4096" t="s">
        <v>64</v>
      </c>
      <c r="AF4096" t="s">
        <v>55</v>
      </c>
      <c r="AG4096">
        <v>0</v>
      </c>
      <c r="AH4096">
        <v>0</v>
      </c>
      <c r="AI4096">
        <v>0.67</v>
      </c>
      <c r="AJ4096" t="s">
        <v>55</v>
      </c>
      <c r="AK4096" t="s">
        <v>55</v>
      </c>
      <c r="AL4096">
        <v>0.34517454357637101</v>
      </c>
      <c r="AM4096">
        <v>0.62312194532373699</v>
      </c>
      <c r="AN4096">
        <v>0.97951672499999998</v>
      </c>
      <c r="AO4096">
        <v>0.62770563499999998</v>
      </c>
      <c r="AP4096">
        <v>39</v>
      </c>
      <c r="AQ4096">
        <v>1</v>
      </c>
      <c r="AR4096">
        <v>1</v>
      </c>
      <c r="AS4096" t="s">
        <v>65</v>
      </c>
      <c r="AT4096" t="s">
        <v>65</v>
      </c>
      <c r="AU4096" t="s">
        <v>65</v>
      </c>
      <c r="AV4096" t="s">
        <v>65</v>
      </c>
      <c r="AW4096" t="s">
        <v>65</v>
      </c>
      <c r="AX4096" t="s">
        <v>65</v>
      </c>
      <c r="AY4096">
        <v>2.5000000000000001E-2</v>
      </c>
      <c r="AZ4096" s="35" t="s">
        <v>65</v>
      </c>
      <c r="BA4096" s="35" t="s">
        <v>65</v>
      </c>
      <c r="BB4096" t="s">
        <v>65</v>
      </c>
      <c r="BC4096" t="s">
        <v>65</v>
      </c>
      <c r="BD4096" t="s">
        <v>65</v>
      </c>
      <c r="BE4096" t="s">
        <v>65</v>
      </c>
      <c r="BF4096" t="s">
        <v>910</v>
      </c>
    </row>
    <row r="4097" spans="1:58" hidden="1" x14ac:dyDescent="0.25">
      <c r="A4097">
        <v>12</v>
      </c>
      <c r="B4097">
        <v>56510549</v>
      </c>
      <c r="C4097" t="s">
        <v>12133</v>
      </c>
      <c r="D4097" t="s">
        <v>58</v>
      </c>
      <c r="E4097" t="s">
        <v>11689</v>
      </c>
      <c r="F4097" t="s">
        <v>97</v>
      </c>
      <c r="G4097" t="s">
        <v>98</v>
      </c>
      <c r="H4097" t="s">
        <v>76</v>
      </c>
      <c r="T4097" s="35"/>
      <c r="W4097" s="23"/>
      <c r="X4097" t="s">
        <v>12134</v>
      </c>
      <c r="Y4097" t="s">
        <v>52</v>
      </c>
      <c r="Z4097" t="s">
        <v>78</v>
      </c>
      <c r="AA4097">
        <v>815.07</v>
      </c>
      <c r="AB4097" t="s">
        <v>150</v>
      </c>
      <c r="AC4097" t="s">
        <v>55</v>
      </c>
      <c r="AD4097" t="s">
        <v>64</v>
      </c>
      <c r="AE4097" t="s">
        <v>64</v>
      </c>
      <c r="AF4097" t="s">
        <v>55</v>
      </c>
      <c r="AG4097">
        <v>0</v>
      </c>
      <c r="AH4097">
        <v>0</v>
      </c>
      <c r="AI4097">
        <v>0.75600000000000001</v>
      </c>
      <c r="AJ4097" t="s">
        <v>55</v>
      </c>
      <c r="AK4097" t="s">
        <v>55</v>
      </c>
      <c r="AL4097">
        <v>0.65576424314830895</v>
      </c>
      <c r="AM4097">
        <v>4.1529599109792897E-2</v>
      </c>
      <c r="AN4097">
        <v>0.86015870000000005</v>
      </c>
      <c r="AO4097">
        <v>0.61301325500000003</v>
      </c>
      <c r="AP4097">
        <v>39</v>
      </c>
      <c r="AQ4097">
        <v>1</v>
      </c>
      <c r="AR4097">
        <v>1</v>
      </c>
      <c r="AS4097">
        <v>6.6E-4</v>
      </c>
      <c r="AT4097">
        <v>1.1999999999999999E-3</v>
      </c>
      <c r="AU4097" t="s">
        <v>65</v>
      </c>
      <c r="AV4097" t="s">
        <v>65</v>
      </c>
      <c r="AW4097" t="s">
        <v>65</v>
      </c>
      <c r="AX4097" t="s">
        <v>65</v>
      </c>
      <c r="AY4097">
        <v>2.5000000000000001E-2</v>
      </c>
      <c r="AZ4097" s="1">
        <v>8.2700000000000004E-6</v>
      </c>
      <c r="BA4097" s="1">
        <v>1.5E-5</v>
      </c>
      <c r="BB4097" t="s">
        <v>65</v>
      </c>
      <c r="BC4097" t="s">
        <v>65</v>
      </c>
      <c r="BD4097" t="s">
        <v>65</v>
      </c>
      <c r="BE4097" t="s">
        <v>65</v>
      </c>
      <c r="BF4097" t="s">
        <v>4038</v>
      </c>
    </row>
    <row r="4098" spans="1:58" hidden="1" x14ac:dyDescent="0.25">
      <c r="A4098">
        <v>9</v>
      </c>
      <c r="B4098">
        <v>136217582</v>
      </c>
      <c r="C4098" t="s">
        <v>9875</v>
      </c>
      <c r="D4098" t="s">
        <v>9876</v>
      </c>
      <c r="E4098" t="s">
        <v>9502</v>
      </c>
      <c r="F4098" t="s">
        <v>47</v>
      </c>
      <c r="G4098" t="s">
        <v>48</v>
      </c>
      <c r="H4098" t="s">
        <v>76</v>
      </c>
      <c r="T4098" s="35"/>
      <c r="W4098" s="23"/>
      <c r="X4098" t="s">
        <v>9877</v>
      </c>
      <c r="Y4098" t="s">
        <v>51</v>
      </c>
      <c r="Z4098" t="s">
        <v>52</v>
      </c>
      <c r="AA4098">
        <v>762.29</v>
      </c>
      <c r="AB4098" t="s">
        <v>53</v>
      </c>
      <c r="AC4098" t="s">
        <v>9878</v>
      </c>
      <c r="AD4098" t="s">
        <v>175</v>
      </c>
      <c r="AE4098" t="s">
        <v>175</v>
      </c>
      <c r="AF4098" t="s">
        <v>55</v>
      </c>
      <c r="AG4098">
        <v>2.1999999999999999E-2</v>
      </c>
      <c r="AH4098">
        <v>5.4009999999999998</v>
      </c>
      <c r="AI4098">
        <v>1</v>
      </c>
      <c r="AJ4098">
        <v>53.26</v>
      </c>
      <c r="AK4098">
        <v>92</v>
      </c>
      <c r="AL4098">
        <v>2.0577368927464802E-2</v>
      </c>
      <c r="AM4098">
        <v>0.97940540879733395</v>
      </c>
      <c r="AN4098">
        <v>0.95765680200000003</v>
      </c>
      <c r="AO4098">
        <v>0.59108455699999995</v>
      </c>
      <c r="AP4098">
        <v>39</v>
      </c>
      <c r="AQ4098">
        <v>1</v>
      </c>
      <c r="AR4098">
        <v>1</v>
      </c>
      <c r="AS4098">
        <v>1.179E-2</v>
      </c>
      <c r="AT4098">
        <v>1.9029999999999998E-2</v>
      </c>
      <c r="AU4098" t="s">
        <v>65</v>
      </c>
      <c r="AV4098">
        <v>3.9449999999999999E-2</v>
      </c>
      <c r="AW4098" t="s">
        <v>65</v>
      </c>
      <c r="AX4098">
        <v>1.383E-2</v>
      </c>
      <c r="AY4098">
        <v>2.5000000000000001E-2</v>
      </c>
      <c r="AZ4098" s="35">
        <v>2.9E-4</v>
      </c>
      <c r="BA4098" s="35">
        <v>4.6999999999999999E-4</v>
      </c>
      <c r="BB4098" t="s">
        <v>65</v>
      </c>
      <c r="BC4098">
        <v>2.3000000000000001E-4</v>
      </c>
      <c r="BD4098" t="s">
        <v>65</v>
      </c>
      <c r="BE4098">
        <v>5.1000000000000004E-4</v>
      </c>
      <c r="BF4098" t="s">
        <v>9505</v>
      </c>
    </row>
    <row r="4099" spans="1:58" hidden="1" x14ac:dyDescent="0.25">
      <c r="A4099">
        <v>20</v>
      </c>
      <c r="B4099">
        <v>35852335</v>
      </c>
      <c r="C4099" t="s">
        <v>932</v>
      </c>
      <c r="D4099" t="s">
        <v>933</v>
      </c>
      <c r="E4099" t="s">
        <v>46</v>
      </c>
      <c r="F4099" t="s">
        <v>47</v>
      </c>
      <c r="G4099" t="s">
        <v>48</v>
      </c>
      <c r="H4099" t="s">
        <v>76</v>
      </c>
      <c r="T4099" s="35"/>
      <c r="W4099" s="23"/>
      <c r="X4099" t="s">
        <v>934</v>
      </c>
      <c r="Y4099" t="s">
        <v>78</v>
      </c>
      <c r="Z4099" t="s">
        <v>72</v>
      </c>
      <c r="AA4099">
        <v>810.07</v>
      </c>
      <c r="AB4099" t="s">
        <v>53</v>
      </c>
      <c r="AC4099" t="s">
        <v>935</v>
      </c>
      <c r="AF4099" t="s">
        <v>55</v>
      </c>
      <c r="AG4099">
        <v>0.78</v>
      </c>
      <c r="AH4099">
        <v>8.7460000000000004</v>
      </c>
      <c r="AI4099">
        <v>1</v>
      </c>
      <c r="AJ4099">
        <v>100</v>
      </c>
      <c r="AK4099">
        <v>95</v>
      </c>
      <c r="AL4099">
        <v>0.96793160416600299</v>
      </c>
      <c r="AM4099" s="35">
        <v>3.1677343027286302E-2</v>
      </c>
      <c r="AN4099">
        <v>0.84772381399999996</v>
      </c>
      <c r="AO4099">
        <v>0.56765811700000002</v>
      </c>
      <c r="AP4099">
        <v>39</v>
      </c>
      <c r="AQ4099">
        <v>1</v>
      </c>
      <c r="AR4099">
        <v>1</v>
      </c>
      <c r="AS4099">
        <v>1.439E-2</v>
      </c>
      <c r="AT4099">
        <v>1.1999999999999999E-3</v>
      </c>
      <c r="AU4099">
        <v>2.359E-2</v>
      </c>
      <c r="AV4099" t="s">
        <v>65</v>
      </c>
      <c r="AW4099" t="s">
        <v>65</v>
      </c>
      <c r="AX4099">
        <v>9.2399999999999999E-3</v>
      </c>
      <c r="AY4099">
        <v>2.5000000000000001E-2</v>
      </c>
      <c r="AZ4099">
        <v>3.5E-4</v>
      </c>
      <c r="BA4099" s="1">
        <v>1.5E-5</v>
      </c>
      <c r="BB4099" t="s">
        <v>65</v>
      </c>
      <c r="BC4099">
        <v>1.2E-4</v>
      </c>
      <c r="BD4099">
        <v>4.0000000000000002E-4</v>
      </c>
      <c r="BE4099" t="s">
        <v>65</v>
      </c>
      <c r="BF4099" t="s">
        <v>56</v>
      </c>
    </row>
    <row r="4100" spans="1:58" hidden="1" x14ac:dyDescent="0.25">
      <c r="A4100">
        <v>15</v>
      </c>
      <c r="B4100">
        <v>75247177</v>
      </c>
      <c r="C4100" t="s">
        <v>14400</v>
      </c>
      <c r="D4100" t="s">
        <v>58</v>
      </c>
      <c r="E4100" t="s">
        <v>13822</v>
      </c>
      <c r="F4100" t="s">
        <v>97</v>
      </c>
      <c r="G4100" t="s">
        <v>98</v>
      </c>
      <c r="H4100" t="s">
        <v>49</v>
      </c>
      <c r="T4100" s="35"/>
      <c r="W4100" s="23"/>
      <c r="X4100" t="s">
        <v>14401</v>
      </c>
      <c r="Y4100" t="s">
        <v>78</v>
      </c>
      <c r="Z4100" t="s">
        <v>51</v>
      </c>
      <c r="AA4100">
        <v>727.07</v>
      </c>
      <c r="AB4100" t="s">
        <v>100</v>
      </c>
      <c r="AC4100" t="s">
        <v>55</v>
      </c>
      <c r="AF4100" t="s">
        <v>55</v>
      </c>
      <c r="AG4100">
        <v>0</v>
      </c>
      <c r="AH4100">
        <v>0</v>
      </c>
      <c r="AI4100">
        <v>0.997</v>
      </c>
      <c r="AJ4100" t="s">
        <v>55</v>
      </c>
      <c r="AK4100" t="s">
        <v>55</v>
      </c>
      <c r="AL4100">
        <v>0.52649118521853899</v>
      </c>
      <c r="AM4100">
        <v>6.9575771593508098E-3</v>
      </c>
      <c r="AN4100">
        <v>0.97329348500000001</v>
      </c>
      <c r="AO4100">
        <v>0.50469797800000005</v>
      </c>
      <c r="AP4100">
        <v>39</v>
      </c>
      <c r="AQ4100">
        <v>1</v>
      </c>
      <c r="AR4100">
        <v>1</v>
      </c>
      <c r="AS4100" s="35" t="s">
        <v>65</v>
      </c>
      <c r="AT4100" s="35" t="s">
        <v>65</v>
      </c>
      <c r="AU4100" t="s">
        <v>65</v>
      </c>
      <c r="AV4100" t="s">
        <v>65</v>
      </c>
      <c r="AW4100" t="s">
        <v>65</v>
      </c>
      <c r="AX4100" t="s">
        <v>65</v>
      </c>
      <c r="AY4100">
        <v>2.5000000000000001E-2</v>
      </c>
      <c r="AZ4100" t="s">
        <v>65</v>
      </c>
      <c r="BA4100" t="s">
        <v>65</v>
      </c>
      <c r="BB4100" t="s">
        <v>65</v>
      </c>
      <c r="BC4100" t="s">
        <v>65</v>
      </c>
      <c r="BD4100" t="s">
        <v>65</v>
      </c>
      <c r="BE4100" t="s">
        <v>65</v>
      </c>
      <c r="BF4100" t="s">
        <v>13824</v>
      </c>
    </row>
    <row r="4101" spans="1:58" hidden="1" x14ac:dyDescent="0.25">
      <c r="A4101">
        <v>10</v>
      </c>
      <c r="B4101">
        <v>15145453</v>
      </c>
      <c r="C4101" t="s">
        <v>6341</v>
      </c>
      <c r="D4101" t="s">
        <v>6342</v>
      </c>
      <c r="E4101" t="s">
        <v>6034</v>
      </c>
      <c r="F4101" t="s">
        <v>47</v>
      </c>
      <c r="G4101" t="s">
        <v>48</v>
      </c>
      <c r="H4101" t="s">
        <v>49</v>
      </c>
      <c r="T4101" s="35"/>
      <c r="W4101" s="23"/>
      <c r="X4101" t="s">
        <v>6343</v>
      </c>
      <c r="Y4101" t="s">
        <v>51</v>
      </c>
      <c r="Z4101" t="s">
        <v>52</v>
      </c>
      <c r="AA4101">
        <v>609.08000000000004</v>
      </c>
      <c r="AB4101" t="s">
        <v>53</v>
      </c>
      <c r="AC4101" t="s">
        <v>6344</v>
      </c>
      <c r="AD4101" t="s">
        <v>64</v>
      </c>
      <c r="AE4101" t="s">
        <v>64</v>
      </c>
      <c r="AF4101" t="s">
        <v>55</v>
      </c>
      <c r="AG4101">
        <v>0.98299999999999998</v>
      </c>
      <c r="AH4101">
        <v>0</v>
      </c>
      <c r="AI4101">
        <v>0.96899999999999997</v>
      </c>
      <c r="AJ4101">
        <v>93.94</v>
      </c>
      <c r="AK4101">
        <v>99</v>
      </c>
      <c r="AL4101">
        <v>0.13893043036858699</v>
      </c>
      <c r="AM4101" s="1">
        <v>1.6815255093773701E-5</v>
      </c>
      <c r="AN4101">
        <v>0.76761822899999999</v>
      </c>
      <c r="AO4101">
        <v>0</v>
      </c>
      <c r="AP4101">
        <v>39</v>
      </c>
      <c r="AQ4101">
        <v>1</v>
      </c>
      <c r="AR4101">
        <v>1</v>
      </c>
      <c r="AS4101">
        <v>4.2569999999999997E-2</v>
      </c>
      <c r="AT4101">
        <v>5.1520000000000003E-2</v>
      </c>
      <c r="AU4101">
        <v>3.1329999999999997E-2</v>
      </c>
      <c r="AV4101">
        <v>9.5899999999999999E-2</v>
      </c>
      <c r="AW4101">
        <v>7.1260000000000004E-2</v>
      </c>
      <c r="AX4101">
        <v>7.5920000000000001E-2</v>
      </c>
      <c r="AY4101">
        <v>2.5000000000000001E-2</v>
      </c>
      <c r="AZ4101" s="35">
        <v>1.08E-3</v>
      </c>
      <c r="BA4101">
        <v>1.31E-3</v>
      </c>
      <c r="BB4101">
        <v>1.72E-3</v>
      </c>
      <c r="BC4101">
        <v>1.8600000000000001E-3</v>
      </c>
      <c r="BD4101">
        <v>5.9999999999999995E-4</v>
      </c>
      <c r="BE4101">
        <v>2.0300000000000001E-3</v>
      </c>
      <c r="BF4101" t="s">
        <v>2962</v>
      </c>
    </row>
    <row r="4102" spans="1:58" hidden="1" x14ac:dyDescent="0.25">
      <c r="A4102">
        <v>18</v>
      </c>
      <c r="B4102">
        <v>33607031</v>
      </c>
      <c r="C4102" t="s">
        <v>871</v>
      </c>
      <c r="D4102" t="s">
        <v>872</v>
      </c>
      <c r="E4102" t="s">
        <v>46</v>
      </c>
      <c r="F4102" t="s">
        <v>47</v>
      </c>
      <c r="G4102" t="s">
        <v>98</v>
      </c>
      <c r="H4102" t="s">
        <v>49</v>
      </c>
      <c r="T4102" s="35"/>
      <c r="W4102" s="23"/>
      <c r="X4102" t="s">
        <v>873</v>
      </c>
      <c r="Y4102" t="s">
        <v>52</v>
      </c>
      <c r="Z4102" t="s">
        <v>51</v>
      </c>
      <c r="AA4102">
        <v>836.07</v>
      </c>
      <c r="AB4102" t="s">
        <v>164</v>
      </c>
      <c r="AC4102" t="s">
        <v>874</v>
      </c>
      <c r="AF4102" t="s">
        <v>55</v>
      </c>
      <c r="AG4102">
        <v>0</v>
      </c>
      <c r="AH4102">
        <v>0</v>
      </c>
      <c r="AI4102">
        <v>0.996</v>
      </c>
      <c r="AJ4102">
        <v>96.94</v>
      </c>
      <c r="AK4102">
        <v>98</v>
      </c>
      <c r="AL4102">
        <v>0.742592710280219</v>
      </c>
      <c r="AM4102">
        <v>0.25114910852472999</v>
      </c>
      <c r="AN4102">
        <v>0.344596715</v>
      </c>
      <c r="AO4102">
        <v>0.71294701100000002</v>
      </c>
      <c r="AP4102">
        <v>39</v>
      </c>
      <c r="AQ4102">
        <v>1</v>
      </c>
      <c r="AR4102">
        <v>1</v>
      </c>
      <c r="AS4102">
        <v>7.9430000000000001E-2</v>
      </c>
      <c r="AT4102">
        <v>0.12482</v>
      </c>
      <c r="AU4102">
        <v>2.359E-2</v>
      </c>
      <c r="AV4102">
        <v>0.14879000000000001</v>
      </c>
      <c r="AW4102">
        <v>0.12837000000000001</v>
      </c>
      <c r="AX4102">
        <v>0.14223</v>
      </c>
      <c r="AY4102">
        <v>2.5000000000000001E-2</v>
      </c>
      <c r="AZ4102">
        <v>2.0600000000000002E-3</v>
      </c>
      <c r="BA4102">
        <v>3.31E-3</v>
      </c>
      <c r="BB4102">
        <v>3.31E-3</v>
      </c>
      <c r="BC4102">
        <v>3.7200000000000002E-3</v>
      </c>
      <c r="BD4102">
        <v>4.0000000000000002E-4</v>
      </c>
      <c r="BE4102">
        <v>3.5500000000000002E-3</v>
      </c>
      <c r="BF4102" t="s">
        <v>56</v>
      </c>
    </row>
    <row r="4103" spans="1:58" x14ac:dyDescent="0.25">
      <c r="A4103">
        <v>19</v>
      </c>
      <c r="B4103">
        <v>7677478</v>
      </c>
      <c r="C4103" t="s">
        <v>12294</v>
      </c>
      <c r="D4103" t="s">
        <v>58</v>
      </c>
      <c r="E4103" t="s">
        <v>11689</v>
      </c>
      <c r="F4103" t="s">
        <v>85</v>
      </c>
      <c r="G4103" t="s">
        <v>48</v>
      </c>
      <c r="H4103" t="s">
        <v>49</v>
      </c>
      <c r="I4103" t="s">
        <v>14625</v>
      </c>
      <c r="T4103" s="35"/>
      <c r="W4103" s="23"/>
      <c r="X4103" t="s">
        <v>9425</v>
      </c>
      <c r="Y4103" t="s">
        <v>72</v>
      </c>
      <c r="Z4103" t="s">
        <v>78</v>
      </c>
      <c r="AA4103">
        <v>745.08</v>
      </c>
      <c r="AB4103" t="s">
        <v>53</v>
      </c>
      <c r="AC4103" t="s">
        <v>12295</v>
      </c>
      <c r="AF4103" t="s">
        <v>55</v>
      </c>
      <c r="AG4103">
        <v>0.996</v>
      </c>
      <c r="AH4103">
        <v>5.5510000000000002</v>
      </c>
      <c r="AI4103">
        <v>1</v>
      </c>
      <c r="AJ4103">
        <v>93.9</v>
      </c>
      <c r="AK4103">
        <v>82</v>
      </c>
      <c r="AL4103" s="1">
        <v>5.6031386599697899E-5</v>
      </c>
      <c r="AM4103">
        <v>0.99994396861148804</v>
      </c>
      <c r="AN4103">
        <v>0.11437136000000001</v>
      </c>
      <c r="AO4103">
        <v>0.56346664499999999</v>
      </c>
      <c r="AP4103">
        <v>39</v>
      </c>
      <c r="AQ4103">
        <v>1</v>
      </c>
      <c r="AR4103">
        <v>1</v>
      </c>
      <c r="AS4103">
        <v>3.16E-3</v>
      </c>
      <c r="AT4103" t="s">
        <v>65</v>
      </c>
      <c r="AU4103" t="s">
        <v>65</v>
      </c>
      <c r="AV4103" t="s">
        <v>65</v>
      </c>
      <c r="AW4103" t="s">
        <v>65</v>
      </c>
      <c r="AX4103" t="s">
        <v>65</v>
      </c>
      <c r="AY4103">
        <v>2.5000000000000001E-2</v>
      </c>
      <c r="AZ4103">
        <v>0</v>
      </c>
      <c r="BA4103" t="s">
        <v>65</v>
      </c>
      <c r="BB4103" t="s">
        <v>65</v>
      </c>
      <c r="BC4103" t="s">
        <v>65</v>
      </c>
      <c r="BD4103" t="s">
        <v>65</v>
      </c>
      <c r="BE4103" t="s">
        <v>65</v>
      </c>
      <c r="BF4103" t="s">
        <v>4038</v>
      </c>
    </row>
    <row r="4104" spans="1:58" hidden="1" x14ac:dyDescent="0.25">
      <c r="A4104">
        <v>6</v>
      </c>
      <c r="B4104">
        <v>166844024</v>
      </c>
      <c r="C4104" t="s">
        <v>1982</v>
      </c>
      <c r="D4104" t="s">
        <v>58</v>
      </c>
      <c r="E4104" t="s">
        <v>1764</v>
      </c>
      <c r="F4104" t="s">
        <v>47</v>
      </c>
      <c r="G4104" t="s">
        <v>48</v>
      </c>
      <c r="H4104" t="s">
        <v>49</v>
      </c>
      <c r="T4104" s="35"/>
      <c r="W4104" s="23"/>
      <c r="X4104" t="s">
        <v>1983</v>
      </c>
      <c r="Y4104" t="s">
        <v>78</v>
      </c>
      <c r="Z4104" t="s">
        <v>72</v>
      </c>
      <c r="AA4104">
        <v>604.07000000000005</v>
      </c>
      <c r="AB4104" t="s">
        <v>53</v>
      </c>
      <c r="AC4104" t="s">
        <v>1984</v>
      </c>
      <c r="AF4104" t="s">
        <v>55</v>
      </c>
      <c r="AG4104">
        <v>0.997</v>
      </c>
      <c r="AH4104">
        <v>0</v>
      </c>
      <c r="AI4104">
        <v>0</v>
      </c>
      <c r="AJ4104">
        <v>83.15</v>
      </c>
      <c r="AK4104">
        <v>89</v>
      </c>
      <c r="AL4104">
        <v>0.915295709994979</v>
      </c>
      <c r="AM4104">
        <v>8.4700886162975497E-2</v>
      </c>
      <c r="AN4104">
        <v>0.96041476299999995</v>
      </c>
      <c r="AO4104">
        <v>0.51943098600000004</v>
      </c>
      <c r="AP4104">
        <v>39</v>
      </c>
      <c r="AQ4104">
        <v>1</v>
      </c>
      <c r="AR4104">
        <v>1</v>
      </c>
      <c r="AS4104">
        <v>1.32E-3</v>
      </c>
      <c r="AT4104">
        <v>2.3999999999999998E-3</v>
      </c>
      <c r="AU4104" s="35" t="s">
        <v>65</v>
      </c>
      <c r="AV4104" t="s">
        <v>65</v>
      </c>
      <c r="AW4104" t="s">
        <v>65</v>
      </c>
      <c r="AX4104" t="s">
        <v>65</v>
      </c>
      <c r="AY4104">
        <v>2.5000000000000001E-2</v>
      </c>
      <c r="AZ4104" s="1">
        <v>2.4700000000000001E-5</v>
      </c>
      <c r="BA4104" s="1">
        <v>4.5000000000000003E-5</v>
      </c>
      <c r="BB4104" t="s">
        <v>65</v>
      </c>
      <c r="BC4104" t="s">
        <v>65</v>
      </c>
      <c r="BD4104" t="s">
        <v>65</v>
      </c>
      <c r="BE4104" t="s">
        <v>65</v>
      </c>
      <c r="BF4104" t="s">
        <v>1766</v>
      </c>
    </row>
    <row r="4105" spans="1:58" hidden="1" x14ac:dyDescent="0.25">
      <c r="A4105">
        <v>11</v>
      </c>
      <c r="B4105">
        <v>64132907</v>
      </c>
      <c r="C4105" t="s">
        <v>531</v>
      </c>
      <c r="D4105" t="s">
        <v>58</v>
      </c>
      <c r="E4105" t="s">
        <v>46</v>
      </c>
      <c r="F4105" t="s">
        <v>97</v>
      </c>
      <c r="G4105" t="s">
        <v>98</v>
      </c>
      <c r="H4105" t="s">
        <v>76</v>
      </c>
      <c r="T4105" s="35"/>
      <c r="W4105" s="23"/>
      <c r="X4105" t="s">
        <v>532</v>
      </c>
      <c r="Y4105" t="s">
        <v>51</v>
      </c>
      <c r="Z4105" t="s">
        <v>52</v>
      </c>
      <c r="AA4105">
        <v>613.07000000000005</v>
      </c>
      <c r="AB4105" t="s">
        <v>164</v>
      </c>
      <c r="AC4105" t="s">
        <v>533</v>
      </c>
      <c r="AF4105" t="s">
        <v>55</v>
      </c>
      <c r="AG4105">
        <v>0</v>
      </c>
      <c r="AH4105">
        <v>0</v>
      </c>
      <c r="AI4105">
        <v>0.90100000000000002</v>
      </c>
      <c r="AJ4105">
        <v>72.5</v>
      </c>
      <c r="AK4105">
        <v>80</v>
      </c>
      <c r="AL4105">
        <v>5.25459823144884E-4</v>
      </c>
      <c r="AM4105" s="35">
        <v>0.99947453973056</v>
      </c>
      <c r="AN4105">
        <v>0.98366929800000003</v>
      </c>
      <c r="AO4105">
        <v>0.53031773900000001</v>
      </c>
      <c r="AP4105">
        <v>39</v>
      </c>
      <c r="AQ4105">
        <v>1</v>
      </c>
      <c r="AR4105">
        <v>1</v>
      </c>
      <c r="AS4105">
        <v>6.6E-4</v>
      </c>
      <c r="AT4105">
        <v>1.2099999999999999E-3</v>
      </c>
      <c r="AU4105" t="s">
        <v>65</v>
      </c>
      <c r="AV4105" t="s">
        <v>65</v>
      </c>
      <c r="AW4105" t="s">
        <v>65</v>
      </c>
      <c r="AX4105" t="s">
        <v>65</v>
      </c>
      <c r="AY4105">
        <v>2.5000000000000001E-2</v>
      </c>
      <c r="AZ4105" s="1">
        <v>8.2400000000000007E-6</v>
      </c>
      <c r="BA4105" s="1">
        <v>1.52E-5</v>
      </c>
      <c r="BB4105" t="s">
        <v>65</v>
      </c>
      <c r="BC4105" t="s">
        <v>65</v>
      </c>
      <c r="BD4105" t="s">
        <v>65</v>
      </c>
      <c r="BE4105" t="s">
        <v>65</v>
      </c>
      <c r="BF4105" t="s">
        <v>56</v>
      </c>
    </row>
    <row r="4106" spans="1:58" hidden="1" x14ac:dyDescent="0.25">
      <c r="A4106">
        <v>11</v>
      </c>
      <c r="B4106">
        <v>64128998</v>
      </c>
      <c r="C4106" t="s">
        <v>12102</v>
      </c>
      <c r="D4106" t="s">
        <v>12103</v>
      </c>
      <c r="E4106" t="s">
        <v>11689</v>
      </c>
      <c r="F4106" t="s">
        <v>47</v>
      </c>
      <c r="G4106" t="s">
        <v>48</v>
      </c>
      <c r="H4106" t="s">
        <v>76</v>
      </c>
      <c r="T4106" s="35"/>
      <c r="W4106" s="23"/>
      <c r="X4106" t="s">
        <v>532</v>
      </c>
      <c r="Y4106" t="s">
        <v>51</v>
      </c>
      <c r="Z4106" t="s">
        <v>52</v>
      </c>
      <c r="AA4106">
        <v>222.07</v>
      </c>
      <c r="AB4106" t="s">
        <v>53</v>
      </c>
      <c r="AC4106" t="s">
        <v>12104</v>
      </c>
      <c r="AF4106" t="s">
        <v>55</v>
      </c>
      <c r="AG4106">
        <v>0.999</v>
      </c>
      <c r="AH4106">
        <v>0</v>
      </c>
      <c r="AI4106">
        <v>0.98399999999999999</v>
      </c>
      <c r="AJ4106">
        <v>95.18</v>
      </c>
      <c r="AK4106">
        <v>83</v>
      </c>
      <c r="AL4106">
        <v>5.25459823144884E-4</v>
      </c>
      <c r="AM4106">
        <v>0.99947453973056</v>
      </c>
      <c r="AN4106">
        <v>0.98366929800000003</v>
      </c>
      <c r="AO4106">
        <v>0.53031773900000001</v>
      </c>
      <c r="AP4106">
        <v>39</v>
      </c>
      <c r="AQ4106">
        <v>1</v>
      </c>
      <c r="AR4106">
        <v>1</v>
      </c>
      <c r="AS4106">
        <v>1.65E-3</v>
      </c>
      <c r="AT4106">
        <v>3.0000000000000001E-3</v>
      </c>
      <c r="AU4106" t="s">
        <v>65</v>
      </c>
      <c r="AV4106">
        <v>3.9649999999999998E-2</v>
      </c>
      <c r="AW4106">
        <v>1.0500000000000001E-2</v>
      </c>
      <c r="AX4106">
        <v>1.384E-2</v>
      </c>
      <c r="AY4106">
        <v>2.5000000000000001E-2</v>
      </c>
      <c r="AZ4106" s="1">
        <v>3.29E-5</v>
      </c>
      <c r="BA4106" s="1">
        <v>6.0099999999999997E-5</v>
      </c>
      <c r="BB4106">
        <v>1.2999999999999999E-4</v>
      </c>
      <c r="BC4106">
        <v>2.3000000000000001E-4</v>
      </c>
      <c r="BD4106" t="s">
        <v>65</v>
      </c>
      <c r="BE4106">
        <v>5.1000000000000004E-4</v>
      </c>
      <c r="BF4106" t="s">
        <v>4038</v>
      </c>
    </row>
    <row r="4107" spans="1:58" hidden="1" x14ac:dyDescent="0.25">
      <c r="A4107">
        <v>17</v>
      </c>
      <c r="B4107">
        <v>78921066</v>
      </c>
      <c r="C4107" t="s">
        <v>8133</v>
      </c>
      <c r="D4107" t="s">
        <v>8134</v>
      </c>
      <c r="E4107" t="s">
        <v>7516</v>
      </c>
      <c r="F4107" t="s">
        <v>47</v>
      </c>
      <c r="G4107" t="s">
        <v>98</v>
      </c>
      <c r="H4107" t="s">
        <v>49</v>
      </c>
      <c r="T4107" s="35"/>
      <c r="W4107" s="23"/>
      <c r="X4107" t="s">
        <v>8135</v>
      </c>
      <c r="Y4107" t="s">
        <v>51</v>
      </c>
      <c r="Z4107" t="s">
        <v>52</v>
      </c>
      <c r="AA4107">
        <v>510.07</v>
      </c>
      <c r="AB4107" t="s">
        <v>164</v>
      </c>
      <c r="AC4107" t="s">
        <v>8136</v>
      </c>
      <c r="AF4107" t="s">
        <v>55</v>
      </c>
      <c r="AG4107">
        <v>0</v>
      </c>
      <c r="AH4107">
        <v>0</v>
      </c>
      <c r="AI4107">
        <v>1</v>
      </c>
      <c r="AJ4107">
        <v>100</v>
      </c>
      <c r="AK4107">
        <v>96</v>
      </c>
      <c r="AL4107" s="1">
        <v>1.6738050715564802E-8</v>
      </c>
      <c r="AM4107" s="35">
        <v>0.99999998326194905</v>
      </c>
      <c r="AN4107">
        <v>0.86029781500000002</v>
      </c>
      <c r="AO4107">
        <v>0.56201302099999995</v>
      </c>
      <c r="AP4107">
        <v>39</v>
      </c>
      <c r="AQ4107">
        <v>1</v>
      </c>
      <c r="AR4107">
        <v>1</v>
      </c>
      <c r="AS4107">
        <v>7.578E-2</v>
      </c>
      <c r="AT4107">
        <v>0.10483000000000001</v>
      </c>
      <c r="AU4107">
        <v>2.359E-2</v>
      </c>
      <c r="AV4107">
        <v>7.7609999999999998E-2</v>
      </c>
      <c r="AW4107">
        <v>0.10972999999999999</v>
      </c>
      <c r="AX4107">
        <v>9.7159999999999996E-2</v>
      </c>
      <c r="AY4107">
        <v>2.5000000000000001E-2</v>
      </c>
      <c r="AZ4107" s="35">
        <v>1.9599999999999999E-3</v>
      </c>
      <c r="BA4107" s="35">
        <v>2.7499999999999998E-3</v>
      </c>
      <c r="BB4107">
        <v>2.7799999999999999E-3</v>
      </c>
      <c r="BC4107">
        <v>2.4399999999999999E-3</v>
      </c>
      <c r="BD4107">
        <v>4.0000000000000002E-4</v>
      </c>
      <c r="BE4107">
        <v>1.5299999999999999E-3</v>
      </c>
      <c r="BF4107" t="s">
        <v>7519</v>
      </c>
    </row>
    <row r="4108" spans="1:58" hidden="1" x14ac:dyDescent="0.25">
      <c r="A4108">
        <v>2</v>
      </c>
      <c r="B4108">
        <v>219460163</v>
      </c>
      <c r="C4108" t="s">
        <v>4698</v>
      </c>
      <c r="D4108" t="s">
        <v>58</v>
      </c>
      <c r="E4108" t="s">
        <v>4574</v>
      </c>
      <c r="F4108" t="s">
        <v>97</v>
      </c>
      <c r="G4108" t="s">
        <v>98</v>
      </c>
      <c r="H4108" t="s">
        <v>49</v>
      </c>
      <c r="T4108" s="35"/>
      <c r="W4108" s="23"/>
      <c r="X4108" t="s">
        <v>4699</v>
      </c>
      <c r="Y4108" t="s">
        <v>51</v>
      </c>
      <c r="Z4108" t="s">
        <v>52</v>
      </c>
      <c r="AA4108">
        <v>358.86</v>
      </c>
      <c r="AB4108" t="s">
        <v>100</v>
      </c>
      <c r="AC4108" t="s">
        <v>55</v>
      </c>
      <c r="AF4108" t="s">
        <v>55</v>
      </c>
      <c r="AG4108">
        <v>0</v>
      </c>
      <c r="AH4108">
        <v>0</v>
      </c>
      <c r="AI4108">
        <v>0.98899999999999999</v>
      </c>
      <c r="AJ4108" t="s">
        <v>55</v>
      </c>
      <c r="AK4108" t="s">
        <v>55</v>
      </c>
      <c r="AL4108">
        <v>6.96489232595629E-2</v>
      </c>
      <c r="AM4108" s="35">
        <v>0.930277945404411</v>
      </c>
      <c r="AN4108">
        <v>0.92467354000000002</v>
      </c>
      <c r="AO4108">
        <v>0.72307099699999999</v>
      </c>
      <c r="AP4108">
        <v>10</v>
      </c>
      <c r="AQ4108">
        <v>4</v>
      </c>
      <c r="AR4108">
        <v>0.35</v>
      </c>
      <c r="AS4108" t="s">
        <v>65</v>
      </c>
      <c r="AT4108" t="s">
        <v>65</v>
      </c>
      <c r="AU4108" t="s">
        <v>65</v>
      </c>
      <c r="AV4108" t="s">
        <v>65</v>
      </c>
      <c r="AW4108" t="s">
        <v>65</v>
      </c>
      <c r="AX4108" t="s">
        <v>65</v>
      </c>
      <c r="AY4108">
        <v>0.28571000000000002</v>
      </c>
      <c r="AZ4108" s="35" t="s">
        <v>65</v>
      </c>
      <c r="BA4108" s="35" t="s">
        <v>65</v>
      </c>
      <c r="BB4108" t="s">
        <v>65</v>
      </c>
      <c r="BC4108" t="s">
        <v>65</v>
      </c>
      <c r="BD4108" t="s">
        <v>65</v>
      </c>
      <c r="BE4108" t="s">
        <v>65</v>
      </c>
      <c r="BF4108" t="s">
        <v>4700</v>
      </c>
    </row>
    <row r="4109" spans="1:58" hidden="1" x14ac:dyDescent="0.25">
      <c r="A4109">
        <v>2</v>
      </c>
      <c r="B4109">
        <v>219460165</v>
      </c>
      <c r="C4109" t="s">
        <v>4701</v>
      </c>
      <c r="D4109" t="s">
        <v>58</v>
      </c>
      <c r="E4109" t="s">
        <v>4574</v>
      </c>
      <c r="F4109" t="s">
        <v>97</v>
      </c>
      <c r="G4109" t="s">
        <v>98</v>
      </c>
      <c r="H4109" t="s">
        <v>49</v>
      </c>
      <c r="T4109" s="35"/>
      <c r="W4109" s="23"/>
      <c r="X4109" t="s">
        <v>4699</v>
      </c>
      <c r="Y4109" t="s">
        <v>51</v>
      </c>
      <c r="Z4109" t="s">
        <v>52</v>
      </c>
      <c r="AA4109">
        <v>329.1</v>
      </c>
      <c r="AB4109" t="s">
        <v>100</v>
      </c>
      <c r="AC4109" t="s">
        <v>55</v>
      </c>
      <c r="AF4109" t="s">
        <v>55</v>
      </c>
      <c r="AG4109">
        <v>0</v>
      </c>
      <c r="AH4109">
        <v>0</v>
      </c>
      <c r="AI4109">
        <v>0.98099999999999998</v>
      </c>
      <c r="AJ4109" t="s">
        <v>55</v>
      </c>
      <c r="AK4109" t="s">
        <v>55</v>
      </c>
      <c r="AL4109" s="35">
        <v>6.96489232595629E-2</v>
      </c>
      <c r="AM4109">
        <v>0.930277945404411</v>
      </c>
      <c r="AN4109">
        <v>0.92467354000000002</v>
      </c>
      <c r="AO4109">
        <v>0.72307099699999999</v>
      </c>
      <c r="AP4109">
        <v>18</v>
      </c>
      <c r="AQ4109">
        <v>4</v>
      </c>
      <c r="AR4109">
        <v>0.55000000000000004</v>
      </c>
      <c r="AS4109" t="s">
        <v>65</v>
      </c>
      <c r="AT4109" t="s">
        <v>65</v>
      </c>
      <c r="AU4109" t="s">
        <v>65</v>
      </c>
      <c r="AV4109" t="s">
        <v>65</v>
      </c>
      <c r="AW4109" t="s">
        <v>65</v>
      </c>
      <c r="AX4109" t="s">
        <v>65</v>
      </c>
      <c r="AY4109">
        <v>0.18182000000000001</v>
      </c>
      <c r="AZ4109" s="35" t="s">
        <v>65</v>
      </c>
      <c r="BA4109" s="35" t="s">
        <v>65</v>
      </c>
      <c r="BB4109" t="s">
        <v>65</v>
      </c>
      <c r="BC4109" t="s">
        <v>65</v>
      </c>
      <c r="BD4109" t="s">
        <v>65</v>
      </c>
      <c r="BE4109" t="s">
        <v>65</v>
      </c>
      <c r="BF4109" t="s">
        <v>4700</v>
      </c>
    </row>
    <row r="4110" spans="1:58" hidden="1" x14ac:dyDescent="0.25">
      <c r="A4110">
        <v>2</v>
      </c>
      <c r="B4110">
        <v>219460163</v>
      </c>
      <c r="C4110" t="s">
        <v>4698</v>
      </c>
      <c r="D4110" t="s">
        <v>58</v>
      </c>
      <c r="E4110" t="s">
        <v>8238</v>
      </c>
      <c r="F4110" t="s">
        <v>97</v>
      </c>
      <c r="G4110" t="s">
        <v>98</v>
      </c>
      <c r="H4110" t="s">
        <v>103</v>
      </c>
      <c r="T4110" s="35"/>
      <c r="W4110" s="23"/>
      <c r="X4110" t="s">
        <v>4699</v>
      </c>
      <c r="Y4110" t="s">
        <v>51</v>
      </c>
      <c r="Z4110" t="s">
        <v>52</v>
      </c>
      <c r="AA4110">
        <v>358.86</v>
      </c>
      <c r="AB4110" t="s">
        <v>100</v>
      </c>
      <c r="AC4110" t="s">
        <v>55</v>
      </c>
      <c r="AF4110" t="s">
        <v>55</v>
      </c>
      <c r="AG4110">
        <v>0</v>
      </c>
      <c r="AH4110">
        <v>0</v>
      </c>
      <c r="AI4110">
        <v>0.98899999999999999</v>
      </c>
      <c r="AJ4110" t="s">
        <v>55</v>
      </c>
      <c r="AK4110" t="s">
        <v>55</v>
      </c>
      <c r="AL4110" s="35">
        <v>6.96489232595629E-2</v>
      </c>
      <c r="AM4110">
        <v>0.930277945404411</v>
      </c>
      <c r="AN4110">
        <v>0.92467354000000002</v>
      </c>
      <c r="AO4110">
        <v>0.72307099699999999</v>
      </c>
      <c r="AP4110">
        <v>10</v>
      </c>
      <c r="AQ4110">
        <v>4</v>
      </c>
      <c r="AR4110">
        <v>0.35</v>
      </c>
      <c r="AS4110" t="s">
        <v>65</v>
      </c>
      <c r="AT4110" t="s">
        <v>65</v>
      </c>
      <c r="AU4110" t="s">
        <v>65</v>
      </c>
      <c r="AV4110" t="s">
        <v>65</v>
      </c>
      <c r="AW4110" t="s">
        <v>65</v>
      </c>
      <c r="AX4110" t="s">
        <v>65</v>
      </c>
      <c r="AY4110">
        <v>0.28571000000000002</v>
      </c>
      <c r="AZ4110" t="s">
        <v>65</v>
      </c>
      <c r="BA4110" t="s">
        <v>65</v>
      </c>
      <c r="BB4110" t="s">
        <v>65</v>
      </c>
      <c r="BC4110" t="s">
        <v>65</v>
      </c>
      <c r="BD4110" t="s">
        <v>65</v>
      </c>
      <c r="BE4110" t="s">
        <v>65</v>
      </c>
      <c r="BF4110" t="s">
        <v>4700</v>
      </c>
    </row>
    <row r="4111" spans="1:58" hidden="1" x14ac:dyDescent="0.25">
      <c r="A4111">
        <v>2</v>
      </c>
      <c r="B4111">
        <v>219460165</v>
      </c>
      <c r="C4111" t="s">
        <v>4701</v>
      </c>
      <c r="D4111" t="s">
        <v>58</v>
      </c>
      <c r="E4111" t="s">
        <v>8238</v>
      </c>
      <c r="F4111" t="s">
        <v>97</v>
      </c>
      <c r="G4111" t="s">
        <v>98</v>
      </c>
      <c r="H4111" t="s">
        <v>103</v>
      </c>
      <c r="T4111" s="35"/>
      <c r="W4111" s="23"/>
      <c r="X4111" t="s">
        <v>4699</v>
      </c>
      <c r="Y4111" t="s">
        <v>51</v>
      </c>
      <c r="Z4111" t="s">
        <v>52</v>
      </c>
      <c r="AA4111">
        <v>329.1</v>
      </c>
      <c r="AB4111" t="s">
        <v>100</v>
      </c>
      <c r="AC4111" t="s">
        <v>55</v>
      </c>
      <c r="AF4111" t="s">
        <v>55</v>
      </c>
      <c r="AG4111">
        <v>0</v>
      </c>
      <c r="AH4111">
        <v>0</v>
      </c>
      <c r="AI4111">
        <v>0.98099999999999998</v>
      </c>
      <c r="AJ4111" t="s">
        <v>55</v>
      </c>
      <c r="AK4111" t="s">
        <v>55</v>
      </c>
      <c r="AL4111" s="35">
        <v>6.96489232595629E-2</v>
      </c>
      <c r="AM4111">
        <v>0.930277945404411</v>
      </c>
      <c r="AN4111">
        <v>0.92467354000000002</v>
      </c>
      <c r="AO4111">
        <v>0.72307099699999999</v>
      </c>
      <c r="AP4111">
        <v>18</v>
      </c>
      <c r="AQ4111">
        <v>4</v>
      </c>
      <c r="AR4111">
        <v>0.55000000000000004</v>
      </c>
      <c r="AS4111" t="s">
        <v>65</v>
      </c>
      <c r="AT4111" t="s">
        <v>65</v>
      </c>
      <c r="AU4111" t="s">
        <v>65</v>
      </c>
      <c r="AV4111" t="s">
        <v>65</v>
      </c>
      <c r="AW4111" t="s">
        <v>65</v>
      </c>
      <c r="AX4111" t="s">
        <v>65</v>
      </c>
      <c r="AY4111">
        <v>0.18182000000000001</v>
      </c>
      <c r="AZ4111" t="s">
        <v>65</v>
      </c>
      <c r="BA4111" t="s">
        <v>65</v>
      </c>
      <c r="BB4111" t="s">
        <v>65</v>
      </c>
      <c r="BC4111" t="s">
        <v>65</v>
      </c>
      <c r="BD4111" t="s">
        <v>65</v>
      </c>
      <c r="BE4111" t="s">
        <v>65</v>
      </c>
      <c r="BF4111" t="s">
        <v>4700</v>
      </c>
    </row>
    <row r="4112" spans="1:58" hidden="1" x14ac:dyDescent="0.25">
      <c r="A4112">
        <v>2</v>
      </c>
      <c r="B4112">
        <v>219460163</v>
      </c>
      <c r="C4112" t="s">
        <v>4698</v>
      </c>
      <c r="D4112" t="s">
        <v>58</v>
      </c>
      <c r="E4112" t="s">
        <v>8925</v>
      </c>
      <c r="F4112" t="s">
        <v>97</v>
      </c>
      <c r="G4112" t="s">
        <v>98</v>
      </c>
      <c r="H4112" t="s">
        <v>49</v>
      </c>
      <c r="T4112" s="35"/>
      <c r="W4112" s="23"/>
      <c r="X4112" t="s">
        <v>4699</v>
      </c>
      <c r="Y4112" t="s">
        <v>51</v>
      </c>
      <c r="Z4112" t="s">
        <v>52</v>
      </c>
      <c r="AA4112">
        <v>358.86</v>
      </c>
      <c r="AB4112" t="s">
        <v>100</v>
      </c>
      <c r="AC4112" t="s">
        <v>55</v>
      </c>
      <c r="AF4112" t="s">
        <v>55</v>
      </c>
      <c r="AG4112">
        <v>0</v>
      </c>
      <c r="AH4112">
        <v>0</v>
      </c>
      <c r="AI4112">
        <v>0.98899999999999999</v>
      </c>
      <c r="AJ4112" t="s">
        <v>55</v>
      </c>
      <c r="AK4112" t="s">
        <v>55</v>
      </c>
      <c r="AL4112" s="35">
        <v>6.96489232595629E-2</v>
      </c>
      <c r="AM4112" s="35">
        <v>0.930277945404411</v>
      </c>
      <c r="AN4112">
        <v>0.92467354000000002</v>
      </c>
      <c r="AO4112">
        <v>0.72307099699999999</v>
      </c>
      <c r="AP4112">
        <v>10</v>
      </c>
      <c r="AQ4112">
        <v>4</v>
      </c>
      <c r="AR4112">
        <v>0.35</v>
      </c>
      <c r="AS4112" t="s">
        <v>65</v>
      </c>
      <c r="AT4112" t="s">
        <v>65</v>
      </c>
      <c r="AU4112" t="s">
        <v>65</v>
      </c>
      <c r="AV4112" t="s">
        <v>65</v>
      </c>
      <c r="AW4112" t="s">
        <v>65</v>
      </c>
      <c r="AX4112" t="s">
        <v>65</v>
      </c>
      <c r="AY4112">
        <v>0.28571000000000002</v>
      </c>
      <c r="AZ4112" s="35" t="s">
        <v>65</v>
      </c>
      <c r="BA4112" t="s">
        <v>65</v>
      </c>
      <c r="BB4112" t="s">
        <v>65</v>
      </c>
      <c r="BC4112" t="s">
        <v>65</v>
      </c>
      <c r="BD4112" t="s">
        <v>65</v>
      </c>
      <c r="BE4112" t="s">
        <v>65</v>
      </c>
      <c r="BF4112" t="s">
        <v>4700</v>
      </c>
    </row>
    <row r="4113" spans="1:58" hidden="1" x14ac:dyDescent="0.25">
      <c r="A4113">
        <v>2</v>
      </c>
      <c r="B4113">
        <v>219460165</v>
      </c>
      <c r="C4113" t="s">
        <v>4701</v>
      </c>
      <c r="D4113" t="s">
        <v>58</v>
      </c>
      <c r="E4113" t="s">
        <v>8925</v>
      </c>
      <c r="F4113" t="s">
        <v>97</v>
      </c>
      <c r="G4113" t="s">
        <v>98</v>
      </c>
      <c r="H4113" t="s">
        <v>49</v>
      </c>
      <c r="T4113" s="35"/>
      <c r="U4113" s="35"/>
      <c r="W4113" s="23"/>
      <c r="X4113" t="s">
        <v>4699</v>
      </c>
      <c r="Y4113" t="s">
        <v>51</v>
      </c>
      <c r="Z4113" t="s">
        <v>52</v>
      </c>
      <c r="AA4113">
        <v>329.1</v>
      </c>
      <c r="AB4113" t="s">
        <v>100</v>
      </c>
      <c r="AC4113" t="s">
        <v>55</v>
      </c>
      <c r="AF4113" t="s">
        <v>55</v>
      </c>
      <c r="AG4113">
        <v>0</v>
      </c>
      <c r="AH4113">
        <v>0</v>
      </c>
      <c r="AI4113">
        <v>0.98099999999999998</v>
      </c>
      <c r="AJ4113" t="s">
        <v>55</v>
      </c>
      <c r="AK4113" t="s">
        <v>55</v>
      </c>
      <c r="AL4113" s="35">
        <v>6.96489232595629E-2</v>
      </c>
      <c r="AM4113">
        <v>0.930277945404411</v>
      </c>
      <c r="AN4113">
        <v>0.92467354000000002</v>
      </c>
      <c r="AO4113">
        <v>0.72307099699999999</v>
      </c>
      <c r="AP4113">
        <v>18</v>
      </c>
      <c r="AQ4113">
        <v>4</v>
      </c>
      <c r="AR4113">
        <v>0.55000000000000004</v>
      </c>
      <c r="AS4113" s="35" t="s">
        <v>65</v>
      </c>
      <c r="AT4113" s="35" t="s">
        <v>65</v>
      </c>
      <c r="AU4113" t="s">
        <v>65</v>
      </c>
      <c r="AV4113" t="s">
        <v>65</v>
      </c>
      <c r="AW4113" t="s">
        <v>65</v>
      </c>
      <c r="AX4113" t="s">
        <v>65</v>
      </c>
      <c r="AY4113">
        <v>0.18182000000000001</v>
      </c>
      <c r="AZ4113" s="35" t="s">
        <v>65</v>
      </c>
      <c r="BA4113" s="35" t="s">
        <v>65</v>
      </c>
      <c r="BB4113" t="s">
        <v>65</v>
      </c>
      <c r="BC4113" t="s">
        <v>65</v>
      </c>
      <c r="BD4113" t="s">
        <v>65</v>
      </c>
      <c r="BE4113" t="s">
        <v>65</v>
      </c>
      <c r="BF4113" t="s">
        <v>4700</v>
      </c>
    </row>
    <row r="4114" spans="1:58" hidden="1" x14ac:dyDescent="0.25">
      <c r="A4114">
        <v>2</v>
      </c>
      <c r="B4114">
        <v>219460163</v>
      </c>
      <c r="C4114" t="s">
        <v>4698</v>
      </c>
      <c r="D4114" t="s">
        <v>58</v>
      </c>
      <c r="E4114" t="s">
        <v>11689</v>
      </c>
      <c r="F4114" t="s">
        <v>97</v>
      </c>
      <c r="G4114" t="s">
        <v>98</v>
      </c>
      <c r="H4114" t="s">
        <v>49</v>
      </c>
      <c r="T4114" s="35"/>
      <c r="U4114" s="35"/>
      <c r="W4114" s="23"/>
      <c r="X4114" t="s">
        <v>4699</v>
      </c>
      <c r="Y4114" t="s">
        <v>51</v>
      </c>
      <c r="Z4114" t="s">
        <v>52</v>
      </c>
      <c r="AA4114">
        <v>358.86</v>
      </c>
      <c r="AB4114" t="s">
        <v>100</v>
      </c>
      <c r="AC4114" t="s">
        <v>55</v>
      </c>
      <c r="AF4114" t="s">
        <v>55</v>
      </c>
      <c r="AG4114">
        <v>0</v>
      </c>
      <c r="AH4114">
        <v>0</v>
      </c>
      <c r="AI4114">
        <v>0.98899999999999999</v>
      </c>
      <c r="AJ4114" t="s">
        <v>55</v>
      </c>
      <c r="AK4114" t="s">
        <v>55</v>
      </c>
      <c r="AL4114" s="35">
        <v>6.96489232595629E-2</v>
      </c>
      <c r="AM4114" s="35">
        <v>0.930277945404411</v>
      </c>
      <c r="AN4114">
        <v>0.92467354000000002</v>
      </c>
      <c r="AO4114">
        <v>0.72307099699999999</v>
      </c>
      <c r="AP4114">
        <v>10</v>
      </c>
      <c r="AQ4114">
        <v>4</v>
      </c>
      <c r="AR4114">
        <v>0.35</v>
      </c>
      <c r="AS4114" s="35" t="s">
        <v>65</v>
      </c>
      <c r="AT4114" s="35" t="s">
        <v>65</v>
      </c>
      <c r="AU4114" t="s">
        <v>65</v>
      </c>
      <c r="AV4114" t="s">
        <v>65</v>
      </c>
      <c r="AW4114" t="s">
        <v>65</v>
      </c>
      <c r="AX4114" t="s">
        <v>65</v>
      </c>
      <c r="AY4114">
        <v>0.28571000000000002</v>
      </c>
      <c r="AZ4114" s="35" t="s">
        <v>65</v>
      </c>
      <c r="BA4114" s="35" t="s">
        <v>65</v>
      </c>
      <c r="BB4114" t="s">
        <v>65</v>
      </c>
      <c r="BC4114" t="s">
        <v>65</v>
      </c>
      <c r="BD4114" t="s">
        <v>65</v>
      </c>
      <c r="BE4114" t="s">
        <v>65</v>
      </c>
      <c r="BF4114" t="s">
        <v>4700</v>
      </c>
    </row>
    <row r="4115" spans="1:58" hidden="1" x14ac:dyDescent="0.25">
      <c r="A4115">
        <v>2</v>
      </c>
      <c r="B4115">
        <v>219460165</v>
      </c>
      <c r="C4115" t="s">
        <v>4701</v>
      </c>
      <c r="D4115" t="s">
        <v>58</v>
      </c>
      <c r="E4115" t="s">
        <v>11689</v>
      </c>
      <c r="F4115" t="s">
        <v>97</v>
      </c>
      <c r="G4115" t="s">
        <v>98</v>
      </c>
      <c r="H4115" t="s">
        <v>76</v>
      </c>
      <c r="T4115" s="35"/>
      <c r="W4115" s="23"/>
      <c r="X4115" t="s">
        <v>4699</v>
      </c>
      <c r="Y4115" t="s">
        <v>51</v>
      </c>
      <c r="Z4115" t="s">
        <v>52</v>
      </c>
      <c r="AA4115">
        <v>329.1</v>
      </c>
      <c r="AB4115" t="s">
        <v>100</v>
      </c>
      <c r="AC4115" t="s">
        <v>55</v>
      </c>
      <c r="AF4115" t="s">
        <v>55</v>
      </c>
      <c r="AG4115">
        <v>0</v>
      </c>
      <c r="AH4115">
        <v>0</v>
      </c>
      <c r="AI4115">
        <v>0.98099999999999998</v>
      </c>
      <c r="AJ4115" t="s">
        <v>55</v>
      </c>
      <c r="AK4115" t="s">
        <v>55</v>
      </c>
      <c r="AL4115">
        <v>6.96489232595629E-2</v>
      </c>
      <c r="AM4115" s="35">
        <v>0.930277945404411</v>
      </c>
      <c r="AN4115">
        <v>0.92467354000000002</v>
      </c>
      <c r="AO4115">
        <v>0.72307099699999999</v>
      </c>
      <c r="AP4115">
        <v>18</v>
      </c>
      <c r="AQ4115">
        <v>4</v>
      </c>
      <c r="AR4115">
        <v>0.55000000000000004</v>
      </c>
      <c r="AS4115" t="s">
        <v>65</v>
      </c>
      <c r="AT4115" t="s">
        <v>65</v>
      </c>
      <c r="AU4115" t="s">
        <v>65</v>
      </c>
      <c r="AV4115" t="s">
        <v>65</v>
      </c>
      <c r="AW4115" t="s">
        <v>65</v>
      </c>
      <c r="AX4115" t="s">
        <v>65</v>
      </c>
      <c r="AY4115">
        <v>0.18182000000000001</v>
      </c>
      <c r="AZ4115" s="35" t="s">
        <v>65</v>
      </c>
      <c r="BA4115" t="s">
        <v>65</v>
      </c>
      <c r="BB4115" t="s">
        <v>65</v>
      </c>
      <c r="BC4115" t="s">
        <v>65</v>
      </c>
      <c r="BD4115" t="s">
        <v>65</v>
      </c>
      <c r="BE4115" t="s">
        <v>65</v>
      </c>
      <c r="BF4115" t="s">
        <v>4700</v>
      </c>
    </row>
    <row r="4116" spans="1:58" hidden="1" x14ac:dyDescent="0.25">
      <c r="A4116">
        <v>16</v>
      </c>
      <c r="B4116">
        <v>66957587</v>
      </c>
      <c r="C4116" t="s">
        <v>1584</v>
      </c>
      <c r="D4116" t="s">
        <v>58</v>
      </c>
      <c r="E4116" t="s">
        <v>984</v>
      </c>
      <c r="F4116" t="s">
        <v>85</v>
      </c>
      <c r="G4116" t="s">
        <v>48</v>
      </c>
      <c r="H4116" t="s">
        <v>76</v>
      </c>
      <c r="T4116" s="35"/>
      <c r="W4116" s="23"/>
      <c r="X4116" t="s">
        <v>1585</v>
      </c>
      <c r="Y4116" t="s">
        <v>52</v>
      </c>
      <c r="Z4116" t="s">
        <v>51</v>
      </c>
      <c r="AA4116">
        <v>425.64</v>
      </c>
      <c r="AB4116" t="s">
        <v>53</v>
      </c>
      <c r="AC4116" t="s">
        <v>1586</v>
      </c>
      <c r="AF4116" t="s">
        <v>55</v>
      </c>
      <c r="AG4116">
        <v>0.28799999999999998</v>
      </c>
      <c r="AH4116">
        <v>7.6970000000000001</v>
      </c>
      <c r="AI4116">
        <v>1</v>
      </c>
      <c r="AJ4116">
        <v>58.59</v>
      </c>
      <c r="AK4116">
        <v>99</v>
      </c>
      <c r="AL4116">
        <v>0.67141010502916998</v>
      </c>
      <c r="AM4116">
        <v>0.31076874327652898</v>
      </c>
      <c r="AN4116">
        <v>0.68695266200000005</v>
      </c>
      <c r="AO4116">
        <v>0</v>
      </c>
      <c r="AP4116">
        <v>35</v>
      </c>
      <c r="AQ4116">
        <v>1</v>
      </c>
      <c r="AR4116">
        <v>0.9</v>
      </c>
      <c r="AS4116">
        <v>2.9999999999999997E-4</v>
      </c>
      <c r="AT4116" t="s">
        <v>65</v>
      </c>
      <c r="AU4116" t="s">
        <v>65</v>
      </c>
      <c r="AV4116" t="s">
        <v>65</v>
      </c>
      <c r="AW4116" t="s">
        <v>65</v>
      </c>
      <c r="AX4116" t="s">
        <v>65</v>
      </c>
      <c r="AY4116">
        <v>2.7779999999999999E-2</v>
      </c>
      <c r="AZ4116" s="35">
        <v>0</v>
      </c>
      <c r="BA4116" s="35" t="s">
        <v>65</v>
      </c>
      <c r="BB4116" t="s">
        <v>65</v>
      </c>
      <c r="BC4116" t="s">
        <v>65</v>
      </c>
      <c r="BD4116" t="s">
        <v>65</v>
      </c>
      <c r="BE4116" t="s">
        <v>65</v>
      </c>
      <c r="BF4116" t="s">
        <v>986</v>
      </c>
    </row>
    <row r="4117" spans="1:58" hidden="1" x14ac:dyDescent="0.25">
      <c r="A4117">
        <v>6</v>
      </c>
      <c r="B4117">
        <v>7251745</v>
      </c>
      <c r="C4117" t="s">
        <v>1956</v>
      </c>
      <c r="D4117" t="s">
        <v>1957</v>
      </c>
      <c r="E4117" t="s">
        <v>1764</v>
      </c>
      <c r="F4117" t="s">
        <v>97</v>
      </c>
      <c r="G4117" t="s">
        <v>98</v>
      </c>
      <c r="H4117" t="s">
        <v>103</v>
      </c>
      <c r="T4117" s="35"/>
      <c r="U4117" s="35"/>
      <c r="W4117" s="23"/>
      <c r="X4117" t="s">
        <v>1958</v>
      </c>
      <c r="Y4117" t="s">
        <v>51</v>
      </c>
      <c r="Z4117" t="s">
        <v>52</v>
      </c>
      <c r="AA4117">
        <v>545.82000000000005</v>
      </c>
      <c r="AB4117" t="s">
        <v>100</v>
      </c>
      <c r="AC4117" t="s">
        <v>55</v>
      </c>
      <c r="AF4117" t="s">
        <v>55</v>
      </c>
      <c r="AG4117">
        <v>0</v>
      </c>
      <c r="AH4117">
        <v>0</v>
      </c>
      <c r="AI4117">
        <v>0.92200000000000004</v>
      </c>
      <c r="AJ4117" t="s">
        <v>55</v>
      </c>
      <c r="AK4117" t="s">
        <v>55</v>
      </c>
      <c r="AL4117" s="1">
        <v>3.2072029286101702E-5</v>
      </c>
      <c r="AM4117" s="35">
        <v>0.99996792796828704</v>
      </c>
      <c r="AN4117">
        <v>0.84898971499999998</v>
      </c>
      <c r="AO4117">
        <v>0.56057195400000004</v>
      </c>
      <c r="AP4117">
        <v>4</v>
      </c>
      <c r="AQ4117">
        <v>4</v>
      </c>
      <c r="AR4117">
        <v>0.2</v>
      </c>
      <c r="AS4117" t="s">
        <v>65</v>
      </c>
      <c r="AT4117" t="s">
        <v>65</v>
      </c>
      <c r="AU4117" t="s">
        <v>65</v>
      </c>
      <c r="AV4117" t="s">
        <v>65</v>
      </c>
      <c r="AW4117" t="s">
        <v>65</v>
      </c>
      <c r="AX4117" t="s">
        <v>65</v>
      </c>
      <c r="AY4117">
        <v>0.5</v>
      </c>
      <c r="AZ4117" s="35" t="s">
        <v>65</v>
      </c>
      <c r="BA4117" s="35" t="s">
        <v>65</v>
      </c>
      <c r="BB4117" t="s">
        <v>65</v>
      </c>
      <c r="BC4117" t="s">
        <v>65</v>
      </c>
      <c r="BD4117" t="s">
        <v>65</v>
      </c>
      <c r="BE4117" t="s">
        <v>65</v>
      </c>
      <c r="BF4117" t="s">
        <v>1959</v>
      </c>
    </row>
    <row r="4118" spans="1:58" hidden="1" x14ac:dyDescent="0.25">
      <c r="A4118">
        <v>6</v>
      </c>
      <c r="B4118">
        <v>7251745</v>
      </c>
      <c r="C4118" t="s">
        <v>1956</v>
      </c>
      <c r="D4118" t="s">
        <v>1957</v>
      </c>
      <c r="E4118" t="s">
        <v>5308</v>
      </c>
      <c r="F4118" t="s">
        <v>97</v>
      </c>
      <c r="G4118" t="s">
        <v>98</v>
      </c>
      <c r="H4118" t="s">
        <v>103</v>
      </c>
      <c r="T4118" s="35"/>
      <c r="U4118" s="35"/>
      <c r="W4118" s="23"/>
      <c r="X4118" t="s">
        <v>1958</v>
      </c>
      <c r="Y4118" t="s">
        <v>51</v>
      </c>
      <c r="Z4118" t="s">
        <v>52</v>
      </c>
      <c r="AA4118">
        <v>545.82000000000005</v>
      </c>
      <c r="AB4118" t="s">
        <v>100</v>
      </c>
      <c r="AC4118" t="s">
        <v>55</v>
      </c>
      <c r="AF4118" t="s">
        <v>55</v>
      </c>
      <c r="AG4118">
        <v>0</v>
      </c>
      <c r="AH4118">
        <v>0</v>
      </c>
      <c r="AI4118">
        <v>0.92200000000000004</v>
      </c>
      <c r="AJ4118" t="s">
        <v>55</v>
      </c>
      <c r="AK4118" t="s">
        <v>55</v>
      </c>
      <c r="AL4118" s="1">
        <v>3.2072029286101702E-5</v>
      </c>
      <c r="AM4118" s="35">
        <v>0.99996792796828704</v>
      </c>
      <c r="AN4118">
        <v>0.84898971499999998</v>
      </c>
      <c r="AO4118">
        <v>0.56057195400000004</v>
      </c>
      <c r="AP4118">
        <v>4</v>
      </c>
      <c r="AQ4118">
        <v>4</v>
      </c>
      <c r="AR4118">
        <v>0.2</v>
      </c>
      <c r="AS4118" t="s">
        <v>65</v>
      </c>
      <c r="AT4118" t="s">
        <v>65</v>
      </c>
      <c r="AU4118" t="s">
        <v>65</v>
      </c>
      <c r="AV4118" t="s">
        <v>65</v>
      </c>
      <c r="AW4118" t="s">
        <v>65</v>
      </c>
      <c r="AX4118" t="s">
        <v>65</v>
      </c>
      <c r="AY4118">
        <v>0.5</v>
      </c>
      <c r="AZ4118" t="s">
        <v>65</v>
      </c>
      <c r="BA4118" t="s">
        <v>65</v>
      </c>
      <c r="BB4118" t="s">
        <v>65</v>
      </c>
      <c r="BC4118" t="s">
        <v>65</v>
      </c>
      <c r="BD4118" t="s">
        <v>65</v>
      </c>
      <c r="BE4118" t="s">
        <v>65</v>
      </c>
      <c r="BF4118" t="s">
        <v>1959</v>
      </c>
    </row>
    <row r="4119" spans="1:58" hidden="1" x14ac:dyDescent="0.25">
      <c r="A4119">
        <v>6</v>
      </c>
      <c r="B4119">
        <v>7251745</v>
      </c>
      <c r="C4119" t="s">
        <v>1956</v>
      </c>
      <c r="D4119" t="s">
        <v>1957</v>
      </c>
      <c r="E4119" t="s">
        <v>8925</v>
      </c>
      <c r="F4119" t="s">
        <v>97</v>
      </c>
      <c r="G4119" t="s">
        <v>98</v>
      </c>
      <c r="H4119" t="s">
        <v>103</v>
      </c>
      <c r="T4119" s="35"/>
      <c r="U4119" s="35"/>
      <c r="W4119" s="23"/>
      <c r="X4119" t="s">
        <v>1958</v>
      </c>
      <c r="Y4119" t="s">
        <v>51</v>
      </c>
      <c r="Z4119" t="s">
        <v>52</v>
      </c>
      <c r="AA4119">
        <v>545.82000000000005</v>
      </c>
      <c r="AB4119" t="s">
        <v>100</v>
      </c>
      <c r="AC4119" t="s">
        <v>55</v>
      </c>
      <c r="AF4119" t="s">
        <v>55</v>
      </c>
      <c r="AG4119">
        <v>0</v>
      </c>
      <c r="AH4119">
        <v>0</v>
      </c>
      <c r="AI4119">
        <v>0.92200000000000004</v>
      </c>
      <c r="AJ4119" t="s">
        <v>55</v>
      </c>
      <c r="AK4119" t="s">
        <v>55</v>
      </c>
      <c r="AL4119" s="1">
        <v>3.2072029286101702E-5</v>
      </c>
      <c r="AM4119" s="35">
        <v>0.99996792796828704</v>
      </c>
      <c r="AN4119">
        <v>0.84898971499999998</v>
      </c>
      <c r="AO4119">
        <v>0.56057195400000004</v>
      </c>
      <c r="AP4119">
        <v>4</v>
      </c>
      <c r="AQ4119">
        <v>4</v>
      </c>
      <c r="AR4119">
        <v>0.2</v>
      </c>
      <c r="AS4119" t="s">
        <v>65</v>
      </c>
      <c r="AT4119" t="s">
        <v>65</v>
      </c>
      <c r="AU4119" t="s">
        <v>65</v>
      </c>
      <c r="AV4119" t="s">
        <v>65</v>
      </c>
      <c r="AW4119" t="s">
        <v>65</v>
      </c>
      <c r="AX4119" t="s">
        <v>65</v>
      </c>
      <c r="AY4119">
        <v>0.5</v>
      </c>
      <c r="AZ4119" s="35" t="s">
        <v>65</v>
      </c>
      <c r="BA4119" s="35" t="s">
        <v>65</v>
      </c>
      <c r="BB4119" t="s">
        <v>65</v>
      </c>
      <c r="BC4119" t="s">
        <v>65</v>
      </c>
      <c r="BD4119" t="s">
        <v>65</v>
      </c>
      <c r="BE4119" t="s">
        <v>65</v>
      </c>
      <c r="BF4119" t="s">
        <v>1959</v>
      </c>
    </row>
    <row r="4120" spans="1:58" hidden="1" x14ac:dyDescent="0.25">
      <c r="A4120">
        <v>6</v>
      </c>
      <c r="B4120">
        <v>7251745</v>
      </c>
      <c r="C4120" t="s">
        <v>1956</v>
      </c>
      <c r="D4120" t="s">
        <v>1957</v>
      </c>
      <c r="E4120" t="s">
        <v>11689</v>
      </c>
      <c r="F4120" t="s">
        <v>97</v>
      </c>
      <c r="G4120" t="s">
        <v>98</v>
      </c>
      <c r="H4120" t="s">
        <v>103</v>
      </c>
      <c r="T4120" s="35"/>
      <c r="U4120" s="35"/>
      <c r="W4120" s="23"/>
      <c r="X4120" t="s">
        <v>1958</v>
      </c>
      <c r="Y4120" t="s">
        <v>51</v>
      </c>
      <c r="Z4120" t="s">
        <v>52</v>
      </c>
      <c r="AA4120">
        <v>545.82000000000005</v>
      </c>
      <c r="AB4120" t="s">
        <v>100</v>
      </c>
      <c r="AC4120" t="s">
        <v>55</v>
      </c>
      <c r="AF4120" t="s">
        <v>55</v>
      </c>
      <c r="AG4120">
        <v>0</v>
      </c>
      <c r="AH4120">
        <v>0</v>
      </c>
      <c r="AI4120">
        <v>0.92200000000000004</v>
      </c>
      <c r="AJ4120" t="s">
        <v>55</v>
      </c>
      <c r="AK4120" t="s">
        <v>55</v>
      </c>
      <c r="AL4120" s="1">
        <v>3.2072029286101702E-5</v>
      </c>
      <c r="AM4120" s="35">
        <v>0.99996792796828704</v>
      </c>
      <c r="AN4120">
        <v>0.84898971499999998</v>
      </c>
      <c r="AO4120">
        <v>0.56057195400000004</v>
      </c>
      <c r="AP4120">
        <v>4</v>
      </c>
      <c r="AQ4120">
        <v>4</v>
      </c>
      <c r="AR4120">
        <v>0.2</v>
      </c>
      <c r="AS4120" t="s">
        <v>65</v>
      </c>
      <c r="AT4120" t="s">
        <v>65</v>
      </c>
      <c r="AU4120" t="s">
        <v>65</v>
      </c>
      <c r="AV4120" t="s">
        <v>65</v>
      </c>
      <c r="AW4120" t="s">
        <v>65</v>
      </c>
      <c r="AX4120" t="s">
        <v>65</v>
      </c>
      <c r="AY4120">
        <v>0.5</v>
      </c>
      <c r="AZ4120" s="35" t="s">
        <v>65</v>
      </c>
      <c r="BA4120" t="s">
        <v>65</v>
      </c>
      <c r="BB4120" t="s">
        <v>65</v>
      </c>
      <c r="BC4120" t="s">
        <v>65</v>
      </c>
      <c r="BD4120" t="s">
        <v>65</v>
      </c>
      <c r="BE4120" t="s">
        <v>65</v>
      </c>
      <c r="BF4120" t="s">
        <v>1959</v>
      </c>
    </row>
    <row r="4121" spans="1:58" x14ac:dyDescent="0.25">
      <c r="A4121">
        <v>22</v>
      </c>
      <c r="B4121">
        <v>41633665</v>
      </c>
      <c r="C4121" t="s">
        <v>1752</v>
      </c>
      <c r="D4121" t="s">
        <v>58</v>
      </c>
      <c r="E4121" t="s">
        <v>984</v>
      </c>
      <c r="F4121" t="s">
        <v>85</v>
      </c>
      <c r="G4121" t="s">
        <v>48</v>
      </c>
      <c r="H4121" t="s">
        <v>49</v>
      </c>
      <c r="I4121" t="s">
        <v>14625</v>
      </c>
      <c r="M4121">
        <v>839</v>
      </c>
      <c r="T4121" s="35"/>
      <c r="U4121" s="35"/>
      <c r="W4121" s="23"/>
      <c r="X4121" t="s">
        <v>1753</v>
      </c>
      <c r="Y4121" t="s">
        <v>51</v>
      </c>
      <c r="Z4121" t="s">
        <v>78</v>
      </c>
      <c r="AA4121">
        <v>752.07</v>
      </c>
      <c r="AB4121" t="s">
        <v>53</v>
      </c>
      <c r="AC4121" t="s">
        <v>1754</v>
      </c>
      <c r="AF4121" t="s">
        <v>55</v>
      </c>
      <c r="AG4121">
        <v>1</v>
      </c>
      <c r="AH4121">
        <v>5.58</v>
      </c>
      <c r="AI4121">
        <v>1</v>
      </c>
      <c r="AJ4121">
        <v>98.88</v>
      </c>
      <c r="AK4121">
        <v>89</v>
      </c>
      <c r="AL4121" s="47">
        <v>0.54790722344600296</v>
      </c>
      <c r="AM4121" s="35">
        <v>8.0813456311772003E-2</v>
      </c>
      <c r="AN4121">
        <v>8.1670988E-2</v>
      </c>
      <c r="AO4121">
        <v>0</v>
      </c>
      <c r="AP4121">
        <v>39</v>
      </c>
      <c r="AQ4121">
        <v>1</v>
      </c>
      <c r="AR4121">
        <v>1</v>
      </c>
      <c r="AS4121">
        <v>2.82E-3</v>
      </c>
      <c r="AT4121" t="s">
        <v>65</v>
      </c>
      <c r="AU4121" t="s">
        <v>65</v>
      </c>
      <c r="AV4121" t="s">
        <v>65</v>
      </c>
      <c r="AW4121" t="s">
        <v>65</v>
      </c>
      <c r="AX4121" t="s">
        <v>65</v>
      </c>
      <c r="AY4121">
        <v>2.5000000000000001E-2</v>
      </c>
      <c r="AZ4121" s="47">
        <v>0</v>
      </c>
      <c r="BA4121" s="47" t="s">
        <v>65</v>
      </c>
      <c r="BB4121" t="s">
        <v>65</v>
      </c>
      <c r="BC4121" t="s">
        <v>65</v>
      </c>
      <c r="BD4121" t="s">
        <v>65</v>
      </c>
      <c r="BE4121" t="s">
        <v>65</v>
      </c>
      <c r="BF4121" t="s">
        <v>986</v>
      </c>
    </row>
    <row r="4122" spans="1:58" hidden="1" x14ac:dyDescent="0.25">
      <c r="A4122">
        <v>6</v>
      </c>
      <c r="B4122">
        <v>7252032</v>
      </c>
      <c r="C4122" t="s">
        <v>14133</v>
      </c>
      <c r="D4122" t="s">
        <v>58</v>
      </c>
      <c r="E4122" t="s">
        <v>13822</v>
      </c>
      <c r="F4122" t="s">
        <v>97</v>
      </c>
      <c r="G4122" t="s">
        <v>98</v>
      </c>
      <c r="H4122" t="s">
        <v>76</v>
      </c>
      <c r="T4122" s="35"/>
      <c r="U4122" s="35"/>
      <c r="W4122" s="23"/>
      <c r="X4122" t="s">
        <v>1958</v>
      </c>
      <c r="Y4122" t="s">
        <v>52</v>
      </c>
      <c r="Z4122" t="s">
        <v>51</v>
      </c>
      <c r="AA4122">
        <v>476.07</v>
      </c>
      <c r="AB4122" t="s">
        <v>100</v>
      </c>
      <c r="AC4122" t="s">
        <v>55</v>
      </c>
      <c r="AF4122" t="s">
        <v>55</v>
      </c>
      <c r="AG4122">
        <v>0</v>
      </c>
      <c r="AH4122">
        <v>0</v>
      </c>
      <c r="AI4122">
        <v>1</v>
      </c>
      <c r="AJ4122" t="s">
        <v>55</v>
      </c>
      <c r="AK4122" t="s">
        <v>55</v>
      </c>
      <c r="AL4122" s="1">
        <v>3.2072029286101702E-5</v>
      </c>
      <c r="AM4122" s="35">
        <v>0.99996792796828704</v>
      </c>
      <c r="AN4122">
        <v>0.84898971499999998</v>
      </c>
      <c r="AO4122">
        <v>0.56057195400000004</v>
      </c>
      <c r="AP4122">
        <v>39</v>
      </c>
      <c r="AQ4122">
        <v>1</v>
      </c>
      <c r="AR4122">
        <v>1</v>
      </c>
      <c r="AS4122" t="s">
        <v>65</v>
      </c>
      <c r="AT4122" t="s">
        <v>65</v>
      </c>
      <c r="AU4122" t="s">
        <v>65</v>
      </c>
      <c r="AV4122" t="s">
        <v>65</v>
      </c>
      <c r="AW4122" t="s">
        <v>65</v>
      </c>
      <c r="AX4122" t="s">
        <v>65</v>
      </c>
      <c r="AY4122">
        <v>2.5000000000000001E-2</v>
      </c>
      <c r="AZ4122" s="35" t="s">
        <v>65</v>
      </c>
      <c r="BA4122" s="35" t="s">
        <v>65</v>
      </c>
      <c r="BB4122" t="s">
        <v>65</v>
      </c>
      <c r="BC4122" t="s">
        <v>65</v>
      </c>
      <c r="BD4122" t="s">
        <v>65</v>
      </c>
      <c r="BE4122" t="s">
        <v>65</v>
      </c>
      <c r="BF4122" t="s">
        <v>13824</v>
      </c>
    </row>
    <row r="4123" spans="1:58" hidden="1" x14ac:dyDescent="0.25">
      <c r="A4123">
        <v>11</v>
      </c>
      <c r="B4123">
        <v>4148356</v>
      </c>
      <c r="C4123" t="s">
        <v>9934</v>
      </c>
      <c r="D4123" t="s">
        <v>9935</v>
      </c>
      <c r="E4123" t="s">
        <v>9502</v>
      </c>
      <c r="F4123" t="s">
        <v>47</v>
      </c>
      <c r="G4123" t="s">
        <v>48</v>
      </c>
      <c r="H4123" t="s">
        <v>76</v>
      </c>
      <c r="T4123" s="35"/>
      <c r="W4123" s="23"/>
      <c r="X4123" t="s">
        <v>9936</v>
      </c>
      <c r="Y4123" t="s">
        <v>78</v>
      </c>
      <c r="Z4123" t="s">
        <v>72</v>
      </c>
      <c r="AA4123">
        <v>706.07</v>
      </c>
      <c r="AB4123" t="s">
        <v>53</v>
      </c>
      <c r="AC4123" t="s">
        <v>9937</v>
      </c>
      <c r="AF4123" t="s">
        <v>55</v>
      </c>
      <c r="AG4123">
        <v>0.69299999999999995</v>
      </c>
      <c r="AH4123">
        <v>9.3529999999999998</v>
      </c>
      <c r="AI4123">
        <v>1</v>
      </c>
      <c r="AJ4123">
        <v>100</v>
      </c>
      <c r="AK4123">
        <v>96</v>
      </c>
      <c r="AL4123" s="1">
        <v>5.1964277053843903E-6</v>
      </c>
      <c r="AM4123" s="35">
        <v>0.999994803572266</v>
      </c>
      <c r="AN4123">
        <v>0.98181722599999999</v>
      </c>
      <c r="AO4123">
        <v>0.69860782700000001</v>
      </c>
      <c r="AP4123">
        <v>39</v>
      </c>
      <c r="AQ4123">
        <v>1</v>
      </c>
      <c r="AR4123">
        <v>1</v>
      </c>
      <c r="AS4123">
        <v>1.634E-2</v>
      </c>
      <c r="AT4123">
        <v>2.605E-2</v>
      </c>
      <c r="AU4123">
        <v>1.5789999999999998E-2</v>
      </c>
      <c r="AV4123" t="s">
        <v>65</v>
      </c>
      <c r="AW4123">
        <v>3.6269999999999997E-2</v>
      </c>
      <c r="AX4123">
        <v>1.383E-2</v>
      </c>
      <c r="AY4123">
        <v>2.5000000000000001E-2</v>
      </c>
      <c r="AZ4123" s="35">
        <v>4.0000000000000002E-4</v>
      </c>
      <c r="BA4123" s="35">
        <v>6.4000000000000005E-4</v>
      </c>
      <c r="BB4123">
        <v>7.9000000000000001E-4</v>
      </c>
      <c r="BC4123">
        <v>2.3000000000000001E-4</v>
      </c>
      <c r="BD4123">
        <v>2.0000000000000001E-4</v>
      </c>
      <c r="BE4123" t="s">
        <v>65</v>
      </c>
      <c r="BF4123" t="s">
        <v>9505</v>
      </c>
    </row>
    <row r="4124" spans="1:58" hidden="1" x14ac:dyDescent="0.25">
      <c r="A4124">
        <v>1</v>
      </c>
      <c r="B4124">
        <v>114307259</v>
      </c>
      <c r="C4124" t="s">
        <v>11737</v>
      </c>
      <c r="D4124" t="s">
        <v>11738</v>
      </c>
      <c r="E4124" t="s">
        <v>11689</v>
      </c>
      <c r="F4124" t="s">
        <v>97</v>
      </c>
      <c r="G4124" t="s">
        <v>98</v>
      </c>
      <c r="H4124" t="s">
        <v>103</v>
      </c>
      <c r="T4124" s="35"/>
      <c r="W4124" s="23"/>
      <c r="X4124" t="s">
        <v>11739</v>
      </c>
      <c r="Y4124" t="s">
        <v>78</v>
      </c>
      <c r="Z4124" t="s">
        <v>52</v>
      </c>
      <c r="AA4124">
        <v>123.73</v>
      </c>
      <c r="AB4124" t="s">
        <v>100</v>
      </c>
      <c r="AC4124" t="s">
        <v>55</v>
      </c>
      <c r="AF4124" t="s">
        <v>55</v>
      </c>
      <c r="AG4124">
        <v>0</v>
      </c>
      <c r="AH4124">
        <v>0</v>
      </c>
      <c r="AI4124">
        <v>1</v>
      </c>
      <c r="AJ4124" t="s">
        <v>55</v>
      </c>
      <c r="AK4124" t="s">
        <v>55</v>
      </c>
      <c r="AL4124">
        <v>0.194858463570593</v>
      </c>
      <c r="AM4124">
        <v>0.80513968760784504</v>
      </c>
      <c r="AN4124">
        <v>0.90915314800000002</v>
      </c>
      <c r="AO4124">
        <v>0.62908649500000002</v>
      </c>
      <c r="AP4124">
        <v>5</v>
      </c>
      <c r="AQ4124">
        <v>1</v>
      </c>
      <c r="AR4124">
        <v>0.15</v>
      </c>
      <c r="AS4124" t="s">
        <v>65</v>
      </c>
      <c r="AT4124" t="s">
        <v>65</v>
      </c>
      <c r="AU4124" t="s">
        <v>65</v>
      </c>
      <c r="AV4124" t="s">
        <v>65</v>
      </c>
      <c r="AW4124" t="s">
        <v>65</v>
      </c>
      <c r="AX4124" t="s">
        <v>65</v>
      </c>
      <c r="AY4124">
        <v>0.16667000000000001</v>
      </c>
      <c r="AZ4124" s="35" t="s">
        <v>65</v>
      </c>
      <c r="BA4124" s="35" t="s">
        <v>65</v>
      </c>
      <c r="BB4124" t="s">
        <v>65</v>
      </c>
      <c r="BC4124" t="s">
        <v>65</v>
      </c>
      <c r="BD4124" t="s">
        <v>65</v>
      </c>
      <c r="BE4124" t="s">
        <v>65</v>
      </c>
      <c r="BF4124" t="s">
        <v>4038</v>
      </c>
    </row>
    <row r="4125" spans="1:58" x14ac:dyDescent="0.25">
      <c r="A4125">
        <v>3</v>
      </c>
      <c r="B4125">
        <v>115382716</v>
      </c>
      <c r="C4125" t="s">
        <v>4735</v>
      </c>
      <c r="D4125" t="s">
        <v>58</v>
      </c>
      <c r="E4125" t="s">
        <v>4574</v>
      </c>
      <c r="F4125" t="s">
        <v>85</v>
      </c>
      <c r="G4125" t="s">
        <v>60</v>
      </c>
      <c r="H4125" t="s">
        <v>49</v>
      </c>
      <c r="I4125" t="s">
        <v>14625</v>
      </c>
      <c r="T4125" s="35"/>
      <c r="W4125" s="23"/>
      <c r="X4125" t="s">
        <v>4736</v>
      </c>
      <c r="Y4125" t="s">
        <v>51</v>
      </c>
      <c r="Z4125" t="s">
        <v>52</v>
      </c>
      <c r="AA4125">
        <v>752.07</v>
      </c>
      <c r="AB4125" t="s">
        <v>494</v>
      </c>
      <c r="AC4125" t="s">
        <v>4737</v>
      </c>
      <c r="AD4125" t="s">
        <v>64</v>
      </c>
      <c r="AE4125" t="s">
        <v>64</v>
      </c>
      <c r="AF4125" t="s">
        <v>55</v>
      </c>
      <c r="AG4125">
        <v>0</v>
      </c>
      <c r="AH4125">
        <v>0</v>
      </c>
      <c r="AI4125">
        <v>0</v>
      </c>
      <c r="AJ4125">
        <v>14.04</v>
      </c>
      <c r="AK4125">
        <v>57</v>
      </c>
      <c r="AL4125">
        <v>0.64860165936902003</v>
      </c>
      <c r="AM4125">
        <v>1.23799221019638E-2</v>
      </c>
      <c r="AN4125">
        <v>0.83568459299999998</v>
      </c>
      <c r="AO4125">
        <v>0.61218001099999997</v>
      </c>
      <c r="AP4125">
        <v>39</v>
      </c>
      <c r="AQ4125">
        <v>1</v>
      </c>
      <c r="AR4125">
        <v>1</v>
      </c>
      <c r="AS4125">
        <v>1.9499999999999999E-3</v>
      </c>
      <c r="AT4125" t="s">
        <v>65</v>
      </c>
      <c r="AU4125" t="s">
        <v>65</v>
      </c>
      <c r="AV4125" t="s">
        <v>65</v>
      </c>
      <c r="AW4125" t="s">
        <v>65</v>
      </c>
      <c r="AX4125" t="s">
        <v>65</v>
      </c>
      <c r="AY4125">
        <v>2.5000000000000001E-2</v>
      </c>
      <c r="AZ4125">
        <v>0</v>
      </c>
      <c r="BA4125" t="s">
        <v>65</v>
      </c>
      <c r="BB4125" t="s">
        <v>65</v>
      </c>
      <c r="BC4125" t="s">
        <v>65</v>
      </c>
      <c r="BD4125" t="s">
        <v>65</v>
      </c>
      <c r="BE4125" t="s">
        <v>65</v>
      </c>
      <c r="BF4125" t="s">
        <v>910</v>
      </c>
    </row>
    <row r="4126" spans="1:58" x14ac:dyDescent="0.25">
      <c r="A4126">
        <v>9</v>
      </c>
      <c r="B4126">
        <v>97063177</v>
      </c>
      <c r="C4126" t="s">
        <v>13146</v>
      </c>
      <c r="D4126" t="s">
        <v>13147</v>
      </c>
      <c r="E4126" t="s">
        <v>12393</v>
      </c>
      <c r="F4126" t="s">
        <v>974</v>
      </c>
      <c r="G4126" t="s">
        <v>48</v>
      </c>
      <c r="H4126" t="s">
        <v>49</v>
      </c>
      <c r="I4126" t="s">
        <v>14625</v>
      </c>
      <c r="J4126" t="s">
        <v>18</v>
      </c>
      <c r="T4126" s="35"/>
      <c r="W4126" s="23"/>
      <c r="X4126" t="s">
        <v>11292</v>
      </c>
      <c r="Y4126" t="s">
        <v>52</v>
      </c>
      <c r="Z4126" t="s">
        <v>51</v>
      </c>
      <c r="AA4126">
        <v>752.16</v>
      </c>
      <c r="AB4126" t="s">
        <v>53</v>
      </c>
      <c r="AC4126" t="s">
        <v>13148</v>
      </c>
      <c r="AF4126" t="s">
        <v>55</v>
      </c>
      <c r="AG4126">
        <v>3.3000000000000002E-2</v>
      </c>
      <c r="AH4126">
        <v>0</v>
      </c>
      <c r="AI4126">
        <v>0</v>
      </c>
      <c r="AJ4126">
        <v>94.2</v>
      </c>
      <c r="AK4126">
        <v>69</v>
      </c>
      <c r="AL4126" s="35">
        <v>0.11967776413926599</v>
      </c>
      <c r="AM4126" s="1">
        <v>1.7492762735958401E-9</v>
      </c>
      <c r="AN4126">
        <v>0.29176743100000002</v>
      </c>
      <c r="AO4126">
        <v>0.50734255299999997</v>
      </c>
      <c r="AP4126">
        <v>39</v>
      </c>
      <c r="AQ4126">
        <v>1</v>
      </c>
      <c r="AR4126">
        <v>1</v>
      </c>
      <c r="AS4126">
        <v>1.32E-3</v>
      </c>
      <c r="AT4126">
        <v>5.9999999999999995E-4</v>
      </c>
      <c r="AU4126" t="s">
        <v>65</v>
      </c>
      <c r="AV4126">
        <v>3.8920000000000003E-2</v>
      </c>
      <c r="AW4126" t="s">
        <v>65</v>
      </c>
      <c r="AX4126">
        <v>4.6299999999999996E-3</v>
      </c>
      <c r="AY4126">
        <v>2.5000000000000001E-2</v>
      </c>
      <c r="AZ4126" s="1">
        <v>2.4700000000000001E-5</v>
      </c>
      <c r="BA4126">
        <v>0</v>
      </c>
      <c r="BB4126" t="s">
        <v>65</v>
      </c>
      <c r="BC4126">
        <v>0</v>
      </c>
      <c r="BD4126" t="s">
        <v>65</v>
      </c>
      <c r="BE4126">
        <v>5.0000000000000001E-4</v>
      </c>
      <c r="BF4126" t="s">
        <v>9149</v>
      </c>
    </row>
    <row r="4127" spans="1:58" hidden="1" x14ac:dyDescent="0.25">
      <c r="A4127">
        <v>6</v>
      </c>
      <c r="B4127">
        <v>159420630</v>
      </c>
      <c r="C4127" t="s">
        <v>3526</v>
      </c>
      <c r="D4127" t="s">
        <v>3527</v>
      </c>
      <c r="E4127" t="s">
        <v>3383</v>
      </c>
      <c r="F4127" t="s">
        <v>47</v>
      </c>
      <c r="G4127" t="s">
        <v>48</v>
      </c>
      <c r="H4127" t="s">
        <v>76</v>
      </c>
      <c r="T4127" s="35"/>
      <c r="W4127" s="23"/>
      <c r="X4127" t="s">
        <v>3528</v>
      </c>
      <c r="Y4127" t="s">
        <v>72</v>
      </c>
      <c r="Z4127" t="s">
        <v>52</v>
      </c>
      <c r="AA4127">
        <v>643.08000000000004</v>
      </c>
      <c r="AB4127" t="s">
        <v>53</v>
      </c>
      <c r="AC4127" t="s">
        <v>3529</v>
      </c>
      <c r="AD4127" t="s">
        <v>150</v>
      </c>
      <c r="AE4127" t="s">
        <v>150</v>
      </c>
      <c r="AF4127" t="s">
        <v>55</v>
      </c>
      <c r="AG4127">
        <v>0.999</v>
      </c>
      <c r="AH4127">
        <v>0</v>
      </c>
      <c r="AI4127">
        <v>1</v>
      </c>
      <c r="AJ4127">
        <v>94.83</v>
      </c>
      <c r="AK4127">
        <v>58</v>
      </c>
      <c r="AL4127">
        <v>0.99708150300303799</v>
      </c>
      <c r="AM4127">
        <v>1.3962315925126101E-3</v>
      </c>
      <c r="AN4127">
        <v>5.1012993E-2</v>
      </c>
      <c r="AO4127">
        <v>0</v>
      </c>
      <c r="AP4127">
        <v>39</v>
      </c>
      <c r="AQ4127">
        <v>1</v>
      </c>
      <c r="AR4127">
        <v>1</v>
      </c>
      <c r="AS4127">
        <v>4.9300000000000004E-3</v>
      </c>
      <c r="AT4127" s="35">
        <v>7.1999999999999998E-3</v>
      </c>
      <c r="AU4127">
        <v>1.5789999999999998E-2</v>
      </c>
      <c r="AV4127" t="s">
        <v>65</v>
      </c>
      <c r="AW4127" t="s">
        <v>65</v>
      </c>
      <c r="AX4127">
        <v>1.383E-2</v>
      </c>
      <c r="AY4127">
        <v>2.5000000000000001E-2</v>
      </c>
      <c r="AZ4127">
        <v>1.2E-4</v>
      </c>
      <c r="BA4127">
        <v>1.7000000000000001E-4</v>
      </c>
      <c r="BB4127" t="s">
        <v>65</v>
      </c>
      <c r="BC4127">
        <v>2.3000000000000001E-4</v>
      </c>
      <c r="BD4127">
        <v>2.0000000000000001E-4</v>
      </c>
      <c r="BE4127" t="s">
        <v>65</v>
      </c>
      <c r="BF4127" t="s">
        <v>2419</v>
      </c>
    </row>
    <row r="4128" spans="1:58" hidden="1" x14ac:dyDescent="0.25">
      <c r="A4128">
        <v>19</v>
      </c>
      <c r="B4128">
        <v>46305507</v>
      </c>
      <c r="C4128" t="s">
        <v>4477</v>
      </c>
      <c r="D4128" t="s">
        <v>4478</v>
      </c>
      <c r="E4128" t="s">
        <v>3829</v>
      </c>
      <c r="F4128" t="s">
        <v>47</v>
      </c>
      <c r="G4128" t="s">
        <v>48</v>
      </c>
      <c r="H4128" t="s">
        <v>76</v>
      </c>
      <c r="T4128" s="35"/>
      <c r="W4128" s="23"/>
      <c r="X4128" t="s">
        <v>4479</v>
      </c>
      <c r="Y4128" t="s">
        <v>51</v>
      </c>
      <c r="Z4128" t="s">
        <v>52</v>
      </c>
      <c r="AA4128">
        <v>737.07</v>
      </c>
      <c r="AB4128" t="s">
        <v>53</v>
      </c>
      <c r="AC4128" t="s">
        <v>4480</v>
      </c>
      <c r="AF4128" t="s">
        <v>55</v>
      </c>
      <c r="AG4128">
        <v>0.996</v>
      </c>
      <c r="AH4128">
        <v>0</v>
      </c>
      <c r="AI4128">
        <v>1</v>
      </c>
      <c r="AJ4128">
        <v>100</v>
      </c>
      <c r="AK4128">
        <v>77</v>
      </c>
      <c r="AL4128">
        <v>0.47101399617466</v>
      </c>
      <c r="AM4128" s="1">
        <v>2.5488444273176499E-8</v>
      </c>
      <c r="AN4128">
        <v>0.23091223</v>
      </c>
      <c r="AO4128">
        <v>0.54066973900000004</v>
      </c>
      <c r="AP4128">
        <v>39</v>
      </c>
      <c r="AQ4128">
        <v>1</v>
      </c>
      <c r="AR4128">
        <v>1</v>
      </c>
      <c r="AS4128" s="35">
        <v>2.65E-3</v>
      </c>
      <c r="AT4128">
        <v>8.9599999999999992E-3</v>
      </c>
      <c r="AU4128" t="s">
        <v>65</v>
      </c>
      <c r="AV4128" t="s">
        <v>65</v>
      </c>
      <c r="AW4128" t="s">
        <v>65</v>
      </c>
      <c r="AX4128">
        <v>1.384E-2</v>
      </c>
      <c r="AY4128">
        <v>2.5000000000000001E-2</v>
      </c>
      <c r="AZ4128" s="1">
        <v>5.8100000000000003E-5</v>
      </c>
      <c r="BA4128">
        <v>1.7000000000000001E-4</v>
      </c>
      <c r="BB4128" t="s">
        <v>65</v>
      </c>
      <c r="BC4128">
        <v>2.3000000000000001E-4</v>
      </c>
      <c r="BD4128" t="s">
        <v>65</v>
      </c>
      <c r="BE4128" t="s">
        <v>65</v>
      </c>
      <c r="BF4128" t="s">
        <v>1248</v>
      </c>
    </row>
    <row r="4129" spans="1:58" hidden="1" x14ac:dyDescent="0.25">
      <c r="A4129">
        <v>6</v>
      </c>
      <c r="B4129">
        <v>127440270</v>
      </c>
      <c r="C4129" t="s">
        <v>8483</v>
      </c>
      <c r="D4129" t="s">
        <v>58</v>
      </c>
      <c r="E4129" t="s">
        <v>8238</v>
      </c>
      <c r="F4129" t="s">
        <v>97</v>
      </c>
      <c r="G4129" t="s">
        <v>98</v>
      </c>
      <c r="H4129" t="s">
        <v>76</v>
      </c>
      <c r="T4129" s="35"/>
      <c r="W4129" s="23"/>
      <c r="X4129" t="s">
        <v>8484</v>
      </c>
      <c r="Y4129" t="s">
        <v>72</v>
      </c>
      <c r="Z4129" t="s">
        <v>52</v>
      </c>
      <c r="AA4129">
        <v>352.08</v>
      </c>
      <c r="AB4129" t="s">
        <v>150</v>
      </c>
      <c r="AC4129" t="s">
        <v>55</v>
      </c>
      <c r="AD4129" t="s">
        <v>64</v>
      </c>
      <c r="AE4129" t="s">
        <v>64</v>
      </c>
      <c r="AF4129" t="s">
        <v>55</v>
      </c>
      <c r="AG4129">
        <v>0</v>
      </c>
      <c r="AH4129">
        <v>0</v>
      </c>
      <c r="AI4129">
        <v>0.89100000000000001</v>
      </c>
      <c r="AJ4129" t="s">
        <v>55</v>
      </c>
      <c r="AK4129" t="s">
        <v>55</v>
      </c>
      <c r="AL4129">
        <v>0.95032116985447901</v>
      </c>
      <c r="AM4129">
        <v>4.3976319489365999E-2</v>
      </c>
      <c r="AN4129">
        <v>0.12915231199999999</v>
      </c>
      <c r="AO4129">
        <v>0</v>
      </c>
      <c r="AP4129">
        <v>39</v>
      </c>
      <c r="AQ4129">
        <v>1</v>
      </c>
      <c r="AR4129">
        <v>1</v>
      </c>
      <c r="AS4129" t="s">
        <v>65</v>
      </c>
      <c r="AT4129" t="s">
        <v>65</v>
      </c>
      <c r="AU4129" t="s">
        <v>65</v>
      </c>
      <c r="AV4129" t="s">
        <v>65</v>
      </c>
      <c r="AW4129" t="s">
        <v>65</v>
      </c>
      <c r="AX4129" t="s">
        <v>65</v>
      </c>
      <c r="AY4129">
        <v>2.5000000000000001E-2</v>
      </c>
      <c r="AZ4129" s="35" t="s">
        <v>65</v>
      </c>
      <c r="BA4129" s="35" t="s">
        <v>65</v>
      </c>
      <c r="BB4129" t="s">
        <v>65</v>
      </c>
      <c r="BC4129" t="s">
        <v>65</v>
      </c>
      <c r="BD4129" t="s">
        <v>65</v>
      </c>
      <c r="BE4129" t="s">
        <v>65</v>
      </c>
      <c r="BF4129" t="s">
        <v>8241</v>
      </c>
    </row>
    <row r="4130" spans="1:58" hidden="1" x14ac:dyDescent="0.25">
      <c r="A4130">
        <v>1</v>
      </c>
      <c r="B4130">
        <v>100740505</v>
      </c>
      <c r="C4130" t="s">
        <v>12433</v>
      </c>
      <c r="D4130" t="s">
        <v>12434</v>
      </c>
      <c r="E4130" t="s">
        <v>12393</v>
      </c>
      <c r="F4130" t="s">
        <v>47</v>
      </c>
      <c r="G4130" t="s">
        <v>48</v>
      </c>
      <c r="H4130" t="s">
        <v>49</v>
      </c>
      <c r="T4130" s="35"/>
      <c r="W4130" s="23"/>
      <c r="X4130" t="s">
        <v>12435</v>
      </c>
      <c r="Y4130" t="s">
        <v>78</v>
      </c>
      <c r="Z4130" t="s">
        <v>51</v>
      </c>
      <c r="AA4130">
        <v>764.07</v>
      </c>
      <c r="AB4130" t="s">
        <v>53</v>
      </c>
      <c r="AC4130" t="s">
        <v>12436</v>
      </c>
      <c r="AF4130" t="s">
        <v>55</v>
      </c>
      <c r="AG4130">
        <v>0.26</v>
      </c>
      <c r="AH4130">
        <v>8.9269999999999996</v>
      </c>
      <c r="AI4130">
        <v>1</v>
      </c>
      <c r="AJ4130">
        <v>100</v>
      </c>
      <c r="AK4130">
        <v>95</v>
      </c>
      <c r="AL4130">
        <v>0.98458559942983104</v>
      </c>
      <c r="AM4130">
        <v>2.92097800955511E-3</v>
      </c>
      <c r="AN4130">
        <v>0</v>
      </c>
      <c r="AO4130">
        <v>0.52652611199999999</v>
      </c>
      <c r="AP4130">
        <v>39</v>
      </c>
      <c r="AQ4130">
        <v>1</v>
      </c>
      <c r="AR4130">
        <v>1</v>
      </c>
      <c r="AS4130" s="35">
        <v>0.10668</v>
      </c>
      <c r="AT4130">
        <v>0.15286</v>
      </c>
      <c r="AU4130">
        <v>3.9010000000000003E-2</v>
      </c>
      <c r="AV4130">
        <v>0.15004000000000001</v>
      </c>
      <c r="AW4130">
        <v>0.16453000000000001</v>
      </c>
      <c r="AX4130">
        <v>0.18889</v>
      </c>
      <c r="AY4130">
        <v>2.5000000000000001E-2</v>
      </c>
      <c r="AZ4130">
        <v>2.81E-3</v>
      </c>
      <c r="BA4130">
        <v>4.1200000000000004E-3</v>
      </c>
      <c r="BB4130">
        <v>4.3600000000000002E-3</v>
      </c>
      <c r="BC4130">
        <v>5.1200000000000004E-3</v>
      </c>
      <c r="BD4130">
        <v>8.0000000000000004E-4</v>
      </c>
      <c r="BE4130">
        <v>3.5899999999999999E-3</v>
      </c>
      <c r="BF4130" t="s">
        <v>9149</v>
      </c>
    </row>
    <row r="4131" spans="1:58" hidden="1" x14ac:dyDescent="0.25">
      <c r="A4131">
        <v>15</v>
      </c>
      <c r="B4131">
        <v>41762563</v>
      </c>
      <c r="C4131" t="s">
        <v>3130</v>
      </c>
      <c r="D4131" t="s">
        <v>3131</v>
      </c>
      <c r="E4131" t="s">
        <v>2537</v>
      </c>
      <c r="F4131" t="s">
        <v>47</v>
      </c>
      <c r="G4131" t="s">
        <v>48</v>
      </c>
      <c r="H4131" t="s">
        <v>76</v>
      </c>
      <c r="T4131" s="35"/>
      <c r="W4131" s="23"/>
      <c r="X4131" t="s">
        <v>3132</v>
      </c>
      <c r="Y4131" t="s">
        <v>78</v>
      </c>
      <c r="Z4131" t="s">
        <v>72</v>
      </c>
      <c r="AA4131">
        <v>850.29</v>
      </c>
      <c r="AB4131" t="s">
        <v>53</v>
      </c>
      <c r="AC4131" t="s">
        <v>3133</v>
      </c>
      <c r="AF4131" t="s">
        <v>55</v>
      </c>
      <c r="AG4131">
        <v>0.99399999999999999</v>
      </c>
      <c r="AH4131">
        <v>9.4770000000000003</v>
      </c>
      <c r="AI4131">
        <v>1</v>
      </c>
      <c r="AJ4131">
        <v>100</v>
      </c>
      <c r="AK4131">
        <v>99</v>
      </c>
      <c r="AL4131">
        <v>6.3622284556655402E-3</v>
      </c>
      <c r="AM4131" s="35">
        <v>0.99363776353438305</v>
      </c>
      <c r="AN4131">
        <v>0.87080522999999999</v>
      </c>
      <c r="AO4131">
        <v>0.67040008399999995</v>
      </c>
      <c r="AP4131">
        <v>38</v>
      </c>
      <c r="AQ4131">
        <v>2</v>
      </c>
      <c r="AR4131">
        <v>1</v>
      </c>
      <c r="AS4131" s="1">
        <v>1.8E-5</v>
      </c>
      <c r="AT4131" s="1">
        <v>4.18E-5</v>
      </c>
      <c r="AU4131" t="s">
        <v>65</v>
      </c>
      <c r="AV4131">
        <v>1.15E-3</v>
      </c>
      <c r="AW4131" t="s">
        <v>65</v>
      </c>
      <c r="AX4131">
        <v>2.1000000000000001E-4</v>
      </c>
      <c r="AY4131">
        <v>0.05</v>
      </c>
      <c r="AZ4131">
        <v>1.3999999999999999E-4</v>
      </c>
      <c r="BA4131">
        <v>2.1000000000000001E-4</v>
      </c>
      <c r="BB4131" t="s">
        <v>65</v>
      </c>
      <c r="BC4131">
        <v>3.5E-4</v>
      </c>
      <c r="BD4131" t="s">
        <v>65</v>
      </c>
      <c r="BE4131">
        <v>5.1000000000000004E-4</v>
      </c>
      <c r="BF4131" t="s">
        <v>2540</v>
      </c>
    </row>
    <row r="4132" spans="1:58" hidden="1" x14ac:dyDescent="0.25">
      <c r="A4132">
        <v>15</v>
      </c>
      <c r="B4132">
        <v>41762563</v>
      </c>
      <c r="C4132" t="s">
        <v>3130</v>
      </c>
      <c r="D4132" t="s">
        <v>3131</v>
      </c>
      <c r="E4132" t="s">
        <v>3383</v>
      </c>
      <c r="F4132" t="s">
        <v>47</v>
      </c>
      <c r="G4132" t="s">
        <v>48</v>
      </c>
      <c r="H4132" t="s">
        <v>76</v>
      </c>
      <c r="T4132" s="35"/>
      <c r="W4132" s="23"/>
      <c r="X4132" t="s">
        <v>3132</v>
      </c>
      <c r="Y4132" t="s">
        <v>78</v>
      </c>
      <c r="Z4132" t="s">
        <v>72</v>
      </c>
      <c r="AA4132">
        <v>850.29</v>
      </c>
      <c r="AB4132" t="s">
        <v>53</v>
      </c>
      <c r="AC4132" t="s">
        <v>3133</v>
      </c>
      <c r="AF4132" t="s">
        <v>55</v>
      </c>
      <c r="AG4132">
        <v>0.99399999999999999</v>
      </c>
      <c r="AH4132">
        <v>9.4770000000000003</v>
      </c>
      <c r="AI4132">
        <v>1</v>
      </c>
      <c r="AJ4132">
        <v>100</v>
      </c>
      <c r="AK4132">
        <v>99</v>
      </c>
      <c r="AL4132">
        <v>6.3622284556655402E-3</v>
      </c>
      <c r="AM4132" s="35">
        <v>0.99363776353438305</v>
      </c>
      <c r="AN4132">
        <v>0.87080522999999999</v>
      </c>
      <c r="AO4132">
        <v>0.67040008399999995</v>
      </c>
      <c r="AP4132">
        <v>38</v>
      </c>
      <c r="AQ4132">
        <v>2</v>
      </c>
      <c r="AR4132">
        <v>1</v>
      </c>
      <c r="AS4132" s="1">
        <v>1.8E-5</v>
      </c>
      <c r="AT4132" s="1">
        <v>4.18E-5</v>
      </c>
      <c r="AU4132" t="s">
        <v>65</v>
      </c>
      <c r="AV4132">
        <v>1.15E-3</v>
      </c>
      <c r="AW4132" t="s">
        <v>65</v>
      </c>
      <c r="AX4132">
        <v>2.1000000000000001E-4</v>
      </c>
      <c r="AY4132">
        <v>0.05</v>
      </c>
      <c r="AZ4132">
        <v>1.3999999999999999E-4</v>
      </c>
      <c r="BA4132">
        <v>2.1000000000000001E-4</v>
      </c>
      <c r="BB4132" t="s">
        <v>65</v>
      </c>
      <c r="BC4132">
        <v>3.5E-4</v>
      </c>
      <c r="BD4132" t="s">
        <v>65</v>
      </c>
      <c r="BE4132">
        <v>5.1000000000000004E-4</v>
      </c>
      <c r="BF4132" t="s">
        <v>2540</v>
      </c>
    </row>
    <row r="4133" spans="1:58" hidden="1" x14ac:dyDescent="0.25">
      <c r="A4133">
        <v>2</v>
      </c>
      <c r="B4133">
        <v>74653661</v>
      </c>
      <c r="C4133" t="s">
        <v>1830</v>
      </c>
      <c r="D4133" t="s">
        <v>1831</v>
      </c>
      <c r="E4133" t="s">
        <v>1764</v>
      </c>
      <c r="F4133" t="s">
        <v>47</v>
      </c>
      <c r="G4133" t="s">
        <v>98</v>
      </c>
      <c r="H4133" t="s">
        <v>76</v>
      </c>
      <c r="T4133" s="35"/>
      <c r="W4133" s="23"/>
      <c r="X4133" t="s">
        <v>1832</v>
      </c>
      <c r="Y4133" t="s">
        <v>78</v>
      </c>
      <c r="Z4133" t="s">
        <v>52</v>
      </c>
      <c r="AA4133">
        <v>984.79</v>
      </c>
      <c r="AB4133" t="s">
        <v>164</v>
      </c>
      <c r="AC4133" t="s">
        <v>1833</v>
      </c>
      <c r="AF4133" t="s">
        <v>55</v>
      </c>
      <c r="AG4133">
        <v>0</v>
      </c>
      <c r="AH4133">
        <v>4.6580000000000004</v>
      </c>
      <c r="AI4133">
        <v>1</v>
      </c>
      <c r="AJ4133">
        <v>100</v>
      </c>
      <c r="AK4133">
        <v>69</v>
      </c>
      <c r="AL4133">
        <v>0.99232433074722504</v>
      </c>
      <c r="AM4133" s="35">
        <v>1.4953806673809701E-4</v>
      </c>
      <c r="AN4133">
        <v>0.75923111899999995</v>
      </c>
      <c r="AO4133">
        <v>0.61113638400000003</v>
      </c>
      <c r="AP4133">
        <v>38</v>
      </c>
      <c r="AQ4133">
        <v>2</v>
      </c>
      <c r="AR4133">
        <v>1</v>
      </c>
      <c r="AS4133">
        <v>5.1999999999999998E-3</v>
      </c>
      <c r="AT4133">
        <v>1.447E-2</v>
      </c>
      <c r="AU4133">
        <v>1.66E-3</v>
      </c>
      <c r="AV4133">
        <v>1.048E-2</v>
      </c>
      <c r="AW4133">
        <v>2.222E-2</v>
      </c>
      <c r="AX4133">
        <v>1.9900000000000001E-2</v>
      </c>
      <c r="AY4133">
        <v>0.05</v>
      </c>
      <c r="AZ4133">
        <v>2.66E-3</v>
      </c>
      <c r="BA4133">
        <v>4.5399999999999998E-3</v>
      </c>
      <c r="BB4133">
        <v>5.5500000000000002E-3</v>
      </c>
      <c r="BC4133">
        <v>5.2399999999999999E-3</v>
      </c>
      <c r="BD4133">
        <v>1.1999999999999999E-3</v>
      </c>
      <c r="BE4133">
        <v>3.1199999999999999E-3</v>
      </c>
      <c r="BF4133" t="s">
        <v>1834</v>
      </c>
    </row>
    <row r="4134" spans="1:58" hidden="1" x14ac:dyDescent="0.25">
      <c r="A4134">
        <v>2</v>
      </c>
      <c r="B4134">
        <v>74653661</v>
      </c>
      <c r="C4134" t="s">
        <v>1830</v>
      </c>
      <c r="D4134" t="s">
        <v>1831</v>
      </c>
      <c r="E4134" t="s">
        <v>4574</v>
      </c>
      <c r="F4134" t="s">
        <v>47</v>
      </c>
      <c r="G4134" t="s">
        <v>98</v>
      </c>
      <c r="H4134" t="s">
        <v>76</v>
      </c>
      <c r="T4134" s="35"/>
      <c r="W4134" s="23"/>
      <c r="X4134" t="s">
        <v>1832</v>
      </c>
      <c r="Y4134" t="s">
        <v>78</v>
      </c>
      <c r="Z4134" t="s">
        <v>52</v>
      </c>
      <c r="AA4134">
        <v>984.79</v>
      </c>
      <c r="AB4134" t="s">
        <v>164</v>
      </c>
      <c r="AC4134" t="s">
        <v>1833</v>
      </c>
      <c r="AF4134" t="s">
        <v>55</v>
      </c>
      <c r="AG4134">
        <v>0</v>
      </c>
      <c r="AH4134">
        <v>4.6580000000000004</v>
      </c>
      <c r="AI4134">
        <v>1</v>
      </c>
      <c r="AJ4134">
        <v>100</v>
      </c>
      <c r="AK4134">
        <v>69</v>
      </c>
      <c r="AL4134">
        <v>0.99232433074722504</v>
      </c>
      <c r="AM4134">
        <v>1.4953806673809701E-4</v>
      </c>
      <c r="AN4134">
        <v>0.75923111899999995</v>
      </c>
      <c r="AO4134">
        <v>0.61113638400000003</v>
      </c>
      <c r="AP4134">
        <v>38</v>
      </c>
      <c r="AQ4134">
        <v>2</v>
      </c>
      <c r="AR4134">
        <v>1</v>
      </c>
      <c r="AS4134">
        <v>5.1999999999999998E-3</v>
      </c>
      <c r="AT4134">
        <v>1.447E-2</v>
      </c>
      <c r="AU4134">
        <v>1.66E-3</v>
      </c>
      <c r="AV4134">
        <v>1.048E-2</v>
      </c>
      <c r="AW4134">
        <v>2.222E-2</v>
      </c>
      <c r="AX4134">
        <v>1.9900000000000001E-2</v>
      </c>
      <c r="AY4134">
        <v>0.05</v>
      </c>
      <c r="AZ4134" s="35">
        <v>2.66E-3</v>
      </c>
      <c r="BA4134" s="35">
        <v>4.5399999999999998E-3</v>
      </c>
      <c r="BB4134">
        <v>5.5500000000000002E-3</v>
      </c>
      <c r="BC4134">
        <v>5.2399999999999999E-3</v>
      </c>
      <c r="BD4134">
        <v>1.1999999999999999E-3</v>
      </c>
      <c r="BE4134">
        <v>3.1199999999999999E-3</v>
      </c>
      <c r="BF4134" t="s">
        <v>1834</v>
      </c>
    </row>
    <row r="4135" spans="1:58" hidden="1" x14ac:dyDescent="0.25">
      <c r="A4135">
        <v>10</v>
      </c>
      <c r="B4135">
        <v>63976968</v>
      </c>
      <c r="C4135" t="s">
        <v>8600</v>
      </c>
      <c r="D4135" t="s">
        <v>8601</v>
      </c>
      <c r="E4135" t="s">
        <v>8238</v>
      </c>
      <c r="F4135" t="s">
        <v>47</v>
      </c>
      <c r="G4135" t="s">
        <v>48</v>
      </c>
      <c r="H4135" t="s">
        <v>49</v>
      </c>
      <c r="T4135" s="35"/>
      <c r="W4135" s="23"/>
      <c r="X4135" t="s">
        <v>8602</v>
      </c>
      <c r="Y4135" t="s">
        <v>51</v>
      </c>
      <c r="Z4135" t="s">
        <v>52</v>
      </c>
      <c r="AA4135">
        <v>336.3</v>
      </c>
      <c r="AB4135" t="s">
        <v>53</v>
      </c>
      <c r="AC4135" t="s">
        <v>8603</v>
      </c>
      <c r="AF4135" t="s">
        <v>55</v>
      </c>
      <c r="AG4135">
        <v>0.999</v>
      </c>
      <c r="AH4135">
        <v>4.9749999999999996</v>
      </c>
      <c r="AI4135">
        <v>1</v>
      </c>
      <c r="AJ4135">
        <v>98.85</v>
      </c>
      <c r="AK4135">
        <v>87</v>
      </c>
      <c r="AL4135">
        <v>8.1826136550317702E-2</v>
      </c>
      <c r="AM4135" s="1">
        <v>1.30976541627025E-14</v>
      </c>
      <c r="AN4135">
        <v>0.38559958300000002</v>
      </c>
      <c r="AO4135">
        <v>0</v>
      </c>
      <c r="AP4135">
        <v>39</v>
      </c>
      <c r="AQ4135">
        <v>1</v>
      </c>
      <c r="AR4135">
        <v>1</v>
      </c>
      <c r="AS4135" s="35">
        <v>4.3200000000000002E-2</v>
      </c>
      <c r="AT4135" s="35">
        <v>6.055E-2</v>
      </c>
      <c r="AU4135">
        <v>5.4199999999999998E-2</v>
      </c>
      <c r="AV4135" s="35">
        <v>0.21504000000000001</v>
      </c>
      <c r="AW4135">
        <v>9.0690000000000007E-2</v>
      </c>
      <c r="AX4135">
        <v>8.448E-2</v>
      </c>
      <c r="AY4135">
        <v>2.5000000000000001E-2</v>
      </c>
      <c r="AZ4135">
        <v>1.1000000000000001E-3</v>
      </c>
      <c r="BA4135">
        <v>1.5499999999999999E-3</v>
      </c>
      <c r="BB4135">
        <v>2.2499999999999998E-3</v>
      </c>
      <c r="BC4135">
        <v>2.0899999999999998E-3</v>
      </c>
      <c r="BD4135">
        <v>1.1999999999999999E-3</v>
      </c>
      <c r="BE4135">
        <v>5.5900000000000004E-3</v>
      </c>
      <c r="BF4135" t="s">
        <v>8241</v>
      </c>
    </row>
    <row r="4136" spans="1:58" hidden="1" x14ac:dyDescent="0.25">
      <c r="A4136">
        <v>3</v>
      </c>
      <c r="B4136">
        <v>187416773</v>
      </c>
      <c r="C4136" t="s">
        <v>10480</v>
      </c>
      <c r="D4136" t="s">
        <v>58</v>
      </c>
      <c r="E4136" t="s">
        <v>10285</v>
      </c>
      <c r="F4136" t="s">
        <v>47</v>
      </c>
      <c r="G4136" t="s">
        <v>48</v>
      </c>
      <c r="H4136" t="s">
        <v>76</v>
      </c>
      <c r="T4136" s="35"/>
      <c r="W4136" s="23"/>
      <c r="X4136" t="s">
        <v>10481</v>
      </c>
      <c r="Y4136" t="s">
        <v>78</v>
      </c>
      <c r="Z4136" t="s">
        <v>72</v>
      </c>
      <c r="AA4136">
        <v>176.07</v>
      </c>
      <c r="AB4136" t="s">
        <v>53</v>
      </c>
      <c r="AC4136" t="s">
        <v>10482</v>
      </c>
      <c r="AF4136" t="s">
        <v>55</v>
      </c>
      <c r="AG4136">
        <v>0.97299999999999998</v>
      </c>
      <c r="AH4136">
        <v>0</v>
      </c>
      <c r="AI4136">
        <v>0.999</v>
      </c>
      <c r="AJ4136">
        <v>86.57</v>
      </c>
      <c r="AK4136">
        <v>67</v>
      </c>
      <c r="AL4136">
        <v>0.61229266780458402</v>
      </c>
      <c r="AM4136" s="35">
        <v>3.3810549314692798E-3</v>
      </c>
      <c r="AN4136">
        <v>0.182763493</v>
      </c>
      <c r="AO4136">
        <v>0</v>
      </c>
      <c r="AP4136">
        <v>39</v>
      </c>
      <c r="AQ4136">
        <v>1</v>
      </c>
      <c r="AR4136">
        <v>1</v>
      </c>
      <c r="AS4136" s="35">
        <v>9.8999999999999999E-4</v>
      </c>
      <c r="AT4136" s="35">
        <v>1.8799999999999999E-3</v>
      </c>
      <c r="AU4136" t="s">
        <v>65</v>
      </c>
      <c r="AV4136" s="35" t="s">
        <v>65</v>
      </c>
      <c r="AW4136" t="s">
        <v>65</v>
      </c>
      <c r="AX4136" t="s">
        <v>65</v>
      </c>
      <c r="AY4136">
        <v>2.5000000000000001E-2</v>
      </c>
      <c r="AZ4136" s="1">
        <v>1.6500000000000001E-5</v>
      </c>
      <c r="BA4136" s="1">
        <v>3.1300000000000002E-5</v>
      </c>
      <c r="BB4136" t="s">
        <v>65</v>
      </c>
      <c r="BC4136" t="s">
        <v>65</v>
      </c>
      <c r="BD4136" t="s">
        <v>65</v>
      </c>
      <c r="BE4136" t="s">
        <v>65</v>
      </c>
      <c r="BF4136" t="s">
        <v>10287</v>
      </c>
    </row>
    <row r="4137" spans="1:58" hidden="1" x14ac:dyDescent="0.25">
      <c r="A4137">
        <v>5</v>
      </c>
      <c r="B4137">
        <v>179036446</v>
      </c>
      <c r="C4137" t="s">
        <v>8469</v>
      </c>
      <c r="D4137" t="s">
        <v>8470</v>
      </c>
      <c r="E4137" t="s">
        <v>8238</v>
      </c>
      <c r="F4137" t="s">
        <v>47</v>
      </c>
      <c r="G4137" t="s">
        <v>48</v>
      </c>
      <c r="H4137" t="s">
        <v>76</v>
      </c>
      <c r="T4137" s="35"/>
      <c r="W4137" s="23"/>
      <c r="X4137" t="s">
        <v>8471</v>
      </c>
      <c r="Y4137" t="s">
        <v>52</v>
      </c>
      <c r="Z4137" t="s">
        <v>72</v>
      </c>
      <c r="AA4137">
        <v>535.07000000000005</v>
      </c>
      <c r="AB4137" t="s">
        <v>53</v>
      </c>
      <c r="AC4137" t="s">
        <v>8472</v>
      </c>
      <c r="AD4137" t="s">
        <v>100</v>
      </c>
      <c r="AE4137" t="s">
        <v>100</v>
      </c>
      <c r="AF4137" t="s">
        <v>55</v>
      </c>
      <c r="AG4137">
        <v>0.97699999999999998</v>
      </c>
      <c r="AH4137">
        <v>6.1479999999999997</v>
      </c>
      <c r="AI4137">
        <v>1</v>
      </c>
      <c r="AJ4137">
        <v>96.97</v>
      </c>
      <c r="AK4137">
        <v>99</v>
      </c>
      <c r="AL4137">
        <v>0.93530366317611202</v>
      </c>
      <c r="AM4137">
        <v>6.4670214660953296E-2</v>
      </c>
      <c r="AN4137">
        <v>0.86987073800000003</v>
      </c>
      <c r="AO4137">
        <v>0.54224515299999998</v>
      </c>
      <c r="AP4137">
        <v>39</v>
      </c>
      <c r="AQ4137">
        <v>1</v>
      </c>
      <c r="AR4137">
        <v>1</v>
      </c>
      <c r="AS4137">
        <v>9.8999999999999999E-4</v>
      </c>
      <c r="AT4137">
        <v>1.2099999999999999E-3</v>
      </c>
      <c r="AU4137" t="s">
        <v>65</v>
      </c>
      <c r="AV4137" t="s">
        <v>65</v>
      </c>
      <c r="AW4137" t="s">
        <v>65</v>
      </c>
      <c r="AX4137">
        <v>1.383E-2</v>
      </c>
      <c r="AY4137">
        <v>2.5000000000000001E-2</v>
      </c>
      <c r="AZ4137" s="1">
        <v>1.6500000000000001E-5</v>
      </c>
      <c r="BA4137" s="1">
        <v>1.5099999999999999E-5</v>
      </c>
      <c r="BB4137" t="s">
        <v>65</v>
      </c>
      <c r="BC4137">
        <v>2.3000000000000001E-4</v>
      </c>
      <c r="BD4137" t="s">
        <v>65</v>
      </c>
      <c r="BE4137" t="s">
        <v>65</v>
      </c>
      <c r="BF4137" t="s">
        <v>8241</v>
      </c>
    </row>
    <row r="4138" spans="1:58" hidden="1" x14ac:dyDescent="0.25">
      <c r="A4138">
        <v>17</v>
      </c>
      <c r="B4138">
        <v>41141442</v>
      </c>
      <c r="C4138" t="s">
        <v>5898</v>
      </c>
      <c r="D4138" t="s">
        <v>5899</v>
      </c>
      <c r="E4138" t="s">
        <v>5308</v>
      </c>
      <c r="F4138" t="s">
        <v>47</v>
      </c>
      <c r="G4138" t="s">
        <v>48</v>
      </c>
      <c r="H4138" t="s">
        <v>76</v>
      </c>
      <c r="T4138" s="35"/>
      <c r="W4138" s="23"/>
      <c r="X4138" t="s">
        <v>5900</v>
      </c>
      <c r="Y4138" t="s">
        <v>51</v>
      </c>
      <c r="Z4138" t="s">
        <v>52</v>
      </c>
      <c r="AA4138">
        <v>609.07000000000005</v>
      </c>
      <c r="AB4138" t="s">
        <v>53</v>
      </c>
      <c r="AC4138" t="s">
        <v>5901</v>
      </c>
      <c r="AF4138" t="s">
        <v>55</v>
      </c>
      <c r="AG4138">
        <v>1</v>
      </c>
      <c r="AH4138">
        <v>0</v>
      </c>
      <c r="AI4138">
        <v>1</v>
      </c>
      <c r="AJ4138">
        <v>94.95</v>
      </c>
      <c r="AK4138">
        <v>99</v>
      </c>
      <c r="AL4138">
        <v>0.96138973286158302</v>
      </c>
      <c r="AM4138">
        <v>1.8920490599175201E-2</v>
      </c>
      <c r="AN4138">
        <v>0.183976053</v>
      </c>
      <c r="AO4138">
        <v>0.54915351300000004</v>
      </c>
      <c r="AP4138">
        <v>39</v>
      </c>
      <c r="AQ4138">
        <v>1</v>
      </c>
      <c r="AR4138">
        <v>1</v>
      </c>
      <c r="AS4138">
        <v>2.3E-3</v>
      </c>
      <c r="AT4138">
        <v>3.5899999999999999E-3</v>
      </c>
      <c r="AU4138" t="s">
        <v>65</v>
      </c>
      <c r="AV4138">
        <v>1.9879999999999998E-2</v>
      </c>
      <c r="AW4138">
        <v>1.0500000000000001E-2</v>
      </c>
      <c r="AX4138">
        <v>1.839E-2</v>
      </c>
      <c r="AY4138">
        <v>2.5000000000000001E-2</v>
      </c>
      <c r="AZ4138" s="1">
        <v>4.9400000000000001E-5</v>
      </c>
      <c r="BA4138" s="1">
        <v>7.4900000000000005E-5</v>
      </c>
      <c r="BB4138">
        <v>1.2999999999999999E-4</v>
      </c>
      <c r="BC4138">
        <v>3.5E-4</v>
      </c>
      <c r="BD4138" t="s">
        <v>65</v>
      </c>
      <c r="BE4138">
        <v>0</v>
      </c>
      <c r="BF4138" t="s">
        <v>1640</v>
      </c>
    </row>
    <row r="4139" spans="1:58" x14ac:dyDescent="0.25">
      <c r="A4139">
        <v>11</v>
      </c>
      <c r="B4139">
        <v>102221272</v>
      </c>
      <c r="C4139" t="s">
        <v>6404</v>
      </c>
      <c r="D4139" t="s">
        <v>58</v>
      </c>
      <c r="E4139" t="s">
        <v>6034</v>
      </c>
      <c r="F4139" t="s">
        <v>85</v>
      </c>
      <c r="G4139" t="s">
        <v>48</v>
      </c>
      <c r="H4139" t="s">
        <v>76</v>
      </c>
      <c r="I4139" t="s">
        <v>14625</v>
      </c>
      <c r="T4139" s="35"/>
      <c r="W4139" s="23"/>
      <c r="X4139" t="s">
        <v>6405</v>
      </c>
      <c r="Y4139" t="s">
        <v>51</v>
      </c>
      <c r="Z4139" t="s">
        <v>78</v>
      </c>
      <c r="AA4139">
        <v>753.07</v>
      </c>
      <c r="AB4139" t="s">
        <v>53</v>
      </c>
      <c r="AC4139" t="s">
        <v>6406</v>
      </c>
      <c r="AF4139" t="s">
        <v>55</v>
      </c>
      <c r="AG4139">
        <v>0.98799999999999999</v>
      </c>
      <c r="AH4139">
        <v>0</v>
      </c>
      <c r="AI4139">
        <v>1</v>
      </c>
      <c r="AJ4139">
        <v>96</v>
      </c>
      <c r="AK4139">
        <v>100</v>
      </c>
      <c r="AL4139">
        <v>0.59517169781464596</v>
      </c>
      <c r="AM4139" s="35">
        <v>0.40445564763058001</v>
      </c>
      <c r="AN4139">
        <v>0.92757438699999994</v>
      </c>
      <c r="AO4139">
        <v>0.56263753999999999</v>
      </c>
      <c r="AP4139">
        <v>39</v>
      </c>
      <c r="AQ4139">
        <v>1</v>
      </c>
      <c r="AR4139">
        <v>1</v>
      </c>
      <c r="AS4139">
        <v>3.3E-4</v>
      </c>
      <c r="AT4139" t="s">
        <v>65</v>
      </c>
      <c r="AU4139" t="s">
        <v>65</v>
      </c>
      <c r="AV4139" t="s">
        <v>65</v>
      </c>
      <c r="AW4139" t="s">
        <v>65</v>
      </c>
      <c r="AX4139" t="s">
        <v>65</v>
      </c>
      <c r="AY4139">
        <v>2.5000000000000001E-2</v>
      </c>
      <c r="AZ4139" s="35">
        <v>0</v>
      </c>
      <c r="BA4139" s="35" t="s">
        <v>65</v>
      </c>
      <c r="BB4139" t="s">
        <v>65</v>
      </c>
      <c r="BC4139" t="s">
        <v>65</v>
      </c>
      <c r="BD4139" t="s">
        <v>65</v>
      </c>
      <c r="BE4139" t="s">
        <v>65</v>
      </c>
      <c r="BF4139" t="s">
        <v>2962</v>
      </c>
    </row>
    <row r="4140" spans="1:58" hidden="1" x14ac:dyDescent="0.25">
      <c r="A4140">
        <v>8</v>
      </c>
      <c r="B4140">
        <v>92970975</v>
      </c>
      <c r="C4140" t="s">
        <v>2051</v>
      </c>
      <c r="D4140" t="s">
        <v>58</v>
      </c>
      <c r="E4140" t="s">
        <v>1764</v>
      </c>
      <c r="F4140" t="s">
        <v>97</v>
      </c>
      <c r="G4140" t="s">
        <v>98</v>
      </c>
      <c r="H4140" t="s">
        <v>103</v>
      </c>
      <c r="T4140" s="35"/>
      <c r="W4140" s="23"/>
      <c r="X4140" t="s">
        <v>2052</v>
      </c>
      <c r="Y4140" t="s">
        <v>72</v>
      </c>
      <c r="Z4140" t="s">
        <v>51</v>
      </c>
      <c r="AA4140">
        <v>197.5</v>
      </c>
      <c r="AB4140" t="s">
        <v>100</v>
      </c>
      <c r="AC4140" t="s">
        <v>55</v>
      </c>
      <c r="AF4140" t="s">
        <v>55</v>
      </c>
      <c r="AG4140">
        <v>0</v>
      </c>
      <c r="AH4140">
        <v>0</v>
      </c>
      <c r="AI4140">
        <v>0.998</v>
      </c>
      <c r="AJ4140" t="s">
        <v>55</v>
      </c>
      <c r="AK4140" t="s">
        <v>55</v>
      </c>
      <c r="AL4140">
        <v>8.7830431498407897E-4</v>
      </c>
      <c r="AM4140">
        <v>0.99912168797246304</v>
      </c>
      <c r="AN4140">
        <v>0.68490901699999995</v>
      </c>
      <c r="AO4140">
        <v>0.64520421299999997</v>
      </c>
      <c r="AP4140">
        <v>1</v>
      </c>
      <c r="AQ4140">
        <v>1</v>
      </c>
      <c r="AR4140">
        <v>0.05</v>
      </c>
      <c r="AS4140" t="s">
        <v>65</v>
      </c>
      <c r="AT4140" t="s">
        <v>65</v>
      </c>
      <c r="AU4140" t="s">
        <v>65</v>
      </c>
      <c r="AV4140" t="s">
        <v>65</v>
      </c>
      <c r="AW4140" t="s">
        <v>65</v>
      </c>
      <c r="AX4140" t="s">
        <v>65</v>
      </c>
      <c r="AY4140">
        <v>0.5</v>
      </c>
      <c r="AZ4140" s="35" t="s">
        <v>65</v>
      </c>
      <c r="BA4140" s="35" t="s">
        <v>65</v>
      </c>
      <c r="BB4140" t="s">
        <v>65</v>
      </c>
      <c r="BC4140" t="s">
        <v>65</v>
      </c>
      <c r="BD4140" t="s">
        <v>65</v>
      </c>
      <c r="BE4140" t="s">
        <v>65</v>
      </c>
      <c r="BF4140" t="s">
        <v>1766</v>
      </c>
    </row>
    <row r="4141" spans="1:58" hidden="1" x14ac:dyDescent="0.25">
      <c r="A4141">
        <v>6</v>
      </c>
      <c r="B4141">
        <v>45517370</v>
      </c>
      <c r="C4141" t="s">
        <v>1963</v>
      </c>
      <c r="D4141" t="s">
        <v>58</v>
      </c>
      <c r="E4141" t="s">
        <v>1764</v>
      </c>
      <c r="F4141" t="s">
        <v>97</v>
      </c>
      <c r="G4141" t="s">
        <v>98</v>
      </c>
      <c r="H4141" t="s">
        <v>76</v>
      </c>
      <c r="T4141" s="35"/>
      <c r="W4141" s="23"/>
      <c r="X4141" t="s">
        <v>1964</v>
      </c>
      <c r="Y4141" t="s">
        <v>78</v>
      </c>
      <c r="Z4141" t="s">
        <v>52</v>
      </c>
      <c r="AA4141">
        <v>526.07000000000005</v>
      </c>
      <c r="AB4141" t="s">
        <v>100</v>
      </c>
      <c r="AC4141" t="s">
        <v>55</v>
      </c>
      <c r="AD4141" t="s">
        <v>64</v>
      </c>
      <c r="AE4141" t="s">
        <v>64</v>
      </c>
      <c r="AF4141" t="s">
        <v>55</v>
      </c>
      <c r="AG4141">
        <v>0</v>
      </c>
      <c r="AH4141">
        <v>0</v>
      </c>
      <c r="AI4141">
        <v>1</v>
      </c>
      <c r="AJ4141" t="s">
        <v>55</v>
      </c>
      <c r="AK4141" t="s">
        <v>55</v>
      </c>
      <c r="AL4141" s="35">
        <v>4.0407817774009798E-3</v>
      </c>
      <c r="AM4141">
        <v>0.99595889929488401</v>
      </c>
      <c r="AN4141">
        <v>0.72233266600000001</v>
      </c>
      <c r="AO4141">
        <v>0.55681590199999997</v>
      </c>
      <c r="AP4141">
        <v>39</v>
      </c>
      <c r="AQ4141">
        <v>1</v>
      </c>
      <c r="AR4141">
        <v>1</v>
      </c>
      <c r="AS4141" t="s">
        <v>65</v>
      </c>
      <c r="AT4141" t="s">
        <v>65</v>
      </c>
      <c r="AU4141" t="s">
        <v>65</v>
      </c>
      <c r="AV4141" t="s">
        <v>65</v>
      </c>
      <c r="AW4141" t="s">
        <v>65</v>
      </c>
      <c r="AX4141" t="s">
        <v>65</v>
      </c>
      <c r="AY4141">
        <v>2.5000000000000001E-2</v>
      </c>
      <c r="AZ4141" s="35" t="s">
        <v>65</v>
      </c>
      <c r="BA4141" s="35" t="s">
        <v>65</v>
      </c>
      <c r="BB4141" t="s">
        <v>65</v>
      </c>
      <c r="BC4141" t="s">
        <v>65</v>
      </c>
      <c r="BD4141" t="s">
        <v>65</v>
      </c>
      <c r="BE4141" t="s">
        <v>65</v>
      </c>
      <c r="BF4141" t="s">
        <v>1766</v>
      </c>
    </row>
    <row r="4142" spans="1:58" x14ac:dyDescent="0.25">
      <c r="A4142">
        <v>20</v>
      </c>
      <c r="B4142">
        <v>47587700</v>
      </c>
      <c r="C4142" t="s">
        <v>9448</v>
      </c>
      <c r="D4142" t="s">
        <v>58</v>
      </c>
      <c r="E4142" t="s">
        <v>8925</v>
      </c>
      <c r="F4142" t="s">
        <v>85</v>
      </c>
      <c r="G4142" t="s">
        <v>48</v>
      </c>
      <c r="H4142" t="s">
        <v>49</v>
      </c>
      <c r="I4142" t="s">
        <v>14625</v>
      </c>
      <c r="L4142" t="s">
        <v>14638</v>
      </c>
      <c r="N4142" t="s">
        <v>14627</v>
      </c>
      <c r="T4142" s="35" t="str">
        <f>VLOOKUP(X4142,'Joe''s list'!A:A,1,FALSE)</f>
        <v>ARFGEF2</v>
      </c>
      <c r="U4142" t="s">
        <v>14633</v>
      </c>
      <c r="V4142" t="s">
        <v>16259</v>
      </c>
      <c r="W4142" s="23" t="str">
        <f>VLOOKUP(X4142,'UCB list'!A:A,1,FALSE)</f>
        <v>ARFGEF2</v>
      </c>
      <c r="X4142" t="s">
        <v>9449</v>
      </c>
      <c r="Y4142" t="s">
        <v>51</v>
      </c>
      <c r="Z4142" t="s">
        <v>52</v>
      </c>
      <c r="AA4142">
        <v>755.07</v>
      </c>
      <c r="AB4142" t="s">
        <v>53</v>
      </c>
      <c r="AC4142" t="s">
        <v>9450</v>
      </c>
      <c r="AF4142" t="s">
        <v>55</v>
      </c>
      <c r="AG4142">
        <v>0.99199999999999999</v>
      </c>
      <c r="AH4142">
        <v>0</v>
      </c>
      <c r="AI4142">
        <v>1</v>
      </c>
      <c r="AJ4142">
        <v>100</v>
      </c>
      <c r="AK4142">
        <v>99</v>
      </c>
      <c r="AL4142" s="1">
        <v>6.1733333070419796E-8</v>
      </c>
      <c r="AM4142">
        <v>0.999999938266667</v>
      </c>
      <c r="AN4142">
        <v>0.95082333500000005</v>
      </c>
      <c r="AO4142">
        <v>0.65002753599999996</v>
      </c>
      <c r="AP4142">
        <v>39</v>
      </c>
      <c r="AQ4142">
        <v>1</v>
      </c>
      <c r="AR4142">
        <v>1</v>
      </c>
      <c r="AS4142">
        <v>3.3E-4</v>
      </c>
      <c r="AT4142" t="s">
        <v>65</v>
      </c>
      <c r="AU4142" t="s">
        <v>65</v>
      </c>
      <c r="AV4142" t="s">
        <v>65</v>
      </c>
      <c r="AW4142">
        <v>1.0500000000000001E-2</v>
      </c>
      <c r="AX4142" t="s">
        <v>65</v>
      </c>
      <c r="AY4142">
        <v>2.5000000000000001E-2</v>
      </c>
      <c r="AZ4142">
        <v>0</v>
      </c>
      <c r="BA4142" t="s">
        <v>65</v>
      </c>
      <c r="BB4142">
        <v>1.2999999999999999E-4</v>
      </c>
      <c r="BC4142" t="s">
        <v>65</v>
      </c>
      <c r="BD4142" t="s">
        <v>65</v>
      </c>
      <c r="BE4142" t="s">
        <v>65</v>
      </c>
      <c r="BF4142" t="s">
        <v>2415</v>
      </c>
    </row>
    <row r="4143" spans="1:58" hidden="1" x14ac:dyDescent="0.25">
      <c r="A4143">
        <v>9</v>
      </c>
      <c r="B4143">
        <v>35546616</v>
      </c>
      <c r="C4143" t="s">
        <v>9853</v>
      </c>
      <c r="D4143" t="s">
        <v>58</v>
      </c>
      <c r="E4143" t="s">
        <v>9502</v>
      </c>
      <c r="F4143" t="s">
        <v>97</v>
      </c>
      <c r="G4143" t="s">
        <v>48</v>
      </c>
      <c r="H4143" t="s">
        <v>49</v>
      </c>
      <c r="T4143" s="35"/>
      <c r="W4143" s="23"/>
      <c r="X4143" t="s">
        <v>9854</v>
      </c>
      <c r="Y4143" t="s">
        <v>51</v>
      </c>
      <c r="Z4143" t="s">
        <v>52</v>
      </c>
      <c r="AA4143">
        <v>641.07000000000005</v>
      </c>
      <c r="AB4143" t="s">
        <v>53</v>
      </c>
      <c r="AC4143" t="s">
        <v>9855</v>
      </c>
      <c r="AF4143" t="s">
        <v>55</v>
      </c>
      <c r="AG4143">
        <v>0.39900000000000002</v>
      </c>
      <c r="AH4143">
        <v>0</v>
      </c>
      <c r="AI4143">
        <v>0.97099999999999997</v>
      </c>
      <c r="AJ4143">
        <v>86.89</v>
      </c>
      <c r="AK4143">
        <v>61</v>
      </c>
      <c r="AL4143" s="1">
        <v>2.2680115943418301E-5</v>
      </c>
      <c r="AM4143">
        <v>0.99997731988401395</v>
      </c>
      <c r="AN4143">
        <v>0.69117061800000001</v>
      </c>
      <c r="AO4143">
        <v>0.55531677199999996</v>
      </c>
      <c r="AP4143">
        <v>39</v>
      </c>
      <c r="AQ4143">
        <v>1</v>
      </c>
      <c r="AR4143">
        <v>1</v>
      </c>
      <c r="AS4143">
        <v>3.5E-4</v>
      </c>
      <c r="AT4143" t="s">
        <v>65</v>
      </c>
      <c r="AU4143" t="s">
        <v>65</v>
      </c>
      <c r="AV4143">
        <v>3.993E-2</v>
      </c>
      <c r="AW4143" t="s">
        <v>65</v>
      </c>
      <c r="AX4143" t="s">
        <v>65</v>
      </c>
      <c r="AY4143">
        <v>2.5000000000000001E-2</v>
      </c>
      <c r="AZ4143" s="35">
        <v>0</v>
      </c>
      <c r="BA4143" s="35" t="s">
        <v>65</v>
      </c>
      <c r="BB4143" t="s">
        <v>65</v>
      </c>
      <c r="BC4143" t="s">
        <v>65</v>
      </c>
      <c r="BD4143" t="s">
        <v>65</v>
      </c>
      <c r="BE4143">
        <v>5.1000000000000004E-4</v>
      </c>
      <c r="BF4143" t="s">
        <v>9505</v>
      </c>
    </row>
    <row r="4144" spans="1:58" x14ac:dyDescent="0.25">
      <c r="A4144">
        <v>7</v>
      </c>
      <c r="B4144">
        <v>12373159</v>
      </c>
      <c r="C4144" t="s">
        <v>1300</v>
      </c>
      <c r="D4144" t="s">
        <v>58</v>
      </c>
      <c r="E4144" t="s">
        <v>984</v>
      </c>
      <c r="F4144" t="s">
        <v>85</v>
      </c>
      <c r="G4144" t="s">
        <v>48</v>
      </c>
      <c r="H4144" t="s">
        <v>49</v>
      </c>
      <c r="I4144" t="s">
        <v>14625</v>
      </c>
      <c r="T4144" s="35"/>
      <c r="W4144" s="23"/>
      <c r="X4144" t="s">
        <v>1301</v>
      </c>
      <c r="Y4144" t="s">
        <v>72</v>
      </c>
      <c r="Z4144" t="s">
        <v>78</v>
      </c>
      <c r="AA4144">
        <v>755.07</v>
      </c>
      <c r="AB4144" t="s">
        <v>53</v>
      </c>
      <c r="AC4144" t="s">
        <v>1302</v>
      </c>
      <c r="AF4144" t="s">
        <v>55</v>
      </c>
      <c r="AG4144">
        <v>1</v>
      </c>
      <c r="AH4144">
        <v>7.0419999999999998</v>
      </c>
      <c r="AI4144">
        <v>1</v>
      </c>
      <c r="AJ4144">
        <v>98.75</v>
      </c>
      <c r="AK4144">
        <v>80</v>
      </c>
      <c r="AL4144">
        <v>0</v>
      </c>
      <c r="AM4144" s="35">
        <v>0</v>
      </c>
      <c r="AN4144">
        <v>1.0313920000000001E-2</v>
      </c>
      <c r="AO4144">
        <v>0</v>
      </c>
      <c r="AP4144">
        <v>39</v>
      </c>
      <c r="AQ4144">
        <v>1</v>
      </c>
      <c r="AR4144">
        <v>1</v>
      </c>
      <c r="AS4144">
        <v>2.0999999999999999E-3</v>
      </c>
      <c r="AT4144" t="s">
        <v>65</v>
      </c>
      <c r="AU4144" t="s">
        <v>65</v>
      </c>
      <c r="AV4144">
        <v>3.9489999999999997E-2</v>
      </c>
      <c r="AW4144" t="s">
        <v>65</v>
      </c>
      <c r="AX4144" t="s">
        <v>65</v>
      </c>
      <c r="AY4144">
        <v>2.5000000000000001E-2</v>
      </c>
      <c r="AZ4144">
        <v>0</v>
      </c>
      <c r="BA4144" t="s">
        <v>65</v>
      </c>
      <c r="BB4144" t="s">
        <v>65</v>
      </c>
      <c r="BC4144" t="s">
        <v>65</v>
      </c>
      <c r="BD4144" t="s">
        <v>65</v>
      </c>
      <c r="BE4144">
        <v>5.1000000000000004E-4</v>
      </c>
      <c r="BF4144" t="s">
        <v>986</v>
      </c>
    </row>
    <row r="4145" spans="1:58" hidden="1" x14ac:dyDescent="0.25">
      <c r="A4145">
        <v>5</v>
      </c>
      <c r="B4145">
        <v>33938021</v>
      </c>
      <c r="C4145" t="s">
        <v>9710</v>
      </c>
      <c r="D4145" t="s">
        <v>58</v>
      </c>
      <c r="E4145" t="s">
        <v>9502</v>
      </c>
      <c r="F4145" t="s">
        <v>47</v>
      </c>
      <c r="G4145" t="s">
        <v>98</v>
      </c>
      <c r="H4145" t="s">
        <v>76</v>
      </c>
      <c r="T4145" s="35"/>
      <c r="W4145" s="23"/>
      <c r="X4145" t="s">
        <v>9711</v>
      </c>
      <c r="Y4145" t="s">
        <v>78</v>
      </c>
      <c r="Z4145" t="s">
        <v>72</v>
      </c>
      <c r="AA4145">
        <v>654.07000000000005</v>
      </c>
      <c r="AB4145" t="s">
        <v>164</v>
      </c>
      <c r="AC4145" t="s">
        <v>9712</v>
      </c>
      <c r="AF4145" t="s">
        <v>55</v>
      </c>
      <c r="AG4145">
        <v>0</v>
      </c>
      <c r="AH4145">
        <v>4.1449999999999996</v>
      </c>
      <c r="AI4145">
        <v>1</v>
      </c>
      <c r="AJ4145">
        <v>55.67</v>
      </c>
      <c r="AK4145">
        <v>97</v>
      </c>
      <c r="AL4145" s="35">
        <v>5.1006979735680798E-3</v>
      </c>
      <c r="AM4145" s="1">
        <v>2.3138074027366401E-11</v>
      </c>
      <c r="AN4145">
        <v>0.23494954400000001</v>
      </c>
      <c r="AO4145">
        <v>0</v>
      </c>
      <c r="AP4145">
        <v>39</v>
      </c>
      <c r="AQ4145">
        <v>1</v>
      </c>
      <c r="AR4145">
        <v>1</v>
      </c>
      <c r="AS4145">
        <v>2.63E-3</v>
      </c>
      <c r="AT4145">
        <v>4.8199999999999996E-3</v>
      </c>
      <c r="AU4145" t="s">
        <v>65</v>
      </c>
      <c r="AV4145" t="s">
        <v>65</v>
      </c>
      <c r="AW4145">
        <v>1.5699999999999999E-2</v>
      </c>
      <c r="AX4145" t="s">
        <v>65</v>
      </c>
      <c r="AY4145">
        <v>2.5000000000000001E-2</v>
      </c>
      <c r="AZ4145" s="1">
        <v>5.77E-5</v>
      </c>
      <c r="BA4145" s="35">
        <v>1.1E-4</v>
      </c>
      <c r="BB4145">
        <v>2.5999999999999998E-4</v>
      </c>
      <c r="BC4145" t="s">
        <v>65</v>
      </c>
      <c r="BD4145" t="s">
        <v>65</v>
      </c>
      <c r="BE4145" t="s">
        <v>65</v>
      </c>
      <c r="BF4145" t="s">
        <v>9505</v>
      </c>
    </row>
    <row r="4146" spans="1:58" x14ac:dyDescent="0.25">
      <c r="A4146">
        <v>12</v>
      </c>
      <c r="B4146">
        <v>80935492</v>
      </c>
      <c r="C4146" t="s">
        <v>2532</v>
      </c>
      <c r="D4146" t="s">
        <v>2533</v>
      </c>
      <c r="E4146" t="s">
        <v>1764</v>
      </c>
      <c r="F4146" t="s">
        <v>975</v>
      </c>
      <c r="G4146" t="s">
        <v>48</v>
      </c>
      <c r="H4146" t="s">
        <v>76</v>
      </c>
      <c r="I4146" t="s">
        <v>14625</v>
      </c>
      <c r="N4146" t="s">
        <v>14644</v>
      </c>
      <c r="T4146" s="35"/>
      <c r="W4146" s="23"/>
      <c r="X4146" t="s">
        <v>2527</v>
      </c>
      <c r="Y4146" t="s">
        <v>72</v>
      </c>
      <c r="Z4146" t="s">
        <v>78</v>
      </c>
      <c r="AA4146">
        <v>756.07</v>
      </c>
      <c r="AB4146" t="s">
        <v>53</v>
      </c>
      <c r="AC4146" t="s">
        <v>2534</v>
      </c>
      <c r="AF4146" t="s">
        <v>55</v>
      </c>
      <c r="AG4146">
        <v>0.65100000000000002</v>
      </c>
      <c r="AH4146">
        <v>0</v>
      </c>
      <c r="AI4146">
        <v>1</v>
      </c>
      <c r="AJ4146">
        <v>59.76</v>
      </c>
      <c r="AK4146">
        <v>82</v>
      </c>
      <c r="AL4146">
        <v>0</v>
      </c>
      <c r="AM4146" s="35">
        <v>0</v>
      </c>
      <c r="AN4146">
        <v>0.13480953300000001</v>
      </c>
      <c r="AO4146">
        <v>0</v>
      </c>
      <c r="AP4146">
        <v>39</v>
      </c>
      <c r="AQ4146">
        <v>1</v>
      </c>
      <c r="AR4146">
        <v>1</v>
      </c>
      <c r="AS4146">
        <v>2.5499999999999998E-2</v>
      </c>
      <c r="AT4146">
        <v>6.404E-2</v>
      </c>
      <c r="AU4146">
        <v>3.1329999999999997E-2</v>
      </c>
      <c r="AV4146">
        <v>7.7689999999999995E-2</v>
      </c>
      <c r="AW4146" t="s">
        <v>65</v>
      </c>
      <c r="AX4146">
        <v>0.10647</v>
      </c>
      <c r="AY4146">
        <v>2.5000000000000001E-2</v>
      </c>
      <c r="AZ4146" s="35">
        <v>5.9999999999999995E-4</v>
      </c>
      <c r="BA4146">
        <v>1.5399999999999999E-3</v>
      </c>
      <c r="BB4146" t="s">
        <v>65</v>
      </c>
      <c r="BC4146">
        <v>2.5100000000000001E-3</v>
      </c>
      <c r="BD4146">
        <v>5.9999999999999995E-4</v>
      </c>
      <c r="BE4146">
        <v>1.5299999999999999E-3</v>
      </c>
      <c r="BF4146" t="s">
        <v>1766</v>
      </c>
    </row>
    <row r="4147" spans="1:58" hidden="1" x14ac:dyDescent="0.25">
      <c r="A4147">
        <v>19</v>
      </c>
      <c r="B4147">
        <v>39016008</v>
      </c>
      <c r="C4147" t="s">
        <v>2433</v>
      </c>
      <c r="D4147" t="s">
        <v>2434</v>
      </c>
      <c r="E4147" t="s">
        <v>1764</v>
      </c>
      <c r="F4147" t="s">
        <v>47</v>
      </c>
      <c r="G4147" t="s">
        <v>48</v>
      </c>
      <c r="H4147" t="s">
        <v>49</v>
      </c>
      <c r="T4147" s="35"/>
      <c r="W4147" s="23"/>
      <c r="X4147" t="s">
        <v>2435</v>
      </c>
      <c r="Y4147" t="s">
        <v>51</v>
      </c>
      <c r="Z4147" t="s">
        <v>78</v>
      </c>
      <c r="AA4147">
        <v>433.07</v>
      </c>
      <c r="AB4147" t="s">
        <v>53</v>
      </c>
      <c r="AC4147" t="s">
        <v>2436</v>
      </c>
      <c r="AF4147" t="s">
        <v>55</v>
      </c>
      <c r="AG4147">
        <v>0.91</v>
      </c>
      <c r="AH4147">
        <v>0</v>
      </c>
      <c r="AI4147">
        <v>1</v>
      </c>
      <c r="AJ4147">
        <v>97.92</v>
      </c>
      <c r="AK4147">
        <v>96</v>
      </c>
      <c r="AL4147">
        <v>0.99999983903415601</v>
      </c>
      <c r="AM4147" s="1">
        <v>1.60965844168568E-7</v>
      </c>
      <c r="AN4147">
        <v>0.87172784999999997</v>
      </c>
      <c r="AO4147">
        <v>0.53877375699999996</v>
      </c>
      <c r="AP4147">
        <v>39</v>
      </c>
      <c r="AQ4147">
        <v>1</v>
      </c>
      <c r="AR4147">
        <v>1</v>
      </c>
      <c r="AS4147">
        <v>1.65E-3</v>
      </c>
      <c r="AT4147">
        <v>1.8E-3</v>
      </c>
      <c r="AU4147" t="s">
        <v>65</v>
      </c>
      <c r="AV4147">
        <v>4.1329999999999999E-2</v>
      </c>
      <c r="AW4147" t="s">
        <v>65</v>
      </c>
      <c r="AX4147" t="s">
        <v>65</v>
      </c>
      <c r="AY4147">
        <v>2.5000000000000001E-2</v>
      </c>
      <c r="AZ4147" s="1">
        <v>3.29E-5</v>
      </c>
      <c r="BA4147" s="1">
        <v>3.01E-5</v>
      </c>
      <c r="BB4147" t="s">
        <v>65</v>
      </c>
      <c r="BC4147" t="s">
        <v>65</v>
      </c>
      <c r="BD4147" t="s">
        <v>65</v>
      </c>
      <c r="BE4147">
        <v>5.2999999999999998E-4</v>
      </c>
      <c r="BF4147" t="s">
        <v>1766</v>
      </c>
    </row>
    <row r="4148" spans="1:58" hidden="1" x14ac:dyDescent="0.25">
      <c r="A4148">
        <v>19</v>
      </c>
      <c r="B4148">
        <v>38931491</v>
      </c>
      <c r="C4148" t="s">
        <v>5236</v>
      </c>
      <c r="D4148" t="s">
        <v>5237</v>
      </c>
      <c r="E4148" t="s">
        <v>4574</v>
      </c>
      <c r="F4148" t="s">
        <v>47</v>
      </c>
      <c r="G4148" t="s">
        <v>48</v>
      </c>
      <c r="H4148" t="s">
        <v>76</v>
      </c>
      <c r="T4148" s="35"/>
      <c r="W4148" s="23"/>
      <c r="X4148" t="s">
        <v>2435</v>
      </c>
      <c r="Y4148" t="s">
        <v>51</v>
      </c>
      <c r="Z4148" t="s">
        <v>72</v>
      </c>
      <c r="AA4148">
        <v>390.07</v>
      </c>
      <c r="AB4148" t="s">
        <v>53</v>
      </c>
      <c r="AC4148" t="s">
        <v>5238</v>
      </c>
      <c r="AF4148" t="s">
        <v>55</v>
      </c>
      <c r="AG4148">
        <v>1</v>
      </c>
      <c r="AH4148">
        <v>5.7050000000000001</v>
      </c>
      <c r="AI4148">
        <v>1</v>
      </c>
      <c r="AJ4148">
        <v>98.51</v>
      </c>
      <c r="AK4148">
        <v>67</v>
      </c>
      <c r="AL4148">
        <v>0.99999983903415601</v>
      </c>
      <c r="AM4148" s="1">
        <v>1.60965844168568E-7</v>
      </c>
      <c r="AN4148">
        <v>0.87172784999999997</v>
      </c>
      <c r="AO4148">
        <v>0.53877375699999996</v>
      </c>
      <c r="AP4148">
        <v>39</v>
      </c>
      <c r="AQ4148">
        <v>1</v>
      </c>
      <c r="AR4148">
        <v>1</v>
      </c>
      <c r="AS4148">
        <v>2.64E-3</v>
      </c>
      <c r="AT4148">
        <v>4.1900000000000001E-3</v>
      </c>
      <c r="AU4148" t="s">
        <v>65</v>
      </c>
      <c r="AV4148" t="s">
        <v>65</v>
      </c>
      <c r="AW4148" t="s">
        <v>65</v>
      </c>
      <c r="AX4148" t="s">
        <v>65</v>
      </c>
      <c r="AY4148">
        <v>2.5000000000000001E-2</v>
      </c>
      <c r="AZ4148" s="1">
        <v>5.7800000000000002E-5</v>
      </c>
      <c r="BA4148" s="1">
        <v>8.7499999999999999E-5</v>
      </c>
      <c r="BB4148" t="s">
        <v>65</v>
      </c>
      <c r="BC4148" t="s">
        <v>65</v>
      </c>
      <c r="BD4148" t="s">
        <v>65</v>
      </c>
      <c r="BE4148" t="s">
        <v>65</v>
      </c>
      <c r="BF4148" t="s">
        <v>910</v>
      </c>
    </row>
    <row r="4149" spans="1:58" x14ac:dyDescent="0.25">
      <c r="A4149">
        <v>4</v>
      </c>
      <c r="B4149">
        <v>166262947</v>
      </c>
      <c r="C4149" t="s">
        <v>2780</v>
      </c>
      <c r="D4149" t="s">
        <v>58</v>
      </c>
      <c r="E4149" t="s">
        <v>2537</v>
      </c>
      <c r="F4149" t="s">
        <v>85</v>
      </c>
      <c r="G4149" t="s">
        <v>48</v>
      </c>
      <c r="H4149" t="s">
        <v>49</v>
      </c>
      <c r="I4149" t="s">
        <v>14625</v>
      </c>
      <c r="T4149" s="35"/>
      <c r="W4149" s="23"/>
      <c r="X4149" t="s">
        <v>2781</v>
      </c>
      <c r="Y4149" t="s">
        <v>72</v>
      </c>
      <c r="Z4149" t="s">
        <v>78</v>
      </c>
      <c r="AA4149">
        <v>756.07</v>
      </c>
      <c r="AB4149" t="s">
        <v>53</v>
      </c>
      <c r="AC4149" t="s">
        <v>2782</v>
      </c>
      <c r="AF4149" t="s">
        <v>55</v>
      </c>
      <c r="AG4149">
        <v>1</v>
      </c>
      <c r="AH4149">
        <v>7.2919999999999998</v>
      </c>
      <c r="AI4149">
        <v>1</v>
      </c>
      <c r="AJ4149">
        <v>98.98</v>
      </c>
      <c r="AK4149">
        <v>98</v>
      </c>
      <c r="AL4149" s="47">
        <v>0.84256882088766805</v>
      </c>
      <c r="AM4149" s="35">
        <v>0.137137230699618</v>
      </c>
      <c r="AN4149">
        <v>0.82980056199999996</v>
      </c>
      <c r="AO4149">
        <v>0</v>
      </c>
      <c r="AP4149">
        <v>39</v>
      </c>
      <c r="AQ4149">
        <v>1</v>
      </c>
      <c r="AR4149">
        <v>1</v>
      </c>
      <c r="AS4149">
        <v>6.6E-4</v>
      </c>
      <c r="AT4149">
        <v>1.1999999999999999E-3</v>
      </c>
      <c r="AU4149" t="s">
        <v>65</v>
      </c>
      <c r="AV4149" t="s">
        <v>65</v>
      </c>
      <c r="AW4149" t="s">
        <v>65</v>
      </c>
      <c r="AX4149" t="s">
        <v>65</v>
      </c>
      <c r="AY4149">
        <v>2.5000000000000001E-2</v>
      </c>
      <c r="AZ4149" s="1">
        <v>8.2400000000000007E-6</v>
      </c>
      <c r="BA4149" s="1">
        <v>1.5E-5</v>
      </c>
      <c r="BB4149" t="s">
        <v>65</v>
      </c>
      <c r="BC4149" t="s">
        <v>65</v>
      </c>
      <c r="BD4149" t="s">
        <v>65</v>
      </c>
      <c r="BE4149" t="s">
        <v>65</v>
      </c>
      <c r="BF4149" t="s">
        <v>2548</v>
      </c>
    </row>
    <row r="4150" spans="1:58" x14ac:dyDescent="0.25">
      <c r="A4150">
        <v>14</v>
      </c>
      <c r="B4150">
        <v>52380827</v>
      </c>
      <c r="C4150" t="s">
        <v>10758</v>
      </c>
      <c r="D4150" t="s">
        <v>58</v>
      </c>
      <c r="E4150" t="s">
        <v>10285</v>
      </c>
      <c r="F4150" t="s">
        <v>85</v>
      </c>
      <c r="G4150" t="s">
        <v>60</v>
      </c>
      <c r="H4150" t="s">
        <v>49</v>
      </c>
      <c r="I4150" t="s">
        <v>14625</v>
      </c>
      <c r="T4150" s="35"/>
      <c r="W4150" s="23"/>
      <c r="X4150" t="s">
        <v>10759</v>
      </c>
      <c r="Y4150" t="s">
        <v>78</v>
      </c>
      <c r="Z4150" t="s">
        <v>51</v>
      </c>
      <c r="AA4150">
        <v>758.07</v>
      </c>
      <c r="AB4150" t="s">
        <v>282</v>
      </c>
      <c r="AC4150" t="s">
        <v>55</v>
      </c>
      <c r="AD4150" t="s">
        <v>64</v>
      </c>
      <c r="AE4150" t="s">
        <v>64</v>
      </c>
      <c r="AF4150" t="s">
        <v>55</v>
      </c>
      <c r="AG4150">
        <v>0</v>
      </c>
      <c r="AH4150">
        <v>0</v>
      </c>
      <c r="AI4150">
        <v>0</v>
      </c>
      <c r="AJ4150" t="s">
        <v>55</v>
      </c>
      <c r="AK4150" t="s">
        <v>55</v>
      </c>
      <c r="AL4150" s="47">
        <v>0.41318289383268803</v>
      </c>
      <c r="AM4150" s="35">
        <v>0.52377049107398999</v>
      </c>
      <c r="AN4150">
        <v>0.192204444</v>
      </c>
      <c r="AO4150">
        <v>0.58577375600000003</v>
      </c>
      <c r="AP4150">
        <v>39</v>
      </c>
      <c r="AQ4150">
        <v>1</v>
      </c>
      <c r="AR4150">
        <v>1</v>
      </c>
      <c r="AS4150" t="s">
        <v>65</v>
      </c>
      <c r="AT4150" t="s">
        <v>65</v>
      </c>
      <c r="AU4150" t="s">
        <v>65</v>
      </c>
      <c r="AV4150" t="s">
        <v>65</v>
      </c>
      <c r="AW4150" t="s">
        <v>65</v>
      </c>
      <c r="AX4150" t="s">
        <v>65</v>
      </c>
      <c r="AY4150">
        <v>2.5000000000000001E-2</v>
      </c>
      <c r="AZ4150" t="s">
        <v>65</v>
      </c>
      <c r="BA4150" t="s">
        <v>65</v>
      </c>
      <c r="BB4150" t="s">
        <v>65</v>
      </c>
      <c r="BC4150" t="s">
        <v>65</v>
      </c>
      <c r="BD4150" t="s">
        <v>65</v>
      </c>
      <c r="BE4150" t="s">
        <v>65</v>
      </c>
      <c r="BF4150" t="s">
        <v>10287</v>
      </c>
    </row>
    <row r="4151" spans="1:58" x14ac:dyDescent="0.25">
      <c r="A4151">
        <v>10</v>
      </c>
      <c r="B4151">
        <v>119014797</v>
      </c>
      <c r="C4151" t="s">
        <v>476</v>
      </c>
      <c r="D4151" t="s">
        <v>58</v>
      </c>
      <c r="E4151" t="s">
        <v>46</v>
      </c>
      <c r="F4151" t="s">
        <v>85</v>
      </c>
      <c r="G4151" t="s">
        <v>48</v>
      </c>
      <c r="H4151" t="s">
        <v>76</v>
      </c>
      <c r="I4151" t="s">
        <v>14625</v>
      </c>
      <c r="L4151" t="s">
        <v>14637</v>
      </c>
      <c r="N4151" t="s">
        <v>14631</v>
      </c>
      <c r="S4151">
        <v>363</v>
      </c>
      <c r="T4151" s="35"/>
      <c r="W4151" s="23"/>
      <c r="X4151" t="s">
        <v>477</v>
      </c>
      <c r="Y4151" t="s">
        <v>51</v>
      </c>
      <c r="Z4151" t="s">
        <v>52</v>
      </c>
      <c r="AA4151">
        <v>758.07</v>
      </c>
      <c r="AB4151" t="s">
        <v>53</v>
      </c>
      <c r="AC4151" t="s">
        <v>478</v>
      </c>
      <c r="AF4151" t="s">
        <v>55</v>
      </c>
      <c r="AG4151">
        <v>0.95099999999999996</v>
      </c>
      <c r="AH4151">
        <v>7.7720000000000002</v>
      </c>
      <c r="AI4151">
        <v>1</v>
      </c>
      <c r="AJ4151">
        <v>95.92</v>
      </c>
      <c r="AK4151">
        <v>98</v>
      </c>
      <c r="AL4151" s="47">
        <v>2.8243238957834101E-2</v>
      </c>
      <c r="AM4151" s="35">
        <v>0.97175521881069604</v>
      </c>
      <c r="AN4151">
        <v>0.194453617</v>
      </c>
      <c r="AO4151">
        <v>0</v>
      </c>
      <c r="AP4151">
        <v>39</v>
      </c>
      <c r="AQ4151">
        <v>1</v>
      </c>
      <c r="AR4151">
        <v>1</v>
      </c>
      <c r="AS4151">
        <v>6.6E-4</v>
      </c>
      <c r="AT4151">
        <v>5.9999999999999995E-4</v>
      </c>
      <c r="AU4151" t="s">
        <v>65</v>
      </c>
      <c r="AV4151">
        <v>4.0210000000000003E-2</v>
      </c>
      <c r="AW4151" t="s">
        <v>65</v>
      </c>
      <c r="AX4151" t="s">
        <v>65</v>
      </c>
      <c r="AY4151">
        <v>2.5000000000000001E-2</v>
      </c>
      <c r="AZ4151" s="1">
        <v>8.2400000000000007E-6</v>
      </c>
      <c r="BA4151">
        <v>0</v>
      </c>
      <c r="BB4151" t="s">
        <v>65</v>
      </c>
      <c r="BC4151" t="s">
        <v>65</v>
      </c>
      <c r="BD4151" t="s">
        <v>65</v>
      </c>
      <c r="BE4151">
        <v>5.1999999999999995E-4</v>
      </c>
      <c r="BF4151" t="s">
        <v>56</v>
      </c>
    </row>
    <row r="4152" spans="1:58" hidden="1" x14ac:dyDescent="0.25">
      <c r="A4152">
        <v>1</v>
      </c>
      <c r="B4152">
        <v>237205861</v>
      </c>
      <c r="C4152" t="s">
        <v>13922</v>
      </c>
      <c r="D4152" t="s">
        <v>58</v>
      </c>
      <c r="E4152" t="s">
        <v>13822</v>
      </c>
      <c r="F4152" t="s">
        <v>97</v>
      </c>
      <c r="G4152" t="s">
        <v>98</v>
      </c>
      <c r="H4152" t="s">
        <v>49</v>
      </c>
      <c r="T4152" s="35"/>
      <c r="U4152" s="35"/>
      <c r="W4152" s="23"/>
      <c r="X4152" t="s">
        <v>3899</v>
      </c>
      <c r="Y4152" t="s">
        <v>51</v>
      </c>
      <c r="Z4152" t="s">
        <v>52</v>
      </c>
      <c r="AA4152">
        <v>383.08</v>
      </c>
      <c r="AB4152" t="s">
        <v>164</v>
      </c>
      <c r="AC4152" t="s">
        <v>13923</v>
      </c>
      <c r="AF4152" t="s">
        <v>55</v>
      </c>
      <c r="AG4152">
        <v>0</v>
      </c>
      <c r="AH4152">
        <v>0</v>
      </c>
      <c r="AI4152">
        <v>0.99299999999999999</v>
      </c>
      <c r="AJ4152">
        <v>97.83</v>
      </c>
      <c r="AK4152">
        <v>46</v>
      </c>
      <c r="AL4152" s="1">
        <v>6.55661522248267E-8</v>
      </c>
      <c r="AM4152">
        <v>0.99999993443384805</v>
      </c>
      <c r="AN4152">
        <v>0.71510415100000002</v>
      </c>
      <c r="AO4152">
        <v>0.51577625599999999</v>
      </c>
      <c r="AP4152">
        <v>39</v>
      </c>
      <c r="AQ4152">
        <v>1</v>
      </c>
      <c r="AR4152">
        <v>1</v>
      </c>
      <c r="AS4152">
        <v>2.0500000000000002E-3</v>
      </c>
      <c r="AT4152" t="s">
        <v>65</v>
      </c>
      <c r="AU4152" t="s">
        <v>65</v>
      </c>
      <c r="AV4152" t="s">
        <v>65</v>
      </c>
      <c r="AW4152" t="s">
        <v>65</v>
      </c>
      <c r="AX4152" t="s">
        <v>65</v>
      </c>
      <c r="AY4152">
        <v>2.5000000000000001E-2</v>
      </c>
      <c r="AZ4152">
        <v>0</v>
      </c>
      <c r="BA4152" t="s">
        <v>65</v>
      </c>
      <c r="BB4152" t="s">
        <v>65</v>
      </c>
      <c r="BC4152" t="s">
        <v>65</v>
      </c>
      <c r="BD4152" t="s">
        <v>65</v>
      </c>
      <c r="BE4152" t="s">
        <v>65</v>
      </c>
      <c r="BF4152" t="s">
        <v>13824</v>
      </c>
    </row>
    <row r="4153" spans="1:58" hidden="1" x14ac:dyDescent="0.25">
      <c r="A4153">
        <v>1</v>
      </c>
      <c r="B4153">
        <v>151955753</v>
      </c>
      <c r="C4153" t="s">
        <v>6730</v>
      </c>
      <c r="D4153" t="s">
        <v>6731</v>
      </c>
      <c r="E4153" t="s">
        <v>6672</v>
      </c>
      <c r="F4153" t="s">
        <v>47</v>
      </c>
      <c r="G4153" t="s">
        <v>48</v>
      </c>
      <c r="H4153" t="s">
        <v>49</v>
      </c>
      <c r="T4153" s="35"/>
      <c r="U4153" s="35"/>
      <c r="W4153" s="23"/>
      <c r="X4153" t="s">
        <v>6732</v>
      </c>
      <c r="Y4153" t="s">
        <v>78</v>
      </c>
      <c r="Z4153" t="s">
        <v>51</v>
      </c>
      <c r="AA4153">
        <v>590.07000000000005</v>
      </c>
      <c r="AB4153" t="s">
        <v>53</v>
      </c>
      <c r="AC4153" t="s">
        <v>6733</v>
      </c>
      <c r="AF4153" t="s">
        <v>55</v>
      </c>
      <c r="AG4153">
        <v>0.433</v>
      </c>
      <c r="AH4153">
        <v>4.2359999999999998</v>
      </c>
      <c r="AI4153">
        <v>1</v>
      </c>
      <c r="AJ4153">
        <v>98.81</v>
      </c>
      <c r="AK4153">
        <v>84</v>
      </c>
      <c r="AL4153" s="35">
        <v>0.64318775290282304</v>
      </c>
      <c r="AM4153">
        <v>0.173245480827353</v>
      </c>
      <c r="AN4153">
        <v>0.99083210300000002</v>
      </c>
      <c r="AO4153">
        <v>0</v>
      </c>
      <c r="AP4153">
        <v>39</v>
      </c>
      <c r="AQ4153">
        <v>1</v>
      </c>
      <c r="AR4153">
        <v>1</v>
      </c>
      <c r="AS4153">
        <v>7.2109999999999994E-2</v>
      </c>
      <c r="AT4153">
        <v>0.10377</v>
      </c>
      <c r="AU4153">
        <v>1.5789999999999998E-2</v>
      </c>
      <c r="AV4153">
        <v>5.901E-2</v>
      </c>
      <c r="AW4153">
        <v>9.5490000000000005E-2</v>
      </c>
      <c r="AX4153">
        <v>0.12202</v>
      </c>
      <c r="AY4153">
        <v>2.5000000000000001E-2</v>
      </c>
      <c r="AZ4153">
        <v>1.8600000000000001E-3</v>
      </c>
      <c r="BA4153">
        <v>2.7200000000000002E-3</v>
      </c>
      <c r="BB4153">
        <v>2.3800000000000002E-3</v>
      </c>
      <c r="BC4153">
        <v>3.14E-3</v>
      </c>
      <c r="BD4153">
        <v>2.0000000000000001E-4</v>
      </c>
      <c r="BE4153">
        <v>1.0200000000000001E-3</v>
      </c>
      <c r="BF4153" t="s">
        <v>6675</v>
      </c>
    </row>
    <row r="4154" spans="1:58" hidden="1" x14ac:dyDescent="0.25">
      <c r="A4154">
        <v>19</v>
      </c>
      <c r="B4154">
        <v>10334899</v>
      </c>
      <c r="C4154" t="s">
        <v>5216</v>
      </c>
      <c r="D4154" t="s">
        <v>58</v>
      </c>
      <c r="E4154" t="s">
        <v>4574</v>
      </c>
      <c r="F4154" t="s">
        <v>47</v>
      </c>
      <c r="G4154" t="s">
        <v>48</v>
      </c>
      <c r="H4154" t="s">
        <v>76</v>
      </c>
      <c r="T4154" s="35"/>
      <c r="U4154" s="35"/>
      <c r="W4154" s="23"/>
      <c r="X4154" t="s">
        <v>5217</v>
      </c>
      <c r="Y4154" t="s">
        <v>78</v>
      </c>
      <c r="Z4154" t="s">
        <v>72</v>
      </c>
      <c r="AA4154">
        <v>586.07000000000005</v>
      </c>
      <c r="AB4154" t="s">
        <v>53</v>
      </c>
      <c r="AC4154" t="s">
        <v>5218</v>
      </c>
      <c r="AF4154" t="s">
        <v>55</v>
      </c>
      <c r="AG4154">
        <v>1</v>
      </c>
      <c r="AH4154">
        <v>6.6340000000000003</v>
      </c>
      <c r="AI4154">
        <v>1</v>
      </c>
      <c r="AJ4154">
        <v>79</v>
      </c>
      <c r="AK4154">
        <v>100</v>
      </c>
      <c r="AL4154" s="35">
        <v>0.78016935950003896</v>
      </c>
      <c r="AM4154">
        <v>0.12734339533927599</v>
      </c>
      <c r="AN4154">
        <v>0.15498827400000001</v>
      </c>
      <c r="AO4154">
        <v>0</v>
      </c>
      <c r="AP4154">
        <v>39</v>
      </c>
      <c r="AQ4154">
        <v>1</v>
      </c>
      <c r="AR4154">
        <v>1</v>
      </c>
      <c r="AS4154">
        <v>1.97E-3</v>
      </c>
      <c r="AT4154">
        <v>3.63E-3</v>
      </c>
      <c r="AU4154" t="s">
        <v>65</v>
      </c>
      <c r="AV4154">
        <v>3.977E-2</v>
      </c>
      <c r="AW4154" t="s">
        <v>65</v>
      </c>
      <c r="AX4154" t="s">
        <v>65</v>
      </c>
      <c r="AY4154">
        <v>2.5000000000000001E-2</v>
      </c>
      <c r="AZ4154" s="1">
        <v>4.1199999999999999E-5</v>
      </c>
      <c r="BA4154" s="1">
        <v>7.5799999999999999E-5</v>
      </c>
      <c r="BB4154" t="s">
        <v>65</v>
      </c>
      <c r="BC4154" t="s">
        <v>65</v>
      </c>
      <c r="BD4154" t="s">
        <v>65</v>
      </c>
      <c r="BE4154">
        <v>5.1000000000000004E-4</v>
      </c>
      <c r="BF4154" t="s">
        <v>910</v>
      </c>
    </row>
    <row r="4155" spans="1:58" hidden="1" x14ac:dyDescent="0.25">
      <c r="A4155">
        <v>1</v>
      </c>
      <c r="B4155">
        <v>874487</v>
      </c>
      <c r="C4155" t="s">
        <v>9501</v>
      </c>
      <c r="D4155" t="s">
        <v>58</v>
      </c>
      <c r="E4155" t="s">
        <v>9502</v>
      </c>
      <c r="F4155" t="s">
        <v>97</v>
      </c>
      <c r="G4155" t="s">
        <v>98</v>
      </c>
      <c r="H4155" t="s">
        <v>76</v>
      </c>
      <c r="T4155" s="35"/>
      <c r="W4155" s="23"/>
      <c r="X4155" t="s">
        <v>9503</v>
      </c>
      <c r="Y4155" t="s">
        <v>78</v>
      </c>
      <c r="Z4155" t="s">
        <v>72</v>
      </c>
      <c r="AA4155">
        <v>979.07</v>
      </c>
      <c r="AB4155" t="s">
        <v>164</v>
      </c>
      <c r="AC4155" t="s">
        <v>9504</v>
      </c>
      <c r="AF4155" t="s">
        <v>55</v>
      </c>
      <c r="AG4155">
        <v>0</v>
      </c>
      <c r="AH4155">
        <v>0</v>
      </c>
      <c r="AI4155">
        <v>1</v>
      </c>
      <c r="AJ4155">
        <v>83.33</v>
      </c>
      <c r="AK4155">
        <v>66</v>
      </c>
      <c r="AL4155">
        <v>0.18370000637236</v>
      </c>
      <c r="AM4155" s="1">
        <v>1.35381157129201E-10</v>
      </c>
      <c r="AN4155">
        <v>0.187549044</v>
      </c>
      <c r="AO4155">
        <v>0</v>
      </c>
      <c r="AP4155">
        <v>39</v>
      </c>
      <c r="AQ4155">
        <v>1</v>
      </c>
      <c r="AR4155">
        <v>1</v>
      </c>
      <c r="AS4155">
        <v>6.6E-4</v>
      </c>
      <c r="AT4155">
        <v>2.8E-3</v>
      </c>
      <c r="AU4155" t="s">
        <v>65</v>
      </c>
      <c r="AV4155" t="s">
        <v>65</v>
      </c>
      <c r="AW4155" t="s">
        <v>65</v>
      </c>
      <c r="AX4155" t="s">
        <v>65</v>
      </c>
      <c r="AY4155">
        <v>2.5000000000000001E-2</v>
      </c>
      <c r="AZ4155" s="1">
        <v>8.2600000000000005E-6</v>
      </c>
      <c r="BA4155" s="1">
        <v>3.4999999999999997E-5</v>
      </c>
      <c r="BB4155" t="s">
        <v>65</v>
      </c>
      <c r="BC4155" t="s">
        <v>65</v>
      </c>
      <c r="BD4155" t="s">
        <v>65</v>
      </c>
      <c r="BE4155" t="s">
        <v>65</v>
      </c>
      <c r="BF4155" t="s">
        <v>9505</v>
      </c>
    </row>
    <row r="4156" spans="1:58" x14ac:dyDescent="0.25">
      <c r="A4156">
        <v>3</v>
      </c>
      <c r="B4156">
        <v>9495538</v>
      </c>
      <c r="C4156" t="s">
        <v>189</v>
      </c>
      <c r="D4156" t="s">
        <v>190</v>
      </c>
      <c r="E4156" t="s">
        <v>46</v>
      </c>
      <c r="F4156" t="s">
        <v>47</v>
      </c>
      <c r="G4156" t="s">
        <v>48</v>
      </c>
      <c r="H4156" t="s">
        <v>76</v>
      </c>
      <c r="I4156" t="s">
        <v>14625</v>
      </c>
      <c r="L4156" t="s">
        <v>14632</v>
      </c>
      <c r="N4156" t="s">
        <v>18826</v>
      </c>
      <c r="O4156">
        <v>1</v>
      </c>
      <c r="R4156">
        <v>1</v>
      </c>
      <c r="T4156" s="35" t="str">
        <f>VLOOKUP(X4156,'Joe''s list'!A:A,1,FALSE)</f>
        <v>SETD5</v>
      </c>
      <c r="U4156" s="35" t="s">
        <v>14633</v>
      </c>
      <c r="V4156" t="s">
        <v>14634</v>
      </c>
      <c r="W4156" s="23"/>
      <c r="X4156" t="s">
        <v>191</v>
      </c>
      <c r="Y4156" t="s">
        <v>78</v>
      </c>
      <c r="Z4156" t="s">
        <v>72</v>
      </c>
      <c r="AA4156">
        <v>762.07</v>
      </c>
      <c r="AB4156" t="s">
        <v>53</v>
      </c>
      <c r="AC4156" t="s">
        <v>192</v>
      </c>
      <c r="AF4156" t="s">
        <v>55</v>
      </c>
      <c r="AG4156">
        <v>0.97099999999999997</v>
      </c>
      <c r="AH4156">
        <v>0</v>
      </c>
      <c r="AI4156">
        <v>1</v>
      </c>
      <c r="AJ4156">
        <v>95</v>
      </c>
      <c r="AK4156">
        <v>80</v>
      </c>
      <c r="AL4156" s="1">
        <v>4.3622182639739401E-7</v>
      </c>
      <c r="AM4156" s="35">
        <v>0.99999956377817401</v>
      </c>
      <c r="AN4156">
        <v>0.79704290899999997</v>
      </c>
      <c r="AO4156">
        <v>0.65289675400000002</v>
      </c>
      <c r="AP4156">
        <v>39</v>
      </c>
      <c r="AQ4156">
        <v>1</v>
      </c>
      <c r="AR4156">
        <v>1</v>
      </c>
      <c r="AS4156" s="35">
        <v>5.94E-3</v>
      </c>
      <c r="AT4156" s="35">
        <v>9.8799999999999999E-3</v>
      </c>
      <c r="AU4156" t="s">
        <v>65</v>
      </c>
      <c r="AV4156">
        <v>3.9649999999999998E-2</v>
      </c>
      <c r="AW4156">
        <v>1.5699999999999999E-2</v>
      </c>
      <c r="AX4156">
        <v>1.4460000000000001E-2</v>
      </c>
      <c r="AY4156">
        <v>2.5000000000000001E-2</v>
      </c>
      <c r="AZ4156" s="47">
        <v>1.3999999999999999E-4</v>
      </c>
      <c r="BA4156" s="47">
        <v>2.3000000000000001E-4</v>
      </c>
      <c r="BB4156">
        <v>2.5999999999999998E-4</v>
      </c>
      <c r="BC4156">
        <v>2.4000000000000001E-4</v>
      </c>
      <c r="BD4156" t="s">
        <v>65</v>
      </c>
      <c r="BE4156">
        <v>5.1000000000000004E-4</v>
      </c>
      <c r="BF4156" t="s">
        <v>56</v>
      </c>
    </row>
    <row r="4157" spans="1:58" hidden="1" x14ac:dyDescent="0.25">
      <c r="A4157">
        <v>14</v>
      </c>
      <c r="B4157">
        <v>55251159</v>
      </c>
      <c r="C4157" t="s">
        <v>3672</v>
      </c>
      <c r="D4157" t="s">
        <v>3673</v>
      </c>
      <c r="E4157" t="s">
        <v>3383</v>
      </c>
      <c r="F4157" t="s">
        <v>47</v>
      </c>
      <c r="G4157" t="s">
        <v>60</v>
      </c>
      <c r="H4157" t="s">
        <v>76</v>
      </c>
      <c r="T4157" s="35"/>
      <c r="U4157" s="35"/>
      <c r="W4157" s="23"/>
      <c r="X4157" t="s">
        <v>3674</v>
      </c>
      <c r="Y4157" t="s">
        <v>51</v>
      </c>
      <c r="Z4157" t="s">
        <v>52</v>
      </c>
      <c r="AA4157">
        <v>814.07</v>
      </c>
      <c r="AB4157" t="s">
        <v>494</v>
      </c>
      <c r="AC4157" t="s">
        <v>3675</v>
      </c>
      <c r="AD4157" t="s">
        <v>64</v>
      </c>
      <c r="AE4157" t="s">
        <v>64</v>
      </c>
      <c r="AF4157" t="s">
        <v>55</v>
      </c>
      <c r="AG4157">
        <v>0</v>
      </c>
      <c r="AH4157">
        <v>0</v>
      </c>
      <c r="AI4157">
        <v>0</v>
      </c>
      <c r="AJ4157" t="s">
        <v>55</v>
      </c>
      <c r="AK4157" t="s">
        <v>55</v>
      </c>
      <c r="AL4157" s="35">
        <v>7.3226709398825803E-4</v>
      </c>
      <c r="AM4157">
        <v>0.99926773190410401</v>
      </c>
      <c r="AN4157">
        <v>0.90681964999999998</v>
      </c>
      <c r="AO4157">
        <v>0</v>
      </c>
      <c r="AP4157">
        <v>39</v>
      </c>
      <c r="AQ4157">
        <v>1</v>
      </c>
      <c r="AR4157">
        <v>1</v>
      </c>
      <c r="AS4157" s="35">
        <v>4.6670000000000003E-2</v>
      </c>
      <c r="AT4157" s="35">
        <v>8.9709999999999998E-2</v>
      </c>
      <c r="AU4157">
        <v>1.5789999999999998E-2</v>
      </c>
      <c r="AV4157">
        <v>7.7539999999999998E-2</v>
      </c>
      <c r="AW4157">
        <v>7.6149999999999995E-2</v>
      </c>
      <c r="AX4157">
        <v>7.2270000000000001E-2</v>
      </c>
      <c r="AY4157">
        <v>2.5000000000000001E-2</v>
      </c>
      <c r="AZ4157" s="35">
        <v>1.1900000000000001E-3</v>
      </c>
      <c r="BA4157" s="35">
        <v>2.33E-3</v>
      </c>
      <c r="BB4157">
        <v>1.8500000000000001E-3</v>
      </c>
      <c r="BC4157">
        <v>1.57E-3</v>
      </c>
      <c r="BD4157">
        <v>2.0000000000000001E-4</v>
      </c>
      <c r="BE4157">
        <v>1.5299999999999999E-3</v>
      </c>
      <c r="BF4157" t="s">
        <v>2419</v>
      </c>
    </row>
    <row r="4158" spans="1:58" hidden="1" x14ac:dyDescent="0.25">
      <c r="A4158">
        <v>19</v>
      </c>
      <c r="B4158">
        <v>39833190</v>
      </c>
      <c r="C4158" t="s">
        <v>904</v>
      </c>
      <c r="D4158" t="s">
        <v>58</v>
      </c>
      <c r="E4158" t="s">
        <v>46</v>
      </c>
      <c r="F4158" t="s">
        <v>97</v>
      </c>
      <c r="G4158" t="s">
        <v>98</v>
      </c>
      <c r="H4158" t="s">
        <v>49</v>
      </c>
      <c r="T4158" s="35"/>
      <c r="W4158" s="23"/>
      <c r="X4158" t="s">
        <v>905</v>
      </c>
      <c r="Y4158" t="s">
        <v>78</v>
      </c>
      <c r="Z4158" t="s">
        <v>72</v>
      </c>
      <c r="AA4158">
        <v>443.51</v>
      </c>
      <c r="AB4158" t="s">
        <v>150</v>
      </c>
      <c r="AC4158" t="s">
        <v>55</v>
      </c>
      <c r="AF4158" t="s">
        <v>55</v>
      </c>
      <c r="AG4158">
        <v>0</v>
      </c>
      <c r="AH4158">
        <v>0</v>
      </c>
      <c r="AI4158">
        <v>0.95699999999999996</v>
      </c>
      <c r="AJ4158" t="s">
        <v>55</v>
      </c>
      <c r="AK4158" t="s">
        <v>55</v>
      </c>
      <c r="AL4158">
        <v>1.44864124106058E-3</v>
      </c>
      <c r="AM4158" s="35">
        <v>0.99855135347461199</v>
      </c>
      <c r="AN4158">
        <v>0.86013479000000004</v>
      </c>
      <c r="AO4158">
        <v>0.66231126500000004</v>
      </c>
      <c r="AP4158">
        <v>16</v>
      </c>
      <c r="AQ4158">
        <v>2</v>
      </c>
      <c r="AR4158">
        <v>0.45</v>
      </c>
      <c r="AS4158" t="s">
        <v>65</v>
      </c>
      <c r="AT4158" t="s">
        <v>65</v>
      </c>
      <c r="AU4158" t="s">
        <v>65</v>
      </c>
      <c r="AV4158" t="s">
        <v>65</v>
      </c>
      <c r="AW4158" t="s">
        <v>65</v>
      </c>
      <c r="AX4158" t="s">
        <v>65</v>
      </c>
      <c r="AY4158">
        <v>0.11111</v>
      </c>
      <c r="AZ4158" t="s">
        <v>65</v>
      </c>
      <c r="BA4158" t="s">
        <v>65</v>
      </c>
      <c r="BB4158" t="s">
        <v>65</v>
      </c>
      <c r="BC4158" t="s">
        <v>65</v>
      </c>
      <c r="BD4158" t="s">
        <v>65</v>
      </c>
      <c r="BE4158" t="s">
        <v>65</v>
      </c>
      <c r="BF4158" t="s">
        <v>906</v>
      </c>
    </row>
    <row r="4159" spans="1:58" hidden="1" x14ac:dyDescent="0.25">
      <c r="A4159">
        <v>19</v>
      </c>
      <c r="B4159">
        <v>39833190</v>
      </c>
      <c r="C4159" t="s">
        <v>904</v>
      </c>
      <c r="D4159" t="s">
        <v>58</v>
      </c>
      <c r="E4159" t="s">
        <v>12393</v>
      </c>
      <c r="F4159" t="s">
        <v>97</v>
      </c>
      <c r="G4159" t="s">
        <v>98</v>
      </c>
      <c r="H4159" t="s">
        <v>49</v>
      </c>
      <c r="T4159" s="35"/>
      <c r="W4159" s="23"/>
      <c r="X4159" t="s">
        <v>905</v>
      </c>
      <c r="Y4159" t="s">
        <v>78</v>
      </c>
      <c r="Z4159" t="s">
        <v>72</v>
      </c>
      <c r="AA4159">
        <v>443.51</v>
      </c>
      <c r="AB4159" t="s">
        <v>150</v>
      </c>
      <c r="AC4159" t="s">
        <v>55</v>
      </c>
      <c r="AF4159" t="s">
        <v>55</v>
      </c>
      <c r="AG4159">
        <v>0</v>
      </c>
      <c r="AH4159">
        <v>0</v>
      </c>
      <c r="AI4159">
        <v>0.95699999999999996</v>
      </c>
      <c r="AJ4159" t="s">
        <v>55</v>
      </c>
      <c r="AK4159" t="s">
        <v>55</v>
      </c>
      <c r="AL4159">
        <v>1.44864124106058E-3</v>
      </c>
      <c r="AM4159">
        <v>0.99855135347461199</v>
      </c>
      <c r="AN4159">
        <v>0.86013479000000004</v>
      </c>
      <c r="AO4159">
        <v>0.66231126500000004</v>
      </c>
      <c r="AP4159">
        <v>16</v>
      </c>
      <c r="AQ4159">
        <v>2</v>
      </c>
      <c r="AR4159">
        <v>0.45</v>
      </c>
      <c r="AS4159" t="s">
        <v>65</v>
      </c>
      <c r="AT4159" t="s">
        <v>65</v>
      </c>
      <c r="AU4159" t="s">
        <v>65</v>
      </c>
      <c r="AV4159" t="s">
        <v>65</v>
      </c>
      <c r="AW4159" t="s">
        <v>65</v>
      </c>
      <c r="AX4159" t="s">
        <v>65</v>
      </c>
      <c r="AY4159">
        <v>0.11111</v>
      </c>
      <c r="AZ4159" s="35" t="s">
        <v>65</v>
      </c>
      <c r="BA4159" s="35" t="s">
        <v>65</v>
      </c>
      <c r="BB4159" t="s">
        <v>65</v>
      </c>
      <c r="BC4159" t="s">
        <v>65</v>
      </c>
      <c r="BD4159" t="s">
        <v>65</v>
      </c>
      <c r="BE4159" t="s">
        <v>65</v>
      </c>
      <c r="BF4159" t="s">
        <v>906</v>
      </c>
    </row>
    <row r="4160" spans="1:58" hidden="1" x14ac:dyDescent="0.25">
      <c r="A4160">
        <v>10</v>
      </c>
      <c r="B4160">
        <v>76941729</v>
      </c>
      <c r="C4160" t="s">
        <v>5662</v>
      </c>
      <c r="D4160" t="s">
        <v>58</v>
      </c>
      <c r="E4160" t="s">
        <v>5308</v>
      </c>
      <c r="F4160" t="s">
        <v>97</v>
      </c>
      <c r="G4160" t="s">
        <v>98</v>
      </c>
      <c r="H4160" t="s">
        <v>76</v>
      </c>
      <c r="T4160" s="35"/>
      <c r="W4160" s="23"/>
      <c r="X4160" t="s">
        <v>5663</v>
      </c>
      <c r="Y4160" t="s">
        <v>51</v>
      </c>
      <c r="Z4160" t="s">
        <v>52</v>
      </c>
      <c r="AA4160">
        <v>666.07</v>
      </c>
      <c r="AB4160" t="s">
        <v>100</v>
      </c>
      <c r="AC4160" t="s">
        <v>55</v>
      </c>
      <c r="AF4160" t="s">
        <v>55</v>
      </c>
      <c r="AG4160">
        <v>0</v>
      </c>
      <c r="AH4160">
        <v>0</v>
      </c>
      <c r="AI4160">
        <v>1</v>
      </c>
      <c r="AJ4160" t="s">
        <v>55</v>
      </c>
      <c r="AK4160" t="s">
        <v>55</v>
      </c>
      <c r="AL4160">
        <v>0.96267255601393698</v>
      </c>
      <c r="AM4160" s="35">
        <v>4.35169659402061E-3</v>
      </c>
      <c r="AN4160">
        <v>0.14101286199999999</v>
      </c>
      <c r="AO4160">
        <v>0.53640427000000002</v>
      </c>
      <c r="AP4160">
        <v>39</v>
      </c>
      <c r="AQ4160">
        <v>1</v>
      </c>
      <c r="AR4160">
        <v>1</v>
      </c>
      <c r="AS4160" t="s">
        <v>65</v>
      </c>
      <c r="AT4160" t="s">
        <v>65</v>
      </c>
      <c r="AU4160" t="s">
        <v>65</v>
      </c>
      <c r="AV4160" t="s">
        <v>65</v>
      </c>
      <c r="AW4160" t="s">
        <v>65</v>
      </c>
      <c r="AX4160" t="s">
        <v>65</v>
      </c>
      <c r="AY4160">
        <v>2.5000000000000001E-2</v>
      </c>
      <c r="AZ4160" t="s">
        <v>65</v>
      </c>
      <c r="BA4160" t="s">
        <v>65</v>
      </c>
      <c r="BB4160" t="s">
        <v>65</v>
      </c>
      <c r="BC4160" t="s">
        <v>65</v>
      </c>
      <c r="BD4160" t="s">
        <v>65</v>
      </c>
      <c r="BE4160" t="s">
        <v>65</v>
      </c>
      <c r="BF4160" t="s">
        <v>1640</v>
      </c>
    </row>
    <row r="4161" spans="1:58" hidden="1" x14ac:dyDescent="0.25">
      <c r="A4161">
        <v>2</v>
      </c>
      <c r="B4161">
        <v>128744487</v>
      </c>
      <c r="C4161" t="s">
        <v>6828</v>
      </c>
      <c r="D4161" t="s">
        <v>58</v>
      </c>
      <c r="E4161" t="s">
        <v>6672</v>
      </c>
      <c r="F4161" t="s">
        <v>97</v>
      </c>
      <c r="G4161" t="s">
        <v>98</v>
      </c>
      <c r="H4161" t="s">
        <v>76</v>
      </c>
      <c r="T4161" s="35"/>
      <c r="W4161" s="23"/>
      <c r="X4161" t="s">
        <v>6829</v>
      </c>
      <c r="Y4161" t="s">
        <v>72</v>
      </c>
      <c r="Z4161" t="s">
        <v>78</v>
      </c>
      <c r="AA4161">
        <v>439.07</v>
      </c>
      <c r="AB4161" t="s">
        <v>164</v>
      </c>
      <c r="AC4161" t="s">
        <v>6830</v>
      </c>
      <c r="AF4161" t="s">
        <v>55</v>
      </c>
      <c r="AG4161">
        <v>0</v>
      </c>
      <c r="AH4161">
        <v>0</v>
      </c>
      <c r="AI4161">
        <v>0.98099999999999998</v>
      </c>
      <c r="AJ4161">
        <v>52.58</v>
      </c>
      <c r="AK4161">
        <v>97</v>
      </c>
      <c r="AL4161">
        <v>1.42703577608458E-3</v>
      </c>
      <c r="AM4161" s="35">
        <v>0.99857296418171104</v>
      </c>
      <c r="AN4161">
        <v>0.79748715100000001</v>
      </c>
      <c r="AO4161">
        <v>0.57563182300000004</v>
      </c>
      <c r="AP4161">
        <v>39</v>
      </c>
      <c r="AQ4161">
        <v>1</v>
      </c>
      <c r="AR4161">
        <v>1</v>
      </c>
      <c r="AS4161">
        <v>3.3E-4</v>
      </c>
      <c r="AT4161" t="s">
        <v>65</v>
      </c>
      <c r="AU4161" t="s">
        <v>65</v>
      </c>
      <c r="AV4161" t="s">
        <v>65</v>
      </c>
      <c r="AW4161" t="s">
        <v>65</v>
      </c>
      <c r="AX4161" t="s">
        <v>65</v>
      </c>
      <c r="AY4161">
        <v>2.5000000000000001E-2</v>
      </c>
      <c r="AZ4161">
        <v>0</v>
      </c>
      <c r="BA4161" t="s">
        <v>65</v>
      </c>
      <c r="BB4161" t="s">
        <v>65</v>
      </c>
      <c r="BC4161" t="s">
        <v>65</v>
      </c>
      <c r="BD4161" t="s">
        <v>65</v>
      </c>
      <c r="BE4161" t="s">
        <v>65</v>
      </c>
      <c r="BF4161" t="s">
        <v>6675</v>
      </c>
    </row>
    <row r="4162" spans="1:58" hidden="1" x14ac:dyDescent="0.25">
      <c r="A4162">
        <v>15</v>
      </c>
      <c r="B4162">
        <v>84909379</v>
      </c>
      <c r="C4162" t="s">
        <v>9313</v>
      </c>
      <c r="D4162" t="s">
        <v>9314</v>
      </c>
      <c r="E4162" t="s">
        <v>10285</v>
      </c>
      <c r="F4162" t="s">
        <v>85</v>
      </c>
      <c r="G4162" t="s">
        <v>60</v>
      </c>
      <c r="H4162" t="s">
        <v>49</v>
      </c>
      <c r="I4162" t="s">
        <v>14624</v>
      </c>
      <c r="T4162" s="35"/>
      <c r="W4162" s="23"/>
      <c r="X4162" t="s">
        <v>9315</v>
      </c>
      <c r="Y4162" t="s">
        <v>51</v>
      </c>
      <c r="Z4162" t="s">
        <v>52</v>
      </c>
      <c r="AA4162">
        <v>245.75</v>
      </c>
      <c r="AB4162" t="s">
        <v>494</v>
      </c>
      <c r="AC4162" t="s">
        <v>9316</v>
      </c>
      <c r="AF4162" t="s">
        <v>55</v>
      </c>
      <c r="AG4162">
        <v>0</v>
      </c>
      <c r="AH4162">
        <v>0</v>
      </c>
      <c r="AI4162">
        <v>0</v>
      </c>
      <c r="AJ4162">
        <v>46.15</v>
      </c>
      <c r="AK4162">
        <v>13</v>
      </c>
      <c r="AL4162">
        <v>0</v>
      </c>
      <c r="AM4162">
        <v>0</v>
      </c>
      <c r="AN4162">
        <v>0</v>
      </c>
      <c r="AO4162">
        <v>0</v>
      </c>
      <c r="AP4162">
        <v>10</v>
      </c>
      <c r="AQ4162">
        <v>2</v>
      </c>
      <c r="AR4162">
        <v>0.3</v>
      </c>
      <c r="AS4162" s="1">
        <v>1.0499999999999999E-6</v>
      </c>
      <c r="AT4162" t="s">
        <v>65</v>
      </c>
      <c r="AU4162" t="s">
        <v>65</v>
      </c>
      <c r="AV4162">
        <v>1.1299999999999999E-3</v>
      </c>
      <c r="AW4162" t="s">
        <v>65</v>
      </c>
      <c r="AX4162" t="s">
        <v>65</v>
      </c>
      <c r="AY4162">
        <v>0.16667000000000001</v>
      </c>
      <c r="AZ4162">
        <v>0</v>
      </c>
      <c r="BA4162" t="s">
        <v>65</v>
      </c>
      <c r="BB4162" t="s">
        <v>65</v>
      </c>
      <c r="BC4162" t="s">
        <v>65</v>
      </c>
      <c r="BD4162" t="s">
        <v>65</v>
      </c>
      <c r="BE4162">
        <v>2.4399999999999999E-3</v>
      </c>
      <c r="BF4162" t="s">
        <v>9317</v>
      </c>
    </row>
    <row r="4163" spans="1:58" hidden="1" x14ac:dyDescent="0.25">
      <c r="A4163">
        <v>14</v>
      </c>
      <c r="B4163">
        <v>106054679</v>
      </c>
      <c r="C4163" t="s">
        <v>5813</v>
      </c>
      <c r="D4163" t="s">
        <v>58</v>
      </c>
      <c r="E4163" t="s">
        <v>5308</v>
      </c>
      <c r="F4163" t="s">
        <v>59</v>
      </c>
      <c r="G4163" t="s">
        <v>60</v>
      </c>
      <c r="I4163" t="s">
        <v>14624</v>
      </c>
      <c r="T4163" s="35"/>
      <c r="W4163" s="23"/>
      <c r="X4163" t="s">
        <v>5814</v>
      </c>
      <c r="Y4163" t="s">
        <v>5815</v>
      </c>
      <c r="Z4163" t="s">
        <v>52</v>
      </c>
      <c r="AA4163">
        <v>250.54</v>
      </c>
      <c r="AB4163" t="s">
        <v>63</v>
      </c>
      <c r="AC4163" t="s">
        <v>55</v>
      </c>
      <c r="AF4163" t="s">
        <v>55</v>
      </c>
      <c r="AG4163">
        <v>0</v>
      </c>
      <c r="AH4163">
        <v>0</v>
      </c>
      <c r="AI4163">
        <v>0</v>
      </c>
      <c r="AJ4163" t="s">
        <v>55</v>
      </c>
      <c r="AK4163" t="s">
        <v>55</v>
      </c>
      <c r="AL4163">
        <v>0</v>
      </c>
      <c r="AM4163" s="35">
        <v>0</v>
      </c>
      <c r="AN4163">
        <v>0.53917561300000005</v>
      </c>
      <c r="AO4163">
        <v>0</v>
      </c>
      <c r="AP4163">
        <v>37</v>
      </c>
      <c r="AQ4163">
        <v>1</v>
      </c>
      <c r="AR4163">
        <v>0.95</v>
      </c>
      <c r="AS4163" s="47">
        <v>1.2600000000000001E-3</v>
      </c>
      <c r="AT4163">
        <v>2.3E-3</v>
      </c>
      <c r="AU4163" t="s">
        <v>65</v>
      </c>
      <c r="AV4163" t="s">
        <v>65</v>
      </c>
      <c r="AW4163" t="s">
        <v>65</v>
      </c>
      <c r="AX4163" t="s">
        <v>65</v>
      </c>
      <c r="AY4163">
        <v>2.632E-2</v>
      </c>
      <c r="AZ4163" s="1">
        <v>2.48E-5</v>
      </c>
      <c r="BA4163" s="1">
        <v>4.5500000000000001E-5</v>
      </c>
      <c r="BB4163" t="s">
        <v>65</v>
      </c>
      <c r="BC4163" t="s">
        <v>65</v>
      </c>
      <c r="BD4163" t="s">
        <v>65</v>
      </c>
      <c r="BE4163" t="s">
        <v>65</v>
      </c>
      <c r="BF4163" t="s">
        <v>1640</v>
      </c>
    </row>
    <row r="4164" spans="1:58" x14ac:dyDescent="0.25">
      <c r="A4164">
        <v>3</v>
      </c>
      <c r="B4164">
        <v>9495538</v>
      </c>
      <c r="C4164" t="s">
        <v>189</v>
      </c>
      <c r="D4164" t="s">
        <v>190</v>
      </c>
      <c r="E4164" t="s">
        <v>46</v>
      </c>
      <c r="F4164" t="s">
        <v>975</v>
      </c>
      <c r="G4164" t="s">
        <v>48</v>
      </c>
      <c r="H4164" t="s">
        <v>76</v>
      </c>
      <c r="I4164" t="s">
        <v>14625</v>
      </c>
      <c r="L4164" t="s">
        <v>14632</v>
      </c>
      <c r="N4164" t="s">
        <v>18826</v>
      </c>
      <c r="O4164">
        <v>1</v>
      </c>
      <c r="R4164">
        <v>1</v>
      </c>
      <c r="T4164" s="35" t="str">
        <f>VLOOKUP(X4164,'Joe''s list'!A:A,1,FALSE)</f>
        <v>SETD5</v>
      </c>
      <c r="U4164" t="s">
        <v>14633</v>
      </c>
      <c r="V4164" t="s">
        <v>14634</v>
      </c>
      <c r="W4164" s="23"/>
      <c r="X4164" t="s">
        <v>191</v>
      </c>
      <c r="Y4164" t="s">
        <v>78</v>
      </c>
      <c r="Z4164" t="s">
        <v>72</v>
      </c>
      <c r="AA4164">
        <v>762.07</v>
      </c>
      <c r="AB4164" t="s">
        <v>53</v>
      </c>
      <c r="AC4164" t="s">
        <v>192</v>
      </c>
      <c r="AF4164" t="s">
        <v>55</v>
      </c>
      <c r="AG4164">
        <v>0.97099999999999997</v>
      </c>
      <c r="AH4164">
        <v>0</v>
      </c>
      <c r="AI4164">
        <v>1</v>
      </c>
      <c r="AJ4164">
        <v>95</v>
      </c>
      <c r="AK4164">
        <v>80</v>
      </c>
      <c r="AL4164" s="1">
        <v>4.3622182639739401E-7</v>
      </c>
      <c r="AM4164" s="47">
        <v>0.99999956377817401</v>
      </c>
      <c r="AN4164">
        <v>0.79704290899999997</v>
      </c>
      <c r="AO4164">
        <v>0.65289675400000002</v>
      </c>
      <c r="AP4164">
        <v>39</v>
      </c>
      <c r="AQ4164">
        <v>1</v>
      </c>
      <c r="AR4164">
        <v>1</v>
      </c>
      <c r="AS4164">
        <v>5.94E-3</v>
      </c>
      <c r="AT4164">
        <v>9.8799999999999999E-3</v>
      </c>
      <c r="AU4164" t="s">
        <v>65</v>
      </c>
      <c r="AV4164">
        <v>3.9649999999999998E-2</v>
      </c>
      <c r="AW4164">
        <v>1.5699999999999999E-2</v>
      </c>
      <c r="AX4164">
        <v>1.4460000000000001E-2</v>
      </c>
      <c r="AY4164">
        <v>2.5000000000000001E-2</v>
      </c>
      <c r="AZ4164" s="35">
        <v>1.3999999999999999E-4</v>
      </c>
      <c r="BA4164" s="35">
        <v>2.3000000000000001E-4</v>
      </c>
      <c r="BB4164">
        <v>2.5999999999999998E-4</v>
      </c>
      <c r="BC4164">
        <v>2.4000000000000001E-4</v>
      </c>
      <c r="BD4164" t="s">
        <v>65</v>
      </c>
      <c r="BE4164">
        <v>5.1000000000000004E-4</v>
      </c>
      <c r="BF4164" t="s">
        <v>56</v>
      </c>
    </row>
    <row r="4165" spans="1:58" hidden="1" x14ac:dyDescent="0.25">
      <c r="A4165">
        <v>9</v>
      </c>
      <c r="B4165">
        <v>136535856</v>
      </c>
      <c r="C4165" t="s">
        <v>12730</v>
      </c>
      <c r="D4165" t="s">
        <v>12731</v>
      </c>
      <c r="E4165" t="s">
        <v>12393</v>
      </c>
      <c r="F4165" t="s">
        <v>47</v>
      </c>
      <c r="G4165" t="s">
        <v>48</v>
      </c>
      <c r="H4165" t="s">
        <v>49</v>
      </c>
      <c r="T4165" s="35"/>
      <c r="W4165" s="23"/>
      <c r="X4165" t="s">
        <v>451</v>
      </c>
      <c r="Y4165" t="s">
        <v>78</v>
      </c>
      <c r="Z4165" t="s">
        <v>72</v>
      </c>
      <c r="AA4165">
        <v>708.08</v>
      </c>
      <c r="AB4165" t="s">
        <v>53</v>
      </c>
      <c r="AC4165" t="s">
        <v>12732</v>
      </c>
      <c r="AF4165" t="s">
        <v>55</v>
      </c>
      <c r="AG4165">
        <v>0.33900000000000002</v>
      </c>
      <c r="AH4165">
        <v>4.4880000000000004</v>
      </c>
      <c r="AI4165">
        <v>0.999</v>
      </c>
      <c r="AJ4165">
        <v>98.94</v>
      </c>
      <c r="AK4165">
        <v>94</v>
      </c>
      <c r="AL4165">
        <v>0.97061481541171801</v>
      </c>
      <c r="AM4165" s="1">
        <v>8.1968804812312604E-10</v>
      </c>
      <c r="AN4165">
        <v>0.88666794800000004</v>
      </c>
      <c r="AO4165">
        <v>0</v>
      </c>
      <c r="AP4165">
        <v>39</v>
      </c>
      <c r="AQ4165">
        <v>1</v>
      </c>
      <c r="AR4165">
        <v>1</v>
      </c>
      <c r="AS4165">
        <v>9.7659999999999997E-2</v>
      </c>
      <c r="AT4165">
        <v>0.15873000000000001</v>
      </c>
      <c r="AU4165">
        <v>0.12669</v>
      </c>
      <c r="AV4165">
        <v>8.1640000000000004E-2</v>
      </c>
      <c r="AW4165" t="s">
        <v>65</v>
      </c>
      <c r="AX4165">
        <v>0.11515</v>
      </c>
      <c r="AY4165">
        <v>2.5000000000000001E-2</v>
      </c>
      <c r="AZ4165" s="35">
        <v>2.5600000000000002E-3</v>
      </c>
      <c r="BA4165">
        <v>4.2900000000000004E-3</v>
      </c>
      <c r="BB4165" t="s">
        <v>65</v>
      </c>
      <c r="BC4165">
        <v>2.9399999999999999E-3</v>
      </c>
      <c r="BD4165">
        <v>3.1900000000000001E-3</v>
      </c>
      <c r="BE4165">
        <v>1.09E-3</v>
      </c>
      <c r="BF4165" t="s">
        <v>9149</v>
      </c>
    </row>
    <row r="4166" spans="1:58" hidden="1" x14ac:dyDescent="0.25">
      <c r="A4166">
        <v>12</v>
      </c>
      <c r="B4166">
        <v>108918243</v>
      </c>
      <c r="C4166" t="s">
        <v>12833</v>
      </c>
      <c r="D4166" t="s">
        <v>12834</v>
      </c>
      <c r="E4166" t="s">
        <v>12393</v>
      </c>
      <c r="F4166" t="s">
        <v>47</v>
      </c>
      <c r="G4166" t="s">
        <v>48</v>
      </c>
      <c r="H4166" t="s">
        <v>49</v>
      </c>
      <c r="T4166" s="35"/>
      <c r="W4166" s="23"/>
      <c r="X4166" t="s">
        <v>12835</v>
      </c>
      <c r="Y4166" t="s">
        <v>78</v>
      </c>
      <c r="Z4166" t="s">
        <v>72</v>
      </c>
      <c r="AA4166">
        <v>288.07</v>
      </c>
      <c r="AB4166" t="s">
        <v>53</v>
      </c>
      <c r="AC4166" t="s">
        <v>12836</v>
      </c>
      <c r="AF4166" t="s">
        <v>55</v>
      </c>
      <c r="AG4166">
        <v>0.999</v>
      </c>
      <c r="AH4166">
        <v>9.3680000000000003</v>
      </c>
      <c r="AI4166">
        <v>1</v>
      </c>
      <c r="AJ4166">
        <v>100</v>
      </c>
      <c r="AK4166">
        <v>98</v>
      </c>
      <c r="AL4166">
        <v>8.2906151198876999E-3</v>
      </c>
      <c r="AM4166" s="35">
        <v>0.99170938475329395</v>
      </c>
      <c r="AN4166">
        <v>0.99153460900000001</v>
      </c>
      <c r="AO4166">
        <v>0.66566661800000004</v>
      </c>
      <c r="AP4166">
        <v>39</v>
      </c>
      <c r="AQ4166">
        <v>1</v>
      </c>
      <c r="AR4166">
        <v>1</v>
      </c>
      <c r="AS4166">
        <v>3.29E-3</v>
      </c>
      <c r="AT4166">
        <v>3.5899999999999999E-3</v>
      </c>
      <c r="AU4166" t="s">
        <v>65</v>
      </c>
      <c r="AV4166" t="s">
        <v>65</v>
      </c>
      <c r="AW4166" t="s">
        <v>65</v>
      </c>
      <c r="AX4166">
        <v>4.6299999999999996E-3</v>
      </c>
      <c r="AY4166">
        <v>2.5000000000000001E-2</v>
      </c>
      <c r="AZ4166" s="1">
        <v>7.4099999999999999E-5</v>
      </c>
      <c r="BA4166" s="1">
        <v>7.4900000000000005E-5</v>
      </c>
      <c r="BB4166" t="s">
        <v>65</v>
      </c>
      <c r="BC4166">
        <v>0</v>
      </c>
      <c r="BD4166" t="s">
        <v>65</v>
      </c>
      <c r="BE4166" t="s">
        <v>65</v>
      </c>
      <c r="BF4166" t="s">
        <v>9149</v>
      </c>
    </row>
    <row r="4167" spans="1:58" hidden="1" x14ac:dyDescent="0.25">
      <c r="A4167">
        <v>3</v>
      </c>
      <c r="B4167">
        <v>18389552</v>
      </c>
      <c r="C4167" t="s">
        <v>1874</v>
      </c>
      <c r="D4167" t="s">
        <v>1875</v>
      </c>
      <c r="E4167" t="s">
        <v>1764</v>
      </c>
      <c r="F4167" t="s">
        <v>47</v>
      </c>
      <c r="G4167" t="s">
        <v>98</v>
      </c>
      <c r="H4167" t="s">
        <v>49</v>
      </c>
      <c r="T4167" s="35"/>
      <c r="W4167" s="23"/>
      <c r="X4167" t="s">
        <v>1876</v>
      </c>
      <c r="Y4167" t="s">
        <v>52</v>
      </c>
      <c r="Z4167" t="s">
        <v>51</v>
      </c>
      <c r="AA4167">
        <v>1212.29</v>
      </c>
      <c r="AB4167" t="s">
        <v>100</v>
      </c>
      <c r="AC4167" t="s">
        <v>55</v>
      </c>
      <c r="AD4167" t="s">
        <v>64</v>
      </c>
      <c r="AE4167" t="s">
        <v>64</v>
      </c>
      <c r="AF4167" t="s">
        <v>55</v>
      </c>
      <c r="AG4167">
        <v>0</v>
      </c>
      <c r="AH4167">
        <v>4.5990000000000002</v>
      </c>
      <c r="AI4167">
        <v>1</v>
      </c>
      <c r="AJ4167" t="s">
        <v>55</v>
      </c>
      <c r="AK4167" t="s">
        <v>55</v>
      </c>
      <c r="AL4167">
        <v>0.143385326738389</v>
      </c>
      <c r="AM4167">
        <v>0.85661387202016304</v>
      </c>
      <c r="AN4167">
        <v>0.89611518199999995</v>
      </c>
      <c r="AO4167">
        <v>0.54051675700000001</v>
      </c>
      <c r="AP4167">
        <v>39</v>
      </c>
      <c r="AQ4167">
        <v>1</v>
      </c>
      <c r="AR4167">
        <v>1</v>
      </c>
      <c r="AS4167" t="s">
        <v>65</v>
      </c>
      <c r="AT4167" t="s">
        <v>65</v>
      </c>
      <c r="AU4167">
        <v>2.359E-2</v>
      </c>
      <c r="AV4167">
        <v>5.8840000000000003E-2</v>
      </c>
      <c r="AW4167" t="s">
        <v>65</v>
      </c>
      <c r="AX4167" t="s">
        <v>65</v>
      </c>
      <c r="AY4167">
        <v>2.5000000000000001E-2</v>
      </c>
      <c r="AZ4167" s="35" t="s">
        <v>65</v>
      </c>
      <c r="BA4167" t="s">
        <v>65</v>
      </c>
      <c r="BB4167" t="s">
        <v>65</v>
      </c>
      <c r="BC4167" t="s">
        <v>65</v>
      </c>
      <c r="BD4167">
        <v>4.0000000000000002E-4</v>
      </c>
      <c r="BE4167">
        <v>1.0200000000000001E-3</v>
      </c>
      <c r="BF4167" t="s">
        <v>1766</v>
      </c>
    </row>
    <row r="4168" spans="1:58" hidden="1" x14ac:dyDescent="0.25">
      <c r="A4168">
        <v>2</v>
      </c>
      <c r="B4168">
        <v>200322420</v>
      </c>
      <c r="C4168" t="s">
        <v>3930</v>
      </c>
      <c r="D4168" t="s">
        <v>58</v>
      </c>
      <c r="E4168" t="s">
        <v>3829</v>
      </c>
      <c r="F4168" t="s">
        <v>97</v>
      </c>
      <c r="G4168" t="s">
        <v>98</v>
      </c>
      <c r="H4168" t="s">
        <v>49</v>
      </c>
      <c r="T4168" s="35"/>
      <c r="W4168" s="23"/>
      <c r="X4168" t="s">
        <v>3931</v>
      </c>
      <c r="Y4168" t="s">
        <v>78</v>
      </c>
      <c r="Z4168" t="s">
        <v>51</v>
      </c>
      <c r="AA4168">
        <v>405.07</v>
      </c>
      <c r="AB4168" t="s">
        <v>150</v>
      </c>
      <c r="AC4168" t="s">
        <v>55</v>
      </c>
      <c r="AD4168" t="s">
        <v>64</v>
      </c>
      <c r="AE4168" t="s">
        <v>64</v>
      </c>
      <c r="AF4168" t="s">
        <v>55</v>
      </c>
      <c r="AG4168">
        <v>0</v>
      </c>
      <c r="AH4168">
        <v>0</v>
      </c>
      <c r="AI4168">
        <v>0.66100000000000003</v>
      </c>
      <c r="AJ4168" t="s">
        <v>55</v>
      </c>
      <c r="AK4168" t="s">
        <v>55</v>
      </c>
      <c r="AL4168">
        <v>4.3699161171188901E-4</v>
      </c>
      <c r="AM4168">
        <v>0.99956300698079004</v>
      </c>
      <c r="AN4168">
        <v>0.91884484499999997</v>
      </c>
      <c r="AO4168">
        <v>0</v>
      </c>
      <c r="AP4168">
        <v>39</v>
      </c>
      <c r="AQ4168">
        <v>1</v>
      </c>
      <c r="AR4168">
        <v>1</v>
      </c>
      <c r="AS4168" t="s">
        <v>65</v>
      </c>
      <c r="AT4168" t="s">
        <v>65</v>
      </c>
      <c r="AU4168" t="s">
        <v>65</v>
      </c>
      <c r="AV4168" t="s">
        <v>65</v>
      </c>
      <c r="AW4168" t="s">
        <v>65</v>
      </c>
      <c r="AX4168" t="s">
        <v>65</v>
      </c>
      <c r="AY4168">
        <v>2.5000000000000001E-2</v>
      </c>
      <c r="AZ4168" t="s">
        <v>65</v>
      </c>
      <c r="BA4168" t="s">
        <v>65</v>
      </c>
      <c r="BB4168" t="s">
        <v>65</v>
      </c>
      <c r="BC4168" t="s">
        <v>65</v>
      </c>
      <c r="BD4168" t="s">
        <v>65</v>
      </c>
      <c r="BE4168" t="s">
        <v>65</v>
      </c>
      <c r="BF4168" t="s">
        <v>1248</v>
      </c>
    </row>
    <row r="4169" spans="1:58" hidden="1" x14ac:dyDescent="0.25">
      <c r="A4169">
        <v>19</v>
      </c>
      <c r="B4169">
        <v>1122146</v>
      </c>
      <c r="C4169" t="s">
        <v>7391</v>
      </c>
      <c r="D4169" t="s">
        <v>7392</v>
      </c>
      <c r="E4169" t="s">
        <v>6672</v>
      </c>
      <c r="F4169" t="s">
        <v>47</v>
      </c>
      <c r="G4169" t="s">
        <v>48</v>
      </c>
      <c r="H4169" t="s">
        <v>49</v>
      </c>
      <c r="T4169" s="35"/>
      <c r="W4169" s="23"/>
      <c r="X4169" t="s">
        <v>7393</v>
      </c>
      <c r="Y4169" t="s">
        <v>51</v>
      </c>
      <c r="Z4169" t="s">
        <v>78</v>
      </c>
      <c r="AA4169">
        <v>1060.79</v>
      </c>
      <c r="AB4169" t="s">
        <v>53</v>
      </c>
      <c r="AC4169" t="s">
        <v>7394</v>
      </c>
      <c r="AF4169" t="s">
        <v>55</v>
      </c>
      <c r="AG4169">
        <v>0.79300000000000004</v>
      </c>
      <c r="AH4169">
        <v>7.4420000000000002</v>
      </c>
      <c r="AI4169">
        <v>1</v>
      </c>
      <c r="AJ4169">
        <v>19.57</v>
      </c>
      <c r="AK4169">
        <v>92</v>
      </c>
      <c r="AL4169">
        <v>0.97555252811531501</v>
      </c>
      <c r="AM4169" s="35">
        <v>2.4423765168745198E-2</v>
      </c>
      <c r="AN4169">
        <v>0.59919926499999998</v>
      </c>
      <c r="AO4169">
        <v>0.60775084700000004</v>
      </c>
      <c r="AP4169">
        <v>38</v>
      </c>
      <c r="AQ4169">
        <v>2</v>
      </c>
      <c r="AR4169">
        <v>1</v>
      </c>
      <c r="AS4169">
        <v>5.5999999999999995E-4</v>
      </c>
      <c r="AT4169">
        <v>7.45E-3</v>
      </c>
      <c r="AU4169">
        <v>8.9999999999999998E-4</v>
      </c>
      <c r="AV4169">
        <v>3.031E-2</v>
      </c>
      <c r="AW4169">
        <v>8.0999999999999996E-3</v>
      </c>
      <c r="AX4169">
        <v>5.8599999999999998E-3</v>
      </c>
      <c r="AY4169">
        <v>0.05</v>
      </c>
      <c r="AZ4169">
        <v>8.4000000000000003E-4</v>
      </c>
      <c r="BA4169">
        <v>2.98E-3</v>
      </c>
      <c r="BB4169">
        <v>3.1700000000000001E-3</v>
      </c>
      <c r="BC4169">
        <v>2.6700000000000001E-3</v>
      </c>
      <c r="BD4169">
        <v>8.0000000000000004E-4</v>
      </c>
      <c r="BE4169">
        <v>5.9800000000000001E-3</v>
      </c>
      <c r="BF4169" t="s">
        <v>7395</v>
      </c>
    </row>
    <row r="4170" spans="1:58" hidden="1" x14ac:dyDescent="0.25">
      <c r="A4170">
        <v>19</v>
      </c>
      <c r="B4170">
        <v>1122146</v>
      </c>
      <c r="C4170" t="s">
        <v>7391</v>
      </c>
      <c r="D4170" t="s">
        <v>7392</v>
      </c>
      <c r="E4170" t="s">
        <v>7516</v>
      </c>
      <c r="F4170" t="s">
        <v>47</v>
      </c>
      <c r="G4170" t="s">
        <v>48</v>
      </c>
      <c r="H4170" t="s">
        <v>76</v>
      </c>
      <c r="T4170" s="35"/>
      <c r="W4170" s="23"/>
      <c r="X4170" t="s">
        <v>7393</v>
      </c>
      <c r="Y4170" t="s">
        <v>51</v>
      </c>
      <c r="Z4170" t="s">
        <v>78</v>
      </c>
      <c r="AA4170">
        <v>1060.79</v>
      </c>
      <c r="AB4170" t="s">
        <v>53</v>
      </c>
      <c r="AC4170" t="s">
        <v>7394</v>
      </c>
      <c r="AF4170" t="s">
        <v>55</v>
      </c>
      <c r="AG4170">
        <v>0.79300000000000004</v>
      </c>
      <c r="AH4170">
        <v>7.4420000000000002</v>
      </c>
      <c r="AI4170">
        <v>1</v>
      </c>
      <c r="AJ4170">
        <v>19.57</v>
      </c>
      <c r="AK4170">
        <v>92</v>
      </c>
      <c r="AL4170">
        <v>0.97555252811531501</v>
      </c>
      <c r="AM4170" s="35">
        <v>2.4423765168745198E-2</v>
      </c>
      <c r="AN4170">
        <v>0.59919926499999998</v>
      </c>
      <c r="AO4170">
        <v>0.60775084700000004</v>
      </c>
      <c r="AP4170">
        <v>38</v>
      </c>
      <c r="AQ4170">
        <v>2</v>
      </c>
      <c r="AR4170">
        <v>1</v>
      </c>
      <c r="AS4170">
        <v>5.5999999999999995E-4</v>
      </c>
      <c r="AT4170">
        <v>7.45E-3</v>
      </c>
      <c r="AU4170">
        <v>8.9999999999999998E-4</v>
      </c>
      <c r="AV4170">
        <v>3.031E-2</v>
      </c>
      <c r="AW4170">
        <v>8.0999999999999996E-3</v>
      </c>
      <c r="AX4170">
        <v>5.8599999999999998E-3</v>
      </c>
      <c r="AY4170">
        <v>0.05</v>
      </c>
      <c r="AZ4170">
        <v>8.4000000000000003E-4</v>
      </c>
      <c r="BA4170">
        <v>2.98E-3</v>
      </c>
      <c r="BB4170">
        <v>3.1700000000000001E-3</v>
      </c>
      <c r="BC4170">
        <v>2.6700000000000001E-3</v>
      </c>
      <c r="BD4170">
        <v>8.0000000000000004E-4</v>
      </c>
      <c r="BE4170">
        <v>5.9800000000000001E-3</v>
      </c>
      <c r="BF4170" t="s">
        <v>7395</v>
      </c>
    </row>
    <row r="4171" spans="1:58" hidden="1" x14ac:dyDescent="0.25">
      <c r="A4171">
        <v>19</v>
      </c>
      <c r="B4171">
        <v>50161640</v>
      </c>
      <c r="C4171" t="s">
        <v>912</v>
      </c>
      <c r="D4171" t="s">
        <v>58</v>
      </c>
      <c r="E4171" t="s">
        <v>46</v>
      </c>
      <c r="F4171" t="s">
        <v>47</v>
      </c>
      <c r="G4171" t="s">
        <v>48</v>
      </c>
      <c r="H4171" t="s">
        <v>49</v>
      </c>
      <c r="T4171" s="35"/>
      <c r="W4171" s="23"/>
      <c r="X4171" t="s">
        <v>913</v>
      </c>
      <c r="Y4171" t="s">
        <v>51</v>
      </c>
      <c r="Z4171" t="s">
        <v>52</v>
      </c>
      <c r="AA4171">
        <v>444.07</v>
      </c>
      <c r="AB4171" t="s">
        <v>53</v>
      </c>
      <c r="AC4171" t="s">
        <v>914</v>
      </c>
      <c r="AF4171" t="s">
        <v>55</v>
      </c>
      <c r="AG4171">
        <v>1</v>
      </c>
      <c r="AH4171">
        <v>4.548</v>
      </c>
      <c r="AI4171">
        <v>1</v>
      </c>
      <c r="AJ4171">
        <v>98.44</v>
      </c>
      <c r="AK4171">
        <v>64</v>
      </c>
      <c r="AL4171" s="35">
        <v>1.2124578072082201E-3</v>
      </c>
      <c r="AM4171" s="35">
        <v>0.99878753876853199</v>
      </c>
      <c r="AN4171">
        <v>0.71959241699999998</v>
      </c>
      <c r="AO4171">
        <v>0.55908753</v>
      </c>
      <c r="AP4171">
        <v>39</v>
      </c>
      <c r="AQ4171">
        <v>1</v>
      </c>
      <c r="AR4171">
        <v>1</v>
      </c>
      <c r="AS4171">
        <v>1.06E-3</v>
      </c>
      <c r="AT4171">
        <v>1.214E-2</v>
      </c>
      <c r="AU4171" t="s">
        <v>65</v>
      </c>
      <c r="AV4171">
        <v>6.5589999999999996E-2</v>
      </c>
      <c r="AW4171" t="s">
        <v>65</v>
      </c>
      <c r="AX4171" t="s">
        <v>65</v>
      </c>
      <c r="AY4171">
        <v>2.5000000000000001E-2</v>
      </c>
      <c r="AZ4171" s="1">
        <v>1.7600000000000001E-5</v>
      </c>
      <c r="BA4171">
        <v>1.4999999999999999E-4</v>
      </c>
      <c r="BB4171" t="s">
        <v>65</v>
      </c>
      <c r="BC4171" t="s">
        <v>65</v>
      </c>
      <c r="BD4171" t="s">
        <v>65</v>
      </c>
      <c r="BE4171">
        <v>1.14E-3</v>
      </c>
      <c r="BF4171" t="s">
        <v>56</v>
      </c>
    </row>
    <row r="4172" spans="1:58" hidden="1" x14ac:dyDescent="0.25">
      <c r="A4172">
        <v>1</v>
      </c>
      <c r="B4172">
        <v>155228742</v>
      </c>
      <c r="C4172" t="s">
        <v>9528</v>
      </c>
      <c r="D4172" t="s">
        <v>9529</v>
      </c>
      <c r="E4172" t="s">
        <v>9502</v>
      </c>
      <c r="F4172" t="s">
        <v>47</v>
      </c>
      <c r="G4172" t="s">
        <v>48</v>
      </c>
      <c r="H4172" t="s">
        <v>76</v>
      </c>
      <c r="T4172" s="35"/>
      <c r="W4172" s="23"/>
      <c r="X4172" t="s">
        <v>9530</v>
      </c>
      <c r="Y4172" t="s">
        <v>51</v>
      </c>
      <c r="Z4172" t="s">
        <v>52</v>
      </c>
      <c r="AA4172">
        <v>462.22</v>
      </c>
      <c r="AB4172" t="s">
        <v>53</v>
      </c>
      <c r="AC4172" t="s">
        <v>9531</v>
      </c>
      <c r="AF4172" t="s">
        <v>55</v>
      </c>
      <c r="AG4172">
        <v>1</v>
      </c>
      <c r="AH4172">
        <v>0</v>
      </c>
      <c r="AI4172">
        <v>1</v>
      </c>
      <c r="AJ4172">
        <v>96.74</v>
      </c>
      <c r="AK4172">
        <v>92</v>
      </c>
      <c r="AL4172" s="35">
        <v>0.97986820149791098</v>
      </c>
      <c r="AM4172">
        <v>1.28944102681846E-2</v>
      </c>
      <c r="AN4172">
        <v>0.92664090899999996</v>
      </c>
      <c r="AO4172">
        <v>0.53596118199999998</v>
      </c>
      <c r="AP4172">
        <v>39</v>
      </c>
      <c r="AQ4172">
        <v>1</v>
      </c>
      <c r="AR4172">
        <v>1</v>
      </c>
      <c r="AS4172">
        <v>8.5299999999999994E-3</v>
      </c>
      <c r="AT4172">
        <v>1.3140000000000001E-2</v>
      </c>
      <c r="AU4172" t="s">
        <v>65</v>
      </c>
      <c r="AV4172">
        <v>3.9379999999999998E-2</v>
      </c>
      <c r="AW4172">
        <v>1.5699999999999999E-2</v>
      </c>
      <c r="AX4172">
        <v>1.839E-2</v>
      </c>
      <c r="AY4172">
        <v>2.5000000000000001E-2</v>
      </c>
      <c r="AZ4172">
        <v>2.1000000000000001E-4</v>
      </c>
      <c r="BA4172">
        <v>3.2000000000000003E-4</v>
      </c>
      <c r="BB4172">
        <v>2.5999999999999998E-4</v>
      </c>
      <c r="BC4172">
        <v>3.5E-4</v>
      </c>
      <c r="BD4172" t="s">
        <v>65</v>
      </c>
      <c r="BE4172">
        <v>5.1000000000000004E-4</v>
      </c>
      <c r="BF4172" t="s">
        <v>9505</v>
      </c>
    </row>
    <row r="4173" spans="1:58" x14ac:dyDescent="0.25">
      <c r="A4173">
        <v>5</v>
      </c>
      <c r="B4173">
        <v>72863182</v>
      </c>
      <c r="C4173" t="s">
        <v>6905</v>
      </c>
      <c r="D4173" t="s">
        <v>58</v>
      </c>
      <c r="E4173" t="s">
        <v>6672</v>
      </c>
      <c r="F4173" t="s">
        <v>85</v>
      </c>
      <c r="G4173" t="s">
        <v>48</v>
      </c>
      <c r="H4173" t="s">
        <v>76</v>
      </c>
      <c r="I4173" t="s">
        <v>14625</v>
      </c>
      <c r="T4173" s="35"/>
      <c r="W4173" s="23"/>
      <c r="X4173" t="s">
        <v>6906</v>
      </c>
      <c r="Y4173" t="s">
        <v>72</v>
      </c>
      <c r="Z4173" t="s">
        <v>51</v>
      </c>
      <c r="AA4173">
        <v>763.07</v>
      </c>
      <c r="AB4173" t="s">
        <v>53</v>
      </c>
      <c r="AC4173" t="s">
        <v>6907</v>
      </c>
      <c r="AD4173" t="s">
        <v>64</v>
      </c>
      <c r="AE4173" t="s">
        <v>64</v>
      </c>
      <c r="AF4173" t="s">
        <v>55</v>
      </c>
      <c r="AG4173">
        <v>1</v>
      </c>
      <c r="AH4173">
        <v>8.3390000000000004</v>
      </c>
      <c r="AI4173">
        <v>1</v>
      </c>
      <c r="AJ4173">
        <v>100</v>
      </c>
      <c r="AK4173">
        <v>87</v>
      </c>
      <c r="AL4173" s="35">
        <v>1.41642156681029E-2</v>
      </c>
      <c r="AM4173" s="35">
        <v>0.98583550307208201</v>
      </c>
      <c r="AN4173">
        <v>0.22077192000000001</v>
      </c>
      <c r="AO4173">
        <v>0.58364886299999996</v>
      </c>
      <c r="AP4173">
        <v>39</v>
      </c>
      <c r="AQ4173">
        <v>1</v>
      </c>
      <c r="AR4173">
        <v>1</v>
      </c>
      <c r="AS4173">
        <v>3.3E-4</v>
      </c>
      <c r="AT4173" t="s">
        <v>65</v>
      </c>
      <c r="AU4173" t="s">
        <v>65</v>
      </c>
      <c r="AV4173" t="s">
        <v>65</v>
      </c>
      <c r="AW4173" t="s">
        <v>65</v>
      </c>
      <c r="AX4173" t="s">
        <v>65</v>
      </c>
      <c r="AY4173">
        <v>2.5000000000000001E-2</v>
      </c>
      <c r="AZ4173" s="35">
        <v>0</v>
      </c>
      <c r="BA4173" t="s">
        <v>65</v>
      </c>
      <c r="BB4173" t="s">
        <v>65</v>
      </c>
      <c r="BC4173" t="s">
        <v>65</v>
      </c>
      <c r="BD4173" t="s">
        <v>65</v>
      </c>
      <c r="BE4173" t="s">
        <v>65</v>
      </c>
      <c r="BF4173" t="s">
        <v>6675</v>
      </c>
    </row>
    <row r="4174" spans="1:58" hidden="1" x14ac:dyDescent="0.25">
      <c r="A4174">
        <v>15</v>
      </c>
      <c r="B4174">
        <v>77197671</v>
      </c>
      <c r="C4174" t="s">
        <v>11514</v>
      </c>
      <c r="D4174" t="s">
        <v>58</v>
      </c>
      <c r="E4174" t="s">
        <v>11009</v>
      </c>
      <c r="F4174" t="s">
        <v>97</v>
      </c>
      <c r="G4174" t="s">
        <v>98</v>
      </c>
      <c r="H4174" t="s">
        <v>49</v>
      </c>
      <c r="T4174" s="35"/>
      <c r="W4174" s="23"/>
      <c r="X4174" t="s">
        <v>11515</v>
      </c>
      <c r="Y4174" t="s">
        <v>51</v>
      </c>
      <c r="Z4174" t="s">
        <v>78</v>
      </c>
      <c r="AA4174">
        <v>643.07000000000005</v>
      </c>
      <c r="AB4174" t="s">
        <v>150</v>
      </c>
      <c r="AC4174" t="s">
        <v>55</v>
      </c>
      <c r="AF4174" t="s">
        <v>55</v>
      </c>
      <c r="AG4174">
        <v>0</v>
      </c>
      <c r="AH4174">
        <v>0</v>
      </c>
      <c r="AI4174">
        <v>0.99199999999999999</v>
      </c>
      <c r="AJ4174" t="s">
        <v>55</v>
      </c>
      <c r="AK4174" t="s">
        <v>55</v>
      </c>
      <c r="AL4174" s="35">
        <v>0.96071709769256497</v>
      </c>
      <c r="AM4174">
        <v>3.9282898392043901E-2</v>
      </c>
      <c r="AN4174">
        <v>0.19538923899999999</v>
      </c>
      <c r="AO4174">
        <v>0</v>
      </c>
      <c r="AP4174">
        <v>39</v>
      </c>
      <c r="AQ4174">
        <v>1</v>
      </c>
      <c r="AR4174">
        <v>1</v>
      </c>
      <c r="AS4174">
        <v>6.4310000000000006E-2</v>
      </c>
      <c r="AT4174" t="s">
        <v>65</v>
      </c>
      <c r="AU4174" t="s">
        <v>65</v>
      </c>
      <c r="AV4174" t="s">
        <v>65</v>
      </c>
      <c r="AW4174" t="s">
        <v>65</v>
      </c>
      <c r="AX4174" t="s">
        <v>65</v>
      </c>
      <c r="AY4174">
        <v>2.5000000000000001E-2</v>
      </c>
      <c r="AZ4174" s="35">
        <v>0</v>
      </c>
      <c r="BA4174" t="s">
        <v>65</v>
      </c>
      <c r="BB4174" t="s">
        <v>65</v>
      </c>
      <c r="BC4174" t="s">
        <v>65</v>
      </c>
      <c r="BD4174" t="s">
        <v>65</v>
      </c>
      <c r="BE4174" t="s">
        <v>65</v>
      </c>
      <c r="BF4174" t="s">
        <v>1560</v>
      </c>
    </row>
    <row r="4175" spans="1:58" hidden="1" x14ac:dyDescent="0.25">
      <c r="A4175">
        <v>12</v>
      </c>
      <c r="B4175">
        <v>125302114</v>
      </c>
      <c r="C4175" t="s">
        <v>11442</v>
      </c>
      <c r="D4175" t="s">
        <v>11443</v>
      </c>
      <c r="E4175" t="s">
        <v>11009</v>
      </c>
      <c r="F4175" t="s">
        <v>47</v>
      </c>
      <c r="G4175" t="s">
        <v>48</v>
      </c>
      <c r="H4175" t="s">
        <v>76</v>
      </c>
      <c r="T4175" s="35"/>
      <c r="W4175" s="23"/>
      <c r="X4175" t="s">
        <v>11444</v>
      </c>
      <c r="Y4175" t="s">
        <v>51</v>
      </c>
      <c r="Z4175" t="s">
        <v>52</v>
      </c>
      <c r="AA4175">
        <v>241.08</v>
      </c>
      <c r="AB4175" t="s">
        <v>53</v>
      </c>
      <c r="AC4175" t="s">
        <v>11445</v>
      </c>
      <c r="AD4175" t="s">
        <v>64</v>
      </c>
      <c r="AE4175" t="s">
        <v>64</v>
      </c>
      <c r="AF4175" t="s">
        <v>55</v>
      </c>
      <c r="AG4175">
        <v>0.49099999999999999</v>
      </c>
      <c r="AH4175">
        <v>0</v>
      </c>
      <c r="AI4175">
        <v>0.99</v>
      </c>
      <c r="AJ4175">
        <v>95.79</v>
      </c>
      <c r="AK4175">
        <v>95</v>
      </c>
      <c r="AL4175">
        <v>0.92042520200770594</v>
      </c>
      <c r="AM4175">
        <v>7.7224403440967399E-2</v>
      </c>
      <c r="AN4175">
        <v>0.64103509299999994</v>
      </c>
      <c r="AO4175">
        <v>0</v>
      </c>
      <c r="AP4175">
        <v>39</v>
      </c>
      <c r="AQ4175">
        <v>1</v>
      </c>
      <c r="AR4175">
        <v>1</v>
      </c>
      <c r="AS4175">
        <v>2.96E-3</v>
      </c>
      <c r="AT4175">
        <v>2.3999999999999998E-3</v>
      </c>
      <c r="AU4175" t="s">
        <v>65</v>
      </c>
      <c r="AV4175" t="s">
        <v>65</v>
      </c>
      <c r="AW4175" t="s">
        <v>65</v>
      </c>
      <c r="AX4175">
        <v>1.383E-2</v>
      </c>
      <c r="AY4175">
        <v>2.5000000000000001E-2</v>
      </c>
      <c r="AZ4175" s="1">
        <v>6.5900000000000003E-5</v>
      </c>
      <c r="BA4175" s="1">
        <v>4.5099999999999998E-5</v>
      </c>
      <c r="BB4175" t="s">
        <v>65</v>
      </c>
      <c r="BC4175">
        <v>2.3000000000000001E-4</v>
      </c>
      <c r="BD4175" t="s">
        <v>65</v>
      </c>
      <c r="BE4175" t="s">
        <v>65</v>
      </c>
      <c r="BF4175" t="s">
        <v>1560</v>
      </c>
    </row>
    <row r="4176" spans="1:58" hidden="1" x14ac:dyDescent="0.25">
      <c r="A4176">
        <v>17</v>
      </c>
      <c r="B4176">
        <v>1548225</v>
      </c>
      <c r="C4176" t="s">
        <v>5139</v>
      </c>
      <c r="D4176" t="s">
        <v>58</v>
      </c>
      <c r="E4176" t="s">
        <v>4574</v>
      </c>
      <c r="F4176" t="s">
        <v>85</v>
      </c>
      <c r="G4176" t="s">
        <v>98</v>
      </c>
      <c r="H4176" t="s">
        <v>49</v>
      </c>
      <c r="T4176" s="35"/>
      <c r="W4176" s="23"/>
      <c r="X4176" t="s">
        <v>5140</v>
      </c>
      <c r="Y4176" t="s">
        <v>78</v>
      </c>
      <c r="Z4176" t="s">
        <v>72</v>
      </c>
      <c r="AA4176">
        <v>277.07</v>
      </c>
      <c r="AB4176" t="s">
        <v>164</v>
      </c>
      <c r="AC4176" t="s">
        <v>5141</v>
      </c>
      <c r="AF4176" t="s">
        <v>55</v>
      </c>
      <c r="AG4176">
        <v>0</v>
      </c>
      <c r="AH4176">
        <v>0</v>
      </c>
      <c r="AI4176">
        <v>1</v>
      </c>
      <c r="AJ4176">
        <v>94.85</v>
      </c>
      <c r="AK4176">
        <v>97</v>
      </c>
      <c r="AL4176">
        <v>0.994900347956307</v>
      </c>
      <c r="AM4176">
        <v>6.60074291001061E-4</v>
      </c>
      <c r="AN4176">
        <v>4.4321378000000002E-2</v>
      </c>
      <c r="AO4176">
        <v>0</v>
      </c>
      <c r="AP4176">
        <v>39</v>
      </c>
      <c r="AQ4176">
        <v>1</v>
      </c>
      <c r="AR4176">
        <v>1</v>
      </c>
      <c r="AS4176">
        <v>3.4000000000000002E-4</v>
      </c>
      <c r="AT4176" t="s">
        <v>65</v>
      </c>
      <c r="AU4176" t="s">
        <v>65</v>
      </c>
      <c r="AV4176" t="s">
        <v>65</v>
      </c>
      <c r="AW4176" t="s">
        <v>65</v>
      </c>
      <c r="AX4176" t="s">
        <v>65</v>
      </c>
      <c r="AY4176">
        <v>2.5000000000000001E-2</v>
      </c>
      <c r="AZ4176" s="35">
        <v>0</v>
      </c>
      <c r="BA4176" s="35" t="s">
        <v>65</v>
      </c>
      <c r="BB4176" t="s">
        <v>65</v>
      </c>
      <c r="BC4176" t="s">
        <v>65</v>
      </c>
      <c r="BD4176" t="s">
        <v>65</v>
      </c>
      <c r="BE4176" t="s">
        <v>65</v>
      </c>
      <c r="BF4176" t="s">
        <v>910</v>
      </c>
    </row>
    <row r="4177" spans="1:58" x14ac:dyDescent="0.25">
      <c r="A4177">
        <v>1</v>
      </c>
      <c r="B4177">
        <v>153907392</v>
      </c>
      <c r="C4177" t="s">
        <v>2608</v>
      </c>
      <c r="D4177" t="s">
        <v>58</v>
      </c>
      <c r="E4177" t="s">
        <v>2537</v>
      </c>
      <c r="F4177" t="s">
        <v>85</v>
      </c>
      <c r="G4177" t="s">
        <v>48</v>
      </c>
      <c r="H4177" t="s">
        <v>49</v>
      </c>
      <c r="I4177" t="s">
        <v>14625</v>
      </c>
      <c r="T4177" s="35"/>
      <c r="W4177" s="23"/>
      <c r="X4177" t="s">
        <v>2609</v>
      </c>
      <c r="Y4177" t="s">
        <v>78</v>
      </c>
      <c r="Z4177" t="s">
        <v>72</v>
      </c>
      <c r="AA4177">
        <v>764.07</v>
      </c>
      <c r="AB4177" t="s">
        <v>53</v>
      </c>
      <c r="AC4177" t="s">
        <v>2610</v>
      </c>
      <c r="AF4177" t="s">
        <v>55</v>
      </c>
      <c r="AG4177">
        <v>0.98799999999999999</v>
      </c>
      <c r="AH4177">
        <v>7.6689999999999996</v>
      </c>
      <c r="AI4177">
        <v>1</v>
      </c>
      <c r="AJ4177">
        <v>85.11</v>
      </c>
      <c r="AK4177">
        <v>94</v>
      </c>
      <c r="AL4177" s="1">
        <v>1.29309200589591E-5</v>
      </c>
      <c r="AM4177" s="47">
        <v>0.99998706907993895</v>
      </c>
      <c r="AN4177">
        <v>0.14602601700000001</v>
      </c>
      <c r="AO4177">
        <v>0.57935361399999996</v>
      </c>
      <c r="AP4177">
        <v>39</v>
      </c>
      <c r="AQ4177">
        <v>1</v>
      </c>
      <c r="AR4177">
        <v>1</v>
      </c>
      <c r="AS4177">
        <v>6.6E-4</v>
      </c>
      <c r="AT4177">
        <v>1.1999999999999999E-3</v>
      </c>
      <c r="AU4177" t="s">
        <v>65</v>
      </c>
      <c r="AV4177" t="s">
        <v>65</v>
      </c>
      <c r="AW4177" t="s">
        <v>65</v>
      </c>
      <c r="AX4177" t="s">
        <v>65</v>
      </c>
      <c r="AY4177">
        <v>2.5000000000000001E-2</v>
      </c>
      <c r="AZ4177" s="1">
        <v>8.2400000000000007E-6</v>
      </c>
      <c r="BA4177" s="1">
        <v>1.5E-5</v>
      </c>
      <c r="BB4177" t="s">
        <v>65</v>
      </c>
      <c r="BC4177" t="s">
        <v>65</v>
      </c>
      <c r="BD4177" t="s">
        <v>65</v>
      </c>
      <c r="BE4177" t="s">
        <v>65</v>
      </c>
      <c r="BF4177" t="s">
        <v>2548</v>
      </c>
    </row>
    <row r="4178" spans="1:58" hidden="1" x14ac:dyDescent="0.25">
      <c r="A4178">
        <v>2</v>
      </c>
      <c r="B4178">
        <v>238990448</v>
      </c>
      <c r="C4178" t="s">
        <v>3954</v>
      </c>
      <c r="D4178" t="s">
        <v>3955</v>
      </c>
      <c r="E4178" t="s">
        <v>3829</v>
      </c>
      <c r="F4178" t="s">
        <v>47</v>
      </c>
      <c r="G4178" t="s">
        <v>48</v>
      </c>
      <c r="H4178" t="s">
        <v>49</v>
      </c>
      <c r="T4178" s="35"/>
      <c r="W4178" s="23"/>
      <c r="X4178" t="s">
        <v>3956</v>
      </c>
      <c r="Y4178" t="s">
        <v>51</v>
      </c>
      <c r="Z4178" t="s">
        <v>78</v>
      </c>
      <c r="AA4178">
        <v>414.07</v>
      </c>
      <c r="AB4178" t="s">
        <v>53</v>
      </c>
      <c r="AC4178" t="s">
        <v>3957</v>
      </c>
      <c r="AD4178" t="s">
        <v>64</v>
      </c>
      <c r="AE4178" t="s">
        <v>64</v>
      </c>
      <c r="AF4178" t="s">
        <v>55</v>
      </c>
      <c r="AG4178">
        <v>0.94499999999999995</v>
      </c>
      <c r="AH4178">
        <v>0</v>
      </c>
      <c r="AI4178">
        <v>1</v>
      </c>
      <c r="AJ4178">
        <v>100</v>
      </c>
      <c r="AK4178">
        <v>98</v>
      </c>
      <c r="AL4178">
        <v>0.63191589176349905</v>
      </c>
      <c r="AM4178" s="1">
        <v>1.5219127463303601E-6</v>
      </c>
      <c r="AN4178">
        <v>0.88544073400000001</v>
      </c>
      <c r="AO4178">
        <v>0</v>
      </c>
      <c r="AP4178">
        <v>39</v>
      </c>
      <c r="AQ4178">
        <v>1</v>
      </c>
      <c r="AR4178">
        <v>1</v>
      </c>
      <c r="AS4178">
        <v>3.29E-3</v>
      </c>
      <c r="AT4178">
        <v>4.79E-3</v>
      </c>
      <c r="AU4178">
        <v>2.359E-2</v>
      </c>
      <c r="AV4178" t="s">
        <v>65</v>
      </c>
      <c r="AW4178" t="s">
        <v>65</v>
      </c>
      <c r="AX4178">
        <v>9.2399999999999999E-3</v>
      </c>
      <c r="AY4178">
        <v>2.5000000000000001E-2</v>
      </c>
      <c r="AZ4178" s="1">
        <v>7.4099999999999999E-5</v>
      </c>
      <c r="BA4178">
        <v>1.1E-4</v>
      </c>
      <c r="BB4178" t="s">
        <v>65</v>
      </c>
      <c r="BC4178">
        <v>1.2E-4</v>
      </c>
      <c r="BD4178">
        <v>4.0000000000000002E-4</v>
      </c>
      <c r="BE4178" t="s">
        <v>65</v>
      </c>
      <c r="BF4178" t="s">
        <v>1248</v>
      </c>
    </row>
    <row r="4179" spans="1:58" hidden="1" x14ac:dyDescent="0.25">
      <c r="A4179">
        <v>3</v>
      </c>
      <c r="B4179">
        <v>38755496</v>
      </c>
      <c r="C4179" t="s">
        <v>10436</v>
      </c>
      <c r="D4179" t="s">
        <v>58</v>
      </c>
      <c r="E4179" t="s">
        <v>10285</v>
      </c>
      <c r="F4179" t="s">
        <v>47</v>
      </c>
      <c r="G4179" t="s">
        <v>48</v>
      </c>
      <c r="H4179" t="s">
        <v>49</v>
      </c>
      <c r="T4179" s="35"/>
      <c r="W4179" s="23"/>
      <c r="X4179" t="s">
        <v>10437</v>
      </c>
      <c r="Y4179" t="s">
        <v>78</v>
      </c>
      <c r="Z4179" t="s">
        <v>72</v>
      </c>
      <c r="AA4179">
        <v>542.07000000000005</v>
      </c>
      <c r="AB4179" t="s">
        <v>53</v>
      </c>
      <c r="AC4179" t="s">
        <v>10438</v>
      </c>
      <c r="AF4179" t="s">
        <v>55</v>
      </c>
      <c r="AG4179">
        <v>0.999</v>
      </c>
      <c r="AH4179">
        <v>0</v>
      </c>
      <c r="AI4179">
        <v>0.70799999999999996</v>
      </c>
      <c r="AJ4179">
        <v>100</v>
      </c>
      <c r="AK4179">
        <v>98</v>
      </c>
      <c r="AL4179">
        <v>3.2475235772161701E-2</v>
      </c>
      <c r="AM4179" s="1">
        <v>6.1421493429381299E-26</v>
      </c>
      <c r="AN4179">
        <v>0.20468742100000001</v>
      </c>
      <c r="AO4179">
        <v>0</v>
      </c>
      <c r="AP4179">
        <v>39</v>
      </c>
      <c r="AQ4179">
        <v>1</v>
      </c>
      <c r="AR4179">
        <v>1</v>
      </c>
      <c r="AS4179">
        <v>1.97E-3</v>
      </c>
      <c r="AT4179">
        <v>2.3999999999999998E-3</v>
      </c>
      <c r="AU4179" t="s">
        <v>65</v>
      </c>
      <c r="AV4179" t="s">
        <v>65</v>
      </c>
      <c r="AW4179">
        <v>1.5699999999999999E-2</v>
      </c>
      <c r="AX4179">
        <v>4.6299999999999996E-3</v>
      </c>
      <c r="AY4179">
        <v>2.5000000000000001E-2</v>
      </c>
      <c r="AZ4179" s="1">
        <v>4.1199999999999999E-5</v>
      </c>
      <c r="BA4179" s="1">
        <v>4.5000000000000003E-5</v>
      </c>
      <c r="BB4179">
        <v>2.5999999999999998E-4</v>
      </c>
      <c r="BC4179">
        <v>0</v>
      </c>
      <c r="BD4179" t="s">
        <v>65</v>
      </c>
      <c r="BE4179" t="s">
        <v>65</v>
      </c>
      <c r="BF4179" t="s">
        <v>10287</v>
      </c>
    </row>
    <row r="4180" spans="1:58" x14ac:dyDescent="0.25">
      <c r="A4180">
        <v>22</v>
      </c>
      <c r="B4180">
        <v>41621936</v>
      </c>
      <c r="C4180" t="s">
        <v>1749</v>
      </c>
      <c r="D4180" t="s">
        <v>58</v>
      </c>
      <c r="E4180" t="s">
        <v>984</v>
      </c>
      <c r="F4180" t="s">
        <v>97</v>
      </c>
      <c r="G4180" t="s">
        <v>48</v>
      </c>
      <c r="H4180" t="s">
        <v>76</v>
      </c>
      <c r="I4180" t="s">
        <v>14625</v>
      </c>
      <c r="T4180" s="35"/>
      <c r="W4180" s="23"/>
      <c r="X4180" t="s">
        <v>1750</v>
      </c>
      <c r="Y4180" t="s">
        <v>51</v>
      </c>
      <c r="Z4180" t="s">
        <v>52</v>
      </c>
      <c r="AA4180">
        <v>764.07</v>
      </c>
      <c r="AB4180" t="s">
        <v>53</v>
      </c>
      <c r="AC4180" t="s">
        <v>1751</v>
      </c>
      <c r="AF4180" t="s">
        <v>55</v>
      </c>
      <c r="AG4180">
        <v>0.94499999999999995</v>
      </c>
      <c r="AH4180">
        <v>0</v>
      </c>
      <c r="AI4180">
        <v>0</v>
      </c>
      <c r="AJ4180">
        <v>83.53</v>
      </c>
      <c r="AK4180">
        <v>85</v>
      </c>
      <c r="AL4180" s="47">
        <v>0.98691183866686805</v>
      </c>
      <c r="AM4180" s="47">
        <v>1.30280434479328E-2</v>
      </c>
      <c r="AN4180">
        <v>0.59122476499999999</v>
      </c>
      <c r="AO4180">
        <v>0.61453142599999999</v>
      </c>
      <c r="AP4180">
        <v>39</v>
      </c>
      <c r="AQ4180">
        <v>1</v>
      </c>
      <c r="AR4180">
        <v>1</v>
      </c>
      <c r="AS4180">
        <v>3.3E-4</v>
      </c>
      <c r="AT4180" t="s">
        <v>65</v>
      </c>
      <c r="AU4180" t="s">
        <v>65</v>
      </c>
      <c r="AV4180" t="s">
        <v>65</v>
      </c>
      <c r="AW4180" t="s">
        <v>65</v>
      </c>
      <c r="AX4180" t="s">
        <v>65</v>
      </c>
      <c r="AY4180">
        <v>2.5000000000000001E-2</v>
      </c>
      <c r="AZ4180" s="47">
        <v>0</v>
      </c>
      <c r="BA4180" t="s">
        <v>65</v>
      </c>
      <c r="BB4180" t="s">
        <v>65</v>
      </c>
      <c r="BC4180" t="s">
        <v>65</v>
      </c>
      <c r="BD4180" t="s">
        <v>65</v>
      </c>
      <c r="BE4180" t="s">
        <v>65</v>
      </c>
      <c r="BF4180" t="s">
        <v>986</v>
      </c>
    </row>
    <row r="4181" spans="1:58" x14ac:dyDescent="0.25">
      <c r="A4181">
        <v>4</v>
      </c>
      <c r="B4181">
        <v>84185482</v>
      </c>
      <c r="C4181" t="s">
        <v>14072</v>
      </c>
      <c r="D4181" t="s">
        <v>58</v>
      </c>
      <c r="E4181" t="s">
        <v>13822</v>
      </c>
      <c r="F4181" t="s">
        <v>85</v>
      </c>
      <c r="G4181" t="s">
        <v>48</v>
      </c>
      <c r="H4181" t="s">
        <v>76</v>
      </c>
      <c r="I4181" t="s">
        <v>14625</v>
      </c>
      <c r="L4181" t="s">
        <v>14626</v>
      </c>
      <c r="N4181" s="47" t="s">
        <v>14627</v>
      </c>
      <c r="T4181" s="35" t="str">
        <f>VLOOKUP(X4181,'Joe''s list'!A:A,1,FALSE)</f>
        <v>COQ2</v>
      </c>
      <c r="U4181" t="s">
        <v>14642</v>
      </c>
      <c r="W4181" s="23"/>
      <c r="X4181" t="s">
        <v>14073</v>
      </c>
      <c r="Y4181" t="s">
        <v>51</v>
      </c>
      <c r="Z4181" t="s">
        <v>52</v>
      </c>
      <c r="AA4181">
        <v>765.07</v>
      </c>
      <c r="AB4181" t="s">
        <v>53</v>
      </c>
      <c r="AC4181" t="s">
        <v>14074</v>
      </c>
      <c r="AF4181" t="s">
        <v>55</v>
      </c>
      <c r="AG4181">
        <v>0.97699999999999998</v>
      </c>
      <c r="AH4181">
        <v>7.2720000000000002</v>
      </c>
      <c r="AI4181">
        <v>1</v>
      </c>
      <c r="AJ4181">
        <v>100</v>
      </c>
      <c r="AK4181">
        <v>89</v>
      </c>
      <c r="AL4181" s="47">
        <v>0.74600851768591003</v>
      </c>
      <c r="AM4181" s="47">
        <v>2.24020159654837E-4</v>
      </c>
      <c r="AN4181">
        <v>0.32959451099999998</v>
      </c>
      <c r="AO4181">
        <v>0</v>
      </c>
      <c r="AP4181">
        <v>39</v>
      </c>
      <c r="AQ4181">
        <v>1</v>
      </c>
      <c r="AR4181">
        <v>1</v>
      </c>
      <c r="AS4181">
        <v>3.4000000000000002E-4</v>
      </c>
      <c r="AT4181" t="s">
        <v>65</v>
      </c>
      <c r="AU4181" t="s">
        <v>65</v>
      </c>
      <c r="AV4181" t="s">
        <v>65</v>
      </c>
      <c r="AW4181" t="s">
        <v>65</v>
      </c>
      <c r="AX4181" t="s">
        <v>65</v>
      </c>
      <c r="AY4181">
        <v>2.5000000000000001E-2</v>
      </c>
      <c r="AZ4181" s="35">
        <v>0</v>
      </c>
      <c r="BA4181" s="35" t="s">
        <v>65</v>
      </c>
      <c r="BB4181" t="s">
        <v>65</v>
      </c>
      <c r="BC4181" t="s">
        <v>65</v>
      </c>
      <c r="BD4181" t="s">
        <v>65</v>
      </c>
      <c r="BE4181" t="s">
        <v>65</v>
      </c>
      <c r="BF4181" t="s">
        <v>13824</v>
      </c>
    </row>
    <row r="4182" spans="1:58" x14ac:dyDescent="0.25">
      <c r="A4182">
        <v>1</v>
      </c>
      <c r="B4182">
        <v>1330845</v>
      </c>
      <c r="C4182" t="s">
        <v>7515</v>
      </c>
      <c r="D4182" t="s">
        <v>58</v>
      </c>
      <c r="E4182" t="s">
        <v>7516</v>
      </c>
      <c r="F4182" t="s">
        <v>85</v>
      </c>
      <c r="G4182" t="s">
        <v>48</v>
      </c>
      <c r="H4182" t="s">
        <v>76</v>
      </c>
      <c r="I4182" t="s">
        <v>14625</v>
      </c>
      <c r="T4182" s="35"/>
      <c r="W4182" s="23"/>
      <c r="X4182" t="s">
        <v>7517</v>
      </c>
      <c r="Y4182" t="s">
        <v>78</v>
      </c>
      <c r="Z4182" t="s">
        <v>52</v>
      </c>
      <c r="AA4182">
        <v>766.07</v>
      </c>
      <c r="AB4182" t="s">
        <v>53</v>
      </c>
      <c r="AC4182" t="s">
        <v>7518</v>
      </c>
      <c r="AD4182" t="s">
        <v>150</v>
      </c>
      <c r="AE4182" t="s">
        <v>150</v>
      </c>
      <c r="AF4182" t="s">
        <v>55</v>
      </c>
      <c r="AG4182">
        <v>0.997</v>
      </c>
      <c r="AH4182">
        <v>9.4659999999999993</v>
      </c>
      <c r="AI4182">
        <v>1</v>
      </c>
      <c r="AJ4182">
        <v>100</v>
      </c>
      <c r="AK4182">
        <v>98</v>
      </c>
      <c r="AL4182" s="47">
        <v>0.89516413596345301</v>
      </c>
      <c r="AM4182" s="47">
        <v>0.104548195351159</v>
      </c>
      <c r="AN4182">
        <v>0.96162954</v>
      </c>
      <c r="AO4182">
        <v>0.52291027899999998</v>
      </c>
      <c r="AP4182">
        <v>39</v>
      </c>
      <c r="AQ4182">
        <v>1</v>
      </c>
      <c r="AR4182">
        <v>1</v>
      </c>
      <c r="AS4182">
        <v>6.6E-4</v>
      </c>
      <c r="AT4182">
        <v>1.1999999999999999E-3</v>
      </c>
      <c r="AU4182" t="s">
        <v>65</v>
      </c>
      <c r="AV4182" t="s">
        <v>65</v>
      </c>
      <c r="AW4182" t="s">
        <v>65</v>
      </c>
      <c r="AX4182" t="s">
        <v>65</v>
      </c>
      <c r="AY4182">
        <v>2.5000000000000001E-2</v>
      </c>
      <c r="AZ4182" s="1">
        <v>8.2400000000000007E-6</v>
      </c>
      <c r="BA4182" s="1">
        <v>1.5E-5</v>
      </c>
      <c r="BB4182" t="s">
        <v>65</v>
      </c>
      <c r="BC4182" t="s">
        <v>65</v>
      </c>
      <c r="BD4182" t="s">
        <v>65</v>
      </c>
      <c r="BE4182" t="s">
        <v>65</v>
      </c>
      <c r="BF4182" t="s">
        <v>7519</v>
      </c>
    </row>
    <row r="4183" spans="1:58" x14ac:dyDescent="0.25">
      <c r="A4183">
        <v>9</v>
      </c>
      <c r="B4183">
        <v>136570138</v>
      </c>
      <c r="C4183" t="s">
        <v>450</v>
      </c>
      <c r="D4183" t="s">
        <v>58</v>
      </c>
      <c r="E4183" t="s">
        <v>46</v>
      </c>
      <c r="F4183" t="s">
        <v>85</v>
      </c>
      <c r="G4183" t="s">
        <v>48</v>
      </c>
      <c r="H4183" t="s">
        <v>49</v>
      </c>
      <c r="I4183" t="s">
        <v>14625</v>
      </c>
      <c r="T4183" s="35"/>
      <c r="W4183" s="23"/>
      <c r="X4183" t="s">
        <v>451</v>
      </c>
      <c r="Y4183" t="s">
        <v>51</v>
      </c>
      <c r="Z4183" t="s">
        <v>72</v>
      </c>
      <c r="AA4183">
        <v>766.07</v>
      </c>
      <c r="AB4183" t="s">
        <v>53</v>
      </c>
      <c r="AC4183" t="s">
        <v>452</v>
      </c>
      <c r="AF4183" t="s">
        <v>55</v>
      </c>
      <c r="AG4183">
        <v>0.998</v>
      </c>
      <c r="AH4183">
        <v>6.9870000000000001</v>
      </c>
      <c r="AI4183">
        <v>1</v>
      </c>
      <c r="AJ4183">
        <v>100</v>
      </c>
      <c r="AK4183">
        <v>90</v>
      </c>
      <c r="AL4183" s="47">
        <v>0.97061481541171801</v>
      </c>
      <c r="AM4183" s="1">
        <v>8.1968804812312604E-10</v>
      </c>
      <c r="AN4183">
        <v>0.88666794800000004</v>
      </c>
      <c r="AO4183">
        <v>0</v>
      </c>
      <c r="AP4183">
        <v>39</v>
      </c>
      <c r="AQ4183">
        <v>1</v>
      </c>
      <c r="AR4183">
        <v>1</v>
      </c>
      <c r="AS4183">
        <v>5.2999999999999998E-4</v>
      </c>
      <c r="AT4183" t="s">
        <v>65</v>
      </c>
      <c r="AU4183" t="s">
        <v>65</v>
      </c>
      <c r="AV4183" t="s">
        <v>65</v>
      </c>
      <c r="AW4183" t="s">
        <v>65</v>
      </c>
      <c r="AX4183" t="s">
        <v>65</v>
      </c>
      <c r="AY4183">
        <v>2.5000000000000001E-2</v>
      </c>
      <c r="AZ4183">
        <v>0</v>
      </c>
      <c r="BA4183" t="s">
        <v>65</v>
      </c>
      <c r="BB4183" t="s">
        <v>65</v>
      </c>
      <c r="BC4183" t="s">
        <v>65</v>
      </c>
      <c r="BD4183" t="s">
        <v>65</v>
      </c>
      <c r="BE4183" t="s">
        <v>65</v>
      </c>
      <c r="BF4183" t="s">
        <v>56</v>
      </c>
    </row>
    <row r="4184" spans="1:58" hidden="1" x14ac:dyDescent="0.25">
      <c r="A4184">
        <v>11</v>
      </c>
      <c r="B4184">
        <v>123516408</v>
      </c>
      <c r="C4184" t="s">
        <v>12810</v>
      </c>
      <c r="D4184" t="s">
        <v>12811</v>
      </c>
      <c r="E4184" t="s">
        <v>12393</v>
      </c>
      <c r="F4184" t="s">
        <v>47</v>
      </c>
      <c r="G4184" t="s">
        <v>48</v>
      </c>
      <c r="H4184" t="s">
        <v>49</v>
      </c>
      <c r="T4184" s="35"/>
      <c r="W4184" s="23"/>
      <c r="X4184" t="s">
        <v>12812</v>
      </c>
      <c r="Y4184" t="s">
        <v>51</v>
      </c>
      <c r="Z4184" t="s">
        <v>52</v>
      </c>
      <c r="AA4184">
        <v>694.07</v>
      </c>
      <c r="AB4184" t="s">
        <v>53</v>
      </c>
      <c r="AC4184" t="s">
        <v>12813</v>
      </c>
      <c r="AF4184" t="s">
        <v>55</v>
      </c>
      <c r="AG4184">
        <v>1</v>
      </c>
      <c r="AH4184">
        <v>7.48</v>
      </c>
      <c r="AI4184">
        <v>1</v>
      </c>
      <c r="AJ4184">
        <v>100</v>
      </c>
      <c r="AK4184">
        <v>98</v>
      </c>
      <c r="AL4184">
        <v>0.63922362225079199</v>
      </c>
      <c r="AM4184">
        <v>0.34729703421914698</v>
      </c>
      <c r="AN4184">
        <v>0.51172284999999995</v>
      </c>
      <c r="AO4184">
        <v>0.63128772099999997</v>
      </c>
      <c r="AP4184">
        <v>39</v>
      </c>
      <c r="AQ4184">
        <v>1</v>
      </c>
      <c r="AR4184">
        <v>1</v>
      </c>
      <c r="AS4184">
        <v>1.32E-3</v>
      </c>
      <c r="AT4184">
        <v>1.8E-3</v>
      </c>
      <c r="AU4184">
        <v>1.5789999999999998E-2</v>
      </c>
      <c r="AV4184" t="s">
        <v>65</v>
      </c>
      <c r="AW4184" t="s">
        <v>65</v>
      </c>
      <c r="AX4184">
        <v>9.2399999999999999E-3</v>
      </c>
      <c r="AY4184">
        <v>2.5000000000000001E-2</v>
      </c>
      <c r="AZ4184" s="1">
        <v>2.4700000000000001E-5</v>
      </c>
      <c r="BA4184" s="1">
        <v>3.0000000000000001E-5</v>
      </c>
      <c r="BB4184" t="s">
        <v>65</v>
      </c>
      <c r="BC4184">
        <v>1.2E-4</v>
      </c>
      <c r="BD4184">
        <v>2.0000000000000001E-4</v>
      </c>
      <c r="BE4184" t="s">
        <v>65</v>
      </c>
      <c r="BF4184" t="s">
        <v>9149</v>
      </c>
    </row>
    <row r="4185" spans="1:58" hidden="1" x14ac:dyDescent="0.25">
      <c r="A4185">
        <v>17</v>
      </c>
      <c r="B4185">
        <v>55078270</v>
      </c>
      <c r="C4185" t="s">
        <v>7346</v>
      </c>
      <c r="D4185" t="s">
        <v>7347</v>
      </c>
      <c r="E4185" t="s">
        <v>6672</v>
      </c>
      <c r="F4185" t="s">
        <v>47</v>
      </c>
      <c r="G4185" t="s">
        <v>48</v>
      </c>
      <c r="H4185" t="s">
        <v>76</v>
      </c>
      <c r="T4185" s="35"/>
      <c r="W4185" s="23"/>
      <c r="X4185" t="s">
        <v>7348</v>
      </c>
      <c r="Y4185" t="s">
        <v>52</v>
      </c>
      <c r="Z4185" t="s">
        <v>51</v>
      </c>
      <c r="AA4185">
        <v>679.07</v>
      </c>
      <c r="AB4185" t="s">
        <v>53</v>
      </c>
      <c r="AC4185" t="s">
        <v>7349</v>
      </c>
      <c r="AF4185" t="s">
        <v>55</v>
      </c>
      <c r="AG4185">
        <v>0.996</v>
      </c>
      <c r="AH4185">
        <v>0</v>
      </c>
      <c r="AI4185">
        <v>1</v>
      </c>
      <c r="AJ4185">
        <v>88.37</v>
      </c>
      <c r="AK4185">
        <v>86</v>
      </c>
      <c r="AL4185">
        <v>0.68753441949135197</v>
      </c>
      <c r="AM4185" s="1">
        <v>6.9862753088744594E-8</v>
      </c>
      <c r="AN4185">
        <v>8.7263331999999999E-2</v>
      </c>
      <c r="AO4185">
        <v>0.53112862999999999</v>
      </c>
      <c r="AP4185">
        <v>39</v>
      </c>
      <c r="AQ4185">
        <v>1</v>
      </c>
      <c r="AR4185">
        <v>1</v>
      </c>
      <c r="AS4185">
        <v>4.5999999999999999E-3</v>
      </c>
      <c r="AT4185">
        <v>7.1700000000000002E-3</v>
      </c>
      <c r="AU4185" t="s">
        <v>65</v>
      </c>
      <c r="AV4185" t="s">
        <v>65</v>
      </c>
      <c r="AW4185">
        <v>1.0500000000000001E-2</v>
      </c>
      <c r="AX4185">
        <v>1.383E-2</v>
      </c>
      <c r="AY4185">
        <v>2.5000000000000001E-2</v>
      </c>
      <c r="AZ4185" s="35">
        <v>1.1E-4</v>
      </c>
      <c r="BA4185">
        <v>1.6000000000000001E-4</v>
      </c>
      <c r="BB4185">
        <v>1.2999999999999999E-4</v>
      </c>
      <c r="BC4185">
        <v>2.3000000000000001E-4</v>
      </c>
      <c r="BD4185" t="s">
        <v>65</v>
      </c>
      <c r="BE4185" t="s">
        <v>65</v>
      </c>
      <c r="BF4185" t="s">
        <v>6675</v>
      </c>
    </row>
    <row r="4186" spans="1:58" x14ac:dyDescent="0.25">
      <c r="A4186">
        <v>14</v>
      </c>
      <c r="B4186">
        <v>23356752</v>
      </c>
      <c r="C4186" t="s">
        <v>12881</v>
      </c>
      <c r="D4186" t="s">
        <v>58</v>
      </c>
      <c r="E4186" t="s">
        <v>12393</v>
      </c>
      <c r="F4186" t="s">
        <v>85</v>
      </c>
      <c r="G4186" t="s">
        <v>98</v>
      </c>
      <c r="H4186" t="s">
        <v>49</v>
      </c>
      <c r="I4186" t="s">
        <v>14625</v>
      </c>
      <c r="T4186" s="35"/>
      <c r="W4186" s="23"/>
      <c r="X4186" t="s">
        <v>6485</v>
      </c>
      <c r="Y4186" t="s">
        <v>72</v>
      </c>
      <c r="Z4186" t="s">
        <v>51</v>
      </c>
      <c r="AA4186">
        <v>767.07</v>
      </c>
      <c r="AB4186" t="s">
        <v>100</v>
      </c>
      <c r="AC4186" t="s">
        <v>55</v>
      </c>
      <c r="AF4186" t="s">
        <v>55</v>
      </c>
      <c r="AG4186">
        <v>0</v>
      </c>
      <c r="AH4186">
        <v>4.4379999999999997</v>
      </c>
      <c r="AI4186">
        <v>0.999</v>
      </c>
      <c r="AJ4186" t="s">
        <v>55</v>
      </c>
      <c r="AK4186" t="s">
        <v>55</v>
      </c>
      <c r="AL4186">
        <v>0.68266334635970505</v>
      </c>
      <c r="AM4186" s="35">
        <v>5.0240605135053998E-4</v>
      </c>
      <c r="AN4186">
        <v>0.28833599300000001</v>
      </c>
      <c r="AO4186">
        <v>0</v>
      </c>
      <c r="AP4186">
        <v>39</v>
      </c>
      <c r="AQ4186">
        <v>1</v>
      </c>
      <c r="AR4186">
        <v>1</v>
      </c>
      <c r="AS4186" t="s">
        <v>65</v>
      </c>
      <c r="AT4186" t="s">
        <v>65</v>
      </c>
      <c r="AU4186" t="s">
        <v>65</v>
      </c>
      <c r="AV4186" t="s">
        <v>65</v>
      </c>
      <c r="AW4186" t="s">
        <v>65</v>
      </c>
      <c r="AX4186" t="s">
        <v>65</v>
      </c>
      <c r="AY4186">
        <v>2.5000000000000001E-2</v>
      </c>
      <c r="AZ4186" s="35" t="s">
        <v>65</v>
      </c>
      <c r="BA4186" s="35" t="s">
        <v>65</v>
      </c>
      <c r="BB4186" t="s">
        <v>65</v>
      </c>
      <c r="BC4186" t="s">
        <v>65</v>
      </c>
      <c r="BD4186" t="s">
        <v>65</v>
      </c>
      <c r="BE4186" t="s">
        <v>65</v>
      </c>
      <c r="BF4186" t="s">
        <v>9149</v>
      </c>
    </row>
    <row r="4187" spans="1:58" hidden="1" x14ac:dyDescent="0.25">
      <c r="A4187">
        <v>2</v>
      </c>
      <c r="B4187">
        <v>120204460</v>
      </c>
      <c r="C4187" t="s">
        <v>6825</v>
      </c>
      <c r="D4187" t="s">
        <v>6826</v>
      </c>
      <c r="E4187" t="s">
        <v>6672</v>
      </c>
      <c r="F4187" t="s">
        <v>47</v>
      </c>
      <c r="G4187" t="s">
        <v>48</v>
      </c>
      <c r="H4187" t="s">
        <v>49</v>
      </c>
      <c r="T4187" s="35"/>
      <c r="W4187" s="23"/>
      <c r="X4187" t="s">
        <v>6827</v>
      </c>
      <c r="Y4187" t="s">
        <v>78</v>
      </c>
      <c r="Z4187" t="s">
        <v>72</v>
      </c>
      <c r="AA4187">
        <v>730.29</v>
      </c>
      <c r="AB4187" t="s">
        <v>53</v>
      </c>
      <c r="AC4187" t="s">
        <v>1988</v>
      </c>
      <c r="AD4187" t="s">
        <v>175</v>
      </c>
      <c r="AE4187" t="s">
        <v>175</v>
      </c>
      <c r="AF4187" t="s">
        <v>55</v>
      </c>
      <c r="AG4187">
        <v>1</v>
      </c>
      <c r="AH4187">
        <v>0</v>
      </c>
      <c r="AI4187">
        <v>1</v>
      </c>
      <c r="AJ4187">
        <v>96.94</v>
      </c>
      <c r="AK4187">
        <v>98</v>
      </c>
      <c r="AL4187">
        <v>0.232741371731084</v>
      </c>
      <c r="AM4187" s="1">
        <v>1.9552232838534899E-9</v>
      </c>
      <c r="AN4187">
        <v>0.65877676799999996</v>
      </c>
      <c r="AO4187">
        <v>0</v>
      </c>
      <c r="AP4187">
        <v>39</v>
      </c>
      <c r="AQ4187">
        <v>1</v>
      </c>
      <c r="AR4187">
        <v>1</v>
      </c>
      <c r="AS4187">
        <v>4.385E-2</v>
      </c>
      <c r="AT4187">
        <v>4.9750000000000003E-2</v>
      </c>
      <c r="AU4187">
        <v>3.9010000000000003E-2</v>
      </c>
      <c r="AV4187">
        <v>0.13900000000000001</v>
      </c>
      <c r="AW4187">
        <v>3.6269999999999997E-2</v>
      </c>
      <c r="AX4187">
        <v>6.2950000000000006E-2</v>
      </c>
      <c r="AY4187">
        <v>2.5000000000000001E-2</v>
      </c>
      <c r="AZ4187">
        <v>1.1100000000000001E-3</v>
      </c>
      <c r="BA4187">
        <v>1.2600000000000001E-3</v>
      </c>
      <c r="BB4187">
        <v>7.9000000000000001E-4</v>
      </c>
      <c r="BC4187">
        <v>1.5100000000000001E-3</v>
      </c>
      <c r="BD4187">
        <v>8.0000000000000004E-4</v>
      </c>
      <c r="BE4187">
        <v>3.2399999999999998E-3</v>
      </c>
      <c r="BF4187" t="s">
        <v>6675</v>
      </c>
    </row>
    <row r="4188" spans="1:58" hidden="1" x14ac:dyDescent="0.25">
      <c r="A4188">
        <v>11</v>
      </c>
      <c r="B4188">
        <v>65306111</v>
      </c>
      <c r="C4188" t="s">
        <v>3633</v>
      </c>
      <c r="D4188" t="s">
        <v>58</v>
      </c>
      <c r="E4188" t="s">
        <v>3383</v>
      </c>
      <c r="F4188" t="s">
        <v>97</v>
      </c>
      <c r="G4188" t="s">
        <v>98</v>
      </c>
      <c r="H4188" t="s">
        <v>49</v>
      </c>
      <c r="T4188" s="35"/>
      <c r="W4188" s="23"/>
      <c r="X4188" t="s">
        <v>3634</v>
      </c>
      <c r="Y4188" t="s">
        <v>51</v>
      </c>
      <c r="Z4188" t="s">
        <v>52</v>
      </c>
      <c r="AA4188">
        <v>254.08</v>
      </c>
      <c r="AB4188" t="s">
        <v>100</v>
      </c>
      <c r="AC4188" t="s">
        <v>55</v>
      </c>
      <c r="AF4188" t="s">
        <v>55</v>
      </c>
      <c r="AG4188">
        <v>0</v>
      </c>
      <c r="AH4188">
        <v>0</v>
      </c>
      <c r="AI4188">
        <v>0.80300000000000005</v>
      </c>
      <c r="AJ4188" t="s">
        <v>55</v>
      </c>
      <c r="AK4188" t="s">
        <v>55</v>
      </c>
      <c r="AL4188" s="35">
        <v>0.99208804768386405</v>
      </c>
      <c r="AM4188">
        <v>7.7844065704378599E-3</v>
      </c>
      <c r="AN4188">
        <v>0.75953558700000001</v>
      </c>
      <c r="AO4188">
        <v>0.52359969299999998</v>
      </c>
      <c r="AP4188">
        <v>39</v>
      </c>
      <c r="AQ4188">
        <v>1</v>
      </c>
      <c r="AR4188">
        <v>1</v>
      </c>
      <c r="AS4188" t="s">
        <v>65</v>
      </c>
      <c r="AT4188" t="s">
        <v>65</v>
      </c>
      <c r="AU4188" t="s">
        <v>65</v>
      </c>
      <c r="AV4188" t="s">
        <v>65</v>
      </c>
      <c r="AW4188" t="s">
        <v>65</v>
      </c>
      <c r="AX4188" t="s">
        <v>65</v>
      </c>
      <c r="AY4188">
        <v>2.5000000000000001E-2</v>
      </c>
      <c r="AZ4188" t="s">
        <v>65</v>
      </c>
      <c r="BA4188" t="s">
        <v>65</v>
      </c>
      <c r="BB4188" t="s">
        <v>65</v>
      </c>
      <c r="BC4188" t="s">
        <v>65</v>
      </c>
      <c r="BD4188" t="s">
        <v>65</v>
      </c>
      <c r="BE4188" t="s">
        <v>65</v>
      </c>
      <c r="BF4188" t="s">
        <v>2419</v>
      </c>
    </row>
    <row r="4189" spans="1:58" hidden="1" x14ac:dyDescent="0.25">
      <c r="A4189">
        <v>8</v>
      </c>
      <c r="B4189">
        <v>59494373</v>
      </c>
      <c r="C4189" t="s">
        <v>7882</v>
      </c>
      <c r="D4189" t="s">
        <v>58</v>
      </c>
      <c r="E4189" t="s">
        <v>7516</v>
      </c>
      <c r="F4189" t="s">
        <v>97</v>
      </c>
      <c r="G4189" t="s">
        <v>98</v>
      </c>
      <c r="H4189" t="s">
        <v>76</v>
      </c>
      <c r="T4189" s="35"/>
      <c r="W4189" s="23"/>
      <c r="X4189" t="s">
        <v>7883</v>
      </c>
      <c r="Y4189" t="s">
        <v>78</v>
      </c>
      <c r="Z4189" t="s">
        <v>72</v>
      </c>
      <c r="AA4189">
        <v>726.07</v>
      </c>
      <c r="AB4189" t="s">
        <v>100</v>
      </c>
      <c r="AC4189" t="s">
        <v>55</v>
      </c>
      <c r="AF4189" t="s">
        <v>55</v>
      </c>
      <c r="AG4189">
        <v>0</v>
      </c>
      <c r="AH4189">
        <v>0</v>
      </c>
      <c r="AI4189">
        <v>1</v>
      </c>
      <c r="AJ4189" t="s">
        <v>55</v>
      </c>
      <c r="AK4189" t="s">
        <v>55</v>
      </c>
      <c r="AL4189">
        <v>0.77940736628675999</v>
      </c>
      <c r="AM4189">
        <v>8.1157182867019797E-4</v>
      </c>
      <c r="AN4189">
        <v>0.90328434800000001</v>
      </c>
      <c r="AO4189">
        <v>0.61020707299999999</v>
      </c>
      <c r="AP4189">
        <v>39</v>
      </c>
      <c r="AQ4189">
        <v>1</v>
      </c>
      <c r="AR4189">
        <v>1</v>
      </c>
      <c r="AS4189" t="s">
        <v>65</v>
      </c>
      <c r="AT4189" t="s">
        <v>65</v>
      </c>
      <c r="AU4189" t="s">
        <v>65</v>
      </c>
      <c r="AV4189" t="s">
        <v>65</v>
      </c>
      <c r="AW4189" t="s">
        <v>65</v>
      </c>
      <c r="AX4189" t="s">
        <v>65</v>
      </c>
      <c r="AY4189">
        <v>2.5000000000000001E-2</v>
      </c>
      <c r="AZ4189" t="s">
        <v>65</v>
      </c>
      <c r="BA4189" t="s">
        <v>65</v>
      </c>
      <c r="BB4189" t="s">
        <v>65</v>
      </c>
      <c r="BC4189" t="s">
        <v>65</v>
      </c>
      <c r="BD4189" t="s">
        <v>65</v>
      </c>
      <c r="BE4189" t="s">
        <v>65</v>
      </c>
      <c r="BF4189" t="s">
        <v>7519</v>
      </c>
    </row>
    <row r="4190" spans="1:58" hidden="1" x14ac:dyDescent="0.25">
      <c r="A4190">
        <v>9</v>
      </c>
      <c r="B4190">
        <v>139301701</v>
      </c>
      <c r="C4190" t="s">
        <v>11320</v>
      </c>
      <c r="D4190" t="s">
        <v>58</v>
      </c>
      <c r="E4190" t="s">
        <v>11009</v>
      </c>
      <c r="F4190" t="s">
        <v>47</v>
      </c>
      <c r="G4190" t="s">
        <v>48</v>
      </c>
      <c r="H4190" t="s">
        <v>76</v>
      </c>
      <c r="T4190" s="35"/>
      <c r="W4190" s="23"/>
      <c r="X4190" t="s">
        <v>11321</v>
      </c>
      <c r="Y4190" t="s">
        <v>51</v>
      </c>
      <c r="Z4190" t="s">
        <v>52</v>
      </c>
      <c r="AA4190">
        <v>367.07</v>
      </c>
      <c r="AB4190" t="s">
        <v>53</v>
      </c>
      <c r="AC4190" t="s">
        <v>11322</v>
      </c>
      <c r="AF4190" t="s">
        <v>55</v>
      </c>
      <c r="AG4190">
        <v>0.96</v>
      </c>
      <c r="AH4190">
        <v>0</v>
      </c>
      <c r="AI4190">
        <v>0</v>
      </c>
      <c r="AJ4190">
        <v>65.849999999999994</v>
      </c>
      <c r="AK4190">
        <v>41</v>
      </c>
      <c r="AL4190">
        <v>0.368767768467124</v>
      </c>
      <c r="AM4190" s="1">
        <v>1.37769738127372E-7</v>
      </c>
      <c r="AN4190">
        <v>0.88215746100000003</v>
      </c>
      <c r="AO4190">
        <v>0.57281792200000003</v>
      </c>
      <c r="AP4190">
        <v>39</v>
      </c>
      <c r="AQ4190">
        <v>1</v>
      </c>
      <c r="AR4190">
        <v>1</v>
      </c>
      <c r="AS4190">
        <v>1.65E-3</v>
      </c>
      <c r="AT4190">
        <v>1.24E-3</v>
      </c>
      <c r="AU4190" t="s">
        <v>65</v>
      </c>
      <c r="AV4190" t="s">
        <v>65</v>
      </c>
      <c r="AW4190" t="s">
        <v>65</v>
      </c>
      <c r="AX4190" t="s">
        <v>65</v>
      </c>
      <c r="AY4190">
        <v>2.5000000000000001E-2</v>
      </c>
      <c r="AZ4190" s="1">
        <v>3.3099999999999998E-5</v>
      </c>
      <c r="BA4190" s="1">
        <v>1.56E-5</v>
      </c>
      <c r="BB4190" t="s">
        <v>65</v>
      </c>
      <c r="BC4190" t="s">
        <v>65</v>
      </c>
      <c r="BD4190" t="s">
        <v>65</v>
      </c>
      <c r="BE4190" t="s">
        <v>65</v>
      </c>
      <c r="BF4190" t="s">
        <v>1560</v>
      </c>
    </row>
    <row r="4191" spans="1:58" hidden="1" x14ac:dyDescent="0.25">
      <c r="A4191">
        <v>1</v>
      </c>
      <c r="B4191">
        <v>243471284</v>
      </c>
      <c r="C4191" t="s">
        <v>13236</v>
      </c>
      <c r="D4191" t="s">
        <v>58</v>
      </c>
      <c r="E4191" t="s">
        <v>13153</v>
      </c>
      <c r="F4191" t="s">
        <v>97</v>
      </c>
      <c r="G4191" t="s">
        <v>98</v>
      </c>
      <c r="H4191" t="s">
        <v>49</v>
      </c>
      <c r="T4191" s="35"/>
      <c r="W4191" s="23"/>
      <c r="X4191" t="s">
        <v>13237</v>
      </c>
      <c r="Y4191" t="s">
        <v>52</v>
      </c>
      <c r="Z4191" t="s">
        <v>51</v>
      </c>
      <c r="AA4191">
        <v>606.07000000000005</v>
      </c>
      <c r="AB4191" t="s">
        <v>175</v>
      </c>
      <c r="AC4191" t="s">
        <v>55</v>
      </c>
      <c r="AD4191" t="s">
        <v>64</v>
      </c>
      <c r="AE4191" t="s">
        <v>64</v>
      </c>
      <c r="AF4191" t="s">
        <v>55</v>
      </c>
      <c r="AG4191">
        <v>0</v>
      </c>
      <c r="AH4191">
        <v>0</v>
      </c>
      <c r="AI4191">
        <v>0.98699999999999999</v>
      </c>
      <c r="AJ4191" t="s">
        <v>55</v>
      </c>
      <c r="AK4191" t="s">
        <v>55</v>
      </c>
      <c r="AL4191">
        <v>0.98771789550758005</v>
      </c>
      <c r="AM4191" s="1">
        <v>1.3289338648721499E-7</v>
      </c>
      <c r="AN4191">
        <v>0.25346965900000001</v>
      </c>
      <c r="AO4191">
        <v>0.55869164400000004</v>
      </c>
      <c r="AP4191">
        <v>39</v>
      </c>
      <c r="AQ4191">
        <v>1</v>
      </c>
      <c r="AR4191">
        <v>1</v>
      </c>
      <c r="AS4191">
        <v>6.6E-4</v>
      </c>
      <c r="AT4191">
        <v>1.1999999999999999E-3</v>
      </c>
      <c r="AU4191" t="s">
        <v>65</v>
      </c>
      <c r="AV4191" t="s">
        <v>65</v>
      </c>
      <c r="AW4191" t="s">
        <v>65</v>
      </c>
      <c r="AX4191" t="s">
        <v>65</v>
      </c>
      <c r="AY4191">
        <v>2.5000000000000001E-2</v>
      </c>
      <c r="AZ4191" s="1">
        <v>8.2400000000000007E-6</v>
      </c>
      <c r="BA4191" s="1">
        <v>1.5E-5</v>
      </c>
      <c r="BB4191" t="s">
        <v>65</v>
      </c>
      <c r="BC4191" t="s">
        <v>65</v>
      </c>
      <c r="BD4191" t="s">
        <v>65</v>
      </c>
      <c r="BE4191" t="s">
        <v>65</v>
      </c>
      <c r="BF4191" t="s">
        <v>13156</v>
      </c>
    </row>
    <row r="4192" spans="1:58" hidden="1" x14ac:dyDescent="0.25">
      <c r="A4192">
        <v>7</v>
      </c>
      <c r="B4192">
        <v>4272893</v>
      </c>
      <c r="C4192" t="s">
        <v>5549</v>
      </c>
      <c r="D4192" t="s">
        <v>5550</v>
      </c>
      <c r="E4192" t="s">
        <v>5308</v>
      </c>
      <c r="F4192" t="s">
        <v>47</v>
      </c>
      <c r="G4192" t="s">
        <v>48</v>
      </c>
      <c r="H4192" t="s">
        <v>49</v>
      </c>
      <c r="T4192" s="35"/>
      <c r="W4192" s="23"/>
      <c r="X4192" t="s">
        <v>5551</v>
      </c>
      <c r="Y4192" t="s">
        <v>78</v>
      </c>
      <c r="Z4192" t="s">
        <v>51</v>
      </c>
      <c r="AA4192">
        <v>921.07</v>
      </c>
      <c r="AB4192" t="s">
        <v>53</v>
      </c>
      <c r="AC4192" t="s">
        <v>5552</v>
      </c>
      <c r="AF4192" t="s">
        <v>55</v>
      </c>
      <c r="AG4192">
        <v>1</v>
      </c>
      <c r="AH4192">
        <v>9.6639999999999997</v>
      </c>
      <c r="AI4192">
        <v>1</v>
      </c>
      <c r="AJ4192">
        <v>100</v>
      </c>
      <c r="AK4192">
        <v>96</v>
      </c>
      <c r="AL4192">
        <v>0.99498400320478597</v>
      </c>
      <c r="AM4192">
        <v>5.0159967674355804E-3</v>
      </c>
      <c r="AN4192">
        <v>0.23565703900000001</v>
      </c>
      <c r="AO4192">
        <v>0.51943747900000004</v>
      </c>
      <c r="AP4192">
        <v>39</v>
      </c>
      <c r="AQ4192">
        <v>1</v>
      </c>
      <c r="AR4192">
        <v>1</v>
      </c>
      <c r="AS4192" s="35">
        <v>1.9570000000000001E-2</v>
      </c>
      <c r="AT4192">
        <v>2.7400000000000001E-2</v>
      </c>
      <c r="AU4192" s="35">
        <v>2.359E-2</v>
      </c>
      <c r="AV4192">
        <v>3.9890000000000002E-2</v>
      </c>
      <c r="AW4192">
        <v>6.139E-2</v>
      </c>
      <c r="AX4192" s="35">
        <v>3.6459999999999999E-2</v>
      </c>
      <c r="AY4192">
        <v>2.5000000000000001E-2</v>
      </c>
      <c r="AZ4192">
        <v>4.8999999999999998E-4</v>
      </c>
      <c r="BA4192">
        <v>6.8000000000000005E-4</v>
      </c>
      <c r="BB4192">
        <v>1.4499999999999999E-3</v>
      </c>
      <c r="BC4192">
        <v>8.0999999999999996E-4</v>
      </c>
      <c r="BD4192">
        <v>4.0000000000000002E-4</v>
      </c>
      <c r="BE4192">
        <v>5.1000000000000004E-4</v>
      </c>
      <c r="BF4192" t="s">
        <v>1640</v>
      </c>
    </row>
    <row r="4193" spans="1:58" hidden="1" x14ac:dyDescent="0.25">
      <c r="A4193">
        <v>7</v>
      </c>
      <c r="B4193">
        <v>4172010</v>
      </c>
      <c r="C4193" t="s">
        <v>9107</v>
      </c>
      <c r="D4193" t="s">
        <v>9108</v>
      </c>
      <c r="E4193" t="s">
        <v>8925</v>
      </c>
      <c r="F4193" t="s">
        <v>47</v>
      </c>
      <c r="G4193" t="s">
        <v>48</v>
      </c>
      <c r="H4193" t="s">
        <v>76</v>
      </c>
      <c r="T4193" s="35"/>
      <c r="W4193" s="23"/>
      <c r="X4193" t="s">
        <v>5551</v>
      </c>
      <c r="Y4193" t="s">
        <v>51</v>
      </c>
      <c r="Z4193" t="s">
        <v>52</v>
      </c>
      <c r="AA4193">
        <v>429.07</v>
      </c>
      <c r="AB4193" t="s">
        <v>53</v>
      </c>
      <c r="AC4193" t="s">
        <v>9109</v>
      </c>
      <c r="AF4193" t="s">
        <v>55</v>
      </c>
      <c r="AG4193">
        <v>1</v>
      </c>
      <c r="AH4193">
        <v>0</v>
      </c>
      <c r="AI4193">
        <v>0.72899999999999998</v>
      </c>
      <c r="AJ4193">
        <v>100</v>
      </c>
      <c r="AK4193">
        <v>96</v>
      </c>
      <c r="AL4193">
        <v>0.99498400320478597</v>
      </c>
      <c r="AM4193" s="35">
        <v>5.0159967674355804E-3</v>
      </c>
      <c r="AN4193">
        <v>0.23565703900000001</v>
      </c>
      <c r="AO4193">
        <v>0.51943747900000004</v>
      </c>
      <c r="AP4193">
        <v>39</v>
      </c>
      <c r="AQ4193">
        <v>1</v>
      </c>
      <c r="AR4193">
        <v>1</v>
      </c>
      <c r="AS4193">
        <v>5.2599999999999999E-3</v>
      </c>
      <c r="AT4193">
        <v>1.2899999999999999E-3</v>
      </c>
      <c r="AU4193">
        <v>1.5789999999999998E-2</v>
      </c>
      <c r="AV4193" t="s">
        <v>65</v>
      </c>
      <c r="AW4193" t="s">
        <v>65</v>
      </c>
      <c r="AX4193" t="s">
        <v>65</v>
      </c>
      <c r="AY4193">
        <v>2.5000000000000001E-2</v>
      </c>
      <c r="AZ4193">
        <v>1.2E-4</v>
      </c>
      <c r="BA4193" s="1">
        <v>1.6200000000000001E-5</v>
      </c>
      <c r="BB4193" t="s">
        <v>65</v>
      </c>
      <c r="BC4193" t="s">
        <v>65</v>
      </c>
      <c r="BD4193">
        <v>2.0000000000000001E-4</v>
      </c>
      <c r="BE4193" t="s">
        <v>65</v>
      </c>
      <c r="BF4193" t="s">
        <v>2415</v>
      </c>
    </row>
    <row r="4194" spans="1:58" x14ac:dyDescent="0.25">
      <c r="A4194">
        <v>7</v>
      </c>
      <c r="B4194">
        <v>56049959</v>
      </c>
      <c r="C4194" t="s">
        <v>13392</v>
      </c>
      <c r="D4194" t="s">
        <v>58</v>
      </c>
      <c r="E4194" t="s">
        <v>13153</v>
      </c>
      <c r="F4194" t="s">
        <v>85</v>
      </c>
      <c r="G4194" t="s">
        <v>48</v>
      </c>
      <c r="H4194" t="s">
        <v>49</v>
      </c>
      <c r="I4194" t="s">
        <v>14625</v>
      </c>
      <c r="T4194" s="35"/>
      <c r="W4194" s="23"/>
      <c r="X4194" t="s">
        <v>13393</v>
      </c>
      <c r="Y4194" t="s">
        <v>51</v>
      </c>
      <c r="Z4194" t="s">
        <v>52</v>
      </c>
      <c r="AA4194">
        <v>768.07</v>
      </c>
      <c r="AB4194" t="s">
        <v>53</v>
      </c>
      <c r="AC4194" t="s">
        <v>13394</v>
      </c>
      <c r="AD4194" t="s">
        <v>64</v>
      </c>
      <c r="AE4194" t="s">
        <v>64</v>
      </c>
      <c r="AF4194" t="s">
        <v>55</v>
      </c>
      <c r="AG4194">
        <v>0.998</v>
      </c>
      <c r="AH4194">
        <v>7.5060000000000002</v>
      </c>
      <c r="AI4194">
        <v>1</v>
      </c>
      <c r="AJ4194">
        <v>100</v>
      </c>
      <c r="AK4194">
        <v>95</v>
      </c>
      <c r="AL4194">
        <v>0.84256025298708603</v>
      </c>
      <c r="AM4194" s="1">
        <v>4.1482672184704403E-5</v>
      </c>
      <c r="AN4194">
        <v>0.82907081900000001</v>
      </c>
      <c r="AO4194">
        <v>0.629177078</v>
      </c>
      <c r="AP4194">
        <v>39</v>
      </c>
      <c r="AQ4194">
        <v>1</v>
      </c>
      <c r="AR4194">
        <v>1</v>
      </c>
      <c r="AS4194">
        <v>3.4000000000000002E-4</v>
      </c>
      <c r="AT4194" t="s">
        <v>65</v>
      </c>
      <c r="AU4194" t="s">
        <v>65</v>
      </c>
      <c r="AV4194" t="s">
        <v>65</v>
      </c>
      <c r="AW4194" t="s">
        <v>65</v>
      </c>
      <c r="AX4194" t="s">
        <v>65</v>
      </c>
      <c r="AY4194">
        <v>2.5000000000000001E-2</v>
      </c>
      <c r="AZ4194" s="47">
        <v>0</v>
      </c>
      <c r="BA4194" s="35" t="s">
        <v>65</v>
      </c>
      <c r="BB4194" t="s">
        <v>65</v>
      </c>
      <c r="BC4194" t="s">
        <v>65</v>
      </c>
      <c r="BD4194" t="s">
        <v>65</v>
      </c>
      <c r="BE4194" t="s">
        <v>65</v>
      </c>
      <c r="BF4194" t="s">
        <v>13156</v>
      </c>
    </row>
    <row r="4195" spans="1:58" hidden="1" x14ac:dyDescent="0.25">
      <c r="A4195">
        <v>17</v>
      </c>
      <c r="B4195">
        <v>71395387</v>
      </c>
      <c r="C4195" t="s">
        <v>8124</v>
      </c>
      <c r="D4195" t="s">
        <v>8125</v>
      </c>
      <c r="E4195" t="s">
        <v>7516</v>
      </c>
      <c r="F4195" t="s">
        <v>47</v>
      </c>
      <c r="G4195" t="s">
        <v>48</v>
      </c>
      <c r="H4195" t="s">
        <v>49</v>
      </c>
      <c r="T4195" s="35"/>
      <c r="W4195" s="23"/>
      <c r="X4195" t="s">
        <v>6587</v>
      </c>
      <c r="Y4195" t="s">
        <v>51</v>
      </c>
      <c r="Z4195" t="s">
        <v>52</v>
      </c>
      <c r="AA4195">
        <v>364.07</v>
      </c>
      <c r="AB4195" t="s">
        <v>53</v>
      </c>
      <c r="AC4195" t="s">
        <v>8126</v>
      </c>
      <c r="AF4195" t="s">
        <v>55</v>
      </c>
      <c r="AG4195">
        <v>9.9000000000000005E-2</v>
      </c>
      <c r="AH4195">
        <v>4.7869999999999999</v>
      </c>
      <c r="AI4195">
        <v>1</v>
      </c>
      <c r="AJ4195">
        <v>96.91</v>
      </c>
      <c r="AK4195">
        <v>97</v>
      </c>
      <c r="AL4195">
        <v>0.97096556735785799</v>
      </c>
      <c r="AM4195" s="35">
        <v>2.9034431387263401E-2</v>
      </c>
      <c r="AN4195">
        <v>0.26377777299999999</v>
      </c>
      <c r="AO4195">
        <v>0.56386835999999996</v>
      </c>
      <c r="AP4195">
        <v>39</v>
      </c>
      <c r="AQ4195">
        <v>1</v>
      </c>
      <c r="AR4195">
        <v>1</v>
      </c>
      <c r="AS4195">
        <v>5.9100000000000003E-3</v>
      </c>
      <c r="AT4195">
        <v>9.8300000000000002E-3</v>
      </c>
      <c r="AU4195" t="s">
        <v>65</v>
      </c>
      <c r="AV4195">
        <v>2.0299999999999999E-2</v>
      </c>
      <c r="AW4195">
        <v>4.1349999999999998E-2</v>
      </c>
      <c r="AX4195">
        <v>2.2939999999999999E-2</v>
      </c>
      <c r="AY4195">
        <v>2.5000000000000001E-2</v>
      </c>
      <c r="AZ4195" s="35">
        <v>1.3999999999999999E-4</v>
      </c>
      <c r="BA4195" s="35">
        <v>2.3000000000000001E-4</v>
      </c>
      <c r="BB4195">
        <v>9.3000000000000005E-4</v>
      </c>
      <c r="BC4195">
        <v>4.6999999999999999E-4</v>
      </c>
      <c r="BD4195" t="s">
        <v>65</v>
      </c>
      <c r="BE4195">
        <v>0</v>
      </c>
      <c r="BF4195" t="s">
        <v>7519</v>
      </c>
    </row>
    <row r="4196" spans="1:58" hidden="1" x14ac:dyDescent="0.25">
      <c r="A4196">
        <v>17</v>
      </c>
      <c r="B4196">
        <v>71397876</v>
      </c>
      <c r="C4196" t="s">
        <v>11558</v>
      </c>
      <c r="D4196" t="s">
        <v>58</v>
      </c>
      <c r="E4196" t="s">
        <v>11009</v>
      </c>
      <c r="F4196" t="s">
        <v>85</v>
      </c>
      <c r="G4196" t="s">
        <v>48</v>
      </c>
      <c r="H4196" t="s">
        <v>76</v>
      </c>
      <c r="T4196" s="35"/>
      <c r="W4196" s="23"/>
      <c r="X4196" t="s">
        <v>6587</v>
      </c>
      <c r="Y4196" t="s">
        <v>51</v>
      </c>
      <c r="Z4196" t="s">
        <v>52</v>
      </c>
      <c r="AA4196">
        <v>540.07000000000005</v>
      </c>
      <c r="AB4196" t="s">
        <v>53</v>
      </c>
      <c r="AC4196" t="s">
        <v>11559</v>
      </c>
      <c r="AF4196" t="s">
        <v>55</v>
      </c>
      <c r="AG4196">
        <v>1.7999999999999999E-2</v>
      </c>
      <c r="AH4196">
        <v>7.4980000000000002</v>
      </c>
      <c r="AI4196">
        <v>1</v>
      </c>
      <c r="AJ4196">
        <v>100</v>
      </c>
      <c r="AK4196">
        <v>95</v>
      </c>
      <c r="AL4196">
        <v>0.97096556735785799</v>
      </c>
      <c r="AM4196">
        <v>2.9034431387263401E-2</v>
      </c>
      <c r="AN4196">
        <v>0.26377777299999999</v>
      </c>
      <c r="AO4196">
        <v>0.56386835999999996</v>
      </c>
      <c r="AP4196">
        <v>39</v>
      </c>
      <c r="AQ4196">
        <v>1</v>
      </c>
      <c r="AR4196">
        <v>1</v>
      </c>
      <c r="AS4196">
        <v>6.4999999999999997E-4</v>
      </c>
      <c r="AT4196" t="s">
        <v>65</v>
      </c>
      <c r="AU4196" t="s">
        <v>65</v>
      </c>
      <c r="AV4196" t="s">
        <v>65</v>
      </c>
      <c r="AW4196" t="s">
        <v>65</v>
      </c>
      <c r="AX4196" t="s">
        <v>65</v>
      </c>
      <c r="AY4196">
        <v>2.5000000000000001E-2</v>
      </c>
      <c r="AZ4196">
        <v>0</v>
      </c>
      <c r="BA4196" t="s">
        <v>65</v>
      </c>
      <c r="BB4196" t="s">
        <v>65</v>
      </c>
      <c r="BC4196" t="s">
        <v>65</v>
      </c>
      <c r="BD4196" t="s">
        <v>65</v>
      </c>
      <c r="BE4196" t="s">
        <v>65</v>
      </c>
      <c r="BF4196" t="s">
        <v>1560</v>
      </c>
    </row>
    <row r="4197" spans="1:58" hidden="1" x14ac:dyDescent="0.25">
      <c r="A4197">
        <v>14</v>
      </c>
      <c r="B4197">
        <v>24909628</v>
      </c>
      <c r="C4197" t="s">
        <v>13608</v>
      </c>
      <c r="D4197" t="s">
        <v>58</v>
      </c>
      <c r="E4197" t="s">
        <v>13153</v>
      </c>
      <c r="F4197" t="s">
        <v>47</v>
      </c>
      <c r="G4197" t="s">
        <v>60</v>
      </c>
      <c r="H4197" t="s">
        <v>76</v>
      </c>
      <c r="T4197" s="35"/>
      <c r="W4197" s="23"/>
      <c r="X4197" t="s">
        <v>13609</v>
      </c>
      <c r="Y4197" t="s">
        <v>1904</v>
      </c>
      <c r="Z4197" t="s">
        <v>78</v>
      </c>
      <c r="AA4197">
        <v>1581.24</v>
      </c>
      <c r="AB4197" t="s">
        <v>63</v>
      </c>
      <c r="AC4197" t="s">
        <v>55</v>
      </c>
      <c r="AD4197" t="s">
        <v>100</v>
      </c>
      <c r="AE4197" t="s">
        <v>64</v>
      </c>
      <c r="AF4197" t="s">
        <v>55</v>
      </c>
      <c r="AG4197">
        <v>0</v>
      </c>
      <c r="AH4197">
        <v>0</v>
      </c>
      <c r="AI4197">
        <v>1</v>
      </c>
      <c r="AJ4197" t="s">
        <v>55</v>
      </c>
      <c r="AK4197" t="s">
        <v>55</v>
      </c>
      <c r="AL4197">
        <v>0.150017491530789</v>
      </c>
      <c r="AM4197" s="1">
        <v>7.4093581807138401E-8</v>
      </c>
      <c r="AN4197">
        <v>0.56005485399999999</v>
      </c>
      <c r="AO4197">
        <v>0</v>
      </c>
      <c r="AP4197">
        <v>39</v>
      </c>
      <c r="AQ4197">
        <v>1</v>
      </c>
      <c r="AR4197">
        <v>1</v>
      </c>
      <c r="AS4197">
        <v>4.6890000000000001E-2</v>
      </c>
      <c r="AT4197">
        <v>8.9419999999999999E-2</v>
      </c>
      <c r="AU4197" t="s">
        <v>65</v>
      </c>
      <c r="AV4197">
        <v>0.33898</v>
      </c>
      <c r="AW4197">
        <v>0.14210999999999999</v>
      </c>
      <c r="AX4197">
        <v>0.18764</v>
      </c>
      <c r="AY4197">
        <v>2.5000000000000001E-2</v>
      </c>
      <c r="AZ4197" s="35">
        <v>1.1900000000000001E-3</v>
      </c>
      <c r="BA4197" s="35">
        <v>2.32E-3</v>
      </c>
      <c r="BB4197">
        <v>3.7000000000000002E-3</v>
      </c>
      <c r="BC4197">
        <v>5.0699999999999999E-3</v>
      </c>
      <c r="BD4197" t="s">
        <v>65</v>
      </c>
      <c r="BE4197">
        <v>0</v>
      </c>
      <c r="BF4197" t="s">
        <v>13156</v>
      </c>
    </row>
    <row r="4198" spans="1:58" hidden="1" x14ac:dyDescent="0.25">
      <c r="A4198">
        <v>14</v>
      </c>
      <c r="B4198">
        <v>24909630</v>
      </c>
      <c r="C4198" t="s">
        <v>13610</v>
      </c>
      <c r="D4198" t="s">
        <v>13611</v>
      </c>
      <c r="E4198" t="s">
        <v>13153</v>
      </c>
      <c r="F4198" t="s">
        <v>47</v>
      </c>
      <c r="G4198" t="s">
        <v>48</v>
      </c>
      <c r="H4198" t="s">
        <v>76</v>
      </c>
      <c r="T4198" s="35"/>
      <c r="W4198" s="23"/>
      <c r="X4198" t="s">
        <v>13609</v>
      </c>
      <c r="Y4198" t="s">
        <v>51</v>
      </c>
      <c r="Z4198" t="s">
        <v>72</v>
      </c>
      <c r="AA4198">
        <v>1590.29</v>
      </c>
      <c r="AB4198" t="s">
        <v>53</v>
      </c>
      <c r="AC4198" t="s">
        <v>13612</v>
      </c>
      <c r="AD4198" t="s">
        <v>100</v>
      </c>
      <c r="AE4198" t="s">
        <v>64</v>
      </c>
      <c r="AF4198" t="s">
        <v>55</v>
      </c>
      <c r="AG4198">
        <v>1</v>
      </c>
      <c r="AH4198">
        <v>7.1509999999999998</v>
      </c>
      <c r="AI4198">
        <v>1</v>
      </c>
      <c r="AJ4198">
        <v>100</v>
      </c>
      <c r="AK4198">
        <v>91</v>
      </c>
      <c r="AL4198">
        <v>0.150017491530789</v>
      </c>
      <c r="AM4198" s="1">
        <v>7.4093581807138401E-8</v>
      </c>
      <c r="AN4198">
        <v>0.56005485399999999</v>
      </c>
      <c r="AO4198">
        <v>0</v>
      </c>
      <c r="AP4198">
        <v>39</v>
      </c>
      <c r="AQ4198">
        <v>1</v>
      </c>
      <c r="AR4198">
        <v>1</v>
      </c>
      <c r="AS4198">
        <v>4.6580000000000003E-2</v>
      </c>
      <c r="AT4198">
        <v>8.9480000000000004E-2</v>
      </c>
      <c r="AU4198" t="s">
        <v>65</v>
      </c>
      <c r="AV4198">
        <v>0.30303000000000002</v>
      </c>
      <c r="AW4198" t="s">
        <v>65</v>
      </c>
      <c r="AX4198" t="s">
        <v>65</v>
      </c>
      <c r="AY4198">
        <v>2.5000000000000001E-2</v>
      </c>
      <c r="AZ4198">
        <v>1.1800000000000001E-3</v>
      </c>
      <c r="BA4198">
        <v>2.32E-3</v>
      </c>
      <c r="BB4198" t="s">
        <v>65</v>
      </c>
      <c r="BC4198" t="s">
        <v>65</v>
      </c>
      <c r="BD4198" t="s">
        <v>65</v>
      </c>
      <c r="BE4198">
        <v>0</v>
      </c>
      <c r="BF4198" t="s">
        <v>13156</v>
      </c>
    </row>
    <row r="4199" spans="1:58" hidden="1" x14ac:dyDescent="0.25">
      <c r="A4199">
        <v>17</v>
      </c>
      <c r="B4199">
        <v>75211909</v>
      </c>
      <c r="C4199" t="s">
        <v>12997</v>
      </c>
      <c r="D4199" t="s">
        <v>58</v>
      </c>
      <c r="E4199" t="s">
        <v>12393</v>
      </c>
      <c r="F4199" t="s">
        <v>59</v>
      </c>
      <c r="G4199" t="s">
        <v>98</v>
      </c>
      <c r="T4199" s="35"/>
      <c r="W4199" s="23"/>
      <c r="X4199" t="s">
        <v>12998</v>
      </c>
      <c r="Y4199" t="s">
        <v>72</v>
      </c>
      <c r="Z4199" t="s">
        <v>51</v>
      </c>
      <c r="AA4199">
        <v>578.53</v>
      </c>
      <c r="AB4199" t="s">
        <v>100</v>
      </c>
      <c r="AC4199" t="s">
        <v>55</v>
      </c>
      <c r="AD4199" t="s">
        <v>64</v>
      </c>
      <c r="AE4199" t="s">
        <v>64</v>
      </c>
      <c r="AF4199" t="s">
        <v>55</v>
      </c>
      <c r="AG4199">
        <v>0</v>
      </c>
      <c r="AH4199">
        <v>0</v>
      </c>
      <c r="AI4199">
        <v>1</v>
      </c>
      <c r="AJ4199" t="s">
        <v>55</v>
      </c>
      <c r="AK4199" t="s">
        <v>55</v>
      </c>
      <c r="AL4199">
        <v>0.820337924871133</v>
      </c>
      <c r="AM4199">
        <v>0.17964044314362801</v>
      </c>
      <c r="AN4199">
        <v>0.36719706099999999</v>
      </c>
      <c r="AO4199">
        <v>0.53977277099999998</v>
      </c>
      <c r="AP4199">
        <v>29</v>
      </c>
      <c r="AQ4199">
        <v>1</v>
      </c>
      <c r="AR4199">
        <v>0.75</v>
      </c>
      <c r="AS4199" t="s">
        <v>65</v>
      </c>
      <c r="AT4199" t="s">
        <v>65</v>
      </c>
      <c r="AU4199" t="s">
        <v>65</v>
      </c>
      <c r="AV4199">
        <v>3.0450000000000001E-2</v>
      </c>
      <c r="AW4199" t="s">
        <v>65</v>
      </c>
      <c r="AX4199" t="s">
        <v>65</v>
      </c>
      <c r="AY4199">
        <v>3.3329999999999999E-2</v>
      </c>
      <c r="AZ4199" s="35" t="s">
        <v>65</v>
      </c>
      <c r="BA4199" t="s">
        <v>65</v>
      </c>
      <c r="BB4199" t="s">
        <v>65</v>
      </c>
      <c r="BC4199" t="s">
        <v>65</v>
      </c>
      <c r="BD4199" t="s">
        <v>65</v>
      </c>
      <c r="BE4199">
        <v>5.1999999999999995E-4</v>
      </c>
      <c r="BF4199" t="s">
        <v>9149</v>
      </c>
    </row>
    <row r="4200" spans="1:58" hidden="1" x14ac:dyDescent="0.25">
      <c r="A4200">
        <v>16</v>
      </c>
      <c r="B4200">
        <v>5061181</v>
      </c>
      <c r="C4200" t="s">
        <v>10060</v>
      </c>
      <c r="D4200" t="s">
        <v>10061</v>
      </c>
      <c r="E4200" t="s">
        <v>9502</v>
      </c>
      <c r="F4200" t="s">
        <v>47</v>
      </c>
      <c r="G4200" t="s">
        <v>48</v>
      </c>
      <c r="H4200" t="s">
        <v>49</v>
      </c>
      <c r="T4200" s="35"/>
      <c r="W4200" s="23"/>
      <c r="X4200" t="s">
        <v>10062</v>
      </c>
      <c r="Y4200" t="s">
        <v>51</v>
      </c>
      <c r="Z4200" t="s">
        <v>52</v>
      </c>
      <c r="AA4200">
        <v>556.07000000000005</v>
      </c>
      <c r="AB4200" t="s">
        <v>53</v>
      </c>
      <c r="AC4200" t="s">
        <v>10063</v>
      </c>
      <c r="AF4200" t="s">
        <v>55</v>
      </c>
      <c r="AG4200">
        <v>0.152</v>
      </c>
      <c r="AH4200">
        <v>4.1980000000000004</v>
      </c>
      <c r="AI4200">
        <v>0.999</v>
      </c>
      <c r="AJ4200">
        <v>91.11</v>
      </c>
      <c r="AK4200">
        <v>90</v>
      </c>
      <c r="AL4200" s="35">
        <v>0.40829663126309401</v>
      </c>
      <c r="AM4200" s="1">
        <v>6.5664673809254101E-10</v>
      </c>
      <c r="AN4200">
        <v>0.47010396100000001</v>
      </c>
      <c r="AO4200">
        <v>0.57675720600000002</v>
      </c>
      <c r="AP4200">
        <v>39</v>
      </c>
      <c r="AQ4200">
        <v>1</v>
      </c>
      <c r="AR4200">
        <v>1</v>
      </c>
      <c r="AS4200">
        <v>2.64E-3</v>
      </c>
      <c r="AT4200">
        <v>5.1700000000000001E-3</v>
      </c>
      <c r="AU4200" t="s">
        <v>65</v>
      </c>
      <c r="AV4200">
        <v>4.546E-2</v>
      </c>
      <c r="AW4200" t="s">
        <v>65</v>
      </c>
      <c r="AX4200">
        <v>1.8950000000000002E-2</v>
      </c>
      <c r="AY4200">
        <v>2.5000000000000001E-2</v>
      </c>
      <c r="AZ4200" s="1">
        <v>5.7899999999999998E-5</v>
      </c>
      <c r="BA4200" s="35">
        <v>1.1E-4</v>
      </c>
      <c r="BB4200" t="s">
        <v>65</v>
      </c>
      <c r="BC4200">
        <v>3.6000000000000002E-4</v>
      </c>
      <c r="BD4200" t="s">
        <v>65</v>
      </c>
      <c r="BE4200">
        <v>5.9000000000000003E-4</v>
      </c>
      <c r="BF4200" t="s">
        <v>9505</v>
      </c>
    </row>
    <row r="4201" spans="1:58" hidden="1" x14ac:dyDescent="0.25">
      <c r="A4201">
        <v>9</v>
      </c>
      <c r="B4201">
        <v>139341765</v>
      </c>
      <c r="C4201" t="s">
        <v>4938</v>
      </c>
      <c r="D4201" t="s">
        <v>58</v>
      </c>
      <c r="E4201" t="s">
        <v>4574</v>
      </c>
      <c r="F4201" t="s">
        <v>97</v>
      </c>
      <c r="G4201" t="s">
        <v>48</v>
      </c>
      <c r="H4201" t="s">
        <v>49</v>
      </c>
      <c r="T4201" s="35"/>
      <c r="W4201" s="23"/>
      <c r="X4201" t="s">
        <v>4939</v>
      </c>
      <c r="Y4201" t="s">
        <v>51</v>
      </c>
      <c r="Z4201" t="s">
        <v>52</v>
      </c>
      <c r="AA4201">
        <v>382.07</v>
      </c>
      <c r="AB4201" t="s">
        <v>53</v>
      </c>
      <c r="AC4201" t="s">
        <v>4940</v>
      </c>
      <c r="AD4201" t="s">
        <v>100</v>
      </c>
      <c r="AE4201" t="s">
        <v>100</v>
      </c>
      <c r="AF4201" t="s">
        <v>55</v>
      </c>
      <c r="AG4201">
        <v>0.123</v>
      </c>
      <c r="AH4201">
        <v>0</v>
      </c>
      <c r="AI4201">
        <v>0.98899999999999999</v>
      </c>
      <c r="AJ4201">
        <v>55.43</v>
      </c>
      <c r="AK4201">
        <v>92</v>
      </c>
      <c r="AL4201">
        <v>0.31299277859449398</v>
      </c>
      <c r="AM4201">
        <v>0.687007221303222</v>
      </c>
      <c r="AN4201">
        <v>0.74333975900000004</v>
      </c>
      <c r="AO4201">
        <v>0.52207045500000004</v>
      </c>
      <c r="AP4201">
        <v>39</v>
      </c>
      <c r="AQ4201">
        <v>1</v>
      </c>
      <c r="AR4201">
        <v>1</v>
      </c>
      <c r="AS4201">
        <v>6.6E-4</v>
      </c>
      <c r="AT4201">
        <v>1.34E-3</v>
      </c>
      <c r="AU4201" t="s">
        <v>65</v>
      </c>
      <c r="AV4201" t="s">
        <v>65</v>
      </c>
      <c r="AW4201" t="s">
        <v>65</v>
      </c>
      <c r="AX4201" t="s">
        <v>65</v>
      </c>
      <c r="AY4201">
        <v>2.5000000000000001E-2</v>
      </c>
      <c r="AZ4201" s="1">
        <v>8.3100000000000001E-6</v>
      </c>
      <c r="BA4201">
        <v>0</v>
      </c>
      <c r="BB4201" t="s">
        <v>65</v>
      </c>
      <c r="BC4201" t="s">
        <v>65</v>
      </c>
      <c r="BD4201" t="s">
        <v>65</v>
      </c>
      <c r="BE4201" t="s">
        <v>65</v>
      </c>
      <c r="BF4201" t="s">
        <v>910</v>
      </c>
    </row>
    <row r="4202" spans="1:58" x14ac:dyDescent="0.25">
      <c r="A4202">
        <v>17</v>
      </c>
      <c r="B4202">
        <v>73736931</v>
      </c>
      <c r="C4202" t="s">
        <v>8822</v>
      </c>
      <c r="D4202" t="s">
        <v>58</v>
      </c>
      <c r="E4202" t="s">
        <v>8238</v>
      </c>
      <c r="F4202" t="s">
        <v>85</v>
      </c>
      <c r="G4202" t="s">
        <v>48</v>
      </c>
      <c r="H4202" t="s">
        <v>49</v>
      </c>
      <c r="I4202" t="s">
        <v>14625</v>
      </c>
      <c r="P4202">
        <v>1</v>
      </c>
      <c r="Q4202">
        <v>1</v>
      </c>
      <c r="R4202">
        <v>2</v>
      </c>
      <c r="T4202" s="35"/>
      <c r="W4202" s="23"/>
      <c r="X4202" t="s">
        <v>4449</v>
      </c>
      <c r="Y4202" t="s">
        <v>51</v>
      </c>
      <c r="Z4202" t="s">
        <v>52</v>
      </c>
      <c r="AA4202">
        <v>768.07</v>
      </c>
      <c r="AB4202" t="s">
        <v>53</v>
      </c>
      <c r="AC4202" t="s">
        <v>8823</v>
      </c>
      <c r="AD4202" t="s">
        <v>175</v>
      </c>
      <c r="AE4202" t="s">
        <v>175</v>
      </c>
      <c r="AF4202" t="s">
        <v>55</v>
      </c>
      <c r="AG4202">
        <v>1</v>
      </c>
      <c r="AH4202">
        <v>5.1289999999999996</v>
      </c>
      <c r="AI4202">
        <v>1</v>
      </c>
      <c r="AJ4202">
        <v>100</v>
      </c>
      <c r="AK4202">
        <v>80</v>
      </c>
      <c r="AL4202">
        <v>0.99999067449927903</v>
      </c>
      <c r="AM4202" s="1">
        <v>1.05348780207872E-11</v>
      </c>
      <c r="AN4202">
        <v>0.77948598700000005</v>
      </c>
      <c r="AO4202">
        <v>0.61150702099999998</v>
      </c>
      <c r="AP4202">
        <v>39</v>
      </c>
      <c r="AQ4202">
        <v>1</v>
      </c>
      <c r="AR4202">
        <v>1</v>
      </c>
      <c r="AS4202">
        <v>6.6E-4</v>
      </c>
      <c r="AT4202">
        <v>1.2099999999999999E-3</v>
      </c>
      <c r="AU4202" t="s">
        <v>65</v>
      </c>
      <c r="AV4202" t="s">
        <v>65</v>
      </c>
      <c r="AW4202">
        <v>1.0500000000000001E-2</v>
      </c>
      <c r="AX4202" t="s">
        <v>65</v>
      </c>
      <c r="AY4202">
        <v>2.5000000000000001E-2</v>
      </c>
      <c r="AZ4202" s="1">
        <v>8.2400000000000007E-6</v>
      </c>
      <c r="BA4202" s="1">
        <v>1.5099999999999999E-5</v>
      </c>
      <c r="BB4202">
        <v>1.2999999999999999E-4</v>
      </c>
      <c r="BC4202" t="s">
        <v>65</v>
      </c>
      <c r="BD4202" t="s">
        <v>65</v>
      </c>
      <c r="BE4202" t="s">
        <v>65</v>
      </c>
      <c r="BF4202" t="s">
        <v>8241</v>
      </c>
    </row>
    <row r="4203" spans="1:58" hidden="1" x14ac:dyDescent="0.25">
      <c r="A4203">
        <v>9</v>
      </c>
      <c r="B4203">
        <v>139369562</v>
      </c>
      <c r="C4203" t="s">
        <v>8570</v>
      </c>
      <c r="D4203" t="s">
        <v>58</v>
      </c>
      <c r="E4203" t="s">
        <v>8238</v>
      </c>
      <c r="F4203" t="s">
        <v>47</v>
      </c>
      <c r="G4203" t="s">
        <v>48</v>
      </c>
      <c r="H4203" t="s">
        <v>76</v>
      </c>
      <c r="T4203" s="35"/>
      <c r="W4203" s="23"/>
      <c r="X4203" t="s">
        <v>4939</v>
      </c>
      <c r="Y4203" t="s">
        <v>52</v>
      </c>
      <c r="Z4203" t="s">
        <v>51</v>
      </c>
      <c r="AA4203">
        <v>408.08</v>
      </c>
      <c r="AB4203" t="s">
        <v>53</v>
      </c>
      <c r="AC4203" t="s">
        <v>8571</v>
      </c>
      <c r="AF4203" t="s">
        <v>55</v>
      </c>
      <c r="AG4203">
        <v>0.91900000000000004</v>
      </c>
      <c r="AH4203">
        <v>5.3259999999999996</v>
      </c>
      <c r="AI4203">
        <v>1</v>
      </c>
      <c r="AJ4203">
        <v>81.319999999999993</v>
      </c>
      <c r="AK4203">
        <v>91</v>
      </c>
      <c r="AL4203" s="35">
        <v>0.31299277859449398</v>
      </c>
      <c r="AM4203">
        <v>0.687007221303222</v>
      </c>
      <c r="AN4203">
        <v>0.74333975900000004</v>
      </c>
      <c r="AO4203">
        <v>0.52207045500000004</v>
      </c>
      <c r="AP4203">
        <v>39</v>
      </c>
      <c r="AQ4203">
        <v>1</v>
      </c>
      <c r="AR4203">
        <v>1</v>
      </c>
      <c r="AS4203">
        <v>1.65E-3</v>
      </c>
      <c r="AT4203">
        <v>3.0200000000000001E-3</v>
      </c>
      <c r="AU4203" t="s">
        <v>65</v>
      </c>
      <c r="AV4203">
        <v>1.9820000000000001E-2</v>
      </c>
      <c r="AW4203" t="s">
        <v>65</v>
      </c>
      <c r="AX4203" t="s">
        <v>65</v>
      </c>
      <c r="AY4203">
        <v>2.5000000000000001E-2</v>
      </c>
      <c r="AZ4203" s="1">
        <v>3.3099999999999998E-5</v>
      </c>
      <c r="BA4203" s="1">
        <v>6.05E-5</v>
      </c>
      <c r="BB4203" t="s">
        <v>65</v>
      </c>
      <c r="BC4203" t="s">
        <v>65</v>
      </c>
      <c r="BD4203" t="s">
        <v>65</v>
      </c>
      <c r="BE4203">
        <v>0</v>
      </c>
      <c r="BF4203" t="s">
        <v>8241</v>
      </c>
    </row>
    <row r="4204" spans="1:58" hidden="1" x14ac:dyDescent="0.25">
      <c r="A4204">
        <v>9</v>
      </c>
      <c r="B4204">
        <v>139339559</v>
      </c>
      <c r="C4204" t="s">
        <v>9879</v>
      </c>
      <c r="D4204" t="s">
        <v>9880</v>
      </c>
      <c r="E4204" t="s">
        <v>9502</v>
      </c>
      <c r="F4204" t="s">
        <v>47</v>
      </c>
      <c r="G4204" t="s">
        <v>48</v>
      </c>
      <c r="H4204" t="s">
        <v>49</v>
      </c>
      <c r="T4204" s="35"/>
      <c r="W4204" s="23"/>
      <c r="X4204" t="s">
        <v>4939</v>
      </c>
      <c r="Y4204" t="s">
        <v>78</v>
      </c>
      <c r="Z4204" t="s">
        <v>72</v>
      </c>
      <c r="AA4204">
        <v>450.07</v>
      </c>
      <c r="AB4204" t="s">
        <v>53</v>
      </c>
      <c r="AC4204" t="s">
        <v>9881</v>
      </c>
      <c r="AD4204" t="s">
        <v>64</v>
      </c>
      <c r="AE4204" t="s">
        <v>64</v>
      </c>
      <c r="AF4204" t="s">
        <v>55</v>
      </c>
      <c r="AG4204">
        <v>0.84</v>
      </c>
      <c r="AH4204">
        <v>8.7189999999999994</v>
      </c>
      <c r="AI4204">
        <v>1</v>
      </c>
      <c r="AJ4204">
        <v>100</v>
      </c>
      <c r="AK4204">
        <v>91</v>
      </c>
      <c r="AL4204">
        <v>0.31299277859449398</v>
      </c>
      <c r="AM4204" s="35">
        <v>0.687007221303222</v>
      </c>
      <c r="AN4204">
        <v>0.74333975900000004</v>
      </c>
      <c r="AO4204">
        <v>0.52207045500000004</v>
      </c>
      <c r="AP4204">
        <v>39</v>
      </c>
      <c r="AQ4204">
        <v>1</v>
      </c>
      <c r="AR4204">
        <v>1</v>
      </c>
      <c r="AS4204">
        <v>2.31E-3</v>
      </c>
      <c r="AT4204">
        <v>5.1900000000000002E-3</v>
      </c>
      <c r="AU4204" t="s">
        <v>65</v>
      </c>
      <c r="AV4204" t="s">
        <v>65</v>
      </c>
      <c r="AW4204">
        <v>1.0500000000000001E-2</v>
      </c>
      <c r="AX4204">
        <v>9.4699999999999993E-3</v>
      </c>
      <c r="AY4204">
        <v>2.5000000000000001E-2</v>
      </c>
      <c r="AZ4204" s="1">
        <v>4.9599999999999999E-5</v>
      </c>
      <c r="BA4204">
        <v>1E-4</v>
      </c>
      <c r="BB4204">
        <v>1.2999999999999999E-4</v>
      </c>
      <c r="BC4204">
        <v>1.2E-4</v>
      </c>
      <c r="BD4204" t="s">
        <v>65</v>
      </c>
      <c r="BE4204" t="s">
        <v>65</v>
      </c>
      <c r="BF4204" t="s">
        <v>9505</v>
      </c>
    </row>
    <row r="4205" spans="1:58" hidden="1" x14ac:dyDescent="0.25">
      <c r="A4205">
        <v>1</v>
      </c>
      <c r="B4205">
        <v>177899689</v>
      </c>
      <c r="C4205" t="s">
        <v>3421</v>
      </c>
      <c r="D4205" t="s">
        <v>3422</v>
      </c>
      <c r="E4205" t="s">
        <v>3383</v>
      </c>
      <c r="F4205" t="s">
        <v>47</v>
      </c>
      <c r="G4205" t="s">
        <v>48</v>
      </c>
      <c r="H4205" t="s">
        <v>76</v>
      </c>
      <c r="T4205" s="35"/>
      <c r="W4205" s="23"/>
      <c r="X4205" t="s">
        <v>3423</v>
      </c>
      <c r="Y4205" t="s">
        <v>51</v>
      </c>
      <c r="Z4205" t="s">
        <v>72</v>
      </c>
      <c r="AA4205">
        <v>708.07</v>
      </c>
      <c r="AB4205" t="s">
        <v>53</v>
      </c>
      <c r="AC4205" t="s">
        <v>3424</v>
      </c>
      <c r="AF4205" t="s">
        <v>55</v>
      </c>
      <c r="AG4205">
        <v>0.998</v>
      </c>
      <c r="AH4205">
        <v>0</v>
      </c>
      <c r="AI4205">
        <v>1</v>
      </c>
      <c r="AJ4205">
        <v>100</v>
      </c>
      <c r="AK4205">
        <v>61</v>
      </c>
      <c r="AL4205">
        <v>0.74419262603786396</v>
      </c>
      <c r="AM4205" s="1">
        <v>4.4362237667384201E-13</v>
      </c>
      <c r="AN4205">
        <v>0.21099317500000001</v>
      </c>
      <c r="AO4205">
        <v>0</v>
      </c>
      <c r="AP4205">
        <v>39</v>
      </c>
      <c r="AQ4205">
        <v>1</v>
      </c>
      <c r="AR4205">
        <v>1</v>
      </c>
      <c r="AS4205">
        <v>2.2589999999999999E-2</v>
      </c>
      <c r="AT4205">
        <v>3.8190000000000002E-2</v>
      </c>
      <c r="AU4205">
        <v>1.5789999999999998E-2</v>
      </c>
      <c r="AV4205">
        <v>9.5530000000000004E-2</v>
      </c>
      <c r="AW4205">
        <v>9.5490000000000005E-2</v>
      </c>
      <c r="AX4205">
        <v>4.2819999999999997E-2</v>
      </c>
      <c r="AY4205">
        <v>2.5000000000000001E-2</v>
      </c>
      <c r="AZ4205">
        <v>5.5999999999999995E-4</v>
      </c>
      <c r="BA4205">
        <v>9.6000000000000002E-4</v>
      </c>
      <c r="BB4205">
        <v>2.3800000000000002E-3</v>
      </c>
      <c r="BC4205">
        <v>9.7000000000000005E-4</v>
      </c>
      <c r="BD4205">
        <v>2.0000000000000001E-4</v>
      </c>
      <c r="BE4205">
        <v>2.0300000000000001E-3</v>
      </c>
      <c r="BF4205" t="s">
        <v>2419</v>
      </c>
    </row>
    <row r="4206" spans="1:58" hidden="1" x14ac:dyDescent="0.25">
      <c r="A4206">
        <v>20</v>
      </c>
      <c r="B4206">
        <v>18491560</v>
      </c>
      <c r="C4206" t="s">
        <v>8183</v>
      </c>
      <c r="D4206" t="s">
        <v>58</v>
      </c>
      <c r="E4206" t="s">
        <v>7516</v>
      </c>
      <c r="F4206" t="s">
        <v>47</v>
      </c>
      <c r="G4206" t="s">
        <v>48</v>
      </c>
      <c r="H4206" t="s">
        <v>49</v>
      </c>
      <c r="T4206" s="35"/>
      <c r="W4206" s="23"/>
      <c r="X4206" t="s">
        <v>8184</v>
      </c>
      <c r="Y4206" t="s">
        <v>51</v>
      </c>
      <c r="Z4206" t="s">
        <v>78</v>
      </c>
      <c r="AA4206">
        <v>767.07</v>
      </c>
      <c r="AB4206" t="s">
        <v>53</v>
      </c>
      <c r="AC4206" t="s">
        <v>8185</v>
      </c>
      <c r="AF4206" t="s">
        <v>55</v>
      </c>
      <c r="AG4206">
        <v>0.96799999999999997</v>
      </c>
      <c r="AH4206">
        <v>0</v>
      </c>
      <c r="AI4206">
        <v>1</v>
      </c>
      <c r="AJ4206">
        <v>100</v>
      </c>
      <c r="AK4206">
        <v>98</v>
      </c>
      <c r="AL4206">
        <v>0.81137380673947501</v>
      </c>
      <c r="AM4206" s="1">
        <v>6.8592869580964094E-14</v>
      </c>
      <c r="AN4206">
        <v>0.73775236099999997</v>
      </c>
      <c r="AO4206">
        <v>0.55440607099999994</v>
      </c>
      <c r="AP4206">
        <v>39</v>
      </c>
      <c r="AQ4206">
        <v>1</v>
      </c>
      <c r="AR4206">
        <v>1</v>
      </c>
      <c r="AS4206">
        <v>9.8999999999999999E-4</v>
      </c>
      <c r="AT4206">
        <v>5.9999999999999995E-4</v>
      </c>
      <c r="AU4206" t="s">
        <v>65</v>
      </c>
      <c r="AV4206" t="s">
        <v>65</v>
      </c>
      <c r="AW4206" t="s">
        <v>65</v>
      </c>
      <c r="AX4206">
        <v>4.6299999999999996E-3</v>
      </c>
      <c r="AY4206">
        <v>2.5000000000000001E-2</v>
      </c>
      <c r="AZ4206" s="1">
        <v>1.6500000000000001E-5</v>
      </c>
      <c r="BA4206" s="35">
        <v>0</v>
      </c>
      <c r="BB4206" t="s">
        <v>65</v>
      </c>
      <c r="BC4206">
        <v>0</v>
      </c>
      <c r="BD4206" t="s">
        <v>65</v>
      </c>
      <c r="BE4206" t="s">
        <v>65</v>
      </c>
      <c r="BF4206" t="s">
        <v>7519</v>
      </c>
    </row>
    <row r="4207" spans="1:58" hidden="1" x14ac:dyDescent="0.25">
      <c r="A4207">
        <v>10</v>
      </c>
      <c r="B4207">
        <v>121685678</v>
      </c>
      <c r="C4207" t="s">
        <v>12064</v>
      </c>
      <c r="D4207" t="s">
        <v>12065</v>
      </c>
      <c r="E4207" t="s">
        <v>11689</v>
      </c>
      <c r="F4207" t="s">
        <v>85</v>
      </c>
      <c r="G4207" t="s">
        <v>48</v>
      </c>
      <c r="H4207" t="s">
        <v>76</v>
      </c>
      <c r="T4207" s="35"/>
      <c r="W4207" s="23"/>
      <c r="X4207" t="s">
        <v>12066</v>
      </c>
      <c r="Y4207" t="s">
        <v>52</v>
      </c>
      <c r="Z4207" t="s">
        <v>51</v>
      </c>
      <c r="AA4207">
        <v>557.07000000000005</v>
      </c>
      <c r="AB4207" t="s">
        <v>53</v>
      </c>
      <c r="AC4207" t="s">
        <v>12067</v>
      </c>
      <c r="AF4207" t="s">
        <v>55</v>
      </c>
      <c r="AG4207">
        <v>5.0000000000000001E-3</v>
      </c>
      <c r="AH4207">
        <v>4.6130000000000004</v>
      </c>
      <c r="AI4207">
        <v>1</v>
      </c>
      <c r="AJ4207">
        <v>84.38</v>
      </c>
      <c r="AK4207">
        <v>96</v>
      </c>
      <c r="AL4207">
        <v>0.62658409821359096</v>
      </c>
      <c r="AM4207">
        <v>0.37341510768828901</v>
      </c>
      <c r="AN4207">
        <v>0.42387557799999998</v>
      </c>
      <c r="AO4207">
        <v>0.61374577600000002</v>
      </c>
      <c r="AP4207">
        <v>39</v>
      </c>
      <c r="AQ4207">
        <v>1</v>
      </c>
      <c r="AR4207">
        <v>1</v>
      </c>
      <c r="AS4207">
        <v>3.3E-4</v>
      </c>
      <c r="AT4207" t="s">
        <v>65</v>
      </c>
      <c r="AU4207" t="s">
        <v>65</v>
      </c>
      <c r="AV4207" t="s">
        <v>65</v>
      </c>
      <c r="AW4207" t="s">
        <v>65</v>
      </c>
      <c r="AX4207" t="s">
        <v>65</v>
      </c>
      <c r="AY4207">
        <v>2.5000000000000001E-2</v>
      </c>
      <c r="AZ4207">
        <v>0</v>
      </c>
      <c r="BA4207" t="s">
        <v>65</v>
      </c>
      <c r="BB4207" t="s">
        <v>65</v>
      </c>
      <c r="BC4207" t="s">
        <v>65</v>
      </c>
      <c r="BD4207" t="s">
        <v>65</v>
      </c>
      <c r="BE4207" t="s">
        <v>65</v>
      </c>
      <c r="BF4207" t="s">
        <v>4038</v>
      </c>
    </row>
    <row r="4208" spans="1:58" x14ac:dyDescent="0.25">
      <c r="A4208">
        <v>1</v>
      </c>
      <c r="B4208">
        <v>62672484</v>
      </c>
      <c r="C4208" t="s">
        <v>13180</v>
      </c>
      <c r="D4208" t="s">
        <v>58</v>
      </c>
      <c r="E4208" t="s">
        <v>13153</v>
      </c>
      <c r="F4208" t="s">
        <v>85</v>
      </c>
      <c r="G4208" t="s">
        <v>60</v>
      </c>
      <c r="H4208" t="s">
        <v>49</v>
      </c>
      <c r="I4208" t="s">
        <v>14625</v>
      </c>
      <c r="T4208" s="35"/>
      <c r="W4208" s="23"/>
      <c r="X4208" t="s">
        <v>13181</v>
      </c>
      <c r="Y4208" t="s">
        <v>51</v>
      </c>
      <c r="Z4208" t="s">
        <v>52</v>
      </c>
      <c r="AA4208">
        <v>768.07</v>
      </c>
      <c r="AB4208" t="s">
        <v>494</v>
      </c>
      <c r="AC4208" t="s">
        <v>13182</v>
      </c>
      <c r="AF4208" t="s">
        <v>55</v>
      </c>
      <c r="AG4208">
        <v>0</v>
      </c>
      <c r="AH4208">
        <v>0</v>
      </c>
      <c r="AI4208">
        <v>0</v>
      </c>
      <c r="AJ4208">
        <v>58.06</v>
      </c>
      <c r="AK4208">
        <v>31</v>
      </c>
      <c r="AL4208" s="47">
        <v>0.82282045299044204</v>
      </c>
      <c r="AM4208">
        <v>3.40201048660737E-4</v>
      </c>
      <c r="AN4208">
        <v>6.4894266000000006E-2</v>
      </c>
      <c r="AO4208">
        <v>0</v>
      </c>
      <c r="AP4208">
        <v>39</v>
      </c>
      <c r="AQ4208">
        <v>1</v>
      </c>
      <c r="AR4208">
        <v>1</v>
      </c>
      <c r="AS4208">
        <v>6.6E-4</v>
      </c>
      <c r="AT4208">
        <v>3.5000000000000001E-3</v>
      </c>
      <c r="AU4208" t="s">
        <v>65</v>
      </c>
      <c r="AV4208" t="s">
        <v>65</v>
      </c>
      <c r="AW4208" t="s">
        <v>65</v>
      </c>
      <c r="AX4208" t="s">
        <v>65</v>
      </c>
      <c r="AY4208">
        <v>2.5000000000000001E-2</v>
      </c>
      <c r="AZ4208" s="1">
        <v>8.3000000000000002E-6</v>
      </c>
      <c r="BA4208" s="1">
        <v>4.3800000000000001E-5</v>
      </c>
      <c r="BB4208" t="s">
        <v>65</v>
      </c>
      <c r="BC4208" t="s">
        <v>65</v>
      </c>
      <c r="BD4208" t="s">
        <v>65</v>
      </c>
      <c r="BE4208" t="s">
        <v>65</v>
      </c>
      <c r="BF4208" t="s">
        <v>13156</v>
      </c>
    </row>
    <row r="4209" spans="1:58" hidden="1" x14ac:dyDescent="0.25">
      <c r="A4209">
        <v>18</v>
      </c>
      <c r="B4209">
        <v>12986741</v>
      </c>
      <c r="C4209" t="s">
        <v>14503</v>
      </c>
      <c r="D4209" t="s">
        <v>58</v>
      </c>
      <c r="E4209" t="s">
        <v>13822</v>
      </c>
      <c r="F4209" t="s">
        <v>97</v>
      </c>
      <c r="G4209" t="s">
        <v>98</v>
      </c>
      <c r="H4209" t="s">
        <v>103</v>
      </c>
      <c r="T4209" s="35"/>
      <c r="U4209" s="35"/>
      <c r="W4209" s="23"/>
      <c r="X4209" t="s">
        <v>14504</v>
      </c>
      <c r="Y4209" t="s">
        <v>51</v>
      </c>
      <c r="Z4209" t="s">
        <v>52</v>
      </c>
      <c r="AA4209">
        <v>131.16</v>
      </c>
      <c r="AB4209" t="s">
        <v>100</v>
      </c>
      <c r="AC4209" t="s">
        <v>55</v>
      </c>
      <c r="AD4209" t="s">
        <v>64</v>
      </c>
      <c r="AE4209" t="s">
        <v>64</v>
      </c>
      <c r="AF4209" t="s">
        <v>55</v>
      </c>
      <c r="AG4209">
        <v>0</v>
      </c>
      <c r="AH4209">
        <v>0</v>
      </c>
      <c r="AI4209">
        <v>0.98799999999999999</v>
      </c>
      <c r="AJ4209" t="s">
        <v>55</v>
      </c>
      <c r="AK4209" t="s">
        <v>55</v>
      </c>
      <c r="AL4209" s="35">
        <v>0.25401153095963402</v>
      </c>
      <c r="AM4209" s="35">
        <v>0.74589234723049902</v>
      </c>
      <c r="AN4209">
        <v>0.84809110899999995</v>
      </c>
      <c r="AO4209">
        <v>0.62537883999999999</v>
      </c>
      <c r="AP4209">
        <v>3</v>
      </c>
      <c r="AQ4209">
        <v>1</v>
      </c>
      <c r="AR4209">
        <v>0.1</v>
      </c>
      <c r="AS4209" t="s">
        <v>65</v>
      </c>
      <c r="AT4209" t="s">
        <v>65</v>
      </c>
      <c r="AU4209" t="s">
        <v>65</v>
      </c>
      <c r="AV4209" t="s">
        <v>65</v>
      </c>
      <c r="AW4209" t="s">
        <v>65</v>
      </c>
      <c r="AX4209" t="s">
        <v>65</v>
      </c>
      <c r="AY4209">
        <v>0.25</v>
      </c>
      <c r="AZ4209" t="s">
        <v>65</v>
      </c>
      <c r="BA4209" t="s">
        <v>65</v>
      </c>
      <c r="BB4209" t="s">
        <v>65</v>
      </c>
      <c r="BC4209" t="s">
        <v>65</v>
      </c>
      <c r="BD4209" t="s">
        <v>65</v>
      </c>
      <c r="BE4209" t="s">
        <v>65</v>
      </c>
      <c r="BF4209" t="s">
        <v>13824</v>
      </c>
    </row>
    <row r="4210" spans="1:58" hidden="1" x14ac:dyDescent="0.25">
      <c r="A4210">
        <v>18</v>
      </c>
      <c r="B4210">
        <v>12986743</v>
      </c>
      <c r="C4210" t="s">
        <v>14505</v>
      </c>
      <c r="D4210" t="s">
        <v>58</v>
      </c>
      <c r="E4210" t="s">
        <v>13822</v>
      </c>
      <c r="F4210" t="s">
        <v>97</v>
      </c>
      <c r="G4210" t="s">
        <v>98</v>
      </c>
      <c r="H4210" t="s">
        <v>103</v>
      </c>
      <c r="T4210" s="35"/>
      <c r="U4210" s="35"/>
      <c r="W4210" s="23"/>
      <c r="X4210" t="s">
        <v>14504</v>
      </c>
      <c r="Y4210" t="s">
        <v>72</v>
      </c>
      <c r="Z4210" t="s">
        <v>52</v>
      </c>
      <c r="AA4210">
        <v>113.98</v>
      </c>
      <c r="AB4210" t="s">
        <v>100</v>
      </c>
      <c r="AC4210" t="s">
        <v>55</v>
      </c>
      <c r="AD4210" t="s">
        <v>64</v>
      </c>
      <c r="AE4210" t="s">
        <v>64</v>
      </c>
      <c r="AF4210" t="s">
        <v>55</v>
      </c>
      <c r="AG4210">
        <v>0</v>
      </c>
      <c r="AH4210">
        <v>0</v>
      </c>
      <c r="AI4210">
        <v>1</v>
      </c>
      <c r="AJ4210" t="s">
        <v>55</v>
      </c>
      <c r="AK4210" t="s">
        <v>55</v>
      </c>
      <c r="AL4210" s="35">
        <v>0.25401153095963402</v>
      </c>
      <c r="AM4210" s="35">
        <v>0.74589234723049902</v>
      </c>
      <c r="AN4210">
        <v>0.84809110899999995</v>
      </c>
      <c r="AO4210">
        <v>0.62537883999999999</v>
      </c>
      <c r="AP4210">
        <v>5</v>
      </c>
      <c r="AQ4210">
        <v>1</v>
      </c>
      <c r="AR4210">
        <v>0.15</v>
      </c>
      <c r="AS4210" t="s">
        <v>65</v>
      </c>
      <c r="AT4210" t="s">
        <v>65</v>
      </c>
      <c r="AU4210" t="s">
        <v>65</v>
      </c>
      <c r="AV4210" t="s">
        <v>65</v>
      </c>
      <c r="AW4210" t="s">
        <v>65</v>
      </c>
      <c r="AX4210" t="s">
        <v>65</v>
      </c>
      <c r="AY4210">
        <v>0.16667000000000001</v>
      </c>
      <c r="AZ4210" t="s">
        <v>65</v>
      </c>
      <c r="BA4210" s="35" t="s">
        <v>65</v>
      </c>
      <c r="BB4210" t="s">
        <v>65</v>
      </c>
      <c r="BC4210" t="s">
        <v>65</v>
      </c>
      <c r="BD4210" t="s">
        <v>65</v>
      </c>
      <c r="BE4210" t="s">
        <v>65</v>
      </c>
      <c r="BF4210" t="s">
        <v>13824</v>
      </c>
    </row>
    <row r="4211" spans="1:58" hidden="1" x14ac:dyDescent="0.25">
      <c r="A4211">
        <v>7</v>
      </c>
      <c r="B4211">
        <v>83587880</v>
      </c>
      <c r="C4211" t="s">
        <v>4887</v>
      </c>
      <c r="D4211" t="s">
        <v>58</v>
      </c>
      <c r="E4211" t="s">
        <v>4574</v>
      </c>
      <c r="F4211" t="s">
        <v>97</v>
      </c>
      <c r="G4211" t="s">
        <v>98</v>
      </c>
      <c r="H4211" t="s">
        <v>49</v>
      </c>
      <c r="T4211" s="35"/>
      <c r="U4211" s="35"/>
      <c r="W4211" s="23"/>
      <c r="X4211" t="s">
        <v>4888</v>
      </c>
      <c r="Y4211" t="s">
        <v>51</v>
      </c>
      <c r="Z4211" t="s">
        <v>72</v>
      </c>
      <c r="AA4211">
        <v>380.07</v>
      </c>
      <c r="AB4211" t="s">
        <v>100</v>
      </c>
      <c r="AC4211" t="s">
        <v>55</v>
      </c>
      <c r="AF4211" t="s">
        <v>55</v>
      </c>
      <c r="AG4211">
        <v>0</v>
      </c>
      <c r="AH4211">
        <v>0</v>
      </c>
      <c r="AI4211">
        <v>0.90200000000000002</v>
      </c>
      <c r="AJ4211" t="s">
        <v>55</v>
      </c>
      <c r="AK4211" t="s">
        <v>55</v>
      </c>
      <c r="AL4211" s="35">
        <v>1.1567216269947901E-2</v>
      </c>
      <c r="AM4211" s="35">
        <v>0.98843278231270404</v>
      </c>
      <c r="AN4211">
        <v>0.473376619</v>
      </c>
      <c r="AO4211">
        <v>0</v>
      </c>
      <c r="AP4211">
        <v>39</v>
      </c>
      <c r="AQ4211">
        <v>1</v>
      </c>
      <c r="AR4211">
        <v>1</v>
      </c>
      <c r="AS4211" t="s">
        <v>65</v>
      </c>
      <c r="AT4211" t="s">
        <v>65</v>
      </c>
      <c r="AU4211" t="s">
        <v>65</v>
      </c>
      <c r="AV4211" t="s">
        <v>65</v>
      </c>
      <c r="AW4211" t="s">
        <v>65</v>
      </c>
      <c r="AX4211" t="s">
        <v>65</v>
      </c>
      <c r="AY4211">
        <v>2.5000000000000001E-2</v>
      </c>
      <c r="AZ4211" s="35" t="s">
        <v>65</v>
      </c>
      <c r="BA4211" s="35" t="s">
        <v>65</v>
      </c>
      <c r="BB4211" t="s">
        <v>65</v>
      </c>
      <c r="BC4211" t="s">
        <v>65</v>
      </c>
      <c r="BD4211" t="s">
        <v>65</v>
      </c>
      <c r="BE4211" t="s">
        <v>65</v>
      </c>
      <c r="BF4211" t="s">
        <v>910</v>
      </c>
    </row>
    <row r="4212" spans="1:58" hidden="1" x14ac:dyDescent="0.25">
      <c r="A4212">
        <v>7</v>
      </c>
      <c r="B4212">
        <v>84636183</v>
      </c>
      <c r="C4212" t="s">
        <v>372</v>
      </c>
      <c r="D4212" t="s">
        <v>373</v>
      </c>
      <c r="E4212" t="s">
        <v>46</v>
      </c>
      <c r="F4212" t="s">
        <v>47</v>
      </c>
      <c r="G4212" t="s">
        <v>48</v>
      </c>
      <c r="H4212" t="s">
        <v>76</v>
      </c>
      <c r="T4212" s="35"/>
      <c r="U4212" s="35"/>
      <c r="W4212" s="23"/>
      <c r="X4212" t="s">
        <v>374</v>
      </c>
      <c r="Y4212" t="s">
        <v>78</v>
      </c>
      <c r="Z4212" t="s">
        <v>52</v>
      </c>
      <c r="AA4212">
        <v>714.07</v>
      </c>
      <c r="AB4212" t="s">
        <v>53</v>
      </c>
      <c r="AC4212" t="s">
        <v>375</v>
      </c>
      <c r="AF4212" t="s">
        <v>55</v>
      </c>
      <c r="AG4212">
        <v>0.94</v>
      </c>
      <c r="AH4212">
        <v>7.6929999999999996</v>
      </c>
      <c r="AI4212">
        <v>1</v>
      </c>
      <c r="AJ4212">
        <v>98.97</v>
      </c>
      <c r="AK4212">
        <v>97</v>
      </c>
      <c r="AL4212" s="35">
        <v>0.99986259030022395</v>
      </c>
      <c r="AM4212" s="1">
        <v>3.5308023046610398E-5</v>
      </c>
      <c r="AN4212">
        <v>0.120030003</v>
      </c>
      <c r="AO4212">
        <v>0.508722126</v>
      </c>
      <c r="AP4212">
        <v>39</v>
      </c>
      <c r="AQ4212">
        <v>1</v>
      </c>
      <c r="AR4212">
        <v>1</v>
      </c>
      <c r="AS4212">
        <v>8.6400000000000005E-2</v>
      </c>
      <c r="AT4212">
        <v>0.12914</v>
      </c>
      <c r="AU4212">
        <v>9.8360000000000003E-2</v>
      </c>
      <c r="AV4212">
        <v>0.24534</v>
      </c>
      <c r="AW4212">
        <v>0.20768</v>
      </c>
      <c r="AX4212">
        <v>0.12202</v>
      </c>
      <c r="AY4212">
        <v>2.5000000000000001E-2</v>
      </c>
      <c r="AZ4212">
        <v>2.2499999999999998E-3</v>
      </c>
      <c r="BA4212">
        <v>3.4399999999999999E-3</v>
      </c>
      <c r="BB4212">
        <v>5.6899999999999997E-3</v>
      </c>
      <c r="BC4212">
        <v>3.14E-3</v>
      </c>
      <c r="BD4212">
        <v>2.3999999999999998E-3</v>
      </c>
      <c r="BE4212">
        <v>6.5799999999999999E-3</v>
      </c>
      <c r="BF4212" t="s">
        <v>56</v>
      </c>
    </row>
    <row r="4213" spans="1:58" hidden="1" x14ac:dyDescent="0.25">
      <c r="A4213">
        <v>3</v>
      </c>
      <c r="B4213">
        <v>52470023</v>
      </c>
      <c r="C4213" t="s">
        <v>6125</v>
      </c>
      <c r="D4213" t="s">
        <v>58</v>
      </c>
      <c r="E4213" t="s">
        <v>6034</v>
      </c>
      <c r="F4213" t="s">
        <v>47</v>
      </c>
      <c r="G4213" t="s">
        <v>48</v>
      </c>
      <c r="H4213" t="s">
        <v>49</v>
      </c>
      <c r="T4213" s="35"/>
      <c r="U4213" s="35"/>
      <c r="W4213" s="23"/>
      <c r="X4213" t="s">
        <v>6126</v>
      </c>
      <c r="Y4213" t="s">
        <v>51</v>
      </c>
      <c r="Z4213" t="s">
        <v>52</v>
      </c>
      <c r="AA4213">
        <v>376.07</v>
      </c>
      <c r="AB4213" t="s">
        <v>53</v>
      </c>
      <c r="AC4213" t="s">
        <v>6127</v>
      </c>
      <c r="AF4213" t="s">
        <v>55</v>
      </c>
      <c r="AG4213">
        <v>1</v>
      </c>
      <c r="AH4213">
        <v>7.6109999999999998</v>
      </c>
      <c r="AI4213">
        <v>1</v>
      </c>
      <c r="AJ4213">
        <v>100</v>
      </c>
      <c r="AK4213">
        <v>98</v>
      </c>
      <c r="AL4213" s="35">
        <v>0.84209445346470102</v>
      </c>
      <c r="AM4213" s="1">
        <v>6.07682770496396E-10</v>
      </c>
      <c r="AN4213">
        <v>0.59081638299999995</v>
      </c>
      <c r="AO4213">
        <v>0.53571904999999997</v>
      </c>
      <c r="AP4213">
        <v>39</v>
      </c>
      <c r="AQ4213">
        <v>1</v>
      </c>
      <c r="AR4213">
        <v>1</v>
      </c>
      <c r="AS4213">
        <v>1.65E-3</v>
      </c>
      <c r="AT4213">
        <v>1.83E-3</v>
      </c>
      <c r="AU4213" t="s">
        <v>65</v>
      </c>
      <c r="AV4213" t="s">
        <v>65</v>
      </c>
      <c r="AW4213" t="s">
        <v>65</v>
      </c>
      <c r="AX4213" t="s">
        <v>65</v>
      </c>
      <c r="AY4213">
        <v>2.5000000000000001E-2</v>
      </c>
      <c r="AZ4213" s="1">
        <v>3.29E-5</v>
      </c>
      <c r="BA4213" s="1">
        <v>3.0499999999999999E-5</v>
      </c>
      <c r="BB4213" t="s">
        <v>65</v>
      </c>
      <c r="BC4213" t="s">
        <v>65</v>
      </c>
      <c r="BD4213" t="s">
        <v>65</v>
      </c>
      <c r="BE4213" t="s">
        <v>65</v>
      </c>
      <c r="BF4213" t="s">
        <v>2962</v>
      </c>
    </row>
    <row r="4214" spans="1:58" hidden="1" x14ac:dyDescent="0.25">
      <c r="A4214">
        <v>3</v>
      </c>
      <c r="B4214">
        <v>52476768</v>
      </c>
      <c r="C4214" t="s">
        <v>6128</v>
      </c>
      <c r="D4214" t="s">
        <v>6129</v>
      </c>
      <c r="E4214" t="s">
        <v>6034</v>
      </c>
      <c r="F4214" t="s">
        <v>47</v>
      </c>
      <c r="G4214" t="s">
        <v>48</v>
      </c>
      <c r="H4214" t="s">
        <v>49</v>
      </c>
      <c r="T4214" s="35"/>
      <c r="W4214" s="23"/>
      <c r="X4214" t="s">
        <v>6126</v>
      </c>
      <c r="Y4214" t="s">
        <v>78</v>
      </c>
      <c r="Z4214" t="s">
        <v>72</v>
      </c>
      <c r="AA4214">
        <v>429.07</v>
      </c>
      <c r="AB4214" t="s">
        <v>53</v>
      </c>
      <c r="AC4214" t="s">
        <v>6130</v>
      </c>
      <c r="AF4214" t="s">
        <v>55</v>
      </c>
      <c r="AG4214">
        <v>0.999</v>
      </c>
      <c r="AH4214">
        <v>0</v>
      </c>
      <c r="AI4214">
        <v>0</v>
      </c>
      <c r="AJ4214">
        <v>59.55</v>
      </c>
      <c r="AK4214">
        <v>89</v>
      </c>
      <c r="AL4214">
        <v>0.84209445346470102</v>
      </c>
      <c r="AM4214" s="1">
        <v>6.07682770496396E-10</v>
      </c>
      <c r="AN4214">
        <v>0.59081638299999995</v>
      </c>
      <c r="AO4214">
        <v>0.53571904999999997</v>
      </c>
      <c r="AP4214">
        <v>39</v>
      </c>
      <c r="AQ4214">
        <v>1</v>
      </c>
      <c r="AR4214">
        <v>1</v>
      </c>
      <c r="AS4214">
        <v>2.4410000000000001E-2</v>
      </c>
      <c r="AT4214">
        <v>3.8179999999999999E-2</v>
      </c>
      <c r="AU4214">
        <v>1.5789999999999998E-2</v>
      </c>
      <c r="AV4214">
        <v>3.9809999999999998E-2</v>
      </c>
      <c r="AW4214">
        <v>5.142E-2</v>
      </c>
      <c r="AX4214">
        <v>3.6459999999999999E-2</v>
      </c>
      <c r="AY4214">
        <v>2.5000000000000001E-2</v>
      </c>
      <c r="AZ4214">
        <v>6.0999999999999997E-4</v>
      </c>
      <c r="BA4214">
        <v>9.6000000000000002E-4</v>
      </c>
      <c r="BB4214">
        <v>1.1900000000000001E-3</v>
      </c>
      <c r="BC4214">
        <v>8.0999999999999996E-4</v>
      </c>
      <c r="BD4214">
        <v>2.0000000000000001E-4</v>
      </c>
      <c r="BE4214">
        <v>5.1000000000000004E-4</v>
      </c>
      <c r="BF4214" t="s">
        <v>2962</v>
      </c>
    </row>
    <row r="4215" spans="1:58" x14ac:dyDescent="0.25">
      <c r="A4215">
        <v>17</v>
      </c>
      <c r="B4215">
        <v>48593966</v>
      </c>
      <c r="C4215" t="s">
        <v>3732</v>
      </c>
      <c r="D4215" t="s">
        <v>58</v>
      </c>
      <c r="E4215" t="s">
        <v>3383</v>
      </c>
      <c r="F4215" t="s">
        <v>85</v>
      </c>
      <c r="G4215" t="s">
        <v>48</v>
      </c>
      <c r="H4215" t="s">
        <v>49</v>
      </c>
      <c r="I4215" t="s">
        <v>14625</v>
      </c>
      <c r="T4215" s="35"/>
      <c r="W4215" s="23"/>
      <c r="X4215" t="s">
        <v>3733</v>
      </c>
      <c r="Y4215" t="s">
        <v>51</v>
      </c>
      <c r="Z4215" t="s">
        <v>72</v>
      </c>
      <c r="AA4215">
        <v>768.07</v>
      </c>
      <c r="AB4215" t="s">
        <v>53</v>
      </c>
      <c r="AC4215" t="s">
        <v>3734</v>
      </c>
      <c r="AF4215" t="s">
        <v>55</v>
      </c>
      <c r="AG4215">
        <v>0.99399999999999999</v>
      </c>
      <c r="AH4215">
        <v>0</v>
      </c>
      <c r="AI4215">
        <v>0.98399999999999999</v>
      </c>
      <c r="AJ4215">
        <v>81.819999999999993</v>
      </c>
      <c r="AK4215">
        <v>77</v>
      </c>
      <c r="AL4215" s="35">
        <v>0.99822116523649995</v>
      </c>
      <c r="AM4215">
        <v>1.73300584771018E-3</v>
      </c>
      <c r="AN4215">
        <v>0.17627536299999999</v>
      </c>
      <c r="AO4215">
        <v>0</v>
      </c>
      <c r="AP4215">
        <v>39</v>
      </c>
      <c r="AQ4215">
        <v>1</v>
      </c>
      <c r="AR4215">
        <v>1</v>
      </c>
      <c r="AS4215">
        <v>3.3E-4</v>
      </c>
      <c r="AT4215" t="s">
        <v>65</v>
      </c>
      <c r="AU4215" t="s">
        <v>65</v>
      </c>
      <c r="AV4215" t="s">
        <v>65</v>
      </c>
      <c r="AW4215" t="s">
        <v>65</v>
      </c>
      <c r="AX4215" t="s">
        <v>65</v>
      </c>
      <c r="AY4215">
        <v>2.5000000000000001E-2</v>
      </c>
      <c r="AZ4215">
        <v>0</v>
      </c>
      <c r="BA4215" t="s">
        <v>65</v>
      </c>
      <c r="BB4215" t="s">
        <v>65</v>
      </c>
      <c r="BC4215" t="s">
        <v>65</v>
      </c>
      <c r="BD4215" t="s">
        <v>65</v>
      </c>
      <c r="BE4215" t="s">
        <v>65</v>
      </c>
      <c r="BF4215" t="s">
        <v>2419</v>
      </c>
    </row>
    <row r="4216" spans="1:58" hidden="1" x14ac:dyDescent="0.25">
      <c r="A4216">
        <v>2</v>
      </c>
      <c r="B4216">
        <v>97533593</v>
      </c>
      <c r="C4216" t="s">
        <v>11793</v>
      </c>
      <c r="D4216" t="s">
        <v>58</v>
      </c>
      <c r="E4216" t="s">
        <v>11689</v>
      </c>
      <c r="F4216" t="s">
        <v>97</v>
      </c>
      <c r="G4216" t="s">
        <v>48</v>
      </c>
      <c r="H4216" t="s">
        <v>49</v>
      </c>
      <c r="T4216" s="35"/>
      <c r="W4216" s="23"/>
      <c r="X4216" t="s">
        <v>11794</v>
      </c>
      <c r="Y4216" t="s">
        <v>51</v>
      </c>
      <c r="Z4216" t="s">
        <v>72</v>
      </c>
      <c r="AA4216">
        <v>747.07</v>
      </c>
      <c r="AB4216" t="s">
        <v>53</v>
      </c>
      <c r="AC4216" t="s">
        <v>11795</v>
      </c>
      <c r="AF4216" t="s">
        <v>55</v>
      </c>
      <c r="AG4216">
        <v>2.5000000000000001E-2</v>
      </c>
      <c r="AH4216">
        <v>0</v>
      </c>
      <c r="AI4216">
        <v>0.64600000000000002</v>
      </c>
      <c r="AJ4216">
        <v>91.53</v>
      </c>
      <c r="AK4216">
        <v>59</v>
      </c>
      <c r="AL4216">
        <v>6.26860154408693E-4</v>
      </c>
      <c r="AM4216">
        <v>0.99937313915955694</v>
      </c>
      <c r="AN4216">
        <v>0.81309803300000005</v>
      </c>
      <c r="AO4216">
        <v>0.57276493500000003</v>
      </c>
      <c r="AP4216">
        <v>39</v>
      </c>
      <c r="AQ4216">
        <v>1</v>
      </c>
      <c r="AR4216">
        <v>1</v>
      </c>
      <c r="AS4216">
        <v>3.3E-4</v>
      </c>
      <c r="AT4216" t="s">
        <v>65</v>
      </c>
      <c r="AU4216" t="s">
        <v>65</v>
      </c>
      <c r="AV4216" t="s">
        <v>65</v>
      </c>
      <c r="AW4216" t="s">
        <v>65</v>
      </c>
      <c r="AX4216" t="s">
        <v>65</v>
      </c>
      <c r="AY4216">
        <v>2.5000000000000001E-2</v>
      </c>
      <c r="AZ4216">
        <v>0</v>
      </c>
      <c r="BA4216" t="s">
        <v>65</v>
      </c>
      <c r="BB4216" t="s">
        <v>65</v>
      </c>
      <c r="BC4216" t="s">
        <v>65</v>
      </c>
      <c r="BD4216" t="s">
        <v>65</v>
      </c>
      <c r="BE4216" t="s">
        <v>65</v>
      </c>
      <c r="BF4216" t="s">
        <v>4038</v>
      </c>
    </row>
    <row r="4217" spans="1:58" x14ac:dyDescent="0.25">
      <c r="A4217">
        <v>12</v>
      </c>
      <c r="B4217">
        <v>40148957</v>
      </c>
      <c r="C4217" t="s">
        <v>3041</v>
      </c>
      <c r="D4217" t="s">
        <v>58</v>
      </c>
      <c r="E4217" t="s">
        <v>2537</v>
      </c>
      <c r="F4217" t="s">
        <v>85</v>
      </c>
      <c r="G4217" t="s">
        <v>98</v>
      </c>
      <c r="H4217" t="s">
        <v>76</v>
      </c>
      <c r="I4217" t="s">
        <v>14625</v>
      </c>
      <c r="T4217" s="35"/>
      <c r="W4217" s="23"/>
      <c r="X4217" t="s">
        <v>3042</v>
      </c>
      <c r="Y4217" t="s">
        <v>72</v>
      </c>
      <c r="Z4217" t="s">
        <v>78</v>
      </c>
      <c r="AA4217">
        <v>771.07</v>
      </c>
      <c r="AB4217" t="s">
        <v>100</v>
      </c>
      <c r="AC4217" t="s">
        <v>55</v>
      </c>
      <c r="AD4217" t="s">
        <v>64</v>
      </c>
      <c r="AE4217" t="s">
        <v>64</v>
      </c>
      <c r="AF4217" t="s">
        <v>55</v>
      </c>
      <c r="AG4217">
        <v>0</v>
      </c>
      <c r="AH4217">
        <v>5.0590000000000002</v>
      </c>
      <c r="AI4217">
        <v>1</v>
      </c>
      <c r="AJ4217" t="s">
        <v>55</v>
      </c>
      <c r="AK4217" t="s">
        <v>55</v>
      </c>
      <c r="AL4217">
        <v>4.3894470300410597E-2</v>
      </c>
      <c r="AM4217">
        <v>0.95610090880045095</v>
      </c>
      <c r="AN4217">
        <v>0.11938320099999999</v>
      </c>
      <c r="AO4217">
        <v>0.58579976700000003</v>
      </c>
      <c r="AP4217">
        <v>39</v>
      </c>
      <c r="AQ4217">
        <v>1</v>
      </c>
      <c r="AR4217">
        <v>1</v>
      </c>
      <c r="AS4217" t="s">
        <v>65</v>
      </c>
      <c r="AT4217" t="s">
        <v>65</v>
      </c>
      <c r="AU4217" t="s">
        <v>65</v>
      </c>
      <c r="AV4217" t="s">
        <v>65</v>
      </c>
      <c r="AW4217" t="s">
        <v>65</v>
      </c>
      <c r="AX4217" t="s">
        <v>65</v>
      </c>
      <c r="AY4217">
        <v>2.5000000000000001E-2</v>
      </c>
      <c r="AZ4217" s="35" t="s">
        <v>65</v>
      </c>
      <c r="BA4217" s="35" t="s">
        <v>65</v>
      </c>
      <c r="BB4217" t="s">
        <v>65</v>
      </c>
      <c r="BC4217" t="s">
        <v>65</v>
      </c>
      <c r="BD4217" t="s">
        <v>65</v>
      </c>
      <c r="BE4217" t="s">
        <v>65</v>
      </c>
      <c r="BF4217" t="s">
        <v>2548</v>
      </c>
    </row>
    <row r="4218" spans="1:58" hidden="1" x14ac:dyDescent="0.25">
      <c r="A4218">
        <v>5</v>
      </c>
      <c r="B4218">
        <v>9066613</v>
      </c>
      <c r="C4218" t="s">
        <v>260</v>
      </c>
      <c r="D4218" t="s">
        <v>261</v>
      </c>
      <c r="E4218" t="s">
        <v>46</v>
      </c>
      <c r="F4218" t="s">
        <v>47</v>
      </c>
      <c r="G4218" t="s">
        <v>48</v>
      </c>
      <c r="H4218" t="s">
        <v>76</v>
      </c>
      <c r="T4218" s="35"/>
      <c r="W4218" s="23"/>
      <c r="X4218" t="s">
        <v>262</v>
      </c>
      <c r="Y4218" t="s">
        <v>78</v>
      </c>
      <c r="Z4218" t="s">
        <v>52</v>
      </c>
      <c r="AA4218">
        <v>734.07</v>
      </c>
      <c r="AB4218" t="s">
        <v>53</v>
      </c>
      <c r="AC4218" t="s">
        <v>263</v>
      </c>
      <c r="AF4218" t="s">
        <v>55</v>
      </c>
      <c r="AG4218">
        <v>0.99399999999999999</v>
      </c>
      <c r="AH4218">
        <v>7.6120000000000001</v>
      </c>
      <c r="AI4218">
        <v>1</v>
      </c>
      <c r="AJ4218">
        <v>96.84</v>
      </c>
      <c r="AK4218">
        <v>95</v>
      </c>
      <c r="AL4218">
        <v>0.99901614089995705</v>
      </c>
      <c r="AM4218" s="35">
        <v>9.79594322677327E-4</v>
      </c>
      <c r="AN4218">
        <v>0.351795937</v>
      </c>
      <c r="AO4218">
        <v>0.57922400200000002</v>
      </c>
      <c r="AP4218">
        <v>39</v>
      </c>
      <c r="AQ4218">
        <v>1</v>
      </c>
      <c r="AR4218">
        <v>1</v>
      </c>
      <c r="AS4218">
        <v>1.97E-3</v>
      </c>
      <c r="AT4218">
        <v>2.3900000000000002E-3</v>
      </c>
      <c r="AU4218">
        <v>1.5789999999999998E-2</v>
      </c>
      <c r="AV4218">
        <v>5.8950000000000002E-2</v>
      </c>
      <c r="AW4218" t="s">
        <v>65</v>
      </c>
      <c r="AX4218">
        <v>4.6299999999999996E-3</v>
      </c>
      <c r="AY4218">
        <v>2.5000000000000001E-2</v>
      </c>
      <c r="AZ4218" s="1">
        <v>4.1199999999999999E-5</v>
      </c>
      <c r="BA4218" s="1">
        <v>4.5000000000000003E-5</v>
      </c>
      <c r="BB4218" t="s">
        <v>65</v>
      </c>
      <c r="BC4218">
        <v>0</v>
      </c>
      <c r="BD4218">
        <v>2.0000000000000001E-4</v>
      </c>
      <c r="BE4218">
        <v>1.0200000000000001E-3</v>
      </c>
      <c r="BF4218" t="s">
        <v>56</v>
      </c>
    </row>
    <row r="4219" spans="1:58" hidden="1" x14ac:dyDescent="0.25">
      <c r="A4219">
        <v>5</v>
      </c>
      <c r="B4219">
        <v>9038100</v>
      </c>
      <c r="C4219" t="s">
        <v>1218</v>
      </c>
      <c r="D4219" t="s">
        <v>58</v>
      </c>
      <c r="E4219" t="s">
        <v>984</v>
      </c>
      <c r="F4219" t="s">
        <v>97</v>
      </c>
      <c r="G4219" t="s">
        <v>98</v>
      </c>
      <c r="H4219" t="s">
        <v>49</v>
      </c>
      <c r="T4219" s="35"/>
      <c r="W4219" s="23"/>
      <c r="X4219" t="s">
        <v>262</v>
      </c>
      <c r="Y4219" t="s">
        <v>72</v>
      </c>
      <c r="Z4219" t="s">
        <v>78</v>
      </c>
      <c r="AA4219">
        <v>891.07</v>
      </c>
      <c r="AB4219" t="s">
        <v>100</v>
      </c>
      <c r="AC4219" t="s">
        <v>55</v>
      </c>
      <c r="AD4219" t="s">
        <v>64</v>
      </c>
      <c r="AE4219" t="s">
        <v>64</v>
      </c>
      <c r="AF4219" t="s">
        <v>55</v>
      </c>
      <c r="AG4219">
        <v>0</v>
      </c>
      <c r="AH4219">
        <v>0</v>
      </c>
      <c r="AI4219">
        <v>0.86799999999999999</v>
      </c>
      <c r="AJ4219" t="s">
        <v>55</v>
      </c>
      <c r="AK4219" t="s">
        <v>55</v>
      </c>
      <c r="AL4219" s="35">
        <v>0.99901614089995705</v>
      </c>
      <c r="AM4219">
        <v>9.79594322677327E-4</v>
      </c>
      <c r="AN4219">
        <v>0.351795937</v>
      </c>
      <c r="AO4219">
        <v>0.57922400200000002</v>
      </c>
      <c r="AP4219">
        <v>39</v>
      </c>
      <c r="AQ4219">
        <v>1</v>
      </c>
      <c r="AR4219">
        <v>1</v>
      </c>
      <c r="AS4219" t="s">
        <v>65</v>
      </c>
      <c r="AT4219" t="s">
        <v>65</v>
      </c>
      <c r="AU4219" t="s">
        <v>65</v>
      </c>
      <c r="AV4219" t="s">
        <v>65</v>
      </c>
      <c r="AW4219" t="s">
        <v>65</v>
      </c>
      <c r="AX4219" t="s">
        <v>65</v>
      </c>
      <c r="AY4219">
        <v>2.5000000000000001E-2</v>
      </c>
      <c r="AZ4219" t="s">
        <v>65</v>
      </c>
      <c r="BA4219" t="s">
        <v>65</v>
      </c>
      <c r="BB4219" t="s">
        <v>65</v>
      </c>
      <c r="BC4219" t="s">
        <v>65</v>
      </c>
      <c r="BD4219" t="s">
        <v>65</v>
      </c>
      <c r="BE4219" t="s">
        <v>65</v>
      </c>
      <c r="BF4219" t="s">
        <v>986</v>
      </c>
    </row>
    <row r="4220" spans="1:58" x14ac:dyDescent="0.25">
      <c r="A4220">
        <v>2</v>
      </c>
      <c r="B4220">
        <v>179427140</v>
      </c>
      <c r="C4220" t="s">
        <v>1852</v>
      </c>
      <c r="D4220" t="s">
        <v>58</v>
      </c>
      <c r="E4220" t="s">
        <v>1764</v>
      </c>
      <c r="F4220" t="s">
        <v>85</v>
      </c>
      <c r="G4220" t="s">
        <v>48</v>
      </c>
      <c r="H4220" t="s">
        <v>49</v>
      </c>
      <c r="I4220" t="s">
        <v>14625</v>
      </c>
      <c r="M4220">
        <v>35622</v>
      </c>
      <c r="O4220">
        <v>1</v>
      </c>
      <c r="P4220">
        <v>1</v>
      </c>
      <c r="Q4220">
        <v>1</v>
      </c>
      <c r="R4220">
        <v>3</v>
      </c>
      <c r="T4220" s="35"/>
      <c r="W4220" s="23"/>
      <c r="X4220" t="s">
        <v>1853</v>
      </c>
      <c r="Y4220" t="s">
        <v>52</v>
      </c>
      <c r="Z4220" t="s">
        <v>78</v>
      </c>
      <c r="AA4220">
        <v>771.07</v>
      </c>
      <c r="AB4220" t="s">
        <v>53</v>
      </c>
      <c r="AC4220" t="s">
        <v>1854</v>
      </c>
      <c r="AD4220" t="s">
        <v>64</v>
      </c>
      <c r="AE4220" t="s">
        <v>64</v>
      </c>
      <c r="AF4220" t="s">
        <v>55</v>
      </c>
      <c r="AG4220">
        <v>0.999</v>
      </c>
      <c r="AH4220">
        <v>0</v>
      </c>
      <c r="AI4220">
        <v>1</v>
      </c>
      <c r="AJ4220">
        <v>86</v>
      </c>
      <c r="AK4220">
        <v>100</v>
      </c>
      <c r="AL4220">
        <v>1</v>
      </c>
      <c r="AM4220" s="1">
        <v>1.21111377105808E-32</v>
      </c>
      <c r="AN4220">
        <v>0.94905308499999996</v>
      </c>
      <c r="AO4220">
        <v>0.504755501</v>
      </c>
      <c r="AP4220">
        <v>39</v>
      </c>
      <c r="AQ4220">
        <v>1</v>
      </c>
      <c r="AR4220">
        <v>1</v>
      </c>
      <c r="AS4220">
        <v>3.4000000000000002E-4</v>
      </c>
      <c r="AT4220" t="s">
        <v>65</v>
      </c>
      <c r="AU4220" t="s">
        <v>65</v>
      </c>
      <c r="AV4220" t="s">
        <v>65</v>
      </c>
      <c r="AW4220" t="s">
        <v>65</v>
      </c>
      <c r="AX4220" t="s">
        <v>65</v>
      </c>
      <c r="AY4220">
        <v>2.5000000000000001E-2</v>
      </c>
      <c r="AZ4220" s="35">
        <v>0</v>
      </c>
      <c r="BA4220" t="s">
        <v>65</v>
      </c>
      <c r="BB4220" t="s">
        <v>65</v>
      </c>
      <c r="BC4220" t="s">
        <v>65</v>
      </c>
      <c r="BD4220" t="s">
        <v>65</v>
      </c>
      <c r="BE4220" t="s">
        <v>65</v>
      </c>
      <c r="BF4220" t="s">
        <v>1766</v>
      </c>
    </row>
    <row r="4221" spans="1:58" hidden="1" x14ac:dyDescent="0.25">
      <c r="A4221">
        <v>3</v>
      </c>
      <c r="B4221">
        <v>185329484</v>
      </c>
      <c r="C4221" t="s">
        <v>6877</v>
      </c>
      <c r="D4221" t="s">
        <v>58</v>
      </c>
      <c r="E4221" t="s">
        <v>6672</v>
      </c>
      <c r="F4221" t="s">
        <v>97</v>
      </c>
      <c r="G4221" t="s">
        <v>98</v>
      </c>
      <c r="H4221" t="s">
        <v>76</v>
      </c>
      <c r="T4221" s="35"/>
      <c r="W4221" s="23"/>
      <c r="X4221" t="s">
        <v>6878</v>
      </c>
      <c r="Y4221" t="s">
        <v>78</v>
      </c>
      <c r="Z4221" t="s">
        <v>72</v>
      </c>
      <c r="AA4221">
        <v>371.07</v>
      </c>
      <c r="AB4221" t="s">
        <v>164</v>
      </c>
      <c r="AC4221" t="s">
        <v>6879</v>
      </c>
      <c r="AF4221" t="s">
        <v>55</v>
      </c>
      <c r="AG4221">
        <v>0</v>
      </c>
      <c r="AH4221">
        <v>0</v>
      </c>
      <c r="AI4221">
        <v>1</v>
      </c>
      <c r="AJ4221">
        <v>82.81</v>
      </c>
      <c r="AK4221">
        <v>64</v>
      </c>
      <c r="AL4221">
        <v>1.6951652487566301E-3</v>
      </c>
      <c r="AM4221" s="35">
        <v>0.99830483443386697</v>
      </c>
      <c r="AN4221">
        <v>0.90831901500000001</v>
      </c>
      <c r="AO4221">
        <v>0.59777202600000001</v>
      </c>
      <c r="AP4221">
        <v>39</v>
      </c>
      <c r="AQ4221">
        <v>1</v>
      </c>
      <c r="AR4221">
        <v>1</v>
      </c>
      <c r="AS4221" s="35">
        <v>6.6E-4</v>
      </c>
      <c r="AT4221" s="35">
        <v>1.24E-3</v>
      </c>
      <c r="AU4221" t="s">
        <v>65</v>
      </c>
      <c r="AV4221" t="s">
        <v>65</v>
      </c>
      <c r="AW4221" t="s">
        <v>65</v>
      </c>
      <c r="AX4221" t="s">
        <v>65</v>
      </c>
      <c r="AY4221">
        <v>2.5000000000000001E-2</v>
      </c>
      <c r="AZ4221" s="1">
        <v>8.2400000000000007E-6</v>
      </c>
      <c r="BA4221" s="1">
        <v>1.5500000000000001E-5</v>
      </c>
      <c r="BB4221" t="s">
        <v>65</v>
      </c>
      <c r="BC4221" t="s">
        <v>65</v>
      </c>
      <c r="BD4221" t="s">
        <v>65</v>
      </c>
      <c r="BE4221" t="s">
        <v>65</v>
      </c>
      <c r="BF4221" t="s">
        <v>6675</v>
      </c>
    </row>
    <row r="4222" spans="1:58" x14ac:dyDescent="0.25">
      <c r="A4222">
        <v>1</v>
      </c>
      <c r="B4222">
        <v>109538198</v>
      </c>
      <c r="C4222" t="s">
        <v>2581</v>
      </c>
      <c r="D4222" t="s">
        <v>58</v>
      </c>
      <c r="E4222" t="s">
        <v>2537</v>
      </c>
      <c r="F4222" t="s">
        <v>85</v>
      </c>
      <c r="G4222" t="s">
        <v>98</v>
      </c>
      <c r="H4222" t="s">
        <v>49</v>
      </c>
      <c r="I4222" t="s">
        <v>14625</v>
      </c>
      <c r="T4222" s="35"/>
      <c r="W4222" s="23"/>
      <c r="X4222" t="s">
        <v>2582</v>
      </c>
      <c r="Y4222" t="s">
        <v>52</v>
      </c>
      <c r="Z4222" t="s">
        <v>72</v>
      </c>
      <c r="AA4222">
        <v>772.07</v>
      </c>
      <c r="AB4222" t="s">
        <v>175</v>
      </c>
      <c r="AC4222" t="s">
        <v>55</v>
      </c>
      <c r="AD4222" t="s">
        <v>64</v>
      </c>
      <c r="AE4222" t="s">
        <v>64</v>
      </c>
      <c r="AF4222" t="s">
        <v>55</v>
      </c>
      <c r="AG4222">
        <v>0</v>
      </c>
      <c r="AH4222">
        <v>5.3949999999999996</v>
      </c>
      <c r="AI4222">
        <v>1</v>
      </c>
      <c r="AJ4222" t="s">
        <v>55</v>
      </c>
      <c r="AK4222" t="s">
        <v>55</v>
      </c>
      <c r="AL4222">
        <v>9.4338115014163199E-2</v>
      </c>
      <c r="AM4222">
        <v>0.90566161819711</v>
      </c>
      <c r="AN4222">
        <v>0.86191366999999997</v>
      </c>
      <c r="AO4222">
        <v>0.61583064399999998</v>
      </c>
      <c r="AP4222">
        <v>39</v>
      </c>
      <c r="AQ4222">
        <v>1</v>
      </c>
      <c r="AR4222">
        <v>1</v>
      </c>
      <c r="AS4222" s="35">
        <v>3.3E-4</v>
      </c>
      <c r="AT4222" s="35" t="s">
        <v>65</v>
      </c>
      <c r="AU4222" t="s">
        <v>65</v>
      </c>
      <c r="AV4222" t="s">
        <v>65</v>
      </c>
      <c r="AW4222" t="s">
        <v>65</v>
      </c>
      <c r="AX4222" t="s">
        <v>65</v>
      </c>
      <c r="AY4222">
        <v>2.5000000000000001E-2</v>
      </c>
      <c r="AZ4222" s="47">
        <v>0</v>
      </c>
      <c r="BA4222" s="35" t="s">
        <v>65</v>
      </c>
      <c r="BB4222" t="s">
        <v>65</v>
      </c>
      <c r="BC4222" t="s">
        <v>65</v>
      </c>
      <c r="BD4222" t="s">
        <v>65</v>
      </c>
      <c r="BE4222" t="s">
        <v>65</v>
      </c>
      <c r="BF4222" t="s">
        <v>2548</v>
      </c>
    </row>
    <row r="4223" spans="1:58" hidden="1" x14ac:dyDescent="0.25">
      <c r="A4223">
        <v>6</v>
      </c>
      <c r="B4223">
        <v>76331308</v>
      </c>
      <c r="C4223" t="s">
        <v>11217</v>
      </c>
      <c r="D4223" t="s">
        <v>11218</v>
      </c>
      <c r="E4223" t="s">
        <v>11009</v>
      </c>
      <c r="F4223" t="s">
        <v>47</v>
      </c>
      <c r="G4223" t="s">
        <v>48</v>
      </c>
      <c r="H4223" t="s">
        <v>76</v>
      </c>
      <c r="T4223" s="35"/>
      <c r="W4223" s="23"/>
      <c r="X4223" t="s">
        <v>11219</v>
      </c>
      <c r="Y4223" t="s">
        <v>72</v>
      </c>
      <c r="Z4223" t="s">
        <v>78</v>
      </c>
      <c r="AA4223">
        <v>821.07</v>
      </c>
      <c r="AB4223" t="s">
        <v>53</v>
      </c>
      <c r="AC4223" t="s">
        <v>11220</v>
      </c>
      <c r="AF4223" t="s">
        <v>55</v>
      </c>
      <c r="AG4223">
        <v>0.65100000000000002</v>
      </c>
      <c r="AH4223">
        <v>4.5119999999999996</v>
      </c>
      <c r="AI4223">
        <v>1</v>
      </c>
      <c r="AJ4223">
        <v>96.39</v>
      </c>
      <c r="AK4223">
        <v>83</v>
      </c>
      <c r="AL4223">
        <v>1.2317840332614401E-4</v>
      </c>
      <c r="AM4223">
        <v>0.99987682159665203</v>
      </c>
      <c r="AN4223">
        <v>0.90166874299999999</v>
      </c>
      <c r="AO4223">
        <v>0.55430252899999999</v>
      </c>
      <c r="AP4223">
        <v>39</v>
      </c>
      <c r="AQ4223">
        <v>1</v>
      </c>
      <c r="AR4223">
        <v>1</v>
      </c>
      <c r="AS4223" s="35">
        <v>3.771E-2</v>
      </c>
      <c r="AT4223" s="35">
        <v>6.0010000000000001E-2</v>
      </c>
      <c r="AU4223" t="s">
        <v>65</v>
      </c>
      <c r="AV4223">
        <v>0.11418</v>
      </c>
      <c r="AW4223">
        <v>8.1019999999999995E-2</v>
      </c>
      <c r="AX4223">
        <v>6.1960000000000001E-2</v>
      </c>
      <c r="AY4223">
        <v>2.5000000000000001E-2</v>
      </c>
      <c r="AZ4223" s="35">
        <v>9.5E-4</v>
      </c>
      <c r="BA4223" s="35">
        <v>1.5299999999999999E-3</v>
      </c>
      <c r="BB4223">
        <v>1.98E-3</v>
      </c>
      <c r="BC4223">
        <v>1.48E-3</v>
      </c>
      <c r="BD4223" t="s">
        <v>65</v>
      </c>
      <c r="BE4223">
        <v>2.5500000000000002E-3</v>
      </c>
      <c r="BF4223" t="s">
        <v>1560</v>
      </c>
    </row>
    <row r="4224" spans="1:58" hidden="1" x14ac:dyDescent="0.25">
      <c r="A4224">
        <v>5</v>
      </c>
      <c r="B4224">
        <v>42825586</v>
      </c>
      <c r="C4224" t="s">
        <v>4814</v>
      </c>
      <c r="D4224" t="s">
        <v>4815</v>
      </c>
      <c r="E4224" t="s">
        <v>4574</v>
      </c>
      <c r="F4224" t="s">
        <v>97</v>
      </c>
      <c r="G4224" t="s">
        <v>98</v>
      </c>
      <c r="H4224" t="s">
        <v>49</v>
      </c>
      <c r="T4224" s="35"/>
      <c r="W4224" s="23"/>
      <c r="X4224" t="s">
        <v>4816</v>
      </c>
      <c r="Y4224" t="s">
        <v>78</v>
      </c>
      <c r="Z4224" t="s">
        <v>72</v>
      </c>
      <c r="AA4224">
        <v>1239.79</v>
      </c>
      <c r="AB4224" t="s">
        <v>150</v>
      </c>
      <c r="AC4224" t="s">
        <v>55</v>
      </c>
      <c r="AF4224" t="s">
        <v>55</v>
      </c>
      <c r="AG4224">
        <v>0</v>
      </c>
      <c r="AH4224">
        <v>0</v>
      </c>
      <c r="AI4224">
        <v>0.71699999999999997</v>
      </c>
      <c r="AJ4224" t="s">
        <v>55</v>
      </c>
      <c r="AK4224" t="s">
        <v>55</v>
      </c>
      <c r="AL4224">
        <v>0.168253389778766</v>
      </c>
      <c r="AM4224" s="1">
        <v>3.0031746734385697E-8</v>
      </c>
      <c r="AN4224">
        <v>0.932925004</v>
      </c>
      <c r="AO4224">
        <v>0</v>
      </c>
      <c r="AP4224">
        <v>38</v>
      </c>
      <c r="AQ4224">
        <v>2</v>
      </c>
      <c r="AR4224">
        <v>1</v>
      </c>
      <c r="AS4224" t="s">
        <v>65</v>
      </c>
      <c r="AT4224" t="s">
        <v>65</v>
      </c>
      <c r="AU4224" t="s">
        <v>65</v>
      </c>
      <c r="AV4224" t="s">
        <v>65</v>
      </c>
      <c r="AW4224" t="s">
        <v>65</v>
      </c>
      <c r="AX4224" t="s">
        <v>65</v>
      </c>
      <c r="AY4224">
        <v>0.05</v>
      </c>
      <c r="AZ4224" s="35" t="s">
        <v>65</v>
      </c>
      <c r="BA4224" s="35" t="s">
        <v>65</v>
      </c>
      <c r="BB4224" t="s">
        <v>65</v>
      </c>
      <c r="BC4224" t="s">
        <v>65</v>
      </c>
      <c r="BD4224" t="s">
        <v>65</v>
      </c>
      <c r="BE4224" t="s">
        <v>65</v>
      </c>
      <c r="BF4224" t="s">
        <v>4681</v>
      </c>
    </row>
    <row r="4225" spans="1:58" hidden="1" x14ac:dyDescent="0.25">
      <c r="A4225">
        <v>5</v>
      </c>
      <c r="B4225">
        <v>42825586</v>
      </c>
      <c r="C4225" t="s">
        <v>4814</v>
      </c>
      <c r="D4225" t="s">
        <v>4815</v>
      </c>
      <c r="E4225" t="s">
        <v>6672</v>
      </c>
      <c r="F4225" t="s">
        <v>97</v>
      </c>
      <c r="G4225" t="s">
        <v>98</v>
      </c>
      <c r="H4225" t="s">
        <v>76</v>
      </c>
      <c r="T4225" s="35"/>
      <c r="W4225" s="23"/>
      <c r="X4225" t="s">
        <v>4816</v>
      </c>
      <c r="Y4225" t="s">
        <v>78</v>
      </c>
      <c r="Z4225" t="s">
        <v>72</v>
      </c>
      <c r="AA4225">
        <v>1239.79</v>
      </c>
      <c r="AB4225" t="s">
        <v>150</v>
      </c>
      <c r="AC4225" t="s">
        <v>55</v>
      </c>
      <c r="AF4225" t="s">
        <v>55</v>
      </c>
      <c r="AG4225">
        <v>0</v>
      </c>
      <c r="AH4225">
        <v>0</v>
      </c>
      <c r="AI4225">
        <v>0.71699999999999997</v>
      </c>
      <c r="AJ4225" t="s">
        <v>55</v>
      </c>
      <c r="AK4225" t="s">
        <v>55</v>
      </c>
      <c r="AL4225">
        <v>0.168253389778766</v>
      </c>
      <c r="AM4225" s="1">
        <v>3.0031746734385697E-8</v>
      </c>
      <c r="AN4225">
        <v>0.932925004</v>
      </c>
      <c r="AO4225">
        <v>0</v>
      </c>
      <c r="AP4225">
        <v>38</v>
      </c>
      <c r="AQ4225">
        <v>2</v>
      </c>
      <c r="AR4225">
        <v>1</v>
      </c>
      <c r="AS4225" t="s">
        <v>65</v>
      </c>
      <c r="AT4225" t="s">
        <v>65</v>
      </c>
      <c r="AU4225" t="s">
        <v>65</v>
      </c>
      <c r="AV4225" t="s">
        <v>65</v>
      </c>
      <c r="AW4225" t="s">
        <v>65</v>
      </c>
      <c r="AX4225" t="s">
        <v>65</v>
      </c>
      <c r="AY4225">
        <v>0.05</v>
      </c>
      <c r="AZ4225" t="s">
        <v>65</v>
      </c>
      <c r="BA4225" t="s">
        <v>65</v>
      </c>
      <c r="BB4225" t="s">
        <v>65</v>
      </c>
      <c r="BC4225" t="s">
        <v>65</v>
      </c>
      <c r="BD4225" t="s">
        <v>65</v>
      </c>
      <c r="BE4225" t="s">
        <v>65</v>
      </c>
      <c r="BF4225" t="s">
        <v>4681</v>
      </c>
    </row>
    <row r="4226" spans="1:58" x14ac:dyDescent="0.25">
      <c r="A4226">
        <v>22</v>
      </c>
      <c r="B4226">
        <v>40666170</v>
      </c>
      <c r="C4226" t="s">
        <v>4553</v>
      </c>
      <c r="D4226" t="s">
        <v>58</v>
      </c>
      <c r="E4226" t="s">
        <v>3829</v>
      </c>
      <c r="F4226" t="s">
        <v>85</v>
      </c>
      <c r="G4226" t="s">
        <v>48</v>
      </c>
      <c r="H4226" t="s">
        <v>76</v>
      </c>
      <c r="I4226" t="s">
        <v>14625</v>
      </c>
      <c r="T4226" s="35"/>
      <c r="W4226" s="23"/>
      <c r="X4226" t="s">
        <v>1748</v>
      </c>
      <c r="Y4226" t="s">
        <v>78</v>
      </c>
      <c r="Z4226" t="s">
        <v>72</v>
      </c>
      <c r="AA4226">
        <v>774.07</v>
      </c>
      <c r="AB4226" t="s">
        <v>53</v>
      </c>
      <c r="AC4226" t="s">
        <v>4554</v>
      </c>
      <c r="AD4226" t="s">
        <v>64</v>
      </c>
      <c r="AE4226" t="s">
        <v>64</v>
      </c>
      <c r="AF4226" t="s">
        <v>55</v>
      </c>
      <c r="AG4226">
        <v>1</v>
      </c>
      <c r="AH4226">
        <v>9.2639999999999993</v>
      </c>
      <c r="AI4226">
        <v>1</v>
      </c>
      <c r="AJ4226">
        <v>83.33</v>
      </c>
      <c r="AK4226">
        <v>96</v>
      </c>
      <c r="AL4226" s="1">
        <v>1.9724928693732801E-7</v>
      </c>
      <c r="AM4226">
        <v>0.99999980275071298</v>
      </c>
      <c r="AN4226">
        <v>0.86673019600000001</v>
      </c>
      <c r="AO4226">
        <v>0.56298672599999999</v>
      </c>
      <c r="AP4226">
        <v>39</v>
      </c>
      <c r="AQ4226">
        <v>1</v>
      </c>
      <c r="AR4226">
        <v>1</v>
      </c>
      <c r="AS4226">
        <v>6.6E-4</v>
      </c>
      <c r="AT4226">
        <v>2.2599999999999999E-3</v>
      </c>
      <c r="AU4226" t="s">
        <v>65</v>
      </c>
      <c r="AV4226" t="s">
        <v>65</v>
      </c>
      <c r="AW4226" t="s">
        <v>65</v>
      </c>
      <c r="AX4226" t="s">
        <v>65</v>
      </c>
      <c r="AY4226">
        <v>2.5000000000000001E-2</v>
      </c>
      <c r="AZ4226" s="1">
        <v>8.3000000000000002E-6</v>
      </c>
      <c r="BA4226">
        <v>0</v>
      </c>
      <c r="BB4226" t="s">
        <v>65</v>
      </c>
      <c r="BC4226" t="s">
        <v>65</v>
      </c>
      <c r="BD4226" t="s">
        <v>65</v>
      </c>
      <c r="BE4226" t="s">
        <v>65</v>
      </c>
      <c r="BF4226" t="s">
        <v>1248</v>
      </c>
    </row>
    <row r="4227" spans="1:58" hidden="1" x14ac:dyDescent="0.25">
      <c r="A4227">
        <v>14</v>
      </c>
      <c r="B4227">
        <v>95088725</v>
      </c>
      <c r="C4227" t="s">
        <v>9299</v>
      </c>
      <c r="D4227" t="s">
        <v>58</v>
      </c>
      <c r="E4227" t="s">
        <v>8925</v>
      </c>
      <c r="F4227" t="s">
        <v>47</v>
      </c>
      <c r="G4227" t="s">
        <v>60</v>
      </c>
      <c r="H4227" t="s">
        <v>49</v>
      </c>
      <c r="T4227" s="35"/>
      <c r="W4227" s="23"/>
      <c r="X4227" t="s">
        <v>9300</v>
      </c>
      <c r="Y4227" t="s">
        <v>3669</v>
      </c>
      <c r="Z4227" t="s">
        <v>72</v>
      </c>
      <c r="AA4227">
        <v>746.02</v>
      </c>
      <c r="AB4227" t="s">
        <v>63</v>
      </c>
      <c r="AC4227" t="s">
        <v>55</v>
      </c>
      <c r="AF4227" t="s">
        <v>55</v>
      </c>
      <c r="AG4227">
        <v>0</v>
      </c>
      <c r="AH4227">
        <v>0</v>
      </c>
      <c r="AI4227">
        <v>0</v>
      </c>
      <c r="AJ4227" t="s">
        <v>55</v>
      </c>
      <c r="AK4227" t="s">
        <v>55</v>
      </c>
      <c r="AL4227">
        <v>4.1430404850873797E-3</v>
      </c>
      <c r="AM4227" s="1">
        <v>5.3400717059200101E-12</v>
      </c>
      <c r="AN4227">
        <v>0.91716298399999996</v>
      </c>
      <c r="AO4227">
        <v>0</v>
      </c>
      <c r="AP4227">
        <v>39</v>
      </c>
      <c r="AQ4227">
        <v>1</v>
      </c>
      <c r="AR4227">
        <v>1</v>
      </c>
      <c r="AS4227">
        <v>1.97E-3</v>
      </c>
      <c r="AT4227">
        <v>2.3900000000000002E-3</v>
      </c>
      <c r="AU4227" t="s">
        <v>65</v>
      </c>
      <c r="AV4227" t="s">
        <v>65</v>
      </c>
      <c r="AW4227" t="s">
        <v>65</v>
      </c>
      <c r="AX4227" t="s">
        <v>65</v>
      </c>
      <c r="AY4227">
        <v>2.5000000000000001E-2</v>
      </c>
      <c r="AZ4227" s="1">
        <v>4.1199999999999999E-5</v>
      </c>
      <c r="BA4227" s="1">
        <v>4.5000000000000003E-5</v>
      </c>
      <c r="BB4227" t="s">
        <v>65</v>
      </c>
      <c r="BC4227" t="s">
        <v>65</v>
      </c>
      <c r="BD4227" t="s">
        <v>65</v>
      </c>
      <c r="BE4227" t="s">
        <v>65</v>
      </c>
      <c r="BF4227" t="s">
        <v>2415</v>
      </c>
    </row>
    <row r="4228" spans="1:58" hidden="1" x14ac:dyDescent="0.25">
      <c r="A4228">
        <v>1</v>
      </c>
      <c r="B4228">
        <v>173873176</v>
      </c>
      <c r="C4228" t="s">
        <v>6062</v>
      </c>
      <c r="D4228" t="s">
        <v>6063</v>
      </c>
      <c r="E4228" t="s">
        <v>6034</v>
      </c>
      <c r="F4228" t="s">
        <v>47</v>
      </c>
      <c r="G4228" t="s">
        <v>48</v>
      </c>
      <c r="H4228" t="s">
        <v>76</v>
      </c>
      <c r="T4228" s="35"/>
      <c r="W4228" s="23"/>
      <c r="X4228" t="s">
        <v>6064</v>
      </c>
      <c r="Y4228" t="s">
        <v>51</v>
      </c>
      <c r="Z4228" t="s">
        <v>72</v>
      </c>
      <c r="AA4228">
        <v>921.07</v>
      </c>
      <c r="AB4228" t="s">
        <v>53</v>
      </c>
      <c r="AC4228" t="s">
        <v>6065</v>
      </c>
      <c r="AF4228" t="s">
        <v>55</v>
      </c>
      <c r="AG4228">
        <v>1</v>
      </c>
      <c r="AH4228">
        <v>7.1369999999999996</v>
      </c>
      <c r="AI4228">
        <v>1</v>
      </c>
      <c r="AJ4228">
        <v>98.95</v>
      </c>
      <c r="AK4228">
        <v>95</v>
      </c>
      <c r="AL4228" s="35">
        <v>6.73530135356232E-3</v>
      </c>
      <c r="AM4228">
        <v>0.99326358724195796</v>
      </c>
      <c r="AN4228">
        <v>0.14277435499999999</v>
      </c>
      <c r="AO4228">
        <v>0.671197233</v>
      </c>
      <c r="AP4228">
        <v>39</v>
      </c>
      <c r="AQ4228">
        <v>1</v>
      </c>
      <c r="AR4228">
        <v>1</v>
      </c>
      <c r="AS4228">
        <v>2.8580000000000001E-2</v>
      </c>
      <c r="AT4228">
        <v>4.113E-2</v>
      </c>
      <c r="AU4228">
        <v>1.5789999999999998E-2</v>
      </c>
      <c r="AV4228">
        <v>9.6820000000000003E-2</v>
      </c>
      <c r="AW4228">
        <v>6.139E-2</v>
      </c>
      <c r="AX4228">
        <v>7.1620000000000003E-2</v>
      </c>
      <c r="AY4228">
        <v>2.5000000000000001E-2</v>
      </c>
      <c r="AZ4228">
        <v>7.2000000000000005E-4</v>
      </c>
      <c r="BA4228">
        <v>1.0300000000000001E-3</v>
      </c>
      <c r="BB4228">
        <v>1.4499999999999999E-3</v>
      </c>
      <c r="BC4228">
        <v>1.74E-3</v>
      </c>
      <c r="BD4228">
        <v>2.0000000000000001E-4</v>
      </c>
      <c r="BE4228">
        <v>2.0600000000000002E-3</v>
      </c>
      <c r="BF4228" t="s">
        <v>2962</v>
      </c>
    </row>
    <row r="4229" spans="1:58" hidden="1" x14ac:dyDescent="0.25">
      <c r="A4229">
        <v>17</v>
      </c>
      <c r="B4229">
        <v>1680559</v>
      </c>
      <c r="C4229" t="s">
        <v>807</v>
      </c>
      <c r="D4229" t="s">
        <v>808</v>
      </c>
      <c r="E4229" t="s">
        <v>46</v>
      </c>
      <c r="F4229" t="s">
        <v>47</v>
      </c>
      <c r="G4229" t="s">
        <v>48</v>
      </c>
      <c r="H4229" t="s">
        <v>76</v>
      </c>
      <c r="T4229" s="35"/>
      <c r="W4229" s="23"/>
      <c r="X4229" t="s">
        <v>809</v>
      </c>
      <c r="Y4229" t="s">
        <v>78</v>
      </c>
      <c r="Z4229" t="s">
        <v>72</v>
      </c>
      <c r="AA4229">
        <v>827.07</v>
      </c>
      <c r="AB4229" t="s">
        <v>53</v>
      </c>
      <c r="AC4229" t="s">
        <v>810</v>
      </c>
      <c r="AF4229" t="s">
        <v>55</v>
      </c>
      <c r="AG4229">
        <v>0.999</v>
      </c>
      <c r="AH4229">
        <v>0</v>
      </c>
      <c r="AI4229">
        <v>0.998</v>
      </c>
      <c r="AJ4229">
        <v>100</v>
      </c>
      <c r="AK4229">
        <v>85</v>
      </c>
      <c r="AL4229">
        <v>0.76926059522518397</v>
      </c>
      <c r="AM4229" s="1">
        <v>8.28899615258178E-5</v>
      </c>
      <c r="AN4229">
        <v>0.15176783599999999</v>
      </c>
      <c r="AO4229">
        <v>0.59361604599999995</v>
      </c>
      <c r="AP4229">
        <v>39</v>
      </c>
      <c r="AQ4229">
        <v>1</v>
      </c>
      <c r="AR4229">
        <v>1</v>
      </c>
      <c r="AS4229">
        <v>1.277E-2</v>
      </c>
      <c r="AT4229">
        <v>1.132E-2</v>
      </c>
      <c r="AU4229">
        <v>1.5789999999999998E-2</v>
      </c>
      <c r="AV4229" t="s">
        <v>65</v>
      </c>
      <c r="AW4229">
        <v>1.5699999999999999E-2</v>
      </c>
      <c r="AX4229">
        <v>9.2399999999999999E-3</v>
      </c>
      <c r="AY4229">
        <v>2.5000000000000001E-2</v>
      </c>
      <c r="AZ4229">
        <v>3.1E-4</v>
      </c>
      <c r="BA4229">
        <v>2.7E-4</v>
      </c>
      <c r="BB4229">
        <v>2.5999999999999998E-4</v>
      </c>
      <c r="BC4229">
        <v>1.2E-4</v>
      </c>
      <c r="BD4229">
        <v>2.0000000000000001E-4</v>
      </c>
      <c r="BE4229" t="s">
        <v>65</v>
      </c>
      <c r="BF4229" t="s">
        <v>56</v>
      </c>
    </row>
    <row r="4230" spans="1:58" hidden="1" x14ac:dyDescent="0.25">
      <c r="A4230">
        <v>11</v>
      </c>
      <c r="B4230">
        <v>94899569</v>
      </c>
      <c r="C4230" t="s">
        <v>10273</v>
      </c>
      <c r="D4230" t="s">
        <v>10274</v>
      </c>
      <c r="E4230" t="s">
        <v>9502</v>
      </c>
      <c r="F4230" t="s">
        <v>974</v>
      </c>
      <c r="G4230" t="s">
        <v>98</v>
      </c>
      <c r="H4230" t="s">
        <v>49</v>
      </c>
      <c r="T4230" s="35"/>
      <c r="W4230" s="23"/>
      <c r="X4230" t="s">
        <v>10275</v>
      </c>
      <c r="Y4230" t="s">
        <v>51</v>
      </c>
      <c r="Z4230" t="s">
        <v>78</v>
      </c>
      <c r="AA4230">
        <v>694.07</v>
      </c>
      <c r="AB4230" t="s">
        <v>100</v>
      </c>
      <c r="AC4230" t="s">
        <v>55</v>
      </c>
      <c r="AD4230" t="s">
        <v>64</v>
      </c>
      <c r="AE4230" t="s">
        <v>64</v>
      </c>
      <c r="AF4230" t="s">
        <v>55</v>
      </c>
      <c r="AG4230">
        <v>0</v>
      </c>
      <c r="AH4230">
        <v>0</v>
      </c>
      <c r="AI4230">
        <v>0.99</v>
      </c>
      <c r="AJ4230" t="s">
        <v>55</v>
      </c>
      <c r="AK4230" t="s">
        <v>55</v>
      </c>
      <c r="AL4230">
        <v>5.7037672896470401E-3</v>
      </c>
      <c r="AM4230" s="35">
        <v>0.99429608292810201</v>
      </c>
      <c r="AN4230">
        <v>0.30246151500000001</v>
      </c>
      <c r="AO4230">
        <v>0.60295526499999996</v>
      </c>
      <c r="AP4230">
        <v>39</v>
      </c>
      <c r="AQ4230">
        <v>1</v>
      </c>
      <c r="AR4230">
        <v>1</v>
      </c>
      <c r="AS4230" t="s">
        <v>65</v>
      </c>
      <c r="AT4230" t="s">
        <v>65</v>
      </c>
      <c r="AU4230">
        <v>7.6539999999999997E-2</v>
      </c>
      <c r="AV4230" t="s">
        <v>65</v>
      </c>
      <c r="AW4230" t="s">
        <v>65</v>
      </c>
      <c r="AX4230" t="s">
        <v>65</v>
      </c>
      <c r="AY4230">
        <v>2.5000000000000001E-2</v>
      </c>
      <c r="AZ4230" t="s">
        <v>65</v>
      </c>
      <c r="BA4230" t="s">
        <v>65</v>
      </c>
      <c r="BB4230" t="s">
        <v>65</v>
      </c>
      <c r="BC4230" t="s">
        <v>65</v>
      </c>
      <c r="BD4230">
        <v>1.8E-3</v>
      </c>
      <c r="BE4230" t="s">
        <v>65</v>
      </c>
      <c r="BF4230" t="s">
        <v>9505</v>
      </c>
    </row>
    <row r="4231" spans="1:58" hidden="1" x14ac:dyDescent="0.25">
      <c r="A4231">
        <v>11</v>
      </c>
      <c r="B4231">
        <v>94900458</v>
      </c>
      <c r="C4231" t="s">
        <v>10276</v>
      </c>
      <c r="D4231" t="s">
        <v>10277</v>
      </c>
      <c r="E4231" t="s">
        <v>9502</v>
      </c>
      <c r="F4231" t="s">
        <v>975</v>
      </c>
      <c r="G4231" t="s">
        <v>98</v>
      </c>
      <c r="H4231" t="s">
        <v>76</v>
      </c>
      <c r="T4231" s="35"/>
      <c r="W4231" s="23"/>
      <c r="X4231" t="s">
        <v>10275</v>
      </c>
      <c r="Y4231" t="s">
        <v>52</v>
      </c>
      <c r="Z4231" t="s">
        <v>72</v>
      </c>
      <c r="AA4231">
        <v>613.07000000000005</v>
      </c>
      <c r="AB4231" t="s">
        <v>100</v>
      </c>
      <c r="AC4231" t="s">
        <v>55</v>
      </c>
      <c r="AD4231" t="s">
        <v>64</v>
      </c>
      <c r="AE4231" t="s">
        <v>64</v>
      </c>
      <c r="AF4231" t="s">
        <v>55</v>
      </c>
      <c r="AG4231">
        <v>0</v>
      </c>
      <c r="AH4231">
        <v>0</v>
      </c>
      <c r="AI4231">
        <v>0.997</v>
      </c>
      <c r="AJ4231" t="s">
        <v>55</v>
      </c>
      <c r="AK4231" t="s">
        <v>55</v>
      </c>
      <c r="AL4231">
        <v>5.7037672896470401E-3</v>
      </c>
      <c r="AM4231" s="35">
        <v>0.99429608292810201</v>
      </c>
      <c r="AN4231">
        <v>0.30246151500000001</v>
      </c>
      <c r="AO4231">
        <v>0.60295526499999996</v>
      </c>
      <c r="AP4231">
        <v>39</v>
      </c>
      <c r="AQ4231">
        <v>1</v>
      </c>
      <c r="AR4231">
        <v>1</v>
      </c>
      <c r="AS4231" s="35" t="s">
        <v>65</v>
      </c>
      <c r="AT4231" t="s">
        <v>65</v>
      </c>
      <c r="AU4231">
        <v>7.6539999999999997E-2</v>
      </c>
      <c r="AV4231" t="s">
        <v>65</v>
      </c>
      <c r="AW4231" t="s">
        <v>65</v>
      </c>
      <c r="AX4231" t="s">
        <v>65</v>
      </c>
      <c r="AY4231">
        <v>2.5000000000000001E-2</v>
      </c>
      <c r="AZ4231" t="s">
        <v>65</v>
      </c>
      <c r="BA4231" t="s">
        <v>65</v>
      </c>
      <c r="BB4231" t="s">
        <v>65</v>
      </c>
      <c r="BC4231" t="s">
        <v>65</v>
      </c>
      <c r="BD4231">
        <v>1.8E-3</v>
      </c>
      <c r="BE4231" t="s">
        <v>65</v>
      </c>
      <c r="BF4231" t="s">
        <v>9505</v>
      </c>
    </row>
    <row r="4232" spans="1:58" hidden="1" x14ac:dyDescent="0.25">
      <c r="A4232">
        <v>11</v>
      </c>
      <c r="B4232">
        <v>94899981</v>
      </c>
      <c r="C4232" t="s">
        <v>14291</v>
      </c>
      <c r="D4232" t="s">
        <v>14292</v>
      </c>
      <c r="E4232" t="s">
        <v>13822</v>
      </c>
      <c r="F4232" t="s">
        <v>47</v>
      </c>
      <c r="G4232" t="s">
        <v>98</v>
      </c>
      <c r="H4232" t="s">
        <v>49</v>
      </c>
      <c r="T4232" s="35"/>
      <c r="W4232" s="23"/>
      <c r="X4232" t="s">
        <v>10275</v>
      </c>
      <c r="Y4232" t="s">
        <v>78</v>
      </c>
      <c r="Z4232" t="s">
        <v>51</v>
      </c>
      <c r="AA4232">
        <v>756.07</v>
      </c>
      <c r="AB4232" t="s">
        <v>100</v>
      </c>
      <c r="AC4232" t="s">
        <v>55</v>
      </c>
      <c r="AD4232" t="s">
        <v>64</v>
      </c>
      <c r="AE4232" t="s">
        <v>64</v>
      </c>
      <c r="AF4232" t="s">
        <v>55</v>
      </c>
      <c r="AG4232">
        <v>0</v>
      </c>
      <c r="AH4232">
        <v>4.0579999999999998</v>
      </c>
      <c r="AI4232">
        <v>1</v>
      </c>
      <c r="AJ4232" t="s">
        <v>55</v>
      </c>
      <c r="AK4232" t="s">
        <v>55</v>
      </c>
      <c r="AL4232">
        <v>5.7037672896470401E-3</v>
      </c>
      <c r="AM4232" s="35">
        <v>0.99429608292810201</v>
      </c>
      <c r="AN4232">
        <v>0.30246151500000001</v>
      </c>
      <c r="AO4232">
        <v>0.60295526499999996</v>
      </c>
      <c r="AP4232">
        <v>39</v>
      </c>
      <c r="AQ4232">
        <v>1</v>
      </c>
      <c r="AR4232">
        <v>1</v>
      </c>
      <c r="AS4232" s="35" t="s">
        <v>65</v>
      </c>
      <c r="AT4232" t="s">
        <v>65</v>
      </c>
      <c r="AU4232">
        <v>3.1329999999999997E-2</v>
      </c>
      <c r="AV4232" t="s">
        <v>65</v>
      </c>
      <c r="AW4232" t="s">
        <v>65</v>
      </c>
      <c r="AX4232" t="s">
        <v>65</v>
      </c>
      <c r="AY4232">
        <v>2.5000000000000001E-2</v>
      </c>
      <c r="AZ4232" t="s">
        <v>65</v>
      </c>
      <c r="BA4232" t="s">
        <v>65</v>
      </c>
      <c r="BB4232" t="s">
        <v>65</v>
      </c>
      <c r="BC4232" t="s">
        <v>65</v>
      </c>
      <c r="BD4232">
        <v>5.9999999999999995E-4</v>
      </c>
      <c r="BE4232" t="s">
        <v>65</v>
      </c>
      <c r="BF4232" t="s">
        <v>13824</v>
      </c>
    </row>
    <row r="4233" spans="1:58" hidden="1" x14ac:dyDescent="0.25">
      <c r="A4233">
        <v>18</v>
      </c>
      <c r="B4233">
        <v>42531572</v>
      </c>
      <c r="C4233" t="s">
        <v>6604</v>
      </c>
      <c r="D4233" t="s">
        <v>6605</v>
      </c>
      <c r="E4233" t="s">
        <v>6034</v>
      </c>
      <c r="F4233" t="s">
        <v>47</v>
      </c>
      <c r="G4233" t="s">
        <v>48</v>
      </c>
      <c r="H4233" t="s">
        <v>76</v>
      </c>
      <c r="T4233" s="35"/>
      <c r="W4233" s="23"/>
      <c r="X4233" t="s">
        <v>6606</v>
      </c>
      <c r="Y4233" t="s">
        <v>51</v>
      </c>
      <c r="Z4233" t="s">
        <v>52</v>
      </c>
      <c r="AA4233">
        <v>947.07</v>
      </c>
      <c r="AB4233" t="s">
        <v>53</v>
      </c>
      <c r="AC4233" t="s">
        <v>760</v>
      </c>
      <c r="AF4233" t="s">
        <v>55</v>
      </c>
      <c r="AG4233">
        <v>0.996</v>
      </c>
      <c r="AH4233">
        <v>0</v>
      </c>
      <c r="AI4233">
        <v>1</v>
      </c>
      <c r="AJ4233">
        <v>82.83</v>
      </c>
      <c r="AK4233">
        <v>99</v>
      </c>
      <c r="AL4233">
        <v>9.9707018881189003E-4</v>
      </c>
      <c r="AM4233" s="35">
        <v>0.99900292938103596</v>
      </c>
      <c r="AN4233">
        <v>0.95921171299999997</v>
      </c>
      <c r="AO4233">
        <v>0.559061217</v>
      </c>
      <c r="AP4233">
        <v>39</v>
      </c>
      <c r="AQ4233">
        <v>1</v>
      </c>
      <c r="AR4233">
        <v>1</v>
      </c>
      <c r="AS4233" s="35">
        <v>9.8300000000000002E-3</v>
      </c>
      <c r="AT4233">
        <v>1.5469999999999999E-2</v>
      </c>
      <c r="AU4233">
        <v>2.359E-2</v>
      </c>
      <c r="AV4233" t="s">
        <v>65</v>
      </c>
      <c r="AW4233" t="s">
        <v>65</v>
      </c>
      <c r="AX4233">
        <v>9.2399999999999999E-3</v>
      </c>
      <c r="AY4233">
        <v>2.5000000000000001E-2</v>
      </c>
      <c r="AZ4233" s="35">
        <v>2.4000000000000001E-4</v>
      </c>
      <c r="BA4233">
        <v>3.6999999999999999E-4</v>
      </c>
      <c r="BB4233" t="s">
        <v>65</v>
      </c>
      <c r="BC4233">
        <v>1.2E-4</v>
      </c>
      <c r="BD4233">
        <v>4.0000000000000002E-4</v>
      </c>
      <c r="BE4233" t="s">
        <v>65</v>
      </c>
      <c r="BF4233" t="s">
        <v>2962</v>
      </c>
    </row>
    <row r="4234" spans="1:58" hidden="1" x14ac:dyDescent="0.25">
      <c r="A4234">
        <v>18</v>
      </c>
      <c r="B4234">
        <v>42530457</v>
      </c>
      <c r="C4234" t="s">
        <v>10153</v>
      </c>
      <c r="D4234" t="s">
        <v>58</v>
      </c>
      <c r="E4234" t="s">
        <v>9502</v>
      </c>
      <c r="F4234" t="s">
        <v>97</v>
      </c>
      <c r="G4234" t="s">
        <v>98</v>
      </c>
      <c r="H4234" t="s">
        <v>76</v>
      </c>
      <c r="T4234" s="35"/>
      <c r="W4234" s="23"/>
      <c r="X4234" t="s">
        <v>6606</v>
      </c>
      <c r="Y4234" t="s">
        <v>78</v>
      </c>
      <c r="Z4234" t="s">
        <v>72</v>
      </c>
      <c r="AA4234">
        <v>818.07</v>
      </c>
      <c r="AB4234" t="s">
        <v>164</v>
      </c>
      <c r="AC4234" t="s">
        <v>10154</v>
      </c>
      <c r="AF4234" t="s">
        <v>55</v>
      </c>
      <c r="AG4234">
        <v>0</v>
      </c>
      <c r="AH4234">
        <v>0</v>
      </c>
      <c r="AI4234">
        <v>1</v>
      </c>
      <c r="AJ4234">
        <v>75.900000000000006</v>
      </c>
      <c r="AK4234">
        <v>83</v>
      </c>
      <c r="AL4234">
        <v>9.9707018881189003E-4</v>
      </c>
      <c r="AM4234">
        <v>0.99900292938103596</v>
      </c>
      <c r="AN4234">
        <v>0.95921171299999997</v>
      </c>
      <c r="AO4234">
        <v>0.559061217</v>
      </c>
      <c r="AP4234">
        <v>39</v>
      </c>
      <c r="AQ4234">
        <v>1</v>
      </c>
      <c r="AR4234">
        <v>1</v>
      </c>
      <c r="AS4234" s="35">
        <v>3.3E-4</v>
      </c>
      <c r="AT4234" t="s">
        <v>65</v>
      </c>
      <c r="AU4234" t="s">
        <v>65</v>
      </c>
      <c r="AV4234" t="s">
        <v>65</v>
      </c>
      <c r="AW4234" t="s">
        <v>65</v>
      </c>
      <c r="AX4234" t="s">
        <v>65</v>
      </c>
      <c r="AY4234">
        <v>2.5000000000000001E-2</v>
      </c>
      <c r="AZ4234">
        <v>0</v>
      </c>
      <c r="BA4234" t="s">
        <v>65</v>
      </c>
      <c r="BB4234" t="s">
        <v>65</v>
      </c>
      <c r="BC4234" t="s">
        <v>65</v>
      </c>
      <c r="BD4234" t="s">
        <v>65</v>
      </c>
      <c r="BE4234" t="s">
        <v>65</v>
      </c>
      <c r="BF4234" t="s">
        <v>9505</v>
      </c>
    </row>
    <row r="4235" spans="1:58" hidden="1" x14ac:dyDescent="0.25">
      <c r="A4235">
        <v>3</v>
      </c>
      <c r="B4235">
        <v>47162229</v>
      </c>
      <c r="C4235" t="s">
        <v>9644</v>
      </c>
      <c r="D4235" t="s">
        <v>9645</v>
      </c>
      <c r="E4235" t="s">
        <v>9502</v>
      </c>
      <c r="F4235" t="s">
        <v>47</v>
      </c>
      <c r="G4235" t="s">
        <v>98</v>
      </c>
      <c r="H4235" t="s">
        <v>49</v>
      </c>
      <c r="T4235" s="35"/>
      <c r="W4235" s="23"/>
      <c r="X4235" t="s">
        <v>9646</v>
      </c>
      <c r="Y4235" t="s">
        <v>78</v>
      </c>
      <c r="Z4235" t="s">
        <v>72</v>
      </c>
      <c r="AA4235">
        <v>777.07</v>
      </c>
      <c r="AB4235" t="s">
        <v>164</v>
      </c>
      <c r="AC4235" t="s">
        <v>9647</v>
      </c>
      <c r="AF4235" t="s">
        <v>55</v>
      </c>
      <c r="AG4235">
        <v>0</v>
      </c>
      <c r="AH4235">
        <v>4.2569999999999997</v>
      </c>
      <c r="AI4235">
        <v>1</v>
      </c>
      <c r="AJ4235">
        <v>84.38</v>
      </c>
      <c r="AK4235">
        <v>96</v>
      </c>
      <c r="AL4235" s="1">
        <v>7.0559258216066001E-6</v>
      </c>
      <c r="AM4235" s="35">
        <v>0.99999294407417805</v>
      </c>
      <c r="AN4235">
        <v>0.51098211699999996</v>
      </c>
      <c r="AO4235">
        <v>0.61459941900000004</v>
      </c>
      <c r="AP4235">
        <v>39</v>
      </c>
      <c r="AQ4235">
        <v>1</v>
      </c>
      <c r="AR4235">
        <v>1</v>
      </c>
      <c r="AS4235">
        <v>3.9500000000000004E-3</v>
      </c>
      <c r="AT4235">
        <v>5.9800000000000001E-3</v>
      </c>
      <c r="AU4235" t="s">
        <v>65</v>
      </c>
      <c r="AV4235" t="s">
        <v>65</v>
      </c>
      <c r="AW4235">
        <v>3.6269999999999997E-2</v>
      </c>
      <c r="AX4235">
        <v>1.839E-2</v>
      </c>
      <c r="AY4235">
        <v>2.5000000000000001E-2</v>
      </c>
      <c r="AZ4235" s="1">
        <v>9.0600000000000007E-5</v>
      </c>
      <c r="BA4235">
        <v>1.2999999999999999E-4</v>
      </c>
      <c r="BB4235">
        <v>7.9000000000000001E-4</v>
      </c>
      <c r="BC4235">
        <v>3.5E-4</v>
      </c>
      <c r="BD4235" t="s">
        <v>65</v>
      </c>
      <c r="BE4235" t="s">
        <v>65</v>
      </c>
      <c r="BF4235" t="s">
        <v>9505</v>
      </c>
    </row>
    <row r="4236" spans="1:58" hidden="1" x14ac:dyDescent="0.25">
      <c r="A4236">
        <v>4</v>
      </c>
      <c r="B4236">
        <v>140432623</v>
      </c>
      <c r="C4236" t="s">
        <v>10503</v>
      </c>
      <c r="D4236" t="s">
        <v>58</v>
      </c>
      <c r="E4236" t="s">
        <v>10285</v>
      </c>
      <c r="F4236" t="s">
        <v>47</v>
      </c>
      <c r="G4236" t="s">
        <v>98</v>
      </c>
      <c r="H4236" t="s">
        <v>49</v>
      </c>
      <c r="T4236" s="35"/>
      <c r="W4236" s="23"/>
      <c r="X4236" t="s">
        <v>10504</v>
      </c>
      <c r="Y4236" t="s">
        <v>72</v>
      </c>
      <c r="Z4236" t="s">
        <v>52</v>
      </c>
      <c r="AA4236">
        <v>737.07</v>
      </c>
      <c r="AB4236" t="s">
        <v>100</v>
      </c>
      <c r="AC4236" t="s">
        <v>55</v>
      </c>
      <c r="AD4236" t="s">
        <v>64</v>
      </c>
      <c r="AE4236" t="s">
        <v>64</v>
      </c>
      <c r="AF4236" t="s">
        <v>55</v>
      </c>
      <c r="AG4236">
        <v>0</v>
      </c>
      <c r="AH4236">
        <v>4.7290000000000001</v>
      </c>
      <c r="AI4236">
        <v>1</v>
      </c>
      <c r="AJ4236" t="s">
        <v>55</v>
      </c>
      <c r="AK4236" t="s">
        <v>55</v>
      </c>
      <c r="AL4236">
        <v>0.70236605223880499</v>
      </c>
      <c r="AM4236" s="35">
        <v>0.29326003058049199</v>
      </c>
      <c r="AN4236">
        <v>0.98705356399999999</v>
      </c>
      <c r="AO4236">
        <v>0</v>
      </c>
      <c r="AP4236">
        <v>39</v>
      </c>
      <c r="AQ4236">
        <v>1</v>
      </c>
      <c r="AR4236">
        <v>1</v>
      </c>
      <c r="AS4236" t="s">
        <v>65</v>
      </c>
      <c r="AT4236" t="s">
        <v>65</v>
      </c>
      <c r="AU4236" t="s">
        <v>65</v>
      </c>
      <c r="AV4236" t="s">
        <v>65</v>
      </c>
      <c r="AW4236">
        <v>2.0889999999999999E-2</v>
      </c>
      <c r="AX4236" t="s">
        <v>65</v>
      </c>
      <c r="AY4236">
        <v>2.5000000000000001E-2</v>
      </c>
      <c r="AZ4236" s="35" t="s">
        <v>65</v>
      </c>
      <c r="BA4236" s="35" t="s">
        <v>65</v>
      </c>
      <c r="BB4236">
        <v>4.0000000000000002E-4</v>
      </c>
      <c r="BC4236" t="s">
        <v>65</v>
      </c>
      <c r="BD4236" t="s">
        <v>65</v>
      </c>
      <c r="BE4236" t="s">
        <v>65</v>
      </c>
      <c r="BF4236" t="s">
        <v>10287</v>
      </c>
    </row>
    <row r="4237" spans="1:58" x14ac:dyDescent="0.25">
      <c r="A4237">
        <v>3</v>
      </c>
      <c r="B4237">
        <v>185316310</v>
      </c>
      <c r="C4237" t="s">
        <v>12536</v>
      </c>
      <c r="D4237" t="s">
        <v>58</v>
      </c>
      <c r="E4237" t="s">
        <v>12393</v>
      </c>
      <c r="F4237" t="s">
        <v>97</v>
      </c>
      <c r="G4237" t="s">
        <v>48</v>
      </c>
      <c r="H4237" t="s">
        <v>76</v>
      </c>
      <c r="I4237" t="s">
        <v>14625</v>
      </c>
      <c r="T4237" s="35"/>
      <c r="W4237" s="23"/>
      <c r="X4237" t="s">
        <v>6878</v>
      </c>
      <c r="Y4237" t="s">
        <v>51</v>
      </c>
      <c r="Z4237" t="s">
        <v>52</v>
      </c>
      <c r="AA4237">
        <v>775.07</v>
      </c>
      <c r="AB4237" t="s">
        <v>53</v>
      </c>
      <c r="AC4237" t="s">
        <v>12537</v>
      </c>
      <c r="AD4237" t="s">
        <v>150</v>
      </c>
      <c r="AE4237" t="s">
        <v>150</v>
      </c>
      <c r="AF4237" t="s">
        <v>55</v>
      </c>
      <c r="AG4237">
        <v>0.94599999999999995</v>
      </c>
      <c r="AH4237">
        <v>0</v>
      </c>
      <c r="AI4237">
        <v>0.995</v>
      </c>
      <c r="AJ4237">
        <v>91.94</v>
      </c>
      <c r="AK4237">
        <v>62</v>
      </c>
      <c r="AL4237" s="35">
        <v>1.6951652487566301E-3</v>
      </c>
      <c r="AM4237">
        <v>0.99830483443386697</v>
      </c>
      <c r="AN4237">
        <v>0.90831901500000001</v>
      </c>
      <c r="AO4237">
        <v>0.59777202600000001</v>
      </c>
      <c r="AP4237">
        <v>39</v>
      </c>
      <c r="AQ4237">
        <v>1</v>
      </c>
      <c r="AR4237">
        <v>1</v>
      </c>
      <c r="AS4237">
        <v>6.6E-4</v>
      </c>
      <c r="AT4237">
        <v>5.9999999999999995E-4</v>
      </c>
      <c r="AU4237" t="s">
        <v>65</v>
      </c>
      <c r="AV4237" t="s">
        <v>65</v>
      </c>
      <c r="AW4237" t="s">
        <v>65</v>
      </c>
      <c r="AX4237" t="s">
        <v>65</v>
      </c>
      <c r="AY4237">
        <v>2.5000000000000001E-2</v>
      </c>
      <c r="AZ4237" s="1">
        <v>8.2400000000000007E-6</v>
      </c>
      <c r="BA4237">
        <v>0</v>
      </c>
      <c r="BB4237" t="s">
        <v>65</v>
      </c>
      <c r="BC4237" t="s">
        <v>65</v>
      </c>
      <c r="BD4237" t="s">
        <v>65</v>
      </c>
      <c r="BE4237" t="s">
        <v>65</v>
      </c>
      <c r="BF4237" t="s">
        <v>9149</v>
      </c>
    </row>
    <row r="4238" spans="1:58" hidden="1" x14ac:dyDescent="0.25">
      <c r="A4238">
        <v>11</v>
      </c>
      <c r="B4238">
        <v>64532257</v>
      </c>
      <c r="C4238" t="s">
        <v>4253</v>
      </c>
      <c r="D4238" t="s">
        <v>58</v>
      </c>
      <c r="E4238" t="s">
        <v>3829</v>
      </c>
      <c r="F4238" t="s">
        <v>97</v>
      </c>
      <c r="G4238" t="s">
        <v>98</v>
      </c>
      <c r="H4238" t="s">
        <v>49</v>
      </c>
      <c r="T4238" s="35"/>
      <c r="W4238" s="23"/>
      <c r="X4238" t="s">
        <v>4254</v>
      </c>
      <c r="Y4238" t="s">
        <v>78</v>
      </c>
      <c r="Z4238" t="s">
        <v>72</v>
      </c>
      <c r="AA4238">
        <v>681.07</v>
      </c>
      <c r="AB4238" t="s">
        <v>100</v>
      </c>
      <c r="AC4238" t="s">
        <v>55</v>
      </c>
      <c r="AF4238" t="s">
        <v>55</v>
      </c>
      <c r="AG4238">
        <v>0</v>
      </c>
      <c r="AH4238">
        <v>0</v>
      </c>
      <c r="AI4238">
        <v>0.91100000000000003</v>
      </c>
      <c r="AJ4238" t="s">
        <v>55</v>
      </c>
      <c r="AK4238" t="s">
        <v>55</v>
      </c>
      <c r="AL4238">
        <v>1.14496833072414E-3</v>
      </c>
      <c r="AM4238">
        <v>0.99885501695135204</v>
      </c>
      <c r="AN4238">
        <v>0.99507229900000005</v>
      </c>
      <c r="AO4238">
        <v>0.61209393700000003</v>
      </c>
      <c r="AP4238">
        <v>39</v>
      </c>
      <c r="AQ4238">
        <v>1</v>
      </c>
      <c r="AR4238">
        <v>1</v>
      </c>
      <c r="AS4238" t="s">
        <v>65</v>
      </c>
      <c r="AT4238" t="s">
        <v>65</v>
      </c>
      <c r="AU4238" t="s">
        <v>65</v>
      </c>
      <c r="AV4238" t="s">
        <v>65</v>
      </c>
      <c r="AW4238" t="s">
        <v>65</v>
      </c>
      <c r="AX4238" t="s">
        <v>65</v>
      </c>
      <c r="AY4238">
        <v>2.5000000000000001E-2</v>
      </c>
      <c r="AZ4238" t="s">
        <v>65</v>
      </c>
      <c r="BA4238" t="s">
        <v>65</v>
      </c>
      <c r="BB4238" t="s">
        <v>65</v>
      </c>
      <c r="BC4238" t="s">
        <v>65</v>
      </c>
      <c r="BD4238" t="s">
        <v>65</v>
      </c>
      <c r="BE4238" t="s">
        <v>65</v>
      </c>
      <c r="BF4238" t="s">
        <v>1248</v>
      </c>
    </row>
    <row r="4239" spans="1:58" x14ac:dyDescent="0.25">
      <c r="A4239">
        <v>2</v>
      </c>
      <c r="B4239">
        <v>101580595</v>
      </c>
      <c r="C4239" t="s">
        <v>1835</v>
      </c>
      <c r="D4239" t="s">
        <v>58</v>
      </c>
      <c r="E4239" t="s">
        <v>1764</v>
      </c>
      <c r="F4239" t="s">
        <v>85</v>
      </c>
      <c r="G4239" t="s">
        <v>48</v>
      </c>
      <c r="H4239" t="s">
        <v>49</v>
      </c>
      <c r="I4239" t="s">
        <v>14625</v>
      </c>
      <c r="T4239" s="35"/>
      <c r="W4239" s="23"/>
      <c r="X4239" t="s">
        <v>1836</v>
      </c>
      <c r="Y4239" t="s">
        <v>78</v>
      </c>
      <c r="Z4239" t="s">
        <v>72</v>
      </c>
      <c r="AA4239">
        <v>776.07</v>
      </c>
      <c r="AB4239" t="s">
        <v>53</v>
      </c>
      <c r="AC4239" t="s">
        <v>1837</v>
      </c>
      <c r="AF4239" t="s">
        <v>55</v>
      </c>
      <c r="AG4239">
        <v>0.999</v>
      </c>
      <c r="AH4239">
        <v>7.3040000000000003</v>
      </c>
      <c r="AI4239">
        <v>1</v>
      </c>
      <c r="AJ4239">
        <v>80</v>
      </c>
      <c r="AK4239">
        <v>95</v>
      </c>
      <c r="AL4239" s="35">
        <v>9.1114375967013706E-3</v>
      </c>
      <c r="AM4239" s="35">
        <v>0.99088856161357497</v>
      </c>
      <c r="AN4239">
        <v>0.94936088299999999</v>
      </c>
      <c r="AO4239">
        <v>0</v>
      </c>
      <c r="AP4239">
        <v>39</v>
      </c>
      <c r="AQ4239">
        <v>1</v>
      </c>
      <c r="AR4239">
        <v>1</v>
      </c>
      <c r="AS4239">
        <v>6.6E-4</v>
      </c>
      <c r="AT4239">
        <v>1.1999999999999999E-3</v>
      </c>
      <c r="AU4239" t="s">
        <v>65</v>
      </c>
      <c r="AV4239" t="s">
        <v>65</v>
      </c>
      <c r="AW4239" t="s">
        <v>65</v>
      </c>
      <c r="AX4239" t="s">
        <v>65</v>
      </c>
      <c r="AY4239">
        <v>2.5000000000000001E-2</v>
      </c>
      <c r="AZ4239" s="1">
        <v>8.2400000000000007E-6</v>
      </c>
      <c r="BA4239" s="1">
        <v>1.5E-5</v>
      </c>
      <c r="BB4239" t="s">
        <v>65</v>
      </c>
      <c r="BC4239" t="s">
        <v>65</v>
      </c>
      <c r="BD4239" t="s">
        <v>65</v>
      </c>
      <c r="BE4239" t="s">
        <v>65</v>
      </c>
      <c r="BF4239" t="s">
        <v>1766</v>
      </c>
    </row>
    <row r="4240" spans="1:58" hidden="1" x14ac:dyDescent="0.25">
      <c r="A4240">
        <v>11</v>
      </c>
      <c r="B4240">
        <v>65823006</v>
      </c>
      <c r="C4240" t="s">
        <v>3635</v>
      </c>
      <c r="D4240" t="s">
        <v>58</v>
      </c>
      <c r="E4240" t="s">
        <v>3383</v>
      </c>
      <c r="F4240" t="s">
        <v>85</v>
      </c>
      <c r="G4240" t="s">
        <v>48</v>
      </c>
      <c r="H4240" t="s">
        <v>49</v>
      </c>
      <c r="T4240" s="35"/>
      <c r="W4240" s="23"/>
      <c r="X4240" t="s">
        <v>3636</v>
      </c>
      <c r="Y4240" t="s">
        <v>51</v>
      </c>
      <c r="Z4240" t="s">
        <v>78</v>
      </c>
      <c r="AA4240">
        <v>500.08</v>
      </c>
      <c r="AB4240" t="s">
        <v>53</v>
      </c>
      <c r="AC4240" t="s">
        <v>3637</v>
      </c>
      <c r="AD4240" t="s">
        <v>175</v>
      </c>
      <c r="AE4240" t="s">
        <v>64</v>
      </c>
      <c r="AF4240" t="s">
        <v>55</v>
      </c>
      <c r="AG4240">
        <v>4.2999999999999997E-2</v>
      </c>
      <c r="AH4240">
        <v>4.2380000000000004</v>
      </c>
      <c r="AI4240">
        <v>1</v>
      </c>
      <c r="AJ4240">
        <v>98.48</v>
      </c>
      <c r="AK4240">
        <v>66</v>
      </c>
      <c r="AL4240" s="35">
        <v>5.4015483483415498E-4</v>
      </c>
      <c r="AM4240" s="35">
        <v>0.999459845161211</v>
      </c>
      <c r="AN4240">
        <v>0.99149308899999999</v>
      </c>
      <c r="AO4240">
        <v>0.633890748</v>
      </c>
      <c r="AP4240">
        <v>39</v>
      </c>
      <c r="AQ4240">
        <v>1</v>
      </c>
      <c r="AR4240">
        <v>1</v>
      </c>
      <c r="AS4240">
        <v>3.3E-4</v>
      </c>
      <c r="AT4240" t="s">
        <v>65</v>
      </c>
      <c r="AU4240" t="s">
        <v>65</v>
      </c>
      <c r="AV4240" t="s">
        <v>65</v>
      </c>
      <c r="AW4240" t="s">
        <v>65</v>
      </c>
      <c r="AX4240" t="s">
        <v>65</v>
      </c>
      <c r="AY4240">
        <v>2.5000000000000001E-2</v>
      </c>
      <c r="AZ4240">
        <v>0</v>
      </c>
      <c r="BA4240" t="s">
        <v>65</v>
      </c>
      <c r="BB4240" t="s">
        <v>65</v>
      </c>
      <c r="BC4240" t="s">
        <v>65</v>
      </c>
      <c r="BD4240" t="s">
        <v>65</v>
      </c>
      <c r="BE4240" t="s">
        <v>65</v>
      </c>
      <c r="BF4240" t="s">
        <v>2419</v>
      </c>
    </row>
    <row r="4241" spans="1:58" hidden="1" x14ac:dyDescent="0.25">
      <c r="A4241">
        <v>16</v>
      </c>
      <c r="B4241">
        <v>70562891</v>
      </c>
      <c r="C4241" t="s">
        <v>8097</v>
      </c>
      <c r="D4241" t="s">
        <v>58</v>
      </c>
      <c r="E4241" t="s">
        <v>7516</v>
      </c>
      <c r="F4241" t="s">
        <v>97</v>
      </c>
      <c r="G4241" t="s">
        <v>98</v>
      </c>
      <c r="H4241" t="s">
        <v>76</v>
      </c>
      <c r="T4241" s="35"/>
      <c r="W4241" s="23"/>
      <c r="X4241" t="s">
        <v>8098</v>
      </c>
      <c r="Y4241" t="s">
        <v>51</v>
      </c>
      <c r="Z4241" t="s">
        <v>72</v>
      </c>
      <c r="AA4241">
        <v>651.64</v>
      </c>
      <c r="AB4241" t="s">
        <v>164</v>
      </c>
      <c r="AC4241" t="s">
        <v>8099</v>
      </c>
      <c r="AF4241" t="s">
        <v>55</v>
      </c>
      <c r="AG4241">
        <v>0</v>
      </c>
      <c r="AH4241">
        <v>0</v>
      </c>
      <c r="AI4241">
        <v>0.73899999999999999</v>
      </c>
      <c r="AJ4241">
        <v>84</v>
      </c>
      <c r="AK4241">
        <v>100</v>
      </c>
      <c r="AL4241" s="1">
        <v>3.7021663549489399E-5</v>
      </c>
      <c r="AM4241">
        <v>0.99996297833644898</v>
      </c>
      <c r="AN4241">
        <v>0.86599342899999998</v>
      </c>
      <c r="AO4241">
        <v>0.65438829799999998</v>
      </c>
      <c r="AP4241">
        <v>35</v>
      </c>
      <c r="AQ4241">
        <v>1</v>
      </c>
      <c r="AR4241">
        <v>0.9</v>
      </c>
      <c r="AS4241">
        <v>2.9999999999999997E-4</v>
      </c>
      <c r="AT4241" t="s">
        <v>65</v>
      </c>
      <c r="AU4241" t="s">
        <v>65</v>
      </c>
      <c r="AV4241" t="s">
        <v>65</v>
      </c>
      <c r="AW4241" t="s">
        <v>65</v>
      </c>
      <c r="AX4241" t="s">
        <v>65</v>
      </c>
      <c r="AY4241">
        <v>2.7779999999999999E-2</v>
      </c>
      <c r="AZ4241">
        <v>0</v>
      </c>
      <c r="BA4241" t="s">
        <v>65</v>
      </c>
      <c r="BB4241" t="s">
        <v>65</v>
      </c>
      <c r="BC4241" t="s">
        <v>65</v>
      </c>
      <c r="BD4241" t="s">
        <v>65</v>
      </c>
      <c r="BE4241" t="s">
        <v>65</v>
      </c>
      <c r="BF4241" t="s">
        <v>7519</v>
      </c>
    </row>
    <row r="4242" spans="1:58" x14ac:dyDescent="0.25">
      <c r="A4242">
        <v>10</v>
      </c>
      <c r="B4242">
        <v>43087901</v>
      </c>
      <c r="C4242" t="s">
        <v>9893</v>
      </c>
      <c r="D4242" t="s">
        <v>58</v>
      </c>
      <c r="E4242" t="s">
        <v>9502</v>
      </c>
      <c r="F4242" t="s">
        <v>85</v>
      </c>
      <c r="G4242" t="s">
        <v>98</v>
      </c>
      <c r="H4242" t="s">
        <v>76</v>
      </c>
      <c r="I4242" t="s">
        <v>14625</v>
      </c>
      <c r="T4242" s="35"/>
      <c r="W4242" s="23"/>
      <c r="X4242" t="s">
        <v>8595</v>
      </c>
      <c r="Y4242" t="s">
        <v>72</v>
      </c>
      <c r="Z4242" t="s">
        <v>52</v>
      </c>
      <c r="AA4242">
        <v>777.07</v>
      </c>
      <c r="AB4242" t="s">
        <v>100</v>
      </c>
      <c r="AC4242" t="s">
        <v>55</v>
      </c>
      <c r="AD4242" t="s">
        <v>64</v>
      </c>
      <c r="AE4242" t="s">
        <v>64</v>
      </c>
      <c r="AF4242" t="s">
        <v>55</v>
      </c>
      <c r="AG4242">
        <v>0</v>
      </c>
      <c r="AH4242">
        <v>4.4210000000000003</v>
      </c>
      <c r="AI4242">
        <v>0.66300000000000003</v>
      </c>
      <c r="AJ4242" t="s">
        <v>55</v>
      </c>
      <c r="AK4242" t="s">
        <v>55</v>
      </c>
      <c r="AL4242">
        <v>0.71602157686169099</v>
      </c>
      <c r="AM4242" s="1">
        <v>2.2538089736893402E-6</v>
      </c>
      <c r="AN4242">
        <v>0.78170989000000002</v>
      </c>
      <c r="AO4242">
        <v>0</v>
      </c>
      <c r="AP4242">
        <v>39</v>
      </c>
      <c r="AQ4242">
        <v>1</v>
      </c>
      <c r="AR4242">
        <v>1</v>
      </c>
      <c r="AS4242" t="s">
        <v>65</v>
      </c>
      <c r="AT4242" t="s">
        <v>65</v>
      </c>
      <c r="AU4242" t="s">
        <v>65</v>
      </c>
      <c r="AV4242" t="s">
        <v>65</v>
      </c>
      <c r="AW4242" t="s">
        <v>65</v>
      </c>
      <c r="AX4242" t="s">
        <v>65</v>
      </c>
      <c r="AY4242">
        <v>2.5000000000000001E-2</v>
      </c>
      <c r="AZ4242" s="47" t="s">
        <v>65</v>
      </c>
      <c r="BA4242" t="s">
        <v>65</v>
      </c>
      <c r="BB4242" t="s">
        <v>65</v>
      </c>
      <c r="BC4242" t="s">
        <v>65</v>
      </c>
      <c r="BD4242" t="s">
        <v>65</v>
      </c>
      <c r="BE4242" t="s">
        <v>65</v>
      </c>
      <c r="BF4242" t="s">
        <v>9505</v>
      </c>
    </row>
    <row r="4243" spans="1:58" hidden="1" x14ac:dyDescent="0.25">
      <c r="A4243">
        <v>8</v>
      </c>
      <c r="B4243">
        <v>41122650</v>
      </c>
      <c r="C4243" t="s">
        <v>5614</v>
      </c>
      <c r="D4243" t="s">
        <v>58</v>
      </c>
      <c r="E4243" t="s">
        <v>5308</v>
      </c>
      <c r="F4243" t="s">
        <v>47</v>
      </c>
      <c r="G4243" t="s">
        <v>60</v>
      </c>
      <c r="H4243" t="s">
        <v>49</v>
      </c>
      <c r="T4243" s="35"/>
      <c r="W4243" s="23"/>
      <c r="X4243" t="s">
        <v>5615</v>
      </c>
      <c r="Y4243" t="s">
        <v>72</v>
      </c>
      <c r="Z4243" t="s">
        <v>51</v>
      </c>
      <c r="AA4243">
        <v>178.7</v>
      </c>
      <c r="AB4243" t="s">
        <v>282</v>
      </c>
      <c r="AC4243" t="s">
        <v>55</v>
      </c>
      <c r="AD4243" t="s">
        <v>100</v>
      </c>
      <c r="AE4243" t="s">
        <v>64</v>
      </c>
      <c r="AF4243" t="s">
        <v>55</v>
      </c>
      <c r="AG4243">
        <v>0</v>
      </c>
      <c r="AH4243">
        <v>0</v>
      </c>
      <c r="AI4243">
        <v>0</v>
      </c>
      <c r="AJ4243" t="s">
        <v>55</v>
      </c>
      <c r="AK4243" t="s">
        <v>55</v>
      </c>
      <c r="AL4243">
        <v>0.50905939038801395</v>
      </c>
      <c r="AM4243">
        <v>0.465845741756302</v>
      </c>
      <c r="AN4243">
        <v>0.98126025800000005</v>
      </c>
      <c r="AO4243">
        <v>0.62963572800000001</v>
      </c>
      <c r="AP4243">
        <v>19</v>
      </c>
      <c r="AQ4243">
        <v>3</v>
      </c>
      <c r="AR4243">
        <v>0.55000000000000004</v>
      </c>
      <c r="AS4243" s="1">
        <v>2.5399999999999999E-8</v>
      </c>
      <c r="AT4243" s="1">
        <v>9.1600000000000004E-6</v>
      </c>
      <c r="AU4243" t="s">
        <v>65</v>
      </c>
      <c r="AV4243" t="s">
        <v>65</v>
      </c>
      <c r="AW4243" t="s">
        <v>65</v>
      </c>
      <c r="AX4243" t="s">
        <v>65</v>
      </c>
      <c r="AY4243">
        <v>0.13636000000000001</v>
      </c>
      <c r="AZ4243">
        <v>2.3000000000000001E-4</v>
      </c>
      <c r="BA4243">
        <v>6.4000000000000005E-4</v>
      </c>
      <c r="BB4243" t="s">
        <v>65</v>
      </c>
      <c r="BC4243" t="s">
        <v>65</v>
      </c>
      <c r="BD4243" t="s">
        <v>65</v>
      </c>
      <c r="BE4243" t="s">
        <v>65</v>
      </c>
      <c r="BF4243" t="s">
        <v>5616</v>
      </c>
    </row>
    <row r="4244" spans="1:58" hidden="1" x14ac:dyDescent="0.25">
      <c r="A4244">
        <v>8</v>
      </c>
      <c r="B4244">
        <v>41122650</v>
      </c>
      <c r="C4244" t="s">
        <v>5614</v>
      </c>
      <c r="D4244" t="s">
        <v>58</v>
      </c>
      <c r="E4244" t="s">
        <v>7516</v>
      </c>
      <c r="F4244" t="s">
        <v>59</v>
      </c>
      <c r="G4244" t="s">
        <v>60</v>
      </c>
      <c r="T4244" s="35"/>
      <c r="W4244" s="23"/>
      <c r="X4244" t="s">
        <v>5615</v>
      </c>
      <c r="Y4244" t="s">
        <v>72</v>
      </c>
      <c r="Z4244" t="s">
        <v>51</v>
      </c>
      <c r="AA4244">
        <v>178.7</v>
      </c>
      <c r="AB4244" t="s">
        <v>282</v>
      </c>
      <c r="AC4244" t="s">
        <v>55</v>
      </c>
      <c r="AD4244" t="s">
        <v>100</v>
      </c>
      <c r="AE4244" t="s">
        <v>64</v>
      </c>
      <c r="AF4244" t="s">
        <v>55</v>
      </c>
      <c r="AG4244">
        <v>0</v>
      </c>
      <c r="AH4244">
        <v>0</v>
      </c>
      <c r="AI4244">
        <v>0</v>
      </c>
      <c r="AJ4244" t="s">
        <v>55</v>
      </c>
      <c r="AK4244" t="s">
        <v>55</v>
      </c>
      <c r="AL4244">
        <v>0.50905939038801395</v>
      </c>
      <c r="AM4244">
        <v>0.465845741756302</v>
      </c>
      <c r="AN4244">
        <v>0.98126025800000005</v>
      </c>
      <c r="AO4244">
        <v>0.62963572800000001</v>
      </c>
      <c r="AP4244">
        <v>19</v>
      </c>
      <c r="AQ4244">
        <v>3</v>
      </c>
      <c r="AR4244">
        <v>0.55000000000000004</v>
      </c>
      <c r="AS4244" s="1">
        <v>2.5399999999999999E-8</v>
      </c>
      <c r="AT4244" s="1">
        <v>9.1600000000000004E-6</v>
      </c>
      <c r="AU4244" t="s">
        <v>65</v>
      </c>
      <c r="AV4244" t="s">
        <v>65</v>
      </c>
      <c r="AW4244" t="s">
        <v>65</v>
      </c>
      <c r="AX4244" t="s">
        <v>65</v>
      </c>
      <c r="AY4244">
        <v>0.13636000000000001</v>
      </c>
      <c r="AZ4244">
        <v>2.3000000000000001E-4</v>
      </c>
      <c r="BA4244">
        <v>6.4000000000000005E-4</v>
      </c>
      <c r="BB4244" t="s">
        <v>65</v>
      </c>
      <c r="BC4244" t="s">
        <v>65</v>
      </c>
      <c r="BD4244" t="s">
        <v>65</v>
      </c>
      <c r="BE4244" t="s">
        <v>65</v>
      </c>
      <c r="BF4244" t="s">
        <v>5616</v>
      </c>
    </row>
    <row r="4245" spans="1:58" hidden="1" x14ac:dyDescent="0.25">
      <c r="A4245">
        <v>8</v>
      </c>
      <c r="B4245">
        <v>41122650</v>
      </c>
      <c r="C4245" t="s">
        <v>5614</v>
      </c>
      <c r="D4245" t="s">
        <v>58</v>
      </c>
      <c r="E4245" t="s">
        <v>11689</v>
      </c>
      <c r="F4245" t="s">
        <v>47</v>
      </c>
      <c r="G4245" t="s">
        <v>60</v>
      </c>
      <c r="H4245" t="s">
        <v>103</v>
      </c>
      <c r="T4245" s="35"/>
      <c r="W4245" s="23"/>
      <c r="X4245" t="s">
        <v>5615</v>
      </c>
      <c r="Y4245" t="s">
        <v>72</v>
      </c>
      <c r="Z4245" t="s">
        <v>51</v>
      </c>
      <c r="AA4245">
        <v>178.7</v>
      </c>
      <c r="AB4245" t="s">
        <v>282</v>
      </c>
      <c r="AC4245" t="s">
        <v>55</v>
      </c>
      <c r="AD4245" t="s">
        <v>100</v>
      </c>
      <c r="AE4245" t="s">
        <v>64</v>
      </c>
      <c r="AF4245" t="s">
        <v>55</v>
      </c>
      <c r="AG4245">
        <v>0</v>
      </c>
      <c r="AH4245">
        <v>0</v>
      </c>
      <c r="AI4245">
        <v>0</v>
      </c>
      <c r="AJ4245" t="s">
        <v>55</v>
      </c>
      <c r="AK4245" t="s">
        <v>55</v>
      </c>
      <c r="AL4245">
        <v>0.50905939038801395</v>
      </c>
      <c r="AM4245">
        <v>0.465845741756302</v>
      </c>
      <c r="AN4245">
        <v>0.98126025800000005</v>
      </c>
      <c r="AO4245">
        <v>0.62963572800000001</v>
      </c>
      <c r="AP4245">
        <v>19</v>
      </c>
      <c r="AQ4245">
        <v>3</v>
      </c>
      <c r="AR4245">
        <v>0.55000000000000004</v>
      </c>
      <c r="AS4245" s="1">
        <v>2.5399999999999999E-8</v>
      </c>
      <c r="AT4245" s="1">
        <v>9.1600000000000004E-6</v>
      </c>
      <c r="AU4245" t="s">
        <v>65</v>
      </c>
      <c r="AV4245" t="s">
        <v>65</v>
      </c>
      <c r="AW4245" t="s">
        <v>65</v>
      </c>
      <c r="AX4245" t="s">
        <v>65</v>
      </c>
      <c r="AY4245">
        <v>0.13636000000000001</v>
      </c>
      <c r="AZ4245">
        <v>2.3000000000000001E-4</v>
      </c>
      <c r="BA4245">
        <v>6.4000000000000005E-4</v>
      </c>
      <c r="BB4245" t="s">
        <v>65</v>
      </c>
      <c r="BC4245" t="s">
        <v>65</v>
      </c>
      <c r="BD4245" t="s">
        <v>65</v>
      </c>
      <c r="BE4245" t="s">
        <v>65</v>
      </c>
      <c r="BF4245" t="s">
        <v>5616</v>
      </c>
    </row>
    <row r="4246" spans="1:58" hidden="1" x14ac:dyDescent="0.25">
      <c r="A4246">
        <v>10</v>
      </c>
      <c r="B4246">
        <v>102796865</v>
      </c>
      <c r="C4246" t="s">
        <v>14252</v>
      </c>
      <c r="D4246" t="s">
        <v>14253</v>
      </c>
      <c r="E4246" t="s">
        <v>13822</v>
      </c>
      <c r="F4246" t="s">
        <v>47</v>
      </c>
      <c r="G4246" t="s">
        <v>60</v>
      </c>
      <c r="H4246" t="s">
        <v>76</v>
      </c>
      <c r="T4246" s="35"/>
      <c r="W4246" s="23"/>
      <c r="X4246" t="s">
        <v>14254</v>
      </c>
      <c r="Y4246" t="s">
        <v>2219</v>
      </c>
      <c r="Z4246" t="s">
        <v>72</v>
      </c>
      <c r="AA4246">
        <v>1337.24</v>
      </c>
      <c r="AB4246" t="s">
        <v>63</v>
      </c>
      <c r="AC4246" t="s">
        <v>55</v>
      </c>
      <c r="AF4246" t="s">
        <v>55</v>
      </c>
      <c r="AG4246">
        <v>0</v>
      </c>
      <c r="AH4246">
        <v>5.9020000000000001</v>
      </c>
      <c r="AI4246">
        <v>1</v>
      </c>
      <c r="AJ4246" t="s">
        <v>55</v>
      </c>
      <c r="AK4246" t="s">
        <v>55</v>
      </c>
      <c r="AL4246">
        <v>2.5398823166498899E-2</v>
      </c>
      <c r="AM4246" s="1">
        <v>1.26901089843385E-11</v>
      </c>
      <c r="AN4246">
        <v>0.27322216599999999</v>
      </c>
      <c r="AO4246">
        <v>0</v>
      </c>
      <c r="AP4246">
        <v>39</v>
      </c>
      <c r="AQ4246">
        <v>1</v>
      </c>
      <c r="AR4246">
        <v>1</v>
      </c>
      <c r="AS4246" s="35">
        <v>7.2109999999999994E-2</v>
      </c>
      <c r="AT4246">
        <v>0.10650999999999999</v>
      </c>
      <c r="AU4246">
        <v>5.4199999999999998E-2</v>
      </c>
      <c r="AV4246">
        <v>0.16671</v>
      </c>
      <c r="AW4246">
        <v>0.15562999999999999</v>
      </c>
      <c r="AX4246">
        <v>0.13947000000000001</v>
      </c>
      <c r="AY4246">
        <v>2.5000000000000001E-2</v>
      </c>
      <c r="AZ4246" s="35">
        <v>1.8600000000000001E-3</v>
      </c>
      <c r="BA4246">
        <v>2.8E-3</v>
      </c>
      <c r="BB4246">
        <v>4.1000000000000003E-3</v>
      </c>
      <c r="BC4246">
        <v>3.64E-3</v>
      </c>
      <c r="BD4246">
        <v>1.1999999999999999E-3</v>
      </c>
      <c r="BE4246">
        <v>4.0899999999999999E-3</v>
      </c>
      <c r="BF4246" t="s">
        <v>13824</v>
      </c>
    </row>
    <row r="4247" spans="1:58" hidden="1" x14ac:dyDescent="0.25">
      <c r="A4247">
        <v>5</v>
      </c>
      <c r="B4247">
        <v>156191455</v>
      </c>
      <c r="C4247" t="s">
        <v>1273</v>
      </c>
      <c r="D4247" t="s">
        <v>58</v>
      </c>
      <c r="E4247" t="s">
        <v>984</v>
      </c>
      <c r="F4247" t="s">
        <v>97</v>
      </c>
      <c r="G4247" t="s">
        <v>98</v>
      </c>
      <c r="H4247" t="s">
        <v>76</v>
      </c>
      <c r="T4247" s="35"/>
      <c r="W4247" s="23"/>
      <c r="X4247" t="s">
        <v>1274</v>
      </c>
      <c r="Y4247" t="s">
        <v>78</v>
      </c>
      <c r="Z4247" t="s">
        <v>72</v>
      </c>
      <c r="AA4247">
        <v>631.07000000000005</v>
      </c>
      <c r="AB4247" t="s">
        <v>100</v>
      </c>
      <c r="AC4247" t="s">
        <v>55</v>
      </c>
      <c r="AF4247" t="s">
        <v>55</v>
      </c>
      <c r="AG4247">
        <v>0</v>
      </c>
      <c r="AH4247">
        <v>0</v>
      </c>
      <c r="AI4247">
        <v>0.94599999999999995</v>
      </c>
      <c r="AJ4247" t="s">
        <v>55</v>
      </c>
      <c r="AK4247" t="s">
        <v>55</v>
      </c>
      <c r="AL4247">
        <v>0.92474998969307998</v>
      </c>
      <c r="AM4247">
        <v>2.3391004236315602E-3</v>
      </c>
      <c r="AN4247">
        <v>0.78920027100000001</v>
      </c>
      <c r="AO4247">
        <v>0.54654526400000003</v>
      </c>
      <c r="AP4247">
        <v>39</v>
      </c>
      <c r="AQ4247">
        <v>1</v>
      </c>
      <c r="AR4247">
        <v>1</v>
      </c>
      <c r="AS4247" t="s">
        <v>65</v>
      </c>
      <c r="AT4247" t="s">
        <v>65</v>
      </c>
      <c r="AU4247" t="s">
        <v>65</v>
      </c>
      <c r="AV4247">
        <v>1.9939999999999999E-2</v>
      </c>
      <c r="AW4247" t="s">
        <v>65</v>
      </c>
      <c r="AX4247" t="s">
        <v>65</v>
      </c>
      <c r="AY4247">
        <v>2.5000000000000001E-2</v>
      </c>
      <c r="AZ4247" t="s">
        <v>65</v>
      </c>
      <c r="BA4247" t="s">
        <v>65</v>
      </c>
      <c r="BB4247" t="s">
        <v>65</v>
      </c>
      <c r="BC4247" t="s">
        <v>65</v>
      </c>
      <c r="BD4247" t="s">
        <v>65</v>
      </c>
      <c r="BE4247">
        <v>0</v>
      </c>
      <c r="BF4247" t="s">
        <v>986</v>
      </c>
    </row>
    <row r="4248" spans="1:58" hidden="1" x14ac:dyDescent="0.25">
      <c r="A4248">
        <v>5</v>
      </c>
      <c r="B4248">
        <v>155544886</v>
      </c>
      <c r="C4248" t="s">
        <v>6929</v>
      </c>
      <c r="D4248" t="s">
        <v>6930</v>
      </c>
      <c r="E4248" t="s">
        <v>6672</v>
      </c>
      <c r="F4248" t="s">
        <v>47</v>
      </c>
      <c r="G4248" t="s">
        <v>60</v>
      </c>
      <c r="H4248" t="s">
        <v>49</v>
      </c>
      <c r="T4248" s="35"/>
      <c r="W4248" s="23"/>
      <c r="X4248" t="s">
        <v>1274</v>
      </c>
      <c r="Y4248" t="s">
        <v>72</v>
      </c>
      <c r="Z4248" t="s">
        <v>78</v>
      </c>
      <c r="AA4248">
        <v>729.29</v>
      </c>
      <c r="AB4248" t="s">
        <v>282</v>
      </c>
      <c r="AC4248" t="s">
        <v>55</v>
      </c>
      <c r="AD4248" t="s">
        <v>64</v>
      </c>
      <c r="AE4248" t="s">
        <v>64</v>
      </c>
      <c r="AF4248" t="s">
        <v>55</v>
      </c>
      <c r="AG4248">
        <v>0</v>
      </c>
      <c r="AH4248">
        <v>0</v>
      </c>
      <c r="AI4248">
        <v>0</v>
      </c>
      <c r="AJ4248" t="s">
        <v>55</v>
      </c>
      <c r="AK4248" t="s">
        <v>55</v>
      </c>
      <c r="AL4248">
        <v>0.92474998969307998</v>
      </c>
      <c r="AM4248" s="35">
        <v>2.3391004236315602E-3</v>
      </c>
      <c r="AN4248">
        <v>0.78920027100000001</v>
      </c>
      <c r="AO4248">
        <v>0.54654526400000003</v>
      </c>
      <c r="AP4248">
        <v>39</v>
      </c>
      <c r="AQ4248">
        <v>1</v>
      </c>
      <c r="AR4248">
        <v>1</v>
      </c>
      <c r="AS4248" t="s">
        <v>65</v>
      </c>
      <c r="AT4248" t="s">
        <v>65</v>
      </c>
      <c r="AU4248">
        <v>9.1149999999999995E-2</v>
      </c>
      <c r="AV4248" t="s">
        <v>65</v>
      </c>
      <c r="AW4248" t="s">
        <v>65</v>
      </c>
      <c r="AX4248" t="s">
        <v>65</v>
      </c>
      <c r="AY4248">
        <v>2.5000000000000001E-2</v>
      </c>
      <c r="AZ4248" s="35" t="s">
        <v>65</v>
      </c>
      <c r="BA4248" t="s">
        <v>65</v>
      </c>
      <c r="BB4248" t="s">
        <v>65</v>
      </c>
      <c r="BC4248" t="s">
        <v>65</v>
      </c>
      <c r="BD4248">
        <v>2.2000000000000001E-3</v>
      </c>
      <c r="BE4248" t="s">
        <v>65</v>
      </c>
      <c r="BF4248" t="s">
        <v>6675</v>
      </c>
    </row>
    <row r="4249" spans="1:58" hidden="1" x14ac:dyDescent="0.25">
      <c r="A4249">
        <v>8</v>
      </c>
      <c r="B4249">
        <v>13965705</v>
      </c>
      <c r="C4249" t="s">
        <v>9122</v>
      </c>
      <c r="D4249" t="s">
        <v>9123</v>
      </c>
      <c r="E4249" t="s">
        <v>8925</v>
      </c>
      <c r="F4249" t="s">
        <v>47</v>
      </c>
      <c r="G4249" t="s">
        <v>48</v>
      </c>
      <c r="H4249" t="s">
        <v>49</v>
      </c>
      <c r="T4249" s="35"/>
      <c r="W4249" s="23"/>
      <c r="X4249" t="s">
        <v>9124</v>
      </c>
      <c r="Y4249" t="s">
        <v>78</v>
      </c>
      <c r="Z4249" t="s">
        <v>72</v>
      </c>
      <c r="AA4249">
        <v>899.07</v>
      </c>
      <c r="AB4249" t="s">
        <v>53</v>
      </c>
      <c r="AC4249" t="s">
        <v>9125</v>
      </c>
      <c r="AF4249" t="s">
        <v>55</v>
      </c>
      <c r="AG4249">
        <v>0.996</v>
      </c>
      <c r="AH4249">
        <v>7.6420000000000003</v>
      </c>
      <c r="AI4249">
        <v>1</v>
      </c>
      <c r="AJ4249">
        <v>100</v>
      </c>
      <c r="AK4249">
        <v>77</v>
      </c>
      <c r="AL4249">
        <v>0.97669368385690902</v>
      </c>
      <c r="AM4249" s="35">
        <v>1.9858163580151202E-3</v>
      </c>
      <c r="AN4249">
        <v>0.30748365500000002</v>
      </c>
      <c r="AO4249">
        <v>0</v>
      </c>
      <c r="AP4249">
        <v>39</v>
      </c>
      <c r="AQ4249">
        <v>1</v>
      </c>
      <c r="AR4249">
        <v>1</v>
      </c>
      <c r="AS4249">
        <v>4.036E-2</v>
      </c>
      <c r="AT4249">
        <v>5.4280000000000002E-2</v>
      </c>
      <c r="AU4249">
        <v>2.359E-2</v>
      </c>
      <c r="AV4249">
        <v>7.7539999999999998E-2</v>
      </c>
      <c r="AW4249">
        <v>9.0690000000000007E-2</v>
      </c>
      <c r="AX4249">
        <v>4.9790000000000001E-2</v>
      </c>
      <c r="AY4249">
        <v>2.5000000000000001E-2</v>
      </c>
      <c r="AZ4249">
        <v>1.0200000000000001E-3</v>
      </c>
      <c r="BA4249">
        <v>1.3799999999999999E-3</v>
      </c>
      <c r="BB4249">
        <v>2.2499999999999998E-3</v>
      </c>
      <c r="BC4249">
        <v>1.16E-3</v>
      </c>
      <c r="BD4249">
        <v>4.0000000000000002E-4</v>
      </c>
      <c r="BE4249">
        <v>1.5299999999999999E-3</v>
      </c>
      <c r="BF4249" t="s">
        <v>2415</v>
      </c>
    </row>
    <row r="4250" spans="1:58" hidden="1" x14ac:dyDescent="0.25">
      <c r="A4250">
        <v>19</v>
      </c>
      <c r="B4250">
        <v>56052403</v>
      </c>
      <c r="C4250" t="s">
        <v>919</v>
      </c>
      <c r="D4250" t="s">
        <v>58</v>
      </c>
      <c r="E4250" t="s">
        <v>46</v>
      </c>
      <c r="F4250" t="s">
        <v>97</v>
      </c>
      <c r="G4250" t="s">
        <v>48</v>
      </c>
      <c r="H4250" t="s">
        <v>49</v>
      </c>
      <c r="T4250" s="35"/>
      <c r="W4250" s="23"/>
      <c r="X4250" t="s">
        <v>920</v>
      </c>
      <c r="Y4250" t="s">
        <v>78</v>
      </c>
      <c r="Z4250" t="s">
        <v>51</v>
      </c>
      <c r="AA4250">
        <v>328.08</v>
      </c>
      <c r="AB4250" t="s">
        <v>53</v>
      </c>
      <c r="AC4250" t="s">
        <v>921</v>
      </c>
      <c r="AF4250" t="s">
        <v>55</v>
      </c>
      <c r="AG4250">
        <v>0</v>
      </c>
      <c r="AH4250">
        <v>0</v>
      </c>
      <c r="AI4250">
        <v>0</v>
      </c>
      <c r="AJ4250">
        <v>67.11</v>
      </c>
      <c r="AK4250">
        <v>76</v>
      </c>
      <c r="AL4250" s="35">
        <v>0</v>
      </c>
      <c r="AM4250" s="35">
        <v>0</v>
      </c>
      <c r="AN4250">
        <v>0</v>
      </c>
      <c r="AO4250">
        <v>0</v>
      </c>
      <c r="AP4250">
        <v>39</v>
      </c>
      <c r="AQ4250">
        <v>1</v>
      </c>
      <c r="AR4250">
        <v>1</v>
      </c>
      <c r="AS4250">
        <v>4.1799999999999997E-3</v>
      </c>
      <c r="AT4250" t="s">
        <v>65</v>
      </c>
      <c r="AU4250" t="s">
        <v>65</v>
      </c>
      <c r="AV4250" t="s">
        <v>65</v>
      </c>
      <c r="AW4250" t="s">
        <v>65</v>
      </c>
      <c r="AX4250" t="s">
        <v>65</v>
      </c>
      <c r="AY4250">
        <v>2.5000000000000001E-2</v>
      </c>
      <c r="AZ4250">
        <v>0</v>
      </c>
      <c r="BA4250" t="s">
        <v>65</v>
      </c>
      <c r="BB4250" t="s">
        <v>65</v>
      </c>
      <c r="BC4250" t="s">
        <v>65</v>
      </c>
      <c r="BD4250" t="s">
        <v>65</v>
      </c>
      <c r="BE4250" t="s">
        <v>65</v>
      </c>
      <c r="BF4250" t="s">
        <v>56</v>
      </c>
    </row>
    <row r="4251" spans="1:58" hidden="1" x14ac:dyDescent="0.25">
      <c r="A4251">
        <v>20</v>
      </c>
      <c r="B4251">
        <v>42199307</v>
      </c>
      <c r="C4251" t="s">
        <v>1719</v>
      </c>
      <c r="D4251" t="s">
        <v>1720</v>
      </c>
      <c r="E4251" t="s">
        <v>984</v>
      </c>
      <c r="F4251" t="s">
        <v>47</v>
      </c>
      <c r="G4251" t="s">
        <v>98</v>
      </c>
      <c r="H4251" t="s">
        <v>49</v>
      </c>
      <c r="T4251" s="35"/>
      <c r="W4251" s="23"/>
      <c r="X4251" t="s">
        <v>1721</v>
      </c>
      <c r="Y4251" t="s">
        <v>78</v>
      </c>
      <c r="Z4251" t="s">
        <v>72</v>
      </c>
      <c r="AA4251">
        <v>833.07</v>
      </c>
      <c r="AB4251" t="s">
        <v>164</v>
      </c>
      <c r="AC4251" t="s">
        <v>1722</v>
      </c>
      <c r="AF4251" t="s">
        <v>55</v>
      </c>
      <c r="AG4251">
        <v>0</v>
      </c>
      <c r="AH4251">
        <v>0</v>
      </c>
      <c r="AI4251">
        <v>0.71399999999999997</v>
      </c>
      <c r="AJ4251">
        <v>100</v>
      </c>
      <c r="AK4251">
        <v>97</v>
      </c>
      <c r="AL4251">
        <v>0.51626802632845004</v>
      </c>
      <c r="AM4251" s="1">
        <v>2.9345729655747899E-7</v>
      </c>
      <c r="AN4251">
        <v>0.93402956000000004</v>
      </c>
      <c r="AO4251">
        <v>0</v>
      </c>
      <c r="AP4251">
        <v>39</v>
      </c>
      <c r="AQ4251">
        <v>1</v>
      </c>
      <c r="AR4251">
        <v>1</v>
      </c>
      <c r="AS4251">
        <v>9.9279999999999993E-2</v>
      </c>
      <c r="AT4251">
        <v>0.16053000000000001</v>
      </c>
      <c r="AU4251">
        <v>3.9010000000000003E-2</v>
      </c>
      <c r="AV4251">
        <v>0.31198999999999999</v>
      </c>
      <c r="AW4251">
        <v>0.25263000000000002</v>
      </c>
      <c r="AX4251">
        <v>0.14223</v>
      </c>
      <c r="AY4251">
        <v>2.5000000000000001E-2</v>
      </c>
      <c r="AZ4251" s="35">
        <v>2.5999999999999999E-3</v>
      </c>
      <c r="BA4251">
        <v>4.3499999999999997E-3</v>
      </c>
      <c r="BB4251">
        <v>7.1399999999999996E-3</v>
      </c>
      <c r="BC4251">
        <v>3.7200000000000002E-3</v>
      </c>
      <c r="BD4251">
        <v>8.0000000000000004E-4</v>
      </c>
      <c r="BE4251">
        <v>8.8800000000000007E-3</v>
      </c>
      <c r="BF4251" t="s">
        <v>986</v>
      </c>
    </row>
    <row r="4252" spans="1:58" hidden="1" x14ac:dyDescent="0.25">
      <c r="A4252">
        <v>20</v>
      </c>
      <c r="B4252">
        <v>42199300</v>
      </c>
      <c r="C4252" t="s">
        <v>13085</v>
      </c>
      <c r="D4252" t="s">
        <v>13086</v>
      </c>
      <c r="E4252" t="s">
        <v>12393</v>
      </c>
      <c r="F4252" t="s">
        <v>47</v>
      </c>
      <c r="G4252" t="s">
        <v>48</v>
      </c>
      <c r="H4252" t="s">
        <v>49</v>
      </c>
      <c r="T4252" s="35"/>
      <c r="W4252" s="23"/>
      <c r="X4252" t="s">
        <v>1721</v>
      </c>
      <c r="Y4252" t="s">
        <v>78</v>
      </c>
      <c r="Z4252" t="s">
        <v>72</v>
      </c>
      <c r="AA4252">
        <v>880.07</v>
      </c>
      <c r="AB4252" t="s">
        <v>53</v>
      </c>
      <c r="AC4252" t="s">
        <v>13087</v>
      </c>
      <c r="AF4252" t="s">
        <v>55</v>
      </c>
      <c r="AG4252">
        <v>1</v>
      </c>
      <c r="AH4252">
        <v>9.6449999999999996</v>
      </c>
      <c r="AI4252">
        <v>1</v>
      </c>
      <c r="AJ4252">
        <v>100</v>
      </c>
      <c r="AK4252">
        <v>97</v>
      </c>
      <c r="AL4252" s="35">
        <v>0.51626802632845004</v>
      </c>
      <c r="AM4252" s="1">
        <v>2.9345729655747899E-7</v>
      </c>
      <c r="AN4252">
        <v>0.93402956000000004</v>
      </c>
      <c r="AO4252">
        <v>0</v>
      </c>
      <c r="AP4252">
        <v>39</v>
      </c>
      <c r="AQ4252">
        <v>1</v>
      </c>
      <c r="AR4252">
        <v>1</v>
      </c>
      <c r="AS4252">
        <v>5.2599999999999999E-3</v>
      </c>
      <c r="AT4252">
        <v>4.81E-3</v>
      </c>
      <c r="AU4252" t="s">
        <v>65</v>
      </c>
      <c r="AV4252" t="s">
        <v>65</v>
      </c>
      <c r="AW4252">
        <v>1.5699999999999999E-2</v>
      </c>
      <c r="AX4252">
        <v>1.383E-2</v>
      </c>
      <c r="AY4252">
        <v>2.5000000000000001E-2</v>
      </c>
      <c r="AZ4252">
        <v>1.2E-4</v>
      </c>
      <c r="BA4252">
        <v>1.1E-4</v>
      </c>
      <c r="BB4252">
        <v>2.5999999999999998E-4</v>
      </c>
      <c r="BC4252">
        <v>2.3000000000000001E-4</v>
      </c>
      <c r="BD4252" t="s">
        <v>65</v>
      </c>
      <c r="BE4252" t="s">
        <v>65</v>
      </c>
      <c r="BF4252" t="s">
        <v>9149</v>
      </c>
    </row>
    <row r="4253" spans="1:58" hidden="1" x14ac:dyDescent="0.25">
      <c r="A4253">
        <v>17</v>
      </c>
      <c r="B4253">
        <v>2275701</v>
      </c>
      <c r="C4253" t="s">
        <v>14469</v>
      </c>
      <c r="D4253" t="s">
        <v>14470</v>
      </c>
      <c r="E4253" t="s">
        <v>13822</v>
      </c>
      <c r="F4253" t="s">
        <v>47</v>
      </c>
      <c r="G4253" t="s">
        <v>98</v>
      </c>
      <c r="H4253" t="s">
        <v>76</v>
      </c>
      <c r="T4253" s="35"/>
      <c r="U4253" s="35"/>
      <c r="W4253" s="23"/>
      <c r="X4253" t="s">
        <v>14471</v>
      </c>
      <c r="Y4253" t="s">
        <v>51</v>
      </c>
      <c r="Z4253" t="s">
        <v>52</v>
      </c>
      <c r="AA4253">
        <v>597.29</v>
      </c>
      <c r="AB4253" t="s">
        <v>164</v>
      </c>
      <c r="AC4253" t="s">
        <v>14472</v>
      </c>
      <c r="AF4253" t="s">
        <v>55</v>
      </c>
      <c r="AG4253">
        <v>0</v>
      </c>
      <c r="AH4253">
        <v>0</v>
      </c>
      <c r="AI4253">
        <v>0.98599999999999999</v>
      </c>
      <c r="AJ4253">
        <v>100</v>
      </c>
      <c r="AK4253">
        <v>96</v>
      </c>
      <c r="AL4253" s="35">
        <v>0.99819686622229298</v>
      </c>
      <c r="AM4253" s="1">
        <v>5.55963371668394E-8</v>
      </c>
      <c r="AN4253">
        <v>0.79208816999999998</v>
      </c>
      <c r="AO4253">
        <v>0.55412534000000002</v>
      </c>
      <c r="AP4253">
        <v>39</v>
      </c>
      <c r="AQ4253">
        <v>1</v>
      </c>
      <c r="AR4253">
        <v>1</v>
      </c>
      <c r="AS4253">
        <v>8.3930000000000005E-2</v>
      </c>
      <c r="AT4253">
        <v>0.18501000000000001</v>
      </c>
      <c r="AU4253">
        <v>6.9150000000000003E-2</v>
      </c>
      <c r="AV4253">
        <v>0.22054000000000001</v>
      </c>
      <c r="AW4253">
        <v>0.1191</v>
      </c>
      <c r="AX4253">
        <v>0.13866999999999999</v>
      </c>
      <c r="AY4253">
        <v>2.5000000000000001E-2</v>
      </c>
      <c r="AZ4253" s="35">
        <v>2.1800000000000001E-3</v>
      </c>
      <c r="BA4253" s="35">
        <v>5.0800000000000003E-3</v>
      </c>
      <c r="BB4253">
        <v>3.0400000000000002E-3</v>
      </c>
      <c r="BC4253">
        <v>3.62E-3</v>
      </c>
      <c r="BD4253">
        <v>1.6000000000000001E-3</v>
      </c>
      <c r="BE4253">
        <v>5.6600000000000001E-3</v>
      </c>
      <c r="BF4253" t="s">
        <v>13824</v>
      </c>
    </row>
    <row r="4254" spans="1:58" hidden="1" x14ac:dyDescent="0.25">
      <c r="A4254">
        <v>22</v>
      </c>
      <c r="B4254">
        <v>40803424</v>
      </c>
      <c r="C4254" t="s">
        <v>959</v>
      </c>
      <c r="D4254" t="s">
        <v>58</v>
      </c>
      <c r="E4254" t="s">
        <v>46</v>
      </c>
      <c r="F4254" t="s">
        <v>97</v>
      </c>
      <c r="G4254" t="s">
        <v>48</v>
      </c>
      <c r="H4254" t="s">
        <v>49</v>
      </c>
      <c r="T4254" s="35"/>
      <c r="W4254" s="23"/>
      <c r="X4254" t="s">
        <v>960</v>
      </c>
      <c r="Y4254" t="s">
        <v>51</v>
      </c>
      <c r="Z4254" t="s">
        <v>52</v>
      </c>
      <c r="AA4254">
        <v>522.07000000000005</v>
      </c>
      <c r="AB4254" t="s">
        <v>53</v>
      </c>
      <c r="AC4254" t="s">
        <v>961</v>
      </c>
      <c r="AF4254" t="s">
        <v>55</v>
      </c>
      <c r="AG4254">
        <v>0</v>
      </c>
      <c r="AH4254">
        <v>0</v>
      </c>
      <c r="AI4254">
        <v>1</v>
      </c>
      <c r="AJ4254">
        <v>89.8</v>
      </c>
      <c r="AK4254">
        <v>98</v>
      </c>
      <c r="AL4254">
        <v>0.996607292555308</v>
      </c>
      <c r="AM4254" s="1">
        <v>1.00601271154805E-6</v>
      </c>
      <c r="AN4254">
        <v>0.83354263799999995</v>
      </c>
      <c r="AO4254">
        <v>0.61297671499999995</v>
      </c>
      <c r="AP4254">
        <v>39</v>
      </c>
      <c r="AQ4254">
        <v>1</v>
      </c>
      <c r="AR4254">
        <v>1</v>
      </c>
      <c r="AS4254">
        <v>3.3E-4</v>
      </c>
      <c r="AT4254" t="s">
        <v>65</v>
      </c>
      <c r="AU4254" t="s">
        <v>65</v>
      </c>
      <c r="AV4254" t="s">
        <v>65</v>
      </c>
      <c r="AW4254" t="s">
        <v>65</v>
      </c>
      <c r="AX4254" t="s">
        <v>65</v>
      </c>
      <c r="AY4254">
        <v>2.5000000000000001E-2</v>
      </c>
      <c r="AZ4254">
        <v>0</v>
      </c>
      <c r="BA4254" t="s">
        <v>65</v>
      </c>
      <c r="BB4254" t="s">
        <v>65</v>
      </c>
      <c r="BC4254" t="s">
        <v>65</v>
      </c>
      <c r="BD4254" t="s">
        <v>65</v>
      </c>
      <c r="BE4254" t="s">
        <v>65</v>
      </c>
      <c r="BF4254" t="s">
        <v>56</v>
      </c>
    </row>
    <row r="4255" spans="1:58" hidden="1" x14ac:dyDescent="0.25">
      <c r="A4255">
        <v>22</v>
      </c>
      <c r="B4255">
        <v>40801228</v>
      </c>
      <c r="C4255" t="s">
        <v>13116</v>
      </c>
      <c r="D4255" t="s">
        <v>13117</v>
      </c>
      <c r="E4255" t="s">
        <v>12393</v>
      </c>
      <c r="F4255" t="s">
        <v>47</v>
      </c>
      <c r="G4255" t="s">
        <v>98</v>
      </c>
      <c r="H4255" t="s">
        <v>49</v>
      </c>
      <c r="T4255" s="35"/>
      <c r="W4255" s="23"/>
      <c r="X4255" t="s">
        <v>960</v>
      </c>
      <c r="Y4255" t="s">
        <v>78</v>
      </c>
      <c r="Z4255" t="s">
        <v>72</v>
      </c>
      <c r="AA4255">
        <v>642.08000000000004</v>
      </c>
      <c r="AB4255" t="s">
        <v>164</v>
      </c>
      <c r="AC4255" t="s">
        <v>13118</v>
      </c>
      <c r="AF4255" t="s">
        <v>55</v>
      </c>
      <c r="AG4255">
        <v>0</v>
      </c>
      <c r="AH4255">
        <v>0</v>
      </c>
      <c r="AI4255">
        <v>1</v>
      </c>
      <c r="AJ4255">
        <v>100</v>
      </c>
      <c r="AK4255">
        <v>97</v>
      </c>
      <c r="AL4255">
        <v>0.996607292555308</v>
      </c>
      <c r="AM4255" s="1">
        <v>1.00601271154805E-6</v>
      </c>
      <c r="AN4255">
        <v>0.83354263799999995</v>
      </c>
      <c r="AO4255">
        <v>0.61297671499999995</v>
      </c>
      <c r="AP4255">
        <v>39</v>
      </c>
      <c r="AQ4255">
        <v>1</v>
      </c>
      <c r="AR4255">
        <v>1</v>
      </c>
      <c r="AS4255">
        <v>2.97E-3</v>
      </c>
      <c r="AT4255">
        <v>5.3200000000000001E-3</v>
      </c>
      <c r="AU4255" t="s">
        <v>65</v>
      </c>
      <c r="AV4255" t="s">
        <v>65</v>
      </c>
      <c r="AW4255" t="s">
        <v>65</v>
      </c>
      <c r="AX4255">
        <v>9.2399999999999999E-3</v>
      </c>
      <c r="AY4255">
        <v>2.5000000000000001E-2</v>
      </c>
      <c r="AZ4255" s="1">
        <v>6.6000000000000005E-5</v>
      </c>
      <c r="BA4255">
        <v>1.2E-4</v>
      </c>
      <c r="BB4255" t="s">
        <v>65</v>
      </c>
      <c r="BC4255">
        <v>1.2E-4</v>
      </c>
      <c r="BD4255" t="s">
        <v>65</v>
      </c>
      <c r="BE4255" t="s">
        <v>65</v>
      </c>
      <c r="BF4255" t="s">
        <v>9149</v>
      </c>
    </row>
    <row r="4256" spans="1:58" hidden="1" x14ac:dyDescent="0.25">
      <c r="A4256">
        <v>5</v>
      </c>
      <c r="B4256">
        <v>64962179</v>
      </c>
      <c r="C4256" t="s">
        <v>2796</v>
      </c>
      <c r="D4256" t="s">
        <v>58</v>
      </c>
      <c r="E4256" t="s">
        <v>2537</v>
      </c>
      <c r="F4256" t="s">
        <v>97</v>
      </c>
      <c r="G4256" t="s">
        <v>98</v>
      </c>
      <c r="H4256" t="s">
        <v>76</v>
      </c>
      <c r="T4256" s="35"/>
      <c r="W4256" s="23"/>
      <c r="X4256" t="s">
        <v>2797</v>
      </c>
      <c r="Y4256" t="s">
        <v>72</v>
      </c>
      <c r="Z4256" t="s">
        <v>78</v>
      </c>
      <c r="AA4256">
        <v>545.07000000000005</v>
      </c>
      <c r="AB4256" t="s">
        <v>100</v>
      </c>
      <c r="AC4256" t="s">
        <v>55</v>
      </c>
      <c r="AF4256" t="s">
        <v>55</v>
      </c>
      <c r="AG4256">
        <v>0</v>
      </c>
      <c r="AH4256">
        <v>0</v>
      </c>
      <c r="AI4256">
        <v>0.86199999999999999</v>
      </c>
      <c r="AJ4256" t="s">
        <v>55</v>
      </c>
      <c r="AK4256" t="s">
        <v>55</v>
      </c>
      <c r="AL4256">
        <v>8.3645890891127193E-3</v>
      </c>
      <c r="AM4256" s="35">
        <v>0.99163352258223303</v>
      </c>
      <c r="AN4256">
        <v>0.66160901500000002</v>
      </c>
      <c r="AO4256">
        <v>0.54315960299999999</v>
      </c>
      <c r="AP4256">
        <v>39</v>
      </c>
      <c r="AQ4256">
        <v>1</v>
      </c>
      <c r="AR4256">
        <v>1</v>
      </c>
      <c r="AS4256" t="s">
        <v>65</v>
      </c>
      <c r="AT4256" t="s">
        <v>65</v>
      </c>
      <c r="AU4256" t="s">
        <v>65</v>
      </c>
      <c r="AV4256" t="s">
        <v>65</v>
      </c>
      <c r="AW4256" t="s">
        <v>65</v>
      </c>
      <c r="AX4256" t="s">
        <v>65</v>
      </c>
      <c r="AY4256">
        <v>2.5000000000000001E-2</v>
      </c>
      <c r="AZ4256" s="35" t="s">
        <v>65</v>
      </c>
      <c r="BA4256" s="35" t="s">
        <v>65</v>
      </c>
      <c r="BB4256" t="s">
        <v>65</v>
      </c>
      <c r="BC4256" t="s">
        <v>65</v>
      </c>
      <c r="BD4256" t="s">
        <v>65</v>
      </c>
      <c r="BE4256" t="s">
        <v>65</v>
      </c>
      <c r="BF4256" t="s">
        <v>2548</v>
      </c>
    </row>
    <row r="4257" spans="1:58" hidden="1" x14ac:dyDescent="0.25">
      <c r="A4257">
        <v>5</v>
      </c>
      <c r="B4257">
        <v>64965832</v>
      </c>
      <c r="C4257" t="s">
        <v>9072</v>
      </c>
      <c r="D4257" t="s">
        <v>9073</v>
      </c>
      <c r="E4257" t="s">
        <v>8925</v>
      </c>
      <c r="F4257" t="s">
        <v>97</v>
      </c>
      <c r="G4257" t="s">
        <v>98</v>
      </c>
      <c r="H4257" t="s">
        <v>76</v>
      </c>
      <c r="T4257" s="35"/>
      <c r="W4257" s="23"/>
      <c r="X4257" t="s">
        <v>2797</v>
      </c>
      <c r="Y4257" t="s">
        <v>51</v>
      </c>
      <c r="Z4257" t="s">
        <v>52</v>
      </c>
      <c r="AA4257">
        <v>1351.29</v>
      </c>
      <c r="AB4257" t="s">
        <v>100</v>
      </c>
      <c r="AC4257" t="s">
        <v>55</v>
      </c>
      <c r="AF4257" t="s">
        <v>55</v>
      </c>
      <c r="AG4257">
        <v>0</v>
      </c>
      <c r="AH4257">
        <v>0</v>
      </c>
      <c r="AI4257">
        <v>1</v>
      </c>
      <c r="AJ4257" t="s">
        <v>55</v>
      </c>
      <c r="AK4257" t="s">
        <v>55</v>
      </c>
      <c r="AL4257" s="35">
        <v>8.3645890891127193E-3</v>
      </c>
      <c r="AM4257">
        <v>0.99163352258223303</v>
      </c>
      <c r="AN4257">
        <v>0.66160901500000002</v>
      </c>
      <c r="AO4257">
        <v>0.54315960299999999</v>
      </c>
      <c r="AP4257">
        <v>39</v>
      </c>
      <c r="AQ4257">
        <v>1</v>
      </c>
      <c r="AR4257">
        <v>1</v>
      </c>
      <c r="AS4257" t="s">
        <v>65</v>
      </c>
      <c r="AT4257" t="s">
        <v>65</v>
      </c>
      <c r="AU4257" t="s">
        <v>65</v>
      </c>
      <c r="AV4257" t="s">
        <v>65</v>
      </c>
      <c r="AW4257" t="s">
        <v>65</v>
      </c>
      <c r="AX4257" t="s">
        <v>65</v>
      </c>
      <c r="AY4257">
        <v>2.5000000000000001E-2</v>
      </c>
      <c r="AZ4257" t="s">
        <v>65</v>
      </c>
      <c r="BA4257" t="s">
        <v>65</v>
      </c>
      <c r="BB4257" t="s">
        <v>65</v>
      </c>
      <c r="BC4257" t="s">
        <v>65</v>
      </c>
      <c r="BD4257" t="s">
        <v>65</v>
      </c>
      <c r="BE4257" t="s">
        <v>65</v>
      </c>
      <c r="BF4257" t="s">
        <v>2415</v>
      </c>
    </row>
    <row r="4258" spans="1:58" hidden="1" x14ac:dyDescent="0.25">
      <c r="A4258">
        <v>16</v>
      </c>
      <c r="B4258">
        <v>28877560</v>
      </c>
      <c r="C4258" t="s">
        <v>9333</v>
      </c>
      <c r="D4258" t="s">
        <v>58</v>
      </c>
      <c r="E4258" t="s">
        <v>8925</v>
      </c>
      <c r="F4258" t="s">
        <v>97</v>
      </c>
      <c r="G4258" t="s">
        <v>98</v>
      </c>
      <c r="H4258" t="s">
        <v>49</v>
      </c>
      <c r="T4258" s="35"/>
      <c r="W4258" s="23"/>
      <c r="X4258" t="s">
        <v>9334</v>
      </c>
      <c r="Y4258" t="s">
        <v>51</v>
      </c>
      <c r="Z4258" t="s">
        <v>52</v>
      </c>
      <c r="AA4258">
        <v>539.08000000000004</v>
      </c>
      <c r="AB4258" t="s">
        <v>164</v>
      </c>
      <c r="AC4258" t="s">
        <v>9335</v>
      </c>
      <c r="AD4258" t="s">
        <v>64</v>
      </c>
      <c r="AE4258" t="s">
        <v>64</v>
      </c>
      <c r="AF4258" t="s">
        <v>55</v>
      </c>
      <c r="AG4258">
        <v>0</v>
      </c>
      <c r="AH4258">
        <v>0</v>
      </c>
      <c r="AI4258">
        <v>1</v>
      </c>
      <c r="AJ4258">
        <v>97.83</v>
      </c>
      <c r="AK4258">
        <v>92</v>
      </c>
      <c r="AL4258">
        <v>4.3165858973137503E-2</v>
      </c>
      <c r="AM4258">
        <v>0.95682970959303704</v>
      </c>
      <c r="AN4258">
        <v>0.86541374599999998</v>
      </c>
      <c r="AO4258">
        <v>0.58846610499999996</v>
      </c>
      <c r="AP4258">
        <v>39</v>
      </c>
      <c r="AQ4258">
        <v>1</v>
      </c>
      <c r="AR4258">
        <v>1</v>
      </c>
      <c r="AS4258">
        <v>6.6E-4</v>
      </c>
      <c r="AT4258">
        <v>1.5299999999999999E-3</v>
      </c>
      <c r="AU4258" t="s">
        <v>65</v>
      </c>
      <c r="AV4258" t="s">
        <v>65</v>
      </c>
      <c r="AW4258" t="s">
        <v>65</v>
      </c>
      <c r="AX4258" t="s">
        <v>65</v>
      </c>
      <c r="AY4258">
        <v>2.5000000000000001E-2</v>
      </c>
      <c r="AZ4258" s="1">
        <v>8.2500000000000006E-6</v>
      </c>
      <c r="BA4258" s="1">
        <v>1.91E-5</v>
      </c>
      <c r="BB4258" t="s">
        <v>65</v>
      </c>
      <c r="BC4258" t="s">
        <v>65</v>
      </c>
      <c r="BD4258" t="s">
        <v>65</v>
      </c>
      <c r="BE4258" t="s">
        <v>65</v>
      </c>
      <c r="BF4258" t="s">
        <v>2415</v>
      </c>
    </row>
    <row r="4259" spans="1:58" hidden="1" x14ac:dyDescent="0.25">
      <c r="A4259">
        <v>12</v>
      </c>
      <c r="B4259">
        <v>111885310</v>
      </c>
      <c r="C4259" t="s">
        <v>649</v>
      </c>
      <c r="D4259" t="s">
        <v>650</v>
      </c>
      <c r="E4259" t="s">
        <v>46</v>
      </c>
      <c r="F4259" t="s">
        <v>47</v>
      </c>
      <c r="G4259" t="s">
        <v>48</v>
      </c>
      <c r="H4259" t="s">
        <v>76</v>
      </c>
      <c r="T4259" s="35"/>
      <c r="W4259" s="23"/>
      <c r="X4259" t="s">
        <v>651</v>
      </c>
      <c r="Y4259" t="s">
        <v>78</v>
      </c>
      <c r="Z4259" t="s">
        <v>72</v>
      </c>
      <c r="AA4259">
        <v>417.12</v>
      </c>
      <c r="AB4259" t="s">
        <v>53</v>
      </c>
      <c r="AC4259" t="s">
        <v>652</v>
      </c>
      <c r="AF4259" t="s">
        <v>55</v>
      </c>
      <c r="AG4259">
        <v>1</v>
      </c>
      <c r="AH4259">
        <v>9.3940000000000001</v>
      </c>
      <c r="AI4259">
        <v>1</v>
      </c>
      <c r="AJ4259">
        <v>100</v>
      </c>
      <c r="AK4259">
        <v>97</v>
      </c>
      <c r="AL4259">
        <v>0.97236839923628104</v>
      </c>
      <c r="AM4259">
        <v>5.9221895613813602E-3</v>
      </c>
      <c r="AN4259">
        <v>0.67931371799999996</v>
      </c>
      <c r="AO4259">
        <v>0</v>
      </c>
      <c r="AP4259">
        <v>39</v>
      </c>
      <c r="AQ4259">
        <v>1</v>
      </c>
      <c r="AR4259">
        <v>1</v>
      </c>
      <c r="AS4259">
        <v>1.8290000000000001E-2</v>
      </c>
      <c r="AT4259">
        <v>3.0030000000000001E-2</v>
      </c>
      <c r="AU4259">
        <v>1.5789999999999998E-2</v>
      </c>
      <c r="AV4259">
        <v>9.8930000000000004E-2</v>
      </c>
      <c r="AW4259">
        <v>0.10026</v>
      </c>
      <c r="AX4259">
        <v>7.5920000000000001E-2</v>
      </c>
      <c r="AY4259">
        <v>2.5000000000000001E-2</v>
      </c>
      <c r="AZ4259">
        <v>4.4999999999999999E-4</v>
      </c>
      <c r="BA4259">
        <v>7.5000000000000002E-4</v>
      </c>
      <c r="BB4259">
        <v>2.5100000000000001E-3</v>
      </c>
      <c r="BC4259">
        <v>1.8600000000000001E-3</v>
      </c>
      <c r="BD4259">
        <v>2.0000000000000001E-4</v>
      </c>
      <c r="BE4259">
        <v>2.0999999999999999E-3</v>
      </c>
      <c r="BF4259" t="s">
        <v>56</v>
      </c>
    </row>
    <row r="4260" spans="1:58" hidden="1" x14ac:dyDescent="0.25">
      <c r="A4260">
        <v>12</v>
      </c>
      <c r="B4260">
        <v>111885295</v>
      </c>
      <c r="C4260" t="s">
        <v>7992</v>
      </c>
      <c r="D4260" t="s">
        <v>7993</v>
      </c>
      <c r="E4260" t="s">
        <v>7516</v>
      </c>
      <c r="F4260" t="s">
        <v>47</v>
      </c>
      <c r="G4260" t="s">
        <v>48</v>
      </c>
      <c r="H4260" t="s">
        <v>49</v>
      </c>
      <c r="T4260" s="35"/>
      <c r="W4260" s="23"/>
      <c r="X4260" t="s">
        <v>651</v>
      </c>
      <c r="Y4260" t="s">
        <v>78</v>
      </c>
      <c r="Z4260" t="s">
        <v>72</v>
      </c>
      <c r="AA4260">
        <v>196.08</v>
      </c>
      <c r="AB4260" t="s">
        <v>53</v>
      </c>
      <c r="AC4260" t="s">
        <v>7994</v>
      </c>
      <c r="AF4260" t="s">
        <v>55</v>
      </c>
      <c r="AG4260">
        <v>1</v>
      </c>
      <c r="AH4260">
        <v>9.3940000000000001</v>
      </c>
      <c r="AI4260">
        <v>1</v>
      </c>
      <c r="AJ4260">
        <v>98.97</v>
      </c>
      <c r="AK4260">
        <v>97</v>
      </c>
      <c r="AL4260">
        <v>0.97236839923628104</v>
      </c>
      <c r="AM4260">
        <v>5.9221895613813602E-3</v>
      </c>
      <c r="AN4260">
        <v>0.67931371799999996</v>
      </c>
      <c r="AO4260">
        <v>0</v>
      </c>
      <c r="AP4260">
        <v>39</v>
      </c>
      <c r="AQ4260">
        <v>1</v>
      </c>
      <c r="AR4260">
        <v>1</v>
      </c>
      <c r="AS4260" s="35">
        <v>5.2599999999999999E-3</v>
      </c>
      <c r="AT4260" s="35">
        <v>8.4799999999999997E-3</v>
      </c>
      <c r="AU4260" t="s">
        <v>65</v>
      </c>
      <c r="AV4260" t="s">
        <v>65</v>
      </c>
      <c r="AW4260">
        <v>2.0889999999999999E-2</v>
      </c>
      <c r="AX4260">
        <v>2.7470000000000001E-2</v>
      </c>
      <c r="AY4260">
        <v>2.5000000000000001E-2</v>
      </c>
      <c r="AZ4260" s="35">
        <v>1.2E-4</v>
      </c>
      <c r="BA4260" s="35">
        <v>2.0000000000000001E-4</v>
      </c>
      <c r="BB4260">
        <v>4.0000000000000002E-4</v>
      </c>
      <c r="BC4260">
        <v>5.8E-4</v>
      </c>
      <c r="BD4260" t="s">
        <v>65</v>
      </c>
      <c r="BE4260" t="s">
        <v>65</v>
      </c>
      <c r="BF4260" t="s">
        <v>7519</v>
      </c>
    </row>
    <row r="4261" spans="1:58" hidden="1" x14ac:dyDescent="0.25">
      <c r="A4261">
        <v>19</v>
      </c>
      <c r="B4261">
        <v>6754093</v>
      </c>
      <c r="C4261" t="s">
        <v>9419</v>
      </c>
      <c r="D4261" t="s">
        <v>9420</v>
      </c>
      <c r="E4261" t="s">
        <v>8925</v>
      </c>
      <c r="F4261" t="s">
        <v>47</v>
      </c>
      <c r="G4261" t="s">
        <v>48</v>
      </c>
      <c r="H4261" t="s">
        <v>49</v>
      </c>
      <c r="T4261" s="35"/>
      <c r="W4261" s="23"/>
      <c r="X4261" t="s">
        <v>9421</v>
      </c>
      <c r="Y4261" t="s">
        <v>78</v>
      </c>
      <c r="Z4261" t="s">
        <v>72</v>
      </c>
      <c r="AA4261">
        <v>528.07000000000005</v>
      </c>
      <c r="AB4261" t="s">
        <v>53</v>
      </c>
      <c r="AC4261" t="s">
        <v>9422</v>
      </c>
      <c r="AF4261" t="s">
        <v>55</v>
      </c>
      <c r="AG4261">
        <v>0.99</v>
      </c>
      <c r="AH4261">
        <v>7.2359999999999998</v>
      </c>
      <c r="AI4261">
        <v>1</v>
      </c>
      <c r="AJ4261">
        <v>96.55</v>
      </c>
      <c r="AK4261">
        <v>87</v>
      </c>
      <c r="AL4261">
        <v>0.828986236392526</v>
      </c>
      <c r="AM4261" s="1">
        <v>4.1138801076331102E-6</v>
      </c>
      <c r="AN4261">
        <v>0.42882583800000001</v>
      </c>
      <c r="AO4261">
        <v>0</v>
      </c>
      <c r="AP4261">
        <v>39</v>
      </c>
      <c r="AQ4261">
        <v>1</v>
      </c>
      <c r="AR4261">
        <v>1</v>
      </c>
      <c r="AS4261">
        <v>7.2429999999999994E-2</v>
      </c>
      <c r="AT4261">
        <v>0.12570999999999999</v>
      </c>
      <c r="AU4261">
        <v>1.5789999999999998E-2</v>
      </c>
      <c r="AV4261">
        <v>7.9939999999999997E-2</v>
      </c>
      <c r="AW4261">
        <v>5.6419999999999998E-2</v>
      </c>
      <c r="AX4261">
        <v>6.7290000000000003E-2</v>
      </c>
      <c r="AY4261">
        <v>2.5000000000000001E-2</v>
      </c>
      <c r="AZ4261">
        <v>1.8699999999999999E-3</v>
      </c>
      <c r="BA4261">
        <v>3.3400000000000001E-3</v>
      </c>
      <c r="BB4261">
        <v>1.32E-3</v>
      </c>
      <c r="BC4261">
        <v>1.6299999999999999E-3</v>
      </c>
      <c r="BD4261">
        <v>2.0000000000000001E-4</v>
      </c>
      <c r="BE4261">
        <v>1.58E-3</v>
      </c>
      <c r="BF4261" t="s">
        <v>2415</v>
      </c>
    </row>
    <row r="4262" spans="1:58" hidden="1" x14ac:dyDescent="0.25">
      <c r="A4262">
        <v>8</v>
      </c>
      <c r="B4262">
        <v>19231093</v>
      </c>
      <c r="C4262" t="s">
        <v>9126</v>
      </c>
      <c r="D4262" t="s">
        <v>9127</v>
      </c>
      <c r="E4262" t="s">
        <v>8925</v>
      </c>
      <c r="F4262" t="s">
        <v>47</v>
      </c>
      <c r="G4262" t="s">
        <v>48</v>
      </c>
      <c r="H4262" t="s">
        <v>49</v>
      </c>
      <c r="T4262" s="35"/>
      <c r="W4262" s="23"/>
      <c r="X4262" t="s">
        <v>9128</v>
      </c>
      <c r="Y4262" t="s">
        <v>51</v>
      </c>
      <c r="Z4262" t="s">
        <v>52</v>
      </c>
      <c r="AA4262">
        <v>519.07000000000005</v>
      </c>
      <c r="AB4262" t="s">
        <v>53</v>
      </c>
      <c r="AC4262" t="s">
        <v>9129</v>
      </c>
      <c r="AF4262" t="s">
        <v>55</v>
      </c>
      <c r="AG4262">
        <v>0.999</v>
      </c>
      <c r="AH4262">
        <v>0</v>
      </c>
      <c r="AI4262">
        <v>0</v>
      </c>
      <c r="AJ4262">
        <v>72.22</v>
      </c>
      <c r="AK4262">
        <v>72</v>
      </c>
      <c r="AL4262">
        <v>1.51260275867082E-3</v>
      </c>
      <c r="AM4262" s="1">
        <v>1.5311448064958799E-18</v>
      </c>
      <c r="AN4262">
        <v>0.78781427999999998</v>
      </c>
      <c r="AO4262">
        <v>0</v>
      </c>
      <c r="AP4262">
        <v>39</v>
      </c>
      <c r="AQ4262">
        <v>1</v>
      </c>
      <c r="AR4262">
        <v>1</v>
      </c>
      <c r="AS4262">
        <v>4.3209999999999998E-2</v>
      </c>
      <c r="AT4262">
        <v>6.4219999999999999E-2</v>
      </c>
      <c r="AU4262">
        <v>4.6629999999999998E-2</v>
      </c>
      <c r="AV4262">
        <v>0.13231000000000001</v>
      </c>
      <c r="AW4262">
        <v>9.5490000000000005E-2</v>
      </c>
      <c r="AX4262">
        <v>8.0210000000000004E-2</v>
      </c>
      <c r="AY4262">
        <v>2.5000000000000001E-2</v>
      </c>
      <c r="AZ4262">
        <v>1.1000000000000001E-3</v>
      </c>
      <c r="BA4262">
        <v>1.64E-3</v>
      </c>
      <c r="BB4262">
        <v>2.3800000000000002E-3</v>
      </c>
      <c r="BC4262">
        <v>1.98E-3</v>
      </c>
      <c r="BD4262">
        <v>1E-3</v>
      </c>
      <c r="BE4262">
        <v>3.0699999999999998E-3</v>
      </c>
      <c r="BF4262" t="s">
        <v>2415</v>
      </c>
    </row>
    <row r="4263" spans="1:58" hidden="1" x14ac:dyDescent="0.25">
      <c r="A4263">
        <v>1</v>
      </c>
      <c r="B4263">
        <v>21050639</v>
      </c>
      <c r="C4263" t="s">
        <v>13166</v>
      </c>
      <c r="D4263" t="s">
        <v>13167</v>
      </c>
      <c r="E4263" t="s">
        <v>13153</v>
      </c>
      <c r="F4263" t="s">
        <v>47</v>
      </c>
      <c r="G4263" t="s">
        <v>48</v>
      </c>
      <c r="H4263" t="s">
        <v>76</v>
      </c>
      <c r="T4263" s="35"/>
      <c r="W4263" s="23"/>
      <c r="X4263" t="s">
        <v>13168</v>
      </c>
      <c r="Y4263" t="s">
        <v>78</v>
      </c>
      <c r="Z4263" t="s">
        <v>72</v>
      </c>
      <c r="AA4263">
        <v>690.07</v>
      </c>
      <c r="AB4263" t="s">
        <v>53</v>
      </c>
      <c r="AC4263" t="s">
        <v>13169</v>
      </c>
      <c r="AF4263" t="s">
        <v>55</v>
      </c>
      <c r="AG4263">
        <v>0.999</v>
      </c>
      <c r="AH4263">
        <v>7.6289999999999996</v>
      </c>
      <c r="AI4263">
        <v>1</v>
      </c>
      <c r="AJ4263">
        <v>71.599999999999994</v>
      </c>
      <c r="AK4263">
        <v>81</v>
      </c>
      <c r="AL4263">
        <v>0.93487956786145698</v>
      </c>
      <c r="AM4263">
        <v>2.6536157173195898E-3</v>
      </c>
      <c r="AN4263">
        <v>0.17866270300000001</v>
      </c>
      <c r="AO4263">
        <v>0.53890061300000003</v>
      </c>
      <c r="AP4263">
        <v>39</v>
      </c>
      <c r="AQ4263">
        <v>1</v>
      </c>
      <c r="AR4263">
        <v>1</v>
      </c>
      <c r="AS4263">
        <v>6.9199999999999999E-3</v>
      </c>
      <c r="AT4263">
        <v>9.7699999999999992E-3</v>
      </c>
      <c r="AU4263" t="s">
        <v>65</v>
      </c>
      <c r="AV4263" t="s">
        <v>65</v>
      </c>
      <c r="AW4263" t="s">
        <v>65</v>
      </c>
      <c r="AX4263">
        <v>1.883E-2</v>
      </c>
      <c r="AY4263">
        <v>2.5000000000000001E-2</v>
      </c>
      <c r="AZ4263" s="35">
        <v>1.7000000000000001E-4</v>
      </c>
      <c r="BA4263">
        <v>2.3000000000000001E-4</v>
      </c>
      <c r="BB4263" t="s">
        <v>65</v>
      </c>
      <c r="BC4263">
        <v>3.6000000000000002E-4</v>
      </c>
      <c r="BD4263" t="s">
        <v>65</v>
      </c>
      <c r="BE4263" t="s">
        <v>65</v>
      </c>
      <c r="BF4263" t="s">
        <v>13156</v>
      </c>
    </row>
    <row r="4264" spans="1:58" hidden="1" x14ac:dyDescent="0.25">
      <c r="A4264">
        <v>22</v>
      </c>
      <c r="B4264">
        <v>38041475</v>
      </c>
      <c r="C4264" t="s">
        <v>13810</v>
      </c>
      <c r="D4264" t="s">
        <v>13811</v>
      </c>
      <c r="E4264" t="s">
        <v>13153</v>
      </c>
      <c r="F4264" t="s">
        <v>47</v>
      </c>
      <c r="G4264" t="s">
        <v>98</v>
      </c>
      <c r="H4264" t="s">
        <v>76</v>
      </c>
      <c r="T4264" s="35"/>
      <c r="W4264" s="23"/>
      <c r="X4264" t="s">
        <v>13812</v>
      </c>
      <c r="Y4264" t="s">
        <v>78</v>
      </c>
      <c r="Z4264" t="s">
        <v>72</v>
      </c>
      <c r="AA4264">
        <v>578.07000000000005</v>
      </c>
      <c r="AB4264" t="s">
        <v>164</v>
      </c>
      <c r="AC4264" t="s">
        <v>13813</v>
      </c>
      <c r="AD4264" t="s">
        <v>64</v>
      </c>
      <c r="AE4264" t="s">
        <v>64</v>
      </c>
      <c r="AF4264" t="s">
        <v>55</v>
      </c>
      <c r="AG4264">
        <v>0</v>
      </c>
      <c r="AH4264">
        <v>0</v>
      </c>
      <c r="AI4264">
        <v>1</v>
      </c>
      <c r="AJ4264">
        <v>91.92</v>
      </c>
      <c r="AK4264">
        <v>99</v>
      </c>
      <c r="AL4264">
        <v>0.84659653244713096</v>
      </c>
      <c r="AM4264">
        <v>0.15268296780669399</v>
      </c>
      <c r="AN4264">
        <v>0.75802776599999999</v>
      </c>
      <c r="AO4264">
        <v>0.52393321800000003</v>
      </c>
      <c r="AP4264">
        <v>39</v>
      </c>
      <c r="AQ4264">
        <v>1</v>
      </c>
      <c r="AR4264">
        <v>1</v>
      </c>
      <c r="AS4264">
        <v>5.2599999999999999E-3</v>
      </c>
      <c r="AT4264">
        <v>8.9899999999999997E-3</v>
      </c>
      <c r="AU4264" t="s">
        <v>65</v>
      </c>
      <c r="AV4264">
        <v>7.8909999999999994E-2</v>
      </c>
      <c r="AW4264">
        <v>2.6040000000000001E-2</v>
      </c>
      <c r="AX4264">
        <v>1.383E-2</v>
      </c>
      <c r="AY4264">
        <v>2.5000000000000001E-2</v>
      </c>
      <c r="AZ4264">
        <v>1.2E-4</v>
      </c>
      <c r="BA4264">
        <v>2.1000000000000001E-4</v>
      </c>
      <c r="BB4264">
        <v>5.2999999999999998E-4</v>
      </c>
      <c r="BC4264">
        <v>2.3000000000000001E-4</v>
      </c>
      <c r="BD4264" t="s">
        <v>65</v>
      </c>
      <c r="BE4264">
        <v>1.56E-3</v>
      </c>
      <c r="BF4264" t="s">
        <v>13156</v>
      </c>
    </row>
    <row r="4265" spans="1:58" hidden="1" x14ac:dyDescent="0.25">
      <c r="A4265">
        <v>4</v>
      </c>
      <c r="B4265">
        <v>2831570</v>
      </c>
      <c r="C4265" t="s">
        <v>6149</v>
      </c>
      <c r="D4265" t="s">
        <v>6150</v>
      </c>
      <c r="E4265" t="s">
        <v>6034</v>
      </c>
      <c r="F4265" t="s">
        <v>47</v>
      </c>
      <c r="G4265" t="s">
        <v>48</v>
      </c>
      <c r="H4265" t="s">
        <v>76</v>
      </c>
      <c r="T4265" s="35"/>
      <c r="W4265" s="23"/>
      <c r="X4265" t="s">
        <v>6151</v>
      </c>
      <c r="Y4265" t="s">
        <v>78</v>
      </c>
      <c r="Z4265" t="s">
        <v>72</v>
      </c>
      <c r="AA4265">
        <v>580.08000000000004</v>
      </c>
      <c r="AB4265" t="s">
        <v>53</v>
      </c>
      <c r="AC4265" t="s">
        <v>6152</v>
      </c>
      <c r="AF4265" t="s">
        <v>55</v>
      </c>
      <c r="AG4265">
        <v>0.997</v>
      </c>
      <c r="AH4265">
        <v>0</v>
      </c>
      <c r="AI4265">
        <v>0.73299999999999998</v>
      </c>
      <c r="AJ4265">
        <v>80.33</v>
      </c>
      <c r="AK4265">
        <v>61</v>
      </c>
      <c r="AL4265">
        <v>0.98541400678858204</v>
      </c>
      <c r="AM4265" s="35">
        <v>3.1018999224254901E-3</v>
      </c>
      <c r="AN4265">
        <v>0.75960777099999999</v>
      </c>
      <c r="AO4265">
        <v>0.54658386400000003</v>
      </c>
      <c r="AP4265">
        <v>39</v>
      </c>
      <c r="AQ4265">
        <v>1</v>
      </c>
      <c r="AR4265">
        <v>1</v>
      </c>
      <c r="AS4265" s="35">
        <v>4.2259999999999999E-2</v>
      </c>
      <c r="AT4265">
        <v>6.5640000000000004E-2</v>
      </c>
      <c r="AU4265" t="s">
        <v>65</v>
      </c>
      <c r="AV4265">
        <v>0.11539000000000001</v>
      </c>
      <c r="AW4265">
        <v>6.6339999999999996E-2</v>
      </c>
      <c r="AX4265">
        <v>6.7290000000000003E-2</v>
      </c>
      <c r="AY4265">
        <v>2.5000000000000001E-2</v>
      </c>
      <c r="AZ4265">
        <v>1.07E-3</v>
      </c>
      <c r="BA4265">
        <v>1.6800000000000001E-3</v>
      </c>
      <c r="BB4265">
        <v>1.5900000000000001E-3</v>
      </c>
      <c r="BC4265">
        <v>1.6299999999999999E-3</v>
      </c>
      <c r="BD4265" t="s">
        <v>65</v>
      </c>
      <c r="BE4265">
        <v>2.5799999999999998E-3</v>
      </c>
      <c r="BF4265" t="s">
        <v>2962</v>
      </c>
    </row>
    <row r="4266" spans="1:58" hidden="1" x14ac:dyDescent="0.25">
      <c r="A4266">
        <v>1</v>
      </c>
      <c r="B4266">
        <v>249120092</v>
      </c>
      <c r="C4266" t="s">
        <v>6775</v>
      </c>
      <c r="D4266" t="s">
        <v>58</v>
      </c>
      <c r="E4266" t="s">
        <v>6672</v>
      </c>
      <c r="F4266" t="s">
        <v>97</v>
      </c>
      <c r="G4266" t="s">
        <v>98</v>
      </c>
      <c r="H4266" t="s">
        <v>76</v>
      </c>
      <c r="T4266" s="35"/>
      <c r="W4266" s="23"/>
      <c r="X4266" t="s">
        <v>6776</v>
      </c>
      <c r="Y4266" t="s">
        <v>52</v>
      </c>
      <c r="Z4266" t="s">
        <v>51</v>
      </c>
      <c r="AA4266">
        <v>179.2</v>
      </c>
      <c r="AB4266" t="s">
        <v>150</v>
      </c>
      <c r="AC4266" t="s">
        <v>55</v>
      </c>
      <c r="AF4266" t="s">
        <v>55</v>
      </c>
      <c r="AG4266">
        <v>0</v>
      </c>
      <c r="AH4266">
        <v>0</v>
      </c>
      <c r="AI4266">
        <v>0.997</v>
      </c>
      <c r="AJ4266" t="s">
        <v>55</v>
      </c>
      <c r="AK4266" t="s">
        <v>55</v>
      </c>
      <c r="AL4266">
        <v>0.85491246727680903</v>
      </c>
      <c r="AM4266" s="35">
        <v>0.14099940577234499</v>
      </c>
      <c r="AN4266">
        <v>0.84672132200000005</v>
      </c>
      <c r="AO4266">
        <v>0.588195421</v>
      </c>
      <c r="AP4266">
        <v>21</v>
      </c>
      <c r="AQ4266">
        <v>1</v>
      </c>
      <c r="AR4266">
        <v>0.55000000000000004</v>
      </c>
      <c r="AS4266" s="35" t="s">
        <v>65</v>
      </c>
      <c r="AT4266" t="s">
        <v>65</v>
      </c>
      <c r="AU4266" t="s">
        <v>65</v>
      </c>
      <c r="AV4266" t="s">
        <v>65</v>
      </c>
      <c r="AW4266" t="s">
        <v>65</v>
      </c>
      <c r="AX4266" t="s">
        <v>65</v>
      </c>
      <c r="AY4266">
        <v>4.5449999999999997E-2</v>
      </c>
      <c r="AZ4266" s="35" t="s">
        <v>65</v>
      </c>
      <c r="BA4266" t="s">
        <v>65</v>
      </c>
      <c r="BB4266" t="s">
        <v>65</v>
      </c>
      <c r="BC4266" t="s">
        <v>65</v>
      </c>
      <c r="BD4266" t="s">
        <v>65</v>
      </c>
      <c r="BE4266" t="s">
        <v>65</v>
      </c>
      <c r="BF4266" t="s">
        <v>6675</v>
      </c>
    </row>
    <row r="4267" spans="1:58" hidden="1" x14ac:dyDescent="0.25">
      <c r="A4267">
        <v>1</v>
      </c>
      <c r="B4267">
        <v>249120097</v>
      </c>
      <c r="C4267" t="s">
        <v>6777</v>
      </c>
      <c r="D4267" t="s">
        <v>58</v>
      </c>
      <c r="E4267" t="s">
        <v>6672</v>
      </c>
      <c r="F4267" t="s">
        <v>97</v>
      </c>
      <c r="G4267" t="s">
        <v>98</v>
      </c>
      <c r="H4267" t="s">
        <v>76</v>
      </c>
      <c r="T4267" s="35"/>
      <c r="W4267" s="23"/>
      <c r="X4267" t="s">
        <v>6776</v>
      </c>
      <c r="Y4267" t="s">
        <v>78</v>
      </c>
      <c r="Z4267" t="s">
        <v>51</v>
      </c>
      <c r="AA4267">
        <v>168.28</v>
      </c>
      <c r="AB4267" t="s">
        <v>150</v>
      </c>
      <c r="AC4267" t="s">
        <v>55</v>
      </c>
      <c r="AF4267" t="s">
        <v>55</v>
      </c>
      <c r="AG4267">
        <v>0</v>
      </c>
      <c r="AH4267">
        <v>0</v>
      </c>
      <c r="AI4267">
        <v>0.752</v>
      </c>
      <c r="AJ4267" t="s">
        <v>55</v>
      </c>
      <c r="AK4267" t="s">
        <v>55</v>
      </c>
      <c r="AL4267">
        <v>0.85491246727680903</v>
      </c>
      <c r="AM4267" s="35">
        <v>0.14099940577234499</v>
      </c>
      <c r="AN4267">
        <v>0.84672132200000005</v>
      </c>
      <c r="AO4267">
        <v>0.588195421</v>
      </c>
      <c r="AP4267">
        <v>23</v>
      </c>
      <c r="AQ4267">
        <v>1</v>
      </c>
      <c r="AR4267">
        <v>0.6</v>
      </c>
      <c r="AS4267" t="s">
        <v>65</v>
      </c>
      <c r="AT4267" t="s">
        <v>65</v>
      </c>
      <c r="AU4267" t="s">
        <v>65</v>
      </c>
      <c r="AV4267" t="s">
        <v>65</v>
      </c>
      <c r="AW4267" t="s">
        <v>65</v>
      </c>
      <c r="AX4267" t="s">
        <v>65</v>
      </c>
      <c r="AY4267">
        <v>4.1669999999999999E-2</v>
      </c>
      <c r="AZ4267" t="s">
        <v>65</v>
      </c>
      <c r="BA4267" t="s">
        <v>65</v>
      </c>
      <c r="BB4267" t="s">
        <v>65</v>
      </c>
      <c r="BC4267" t="s">
        <v>65</v>
      </c>
      <c r="BD4267" t="s">
        <v>65</v>
      </c>
      <c r="BE4267" t="s">
        <v>65</v>
      </c>
      <c r="BF4267" t="s">
        <v>6675</v>
      </c>
    </row>
    <row r="4268" spans="1:58" hidden="1" x14ac:dyDescent="0.25">
      <c r="A4268">
        <v>4</v>
      </c>
      <c r="B4268">
        <v>152096013</v>
      </c>
      <c r="C4268" t="s">
        <v>7728</v>
      </c>
      <c r="D4268" t="s">
        <v>7729</v>
      </c>
      <c r="E4268" t="s">
        <v>7516</v>
      </c>
      <c r="F4268" t="s">
        <v>47</v>
      </c>
      <c r="G4268" t="s">
        <v>48</v>
      </c>
      <c r="H4268" t="s">
        <v>76</v>
      </c>
      <c r="T4268" s="35"/>
      <c r="W4268" s="23"/>
      <c r="X4268" t="s">
        <v>7730</v>
      </c>
      <c r="Y4268" t="s">
        <v>78</v>
      </c>
      <c r="Z4268" t="s">
        <v>72</v>
      </c>
      <c r="AA4268">
        <v>581.07000000000005</v>
      </c>
      <c r="AB4268" t="s">
        <v>53</v>
      </c>
      <c r="AC4268" t="s">
        <v>7731</v>
      </c>
      <c r="AF4268" t="s">
        <v>55</v>
      </c>
      <c r="AG4268">
        <v>1</v>
      </c>
      <c r="AH4268">
        <v>5.101</v>
      </c>
      <c r="AI4268">
        <v>1</v>
      </c>
      <c r="AJ4268">
        <v>98.81</v>
      </c>
      <c r="AK4268">
        <v>84</v>
      </c>
      <c r="AL4268">
        <v>0.62490873991449303</v>
      </c>
      <c r="AM4268" s="35">
        <v>0.37508738604449998</v>
      </c>
      <c r="AN4268">
        <v>0.59922865199999997</v>
      </c>
      <c r="AO4268">
        <v>0.53021542300000002</v>
      </c>
      <c r="AP4268">
        <v>39</v>
      </c>
      <c r="AQ4268">
        <v>1</v>
      </c>
      <c r="AR4268">
        <v>1</v>
      </c>
      <c r="AS4268">
        <v>5.8860000000000003E-2</v>
      </c>
      <c r="AT4268">
        <v>9.7979999999999998E-2</v>
      </c>
      <c r="AU4268">
        <v>3.1329999999999997E-2</v>
      </c>
      <c r="AV4268">
        <v>9.9820000000000006E-2</v>
      </c>
      <c r="AW4268">
        <v>0.10972999999999999</v>
      </c>
      <c r="AX4268">
        <v>0.15018000000000001</v>
      </c>
      <c r="AY4268">
        <v>2.5000000000000001E-2</v>
      </c>
      <c r="AZ4268">
        <v>1.5100000000000001E-3</v>
      </c>
      <c r="BA4268">
        <v>2.5600000000000002E-3</v>
      </c>
      <c r="BB4268">
        <v>2.7799999999999999E-3</v>
      </c>
      <c r="BC4268">
        <v>3.9500000000000004E-3</v>
      </c>
      <c r="BD4268">
        <v>5.9999999999999995E-4</v>
      </c>
      <c r="BE4268">
        <v>2.1199999999999999E-3</v>
      </c>
      <c r="BF4268" t="s">
        <v>7519</v>
      </c>
    </row>
    <row r="4269" spans="1:58" x14ac:dyDescent="0.25">
      <c r="A4269">
        <v>3</v>
      </c>
      <c r="B4269">
        <v>140401732</v>
      </c>
      <c r="C4269" t="s">
        <v>7690</v>
      </c>
      <c r="D4269" t="s">
        <v>58</v>
      </c>
      <c r="E4269" t="s">
        <v>7516</v>
      </c>
      <c r="F4269" t="s">
        <v>85</v>
      </c>
      <c r="G4269" t="s">
        <v>48</v>
      </c>
      <c r="H4269" t="s">
        <v>76</v>
      </c>
      <c r="I4269" t="s">
        <v>14625</v>
      </c>
      <c r="T4269" s="35"/>
      <c r="W4269" s="23"/>
      <c r="X4269" t="s">
        <v>7691</v>
      </c>
      <c r="Y4269" t="s">
        <v>72</v>
      </c>
      <c r="Z4269" t="s">
        <v>78</v>
      </c>
      <c r="AA4269">
        <v>778.07</v>
      </c>
      <c r="AB4269" t="s">
        <v>53</v>
      </c>
      <c r="AC4269" t="s">
        <v>7692</v>
      </c>
      <c r="AF4269" t="s">
        <v>55</v>
      </c>
      <c r="AG4269">
        <v>0.99299999999999999</v>
      </c>
      <c r="AH4269">
        <v>4.2110000000000003</v>
      </c>
      <c r="AI4269">
        <v>1</v>
      </c>
      <c r="AJ4269">
        <v>97.44</v>
      </c>
      <c r="AK4269">
        <v>78</v>
      </c>
      <c r="AL4269">
        <v>7.1385415467012702E-3</v>
      </c>
      <c r="AM4269" s="1">
        <v>5.5763419472409699E-15</v>
      </c>
      <c r="AN4269">
        <v>0.17101928699999999</v>
      </c>
      <c r="AO4269">
        <v>0</v>
      </c>
      <c r="AP4269">
        <v>39</v>
      </c>
      <c r="AQ4269">
        <v>1</v>
      </c>
      <c r="AR4269">
        <v>1</v>
      </c>
      <c r="AS4269">
        <v>6.6E-4</v>
      </c>
      <c r="AT4269">
        <v>1.1999999999999999E-3</v>
      </c>
      <c r="AU4269" t="s">
        <v>65</v>
      </c>
      <c r="AV4269" t="s">
        <v>65</v>
      </c>
      <c r="AW4269" t="s">
        <v>65</v>
      </c>
      <c r="AX4269" t="s">
        <v>65</v>
      </c>
      <c r="AY4269">
        <v>2.5000000000000001E-2</v>
      </c>
      <c r="AZ4269" s="1">
        <v>8.2400000000000007E-6</v>
      </c>
      <c r="BA4269" s="1">
        <v>1.5E-5</v>
      </c>
      <c r="BB4269" t="s">
        <v>65</v>
      </c>
      <c r="BC4269" t="s">
        <v>65</v>
      </c>
      <c r="BD4269" t="s">
        <v>65</v>
      </c>
      <c r="BE4269" t="s">
        <v>65</v>
      </c>
      <c r="BF4269" t="s">
        <v>7519</v>
      </c>
    </row>
    <row r="4270" spans="1:58" hidden="1" x14ac:dyDescent="0.25">
      <c r="A4270">
        <v>5</v>
      </c>
      <c r="B4270">
        <v>171766121</v>
      </c>
      <c r="C4270" t="s">
        <v>11885</v>
      </c>
      <c r="D4270" t="s">
        <v>11886</v>
      </c>
      <c r="E4270" t="s">
        <v>11689</v>
      </c>
      <c r="F4270" t="s">
        <v>47</v>
      </c>
      <c r="G4270" t="s">
        <v>48</v>
      </c>
      <c r="H4270" t="s">
        <v>49</v>
      </c>
      <c r="T4270" s="35"/>
      <c r="W4270" s="23"/>
      <c r="X4270" t="s">
        <v>11887</v>
      </c>
      <c r="Y4270" t="s">
        <v>72</v>
      </c>
      <c r="Z4270" t="s">
        <v>78</v>
      </c>
      <c r="AA4270">
        <v>379.07</v>
      </c>
      <c r="AB4270" t="s">
        <v>53</v>
      </c>
      <c r="AC4270" t="s">
        <v>11888</v>
      </c>
      <c r="AD4270" t="s">
        <v>64</v>
      </c>
      <c r="AE4270" t="s">
        <v>64</v>
      </c>
      <c r="AF4270" t="s">
        <v>55</v>
      </c>
      <c r="AG4270">
        <v>0.999</v>
      </c>
      <c r="AH4270">
        <v>8.9130000000000003</v>
      </c>
      <c r="AI4270">
        <v>1</v>
      </c>
      <c r="AJ4270">
        <v>100</v>
      </c>
      <c r="AK4270">
        <v>97</v>
      </c>
      <c r="AL4270">
        <v>0.98128661946366802</v>
      </c>
      <c r="AM4270" s="35">
        <v>1.8536792799772401E-2</v>
      </c>
      <c r="AN4270">
        <v>0.127796355</v>
      </c>
      <c r="AO4270">
        <v>0.55602623900000003</v>
      </c>
      <c r="AP4270">
        <v>39</v>
      </c>
      <c r="AQ4270">
        <v>1</v>
      </c>
      <c r="AR4270">
        <v>1</v>
      </c>
      <c r="AS4270">
        <v>3.9500000000000004E-3</v>
      </c>
      <c r="AT4270">
        <v>6.5700000000000003E-3</v>
      </c>
      <c r="AU4270" t="s">
        <v>65</v>
      </c>
      <c r="AV4270" t="s">
        <v>65</v>
      </c>
      <c r="AW4270" t="s">
        <v>65</v>
      </c>
      <c r="AX4270">
        <v>4.6299999999999996E-3</v>
      </c>
      <c r="AY4270">
        <v>2.5000000000000001E-2</v>
      </c>
      <c r="AZ4270" s="1">
        <v>9.0600000000000007E-5</v>
      </c>
      <c r="BA4270" s="35">
        <v>1.4999999999999999E-4</v>
      </c>
      <c r="BB4270" t="s">
        <v>65</v>
      </c>
      <c r="BC4270">
        <v>0</v>
      </c>
      <c r="BD4270" t="s">
        <v>65</v>
      </c>
      <c r="BE4270" t="s">
        <v>65</v>
      </c>
      <c r="BF4270" t="s">
        <v>4038</v>
      </c>
    </row>
    <row r="4271" spans="1:58" hidden="1" x14ac:dyDescent="0.25">
      <c r="A4271">
        <v>5</v>
      </c>
      <c r="B4271">
        <v>145379844</v>
      </c>
      <c r="C4271" t="s">
        <v>13337</v>
      </c>
      <c r="D4271" t="s">
        <v>13338</v>
      </c>
      <c r="E4271" t="s">
        <v>13153</v>
      </c>
      <c r="F4271" t="s">
        <v>47</v>
      </c>
      <c r="G4271" t="s">
        <v>48</v>
      </c>
      <c r="H4271" t="s">
        <v>76</v>
      </c>
      <c r="T4271" s="35"/>
      <c r="W4271" s="23"/>
      <c r="X4271" t="s">
        <v>13339</v>
      </c>
      <c r="Y4271" t="s">
        <v>78</v>
      </c>
      <c r="Z4271" t="s">
        <v>72</v>
      </c>
      <c r="AA4271">
        <v>429.08</v>
      </c>
      <c r="AB4271" t="s">
        <v>53</v>
      </c>
      <c r="AC4271" t="s">
        <v>13340</v>
      </c>
      <c r="AF4271" t="s">
        <v>55</v>
      </c>
      <c r="AG4271">
        <v>0.99399999999999999</v>
      </c>
      <c r="AH4271">
        <v>0</v>
      </c>
      <c r="AI4271">
        <v>0.58299999999999996</v>
      </c>
      <c r="AJ4271">
        <v>90.91</v>
      </c>
      <c r="AK4271">
        <v>77</v>
      </c>
      <c r="AL4271">
        <v>0.111247307853066</v>
      </c>
      <c r="AM4271" s="1">
        <v>1.7907437493997399E-11</v>
      </c>
      <c r="AN4271">
        <v>0.51279587000000004</v>
      </c>
      <c r="AO4271">
        <v>0</v>
      </c>
      <c r="AP4271">
        <v>39</v>
      </c>
      <c r="AQ4271">
        <v>1</v>
      </c>
      <c r="AR4271">
        <v>1</v>
      </c>
      <c r="AS4271" s="35">
        <v>8.8200000000000001E-2</v>
      </c>
      <c r="AT4271" s="35">
        <v>0.13241</v>
      </c>
      <c r="AU4271" t="s">
        <v>65</v>
      </c>
      <c r="AV4271">
        <v>0.16417000000000001</v>
      </c>
      <c r="AW4271">
        <v>0.1191</v>
      </c>
      <c r="AX4271" s="35">
        <v>0.16588</v>
      </c>
      <c r="AY4271">
        <v>2.5000000000000001E-2</v>
      </c>
      <c r="AZ4271" s="35">
        <v>2.3E-3</v>
      </c>
      <c r="BA4271" s="35">
        <v>3.5300000000000002E-3</v>
      </c>
      <c r="BB4271">
        <v>3.0400000000000002E-3</v>
      </c>
      <c r="BC4271">
        <v>4.4200000000000003E-3</v>
      </c>
      <c r="BD4271" t="s">
        <v>65</v>
      </c>
      <c r="BE4271">
        <v>3.96E-3</v>
      </c>
      <c r="BF4271" t="s">
        <v>13156</v>
      </c>
    </row>
    <row r="4272" spans="1:58" hidden="1" x14ac:dyDescent="0.25">
      <c r="A4272">
        <v>4</v>
      </c>
      <c r="B4272">
        <v>8221200</v>
      </c>
      <c r="C4272" t="s">
        <v>5460</v>
      </c>
      <c r="D4272" t="s">
        <v>5461</v>
      </c>
      <c r="E4272" t="s">
        <v>5308</v>
      </c>
      <c r="F4272" t="s">
        <v>47</v>
      </c>
      <c r="G4272" t="s">
        <v>48</v>
      </c>
      <c r="H4272" t="s">
        <v>49</v>
      </c>
      <c r="T4272" s="35"/>
      <c r="W4272" s="23"/>
      <c r="X4272" t="s">
        <v>5462</v>
      </c>
      <c r="Y4272" t="s">
        <v>51</v>
      </c>
      <c r="Z4272" t="s">
        <v>52</v>
      </c>
      <c r="AA4272">
        <v>1120.29</v>
      </c>
      <c r="AB4272" t="s">
        <v>53</v>
      </c>
      <c r="AC4272" t="s">
        <v>5463</v>
      </c>
      <c r="AF4272" t="s">
        <v>55</v>
      </c>
      <c r="AG4272">
        <v>0.997</v>
      </c>
      <c r="AH4272">
        <v>5.2489999999999997</v>
      </c>
      <c r="AI4272">
        <v>0.996</v>
      </c>
      <c r="AJ4272">
        <v>66.22</v>
      </c>
      <c r="AK4272">
        <v>74</v>
      </c>
      <c r="AL4272" s="1">
        <v>1.6012127176272699E-5</v>
      </c>
      <c r="AM4272" s="1">
        <v>1.08196254711814E-27</v>
      </c>
      <c r="AN4272">
        <v>0.54633374999999995</v>
      </c>
      <c r="AO4272">
        <v>0</v>
      </c>
      <c r="AP4272">
        <v>39</v>
      </c>
      <c r="AQ4272">
        <v>1</v>
      </c>
      <c r="AR4272">
        <v>1</v>
      </c>
      <c r="AS4272">
        <v>3.7870000000000001E-2</v>
      </c>
      <c r="AT4272">
        <v>4.0329999999999998E-2</v>
      </c>
      <c r="AU4272">
        <v>3.1329999999999997E-2</v>
      </c>
      <c r="AV4272">
        <v>0.4133</v>
      </c>
      <c r="AW4272">
        <v>4.6399999999999997E-2</v>
      </c>
      <c r="AX4272">
        <v>8.4510000000000002E-2</v>
      </c>
      <c r="AY4272">
        <v>2.5000000000000001E-2</v>
      </c>
      <c r="AZ4272" s="35">
        <v>9.6000000000000002E-4</v>
      </c>
      <c r="BA4272" s="35">
        <v>1.01E-3</v>
      </c>
      <c r="BB4272">
        <v>1.06E-3</v>
      </c>
      <c r="BC4272">
        <v>2.0899999999999998E-3</v>
      </c>
      <c r="BD4272">
        <v>5.9999999999999995E-4</v>
      </c>
      <c r="BE4272">
        <v>1.064E-2</v>
      </c>
      <c r="BF4272" t="s">
        <v>1640</v>
      </c>
    </row>
    <row r="4273" spans="1:58" hidden="1" x14ac:dyDescent="0.25">
      <c r="A4273">
        <v>5</v>
      </c>
      <c r="B4273">
        <v>148392185</v>
      </c>
      <c r="C4273" t="s">
        <v>11187</v>
      </c>
      <c r="D4273" t="s">
        <v>11188</v>
      </c>
      <c r="E4273" t="s">
        <v>11009</v>
      </c>
      <c r="F4273" t="s">
        <v>47</v>
      </c>
      <c r="G4273" t="s">
        <v>48</v>
      </c>
      <c r="H4273" t="s">
        <v>49</v>
      </c>
      <c r="T4273" s="35"/>
      <c r="W4273" s="23"/>
      <c r="X4273" t="s">
        <v>11189</v>
      </c>
      <c r="Y4273" t="s">
        <v>78</v>
      </c>
      <c r="Z4273" t="s">
        <v>72</v>
      </c>
      <c r="AA4273">
        <v>635.07000000000005</v>
      </c>
      <c r="AB4273" t="s">
        <v>53</v>
      </c>
      <c r="AC4273" t="s">
        <v>11190</v>
      </c>
      <c r="AF4273" t="s">
        <v>55</v>
      </c>
      <c r="AG4273">
        <v>1</v>
      </c>
      <c r="AH4273">
        <v>5.2839999999999998</v>
      </c>
      <c r="AI4273">
        <v>1</v>
      </c>
      <c r="AJ4273">
        <v>96.91</v>
      </c>
      <c r="AK4273">
        <v>97</v>
      </c>
      <c r="AL4273" s="35">
        <v>0.79201307474365901</v>
      </c>
      <c r="AM4273" s="1">
        <v>1.73290380655384E-12</v>
      </c>
      <c r="AN4273">
        <v>0.36844582399999998</v>
      </c>
      <c r="AO4273">
        <v>0</v>
      </c>
      <c r="AP4273">
        <v>39</v>
      </c>
      <c r="AQ4273">
        <v>1</v>
      </c>
      <c r="AR4273">
        <v>1</v>
      </c>
      <c r="AS4273">
        <v>2.63E-3</v>
      </c>
      <c r="AT4273">
        <v>4.79E-3</v>
      </c>
      <c r="AU4273" t="s">
        <v>65</v>
      </c>
      <c r="AV4273">
        <v>2.026E-2</v>
      </c>
      <c r="AW4273" t="s">
        <v>65</v>
      </c>
      <c r="AX4273" t="s">
        <v>65</v>
      </c>
      <c r="AY4273">
        <v>2.5000000000000001E-2</v>
      </c>
      <c r="AZ4273" s="1">
        <v>5.77E-5</v>
      </c>
      <c r="BA4273">
        <v>1.1E-4</v>
      </c>
      <c r="BB4273" t="s">
        <v>65</v>
      </c>
      <c r="BC4273" t="s">
        <v>65</v>
      </c>
      <c r="BD4273" t="s">
        <v>65</v>
      </c>
      <c r="BE4273">
        <v>0</v>
      </c>
      <c r="BF4273" t="s">
        <v>1560</v>
      </c>
    </row>
    <row r="4274" spans="1:58" hidden="1" x14ac:dyDescent="0.25">
      <c r="A4274">
        <v>19</v>
      </c>
      <c r="B4274">
        <v>51169830</v>
      </c>
      <c r="C4274" t="s">
        <v>7434</v>
      </c>
      <c r="D4274" t="s">
        <v>7435</v>
      </c>
      <c r="E4274" t="s">
        <v>6672</v>
      </c>
      <c r="F4274" t="s">
        <v>47</v>
      </c>
      <c r="G4274" t="s">
        <v>48</v>
      </c>
      <c r="H4274" t="s">
        <v>76</v>
      </c>
      <c r="T4274" s="35"/>
      <c r="W4274" s="23"/>
      <c r="X4274" t="s">
        <v>7436</v>
      </c>
      <c r="Y4274" t="s">
        <v>51</v>
      </c>
      <c r="Z4274" t="s">
        <v>52</v>
      </c>
      <c r="AA4274">
        <v>387.29</v>
      </c>
      <c r="AB4274" t="s">
        <v>53</v>
      </c>
      <c r="AC4274" t="s">
        <v>7437</v>
      </c>
      <c r="AD4274" t="s">
        <v>64</v>
      </c>
      <c r="AE4274" t="s">
        <v>64</v>
      </c>
      <c r="AF4274" t="s">
        <v>55</v>
      </c>
      <c r="AG4274">
        <v>0.96299999999999997</v>
      </c>
      <c r="AH4274">
        <v>0</v>
      </c>
      <c r="AI4274">
        <v>0.97599999999999998</v>
      </c>
      <c r="AJ4274">
        <v>78.33</v>
      </c>
      <c r="AK4274">
        <v>60</v>
      </c>
      <c r="AL4274" s="1">
        <v>2.3905286068554999E-7</v>
      </c>
      <c r="AM4274">
        <v>0.99999976094713905</v>
      </c>
      <c r="AN4274">
        <v>0.30942256400000001</v>
      </c>
      <c r="AO4274">
        <v>0.62560506800000004</v>
      </c>
      <c r="AP4274">
        <v>39</v>
      </c>
      <c r="AQ4274">
        <v>1</v>
      </c>
      <c r="AR4274">
        <v>1</v>
      </c>
      <c r="AS4274">
        <v>0.11308</v>
      </c>
      <c r="AT4274">
        <v>0.27734999999999999</v>
      </c>
      <c r="AU4274">
        <v>4.6629999999999998E-2</v>
      </c>
      <c r="AV4274">
        <v>0.17327000000000001</v>
      </c>
      <c r="AW4274">
        <v>0.11441999999999999</v>
      </c>
      <c r="AX4274">
        <v>0.15447</v>
      </c>
      <c r="AY4274">
        <v>2.5000000000000001E-2</v>
      </c>
      <c r="AZ4274">
        <v>2.99E-3</v>
      </c>
      <c r="BA4274">
        <v>8.0599999999999995E-3</v>
      </c>
      <c r="BB4274">
        <v>2.9099999999999998E-3</v>
      </c>
      <c r="BC4274">
        <v>4.0699999999999998E-3</v>
      </c>
      <c r="BD4274">
        <v>1E-3</v>
      </c>
      <c r="BE4274">
        <v>4.2599999999999999E-3</v>
      </c>
      <c r="BF4274" t="s">
        <v>6675</v>
      </c>
    </row>
    <row r="4275" spans="1:58" hidden="1" x14ac:dyDescent="0.25">
      <c r="A4275">
        <v>17</v>
      </c>
      <c r="B4275">
        <v>7536524</v>
      </c>
      <c r="C4275" t="s">
        <v>1613</v>
      </c>
      <c r="D4275" t="s">
        <v>1614</v>
      </c>
      <c r="E4275" t="s">
        <v>984</v>
      </c>
      <c r="F4275" t="s">
        <v>47</v>
      </c>
      <c r="G4275" t="s">
        <v>60</v>
      </c>
      <c r="H4275" t="s">
        <v>49</v>
      </c>
      <c r="T4275" s="35"/>
      <c r="W4275" s="23"/>
      <c r="X4275" t="s">
        <v>1615</v>
      </c>
      <c r="Y4275" t="s">
        <v>1616</v>
      </c>
      <c r="Z4275" t="s">
        <v>78</v>
      </c>
      <c r="AA4275">
        <v>1011.02</v>
      </c>
      <c r="AB4275" t="s">
        <v>63</v>
      </c>
      <c r="AC4275" t="s">
        <v>55</v>
      </c>
      <c r="AF4275" t="s">
        <v>55</v>
      </c>
      <c r="AG4275">
        <v>0</v>
      </c>
      <c r="AH4275">
        <v>0</v>
      </c>
      <c r="AI4275">
        <v>1</v>
      </c>
      <c r="AJ4275" t="s">
        <v>55</v>
      </c>
      <c r="AK4275" t="s">
        <v>55</v>
      </c>
      <c r="AL4275">
        <v>0.89700137748334396</v>
      </c>
      <c r="AM4275">
        <v>1.88842387449784E-4</v>
      </c>
      <c r="AN4275">
        <v>0.21823669300000001</v>
      </c>
      <c r="AO4275">
        <v>0</v>
      </c>
      <c r="AP4275">
        <v>39</v>
      </c>
      <c r="AQ4275">
        <v>1</v>
      </c>
      <c r="AR4275">
        <v>1</v>
      </c>
      <c r="AS4275">
        <v>1.1140000000000001E-2</v>
      </c>
      <c r="AT4275">
        <v>2.017E-2</v>
      </c>
      <c r="AU4275" t="s">
        <v>65</v>
      </c>
      <c r="AV4275">
        <v>4.0129999999999999E-2</v>
      </c>
      <c r="AW4275">
        <v>3.6269999999999997E-2</v>
      </c>
      <c r="AX4275" t="s">
        <v>65</v>
      </c>
      <c r="AY4275">
        <v>2.5000000000000001E-2</v>
      </c>
      <c r="AZ4275">
        <v>2.7E-4</v>
      </c>
      <c r="BA4275">
        <v>4.8999999999999998E-4</v>
      </c>
      <c r="BB4275">
        <v>7.9000000000000001E-4</v>
      </c>
      <c r="BC4275" t="s">
        <v>65</v>
      </c>
      <c r="BD4275" t="s">
        <v>65</v>
      </c>
      <c r="BE4275">
        <v>5.1999999999999995E-4</v>
      </c>
      <c r="BF4275" t="s">
        <v>986</v>
      </c>
    </row>
    <row r="4276" spans="1:58" x14ac:dyDescent="0.25">
      <c r="A4276">
        <v>12</v>
      </c>
      <c r="B4276">
        <v>27869288</v>
      </c>
      <c r="C4276" t="s">
        <v>9978</v>
      </c>
      <c r="D4276" t="s">
        <v>58</v>
      </c>
      <c r="E4276" t="s">
        <v>9502</v>
      </c>
      <c r="F4276" t="s">
        <v>85</v>
      </c>
      <c r="G4276" t="s">
        <v>48</v>
      </c>
      <c r="H4276" t="s">
        <v>76</v>
      </c>
      <c r="I4276" t="s">
        <v>14625</v>
      </c>
      <c r="T4276" s="35"/>
      <c r="W4276" s="23"/>
      <c r="X4276" t="s">
        <v>9979</v>
      </c>
      <c r="Y4276" t="s">
        <v>51</v>
      </c>
      <c r="Z4276" t="s">
        <v>52</v>
      </c>
      <c r="AA4276">
        <v>780.07</v>
      </c>
      <c r="AB4276" t="s">
        <v>53</v>
      </c>
      <c r="AC4276" t="s">
        <v>9980</v>
      </c>
      <c r="AF4276" t="s">
        <v>55</v>
      </c>
      <c r="AG4276">
        <v>1</v>
      </c>
      <c r="AH4276">
        <v>7.2190000000000003</v>
      </c>
      <c r="AI4276">
        <v>1</v>
      </c>
      <c r="AJ4276">
        <v>100</v>
      </c>
      <c r="AK4276">
        <v>92</v>
      </c>
      <c r="AL4276">
        <v>0.952710888182005</v>
      </c>
      <c r="AM4276" s="47">
        <v>4.09282753572301E-2</v>
      </c>
      <c r="AN4276">
        <v>0.86037173700000003</v>
      </c>
      <c r="AO4276">
        <v>0.55328201799999999</v>
      </c>
      <c r="AP4276">
        <v>39</v>
      </c>
      <c r="AQ4276">
        <v>1</v>
      </c>
      <c r="AR4276">
        <v>1</v>
      </c>
      <c r="AS4276">
        <v>3.3E-4</v>
      </c>
      <c r="AT4276" t="s">
        <v>65</v>
      </c>
      <c r="AU4276" t="s">
        <v>65</v>
      </c>
      <c r="AV4276" t="s">
        <v>65</v>
      </c>
      <c r="AW4276" t="s">
        <v>65</v>
      </c>
      <c r="AX4276" t="s">
        <v>65</v>
      </c>
      <c r="AY4276">
        <v>2.5000000000000001E-2</v>
      </c>
      <c r="AZ4276">
        <v>0</v>
      </c>
      <c r="BA4276" t="s">
        <v>65</v>
      </c>
      <c r="BB4276" t="s">
        <v>65</v>
      </c>
      <c r="BC4276" t="s">
        <v>65</v>
      </c>
      <c r="BD4276" t="s">
        <v>65</v>
      </c>
      <c r="BE4276" t="s">
        <v>65</v>
      </c>
      <c r="BF4276" t="s">
        <v>9505</v>
      </c>
    </row>
    <row r="4277" spans="1:58" x14ac:dyDescent="0.25">
      <c r="A4277">
        <v>17</v>
      </c>
      <c r="B4277">
        <v>18881700</v>
      </c>
      <c r="C4277" t="s">
        <v>10107</v>
      </c>
      <c r="D4277" t="s">
        <v>58</v>
      </c>
      <c r="E4277" t="s">
        <v>9502</v>
      </c>
      <c r="F4277" t="s">
        <v>85</v>
      </c>
      <c r="G4277" t="s">
        <v>48</v>
      </c>
      <c r="H4277" t="s">
        <v>76</v>
      </c>
      <c r="I4277" t="s">
        <v>14625</v>
      </c>
      <c r="T4277" s="35"/>
      <c r="W4277" s="23"/>
      <c r="X4277" t="s">
        <v>10108</v>
      </c>
      <c r="Y4277" t="s">
        <v>51</v>
      </c>
      <c r="Z4277" t="s">
        <v>72</v>
      </c>
      <c r="AA4277">
        <v>781.07</v>
      </c>
      <c r="AB4277" t="s">
        <v>53</v>
      </c>
      <c r="AC4277" t="s">
        <v>10109</v>
      </c>
      <c r="AD4277" t="s">
        <v>64</v>
      </c>
      <c r="AE4277" t="s">
        <v>64</v>
      </c>
      <c r="AF4277" t="s">
        <v>55</v>
      </c>
      <c r="AG4277">
        <v>1</v>
      </c>
      <c r="AH4277">
        <v>7.218</v>
      </c>
      <c r="AI4277">
        <v>1</v>
      </c>
      <c r="AJ4277">
        <v>100</v>
      </c>
      <c r="AK4277">
        <v>97</v>
      </c>
      <c r="AL4277">
        <v>0.97884505193378901</v>
      </c>
      <c r="AM4277" s="47">
        <v>1.57267816621613E-2</v>
      </c>
      <c r="AN4277">
        <v>0.50934268000000005</v>
      </c>
      <c r="AO4277">
        <v>0.54578986200000001</v>
      </c>
      <c r="AP4277">
        <v>39</v>
      </c>
      <c r="AQ4277">
        <v>1</v>
      </c>
      <c r="AR4277">
        <v>1</v>
      </c>
      <c r="AS4277">
        <v>5.1999999999999995E-4</v>
      </c>
      <c r="AT4277" t="s">
        <v>65</v>
      </c>
      <c r="AU4277" t="s">
        <v>65</v>
      </c>
      <c r="AV4277" t="s">
        <v>65</v>
      </c>
      <c r="AW4277" t="s">
        <v>65</v>
      </c>
      <c r="AX4277" t="s">
        <v>65</v>
      </c>
      <c r="AY4277">
        <v>2.5000000000000001E-2</v>
      </c>
      <c r="AZ4277">
        <v>0</v>
      </c>
      <c r="BA4277" t="s">
        <v>65</v>
      </c>
      <c r="BB4277" t="s">
        <v>65</v>
      </c>
      <c r="BC4277" t="s">
        <v>65</v>
      </c>
      <c r="BD4277" t="s">
        <v>65</v>
      </c>
      <c r="BE4277" t="s">
        <v>65</v>
      </c>
      <c r="BF4277" t="s">
        <v>9505</v>
      </c>
    </row>
    <row r="4278" spans="1:58" hidden="1" x14ac:dyDescent="0.25">
      <c r="A4278">
        <v>1</v>
      </c>
      <c r="B4278">
        <v>154461787</v>
      </c>
      <c r="C4278" t="s">
        <v>1798</v>
      </c>
      <c r="D4278" t="s">
        <v>58</v>
      </c>
      <c r="E4278" t="s">
        <v>1764</v>
      </c>
      <c r="F4278" t="s">
        <v>97</v>
      </c>
      <c r="G4278" t="s">
        <v>48</v>
      </c>
      <c r="H4278" t="s">
        <v>49</v>
      </c>
      <c r="T4278" s="35"/>
      <c r="W4278" s="23"/>
      <c r="X4278" t="s">
        <v>1799</v>
      </c>
      <c r="Y4278" t="s">
        <v>52</v>
      </c>
      <c r="Z4278" t="s">
        <v>51</v>
      </c>
      <c r="AA4278">
        <v>724.07</v>
      </c>
      <c r="AB4278" t="s">
        <v>53</v>
      </c>
      <c r="AC4278" t="s">
        <v>1800</v>
      </c>
      <c r="AF4278" t="s">
        <v>55</v>
      </c>
      <c r="AG4278">
        <v>9.7000000000000003E-2</v>
      </c>
      <c r="AH4278">
        <v>0</v>
      </c>
      <c r="AI4278">
        <v>1</v>
      </c>
      <c r="AJ4278">
        <v>80.819999999999993</v>
      </c>
      <c r="AK4278">
        <v>73</v>
      </c>
      <c r="AL4278">
        <v>0.27825402340549799</v>
      </c>
      <c r="AM4278" s="35">
        <v>0.72162011857842701</v>
      </c>
      <c r="AN4278">
        <v>0.385237883</v>
      </c>
      <c r="AO4278">
        <v>0.53803045900000002</v>
      </c>
      <c r="AP4278">
        <v>39</v>
      </c>
      <c r="AQ4278">
        <v>1</v>
      </c>
      <c r="AR4278">
        <v>1</v>
      </c>
      <c r="AS4278">
        <v>3.3E-4</v>
      </c>
      <c r="AT4278" t="s">
        <v>65</v>
      </c>
      <c r="AU4278" t="s">
        <v>65</v>
      </c>
      <c r="AV4278" t="s">
        <v>65</v>
      </c>
      <c r="AW4278" t="s">
        <v>65</v>
      </c>
      <c r="AX4278" t="s">
        <v>65</v>
      </c>
      <c r="AY4278">
        <v>2.5000000000000001E-2</v>
      </c>
      <c r="AZ4278">
        <v>0</v>
      </c>
      <c r="BA4278" t="s">
        <v>65</v>
      </c>
      <c r="BB4278" t="s">
        <v>65</v>
      </c>
      <c r="BC4278" t="s">
        <v>65</v>
      </c>
      <c r="BD4278" t="s">
        <v>65</v>
      </c>
      <c r="BE4278" t="s">
        <v>65</v>
      </c>
      <c r="BF4278" t="s">
        <v>1766</v>
      </c>
    </row>
    <row r="4279" spans="1:58" hidden="1" x14ac:dyDescent="0.25">
      <c r="A4279">
        <v>13</v>
      </c>
      <c r="B4279">
        <v>26621004</v>
      </c>
      <c r="C4279" t="s">
        <v>7205</v>
      </c>
      <c r="D4279" t="s">
        <v>7206</v>
      </c>
      <c r="E4279" t="s">
        <v>6672</v>
      </c>
      <c r="F4279" t="s">
        <v>47</v>
      </c>
      <c r="G4279" t="s">
        <v>48</v>
      </c>
      <c r="H4279" t="s">
        <v>76</v>
      </c>
      <c r="T4279" s="35"/>
      <c r="W4279" s="23"/>
      <c r="X4279" t="s">
        <v>7207</v>
      </c>
      <c r="Y4279" t="s">
        <v>78</v>
      </c>
      <c r="Z4279" t="s">
        <v>72</v>
      </c>
      <c r="AA4279">
        <v>535.07000000000005</v>
      </c>
      <c r="AB4279" t="s">
        <v>53</v>
      </c>
      <c r="AC4279" t="s">
        <v>7208</v>
      </c>
      <c r="AF4279" t="s">
        <v>55</v>
      </c>
      <c r="AG4279">
        <v>1</v>
      </c>
      <c r="AH4279">
        <v>7.8979999999999997</v>
      </c>
      <c r="AI4279">
        <v>1</v>
      </c>
      <c r="AJ4279">
        <v>98.97</v>
      </c>
      <c r="AK4279">
        <v>97</v>
      </c>
      <c r="AL4279">
        <v>0.55750327100183605</v>
      </c>
      <c r="AM4279" s="35">
        <v>0.40408752436321299</v>
      </c>
      <c r="AN4279">
        <v>0.11437136000000001</v>
      </c>
      <c r="AO4279">
        <v>0</v>
      </c>
      <c r="AP4279">
        <v>39</v>
      </c>
      <c r="AQ4279">
        <v>1</v>
      </c>
      <c r="AR4279">
        <v>1</v>
      </c>
      <c r="AS4279">
        <v>1.504E-2</v>
      </c>
      <c r="AT4279">
        <v>7.1900000000000002E-3</v>
      </c>
      <c r="AU4279">
        <v>2.359E-2</v>
      </c>
      <c r="AV4279">
        <v>4.4010000000000001E-2</v>
      </c>
      <c r="AW4279">
        <v>1.0500000000000001E-2</v>
      </c>
      <c r="AX4279">
        <v>1.839E-2</v>
      </c>
      <c r="AY4279">
        <v>2.5000000000000001E-2</v>
      </c>
      <c r="AZ4279">
        <v>3.6999999999999999E-4</v>
      </c>
      <c r="BA4279">
        <v>1.7000000000000001E-4</v>
      </c>
      <c r="BB4279">
        <v>1.2999999999999999E-4</v>
      </c>
      <c r="BC4279">
        <v>3.5E-4</v>
      </c>
      <c r="BD4279">
        <v>4.0000000000000002E-4</v>
      </c>
      <c r="BE4279">
        <v>5.6999999999999998E-4</v>
      </c>
      <c r="BF4279" t="s">
        <v>6675</v>
      </c>
    </row>
    <row r="4280" spans="1:58" hidden="1" x14ac:dyDescent="0.25">
      <c r="A4280">
        <v>1</v>
      </c>
      <c r="B4280">
        <v>201858713</v>
      </c>
      <c r="C4280" t="s">
        <v>4641</v>
      </c>
      <c r="D4280" t="s">
        <v>4642</v>
      </c>
      <c r="E4280" t="s">
        <v>4574</v>
      </c>
      <c r="F4280" t="s">
        <v>47</v>
      </c>
      <c r="G4280" t="s">
        <v>48</v>
      </c>
      <c r="H4280" t="s">
        <v>49</v>
      </c>
      <c r="T4280" s="35"/>
      <c r="W4280" s="23"/>
      <c r="X4280" t="s">
        <v>4643</v>
      </c>
      <c r="Y4280" t="s">
        <v>78</v>
      </c>
      <c r="Z4280" t="s">
        <v>72</v>
      </c>
      <c r="AA4280">
        <v>411.07</v>
      </c>
      <c r="AB4280" t="s">
        <v>53</v>
      </c>
      <c r="AC4280" t="s">
        <v>4644</v>
      </c>
      <c r="AF4280" t="s">
        <v>55</v>
      </c>
      <c r="AG4280">
        <v>0.56299999999999994</v>
      </c>
      <c r="AH4280">
        <v>8.8740000000000006</v>
      </c>
      <c r="AI4280">
        <v>1</v>
      </c>
      <c r="AJ4280">
        <v>95.4</v>
      </c>
      <c r="AK4280">
        <v>87</v>
      </c>
      <c r="AL4280">
        <v>0.60525472904160904</v>
      </c>
      <c r="AM4280" s="35">
        <v>1.07148238892978E-3</v>
      </c>
      <c r="AN4280">
        <v>0.1149062</v>
      </c>
      <c r="AO4280">
        <v>0</v>
      </c>
      <c r="AP4280">
        <v>39</v>
      </c>
      <c r="AQ4280">
        <v>1</v>
      </c>
      <c r="AR4280">
        <v>1</v>
      </c>
      <c r="AS4280">
        <v>6.966E-2</v>
      </c>
      <c r="AT4280">
        <v>0.10036</v>
      </c>
      <c r="AU4280">
        <v>3.1329999999999997E-2</v>
      </c>
      <c r="AV4280">
        <v>0.15004000000000001</v>
      </c>
      <c r="AW4280">
        <v>7.1260000000000004E-2</v>
      </c>
      <c r="AX4280">
        <v>8.8719999999999993E-2</v>
      </c>
      <c r="AY4280">
        <v>2.5000000000000001E-2</v>
      </c>
      <c r="AZ4280">
        <v>1.8E-3</v>
      </c>
      <c r="BA4280">
        <v>2.63E-3</v>
      </c>
      <c r="BB4280">
        <v>1.72E-3</v>
      </c>
      <c r="BC4280">
        <v>2.2100000000000002E-3</v>
      </c>
      <c r="BD4280">
        <v>5.9999999999999995E-4</v>
      </c>
      <c r="BE4280">
        <v>3.5899999999999999E-3</v>
      </c>
      <c r="BF4280" t="s">
        <v>910</v>
      </c>
    </row>
    <row r="4281" spans="1:58" hidden="1" x14ac:dyDescent="0.25">
      <c r="A4281">
        <v>16</v>
      </c>
      <c r="B4281">
        <v>13003602</v>
      </c>
      <c r="C4281" t="s">
        <v>2335</v>
      </c>
      <c r="D4281" t="s">
        <v>58</v>
      </c>
      <c r="E4281" t="s">
        <v>1764</v>
      </c>
      <c r="F4281" t="s">
        <v>97</v>
      </c>
      <c r="G4281" t="s">
        <v>98</v>
      </c>
      <c r="H4281" t="s">
        <v>49</v>
      </c>
      <c r="T4281" s="35"/>
      <c r="W4281" s="23"/>
      <c r="X4281" t="s">
        <v>2336</v>
      </c>
      <c r="Y4281" t="s">
        <v>51</v>
      </c>
      <c r="Z4281" t="s">
        <v>52</v>
      </c>
      <c r="AA4281">
        <v>857.07</v>
      </c>
      <c r="AB4281" t="s">
        <v>100</v>
      </c>
      <c r="AC4281" t="s">
        <v>55</v>
      </c>
      <c r="AD4281" t="s">
        <v>64</v>
      </c>
      <c r="AE4281" t="s">
        <v>64</v>
      </c>
      <c r="AF4281" t="s">
        <v>55</v>
      </c>
      <c r="AG4281">
        <v>0</v>
      </c>
      <c r="AH4281">
        <v>0</v>
      </c>
      <c r="AI4281">
        <v>0.92200000000000004</v>
      </c>
      <c r="AJ4281" t="s">
        <v>55</v>
      </c>
      <c r="AK4281" t="s">
        <v>55</v>
      </c>
      <c r="AL4281">
        <v>0</v>
      </c>
      <c r="AM4281">
        <v>0</v>
      </c>
      <c r="AN4281">
        <v>0.11437136000000001</v>
      </c>
      <c r="AO4281">
        <v>0</v>
      </c>
      <c r="AP4281">
        <v>39</v>
      </c>
      <c r="AQ4281">
        <v>1</v>
      </c>
      <c r="AR4281">
        <v>1</v>
      </c>
      <c r="AS4281" t="s">
        <v>65</v>
      </c>
      <c r="AT4281" t="s">
        <v>65</v>
      </c>
      <c r="AU4281" t="s">
        <v>65</v>
      </c>
      <c r="AV4281" t="s">
        <v>65</v>
      </c>
      <c r="AW4281" t="s">
        <v>65</v>
      </c>
      <c r="AX4281" t="s">
        <v>65</v>
      </c>
      <c r="AY4281">
        <v>2.5000000000000001E-2</v>
      </c>
      <c r="AZ4281" t="s">
        <v>65</v>
      </c>
      <c r="BA4281" t="s">
        <v>65</v>
      </c>
      <c r="BB4281" t="s">
        <v>65</v>
      </c>
      <c r="BC4281" t="s">
        <v>65</v>
      </c>
      <c r="BD4281" t="s">
        <v>65</v>
      </c>
      <c r="BE4281" t="s">
        <v>65</v>
      </c>
      <c r="BF4281" t="s">
        <v>1766</v>
      </c>
    </row>
    <row r="4282" spans="1:58" hidden="1" x14ac:dyDescent="0.25">
      <c r="A4282">
        <v>19</v>
      </c>
      <c r="B4282">
        <v>41086245</v>
      </c>
      <c r="C4282" t="s">
        <v>3305</v>
      </c>
      <c r="D4282" t="s">
        <v>3306</v>
      </c>
      <c r="E4282" t="s">
        <v>2537</v>
      </c>
      <c r="F4282" t="s">
        <v>47</v>
      </c>
      <c r="G4282" t="s">
        <v>48</v>
      </c>
      <c r="H4282" t="s">
        <v>49</v>
      </c>
      <c r="T4282" s="35"/>
      <c r="W4282" s="23"/>
      <c r="X4282" t="s">
        <v>3307</v>
      </c>
      <c r="Y4282" t="s">
        <v>78</v>
      </c>
      <c r="Z4282" t="s">
        <v>72</v>
      </c>
      <c r="AA4282">
        <v>705.29</v>
      </c>
      <c r="AB4282" t="s">
        <v>53</v>
      </c>
      <c r="AC4282" t="s">
        <v>3308</v>
      </c>
      <c r="AF4282" t="s">
        <v>55</v>
      </c>
      <c r="AG4282">
        <v>0.997</v>
      </c>
      <c r="AH4282">
        <v>4.798</v>
      </c>
      <c r="AI4282">
        <v>1</v>
      </c>
      <c r="AJ4282">
        <v>100</v>
      </c>
      <c r="AK4282">
        <v>73</v>
      </c>
      <c r="AL4282">
        <v>0.99919052032150502</v>
      </c>
      <c r="AM4282" s="35">
        <v>3.4695093735806801E-4</v>
      </c>
      <c r="AN4282">
        <v>0.96958714499999998</v>
      </c>
      <c r="AO4282">
        <v>0.58980690700000005</v>
      </c>
      <c r="AP4282">
        <v>38</v>
      </c>
      <c r="AQ4282">
        <v>2</v>
      </c>
      <c r="AR4282">
        <v>1</v>
      </c>
      <c r="AS4282">
        <v>4.6000000000000001E-4</v>
      </c>
      <c r="AT4282">
        <v>1.1800000000000001E-3</v>
      </c>
      <c r="AU4282">
        <v>3.6000000000000002E-4</v>
      </c>
      <c r="AV4282">
        <v>4.1399999999999996E-3</v>
      </c>
      <c r="AW4282">
        <v>1.72E-3</v>
      </c>
      <c r="AX4282">
        <v>2.1099999999999999E-3</v>
      </c>
      <c r="AY4282">
        <v>0.05</v>
      </c>
      <c r="AZ4282" s="35">
        <v>7.6999999999999996E-4</v>
      </c>
      <c r="BA4282" s="35">
        <v>1.23E-3</v>
      </c>
      <c r="BB4282">
        <v>1.32E-3</v>
      </c>
      <c r="BC4282">
        <v>1.5100000000000001E-3</v>
      </c>
      <c r="BD4282">
        <v>4.0000000000000002E-4</v>
      </c>
      <c r="BE4282">
        <v>1.6100000000000001E-3</v>
      </c>
      <c r="BF4282" t="s">
        <v>2540</v>
      </c>
    </row>
    <row r="4283" spans="1:58" hidden="1" x14ac:dyDescent="0.25">
      <c r="A4283">
        <v>19</v>
      </c>
      <c r="B4283">
        <v>41086245</v>
      </c>
      <c r="C4283" t="s">
        <v>3305</v>
      </c>
      <c r="D4283" t="s">
        <v>3306</v>
      </c>
      <c r="E4283" t="s">
        <v>3383</v>
      </c>
      <c r="F4283" t="s">
        <v>47</v>
      </c>
      <c r="G4283" t="s">
        <v>48</v>
      </c>
      <c r="H4283" t="s">
        <v>49</v>
      </c>
      <c r="T4283" s="35"/>
      <c r="W4283" s="23"/>
      <c r="X4283" t="s">
        <v>3307</v>
      </c>
      <c r="Y4283" t="s">
        <v>78</v>
      </c>
      <c r="Z4283" t="s">
        <v>72</v>
      </c>
      <c r="AA4283">
        <v>705.29</v>
      </c>
      <c r="AB4283" t="s">
        <v>53</v>
      </c>
      <c r="AC4283" t="s">
        <v>3308</v>
      </c>
      <c r="AF4283" t="s">
        <v>55</v>
      </c>
      <c r="AG4283">
        <v>0.997</v>
      </c>
      <c r="AH4283">
        <v>4.798</v>
      </c>
      <c r="AI4283">
        <v>1</v>
      </c>
      <c r="AJ4283">
        <v>100</v>
      </c>
      <c r="AK4283">
        <v>73</v>
      </c>
      <c r="AL4283">
        <v>0.99919052032150502</v>
      </c>
      <c r="AM4283">
        <v>3.4695093735806801E-4</v>
      </c>
      <c r="AN4283">
        <v>0.96958714499999998</v>
      </c>
      <c r="AO4283">
        <v>0.58980690700000005</v>
      </c>
      <c r="AP4283">
        <v>38</v>
      </c>
      <c r="AQ4283">
        <v>2</v>
      </c>
      <c r="AR4283">
        <v>1</v>
      </c>
      <c r="AS4283">
        <v>4.6000000000000001E-4</v>
      </c>
      <c r="AT4283">
        <v>1.1800000000000001E-3</v>
      </c>
      <c r="AU4283">
        <v>3.6000000000000002E-4</v>
      </c>
      <c r="AV4283">
        <v>4.1399999999999996E-3</v>
      </c>
      <c r="AW4283">
        <v>1.72E-3</v>
      </c>
      <c r="AX4283">
        <v>2.1099999999999999E-3</v>
      </c>
      <c r="AY4283">
        <v>0.05</v>
      </c>
      <c r="AZ4283">
        <v>7.6999999999999996E-4</v>
      </c>
      <c r="BA4283">
        <v>1.23E-3</v>
      </c>
      <c r="BB4283">
        <v>1.32E-3</v>
      </c>
      <c r="BC4283">
        <v>1.5100000000000001E-3</v>
      </c>
      <c r="BD4283">
        <v>4.0000000000000002E-4</v>
      </c>
      <c r="BE4283">
        <v>1.6100000000000001E-3</v>
      </c>
      <c r="BF4283" t="s">
        <v>2540</v>
      </c>
    </row>
    <row r="4284" spans="1:58" hidden="1" x14ac:dyDescent="0.25">
      <c r="A4284">
        <v>10</v>
      </c>
      <c r="B4284">
        <v>112772982</v>
      </c>
      <c r="C4284" t="s">
        <v>11355</v>
      </c>
      <c r="D4284" t="s">
        <v>58</v>
      </c>
      <c r="E4284" t="s">
        <v>11009</v>
      </c>
      <c r="F4284" t="s">
        <v>97</v>
      </c>
      <c r="G4284" t="s">
        <v>98</v>
      </c>
      <c r="H4284" t="s">
        <v>49</v>
      </c>
      <c r="T4284" s="35"/>
      <c r="W4284" s="23"/>
      <c r="X4284" t="s">
        <v>11356</v>
      </c>
      <c r="Y4284" t="s">
        <v>78</v>
      </c>
      <c r="Z4284" t="s">
        <v>52</v>
      </c>
      <c r="AA4284">
        <v>331.08</v>
      </c>
      <c r="AB4284" t="s">
        <v>100</v>
      </c>
      <c r="AC4284" t="s">
        <v>55</v>
      </c>
      <c r="AF4284" t="s">
        <v>55</v>
      </c>
      <c r="AG4284">
        <v>0</v>
      </c>
      <c r="AH4284">
        <v>0</v>
      </c>
      <c r="AI4284">
        <v>0.999</v>
      </c>
      <c r="AJ4284" t="s">
        <v>55</v>
      </c>
      <c r="AK4284" t="s">
        <v>55</v>
      </c>
      <c r="AL4284">
        <v>8.2929594576900308E-3</v>
      </c>
      <c r="AM4284">
        <v>0.99170519155245396</v>
      </c>
      <c r="AN4284">
        <v>0.98388832999999998</v>
      </c>
      <c r="AO4284">
        <v>0.59952300599999997</v>
      </c>
      <c r="AP4284">
        <v>33</v>
      </c>
      <c r="AQ4284">
        <v>1</v>
      </c>
      <c r="AR4284">
        <v>0.85</v>
      </c>
      <c r="AS4284" t="s">
        <v>65</v>
      </c>
      <c r="AT4284" t="s">
        <v>65</v>
      </c>
      <c r="AU4284" t="s">
        <v>65</v>
      </c>
      <c r="AV4284" t="s">
        <v>65</v>
      </c>
      <c r="AW4284" t="s">
        <v>65</v>
      </c>
      <c r="AX4284" t="s">
        <v>65</v>
      </c>
      <c r="AY4284">
        <v>2.9409999999999999E-2</v>
      </c>
      <c r="AZ4284" s="35" t="s">
        <v>65</v>
      </c>
      <c r="BA4284" s="35" t="s">
        <v>65</v>
      </c>
      <c r="BB4284" t="s">
        <v>65</v>
      </c>
      <c r="BC4284" t="s">
        <v>65</v>
      </c>
      <c r="BD4284" t="s">
        <v>65</v>
      </c>
      <c r="BE4284" t="s">
        <v>65</v>
      </c>
      <c r="BF4284" t="s">
        <v>1560</v>
      </c>
    </row>
    <row r="4285" spans="1:58" x14ac:dyDescent="0.25">
      <c r="A4285">
        <v>6</v>
      </c>
      <c r="B4285">
        <v>87964525</v>
      </c>
      <c r="C4285" t="s">
        <v>11224</v>
      </c>
      <c r="D4285" t="s">
        <v>58</v>
      </c>
      <c r="E4285" t="s">
        <v>11009</v>
      </c>
      <c r="F4285" t="s">
        <v>85</v>
      </c>
      <c r="G4285" t="s">
        <v>48</v>
      </c>
      <c r="H4285" t="s">
        <v>49</v>
      </c>
      <c r="I4285" t="s">
        <v>14625</v>
      </c>
      <c r="T4285" s="35"/>
      <c r="W4285" s="23"/>
      <c r="X4285" t="s">
        <v>11225</v>
      </c>
      <c r="Y4285" t="s">
        <v>72</v>
      </c>
      <c r="Z4285" t="s">
        <v>52</v>
      </c>
      <c r="AA4285">
        <v>781.07</v>
      </c>
      <c r="AB4285" t="s">
        <v>53</v>
      </c>
      <c r="AC4285" t="s">
        <v>11226</v>
      </c>
      <c r="AF4285" t="s">
        <v>55</v>
      </c>
      <c r="AG4285">
        <v>1</v>
      </c>
      <c r="AH4285">
        <v>9.343</v>
      </c>
      <c r="AI4285">
        <v>1</v>
      </c>
      <c r="AJ4285">
        <v>100</v>
      </c>
      <c r="AK4285">
        <v>100</v>
      </c>
      <c r="AL4285" s="1">
        <v>2.3015863916170598E-5</v>
      </c>
      <c r="AM4285">
        <v>0.99997698413608305</v>
      </c>
      <c r="AN4285">
        <v>0.77639973799999995</v>
      </c>
      <c r="AO4285">
        <v>0.60963422899999997</v>
      </c>
      <c r="AP4285">
        <v>39</v>
      </c>
      <c r="AQ4285">
        <v>1</v>
      </c>
      <c r="AR4285">
        <v>1</v>
      </c>
      <c r="AS4285">
        <v>3.4000000000000002E-4</v>
      </c>
      <c r="AT4285" t="s">
        <v>65</v>
      </c>
      <c r="AU4285" t="s">
        <v>65</v>
      </c>
      <c r="AV4285">
        <v>1.9740000000000001E-2</v>
      </c>
      <c r="AW4285" t="s">
        <v>65</v>
      </c>
      <c r="AX4285" t="s">
        <v>65</v>
      </c>
      <c r="AY4285">
        <v>2.5000000000000001E-2</v>
      </c>
      <c r="AZ4285">
        <v>0</v>
      </c>
      <c r="BA4285" t="s">
        <v>65</v>
      </c>
      <c r="BB4285" t="s">
        <v>65</v>
      </c>
      <c r="BC4285" t="s">
        <v>65</v>
      </c>
      <c r="BD4285" t="s">
        <v>65</v>
      </c>
      <c r="BE4285">
        <v>0</v>
      </c>
      <c r="BF4285" t="s">
        <v>1560</v>
      </c>
    </row>
    <row r="4286" spans="1:58" hidden="1" x14ac:dyDescent="0.25">
      <c r="A4286">
        <v>3</v>
      </c>
      <c r="B4286">
        <v>72881596</v>
      </c>
      <c r="C4286" t="s">
        <v>2727</v>
      </c>
      <c r="D4286" t="s">
        <v>2728</v>
      </c>
      <c r="E4286" t="s">
        <v>2537</v>
      </c>
      <c r="F4286" t="s">
        <v>47</v>
      </c>
      <c r="G4286" t="s">
        <v>48</v>
      </c>
      <c r="H4286" t="s">
        <v>76</v>
      </c>
      <c r="T4286" s="35"/>
      <c r="W4286" s="23"/>
      <c r="X4286" t="s">
        <v>2729</v>
      </c>
      <c r="Y4286" t="s">
        <v>51</v>
      </c>
      <c r="Z4286" t="s">
        <v>72</v>
      </c>
      <c r="AA4286">
        <v>1151.29</v>
      </c>
      <c r="AB4286" t="s">
        <v>53</v>
      </c>
      <c r="AC4286" t="s">
        <v>2730</v>
      </c>
      <c r="AF4286" t="s">
        <v>55</v>
      </c>
      <c r="AG4286">
        <v>1</v>
      </c>
      <c r="AH4286">
        <v>6.19</v>
      </c>
      <c r="AI4286">
        <v>1</v>
      </c>
      <c r="AJ4286">
        <v>97.37</v>
      </c>
      <c r="AK4286">
        <v>76</v>
      </c>
      <c r="AL4286">
        <v>0.303733901295762</v>
      </c>
      <c r="AM4286" s="1">
        <v>1.1664479845314199E-10</v>
      </c>
      <c r="AN4286">
        <v>0.773943398</v>
      </c>
      <c r="AO4286">
        <v>0.50573482199999997</v>
      </c>
      <c r="AP4286">
        <v>38</v>
      </c>
      <c r="AQ4286">
        <v>2</v>
      </c>
      <c r="AR4286">
        <v>1</v>
      </c>
      <c r="AS4286" s="1">
        <v>6.6199999999999996E-5</v>
      </c>
      <c r="AT4286">
        <v>1.7000000000000001E-4</v>
      </c>
      <c r="AU4286">
        <v>1.8000000000000001E-4</v>
      </c>
      <c r="AV4286">
        <v>1.1900000000000001E-3</v>
      </c>
      <c r="AW4286">
        <v>4.0000000000000002E-4</v>
      </c>
      <c r="AX4286">
        <v>4.2999999999999999E-4</v>
      </c>
      <c r="AY4286">
        <v>0.05</v>
      </c>
      <c r="AZ4286">
        <v>2.7999999999999998E-4</v>
      </c>
      <c r="BA4286">
        <v>4.4999999999999999E-4</v>
      </c>
      <c r="BB4286">
        <v>5.2999999999999998E-4</v>
      </c>
      <c r="BC4286">
        <v>5.8E-4</v>
      </c>
      <c r="BD4286">
        <v>2.0000000000000001E-4</v>
      </c>
      <c r="BE4286">
        <v>5.1999999999999995E-4</v>
      </c>
      <c r="BF4286" t="s">
        <v>2540</v>
      </c>
    </row>
    <row r="4287" spans="1:58" hidden="1" x14ac:dyDescent="0.25">
      <c r="A4287">
        <v>3</v>
      </c>
      <c r="B4287">
        <v>72881596</v>
      </c>
      <c r="C4287" t="s">
        <v>2727</v>
      </c>
      <c r="D4287" t="s">
        <v>2728</v>
      </c>
      <c r="E4287" t="s">
        <v>3383</v>
      </c>
      <c r="F4287" t="s">
        <v>47</v>
      </c>
      <c r="G4287" t="s">
        <v>48</v>
      </c>
      <c r="H4287" t="s">
        <v>76</v>
      </c>
      <c r="T4287" s="35"/>
      <c r="W4287" s="23"/>
      <c r="X4287" t="s">
        <v>2729</v>
      </c>
      <c r="Y4287" t="s">
        <v>51</v>
      </c>
      <c r="Z4287" t="s">
        <v>72</v>
      </c>
      <c r="AA4287">
        <v>1151.29</v>
      </c>
      <c r="AB4287" t="s">
        <v>53</v>
      </c>
      <c r="AC4287" t="s">
        <v>2730</v>
      </c>
      <c r="AF4287" t="s">
        <v>55</v>
      </c>
      <c r="AG4287">
        <v>1</v>
      </c>
      <c r="AH4287">
        <v>6.19</v>
      </c>
      <c r="AI4287">
        <v>1</v>
      </c>
      <c r="AJ4287">
        <v>97.37</v>
      </c>
      <c r="AK4287">
        <v>76</v>
      </c>
      <c r="AL4287" s="35">
        <v>0.303733901295762</v>
      </c>
      <c r="AM4287" s="1">
        <v>1.1664479845314199E-10</v>
      </c>
      <c r="AN4287">
        <v>0.773943398</v>
      </c>
      <c r="AO4287">
        <v>0.50573482199999997</v>
      </c>
      <c r="AP4287">
        <v>38</v>
      </c>
      <c r="AQ4287">
        <v>2</v>
      </c>
      <c r="AR4287">
        <v>1</v>
      </c>
      <c r="AS4287" s="1">
        <v>6.6199999999999996E-5</v>
      </c>
      <c r="AT4287">
        <v>1.7000000000000001E-4</v>
      </c>
      <c r="AU4287">
        <v>1.8000000000000001E-4</v>
      </c>
      <c r="AV4287">
        <v>1.1900000000000001E-3</v>
      </c>
      <c r="AW4287">
        <v>4.0000000000000002E-4</v>
      </c>
      <c r="AX4287">
        <v>4.2999999999999999E-4</v>
      </c>
      <c r="AY4287">
        <v>0.05</v>
      </c>
      <c r="AZ4287">
        <v>2.7999999999999998E-4</v>
      </c>
      <c r="BA4287">
        <v>4.4999999999999999E-4</v>
      </c>
      <c r="BB4287">
        <v>5.2999999999999998E-4</v>
      </c>
      <c r="BC4287">
        <v>5.8E-4</v>
      </c>
      <c r="BD4287">
        <v>2.0000000000000001E-4</v>
      </c>
      <c r="BE4287">
        <v>5.1999999999999995E-4</v>
      </c>
      <c r="BF4287" t="s">
        <v>2540</v>
      </c>
    </row>
    <row r="4288" spans="1:58" hidden="1" x14ac:dyDescent="0.25">
      <c r="A4288">
        <v>4</v>
      </c>
      <c r="B4288">
        <v>77676220</v>
      </c>
      <c r="C4288" t="s">
        <v>3477</v>
      </c>
      <c r="D4288" t="s">
        <v>58</v>
      </c>
      <c r="E4288" t="s">
        <v>3383</v>
      </c>
      <c r="F4288" t="s">
        <v>59</v>
      </c>
      <c r="G4288" t="s">
        <v>98</v>
      </c>
      <c r="T4288" s="35"/>
      <c r="W4288" s="23"/>
      <c r="X4288" t="s">
        <v>3478</v>
      </c>
      <c r="Y4288" t="s">
        <v>72</v>
      </c>
      <c r="Z4288" t="s">
        <v>51</v>
      </c>
      <c r="AA4288">
        <v>182.67</v>
      </c>
      <c r="AB4288" t="s">
        <v>164</v>
      </c>
      <c r="AC4288" t="s">
        <v>3479</v>
      </c>
      <c r="AF4288" t="s">
        <v>55</v>
      </c>
      <c r="AG4288">
        <v>0</v>
      </c>
      <c r="AH4288">
        <v>0</v>
      </c>
      <c r="AI4288">
        <v>0.98599999999999999</v>
      </c>
      <c r="AJ4288">
        <v>95.65</v>
      </c>
      <c r="AK4288">
        <v>69</v>
      </c>
      <c r="AL4288">
        <v>0.26764114785237703</v>
      </c>
      <c r="AM4288">
        <v>0.73235884445490396</v>
      </c>
      <c r="AN4288">
        <v>0.38111054799999999</v>
      </c>
      <c r="AO4288">
        <v>0</v>
      </c>
      <c r="AP4288">
        <v>17</v>
      </c>
      <c r="AQ4288">
        <v>1</v>
      </c>
      <c r="AR4288">
        <v>0.45</v>
      </c>
      <c r="AS4288">
        <v>1.4999999999999999E-4</v>
      </c>
      <c r="AT4288" t="s">
        <v>65</v>
      </c>
      <c r="AU4288" t="s">
        <v>65</v>
      </c>
      <c r="AV4288" t="s">
        <v>65</v>
      </c>
      <c r="AW4288" t="s">
        <v>65</v>
      </c>
      <c r="AX4288" t="s">
        <v>65</v>
      </c>
      <c r="AY4288">
        <v>5.5559999999999998E-2</v>
      </c>
      <c r="AZ4288" s="35">
        <v>0</v>
      </c>
      <c r="BA4288" t="s">
        <v>65</v>
      </c>
      <c r="BB4288" t="s">
        <v>65</v>
      </c>
      <c r="BC4288" t="s">
        <v>65</v>
      </c>
      <c r="BD4288" t="s">
        <v>65</v>
      </c>
      <c r="BE4288" t="s">
        <v>65</v>
      </c>
      <c r="BF4288" t="s">
        <v>2419</v>
      </c>
    </row>
    <row r="4289" spans="1:58" hidden="1" x14ac:dyDescent="0.25">
      <c r="A4289">
        <v>20</v>
      </c>
      <c r="B4289">
        <v>3684601</v>
      </c>
      <c r="C4289" t="s">
        <v>10207</v>
      </c>
      <c r="D4289" t="s">
        <v>10208</v>
      </c>
      <c r="E4289" t="s">
        <v>9502</v>
      </c>
      <c r="F4289" t="s">
        <v>47</v>
      </c>
      <c r="G4289" t="s">
        <v>48</v>
      </c>
      <c r="H4289" t="s">
        <v>49</v>
      </c>
      <c r="T4289" s="35"/>
      <c r="W4289" s="23"/>
      <c r="X4289" t="s">
        <v>10209</v>
      </c>
      <c r="Y4289" t="s">
        <v>78</v>
      </c>
      <c r="Z4289" t="s">
        <v>72</v>
      </c>
      <c r="AA4289">
        <v>631.07000000000005</v>
      </c>
      <c r="AB4289" t="s">
        <v>53</v>
      </c>
      <c r="AC4289" t="s">
        <v>10210</v>
      </c>
      <c r="AF4289" t="s">
        <v>55</v>
      </c>
      <c r="AG4289">
        <v>0.96</v>
      </c>
      <c r="AH4289">
        <v>0</v>
      </c>
      <c r="AI4289">
        <v>0</v>
      </c>
      <c r="AJ4289">
        <v>12.16</v>
      </c>
      <c r="AK4289">
        <v>74</v>
      </c>
      <c r="AL4289">
        <v>2.6802493774656698E-4</v>
      </c>
      <c r="AM4289" s="1">
        <v>1.6240811841259799E-28</v>
      </c>
      <c r="AN4289">
        <v>0.153690837</v>
      </c>
      <c r="AO4289">
        <v>0</v>
      </c>
      <c r="AP4289">
        <v>39</v>
      </c>
      <c r="AQ4289">
        <v>1</v>
      </c>
      <c r="AR4289">
        <v>1</v>
      </c>
      <c r="AS4289">
        <v>3.1140000000000001E-2</v>
      </c>
      <c r="AT4289">
        <v>2.5559999999999999E-2</v>
      </c>
      <c r="AU4289" t="s">
        <v>65</v>
      </c>
      <c r="AV4289" t="s">
        <v>65</v>
      </c>
      <c r="AW4289">
        <v>3.117E-2</v>
      </c>
      <c r="AX4289">
        <v>3.1969999999999998E-2</v>
      </c>
      <c r="AY4289">
        <v>2.5000000000000001E-2</v>
      </c>
      <c r="AZ4289" s="35">
        <v>7.7999999999999999E-4</v>
      </c>
      <c r="BA4289" s="35">
        <v>6.3000000000000003E-4</v>
      </c>
      <c r="BB4289">
        <v>6.6E-4</v>
      </c>
      <c r="BC4289">
        <v>6.9999999999999999E-4</v>
      </c>
      <c r="BD4289" t="s">
        <v>65</v>
      </c>
      <c r="BE4289" t="s">
        <v>65</v>
      </c>
      <c r="BF4289" t="s">
        <v>9505</v>
      </c>
    </row>
    <row r="4290" spans="1:58" hidden="1" x14ac:dyDescent="0.25">
      <c r="A4290">
        <v>20</v>
      </c>
      <c r="B4290">
        <v>3672046</v>
      </c>
      <c r="C4290" t="s">
        <v>11609</v>
      </c>
      <c r="D4290" t="s">
        <v>11610</v>
      </c>
      <c r="E4290" t="s">
        <v>11009</v>
      </c>
      <c r="F4290" t="s">
        <v>47</v>
      </c>
      <c r="G4290" t="s">
        <v>48</v>
      </c>
      <c r="H4290" t="s">
        <v>76</v>
      </c>
      <c r="T4290" s="35"/>
      <c r="W4290" s="23"/>
      <c r="X4290" t="s">
        <v>10209</v>
      </c>
      <c r="Y4290" t="s">
        <v>51</v>
      </c>
      <c r="Z4290" t="s">
        <v>52</v>
      </c>
      <c r="AA4290">
        <v>698.07</v>
      </c>
      <c r="AB4290" t="s">
        <v>53</v>
      </c>
      <c r="AC4290" t="s">
        <v>11611</v>
      </c>
      <c r="AF4290" t="s">
        <v>55</v>
      </c>
      <c r="AG4290">
        <v>1</v>
      </c>
      <c r="AH4290">
        <v>4.0789999999999997</v>
      </c>
      <c r="AI4290">
        <v>0.999</v>
      </c>
      <c r="AJ4290">
        <v>100</v>
      </c>
      <c r="AK4290">
        <v>67</v>
      </c>
      <c r="AL4290">
        <v>2.6802493774656698E-4</v>
      </c>
      <c r="AM4290" s="1">
        <v>1.6240811841259799E-28</v>
      </c>
      <c r="AN4290">
        <v>0.153690837</v>
      </c>
      <c r="AO4290">
        <v>0</v>
      </c>
      <c r="AP4290">
        <v>39</v>
      </c>
      <c r="AQ4290">
        <v>1</v>
      </c>
      <c r="AR4290">
        <v>1</v>
      </c>
      <c r="AS4290">
        <v>9.69E-2</v>
      </c>
      <c r="AT4290">
        <v>0.15961</v>
      </c>
      <c r="AU4290">
        <v>5.4199999999999998E-2</v>
      </c>
      <c r="AV4290">
        <v>0.13331999999999999</v>
      </c>
      <c r="AW4290">
        <v>0.10972999999999999</v>
      </c>
      <c r="AX4290">
        <v>0.15806999999999999</v>
      </c>
      <c r="AY4290">
        <v>2.5000000000000001E-2</v>
      </c>
      <c r="AZ4290" s="35">
        <v>2.5400000000000002E-3</v>
      </c>
      <c r="BA4290" s="35">
        <v>4.3200000000000001E-3</v>
      </c>
      <c r="BB4290">
        <v>2.7799999999999999E-3</v>
      </c>
      <c r="BC4290">
        <v>4.1900000000000001E-3</v>
      </c>
      <c r="BD4290">
        <v>1.1999999999999999E-3</v>
      </c>
      <c r="BE4290">
        <v>3.0899999999999999E-3</v>
      </c>
      <c r="BF4290" t="s">
        <v>1560</v>
      </c>
    </row>
    <row r="4291" spans="1:58" hidden="1" x14ac:dyDescent="0.25">
      <c r="A4291">
        <v>20</v>
      </c>
      <c r="B4291">
        <v>3675066</v>
      </c>
      <c r="C4291" t="s">
        <v>11685</v>
      </c>
      <c r="D4291" t="s">
        <v>58</v>
      </c>
      <c r="E4291" t="s">
        <v>11009</v>
      </c>
      <c r="F4291" t="s">
        <v>974</v>
      </c>
      <c r="G4291" t="s">
        <v>48</v>
      </c>
      <c r="H4291" t="s">
        <v>49</v>
      </c>
      <c r="T4291" s="35"/>
      <c r="W4291" s="23"/>
      <c r="X4291" t="s">
        <v>10209</v>
      </c>
      <c r="Y4291" t="s">
        <v>51</v>
      </c>
      <c r="Z4291" t="s">
        <v>52</v>
      </c>
      <c r="AA4291">
        <v>364.07</v>
      </c>
      <c r="AB4291" t="s">
        <v>53</v>
      </c>
      <c r="AC4291" t="s">
        <v>11686</v>
      </c>
      <c r="AF4291" t="s">
        <v>55</v>
      </c>
      <c r="AG4291">
        <v>0.86099999999999999</v>
      </c>
      <c r="AH4291">
        <v>0</v>
      </c>
      <c r="AI4291">
        <v>0</v>
      </c>
      <c r="AJ4291">
        <v>80.56</v>
      </c>
      <c r="AK4291">
        <v>72</v>
      </c>
      <c r="AL4291">
        <v>2.6802493774656698E-4</v>
      </c>
      <c r="AM4291" s="1">
        <v>1.6240811841259799E-28</v>
      </c>
      <c r="AN4291">
        <v>0.153690837</v>
      </c>
      <c r="AO4291">
        <v>0</v>
      </c>
      <c r="AP4291">
        <v>39</v>
      </c>
      <c r="AQ4291">
        <v>1</v>
      </c>
      <c r="AR4291">
        <v>1</v>
      </c>
      <c r="AS4291">
        <v>2.63E-3</v>
      </c>
      <c r="AT4291">
        <v>1.2800000000000001E-3</v>
      </c>
      <c r="AU4291" t="s">
        <v>65</v>
      </c>
      <c r="AV4291">
        <v>2.0899999999999998E-2</v>
      </c>
      <c r="AW4291" t="s">
        <v>65</v>
      </c>
      <c r="AX4291" t="s">
        <v>65</v>
      </c>
      <c r="AY4291">
        <v>2.5000000000000001E-2</v>
      </c>
      <c r="AZ4291" s="1">
        <v>5.77E-5</v>
      </c>
      <c r="BA4291" s="1">
        <v>1.5999999999999999E-5</v>
      </c>
      <c r="BB4291" t="s">
        <v>65</v>
      </c>
      <c r="BC4291" t="s">
        <v>65</v>
      </c>
      <c r="BD4291" t="s">
        <v>65</v>
      </c>
      <c r="BE4291">
        <v>0</v>
      </c>
      <c r="BF4291" t="s">
        <v>1560</v>
      </c>
    </row>
    <row r="4292" spans="1:58" hidden="1" x14ac:dyDescent="0.25">
      <c r="A4292">
        <v>20</v>
      </c>
      <c r="B4292">
        <v>3672046</v>
      </c>
      <c r="C4292" t="s">
        <v>11609</v>
      </c>
      <c r="D4292" t="s">
        <v>11610</v>
      </c>
      <c r="E4292" t="s">
        <v>11009</v>
      </c>
      <c r="F4292" t="s">
        <v>975</v>
      </c>
      <c r="G4292" t="s">
        <v>48</v>
      </c>
      <c r="H4292" t="s">
        <v>76</v>
      </c>
      <c r="T4292" s="35"/>
      <c r="W4292" s="23"/>
      <c r="X4292" t="s">
        <v>10209</v>
      </c>
      <c r="Y4292" t="s">
        <v>51</v>
      </c>
      <c r="Z4292" t="s">
        <v>52</v>
      </c>
      <c r="AA4292">
        <v>698.07</v>
      </c>
      <c r="AB4292" t="s">
        <v>53</v>
      </c>
      <c r="AC4292" t="s">
        <v>11611</v>
      </c>
      <c r="AF4292" t="s">
        <v>55</v>
      </c>
      <c r="AG4292">
        <v>1</v>
      </c>
      <c r="AH4292">
        <v>4.0789999999999997</v>
      </c>
      <c r="AI4292">
        <v>0.999</v>
      </c>
      <c r="AJ4292">
        <v>100</v>
      </c>
      <c r="AK4292">
        <v>67</v>
      </c>
      <c r="AL4292">
        <v>2.6802493774656698E-4</v>
      </c>
      <c r="AM4292" s="1">
        <v>1.6240811841259799E-28</v>
      </c>
      <c r="AN4292">
        <v>0.153690837</v>
      </c>
      <c r="AO4292">
        <v>0</v>
      </c>
      <c r="AP4292">
        <v>39</v>
      </c>
      <c r="AQ4292">
        <v>1</v>
      </c>
      <c r="AR4292">
        <v>1</v>
      </c>
      <c r="AS4292">
        <v>9.69E-2</v>
      </c>
      <c r="AT4292">
        <v>0.15961</v>
      </c>
      <c r="AU4292">
        <v>5.4199999999999998E-2</v>
      </c>
      <c r="AV4292">
        <v>0.13331999999999999</v>
      </c>
      <c r="AW4292">
        <v>0.10972999999999999</v>
      </c>
      <c r="AX4292">
        <v>0.15806999999999999</v>
      </c>
      <c r="AY4292">
        <v>2.5000000000000001E-2</v>
      </c>
      <c r="AZ4292">
        <v>2.5400000000000002E-3</v>
      </c>
      <c r="BA4292">
        <v>4.3200000000000001E-3</v>
      </c>
      <c r="BB4292">
        <v>2.7799999999999999E-3</v>
      </c>
      <c r="BC4292">
        <v>4.1900000000000001E-3</v>
      </c>
      <c r="BD4292">
        <v>1.1999999999999999E-3</v>
      </c>
      <c r="BE4292">
        <v>3.0899999999999999E-3</v>
      </c>
      <c r="BF4292" t="s">
        <v>1560</v>
      </c>
    </row>
    <row r="4293" spans="1:58" x14ac:dyDescent="0.25">
      <c r="A4293">
        <v>14</v>
      </c>
      <c r="B4293">
        <v>20692754</v>
      </c>
      <c r="C4293" t="s">
        <v>681</v>
      </c>
      <c r="D4293" t="s">
        <v>58</v>
      </c>
      <c r="E4293" t="s">
        <v>46</v>
      </c>
      <c r="F4293" t="s">
        <v>85</v>
      </c>
      <c r="G4293" t="s">
        <v>48</v>
      </c>
      <c r="H4293" t="s">
        <v>49</v>
      </c>
      <c r="I4293" t="s">
        <v>14625</v>
      </c>
      <c r="T4293" s="35"/>
      <c r="W4293" s="23"/>
      <c r="X4293" t="s">
        <v>679</v>
      </c>
      <c r="Y4293" t="s">
        <v>52</v>
      </c>
      <c r="Z4293" t="s">
        <v>51</v>
      </c>
      <c r="AA4293">
        <v>784.07</v>
      </c>
      <c r="AB4293" t="s">
        <v>53</v>
      </c>
      <c r="AC4293" t="s">
        <v>682</v>
      </c>
      <c r="AF4293" t="s">
        <v>55</v>
      </c>
      <c r="AG4293">
        <v>1</v>
      </c>
      <c r="AH4293">
        <v>4.5220000000000002</v>
      </c>
      <c r="AI4293">
        <v>0.998</v>
      </c>
      <c r="AJ4293">
        <v>93.33</v>
      </c>
      <c r="AK4293">
        <v>90</v>
      </c>
      <c r="AL4293" s="47">
        <v>0.75206445846575798</v>
      </c>
      <c r="AM4293">
        <v>2.1049156405850498E-2</v>
      </c>
      <c r="AN4293">
        <v>6.5492531000000007E-2</v>
      </c>
      <c r="AO4293">
        <v>0</v>
      </c>
      <c r="AP4293">
        <v>39</v>
      </c>
      <c r="AQ4293">
        <v>1</v>
      </c>
      <c r="AR4293">
        <v>1</v>
      </c>
      <c r="AS4293">
        <v>6.6E-4</v>
      </c>
      <c r="AT4293">
        <v>1.1999999999999999E-3</v>
      </c>
      <c r="AU4293" t="s">
        <v>65</v>
      </c>
      <c r="AV4293">
        <v>3.9219999999999998E-2</v>
      </c>
      <c r="AW4293" t="s">
        <v>65</v>
      </c>
      <c r="AX4293" t="s">
        <v>65</v>
      </c>
      <c r="AY4293">
        <v>2.5000000000000001E-2</v>
      </c>
      <c r="AZ4293" s="1">
        <v>8.2400000000000007E-6</v>
      </c>
      <c r="BA4293" s="1">
        <v>1.5E-5</v>
      </c>
      <c r="BB4293" t="s">
        <v>65</v>
      </c>
      <c r="BC4293" t="s">
        <v>65</v>
      </c>
      <c r="BD4293" t="s">
        <v>65</v>
      </c>
      <c r="BE4293">
        <v>5.1000000000000004E-4</v>
      </c>
      <c r="BF4293" t="s">
        <v>56</v>
      </c>
    </row>
    <row r="4294" spans="1:58" hidden="1" x14ac:dyDescent="0.25">
      <c r="A4294">
        <v>15</v>
      </c>
      <c r="B4294">
        <v>75704005</v>
      </c>
      <c r="C4294" t="s">
        <v>14402</v>
      </c>
      <c r="D4294" t="s">
        <v>14403</v>
      </c>
      <c r="E4294" t="s">
        <v>13822</v>
      </c>
      <c r="F4294" t="s">
        <v>47</v>
      </c>
      <c r="G4294" t="s">
        <v>48</v>
      </c>
      <c r="H4294" t="s">
        <v>76</v>
      </c>
      <c r="T4294" s="35"/>
      <c r="W4294" s="23"/>
      <c r="X4294" t="s">
        <v>2318</v>
      </c>
      <c r="Y4294" t="s">
        <v>78</v>
      </c>
      <c r="Z4294" t="s">
        <v>72</v>
      </c>
      <c r="AA4294">
        <v>570.07000000000005</v>
      </c>
      <c r="AB4294" t="s">
        <v>53</v>
      </c>
      <c r="AC4294" t="s">
        <v>14404</v>
      </c>
      <c r="AF4294" t="s">
        <v>55</v>
      </c>
      <c r="AG4294">
        <v>0.49099999999999999</v>
      </c>
      <c r="AH4294">
        <v>9.4710000000000001</v>
      </c>
      <c r="AI4294">
        <v>1</v>
      </c>
      <c r="AJ4294">
        <v>98.97</v>
      </c>
      <c r="AK4294">
        <v>97</v>
      </c>
      <c r="AL4294" s="1">
        <v>5.8772210174300202E-8</v>
      </c>
      <c r="AM4294" s="35">
        <v>0.99999994122779001</v>
      </c>
      <c r="AN4294">
        <v>1</v>
      </c>
      <c r="AO4294">
        <v>0.61990408699999999</v>
      </c>
      <c r="AP4294">
        <v>39</v>
      </c>
      <c r="AQ4294">
        <v>1</v>
      </c>
      <c r="AR4294">
        <v>1</v>
      </c>
      <c r="AS4294">
        <v>8.3070000000000005E-2</v>
      </c>
      <c r="AT4294">
        <v>0.10679</v>
      </c>
      <c r="AU4294">
        <v>3.1329999999999997E-2</v>
      </c>
      <c r="AV4294">
        <v>7.8450000000000006E-2</v>
      </c>
      <c r="AW4294">
        <v>9.5490000000000005E-2</v>
      </c>
      <c r="AX4294">
        <v>0.11396000000000001</v>
      </c>
      <c r="AY4294">
        <v>2.5000000000000001E-2</v>
      </c>
      <c r="AZ4294" s="35">
        <v>2.16E-3</v>
      </c>
      <c r="BA4294" s="35">
        <v>2.81E-3</v>
      </c>
      <c r="BB4294">
        <v>2.3800000000000002E-3</v>
      </c>
      <c r="BC4294">
        <v>2.9099999999999998E-3</v>
      </c>
      <c r="BD4294">
        <v>5.9999999999999995E-4</v>
      </c>
      <c r="BE4294">
        <v>1.5499999999999999E-3</v>
      </c>
      <c r="BF4294" t="s">
        <v>13824</v>
      </c>
    </row>
    <row r="4295" spans="1:58" hidden="1" x14ac:dyDescent="0.25">
      <c r="A4295">
        <v>19</v>
      </c>
      <c r="B4295">
        <v>16989132</v>
      </c>
      <c r="C4295" t="s">
        <v>8849</v>
      </c>
      <c r="D4295" t="s">
        <v>8850</v>
      </c>
      <c r="E4295" t="s">
        <v>8238</v>
      </c>
      <c r="F4295" t="s">
        <v>47</v>
      </c>
      <c r="G4295" t="s">
        <v>98</v>
      </c>
      <c r="H4295" t="s">
        <v>49</v>
      </c>
      <c r="T4295" s="35"/>
      <c r="W4295" s="23"/>
      <c r="X4295" t="s">
        <v>8851</v>
      </c>
      <c r="Y4295" t="s">
        <v>51</v>
      </c>
      <c r="Z4295" t="s">
        <v>52</v>
      </c>
      <c r="AA4295">
        <v>560.07000000000005</v>
      </c>
      <c r="AB4295" t="s">
        <v>164</v>
      </c>
      <c r="AC4295" t="s">
        <v>8852</v>
      </c>
      <c r="AF4295" t="s">
        <v>55</v>
      </c>
      <c r="AG4295">
        <v>0</v>
      </c>
      <c r="AH4295">
        <v>5.8949999999999996</v>
      </c>
      <c r="AI4295">
        <v>1</v>
      </c>
      <c r="AJ4295">
        <v>96.88</v>
      </c>
      <c r="AK4295">
        <v>96</v>
      </c>
      <c r="AL4295">
        <v>7.7605921424646297E-3</v>
      </c>
      <c r="AM4295" s="35">
        <v>0.99223940522256104</v>
      </c>
      <c r="AN4295">
        <v>0.94444837500000001</v>
      </c>
      <c r="AO4295">
        <v>0.581907116</v>
      </c>
      <c r="AP4295">
        <v>39</v>
      </c>
      <c r="AQ4295">
        <v>1</v>
      </c>
      <c r="AR4295">
        <v>1</v>
      </c>
      <c r="AS4295" s="35">
        <v>5.5160000000000001E-2</v>
      </c>
      <c r="AT4295" s="35">
        <v>9.3210000000000001E-2</v>
      </c>
      <c r="AU4295">
        <v>5.4199999999999998E-2</v>
      </c>
      <c r="AV4295">
        <v>0.11584</v>
      </c>
      <c r="AW4295">
        <v>7.6149999999999995E-2</v>
      </c>
      <c r="AX4295" s="35">
        <v>0.11792999999999999</v>
      </c>
      <c r="AY4295">
        <v>2.5000000000000001E-2</v>
      </c>
      <c r="AZ4295">
        <v>1.41E-3</v>
      </c>
      <c r="BA4295">
        <v>2.4299999999999999E-3</v>
      </c>
      <c r="BB4295">
        <v>1.8500000000000001E-3</v>
      </c>
      <c r="BC4295">
        <v>3.0200000000000001E-3</v>
      </c>
      <c r="BD4295">
        <v>1.1999999999999999E-3</v>
      </c>
      <c r="BE4295">
        <v>2.5899999999999999E-3</v>
      </c>
      <c r="BF4295" t="s">
        <v>8241</v>
      </c>
    </row>
    <row r="4296" spans="1:58" x14ac:dyDescent="0.25">
      <c r="A4296">
        <v>13</v>
      </c>
      <c r="B4296">
        <v>32929331</v>
      </c>
      <c r="C4296" t="s">
        <v>11456</v>
      </c>
      <c r="D4296" t="s">
        <v>11457</v>
      </c>
      <c r="E4296" t="s">
        <v>11009</v>
      </c>
      <c r="F4296" t="s">
        <v>85</v>
      </c>
      <c r="G4296" t="s">
        <v>60</v>
      </c>
      <c r="H4296" t="s">
        <v>76</v>
      </c>
      <c r="I4296" t="s">
        <v>14625</v>
      </c>
      <c r="T4296" s="35"/>
      <c r="W4296" s="23"/>
      <c r="X4296" t="s">
        <v>11458</v>
      </c>
      <c r="Y4296" t="s">
        <v>11459</v>
      </c>
      <c r="Z4296" t="s">
        <v>52</v>
      </c>
      <c r="AA4296">
        <v>786.02</v>
      </c>
      <c r="AB4296" t="s">
        <v>63</v>
      </c>
      <c r="AC4296" t="s">
        <v>55</v>
      </c>
      <c r="AF4296" t="s">
        <v>55</v>
      </c>
      <c r="AG4296">
        <v>0</v>
      </c>
      <c r="AH4296">
        <v>0</v>
      </c>
      <c r="AI4296">
        <v>0</v>
      </c>
      <c r="AJ4296" t="s">
        <v>55</v>
      </c>
      <c r="AK4296" t="s">
        <v>55</v>
      </c>
      <c r="AL4296" s="35">
        <v>0.99997529790580097</v>
      </c>
      <c r="AM4296" s="1">
        <v>2.2131212066186701E-15</v>
      </c>
      <c r="AN4296">
        <v>0.85440336299999997</v>
      </c>
      <c r="AO4296">
        <v>0</v>
      </c>
      <c r="AP4296">
        <v>39</v>
      </c>
      <c r="AQ4296">
        <v>1</v>
      </c>
      <c r="AR4296">
        <v>1</v>
      </c>
      <c r="AS4296" s="35">
        <v>6.6E-4</v>
      </c>
      <c r="AT4296" s="35">
        <v>5.9999999999999995E-4</v>
      </c>
      <c r="AU4296" t="s">
        <v>65</v>
      </c>
      <c r="AV4296" t="s">
        <v>65</v>
      </c>
      <c r="AW4296" t="s">
        <v>65</v>
      </c>
      <c r="AX4296" s="35">
        <v>4.6299999999999996E-3</v>
      </c>
      <c r="AY4296">
        <v>2.5000000000000001E-2</v>
      </c>
      <c r="AZ4296" s="1">
        <v>8.2400000000000007E-6</v>
      </c>
      <c r="BA4296">
        <v>0</v>
      </c>
      <c r="BB4296" t="s">
        <v>65</v>
      </c>
      <c r="BC4296">
        <v>0</v>
      </c>
      <c r="BD4296" t="s">
        <v>65</v>
      </c>
      <c r="BE4296" t="s">
        <v>65</v>
      </c>
      <c r="BF4296" t="s">
        <v>1560</v>
      </c>
    </row>
    <row r="4297" spans="1:58" x14ac:dyDescent="0.25">
      <c r="A4297">
        <v>13</v>
      </c>
      <c r="B4297">
        <v>107823019</v>
      </c>
      <c r="C4297" t="s">
        <v>8721</v>
      </c>
      <c r="D4297" t="s">
        <v>58</v>
      </c>
      <c r="E4297" t="s">
        <v>8238</v>
      </c>
      <c r="F4297" t="s">
        <v>85</v>
      </c>
      <c r="G4297" t="s">
        <v>98</v>
      </c>
      <c r="H4297" t="s">
        <v>49</v>
      </c>
      <c r="I4297" t="s">
        <v>14625</v>
      </c>
      <c r="T4297" s="35"/>
      <c r="W4297" s="23"/>
      <c r="X4297" t="s">
        <v>8722</v>
      </c>
      <c r="Y4297" t="s">
        <v>51</v>
      </c>
      <c r="Z4297" t="s">
        <v>52</v>
      </c>
      <c r="AA4297">
        <v>787.07</v>
      </c>
      <c r="AB4297" t="s">
        <v>164</v>
      </c>
      <c r="AC4297" t="s">
        <v>8723</v>
      </c>
      <c r="AF4297" t="s">
        <v>55</v>
      </c>
      <c r="AG4297">
        <v>0</v>
      </c>
      <c r="AH4297">
        <v>4.4320000000000004</v>
      </c>
      <c r="AI4297">
        <v>1</v>
      </c>
      <c r="AJ4297">
        <v>95.65</v>
      </c>
      <c r="AK4297">
        <v>92</v>
      </c>
      <c r="AL4297">
        <v>0.19934678096382899</v>
      </c>
      <c r="AM4297" s="35">
        <v>0.80041532637657997</v>
      </c>
      <c r="AN4297">
        <v>0.230620714</v>
      </c>
      <c r="AO4297">
        <v>0.55997754099999997</v>
      </c>
      <c r="AP4297">
        <v>39</v>
      </c>
      <c r="AQ4297">
        <v>1</v>
      </c>
      <c r="AR4297">
        <v>1</v>
      </c>
      <c r="AS4297">
        <v>6.6E-4</v>
      </c>
      <c r="AT4297">
        <v>1.1999999999999999E-3</v>
      </c>
      <c r="AU4297" t="s">
        <v>65</v>
      </c>
      <c r="AV4297" t="s">
        <v>65</v>
      </c>
      <c r="AW4297" t="s">
        <v>65</v>
      </c>
      <c r="AX4297" t="s">
        <v>65</v>
      </c>
      <c r="AY4297">
        <v>2.5000000000000001E-2</v>
      </c>
      <c r="AZ4297" s="1">
        <v>8.2400000000000007E-6</v>
      </c>
      <c r="BA4297" s="1">
        <v>1.5E-5</v>
      </c>
      <c r="BB4297" t="s">
        <v>65</v>
      </c>
      <c r="BC4297" t="s">
        <v>65</v>
      </c>
      <c r="BD4297" t="s">
        <v>65</v>
      </c>
      <c r="BE4297" t="s">
        <v>65</v>
      </c>
      <c r="BF4297" t="s">
        <v>8241</v>
      </c>
    </row>
    <row r="4298" spans="1:58" hidden="1" x14ac:dyDescent="0.25">
      <c r="A4298">
        <v>10</v>
      </c>
      <c r="B4298">
        <v>69672479</v>
      </c>
      <c r="C4298" t="s">
        <v>14243</v>
      </c>
      <c r="D4298" t="s">
        <v>14244</v>
      </c>
      <c r="E4298" t="s">
        <v>13822</v>
      </c>
      <c r="F4298" t="s">
        <v>47</v>
      </c>
      <c r="G4298" t="s">
        <v>48</v>
      </c>
      <c r="H4298" t="s">
        <v>76</v>
      </c>
      <c r="T4298" s="35"/>
      <c r="W4298" s="23"/>
      <c r="X4298" t="s">
        <v>14245</v>
      </c>
      <c r="Y4298" t="s">
        <v>78</v>
      </c>
      <c r="Z4298" t="s">
        <v>72</v>
      </c>
      <c r="AA4298">
        <v>888.07</v>
      </c>
      <c r="AB4298" t="s">
        <v>53</v>
      </c>
      <c r="AC4298" t="s">
        <v>14246</v>
      </c>
      <c r="AF4298" t="s">
        <v>55</v>
      </c>
      <c r="AG4298">
        <v>0.34200000000000003</v>
      </c>
      <c r="AH4298">
        <v>5.4569999999999999</v>
      </c>
      <c r="AI4298">
        <v>1</v>
      </c>
      <c r="AJ4298">
        <v>96.51</v>
      </c>
      <c r="AK4298">
        <v>86</v>
      </c>
      <c r="AL4298">
        <v>4.8206315807006801E-2</v>
      </c>
      <c r="AM4298" s="35">
        <v>0.95178784073687706</v>
      </c>
      <c r="AN4298">
        <v>0.99102823600000001</v>
      </c>
      <c r="AO4298">
        <v>0</v>
      </c>
      <c r="AP4298">
        <v>39</v>
      </c>
      <c r="AQ4298">
        <v>1</v>
      </c>
      <c r="AR4298">
        <v>1</v>
      </c>
      <c r="AS4298">
        <v>7.6079999999999995E-2</v>
      </c>
      <c r="AT4298">
        <v>0.11769</v>
      </c>
      <c r="AU4298">
        <v>3.1329999999999997E-2</v>
      </c>
      <c r="AV4298">
        <v>0.16656000000000001</v>
      </c>
      <c r="AW4298">
        <v>0.105</v>
      </c>
      <c r="AX4298">
        <v>0.15018000000000001</v>
      </c>
      <c r="AY4298">
        <v>2.5000000000000001E-2</v>
      </c>
      <c r="AZ4298">
        <v>1.97E-3</v>
      </c>
      <c r="BA4298">
        <v>3.1099999999999999E-3</v>
      </c>
      <c r="BB4298">
        <v>2.64E-3</v>
      </c>
      <c r="BC4298">
        <v>3.9500000000000004E-3</v>
      </c>
      <c r="BD4298">
        <v>5.9999999999999995E-4</v>
      </c>
      <c r="BE4298">
        <v>4.0800000000000003E-3</v>
      </c>
      <c r="BF4298" t="s">
        <v>13824</v>
      </c>
    </row>
    <row r="4299" spans="1:58" x14ac:dyDescent="0.25">
      <c r="A4299">
        <v>2</v>
      </c>
      <c r="B4299">
        <v>220089209</v>
      </c>
      <c r="C4299" t="s">
        <v>7643</v>
      </c>
      <c r="D4299" t="s">
        <v>58</v>
      </c>
      <c r="E4299" t="s">
        <v>7516</v>
      </c>
      <c r="F4299" t="s">
        <v>85</v>
      </c>
      <c r="G4299" t="s">
        <v>48</v>
      </c>
      <c r="H4299" t="s">
        <v>76</v>
      </c>
      <c r="I4299" t="s">
        <v>14625</v>
      </c>
      <c r="T4299" s="35"/>
      <c r="W4299" s="23"/>
      <c r="X4299" t="s">
        <v>3944</v>
      </c>
      <c r="Y4299" t="s">
        <v>72</v>
      </c>
      <c r="Z4299" t="s">
        <v>78</v>
      </c>
      <c r="AA4299">
        <v>792.07</v>
      </c>
      <c r="AB4299" t="s">
        <v>53</v>
      </c>
      <c r="AC4299" t="s">
        <v>7644</v>
      </c>
      <c r="AF4299" t="s">
        <v>55</v>
      </c>
      <c r="AG4299">
        <v>0.45800000000000002</v>
      </c>
      <c r="AH4299">
        <v>9.2829999999999995</v>
      </c>
      <c r="AI4299">
        <v>1</v>
      </c>
      <c r="AJ4299">
        <v>92.78</v>
      </c>
      <c r="AK4299">
        <v>97</v>
      </c>
      <c r="AL4299">
        <v>0.28516674181474999</v>
      </c>
      <c r="AM4299" s="47">
        <v>0.71482771294368597</v>
      </c>
      <c r="AN4299">
        <v>0.55908860900000001</v>
      </c>
      <c r="AO4299">
        <v>0.54182991700000005</v>
      </c>
      <c r="AP4299">
        <v>39</v>
      </c>
      <c r="AQ4299">
        <v>1</v>
      </c>
      <c r="AR4299">
        <v>1</v>
      </c>
      <c r="AS4299">
        <v>6.6E-4</v>
      </c>
      <c r="AT4299">
        <v>1.2099999999999999E-3</v>
      </c>
      <c r="AU4299" t="s">
        <v>65</v>
      </c>
      <c r="AV4299" t="s">
        <v>65</v>
      </c>
      <c r="AW4299" t="s">
        <v>65</v>
      </c>
      <c r="AX4299" t="s">
        <v>65</v>
      </c>
      <c r="AY4299">
        <v>2.5000000000000001E-2</v>
      </c>
      <c r="AZ4299" s="1">
        <v>8.2600000000000005E-6</v>
      </c>
      <c r="BA4299" s="1">
        <v>1.5099999999999999E-5</v>
      </c>
      <c r="BB4299" t="s">
        <v>65</v>
      </c>
      <c r="BC4299" t="s">
        <v>65</v>
      </c>
      <c r="BD4299" t="s">
        <v>65</v>
      </c>
      <c r="BE4299" t="s">
        <v>65</v>
      </c>
      <c r="BF4299" t="s">
        <v>7519</v>
      </c>
    </row>
    <row r="4300" spans="1:58" x14ac:dyDescent="0.25">
      <c r="A4300">
        <v>10</v>
      </c>
      <c r="B4300">
        <v>94274691</v>
      </c>
      <c r="C4300" t="s">
        <v>2983</v>
      </c>
      <c r="D4300" t="s">
        <v>58</v>
      </c>
      <c r="E4300" t="s">
        <v>2537</v>
      </c>
      <c r="F4300" t="s">
        <v>85</v>
      </c>
      <c r="G4300" t="s">
        <v>48</v>
      </c>
      <c r="H4300" t="s">
        <v>76</v>
      </c>
      <c r="I4300" t="s">
        <v>14625</v>
      </c>
      <c r="T4300" s="35"/>
      <c r="W4300" s="23"/>
      <c r="X4300" t="s">
        <v>2984</v>
      </c>
      <c r="Y4300" t="s">
        <v>51</v>
      </c>
      <c r="Z4300" t="s">
        <v>78</v>
      </c>
      <c r="AA4300">
        <v>792.07</v>
      </c>
      <c r="AB4300" t="s">
        <v>53</v>
      </c>
      <c r="AC4300" t="s">
        <v>2985</v>
      </c>
      <c r="AF4300" t="s">
        <v>55</v>
      </c>
      <c r="AG4300">
        <v>0.96199999999999997</v>
      </c>
      <c r="AH4300">
        <v>7.8019999999999996</v>
      </c>
      <c r="AI4300">
        <v>1</v>
      </c>
      <c r="AJ4300">
        <v>100</v>
      </c>
      <c r="AK4300">
        <v>99</v>
      </c>
      <c r="AL4300">
        <v>0.57322887510406395</v>
      </c>
      <c r="AM4300" s="35">
        <v>0.42677101810483298</v>
      </c>
      <c r="AN4300">
        <v>0.83123516600000003</v>
      </c>
      <c r="AO4300">
        <v>0.63957560300000005</v>
      </c>
      <c r="AP4300">
        <v>39</v>
      </c>
      <c r="AQ4300">
        <v>1</v>
      </c>
      <c r="AR4300">
        <v>1</v>
      </c>
      <c r="AS4300" s="35">
        <v>3.3E-4</v>
      </c>
      <c r="AT4300" t="s">
        <v>65</v>
      </c>
      <c r="AU4300" t="s">
        <v>65</v>
      </c>
      <c r="AV4300" t="s">
        <v>65</v>
      </c>
      <c r="AW4300" t="s">
        <v>65</v>
      </c>
      <c r="AX4300" t="s">
        <v>65</v>
      </c>
      <c r="AY4300">
        <v>2.5000000000000001E-2</v>
      </c>
      <c r="AZ4300">
        <v>0</v>
      </c>
      <c r="BA4300" t="s">
        <v>65</v>
      </c>
      <c r="BB4300" t="s">
        <v>65</v>
      </c>
      <c r="BC4300" t="s">
        <v>65</v>
      </c>
      <c r="BD4300" t="s">
        <v>65</v>
      </c>
      <c r="BE4300" t="s">
        <v>65</v>
      </c>
      <c r="BF4300" t="s">
        <v>2548</v>
      </c>
    </row>
    <row r="4301" spans="1:58" hidden="1" x14ac:dyDescent="0.25">
      <c r="A4301">
        <v>10</v>
      </c>
      <c r="B4301">
        <v>21806035</v>
      </c>
      <c r="C4301" t="s">
        <v>456</v>
      </c>
      <c r="D4301" t="s">
        <v>58</v>
      </c>
      <c r="E4301" t="s">
        <v>46</v>
      </c>
      <c r="F4301" t="s">
        <v>97</v>
      </c>
      <c r="G4301" t="s">
        <v>98</v>
      </c>
      <c r="H4301" t="s">
        <v>49</v>
      </c>
      <c r="T4301" s="35"/>
      <c r="W4301" s="23"/>
      <c r="X4301" t="s">
        <v>457</v>
      </c>
      <c r="Y4301" t="s">
        <v>78</v>
      </c>
      <c r="Z4301" t="s">
        <v>72</v>
      </c>
      <c r="AA4301">
        <v>114.3</v>
      </c>
      <c r="AB4301" t="s">
        <v>164</v>
      </c>
      <c r="AC4301" t="s">
        <v>458</v>
      </c>
      <c r="AD4301" t="s">
        <v>64</v>
      </c>
      <c r="AE4301" t="s">
        <v>64</v>
      </c>
      <c r="AF4301" t="s">
        <v>55</v>
      </c>
      <c r="AG4301">
        <v>0</v>
      </c>
      <c r="AH4301">
        <v>0</v>
      </c>
      <c r="AI4301">
        <v>0.997</v>
      </c>
      <c r="AJ4301">
        <v>87.5</v>
      </c>
      <c r="AK4301">
        <v>24</v>
      </c>
      <c r="AL4301">
        <v>0</v>
      </c>
      <c r="AM4301">
        <v>0</v>
      </c>
      <c r="AN4301">
        <v>0</v>
      </c>
      <c r="AO4301">
        <v>0.50901877399999995</v>
      </c>
      <c r="AP4301">
        <v>21</v>
      </c>
      <c r="AQ4301">
        <v>1</v>
      </c>
      <c r="AR4301">
        <v>0.55000000000000004</v>
      </c>
      <c r="AS4301" s="35">
        <v>0.13174</v>
      </c>
      <c r="AT4301" t="s">
        <v>65</v>
      </c>
      <c r="AU4301" t="s">
        <v>65</v>
      </c>
      <c r="AV4301" t="s">
        <v>65</v>
      </c>
      <c r="AW4301" t="s">
        <v>65</v>
      </c>
      <c r="AX4301" t="s">
        <v>65</v>
      </c>
      <c r="AY4301">
        <v>4.5449999999999997E-2</v>
      </c>
      <c r="AZ4301" s="35">
        <v>0</v>
      </c>
      <c r="BA4301" s="35" t="s">
        <v>65</v>
      </c>
      <c r="BB4301" t="s">
        <v>65</v>
      </c>
      <c r="BC4301" t="s">
        <v>65</v>
      </c>
      <c r="BD4301" t="s">
        <v>65</v>
      </c>
      <c r="BE4301" t="s">
        <v>65</v>
      </c>
      <c r="BF4301" t="s">
        <v>56</v>
      </c>
    </row>
    <row r="4302" spans="1:58" hidden="1" x14ac:dyDescent="0.25">
      <c r="A4302">
        <v>10</v>
      </c>
      <c r="B4302">
        <v>21806038</v>
      </c>
      <c r="C4302" t="s">
        <v>459</v>
      </c>
      <c r="D4302" t="s">
        <v>58</v>
      </c>
      <c r="E4302" t="s">
        <v>46</v>
      </c>
      <c r="F4302" t="s">
        <v>97</v>
      </c>
      <c r="G4302" t="s">
        <v>98</v>
      </c>
      <c r="H4302" t="s">
        <v>49</v>
      </c>
      <c r="T4302" s="35"/>
      <c r="W4302" s="23"/>
      <c r="X4302" t="s">
        <v>457</v>
      </c>
      <c r="Y4302" t="s">
        <v>78</v>
      </c>
      <c r="Z4302" t="s">
        <v>72</v>
      </c>
      <c r="AA4302">
        <v>117.09</v>
      </c>
      <c r="AB4302" t="s">
        <v>164</v>
      </c>
      <c r="AC4302" t="s">
        <v>460</v>
      </c>
      <c r="AD4302" t="s">
        <v>64</v>
      </c>
      <c r="AE4302" t="s">
        <v>64</v>
      </c>
      <c r="AF4302" t="s">
        <v>55</v>
      </c>
      <c r="AG4302">
        <v>0</v>
      </c>
      <c r="AH4302">
        <v>0</v>
      </c>
      <c r="AI4302">
        <v>1</v>
      </c>
      <c r="AJ4302">
        <v>84.21</v>
      </c>
      <c r="AK4302">
        <v>19</v>
      </c>
      <c r="AL4302">
        <v>0</v>
      </c>
      <c r="AM4302">
        <v>0</v>
      </c>
      <c r="AN4302">
        <v>0</v>
      </c>
      <c r="AO4302">
        <v>0.50901877399999995</v>
      </c>
      <c r="AP4302">
        <v>21</v>
      </c>
      <c r="AQ4302">
        <v>1</v>
      </c>
      <c r="AR4302">
        <v>0.55000000000000004</v>
      </c>
      <c r="AS4302">
        <v>5.8819999999999997E-2</v>
      </c>
      <c r="AT4302" t="s">
        <v>65</v>
      </c>
      <c r="AU4302" t="s">
        <v>65</v>
      </c>
      <c r="AV4302" t="s">
        <v>65</v>
      </c>
      <c r="AW4302" t="s">
        <v>65</v>
      </c>
      <c r="AX4302" t="s">
        <v>65</v>
      </c>
      <c r="AY4302">
        <v>4.5449999999999997E-2</v>
      </c>
      <c r="AZ4302" s="35">
        <v>0</v>
      </c>
      <c r="BA4302" s="35" t="s">
        <v>65</v>
      </c>
      <c r="BB4302" t="s">
        <v>65</v>
      </c>
      <c r="BC4302" t="s">
        <v>65</v>
      </c>
      <c r="BD4302" t="s">
        <v>65</v>
      </c>
      <c r="BE4302" t="s">
        <v>65</v>
      </c>
      <c r="BF4302" t="s">
        <v>56</v>
      </c>
    </row>
    <row r="4303" spans="1:58" hidden="1" x14ac:dyDescent="0.25">
      <c r="A4303">
        <v>10</v>
      </c>
      <c r="B4303">
        <v>21806776</v>
      </c>
      <c r="C4303" t="s">
        <v>1373</v>
      </c>
      <c r="D4303" t="s">
        <v>58</v>
      </c>
      <c r="E4303" t="s">
        <v>984</v>
      </c>
      <c r="F4303" t="s">
        <v>47</v>
      </c>
      <c r="G4303" t="s">
        <v>98</v>
      </c>
      <c r="H4303" t="s">
        <v>76</v>
      </c>
      <c r="T4303" s="35"/>
      <c r="W4303" s="23"/>
      <c r="X4303" t="s">
        <v>457</v>
      </c>
      <c r="Y4303" t="s">
        <v>72</v>
      </c>
      <c r="Z4303" t="s">
        <v>78</v>
      </c>
      <c r="AA4303">
        <v>331.07</v>
      </c>
      <c r="AB4303" t="s">
        <v>150</v>
      </c>
      <c r="AC4303" t="s">
        <v>55</v>
      </c>
      <c r="AF4303" t="s">
        <v>55</v>
      </c>
      <c r="AG4303">
        <v>0</v>
      </c>
      <c r="AH4303">
        <v>5.0540000000000003</v>
      </c>
      <c r="AI4303">
        <v>1</v>
      </c>
      <c r="AJ4303" t="s">
        <v>55</v>
      </c>
      <c r="AK4303" t="s">
        <v>55</v>
      </c>
      <c r="AL4303">
        <v>0</v>
      </c>
      <c r="AM4303">
        <v>0</v>
      </c>
      <c r="AN4303">
        <v>0</v>
      </c>
      <c r="AO4303">
        <v>0.50901877399999995</v>
      </c>
      <c r="AP4303">
        <v>39</v>
      </c>
      <c r="AQ4303">
        <v>1</v>
      </c>
      <c r="AR4303">
        <v>1</v>
      </c>
      <c r="AS4303">
        <v>1.33E-3</v>
      </c>
      <c r="AT4303">
        <v>4.0800000000000003E-3</v>
      </c>
      <c r="AU4303" t="s">
        <v>65</v>
      </c>
      <c r="AV4303" t="s">
        <v>65</v>
      </c>
      <c r="AW4303" t="s">
        <v>65</v>
      </c>
      <c r="AX4303" t="s">
        <v>65</v>
      </c>
      <c r="AY4303">
        <v>2.5000000000000001E-2</v>
      </c>
      <c r="AZ4303" s="1">
        <v>2.4899999999999999E-5</v>
      </c>
      <c r="BA4303" s="1">
        <v>7.6600000000000005E-5</v>
      </c>
      <c r="BB4303" t="s">
        <v>65</v>
      </c>
      <c r="BC4303" t="s">
        <v>65</v>
      </c>
      <c r="BD4303" t="s">
        <v>65</v>
      </c>
      <c r="BE4303" t="s">
        <v>65</v>
      </c>
      <c r="BF4303" t="s">
        <v>986</v>
      </c>
    </row>
    <row r="4304" spans="1:58" hidden="1" x14ac:dyDescent="0.25">
      <c r="A4304">
        <v>15</v>
      </c>
      <c r="B4304">
        <v>68115928</v>
      </c>
      <c r="C4304" t="s">
        <v>5832</v>
      </c>
      <c r="D4304" t="s">
        <v>5833</v>
      </c>
      <c r="E4304" t="s">
        <v>5308</v>
      </c>
      <c r="F4304" t="s">
        <v>97</v>
      </c>
      <c r="G4304" t="s">
        <v>98</v>
      </c>
      <c r="H4304" t="s">
        <v>76</v>
      </c>
      <c r="T4304" s="35"/>
      <c r="W4304" s="23"/>
      <c r="X4304" t="s">
        <v>5834</v>
      </c>
      <c r="Y4304" t="s">
        <v>72</v>
      </c>
      <c r="Z4304" t="s">
        <v>51</v>
      </c>
      <c r="AA4304">
        <v>1247.44</v>
      </c>
      <c r="AB4304" t="s">
        <v>150</v>
      </c>
      <c r="AC4304" t="s">
        <v>55</v>
      </c>
      <c r="AD4304" t="s">
        <v>64</v>
      </c>
      <c r="AE4304" t="s">
        <v>64</v>
      </c>
      <c r="AF4304" t="s">
        <v>55</v>
      </c>
      <c r="AG4304">
        <v>0</v>
      </c>
      <c r="AH4304">
        <v>0</v>
      </c>
      <c r="AI4304">
        <v>1</v>
      </c>
      <c r="AJ4304" t="s">
        <v>55</v>
      </c>
      <c r="AK4304" t="s">
        <v>55</v>
      </c>
      <c r="AL4304">
        <v>0</v>
      </c>
      <c r="AM4304" s="35">
        <v>0</v>
      </c>
      <c r="AN4304">
        <v>0.11437136000000001</v>
      </c>
      <c r="AO4304">
        <v>0</v>
      </c>
      <c r="AP4304">
        <v>35</v>
      </c>
      <c r="AQ4304">
        <v>1</v>
      </c>
      <c r="AR4304">
        <v>0.9</v>
      </c>
      <c r="AS4304" t="s">
        <v>65</v>
      </c>
      <c r="AT4304" t="s">
        <v>65</v>
      </c>
      <c r="AU4304" t="s">
        <v>65</v>
      </c>
      <c r="AV4304" t="s">
        <v>65</v>
      </c>
      <c r="AW4304" t="s">
        <v>65</v>
      </c>
      <c r="AX4304" t="s">
        <v>65</v>
      </c>
      <c r="AY4304">
        <v>2.7779999999999999E-2</v>
      </c>
      <c r="AZ4304" s="35" t="s">
        <v>65</v>
      </c>
      <c r="BA4304" s="35" t="s">
        <v>65</v>
      </c>
      <c r="BB4304" t="s">
        <v>65</v>
      </c>
      <c r="BC4304" t="s">
        <v>65</v>
      </c>
      <c r="BD4304" t="s">
        <v>65</v>
      </c>
      <c r="BE4304" t="s">
        <v>65</v>
      </c>
      <c r="BF4304" t="s">
        <v>1640</v>
      </c>
    </row>
    <row r="4305" spans="1:58" hidden="1" x14ac:dyDescent="0.25">
      <c r="A4305">
        <v>15</v>
      </c>
      <c r="B4305">
        <v>68120354</v>
      </c>
      <c r="C4305" t="s">
        <v>10804</v>
      </c>
      <c r="D4305" t="s">
        <v>10805</v>
      </c>
      <c r="E4305" t="s">
        <v>10285</v>
      </c>
      <c r="F4305" t="s">
        <v>47</v>
      </c>
      <c r="G4305" t="s">
        <v>48</v>
      </c>
      <c r="H4305" t="s">
        <v>76</v>
      </c>
      <c r="T4305" s="35"/>
      <c r="W4305" s="23"/>
      <c r="X4305" t="s">
        <v>5834</v>
      </c>
      <c r="Y4305" t="s">
        <v>51</v>
      </c>
      <c r="Z4305" t="s">
        <v>52</v>
      </c>
      <c r="AA4305">
        <v>592.79</v>
      </c>
      <c r="AB4305" t="s">
        <v>53</v>
      </c>
      <c r="AC4305" t="s">
        <v>10806</v>
      </c>
      <c r="AF4305" t="s">
        <v>55</v>
      </c>
      <c r="AG4305">
        <v>0.98699999999999999</v>
      </c>
      <c r="AH4305">
        <v>0</v>
      </c>
      <c r="AI4305">
        <v>0</v>
      </c>
      <c r="AJ4305">
        <v>57.63</v>
      </c>
      <c r="AK4305">
        <v>59</v>
      </c>
      <c r="AL4305" s="35">
        <v>0</v>
      </c>
      <c r="AM4305">
        <v>0</v>
      </c>
      <c r="AN4305">
        <v>0.11437136000000001</v>
      </c>
      <c r="AO4305">
        <v>0</v>
      </c>
      <c r="AP4305">
        <v>38</v>
      </c>
      <c r="AQ4305">
        <v>2</v>
      </c>
      <c r="AR4305">
        <v>1</v>
      </c>
      <c r="AS4305">
        <v>4.5399999999999998E-3</v>
      </c>
      <c r="AT4305">
        <v>1.235E-2</v>
      </c>
      <c r="AU4305">
        <v>5.2500000000000003E-3</v>
      </c>
      <c r="AV4305" t="s">
        <v>65</v>
      </c>
      <c r="AW4305">
        <v>2.8209999999999999E-2</v>
      </c>
      <c r="AX4305" t="s">
        <v>65</v>
      </c>
      <c r="AY4305">
        <v>0.05</v>
      </c>
      <c r="AZ4305">
        <v>2.47E-3</v>
      </c>
      <c r="BA4305">
        <v>3.6800000000000001E-3</v>
      </c>
      <c r="BB4305">
        <v>6.3499999999999997E-3</v>
      </c>
      <c r="BC4305" t="s">
        <v>65</v>
      </c>
      <c r="BD4305">
        <v>2.3999999999999998E-3</v>
      </c>
      <c r="BE4305" t="s">
        <v>65</v>
      </c>
      <c r="BF4305" t="s">
        <v>10807</v>
      </c>
    </row>
    <row r="4306" spans="1:58" hidden="1" x14ac:dyDescent="0.25">
      <c r="A4306">
        <v>15</v>
      </c>
      <c r="B4306">
        <v>68120354</v>
      </c>
      <c r="C4306" t="s">
        <v>10804</v>
      </c>
      <c r="D4306" t="s">
        <v>10805</v>
      </c>
      <c r="E4306" t="s">
        <v>13153</v>
      </c>
      <c r="F4306" t="s">
        <v>47</v>
      </c>
      <c r="G4306" t="s">
        <v>48</v>
      </c>
      <c r="H4306" t="s">
        <v>76</v>
      </c>
      <c r="T4306" s="35"/>
      <c r="W4306" s="23"/>
      <c r="X4306" t="s">
        <v>5834</v>
      </c>
      <c r="Y4306" t="s">
        <v>51</v>
      </c>
      <c r="Z4306" t="s">
        <v>52</v>
      </c>
      <c r="AA4306">
        <v>592.79</v>
      </c>
      <c r="AB4306" t="s">
        <v>53</v>
      </c>
      <c r="AC4306" t="s">
        <v>10806</v>
      </c>
      <c r="AF4306" t="s">
        <v>55</v>
      </c>
      <c r="AG4306">
        <v>0.98699999999999999</v>
      </c>
      <c r="AH4306">
        <v>0</v>
      </c>
      <c r="AI4306">
        <v>0</v>
      </c>
      <c r="AJ4306">
        <v>57.63</v>
      </c>
      <c r="AK4306">
        <v>59</v>
      </c>
      <c r="AL4306">
        <v>0</v>
      </c>
      <c r="AM4306">
        <v>0</v>
      </c>
      <c r="AN4306">
        <v>0.11437136000000001</v>
      </c>
      <c r="AO4306">
        <v>0</v>
      </c>
      <c r="AP4306">
        <v>38</v>
      </c>
      <c r="AQ4306">
        <v>2</v>
      </c>
      <c r="AR4306">
        <v>1</v>
      </c>
      <c r="AS4306">
        <v>4.5399999999999998E-3</v>
      </c>
      <c r="AT4306">
        <v>1.235E-2</v>
      </c>
      <c r="AU4306">
        <v>5.2500000000000003E-3</v>
      </c>
      <c r="AV4306" t="s">
        <v>65</v>
      </c>
      <c r="AW4306">
        <v>2.8209999999999999E-2</v>
      </c>
      <c r="AX4306" t="s">
        <v>65</v>
      </c>
      <c r="AY4306">
        <v>0.05</v>
      </c>
      <c r="AZ4306">
        <v>2.47E-3</v>
      </c>
      <c r="BA4306">
        <v>3.6800000000000001E-3</v>
      </c>
      <c r="BB4306">
        <v>6.3499999999999997E-3</v>
      </c>
      <c r="BC4306" t="s">
        <v>65</v>
      </c>
      <c r="BD4306">
        <v>2.3999999999999998E-3</v>
      </c>
      <c r="BE4306" t="s">
        <v>65</v>
      </c>
      <c r="BF4306" t="s">
        <v>10807</v>
      </c>
    </row>
    <row r="4307" spans="1:58" hidden="1" x14ac:dyDescent="0.25">
      <c r="A4307">
        <v>4</v>
      </c>
      <c r="B4307">
        <v>48343541</v>
      </c>
      <c r="C4307" t="s">
        <v>238</v>
      </c>
      <c r="D4307" t="s">
        <v>58</v>
      </c>
      <c r="E4307" t="s">
        <v>46</v>
      </c>
      <c r="F4307" t="s">
        <v>97</v>
      </c>
      <c r="G4307" t="s">
        <v>98</v>
      </c>
      <c r="H4307" t="s">
        <v>76</v>
      </c>
      <c r="T4307" s="35"/>
      <c r="W4307" s="23"/>
      <c r="X4307" t="s">
        <v>239</v>
      </c>
      <c r="Y4307" t="s">
        <v>51</v>
      </c>
      <c r="Z4307" t="s">
        <v>72</v>
      </c>
      <c r="AA4307">
        <v>776.07</v>
      </c>
      <c r="AB4307" t="s">
        <v>150</v>
      </c>
      <c r="AC4307" t="s">
        <v>55</v>
      </c>
      <c r="AF4307" t="s">
        <v>55</v>
      </c>
      <c r="AG4307">
        <v>0</v>
      </c>
      <c r="AH4307">
        <v>0</v>
      </c>
      <c r="AI4307">
        <v>0.998</v>
      </c>
      <c r="AJ4307" t="s">
        <v>55</v>
      </c>
      <c r="AK4307" t="s">
        <v>55</v>
      </c>
      <c r="AL4307" s="35">
        <v>0.11650572723282</v>
      </c>
      <c r="AM4307" s="35">
        <v>0.88343847023468103</v>
      </c>
      <c r="AN4307">
        <v>0.69312513799999997</v>
      </c>
      <c r="AO4307">
        <v>0.64290235100000004</v>
      </c>
      <c r="AP4307">
        <v>39</v>
      </c>
      <c r="AQ4307">
        <v>1</v>
      </c>
      <c r="AR4307">
        <v>1</v>
      </c>
      <c r="AS4307" t="s">
        <v>65</v>
      </c>
      <c r="AT4307" t="s">
        <v>65</v>
      </c>
      <c r="AU4307" t="s">
        <v>65</v>
      </c>
      <c r="AV4307" t="s">
        <v>65</v>
      </c>
      <c r="AW4307" t="s">
        <v>65</v>
      </c>
      <c r="AX4307" t="s">
        <v>65</v>
      </c>
      <c r="AY4307">
        <v>2.5000000000000001E-2</v>
      </c>
      <c r="AZ4307" s="35" t="s">
        <v>65</v>
      </c>
      <c r="BA4307" t="s">
        <v>65</v>
      </c>
      <c r="BB4307" t="s">
        <v>65</v>
      </c>
      <c r="BC4307" t="s">
        <v>65</v>
      </c>
      <c r="BD4307" t="s">
        <v>65</v>
      </c>
      <c r="BE4307" t="s">
        <v>65</v>
      </c>
      <c r="BF4307" t="s">
        <v>56</v>
      </c>
    </row>
    <row r="4308" spans="1:58" hidden="1" x14ac:dyDescent="0.25">
      <c r="A4308">
        <v>1</v>
      </c>
      <c r="B4308">
        <v>160721161</v>
      </c>
      <c r="C4308" t="s">
        <v>1029</v>
      </c>
      <c r="D4308" t="s">
        <v>1030</v>
      </c>
      <c r="E4308" t="s">
        <v>984</v>
      </c>
      <c r="F4308" t="s">
        <v>47</v>
      </c>
      <c r="G4308" t="s">
        <v>48</v>
      </c>
      <c r="H4308" t="s">
        <v>49</v>
      </c>
      <c r="T4308" s="35"/>
      <c r="W4308" s="23"/>
      <c r="X4308" t="s">
        <v>1031</v>
      </c>
      <c r="Y4308" t="s">
        <v>78</v>
      </c>
      <c r="Z4308" t="s">
        <v>72</v>
      </c>
      <c r="AA4308">
        <v>1278.07</v>
      </c>
      <c r="AB4308" t="s">
        <v>53</v>
      </c>
      <c r="AC4308" t="s">
        <v>1032</v>
      </c>
      <c r="AD4308" t="s">
        <v>64</v>
      </c>
      <c r="AE4308" t="s">
        <v>64</v>
      </c>
      <c r="AF4308" t="s">
        <v>55</v>
      </c>
      <c r="AG4308">
        <v>0.998</v>
      </c>
      <c r="AH4308">
        <v>0</v>
      </c>
      <c r="AI4308">
        <v>0</v>
      </c>
      <c r="AJ4308">
        <v>17.86</v>
      </c>
      <c r="AK4308">
        <v>56</v>
      </c>
      <c r="AL4308">
        <v>0.91360234991234002</v>
      </c>
      <c r="AM4308" s="35">
        <v>6.5446263853922299E-3</v>
      </c>
      <c r="AN4308">
        <v>0.163504184</v>
      </c>
      <c r="AO4308">
        <v>0</v>
      </c>
      <c r="AP4308">
        <v>39</v>
      </c>
      <c r="AQ4308">
        <v>1</v>
      </c>
      <c r="AR4308">
        <v>1</v>
      </c>
      <c r="AS4308">
        <v>4.761E-2</v>
      </c>
      <c r="AT4308">
        <v>8.2790000000000002E-2</v>
      </c>
      <c r="AU4308" t="s">
        <v>65</v>
      </c>
      <c r="AV4308">
        <v>5.849E-2</v>
      </c>
      <c r="AW4308" t="s">
        <v>65</v>
      </c>
      <c r="AX4308" t="s">
        <v>65</v>
      </c>
      <c r="AY4308">
        <v>2.5000000000000001E-2</v>
      </c>
      <c r="AZ4308" s="35">
        <v>1.2099999999999999E-3</v>
      </c>
      <c r="BA4308">
        <v>2.14E-3</v>
      </c>
      <c r="BB4308" t="s">
        <v>65</v>
      </c>
      <c r="BC4308" t="s">
        <v>65</v>
      </c>
      <c r="BD4308" t="s">
        <v>65</v>
      </c>
      <c r="BE4308">
        <v>1.01E-3</v>
      </c>
      <c r="BF4308" t="s">
        <v>986</v>
      </c>
    </row>
    <row r="4309" spans="1:58" hidden="1" x14ac:dyDescent="0.25">
      <c r="A4309">
        <v>4</v>
      </c>
      <c r="B4309">
        <v>147435070</v>
      </c>
      <c r="C4309" t="s">
        <v>9064</v>
      </c>
      <c r="D4309" t="s">
        <v>58</v>
      </c>
      <c r="E4309" t="s">
        <v>8925</v>
      </c>
      <c r="F4309" t="s">
        <v>97</v>
      </c>
      <c r="G4309" t="s">
        <v>98</v>
      </c>
      <c r="H4309" t="s">
        <v>49</v>
      </c>
      <c r="T4309" s="35"/>
      <c r="W4309" s="23"/>
      <c r="X4309" t="s">
        <v>9065</v>
      </c>
      <c r="Y4309" t="s">
        <v>52</v>
      </c>
      <c r="Z4309" t="s">
        <v>51</v>
      </c>
      <c r="AA4309">
        <v>823.07</v>
      </c>
      <c r="AB4309" t="s">
        <v>100</v>
      </c>
      <c r="AC4309" t="s">
        <v>55</v>
      </c>
      <c r="AD4309" t="s">
        <v>64</v>
      </c>
      <c r="AE4309" t="s">
        <v>64</v>
      </c>
      <c r="AF4309" t="s">
        <v>55</v>
      </c>
      <c r="AG4309">
        <v>0</v>
      </c>
      <c r="AH4309">
        <v>0</v>
      </c>
      <c r="AI4309">
        <v>0.99099999999999999</v>
      </c>
      <c r="AJ4309" t="s">
        <v>55</v>
      </c>
      <c r="AK4309" t="s">
        <v>55</v>
      </c>
      <c r="AL4309">
        <v>0.96045106694768301</v>
      </c>
      <c r="AM4309">
        <v>2.8807427932397399E-2</v>
      </c>
      <c r="AN4309">
        <v>8.4241353000000005E-2</v>
      </c>
      <c r="AO4309">
        <v>0.51610887400000005</v>
      </c>
      <c r="AP4309">
        <v>39</v>
      </c>
      <c r="AQ4309">
        <v>1</v>
      </c>
      <c r="AR4309">
        <v>1</v>
      </c>
      <c r="AS4309" s="35" t="s">
        <v>65</v>
      </c>
      <c r="AT4309" s="35" t="s">
        <v>65</v>
      </c>
      <c r="AU4309" t="s">
        <v>65</v>
      </c>
      <c r="AV4309" t="s">
        <v>65</v>
      </c>
      <c r="AW4309" t="s">
        <v>65</v>
      </c>
      <c r="AX4309" t="s">
        <v>65</v>
      </c>
      <c r="AY4309">
        <v>2.5000000000000001E-2</v>
      </c>
      <c r="AZ4309" t="s">
        <v>65</v>
      </c>
      <c r="BA4309" t="s">
        <v>65</v>
      </c>
      <c r="BB4309" t="s">
        <v>65</v>
      </c>
      <c r="BC4309" t="s">
        <v>65</v>
      </c>
      <c r="BD4309" t="s">
        <v>65</v>
      </c>
      <c r="BE4309" t="s">
        <v>65</v>
      </c>
      <c r="BF4309" t="s">
        <v>2415</v>
      </c>
    </row>
    <row r="4310" spans="1:58" hidden="1" x14ac:dyDescent="0.25">
      <c r="A4310">
        <v>2</v>
      </c>
      <c r="B4310">
        <v>219257719</v>
      </c>
      <c r="C4310" t="s">
        <v>1113</v>
      </c>
      <c r="D4310" t="s">
        <v>1114</v>
      </c>
      <c r="E4310" t="s">
        <v>984</v>
      </c>
      <c r="F4310" t="s">
        <v>47</v>
      </c>
      <c r="G4310" t="s">
        <v>48</v>
      </c>
      <c r="H4310" t="s">
        <v>76</v>
      </c>
      <c r="T4310" s="35"/>
      <c r="W4310" s="23"/>
      <c r="X4310" t="s">
        <v>1115</v>
      </c>
      <c r="Y4310" t="s">
        <v>51</v>
      </c>
      <c r="Z4310" t="s">
        <v>52</v>
      </c>
      <c r="AA4310">
        <v>646.07000000000005</v>
      </c>
      <c r="AB4310" t="s">
        <v>53</v>
      </c>
      <c r="AC4310" t="s">
        <v>1116</v>
      </c>
      <c r="AF4310" t="s">
        <v>55</v>
      </c>
      <c r="AG4310">
        <v>0.997</v>
      </c>
      <c r="AH4310">
        <v>0</v>
      </c>
      <c r="AI4310">
        <v>1</v>
      </c>
      <c r="AJ4310">
        <v>92.63</v>
      </c>
      <c r="AK4310">
        <v>95</v>
      </c>
      <c r="AL4310">
        <v>0.118539940351368</v>
      </c>
      <c r="AM4310" s="1">
        <v>6.5921175084613001E-12</v>
      </c>
      <c r="AN4310">
        <v>0.194616751</v>
      </c>
      <c r="AO4310">
        <v>0.61754050699999996</v>
      </c>
      <c r="AP4310">
        <v>39</v>
      </c>
      <c r="AQ4310">
        <v>1</v>
      </c>
      <c r="AR4310">
        <v>1</v>
      </c>
      <c r="AS4310" s="35">
        <v>4.5999999999999999E-3</v>
      </c>
      <c r="AT4310" s="35">
        <v>7.1999999999999998E-3</v>
      </c>
      <c r="AU4310" t="s">
        <v>65</v>
      </c>
      <c r="AV4310" t="s">
        <v>65</v>
      </c>
      <c r="AW4310" t="s">
        <v>65</v>
      </c>
      <c r="AX4310">
        <v>9.2399999999999999E-3</v>
      </c>
      <c r="AY4310">
        <v>2.5000000000000001E-2</v>
      </c>
      <c r="AZ4310">
        <v>1.1E-4</v>
      </c>
      <c r="BA4310">
        <v>1.7000000000000001E-4</v>
      </c>
      <c r="BB4310" t="s">
        <v>65</v>
      </c>
      <c r="BC4310">
        <v>1.2E-4</v>
      </c>
      <c r="BD4310" t="s">
        <v>65</v>
      </c>
      <c r="BE4310" t="s">
        <v>65</v>
      </c>
      <c r="BF4310" t="s">
        <v>986</v>
      </c>
    </row>
    <row r="4311" spans="1:58" hidden="1" x14ac:dyDescent="0.25">
      <c r="A4311">
        <v>2</v>
      </c>
      <c r="B4311">
        <v>219251437</v>
      </c>
      <c r="C4311" t="s">
        <v>5394</v>
      </c>
      <c r="D4311" t="s">
        <v>5395</v>
      </c>
      <c r="E4311" t="s">
        <v>5308</v>
      </c>
      <c r="F4311" t="s">
        <v>47</v>
      </c>
      <c r="G4311" t="s">
        <v>48</v>
      </c>
      <c r="H4311" t="s">
        <v>76</v>
      </c>
      <c r="T4311" s="35"/>
      <c r="W4311" s="23"/>
      <c r="X4311" t="s">
        <v>1115</v>
      </c>
      <c r="Y4311" t="s">
        <v>52</v>
      </c>
      <c r="Z4311" t="s">
        <v>51</v>
      </c>
      <c r="AA4311">
        <v>786.07</v>
      </c>
      <c r="AB4311" t="s">
        <v>53</v>
      </c>
      <c r="AC4311" t="s">
        <v>5396</v>
      </c>
      <c r="AF4311" t="s">
        <v>55</v>
      </c>
      <c r="AG4311">
        <v>0.996</v>
      </c>
      <c r="AH4311">
        <v>7.431</v>
      </c>
      <c r="AI4311">
        <v>1</v>
      </c>
      <c r="AJ4311">
        <v>100</v>
      </c>
      <c r="AK4311">
        <v>93</v>
      </c>
      <c r="AL4311">
        <v>0.118539940351368</v>
      </c>
      <c r="AM4311" s="1">
        <v>6.5921175084613001E-12</v>
      </c>
      <c r="AN4311">
        <v>0.194616751</v>
      </c>
      <c r="AO4311">
        <v>0.61754050699999996</v>
      </c>
      <c r="AP4311">
        <v>39</v>
      </c>
      <c r="AQ4311">
        <v>1</v>
      </c>
      <c r="AR4311">
        <v>1</v>
      </c>
      <c r="AS4311" s="35">
        <v>1.537E-2</v>
      </c>
      <c r="AT4311" s="35">
        <v>2.7050000000000001E-2</v>
      </c>
      <c r="AU4311" t="s">
        <v>65</v>
      </c>
      <c r="AV4311">
        <v>5.8610000000000002E-2</v>
      </c>
      <c r="AW4311">
        <v>2.0889999999999999E-2</v>
      </c>
      <c r="AX4311">
        <v>4.5370000000000001E-2</v>
      </c>
      <c r="AY4311">
        <v>2.5000000000000001E-2</v>
      </c>
      <c r="AZ4311">
        <v>3.8000000000000002E-4</v>
      </c>
      <c r="BA4311">
        <v>6.7000000000000002E-4</v>
      </c>
      <c r="BB4311">
        <v>4.0000000000000002E-4</v>
      </c>
      <c r="BC4311">
        <v>1.0499999999999999E-3</v>
      </c>
      <c r="BD4311" t="s">
        <v>65</v>
      </c>
      <c r="BE4311">
        <v>1.0200000000000001E-3</v>
      </c>
      <c r="BF4311" t="s">
        <v>1640</v>
      </c>
    </row>
    <row r="4312" spans="1:58" hidden="1" x14ac:dyDescent="0.25">
      <c r="A4312">
        <v>15</v>
      </c>
      <c r="B4312">
        <v>48580264</v>
      </c>
      <c r="C4312" t="s">
        <v>5075</v>
      </c>
      <c r="D4312" t="s">
        <v>5076</v>
      </c>
      <c r="E4312" t="s">
        <v>4574</v>
      </c>
      <c r="F4312" t="s">
        <v>47</v>
      </c>
      <c r="G4312" t="s">
        <v>48</v>
      </c>
      <c r="H4312" t="s">
        <v>49</v>
      </c>
      <c r="T4312" s="35"/>
      <c r="W4312" s="23"/>
      <c r="X4312" t="s">
        <v>5077</v>
      </c>
      <c r="Y4312" t="s">
        <v>51</v>
      </c>
      <c r="Z4312" t="s">
        <v>52</v>
      </c>
      <c r="AA4312">
        <v>728.07</v>
      </c>
      <c r="AB4312" t="s">
        <v>53</v>
      </c>
      <c r="AC4312" t="s">
        <v>5078</v>
      </c>
      <c r="AF4312" t="s">
        <v>55</v>
      </c>
      <c r="AG4312">
        <v>3.0000000000000001E-3</v>
      </c>
      <c r="AH4312">
        <v>4.1470000000000002</v>
      </c>
      <c r="AI4312">
        <v>0.999</v>
      </c>
      <c r="AJ4312">
        <v>95.24</v>
      </c>
      <c r="AK4312">
        <v>84</v>
      </c>
      <c r="AL4312">
        <v>0.99905343527772605</v>
      </c>
      <c r="AM4312" s="1">
        <v>2.65435277088282E-7</v>
      </c>
      <c r="AN4312">
        <v>0.17142787500000001</v>
      </c>
      <c r="AO4312">
        <v>0</v>
      </c>
      <c r="AP4312">
        <v>39</v>
      </c>
      <c r="AQ4312">
        <v>1</v>
      </c>
      <c r="AR4312">
        <v>1</v>
      </c>
      <c r="AS4312" s="35">
        <v>1.98E-3</v>
      </c>
      <c r="AT4312" s="35">
        <v>7.2000000000000005E-4</v>
      </c>
      <c r="AU4312">
        <v>3.9010000000000003E-2</v>
      </c>
      <c r="AV4312" t="s">
        <v>65</v>
      </c>
      <c r="AW4312" t="s">
        <v>65</v>
      </c>
      <c r="AX4312" t="s">
        <v>65</v>
      </c>
      <c r="AY4312">
        <v>2.5000000000000001E-2</v>
      </c>
      <c r="AZ4312" s="1">
        <v>4.1199999999999999E-5</v>
      </c>
      <c r="BA4312">
        <v>0</v>
      </c>
      <c r="BB4312" t="s">
        <v>65</v>
      </c>
      <c r="BC4312" t="s">
        <v>65</v>
      </c>
      <c r="BD4312">
        <v>8.0000000000000004E-4</v>
      </c>
      <c r="BE4312" t="s">
        <v>65</v>
      </c>
      <c r="BF4312" t="s">
        <v>910</v>
      </c>
    </row>
    <row r="4313" spans="1:58" hidden="1" x14ac:dyDescent="0.25">
      <c r="A4313">
        <v>15</v>
      </c>
      <c r="B4313">
        <v>48527104</v>
      </c>
      <c r="C4313" t="s">
        <v>7255</v>
      </c>
      <c r="D4313" t="s">
        <v>7256</v>
      </c>
      <c r="E4313" t="s">
        <v>6672</v>
      </c>
      <c r="F4313" t="s">
        <v>47</v>
      </c>
      <c r="G4313" t="s">
        <v>48</v>
      </c>
      <c r="H4313" t="s">
        <v>76</v>
      </c>
      <c r="T4313" s="35"/>
      <c r="W4313" s="23"/>
      <c r="X4313" t="s">
        <v>5077</v>
      </c>
      <c r="Y4313" t="s">
        <v>78</v>
      </c>
      <c r="Z4313" t="s">
        <v>72</v>
      </c>
      <c r="AA4313">
        <v>900.07</v>
      </c>
      <c r="AB4313" t="s">
        <v>53</v>
      </c>
      <c r="AC4313" t="s">
        <v>7257</v>
      </c>
      <c r="AF4313" t="s">
        <v>55</v>
      </c>
      <c r="AG4313">
        <v>0.126</v>
      </c>
      <c r="AH4313">
        <v>0</v>
      </c>
      <c r="AI4313">
        <v>1</v>
      </c>
      <c r="AJ4313">
        <v>100</v>
      </c>
      <c r="AK4313">
        <v>99</v>
      </c>
      <c r="AL4313">
        <v>0.99905343527772605</v>
      </c>
      <c r="AM4313" s="1">
        <v>2.65435277088282E-7</v>
      </c>
      <c r="AN4313">
        <v>0.17142787500000001</v>
      </c>
      <c r="AO4313">
        <v>0</v>
      </c>
      <c r="AP4313">
        <v>39</v>
      </c>
      <c r="AQ4313">
        <v>1</v>
      </c>
      <c r="AR4313">
        <v>1</v>
      </c>
      <c r="AS4313" s="35">
        <v>1.0489999999999999E-2</v>
      </c>
      <c r="AT4313" s="35">
        <v>1.6060000000000001E-2</v>
      </c>
      <c r="AU4313">
        <v>1.5789999999999998E-2</v>
      </c>
      <c r="AV4313">
        <v>3.9530000000000003E-2</v>
      </c>
      <c r="AW4313">
        <v>2.6040000000000001E-2</v>
      </c>
      <c r="AX4313">
        <v>2.2960000000000001E-2</v>
      </c>
      <c r="AY4313">
        <v>2.5000000000000001E-2</v>
      </c>
      <c r="AZ4313">
        <v>2.5999999999999998E-4</v>
      </c>
      <c r="BA4313">
        <v>3.8999999999999999E-4</v>
      </c>
      <c r="BB4313">
        <v>5.2999999999999998E-4</v>
      </c>
      <c r="BC4313">
        <v>4.6999999999999999E-4</v>
      </c>
      <c r="BD4313">
        <v>2.0000000000000001E-4</v>
      </c>
      <c r="BE4313">
        <v>5.1000000000000004E-4</v>
      </c>
      <c r="BF4313" t="s">
        <v>6675</v>
      </c>
    </row>
    <row r="4314" spans="1:58" x14ac:dyDescent="0.25">
      <c r="A4314">
        <v>18</v>
      </c>
      <c r="B4314">
        <v>18534890</v>
      </c>
      <c r="C4314" t="s">
        <v>2402</v>
      </c>
      <c r="D4314" t="s">
        <v>58</v>
      </c>
      <c r="E4314" t="s">
        <v>1764</v>
      </c>
      <c r="F4314" t="s">
        <v>85</v>
      </c>
      <c r="G4314" t="s">
        <v>48</v>
      </c>
      <c r="H4314" t="s">
        <v>49</v>
      </c>
      <c r="I4314" t="s">
        <v>14625</v>
      </c>
      <c r="T4314" s="35"/>
      <c r="W4314" s="23"/>
      <c r="X4314" t="s">
        <v>2403</v>
      </c>
      <c r="Y4314" t="s">
        <v>52</v>
      </c>
      <c r="Z4314" t="s">
        <v>51</v>
      </c>
      <c r="AA4314">
        <v>795.07</v>
      </c>
      <c r="AB4314" t="s">
        <v>53</v>
      </c>
      <c r="AC4314" t="s">
        <v>2404</v>
      </c>
      <c r="AF4314" t="s">
        <v>55</v>
      </c>
      <c r="AG4314">
        <v>1</v>
      </c>
      <c r="AH4314">
        <v>7.9969999999999999</v>
      </c>
      <c r="AI4314">
        <v>1</v>
      </c>
      <c r="AJ4314">
        <v>100</v>
      </c>
      <c r="AK4314">
        <v>98</v>
      </c>
      <c r="AL4314" s="1">
        <v>3.4519294480422098E-6</v>
      </c>
      <c r="AM4314" s="35">
        <v>0.99999654807055205</v>
      </c>
      <c r="AN4314">
        <v>0.86392521899999997</v>
      </c>
      <c r="AO4314">
        <v>0.62567887799999999</v>
      </c>
      <c r="AP4314">
        <v>39</v>
      </c>
      <c r="AQ4314">
        <v>1</v>
      </c>
      <c r="AR4314">
        <v>1</v>
      </c>
      <c r="AS4314" s="35">
        <v>3.3E-4</v>
      </c>
      <c r="AT4314" s="35" t="s">
        <v>65</v>
      </c>
      <c r="AU4314" t="s">
        <v>65</v>
      </c>
      <c r="AV4314" t="s">
        <v>65</v>
      </c>
      <c r="AW4314" t="s">
        <v>65</v>
      </c>
      <c r="AX4314" t="s">
        <v>65</v>
      </c>
      <c r="AY4314">
        <v>2.5000000000000001E-2</v>
      </c>
      <c r="AZ4314" s="35">
        <v>0</v>
      </c>
      <c r="BA4314" t="s">
        <v>65</v>
      </c>
      <c r="BB4314" t="s">
        <v>65</v>
      </c>
      <c r="BC4314" t="s">
        <v>65</v>
      </c>
      <c r="BD4314" t="s">
        <v>65</v>
      </c>
      <c r="BE4314" t="s">
        <v>65</v>
      </c>
      <c r="BF4314" t="s">
        <v>1766</v>
      </c>
    </row>
    <row r="4315" spans="1:58" hidden="1" x14ac:dyDescent="0.25">
      <c r="A4315">
        <v>16</v>
      </c>
      <c r="B4315">
        <v>67983799</v>
      </c>
      <c r="C4315" t="s">
        <v>10851</v>
      </c>
      <c r="D4315" t="s">
        <v>10852</v>
      </c>
      <c r="E4315" t="s">
        <v>10285</v>
      </c>
      <c r="F4315" t="s">
        <v>47</v>
      </c>
      <c r="G4315" t="s">
        <v>48</v>
      </c>
      <c r="H4315" t="s">
        <v>49</v>
      </c>
      <c r="T4315" s="35"/>
      <c r="W4315" s="23"/>
      <c r="X4315" t="s">
        <v>10853</v>
      </c>
      <c r="Y4315" t="s">
        <v>52</v>
      </c>
      <c r="Z4315" t="s">
        <v>51</v>
      </c>
      <c r="AA4315">
        <v>944.64</v>
      </c>
      <c r="AB4315" t="s">
        <v>53</v>
      </c>
      <c r="AC4315" t="s">
        <v>10854</v>
      </c>
      <c r="AF4315" t="s">
        <v>55</v>
      </c>
      <c r="AG4315">
        <v>0.19800000000000001</v>
      </c>
      <c r="AH4315">
        <v>6.2530000000000001</v>
      </c>
      <c r="AI4315">
        <v>1</v>
      </c>
      <c r="AJ4315">
        <v>98.99</v>
      </c>
      <c r="AK4315">
        <v>99</v>
      </c>
      <c r="AL4315" s="35">
        <v>0.99967158983031601</v>
      </c>
      <c r="AM4315" s="1">
        <v>1.82559229552341E-7</v>
      </c>
      <c r="AN4315">
        <v>0.57242165300000003</v>
      </c>
      <c r="AO4315">
        <v>0.66928640100000003</v>
      </c>
      <c r="AP4315">
        <v>35</v>
      </c>
      <c r="AQ4315">
        <v>1</v>
      </c>
      <c r="AR4315">
        <v>0.9</v>
      </c>
      <c r="AS4315">
        <v>8.8999999999999995E-4</v>
      </c>
      <c r="AT4315">
        <v>1.09E-3</v>
      </c>
      <c r="AU4315">
        <v>1.422E-2</v>
      </c>
      <c r="AV4315">
        <v>4.1239999999999999E-2</v>
      </c>
      <c r="AW4315" t="s">
        <v>65</v>
      </c>
      <c r="AX4315" t="s">
        <v>65</v>
      </c>
      <c r="AY4315">
        <v>2.7779999999999999E-2</v>
      </c>
      <c r="AZ4315" s="1">
        <v>1.6500000000000001E-5</v>
      </c>
      <c r="BA4315" s="1">
        <v>1.52E-5</v>
      </c>
      <c r="BB4315" t="s">
        <v>65</v>
      </c>
      <c r="BC4315" t="s">
        <v>65</v>
      </c>
      <c r="BD4315">
        <v>2.0000000000000001E-4</v>
      </c>
      <c r="BE4315">
        <v>5.9000000000000003E-4</v>
      </c>
      <c r="BF4315" t="s">
        <v>10287</v>
      </c>
    </row>
    <row r="4316" spans="1:58" hidden="1" x14ac:dyDescent="0.25">
      <c r="A4316">
        <v>5</v>
      </c>
      <c r="B4316">
        <v>1081776</v>
      </c>
      <c r="C4316" t="s">
        <v>2785</v>
      </c>
      <c r="D4316" t="s">
        <v>2786</v>
      </c>
      <c r="E4316" t="s">
        <v>2537</v>
      </c>
      <c r="F4316" t="s">
        <v>47</v>
      </c>
      <c r="G4316" t="s">
        <v>48</v>
      </c>
      <c r="H4316" t="s">
        <v>76</v>
      </c>
      <c r="T4316" s="35"/>
      <c r="W4316" s="23"/>
      <c r="X4316" t="s">
        <v>2787</v>
      </c>
      <c r="Y4316" t="s">
        <v>78</v>
      </c>
      <c r="Z4316" t="s">
        <v>72</v>
      </c>
      <c r="AA4316">
        <v>831.29</v>
      </c>
      <c r="AB4316" t="s">
        <v>53</v>
      </c>
      <c r="AC4316" t="s">
        <v>2788</v>
      </c>
      <c r="AF4316" t="s">
        <v>55</v>
      </c>
      <c r="AG4316">
        <v>0.98699999999999999</v>
      </c>
      <c r="AH4316">
        <v>0</v>
      </c>
      <c r="AI4316">
        <v>0</v>
      </c>
      <c r="AJ4316">
        <v>51.19</v>
      </c>
      <c r="AK4316">
        <v>84</v>
      </c>
      <c r="AL4316">
        <v>0.96873595285288505</v>
      </c>
      <c r="AM4316" s="1">
        <v>8.45108944554302E-11</v>
      </c>
      <c r="AN4316">
        <v>0.22376144000000001</v>
      </c>
      <c r="AO4316">
        <v>0</v>
      </c>
      <c r="AP4316">
        <v>38</v>
      </c>
      <c r="AQ4316">
        <v>2</v>
      </c>
      <c r="AR4316">
        <v>1</v>
      </c>
      <c r="AS4316" s="1">
        <v>1.8E-5</v>
      </c>
      <c r="AT4316" s="1">
        <v>4.8699999999999998E-5</v>
      </c>
      <c r="AU4316" t="s">
        <v>65</v>
      </c>
      <c r="AV4316" t="s">
        <v>65</v>
      </c>
      <c r="AW4316" t="s">
        <v>65</v>
      </c>
      <c r="AX4316" s="1">
        <v>6.2500000000000001E-5</v>
      </c>
      <c r="AY4316">
        <v>0.05</v>
      </c>
      <c r="AZ4316">
        <v>1.3999999999999999E-4</v>
      </c>
      <c r="BA4316">
        <v>2.3000000000000001E-4</v>
      </c>
      <c r="BB4316" t="s">
        <v>65</v>
      </c>
      <c r="BC4316">
        <v>1.2E-4</v>
      </c>
      <c r="BD4316" t="s">
        <v>65</v>
      </c>
      <c r="BE4316" t="s">
        <v>65</v>
      </c>
      <c r="BF4316" t="s">
        <v>2540</v>
      </c>
    </row>
    <row r="4317" spans="1:58" hidden="1" x14ac:dyDescent="0.25">
      <c r="A4317">
        <v>5</v>
      </c>
      <c r="B4317">
        <v>1081776</v>
      </c>
      <c r="C4317" t="s">
        <v>2785</v>
      </c>
      <c r="D4317" t="s">
        <v>2786</v>
      </c>
      <c r="E4317" t="s">
        <v>3383</v>
      </c>
      <c r="F4317" t="s">
        <v>47</v>
      </c>
      <c r="G4317" t="s">
        <v>48</v>
      </c>
      <c r="H4317" t="s">
        <v>76</v>
      </c>
      <c r="T4317" s="35"/>
      <c r="W4317" s="23"/>
      <c r="X4317" t="s">
        <v>2787</v>
      </c>
      <c r="Y4317" t="s">
        <v>78</v>
      </c>
      <c r="Z4317" t="s">
        <v>72</v>
      </c>
      <c r="AA4317">
        <v>831.29</v>
      </c>
      <c r="AB4317" t="s">
        <v>53</v>
      </c>
      <c r="AC4317" t="s">
        <v>2788</v>
      </c>
      <c r="AF4317" t="s">
        <v>55</v>
      </c>
      <c r="AG4317">
        <v>0.98699999999999999</v>
      </c>
      <c r="AH4317">
        <v>0</v>
      </c>
      <c r="AI4317">
        <v>0</v>
      </c>
      <c r="AJ4317">
        <v>51.19</v>
      </c>
      <c r="AK4317">
        <v>84</v>
      </c>
      <c r="AL4317">
        <v>0.96873595285288505</v>
      </c>
      <c r="AM4317" s="1">
        <v>8.45108944554302E-11</v>
      </c>
      <c r="AN4317">
        <v>0.22376144000000001</v>
      </c>
      <c r="AO4317">
        <v>0</v>
      </c>
      <c r="AP4317">
        <v>38</v>
      </c>
      <c r="AQ4317">
        <v>2</v>
      </c>
      <c r="AR4317">
        <v>1</v>
      </c>
      <c r="AS4317" s="1">
        <v>1.8E-5</v>
      </c>
      <c r="AT4317" s="1">
        <v>4.8699999999999998E-5</v>
      </c>
      <c r="AU4317" t="s">
        <v>65</v>
      </c>
      <c r="AV4317" t="s">
        <v>65</v>
      </c>
      <c r="AW4317" t="s">
        <v>65</v>
      </c>
      <c r="AX4317" s="1">
        <v>6.2500000000000001E-5</v>
      </c>
      <c r="AY4317">
        <v>0.05</v>
      </c>
      <c r="AZ4317" s="35">
        <v>1.3999999999999999E-4</v>
      </c>
      <c r="BA4317" s="35">
        <v>2.3000000000000001E-4</v>
      </c>
      <c r="BB4317" t="s">
        <v>65</v>
      </c>
      <c r="BC4317">
        <v>1.2E-4</v>
      </c>
      <c r="BD4317" t="s">
        <v>65</v>
      </c>
      <c r="BE4317" t="s">
        <v>65</v>
      </c>
      <c r="BF4317" t="s">
        <v>2540</v>
      </c>
    </row>
    <row r="4318" spans="1:58" x14ac:dyDescent="0.25">
      <c r="A4318">
        <v>4</v>
      </c>
      <c r="B4318">
        <v>36179624</v>
      </c>
      <c r="C4318" t="s">
        <v>5464</v>
      </c>
      <c r="D4318" t="s">
        <v>58</v>
      </c>
      <c r="E4318" t="s">
        <v>5308</v>
      </c>
      <c r="F4318" t="s">
        <v>85</v>
      </c>
      <c r="G4318" t="s">
        <v>48</v>
      </c>
      <c r="H4318" t="s">
        <v>49</v>
      </c>
      <c r="I4318" t="s">
        <v>14625</v>
      </c>
      <c r="T4318" s="35"/>
      <c r="W4318" s="23"/>
      <c r="X4318" t="s">
        <v>4772</v>
      </c>
      <c r="Y4318" t="s">
        <v>52</v>
      </c>
      <c r="Z4318" t="s">
        <v>51</v>
      </c>
      <c r="AA4318">
        <v>797.07</v>
      </c>
      <c r="AB4318" t="s">
        <v>53</v>
      </c>
      <c r="AC4318" t="s">
        <v>5465</v>
      </c>
      <c r="AF4318" t="s">
        <v>55</v>
      </c>
      <c r="AG4318">
        <v>1</v>
      </c>
      <c r="AH4318">
        <v>5.3440000000000003</v>
      </c>
      <c r="AI4318">
        <v>1</v>
      </c>
      <c r="AJ4318">
        <v>100</v>
      </c>
      <c r="AK4318">
        <v>79</v>
      </c>
      <c r="AL4318" s="35">
        <v>0.99998323283181201</v>
      </c>
      <c r="AM4318" s="1">
        <v>7.5615716022088402E-13</v>
      </c>
      <c r="AN4318">
        <v>0.16198984999999999</v>
      </c>
      <c r="AO4318">
        <v>0.58889022199999996</v>
      </c>
      <c r="AP4318">
        <v>39</v>
      </c>
      <c r="AQ4318">
        <v>1</v>
      </c>
      <c r="AR4318">
        <v>1</v>
      </c>
      <c r="AS4318">
        <v>6.6E-4</v>
      </c>
      <c r="AT4318">
        <v>1.23E-3</v>
      </c>
      <c r="AU4318" t="s">
        <v>65</v>
      </c>
      <c r="AV4318" t="s">
        <v>65</v>
      </c>
      <c r="AW4318" t="s">
        <v>65</v>
      </c>
      <c r="AX4318" t="s">
        <v>65</v>
      </c>
      <c r="AY4318">
        <v>2.5000000000000001E-2</v>
      </c>
      <c r="AZ4318" s="1">
        <v>8.2400000000000007E-6</v>
      </c>
      <c r="BA4318" s="1">
        <v>1.5299999999999999E-5</v>
      </c>
      <c r="BB4318" t="s">
        <v>65</v>
      </c>
      <c r="BC4318" t="s">
        <v>65</v>
      </c>
      <c r="BD4318" t="s">
        <v>65</v>
      </c>
      <c r="BE4318" t="s">
        <v>65</v>
      </c>
      <c r="BF4318" t="s">
        <v>1640</v>
      </c>
    </row>
    <row r="4319" spans="1:58" hidden="1" x14ac:dyDescent="0.25">
      <c r="A4319">
        <v>18</v>
      </c>
      <c r="B4319">
        <v>43304138</v>
      </c>
      <c r="C4319" t="s">
        <v>13754</v>
      </c>
      <c r="D4319" t="s">
        <v>58</v>
      </c>
      <c r="E4319" t="s">
        <v>13153</v>
      </c>
      <c r="F4319" t="s">
        <v>97</v>
      </c>
      <c r="G4319" t="s">
        <v>98</v>
      </c>
      <c r="H4319" t="s">
        <v>49</v>
      </c>
      <c r="T4319" s="35"/>
      <c r="W4319" s="23"/>
      <c r="X4319" t="s">
        <v>13755</v>
      </c>
      <c r="Y4319" t="s">
        <v>51</v>
      </c>
      <c r="Z4319" t="s">
        <v>52</v>
      </c>
      <c r="AA4319">
        <v>687.07</v>
      </c>
      <c r="AB4319" t="s">
        <v>150</v>
      </c>
      <c r="AC4319" t="s">
        <v>55</v>
      </c>
      <c r="AD4319" t="s">
        <v>64</v>
      </c>
      <c r="AE4319" t="s">
        <v>64</v>
      </c>
      <c r="AF4319" t="s">
        <v>55</v>
      </c>
      <c r="AG4319">
        <v>0</v>
      </c>
      <c r="AH4319">
        <v>0</v>
      </c>
      <c r="AI4319">
        <v>0.77900000000000003</v>
      </c>
      <c r="AJ4319" t="s">
        <v>55</v>
      </c>
      <c r="AK4319" t="s">
        <v>55</v>
      </c>
      <c r="AL4319">
        <v>6.6860005141367404E-2</v>
      </c>
      <c r="AM4319" s="1">
        <v>1.9035744679466599E-9</v>
      </c>
      <c r="AN4319">
        <v>0.19994704599999999</v>
      </c>
      <c r="AO4319">
        <v>0</v>
      </c>
      <c r="AP4319">
        <v>39</v>
      </c>
      <c r="AQ4319">
        <v>1</v>
      </c>
      <c r="AR4319">
        <v>1</v>
      </c>
      <c r="AS4319" t="s">
        <v>65</v>
      </c>
      <c r="AT4319" t="s">
        <v>65</v>
      </c>
      <c r="AU4319" t="s">
        <v>65</v>
      </c>
      <c r="AV4319" t="s">
        <v>65</v>
      </c>
      <c r="AW4319" t="s">
        <v>65</v>
      </c>
      <c r="AX4319" t="s">
        <v>65</v>
      </c>
      <c r="AY4319">
        <v>2.5000000000000001E-2</v>
      </c>
      <c r="AZ4319" t="s">
        <v>65</v>
      </c>
      <c r="BA4319" t="s">
        <v>65</v>
      </c>
      <c r="BB4319" t="s">
        <v>65</v>
      </c>
      <c r="BC4319" t="s">
        <v>65</v>
      </c>
      <c r="BD4319" t="s">
        <v>65</v>
      </c>
      <c r="BE4319" t="s">
        <v>65</v>
      </c>
      <c r="BF4319" t="s">
        <v>13156</v>
      </c>
    </row>
    <row r="4320" spans="1:58" hidden="1" x14ac:dyDescent="0.25">
      <c r="A4320">
        <v>12</v>
      </c>
      <c r="B4320">
        <v>129299599</v>
      </c>
      <c r="C4320" t="s">
        <v>7201</v>
      </c>
      <c r="D4320" t="s">
        <v>7202</v>
      </c>
      <c r="E4320" t="s">
        <v>6672</v>
      </c>
      <c r="F4320" t="s">
        <v>47</v>
      </c>
      <c r="G4320" t="s">
        <v>48</v>
      </c>
      <c r="H4320" t="s">
        <v>49</v>
      </c>
      <c r="T4320" s="35"/>
      <c r="W4320" s="23"/>
      <c r="X4320" t="s">
        <v>7203</v>
      </c>
      <c r="Y4320" t="s">
        <v>78</v>
      </c>
      <c r="Z4320" t="s">
        <v>72</v>
      </c>
      <c r="AA4320">
        <v>409.07</v>
      </c>
      <c r="AB4320" t="s">
        <v>53</v>
      </c>
      <c r="AC4320" t="s">
        <v>7204</v>
      </c>
      <c r="AF4320" t="s">
        <v>55</v>
      </c>
      <c r="AG4320">
        <v>0.995</v>
      </c>
      <c r="AH4320">
        <v>6.9980000000000002</v>
      </c>
      <c r="AI4320">
        <v>1</v>
      </c>
      <c r="AJ4320">
        <v>96.67</v>
      </c>
      <c r="AK4320">
        <v>90</v>
      </c>
      <c r="AL4320">
        <v>0.16107753373856601</v>
      </c>
      <c r="AM4320" s="1">
        <v>2.9943898212482599E-9</v>
      </c>
      <c r="AN4320">
        <v>0.59316099799999999</v>
      </c>
      <c r="AO4320">
        <v>0.525845585</v>
      </c>
      <c r="AP4320">
        <v>39</v>
      </c>
      <c r="AQ4320">
        <v>1</v>
      </c>
      <c r="AR4320">
        <v>1</v>
      </c>
      <c r="AS4320">
        <v>7.3029999999999998E-2</v>
      </c>
      <c r="AT4320">
        <v>7.6039999999999996E-2</v>
      </c>
      <c r="AU4320">
        <v>6.1699999999999998E-2</v>
      </c>
      <c r="AV4320">
        <v>6.3909999999999995E-2</v>
      </c>
      <c r="AW4320">
        <v>2.0889999999999999E-2</v>
      </c>
      <c r="AX4320">
        <v>5.858E-2</v>
      </c>
      <c r="AY4320">
        <v>2.5000000000000001E-2</v>
      </c>
      <c r="AZ4320" s="35">
        <v>1.89E-3</v>
      </c>
      <c r="BA4320">
        <v>1.9599999999999999E-3</v>
      </c>
      <c r="BB4320">
        <v>4.0000000000000002E-4</v>
      </c>
      <c r="BC4320">
        <v>1.4E-3</v>
      </c>
      <c r="BD4320">
        <v>1.4E-3</v>
      </c>
      <c r="BE4320">
        <v>1.1100000000000001E-3</v>
      </c>
      <c r="BF4320" t="s">
        <v>6675</v>
      </c>
    </row>
    <row r="4321" spans="1:58" hidden="1" x14ac:dyDescent="0.25">
      <c r="A4321">
        <v>12</v>
      </c>
      <c r="B4321">
        <v>16430475</v>
      </c>
      <c r="C4321" t="s">
        <v>3034</v>
      </c>
      <c r="D4321" t="s">
        <v>58</v>
      </c>
      <c r="E4321" t="s">
        <v>2537</v>
      </c>
      <c r="F4321" t="s">
        <v>47</v>
      </c>
      <c r="G4321" t="s">
        <v>48</v>
      </c>
      <c r="H4321" t="s">
        <v>76</v>
      </c>
      <c r="T4321" s="35"/>
      <c r="W4321" s="23"/>
      <c r="X4321" t="s">
        <v>3035</v>
      </c>
      <c r="Y4321" t="s">
        <v>51</v>
      </c>
      <c r="Z4321" t="s">
        <v>72</v>
      </c>
      <c r="AA4321">
        <v>722.29</v>
      </c>
      <c r="AB4321" t="s">
        <v>53</v>
      </c>
      <c r="AC4321" t="s">
        <v>3036</v>
      </c>
      <c r="AF4321" t="s">
        <v>55</v>
      </c>
      <c r="AG4321">
        <v>0</v>
      </c>
      <c r="AH4321">
        <v>4.6820000000000004</v>
      </c>
      <c r="AI4321">
        <v>1</v>
      </c>
      <c r="AJ4321">
        <v>94.79</v>
      </c>
      <c r="AK4321">
        <v>96</v>
      </c>
      <c r="AL4321">
        <v>0</v>
      </c>
      <c r="AM4321" s="35">
        <v>0</v>
      </c>
      <c r="AN4321">
        <v>0.11437136000000001</v>
      </c>
      <c r="AO4321">
        <v>0</v>
      </c>
      <c r="AP4321">
        <v>38</v>
      </c>
      <c r="AQ4321">
        <v>2</v>
      </c>
      <c r="AR4321">
        <v>1</v>
      </c>
      <c r="AS4321" s="1">
        <v>3.6600000000000002E-5</v>
      </c>
      <c r="AT4321">
        <v>3.1E-4</v>
      </c>
      <c r="AU4321" t="s">
        <v>65</v>
      </c>
      <c r="AV4321" t="s">
        <v>65</v>
      </c>
      <c r="AW4321" t="s">
        <v>65</v>
      </c>
      <c r="AX4321" t="s">
        <v>65</v>
      </c>
      <c r="AY4321">
        <v>0.05</v>
      </c>
      <c r="AZ4321" s="35">
        <v>1.4999999999999999E-4</v>
      </c>
      <c r="BA4321" s="35">
        <v>4.2999999999999999E-4</v>
      </c>
      <c r="BB4321" t="s">
        <v>65</v>
      </c>
      <c r="BC4321" t="s">
        <v>65</v>
      </c>
      <c r="BD4321" t="s">
        <v>65</v>
      </c>
      <c r="BE4321" t="s">
        <v>65</v>
      </c>
      <c r="BF4321" t="s">
        <v>2540</v>
      </c>
    </row>
    <row r="4322" spans="1:58" hidden="1" x14ac:dyDescent="0.25">
      <c r="A4322">
        <v>12</v>
      </c>
      <c r="B4322">
        <v>16430475</v>
      </c>
      <c r="C4322" t="s">
        <v>3034</v>
      </c>
      <c r="D4322" t="s">
        <v>58</v>
      </c>
      <c r="E4322" t="s">
        <v>3383</v>
      </c>
      <c r="F4322" t="s">
        <v>47</v>
      </c>
      <c r="G4322" t="s">
        <v>48</v>
      </c>
      <c r="H4322" t="s">
        <v>76</v>
      </c>
      <c r="T4322" s="35"/>
      <c r="W4322" s="23"/>
      <c r="X4322" t="s">
        <v>3035</v>
      </c>
      <c r="Y4322" t="s">
        <v>51</v>
      </c>
      <c r="Z4322" t="s">
        <v>72</v>
      </c>
      <c r="AA4322">
        <v>722.29</v>
      </c>
      <c r="AB4322" t="s">
        <v>53</v>
      </c>
      <c r="AC4322" t="s">
        <v>3036</v>
      </c>
      <c r="AF4322" t="s">
        <v>55</v>
      </c>
      <c r="AG4322">
        <v>0</v>
      </c>
      <c r="AH4322">
        <v>4.6820000000000004</v>
      </c>
      <c r="AI4322">
        <v>1</v>
      </c>
      <c r="AJ4322">
        <v>94.79</v>
      </c>
      <c r="AK4322">
        <v>96</v>
      </c>
      <c r="AL4322">
        <v>0</v>
      </c>
      <c r="AM4322" s="35">
        <v>0</v>
      </c>
      <c r="AN4322">
        <v>0.11437136000000001</v>
      </c>
      <c r="AO4322">
        <v>0</v>
      </c>
      <c r="AP4322">
        <v>38</v>
      </c>
      <c r="AQ4322">
        <v>2</v>
      </c>
      <c r="AR4322">
        <v>1</v>
      </c>
      <c r="AS4322" s="1">
        <v>3.6600000000000002E-5</v>
      </c>
      <c r="AT4322">
        <v>3.1E-4</v>
      </c>
      <c r="AU4322" t="s">
        <v>65</v>
      </c>
      <c r="AV4322" t="s">
        <v>65</v>
      </c>
      <c r="AW4322" t="s">
        <v>65</v>
      </c>
      <c r="AX4322" t="s">
        <v>65</v>
      </c>
      <c r="AY4322">
        <v>0.05</v>
      </c>
      <c r="AZ4322">
        <v>1.4999999999999999E-4</v>
      </c>
      <c r="BA4322">
        <v>4.2999999999999999E-4</v>
      </c>
      <c r="BB4322" t="s">
        <v>65</v>
      </c>
      <c r="BC4322" t="s">
        <v>65</v>
      </c>
      <c r="BD4322" t="s">
        <v>65</v>
      </c>
      <c r="BE4322" t="s">
        <v>65</v>
      </c>
      <c r="BF4322" t="s">
        <v>2540</v>
      </c>
    </row>
    <row r="4323" spans="1:58" hidden="1" x14ac:dyDescent="0.25">
      <c r="A4323">
        <v>12</v>
      </c>
      <c r="B4323">
        <v>16369907</v>
      </c>
      <c r="C4323" t="s">
        <v>10718</v>
      </c>
      <c r="D4323" t="s">
        <v>10719</v>
      </c>
      <c r="E4323" t="s">
        <v>10285</v>
      </c>
      <c r="F4323" t="s">
        <v>47</v>
      </c>
      <c r="G4323" t="s">
        <v>48</v>
      </c>
      <c r="H4323" t="s">
        <v>76</v>
      </c>
      <c r="T4323" s="35"/>
      <c r="W4323" s="23"/>
      <c r="X4323" t="s">
        <v>3035</v>
      </c>
      <c r="Y4323" t="s">
        <v>72</v>
      </c>
      <c r="Z4323" t="s">
        <v>78</v>
      </c>
      <c r="AA4323">
        <v>536.07000000000005</v>
      </c>
      <c r="AB4323" t="s">
        <v>53</v>
      </c>
      <c r="AC4323" t="s">
        <v>10720</v>
      </c>
      <c r="AF4323" t="s">
        <v>55</v>
      </c>
      <c r="AG4323">
        <v>0</v>
      </c>
      <c r="AH4323">
        <v>5.5670000000000002</v>
      </c>
      <c r="AI4323">
        <v>1</v>
      </c>
      <c r="AJ4323">
        <v>86.52</v>
      </c>
      <c r="AK4323">
        <v>89</v>
      </c>
      <c r="AL4323">
        <v>0</v>
      </c>
      <c r="AM4323">
        <v>0</v>
      </c>
      <c r="AN4323">
        <v>0.11437136000000001</v>
      </c>
      <c r="AO4323">
        <v>0</v>
      </c>
      <c r="AP4323">
        <v>39</v>
      </c>
      <c r="AQ4323">
        <v>1</v>
      </c>
      <c r="AR4323">
        <v>1</v>
      </c>
      <c r="AS4323">
        <v>3.2280000000000003E-2</v>
      </c>
      <c r="AT4323">
        <v>8.3320000000000005E-2</v>
      </c>
      <c r="AU4323">
        <v>2.359E-2</v>
      </c>
      <c r="AV4323" t="s">
        <v>65</v>
      </c>
      <c r="AW4323">
        <v>0.13297999999999999</v>
      </c>
      <c r="AX4323">
        <v>0.11759</v>
      </c>
      <c r="AY4323">
        <v>2.5000000000000001E-2</v>
      </c>
      <c r="AZ4323" s="35">
        <v>7.7999999999999999E-4</v>
      </c>
      <c r="BA4323" s="35">
        <v>2.0400000000000001E-3</v>
      </c>
      <c r="BB4323">
        <v>3.4399999999999999E-3</v>
      </c>
      <c r="BC4323">
        <v>2.8300000000000001E-3</v>
      </c>
      <c r="BD4323">
        <v>4.0000000000000002E-4</v>
      </c>
      <c r="BE4323" t="s">
        <v>65</v>
      </c>
      <c r="BF4323" t="s">
        <v>10287</v>
      </c>
    </row>
    <row r="4324" spans="1:58" hidden="1" x14ac:dyDescent="0.25">
      <c r="A4324">
        <v>12</v>
      </c>
      <c r="B4324">
        <v>100784857</v>
      </c>
      <c r="C4324" t="s">
        <v>12141</v>
      </c>
      <c r="D4324" t="s">
        <v>58</v>
      </c>
      <c r="E4324" t="s">
        <v>11689</v>
      </c>
      <c r="F4324" t="s">
        <v>85</v>
      </c>
      <c r="G4324" t="s">
        <v>48</v>
      </c>
      <c r="H4324" t="s">
        <v>76</v>
      </c>
      <c r="T4324" s="35"/>
      <c r="W4324" s="23"/>
      <c r="X4324" t="s">
        <v>12142</v>
      </c>
      <c r="Y4324" t="s">
        <v>72</v>
      </c>
      <c r="Z4324" t="s">
        <v>78</v>
      </c>
      <c r="AA4324">
        <v>719.07</v>
      </c>
      <c r="AB4324" t="s">
        <v>53</v>
      </c>
      <c r="AC4324" t="s">
        <v>12143</v>
      </c>
      <c r="AF4324" t="s">
        <v>55</v>
      </c>
      <c r="AG4324">
        <v>0.23499999999999999</v>
      </c>
      <c r="AH4324">
        <v>8.7349999999999994</v>
      </c>
      <c r="AI4324">
        <v>1</v>
      </c>
      <c r="AJ4324">
        <v>100</v>
      </c>
      <c r="AK4324">
        <v>93</v>
      </c>
      <c r="AL4324">
        <v>0.95394432705774601</v>
      </c>
      <c r="AM4324">
        <v>4.4926250051210301E-2</v>
      </c>
      <c r="AN4324">
        <v>0.36900664100000002</v>
      </c>
      <c r="AO4324">
        <v>0</v>
      </c>
      <c r="AP4324">
        <v>39</v>
      </c>
      <c r="AQ4324">
        <v>1</v>
      </c>
      <c r="AR4324">
        <v>1</v>
      </c>
      <c r="AS4324">
        <v>3.3E-4</v>
      </c>
      <c r="AT4324" t="s">
        <v>65</v>
      </c>
      <c r="AU4324" t="s">
        <v>65</v>
      </c>
      <c r="AV4324" t="s">
        <v>65</v>
      </c>
      <c r="AW4324" t="s">
        <v>65</v>
      </c>
      <c r="AX4324" t="s">
        <v>65</v>
      </c>
      <c r="AY4324">
        <v>2.5000000000000001E-2</v>
      </c>
      <c r="AZ4324">
        <v>0</v>
      </c>
      <c r="BA4324" t="s">
        <v>65</v>
      </c>
      <c r="BB4324" t="s">
        <v>65</v>
      </c>
      <c r="BC4324" t="s">
        <v>65</v>
      </c>
      <c r="BD4324" t="s">
        <v>65</v>
      </c>
      <c r="BE4324" t="s">
        <v>65</v>
      </c>
      <c r="BF4324" t="s">
        <v>4038</v>
      </c>
    </row>
    <row r="4325" spans="1:58" x14ac:dyDescent="0.25">
      <c r="A4325">
        <v>6</v>
      </c>
      <c r="B4325">
        <v>10930654</v>
      </c>
      <c r="C4325" t="s">
        <v>11896</v>
      </c>
      <c r="D4325" t="s">
        <v>58</v>
      </c>
      <c r="E4325" t="s">
        <v>11689</v>
      </c>
      <c r="F4325" t="s">
        <v>85</v>
      </c>
      <c r="G4325" t="s">
        <v>60</v>
      </c>
      <c r="H4325" t="s">
        <v>76</v>
      </c>
      <c r="I4325" t="s">
        <v>14625</v>
      </c>
      <c r="T4325" s="35"/>
      <c r="W4325" s="23"/>
      <c r="X4325" t="s">
        <v>11897</v>
      </c>
      <c r="Y4325" t="s">
        <v>27</v>
      </c>
      <c r="Z4325" t="s">
        <v>72</v>
      </c>
      <c r="AA4325">
        <v>799.02</v>
      </c>
      <c r="AB4325" t="s">
        <v>63</v>
      </c>
      <c r="AC4325" t="s">
        <v>55</v>
      </c>
      <c r="AD4325" t="s">
        <v>100</v>
      </c>
      <c r="AE4325" t="s">
        <v>100</v>
      </c>
      <c r="AF4325" t="s">
        <v>55</v>
      </c>
      <c r="AG4325">
        <v>0</v>
      </c>
      <c r="AH4325">
        <v>0</v>
      </c>
      <c r="AI4325">
        <v>0</v>
      </c>
      <c r="AJ4325" t="s">
        <v>55</v>
      </c>
      <c r="AK4325" t="s">
        <v>55</v>
      </c>
      <c r="AL4325" s="47">
        <v>0.98295796123843304</v>
      </c>
      <c r="AM4325" s="1">
        <v>4.3441393504899197E-11</v>
      </c>
      <c r="AN4325">
        <v>7.4967588000000002E-2</v>
      </c>
      <c r="AO4325">
        <v>0</v>
      </c>
      <c r="AP4325">
        <v>39</v>
      </c>
      <c r="AQ4325">
        <v>1</v>
      </c>
      <c r="AR4325">
        <v>1</v>
      </c>
      <c r="AS4325">
        <v>3.4000000000000002E-4</v>
      </c>
      <c r="AT4325" t="s">
        <v>65</v>
      </c>
      <c r="AU4325" t="s">
        <v>65</v>
      </c>
      <c r="AV4325" t="s">
        <v>65</v>
      </c>
      <c r="AW4325" t="s">
        <v>65</v>
      </c>
      <c r="AX4325" t="s">
        <v>65</v>
      </c>
      <c r="AY4325">
        <v>2.5000000000000001E-2</v>
      </c>
      <c r="AZ4325" s="47">
        <v>0</v>
      </c>
      <c r="BA4325" t="s">
        <v>65</v>
      </c>
      <c r="BB4325" t="s">
        <v>65</v>
      </c>
      <c r="BC4325" t="s">
        <v>65</v>
      </c>
      <c r="BD4325" t="s">
        <v>65</v>
      </c>
      <c r="BE4325" t="s">
        <v>65</v>
      </c>
      <c r="BF4325" t="s">
        <v>4038</v>
      </c>
    </row>
    <row r="4326" spans="1:58" hidden="1" x14ac:dyDescent="0.25">
      <c r="A4326">
        <v>10</v>
      </c>
      <c r="B4326">
        <v>119036899</v>
      </c>
      <c r="C4326" t="s">
        <v>3613</v>
      </c>
      <c r="D4326" t="s">
        <v>58</v>
      </c>
      <c r="E4326" t="s">
        <v>3383</v>
      </c>
      <c r="F4326" t="s">
        <v>97</v>
      </c>
      <c r="G4326" t="s">
        <v>98</v>
      </c>
      <c r="H4326" t="s">
        <v>76</v>
      </c>
      <c r="T4326" s="35"/>
      <c r="W4326" s="23"/>
      <c r="X4326" t="s">
        <v>477</v>
      </c>
      <c r="Y4326" t="s">
        <v>78</v>
      </c>
      <c r="Z4326" t="s">
        <v>72</v>
      </c>
      <c r="AA4326">
        <v>774.07</v>
      </c>
      <c r="AB4326" t="s">
        <v>100</v>
      </c>
      <c r="AC4326" t="s">
        <v>55</v>
      </c>
      <c r="AF4326" t="s">
        <v>55</v>
      </c>
      <c r="AG4326">
        <v>0</v>
      </c>
      <c r="AH4326">
        <v>0</v>
      </c>
      <c r="AI4326">
        <v>1</v>
      </c>
      <c r="AJ4326" t="s">
        <v>55</v>
      </c>
      <c r="AK4326" t="s">
        <v>55</v>
      </c>
      <c r="AL4326">
        <v>2.8243238957834101E-2</v>
      </c>
      <c r="AM4326" s="35">
        <v>0.97175521881069604</v>
      </c>
      <c r="AN4326">
        <v>0.194453617</v>
      </c>
      <c r="AO4326">
        <v>0</v>
      </c>
      <c r="AP4326">
        <v>39</v>
      </c>
      <c r="AQ4326">
        <v>1</v>
      </c>
      <c r="AR4326">
        <v>1</v>
      </c>
      <c r="AS4326" t="s">
        <v>65</v>
      </c>
      <c r="AT4326" t="s">
        <v>65</v>
      </c>
      <c r="AU4326" t="s">
        <v>65</v>
      </c>
      <c r="AV4326" t="s">
        <v>65</v>
      </c>
      <c r="AW4326" t="s">
        <v>65</v>
      </c>
      <c r="AX4326" t="s">
        <v>65</v>
      </c>
      <c r="AY4326">
        <v>2.5000000000000001E-2</v>
      </c>
      <c r="AZ4326" t="s">
        <v>65</v>
      </c>
      <c r="BA4326" t="s">
        <v>65</v>
      </c>
      <c r="BB4326" t="s">
        <v>65</v>
      </c>
      <c r="BC4326" t="s">
        <v>65</v>
      </c>
      <c r="BD4326" t="s">
        <v>65</v>
      </c>
      <c r="BE4326" t="s">
        <v>65</v>
      </c>
      <c r="BF4326" t="s">
        <v>2419</v>
      </c>
    </row>
    <row r="4327" spans="1:58" x14ac:dyDescent="0.25">
      <c r="A4327">
        <v>18</v>
      </c>
      <c r="B4327">
        <v>12439106</v>
      </c>
      <c r="C4327" t="s">
        <v>13002</v>
      </c>
      <c r="D4327" t="s">
        <v>58</v>
      </c>
      <c r="E4327" t="s">
        <v>12393</v>
      </c>
      <c r="F4327" t="s">
        <v>85</v>
      </c>
      <c r="G4327" t="s">
        <v>60</v>
      </c>
      <c r="H4327" t="s">
        <v>49</v>
      </c>
      <c r="I4327" t="s">
        <v>14625</v>
      </c>
      <c r="T4327" s="35"/>
      <c r="W4327" s="23"/>
      <c r="X4327" t="s">
        <v>13003</v>
      </c>
      <c r="Y4327" t="s">
        <v>78</v>
      </c>
      <c r="Z4327" t="s">
        <v>72</v>
      </c>
      <c r="AA4327">
        <v>804.07</v>
      </c>
      <c r="AB4327" t="s">
        <v>282</v>
      </c>
      <c r="AC4327" t="s">
        <v>55</v>
      </c>
      <c r="AD4327" t="s">
        <v>64</v>
      </c>
      <c r="AE4327" t="s">
        <v>64</v>
      </c>
      <c r="AF4327" t="s">
        <v>55</v>
      </c>
      <c r="AG4327">
        <v>0</v>
      </c>
      <c r="AH4327">
        <v>0</v>
      </c>
      <c r="AI4327">
        <v>0</v>
      </c>
      <c r="AJ4327" t="s">
        <v>55</v>
      </c>
      <c r="AK4327" t="s">
        <v>55</v>
      </c>
      <c r="AL4327">
        <v>0</v>
      </c>
      <c r="AM4327" s="35">
        <v>0</v>
      </c>
      <c r="AN4327">
        <v>0</v>
      </c>
      <c r="AO4327">
        <v>0</v>
      </c>
      <c r="AP4327">
        <v>39</v>
      </c>
      <c r="AQ4327">
        <v>1</v>
      </c>
      <c r="AR4327">
        <v>1</v>
      </c>
      <c r="AS4327" t="s">
        <v>65</v>
      </c>
      <c r="AT4327" t="s">
        <v>65</v>
      </c>
      <c r="AU4327" t="s">
        <v>65</v>
      </c>
      <c r="AV4327" t="s">
        <v>65</v>
      </c>
      <c r="AW4327" t="s">
        <v>65</v>
      </c>
      <c r="AX4327" t="s">
        <v>65</v>
      </c>
      <c r="AY4327">
        <v>2.5000000000000001E-2</v>
      </c>
      <c r="AZ4327" s="35" t="s">
        <v>65</v>
      </c>
      <c r="BA4327" s="35" t="s">
        <v>65</v>
      </c>
      <c r="BB4327" t="s">
        <v>65</v>
      </c>
      <c r="BC4327" t="s">
        <v>65</v>
      </c>
      <c r="BD4327" t="s">
        <v>65</v>
      </c>
      <c r="BE4327" t="s">
        <v>65</v>
      </c>
      <c r="BF4327" t="s">
        <v>9149</v>
      </c>
    </row>
    <row r="4328" spans="1:58" hidden="1" x14ac:dyDescent="0.25">
      <c r="A4328">
        <v>6</v>
      </c>
      <c r="B4328">
        <v>110746219</v>
      </c>
      <c r="C4328" t="s">
        <v>14152</v>
      </c>
      <c r="D4328" t="s">
        <v>14153</v>
      </c>
      <c r="E4328" t="s">
        <v>13822</v>
      </c>
      <c r="F4328" t="s">
        <v>47</v>
      </c>
      <c r="G4328" t="s">
        <v>48</v>
      </c>
      <c r="H4328" t="s">
        <v>76</v>
      </c>
      <c r="T4328" s="35"/>
      <c r="W4328" s="23"/>
      <c r="X4328" t="s">
        <v>14154</v>
      </c>
      <c r="Y4328" t="s">
        <v>78</v>
      </c>
      <c r="Z4328" t="s">
        <v>72</v>
      </c>
      <c r="AA4328">
        <v>771.07</v>
      </c>
      <c r="AB4328" t="s">
        <v>53</v>
      </c>
      <c r="AC4328" t="s">
        <v>14155</v>
      </c>
      <c r="AF4328" t="s">
        <v>55</v>
      </c>
      <c r="AG4328">
        <v>0.98299999999999998</v>
      </c>
      <c r="AH4328">
        <v>6.8140000000000001</v>
      </c>
      <c r="AI4328">
        <v>1</v>
      </c>
      <c r="AJ4328">
        <v>7.04</v>
      </c>
      <c r="AK4328">
        <v>71</v>
      </c>
      <c r="AL4328" s="1">
        <v>1.5357066386799601E-5</v>
      </c>
      <c r="AM4328" s="1">
        <v>2.0870215284556899E-22</v>
      </c>
      <c r="AN4328">
        <v>0.224712088</v>
      </c>
      <c r="AO4328">
        <v>0</v>
      </c>
      <c r="AP4328">
        <v>39</v>
      </c>
      <c r="AQ4328">
        <v>1</v>
      </c>
      <c r="AR4328">
        <v>1</v>
      </c>
      <c r="AS4328">
        <v>9.8999999999999999E-4</v>
      </c>
      <c r="AT4328">
        <v>5.9999999999999995E-4</v>
      </c>
      <c r="AU4328" t="s">
        <v>65</v>
      </c>
      <c r="AV4328" t="s">
        <v>65</v>
      </c>
      <c r="AW4328" t="s">
        <v>65</v>
      </c>
      <c r="AX4328">
        <v>9.2399999999999999E-3</v>
      </c>
      <c r="AY4328">
        <v>2.5000000000000001E-2</v>
      </c>
      <c r="AZ4328" s="1">
        <v>1.6500000000000001E-5</v>
      </c>
      <c r="BA4328" s="35">
        <v>0</v>
      </c>
      <c r="BB4328" t="s">
        <v>65</v>
      </c>
      <c r="BC4328">
        <v>1.2E-4</v>
      </c>
      <c r="BD4328" t="s">
        <v>65</v>
      </c>
      <c r="BE4328" t="s">
        <v>65</v>
      </c>
      <c r="BF4328" t="s">
        <v>13824</v>
      </c>
    </row>
    <row r="4329" spans="1:58" hidden="1" x14ac:dyDescent="0.25">
      <c r="A4329">
        <v>6</v>
      </c>
      <c r="B4329">
        <v>160828174</v>
      </c>
      <c r="C4329" t="s">
        <v>5545</v>
      </c>
      <c r="D4329" t="s">
        <v>5546</v>
      </c>
      <c r="E4329" t="s">
        <v>5308</v>
      </c>
      <c r="F4329" t="s">
        <v>47</v>
      </c>
      <c r="G4329" t="s">
        <v>48</v>
      </c>
      <c r="H4329" t="s">
        <v>76</v>
      </c>
      <c r="T4329" s="35"/>
      <c r="W4329" s="23"/>
      <c r="X4329" t="s">
        <v>5547</v>
      </c>
      <c r="Y4329" t="s">
        <v>78</v>
      </c>
      <c r="Z4329" t="s">
        <v>72</v>
      </c>
      <c r="AA4329">
        <v>1128.07</v>
      </c>
      <c r="AB4329" t="s">
        <v>53</v>
      </c>
      <c r="AC4329" t="s">
        <v>5548</v>
      </c>
      <c r="AF4329" t="s">
        <v>55</v>
      </c>
      <c r="AG4329">
        <v>1</v>
      </c>
      <c r="AH4329">
        <v>8.0609999999999999</v>
      </c>
      <c r="AI4329">
        <v>1</v>
      </c>
      <c r="AJ4329">
        <v>100</v>
      </c>
      <c r="AK4329">
        <v>90</v>
      </c>
      <c r="AL4329">
        <v>0.94229043433601301</v>
      </c>
      <c r="AM4329" s="1">
        <v>3.31638540911901E-5</v>
      </c>
      <c r="AN4329">
        <v>0.181440878</v>
      </c>
      <c r="AO4329">
        <v>0.59082339399999995</v>
      </c>
      <c r="AP4329">
        <v>39</v>
      </c>
      <c r="AQ4329">
        <v>1</v>
      </c>
      <c r="AR4329">
        <v>1</v>
      </c>
      <c r="AS4329">
        <v>1.32E-3</v>
      </c>
      <c r="AT4329">
        <v>5.9999999999999995E-4</v>
      </c>
      <c r="AU4329">
        <v>2.359E-2</v>
      </c>
      <c r="AV4329" t="s">
        <v>65</v>
      </c>
      <c r="AW4329" t="s">
        <v>65</v>
      </c>
      <c r="AX4329">
        <v>4.6299999999999996E-3</v>
      </c>
      <c r="AY4329">
        <v>2.5000000000000001E-2</v>
      </c>
      <c r="AZ4329" s="1">
        <v>2.4700000000000001E-5</v>
      </c>
      <c r="BA4329" s="35">
        <v>0</v>
      </c>
      <c r="BB4329" t="s">
        <v>65</v>
      </c>
      <c r="BC4329">
        <v>0</v>
      </c>
      <c r="BD4329">
        <v>4.0000000000000002E-4</v>
      </c>
      <c r="BE4329" t="s">
        <v>65</v>
      </c>
      <c r="BF4329" t="s">
        <v>1640</v>
      </c>
    </row>
    <row r="4330" spans="1:58" hidden="1" x14ac:dyDescent="0.25">
      <c r="A4330">
        <v>5</v>
      </c>
      <c r="B4330">
        <v>138718903</v>
      </c>
      <c r="C4330" t="s">
        <v>2806</v>
      </c>
      <c r="D4330" t="s">
        <v>58</v>
      </c>
      <c r="E4330" t="s">
        <v>2537</v>
      </c>
      <c r="F4330" t="s">
        <v>47</v>
      </c>
      <c r="G4330" t="s">
        <v>98</v>
      </c>
      <c r="H4330" t="s">
        <v>103</v>
      </c>
      <c r="T4330" s="35"/>
      <c r="W4330" s="23"/>
      <c r="X4330" t="s">
        <v>2807</v>
      </c>
      <c r="Y4330" t="s">
        <v>78</v>
      </c>
      <c r="Z4330" t="s">
        <v>51</v>
      </c>
      <c r="AA4330">
        <v>191.59</v>
      </c>
      <c r="AB4330" t="s">
        <v>175</v>
      </c>
      <c r="AC4330" t="s">
        <v>55</v>
      </c>
      <c r="AD4330" t="s">
        <v>64</v>
      </c>
      <c r="AE4330" t="s">
        <v>64</v>
      </c>
      <c r="AF4330" t="s">
        <v>55</v>
      </c>
      <c r="AG4330">
        <v>0</v>
      </c>
      <c r="AH4330">
        <v>4.2</v>
      </c>
      <c r="AI4330">
        <v>0.999</v>
      </c>
      <c r="AJ4330" t="s">
        <v>55</v>
      </c>
      <c r="AK4330" t="s">
        <v>55</v>
      </c>
      <c r="AL4330">
        <v>0.97281862596406099</v>
      </c>
      <c r="AM4330" s="35">
        <v>2.4322305885926401E-2</v>
      </c>
      <c r="AN4330">
        <v>9.3487376999999997E-2</v>
      </c>
      <c r="AO4330">
        <v>0</v>
      </c>
      <c r="AP4330">
        <v>13</v>
      </c>
      <c r="AQ4330">
        <v>3</v>
      </c>
      <c r="AR4330">
        <v>0.4</v>
      </c>
      <c r="AS4330" s="1">
        <v>8.5099999999999998E-9</v>
      </c>
      <c r="AT4330" s="1">
        <v>6.5900000000000001E-8</v>
      </c>
      <c r="AU4330" t="s">
        <v>65</v>
      </c>
      <c r="AV4330" t="s">
        <v>65</v>
      </c>
      <c r="AW4330" t="s">
        <v>65</v>
      </c>
      <c r="AX4330" t="s">
        <v>65</v>
      </c>
      <c r="AY4330">
        <v>0.1875</v>
      </c>
      <c r="AZ4330" s="35">
        <v>2.3000000000000001E-4</v>
      </c>
      <c r="BA4330" s="35">
        <v>4.2999999999999999E-4</v>
      </c>
      <c r="BB4330" t="s">
        <v>65</v>
      </c>
      <c r="BC4330" t="s">
        <v>65</v>
      </c>
      <c r="BD4330" t="s">
        <v>65</v>
      </c>
      <c r="BE4330" t="s">
        <v>65</v>
      </c>
      <c r="BF4330" t="s">
        <v>2808</v>
      </c>
    </row>
    <row r="4331" spans="1:58" hidden="1" x14ac:dyDescent="0.25">
      <c r="A4331">
        <v>5</v>
      </c>
      <c r="B4331">
        <v>138718905</v>
      </c>
      <c r="C4331" t="s">
        <v>2809</v>
      </c>
      <c r="D4331" t="s">
        <v>58</v>
      </c>
      <c r="E4331" t="s">
        <v>2537</v>
      </c>
      <c r="F4331" t="s">
        <v>47</v>
      </c>
      <c r="G4331" t="s">
        <v>60</v>
      </c>
      <c r="H4331" t="s">
        <v>103</v>
      </c>
      <c r="T4331" s="35"/>
      <c r="W4331" s="23"/>
      <c r="X4331" t="s">
        <v>2807</v>
      </c>
      <c r="Y4331" t="s">
        <v>72</v>
      </c>
      <c r="Z4331" t="s">
        <v>51</v>
      </c>
      <c r="AA4331">
        <v>144.30000000000001</v>
      </c>
      <c r="AB4331" t="s">
        <v>282</v>
      </c>
      <c r="AC4331" t="s">
        <v>55</v>
      </c>
      <c r="AD4331" t="s">
        <v>64</v>
      </c>
      <c r="AE4331" t="s">
        <v>64</v>
      </c>
      <c r="AF4331" t="s">
        <v>55</v>
      </c>
      <c r="AG4331">
        <v>0</v>
      </c>
      <c r="AH4331">
        <v>0</v>
      </c>
      <c r="AI4331">
        <v>1</v>
      </c>
      <c r="AJ4331" t="s">
        <v>55</v>
      </c>
      <c r="AK4331" t="s">
        <v>55</v>
      </c>
      <c r="AL4331">
        <v>0.97281862596406099</v>
      </c>
      <c r="AM4331">
        <v>2.4322305885926401E-2</v>
      </c>
      <c r="AN4331">
        <v>9.3487376999999997E-2</v>
      </c>
      <c r="AO4331">
        <v>0</v>
      </c>
      <c r="AP4331">
        <v>17</v>
      </c>
      <c r="AQ4331">
        <v>3</v>
      </c>
      <c r="AR4331">
        <v>0.5</v>
      </c>
      <c r="AS4331" s="1">
        <v>1.7299999999999999E-8</v>
      </c>
      <c r="AT4331" s="1">
        <v>9.3299999999999995E-8</v>
      </c>
      <c r="AU4331" t="s">
        <v>65</v>
      </c>
      <c r="AV4331" t="s">
        <v>65</v>
      </c>
      <c r="AW4331" t="s">
        <v>65</v>
      </c>
      <c r="AX4331" t="s">
        <v>65</v>
      </c>
      <c r="AY4331">
        <v>0.15</v>
      </c>
      <c r="AZ4331">
        <v>2.3000000000000001E-4</v>
      </c>
      <c r="BA4331">
        <v>3.8000000000000002E-4</v>
      </c>
      <c r="BB4331" t="s">
        <v>65</v>
      </c>
      <c r="BC4331" t="s">
        <v>65</v>
      </c>
      <c r="BD4331" t="s">
        <v>65</v>
      </c>
      <c r="BE4331" t="s">
        <v>65</v>
      </c>
      <c r="BF4331" t="s">
        <v>2808</v>
      </c>
    </row>
    <row r="4332" spans="1:58" hidden="1" x14ac:dyDescent="0.25">
      <c r="A4332">
        <v>5</v>
      </c>
      <c r="B4332">
        <v>138718903</v>
      </c>
      <c r="C4332" t="s">
        <v>2806</v>
      </c>
      <c r="D4332" t="s">
        <v>58</v>
      </c>
      <c r="E4332" t="s">
        <v>7516</v>
      </c>
      <c r="F4332" t="s">
        <v>47</v>
      </c>
      <c r="G4332" t="s">
        <v>98</v>
      </c>
      <c r="H4332" t="s">
        <v>103</v>
      </c>
      <c r="T4332" s="35"/>
      <c r="W4332" s="23"/>
      <c r="X4332" t="s">
        <v>2807</v>
      </c>
      <c r="Y4332" t="s">
        <v>78</v>
      </c>
      <c r="Z4332" t="s">
        <v>51</v>
      </c>
      <c r="AA4332">
        <v>191.59</v>
      </c>
      <c r="AB4332" t="s">
        <v>175</v>
      </c>
      <c r="AC4332" t="s">
        <v>55</v>
      </c>
      <c r="AD4332" t="s">
        <v>64</v>
      </c>
      <c r="AE4332" t="s">
        <v>64</v>
      </c>
      <c r="AF4332" t="s">
        <v>55</v>
      </c>
      <c r="AG4332">
        <v>0</v>
      </c>
      <c r="AH4332">
        <v>4.2</v>
      </c>
      <c r="AI4332">
        <v>0.999</v>
      </c>
      <c r="AJ4332" t="s">
        <v>55</v>
      </c>
      <c r="AK4332" t="s">
        <v>55</v>
      </c>
      <c r="AL4332">
        <v>0.97281862596406099</v>
      </c>
      <c r="AM4332" s="35">
        <v>2.4322305885926401E-2</v>
      </c>
      <c r="AN4332">
        <v>9.3487376999999997E-2</v>
      </c>
      <c r="AO4332">
        <v>0</v>
      </c>
      <c r="AP4332">
        <v>13</v>
      </c>
      <c r="AQ4332">
        <v>3</v>
      </c>
      <c r="AR4332">
        <v>0.4</v>
      </c>
      <c r="AS4332" s="1">
        <v>8.5099999999999998E-9</v>
      </c>
      <c r="AT4332" s="1">
        <v>6.5900000000000001E-8</v>
      </c>
      <c r="AU4332" t="s">
        <v>65</v>
      </c>
      <c r="AV4332" t="s">
        <v>65</v>
      </c>
      <c r="AW4332" t="s">
        <v>65</v>
      </c>
      <c r="AX4332" s="35" t="s">
        <v>65</v>
      </c>
      <c r="AY4332">
        <v>0.1875</v>
      </c>
      <c r="AZ4332" s="35">
        <v>2.3000000000000001E-4</v>
      </c>
      <c r="BA4332">
        <v>4.2999999999999999E-4</v>
      </c>
      <c r="BB4332" t="s">
        <v>65</v>
      </c>
      <c r="BC4332" t="s">
        <v>65</v>
      </c>
      <c r="BD4332" t="s">
        <v>65</v>
      </c>
      <c r="BE4332" t="s">
        <v>65</v>
      </c>
      <c r="BF4332" t="s">
        <v>2808</v>
      </c>
    </row>
    <row r="4333" spans="1:58" hidden="1" x14ac:dyDescent="0.25">
      <c r="A4333">
        <v>5</v>
      </c>
      <c r="B4333">
        <v>138718905</v>
      </c>
      <c r="C4333" t="s">
        <v>2809</v>
      </c>
      <c r="D4333" t="s">
        <v>58</v>
      </c>
      <c r="E4333" t="s">
        <v>7516</v>
      </c>
      <c r="F4333" t="s">
        <v>47</v>
      </c>
      <c r="G4333" t="s">
        <v>60</v>
      </c>
      <c r="H4333" t="s">
        <v>103</v>
      </c>
      <c r="T4333" s="35"/>
      <c r="W4333" s="23"/>
      <c r="X4333" t="s">
        <v>2807</v>
      </c>
      <c r="Y4333" t="s">
        <v>72</v>
      </c>
      <c r="Z4333" t="s">
        <v>51</v>
      </c>
      <c r="AA4333">
        <v>144.30000000000001</v>
      </c>
      <c r="AB4333" t="s">
        <v>282</v>
      </c>
      <c r="AC4333" t="s">
        <v>55</v>
      </c>
      <c r="AD4333" t="s">
        <v>64</v>
      </c>
      <c r="AE4333" t="s">
        <v>64</v>
      </c>
      <c r="AF4333" t="s">
        <v>55</v>
      </c>
      <c r="AG4333">
        <v>0</v>
      </c>
      <c r="AH4333">
        <v>0</v>
      </c>
      <c r="AI4333">
        <v>1</v>
      </c>
      <c r="AJ4333" t="s">
        <v>55</v>
      </c>
      <c r="AK4333" t="s">
        <v>55</v>
      </c>
      <c r="AL4333" s="35">
        <v>0.97281862596406099</v>
      </c>
      <c r="AM4333" s="35">
        <v>2.4322305885926401E-2</v>
      </c>
      <c r="AN4333">
        <v>9.3487376999999997E-2</v>
      </c>
      <c r="AO4333">
        <v>0</v>
      </c>
      <c r="AP4333">
        <v>17</v>
      </c>
      <c r="AQ4333">
        <v>3</v>
      </c>
      <c r="AR4333">
        <v>0.5</v>
      </c>
      <c r="AS4333" s="1">
        <v>1.7299999999999999E-8</v>
      </c>
      <c r="AT4333" s="1">
        <v>9.3299999999999995E-8</v>
      </c>
      <c r="AU4333" t="s">
        <v>65</v>
      </c>
      <c r="AV4333" t="s">
        <v>65</v>
      </c>
      <c r="AW4333" t="s">
        <v>65</v>
      </c>
      <c r="AX4333" t="s">
        <v>65</v>
      </c>
      <c r="AY4333">
        <v>0.15</v>
      </c>
      <c r="AZ4333">
        <v>2.3000000000000001E-4</v>
      </c>
      <c r="BA4333">
        <v>3.8000000000000002E-4</v>
      </c>
      <c r="BB4333" t="s">
        <v>65</v>
      </c>
      <c r="BC4333" t="s">
        <v>65</v>
      </c>
      <c r="BD4333" t="s">
        <v>65</v>
      </c>
      <c r="BE4333" t="s">
        <v>65</v>
      </c>
      <c r="BF4333" t="s">
        <v>2808</v>
      </c>
    </row>
    <row r="4334" spans="1:58" hidden="1" x14ac:dyDescent="0.25">
      <c r="A4334">
        <v>5</v>
      </c>
      <c r="B4334">
        <v>138718903</v>
      </c>
      <c r="C4334" t="s">
        <v>2806</v>
      </c>
      <c r="D4334" t="s">
        <v>58</v>
      </c>
      <c r="E4334" t="s">
        <v>12393</v>
      </c>
      <c r="F4334" t="s">
        <v>47</v>
      </c>
      <c r="G4334" t="s">
        <v>98</v>
      </c>
      <c r="H4334" t="s">
        <v>76</v>
      </c>
      <c r="T4334" s="35"/>
      <c r="W4334" s="23"/>
      <c r="X4334" t="s">
        <v>2807</v>
      </c>
      <c r="Y4334" t="s">
        <v>78</v>
      </c>
      <c r="Z4334" t="s">
        <v>51</v>
      </c>
      <c r="AA4334">
        <v>191.59</v>
      </c>
      <c r="AB4334" t="s">
        <v>175</v>
      </c>
      <c r="AC4334" t="s">
        <v>55</v>
      </c>
      <c r="AD4334" t="s">
        <v>64</v>
      </c>
      <c r="AE4334" t="s">
        <v>64</v>
      </c>
      <c r="AF4334" t="s">
        <v>55</v>
      </c>
      <c r="AG4334">
        <v>0</v>
      </c>
      <c r="AH4334">
        <v>4.2</v>
      </c>
      <c r="AI4334">
        <v>0.999</v>
      </c>
      <c r="AJ4334" t="s">
        <v>55</v>
      </c>
      <c r="AK4334" t="s">
        <v>55</v>
      </c>
      <c r="AL4334">
        <v>0.97281862596406099</v>
      </c>
      <c r="AM4334" s="35">
        <v>2.4322305885926401E-2</v>
      </c>
      <c r="AN4334">
        <v>9.3487376999999997E-2</v>
      </c>
      <c r="AO4334">
        <v>0</v>
      </c>
      <c r="AP4334">
        <v>13</v>
      </c>
      <c r="AQ4334">
        <v>3</v>
      </c>
      <c r="AR4334">
        <v>0.4</v>
      </c>
      <c r="AS4334" s="1">
        <v>8.5099999999999998E-9</v>
      </c>
      <c r="AT4334" s="1">
        <v>6.5900000000000001E-8</v>
      </c>
      <c r="AU4334" t="s">
        <v>65</v>
      </c>
      <c r="AV4334" t="s">
        <v>65</v>
      </c>
      <c r="AW4334" t="s">
        <v>65</v>
      </c>
      <c r="AX4334" t="s">
        <v>65</v>
      </c>
      <c r="AY4334">
        <v>0.1875</v>
      </c>
      <c r="AZ4334" s="35">
        <v>2.3000000000000001E-4</v>
      </c>
      <c r="BA4334" s="35">
        <v>4.2999999999999999E-4</v>
      </c>
      <c r="BB4334" t="s">
        <v>65</v>
      </c>
      <c r="BC4334" t="s">
        <v>65</v>
      </c>
      <c r="BD4334" t="s">
        <v>65</v>
      </c>
      <c r="BE4334" t="s">
        <v>65</v>
      </c>
      <c r="BF4334" t="s">
        <v>2808</v>
      </c>
    </row>
    <row r="4335" spans="1:58" hidden="1" x14ac:dyDescent="0.25">
      <c r="A4335">
        <v>5</v>
      </c>
      <c r="B4335">
        <v>138718905</v>
      </c>
      <c r="C4335" t="s">
        <v>2809</v>
      </c>
      <c r="D4335" t="s">
        <v>58</v>
      </c>
      <c r="E4335" t="s">
        <v>12393</v>
      </c>
      <c r="F4335" t="s">
        <v>47</v>
      </c>
      <c r="G4335" t="s">
        <v>60</v>
      </c>
      <c r="H4335" t="s">
        <v>76</v>
      </c>
      <c r="T4335" s="35"/>
      <c r="W4335" s="23"/>
      <c r="X4335" t="s">
        <v>2807</v>
      </c>
      <c r="Y4335" t="s">
        <v>72</v>
      </c>
      <c r="Z4335" t="s">
        <v>51</v>
      </c>
      <c r="AA4335">
        <v>144.30000000000001</v>
      </c>
      <c r="AB4335" t="s">
        <v>282</v>
      </c>
      <c r="AC4335" t="s">
        <v>55</v>
      </c>
      <c r="AD4335" t="s">
        <v>64</v>
      </c>
      <c r="AE4335" t="s">
        <v>64</v>
      </c>
      <c r="AF4335" t="s">
        <v>55</v>
      </c>
      <c r="AG4335">
        <v>0</v>
      </c>
      <c r="AH4335">
        <v>0</v>
      </c>
      <c r="AI4335">
        <v>1</v>
      </c>
      <c r="AJ4335" t="s">
        <v>55</v>
      </c>
      <c r="AK4335" t="s">
        <v>55</v>
      </c>
      <c r="AL4335">
        <v>0.97281862596406099</v>
      </c>
      <c r="AM4335" s="35">
        <v>2.4322305885926401E-2</v>
      </c>
      <c r="AN4335">
        <v>9.3487376999999997E-2</v>
      </c>
      <c r="AO4335">
        <v>0</v>
      </c>
      <c r="AP4335">
        <v>17</v>
      </c>
      <c r="AQ4335">
        <v>3</v>
      </c>
      <c r="AR4335">
        <v>0.5</v>
      </c>
      <c r="AS4335" s="1">
        <v>1.7299999999999999E-8</v>
      </c>
      <c r="AT4335" s="1">
        <v>9.3299999999999995E-8</v>
      </c>
      <c r="AU4335" t="s">
        <v>65</v>
      </c>
      <c r="AV4335" t="s">
        <v>65</v>
      </c>
      <c r="AW4335" t="s">
        <v>65</v>
      </c>
      <c r="AX4335" t="s">
        <v>65</v>
      </c>
      <c r="AY4335">
        <v>0.15</v>
      </c>
      <c r="AZ4335" s="35">
        <v>2.3000000000000001E-4</v>
      </c>
      <c r="BA4335" s="35">
        <v>3.8000000000000002E-4</v>
      </c>
      <c r="BB4335" t="s">
        <v>65</v>
      </c>
      <c r="BC4335" t="s">
        <v>65</v>
      </c>
      <c r="BD4335" t="s">
        <v>65</v>
      </c>
      <c r="BE4335" t="s">
        <v>65</v>
      </c>
      <c r="BF4335" t="s">
        <v>2808</v>
      </c>
    </row>
    <row r="4336" spans="1:58" hidden="1" x14ac:dyDescent="0.25">
      <c r="A4336">
        <v>14</v>
      </c>
      <c r="B4336">
        <v>92949097</v>
      </c>
      <c r="C4336" t="s">
        <v>7240</v>
      </c>
      <c r="D4336" t="s">
        <v>7241</v>
      </c>
      <c r="E4336" t="s">
        <v>6672</v>
      </c>
      <c r="F4336" t="s">
        <v>47</v>
      </c>
      <c r="G4336" t="s">
        <v>48</v>
      </c>
      <c r="H4336" t="s">
        <v>76</v>
      </c>
      <c r="T4336" s="35"/>
      <c r="W4336" s="23"/>
      <c r="X4336" t="s">
        <v>7242</v>
      </c>
      <c r="Y4336" t="s">
        <v>51</v>
      </c>
      <c r="Z4336" t="s">
        <v>78</v>
      </c>
      <c r="AA4336">
        <v>944.07</v>
      </c>
      <c r="AB4336" t="s">
        <v>53</v>
      </c>
      <c r="AC4336" t="s">
        <v>7243</v>
      </c>
      <c r="AF4336" t="s">
        <v>55</v>
      </c>
      <c r="AG4336">
        <v>0.999</v>
      </c>
      <c r="AH4336">
        <v>0</v>
      </c>
      <c r="AI4336">
        <v>1</v>
      </c>
      <c r="AJ4336">
        <v>100</v>
      </c>
      <c r="AK4336">
        <v>92</v>
      </c>
      <c r="AL4336">
        <v>0.99676562111157796</v>
      </c>
      <c r="AM4336" s="1">
        <v>3.16711232181816E-6</v>
      </c>
      <c r="AN4336">
        <v>0.19721680999999999</v>
      </c>
      <c r="AO4336">
        <v>0</v>
      </c>
      <c r="AP4336">
        <v>39</v>
      </c>
      <c r="AQ4336">
        <v>1</v>
      </c>
      <c r="AR4336">
        <v>1</v>
      </c>
      <c r="AS4336" s="35">
        <v>9.8999999999999999E-4</v>
      </c>
      <c r="AT4336" s="35">
        <v>1.8E-3</v>
      </c>
      <c r="AU4336" t="s">
        <v>65</v>
      </c>
      <c r="AV4336" t="s">
        <v>65</v>
      </c>
      <c r="AW4336" t="s">
        <v>65</v>
      </c>
      <c r="AX4336">
        <v>9.2399999999999999E-3</v>
      </c>
      <c r="AY4336">
        <v>2.5000000000000001E-2</v>
      </c>
      <c r="AZ4336" s="1">
        <v>1.6500000000000001E-5</v>
      </c>
      <c r="BA4336" s="1">
        <v>3.0000000000000001E-5</v>
      </c>
      <c r="BB4336" t="s">
        <v>65</v>
      </c>
      <c r="BC4336">
        <v>1.2E-4</v>
      </c>
      <c r="BD4336" t="s">
        <v>65</v>
      </c>
      <c r="BE4336" t="s">
        <v>65</v>
      </c>
      <c r="BF4336" t="s">
        <v>6675</v>
      </c>
    </row>
    <row r="4337" spans="1:58" hidden="1" x14ac:dyDescent="0.25">
      <c r="A4337">
        <v>12</v>
      </c>
      <c r="B4337">
        <v>113758880</v>
      </c>
      <c r="C4337" t="s">
        <v>657</v>
      </c>
      <c r="D4337" t="s">
        <v>658</v>
      </c>
      <c r="E4337" t="s">
        <v>46</v>
      </c>
      <c r="F4337" t="s">
        <v>47</v>
      </c>
      <c r="G4337" t="s">
        <v>60</v>
      </c>
      <c r="H4337" t="s">
        <v>49</v>
      </c>
      <c r="T4337" s="35"/>
      <c r="W4337" s="23"/>
      <c r="X4337" t="s">
        <v>659</v>
      </c>
      <c r="Y4337" t="s">
        <v>51</v>
      </c>
      <c r="Z4337" t="s">
        <v>72</v>
      </c>
      <c r="AA4337">
        <v>680.07</v>
      </c>
      <c r="AB4337" t="s">
        <v>494</v>
      </c>
      <c r="AC4337" t="s">
        <v>660</v>
      </c>
      <c r="AF4337" t="s">
        <v>55</v>
      </c>
      <c r="AG4337">
        <v>0</v>
      </c>
      <c r="AH4337">
        <v>6.9770000000000003</v>
      </c>
      <c r="AI4337">
        <v>0.995</v>
      </c>
      <c r="AJ4337">
        <v>93.1</v>
      </c>
      <c r="AK4337">
        <v>87</v>
      </c>
      <c r="AL4337">
        <v>0</v>
      </c>
      <c r="AM4337">
        <v>0</v>
      </c>
      <c r="AN4337">
        <v>0.20192090300000001</v>
      </c>
      <c r="AO4337">
        <v>0</v>
      </c>
      <c r="AP4337">
        <v>39</v>
      </c>
      <c r="AQ4337">
        <v>1</v>
      </c>
      <c r="AR4337">
        <v>1</v>
      </c>
      <c r="AS4337" s="35">
        <v>3.082E-2</v>
      </c>
      <c r="AT4337" s="35">
        <v>3.4549999999999997E-2</v>
      </c>
      <c r="AU4337" t="s">
        <v>65</v>
      </c>
      <c r="AV4337">
        <v>2.002E-2</v>
      </c>
      <c r="AW4337" t="s">
        <v>65</v>
      </c>
      <c r="AX4337">
        <v>4.9790000000000001E-2</v>
      </c>
      <c r="AY4337">
        <v>2.5000000000000001E-2</v>
      </c>
      <c r="AZ4337" s="35">
        <v>7.6999999999999996E-4</v>
      </c>
      <c r="BA4337">
        <v>8.5999999999999998E-4</v>
      </c>
      <c r="BB4337" t="s">
        <v>65</v>
      </c>
      <c r="BC4337">
        <v>1.16E-3</v>
      </c>
      <c r="BD4337" t="s">
        <v>65</v>
      </c>
      <c r="BE4337">
        <v>0</v>
      </c>
      <c r="BF4337" t="s">
        <v>56</v>
      </c>
    </row>
    <row r="4338" spans="1:58" hidden="1" x14ac:dyDescent="0.25">
      <c r="A4338">
        <v>22</v>
      </c>
      <c r="B4338">
        <v>19164440</v>
      </c>
      <c r="C4338" t="s">
        <v>10234</v>
      </c>
      <c r="D4338" t="s">
        <v>10235</v>
      </c>
      <c r="E4338" t="s">
        <v>9502</v>
      </c>
      <c r="F4338" t="s">
        <v>47</v>
      </c>
      <c r="G4338" t="s">
        <v>48</v>
      </c>
      <c r="H4338" t="s">
        <v>76</v>
      </c>
      <c r="T4338" s="35"/>
      <c r="W4338" s="23"/>
      <c r="X4338" t="s">
        <v>10236</v>
      </c>
      <c r="Y4338" t="s">
        <v>78</v>
      </c>
      <c r="Z4338" t="s">
        <v>72</v>
      </c>
      <c r="AA4338">
        <v>584.07000000000005</v>
      </c>
      <c r="AB4338" t="s">
        <v>53</v>
      </c>
      <c r="AC4338" t="s">
        <v>10237</v>
      </c>
      <c r="AF4338" t="s">
        <v>55</v>
      </c>
      <c r="AG4338">
        <v>0.996</v>
      </c>
      <c r="AH4338">
        <v>0</v>
      </c>
      <c r="AI4338">
        <v>1</v>
      </c>
      <c r="AJ4338">
        <v>100</v>
      </c>
      <c r="AK4338">
        <v>98</v>
      </c>
      <c r="AL4338">
        <v>0.36500912423338799</v>
      </c>
      <c r="AM4338" s="35">
        <v>0.633538572578213</v>
      </c>
      <c r="AN4338">
        <v>0.99944820199999995</v>
      </c>
      <c r="AO4338">
        <v>0.50761243199999995</v>
      </c>
      <c r="AP4338">
        <v>39</v>
      </c>
      <c r="AQ4338">
        <v>1</v>
      </c>
      <c r="AR4338">
        <v>1</v>
      </c>
      <c r="AS4338">
        <v>1.32E-3</v>
      </c>
      <c r="AT4338">
        <v>2.4099999999999998E-3</v>
      </c>
      <c r="AU4338" t="s">
        <v>65</v>
      </c>
      <c r="AV4338">
        <v>3.9969999999999999E-2</v>
      </c>
      <c r="AW4338" t="s">
        <v>65</v>
      </c>
      <c r="AX4338" t="s">
        <v>65</v>
      </c>
      <c r="AY4338">
        <v>2.5000000000000001E-2</v>
      </c>
      <c r="AZ4338" s="1">
        <v>2.4700000000000001E-5</v>
      </c>
      <c r="BA4338" s="1">
        <v>4.5200000000000001E-5</v>
      </c>
      <c r="BB4338" t="s">
        <v>65</v>
      </c>
      <c r="BC4338" t="s">
        <v>65</v>
      </c>
      <c r="BD4338" t="s">
        <v>65</v>
      </c>
      <c r="BE4338">
        <v>5.1000000000000004E-4</v>
      </c>
      <c r="BF4338" t="s">
        <v>9505</v>
      </c>
    </row>
    <row r="4339" spans="1:58" hidden="1" x14ac:dyDescent="0.25">
      <c r="A4339">
        <v>2</v>
      </c>
      <c r="B4339">
        <v>172641054</v>
      </c>
      <c r="C4339" t="s">
        <v>1109</v>
      </c>
      <c r="D4339" t="s">
        <v>58</v>
      </c>
      <c r="E4339" t="s">
        <v>984</v>
      </c>
      <c r="F4339" t="s">
        <v>97</v>
      </c>
      <c r="G4339" t="s">
        <v>98</v>
      </c>
      <c r="H4339" t="s">
        <v>49</v>
      </c>
      <c r="T4339" s="35"/>
      <c r="W4339" s="23"/>
      <c r="X4339" t="s">
        <v>1110</v>
      </c>
      <c r="Y4339" t="s">
        <v>78</v>
      </c>
      <c r="Z4339" t="s">
        <v>72</v>
      </c>
      <c r="AA4339">
        <v>710.07</v>
      </c>
      <c r="AB4339" t="s">
        <v>100</v>
      </c>
      <c r="AC4339" t="s">
        <v>55</v>
      </c>
      <c r="AF4339" t="s">
        <v>55</v>
      </c>
      <c r="AG4339">
        <v>0</v>
      </c>
      <c r="AH4339">
        <v>0</v>
      </c>
      <c r="AI4339">
        <v>0.96699999999999997</v>
      </c>
      <c r="AJ4339" t="s">
        <v>55</v>
      </c>
      <c r="AK4339" t="s">
        <v>55</v>
      </c>
      <c r="AL4339">
        <v>0.11294909204937401</v>
      </c>
      <c r="AM4339" s="35">
        <v>0.88705048177734103</v>
      </c>
      <c r="AN4339">
        <v>0.82831591500000001</v>
      </c>
      <c r="AO4339">
        <v>0.57314668999999996</v>
      </c>
      <c r="AP4339">
        <v>39</v>
      </c>
      <c r="AQ4339">
        <v>1</v>
      </c>
      <c r="AR4339">
        <v>1</v>
      </c>
      <c r="AS4339" t="s">
        <v>65</v>
      </c>
      <c r="AT4339" t="s">
        <v>65</v>
      </c>
      <c r="AU4339" t="s">
        <v>65</v>
      </c>
      <c r="AV4339" t="s">
        <v>65</v>
      </c>
      <c r="AW4339" t="s">
        <v>65</v>
      </c>
      <c r="AX4339" t="s">
        <v>65</v>
      </c>
      <c r="AY4339">
        <v>2.5000000000000001E-2</v>
      </c>
      <c r="AZ4339" s="35" t="s">
        <v>65</v>
      </c>
      <c r="BA4339" s="35" t="s">
        <v>65</v>
      </c>
      <c r="BB4339" t="s">
        <v>65</v>
      </c>
      <c r="BC4339" t="s">
        <v>65</v>
      </c>
      <c r="BD4339" t="s">
        <v>65</v>
      </c>
      <c r="BE4339" t="s">
        <v>65</v>
      </c>
      <c r="BF4339" t="s">
        <v>986</v>
      </c>
    </row>
    <row r="4340" spans="1:58" hidden="1" x14ac:dyDescent="0.25">
      <c r="A4340">
        <v>7</v>
      </c>
      <c r="B4340">
        <v>95822358</v>
      </c>
      <c r="C4340" t="s">
        <v>11950</v>
      </c>
      <c r="D4340" t="s">
        <v>58</v>
      </c>
      <c r="E4340" t="s">
        <v>11689</v>
      </c>
      <c r="F4340" t="s">
        <v>97</v>
      </c>
      <c r="G4340" t="s">
        <v>98</v>
      </c>
      <c r="H4340" t="s">
        <v>49</v>
      </c>
      <c r="T4340" s="35"/>
      <c r="W4340" s="23"/>
      <c r="X4340" t="s">
        <v>11951</v>
      </c>
      <c r="Y4340" t="s">
        <v>72</v>
      </c>
      <c r="Z4340" t="s">
        <v>78</v>
      </c>
      <c r="AA4340">
        <v>851.07</v>
      </c>
      <c r="AB4340" t="s">
        <v>164</v>
      </c>
      <c r="AC4340" t="s">
        <v>11952</v>
      </c>
      <c r="AF4340" t="s">
        <v>55</v>
      </c>
      <c r="AG4340">
        <v>0</v>
      </c>
      <c r="AH4340">
        <v>0</v>
      </c>
      <c r="AI4340">
        <v>1</v>
      </c>
      <c r="AJ4340">
        <v>84.85</v>
      </c>
      <c r="AK4340">
        <v>99</v>
      </c>
      <c r="AL4340">
        <v>9.7873689691617999E-2</v>
      </c>
      <c r="AM4340" s="1">
        <v>1.9404630788688999E-15</v>
      </c>
      <c r="AN4340">
        <v>0.87106402400000005</v>
      </c>
      <c r="AO4340">
        <v>0.57704459699999999</v>
      </c>
      <c r="AP4340">
        <v>39</v>
      </c>
      <c r="AQ4340">
        <v>1</v>
      </c>
      <c r="AR4340">
        <v>1</v>
      </c>
      <c r="AS4340" s="35">
        <v>3.3E-4</v>
      </c>
      <c r="AT4340" s="35" t="s">
        <v>65</v>
      </c>
      <c r="AU4340" t="s">
        <v>65</v>
      </c>
      <c r="AV4340" t="s">
        <v>65</v>
      </c>
      <c r="AW4340" t="s">
        <v>65</v>
      </c>
      <c r="AX4340" t="s">
        <v>65</v>
      </c>
      <c r="AY4340">
        <v>2.5000000000000001E-2</v>
      </c>
      <c r="AZ4340">
        <v>0</v>
      </c>
      <c r="BA4340" t="s">
        <v>65</v>
      </c>
      <c r="BB4340" t="s">
        <v>65</v>
      </c>
      <c r="BC4340" t="s">
        <v>65</v>
      </c>
      <c r="BD4340" t="s">
        <v>65</v>
      </c>
      <c r="BE4340" t="s">
        <v>65</v>
      </c>
      <c r="BF4340" t="s">
        <v>4038</v>
      </c>
    </row>
    <row r="4341" spans="1:58" x14ac:dyDescent="0.25">
      <c r="A4341">
        <v>9</v>
      </c>
      <c r="B4341">
        <v>123942906</v>
      </c>
      <c r="C4341" t="s">
        <v>1355</v>
      </c>
      <c r="D4341" t="s">
        <v>58</v>
      </c>
      <c r="E4341" t="s">
        <v>984</v>
      </c>
      <c r="F4341" t="s">
        <v>85</v>
      </c>
      <c r="G4341" t="s">
        <v>98</v>
      </c>
      <c r="H4341" t="s">
        <v>76</v>
      </c>
      <c r="I4341" t="s">
        <v>14625</v>
      </c>
      <c r="T4341" s="35"/>
      <c r="W4341" s="23"/>
      <c r="X4341" t="s">
        <v>1356</v>
      </c>
      <c r="Y4341" t="s">
        <v>52</v>
      </c>
      <c r="Z4341" t="s">
        <v>51</v>
      </c>
      <c r="AA4341">
        <v>805.07</v>
      </c>
      <c r="AB4341" t="s">
        <v>100</v>
      </c>
      <c r="AC4341" t="s">
        <v>55</v>
      </c>
      <c r="AF4341" t="s">
        <v>55</v>
      </c>
      <c r="AG4341">
        <v>0</v>
      </c>
      <c r="AH4341">
        <v>5.6950000000000003</v>
      </c>
      <c r="AI4341">
        <v>1</v>
      </c>
      <c r="AJ4341" t="s">
        <v>55</v>
      </c>
      <c r="AK4341" t="s">
        <v>55</v>
      </c>
      <c r="AL4341" s="35">
        <v>2.64853073159995E-2</v>
      </c>
      <c r="AM4341">
        <v>0.97348256519671805</v>
      </c>
      <c r="AN4341">
        <v>0.98833596300000004</v>
      </c>
      <c r="AO4341">
        <v>0.68769310500000003</v>
      </c>
      <c r="AP4341">
        <v>39</v>
      </c>
      <c r="AQ4341">
        <v>1</v>
      </c>
      <c r="AR4341">
        <v>1</v>
      </c>
      <c r="AS4341" t="s">
        <v>65</v>
      </c>
      <c r="AT4341" t="s">
        <v>65</v>
      </c>
      <c r="AU4341" t="s">
        <v>65</v>
      </c>
      <c r="AV4341" t="s">
        <v>65</v>
      </c>
      <c r="AW4341" t="s">
        <v>65</v>
      </c>
      <c r="AX4341" t="s">
        <v>65</v>
      </c>
      <c r="AY4341">
        <v>2.5000000000000001E-2</v>
      </c>
      <c r="AZ4341" s="47" t="s">
        <v>65</v>
      </c>
      <c r="BA4341" t="s">
        <v>65</v>
      </c>
      <c r="BB4341" t="s">
        <v>65</v>
      </c>
      <c r="BC4341" t="s">
        <v>65</v>
      </c>
      <c r="BD4341" t="s">
        <v>65</v>
      </c>
      <c r="BE4341" t="s">
        <v>65</v>
      </c>
      <c r="BF4341" t="s">
        <v>986</v>
      </c>
    </row>
    <row r="4342" spans="1:58" hidden="1" x14ac:dyDescent="0.25">
      <c r="A4342">
        <v>5</v>
      </c>
      <c r="B4342">
        <v>140682418</v>
      </c>
      <c r="C4342" t="s">
        <v>12598</v>
      </c>
      <c r="D4342" t="s">
        <v>58</v>
      </c>
      <c r="E4342" t="s">
        <v>12393</v>
      </c>
      <c r="F4342" t="s">
        <v>97</v>
      </c>
      <c r="G4342" t="s">
        <v>98</v>
      </c>
      <c r="H4342" t="s">
        <v>49</v>
      </c>
      <c r="T4342" s="35"/>
      <c r="W4342" s="23"/>
      <c r="X4342" t="s">
        <v>12599</v>
      </c>
      <c r="Y4342" t="s">
        <v>72</v>
      </c>
      <c r="Z4342" t="s">
        <v>78</v>
      </c>
      <c r="AA4342">
        <v>1007.07</v>
      </c>
      <c r="AB4342" t="s">
        <v>100</v>
      </c>
      <c r="AC4342" t="s">
        <v>55</v>
      </c>
      <c r="AF4342" t="s">
        <v>55</v>
      </c>
      <c r="AG4342">
        <v>0</v>
      </c>
      <c r="AH4342">
        <v>0</v>
      </c>
      <c r="AI4342">
        <v>0.53600000000000003</v>
      </c>
      <c r="AJ4342" t="s">
        <v>55</v>
      </c>
      <c r="AK4342" t="s">
        <v>55</v>
      </c>
      <c r="AL4342" s="35">
        <v>0.83218514196885096</v>
      </c>
      <c r="AM4342">
        <v>3.65973537230041E-2</v>
      </c>
      <c r="AN4342">
        <v>5.7790057999999998E-2</v>
      </c>
      <c r="AO4342">
        <v>0</v>
      </c>
      <c r="AP4342">
        <v>39</v>
      </c>
      <c r="AQ4342">
        <v>1</v>
      </c>
      <c r="AR4342">
        <v>1</v>
      </c>
      <c r="AS4342" t="s">
        <v>65</v>
      </c>
      <c r="AT4342" t="s">
        <v>65</v>
      </c>
      <c r="AU4342" t="s">
        <v>65</v>
      </c>
      <c r="AV4342" t="s">
        <v>65</v>
      </c>
      <c r="AW4342" t="s">
        <v>65</v>
      </c>
      <c r="AX4342" t="s">
        <v>65</v>
      </c>
      <c r="AY4342">
        <v>2.5000000000000001E-2</v>
      </c>
      <c r="AZ4342" t="s">
        <v>65</v>
      </c>
      <c r="BA4342" t="s">
        <v>65</v>
      </c>
      <c r="BB4342" t="s">
        <v>65</v>
      </c>
      <c r="BC4342" t="s">
        <v>65</v>
      </c>
      <c r="BD4342" t="s">
        <v>65</v>
      </c>
      <c r="BE4342" t="s">
        <v>65</v>
      </c>
      <c r="BF4342" t="s">
        <v>9149</v>
      </c>
    </row>
    <row r="4343" spans="1:58" hidden="1" x14ac:dyDescent="0.25">
      <c r="A4343">
        <v>9</v>
      </c>
      <c r="B4343">
        <v>130868670</v>
      </c>
      <c r="C4343" t="s">
        <v>8559</v>
      </c>
      <c r="D4343" t="s">
        <v>8560</v>
      </c>
      <c r="E4343" t="s">
        <v>8238</v>
      </c>
      <c r="F4343" t="s">
        <v>47</v>
      </c>
      <c r="G4343" t="s">
        <v>48</v>
      </c>
      <c r="H4343" t="s">
        <v>49</v>
      </c>
      <c r="T4343" s="35"/>
      <c r="W4343" s="23"/>
      <c r="X4343" t="s">
        <v>8561</v>
      </c>
      <c r="Y4343" t="s">
        <v>78</v>
      </c>
      <c r="Z4343" t="s">
        <v>51</v>
      </c>
      <c r="AA4343">
        <v>1480.79</v>
      </c>
      <c r="AB4343" t="s">
        <v>53</v>
      </c>
      <c r="AC4343" t="s">
        <v>8562</v>
      </c>
      <c r="AF4343" t="s">
        <v>55</v>
      </c>
      <c r="AG4343">
        <v>1</v>
      </c>
      <c r="AH4343">
        <v>4.1550000000000002</v>
      </c>
      <c r="AI4343">
        <v>1</v>
      </c>
      <c r="AJ4343">
        <v>100</v>
      </c>
      <c r="AK4343">
        <v>100</v>
      </c>
      <c r="AL4343" s="35">
        <v>2.6691324362632701E-2</v>
      </c>
      <c r="AM4343">
        <v>0.97330204919327901</v>
      </c>
      <c r="AN4343">
        <v>0.99386078600000005</v>
      </c>
      <c r="AO4343">
        <v>0</v>
      </c>
      <c r="AP4343">
        <v>38</v>
      </c>
      <c r="AQ4343">
        <v>2</v>
      </c>
      <c r="AR4343">
        <v>1</v>
      </c>
      <c r="AS4343">
        <v>5.0499999999999998E-3</v>
      </c>
      <c r="AT4343">
        <v>1.1270000000000001E-2</v>
      </c>
      <c r="AU4343">
        <v>8.9999999999999998E-4</v>
      </c>
      <c r="AV4343">
        <v>7.6E-3</v>
      </c>
      <c r="AW4343">
        <v>2.3600000000000001E-3</v>
      </c>
      <c r="AX4343">
        <v>4.15E-3</v>
      </c>
      <c r="AY4343">
        <v>0.05</v>
      </c>
      <c r="AZ4343" s="35">
        <v>2.6199999999999999E-3</v>
      </c>
      <c r="BA4343" s="35">
        <v>3.98E-3</v>
      </c>
      <c r="BB4343">
        <v>1.5900000000000001E-3</v>
      </c>
      <c r="BC4343">
        <v>2.2100000000000002E-3</v>
      </c>
      <c r="BD4343">
        <v>8.0000000000000004E-4</v>
      </c>
      <c r="BE4343">
        <v>2.5400000000000002E-3</v>
      </c>
      <c r="BF4343" t="s">
        <v>8368</v>
      </c>
    </row>
    <row r="4344" spans="1:58" hidden="1" x14ac:dyDescent="0.25">
      <c r="A4344">
        <v>9</v>
      </c>
      <c r="B4344">
        <v>130869328</v>
      </c>
      <c r="C4344" t="s">
        <v>9167</v>
      </c>
      <c r="D4344" t="s">
        <v>9168</v>
      </c>
      <c r="E4344" t="s">
        <v>8925</v>
      </c>
      <c r="F4344" t="s">
        <v>47</v>
      </c>
      <c r="G4344" t="s">
        <v>98</v>
      </c>
      <c r="H4344" t="s">
        <v>49</v>
      </c>
      <c r="T4344" s="35"/>
      <c r="U4344" s="35"/>
      <c r="W4344" s="23"/>
      <c r="X4344" t="s">
        <v>8561</v>
      </c>
      <c r="Y4344" t="s">
        <v>78</v>
      </c>
      <c r="Z4344" t="s">
        <v>72</v>
      </c>
      <c r="AA4344">
        <v>747.08</v>
      </c>
      <c r="AB4344" t="s">
        <v>164</v>
      </c>
      <c r="AC4344" t="s">
        <v>9169</v>
      </c>
      <c r="AF4344" t="s">
        <v>55</v>
      </c>
      <c r="AG4344">
        <v>0</v>
      </c>
      <c r="AH4344">
        <v>0</v>
      </c>
      <c r="AI4344">
        <v>0.86</v>
      </c>
      <c r="AJ4344">
        <v>100</v>
      </c>
      <c r="AK4344">
        <v>100</v>
      </c>
      <c r="AL4344">
        <v>2.6691324362632701E-2</v>
      </c>
      <c r="AM4344">
        <v>0.97330204919327901</v>
      </c>
      <c r="AN4344">
        <v>0.99386078600000005</v>
      </c>
      <c r="AO4344">
        <v>0</v>
      </c>
      <c r="AP4344">
        <v>39</v>
      </c>
      <c r="AQ4344">
        <v>1</v>
      </c>
      <c r="AR4344">
        <v>1</v>
      </c>
      <c r="AS4344">
        <v>1.32E-3</v>
      </c>
      <c r="AT4344">
        <v>2.3999999999999998E-3</v>
      </c>
      <c r="AU4344" t="s">
        <v>65</v>
      </c>
      <c r="AV4344" t="s">
        <v>65</v>
      </c>
      <c r="AW4344">
        <v>1.0500000000000001E-2</v>
      </c>
      <c r="AX4344">
        <v>1.383E-2</v>
      </c>
      <c r="AY4344">
        <v>2.5000000000000001E-2</v>
      </c>
      <c r="AZ4344" s="1">
        <v>2.4700000000000001E-5</v>
      </c>
      <c r="BA4344" s="1">
        <v>4.5000000000000003E-5</v>
      </c>
      <c r="BB4344">
        <v>1.2999999999999999E-4</v>
      </c>
      <c r="BC4344">
        <v>2.3000000000000001E-4</v>
      </c>
      <c r="BD4344" t="s">
        <v>65</v>
      </c>
      <c r="BE4344" t="s">
        <v>65</v>
      </c>
      <c r="BF4344" t="s">
        <v>2415</v>
      </c>
    </row>
    <row r="4345" spans="1:58" hidden="1" x14ac:dyDescent="0.25">
      <c r="A4345">
        <v>9</v>
      </c>
      <c r="B4345">
        <v>130868670</v>
      </c>
      <c r="C4345" t="s">
        <v>8559</v>
      </c>
      <c r="D4345" t="s">
        <v>8560</v>
      </c>
      <c r="E4345" t="s">
        <v>10285</v>
      </c>
      <c r="F4345" t="s">
        <v>47</v>
      </c>
      <c r="G4345" t="s">
        <v>48</v>
      </c>
      <c r="H4345" t="s">
        <v>76</v>
      </c>
      <c r="T4345" s="35"/>
      <c r="W4345" s="23"/>
      <c r="X4345" t="s">
        <v>8561</v>
      </c>
      <c r="Y4345" t="s">
        <v>78</v>
      </c>
      <c r="Z4345" t="s">
        <v>51</v>
      </c>
      <c r="AA4345">
        <v>1480.79</v>
      </c>
      <c r="AB4345" t="s">
        <v>53</v>
      </c>
      <c r="AC4345" t="s">
        <v>8562</v>
      </c>
      <c r="AF4345" t="s">
        <v>55</v>
      </c>
      <c r="AG4345">
        <v>1</v>
      </c>
      <c r="AH4345">
        <v>4.1550000000000002</v>
      </c>
      <c r="AI4345">
        <v>1</v>
      </c>
      <c r="AJ4345">
        <v>100</v>
      </c>
      <c r="AK4345">
        <v>100</v>
      </c>
      <c r="AL4345" s="35">
        <v>2.6691324362632701E-2</v>
      </c>
      <c r="AM4345" s="35">
        <v>0.97330204919327901</v>
      </c>
      <c r="AN4345">
        <v>0.99386078600000005</v>
      </c>
      <c r="AO4345">
        <v>0</v>
      </c>
      <c r="AP4345">
        <v>38</v>
      </c>
      <c r="AQ4345">
        <v>2</v>
      </c>
      <c r="AR4345">
        <v>1</v>
      </c>
      <c r="AS4345">
        <v>5.0499999999999998E-3</v>
      </c>
      <c r="AT4345">
        <v>1.1270000000000001E-2</v>
      </c>
      <c r="AU4345">
        <v>8.9999999999999998E-4</v>
      </c>
      <c r="AV4345">
        <v>7.6E-3</v>
      </c>
      <c r="AW4345">
        <v>2.3600000000000001E-3</v>
      </c>
      <c r="AX4345">
        <v>4.15E-3</v>
      </c>
      <c r="AY4345">
        <v>0.05</v>
      </c>
      <c r="AZ4345">
        <v>2.6199999999999999E-3</v>
      </c>
      <c r="BA4345">
        <v>3.98E-3</v>
      </c>
      <c r="BB4345">
        <v>1.5900000000000001E-3</v>
      </c>
      <c r="BC4345">
        <v>2.2100000000000002E-3</v>
      </c>
      <c r="BD4345">
        <v>8.0000000000000004E-4</v>
      </c>
      <c r="BE4345">
        <v>2.5400000000000002E-3</v>
      </c>
      <c r="BF4345" t="s">
        <v>8368</v>
      </c>
    </row>
    <row r="4346" spans="1:58" hidden="1" x14ac:dyDescent="0.25">
      <c r="A4346">
        <v>13</v>
      </c>
      <c r="B4346">
        <v>45970147</v>
      </c>
      <c r="C4346" t="s">
        <v>10001</v>
      </c>
      <c r="D4346" t="s">
        <v>10002</v>
      </c>
      <c r="E4346" t="s">
        <v>9502</v>
      </c>
      <c r="F4346" t="s">
        <v>47</v>
      </c>
      <c r="G4346" t="s">
        <v>48</v>
      </c>
      <c r="H4346" t="s">
        <v>76</v>
      </c>
      <c r="T4346" s="35"/>
      <c r="W4346" s="23"/>
      <c r="X4346" t="s">
        <v>10003</v>
      </c>
      <c r="Y4346" t="s">
        <v>72</v>
      </c>
      <c r="Z4346" t="s">
        <v>78</v>
      </c>
      <c r="AA4346">
        <v>1538.79</v>
      </c>
      <c r="AB4346" t="s">
        <v>53</v>
      </c>
      <c r="AC4346" t="s">
        <v>10004</v>
      </c>
      <c r="AF4346" t="s">
        <v>55</v>
      </c>
      <c r="AG4346">
        <v>0.377</v>
      </c>
      <c r="AH4346">
        <v>8.2330000000000005</v>
      </c>
      <c r="AI4346">
        <v>1</v>
      </c>
      <c r="AJ4346">
        <v>100</v>
      </c>
      <c r="AK4346">
        <v>83</v>
      </c>
      <c r="AL4346" s="35">
        <v>0.75677263888647395</v>
      </c>
      <c r="AM4346" s="1">
        <v>8.3915240279425394E-6</v>
      </c>
      <c r="AN4346">
        <v>0.16731319</v>
      </c>
      <c r="AO4346">
        <v>0</v>
      </c>
      <c r="AP4346">
        <v>38</v>
      </c>
      <c r="AQ4346">
        <v>2</v>
      </c>
      <c r="AR4346">
        <v>1</v>
      </c>
      <c r="AS4346">
        <v>4.6600000000000001E-3</v>
      </c>
      <c r="AT4346">
        <v>9.9900000000000006E-3</v>
      </c>
      <c r="AU4346">
        <v>8.9999999999999998E-4</v>
      </c>
      <c r="AV4346">
        <v>1.5800000000000002E-2</v>
      </c>
      <c r="AW4346">
        <v>2.615E-2</v>
      </c>
      <c r="AX4346">
        <v>2.8420000000000001E-2</v>
      </c>
      <c r="AY4346">
        <v>0.05</v>
      </c>
      <c r="AZ4346">
        <v>2.5100000000000001E-3</v>
      </c>
      <c r="BA4346">
        <v>3.7299999999999998E-3</v>
      </c>
      <c r="BB4346">
        <v>6.0800000000000003E-3</v>
      </c>
      <c r="BC4346">
        <v>6.4000000000000003E-3</v>
      </c>
      <c r="BD4346">
        <v>8.0000000000000004E-4</v>
      </c>
      <c r="BE4346">
        <v>4.0699999999999998E-3</v>
      </c>
      <c r="BF4346" t="s">
        <v>9527</v>
      </c>
    </row>
    <row r="4347" spans="1:58" hidden="1" x14ac:dyDescent="0.25">
      <c r="A4347">
        <v>13</v>
      </c>
      <c r="B4347">
        <v>45970147</v>
      </c>
      <c r="C4347" t="s">
        <v>10001</v>
      </c>
      <c r="D4347" t="s">
        <v>10002</v>
      </c>
      <c r="E4347" t="s">
        <v>11689</v>
      </c>
      <c r="F4347" t="s">
        <v>47</v>
      </c>
      <c r="G4347" t="s">
        <v>48</v>
      </c>
      <c r="H4347" t="s">
        <v>76</v>
      </c>
      <c r="T4347" s="35"/>
      <c r="W4347" s="23"/>
      <c r="X4347" t="s">
        <v>10003</v>
      </c>
      <c r="Y4347" t="s">
        <v>72</v>
      </c>
      <c r="Z4347" t="s">
        <v>78</v>
      </c>
      <c r="AA4347">
        <v>1538.79</v>
      </c>
      <c r="AB4347" t="s">
        <v>53</v>
      </c>
      <c r="AC4347" t="s">
        <v>10004</v>
      </c>
      <c r="AF4347" t="s">
        <v>55</v>
      </c>
      <c r="AG4347">
        <v>0.377</v>
      </c>
      <c r="AH4347">
        <v>8.2330000000000005</v>
      </c>
      <c r="AI4347">
        <v>1</v>
      </c>
      <c r="AJ4347">
        <v>100</v>
      </c>
      <c r="AK4347">
        <v>83</v>
      </c>
      <c r="AL4347" s="35">
        <v>0.75677263888647395</v>
      </c>
      <c r="AM4347" s="1">
        <v>8.3915240279425394E-6</v>
      </c>
      <c r="AN4347">
        <v>0.16731319</v>
      </c>
      <c r="AO4347">
        <v>0</v>
      </c>
      <c r="AP4347">
        <v>38</v>
      </c>
      <c r="AQ4347">
        <v>2</v>
      </c>
      <c r="AR4347">
        <v>1</v>
      </c>
      <c r="AS4347">
        <v>4.6600000000000001E-3</v>
      </c>
      <c r="AT4347">
        <v>9.9900000000000006E-3</v>
      </c>
      <c r="AU4347">
        <v>8.9999999999999998E-4</v>
      </c>
      <c r="AV4347">
        <v>1.5800000000000002E-2</v>
      </c>
      <c r="AW4347">
        <v>2.615E-2</v>
      </c>
      <c r="AX4347">
        <v>2.8420000000000001E-2</v>
      </c>
      <c r="AY4347">
        <v>0.05</v>
      </c>
      <c r="AZ4347" s="35">
        <v>2.5100000000000001E-3</v>
      </c>
      <c r="BA4347" s="35">
        <v>3.7299999999999998E-3</v>
      </c>
      <c r="BB4347">
        <v>6.0800000000000003E-3</v>
      </c>
      <c r="BC4347">
        <v>6.4000000000000003E-3</v>
      </c>
      <c r="BD4347">
        <v>8.0000000000000004E-4</v>
      </c>
      <c r="BE4347">
        <v>4.0699999999999998E-3</v>
      </c>
      <c r="BF4347" t="s">
        <v>9527</v>
      </c>
    </row>
    <row r="4348" spans="1:58" hidden="1" x14ac:dyDescent="0.25">
      <c r="A4348">
        <v>17</v>
      </c>
      <c r="B4348">
        <v>8198021</v>
      </c>
      <c r="C4348" t="s">
        <v>5145</v>
      </c>
      <c r="D4348" t="s">
        <v>58</v>
      </c>
      <c r="E4348" t="s">
        <v>4574</v>
      </c>
      <c r="F4348" t="s">
        <v>97</v>
      </c>
      <c r="G4348" t="s">
        <v>98</v>
      </c>
      <c r="H4348" t="s">
        <v>76</v>
      </c>
      <c r="T4348" s="35"/>
      <c r="W4348" s="23"/>
      <c r="X4348" t="s">
        <v>5146</v>
      </c>
      <c r="Y4348" t="s">
        <v>78</v>
      </c>
      <c r="Z4348" t="s">
        <v>51</v>
      </c>
      <c r="AA4348">
        <v>648.07000000000005</v>
      </c>
      <c r="AB4348" t="s">
        <v>164</v>
      </c>
      <c r="AC4348" t="s">
        <v>5147</v>
      </c>
      <c r="AF4348" t="s">
        <v>55</v>
      </c>
      <c r="AG4348">
        <v>0</v>
      </c>
      <c r="AH4348">
        <v>0</v>
      </c>
      <c r="AI4348">
        <v>0.69</v>
      </c>
      <c r="AJ4348">
        <v>71.430000000000007</v>
      </c>
      <c r="AK4348">
        <v>84</v>
      </c>
      <c r="AL4348">
        <v>9.5214904189891203E-2</v>
      </c>
      <c r="AM4348" s="1">
        <v>3.54303681221832E-9</v>
      </c>
      <c r="AN4348">
        <v>0.201675666</v>
      </c>
      <c r="AO4348">
        <v>0.53644698099999999</v>
      </c>
      <c r="AP4348">
        <v>39</v>
      </c>
      <c r="AQ4348">
        <v>1</v>
      </c>
      <c r="AR4348">
        <v>1</v>
      </c>
      <c r="AS4348">
        <v>6.6E-4</v>
      </c>
      <c r="AT4348">
        <v>1.1999999999999999E-3</v>
      </c>
      <c r="AU4348" t="s">
        <v>65</v>
      </c>
      <c r="AV4348" t="s">
        <v>65</v>
      </c>
      <c r="AW4348" t="s">
        <v>65</v>
      </c>
      <c r="AX4348" t="s">
        <v>65</v>
      </c>
      <c r="AY4348">
        <v>2.5000000000000001E-2</v>
      </c>
      <c r="AZ4348" s="1">
        <v>8.2400000000000007E-6</v>
      </c>
      <c r="BA4348" s="1">
        <v>1.5E-5</v>
      </c>
      <c r="BB4348" t="s">
        <v>65</v>
      </c>
      <c r="BC4348" t="s">
        <v>65</v>
      </c>
      <c r="BD4348" t="s">
        <v>65</v>
      </c>
      <c r="BE4348" t="s">
        <v>65</v>
      </c>
      <c r="BF4348" t="s">
        <v>910</v>
      </c>
    </row>
    <row r="4349" spans="1:58" hidden="1" x14ac:dyDescent="0.25">
      <c r="A4349">
        <v>3</v>
      </c>
      <c r="B4349">
        <v>39433512</v>
      </c>
      <c r="C4349" t="s">
        <v>14011</v>
      </c>
      <c r="D4349" t="s">
        <v>14012</v>
      </c>
      <c r="E4349" t="s">
        <v>13822</v>
      </c>
      <c r="F4349" t="s">
        <v>47</v>
      </c>
      <c r="G4349" t="s">
        <v>48</v>
      </c>
      <c r="H4349" t="s">
        <v>49</v>
      </c>
      <c r="T4349" s="35"/>
      <c r="W4349" s="23"/>
      <c r="X4349" t="s">
        <v>14013</v>
      </c>
      <c r="Y4349" t="s">
        <v>78</v>
      </c>
      <c r="Z4349" t="s">
        <v>72</v>
      </c>
      <c r="AA4349">
        <v>723.07</v>
      </c>
      <c r="AB4349" t="s">
        <v>53</v>
      </c>
      <c r="AC4349" t="s">
        <v>14014</v>
      </c>
      <c r="AD4349" t="s">
        <v>175</v>
      </c>
      <c r="AE4349" t="s">
        <v>175</v>
      </c>
      <c r="AF4349" t="s">
        <v>55</v>
      </c>
      <c r="AG4349">
        <v>1E-3</v>
      </c>
      <c r="AH4349">
        <v>4.2249999999999996</v>
      </c>
      <c r="AI4349">
        <v>1</v>
      </c>
      <c r="AJ4349" t="s">
        <v>55</v>
      </c>
      <c r="AK4349" t="s">
        <v>55</v>
      </c>
      <c r="AL4349">
        <v>0.91799173914127397</v>
      </c>
      <c r="AM4349">
        <v>6.8217828542791598E-2</v>
      </c>
      <c r="AN4349">
        <v>0.84734491000000001</v>
      </c>
      <c r="AO4349">
        <v>0.52540442399999998</v>
      </c>
      <c r="AP4349">
        <v>39</v>
      </c>
      <c r="AQ4349">
        <v>1</v>
      </c>
      <c r="AR4349">
        <v>1</v>
      </c>
      <c r="AS4349">
        <v>3.29E-3</v>
      </c>
      <c r="AT4349">
        <v>5.3800000000000002E-3</v>
      </c>
      <c r="AU4349" t="s">
        <v>65</v>
      </c>
      <c r="AV4349">
        <v>3.9969999999999999E-2</v>
      </c>
      <c r="AW4349" t="s">
        <v>65</v>
      </c>
      <c r="AX4349">
        <v>9.2399999999999999E-3</v>
      </c>
      <c r="AY4349">
        <v>2.5000000000000001E-2</v>
      </c>
      <c r="AZ4349" s="1">
        <v>7.4099999999999999E-5</v>
      </c>
      <c r="BA4349">
        <v>1.2E-4</v>
      </c>
      <c r="BB4349" t="s">
        <v>65</v>
      </c>
      <c r="BC4349">
        <v>1.2E-4</v>
      </c>
      <c r="BD4349" t="s">
        <v>65</v>
      </c>
      <c r="BE4349">
        <v>5.1000000000000004E-4</v>
      </c>
      <c r="BF4349" t="s">
        <v>13824</v>
      </c>
    </row>
    <row r="4350" spans="1:58" hidden="1" x14ac:dyDescent="0.25">
      <c r="A4350">
        <v>7</v>
      </c>
      <c r="B4350">
        <v>87473175</v>
      </c>
      <c r="C4350" t="s">
        <v>13408</v>
      </c>
      <c r="D4350" t="s">
        <v>13409</v>
      </c>
      <c r="E4350" t="s">
        <v>13153</v>
      </c>
      <c r="F4350" t="s">
        <v>47</v>
      </c>
      <c r="G4350" t="s">
        <v>48</v>
      </c>
      <c r="H4350" t="s">
        <v>49</v>
      </c>
      <c r="T4350" s="35"/>
      <c r="W4350" s="23"/>
      <c r="X4350" t="s">
        <v>13410</v>
      </c>
      <c r="Y4350" t="s">
        <v>72</v>
      </c>
      <c r="Z4350" t="s">
        <v>51</v>
      </c>
      <c r="AA4350">
        <v>948.07</v>
      </c>
      <c r="AB4350" t="s">
        <v>53</v>
      </c>
      <c r="AC4350" t="s">
        <v>13411</v>
      </c>
      <c r="AF4350" t="s">
        <v>55</v>
      </c>
      <c r="AG4350">
        <v>8.3000000000000004E-2</v>
      </c>
      <c r="AH4350">
        <v>7.4829999999999997</v>
      </c>
      <c r="AI4350">
        <v>1</v>
      </c>
      <c r="AJ4350">
        <v>100</v>
      </c>
      <c r="AK4350">
        <v>98</v>
      </c>
      <c r="AL4350">
        <v>0.45195755457506898</v>
      </c>
      <c r="AM4350" s="1">
        <v>2.14670620627733E-7</v>
      </c>
      <c r="AN4350">
        <v>0.40261897699999999</v>
      </c>
      <c r="AO4350">
        <v>0.59073672099999996</v>
      </c>
      <c r="AP4350">
        <v>39</v>
      </c>
      <c r="AQ4350">
        <v>1</v>
      </c>
      <c r="AR4350">
        <v>1</v>
      </c>
      <c r="AS4350">
        <v>4.28E-3</v>
      </c>
      <c r="AT4350">
        <v>8.3199999999999993E-3</v>
      </c>
      <c r="AU4350" t="s">
        <v>65</v>
      </c>
      <c r="AV4350" t="s">
        <v>65</v>
      </c>
      <c r="AW4350">
        <v>1.0500000000000001E-2</v>
      </c>
      <c r="AX4350">
        <v>1.3860000000000001E-2</v>
      </c>
      <c r="AY4350">
        <v>2.5000000000000001E-2</v>
      </c>
      <c r="AZ4350" s="1">
        <v>9.8900000000000005E-5</v>
      </c>
      <c r="BA4350" s="35">
        <v>1.9000000000000001E-4</v>
      </c>
      <c r="BB4350">
        <v>1.2999999999999999E-4</v>
      </c>
      <c r="BC4350">
        <v>2.3000000000000001E-4</v>
      </c>
      <c r="BD4350" t="s">
        <v>65</v>
      </c>
      <c r="BE4350" t="s">
        <v>65</v>
      </c>
      <c r="BF4350" t="s">
        <v>13156</v>
      </c>
    </row>
    <row r="4351" spans="1:58" x14ac:dyDescent="0.25">
      <c r="A4351">
        <v>10</v>
      </c>
      <c r="B4351">
        <v>43288008</v>
      </c>
      <c r="C4351" t="s">
        <v>13497</v>
      </c>
      <c r="D4351" t="s">
        <v>58</v>
      </c>
      <c r="E4351" t="s">
        <v>13153</v>
      </c>
      <c r="F4351" t="s">
        <v>85</v>
      </c>
      <c r="G4351" t="s">
        <v>48</v>
      </c>
      <c r="H4351" t="s">
        <v>76</v>
      </c>
      <c r="I4351" t="s">
        <v>14625</v>
      </c>
      <c r="P4351">
        <v>1</v>
      </c>
      <c r="R4351">
        <v>1</v>
      </c>
      <c r="T4351" s="35"/>
      <c r="W4351" s="23"/>
      <c r="X4351" t="s">
        <v>11328</v>
      </c>
      <c r="Y4351" t="s">
        <v>52</v>
      </c>
      <c r="Z4351" t="s">
        <v>51</v>
      </c>
      <c r="AA4351">
        <v>806.07</v>
      </c>
      <c r="AB4351" t="s">
        <v>53</v>
      </c>
      <c r="AC4351" t="s">
        <v>13498</v>
      </c>
      <c r="AF4351" t="s">
        <v>55</v>
      </c>
      <c r="AG4351">
        <v>1</v>
      </c>
      <c r="AH4351">
        <v>7.4560000000000004</v>
      </c>
      <c r="AI4351">
        <v>1</v>
      </c>
      <c r="AJ4351">
        <v>100</v>
      </c>
      <c r="AK4351">
        <v>91</v>
      </c>
      <c r="AL4351">
        <v>4.7129635859874102E-3</v>
      </c>
      <c r="AM4351" s="47">
        <v>0.995287036407563</v>
      </c>
      <c r="AN4351">
        <v>0.87652050800000003</v>
      </c>
      <c r="AO4351">
        <v>0.57378489700000002</v>
      </c>
      <c r="AP4351">
        <v>39</v>
      </c>
      <c r="AQ4351">
        <v>1</v>
      </c>
      <c r="AR4351">
        <v>1</v>
      </c>
      <c r="AS4351">
        <v>6.6E-4</v>
      </c>
      <c r="AT4351">
        <v>1.1999999999999999E-3</v>
      </c>
      <c r="AU4351" t="s">
        <v>65</v>
      </c>
      <c r="AV4351">
        <v>1.9720000000000001E-2</v>
      </c>
      <c r="AW4351" t="s">
        <v>65</v>
      </c>
      <c r="AX4351" t="s">
        <v>65</v>
      </c>
      <c r="AY4351">
        <v>2.5000000000000001E-2</v>
      </c>
      <c r="AZ4351" s="1">
        <v>8.2400000000000007E-6</v>
      </c>
      <c r="BA4351" s="1">
        <v>1.5E-5</v>
      </c>
      <c r="BB4351" t="s">
        <v>65</v>
      </c>
      <c r="BC4351" t="s">
        <v>65</v>
      </c>
      <c r="BD4351" t="s">
        <v>65</v>
      </c>
      <c r="BE4351">
        <v>0</v>
      </c>
      <c r="BF4351" t="s">
        <v>13156</v>
      </c>
    </row>
    <row r="4352" spans="1:58" hidden="1" x14ac:dyDescent="0.25">
      <c r="A4352">
        <v>9</v>
      </c>
      <c r="B4352">
        <v>37887560</v>
      </c>
      <c r="C4352" t="s">
        <v>2089</v>
      </c>
      <c r="D4352" t="s">
        <v>58</v>
      </c>
      <c r="E4352" t="s">
        <v>1764</v>
      </c>
      <c r="F4352" t="s">
        <v>97</v>
      </c>
      <c r="G4352" t="s">
        <v>98</v>
      </c>
      <c r="H4352" t="s">
        <v>76</v>
      </c>
      <c r="T4352" s="35"/>
      <c r="W4352" s="23"/>
      <c r="X4352" t="s">
        <v>2090</v>
      </c>
      <c r="Y4352" t="s">
        <v>78</v>
      </c>
      <c r="Z4352" t="s">
        <v>52</v>
      </c>
      <c r="AA4352">
        <v>256.08</v>
      </c>
      <c r="AB4352" t="s">
        <v>100</v>
      </c>
      <c r="AC4352" t="s">
        <v>55</v>
      </c>
      <c r="AD4352" t="s">
        <v>64</v>
      </c>
      <c r="AE4352" t="s">
        <v>64</v>
      </c>
      <c r="AF4352" t="s">
        <v>55</v>
      </c>
      <c r="AG4352">
        <v>0</v>
      </c>
      <c r="AH4352">
        <v>0</v>
      </c>
      <c r="AI4352">
        <v>0.996</v>
      </c>
      <c r="AJ4352" t="s">
        <v>55</v>
      </c>
      <c r="AK4352" t="s">
        <v>55</v>
      </c>
      <c r="AL4352">
        <v>0.85829869865661101</v>
      </c>
      <c r="AM4352">
        <v>4.9200368734231101E-2</v>
      </c>
      <c r="AN4352">
        <v>0</v>
      </c>
      <c r="AO4352">
        <v>0.53106176100000002</v>
      </c>
      <c r="AP4352">
        <v>33</v>
      </c>
      <c r="AQ4352">
        <v>1</v>
      </c>
      <c r="AR4352">
        <v>0.85</v>
      </c>
      <c r="AS4352" t="s">
        <v>65</v>
      </c>
      <c r="AT4352" t="s">
        <v>65</v>
      </c>
      <c r="AU4352" t="s">
        <v>65</v>
      </c>
      <c r="AV4352" t="s">
        <v>65</v>
      </c>
      <c r="AW4352" t="s">
        <v>65</v>
      </c>
      <c r="AX4352" t="s">
        <v>65</v>
      </c>
      <c r="AY4352">
        <v>2.9409999999999999E-2</v>
      </c>
      <c r="AZ4352" t="s">
        <v>65</v>
      </c>
      <c r="BA4352" t="s">
        <v>65</v>
      </c>
      <c r="BB4352" t="s">
        <v>65</v>
      </c>
      <c r="BC4352" t="s">
        <v>65</v>
      </c>
      <c r="BD4352" t="s">
        <v>65</v>
      </c>
      <c r="BE4352" t="s">
        <v>65</v>
      </c>
      <c r="BF4352" t="s">
        <v>1766</v>
      </c>
    </row>
    <row r="4353" spans="1:58" hidden="1" x14ac:dyDescent="0.25">
      <c r="A4353">
        <v>4</v>
      </c>
      <c r="B4353">
        <v>983684</v>
      </c>
      <c r="C4353" t="s">
        <v>11833</v>
      </c>
      <c r="D4353" t="s">
        <v>11834</v>
      </c>
      <c r="E4353" t="s">
        <v>11689</v>
      </c>
      <c r="F4353" t="s">
        <v>47</v>
      </c>
      <c r="G4353" t="s">
        <v>48</v>
      </c>
      <c r="H4353" t="s">
        <v>49</v>
      </c>
      <c r="T4353" s="35"/>
      <c r="W4353" s="23"/>
      <c r="X4353" t="s">
        <v>11835</v>
      </c>
      <c r="Y4353" t="s">
        <v>72</v>
      </c>
      <c r="Z4353" t="s">
        <v>78</v>
      </c>
      <c r="AA4353">
        <v>483.07</v>
      </c>
      <c r="AB4353" t="s">
        <v>53</v>
      </c>
      <c r="AC4353" t="s">
        <v>11836</v>
      </c>
      <c r="AD4353" t="s">
        <v>64</v>
      </c>
      <c r="AE4353" t="s">
        <v>64</v>
      </c>
      <c r="AF4353" t="s">
        <v>55</v>
      </c>
      <c r="AG4353">
        <v>0.39500000000000002</v>
      </c>
      <c r="AH4353">
        <v>7.3470000000000004</v>
      </c>
      <c r="AI4353">
        <v>0.97899999999999998</v>
      </c>
      <c r="AJ4353">
        <v>88.17</v>
      </c>
      <c r="AK4353">
        <v>93</v>
      </c>
      <c r="AL4353">
        <v>0.37464347898924699</v>
      </c>
      <c r="AM4353" s="1">
        <v>4.0130419274179503E-6</v>
      </c>
      <c r="AN4353">
        <v>0.84763666500000001</v>
      </c>
      <c r="AO4353">
        <v>0.67244393000000002</v>
      </c>
      <c r="AP4353">
        <v>39</v>
      </c>
      <c r="AQ4353">
        <v>1</v>
      </c>
      <c r="AR4353">
        <v>1</v>
      </c>
      <c r="AS4353">
        <v>5.1360000000000003E-2</v>
      </c>
      <c r="AT4353">
        <v>0.22745000000000001</v>
      </c>
      <c r="AU4353">
        <v>3.9010000000000003E-2</v>
      </c>
      <c r="AV4353">
        <v>0.13</v>
      </c>
      <c r="AW4353">
        <v>0.20768</v>
      </c>
      <c r="AX4353">
        <v>8.9480000000000004E-2</v>
      </c>
      <c r="AY4353">
        <v>2.5000000000000001E-2</v>
      </c>
      <c r="AZ4353" s="35">
        <v>1.31E-3</v>
      </c>
      <c r="BA4353" s="35">
        <v>6.3400000000000001E-3</v>
      </c>
      <c r="BB4353">
        <v>5.6899999999999997E-3</v>
      </c>
      <c r="BC4353">
        <v>2.2300000000000002E-3</v>
      </c>
      <c r="BD4353">
        <v>8.0000000000000004E-4</v>
      </c>
      <c r="BE4353">
        <v>2.9299999999999999E-3</v>
      </c>
      <c r="BF4353" t="s">
        <v>4038</v>
      </c>
    </row>
    <row r="4354" spans="1:58" hidden="1" x14ac:dyDescent="0.25">
      <c r="A4354">
        <v>7</v>
      </c>
      <c r="B4354">
        <v>107357928</v>
      </c>
      <c r="C4354" t="s">
        <v>5585</v>
      </c>
      <c r="D4354" t="s">
        <v>58</v>
      </c>
      <c r="E4354" t="s">
        <v>5308</v>
      </c>
      <c r="F4354" t="s">
        <v>97</v>
      </c>
      <c r="G4354" t="s">
        <v>98</v>
      </c>
      <c r="H4354" t="s">
        <v>49</v>
      </c>
      <c r="T4354" s="35"/>
      <c r="W4354" s="23"/>
      <c r="X4354" t="s">
        <v>5586</v>
      </c>
      <c r="Y4354" t="s">
        <v>78</v>
      </c>
      <c r="Z4354" t="s">
        <v>72</v>
      </c>
      <c r="AA4354">
        <v>752.07</v>
      </c>
      <c r="AB4354" t="s">
        <v>100</v>
      </c>
      <c r="AC4354" t="s">
        <v>55</v>
      </c>
      <c r="AF4354" t="s">
        <v>55</v>
      </c>
      <c r="AG4354">
        <v>0</v>
      </c>
      <c r="AH4354">
        <v>0</v>
      </c>
      <c r="AI4354">
        <v>0.999</v>
      </c>
      <c r="AJ4354" t="s">
        <v>55</v>
      </c>
      <c r="AK4354" t="s">
        <v>55</v>
      </c>
      <c r="AL4354">
        <v>0.204987783815785</v>
      </c>
      <c r="AM4354" s="1">
        <v>6.36692519367205E-13</v>
      </c>
      <c r="AN4354">
        <v>0.19232669299999999</v>
      </c>
      <c r="AO4354">
        <v>0</v>
      </c>
      <c r="AP4354">
        <v>39</v>
      </c>
      <c r="AQ4354">
        <v>1</v>
      </c>
      <c r="AR4354">
        <v>1</v>
      </c>
      <c r="AS4354" t="s">
        <v>65</v>
      </c>
      <c r="AT4354" t="s">
        <v>65</v>
      </c>
      <c r="AU4354" t="s">
        <v>65</v>
      </c>
      <c r="AV4354" t="s">
        <v>65</v>
      </c>
      <c r="AW4354" t="s">
        <v>65</v>
      </c>
      <c r="AX4354" t="s">
        <v>65</v>
      </c>
      <c r="AY4354">
        <v>2.5000000000000001E-2</v>
      </c>
      <c r="AZ4354" s="35" t="s">
        <v>65</v>
      </c>
      <c r="BA4354" s="35" t="s">
        <v>65</v>
      </c>
      <c r="BB4354" t="s">
        <v>65</v>
      </c>
      <c r="BC4354" t="s">
        <v>65</v>
      </c>
      <c r="BD4354" t="s">
        <v>65</v>
      </c>
      <c r="BE4354" t="s">
        <v>65</v>
      </c>
      <c r="BF4354" t="s">
        <v>1640</v>
      </c>
    </row>
    <row r="4355" spans="1:58" hidden="1" x14ac:dyDescent="0.25">
      <c r="A4355">
        <v>3</v>
      </c>
      <c r="B4355">
        <v>48666132</v>
      </c>
      <c r="C4355" t="s">
        <v>3968</v>
      </c>
      <c r="D4355" t="s">
        <v>3969</v>
      </c>
      <c r="E4355" t="s">
        <v>3829</v>
      </c>
      <c r="F4355" t="s">
        <v>47</v>
      </c>
      <c r="G4355" t="s">
        <v>48</v>
      </c>
      <c r="H4355" t="s">
        <v>49</v>
      </c>
      <c r="T4355" s="35"/>
      <c r="W4355" s="23"/>
      <c r="X4355" t="s">
        <v>3970</v>
      </c>
      <c r="Y4355" t="s">
        <v>51</v>
      </c>
      <c r="Z4355" t="s">
        <v>78</v>
      </c>
      <c r="AA4355">
        <v>416.07</v>
      </c>
      <c r="AB4355" t="s">
        <v>53</v>
      </c>
      <c r="AC4355" t="s">
        <v>3971</v>
      </c>
      <c r="AF4355" t="s">
        <v>55</v>
      </c>
      <c r="AG4355">
        <v>1</v>
      </c>
      <c r="AH4355">
        <v>7.343</v>
      </c>
      <c r="AI4355">
        <v>1</v>
      </c>
      <c r="AJ4355">
        <v>100</v>
      </c>
      <c r="AK4355">
        <v>93</v>
      </c>
      <c r="AL4355">
        <v>0.997248799948806</v>
      </c>
      <c r="AM4355" s="1">
        <v>3.3104506569616299E-5</v>
      </c>
      <c r="AN4355">
        <v>0.14040710100000001</v>
      </c>
      <c r="AO4355">
        <v>0</v>
      </c>
      <c r="AP4355">
        <v>39</v>
      </c>
      <c r="AQ4355">
        <v>1</v>
      </c>
      <c r="AR4355">
        <v>1</v>
      </c>
      <c r="AS4355">
        <v>7.0870000000000002E-2</v>
      </c>
      <c r="AT4355">
        <v>0.10451000000000001</v>
      </c>
      <c r="AU4355">
        <v>2.359E-2</v>
      </c>
      <c r="AV4355">
        <v>0.14906</v>
      </c>
      <c r="AW4355">
        <v>9.5490000000000005E-2</v>
      </c>
      <c r="AX4355">
        <v>9.0079999999999993E-2</v>
      </c>
      <c r="AY4355">
        <v>2.5000000000000001E-2</v>
      </c>
      <c r="AZ4355">
        <v>1.83E-3</v>
      </c>
      <c r="BA4355">
        <v>2.7399999999999998E-3</v>
      </c>
      <c r="BB4355">
        <v>2.3800000000000002E-3</v>
      </c>
      <c r="BC4355">
        <v>2.2399999999999998E-3</v>
      </c>
      <c r="BD4355">
        <v>4.0000000000000002E-4</v>
      </c>
      <c r="BE4355">
        <v>3.5599999999999998E-3</v>
      </c>
      <c r="BF4355" t="s">
        <v>1248</v>
      </c>
    </row>
    <row r="4356" spans="1:58" hidden="1" x14ac:dyDescent="0.25">
      <c r="A4356">
        <v>8</v>
      </c>
      <c r="B4356">
        <v>92352693</v>
      </c>
      <c r="C4356" t="s">
        <v>6295</v>
      </c>
      <c r="D4356" t="s">
        <v>6296</v>
      </c>
      <c r="E4356" t="s">
        <v>6034</v>
      </c>
      <c r="F4356" t="s">
        <v>47</v>
      </c>
      <c r="G4356" t="s">
        <v>48</v>
      </c>
      <c r="H4356" t="s">
        <v>49</v>
      </c>
      <c r="T4356" s="35"/>
      <c r="W4356" s="23"/>
      <c r="X4356" t="s">
        <v>6297</v>
      </c>
      <c r="Y4356" t="s">
        <v>78</v>
      </c>
      <c r="Z4356" t="s">
        <v>72</v>
      </c>
      <c r="AA4356">
        <v>451.07</v>
      </c>
      <c r="AB4356" t="s">
        <v>53</v>
      </c>
      <c r="AC4356" t="s">
        <v>6298</v>
      </c>
      <c r="AF4356" t="s">
        <v>55</v>
      </c>
      <c r="AG4356">
        <v>0.999</v>
      </c>
      <c r="AH4356">
        <v>0</v>
      </c>
      <c r="AI4356">
        <v>1</v>
      </c>
      <c r="AJ4356">
        <v>96.34</v>
      </c>
      <c r="AK4356">
        <v>82</v>
      </c>
      <c r="AL4356" s="35">
        <v>0.92371621054867303</v>
      </c>
      <c r="AM4356" s="1">
        <v>3.3245852123263197E-8</v>
      </c>
      <c r="AN4356">
        <v>7.4525289999999994E-2</v>
      </c>
      <c r="AO4356">
        <v>0</v>
      </c>
      <c r="AP4356">
        <v>39</v>
      </c>
      <c r="AQ4356">
        <v>1</v>
      </c>
      <c r="AR4356">
        <v>1</v>
      </c>
      <c r="AS4356">
        <v>1.97E-3</v>
      </c>
      <c r="AT4356">
        <v>1.8E-3</v>
      </c>
      <c r="AU4356">
        <v>1.5789999999999998E-2</v>
      </c>
      <c r="AV4356" t="s">
        <v>65</v>
      </c>
      <c r="AW4356" t="s">
        <v>65</v>
      </c>
      <c r="AX4356" t="s">
        <v>65</v>
      </c>
      <c r="AY4356">
        <v>2.5000000000000001E-2</v>
      </c>
      <c r="AZ4356" s="1">
        <v>4.1199999999999999E-5</v>
      </c>
      <c r="BA4356" s="1">
        <v>3.0000000000000001E-5</v>
      </c>
      <c r="BB4356" t="s">
        <v>65</v>
      </c>
      <c r="BC4356" t="s">
        <v>65</v>
      </c>
      <c r="BD4356">
        <v>2.0000000000000001E-4</v>
      </c>
      <c r="BE4356" t="s">
        <v>65</v>
      </c>
      <c r="BF4356" t="s">
        <v>2962</v>
      </c>
    </row>
    <row r="4357" spans="1:58" hidden="1" x14ac:dyDescent="0.25">
      <c r="A4357">
        <v>1</v>
      </c>
      <c r="B4357">
        <v>205899176</v>
      </c>
      <c r="C4357" t="s">
        <v>5350</v>
      </c>
      <c r="D4357" t="s">
        <v>5351</v>
      </c>
      <c r="E4357" t="s">
        <v>5308</v>
      </c>
      <c r="F4357" t="s">
        <v>47</v>
      </c>
      <c r="G4357" t="s">
        <v>98</v>
      </c>
      <c r="H4357" t="s">
        <v>49</v>
      </c>
      <c r="T4357" s="35"/>
      <c r="W4357" s="23"/>
      <c r="X4357" t="s">
        <v>5352</v>
      </c>
      <c r="Y4357" t="s">
        <v>51</v>
      </c>
      <c r="Z4357" t="s">
        <v>72</v>
      </c>
      <c r="AA4357">
        <v>1514.79</v>
      </c>
      <c r="AB4357" t="s">
        <v>164</v>
      </c>
      <c r="AC4357" t="s">
        <v>5353</v>
      </c>
      <c r="AF4357" t="s">
        <v>55</v>
      </c>
      <c r="AG4357">
        <v>0</v>
      </c>
      <c r="AH4357">
        <v>0</v>
      </c>
      <c r="AI4357">
        <v>1</v>
      </c>
      <c r="AJ4357">
        <v>97.96</v>
      </c>
      <c r="AK4357">
        <v>98</v>
      </c>
      <c r="AL4357">
        <v>0.99691114608555698</v>
      </c>
      <c r="AM4357">
        <v>2.9854587016255999E-3</v>
      </c>
      <c r="AN4357">
        <v>0.40434571800000002</v>
      </c>
      <c r="AO4357">
        <v>0</v>
      </c>
      <c r="AP4357">
        <v>38</v>
      </c>
      <c r="AQ4357">
        <v>2</v>
      </c>
      <c r="AR4357">
        <v>1</v>
      </c>
      <c r="AS4357" s="1">
        <v>1.8E-5</v>
      </c>
      <c r="AT4357" s="1">
        <v>5.63E-5</v>
      </c>
      <c r="AU4357" t="s">
        <v>65</v>
      </c>
      <c r="AV4357" t="s">
        <v>65</v>
      </c>
      <c r="AW4357">
        <v>7.3999999999999999E-4</v>
      </c>
      <c r="AX4357" t="s">
        <v>65</v>
      </c>
      <c r="AY4357">
        <v>0.05</v>
      </c>
      <c r="AZ4357" s="35">
        <v>1.3999999999999999E-4</v>
      </c>
      <c r="BA4357" s="35">
        <v>2.5000000000000001E-4</v>
      </c>
      <c r="BB4357">
        <v>7.9000000000000001E-4</v>
      </c>
      <c r="BC4357" t="s">
        <v>65</v>
      </c>
      <c r="BD4357" t="s">
        <v>65</v>
      </c>
      <c r="BE4357" t="s">
        <v>65</v>
      </c>
      <c r="BF4357" t="s">
        <v>5354</v>
      </c>
    </row>
    <row r="4358" spans="1:58" hidden="1" x14ac:dyDescent="0.25">
      <c r="A4358">
        <v>1</v>
      </c>
      <c r="B4358">
        <v>205899176</v>
      </c>
      <c r="C4358" t="s">
        <v>5350</v>
      </c>
      <c r="D4358" t="s">
        <v>5351</v>
      </c>
      <c r="E4358" t="s">
        <v>13822</v>
      </c>
      <c r="F4358" t="s">
        <v>47</v>
      </c>
      <c r="G4358" t="s">
        <v>98</v>
      </c>
      <c r="H4358" t="s">
        <v>49</v>
      </c>
      <c r="T4358" s="35"/>
      <c r="W4358" s="23"/>
      <c r="X4358" t="s">
        <v>5352</v>
      </c>
      <c r="Y4358" t="s">
        <v>51</v>
      </c>
      <c r="Z4358" t="s">
        <v>72</v>
      </c>
      <c r="AA4358">
        <v>1514.79</v>
      </c>
      <c r="AB4358" t="s">
        <v>164</v>
      </c>
      <c r="AC4358" t="s">
        <v>5353</v>
      </c>
      <c r="AF4358" t="s">
        <v>55</v>
      </c>
      <c r="AG4358">
        <v>0</v>
      </c>
      <c r="AH4358">
        <v>0</v>
      </c>
      <c r="AI4358">
        <v>1</v>
      </c>
      <c r="AJ4358">
        <v>97.96</v>
      </c>
      <c r="AK4358">
        <v>98</v>
      </c>
      <c r="AL4358">
        <v>0.99691114608555698</v>
      </c>
      <c r="AM4358" s="35">
        <v>2.9854587016255999E-3</v>
      </c>
      <c r="AN4358">
        <v>0.40434571800000002</v>
      </c>
      <c r="AO4358">
        <v>0</v>
      </c>
      <c r="AP4358">
        <v>38</v>
      </c>
      <c r="AQ4358">
        <v>2</v>
      </c>
      <c r="AR4358">
        <v>1</v>
      </c>
      <c r="AS4358" s="1">
        <v>1.8E-5</v>
      </c>
      <c r="AT4358" s="1">
        <v>5.63E-5</v>
      </c>
      <c r="AU4358" t="s">
        <v>65</v>
      </c>
      <c r="AV4358" t="s">
        <v>65</v>
      </c>
      <c r="AW4358">
        <v>7.3999999999999999E-4</v>
      </c>
      <c r="AX4358" t="s">
        <v>65</v>
      </c>
      <c r="AY4358">
        <v>0.05</v>
      </c>
      <c r="AZ4358">
        <v>1.3999999999999999E-4</v>
      </c>
      <c r="BA4358">
        <v>2.5000000000000001E-4</v>
      </c>
      <c r="BB4358">
        <v>7.9000000000000001E-4</v>
      </c>
      <c r="BC4358" t="s">
        <v>65</v>
      </c>
      <c r="BD4358" t="s">
        <v>65</v>
      </c>
      <c r="BE4358" t="s">
        <v>65</v>
      </c>
      <c r="BF4358" t="s">
        <v>5354</v>
      </c>
    </row>
    <row r="4359" spans="1:58" x14ac:dyDescent="0.25">
      <c r="A4359">
        <v>21</v>
      </c>
      <c r="B4359">
        <v>15535746</v>
      </c>
      <c r="C4359" t="s">
        <v>7476</v>
      </c>
      <c r="D4359" t="s">
        <v>58</v>
      </c>
      <c r="E4359" t="s">
        <v>6672</v>
      </c>
      <c r="F4359" t="s">
        <v>85</v>
      </c>
      <c r="G4359" t="s">
        <v>48</v>
      </c>
      <c r="H4359" t="s">
        <v>76</v>
      </c>
      <c r="I4359" t="s">
        <v>14625</v>
      </c>
      <c r="T4359" s="35"/>
      <c r="W4359" s="23"/>
      <c r="X4359" t="s">
        <v>7477</v>
      </c>
      <c r="Y4359" t="s">
        <v>72</v>
      </c>
      <c r="Z4359" t="s">
        <v>52</v>
      </c>
      <c r="AA4359">
        <v>814.07</v>
      </c>
      <c r="AB4359" t="s">
        <v>53</v>
      </c>
      <c r="AC4359" t="s">
        <v>7478</v>
      </c>
      <c r="AF4359" t="s">
        <v>55</v>
      </c>
      <c r="AG4359">
        <v>1</v>
      </c>
      <c r="AH4359">
        <v>4.9989999999999997</v>
      </c>
      <c r="AI4359">
        <v>1</v>
      </c>
      <c r="AJ4359">
        <v>98.46</v>
      </c>
      <c r="AK4359">
        <v>65</v>
      </c>
      <c r="AL4359">
        <v>0.15829227444195301</v>
      </c>
      <c r="AM4359" s="1">
        <v>8.8254239351654901E-9</v>
      </c>
      <c r="AN4359">
        <v>0.12422837</v>
      </c>
      <c r="AO4359">
        <v>0</v>
      </c>
      <c r="AP4359">
        <v>39</v>
      </c>
      <c r="AQ4359">
        <v>1</v>
      </c>
      <c r="AR4359">
        <v>1</v>
      </c>
      <c r="AS4359">
        <v>3.3E-4</v>
      </c>
      <c r="AT4359" t="s">
        <v>65</v>
      </c>
      <c r="AU4359" t="s">
        <v>65</v>
      </c>
      <c r="AV4359" t="s">
        <v>65</v>
      </c>
      <c r="AW4359" t="s">
        <v>65</v>
      </c>
      <c r="AX4359" t="s">
        <v>65</v>
      </c>
      <c r="AY4359">
        <v>2.5000000000000001E-2</v>
      </c>
      <c r="AZ4359" s="47">
        <v>0</v>
      </c>
      <c r="BA4359" s="47" t="s">
        <v>65</v>
      </c>
      <c r="BB4359" t="s">
        <v>65</v>
      </c>
      <c r="BC4359" t="s">
        <v>65</v>
      </c>
      <c r="BD4359" t="s">
        <v>65</v>
      </c>
      <c r="BE4359" t="s">
        <v>65</v>
      </c>
      <c r="BF4359" t="s">
        <v>6675</v>
      </c>
    </row>
    <row r="4360" spans="1:58" hidden="1" x14ac:dyDescent="0.25">
      <c r="A4360">
        <v>1</v>
      </c>
      <c r="B4360">
        <v>153751667</v>
      </c>
      <c r="C4360" t="s">
        <v>2604</v>
      </c>
      <c r="D4360" t="s">
        <v>2605</v>
      </c>
      <c r="E4360" t="s">
        <v>2537</v>
      </c>
      <c r="F4360" t="s">
        <v>47</v>
      </c>
      <c r="G4360" t="s">
        <v>48</v>
      </c>
      <c r="H4360" t="s">
        <v>103</v>
      </c>
      <c r="T4360" s="35"/>
      <c r="W4360" s="23"/>
      <c r="X4360" t="s">
        <v>2606</v>
      </c>
      <c r="Y4360" t="s">
        <v>52</v>
      </c>
      <c r="Z4360" t="s">
        <v>51</v>
      </c>
      <c r="AA4360">
        <v>586.08000000000004</v>
      </c>
      <c r="AB4360" t="s">
        <v>53</v>
      </c>
      <c r="AC4360" t="s">
        <v>2607</v>
      </c>
      <c r="AF4360" t="s">
        <v>55</v>
      </c>
      <c r="AG4360">
        <v>0.90300000000000002</v>
      </c>
      <c r="AH4360">
        <v>7.6369999999999996</v>
      </c>
      <c r="AI4360">
        <v>1</v>
      </c>
      <c r="AJ4360">
        <v>90.11</v>
      </c>
      <c r="AK4360">
        <v>91</v>
      </c>
      <c r="AL4360">
        <v>0.24739646332693699</v>
      </c>
      <c r="AM4360" s="1">
        <v>7.8014773851823996E-11</v>
      </c>
      <c r="AN4360">
        <v>0.16132856100000001</v>
      </c>
      <c r="AO4360">
        <v>0</v>
      </c>
      <c r="AP4360">
        <v>39</v>
      </c>
      <c r="AQ4360">
        <v>1</v>
      </c>
      <c r="AR4360">
        <v>1</v>
      </c>
      <c r="AS4360">
        <v>2.63E-3</v>
      </c>
      <c r="AT4360">
        <v>4.1900000000000001E-3</v>
      </c>
      <c r="AU4360" t="s">
        <v>65</v>
      </c>
      <c r="AV4360" t="s">
        <v>65</v>
      </c>
      <c r="AW4360" t="s">
        <v>65</v>
      </c>
      <c r="AX4360">
        <v>1.383E-2</v>
      </c>
      <c r="AY4360">
        <v>2.5000000000000001E-2</v>
      </c>
      <c r="AZ4360" s="1">
        <v>5.77E-5</v>
      </c>
      <c r="BA4360" s="1">
        <v>8.9900000000000003E-5</v>
      </c>
      <c r="BB4360" t="s">
        <v>65</v>
      </c>
      <c r="BC4360">
        <v>2.3000000000000001E-4</v>
      </c>
      <c r="BD4360" t="s">
        <v>65</v>
      </c>
      <c r="BE4360" t="s">
        <v>65</v>
      </c>
      <c r="BF4360" t="s">
        <v>2548</v>
      </c>
    </row>
    <row r="4361" spans="1:58" hidden="1" x14ac:dyDescent="0.25">
      <c r="A4361">
        <v>1</v>
      </c>
      <c r="B4361">
        <v>153752520</v>
      </c>
      <c r="C4361" t="s">
        <v>12450</v>
      </c>
      <c r="D4361" t="s">
        <v>58</v>
      </c>
      <c r="E4361" t="s">
        <v>12393</v>
      </c>
      <c r="F4361" t="s">
        <v>97</v>
      </c>
      <c r="G4361" t="s">
        <v>98</v>
      </c>
      <c r="H4361" t="s">
        <v>49</v>
      </c>
      <c r="T4361" s="35"/>
      <c r="W4361" s="23"/>
      <c r="X4361" t="s">
        <v>2606</v>
      </c>
      <c r="Y4361" t="s">
        <v>78</v>
      </c>
      <c r="Z4361" t="s">
        <v>52</v>
      </c>
      <c r="AA4361">
        <v>648.07000000000005</v>
      </c>
      <c r="AB4361" t="s">
        <v>100</v>
      </c>
      <c r="AC4361" t="s">
        <v>55</v>
      </c>
      <c r="AF4361" t="s">
        <v>55</v>
      </c>
      <c r="AG4361">
        <v>0</v>
      </c>
      <c r="AH4361">
        <v>0</v>
      </c>
      <c r="AI4361">
        <v>0.53</v>
      </c>
      <c r="AJ4361" t="s">
        <v>55</v>
      </c>
      <c r="AK4361" t="s">
        <v>55</v>
      </c>
      <c r="AL4361">
        <v>0.24739646332693699</v>
      </c>
      <c r="AM4361" s="1">
        <v>7.8014773851823996E-11</v>
      </c>
      <c r="AN4361">
        <v>0.16132856100000001</v>
      </c>
      <c r="AO4361">
        <v>0</v>
      </c>
      <c r="AP4361">
        <v>39</v>
      </c>
      <c r="AQ4361">
        <v>1</v>
      </c>
      <c r="AR4361">
        <v>1</v>
      </c>
      <c r="AS4361">
        <v>5.5999999999999995E-4</v>
      </c>
      <c r="AT4361" t="s">
        <v>65</v>
      </c>
      <c r="AU4361" t="s">
        <v>65</v>
      </c>
      <c r="AV4361" t="s">
        <v>65</v>
      </c>
      <c r="AW4361" t="s">
        <v>65</v>
      </c>
      <c r="AX4361" t="s">
        <v>65</v>
      </c>
      <c r="AY4361">
        <v>2.5000000000000001E-2</v>
      </c>
      <c r="AZ4361" s="35">
        <v>0</v>
      </c>
      <c r="BA4361" s="35" t="s">
        <v>65</v>
      </c>
      <c r="BB4361" t="s">
        <v>65</v>
      </c>
      <c r="BC4361" t="s">
        <v>65</v>
      </c>
      <c r="BD4361" t="s">
        <v>65</v>
      </c>
      <c r="BE4361" t="s">
        <v>65</v>
      </c>
      <c r="BF4361" t="s">
        <v>9149</v>
      </c>
    </row>
    <row r="4362" spans="1:58" hidden="1" x14ac:dyDescent="0.25">
      <c r="A4362">
        <v>6</v>
      </c>
      <c r="B4362">
        <v>44201182</v>
      </c>
      <c r="C4362" t="s">
        <v>2824</v>
      </c>
      <c r="D4362" t="s">
        <v>2825</v>
      </c>
      <c r="E4362" t="s">
        <v>2537</v>
      </c>
      <c r="F4362" t="s">
        <v>47</v>
      </c>
      <c r="G4362" t="s">
        <v>48</v>
      </c>
      <c r="H4362" t="s">
        <v>49</v>
      </c>
      <c r="T4362" s="35"/>
      <c r="W4362" s="23"/>
      <c r="X4362" t="s">
        <v>2826</v>
      </c>
      <c r="Y4362" t="s">
        <v>78</v>
      </c>
      <c r="Z4362" t="s">
        <v>72</v>
      </c>
      <c r="AA4362">
        <v>632.29</v>
      </c>
      <c r="AB4362" t="s">
        <v>53</v>
      </c>
      <c r="AC4362" t="s">
        <v>2827</v>
      </c>
      <c r="AF4362" t="s">
        <v>55</v>
      </c>
      <c r="AG4362">
        <v>1</v>
      </c>
      <c r="AH4362">
        <v>8.891</v>
      </c>
      <c r="AI4362">
        <v>1</v>
      </c>
      <c r="AJ4362">
        <v>100</v>
      </c>
      <c r="AK4362">
        <v>97</v>
      </c>
      <c r="AL4362">
        <v>3.5704823560140202E-2</v>
      </c>
      <c r="AM4362">
        <v>0.96428153468662103</v>
      </c>
      <c r="AN4362">
        <v>0.85944187400000005</v>
      </c>
      <c r="AO4362">
        <v>0</v>
      </c>
      <c r="AP4362">
        <v>38</v>
      </c>
      <c r="AQ4362">
        <v>2</v>
      </c>
      <c r="AR4362">
        <v>1</v>
      </c>
      <c r="AS4362">
        <v>1.9599999999999999E-3</v>
      </c>
      <c r="AT4362">
        <v>2.4299999999999999E-3</v>
      </c>
      <c r="AU4362">
        <v>1.8000000000000001E-4</v>
      </c>
      <c r="AV4362">
        <v>5.7600000000000004E-3</v>
      </c>
      <c r="AW4362">
        <v>4.3600000000000002E-3</v>
      </c>
      <c r="AX4362">
        <v>2.4099999999999998E-3</v>
      </c>
      <c r="AY4362">
        <v>0.05</v>
      </c>
      <c r="AZ4362" s="35">
        <v>1.6100000000000001E-3</v>
      </c>
      <c r="BA4362" s="35">
        <v>1.7799999999999999E-3</v>
      </c>
      <c r="BB4362">
        <v>2.2499999999999998E-3</v>
      </c>
      <c r="BC4362">
        <v>1.6299999999999999E-3</v>
      </c>
      <c r="BD4362">
        <v>2.0000000000000001E-4</v>
      </c>
      <c r="BE4362">
        <v>2.0799999999999998E-3</v>
      </c>
      <c r="BF4362" t="s">
        <v>2540</v>
      </c>
    </row>
    <row r="4363" spans="1:58" hidden="1" x14ac:dyDescent="0.25">
      <c r="A4363">
        <v>6</v>
      </c>
      <c r="B4363">
        <v>44201182</v>
      </c>
      <c r="C4363" t="s">
        <v>2824</v>
      </c>
      <c r="D4363" t="s">
        <v>2825</v>
      </c>
      <c r="E4363" t="s">
        <v>3383</v>
      </c>
      <c r="F4363" t="s">
        <v>47</v>
      </c>
      <c r="G4363" t="s">
        <v>48</v>
      </c>
      <c r="H4363" t="s">
        <v>49</v>
      </c>
      <c r="T4363" s="35"/>
      <c r="W4363" s="23"/>
      <c r="X4363" t="s">
        <v>2826</v>
      </c>
      <c r="Y4363" t="s">
        <v>78</v>
      </c>
      <c r="Z4363" t="s">
        <v>72</v>
      </c>
      <c r="AA4363">
        <v>632.29</v>
      </c>
      <c r="AB4363" t="s">
        <v>53</v>
      </c>
      <c r="AC4363" t="s">
        <v>2827</v>
      </c>
      <c r="AF4363" t="s">
        <v>55</v>
      </c>
      <c r="AG4363">
        <v>1</v>
      </c>
      <c r="AH4363">
        <v>8.891</v>
      </c>
      <c r="AI4363">
        <v>1</v>
      </c>
      <c r="AJ4363">
        <v>100</v>
      </c>
      <c r="AK4363">
        <v>97</v>
      </c>
      <c r="AL4363">
        <v>3.5704823560140202E-2</v>
      </c>
      <c r="AM4363">
        <v>0.96428153468662103</v>
      </c>
      <c r="AN4363">
        <v>0.85944187400000005</v>
      </c>
      <c r="AO4363">
        <v>0</v>
      </c>
      <c r="AP4363">
        <v>38</v>
      </c>
      <c r="AQ4363">
        <v>2</v>
      </c>
      <c r="AR4363">
        <v>1</v>
      </c>
      <c r="AS4363">
        <v>1.9599999999999999E-3</v>
      </c>
      <c r="AT4363">
        <v>2.4299999999999999E-3</v>
      </c>
      <c r="AU4363">
        <v>1.8000000000000001E-4</v>
      </c>
      <c r="AV4363">
        <v>5.7600000000000004E-3</v>
      </c>
      <c r="AW4363">
        <v>4.3600000000000002E-3</v>
      </c>
      <c r="AX4363">
        <v>2.4099999999999998E-3</v>
      </c>
      <c r="AY4363">
        <v>0.05</v>
      </c>
      <c r="AZ4363">
        <v>1.6100000000000001E-3</v>
      </c>
      <c r="BA4363">
        <v>1.7799999999999999E-3</v>
      </c>
      <c r="BB4363">
        <v>2.2499999999999998E-3</v>
      </c>
      <c r="BC4363">
        <v>1.6299999999999999E-3</v>
      </c>
      <c r="BD4363">
        <v>2.0000000000000001E-4</v>
      </c>
      <c r="BE4363">
        <v>2.0799999999999998E-3</v>
      </c>
      <c r="BF4363" t="s">
        <v>2540</v>
      </c>
    </row>
    <row r="4364" spans="1:58" hidden="1" x14ac:dyDescent="0.25">
      <c r="A4364">
        <v>6</v>
      </c>
      <c r="B4364">
        <v>44198209</v>
      </c>
      <c r="C4364" t="s">
        <v>6951</v>
      </c>
      <c r="D4364" t="s">
        <v>6952</v>
      </c>
      <c r="E4364" t="s">
        <v>6672</v>
      </c>
      <c r="F4364" t="s">
        <v>47</v>
      </c>
      <c r="G4364" t="s">
        <v>48</v>
      </c>
      <c r="H4364" t="s">
        <v>76</v>
      </c>
      <c r="T4364" s="35"/>
      <c r="W4364" s="23"/>
      <c r="X4364" t="s">
        <v>2826</v>
      </c>
      <c r="Y4364" t="s">
        <v>78</v>
      </c>
      <c r="Z4364" t="s">
        <v>72</v>
      </c>
      <c r="AA4364">
        <v>568.07000000000005</v>
      </c>
      <c r="AB4364" t="s">
        <v>53</v>
      </c>
      <c r="AC4364" t="s">
        <v>6953</v>
      </c>
      <c r="AF4364" t="s">
        <v>55</v>
      </c>
      <c r="AG4364">
        <v>1</v>
      </c>
      <c r="AH4364">
        <v>0</v>
      </c>
      <c r="AI4364">
        <v>1</v>
      </c>
      <c r="AJ4364">
        <v>82.47</v>
      </c>
      <c r="AK4364">
        <v>97</v>
      </c>
      <c r="AL4364">
        <v>3.5704823560140202E-2</v>
      </c>
      <c r="AM4364">
        <v>0.96428153468662103</v>
      </c>
      <c r="AN4364">
        <v>0.85944187400000005</v>
      </c>
      <c r="AO4364">
        <v>0</v>
      </c>
      <c r="AP4364">
        <v>39</v>
      </c>
      <c r="AQ4364">
        <v>1</v>
      </c>
      <c r="AR4364">
        <v>1</v>
      </c>
      <c r="AS4364">
        <v>2.3E-3</v>
      </c>
      <c r="AT4364">
        <v>2.99E-3</v>
      </c>
      <c r="AU4364" t="s">
        <v>65</v>
      </c>
      <c r="AV4364" t="s">
        <v>65</v>
      </c>
      <c r="AW4364" t="s">
        <v>65</v>
      </c>
      <c r="AX4364">
        <v>9.2399999999999999E-3</v>
      </c>
      <c r="AY4364">
        <v>2.5000000000000001E-2</v>
      </c>
      <c r="AZ4364" s="1">
        <v>4.9400000000000001E-5</v>
      </c>
      <c r="BA4364" s="1">
        <v>6.0000000000000002E-5</v>
      </c>
      <c r="BB4364" t="s">
        <v>65</v>
      </c>
      <c r="BC4364">
        <v>1.2E-4</v>
      </c>
      <c r="BD4364" t="s">
        <v>65</v>
      </c>
      <c r="BE4364" t="s">
        <v>65</v>
      </c>
      <c r="BF4364" t="s">
        <v>6675</v>
      </c>
    </row>
    <row r="4365" spans="1:58" hidden="1" x14ac:dyDescent="0.25">
      <c r="A4365">
        <v>22</v>
      </c>
      <c r="B4365">
        <v>24217368</v>
      </c>
      <c r="C4365" t="s">
        <v>3804</v>
      </c>
      <c r="D4365" t="s">
        <v>3805</v>
      </c>
      <c r="E4365" t="s">
        <v>3383</v>
      </c>
      <c r="F4365" t="s">
        <v>47</v>
      </c>
      <c r="G4365" t="s">
        <v>48</v>
      </c>
      <c r="H4365" t="s">
        <v>49</v>
      </c>
      <c r="T4365" s="35"/>
      <c r="W4365" s="23"/>
      <c r="X4365" t="s">
        <v>3806</v>
      </c>
      <c r="Y4365" t="s">
        <v>51</v>
      </c>
      <c r="Z4365" t="s">
        <v>52</v>
      </c>
      <c r="AA4365">
        <v>481.07</v>
      </c>
      <c r="AB4365" t="s">
        <v>53</v>
      </c>
      <c r="AC4365" t="s">
        <v>3807</v>
      </c>
      <c r="AD4365" t="s">
        <v>164</v>
      </c>
      <c r="AE4365" t="s">
        <v>164</v>
      </c>
      <c r="AF4365" t="s">
        <v>55</v>
      </c>
      <c r="AG4365">
        <v>0.999</v>
      </c>
      <c r="AH4365">
        <v>0</v>
      </c>
      <c r="AI4365">
        <v>0</v>
      </c>
      <c r="AJ4365">
        <v>77.33</v>
      </c>
      <c r="AK4365">
        <v>75</v>
      </c>
      <c r="AL4365">
        <v>2.9714142860873399E-2</v>
      </c>
      <c r="AM4365" s="1">
        <v>5.4593369448404802E-12</v>
      </c>
      <c r="AN4365">
        <v>0.35295786400000001</v>
      </c>
      <c r="AO4365">
        <v>0</v>
      </c>
      <c r="AP4365">
        <v>39</v>
      </c>
      <c r="AQ4365">
        <v>1</v>
      </c>
      <c r="AR4365">
        <v>1</v>
      </c>
      <c r="AS4365">
        <v>3.3369999999999997E-2</v>
      </c>
      <c r="AT4365">
        <v>2.0310000000000002E-2</v>
      </c>
      <c r="AU4365">
        <v>3.1329999999999997E-2</v>
      </c>
      <c r="AV4365">
        <v>3.9449999999999999E-2</v>
      </c>
      <c r="AW4365">
        <v>4.1349999999999998E-2</v>
      </c>
      <c r="AX4365">
        <v>1.839E-2</v>
      </c>
      <c r="AY4365">
        <v>2.5000000000000001E-2</v>
      </c>
      <c r="AZ4365">
        <v>8.4000000000000003E-4</v>
      </c>
      <c r="BA4365" s="35">
        <v>5.0000000000000001E-4</v>
      </c>
      <c r="BB4365">
        <v>9.3000000000000005E-4</v>
      </c>
      <c r="BC4365">
        <v>3.5E-4</v>
      </c>
      <c r="BD4365">
        <v>5.9999999999999995E-4</v>
      </c>
      <c r="BE4365">
        <v>5.1000000000000004E-4</v>
      </c>
      <c r="BF4365" t="s">
        <v>2419</v>
      </c>
    </row>
    <row r="4366" spans="1:58" x14ac:dyDescent="0.25">
      <c r="A4366">
        <v>11</v>
      </c>
      <c r="B4366">
        <v>61291382</v>
      </c>
      <c r="C4366" t="s">
        <v>520</v>
      </c>
      <c r="D4366" t="s">
        <v>58</v>
      </c>
      <c r="E4366" t="s">
        <v>46</v>
      </c>
      <c r="F4366" t="s">
        <v>85</v>
      </c>
      <c r="G4366" t="s">
        <v>60</v>
      </c>
      <c r="H4366" t="s">
        <v>76</v>
      </c>
      <c r="I4366" t="s">
        <v>14625</v>
      </c>
      <c r="T4366" s="35"/>
      <c r="W4366" s="23"/>
      <c r="X4366" t="s">
        <v>521</v>
      </c>
      <c r="Y4366" t="s">
        <v>522</v>
      </c>
      <c r="Z4366" t="s">
        <v>51</v>
      </c>
      <c r="AA4366">
        <v>815.02</v>
      </c>
      <c r="AB4366" t="s">
        <v>63</v>
      </c>
      <c r="AC4366" t="s">
        <v>55</v>
      </c>
      <c r="AF4366" t="s">
        <v>55</v>
      </c>
      <c r="AG4366">
        <v>0</v>
      </c>
      <c r="AH4366">
        <v>7.7629999999999999</v>
      </c>
      <c r="AI4366">
        <v>1</v>
      </c>
      <c r="AJ4366" t="s">
        <v>55</v>
      </c>
      <c r="AK4366" t="s">
        <v>55</v>
      </c>
      <c r="AL4366">
        <v>9.5258125038150607E-2</v>
      </c>
      <c r="AM4366">
        <v>0.90457863933597704</v>
      </c>
      <c r="AN4366">
        <v>0.75707876900000004</v>
      </c>
      <c r="AO4366">
        <v>0.68054549099999995</v>
      </c>
      <c r="AP4366">
        <v>39</v>
      </c>
      <c r="AQ4366">
        <v>1</v>
      </c>
      <c r="AR4366">
        <v>1</v>
      </c>
      <c r="AS4366">
        <v>3.3E-4</v>
      </c>
      <c r="AT4366" t="s">
        <v>65</v>
      </c>
      <c r="AU4366" t="s">
        <v>65</v>
      </c>
      <c r="AV4366" t="s">
        <v>65</v>
      </c>
      <c r="AW4366" t="s">
        <v>65</v>
      </c>
      <c r="AX4366" t="s">
        <v>65</v>
      </c>
      <c r="AY4366">
        <v>2.5000000000000001E-2</v>
      </c>
      <c r="AZ4366">
        <v>0</v>
      </c>
      <c r="BA4366" t="s">
        <v>65</v>
      </c>
      <c r="BB4366" t="s">
        <v>65</v>
      </c>
      <c r="BC4366" t="s">
        <v>65</v>
      </c>
      <c r="BD4366" t="s">
        <v>65</v>
      </c>
      <c r="BE4366" t="s">
        <v>65</v>
      </c>
      <c r="BF4366" t="s">
        <v>56</v>
      </c>
    </row>
    <row r="4367" spans="1:58" hidden="1" x14ac:dyDescent="0.25">
      <c r="A4367">
        <v>12</v>
      </c>
      <c r="B4367">
        <v>8085623</v>
      </c>
      <c r="C4367" t="s">
        <v>6431</v>
      </c>
      <c r="D4367" t="s">
        <v>58</v>
      </c>
      <c r="E4367" t="s">
        <v>6034</v>
      </c>
      <c r="F4367" t="s">
        <v>47</v>
      </c>
      <c r="G4367" t="s">
        <v>48</v>
      </c>
      <c r="H4367" t="s">
        <v>49</v>
      </c>
      <c r="T4367" s="35"/>
      <c r="W4367" s="23"/>
      <c r="X4367" t="s">
        <v>6432</v>
      </c>
      <c r="Y4367" t="s">
        <v>51</v>
      </c>
      <c r="Z4367" t="s">
        <v>52</v>
      </c>
      <c r="AA4367">
        <v>732.07</v>
      </c>
      <c r="AB4367" t="s">
        <v>53</v>
      </c>
      <c r="AC4367" t="s">
        <v>6433</v>
      </c>
      <c r="AD4367" t="s">
        <v>64</v>
      </c>
      <c r="AE4367" t="s">
        <v>64</v>
      </c>
      <c r="AF4367" t="s">
        <v>55</v>
      </c>
      <c r="AG4367">
        <v>0.996</v>
      </c>
      <c r="AH4367">
        <v>6.9989999999999997</v>
      </c>
      <c r="AI4367">
        <v>1</v>
      </c>
      <c r="AJ4367">
        <v>100</v>
      </c>
      <c r="AK4367">
        <v>94</v>
      </c>
      <c r="AL4367">
        <v>0.479418579843023</v>
      </c>
      <c r="AM4367">
        <v>0.51982294585393196</v>
      </c>
      <c r="AN4367">
        <v>0.283999057</v>
      </c>
      <c r="AO4367">
        <v>0</v>
      </c>
      <c r="AP4367">
        <v>39</v>
      </c>
      <c r="AQ4367">
        <v>1</v>
      </c>
      <c r="AR4367">
        <v>1</v>
      </c>
      <c r="AS4367">
        <v>9.8999999999999999E-4</v>
      </c>
      <c r="AT4367">
        <v>1.8E-3</v>
      </c>
      <c r="AU4367" t="s">
        <v>65</v>
      </c>
      <c r="AV4367" t="s">
        <v>65</v>
      </c>
      <c r="AW4367" t="s">
        <v>65</v>
      </c>
      <c r="AX4367" t="s">
        <v>65</v>
      </c>
      <c r="AY4367">
        <v>2.5000000000000001E-2</v>
      </c>
      <c r="AZ4367" s="1">
        <v>1.6500000000000001E-5</v>
      </c>
      <c r="BA4367" s="1">
        <v>3.0000000000000001E-5</v>
      </c>
      <c r="BB4367" t="s">
        <v>65</v>
      </c>
      <c r="BC4367" t="s">
        <v>65</v>
      </c>
      <c r="BD4367" t="s">
        <v>65</v>
      </c>
      <c r="BE4367" t="s">
        <v>65</v>
      </c>
      <c r="BF4367" t="s">
        <v>2962</v>
      </c>
    </row>
    <row r="4368" spans="1:58" hidden="1" x14ac:dyDescent="0.25">
      <c r="A4368">
        <v>17</v>
      </c>
      <c r="B4368">
        <v>7188423</v>
      </c>
      <c r="C4368" t="s">
        <v>3722</v>
      </c>
      <c r="D4368" t="s">
        <v>3723</v>
      </c>
      <c r="E4368" t="s">
        <v>3383</v>
      </c>
      <c r="F4368" t="s">
        <v>47</v>
      </c>
      <c r="G4368" t="s">
        <v>48</v>
      </c>
      <c r="H4368" t="s">
        <v>49</v>
      </c>
      <c r="T4368" s="35"/>
      <c r="W4368" s="23"/>
      <c r="X4368" t="s">
        <v>3724</v>
      </c>
      <c r="Y4368" t="s">
        <v>78</v>
      </c>
      <c r="Z4368" t="s">
        <v>72</v>
      </c>
      <c r="AA4368">
        <v>1585.79</v>
      </c>
      <c r="AB4368" t="s">
        <v>53</v>
      </c>
      <c r="AC4368" t="s">
        <v>3725</v>
      </c>
      <c r="AF4368" t="s">
        <v>55</v>
      </c>
      <c r="AG4368">
        <v>0.997</v>
      </c>
      <c r="AH4368">
        <v>4.2320000000000002</v>
      </c>
      <c r="AI4368">
        <v>0.99099999999999999</v>
      </c>
      <c r="AJ4368">
        <v>93</v>
      </c>
      <c r="AK4368">
        <v>100</v>
      </c>
      <c r="AL4368">
        <v>0.86371416405544998</v>
      </c>
      <c r="AM4368" s="35">
        <v>0.135386792584163</v>
      </c>
      <c r="AN4368">
        <v>0.59362239299999997</v>
      </c>
      <c r="AO4368">
        <v>0.54559852200000003</v>
      </c>
      <c r="AP4368">
        <v>39</v>
      </c>
      <c r="AQ4368">
        <v>1</v>
      </c>
      <c r="AR4368">
        <v>1</v>
      </c>
      <c r="AS4368">
        <v>2.5739999999999999E-2</v>
      </c>
      <c r="AT4368">
        <v>6.046E-2</v>
      </c>
      <c r="AU4368" t="s">
        <v>65</v>
      </c>
      <c r="AV4368">
        <v>8.5949999999999999E-2</v>
      </c>
      <c r="AW4368">
        <v>5.142E-2</v>
      </c>
      <c r="AX4368">
        <v>4.9840000000000002E-2</v>
      </c>
      <c r="AY4368">
        <v>2.5000000000000001E-2</v>
      </c>
      <c r="AZ4368" s="35">
        <v>6.4000000000000005E-4</v>
      </c>
      <c r="BA4368" s="35">
        <v>1.5399999999999999E-3</v>
      </c>
      <c r="BB4368">
        <v>1.1900000000000001E-3</v>
      </c>
      <c r="BC4368">
        <v>1.16E-3</v>
      </c>
      <c r="BD4368" t="s">
        <v>65</v>
      </c>
      <c r="BE4368">
        <v>1.6999999999999999E-3</v>
      </c>
      <c r="BF4368" t="s">
        <v>2419</v>
      </c>
    </row>
    <row r="4369" spans="1:58" hidden="1" x14ac:dyDescent="0.25">
      <c r="A4369">
        <v>17</v>
      </c>
      <c r="B4369">
        <v>7190167</v>
      </c>
      <c r="C4369" t="s">
        <v>10880</v>
      </c>
      <c r="D4369" t="s">
        <v>58</v>
      </c>
      <c r="E4369" t="s">
        <v>10285</v>
      </c>
      <c r="F4369" t="s">
        <v>97</v>
      </c>
      <c r="G4369" t="s">
        <v>98</v>
      </c>
      <c r="H4369" t="s">
        <v>49</v>
      </c>
      <c r="T4369" s="35"/>
      <c r="W4369" s="23"/>
      <c r="X4369" t="s">
        <v>3724</v>
      </c>
      <c r="Y4369" t="s">
        <v>78</v>
      </c>
      <c r="Z4369" t="s">
        <v>72</v>
      </c>
      <c r="AA4369">
        <v>508.07</v>
      </c>
      <c r="AB4369" t="s">
        <v>100</v>
      </c>
      <c r="AC4369" t="s">
        <v>55</v>
      </c>
      <c r="AF4369" t="s">
        <v>55</v>
      </c>
      <c r="AG4369">
        <v>0</v>
      </c>
      <c r="AH4369">
        <v>0</v>
      </c>
      <c r="AI4369">
        <v>0.94299999999999995</v>
      </c>
      <c r="AJ4369" t="s">
        <v>55</v>
      </c>
      <c r="AK4369" t="s">
        <v>55</v>
      </c>
      <c r="AL4369">
        <v>0.86371416405544998</v>
      </c>
      <c r="AM4369" s="35">
        <v>0.135386792584163</v>
      </c>
      <c r="AN4369">
        <v>0.59362239299999997</v>
      </c>
      <c r="AO4369">
        <v>0.54559852200000003</v>
      </c>
      <c r="AP4369">
        <v>39</v>
      </c>
      <c r="AQ4369">
        <v>1</v>
      </c>
      <c r="AR4369">
        <v>1</v>
      </c>
      <c r="AS4369" t="s">
        <v>65</v>
      </c>
      <c r="AT4369" t="s">
        <v>65</v>
      </c>
      <c r="AU4369" t="s">
        <v>65</v>
      </c>
      <c r="AV4369" t="s">
        <v>65</v>
      </c>
      <c r="AW4369" t="s">
        <v>65</v>
      </c>
      <c r="AX4369" t="s">
        <v>65</v>
      </c>
      <c r="AY4369">
        <v>2.5000000000000001E-2</v>
      </c>
      <c r="AZ4369" s="35" t="s">
        <v>65</v>
      </c>
      <c r="BA4369" t="s">
        <v>65</v>
      </c>
      <c r="BB4369" t="s">
        <v>65</v>
      </c>
      <c r="BC4369" t="s">
        <v>65</v>
      </c>
      <c r="BD4369" t="s">
        <v>65</v>
      </c>
      <c r="BE4369" t="s">
        <v>65</v>
      </c>
      <c r="BF4369" t="s">
        <v>10287</v>
      </c>
    </row>
    <row r="4370" spans="1:58" hidden="1" x14ac:dyDescent="0.25">
      <c r="A4370">
        <v>20</v>
      </c>
      <c r="B4370">
        <v>62373717</v>
      </c>
      <c r="C4370" t="s">
        <v>5983</v>
      </c>
      <c r="D4370" t="s">
        <v>5984</v>
      </c>
      <c r="E4370" t="s">
        <v>5308</v>
      </c>
      <c r="F4370" t="s">
        <v>47</v>
      </c>
      <c r="G4370" t="s">
        <v>48</v>
      </c>
      <c r="H4370" t="s">
        <v>49</v>
      </c>
      <c r="T4370" s="35"/>
      <c r="W4370" s="23"/>
      <c r="X4370" t="s">
        <v>5985</v>
      </c>
      <c r="Y4370" t="s">
        <v>78</v>
      </c>
      <c r="Z4370" t="s">
        <v>52</v>
      </c>
      <c r="AA4370">
        <v>543.07000000000005</v>
      </c>
      <c r="AB4370" t="s">
        <v>53</v>
      </c>
      <c r="AC4370" t="s">
        <v>5986</v>
      </c>
      <c r="AF4370" t="s">
        <v>55</v>
      </c>
      <c r="AG4370">
        <v>1</v>
      </c>
      <c r="AH4370">
        <v>0</v>
      </c>
      <c r="AI4370">
        <v>0.999</v>
      </c>
      <c r="AJ4370">
        <v>91.86</v>
      </c>
      <c r="AK4370">
        <v>86</v>
      </c>
      <c r="AL4370">
        <v>0.78535960391691895</v>
      </c>
      <c r="AM4370" s="35">
        <v>7.9443869068065599E-3</v>
      </c>
      <c r="AN4370">
        <v>0.97662292399999995</v>
      </c>
      <c r="AO4370">
        <v>0.50897146400000004</v>
      </c>
      <c r="AP4370">
        <v>39</v>
      </c>
      <c r="AQ4370">
        <v>1</v>
      </c>
      <c r="AR4370">
        <v>1</v>
      </c>
      <c r="AS4370">
        <v>9.8999999999999999E-4</v>
      </c>
      <c r="AT4370">
        <v>1.91E-3</v>
      </c>
      <c r="AU4370" t="s">
        <v>65</v>
      </c>
      <c r="AV4370" t="s">
        <v>65</v>
      </c>
      <c r="AW4370" t="s">
        <v>65</v>
      </c>
      <c r="AX4370">
        <v>9.2399999999999999E-3</v>
      </c>
      <c r="AY4370">
        <v>2.5000000000000001E-2</v>
      </c>
      <c r="AZ4370" s="1">
        <v>1.6500000000000001E-5</v>
      </c>
      <c r="BA4370" s="1">
        <v>3.1900000000000003E-5</v>
      </c>
      <c r="BB4370" t="s">
        <v>65</v>
      </c>
      <c r="BC4370">
        <v>1.2E-4</v>
      </c>
      <c r="BD4370" t="s">
        <v>65</v>
      </c>
      <c r="BE4370" t="s">
        <v>65</v>
      </c>
      <c r="BF4370" t="s">
        <v>1640</v>
      </c>
    </row>
    <row r="4371" spans="1:58" hidden="1" x14ac:dyDescent="0.25">
      <c r="A4371">
        <v>4</v>
      </c>
      <c r="B4371">
        <v>42003677</v>
      </c>
      <c r="C4371" t="s">
        <v>2757</v>
      </c>
      <c r="D4371" t="s">
        <v>2758</v>
      </c>
      <c r="E4371" t="s">
        <v>2537</v>
      </c>
      <c r="F4371" t="s">
        <v>47</v>
      </c>
      <c r="G4371" t="s">
        <v>48</v>
      </c>
      <c r="H4371" t="s">
        <v>49</v>
      </c>
      <c r="T4371" s="35"/>
      <c r="W4371" s="23"/>
      <c r="X4371" t="s">
        <v>2759</v>
      </c>
      <c r="Y4371" t="s">
        <v>51</v>
      </c>
      <c r="Z4371" t="s">
        <v>52</v>
      </c>
      <c r="AA4371">
        <v>1048.29</v>
      </c>
      <c r="AB4371" t="s">
        <v>53</v>
      </c>
      <c r="AC4371" t="s">
        <v>2760</v>
      </c>
      <c r="AF4371" t="s">
        <v>55</v>
      </c>
      <c r="AG4371">
        <v>1</v>
      </c>
      <c r="AH4371">
        <v>0</v>
      </c>
      <c r="AI4371">
        <v>0</v>
      </c>
      <c r="AJ4371">
        <v>86.67</v>
      </c>
      <c r="AK4371">
        <v>60</v>
      </c>
      <c r="AL4371">
        <v>0.99851568192923001</v>
      </c>
      <c r="AM4371" s="35">
        <v>1.42348509355749E-3</v>
      </c>
      <c r="AN4371">
        <v>0.68147047999999999</v>
      </c>
      <c r="AO4371">
        <v>0.52597489100000006</v>
      </c>
      <c r="AP4371">
        <v>38</v>
      </c>
      <c r="AQ4371">
        <v>2</v>
      </c>
      <c r="AR4371">
        <v>1</v>
      </c>
      <c r="AS4371">
        <v>3.0500000000000002E-3</v>
      </c>
      <c r="AT4371">
        <v>4.1999999999999997E-3</v>
      </c>
      <c r="AU4371">
        <v>1.25E-3</v>
      </c>
      <c r="AV4371">
        <v>7.6699999999999997E-3</v>
      </c>
      <c r="AW4371">
        <v>5.8300000000000001E-3</v>
      </c>
      <c r="AX4371">
        <v>3.3999999999999998E-3</v>
      </c>
      <c r="AY4371">
        <v>0.05</v>
      </c>
      <c r="AZ4371">
        <v>2.0200000000000001E-3</v>
      </c>
      <c r="BA4371">
        <v>2.3700000000000001E-3</v>
      </c>
      <c r="BB4371">
        <v>2.64E-3</v>
      </c>
      <c r="BC4371">
        <v>1.98E-3</v>
      </c>
      <c r="BD4371">
        <v>1E-3</v>
      </c>
      <c r="BE4371">
        <v>2.5500000000000002E-3</v>
      </c>
      <c r="BF4371" t="s">
        <v>2540</v>
      </c>
    </row>
    <row r="4372" spans="1:58" hidden="1" x14ac:dyDescent="0.25">
      <c r="A4372">
        <v>4</v>
      </c>
      <c r="B4372">
        <v>42003677</v>
      </c>
      <c r="C4372" t="s">
        <v>2757</v>
      </c>
      <c r="D4372" t="s">
        <v>2758</v>
      </c>
      <c r="E4372" t="s">
        <v>3383</v>
      </c>
      <c r="F4372" t="s">
        <v>47</v>
      </c>
      <c r="G4372" t="s">
        <v>48</v>
      </c>
      <c r="H4372" t="s">
        <v>49</v>
      </c>
      <c r="T4372" s="35"/>
      <c r="W4372" s="23"/>
      <c r="X4372" t="s">
        <v>2759</v>
      </c>
      <c r="Y4372" t="s">
        <v>51</v>
      </c>
      <c r="Z4372" t="s">
        <v>52</v>
      </c>
      <c r="AA4372">
        <v>1048.29</v>
      </c>
      <c r="AB4372" t="s">
        <v>53</v>
      </c>
      <c r="AC4372" t="s">
        <v>2760</v>
      </c>
      <c r="AF4372" t="s">
        <v>55</v>
      </c>
      <c r="AG4372">
        <v>1</v>
      </c>
      <c r="AH4372">
        <v>0</v>
      </c>
      <c r="AI4372">
        <v>0</v>
      </c>
      <c r="AJ4372">
        <v>86.67</v>
      </c>
      <c r="AK4372">
        <v>60</v>
      </c>
      <c r="AL4372">
        <v>0.99851568192923001</v>
      </c>
      <c r="AM4372">
        <v>1.42348509355749E-3</v>
      </c>
      <c r="AN4372">
        <v>0.68147047999999999</v>
      </c>
      <c r="AO4372">
        <v>0.52597489100000006</v>
      </c>
      <c r="AP4372">
        <v>38</v>
      </c>
      <c r="AQ4372">
        <v>2</v>
      </c>
      <c r="AR4372">
        <v>1</v>
      </c>
      <c r="AS4372">
        <v>3.0500000000000002E-3</v>
      </c>
      <c r="AT4372">
        <v>4.1999999999999997E-3</v>
      </c>
      <c r="AU4372">
        <v>1.25E-3</v>
      </c>
      <c r="AV4372">
        <v>7.6699999999999997E-3</v>
      </c>
      <c r="AW4372">
        <v>5.8300000000000001E-3</v>
      </c>
      <c r="AX4372">
        <v>3.3999999999999998E-3</v>
      </c>
      <c r="AY4372">
        <v>0.05</v>
      </c>
      <c r="AZ4372">
        <v>2.0200000000000001E-3</v>
      </c>
      <c r="BA4372">
        <v>2.3700000000000001E-3</v>
      </c>
      <c r="BB4372">
        <v>2.64E-3</v>
      </c>
      <c r="BC4372">
        <v>1.98E-3</v>
      </c>
      <c r="BD4372">
        <v>1E-3</v>
      </c>
      <c r="BE4372">
        <v>2.5500000000000002E-3</v>
      </c>
      <c r="BF4372" t="s">
        <v>2540</v>
      </c>
    </row>
    <row r="4373" spans="1:58" hidden="1" x14ac:dyDescent="0.25">
      <c r="A4373">
        <v>5</v>
      </c>
      <c r="B4373">
        <v>176813472</v>
      </c>
      <c r="C4373" t="s">
        <v>5506</v>
      </c>
      <c r="D4373" t="s">
        <v>5507</v>
      </c>
      <c r="E4373" t="s">
        <v>5308</v>
      </c>
      <c r="F4373" t="s">
        <v>47</v>
      </c>
      <c r="G4373" t="s">
        <v>48</v>
      </c>
      <c r="H4373" t="s">
        <v>76</v>
      </c>
      <c r="T4373" s="35"/>
      <c r="W4373" s="23"/>
      <c r="X4373" t="s">
        <v>5508</v>
      </c>
      <c r="Y4373" t="s">
        <v>51</v>
      </c>
      <c r="Z4373" t="s">
        <v>52</v>
      </c>
      <c r="AA4373">
        <v>624.08000000000004</v>
      </c>
      <c r="AB4373" t="s">
        <v>53</v>
      </c>
      <c r="AC4373" t="s">
        <v>5509</v>
      </c>
      <c r="AF4373" t="s">
        <v>55</v>
      </c>
      <c r="AG4373">
        <v>0.999</v>
      </c>
      <c r="AH4373">
        <v>7.7729999999999997</v>
      </c>
      <c r="AI4373">
        <v>1</v>
      </c>
      <c r="AJ4373">
        <v>98.99</v>
      </c>
      <c r="AK4373">
        <v>99</v>
      </c>
      <c r="AL4373">
        <v>2.7123415187806301E-3</v>
      </c>
      <c r="AM4373" s="1">
        <v>1.07656497406863E-15</v>
      </c>
      <c r="AN4373">
        <v>0.10834835399999999</v>
      </c>
      <c r="AO4373">
        <v>0</v>
      </c>
      <c r="AP4373">
        <v>39</v>
      </c>
      <c r="AQ4373">
        <v>1</v>
      </c>
      <c r="AR4373">
        <v>1</v>
      </c>
      <c r="AS4373">
        <v>2.63E-3</v>
      </c>
      <c r="AT4373">
        <v>3.5899999999999999E-3</v>
      </c>
      <c r="AU4373">
        <v>1.5789999999999998E-2</v>
      </c>
      <c r="AV4373" t="s">
        <v>65</v>
      </c>
      <c r="AW4373" t="s">
        <v>65</v>
      </c>
      <c r="AX4373" t="s">
        <v>65</v>
      </c>
      <c r="AY4373">
        <v>2.5000000000000001E-2</v>
      </c>
      <c r="AZ4373" s="1">
        <v>5.77E-5</v>
      </c>
      <c r="BA4373" s="1">
        <v>7.4999999999999993E-5</v>
      </c>
      <c r="BB4373" t="s">
        <v>65</v>
      </c>
      <c r="BC4373" t="s">
        <v>65</v>
      </c>
      <c r="BD4373">
        <v>2.0000000000000001E-4</v>
      </c>
      <c r="BE4373" t="s">
        <v>65</v>
      </c>
      <c r="BF4373" t="s">
        <v>1640</v>
      </c>
    </row>
    <row r="4374" spans="1:58" hidden="1" x14ac:dyDescent="0.25">
      <c r="A4374">
        <v>5</v>
      </c>
      <c r="B4374">
        <v>139947703</v>
      </c>
      <c r="C4374" t="s">
        <v>7785</v>
      </c>
      <c r="D4374" t="s">
        <v>58</v>
      </c>
      <c r="E4374" t="s">
        <v>7516</v>
      </c>
      <c r="F4374" t="s">
        <v>47</v>
      </c>
      <c r="G4374" t="s">
        <v>48</v>
      </c>
      <c r="H4374" t="s">
        <v>76</v>
      </c>
      <c r="T4374" s="35"/>
      <c r="W4374" s="23"/>
      <c r="X4374" t="s">
        <v>7786</v>
      </c>
      <c r="Y4374" t="s">
        <v>72</v>
      </c>
      <c r="Z4374" t="s">
        <v>78</v>
      </c>
      <c r="AA4374">
        <v>701.07</v>
      </c>
      <c r="AB4374" t="s">
        <v>53</v>
      </c>
      <c r="AC4374" t="s">
        <v>7787</v>
      </c>
      <c r="AD4374" t="s">
        <v>64</v>
      </c>
      <c r="AE4374" t="s">
        <v>64</v>
      </c>
      <c r="AF4374" t="s">
        <v>55</v>
      </c>
      <c r="AG4374">
        <v>0</v>
      </c>
      <c r="AH4374">
        <v>4.4370000000000003</v>
      </c>
      <c r="AI4374">
        <v>1</v>
      </c>
      <c r="AJ4374">
        <v>10.199999999999999</v>
      </c>
      <c r="AK4374">
        <v>98</v>
      </c>
      <c r="AL4374">
        <v>0.52641029822185403</v>
      </c>
      <c r="AM4374">
        <v>7.4426861033909596E-4</v>
      </c>
      <c r="AN4374">
        <v>0.51703086799999998</v>
      </c>
      <c r="AO4374">
        <v>0</v>
      </c>
      <c r="AP4374">
        <v>39</v>
      </c>
      <c r="AQ4374">
        <v>1</v>
      </c>
      <c r="AR4374">
        <v>1</v>
      </c>
      <c r="AS4374" s="35">
        <v>9.8999999999999999E-4</v>
      </c>
      <c r="AT4374">
        <v>1.23E-3</v>
      </c>
      <c r="AU4374" t="s">
        <v>65</v>
      </c>
      <c r="AV4374" t="s">
        <v>65</v>
      </c>
      <c r="AW4374" t="s">
        <v>65</v>
      </c>
      <c r="AX4374" t="s">
        <v>65</v>
      </c>
      <c r="AY4374">
        <v>2.5000000000000001E-2</v>
      </c>
      <c r="AZ4374" s="1">
        <v>1.6500000000000001E-5</v>
      </c>
      <c r="BA4374" s="1">
        <v>1.5299999999999999E-5</v>
      </c>
      <c r="BB4374" t="s">
        <v>65</v>
      </c>
      <c r="BC4374" t="s">
        <v>65</v>
      </c>
      <c r="BD4374" t="s">
        <v>65</v>
      </c>
      <c r="BE4374" t="s">
        <v>65</v>
      </c>
      <c r="BF4374" t="s">
        <v>7519</v>
      </c>
    </row>
    <row r="4375" spans="1:58" hidden="1" x14ac:dyDescent="0.25">
      <c r="A4375">
        <v>3</v>
      </c>
      <c r="B4375">
        <v>112299710</v>
      </c>
      <c r="C4375" t="s">
        <v>5432</v>
      </c>
      <c r="D4375" t="s">
        <v>5433</v>
      </c>
      <c r="E4375" t="s">
        <v>5308</v>
      </c>
      <c r="F4375" t="s">
        <v>47</v>
      </c>
      <c r="G4375" t="s">
        <v>48</v>
      </c>
      <c r="H4375" t="s">
        <v>76</v>
      </c>
      <c r="T4375" s="35"/>
      <c r="W4375" s="23"/>
      <c r="X4375" t="s">
        <v>5434</v>
      </c>
      <c r="Y4375" t="s">
        <v>72</v>
      </c>
      <c r="Z4375" t="s">
        <v>78</v>
      </c>
      <c r="AA4375">
        <v>1121.07</v>
      </c>
      <c r="AB4375" t="s">
        <v>53</v>
      </c>
      <c r="AC4375" t="s">
        <v>5435</v>
      </c>
      <c r="AF4375" t="s">
        <v>55</v>
      </c>
      <c r="AG4375">
        <v>0.999</v>
      </c>
      <c r="AH4375">
        <v>8.8420000000000005</v>
      </c>
      <c r="AI4375">
        <v>1</v>
      </c>
      <c r="AJ4375">
        <v>100</v>
      </c>
      <c r="AK4375">
        <v>95</v>
      </c>
      <c r="AL4375">
        <v>0.86919836968533803</v>
      </c>
      <c r="AM4375" s="35">
        <v>1.4122511349944401E-3</v>
      </c>
      <c r="AN4375">
        <v>0.92392503100000001</v>
      </c>
      <c r="AO4375">
        <v>0</v>
      </c>
      <c r="AP4375">
        <v>39</v>
      </c>
      <c r="AQ4375">
        <v>1</v>
      </c>
      <c r="AR4375">
        <v>1</v>
      </c>
      <c r="AS4375">
        <v>5.0119999999999998E-2</v>
      </c>
      <c r="AT4375">
        <v>7.0040000000000005E-2</v>
      </c>
      <c r="AU4375">
        <v>6.9150000000000003E-2</v>
      </c>
      <c r="AV4375">
        <v>0.21543000000000001</v>
      </c>
      <c r="AW4375">
        <v>0.11441999999999999</v>
      </c>
      <c r="AX4375">
        <v>5.858E-2</v>
      </c>
      <c r="AY4375">
        <v>2.5000000000000001E-2</v>
      </c>
      <c r="AZ4375" s="35">
        <v>1.2800000000000001E-3</v>
      </c>
      <c r="BA4375">
        <v>1.8E-3</v>
      </c>
      <c r="BB4375">
        <v>2.9099999999999998E-3</v>
      </c>
      <c r="BC4375">
        <v>1.4E-3</v>
      </c>
      <c r="BD4375">
        <v>1.6000000000000001E-3</v>
      </c>
      <c r="BE4375">
        <v>5.5999999999999999E-3</v>
      </c>
      <c r="BF4375" t="s">
        <v>1640</v>
      </c>
    </row>
    <row r="4376" spans="1:58" hidden="1" x14ac:dyDescent="0.25">
      <c r="A4376">
        <v>6</v>
      </c>
      <c r="B4376">
        <v>8422724</v>
      </c>
      <c r="C4376" t="s">
        <v>11892</v>
      </c>
      <c r="D4376" t="s">
        <v>11893</v>
      </c>
      <c r="E4376" t="s">
        <v>11689</v>
      </c>
      <c r="F4376" t="s">
        <v>47</v>
      </c>
      <c r="G4376" t="s">
        <v>98</v>
      </c>
      <c r="H4376" t="s">
        <v>49</v>
      </c>
      <c r="T4376" s="35"/>
      <c r="W4376" s="23"/>
      <c r="X4376" t="s">
        <v>11894</v>
      </c>
      <c r="Y4376" t="s">
        <v>78</v>
      </c>
      <c r="Z4376" t="s">
        <v>72</v>
      </c>
      <c r="AA4376">
        <v>890.07</v>
      </c>
      <c r="AB4376" t="s">
        <v>164</v>
      </c>
      <c r="AC4376" t="s">
        <v>11895</v>
      </c>
      <c r="AF4376" t="s">
        <v>55</v>
      </c>
      <c r="AG4376">
        <v>0</v>
      </c>
      <c r="AH4376">
        <v>4.4470000000000001</v>
      </c>
      <c r="AI4376">
        <v>1</v>
      </c>
      <c r="AJ4376">
        <v>55.67</v>
      </c>
      <c r="AK4376">
        <v>97</v>
      </c>
      <c r="AL4376">
        <v>0.895047694111609</v>
      </c>
      <c r="AM4376" s="35">
        <v>5.6646400612064005E-4</v>
      </c>
      <c r="AN4376">
        <v>0.225978032</v>
      </c>
      <c r="AO4376">
        <v>0.58474817899999998</v>
      </c>
      <c r="AP4376">
        <v>39</v>
      </c>
      <c r="AQ4376">
        <v>1</v>
      </c>
      <c r="AR4376">
        <v>1</v>
      </c>
      <c r="AS4376">
        <v>4.5100000000000001E-2</v>
      </c>
      <c r="AT4376">
        <v>5.9589999999999997E-2</v>
      </c>
      <c r="AU4376">
        <v>1.5789999999999998E-2</v>
      </c>
      <c r="AV4376">
        <v>5.8779999999999999E-2</v>
      </c>
      <c r="AW4376">
        <v>3.117E-2</v>
      </c>
      <c r="AX4376">
        <v>4.5370000000000001E-2</v>
      </c>
      <c r="AY4376">
        <v>2.5000000000000001E-2</v>
      </c>
      <c r="AZ4376" s="35">
        <v>1.14E-3</v>
      </c>
      <c r="BA4376" s="35">
        <v>1.5200000000000001E-3</v>
      </c>
      <c r="BB4376">
        <v>6.6E-4</v>
      </c>
      <c r="BC4376">
        <v>1.0499999999999999E-3</v>
      </c>
      <c r="BD4376">
        <v>2.0000000000000001E-4</v>
      </c>
      <c r="BE4376">
        <v>1.0200000000000001E-3</v>
      </c>
      <c r="BF4376" t="s">
        <v>4038</v>
      </c>
    </row>
    <row r="4377" spans="1:58" hidden="1" x14ac:dyDescent="0.25">
      <c r="A4377">
        <v>1</v>
      </c>
      <c r="B4377">
        <v>67474772</v>
      </c>
      <c r="C4377" t="s">
        <v>12422</v>
      </c>
      <c r="D4377" t="s">
        <v>12423</v>
      </c>
      <c r="E4377" t="s">
        <v>12393</v>
      </c>
      <c r="F4377" t="s">
        <v>47</v>
      </c>
      <c r="G4377" t="s">
        <v>48</v>
      </c>
      <c r="H4377" t="s">
        <v>49</v>
      </c>
      <c r="T4377" s="35"/>
      <c r="W4377" s="23"/>
      <c r="X4377" t="s">
        <v>12424</v>
      </c>
      <c r="Y4377" t="s">
        <v>52</v>
      </c>
      <c r="Z4377" t="s">
        <v>51</v>
      </c>
      <c r="AA4377">
        <v>657.07</v>
      </c>
      <c r="AB4377" t="s">
        <v>53</v>
      </c>
      <c r="AC4377" t="s">
        <v>12425</v>
      </c>
      <c r="AF4377" t="s">
        <v>55</v>
      </c>
      <c r="AG4377">
        <v>0.97199999999999998</v>
      </c>
      <c r="AH4377">
        <v>7.2069999999999999</v>
      </c>
      <c r="AI4377">
        <v>1</v>
      </c>
      <c r="AJ4377">
        <v>100</v>
      </c>
      <c r="AK4377">
        <v>85</v>
      </c>
      <c r="AL4377">
        <v>0.97473398445801096</v>
      </c>
      <c r="AM4377">
        <v>1.854200528779E-3</v>
      </c>
      <c r="AN4377">
        <v>0.50794175600000002</v>
      </c>
      <c r="AO4377">
        <v>0.54090539900000001</v>
      </c>
      <c r="AP4377">
        <v>39</v>
      </c>
      <c r="AQ4377">
        <v>1</v>
      </c>
      <c r="AR4377">
        <v>1</v>
      </c>
      <c r="AS4377">
        <v>1.65E-3</v>
      </c>
      <c r="AT4377">
        <v>4.1599999999999996E-3</v>
      </c>
      <c r="AU4377" t="s">
        <v>65</v>
      </c>
      <c r="AV4377" t="s">
        <v>65</v>
      </c>
      <c r="AW4377" t="s">
        <v>65</v>
      </c>
      <c r="AX4377">
        <v>9.3200000000000002E-3</v>
      </c>
      <c r="AY4377">
        <v>2.5000000000000001E-2</v>
      </c>
      <c r="AZ4377" s="1">
        <v>3.3000000000000003E-5</v>
      </c>
      <c r="BA4377" s="1">
        <v>8.3399999999999994E-5</v>
      </c>
      <c r="BB4377" t="s">
        <v>65</v>
      </c>
      <c r="BC4377">
        <v>1.2E-4</v>
      </c>
      <c r="BD4377" t="s">
        <v>65</v>
      </c>
      <c r="BE4377" t="s">
        <v>65</v>
      </c>
      <c r="BF4377" t="s">
        <v>9149</v>
      </c>
    </row>
    <row r="4378" spans="1:58" hidden="1" x14ac:dyDescent="0.25">
      <c r="A4378">
        <v>1</v>
      </c>
      <c r="B4378">
        <v>1597403</v>
      </c>
      <c r="C4378" t="s">
        <v>11687</v>
      </c>
      <c r="D4378" t="s">
        <v>11688</v>
      </c>
      <c r="E4378" t="s">
        <v>11689</v>
      </c>
      <c r="F4378" t="s">
        <v>47</v>
      </c>
      <c r="G4378" t="s">
        <v>48</v>
      </c>
      <c r="H4378" t="s">
        <v>49</v>
      </c>
      <c r="T4378" s="35"/>
      <c r="W4378" s="23"/>
      <c r="X4378" t="s">
        <v>11690</v>
      </c>
      <c r="Y4378" t="s">
        <v>51</v>
      </c>
      <c r="Z4378" t="s">
        <v>52</v>
      </c>
      <c r="AA4378">
        <v>769.08</v>
      </c>
      <c r="AB4378" t="s">
        <v>53</v>
      </c>
      <c r="AC4378" t="s">
        <v>11691</v>
      </c>
      <c r="AF4378" t="s">
        <v>55</v>
      </c>
      <c r="AG4378">
        <v>0.996</v>
      </c>
      <c r="AH4378">
        <v>4.3979999999999997</v>
      </c>
      <c r="AI4378">
        <v>1</v>
      </c>
      <c r="AJ4378">
        <v>84.04</v>
      </c>
      <c r="AK4378">
        <v>94</v>
      </c>
      <c r="AL4378" s="35">
        <v>0.34677706630570398</v>
      </c>
      <c r="AM4378">
        <v>0.62100245921916997</v>
      </c>
      <c r="AN4378">
        <v>0.11437136000000001</v>
      </c>
      <c r="AO4378">
        <v>0.60281819599999997</v>
      </c>
      <c r="AP4378">
        <v>39</v>
      </c>
      <c r="AQ4378">
        <v>1</v>
      </c>
      <c r="AR4378">
        <v>1</v>
      </c>
      <c r="AS4378">
        <v>8.7330000000000005E-2</v>
      </c>
      <c r="AT4378">
        <v>0.17924000000000001</v>
      </c>
      <c r="AU4378">
        <v>9.8360000000000003E-2</v>
      </c>
      <c r="AV4378">
        <v>8.1479999999999997E-2</v>
      </c>
      <c r="AW4378">
        <v>0.14663999999999999</v>
      </c>
      <c r="AX4378" t="s">
        <v>65</v>
      </c>
      <c r="AY4378">
        <v>2.5000000000000001E-2</v>
      </c>
      <c r="AZ4378">
        <v>2.2499999999999998E-3</v>
      </c>
      <c r="BA4378">
        <v>4.81E-3</v>
      </c>
      <c r="BB4378">
        <v>3.8300000000000001E-3</v>
      </c>
      <c r="BC4378" t="s">
        <v>65</v>
      </c>
      <c r="BD4378">
        <v>2.3999999999999998E-3</v>
      </c>
      <c r="BE4378">
        <v>1.6100000000000001E-3</v>
      </c>
      <c r="BF4378" t="s">
        <v>4038</v>
      </c>
    </row>
    <row r="4379" spans="1:58" hidden="1" x14ac:dyDescent="0.25">
      <c r="A4379">
        <v>22</v>
      </c>
      <c r="B4379">
        <v>31033004</v>
      </c>
      <c r="C4379" t="s">
        <v>9476</v>
      </c>
      <c r="D4379" t="s">
        <v>9477</v>
      </c>
      <c r="E4379" t="s">
        <v>8925</v>
      </c>
      <c r="F4379" t="s">
        <v>47</v>
      </c>
      <c r="G4379" t="s">
        <v>60</v>
      </c>
      <c r="H4379" t="s">
        <v>76</v>
      </c>
      <c r="T4379" s="35"/>
      <c r="W4379" s="23"/>
      <c r="X4379" t="s">
        <v>9478</v>
      </c>
      <c r="Y4379" t="s">
        <v>52</v>
      </c>
      <c r="Z4379" t="s">
        <v>72</v>
      </c>
      <c r="AA4379">
        <v>652.07000000000005</v>
      </c>
      <c r="AB4379" t="s">
        <v>494</v>
      </c>
      <c r="AC4379" t="s">
        <v>9479</v>
      </c>
      <c r="AF4379" t="s">
        <v>55</v>
      </c>
      <c r="AG4379">
        <v>0</v>
      </c>
      <c r="AH4379">
        <v>0</v>
      </c>
      <c r="AI4379">
        <v>0.98699999999999999</v>
      </c>
      <c r="AJ4379">
        <v>97.65</v>
      </c>
      <c r="AK4379">
        <v>85</v>
      </c>
      <c r="AL4379" s="35">
        <v>0.81722332921019902</v>
      </c>
      <c r="AM4379" s="35">
        <v>3.2252529013455003E-2</v>
      </c>
      <c r="AN4379">
        <v>0.24038395500000001</v>
      </c>
      <c r="AO4379">
        <v>0.52825111700000005</v>
      </c>
      <c r="AP4379">
        <v>39</v>
      </c>
      <c r="AQ4379">
        <v>1</v>
      </c>
      <c r="AR4379">
        <v>1</v>
      </c>
      <c r="AS4379" s="35">
        <v>4.28E-3</v>
      </c>
      <c r="AT4379" s="35">
        <v>7.3200000000000001E-3</v>
      </c>
      <c r="AU4379" t="s">
        <v>65</v>
      </c>
      <c r="AV4379" t="s">
        <v>65</v>
      </c>
      <c r="AW4379" t="s">
        <v>65</v>
      </c>
      <c r="AX4379">
        <v>1.3860000000000001E-2</v>
      </c>
      <c r="AY4379">
        <v>2.5000000000000001E-2</v>
      </c>
      <c r="AZ4379" s="1">
        <v>9.9099999999999996E-5</v>
      </c>
      <c r="BA4379">
        <v>1.7000000000000001E-4</v>
      </c>
      <c r="BB4379" t="s">
        <v>65</v>
      </c>
      <c r="BC4379">
        <v>2.3000000000000001E-4</v>
      </c>
      <c r="BD4379" t="s">
        <v>65</v>
      </c>
      <c r="BE4379" t="s">
        <v>65</v>
      </c>
      <c r="BF4379" t="s">
        <v>2415</v>
      </c>
    </row>
    <row r="4380" spans="1:58" hidden="1" x14ac:dyDescent="0.25">
      <c r="A4380">
        <v>11</v>
      </c>
      <c r="B4380">
        <v>107673773</v>
      </c>
      <c r="C4380" t="s">
        <v>8671</v>
      </c>
      <c r="D4380" t="s">
        <v>8672</v>
      </c>
      <c r="E4380" t="s">
        <v>8238</v>
      </c>
      <c r="F4380" t="s">
        <v>47</v>
      </c>
      <c r="G4380" t="s">
        <v>48</v>
      </c>
      <c r="H4380" t="s">
        <v>49</v>
      </c>
      <c r="T4380" s="35"/>
      <c r="W4380" s="23"/>
      <c r="X4380" t="s">
        <v>8673</v>
      </c>
      <c r="Y4380" t="s">
        <v>78</v>
      </c>
      <c r="Z4380" t="s">
        <v>72</v>
      </c>
      <c r="AA4380">
        <v>561.07000000000005</v>
      </c>
      <c r="AB4380" t="s">
        <v>53</v>
      </c>
      <c r="AC4380" t="s">
        <v>8674</v>
      </c>
      <c r="AF4380" t="s">
        <v>55</v>
      </c>
      <c r="AG4380">
        <v>0.995</v>
      </c>
      <c r="AH4380">
        <v>9.7349999999999994</v>
      </c>
      <c r="AI4380">
        <v>1</v>
      </c>
      <c r="AJ4380">
        <v>100</v>
      </c>
      <c r="AK4380">
        <v>99</v>
      </c>
      <c r="AL4380" s="35">
        <v>0.94045810309724098</v>
      </c>
      <c r="AM4380" s="35">
        <v>9.5216766178026092E-3</v>
      </c>
      <c r="AN4380">
        <v>0.222071081</v>
      </c>
      <c r="AO4380">
        <v>0.52101615499999998</v>
      </c>
      <c r="AP4380">
        <v>39</v>
      </c>
      <c r="AQ4380">
        <v>1</v>
      </c>
      <c r="AR4380">
        <v>1</v>
      </c>
      <c r="AS4380" s="35">
        <v>1.65E-3</v>
      </c>
      <c r="AT4380" s="35">
        <v>1.81E-3</v>
      </c>
      <c r="AU4380" s="35">
        <v>1.5789999999999998E-2</v>
      </c>
      <c r="AV4380" t="s">
        <v>65</v>
      </c>
      <c r="AW4380" t="s">
        <v>65</v>
      </c>
      <c r="AX4380" t="s">
        <v>65</v>
      </c>
      <c r="AY4380">
        <v>2.5000000000000001E-2</v>
      </c>
      <c r="AZ4380" s="1">
        <v>3.3099999999999998E-5</v>
      </c>
      <c r="BA4380" s="1">
        <v>3.01E-5</v>
      </c>
      <c r="BB4380" t="s">
        <v>65</v>
      </c>
      <c r="BC4380" t="s">
        <v>65</v>
      </c>
      <c r="BD4380">
        <v>2.0000000000000001E-4</v>
      </c>
      <c r="BE4380" t="s">
        <v>65</v>
      </c>
      <c r="BF4380" t="s">
        <v>8241</v>
      </c>
    </row>
    <row r="4381" spans="1:58" hidden="1" x14ac:dyDescent="0.25">
      <c r="A4381">
        <v>14</v>
      </c>
      <c r="B4381">
        <v>58030881</v>
      </c>
      <c r="C4381" t="s">
        <v>14374</v>
      </c>
      <c r="D4381" t="s">
        <v>58</v>
      </c>
      <c r="E4381" t="s">
        <v>13822</v>
      </c>
      <c r="F4381" t="s">
        <v>85</v>
      </c>
      <c r="G4381" t="s">
        <v>48</v>
      </c>
      <c r="H4381" t="s">
        <v>76</v>
      </c>
      <c r="T4381" s="35"/>
      <c r="W4381" s="23"/>
      <c r="X4381" t="s">
        <v>14375</v>
      </c>
      <c r="Y4381" t="s">
        <v>52</v>
      </c>
      <c r="Z4381" t="s">
        <v>51</v>
      </c>
      <c r="AA4381">
        <v>810.07</v>
      </c>
      <c r="AB4381" t="s">
        <v>53</v>
      </c>
      <c r="AC4381" t="s">
        <v>14376</v>
      </c>
      <c r="AF4381" t="s">
        <v>55</v>
      </c>
      <c r="AG4381">
        <v>0.81599999999999995</v>
      </c>
      <c r="AH4381">
        <v>5.931</v>
      </c>
      <c r="AI4381">
        <v>1</v>
      </c>
      <c r="AJ4381">
        <v>100</v>
      </c>
      <c r="AK4381">
        <v>98</v>
      </c>
      <c r="AL4381">
        <v>0.94142628801511796</v>
      </c>
      <c r="AM4381" s="35">
        <v>9.6925741273205697E-3</v>
      </c>
      <c r="AN4381">
        <v>0.22814284400000001</v>
      </c>
      <c r="AO4381">
        <v>0.52809218000000002</v>
      </c>
      <c r="AP4381">
        <v>39</v>
      </c>
      <c r="AQ4381">
        <v>1</v>
      </c>
      <c r="AR4381">
        <v>1</v>
      </c>
      <c r="AS4381">
        <v>6.6E-4</v>
      </c>
      <c r="AT4381">
        <v>1.2199999999999999E-3</v>
      </c>
      <c r="AU4381" t="s">
        <v>65</v>
      </c>
      <c r="AV4381" t="s">
        <v>65</v>
      </c>
      <c r="AW4381" t="s">
        <v>65</v>
      </c>
      <c r="AX4381" t="s">
        <v>65</v>
      </c>
      <c r="AY4381">
        <v>2.5000000000000001E-2</v>
      </c>
      <c r="AZ4381" s="1">
        <v>8.2700000000000004E-6</v>
      </c>
      <c r="BA4381" s="1">
        <v>1.52E-5</v>
      </c>
      <c r="BB4381" t="s">
        <v>65</v>
      </c>
      <c r="BC4381" t="s">
        <v>65</v>
      </c>
      <c r="BD4381" t="s">
        <v>65</v>
      </c>
      <c r="BE4381" t="s">
        <v>65</v>
      </c>
      <c r="BF4381" t="s">
        <v>13824</v>
      </c>
    </row>
    <row r="4382" spans="1:58" hidden="1" x14ac:dyDescent="0.25">
      <c r="A4382">
        <v>21</v>
      </c>
      <c r="B4382">
        <v>43988553</v>
      </c>
      <c r="C4382" t="s">
        <v>13105</v>
      </c>
      <c r="D4382" t="s">
        <v>13106</v>
      </c>
      <c r="E4382" t="s">
        <v>12393</v>
      </c>
      <c r="F4382" t="s">
        <v>47</v>
      </c>
      <c r="G4382" t="s">
        <v>98</v>
      </c>
      <c r="H4382" t="s">
        <v>76</v>
      </c>
      <c r="T4382" s="35"/>
      <c r="W4382" s="23"/>
      <c r="X4382" t="s">
        <v>13107</v>
      </c>
      <c r="Y4382" t="s">
        <v>78</v>
      </c>
      <c r="Z4382" t="s">
        <v>72</v>
      </c>
      <c r="AA4382">
        <v>367.07</v>
      </c>
      <c r="AB4382" t="s">
        <v>175</v>
      </c>
      <c r="AC4382" t="s">
        <v>55</v>
      </c>
      <c r="AD4382" t="s">
        <v>64</v>
      </c>
      <c r="AE4382" t="s">
        <v>64</v>
      </c>
      <c r="AF4382" t="s">
        <v>55</v>
      </c>
      <c r="AG4382">
        <v>0</v>
      </c>
      <c r="AH4382">
        <v>5.2060000000000004</v>
      </c>
      <c r="AI4382">
        <v>0.78200000000000003</v>
      </c>
      <c r="AJ4382" t="s">
        <v>55</v>
      </c>
      <c r="AK4382" t="s">
        <v>55</v>
      </c>
      <c r="AL4382" s="35">
        <v>0.97129480715905403</v>
      </c>
      <c r="AM4382">
        <v>2.8612841735563999E-2</v>
      </c>
      <c r="AN4382">
        <v>0.30242686400000002</v>
      </c>
      <c r="AO4382">
        <v>0.55126950600000002</v>
      </c>
      <c r="AP4382">
        <v>39</v>
      </c>
      <c r="AQ4382">
        <v>1</v>
      </c>
      <c r="AR4382">
        <v>1</v>
      </c>
      <c r="AS4382">
        <v>2.3E-3</v>
      </c>
      <c r="AT4382">
        <v>2.7200000000000002E-3</v>
      </c>
      <c r="AU4382" t="s">
        <v>65</v>
      </c>
      <c r="AV4382" t="s">
        <v>65</v>
      </c>
      <c r="AW4382" t="s">
        <v>65</v>
      </c>
      <c r="AX4382">
        <v>9.2399999999999999E-3</v>
      </c>
      <c r="AY4382">
        <v>2.5000000000000001E-2</v>
      </c>
      <c r="AZ4382" s="1">
        <v>4.9400000000000001E-5</v>
      </c>
      <c r="BA4382" s="1">
        <v>5.1199999999999998E-5</v>
      </c>
      <c r="BB4382" t="s">
        <v>65</v>
      </c>
      <c r="BC4382">
        <v>1.2E-4</v>
      </c>
      <c r="BD4382" t="s">
        <v>65</v>
      </c>
      <c r="BE4382" t="s">
        <v>65</v>
      </c>
      <c r="BF4382" t="s">
        <v>9149</v>
      </c>
    </row>
    <row r="4383" spans="1:58" hidden="1" x14ac:dyDescent="0.25">
      <c r="A4383">
        <v>12</v>
      </c>
      <c r="B4383">
        <v>46756366</v>
      </c>
      <c r="C4383" t="s">
        <v>593</v>
      </c>
      <c r="D4383" t="s">
        <v>594</v>
      </c>
      <c r="E4383" t="s">
        <v>46</v>
      </c>
      <c r="F4383" t="s">
        <v>47</v>
      </c>
      <c r="G4383" t="s">
        <v>48</v>
      </c>
      <c r="H4383" t="s">
        <v>49</v>
      </c>
      <c r="T4383" s="35"/>
      <c r="W4383" s="23"/>
      <c r="X4383" t="s">
        <v>595</v>
      </c>
      <c r="Y4383" t="s">
        <v>51</v>
      </c>
      <c r="Z4383" t="s">
        <v>52</v>
      </c>
      <c r="AA4383">
        <v>810.07</v>
      </c>
      <c r="AB4383" t="s">
        <v>53</v>
      </c>
      <c r="AC4383" t="s">
        <v>596</v>
      </c>
      <c r="AF4383" t="s">
        <v>55</v>
      </c>
      <c r="AG4383">
        <v>1</v>
      </c>
      <c r="AH4383">
        <v>7.484</v>
      </c>
      <c r="AI4383">
        <v>1</v>
      </c>
      <c r="AJ4383">
        <v>100</v>
      </c>
      <c r="AK4383">
        <v>98</v>
      </c>
      <c r="AL4383">
        <v>3.0641112657639E-2</v>
      </c>
      <c r="AM4383">
        <v>0.96935699980979595</v>
      </c>
      <c r="AN4383">
        <v>0.77334431299999995</v>
      </c>
      <c r="AO4383">
        <v>0</v>
      </c>
      <c r="AP4383">
        <v>39</v>
      </c>
      <c r="AQ4383">
        <v>1</v>
      </c>
      <c r="AR4383">
        <v>1</v>
      </c>
      <c r="AS4383">
        <v>7.7299999999999994E-2</v>
      </c>
      <c r="AT4383">
        <v>8.7679999999999994E-2</v>
      </c>
      <c r="AU4383">
        <v>5.4199999999999998E-2</v>
      </c>
      <c r="AV4383">
        <v>0.11354</v>
      </c>
      <c r="AW4383">
        <v>0.105</v>
      </c>
      <c r="AX4383">
        <v>9.7180000000000002E-2</v>
      </c>
      <c r="AY4383">
        <v>2.5000000000000001E-2</v>
      </c>
      <c r="AZ4383" s="35">
        <v>2E-3</v>
      </c>
      <c r="BA4383">
        <v>2.2799999999999999E-3</v>
      </c>
      <c r="BB4383">
        <v>2.64E-3</v>
      </c>
      <c r="BC4383">
        <v>2.4399999999999999E-3</v>
      </c>
      <c r="BD4383">
        <v>1.1999999999999999E-3</v>
      </c>
      <c r="BE4383">
        <v>2.5300000000000001E-3</v>
      </c>
      <c r="BF4383" t="s">
        <v>56</v>
      </c>
    </row>
    <row r="4384" spans="1:58" hidden="1" x14ac:dyDescent="0.25">
      <c r="A4384">
        <v>12</v>
      </c>
      <c r="B4384">
        <v>47170735</v>
      </c>
      <c r="C4384" t="s">
        <v>597</v>
      </c>
      <c r="D4384" t="s">
        <v>58</v>
      </c>
      <c r="E4384" t="s">
        <v>46</v>
      </c>
      <c r="F4384" t="s">
        <v>85</v>
      </c>
      <c r="G4384" t="s">
        <v>48</v>
      </c>
      <c r="H4384" t="s">
        <v>49</v>
      </c>
      <c r="T4384" s="35"/>
      <c r="W4384" s="23"/>
      <c r="X4384" t="s">
        <v>598</v>
      </c>
      <c r="Y4384" t="s">
        <v>78</v>
      </c>
      <c r="Z4384" t="s">
        <v>72</v>
      </c>
      <c r="AA4384">
        <v>890.07</v>
      </c>
      <c r="AB4384" t="s">
        <v>53</v>
      </c>
      <c r="AC4384" t="s">
        <v>599</v>
      </c>
      <c r="AF4384" t="s">
        <v>55</v>
      </c>
      <c r="AG4384">
        <v>4.7E-2</v>
      </c>
      <c r="AH4384">
        <v>4.2359999999999998</v>
      </c>
      <c r="AI4384">
        <v>1</v>
      </c>
      <c r="AJ4384">
        <v>97</v>
      </c>
      <c r="AK4384">
        <v>100</v>
      </c>
      <c r="AL4384">
        <v>5.7016010738730902E-2</v>
      </c>
      <c r="AM4384">
        <v>0.94298218577992399</v>
      </c>
      <c r="AN4384">
        <v>0.230199769</v>
      </c>
      <c r="AO4384">
        <v>0</v>
      </c>
      <c r="AP4384">
        <v>39</v>
      </c>
      <c r="AQ4384">
        <v>1</v>
      </c>
      <c r="AR4384">
        <v>1</v>
      </c>
      <c r="AS4384">
        <v>3.3E-4</v>
      </c>
      <c r="AT4384" t="s">
        <v>65</v>
      </c>
      <c r="AU4384" t="s">
        <v>65</v>
      </c>
      <c r="AV4384" t="s">
        <v>65</v>
      </c>
      <c r="AW4384" t="s">
        <v>65</v>
      </c>
      <c r="AX4384" t="s">
        <v>65</v>
      </c>
      <c r="AY4384">
        <v>2.5000000000000001E-2</v>
      </c>
      <c r="AZ4384">
        <v>0</v>
      </c>
      <c r="BA4384" t="s">
        <v>65</v>
      </c>
      <c r="BB4384" t="s">
        <v>65</v>
      </c>
      <c r="BC4384" t="s">
        <v>65</v>
      </c>
      <c r="BD4384" t="s">
        <v>65</v>
      </c>
      <c r="BE4384" t="s">
        <v>65</v>
      </c>
      <c r="BF4384" t="s">
        <v>56</v>
      </c>
    </row>
    <row r="4385" spans="1:58" hidden="1" x14ac:dyDescent="0.25">
      <c r="A4385">
        <v>11</v>
      </c>
      <c r="B4385">
        <v>71238778</v>
      </c>
      <c r="C4385" t="s">
        <v>2200</v>
      </c>
      <c r="D4385" t="s">
        <v>58</v>
      </c>
      <c r="E4385" t="s">
        <v>1764</v>
      </c>
      <c r="F4385" t="s">
        <v>59</v>
      </c>
      <c r="G4385" t="s">
        <v>98</v>
      </c>
      <c r="I4385" t="s">
        <v>14624</v>
      </c>
      <c r="T4385" s="35"/>
      <c r="W4385" s="23"/>
      <c r="X4385" t="s">
        <v>2201</v>
      </c>
      <c r="Y4385" t="s">
        <v>52</v>
      </c>
      <c r="Z4385" t="s">
        <v>51</v>
      </c>
      <c r="AA4385">
        <v>250.81</v>
      </c>
      <c r="AB4385" t="s">
        <v>164</v>
      </c>
      <c r="AC4385" t="s">
        <v>2202</v>
      </c>
      <c r="AF4385" t="s">
        <v>55</v>
      </c>
      <c r="AG4385">
        <v>0</v>
      </c>
      <c r="AH4385">
        <v>0</v>
      </c>
      <c r="AI4385">
        <v>0.997</v>
      </c>
      <c r="AJ4385">
        <v>81.25</v>
      </c>
      <c r="AK4385">
        <v>16</v>
      </c>
      <c r="AL4385">
        <v>0.37518848048349301</v>
      </c>
      <c r="AM4385" s="35">
        <v>0.581964460910534</v>
      </c>
      <c r="AN4385">
        <v>9.0935890000000005E-2</v>
      </c>
      <c r="AO4385">
        <v>0</v>
      </c>
      <c r="AP4385">
        <v>29</v>
      </c>
      <c r="AQ4385">
        <v>1</v>
      </c>
      <c r="AR4385">
        <v>0.75</v>
      </c>
      <c r="AS4385">
        <v>7.6299999999999996E-3</v>
      </c>
      <c r="AT4385">
        <v>3.5899999999999999E-3</v>
      </c>
      <c r="AU4385" t="s">
        <v>65</v>
      </c>
      <c r="AV4385">
        <v>1</v>
      </c>
      <c r="AW4385" t="s">
        <v>65</v>
      </c>
      <c r="AX4385" t="s">
        <v>65</v>
      </c>
      <c r="AY4385">
        <v>3.3329999999999999E-2</v>
      </c>
      <c r="AZ4385" s="35">
        <v>2.5000000000000001E-4</v>
      </c>
      <c r="BA4385" s="35">
        <v>1E-4</v>
      </c>
      <c r="BB4385" t="s">
        <v>65</v>
      </c>
      <c r="BC4385" t="s">
        <v>65</v>
      </c>
      <c r="BD4385" t="s">
        <v>65</v>
      </c>
      <c r="BE4385">
        <v>3.6179999999999997E-2</v>
      </c>
      <c r="BF4385" t="s">
        <v>1766</v>
      </c>
    </row>
    <row r="4386" spans="1:58" hidden="1" x14ac:dyDescent="0.25">
      <c r="A4386">
        <v>10</v>
      </c>
      <c r="B4386">
        <v>18331676</v>
      </c>
      <c r="C4386" t="s">
        <v>9177</v>
      </c>
      <c r="D4386" t="s">
        <v>58</v>
      </c>
      <c r="E4386" t="s">
        <v>8925</v>
      </c>
      <c r="F4386" t="s">
        <v>85</v>
      </c>
      <c r="G4386" t="s">
        <v>48</v>
      </c>
      <c r="H4386" t="s">
        <v>49</v>
      </c>
      <c r="T4386" s="35"/>
      <c r="U4386" s="35"/>
      <c r="W4386" s="23"/>
      <c r="X4386" t="s">
        <v>9178</v>
      </c>
      <c r="Y4386" t="s">
        <v>72</v>
      </c>
      <c r="Z4386" t="s">
        <v>52</v>
      </c>
      <c r="AA4386">
        <v>790.07</v>
      </c>
      <c r="AB4386" t="s">
        <v>53</v>
      </c>
      <c r="AC4386" t="s">
        <v>9179</v>
      </c>
      <c r="AF4386" t="s">
        <v>55</v>
      </c>
      <c r="AG4386">
        <v>5.6000000000000001E-2</v>
      </c>
      <c r="AH4386">
        <v>5.4480000000000004</v>
      </c>
      <c r="AI4386">
        <v>1</v>
      </c>
      <c r="AJ4386">
        <v>93.02</v>
      </c>
      <c r="AK4386">
        <v>86</v>
      </c>
      <c r="AL4386" s="35">
        <v>0.98577304002571897</v>
      </c>
      <c r="AM4386">
        <v>2.9298587133269702E-4</v>
      </c>
      <c r="AN4386">
        <v>0.16402206499999999</v>
      </c>
      <c r="AO4386">
        <v>0</v>
      </c>
      <c r="AP4386">
        <v>39</v>
      </c>
      <c r="AQ4386">
        <v>1</v>
      </c>
      <c r="AR4386">
        <v>1</v>
      </c>
      <c r="AS4386">
        <v>3.3E-4</v>
      </c>
      <c r="AT4386" t="s">
        <v>65</v>
      </c>
      <c r="AU4386" t="s">
        <v>65</v>
      </c>
      <c r="AV4386">
        <v>3.9809999999999998E-2</v>
      </c>
      <c r="AW4386">
        <v>1.0500000000000001E-2</v>
      </c>
      <c r="AX4386" t="s">
        <v>65</v>
      </c>
      <c r="AY4386">
        <v>2.5000000000000001E-2</v>
      </c>
      <c r="AZ4386" s="35">
        <v>0</v>
      </c>
      <c r="BA4386" s="35" t="s">
        <v>65</v>
      </c>
      <c r="BB4386">
        <v>1.2999999999999999E-4</v>
      </c>
      <c r="BC4386" t="s">
        <v>65</v>
      </c>
      <c r="BD4386" t="s">
        <v>65</v>
      </c>
      <c r="BE4386">
        <v>5.1000000000000004E-4</v>
      </c>
      <c r="BF4386" t="s">
        <v>2415</v>
      </c>
    </row>
    <row r="4387" spans="1:58" hidden="1" x14ac:dyDescent="0.25">
      <c r="A4387">
        <v>19</v>
      </c>
      <c r="B4387">
        <v>2733394</v>
      </c>
      <c r="C4387" t="s">
        <v>8839</v>
      </c>
      <c r="D4387" t="s">
        <v>8840</v>
      </c>
      <c r="E4387" t="s">
        <v>8238</v>
      </c>
      <c r="F4387" t="s">
        <v>97</v>
      </c>
      <c r="G4387" t="s">
        <v>48</v>
      </c>
      <c r="H4387" t="s">
        <v>49</v>
      </c>
      <c r="T4387" s="35"/>
      <c r="W4387" s="23"/>
      <c r="X4387" t="s">
        <v>8841</v>
      </c>
      <c r="Y4387" t="s">
        <v>78</v>
      </c>
      <c r="Z4387" t="s">
        <v>52</v>
      </c>
      <c r="AA4387">
        <v>330.07</v>
      </c>
      <c r="AB4387" t="s">
        <v>53</v>
      </c>
      <c r="AC4387" t="s">
        <v>8842</v>
      </c>
      <c r="AD4387" t="s">
        <v>64</v>
      </c>
      <c r="AE4387" t="s">
        <v>64</v>
      </c>
      <c r="AF4387" t="s">
        <v>55</v>
      </c>
      <c r="AG4387">
        <v>0.65900000000000003</v>
      </c>
      <c r="AH4387">
        <v>0</v>
      </c>
      <c r="AI4387">
        <v>0.99299999999999999</v>
      </c>
      <c r="AJ4387">
        <v>92.31</v>
      </c>
      <c r="AK4387">
        <v>91</v>
      </c>
      <c r="AL4387">
        <v>0.71972216167052305</v>
      </c>
      <c r="AM4387" s="35">
        <v>6.0846454415305298E-2</v>
      </c>
      <c r="AN4387">
        <v>0.497341796</v>
      </c>
      <c r="AO4387">
        <v>0.51036826099999999</v>
      </c>
      <c r="AP4387">
        <v>39</v>
      </c>
      <c r="AQ4387">
        <v>1</v>
      </c>
      <c r="AR4387">
        <v>1</v>
      </c>
      <c r="AS4387">
        <v>3.3E-4</v>
      </c>
      <c r="AT4387" t="s">
        <v>65</v>
      </c>
      <c r="AU4387" t="s">
        <v>65</v>
      </c>
      <c r="AV4387" t="s">
        <v>65</v>
      </c>
      <c r="AW4387" t="s">
        <v>65</v>
      </c>
      <c r="AX4387">
        <v>9.2399999999999999E-3</v>
      </c>
      <c r="AY4387">
        <v>2.5000000000000001E-2</v>
      </c>
      <c r="AZ4387">
        <v>0</v>
      </c>
      <c r="BA4387" t="s">
        <v>65</v>
      </c>
      <c r="BB4387" t="s">
        <v>65</v>
      </c>
      <c r="BC4387">
        <v>1.2E-4</v>
      </c>
      <c r="BD4387" t="s">
        <v>65</v>
      </c>
      <c r="BE4387" t="s">
        <v>65</v>
      </c>
      <c r="BF4387" t="s">
        <v>8241</v>
      </c>
    </row>
    <row r="4388" spans="1:58" hidden="1" x14ac:dyDescent="0.25">
      <c r="A4388">
        <v>2</v>
      </c>
      <c r="B4388">
        <v>44539792</v>
      </c>
      <c r="C4388" t="s">
        <v>2633</v>
      </c>
      <c r="D4388" t="s">
        <v>2634</v>
      </c>
      <c r="E4388" t="s">
        <v>2537</v>
      </c>
      <c r="F4388" t="s">
        <v>47</v>
      </c>
      <c r="G4388" t="s">
        <v>48</v>
      </c>
      <c r="H4388" t="s">
        <v>76</v>
      </c>
      <c r="T4388" s="35"/>
      <c r="W4388" s="23"/>
      <c r="X4388" t="s">
        <v>2635</v>
      </c>
      <c r="Y4388" t="s">
        <v>52</v>
      </c>
      <c r="Z4388" t="s">
        <v>51</v>
      </c>
      <c r="AA4388">
        <v>991.29</v>
      </c>
      <c r="AB4388" t="s">
        <v>53</v>
      </c>
      <c r="AC4388" t="s">
        <v>2636</v>
      </c>
      <c r="AF4388" t="s">
        <v>55</v>
      </c>
      <c r="AG4388">
        <v>0.38700000000000001</v>
      </c>
      <c r="AH4388">
        <v>7.1879999999999997</v>
      </c>
      <c r="AI4388">
        <v>1</v>
      </c>
      <c r="AJ4388">
        <v>97.87</v>
      </c>
      <c r="AK4388">
        <v>94</v>
      </c>
      <c r="AL4388">
        <v>4.2367737006925501E-3</v>
      </c>
      <c r="AM4388" s="1">
        <v>7.5476412147288802E-16</v>
      </c>
      <c r="AN4388">
        <v>4.1961899999999998E-3</v>
      </c>
      <c r="AO4388">
        <v>0</v>
      </c>
      <c r="AP4388">
        <v>38</v>
      </c>
      <c r="AQ4388">
        <v>2</v>
      </c>
      <c r="AR4388">
        <v>1</v>
      </c>
      <c r="AS4388">
        <v>5.6499999999999996E-3</v>
      </c>
      <c r="AT4388">
        <v>1.4930000000000001E-2</v>
      </c>
      <c r="AU4388">
        <v>3.6000000000000002E-4</v>
      </c>
      <c r="AV4388">
        <v>1.0030000000000001E-2</v>
      </c>
      <c r="AW4388">
        <v>6.3699999999999998E-3</v>
      </c>
      <c r="AX4388">
        <v>5.8599999999999998E-3</v>
      </c>
      <c r="AY4388">
        <v>0.05</v>
      </c>
      <c r="AZ4388">
        <v>2.7799999999999999E-3</v>
      </c>
      <c r="BA4388">
        <v>4.62E-3</v>
      </c>
      <c r="BB4388">
        <v>2.7799999999999999E-3</v>
      </c>
      <c r="BC4388">
        <v>2.6700000000000001E-3</v>
      </c>
      <c r="BD4388">
        <v>4.0000000000000002E-4</v>
      </c>
      <c r="BE4388">
        <v>3.0500000000000002E-3</v>
      </c>
      <c r="BF4388" t="s">
        <v>2540</v>
      </c>
    </row>
    <row r="4389" spans="1:58" hidden="1" x14ac:dyDescent="0.25">
      <c r="A4389">
        <v>2</v>
      </c>
      <c r="B4389">
        <v>44539792</v>
      </c>
      <c r="C4389" t="s">
        <v>2633</v>
      </c>
      <c r="D4389" t="s">
        <v>2634</v>
      </c>
      <c r="E4389" t="s">
        <v>3383</v>
      </c>
      <c r="F4389" t="s">
        <v>47</v>
      </c>
      <c r="G4389" t="s">
        <v>48</v>
      </c>
      <c r="H4389" t="s">
        <v>76</v>
      </c>
      <c r="T4389" s="35"/>
      <c r="W4389" s="23"/>
      <c r="X4389" t="s">
        <v>2635</v>
      </c>
      <c r="Y4389" t="s">
        <v>52</v>
      </c>
      <c r="Z4389" t="s">
        <v>51</v>
      </c>
      <c r="AA4389">
        <v>991.29</v>
      </c>
      <c r="AB4389" t="s">
        <v>53</v>
      </c>
      <c r="AC4389" t="s">
        <v>2636</v>
      </c>
      <c r="AF4389" t="s">
        <v>55</v>
      </c>
      <c r="AG4389">
        <v>0.38700000000000001</v>
      </c>
      <c r="AH4389">
        <v>7.1879999999999997</v>
      </c>
      <c r="AI4389">
        <v>1</v>
      </c>
      <c r="AJ4389">
        <v>97.87</v>
      </c>
      <c r="AK4389">
        <v>94</v>
      </c>
      <c r="AL4389">
        <v>4.2367737006925501E-3</v>
      </c>
      <c r="AM4389" s="1">
        <v>7.5476412147288802E-16</v>
      </c>
      <c r="AN4389">
        <v>4.1961899999999998E-3</v>
      </c>
      <c r="AO4389">
        <v>0</v>
      </c>
      <c r="AP4389">
        <v>38</v>
      </c>
      <c r="AQ4389">
        <v>2</v>
      </c>
      <c r="AR4389">
        <v>1</v>
      </c>
      <c r="AS4389">
        <v>5.6499999999999996E-3</v>
      </c>
      <c r="AT4389">
        <v>1.4930000000000001E-2</v>
      </c>
      <c r="AU4389">
        <v>3.6000000000000002E-4</v>
      </c>
      <c r="AV4389">
        <v>1.0030000000000001E-2</v>
      </c>
      <c r="AW4389">
        <v>6.3699999999999998E-3</v>
      </c>
      <c r="AX4389">
        <v>5.8599999999999998E-3</v>
      </c>
      <c r="AY4389">
        <v>0.05</v>
      </c>
      <c r="AZ4389">
        <v>2.7799999999999999E-3</v>
      </c>
      <c r="BA4389" s="35">
        <v>4.62E-3</v>
      </c>
      <c r="BB4389">
        <v>2.7799999999999999E-3</v>
      </c>
      <c r="BC4389">
        <v>2.6700000000000001E-3</v>
      </c>
      <c r="BD4389">
        <v>4.0000000000000002E-4</v>
      </c>
      <c r="BE4389">
        <v>3.0500000000000002E-3</v>
      </c>
      <c r="BF4389" t="s">
        <v>2540</v>
      </c>
    </row>
    <row r="4390" spans="1:58" hidden="1" x14ac:dyDescent="0.25">
      <c r="A4390">
        <v>2</v>
      </c>
      <c r="B4390">
        <v>44539790</v>
      </c>
      <c r="C4390" t="s">
        <v>10387</v>
      </c>
      <c r="D4390" t="s">
        <v>10388</v>
      </c>
      <c r="E4390" t="s">
        <v>10285</v>
      </c>
      <c r="F4390" t="s">
        <v>47</v>
      </c>
      <c r="G4390" t="s">
        <v>98</v>
      </c>
      <c r="H4390" t="s">
        <v>49</v>
      </c>
      <c r="T4390" s="35"/>
      <c r="W4390" s="23"/>
      <c r="X4390" t="s">
        <v>2635</v>
      </c>
      <c r="Y4390" t="s">
        <v>51</v>
      </c>
      <c r="Z4390" t="s">
        <v>52</v>
      </c>
      <c r="AA4390">
        <v>611.07000000000005</v>
      </c>
      <c r="AB4390" t="s">
        <v>164</v>
      </c>
      <c r="AC4390" t="s">
        <v>10389</v>
      </c>
      <c r="AF4390" t="s">
        <v>55</v>
      </c>
      <c r="AG4390">
        <v>0</v>
      </c>
      <c r="AH4390">
        <v>0</v>
      </c>
      <c r="AI4390">
        <v>0.995</v>
      </c>
      <c r="AJ4390">
        <v>96.81</v>
      </c>
      <c r="AK4390">
        <v>94</v>
      </c>
      <c r="AL4390">
        <v>4.2367737006925501E-3</v>
      </c>
      <c r="AM4390" s="1">
        <v>7.5476412147288802E-16</v>
      </c>
      <c r="AN4390">
        <v>4.1961899999999998E-3</v>
      </c>
      <c r="AO4390">
        <v>0</v>
      </c>
      <c r="AP4390">
        <v>39</v>
      </c>
      <c r="AQ4390">
        <v>1</v>
      </c>
      <c r="AR4390">
        <v>1</v>
      </c>
      <c r="AS4390">
        <v>8.8200000000000001E-2</v>
      </c>
      <c r="AT4390">
        <v>0.12586</v>
      </c>
      <c r="AU4390">
        <v>2.359E-2</v>
      </c>
      <c r="AV4390">
        <v>5.8549999999999998E-2</v>
      </c>
      <c r="AW4390">
        <v>0.13297999999999999</v>
      </c>
      <c r="AX4390">
        <v>0.13016</v>
      </c>
      <c r="AY4390">
        <v>2.5000000000000001E-2</v>
      </c>
      <c r="AZ4390" s="35">
        <v>2.3E-3</v>
      </c>
      <c r="BA4390" s="35">
        <v>3.3400000000000001E-3</v>
      </c>
      <c r="BB4390">
        <v>3.4399999999999999E-3</v>
      </c>
      <c r="BC4390">
        <v>3.3700000000000002E-3</v>
      </c>
      <c r="BD4390">
        <v>4.0000000000000002E-4</v>
      </c>
      <c r="BE4390">
        <v>1.0200000000000001E-3</v>
      </c>
      <c r="BF4390" t="s">
        <v>10287</v>
      </c>
    </row>
    <row r="4391" spans="1:58" hidden="1" x14ac:dyDescent="0.25">
      <c r="A4391">
        <v>2</v>
      </c>
      <c r="B4391">
        <v>44507990</v>
      </c>
      <c r="C4391" t="s">
        <v>13934</v>
      </c>
      <c r="D4391" t="s">
        <v>13935</v>
      </c>
      <c r="E4391" t="s">
        <v>13822</v>
      </c>
      <c r="F4391" t="s">
        <v>47</v>
      </c>
      <c r="G4391" t="s">
        <v>48</v>
      </c>
      <c r="H4391" t="s">
        <v>49</v>
      </c>
      <c r="T4391" s="35"/>
      <c r="W4391" s="23"/>
      <c r="X4391" t="s">
        <v>2635</v>
      </c>
      <c r="Y4391" t="s">
        <v>51</v>
      </c>
      <c r="Z4391" t="s">
        <v>52</v>
      </c>
      <c r="AA4391">
        <v>1241.29</v>
      </c>
      <c r="AB4391" t="s">
        <v>53</v>
      </c>
      <c r="AC4391" t="s">
        <v>13936</v>
      </c>
      <c r="AF4391" t="s">
        <v>55</v>
      </c>
      <c r="AG4391">
        <v>1</v>
      </c>
      <c r="AH4391">
        <v>5.4459999999999997</v>
      </c>
      <c r="AI4391">
        <v>1</v>
      </c>
      <c r="AJ4391">
        <v>100</v>
      </c>
      <c r="AK4391">
        <v>96</v>
      </c>
      <c r="AL4391">
        <v>4.2367737006925501E-3</v>
      </c>
      <c r="AM4391" s="1">
        <v>7.5476412147288802E-16</v>
      </c>
      <c r="AN4391">
        <v>4.1961899999999998E-3</v>
      </c>
      <c r="AO4391">
        <v>0</v>
      </c>
      <c r="AP4391">
        <v>39</v>
      </c>
      <c r="AQ4391">
        <v>1</v>
      </c>
      <c r="AR4391">
        <v>1</v>
      </c>
      <c r="AS4391">
        <v>0.10136000000000001</v>
      </c>
      <c r="AT4391">
        <v>0.14349999999999999</v>
      </c>
      <c r="AU4391">
        <v>5.4199999999999998E-2</v>
      </c>
      <c r="AV4391">
        <v>0.16594999999999999</v>
      </c>
      <c r="AW4391">
        <v>0.16009000000000001</v>
      </c>
      <c r="AX4391">
        <v>0.21128</v>
      </c>
      <c r="AY4391">
        <v>2.5000000000000001E-2</v>
      </c>
      <c r="AZ4391" s="35">
        <v>2.66E-3</v>
      </c>
      <c r="BA4391" s="35">
        <v>3.8500000000000001E-3</v>
      </c>
      <c r="BB4391">
        <v>4.2300000000000003E-3</v>
      </c>
      <c r="BC4391">
        <v>5.8100000000000001E-3</v>
      </c>
      <c r="BD4391">
        <v>1.1999999999999999E-3</v>
      </c>
      <c r="BE4391">
        <v>4.0699999999999998E-3</v>
      </c>
      <c r="BF4391" t="s">
        <v>13824</v>
      </c>
    </row>
    <row r="4392" spans="1:58" hidden="1" x14ac:dyDescent="0.25">
      <c r="A4392">
        <v>11</v>
      </c>
      <c r="B4392">
        <v>62652986</v>
      </c>
      <c r="C4392" t="s">
        <v>527</v>
      </c>
      <c r="D4392" t="s">
        <v>528</v>
      </c>
      <c r="E4392" t="s">
        <v>46</v>
      </c>
      <c r="F4392" t="s">
        <v>47</v>
      </c>
      <c r="G4392" t="s">
        <v>48</v>
      </c>
      <c r="H4392" t="s">
        <v>76</v>
      </c>
      <c r="T4392" s="35"/>
      <c r="W4392" s="23"/>
      <c r="X4392" t="s">
        <v>529</v>
      </c>
      <c r="Y4392" t="s">
        <v>78</v>
      </c>
      <c r="Z4392" t="s">
        <v>72</v>
      </c>
      <c r="AA4392">
        <v>882.07</v>
      </c>
      <c r="AB4392" t="s">
        <v>53</v>
      </c>
      <c r="AC4392" t="s">
        <v>530</v>
      </c>
      <c r="AD4392" t="s">
        <v>150</v>
      </c>
      <c r="AE4392" t="s">
        <v>150</v>
      </c>
      <c r="AF4392" t="s">
        <v>55</v>
      </c>
      <c r="AG4392">
        <v>1</v>
      </c>
      <c r="AH4392">
        <v>0</v>
      </c>
      <c r="AI4392">
        <v>0</v>
      </c>
      <c r="AJ4392">
        <v>84.81</v>
      </c>
      <c r="AK4392">
        <v>79</v>
      </c>
      <c r="AL4392">
        <v>7.6746889212209096E-2</v>
      </c>
      <c r="AM4392" s="35">
        <v>0.92323416137988501</v>
      </c>
      <c r="AN4392">
        <v>0.99720471300000002</v>
      </c>
      <c r="AO4392">
        <v>0</v>
      </c>
      <c r="AP4392">
        <v>39</v>
      </c>
      <c r="AQ4392">
        <v>1</v>
      </c>
      <c r="AR4392">
        <v>1</v>
      </c>
      <c r="AS4392">
        <v>6.2399999999999999E-3</v>
      </c>
      <c r="AT4392">
        <v>1.014E-2</v>
      </c>
      <c r="AU4392">
        <v>1.5789999999999998E-2</v>
      </c>
      <c r="AV4392">
        <v>3.9609999999999999E-2</v>
      </c>
      <c r="AW4392">
        <v>2.0889999999999999E-2</v>
      </c>
      <c r="AX4392">
        <v>1.84E-2</v>
      </c>
      <c r="AY4392">
        <v>2.5000000000000001E-2</v>
      </c>
      <c r="AZ4392">
        <v>1.4999999999999999E-4</v>
      </c>
      <c r="BA4392">
        <v>2.4000000000000001E-4</v>
      </c>
      <c r="BB4392">
        <v>4.0000000000000002E-4</v>
      </c>
      <c r="BC4392">
        <v>3.5E-4</v>
      </c>
      <c r="BD4392">
        <v>2.0000000000000001E-4</v>
      </c>
      <c r="BE4392">
        <v>5.1000000000000004E-4</v>
      </c>
      <c r="BF4392" t="s">
        <v>56</v>
      </c>
    </row>
    <row r="4393" spans="1:58" hidden="1" x14ac:dyDescent="0.25">
      <c r="A4393">
        <v>1</v>
      </c>
      <c r="B4393">
        <v>8384556</v>
      </c>
      <c r="C4393" t="s">
        <v>2544</v>
      </c>
      <c r="D4393" t="s">
        <v>2545</v>
      </c>
      <c r="E4393" t="s">
        <v>2537</v>
      </c>
      <c r="F4393" t="s">
        <v>47</v>
      </c>
      <c r="G4393" t="s">
        <v>48</v>
      </c>
      <c r="H4393" t="s">
        <v>49</v>
      </c>
      <c r="T4393" s="35"/>
      <c r="W4393" s="23"/>
      <c r="X4393" t="s">
        <v>2546</v>
      </c>
      <c r="Y4393" t="s">
        <v>52</v>
      </c>
      <c r="Z4393" t="s">
        <v>51</v>
      </c>
      <c r="AA4393">
        <v>344.07</v>
      </c>
      <c r="AB4393" t="s">
        <v>53</v>
      </c>
      <c r="AC4393" t="s">
        <v>2547</v>
      </c>
      <c r="AF4393" t="s">
        <v>55</v>
      </c>
      <c r="AG4393">
        <v>0.999</v>
      </c>
      <c r="AH4393">
        <v>7.6189999999999998</v>
      </c>
      <c r="AI4393">
        <v>1</v>
      </c>
      <c r="AJ4393">
        <v>97.89</v>
      </c>
      <c r="AK4393">
        <v>95</v>
      </c>
      <c r="AL4393">
        <v>0.95369147043078895</v>
      </c>
      <c r="AM4393" s="35">
        <v>4.51892558909179E-2</v>
      </c>
      <c r="AN4393">
        <v>0.25370026600000001</v>
      </c>
      <c r="AO4393">
        <v>0.62023067799999998</v>
      </c>
      <c r="AP4393">
        <v>39</v>
      </c>
      <c r="AQ4393">
        <v>1</v>
      </c>
      <c r="AR4393">
        <v>1</v>
      </c>
      <c r="AS4393">
        <v>1.32E-3</v>
      </c>
      <c r="AT4393">
        <v>2.48E-3</v>
      </c>
      <c r="AU4393" t="s">
        <v>65</v>
      </c>
      <c r="AV4393" t="s">
        <v>65</v>
      </c>
      <c r="AW4393" t="s">
        <v>65</v>
      </c>
      <c r="AX4393">
        <v>9.2399999999999999E-3</v>
      </c>
      <c r="AY4393">
        <v>2.5000000000000001E-2</v>
      </c>
      <c r="AZ4393" s="1">
        <v>2.4700000000000001E-5</v>
      </c>
      <c r="BA4393" s="1">
        <v>4.6600000000000001E-5</v>
      </c>
      <c r="BB4393" t="s">
        <v>65</v>
      </c>
      <c r="BC4393">
        <v>1.2E-4</v>
      </c>
      <c r="BD4393" t="s">
        <v>65</v>
      </c>
      <c r="BE4393" t="s">
        <v>65</v>
      </c>
      <c r="BF4393" t="s">
        <v>2548</v>
      </c>
    </row>
    <row r="4394" spans="1:58" hidden="1" x14ac:dyDescent="0.25">
      <c r="A4394">
        <v>14</v>
      </c>
      <c r="B4394">
        <v>67720920</v>
      </c>
      <c r="C4394" t="s">
        <v>708</v>
      </c>
      <c r="D4394" t="s">
        <v>58</v>
      </c>
      <c r="E4394" t="s">
        <v>46</v>
      </c>
      <c r="F4394" t="s">
        <v>85</v>
      </c>
      <c r="G4394" t="s">
        <v>60</v>
      </c>
      <c r="H4394" t="s">
        <v>103</v>
      </c>
      <c r="I4394" t="s">
        <v>14624</v>
      </c>
      <c r="T4394" s="35"/>
      <c r="W4394" s="23"/>
      <c r="X4394" t="s">
        <v>706</v>
      </c>
      <c r="Y4394" t="s">
        <v>78</v>
      </c>
      <c r="Z4394" t="s">
        <v>52</v>
      </c>
      <c r="AA4394">
        <v>250.92</v>
      </c>
      <c r="AB4394" t="s">
        <v>282</v>
      </c>
      <c r="AC4394" t="s">
        <v>55</v>
      </c>
      <c r="AD4394" t="s">
        <v>64</v>
      </c>
      <c r="AE4394" t="s">
        <v>64</v>
      </c>
      <c r="AF4394" t="s">
        <v>55</v>
      </c>
      <c r="AG4394">
        <v>0</v>
      </c>
      <c r="AH4394">
        <v>0</v>
      </c>
      <c r="AI4394">
        <v>0</v>
      </c>
      <c r="AJ4394" t="s">
        <v>55</v>
      </c>
      <c r="AK4394" t="s">
        <v>55</v>
      </c>
      <c r="AL4394">
        <v>0.339512911678648</v>
      </c>
      <c r="AM4394">
        <v>0.660477587444664</v>
      </c>
      <c r="AN4394">
        <v>0.87600915599999996</v>
      </c>
      <c r="AO4394">
        <v>0</v>
      </c>
      <c r="AP4394">
        <v>6</v>
      </c>
      <c r="AQ4394">
        <v>2</v>
      </c>
      <c r="AR4394">
        <v>0.2</v>
      </c>
      <c r="AS4394" s="47" t="s">
        <v>65</v>
      </c>
      <c r="AT4394" t="s">
        <v>65</v>
      </c>
      <c r="AU4394" t="s">
        <v>65</v>
      </c>
      <c r="AV4394" t="s">
        <v>65</v>
      </c>
      <c r="AW4394" t="s">
        <v>65</v>
      </c>
      <c r="AX4394" t="s">
        <v>65</v>
      </c>
      <c r="AY4394">
        <v>0.25</v>
      </c>
      <c r="AZ4394" t="s">
        <v>65</v>
      </c>
      <c r="BA4394" t="s">
        <v>65</v>
      </c>
      <c r="BB4394" t="s">
        <v>65</v>
      </c>
      <c r="BC4394" t="s">
        <v>65</v>
      </c>
      <c r="BD4394" t="s">
        <v>65</v>
      </c>
      <c r="BE4394" t="s">
        <v>65</v>
      </c>
      <c r="BF4394" t="s">
        <v>707</v>
      </c>
    </row>
    <row r="4395" spans="1:58" hidden="1" x14ac:dyDescent="0.25">
      <c r="A4395">
        <v>17</v>
      </c>
      <c r="B4395">
        <v>26732092</v>
      </c>
      <c r="C4395" t="s">
        <v>3726</v>
      </c>
      <c r="D4395" t="s">
        <v>3727</v>
      </c>
      <c r="E4395" t="s">
        <v>3383</v>
      </c>
      <c r="F4395" t="s">
        <v>47</v>
      </c>
      <c r="G4395" t="s">
        <v>48</v>
      </c>
      <c r="H4395" t="s">
        <v>49</v>
      </c>
      <c r="T4395" s="35"/>
      <c r="W4395" s="23" t="str">
        <f>VLOOKUP(X4395,'UCB list'!A:A,1,FALSE)</f>
        <v>SLC46A1</v>
      </c>
      <c r="X4395" t="s">
        <v>3728</v>
      </c>
      <c r="Y4395" t="s">
        <v>52</v>
      </c>
      <c r="Z4395" t="s">
        <v>72</v>
      </c>
      <c r="AA4395">
        <v>682.07</v>
      </c>
      <c r="AB4395" t="s">
        <v>53</v>
      </c>
      <c r="AC4395" t="s">
        <v>3729</v>
      </c>
      <c r="AF4395" t="s">
        <v>55</v>
      </c>
      <c r="AG4395">
        <v>3.9E-2</v>
      </c>
      <c r="AH4395">
        <v>0</v>
      </c>
      <c r="AI4395">
        <v>1</v>
      </c>
      <c r="AJ4395">
        <v>95.92</v>
      </c>
      <c r="AK4395">
        <v>98</v>
      </c>
      <c r="AL4395">
        <v>0.86369780892769998</v>
      </c>
      <c r="AM4395">
        <v>0.104422521431544</v>
      </c>
      <c r="AN4395">
        <v>0.24546063300000001</v>
      </c>
      <c r="AO4395">
        <v>0.51601859100000003</v>
      </c>
      <c r="AP4395">
        <v>39</v>
      </c>
      <c r="AQ4395">
        <v>1</v>
      </c>
      <c r="AR4395">
        <v>1</v>
      </c>
      <c r="AS4395">
        <v>2.903E-2</v>
      </c>
      <c r="AT4395">
        <v>4.3709999999999999E-2</v>
      </c>
      <c r="AU4395">
        <v>1.5789999999999998E-2</v>
      </c>
      <c r="AV4395">
        <v>7.7539999999999998E-2</v>
      </c>
      <c r="AW4395">
        <v>8.5870000000000002E-2</v>
      </c>
      <c r="AX4395">
        <v>7.3999999999999996E-2</v>
      </c>
      <c r="AY4395">
        <v>2.5000000000000001E-2</v>
      </c>
      <c r="AZ4395" s="35">
        <v>7.2999999999999996E-4</v>
      </c>
      <c r="BA4395" s="35">
        <v>1.1000000000000001E-3</v>
      </c>
      <c r="BB4395">
        <v>2.1199999999999999E-3</v>
      </c>
      <c r="BC4395">
        <v>1.8E-3</v>
      </c>
      <c r="BD4395">
        <v>2.0000000000000001E-4</v>
      </c>
      <c r="BE4395">
        <v>1.5299999999999999E-3</v>
      </c>
      <c r="BF4395" t="s">
        <v>2419</v>
      </c>
    </row>
    <row r="4396" spans="1:58" hidden="1" x14ac:dyDescent="0.25">
      <c r="A4396">
        <v>13</v>
      </c>
      <c r="B4396">
        <v>29291985</v>
      </c>
      <c r="C4396" t="s">
        <v>5760</v>
      </c>
      <c r="D4396" t="s">
        <v>5761</v>
      </c>
      <c r="E4396" t="s">
        <v>5308</v>
      </c>
      <c r="F4396" t="s">
        <v>97</v>
      </c>
      <c r="G4396" t="s">
        <v>48</v>
      </c>
      <c r="H4396" t="s">
        <v>76</v>
      </c>
      <c r="T4396" s="35"/>
      <c r="W4396" s="23"/>
      <c r="X4396" t="s">
        <v>5762</v>
      </c>
      <c r="Y4396" t="s">
        <v>51</v>
      </c>
      <c r="Z4396" t="s">
        <v>52</v>
      </c>
      <c r="AA4396">
        <v>528.07000000000005</v>
      </c>
      <c r="AB4396" t="s">
        <v>53</v>
      </c>
      <c r="AC4396" t="s">
        <v>5763</v>
      </c>
      <c r="AF4396" t="s">
        <v>55</v>
      </c>
      <c r="AG4396">
        <v>0.17799999999999999</v>
      </c>
      <c r="AH4396">
        <v>0</v>
      </c>
      <c r="AI4396">
        <v>0.879</v>
      </c>
      <c r="AJ4396">
        <v>65.430000000000007</v>
      </c>
      <c r="AK4396">
        <v>81</v>
      </c>
      <c r="AL4396">
        <v>0.35931166233245199</v>
      </c>
      <c r="AM4396" s="1">
        <v>1.30472037835528E-7</v>
      </c>
      <c r="AN4396">
        <v>0.340912402</v>
      </c>
      <c r="AO4396">
        <v>0</v>
      </c>
      <c r="AP4396">
        <v>39</v>
      </c>
      <c r="AQ4396">
        <v>1</v>
      </c>
      <c r="AR4396">
        <v>1</v>
      </c>
      <c r="AS4396">
        <v>6.6E-4</v>
      </c>
      <c r="AT4396">
        <v>1.1999999999999999E-3</v>
      </c>
      <c r="AU4396" t="s">
        <v>65</v>
      </c>
      <c r="AV4396" t="s">
        <v>65</v>
      </c>
      <c r="AW4396" t="s">
        <v>65</v>
      </c>
      <c r="AX4396">
        <v>9.2399999999999999E-3</v>
      </c>
      <c r="AY4396">
        <v>2.5000000000000001E-2</v>
      </c>
      <c r="AZ4396" s="1">
        <v>8.2400000000000007E-6</v>
      </c>
      <c r="BA4396" s="1">
        <v>1.5E-5</v>
      </c>
      <c r="BB4396" t="s">
        <v>65</v>
      </c>
      <c r="BC4396">
        <v>1.2E-4</v>
      </c>
      <c r="BD4396" t="s">
        <v>65</v>
      </c>
      <c r="BE4396" t="s">
        <v>65</v>
      </c>
      <c r="BF4396" t="s">
        <v>1640</v>
      </c>
    </row>
    <row r="4397" spans="1:58" hidden="1" x14ac:dyDescent="0.25">
      <c r="A4397">
        <v>2</v>
      </c>
      <c r="B4397">
        <v>162840659</v>
      </c>
      <c r="C4397" t="s">
        <v>9009</v>
      </c>
      <c r="D4397" t="s">
        <v>58</v>
      </c>
      <c r="E4397" t="s">
        <v>8925</v>
      </c>
      <c r="F4397" t="s">
        <v>97</v>
      </c>
      <c r="G4397" t="s">
        <v>98</v>
      </c>
      <c r="H4397" t="s">
        <v>76</v>
      </c>
      <c r="T4397" s="35"/>
      <c r="W4397" s="23"/>
      <c r="X4397" t="s">
        <v>9010</v>
      </c>
      <c r="Y4397" t="s">
        <v>51</v>
      </c>
      <c r="Z4397" t="s">
        <v>52</v>
      </c>
      <c r="AA4397">
        <v>698.07</v>
      </c>
      <c r="AB4397" t="s">
        <v>100</v>
      </c>
      <c r="AC4397" t="s">
        <v>55</v>
      </c>
      <c r="AF4397" t="s">
        <v>55</v>
      </c>
      <c r="AG4397">
        <v>0</v>
      </c>
      <c r="AH4397">
        <v>0</v>
      </c>
      <c r="AI4397">
        <v>0.748</v>
      </c>
      <c r="AJ4397" t="s">
        <v>55</v>
      </c>
      <c r="AK4397" t="s">
        <v>55</v>
      </c>
      <c r="AL4397">
        <v>0.99735938758557696</v>
      </c>
      <c r="AM4397">
        <v>2.6355437261549402E-3</v>
      </c>
      <c r="AN4397">
        <v>0.23199503699999999</v>
      </c>
      <c r="AO4397">
        <v>0.60075119399999999</v>
      </c>
      <c r="AP4397">
        <v>39</v>
      </c>
      <c r="AQ4397">
        <v>1</v>
      </c>
      <c r="AR4397">
        <v>1</v>
      </c>
      <c r="AS4397" t="s">
        <v>65</v>
      </c>
      <c r="AT4397" t="s">
        <v>65</v>
      </c>
      <c r="AU4397" t="s">
        <v>65</v>
      </c>
      <c r="AV4397" t="s">
        <v>65</v>
      </c>
      <c r="AW4397" t="s">
        <v>65</v>
      </c>
      <c r="AX4397" t="s">
        <v>65</v>
      </c>
      <c r="AY4397">
        <v>2.5000000000000001E-2</v>
      </c>
      <c r="AZ4397" s="35" t="s">
        <v>65</v>
      </c>
      <c r="BA4397" s="35" t="s">
        <v>65</v>
      </c>
      <c r="BB4397" t="s">
        <v>65</v>
      </c>
      <c r="BC4397" t="s">
        <v>65</v>
      </c>
      <c r="BD4397" t="s">
        <v>65</v>
      </c>
      <c r="BE4397" t="s">
        <v>65</v>
      </c>
      <c r="BF4397" t="s">
        <v>2415</v>
      </c>
    </row>
    <row r="4398" spans="1:58" hidden="1" x14ac:dyDescent="0.25">
      <c r="A4398">
        <v>4</v>
      </c>
      <c r="B4398">
        <v>72423590</v>
      </c>
      <c r="C4398" t="s">
        <v>9684</v>
      </c>
      <c r="D4398" t="s">
        <v>9685</v>
      </c>
      <c r="E4398" t="s">
        <v>9502</v>
      </c>
      <c r="F4398" t="s">
        <v>47</v>
      </c>
      <c r="G4398" t="s">
        <v>98</v>
      </c>
      <c r="H4398" t="s">
        <v>76</v>
      </c>
      <c r="T4398" s="35"/>
      <c r="W4398" s="23"/>
      <c r="X4398" t="s">
        <v>9686</v>
      </c>
      <c r="Y4398" t="s">
        <v>52</v>
      </c>
      <c r="Z4398" t="s">
        <v>51</v>
      </c>
      <c r="AA4398">
        <v>862.07</v>
      </c>
      <c r="AB4398" t="s">
        <v>164</v>
      </c>
      <c r="AC4398" t="s">
        <v>9687</v>
      </c>
      <c r="AF4398" t="s">
        <v>55</v>
      </c>
      <c r="AG4398">
        <v>0</v>
      </c>
      <c r="AH4398">
        <v>0</v>
      </c>
      <c r="AI4398">
        <v>0.53500000000000003</v>
      </c>
      <c r="AJ4398">
        <v>94.95</v>
      </c>
      <c r="AK4398">
        <v>99</v>
      </c>
      <c r="AL4398" s="1">
        <v>4.2052715555905103E-6</v>
      </c>
      <c r="AM4398" s="35">
        <v>0.99999579472842703</v>
      </c>
      <c r="AN4398">
        <v>0.73974807300000001</v>
      </c>
      <c r="AO4398">
        <v>0</v>
      </c>
      <c r="AP4398">
        <v>39</v>
      </c>
      <c r="AQ4398">
        <v>1</v>
      </c>
      <c r="AR4398">
        <v>1</v>
      </c>
      <c r="AS4398">
        <v>8.5299999999999994E-3</v>
      </c>
      <c r="AT4398">
        <v>6.0099999999999997E-3</v>
      </c>
      <c r="AU4398">
        <v>1.5789999999999998E-2</v>
      </c>
      <c r="AV4398" t="s">
        <v>65</v>
      </c>
      <c r="AW4398" t="s">
        <v>65</v>
      </c>
      <c r="AX4398">
        <v>9.2399999999999999E-3</v>
      </c>
      <c r="AY4398">
        <v>2.5000000000000001E-2</v>
      </c>
      <c r="AZ4398">
        <v>2.1000000000000001E-4</v>
      </c>
      <c r="BA4398">
        <v>1.3999999999999999E-4</v>
      </c>
      <c r="BB4398" t="s">
        <v>65</v>
      </c>
      <c r="BC4398">
        <v>1.2E-4</v>
      </c>
      <c r="BD4398">
        <v>2.0000000000000001E-4</v>
      </c>
      <c r="BE4398" t="s">
        <v>65</v>
      </c>
      <c r="BF4398" t="s">
        <v>9505</v>
      </c>
    </row>
    <row r="4399" spans="1:58" hidden="1" x14ac:dyDescent="0.25">
      <c r="A4399">
        <v>4</v>
      </c>
      <c r="B4399">
        <v>72121012</v>
      </c>
      <c r="C4399" t="s">
        <v>12557</v>
      </c>
      <c r="D4399" t="s">
        <v>12558</v>
      </c>
      <c r="E4399" t="s">
        <v>12393</v>
      </c>
      <c r="F4399" t="s">
        <v>47</v>
      </c>
      <c r="G4399" t="s">
        <v>48</v>
      </c>
      <c r="H4399" t="s">
        <v>49</v>
      </c>
      <c r="T4399" s="35"/>
      <c r="W4399" s="23"/>
      <c r="X4399" t="s">
        <v>9686</v>
      </c>
      <c r="Y4399" t="s">
        <v>78</v>
      </c>
      <c r="Z4399" t="s">
        <v>51</v>
      </c>
      <c r="AA4399">
        <v>588.07000000000005</v>
      </c>
      <c r="AB4399" t="s">
        <v>53</v>
      </c>
      <c r="AC4399" t="s">
        <v>12559</v>
      </c>
      <c r="AF4399" t="s">
        <v>55</v>
      </c>
      <c r="AG4399">
        <v>3.3000000000000002E-2</v>
      </c>
      <c r="AH4399">
        <v>7.2359999999999998</v>
      </c>
      <c r="AI4399">
        <v>1</v>
      </c>
      <c r="AJ4399">
        <v>56.7</v>
      </c>
      <c r="AK4399">
        <v>97</v>
      </c>
      <c r="AL4399" s="1">
        <v>4.2052715555905103E-6</v>
      </c>
      <c r="AM4399" s="35">
        <v>0.99999579472842703</v>
      </c>
      <c r="AN4399">
        <v>0.73974807300000001</v>
      </c>
      <c r="AO4399">
        <v>0</v>
      </c>
      <c r="AP4399">
        <v>39</v>
      </c>
      <c r="AQ4399">
        <v>1</v>
      </c>
      <c r="AR4399">
        <v>1</v>
      </c>
      <c r="AS4399">
        <v>6.1289999999999997E-2</v>
      </c>
      <c r="AT4399">
        <v>9.8089999999999997E-2</v>
      </c>
      <c r="AU4399">
        <v>6.1699999999999998E-2</v>
      </c>
      <c r="AV4399">
        <v>0.16594999999999999</v>
      </c>
      <c r="AW4399">
        <v>0.14663999999999999</v>
      </c>
      <c r="AX4399">
        <v>0.10964</v>
      </c>
      <c r="AY4399">
        <v>2.5000000000000001E-2</v>
      </c>
      <c r="AZ4399" s="35">
        <v>1.57E-3</v>
      </c>
      <c r="BA4399">
        <v>2.5600000000000002E-3</v>
      </c>
      <c r="BB4399">
        <v>3.8300000000000001E-3</v>
      </c>
      <c r="BC4399">
        <v>2.7899999999999999E-3</v>
      </c>
      <c r="BD4399">
        <v>1.4E-3</v>
      </c>
      <c r="BE4399">
        <v>4.0699999999999998E-3</v>
      </c>
      <c r="BF4399" t="s">
        <v>9149</v>
      </c>
    </row>
    <row r="4400" spans="1:58" hidden="1" x14ac:dyDescent="0.25">
      <c r="A4400">
        <v>4</v>
      </c>
      <c r="B4400">
        <v>72120977</v>
      </c>
      <c r="C4400" t="s">
        <v>13321</v>
      </c>
      <c r="D4400" t="s">
        <v>13322</v>
      </c>
      <c r="E4400" t="s">
        <v>13153</v>
      </c>
      <c r="F4400" t="s">
        <v>47</v>
      </c>
      <c r="G4400" t="s">
        <v>98</v>
      </c>
      <c r="H4400" t="s">
        <v>76</v>
      </c>
      <c r="T4400" s="35"/>
      <c r="W4400" s="23"/>
      <c r="X4400" t="s">
        <v>9686</v>
      </c>
      <c r="Y4400" t="s">
        <v>52</v>
      </c>
      <c r="Z4400" t="s">
        <v>51</v>
      </c>
      <c r="AA4400">
        <v>412.07</v>
      </c>
      <c r="AB4400" t="s">
        <v>164</v>
      </c>
      <c r="AC4400" t="s">
        <v>13323</v>
      </c>
      <c r="AF4400" t="s">
        <v>55</v>
      </c>
      <c r="AG4400">
        <v>0</v>
      </c>
      <c r="AH4400">
        <v>0</v>
      </c>
      <c r="AI4400">
        <v>1</v>
      </c>
      <c r="AJ4400">
        <v>100</v>
      </c>
      <c r="AK4400">
        <v>98</v>
      </c>
      <c r="AL4400" s="1">
        <v>4.2052715555905103E-6</v>
      </c>
      <c r="AM4400">
        <v>0.99999579472842703</v>
      </c>
      <c r="AN4400">
        <v>0.73974807300000001</v>
      </c>
      <c r="AO4400">
        <v>0</v>
      </c>
      <c r="AP4400">
        <v>39</v>
      </c>
      <c r="AQ4400">
        <v>1</v>
      </c>
      <c r="AR4400">
        <v>1</v>
      </c>
      <c r="AS4400">
        <v>5.441E-2</v>
      </c>
      <c r="AT4400">
        <v>8.276E-2</v>
      </c>
      <c r="AU4400">
        <v>6.9150000000000003E-2</v>
      </c>
      <c r="AV4400">
        <v>0.14824000000000001</v>
      </c>
      <c r="AW4400">
        <v>0.105</v>
      </c>
      <c r="AX4400">
        <v>0.10947</v>
      </c>
      <c r="AY4400">
        <v>2.5000000000000001E-2</v>
      </c>
      <c r="AZ4400">
        <v>1.39E-3</v>
      </c>
      <c r="BA4400">
        <v>2.14E-3</v>
      </c>
      <c r="BB4400">
        <v>2.64E-3</v>
      </c>
      <c r="BC4400">
        <v>2.7799999999999999E-3</v>
      </c>
      <c r="BD4400">
        <v>1.6000000000000001E-3</v>
      </c>
      <c r="BE4400">
        <v>3.5400000000000002E-3</v>
      </c>
      <c r="BF4400" t="s">
        <v>13156</v>
      </c>
    </row>
    <row r="4401" spans="1:58" hidden="1" x14ac:dyDescent="0.25">
      <c r="A4401">
        <v>12</v>
      </c>
      <c r="B4401">
        <v>51901248</v>
      </c>
      <c r="C4401" t="s">
        <v>14299</v>
      </c>
      <c r="D4401" t="s">
        <v>14300</v>
      </c>
      <c r="E4401" t="s">
        <v>13822</v>
      </c>
      <c r="F4401" t="s">
        <v>47</v>
      </c>
      <c r="G4401" t="s">
        <v>98</v>
      </c>
      <c r="H4401" t="s">
        <v>76</v>
      </c>
      <c r="T4401" s="35"/>
      <c r="W4401" s="23"/>
      <c r="X4401" t="s">
        <v>14301</v>
      </c>
      <c r="Y4401" t="s">
        <v>78</v>
      </c>
      <c r="Z4401" t="s">
        <v>51</v>
      </c>
      <c r="AA4401">
        <v>760.07</v>
      </c>
      <c r="AB4401" t="s">
        <v>100</v>
      </c>
      <c r="AC4401" t="s">
        <v>55</v>
      </c>
      <c r="AF4401" t="s">
        <v>55</v>
      </c>
      <c r="AG4401">
        <v>0</v>
      </c>
      <c r="AH4401">
        <v>4.5919999999999996</v>
      </c>
      <c r="AI4401">
        <v>1</v>
      </c>
      <c r="AJ4401" t="s">
        <v>55</v>
      </c>
      <c r="AK4401" t="s">
        <v>55</v>
      </c>
      <c r="AL4401">
        <v>1.32625866433072E-4</v>
      </c>
      <c r="AM4401" s="35">
        <v>0.99986737413292803</v>
      </c>
      <c r="AN4401">
        <v>0.492640674</v>
      </c>
      <c r="AO4401">
        <v>0.55647140299999998</v>
      </c>
      <c r="AP4401">
        <v>39</v>
      </c>
      <c r="AQ4401">
        <v>1</v>
      </c>
      <c r="AR4401">
        <v>1</v>
      </c>
      <c r="AS4401">
        <v>5.7959999999999998E-2</v>
      </c>
      <c r="AT4401">
        <v>8.4110000000000004E-2</v>
      </c>
      <c r="AU4401">
        <v>3.9010000000000003E-2</v>
      </c>
      <c r="AV4401">
        <v>7.8369999999999995E-2</v>
      </c>
      <c r="AW4401">
        <v>3.6269999999999997E-2</v>
      </c>
      <c r="AX4401">
        <v>6.9959999999999994E-2</v>
      </c>
      <c r="AY4401">
        <v>2.5000000000000001E-2</v>
      </c>
      <c r="AZ4401">
        <v>1.48E-3</v>
      </c>
      <c r="BA4401">
        <v>2.1800000000000001E-3</v>
      </c>
      <c r="BB4401">
        <v>7.9000000000000001E-4</v>
      </c>
      <c r="BC4401">
        <v>1.6900000000000001E-3</v>
      </c>
      <c r="BD4401">
        <v>8.0000000000000004E-4</v>
      </c>
      <c r="BE4401">
        <v>1.5399999999999999E-3</v>
      </c>
      <c r="BF4401" t="s">
        <v>13824</v>
      </c>
    </row>
    <row r="4402" spans="1:58" hidden="1" x14ac:dyDescent="0.25">
      <c r="A4402">
        <v>12</v>
      </c>
      <c r="B4402">
        <v>51818657</v>
      </c>
      <c r="C4402" t="s">
        <v>14610</v>
      </c>
      <c r="D4402" t="s">
        <v>58</v>
      </c>
      <c r="E4402" t="s">
        <v>13822</v>
      </c>
      <c r="F4402" t="s">
        <v>974</v>
      </c>
      <c r="G4402" t="s">
        <v>98</v>
      </c>
      <c r="H4402" t="s">
        <v>49</v>
      </c>
      <c r="T4402" s="35"/>
      <c r="W4402" s="23"/>
      <c r="X4402" t="s">
        <v>14301</v>
      </c>
      <c r="Y4402" t="s">
        <v>51</v>
      </c>
      <c r="Z4402" t="s">
        <v>52</v>
      </c>
      <c r="AA4402">
        <v>753.07</v>
      </c>
      <c r="AB4402" t="s">
        <v>150</v>
      </c>
      <c r="AC4402" t="s">
        <v>55</v>
      </c>
      <c r="AD4402" t="s">
        <v>64</v>
      </c>
      <c r="AE4402" t="s">
        <v>64</v>
      </c>
      <c r="AF4402" t="s">
        <v>55</v>
      </c>
      <c r="AG4402">
        <v>0</v>
      </c>
      <c r="AH4402">
        <v>0</v>
      </c>
      <c r="AI4402">
        <v>1</v>
      </c>
      <c r="AJ4402" t="s">
        <v>55</v>
      </c>
      <c r="AK4402" t="s">
        <v>55</v>
      </c>
      <c r="AL4402">
        <v>1.32625866433072E-4</v>
      </c>
      <c r="AM4402" s="35">
        <v>0.99986737413292803</v>
      </c>
      <c r="AN4402">
        <v>0.492640674</v>
      </c>
      <c r="AO4402">
        <v>0.55647140299999998</v>
      </c>
      <c r="AP4402">
        <v>39</v>
      </c>
      <c r="AQ4402">
        <v>1</v>
      </c>
      <c r="AR4402">
        <v>1</v>
      </c>
      <c r="AS4402" t="s">
        <v>65</v>
      </c>
      <c r="AT4402" t="s">
        <v>65</v>
      </c>
      <c r="AU4402" t="s">
        <v>65</v>
      </c>
      <c r="AV4402">
        <v>4.2110000000000002E-2</v>
      </c>
      <c r="AW4402" t="s">
        <v>65</v>
      </c>
      <c r="AX4402" t="s">
        <v>65</v>
      </c>
      <c r="AY4402">
        <v>2.5000000000000001E-2</v>
      </c>
      <c r="AZ4402" t="s">
        <v>65</v>
      </c>
      <c r="BA4402" t="s">
        <v>65</v>
      </c>
      <c r="BB4402" t="s">
        <v>65</v>
      </c>
      <c r="BC4402" t="s">
        <v>65</v>
      </c>
      <c r="BD4402" t="s">
        <v>65</v>
      </c>
      <c r="BE4402">
        <v>5.4000000000000001E-4</v>
      </c>
      <c r="BF4402" t="s">
        <v>13824</v>
      </c>
    </row>
    <row r="4403" spans="1:58" hidden="1" x14ac:dyDescent="0.25">
      <c r="A4403">
        <v>12</v>
      </c>
      <c r="B4403">
        <v>51901248</v>
      </c>
      <c r="C4403" t="s">
        <v>14299</v>
      </c>
      <c r="D4403" t="s">
        <v>14300</v>
      </c>
      <c r="E4403" t="s">
        <v>13822</v>
      </c>
      <c r="F4403" t="s">
        <v>975</v>
      </c>
      <c r="G4403" t="s">
        <v>98</v>
      </c>
      <c r="H4403" t="s">
        <v>76</v>
      </c>
      <c r="T4403" s="35"/>
      <c r="U4403" s="35"/>
      <c r="W4403" s="23"/>
      <c r="X4403" t="s">
        <v>14301</v>
      </c>
      <c r="Y4403" t="s">
        <v>78</v>
      </c>
      <c r="Z4403" t="s">
        <v>51</v>
      </c>
      <c r="AA4403">
        <v>760.07</v>
      </c>
      <c r="AB4403" t="s">
        <v>100</v>
      </c>
      <c r="AC4403" t="s">
        <v>55</v>
      </c>
      <c r="AF4403" t="s">
        <v>55</v>
      </c>
      <c r="AG4403">
        <v>0</v>
      </c>
      <c r="AH4403">
        <v>4.5919999999999996</v>
      </c>
      <c r="AI4403">
        <v>1</v>
      </c>
      <c r="AJ4403" t="s">
        <v>55</v>
      </c>
      <c r="AK4403" t="s">
        <v>55</v>
      </c>
      <c r="AL4403" s="35">
        <v>1.32625866433072E-4</v>
      </c>
      <c r="AM4403">
        <v>0.99986737413292803</v>
      </c>
      <c r="AN4403">
        <v>0.492640674</v>
      </c>
      <c r="AO4403">
        <v>0.55647140299999998</v>
      </c>
      <c r="AP4403">
        <v>39</v>
      </c>
      <c r="AQ4403">
        <v>1</v>
      </c>
      <c r="AR4403">
        <v>1</v>
      </c>
      <c r="AS4403">
        <v>5.7959999999999998E-2</v>
      </c>
      <c r="AT4403">
        <v>8.4110000000000004E-2</v>
      </c>
      <c r="AU4403">
        <v>3.9010000000000003E-2</v>
      </c>
      <c r="AV4403">
        <v>7.8369999999999995E-2</v>
      </c>
      <c r="AW4403">
        <v>3.6269999999999997E-2</v>
      </c>
      <c r="AX4403">
        <v>6.9959999999999994E-2</v>
      </c>
      <c r="AY4403">
        <v>2.5000000000000001E-2</v>
      </c>
      <c r="AZ4403">
        <v>1.48E-3</v>
      </c>
      <c r="BA4403">
        <v>2.1800000000000001E-3</v>
      </c>
      <c r="BB4403">
        <v>7.9000000000000001E-4</v>
      </c>
      <c r="BC4403">
        <v>1.6900000000000001E-3</v>
      </c>
      <c r="BD4403">
        <v>8.0000000000000004E-4</v>
      </c>
      <c r="BE4403">
        <v>1.5399999999999999E-3</v>
      </c>
      <c r="BF4403" t="s">
        <v>13824</v>
      </c>
    </row>
    <row r="4404" spans="1:58" hidden="1" x14ac:dyDescent="0.25">
      <c r="A4404">
        <v>8</v>
      </c>
      <c r="B4404">
        <v>145583505</v>
      </c>
      <c r="C4404" t="s">
        <v>9139</v>
      </c>
      <c r="D4404" t="s">
        <v>9140</v>
      </c>
      <c r="E4404" t="s">
        <v>8925</v>
      </c>
      <c r="F4404" t="s">
        <v>47</v>
      </c>
      <c r="G4404" t="s">
        <v>48</v>
      </c>
      <c r="H4404" t="s">
        <v>49</v>
      </c>
      <c r="T4404" s="35"/>
      <c r="W4404" s="23"/>
      <c r="X4404" t="s">
        <v>9141</v>
      </c>
      <c r="Y4404" t="s">
        <v>51</v>
      </c>
      <c r="Z4404" t="s">
        <v>72</v>
      </c>
      <c r="AA4404">
        <v>651.07000000000005</v>
      </c>
      <c r="AB4404" t="s">
        <v>53</v>
      </c>
      <c r="AC4404" t="s">
        <v>9142</v>
      </c>
      <c r="AD4404" t="s">
        <v>64</v>
      </c>
      <c r="AE4404" t="s">
        <v>64</v>
      </c>
      <c r="AF4404" t="s">
        <v>55</v>
      </c>
      <c r="AG4404">
        <v>0.80800000000000005</v>
      </c>
      <c r="AH4404">
        <v>0</v>
      </c>
      <c r="AI4404">
        <v>0.97299999999999998</v>
      </c>
      <c r="AJ4404">
        <v>97.87</v>
      </c>
      <c r="AK4404">
        <v>94</v>
      </c>
      <c r="AL4404" s="35">
        <v>0.84911129578682298</v>
      </c>
      <c r="AM4404" s="35">
        <v>1.1960005141837799E-2</v>
      </c>
      <c r="AN4404">
        <v>0.11437136000000001</v>
      </c>
      <c r="AO4404">
        <v>0.61047320699999996</v>
      </c>
      <c r="AP4404">
        <v>39</v>
      </c>
      <c r="AQ4404">
        <v>1</v>
      </c>
      <c r="AR4404">
        <v>1</v>
      </c>
      <c r="AS4404">
        <v>0.10904</v>
      </c>
      <c r="AT4404">
        <v>0.16814999999999999</v>
      </c>
      <c r="AU4404">
        <v>6.1699999999999998E-2</v>
      </c>
      <c r="AV4404">
        <v>0.16794999999999999</v>
      </c>
      <c r="AW4404">
        <v>0.23252</v>
      </c>
      <c r="AX4404">
        <v>0.15412999999999999</v>
      </c>
      <c r="AY4404">
        <v>2.5000000000000001E-2</v>
      </c>
      <c r="AZ4404">
        <v>2.8700000000000002E-3</v>
      </c>
      <c r="BA4404">
        <v>4.5799999999999999E-3</v>
      </c>
      <c r="BB4404">
        <v>6.4799999999999996E-3</v>
      </c>
      <c r="BC4404">
        <v>4.0699999999999998E-3</v>
      </c>
      <c r="BD4404">
        <v>1.4E-3</v>
      </c>
      <c r="BE4404">
        <v>4.1200000000000004E-3</v>
      </c>
      <c r="BF4404" t="s">
        <v>2415</v>
      </c>
    </row>
    <row r="4405" spans="1:58" hidden="1" x14ac:dyDescent="0.25">
      <c r="A4405">
        <v>12</v>
      </c>
      <c r="B4405">
        <v>101588868</v>
      </c>
      <c r="C4405" t="s">
        <v>646</v>
      </c>
      <c r="D4405" t="s">
        <v>647</v>
      </c>
      <c r="E4405" t="s">
        <v>46</v>
      </c>
      <c r="F4405" t="s">
        <v>47</v>
      </c>
      <c r="G4405" t="s">
        <v>98</v>
      </c>
      <c r="H4405" t="s">
        <v>49</v>
      </c>
      <c r="T4405" s="35"/>
      <c r="W4405" s="23"/>
      <c r="X4405" t="s">
        <v>648</v>
      </c>
      <c r="Y4405" t="s">
        <v>51</v>
      </c>
      <c r="Z4405" t="s">
        <v>52</v>
      </c>
      <c r="AA4405">
        <v>554.07000000000005</v>
      </c>
      <c r="AB4405" t="s">
        <v>175</v>
      </c>
      <c r="AC4405" t="s">
        <v>55</v>
      </c>
      <c r="AD4405" t="s">
        <v>64</v>
      </c>
      <c r="AE4405" t="s">
        <v>64</v>
      </c>
      <c r="AF4405" t="s">
        <v>55</v>
      </c>
      <c r="AG4405">
        <v>0</v>
      </c>
      <c r="AH4405">
        <v>5.3150000000000004</v>
      </c>
      <c r="AI4405">
        <v>0.997</v>
      </c>
      <c r="AJ4405" t="s">
        <v>55</v>
      </c>
      <c r="AK4405" t="s">
        <v>55</v>
      </c>
      <c r="AL4405">
        <v>0.14428501405564401</v>
      </c>
      <c r="AM4405" s="1">
        <v>2.85808956199266E-11</v>
      </c>
      <c r="AN4405">
        <v>0.21315687699999999</v>
      </c>
      <c r="AO4405">
        <v>0.41902503299999999</v>
      </c>
      <c r="AP4405">
        <v>39</v>
      </c>
      <c r="AQ4405">
        <v>1</v>
      </c>
      <c r="AR4405">
        <v>1</v>
      </c>
      <c r="AS4405">
        <v>3.62E-3</v>
      </c>
      <c r="AT4405">
        <v>4.2399999999999998E-3</v>
      </c>
      <c r="AU4405">
        <v>1.5789999999999998E-2</v>
      </c>
      <c r="AV4405" t="s">
        <v>65</v>
      </c>
      <c r="AW4405" t="s">
        <v>65</v>
      </c>
      <c r="AX4405">
        <v>9.2399999999999999E-3</v>
      </c>
      <c r="AY4405">
        <v>2.5000000000000001E-2</v>
      </c>
      <c r="AZ4405" s="1">
        <v>8.2399999999999997E-5</v>
      </c>
      <c r="BA4405" s="1">
        <v>9.1000000000000003E-5</v>
      </c>
      <c r="BB4405" t="s">
        <v>65</v>
      </c>
      <c r="BC4405">
        <v>1.2E-4</v>
      </c>
      <c r="BD4405">
        <v>2.0000000000000001E-4</v>
      </c>
      <c r="BE4405" t="s">
        <v>65</v>
      </c>
      <c r="BF4405" t="s">
        <v>56</v>
      </c>
    </row>
    <row r="4406" spans="1:58" hidden="1" x14ac:dyDescent="0.25">
      <c r="A4406">
        <v>3</v>
      </c>
      <c r="B4406">
        <v>10976831</v>
      </c>
      <c r="C4406" t="s">
        <v>8371</v>
      </c>
      <c r="D4406" t="s">
        <v>8372</v>
      </c>
      <c r="E4406" t="s">
        <v>8238</v>
      </c>
      <c r="F4406" t="s">
        <v>47</v>
      </c>
      <c r="G4406" t="s">
        <v>98</v>
      </c>
      <c r="H4406" t="s">
        <v>76</v>
      </c>
      <c r="T4406" s="35"/>
      <c r="W4406" s="23"/>
      <c r="X4406" t="s">
        <v>8373</v>
      </c>
      <c r="Y4406" t="s">
        <v>51</v>
      </c>
      <c r="Z4406" t="s">
        <v>52</v>
      </c>
      <c r="AA4406">
        <v>603.07000000000005</v>
      </c>
      <c r="AB4406" t="s">
        <v>164</v>
      </c>
      <c r="AC4406" t="s">
        <v>8374</v>
      </c>
      <c r="AF4406" t="s">
        <v>55</v>
      </c>
      <c r="AG4406">
        <v>0</v>
      </c>
      <c r="AH4406">
        <v>0</v>
      </c>
      <c r="AI4406">
        <v>0.72899999999999998</v>
      </c>
      <c r="AJ4406">
        <v>100</v>
      </c>
      <c r="AK4406">
        <v>96</v>
      </c>
      <c r="AL4406">
        <v>0.634954352797094</v>
      </c>
      <c r="AM4406" s="35">
        <v>0.36494333006889101</v>
      </c>
      <c r="AN4406">
        <v>0.14997909300000001</v>
      </c>
      <c r="AO4406">
        <v>0.560379921</v>
      </c>
      <c r="AP4406">
        <v>39</v>
      </c>
      <c r="AQ4406">
        <v>1</v>
      </c>
      <c r="AR4406">
        <v>1</v>
      </c>
      <c r="AS4406">
        <v>7.578E-2</v>
      </c>
      <c r="AT4406">
        <v>0.11524</v>
      </c>
      <c r="AU4406" t="s">
        <v>65</v>
      </c>
      <c r="AV4406">
        <v>0.15032000000000001</v>
      </c>
      <c r="AW4406">
        <v>0.16453000000000001</v>
      </c>
      <c r="AX4406">
        <v>0.16975999999999999</v>
      </c>
      <c r="AY4406">
        <v>2.5000000000000001E-2</v>
      </c>
      <c r="AZ4406" s="35">
        <v>1.9599999999999999E-3</v>
      </c>
      <c r="BA4406">
        <v>3.0400000000000002E-3</v>
      </c>
      <c r="BB4406">
        <v>4.3600000000000002E-3</v>
      </c>
      <c r="BC4406">
        <v>4.5300000000000002E-3</v>
      </c>
      <c r="BD4406" t="s">
        <v>65</v>
      </c>
      <c r="BE4406">
        <v>3.5899999999999999E-3</v>
      </c>
      <c r="BF4406" t="s">
        <v>8241</v>
      </c>
    </row>
    <row r="4407" spans="1:58" hidden="1" x14ac:dyDescent="0.25">
      <c r="A4407">
        <v>3</v>
      </c>
      <c r="B4407">
        <v>10975851</v>
      </c>
      <c r="C4407" t="s">
        <v>14000</v>
      </c>
      <c r="D4407" t="s">
        <v>14001</v>
      </c>
      <c r="E4407" t="s">
        <v>13822</v>
      </c>
      <c r="F4407" t="s">
        <v>47</v>
      </c>
      <c r="G4407" t="s">
        <v>48</v>
      </c>
      <c r="H4407" t="s">
        <v>49</v>
      </c>
      <c r="T4407" s="35"/>
      <c r="W4407" s="23"/>
      <c r="X4407" t="s">
        <v>8373</v>
      </c>
      <c r="Y4407" t="s">
        <v>51</v>
      </c>
      <c r="Z4407" t="s">
        <v>52</v>
      </c>
      <c r="AA4407">
        <v>621.07000000000005</v>
      </c>
      <c r="AB4407" t="s">
        <v>53</v>
      </c>
      <c r="AC4407" t="s">
        <v>14002</v>
      </c>
      <c r="AD4407" t="s">
        <v>175</v>
      </c>
      <c r="AE4407" t="s">
        <v>175</v>
      </c>
      <c r="AF4407" t="s">
        <v>55</v>
      </c>
      <c r="AG4407">
        <v>2E-3</v>
      </c>
      <c r="AH4407">
        <v>0</v>
      </c>
      <c r="AI4407">
        <v>1</v>
      </c>
      <c r="AJ4407">
        <v>100</v>
      </c>
      <c r="AK4407">
        <v>95</v>
      </c>
      <c r="AL4407">
        <v>0.634954352797094</v>
      </c>
      <c r="AM4407" s="35">
        <v>0.36494333006889101</v>
      </c>
      <c r="AN4407">
        <v>0.14997909300000001</v>
      </c>
      <c r="AO4407">
        <v>0.560379921</v>
      </c>
      <c r="AP4407">
        <v>39</v>
      </c>
      <c r="AQ4407">
        <v>1</v>
      </c>
      <c r="AR4407">
        <v>1</v>
      </c>
      <c r="AS4407">
        <v>7.8799999999999999E-3</v>
      </c>
      <c r="AT4407">
        <v>1.193E-2</v>
      </c>
      <c r="AU4407" t="s">
        <v>65</v>
      </c>
      <c r="AV4407">
        <v>4.1029999999999997E-2</v>
      </c>
      <c r="AW4407">
        <v>1.5699999999999999E-2</v>
      </c>
      <c r="AX4407">
        <v>1.839E-2</v>
      </c>
      <c r="AY4407">
        <v>2.5000000000000001E-2</v>
      </c>
      <c r="AZ4407">
        <v>1.9000000000000001E-4</v>
      </c>
      <c r="BA4407">
        <v>2.7999999999999998E-4</v>
      </c>
      <c r="BB4407">
        <v>2.5999999999999998E-4</v>
      </c>
      <c r="BC4407">
        <v>3.5E-4</v>
      </c>
      <c r="BD4407" t="s">
        <v>65</v>
      </c>
      <c r="BE4407">
        <v>5.2999999999999998E-4</v>
      </c>
      <c r="BF4407" t="s">
        <v>13824</v>
      </c>
    </row>
    <row r="4408" spans="1:58" hidden="1" x14ac:dyDescent="0.25">
      <c r="A4408">
        <v>12</v>
      </c>
      <c r="B4408">
        <v>302499</v>
      </c>
      <c r="C4408" t="s">
        <v>7168</v>
      </c>
      <c r="D4408" t="s">
        <v>7169</v>
      </c>
      <c r="E4408" t="s">
        <v>6672</v>
      </c>
      <c r="F4408" t="s">
        <v>47</v>
      </c>
      <c r="G4408" t="s">
        <v>48</v>
      </c>
      <c r="H4408" t="s">
        <v>76</v>
      </c>
      <c r="T4408" s="35"/>
      <c r="W4408" s="23"/>
      <c r="X4408" t="s">
        <v>7170</v>
      </c>
      <c r="Y4408" t="s">
        <v>78</v>
      </c>
      <c r="Z4408" t="s">
        <v>72</v>
      </c>
      <c r="AA4408">
        <v>1007.07</v>
      </c>
      <c r="AB4408" t="s">
        <v>53</v>
      </c>
      <c r="AC4408" t="s">
        <v>7171</v>
      </c>
      <c r="AD4408" t="s">
        <v>64</v>
      </c>
      <c r="AE4408" t="s">
        <v>64</v>
      </c>
      <c r="AF4408" t="s">
        <v>55</v>
      </c>
      <c r="AG4408">
        <v>1</v>
      </c>
      <c r="AH4408">
        <v>0</v>
      </c>
      <c r="AI4408">
        <v>1</v>
      </c>
      <c r="AJ4408">
        <v>96.91</v>
      </c>
      <c r="AK4408">
        <v>97</v>
      </c>
      <c r="AL4408">
        <v>0.906866608353463</v>
      </c>
      <c r="AM4408" s="1">
        <v>7.90050068276314E-7</v>
      </c>
      <c r="AN4408">
        <v>0.24769613800000001</v>
      </c>
      <c r="AO4408">
        <v>0</v>
      </c>
      <c r="AP4408">
        <v>39</v>
      </c>
      <c r="AQ4408">
        <v>1</v>
      </c>
      <c r="AR4408">
        <v>1</v>
      </c>
      <c r="AS4408">
        <v>5.5799999999999999E-3</v>
      </c>
      <c r="AT4408">
        <v>9.5600000000000008E-3</v>
      </c>
      <c r="AU4408" t="s">
        <v>65</v>
      </c>
      <c r="AV4408">
        <v>5.901E-2</v>
      </c>
      <c r="AW4408">
        <v>3.6269999999999997E-2</v>
      </c>
      <c r="AX4408">
        <v>1.839E-2</v>
      </c>
      <c r="AY4408">
        <v>2.5000000000000001E-2</v>
      </c>
      <c r="AZ4408">
        <v>1.2999999999999999E-4</v>
      </c>
      <c r="BA4408">
        <v>2.3000000000000001E-4</v>
      </c>
      <c r="BB4408">
        <v>7.9000000000000001E-4</v>
      </c>
      <c r="BC4408">
        <v>3.5E-4</v>
      </c>
      <c r="BD4408" t="s">
        <v>65</v>
      </c>
      <c r="BE4408">
        <v>1.0200000000000001E-3</v>
      </c>
      <c r="BF4408" t="s">
        <v>6675</v>
      </c>
    </row>
    <row r="4409" spans="1:58" hidden="1" x14ac:dyDescent="0.25">
      <c r="A4409">
        <v>1</v>
      </c>
      <c r="B4409">
        <v>110737268</v>
      </c>
      <c r="C4409" t="s">
        <v>7560</v>
      </c>
      <c r="D4409" t="s">
        <v>7561</v>
      </c>
      <c r="E4409" t="s">
        <v>7516</v>
      </c>
      <c r="F4409" t="s">
        <v>47</v>
      </c>
      <c r="G4409" t="s">
        <v>48</v>
      </c>
      <c r="H4409" t="s">
        <v>76</v>
      </c>
      <c r="T4409" s="35"/>
      <c r="W4409" s="23"/>
      <c r="X4409" t="s">
        <v>7562</v>
      </c>
      <c r="Y4409" t="s">
        <v>51</v>
      </c>
      <c r="Z4409" t="s">
        <v>52</v>
      </c>
      <c r="AA4409">
        <v>560.07000000000005</v>
      </c>
      <c r="AB4409" t="s">
        <v>53</v>
      </c>
      <c r="AC4409" t="s">
        <v>7563</v>
      </c>
      <c r="AF4409" t="s">
        <v>55</v>
      </c>
      <c r="AG4409">
        <v>0.23200000000000001</v>
      </c>
      <c r="AH4409">
        <v>6.0369999999999999</v>
      </c>
      <c r="AI4409">
        <v>1</v>
      </c>
      <c r="AJ4409">
        <v>100</v>
      </c>
      <c r="AK4409">
        <v>98</v>
      </c>
      <c r="AL4409">
        <v>3.7262094455472697E-2</v>
      </c>
      <c r="AM4409" s="35">
        <v>0.96273483564840101</v>
      </c>
      <c r="AN4409">
        <v>0.23626370499999999</v>
      </c>
      <c r="AO4409">
        <v>0.66132782800000001</v>
      </c>
      <c r="AP4409">
        <v>39</v>
      </c>
      <c r="AQ4409">
        <v>1</v>
      </c>
      <c r="AR4409">
        <v>1</v>
      </c>
      <c r="AS4409">
        <v>1.65E-3</v>
      </c>
      <c r="AT4409">
        <v>1.8E-3</v>
      </c>
      <c r="AU4409">
        <v>1.5789999999999998E-2</v>
      </c>
      <c r="AV4409" t="s">
        <v>65</v>
      </c>
      <c r="AW4409" t="s">
        <v>65</v>
      </c>
      <c r="AX4409">
        <v>9.2399999999999999E-3</v>
      </c>
      <c r="AY4409">
        <v>2.5000000000000001E-2</v>
      </c>
      <c r="AZ4409" s="1">
        <v>3.29E-5</v>
      </c>
      <c r="BA4409" s="1">
        <v>3.0000000000000001E-5</v>
      </c>
      <c r="BB4409" t="s">
        <v>65</v>
      </c>
      <c r="BC4409">
        <v>1.2E-4</v>
      </c>
      <c r="BD4409">
        <v>2.0000000000000001E-4</v>
      </c>
      <c r="BE4409" t="s">
        <v>65</v>
      </c>
      <c r="BF4409" t="s">
        <v>7519</v>
      </c>
    </row>
    <row r="4410" spans="1:58" hidden="1" x14ac:dyDescent="0.25">
      <c r="A4410">
        <v>19</v>
      </c>
      <c r="B4410">
        <v>33702212</v>
      </c>
      <c r="C4410" t="s">
        <v>13040</v>
      </c>
      <c r="D4410" t="s">
        <v>58</v>
      </c>
      <c r="E4410" t="s">
        <v>12393</v>
      </c>
      <c r="F4410" t="s">
        <v>47</v>
      </c>
      <c r="G4410" t="s">
        <v>48</v>
      </c>
      <c r="H4410" t="s">
        <v>76</v>
      </c>
      <c r="T4410" s="35"/>
      <c r="U4410" s="35"/>
      <c r="W4410" s="23"/>
      <c r="X4410" t="s">
        <v>13041</v>
      </c>
      <c r="Y4410" t="s">
        <v>51</v>
      </c>
      <c r="Z4410" t="s">
        <v>72</v>
      </c>
      <c r="AA4410">
        <v>638.08000000000004</v>
      </c>
      <c r="AB4410" t="s">
        <v>53</v>
      </c>
      <c r="AC4410" t="s">
        <v>13042</v>
      </c>
      <c r="AD4410" t="s">
        <v>164</v>
      </c>
      <c r="AE4410" t="s">
        <v>164</v>
      </c>
      <c r="AF4410" t="s">
        <v>55</v>
      </c>
      <c r="AG4410">
        <v>1</v>
      </c>
      <c r="AH4410">
        <v>7.7850000000000001</v>
      </c>
      <c r="AI4410">
        <v>1</v>
      </c>
      <c r="AJ4410">
        <v>100</v>
      </c>
      <c r="AK4410">
        <v>99</v>
      </c>
      <c r="AL4410" s="35">
        <v>0.969294571174807</v>
      </c>
      <c r="AM4410" s="35">
        <v>1.5774542980963599E-3</v>
      </c>
      <c r="AN4410">
        <v>0.145898691</v>
      </c>
      <c r="AO4410">
        <v>0</v>
      </c>
      <c r="AP4410">
        <v>39</v>
      </c>
      <c r="AQ4410">
        <v>1</v>
      </c>
      <c r="AR4410">
        <v>1</v>
      </c>
      <c r="AS4410">
        <v>1.32E-3</v>
      </c>
      <c r="AT4410">
        <v>1.8E-3</v>
      </c>
      <c r="AU4410" t="s">
        <v>65</v>
      </c>
      <c r="AV4410" t="s">
        <v>65</v>
      </c>
      <c r="AW4410">
        <v>2.0889999999999999E-2</v>
      </c>
      <c r="AX4410" t="s">
        <v>65</v>
      </c>
      <c r="AY4410">
        <v>2.5000000000000001E-2</v>
      </c>
      <c r="AZ4410" s="1">
        <v>2.4700000000000001E-5</v>
      </c>
      <c r="BA4410" s="1">
        <v>3.0000000000000001E-5</v>
      </c>
      <c r="BB4410">
        <v>4.0000000000000002E-4</v>
      </c>
      <c r="BC4410" t="s">
        <v>65</v>
      </c>
      <c r="BD4410" t="s">
        <v>65</v>
      </c>
      <c r="BE4410" t="s">
        <v>65</v>
      </c>
      <c r="BF4410" t="s">
        <v>9149</v>
      </c>
    </row>
    <row r="4411" spans="1:58" hidden="1" x14ac:dyDescent="0.25">
      <c r="A4411">
        <v>8</v>
      </c>
      <c r="B4411">
        <v>17421188</v>
      </c>
      <c r="C4411" t="s">
        <v>401</v>
      </c>
      <c r="D4411" t="s">
        <v>402</v>
      </c>
      <c r="E4411" t="s">
        <v>46</v>
      </c>
      <c r="F4411" t="s">
        <v>47</v>
      </c>
      <c r="G4411" t="s">
        <v>48</v>
      </c>
      <c r="H4411" t="s">
        <v>76</v>
      </c>
      <c r="T4411" s="35"/>
      <c r="W4411" s="23"/>
      <c r="X4411" t="s">
        <v>403</v>
      </c>
      <c r="Y4411" t="s">
        <v>51</v>
      </c>
      <c r="Z4411" t="s">
        <v>78</v>
      </c>
      <c r="AA4411">
        <v>856.29</v>
      </c>
      <c r="AB4411" t="s">
        <v>53</v>
      </c>
      <c r="AC4411" t="s">
        <v>404</v>
      </c>
      <c r="AF4411" t="s">
        <v>55</v>
      </c>
      <c r="AG4411">
        <v>0.999</v>
      </c>
      <c r="AH4411">
        <v>7.82</v>
      </c>
      <c r="AI4411">
        <v>1</v>
      </c>
      <c r="AJ4411">
        <v>100</v>
      </c>
      <c r="AK4411">
        <v>100</v>
      </c>
      <c r="AL4411">
        <v>0.54155148359432204</v>
      </c>
      <c r="AM4411" s="1">
        <v>1.1726426517570999E-8</v>
      </c>
      <c r="AN4411">
        <v>0.332684058</v>
      </c>
      <c r="AO4411">
        <v>0</v>
      </c>
      <c r="AP4411">
        <v>39</v>
      </c>
      <c r="AQ4411">
        <v>1</v>
      </c>
      <c r="AR4411">
        <v>1</v>
      </c>
      <c r="AS4411">
        <v>8.5190000000000002E-2</v>
      </c>
      <c r="AT4411">
        <v>0.12485</v>
      </c>
      <c r="AU4411">
        <v>3.9010000000000003E-2</v>
      </c>
      <c r="AV4411">
        <v>0.11397</v>
      </c>
      <c r="AW4411">
        <v>0.11441999999999999</v>
      </c>
      <c r="AX4411">
        <v>0.12202</v>
      </c>
      <c r="AY4411">
        <v>2.5000000000000001E-2</v>
      </c>
      <c r="AZ4411">
        <v>2.2200000000000002E-3</v>
      </c>
      <c r="BA4411">
        <v>3.31E-3</v>
      </c>
      <c r="BB4411">
        <v>2.9099999999999998E-3</v>
      </c>
      <c r="BC4411">
        <v>3.14E-3</v>
      </c>
      <c r="BD4411">
        <v>8.0000000000000004E-4</v>
      </c>
      <c r="BE4411">
        <v>2.5400000000000002E-3</v>
      </c>
      <c r="BF4411" t="s">
        <v>56</v>
      </c>
    </row>
    <row r="4412" spans="1:58" hidden="1" x14ac:dyDescent="0.25">
      <c r="A4412">
        <v>22</v>
      </c>
      <c r="B4412">
        <v>21384419</v>
      </c>
      <c r="C4412" t="s">
        <v>14587</v>
      </c>
      <c r="D4412" t="s">
        <v>58</v>
      </c>
      <c r="E4412" t="s">
        <v>13822</v>
      </c>
      <c r="F4412" t="s">
        <v>47</v>
      </c>
      <c r="G4412" t="s">
        <v>48</v>
      </c>
      <c r="H4412" t="s">
        <v>49</v>
      </c>
      <c r="T4412" s="35"/>
      <c r="W4412" s="23"/>
      <c r="X4412" t="s">
        <v>14588</v>
      </c>
      <c r="Y4412" t="s">
        <v>72</v>
      </c>
      <c r="Z4412" t="s">
        <v>78</v>
      </c>
      <c r="AA4412">
        <v>664.07</v>
      </c>
      <c r="AB4412" t="s">
        <v>53</v>
      </c>
      <c r="AC4412" t="s">
        <v>14589</v>
      </c>
      <c r="AF4412" t="s">
        <v>55</v>
      </c>
      <c r="AG4412">
        <v>0.999</v>
      </c>
      <c r="AH4412">
        <v>8.7050000000000001</v>
      </c>
      <c r="AI4412">
        <v>1</v>
      </c>
      <c r="AJ4412">
        <v>97.87</v>
      </c>
      <c r="AK4412">
        <v>94</v>
      </c>
      <c r="AL4412" s="35">
        <v>0.57473040266702902</v>
      </c>
      <c r="AM4412" s="35">
        <v>1.00465628178791E-4</v>
      </c>
      <c r="AN4412">
        <v>0.27946569399999999</v>
      </c>
      <c r="AO4412">
        <v>0</v>
      </c>
      <c r="AP4412">
        <v>39</v>
      </c>
      <c r="AQ4412">
        <v>1</v>
      </c>
      <c r="AR4412">
        <v>1</v>
      </c>
      <c r="AS4412">
        <v>9.8999999999999999E-4</v>
      </c>
      <c r="AT4412">
        <v>1.2700000000000001E-3</v>
      </c>
      <c r="AU4412" t="s">
        <v>65</v>
      </c>
      <c r="AV4412">
        <v>3.993E-2</v>
      </c>
      <c r="AW4412" t="s">
        <v>65</v>
      </c>
      <c r="AX4412" t="s">
        <v>65</v>
      </c>
      <c r="AY4412">
        <v>2.5000000000000001E-2</v>
      </c>
      <c r="AZ4412" s="1">
        <v>1.6500000000000001E-5</v>
      </c>
      <c r="BA4412" s="1">
        <v>1.59E-5</v>
      </c>
      <c r="BB4412" t="s">
        <v>65</v>
      </c>
      <c r="BC4412" t="s">
        <v>65</v>
      </c>
      <c r="BD4412" t="s">
        <v>65</v>
      </c>
      <c r="BE4412">
        <v>5.1000000000000004E-4</v>
      </c>
      <c r="BF4412" t="s">
        <v>13824</v>
      </c>
    </row>
    <row r="4413" spans="1:58" hidden="1" x14ac:dyDescent="0.25">
      <c r="A4413">
        <v>14</v>
      </c>
      <c r="B4413">
        <v>23596534</v>
      </c>
      <c r="C4413" t="s">
        <v>10019</v>
      </c>
      <c r="D4413" t="s">
        <v>10020</v>
      </c>
      <c r="E4413" t="s">
        <v>9502</v>
      </c>
      <c r="F4413" t="s">
        <v>47</v>
      </c>
      <c r="G4413" t="s">
        <v>48</v>
      </c>
      <c r="H4413" t="s">
        <v>76</v>
      </c>
      <c r="T4413" s="35"/>
      <c r="W4413" s="23"/>
      <c r="X4413" t="s">
        <v>10021</v>
      </c>
      <c r="Y4413" t="s">
        <v>51</v>
      </c>
      <c r="Z4413" t="s">
        <v>52</v>
      </c>
      <c r="AA4413">
        <v>761.07</v>
      </c>
      <c r="AB4413" t="s">
        <v>53</v>
      </c>
      <c r="AC4413" t="s">
        <v>10022</v>
      </c>
      <c r="AD4413" t="s">
        <v>164</v>
      </c>
      <c r="AE4413" t="s">
        <v>164</v>
      </c>
      <c r="AF4413" t="s">
        <v>55</v>
      </c>
      <c r="AG4413">
        <v>8.1000000000000003E-2</v>
      </c>
      <c r="AH4413">
        <v>5.48</v>
      </c>
      <c r="AI4413">
        <v>1</v>
      </c>
      <c r="AJ4413">
        <v>100</v>
      </c>
      <c r="AK4413">
        <v>84</v>
      </c>
      <c r="AL4413">
        <v>0.96962074564784695</v>
      </c>
      <c r="AM4413">
        <v>1.6618040440920901E-4</v>
      </c>
      <c r="AN4413">
        <v>0.96563684299999997</v>
      </c>
      <c r="AO4413">
        <v>0</v>
      </c>
      <c r="AP4413">
        <v>39</v>
      </c>
      <c r="AQ4413">
        <v>1</v>
      </c>
      <c r="AR4413">
        <v>1</v>
      </c>
      <c r="AS4413">
        <v>5.5739999999999998E-2</v>
      </c>
      <c r="AT4413">
        <v>6.8409999999999999E-2</v>
      </c>
      <c r="AU4413">
        <v>7.6539999999999997E-2</v>
      </c>
      <c r="AV4413">
        <v>9.4049999999999995E-2</v>
      </c>
      <c r="AW4413">
        <v>6.139E-2</v>
      </c>
      <c r="AX4413">
        <v>5.858E-2</v>
      </c>
      <c r="AY4413">
        <v>2.5000000000000001E-2</v>
      </c>
      <c r="AZ4413" s="35">
        <v>1.42E-3</v>
      </c>
      <c r="BA4413" s="35">
        <v>1.7600000000000001E-3</v>
      </c>
      <c r="BB4413">
        <v>1.4499999999999999E-3</v>
      </c>
      <c r="BC4413">
        <v>1.4E-3</v>
      </c>
      <c r="BD4413">
        <v>1.8E-3</v>
      </c>
      <c r="BE4413">
        <v>1.67E-3</v>
      </c>
      <c r="BF4413" t="s">
        <v>9505</v>
      </c>
    </row>
    <row r="4414" spans="1:58" hidden="1" x14ac:dyDescent="0.25">
      <c r="A4414">
        <v>19</v>
      </c>
      <c r="B4414">
        <v>47933418</v>
      </c>
      <c r="C4414" t="s">
        <v>10184</v>
      </c>
      <c r="D4414" t="s">
        <v>58</v>
      </c>
      <c r="E4414" t="s">
        <v>9502</v>
      </c>
      <c r="F4414" t="s">
        <v>97</v>
      </c>
      <c r="G4414" t="s">
        <v>98</v>
      </c>
      <c r="H4414" t="s">
        <v>76</v>
      </c>
      <c r="T4414" s="35"/>
      <c r="W4414" s="23"/>
      <c r="X4414" t="s">
        <v>10185</v>
      </c>
      <c r="Y4414" t="s">
        <v>78</v>
      </c>
      <c r="Z4414" t="s">
        <v>72</v>
      </c>
      <c r="AA4414">
        <v>748.07</v>
      </c>
      <c r="AB4414" t="s">
        <v>164</v>
      </c>
      <c r="AC4414" t="s">
        <v>10186</v>
      </c>
      <c r="AF4414" t="s">
        <v>55</v>
      </c>
      <c r="AG4414">
        <v>0</v>
      </c>
      <c r="AH4414">
        <v>0</v>
      </c>
      <c r="AI4414">
        <v>1</v>
      </c>
      <c r="AJ4414">
        <v>96.7</v>
      </c>
      <c r="AK4414">
        <v>91</v>
      </c>
      <c r="AL4414">
        <v>0</v>
      </c>
      <c r="AM4414">
        <v>0</v>
      </c>
      <c r="AN4414">
        <v>0.45131268400000002</v>
      </c>
      <c r="AO4414">
        <v>0.64668287000000002</v>
      </c>
      <c r="AP4414">
        <v>39</v>
      </c>
      <c r="AQ4414">
        <v>1</v>
      </c>
      <c r="AR4414">
        <v>1</v>
      </c>
      <c r="AS4414">
        <v>6.7000000000000002E-4</v>
      </c>
      <c r="AT4414">
        <v>3.3300000000000001E-3</v>
      </c>
      <c r="AU4414" t="s">
        <v>65</v>
      </c>
      <c r="AV4414" t="s">
        <v>65</v>
      </c>
      <c r="AW4414" t="s">
        <v>65</v>
      </c>
      <c r="AX4414" t="s">
        <v>65</v>
      </c>
      <c r="AY4414">
        <v>2.5000000000000001E-2</v>
      </c>
      <c r="AZ4414" s="1">
        <v>8.3799999999999994E-6</v>
      </c>
      <c r="BA4414" s="1">
        <v>4.1699999999999997E-5</v>
      </c>
      <c r="BB4414" t="s">
        <v>65</v>
      </c>
      <c r="BC4414" t="s">
        <v>65</v>
      </c>
      <c r="BD4414" t="s">
        <v>65</v>
      </c>
      <c r="BE4414" t="s">
        <v>65</v>
      </c>
      <c r="BF4414" t="s">
        <v>9505</v>
      </c>
    </row>
    <row r="4415" spans="1:58" x14ac:dyDescent="0.25">
      <c r="A4415">
        <v>10</v>
      </c>
      <c r="B4415">
        <v>26581847</v>
      </c>
      <c r="C4415" t="s">
        <v>4949</v>
      </c>
      <c r="D4415" t="s">
        <v>58</v>
      </c>
      <c r="E4415" t="s">
        <v>4574</v>
      </c>
      <c r="F4415" t="s">
        <v>85</v>
      </c>
      <c r="G4415" t="s">
        <v>48</v>
      </c>
      <c r="H4415" t="s">
        <v>76</v>
      </c>
      <c r="I4415" t="s">
        <v>14625</v>
      </c>
      <c r="O4415">
        <v>1</v>
      </c>
      <c r="R4415">
        <v>1</v>
      </c>
      <c r="S4415">
        <v>338</v>
      </c>
      <c r="T4415" s="35"/>
      <c r="W4415" s="23"/>
      <c r="X4415" t="s">
        <v>4950</v>
      </c>
      <c r="Y4415" t="s">
        <v>52</v>
      </c>
      <c r="Z4415" t="s">
        <v>51</v>
      </c>
      <c r="AA4415">
        <v>815.07</v>
      </c>
      <c r="AB4415" t="s">
        <v>53</v>
      </c>
      <c r="AC4415" t="s">
        <v>4951</v>
      </c>
      <c r="AF4415" t="s">
        <v>55</v>
      </c>
      <c r="AG4415">
        <v>0.99</v>
      </c>
      <c r="AH4415">
        <v>7.6539999999999999</v>
      </c>
      <c r="AI4415">
        <v>1</v>
      </c>
      <c r="AJ4415">
        <v>100</v>
      </c>
      <c r="AK4415">
        <v>98</v>
      </c>
      <c r="AL4415">
        <v>0.101371703728611</v>
      </c>
      <c r="AM4415" s="47">
        <v>0.89862670769302899</v>
      </c>
      <c r="AN4415">
        <v>0.994651375</v>
      </c>
      <c r="AO4415">
        <v>0.58202571000000003</v>
      </c>
      <c r="AP4415">
        <v>39</v>
      </c>
      <c r="AQ4415">
        <v>1</v>
      </c>
      <c r="AR4415">
        <v>1</v>
      </c>
      <c r="AS4415">
        <v>3.3E-4</v>
      </c>
      <c r="AT4415" t="s">
        <v>65</v>
      </c>
      <c r="AU4415" t="s">
        <v>65</v>
      </c>
      <c r="AV4415" t="s">
        <v>65</v>
      </c>
      <c r="AW4415">
        <v>1.0500000000000001E-2</v>
      </c>
      <c r="AX4415" t="s">
        <v>65</v>
      </c>
      <c r="AY4415">
        <v>2.5000000000000001E-2</v>
      </c>
      <c r="AZ4415">
        <v>0</v>
      </c>
      <c r="BA4415" t="s">
        <v>65</v>
      </c>
      <c r="BB4415">
        <v>1.2999999999999999E-4</v>
      </c>
      <c r="BC4415" t="s">
        <v>65</v>
      </c>
      <c r="BD4415" t="s">
        <v>65</v>
      </c>
      <c r="BE4415" t="s">
        <v>65</v>
      </c>
      <c r="BF4415" t="s">
        <v>910</v>
      </c>
    </row>
    <row r="4416" spans="1:58" hidden="1" x14ac:dyDescent="0.25">
      <c r="A4416">
        <v>15</v>
      </c>
      <c r="B4416">
        <v>92706929</v>
      </c>
      <c r="C4416" t="s">
        <v>3705</v>
      </c>
      <c r="D4416" t="s">
        <v>58</v>
      </c>
      <c r="E4416" t="s">
        <v>3383</v>
      </c>
      <c r="F4416" t="s">
        <v>97</v>
      </c>
      <c r="G4416" t="s">
        <v>98</v>
      </c>
      <c r="H4416" t="s">
        <v>76</v>
      </c>
      <c r="T4416" s="35"/>
      <c r="W4416" s="23"/>
      <c r="X4416" t="s">
        <v>3706</v>
      </c>
      <c r="Y4416" t="s">
        <v>78</v>
      </c>
      <c r="Z4416" t="s">
        <v>72</v>
      </c>
      <c r="AA4416">
        <v>667.08</v>
      </c>
      <c r="AB4416" t="s">
        <v>100</v>
      </c>
      <c r="AC4416" t="s">
        <v>55</v>
      </c>
      <c r="AD4416" t="s">
        <v>64</v>
      </c>
      <c r="AE4416" t="s">
        <v>64</v>
      </c>
      <c r="AF4416" t="s">
        <v>55</v>
      </c>
      <c r="AG4416">
        <v>0</v>
      </c>
      <c r="AH4416">
        <v>0</v>
      </c>
      <c r="AI4416">
        <v>0.93700000000000006</v>
      </c>
      <c r="AJ4416" t="s">
        <v>55</v>
      </c>
      <c r="AK4416" t="s">
        <v>55</v>
      </c>
      <c r="AL4416">
        <v>0.26771611866301398</v>
      </c>
      <c r="AM4416">
        <v>0.73217168269169697</v>
      </c>
      <c r="AN4416">
        <v>0.27331523299999999</v>
      </c>
      <c r="AO4416">
        <v>0.50619976</v>
      </c>
      <c r="AP4416">
        <v>39</v>
      </c>
      <c r="AQ4416">
        <v>1</v>
      </c>
      <c r="AR4416">
        <v>1</v>
      </c>
      <c r="AS4416" t="s">
        <v>65</v>
      </c>
      <c r="AT4416" t="s">
        <v>65</v>
      </c>
      <c r="AU4416" t="s">
        <v>65</v>
      </c>
      <c r="AV4416" t="s">
        <v>65</v>
      </c>
      <c r="AW4416" t="s">
        <v>65</v>
      </c>
      <c r="AX4416" t="s">
        <v>65</v>
      </c>
      <c r="AY4416">
        <v>2.5000000000000001E-2</v>
      </c>
      <c r="AZ4416" s="35" t="s">
        <v>65</v>
      </c>
      <c r="BA4416" t="s">
        <v>65</v>
      </c>
      <c r="BB4416" t="s">
        <v>65</v>
      </c>
      <c r="BC4416" t="s">
        <v>65</v>
      </c>
      <c r="BD4416" t="s">
        <v>65</v>
      </c>
      <c r="BE4416" t="s">
        <v>65</v>
      </c>
      <c r="BF4416" t="s">
        <v>2419</v>
      </c>
    </row>
    <row r="4417" spans="1:58" x14ac:dyDescent="0.25">
      <c r="A4417">
        <v>1</v>
      </c>
      <c r="B4417">
        <v>237664046</v>
      </c>
      <c r="C4417" t="s">
        <v>9574</v>
      </c>
      <c r="D4417" t="s">
        <v>58</v>
      </c>
      <c r="E4417" t="s">
        <v>9502</v>
      </c>
      <c r="F4417" t="s">
        <v>85</v>
      </c>
      <c r="G4417" t="s">
        <v>48</v>
      </c>
      <c r="H4417" t="s">
        <v>49</v>
      </c>
      <c r="I4417" t="s">
        <v>14625</v>
      </c>
      <c r="M4417">
        <v>4985</v>
      </c>
      <c r="N4417" t="s">
        <v>14631</v>
      </c>
      <c r="P4417">
        <v>1</v>
      </c>
      <c r="Q4417">
        <v>1</v>
      </c>
      <c r="R4417">
        <v>2</v>
      </c>
      <c r="T4417" s="35"/>
      <c r="W4417" s="23"/>
      <c r="X4417" t="s">
        <v>3899</v>
      </c>
      <c r="Y4417" t="s">
        <v>51</v>
      </c>
      <c r="Z4417" t="s">
        <v>52</v>
      </c>
      <c r="AA4417">
        <v>823.07</v>
      </c>
      <c r="AB4417" t="s">
        <v>53</v>
      </c>
      <c r="AC4417" t="s">
        <v>9575</v>
      </c>
      <c r="AF4417" t="s">
        <v>55</v>
      </c>
      <c r="AG4417">
        <v>0.999</v>
      </c>
      <c r="AH4417">
        <v>7.7409999999999997</v>
      </c>
      <c r="AI4417">
        <v>1</v>
      </c>
      <c r="AJ4417">
        <v>92.78</v>
      </c>
      <c r="AK4417">
        <v>97</v>
      </c>
      <c r="AL4417" s="1">
        <v>6.55661522248267E-8</v>
      </c>
      <c r="AM4417" s="47">
        <v>0.99999993443384805</v>
      </c>
      <c r="AN4417">
        <v>0.71510415100000002</v>
      </c>
      <c r="AO4417">
        <v>0.51577625599999999</v>
      </c>
      <c r="AP4417">
        <v>39</v>
      </c>
      <c r="AQ4417">
        <v>1</v>
      </c>
      <c r="AR4417">
        <v>1</v>
      </c>
      <c r="AS4417">
        <v>3.4000000000000002E-4</v>
      </c>
      <c r="AT4417" t="s">
        <v>65</v>
      </c>
      <c r="AU4417" t="s">
        <v>65</v>
      </c>
      <c r="AV4417" t="s">
        <v>65</v>
      </c>
      <c r="AW4417" t="s">
        <v>65</v>
      </c>
      <c r="AX4417" t="s">
        <v>65</v>
      </c>
      <c r="AY4417">
        <v>2.5000000000000001E-2</v>
      </c>
      <c r="AZ4417" s="35">
        <v>0</v>
      </c>
      <c r="BA4417" s="35" t="s">
        <v>65</v>
      </c>
      <c r="BB4417" t="s">
        <v>65</v>
      </c>
      <c r="BC4417" t="s">
        <v>65</v>
      </c>
      <c r="BD4417" t="s">
        <v>65</v>
      </c>
      <c r="BE4417" t="s">
        <v>65</v>
      </c>
      <c r="BF4417" t="s">
        <v>9505</v>
      </c>
    </row>
    <row r="4418" spans="1:58" hidden="1" x14ac:dyDescent="0.25">
      <c r="A4418">
        <v>3</v>
      </c>
      <c r="B4418">
        <v>57850295</v>
      </c>
      <c r="C4418" t="s">
        <v>8395</v>
      </c>
      <c r="D4418" t="s">
        <v>58</v>
      </c>
      <c r="E4418" t="s">
        <v>8238</v>
      </c>
      <c r="F4418" t="s">
        <v>85</v>
      </c>
      <c r="G4418" t="s">
        <v>98</v>
      </c>
      <c r="H4418" t="s">
        <v>49</v>
      </c>
      <c r="T4418" s="35"/>
      <c r="W4418" s="23"/>
      <c r="X4418" t="s">
        <v>8396</v>
      </c>
      <c r="Y4418" t="s">
        <v>78</v>
      </c>
      <c r="Z4418" t="s">
        <v>72</v>
      </c>
      <c r="AA4418">
        <v>632.08000000000004</v>
      </c>
      <c r="AB4418" t="s">
        <v>164</v>
      </c>
      <c r="AC4418" t="s">
        <v>8397</v>
      </c>
      <c r="AD4418" t="s">
        <v>150</v>
      </c>
      <c r="AE4418" t="s">
        <v>150</v>
      </c>
      <c r="AF4418" t="s">
        <v>55</v>
      </c>
      <c r="AG4418">
        <v>0</v>
      </c>
      <c r="AH4418">
        <v>0</v>
      </c>
      <c r="AI4418">
        <v>1</v>
      </c>
      <c r="AJ4418">
        <v>100</v>
      </c>
      <c r="AK4418">
        <v>97</v>
      </c>
      <c r="AL4418">
        <v>6.7403533885183398E-4</v>
      </c>
      <c r="AM4418">
        <v>0.99932596465436496</v>
      </c>
      <c r="AN4418">
        <v>0.87653831299999996</v>
      </c>
      <c r="AO4418">
        <v>0.66080714900000004</v>
      </c>
      <c r="AP4418">
        <v>39</v>
      </c>
      <c r="AQ4418">
        <v>1</v>
      </c>
      <c r="AR4418">
        <v>1</v>
      </c>
      <c r="AS4418">
        <v>6.6E-4</v>
      </c>
      <c r="AT4418">
        <v>6.0999999999999997E-4</v>
      </c>
      <c r="AU4418" t="s">
        <v>65</v>
      </c>
      <c r="AV4418" t="s">
        <v>65</v>
      </c>
      <c r="AW4418" t="s">
        <v>65</v>
      </c>
      <c r="AX4418" t="s">
        <v>65</v>
      </c>
      <c r="AY4418">
        <v>2.5000000000000001E-2</v>
      </c>
      <c r="AZ4418" s="1">
        <v>8.2400000000000007E-6</v>
      </c>
      <c r="BA4418">
        <v>0</v>
      </c>
      <c r="BB4418" t="s">
        <v>65</v>
      </c>
      <c r="BC4418" t="s">
        <v>65</v>
      </c>
      <c r="BD4418" t="s">
        <v>65</v>
      </c>
      <c r="BE4418" t="s">
        <v>65</v>
      </c>
      <c r="BF4418" t="s">
        <v>8241</v>
      </c>
    </row>
    <row r="4419" spans="1:58" x14ac:dyDescent="0.25">
      <c r="A4419">
        <v>1</v>
      </c>
      <c r="B4419">
        <v>62940926</v>
      </c>
      <c r="C4419" t="s">
        <v>92</v>
      </c>
      <c r="D4419" t="s">
        <v>58</v>
      </c>
      <c r="E4419" t="s">
        <v>46</v>
      </c>
      <c r="F4419" t="s">
        <v>85</v>
      </c>
      <c r="G4419" t="s">
        <v>48</v>
      </c>
      <c r="H4419" t="s">
        <v>76</v>
      </c>
      <c r="I4419" t="s">
        <v>14625</v>
      </c>
      <c r="L4419" t="s">
        <v>14626</v>
      </c>
      <c r="N4419" t="s">
        <v>14627</v>
      </c>
      <c r="T4419" s="35" t="str">
        <f>VLOOKUP(X4419,'Joe''s list'!A:A,1,FALSE)</f>
        <v>DOCK7</v>
      </c>
      <c r="U4419" t="s">
        <v>14628</v>
      </c>
      <c r="V4419" t="s">
        <v>14629</v>
      </c>
      <c r="W4419" s="23"/>
      <c r="X4419" t="s">
        <v>93</v>
      </c>
      <c r="Y4419" t="s">
        <v>52</v>
      </c>
      <c r="Z4419" t="s">
        <v>51</v>
      </c>
      <c r="AA4419">
        <v>824.07</v>
      </c>
      <c r="AB4419" t="s">
        <v>53</v>
      </c>
      <c r="AC4419" t="s">
        <v>94</v>
      </c>
      <c r="AF4419" t="s">
        <v>55</v>
      </c>
      <c r="AG4419">
        <v>0.97899999999999998</v>
      </c>
      <c r="AH4419">
        <v>8.0060000000000002</v>
      </c>
      <c r="AI4419">
        <v>1</v>
      </c>
      <c r="AJ4419">
        <v>100</v>
      </c>
      <c r="AK4419">
        <v>99</v>
      </c>
      <c r="AL4419" s="35">
        <v>0.228638914103345</v>
      </c>
      <c r="AM4419">
        <v>0.77136108589665497</v>
      </c>
      <c r="AN4419">
        <v>0.76642571000000004</v>
      </c>
      <c r="AO4419">
        <v>0.60065951699999998</v>
      </c>
      <c r="AP4419">
        <v>39</v>
      </c>
      <c r="AQ4419">
        <v>1</v>
      </c>
      <c r="AR4419">
        <v>1</v>
      </c>
      <c r="AS4419">
        <v>3.3E-4</v>
      </c>
      <c r="AT4419" t="s">
        <v>65</v>
      </c>
      <c r="AU4419" t="s">
        <v>65</v>
      </c>
      <c r="AV4419" t="s">
        <v>65</v>
      </c>
      <c r="AW4419" t="s">
        <v>65</v>
      </c>
      <c r="AX4419" t="s">
        <v>65</v>
      </c>
      <c r="AY4419">
        <v>2.5000000000000001E-2</v>
      </c>
      <c r="AZ4419">
        <v>0</v>
      </c>
      <c r="BA4419" t="s">
        <v>65</v>
      </c>
      <c r="BB4419" t="s">
        <v>65</v>
      </c>
      <c r="BC4419" t="s">
        <v>65</v>
      </c>
      <c r="BD4419" t="s">
        <v>65</v>
      </c>
      <c r="BE4419" t="s">
        <v>65</v>
      </c>
      <c r="BF4419" t="s">
        <v>56</v>
      </c>
    </row>
    <row r="4420" spans="1:58" hidden="1" x14ac:dyDescent="0.25">
      <c r="A4420">
        <v>20</v>
      </c>
      <c r="B4420">
        <v>57610120</v>
      </c>
      <c r="C4420" t="s">
        <v>4505</v>
      </c>
      <c r="D4420" t="s">
        <v>4506</v>
      </c>
      <c r="E4420" t="s">
        <v>3829</v>
      </c>
      <c r="F4420" t="s">
        <v>47</v>
      </c>
      <c r="G4420" t="s">
        <v>48</v>
      </c>
      <c r="H4420" t="s">
        <v>49</v>
      </c>
      <c r="T4420" s="35"/>
      <c r="W4420" s="23"/>
      <c r="X4420" t="s">
        <v>4507</v>
      </c>
      <c r="Y4420" t="s">
        <v>78</v>
      </c>
      <c r="Z4420" t="s">
        <v>51</v>
      </c>
      <c r="AA4420">
        <v>897.07</v>
      </c>
      <c r="AB4420" t="s">
        <v>53</v>
      </c>
      <c r="AC4420" t="s">
        <v>4508</v>
      </c>
      <c r="AF4420" t="s">
        <v>55</v>
      </c>
      <c r="AG4420">
        <v>1.0999999999999999E-2</v>
      </c>
      <c r="AH4420">
        <v>6.95</v>
      </c>
      <c r="AI4420">
        <v>1</v>
      </c>
      <c r="AJ4420">
        <v>96.94</v>
      </c>
      <c r="AK4420">
        <v>98</v>
      </c>
      <c r="AL4420">
        <v>0.72748659821838901</v>
      </c>
      <c r="AM4420">
        <v>0.24136867864781</v>
      </c>
      <c r="AN4420">
        <v>0.43012794900000001</v>
      </c>
      <c r="AO4420">
        <v>0</v>
      </c>
      <c r="AP4420">
        <v>39</v>
      </c>
      <c r="AQ4420">
        <v>1</v>
      </c>
      <c r="AR4420">
        <v>1</v>
      </c>
      <c r="AS4420">
        <v>5.16E-2</v>
      </c>
      <c r="AT4420">
        <v>7.8799999999999995E-2</v>
      </c>
      <c r="AU4420" t="s">
        <v>65</v>
      </c>
      <c r="AV4420">
        <v>0.15075</v>
      </c>
      <c r="AW4420">
        <v>0.1191</v>
      </c>
      <c r="AX4420">
        <v>0.10897</v>
      </c>
      <c r="AY4420">
        <v>2.5000000000000001E-2</v>
      </c>
      <c r="AZ4420">
        <v>1.32E-3</v>
      </c>
      <c r="BA4420">
        <v>2.0400000000000001E-3</v>
      </c>
      <c r="BB4420">
        <v>3.0400000000000002E-3</v>
      </c>
      <c r="BC4420">
        <v>2.7699999999999999E-3</v>
      </c>
      <c r="BD4420" t="s">
        <v>65</v>
      </c>
      <c r="BE4420">
        <v>3.5999999999999999E-3</v>
      </c>
      <c r="BF4420" t="s">
        <v>1248</v>
      </c>
    </row>
    <row r="4421" spans="1:58" x14ac:dyDescent="0.25">
      <c r="A4421">
        <v>3</v>
      </c>
      <c r="B4421">
        <v>13518586</v>
      </c>
      <c r="C4421" t="s">
        <v>10434</v>
      </c>
      <c r="D4421" t="s">
        <v>58</v>
      </c>
      <c r="E4421" t="s">
        <v>10285</v>
      </c>
      <c r="F4421" t="s">
        <v>85</v>
      </c>
      <c r="G4421" t="s">
        <v>60</v>
      </c>
      <c r="H4421" t="s">
        <v>49</v>
      </c>
      <c r="I4421" t="s">
        <v>14625</v>
      </c>
      <c r="T4421" s="35"/>
      <c r="W4421" s="23"/>
      <c r="X4421" t="s">
        <v>10435</v>
      </c>
      <c r="Y4421" t="s">
        <v>51</v>
      </c>
      <c r="Z4421" t="s">
        <v>52</v>
      </c>
      <c r="AA4421">
        <v>824.07</v>
      </c>
      <c r="AB4421" t="s">
        <v>282</v>
      </c>
      <c r="AC4421" t="s">
        <v>55</v>
      </c>
      <c r="AD4421" t="s">
        <v>64</v>
      </c>
      <c r="AE4421" t="s">
        <v>64</v>
      </c>
      <c r="AF4421" t="s">
        <v>55</v>
      </c>
      <c r="AG4421">
        <v>0</v>
      </c>
      <c r="AH4421">
        <v>0</v>
      </c>
      <c r="AI4421">
        <v>0</v>
      </c>
      <c r="AJ4421" t="s">
        <v>55</v>
      </c>
      <c r="AK4421" t="s">
        <v>55</v>
      </c>
      <c r="AL4421">
        <v>0</v>
      </c>
      <c r="AM4421" s="47">
        <v>0</v>
      </c>
      <c r="AN4421">
        <v>0</v>
      </c>
      <c r="AO4421">
        <v>0</v>
      </c>
      <c r="AP4421">
        <v>39</v>
      </c>
      <c r="AQ4421">
        <v>1</v>
      </c>
      <c r="AR4421">
        <v>1</v>
      </c>
      <c r="AS4421" t="s">
        <v>65</v>
      </c>
      <c r="AT4421" t="s">
        <v>65</v>
      </c>
      <c r="AU4421" t="s">
        <v>65</v>
      </c>
      <c r="AV4421" t="s">
        <v>65</v>
      </c>
      <c r="AW4421" t="s">
        <v>65</v>
      </c>
      <c r="AX4421" t="s">
        <v>65</v>
      </c>
      <c r="AY4421">
        <v>2.5000000000000001E-2</v>
      </c>
      <c r="AZ4421" t="s">
        <v>65</v>
      </c>
      <c r="BA4421" t="s">
        <v>65</v>
      </c>
      <c r="BB4421" t="s">
        <v>65</v>
      </c>
      <c r="BC4421" t="s">
        <v>65</v>
      </c>
      <c r="BD4421" t="s">
        <v>65</v>
      </c>
      <c r="BE4421" t="s">
        <v>65</v>
      </c>
      <c r="BF4421" t="s">
        <v>10287</v>
      </c>
    </row>
    <row r="4422" spans="1:58" hidden="1" x14ac:dyDescent="0.25">
      <c r="A4422">
        <v>3</v>
      </c>
      <c r="B4422">
        <v>47779539</v>
      </c>
      <c r="C4422" t="s">
        <v>14018</v>
      </c>
      <c r="D4422" t="s">
        <v>58</v>
      </c>
      <c r="E4422" t="s">
        <v>13822</v>
      </c>
      <c r="F4422" t="s">
        <v>85</v>
      </c>
      <c r="G4422" t="s">
        <v>48</v>
      </c>
      <c r="H4422" t="s">
        <v>76</v>
      </c>
      <c r="T4422" s="35"/>
      <c r="W4422" s="23"/>
      <c r="X4422" t="s">
        <v>14019</v>
      </c>
      <c r="Y4422" t="s">
        <v>52</v>
      </c>
      <c r="Z4422" t="s">
        <v>51</v>
      </c>
      <c r="AA4422">
        <v>508.07</v>
      </c>
      <c r="AB4422" t="s">
        <v>53</v>
      </c>
      <c r="AC4422" t="s">
        <v>14020</v>
      </c>
      <c r="AF4422" t="s">
        <v>55</v>
      </c>
      <c r="AG4422">
        <v>3.5000000000000003E-2</v>
      </c>
      <c r="AH4422">
        <v>4.2510000000000003</v>
      </c>
      <c r="AI4422">
        <v>1</v>
      </c>
      <c r="AJ4422">
        <v>87.8</v>
      </c>
      <c r="AK4422">
        <v>82</v>
      </c>
      <c r="AL4422" s="1">
        <v>4.0660639696148098E-7</v>
      </c>
      <c r="AM4422" s="35">
        <v>0.999999593393603</v>
      </c>
      <c r="AN4422">
        <v>0.99860616099999999</v>
      </c>
      <c r="AO4422">
        <v>0.62943671999999995</v>
      </c>
      <c r="AP4422">
        <v>39</v>
      </c>
      <c r="AQ4422">
        <v>1</v>
      </c>
      <c r="AR4422">
        <v>1</v>
      </c>
      <c r="AS4422">
        <v>3.3E-4</v>
      </c>
      <c r="AT4422" t="s">
        <v>65</v>
      </c>
      <c r="AU4422" t="s">
        <v>65</v>
      </c>
      <c r="AV4422" t="s">
        <v>65</v>
      </c>
      <c r="AW4422" t="s">
        <v>65</v>
      </c>
      <c r="AX4422" t="s">
        <v>65</v>
      </c>
      <c r="AY4422">
        <v>2.5000000000000001E-2</v>
      </c>
      <c r="AZ4422" s="35">
        <v>0</v>
      </c>
      <c r="BA4422" s="35" t="s">
        <v>65</v>
      </c>
      <c r="BB4422" t="s">
        <v>65</v>
      </c>
      <c r="BC4422" t="s">
        <v>65</v>
      </c>
      <c r="BD4422" t="s">
        <v>65</v>
      </c>
      <c r="BE4422" t="s">
        <v>65</v>
      </c>
      <c r="BF4422" t="s">
        <v>13824</v>
      </c>
    </row>
    <row r="4423" spans="1:58" hidden="1" x14ac:dyDescent="0.25">
      <c r="A4423">
        <v>12</v>
      </c>
      <c r="B4423">
        <v>50494116</v>
      </c>
      <c r="C4423" t="s">
        <v>1452</v>
      </c>
      <c r="D4423" t="s">
        <v>58</v>
      </c>
      <c r="E4423" t="s">
        <v>984</v>
      </c>
      <c r="F4423" t="s">
        <v>97</v>
      </c>
      <c r="G4423" t="s">
        <v>98</v>
      </c>
      <c r="H4423" t="s">
        <v>103</v>
      </c>
      <c r="T4423" s="35"/>
      <c r="W4423" s="23"/>
      <c r="X4423" t="s">
        <v>1453</v>
      </c>
      <c r="Y4423" t="s">
        <v>52</v>
      </c>
      <c r="Z4423" t="s">
        <v>909</v>
      </c>
      <c r="AA4423">
        <v>797.46</v>
      </c>
      <c r="AB4423" t="s">
        <v>100</v>
      </c>
      <c r="AC4423" t="s">
        <v>55</v>
      </c>
      <c r="AF4423" t="s">
        <v>55</v>
      </c>
      <c r="AG4423">
        <v>0</v>
      </c>
      <c r="AH4423">
        <v>0</v>
      </c>
      <c r="AI4423">
        <v>1</v>
      </c>
      <c r="AJ4423" t="s">
        <v>55</v>
      </c>
      <c r="AK4423" t="s">
        <v>55</v>
      </c>
      <c r="AL4423" s="35">
        <v>4.7269930632212601E-4</v>
      </c>
      <c r="AM4423">
        <v>0.99952730034880999</v>
      </c>
      <c r="AN4423">
        <v>0.78119983599999998</v>
      </c>
      <c r="AO4423">
        <v>0.61171344500000002</v>
      </c>
      <c r="AP4423">
        <v>5</v>
      </c>
      <c r="AQ4423">
        <v>1</v>
      </c>
      <c r="AR4423">
        <v>0.16667000000000001</v>
      </c>
      <c r="AS4423" s="35" t="s">
        <v>65</v>
      </c>
      <c r="AT4423" s="35" t="s">
        <v>65</v>
      </c>
      <c r="AU4423" t="s">
        <v>65</v>
      </c>
      <c r="AV4423">
        <v>3.4399999999999999E-3</v>
      </c>
      <c r="AW4423" t="s">
        <v>65</v>
      </c>
      <c r="AX4423" s="35" t="s">
        <v>65</v>
      </c>
      <c r="AY4423">
        <v>0.16667000000000001</v>
      </c>
      <c r="AZ4423" s="35" t="s">
        <v>65</v>
      </c>
      <c r="BA4423" s="35" t="s">
        <v>65</v>
      </c>
      <c r="BB4423" t="s">
        <v>65</v>
      </c>
      <c r="BC4423" t="s">
        <v>65</v>
      </c>
      <c r="BD4423" t="s">
        <v>65</v>
      </c>
      <c r="BE4423">
        <v>0</v>
      </c>
      <c r="BF4423" t="s">
        <v>986</v>
      </c>
    </row>
    <row r="4424" spans="1:58" hidden="1" x14ac:dyDescent="0.25">
      <c r="A4424">
        <v>12</v>
      </c>
      <c r="B4424">
        <v>50494116</v>
      </c>
      <c r="C4424" t="s">
        <v>1452</v>
      </c>
      <c r="D4424" t="s">
        <v>58</v>
      </c>
      <c r="E4424" t="s">
        <v>4574</v>
      </c>
      <c r="F4424" t="s">
        <v>97</v>
      </c>
      <c r="G4424" t="s">
        <v>98</v>
      </c>
      <c r="H4424" t="s">
        <v>103</v>
      </c>
      <c r="T4424" s="35"/>
      <c r="W4424" s="23"/>
      <c r="X4424" t="s">
        <v>1453</v>
      </c>
      <c r="Y4424" t="s">
        <v>52</v>
      </c>
      <c r="Z4424" t="s">
        <v>909</v>
      </c>
      <c r="AA4424">
        <v>797.46</v>
      </c>
      <c r="AB4424" t="s">
        <v>100</v>
      </c>
      <c r="AC4424" t="s">
        <v>55</v>
      </c>
      <c r="AF4424" t="s">
        <v>55</v>
      </c>
      <c r="AG4424">
        <v>0</v>
      </c>
      <c r="AH4424">
        <v>0</v>
      </c>
      <c r="AI4424">
        <v>1</v>
      </c>
      <c r="AJ4424" t="s">
        <v>55</v>
      </c>
      <c r="AK4424" t="s">
        <v>55</v>
      </c>
      <c r="AL4424">
        <v>4.7269930632212601E-4</v>
      </c>
      <c r="AM4424">
        <v>0.99952730034880999</v>
      </c>
      <c r="AN4424">
        <v>0.78119983599999998</v>
      </c>
      <c r="AO4424">
        <v>0.61171344500000002</v>
      </c>
      <c r="AP4424">
        <v>5</v>
      </c>
      <c r="AQ4424">
        <v>1</v>
      </c>
      <c r="AR4424">
        <v>0.16667000000000001</v>
      </c>
      <c r="AS4424" s="35" t="s">
        <v>65</v>
      </c>
      <c r="AT4424" s="35" t="s">
        <v>65</v>
      </c>
      <c r="AU4424" t="s">
        <v>65</v>
      </c>
      <c r="AV4424">
        <v>3.4399999999999999E-3</v>
      </c>
      <c r="AW4424" t="s">
        <v>65</v>
      </c>
      <c r="AX4424" s="35" t="s">
        <v>65</v>
      </c>
      <c r="AY4424">
        <v>0.16667000000000001</v>
      </c>
      <c r="AZ4424" s="35" t="s">
        <v>65</v>
      </c>
      <c r="BA4424" s="35" t="s">
        <v>65</v>
      </c>
      <c r="BB4424" t="s">
        <v>65</v>
      </c>
      <c r="BC4424" t="s">
        <v>65</v>
      </c>
      <c r="BD4424" t="s">
        <v>65</v>
      </c>
      <c r="BE4424">
        <v>0</v>
      </c>
      <c r="BF4424" t="s">
        <v>986</v>
      </c>
    </row>
    <row r="4425" spans="1:58" hidden="1" x14ac:dyDescent="0.25">
      <c r="A4425">
        <v>14</v>
      </c>
      <c r="B4425">
        <v>67720920</v>
      </c>
      <c r="C4425" t="s">
        <v>708</v>
      </c>
      <c r="D4425" t="s">
        <v>58</v>
      </c>
      <c r="E4425" t="s">
        <v>2537</v>
      </c>
      <c r="F4425" t="s">
        <v>85</v>
      </c>
      <c r="G4425" t="s">
        <v>60</v>
      </c>
      <c r="H4425" t="s">
        <v>103</v>
      </c>
      <c r="I4425" t="s">
        <v>14624</v>
      </c>
      <c r="T4425" s="35"/>
      <c r="W4425" s="23"/>
      <c r="X4425" t="s">
        <v>706</v>
      </c>
      <c r="Y4425" t="s">
        <v>78</v>
      </c>
      <c r="Z4425" t="s">
        <v>52</v>
      </c>
      <c r="AA4425">
        <v>250.92</v>
      </c>
      <c r="AB4425" t="s">
        <v>282</v>
      </c>
      <c r="AC4425" t="s">
        <v>55</v>
      </c>
      <c r="AD4425" t="s">
        <v>64</v>
      </c>
      <c r="AE4425" t="s">
        <v>64</v>
      </c>
      <c r="AF4425" t="s">
        <v>55</v>
      </c>
      <c r="AG4425">
        <v>0</v>
      </c>
      <c r="AH4425">
        <v>0</v>
      </c>
      <c r="AI4425">
        <v>0</v>
      </c>
      <c r="AJ4425" t="s">
        <v>55</v>
      </c>
      <c r="AK4425" t="s">
        <v>55</v>
      </c>
      <c r="AL4425">
        <v>0.339512911678648</v>
      </c>
      <c r="AM4425">
        <v>0.660477587444664</v>
      </c>
      <c r="AN4425">
        <v>0.87600915599999996</v>
      </c>
      <c r="AO4425">
        <v>0</v>
      </c>
      <c r="AP4425">
        <v>6</v>
      </c>
      <c r="AQ4425">
        <v>2</v>
      </c>
      <c r="AR4425">
        <v>0.2</v>
      </c>
      <c r="AS4425" t="s">
        <v>65</v>
      </c>
      <c r="AT4425" t="s">
        <v>65</v>
      </c>
      <c r="AU4425" t="s">
        <v>65</v>
      </c>
      <c r="AV4425" t="s">
        <v>65</v>
      </c>
      <c r="AW4425" t="s">
        <v>65</v>
      </c>
      <c r="AX4425" t="s">
        <v>65</v>
      </c>
      <c r="AY4425">
        <v>0.25</v>
      </c>
      <c r="AZ4425" t="s">
        <v>65</v>
      </c>
      <c r="BA4425" t="s">
        <v>65</v>
      </c>
      <c r="BB4425" t="s">
        <v>65</v>
      </c>
      <c r="BC4425" t="s">
        <v>65</v>
      </c>
      <c r="BD4425" t="s">
        <v>65</v>
      </c>
      <c r="BE4425" t="s">
        <v>65</v>
      </c>
      <c r="BF4425" t="s">
        <v>707</v>
      </c>
    </row>
    <row r="4426" spans="1:58" hidden="1" x14ac:dyDescent="0.25">
      <c r="A4426">
        <v>12</v>
      </c>
      <c r="B4426">
        <v>50494116</v>
      </c>
      <c r="C4426" t="s">
        <v>1452</v>
      </c>
      <c r="D4426" t="s">
        <v>58</v>
      </c>
      <c r="E4426" t="s">
        <v>13822</v>
      </c>
      <c r="F4426" t="s">
        <v>97</v>
      </c>
      <c r="G4426" t="s">
        <v>98</v>
      </c>
      <c r="H4426" t="s">
        <v>103</v>
      </c>
      <c r="T4426" s="35"/>
      <c r="W4426" s="23"/>
      <c r="X4426" t="s">
        <v>1453</v>
      </c>
      <c r="Y4426" t="s">
        <v>52</v>
      </c>
      <c r="Z4426" t="s">
        <v>909</v>
      </c>
      <c r="AA4426">
        <v>797.46</v>
      </c>
      <c r="AB4426" t="s">
        <v>100</v>
      </c>
      <c r="AC4426" t="s">
        <v>55</v>
      </c>
      <c r="AF4426" t="s">
        <v>55</v>
      </c>
      <c r="AG4426">
        <v>0</v>
      </c>
      <c r="AH4426">
        <v>0</v>
      </c>
      <c r="AI4426">
        <v>1</v>
      </c>
      <c r="AJ4426" t="s">
        <v>55</v>
      </c>
      <c r="AK4426" t="s">
        <v>55</v>
      </c>
      <c r="AL4426">
        <v>4.7269930632212601E-4</v>
      </c>
      <c r="AM4426">
        <v>0.99952730034880999</v>
      </c>
      <c r="AN4426">
        <v>0.78119983599999998</v>
      </c>
      <c r="AO4426">
        <v>0.61171344500000002</v>
      </c>
      <c r="AP4426">
        <v>5</v>
      </c>
      <c r="AQ4426">
        <v>1</v>
      </c>
      <c r="AR4426">
        <v>0.16667000000000001</v>
      </c>
      <c r="AS4426" t="s">
        <v>65</v>
      </c>
      <c r="AT4426" t="s">
        <v>65</v>
      </c>
      <c r="AU4426" t="s">
        <v>65</v>
      </c>
      <c r="AV4426">
        <v>3.4399999999999999E-3</v>
      </c>
      <c r="AW4426" t="s">
        <v>65</v>
      </c>
      <c r="AX4426" t="s">
        <v>65</v>
      </c>
      <c r="AY4426">
        <v>0.16667000000000001</v>
      </c>
      <c r="AZ4426" t="s">
        <v>65</v>
      </c>
      <c r="BA4426" t="s">
        <v>65</v>
      </c>
      <c r="BB4426" t="s">
        <v>65</v>
      </c>
      <c r="BC4426" t="s">
        <v>65</v>
      </c>
      <c r="BD4426" t="s">
        <v>65</v>
      </c>
      <c r="BE4426">
        <v>0</v>
      </c>
      <c r="BF4426" t="s">
        <v>986</v>
      </c>
    </row>
    <row r="4427" spans="1:58" hidden="1" x14ac:dyDescent="0.25">
      <c r="A4427">
        <v>17</v>
      </c>
      <c r="B4427">
        <v>61920141</v>
      </c>
      <c r="C4427" t="s">
        <v>856</v>
      </c>
      <c r="D4427" t="s">
        <v>58</v>
      </c>
      <c r="E4427" t="s">
        <v>46</v>
      </c>
      <c r="F4427" t="s">
        <v>97</v>
      </c>
      <c r="G4427" t="s">
        <v>98</v>
      </c>
      <c r="H4427" t="s">
        <v>76</v>
      </c>
      <c r="T4427" s="35"/>
      <c r="W4427" s="23"/>
      <c r="X4427" t="s">
        <v>857</v>
      </c>
      <c r="Y4427" t="s">
        <v>78</v>
      </c>
      <c r="Z4427" t="s">
        <v>52</v>
      </c>
      <c r="AA4427">
        <v>958.29</v>
      </c>
      <c r="AB4427" t="s">
        <v>150</v>
      </c>
      <c r="AC4427" t="s">
        <v>55</v>
      </c>
      <c r="AF4427" t="s">
        <v>55</v>
      </c>
      <c r="AG4427">
        <v>0</v>
      </c>
      <c r="AH4427">
        <v>0</v>
      </c>
      <c r="AI4427">
        <v>0.999</v>
      </c>
      <c r="AJ4427" t="s">
        <v>55</v>
      </c>
      <c r="AK4427" t="s">
        <v>55</v>
      </c>
      <c r="AL4427">
        <v>1.92614321716085E-2</v>
      </c>
      <c r="AM4427">
        <v>0.980738446599835</v>
      </c>
      <c r="AN4427">
        <v>0.97328579500000001</v>
      </c>
      <c r="AO4427">
        <v>0.51061938900000003</v>
      </c>
      <c r="AP4427">
        <v>39</v>
      </c>
      <c r="AQ4427">
        <v>1</v>
      </c>
      <c r="AR4427">
        <v>1</v>
      </c>
      <c r="AS4427" t="s">
        <v>65</v>
      </c>
      <c r="AT4427" t="s">
        <v>65</v>
      </c>
      <c r="AU4427" t="s">
        <v>65</v>
      </c>
      <c r="AV4427" t="s">
        <v>65</v>
      </c>
      <c r="AW4427" t="s">
        <v>65</v>
      </c>
      <c r="AX4427" t="s">
        <v>65</v>
      </c>
      <c r="AY4427">
        <v>2.5000000000000001E-2</v>
      </c>
      <c r="AZ4427" t="s">
        <v>65</v>
      </c>
      <c r="BA4427" t="s">
        <v>65</v>
      </c>
      <c r="BB4427" t="s">
        <v>65</v>
      </c>
      <c r="BC4427" t="s">
        <v>65</v>
      </c>
      <c r="BD4427" t="s">
        <v>65</v>
      </c>
      <c r="BE4427" t="s">
        <v>65</v>
      </c>
      <c r="BF4427" t="s">
        <v>56</v>
      </c>
    </row>
    <row r="4428" spans="1:58" hidden="1" x14ac:dyDescent="0.25">
      <c r="A4428">
        <v>9</v>
      </c>
      <c r="B4428">
        <v>72912895</v>
      </c>
      <c r="C4428" t="s">
        <v>14212</v>
      </c>
      <c r="D4428" t="s">
        <v>58</v>
      </c>
      <c r="E4428" t="s">
        <v>13822</v>
      </c>
      <c r="F4428" t="s">
        <v>85</v>
      </c>
      <c r="G4428" t="s">
        <v>48</v>
      </c>
      <c r="H4428" t="s">
        <v>76</v>
      </c>
      <c r="T4428" s="35"/>
      <c r="W4428" s="23"/>
      <c r="X4428" t="s">
        <v>14213</v>
      </c>
      <c r="Y4428" t="s">
        <v>72</v>
      </c>
      <c r="Z4428" t="s">
        <v>52</v>
      </c>
      <c r="AA4428">
        <v>843.07</v>
      </c>
      <c r="AB4428" t="s">
        <v>53</v>
      </c>
      <c r="AC4428" t="s">
        <v>14214</v>
      </c>
      <c r="AF4428" t="s">
        <v>55</v>
      </c>
      <c r="AG4428">
        <v>1E-3</v>
      </c>
      <c r="AH4428">
        <v>5.758</v>
      </c>
      <c r="AI4428">
        <v>1</v>
      </c>
      <c r="AJ4428">
        <v>75.58</v>
      </c>
      <c r="AK4428">
        <v>86</v>
      </c>
      <c r="AL4428">
        <v>1.9635114745972199E-2</v>
      </c>
      <c r="AM4428">
        <v>0.98036488521091303</v>
      </c>
      <c r="AN4428">
        <v>0.65605531399999995</v>
      </c>
      <c r="AO4428">
        <v>0.60111125300000001</v>
      </c>
      <c r="AP4428">
        <v>39</v>
      </c>
      <c r="AQ4428">
        <v>1</v>
      </c>
      <c r="AR4428">
        <v>1</v>
      </c>
      <c r="AS4428">
        <v>3.3E-4</v>
      </c>
      <c r="AT4428" t="s">
        <v>65</v>
      </c>
      <c r="AU4428" t="s">
        <v>65</v>
      </c>
      <c r="AV4428" t="s">
        <v>65</v>
      </c>
      <c r="AW4428" t="s">
        <v>65</v>
      </c>
      <c r="AX4428" t="s">
        <v>65</v>
      </c>
      <c r="AY4428">
        <v>2.5000000000000001E-2</v>
      </c>
      <c r="AZ4428">
        <v>0</v>
      </c>
      <c r="BA4428" t="s">
        <v>65</v>
      </c>
      <c r="BB4428" t="s">
        <v>65</v>
      </c>
      <c r="BC4428" t="s">
        <v>65</v>
      </c>
      <c r="BD4428" t="s">
        <v>65</v>
      </c>
      <c r="BE4428" t="s">
        <v>65</v>
      </c>
      <c r="BF4428" t="s">
        <v>13824</v>
      </c>
    </row>
    <row r="4429" spans="1:58" x14ac:dyDescent="0.25">
      <c r="A4429">
        <v>16</v>
      </c>
      <c r="B4429">
        <v>76555935</v>
      </c>
      <c r="C4429" t="s">
        <v>3191</v>
      </c>
      <c r="D4429" t="s">
        <v>58</v>
      </c>
      <c r="E4429" t="s">
        <v>2537</v>
      </c>
      <c r="F4429" t="s">
        <v>85</v>
      </c>
      <c r="G4429" t="s">
        <v>60</v>
      </c>
      <c r="H4429" t="s">
        <v>49</v>
      </c>
      <c r="I4429" t="s">
        <v>14625</v>
      </c>
      <c r="L4429" t="s">
        <v>14655</v>
      </c>
      <c r="N4429" t="s">
        <v>14631</v>
      </c>
      <c r="T4429" s="35"/>
      <c r="W4429" s="23"/>
      <c r="X4429" t="s">
        <v>3192</v>
      </c>
      <c r="Y4429" t="s">
        <v>78</v>
      </c>
      <c r="Z4429" t="s">
        <v>72</v>
      </c>
      <c r="AA4429">
        <v>825.17</v>
      </c>
      <c r="AB4429" t="s">
        <v>282</v>
      </c>
      <c r="AC4429" t="s">
        <v>55</v>
      </c>
      <c r="AD4429" t="s">
        <v>64</v>
      </c>
      <c r="AE4429" t="s">
        <v>64</v>
      </c>
      <c r="AF4429" t="s">
        <v>55</v>
      </c>
      <c r="AG4429">
        <v>0</v>
      </c>
      <c r="AH4429">
        <v>9.5389999999999997</v>
      </c>
      <c r="AI4429">
        <v>1</v>
      </c>
      <c r="AJ4429" t="s">
        <v>55</v>
      </c>
      <c r="AK4429" t="s">
        <v>55</v>
      </c>
      <c r="AL4429" s="47">
        <v>0.99993933847376704</v>
      </c>
      <c r="AM4429" s="1">
        <v>2.3431154940653999E-5</v>
      </c>
      <c r="AN4429">
        <v>0.38423429999999997</v>
      </c>
      <c r="AO4429">
        <v>0</v>
      </c>
      <c r="AP4429">
        <v>34</v>
      </c>
      <c r="AQ4429">
        <v>2</v>
      </c>
      <c r="AR4429">
        <v>0.9</v>
      </c>
      <c r="AS4429" s="1">
        <v>8.9299999999999999E-8</v>
      </c>
      <c r="AT4429" t="s">
        <v>65</v>
      </c>
      <c r="AU4429" t="s">
        <v>65</v>
      </c>
      <c r="AV4429" t="s">
        <v>65</v>
      </c>
      <c r="AW4429" t="s">
        <v>65</v>
      </c>
      <c r="AX4429" t="s">
        <v>65</v>
      </c>
      <c r="AY4429">
        <v>5.5559999999999998E-2</v>
      </c>
      <c r="AZ4429">
        <v>0</v>
      </c>
      <c r="BA4429" t="s">
        <v>65</v>
      </c>
      <c r="BB4429" t="s">
        <v>65</v>
      </c>
      <c r="BC4429" t="s">
        <v>65</v>
      </c>
      <c r="BD4429" t="s">
        <v>65</v>
      </c>
      <c r="BE4429" t="s">
        <v>65</v>
      </c>
      <c r="BF4429" t="s">
        <v>2540</v>
      </c>
    </row>
    <row r="4430" spans="1:58" hidden="1" x14ac:dyDescent="0.25">
      <c r="A4430">
        <v>14</v>
      </c>
      <c r="B4430">
        <v>91942288</v>
      </c>
      <c r="C4430" t="s">
        <v>13621</v>
      </c>
      <c r="D4430" t="s">
        <v>13622</v>
      </c>
      <c r="E4430" t="s">
        <v>13153</v>
      </c>
      <c r="F4430" t="s">
        <v>47</v>
      </c>
      <c r="G4430" t="s">
        <v>48</v>
      </c>
      <c r="H4430" t="s">
        <v>49</v>
      </c>
      <c r="T4430" s="35"/>
      <c r="W4430" s="23"/>
      <c r="X4430" t="s">
        <v>13623</v>
      </c>
      <c r="Y4430" t="s">
        <v>51</v>
      </c>
      <c r="Z4430" t="s">
        <v>52</v>
      </c>
      <c r="AA4430">
        <v>728.08</v>
      </c>
      <c r="AB4430" t="s">
        <v>53</v>
      </c>
      <c r="AC4430" t="s">
        <v>3308</v>
      </c>
      <c r="AF4430" t="s">
        <v>55</v>
      </c>
      <c r="AG4430">
        <v>0.997</v>
      </c>
      <c r="AH4430">
        <v>7.6879999999999997</v>
      </c>
      <c r="AI4430">
        <v>1</v>
      </c>
      <c r="AJ4430">
        <v>100</v>
      </c>
      <c r="AK4430">
        <v>98</v>
      </c>
      <c r="AL4430">
        <v>1.2281785598916399E-3</v>
      </c>
      <c r="AM4430">
        <v>0.99877182072512505</v>
      </c>
      <c r="AN4430">
        <v>0.98140416200000002</v>
      </c>
      <c r="AO4430">
        <v>0</v>
      </c>
      <c r="AP4430">
        <v>39</v>
      </c>
      <c r="AQ4430">
        <v>1</v>
      </c>
      <c r="AR4430">
        <v>1</v>
      </c>
      <c r="AS4430">
        <v>1.65E-3</v>
      </c>
      <c r="AT4430">
        <v>3.0100000000000001E-3</v>
      </c>
      <c r="AU4430" t="s">
        <v>65</v>
      </c>
      <c r="AV4430" t="s">
        <v>65</v>
      </c>
      <c r="AW4430" t="s">
        <v>65</v>
      </c>
      <c r="AX4430">
        <v>1.383E-2</v>
      </c>
      <c r="AY4430">
        <v>2.5000000000000001E-2</v>
      </c>
      <c r="AZ4430" s="1">
        <v>3.29E-5</v>
      </c>
      <c r="BA4430" s="1">
        <v>6.0300000000000002E-5</v>
      </c>
      <c r="BB4430" t="s">
        <v>65</v>
      </c>
      <c r="BC4430">
        <v>2.3000000000000001E-4</v>
      </c>
      <c r="BD4430" t="s">
        <v>65</v>
      </c>
      <c r="BE4430" t="s">
        <v>65</v>
      </c>
      <c r="BF4430" t="s">
        <v>13156</v>
      </c>
    </row>
    <row r="4431" spans="1:58" hidden="1" x14ac:dyDescent="0.25">
      <c r="A4431">
        <v>2</v>
      </c>
      <c r="B4431">
        <v>55776028</v>
      </c>
      <c r="C4431" t="s">
        <v>2637</v>
      </c>
      <c r="D4431" t="s">
        <v>2638</v>
      </c>
      <c r="E4431" t="s">
        <v>2537</v>
      </c>
      <c r="F4431" t="s">
        <v>47</v>
      </c>
      <c r="G4431" t="s">
        <v>98</v>
      </c>
      <c r="H4431" t="s">
        <v>76</v>
      </c>
      <c r="T4431" s="35"/>
      <c r="W4431" s="23"/>
      <c r="X4431" t="s">
        <v>2639</v>
      </c>
      <c r="Y4431" t="s">
        <v>72</v>
      </c>
      <c r="Z4431" t="s">
        <v>52</v>
      </c>
      <c r="AA4431">
        <v>1775.29</v>
      </c>
      <c r="AB4431" t="s">
        <v>100</v>
      </c>
      <c r="AC4431" t="s">
        <v>55</v>
      </c>
      <c r="AF4431" t="s">
        <v>55</v>
      </c>
      <c r="AG4431">
        <v>0</v>
      </c>
      <c r="AH4431">
        <v>6.2779999999999996</v>
      </c>
      <c r="AI4431">
        <v>1</v>
      </c>
      <c r="AJ4431" t="s">
        <v>55</v>
      </c>
      <c r="AK4431" t="s">
        <v>55</v>
      </c>
      <c r="AL4431">
        <v>0.18880127896973201</v>
      </c>
      <c r="AM4431">
        <v>0.81119702741243505</v>
      </c>
      <c r="AN4431">
        <v>0.93087305499999995</v>
      </c>
      <c r="AO4431">
        <v>0</v>
      </c>
      <c r="AP4431">
        <v>38</v>
      </c>
      <c r="AQ4431">
        <v>2</v>
      </c>
      <c r="AR4431">
        <v>1</v>
      </c>
      <c r="AS4431" t="s">
        <v>65</v>
      </c>
      <c r="AT4431" t="s">
        <v>65</v>
      </c>
      <c r="AU4431">
        <v>5.9999999999999995E-4</v>
      </c>
      <c r="AV4431">
        <v>2.2799999999999999E-3</v>
      </c>
      <c r="AW4431" t="s">
        <v>65</v>
      </c>
      <c r="AX4431" t="s">
        <v>65</v>
      </c>
      <c r="AY4431">
        <v>0.05</v>
      </c>
      <c r="AZ4431" t="s">
        <v>65</v>
      </c>
      <c r="BA4431" t="s">
        <v>65</v>
      </c>
      <c r="BB4431" t="s">
        <v>65</v>
      </c>
      <c r="BC4431" t="s">
        <v>65</v>
      </c>
      <c r="BD4431">
        <v>5.9999999999999995E-4</v>
      </c>
      <c r="BE4431">
        <v>1.0200000000000001E-3</v>
      </c>
      <c r="BF4431" t="s">
        <v>2540</v>
      </c>
    </row>
    <row r="4432" spans="1:58" hidden="1" x14ac:dyDescent="0.25">
      <c r="A4432">
        <v>2</v>
      </c>
      <c r="B4432">
        <v>55776028</v>
      </c>
      <c r="C4432" t="s">
        <v>2637</v>
      </c>
      <c r="D4432" t="s">
        <v>2638</v>
      </c>
      <c r="E4432" t="s">
        <v>3383</v>
      </c>
      <c r="F4432" t="s">
        <v>47</v>
      </c>
      <c r="G4432" t="s">
        <v>98</v>
      </c>
      <c r="H4432" t="s">
        <v>76</v>
      </c>
      <c r="T4432" s="35"/>
      <c r="W4432" s="23"/>
      <c r="X4432" t="s">
        <v>2639</v>
      </c>
      <c r="Y4432" t="s">
        <v>72</v>
      </c>
      <c r="Z4432" t="s">
        <v>52</v>
      </c>
      <c r="AA4432">
        <v>1775.29</v>
      </c>
      <c r="AB4432" t="s">
        <v>100</v>
      </c>
      <c r="AC4432" t="s">
        <v>55</v>
      </c>
      <c r="AF4432" t="s">
        <v>55</v>
      </c>
      <c r="AG4432">
        <v>0</v>
      </c>
      <c r="AH4432">
        <v>6.2779999999999996</v>
      </c>
      <c r="AI4432">
        <v>1</v>
      </c>
      <c r="AJ4432" t="s">
        <v>55</v>
      </c>
      <c r="AK4432" t="s">
        <v>55</v>
      </c>
      <c r="AL4432">
        <v>0.18880127896973201</v>
      </c>
      <c r="AM4432" s="35">
        <v>0.81119702741243505</v>
      </c>
      <c r="AN4432">
        <v>0.93087305499999995</v>
      </c>
      <c r="AO4432">
        <v>0</v>
      </c>
      <c r="AP4432">
        <v>38</v>
      </c>
      <c r="AQ4432">
        <v>2</v>
      </c>
      <c r="AR4432">
        <v>1</v>
      </c>
      <c r="AS4432" t="s">
        <v>65</v>
      </c>
      <c r="AT4432" t="s">
        <v>65</v>
      </c>
      <c r="AU4432">
        <v>5.9999999999999995E-4</v>
      </c>
      <c r="AV4432">
        <v>2.2799999999999999E-3</v>
      </c>
      <c r="AW4432" t="s">
        <v>65</v>
      </c>
      <c r="AX4432" t="s">
        <v>65</v>
      </c>
      <c r="AY4432">
        <v>0.05</v>
      </c>
      <c r="AZ4432" t="s">
        <v>65</v>
      </c>
      <c r="BA4432" t="s">
        <v>65</v>
      </c>
      <c r="BB4432" t="s">
        <v>65</v>
      </c>
      <c r="BC4432" t="s">
        <v>65</v>
      </c>
      <c r="BD4432">
        <v>5.9999999999999995E-4</v>
      </c>
      <c r="BE4432">
        <v>1.0200000000000001E-3</v>
      </c>
      <c r="BF4432" t="s">
        <v>2540</v>
      </c>
    </row>
    <row r="4433" spans="1:58" hidden="1" x14ac:dyDescent="0.25">
      <c r="A4433">
        <v>2</v>
      </c>
      <c r="B4433">
        <v>130912770</v>
      </c>
      <c r="C4433" t="s">
        <v>7621</v>
      </c>
      <c r="D4433" t="s">
        <v>7622</v>
      </c>
      <c r="E4433" t="s">
        <v>7516</v>
      </c>
      <c r="F4433" t="s">
        <v>47</v>
      </c>
      <c r="G4433" t="s">
        <v>48</v>
      </c>
      <c r="H4433" t="s">
        <v>49</v>
      </c>
      <c r="T4433" s="35"/>
      <c r="W4433" s="23"/>
      <c r="X4433" t="s">
        <v>7623</v>
      </c>
      <c r="Y4433" t="s">
        <v>51</v>
      </c>
      <c r="Z4433" t="s">
        <v>52</v>
      </c>
      <c r="AA4433">
        <v>711.07</v>
      </c>
      <c r="AB4433" t="s">
        <v>53</v>
      </c>
      <c r="AC4433" t="s">
        <v>7624</v>
      </c>
      <c r="AF4433" t="s">
        <v>55</v>
      </c>
      <c r="AG4433">
        <v>1</v>
      </c>
      <c r="AH4433">
        <v>7.1130000000000004</v>
      </c>
      <c r="AI4433">
        <v>1</v>
      </c>
      <c r="AJ4433">
        <v>100</v>
      </c>
      <c r="AK4433">
        <v>90</v>
      </c>
      <c r="AL4433">
        <v>0.993904796897772</v>
      </c>
      <c r="AM4433">
        <v>6.0580457824786901E-3</v>
      </c>
      <c r="AN4433">
        <v>0.51903316700000002</v>
      </c>
      <c r="AO4433">
        <v>0.56621576600000001</v>
      </c>
      <c r="AP4433">
        <v>39</v>
      </c>
      <c r="AQ4433">
        <v>1</v>
      </c>
      <c r="AR4433">
        <v>1</v>
      </c>
      <c r="AS4433">
        <v>2.63E-3</v>
      </c>
      <c r="AT4433">
        <v>4.7999999999999996E-3</v>
      </c>
      <c r="AU4433" t="s">
        <v>65</v>
      </c>
      <c r="AV4433" t="s">
        <v>65</v>
      </c>
      <c r="AW4433" t="s">
        <v>65</v>
      </c>
      <c r="AX4433">
        <v>1.383E-2</v>
      </c>
      <c r="AY4433">
        <v>2.5000000000000001E-2</v>
      </c>
      <c r="AZ4433" s="1">
        <v>5.77E-5</v>
      </c>
      <c r="BA4433">
        <v>1.1E-4</v>
      </c>
      <c r="BB4433" t="s">
        <v>65</v>
      </c>
      <c r="BC4433">
        <v>2.3000000000000001E-4</v>
      </c>
      <c r="BD4433" t="s">
        <v>65</v>
      </c>
      <c r="BE4433" t="s">
        <v>65</v>
      </c>
      <c r="BF4433" t="s">
        <v>7519</v>
      </c>
    </row>
    <row r="4434" spans="1:58" hidden="1" x14ac:dyDescent="0.25">
      <c r="A4434">
        <v>10</v>
      </c>
      <c r="B4434">
        <v>98724015</v>
      </c>
      <c r="C4434" t="s">
        <v>2143</v>
      </c>
      <c r="D4434" t="s">
        <v>58</v>
      </c>
      <c r="E4434" t="s">
        <v>1764</v>
      </c>
      <c r="F4434" t="s">
        <v>85</v>
      </c>
      <c r="G4434" t="s">
        <v>98</v>
      </c>
      <c r="H4434" t="s">
        <v>103</v>
      </c>
      <c r="I4434" t="s">
        <v>14624</v>
      </c>
      <c r="T4434" s="35"/>
      <c r="W4434" s="23"/>
      <c r="X4434" t="s">
        <v>2141</v>
      </c>
      <c r="Y4434" t="s">
        <v>72</v>
      </c>
      <c r="Z4434" t="s">
        <v>52</v>
      </c>
      <c r="AA4434">
        <v>255.71</v>
      </c>
      <c r="AB4434" t="s">
        <v>100</v>
      </c>
      <c r="AC4434" t="s">
        <v>55</v>
      </c>
      <c r="AD4434" t="s">
        <v>64</v>
      </c>
      <c r="AE4434" t="s">
        <v>64</v>
      </c>
      <c r="AF4434" t="s">
        <v>55</v>
      </c>
      <c r="AG4434">
        <v>0</v>
      </c>
      <c r="AH4434">
        <v>6.798</v>
      </c>
      <c r="AI4434">
        <v>1</v>
      </c>
      <c r="AJ4434" t="s">
        <v>55</v>
      </c>
      <c r="AK4434" t="s">
        <v>55</v>
      </c>
      <c r="AL4434">
        <v>8.6671807899854902E-2</v>
      </c>
      <c r="AM4434">
        <v>0.91320026224764494</v>
      </c>
      <c r="AN4434">
        <v>0.98349811499999995</v>
      </c>
      <c r="AO4434">
        <v>0.52745204800000001</v>
      </c>
      <c r="AP4434">
        <v>11</v>
      </c>
      <c r="AQ4434">
        <v>1</v>
      </c>
      <c r="AR4434">
        <v>0.3</v>
      </c>
      <c r="AS4434" t="s">
        <v>65</v>
      </c>
      <c r="AT4434" t="s">
        <v>65</v>
      </c>
      <c r="AU4434" t="s">
        <v>65</v>
      </c>
      <c r="AV4434" t="s">
        <v>65</v>
      </c>
      <c r="AW4434" t="s">
        <v>65</v>
      </c>
      <c r="AX4434" t="s">
        <v>65</v>
      </c>
      <c r="AY4434">
        <v>8.3330000000000001E-2</v>
      </c>
      <c r="AZ4434" s="47" t="s">
        <v>65</v>
      </c>
      <c r="BA4434" s="47" t="s">
        <v>65</v>
      </c>
      <c r="BB4434" t="s">
        <v>65</v>
      </c>
      <c r="BC4434" t="s">
        <v>65</v>
      </c>
      <c r="BD4434" t="s">
        <v>65</v>
      </c>
      <c r="BE4434" t="s">
        <v>65</v>
      </c>
      <c r="BF4434" t="s">
        <v>1766</v>
      </c>
    </row>
    <row r="4435" spans="1:58" hidden="1" x14ac:dyDescent="0.25">
      <c r="A4435">
        <v>7</v>
      </c>
      <c r="B4435">
        <v>98645331</v>
      </c>
      <c r="C4435" t="s">
        <v>10581</v>
      </c>
      <c r="D4435" t="s">
        <v>10582</v>
      </c>
      <c r="E4435" t="s">
        <v>10285</v>
      </c>
      <c r="F4435" t="s">
        <v>47</v>
      </c>
      <c r="G4435" t="s">
        <v>98</v>
      </c>
      <c r="H4435" t="s">
        <v>49</v>
      </c>
      <c r="T4435" s="35"/>
      <c r="W4435" s="23"/>
      <c r="X4435" t="s">
        <v>10583</v>
      </c>
      <c r="Y4435" t="s">
        <v>52</v>
      </c>
      <c r="Z4435" t="s">
        <v>51</v>
      </c>
      <c r="AA4435">
        <v>586.07000000000005</v>
      </c>
      <c r="AB4435" t="s">
        <v>164</v>
      </c>
      <c r="AC4435" t="s">
        <v>10584</v>
      </c>
      <c r="AF4435" t="s">
        <v>55</v>
      </c>
      <c r="AG4435">
        <v>0</v>
      </c>
      <c r="AH4435">
        <v>0</v>
      </c>
      <c r="AI4435">
        <v>1</v>
      </c>
      <c r="AJ4435">
        <v>100</v>
      </c>
      <c r="AK4435">
        <v>99</v>
      </c>
      <c r="AL4435">
        <v>3.1966084793006999E-3</v>
      </c>
      <c r="AM4435" s="35">
        <v>0.99680339121896799</v>
      </c>
      <c r="AN4435">
        <v>0.99999998400000001</v>
      </c>
      <c r="AO4435">
        <v>0.62223495399999995</v>
      </c>
      <c r="AP4435">
        <v>39</v>
      </c>
      <c r="AQ4435">
        <v>1</v>
      </c>
      <c r="AR4435">
        <v>1</v>
      </c>
      <c r="AS4435">
        <v>5.2310000000000002E-2</v>
      </c>
      <c r="AT4435">
        <v>8.165E-2</v>
      </c>
      <c r="AU4435" t="s">
        <v>65</v>
      </c>
      <c r="AV4435">
        <v>0.21737000000000001</v>
      </c>
      <c r="AW4435">
        <v>0.18206</v>
      </c>
      <c r="AX4435">
        <v>0.12609999999999999</v>
      </c>
      <c r="AY4435">
        <v>2.5000000000000001E-2</v>
      </c>
      <c r="AZ4435" s="35">
        <v>1.33E-3</v>
      </c>
      <c r="BA4435" s="35">
        <v>2.1099999999999999E-3</v>
      </c>
      <c r="BB4435">
        <v>4.8900000000000002E-3</v>
      </c>
      <c r="BC4435">
        <v>3.2599999999999999E-3</v>
      </c>
      <c r="BD4435" t="s">
        <v>65</v>
      </c>
      <c r="BE4435">
        <v>5.6600000000000001E-3</v>
      </c>
      <c r="BF4435" t="s">
        <v>10287</v>
      </c>
    </row>
    <row r="4436" spans="1:58" hidden="1" x14ac:dyDescent="0.25">
      <c r="A4436">
        <v>17</v>
      </c>
      <c r="B4436">
        <v>62589658</v>
      </c>
      <c r="C4436" t="s">
        <v>14488</v>
      </c>
      <c r="D4436" t="s">
        <v>14489</v>
      </c>
      <c r="E4436" t="s">
        <v>13822</v>
      </c>
      <c r="F4436" t="s">
        <v>47</v>
      </c>
      <c r="G4436" t="s">
        <v>98</v>
      </c>
      <c r="H4436" t="s">
        <v>49</v>
      </c>
      <c r="T4436" s="35"/>
      <c r="W4436" s="23"/>
      <c r="X4436" t="s">
        <v>14490</v>
      </c>
      <c r="Y4436" t="s">
        <v>72</v>
      </c>
      <c r="Z4436" t="s">
        <v>78</v>
      </c>
      <c r="AA4436">
        <v>666.07</v>
      </c>
      <c r="AB4436" t="s">
        <v>164</v>
      </c>
      <c r="AC4436" t="s">
        <v>14491</v>
      </c>
      <c r="AD4436" t="s">
        <v>64</v>
      </c>
      <c r="AE4436" t="s">
        <v>64</v>
      </c>
      <c r="AF4436" t="s">
        <v>55</v>
      </c>
      <c r="AG4436">
        <v>0</v>
      </c>
      <c r="AH4436">
        <v>0</v>
      </c>
      <c r="AI4436">
        <v>1</v>
      </c>
      <c r="AJ4436">
        <v>100</v>
      </c>
      <c r="AK4436">
        <v>98</v>
      </c>
      <c r="AL4436" s="1">
        <v>1.0109345211731099E-5</v>
      </c>
      <c r="AM4436">
        <v>0.99998989065478205</v>
      </c>
      <c r="AN4436">
        <v>0.97415509600000005</v>
      </c>
      <c r="AO4436">
        <v>0.54120897099999998</v>
      </c>
      <c r="AP4436">
        <v>39</v>
      </c>
      <c r="AQ4436">
        <v>1</v>
      </c>
      <c r="AR4436">
        <v>1</v>
      </c>
      <c r="AS4436">
        <v>1.439E-2</v>
      </c>
      <c r="AT4436">
        <v>2.078E-2</v>
      </c>
      <c r="AU4436">
        <v>1.5789999999999998E-2</v>
      </c>
      <c r="AV4436" t="s">
        <v>65</v>
      </c>
      <c r="AW4436">
        <v>1.5699999999999999E-2</v>
      </c>
      <c r="AX4436">
        <v>9.2399999999999999E-3</v>
      </c>
      <c r="AY4436">
        <v>2.5000000000000001E-2</v>
      </c>
      <c r="AZ4436" s="35">
        <v>3.5E-4</v>
      </c>
      <c r="BA4436" s="35">
        <v>5.1000000000000004E-4</v>
      </c>
      <c r="BB4436">
        <v>2.5999999999999998E-4</v>
      </c>
      <c r="BC4436">
        <v>1.2E-4</v>
      </c>
      <c r="BD4436">
        <v>2.0000000000000001E-4</v>
      </c>
      <c r="BE4436" t="s">
        <v>65</v>
      </c>
      <c r="BF4436" t="s">
        <v>13824</v>
      </c>
    </row>
    <row r="4437" spans="1:58" hidden="1" x14ac:dyDescent="0.25">
      <c r="A4437">
        <v>16</v>
      </c>
      <c r="B4437">
        <v>88752796</v>
      </c>
      <c r="C4437" t="s">
        <v>14463</v>
      </c>
      <c r="D4437" t="s">
        <v>14464</v>
      </c>
      <c r="E4437" t="s">
        <v>13822</v>
      </c>
      <c r="F4437" t="s">
        <v>47</v>
      </c>
      <c r="G4437" t="s">
        <v>48</v>
      </c>
      <c r="H4437" t="s">
        <v>76</v>
      </c>
      <c r="T4437" s="35"/>
      <c r="W4437" s="23"/>
      <c r="X4437" t="s">
        <v>14465</v>
      </c>
      <c r="Y4437" t="s">
        <v>51</v>
      </c>
      <c r="Z4437" t="s">
        <v>52</v>
      </c>
      <c r="AA4437">
        <v>323.64</v>
      </c>
      <c r="AB4437" t="s">
        <v>53</v>
      </c>
      <c r="AC4437" t="s">
        <v>14466</v>
      </c>
      <c r="AD4437" t="s">
        <v>64</v>
      </c>
      <c r="AE4437" t="s">
        <v>64</v>
      </c>
      <c r="AF4437" t="s">
        <v>55</v>
      </c>
      <c r="AG4437">
        <v>1</v>
      </c>
      <c r="AH4437">
        <v>5.1109999999999998</v>
      </c>
      <c r="AI4437">
        <v>1</v>
      </c>
      <c r="AJ4437">
        <v>97.44</v>
      </c>
      <c r="AK4437">
        <v>78</v>
      </c>
      <c r="AL4437">
        <v>0.79309739802133505</v>
      </c>
      <c r="AM4437" s="35">
        <v>8.3056593729669403E-3</v>
      </c>
      <c r="AN4437">
        <v>0.85738418100000002</v>
      </c>
      <c r="AO4437">
        <v>0</v>
      </c>
      <c r="AP4437">
        <v>35</v>
      </c>
      <c r="AQ4437">
        <v>1</v>
      </c>
      <c r="AR4437">
        <v>0.9</v>
      </c>
      <c r="AS4437">
        <v>7.4749999999999997E-2</v>
      </c>
      <c r="AT4437">
        <v>0.12859999999999999</v>
      </c>
      <c r="AU4437">
        <v>1.422E-2</v>
      </c>
      <c r="AV4437">
        <v>9.9449999999999997E-2</v>
      </c>
      <c r="AW4437">
        <v>7.324E-2</v>
      </c>
      <c r="AX4437">
        <v>0.10686</v>
      </c>
      <c r="AY4437">
        <v>2.7779999999999999E-2</v>
      </c>
      <c r="AZ4437" s="35">
        <v>2.15E-3</v>
      </c>
      <c r="BA4437" s="35">
        <v>3.8E-3</v>
      </c>
      <c r="BB4437">
        <v>1.98E-3</v>
      </c>
      <c r="BC4437">
        <v>3.0200000000000001E-3</v>
      </c>
      <c r="BD4437">
        <v>2.0000000000000001E-4</v>
      </c>
      <c r="BE4437">
        <v>0</v>
      </c>
      <c r="BF4437" t="s">
        <v>13824</v>
      </c>
    </row>
    <row r="4438" spans="1:58" x14ac:dyDescent="0.25">
      <c r="A4438">
        <v>16</v>
      </c>
      <c r="B4438">
        <v>76555935</v>
      </c>
      <c r="C4438" t="s">
        <v>3191</v>
      </c>
      <c r="D4438" t="s">
        <v>58</v>
      </c>
      <c r="E4438" t="s">
        <v>3383</v>
      </c>
      <c r="F4438" t="s">
        <v>85</v>
      </c>
      <c r="G4438" t="s">
        <v>60</v>
      </c>
      <c r="H4438" t="s">
        <v>49</v>
      </c>
      <c r="I4438" t="s">
        <v>14625</v>
      </c>
      <c r="L4438" t="s">
        <v>14655</v>
      </c>
      <c r="N4438" t="s">
        <v>14631</v>
      </c>
      <c r="T4438" s="35"/>
      <c r="W4438" s="23"/>
      <c r="X4438" t="s">
        <v>3192</v>
      </c>
      <c r="Y4438" t="s">
        <v>78</v>
      </c>
      <c r="Z4438" t="s">
        <v>72</v>
      </c>
      <c r="AA4438">
        <v>825.17</v>
      </c>
      <c r="AB4438" t="s">
        <v>282</v>
      </c>
      <c r="AC4438" t="s">
        <v>55</v>
      </c>
      <c r="AD4438" t="s">
        <v>64</v>
      </c>
      <c r="AE4438" t="s">
        <v>64</v>
      </c>
      <c r="AF4438" t="s">
        <v>55</v>
      </c>
      <c r="AG4438">
        <v>0</v>
      </c>
      <c r="AH4438">
        <v>9.5389999999999997</v>
      </c>
      <c r="AI4438">
        <v>1</v>
      </c>
      <c r="AJ4438" t="s">
        <v>55</v>
      </c>
      <c r="AK4438" t="s">
        <v>55</v>
      </c>
      <c r="AL4438">
        <v>0.99993933847376704</v>
      </c>
      <c r="AM4438" s="1">
        <v>2.3431154940653999E-5</v>
      </c>
      <c r="AN4438">
        <v>0.38423429999999997</v>
      </c>
      <c r="AO4438">
        <v>0</v>
      </c>
      <c r="AP4438">
        <v>34</v>
      </c>
      <c r="AQ4438">
        <v>2</v>
      </c>
      <c r="AR4438">
        <v>0.9</v>
      </c>
      <c r="AS4438" s="1">
        <v>8.9299999999999999E-8</v>
      </c>
      <c r="AT4438" t="s">
        <v>65</v>
      </c>
      <c r="AU4438" t="s">
        <v>65</v>
      </c>
      <c r="AV4438" t="s">
        <v>65</v>
      </c>
      <c r="AW4438" t="s">
        <v>65</v>
      </c>
      <c r="AX4438" t="s">
        <v>65</v>
      </c>
      <c r="AY4438">
        <v>5.5559999999999998E-2</v>
      </c>
      <c r="AZ4438" s="35">
        <v>0</v>
      </c>
      <c r="BA4438" s="35" t="s">
        <v>65</v>
      </c>
      <c r="BB4438" t="s">
        <v>65</v>
      </c>
      <c r="BC4438" t="s">
        <v>65</v>
      </c>
      <c r="BD4438" t="s">
        <v>65</v>
      </c>
      <c r="BE4438" t="s">
        <v>65</v>
      </c>
      <c r="BF4438" t="s">
        <v>2540</v>
      </c>
    </row>
    <row r="4439" spans="1:58" x14ac:dyDescent="0.25">
      <c r="A4439">
        <v>4</v>
      </c>
      <c r="B4439">
        <v>106614499</v>
      </c>
      <c r="C4439" t="s">
        <v>11851</v>
      </c>
      <c r="D4439" t="s">
        <v>58</v>
      </c>
      <c r="E4439" t="s">
        <v>11689</v>
      </c>
      <c r="F4439" t="s">
        <v>85</v>
      </c>
      <c r="G4439" t="s">
        <v>48</v>
      </c>
      <c r="H4439" t="s">
        <v>49</v>
      </c>
      <c r="I4439" t="s">
        <v>14625</v>
      </c>
      <c r="T4439" s="35"/>
      <c r="W4439" s="23"/>
      <c r="X4439" t="s">
        <v>11852</v>
      </c>
      <c r="Y4439" t="s">
        <v>51</v>
      </c>
      <c r="Z4439" t="s">
        <v>52</v>
      </c>
      <c r="AA4439">
        <v>827.07</v>
      </c>
      <c r="AB4439" t="s">
        <v>53</v>
      </c>
      <c r="AC4439" t="s">
        <v>11853</v>
      </c>
      <c r="AF4439" t="s">
        <v>55</v>
      </c>
      <c r="AG4439">
        <v>1</v>
      </c>
      <c r="AH4439">
        <v>7.343</v>
      </c>
      <c r="AI4439">
        <v>1</v>
      </c>
      <c r="AJ4439">
        <v>100</v>
      </c>
      <c r="AK4439">
        <v>94</v>
      </c>
      <c r="AL4439" s="35">
        <v>0.31172106551151302</v>
      </c>
      <c r="AM4439" s="47">
        <v>0.687399443679649</v>
      </c>
      <c r="AN4439">
        <v>0.98143031999999997</v>
      </c>
      <c r="AO4439">
        <v>0.625368268</v>
      </c>
      <c r="AP4439">
        <v>39</v>
      </c>
      <c r="AQ4439">
        <v>1</v>
      </c>
      <c r="AR4439">
        <v>1</v>
      </c>
      <c r="AS4439">
        <v>6.6E-4</v>
      </c>
      <c r="AT4439">
        <v>1.1999999999999999E-3</v>
      </c>
      <c r="AU4439" t="s">
        <v>65</v>
      </c>
      <c r="AV4439" t="s">
        <v>65</v>
      </c>
      <c r="AW4439" t="s">
        <v>65</v>
      </c>
      <c r="AX4439" t="s">
        <v>65</v>
      </c>
      <c r="AY4439">
        <v>2.5000000000000001E-2</v>
      </c>
      <c r="AZ4439" s="1">
        <v>8.2400000000000007E-6</v>
      </c>
      <c r="BA4439" s="1">
        <v>1.5E-5</v>
      </c>
      <c r="BB4439" t="s">
        <v>65</v>
      </c>
      <c r="BC4439" t="s">
        <v>65</v>
      </c>
      <c r="BD4439" t="s">
        <v>65</v>
      </c>
      <c r="BE4439" t="s">
        <v>65</v>
      </c>
      <c r="BF4439" t="s">
        <v>4038</v>
      </c>
    </row>
    <row r="4440" spans="1:58" hidden="1" x14ac:dyDescent="0.25">
      <c r="A4440">
        <v>5</v>
      </c>
      <c r="B4440">
        <v>121739540</v>
      </c>
      <c r="C4440" t="s">
        <v>2802</v>
      </c>
      <c r="D4440" t="s">
        <v>2803</v>
      </c>
      <c r="E4440" t="s">
        <v>2537</v>
      </c>
      <c r="F4440" t="s">
        <v>47</v>
      </c>
      <c r="G4440" t="s">
        <v>48</v>
      </c>
      <c r="H4440" t="s">
        <v>76</v>
      </c>
      <c r="T4440" s="35"/>
      <c r="W4440" s="23"/>
      <c r="X4440" t="s">
        <v>2804</v>
      </c>
      <c r="Y4440" t="s">
        <v>51</v>
      </c>
      <c r="Z4440" t="s">
        <v>52</v>
      </c>
      <c r="AA4440">
        <v>877.29</v>
      </c>
      <c r="AB4440" t="s">
        <v>53</v>
      </c>
      <c r="AC4440" t="s">
        <v>2805</v>
      </c>
      <c r="AD4440" t="s">
        <v>150</v>
      </c>
      <c r="AE4440" t="s">
        <v>150</v>
      </c>
      <c r="AF4440" t="s">
        <v>55</v>
      </c>
      <c r="AG4440">
        <v>0.96399999999999997</v>
      </c>
      <c r="AH4440">
        <v>5.26</v>
      </c>
      <c r="AI4440">
        <v>0.94899999999999995</v>
      </c>
      <c r="AJ4440">
        <v>16.05</v>
      </c>
      <c r="AK4440">
        <v>81</v>
      </c>
      <c r="AL4440">
        <v>0.99750341051476699</v>
      </c>
      <c r="AM4440" s="35">
        <v>3.62967804998999E-4</v>
      </c>
      <c r="AN4440">
        <v>0.72034298500000005</v>
      </c>
      <c r="AO4440">
        <v>0</v>
      </c>
      <c r="AP4440">
        <v>38</v>
      </c>
      <c r="AQ4440">
        <v>2</v>
      </c>
      <c r="AR4440">
        <v>1</v>
      </c>
      <c r="AS4440" s="1">
        <v>2.96E-6</v>
      </c>
      <c r="AT4440" s="1">
        <v>3.4999999999999999E-6</v>
      </c>
      <c r="AU4440" t="s">
        <v>65</v>
      </c>
      <c r="AV4440" t="s">
        <v>65</v>
      </c>
      <c r="AW4440">
        <v>2.7E-4</v>
      </c>
      <c r="AX4440" s="1">
        <v>6.2500000000000001E-5</v>
      </c>
      <c r="AY4440">
        <v>0.05</v>
      </c>
      <c r="AZ4440" s="1">
        <v>4.9400000000000001E-5</v>
      </c>
      <c r="BA4440" s="1">
        <v>4.5000000000000003E-5</v>
      </c>
      <c r="BB4440">
        <v>4.0000000000000002E-4</v>
      </c>
      <c r="BC4440">
        <v>1.2E-4</v>
      </c>
      <c r="BD4440" t="s">
        <v>65</v>
      </c>
      <c r="BE4440" t="s">
        <v>65</v>
      </c>
      <c r="BF4440" t="s">
        <v>2540</v>
      </c>
    </row>
    <row r="4441" spans="1:58" hidden="1" x14ac:dyDescent="0.25">
      <c r="A4441">
        <v>5</v>
      </c>
      <c r="B4441">
        <v>121739540</v>
      </c>
      <c r="C4441" t="s">
        <v>2802</v>
      </c>
      <c r="D4441" t="s">
        <v>2803</v>
      </c>
      <c r="E4441" t="s">
        <v>3383</v>
      </c>
      <c r="F4441" t="s">
        <v>47</v>
      </c>
      <c r="G4441" t="s">
        <v>48</v>
      </c>
      <c r="H4441" t="s">
        <v>76</v>
      </c>
      <c r="T4441" s="35"/>
      <c r="W4441" s="23"/>
      <c r="X4441" t="s">
        <v>2804</v>
      </c>
      <c r="Y4441" t="s">
        <v>51</v>
      </c>
      <c r="Z4441" t="s">
        <v>52</v>
      </c>
      <c r="AA4441">
        <v>877.29</v>
      </c>
      <c r="AB4441" t="s">
        <v>53</v>
      </c>
      <c r="AC4441" t="s">
        <v>2805</v>
      </c>
      <c r="AD4441" t="s">
        <v>150</v>
      </c>
      <c r="AE4441" t="s">
        <v>150</v>
      </c>
      <c r="AF4441" t="s">
        <v>55</v>
      </c>
      <c r="AG4441">
        <v>0.96399999999999997</v>
      </c>
      <c r="AH4441">
        <v>5.26</v>
      </c>
      <c r="AI4441">
        <v>0.94899999999999995</v>
      </c>
      <c r="AJ4441">
        <v>16.05</v>
      </c>
      <c r="AK4441">
        <v>81</v>
      </c>
      <c r="AL4441">
        <v>0.99750341051476699</v>
      </c>
      <c r="AM4441">
        <v>3.62967804998999E-4</v>
      </c>
      <c r="AN4441">
        <v>0.72034298500000005</v>
      </c>
      <c r="AO4441">
        <v>0</v>
      </c>
      <c r="AP4441">
        <v>38</v>
      </c>
      <c r="AQ4441">
        <v>2</v>
      </c>
      <c r="AR4441">
        <v>1</v>
      </c>
      <c r="AS4441" s="1">
        <v>2.96E-6</v>
      </c>
      <c r="AT4441" s="1">
        <v>3.4999999999999999E-6</v>
      </c>
      <c r="AU4441" t="s">
        <v>65</v>
      </c>
      <c r="AV4441" t="s">
        <v>65</v>
      </c>
      <c r="AW4441">
        <v>2.7E-4</v>
      </c>
      <c r="AX4441" s="1">
        <v>6.2500000000000001E-5</v>
      </c>
      <c r="AY4441">
        <v>0.05</v>
      </c>
      <c r="AZ4441" s="1">
        <v>4.9400000000000001E-5</v>
      </c>
      <c r="BA4441" s="1">
        <v>4.5000000000000003E-5</v>
      </c>
      <c r="BB4441">
        <v>4.0000000000000002E-4</v>
      </c>
      <c r="BC4441">
        <v>1.2E-4</v>
      </c>
      <c r="BD4441" t="s">
        <v>65</v>
      </c>
      <c r="BE4441" t="s">
        <v>65</v>
      </c>
      <c r="BF4441" t="s">
        <v>2540</v>
      </c>
    </row>
    <row r="4442" spans="1:58" hidden="1" x14ac:dyDescent="0.25">
      <c r="A4442">
        <v>5</v>
      </c>
      <c r="B4442">
        <v>121780345</v>
      </c>
      <c r="C4442" t="s">
        <v>6197</v>
      </c>
      <c r="D4442" t="s">
        <v>6198</v>
      </c>
      <c r="E4442" t="s">
        <v>6034</v>
      </c>
      <c r="F4442" t="s">
        <v>47</v>
      </c>
      <c r="G4442" t="s">
        <v>98</v>
      </c>
      <c r="H4442" t="s">
        <v>49</v>
      </c>
      <c r="T4442" s="35"/>
      <c r="W4442" s="23"/>
      <c r="X4442" t="s">
        <v>2804</v>
      </c>
      <c r="Y4442" t="s">
        <v>51</v>
      </c>
      <c r="Z4442" t="s">
        <v>52</v>
      </c>
      <c r="AA4442">
        <v>564.07000000000005</v>
      </c>
      <c r="AB4442" t="s">
        <v>164</v>
      </c>
      <c r="AC4442" t="s">
        <v>6199</v>
      </c>
      <c r="AD4442" t="s">
        <v>100</v>
      </c>
      <c r="AE4442" t="s">
        <v>64</v>
      </c>
      <c r="AF4442" t="s">
        <v>55</v>
      </c>
      <c r="AG4442">
        <v>0</v>
      </c>
      <c r="AH4442">
        <v>5.6</v>
      </c>
      <c r="AI4442">
        <v>1</v>
      </c>
      <c r="AJ4442">
        <v>59.6</v>
      </c>
      <c r="AK4442">
        <v>99</v>
      </c>
      <c r="AL4442">
        <v>0.99750341051476699</v>
      </c>
      <c r="AM4442" s="35">
        <v>3.62967804998999E-4</v>
      </c>
      <c r="AN4442">
        <v>0.72034298500000005</v>
      </c>
      <c r="AO4442">
        <v>0</v>
      </c>
      <c r="AP4442">
        <v>39</v>
      </c>
      <c r="AQ4442">
        <v>1</v>
      </c>
      <c r="AR4442">
        <v>1</v>
      </c>
      <c r="AS4442">
        <v>4.7300000000000002E-2</v>
      </c>
      <c r="AT4442">
        <v>6.6089999999999996E-2</v>
      </c>
      <c r="AU4442">
        <v>3.1329999999999997E-2</v>
      </c>
      <c r="AV4442">
        <v>0.18448000000000001</v>
      </c>
      <c r="AW4442">
        <v>0.18206</v>
      </c>
      <c r="AX4442">
        <v>8.8719999999999993E-2</v>
      </c>
      <c r="AY4442">
        <v>2.5000000000000001E-2</v>
      </c>
      <c r="AZ4442" s="35">
        <v>1.1999999999999999E-3</v>
      </c>
      <c r="BA4442" s="35">
        <v>1.6900000000000001E-3</v>
      </c>
      <c r="BB4442">
        <v>4.8900000000000002E-3</v>
      </c>
      <c r="BC4442">
        <v>2.2100000000000002E-3</v>
      </c>
      <c r="BD4442">
        <v>5.9999999999999995E-4</v>
      </c>
      <c r="BE4442">
        <v>4.62E-3</v>
      </c>
      <c r="BF4442" t="s">
        <v>2962</v>
      </c>
    </row>
    <row r="4443" spans="1:58" hidden="1" x14ac:dyDescent="0.25">
      <c r="A4443">
        <v>17</v>
      </c>
      <c r="B4443">
        <v>47018306</v>
      </c>
      <c r="C4443" t="s">
        <v>12969</v>
      </c>
      <c r="D4443" t="s">
        <v>58</v>
      </c>
      <c r="E4443" t="s">
        <v>12393</v>
      </c>
      <c r="F4443" t="s">
        <v>85</v>
      </c>
      <c r="G4443" t="s">
        <v>48</v>
      </c>
      <c r="H4443" t="s">
        <v>49</v>
      </c>
      <c r="T4443" s="35"/>
      <c r="W4443" s="23"/>
      <c r="X4443" t="s">
        <v>12970</v>
      </c>
      <c r="Y4443" t="s">
        <v>72</v>
      </c>
      <c r="Z4443" t="s">
        <v>78</v>
      </c>
      <c r="AA4443">
        <v>745.07</v>
      </c>
      <c r="AB4443" t="s">
        <v>53</v>
      </c>
      <c r="AC4443" t="s">
        <v>12971</v>
      </c>
      <c r="AF4443" t="s">
        <v>55</v>
      </c>
      <c r="AG4443">
        <v>1.4E-2</v>
      </c>
      <c r="AH4443">
        <v>8.7539999999999996</v>
      </c>
      <c r="AI4443">
        <v>1</v>
      </c>
      <c r="AJ4443">
        <v>100</v>
      </c>
      <c r="AK4443">
        <v>92</v>
      </c>
      <c r="AL4443" s="35">
        <v>0.70466523303988104</v>
      </c>
      <c r="AM4443">
        <v>0.29087386817392202</v>
      </c>
      <c r="AN4443">
        <v>0.97158935300000004</v>
      </c>
      <c r="AO4443">
        <v>0.595863696</v>
      </c>
      <c r="AP4443">
        <v>39</v>
      </c>
      <c r="AQ4443">
        <v>1</v>
      </c>
      <c r="AR4443">
        <v>1</v>
      </c>
      <c r="AS4443">
        <v>3.3E-4</v>
      </c>
      <c r="AT4443" t="s">
        <v>65</v>
      </c>
      <c r="AU4443" t="s">
        <v>65</v>
      </c>
      <c r="AV4443" t="s">
        <v>65</v>
      </c>
      <c r="AW4443" t="s">
        <v>65</v>
      </c>
      <c r="AX4443" t="s">
        <v>65</v>
      </c>
      <c r="AY4443">
        <v>2.5000000000000001E-2</v>
      </c>
      <c r="AZ4443">
        <v>0</v>
      </c>
      <c r="BA4443" t="s">
        <v>65</v>
      </c>
      <c r="BB4443" t="s">
        <v>65</v>
      </c>
      <c r="BC4443" t="s">
        <v>65</v>
      </c>
      <c r="BD4443" t="s">
        <v>65</v>
      </c>
      <c r="BE4443" t="s">
        <v>65</v>
      </c>
      <c r="BF4443" t="s">
        <v>9149</v>
      </c>
    </row>
    <row r="4444" spans="1:58" hidden="1" x14ac:dyDescent="0.25">
      <c r="A4444">
        <v>15</v>
      </c>
      <c r="B4444">
        <v>25449448</v>
      </c>
      <c r="C4444" t="s">
        <v>2300</v>
      </c>
      <c r="D4444" t="s">
        <v>2301</v>
      </c>
      <c r="E4444" t="s">
        <v>1764</v>
      </c>
      <c r="F4444" t="s">
        <v>47</v>
      </c>
      <c r="G4444" t="s">
        <v>60</v>
      </c>
      <c r="H4444" t="s">
        <v>49</v>
      </c>
      <c r="T4444" s="35"/>
      <c r="W4444" s="23"/>
      <c r="X4444" t="s">
        <v>2302</v>
      </c>
      <c r="Y4444" t="s">
        <v>78</v>
      </c>
      <c r="Z4444" t="s">
        <v>72</v>
      </c>
      <c r="AA4444">
        <v>682.07</v>
      </c>
      <c r="AB4444" t="s">
        <v>282</v>
      </c>
      <c r="AC4444" t="s">
        <v>55</v>
      </c>
      <c r="AD4444" t="s">
        <v>64</v>
      </c>
      <c r="AE4444" t="s">
        <v>64</v>
      </c>
      <c r="AF4444" t="s">
        <v>55</v>
      </c>
      <c r="AG4444">
        <v>0</v>
      </c>
      <c r="AH4444">
        <v>0</v>
      </c>
      <c r="AI4444">
        <v>0</v>
      </c>
      <c r="AJ4444" t="s">
        <v>55</v>
      </c>
      <c r="AK4444" t="s">
        <v>55</v>
      </c>
      <c r="AL4444">
        <v>0</v>
      </c>
      <c r="AM4444">
        <v>0</v>
      </c>
      <c r="AN4444">
        <v>0</v>
      </c>
      <c r="AO4444">
        <v>0</v>
      </c>
      <c r="AP4444">
        <v>39</v>
      </c>
      <c r="AQ4444">
        <v>1</v>
      </c>
      <c r="AR4444">
        <v>1</v>
      </c>
      <c r="AS4444" t="s">
        <v>65</v>
      </c>
      <c r="AT4444" t="s">
        <v>65</v>
      </c>
      <c r="AU4444" t="s">
        <v>65</v>
      </c>
      <c r="AV4444">
        <v>5.9479999999999998E-2</v>
      </c>
      <c r="AW4444">
        <v>4.1349999999999998E-2</v>
      </c>
      <c r="AX4444" t="s">
        <v>65</v>
      </c>
      <c r="AY4444">
        <v>2.5000000000000001E-2</v>
      </c>
      <c r="AZ4444" t="s">
        <v>65</v>
      </c>
      <c r="BA4444" t="s">
        <v>65</v>
      </c>
      <c r="BB4444">
        <v>9.3000000000000005E-4</v>
      </c>
      <c r="BC4444" t="s">
        <v>65</v>
      </c>
      <c r="BD4444" t="s">
        <v>65</v>
      </c>
      <c r="BE4444">
        <v>1.0300000000000001E-3</v>
      </c>
      <c r="BF4444" t="s">
        <v>1766</v>
      </c>
    </row>
    <row r="4445" spans="1:58" x14ac:dyDescent="0.25">
      <c r="A4445">
        <v>2</v>
      </c>
      <c r="B4445">
        <v>238243300</v>
      </c>
      <c r="C4445" t="s">
        <v>2692</v>
      </c>
      <c r="D4445" t="s">
        <v>58</v>
      </c>
      <c r="E4445" t="s">
        <v>2537</v>
      </c>
      <c r="F4445" t="s">
        <v>85</v>
      </c>
      <c r="G4445" t="s">
        <v>98</v>
      </c>
      <c r="H4445" t="s">
        <v>76</v>
      </c>
      <c r="I4445" t="s">
        <v>14625</v>
      </c>
      <c r="T4445" s="35"/>
      <c r="W4445" s="23"/>
      <c r="X4445" t="s">
        <v>2693</v>
      </c>
      <c r="Y4445" t="s">
        <v>78</v>
      </c>
      <c r="Z4445" t="s">
        <v>72</v>
      </c>
      <c r="AA4445">
        <v>828.07</v>
      </c>
      <c r="AB4445" t="s">
        <v>164</v>
      </c>
      <c r="AC4445" t="s">
        <v>2694</v>
      </c>
      <c r="AF4445" t="s">
        <v>55</v>
      </c>
      <c r="AG4445">
        <v>0</v>
      </c>
      <c r="AH4445">
        <v>4.6779999999999999</v>
      </c>
      <c r="AI4445">
        <v>1</v>
      </c>
      <c r="AJ4445">
        <v>60.49</v>
      </c>
      <c r="AK4445">
        <v>81</v>
      </c>
      <c r="AL4445">
        <v>0.999999999743307</v>
      </c>
      <c r="AM4445" s="1">
        <v>7.7933084928205595E-11</v>
      </c>
      <c r="AN4445">
        <v>0.241623052</v>
      </c>
      <c r="AO4445">
        <v>0.59442186699999999</v>
      </c>
      <c r="AP4445">
        <v>39</v>
      </c>
      <c r="AQ4445">
        <v>1</v>
      </c>
      <c r="AR4445">
        <v>1</v>
      </c>
      <c r="AS4445">
        <v>6.6E-4</v>
      </c>
      <c r="AT4445">
        <v>1.1999999999999999E-3</v>
      </c>
      <c r="AU4445" t="s">
        <v>65</v>
      </c>
      <c r="AV4445">
        <v>4.07E-2</v>
      </c>
      <c r="AW4445" t="s">
        <v>65</v>
      </c>
      <c r="AX4445" t="s">
        <v>65</v>
      </c>
      <c r="AY4445">
        <v>2.5000000000000001E-2</v>
      </c>
      <c r="AZ4445" s="1">
        <v>8.2400000000000007E-6</v>
      </c>
      <c r="BA4445" s="1">
        <v>1.5E-5</v>
      </c>
      <c r="BB4445" t="s">
        <v>65</v>
      </c>
      <c r="BC4445" t="s">
        <v>65</v>
      </c>
      <c r="BD4445" t="s">
        <v>65</v>
      </c>
      <c r="BE4445">
        <v>5.1999999999999995E-4</v>
      </c>
      <c r="BF4445" t="s">
        <v>2548</v>
      </c>
    </row>
    <row r="4446" spans="1:58" hidden="1" x14ac:dyDescent="0.25">
      <c r="A4446">
        <v>20</v>
      </c>
      <c r="B4446">
        <v>1276519</v>
      </c>
      <c r="C4446" t="s">
        <v>7449</v>
      </c>
      <c r="D4446" t="s">
        <v>58</v>
      </c>
      <c r="E4446" t="s">
        <v>6672</v>
      </c>
      <c r="F4446" t="s">
        <v>97</v>
      </c>
      <c r="G4446" t="s">
        <v>98</v>
      </c>
      <c r="H4446" t="s">
        <v>76</v>
      </c>
      <c r="T4446" s="35"/>
      <c r="W4446" s="23"/>
      <c r="X4446" t="s">
        <v>7450</v>
      </c>
      <c r="Y4446" t="s">
        <v>78</v>
      </c>
      <c r="Z4446" t="s">
        <v>52</v>
      </c>
      <c r="AA4446">
        <v>362.07</v>
      </c>
      <c r="AB4446" t="s">
        <v>150</v>
      </c>
      <c r="AC4446" t="s">
        <v>55</v>
      </c>
      <c r="AD4446" t="s">
        <v>64</v>
      </c>
      <c r="AE4446" t="s">
        <v>64</v>
      </c>
      <c r="AF4446" t="s">
        <v>55</v>
      </c>
      <c r="AG4446">
        <v>0</v>
      </c>
      <c r="AH4446">
        <v>0</v>
      </c>
      <c r="AI4446">
        <v>0.58899999999999997</v>
      </c>
      <c r="AJ4446" t="s">
        <v>55</v>
      </c>
      <c r="AK4446" t="s">
        <v>55</v>
      </c>
      <c r="AL4446">
        <v>0.20267524442426099</v>
      </c>
      <c r="AM4446">
        <v>0.79609112566689599</v>
      </c>
      <c r="AN4446">
        <v>0.12784938000000001</v>
      </c>
      <c r="AO4446">
        <v>0.61469866500000003</v>
      </c>
      <c r="AP4446">
        <v>39</v>
      </c>
      <c r="AQ4446">
        <v>1</v>
      </c>
      <c r="AR4446">
        <v>1</v>
      </c>
      <c r="AS4446" s="35" t="s">
        <v>65</v>
      </c>
      <c r="AT4446" s="35" t="s">
        <v>65</v>
      </c>
      <c r="AU4446" t="s">
        <v>65</v>
      </c>
      <c r="AV4446" t="s">
        <v>65</v>
      </c>
      <c r="AW4446" t="s">
        <v>65</v>
      </c>
      <c r="AX4446" s="35" t="s">
        <v>65</v>
      </c>
      <c r="AY4446">
        <v>2.5000000000000001E-2</v>
      </c>
      <c r="AZ4446" s="35" t="s">
        <v>65</v>
      </c>
      <c r="BA4446" s="35" t="s">
        <v>65</v>
      </c>
      <c r="BB4446" t="s">
        <v>65</v>
      </c>
      <c r="BC4446" t="s">
        <v>65</v>
      </c>
      <c r="BD4446" t="s">
        <v>65</v>
      </c>
      <c r="BE4446" t="s">
        <v>65</v>
      </c>
      <c r="BF4446" t="s">
        <v>6675</v>
      </c>
    </row>
    <row r="4447" spans="1:58" hidden="1" x14ac:dyDescent="0.25">
      <c r="A4447">
        <v>12</v>
      </c>
      <c r="B4447">
        <v>96282833</v>
      </c>
      <c r="C4447" t="s">
        <v>14317</v>
      </c>
      <c r="D4447" t="s">
        <v>58</v>
      </c>
      <c r="E4447" t="s">
        <v>13822</v>
      </c>
      <c r="F4447" t="s">
        <v>47</v>
      </c>
      <c r="G4447" t="s">
        <v>60</v>
      </c>
      <c r="H4447" t="s">
        <v>103</v>
      </c>
      <c r="T4447" s="35"/>
      <c r="W4447" s="23"/>
      <c r="X4447" t="s">
        <v>14318</v>
      </c>
      <c r="Y4447" t="s">
        <v>14319</v>
      </c>
      <c r="Z4447" t="s">
        <v>52</v>
      </c>
      <c r="AA4447">
        <v>85.55</v>
      </c>
      <c r="AB4447" t="s">
        <v>63</v>
      </c>
      <c r="AC4447" t="s">
        <v>55</v>
      </c>
      <c r="AD4447" t="s">
        <v>282</v>
      </c>
      <c r="AE4447" t="s">
        <v>64</v>
      </c>
      <c r="AF4447" t="s">
        <v>55</v>
      </c>
      <c r="AG4447">
        <v>0</v>
      </c>
      <c r="AH4447">
        <v>0</v>
      </c>
      <c r="AI4447">
        <v>0</v>
      </c>
      <c r="AJ4447" t="s">
        <v>55</v>
      </c>
      <c r="AK4447" t="s">
        <v>55</v>
      </c>
      <c r="AL4447">
        <v>0.253534595972498</v>
      </c>
      <c r="AM4447">
        <v>0.73466164765188802</v>
      </c>
      <c r="AN4447">
        <v>0.73119695200000001</v>
      </c>
      <c r="AO4447">
        <v>0.66145519699999999</v>
      </c>
      <c r="AP4447">
        <v>3</v>
      </c>
      <c r="AQ4447">
        <v>1</v>
      </c>
      <c r="AR4447">
        <v>0.1</v>
      </c>
      <c r="AS4447" s="35">
        <v>2.8700000000000002E-3</v>
      </c>
      <c r="AT4447" s="35">
        <v>1</v>
      </c>
      <c r="AU4447" t="s">
        <v>65</v>
      </c>
      <c r="AV4447" t="s">
        <v>65</v>
      </c>
      <c r="AW4447" t="s">
        <v>65</v>
      </c>
      <c r="AX4447" s="35" t="s">
        <v>65</v>
      </c>
      <c r="AY4447">
        <v>0.25</v>
      </c>
      <c r="AZ4447" s="35">
        <v>4.8000000000000001E-4</v>
      </c>
      <c r="BA4447" s="35" t="s">
        <v>65</v>
      </c>
      <c r="BB4447" t="s">
        <v>65</v>
      </c>
      <c r="BC4447" t="s">
        <v>65</v>
      </c>
      <c r="BD4447" t="s">
        <v>65</v>
      </c>
      <c r="BE4447" t="s">
        <v>65</v>
      </c>
      <c r="BF4447" t="s">
        <v>13824</v>
      </c>
    </row>
    <row r="4448" spans="1:58" hidden="1" x14ac:dyDescent="0.25">
      <c r="A4448">
        <v>12</v>
      </c>
      <c r="B4448">
        <v>96282838</v>
      </c>
      <c r="C4448" t="s">
        <v>14320</v>
      </c>
      <c r="D4448" t="s">
        <v>58</v>
      </c>
      <c r="E4448" t="s">
        <v>13822</v>
      </c>
      <c r="F4448" t="s">
        <v>47</v>
      </c>
      <c r="G4448" t="s">
        <v>60</v>
      </c>
      <c r="H4448" t="s">
        <v>76</v>
      </c>
      <c r="T4448" s="35"/>
      <c r="W4448" s="23"/>
      <c r="X4448" t="s">
        <v>14318</v>
      </c>
      <c r="Y4448" t="s">
        <v>14321</v>
      </c>
      <c r="Z4448" t="s">
        <v>52</v>
      </c>
      <c r="AA4448">
        <v>73.66</v>
      </c>
      <c r="AB4448" t="s">
        <v>63</v>
      </c>
      <c r="AC4448" t="s">
        <v>55</v>
      </c>
      <c r="AD4448" t="s">
        <v>175</v>
      </c>
      <c r="AE4448" t="s">
        <v>64</v>
      </c>
      <c r="AF4448" t="s">
        <v>55</v>
      </c>
      <c r="AG4448">
        <v>0</v>
      </c>
      <c r="AH4448">
        <v>0</v>
      </c>
      <c r="AI4448">
        <v>0</v>
      </c>
      <c r="AJ4448" t="s">
        <v>55</v>
      </c>
      <c r="AK4448" t="s">
        <v>55</v>
      </c>
      <c r="AL4448">
        <v>0.253534595972498</v>
      </c>
      <c r="AM4448">
        <v>0.73466164765188802</v>
      </c>
      <c r="AN4448">
        <v>0.73119695200000001</v>
      </c>
      <c r="AO4448">
        <v>0.66145519699999999</v>
      </c>
      <c r="AP4448">
        <v>17</v>
      </c>
      <c r="AQ4448">
        <v>1</v>
      </c>
      <c r="AR4448">
        <v>0.45</v>
      </c>
      <c r="AS4448">
        <v>1.004E-2</v>
      </c>
      <c r="AT4448">
        <v>1</v>
      </c>
      <c r="AU4448" t="s">
        <v>65</v>
      </c>
      <c r="AV4448" t="s">
        <v>65</v>
      </c>
      <c r="AW4448" t="s">
        <v>65</v>
      </c>
      <c r="AX4448" t="s">
        <v>65</v>
      </c>
      <c r="AY4448">
        <v>5.5559999999999998E-2</v>
      </c>
      <c r="AZ4448">
        <v>3.6999999999999999E-4</v>
      </c>
      <c r="BA4448" t="s">
        <v>65</v>
      </c>
      <c r="BB4448" t="s">
        <v>65</v>
      </c>
      <c r="BC4448" t="s">
        <v>65</v>
      </c>
      <c r="BD4448" t="s">
        <v>65</v>
      </c>
      <c r="BE4448" t="s">
        <v>65</v>
      </c>
      <c r="BF4448" t="s">
        <v>13824</v>
      </c>
    </row>
    <row r="4449" spans="1:58" hidden="1" x14ac:dyDescent="0.25">
      <c r="A4449">
        <v>20</v>
      </c>
      <c r="B4449">
        <v>32000520</v>
      </c>
      <c r="C4449" t="s">
        <v>5980</v>
      </c>
      <c r="D4449" t="s">
        <v>58</v>
      </c>
      <c r="E4449" t="s">
        <v>5308</v>
      </c>
      <c r="F4449" t="s">
        <v>47</v>
      </c>
      <c r="G4449" t="s">
        <v>48</v>
      </c>
      <c r="H4449" t="s">
        <v>76</v>
      </c>
      <c r="T4449" s="35"/>
      <c r="W4449" s="23"/>
      <c r="X4449" t="s">
        <v>5981</v>
      </c>
      <c r="Y4449" t="s">
        <v>78</v>
      </c>
      <c r="Z4449" t="s">
        <v>72</v>
      </c>
      <c r="AA4449">
        <v>1064.07</v>
      </c>
      <c r="AB4449" t="s">
        <v>53</v>
      </c>
      <c r="AC4449" t="s">
        <v>5982</v>
      </c>
      <c r="AF4449" t="s">
        <v>55</v>
      </c>
      <c r="AG4449">
        <v>0.999</v>
      </c>
      <c r="AH4449">
        <v>7.1050000000000004</v>
      </c>
      <c r="AI4449">
        <v>1</v>
      </c>
      <c r="AJ4449">
        <v>98.9</v>
      </c>
      <c r="AK4449">
        <v>91</v>
      </c>
      <c r="AL4449" s="35">
        <v>0.57023593303745701</v>
      </c>
      <c r="AM4449">
        <v>0.42823539819880801</v>
      </c>
      <c r="AN4449">
        <v>0.71725605400000003</v>
      </c>
      <c r="AO4449">
        <v>0.53899946799999998</v>
      </c>
      <c r="AP4449">
        <v>39</v>
      </c>
      <c r="AQ4449">
        <v>1</v>
      </c>
      <c r="AR4449">
        <v>1</v>
      </c>
      <c r="AS4449">
        <v>7.6079999999999995E-2</v>
      </c>
      <c r="AT4449">
        <v>0.12576999999999999</v>
      </c>
      <c r="AU4449">
        <v>4.6629999999999998E-2</v>
      </c>
      <c r="AV4449">
        <v>9.6540000000000001E-2</v>
      </c>
      <c r="AW4449">
        <v>7.6149999999999995E-2</v>
      </c>
      <c r="AX4449">
        <v>0.11792999999999999</v>
      </c>
      <c r="AY4449">
        <v>2.5000000000000001E-2</v>
      </c>
      <c r="AZ4449" s="35">
        <v>1.97E-3</v>
      </c>
      <c r="BA4449" s="35">
        <v>3.3400000000000001E-3</v>
      </c>
      <c r="BB4449">
        <v>1.8500000000000001E-3</v>
      </c>
      <c r="BC4449">
        <v>3.0200000000000001E-3</v>
      </c>
      <c r="BD4449">
        <v>1E-3</v>
      </c>
      <c r="BE4449">
        <v>2.0500000000000002E-3</v>
      </c>
      <c r="BF4449" t="s">
        <v>1640</v>
      </c>
    </row>
    <row r="4450" spans="1:58" hidden="1" x14ac:dyDescent="0.25">
      <c r="A4450">
        <v>8</v>
      </c>
      <c r="B4450">
        <v>51449352</v>
      </c>
      <c r="C4450" t="s">
        <v>418</v>
      </c>
      <c r="D4450" t="s">
        <v>419</v>
      </c>
      <c r="E4450" t="s">
        <v>46</v>
      </c>
      <c r="F4450" t="s">
        <v>47</v>
      </c>
      <c r="G4450" t="s">
        <v>48</v>
      </c>
      <c r="H4450" t="s">
        <v>49</v>
      </c>
      <c r="T4450" s="35"/>
      <c r="W4450" s="23"/>
      <c r="X4450" t="s">
        <v>420</v>
      </c>
      <c r="Y4450" t="s">
        <v>78</v>
      </c>
      <c r="Z4450" t="s">
        <v>72</v>
      </c>
      <c r="AA4450">
        <v>1272.29</v>
      </c>
      <c r="AB4450" t="s">
        <v>53</v>
      </c>
      <c r="AC4450" t="s">
        <v>421</v>
      </c>
      <c r="AF4450" t="s">
        <v>55</v>
      </c>
      <c r="AG4450">
        <v>1</v>
      </c>
      <c r="AH4450">
        <v>8.0329999999999995</v>
      </c>
      <c r="AI4450">
        <v>1</v>
      </c>
      <c r="AJ4450">
        <v>100</v>
      </c>
      <c r="AK4450">
        <v>77</v>
      </c>
      <c r="AL4450" s="35">
        <v>0.96177513482784605</v>
      </c>
      <c r="AM4450">
        <v>3.7927565332975699E-2</v>
      </c>
      <c r="AN4450">
        <v>0.75701932999999999</v>
      </c>
      <c r="AO4450">
        <v>0.56257985899999996</v>
      </c>
      <c r="AP4450">
        <v>39</v>
      </c>
      <c r="AQ4450">
        <v>1</v>
      </c>
      <c r="AR4450">
        <v>1</v>
      </c>
      <c r="AS4450">
        <v>4.6670000000000003E-2</v>
      </c>
      <c r="AT4450">
        <v>7.1739999999999998E-2</v>
      </c>
      <c r="AU4450">
        <v>2.359E-2</v>
      </c>
      <c r="AV4450">
        <v>0.23241999999999999</v>
      </c>
      <c r="AW4450">
        <v>7.1260000000000004E-2</v>
      </c>
      <c r="AX4450">
        <v>0.13016</v>
      </c>
      <c r="AY4450">
        <v>2.5000000000000001E-2</v>
      </c>
      <c r="AZ4450" s="35">
        <v>1.1900000000000001E-3</v>
      </c>
      <c r="BA4450">
        <v>1.8400000000000001E-3</v>
      </c>
      <c r="BB4450">
        <v>1.72E-3</v>
      </c>
      <c r="BC4450">
        <v>3.3700000000000002E-3</v>
      </c>
      <c r="BD4450">
        <v>4.0000000000000002E-4</v>
      </c>
      <c r="BE4450">
        <v>6.1500000000000001E-3</v>
      </c>
      <c r="BF4450" t="s">
        <v>56</v>
      </c>
    </row>
    <row r="4451" spans="1:58" hidden="1" x14ac:dyDescent="0.25">
      <c r="A4451">
        <v>8</v>
      </c>
      <c r="B4451">
        <v>51363287</v>
      </c>
      <c r="C4451" t="s">
        <v>4169</v>
      </c>
      <c r="D4451" t="s">
        <v>4170</v>
      </c>
      <c r="E4451" t="s">
        <v>3829</v>
      </c>
      <c r="F4451" t="s">
        <v>47</v>
      </c>
      <c r="G4451" t="s">
        <v>48</v>
      </c>
      <c r="H4451" t="s">
        <v>76</v>
      </c>
      <c r="T4451" s="35"/>
      <c r="W4451" s="23"/>
      <c r="X4451" t="s">
        <v>420</v>
      </c>
      <c r="Y4451" t="s">
        <v>78</v>
      </c>
      <c r="Z4451" t="s">
        <v>51</v>
      </c>
      <c r="AA4451">
        <v>646.07000000000005</v>
      </c>
      <c r="AB4451" t="s">
        <v>53</v>
      </c>
      <c r="AC4451" t="s">
        <v>4171</v>
      </c>
      <c r="AD4451" t="s">
        <v>175</v>
      </c>
      <c r="AE4451" t="s">
        <v>175</v>
      </c>
      <c r="AF4451" t="s">
        <v>55</v>
      </c>
      <c r="AG4451">
        <v>0.92</v>
      </c>
      <c r="AH4451">
        <v>6.79</v>
      </c>
      <c r="AI4451">
        <v>1</v>
      </c>
      <c r="AJ4451">
        <v>100</v>
      </c>
      <c r="AK4451">
        <v>69</v>
      </c>
      <c r="AL4451" s="35">
        <v>0.96177513482784605</v>
      </c>
      <c r="AM4451">
        <v>3.7927565332975699E-2</v>
      </c>
      <c r="AN4451">
        <v>0.75701932999999999</v>
      </c>
      <c r="AO4451">
        <v>0.56257985899999996</v>
      </c>
      <c r="AP4451">
        <v>39</v>
      </c>
      <c r="AQ4451">
        <v>1</v>
      </c>
      <c r="AR4451">
        <v>1</v>
      </c>
      <c r="AS4451">
        <v>4.9500000000000002E-2</v>
      </c>
      <c r="AT4451">
        <v>7.8200000000000006E-2</v>
      </c>
      <c r="AU4451">
        <v>6.1699999999999998E-2</v>
      </c>
      <c r="AV4451">
        <v>0.13144</v>
      </c>
      <c r="AW4451">
        <v>0.10026</v>
      </c>
      <c r="AX4451">
        <v>0.10138</v>
      </c>
      <c r="AY4451">
        <v>2.5000000000000001E-2</v>
      </c>
      <c r="AZ4451" s="35">
        <v>1.2600000000000001E-3</v>
      </c>
      <c r="BA4451" s="35">
        <v>2.0200000000000001E-3</v>
      </c>
      <c r="BB4451">
        <v>2.5100000000000001E-3</v>
      </c>
      <c r="BC4451">
        <v>2.5600000000000002E-3</v>
      </c>
      <c r="BD4451">
        <v>1.4E-3</v>
      </c>
      <c r="BE4451">
        <v>3.0500000000000002E-3</v>
      </c>
      <c r="BF4451" t="s">
        <v>1248</v>
      </c>
    </row>
    <row r="4452" spans="1:58" hidden="1" x14ac:dyDescent="0.25">
      <c r="A4452">
        <v>15</v>
      </c>
      <c r="B4452">
        <v>64422118</v>
      </c>
      <c r="C4452" t="s">
        <v>738</v>
      </c>
      <c r="D4452" t="s">
        <v>739</v>
      </c>
      <c r="E4452" t="s">
        <v>46</v>
      </c>
      <c r="F4452" t="s">
        <v>47</v>
      </c>
      <c r="G4452" t="s">
        <v>48</v>
      </c>
      <c r="H4452" t="s">
        <v>49</v>
      </c>
      <c r="T4452" s="35"/>
      <c r="W4452" s="23"/>
      <c r="X4452" t="s">
        <v>740</v>
      </c>
      <c r="Y4452" t="s">
        <v>51</v>
      </c>
      <c r="Z4452" t="s">
        <v>72</v>
      </c>
      <c r="AA4452">
        <v>490.07</v>
      </c>
      <c r="AB4452" t="s">
        <v>53</v>
      </c>
      <c r="AC4452" t="s">
        <v>741</v>
      </c>
      <c r="AF4452" t="s">
        <v>55</v>
      </c>
      <c r="AG4452">
        <v>1</v>
      </c>
      <c r="AH4452">
        <v>7.65</v>
      </c>
      <c r="AI4452">
        <v>1</v>
      </c>
      <c r="AJ4452">
        <v>100</v>
      </c>
      <c r="AK4452">
        <v>98</v>
      </c>
      <c r="AL4452">
        <v>6.0157990221981303E-2</v>
      </c>
      <c r="AM4452">
        <v>0.93983994468659904</v>
      </c>
      <c r="AN4452">
        <v>0.74537429600000005</v>
      </c>
      <c r="AO4452">
        <v>0.610596527</v>
      </c>
      <c r="AP4452">
        <v>39</v>
      </c>
      <c r="AQ4452">
        <v>1</v>
      </c>
      <c r="AR4452">
        <v>1</v>
      </c>
      <c r="AS4452">
        <v>2.0219999999999998E-2</v>
      </c>
      <c r="AT4452">
        <v>3.3590000000000002E-2</v>
      </c>
      <c r="AU4452">
        <v>1.5789999999999998E-2</v>
      </c>
      <c r="AV4452">
        <v>0.13206000000000001</v>
      </c>
      <c r="AW4452">
        <v>9.0690000000000007E-2</v>
      </c>
      <c r="AX4452">
        <v>7.1620000000000003E-2</v>
      </c>
      <c r="AY4452">
        <v>2.5000000000000001E-2</v>
      </c>
      <c r="AZ4452">
        <v>5.0000000000000001E-4</v>
      </c>
      <c r="BA4452">
        <v>8.4000000000000003E-4</v>
      </c>
      <c r="BB4452">
        <v>2.2499999999999998E-3</v>
      </c>
      <c r="BC4452">
        <v>1.74E-3</v>
      </c>
      <c r="BD4452">
        <v>2.0000000000000001E-4</v>
      </c>
      <c r="BE4452">
        <v>3.0599999999999998E-3</v>
      </c>
      <c r="BF4452" t="s">
        <v>56</v>
      </c>
    </row>
    <row r="4453" spans="1:58" hidden="1" x14ac:dyDescent="0.25">
      <c r="A4453">
        <v>15</v>
      </c>
      <c r="B4453">
        <v>64424090</v>
      </c>
      <c r="C4453" t="s">
        <v>3140</v>
      </c>
      <c r="D4453" t="s">
        <v>3141</v>
      </c>
      <c r="E4453" t="s">
        <v>2537</v>
      </c>
      <c r="F4453" t="s">
        <v>47</v>
      </c>
      <c r="G4453" t="s">
        <v>48</v>
      </c>
      <c r="H4453" t="s">
        <v>49</v>
      </c>
      <c r="T4453" s="35"/>
      <c r="W4453" s="23"/>
      <c r="X4453" t="s">
        <v>740</v>
      </c>
      <c r="Y4453" t="s">
        <v>78</v>
      </c>
      <c r="Z4453" t="s">
        <v>72</v>
      </c>
      <c r="AA4453">
        <v>809.07</v>
      </c>
      <c r="AB4453" t="s">
        <v>53</v>
      </c>
      <c r="AC4453" t="s">
        <v>3142</v>
      </c>
      <c r="AD4453" t="s">
        <v>175</v>
      </c>
      <c r="AE4453" t="s">
        <v>175</v>
      </c>
      <c r="AF4453" t="s">
        <v>55</v>
      </c>
      <c r="AG4453">
        <v>1</v>
      </c>
      <c r="AH4453">
        <v>5.2190000000000003</v>
      </c>
      <c r="AI4453">
        <v>1</v>
      </c>
      <c r="AJ4453">
        <v>98.96</v>
      </c>
      <c r="AK4453">
        <v>96</v>
      </c>
      <c r="AL4453">
        <v>6.0157990221981303E-2</v>
      </c>
      <c r="AM4453">
        <v>0.93983994468659904</v>
      </c>
      <c r="AN4453">
        <v>0.74537429600000005</v>
      </c>
      <c r="AO4453">
        <v>0.610596527</v>
      </c>
      <c r="AP4453">
        <v>39</v>
      </c>
      <c r="AQ4453">
        <v>1</v>
      </c>
      <c r="AR4453">
        <v>1</v>
      </c>
      <c r="AS4453">
        <v>9.8999999999999999E-4</v>
      </c>
      <c r="AT4453">
        <v>1.1999999999999999E-3</v>
      </c>
      <c r="AU4453">
        <v>1.5789999999999998E-2</v>
      </c>
      <c r="AV4453" t="s">
        <v>65</v>
      </c>
      <c r="AW4453" t="s">
        <v>65</v>
      </c>
      <c r="AX4453">
        <v>9.2399999999999999E-3</v>
      </c>
      <c r="AY4453">
        <v>2.5000000000000001E-2</v>
      </c>
      <c r="AZ4453" s="1">
        <v>1.6500000000000001E-5</v>
      </c>
      <c r="BA4453" s="1">
        <v>1.5E-5</v>
      </c>
      <c r="BB4453" t="s">
        <v>65</v>
      </c>
      <c r="BC4453">
        <v>1.2E-4</v>
      </c>
      <c r="BD4453">
        <v>2.0000000000000001E-4</v>
      </c>
      <c r="BE4453" t="s">
        <v>65</v>
      </c>
      <c r="BF4453" t="s">
        <v>2548</v>
      </c>
    </row>
    <row r="4454" spans="1:58" hidden="1" x14ac:dyDescent="0.25">
      <c r="A4454">
        <v>15</v>
      </c>
      <c r="B4454">
        <v>64429100</v>
      </c>
      <c r="C4454" t="s">
        <v>4364</v>
      </c>
      <c r="D4454" t="s">
        <v>58</v>
      </c>
      <c r="E4454" t="s">
        <v>3829</v>
      </c>
      <c r="F4454" t="s">
        <v>47</v>
      </c>
      <c r="G4454" t="s">
        <v>48</v>
      </c>
      <c r="H4454" t="s">
        <v>76</v>
      </c>
      <c r="T4454" s="35"/>
      <c r="W4454" s="23"/>
      <c r="X4454" t="s">
        <v>740</v>
      </c>
      <c r="Y4454" t="s">
        <v>72</v>
      </c>
      <c r="Z4454" t="s">
        <v>52</v>
      </c>
      <c r="AA4454">
        <v>633.07000000000005</v>
      </c>
      <c r="AB4454" t="s">
        <v>53</v>
      </c>
      <c r="AC4454" t="s">
        <v>4365</v>
      </c>
      <c r="AF4454" t="s">
        <v>55</v>
      </c>
      <c r="AG4454">
        <v>0.93400000000000005</v>
      </c>
      <c r="AH4454">
        <v>9.0589999999999993</v>
      </c>
      <c r="AI4454">
        <v>1</v>
      </c>
      <c r="AJ4454">
        <v>100</v>
      </c>
      <c r="AK4454">
        <v>98</v>
      </c>
      <c r="AL4454">
        <v>6.0157990221981303E-2</v>
      </c>
      <c r="AM4454">
        <v>0.93983994468659904</v>
      </c>
      <c r="AN4454">
        <v>0.74537429600000005</v>
      </c>
      <c r="AO4454">
        <v>0.610596527</v>
      </c>
      <c r="AP4454">
        <v>39</v>
      </c>
      <c r="AQ4454">
        <v>1</v>
      </c>
      <c r="AR4454">
        <v>1</v>
      </c>
      <c r="AS4454">
        <v>1.97E-3</v>
      </c>
      <c r="AT4454">
        <v>3.0000000000000001E-3</v>
      </c>
      <c r="AU4454" t="s">
        <v>65</v>
      </c>
      <c r="AV4454">
        <v>3.934E-2</v>
      </c>
      <c r="AW4454">
        <v>1.5699999999999999E-2</v>
      </c>
      <c r="AX4454" t="s">
        <v>65</v>
      </c>
      <c r="AY4454">
        <v>2.5000000000000001E-2</v>
      </c>
      <c r="AZ4454" s="1">
        <v>4.1199999999999999E-5</v>
      </c>
      <c r="BA4454" s="1">
        <v>6.0000000000000002E-5</v>
      </c>
      <c r="BB4454">
        <v>2.5999999999999998E-4</v>
      </c>
      <c r="BC4454" t="s">
        <v>65</v>
      </c>
      <c r="BD4454" t="s">
        <v>65</v>
      </c>
      <c r="BE4454">
        <v>5.1000000000000004E-4</v>
      </c>
      <c r="BF4454" t="s">
        <v>1248</v>
      </c>
    </row>
    <row r="4455" spans="1:58" x14ac:dyDescent="0.25">
      <c r="A4455">
        <v>3</v>
      </c>
      <c r="B4455">
        <v>119427501</v>
      </c>
      <c r="C4455" t="s">
        <v>11122</v>
      </c>
      <c r="D4455" t="s">
        <v>58</v>
      </c>
      <c r="E4455" t="s">
        <v>11009</v>
      </c>
      <c r="F4455" t="s">
        <v>85</v>
      </c>
      <c r="G4455" t="s">
        <v>48</v>
      </c>
      <c r="H4455" t="s">
        <v>76</v>
      </c>
      <c r="I4455" t="s">
        <v>14625</v>
      </c>
      <c r="T4455" s="35"/>
      <c r="W4455" s="23"/>
      <c r="X4455" t="s">
        <v>11123</v>
      </c>
      <c r="Y4455" t="s">
        <v>52</v>
      </c>
      <c r="Z4455" t="s">
        <v>72</v>
      </c>
      <c r="AA4455">
        <v>831.07</v>
      </c>
      <c r="AB4455" t="s">
        <v>53</v>
      </c>
      <c r="AC4455" t="s">
        <v>11124</v>
      </c>
      <c r="AF4455" t="s">
        <v>55</v>
      </c>
      <c r="AG4455">
        <v>0.998</v>
      </c>
      <c r="AH4455">
        <v>0</v>
      </c>
      <c r="AI4455">
        <v>1</v>
      </c>
      <c r="AJ4455">
        <v>95.77</v>
      </c>
      <c r="AK4455">
        <v>71</v>
      </c>
      <c r="AL4455">
        <v>0</v>
      </c>
      <c r="AM4455" s="47">
        <v>0</v>
      </c>
      <c r="AN4455">
        <v>0</v>
      </c>
      <c r="AO4455">
        <v>0</v>
      </c>
      <c r="AP4455">
        <v>39</v>
      </c>
      <c r="AQ4455">
        <v>1</v>
      </c>
      <c r="AR4455">
        <v>1</v>
      </c>
      <c r="AS4455">
        <v>3.3E-4</v>
      </c>
      <c r="AT4455" t="s">
        <v>65</v>
      </c>
      <c r="AU4455" t="s">
        <v>65</v>
      </c>
      <c r="AV4455" t="s">
        <v>65</v>
      </c>
      <c r="AW4455" t="s">
        <v>65</v>
      </c>
      <c r="AX4455" t="s">
        <v>65</v>
      </c>
      <c r="AY4455">
        <v>2.5000000000000001E-2</v>
      </c>
      <c r="AZ4455" s="47">
        <v>0</v>
      </c>
      <c r="BA4455" s="47" t="s">
        <v>65</v>
      </c>
      <c r="BB4455" t="s">
        <v>65</v>
      </c>
      <c r="BC4455" t="s">
        <v>65</v>
      </c>
      <c r="BD4455" t="s">
        <v>65</v>
      </c>
      <c r="BE4455" t="s">
        <v>65</v>
      </c>
      <c r="BF4455" t="s">
        <v>1560</v>
      </c>
    </row>
    <row r="4456" spans="1:58" hidden="1" x14ac:dyDescent="0.25">
      <c r="A4456">
        <v>8</v>
      </c>
      <c r="B4456">
        <v>82715340</v>
      </c>
      <c r="C4456" t="s">
        <v>7032</v>
      </c>
      <c r="D4456" t="s">
        <v>7033</v>
      </c>
      <c r="E4456" t="s">
        <v>6672</v>
      </c>
      <c r="F4456" t="s">
        <v>47</v>
      </c>
      <c r="G4456" t="s">
        <v>48</v>
      </c>
      <c r="H4456" t="s">
        <v>76</v>
      </c>
      <c r="T4456" s="35"/>
      <c r="W4456" s="23"/>
      <c r="X4456" t="s">
        <v>7034</v>
      </c>
      <c r="Y4456" t="s">
        <v>51</v>
      </c>
      <c r="Z4456" t="s">
        <v>78</v>
      </c>
      <c r="AA4456">
        <v>653.07000000000005</v>
      </c>
      <c r="AB4456" t="s">
        <v>53</v>
      </c>
      <c r="AC4456" t="s">
        <v>7035</v>
      </c>
      <c r="AD4456" t="s">
        <v>64</v>
      </c>
      <c r="AE4456" t="s">
        <v>64</v>
      </c>
      <c r="AF4456" t="s">
        <v>55</v>
      </c>
      <c r="AG4456">
        <v>1</v>
      </c>
      <c r="AH4456">
        <v>4.3029999999999999</v>
      </c>
      <c r="AI4456">
        <v>1</v>
      </c>
      <c r="AJ4456">
        <v>97.62</v>
      </c>
      <c r="AK4456">
        <v>84</v>
      </c>
      <c r="AL4456">
        <v>0.10978915804966</v>
      </c>
      <c r="AM4456" s="1">
        <v>4.2245764092862297E-8</v>
      </c>
      <c r="AN4456">
        <v>0.969243945</v>
      </c>
      <c r="AO4456">
        <v>0</v>
      </c>
      <c r="AP4456">
        <v>39</v>
      </c>
      <c r="AQ4456">
        <v>1</v>
      </c>
      <c r="AR4456">
        <v>1</v>
      </c>
      <c r="AS4456">
        <v>1.1140000000000001E-2</v>
      </c>
      <c r="AT4456">
        <v>1.7909999999999999E-2</v>
      </c>
      <c r="AU4456">
        <v>1.5789999999999998E-2</v>
      </c>
      <c r="AV4456" t="s">
        <v>65</v>
      </c>
      <c r="AW4456">
        <v>3.117E-2</v>
      </c>
      <c r="AX4456">
        <v>2.7470000000000001E-2</v>
      </c>
      <c r="AY4456">
        <v>2.5000000000000001E-2</v>
      </c>
      <c r="AZ4456">
        <v>2.7E-4</v>
      </c>
      <c r="BA4456">
        <v>4.4000000000000002E-4</v>
      </c>
      <c r="BB4456">
        <v>6.6E-4</v>
      </c>
      <c r="BC4456">
        <v>5.8E-4</v>
      </c>
      <c r="BD4456">
        <v>2.0000000000000001E-4</v>
      </c>
      <c r="BE4456" t="s">
        <v>65</v>
      </c>
      <c r="BF4456" t="s">
        <v>6675</v>
      </c>
    </row>
    <row r="4457" spans="1:58" hidden="1" x14ac:dyDescent="0.25">
      <c r="A4457">
        <v>15</v>
      </c>
      <c r="B4457">
        <v>75942113</v>
      </c>
      <c r="C4457" t="s">
        <v>7262</v>
      </c>
      <c r="D4457" t="s">
        <v>58</v>
      </c>
      <c r="E4457" t="s">
        <v>6672</v>
      </c>
      <c r="F4457" t="s">
        <v>47</v>
      </c>
      <c r="G4457" t="s">
        <v>48</v>
      </c>
      <c r="H4457" t="s">
        <v>76</v>
      </c>
      <c r="T4457" s="35"/>
      <c r="W4457" s="23"/>
      <c r="X4457" t="s">
        <v>7263</v>
      </c>
      <c r="Y4457" t="s">
        <v>72</v>
      </c>
      <c r="Z4457" t="s">
        <v>78</v>
      </c>
      <c r="AA4457">
        <v>495.07</v>
      </c>
      <c r="AB4457" t="s">
        <v>53</v>
      </c>
      <c r="AC4457" t="s">
        <v>7264</v>
      </c>
      <c r="AF4457" t="s">
        <v>55</v>
      </c>
      <c r="AG4457">
        <v>2.9000000000000001E-2</v>
      </c>
      <c r="AH4457">
        <v>4.9560000000000004</v>
      </c>
      <c r="AI4457">
        <v>1</v>
      </c>
      <c r="AJ4457">
        <v>74.489999999999995</v>
      </c>
      <c r="AK4457">
        <v>98</v>
      </c>
      <c r="AL4457">
        <v>0.91640067221700106</v>
      </c>
      <c r="AM4457">
        <v>6.7571443184548099E-3</v>
      </c>
      <c r="AN4457">
        <v>0.34861302900000002</v>
      </c>
      <c r="AO4457">
        <v>0.59206906599999998</v>
      </c>
      <c r="AP4457">
        <v>39</v>
      </c>
      <c r="AQ4457">
        <v>1</v>
      </c>
      <c r="AR4457">
        <v>1</v>
      </c>
      <c r="AS4457">
        <v>1.3500000000000001E-3</v>
      </c>
      <c r="AT4457">
        <v>2.5000000000000001E-3</v>
      </c>
      <c r="AU4457" t="s">
        <v>65</v>
      </c>
      <c r="AV4457" t="s">
        <v>65</v>
      </c>
      <c r="AW4457">
        <v>1.5699999999999999E-2</v>
      </c>
      <c r="AX4457" t="s">
        <v>65</v>
      </c>
      <c r="AY4457">
        <v>2.5000000000000001E-2</v>
      </c>
      <c r="AZ4457" s="1">
        <v>2.5299999999999998E-5</v>
      </c>
      <c r="BA4457" s="1">
        <v>4.6900000000000002E-5</v>
      </c>
      <c r="BB4457">
        <v>2.5999999999999998E-4</v>
      </c>
      <c r="BC4457" t="s">
        <v>65</v>
      </c>
      <c r="BD4457" t="s">
        <v>65</v>
      </c>
      <c r="BE4457" t="s">
        <v>65</v>
      </c>
      <c r="BF4457" t="s">
        <v>6675</v>
      </c>
    </row>
    <row r="4458" spans="1:58" hidden="1" x14ac:dyDescent="0.25">
      <c r="A4458">
        <v>7</v>
      </c>
      <c r="B4458">
        <v>2296618</v>
      </c>
      <c r="C4458" t="s">
        <v>9103</v>
      </c>
      <c r="D4458" t="s">
        <v>9104</v>
      </c>
      <c r="E4458" t="s">
        <v>8925</v>
      </c>
      <c r="F4458" t="s">
        <v>47</v>
      </c>
      <c r="G4458" t="s">
        <v>48</v>
      </c>
      <c r="H4458" t="s">
        <v>49</v>
      </c>
      <c r="T4458" s="35"/>
      <c r="W4458" s="23"/>
      <c r="X4458" t="s">
        <v>9105</v>
      </c>
      <c r="Y4458" t="s">
        <v>72</v>
      </c>
      <c r="Z4458" t="s">
        <v>52</v>
      </c>
      <c r="AA4458">
        <v>336.07</v>
      </c>
      <c r="AB4458" t="s">
        <v>53</v>
      </c>
      <c r="AC4458" t="s">
        <v>9106</v>
      </c>
      <c r="AF4458" t="s">
        <v>55</v>
      </c>
      <c r="AG4458">
        <v>0.97</v>
      </c>
      <c r="AH4458">
        <v>6.9550000000000001</v>
      </c>
      <c r="AI4458">
        <v>1</v>
      </c>
      <c r="AJ4458">
        <v>98.94</v>
      </c>
      <c r="AK4458">
        <v>94</v>
      </c>
      <c r="AL4458" s="35">
        <v>0.831782233052209</v>
      </c>
      <c r="AM4458">
        <v>0.165170968578774</v>
      </c>
      <c r="AN4458">
        <v>0.71872341500000003</v>
      </c>
      <c r="AO4458">
        <v>0</v>
      </c>
      <c r="AP4458">
        <v>39</v>
      </c>
      <c r="AQ4458">
        <v>1</v>
      </c>
      <c r="AR4458">
        <v>1</v>
      </c>
      <c r="AS4458">
        <v>5.8310000000000001E-2</v>
      </c>
      <c r="AT4458">
        <v>9.4240000000000004E-2</v>
      </c>
      <c r="AU4458">
        <v>2.359E-2</v>
      </c>
      <c r="AV4458">
        <v>0.15004000000000001</v>
      </c>
      <c r="AW4458">
        <v>5.6419999999999998E-2</v>
      </c>
      <c r="AX4458">
        <v>0.10968</v>
      </c>
      <c r="AY4458">
        <v>2.5000000000000001E-2</v>
      </c>
      <c r="AZ4458">
        <v>1.49E-3</v>
      </c>
      <c r="BA4458">
        <v>2.4599999999999999E-3</v>
      </c>
      <c r="BB4458">
        <v>1.32E-3</v>
      </c>
      <c r="BC4458">
        <v>2.7899999999999999E-3</v>
      </c>
      <c r="BD4458">
        <v>4.0000000000000002E-4</v>
      </c>
      <c r="BE4458">
        <v>3.5899999999999999E-3</v>
      </c>
      <c r="BF4458" t="s">
        <v>2415</v>
      </c>
    </row>
    <row r="4459" spans="1:58" hidden="1" x14ac:dyDescent="0.25">
      <c r="A4459">
        <v>1</v>
      </c>
      <c r="B4459">
        <v>179311249</v>
      </c>
      <c r="C4459" t="s">
        <v>9548</v>
      </c>
      <c r="D4459" t="s">
        <v>58</v>
      </c>
      <c r="E4459" t="s">
        <v>9502</v>
      </c>
      <c r="F4459" t="s">
        <v>47</v>
      </c>
      <c r="G4459" t="s">
        <v>60</v>
      </c>
      <c r="H4459" t="s">
        <v>76</v>
      </c>
      <c r="T4459" s="35"/>
      <c r="W4459" s="23"/>
      <c r="X4459" t="s">
        <v>9549</v>
      </c>
      <c r="Y4459" t="s">
        <v>72</v>
      </c>
      <c r="Z4459" t="s">
        <v>3669</v>
      </c>
      <c r="AA4459">
        <v>555.02</v>
      </c>
      <c r="AB4459" t="s">
        <v>63</v>
      </c>
      <c r="AC4459" t="s">
        <v>55</v>
      </c>
      <c r="AD4459" t="s">
        <v>150</v>
      </c>
      <c r="AE4459" t="s">
        <v>175</v>
      </c>
      <c r="AF4459" t="s">
        <v>55</v>
      </c>
      <c r="AG4459">
        <v>0</v>
      </c>
      <c r="AH4459">
        <v>6.0970000000000004</v>
      </c>
      <c r="AI4459">
        <v>1</v>
      </c>
      <c r="AJ4459" t="s">
        <v>55</v>
      </c>
      <c r="AK4459" t="s">
        <v>55</v>
      </c>
      <c r="AL4459">
        <v>0.96658747962271596</v>
      </c>
      <c r="AM4459" s="1">
        <v>1.6650027797509999E-5</v>
      </c>
      <c r="AN4459">
        <v>0.899933702</v>
      </c>
      <c r="AO4459">
        <v>0</v>
      </c>
      <c r="AP4459">
        <v>39</v>
      </c>
      <c r="AQ4459">
        <v>1</v>
      </c>
      <c r="AR4459">
        <v>1</v>
      </c>
      <c r="AS4459">
        <v>1.32E-3</v>
      </c>
      <c r="AT4459">
        <v>2.3999999999999998E-3</v>
      </c>
      <c r="AU4459" t="s">
        <v>65</v>
      </c>
      <c r="AV4459" t="s">
        <v>65</v>
      </c>
      <c r="AW4459">
        <v>1.0500000000000001E-2</v>
      </c>
      <c r="AX4459">
        <v>9.6200000000000001E-3</v>
      </c>
      <c r="AY4459">
        <v>2.5000000000000001E-2</v>
      </c>
      <c r="AZ4459" s="1">
        <v>2.4700000000000001E-5</v>
      </c>
      <c r="BA4459" s="1">
        <v>4.5099999999999998E-5</v>
      </c>
      <c r="BB4459">
        <v>1.2999999999999999E-4</v>
      </c>
      <c r="BC4459">
        <v>1.2E-4</v>
      </c>
      <c r="BD4459" t="s">
        <v>65</v>
      </c>
      <c r="BE4459" t="s">
        <v>65</v>
      </c>
      <c r="BF4459" t="s">
        <v>9505</v>
      </c>
    </row>
    <row r="4460" spans="1:58" hidden="1" x14ac:dyDescent="0.25">
      <c r="A4460">
        <v>16</v>
      </c>
      <c r="B4460">
        <v>11349111</v>
      </c>
      <c r="C4460" t="s">
        <v>10824</v>
      </c>
      <c r="D4460" t="s">
        <v>58</v>
      </c>
      <c r="E4460" t="s">
        <v>10285</v>
      </c>
      <c r="F4460" t="s">
        <v>97</v>
      </c>
      <c r="G4460" t="s">
        <v>98</v>
      </c>
      <c r="H4460" t="s">
        <v>49</v>
      </c>
      <c r="T4460" s="35"/>
      <c r="W4460" s="23"/>
      <c r="X4460" t="s">
        <v>10825</v>
      </c>
      <c r="Y4460" t="s">
        <v>78</v>
      </c>
      <c r="Z4460" t="s">
        <v>72</v>
      </c>
      <c r="AA4460">
        <v>349.08</v>
      </c>
      <c r="AB4460" t="s">
        <v>164</v>
      </c>
      <c r="AC4460" t="s">
        <v>10826</v>
      </c>
      <c r="AD4460" t="s">
        <v>64</v>
      </c>
      <c r="AE4460" t="s">
        <v>64</v>
      </c>
      <c r="AF4460" t="s">
        <v>55</v>
      </c>
      <c r="AG4460">
        <v>0</v>
      </c>
      <c r="AH4460">
        <v>0</v>
      </c>
      <c r="AI4460">
        <v>0.998</v>
      </c>
      <c r="AJ4460">
        <v>90.79</v>
      </c>
      <c r="AK4460">
        <v>76</v>
      </c>
      <c r="AL4460">
        <v>0.40203522506570899</v>
      </c>
      <c r="AM4460" s="35">
        <v>0.54177558480503796</v>
      </c>
      <c r="AN4460">
        <v>0.99657526500000004</v>
      </c>
      <c r="AO4460">
        <v>0</v>
      </c>
      <c r="AP4460">
        <v>39</v>
      </c>
      <c r="AQ4460">
        <v>1</v>
      </c>
      <c r="AR4460">
        <v>1</v>
      </c>
      <c r="AS4460">
        <v>1.06E-3</v>
      </c>
      <c r="AT4460" t="s">
        <v>65</v>
      </c>
      <c r="AU4460" t="s">
        <v>65</v>
      </c>
      <c r="AV4460" t="s">
        <v>65</v>
      </c>
      <c r="AW4460" t="s">
        <v>65</v>
      </c>
      <c r="AX4460" t="s">
        <v>65</v>
      </c>
      <c r="AY4460">
        <v>2.5000000000000001E-2</v>
      </c>
      <c r="AZ4460" s="35">
        <v>0</v>
      </c>
      <c r="BA4460" s="35" t="s">
        <v>65</v>
      </c>
      <c r="BB4460" t="s">
        <v>65</v>
      </c>
      <c r="BC4460" t="s">
        <v>65</v>
      </c>
      <c r="BD4460" t="s">
        <v>65</v>
      </c>
      <c r="BE4460" t="s">
        <v>65</v>
      </c>
      <c r="BF4460" t="s">
        <v>10287</v>
      </c>
    </row>
    <row r="4461" spans="1:58" hidden="1" x14ac:dyDescent="0.25">
      <c r="A4461">
        <v>2</v>
      </c>
      <c r="B4461">
        <v>46987117</v>
      </c>
      <c r="C4461" t="s">
        <v>6793</v>
      </c>
      <c r="D4461" t="s">
        <v>6794</v>
      </c>
      <c r="E4461" t="s">
        <v>6672</v>
      </c>
      <c r="F4461" t="s">
        <v>47</v>
      </c>
      <c r="G4461" t="s">
        <v>48</v>
      </c>
      <c r="H4461" t="s">
        <v>49</v>
      </c>
      <c r="T4461" s="35"/>
      <c r="W4461" s="23"/>
      <c r="X4461" t="s">
        <v>6795</v>
      </c>
      <c r="Y4461" t="s">
        <v>78</v>
      </c>
      <c r="Z4461" t="s">
        <v>72</v>
      </c>
      <c r="AA4461">
        <v>529.07000000000005</v>
      </c>
      <c r="AB4461" t="s">
        <v>53</v>
      </c>
      <c r="AC4461" t="s">
        <v>6796</v>
      </c>
      <c r="AF4461" t="s">
        <v>55</v>
      </c>
      <c r="AG4461">
        <v>5.8999999999999997E-2</v>
      </c>
      <c r="AH4461">
        <v>5.3150000000000004</v>
      </c>
      <c r="AI4461">
        <v>1</v>
      </c>
      <c r="AJ4461">
        <v>89.9</v>
      </c>
      <c r="AK4461">
        <v>99</v>
      </c>
      <c r="AL4461" s="35">
        <v>0.58797512069675895</v>
      </c>
      <c r="AM4461">
        <v>0.41027325724166303</v>
      </c>
      <c r="AN4461">
        <v>0.94482288299999995</v>
      </c>
      <c r="AO4461">
        <v>0.65504585199999998</v>
      </c>
      <c r="AP4461">
        <v>39</v>
      </c>
      <c r="AQ4461">
        <v>1</v>
      </c>
      <c r="AR4461">
        <v>1</v>
      </c>
      <c r="AS4461">
        <v>4.5999999999999999E-3</v>
      </c>
      <c r="AT4461">
        <v>7.7600000000000004E-3</v>
      </c>
      <c r="AU4461" t="s">
        <v>65</v>
      </c>
      <c r="AV4461">
        <v>3.9530000000000003E-2</v>
      </c>
      <c r="AW4461">
        <v>1.0500000000000001E-2</v>
      </c>
      <c r="AX4461">
        <v>1.383E-2</v>
      </c>
      <c r="AY4461">
        <v>2.5000000000000001E-2</v>
      </c>
      <c r="AZ4461" s="35">
        <v>1.1E-4</v>
      </c>
      <c r="BA4461" s="35">
        <v>1.8000000000000001E-4</v>
      </c>
      <c r="BB4461">
        <v>1.2999999999999999E-4</v>
      </c>
      <c r="BC4461">
        <v>2.3000000000000001E-4</v>
      </c>
      <c r="BD4461" t="s">
        <v>65</v>
      </c>
      <c r="BE4461">
        <v>5.1000000000000004E-4</v>
      </c>
      <c r="BF4461" t="s">
        <v>6675</v>
      </c>
    </row>
    <row r="4462" spans="1:58" hidden="1" x14ac:dyDescent="0.25">
      <c r="A4462">
        <v>2</v>
      </c>
      <c r="B4462">
        <v>46926437</v>
      </c>
      <c r="C4462" t="s">
        <v>7599</v>
      </c>
      <c r="D4462" t="s">
        <v>58</v>
      </c>
      <c r="E4462" t="s">
        <v>7516</v>
      </c>
      <c r="F4462" t="s">
        <v>97</v>
      </c>
      <c r="G4462" t="s">
        <v>98</v>
      </c>
      <c r="H4462" t="s">
        <v>76</v>
      </c>
      <c r="T4462" s="35"/>
      <c r="W4462" s="23"/>
      <c r="X4462" t="s">
        <v>6795</v>
      </c>
      <c r="Y4462" t="s">
        <v>51</v>
      </c>
      <c r="Z4462" t="s">
        <v>72</v>
      </c>
      <c r="AA4462">
        <v>163.09</v>
      </c>
      <c r="AB4462" t="s">
        <v>150</v>
      </c>
      <c r="AC4462" t="s">
        <v>55</v>
      </c>
      <c r="AD4462" t="s">
        <v>64</v>
      </c>
      <c r="AE4462" t="s">
        <v>64</v>
      </c>
      <c r="AF4462" t="s">
        <v>55</v>
      </c>
      <c r="AG4462">
        <v>0</v>
      </c>
      <c r="AH4462">
        <v>0</v>
      </c>
      <c r="AI4462">
        <v>0.92600000000000005</v>
      </c>
      <c r="AJ4462" t="s">
        <v>55</v>
      </c>
      <c r="AK4462" t="s">
        <v>55</v>
      </c>
      <c r="AL4462">
        <v>0.58797512069675895</v>
      </c>
      <c r="AM4462" s="35">
        <v>0.41027325724166303</v>
      </c>
      <c r="AN4462">
        <v>0.94482288299999995</v>
      </c>
      <c r="AO4462">
        <v>0.65504585199999998</v>
      </c>
      <c r="AP4462">
        <v>39</v>
      </c>
      <c r="AQ4462">
        <v>1</v>
      </c>
      <c r="AR4462">
        <v>1</v>
      </c>
      <c r="AS4462" t="s">
        <v>65</v>
      </c>
      <c r="AT4462" t="s">
        <v>65</v>
      </c>
      <c r="AU4462" t="s">
        <v>65</v>
      </c>
      <c r="AV4462" t="s">
        <v>65</v>
      </c>
      <c r="AW4462" t="s">
        <v>65</v>
      </c>
      <c r="AX4462" t="s">
        <v>65</v>
      </c>
      <c r="AY4462">
        <v>2.5000000000000001E-2</v>
      </c>
      <c r="AZ4462" s="35" t="s">
        <v>65</v>
      </c>
      <c r="BA4462" s="35" t="s">
        <v>65</v>
      </c>
      <c r="BB4462" t="s">
        <v>65</v>
      </c>
      <c r="BC4462" t="s">
        <v>65</v>
      </c>
      <c r="BD4462" t="s">
        <v>65</v>
      </c>
      <c r="BE4462" t="s">
        <v>65</v>
      </c>
      <c r="BF4462" t="s">
        <v>7519</v>
      </c>
    </row>
    <row r="4463" spans="1:58" x14ac:dyDescent="0.25">
      <c r="A4463">
        <v>12</v>
      </c>
      <c r="B4463">
        <v>72050821</v>
      </c>
      <c r="C4463" t="s">
        <v>13570</v>
      </c>
      <c r="D4463" t="s">
        <v>58</v>
      </c>
      <c r="E4463" t="s">
        <v>13153</v>
      </c>
      <c r="F4463" t="s">
        <v>85</v>
      </c>
      <c r="G4463" t="s">
        <v>48</v>
      </c>
      <c r="H4463" t="s">
        <v>49</v>
      </c>
      <c r="I4463" t="s">
        <v>14625</v>
      </c>
      <c r="T4463" s="35"/>
      <c r="W4463" s="23"/>
      <c r="X4463" t="s">
        <v>13571</v>
      </c>
      <c r="Y4463" t="s">
        <v>78</v>
      </c>
      <c r="Z4463" t="s">
        <v>72</v>
      </c>
      <c r="AA4463">
        <v>831.07</v>
      </c>
      <c r="AB4463" t="s">
        <v>53</v>
      </c>
      <c r="AC4463" t="s">
        <v>13572</v>
      </c>
      <c r="AF4463" t="s">
        <v>55</v>
      </c>
      <c r="AG4463">
        <v>1</v>
      </c>
      <c r="AH4463">
        <v>5.3390000000000004</v>
      </c>
      <c r="AI4463">
        <v>1</v>
      </c>
      <c r="AJ4463">
        <v>98.81</v>
      </c>
      <c r="AK4463">
        <v>84</v>
      </c>
      <c r="AL4463" s="1">
        <v>3.83583439942727E-10</v>
      </c>
      <c r="AM4463" s="35">
        <v>0.99999999961641695</v>
      </c>
      <c r="AN4463">
        <v>0.95407760399999997</v>
      </c>
      <c r="AO4463">
        <v>0.603603106</v>
      </c>
      <c r="AP4463">
        <v>39</v>
      </c>
      <c r="AQ4463">
        <v>1</v>
      </c>
      <c r="AR4463">
        <v>1</v>
      </c>
      <c r="AS4463" s="47">
        <v>3.4000000000000002E-4</v>
      </c>
      <c r="AT4463" s="47" t="s">
        <v>65</v>
      </c>
      <c r="AU4463" t="s">
        <v>65</v>
      </c>
      <c r="AV4463" t="s">
        <v>65</v>
      </c>
      <c r="AW4463" t="s">
        <v>65</v>
      </c>
      <c r="AX4463" s="47" t="s">
        <v>65</v>
      </c>
      <c r="AY4463">
        <v>2.5000000000000001E-2</v>
      </c>
      <c r="AZ4463" s="47">
        <v>0</v>
      </c>
      <c r="BA4463" s="47" t="s">
        <v>65</v>
      </c>
      <c r="BB4463" t="s">
        <v>65</v>
      </c>
      <c r="BC4463" t="s">
        <v>65</v>
      </c>
      <c r="BD4463" t="s">
        <v>65</v>
      </c>
      <c r="BE4463" t="s">
        <v>65</v>
      </c>
      <c r="BF4463" t="s">
        <v>13156</v>
      </c>
    </row>
    <row r="4464" spans="1:58" x14ac:dyDescent="0.25">
      <c r="A4464">
        <v>6</v>
      </c>
      <c r="B4464">
        <v>159028343</v>
      </c>
      <c r="C4464" t="s">
        <v>11932</v>
      </c>
      <c r="D4464" t="s">
        <v>58</v>
      </c>
      <c r="E4464" t="s">
        <v>11689</v>
      </c>
      <c r="F4464" t="s">
        <v>85</v>
      </c>
      <c r="G4464" t="s">
        <v>48</v>
      </c>
      <c r="H4464" t="s">
        <v>49</v>
      </c>
      <c r="I4464" t="s">
        <v>14625</v>
      </c>
      <c r="T4464" s="35"/>
      <c r="W4464" s="23"/>
      <c r="X4464" t="s">
        <v>11933</v>
      </c>
      <c r="Y4464" t="s">
        <v>51</v>
      </c>
      <c r="Z4464" t="s">
        <v>72</v>
      </c>
      <c r="AA4464">
        <v>832.07</v>
      </c>
      <c r="AB4464" t="s">
        <v>53</v>
      </c>
      <c r="AC4464" t="s">
        <v>11934</v>
      </c>
      <c r="AF4464" t="s">
        <v>55</v>
      </c>
      <c r="AG4464">
        <v>0.999</v>
      </c>
      <c r="AH4464">
        <v>7.01</v>
      </c>
      <c r="AI4464">
        <v>1</v>
      </c>
      <c r="AJ4464">
        <v>98.81</v>
      </c>
      <c r="AK4464">
        <v>84</v>
      </c>
      <c r="AL4464">
        <v>0.53096709867493097</v>
      </c>
      <c r="AM4464">
        <v>0.46898673413789299</v>
      </c>
      <c r="AN4464">
        <v>0.44150978800000001</v>
      </c>
      <c r="AO4464">
        <v>0</v>
      </c>
      <c r="AP4464">
        <v>39</v>
      </c>
      <c r="AQ4464">
        <v>1</v>
      </c>
      <c r="AR4464">
        <v>1</v>
      </c>
      <c r="AS4464" s="47">
        <v>3.4000000000000002E-4</v>
      </c>
      <c r="AT4464" s="47" t="s">
        <v>65</v>
      </c>
      <c r="AU4464" t="s">
        <v>65</v>
      </c>
      <c r="AV4464" t="s">
        <v>65</v>
      </c>
      <c r="AW4464" t="s">
        <v>65</v>
      </c>
      <c r="AX4464" s="47" t="s">
        <v>65</v>
      </c>
      <c r="AY4464">
        <v>2.5000000000000001E-2</v>
      </c>
      <c r="AZ4464" s="47">
        <v>0</v>
      </c>
      <c r="BA4464" s="47" t="s">
        <v>65</v>
      </c>
      <c r="BB4464" t="s">
        <v>65</v>
      </c>
      <c r="BC4464" t="s">
        <v>65</v>
      </c>
      <c r="BD4464" t="s">
        <v>65</v>
      </c>
      <c r="BE4464" t="s">
        <v>65</v>
      </c>
      <c r="BF4464" t="s">
        <v>4038</v>
      </c>
    </row>
    <row r="4465" spans="1:58" hidden="1" x14ac:dyDescent="0.25">
      <c r="A4465">
        <v>16</v>
      </c>
      <c r="B4465">
        <v>597925</v>
      </c>
      <c r="C4465" t="s">
        <v>755</v>
      </c>
      <c r="D4465" t="s">
        <v>756</v>
      </c>
      <c r="E4465" t="s">
        <v>46</v>
      </c>
      <c r="F4465" t="s">
        <v>47</v>
      </c>
      <c r="G4465" t="s">
        <v>48</v>
      </c>
      <c r="H4465" t="s">
        <v>76</v>
      </c>
      <c r="T4465" s="35"/>
      <c r="W4465" s="23"/>
      <c r="X4465" t="s">
        <v>757</v>
      </c>
      <c r="Y4465" t="s">
        <v>52</v>
      </c>
      <c r="Z4465" t="s">
        <v>51</v>
      </c>
      <c r="AA4465">
        <v>650.07000000000005</v>
      </c>
      <c r="AB4465" t="s">
        <v>53</v>
      </c>
      <c r="AC4465" t="s">
        <v>758</v>
      </c>
      <c r="AD4465" t="s">
        <v>64</v>
      </c>
      <c r="AE4465" t="s">
        <v>64</v>
      </c>
      <c r="AF4465" t="s">
        <v>55</v>
      </c>
      <c r="AG4465">
        <v>0.998</v>
      </c>
      <c r="AH4465">
        <v>7.77</v>
      </c>
      <c r="AI4465">
        <v>1</v>
      </c>
      <c r="AJ4465">
        <v>100</v>
      </c>
      <c r="AK4465">
        <v>90</v>
      </c>
      <c r="AL4465">
        <v>0</v>
      </c>
      <c r="AM4465" s="35">
        <v>0</v>
      </c>
      <c r="AN4465">
        <v>0.209109927</v>
      </c>
      <c r="AO4465">
        <v>0</v>
      </c>
      <c r="AP4465">
        <v>39</v>
      </c>
      <c r="AQ4465">
        <v>1</v>
      </c>
      <c r="AR4465">
        <v>1</v>
      </c>
      <c r="AS4465" s="35">
        <v>2.0959999999999999E-2</v>
      </c>
      <c r="AT4465">
        <v>4.6809999999999997E-2</v>
      </c>
      <c r="AU4465">
        <v>3.1329999999999997E-2</v>
      </c>
      <c r="AV4465">
        <v>7.3190000000000005E-2</v>
      </c>
      <c r="AW4465">
        <v>3.6269999999999997E-2</v>
      </c>
      <c r="AX4465">
        <v>4.6350000000000002E-2</v>
      </c>
      <c r="AY4465">
        <v>2.5000000000000001E-2</v>
      </c>
      <c r="AZ4465">
        <v>5.1999999999999995E-4</v>
      </c>
      <c r="BA4465">
        <v>1.17E-3</v>
      </c>
      <c r="BB4465">
        <v>7.9000000000000001E-4</v>
      </c>
      <c r="BC4465">
        <v>1.07E-3</v>
      </c>
      <c r="BD4465">
        <v>5.9999999999999995E-4</v>
      </c>
      <c r="BE4465">
        <v>1.2800000000000001E-3</v>
      </c>
      <c r="BF4465" t="s">
        <v>56</v>
      </c>
    </row>
    <row r="4466" spans="1:58" hidden="1" x14ac:dyDescent="0.25">
      <c r="A4466">
        <v>16</v>
      </c>
      <c r="B4466">
        <v>601586</v>
      </c>
      <c r="C4466" t="s">
        <v>759</v>
      </c>
      <c r="D4466" t="s">
        <v>58</v>
      </c>
      <c r="E4466" t="s">
        <v>46</v>
      </c>
      <c r="F4466" t="s">
        <v>47</v>
      </c>
      <c r="G4466" t="s">
        <v>48</v>
      </c>
      <c r="H4466" t="s">
        <v>76</v>
      </c>
      <c r="T4466" s="35"/>
      <c r="W4466" s="23"/>
      <c r="X4466" t="s">
        <v>757</v>
      </c>
      <c r="Y4466" t="s">
        <v>51</v>
      </c>
      <c r="Z4466" t="s">
        <v>52</v>
      </c>
      <c r="AA4466">
        <v>526.07000000000005</v>
      </c>
      <c r="AB4466" t="s">
        <v>53</v>
      </c>
      <c r="AC4466" t="s">
        <v>760</v>
      </c>
      <c r="AD4466" t="s">
        <v>64</v>
      </c>
      <c r="AE4466" t="s">
        <v>64</v>
      </c>
      <c r="AF4466" t="s">
        <v>55</v>
      </c>
      <c r="AG4466">
        <v>1</v>
      </c>
      <c r="AH4466">
        <v>7.7080000000000002</v>
      </c>
      <c r="AI4466">
        <v>1</v>
      </c>
      <c r="AJ4466">
        <v>98.96</v>
      </c>
      <c r="AK4466">
        <v>96</v>
      </c>
      <c r="AL4466">
        <v>0</v>
      </c>
      <c r="AM4466" s="35">
        <v>0</v>
      </c>
      <c r="AN4466">
        <v>0.209109927</v>
      </c>
      <c r="AO4466">
        <v>0</v>
      </c>
      <c r="AP4466">
        <v>39</v>
      </c>
      <c r="AQ4466">
        <v>1</v>
      </c>
      <c r="AR4466">
        <v>1</v>
      </c>
      <c r="AS4466" s="35">
        <v>9.8999999999999999E-4</v>
      </c>
      <c r="AT4466" s="35">
        <v>1.23E-3</v>
      </c>
      <c r="AU4466" t="s">
        <v>65</v>
      </c>
      <c r="AV4466" t="s">
        <v>65</v>
      </c>
      <c r="AW4466" t="s">
        <v>65</v>
      </c>
      <c r="AX4466" t="s">
        <v>65</v>
      </c>
      <c r="AY4466">
        <v>2.5000000000000001E-2</v>
      </c>
      <c r="AZ4466" s="1">
        <v>1.6500000000000001E-5</v>
      </c>
      <c r="BA4466" s="1">
        <v>1.5400000000000002E-5</v>
      </c>
      <c r="BB4466" t="s">
        <v>65</v>
      </c>
      <c r="BC4466" t="s">
        <v>65</v>
      </c>
      <c r="BD4466" t="s">
        <v>65</v>
      </c>
      <c r="BE4466" t="s">
        <v>65</v>
      </c>
      <c r="BF4466" t="s">
        <v>56</v>
      </c>
    </row>
    <row r="4467" spans="1:58" hidden="1" x14ac:dyDescent="0.25">
      <c r="A4467">
        <v>16</v>
      </c>
      <c r="B4467">
        <v>602172</v>
      </c>
      <c r="C4467" t="s">
        <v>14412</v>
      </c>
      <c r="D4467" t="s">
        <v>58</v>
      </c>
      <c r="E4467" t="s">
        <v>13822</v>
      </c>
      <c r="F4467" t="s">
        <v>47</v>
      </c>
      <c r="G4467" t="s">
        <v>48</v>
      </c>
      <c r="H4467" t="s">
        <v>76</v>
      </c>
      <c r="T4467" s="35"/>
      <c r="W4467" s="23"/>
      <c r="X4467" t="s">
        <v>757</v>
      </c>
      <c r="Y4467" t="s">
        <v>51</v>
      </c>
      <c r="Z4467" t="s">
        <v>52</v>
      </c>
      <c r="AA4467">
        <v>303.07</v>
      </c>
      <c r="AB4467" t="s">
        <v>53</v>
      </c>
      <c r="AC4467" t="s">
        <v>14413</v>
      </c>
      <c r="AD4467" t="s">
        <v>64</v>
      </c>
      <c r="AE4467" t="s">
        <v>64</v>
      </c>
      <c r="AF4467" t="s">
        <v>55</v>
      </c>
      <c r="AG4467">
        <v>1</v>
      </c>
      <c r="AH4467">
        <v>0</v>
      </c>
      <c r="AI4467">
        <v>1</v>
      </c>
      <c r="AJ4467">
        <v>97.87</v>
      </c>
      <c r="AK4467">
        <v>94</v>
      </c>
      <c r="AL4467">
        <v>0</v>
      </c>
      <c r="AM4467">
        <v>0</v>
      </c>
      <c r="AN4467">
        <v>0.209109927</v>
      </c>
      <c r="AO4467">
        <v>0</v>
      </c>
      <c r="AP4467">
        <v>39</v>
      </c>
      <c r="AQ4467">
        <v>1</v>
      </c>
      <c r="AR4467">
        <v>1</v>
      </c>
      <c r="AS4467">
        <v>1.73E-3</v>
      </c>
      <c r="AT4467">
        <v>9.1500000000000001E-3</v>
      </c>
      <c r="AU4467" t="s">
        <v>65</v>
      </c>
      <c r="AV4467" t="s">
        <v>65</v>
      </c>
      <c r="AW4467" t="s">
        <v>65</v>
      </c>
      <c r="AX4467" t="s">
        <v>65</v>
      </c>
      <c r="AY4467">
        <v>2.5000000000000001E-2</v>
      </c>
      <c r="AZ4467" s="1">
        <v>3.2499999999999997E-5</v>
      </c>
      <c r="BA4467">
        <v>0</v>
      </c>
      <c r="BB4467" t="s">
        <v>65</v>
      </c>
      <c r="BC4467" t="s">
        <v>65</v>
      </c>
      <c r="BD4467" t="s">
        <v>65</v>
      </c>
      <c r="BE4467" t="s">
        <v>65</v>
      </c>
      <c r="BF4467" t="s">
        <v>13824</v>
      </c>
    </row>
    <row r="4468" spans="1:58" hidden="1" x14ac:dyDescent="0.25">
      <c r="A4468">
        <v>21</v>
      </c>
      <c r="B4468">
        <v>34931046</v>
      </c>
      <c r="C4468" t="s">
        <v>14578</v>
      </c>
      <c r="D4468" t="s">
        <v>14579</v>
      </c>
      <c r="E4468" t="s">
        <v>13822</v>
      </c>
      <c r="F4468" t="s">
        <v>97</v>
      </c>
      <c r="G4468" t="s">
        <v>98</v>
      </c>
      <c r="H4468" t="s">
        <v>49</v>
      </c>
      <c r="T4468" s="35"/>
      <c r="W4468" s="23"/>
      <c r="X4468" t="s">
        <v>14580</v>
      </c>
      <c r="Y4468" t="s">
        <v>51</v>
      </c>
      <c r="Z4468" t="s">
        <v>52</v>
      </c>
      <c r="AA4468">
        <v>1141.07</v>
      </c>
      <c r="AB4468" t="s">
        <v>100</v>
      </c>
      <c r="AC4468" t="s">
        <v>55</v>
      </c>
      <c r="AD4468" t="s">
        <v>64</v>
      </c>
      <c r="AE4468" t="s">
        <v>64</v>
      </c>
      <c r="AF4468" t="s">
        <v>55</v>
      </c>
      <c r="AG4468">
        <v>0</v>
      </c>
      <c r="AH4468">
        <v>0</v>
      </c>
      <c r="AI4468">
        <v>0.99</v>
      </c>
      <c r="AJ4468" t="s">
        <v>55</v>
      </c>
      <c r="AK4468" t="s">
        <v>55</v>
      </c>
      <c r="AL4468" s="1">
        <v>8.9867462092281594E-8</v>
      </c>
      <c r="AM4468">
        <v>0.99999991013253797</v>
      </c>
      <c r="AN4468">
        <v>0.87278274099999997</v>
      </c>
      <c r="AO4468">
        <v>0.63855638000000003</v>
      </c>
      <c r="AP4468">
        <v>39</v>
      </c>
      <c r="AQ4468">
        <v>1</v>
      </c>
      <c r="AR4468">
        <v>1</v>
      </c>
      <c r="AS4468" t="s">
        <v>65</v>
      </c>
      <c r="AT4468" t="s">
        <v>65</v>
      </c>
      <c r="AU4468" t="s">
        <v>65</v>
      </c>
      <c r="AV4468" t="s">
        <v>65</v>
      </c>
      <c r="AW4468" t="s">
        <v>65</v>
      </c>
      <c r="AX4468" t="s">
        <v>65</v>
      </c>
      <c r="AY4468">
        <v>2.5000000000000001E-2</v>
      </c>
      <c r="AZ4468" t="s">
        <v>65</v>
      </c>
      <c r="BA4468" t="s">
        <v>65</v>
      </c>
      <c r="BB4468" t="s">
        <v>65</v>
      </c>
      <c r="BC4468" t="s">
        <v>65</v>
      </c>
      <c r="BD4468" t="s">
        <v>65</v>
      </c>
      <c r="BE4468" t="s">
        <v>65</v>
      </c>
      <c r="BF4468" t="s">
        <v>13824</v>
      </c>
    </row>
    <row r="4469" spans="1:58" hidden="1" x14ac:dyDescent="0.25">
      <c r="A4469">
        <v>11</v>
      </c>
      <c r="B4469">
        <v>121340743</v>
      </c>
      <c r="C4469" t="s">
        <v>9975</v>
      </c>
      <c r="D4469" t="s">
        <v>58</v>
      </c>
      <c r="E4469" t="s">
        <v>9502</v>
      </c>
      <c r="F4469" t="s">
        <v>85</v>
      </c>
      <c r="G4469" t="s">
        <v>48</v>
      </c>
      <c r="H4469" t="s">
        <v>76</v>
      </c>
      <c r="T4469" s="35"/>
      <c r="U4469" s="35"/>
      <c r="W4469" s="23"/>
      <c r="X4469" t="s">
        <v>9976</v>
      </c>
      <c r="Y4469" t="s">
        <v>72</v>
      </c>
      <c r="Z4469" t="s">
        <v>51</v>
      </c>
      <c r="AA4469">
        <v>828.07</v>
      </c>
      <c r="AB4469" t="s">
        <v>53</v>
      </c>
      <c r="AC4469" t="s">
        <v>9977</v>
      </c>
      <c r="AF4469" t="s">
        <v>55</v>
      </c>
      <c r="AG4469">
        <v>6.8000000000000005E-2</v>
      </c>
      <c r="AH4469">
        <v>8.4849999999999994</v>
      </c>
      <c r="AI4469">
        <v>1</v>
      </c>
      <c r="AJ4469">
        <v>98.82</v>
      </c>
      <c r="AK4469">
        <v>85</v>
      </c>
      <c r="AL4469">
        <v>0.98258587664261299</v>
      </c>
      <c r="AM4469" s="35">
        <v>1.74141233573499E-2</v>
      </c>
      <c r="AN4469">
        <v>0.88240067300000002</v>
      </c>
      <c r="AO4469">
        <v>0.55425140900000003</v>
      </c>
      <c r="AP4469">
        <v>39</v>
      </c>
      <c r="AQ4469">
        <v>1</v>
      </c>
      <c r="AR4469">
        <v>1</v>
      </c>
      <c r="AS4469">
        <v>3.3E-4</v>
      </c>
      <c r="AT4469" t="s">
        <v>65</v>
      </c>
      <c r="AU4469" t="s">
        <v>65</v>
      </c>
      <c r="AV4469" t="s">
        <v>65</v>
      </c>
      <c r="AW4469" t="s">
        <v>65</v>
      </c>
      <c r="AX4469" t="s">
        <v>65</v>
      </c>
      <c r="AY4469">
        <v>2.5000000000000001E-2</v>
      </c>
      <c r="AZ4469" s="35">
        <v>0</v>
      </c>
      <c r="BA4469" s="35" t="s">
        <v>65</v>
      </c>
      <c r="BB4469" t="s">
        <v>65</v>
      </c>
      <c r="BC4469" t="s">
        <v>65</v>
      </c>
      <c r="BD4469" t="s">
        <v>65</v>
      </c>
      <c r="BE4469" t="s">
        <v>65</v>
      </c>
      <c r="BF4469" t="s">
        <v>9505</v>
      </c>
    </row>
    <row r="4470" spans="1:58" hidden="1" x14ac:dyDescent="0.25">
      <c r="A4470">
        <v>11</v>
      </c>
      <c r="B4470">
        <v>121384931</v>
      </c>
      <c r="C4470" t="s">
        <v>12117</v>
      </c>
      <c r="D4470" t="s">
        <v>12118</v>
      </c>
      <c r="E4470" t="s">
        <v>11689</v>
      </c>
      <c r="F4470" t="s">
        <v>47</v>
      </c>
      <c r="G4470" t="s">
        <v>48</v>
      </c>
      <c r="H4470" t="s">
        <v>76</v>
      </c>
      <c r="T4470" s="35"/>
      <c r="W4470" s="23"/>
      <c r="X4470" t="s">
        <v>9976</v>
      </c>
      <c r="Y4470" t="s">
        <v>72</v>
      </c>
      <c r="Z4470" t="s">
        <v>51</v>
      </c>
      <c r="AA4470">
        <v>540.07000000000005</v>
      </c>
      <c r="AB4470" t="s">
        <v>53</v>
      </c>
      <c r="AC4470" t="s">
        <v>12119</v>
      </c>
      <c r="AF4470" t="s">
        <v>55</v>
      </c>
      <c r="AG4470">
        <v>0.93200000000000005</v>
      </c>
      <c r="AH4470">
        <v>9.3040000000000003</v>
      </c>
      <c r="AI4470">
        <v>1</v>
      </c>
      <c r="AJ4470">
        <v>83.84</v>
      </c>
      <c r="AK4470">
        <v>99</v>
      </c>
      <c r="AL4470">
        <v>0.98258587664261299</v>
      </c>
      <c r="AM4470" s="35">
        <v>1.74141233573499E-2</v>
      </c>
      <c r="AN4470">
        <v>0.88240067300000002</v>
      </c>
      <c r="AO4470">
        <v>0.55425140900000003</v>
      </c>
      <c r="AP4470">
        <v>39</v>
      </c>
      <c r="AQ4470">
        <v>1</v>
      </c>
      <c r="AR4470">
        <v>1</v>
      </c>
      <c r="AS4470">
        <v>5.3870000000000001E-2</v>
      </c>
      <c r="AT4470">
        <v>8.3330000000000001E-2</v>
      </c>
      <c r="AU4470">
        <v>2.359E-2</v>
      </c>
      <c r="AV4470">
        <v>7.8140000000000001E-2</v>
      </c>
      <c r="AW4470">
        <v>3.6269999999999997E-2</v>
      </c>
      <c r="AX4470">
        <v>6.2960000000000002E-2</v>
      </c>
      <c r="AY4470">
        <v>2.5000000000000001E-2</v>
      </c>
      <c r="AZ4470" s="35">
        <v>1.3799999999999999E-3</v>
      </c>
      <c r="BA4470" s="35">
        <v>2.16E-3</v>
      </c>
      <c r="BB4470">
        <v>7.9000000000000001E-4</v>
      </c>
      <c r="BC4470">
        <v>1.5100000000000001E-3</v>
      </c>
      <c r="BD4470">
        <v>4.0000000000000002E-4</v>
      </c>
      <c r="BE4470">
        <v>1.5399999999999999E-3</v>
      </c>
      <c r="BF4470" t="s">
        <v>4038</v>
      </c>
    </row>
    <row r="4471" spans="1:58" hidden="1" x14ac:dyDescent="0.25">
      <c r="A4471">
        <v>14</v>
      </c>
      <c r="B4471">
        <v>50655380</v>
      </c>
      <c r="C4471" t="s">
        <v>10754</v>
      </c>
      <c r="D4471" t="s">
        <v>10755</v>
      </c>
      <c r="E4471" t="s">
        <v>10285</v>
      </c>
      <c r="F4471" t="s">
        <v>47</v>
      </c>
      <c r="G4471" t="s">
        <v>48</v>
      </c>
      <c r="H4471" t="s">
        <v>76</v>
      </c>
      <c r="T4471" s="35"/>
      <c r="W4471" s="23"/>
      <c r="X4471" t="s">
        <v>10756</v>
      </c>
      <c r="Y4471" t="s">
        <v>51</v>
      </c>
      <c r="Z4471" t="s">
        <v>78</v>
      </c>
      <c r="AA4471">
        <v>507.07</v>
      </c>
      <c r="AB4471" t="s">
        <v>53</v>
      </c>
      <c r="AC4471" t="s">
        <v>10757</v>
      </c>
      <c r="AF4471" t="s">
        <v>55</v>
      </c>
      <c r="AG4471">
        <v>0.69</v>
      </c>
      <c r="AH4471">
        <v>0</v>
      </c>
      <c r="AI4471">
        <v>1</v>
      </c>
      <c r="AJ4471">
        <v>97.96</v>
      </c>
      <c r="AK4471">
        <v>98</v>
      </c>
      <c r="AL4471">
        <v>5.7215902857065098E-4</v>
      </c>
      <c r="AM4471" s="35">
        <v>0.99942784097124304</v>
      </c>
      <c r="AN4471">
        <v>0.75714398400000005</v>
      </c>
      <c r="AO4471">
        <v>0.58036138900000001</v>
      </c>
      <c r="AP4471">
        <v>39</v>
      </c>
      <c r="AQ4471">
        <v>1</v>
      </c>
      <c r="AR4471">
        <v>1</v>
      </c>
      <c r="AS4471">
        <v>3.7830000000000003E-2</v>
      </c>
      <c r="AT4471">
        <v>6.4219999999999999E-2</v>
      </c>
      <c r="AU4471">
        <v>1.5789999999999998E-2</v>
      </c>
      <c r="AV4471">
        <v>1.9900000000000001E-2</v>
      </c>
      <c r="AW4471">
        <v>7.6149999999999995E-2</v>
      </c>
      <c r="AX4471">
        <v>5.858E-2</v>
      </c>
      <c r="AY4471">
        <v>2.5000000000000001E-2</v>
      </c>
      <c r="AZ4471">
        <v>9.6000000000000002E-4</v>
      </c>
      <c r="BA4471">
        <v>1.64E-3</v>
      </c>
      <c r="BB4471">
        <v>1.8500000000000001E-3</v>
      </c>
      <c r="BC4471">
        <v>1.4E-3</v>
      </c>
      <c r="BD4471">
        <v>2.0000000000000001E-4</v>
      </c>
      <c r="BE4471">
        <v>0</v>
      </c>
      <c r="BF4471" t="s">
        <v>10287</v>
      </c>
    </row>
    <row r="4472" spans="1:58" hidden="1" x14ac:dyDescent="0.25">
      <c r="A4472">
        <v>13</v>
      </c>
      <c r="B4472">
        <v>112724721</v>
      </c>
      <c r="C4472" t="s">
        <v>3661</v>
      </c>
      <c r="D4472" t="s">
        <v>58</v>
      </c>
      <c r="E4472" t="s">
        <v>3383</v>
      </c>
      <c r="F4472" t="s">
        <v>97</v>
      </c>
      <c r="G4472" t="s">
        <v>98</v>
      </c>
      <c r="H4472" t="s">
        <v>49</v>
      </c>
      <c r="T4472" s="35"/>
      <c r="W4472" s="23"/>
      <c r="X4472" t="s">
        <v>3662</v>
      </c>
      <c r="Y4472" t="s">
        <v>52</v>
      </c>
      <c r="Z4472" t="s">
        <v>78</v>
      </c>
      <c r="AA4472">
        <v>269.89</v>
      </c>
      <c r="AB4472" t="s">
        <v>100</v>
      </c>
      <c r="AC4472" t="s">
        <v>55</v>
      </c>
      <c r="AF4472" t="s">
        <v>55</v>
      </c>
      <c r="AG4472">
        <v>0</v>
      </c>
      <c r="AH4472">
        <v>0</v>
      </c>
      <c r="AI4472">
        <v>0.93799999999999994</v>
      </c>
      <c r="AJ4472" t="s">
        <v>55</v>
      </c>
      <c r="AK4472" t="s">
        <v>55</v>
      </c>
      <c r="AL4472">
        <v>0</v>
      </c>
      <c r="AM4472">
        <v>0</v>
      </c>
      <c r="AN4472">
        <v>0.340912402</v>
      </c>
      <c r="AO4472">
        <v>0</v>
      </c>
      <c r="AP4472">
        <v>27</v>
      </c>
      <c r="AQ4472">
        <v>1</v>
      </c>
      <c r="AR4472">
        <v>0.7</v>
      </c>
      <c r="AS4472" t="s">
        <v>65</v>
      </c>
      <c r="AT4472" t="s">
        <v>65</v>
      </c>
      <c r="AU4472" t="s">
        <v>65</v>
      </c>
      <c r="AV4472" t="s">
        <v>65</v>
      </c>
      <c r="AW4472" t="s">
        <v>65</v>
      </c>
      <c r="AX4472" t="s">
        <v>65</v>
      </c>
      <c r="AY4472">
        <v>3.5709999999999999E-2</v>
      </c>
      <c r="AZ4472" t="s">
        <v>65</v>
      </c>
      <c r="BA4472" t="s">
        <v>65</v>
      </c>
      <c r="BB4472" t="s">
        <v>65</v>
      </c>
      <c r="BC4472" t="s">
        <v>65</v>
      </c>
      <c r="BD4472" t="s">
        <v>65</v>
      </c>
      <c r="BE4472" t="s">
        <v>65</v>
      </c>
      <c r="BF4472" t="s">
        <v>2419</v>
      </c>
    </row>
    <row r="4473" spans="1:58" hidden="1" x14ac:dyDescent="0.25">
      <c r="A4473">
        <v>2</v>
      </c>
      <c r="B4473">
        <v>5837923</v>
      </c>
      <c r="C4473" t="s">
        <v>5368</v>
      </c>
      <c r="D4473" t="s">
        <v>58</v>
      </c>
      <c r="E4473" t="s">
        <v>5308</v>
      </c>
      <c r="F4473" t="s">
        <v>97</v>
      </c>
      <c r="G4473" t="s">
        <v>98</v>
      </c>
      <c r="H4473" t="s">
        <v>76</v>
      </c>
      <c r="T4473" s="35"/>
      <c r="W4473" s="23"/>
      <c r="X4473" t="s">
        <v>5369</v>
      </c>
      <c r="Y4473" t="s">
        <v>52</v>
      </c>
      <c r="Z4473" t="s">
        <v>51</v>
      </c>
      <c r="AA4473">
        <v>1136.07</v>
      </c>
      <c r="AB4473" t="s">
        <v>100</v>
      </c>
      <c r="AC4473" t="s">
        <v>55</v>
      </c>
      <c r="AD4473" t="s">
        <v>64</v>
      </c>
      <c r="AE4473" t="s">
        <v>64</v>
      </c>
      <c r="AF4473" t="s">
        <v>55</v>
      </c>
      <c r="AG4473">
        <v>0</v>
      </c>
      <c r="AH4473">
        <v>0</v>
      </c>
      <c r="AI4473">
        <v>0.98799999999999999</v>
      </c>
      <c r="AJ4473" t="s">
        <v>55</v>
      </c>
      <c r="AK4473" t="s">
        <v>55</v>
      </c>
      <c r="AL4473">
        <v>0.59861970282546795</v>
      </c>
      <c r="AM4473" s="35">
        <v>0.34376703741536102</v>
      </c>
      <c r="AN4473">
        <v>0.26125935500000003</v>
      </c>
      <c r="AO4473">
        <v>0.61653561899999998</v>
      </c>
      <c r="AP4473">
        <v>39</v>
      </c>
      <c r="AQ4473">
        <v>1</v>
      </c>
      <c r="AR4473">
        <v>1</v>
      </c>
      <c r="AS4473" t="s">
        <v>65</v>
      </c>
      <c r="AT4473" t="s">
        <v>65</v>
      </c>
      <c r="AU4473" t="s">
        <v>65</v>
      </c>
      <c r="AV4473" t="s">
        <v>65</v>
      </c>
      <c r="AW4473" t="s">
        <v>65</v>
      </c>
      <c r="AX4473" t="s">
        <v>65</v>
      </c>
      <c r="AY4473">
        <v>2.5000000000000001E-2</v>
      </c>
      <c r="AZ4473" s="35" t="s">
        <v>65</v>
      </c>
      <c r="BA4473" s="35" t="s">
        <v>65</v>
      </c>
      <c r="BB4473" t="s">
        <v>65</v>
      </c>
      <c r="BC4473" t="s">
        <v>65</v>
      </c>
      <c r="BD4473" t="s">
        <v>65</v>
      </c>
      <c r="BE4473" t="s">
        <v>65</v>
      </c>
      <c r="BF4473" t="s">
        <v>1640</v>
      </c>
    </row>
    <row r="4474" spans="1:58" hidden="1" x14ac:dyDescent="0.25">
      <c r="A4474">
        <v>1</v>
      </c>
      <c r="B4474">
        <v>204095655</v>
      </c>
      <c r="C4474" t="s">
        <v>133</v>
      </c>
      <c r="D4474" t="s">
        <v>58</v>
      </c>
      <c r="E4474" t="s">
        <v>46</v>
      </c>
      <c r="F4474" t="s">
        <v>97</v>
      </c>
      <c r="G4474" t="s">
        <v>98</v>
      </c>
      <c r="H4474" t="s">
        <v>76</v>
      </c>
      <c r="T4474" s="35"/>
      <c r="W4474" s="23"/>
      <c r="X4474" t="s">
        <v>134</v>
      </c>
      <c r="Y4474" t="s">
        <v>51</v>
      </c>
      <c r="Z4474" t="s">
        <v>72</v>
      </c>
      <c r="AA4474">
        <v>670.29</v>
      </c>
      <c r="AB4474" t="s">
        <v>100</v>
      </c>
      <c r="AC4474" t="s">
        <v>55</v>
      </c>
      <c r="AF4474" t="s">
        <v>55</v>
      </c>
      <c r="AG4474">
        <v>0</v>
      </c>
      <c r="AH4474">
        <v>0</v>
      </c>
      <c r="AI4474">
        <v>1</v>
      </c>
      <c r="AJ4474" t="s">
        <v>55</v>
      </c>
      <c r="AK4474" t="s">
        <v>55</v>
      </c>
      <c r="AL4474">
        <v>3.5897672314722198E-2</v>
      </c>
      <c r="AM4474" s="35">
        <v>0.96409953013705196</v>
      </c>
      <c r="AN4474">
        <v>0.825539939</v>
      </c>
      <c r="AO4474">
        <v>0</v>
      </c>
      <c r="AP4474">
        <v>39</v>
      </c>
      <c r="AQ4474">
        <v>1</v>
      </c>
      <c r="AR4474">
        <v>1</v>
      </c>
      <c r="AS4474" t="s">
        <v>65</v>
      </c>
      <c r="AT4474" t="s">
        <v>65</v>
      </c>
      <c r="AU4474" t="s">
        <v>65</v>
      </c>
      <c r="AV4474" t="s">
        <v>65</v>
      </c>
      <c r="AW4474" t="s">
        <v>65</v>
      </c>
      <c r="AX4474" t="s">
        <v>65</v>
      </c>
      <c r="AY4474">
        <v>2.5000000000000001E-2</v>
      </c>
      <c r="AZ4474" s="35" t="s">
        <v>65</v>
      </c>
      <c r="BA4474" s="35" t="s">
        <v>65</v>
      </c>
      <c r="BB4474" t="s">
        <v>65</v>
      </c>
      <c r="BC4474" t="s">
        <v>65</v>
      </c>
      <c r="BD4474" t="s">
        <v>65</v>
      </c>
      <c r="BE4474" t="s">
        <v>65</v>
      </c>
      <c r="BF4474" t="s">
        <v>56</v>
      </c>
    </row>
    <row r="4475" spans="1:58" hidden="1" x14ac:dyDescent="0.25">
      <c r="A4475">
        <v>9</v>
      </c>
      <c r="B4475">
        <v>140686508</v>
      </c>
      <c r="C4475" t="s">
        <v>1363</v>
      </c>
      <c r="D4475" t="s">
        <v>58</v>
      </c>
      <c r="E4475" t="s">
        <v>984</v>
      </c>
      <c r="F4475" t="s">
        <v>85</v>
      </c>
      <c r="G4475" t="s">
        <v>60</v>
      </c>
      <c r="H4475" t="s">
        <v>76</v>
      </c>
      <c r="I4475" t="s">
        <v>14624</v>
      </c>
      <c r="S4475">
        <v>42</v>
      </c>
      <c r="T4475" s="35" t="str">
        <f>VLOOKUP(X4475,'Joe''s list'!A:A,1,FALSE)</f>
        <v>EHMT1</v>
      </c>
      <c r="U4475" t="s">
        <v>14633</v>
      </c>
      <c r="W4475" s="23"/>
      <c r="X4475" t="s">
        <v>1364</v>
      </c>
      <c r="Y4475" t="s">
        <v>52</v>
      </c>
      <c r="Z4475" t="s">
        <v>1365</v>
      </c>
      <c r="AA4475">
        <v>261.25</v>
      </c>
      <c r="AB4475" t="s">
        <v>63</v>
      </c>
      <c r="AC4475" t="s">
        <v>55</v>
      </c>
      <c r="AD4475" t="s">
        <v>175</v>
      </c>
      <c r="AE4475" t="s">
        <v>64</v>
      </c>
      <c r="AF4475" t="s">
        <v>55</v>
      </c>
      <c r="AG4475">
        <v>0</v>
      </c>
      <c r="AH4475">
        <v>0</v>
      </c>
      <c r="AI4475">
        <v>0</v>
      </c>
      <c r="AJ4475" t="s">
        <v>55</v>
      </c>
      <c r="AK4475" t="s">
        <v>55</v>
      </c>
      <c r="AL4475" s="1">
        <v>9.5987979572498904E-8</v>
      </c>
      <c r="AM4475">
        <v>0.99999990401201999</v>
      </c>
      <c r="AN4475">
        <v>0.94857923200000005</v>
      </c>
      <c r="AO4475">
        <v>0.60884628799999996</v>
      </c>
      <c r="AP4475">
        <v>39</v>
      </c>
      <c r="AQ4475">
        <v>1</v>
      </c>
      <c r="AR4475">
        <v>1</v>
      </c>
      <c r="AS4475" s="35">
        <v>3.32E-3</v>
      </c>
      <c r="AT4475" t="s">
        <v>65</v>
      </c>
      <c r="AU4475" t="s">
        <v>65</v>
      </c>
      <c r="AV4475" t="s">
        <v>65</v>
      </c>
      <c r="AW4475" t="s">
        <v>65</v>
      </c>
      <c r="AX4475" t="s">
        <v>65</v>
      </c>
      <c r="AY4475">
        <v>2.5000000000000001E-2</v>
      </c>
      <c r="AZ4475">
        <v>0</v>
      </c>
      <c r="BA4475" t="s">
        <v>65</v>
      </c>
      <c r="BB4475" t="s">
        <v>65</v>
      </c>
      <c r="BC4475" t="s">
        <v>65</v>
      </c>
      <c r="BD4475" t="s">
        <v>65</v>
      </c>
      <c r="BE4475" t="s">
        <v>65</v>
      </c>
      <c r="BF4475" t="s">
        <v>986</v>
      </c>
    </row>
    <row r="4476" spans="1:58" hidden="1" x14ac:dyDescent="0.25">
      <c r="A4476">
        <v>5</v>
      </c>
      <c r="B4476">
        <v>157065635</v>
      </c>
      <c r="C4476" t="s">
        <v>9729</v>
      </c>
      <c r="D4476" t="s">
        <v>9730</v>
      </c>
      <c r="E4476" t="s">
        <v>9502</v>
      </c>
      <c r="F4476" t="s">
        <v>47</v>
      </c>
      <c r="G4476" t="s">
        <v>48</v>
      </c>
      <c r="H4476" t="s">
        <v>76</v>
      </c>
      <c r="T4476" s="35"/>
      <c r="W4476" s="23"/>
      <c r="X4476" t="s">
        <v>9731</v>
      </c>
      <c r="Y4476" t="s">
        <v>51</v>
      </c>
      <c r="Z4476" t="s">
        <v>52</v>
      </c>
      <c r="AA4476">
        <v>495.07</v>
      </c>
      <c r="AB4476" t="s">
        <v>53</v>
      </c>
      <c r="AC4476" t="s">
        <v>9732</v>
      </c>
      <c r="AD4476" t="s">
        <v>64</v>
      </c>
      <c r="AE4476" t="s">
        <v>64</v>
      </c>
      <c r="AF4476" t="s">
        <v>55</v>
      </c>
      <c r="AG4476">
        <v>0.99399999999999999</v>
      </c>
      <c r="AH4476">
        <v>0</v>
      </c>
      <c r="AI4476">
        <v>0.98899999999999999</v>
      </c>
      <c r="AJ4476">
        <v>90.24</v>
      </c>
      <c r="AK4476">
        <v>82</v>
      </c>
      <c r="AL4476">
        <v>1.01365479516027E-3</v>
      </c>
      <c r="AM4476">
        <v>0.99898633426777095</v>
      </c>
      <c r="AN4476">
        <v>0.85442805600000005</v>
      </c>
      <c r="AO4476">
        <v>0</v>
      </c>
      <c r="AP4476">
        <v>39</v>
      </c>
      <c r="AQ4476">
        <v>1</v>
      </c>
      <c r="AR4476">
        <v>1</v>
      </c>
      <c r="AS4476">
        <v>7.4560000000000001E-2</v>
      </c>
      <c r="AT4476">
        <v>0.1201</v>
      </c>
      <c r="AU4476">
        <v>3.1329999999999997E-2</v>
      </c>
      <c r="AV4476">
        <v>0.18381</v>
      </c>
      <c r="AW4476">
        <v>0.12837000000000001</v>
      </c>
      <c r="AX4476">
        <v>0.14223</v>
      </c>
      <c r="AY4476">
        <v>2.5000000000000001E-2</v>
      </c>
      <c r="AZ4476">
        <v>1.9300000000000001E-3</v>
      </c>
      <c r="BA4476">
        <v>3.1800000000000001E-3</v>
      </c>
      <c r="BB4476">
        <v>3.31E-3</v>
      </c>
      <c r="BC4476">
        <v>3.7200000000000002E-3</v>
      </c>
      <c r="BD4476">
        <v>5.9999999999999995E-4</v>
      </c>
      <c r="BE4476">
        <v>4.6100000000000004E-3</v>
      </c>
      <c r="BF4476" t="s">
        <v>9505</v>
      </c>
    </row>
    <row r="4477" spans="1:58" hidden="1" x14ac:dyDescent="0.25">
      <c r="A4477">
        <v>5</v>
      </c>
      <c r="B4477">
        <v>157065305</v>
      </c>
      <c r="C4477" t="s">
        <v>11883</v>
      </c>
      <c r="D4477" t="s">
        <v>58</v>
      </c>
      <c r="E4477" t="s">
        <v>11689</v>
      </c>
      <c r="F4477" t="s">
        <v>47</v>
      </c>
      <c r="G4477" t="s">
        <v>48</v>
      </c>
      <c r="H4477" t="s">
        <v>76</v>
      </c>
      <c r="T4477" s="35"/>
      <c r="W4477" s="23"/>
      <c r="X4477" t="s">
        <v>9731</v>
      </c>
      <c r="Y4477" t="s">
        <v>51</v>
      </c>
      <c r="Z4477" t="s">
        <v>52</v>
      </c>
      <c r="AA4477">
        <v>581.08000000000004</v>
      </c>
      <c r="AB4477" t="s">
        <v>53</v>
      </c>
      <c r="AC4477" t="s">
        <v>11884</v>
      </c>
      <c r="AD4477" t="s">
        <v>64</v>
      </c>
      <c r="AE4477" t="s">
        <v>64</v>
      </c>
      <c r="AF4477" t="s">
        <v>55</v>
      </c>
      <c r="AG4477">
        <v>1</v>
      </c>
      <c r="AH4477">
        <v>5.0369999999999999</v>
      </c>
      <c r="AI4477">
        <v>1</v>
      </c>
      <c r="AJ4477">
        <v>69.88</v>
      </c>
      <c r="AK4477">
        <v>83</v>
      </c>
      <c r="AL4477">
        <v>1.01365479516027E-3</v>
      </c>
      <c r="AM4477">
        <v>0.99898633426777095</v>
      </c>
      <c r="AN4477">
        <v>0.85442805600000005</v>
      </c>
      <c r="AO4477">
        <v>0</v>
      </c>
      <c r="AP4477">
        <v>39</v>
      </c>
      <c r="AQ4477">
        <v>1</v>
      </c>
      <c r="AR4477">
        <v>1</v>
      </c>
      <c r="AS4477">
        <v>1.32E-3</v>
      </c>
      <c r="AT4477">
        <v>1.8600000000000001E-3</v>
      </c>
      <c r="AU4477" t="s">
        <v>65</v>
      </c>
      <c r="AV4477" t="s">
        <v>65</v>
      </c>
      <c r="AW4477" t="s">
        <v>65</v>
      </c>
      <c r="AX4477" t="s">
        <v>65</v>
      </c>
      <c r="AY4477">
        <v>2.5000000000000001E-2</v>
      </c>
      <c r="AZ4477" s="1">
        <v>2.4700000000000001E-5</v>
      </c>
      <c r="BA4477" s="1">
        <v>3.1000000000000001E-5</v>
      </c>
      <c r="BB4477" t="s">
        <v>65</v>
      </c>
      <c r="BC4477" t="s">
        <v>65</v>
      </c>
      <c r="BD4477" t="s">
        <v>65</v>
      </c>
      <c r="BE4477" t="s">
        <v>65</v>
      </c>
      <c r="BF4477" t="s">
        <v>4038</v>
      </c>
    </row>
    <row r="4478" spans="1:58" hidden="1" x14ac:dyDescent="0.25">
      <c r="A4478">
        <v>6</v>
      </c>
      <c r="B4478">
        <v>21596897</v>
      </c>
      <c r="C4478" t="s">
        <v>8475</v>
      </c>
      <c r="D4478" t="s">
        <v>58</v>
      </c>
      <c r="E4478" t="s">
        <v>8238</v>
      </c>
      <c r="F4478" t="s">
        <v>97</v>
      </c>
      <c r="G4478" t="s">
        <v>98</v>
      </c>
      <c r="H4478" t="s">
        <v>49</v>
      </c>
      <c r="T4478" s="35"/>
      <c r="W4478" s="23"/>
      <c r="X4478" t="s">
        <v>8476</v>
      </c>
      <c r="Y4478" t="s">
        <v>78</v>
      </c>
      <c r="Z4478" t="s">
        <v>52</v>
      </c>
      <c r="AA4478">
        <v>334.08</v>
      </c>
      <c r="AB4478" t="s">
        <v>100</v>
      </c>
      <c r="AC4478" t="s">
        <v>55</v>
      </c>
      <c r="AF4478" t="s">
        <v>55</v>
      </c>
      <c r="AG4478">
        <v>0</v>
      </c>
      <c r="AH4478">
        <v>0</v>
      </c>
      <c r="AI4478">
        <v>0.91200000000000003</v>
      </c>
      <c r="AJ4478" t="s">
        <v>55</v>
      </c>
      <c r="AK4478" t="s">
        <v>55</v>
      </c>
      <c r="AL4478">
        <v>0.57200142675416299</v>
      </c>
      <c r="AM4478" s="35">
        <v>0.38400596908046303</v>
      </c>
      <c r="AN4478">
        <v>0.90340474199999998</v>
      </c>
      <c r="AO4478">
        <v>0</v>
      </c>
      <c r="AP4478">
        <v>39</v>
      </c>
      <c r="AQ4478">
        <v>1</v>
      </c>
      <c r="AR4478">
        <v>1</v>
      </c>
      <c r="AS4478" t="s">
        <v>65</v>
      </c>
      <c r="AT4478" t="s">
        <v>65</v>
      </c>
      <c r="AU4478" t="s">
        <v>65</v>
      </c>
      <c r="AV4478" t="s">
        <v>65</v>
      </c>
      <c r="AW4478" t="s">
        <v>65</v>
      </c>
      <c r="AX4478" t="s">
        <v>65</v>
      </c>
      <c r="AY4478">
        <v>2.5000000000000001E-2</v>
      </c>
      <c r="AZ4478" s="35" t="s">
        <v>65</v>
      </c>
      <c r="BA4478" t="s">
        <v>65</v>
      </c>
      <c r="BB4478" t="s">
        <v>65</v>
      </c>
      <c r="BC4478" t="s">
        <v>65</v>
      </c>
      <c r="BD4478" t="s">
        <v>65</v>
      </c>
      <c r="BE4478" t="s">
        <v>65</v>
      </c>
      <c r="BF4478" t="s">
        <v>8241</v>
      </c>
    </row>
    <row r="4479" spans="1:58" x14ac:dyDescent="0.25">
      <c r="A4479">
        <v>9</v>
      </c>
      <c r="B4479">
        <v>2192802</v>
      </c>
      <c r="C4479" t="s">
        <v>2937</v>
      </c>
      <c r="D4479" t="s">
        <v>58</v>
      </c>
      <c r="E4479" t="s">
        <v>2537</v>
      </c>
      <c r="F4479" t="s">
        <v>85</v>
      </c>
      <c r="G4479" t="s">
        <v>98</v>
      </c>
      <c r="H4479" t="s">
        <v>76</v>
      </c>
      <c r="I4479" t="s">
        <v>14625</v>
      </c>
      <c r="L4479" t="s">
        <v>14638</v>
      </c>
      <c r="N4479" t="s">
        <v>14648</v>
      </c>
      <c r="T4479" s="35" t="str">
        <f>VLOOKUP(X4479,'Joe''s list'!A:A,1,FALSE)</f>
        <v>SMARCA2</v>
      </c>
      <c r="U4479" t="s">
        <v>14633</v>
      </c>
      <c r="V4479" t="s">
        <v>14650</v>
      </c>
      <c r="W4479" s="23"/>
      <c r="X4479" t="s">
        <v>2938</v>
      </c>
      <c r="Y4479" t="s">
        <v>72</v>
      </c>
      <c r="Z4479" t="s">
        <v>52</v>
      </c>
      <c r="AA4479">
        <v>835.07</v>
      </c>
      <c r="AB4479" t="s">
        <v>100</v>
      </c>
      <c r="AC4479" t="s">
        <v>55</v>
      </c>
      <c r="AF4479" t="s">
        <v>55</v>
      </c>
      <c r="AG4479">
        <v>0</v>
      </c>
      <c r="AH4479">
        <v>4.548</v>
      </c>
      <c r="AI4479">
        <v>1</v>
      </c>
      <c r="AJ4479" t="s">
        <v>55</v>
      </c>
      <c r="AK4479" t="s">
        <v>55</v>
      </c>
      <c r="AL4479" s="1">
        <v>1.7364605133032101E-6</v>
      </c>
      <c r="AM4479" s="35">
        <v>0.99999826353948695</v>
      </c>
      <c r="AN4479">
        <v>0.931030739</v>
      </c>
      <c r="AO4479">
        <v>0.66208631299999998</v>
      </c>
      <c r="AP4479">
        <v>39</v>
      </c>
      <c r="AQ4479">
        <v>1</v>
      </c>
      <c r="AR4479">
        <v>1</v>
      </c>
      <c r="AS4479" t="s">
        <v>65</v>
      </c>
      <c r="AT4479" t="s">
        <v>65</v>
      </c>
      <c r="AU4479" t="s">
        <v>65</v>
      </c>
      <c r="AV4479" t="s">
        <v>65</v>
      </c>
      <c r="AW4479" t="s">
        <v>65</v>
      </c>
      <c r="AX4479" t="s">
        <v>65</v>
      </c>
      <c r="AY4479">
        <v>2.5000000000000001E-2</v>
      </c>
      <c r="AZ4479" t="s">
        <v>65</v>
      </c>
      <c r="BA4479" t="s">
        <v>65</v>
      </c>
      <c r="BB4479" t="s">
        <v>65</v>
      </c>
      <c r="BC4479" t="s">
        <v>65</v>
      </c>
      <c r="BD4479" t="s">
        <v>65</v>
      </c>
      <c r="BE4479" t="s">
        <v>65</v>
      </c>
      <c r="BF4479" t="s">
        <v>2548</v>
      </c>
    </row>
    <row r="4480" spans="1:58" hidden="1" x14ac:dyDescent="0.25">
      <c r="A4480">
        <v>12</v>
      </c>
      <c r="B4480">
        <v>53805021</v>
      </c>
      <c r="C4480" t="s">
        <v>1460</v>
      </c>
      <c r="D4480" t="s">
        <v>1461</v>
      </c>
      <c r="E4480" t="s">
        <v>984</v>
      </c>
      <c r="F4480" t="s">
        <v>47</v>
      </c>
      <c r="G4480" t="s">
        <v>98</v>
      </c>
      <c r="H4480" t="s">
        <v>76</v>
      </c>
      <c r="T4480" s="35"/>
      <c r="W4480" s="23"/>
      <c r="X4480" t="s">
        <v>1462</v>
      </c>
      <c r="Y4480" t="s">
        <v>51</v>
      </c>
      <c r="Z4480" t="s">
        <v>52</v>
      </c>
      <c r="AA4480">
        <v>1112.79</v>
      </c>
      <c r="AB4480" t="s">
        <v>164</v>
      </c>
      <c r="AC4480" t="s">
        <v>1463</v>
      </c>
      <c r="AF4480" t="s">
        <v>55</v>
      </c>
      <c r="AG4480">
        <v>0</v>
      </c>
      <c r="AH4480">
        <v>4.1539999999999999</v>
      </c>
      <c r="AI4480">
        <v>1</v>
      </c>
      <c r="AJ4480">
        <v>86.52</v>
      </c>
      <c r="AK4480">
        <v>89</v>
      </c>
      <c r="AL4480">
        <v>2.3627644205883001E-3</v>
      </c>
      <c r="AM4480">
        <v>0.99763714948306803</v>
      </c>
      <c r="AN4480">
        <v>1</v>
      </c>
      <c r="AO4480">
        <v>0.66091116699999997</v>
      </c>
      <c r="AP4480">
        <v>38</v>
      </c>
      <c r="AQ4480">
        <v>2</v>
      </c>
      <c r="AR4480">
        <v>1</v>
      </c>
      <c r="AS4480">
        <v>3.5E-4</v>
      </c>
      <c r="AT4480">
        <v>7.7999999999999999E-4</v>
      </c>
      <c r="AU4480">
        <v>1.8000000000000001E-4</v>
      </c>
      <c r="AV4480">
        <v>3.7399999999999998E-3</v>
      </c>
      <c r="AW4480">
        <v>4.0000000000000002E-4</v>
      </c>
      <c r="AX4480" t="s">
        <v>65</v>
      </c>
      <c r="AY4480">
        <v>0.05</v>
      </c>
      <c r="AZ4480" s="35">
        <v>6.6E-4</v>
      </c>
      <c r="BA4480" s="35">
        <v>9.8999999999999999E-4</v>
      </c>
      <c r="BB4480">
        <v>5.2999999999999998E-4</v>
      </c>
      <c r="BC4480" t="s">
        <v>65</v>
      </c>
      <c r="BD4480">
        <v>2.0000000000000001E-4</v>
      </c>
      <c r="BE4480">
        <v>1.5299999999999999E-3</v>
      </c>
      <c r="BF4480" t="s">
        <v>1261</v>
      </c>
    </row>
    <row r="4481" spans="1:58" hidden="1" x14ac:dyDescent="0.25">
      <c r="A4481">
        <v>12</v>
      </c>
      <c r="B4481">
        <v>53805021</v>
      </c>
      <c r="C4481" t="s">
        <v>1460</v>
      </c>
      <c r="D4481" t="s">
        <v>1461</v>
      </c>
      <c r="E4481" t="s">
        <v>4574</v>
      </c>
      <c r="F4481" t="s">
        <v>47</v>
      </c>
      <c r="G4481" t="s">
        <v>98</v>
      </c>
      <c r="H4481" t="s">
        <v>49</v>
      </c>
      <c r="T4481" s="35"/>
      <c r="W4481" s="23"/>
      <c r="X4481" t="s">
        <v>1462</v>
      </c>
      <c r="Y4481" t="s">
        <v>51</v>
      </c>
      <c r="Z4481" t="s">
        <v>52</v>
      </c>
      <c r="AA4481">
        <v>1112.79</v>
      </c>
      <c r="AB4481" t="s">
        <v>164</v>
      </c>
      <c r="AC4481" t="s">
        <v>1463</v>
      </c>
      <c r="AF4481" t="s">
        <v>55</v>
      </c>
      <c r="AG4481">
        <v>0</v>
      </c>
      <c r="AH4481">
        <v>4.1539999999999999</v>
      </c>
      <c r="AI4481">
        <v>1</v>
      </c>
      <c r="AJ4481">
        <v>86.52</v>
      </c>
      <c r="AK4481">
        <v>89</v>
      </c>
      <c r="AL4481">
        <v>2.3627644205883001E-3</v>
      </c>
      <c r="AM4481" s="35">
        <v>0.99763714948306803</v>
      </c>
      <c r="AN4481">
        <v>1</v>
      </c>
      <c r="AO4481">
        <v>0.66091116699999997</v>
      </c>
      <c r="AP4481">
        <v>38</v>
      </c>
      <c r="AQ4481">
        <v>2</v>
      </c>
      <c r="AR4481">
        <v>1</v>
      </c>
      <c r="AS4481">
        <v>3.5E-4</v>
      </c>
      <c r="AT4481">
        <v>7.7999999999999999E-4</v>
      </c>
      <c r="AU4481">
        <v>1.8000000000000001E-4</v>
      </c>
      <c r="AV4481">
        <v>3.7399999999999998E-3</v>
      </c>
      <c r="AW4481">
        <v>4.0000000000000002E-4</v>
      </c>
      <c r="AX4481" t="s">
        <v>65</v>
      </c>
      <c r="AY4481">
        <v>0.05</v>
      </c>
      <c r="AZ4481">
        <v>6.6E-4</v>
      </c>
      <c r="BA4481">
        <v>9.8999999999999999E-4</v>
      </c>
      <c r="BB4481">
        <v>5.2999999999999998E-4</v>
      </c>
      <c r="BC4481" t="s">
        <v>65</v>
      </c>
      <c r="BD4481">
        <v>2.0000000000000001E-4</v>
      </c>
      <c r="BE4481">
        <v>1.5299999999999999E-3</v>
      </c>
      <c r="BF4481" t="s">
        <v>1261</v>
      </c>
    </row>
    <row r="4482" spans="1:58" hidden="1" x14ac:dyDescent="0.25">
      <c r="A4482">
        <v>12</v>
      </c>
      <c r="B4482">
        <v>53806809</v>
      </c>
      <c r="C4482" t="s">
        <v>11418</v>
      </c>
      <c r="D4482" t="s">
        <v>58</v>
      </c>
      <c r="E4482" t="s">
        <v>11009</v>
      </c>
      <c r="F4482" t="s">
        <v>97</v>
      </c>
      <c r="G4482" t="s">
        <v>98</v>
      </c>
      <c r="H4482" t="s">
        <v>49</v>
      </c>
      <c r="T4482" s="35"/>
      <c r="W4482" s="23"/>
      <c r="X4482" t="s">
        <v>1462</v>
      </c>
      <c r="Y4482" t="s">
        <v>72</v>
      </c>
      <c r="Z4482" t="s">
        <v>78</v>
      </c>
      <c r="AA4482">
        <v>412.07</v>
      </c>
      <c r="AB4482" t="s">
        <v>100</v>
      </c>
      <c r="AC4482" t="s">
        <v>55</v>
      </c>
      <c r="AF4482" t="s">
        <v>55</v>
      </c>
      <c r="AG4482">
        <v>0</v>
      </c>
      <c r="AH4482">
        <v>0</v>
      </c>
      <c r="AI4482">
        <v>1</v>
      </c>
      <c r="AJ4482" t="s">
        <v>55</v>
      </c>
      <c r="AK4482" t="s">
        <v>55</v>
      </c>
      <c r="AL4482">
        <v>2.3627644205883001E-3</v>
      </c>
      <c r="AM4482" s="35">
        <v>0.99763714948306803</v>
      </c>
      <c r="AN4482">
        <v>1</v>
      </c>
      <c r="AO4482">
        <v>0.66091116699999997</v>
      </c>
      <c r="AP4482">
        <v>39</v>
      </c>
      <c r="AQ4482">
        <v>1</v>
      </c>
      <c r="AR4482">
        <v>1</v>
      </c>
      <c r="AS4482" s="35" t="s">
        <v>65</v>
      </c>
      <c r="AT4482" s="35" t="s">
        <v>65</v>
      </c>
      <c r="AU4482" t="s">
        <v>65</v>
      </c>
      <c r="AV4482" t="s">
        <v>65</v>
      </c>
      <c r="AW4482" t="s">
        <v>65</v>
      </c>
      <c r="AX4482" t="s">
        <v>65</v>
      </c>
      <c r="AY4482">
        <v>2.5000000000000001E-2</v>
      </c>
      <c r="AZ4482" s="35" t="s">
        <v>65</v>
      </c>
      <c r="BA4482" t="s">
        <v>65</v>
      </c>
      <c r="BB4482" t="s">
        <v>65</v>
      </c>
      <c r="BC4482" t="s">
        <v>65</v>
      </c>
      <c r="BD4482" t="s">
        <v>65</v>
      </c>
      <c r="BE4482" t="s">
        <v>65</v>
      </c>
      <c r="BF4482" t="s">
        <v>1560</v>
      </c>
    </row>
    <row r="4483" spans="1:58" hidden="1" x14ac:dyDescent="0.25">
      <c r="A4483">
        <v>7</v>
      </c>
      <c r="B4483">
        <v>21551664</v>
      </c>
      <c r="C4483" t="s">
        <v>2000</v>
      </c>
      <c r="D4483" t="s">
        <v>58</v>
      </c>
      <c r="E4483" t="s">
        <v>1764</v>
      </c>
      <c r="F4483" t="s">
        <v>97</v>
      </c>
      <c r="G4483" t="s">
        <v>98</v>
      </c>
      <c r="H4483" t="s">
        <v>49</v>
      </c>
      <c r="T4483" s="35"/>
      <c r="W4483" s="23"/>
      <c r="X4483" t="s">
        <v>2001</v>
      </c>
      <c r="Y4483" t="s">
        <v>78</v>
      </c>
      <c r="Z4483" t="s">
        <v>72</v>
      </c>
      <c r="AA4483">
        <v>764.07</v>
      </c>
      <c r="AB4483" t="s">
        <v>100</v>
      </c>
      <c r="AC4483" t="s">
        <v>55</v>
      </c>
      <c r="AF4483" t="s">
        <v>55</v>
      </c>
      <c r="AG4483">
        <v>0</v>
      </c>
      <c r="AH4483">
        <v>0</v>
      </c>
      <c r="AI4483">
        <v>1</v>
      </c>
      <c r="AJ4483" t="s">
        <v>55</v>
      </c>
      <c r="AK4483" t="s">
        <v>55</v>
      </c>
      <c r="AL4483">
        <v>4.8705959932844697E-2</v>
      </c>
      <c r="AM4483">
        <v>0.95128804346323004</v>
      </c>
      <c r="AN4483">
        <v>0.96665518399999995</v>
      </c>
      <c r="AO4483">
        <v>0.61551783699999996</v>
      </c>
      <c r="AP4483">
        <v>39</v>
      </c>
      <c r="AQ4483">
        <v>1</v>
      </c>
      <c r="AR4483">
        <v>1</v>
      </c>
      <c r="AS4483" t="s">
        <v>65</v>
      </c>
      <c r="AT4483" t="s">
        <v>65</v>
      </c>
      <c r="AU4483" t="s">
        <v>65</v>
      </c>
      <c r="AV4483">
        <v>1.9980000000000001E-2</v>
      </c>
      <c r="AW4483" t="s">
        <v>65</v>
      </c>
      <c r="AX4483" t="s">
        <v>65</v>
      </c>
      <c r="AY4483">
        <v>2.5000000000000001E-2</v>
      </c>
      <c r="AZ4483" t="s">
        <v>65</v>
      </c>
      <c r="BA4483" t="s">
        <v>65</v>
      </c>
      <c r="BB4483" t="s">
        <v>65</v>
      </c>
      <c r="BC4483" t="s">
        <v>65</v>
      </c>
      <c r="BD4483" t="s">
        <v>65</v>
      </c>
      <c r="BE4483">
        <v>0</v>
      </c>
      <c r="BF4483" t="s">
        <v>1766</v>
      </c>
    </row>
    <row r="4484" spans="1:58" x14ac:dyDescent="0.25">
      <c r="A4484">
        <v>5</v>
      </c>
      <c r="B4484">
        <v>131289817</v>
      </c>
      <c r="C4484" t="s">
        <v>10529</v>
      </c>
      <c r="D4484" t="s">
        <v>58</v>
      </c>
      <c r="E4484" t="s">
        <v>10285</v>
      </c>
      <c r="F4484" t="s">
        <v>85</v>
      </c>
      <c r="G4484" t="s">
        <v>98</v>
      </c>
      <c r="H4484" t="s">
        <v>76</v>
      </c>
      <c r="I4484" t="s">
        <v>14625</v>
      </c>
      <c r="T4484" s="35"/>
      <c r="W4484" s="23"/>
      <c r="X4484" t="s">
        <v>4044</v>
      </c>
      <c r="Y4484" t="s">
        <v>72</v>
      </c>
      <c r="Z4484" t="s">
        <v>52</v>
      </c>
      <c r="AA4484">
        <v>836.07</v>
      </c>
      <c r="AB4484" t="s">
        <v>100</v>
      </c>
      <c r="AC4484" t="s">
        <v>55</v>
      </c>
      <c r="AD4484" t="s">
        <v>64</v>
      </c>
      <c r="AE4484" t="s">
        <v>64</v>
      </c>
      <c r="AF4484" t="s">
        <v>55</v>
      </c>
      <c r="AG4484">
        <v>0</v>
      </c>
      <c r="AH4484">
        <v>5.2750000000000004</v>
      </c>
      <c r="AI4484">
        <v>1</v>
      </c>
      <c r="AJ4484" t="s">
        <v>55</v>
      </c>
      <c r="AK4484" t="s">
        <v>55</v>
      </c>
      <c r="AL4484">
        <v>0.91142211096456605</v>
      </c>
      <c r="AM4484" s="35">
        <v>8.8562272207542994E-2</v>
      </c>
      <c r="AN4484">
        <v>0.95417510500000002</v>
      </c>
      <c r="AO4484">
        <v>0.59828441700000001</v>
      </c>
      <c r="AP4484">
        <v>39</v>
      </c>
      <c r="AQ4484">
        <v>1</v>
      </c>
      <c r="AR4484">
        <v>1</v>
      </c>
      <c r="AS4484" t="s">
        <v>65</v>
      </c>
      <c r="AT4484" t="s">
        <v>65</v>
      </c>
      <c r="AU4484" t="s">
        <v>65</v>
      </c>
      <c r="AV4484" t="s">
        <v>65</v>
      </c>
      <c r="AW4484" t="s">
        <v>65</v>
      </c>
      <c r="AX4484" t="s">
        <v>65</v>
      </c>
      <c r="AY4484">
        <v>2.5000000000000001E-2</v>
      </c>
      <c r="AZ4484" t="s">
        <v>65</v>
      </c>
      <c r="BA4484" t="s">
        <v>65</v>
      </c>
      <c r="BB4484" t="s">
        <v>65</v>
      </c>
      <c r="BC4484" t="s">
        <v>65</v>
      </c>
      <c r="BD4484" t="s">
        <v>65</v>
      </c>
      <c r="BE4484" t="s">
        <v>65</v>
      </c>
      <c r="BF4484" t="s">
        <v>10287</v>
      </c>
    </row>
    <row r="4485" spans="1:58" hidden="1" x14ac:dyDescent="0.25">
      <c r="A4485">
        <v>7</v>
      </c>
      <c r="B4485">
        <v>21469814</v>
      </c>
      <c r="C4485" t="s">
        <v>14161</v>
      </c>
      <c r="D4485" t="s">
        <v>14162</v>
      </c>
      <c r="E4485" t="s">
        <v>13822</v>
      </c>
      <c r="F4485" t="s">
        <v>47</v>
      </c>
      <c r="G4485" t="s">
        <v>48</v>
      </c>
      <c r="H4485" t="s">
        <v>49</v>
      </c>
      <c r="T4485" s="35"/>
      <c r="W4485" s="23"/>
      <c r="X4485" t="s">
        <v>2001</v>
      </c>
      <c r="Y4485" t="s">
        <v>51</v>
      </c>
      <c r="Z4485" t="s">
        <v>72</v>
      </c>
      <c r="AA4485">
        <v>730.07</v>
      </c>
      <c r="AB4485" t="s">
        <v>53</v>
      </c>
      <c r="AC4485" t="s">
        <v>14163</v>
      </c>
      <c r="AF4485" t="s">
        <v>55</v>
      </c>
      <c r="AG4485">
        <v>8.4000000000000005E-2</v>
      </c>
      <c r="AH4485">
        <v>4.34</v>
      </c>
      <c r="AI4485">
        <v>0.82599999999999996</v>
      </c>
      <c r="AJ4485">
        <v>73.959999999999994</v>
      </c>
      <c r="AK4485">
        <v>96</v>
      </c>
      <c r="AL4485">
        <v>4.8705959932844697E-2</v>
      </c>
      <c r="AM4485">
        <v>0.95128804346323004</v>
      </c>
      <c r="AN4485">
        <v>0.96665518399999995</v>
      </c>
      <c r="AO4485">
        <v>0.61551783699999996</v>
      </c>
      <c r="AP4485">
        <v>39</v>
      </c>
      <c r="AQ4485">
        <v>1</v>
      </c>
      <c r="AR4485">
        <v>1</v>
      </c>
      <c r="AS4485">
        <v>1.796E-2</v>
      </c>
      <c r="AT4485">
        <v>2.9530000000000001E-2</v>
      </c>
      <c r="AU4485">
        <v>2.359E-2</v>
      </c>
      <c r="AV4485">
        <v>5.8610000000000002E-2</v>
      </c>
      <c r="AW4485">
        <v>5.142E-2</v>
      </c>
      <c r="AX4485">
        <v>3.1969999999999998E-2</v>
      </c>
      <c r="AY4485">
        <v>2.5000000000000001E-2</v>
      </c>
      <c r="AZ4485">
        <v>4.4000000000000002E-4</v>
      </c>
      <c r="BA4485">
        <v>7.2999999999999996E-4</v>
      </c>
      <c r="BB4485">
        <v>1.1900000000000001E-3</v>
      </c>
      <c r="BC4485">
        <v>6.9999999999999999E-4</v>
      </c>
      <c r="BD4485">
        <v>4.0000000000000002E-4</v>
      </c>
      <c r="BE4485">
        <v>1.0200000000000001E-3</v>
      </c>
      <c r="BF4485" t="s">
        <v>13824</v>
      </c>
    </row>
    <row r="4486" spans="1:58" hidden="1" x14ac:dyDescent="0.25">
      <c r="A4486">
        <v>15</v>
      </c>
      <c r="B4486">
        <v>45707969</v>
      </c>
      <c r="C4486" t="s">
        <v>9306</v>
      </c>
      <c r="D4486" t="s">
        <v>58</v>
      </c>
      <c r="E4486" t="s">
        <v>8925</v>
      </c>
      <c r="F4486" t="s">
        <v>47</v>
      </c>
      <c r="G4486" t="s">
        <v>60</v>
      </c>
      <c r="H4486" t="s">
        <v>76</v>
      </c>
      <c r="T4486" s="35"/>
      <c r="W4486" s="23"/>
      <c r="X4486" t="s">
        <v>9307</v>
      </c>
      <c r="Y4486" t="s">
        <v>6518</v>
      </c>
      <c r="Z4486" t="s">
        <v>78</v>
      </c>
      <c r="AA4486">
        <v>896.02</v>
      </c>
      <c r="AB4486" t="s">
        <v>63</v>
      </c>
      <c r="AC4486" t="s">
        <v>55</v>
      </c>
      <c r="AF4486" t="s">
        <v>55</v>
      </c>
      <c r="AG4486">
        <v>0</v>
      </c>
      <c r="AH4486">
        <v>0</v>
      </c>
      <c r="AI4486">
        <v>0</v>
      </c>
      <c r="AJ4486" t="s">
        <v>55</v>
      </c>
      <c r="AK4486" t="s">
        <v>55</v>
      </c>
      <c r="AL4486">
        <v>0.191331366757377</v>
      </c>
      <c r="AM4486" s="1">
        <v>4.7985129839204199E-11</v>
      </c>
      <c r="AN4486">
        <v>0.20038383200000001</v>
      </c>
      <c r="AO4486">
        <v>0</v>
      </c>
      <c r="AP4486">
        <v>39</v>
      </c>
      <c r="AQ4486">
        <v>1</v>
      </c>
      <c r="AR4486">
        <v>1</v>
      </c>
      <c r="AS4486">
        <v>2.3E-3</v>
      </c>
      <c r="AT4486">
        <v>4.64E-3</v>
      </c>
      <c r="AU4486" t="s">
        <v>65</v>
      </c>
      <c r="AV4486" t="s">
        <v>65</v>
      </c>
      <c r="AW4486" t="s">
        <v>65</v>
      </c>
      <c r="AX4486" t="s">
        <v>65</v>
      </c>
      <c r="AY4486">
        <v>2.5000000000000001E-2</v>
      </c>
      <c r="AZ4486" s="1">
        <v>4.9400000000000001E-5</v>
      </c>
      <c r="BA4486" s="1">
        <v>9.9599999999999995E-5</v>
      </c>
      <c r="BB4486" t="s">
        <v>65</v>
      </c>
      <c r="BC4486" t="s">
        <v>65</v>
      </c>
      <c r="BD4486" t="s">
        <v>65</v>
      </c>
      <c r="BE4486" t="s">
        <v>65</v>
      </c>
      <c r="BF4486" t="s">
        <v>2415</v>
      </c>
    </row>
    <row r="4487" spans="1:58" x14ac:dyDescent="0.25">
      <c r="A4487">
        <v>9</v>
      </c>
      <c r="B4487">
        <v>13126771</v>
      </c>
      <c r="C4487" t="s">
        <v>2072</v>
      </c>
      <c r="D4487" t="s">
        <v>2073</v>
      </c>
      <c r="E4487" t="s">
        <v>1764</v>
      </c>
      <c r="F4487" t="s">
        <v>85</v>
      </c>
      <c r="G4487" t="s">
        <v>48</v>
      </c>
      <c r="H4487" t="s">
        <v>76</v>
      </c>
      <c r="I4487" t="s">
        <v>14625</v>
      </c>
      <c r="T4487" s="35"/>
      <c r="W4487" s="23"/>
      <c r="X4487" t="s">
        <v>2074</v>
      </c>
      <c r="Y4487" t="s">
        <v>51</v>
      </c>
      <c r="Z4487" t="s">
        <v>72</v>
      </c>
      <c r="AA4487">
        <v>839.07</v>
      </c>
      <c r="AB4487" t="s">
        <v>53</v>
      </c>
      <c r="AC4487" t="s">
        <v>2075</v>
      </c>
      <c r="AD4487" t="s">
        <v>150</v>
      </c>
      <c r="AE4487" t="s">
        <v>175</v>
      </c>
      <c r="AF4487" t="s">
        <v>55</v>
      </c>
      <c r="AG4487">
        <v>1</v>
      </c>
      <c r="AH4487">
        <v>6.01</v>
      </c>
      <c r="AI4487">
        <v>1</v>
      </c>
      <c r="AJ4487">
        <v>98.84</v>
      </c>
      <c r="AK4487">
        <v>86</v>
      </c>
      <c r="AL4487">
        <v>0</v>
      </c>
      <c r="AM4487" s="47">
        <v>0</v>
      </c>
      <c r="AN4487">
        <v>0.65499788299999995</v>
      </c>
      <c r="AO4487">
        <v>0</v>
      </c>
      <c r="AP4487">
        <v>39</v>
      </c>
      <c r="AQ4487">
        <v>1</v>
      </c>
      <c r="AR4487">
        <v>1</v>
      </c>
      <c r="AS4487">
        <v>3.4000000000000002E-4</v>
      </c>
      <c r="AT4487" t="s">
        <v>65</v>
      </c>
      <c r="AU4487" t="s">
        <v>65</v>
      </c>
      <c r="AV4487" t="s">
        <v>65</v>
      </c>
      <c r="AW4487" t="s">
        <v>65</v>
      </c>
      <c r="AX4487" t="s">
        <v>65</v>
      </c>
      <c r="AY4487">
        <v>2.5000000000000001E-2</v>
      </c>
      <c r="AZ4487">
        <v>0</v>
      </c>
      <c r="BA4487" t="s">
        <v>65</v>
      </c>
      <c r="BB4487" t="s">
        <v>65</v>
      </c>
      <c r="BC4487" t="s">
        <v>65</v>
      </c>
      <c r="BD4487" t="s">
        <v>65</v>
      </c>
      <c r="BE4487" t="s">
        <v>65</v>
      </c>
      <c r="BF4487" t="s">
        <v>1766</v>
      </c>
    </row>
    <row r="4488" spans="1:58" hidden="1" x14ac:dyDescent="0.25">
      <c r="A4488">
        <v>6</v>
      </c>
      <c r="B4488">
        <v>44329574</v>
      </c>
      <c r="C4488" t="s">
        <v>315</v>
      </c>
      <c r="D4488" t="s">
        <v>316</v>
      </c>
      <c r="E4488" t="s">
        <v>46</v>
      </c>
      <c r="F4488" t="s">
        <v>47</v>
      </c>
      <c r="G4488" t="s">
        <v>48</v>
      </c>
      <c r="H4488" t="s">
        <v>76</v>
      </c>
      <c r="T4488" s="35"/>
      <c r="W4488" s="23"/>
      <c r="X4488" t="s">
        <v>317</v>
      </c>
      <c r="Y4488" t="s">
        <v>78</v>
      </c>
      <c r="Z4488" t="s">
        <v>72</v>
      </c>
      <c r="AA4488">
        <v>1350.79</v>
      </c>
      <c r="AB4488" t="s">
        <v>53</v>
      </c>
      <c r="AC4488" t="s">
        <v>318</v>
      </c>
      <c r="AF4488" t="s">
        <v>55</v>
      </c>
      <c r="AG4488">
        <v>1</v>
      </c>
      <c r="AH4488">
        <v>0</v>
      </c>
      <c r="AI4488">
        <v>1</v>
      </c>
      <c r="AJ4488">
        <v>95.24</v>
      </c>
      <c r="AK4488">
        <v>63</v>
      </c>
      <c r="AL4488">
        <v>0.71380318342232396</v>
      </c>
      <c r="AM4488">
        <v>1.91249661738644E-4</v>
      </c>
      <c r="AN4488">
        <v>0.11437136000000001</v>
      </c>
      <c r="AO4488">
        <v>0</v>
      </c>
      <c r="AP4488">
        <v>39</v>
      </c>
      <c r="AQ4488">
        <v>1</v>
      </c>
      <c r="AR4488">
        <v>1</v>
      </c>
      <c r="AS4488">
        <v>4.3520000000000003E-2</v>
      </c>
      <c r="AT4488">
        <v>6.4960000000000004E-2</v>
      </c>
      <c r="AU4488" t="s">
        <v>65</v>
      </c>
      <c r="AV4488">
        <v>4.0570000000000002E-2</v>
      </c>
      <c r="AW4488">
        <v>4.1349999999999998E-2</v>
      </c>
      <c r="AX4488">
        <v>4.0919999999999998E-2</v>
      </c>
      <c r="AY4488">
        <v>2.5000000000000001E-2</v>
      </c>
      <c r="AZ4488">
        <v>1.1000000000000001E-3</v>
      </c>
      <c r="BA4488">
        <v>1.66E-3</v>
      </c>
      <c r="BB4488">
        <v>9.3000000000000005E-4</v>
      </c>
      <c r="BC4488">
        <v>9.3000000000000005E-4</v>
      </c>
      <c r="BD4488" t="s">
        <v>65</v>
      </c>
      <c r="BE4488">
        <v>5.1999999999999995E-4</v>
      </c>
      <c r="BF4488" t="s">
        <v>56</v>
      </c>
    </row>
    <row r="4489" spans="1:58" hidden="1" x14ac:dyDescent="0.25">
      <c r="A4489">
        <v>6</v>
      </c>
      <c r="B4489">
        <v>34508786</v>
      </c>
      <c r="C4489" t="s">
        <v>7809</v>
      </c>
      <c r="D4489" t="s">
        <v>7810</v>
      </c>
      <c r="E4489" t="s">
        <v>7516</v>
      </c>
      <c r="F4489" t="s">
        <v>47</v>
      </c>
      <c r="G4489" t="s">
        <v>98</v>
      </c>
      <c r="H4489" t="s">
        <v>49</v>
      </c>
      <c r="T4489" s="35"/>
      <c r="W4489" s="23"/>
      <c r="X4489" t="s">
        <v>7811</v>
      </c>
      <c r="Y4489" t="s">
        <v>78</v>
      </c>
      <c r="Z4489" t="s">
        <v>72</v>
      </c>
      <c r="AA4489">
        <v>662.07</v>
      </c>
      <c r="AB4489" t="s">
        <v>164</v>
      </c>
      <c r="AC4489" t="s">
        <v>7812</v>
      </c>
      <c r="AF4489" t="s">
        <v>55</v>
      </c>
      <c r="AG4489">
        <v>0</v>
      </c>
      <c r="AH4489">
        <v>0</v>
      </c>
      <c r="AI4489">
        <v>0.81499999999999995</v>
      </c>
      <c r="AJ4489">
        <v>100</v>
      </c>
      <c r="AK4489">
        <v>96</v>
      </c>
      <c r="AL4489" s="35">
        <v>0.28485542798100899</v>
      </c>
      <c r="AM4489">
        <v>0.71182544217690702</v>
      </c>
      <c r="AN4489">
        <v>0.97784048400000001</v>
      </c>
      <c r="AO4489">
        <v>0</v>
      </c>
      <c r="AP4489">
        <v>39</v>
      </c>
      <c r="AQ4489">
        <v>1</v>
      </c>
      <c r="AR4489">
        <v>1</v>
      </c>
      <c r="AS4489">
        <v>9.8999999999999999E-4</v>
      </c>
      <c r="AT4489">
        <v>6.4000000000000005E-4</v>
      </c>
      <c r="AU4489" t="s">
        <v>65</v>
      </c>
      <c r="AV4489" t="s">
        <v>65</v>
      </c>
      <c r="AW4489">
        <v>1.5699999999999999E-2</v>
      </c>
      <c r="AX4489">
        <v>9.2399999999999999E-3</v>
      </c>
      <c r="AY4489">
        <v>2.5000000000000001E-2</v>
      </c>
      <c r="AZ4489" s="1">
        <v>1.6500000000000001E-5</v>
      </c>
      <c r="BA4489">
        <v>0</v>
      </c>
      <c r="BB4489">
        <v>2.5999999999999998E-4</v>
      </c>
      <c r="BC4489">
        <v>1.2E-4</v>
      </c>
      <c r="BD4489" t="s">
        <v>65</v>
      </c>
      <c r="BE4489" t="s">
        <v>65</v>
      </c>
      <c r="BF4489" t="s">
        <v>7519</v>
      </c>
    </row>
    <row r="4490" spans="1:58" hidden="1" x14ac:dyDescent="0.25">
      <c r="A4490">
        <v>2</v>
      </c>
      <c r="B4490">
        <v>220334086</v>
      </c>
      <c r="C4490" t="s">
        <v>10422</v>
      </c>
      <c r="D4490" t="s">
        <v>10423</v>
      </c>
      <c r="E4490" t="s">
        <v>10285</v>
      </c>
      <c r="F4490" t="s">
        <v>47</v>
      </c>
      <c r="G4490" t="s">
        <v>48</v>
      </c>
      <c r="H4490" t="s">
        <v>49</v>
      </c>
      <c r="T4490" s="35"/>
      <c r="W4490" s="23"/>
      <c r="X4490" t="s">
        <v>10424</v>
      </c>
      <c r="Y4490" t="s">
        <v>51</v>
      </c>
      <c r="Z4490" t="s">
        <v>52</v>
      </c>
      <c r="AA4490">
        <v>462.07</v>
      </c>
      <c r="AB4490" t="s">
        <v>53</v>
      </c>
      <c r="AC4490" t="s">
        <v>10425</v>
      </c>
      <c r="AF4490" t="s">
        <v>55</v>
      </c>
      <c r="AG4490">
        <v>1</v>
      </c>
      <c r="AH4490">
        <v>0</v>
      </c>
      <c r="AI4490">
        <v>0.999</v>
      </c>
      <c r="AJ4490">
        <v>100</v>
      </c>
      <c r="AK4490">
        <v>95</v>
      </c>
      <c r="AL4490">
        <v>2.0957808394663299E-4</v>
      </c>
      <c r="AM4490" s="35">
        <v>0.99979042191605305</v>
      </c>
      <c r="AN4490">
        <v>0.63111105999999995</v>
      </c>
      <c r="AO4490">
        <v>0.54019639699999999</v>
      </c>
      <c r="AP4490">
        <v>39</v>
      </c>
      <c r="AQ4490">
        <v>1</v>
      </c>
      <c r="AR4490">
        <v>1</v>
      </c>
      <c r="AS4490">
        <v>2.928E-2</v>
      </c>
      <c r="AT4490">
        <v>2.614E-2</v>
      </c>
      <c r="AU4490">
        <v>3.1329999999999997E-2</v>
      </c>
      <c r="AV4490">
        <v>3.1009999999999999E-2</v>
      </c>
      <c r="AW4490">
        <v>3.6269999999999997E-2</v>
      </c>
      <c r="AX4490">
        <v>9.3399999999999993E-3</v>
      </c>
      <c r="AY4490">
        <v>2.5000000000000001E-2</v>
      </c>
      <c r="AZ4490" s="35">
        <v>7.2999999999999996E-4</v>
      </c>
      <c r="BA4490" s="35">
        <v>6.4999999999999997E-4</v>
      </c>
      <c r="BB4490">
        <v>7.9000000000000001E-4</v>
      </c>
      <c r="BC4490">
        <v>1.2E-4</v>
      </c>
      <c r="BD4490">
        <v>5.9999999999999995E-4</v>
      </c>
      <c r="BE4490">
        <v>0</v>
      </c>
      <c r="BF4490" t="s">
        <v>10287</v>
      </c>
    </row>
    <row r="4491" spans="1:58" hidden="1" x14ac:dyDescent="0.25">
      <c r="A4491">
        <v>2</v>
      </c>
      <c r="B4491">
        <v>220330917</v>
      </c>
      <c r="C4491" t="s">
        <v>13266</v>
      </c>
      <c r="D4491" t="s">
        <v>58</v>
      </c>
      <c r="E4491" t="s">
        <v>13153</v>
      </c>
      <c r="F4491" t="s">
        <v>97</v>
      </c>
      <c r="G4491" t="s">
        <v>98</v>
      </c>
      <c r="H4491" t="s">
        <v>76</v>
      </c>
      <c r="T4491" s="35"/>
      <c r="W4491" s="23"/>
      <c r="X4491" t="s">
        <v>10424</v>
      </c>
      <c r="Y4491" t="s">
        <v>72</v>
      </c>
      <c r="Z4491" t="s">
        <v>51</v>
      </c>
      <c r="AA4491">
        <v>379.07</v>
      </c>
      <c r="AB4491" t="s">
        <v>100</v>
      </c>
      <c r="AC4491" t="s">
        <v>55</v>
      </c>
      <c r="AD4491" t="s">
        <v>64</v>
      </c>
      <c r="AE4491" t="s">
        <v>64</v>
      </c>
      <c r="AF4491" t="s">
        <v>55</v>
      </c>
      <c r="AG4491">
        <v>0</v>
      </c>
      <c r="AH4491">
        <v>0</v>
      </c>
      <c r="AI4491">
        <v>0.94699999999999995</v>
      </c>
      <c r="AJ4491" t="s">
        <v>55</v>
      </c>
      <c r="AK4491" t="s">
        <v>55</v>
      </c>
      <c r="AL4491" s="35">
        <v>2.0957808394663299E-4</v>
      </c>
      <c r="AM4491" s="35">
        <v>0.99979042191605305</v>
      </c>
      <c r="AN4491">
        <v>0.63111105999999995</v>
      </c>
      <c r="AO4491">
        <v>0.54019639699999999</v>
      </c>
      <c r="AP4491">
        <v>39</v>
      </c>
      <c r="AQ4491">
        <v>1</v>
      </c>
      <c r="AR4491">
        <v>1</v>
      </c>
      <c r="AS4491" t="s">
        <v>65</v>
      </c>
      <c r="AT4491" t="s">
        <v>65</v>
      </c>
      <c r="AU4491" t="s">
        <v>65</v>
      </c>
      <c r="AV4491" t="s">
        <v>65</v>
      </c>
      <c r="AW4491" t="s">
        <v>65</v>
      </c>
      <c r="AX4491" t="s">
        <v>65</v>
      </c>
      <c r="AY4491">
        <v>2.5000000000000001E-2</v>
      </c>
      <c r="AZ4491" t="s">
        <v>65</v>
      </c>
      <c r="BA4491" t="s">
        <v>65</v>
      </c>
      <c r="BB4491" t="s">
        <v>65</v>
      </c>
      <c r="BC4491" t="s">
        <v>65</v>
      </c>
      <c r="BD4491" t="s">
        <v>65</v>
      </c>
      <c r="BE4491" t="s">
        <v>65</v>
      </c>
      <c r="BF4491" t="s">
        <v>13156</v>
      </c>
    </row>
    <row r="4492" spans="1:58" hidden="1" x14ac:dyDescent="0.25">
      <c r="A4492">
        <v>17</v>
      </c>
      <c r="B4492">
        <v>7324877</v>
      </c>
      <c r="C4492" t="s">
        <v>5874</v>
      </c>
      <c r="D4492" t="s">
        <v>5875</v>
      </c>
      <c r="E4492" t="s">
        <v>5308</v>
      </c>
      <c r="F4492" t="s">
        <v>47</v>
      </c>
      <c r="G4492" t="s">
        <v>48</v>
      </c>
      <c r="H4492" t="s">
        <v>49</v>
      </c>
      <c r="T4492" s="35"/>
      <c r="W4492" s="23"/>
      <c r="X4492" t="s">
        <v>5876</v>
      </c>
      <c r="Y4492" t="s">
        <v>78</v>
      </c>
      <c r="Z4492" t="s">
        <v>72</v>
      </c>
      <c r="AA4492">
        <v>742.07</v>
      </c>
      <c r="AB4492" t="s">
        <v>53</v>
      </c>
      <c r="AC4492" t="s">
        <v>5877</v>
      </c>
      <c r="AF4492" t="s">
        <v>55</v>
      </c>
      <c r="AG4492">
        <v>0.999</v>
      </c>
      <c r="AH4492">
        <v>4.2430000000000003</v>
      </c>
      <c r="AI4492">
        <v>0.99299999999999999</v>
      </c>
      <c r="AJ4492">
        <v>88.14</v>
      </c>
      <c r="AK4492">
        <v>59</v>
      </c>
      <c r="AL4492">
        <v>0.91343578680662896</v>
      </c>
      <c r="AM4492" s="35">
        <v>2.34530633409911E-2</v>
      </c>
      <c r="AN4492">
        <v>1.102851E-3</v>
      </c>
      <c r="AO4492">
        <v>0</v>
      </c>
      <c r="AP4492">
        <v>39</v>
      </c>
      <c r="AQ4492">
        <v>1</v>
      </c>
      <c r="AR4492">
        <v>1</v>
      </c>
      <c r="AS4492">
        <v>6.4750000000000002E-2</v>
      </c>
      <c r="AT4492">
        <v>0.10342</v>
      </c>
      <c r="AU4492">
        <v>6.9150000000000003E-2</v>
      </c>
      <c r="AV4492">
        <v>0.15679000000000001</v>
      </c>
      <c r="AW4492">
        <v>0.12375</v>
      </c>
      <c r="AX4492">
        <v>7.8659999999999994E-2</v>
      </c>
      <c r="AY4492">
        <v>2.5000000000000001E-2</v>
      </c>
      <c r="AZ4492">
        <v>1.66E-3</v>
      </c>
      <c r="BA4492">
        <v>2.7100000000000002E-3</v>
      </c>
      <c r="BB4492">
        <v>3.1700000000000001E-3</v>
      </c>
      <c r="BC4492">
        <v>1.9300000000000001E-3</v>
      </c>
      <c r="BD4492">
        <v>1.6000000000000001E-3</v>
      </c>
      <c r="BE4492">
        <v>3.7599999999999999E-3</v>
      </c>
      <c r="BF4492" t="s">
        <v>1640</v>
      </c>
    </row>
    <row r="4493" spans="1:58" hidden="1" x14ac:dyDescent="0.25">
      <c r="A4493">
        <v>13</v>
      </c>
      <c r="B4493">
        <v>46287911</v>
      </c>
      <c r="C4493" t="s">
        <v>14350</v>
      </c>
      <c r="D4493" t="s">
        <v>14351</v>
      </c>
      <c r="E4493" t="s">
        <v>13822</v>
      </c>
      <c r="F4493" t="s">
        <v>47</v>
      </c>
      <c r="G4493" t="s">
        <v>48</v>
      </c>
      <c r="H4493" t="s">
        <v>49</v>
      </c>
      <c r="T4493" s="35"/>
      <c r="W4493" s="23"/>
      <c r="X4493" t="s">
        <v>14352</v>
      </c>
      <c r="Y4493" t="s">
        <v>51</v>
      </c>
      <c r="Z4493" t="s">
        <v>52</v>
      </c>
      <c r="AA4493">
        <v>646.07000000000005</v>
      </c>
      <c r="AB4493" t="s">
        <v>53</v>
      </c>
      <c r="AC4493" t="s">
        <v>14353</v>
      </c>
      <c r="AF4493" t="s">
        <v>55</v>
      </c>
      <c r="AG4493">
        <v>1</v>
      </c>
      <c r="AH4493">
        <v>0</v>
      </c>
      <c r="AI4493">
        <v>0</v>
      </c>
      <c r="AJ4493">
        <v>80</v>
      </c>
      <c r="AK4493">
        <v>75</v>
      </c>
      <c r="AL4493">
        <v>0.69313136876775305</v>
      </c>
      <c r="AM4493">
        <v>5.2778132115557095E-4</v>
      </c>
      <c r="AN4493">
        <v>0.98865491900000002</v>
      </c>
      <c r="AO4493">
        <v>0</v>
      </c>
      <c r="AP4493">
        <v>39</v>
      </c>
      <c r="AQ4493">
        <v>1</v>
      </c>
      <c r="AR4493">
        <v>1</v>
      </c>
      <c r="AS4493">
        <v>9.0529999999999999E-2</v>
      </c>
      <c r="AT4493">
        <v>0.19611999999999999</v>
      </c>
      <c r="AU4493">
        <v>6.1699999999999998E-2</v>
      </c>
      <c r="AV4493">
        <v>0.20227999999999999</v>
      </c>
      <c r="AW4493">
        <v>0.26053999999999999</v>
      </c>
      <c r="AX4493">
        <v>0.21163000000000001</v>
      </c>
      <c r="AY4493">
        <v>2.5000000000000001E-2</v>
      </c>
      <c r="AZ4493">
        <v>2.3600000000000001E-3</v>
      </c>
      <c r="BA4493">
        <v>5.4200000000000003E-3</v>
      </c>
      <c r="BB4493">
        <v>7.4099999999999999E-3</v>
      </c>
      <c r="BC4493">
        <v>5.8199999999999997E-3</v>
      </c>
      <c r="BD4493">
        <v>1.4E-3</v>
      </c>
      <c r="BE4493">
        <v>5.1799999999999997E-3</v>
      </c>
      <c r="BF4493" t="s">
        <v>13824</v>
      </c>
    </row>
    <row r="4494" spans="1:58" hidden="1" x14ac:dyDescent="0.25">
      <c r="A4494">
        <v>16</v>
      </c>
      <c r="B4494">
        <v>89613145</v>
      </c>
      <c r="C4494" t="s">
        <v>2350</v>
      </c>
      <c r="D4494" t="s">
        <v>2351</v>
      </c>
      <c r="E4494" t="s">
        <v>1764</v>
      </c>
      <c r="F4494" t="s">
        <v>47</v>
      </c>
      <c r="G4494" t="s">
        <v>48</v>
      </c>
      <c r="H4494" t="s">
        <v>49</v>
      </c>
      <c r="T4494" s="35"/>
      <c r="W4494" s="23"/>
      <c r="X4494" t="s">
        <v>2352</v>
      </c>
      <c r="Y4494" t="s">
        <v>51</v>
      </c>
      <c r="Z4494" t="s">
        <v>52</v>
      </c>
      <c r="AA4494">
        <v>390.64</v>
      </c>
      <c r="AB4494" t="s">
        <v>53</v>
      </c>
      <c r="AC4494" t="s">
        <v>2353</v>
      </c>
      <c r="AF4494" t="s">
        <v>55</v>
      </c>
      <c r="AG4494">
        <v>1</v>
      </c>
      <c r="AH4494">
        <v>4.782</v>
      </c>
      <c r="AI4494">
        <v>1</v>
      </c>
      <c r="AJ4494">
        <v>96.84</v>
      </c>
      <c r="AK4494">
        <v>95</v>
      </c>
      <c r="AL4494">
        <v>5.28518727237E-3</v>
      </c>
      <c r="AM4494" s="1">
        <v>1.38467339967464E-18</v>
      </c>
      <c r="AN4494">
        <v>0.97481036600000004</v>
      </c>
      <c r="AO4494">
        <v>0.62400069800000002</v>
      </c>
      <c r="AP4494">
        <v>35</v>
      </c>
      <c r="AQ4494">
        <v>1</v>
      </c>
      <c r="AR4494">
        <v>0.9</v>
      </c>
      <c r="AS4494">
        <v>8.7099999999999997E-2</v>
      </c>
      <c r="AT4494">
        <v>0.13491</v>
      </c>
      <c r="AU4494">
        <v>8.2449999999999996E-2</v>
      </c>
      <c r="AV4494">
        <v>0.15251000000000001</v>
      </c>
      <c r="AW4494">
        <v>0.18128</v>
      </c>
      <c r="AX4494">
        <v>0.1542</v>
      </c>
      <c r="AY4494">
        <v>2.7779999999999999E-2</v>
      </c>
      <c r="AZ4494">
        <v>2.5200000000000001E-3</v>
      </c>
      <c r="BA4494">
        <v>4.0000000000000001E-3</v>
      </c>
      <c r="BB4494">
        <v>5.4200000000000003E-3</v>
      </c>
      <c r="BC4494">
        <v>4.5300000000000002E-3</v>
      </c>
      <c r="BD4494">
        <v>2.2000000000000001E-3</v>
      </c>
      <c r="BE4494">
        <v>4.1200000000000004E-3</v>
      </c>
      <c r="BF4494" t="s">
        <v>1766</v>
      </c>
    </row>
    <row r="4495" spans="1:58" x14ac:dyDescent="0.25">
      <c r="A4495">
        <v>3</v>
      </c>
      <c r="B4495">
        <v>55500860</v>
      </c>
      <c r="C4495" t="s">
        <v>14027</v>
      </c>
      <c r="D4495" t="s">
        <v>58</v>
      </c>
      <c r="E4495" t="s">
        <v>13822</v>
      </c>
      <c r="F4495" t="s">
        <v>85</v>
      </c>
      <c r="G4495" t="s">
        <v>98</v>
      </c>
      <c r="H4495" t="s">
        <v>49</v>
      </c>
      <c r="I4495" t="s">
        <v>14625</v>
      </c>
      <c r="N4495" s="47"/>
      <c r="T4495" s="35"/>
      <c r="W4495" s="23"/>
      <c r="X4495" t="s">
        <v>14028</v>
      </c>
      <c r="Y4495" t="s">
        <v>51</v>
      </c>
      <c r="Z4495" t="s">
        <v>78</v>
      </c>
      <c r="AA4495">
        <v>839.07</v>
      </c>
      <c r="AB4495" t="s">
        <v>100</v>
      </c>
      <c r="AC4495" t="s">
        <v>55</v>
      </c>
      <c r="AF4495" t="s">
        <v>55</v>
      </c>
      <c r="AG4495">
        <v>0</v>
      </c>
      <c r="AH4495">
        <v>4.9580000000000002</v>
      </c>
      <c r="AI4495">
        <v>1</v>
      </c>
      <c r="AJ4495" t="s">
        <v>55</v>
      </c>
      <c r="AK4495" t="s">
        <v>55</v>
      </c>
      <c r="AL4495">
        <v>2.5298270766144802E-2</v>
      </c>
      <c r="AM4495" s="47">
        <v>0.97467304738664695</v>
      </c>
      <c r="AN4495">
        <v>0.98622250300000003</v>
      </c>
      <c r="AO4495">
        <v>0.52091202299999995</v>
      </c>
      <c r="AP4495">
        <v>39</v>
      </c>
      <c r="AQ4495">
        <v>1</v>
      </c>
      <c r="AR4495">
        <v>1</v>
      </c>
      <c r="AS4495" t="s">
        <v>65</v>
      </c>
      <c r="AT4495" t="s">
        <v>65</v>
      </c>
      <c r="AU4495" t="s">
        <v>65</v>
      </c>
      <c r="AV4495" t="s">
        <v>65</v>
      </c>
      <c r="AW4495" t="s">
        <v>65</v>
      </c>
      <c r="AX4495" t="s">
        <v>65</v>
      </c>
      <c r="AY4495">
        <v>2.5000000000000001E-2</v>
      </c>
      <c r="AZ4495" s="35" t="s">
        <v>65</v>
      </c>
      <c r="BA4495" s="35" t="s">
        <v>65</v>
      </c>
      <c r="BB4495" t="s">
        <v>65</v>
      </c>
      <c r="BC4495" t="s">
        <v>65</v>
      </c>
      <c r="BD4495" t="s">
        <v>65</v>
      </c>
      <c r="BE4495" t="s">
        <v>65</v>
      </c>
      <c r="BF4495" t="s">
        <v>13824</v>
      </c>
    </row>
    <row r="4496" spans="1:58" hidden="1" x14ac:dyDescent="0.25">
      <c r="A4496">
        <v>18</v>
      </c>
      <c r="B4496">
        <v>12449312</v>
      </c>
      <c r="C4496" t="s">
        <v>7380</v>
      </c>
      <c r="D4496" t="s">
        <v>58</v>
      </c>
      <c r="E4496" t="s">
        <v>6672</v>
      </c>
      <c r="F4496" t="s">
        <v>97</v>
      </c>
      <c r="G4496" t="s">
        <v>98</v>
      </c>
      <c r="H4496" t="s">
        <v>103</v>
      </c>
      <c r="T4496" s="35"/>
      <c r="W4496" s="23"/>
      <c r="X4496" t="s">
        <v>7381</v>
      </c>
      <c r="Y4496" t="s">
        <v>78</v>
      </c>
      <c r="Z4496" t="s">
        <v>52</v>
      </c>
      <c r="AA4496">
        <v>103.33</v>
      </c>
      <c r="AB4496" t="s">
        <v>100</v>
      </c>
      <c r="AC4496" t="s">
        <v>55</v>
      </c>
      <c r="AF4496" t="s">
        <v>55</v>
      </c>
      <c r="AG4496">
        <v>0</v>
      </c>
      <c r="AH4496">
        <v>0</v>
      </c>
      <c r="AI4496">
        <v>0.96399999999999997</v>
      </c>
      <c r="AJ4496" t="s">
        <v>55</v>
      </c>
      <c r="AK4496" t="s">
        <v>55</v>
      </c>
      <c r="AL4496">
        <v>0.669881003748652</v>
      </c>
      <c r="AM4496">
        <v>0.33009175204680402</v>
      </c>
      <c r="AN4496">
        <v>0.75922333799999997</v>
      </c>
      <c r="AO4496">
        <v>0.60246902199999997</v>
      </c>
      <c r="AP4496">
        <v>6</v>
      </c>
      <c r="AQ4496">
        <v>2</v>
      </c>
      <c r="AR4496">
        <v>0.2</v>
      </c>
      <c r="AS4496" t="s">
        <v>65</v>
      </c>
      <c r="AT4496" t="s">
        <v>65</v>
      </c>
      <c r="AU4496" t="s">
        <v>65</v>
      </c>
      <c r="AV4496" t="s">
        <v>65</v>
      </c>
      <c r="AW4496" t="s">
        <v>65</v>
      </c>
      <c r="AX4496" t="s">
        <v>65</v>
      </c>
      <c r="AY4496">
        <v>0.25</v>
      </c>
      <c r="AZ4496" s="35" t="s">
        <v>65</v>
      </c>
      <c r="BA4496" s="35" t="s">
        <v>65</v>
      </c>
      <c r="BB4496" t="s">
        <v>65</v>
      </c>
      <c r="BC4496" t="s">
        <v>65</v>
      </c>
      <c r="BD4496" t="s">
        <v>65</v>
      </c>
      <c r="BE4496" t="s">
        <v>65</v>
      </c>
      <c r="BF4496" t="s">
        <v>7382</v>
      </c>
    </row>
    <row r="4497" spans="1:58" hidden="1" x14ac:dyDescent="0.25">
      <c r="A4497">
        <v>15</v>
      </c>
      <c r="B4497">
        <v>59806488</v>
      </c>
      <c r="C4497" t="s">
        <v>12214</v>
      </c>
      <c r="D4497" t="s">
        <v>58</v>
      </c>
      <c r="E4497" t="s">
        <v>11689</v>
      </c>
      <c r="F4497" t="s">
        <v>59</v>
      </c>
      <c r="G4497" t="s">
        <v>48</v>
      </c>
      <c r="I4497" t="s">
        <v>14624</v>
      </c>
      <c r="T4497" s="35"/>
      <c r="W4497" s="23"/>
      <c r="X4497" t="s">
        <v>12212</v>
      </c>
      <c r="Y4497" t="s">
        <v>72</v>
      </c>
      <c r="Z4497" t="s">
        <v>52</v>
      </c>
      <c r="AA4497">
        <v>268.60000000000002</v>
      </c>
      <c r="AB4497" t="s">
        <v>53</v>
      </c>
      <c r="AC4497" t="s">
        <v>12215</v>
      </c>
      <c r="AD4497" t="s">
        <v>175</v>
      </c>
      <c r="AE4497" t="s">
        <v>175</v>
      </c>
      <c r="AF4497" t="s">
        <v>55</v>
      </c>
      <c r="AG4497">
        <v>0.83499999999999996</v>
      </c>
      <c r="AH4497">
        <v>0</v>
      </c>
      <c r="AI4497">
        <v>1</v>
      </c>
      <c r="AJ4497">
        <v>100</v>
      </c>
      <c r="AK4497">
        <v>73</v>
      </c>
      <c r="AL4497">
        <v>0.51195050266926301</v>
      </c>
      <c r="AM4497" s="35">
        <v>0.48707232013067298</v>
      </c>
      <c r="AN4497">
        <v>0.52643578099999999</v>
      </c>
      <c r="AO4497">
        <v>0.62221420699999996</v>
      </c>
      <c r="AP4497">
        <v>19</v>
      </c>
      <c r="AQ4497">
        <v>1</v>
      </c>
      <c r="AR4497">
        <v>0.5</v>
      </c>
      <c r="AS4497">
        <v>1.8000000000000001E-4</v>
      </c>
      <c r="AT4497" t="s">
        <v>65</v>
      </c>
      <c r="AU4497" t="s">
        <v>65</v>
      </c>
      <c r="AV4497" t="s">
        <v>65</v>
      </c>
      <c r="AW4497" t="s">
        <v>65</v>
      </c>
      <c r="AX4497" t="s">
        <v>65</v>
      </c>
      <c r="AY4497">
        <v>0.05</v>
      </c>
      <c r="AZ4497">
        <v>0</v>
      </c>
      <c r="BA4497" t="s">
        <v>65</v>
      </c>
      <c r="BB4497" t="s">
        <v>65</v>
      </c>
      <c r="BC4497" t="s">
        <v>65</v>
      </c>
      <c r="BD4497" t="s">
        <v>65</v>
      </c>
      <c r="BE4497" t="s">
        <v>65</v>
      </c>
      <c r="BF4497" t="s">
        <v>4038</v>
      </c>
    </row>
    <row r="4498" spans="1:58" hidden="1" x14ac:dyDescent="0.25">
      <c r="A4498">
        <v>15</v>
      </c>
      <c r="B4498">
        <v>59806486</v>
      </c>
      <c r="C4498" t="s">
        <v>12211</v>
      </c>
      <c r="D4498" t="s">
        <v>58</v>
      </c>
      <c r="E4498" t="s">
        <v>11689</v>
      </c>
      <c r="F4498" t="s">
        <v>59</v>
      </c>
      <c r="G4498" t="s">
        <v>60</v>
      </c>
      <c r="I4498" t="s">
        <v>14624</v>
      </c>
      <c r="T4498" s="35"/>
      <c r="W4498" s="23"/>
      <c r="X4498" t="s">
        <v>12212</v>
      </c>
      <c r="Y4498" t="s">
        <v>72</v>
      </c>
      <c r="Z4498" t="s">
        <v>52</v>
      </c>
      <c r="AA4498">
        <v>272.58999999999997</v>
      </c>
      <c r="AB4498" t="s">
        <v>282</v>
      </c>
      <c r="AC4498" t="s">
        <v>55</v>
      </c>
      <c r="AD4498" t="s">
        <v>64</v>
      </c>
      <c r="AE4498" t="s">
        <v>64</v>
      </c>
      <c r="AF4498" t="s">
        <v>55</v>
      </c>
      <c r="AG4498">
        <v>0</v>
      </c>
      <c r="AH4498">
        <v>5.8920000000000003</v>
      </c>
      <c r="AI4498">
        <v>1</v>
      </c>
      <c r="AJ4498" t="s">
        <v>55</v>
      </c>
      <c r="AK4498" t="s">
        <v>55</v>
      </c>
      <c r="AL4498">
        <v>0.51195050266926301</v>
      </c>
      <c r="AM4498" s="35">
        <v>0.48707232013067298</v>
      </c>
      <c r="AN4498">
        <v>0.52643578099999999</v>
      </c>
      <c r="AO4498">
        <v>0.62221420699999996</v>
      </c>
      <c r="AP4498">
        <v>19</v>
      </c>
      <c r="AQ4498">
        <v>1</v>
      </c>
      <c r="AR4498">
        <v>0.5</v>
      </c>
      <c r="AS4498">
        <v>1.8000000000000001E-4</v>
      </c>
      <c r="AT4498" t="s">
        <v>65</v>
      </c>
      <c r="AU4498" t="s">
        <v>65</v>
      </c>
      <c r="AV4498" t="s">
        <v>65</v>
      </c>
      <c r="AW4498" t="s">
        <v>65</v>
      </c>
      <c r="AX4498" t="s">
        <v>65</v>
      </c>
      <c r="AY4498">
        <v>0.05</v>
      </c>
      <c r="AZ4498">
        <v>0</v>
      </c>
      <c r="BA4498" t="s">
        <v>65</v>
      </c>
      <c r="BB4498" t="s">
        <v>65</v>
      </c>
      <c r="BC4498" t="s">
        <v>65</v>
      </c>
      <c r="BD4498" t="s">
        <v>65</v>
      </c>
      <c r="BE4498" t="s">
        <v>65</v>
      </c>
      <c r="BF4498" t="s">
        <v>4038</v>
      </c>
    </row>
    <row r="4499" spans="1:58" hidden="1" x14ac:dyDescent="0.25">
      <c r="A4499">
        <v>15</v>
      </c>
      <c r="B4499">
        <v>59806487</v>
      </c>
      <c r="C4499" t="s">
        <v>12213</v>
      </c>
      <c r="D4499" t="s">
        <v>58</v>
      </c>
      <c r="E4499" t="s">
        <v>11689</v>
      </c>
      <c r="F4499" t="s">
        <v>59</v>
      </c>
      <c r="G4499" t="s">
        <v>60</v>
      </c>
      <c r="I4499" t="s">
        <v>14624</v>
      </c>
      <c r="T4499" s="35"/>
      <c r="W4499" s="23"/>
      <c r="X4499" t="s">
        <v>12212</v>
      </c>
      <c r="Y4499" t="s">
        <v>78</v>
      </c>
      <c r="Z4499" t="s">
        <v>52</v>
      </c>
      <c r="AA4499">
        <v>273.54000000000002</v>
      </c>
      <c r="AB4499" t="s">
        <v>282</v>
      </c>
      <c r="AC4499" t="s">
        <v>55</v>
      </c>
      <c r="AD4499" t="s">
        <v>64</v>
      </c>
      <c r="AE4499" t="s">
        <v>64</v>
      </c>
      <c r="AF4499" t="s">
        <v>55</v>
      </c>
      <c r="AG4499">
        <v>0</v>
      </c>
      <c r="AH4499">
        <v>6.2249999999999996</v>
      </c>
      <c r="AI4499">
        <v>1</v>
      </c>
      <c r="AJ4499" t="s">
        <v>55</v>
      </c>
      <c r="AK4499" t="s">
        <v>55</v>
      </c>
      <c r="AL4499">
        <v>0.51195050266926301</v>
      </c>
      <c r="AM4499">
        <v>0.48707232013067298</v>
      </c>
      <c r="AN4499">
        <v>0.52643578099999999</v>
      </c>
      <c r="AO4499">
        <v>0.62221420699999996</v>
      </c>
      <c r="AP4499">
        <v>13</v>
      </c>
      <c r="AQ4499">
        <v>1</v>
      </c>
      <c r="AR4499">
        <v>0.35</v>
      </c>
      <c r="AS4499">
        <v>1.2999999999999999E-4</v>
      </c>
      <c r="AT4499" t="s">
        <v>65</v>
      </c>
      <c r="AU4499" t="s">
        <v>65</v>
      </c>
      <c r="AV4499" t="s">
        <v>65</v>
      </c>
      <c r="AW4499" t="s">
        <v>65</v>
      </c>
      <c r="AX4499" t="s">
        <v>65</v>
      </c>
      <c r="AY4499">
        <v>7.1429999999999993E-2</v>
      </c>
      <c r="AZ4499" s="35">
        <v>0</v>
      </c>
      <c r="BA4499" t="s">
        <v>65</v>
      </c>
      <c r="BB4499" t="s">
        <v>65</v>
      </c>
      <c r="BC4499" t="s">
        <v>65</v>
      </c>
      <c r="BD4499" t="s">
        <v>65</v>
      </c>
      <c r="BE4499" t="s">
        <v>65</v>
      </c>
      <c r="BF4499" t="s">
        <v>4038</v>
      </c>
    </row>
    <row r="4500" spans="1:58" hidden="1" x14ac:dyDescent="0.25">
      <c r="A4500">
        <v>14</v>
      </c>
      <c r="B4500">
        <v>67720919</v>
      </c>
      <c r="C4500" t="s">
        <v>705</v>
      </c>
      <c r="D4500" t="s">
        <v>58</v>
      </c>
      <c r="E4500" t="s">
        <v>46</v>
      </c>
      <c r="F4500" t="s">
        <v>85</v>
      </c>
      <c r="G4500" t="s">
        <v>60</v>
      </c>
      <c r="H4500" t="s">
        <v>103</v>
      </c>
      <c r="I4500" t="s">
        <v>14624</v>
      </c>
      <c r="T4500" s="35"/>
      <c r="W4500" s="23"/>
      <c r="X4500" t="s">
        <v>706</v>
      </c>
      <c r="Y4500" t="s">
        <v>72</v>
      </c>
      <c r="Z4500" t="s">
        <v>52</v>
      </c>
      <c r="AA4500">
        <v>274.11</v>
      </c>
      <c r="AB4500" t="s">
        <v>282</v>
      </c>
      <c r="AC4500" t="s">
        <v>55</v>
      </c>
      <c r="AD4500" t="s">
        <v>64</v>
      </c>
      <c r="AE4500" t="s">
        <v>64</v>
      </c>
      <c r="AF4500" t="s">
        <v>55</v>
      </c>
      <c r="AG4500">
        <v>0</v>
      </c>
      <c r="AH4500">
        <v>0</v>
      </c>
      <c r="AI4500">
        <v>0</v>
      </c>
      <c r="AJ4500" t="s">
        <v>55</v>
      </c>
      <c r="AK4500" t="s">
        <v>55</v>
      </c>
      <c r="AL4500">
        <v>0.339512911678648</v>
      </c>
      <c r="AM4500" s="35">
        <v>0.660477587444664</v>
      </c>
      <c r="AN4500">
        <v>0.87600915599999996</v>
      </c>
      <c r="AO4500">
        <v>0</v>
      </c>
      <c r="AP4500">
        <v>4</v>
      </c>
      <c r="AQ4500">
        <v>2</v>
      </c>
      <c r="AR4500">
        <v>0.15</v>
      </c>
      <c r="AS4500" t="s">
        <v>65</v>
      </c>
      <c r="AT4500" t="s">
        <v>65</v>
      </c>
      <c r="AU4500" t="s">
        <v>65</v>
      </c>
      <c r="AV4500" t="s">
        <v>65</v>
      </c>
      <c r="AW4500" t="s">
        <v>65</v>
      </c>
      <c r="AX4500" t="s">
        <v>65</v>
      </c>
      <c r="AY4500">
        <v>0.33333000000000002</v>
      </c>
      <c r="AZ4500" t="s">
        <v>65</v>
      </c>
      <c r="BA4500" t="s">
        <v>65</v>
      </c>
      <c r="BB4500" t="s">
        <v>65</v>
      </c>
      <c r="BC4500" t="s">
        <v>65</v>
      </c>
      <c r="BD4500" t="s">
        <v>65</v>
      </c>
      <c r="BE4500" t="s">
        <v>65</v>
      </c>
      <c r="BF4500" t="s">
        <v>707</v>
      </c>
    </row>
    <row r="4501" spans="1:58" hidden="1" x14ac:dyDescent="0.25">
      <c r="A4501">
        <v>14</v>
      </c>
      <c r="B4501">
        <v>67720919</v>
      </c>
      <c r="C4501" t="s">
        <v>705</v>
      </c>
      <c r="D4501" t="s">
        <v>58</v>
      </c>
      <c r="E4501" t="s">
        <v>2537</v>
      </c>
      <c r="F4501" t="s">
        <v>85</v>
      </c>
      <c r="G4501" t="s">
        <v>60</v>
      </c>
      <c r="H4501" t="s">
        <v>103</v>
      </c>
      <c r="I4501" t="s">
        <v>14624</v>
      </c>
      <c r="T4501" s="35"/>
      <c r="U4501" s="35"/>
      <c r="W4501" s="23"/>
      <c r="X4501" t="s">
        <v>706</v>
      </c>
      <c r="Y4501" t="s">
        <v>72</v>
      </c>
      <c r="Z4501" t="s">
        <v>52</v>
      </c>
      <c r="AA4501">
        <v>274.11</v>
      </c>
      <c r="AB4501" t="s">
        <v>282</v>
      </c>
      <c r="AC4501" t="s">
        <v>55</v>
      </c>
      <c r="AD4501" t="s">
        <v>64</v>
      </c>
      <c r="AE4501" t="s">
        <v>64</v>
      </c>
      <c r="AF4501" t="s">
        <v>55</v>
      </c>
      <c r="AG4501">
        <v>0</v>
      </c>
      <c r="AH4501">
        <v>0</v>
      </c>
      <c r="AI4501">
        <v>0</v>
      </c>
      <c r="AJ4501" t="s">
        <v>55</v>
      </c>
      <c r="AK4501" t="s">
        <v>55</v>
      </c>
      <c r="AL4501" s="35">
        <v>0.339512911678648</v>
      </c>
      <c r="AM4501">
        <v>0.660477587444664</v>
      </c>
      <c r="AN4501">
        <v>0.87600915599999996</v>
      </c>
      <c r="AO4501">
        <v>0</v>
      </c>
      <c r="AP4501">
        <v>4</v>
      </c>
      <c r="AQ4501">
        <v>2</v>
      </c>
      <c r="AR4501">
        <v>0.15</v>
      </c>
      <c r="AS4501" t="s">
        <v>65</v>
      </c>
      <c r="AT4501" t="s">
        <v>65</v>
      </c>
      <c r="AU4501" t="s">
        <v>65</v>
      </c>
      <c r="AV4501" t="s">
        <v>65</v>
      </c>
      <c r="AW4501" t="s">
        <v>65</v>
      </c>
      <c r="AX4501" t="s">
        <v>65</v>
      </c>
      <c r="AY4501">
        <v>0.33333000000000002</v>
      </c>
      <c r="AZ4501" t="s">
        <v>65</v>
      </c>
      <c r="BA4501" t="s">
        <v>65</v>
      </c>
      <c r="BB4501" t="s">
        <v>65</v>
      </c>
      <c r="BC4501" t="s">
        <v>65</v>
      </c>
      <c r="BD4501" t="s">
        <v>65</v>
      </c>
      <c r="BE4501" t="s">
        <v>65</v>
      </c>
      <c r="BF4501" t="s">
        <v>707</v>
      </c>
    </row>
    <row r="4502" spans="1:58" hidden="1" x14ac:dyDescent="0.25">
      <c r="A4502">
        <v>18</v>
      </c>
      <c r="B4502">
        <v>12449312</v>
      </c>
      <c r="C4502" t="s">
        <v>7380</v>
      </c>
      <c r="D4502" t="s">
        <v>58</v>
      </c>
      <c r="E4502" t="s">
        <v>11009</v>
      </c>
      <c r="F4502" t="s">
        <v>97</v>
      </c>
      <c r="G4502" t="s">
        <v>98</v>
      </c>
      <c r="H4502" t="s">
        <v>49</v>
      </c>
      <c r="T4502" s="35"/>
      <c r="U4502" s="35"/>
      <c r="W4502" s="23"/>
      <c r="X4502" t="s">
        <v>7381</v>
      </c>
      <c r="Y4502" t="s">
        <v>78</v>
      </c>
      <c r="Z4502" t="s">
        <v>52</v>
      </c>
      <c r="AA4502">
        <v>103.33</v>
      </c>
      <c r="AB4502" t="s">
        <v>100</v>
      </c>
      <c r="AC4502" t="s">
        <v>55</v>
      </c>
      <c r="AF4502" t="s">
        <v>55</v>
      </c>
      <c r="AG4502">
        <v>0</v>
      </c>
      <c r="AH4502">
        <v>0</v>
      </c>
      <c r="AI4502">
        <v>0.96399999999999997</v>
      </c>
      <c r="AJ4502" t="s">
        <v>55</v>
      </c>
      <c r="AK4502" t="s">
        <v>55</v>
      </c>
      <c r="AL4502" s="35">
        <v>0.669881003748652</v>
      </c>
      <c r="AM4502" s="35">
        <v>0.33009175204680402</v>
      </c>
      <c r="AN4502">
        <v>0.75922333799999997</v>
      </c>
      <c r="AO4502">
        <v>0.60246902199999997</v>
      </c>
      <c r="AP4502">
        <v>6</v>
      </c>
      <c r="AQ4502">
        <v>2</v>
      </c>
      <c r="AR4502">
        <v>0.2</v>
      </c>
      <c r="AS4502" t="s">
        <v>65</v>
      </c>
      <c r="AT4502" t="s">
        <v>65</v>
      </c>
      <c r="AU4502" t="s">
        <v>65</v>
      </c>
      <c r="AV4502" t="s">
        <v>65</v>
      </c>
      <c r="AW4502" t="s">
        <v>65</v>
      </c>
      <c r="AX4502" t="s">
        <v>65</v>
      </c>
      <c r="AY4502">
        <v>0.25</v>
      </c>
      <c r="AZ4502" s="35" t="s">
        <v>65</v>
      </c>
      <c r="BA4502" s="35" t="s">
        <v>65</v>
      </c>
      <c r="BB4502" t="s">
        <v>65</v>
      </c>
      <c r="BC4502" t="s">
        <v>65</v>
      </c>
      <c r="BD4502" t="s">
        <v>65</v>
      </c>
      <c r="BE4502" t="s">
        <v>65</v>
      </c>
      <c r="BF4502" t="s">
        <v>7382</v>
      </c>
    </row>
    <row r="4503" spans="1:58" hidden="1" x14ac:dyDescent="0.25">
      <c r="A4503">
        <v>6</v>
      </c>
      <c r="B4503">
        <v>166188339</v>
      </c>
      <c r="C4503" t="s">
        <v>1295</v>
      </c>
      <c r="D4503" t="s">
        <v>58</v>
      </c>
      <c r="E4503" t="s">
        <v>984</v>
      </c>
      <c r="F4503" t="s">
        <v>85</v>
      </c>
      <c r="G4503" t="s">
        <v>60</v>
      </c>
      <c r="H4503" t="s">
        <v>103</v>
      </c>
      <c r="I4503" t="s">
        <v>14624</v>
      </c>
      <c r="T4503" s="35"/>
      <c r="W4503" s="23"/>
      <c r="X4503" t="s">
        <v>1296</v>
      </c>
      <c r="Y4503" t="s">
        <v>72</v>
      </c>
      <c r="Z4503" t="s">
        <v>52</v>
      </c>
      <c r="AA4503">
        <v>274.91000000000003</v>
      </c>
      <c r="AB4503" t="s">
        <v>282</v>
      </c>
      <c r="AC4503" t="s">
        <v>55</v>
      </c>
      <c r="AD4503" t="s">
        <v>64</v>
      </c>
      <c r="AE4503" t="s">
        <v>64</v>
      </c>
      <c r="AF4503" t="s">
        <v>55</v>
      </c>
      <c r="AG4503">
        <v>0</v>
      </c>
      <c r="AH4503">
        <v>0</v>
      </c>
      <c r="AI4503">
        <v>0</v>
      </c>
      <c r="AJ4503" t="s">
        <v>55</v>
      </c>
      <c r="AK4503" t="s">
        <v>55</v>
      </c>
      <c r="AL4503" s="35">
        <v>0</v>
      </c>
      <c r="AM4503">
        <v>0</v>
      </c>
      <c r="AN4503">
        <v>0</v>
      </c>
      <c r="AO4503">
        <v>0</v>
      </c>
      <c r="AP4503">
        <v>3</v>
      </c>
      <c r="AQ4503">
        <v>1</v>
      </c>
      <c r="AR4503">
        <v>0.1</v>
      </c>
      <c r="AS4503" t="s">
        <v>65</v>
      </c>
      <c r="AT4503" t="s">
        <v>65</v>
      </c>
      <c r="AU4503" t="s">
        <v>65</v>
      </c>
      <c r="AV4503" t="s">
        <v>65</v>
      </c>
      <c r="AW4503" t="s">
        <v>65</v>
      </c>
      <c r="AX4503" t="s">
        <v>65</v>
      </c>
      <c r="AY4503">
        <v>0.25</v>
      </c>
      <c r="AZ4503" s="35" t="s">
        <v>65</v>
      </c>
      <c r="BA4503" t="s">
        <v>65</v>
      </c>
      <c r="BB4503" t="s">
        <v>65</v>
      </c>
      <c r="BC4503" t="s">
        <v>65</v>
      </c>
      <c r="BD4503" t="s">
        <v>65</v>
      </c>
      <c r="BE4503" t="s">
        <v>65</v>
      </c>
      <c r="BF4503" t="s">
        <v>986</v>
      </c>
    </row>
    <row r="4504" spans="1:58" hidden="1" x14ac:dyDescent="0.25">
      <c r="A4504">
        <v>14</v>
      </c>
      <c r="B4504">
        <v>106054683</v>
      </c>
      <c r="C4504" t="s">
        <v>5816</v>
      </c>
      <c r="D4504" t="s">
        <v>58</v>
      </c>
      <c r="E4504" t="s">
        <v>5308</v>
      </c>
      <c r="F4504" t="s">
        <v>85</v>
      </c>
      <c r="G4504" t="s">
        <v>60</v>
      </c>
      <c r="H4504" t="s">
        <v>49</v>
      </c>
      <c r="I4504" t="s">
        <v>14624</v>
      </c>
      <c r="T4504" s="35"/>
      <c r="W4504" s="23"/>
      <c r="X4504" t="s">
        <v>5814</v>
      </c>
      <c r="Y4504" t="s">
        <v>78</v>
      </c>
      <c r="Z4504" t="s">
        <v>5817</v>
      </c>
      <c r="AA4504">
        <v>283.86</v>
      </c>
      <c r="AB4504" t="s">
        <v>63</v>
      </c>
      <c r="AC4504" t="s">
        <v>55</v>
      </c>
      <c r="AF4504" t="s">
        <v>55</v>
      </c>
      <c r="AG4504">
        <v>0</v>
      </c>
      <c r="AH4504">
        <v>0</v>
      </c>
      <c r="AI4504">
        <v>0</v>
      </c>
      <c r="AJ4504" t="s">
        <v>55</v>
      </c>
      <c r="AK4504" t="s">
        <v>55</v>
      </c>
      <c r="AL4504" s="35">
        <v>0</v>
      </c>
      <c r="AM4504" s="35">
        <v>0</v>
      </c>
      <c r="AN4504">
        <v>0.53917561300000005</v>
      </c>
      <c r="AO4504">
        <v>0</v>
      </c>
      <c r="AP4504">
        <v>33</v>
      </c>
      <c r="AQ4504">
        <v>1</v>
      </c>
      <c r="AR4504">
        <v>0.85</v>
      </c>
      <c r="AS4504">
        <v>5.5999999999999995E-4</v>
      </c>
      <c r="AT4504">
        <v>5.1999999999999995E-4</v>
      </c>
      <c r="AU4504" t="s">
        <v>65</v>
      </c>
      <c r="AV4504" t="s">
        <v>65</v>
      </c>
      <c r="AW4504" t="s">
        <v>65</v>
      </c>
      <c r="AX4504" t="s">
        <v>65</v>
      </c>
      <c r="AY4504">
        <v>2.9409999999999999E-2</v>
      </c>
      <c r="AZ4504" s="1">
        <v>8.2600000000000005E-6</v>
      </c>
      <c r="BA4504">
        <v>0</v>
      </c>
      <c r="BB4504" t="s">
        <v>65</v>
      </c>
      <c r="BC4504" t="s">
        <v>65</v>
      </c>
      <c r="BD4504" t="s">
        <v>65</v>
      </c>
      <c r="BE4504" t="s">
        <v>65</v>
      </c>
      <c r="BF4504" t="s">
        <v>1640</v>
      </c>
    </row>
    <row r="4505" spans="1:58" x14ac:dyDescent="0.25">
      <c r="A4505">
        <v>2</v>
      </c>
      <c r="B4505">
        <v>165353939</v>
      </c>
      <c r="C4505" t="s">
        <v>6095</v>
      </c>
      <c r="D4505" t="s">
        <v>58</v>
      </c>
      <c r="E4505" t="s">
        <v>6034</v>
      </c>
      <c r="F4505" t="s">
        <v>85</v>
      </c>
      <c r="G4505" t="s">
        <v>48</v>
      </c>
      <c r="H4505" t="s">
        <v>49</v>
      </c>
      <c r="I4505" t="s">
        <v>14625</v>
      </c>
      <c r="T4505" s="35"/>
      <c r="W4505" s="23"/>
      <c r="X4505" t="s">
        <v>2667</v>
      </c>
      <c r="Y4505" t="s">
        <v>72</v>
      </c>
      <c r="Z4505" t="s">
        <v>78</v>
      </c>
      <c r="AA4505">
        <v>841.07</v>
      </c>
      <c r="AB4505" t="s">
        <v>53</v>
      </c>
      <c r="AC4505" t="s">
        <v>6096</v>
      </c>
      <c r="AF4505" t="s">
        <v>55</v>
      </c>
      <c r="AG4505">
        <v>0.999</v>
      </c>
      <c r="AH4505">
        <v>9.343</v>
      </c>
      <c r="AI4505">
        <v>1</v>
      </c>
      <c r="AJ4505">
        <v>100</v>
      </c>
      <c r="AK4505">
        <v>100</v>
      </c>
      <c r="AL4505" s="35">
        <v>0.90306955920466503</v>
      </c>
      <c r="AM4505">
        <v>9.6601216755077102E-2</v>
      </c>
      <c r="AN4505">
        <v>0.789712741</v>
      </c>
      <c r="AO4505">
        <v>0</v>
      </c>
      <c r="AP4505">
        <v>39</v>
      </c>
      <c r="AQ4505">
        <v>1</v>
      </c>
      <c r="AR4505">
        <v>1</v>
      </c>
      <c r="AS4505">
        <v>6.6E-4</v>
      </c>
      <c r="AT4505">
        <v>1.1999999999999999E-3</v>
      </c>
      <c r="AU4505" t="s">
        <v>65</v>
      </c>
      <c r="AV4505" t="s">
        <v>65</v>
      </c>
      <c r="AW4505" t="s">
        <v>65</v>
      </c>
      <c r="AX4505" t="s">
        <v>65</v>
      </c>
      <c r="AY4505">
        <v>2.5000000000000001E-2</v>
      </c>
      <c r="AZ4505" s="1">
        <v>8.2400000000000007E-6</v>
      </c>
      <c r="BA4505" s="1">
        <v>1.5E-5</v>
      </c>
      <c r="BB4505" t="s">
        <v>65</v>
      </c>
      <c r="BC4505" t="s">
        <v>65</v>
      </c>
      <c r="BD4505" t="s">
        <v>65</v>
      </c>
      <c r="BE4505" t="s">
        <v>65</v>
      </c>
      <c r="BF4505" t="s">
        <v>2962</v>
      </c>
    </row>
    <row r="4506" spans="1:58" hidden="1" x14ac:dyDescent="0.25">
      <c r="A4506">
        <v>17</v>
      </c>
      <c r="B4506">
        <v>4349449</v>
      </c>
      <c r="C4506" t="s">
        <v>816</v>
      </c>
      <c r="D4506" t="s">
        <v>58</v>
      </c>
      <c r="E4506" t="s">
        <v>46</v>
      </c>
      <c r="F4506" t="s">
        <v>47</v>
      </c>
      <c r="G4506" t="s">
        <v>48</v>
      </c>
      <c r="H4506" t="s">
        <v>76</v>
      </c>
      <c r="T4506" s="35"/>
      <c r="W4506" s="23"/>
      <c r="X4506" t="s">
        <v>817</v>
      </c>
      <c r="Y4506" t="s">
        <v>78</v>
      </c>
      <c r="Z4506" t="s">
        <v>72</v>
      </c>
      <c r="AA4506">
        <v>509.07</v>
      </c>
      <c r="AB4506" t="s">
        <v>53</v>
      </c>
      <c r="AC4506" t="s">
        <v>818</v>
      </c>
      <c r="AF4506" t="s">
        <v>55</v>
      </c>
      <c r="AG4506">
        <v>0.999</v>
      </c>
      <c r="AH4506">
        <v>7.4829999999999997</v>
      </c>
      <c r="AI4506">
        <v>1</v>
      </c>
      <c r="AJ4506">
        <v>97.7</v>
      </c>
      <c r="AK4506">
        <v>87</v>
      </c>
      <c r="AL4506" s="35">
        <v>0.14802595468896701</v>
      </c>
      <c r="AM4506" s="1">
        <v>2.7721825678672499E-10</v>
      </c>
      <c r="AN4506">
        <v>0.14370164999999999</v>
      </c>
      <c r="AO4506">
        <v>0</v>
      </c>
      <c r="AP4506">
        <v>39</v>
      </c>
      <c r="AQ4506">
        <v>1</v>
      </c>
      <c r="AR4506">
        <v>1</v>
      </c>
      <c r="AS4506">
        <v>2.3E-3</v>
      </c>
      <c r="AT4506">
        <v>3.0000000000000001E-3</v>
      </c>
      <c r="AU4506" t="s">
        <v>65</v>
      </c>
      <c r="AV4506" t="s">
        <v>65</v>
      </c>
      <c r="AW4506" t="s">
        <v>65</v>
      </c>
      <c r="AX4506" t="s">
        <v>65</v>
      </c>
      <c r="AY4506">
        <v>2.5000000000000001E-2</v>
      </c>
      <c r="AZ4506" s="1">
        <v>4.9400000000000001E-5</v>
      </c>
      <c r="BA4506" s="1">
        <v>6.0099999999999997E-5</v>
      </c>
      <c r="BB4506" t="s">
        <v>65</v>
      </c>
      <c r="BC4506" t="s">
        <v>65</v>
      </c>
      <c r="BD4506" t="s">
        <v>65</v>
      </c>
      <c r="BE4506" t="s">
        <v>65</v>
      </c>
      <c r="BF4506" t="s">
        <v>56</v>
      </c>
    </row>
    <row r="4507" spans="1:58" hidden="1" x14ac:dyDescent="0.25">
      <c r="A4507">
        <v>1</v>
      </c>
      <c r="B4507">
        <v>32259775</v>
      </c>
      <c r="C4507" t="s">
        <v>8278</v>
      </c>
      <c r="D4507" t="s">
        <v>8279</v>
      </c>
      <c r="E4507" t="s">
        <v>8238</v>
      </c>
      <c r="F4507" t="s">
        <v>47</v>
      </c>
      <c r="G4507" t="s">
        <v>48</v>
      </c>
      <c r="H4507" t="s">
        <v>76</v>
      </c>
      <c r="T4507" s="35"/>
      <c r="W4507" s="23"/>
      <c r="X4507" t="s">
        <v>8280</v>
      </c>
      <c r="Y4507" t="s">
        <v>78</v>
      </c>
      <c r="Z4507" t="s">
        <v>72</v>
      </c>
      <c r="AA4507">
        <v>764.29</v>
      </c>
      <c r="AB4507" t="s">
        <v>53</v>
      </c>
      <c r="AC4507" t="s">
        <v>8281</v>
      </c>
      <c r="AD4507" t="s">
        <v>100</v>
      </c>
      <c r="AE4507" t="s">
        <v>100</v>
      </c>
      <c r="AF4507" t="s">
        <v>55</v>
      </c>
      <c r="AG4507">
        <v>0.95899999999999996</v>
      </c>
      <c r="AH4507">
        <v>4.1589999999999998</v>
      </c>
      <c r="AI4507">
        <v>1</v>
      </c>
      <c r="AJ4507">
        <v>88.71</v>
      </c>
      <c r="AK4507">
        <v>62</v>
      </c>
      <c r="AL4507" s="35">
        <v>0.99631316419418103</v>
      </c>
      <c r="AM4507" s="1">
        <v>8.7990024109221394E-6</v>
      </c>
      <c r="AN4507">
        <v>7.3025006000000003E-2</v>
      </c>
      <c r="AO4507">
        <v>0</v>
      </c>
      <c r="AP4507">
        <v>39</v>
      </c>
      <c r="AQ4507">
        <v>1</v>
      </c>
      <c r="AR4507">
        <v>1</v>
      </c>
      <c r="AS4507">
        <v>5.169E-2</v>
      </c>
      <c r="AT4507">
        <v>8.1409999999999996E-2</v>
      </c>
      <c r="AU4507">
        <v>3.1329999999999997E-2</v>
      </c>
      <c r="AV4507">
        <v>0.15004000000000001</v>
      </c>
      <c r="AW4507">
        <v>0.10026</v>
      </c>
      <c r="AX4507">
        <v>0.12609999999999999</v>
      </c>
      <c r="AY4507">
        <v>2.5000000000000001E-2</v>
      </c>
      <c r="AZ4507">
        <v>1.32E-3</v>
      </c>
      <c r="BA4507">
        <v>2.1099999999999999E-3</v>
      </c>
      <c r="BB4507">
        <v>2.5100000000000001E-3</v>
      </c>
      <c r="BC4507">
        <v>3.2599999999999999E-3</v>
      </c>
      <c r="BD4507">
        <v>5.9999999999999995E-4</v>
      </c>
      <c r="BE4507">
        <v>3.5899999999999999E-3</v>
      </c>
      <c r="BF4507" t="s">
        <v>8241</v>
      </c>
    </row>
    <row r="4508" spans="1:58" hidden="1" x14ac:dyDescent="0.25">
      <c r="A4508">
        <v>5</v>
      </c>
      <c r="B4508">
        <v>136311225</v>
      </c>
      <c r="C4508" t="s">
        <v>4046</v>
      </c>
      <c r="D4508" t="s">
        <v>58</v>
      </c>
      <c r="E4508" t="s">
        <v>3829</v>
      </c>
      <c r="F4508" t="s">
        <v>97</v>
      </c>
      <c r="G4508" t="s">
        <v>98</v>
      </c>
      <c r="H4508" t="s">
        <v>76</v>
      </c>
      <c r="T4508" s="35"/>
      <c r="W4508" s="23"/>
      <c r="X4508" t="s">
        <v>4047</v>
      </c>
      <c r="Y4508" t="s">
        <v>51</v>
      </c>
      <c r="Z4508" t="s">
        <v>52</v>
      </c>
      <c r="AA4508">
        <v>845.07</v>
      </c>
      <c r="AB4508" t="s">
        <v>100</v>
      </c>
      <c r="AC4508" t="s">
        <v>55</v>
      </c>
      <c r="AF4508" t="s">
        <v>55</v>
      </c>
      <c r="AG4508">
        <v>0</v>
      </c>
      <c r="AH4508">
        <v>0</v>
      </c>
      <c r="AI4508">
        <v>1</v>
      </c>
      <c r="AJ4508" t="s">
        <v>55</v>
      </c>
      <c r="AK4508" t="s">
        <v>55</v>
      </c>
      <c r="AL4508">
        <v>0.67839890315266604</v>
      </c>
      <c r="AM4508">
        <v>0.32088644457951598</v>
      </c>
      <c r="AN4508">
        <v>5.5229416000000003E-2</v>
      </c>
      <c r="AO4508">
        <v>0.60609465399999995</v>
      </c>
      <c r="AP4508">
        <v>39</v>
      </c>
      <c r="AQ4508">
        <v>1</v>
      </c>
      <c r="AR4508">
        <v>1</v>
      </c>
      <c r="AS4508" t="s">
        <v>65</v>
      </c>
      <c r="AT4508" t="s">
        <v>65</v>
      </c>
      <c r="AU4508" t="s">
        <v>65</v>
      </c>
      <c r="AV4508" t="s">
        <v>65</v>
      </c>
      <c r="AW4508" t="s">
        <v>65</v>
      </c>
      <c r="AX4508" t="s">
        <v>65</v>
      </c>
      <c r="AY4508">
        <v>2.5000000000000001E-2</v>
      </c>
      <c r="AZ4508" t="s">
        <v>65</v>
      </c>
      <c r="BA4508" t="s">
        <v>65</v>
      </c>
      <c r="BB4508" t="s">
        <v>65</v>
      </c>
      <c r="BC4508" t="s">
        <v>65</v>
      </c>
      <c r="BD4508" t="s">
        <v>65</v>
      </c>
      <c r="BE4508" t="s">
        <v>65</v>
      </c>
      <c r="BF4508" t="s">
        <v>1248</v>
      </c>
    </row>
    <row r="4509" spans="1:58" hidden="1" x14ac:dyDescent="0.25">
      <c r="A4509">
        <v>5</v>
      </c>
      <c r="B4509">
        <v>136320875</v>
      </c>
      <c r="C4509" t="s">
        <v>12595</v>
      </c>
      <c r="D4509" t="s">
        <v>12596</v>
      </c>
      <c r="E4509" t="s">
        <v>12393</v>
      </c>
      <c r="F4509" t="s">
        <v>47</v>
      </c>
      <c r="G4509" t="s">
        <v>98</v>
      </c>
      <c r="H4509" t="s">
        <v>76</v>
      </c>
      <c r="T4509" s="35"/>
      <c r="W4509" s="23"/>
      <c r="X4509" t="s">
        <v>4047</v>
      </c>
      <c r="Y4509" t="s">
        <v>72</v>
      </c>
      <c r="Z4509" t="s">
        <v>78</v>
      </c>
      <c r="AA4509">
        <v>682.07</v>
      </c>
      <c r="AB4509" t="s">
        <v>164</v>
      </c>
      <c r="AC4509" t="s">
        <v>12597</v>
      </c>
      <c r="AF4509" t="s">
        <v>55</v>
      </c>
      <c r="AG4509">
        <v>0</v>
      </c>
      <c r="AH4509">
        <v>0</v>
      </c>
      <c r="AI4509">
        <v>1</v>
      </c>
      <c r="AJ4509">
        <v>97.85</v>
      </c>
      <c r="AK4509">
        <v>93</v>
      </c>
      <c r="AL4509">
        <v>0.67839890315266604</v>
      </c>
      <c r="AM4509">
        <v>0.32088644457951598</v>
      </c>
      <c r="AN4509">
        <v>5.5229416000000003E-2</v>
      </c>
      <c r="AO4509">
        <v>0.60609465399999995</v>
      </c>
      <c r="AP4509">
        <v>39</v>
      </c>
      <c r="AQ4509">
        <v>1</v>
      </c>
      <c r="AR4509">
        <v>1</v>
      </c>
      <c r="AS4509">
        <v>6.8900000000000003E-3</v>
      </c>
      <c r="AT4509">
        <v>1.192E-2</v>
      </c>
      <c r="AU4509" t="s">
        <v>65</v>
      </c>
      <c r="AV4509" t="s">
        <v>65</v>
      </c>
      <c r="AW4509">
        <v>3.117E-2</v>
      </c>
      <c r="AX4509">
        <v>3.1969999999999998E-2</v>
      </c>
      <c r="AY4509">
        <v>2.5000000000000001E-2</v>
      </c>
      <c r="AZ4509" s="35">
        <v>1.6000000000000001E-4</v>
      </c>
      <c r="BA4509" s="35">
        <v>2.7999999999999998E-4</v>
      </c>
      <c r="BB4509">
        <v>6.6E-4</v>
      </c>
      <c r="BC4509">
        <v>6.9999999999999999E-4</v>
      </c>
      <c r="BD4509" t="s">
        <v>65</v>
      </c>
      <c r="BE4509" t="s">
        <v>65</v>
      </c>
      <c r="BF4509" t="s">
        <v>9149</v>
      </c>
    </row>
    <row r="4510" spans="1:58" hidden="1" x14ac:dyDescent="0.25">
      <c r="A4510">
        <v>10</v>
      </c>
      <c r="B4510">
        <v>73822855</v>
      </c>
      <c r="C4510" t="s">
        <v>9907</v>
      </c>
      <c r="D4510" t="s">
        <v>9908</v>
      </c>
      <c r="E4510" t="s">
        <v>9502</v>
      </c>
      <c r="F4510" t="s">
        <v>47</v>
      </c>
      <c r="G4510" t="s">
        <v>48</v>
      </c>
      <c r="H4510" t="s">
        <v>49</v>
      </c>
      <c r="T4510" s="35"/>
      <c r="W4510" s="23"/>
      <c r="X4510" t="s">
        <v>9909</v>
      </c>
      <c r="Y4510" t="s">
        <v>51</v>
      </c>
      <c r="Z4510" t="s">
        <v>52</v>
      </c>
      <c r="AA4510">
        <v>910.07</v>
      </c>
      <c r="AB4510" t="s">
        <v>53</v>
      </c>
      <c r="AC4510" t="s">
        <v>9910</v>
      </c>
      <c r="AF4510" t="s">
        <v>55</v>
      </c>
      <c r="AG4510">
        <v>1</v>
      </c>
      <c r="AH4510">
        <v>5.9409999999999998</v>
      </c>
      <c r="AI4510">
        <v>0.999</v>
      </c>
      <c r="AJ4510">
        <v>96.81</v>
      </c>
      <c r="AK4510">
        <v>94</v>
      </c>
      <c r="AL4510">
        <v>0.11866180370018101</v>
      </c>
      <c r="AM4510" s="35">
        <v>0.88127963944839505</v>
      </c>
      <c r="AN4510">
        <v>0.66437458999999999</v>
      </c>
      <c r="AO4510">
        <v>0.58247875999999998</v>
      </c>
      <c r="AP4510">
        <v>39</v>
      </c>
      <c r="AQ4510">
        <v>1</v>
      </c>
      <c r="AR4510">
        <v>1</v>
      </c>
      <c r="AS4510">
        <v>8.7859999999999994E-2</v>
      </c>
      <c r="AT4510">
        <v>0.22073000000000001</v>
      </c>
      <c r="AU4510">
        <v>0.22536999999999999</v>
      </c>
      <c r="AV4510">
        <v>0.16827</v>
      </c>
      <c r="AW4510">
        <v>0.15115000000000001</v>
      </c>
      <c r="AX4510">
        <v>0.12311999999999999</v>
      </c>
      <c r="AY4510">
        <v>2.5000000000000001E-2</v>
      </c>
      <c r="AZ4510">
        <v>2.2899999999999999E-3</v>
      </c>
      <c r="BA4510">
        <v>6.1199999999999996E-3</v>
      </c>
      <c r="BB4510">
        <v>3.9699999999999996E-3</v>
      </c>
      <c r="BC4510">
        <v>3.1700000000000001E-3</v>
      </c>
      <c r="BD4510">
        <v>6.1900000000000002E-3</v>
      </c>
      <c r="BE4510">
        <v>4.13E-3</v>
      </c>
      <c r="BF4510" t="s">
        <v>9505</v>
      </c>
    </row>
    <row r="4511" spans="1:58" hidden="1" x14ac:dyDescent="0.25">
      <c r="A4511">
        <v>4</v>
      </c>
      <c r="B4511">
        <v>168155333</v>
      </c>
      <c r="C4511" t="s">
        <v>12573</v>
      </c>
      <c r="D4511" t="s">
        <v>58</v>
      </c>
      <c r="E4511" t="s">
        <v>12393</v>
      </c>
      <c r="F4511" t="s">
        <v>97</v>
      </c>
      <c r="G4511" t="s">
        <v>98</v>
      </c>
      <c r="H4511" t="s">
        <v>49</v>
      </c>
      <c r="T4511" s="35"/>
      <c r="W4511" s="23"/>
      <c r="X4511" t="s">
        <v>12574</v>
      </c>
      <c r="Y4511" t="s">
        <v>78</v>
      </c>
      <c r="Z4511" t="s">
        <v>72</v>
      </c>
      <c r="AA4511">
        <v>429.07</v>
      </c>
      <c r="AB4511" t="s">
        <v>150</v>
      </c>
      <c r="AC4511" t="s">
        <v>55</v>
      </c>
      <c r="AD4511" t="s">
        <v>64</v>
      </c>
      <c r="AE4511" t="s">
        <v>64</v>
      </c>
      <c r="AF4511" t="s">
        <v>55</v>
      </c>
      <c r="AG4511">
        <v>0</v>
      </c>
      <c r="AH4511">
        <v>0</v>
      </c>
      <c r="AI4511">
        <v>0.99199999999999999</v>
      </c>
      <c r="AJ4511" t="s">
        <v>55</v>
      </c>
      <c r="AK4511" t="s">
        <v>55</v>
      </c>
      <c r="AL4511">
        <v>0.50466902399944602</v>
      </c>
      <c r="AM4511" s="35">
        <v>0.49514448370387898</v>
      </c>
      <c r="AN4511">
        <v>0.68698382300000005</v>
      </c>
      <c r="AO4511">
        <v>0.51409520099999995</v>
      </c>
      <c r="AP4511">
        <v>39</v>
      </c>
      <c r="AQ4511">
        <v>1</v>
      </c>
      <c r="AR4511">
        <v>1</v>
      </c>
      <c r="AS4511">
        <v>6.6E-4</v>
      </c>
      <c r="AT4511">
        <v>6.7000000000000002E-4</v>
      </c>
      <c r="AU4511" t="s">
        <v>65</v>
      </c>
      <c r="AV4511" t="s">
        <v>65</v>
      </c>
      <c r="AW4511" t="s">
        <v>65</v>
      </c>
      <c r="AX4511" t="s">
        <v>65</v>
      </c>
      <c r="AY4511">
        <v>2.5000000000000001E-2</v>
      </c>
      <c r="AZ4511" s="1">
        <v>8.2500000000000006E-6</v>
      </c>
      <c r="BA4511" s="35">
        <v>0</v>
      </c>
      <c r="BB4511" t="s">
        <v>65</v>
      </c>
      <c r="BC4511" t="s">
        <v>65</v>
      </c>
      <c r="BD4511" t="s">
        <v>65</v>
      </c>
      <c r="BE4511" t="s">
        <v>65</v>
      </c>
      <c r="BF4511" t="s">
        <v>9149</v>
      </c>
    </row>
    <row r="4512" spans="1:58" hidden="1" x14ac:dyDescent="0.25">
      <c r="A4512">
        <v>2</v>
      </c>
      <c r="B4512">
        <v>73115586</v>
      </c>
      <c r="C4512" t="s">
        <v>8993</v>
      </c>
      <c r="D4512" t="s">
        <v>8994</v>
      </c>
      <c r="E4512" t="s">
        <v>8925</v>
      </c>
      <c r="F4512" t="s">
        <v>47</v>
      </c>
      <c r="G4512" t="s">
        <v>48</v>
      </c>
      <c r="H4512" t="s">
        <v>76</v>
      </c>
      <c r="T4512" s="35"/>
      <c r="W4512" s="23"/>
      <c r="X4512" t="s">
        <v>8995</v>
      </c>
      <c r="Y4512" t="s">
        <v>72</v>
      </c>
      <c r="Z4512" t="s">
        <v>78</v>
      </c>
      <c r="AA4512">
        <v>477.07</v>
      </c>
      <c r="AB4512" t="s">
        <v>53</v>
      </c>
      <c r="AC4512" t="s">
        <v>8996</v>
      </c>
      <c r="AF4512" t="s">
        <v>55</v>
      </c>
      <c r="AG4512">
        <v>0.999</v>
      </c>
      <c r="AH4512">
        <v>0</v>
      </c>
      <c r="AI4512">
        <v>0.999</v>
      </c>
      <c r="AJ4512">
        <v>11.46</v>
      </c>
      <c r="AK4512">
        <v>96</v>
      </c>
      <c r="AL4512" s="35">
        <v>0.41952698001042499</v>
      </c>
      <c r="AM4512" s="35">
        <v>4.3925723932140099E-4</v>
      </c>
      <c r="AN4512">
        <v>0.99218265299999997</v>
      </c>
      <c r="AO4512">
        <v>0</v>
      </c>
      <c r="AP4512">
        <v>39</v>
      </c>
      <c r="AQ4512">
        <v>1</v>
      </c>
      <c r="AR4512">
        <v>1</v>
      </c>
      <c r="AS4512">
        <v>2.63E-3</v>
      </c>
      <c r="AT4512">
        <v>3.0000000000000001E-3</v>
      </c>
      <c r="AU4512" t="s">
        <v>65</v>
      </c>
      <c r="AV4512" t="s">
        <v>65</v>
      </c>
      <c r="AW4512">
        <v>1.0500000000000001E-2</v>
      </c>
      <c r="AX4512">
        <v>1.383E-2</v>
      </c>
      <c r="AY4512">
        <v>2.5000000000000001E-2</v>
      </c>
      <c r="AZ4512" s="1">
        <v>5.77E-5</v>
      </c>
      <c r="BA4512" s="1">
        <v>6.0099999999999997E-5</v>
      </c>
      <c r="BB4512">
        <v>1.2999999999999999E-4</v>
      </c>
      <c r="BC4512">
        <v>2.3000000000000001E-4</v>
      </c>
      <c r="BD4512" t="s">
        <v>65</v>
      </c>
      <c r="BE4512" t="s">
        <v>65</v>
      </c>
      <c r="BF4512" t="s">
        <v>2415</v>
      </c>
    </row>
    <row r="4513" spans="1:58" hidden="1" x14ac:dyDescent="0.25">
      <c r="A4513">
        <v>15</v>
      </c>
      <c r="B4513">
        <v>38643469</v>
      </c>
      <c r="C4513" t="s">
        <v>8030</v>
      </c>
      <c r="D4513" t="s">
        <v>8031</v>
      </c>
      <c r="E4513" t="s">
        <v>7516</v>
      </c>
      <c r="F4513" t="s">
        <v>47</v>
      </c>
      <c r="G4513" t="s">
        <v>98</v>
      </c>
      <c r="H4513" t="s">
        <v>49</v>
      </c>
      <c r="T4513" s="35"/>
      <c r="W4513" s="23"/>
      <c r="X4513" t="s">
        <v>8032</v>
      </c>
      <c r="Y4513" t="s">
        <v>78</v>
      </c>
      <c r="Z4513" t="s">
        <v>72</v>
      </c>
      <c r="AA4513">
        <v>531.07000000000005</v>
      </c>
      <c r="AB4513" t="s">
        <v>164</v>
      </c>
      <c r="AC4513" t="s">
        <v>8033</v>
      </c>
      <c r="AF4513" t="s">
        <v>55</v>
      </c>
      <c r="AG4513">
        <v>0</v>
      </c>
      <c r="AH4513">
        <v>0</v>
      </c>
      <c r="AI4513">
        <v>0.98899999999999999</v>
      </c>
      <c r="AJ4513">
        <v>91</v>
      </c>
      <c r="AK4513">
        <v>100</v>
      </c>
      <c r="AL4513">
        <v>0.13131619089329</v>
      </c>
      <c r="AM4513">
        <v>0.86866832624313595</v>
      </c>
      <c r="AN4513">
        <v>0.84315340400000005</v>
      </c>
      <c r="AO4513">
        <v>0.57132338800000004</v>
      </c>
      <c r="AP4513">
        <v>39</v>
      </c>
      <c r="AQ4513">
        <v>1</v>
      </c>
      <c r="AR4513">
        <v>1</v>
      </c>
      <c r="AS4513">
        <v>2.6020000000000001E-2</v>
      </c>
      <c r="AT4513">
        <v>3.6519999999999997E-2</v>
      </c>
      <c r="AU4513">
        <v>3.1329999999999997E-2</v>
      </c>
      <c r="AV4513">
        <v>3.9489999999999997E-2</v>
      </c>
      <c r="AW4513">
        <v>6.6339999999999996E-2</v>
      </c>
      <c r="AX4513">
        <v>2.2960000000000001E-2</v>
      </c>
      <c r="AY4513">
        <v>2.5000000000000001E-2</v>
      </c>
      <c r="AZ4513" s="35">
        <v>6.4999999999999997E-4</v>
      </c>
      <c r="BA4513" s="35">
        <v>9.1E-4</v>
      </c>
      <c r="BB4513">
        <v>1.5900000000000001E-3</v>
      </c>
      <c r="BC4513">
        <v>4.6999999999999999E-4</v>
      </c>
      <c r="BD4513">
        <v>5.9999999999999995E-4</v>
      </c>
      <c r="BE4513">
        <v>5.1000000000000004E-4</v>
      </c>
      <c r="BF4513" t="s">
        <v>7519</v>
      </c>
    </row>
    <row r="4514" spans="1:58" hidden="1" x14ac:dyDescent="0.25">
      <c r="A4514">
        <v>16</v>
      </c>
      <c r="B4514">
        <v>89785477</v>
      </c>
      <c r="C4514" t="s">
        <v>4422</v>
      </c>
      <c r="D4514" t="s">
        <v>58</v>
      </c>
      <c r="E4514" t="s">
        <v>3829</v>
      </c>
      <c r="F4514" t="s">
        <v>59</v>
      </c>
      <c r="G4514" t="s">
        <v>60</v>
      </c>
      <c r="I4514" t="s">
        <v>14624</v>
      </c>
      <c r="T4514" s="35"/>
      <c r="W4514" s="23"/>
      <c r="X4514" t="s">
        <v>4423</v>
      </c>
      <c r="Y4514" t="s">
        <v>4424</v>
      </c>
      <c r="Z4514" t="s">
        <v>72</v>
      </c>
      <c r="AA4514">
        <v>289.86</v>
      </c>
      <c r="AB4514" t="s">
        <v>63</v>
      </c>
      <c r="AC4514" t="s">
        <v>55</v>
      </c>
      <c r="AD4514" t="s">
        <v>150</v>
      </c>
      <c r="AE4514" t="s">
        <v>150</v>
      </c>
      <c r="AF4514" t="s">
        <v>55</v>
      </c>
      <c r="AG4514">
        <v>0</v>
      </c>
      <c r="AH4514">
        <v>5.0780000000000003</v>
      </c>
      <c r="AI4514">
        <v>1</v>
      </c>
      <c r="AJ4514" t="s">
        <v>55</v>
      </c>
      <c r="AK4514" t="s">
        <v>55</v>
      </c>
      <c r="AL4514">
        <v>0</v>
      </c>
      <c r="AM4514">
        <v>0</v>
      </c>
      <c r="AN4514">
        <v>0</v>
      </c>
      <c r="AO4514">
        <v>0</v>
      </c>
      <c r="AP4514">
        <v>35</v>
      </c>
      <c r="AQ4514">
        <v>1</v>
      </c>
      <c r="AR4514">
        <v>0.9</v>
      </c>
      <c r="AS4514">
        <v>2.9999999999999997E-4</v>
      </c>
      <c r="AT4514" t="s">
        <v>65</v>
      </c>
      <c r="AU4514" t="s">
        <v>65</v>
      </c>
      <c r="AV4514" t="s">
        <v>65</v>
      </c>
      <c r="AW4514" t="s">
        <v>65</v>
      </c>
      <c r="AX4514" t="s">
        <v>65</v>
      </c>
      <c r="AY4514">
        <v>2.7779999999999999E-2</v>
      </c>
      <c r="AZ4514">
        <v>0</v>
      </c>
      <c r="BA4514" t="s">
        <v>65</v>
      </c>
      <c r="BB4514" t="s">
        <v>65</v>
      </c>
      <c r="BC4514" t="s">
        <v>65</v>
      </c>
      <c r="BD4514" t="s">
        <v>65</v>
      </c>
      <c r="BE4514" t="s">
        <v>65</v>
      </c>
      <c r="BF4514" t="s">
        <v>1248</v>
      </c>
    </row>
    <row r="4515" spans="1:58" hidden="1" x14ac:dyDescent="0.25">
      <c r="A4515">
        <v>1</v>
      </c>
      <c r="B4515">
        <v>152957743</v>
      </c>
      <c r="C4515" t="s">
        <v>11043</v>
      </c>
      <c r="D4515" t="s">
        <v>11044</v>
      </c>
      <c r="E4515" t="s">
        <v>11009</v>
      </c>
      <c r="F4515" t="s">
        <v>47</v>
      </c>
      <c r="G4515" t="s">
        <v>48</v>
      </c>
      <c r="H4515" t="s">
        <v>49</v>
      </c>
      <c r="T4515" s="35"/>
      <c r="W4515" s="23"/>
      <c r="X4515" t="s">
        <v>11045</v>
      </c>
      <c r="Y4515" t="s">
        <v>51</v>
      </c>
      <c r="Z4515" t="s">
        <v>72</v>
      </c>
      <c r="AA4515">
        <v>624.07000000000005</v>
      </c>
      <c r="AB4515" t="s">
        <v>53</v>
      </c>
      <c r="AC4515" t="s">
        <v>11046</v>
      </c>
      <c r="AF4515" t="s">
        <v>55</v>
      </c>
      <c r="AG4515">
        <v>0.99399999999999999</v>
      </c>
      <c r="AH4515">
        <v>0</v>
      </c>
      <c r="AI4515">
        <v>0.71599999999999997</v>
      </c>
      <c r="AJ4515">
        <v>100</v>
      </c>
      <c r="AK4515">
        <v>60</v>
      </c>
      <c r="AL4515">
        <v>0.64374253883973998</v>
      </c>
      <c r="AM4515" s="35">
        <v>0.17510885399210799</v>
      </c>
      <c r="AN4515">
        <v>0.13399603400000001</v>
      </c>
      <c r="AO4515">
        <v>0</v>
      </c>
      <c r="AP4515">
        <v>39</v>
      </c>
      <c r="AQ4515">
        <v>1</v>
      </c>
      <c r="AR4515">
        <v>1</v>
      </c>
      <c r="AS4515" s="35">
        <v>3.62E-3</v>
      </c>
      <c r="AT4515" s="35">
        <v>6.5900000000000004E-3</v>
      </c>
      <c r="AU4515" t="s">
        <v>65</v>
      </c>
      <c r="AV4515" s="35" t="s">
        <v>65</v>
      </c>
      <c r="AW4515">
        <v>1.5699999999999999E-2</v>
      </c>
      <c r="AX4515">
        <v>1.839E-2</v>
      </c>
      <c r="AY4515">
        <v>2.5000000000000001E-2</v>
      </c>
      <c r="AZ4515" s="1">
        <v>8.2399999999999997E-5</v>
      </c>
      <c r="BA4515">
        <v>1.4999999999999999E-4</v>
      </c>
      <c r="BB4515">
        <v>2.5999999999999998E-4</v>
      </c>
      <c r="BC4515">
        <v>3.5E-4</v>
      </c>
      <c r="BD4515" t="s">
        <v>65</v>
      </c>
      <c r="BE4515" t="s">
        <v>65</v>
      </c>
      <c r="BF4515" t="s">
        <v>1560</v>
      </c>
    </row>
    <row r="4516" spans="1:58" hidden="1" x14ac:dyDescent="0.25">
      <c r="A4516">
        <v>1</v>
      </c>
      <c r="B4516">
        <v>158639328</v>
      </c>
      <c r="C4516" t="s">
        <v>11749</v>
      </c>
      <c r="D4516" t="s">
        <v>11750</v>
      </c>
      <c r="E4516" t="s">
        <v>11689</v>
      </c>
      <c r="F4516" t="s">
        <v>47</v>
      </c>
      <c r="G4516" t="s">
        <v>48</v>
      </c>
      <c r="H4516" t="s">
        <v>49</v>
      </c>
      <c r="T4516" s="35"/>
      <c r="W4516" s="23"/>
      <c r="X4516" t="s">
        <v>11751</v>
      </c>
      <c r="Y4516" t="s">
        <v>51</v>
      </c>
      <c r="Z4516" t="s">
        <v>52</v>
      </c>
      <c r="AA4516">
        <v>889.07</v>
      </c>
      <c r="AB4516" t="s">
        <v>53</v>
      </c>
      <c r="AC4516" t="s">
        <v>11752</v>
      </c>
      <c r="AF4516" t="s">
        <v>55</v>
      </c>
      <c r="AG4516">
        <v>1.4E-2</v>
      </c>
      <c r="AH4516">
        <v>4.1520000000000001</v>
      </c>
      <c r="AI4516">
        <v>1</v>
      </c>
      <c r="AJ4516">
        <v>67.819999999999993</v>
      </c>
      <c r="AK4516">
        <v>87</v>
      </c>
      <c r="AL4516">
        <v>0.99994147010703505</v>
      </c>
      <c r="AM4516" s="1">
        <v>5.8529892964715302E-5</v>
      </c>
      <c r="AN4516">
        <v>0.57872219400000002</v>
      </c>
      <c r="AO4516">
        <v>0</v>
      </c>
      <c r="AP4516">
        <v>39</v>
      </c>
      <c r="AQ4516">
        <v>1</v>
      </c>
      <c r="AR4516">
        <v>1</v>
      </c>
      <c r="AS4516">
        <v>5.2549999999999999E-2</v>
      </c>
      <c r="AT4516">
        <v>7.7799999999999994E-2</v>
      </c>
      <c r="AU4516">
        <v>2.359E-2</v>
      </c>
      <c r="AV4516">
        <v>9.5259999999999997E-2</v>
      </c>
      <c r="AW4516">
        <v>9.0690000000000007E-2</v>
      </c>
      <c r="AX4516">
        <v>8.3019999999999997E-2</v>
      </c>
      <c r="AY4516">
        <v>2.5000000000000001E-2</v>
      </c>
      <c r="AZ4516">
        <v>1.34E-3</v>
      </c>
      <c r="BA4516">
        <v>2.0100000000000001E-3</v>
      </c>
      <c r="BB4516">
        <v>2.2499999999999998E-3</v>
      </c>
      <c r="BC4516">
        <v>2.0500000000000002E-3</v>
      </c>
      <c r="BD4516">
        <v>4.0000000000000002E-4</v>
      </c>
      <c r="BE4516">
        <v>2.0200000000000001E-3</v>
      </c>
      <c r="BF4516" t="s">
        <v>4038</v>
      </c>
    </row>
    <row r="4517" spans="1:58" hidden="1" x14ac:dyDescent="0.25">
      <c r="A4517">
        <v>14</v>
      </c>
      <c r="B4517">
        <v>65236390</v>
      </c>
      <c r="C4517" t="s">
        <v>10034</v>
      </c>
      <c r="D4517" t="s">
        <v>10035</v>
      </c>
      <c r="E4517" t="s">
        <v>9502</v>
      </c>
      <c r="F4517" t="s">
        <v>47</v>
      </c>
      <c r="G4517" t="s">
        <v>48</v>
      </c>
      <c r="H4517" t="s">
        <v>76</v>
      </c>
      <c r="T4517" s="35"/>
      <c r="W4517" s="23"/>
      <c r="X4517" t="s">
        <v>10036</v>
      </c>
      <c r="Y4517" t="s">
        <v>72</v>
      </c>
      <c r="Z4517" t="s">
        <v>78</v>
      </c>
      <c r="AA4517">
        <v>562.07000000000005</v>
      </c>
      <c r="AB4517" t="s">
        <v>53</v>
      </c>
      <c r="AC4517" t="s">
        <v>10037</v>
      </c>
      <c r="AF4517" t="s">
        <v>55</v>
      </c>
      <c r="AG4517">
        <v>0.996</v>
      </c>
      <c r="AH4517">
        <v>9.0549999999999997</v>
      </c>
      <c r="AI4517">
        <v>1</v>
      </c>
      <c r="AJ4517">
        <v>86.46</v>
      </c>
      <c r="AK4517">
        <v>96</v>
      </c>
      <c r="AL4517" s="1">
        <v>2.5209998450922401E-7</v>
      </c>
      <c r="AM4517">
        <v>0.999999747900015</v>
      </c>
      <c r="AN4517">
        <v>0.85286449600000003</v>
      </c>
      <c r="AO4517">
        <v>0.55748893600000005</v>
      </c>
      <c r="AP4517">
        <v>39</v>
      </c>
      <c r="AQ4517">
        <v>1</v>
      </c>
      <c r="AR4517">
        <v>1</v>
      </c>
      <c r="AS4517">
        <v>2.666E-2</v>
      </c>
      <c r="AT4517">
        <v>4.521E-2</v>
      </c>
      <c r="AU4517">
        <v>2.359E-2</v>
      </c>
      <c r="AV4517">
        <v>2.0369999999999999E-2</v>
      </c>
      <c r="AW4517">
        <v>5.142E-2</v>
      </c>
      <c r="AX4517">
        <v>5.4199999999999998E-2</v>
      </c>
      <c r="AY4517">
        <v>2.5000000000000001E-2</v>
      </c>
      <c r="AZ4517">
        <v>6.7000000000000002E-4</v>
      </c>
      <c r="BA4517">
        <v>1.14E-3</v>
      </c>
      <c r="BB4517">
        <v>1.1900000000000001E-3</v>
      </c>
      <c r="BC4517">
        <v>1.2800000000000001E-3</v>
      </c>
      <c r="BD4517">
        <v>4.0000000000000002E-4</v>
      </c>
      <c r="BE4517">
        <v>0</v>
      </c>
      <c r="BF4517" t="s">
        <v>9505</v>
      </c>
    </row>
    <row r="4518" spans="1:58" hidden="1" x14ac:dyDescent="0.25">
      <c r="A4518">
        <v>2</v>
      </c>
      <c r="B4518">
        <v>54850685</v>
      </c>
      <c r="C4518" t="s">
        <v>1820</v>
      </c>
      <c r="D4518" t="s">
        <v>1821</v>
      </c>
      <c r="E4518" t="s">
        <v>1764</v>
      </c>
      <c r="F4518" t="s">
        <v>47</v>
      </c>
      <c r="G4518" t="s">
        <v>98</v>
      </c>
      <c r="H4518" t="s">
        <v>76</v>
      </c>
      <c r="T4518" s="35"/>
      <c r="W4518" s="23"/>
      <c r="X4518" t="s">
        <v>1822</v>
      </c>
      <c r="Y4518" t="s">
        <v>78</v>
      </c>
      <c r="Z4518" t="s">
        <v>72</v>
      </c>
      <c r="AA4518">
        <v>669.07</v>
      </c>
      <c r="AB4518" t="s">
        <v>164</v>
      </c>
      <c r="AC4518" t="s">
        <v>1823</v>
      </c>
      <c r="AF4518" t="s">
        <v>55</v>
      </c>
      <c r="AG4518">
        <v>0</v>
      </c>
      <c r="AH4518">
        <v>4.8230000000000004</v>
      </c>
      <c r="AI4518">
        <v>1</v>
      </c>
      <c r="AJ4518">
        <v>98.99</v>
      </c>
      <c r="AK4518">
        <v>99</v>
      </c>
      <c r="AL4518" s="1">
        <v>5.26329239518471E-11</v>
      </c>
      <c r="AM4518" s="35">
        <v>0.99999999994736699</v>
      </c>
      <c r="AN4518">
        <v>0.90465527999999995</v>
      </c>
      <c r="AO4518">
        <v>0.644075018</v>
      </c>
      <c r="AP4518">
        <v>39</v>
      </c>
      <c r="AQ4518">
        <v>1</v>
      </c>
      <c r="AR4518">
        <v>1</v>
      </c>
      <c r="AS4518">
        <v>2.4729999999999999E-2</v>
      </c>
      <c r="AT4518">
        <v>3.8219999999999997E-2</v>
      </c>
      <c r="AU4518">
        <v>2.359E-2</v>
      </c>
      <c r="AV4518">
        <v>5.8720000000000001E-2</v>
      </c>
      <c r="AW4518">
        <v>6.139E-2</v>
      </c>
      <c r="AX4518">
        <v>4.5370000000000001E-2</v>
      </c>
      <c r="AY4518">
        <v>2.5000000000000001E-2</v>
      </c>
      <c r="AZ4518" s="35">
        <v>6.2E-4</v>
      </c>
      <c r="BA4518" s="35">
        <v>9.6000000000000002E-4</v>
      </c>
      <c r="BB4518">
        <v>1.4499999999999999E-3</v>
      </c>
      <c r="BC4518">
        <v>1.0499999999999999E-3</v>
      </c>
      <c r="BD4518">
        <v>4.0000000000000002E-4</v>
      </c>
      <c r="BE4518">
        <v>1.0200000000000001E-3</v>
      </c>
      <c r="BF4518" t="s">
        <v>1766</v>
      </c>
    </row>
    <row r="4519" spans="1:58" hidden="1" x14ac:dyDescent="0.25">
      <c r="A4519">
        <v>2</v>
      </c>
      <c r="B4519">
        <v>54683458</v>
      </c>
      <c r="C4519" t="s">
        <v>5379</v>
      </c>
      <c r="D4519" t="s">
        <v>58</v>
      </c>
      <c r="E4519" t="s">
        <v>5308</v>
      </c>
      <c r="F4519" t="s">
        <v>97</v>
      </c>
      <c r="G4519" t="s">
        <v>98</v>
      </c>
      <c r="H4519" t="s">
        <v>49</v>
      </c>
      <c r="T4519" s="35"/>
      <c r="W4519" s="23"/>
      <c r="X4519" t="s">
        <v>1822</v>
      </c>
      <c r="Y4519" t="s">
        <v>52</v>
      </c>
      <c r="Z4519" t="s">
        <v>51</v>
      </c>
      <c r="AA4519">
        <v>496.08</v>
      </c>
      <c r="AB4519" t="s">
        <v>150</v>
      </c>
      <c r="AC4519" t="s">
        <v>55</v>
      </c>
      <c r="AF4519" t="s">
        <v>55</v>
      </c>
      <c r="AG4519">
        <v>0</v>
      </c>
      <c r="AH4519">
        <v>0</v>
      </c>
      <c r="AI4519">
        <v>1</v>
      </c>
      <c r="AJ4519" t="s">
        <v>55</v>
      </c>
      <c r="AK4519" t="s">
        <v>55</v>
      </c>
      <c r="AL4519" s="1">
        <v>5.26329239518471E-11</v>
      </c>
      <c r="AM4519" s="35">
        <v>0.99999999994736699</v>
      </c>
      <c r="AN4519">
        <v>0.90465527999999995</v>
      </c>
      <c r="AO4519">
        <v>0.644075018</v>
      </c>
      <c r="AP4519">
        <v>39</v>
      </c>
      <c r="AQ4519">
        <v>1</v>
      </c>
      <c r="AR4519">
        <v>1</v>
      </c>
      <c r="AS4519" t="s">
        <v>65</v>
      </c>
      <c r="AT4519" t="s">
        <v>65</v>
      </c>
      <c r="AU4519" t="s">
        <v>65</v>
      </c>
      <c r="AV4519">
        <v>1</v>
      </c>
      <c r="AW4519" t="s">
        <v>65</v>
      </c>
      <c r="AX4519" t="s">
        <v>65</v>
      </c>
      <c r="AY4519">
        <v>2.5000000000000001E-2</v>
      </c>
      <c r="AZ4519" t="s">
        <v>65</v>
      </c>
      <c r="BA4519" t="s">
        <v>65</v>
      </c>
      <c r="BB4519" t="s">
        <v>65</v>
      </c>
      <c r="BC4519" t="s">
        <v>65</v>
      </c>
      <c r="BD4519" t="s">
        <v>65</v>
      </c>
      <c r="BE4519">
        <v>0</v>
      </c>
      <c r="BF4519" t="s">
        <v>1640</v>
      </c>
    </row>
    <row r="4520" spans="1:58" hidden="1" x14ac:dyDescent="0.25">
      <c r="A4520">
        <v>2</v>
      </c>
      <c r="B4520">
        <v>54853229</v>
      </c>
      <c r="C4520" t="s">
        <v>11078</v>
      </c>
      <c r="D4520" t="s">
        <v>11079</v>
      </c>
      <c r="E4520" t="s">
        <v>11009</v>
      </c>
      <c r="F4520" t="s">
        <v>47</v>
      </c>
      <c r="G4520" t="s">
        <v>48</v>
      </c>
      <c r="H4520" t="s">
        <v>49</v>
      </c>
      <c r="T4520" s="35"/>
      <c r="W4520" s="23"/>
      <c r="X4520" t="s">
        <v>1822</v>
      </c>
      <c r="Y4520" t="s">
        <v>51</v>
      </c>
      <c r="Z4520" t="s">
        <v>52</v>
      </c>
      <c r="AA4520">
        <v>492.07</v>
      </c>
      <c r="AB4520" t="s">
        <v>53</v>
      </c>
      <c r="AC4520" t="s">
        <v>11080</v>
      </c>
      <c r="AF4520" t="s">
        <v>55</v>
      </c>
      <c r="AG4520">
        <v>0.92300000000000004</v>
      </c>
      <c r="AH4520">
        <v>7.7729999999999997</v>
      </c>
      <c r="AI4520">
        <v>1</v>
      </c>
      <c r="AJ4520">
        <v>98.99</v>
      </c>
      <c r="AK4520">
        <v>99</v>
      </c>
      <c r="AL4520" s="1">
        <v>5.26329239518471E-11</v>
      </c>
      <c r="AM4520">
        <v>0.99999999994736699</v>
      </c>
      <c r="AN4520">
        <v>0.90465527999999995</v>
      </c>
      <c r="AO4520">
        <v>0.644075018</v>
      </c>
      <c r="AP4520">
        <v>39</v>
      </c>
      <c r="AQ4520">
        <v>1</v>
      </c>
      <c r="AR4520">
        <v>1</v>
      </c>
      <c r="AS4520">
        <v>3.9730000000000001E-2</v>
      </c>
      <c r="AT4520">
        <v>5.4800000000000001E-2</v>
      </c>
      <c r="AU4520">
        <v>3.1329999999999997E-2</v>
      </c>
      <c r="AV4520">
        <v>3.9730000000000001E-2</v>
      </c>
      <c r="AW4520">
        <v>5.142E-2</v>
      </c>
      <c r="AX4520">
        <v>5.858E-2</v>
      </c>
      <c r="AY4520">
        <v>2.5000000000000001E-2</v>
      </c>
      <c r="AZ4520" s="35">
        <v>1E-3</v>
      </c>
      <c r="BA4520" s="35">
        <v>1.39E-3</v>
      </c>
      <c r="BB4520">
        <v>1.1900000000000001E-3</v>
      </c>
      <c r="BC4520">
        <v>1.4E-3</v>
      </c>
      <c r="BD4520">
        <v>5.9999999999999995E-4</v>
      </c>
      <c r="BE4520">
        <v>5.1000000000000004E-4</v>
      </c>
      <c r="BF4520" t="s">
        <v>1560</v>
      </c>
    </row>
    <row r="4521" spans="1:58" hidden="1" x14ac:dyDescent="0.25">
      <c r="A4521">
        <v>11</v>
      </c>
      <c r="B4521">
        <v>66475184</v>
      </c>
      <c r="C4521" t="s">
        <v>9240</v>
      </c>
      <c r="D4521" t="s">
        <v>9241</v>
      </c>
      <c r="E4521" t="s">
        <v>8925</v>
      </c>
      <c r="F4521" t="s">
        <v>47</v>
      </c>
      <c r="G4521" t="s">
        <v>48</v>
      </c>
      <c r="H4521" t="s">
        <v>76</v>
      </c>
      <c r="T4521" s="35"/>
      <c r="W4521" s="23"/>
      <c r="X4521" t="s">
        <v>9242</v>
      </c>
      <c r="Y4521" t="s">
        <v>51</v>
      </c>
      <c r="Z4521" t="s">
        <v>52</v>
      </c>
      <c r="AA4521">
        <v>467.07</v>
      </c>
      <c r="AB4521" t="s">
        <v>53</v>
      </c>
      <c r="AC4521" t="s">
        <v>9243</v>
      </c>
      <c r="AF4521" t="s">
        <v>55</v>
      </c>
      <c r="AG4521">
        <v>0.98099999999999998</v>
      </c>
      <c r="AH4521">
        <v>4.492</v>
      </c>
      <c r="AI4521">
        <v>1</v>
      </c>
      <c r="AJ4521">
        <v>96.91</v>
      </c>
      <c r="AK4521">
        <v>97</v>
      </c>
      <c r="AL4521" s="1">
        <v>2.2043408924764E-5</v>
      </c>
      <c r="AM4521">
        <v>0.99997795659107502</v>
      </c>
      <c r="AN4521">
        <v>0.81555250099999999</v>
      </c>
      <c r="AO4521">
        <v>0.57256110900000001</v>
      </c>
      <c r="AP4521">
        <v>39</v>
      </c>
      <c r="AQ4521">
        <v>1</v>
      </c>
      <c r="AR4521">
        <v>1</v>
      </c>
      <c r="AS4521">
        <v>2.572E-2</v>
      </c>
      <c r="AT4521">
        <v>4.5859999999999998E-2</v>
      </c>
      <c r="AU4521">
        <v>2.359E-2</v>
      </c>
      <c r="AV4521">
        <v>6.411E-2</v>
      </c>
      <c r="AW4521">
        <v>8.5870000000000002E-2</v>
      </c>
      <c r="AX4521">
        <v>4.1000000000000002E-2</v>
      </c>
      <c r="AY4521">
        <v>2.5000000000000001E-2</v>
      </c>
      <c r="AZ4521">
        <v>6.4000000000000005E-4</v>
      </c>
      <c r="BA4521">
        <v>1.16E-3</v>
      </c>
      <c r="BB4521">
        <v>2.1199999999999999E-3</v>
      </c>
      <c r="BC4521">
        <v>9.3000000000000005E-4</v>
      </c>
      <c r="BD4521">
        <v>4.0000000000000002E-4</v>
      </c>
      <c r="BE4521">
        <v>8.4000000000000003E-4</v>
      </c>
      <c r="BF4521" t="s">
        <v>2415</v>
      </c>
    </row>
    <row r="4522" spans="1:58" hidden="1" x14ac:dyDescent="0.25">
      <c r="A4522">
        <v>19</v>
      </c>
      <c r="B4522">
        <v>41077958</v>
      </c>
      <c r="C4522" t="s">
        <v>12332</v>
      </c>
      <c r="D4522" t="s">
        <v>58</v>
      </c>
      <c r="E4522" t="s">
        <v>11689</v>
      </c>
      <c r="F4522" t="s">
        <v>97</v>
      </c>
      <c r="G4522" t="s">
        <v>48</v>
      </c>
      <c r="H4522" t="s">
        <v>49</v>
      </c>
      <c r="T4522" s="35"/>
      <c r="W4522" s="23"/>
      <c r="X4522" t="s">
        <v>12333</v>
      </c>
      <c r="Y4522" t="s">
        <v>78</v>
      </c>
      <c r="Z4522" t="s">
        <v>51</v>
      </c>
      <c r="AA4522">
        <v>621.07000000000005</v>
      </c>
      <c r="AB4522" t="s">
        <v>53</v>
      </c>
      <c r="AC4522" t="s">
        <v>12334</v>
      </c>
      <c r="AF4522" t="s">
        <v>55</v>
      </c>
      <c r="AG4522">
        <v>0.37</v>
      </c>
      <c r="AH4522">
        <v>0</v>
      </c>
      <c r="AI4522">
        <v>0</v>
      </c>
      <c r="AJ4522">
        <v>87.1</v>
      </c>
      <c r="AK4522">
        <v>93</v>
      </c>
      <c r="AL4522">
        <v>0</v>
      </c>
      <c r="AM4522">
        <v>0</v>
      </c>
      <c r="AN4522">
        <v>0.83625403300000001</v>
      </c>
      <c r="AO4522">
        <v>0.67961048199999996</v>
      </c>
      <c r="AP4522">
        <v>39</v>
      </c>
      <c r="AQ4522">
        <v>1</v>
      </c>
      <c r="AR4522">
        <v>1</v>
      </c>
      <c r="AS4522">
        <v>3.3E-4</v>
      </c>
      <c r="AT4522" t="s">
        <v>65</v>
      </c>
      <c r="AU4522" t="s">
        <v>65</v>
      </c>
      <c r="AV4522" t="s">
        <v>65</v>
      </c>
      <c r="AW4522" t="s">
        <v>65</v>
      </c>
      <c r="AX4522" t="s">
        <v>65</v>
      </c>
      <c r="AY4522">
        <v>2.5000000000000001E-2</v>
      </c>
      <c r="AZ4522">
        <v>0</v>
      </c>
      <c r="BA4522" t="s">
        <v>65</v>
      </c>
      <c r="BB4522" t="s">
        <v>65</v>
      </c>
      <c r="BC4522" t="s">
        <v>65</v>
      </c>
      <c r="BD4522" t="s">
        <v>65</v>
      </c>
      <c r="BE4522" t="s">
        <v>65</v>
      </c>
      <c r="BF4522" t="s">
        <v>4038</v>
      </c>
    </row>
    <row r="4523" spans="1:58" hidden="1" x14ac:dyDescent="0.25">
      <c r="A4523">
        <v>19</v>
      </c>
      <c r="B4523">
        <v>41025756</v>
      </c>
      <c r="C4523" t="s">
        <v>13768</v>
      </c>
      <c r="D4523" t="s">
        <v>13769</v>
      </c>
      <c r="E4523" t="s">
        <v>13153</v>
      </c>
      <c r="F4523" t="s">
        <v>97</v>
      </c>
      <c r="G4523" t="s">
        <v>98</v>
      </c>
      <c r="H4523" t="s">
        <v>76</v>
      </c>
      <c r="T4523" s="35"/>
      <c r="W4523" s="23"/>
      <c r="X4523" t="s">
        <v>12333</v>
      </c>
      <c r="Y4523" t="s">
        <v>51</v>
      </c>
      <c r="Z4523" t="s">
        <v>52</v>
      </c>
      <c r="AA4523">
        <v>155.08000000000001</v>
      </c>
      <c r="AB4523" t="s">
        <v>164</v>
      </c>
      <c r="AC4523" t="s">
        <v>13770</v>
      </c>
      <c r="AF4523" t="s">
        <v>55</v>
      </c>
      <c r="AG4523">
        <v>0</v>
      </c>
      <c r="AH4523">
        <v>0</v>
      </c>
      <c r="AI4523">
        <v>0.77600000000000002</v>
      </c>
      <c r="AJ4523">
        <v>92.86</v>
      </c>
      <c r="AK4523">
        <v>70</v>
      </c>
      <c r="AL4523" s="35">
        <v>0</v>
      </c>
      <c r="AM4523" s="35">
        <v>0</v>
      </c>
      <c r="AN4523">
        <v>0.83625403300000001</v>
      </c>
      <c r="AO4523">
        <v>0.67961048199999996</v>
      </c>
      <c r="AP4523">
        <v>39</v>
      </c>
      <c r="AQ4523">
        <v>1</v>
      </c>
      <c r="AR4523">
        <v>1</v>
      </c>
      <c r="AS4523">
        <v>8.0000000000000004E-4</v>
      </c>
      <c r="AT4523">
        <v>8.2640000000000005E-2</v>
      </c>
      <c r="AU4523">
        <v>5.4199999999999998E-2</v>
      </c>
      <c r="AV4523" t="s">
        <v>65</v>
      </c>
      <c r="AW4523" t="s">
        <v>65</v>
      </c>
      <c r="AX4523" t="s">
        <v>65</v>
      </c>
      <c r="AY4523">
        <v>2.5000000000000001E-2</v>
      </c>
      <c r="AZ4523" s="1">
        <v>9.9599999999999995E-6</v>
      </c>
      <c r="BA4523">
        <v>0</v>
      </c>
      <c r="BB4523" t="s">
        <v>65</v>
      </c>
      <c r="BC4523" t="s">
        <v>65</v>
      </c>
      <c r="BD4523">
        <v>1.1999999999999999E-3</v>
      </c>
      <c r="BE4523" t="s">
        <v>65</v>
      </c>
      <c r="BF4523" t="s">
        <v>13156</v>
      </c>
    </row>
    <row r="4524" spans="1:58" hidden="1" x14ac:dyDescent="0.25">
      <c r="A4524">
        <v>19</v>
      </c>
      <c r="B4524">
        <v>41081913</v>
      </c>
      <c r="C4524" t="s">
        <v>13818</v>
      </c>
      <c r="D4524" t="s">
        <v>13819</v>
      </c>
      <c r="E4524" t="s">
        <v>13153</v>
      </c>
      <c r="F4524" t="s">
        <v>974</v>
      </c>
      <c r="G4524" t="s">
        <v>98</v>
      </c>
      <c r="H4524" t="s">
        <v>49</v>
      </c>
      <c r="T4524" s="35"/>
      <c r="W4524" s="23"/>
      <c r="X4524" t="s">
        <v>12333</v>
      </c>
      <c r="Y4524" t="s">
        <v>78</v>
      </c>
      <c r="Z4524" t="s">
        <v>52</v>
      </c>
      <c r="AA4524">
        <v>928.79</v>
      </c>
      <c r="AB4524" t="s">
        <v>100</v>
      </c>
      <c r="AC4524" t="s">
        <v>55</v>
      </c>
      <c r="AF4524" t="s">
        <v>55</v>
      </c>
      <c r="AG4524">
        <v>0</v>
      </c>
      <c r="AH4524">
        <v>0</v>
      </c>
      <c r="AI4524">
        <v>1</v>
      </c>
      <c r="AJ4524" t="s">
        <v>55</v>
      </c>
      <c r="AK4524" t="s">
        <v>55</v>
      </c>
      <c r="AL4524">
        <v>0</v>
      </c>
      <c r="AM4524">
        <v>0</v>
      </c>
      <c r="AN4524">
        <v>0.83625403300000001</v>
      </c>
      <c r="AO4524">
        <v>0.67961048199999996</v>
      </c>
      <c r="AP4524">
        <v>38</v>
      </c>
      <c r="AQ4524">
        <v>2</v>
      </c>
      <c r="AR4524">
        <v>1</v>
      </c>
      <c r="AS4524" t="s">
        <v>65</v>
      </c>
      <c r="AT4524" t="s">
        <v>65</v>
      </c>
      <c r="AU4524" t="s">
        <v>65</v>
      </c>
      <c r="AV4524">
        <v>4.4200000000000003E-3</v>
      </c>
      <c r="AW4524" t="s">
        <v>65</v>
      </c>
      <c r="AX4524" t="s">
        <v>65</v>
      </c>
      <c r="AY4524">
        <v>0.05</v>
      </c>
      <c r="AZ4524" t="s">
        <v>65</v>
      </c>
      <c r="BA4524" t="s">
        <v>65</v>
      </c>
      <c r="BB4524" t="s">
        <v>65</v>
      </c>
      <c r="BC4524" t="s">
        <v>65</v>
      </c>
      <c r="BD4524" t="s">
        <v>65</v>
      </c>
      <c r="BE4524">
        <v>1.67E-3</v>
      </c>
      <c r="BF4524" t="s">
        <v>6688</v>
      </c>
    </row>
    <row r="4525" spans="1:58" hidden="1" x14ac:dyDescent="0.25">
      <c r="A4525">
        <v>19</v>
      </c>
      <c r="B4525">
        <v>41025756</v>
      </c>
      <c r="C4525" t="s">
        <v>13768</v>
      </c>
      <c r="D4525" t="s">
        <v>13769</v>
      </c>
      <c r="E4525" t="s">
        <v>13153</v>
      </c>
      <c r="F4525" t="s">
        <v>975</v>
      </c>
      <c r="G4525" t="s">
        <v>98</v>
      </c>
      <c r="H4525" t="s">
        <v>76</v>
      </c>
      <c r="T4525" s="35"/>
      <c r="W4525" s="23"/>
      <c r="X4525" t="s">
        <v>12333</v>
      </c>
      <c r="Y4525" t="s">
        <v>51</v>
      </c>
      <c r="Z4525" t="s">
        <v>52</v>
      </c>
      <c r="AA4525">
        <v>155.08000000000001</v>
      </c>
      <c r="AB4525" t="s">
        <v>164</v>
      </c>
      <c r="AC4525" t="s">
        <v>13770</v>
      </c>
      <c r="AF4525" t="s">
        <v>55</v>
      </c>
      <c r="AG4525">
        <v>0</v>
      </c>
      <c r="AH4525">
        <v>0</v>
      </c>
      <c r="AI4525">
        <v>0.77600000000000002</v>
      </c>
      <c r="AJ4525">
        <v>92.86</v>
      </c>
      <c r="AK4525">
        <v>70</v>
      </c>
      <c r="AL4525">
        <v>0</v>
      </c>
      <c r="AM4525">
        <v>0</v>
      </c>
      <c r="AN4525">
        <v>0.83625403300000001</v>
      </c>
      <c r="AO4525">
        <v>0.67961048199999996</v>
      </c>
      <c r="AP4525">
        <v>39</v>
      </c>
      <c r="AQ4525">
        <v>1</v>
      </c>
      <c r="AR4525">
        <v>1</v>
      </c>
      <c r="AS4525">
        <v>8.0000000000000004E-4</v>
      </c>
      <c r="AT4525">
        <v>8.2640000000000005E-2</v>
      </c>
      <c r="AU4525">
        <v>5.4199999999999998E-2</v>
      </c>
      <c r="AV4525" t="s">
        <v>65</v>
      </c>
      <c r="AW4525" t="s">
        <v>65</v>
      </c>
      <c r="AX4525" t="s">
        <v>65</v>
      </c>
      <c r="AY4525">
        <v>2.5000000000000001E-2</v>
      </c>
      <c r="AZ4525" s="1">
        <v>9.9599999999999995E-6</v>
      </c>
      <c r="BA4525">
        <v>0</v>
      </c>
      <c r="BB4525" t="s">
        <v>65</v>
      </c>
      <c r="BC4525" t="s">
        <v>65</v>
      </c>
      <c r="BD4525">
        <v>1.1999999999999999E-3</v>
      </c>
      <c r="BE4525" t="s">
        <v>65</v>
      </c>
      <c r="BF4525" t="s">
        <v>13156</v>
      </c>
    </row>
    <row r="4526" spans="1:58" hidden="1" x14ac:dyDescent="0.25">
      <c r="A4526">
        <v>15</v>
      </c>
      <c r="B4526">
        <v>42160594</v>
      </c>
      <c r="C4526" t="s">
        <v>14390</v>
      </c>
      <c r="D4526" t="s">
        <v>14391</v>
      </c>
      <c r="E4526" t="s">
        <v>13822</v>
      </c>
      <c r="F4526" t="s">
        <v>47</v>
      </c>
      <c r="G4526" t="s">
        <v>60</v>
      </c>
      <c r="H4526" t="s">
        <v>76</v>
      </c>
      <c r="T4526" s="35"/>
      <c r="W4526" s="23"/>
      <c r="X4526" t="s">
        <v>14392</v>
      </c>
      <c r="Y4526" t="s">
        <v>72</v>
      </c>
      <c r="Z4526" t="s">
        <v>78</v>
      </c>
      <c r="AA4526">
        <v>692.07</v>
      </c>
      <c r="AB4526" t="s">
        <v>282</v>
      </c>
      <c r="AC4526" t="s">
        <v>55</v>
      </c>
      <c r="AD4526" t="s">
        <v>64</v>
      </c>
      <c r="AE4526" t="s">
        <v>64</v>
      </c>
      <c r="AF4526" t="s">
        <v>55</v>
      </c>
      <c r="AG4526">
        <v>0</v>
      </c>
      <c r="AH4526">
        <v>0</v>
      </c>
      <c r="AI4526">
        <v>0.76500000000000001</v>
      </c>
      <c r="AJ4526" t="s">
        <v>55</v>
      </c>
      <c r="AK4526" t="s">
        <v>55</v>
      </c>
      <c r="AL4526" s="1">
        <v>6.3212801148457196E-11</v>
      </c>
      <c r="AM4526" s="1">
        <v>1.0901038048140701E-70</v>
      </c>
      <c r="AN4526">
        <v>0.14287975999999999</v>
      </c>
      <c r="AO4526">
        <v>0</v>
      </c>
      <c r="AP4526">
        <v>39</v>
      </c>
      <c r="AQ4526">
        <v>1</v>
      </c>
      <c r="AR4526">
        <v>1</v>
      </c>
      <c r="AS4526">
        <v>9.8999999999999999E-4</v>
      </c>
      <c r="AT4526">
        <v>1.47E-3</v>
      </c>
      <c r="AU4526">
        <v>1.5789999999999998E-2</v>
      </c>
      <c r="AV4526" t="s">
        <v>65</v>
      </c>
      <c r="AW4526">
        <v>1.5699999999999999E-2</v>
      </c>
      <c r="AX4526" t="s">
        <v>65</v>
      </c>
      <c r="AY4526">
        <v>2.5000000000000001E-2</v>
      </c>
      <c r="AZ4526" s="1">
        <v>1.66E-5</v>
      </c>
      <c r="BA4526" s="1">
        <v>1.84E-5</v>
      </c>
      <c r="BB4526">
        <v>2.5999999999999998E-4</v>
      </c>
      <c r="BC4526" t="s">
        <v>65</v>
      </c>
      <c r="BD4526">
        <v>2.0000000000000001E-4</v>
      </c>
      <c r="BE4526" t="s">
        <v>65</v>
      </c>
      <c r="BF4526" t="s">
        <v>13824</v>
      </c>
    </row>
    <row r="4527" spans="1:58" hidden="1" x14ac:dyDescent="0.25">
      <c r="A4527">
        <v>20</v>
      </c>
      <c r="B4527">
        <v>13107323</v>
      </c>
      <c r="C4527" t="s">
        <v>1708</v>
      </c>
      <c r="D4527" t="s">
        <v>58</v>
      </c>
      <c r="E4527" t="s">
        <v>984</v>
      </c>
      <c r="F4527" t="s">
        <v>97</v>
      </c>
      <c r="G4527" t="s">
        <v>48</v>
      </c>
      <c r="H4527" t="s">
        <v>49</v>
      </c>
      <c r="T4527" s="35"/>
      <c r="W4527" s="23"/>
      <c r="X4527" t="s">
        <v>1709</v>
      </c>
      <c r="Y4527" t="s">
        <v>78</v>
      </c>
      <c r="Z4527" t="s">
        <v>51</v>
      </c>
      <c r="AA4527">
        <v>627.07000000000005</v>
      </c>
      <c r="AB4527" t="s">
        <v>53</v>
      </c>
      <c r="AC4527" t="s">
        <v>1710</v>
      </c>
      <c r="AD4527" t="s">
        <v>100</v>
      </c>
      <c r="AE4527" t="s">
        <v>100</v>
      </c>
      <c r="AF4527" t="s">
        <v>55</v>
      </c>
      <c r="AG4527">
        <v>5.0000000000000001E-3</v>
      </c>
      <c r="AH4527">
        <v>0</v>
      </c>
      <c r="AI4527">
        <v>0.97399999999999998</v>
      </c>
      <c r="AJ4527">
        <v>85</v>
      </c>
      <c r="AK4527">
        <v>100</v>
      </c>
      <c r="AL4527">
        <v>0.99442818893603402</v>
      </c>
      <c r="AM4527">
        <v>2.7552401588807401E-3</v>
      </c>
      <c r="AN4527">
        <v>0.52012235799999995</v>
      </c>
      <c r="AO4527">
        <v>0.50727644400000005</v>
      </c>
      <c r="AP4527">
        <v>39</v>
      </c>
      <c r="AQ4527">
        <v>1</v>
      </c>
      <c r="AR4527">
        <v>1</v>
      </c>
      <c r="AS4527" s="35">
        <v>6.6E-4</v>
      </c>
      <c r="AT4527" s="35">
        <v>1.1999999999999999E-3</v>
      </c>
      <c r="AU4527" t="s">
        <v>65</v>
      </c>
      <c r="AV4527" t="s">
        <v>65</v>
      </c>
      <c r="AW4527" t="s">
        <v>65</v>
      </c>
      <c r="AX4527" t="s">
        <v>65</v>
      </c>
      <c r="AY4527">
        <v>2.5000000000000001E-2</v>
      </c>
      <c r="AZ4527" s="1">
        <v>8.2700000000000004E-6</v>
      </c>
      <c r="BA4527" s="1">
        <v>1.5E-5</v>
      </c>
      <c r="BB4527" t="s">
        <v>65</v>
      </c>
      <c r="BC4527" t="s">
        <v>65</v>
      </c>
      <c r="BD4527" t="s">
        <v>65</v>
      </c>
      <c r="BE4527" t="s">
        <v>65</v>
      </c>
      <c r="BF4527" t="s">
        <v>986</v>
      </c>
    </row>
    <row r="4528" spans="1:58" hidden="1" x14ac:dyDescent="0.25">
      <c r="A4528">
        <v>5</v>
      </c>
      <c r="B4528">
        <v>179252184</v>
      </c>
      <c r="C4528" t="s">
        <v>9739</v>
      </c>
      <c r="D4528" t="s">
        <v>9740</v>
      </c>
      <c r="E4528" t="s">
        <v>9502</v>
      </c>
      <c r="F4528" t="s">
        <v>47</v>
      </c>
      <c r="G4528" t="s">
        <v>48</v>
      </c>
      <c r="H4528" t="s">
        <v>49</v>
      </c>
      <c r="T4528" s="35"/>
      <c r="W4528" s="23"/>
      <c r="X4528" t="s">
        <v>9741</v>
      </c>
      <c r="Y4528" t="s">
        <v>72</v>
      </c>
      <c r="Z4528" t="s">
        <v>78</v>
      </c>
      <c r="AA4528">
        <v>824.07</v>
      </c>
      <c r="AB4528" t="s">
        <v>53</v>
      </c>
      <c r="AC4528" t="s">
        <v>9742</v>
      </c>
      <c r="AF4528" t="s">
        <v>55</v>
      </c>
      <c r="AG4528">
        <v>0.71699999999999997</v>
      </c>
      <c r="AH4528">
        <v>4.0999999999999996</v>
      </c>
      <c r="AI4528">
        <v>1</v>
      </c>
      <c r="AJ4528">
        <v>100</v>
      </c>
      <c r="AK4528">
        <v>95</v>
      </c>
      <c r="AL4528">
        <v>0.95315112129965696</v>
      </c>
      <c r="AM4528" s="35">
        <v>3.5389911916403199E-3</v>
      </c>
      <c r="AN4528">
        <v>0.83357597800000005</v>
      </c>
      <c r="AO4528">
        <v>0.54410514899999995</v>
      </c>
      <c r="AP4528">
        <v>39</v>
      </c>
      <c r="AQ4528">
        <v>1</v>
      </c>
      <c r="AR4528">
        <v>1</v>
      </c>
      <c r="AS4528">
        <v>9.2410000000000006E-2</v>
      </c>
      <c r="AT4528">
        <v>0.10314</v>
      </c>
      <c r="AU4528">
        <v>9.8360000000000003E-2</v>
      </c>
      <c r="AV4528">
        <v>0.26223000000000002</v>
      </c>
      <c r="AW4528">
        <v>0.16453000000000001</v>
      </c>
      <c r="AX4528">
        <v>0.13420000000000001</v>
      </c>
      <c r="AY4528">
        <v>2.5000000000000001E-2</v>
      </c>
      <c r="AZ4528">
        <v>2.4099999999999998E-3</v>
      </c>
      <c r="BA4528">
        <v>2.7000000000000001E-3</v>
      </c>
      <c r="BB4528">
        <v>4.3600000000000002E-3</v>
      </c>
      <c r="BC4528">
        <v>3.49E-3</v>
      </c>
      <c r="BD4528">
        <v>2.3999999999999998E-3</v>
      </c>
      <c r="BE4528">
        <v>7.1399999999999996E-3</v>
      </c>
      <c r="BF4528" t="s">
        <v>9505</v>
      </c>
    </row>
    <row r="4529" spans="1:58" hidden="1" x14ac:dyDescent="0.25">
      <c r="A4529">
        <v>2</v>
      </c>
      <c r="B4529">
        <v>45829107</v>
      </c>
      <c r="C4529" t="s">
        <v>6789</v>
      </c>
      <c r="D4529" t="s">
        <v>6790</v>
      </c>
      <c r="E4529" t="s">
        <v>6672</v>
      </c>
      <c r="F4529" t="s">
        <v>47</v>
      </c>
      <c r="G4529" t="s">
        <v>48</v>
      </c>
      <c r="H4529" t="s">
        <v>49</v>
      </c>
      <c r="T4529" s="35"/>
      <c r="W4529" s="23"/>
      <c r="X4529" t="s">
        <v>6791</v>
      </c>
      <c r="Y4529" t="s">
        <v>78</v>
      </c>
      <c r="Z4529" t="s">
        <v>72</v>
      </c>
      <c r="AA4529">
        <v>176.07</v>
      </c>
      <c r="AB4529" t="s">
        <v>53</v>
      </c>
      <c r="AC4529" t="s">
        <v>6792</v>
      </c>
      <c r="AF4529" t="s">
        <v>55</v>
      </c>
      <c r="AG4529">
        <v>0.99</v>
      </c>
      <c r="AH4529">
        <v>0</v>
      </c>
      <c r="AI4529">
        <v>0</v>
      </c>
      <c r="AJ4529">
        <v>90</v>
      </c>
      <c r="AK4529">
        <v>60</v>
      </c>
      <c r="AL4529">
        <v>0.51899332933786801</v>
      </c>
      <c r="AM4529" s="1">
        <v>1.6746305396214601E-14</v>
      </c>
      <c r="AN4529">
        <v>0.97402230400000001</v>
      </c>
      <c r="AO4529">
        <v>0</v>
      </c>
      <c r="AP4529">
        <v>39</v>
      </c>
      <c r="AQ4529">
        <v>1</v>
      </c>
      <c r="AR4529">
        <v>1</v>
      </c>
      <c r="AS4529">
        <v>6.5700000000000003E-3</v>
      </c>
      <c r="AT4529">
        <v>4.7800000000000004E-3</v>
      </c>
      <c r="AU4529">
        <v>2.359E-2</v>
      </c>
      <c r="AV4529" t="s">
        <v>65</v>
      </c>
      <c r="AW4529" t="s">
        <v>65</v>
      </c>
      <c r="AX4529">
        <v>9.2399999999999999E-3</v>
      </c>
      <c r="AY4529">
        <v>2.5000000000000001E-2</v>
      </c>
      <c r="AZ4529">
        <v>1.6000000000000001E-4</v>
      </c>
      <c r="BA4529">
        <v>1E-4</v>
      </c>
      <c r="BB4529" t="s">
        <v>65</v>
      </c>
      <c r="BC4529">
        <v>1.2E-4</v>
      </c>
      <c r="BD4529">
        <v>4.0000000000000002E-4</v>
      </c>
      <c r="BE4529" t="s">
        <v>65</v>
      </c>
      <c r="BF4529" t="s">
        <v>6675</v>
      </c>
    </row>
    <row r="4530" spans="1:58" hidden="1" x14ac:dyDescent="0.25">
      <c r="A4530">
        <v>2</v>
      </c>
      <c r="B4530">
        <v>45616686</v>
      </c>
      <c r="C4530" t="s">
        <v>13245</v>
      </c>
      <c r="D4530" t="s">
        <v>58</v>
      </c>
      <c r="E4530" t="s">
        <v>13153</v>
      </c>
      <c r="F4530" t="s">
        <v>97</v>
      </c>
      <c r="G4530" t="s">
        <v>98</v>
      </c>
      <c r="H4530" t="s">
        <v>76</v>
      </c>
      <c r="T4530" s="35"/>
      <c r="W4530" s="23"/>
      <c r="X4530" t="s">
        <v>6791</v>
      </c>
      <c r="Y4530" t="s">
        <v>51</v>
      </c>
      <c r="Z4530" t="s">
        <v>52</v>
      </c>
      <c r="AA4530">
        <v>530.07000000000005</v>
      </c>
      <c r="AB4530" t="s">
        <v>164</v>
      </c>
      <c r="AC4530" t="s">
        <v>13246</v>
      </c>
      <c r="AF4530" t="s">
        <v>55</v>
      </c>
      <c r="AG4530">
        <v>0</v>
      </c>
      <c r="AH4530">
        <v>0</v>
      </c>
      <c r="AI4530">
        <v>0.79200000000000004</v>
      </c>
      <c r="AJ4530">
        <v>7.45</v>
      </c>
      <c r="AK4530">
        <v>94</v>
      </c>
      <c r="AL4530">
        <v>0.51899332933786801</v>
      </c>
      <c r="AM4530" s="1">
        <v>1.6746305396214601E-14</v>
      </c>
      <c r="AN4530">
        <v>0.97402230400000001</v>
      </c>
      <c r="AO4530">
        <v>0</v>
      </c>
      <c r="AP4530">
        <v>39</v>
      </c>
      <c r="AQ4530">
        <v>1</v>
      </c>
      <c r="AR4530">
        <v>1</v>
      </c>
      <c r="AS4530">
        <v>3.3E-4</v>
      </c>
      <c r="AT4530" t="s">
        <v>65</v>
      </c>
      <c r="AU4530" t="s">
        <v>65</v>
      </c>
      <c r="AV4530" t="s">
        <v>65</v>
      </c>
      <c r="AW4530" t="s">
        <v>65</v>
      </c>
      <c r="AX4530" t="s">
        <v>65</v>
      </c>
      <c r="AY4530">
        <v>2.5000000000000001E-2</v>
      </c>
      <c r="AZ4530">
        <v>0</v>
      </c>
      <c r="BA4530" t="s">
        <v>65</v>
      </c>
      <c r="BB4530" t="s">
        <v>65</v>
      </c>
      <c r="BC4530" t="s">
        <v>65</v>
      </c>
      <c r="BD4530" t="s">
        <v>65</v>
      </c>
      <c r="BE4530" t="s">
        <v>65</v>
      </c>
      <c r="BF4530" t="s">
        <v>13156</v>
      </c>
    </row>
    <row r="4531" spans="1:58" hidden="1" x14ac:dyDescent="0.25">
      <c r="A4531">
        <v>20</v>
      </c>
      <c r="B4531">
        <v>36024677</v>
      </c>
      <c r="C4531" t="s">
        <v>13073</v>
      </c>
      <c r="D4531" t="s">
        <v>13074</v>
      </c>
      <c r="E4531" t="s">
        <v>12393</v>
      </c>
      <c r="F4531" t="s">
        <v>47</v>
      </c>
      <c r="G4531" t="s">
        <v>98</v>
      </c>
      <c r="H4531" t="s">
        <v>49</v>
      </c>
      <c r="T4531" s="35"/>
      <c r="W4531" s="23"/>
      <c r="X4531" t="s">
        <v>13075</v>
      </c>
      <c r="Y4531" t="s">
        <v>78</v>
      </c>
      <c r="Z4531" t="s">
        <v>72</v>
      </c>
      <c r="AA4531">
        <v>471.07</v>
      </c>
      <c r="AB4531" t="s">
        <v>164</v>
      </c>
      <c r="AC4531" t="s">
        <v>13076</v>
      </c>
      <c r="AF4531" t="s">
        <v>55</v>
      </c>
      <c r="AG4531">
        <v>0</v>
      </c>
      <c r="AH4531">
        <v>4.6959999999999997</v>
      </c>
      <c r="AI4531">
        <v>1</v>
      </c>
      <c r="AJ4531">
        <v>96.94</v>
      </c>
      <c r="AK4531">
        <v>98</v>
      </c>
      <c r="AL4531">
        <v>1.10160214515905E-2</v>
      </c>
      <c r="AM4531">
        <v>0.98898322845641196</v>
      </c>
      <c r="AN4531">
        <v>0.93502139799999995</v>
      </c>
      <c r="AO4531">
        <v>0.66705991600000003</v>
      </c>
      <c r="AP4531">
        <v>39</v>
      </c>
      <c r="AQ4531">
        <v>1</v>
      </c>
      <c r="AR4531">
        <v>1</v>
      </c>
      <c r="AS4531">
        <v>5.5799999999999999E-3</v>
      </c>
      <c r="AT4531">
        <v>7.2399999999999999E-3</v>
      </c>
      <c r="AU4531">
        <v>1.5789999999999998E-2</v>
      </c>
      <c r="AV4531" t="s">
        <v>65</v>
      </c>
      <c r="AW4531" t="s">
        <v>65</v>
      </c>
      <c r="AX4531">
        <v>1.383E-2</v>
      </c>
      <c r="AY4531">
        <v>2.5000000000000001E-2</v>
      </c>
      <c r="AZ4531">
        <v>1.2999999999999999E-4</v>
      </c>
      <c r="BA4531">
        <v>1.7000000000000001E-4</v>
      </c>
      <c r="BB4531" t="s">
        <v>65</v>
      </c>
      <c r="BC4531">
        <v>2.3000000000000001E-4</v>
      </c>
      <c r="BD4531">
        <v>2.0000000000000001E-4</v>
      </c>
      <c r="BE4531" t="s">
        <v>65</v>
      </c>
      <c r="BF4531" t="s">
        <v>9149</v>
      </c>
    </row>
    <row r="4532" spans="1:58" hidden="1" x14ac:dyDescent="0.25">
      <c r="A4532">
        <v>16</v>
      </c>
      <c r="B4532">
        <v>30749892</v>
      </c>
      <c r="C4532" t="s">
        <v>14442</v>
      </c>
      <c r="D4532" t="s">
        <v>14443</v>
      </c>
      <c r="E4532" t="s">
        <v>13822</v>
      </c>
      <c r="F4532" t="s">
        <v>47</v>
      </c>
      <c r="G4532" t="s">
        <v>48</v>
      </c>
      <c r="H4532" t="s">
        <v>49</v>
      </c>
      <c r="T4532" s="35"/>
      <c r="W4532" s="23"/>
      <c r="X4532" t="s">
        <v>14444</v>
      </c>
      <c r="Y4532" t="s">
        <v>78</v>
      </c>
      <c r="Z4532" t="s">
        <v>51</v>
      </c>
      <c r="AA4532">
        <v>642.07000000000005</v>
      </c>
      <c r="AB4532" t="s">
        <v>53</v>
      </c>
      <c r="AC4532" t="s">
        <v>14445</v>
      </c>
      <c r="AF4532" t="s">
        <v>55</v>
      </c>
      <c r="AG4532">
        <v>0.999</v>
      </c>
      <c r="AH4532">
        <v>5.3579999999999997</v>
      </c>
      <c r="AI4532">
        <v>1</v>
      </c>
      <c r="AJ4532">
        <v>96.92</v>
      </c>
      <c r="AK4532">
        <v>65</v>
      </c>
      <c r="AL4532" s="1">
        <v>2.9244376352920098E-9</v>
      </c>
      <c r="AM4532">
        <v>0.99999999707556197</v>
      </c>
      <c r="AN4532">
        <v>0.84723742599999996</v>
      </c>
      <c r="AO4532">
        <v>0.62618290600000004</v>
      </c>
      <c r="AP4532">
        <v>39</v>
      </c>
      <c r="AQ4532">
        <v>1</v>
      </c>
      <c r="AR4532">
        <v>1</v>
      </c>
      <c r="AS4532">
        <v>1.3089999999999999E-2</v>
      </c>
      <c r="AT4532">
        <v>2.053E-2</v>
      </c>
      <c r="AU4532" t="s">
        <v>65</v>
      </c>
      <c r="AV4532">
        <v>0.11484</v>
      </c>
      <c r="AW4532">
        <v>3.6269999999999997E-2</v>
      </c>
      <c r="AX4532">
        <v>5.4199999999999998E-2</v>
      </c>
      <c r="AY4532">
        <v>2.5000000000000001E-2</v>
      </c>
      <c r="AZ4532">
        <v>3.2000000000000003E-4</v>
      </c>
      <c r="BA4532">
        <v>5.0000000000000001E-4</v>
      </c>
      <c r="BB4532">
        <v>7.9000000000000001E-4</v>
      </c>
      <c r="BC4532">
        <v>1.2800000000000001E-3</v>
      </c>
      <c r="BD4532" t="s">
        <v>65</v>
      </c>
      <c r="BE4532">
        <v>2.5600000000000002E-3</v>
      </c>
      <c r="BF4532" t="s">
        <v>13824</v>
      </c>
    </row>
    <row r="4533" spans="1:58" hidden="1" x14ac:dyDescent="0.25">
      <c r="A4533">
        <v>17</v>
      </c>
      <c r="B4533">
        <v>36715877</v>
      </c>
      <c r="C4533" t="s">
        <v>6557</v>
      </c>
      <c r="D4533" t="s">
        <v>6558</v>
      </c>
      <c r="E4533" t="s">
        <v>6034</v>
      </c>
      <c r="F4533" t="s">
        <v>47</v>
      </c>
      <c r="G4533" t="s">
        <v>48</v>
      </c>
      <c r="H4533" t="s">
        <v>76</v>
      </c>
      <c r="T4533" s="35"/>
      <c r="W4533" s="23"/>
      <c r="X4533" t="s">
        <v>6559</v>
      </c>
      <c r="Y4533" t="s">
        <v>78</v>
      </c>
      <c r="Z4533" t="s">
        <v>51</v>
      </c>
      <c r="AA4533">
        <v>1539.29</v>
      </c>
      <c r="AB4533" t="s">
        <v>53</v>
      </c>
      <c r="AC4533" t="s">
        <v>6560</v>
      </c>
      <c r="AF4533" t="s">
        <v>55</v>
      </c>
      <c r="AG4533">
        <v>0.66800000000000004</v>
      </c>
      <c r="AH4533">
        <v>6.109</v>
      </c>
      <c r="AI4533">
        <v>1</v>
      </c>
      <c r="AJ4533">
        <v>100</v>
      </c>
      <c r="AK4533">
        <v>91</v>
      </c>
      <c r="AL4533">
        <v>4.49570641082905E-3</v>
      </c>
      <c r="AM4533">
        <v>0.99550429016063202</v>
      </c>
      <c r="AN4533">
        <v>0.78119983599999998</v>
      </c>
      <c r="AO4533">
        <v>0</v>
      </c>
      <c r="AP4533">
        <v>39</v>
      </c>
      <c r="AQ4533">
        <v>1</v>
      </c>
      <c r="AR4533">
        <v>1</v>
      </c>
      <c r="AS4533">
        <v>2.2669999999999999E-2</v>
      </c>
      <c r="AT4533">
        <v>3.5909999999999997E-2</v>
      </c>
      <c r="AU4533" t="s">
        <v>65</v>
      </c>
      <c r="AV4533">
        <v>7.1819999999999995E-2</v>
      </c>
      <c r="AW4533">
        <v>2.6040000000000001E-2</v>
      </c>
      <c r="AX4533">
        <v>1.4449999999999999E-2</v>
      </c>
      <c r="AY4533">
        <v>2.5000000000000001E-2</v>
      </c>
      <c r="AZ4533">
        <v>5.5999999999999995E-4</v>
      </c>
      <c r="BA4533">
        <v>8.9999999999999998E-4</v>
      </c>
      <c r="BB4533">
        <v>5.2999999999999998E-4</v>
      </c>
      <c r="BC4533">
        <v>2.4000000000000001E-4</v>
      </c>
      <c r="BD4533" t="s">
        <v>65</v>
      </c>
      <c r="BE4533">
        <v>9.5E-4</v>
      </c>
      <c r="BF4533" t="s">
        <v>2962</v>
      </c>
    </row>
    <row r="4534" spans="1:58" hidden="1" x14ac:dyDescent="0.25">
      <c r="A4534">
        <v>17</v>
      </c>
      <c r="B4534">
        <v>36715878</v>
      </c>
      <c r="C4534" t="s">
        <v>6561</v>
      </c>
      <c r="D4534" t="s">
        <v>58</v>
      </c>
      <c r="E4534" t="s">
        <v>6034</v>
      </c>
      <c r="F4534" t="s">
        <v>47</v>
      </c>
      <c r="G4534" t="s">
        <v>98</v>
      </c>
      <c r="H4534" t="s">
        <v>76</v>
      </c>
      <c r="T4534" s="35"/>
      <c r="W4534" s="23"/>
      <c r="X4534" t="s">
        <v>6559</v>
      </c>
      <c r="Y4534" t="s">
        <v>78</v>
      </c>
      <c r="Z4534" t="s">
        <v>52</v>
      </c>
      <c r="AA4534">
        <v>1539.29</v>
      </c>
      <c r="AB4534" t="s">
        <v>164</v>
      </c>
      <c r="AC4534" t="s">
        <v>6562</v>
      </c>
      <c r="AF4534" t="s">
        <v>55</v>
      </c>
      <c r="AG4534">
        <v>0</v>
      </c>
      <c r="AH4534">
        <v>0</v>
      </c>
      <c r="AI4534">
        <v>1</v>
      </c>
      <c r="AJ4534">
        <v>100</v>
      </c>
      <c r="AK4534">
        <v>91</v>
      </c>
      <c r="AL4534">
        <v>4.49570641082905E-3</v>
      </c>
      <c r="AM4534" s="35">
        <v>0.99550429016063202</v>
      </c>
      <c r="AN4534">
        <v>0.78119983599999998</v>
      </c>
      <c r="AO4534">
        <v>0</v>
      </c>
      <c r="AP4534">
        <v>39</v>
      </c>
      <c r="AQ4534">
        <v>1</v>
      </c>
      <c r="AR4534">
        <v>1</v>
      </c>
      <c r="AS4534">
        <v>2.2669999999999999E-2</v>
      </c>
      <c r="AT4534">
        <v>3.5900000000000001E-2</v>
      </c>
      <c r="AU4534" t="s">
        <v>65</v>
      </c>
      <c r="AV4534">
        <v>7.2470000000000007E-2</v>
      </c>
      <c r="AW4534">
        <v>2.6040000000000001E-2</v>
      </c>
      <c r="AX4534" t="s">
        <v>65</v>
      </c>
      <c r="AY4534">
        <v>2.5000000000000001E-2</v>
      </c>
      <c r="AZ4534">
        <v>5.5999999999999995E-4</v>
      </c>
      <c r="BA4534">
        <v>8.9999999999999998E-4</v>
      </c>
      <c r="BB4534">
        <v>5.2999999999999998E-4</v>
      </c>
      <c r="BC4534" t="s">
        <v>65</v>
      </c>
      <c r="BD4534" t="s">
        <v>65</v>
      </c>
      <c r="BE4534">
        <v>9.6000000000000002E-4</v>
      </c>
      <c r="BF4534" t="s">
        <v>2962</v>
      </c>
    </row>
    <row r="4535" spans="1:58" hidden="1" x14ac:dyDescent="0.25">
      <c r="A4535">
        <v>17</v>
      </c>
      <c r="B4535">
        <v>36707545</v>
      </c>
      <c r="C4535" t="s">
        <v>10115</v>
      </c>
      <c r="D4535" t="s">
        <v>10116</v>
      </c>
      <c r="E4535" t="s">
        <v>9502</v>
      </c>
      <c r="F4535" t="s">
        <v>47</v>
      </c>
      <c r="G4535" t="s">
        <v>98</v>
      </c>
      <c r="H4535" t="s">
        <v>49</v>
      </c>
      <c r="T4535" s="35"/>
      <c r="W4535" s="23"/>
      <c r="X4535" t="s">
        <v>6559</v>
      </c>
      <c r="Y4535" t="s">
        <v>51</v>
      </c>
      <c r="Z4535" t="s">
        <v>52</v>
      </c>
      <c r="AA4535">
        <v>742.07</v>
      </c>
      <c r="AB4535" t="s">
        <v>164</v>
      </c>
      <c r="AC4535" t="s">
        <v>10117</v>
      </c>
      <c r="AF4535" t="s">
        <v>55</v>
      </c>
      <c r="AG4535">
        <v>0</v>
      </c>
      <c r="AH4535">
        <v>0</v>
      </c>
      <c r="AI4535">
        <v>1</v>
      </c>
      <c r="AJ4535">
        <v>100</v>
      </c>
      <c r="AK4535">
        <v>95</v>
      </c>
      <c r="AL4535">
        <v>4.49570641082905E-3</v>
      </c>
      <c r="AM4535">
        <v>0.99550429016063202</v>
      </c>
      <c r="AN4535">
        <v>0.78119983599999998</v>
      </c>
      <c r="AO4535">
        <v>0</v>
      </c>
      <c r="AP4535">
        <v>39</v>
      </c>
      <c r="AQ4535">
        <v>1</v>
      </c>
      <c r="AR4535">
        <v>1</v>
      </c>
      <c r="AS4535">
        <v>9.2340000000000005E-2</v>
      </c>
      <c r="AT4535">
        <v>0.12008000000000001</v>
      </c>
      <c r="AU4535">
        <v>5.4199999999999998E-2</v>
      </c>
      <c r="AV4535">
        <v>0.18670999999999999</v>
      </c>
      <c r="AW4535">
        <v>5.6419999999999998E-2</v>
      </c>
      <c r="AX4535">
        <v>0.14061999999999999</v>
      </c>
      <c r="AY4535">
        <v>2.5000000000000001E-2</v>
      </c>
      <c r="AZ4535">
        <v>2.4099999999999998E-3</v>
      </c>
      <c r="BA4535">
        <v>3.1800000000000001E-3</v>
      </c>
      <c r="BB4535">
        <v>1.32E-3</v>
      </c>
      <c r="BC4535">
        <v>3.6700000000000001E-3</v>
      </c>
      <c r="BD4535">
        <v>1.1999999999999999E-3</v>
      </c>
      <c r="BE4535">
        <v>4.6899999999999997E-3</v>
      </c>
      <c r="BF4535" t="s">
        <v>9505</v>
      </c>
    </row>
    <row r="4536" spans="1:58" hidden="1" x14ac:dyDescent="0.25">
      <c r="A4536">
        <v>12</v>
      </c>
      <c r="B4536">
        <v>64521970</v>
      </c>
      <c r="C4536" t="s">
        <v>3646</v>
      </c>
      <c r="D4536" t="s">
        <v>58</v>
      </c>
      <c r="E4536" t="s">
        <v>3383</v>
      </c>
      <c r="F4536" t="s">
        <v>97</v>
      </c>
      <c r="G4536" t="s">
        <v>48</v>
      </c>
      <c r="H4536" t="s">
        <v>76</v>
      </c>
      <c r="T4536" s="35"/>
      <c r="W4536" s="23"/>
      <c r="X4536" t="s">
        <v>3647</v>
      </c>
      <c r="Y4536" t="s">
        <v>51</v>
      </c>
      <c r="Z4536" t="s">
        <v>72</v>
      </c>
      <c r="AA4536">
        <v>695.07</v>
      </c>
      <c r="AB4536" t="s">
        <v>53</v>
      </c>
      <c r="AC4536" t="s">
        <v>3648</v>
      </c>
      <c r="AF4536" t="s">
        <v>55</v>
      </c>
      <c r="AG4536">
        <v>2.5999999999999999E-2</v>
      </c>
      <c r="AH4536">
        <v>0</v>
      </c>
      <c r="AI4536">
        <v>0.99299999999999999</v>
      </c>
      <c r="AJ4536">
        <v>70.099999999999994</v>
      </c>
      <c r="AK4536">
        <v>97</v>
      </c>
      <c r="AL4536">
        <v>1.2148594258018799E-2</v>
      </c>
      <c r="AM4536" s="35">
        <v>0.98785140541852801</v>
      </c>
      <c r="AN4536">
        <v>0.50273563399999999</v>
      </c>
      <c r="AO4536">
        <v>0.54769404300000002</v>
      </c>
      <c r="AP4536">
        <v>39</v>
      </c>
      <c r="AQ4536">
        <v>1</v>
      </c>
      <c r="AR4536">
        <v>1</v>
      </c>
      <c r="AS4536">
        <v>3.3E-4</v>
      </c>
      <c r="AT4536" t="s">
        <v>65</v>
      </c>
      <c r="AU4536" t="s">
        <v>65</v>
      </c>
      <c r="AV4536">
        <v>5.0380000000000001E-2</v>
      </c>
      <c r="AW4536" t="s">
        <v>65</v>
      </c>
      <c r="AX4536" t="s">
        <v>65</v>
      </c>
      <c r="AY4536">
        <v>2.5000000000000001E-2</v>
      </c>
      <c r="AZ4536">
        <v>0</v>
      </c>
      <c r="BA4536" t="s">
        <v>65</v>
      </c>
      <c r="BB4536" t="s">
        <v>65</v>
      </c>
      <c r="BC4536" t="s">
        <v>65</v>
      </c>
      <c r="BD4536" t="s">
        <v>65</v>
      </c>
      <c r="BE4536">
        <v>0</v>
      </c>
      <c r="BF4536" t="s">
        <v>2419</v>
      </c>
    </row>
    <row r="4537" spans="1:58" hidden="1" x14ac:dyDescent="0.25">
      <c r="A4537">
        <v>19</v>
      </c>
      <c r="B4537">
        <v>13410004</v>
      </c>
      <c r="C4537" t="s">
        <v>12302</v>
      </c>
      <c r="D4537" t="s">
        <v>58</v>
      </c>
      <c r="E4537" t="s">
        <v>11689</v>
      </c>
      <c r="F4537" t="s">
        <v>97</v>
      </c>
      <c r="G4537" t="s">
        <v>48</v>
      </c>
      <c r="H4537" t="s">
        <v>76</v>
      </c>
      <c r="T4537" s="35" t="str">
        <f>VLOOKUP(X4537,'Joe''s list'!A:A,1,FALSE)</f>
        <v>CACNA1A</v>
      </c>
      <c r="U4537" t="s">
        <v>16701</v>
      </c>
      <c r="V4537" s="47" t="s">
        <v>18825</v>
      </c>
      <c r="W4537" s="23" t="str">
        <f>VLOOKUP(X4537,'UCB list'!A:A,1,FALSE)</f>
        <v>CACNA1A</v>
      </c>
      <c r="X4537" t="s">
        <v>5223</v>
      </c>
      <c r="Y4537" t="s">
        <v>52</v>
      </c>
      <c r="Z4537" t="s">
        <v>51</v>
      </c>
      <c r="AA4537">
        <v>450.07</v>
      </c>
      <c r="AB4537" t="s">
        <v>53</v>
      </c>
      <c r="AC4537" t="s">
        <v>12303</v>
      </c>
      <c r="AF4537" t="s">
        <v>55</v>
      </c>
      <c r="AG4537">
        <v>0</v>
      </c>
      <c r="AH4537">
        <v>0</v>
      </c>
      <c r="AI4537">
        <v>0.97299999999999998</v>
      </c>
      <c r="AJ4537">
        <v>72.22</v>
      </c>
      <c r="AK4537">
        <v>90</v>
      </c>
      <c r="AL4537" s="1">
        <v>2.23706856981785E-10</v>
      </c>
      <c r="AM4537">
        <v>0.99999999977629295</v>
      </c>
      <c r="AN4537">
        <v>0.73099224100000004</v>
      </c>
      <c r="AO4537">
        <v>0.59996419499999998</v>
      </c>
      <c r="AP4537">
        <v>39</v>
      </c>
      <c r="AQ4537">
        <v>1</v>
      </c>
      <c r="AR4537">
        <v>1</v>
      </c>
      <c r="AS4537">
        <v>6.6E-4</v>
      </c>
      <c r="AT4537">
        <v>1.1999999999999999E-3</v>
      </c>
      <c r="AU4537" t="s">
        <v>65</v>
      </c>
      <c r="AV4537" t="s">
        <v>65</v>
      </c>
      <c r="AW4537" t="s">
        <v>65</v>
      </c>
      <c r="AX4537" t="s">
        <v>65</v>
      </c>
      <c r="AY4537">
        <v>2.5000000000000001E-2</v>
      </c>
      <c r="AZ4537" s="1">
        <v>8.2700000000000004E-6</v>
      </c>
      <c r="BA4537" s="1">
        <v>1.5099999999999999E-5</v>
      </c>
      <c r="BB4537" t="s">
        <v>65</v>
      </c>
      <c r="BC4537" t="s">
        <v>65</v>
      </c>
      <c r="BD4537" t="s">
        <v>65</v>
      </c>
      <c r="BE4537" t="s">
        <v>65</v>
      </c>
      <c r="BF4537" t="s">
        <v>4038</v>
      </c>
    </row>
    <row r="4538" spans="1:58" x14ac:dyDescent="0.25">
      <c r="A4538">
        <v>5</v>
      </c>
      <c r="B4538">
        <v>154272018</v>
      </c>
      <c r="C4538" t="s">
        <v>5495</v>
      </c>
      <c r="D4538" t="s">
        <v>58</v>
      </c>
      <c r="E4538" t="s">
        <v>5308</v>
      </c>
      <c r="F4538" t="s">
        <v>85</v>
      </c>
      <c r="G4538" t="s">
        <v>48</v>
      </c>
      <c r="H4538" t="s">
        <v>76</v>
      </c>
      <c r="I4538" t="s">
        <v>14625</v>
      </c>
      <c r="T4538" s="35"/>
      <c r="W4538" s="23"/>
      <c r="X4538" t="s">
        <v>5496</v>
      </c>
      <c r="Y4538" t="s">
        <v>78</v>
      </c>
      <c r="Z4538" t="s">
        <v>72</v>
      </c>
      <c r="AA4538">
        <v>842.07</v>
      </c>
      <c r="AB4538" t="s">
        <v>53</v>
      </c>
      <c r="AC4538" t="s">
        <v>5497</v>
      </c>
      <c r="AF4538" t="s">
        <v>55</v>
      </c>
      <c r="AG4538">
        <v>0.997</v>
      </c>
      <c r="AH4538">
        <v>6.51</v>
      </c>
      <c r="AI4538">
        <v>1</v>
      </c>
      <c r="AJ4538">
        <v>98.85</v>
      </c>
      <c r="AK4538">
        <v>87</v>
      </c>
      <c r="AL4538">
        <v>0.99838645474994503</v>
      </c>
      <c r="AM4538" s="1">
        <v>3.13420201203131E-14</v>
      </c>
      <c r="AN4538">
        <v>0.70159413800000003</v>
      </c>
      <c r="AO4538">
        <v>0.57294375200000003</v>
      </c>
      <c r="AP4538">
        <v>39</v>
      </c>
      <c r="AQ4538">
        <v>1</v>
      </c>
      <c r="AR4538">
        <v>1</v>
      </c>
      <c r="AS4538">
        <v>3.3E-4</v>
      </c>
      <c r="AT4538" t="s">
        <v>65</v>
      </c>
      <c r="AU4538" t="s">
        <v>65</v>
      </c>
      <c r="AV4538" t="s">
        <v>65</v>
      </c>
      <c r="AW4538" t="s">
        <v>65</v>
      </c>
      <c r="AX4538" t="s">
        <v>65</v>
      </c>
      <c r="AY4538">
        <v>2.5000000000000001E-2</v>
      </c>
      <c r="AZ4538">
        <v>0</v>
      </c>
      <c r="BA4538" t="s">
        <v>65</v>
      </c>
      <c r="BB4538" t="s">
        <v>65</v>
      </c>
      <c r="BC4538" t="s">
        <v>65</v>
      </c>
      <c r="BD4538" t="s">
        <v>65</v>
      </c>
      <c r="BE4538" t="s">
        <v>65</v>
      </c>
      <c r="BF4538" t="s">
        <v>1640</v>
      </c>
    </row>
    <row r="4539" spans="1:58" hidden="1" x14ac:dyDescent="0.25">
      <c r="A4539">
        <v>6</v>
      </c>
      <c r="B4539">
        <v>35854500</v>
      </c>
      <c r="C4539" t="s">
        <v>6212</v>
      </c>
      <c r="D4539" t="s">
        <v>6213</v>
      </c>
      <c r="E4539" t="s">
        <v>6034</v>
      </c>
      <c r="F4539" t="s">
        <v>47</v>
      </c>
      <c r="G4539" t="s">
        <v>60</v>
      </c>
      <c r="H4539" t="s">
        <v>49</v>
      </c>
      <c r="T4539" s="35"/>
      <c r="W4539" s="23"/>
      <c r="X4539" t="s">
        <v>1278</v>
      </c>
      <c r="Y4539" t="s">
        <v>51</v>
      </c>
      <c r="Z4539" t="s">
        <v>52</v>
      </c>
      <c r="AA4539">
        <v>842.07</v>
      </c>
      <c r="AB4539" t="s">
        <v>282</v>
      </c>
      <c r="AC4539" t="s">
        <v>55</v>
      </c>
      <c r="AD4539" t="s">
        <v>64</v>
      </c>
      <c r="AE4539" t="s">
        <v>64</v>
      </c>
      <c r="AF4539" t="s">
        <v>55</v>
      </c>
      <c r="AG4539">
        <v>0</v>
      </c>
      <c r="AH4539">
        <v>6.0490000000000004</v>
      </c>
      <c r="AI4539">
        <v>1</v>
      </c>
      <c r="AJ4539" t="s">
        <v>55</v>
      </c>
      <c r="AK4539" t="s">
        <v>55</v>
      </c>
      <c r="AL4539">
        <v>0.99771324836362796</v>
      </c>
      <c r="AM4539" s="35">
        <v>3.9480678988658798E-4</v>
      </c>
      <c r="AN4539">
        <v>0.80075879100000003</v>
      </c>
      <c r="AO4539">
        <v>0.58833975500000002</v>
      </c>
      <c r="AP4539">
        <v>39</v>
      </c>
      <c r="AQ4539">
        <v>1</v>
      </c>
      <c r="AR4539">
        <v>1</v>
      </c>
      <c r="AS4539">
        <v>9.8799999999999999E-3</v>
      </c>
      <c r="AT4539">
        <v>2.3140000000000001E-2</v>
      </c>
      <c r="AU4539" t="s">
        <v>65</v>
      </c>
      <c r="AV4539" t="s">
        <v>65</v>
      </c>
      <c r="AW4539">
        <v>4.6399999999999997E-2</v>
      </c>
      <c r="AX4539">
        <v>2.8899999999999999E-2</v>
      </c>
      <c r="AY4539">
        <v>2.5000000000000001E-2</v>
      </c>
      <c r="AZ4539">
        <v>2.4000000000000001E-4</v>
      </c>
      <c r="BA4539">
        <v>5.5999999999999995E-4</v>
      </c>
      <c r="BB4539">
        <v>1.06E-3</v>
      </c>
      <c r="BC4539">
        <v>6.0999999999999997E-4</v>
      </c>
      <c r="BD4539" t="s">
        <v>65</v>
      </c>
      <c r="BE4539" t="s">
        <v>65</v>
      </c>
      <c r="BF4539" t="s">
        <v>2962</v>
      </c>
    </row>
    <row r="4540" spans="1:58" hidden="1" x14ac:dyDescent="0.25">
      <c r="A4540">
        <v>16</v>
      </c>
      <c r="B4540">
        <v>2821024</v>
      </c>
      <c r="C4540" t="s">
        <v>14420</v>
      </c>
      <c r="D4540" t="s">
        <v>14421</v>
      </c>
      <c r="E4540" t="s">
        <v>13822</v>
      </c>
      <c r="F4540" t="s">
        <v>97</v>
      </c>
      <c r="G4540" t="s">
        <v>98</v>
      </c>
      <c r="H4540" t="s">
        <v>49</v>
      </c>
      <c r="T4540" s="35"/>
      <c r="W4540" s="23"/>
      <c r="X4540" t="s">
        <v>14422</v>
      </c>
      <c r="Y4540" t="s">
        <v>51</v>
      </c>
      <c r="Z4540" t="s">
        <v>52</v>
      </c>
      <c r="AA4540">
        <v>149.44</v>
      </c>
      <c r="AB4540" t="s">
        <v>100</v>
      </c>
      <c r="AC4540" t="s">
        <v>55</v>
      </c>
      <c r="AF4540" t="s">
        <v>55</v>
      </c>
      <c r="AG4540">
        <v>0</v>
      </c>
      <c r="AH4540">
        <v>0</v>
      </c>
      <c r="AI4540">
        <v>0.94599999999999995</v>
      </c>
      <c r="AJ4540" t="s">
        <v>55</v>
      </c>
      <c r="AK4540" t="s">
        <v>55</v>
      </c>
      <c r="AL4540">
        <v>0</v>
      </c>
      <c r="AM4540">
        <v>0</v>
      </c>
      <c r="AN4540">
        <v>0.698823678</v>
      </c>
      <c r="AO4540">
        <v>0.56202074000000002</v>
      </c>
      <c r="AP4540">
        <v>11</v>
      </c>
      <c r="AQ4540">
        <v>1</v>
      </c>
      <c r="AR4540">
        <v>0.3</v>
      </c>
      <c r="AS4540">
        <v>9.7999999999999997E-4</v>
      </c>
      <c r="AT4540" t="s">
        <v>65</v>
      </c>
      <c r="AU4540" t="s">
        <v>65</v>
      </c>
      <c r="AV4540" t="s">
        <v>65</v>
      </c>
      <c r="AW4540" t="s">
        <v>65</v>
      </c>
      <c r="AX4540" t="s">
        <v>65</v>
      </c>
      <c r="AY4540">
        <v>8.3330000000000001E-2</v>
      </c>
      <c r="AZ4540">
        <v>0</v>
      </c>
      <c r="BA4540" t="s">
        <v>65</v>
      </c>
      <c r="BB4540" t="s">
        <v>65</v>
      </c>
      <c r="BC4540" t="s">
        <v>65</v>
      </c>
      <c r="BD4540" t="s">
        <v>65</v>
      </c>
      <c r="BE4540" t="s">
        <v>65</v>
      </c>
      <c r="BF4540" t="s">
        <v>13824</v>
      </c>
    </row>
    <row r="4541" spans="1:58" hidden="1" x14ac:dyDescent="0.25">
      <c r="A4541">
        <v>10</v>
      </c>
      <c r="B4541">
        <v>135382774</v>
      </c>
      <c r="C4541" t="s">
        <v>11365</v>
      </c>
      <c r="D4541" t="s">
        <v>58</v>
      </c>
      <c r="E4541" t="s">
        <v>11009</v>
      </c>
      <c r="F4541" t="s">
        <v>85</v>
      </c>
      <c r="G4541" t="s">
        <v>60</v>
      </c>
      <c r="H4541" t="s">
        <v>76</v>
      </c>
      <c r="I4541" t="s">
        <v>14624</v>
      </c>
      <c r="T4541" s="35"/>
      <c r="W4541" s="23"/>
      <c r="X4541" t="s">
        <v>11366</v>
      </c>
      <c r="Y4541" t="s">
        <v>78</v>
      </c>
      <c r="Z4541" t="s">
        <v>72</v>
      </c>
      <c r="AA4541">
        <v>308.77999999999997</v>
      </c>
      <c r="AB4541" t="s">
        <v>282</v>
      </c>
      <c r="AC4541" t="s">
        <v>55</v>
      </c>
      <c r="AD4541" t="s">
        <v>150</v>
      </c>
      <c r="AE4541" t="s">
        <v>64</v>
      </c>
      <c r="AF4541" t="s">
        <v>55</v>
      </c>
      <c r="AG4541">
        <v>0</v>
      </c>
      <c r="AH4541">
        <v>0</v>
      </c>
      <c r="AI4541">
        <v>0</v>
      </c>
      <c r="AJ4541" t="s">
        <v>55</v>
      </c>
      <c r="AK4541" t="s">
        <v>55</v>
      </c>
      <c r="AL4541">
        <v>0.47586177940843699</v>
      </c>
      <c r="AM4541" s="35">
        <v>0.38659716923457299</v>
      </c>
      <c r="AN4541">
        <v>0.11437136000000001</v>
      </c>
      <c r="AO4541">
        <v>0</v>
      </c>
      <c r="AP4541">
        <v>9</v>
      </c>
      <c r="AQ4541">
        <v>1</v>
      </c>
      <c r="AR4541">
        <v>0.25</v>
      </c>
      <c r="AS4541" t="s">
        <v>65</v>
      </c>
      <c r="AT4541" t="s">
        <v>65</v>
      </c>
      <c r="AU4541" t="s">
        <v>65</v>
      </c>
      <c r="AV4541" t="s">
        <v>65</v>
      </c>
      <c r="AW4541" t="s">
        <v>65</v>
      </c>
      <c r="AX4541" t="s">
        <v>65</v>
      </c>
      <c r="AY4541">
        <v>0.1</v>
      </c>
      <c r="AZ4541" s="35" t="s">
        <v>65</v>
      </c>
      <c r="BA4541" s="35" t="s">
        <v>65</v>
      </c>
      <c r="BB4541" t="s">
        <v>65</v>
      </c>
      <c r="BC4541" t="s">
        <v>65</v>
      </c>
      <c r="BD4541" t="s">
        <v>65</v>
      </c>
      <c r="BE4541" t="s">
        <v>65</v>
      </c>
      <c r="BF4541" t="s">
        <v>1560</v>
      </c>
    </row>
    <row r="4542" spans="1:58" hidden="1" x14ac:dyDescent="0.25">
      <c r="A4542">
        <v>19</v>
      </c>
      <c r="B4542">
        <v>44116283</v>
      </c>
      <c r="C4542" t="s">
        <v>1681</v>
      </c>
      <c r="D4542" t="s">
        <v>58</v>
      </c>
      <c r="E4542" t="s">
        <v>984</v>
      </c>
      <c r="F4542" t="s">
        <v>97</v>
      </c>
      <c r="G4542" t="s">
        <v>48</v>
      </c>
      <c r="H4542" t="s">
        <v>49</v>
      </c>
      <c r="T4542" s="35"/>
      <c r="U4542" s="35"/>
      <c r="W4542" s="23"/>
      <c r="X4542" t="s">
        <v>1682</v>
      </c>
      <c r="Y4542" t="s">
        <v>51</v>
      </c>
      <c r="Z4542" t="s">
        <v>78</v>
      </c>
      <c r="AA4542">
        <v>591.07000000000005</v>
      </c>
      <c r="AB4542" t="s">
        <v>53</v>
      </c>
      <c r="AC4542" t="s">
        <v>1683</v>
      </c>
      <c r="AD4542" t="s">
        <v>64</v>
      </c>
      <c r="AE4542" t="s">
        <v>64</v>
      </c>
      <c r="AF4542" t="s">
        <v>55</v>
      </c>
      <c r="AG4542">
        <v>0.872</v>
      </c>
      <c r="AH4542">
        <v>0</v>
      </c>
      <c r="AI4542">
        <v>0.86399999999999999</v>
      </c>
      <c r="AJ4542">
        <v>87.5</v>
      </c>
      <c r="AK4542">
        <v>56</v>
      </c>
      <c r="AL4542" s="35">
        <v>0.28903588703966498</v>
      </c>
      <c r="AM4542" s="1">
        <v>7.1914193479488703E-6</v>
      </c>
      <c r="AN4542">
        <v>0.11437136000000001</v>
      </c>
      <c r="AO4542">
        <v>0</v>
      </c>
      <c r="AP4542">
        <v>39</v>
      </c>
      <c r="AQ4542">
        <v>1</v>
      </c>
      <c r="AR4542">
        <v>1</v>
      </c>
      <c r="AS4542">
        <v>2.0999999999999999E-3</v>
      </c>
      <c r="AT4542" t="s">
        <v>65</v>
      </c>
      <c r="AU4542" t="s">
        <v>65</v>
      </c>
      <c r="AV4542" t="s">
        <v>65</v>
      </c>
      <c r="AW4542" t="s">
        <v>65</v>
      </c>
      <c r="AX4542" t="s">
        <v>65</v>
      </c>
      <c r="AY4542">
        <v>2.5000000000000001E-2</v>
      </c>
      <c r="AZ4542" s="35">
        <v>0</v>
      </c>
      <c r="BA4542" s="35" t="s">
        <v>65</v>
      </c>
      <c r="BB4542" t="s">
        <v>65</v>
      </c>
      <c r="BC4542" t="s">
        <v>65</v>
      </c>
      <c r="BD4542" t="s">
        <v>65</v>
      </c>
      <c r="BE4542" t="s">
        <v>65</v>
      </c>
      <c r="BF4542" t="s">
        <v>986</v>
      </c>
    </row>
    <row r="4543" spans="1:58" hidden="1" x14ac:dyDescent="0.25">
      <c r="A4543">
        <v>6</v>
      </c>
      <c r="B4543">
        <v>89806984</v>
      </c>
      <c r="C4543" t="s">
        <v>1969</v>
      </c>
      <c r="D4543" t="s">
        <v>58</v>
      </c>
      <c r="E4543" t="s">
        <v>1764</v>
      </c>
      <c r="F4543" t="s">
        <v>97</v>
      </c>
      <c r="G4543" t="s">
        <v>98</v>
      </c>
      <c r="H4543" t="s">
        <v>76</v>
      </c>
      <c r="T4543" s="35"/>
      <c r="W4543" s="23"/>
      <c r="X4543" t="s">
        <v>1970</v>
      </c>
      <c r="Y4543" t="s">
        <v>72</v>
      </c>
      <c r="Z4543" t="s">
        <v>78</v>
      </c>
      <c r="AA4543">
        <v>768.07</v>
      </c>
      <c r="AB4543" t="s">
        <v>100</v>
      </c>
      <c r="AC4543" t="s">
        <v>55</v>
      </c>
      <c r="AF4543" t="s">
        <v>55</v>
      </c>
      <c r="AG4543">
        <v>0</v>
      </c>
      <c r="AH4543">
        <v>0</v>
      </c>
      <c r="AI4543">
        <v>0.99199999999999999</v>
      </c>
      <c r="AJ4543" t="s">
        <v>55</v>
      </c>
      <c r="AK4543" t="s">
        <v>55</v>
      </c>
      <c r="AL4543">
        <v>0.959356920937529</v>
      </c>
      <c r="AM4543" s="35">
        <v>1.623122038502E-2</v>
      </c>
      <c r="AN4543">
        <v>0.11437136000000001</v>
      </c>
      <c r="AO4543">
        <v>0.50665265999999998</v>
      </c>
      <c r="AP4543">
        <v>39</v>
      </c>
      <c r="AQ4543">
        <v>1</v>
      </c>
      <c r="AR4543">
        <v>1</v>
      </c>
      <c r="AS4543" t="s">
        <v>65</v>
      </c>
      <c r="AT4543" t="s">
        <v>65</v>
      </c>
      <c r="AU4543" t="s">
        <v>65</v>
      </c>
      <c r="AV4543" t="s">
        <v>65</v>
      </c>
      <c r="AW4543" t="s">
        <v>65</v>
      </c>
      <c r="AX4543" t="s">
        <v>65</v>
      </c>
      <c r="AY4543">
        <v>2.5000000000000001E-2</v>
      </c>
      <c r="AZ4543" s="35" t="s">
        <v>65</v>
      </c>
      <c r="BA4543" t="s">
        <v>65</v>
      </c>
      <c r="BB4543" t="s">
        <v>65</v>
      </c>
      <c r="BC4543" t="s">
        <v>65</v>
      </c>
      <c r="BD4543" t="s">
        <v>65</v>
      </c>
      <c r="BE4543" t="s">
        <v>65</v>
      </c>
      <c r="BF4543" t="s">
        <v>1766</v>
      </c>
    </row>
    <row r="4544" spans="1:58" x14ac:dyDescent="0.25">
      <c r="A4544">
        <v>22</v>
      </c>
      <c r="B4544">
        <v>18072926</v>
      </c>
      <c r="C4544" t="s">
        <v>7486</v>
      </c>
      <c r="D4544" t="s">
        <v>7487</v>
      </c>
      <c r="E4544" t="s">
        <v>6672</v>
      </c>
      <c r="F4544" t="s">
        <v>85</v>
      </c>
      <c r="G4544" t="s">
        <v>48</v>
      </c>
      <c r="H4544" t="s">
        <v>76</v>
      </c>
      <c r="I4544" t="s">
        <v>14625</v>
      </c>
      <c r="T4544" s="35"/>
      <c r="W4544" s="23"/>
      <c r="X4544" t="s">
        <v>7488</v>
      </c>
      <c r="Y4544" t="s">
        <v>52</v>
      </c>
      <c r="Z4544" t="s">
        <v>51</v>
      </c>
      <c r="AA4544">
        <v>842.07</v>
      </c>
      <c r="AB4544" t="s">
        <v>53</v>
      </c>
      <c r="AC4544" t="s">
        <v>7489</v>
      </c>
      <c r="AF4544" t="s">
        <v>55</v>
      </c>
      <c r="AG4544">
        <v>1</v>
      </c>
      <c r="AH4544">
        <v>4.6390000000000002</v>
      </c>
      <c r="AI4544">
        <v>1</v>
      </c>
      <c r="AJ4544">
        <v>92.68</v>
      </c>
      <c r="AK4544">
        <v>82</v>
      </c>
      <c r="AL4544">
        <v>0.94784244795945305</v>
      </c>
      <c r="AM4544">
        <v>1.10646872211993E-2</v>
      </c>
      <c r="AN4544">
        <v>0.13999494100000001</v>
      </c>
      <c r="AO4544">
        <v>0.62091591199999996</v>
      </c>
      <c r="AP4544">
        <v>39</v>
      </c>
      <c r="AQ4544">
        <v>1</v>
      </c>
      <c r="AR4544">
        <v>1</v>
      </c>
      <c r="AS4544">
        <v>6.6E-4</v>
      </c>
      <c r="AT4544">
        <v>5.9999999999999995E-4</v>
      </c>
      <c r="AU4544" t="s">
        <v>65</v>
      </c>
      <c r="AV4544">
        <v>4.0129999999999999E-2</v>
      </c>
      <c r="AW4544">
        <v>1.0500000000000001E-2</v>
      </c>
      <c r="AX4544">
        <v>4.6299999999999996E-3</v>
      </c>
      <c r="AY4544">
        <v>2.5000000000000001E-2</v>
      </c>
      <c r="AZ4544" s="1">
        <v>8.2400000000000007E-6</v>
      </c>
      <c r="BA4544" s="35">
        <v>0</v>
      </c>
      <c r="BB4544">
        <v>1.2999999999999999E-4</v>
      </c>
      <c r="BC4544">
        <v>0</v>
      </c>
      <c r="BD4544" t="s">
        <v>65</v>
      </c>
      <c r="BE4544">
        <v>5.1999999999999995E-4</v>
      </c>
      <c r="BF4544" t="s">
        <v>6675</v>
      </c>
    </row>
    <row r="4545" spans="1:58" hidden="1" x14ac:dyDescent="0.25">
      <c r="A4545">
        <v>2</v>
      </c>
      <c r="B4545">
        <v>38970830</v>
      </c>
      <c r="C4545" t="s">
        <v>6787</v>
      </c>
      <c r="D4545" t="s">
        <v>58</v>
      </c>
      <c r="E4545" t="s">
        <v>6672</v>
      </c>
      <c r="F4545" t="s">
        <v>97</v>
      </c>
      <c r="G4545" t="s">
        <v>98</v>
      </c>
      <c r="H4545" t="s">
        <v>76</v>
      </c>
      <c r="T4545" s="35"/>
      <c r="W4545" s="23"/>
      <c r="X4545" t="s">
        <v>6788</v>
      </c>
      <c r="Y4545" t="s">
        <v>72</v>
      </c>
      <c r="Z4545" t="s">
        <v>78</v>
      </c>
      <c r="AA4545">
        <v>512.07000000000005</v>
      </c>
      <c r="AB4545" t="s">
        <v>100</v>
      </c>
      <c r="AC4545" t="s">
        <v>55</v>
      </c>
      <c r="AF4545" t="s">
        <v>55</v>
      </c>
      <c r="AG4545">
        <v>0</v>
      </c>
      <c r="AH4545">
        <v>0</v>
      </c>
      <c r="AI4545">
        <v>0.999</v>
      </c>
      <c r="AJ4545" t="s">
        <v>55</v>
      </c>
      <c r="AK4545" t="s">
        <v>55</v>
      </c>
      <c r="AL4545">
        <v>2.15801276680471E-3</v>
      </c>
      <c r="AM4545" s="35">
        <v>0.99784197326764101</v>
      </c>
      <c r="AN4545">
        <v>0.53917561300000005</v>
      </c>
      <c r="AO4545">
        <v>0.70333347999999996</v>
      </c>
      <c r="AP4545">
        <v>39</v>
      </c>
      <c r="AQ4545">
        <v>1</v>
      </c>
      <c r="AR4545">
        <v>1</v>
      </c>
      <c r="AS4545" t="s">
        <v>65</v>
      </c>
      <c r="AT4545" t="s">
        <v>65</v>
      </c>
      <c r="AU4545" t="s">
        <v>65</v>
      </c>
      <c r="AV4545" t="s">
        <v>65</v>
      </c>
      <c r="AW4545" t="s">
        <v>65</v>
      </c>
      <c r="AX4545" t="s">
        <v>65</v>
      </c>
      <c r="AY4545">
        <v>2.5000000000000001E-2</v>
      </c>
      <c r="AZ4545" t="s">
        <v>65</v>
      </c>
      <c r="BA4545" t="s">
        <v>65</v>
      </c>
      <c r="BB4545" t="s">
        <v>65</v>
      </c>
      <c r="BC4545" t="s">
        <v>65</v>
      </c>
      <c r="BD4545" t="s">
        <v>65</v>
      </c>
      <c r="BE4545" t="s">
        <v>65</v>
      </c>
      <c r="BF4545" t="s">
        <v>6675</v>
      </c>
    </row>
    <row r="4546" spans="1:58" hidden="1" x14ac:dyDescent="0.25">
      <c r="A4546">
        <v>20</v>
      </c>
      <c r="B4546">
        <v>633813</v>
      </c>
      <c r="C4546" t="s">
        <v>4495</v>
      </c>
      <c r="D4546" t="s">
        <v>58</v>
      </c>
      <c r="E4546" t="s">
        <v>3829</v>
      </c>
      <c r="F4546" t="s">
        <v>97</v>
      </c>
      <c r="G4546" t="s">
        <v>48</v>
      </c>
      <c r="H4546" t="s">
        <v>49</v>
      </c>
      <c r="T4546" s="35"/>
      <c r="W4546" s="23"/>
      <c r="X4546" t="s">
        <v>4496</v>
      </c>
      <c r="Y4546" t="s">
        <v>51</v>
      </c>
      <c r="Z4546" t="s">
        <v>52</v>
      </c>
      <c r="AA4546">
        <v>156.09</v>
      </c>
      <c r="AB4546" t="s">
        <v>53</v>
      </c>
      <c r="AC4546" t="s">
        <v>4497</v>
      </c>
      <c r="AD4546" t="s">
        <v>64</v>
      </c>
      <c r="AE4546" t="s">
        <v>64</v>
      </c>
      <c r="AF4546" t="s">
        <v>55</v>
      </c>
      <c r="AG4546">
        <v>0.76700000000000002</v>
      </c>
      <c r="AH4546">
        <v>0</v>
      </c>
      <c r="AI4546">
        <v>0</v>
      </c>
      <c r="AJ4546">
        <v>81.48</v>
      </c>
      <c r="AK4546">
        <v>54</v>
      </c>
      <c r="AL4546">
        <v>0.57279877499909404</v>
      </c>
      <c r="AM4546" s="35">
        <v>8.6578793846375408E-3</v>
      </c>
      <c r="AN4546">
        <v>0.98237197399999998</v>
      </c>
      <c r="AO4546">
        <v>0</v>
      </c>
      <c r="AP4546">
        <v>37</v>
      </c>
      <c r="AQ4546">
        <v>1</v>
      </c>
      <c r="AR4546">
        <v>0.95</v>
      </c>
      <c r="AS4546">
        <v>7.2660000000000002E-2</v>
      </c>
      <c r="AT4546" t="s">
        <v>65</v>
      </c>
      <c r="AU4546" t="s">
        <v>65</v>
      </c>
      <c r="AV4546" t="s">
        <v>65</v>
      </c>
      <c r="AW4546" t="s">
        <v>65</v>
      </c>
      <c r="AX4546" t="s">
        <v>65</v>
      </c>
      <c r="AY4546">
        <v>2.632E-2</v>
      </c>
      <c r="AZ4546">
        <v>0</v>
      </c>
      <c r="BA4546" t="s">
        <v>65</v>
      </c>
      <c r="BB4546" t="s">
        <v>65</v>
      </c>
      <c r="BC4546" t="s">
        <v>65</v>
      </c>
      <c r="BD4546" t="s">
        <v>65</v>
      </c>
      <c r="BE4546" t="s">
        <v>65</v>
      </c>
      <c r="BF4546" t="s">
        <v>1248</v>
      </c>
    </row>
    <row r="4547" spans="1:58" hidden="1" x14ac:dyDescent="0.25">
      <c r="A4547">
        <v>1</v>
      </c>
      <c r="B4547">
        <v>54871880</v>
      </c>
      <c r="C4547" t="s">
        <v>13176</v>
      </c>
      <c r="D4547" t="s">
        <v>58</v>
      </c>
      <c r="E4547" t="s">
        <v>13153</v>
      </c>
      <c r="F4547" t="s">
        <v>97</v>
      </c>
      <c r="G4547" t="s">
        <v>98</v>
      </c>
      <c r="H4547" t="s">
        <v>76</v>
      </c>
      <c r="T4547" s="35"/>
      <c r="W4547" s="23"/>
      <c r="X4547" t="s">
        <v>13177</v>
      </c>
      <c r="Y4547" t="s">
        <v>78</v>
      </c>
      <c r="Z4547" t="s">
        <v>52</v>
      </c>
      <c r="AA4547">
        <v>122.47</v>
      </c>
      <c r="AB4547" t="s">
        <v>150</v>
      </c>
      <c r="AC4547" t="s">
        <v>55</v>
      </c>
      <c r="AF4547" t="s">
        <v>55</v>
      </c>
      <c r="AG4547">
        <v>0</v>
      </c>
      <c r="AH4547">
        <v>0</v>
      </c>
      <c r="AI4547">
        <v>0.95299999999999996</v>
      </c>
      <c r="AJ4547" t="s">
        <v>55</v>
      </c>
      <c r="AK4547" t="s">
        <v>55</v>
      </c>
      <c r="AL4547">
        <v>2.4380362319799699E-4</v>
      </c>
      <c r="AM4547" s="35">
        <v>0.99975619603717003</v>
      </c>
      <c r="AN4547">
        <v>0.96647747100000003</v>
      </c>
      <c r="AO4547">
        <v>0.59106531699999998</v>
      </c>
      <c r="AP4547">
        <v>25</v>
      </c>
      <c r="AQ4547">
        <v>1</v>
      </c>
      <c r="AR4547">
        <v>0.65</v>
      </c>
      <c r="AS4547" t="s">
        <v>65</v>
      </c>
      <c r="AT4547" t="s">
        <v>65</v>
      </c>
      <c r="AU4547" t="s">
        <v>65</v>
      </c>
      <c r="AV4547" t="s">
        <v>65</v>
      </c>
      <c r="AW4547" t="s">
        <v>65</v>
      </c>
      <c r="AX4547" t="s">
        <v>65</v>
      </c>
      <c r="AY4547">
        <v>3.8460000000000001E-2</v>
      </c>
      <c r="AZ4547" t="s">
        <v>65</v>
      </c>
      <c r="BA4547" t="s">
        <v>65</v>
      </c>
      <c r="BB4547" t="s">
        <v>65</v>
      </c>
      <c r="BC4547" t="s">
        <v>65</v>
      </c>
      <c r="BD4547" t="s">
        <v>65</v>
      </c>
      <c r="BE4547" t="s">
        <v>65</v>
      </c>
      <c r="BF4547" t="s">
        <v>13156</v>
      </c>
    </row>
    <row r="4548" spans="1:58" x14ac:dyDescent="0.25">
      <c r="A4548">
        <v>10</v>
      </c>
      <c r="B4548">
        <v>71905632</v>
      </c>
      <c r="C4548" t="s">
        <v>12748</v>
      </c>
      <c r="D4548" t="s">
        <v>58</v>
      </c>
      <c r="E4548" t="s">
        <v>12393</v>
      </c>
      <c r="F4548" t="s">
        <v>85</v>
      </c>
      <c r="G4548" t="s">
        <v>60</v>
      </c>
      <c r="H4548" t="s">
        <v>49</v>
      </c>
      <c r="I4548" t="s">
        <v>14625</v>
      </c>
      <c r="O4548">
        <v>1</v>
      </c>
      <c r="R4548">
        <v>1</v>
      </c>
      <c r="T4548" s="35"/>
      <c r="W4548" s="23"/>
      <c r="X4548" t="s">
        <v>12749</v>
      </c>
      <c r="Y4548" t="s">
        <v>51</v>
      </c>
      <c r="Z4548" t="s">
        <v>3365</v>
      </c>
      <c r="AA4548">
        <v>844.03</v>
      </c>
      <c r="AB4548" t="s">
        <v>63</v>
      </c>
      <c r="AC4548" t="s">
        <v>55</v>
      </c>
      <c r="AF4548" t="s">
        <v>55</v>
      </c>
      <c r="AG4548">
        <v>0</v>
      </c>
      <c r="AH4548">
        <v>0</v>
      </c>
      <c r="AI4548">
        <v>0</v>
      </c>
      <c r="AJ4548" t="s">
        <v>55</v>
      </c>
      <c r="AK4548" t="s">
        <v>55</v>
      </c>
      <c r="AL4548" s="35">
        <v>0.87129465018942798</v>
      </c>
      <c r="AM4548" s="35">
        <v>6.6640099598828204E-2</v>
      </c>
      <c r="AN4548">
        <v>0.66954514200000004</v>
      </c>
      <c r="AO4548">
        <v>0</v>
      </c>
      <c r="AP4548">
        <v>39</v>
      </c>
      <c r="AQ4548">
        <v>1</v>
      </c>
      <c r="AR4548">
        <v>1</v>
      </c>
      <c r="AS4548">
        <v>3.46E-3</v>
      </c>
      <c r="AT4548" t="s">
        <v>65</v>
      </c>
      <c r="AU4548" t="s">
        <v>65</v>
      </c>
      <c r="AV4548" t="s">
        <v>65</v>
      </c>
      <c r="AW4548" t="s">
        <v>65</v>
      </c>
      <c r="AX4548" t="s">
        <v>65</v>
      </c>
      <c r="AY4548">
        <v>2.5000000000000001E-2</v>
      </c>
      <c r="AZ4548" s="35">
        <v>0</v>
      </c>
      <c r="BA4548" t="s">
        <v>65</v>
      </c>
      <c r="BB4548" t="s">
        <v>65</v>
      </c>
      <c r="BC4548" t="s">
        <v>65</v>
      </c>
      <c r="BD4548" t="s">
        <v>65</v>
      </c>
      <c r="BE4548" t="s">
        <v>65</v>
      </c>
      <c r="BF4548" t="s">
        <v>9149</v>
      </c>
    </row>
    <row r="4549" spans="1:58" hidden="1" x14ac:dyDescent="0.25">
      <c r="A4549">
        <v>17</v>
      </c>
      <c r="B4549">
        <v>28257204</v>
      </c>
      <c r="C4549" t="s">
        <v>9372</v>
      </c>
      <c r="D4549" t="s">
        <v>9373</v>
      </c>
      <c r="E4549" t="s">
        <v>8925</v>
      </c>
      <c r="F4549" t="s">
        <v>97</v>
      </c>
      <c r="G4549" t="s">
        <v>98</v>
      </c>
      <c r="H4549" t="s">
        <v>49</v>
      </c>
      <c r="T4549" s="35"/>
      <c r="W4549" s="23"/>
      <c r="X4549" t="s">
        <v>9374</v>
      </c>
      <c r="Y4549" t="s">
        <v>78</v>
      </c>
      <c r="Z4549" t="s">
        <v>51</v>
      </c>
      <c r="AA4549">
        <v>405.07</v>
      </c>
      <c r="AB4549" t="s">
        <v>150</v>
      </c>
      <c r="AC4549" t="s">
        <v>55</v>
      </c>
      <c r="AD4549" t="s">
        <v>64</v>
      </c>
      <c r="AE4549" t="s">
        <v>64</v>
      </c>
      <c r="AF4549" t="s">
        <v>55</v>
      </c>
      <c r="AG4549">
        <v>0</v>
      </c>
      <c r="AH4549">
        <v>0</v>
      </c>
      <c r="AI4549">
        <v>1</v>
      </c>
      <c r="AJ4549" t="s">
        <v>55</v>
      </c>
      <c r="AK4549" t="s">
        <v>55</v>
      </c>
      <c r="AL4549">
        <v>2.4651520476199902E-4</v>
      </c>
      <c r="AM4549" s="35">
        <v>0.99975348479465298</v>
      </c>
      <c r="AN4549">
        <v>0.74839503299999999</v>
      </c>
      <c r="AO4549">
        <v>0</v>
      </c>
      <c r="AP4549">
        <v>39</v>
      </c>
      <c r="AQ4549">
        <v>1</v>
      </c>
      <c r="AR4549">
        <v>1</v>
      </c>
      <c r="AS4549" t="s">
        <v>65</v>
      </c>
      <c r="AT4549" t="s">
        <v>65</v>
      </c>
      <c r="AU4549">
        <v>7.92E-3</v>
      </c>
      <c r="AV4549" t="s">
        <v>65</v>
      </c>
      <c r="AW4549" t="s">
        <v>65</v>
      </c>
      <c r="AX4549" t="s">
        <v>65</v>
      </c>
      <c r="AY4549">
        <v>2.5000000000000001E-2</v>
      </c>
      <c r="AZ4549" t="s">
        <v>65</v>
      </c>
      <c r="BA4549" t="s">
        <v>65</v>
      </c>
      <c r="BB4549" t="s">
        <v>65</v>
      </c>
      <c r="BC4549" t="s">
        <v>65</v>
      </c>
      <c r="BD4549">
        <v>0</v>
      </c>
      <c r="BE4549" t="s">
        <v>65</v>
      </c>
      <c r="BF4549" t="s">
        <v>2415</v>
      </c>
    </row>
    <row r="4550" spans="1:58" hidden="1" x14ac:dyDescent="0.25">
      <c r="A4550">
        <v>17</v>
      </c>
      <c r="B4550">
        <v>28255563</v>
      </c>
      <c r="C4550" t="s">
        <v>11533</v>
      </c>
      <c r="D4550" t="s">
        <v>11534</v>
      </c>
      <c r="E4550" t="s">
        <v>11009</v>
      </c>
      <c r="F4550" t="s">
        <v>47</v>
      </c>
      <c r="G4550" t="s">
        <v>60</v>
      </c>
      <c r="H4550" t="s">
        <v>76</v>
      </c>
      <c r="T4550" s="35"/>
      <c r="W4550" s="23"/>
      <c r="X4550" t="s">
        <v>9374</v>
      </c>
      <c r="Y4550" t="s">
        <v>1616</v>
      </c>
      <c r="Z4550" t="s">
        <v>78</v>
      </c>
      <c r="AA4550">
        <v>1086.24</v>
      </c>
      <c r="AB4550" t="s">
        <v>63</v>
      </c>
      <c r="AC4550" t="s">
        <v>55</v>
      </c>
      <c r="AD4550" t="s">
        <v>64</v>
      </c>
      <c r="AE4550" t="s">
        <v>64</v>
      </c>
      <c r="AF4550" t="s">
        <v>55</v>
      </c>
      <c r="AG4550">
        <v>0</v>
      </c>
      <c r="AH4550">
        <v>0</v>
      </c>
      <c r="AI4550">
        <v>0</v>
      </c>
      <c r="AJ4550" t="s">
        <v>55</v>
      </c>
      <c r="AK4550" t="s">
        <v>55</v>
      </c>
      <c r="AL4550">
        <v>2.4651520476199902E-4</v>
      </c>
      <c r="AM4550">
        <v>0.99975348479465298</v>
      </c>
      <c r="AN4550">
        <v>0.74839503299999999</v>
      </c>
      <c r="AO4550">
        <v>0</v>
      </c>
      <c r="AP4550">
        <v>39</v>
      </c>
      <c r="AQ4550">
        <v>1</v>
      </c>
      <c r="AR4550">
        <v>1</v>
      </c>
      <c r="AS4550">
        <v>8.7620000000000003E-2</v>
      </c>
      <c r="AT4550">
        <v>1</v>
      </c>
      <c r="AU4550">
        <v>0.10553</v>
      </c>
      <c r="AV4550" t="s">
        <v>65</v>
      </c>
      <c r="AW4550" t="s">
        <v>65</v>
      </c>
      <c r="AX4550" t="s">
        <v>65</v>
      </c>
      <c r="AY4550">
        <v>2.5000000000000001E-2</v>
      </c>
      <c r="AZ4550">
        <v>2.0500000000000002E-3</v>
      </c>
      <c r="BA4550" t="s">
        <v>65</v>
      </c>
      <c r="BB4550" t="s">
        <v>65</v>
      </c>
      <c r="BC4550" t="s">
        <v>65</v>
      </c>
      <c r="BD4550">
        <v>2.5999999999999999E-3</v>
      </c>
      <c r="BE4550" t="s">
        <v>65</v>
      </c>
      <c r="BF4550" t="s">
        <v>1560</v>
      </c>
    </row>
    <row r="4551" spans="1:58" hidden="1" x14ac:dyDescent="0.25">
      <c r="A4551">
        <v>11</v>
      </c>
      <c r="B4551">
        <v>57100266</v>
      </c>
      <c r="C4551" t="s">
        <v>9947</v>
      </c>
      <c r="D4551" t="s">
        <v>9948</v>
      </c>
      <c r="E4551" t="s">
        <v>9502</v>
      </c>
      <c r="F4551" t="s">
        <v>47</v>
      </c>
      <c r="G4551" t="s">
        <v>48</v>
      </c>
      <c r="H4551" t="s">
        <v>76</v>
      </c>
      <c r="T4551" s="35"/>
      <c r="W4551" s="23"/>
      <c r="X4551" t="s">
        <v>9949</v>
      </c>
      <c r="Y4551" t="s">
        <v>52</v>
      </c>
      <c r="Z4551" t="s">
        <v>51</v>
      </c>
      <c r="AA4551">
        <v>579.07000000000005</v>
      </c>
      <c r="AB4551" t="s">
        <v>53</v>
      </c>
      <c r="AC4551" t="s">
        <v>9950</v>
      </c>
      <c r="AF4551" t="s">
        <v>55</v>
      </c>
      <c r="AG4551">
        <v>1.6E-2</v>
      </c>
      <c r="AH4551">
        <v>5.6689999999999996</v>
      </c>
      <c r="AI4551">
        <v>1</v>
      </c>
      <c r="AJ4551">
        <v>98.95</v>
      </c>
      <c r="AK4551">
        <v>95</v>
      </c>
      <c r="AL4551" s="35">
        <v>3.0680827279163698E-4</v>
      </c>
      <c r="AM4551">
        <v>0.99969319160689896</v>
      </c>
      <c r="AN4551">
        <v>0.84584671700000003</v>
      </c>
      <c r="AO4551">
        <v>0.69945925099999995</v>
      </c>
      <c r="AP4551">
        <v>39</v>
      </c>
      <c r="AQ4551">
        <v>1</v>
      </c>
      <c r="AR4551">
        <v>1</v>
      </c>
      <c r="AS4551">
        <v>3.56E-2</v>
      </c>
      <c r="AT4551">
        <v>3.5990000000000001E-2</v>
      </c>
      <c r="AU4551">
        <v>2.359E-2</v>
      </c>
      <c r="AV4551" t="s">
        <v>65</v>
      </c>
      <c r="AW4551">
        <v>1.0500000000000001E-2</v>
      </c>
      <c r="AX4551">
        <v>3.6490000000000002E-2</v>
      </c>
      <c r="AY4551">
        <v>2.5000000000000001E-2</v>
      </c>
      <c r="AZ4551" s="35">
        <v>8.9999999999999998E-4</v>
      </c>
      <c r="BA4551" s="35">
        <v>8.9999999999999998E-4</v>
      </c>
      <c r="BB4551">
        <v>1.2999999999999999E-4</v>
      </c>
      <c r="BC4551">
        <v>8.0999999999999996E-4</v>
      </c>
      <c r="BD4551">
        <v>4.0000000000000002E-4</v>
      </c>
      <c r="BE4551" t="s">
        <v>65</v>
      </c>
      <c r="BF4551" t="s">
        <v>9505</v>
      </c>
    </row>
    <row r="4552" spans="1:58" hidden="1" x14ac:dyDescent="0.25">
      <c r="A4552">
        <v>3</v>
      </c>
      <c r="B4552">
        <v>187386972</v>
      </c>
      <c r="C4552" t="s">
        <v>7711</v>
      </c>
      <c r="D4552" t="s">
        <v>7712</v>
      </c>
      <c r="E4552" t="s">
        <v>7516</v>
      </c>
      <c r="F4552" t="s">
        <v>47</v>
      </c>
      <c r="G4552" t="s">
        <v>48</v>
      </c>
      <c r="H4552" t="s">
        <v>76</v>
      </c>
      <c r="T4552" s="35"/>
      <c r="W4552" s="23"/>
      <c r="X4552" t="s">
        <v>7713</v>
      </c>
      <c r="Y4552" t="s">
        <v>51</v>
      </c>
      <c r="Z4552" t="s">
        <v>52</v>
      </c>
      <c r="AA4552">
        <v>560.07000000000005</v>
      </c>
      <c r="AB4552" t="s">
        <v>53</v>
      </c>
      <c r="AC4552" t="s">
        <v>7714</v>
      </c>
      <c r="AF4552" t="s">
        <v>55</v>
      </c>
      <c r="AG4552">
        <v>0.73399999999999999</v>
      </c>
      <c r="AH4552">
        <v>7.4870000000000001</v>
      </c>
      <c r="AI4552">
        <v>1</v>
      </c>
      <c r="AJ4552">
        <v>92.93</v>
      </c>
      <c r="AK4552">
        <v>99</v>
      </c>
      <c r="AL4552" s="35">
        <v>0.31195742030685802</v>
      </c>
      <c r="AM4552">
        <v>0.66549802364856003</v>
      </c>
      <c r="AN4552">
        <v>0.78119983599999998</v>
      </c>
      <c r="AO4552">
        <v>0</v>
      </c>
      <c r="AP4552">
        <v>39</v>
      </c>
      <c r="AQ4552">
        <v>1</v>
      </c>
      <c r="AR4552">
        <v>1</v>
      </c>
      <c r="AS4552">
        <v>4.0989999999999999E-2</v>
      </c>
      <c r="AT4552">
        <v>5.6500000000000002E-2</v>
      </c>
      <c r="AU4552">
        <v>1.5789999999999998E-2</v>
      </c>
      <c r="AV4552">
        <v>2.0240000000000001E-2</v>
      </c>
      <c r="AW4552">
        <v>9.0690000000000007E-2</v>
      </c>
      <c r="AX4552">
        <v>5.4199999999999998E-2</v>
      </c>
      <c r="AY4552">
        <v>2.5000000000000001E-2</v>
      </c>
      <c r="AZ4552" s="35">
        <v>1.0399999999999999E-3</v>
      </c>
      <c r="BA4552" s="35">
        <v>1.4400000000000001E-3</v>
      </c>
      <c r="BB4552">
        <v>2.2499999999999998E-3</v>
      </c>
      <c r="BC4552">
        <v>1.2800000000000001E-3</v>
      </c>
      <c r="BD4552">
        <v>2.0000000000000001E-4</v>
      </c>
      <c r="BE4552">
        <v>0</v>
      </c>
      <c r="BF4552" t="s">
        <v>7519</v>
      </c>
    </row>
    <row r="4553" spans="1:58" hidden="1" x14ac:dyDescent="0.25">
      <c r="A4553">
        <v>22</v>
      </c>
      <c r="B4553">
        <v>37606714</v>
      </c>
      <c r="C4553" t="s">
        <v>951</v>
      </c>
      <c r="D4553" t="s">
        <v>58</v>
      </c>
      <c r="E4553" t="s">
        <v>46</v>
      </c>
      <c r="F4553" t="s">
        <v>97</v>
      </c>
      <c r="G4553" t="s">
        <v>98</v>
      </c>
      <c r="H4553" t="s">
        <v>76</v>
      </c>
      <c r="T4553" s="35"/>
      <c r="W4553" s="23"/>
      <c r="X4553" t="s">
        <v>952</v>
      </c>
      <c r="Y4553" t="s">
        <v>51</v>
      </c>
      <c r="Z4553" t="s">
        <v>52</v>
      </c>
      <c r="AA4553">
        <v>902.07</v>
      </c>
      <c r="AB4553" t="s">
        <v>150</v>
      </c>
      <c r="AC4553" t="s">
        <v>55</v>
      </c>
      <c r="AD4553" t="s">
        <v>64</v>
      </c>
      <c r="AE4553" t="s">
        <v>64</v>
      </c>
      <c r="AF4553" t="s">
        <v>55</v>
      </c>
      <c r="AG4553">
        <v>0</v>
      </c>
      <c r="AH4553">
        <v>0</v>
      </c>
      <c r="AI4553">
        <v>0.99</v>
      </c>
      <c r="AJ4553" t="s">
        <v>55</v>
      </c>
      <c r="AK4553" t="s">
        <v>55</v>
      </c>
      <c r="AL4553">
        <v>0.83402807918713695</v>
      </c>
      <c r="AM4553">
        <v>3.7224359421498501E-2</v>
      </c>
      <c r="AN4553">
        <v>0.50995930199999995</v>
      </c>
      <c r="AO4553">
        <v>0</v>
      </c>
      <c r="AP4553">
        <v>39</v>
      </c>
      <c r="AQ4553">
        <v>1</v>
      </c>
      <c r="AR4553">
        <v>1</v>
      </c>
      <c r="AS4553" t="s">
        <v>65</v>
      </c>
      <c r="AT4553" t="s">
        <v>65</v>
      </c>
      <c r="AU4553" t="s">
        <v>65</v>
      </c>
      <c r="AV4553" t="s">
        <v>65</v>
      </c>
      <c r="AW4553" t="s">
        <v>65</v>
      </c>
      <c r="AX4553" t="s">
        <v>65</v>
      </c>
      <c r="AY4553">
        <v>2.5000000000000001E-2</v>
      </c>
      <c r="AZ4553" s="35" t="s">
        <v>65</v>
      </c>
      <c r="BA4553" t="s">
        <v>65</v>
      </c>
      <c r="BB4553" t="s">
        <v>65</v>
      </c>
      <c r="BC4553" t="s">
        <v>65</v>
      </c>
      <c r="BD4553" t="s">
        <v>65</v>
      </c>
      <c r="BE4553" t="s">
        <v>65</v>
      </c>
      <c r="BF4553" t="s">
        <v>56</v>
      </c>
    </row>
    <row r="4554" spans="1:58" hidden="1" x14ac:dyDescent="0.25">
      <c r="A4554">
        <v>8</v>
      </c>
      <c r="B4554">
        <v>53045680</v>
      </c>
      <c r="C4554" t="s">
        <v>2890</v>
      </c>
      <c r="D4554" t="s">
        <v>2891</v>
      </c>
      <c r="E4554" t="s">
        <v>2537</v>
      </c>
      <c r="F4554" t="s">
        <v>47</v>
      </c>
      <c r="G4554" t="s">
        <v>48</v>
      </c>
      <c r="H4554" t="s">
        <v>76</v>
      </c>
      <c r="T4554" s="35"/>
      <c r="W4554" s="23"/>
      <c r="X4554" t="s">
        <v>2892</v>
      </c>
      <c r="Y4554" t="s">
        <v>51</v>
      </c>
      <c r="Z4554" t="s">
        <v>52</v>
      </c>
      <c r="AA4554">
        <v>889.07</v>
      </c>
      <c r="AB4554" t="s">
        <v>53</v>
      </c>
      <c r="AC4554" t="s">
        <v>2893</v>
      </c>
      <c r="AF4554" t="s">
        <v>55</v>
      </c>
      <c r="AG4554">
        <v>1</v>
      </c>
      <c r="AH4554">
        <v>7.82</v>
      </c>
      <c r="AI4554">
        <v>1</v>
      </c>
      <c r="AJ4554">
        <v>100</v>
      </c>
      <c r="AK4554">
        <v>100</v>
      </c>
      <c r="AL4554">
        <v>9.9045222479008711E-4</v>
      </c>
      <c r="AM4554" s="35">
        <v>0.99900954775788198</v>
      </c>
      <c r="AN4554">
        <v>0.80075522600000004</v>
      </c>
      <c r="AO4554">
        <v>0.56053112000000005</v>
      </c>
      <c r="AP4554">
        <v>39</v>
      </c>
      <c r="AQ4554">
        <v>1</v>
      </c>
      <c r="AR4554">
        <v>1</v>
      </c>
      <c r="AS4554">
        <v>9.8300000000000002E-3</v>
      </c>
      <c r="AT4554">
        <v>1.3690000000000001E-2</v>
      </c>
      <c r="AU4554">
        <v>1.5789999999999998E-2</v>
      </c>
      <c r="AV4554">
        <v>3.9379999999999998E-2</v>
      </c>
      <c r="AW4554">
        <v>2.6040000000000001E-2</v>
      </c>
      <c r="AX4554">
        <v>1.839E-2</v>
      </c>
      <c r="AY4554">
        <v>2.5000000000000001E-2</v>
      </c>
      <c r="AZ4554">
        <v>2.4000000000000001E-4</v>
      </c>
      <c r="BA4554">
        <v>3.3E-4</v>
      </c>
      <c r="BB4554">
        <v>5.2999999999999998E-4</v>
      </c>
      <c r="BC4554">
        <v>3.5E-4</v>
      </c>
      <c r="BD4554">
        <v>2.0000000000000001E-4</v>
      </c>
      <c r="BE4554">
        <v>5.1000000000000004E-4</v>
      </c>
      <c r="BF4554" t="s">
        <v>2548</v>
      </c>
    </row>
    <row r="4555" spans="1:58" hidden="1" x14ac:dyDescent="0.25">
      <c r="A4555">
        <v>8</v>
      </c>
      <c r="B4555">
        <v>134488143</v>
      </c>
      <c r="C4555" t="s">
        <v>14201</v>
      </c>
      <c r="D4555" t="s">
        <v>58</v>
      </c>
      <c r="E4555" t="s">
        <v>13822</v>
      </c>
      <c r="F4555" t="s">
        <v>85</v>
      </c>
      <c r="G4555" t="s">
        <v>48</v>
      </c>
      <c r="H4555" t="s">
        <v>49</v>
      </c>
      <c r="T4555" s="35"/>
      <c r="W4555" s="23"/>
      <c r="X4555" t="s">
        <v>14202</v>
      </c>
      <c r="Y4555" t="s">
        <v>72</v>
      </c>
      <c r="Z4555" t="s">
        <v>78</v>
      </c>
      <c r="AA4555">
        <v>385.08</v>
      </c>
      <c r="AB4555" t="s">
        <v>53</v>
      </c>
      <c r="AC4555" t="s">
        <v>14203</v>
      </c>
      <c r="AF4555" t="s">
        <v>55</v>
      </c>
      <c r="AG4555">
        <v>0.35799999999999998</v>
      </c>
      <c r="AH4555">
        <v>5.5190000000000001</v>
      </c>
      <c r="AI4555">
        <v>0.99399999999999999</v>
      </c>
      <c r="AJ4555">
        <v>67.53</v>
      </c>
      <c r="AK4555">
        <v>77</v>
      </c>
      <c r="AL4555" s="35">
        <v>0.404393836134328</v>
      </c>
      <c r="AM4555">
        <v>0.59355924559558004</v>
      </c>
      <c r="AN4555">
        <v>0.242452264</v>
      </c>
      <c r="AO4555">
        <v>0</v>
      </c>
      <c r="AP4555">
        <v>39</v>
      </c>
      <c r="AQ4555">
        <v>1</v>
      </c>
      <c r="AR4555">
        <v>1</v>
      </c>
      <c r="AS4555">
        <v>6.6E-4</v>
      </c>
      <c r="AT4555">
        <v>1.1999999999999999E-3</v>
      </c>
      <c r="AU4555" t="s">
        <v>65</v>
      </c>
      <c r="AV4555" t="s">
        <v>65</v>
      </c>
      <c r="AW4555" t="s">
        <v>65</v>
      </c>
      <c r="AX4555" t="s">
        <v>65</v>
      </c>
      <c r="AY4555">
        <v>2.5000000000000001E-2</v>
      </c>
      <c r="AZ4555" s="1">
        <v>8.2400000000000007E-6</v>
      </c>
      <c r="BA4555" s="1">
        <v>1.5E-5</v>
      </c>
      <c r="BB4555" t="s">
        <v>65</v>
      </c>
      <c r="BC4555" t="s">
        <v>65</v>
      </c>
      <c r="BD4555" t="s">
        <v>65</v>
      </c>
      <c r="BE4555" t="s">
        <v>65</v>
      </c>
      <c r="BF4555" t="s">
        <v>13824</v>
      </c>
    </row>
    <row r="4556" spans="1:58" hidden="1" x14ac:dyDescent="0.25">
      <c r="A4556">
        <v>3</v>
      </c>
      <c r="B4556">
        <v>186793486</v>
      </c>
      <c r="C4556" t="s">
        <v>7707</v>
      </c>
      <c r="D4556" t="s">
        <v>7708</v>
      </c>
      <c r="E4556" t="s">
        <v>7516</v>
      </c>
      <c r="F4556" t="s">
        <v>47</v>
      </c>
      <c r="G4556" t="s">
        <v>98</v>
      </c>
      <c r="H4556" t="s">
        <v>76</v>
      </c>
      <c r="T4556" s="35"/>
      <c r="W4556" s="23"/>
      <c r="X4556" t="s">
        <v>7709</v>
      </c>
      <c r="Y4556" t="s">
        <v>78</v>
      </c>
      <c r="Z4556" t="s">
        <v>72</v>
      </c>
      <c r="AA4556">
        <v>598.07000000000005</v>
      </c>
      <c r="AB4556" t="s">
        <v>164</v>
      </c>
      <c r="AC4556" t="s">
        <v>7710</v>
      </c>
      <c r="AF4556" t="s">
        <v>55</v>
      </c>
      <c r="AG4556">
        <v>0</v>
      </c>
      <c r="AH4556">
        <v>0</v>
      </c>
      <c r="AI4556">
        <v>0.77800000000000002</v>
      </c>
      <c r="AJ4556">
        <v>100</v>
      </c>
      <c r="AK4556">
        <v>99</v>
      </c>
      <c r="AL4556" s="35">
        <v>0.18461320230157199</v>
      </c>
      <c r="AM4556">
        <v>0.81443567777441195</v>
      </c>
      <c r="AN4556">
        <v>0.71955017899999996</v>
      </c>
      <c r="AO4556">
        <v>0.61750290399999996</v>
      </c>
      <c r="AP4556">
        <v>39</v>
      </c>
      <c r="AQ4556">
        <v>1</v>
      </c>
      <c r="AR4556">
        <v>1</v>
      </c>
      <c r="AS4556">
        <v>2.3120000000000002E-2</v>
      </c>
      <c r="AT4556">
        <v>3.1269999999999999E-2</v>
      </c>
      <c r="AU4556" t="s">
        <v>65</v>
      </c>
      <c r="AV4556">
        <v>5.8610000000000002E-2</v>
      </c>
      <c r="AW4556">
        <v>2.6040000000000001E-2</v>
      </c>
      <c r="AX4556">
        <v>4.0919999999999998E-2</v>
      </c>
      <c r="AY4556">
        <v>2.5000000000000001E-2</v>
      </c>
      <c r="AZ4556" s="35">
        <v>5.8E-4</v>
      </c>
      <c r="BA4556" s="35">
        <v>7.7999999999999999E-4</v>
      </c>
      <c r="BB4556">
        <v>5.2999999999999998E-4</v>
      </c>
      <c r="BC4556">
        <v>9.3000000000000005E-4</v>
      </c>
      <c r="BD4556" t="s">
        <v>65</v>
      </c>
      <c r="BE4556">
        <v>1.0200000000000001E-3</v>
      </c>
      <c r="BF4556" t="s">
        <v>7519</v>
      </c>
    </row>
    <row r="4557" spans="1:58" hidden="1" x14ac:dyDescent="0.25">
      <c r="A4557">
        <v>2</v>
      </c>
      <c r="B4557">
        <v>107423301</v>
      </c>
      <c r="C4557" t="s">
        <v>13247</v>
      </c>
      <c r="D4557" t="s">
        <v>13248</v>
      </c>
      <c r="E4557" t="s">
        <v>13153</v>
      </c>
      <c r="F4557" t="s">
        <v>47</v>
      </c>
      <c r="G4557" t="s">
        <v>48</v>
      </c>
      <c r="H4557" t="s">
        <v>76</v>
      </c>
      <c r="T4557" s="35"/>
      <c r="W4557" s="23"/>
      <c r="X4557" t="s">
        <v>13249</v>
      </c>
      <c r="Y4557" t="s">
        <v>51</v>
      </c>
      <c r="Z4557" t="s">
        <v>52</v>
      </c>
      <c r="AA4557">
        <v>827.07</v>
      </c>
      <c r="AB4557" t="s">
        <v>53</v>
      </c>
      <c r="AC4557" t="s">
        <v>13250</v>
      </c>
      <c r="AF4557" t="s">
        <v>55</v>
      </c>
      <c r="AG4557">
        <v>0.76900000000000002</v>
      </c>
      <c r="AH4557">
        <v>4.8049999999999997</v>
      </c>
      <c r="AI4557">
        <v>1</v>
      </c>
      <c r="AJ4557">
        <v>97.96</v>
      </c>
      <c r="AK4557">
        <v>98</v>
      </c>
      <c r="AL4557">
        <v>0.957674132421656</v>
      </c>
      <c r="AM4557" s="35">
        <v>1.49364382080836E-2</v>
      </c>
      <c r="AN4557">
        <v>0.136181317</v>
      </c>
      <c r="AO4557">
        <v>0</v>
      </c>
      <c r="AP4557">
        <v>39</v>
      </c>
      <c r="AQ4557">
        <v>1</v>
      </c>
      <c r="AR4557">
        <v>1</v>
      </c>
      <c r="AS4557">
        <v>1.32E-3</v>
      </c>
      <c r="AT4557">
        <v>2.3900000000000002E-3</v>
      </c>
      <c r="AU4557" t="s">
        <v>65</v>
      </c>
      <c r="AV4557">
        <v>4.9820000000000003E-2</v>
      </c>
      <c r="AW4557" t="s">
        <v>65</v>
      </c>
      <c r="AX4557">
        <v>9.2399999999999999E-3</v>
      </c>
      <c r="AY4557">
        <v>2.5000000000000001E-2</v>
      </c>
      <c r="AZ4557" s="1">
        <v>2.4700000000000001E-5</v>
      </c>
      <c r="BA4557" s="1">
        <v>4.5000000000000003E-5</v>
      </c>
      <c r="BB4557" t="s">
        <v>65</v>
      </c>
      <c r="BC4557">
        <v>1.2E-4</v>
      </c>
      <c r="BD4557" t="s">
        <v>65</v>
      </c>
      <c r="BE4557">
        <v>6.4999999999999997E-4</v>
      </c>
      <c r="BF4557" t="s">
        <v>13156</v>
      </c>
    </row>
    <row r="4558" spans="1:58" hidden="1" x14ac:dyDescent="0.25">
      <c r="A4558">
        <v>1</v>
      </c>
      <c r="B4558">
        <v>77097977</v>
      </c>
      <c r="C4558" t="s">
        <v>7551</v>
      </c>
      <c r="D4558" t="s">
        <v>58</v>
      </c>
      <c r="E4558" t="s">
        <v>7516</v>
      </c>
      <c r="F4558" t="s">
        <v>97</v>
      </c>
      <c r="G4558" t="s">
        <v>98</v>
      </c>
      <c r="H4558" t="s">
        <v>49</v>
      </c>
      <c r="T4558" s="35"/>
      <c r="W4558" s="23"/>
      <c r="X4558" t="s">
        <v>7552</v>
      </c>
      <c r="Y4558" t="s">
        <v>52</v>
      </c>
      <c r="Z4558" t="s">
        <v>51</v>
      </c>
      <c r="AA4558">
        <v>532.07000000000005</v>
      </c>
      <c r="AB4558" t="s">
        <v>100</v>
      </c>
      <c r="AC4558" t="s">
        <v>55</v>
      </c>
      <c r="AF4558" t="s">
        <v>55</v>
      </c>
      <c r="AG4558">
        <v>0</v>
      </c>
      <c r="AH4558">
        <v>0</v>
      </c>
      <c r="AI4558">
        <v>0.83</v>
      </c>
      <c r="AJ4558" t="s">
        <v>55</v>
      </c>
      <c r="AK4558" t="s">
        <v>55</v>
      </c>
      <c r="AL4558">
        <v>0.808939094418475</v>
      </c>
      <c r="AM4558">
        <v>0.17847168121311699</v>
      </c>
      <c r="AN4558">
        <v>0.31600795599999998</v>
      </c>
      <c r="AO4558">
        <v>0.50295375200000003</v>
      </c>
      <c r="AP4558">
        <v>39</v>
      </c>
      <c r="AQ4558">
        <v>1</v>
      </c>
      <c r="AR4558">
        <v>1</v>
      </c>
      <c r="AS4558" t="s">
        <v>65</v>
      </c>
      <c r="AT4558" t="s">
        <v>65</v>
      </c>
      <c r="AU4558" t="s">
        <v>65</v>
      </c>
      <c r="AV4558" t="s">
        <v>65</v>
      </c>
      <c r="AW4558" t="s">
        <v>65</v>
      </c>
      <c r="AX4558" t="s">
        <v>65</v>
      </c>
      <c r="AY4558">
        <v>2.5000000000000001E-2</v>
      </c>
      <c r="AZ4558" t="s">
        <v>65</v>
      </c>
      <c r="BA4558" t="s">
        <v>65</v>
      </c>
      <c r="BB4558" t="s">
        <v>65</v>
      </c>
      <c r="BC4558" t="s">
        <v>65</v>
      </c>
      <c r="BD4558" t="s">
        <v>65</v>
      </c>
      <c r="BE4558" t="s">
        <v>65</v>
      </c>
      <c r="BF4558" t="s">
        <v>7519</v>
      </c>
    </row>
    <row r="4559" spans="1:58" hidden="1" x14ac:dyDescent="0.25">
      <c r="A4559">
        <v>5</v>
      </c>
      <c r="B4559">
        <v>100146808</v>
      </c>
      <c r="C4559" t="s">
        <v>11178</v>
      </c>
      <c r="D4559" t="s">
        <v>58</v>
      </c>
      <c r="E4559" t="s">
        <v>11009</v>
      </c>
      <c r="F4559" t="s">
        <v>97</v>
      </c>
      <c r="G4559" t="s">
        <v>98</v>
      </c>
      <c r="H4559" t="s">
        <v>76</v>
      </c>
      <c r="T4559" s="35"/>
      <c r="W4559" s="23"/>
      <c r="X4559" t="s">
        <v>11179</v>
      </c>
      <c r="Y4559" t="s">
        <v>78</v>
      </c>
      <c r="Z4559" t="s">
        <v>51</v>
      </c>
      <c r="AA4559">
        <v>448.07</v>
      </c>
      <c r="AB4559" t="s">
        <v>100</v>
      </c>
      <c r="AC4559" t="s">
        <v>55</v>
      </c>
      <c r="AF4559" t="s">
        <v>55</v>
      </c>
      <c r="AG4559">
        <v>0</v>
      </c>
      <c r="AH4559">
        <v>0</v>
      </c>
      <c r="AI4559">
        <v>0.7</v>
      </c>
      <c r="AJ4559" t="s">
        <v>55</v>
      </c>
      <c r="AK4559" t="s">
        <v>55</v>
      </c>
      <c r="AL4559">
        <v>0.32308757281031902</v>
      </c>
      <c r="AM4559">
        <v>0.67592929630876397</v>
      </c>
      <c r="AN4559">
        <v>0.50794175600000002</v>
      </c>
      <c r="AO4559">
        <v>0.63088765099999999</v>
      </c>
      <c r="AP4559">
        <v>39</v>
      </c>
      <c r="AQ4559">
        <v>1</v>
      </c>
      <c r="AR4559">
        <v>1</v>
      </c>
      <c r="AS4559" t="s">
        <v>65</v>
      </c>
      <c r="AT4559" t="s">
        <v>65</v>
      </c>
      <c r="AU4559" t="s">
        <v>65</v>
      </c>
      <c r="AV4559" t="s">
        <v>65</v>
      </c>
      <c r="AW4559" t="s">
        <v>65</v>
      </c>
      <c r="AX4559" t="s">
        <v>65</v>
      </c>
      <c r="AY4559">
        <v>2.5000000000000001E-2</v>
      </c>
      <c r="AZ4559" t="s">
        <v>65</v>
      </c>
      <c r="BA4559" t="s">
        <v>65</v>
      </c>
      <c r="BB4559" t="s">
        <v>65</v>
      </c>
      <c r="BC4559" t="s">
        <v>65</v>
      </c>
      <c r="BD4559" t="s">
        <v>65</v>
      </c>
      <c r="BE4559" t="s">
        <v>65</v>
      </c>
      <c r="BF4559" t="s">
        <v>1560</v>
      </c>
    </row>
    <row r="4560" spans="1:58" hidden="1" x14ac:dyDescent="0.25">
      <c r="A4560">
        <v>12</v>
      </c>
      <c r="B4560">
        <v>104044330</v>
      </c>
      <c r="C4560" t="s">
        <v>8692</v>
      </c>
      <c r="D4560" t="s">
        <v>8693</v>
      </c>
      <c r="E4560" t="s">
        <v>8238</v>
      </c>
      <c r="F4560" t="s">
        <v>47</v>
      </c>
      <c r="G4560" t="s">
        <v>48</v>
      </c>
      <c r="H4560" t="s">
        <v>76</v>
      </c>
      <c r="T4560" s="35"/>
      <c r="W4560" s="23"/>
      <c r="X4560" t="s">
        <v>8694</v>
      </c>
      <c r="Y4560" t="s">
        <v>72</v>
      </c>
      <c r="Z4560" t="s">
        <v>78</v>
      </c>
      <c r="AA4560">
        <v>393.07</v>
      </c>
      <c r="AB4560" t="s">
        <v>53</v>
      </c>
      <c r="AC4560" t="s">
        <v>8695</v>
      </c>
      <c r="AF4560" t="s">
        <v>55</v>
      </c>
      <c r="AG4560">
        <v>0.309</v>
      </c>
      <c r="AH4560">
        <v>5.1890000000000001</v>
      </c>
      <c r="AI4560">
        <v>1</v>
      </c>
      <c r="AJ4560">
        <v>96.15</v>
      </c>
      <c r="AK4560">
        <v>78</v>
      </c>
      <c r="AL4560">
        <v>0.99999828919214895</v>
      </c>
      <c r="AM4560" s="1">
        <v>4.17567584164662E-28</v>
      </c>
      <c r="AN4560">
        <v>0.65376533000000003</v>
      </c>
      <c r="AO4560">
        <v>0</v>
      </c>
      <c r="AP4560">
        <v>39</v>
      </c>
      <c r="AQ4560">
        <v>1</v>
      </c>
      <c r="AR4560">
        <v>1</v>
      </c>
      <c r="AS4560">
        <v>6.9970000000000004E-2</v>
      </c>
      <c r="AT4560">
        <v>0.10659</v>
      </c>
      <c r="AU4560">
        <v>3.9010000000000003E-2</v>
      </c>
      <c r="AV4560">
        <v>0.18214</v>
      </c>
      <c r="AW4560">
        <v>0.10972999999999999</v>
      </c>
      <c r="AX4560">
        <v>0.12609999999999999</v>
      </c>
      <c r="AY4560">
        <v>2.5000000000000001E-2</v>
      </c>
      <c r="AZ4560">
        <v>1.8E-3</v>
      </c>
      <c r="BA4560">
        <v>2.8E-3</v>
      </c>
      <c r="BB4560">
        <v>2.7799999999999999E-3</v>
      </c>
      <c r="BC4560">
        <v>3.2599999999999999E-3</v>
      </c>
      <c r="BD4560">
        <v>8.0000000000000004E-4</v>
      </c>
      <c r="BE4560">
        <v>4.5599999999999998E-3</v>
      </c>
      <c r="BF4560" t="s">
        <v>8241</v>
      </c>
    </row>
    <row r="4561" spans="1:58" hidden="1" x14ac:dyDescent="0.25">
      <c r="A4561">
        <v>10</v>
      </c>
      <c r="B4561">
        <v>90674382</v>
      </c>
      <c r="C4561" t="s">
        <v>7091</v>
      </c>
      <c r="D4561" t="s">
        <v>7092</v>
      </c>
      <c r="E4561" t="s">
        <v>6672</v>
      </c>
      <c r="F4561" t="s">
        <v>47</v>
      </c>
      <c r="G4561" t="s">
        <v>98</v>
      </c>
      <c r="H4561" t="s">
        <v>76</v>
      </c>
      <c r="T4561" s="35"/>
      <c r="W4561" s="23"/>
      <c r="X4561" t="s">
        <v>7093</v>
      </c>
      <c r="Y4561" t="s">
        <v>72</v>
      </c>
      <c r="Z4561" t="s">
        <v>51</v>
      </c>
      <c r="AA4561">
        <v>761.08</v>
      </c>
      <c r="AB4561" t="s">
        <v>164</v>
      </c>
      <c r="AC4561" t="s">
        <v>7094</v>
      </c>
      <c r="AF4561" t="s">
        <v>55</v>
      </c>
      <c r="AG4561">
        <v>0</v>
      </c>
      <c r="AH4561">
        <v>0</v>
      </c>
      <c r="AI4561">
        <v>0.747</v>
      </c>
      <c r="AJ4561">
        <v>98</v>
      </c>
      <c r="AK4561">
        <v>100</v>
      </c>
      <c r="AL4561">
        <v>0.97265214485343499</v>
      </c>
      <c r="AM4561" s="1">
        <v>1.9349463474150901E-5</v>
      </c>
      <c r="AN4561">
        <v>0.68788554000000002</v>
      </c>
      <c r="AO4561">
        <v>0.53087772700000002</v>
      </c>
      <c r="AP4561">
        <v>39</v>
      </c>
      <c r="AQ4561">
        <v>1</v>
      </c>
      <c r="AR4561">
        <v>1</v>
      </c>
      <c r="AS4561">
        <v>0.11081000000000001</v>
      </c>
      <c r="AT4561">
        <v>8.745E-2</v>
      </c>
      <c r="AU4561">
        <v>0.21914</v>
      </c>
      <c r="AV4561">
        <v>9.6449999999999994E-2</v>
      </c>
      <c r="AW4561">
        <v>3.6269999999999997E-2</v>
      </c>
      <c r="AX4561">
        <v>7.5920000000000001E-2</v>
      </c>
      <c r="AY4561">
        <v>2.5000000000000001E-2</v>
      </c>
      <c r="AZ4561" s="35">
        <v>2.9199999999999999E-3</v>
      </c>
      <c r="BA4561" s="35">
        <v>2.2699999999999999E-3</v>
      </c>
      <c r="BB4561">
        <v>7.9000000000000001E-4</v>
      </c>
      <c r="BC4561">
        <v>1.8600000000000001E-3</v>
      </c>
      <c r="BD4561">
        <v>5.9899999999999997E-3</v>
      </c>
      <c r="BE4561">
        <v>2.0500000000000002E-3</v>
      </c>
      <c r="BF4561" t="s">
        <v>6675</v>
      </c>
    </row>
    <row r="4562" spans="1:58" hidden="1" x14ac:dyDescent="0.25">
      <c r="A4562">
        <v>2</v>
      </c>
      <c r="B4562">
        <v>120012405</v>
      </c>
      <c r="C4562" t="s">
        <v>5388</v>
      </c>
      <c r="D4562" t="s">
        <v>5389</v>
      </c>
      <c r="E4562" t="s">
        <v>5308</v>
      </c>
      <c r="F4562" t="s">
        <v>47</v>
      </c>
      <c r="G4562" t="s">
        <v>48</v>
      </c>
      <c r="H4562" t="s">
        <v>76</v>
      </c>
      <c r="T4562" s="35"/>
      <c r="W4562" s="23"/>
      <c r="X4562" t="s">
        <v>5390</v>
      </c>
      <c r="Y4562" t="s">
        <v>78</v>
      </c>
      <c r="Z4562" t="s">
        <v>72</v>
      </c>
      <c r="AA4562">
        <v>679.07</v>
      </c>
      <c r="AB4562" t="s">
        <v>53</v>
      </c>
      <c r="AC4562" t="s">
        <v>5391</v>
      </c>
      <c r="AF4562" t="s">
        <v>55</v>
      </c>
      <c r="AG4562">
        <v>0.315</v>
      </c>
      <c r="AH4562">
        <v>4.7640000000000002</v>
      </c>
      <c r="AI4562">
        <v>1</v>
      </c>
      <c r="AJ4562">
        <v>91.92</v>
      </c>
      <c r="AK4562">
        <v>99</v>
      </c>
      <c r="AL4562">
        <v>0.202974066836758</v>
      </c>
      <c r="AM4562" s="1">
        <v>3.9378775353871903E-7</v>
      </c>
      <c r="AN4562">
        <v>0.78760918899999999</v>
      </c>
      <c r="AO4562">
        <v>0</v>
      </c>
      <c r="AP4562">
        <v>39</v>
      </c>
      <c r="AQ4562">
        <v>1</v>
      </c>
      <c r="AR4562">
        <v>1</v>
      </c>
      <c r="AS4562">
        <v>6.5970000000000001E-2</v>
      </c>
      <c r="AT4562">
        <v>0.10956</v>
      </c>
      <c r="AU4562">
        <v>2.359E-2</v>
      </c>
      <c r="AV4562">
        <v>0.14934</v>
      </c>
      <c r="AW4562">
        <v>0.10972999999999999</v>
      </c>
      <c r="AX4562">
        <v>0.11380999999999999</v>
      </c>
      <c r="AY4562">
        <v>2.5000000000000001E-2</v>
      </c>
      <c r="AZ4562">
        <v>1.6999999999999999E-3</v>
      </c>
      <c r="BA4562">
        <v>2.8800000000000002E-3</v>
      </c>
      <c r="BB4562">
        <v>2.7799999999999999E-3</v>
      </c>
      <c r="BC4562">
        <v>2.9099999999999998E-3</v>
      </c>
      <c r="BD4562">
        <v>4.0000000000000002E-4</v>
      </c>
      <c r="BE4562">
        <v>3.5699999999999998E-3</v>
      </c>
      <c r="BF4562" t="s">
        <v>1640</v>
      </c>
    </row>
    <row r="4563" spans="1:58" hidden="1" x14ac:dyDescent="0.25">
      <c r="A4563">
        <v>11</v>
      </c>
      <c r="B4563">
        <v>4114065</v>
      </c>
      <c r="C4563" t="s">
        <v>14260</v>
      </c>
      <c r="D4563" t="s">
        <v>58</v>
      </c>
      <c r="E4563" t="s">
        <v>13822</v>
      </c>
      <c r="F4563" t="s">
        <v>97</v>
      </c>
      <c r="G4563" t="s">
        <v>98</v>
      </c>
      <c r="H4563" t="s">
        <v>76</v>
      </c>
      <c r="T4563" s="35"/>
      <c r="W4563" s="23"/>
      <c r="X4563" t="s">
        <v>14261</v>
      </c>
      <c r="Y4563" t="s">
        <v>51</v>
      </c>
      <c r="Z4563" t="s">
        <v>72</v>
      </c>
      <c r="AA4563">
        <v>388.07</v>
      </c>
      <c r="AB4563" t="s">
        <v>100</v>
      </c>
      <c r="AC4563" t="s">
        <v>55</v>
      </c>
      <c r="AF4563" t="s">
        <v>55</v>
      </c>
      <c r="AG4563">
        <v>0</v>
      </c>
      <c r="AH4563">
        <v>0</v>
      </c>
      <c r="AI4563">
        <v>1</v>
      </c>
      <c r="AJ4563" t="s">
        <v>55</v>
      </c>
      <c r="AK4563" t="s">
        <v>55</v>
      </c>
      <c r="AL4563" s="35">
        <v>7.3229855871381005E-2</v>
      </c>
      <c r="AM4563">
        <v>0.92676674254340297</v>
      </c>
      <c r="AN4563">
        <v>0.80970558299999995</v>
      </c>
      <c r="AO4563">
        <v>0</v>
      </c>
      <c r="AP4563">
        <v>39</v>
      </c>
      <c r="AQ4563">
        <v>1</v>
      </c>
      <c r="AR4563">
        <v>1</v>
      </c>
      <c r="AS4563" t="s">
        <v>65</v>
      </c>
      <c r="AT4563" t="s">
        <v>65</v>
      </c>
      <c r="AU4563" t="s">
        <v>65</v>
      </c>
      <c r="AV4563" t="s">
        <v>65</v>
      </c>
      <c r="AW4563" t="s">
        <v>65</v>
      </c>
      <c r="AX4563" t="s">
        <v>65</v>
      </c>
      <c r="AY4563">
        <v>2.5000000000000001E-2</v>
      </c>
      <c r="AZ4563" t="s">
        <v>65</v>
      </c>
      <c r="BA4563" t="s">
        <v>65</v>
      </c>
      <c r="BB4563" t="s">
        <v>65</v>
      </c>
      <c r="BC4563" t="s">
        <v>65</v>
      </c>
      <c r="BD4563" t="s">
        <v>65</v>
      </c>
      <c r="BE4563" t="s">
        <v>65</v>
      </c>
      <c r="BF4563" t="s">
        <v>13824</v>
      </c>
    </row>
    <row r="4564" spans="1:58" hidden="1" x14ac:dyDescent="0.25">
      <c r="A4564">
        <v>19</v>
      </c>
      <c r="B4564">
        <v>1205765</v>
      </c>
      <c r="C4564" t="s">
        <v>10919</v>
      </c>
      <c r="D4564" t="s">
        <v>58</v>
      </c>
      <c r="E4564" t="s">
        <v>10285</v>
      </c>
      <c r="F4564" t="s">
        <v>97</v>
      </c>
      <c r="G4564" t="s">
        <v>98</v>
      </c>
      <c r="H4564" t="s">
        <v>49</v>
      </c>
      <c r="T4564" s="35"/>
      <c r="W4564" s="23"/>
      <c r="X4564" t="s">
        <v>10920</v>
      </c>
      <c r="Y4564" t="s">
        <v>78</v>
      </c>
      <c r="Z4564" t="s">
        <v>72</v>
      </c>
      <c r="AA4564">
        <v>414.09</v>
      </c>
      <c r="AB4564" t="s">
        <v>150</v>
      </c>
      <c r="AC4564" t="s">
        <v>55</v>
      </c>
      <c r="AD4564" t="s">
        <v>64</v>
      </c>
      <c r="AE4564" t="s">
        <v>64</v>
      </c>
      <c r="AF4564" t="s">
        <v>55</v>
      </c>
      <c r="AG4564">
        <v>0</v>
      </c>
      <c r="AH4564">
        <v>0</v>
      </c>
      <c r="AI4564">
        <v>0.84099999999999997</v>
      </c>
      <c r="AJ4564" t="s">
        <v>55</v>
      </c>
      <c r="AK4564" t="s">
        <v>55</v>
      </c>
      <c r="AL4564">
        <v>2.1697469549645E-2</v>
      </c>
      <c r="AM4564" s="35">
        <v>0.97828290242748095</v>
      </c>
      <c r="AN4564">
        <v>0.99799111200000001</v>
      </c>
      <c r="AO4564">
        <v>0.62901934699999995</v>
      </c>
      <c r="AP4564">
        <v>39</v>
      </c>
      <c r="AQ4564">
        <v>1</v>
      </c>
      <c r="AR4564">
        <v>1</v>
      </c>
      <c r="AS4564" t="s">
        <v>65</v>
      </c>
      <c r="AT4564" t="s">
        <v>65</v>
      </c>
      <c r="AU4564" t="s">
        <v>65</v>
      </c>
      <c r="AV4564" t="s">
        <v>65</v>
      </c>
      <c r="AW4564" t="s">
        <v>65</v>
      </c>
      <c r="AX4564" t="s">
        <v>65</v>
      </c>
      <c r="AY4564">
        <v>2.5000000000000001E-2</v>
      </c>
      <c r="AZ4564" s="35" t="s">
        <v>65</v>
      </c>
      <c r="BA4564" s="35" t="s">
        <v>65</v>
      </c>
      <c r="BB4564" t="s">
        <v>65</v>
      </c>
      <c r="BC4564" t="s">
        <v>65</v>
      </c>
      <c r="BD4564" t="s">
        <v>65</v>
      </c>
      <c r="BE4564" t="s">
        <v>65</v>
      </c>
      <c r="BF4564" t="s">
        <v>10287</v>
      </c>
    </row>
    <row r="4565" spans="1:58" hidden="1" x14ac:dyDescent="0.25">
      <c r="A4565">
        <v>2</v>
      </c>
      <c r="B4565">
        <v>220113193</v>
      </c>
      <c r="C4565" t="s">
        <v>9025</v>
      </c>
      <c r="D4565" t="s">
        <v>9026</v>
      </c>
      <c r="E4565" t="s">
        <v>8925</v>
      </c>
      <c r="F4565" t="s">
        <v>47</v>
      </c>
      <c r="G4565" t="s">
        <v>48</v>
      </c>
      <c r="H4565" t="s">
        <v>76</v>
      </c>
      <c r="T4565" s="35"/>
      <c r="W4565" s="23"/>
      <c r="X4565" t="s">
        <v>9027</v>
      </c>
      <c r="Y4565" t="s">
        <v>51</v>
      </c>
      <c r="Z4565" t="s">
        <v>52</v>
      </c>
      <c r="AA4565">
        <v>1020.29</v>
      </c>
      <c r="AB4565" t="s">
        <v>53</v>
      </c>
      <c r="AC4565" t="s">
        <v>9028</v>
      </c>
      <c r="AF4565" t="s">
        <v>55</v>
      </c>
      <c r="AG4565">
        <v>0.998</v>
      </c>
      <c r="AH4565">
        <v>4.0979999999999999</v>
      </c>
      <c r="AI4565">
        <v>0.99399999999999999</v>
      </c>
      <c r="AJ4565">
        <v>96.3</v>
      </c>
      <c r="AK4565">
        <v>81</v>
      </c>
      <c r="AL4565">
        <v>0.87405029926553501</v>
      </c>
      <c r="AM4565">
        <v>4.78667136022908E-4</v>
      </c>
      <c r="AN4565">
        <v>0.992316164</v>
      </c>
      <c r="AO4565">
        <v>0.53562239499999997</v>
      </c>
      <c r="AP4565">
        <v>39</v>
      </c>
      <c r="AQ4565">
        <v>1</v>
      </c>
      <c r="AR4565">
        <v>1</v>
      </c>
      <c r="AS4565">
        <v>5.373E-2</v>
      </c>
      <c r="AT4565">
        <v>7.8960000000000002E-2</v>
      </c>
      <c r="AU4565">
        <v>3.1329999999999997E-2</v>
      </c>
      <c r="AV4565">
        <v>0.16764000000000001</v>
      </c>
      <c r="AW4565">
        <v>0.15115000000000001</v>
      </c>
      <c r="AX4565">
        <v>0.10345</v>
      </c>
      <c r="AY4565">
        <v>2.5000000000000001E-2</v>
      </c>
      <c r="AZ4565">
        <v>1.3699999999999999E-3</v>
      </c>
      <c r="BA4565">
        <v>2.0400000000000001E-3</v>
      </c>
      <c r="BB4565">
        <v>3.9699999999999996E-3</v>
      </c>
      <c r="BC4565">
        <v>2.6099999999999999E-3</v>
      </c>
      <c r="BD4565">
        <v>5.9999999999999995E-4</v>
      </c>
      <c r="BE4565">
        <v>4.1099999999999999E-3</v>
      </c>
      <c r="BF4565" t="s">
        <v>2415</v>
      </c>
    </row>
    <row r="4566" spans="1:58" hidden="1" x14ac:dyDescent="0.25">
      <c r="A4566">
        <v>2</v>
      </c>
      <c r="B4566">
        <v>220114015</v>
      </c>
      <c r="C4566" t="s">
        <v>9029</v>
      </c>
      <c r="D4566" t="s">
        <v>9030</v>
      </c>
      <c r="E4566" t="s">
        <v>8925</v>
      </c>
      <c r="F4566" t="s">
        <v>97</v>
      </c>
      <c r="G4566" t="s">
        <v>98</v>
      </c>
      <c r="H4566" t="s">
        <v>49</v>
      </c>
      <c r="T4566" s="35"/>
      <c r="W4566" s="23"/>
      <c r="X4566" t="s">
        <v>9027</v>
      </c>
      <c r="Y4566" t="s">
        <v>78</v>
      </c>
      <c r="Z4566" t="s">
        <v>72</v>
      </c>
      <c r="AA4566">
        <v>455.07</v>
      </c>
      <c r="AB4566" t="s">
        <v>100</v>
      </c>
      <c r="AC4566" t="s">
        <v>55</v>
      </c>
      <c r="AF4566" t="s">
        <v>55</v>
      </c>
      <c r="AG4566">
        <v>0</v>
      </c>
      <c r="AH4566">
        <v>0</v>
      </c>
      <c r="AI4566">
        <v>0.999</v>
      </c>
      <c r="AJ4566" t="s">
        <v>55</v>
      </c>
      <c r="AK4566" t="s">
        <v>55</v>
      </c>
      <c r="AL4566">
        <v>0.87405029926553501</v>
      </c>
      <c r="AM4566">
        <v>4.78667136022908E-4</v>
      </c>
      <c r="AN4566">
        <v>0.992316164</v>
      </c>
      <c r="AO4566">
        <v>0.53562239499999997</v>
      </c>
      <c r="AP4566">
        <v>39</v>
      </c>
      <c r="AQ4566">
        <v>1</v>
      </c>
      <c r="AR4566">
        <v>1</v>
      </c>
      <c r="AS4566" t="s">
        <v>65</v>
      </c>
      <c r="AT4566" t="s">
        <v>65</v>
      </c>
      <c r="AU4566" t="s">
        <v>65</v>
      </c>
      <c r="AV4566" t="s">
        <v>65</v>
      </c>
      <c r="AW4566" t="s">
        <v>65</v>
      </c>
      <c r="AX4566" t="s">
        <v>65</v>
      </c>
      <c r="AY4566">
        <v>2.5000000000000001E-2</v>
      </c>
      <c r="AZ4566" s="35" t="s">
        <v>65</v>
      </c>
      <c r="BA4566" s="35" t="s">
        <v>65</v>
      </c>
      <c r="BB4566" t="s">
        <v>65</v>
      </c>
      <c r="BC4566" t="s">
        <v>65</v>
      </c>
      <c r="BD4566" t="s">
        <v>65</v>
      </c>
      <c r="BE4566" t="s">
        <v>65</v>
      </c>
      <c r="BF4566" t="s">
        <v>2415</v>
      </c>
    </row>
    <row r="4567" spans="1:58" hidden="1" x14ac:dyDescent="0.25">
      <c r="A4567">
        <v>2</v>
      </c>
      <c r="B4567">
        <v>220114015</v>
      </c>
      <c r="C4567" t="s">
        <v>9029</v>
      </c>
      <c r="D4567" t="s">
        <v>9030</v>
      </c>
      <c r="E4567" t="s">
        <v>8925</v>
      </c>
      <c r="F4567" t="s">
        <v>974</v>
      </c>
      <c r="G4567" t="s">
        <v>98</v>
      </c>
      <c r="H4567" t="s">
        <v>49</v>
      </c>
      <c r="T4567" s="35"/>
      <c r="W4567" s="23"/>
      <c r="X4567" t="s">
        <v>9027</v>
      </c>
      <c r="Y4567" t="s">
        <v>78</v>
      </c>
      <c r="Z4567" t="s">
        <v>72</v>
      </c>
      <c r="AA4567">
        <v>455.07</v>
      </c>
      <c r="AB4567" t="s">
        <v>100</v>
      </c>
      <c r="AC4567" t="s">
        <v>55</v>
      </c>
      <c r="AF4567" t="s">
        <v>55</v>
      </c>
      <c r="AG4567">
        <v>0</v>
      </c>
      <c r="AH4567">
        <v>0</v>
      </c>
      <c r="AI4567">
        <v>0.999</v>
      </c>
      <c r="AJ4567" t="s">
        <v>55</v>
      </c>
      <c r="AK4567" t="s">
        <v>55</v>
      </c>
      <c r="AL4567" s="35">
        <v>0.87405029926553501</v>
      </c>
      <c r="AM4567">
        <v>4.78667136022908E-4</v>
      </c>
      <c r="AN4567">
        <v>0.992316164</v>
      </c>
      <c r="AO4567">
        <v>0.53562239499999997</v>
      </c>
      <c r="AP4567">
        <v>39</v>
      </c>
      <c r="AQ4567">
        <v>1</v>
      </c>
      <c r="AR4567">
        <v>1</v>
      </c>
      <c r="AS4567" t="s">
        <v>65</v>
      </c>
      <c r="AT4567" t="s">
        <v>65</v>
      </c>
      <c r="AU4567" t="s">
        <v>65</v>
      </c>
      <c r="AV4567" t="s">
        <v>65</v>
      </c>
      <c r="AW4567" t="s">
        <v>65</v>
      </c>
      <c r="AX4567" t="s">
        <v>65</v>
      </c>
      <c r="AY4567">
        <v>2.5000000000000001E-2</v>
      </c>
      <c r="AZ4567" s="35" t="s">
        <v>65</v>
      </c>
      <c r="BA4567" s="35" t="s">
        <v>65</v>
      </c>
      <c r="BB4567" t="s">
        <v>65</v>
      </c>
      <c r="BC4567" t="s">
        <v>65</v>
      </c>
      <c r="BD4567" t="s">
        <v>65</v>
      </c>
      <c r="BE4567" t="s">
        <v>65</v>
      </c>
      <c r="BF4567" t="s">
        <v>2415</v>
      </c>
    </row>
    <row r="4568" spans="1:58" hidden="1" x14ac:dyDescent="0.25">
      <c r="A4568">
        <v>2</v>
      </c>
      <c r="B4568">
        <v>220113193</v>
      </c>
      <c r="C4568" t="s">
        <v>9025</v>
      </c>
      <c r="D4568" t="s">
        <v>9026</v>
      </c>
      <c r="E4568" t="s">
        <v>8925</v>
      </c>
      <c r="F4568" t="s">
        <v>975</v>
      </c>
      <c r="G4568" t="s">
        <v>48</v>
      </c>
      <c r="H4568" t="s">
        <v>76</v>
      </c>
      <c r="T4568" s="35"/>
      <c r="W4568" s="23"/>
      <c r="X4568" t="s">
        <v>9027</v>
      </c>
      <c r="Y4568" t="s">
        <v>51</v>
      </c>
      <c r="Z4568" t="s">
        <v>52</v>
      </c>
      <c r="AA4568">
        <v>1020.29</v>
      </c>
      <c r="AB4568" t="s">
        <v>53</v>
      </c>
      <c r="AC4568" t="s">
        <v>9028</v>
      </c>
      <c r="AF4568" t="s">
        <v>55</v>
      </c>
      <c r="AG4568">
        <v>0.998</v>
      </c>
      <c r="AH4568">
        <v>4.0979999999999999</v>
      </c>
      <c r="AI4568">
        <v>0.99399999999999999</v>
      </c>
      <c r="AJ4568">
        <v>96.3</v>
      </c>
      <c r="AK4568">
        <v>81</v>
      </c>
      <c r="AL4568">
        <v>0.87405029926553501</v>
      </c>
      <c r="AM4568">
        <v>4.78667136022908E-4</v>
      </c>
      <c r="AN4568">
        <v>0.992316164</v>
      </c>
      <c r="AO4568">
        <v>0.53562239499999997</v>
      </c>
      <c r="AP4568">
        <v>39</v>
      </c>
      <c r="AQ4568">
        <v>1</v>
      </c>
      <c r="AR4568">
        <v>1</v>
      </c>
      <c r="AS4568">
        <v>5.373E-2</v>
      </c>
      <c r="AT4568">
        <v>7.8960000000000002E-2</v>
      </c>
      <c r="AU4568">
        <v>3.1329999999999997E-2</v>
      </c>
      <c r="AV4568">
        <v>0.16764000000000001</v>
      </c>
      <c r="AW4568">
        <v>0.15115000000000001</v>
      </c>
      <c r="AX4568">
        <v>0.10345</v>
      </c>
      <c r="AY4568">
        <v>2.5000000000000001E-2</v>
      </c>
      <c r="AZ4568" s="35">
        <v>1.3699999999999999E-3</v>
      </c>
      <c r="BA4568">
        <v>2.0400000000000001E-3</v>
      </c>
      <c r="BB4568">
        <v>3.9699999999999996E-3</v>
      </c>
      <c r="BC4568">
        <v>2.6099999999999999E-3</v>
      </c>
      <c r="BD4568">
        <v>5.9999999999999995E-4</v>
      </c>
      <c r="BE4568">
        <v>4.1099999999999999E-3</v>
      </c>
      <c r="BF4568" t="s">
        <v>2415</v>
      </c>
    </row>
    <row r="4569" spans="1:58" hidden="1" x14ac:dyDescent="0.25">
      <c r="A4569">
        <v>2</v>
      </c>
      <c r="B4569">
        <v>242437037</v>
      </c>
      <c r="C4569" t="s">
        <v>10430</v>
      </c>
      <c r="D4569" t="s">
        <v>10431</v>
      </c>
      <c r="E4569" t="s">
        <v>10285</v>
      </c>
      <c r="F4569" t="s">
        <v>47</v>
      </c>
      <c r="G4569" t="s">
        <v>98</v>
      </c>
      <c r="H4569" t="s">
        <v>49</v>
      </c>
      <c r="T4569" s="35"/>
      <c r="W4569" s="23"/>
      <c r="X4569" t="s">
        <v>10432</v>
      </c>
      <c r="Y4569" t="s">
        <v>78</v>
      </c>
      <c r="Z4569" t="s">
        <v>72</v>
      </c>
      <c r="AA4569">
        <v>592.07000000000005</v>
      </c>
      <c r="AB4569" t="s">
        <v>164</v>
      </c>
      <c r="AC4569" t="s">
        <v>10433</v>
      </c>
      <c r="AF4569" t="s">
        <v>55</v>
      </c>
      <c r="AG4569">
        <v>0</v>
      </c>
      <c r="AH4569">
        <v>0</v>
      </c>
      <c r="AI4569">
        <v>0.77800000000000002</v>
      </c>
      <c r="AJ4569">
        <v>100</v>
      </c>
      <c r="AK4569">
        <v>94</v>
      </c>
      <c r="AL4569">
        <v>0.95361661174419299</v>
      </c>
      <c r="AM4569" s="35">
        <v>4.5267090303457297E-2</v>
      </c>
      <c r="AN4569">
        <v>0.99702902100000002</v>
      </c>
      <c r="AO4569">
        <v>0.61376399999999998</v>
      </c>
      <c r="AP4569">
        <v>39</v>
      </c>
      <c r="AQ4569">
        <v>1</v>
      </c>
      <c r="AR4569">
        <v>1</v>
      </c>
      <c r="AS4569" s="35">
        <v>1.32E-3</v>
      </c>
      <c r="AT4569">
        <v>2.4299999999999999E-3</v>
      </c>
      <c r="AU4569" t="s">
        <v>65</v>
      </c>
      <c r="AV4569" t="s">
        <v>65</v>
      </c>
      <c r="AW4569" t="s">
        <v>65</v>
      </c>
      <c r="AX4569">
        <v>9.2399999999999999E-3</v>
      </c>
      <c r="AY4569">
        <v>2.5000000000000001E-2</v>
      </c>
      <c r="AZ4569" s="1">
        <v>2.4700000000000001E-5</v>
      </c>
      <c r="BA4569" s="1">
        <v>4.5599999999999997E-5</v>
      </c>
      <c r="BB4569" t="s">
        <v>65</v>
      </c>
      <c r="BC4569">
        <v>1.2E-4</v>
      </c>
      <c r="BD4569" t="s">
        <v>65</v>
      </c>
      <c r="BE4569" t="s">
        <v>65</v>
      </c>
      <c r="BF4569" t="s">
        <v>10287</v>
      </c>
    </row>
    <row r="4570" spans="1:58" hidden="1" x14ac:dyDescent="0.25">
      <c r="A4570">
        <v>4</v>
      </c>
      <c r="B4570">
        <v>5170113</v>
      </c>
      <c r="C4570" t="s">
        <v>4765</v>
      </c>
      <c r="D4570" t="s">
        <v>4766</v>
      </c>
      <c r="E4570" t="s">
        <v>4574</v>
      </c>
      <c r="F4570" t="s">
        <v>47</v>
      </c>
      <c r="G4570" t="s">
        <v>48</v>
      </c>
      <c r="H4570" t="s">
        <v>76</v>
      </c>
      <c r="T4570" s="35"/>
      <c r="W4570" s="23"/>
      <c r="X4570" t="s">
        <v>4767</v>
      </c>
      <c r="Y4570" t="s">
        <v>51</v>
      </c>
      <c r="Z4570" t="s">
        <v>52</v>
      </c>
      <c r="AA4570">
        <v>469.07</v>
      </c>
      <c r="AB4570" t="s">
        <v>53</v>
      </c>
      <c r="AC4570" t="s">
        <v>4768</v>
      </c>
      <c r="AF4570" t="s">
        <v>55</v>
      </c>
      <c r="AG4570">
        <v>1</v>
      </c>
      <c r="AH4570">
        <v>0</v>
      </c>
      <c r="AI4570">
        <v>0.83599999999999997</v>
      </c>
      <c r="AJ4570">
        <v>98.92</v>
      </c>
      <c r="AK4570">
        <v>93</v>
      </c>
      <c r="AL4570" s="35">
        <v>0.98849293333572097</v>
      </c>
      <c r="AM4570">
        <v>4.3234902737939304E-3</v>
      </c>
      <c r="AN4570">
        <v>0.35973040499999998</v>
      </c>
      <c r="AO4570">
        <v>0</v>
      </c>
      <c r="AP4570">
        <v>39</v>
      </c>
      <c r="AQ4570">
        <v>1</v>
      </c>
      <c r="AR4570">
        <v>1</v>
      </c>
      <c r="AS4570" s="35">
        <v>2.3E-3</v>
      </c>
      <c r="AT4570" s="35">
        <v>3.63E-3</v>
      </c>
      <c r="AU4570" t="s">
        <v>65</v>
      </c>
      <c r="AV4570" t="s">
        <v>65</v>
      </c>
      <c r="AW4570" t="s">
        <v>65</v>
      </c>
      <c r="AX4570">
        <v>2.2939999999999999E-2</v>
      </c>
      <c r="AY4570">
        <v>2.5000000000000001E-2</v>
      </c>
      <c r="AZ4570" s="1">
        <v>4.9400000000000001E-5</v>
      </c>
      <c r="BA4570" s="1">
        <v>7.5799999999999999E-5</v>
      </c>
      <c r="BB4570" t="s">
        <v>65</v>
      </c>
      <c r="BC4570">
        <v>4.6999999999999999E-4</v>
      </c>
      <c r="BD4570" t="s">
        <v>65</v>
      </c>
      <c r="BE4570" t="s">
        <v>65</v>
      </c>
      <c r="BF4570" t="s">
        <v>910</v>
      </c>
    </row>
    <row r="4571" spans="1:58" hidden="1" x14ac:dyDescent="0.25">
      <c r="A4571">
        <v>2</v>
      </c>
      <c r="B4571">
        <v>48809603</v>
      </c>
      <c r="C4571" t="s">
        <v>8989</v>
      </c>
      <c r="D4571" t="s">
        <v>58</v>
      </c>
      <c r="E4571" t="s">
        <v>8925</v>
      </c>
      <c r="F4571" t="s">
        <v>97</v>
      </c>
      <c r="G4571" t="s">
        <v>48</v>
      </c>
      <c r="H4571" t="s">
        <v>76</v>
      </c>
      <c r="T4571" s="35"/>
      <c r="W4571" s="23"/>
      <c r="X4571" t="s">
        <v>8990</v>
      </c>
      <c r="Y4571" t="s">
        <v>52</v>
      </c>
      <c r="Z4571" t="s">
        <v>72</v>
      </c>
      <c r="AA4571">
        <v>661.07</v>
      </c>
      <c r="AB4571" t="s">
        <v>53</v>
      </c>
      <c r="AC4571" t="s">
        <v>8991</v>
      </c>
      <c r="AF4571" t="s">
        <v>55</v>
      </c>
      <c r="AG4571">
        <v>7.4999999999999997E-2</v>
      </c>
      <c r="AH4571">
        <v>0</v>
      </c>
      <c r="AI4571">
        <v>0.998</v>
      </c>
      <c r="AJ4571">
        <v>86.6</v>
      </c>
      <c r="AK4571">
        <v>97</v>
      </c>
      <c r="AL4571" s="35">
        <v>0</v>
      </c>
      <c r="AM4571">
        <v>0</v>
      </c>
      <c r="AN4571">
        <v>0</v>
      </c>
      <c r="AO4571">
        <v>0</v>
      </c>
      <c r="AP4571">
        <v>39</v>
      </c>
      <c r="AQ4571">
        <v>1</v>
      </c>
      <c r="AR4571">
        <v>1</v>
      </c>
      <c r="AS4571" s="35">
        <v>3.3E-4</v>
      </c>
      <c r="AT4571" s="35" t="s">
        <v>65</v>
      </c>
      <c r="AU4571" t="s">
        <v>65</v>
      </c>
      <c r="AV4571" t="s">
        <v>65</v>
      </c>
      <c r="AW4571" t="s">
        <v>65</v>
      </c>
      <c r="AX4571" t="s">
        <v>65</v>
      </c>
      <c r="AY4571">
        <v>2.5000000000000001E-2</v>
      </c>
      <c r="AZ4571" s="35">
        <v>0</v>
      </c>
      <c r="BA4571" s="35" t="s">
        <v>65</v>
      </c>
      <c r="BB4571" t="s">
        <v>65</v>
      </c>
      <c r="BC4571" t="s">
        <v>65</v>
      </c>
      <c r="BD4571" t="s">
        <v>65</v>
      </c>
      <c r="BE4571" t="s">
        <v>65</v>
      </c>
      <c r="BF4571" t="s">
        <v>2415</v>
      </c>
    </row>
    <row r="4572" spans="1:58" x14ac:dyDescent="0.25">
      <c r="A4572">
        <v>1</v>
      </c>
      <c r="B4572">
        <v>16462158</v>
      </c>
      <c r="C4572" t="s">
        <v>4587</v>
      </c>
      <c r="D4572" t="s">
        <v>58</v>
      </c>
      <c r="E4572" t="s">
        <v>4574</v>
      </c>
      <c r="F4572" t="s">
        <v>85</v>
      </c>
      <c r="G4572" t="s">
        <v>48</v>
      </c>
      <c r="H4572" t="s">
        <v>49</v>
      </c>
      <c r="I4572" t="s">
        <v>14625</v>
      </c>
      <c r="T4572" s="35"/>
      <c r="W4572" s="23"/>
      <c r="X4572" t="s">
        <v>68</v>
      </c>
      <c r="Y4572" t="s">
        <v>78</v>
      </c>
      <c r="Z4572" t="s">
        <v>72</v>
      </c>
      <c r="AA4572">
        <v>844.07</v>
      </c>
      <c r="AB4572" t="s">
        <v>53</v>
      </c>
      <c r="AC4572" t="s">
        <v>4588</v>
      </c>
      <c r="AF4572" t="s">
        <v>55</v>
      </c>
      <c r="AG4572">
        <v>0.98299999999999998</v>
      </c>
      <c r="AH4572">
        <v>0</v>
      </c>
      <c r="AI4572">
        <v>0.98199999999999998</v>
      </c>
      <c r="AJ4572">
        <v>65.12</v>
      </c>
      <c r="AK4572">
        <v>86</v>
      </c>
      <c r="AL4572" s="35">
        <v>0.26170495752113698</v>
      </c>
      <c r="AM4572">
        <v>0.73829417342774495</v>
      </c>
      <c r="AN4572">
        <v>0.75659706000000004</v>
      </c>
      <c r="AO4572">
        <v>0</v>
      </c>
      <c r="AP4572">
        <v>39</v>
      </c>
      <c r="AQ4572">
        <v>1</v>
      </c>
      <c r="AR4572">
        <v>1</v>
      </c>
      <c r="AS4572">
        <v>3.3E-4</v>
      </c>
      <c r="AT4572" t="s">
        <v>65</v>
      </c>
      <c r="AU4572" t="s">
        <v>65</v>
      </c>
      <c r="AV4572" t="s">
        <v>65</v>
      </c>
      <c r="AW4572" t="s">
        <v>65</v>
      </c>
      <c r="AX4572" t="s">
        <v>65</v>
      </c>
      <c r="AY4572">
        <v>2.5000000000000001E-2</v>
      </c>
      <c r="AZ4572" s="35">
        <v>0</v>
      </c>
      <c r="BA4572" s="35" t="s">
        <v>65</v>
      </c>
      <c r="BB4572" t="s">
        <v>65</v>
      </c>
      <c r="BC4572" t="s">
        <v>65</v>
      </c>
      <c r="BD4572" t="s">
        <v>65</v>
      </c>
      <c r="BE4572" t="s">
        <v>65</v>
      </c>
      <c r="BF4572" t="s">
        <v>910</v>
      </c>
    </row>
    <row r="4573" spans="1:58" x14ac:dyDescent="0.25">
      <c r="A4573">
        <v>13</v>
      </c>
      <c r="B4573">
        <v>45767799</v>
      </c>
      <c r="C4573" t="s">
        <v>2252</v>
      </c>
      <c r="D4573" t="s">
        <v>58</v>
      </c>
      <c r="E4573" t="s">
        <v>1764</v>
      </c>
      <c r="F4573" t="s">
        <v>85</v>
      </c>
      <c r="G4573" t="s">
        <v>98</v>
      </c>
      <c r="H4573" t="s">
        <v>76</v>
      </c>
      <c r="I4573" t="s">
        <v>14625</v>
      </c>
      <c r="T4573" s="35"/>
      <c r="W4573" s="23"/>
      <c r="X4573" t="s">
        <v>2253</v>
      </c>
      <c r="Y4573" t="s">
        <v>52</v>
      </c>
      <c r="Z4573" t="s">
        <v>51</v>
      </c>
      <c r="AA4573">
        <v>845.07</v>
      </c>
      <c r="AB4573" t="s">
        <v>100</v>
      </c>
      <c r="AC4573" t="s">
        <v>55</v>
      </c>
      <c r="AD4573" t="s">
        <v>64</v>
      </c>
      <c r="AE4573" t="s">
        <v>64</v>
      </c>
      <c r="AF4573" t="s">
        <v>55</v>
      </c>
      <c r="AG4573">
        <v>0</v>
      </c>
      <c r="AH4573">
        <v>5.2060000000000004</v>
      </c>
      <c r="AI4573">
        <v>1</v>
      </c>
      <c r="AJ4573" t="s">
        <v>55</v>
      </c>
      <c r="AK4573" t="s">
        <v>55</v>
      </c>
      <c r="AL4573" s="35">
        <v>0.84304746219018201</v>
      </c>
      <c r="AM4573" s="47">
        <v>4.0704502142385898E-2</v>
      </c>
      <c r="AN4573">
        <v>0.80090518700000002</v>
      </c>
      <c r="AO4573">
        <v>0.51483117</v>
      </c>
      <c r="AP4573">
        <v>39</v>
      </c>
      <c r="AQ4573">
        <v>1</v>
      </c>
      <c r="AR4573">
        <v>1</v>
      </c>
      <c r="AS4573" t="s">
        <v>65</v>
      </c>
      <c r="AT4573" t="s">
        <v>65</v>
      </c>
      <c r="AU4573" t="s">
        <v>65</v>
      </c>
      <c r="AV4573" t="s">
        <v>65</v>
      </c>
      <c r="AW4573" t="s">
        <v>65</v>
      </c>
      <c r="AX4573" t="s">
        <v>65</v>
      </c>
      <c r="AY4573">
        <v>2.5000000000000001E-2</v>
      </c>
      <c r="AZ4573" s="35" t="s">
        <v>65</v>
      </c>
      <c r="BA4573" t="s">
        <v>65</v>
      </c>
      <c r="BB4573" t="s">
        <v>65</v>
      </c>
      <c r="BC4573" t="s">
        <v>65</v>
      </c>
      <c r="BD4573" t="s">
        <v>65</v>
      </c>
      <c r="BE4573" t="s">
        <v>65</v>
      </c>
      <c r="BF4573" t="s">
        <v>1766</v>
      </c>
    </row>
    <row r="4574" spans="1:58" hidden="1" x14ac:dyDescent="0.25">
      <c r="A4574">
        <v>10</v>
      </c>
      <c r="B4574">
        <v>70652467</v>
      </c>
      <c r="C4574" t="s">
        <v>9904</v>
      </c>
      <c r="D4574" t="s">
        <v>9905</v>
      </c>
      <c r="E4574" t="s">
        <v>9502</v>
      </c>
      <c r="F4574" t="s">
        <v>47</v>
      </c>
      <c r="G4574" t="s">
        <v>48</v>
      </c>
      <c r="H4574" t="s">
        <v>49</v>
      </c>
      <c r="T4574" s="35"/>
      <c r="W4574" s="23"/>
      <c r="X4574" t="s">
        <v>8605</v>
      </c>
      <c r="Y4574" t="s">
        <v>51</v>
      </c>
      <c r="Z4574" t="s">
        <v>52</v>
      </c>
      <c r="AA4574">
        <v>850.07</v>
      </c>
      <c r="AB4574" t="s">
        <v>53</v>
      </c>
      <c r="AC4574" t="s">
        <v>9906</v>
      </c>
      <c r="AD4574" t="s">
        <v>100</v>
      </c>
      <c r="AE4574" t="s">
        <v>100</v>
      </c>
      <c r="AF4574" t="s">
        <v>55</v>
      </c>
      <c r="AG4574">
        <v>6.5000000000000002E-2</v>
      </c>
      <c r="AH4574">
        <v>4.9390000000000001</v>
      </c>
      <c r="AI4574">
        <v>1</v>
      </c>
      <c r="AJ4574">
        <v>10.47</v>
      </c>
      <c r="AK4574">
        <v>86</v>
      </c>
      <c r="AL4574" s="35">
        <v>0.89545401968203298</v>
      </c>
      <c r="AM4574" s="1">
        <v>2.3446463736653801E-7</v>
      </c>
      <c r="AN4574">
        <v>0.12161873300000001</v>
      </c>
      <c r="AO4574">
        <v>0</v>
      </c>
      <c r="AP4574">
        <v>39</v>
      </c>
      <c r="AQ4574">
        <v>1</v>
      </c>
      <c r="AR4574">
        <v>1</v>
      </c>
      <c r="AS4574">
        <v>2.547E-2</v>
      </c>
      <c r="AT4574">
        <v>2.666E-2</v>
      </c>
      <c r="AU4574">
        <v>3.1329999999999997E-2</v>
      </c>
      <c r="AV4574" t="s">
        <v>65</v>
      </c>
      <c r="AW4574" t="s">
        <v>65</v>
      </c>
      <c r="AX4574">
        <v>3.2779999999999997E-2</v>
      </c>
      <c r="AY4574">
        <v>2.5000000000000001E-2</v>
      </c>
      <c r="AZ4574" s="35">
        <v>6.4000000000000005E-4</v>
      </c>
      <c r="BA4574" s="35">
        <v>6.6E-4</v>
      </c>
      <c r="BB4574" t="s">
        <v>65</v>
      </c>
      <c r="BC4574">
        <v>7.2000000000000005E-4</v>
      </c>
      <c r="BD4574">
        <v>5.9999999999999995E-4</v>
      </c>
      <c r="BE4574" t="s">
        <v>65</v>
      </c>
      <c r="BF4574" t="s">
        <v>9505</v>
      </c>
    </row>
    <row r="4575" spans="1:58" hidden="1" x14ac:dyDescent="0.25">
      <c r="A4575">
        <v>4</v>
      </c>
      <c r="B4575">
        <v>184942147</v>
      </c>
      <c r="C4575" t="s">
        <v>4030</v>
      </c>
      <c r="D4575" t="s">
        <v>58</v>
      </c>
      <c r="E4575" t="s">
        <v>3829</v>
      </c>
      <c r="F4575" t="s">
        <v>97</v>
      </c>
      <c r="G4575" t="s">
        <v>98</v>
      </c>
      <c r="H4575" t="s">
        <v>49</v>
      </c>
      <c r="T4575" s="35"/>
      <c r="W4575" s="23"/>
      <c r="X4575" t="s">
        <v>4031</v>
      </c>
      <c r="Y4575" t="s">
        <v>51</v>
      </c>
      <c r="Z4575" t="s">
        <v>78</v>
      </c>
      <c r="AA4575">
        <v>555.07000000000005</v>
      </c>
      <c r="AB4575" t="s">
        <v>100</v>
      </c>
      <c r="AC4575" t="s">
        <v>55</v>
      </c>
      <c r="AF4575" t="s">
        <v>55</v>
      </c>
      <c r="AG4575">
        <v>0</v>
      </c>
      <c r="AH4575">
        <v>0</v>
      </c>
      <c r="AI4575">
        <v>0.99199999999999999</v>
      </c>
      <c r="AJ4575" t="s">
        <v>55</v>
      </c>
      <c r="AK4575" t="s">
        <v>55</v>
      </c>
      <c r="AL4575" s="35">
        <v>3.6768881013619997E-2</v>
      </c>
      <c r="AM4575">
        <v>0.96321644241094995</v>
      </c>
      <c r="AN4575">
        <v>0.30748365500000002</v>
      </c>
      <c r="AO4575">
        <v>0.57239472700000005</v>
      </c>
      <c r="AP4575">
        <v>39</v>
      </c>
      <c r="AQ4575">
        <v>1</v>
      </c>
      <c r="AR4575">
        <v>1</v>
      </c>
      <c r="AS4575" s="35" t="s">
        <v>65</v>
      </c>
      <c r="AT4575" t="s">
        <v>65</v>
      </c>
      <c r="AU4575" t="s">
        <v>65</v>
      </c>
      <c r="AV4575" t="s">
        <v>65</v>
      </c>
      <c r="AW4575" t="s">
        <v>65</v>
      </c>
      <c r="AX4575" t="s">
        <v>65</v>
      </c>
      <c r="AY4575">
        <v>2.5000000000000001E-2</v>
      </c>
      <c r="AZ4575" t="s">
        <v>65</v>
      </c>
      <c r="BA4575" t="s">
        <v>65</v>
      </c>
      <c r="BB4575" t="s">
        <v>65</v>
      </c>
      <c r="BC4575" t="s">
        <v>65</v>
      </c>
      <c r="BD4575" t="s">
        <v>65</v>
      </c>
      <c r="BE4575" t="s">
        <v>65</v>
      </c>
      <c r="BF4575" t="s">
        <v>1248</v>
      </c>
    </row>
    <row r="4576" spans="1:58" hidden="1" x14ac:dyDescent="0.25">
      <c r="A4576">
        <v>4</v>
      </c>
      <c r="B4576">
        <v>184944658</v>
      </c>
      <c r="C4576" t="s">
        <v>4798</v>
      </c>
      <c r="D4576" t="s">
        <v>58</v>
      </c>
      <c r="E4576" t="s">
        <v>4574</v>
      </c>
      <c r="F4576" t="s">
        <v>97</v>
      </c>
      <c r="G4576" t="s">
        <v>98</v>
      </c>
      <c r="H4576" t="s">
        <v>49</v>
      </c>
      <c r="T4576" s="35"/>
      <c r="W4576" s="23"/>
      <c r="X4576" t="s">
        <v>4031</v>
      </c>
      <c r="Y4576" t="s">
        <v>52</v>
      </c>
      <c r="Z4576" t="s">
        <v>72</v>
      </c>
      <c r="AA4576">
        <v>932.07</v>
      </c>
      <c r="AB4576" t="s">
        <v>100</v>
      </c>
      <c r="AC4576" t="s">
        <v>55</v>
      </c>
      <c r="AF4576" t="s">
        <v>55</v>
      </c>
      <c r="AG4576">
        <v>0</v>
      </c>
      <c r="AH4576">
        <v>0</v>
      </c>
      <c r="AI4576">
        <v>1</v>
      </c>
      <c r="AJ4576" t="s">
        <v>55</v>
      </c>
      <c r="AK4576" t="s">
        <v>55</v>
      </c>
      <c r="AL4576">
        <v>3.6768881013619997E-2</v>
      </c>
      <c r="AM4576">
        <v>0.96321644241094995</v>
      </c>
      <c r="AN4576">
        <v>0.30748365500000002</v>
      </c>
      <c r="AO4576">
        <v>0.57239472700000005</v>
      </c>
      <c r="AP4576">
        <v>39</v>
      </c>
      <c r="AQ4576">
        <v>1</v>
      </c>
      <c r="AR4576">
        <v>1</v>
      </c>
      <c r="AS4576" t="s">
        <v>65</v>
      </c>
      <c r="AT4576" t="s">
        <v>65</v>
      </c>
      <c r="AU4576" t="s">
        <v>65</v>
      </c>
      <c r="AV4576" t="s">
        <v>65</v>
      </c>
      <c r="AW4576" t="s">
        <v>65</v>
      </c>
      <c r="AX4576" t="s">
        <v>65</v>
      </c>
      <c r="AY4576">
        <v>2.5000000000000001E-2</v>
      </c>
      <c r="AZ4576" t="s">
        <v>65</v>
      </c>
      <c r="BA4576" t="s">
        <v>65</v>
      </c>
      <c r="BB4576" t="s">
        <v>65</v>
      </c>
      <c r="BC4576" t="s">
        <v>65</v>
      </c>
      <c r="BD4576" t="s">
        <v>65</v>
      </c>
      <c r="BE4576" t="s">
        <v>65</v>
      </c>
      <c r="BF4576" t="s">
        <v>910</v>
      </c>
    </row>
    <row r="4577" spans="1:58" x14ac:dyDescent="0.25">
      <c r="A4577">
        <v>1</v>
      </c>
      <c r="B4577">
        <v>86847924</v>
      </c>
      <c r="C4577" t="s">
        <v>8943</v>
      </c>
      <c r="D4577" t="s">
        <v>58</v>
      </c>
      <c r="E4577" t="s">
        <v>8925</v>
      </c>
      <c r="F4577" t="s">
        <v>85</v>
      </c>
      <c r="G4577" t="s">
        <v>60</v>
      </c>
      <c r="H4577" t="s">
        <v>76</v>
      </c>
      <c r="I4577" t="s">
        <v>14625</v>
      </c>
      <c r="T4577" s="35"/>
      <c r="W4577" s="23"/>
      <c r="X4577" t="s">
        <v>8944</v>
      </c>
      <c r="Y4577" t="s">
        <v>51</v>
      </c>
      <c r="Z4577" t="s">
        <v>72</v>
      </c>
      <c r="AA4577">
        <v>845.07</v>
      </c>
      <c r="AB4577" t="s">
        <v>282</v>
      </c>
      <c r="AC4577" t="s">
        <v>55</v>
      </c>
      <c r="AD4577" t="s">
        <v>64</v>
      </c>
      <c r="AE4577" t="s">
        <v>64</v>
      </c>
      <c r="AF4577" t="s">
        <v>55</v>
      </c>
      <c r="AG4577">
        <v>0</v>
      </c>
      <c r="AH4577">
        <v>4.2629999999999999</v>
      </c>
      <c r="AI4577">
        <v>1</v>
      </c>
      <c r="AJ4577" t="s">
        <v>55</v>
      </c>
      <c r="AK4577" t="s">
        <v>55</v>
      </c>
      <c r="AL4577">
        <v>0.50985627487965801</v>
      </c>
      <c r="AM4577" s="1">
        <v>3.3207087290653299E-9</v>
      </c>
      <c r="AN4577">
        <v>0.18644187300000001</v>
      </c>
      <c r="AO4577">
        <v>0</v>
      </c>
      <c r="AP4577">
        <v>39</v>
      </c>
      <c r="AQ4577">
        <v>1</v>
      </c>
      <c r="AR4577">
        <v>1</v>
      </c>
      <c r="AS4577">
        <v>6.6E-4</v>
      </c>
      <c r="AT4577">
        <v>1.34E-3</v>
      </c>
      <c r="AU4577" t="s">
        <v>65</v>
      </c>
      <c r="AV4577" t="s">
        <v>65</v>
      </c>
      <c r="AW4577" t="s">
        <v>65</v>
      </c>
      <c r="AX4577" t="s">
        <v>65</v>
      </c>
      <c r="AY4577">
        <v>2.5000000000000001E-2</v>
      </c>
      <c r="AZ4577" s="1">
        <v>8.2400000000000007E-6</v>
      </c>
      <c r="BA4577" s="1">
        <v>1.6799999999999998E-5</v>
      </c>
      <c r="BB4577" t="s">
        <v>65</v>
      </c>
      <c r="BC4577" t="s">
        <v>65</v>
      </c>
      <c r="BD4577" t="s">
        <v>65</v>
      </c>
      <c r="BE4577" t="s">
        <v>65</v>
      </c>
      <c r="BF4577" t="s">
        <v>2415</v>
      </c>
    </row>
    <row r="4578" spans="1:58" hidden="1" x14ac:dyDescent="0.25">
      <c r="A4578">
        <v>2</v>
      </c>
      <c r="B4578">
        <v>202344218</v>
      </c>
      <c r="C4578" t="s">
        <v>180</v>
      </c>
      <c r="D4578" t="s">
        <v>58</v>
      </c>
      <c r="E4578" t="s">
        <v>46</v>
      </c>
      <c r="F4578" t="s">
        <v>85</v>
      </c>
      <c r="G4578" t="s">
        <v>98</v>
      </c>
      <c r="H4578" t="s">
        <v>76</v>
      </c>
      <c r="T4578" s="35"/>
      <c r="W4578" s="23"/>
      <c r="X4578" t="s">
        <v>181</v>
      </c>
      <c r="Y4578" t="s">
        <v>72</v>
      </c>
      <c r="Z4578" t="s">
        <v>78</v>
      </c>
      <c r="AA4578">
        <v>503.07</v>
      </c>
      <c r="AB4578" t="s">
        <v>164</v>
      </c>
      <c r="AC4578" t="s">
        <v>182</v>
      </c>
      <c r="AF4578" t="s">
        <v>55</v>
      </c>
      <c r="AG4578">
        <v>0</v>
      </c>
      <c r="AH4578">
        <v>0</v>
      </c>
      <c r="AI4578">
        <v>1</v>
      </c>
      <c r="AJ4578">
        <v>100</v>
      </c>
      <c r="AK4578">
        <v>95</v>
      </c>
      <c r="AL4578">
        <v>0.33015540614303501</v>
      </c>
      <c r="AM4578">
        <v>0.66963205827439598</v>
      </c>
      <c r="AN4578">
        <v>0.79738009600000004</v>
      </c>
      <c r="AO4578">
        <v>0.52861060699999995</v>
      </c>
      <c r="AP4578">
        <v>39</v>
      </c>
      <c r="AQ4578">
        <v>1</v>
      </c>
      <c r="AR4578">
        <v>1</v>
      </c>
      <c r="AS4578">
        <v>3.3E-4</v>
      </c>
      <c r="AT4578" t="s">
        <v>65</v>
      </c>
      <c r="AU4578" t="s">
        <v>65</v>
      </c>
      <c r="AV4578" t="s">
        <v>65</v>
      </c>
      <c r="AW4578" t="s">
        <v>65</v>
      </c>
      <c r="AX4578" t="s">
        <v>65</v>
      </c>
      <c r="AY4578">
        <v>2.5000000000000001E-2</v>
      </c>
      <c r="AZ4578">
        <v>0</v>
      </c>
      <c r="BA4578" t="s">
        <v>65</v>
      </c>
      <c r="BB4578" t="s">
        <v>65</v>
      </c>
      <c r="BC4578" t="s">
        <v>65</v>
      </c>
      <c r="BD4578" t="s">
        <v>65</v>
      </c>
      <c r="BE4578" t="s">
        <v>65</v>
      </c>
      <c r="BF4578" t="s">
        <v>56</v>
      </c>
    </row>
    <row r="4579" spans="1:58" hidden="1" x14ac:dyDescent="0.25">
      <c r="A4579">
        <v>12</v>
      </c>
      <c r="B4579">
        <v>16035712</v>
      </c>
      <c r="C4579" t="s">
        <v>12826</v>
      </c>
      <c r="D4579" t="s">
        <v>12827</v>
      </c>
      <c r="E4579" t="s">
        <v>12393</v>
      </c>
      <c r="F4579" t="s">
        <v>47</v>
      </c>
      <c r="G4579" t="s">
        <v>48</v>
      </c>
      <c r="H4579" t="s">
        <v>49</v>
      </c>
      <c r="T4579" s="35"/>
      <c r="W4579" s="23"/>
      <c r="X4579" t="s">
        <v>12828</v>
      </c>
      <c r="Y4579" t="s">
        <v>78</v>
      </c>
      <c r="Z4579" t="s">
        <v>72</v>
      </c>
      <c r="AA4579">
        <v>787.29</v>
      </c>
      <c r="AB4579" t="s">
        <v>53</v>
      </c>
      <c r="AC4579" t="s">
        <v>12829</v>
      </c>
      <c r="AD4579" t="s">
        <v>150</v>
      </c>
      <c r="AE4579" t="s">
        <v>150</v>
      </c>
      <c r="AF4579" t="s">
        <v>55</v>
      </c>
      <c r="AG4579">
        <v>7.0000000000000001E-3</v>
      </c>
      <c r="AH4579">
        <v>4.1859999999999999</v>
      </c>
      <c r="AI4579">
        <v>1</v>
      </c>
      <c r="AJ4579">
        <v>95.35</v>
      </c>
      <c r="AK4579">
        <v>86</v>
      </c>
      <c r="AL4579">
        <v>0.29801557266178802</v>
      </c>
      <c r="AM4579">
        <v>0.70182961594153703</v>
      </c>
      <c r="AN4579">
        <v>0.99999559400000004</v>
      </c>
      <c r="AO4579">
        <v>0.63225881500000003</v>
      </c>
      <c r="AP4579">
        <v>39</v>
      </c>
      <c r="AQ4579">
        <v>1</v>
      </c>
      <c r="AR4579">
        <v>1</v>
      </c>
      <c r="AS4579" s="35">
        <v>8.609E-2</v>
      </c>
      <c r="AT4579" s="35">
        <v>0.14606</v>
      </c>
      <c r="AU4579">
        <v>4.6629999999999998E-2</v>
      </c>
      <c r="AV4579">
        <v>6.0319999999999999E-2</v>
      </c>
      <c r="AW4579">
        <v>0.15115000000000001</v>
      </c>
      <c r="AX4579">
        <v>0.12609999999999999</v>
      </c>
      <c r="AY4579">
        <v>2.5000000000000001E-2</v>
      </c>
      <c r="AZ4579">
        <v>2.2399999999999998E-3</v>
      </c>
      <c r="BA4579">
        <v>3.9199999999999999E-3</v>
      </c>
      <c r="BB4579">
        <v>3.9699999999999996E-3</v>
      </c>
      <c r="BC4579">
        <v>3.2599999999999999E-3</v>
      </c>
      <c r="BD4579">
        <v>1E-3</v>
      </c>
      <c r="BE4579">
        <v>1.0499999999999999E-3</v>
      </c>
      <c r="BF4579" t="s">
        <v>9149</v>
      </c>
    </row>
    <row r="4580" spans="1:58" hidden="1" x14ac:dyDescent="0.25">
      <c r="A4580">
        <v>11</v>
      </c>
      <c r="B4580">
        <v>62594868</v>
      </c>
      <c r="C4580" t="s">
        <v>13531</v>
      </c>
      <c r="D4580" t="s">
        <v>58</v>
      </c>
      <c r="E4580" t="s">
        <v>13153</v>
      </c>
      <c r="F4580" t="s">
        <v>97</v>
      </c>
      <c r="G4580" t="s">
        <v>48</v>
      </c>
      <c r="H4580" t="s">
        <v>49</v>
      </c>
      <c r="T4580" s="35"/>
      <c r="W4580" s="23"/>
      <c r="X4580" t="s">
        <v>13532</v>
      </c>
      <c r="Y4580" t="s">
        <v>51</v>
      </c>
      <c r="Z4580" t="s">
        <v>52</v>
      </c>
      <c r="AA4580">
        <v>549.07000000000005</v>
      </c>
      <c r="AB4580" t="s">
        <v>53</v>
      </c>
      <c r="AC4580" t="s">
        <v>13533</v>
      </c>
      <c r="AD4580" t="s">
        <v>175</v>
      </c>
      <c r="AE4580" t="s">
        <v>175</v>
      </c>
      <c r="AF4580" t="s">
        <v>55</v>
      </c>
      <c r="AG4580">
        <v>2E-3</v>
      </c>
      <c r="AH4580">
        <v>0</v>
      </c>
      <c r="AI4580">
        <v>1</v>
      </c>
      <c r="AJ4580">
        <v>93.02</v>
      </c>
      <c r="AK4580">
        <v>86</v>
      </c>
      <c r="AL4580">
        <v>0.63453688346440995</v>
      </c>
      <c r="AM4580">
        <v>0.36294840582028698</v>
      </c>
      <c r="AN4580">
        <v>0.99997106099999999</v>
      </c>
      <c r="AO4580">
        <v>0.54183963899999998</v>
      </c>
      <c r="AP4580">
        <v>39</v>
      </c>
      <c r="AQ4580">
        <v>1</v>
      </c>
      <c r="AR4580">
        <v>1</v>
      </c>
      <c r="AS4580" s="35">
        <v>6.6E-4</v>
      </c>
      <c r="AT4580" s="35">
        <v>1.1999999999999999E-3</v>
      </c>
      <c r="AU4580" t="s">
        <v>65</v>
      </c>
      <c r="AV4580">
        <v>1.9800000000000002E-2</v>
      </c>
      <c r="AW4580">
        <v>1.5699999999999999E-2</v>
      </c>
      <c r="AX4580" t="s">
        <v>65</v>
      </c>
      <c r="AY4580">
        <v>2.5000000000000001E-2</v>
      </c>
      <c r="AZ4580" s="1">
        <v>8.2400000000000007E-6</v>
      </c>
      <c r="BA4580" s="1">
        <v>1.5E-5</v>
      </c>
      <c r="BB4580">
        <v>2.5999999999999998E-4</v>
      </c>
      <c r="BC4580" t="s">
        <v>65</v>
      </c>
      <c r="BD4580" t="s">
        <v>65</v>
      </c>
      <c r="BE4580">
        <v>0</v>
      </c>
      <c r="BF4580" t="s">
        <v>13156</v>
      </c>
    </row>
    <row r="4581" spans="1:58" hidden="1" x14ac:dyDescent="0.25">
      <c r="A4581">
        <v>1</v>
      </c>
      <c r="B4581">
        <v>180953873</v>
      </c>
      <c r="C4581" t="s">
        <v>3425</v>
      </c>
      <c r="D4581" t="s">
        <v>3426</v>
      </c>
      <c r="E4581" t="s">
        <v>3383</v>
      </c>
      <c r="F4581" t="s">
        <v>47</v>
      </c>
      <c r="G4581" t="s">
        <v>48</v>
      </c>
      <c r="H4581" t="s">
        <v>49</v>
      </c>
      <c r="T4581" s="35"/>
      <c r="W4581" s="23"/>
      <c r="X4581" t="s">
        <v>3427</v>
      </c>
      <c r="Y4581" t="s">
        <v>52</v>
      </c>
      <c r="Z4581" t="s">
        <v>51</v>
      </c>
      <c r="AA4581">
        <v>697.07</v>
      </c>
      <c r="AB4581" t="s">
        <v>53</v>
      </c>
      <c r="AC4581" t="s">
        <v>3428</v>
      </c>
      <c r="AF4581" t="s">
        <v>55</v>
      </c>
      <c r="AG4581">
        <v>0.70899999999999996</v>
      </c>
      <c r="AH4581">
        <v>5.8090000000000002</v>
      </c>
      <c r="AI4581">
        <v>1</v>
      </c>
      <c r="AJ4581">
        <v>97.92</v>
      </c>
      <c r="AK4581">
        <v>96</v>
      </c>
      <c r="AL4581">
        <v>0.96175321425437998</v>
      </c>
      <c r="AM4581" s="35">
        <v>1.9849117064557401E-2</v>
      </c>
      <c r="AN4581">
        <v>0.93432649199999995</v>
      </c>
      <c r="AO4581">
        <v>0.61927538599999998</v>
      </c>
      <c r="AP4581">
        <v>39</v>
      </c>
      <c r="AQ4581">
        <v>1</v>
      </c>
      <c r="AR4581">
        <v>1</v>
      </c>
      <c r="AS4581">
        <v>3.29E-3</v>
      </c>
      <c r="AT4581">
        <v>5.9899999999999997E-3</v>
      </c>
      <c r="AU4581" t="s">
        <v>65</v>
      </c>
      <c r="AV4581">
        <v>3.9489999999999997E-2</v>
      </c>
      <c r="AW4581">
        <v>2.0889999999999999E-2</v>
      </c>
      <c r="AX4581">
        <v>2.2939999999999999E-2</v>
      </c>
      <c r="AY4581">
        <v>2.5000000000000001E-2</v>
      </c>
      <c r="AZ4581" s="1">
        <v>7.4099999999999999E-5</v>
      </c>
      <c r="BA4581">
        <v>1.3999999999999999E-4</v>
      </c>
      <c r="BB4581">
        <v>4.0000000000000002E-4</v>
      </c>
      <c r="BC4581">
        <v>4.6999999999999999E-4</v>
      </c>
      <c r="BD4581" t="s">
        <v>65</v>
      </c>
      <c r="BE4581">
        <v>5.1000000000000004E-4</v>
      </c>
      <c r="BF4581" t="s">
        <v>2419</v>
      </c>
    </row>
    <row r="4582" spans="1:58" x14ac:dyDescent="0.25">
      <c r="A4582">
        <v>17</v>
      </c>
      <c r="B4582">
        <v>1634105</v>
      </c>
      <c r="C4582" t="s">
        <v>10869</v>
      </c>
      <c r="D4582" t="s">
        <v>10870</v>
      </c>
      <c r="E4582" t="s">
        <v>10285</v>
      </c>
      <c r="F4582" t="s">
        <v>47</v>
      </c>
      <c r="G4582" t="s">
        <v>48</v>
      </c>
      <c r="H4582" t="s">
        <v>49</v>
      </c>
      <c r="I4582" t="s">
        <v>14625</v>
      </c>
      <c r="J4582" t="s">
        <v>18</v>
      </c>
      <c r="N4582" t="s">
        <v>14627</v>
      </c>
      <c r="T4582" s="35"/>
      <c r="V4582" t="s">
        <v>14695</v>
      </c>
      <c r="W4582" s="23"/>
      <c r="X4582" t="s">
        <v>3197</v>
      </c>
      <c r="Y4582" t="s">
        <v>78</v>
      </c>
      <c r="Z4582" t="s">
        <v>72</v>
      </c>
      <c r="AA4582">
        <v>845.07</v>
      </c>
      <c r="AB4582" t="s">
        <v>53</v>
      </c>
      <c r="AC4582" t="s">
        <v>10871</v>
      </c>
      <c r="AD4582" t="s">
        <v>150</v>
      </c>
      <c r="AE4582" t="s">
        <v>64</v>
      </c>
      <c r="AF4582" t="s">
        <v>55</v>
      </c>
      <c r="AG4582">
        <v>1.4999999999999999E-2</v>
      </c>
      <c r="AH4582">
        <v>6.14</v>
      </c>
      <c r="AI4582">
        <v>1</v>
      </c>
      <c r="AJ4582">
        <v>63.75</v>
      </c>
      <c r="AK4582">
        <v>80</v>
      </c>
      <c r="AL4582">
        <v>0.99778333711207101</v>
      </c>
      <c r="AM4582" s="1">
        <v>1.26010739829094E-5</v>
      </c>
      <c r="AN4582">
        <v>0.98484937699999997</v>
      </c>
      <c r="AO4582">
        <v>0.52315025699999995</v>
      </c>
      <c r="AP4582">
        <v>39</v>
      </c>
      <c r="AQ4582">
        <v>1</v>
      </c>
      <c r="AR4582">
        <v>1</v>
      </c>
      <c r="AS4582">
        <v>1.9259999999999999E-2</v>
      </c>
      <c r="AT4582">
        <v>3.7200000000000002E-3</v>
      </c>
      <c r="AU4582">
        <v>4.6629999999999998E-2</v>
      </c>
      <c r="AV4582" t="s">
        <v>65</v>
      </c>
      <c r="AW4582">
        <v>1.0500000000000001E-2</v>
      </c>
      <c r="AX4582">
        <v>1.383E-2</v>
      </c>
      <c r="AY4582">
        <v>2.5000000000000001E-2</v>
      </c>
      <c r="AZ4582">
        <v>4.8000000000000001E-4</v>
      </c>
      <c r="BA4582" s="1">
        <v>7.7700000000000005E-5</v>
      </c>
      <c r="BB4582">
        <v>1.2999999999999999E-4</v>
      </c>
      <c r="BC4582">
        <v>2.3000000000000001E-4</v>
      </c>
      <c r="BD4582">
        <v>1E-3</v>
      </c>
      <c r="BE4582" t="s">
        <v>65</v>
      </c>
      <c r="BF4582" t="s">
        <v>10287</v>
      </c>
    </row>
    <row r="4583" spans="1:58" hidden="1" x14ac:dyDescent="0.25">
      <c r="A4583">
        <v>6</v>
      </c>
      <c r="B4583">
        <v>147636700</v>
      </c>
      <c r="C4583" t="s">
        <v>2837</v>
      </c>
      <c r="D4583" t="s">
        <v>58</v>
      </c>
      <c r="E4583" t="s">
        <v>2537</v>
      </c>
      <c r="F4583" t="s">
        <v>85</v>
      </c>
      <c r="G4583" t="s">
        <v>98</v>
      </c>
      <c r="H4583" t="s">
        <v>76</v>
      </c>
      <c r="T4583" s="35"/>
      <c r="W4583" s="23"/>
      <c r="X4583" t="s">
        <v>2838</v>
      </c>
      <c r="Y4583" t="s">
        <v>78</v>
      </c>
      <c r="Z4583" t="s">
        <v>72</v>
      </c>
      <c r="AA4583">
        <v>1148.29</v>
      </c>
      <c r="AB4583" t="s">
        <v>164</v>
      </c>
      <c r="AC4583" t="s">
        <v>2839</v>
      </c>
      <c r="AF4583" t="s">
        <v>55</v>
      </c>
      <c r="AG4583">
        <v>0</v>
      </c>
      <c r="AH4583">
        <v>0</v>
      </c>
      <c r="AI4583">
        <v>1</v>
      </c>
      <c r="AJ4583">
        <v>96.97</v>
      </c>
      <c r="AK4583">
        <v>99</v>
      </c>
      <c r="AL4583" s="1">
        <v>8.4003679583233897E-6</v>
      </c>
      <c r="AM4583" s="35">
        <v>0.99999159963204098</v>
      </c>
      <c r="AN4583">
        <v>0.73280611900000003</v>
      </c>
      <c r="AO4583">
        <v>0</v>
      </c>
      <c r="AP4583">
        <v>38</v>
      </c>
      <c r="AQ4583">
        <v>2</v>
      </c>
      <c r="AR4583">
        <v>1</v>
      </c>
      <c r="AS4583" s="1">
        <v>3.1699999999999999E-7</v>
      </c>
      <c r="AT4583" s="1">
        <v>1.08E-6</v>
      </c>
      <c r="AU4583" s="35" t="s">
        <v>65</v>
      </c>
      <c r="AV4583" t="s">
        <v>65</v>
      </c>
      <c r="AW4583" t="s">
        <v>65</v>
      </c>
      <c r="AX4583" t="s">
        <v>65</v>
      </c>
      <c r="AY4583">
        <v>0.05</v>
      </c>
      <c r="AZ4583" s="1">
        <v>8.2400000000000007E-6</v>
      </c>
      <c r="BA4583" s="1">
        <v>1.52E-5</v>
      </c>
      <c r="BB4583" t="s">
        <v>65</v>
      </c>
      <c r="BC4583" t="s">
        <v>65</v>
      </c>
      <c r="BD4583" t="s">
        <v>65</v>
      </c>
      <c r="BE4583" t="s">
        <v>65</v>
      </c>
      <c r="BF4583" t="s">
        <v>2540</v>
      </c>
    </row>
    <row r="4584" spans="1:58" hidden="1" x14ac:dyDescent="0.25">
      <c r="A4584">
        <v>6</v>
      </c>
      <c r="B4584">
        <v>147636700</v>
      </c>
      <c r="C4584" t="s">
        <v>2837</v>
      </c>
      <c r="D4584" t="s">
        <v>58</v>
      </c>
      <c r="E4584" t="s">
        <v>3383</v>
      </c>
      <c r="F4584" t="s">
        <v>85</v>
      </c>
      <c r="G4584" t="s">
        <v>98</v>
      </c>
      <c r="H4584" t="s">
        <v>76</v>
      </c>
      <c r="T4584" s="35"/>
      <c r="U4584" s="35"/>
      <c r="W4584" s="23"/>
      <c r="X4584" t="s">
        <v>2838</v>
      </c>
      <c r="Y4584" t="s">
        <v>78</v>
      </c>
      <c r="Z4584" t="s">
        <v>72</v>
      </c>
      <c r="AA4584">
        <v>1148.29</v>
      </c>
      <c r="AB4584" t="s">
        <v>164</v>
      </c>
      <c r="AC4584" t="s">
        <v>2839</v>
      </c>
      <c r="AF4584" t="s">
        <v>55</v>
      </c>
      <c r="AG4584">
        <v>0</v>
      </c>
      <c r="AH4584">
        <v>0</v>
      </c>
      <c r="AI4584">
        <v>1</v>
      </c>
      <c r="AJ4584">
        <v>96.97</v>
      </c>
      <c r="AK4584">
        <v>99</v>
      </c>
      <c r="AL4584" s="1">
        <v>8.4003679583233897E-6</v>
      </c>
      <c r="AM4584">
        <v>0.99999159963204098</v>
      </c>
      <c r="AN4584">
        <v>0.73280611900000003</v>
      </c>
      <c r="AO4584">
        <v>0</v>
      </c>
      <c r="AP4584">
        <v>38</v>
      </c>
      <c r="AQ4584">
        <v>2</v>
      </c>
      <c r="AR4584">
        <v>1</v>
      </c>
      <c r="AS4584" s="1">
        <v>3.1699999999999999E-7</v>
      </c>
      <c r="AT4584" s="1">
        <v>1.08E-6</v>
      </c>
      <c r="AU4584" t="s">
        <v>65</v>
      </c>
      <c r="AV4584" t="s">
        <v>65</v>
      </c>
      <c r="AW4584" t="s">
        <v>65</v>
      </c>
      <c r="AX4584" t="s">
        <v>65</v>
      </c>
      <c r="AY4584">
        <v>0.05</v>
      </c>
      <c r="AZ4584" s="1">
        <v>8.2400000000000007E-6</v>
      </c>
      <c r="BA4584" s="1">
        <v>1.52E-5</v>
      </c>
      <c r="BB4584" t="s">
        <v>65</v>
      </c>
      <c r="BC4584" t="s">
        <v>65</v>
      </c>
      <c r="BD4584" t="s">
        <v>65</v>
      </c>
      <c r="BE4584" t="s">
        <v>65</v>
      </c>
      <c r="BF4584" t="s">
        <v>2540</v>
      </c>
    </row>
    <row r="4585" spans="1:58" hidden="1" x14ac:dyDescent="0.25">
      <c r="A4585">
        <v>3</v>
      </c>
      <c r="B4585">
        <v>121137315</v>
      </c>
      <c r="C4585" t="s">
        <v>3978</v>
      </c>
      <c r="D4585" t="s">
        <v>3979</v>
      </c>
      <c r="E4585" t="s">
        <v>3829</v>
      </c>
      <c r="F4585" t="s">
        <v>47</v>
      </c>
      <c r="G4585" t="s">
        <v>48</v>
      </c>
      <c r="H4585" t="s">
        <v>49</v>
      </c>
      <c r="T4585" s="35"/>
      <c r="W4585" s="23"/>
      <c r="X4585" t="s">
        <v>3980</v>
      </c>
      <c r="Y4585" t="s">
        <v>78</v>
      </c>
      <c r="Z4585" t="s">
        <v>72</v>
      </c>
      <c r="AA4585">
        <v>718.07</v>
      </c>
      <c r="AB4585" t="s">
        <v>53</v>
      </c>
      <c r="AC4585" t="s">
        <v>3981</v>
      </c>
      <c r="AF4585" t="s">
        <v>55</v>
      </c>
      <c r="AG4585">
        <v>0.997</v>
      </c>
      <c r="AH4585">
        <v>9.8109999999999999</v>
      </c>
      <c r="AI4585">
        <v>1</v>
      </c>
      <c r="AJ4585">
        <v>100</v>
      </c>
      <c r="AK4585">
        <v>99</v>
      </c>
      <c r="AL4585" s="1">
        <v>5.1629307787260803E-5</v>
      </c>
      <c r="AM4585">
        <v>0.99994837069220999</v>
      </c>
      <c r="AN4585">
        <v>0.54130621499999998</v>
      </c>
      <c r="AO4585">
        <v>0.58077709</v>
      </c>
      <c r="AP4585">
        <v>39</v>
      </c>
      <c r="AQ4585">
        <v>1</v>
      </c>
      <c r="AR4585">
        <v>1</v>
      </c>
      <c r="AS4585">
        <v>9.8700000000000003E-3</v>
      </c>
      <c r="AT4585">
        <v>1.6660000000000001E-2</v>
      </c>
      <c r="AU4585" t="s">
        <v>65</v>
      </c>
      <c r="AV4585">
        <v>5.9069999999999998E-2</v>
      </c>
      <c r="AW4585">
        <v>3.117E-2</v>
      </c>
      <c r="AX4585">
        <v>9.4699999999999993E-3</v>
      </c>
      <c r="AY4585">
        <v>2.5000000000000001E-2</v>
      </c>
      <c r="AZ4585">
        <v>2.4000000000000001E-4</v>
      </c>
      <c r="BA4585">
        <v>4.0999999999999999E-4</v>
      </c>
      <c r="BB4585">
        <v>6.6E-4</v>
      </c>
      <c r="BC4585">
        <v>1.2E-4</v>
      </c>
      <c r="BD4585" t="s">
        <v>65</v>
      </c>
      <c r="BE4585">
        <v>1.0200000000000001E-3</v>
      </c>
      <c r="BF4585" t="s">
        <v>1248</v>
      </c>
    </row>
    <row r="4586" spans="1:58" hidden="1" x14ac:dyDescent="0.25">
      <c r="A4586">
        <v>3</v>
      </c>
      <c r="B4586">
        <v>120924775</v>
      </c>
      <c r="C4586" t="s">
        <v>4738</v>
      </c>
      <c r="D4586" t="s">
        <v>4739</v>
      </c>
      <c r="E4586" t="s">
        <v>4574</v>
      </c>
      <c r="F4586" t="s">
        <v>47</v>
      </c>
      <c r="G4586" t="s">
        <v>48</v>
      </c>
      <c r="H4586" t="s">
        <v>49</v>
      </c>
      <c r="T4586" s="35"/>
      <c r="W4586" s="23"/>
      <c r="X4586" t="s">
        <v>3980</v>
      </c>
      <c r="Y4586" t="s">
        <v>72</v>
      </c>
      <c r="Z4586" t="s">
        <v>51</v>
      </c>
      <c r="AA4586">
        <v>814.08</v>
      </c>
      <c r="AB4586" t="s">
        <v>53</v>
      </c>
      <c r="AC4586" t="s">
        <v>4740</v>
      </c>
      <c r="AF4586" t="s">
        <v>55</v>
      </c>
      <c r="AG4586">
        <v>0.78400000000000003</v>
      </c>
      <c r="AH4586">
        <v>5.2720000000000002</v>
      </c>
      <c r="AI4586">
        <v>1</v>
      </c>
      <c r="AJ4586">
        <v>100</v>
      </c>
      <c r="AK4586">
        <v>73</v>
      </c>
      <c r="AL4586" s="1">
        <v>5.1629307787260803E-5</v>
      </c>
      <c r="AM4586">
        <v>0.99994837069220999</v>
      </c>
      <c r="AN4586">
        <v>0.54130621499999998</v>
      </c>
      <c r="AO4586">
        <v>0.58077709</v>
      </c>
      <c r="AP4586">
        <v>39</v>
      </c>
      <c r="AQ4586">
        <v>1</v>
      </c>
      <c r="AR4586">
        <v>1</v>
      </c>
      <c r="AS4586">
        <v>3.9699999999999996E-3</v>
      </c>
      <c r="AT4586">
        <v>6.7799999999999996E-3</v>
      </c>
      <c r="AU4586" t="s">
        <v>65</v>
      </c>
      <c r="AV4586" t="s">
        <v>65</v>
      </c>
      <c r="AW4586">
        <v>2.6040000000000001E-2</v>
      </c>
      <c r="AX4586">
        <v>1.4710000000000001E-2</v>
      </c>
      <c r="AY4586">
        <v>2.5000000000000001E-2</v>
      </c>
      <c r="AZ4586" s="1">
        <v>9.1100000000000005E-5</v>
      </c>
      <c r="BA4586" s="35">
        <v>1.4999999999999999E-4</v>
      </c>
      <c r="BB4586">
        <v>5.2999999999999998E-4</v>
      </c>
      <c r="BC4586">
        <v>2.5000000000000001E-4</v>
      </c>
      <c r="BD4586" t="s">
        <v>65</v>
      </c>
      <c r="BE4586" t="s">
        <v>65</v>
      </c>
      <c r="BF4586" t="s">
        <v>910</v>
      </c>
    </row>
    <row r="4587" spans="1:58" hidden="1" x14ac:dyDescent="0.25">
      <c r="A4587">
        <v>3</v>
      </c>
      <c r="B4587">
        <v>121132042</v>
      </c>
      <c r="C4587" t="s">
        <v>11125</v>
      </c>
      <c r="D4587" t="s">
        <v>11126</v>
      </c>
      <c r="E4587" t="s">
        <v>11009</v>
      </c>
      <c r="F4587" t="s">
        <v>47</v>
      </c>
      <c r="G4587" t="s">
        <v>98</v>
      </c>
      <c r="H4587" t="s">
        <v>76</v>
      </c>
      <c r="T4587" s="35"/>
      <c r="W4587" s="23"/>
      <c r="X4587" t="s">
        <v>3980</v>
      </c>
      <c r="Y4587" t="s">
        <v>52</v>
      </c>
      <c r="Z4587" t="s">
        <v>51</v>
      </c>
      <c r="AA4587">
        <v>705.07</v>
      </c>
      <c r="AB4587" t="s">
        <v>164</v>
      </c>
      <c r="AC4587" t="s">
        <v>11127</v>
      </c>
      <c r="AF4587" t="s">
        <v>55</v>
      </c>
      <c r="AG4587">
        <v>0</v>
      </c>
      <c r="AH4587">
        <v>0</v>
      </c>
      <c r="AI4587">
        <v>1</v>
      </c>
      <c r="AJ4587">
        <v>100</v>
      </c>
      <c r="AK4587">
        <v>100</v>
      </c>
      <c r="AL4587" s="1">
        <v>5.1629307787260803E-5</v>
      </c>
      <c r="AM4587">
        <v>0.99994837069220999</v>
      </c>
      <c r="AN4587">
        <v>0.54130621499999998</v>
      </c>
      <c r="AO4587">
        <v>0.58077709</v>
      </c>
      <c r="AP4587">
        <v>39</v>
      </c>
      <c r="AQ4587">
        <v>1</v>
      </c>
      <c r="AR4587">
        <v>1</v>
      </c>
      <c r="AS4587">
        <v>3.63E-3</v>
      </c>
      <c r="AT4587">
        <v>1.1999999999999999E-3</v>
      </c>
      <c r="AU4587">
        <v>3.1329999999999997E-2</v>
      </c>
      <c r="AV4587">
        <v>1.992E-2</v>
      </c>
      <c r="AW4587" t="s">
        <v>65</v>
      </c>
      <c r="AX4587" t="s">
        <v>65</v>
      </c>
      <c r="AY4587">
        <v>2.5000000000000001E-2</v>
      </c>
      <c r="AZ4587" s="1">
        <v>8.2700000000000004E-5</v>
      </c>
      <c r="BA4587" s="1">
        <v>1.5099999999999999E-5</v>
      </c>
      <c r="BB4587" t="s">
        <v>65</v>
      </c>
      <c r="BC4587" t="s">
        <v>65</v>
      </c>
      <c r="BD4587">
        <v>5.9999999999999995E-4</v>
      </c>
      <c r="BE4587">
        <v>0</v>
      </c>
      <c r="BF4587" t="s">
        <v>1560</v>
      </c>
    </row>
    <row r="4588" spans="1:58" hidden="1" x14ac:dyDescent="0.25">
      <c r="A4588">
        <v>1</v>
      </c>
      <c r="B4588">
        <v>172554230</v>
      </c>
      <c r="C4588" t="s">
        <v>1033</v>
      </c>
      <c r="D4588" t="s">
        <v>58</v>
      </c>
      <c r="E4588" t="s">
        <v>984</v>
      </c>
      <c r="F4588" t="s">
        <v>97</v>
      </c>
      <c r="G4588" t="s">
        <v>98</v>
      </c>
      <c r="H4588" t="s">
        <v>76</v>
      </c>
      <c r="T4588" s="35"/>
      <c r="W4588" s="23"/>
      <c r="X4588" t="s">
        <v>1034</v>
      </c>
      <c r="Y4588" t="s">
        <v>51</v>
      </c>
      <c r="Z4588" t="s">
        <v>52</v>
      </c>
      <c r="AA4588">
        <v>497.07</v>
      </c>
      <c r="AB4588" t="s">
        <v>175</v>
      </c>
      <c r="AC4588" t="s">
        <v>55</v>
      </c>
      <c r="AD4588" t="s">
        <v>64</v>
      </c>
      <c r="AE4588" t="s">
        <v>64</v>
      </c>
      <c r="AF4588" t="s">
        <v>55</v>
      </c>
      <c r="AG4588">
        <v>0</v>
      </c>
      <c r="AH4588">
        <v>0</v>
      </c>
      <c r="AI4588">
        <v>0.60599999999999998</v>
      </c>
      <c r="AJ4588" t="s">
        <v>55</v>
      </c>
      <c r="AK4588" t="s">
        <v>55</v>
      </c>
      <c r="AL4588">
        <v>0.69750219883315601</v>
      </c>
      <c r="AM4588" s="35">
        <v>0.30249774404279101</v>
      </c>
      <c r="AN4588">
        <v>0</v>
      </c>
      <c r="AO4588">
        <v>0.56283843</v>
      </c>
      <c r="AP4588">
        <v>39</v>
      </c>
      <c r="AQ4588">
        <v>1</v>
      </c>
      <c r="AR4588">
        <v>1</v>
      </c>
      <c r="AS4588">
        <v>3.3E-4</v>
      </c>
      <c r="AT4588" t="s">
        <v>65</v>
      </c>
      <c r="AU4588" t="s">
        <v>65</v>
      </c>
      <c r="AV4588" t="s">
        <v>65</v>
      </c>
      <c r="AW4588" t="s">
        <v>65</v>
      </c>
      <c r="AX4588" t="s">
        <v>65</v>
      </c>
      <c r="AY4588">
        <v>2.5000000000000001E-2</v>
      </c>
      <c r="AZ4588" s="35">
        <v>0</v>
      </c>
      <c r="BA4588" s="35" t="s">
        <v>65</v>
      </c>
      <c r="BB4588" t="s">
        <v>65</v>
      </c>
      <c r="BC4588" t="s">
        <v>65</v>
      </c>
      <c r="BD4588" t="s">
        <v>65</v>
      </c>
      <c r="BE4588" t="s">
        <v>65</v>
      </c>
      <c r="BF4588" t="s">
        <v>986</v>
      </c>
    </row>
    <row r="4589" spans="1:58" hidden="1" x14ac:dyDescent="0.25">
      <c r="A4589">
        <v>1</v>
      </c>
      <c r="B4589">
        <v>172539203</v>
      </c>
      <c r="C4589" t="s">
        <v>1805</v>
      </c>
      <c r="D4589" t="s">
        <v>1806</v>
      </c>
      <c r="E4589" t="s">
        <v>1764</v>
      </c>
      <c r="F4589" t="s">
        <v>47</v>
      </c>
      <c r="G4589" t="s">
        <v>98</v>
      </c>
      <c r="H4589" t="s">
        <v>76</v>
      </c>
      <c r="T4589" s="35"/>
      <c r="W4589" s="23"/>
      <c r="X4589" t="s">
        <v>1034</v>
      </c>
      <c r="Y4589" t="s">
        <v>72</v>
      </c>
      <c r="Z4589" t="s">
        <v>78</v>
      </c>
      <c r="AA4589">
        <v>629.07000000000005</v>
      </c>
      <c r="AB4589" t="s">
        <v>164</v>
      </c>
      <c r="AC4589" t="s">
        <v>1807</v>
      </c>
      <c r="AF4589" t="s">
        <v>55</v>
      </c>
      <c r="AG4589">
        <v>0</v>
      </c>
      <c r="AH4589">
        <v>0</v>
      </c>
      <c r="AI4589">
        <v>0.78300000000000003</v>
      </c>
      <c r="AJ4589">
        <v>95.92</v>
      </c>
      <c r="AK4589">
        <v>98</v>
      </c>
      <c r="AL4589">
        <v>0.69750219883315601</v>
      </c>
      <c r="AM4589" s="35">
        <v>0.30249774404279101</v>
      </c>
      <c r="AN4589">
        <v>0</v>
      </c>
      <c r="AO4589">
        <v>0.56283843</v>
      </c>
      <c r="AP4589">
        <v>39</v>
      </c>
      <c r="AQ4589">
        <v>1</v>
      </c>
      <c r="AR4589">
        <v>1</v>
      </c>
      <c r="AS4589">
        <v>2.0549999999999999E-2</v>
      </c>
      <c r="AT4589">
        <v>2.7040000000000002E-2</v>
      </c>
      <c r="AU4589">
        <v>4.6629999999999998E-2</v>
      </c>
      <c r="AV4589">
        <v>9.5899999999999999E-2</v>
      </c>
      <c r="AW4589">
        <v>1.5699999999999999E-2</v>
      </c>
      <c r="AX4589">
        <v>3.1969999999999998E-2</v>
      </c>
      <c r="AY4589">
        <v>2.5000000000000001E-2</v>
      </c>
      <c r="AZ4589">
        <v>5.1000000000000004E-4</v>
      </c>
      <c r="BA4589">
        <v>6.4999999999999997E-4</v>
      </c>
      <c r="BB4589">
        <v>2.5999999999999998E-4</v>
      </c>
      <c r="BC4589">
        <v>6.9999999999999999E-4</v>
      </c>
      <c r="BD4589">
        <v>1E-3</v>
      </c>
      <c r="BE4589">
        <v>2.0300000000000001E-3</v>
      </c>
      <c r="BF4589" t="s">
        <v>1766</v>
      </c>
    </row>
    <row r="4590" spans="1:58" hidden="1" x14ac:dyDescent="0.25">
      <c r="A4590">
        <v>13</v>
      </c>
      <c r="B4590">
        <v>53237245</v>
      </c>
      <c r="C4590" t="s">
        <v>12162</v>
      </c>
      <c r="D4590" t="s">
        <v>58</v>
      </c>
      <c r="E4590" t="s">
        <v>11689</v>
      </c>
      <c r="F4590" t="s">
        <v>97</v>
      </c>
      <c r="G4590" t="s">
        <v>48</v>
      </c>
      <c r="H4590" t="s">
        <v>49</v>
      </c>
      <c r="T4590" s="35"/>
      <c r="W4590" s="23"/>
      <c r="X4590" t="s">
        <v>12163</v>
      </c>
      <c r="Y4590" t="s">
        <v>78</v>
      </c>
      <c r="Z4590" t="s">
        <v>52</v>
      </c>
      <c r="AA4590">
        <v>630.07000000000005</v>
      </c>
      <c r="AB4590" t="s">
        <v>53</v>
      </c>
      <c r="AC4590" t="s">
        <v>12164</v>
      </c>
      <c r="AD4590" t="s">
        <v>175</v>
      </c>
      <c r="AE4590" t="s">
        <v>175</v>
      </c>
      <c r="AF4590" t="s">
        <v>55</v>
      </c>
      <c r="AG4590">
        <v>1E-3</v>
      </c>
      <c r="AH4590">
        <v>0</v>
      </c>
      <c r="AI4590">
        <v>0.998</v>
      </c>
      <c r="AJ4590">
        <v>89.47</v>
      </c>
      <c r="AK4590">
        <v>57</v>
      </c>
      <c r="AL4590" s="35">
        <v>2.2243647985015699E-2</v>
      </c>
      <c r="AM4590" s="35">
        <v>0.97775212916409404</v>
      </c>
      <c r="AN4590">
        <v>0.79748715100000001</v>
      </c>
      <c r="AO4590">
        <v>0.62025445499999998</v>
      </c>
      <c r="AP4590">
        <v>39</v>
      </c>
      <c r="AQ4590">
        <v>1</v>
      </c>
      <c r="AR4590">
        <v>1</v>
      </c>
      <c r="AS4590">
        <v>3.3E-4</v>
      </c>
      <c r="AT4590" t="s">
        <v>65</v>
      </c>
      <c r="AU4590" t="s">
        <v>65</v>
      </c>
      <c r="AV4590" t="s">
        <v>65</v>
      </c>
      <c r="AW4590" t="s">
        <v>65</v>
      </c>
      <c r="AX4590" t="s">
        <v>65</v>
      </c>
      <c r="AY4590">
        <v>2.5000000000000001E-2</v>
      </c>
      <c r="AZ4590" s="35">
        <v>0</v>
      </c>
      <c r="BA4590" s="35" t="s">
        <v>65</v>
      </c>
      <c r="BB4590" t="s">
        <v>65</v>
      </c>
      <c r="BC4590" t="s">
        <v>65</v>
      </c>
      <c r="BD4590" t="s">
        <v>65</v>
      </c>
      <c r="BE4590" t="s">
        <v>65</v>
      </c>
      <c r="BF4590" t="s">
        <v>4038</v>
      </c>
    </row>
    <row r="4591" spans="1:58" hidden="1" x14ac:dyDescent="0.25">
      <c r="A4591">
        <v>8</v>
      </c>
      <c r="B4591">
        <v>70498639</v>
      </c>
      <c r="C4591" t="s">
        <v>4172</v>
      </c>
      <c r="D4591" t="s">
        <v>4173</v>
      </c>
      <c r="E4591" t="s">
        <v>3829</v>
      </c>
      <c r="F4591" t="s">
        <v>47</v>
      </c>
      <c r="G4591" t="s">
        <v>48</v>
      </c>
      <c r="H4591" t="s">
        <v>49</v>
      </c>
      <c r="T4591" s="35"/>
      <c r="W4591" s="23"/>
      <c r="X4591" t="s">
        <v>4174</v>
      </c>
      <c r="Y4591" t="s">
        <v>51</v>
      </c>
      <c r="Z4591" t="s">
        <v>78</v>
      </c>
      <c r="AA4591">
        <v>1308.79</v>
      </c>
      <c r="AB4591" t="s">
        <v>53</v>
      </c>
      <c r="AC4591" t="s">
        <v>4175</v>
      </c>
      <c r="AF4591" t="s">
        <v>55</v>
      </c>
      <c r="AG4591">
        <v>6.6000000000000003E-2</v>
      </c>
      <c r="AH4591">
        <v>7.7679999999999998</v>
      </c>
      <c r="AI4591">
        <v>1</v>
      </c>
      <c r="AJ4591">
        <v>100</v>
      </c>
      <c r="AK4591">
        <v>98</v>
      </c>
      <c r="AL4591">
        <v>0.120725296401459</v>
      </c>
      <c r="AM4591" s="35">
        <v>0.87927468281629795</v>
      </c>
      <c r="AN4591">
        <v>3.2388835999999997E-2</v>
      </c>
      <c r="AO4591">
        <v>0.56815881700000004</v>
      </c>
      <c r="AP4591">
        <v>38</v>
      </c>
      <c r="AQ4591">
        <v>2</v>
      </c>
      <c r="AR4591">
        <v>1</v>
      </c>
      <c r="AS4591">
        <v>2.2000000000000001E-4</v>
      </c>
      <c r="AT4591">
        <v>3.8999999999999999E-4</v>
      </c>
      <c r="AU4591" t="s">
        <v>65</v>
      </c>
      <c r="AV4591">
        <v>2.2699999999999999E-3</v>
      </c>
      <c r="AW4591">
        <v>4.0000000000000002E-4</v>
      </c>
      <c r="AX4591">
        <v>7.3999999999999999E-4</v>
      </c>
      <c r="AY4591">
        <v>0.05</v>
      </c>
      <c r="AZ4591">
        <v>5.2999999999999998E-4</v>
      </c>
      <c r="BA4591">
        <v>6.8999999999999997E-4</v>
      </c>
      <c r="BB4591">
        <v>5.2999999999999998E-4</v>
      </c>
      <c r="BC4591">
        <v>8.0999999999999996E-4</v>
      </c>
      <c r="BD4591" t="s">
        <v>65</v>
      </c>
      <c r="BE4591">
        <v>1.0200000000000001E-3</v>
      </c>
      <c r="BF4591" t="s">
        <v>4176</v>
      </c>
    </row>
    <row r="4592" spans="1:58" hidden="1" x14ac:dyDescent="0.25">
      <c r="A4592">
        <v>8</v>
      </c>
      <c r="B4592">
        <v>70498639</v>
      </c>
      <c r="C4592" t="s">
        <v>4172</v>
      </c>
      <c r="D4592" t="s">
        <v>4173</v>
      </c>
      <c r="E4592" t="s">
        <v>13153</v>
      </c>
      <c r="F4592" t="s">
        <v>47</v>
      </c>
      <c r="G4592" t="s">
        <v>48</v>
      </c>
      <c r="H4592" t="s">
        <v>49</v>
      </c>
      <c r="T4592" s="35"/>
      <c r="W4592" s="23"/>
      <c r="X4592" t="s">
        <v>4174</v>
      </c>
      <c r="Y4592" t="s">
        <v>51</v>
      </c>
      <c r="Z4592" t="s">
        <v>78</v>
      </c>
      <c r="AA4592">
        <v>1308.79</v>
      </c>
      <c r="AB4592" t="s">
        <v>53</v>
      </c>
      <c r="AC4592" t="s">
        <v>4175</v>
      </c>
      <c r="AF4592" t="s">
        <v>55</v>
      </c>
      <c r="AG4592">
        <v>6.6000000000000003E-2</v>
      </c>
      <c r="AH4592">
        <v>7.7679999999999998</v>
      </c>
      <c r="AI4592">
        <v>1</v>
      </c>
      <c r="AJ4592">
        <v>100</v>
      </c>
      <c r="AK4592">
        <v>98</v>
      </c>
      <c r="AL4592">
        <v>0.120725296401459</v>
      </c>
      <c r="AM4592" s="35">
        <v>0.87927468281629795</v>
      </c>
      <c r="AN4592">
        <v>3.2388835999999997E-2</v>
      </c>
      <c r="AO4592">
        <v>0.56815881700000004</v>
      </c>
      <c r="AP4592">
        <v>38</v>
      </c>
      <c r="AQ4592">
        <v>2</v>
      </c>
      <c r="AR4592">
        <v>1</v>
      </c>
      <c r="AS4592" s="35">
        <v>2.2000000000000001E-4</v>
      </c>
      <c r="AT4592">
        <v>3.8999999999999999E-4</v>
      </c>
      <c r="AU4592" t="s">
        <v>65</v>
      </c>
      <c r="AV4592">
        <v>2.2699999999999999E-3</v>
      </c>
      <c r="AW4592">
        <v>4.0000000000000002E-4</v>
      </c>
      <c r="AX4592">
        <v>7.3999999999999999E-4</v>
      </c>
      <c r="AY4592">
        <v>0.05</v>
      </c>
      <c r="AZ4592">
        <v>5.2999999999999998E-4</v>
      </c>
      <c r="BA4592">
        <v>6.8999999999999997E-4</v>
      </c>
      <c r="BB4592">
        <v>5.2999999999999998E-4</v>
      </c>
      <c r="BC4592">
        <v>8.0999999999999996E-4</v>
      </c>
      <c r="BD4592" t="s">
        <v>65</v>
      </c>
      <c r="BE4592">
        <v>1.0200000000000001E-3</v>
      </c>
      <c r="BF4592" t="s">
        <v>4176</v>
      </c>
    </row>
    <row r="4593" spans="1:58" hidden="1" x14ac:dyDescent="0.25">
      <c r="A4593">
        <v>20</v>
      </c>
      <c r="B4593">
        <v>46414789</v>
      </c>
      <c r="C4593" t="s">
        <v>13786</v>
      </c>
      <c r="D4593" t="s">
        <v>58</v>
      </c>
      <c r="E4593" t="s">
        <v>13153</v>
      </c>
      <c r="F4593" t="s">
        <v>97</v>
      </c>
      <c r="G4593" t="s">
        <v>98</v>
      </c>
      <c r="H4593" t="s">
        <v>76</v>
      </c>
      <c r="T4593" s="35"/>
      <c r="W4593" s="23"/>
      <c r="X4593" t="s">
        <v>13787</v>
      </c>
      <c r="Y4593" t="s">
        <v>51</v>
      </c>
      <c r="Z4593" t="s">
        <v>72</v>
      </c>
      <c r="AA4593">
        <v>358.08</v>
      </c>
      <c r="AB4593" t="s">
        <v>175</v>
      </c>
      <c r="AC4593" t="s">
        <v>55</v>
      </c>
      <c r="AD4593" t="s">
        <v>150</v>
      </c>
      <c r="AE4593" t="s">
        <v>64</v>
      </c>
      <c r="AF4593" t="s">
        <v>55</v>
      </c>
      <c r="AG4593">
        <v>0</v>
      </c>
      <c r="AH4593">
        <v>0</v>
      </c>
      <c r="AI4593">
        <v>0.96</v>
      </c>
      <c r="AJ4593" t="s">
        <v>55</v>
      </c>
      <c r="AK4593" t="s">
        <v>55</v>
      </c>
      <c r="AL4593">
        <v>0.121953653966171</v>
      </c>
      <c r="AM4593">
        <v>0.87804624055091296</v>
      </c>
      <c r="AN4593">
        <v>0.66472119699999999</v>
      </c>
      <c r="AO4593">
        <v>0.51042619899999997</v>
      </c>
      <c r="AP4593">
        <v>39</v>
      </c>
      <c r="AQ4593">
        <v>1</v>
      </c>
      <c r="AR4593">
        <v>1</v>
      </c>
      <c r="AS4593" s="35" t="s">
        <v>65</v>
      </c>
      <c r="AT4593" t="s">
        <v>65</v>
      </c>
      <c r="AU4593" t="s">
        <v>65</v>
      </c>
      <c r="AV4593" t="s">
        <v>65</v>
      </c>
      <c r="AW4593" t="s">
        <v>65</v>
      </c>
      <c r="AX4593" t="s">
        <v>65</v>
      </c>
      <c r="AY4593">
        <v>2.5000000000000001E-2</v>
      </c>
      <c r="AZ4593" t="s">
        <v>65</v>
      </c>
      <c r="BA4593" t="s">
        <v>65</v>
      </c>
      <c r="BB4593" t="s">
        <v>65</v>
      </c>
      <c r="BC4593" t="s">
        <v>65</v>
      </c>
      <c r="BD4593" t="s">
        <v>65</v>
      </c>
      <c r="BE4593" t="s">
        <v>65</v>
      </c>
      <c r="BF4593" t="s">
        <v>13156</v>
      </c>
    </row>
    <row r="4594" spans="1:58" hidden="1" x14ac:dyDescent="0.25">
      <c r="A4594">
        <v>16</v>
      </c>
      <c r="B4594">
        <v>28617472</v>
      </c>
      <c r="C4594" t="s">
        <v>7290</v>
      </c>
      <c r="D4594" t="s">
        <v>7291</v>
      </c>
      <c r="E4594" t="s">
        <v>6672</v>
      </c>
      <c r="F4594" t="s">
        <v>47</v>
      </c>
      <c r="G4594" t="s">
        <v>48</v>
      </c>
      <c r="H4594" t="s">
        <v>49</v>
      </c>
      <c r="T4594" s="35"/>
      <c r="W4594" s="23"/>
      <c r="X4594" t="s">
        <v>7292</v>
      </c>
      <c r="Y4594" t="s">
        <v>78</v>
      </c>
      <c r="Z4594" t="s">
        <v>72</v>
      </c>
      <c r="AA4594">
        <v>522.6</v>
      </c>
      <c r="AB4594" t="s">
        <v>53</v>
      </c>
      <c r="AC4594" t="s">
        <v>7293</v>
      </c>
      <c r="AF4594" t="s">
        <v>55</v>
      </c>
      <c r="AG4594">
        <v>1</v>
      </c>
      <c r="AH4594">
        <v>0</v>
      </c>
      <c r="AI4594">
        <v>0.99099999999999999</v>
      </c>
      <c r="AJ4594">
        <v>95.38</v>
      </c>
      <c r="AK4594">
        <v>65</v>
      </c>
      <c r="AL4594">
        <v>7.3319454619274804E-2</v>
      </c>
      <c r="AM4594" s="1">
        <v>2.23675804808239E-9</v>
      </c>
      <c r="AN4594">
        <v>0.96906331199999995</v>
      </c>
      <c r="AO4594">
        <v>0</v>
      </c>
      <c r="AP4594">
        <v>37</v>
      </c>
      <c r="AQ4594">
        <v>1</v>
      </c>
      <c r="AR4594">
        <v>0.95</v>
      </c>
      <c r="AS4594">
        <v>0.10564999999999999</v>
      </c>
      <c r="AT4594">
        <v>0.16525000000000001</v>
      </c>
      <c r="AU4594">
        <v>5.1569999999999998E-2</v>
      </c>
      <c r="AV4594">
        <v>0.24962999999999999</v>
      </c>
      <c r="AW4594" t="s">
        <v>65</v>
      </c>
      <c r="AX4594">
        <v>0.14713000000000001</v>
      </c>
      <c r="AY4594">
        <v>2.632E-2</v>
      </c>
      <c r="AZ4594" s="35">
        <v>2.9299999999999999E-3</v>
      </c>
      <c r="BA4594" s="35">
        <v>4.7299999999999998E-3</v>
      </c>
      <c r="BB4594" t="s">
        <v>65</v>
      </c>
      <c r="BC4594">
        <v>4.0699999999999998E-3</v>
      </c>
      <c r="BD4594">
        <v>1.1999999999999999E-3</v>
      </c>
      <c r="BE4594">
        <v>7.0699999999999999E-3</v>
      </c>
      <c r="BF4594" t="s">
        <v>6675</v>
      </c>
    </row>
    <row r="4595" spans="1:58" hidden="1" x14ac:dyDescent="0.25">
      <c r="A4595">
        <v>2</v>
      </c>
      <c r="B4595">
        <v>108910712</v>
      </c>
      <c r="C4595" t="s">
        <v>12488</v>
      </c>
      <c r="D4595" t="s">
        <v>12489</v>
      </c>
      <c r="E4595" t="s">
        <v>12393</v>
      </c>
      <c r="F4595" t="s">
        <v>47</v>
      </c>
      <c r="G4595" t="s">
        <v>48</v>
      </c>
      <c r="H4595" t="s">
        <v>49</v>
      </c>
      <c r="T4595" s="35"/>
      <c r="W4595" s="23"/>
      <c r="X4595" t="s">
        <v>12490</v>
      </c>
      <c r="Y4595" t="s">
        <v>72</v>
      </c>
      <c r="Z4595" t="s">
        <v>51</v>
      </c>
      <c r="AA4595">
        <v>1073.29</v>
      </c>
      <c r="AB4595" t="s">
        <v>53</v>
      </c>
      <c r="AC4595" t="s">
        <v>12491</v>
      </c>
      <c r="AF4595" t="s">
        <v>55</v>
      </c>
      <c r="AG4595">
        <v>1</v>
      </c>
      <c r="AH4595">
        <v>5.5049999999999999</v>
      </c>
      <c r="AI4595">
        <v>1</v>
      </c>
      <c r="AJ4595">
        <v>98.41</v>
      </c>
      <c r="AK4595">
        <v>63</v>
      </c>
      <c r="AL4595">
        <v>0.63384640313181495</v>
      </c>
      <c r="AM4595" s="1">
        <v>1.42167398484664E-5</v>
      </c>
      <c r="AN4595">
        <v>0.72282732100000002</v>
      </c>
      <c r="AO4595">
        <v>0</v>
      </c>
      <c r="AP4595">
        <v>39</v>
      </c>
      <c r="AQ4595">
        <v>1</v>
      </c>
      <c r="AR4595">
        <v>1</v>
      </c>
      <c r="AS4595" s="35">
        <v>5.885E-2</v>
      </c>
      <c r="AT4595">
        <v>9.0999999999999998E-2</v>
      </c>
      <c r="AU4595">
        <v>3.1329999999999997E-2</v>
      </c>
      <c r="AV4595">
        <v>0.18314</v>
      </c>
      <c r="AW4595">
        <v>8.5870000000000002E-2</v>
      </c>
      <c r="AX4595">
        <v>0.12202</v>
      </c>
      <c r="AY4595">
        <v>2.5000000000000001E-2</v>
      </c>
      <c r="AZ4595" s="35">
        <v>1.5100000000000001E-3</v>
      </c>
      <c r="BA4595" s="35">
        <v>2.3700000000000001E-3</v>
      </c>
      <c r="BB4595">
        <v>2.1199999999999999E-3</v>
      </c>
      <c r="BC4595">
        <v>3.14E-3</v>
      </c>
      <c r="BD4595">
        <v>5.9999999999999995E-4</v>
      </c>
      <c r="BE4595">
        <v>4.5900000000000003E-3</v>
      </c>
      <c r="BF4595" t="s">
        <v>9149</v>
      </c>
    </row>
    <row r="4596" spans="1:58" hidden="1" x14ac:dyDescent="0.25">
      <c r="A4596">
        <v>17</v>
      </c>
      <c r="B4596">
        <v>73170842</v>
      </c>
      <c r="C4596" t="s">
        <v>5908</v>
      </c>
      <c r="D4596" t="s">
        <v>58</v>
      </c>
      <c r="E4596" t="s">
        <v>5308</v>
      </c>
      <c r="F4596" t="s">
        <v>97</v>
      </c>
      <c r="G4596" t="s">
        <v>98</v>
      </c>
      <c r="H4596" t="s">
        <v>76</v>
      </c>
      <c r="T4596" s="35"/>
      <c r="W4596" s="23"/>
      <c r="X4596" t="s">
        <v>5909</v>
      </c>
      <c r="Y4596" t="s">
        <v>52</v>
      </c>
      <c r="Z4596" t="s">
        <v>51</v>
      </c>
      <c r="AA4596">
        <v>770.07</v>
      </c>
      <c r="AB4596" t="s">
        <v>175</v>
      </c>
      <c r="AC4596" t="s">
        <v>55</v>
      </c>
      <c r="AD4596" t="s">
        <v>64</v>
      </c>
      <c r="AE4596" t="s">
        <v>64</v>
      </c>
      <c r="AF4596" t="s">
        <v>55</v>
      </c>
      <c r="AG4596">
        <v>0</v>
      </c>
      <c r="AH4596">
        <v>0</v>
      </c>
      <c r="AI4596">
        <v>0.68600000000000005</v>
      </c>
      <c r="AJ4596" t="s">
        <v>55</v>
      </c>
      <c r="AK4596" t="s">
        <v>55</v>
      </c>
      <c r="AL4596">
        <v>0.14695048680445399</v>
      </c>
      <c r="AM4596">
        <v>0.85051588383487398</v>
      </c>
      <c r="AN4596">
        <v>0.91379638200000002</v>
      </c>
      <c r="AO4596">
        <v>0.63179154800000004</v>
      </c>
      <c r="AP4596">
        <v>39</v>
      </c>
      <c r="AQ4596">
        <v>1</v>
      </c>
      <c r="AR4596">
        <v>1</v>
      </c>
      <c r="AS4596">
        <v>3.4000000000000002E-4</v>
      </c>
      <c r="AT4596" t="s">
        <v>65</v>
      </c>
      <c r="AU4596" t="s">
        <v>65</v>
      </c>
      <c r="AV4596" t="s">
        <v>65</v>
      </c>
      <c r="AW4596" t="s">
        <v>65</v>
      </c>
      <c r="AX4596" t="s">
        <v>65</v>
      </c>
      <c r="AY4596">
        <v>2.5000000000000001E-2</v>
      </c>
      <c r="AZ4596" s="35">
        <v>0</v>
      </c>
      <c r="BA4596" s="35" t="s">
        <v>65</v>
      </c>
      <c r="BB4596" t="s">
        <v>65</v>
      </c>
      <c r="BC4596" t="s">
        <v>65</v>
      </c>
      <c r="BD4596" t="s">
        <v>65</v>
      </c>
      <c r="BE4596" t="s">
        <v>65</v>
      </c>
      <c r="BF4596" t="s">
        <v>1640</v>
      </c>
    </row>
    <row r="4597" spans="1:58" hidden="1" x14ac:dyDescent="0.25">
      <c r="A4597">
        <v>6</v>
      </c>
      <c r="B4597">
        <v>44929507</v>
      </c>
      <c r="C4597" t="s">
        <v>4852</v>
      </c>
      <c r="D4597" t="s">
        <v>58</v>
      </c>
      <c r="E4597" t="s">
        <v>4574</v>
      </c>
      <c r="F4597" t="s">
        <v>47</v>
      </c>
      <c r="G4597" t="s">
        <v>60</v>
      </c>
      <c r="H4597" t="s">
        <v>49</v>
      </c>
      <c r="T4597" s="35"/>
      <c r="W4597" s="23"/>
      <c r="X4597" t="s">
        <v>4853</v>
      </c>
      <c r="Y4597" t="s">
        <v>4854</v>
      </c>
      <c r="Z4597" t="s">
        <v>51</v>
      </c>
      <c r="AA4597">
        <v>1280.02</v>
      </c>
      <c r="AB4597" t="s">
        <v>63</v>
      </c>
      <c r="AC4597" t="s">
        <v>55</v>
      </c>
      <c r="AF4597" t="s">
        <v>55</v>
      </c>
      <c r="AG4597">
        <v>0</v>
      </c>
      <c r="AH4597">
        <v>7.2469999999999999</v>
      </c>
      <c r="AI4597">
        <v>1</v>
      </c>
      <c r="AJ4597" t="s">
        <v>55</v>
      </c>
      <c r="AK4597" t="s">
        <v>55</v>
      </c>
      <c r="AL4597">
        <v>0.94810231877279605</v>
      </c>
      <c r="AM4597" s="35">
        <v>1.09913332445794E-4</v>
      </c>
      <c r="AN4597">
        <v>6.180575E-2</v>
      </c>
      <c r="AO4597">
        <v>0</v>
      </c>
      <c r="AP4597">
        <v>39</v>
      </c>
      <c r="AQ4597">
        <v>1</v>
      </c>
      <c r="AR4597">
        <v>1</v>
      </c>
      <c r="AS4597">
        <v>1.082E-2</v>
      </c>
      <c r="AT4597">
        <v>1.8460000000000001E-2</v>
      </c>
      <c r="AU4597" t="s">
        <v>65</v>
      </c>
      <c r="AV4597">
        <v>7.7240000000000003E-2</v>
      </c>
      <c r="AW4597">
        <v>2.6040000000000001E-2</v>
      </c>
      <c r="AX4597">
        <v>4.265E-2</v>
      </c>
      <c r="AY4597">
        <v>2.5000000000000001E-2</v>
      </c>
      <c r="AZ4597">
        <v>2.5999999999999998E-4</v>
      </c>
      <c r="BA4597">
        <v>4.4999999999999999E-4</v>
      </c>
      <c r="BB4597">
        <v>5.2999999999999998E-4</v>
      </c>
      <c r="BC4597">
        <v>9.7000000000000005E-4</v>
      </c>
      <c r="BD4597" t="s">
        <v>65</v>
      </c>
      <c r="BE4597">
        <v>1.5200000000000001E-3</v>
      </c>
      <c r="BF4597" t="s">
        <v>910</v>
      </c>
    </row>
    <row r="4598" spans="1:58" x14ac:dyDescent="0.25">
      <c r="A4598">
        <v>17</v>
      </c>
      <c r="B4598">
        <v>1634105</v>
      </c>
      <c r="C4598" t="s">
        <v>10869</v>
      </c>
      <c r="D4598" t="s">
        <v>10870</v>
      </c>
      <c r="E4598" t="s">
        <v>10285</v>
      </c>
      <c r="F4598" t="s">
        <v>974</v>
      </c>
      <c r="G4598" t="s">
        <v>48</v>
      </c>
      <c r="H4598" t="s">
        <v>49</v>
      </c>
      <c r="I4598" t="s">
        <v>14625</v>
      </c>
      <c r="J4598" t="s">
        <v>18</v>
      </c>
      <c r="N4598" t="s">
        <v>14627</v>
      </c>
      <c r="T4598" s="35"/>
      <c r="V4598" t="s">
        <v>14695</v>
      </c>
      <c r="W4598" s="23"/>
      <c r="X4598" t="s">
        <v>3197</v>
      </c>
      <c r="Y4598" t="s">
        <v>78</v>
      </c>
      <c r="Z4598" t="s">
        <v>72</v>
      </c>
      <c r="AA4598">
        <v>845.07</v>
      </c>
      <c r="AB4598" t="s">
        <v>53</v>
      </c>
      <c r="AC4598" t="s">
        <v>10871</v>
      </c>
      <c r="AD4598" t="s">
        <v>150</v>
      </c>
      <c r="AE4598" t="s">
        <v>64</v>
      </c>
      <c r="AF4598" t="s">
        <v>55</v>
      </c>
      <c r="AG4598">
        <v>1.4999999999999999E-2</v>
      </c>
      <c r="AH4598">
        <v>6.14</v>
      </c>
      <c r="AI4598">
        <v>1</v>
      </c>
      <c r="AJ4598">
        <v>63.75</v>
      </c>
      <c r="AK4598">
        <v>80</v>
      </c>
      <c r="AL4598">
        <v>0.99778333711207101</v>
      </c>
      <c r="AM4598" s="1">
        <v>1.26010739829094E-5</v>
      </c>
      <c r="AN4598">
        <v>0.98484937699999997</v>
      </c>
      <c r="AO4598">
        <v>0.52315025699999995</v>
      </c>
      <c r="AP4598">
        <v>39</v>
      </c>
      <c r="AQ4598">
        <v>1</v>
      </c>
      <c r="AR4598">
        <v>1</v>
      </c>
      <c r="AS4598">
        <v>1.9259999999999999E-2</v>
      </c>
      <c r="AT4598">
        <v>3.7200000000000002E-3</v>
      </c>
      <c r="AU4598">
        <v>4.6629999999999998E-2</v>
      </c>
      <c r="AV4598" t="s">
        <v>65</v>
      </c>
      <c r="AW4598">
        <v>1.0500000000000001E-2</v>
      </c>
      <c r="AX4598">
        <v>1.383E-2</v>
      </c>
      <c r="AY4598">
        <v>2.5000000000000001E-2</v>
      </c>
      <c r="AZ4598" s="47">
        <v>4.8000000000000001E-4</v>
      </c>
      <c r="BA4598" s="1">
        <v>7.7700000000000005E-5</v>
      </c>
      <c r="BB4598">
        <v>1.2999999999999999E-4</v>
      </c>
      <c r="BC4598">
        <v>2.3000000000000001E-4</v>
      </c>
      <c r="BD4598">
        <v>1E-3</v>
      </c>
      <c r="BE4598" t="s">
        <v>65</v>
      </c>
      <c r="BF4598" t="s">
        <v>10287</v>
      </c>
    </row>
    <row r="4599" spans="1:58" x14ac:dyDescent="0.25">
      <c r="A4599">
        <v>19</v>
      </c>
      <c r="B4599">
        <v>18375784</v>
      </c>
      <c r="C4599" t="s">
        <v>13029</v>
      </c>
      <c r="D4599" t="s">
        <v>13030</v>
      </c>
      <c r="E4599" t="s">
        <v>12393</v>
      </c>
      <c r="F4599" t="s">
        <v>47</v>
      </c>
      <c r="G4599" t="s">
        <v>48</v>
      </c>
      <c r="H4599" t="s">
        <v>76</v>
      </c>
      <c r="I4599" t="s">
        <v>14625</v>
      </c>
      <c r="L4599" t="s">
        <v>14704</v>
      </c>
      <c r="N4599" t="s">
        <v>14627</v>
      </c>
      <c r="T4599" s="35"/>
      <c r="W4599" s="23"/>
      <c r="X4599" t="s">
        <v>13031</v>
      </c>
      <c r="Y4599" t="s">
        <v>78</v>
      </c>
      <c r="Z4599" t="s">
        <v>72</v>
      </c>
      <c r="AA4599">
        <v>846.07</v>
      </c>
      <c r="AB4599" t="s">
        <v>53</v>
      </c>
      <c r="AC4599" t="s">
        <v>13032</v>
      </c>
      <c r="AF4599" t="s">
        <v>55</v>
      </c>
      <c r="AG4599">
        <v>0.999</v>
      </c>
      <c r="AH4599">
        <v>0</v>
      </c>
      <c r="AI4599">
        <v>0</v>
      </c>
      <c r="AJ4599">
        <v>72.22</v>
      </c>
      <c r="AK4599">
        <v>54</v>
      </c>
      <c r="AL4599">
        <v>0.98091115215086699</v>
      </c>
      <c r="AM4599" s="1">
        <v>8.2848162415616801E-6</v>
      </c>
      <c r="AN4599">
        <v>0.33414514000000001</v>
      </c>
      <c r="AO4599">
        <v>0</v>
      </c>
      <c r="AP4599">
        <v>39</v>
      </c>
      <c r="AQ4599">
        <v>1</v>
      </c>
      <c r="AR4599">
        <v>1</v>
      </c>
      <c r="AS4599">
        <v>1.796E-2</v>
      </c>
      <c r="AT4599">
        <v>2.4209999999999999E-2</v>
      </c>
      <c r="AU4599" t="s">
        <v>65</v>
      </c>
      <c r="AV4599">
        <v>3.9890000000000002E-2</v>
      </c>
      <c r="AW4599">
        <v>2.0889999999999999E-2</v>
      </c>
      <c r="AX4599">
        <v>3.1969999999999998E-2</v>
      </c>
      <c r="AY4599">
        <v>2.5000000000000001E-2</v>
      </c>
      <c r="AZ4599" s="47">
        <v>4.4000000000000002E-4</v>
      </c>
      <c r="BA4599" s="47">
        <v>5.9999999999999995E-4</v>
      </c>
      <c r="BB4599">
        <v>4.0000000000000002E-4</v>
      </c>
      <c r="BC4599">
        <v>6.9999999999999999E-4</v>
      </c>
      <c r="BD4599" t="s">
        <v>65</v>
      </c>
      <c r="BE4599">
        <v>5.1000000000000004E-4</v>
      </c>
      <c r="BF4599" t="s">
        <v>9149</v>
      </c>
    </row>
    <row r="4600" spans="1:58" hidden="1" x14ac:dyDescent="0.25">
      <c r="A4600">
        <v>9</v>
      </c>
      <c r="B4600">
        <v>114860833</v>
      </c>
      <c r="C4600" t="s">
        <v>5631</v>
      </c>
      <c r="D4600" t="s">
        <v>5632</v>
      </c>
      <c r="E4600" t="s">
        <v>5308</v>
      </c>
      <c r="F4600" t="s">
        <v>47</v>
      </c>
      <c r="G4600" t="s">
        <v>48</v>
      </c>
      <c r="H4600" t="s">
        <v>49</v>
      </c>
      <c r="T4600" s="35"/>
      <c r="W4600" s="23"/>
      <c r="X4600" t="s">
        <v>5633</v>
      </c>
      <c r="Y4600" t="s">
        <v>78</v>
      </c>
      <c r="Z4600" t="s">
        <v>72</v>
      </c>
      <c r="AA4600">
        <v>1180.07</v>
      </c>
      <c r="AB4600" t="s">
        <v>53</v>
      </c>
      <c r="AC4600" t="s">
        <v>5634</v>
      </c>
      <c r="AF4600" t="s">
        <v>55</v>
      </c>
      <c r="AG4600">
        <v>0.98199999999999998</v>
      </c>
      <c r="AH4600">
        <v>0</v>
      </c>
      <c r="AI4600">
        <v>0.75800000000000001</v>
      </c>
      <c r="AJ4600">
        <v>18.46</v>
      </c>
      <c r="AK4600">
        <v>65</v>
      </c>
      <c r="AL4600">
        <v>0.89876206041484397</v>
      </c>
      <c r="AM4600" s="1">
        <v>8.5639903568776602E-9</v>
      </c>
      <c r="AN4600">
        <v>0.229866561</v>
      </c>
      <c r="AO4600">
        <v>0.50697914499999996</v>
      </c>
      <c r="AP4600">
        <v>39</v>
      </c>
      <c r="AQ4600">
        <v>1</v>
      </c>
      <c r="AR4600">
        <v>1</v>
      </c>
      <c r="AS4600" s="35">
        <v>2.3E-3</v>
      </c>
      <c r="AT4600" s="35">
        <v>3.5899999999999999E-3</v>
      </c>
      <c r="AU4600">
        <v>1.5789999999999998E-2</v>
      </c>
      <c r="AV4600" t="s">
        <v>65</v>
      </c>
      <c r="AW4600">
        <v>1.0500000000000001E-2</v>
      </c>
      <c r="AX4600">
        <v>9.2399999999999999E-3</v>
      </c>
      <c r="AY4600">
        <v>2.5000000000000001E-2</v>
      </c>
      <c r="AZ4600" s="1">
        <v>4.9400000000000001E-5</v>
      </c>
      <c r="BA4600" s="1">
        <v>7.4900000000000005E-5</v>
      </c>
      <c r="BB4600">
        <v>1.2999999999999999E-4</v>
      </c>
      <c r="BC4600">
        <v>1.2E-4</v>
      </c>
      <c r="BD4600">
        <v>2.0000000000000001E-4</v>
      </c>
      <c r="BE4600" t="s">
        <v>65</v>
      </c>
      <c r="BF4600" t="s">
        <v>1640</v>
      </c>
    </row>
    <row r="4601" spans="1:58" hidden="1" x14ac:dyDescent="0.25">
      <c r="A4601">
        <v>9</v>
      </c>
      <c r="B4601">
        <v>114919871</v>
      </c>
      <c r="C4601" t="s">
        <v>5635</v>
      </c>
      <c r="D4601" t="s">
        <v>58</v>
      </c>
      <c r="E4601" t="s">
        <v>5308</v>
      </c>
      <c r="F4601" t="s">
        <v>97</v>
      </c>
      <c r="G4601" t="s">
        <v>98</v>
      </c>
      <c r="H4601" t="s">
        <v>49</v>
      </c>
      <c r="T4601" s="35"/>
      <c r="W4601" s="23"/>
      <c r="X4601" t="s">
        <v>5633</v>
      </c>
      <c r="Y4601" t="s">
        <v>78</v>
      </c>
      <c r="Z4601" t="s">
        <v>72</v>
      </c>
      <c r="AA4601">
        <v>879.07</v>
      </c>
      <c r="AB4601" t="s">
        <v>164</v>
      </c>
      <c r="AC4601" t="s">
        <v>5636</v>
      </c>
      <c r="AF4601" t="s">
        <v>55</v>
      </c>
      <c r="AG4601">
        <v>0</v>
      </c>
      <c r="AH4601">
        <v>0</v>
      </c>
      <c r="AI4601">
        <v>1</v>
      </c>
      <c r="AJ4601">
        <v>100</v>
      </c>
      <c r="AK4601">
        <v>87</v>
      </c>
      <c r="AL4601">
        <v>0.89876206041484397</v>
      </c>
      <c r="AM4601" s="1">
        <v>8.5639903568776602E-9</v>
      </c>
      <c r="AN4601">
        <v>0.229866561</v>
      </c>
      <c r="AO4601">
        <v>0.50697914499999996</v>
      </c>
      <c r="AP4601">
        <v>39</v>
      </c>
      <c r="AQ4601">
        <v>1</v>
      </c>
      <c r="AR4601">
        <v>1</v>
      </c>
      <c r="AS4601">
        <v>3.3E-4</v>
      </c>
      <c r="AT4601" t="s">
        <v>65</v>
      </c>
      <c r="AU4601" t="s">
        <v>65</v>
      </c>
      <c r="AV4601" t="s">
        <v>65</v>
      </c>
      <c r="AW4601" t="s">
        <v>65</v>
      </c>
      <c r="AX4601" t="s">
        <v>65</v>
      </c>
      <c r="AY4601">
        <v>2.5000000000000001E-2</v>
      </c>
      <c r="AZ4601">
        <v>0</v>
      </c>
      <c r="BA4601" t="s">
        <v>65</v>
      </c>
      <c r="BB4601" t="s">
        <v>65</v>
      </c>
      <c r="BC4601" t="s">
        <v>65</v>
      </c>
      <c r="BD4601" t="s">
        <v>65</v>
      </c>
      <c r="BE4601" t="s">
        <v>65</v>
      </c>
      <c r="BF4601" t="s">
        <v>1640</v>
      </c>
    </row>
    <row r="4602" spans="1:58" x14ac:dyDescent="0.25">
      <c r="A4602">
        <v>19</v>
      </c>
      <c r="B4602">
        <v>18375784</v>
      </c>
      <c r="C4602" t="s">
        <v>13029</v>
      </c>
      <c r="D4602" t="s">
        <v>13030</v>
      </c>
      <c r="E4602" t="s">
        <v>12393</v>
      </c>
      <c r="F4602" t="s">
        <v>975</v>
      </c>
      <c r="G4602" t="s">
        <v>48</v>
      </c>
      <c r="H4602" t="s">
        <v>76</v>
      </c>
      <c r="I4602" t="s">
        <v>14625</v>
      </c>
      <c r="L4602" t="s">
        <v>14704</v>
      </c>
      <c r="N4602" t="s">
        <v>14627</v>
      </c>
      <c r="T4602" s="35"/>
      <c r="W4602" s="23"/>
      <c r="X4602" t="s">
        <v>13031</v>
      </c>
      <c r="Y4602" t="s">
        <v>78</v>
      </c>
      <c r="Z4602" t="s">
        <v>72</v>
      </c>
      <c r="AA4602">
        <v>846.07</v>
      </c>
      <c r="AB4602" t="s">
        <v>53</v>
      </c>
      <c r="AC4602" t="s">
        <v>13032</v>
      </c>
      <c r="AF4602" t="s">
        <v>55</v>
      </c>
      <c r="AG4602">
        <v>0.999</v>
      </c>
      <c r="AH4602">
        <v>0</v>
      </c>
      <c r="AI4602">
        <v>0</v>
      </c>
      <c r="AJ4602">
        <v>72.22</v>
      </c>
      <c r="AK4602">
        <v>54</v>
      </c>
      <c r="AL4602">
        <v>0.98091115215086699</v>
      </c>
      <c r="AM4602" s="1">
        <v>8.2848162415616801E-6</v>
      </c>
      <c r="AN4602">
        <v>0.33414514000000001</v>
      </c>
      <c r="AO4602">
        <v>0</v>
      </c>
      <c r="AP4602">
        <v>39</v>
      </c>
      <c r="AQ4602">
        <v>1</v>
      </c>
      <c r="AR4602">
        <v>1</v>
      </c>
      <c r="AS4602">
        <v>1.796E-2</v>
      </c>
      <c r="AT4602">
        <v>2.4209999999999999E-2</v>
      </c>
      <c r="AU4602" t="s">
        <v>65</v>
      </c>
      <c r="AV4602">
        <v>3.9890000000000002E-2</v>
      </c>
      <c r="AW4602">
        <v>2.0889999999999999E-2</v>
      </c>
      <c r="AX4602">
        <v>3.1969999999999998E-2</v>
      </c>
      <c r="AY4602">
        <v>2.5000000000000001E-2</v>
      </c>
      <c r="AZ4602" s="47">
        <v>4.4000000000000002E-4</v>
      </c>
      <c r="BA4602" s="35">
        <v>5.9999999999999995E-4</v>
      </c>
      <c r="BB4602">
        <v>4.0000000000000002E-4</v>
      </c>
      <c r="BC4602">
        <v>6.9999999999999999E-4</v>
      </c>
      <c r="BD4602" t="s">
        <v>65</v>
      </c>
      <c r="BE4602">
        <v>5.1000000000000004E-4</v>
      </c>
      <c r="BF4602" t="s">
        <v>9149</v>
      </c>
    </row>
    <row r="4603" spans="1:58" hidden="1" x14ac:dyDescent="0.25">
      <c r="A4603">
        <v>9</v>
      </c>
      <c r="B4603">
        <v>114840821</v>
      </c>
      <c r="C4603" t="s">
        <v>11293</v>
      </c>
      <c r="D4603" t="s">
        <v>58</v>
      </c>
      <c r="E4603" t="s">
        <v>11009</v>
      </c>
      <c r="F4603" t="s">
        <v>97</v>
      </c>
      <c r="G4603" t="s">
        <v>48</v>
      </c>
      <c r="H4603" t="s">
        <v>76</v>
      </c>
      <c r="T4603" s="35"/>
      <c r="W4603" s="23"/>
      <c r="X4603" t="s">
        <v>5633</v>
      </c>
      <c r="Y4603" t="s">
        <v>52</v>
      </c>
      <c r="Z4603" t="s">
        <v>51</v>
      </c>
      <c r="AA4603">
        <v>612.07000000000005</v>
      </c>
      <c r="AB4603" t="s">
        <v>53</v>
      </c>
      <c r="AC4603" t="s">
        <v>11294</v>
      </c>
      <c r="AF4603" t="s">
        <v>55</v>
      </c>
      <c r="AG4603">
        <v>4.0000000000000001E-3</v>
      </c>
      <c r="AH4603">
        <v>0</v>
      </c>
      <c r="AI4603">
        <v>0.99399999999999999</v>
      </c>
      <c r="AJ4603">
        <v>100</v>
      </c>
      <c r="AK4603">
        <v>66</v>
      </c>
      <c r="AL4603">
        <v>0.89876206041484397</v>
      </c>
      <c r="AM4603" s="1">
        <v>8.5639903568776602E-9</v>
      </c>
      <c r="AN4603">
        <v>0.229866561</v>
      </c>
      <c r="AO4603">
        <v>0.50697914499999996</v>
      </c>
      <c r="AP4603">
        <v>39</v>
      </c>
      <c r="AQ4603">
        <v>1</v>
      </c>
      <c r="AR4603">
        <v>1</v>
      </c>
      <c r="AS4603">
        <v>3.3E-4</v>
      </c>
      <c r="AT4603" t="s">
        <v>65</v>
      </c>
      <c r="AU4603" t="s">
        <v>65</v>
      </c>
      <c r="AV4603" t="s">
        <v>65</v>
      </c>
      <c r="AW4603" t="s">
        <v>65</v>
      </c>
      <c r="AX4603" t="s">
        <v>65</v>
      </c>
      <c r="AY4603">
        <v>2.5000000000000001E-2</v>
      </c>
      <c r="AZ4603" s="35">
        <v>0</v>
      </c>
      <c r="BA4603" s="35" t="s">
        <v>65</v>
      </c>
      <c r="BB4603" t="s">
        <v>65</v>
      </c>
      <c r="BC4603" t="s">
        <v>65</v>
      </c>
      <c r="BD4603" t="s">
        <v>65</v>
      </c>
      <c r="BE4603" t="s">
        <v>65</v>
      </c>
      <c r="BF4603" t="s">
        <v>1560</v>
      </c>
    </row>
    <row r="4604" spans="1:58" hidden="1" x14ac:dyDescent="0.25">
      <c r="A4604">
        <v>1</v>
      </c>
      <c r="B4604">
        <v>15714854</v>
      </c>
      <c r="C4604" t="s">
        <v>57</v>
      </c>
      <c r="D4604" t="s">
        <v>58</v>
      </c>
      <c r="E4604" t="s">
        <v>46</v>
      </c>
      <c r="F4604" t="s">
        <v>59</v>
      </c>
      <c r="G4604" t="s">
        <v>60</v>
      </c>
      <c r="I4604" t="s">
        <v>14624</v>
      </c>
      <c r="T4604" s="35"/>
      <c r="W4604" s="23"/>
      <c r="X4604" t="s">
        <v>61</v>
      </c>
      <c r="Y4604" t="s">
        <v>51</v>
      </c>
      <c r="Z4604" t="s">
        <v>62</v>
      </c>
      <c r="AA4604">
        <v>311.5</v>
      </c>
      <c r="AB4604" t="s">
        <v>63</v>
      </c>
      <c r="AC4604" t="s">
        <v>55</v>
      </c>
      <c r="AD4604" t="s">
        <v>64</v>
      </c>
      <c r="AE4604" t="s">
        <v>64</v>
      </c>
      <c r="AF4604" t="s">
        <v>55</v>
      </c>
      <c r="AG4604">
        <v>0</v>
      </c>
      <c r="AH4604">
        <v>0</v>
      </c>
      <c r="AI4604">
        <v>0</v>
      </c>
      <c r="AJ4604" t="s">
        <v>55</v>
      </c>
      <c r="AK4604" t="s">
        <v>55</v>
      </c>
      <c r="AL4604">
        <v>0</v>
      </c>
      <c r="AM4604" s="35">
        <v>0</v>
      </c>
      <c r="AN4604">
        <v>5.8365651999999997E-2</v>
      </c>
      <c r="AO4604">
        <v>0</v>
      </c>
      <c r="AP4604">
        <v>29</v>
      </c>
      <c r="AQ4604">
        <v>1</v>
      </c>
      <c r="AR4604">
        <v>0.75</v>
      </c>
      <c r="AS4604" s="47">
        <v>3.5400000000000002E-3</v>
      </c>
      <c r="AT4604" t="s">
        <v>65</v>
      </c>
      <c r="AU4604" t="s">
        <v>65</v>
      </c>
      <c r="AV4604" t="s">
        <v>65</v>
      </c>
      <c r="AW4604" t="s">
        <v>65</v>
      </c>
      <c r="AX4604" t="s">
        <v>65</v>
      </c>
      <c r="AY4604">
        <v>3.3329999999999999E-2</v>
      </c>
      <c r="AZ4604" s="35">
        <v>0</v>
      </c>
      <c r="BA4604" s="35" t="s">
        <v>65</v>
      </c>
      <c r="BB4604" t="s">
        <v>65</v>
      </c>
      <c r="BC4604" t="s">
        <v>65</v>
      </c>
      <c r="BD4604" t="s">
        <v>65</v>
      </c>
      <c r="BE4604" t="s">
        <v>65</v>
      </c>
      <c r="BF4604" t="s">
        <v>56</v>
      </c>
    </row>
    <row r="4605" spans="1:58" hidden="1" x14ac:dyDescent="0.25">
      <c r="A4605">
        <v>12</v>
      </c>
      <c r="B4605">
        <v>50494122</v>
      </c>
      <c r="C4605" t="s">
        <v>5011</v>
      </c>
      <c r="D4605" t="s">
        <v>58</v>
      </c>
      <c r="E4605" t="s">
        <v>4574</v>
      </c>
      <c r="F4605" t="s">
        <v>85</v>
      </c>
      <c r="G4605" t="s">
        <v>98</v>
      </c>
      <c r="H4605" t="s">
        <v>103</v>
      </c>
      <c r="I4605" t="s">
        <v>14624</v>
      </c>
      <c r="T4605" s="35"/>
      <c r="W4605" s="23"/>
      <c r="X4605" t="s">
        <v>1453</v>
      </c>
      <c r="Y4605" t="s">
        <v>52</v>
      </c>
      <c r="Z4605" t="s">
        <v>51</v>
      </c>
      <c r="AA4605">
        <v>319.5</v>
      </c>
      <c r="AB4605" t="s">
        <v>100</v>
      </c>
      <c r="AC4605" t="s">
        <v>55</v>
      </c>
      <c r="AF4605" t="s">
        <v>55</v>
      </c>
      <c r="AG4605">
        <v>0</v>
      </c>
      <c r="AH4605">
        <v>4.0780000000000003</v>
      </c>
      <c r="AI4605">
        <v>1</v>
      </c>
      <c r="AJ4605" t="s">
        <v>55</v>
      </c>
      <c r="AK4605" t="s">
        <v>55</v>
      </c>
      <c r="AL4605">
        <v>4.7269930632212601E-4</v>
      </c>
      <c r="AM4605" s="35">
        <v>0.99952730034880999</v>
      </c>
      <c r="AN4605">
        <v>0.78119983599999998</v>
      </c>
      <c r="AO4605">
        <v>0.61171344500000002</v>
      </c>
      <c r="AP4605">
        <v>3</v>
      </c>
      <c r="AQ4605">
        <v>1</v>
      </c>
      <c r="AR4605">
        <v>0.1</v>
      </c>
      <c r="AS4605" s="47" t="s">
        <v>65</v>
      </c>
      <c r="AT4605" t="s">
        <v>65</v>
      </c>
      <c r="AU4605" t="s">
        <v>65</v>
      </c>
      <c r="AV4605" t="s">
        <v>65</v>
      </c>
      <c r="AW4605" t="s">
        <v>65</v>
      </c>
      <c r="AX4605" t="s">
        <v>65</v>
      </c>
      <c r="AY4605">
        <v>0.25</v>
      </c>
      <c r="AZ4605" t="s">
        <v>65</v>
      </c>
      <c r="BA4605" t="s">
        <v>65</v>
      </c>
      <c r="BB4605" t="s">
        <v>65</v>
      </c>
      <c r="BC4605" t="s">
        <v>65</v>
      </c>
      <c r="BD4605" t="s">
        <v>65</v>
      </c>
      <c r="BE4605" t="s">
        <v>65</v>
      </c>
      <c r="BF4605" t="s">
        <v>910</v>
      </c>
    </row>
    <row r="4606" spans="1:58" hidden="1" x14ac:dyDescent="0.25">
      <c r="A4606">
        <v>17</v>
      </c>
      <c r="B4606">
        <v>30293166</v>
      </c>
      <c r="C4606" t="s">
        <v>12956</v>
      </c>
      <c r="D4606" t="s">
        <v>58</v>
      </c>
      <c r="E4606" t="s">
        <v>12393</v>
      </c>
      <c r="F4606" t="s">
        <v>97</v>
      </c>
      <c r="G4606" t="s">
        <v>98</v>
      </c>
      <c r="H4606" t="s">
        <v>76</v>
      </c>
      <c r="T4606" s="35"/>
      <c r="W4606" s="23"/>
      <c r="X4606" t="s">
        <v>12954</v>
      </c>
      <c r="Y4606" t="s">
        <v>51</v>
      </c>
      <c r="Z4606" t="s">
        <v>52</v>
      </c>
      <c r="AA4606">
        <v>50.02</v>
      </c>
      <c r="AB4606" t="s">
        <v>164</v>
      </c>
      <c r="AC4606" t="s">
        <v>12957</v>
      </c>
      <c r="AD4606" t="s">
        <v>175</v>
      </c>
      <c r="AE4606" t="s">
        <v>175</v>
      </c>
      <c r="AF4606" t="s">
        <v>55</v>
      </c>
      <c r="AG4606">
        <v>0</v>
      </c>
      <c r="AH4606">
        <v>0</v>
      </c>
      <c r="AI4606">
        <v>1</v>
      </c>
      <c r="AJ4606">
        <v>98.86</v>
      </c>
      <c r="AK4606">
        <v>88</v>
      </c>
      <c r="AL4606">
        <v>7.29363165698839E-4</v>
      </c>
      <c r="AM4606" s="35">
        <v>0.999270635842049</v>
      </c>
      <c r="AN4606">
        <v>1</v>
      </c>
      <c r="AO4606">
        <v>0.64975391699999996</v>
      </c>
      <c r="AP4606">
        <v>13</v>
      </c>
      <c r="AQ4606">
        <v>1</v>
      </c>
      <c r="AR4606">
        <v>0.35</v>
      </c>
      <c r="AS4606">
        <v>1.3999999999999999E-4</v>
      </c>
      <c r="AT4606" t="s">
        <v>65</v>
      </c>
      <c r="AU4606" t="s">
        <v>65</v>
      </c>
      <c r="AV4606" t="s">
        <v>65</v>
      </c>
      <c r="AW4606" t="s">
        <v>65</v>
      </c>
      <c r="AX4606" t="s">
        <v>65</v>
      </c>
      <c r="AY4606">
        <v>7.1429999999999993E-2</v>
      </c>
      <c r="AZ4606">
        <v>0</v>
      </c>
      <c r="BA4606" t="s">
        <v>65</v>
      </c>
      <c r="BB4606" t="s">
        <v>65</v>
      </c>
      <c r="BC4606" t="s">
        <v>65</v>
      </c>
      <c r="BD4606" t="s">
        <v>65</v>
      </c>
      <c r="BE4606" t="s">
        <v>65</v>
      </c>
      <c r="BF4606" t="s">
        <v>9149</v>
      </c>
    </row>
    <row r="4607" spans="1:58" hidden="1" x14ac:dyDescent="0.25">
      <c r="A4607">
        <v>17</v>
      </c>
      <c r="B4607">
        <v>30293169</v>
      </c>
      <c r="C4607" t="s">
        <v>12958</v>
      </c>
      <c r="D4607" t="s">
        <v>58</v>
      </c>
      <c r="E4607" t="s">
        <v>12393</v>
      </c>
      <c r="F4607" t="s">
        <v>85</v>
      </c>
      <c r="G4607" t="s">
        <v>48</v>
      </c>
      <c r="H4607" t="s">
        <v>76</v>
      </c>
      <c r="T4607" s="35"/>
      <c r="W4607" s="23"/>
      <c r="X4607" t="s">
        <v>12954</v>
      </c>
      <c r="Y4607" t="s">
        <v>78</v>
      </c>
      <c r="Z4607" t="s">
        <v>52</v>
      </c>
      <c r="AA4607">
        <v>40.630000000000003</v>
      </c>
      <c r="AB4607" t="s">
        <v>53</v>
      </c>
      <c r="AC4607" t="s">
        <v>12959</v>
      </c>
      <c r="AF4607" t="s">
        <v>55</v>
      </c>
      <c r="AG4607">
        <v>0.437</v>
      </c>
      <c r="AH4607">
        <v>0</v>
      </c>
      <c r="AI4607">
        <v>1</v>
      </c>
      <c r="AJ4607">
        <v>97.89</v>
      </c>
      <c r="AK4607">
        <v>95</v>
      </c>
      <c r="AL4607">
        <v>7.29363165698839E-4</v>
      </c>
      <c r="AM4607" s="35">
        <v>0.999270635842049</v>
      </c>
      <c r="AN4607">
        <v>1</v>
      </c>
      <c r="AO4607">
        <v>0.64975391699999996</v>
      </c>
      <c r="AP4607">
        <v>7</v>
      </c>
      <c r="AQ4607">
        <v>1</v>
      </c>
      <c r="AR4607">
        <v>0.2</v>
      </c>
      <c r="AS4607" s="1">
        <v>7.3899999999999994E-5</v>
      </c>
      <c r="AT4607" t="s">
        <v>65</v>
      </c>
      <c r="AU4607" t="s">
        <v>65</v>
      </c>
      <c r="AV4607" t="s">
        <v>65</v>
      </c>
      <c r="AW4607" t="s">
        <v>65</v>
      </c>
      <c r="AX4607" t="s">
        <v>65</v>
      </c>
      <c r="AY4607">
        <v>0.125</v>
      </c>
      <c r="AZ4607" s="35">
        <v>0</v>
      </c>
      <c r="BA4607" s="35" t="s">
        <v>65</v>
      </c>
      <c r="BB4607" t="s">
        <v>65</v>
      </c>
      <c r="BC4607" t="s">
        <v>65</v>
      </c>
      <c r="BD4607" t="s">
        <v>65</v>
      </c>
      <c r="BE4607" t="s">
        <v>65</v>
      </c>
      <c r="BF4607" t="s">
        <v>9149</v>
      </c>
    </row>
    <row r="4608" spans="1:58" hidden="1" x14ac:dyDescent="0.25">
      <c r="A4608">
        <v>1</v>
      </c>
      <c r="B4608">
        <v>149878350</v>
      </c>
      <c r="C4608" t="s">
        <v>13895</v>
      </c>
      <c r="D4608" t="s">
        <v>58</v>
      </c>
      <c r="E4608" t="s">
        <v>13822</v>
      </c>
      <c r="F4608" t="s">
        <v>85</v>
      </c>
      <c r="G4608" t="s">
        <v>48</v>
      </c>
      <c r="H4608" t="s">
        <v>49</v>
      </c>
      <c r="T4608" s="35"/>
      <c r="W4608" s="23"/>
      <c r="X4608" t="s">
        <v>13896</v>
      </c>
      <c r="Y4608" t="s">
        <v>78</v>
      </c>
      <c r="Z4608" t="s">
        <v>52</v>
      </c>
      <c r="AA4608">
        <v>330.07</v>
      </c>
      <c r="AB4608" t="s">
        <v>53</v>
      </c>
      <c r="AC4608" t="s">
        <v>13897</v>
      </c>
      <c r="AF4608" t="s">
        <v>55</v>
      </c>
      <c r="AG4608">
        <v>5.7000000000000002E-2</v>
      </c>
      <c r="AH4608">
        <v>0</v>
      </c>
      <c r="AI4608">
        <v>1</v>
      </c>
      <c r="AJ4608">
        <v>100</v>
      </c>
      <c r="AK4608">
        <v>98</v>
      </c>
      <c r="AL4608">
        <v>0.42101338260291898</v>
      </c>
      <c r="AM4608" s="35">
        <v>0.57898269477445796</v>
      </c>
      <c r="AN4608">
        <v>0.12556009300000001</v>
      </c>
      <c r="AO4608">
        <v>0.57126793899999995</v>
      </c>
      <c r="AP4608">
        <v>39</v>
      </c>
      <c r="AQ4608">
        <v>1</v>
      </c>
      <c r="AR4608">
        <v>1</v>
      </c>
      <c r="AS4608">
        <v>3.3E-4</v>
      </c>
      <c r="AT4608" t="s">
        <v>65</v>
      </c>
      <c r="AU4608" t="s">
        <v>65</v>
      </c>
      <c r="AV4608" t="s">
        <v>65</v>
      </c>
      <c r="AW4608" t="s">
        <v>65</v>
      </c>
      <c r="AX4608" t="s">
        <v>65</v>
      </c>
      <c r="AY4608">
        <v>2.5000000000000001E-2</v>
      </c>
      <c r="AZ4608" s="35">
        <v>0</v>
      </c>
      <c r="BA4608" t="s">
        <v>65</v>
      </c>
      <c r="BB4608" t="s">
        <v>65</v>
      </c>
      <c r="BC4608" t="s">
        <v>65</v>
      </c>
      <c r="BD4608" t="s">
        <v>65</v>
      </c>
      <c r="BE4608" t="s">
        <v>65</v>
      </c>
      <c r="BF4608" t="s">
        <v>13824</v>
      </c>
    </row>
    <row r="4609" spans="1:58" x14ac:dyDescent="0.25">
      <c r="A4609">
        <v>1</v>
      </c>
      <c r="B4609">
        <v>185878541</v>
      </c>
      <c r="C4609" t="s">
        <v>131</v>
      </c>
      <c r="D4609" t="s">
        <v>58</v>
      </c>
      <c r="E4609" t="s">
        <v>46</v>
      </c>
      <c r="F4609" t="s">
        <v>85</v>
      </c>
      <c r="G4609" t="s">
        <v>48</v>
      </c>
      <c r="H4609" t="s">
        <v>76</v>
      </c>
      <c r="I4609" t="s">
        <v>14625</v>
      </c>
      <c r="L4609" t="s">
        <v>14630</v>
      </c>
      <c r="N4609" s="47" t="s">
        <v>14631</v>
      </c>
      <c r="O4609">
        <v>1</v>
      </c>
      <c r="R4609">
        <v>1</v>
      </c>
      <c r="T4609" s="35"/>
      <c r="W4609" s="23"/>
      <c r="X4609" t="s">
        <v>129</v>
      </c>
      <c r="Y4609" t="s">
        <v>78</v>
      </c>
      <c r="Z4609" t="s">
        <v>72</v>
      </c>
      <c r="AA4609">
        <v>848.07</v>
      </c>
      <c r="AB4609" t="s">
        <v>53</v>
      </c>
      <c r="AC4609" t="s">
        <v>132</v>
      </c>
      <c r="AF4609" t="s">
        <v>55</v>
      </c>
      <c r="AG4609">
        <v>0.48299999999999998</v>
      </c>
      <c r="AH4609">
        <v>4.3579999999999997</v>
      </c>
      <c r="AI4609">
        <v>1</v>
      </c>
      <c r="AJ4609">
        <v>97.62</v>
      </c>
      <c r="AK4609">
        <v>84</v>
      </c>
      <c r="AL4609">
        <v>1</v>
      </c>
      <c r="AM4609" s="1">
        <v>2.1920606566867401E-18</v>
      </c>
      <c r="AN4609">
        <v>0.60409186999999998</v>
      </c>
      <c r="AO4609">
        <v>0.54262545100000004</v>
      </c>
      <c r="AP4609">
        <v>39</v>
      </c>
      <c r="AQ4609">
        <v>1</v>
      </c>
      <c r="AR4609">
        <v>1</v>
      </c>
      <c r="AS4609">
        <v>6.6E-4</v>
      </c>
      <c r="AT4609">
        <v>1.1999999999999999E-3</v>
      </c>
      <c r="AU4609" t="s">
        <v>65</v>
      </c>
      <c r="AV4609" t="s">
        <v>65</v>
      </c>
      <c r="AW4609" t="s">
        <v>65</v>
      </c>
      <c r="AX4609" t="s">
        <v>65</v>
      </c>
      <c r="AY4609">
        <v>2.5000000000000001E-2</v>
      </c>
      <c r="AZ4609" s="1">
        <v>8.2400000000000007E-6</v>
      </c>
      <c r="BA4609" s="1">
        <v>1.5E-5</v>
      </c>
      <c r="BB4609" t="s">
        <v>65</v>
      </c>
      <c r="BC4609" t="s">
        <v>65</v>
      </c>
      <c r="BD4609" t="s">
        <v>65</v>
      </c>
      <c r="BE4609" t="s">
        <v>65</v>
      </c>
      <c r="BF4609" t="s">
        <v>56</v>
      </c>
    </row>
    <row r="4610" spans="1:58" x14ac:dyDescent="0.25">
      <c r="A4610">
        <v>1</v>
      </c>
      <c r="B4610">
        <v>185878541</v>
      </c>
      <c r="C4610" t="s">
        <v>131</v>
      </c>
      <c r="D4610" t="s">
        <v>58</v>
      </c>
      <c r="E4610" t="s">
        <v>46</v>
      </c>
      <c r="F4610" t="s">
        <v>975</v>
      </c>
      <c r="G4610" t="s">
        <v>48</v>
      </c>
      <c r="H4610" t="s">
        <v>76</v>
      </c>
      <c r="I4610" t="s">
        <v>14625</v>
      </c>
      <c r="L4610" t="s">
        <v>14630</v>
      </c>
      <c r="N4610" t="s">
        <v>14631</v>
      </c>
      <c r="O4610">
        <v>1</v>
      </c>
      <c r="R4610">
        <v>1</v>
      </c>
      <c r="T4610" s="35"/>
      <c r="W4610" s="23"/>
      <c r="X4610" t="s">
        <v>129</v>
      </c>
      <c r="Y4610" t="s">
        <v>78</v>
      </c>
      <c r="Z4610" t="s">
        <v>72</v>
      </c>
      <c r="AA4610">
        <v>848.07</v>
      </c>
      <c r="AB4610" t="s">
        <v>53</v>
      </c>
      <c r="AC4610" t="s">
        <v>132</v>
      </c>
      <c r="AF4610" t="s">
        <v>55</v>
      </c>
      <c r="AG4610">
        <v>0.48299999999999998</v>
      </c>
      <c r="AH4610">
        <v>4.3579999999999997</v>
      </c>
      <c r="AI4610">
        <v>1</v>
      </c>
      <c r="AJ4610">
        <v>97.62</v>
      </c>
      <c r="AK4610">
        <v>84</v>
      </c>
      <c r="AL4610">
        <v>1</v>
      </c>
      <c r="AM4610" s="1">
        <v>2.1920606566867401E-18</v>
      </c>
      <c r="AN4610">
        <v>0.60409186999999998</v>
      </c>
      <c r="AO4610">
        <v>0.54262545100000004</v>
      </c>
      <c r="AP4610">
        <v>39</v>
      </c>
      <c r="AQ4610">
        <v>1</v>
      </c>
      <c r="AR4610">
        <v>1</v>
      </c>
      <c r="AS4610">
        <v>6.6E-4</v>
      </c>
      <c r="AT4610">
        <v>1.1999999999999999E-3</v>
      </c>
      <c r="AU4610" t="s">
        <v>65</v>
      </c>
      <c r="AV4610" t="s">
        <v>65</v>
      </c>
      <c r="AW4610" t="s">
        <v>65</v>
      </c>
      <c r="AX4610" t="s">
        <v>65</v>
      </c>
      <c r="AY4610">
        <v>2.5000000000000001E-2</v>
      </c>
      <c r="AZ4610" s="1">
        <v>8.2400000000000007E-6</v>
      </c>
      <c r="BA4610" s="1">
        <v>1.5E-5</v>
      </c>
      <c r="BB4610" t="s">
        <v>65</v>
      </c>
      <c r="BC4610" t="s">
        <v>65</v>
      </c>
      <c r="BD4610" t="s">
        <v>65</v>
      </c>
      <c r="BE4610" t="s">
        <v>65</v>
      </c>
      <c r="BF4610" t="s">
        <v>56</v>
      </c>
    </row>
    <row r="4611" spans="1:58" hidden="1" x14ac:dyDescent="0.25">
      <c r="A4611">
        <v>9</v>
      </c>
      <c r="B4611">
        <v>113212516</v>
      </c>
      <c r="C4611" t="s">
        <v>13483</v>
      </c>
      <c r="D4611" t="s">
        <v>58</v>
      </c>
      <c r="E4611" t="s">
        <v>13153</v>
      </c>
      <c r="F4611" t="s">
        <v>85</v>
      </c>
      <c r="G4611" t="s">
        <v>48</v>
      </c>
      <c r="H4611" t="s">
        <v>49</v>
      </c>
      <c r="T4611" s="35"/>
      <c r="W4611" s="23"/>
      <c r="X4611" t="s">
        <v>8548</v>
      </c>
      <c r="Y4611" t="s">
        <v>52</v>
      </c>
      <c r="Z4611" t="s">
        <v>51</v>
      </c>
      <c r="AA4611">
        <v>595.07000000000005</v>
      </c>
      <c r="AB4611" t="s">
        <v>53</v>
      </c>
      <c r="AC4611" t="s">
        <v>13484</v>
      </c>
      <c r="AF4611" t="s">
        <v>55</v>
      </c>
      <c r="AG4611">
        <v>0.26700000000000002</v>
      </c>
      <c r="AH4611">
        <v>7.4989999999999997</v>
      </c>
      <c r="AI4611">
        <v>1</v>
      </c>
      <c r="AJ4611">
        <v>100</v>
      </c>
      <c r="AK4611">
        <v>96</v>
      </c>
      <c r="AL4611">
        <v>0.41099234950466401</v>
      </c>
      <c r="AM4611" s="35">
        <v>0.58900765049533599</v>
      </c>
      <c r="AN4611">
        <v>9.9791937999999997E-2</v>
      </c>
      <c r="AO4611">
        <v>0</v>
      </c>
      <c r="AP4611">
        <v>39</v>
      </c>
      <c r="AQ4611">
        <v>1</v>
      </c>
      <c r="AR4611">
        <v>1</v>
      </c>
      <c r="AS4611">
        <v>3.4000000000000002E-4</v>
      </c>
      <c r="AT4611" t="s">
        <v>65</v>
      </c>
      <c r="AU4611" t="s">
        <v>65</v>
      </c>
      <c r="AV4611" t="s">
        <v>65</v>
      </c>
      <c r="AW4611" t="s">
        <v>65</v>
      </c>
      <c r="AX4611" t="s">
        <v>65</v>
      </c>
      <c r="AY4611">
        <v>2.5000000000000001E-2</v>
      </c>
      <c r="AZ4611" s="35">
        <v>0</v>
      </c>
      <c r="BA4611" s="35" t="s">
        <v>65</v>
      </c>
      <c r="BB4611" t="s">
        <v>65</v>
      </c>
      <c r="BC4611" t="s">
        <v>65</v>
      </c>
      <c r="BD4611" t="s">
        <v>65</v>
      </c>
      <c r="BE4611" t="s">
        <v>65</v>
      </c>
      <c r="BF4611" t="s">
        <v>13156</v>
      </c>
    </row>
    <row r="4612" spans="1:58" hidden="1" x14ac:dyDescent="0.25">
      <c r="A4612" t="s">
        <v>967</v>
      </c>
      <c r="B4612">
        <v>16761950</v>
      </c>
      <c r="C4612" t="s">
        <v>8909</v>
      </c>
      <c r="D4612" t="s">
        <v>8910</v>
      </c>
      <c r="E4612" t="s">
        <v>8238</v>
      </c>
      <c r="F4612" t="s">
        <v>47</v>
      </c>
      <c r="G4612" t="s">
        <v>48</v>
      </c>
      <c r="H4612" t="s">
        <v>103</v>
      </c>
      <c r="T4612" s="35"/>
      <c r="W4612" s="23"/>
      <c r="X4612" t="s">
        <v>8911</v>
      </c>
      <c r="Y4612" t="s">
        <v>51</v>
      </c>
      <c r="Z4612" t="s">
        <v>78</v>
      </c>
      <c r="AA4612">
        <v>669.4</v>
      </c>
      <c r="AB4612" t="s">
        <v>53</v>
      </c>
      <c r="AC4612" t="s">
        <v>8912</v>
      </c>
      <c r="AF4612" t="s">
        <v>55</v>
      </c>
      <c r="AG4612">
        <v>0.999</v>
      </c>
      <c r="AH4612">
        <v>0</v>
      </c>
      <c r="AI4612">
        <v>1</v>
      </c>
      <c r="AJ4612">
        <v>100</v>
      </c>
      <c r="AK4612">
        <v>91</v>
      </c>
      <c r="AL4612">
        <v>0.49365903044831699</v>
      </c>
      <c r="AM4612" s="35">
        <v>0.50211006775460698</v>
      </c>
      <c r="AN4612">
        <v>0.14806673300000001</v>
      </c>
      <c r="AO4612">
        <v>0.54239722899999998</v>
      </c>
      <c r="AP4612">
        <v>34</v>
      </c>
      <c r="AQ4612">
        <v>2</v>
      </c>
      <c r="AR4612">
        <v>0.9</v>
      </c>
      <c r="AS4612" s="1">
        <v>1.28E-6</v>
      </c>
      <c r="AT4612" s="1">
        <v>5.4600000000000002E-6</v>
      </c>
      <c r="AU4612" t="s">
        <v>65</v>
      </c>
      <c r="AV4612">
        <v>1.07E-3</v>
      </c>
      <c r="AW4612" t="s">
        <v>65</v>
      </c>
      <c r="AX4612">
        <v>4.0999999999999999E-4</v>
      </c>
      <c r="AY4612">
        <v>5.5559999999999998E-2</v>
      </c>
      <c r="AZ4612" s="1">
        <v>3.29E-5</v>
      </c>
      <c r="BA4612" s="1">
        <v>6.2600000000000004E-5</v>
      </c>
      <c r="BB4612" t="s">
        <v>65</v>
      </c>
      <c r="BC4612">
        <v>5.9000000000000003E-4</v>
      </c>
      <c r="BD4612" t="s">
        <v>65</v>
      </c>
      <c r="BE4612">
        <v>5.4000000000000001E-4</v>
      </c>
      <c r="BF4612" t="s">
        <v>8635</v>
      </c>
    </row>
    <row r="4613" spans="1:58" x14ac:dyDescent="0.25">
      <c r="A4613">
        <v>10</v>
      </c>
      <c r="B4613">
        <v>71905634</v>
      </c>
      <c r="C4613" t="s">
        <v>12750</v>
      </c>
      <c r="D4613" t="s">
        <v>58</v>
      </c>
      <c r="E4613" t="s">
        <v>12393</v>
      </c>
      <c r="F4613" t="s">
        <v>85</v>
      </c>
      <c r="G4613" t="s">
        <v>48</v>
      </c>
      <c r="H4613" t="s">
        <v>49</v>
      </c>
      <c r="I4613" t="s">
        <v>14625</v>
      </c>
      <c r="O4613">
        <v>1</v>
      </c>
      <c r="R4613">
        <v>1</v>
      </c>
      <c r="T4613" s="35"/>
      <c r="W4613" s="23"/>
      <c r="X4613" t="s">
        <v>12749</v>
      </c>
      <c r="Y4613" t="s">
        <v>52</v>
      </c>
      <c r="Z4613" t="s">
        <v>78</v>
      </c>
      <c r="AA4613">
        <v>853.08</v>
      </c>
      <c r="AB4613" t="s">
        <v>53</v>
      </c>
      <c r="AC4613" t="s">
        <v>12751</v>
      </c>
      <c r="AF4613" t="s">
        <v>55</v>
      </c>
      <c r="AG4613">
        <v>0.96899999999999997</v>
      </c>
      <c r="AH4613">
        <v>0</v>
      </c>
      <c r="AI4613">
        <v>1</v>
      </c>
      <c r="AJ4613">
        <v>92.21</v>
      </c>
      <c r="AK4613">
        <v>77</v>
      </c>
      <c r="AL4613">
        <v>0.87129465018942798</v>
      </c>
      <c r="AM4613" s="47">
        <v>6.6640099598828204E-2</v>
      </c>
      <c r="AN4613">
        <v>0.66954514200000004</v>
      </c>
      <c r="AO4613">
        <v>0</v>
      </c>
      <c r="AP4613">
        <v>39</v>
      </c>
      <c r="AQ4613">
        <v>1</v>
      </c>
      <c r="AR4613">
        <v>1</v>
      </c>
      <c r="AS4613">
        <v>3.3999999999999998E-3</v>
      </c>
      <c r="AT4613" t="s">
        <v>65</v>
      </c>
      <c r="AU4613" t="s">
        <v>65</v>
      </c>
      <c r="AV4613" t="s">
        <v>65</v>
      </c>
      <c r="AW4613" t="s">
        <v>65</v>
      </c>
      <c r="AX4613" t="s">
        <v>65</v>
      </c>
      <c r="AY4613">
        <v>2.5000000000000001E-2</v>
      </c>
      <c r="AZ4613" s="35">
        <v>0</v>
      </c>
      <c r="BA4613" s="35" t="s">
        <v>65</v>
      </c>
      <c r="BB4613" t="s">
        <v>65</v>
      </c>
      <c r="BC4613" t="s">
        <v>65</v>
      </c>
      <c r="BD4613" t="s">
        <v>65</v>
      </c>
      <c r="BE4613" t="s">
        <v>65</v>
      </c>
      <c r="BF4613" t="s">
        <v>9149</v>
      </c>
    </row>
    <row r="4614" spans="1:58" hidden="1" x14ac:dyDescent="0.25">
      <c r="A4614">
        <v>1</v>
      </c>
      <c r="B4614">
        <v>33160653</v>
      </c>
      <c r="C4614" t="s">
        <v>13851</v>
      </c>
      <c r="D4614" t="s">
        <v>13852</v>
      </c>
      <c r="E4614" t="s">
        <v>13822</v>
      </c>
      <c r="F4614" t="s">
        <v>47</v>
      </c>
      <c r="G4614" t="s">
        <v>48</v>
      </c>
      <c r="H4614" t="s">
        <v>76</v>
      </c>
      <c r="T4614" s="35"/>
      <c r="U4614" s="35"/>
      <c r="W4614" s="23"/>
      <c r="X4614" t="s">
        <v>13853</v>
      </c>
      <c r="Y4614" t="s">
        <v>51</v>
      </c>
      <c r="Z4614" t="s">
        <v>52</v>
      </c>
      <c r="AA4614">
        <v>895.08</v>
      </c>
      <c r="AB4614" t="s">
        <v>53</v>
      </c>
      <c r="AC4614" t="s">
        <v>13854</v>
      </c>
      <c r="AF4614" t="s">
        <v>55</v>
      </c>
      <c r="AG4614">
        <v>1</v>
      </c>
      <c r="AH4614">
        <v>0</v>
      </c>
      <c r="AI4614">
        <v>1</v>
      </c>
      <c r="AJ4614">
        <v>89.29</v>
      </c>
      <c r="AK4614">
        <v>84</v>
      </c>
      <c r="AL4614" s="35">
        <v>0.92948220333222198</v>
      </c>
      <c r="AM4614">
        <v>4.16853059014448E-2</v>
      </c>
      <c r="AN4614">
        <v>5.7263830000000002E-2</v>
      </c>
      <c r="AO4614">
        <v>0</v>
      </c>
      <c r="AP4614">
        <v>39</v>
      </c>
      <c r="AQ4614">
        <v>1</v>
      </c>
      <c r="AR4614">
        <v>1</v>
      </c>
      <c r="AS4614">
        <v>6.8900000000000003E-3</v>
      </c>
      <c r="AT4614">
        <v>9.5899999999999996E-3</v>
      </c>
      <c r="AU4614" t="s">
        <v>65</v>
      </c>
      <c r="AV4614">
        <v>3.9609999999999999E-2</v>
      </c>
      <c r="AW4614">
        <v>1.5699999999999999E-2</v>
      </c>
      <c r="AX4614">
        <v>2.2939999999999999E-2</v>
      </c>
      <c r="AY4614">
        <v>2.5000000000000001E-2</v>
      </c>
      <c r="AZ4614" s="35">
        <v>1.6000000000000001E-4</v>
      </c>
      <c r="BA4614">
        <v>2.3000000000000001E-4</v>
      </c>
      <c r="BB4614">
        <v>2.5999999999999998E-4</v>
      </c>
      <c r="BC4614">
        <v>4.6999999999999999E-4</v>
      </c>
      <c r="BD4614" t="s">
        <v>65</v>
      </c>
      <c r="BE4614">
        <v>5.1000000000000004E-4</v>
      </c>
      <c r="BF4614" t="s">
        <v>13824</v>
      </c>
    </row>
    <row r="4615" spans="1:58" hidden="1" x14ac:dyDescent="0.25">
      <c r="A4615">
        <v>6</v>
      </c>
      <c r="B4615">
        <v>152590293</v>
      </c>
      <c r="C4615" t="s">
        <v>341</v>
      </c>
      <c r="D4615" t="s">
        <v>342</v>
      </c>
      <c r="E4615" t="s">
        <v>46</v>
      </c>
      <c r="F4615" t="s">
        <v>47</v>
      </c>
      <c r="G4615" t="s">
        <v>98</v>
      </c>
      <c r="H4615" t="s">
        <v>76</v>
      </c>
      <c r="T4615" s="35"/>
      <c r="W4615" s="23"/>
      <c r="X4615" t="s">
        <v>343</v>
      </c>
      <c r="Y4615" t="s">
        <v>52</v>
      </c>
      <c r="Z4615" t="s">
        <v>51</v>
      </c>
      <c r="AA4615">
        <v>991.07</v>
      </c>
      <c r="AB4615" t="s">
        <v>164</v>
      </c>
      <c r="AC4615" t="s">
        <v>344</v>
      </c>
      <c r="AF4615" t="s">
        <v>55</v>
      </c>
      <c r="AG4615">
        <v>0</v>
      </c>
      <c r="AH4615">
        <v>0</v>
      </c>
      <c r="AI4615">
        <v>0.94099999999999995</v>
      </c>
      <c r="AJ4615">
        <v>97.92</v>
      </c>
      <c r="AK4615">
        <v>96</v>
      </c>
      <c r="AL4615">
        <v>1</v>
      </c>
      <c r="AM4615" s="1">
        <v>3.7506813929905501E-27</v>
      </c>
      <c r="AN4615">
        <v>0.66908152099999996</v>
      </c>
      <c r="AO4615">
        <v>0.50991913499999997</v>
      </c>
      <c r="AP4615">
        <v>39</v>
      </c>
      <c r="AQ4615">
        <v>1</v>
      </c>
      <c r="AR4615">
        <v>1</v>
      </c>
      <c r="AS4615">
        <v>2.3E-3</v>
      </c>
      <c r="AT4615">
        <v>4.1900000000000001E-3</v>
      </c>
      <c r="AU4615" t="s">
        <v>65</v>
      </c>
      <c r="AV4615" t="s">
        <v>65</v>
      </c>
      <c r="AW4615" t="s">
        <v>65</v>
      </c>
      <c r="AX4615">
        <v>9.2399999999999999E-3</v>
      </c>
      <c r="AY4615">
        <v>2.5000000000000001E-2</v>
      </c>
      <c r="AZ4615" s="1">
        <v>4.9400000000000001E-5</v>
      </c>
      <c r="BA4615" s="1">
        <v>8.9900000000000003E-5</v>
      </c>
      <c r="BB4615" t="s">
        <v>65</v>
      </c>
      <c r="BC4615">
        <v>1.2E-4</v>
      </c>
      <c r="BD4615" t="s">
        <v>65</v>
      </c>
      <c r="BE4615" t="s">
        <v>65</v>
      </c>
      <c r="BF4615" t="s">
        <v>56</v>
      </c>
    </row>
    <row r="4616" spans="1:58" hidden="1" x14ac:dyDescent="0.25">
      <c r="A4616">
        <v>6</v>
      </c>
      <c r="B4616">
        <v>152804370</v>
      </c>
      <c r="C4616" t="s">
        <v>345</v>
      </c>
      <c r="D4616" t="s">
        <v>346</v>
      </c>
      <c r="E4616" t="s">
        <v>46</v>
      </c>
      <c r="F4616" t="s">
        <v>47</v>
      </c>
      <c r="G4616" t="s">
        <v>98</v>
      </c>
      <c r="H4616" t="s">
        <v>76</v>
      </c>
      <c r="T4616" s="35"/>
      <c r="W4616" s="23"/>
      <c r="X4616" t="s">
        <v>343</v>
      </c>
      <c r="Y4616" t="s">
        <v>72</v>
      </c>
      <c r="Z4616" t="s">
        <v>78</v>
      </c>
      <c r="AA4616">
        <v>492.07</v>
      </c>
      <c r="AB4616" t="s">
        <v>164</v>
      </c>
      <c r="AC4616" t="s">
        <v>347</v>
      </c>
      <c r="AF4616" t="s">
        <v>55</v>
      </c>
      <c r="AG4616">
        <v>0</v>
      </c>
      <c r="AH4616">
        <v>0</v>
      </c>
      <c r="AI4616">
        <v>0.97799999999999998</v>
      </c>
      <c r="AJ4616">
        <v>100</v>
      </c>
      <c r="AK4616">
        <v>98</v>
      </c>
      <c r="AL4616">
        <v>1</v>
      </c>
      <c r="AM4616" s="1">
        <v>3.7506813929905501E-27</v>
      </c>
      <c r="AN4616">
        <v>0.66908152099999996</v>
      </c>
      <c r="AO4616">
        <v>0.50991913499999997</v>
      </c>
      <c r="AP4616">
        <v>39</v>
      </c>
      <c r="AQ4616">
        <v>1</v>
      </c>
      <c r="AR4616">
        <v>1</v>
      </c>
      <c r="AS4616">
        <v>9.8999999999999999E-4</v>
      </c>
      <c r="AT4616">
        <v>1.8E-3</v>
      </c>
      <c r="AU4616" t="s">
        <v>65</v>
      </c>
      <c r="AV4616" t="s">
        <v>65</v>
      </c>
      <c r="AW4616" t="s">
        <v>65</v>
      </c>
      <c r="AX4616">
        <v>9.2399999999999999E-3</v>
      </c>
      <c r="AY4616">
        <v>2.5000000000000001E-2</v>
      </c>
      <c r="AZ4616" s="1">
        <v>1.6500000000000001E-5</v>
      </c>
      <c r="BA4616" s="1">
        <v>3.0000000000000001E-5</v>
      </c>
      <c r="BB4616" t="s">
        <v>65</v>
      </c>
      <c r="BC4616">
        <v>1.2E-4</v>
      </c>
      <c r="BD4616" t="s">
        <v>65</v>
      </c>
      <c r="BE4616" t="s">
        <v>65</v>
      </c>
      <c r="BF4616" t="s">
        <v>56</v>
      </c>
    </row>
    <row r="4617" spans="1:58" hidden="1" x14ac:dyDescent="0.25">
      <c r="A4617">
        <v>6</v>
      </c>
      <c r="B4617">
        <v>152697692</v>
      </c>
      <c r="C4617" t="s">
        <v>4866</v>
      </c>
      <c r="D4617" t="s">
        <v>4867</v>
      </c>
      <c r="E4617" t="s">
        <v>4574</v>
      </c>
      <c r="F4617" t="s">
        <v>47</v>
      </c>
      <c r="G4617" t="s">
        <v>48</v>
      </c>
      <c r="H4617" t="s">
        <v>76</v>
      </c>
      <c r="T4617" s="35"/>
      <c r="W4617" s="23"/>
      <c r="X4617" t="s">
        <v>343</v>
      </c>
      <c r="Y4617" t="s">
        <v>78</v>
      </c>
      <c r="Z4617" t="s">
        <v>51</v>
      </c>
      <c r="AA4617">
        <v>1632.79</v>
      </c>
      <c r="AB4617" t="s">
        <v>53</v>
      </c>
      <c r="AC4617" t="s">
        <v>4868</v>
      </c>
      <c r="AD4617" t="s">
        <v>175</v>
      </c>
      <c r="AE4617" t="s">
        <v>175</v>
      </c>
      <c r="AF4617" t="s">
        <v>55</v>
      </c>
      <c r="AG4617">
        <v>1</v>
      </c>
      <c r="AH4617">
        <v>6.3129999999999997</v>
      </c>
      <c r="AI4617">
        <v>1</v>
      </c>
      <c r="AJ4617">
        <v>98.98</v>
      </c>
      <c r="AK4617">
        <v>98</v>
      </c>
      <c r="AL4617" s="35">
        <v>1</v>
      </c>
      <c r="AM4617" s="1">
        <v>3.7506813929905501E-27</v>
      </c>
      <c r="AN4617">
        <v>0.66908152099999996</v>
      </c>
      <c r="AO4617">
        <v>0.50991913499999997</v>
      </c>
      <c r="AP4617">
        <v>38</v>
      </c>
      <c r="AQ4617">
        <v>2</v>
      </c>
      <c r="AR4617">
        <v>1</v>
      </c>
      <c r="AS4617">
        <v>1.6800000000000001E-3</v>
      </c>
      <c r="AT4617">
        <v>3.9699999999999996E-3</v>
      </c>
      <c r="AU4617">
        <v>1.66E-3</v>
      </c>
      <c r="AV4617">
        <v>1.583E-2</v>
      </c>
      <c r="AW4617">
        <v>7.4999999999999997E-3</v>
      </c>
      <c r="AX4617">
        <v>7.8399999999999997E-3</v>
      </c>
      <c r="AY4617">
        <v>0.05</v>
      </c>
      <c r="AZ4617">
        <v>1.48E-3</v>
      </c>
      <c r="BA4617">
        <v>2.3E-3</v>
      </c>
      <c r="BB4617">
        <v>3.0400000000000002E-3</v>
      </c>
      <c r="BC4617">
        <v>3.14E-3</v>
      </c>
      <c r="BD4617">
        <v>1.1999999999999999E-3</v>
      </c>
      <c r="BE4617">
        <v>4.0800000000000003E-3</v>
      </c>
      <c r="BF4617" t="s">
        <v>4681</v>
      </c>
    </row>
    <row r="4618" spans="1:58" hidden="1" x14ac:dyDescent="0.25">
      <c r="A4618">
        <v>6</v>
      </c>
      <c r="B4618">
        <v>152774686</v>
      </c>
      <c r="C4618" t="s">
        <v>4869</v>
      </c>
      <c r="D4618" t="s">
        <v>4870</v>
      </c>
      <c r="E4618" t="s">
        <v>4574</v>
      </c>
      <c r="F4618" t="s">
        <v>47</v>
      </c>
      <c r="G4618" t="s">
        <v>60</v>
      </c>
      <c r="H4618" t="s">
        <v>76</v>
      </c>
      <c r="T4618" s="35"/>
      <c r="W4618" s="23"/>
      <c r="X4618" t="s">
        <v>343</v>
      </c>
      <c r="Y4618" t="s">
        <v>2219</v>
      </c>
      <c r="Z4618" t="s">
        <v>72</v>
      </c>
      <c r="AA4618">
        <v>1363.74</v>
      </c>
      <c r="AB4618" t="s">
        <v>63</v>
      </c>
      <c r="AC4618" t="s">
        <v>55</v>
      </c>
      <c r="AD4618" t="s">
        <v>64</v>
      </c>
      <c r="AE4618" t="s">
        <v>64</v>
      </c>
      <c r="AF4618" t="s">
        <v>55</v>
      </c>
      <c r="AG4618">
        <v>0</v>
      </c>
      <c r="AH4618">
        <v>0</v>
      </c>
      <c r="AI4618">
        <v>0</v>
      </c>
      <c r="AJ4618" t="s">
        <v>55</v>
      </c>
      <c r="AK4618" t="s">
        <v>55</v>
      </c>
      <c r="AL4618">
        <v>1</v>
      </c>
      <c r="AM4618" s="1">
        <v>3.7506813929905501E-27</v>
      </c>
      <c r="AN4618">
        <v>0.66908152099999996</v>
      </c>
      <c r="AO4618">
        <v>0.50991913499999997</v>
      </c>
      <c r="AP4618">
        <v>38</v>
      </c>
      <c r="AQ4618">
        <v>2</v>
      </c>
      <c r="AR4618">
        <v>1</v>
      </c>
      <c r="AS4618">
        <v>1.6199999999999999E-3</v>
      </c>
      <c r="AT4618">
        <v>4.0099999999999997E-3</v>
      </c>
      <c r="AU4618">
        <v>2.1299999999999999E-3</v>
      </c>
      <c r="AV4618">
        <v>1.958E-2</v>
      </c>
      <c r="AW4618">
        <v>9.3600000000000003E-3</v>
      </c>
      <c r="AX4618">
        <v>7.92E-3</v>
      </c>
      <c r="AY4618">
        <v>0.05</v>
      </c>
      <c r="AZ4618">
        <v>1.4599999999999999E-3</v>
      </c>
      <c r="BA4618">
        <v>2.31E-3</v>
      </c>
      <c r="BB4618">
        <v>3.4399999999999999E-3</v>
      </c>
      <c r="BC4618">
        <v>3.15E-3</v>
      </c>
      <c r="BD4618">
        <v>1.4E-3</v>
      </c>
      <c r="BE4618">
        <v>4.6499999999999996E-3</v>
      </c>
      <c r="BF4618" t="s">
        <v>4681</v>
      </c>
    </row>
    <row r="4619" spans="1:58" hidden="1" x14ac:dyDescent="0.25">
      <c r="A4619">
        <v>6</v>
      </c>
      <c r="B4619">
        <v>152688391</v>
      </c>
      <c r="C4619" t="s">
        <v>5538</v>
      </c>
      <c r="D4619" t="s">
        <v>5539</v>
      </c>
      <c r="E4619" t="s">
        <v>5308</v>
      </c>
      <c r="F4619" t="s">
        <v>47</v>
      </c>
      <c r="G4619" t="s">
        <v>48</v>
      </c>
      <c r="H4619" t="s">
        <v>49</v>
      </c>
      <c r="T4619" s="35"/>
      <c r="W4619" s="23"/>
      <c r="X4619" t="s">
        <v>343</v>
      </c>
      <c r="Y4619" t="s">
        <v>51</v>
      </c>
      <c r="Z4619" t="s">
        <v>52</v>
      </c>
      <c r="AA4619">
        <v>815.07</v>
      </c>
      <c r="AB4619" t="s">
        <v>53</v>
      </c>
      <c r="AC4619" t="s">
        <v>5540</v>
      </c>
      <c r="AF4619" t="s">
        <v>55</v>
      </c>
      <c r="AG4619">
        <v>1</v>
      </c>
      <c r="AH4619">
        <v>7.4870000000000001</v>
      </c>
      <c r="AI4619">
        <v>1</v>
      </c>
      <c r="AJ4619">
        <v>100</v>
      </c>
      <c r="AK4619">
        <v>99</v>
      </c>
      <c r="AL4619">
        <v>1</v>
      </c>
      <c r="AM4619" s="1">
        <v>3.7506813929905501E-27</v>
      </c>
      <c r="AN4619">
        <v>0.66908152099999996</v>
      </c>
      <c r="AO4619">
        <v>0.50991913499999997</v>
      </c>
      <c r="AP4619">
        <v>39</v>
      </c>
      <c r="AQ4619">
        <v>1</v>
      </c>
      <c r="AR4619">
        <v>1</v>
      </c>
      <c r="AS4619">
        <v>2.63E-3</v>
      </c>
      <c r="AT4619">
        <v>2.99E-3</v>
      </c>
      <c r="AU4619" t="s">
        <v>65</v>
      </c>
      <c r="AV4619" t="s">
        <v>65</v>
      </c>
      <c r="AW4619" t="s">
        <v>65</v>
      </c>
      <c r="AX4619">
        <v>1.383E-2</v>
      </c>
      <c r="AY4619">
        <v>2.5000000000000001E-2</v>
      </c>
      <c r="AZ4619" s="1">
        <v>5.77E-5</v>
      </c>
      <c r="BA4619" s="1">
        <v>5.9899999999999999E-5</v>
      </c>
      <c r="BB4619" t="s">
        <v>65</v>
      </c>
      <c r="BC4619">
        <v>2.3000000000000001E-4</v>
      </c>
      <c r="BD4619" t="s">
        <v>65</v>
      </c>
      <c r="BE4619" t="s">
        <v>65</v>
      </c>
      <c r="BF4619" t="s">
        <v>1640</v>
      </c>
    </row>
    <row r="4620" spans="1:58" hidden="1" x14ac:dyDescent="0.25">
      <c r="A4620">
        <v>6</v>
      </c>
      <c r="B4620">
        <v>152697692</v>
      </c>
      <c r="C4620" t="s">
        <v>4866</v>
      </c>
      <c r="D4620" t="s">
        <v>4867</v>
      </c>
      <c r="E4620" t="s">
        <v>6672</v>
      </c>
      <c r="F4620" t="s">
        <v>47</v>
      </c>
      <c r="G4620" t="s">
        <v>48</v>
      </c>
      <c r="H4620" t="s">
        <v>76</v>
      </c>
      <c r="T4620" s="35"/>
      <c r="W4620" s="23"/>
      <c r="X4620" t="s">
        <v>343</v>
      </c>
      <c r="Y4620" t="s">
        <v>78</v>
      </c>
      <c r="Z4620" t="s">
        <v>51</v>
      </c>
      <c r="AA4620">
        <v>1632.79</v>
      </c>
      <c r="AB4620" t="s">
        <v>53</v>
      </c>
      <c r="AC4620" t="s">
        <v>4868</v>
      </c>
      <c r="AD4620" t="s">
        <v>175</v>
      </c>
      <c r="AE4620" t="s">
        <v>175</v>
      </c>
      <c r="AF4620" t="s">
        <v>55</v>
      </c>
      <c r="AG4620">
        <v>1</v>
      </c>
      <c r="AH4620">
        <v>6.3129999999999997</v>
      </c>
      <c r="AI4620">
        <v>1</v>
      </c>
      <c r="AJ4620">
        <v>98.98</v>
      </c>
      <c r="AK4620">
        <v>98</v>
      </c>
      <c r="AL4620">
        <v>1</v>
      </c>
      <c r="AM4620" s="1">
        <v>3.7506813929905501E-27</v>
      </c>
      <c r="AN4620">
        <v>0.66908152099999996</v>
      </c>
      <c r="AO4620">
        <v>0.50991913499999997</v>
      </c>
      <c r="AP4620">
        <v>38</v>
      </c>
      <c r="AQ4620">
        <v>2</v>
      </c>
      <c r="AR4620">
        <v>1</v>
      </c>
      <c r="AS4620">
        <v>1.6800000000000001E-3</v>
      </c>
      <c r="AT4620">
        <v>3.9699999999999996E-3</v>
      </c>
      <c r="AU4620">
        <v>1.66E-3</v>
      </c>
      <c r="AV4620">
        <v>1.583E-2</v>
      </c>
      <c r="AW4620">
        <v>7.4999999999999997E-3</v>
      </c>
      <c r="AX4620">
        <v>7.8399999999999997E-3</v>
      </c>
      <c r="AY4620">
        <v>0.05</v>
      </c>
      <c r="AZ4620" s="35">
        <v>1.48E-3</v>
      </c>
      <c r="BA4620" s="35">
        <v>2.3E-3</v>
      </c>
      <c r="BB4620">
        <v>3.0400000000000002E-3</v>
      </c>
      <c r="BC4620">
        <v>3.14E-3</v>
      </c>
      <c r="BD4620">
        <v>1.1999999999999999E-3</v>
      </c>
      <c r="BE4620">
        <v>4.0800000000000003E-3</v>
      </c>
      <c r="BF4620" t="s">
        <v>4681</v>
      </c>
    </row>
    <row r="4621" spans="1:58" hidden="1" x14ac:dyDescent="0.25">
      <c r="A4621">
        <v>6</v>
      </c>
      <c r="B4621">
        <v>152774686</v>
      </c>
      <c r="C4621" t="s">
        <v>4869</v>
      </c>
      <c r="D4621" t="s">
        <v>4870</v>
      </c>
      <c r="E4621" t="s">
        <v>6672</v>
      </c>
      <c r="F4621" t="s">
        <v>47</v>
      </c>
      <c r="G4621" t="s">
        <v>60</v>
      </c>
      <c r="H4621" t="s">
        <v>76</v>
      </c>
      <c r="T4621" s="35"/>
      <c r="W4621" s="23"/>
      <c r="X4621" t="s">
        <v>343</v>
      </c>
      <c r="Y4621" t="s">
        <v>2219</v>
      </c>
      <c r="Z4621" t="s">
        <v>72</v>
      </c>
      <c r="AA4621">
        <v>1363.74</v>
      </c>
      <c r="AB4621" t="s">
        <v>63</v>
      </c>
      <c r="AC4621" t="s">
        <v>55</v>
      </c>
      <c r="AD4621" t="s">
        <v>64</v>
      </c>
      <c r="AE4621" t="s">
        <v>64</v>
      </c>
      <c r="AF4621" t="s">
        <v>55</v>
      </c>
      <c r="AG4621">
        <v>0</v>
      </c>
      <c r="AH4621">
        <v>0</v>
      </c>
      <c r="AI4621">
        <v>0</v>
      </c>
      <c r="AJ4621" t="s">
        <v>55</v>
      </c>
      <c r="AK4621" t="s">
        <v>55</v>
      </c>
      <c r="AL4621" s="35">
        <v>1</v>
      </c>
      <c r="AM4621" s="1">
        <v>3.7506813929905501E-27</v>
      </c>
      <c r="AN4621">
        <v>0.66908152099999996</v>
      </c>
      <c r="AO4621">
        <v>0.50991913499999997</v>
      </c>
      <c r="AP4621">
        <v>38</v>
      </c>
      <c r="AQ4621">
        <v>2</v>
      </c>
      <c r="AR4621">
        <v>1</v>
      </c>
      <c r="AS4621">
        <v>1.6199999999999999E-3</v>
      </c>
      <c r="AT4621">
        <v>4.0099999999999997E-3</v>
      </c>
      <c r="AU4621">
        <v>2.1299999999999999E-3</v>
      </c>
      <c r="AV4621">
        <v>1.958E-2</v>
      </c>
      <c r="AW4621">
        <v>9.3600000000000003E-3</v>
      </c>
      <c r="AX4621">
        <v>7.92E-3</v>
      </c>
      <c r="AY4621">
        <v>0.05</v>
      </c>
      <c r="AZ4621">
        <v>1.4599999999999999E-3</v>
      </c>
      <c r="BA4621">
        <v>2.31E-3</v>
      </c>
      <c r="BB4621">
        <v>3.4399999999999999E-3</v>
      </c>
      <c r="BC4621">
        <v>3.15E-3</v>
      </c>
      <c r="BD4621">
        <v>1.4E-3</v>
      </c>
      <c r="BE4621">
        <v>4.6499999999999996E-3</v>
      </c>
      <c r="BF4621" t="s">
        <v>4681</v>
      </c>
    </row>
    <row r="4622" spans="1:58" hidden="1" x14ac:dyDescent="0.25">
      <c r="A4622">
        <v>6</v>
      </c>
      <c r="B4622">
        <v>152647194</v>
      </c>
      <c r="C4622" t="s">
        <v>14156</v>
      </c>
      <c r="D4622" t="s">
        <v>14157</v>
      </c>
      <c r="E4622" t="s">
        <v>13822</v>
      </c>
      <c r="F4622" t="s">
        <v>47</v>
      </c>
      <c r="G4622" t="s">
        <v>48</v>
      </c>
      <c r="H4622" t="s">
        <v>49</v>
      </c>
      <c r="T4622" s="35"/>
      <c r="W4622" s="23"/>
      <c r="X4622" t="s">
        <v>343</v>
      </c>
      <c r="Y4622" t="s">
        <v>51</v>
      </c>
      <c r="Z4622" t="s">
        <v>52</v>
      </c>
      <c r="AA4622">
        <v>852.07</v>
      </c>
      <c r="AB4622" t="s">
        <v>53</v>
      </c>
      <c r="AC4622" t="s">
        <v>14158</v>
      </c>
      <c r="AD4622" t="s">
        <v>64</v>
      </c>
      <c r="AE4622" t="s">
        <v>64</v>
      </c>
      <c r="AF4622" t="s">
        <v>55</v>
      </c>
      <c r="AG4622">
        <v>0.96799999999999997</v>
      </c>
      <c r="AH4622">
        <v>0</v>
      </c>
      <c r="AI4622">
        <v>0.96299999999999997</v>
      </c>
      <c r="AJ4622">
        <v>94.79</v>
      </c>
      <c r="AK4622">
        <v>96</v>
      </c>
      <c r="AL4622">
        <v>1</v>
      </c>
      <c r="AM4622" s="1">
        <v>3.7506813929905501E-27</v>
      </c>
      <c r="AN4622">
        <v>0.66908152099999996</v>
      </c>
      <c r="AO4622">
        <v>0.50991913499999997</v>
      </c>
      <c r="AP4622">
        <v>39</v>
      </c>
      <c r="AQ4622">
        <v>1</v>
      </c>
      <c r="AR4622">
        <v>1</v>
      </c>
      <c r="AS4622">
        <v>3.0499999999999999E-2</v>
      </c>
      <c r="AT4622">
        <v>4.2389999999999997E-2</v>
      </c>
      <c r="AU4622" t="s">
        <v>65</v>
      </c>
      <c r="AV4622">
        <v>0.13156999999999999</v>
      </c>
      <c r="AW4622">
        <v>4.6399999999999997E-2</v>
      </c>
      <c r="AX4622">
        <v>4.9790000000000001E-2</v>
      </c>
      <c r="AY4622">
        <v>2.5000000000000001E-2</v>
      </c>
      <c r="AZ4622">
        <v>7.6999999999999996E-4</v>
      </c>
      <c r="BA4622">
        <v>1.07E-3</v>
      </c>
      <c r="BB4622">
        <v>1.06E-3</v>
      </c>
      <c r="BC4622">
        <v>1.16E-3</v>
      </c>
      <c r="BD4622" t="s">
        <v>65</v>
      </c>
      <c r="BE4622">
        <v>3.0500000000000002E-3</v>
      </c>
      <c r="BF4622" t="s">
        <v>13824</v>
      </c>
    </row>
    <row r="4623" spans="1:58" x14ac:dyDescent="0.25">
      <c r="A4623">
        <v>1</v>
      </c>
      <c r="B4623">
        <v>201196135</v>
      </c>
      <c r="C4623" t="s">
        <v>2617</v>
      </c>
      <c r="D4623" t="s">
        <v>58</v>
      </c>
      <c r="E4623" t="s">
        <v>2537</v>
      </c>
      <c r="F4623" t="s">
        <v>85</v>
      </c>
      <c r="G4623" t="s">
        <v>60</v>
      </c>
      <c r="H4623" t="s">
        <v>76</v>
      </c>
      <c r="I4623" t="s">
        <v>14625</v>
      </c>
      <c r="T4623" s="35"/>
      <c r="W4623" s="23"/>
      <c r="X4623" t="s">
        <v>2618</v>
      </c>
      <c r="Y4623" t="s">
        <v>51</v>
      </c>
      <c r="Z4623" t="s">
        <v>52</v>
      </c>
      <c r="AA4623">
        <v>855.07</v>
      </c>
      <c r="AB4623" t="s">
        <v>494</v>
      </c>
      <c r="AC4623" t="s">
        <v>2619</v>
      </c>
      <c r="AD4623" t="s">
        <v>100</v>
      </c>
      <c r="AE4623" t="s">
        <v>100</v>
      </c>
      <c r="AF4623" t="s">
        <v>55</v>
      </c>
      <c r="AG4623">
        <v>0</v>
      </c>
      <c r="AH4623">
        <v>0</v>
      </c>
      <c r="AI4623">
        <v>0</v>
      </c>
      <c r="AJ4623">
        <v>97.59</v>
      </c>
      <c r="AK4623">
        <v>83</v>
      </c>
      <c r="AL4623">
        <v>7.4857879175036302E-3</v>
      </c>
      <c r="AM4623" s="1">
        <v>2.5031304638653198E-18</v>
      </c>
      <c r="AN4623">
        <v>0.113380945</v>
      </c>
      <c r="AO4623">
        <v>0</v>
      </c>
      <c r="AP4623">
        <v>39</v>
      </c>
      <c r="AQ4623">
        <v>1</v>
      </c>
      <c r="AR4623">
        <v>1</v>
      </c>
      <c r="AS4623">
        <v>3.3E-4</v>
      </c>
      <c r="AT4623" t="s">
        <v>65</v>
      </c>
      <c r="AU4623" t="s">
        <v>65</v>
      </c>
      <c r="AV4623" t="s">
        <v>65</v>
      </c>
      <c r="AW4623" t="s">
        <v>65</v>
      </c>
      <c r="AX4623" t="s">
        <v>65</v>
      </c>
      <c r="AY4623">
        <v>2.5000000000000001E-2</v>
      </c>
      <c r="AZ4623" s="47">
        <v>0</v>
      </c>
      <c r="BA4623" s="47" t="s">
        <v>65</v>
      </c>
      <c r="BB4623" t="s">
        <v>65</v>
      </c>
      <c r="BC4623" t="s">
        <v>65</v>
      </c>
      <c r="BD4623" t="s">
        <v>65</v>
      </c>
      <c r="BE4623" t="s">
        <v>65</v>
      </c>
      <c r="BF4623" t="s">
        <v>2548</v>
      </c>
    </row>
    <row r="4624" spans="1:58" hidden="1" x14ac:dyDescent="0.25">
      <c r="A4624">
        <v>14</v>
      </c>
      <c r="B4624">
        <v>64634361</v>
      </c>
      <c r="C4624" t="s">
        <v>1509</v>
      </c>
      <c r="D4624" t="s">
        <v>1510</v>
      </c>
      <c r="E4624" t="s">
        <v>984</v>
      </c>
      <c r="F4624" t="s">
        <v>97</v>
      </c>
      <c r="G4624" t="s">
        <v>98</v>
      </c>
      <c r="H4624" t="s">
        <v>76</v>
      </c>
      <c r="T4624" s="35"/>
      <c r="W4624" s="23"/>
      <c r="X4624" t="s">
        <v>1507</v>
      </c>
      <c r="Y4624" t="s">
        <v>72</v>
      </c>
      <c r="Z4624" t="s">
        <v>51</v>
      </c>
      <c r="AA4624">
        <v>635.07000000000005</v>
      </c>
      <c r="AB4624" t="s">
        <v>175</v>
      </c>
      <c r="AC4624" t="s">
        <v>55</v>
      </c>
      <c r="AD4624" t="s">
        <v>64</v>
      </c>
      <c r="AE4624" t="s">
        <v>64</v>
      </c>
      <c r="AF4624" t="s">
        <v>55</v>
      </c>
      <c r="AG4624">
        <v>0</v>
      </c>
      <c r="AH4624">
        <v>0</v>
      </c>
      <c r="AI4624">
        <v>0.99299999999999999</v>
      </c>
      <c r="AJ4624" t="s">
        <v>55</v>
      </c>
      <c r="AK4624" t="s">
        <v>55</v>
      </c>
      <c r="AL4624">
        <v>0.99999999998146605</v>
      </c>
      <c r="AM4624" s="1">
        <v>1.8533519422462001E-11</v>
      </c>
      <c r="AN4624">
        <v>0.64381326900000002</v>
      </c>
      <c r="AO4624">
        <v>0</v>
      </c>
      <c r="AP4624">
        <v>39</v>
      </c>
      <c r="AQ4624">
        <v>1</v>
      </c>
      <c r="AR4624">
        <v>1</v>
      </c>
      <c r="AS4624">
        <v>6.6E-4</v>
      </c>
      <c r="AT4624">
        <v>1.1999999999999999E-3</v>
      </c>
      <c r="AU4624" t="s">
        <v>65</v>
      </c>
      <c r="AV4624">
        <v>3.993E-2</v>
      </c>
      <c r="AW4624">
        <v>1.5699999999999999E-2</v>
      </c>
      <c r="AX4624">
        <v>9.2399999999999999E-3</v>
      </c>
      <c r="AY4624">
        <v>2.5000000000000001E-2</v>
      </c>
      <c r="AZ4624" s="1">
        <v>8.2400000000000007E-6</v>
      </c>
      <c r="BA4624" s="1">
        <v>1.5E-5</v>
      </c>
      <c r="BB4624">
        <v>2.5999999999999998E-4</v>
      </c>
      <c r="BC4624">
        <v>1.2E-4</v>
      </c>
      <c r="BD4624" t="s">
        <v>65</v>
      </c>
      <c r="BE4624">
        <v>5.1000000000000004E-4</v>
      </c>
      <c r="BF4624" t="s">
        <v>986</v>
      </c>
    </row>
    <row r="4625" spans="1:58" hidden="1" x14ac:dyDescent="0.25">
      <c r="A4625">
        <v>14</v>
      </c>
      <c r="B4625">
        <v>95921793</v>
      </c>
      <c r="C4625" t="s">
        <v>2294</v>
      </c>
      <c r="D4625" t="s">
        <v>58</v>
      </c>
      <c r="E4625" t="s">
        <v>1764</v>
      </c>
      <c r="F4625" t="s">
        <v>97</v>
      </c>
      <c r="G4625" t="s">
        <v>48</v>
      </c>
      <c r="H4625" t="s">
        <v>49</v>
      </c>
      <c r="T4625" s="35"/>
      <c r="W4625" s="23"/>
      <c r="X4625" t="s">
        <v>2295</v>
      </c>
      <c r="Y4625" t="s">
        <v>51</v>
      </c>
      <c r="Z4625" t="s">
        <v>52</v>
      </c>
      <c r="AA4625">
        <v>441.07</v>
      </c>
      <c r="AB4625" t="s">
        <v>53</v>
      </c>
      <c r="AC4625" t="s">
        <v>2296</v>
      </c>
      <c r="AF4625" t="s">
        <v>55</v>
      </c>
      <c r="AG4625">
        <v>0.20899999999999999</v>
      </c>
      <c r="AH4625">
        <v>0</v>
      </c>
      <c r="AI4625">
        <v>0.75</v>
      </c>
      <c r="AJ4625">
        <v>80.52</v>
      </c>
      <c r="AK4625">
        <v>77</v>
      </c>
      <c r="AL4625">
        <v>0.12369510831764099</v>
      </c>
      <c r="AM4625" s="1">
        <v>2.9457549334185E-15</v>
      </c>
      <c r="AN4625">
        <v>0</v>
      </c>
      <c r="AO4625">
        <v>0</v>
      </c>
      <c r="AP4625">
        <v>39</v>
      </c>
      <c r="AQ4625">
        <v>1</v>
      </c>
      <c r="AR4625">
        <v>1</v>
      </c>
      <c r="AS4625">
        <v>6.6E-4</v>
      </c>
      <c r="AT4625">
        <v>1.2199999999999999E-3</v>
      </c>
      <c r="AU4625" t="s">
        <v>65</v>
      </c>
      <c r="AV4625" t="s">
        <v>65</v>
      </c>
      <c r="AW4625" t="s">
        <v>65</v>
      </c>
      <c r="AX4625" t="s">
        <v>65</v>
      </c>
      <c r="AY4625">
        <v>2.5000000000000001E-2</v>
      </c>
      <c r="AZ4625" s="1">
        <v>8.2400000000000007E-6</v>
      </c>
      <c r="BA4625" s="1">
        <v>1.5299999999999999E-5</v>
      </c>
      <c r="BB4625" t="s">
        <v>65</v>
      </c>
      <c r="BC4625" t="s">
        <v>65</v>
      </c>
      <c r="BD4625" t="s">
        <v>65</v>
      </c>
      <c r="BE4625" t="s">
        <v>65</v>
      </c>
      <c r="BF4625" t="s">
        <v>1766</v>
      </c>
    </row>
    <row r="4626" spans="1:58" hidden="1" x14ac:dyDescent="0.25">
      <c r="A4626">
        <v>6</v>
      </c>
      <c r="B4626">
        <v>158508015</v>
      </c>
      <c r="C4626" t="s">
        <v>11231</v>
      </c>
      <c r="D4626" t="s">
        <v>11232</v>
      </c>
      <c r="E4626" t="s">
        <v>11009</v>
      </c>
      <c r="F4626" t="s">
        <v>47</v>
      </c>
      <c r="G4626" t="s">
        <v>48</v>
      </c>
      <c r="H4626" t="s">
        <v>49</v>
      </c>
      <c r="T4626" s="35"/>
      <c r="W4626" s="23"/>
      <c r="X4626" t="s">
        <v>11233</v>
      </c>
      <c r="Y4626" t="s">
        <v>51</v>
      </c>
      <c r="Z4626" t="s">
        <v>72</v>
      </c>
      <c r="AA4626">
        <v>430.08</v>
      </c>
      <c r="AB4626" t="s">
        <v>53</v>
      </c>
      <c r="AC4626" t="s">
        <v>11234</v>
      </c>
      <c r="AD4626" t="s">
        <v>64</v>
      </c>
      <c r="AE4626" t="s">
        <v>64</v>
      </c>
      <c r="AF4626" t="s">
        <v>55</v>
      </c>
      <c r="AG4626">
        <v>1</v>
      </c>
      <c r="AH4626">
        <v>5.2519999999999998</v>
      </c>
      <c r="AI4626">
        <v>1</v>
      </c>
      <c r="AJ4626">
        <v>100</v>
      </c>
      <c r="AK4626">
        <v>81</v>
      </c>
      <c r="AL4626">
        <v>0.99996057566820296</v>
      </c>
      <c r="AM4626" s="1">
        <v>3.5229582179856302E-5</v>
      </c>
      <c r="AN4626">
        <v>0.99915714899999997</v>
      </c>
      <c r="AO4626">
        <v>0.51704799700000004</v>
      </c>
      <c r="AP4626">
        <v>39</v>
      </c>
      <c r="AQ4626">
        <v>1</v>
      </c>
      <c r="AR4626">
        <v>1</v>
      </c>
      <c r="AS4626">
        <v>2.5729999999999999E-2</v>
      </c>
      <c r="AT4626">
        <v>4.1689999999999998E-2</v>
      </c>
      <c r="AU4626">
        <v>1.5789999999999998E-2</v>
      </c>
      <c r="AV4626" t="s">
        <v>65</v>
      </c>
      <c r="AW4626" t="s">
        <v>65</v>
      </c>
      <c r="AX4626">
        <v>4.9790000000000001E-2</v>
      </c>
      <c r="AY4626">
        <v>2.5000000000000001E-2</v>
      </c>
      <c r="AZ4626" s="35">
        <v>6.4000000000000005E-4</v>
      </c>
      <c r="BA4626" s="35">
        <v>1.0499999999999999E-3</v>
      </c>
      <c r="BB4626" t="s">
        <v>65</v>
      </c>
      <c r="BC4626">
        <v>1.16E-3</v>
      </c>
      <c r="BD4626">
        <v>2.0000000000000001E-4</v>
      </c>
      <c r="BE4626" t="s">
        <v>65</v>
      </c>
      <c r="BF4626" t="s">
        <v>1560</v>
      </c>
    </row>
    <row r="4627" spans="1:58" hidden="1" x14ac:dyDescent="0.25">
      <c r="A4627">
        <v>6</v>
      </c>
      <c r="B4627">
        <v>158422734</v>
      </c>
      <c r="C4627" t="s">
        <v>1291</v>
      </c>
      <c r="D4627" t="s">
        <v>1292</v>
      </c>
      <c r="E4627" t="s">
        <v>984</v>
      </c>
      <c r="F4627" t="s">
        <v>47</v>
      </c>
      <c r="G4627" t="s">
        <v>60</v>
      </c>
      <c r="H4627" t="s">
        <v>49</v>
      </c>
      <c r="T4627" s="35"/>
      <c r="U4627" s="35"/>
      <c r="W4627" s="23"/>
      <c r="X4627" t="s">
        <v>1293</v>
      </c>
      <c r="Y4627" t="s">
        <v>78</v>
      </c>
      <c r="Z4627" t="s">
        <v>72</v>
      </c>
      <c r="AA4627">
        <v>1430.3</v>
      </c>
      <c r="AB4627" t="s">
        <v>282</v>
      </c>
      <c r="AC4627" t="s">
        <v>55</v>
      </c>
      <c r="AD4627" t="s">
        <v>64</v>
      </c>
      <c r="AE4627" t="s">
        <v>64</v>
      </c>
      <c r="AF4627" t="s">
        <v>55</v>
      </c>
      <c r="AG4627">
        <v>0</v>
      </c>
      <c r="AH4627">
        <v>0</v>
      </c>
      <c r="AI4627">
        <v>0</v>
      </c>
      <c r="AJ4627" t="s">
        <v>55</v>
      </c>
      <c r="AK4627" t="s">
        <v>55</v>
      </c>
      <c r="AL4627">
        <v>0</v>
      </c>
      <c r="AM4627" s="35">
        <v>0</v>
      </c>
      <c r="AN4627">
        <v>0</v>
      </c>
      <c r="AO4627">
        <v>0</v>
      </c>
      <c r="AP4627">
        <v>38</v>
      </c>
      <c r="AQ4627">
        <v>2</v>
      </c>
      <c r="AR4627">
        <v>1</v>
      </c>
      <c r="AS4627" t="s">
        <v>65</v>
      </c>
      <c r="AT4627" t="s">
        <v>65</v>
      </c>
      <c r="AU4627">
        <v>6.8500000000000002E-3</v>
      </c>
      <c r="AV4627" t="s">
        <v>65</v>
      </c>
      <c r="AW4627" t="s">
        <v>65</v>
      </c>
      <c r="AX4627" t="s">
        <v>65</v>
      </c>
      <c r="AY4627">
        <v>0.05</v>
      </c>
      <c r="AZ4627" s="35" t="s">
        <v>65</v>
      </c>
      <c r="BA4627" t="s">
        <v>65</v>
      </c>
      <c r="BB4627" t="s">
        <v>65</v>
      </c>
      <c r="BC4627" t="s">
        <v>65</v>
      </c>
      <c r="BD4627">
        <v>2.8E-3</v>
      </c>
      <c r="BE4627" t="s">
        <v>65</v>
      </c>
      <c r="BF4627" t="s">
        <v>1294</v>
      </c>
    </row>
    <row r="4628" spans="1:58" hidden="1" x14ac:dyDescent="0.25">
      <c r="A4628">
        <v>6</v>
      </c>
      <c r="B4628">
        <v>158422734</v>
      </c>
      <c r="C4628" t="s">
        <v>1291</v>
      </c>
      <c r="D4628" t="s">
        <v>1292</v>
      </c>
      <c r="E4628" t="s">
        <v>13822</v>
      </c>
      <c r="F4628" t="s">
        <v>47</v>
      </c>
      <c r="G4628" t="s">
        <v>60</v>
      </c>
      <c r="H4628" t="s">
        <v>49</v>
      </c>
      <c r="T4628" s="35"/>
      <c r="W4628" s="23"/>
      <c r="X4628" t="s">
        <v>1293</v>
      </c>
      <c r="Y4628" t="s">
        <v>78</v>
      </c>
      <c r="Z4628" t="s">
        <v>72</v>
      </c>
      <c r="AA4628">
        <v>1430.3</v>
      </c>
      <c r="AB4628" t="s">
        <v>282</v>
      </c>
      <c r="AC4628" t="s">
        <v>55</v>
      </c>
      <c r="AD4628" t="s">
        <v>64</v>
      </c>
      <c r="AE4628" t="s">
        <v>64</v>
      </c>
      <c r="AF4628" t="s">
        <v>55</v>
      </c>
      <c r="AG4628">
        <v>0</v>
      </c>
      <c r="AH4628">
        <v>0</v>
      </c>
      <c r="AI4628">
        <v>0</v>
      </c>
      <c r="AJ4628" t="s">
        <v>55</v>
      </c>
      <c r="AK4628" t="s">
        <v>55</v>
      </c>
      <c r="AL4628" s="35">
        <v>0</v>
      </c>
      <c r="AM4628">
        <v>0</v>
      </c>
      <c r="AN4628">
        <v>0</v>
      </c>
      <c r="AO4628">
        <v>0</v>
      </c>
      <c r="AP4628">
        <v>38</v>
      </c>
      <c r="AQ4628">
        <v>2</v>
      </c>
      <c r="AR4628">
        <v>1</v>
      </c>
      <c r="AS4628" t="s">
        <v>65</v>
      </c>
      <c r="AT4628" t="s">
        <v>65</v>
      </c>
      <c r="AU4628">
        <v>6.8500000000000002E-3</v>
      </c>
      <c r="AV4628" t="s">
        <v>65</v>
      </c>
      <c r="AW4628" t="s">
        <v>65</v>
      </c>
      <c r="AX4628" t="s">
        <v>65</v>
      </c>
      <c r="AY4628">
        <v>0.05</v>
      </c>
      <c r="AZ4628" t="s">
        <v>65</v>
      </c>
      <c r="BA4628" t="s">
        <v>65</v>
      </c>
      <c r="BB4628" t="s">
        <v>65</v>
      </c>
      <c r="BC4628" t="s">
        <v>65</v>
      </c>
      <c r="BD4628">
        <v>2.8E-3</v>
      </c>
      <c r="BE4628" t="s">
        <v>65</v>
      </c>
      <c r="BF4628" t="s">
        <v>1294</v>
      </c>
    </row>
    <row r="4629" spans="1:58" hidden="1" x14ac:dyDescent="0.25">
      <c r="A4629">
        <v>3</v>
      </c>
      <c r="B4629">
        <v>63264392</v>
      </c>
      <c r="C4629" t="s">
        <v>5423</v>
      </c>
      <c r="D4629" t="s">
        <v>5424</v>
      </c>
      <c r="E4629" t="s">
        <v>5308</v>
      </c>
      <c r="F4629" t="s">
        <v>47</v>
      </c>
      <c r="G4629" t="s">
        <v>48</v>
      </c>
      <c r="H4629" t="s">
        <v>49</v>
      </c>
      <c r="T4629" s="35"/>
      <c r="W4629" s="23"/>
      <c r="X4629" t="s">
        <v>5425</v>
      </c>
      <c r="Y4629" t="s">
        <v>51</v>
      </c>
      <c r="Z4629" t="s">
        <v>52</v>
      </c>
      <c r="AA4629">
        <v>735.07</v>
      </c>
      <c r="AB4629" t="s">
        <v>53</v>
      </c>
      <c r="AC4629" t="s">
        <v>5426</v>
      </c>
      <c r="AF4629" t="s">
        <v>55</v>
      </c>
      <c r="AG4629">
        <v>0.99099999999999999</v>
      </c>
      <c r="AH4629">
        <v>0</v>
      </c>
      <c r="AI4629">
        <v>0.94899999999999995</v>
      </c>
      <c r="AJ4629">
        <v>98.41</v>
      </c>
      <c r="AK4629">
        <v>63</v>
      </c>
      <c r="AL4629" s="35">
        <v>0.769977782383929</v>
      </c>
      <c r="AM4629">
        <v>0.171706356156551</v>
      </c>
      <c r="AN4629">
        <v>0.15921734500000001</v>
      </c>
      <c r="AO4629">
        <v>0.55382416000000001</v>
      </c>
      <c r="AP4629">
        <v>39</v>
      </c>
      <c r="AQ4629">
        <v>1</v>
      </c>
      <c r="AR4629">
        <v>1</v>
      </c>
      <c r="AS4629" s="35">
        <v>6.3229999999999995E-2</v>
      </c>
      <c r="AT4629">
        <v>0.1086</v>
      </c>
      <c r="AU4629">
        <v>5.4199999999999998E-2</v>
      </c>
      <c r="AV4629">
        <v>0.18670999999999999</v>
      </c>
      <c r="AW4629" t="s">
        <v>65</v>
      </c>
      <c r="AX4629" t="s">
        <v>65</v>
      </c>
      <c r="AY4629">
        <v>2.5000000000000001E-2</v>
      </c>
      <c r="AZ4629">
        <v>1.5900000000000001E-3</v>
      </c>
      <c r="BA4629">
        <v>2.7599999999999999E-3</v>
      </c>
      <c r="BB4629" t="s">
        <v>65</v>
      </c>
      <c r="BC4629" t="s">
        <v>65</v>
      </c>
      <c r="BD4629">
        <v>1.1999999999999999E-3</v>
      </c>
      <c r="BE4629">
        <v>4.6899999999999997E-3</v>
      </c>
      <c r="BF4629" t="s">
        <v>1640</v>
      </c>
    </row>
    <row r="4630" spans="1:58" hidden="1" x14ac:dyDescent="0.25">
      <c r="A4630">
        <v>12</v>
      </c>
      <c r="B4630">
        <v>79258782</v>
      </c>
      <c r="C4630" t="s">
        <v>11434</v>
      </c>
      <c r="D4630" t="s">
        <v>58</v>
      </c>
      <c r="E4630" t="s">
        <v>11009</v>
      </c>
      <c r="F4630" t="s">
        <v>97</v>
      </c>
      <c r="G4630" t="s">
        <v>98</v>
      </c>
      <c r="H4630" t="s">
        <v>76</v>
      </c>
      <c r="T4630" s="35"/>
      <c r="W4630" s="23"/>
      <c r="X4630" t="s">
        <v>11435</v>
      </c>
      <c r="Y4630" t="s">
        <v>51</v>
      </c>
      <c r="Z4630" t="s">
        <v>72</v>
      </c>
      <c r="AA4630">
        <v>622.08000000000004</v>
      </c>
      <c r="AB4630" t="s">
        <v>150</v>
      </c>
      <c r="AC4630" t="s">
        <v>55</v>
      </c>
      <c r="AF4630" t="s">
        <v>55</v>
      </c>
      <c r="AG4630">
        <v>0</v>
      </c>
      <c r="AH4630">
        <v>0</v>
      </c>
      <c r="AI4630">
        <v>1</v>
      </c>
      <c r="AJ4630" t="s">
        <v>55</v>
      </c>
      <c r="AK4630" t="s">
        <v>55</v>
      </c>
      <c r="AL4630">
        <v>0.16268369571234101</v>
      </c>
      <c r="AM4630">
        <v>0.837180354589946</v>
      </c>
      <c r="AN4630">
        <v>0.78632604100000003</v>
      </c>
      <c r="AO4630">
        <v>0.58011537400000002</v>
      </c>
      <c r="AP4630">
        <v>39</v>
      </c>
      <c r="AQ4630">
        <v>1</v>
      </c>
      <c r="AR4630">
        <v>1</v>
      </c>
      <c r="AS4630" t="s">
        <v>65</v>
      </c>
      <c r="AT4630" t="s">
        <v>65</v>
      </c>
      <c r="AU4630" t="s">
        <v>65</v>
      </c>
      <c r="AV4630" t="s">
        <v>65</v>
      </c>
      <c r="AW4630" t="s">
        <v>65</v>
      </c>
      <c r="AX4630" t="s">
        <v>65</v>
      </c>
      <c r="AY4630">
        <v>2.5000000000000001E-2</v>
      </c>
      <c r="AZ4630" s="35" t="s">
        <v>65</v>
      </c>
      <c r="BA4630" s="35" t="s">
        <v>65</v>
      </c>
      <c r="BB4630" t="s">
        <v>65</v>
      </c>
      <c r="BC4630" t="s">
        <v>65</v>
      </c>
      <c r="BD4630" t="s">
        <v>65</v>
      </c>
      <c r="BE4630" t="s">
        <v>65</v>
      </c>
      <c r="BF4630" t="s">
        <v>1560</v>
      </c>
    </row>
    <row r="4631" spans="1:58" hidden="1" x14ac:dyDescent="0.25">
      <c r="A4631">
        <v>10</v>
      </c>
      <c r="B4631">
        <v>46962114</v>
      </c>
      <c r="C4631" t="s">
        <v>3589</v>
      </c>
      <c r="D4631" t="s">
        <v>3590</v>
      </c>
      <c r="E4631" t="s">
        <v>3383</v>
      </c>
      <c r="F4631" t="s">
        <v>47</v>
      </c>
      <c r="G4631" t="s">
        <v>60</v>
      </c>
      <c r="H4631" t="s">
        <v>49</v>
      </c>
      <c r="T4631" s="35"/>
      <c r="W4631" s="23"/>
      <c r="X4631" t="s">
        <v>3591</v>
      </c>
      <c r="Y4631" t="s">
        <v>52</v>
      </c>
      <c r="Z4631" t="s">
        <v>51</v>
      </c>
      <c r="AA4631">
        <v>530.07000000000005</v>
      </c>
      <c r="AB4631" t="s">
        <v>282</v>
      </c>
      <c r="AC4631" t="s">
        <v>55</v>
      </c>
      <c r="AD4631" t="s">
        <v>64</v>
      </c>
      <c r="AE4631" t="s">
        <v>64</v>
      </c>
      <c r="AF4631" t="s">
        <v>55</v>
      </c>
      <c r="AG4631">
        <v>0</v>
      </c>
      <c r="AH4631">
        <v>5.452</v>
      </c>
      <c r="AI4631">
        <v>1</v>
      </c>
      <c r="AJ4631" t="s">
        <v>55</v>
      </c>
      <c r="AK4631" t="s">
        <v>55</v>
      </c>
      <c r="AL4631">
        <v>1.7572259149283001E-4</v>
      </c>
      <c r="AM4631" s="1">
        <v>3.40186944300935E-18</v>
      </c>
      <c r="AN4631">
        <v>0.19904606999999999</v>
      </c>
      <c r="AO4631">
        <v>0</v>
      </c>
      <c r="AP4631">
        <v>39</v>
      </c>
      <c r="AQ4631">
        <v>1</v>
      </c>
      <c r="AR4631">
        <v>1</v>
      </c>
      <c r="AS4631">
        <v>3.5040000000000002E-2</v>
      </c>
      <c r="AT4631">
        <v>5.9130000000000002E-2</v>
      </c>
      <c r="AU4631">
        <v>3.1329999999999997E-2</v>
      </c>
      <c r="AV4631">
        <v>0.18106</v>
      </c>
      <c r="AW4631" t="s">
        <v>65</v>
      </c>
      <c r="AX4631">
        <v>3.6999999999999998E-2</v>
      </c>
      <c r="AY4631">
        <v>2.5000000000000001E-2</v>
      </c>
      <c r="AZ4631" s="35">
        <v>8.8000000000000003E-4</v>
      </c>
      <c r="BA4631" s="35">
        <v>1.5100000000000001E-3</v>
      </c>
      <c r="BB4631" t="s">
        <v>65</v>
      </c>
      <c r="BC4631">
        <v>8.3000000000000001E-4</v>
      </c>
      <c r="BD4631">
        <v>5.9999999999999995E-4</v>
      </c>
      <c r="BE4631">
        <v>3.4399999999999999E-3</v>
      </c>
      <c r="BF4631" t="s">
        <v>2419</v>
      </c>
    </row>
    <row r="4632" spans="1:58" x14ac:dyDescent="0.25">
      <c r="A4632">
        <v>3</v>
      </c>
      <c r="B4632">
        <v>7721955</v>
      </c>
      <c r="C4632" t="s">
        <v>9633</v>
      </c>
      <c r="D4632" t="s">
        <v>58</v>
      </c>
      <c r="E4632" t="s">
        <v>9502</v>
      </c>
      <c r="F4632" t="s">
        <v>85</v>
      </c>
      <c r="G4632" t="s">
        <v>48</v>
      </c>
      <c r="H4632" t="s">
        <v>49</v>
      </c>
      <c r="I4632" t="s">
        <v>14625</v>
      </c>
      <c r="O4632">
        <v>1</v>
      </c>
      <c r="R4632">
        <v>1</v>
      </c>
      <c r="T4632" s="35"/>
      <c r="W4632" s="23"/>
      <c r="X4632" t="s">
        <v>9634</v>
      </c>
      <c r="Y4632" t="s">
        <v>78</v>
      </c>
      <c r="Z4632" t="s">
        <v>72</v>
      </c>
      <c r="AA4632">
        <v>857.07</v>
      </c>
      <c r="AB4632" t="s">
        <v>53</v>
      </c>
      <c r="AC4632" t="s">
        <v>9635</v>
      </c>
      <c r="AF4632" t="s">
        <v>55</v>
      </c>
      <c r="AG4632">
        <v>0.93600000000000005</v>
      </c>
      <c r="AH4632">
        <v>9.8179999999999996</v>
      </c>
      <c r="AI4632">
        <v>1</v>
      </c>
      <c r="AJ4632">
        <v>100</v>
      </c>
      <c r="AK4632">
        <v>99</v>
      </c>
      <c r="AL4632">
        <v>8.30929956848364E-4</v>
      </c>
      <c r="AM4632" s="35">
        <v>0.99916906867981303</v>
      </c>
      <c r="AN4632">
        <v>0.34122198599999998</v>
      </c>
      <c r="AO4632">
        <v>0.60746911400000003</v>
      </c>
      <c r="AP4632">
        <v>39</v>
      </c>
      <c r="AQ4632">
        <v>1</v>
      </c>
      <c r="AR4632">
        <v>1</v>
      </c>
      <c r="AS4632">
        <v>6.6E-4</v>
      </c>
      <c r="AT4632">
        <v>5.9999999999999995E-4</v>
      </c>
      <c r="AU4632" t="s">
        <v>65</v>
      </c>
      <c r="AV4632" t="s">
        <v>65</v>
      </c>
      <c r="AW4632" t="s">
        <v>65</v>
      </c>
      <c r="AX4632" t="s">
        <v>65</v>
      </c>
      <c r="AY4632">
        <v>2.5000000000000001E-2</v>
      </c>
      <c r="AZ4632" s="1">
        <v>8.2400000000000007E-6</v>
      </c>
      <c r="BA4632">
        <v>0</v>
      </c>
      <c r="BB4632" t="s">
        <v>65</v>
      </c>
      <c r="BC4632" t="s">
        <v>65</v>
      </c>
      <c r="BD4632" t="s">
        <v>65</v>
      </c>
      <c r="BE4632" t="s">
        <v>65</v>
      </c>
      <c r="BF4632" t="s">
        <v>9505</v>
      </c>
    </row>
    <row r="4633" spans="1:58" x14ac:dyDescent="0.25">
      <c r="A4633">
        <v>3</v>
      </c>
      <c r="B4633">
        <v>64502531</v>
      </c>
      <c r="C4633" t="s">
        <v>9657</v>
      </c>
      <c r="D4633" t="s">
        <v>58</v>
      </c>
      <c r="E4633" t="s">
        <v>9502</v>
      </c>
      <c r="F4633" t="s">
        <v>85</v>
      </c>
      <c r="G4633" t="s">
        <v>98</v>
      </c>
      <c r="H4633" t="s">
        <v>76</v>
      </c>
      <c r="I4633" t="s">
        <v>14625</v>
      </c>
      <c r="T4633" s="35"/>
      <c r="W4633" s="23"/>
      <c r="X4633" t="s">
        <v>9658</v>
      </c>
      <c r="Y4633" t="s">
        <v>51</v>
      </c>
      <c r="Z4633" t="s">
        <v>52</v>
      </c>
      <c r="AA4633">
        <v>860.07</v>
      </c>
      <c r="AB4633" t="s">
        <v>100</v>
      </c>
      <c r="AC4633" t="s">
        <v>55</v>
      </c>
      <c r="AF4633" t="s">
        <v>55</v>
      </c>
      <c r="AG4633">
        <v>0</v>
      </c>
      <c r="AH4633">
        <v>4.726</v>
      </c>
      <c r="AI4633">
        <v>1</v>
      </c>
      <c r="AJ4633" t="s">
        <v>55</v>
      </c>
      <c r="AK4633" t="s">
        <v>55</v>
      </c>
      <c r="AL4633">
        <v>0.99999957733343503</v>
      </c>
      <c r="AM4633" s="1">
        <v>4.2265524163514601E-7</v>
      </c>
      <c r="AN4633">
        <v>0.351604421</v>
      </c>
      <c r="AO4633">
        <v>0</v>
      </c>
      <c r="AP4633">
        <v>39</v>
      </c>
      <c r="AQ4633">
        <v>1</v>
      </c>
      <c r="AR4633">
        <v>1</v>
      </c>
      <c r="AS4633" t="s">
        <v>65</v>
      </c>
      <c r="AT4633" t="s">
        <v>65</v>
      </c>
      <c r="AU4633" t="s">
        <v>65</v>
      </c>
      <c r="AV4633" t="s">
        <v>65</v>
      </c>
      <c r="AW4633" t="s">
        <v>65</v>
      </c>
      <c r="AX4633" t="s">
        <v>65</v>
      </c>
      <c r="AY4633">
        <v>2.5000000000000001E-2</v>
      </c>
      <c r="AZ4633" s="35" t="s">
        <v>65</v>
      </c>
      <c r="BA4633" s="35" t="s">
        <v>65</v>
      </c>
      <c r="BB4633" t="s">
        <v>65</v>
      </c>
      <c r="BC4633" t="s">
        <v>65</v>
      </c>
      <c r="BD4633" t="s">
        <v>65</v>
      </c>
      <c r="BE4633" t="s">
        <v>65</v>
      </c>
      <c r="BF4633" t="s">
        <v>9505</v>
      </c>
    </row>
    <row r="4634" spans="1:58" hidden="1" x14ac:dyDescent="0.25">
      <c r="A4634">
        <v>11</v>
      </c>
      <c r="B4634">
        <v>61348399</v>
      </c>
      <c r="C4634" t="s">
        <v>8636</v>
      </c>
      <c r="D4634" t="s">
        <v>58</v>
      </c>
      <c r="E4634" t="s">
        <v>8238</v>
      </c>
      <c r="F4634" t="s">
        <v>97</v>
      </c>
      <c r="G4634" t="s">
        <v>98</v>
      </c>
      <c r="H4634" t="s">
        <v>49</v>
      </c>
      <c r="T4634" s="35"/>
      <c r="W4634" s="23"/>
      <c r="X4634" t="s">
        <v>521</v>
      </c>
      <c r="Y4634" t="s">
        <v>52</v>
      </c>
      <c r="Z4634" t="s">
        <v>78</v>
      </c>
      <c r="AA4634">
        <v>138.19</v>
      </c>
      <c r="AB4634" t="s">
        <v>150</v>
      </c>
      <c r="AC4634" t="s">
        <v>55</v>
      </c>
      <c r="AF4634" t="s">
        <v>55</v>
      </c>
      <c r="AG4634">
        <v>0</v>
      </c>
      <c r="AH4634">
        <v>0</v>
      </c>
      <c r="AI4634">
        <v>0.69599999999999995</v>
      </c>
      <c r="AJ4634" t="s">
        <v>55</v>
      </c>
      <c r="AK4634" t="s">
        <v>55</v>
      </c>
      <c r="AL4634">
        <v>9.5258125038150607E-2</v>
      </c>
      <c r="AM4634" s="35">
        <v>0.90457863933597704</v>
      </c>
      <c r="AN4634">
        <v>0.75707876900000004</v>
      </c>
      <c r="AO4634">
        <v>0.68054549099999995</v>
      </c>
      <c r="AP4634">
        <v>23</v>
      </c>
      <c r="AQ4634">
        <v>1</v>
      </c>
      <c r="AR4634">
        <v>0.6</v>
      </c>
      <c r="AS4634" t="s">
        <v>65</v>
      </c>
      <c r="AT4634" t="s">
        <v>65</v>
      </c>
      <c r="AU4634" t="s">
        <v>65</v>
      </c>
      <c r="AV4634" t="s">
        <v>65</v>
      </c>
      <c r="AW4634" t="s">
        <v>65</v>
      </c>
      <c r="AX4634" t="s">
        <v>65</v>
      </c>
      <c r="AY4634">
        <v>4.1669999999999999E-2</v>
      </c>
      <c r="AZ4634" s="35" t="s">
        <v>65</v>
      </c>
      <c r="BA4634" s="35" t="s">
        <v>65</v>
      </c>
      <c r="BB4634" t="s">
        <v>65</v>
      </c>
      <c r="BC4634" t="s">
        <v>65</v>
      </c>
      <c r="BD4634" t="s">
        <v>65</v>
      </c>
      <c r="BE4634" t="s">
        <v>65</v>
      </c>
      <c r="BF4634" t="s">
        <v>8241</v>
      </c>
    </row>
    <row r="4635" spans="1:58" hidden="1" x14ac:dyDescent="0.25">
      <c r="A4635">
        <v>11</v>
      </c>
      <c r="B4635">
        <v>1857497</v>
      </c>
      <c r="C4635" t="s">
        <v>2162</v>
      </c>
      <c r="D4635" t="s">
        <v>2163</v>
      </c>
      <c r="E4635" t="s">
        <v>1764</v>
      </c>
      <c r="F4635" t="s">
        <v>47</v>
      </c>
      <c r="G4635" t="s">
        <v>48</v>
      </c>
      <c r="H4635" t="s">
        <v>49</v>
      </c>
      <c r="T4635" s="35"/>
      <c r="W4635" s="23"/>
      <c r="X4635" t="s">
        <v>2164</v>
      </c>
      <c r="Y4635" t="s">
        <v>78</v>
      </c>
      <c r="Z4635" t="s">
        <v>72</v>
      </c>
      <c r="AA4635">
        <v>661.08</v>
      </c>
      <c r="AB4635" t="s">
        <v>53</v>
      </c>
      <c r="AC4635" t="s">
        <v>2165</v>
      </c>
      <c r="AD4635" t="s">
        <v>100</v>
      </c>
      <c r="AE4635" t="s">
        <v>100</v>
      </c>
      <c r="AF4635" t="s">
        <v>55</v>
      </c>
      <c r="AG4635">
        <v>1</v>
      </c>
      <c r="AH4635">
        <v>4.5060000000000002</v>
      </c>
      <c r="AI4635">
        <v>1</v>
      </c>
      <c r="AJ4635">
        <v>92.77</v>
      </c>
      <c r="AK4635">
        <v>83</v>
      </c>
      <c r="AL4635" s="35">
        <v>9.3662059048170605E-3</v>
      </c>
      <c r="AM4635" s="1">
        <v>7.5902706627316999E-13</v>
      </c>
      <c r="AN4635">
        <v>0.46382885299999999</v>
      </c>
      <c r="AO4635">
        <v>0</v>
      </c>
      <c r="AP4635">
        <v>39</v>
      </c>
      <c r="AQ4635">
        <v>1</v>
      </c>
      <c r="AR4635">
        <v>1</v>
      </c>
      <c r="AS4635">
        <v>9.92E-3</v>
      </c>
      <c r="AT4635">
        <v>2.181E-2</v>
      </c>
      <c r="AU4635">
        <v>1.5789999999999998E-2</v>
      </c>
      <c r="AV4635" t="s">
        <v>65</v>
      </c>
      <c r="AW4635" t="s">
        <v>65</v>
      </c>
      <c r="AX4635">
        <v>1.384E-2</v>
      </c>
      <c r="AY4635">
        <v>2.5000000000000001E-2</v>
      </c>
      <c r="AZ4635" s="35">
        <v>2.4000000000000001E-4</v>
      </c>
      <c r="BA4635" s="35">
        <v>5.2999999999999998E-4</v>
      </c>
      <c r="BB4635" t="s">
        <v>65</v>
      </c>
      <c r="BC4635">
        <v>2.3000000000000001E-4</v>
      </c>
      <c r="BD4635">
        <v>2.0000000000000001E-4</v>
      </c>
      <c r="BE4635" t="s">
        <v>65</v>
      </c>
      <c r="BF4635" t="s">
        <v>1766</v>
      </c>
    </row>
    <row r="4636" spans="1:58" hidden="1" x14ac:dyDescent="0.25">
      <c r="A4636">
        <v>11</v>
      </c>
      <c r="B4636">
        <v>85406239</v>
      </c>
      <c r="C4636" t="s">
        <v>9247</v>
      </c>
      <c r="D4636" t="s">
        <v>58</v>
      </c>
      <c r="E4636" t="s">
        <v>8925</v>
      </c>
      <c r="F4636" t="s">
        <v>97</v>
      </c>
      <c r="G4636" t="s">
        <v>98</v>
      </c>
      <c r="H4636" t="s">
        <v>76</v>
      </c>
      <c r="T4636" s="35"/>
      <c r="W4636" s="23"/>
      <c r="X4636" t="s">
        <v>9248</v>
      </c>
      <c r="Y4636" t="s">
        <v>51</v>
      </c>
      <c r="Z4636" t="s">
        <v>52</v>
      </c>
      <c r="AA4636">
        <v>814.07</v>
      </c>
      <c r="AB4636" t="s">
        <v>164</v>
      </c>
      <c r="AC4636" t="s">
        <v>9249</v>
      </c>
      <c r="AF4636" t="s">
        <v>55</v>
      </c>
      <c r="AG4636">
        <v>0</v>
      </c>
      <c r="AH4636">
        <v>0</v>
      </c>
      <c r="AI4636">
        <v>0.99399999999999999</v>
      </c>
      <c r="AJ4636">
        <v>74.23</v>
      </c>
      <c r="AK4636">
        <v>97</v>
      </c>
      <c r="AL4636" s="35">
        <v>3.37016869433493E-3</v>
      </c>
      <c r="AM4636" s="1">
        <v>2.11826952070561E-19</v>
      </c>
      <c r="AN4636">
        <v>0.110547404</v>
      </c>
      <c r="AO4636">
        <v>0</v>
      </c>
      <c r="AP4636">
        <v>39</v>
      </c>
      <c r="AQ4636">
        <v>1</v>
      </c>
      <c r="AR4636">
        <v>1</v>
      </c>
      <c r="AS4636">
        <v>3.3E-4</v>
      </c>
      <c r="AT4636" t="s">
        <v>65</v>
      </c>
      <c r="AU4636" t="s">
        <v>65</v>
      </c>
      <c r="AV4636" t="s">
        <v>65</v>
      </c>
      <c r="AW4636" t="s">
        <v>65</v>
      </c>
      <c r="AX4636" t="s">
        <v>65</v>
      </c>
      <c r="AY4636">
        <v>2.5000000000000001E-2</v>
      </c>
      <c r="AZ4636">
        <v>0</v>
      </c>
      <c r="BA4636" t="s">
        <v>65</v>
      </c>
      <c r="BB4636" t="s">
        <v>65</v>
      </c>
      <c r="BC4636" t="s">
        <v>65</v>
      </c>
      <c r="BD4636" t="s">
        <v>65</v>
      </c>
      <c r="BE4636" t="s">
        <v>65</v>
      </c>
      <c r="BF4636" t="s">
        <v>2415</v>
      </c>
    </row>
    <row r="4637" spans="1:58" hidden="1" x14ac:dyDescent="0.25">
      <c r="A4637">
        <v>6</v>
      </c>
      <c r="B4637">
        <v>159129376</v>
      </c>
      <c r="C4637" t="s">
        <v>3522</v>
      </c>
      <c r="D4637" t="s">
        <v>3523</v>
      </c>
      <c r="E4637" t="s">
        <v>3383</v>
      </c>
      <c r="F4637" t="s">
        <v>47</v>
      </c>
      <c r="G4637" t="s">
        <v>48</v>
      </c>
      <c r="H4637" t="s">
        <v>76</v>
      </c>
      <c r="T4637" s="35"/>
      <c r="W4637" s="23"/>
      <c r="X4637" t="s">
        <v>3524</v>
      </c>
      <c r="Y4637" t="s">
        <v>72</v>
      </c>
      <c r="Z4637" t="s">
        <v>51</v>
      </c>
      <c r="AA4637">
        <v>473.07</v>
      </c>
      <c r="AB4637" t="s">
        <v>53</v>
      </c>
      <c r="AC4637" t="s">
        <v>3525</v>
      </c>
      <c r="AD4637" t="s">
        <v>64</v>
      </c>
      <c r="AE4637" t="s">
        <v>64</v>
      </c>
      <c r="AF4637" t="s">
        <v>55</v>
      </c>
      <c r="AG4637">
        <v>1</v>
      </c>
      <c r="AH4637">
        <v>0</v>
      </c>
      <c r="AI4637">
        <v>0.90300000000000002</v>
      </c>
      <c r="AJ4637">
        <v>95.45</v>
      </c>
      <c r="AK4637">
        <v>66</v>
      </c>
      <c r="AL4637" s="35">
        <v>3.7116411333430999E-3</v>
      </c>
      <c r="AM4637" s="1">
        <v>2.1395113245681401E-17</v>
      </c>
      <c r="AN4637">
        <v>0.89048498899999995</v>
      </c>
      <c r="AO4637">
        <v>0</v>
      </c>
      <c r="AP4637">
        <v>39</v>
      </c>
      <c r="AQ4637">
        <v>1</v>
      </c>
      <c r="AR4637">
        <v>1</v>
      </c>
      <c r="AS4637">
        <v>9.8999999999999999E-4</v>
      </c>
      <c r="AT4637">
        <v>5.9999999999999995E-4</v>
      </c>
      <c r="AU4637" t="s">
        <v>65</v>
      </c>
      <c r="AV4637" t="s">
        <v>65</v>
      </c>
      <c r="AW4637" t="s">
        <v>65</v>
      </c>
      <c r="AX4637" t="s">
        <v>65</v>
      </c>
      <c r="AY4637">
        <v>2.5000000000000001E-2</v>
      </c>
      <c r="AZ4637" s="1">
        <v>1.6500000000000001E-5</v>
      </c>
      <c r="BA4637">
        <v>0</v>
      </c>
      <c r="BB4637" t="s">
        <v>65</v>
      </c>
      <c r="BC4637" t="s">
        <v>65</v>
      </c>
      <c r="BD4637" t="s">
        <v>65</v>
      </c>
      <c r="BE4637" t="s">
        <v>65</v>
      </c>
      <c r="BF4637" t="s">
        <v>2419</v>
      </c>
    </row>
    <row r="4638" spans="1:58" hidden="1" x14ac:dyDescent="0.25">
      <c r="A4638">
        <v>1</v>
      </c>
      <c r="B4638">
        <v>166826838</v>
      </c>
      <c r="C4638" t="s">
        <v>1801</v>
      </c>
      <c r="D4638" t="s">
        <v>1802</v>
      </c>
      <c r="E4638" t="s">
        <v>1764</v>
      </c>
      <c r="F4638" t="s">
        <v>47</v>
      </c>
      <c r="G4638" t="s">
        <v>48</v>
      </c>
      <c r="H4638" t="s">
        <v>49</v>
      </c>
      <c r="T4638" s="35"/>
      <c r="W4638" s="23"/>
      <c r="X4638" t="s">
        <v>1803</v>
      </c>
      <c r="Y4638" t="s">
        <v>51</v>
      </c>
      <c r="Z4638" t="s">
        <v>52</v>
      </c>
      <c r="AA4638">
        <v>833.07</v>
      </c>
      <c r="AB4638" t="s">
        <v>53</v>
      </c>
      <c r="AC4638" t="s">
        <v>1804</v>
      </c>
      <c r="AF4638" t="s">
        <v>55</v>
      </c>
      <c r="AG4638">
        <v>0</v>
      </c>
      <c r="AH4638">
        <v>0</v>
      </c>
      <c r="AI4638">
        <v>1</v>
      </c>
      <c r="AJ4638">
        <v>96.84</v>
      </c>
      <c r="AK4638">
        <v>95</v>
      </c>
      <c r="AL4638" s="35">
        <v>0.638545861595885</v>
      </c>
      <c r="AM4638">
        <v>0.35885866286177698</v>
      </c>
      <c r="AN4638">
        <v>0.53917561300000005</v>
      </c>
      <c r="AO4638">
        <v>0.65230126300000002</v>
      </c>
      <c r="AP4638">
        <v>39</v>
      </c>
      <c r="AQ4638">
        <v>1</v>
      </c>
      <c r="AR4638">
        <v>1</v>
      </c>
      <c r="AS4638">
        <v>2.2800000000000001E-2</v>
      </c>
      <c r="AT4638">
        <v>3.3020000000000001E-2</v>
      </c>
      <c r="AU4638">
        <v>2.359E-2</v>
      </c>
      <c r="AV4638">
        <v>7.8909999999999994E-2</v>
      </c>
      <c r="AW4638">
        <v>6.6339999999999996E-2</v>
      </c>
      <c r="AX4638">
        <v>4.5370000000000001E-2</v>
      </c>
      <c r="AY4638">
        <v>2.5000000000000001E-2</v>
      </c>
      <c r="AZ4638">
        <v>5.6999999999999998E-4</v>
      </c>
      <c r="BA4638">
        <v>8.1999999999999998E-4</v>
      </c>
      <c r="BB4638">
        <v>1.5900000000000001E-3</v>
      </c>
      <c r="BC4638">
        <v>1.0499999999999999E-3</v>
      </c>
      <c r="BD4638">
        <v>4.0000000000000002E-4</v>
      </c>
      <c r="BE4638">
        <v>1.56E-3</v>
      </c>
      <c r="BF4638" t="s">
        <v>1766</v>
      </c>
    </row>
    <row r="4639" spans="1:58" hidden="1" x14ac:dyDescent="0.25">
      <c r="A4639" t="s">
        <v>967</v>
      </c>
      <c r="B4639">
        <v>70609445</v>
      </c>
      <c r="C4639" t="s">
        <v>1760</v>
      </c>
      <c r="D4639" t="s">
        <v>58</v>
      </c>
      <c r="E4639" t="s">
        <v>984</v>
      </c>
      <c r="F4639" t="s">
        <v>85</v>
      </c>
      <c r="G4639" t="s">
        <v>48</v>
      </c>
      <c r="H4639" t="s">
        <v>76</v>
      </c>
      <c r="T4639" s="35"/>
      <c r="W4639" s="23"/>
      <c r="X4639" t="s">
        <v>1761</v>
      </c>
      <c r="Y4639" t="s">
        <v>72</v>
      </c>
      <c r="Z4639" t="s">
        <v>78</v>
      </c>
      <c r="AA4639">
        <v>385.34</v>
      </c>
      <c r="AB4639" t="s">
        <v>53</v>
      </c>
      <c r="AC4639" t="s">
        <v>1762</v>
      </c>
      <c r="AF4639" t="s">
        <v>55</v>
      </c>
      <c r="AG4639">
        <v>1</v>
      </c>
      <c r="AH4639">
        <v>8.8330000000000002</v>
      </c>
      <c r="AI4639">
        <v>1</v>
      </c>
      <c r="AJ4639">
        <v>100</v>
      </c>
      <c r="AK4639">
        <v>98</v>
      </c>
      <c r="AL4639" s="1">
        <v>2.4422654447711399E-7</v>
      </c>
      <c r="AM4639">
        <v>0.99999975577345501</v>
      </c>
      <c r="AN4639">
        <v>1</v>
      </c>
      <c r="AO4639">
        <v>0.61178993500000001</v>
      </c>
      <c r="AP4639">
        <v>36</v>
      </c>
      <c r="AQ4639">
        <v>2</v>
      </c>
      <c r="AR4639">
        <v>0.95</v>
      </c>
      <c r="AS4639" s="1">
        <v>9.5399999999999994E-8</v>
      </c>
      <c r="AT4639" t="s">
        <v>65</v>
      </c>
      <c r="AU4639" t="s">
        <v>65</v>
      </c>
      <c r="AV4639" t="s">
        <v>65</v>
      </c>
      <c r="AW4639" t="s">
        <v>65</v>
      </c>
      <c r="AX4639" t="s">
        <v>65</v>
      </c>
      <c r="AY4639">
        <v>5.2630000000000003E-2</v>
      </c>
      <c r="AZ4639">
        <v>0</v>
      </c>
      <c r="BA4639" t="s">
        <v>65</v>
      </c>
      <c r="BB4639" t="s">
        <v>65</v>
      </c>
      <c r="BC4639" t="s">
        <v>65</v>
      </c>
      <c r="BD4639" t="s">
        <v>65</v>
      </c>
      <c r="BE4639" t="s">
        <v>65</v>
      </c>
      <c r="BF4639" t="s">
        <v>1537</v>
      </c>
    </row>
    <row r="4640" spans="1:58" hidden="1" x14ac:dyDescent="0.25">
      <c r="A4640">
        <v>18</v>
      </c>
      <c r="B4640">
        <v>23806510</v>
      </c>
      <c r="C4640" t="s">
        <v>865</v>
      </c>
      <c r="D4640" t="s">
        <v>58</v>
      </c>
      <c r="E4640" t="s">
        <v>46</v>
      </c>
      <c r="F4640" t="s">
        <v>97</v>
      </c>
      <c r="G4640" t="s">
        <v>98</v>
      </c>
      <c r="H4640" t="s">
        <v>49</v>
      </c>
      <c r="T4640" s="35"/>
      <c r="W4640" s="23"/>
      <c r="X4640" t="s">
        <v>866</v>
      </c>
      <c r="Y4640" t="s">
        <v>51</v>
      </c>
      <c r="Z4640" t="s">
        <v>52</v>
      </c>
      <c r="AA4640">
        <v>409.08</v>
      </c>
      <c r="AB4640" t="s">
        <v>150</v>
      </c>
      <c r="AC4640" t="s">
        <v>55</v>
      </c>
      <c r="AF4640" t="s">
        <v>55</v>
      </c>
      <c r="AG4640">
        <v>0</v>
      </c>
      <c r="AH4640">
        <v>0</v>
      </c>
      <c r="AI4640">
        <v>1</v>
      </c>
      <c r="AJ4640" t="s">
        <v>55</v>
      </c>
      <c r="AK4640" t="s">
        <v>55</v>
      </c>
      <c r="AL4640" s="35">
        <v>0.120687351295085</v>
      </c>
      <c r="AM4640">
        <v>0.87931214153827297</v>
      </c>
      <c r="AN4640">
        <v>0.79686152799999999</v>
      </c>
      <c r="AO4640">
        <v>0</v>
      </c>
      <c r="AP4640">
        <v>39</v>
      </c>
      <c r="AQ4640">
        <v>1</v>
      </c>
      <c r="AR4640">
        <v>1</v>
      </c>
      <c r="AS4640" t="s">
        <v>65</v>
      </c>
      <c r="AT4640" t="s">
        <v>65</v>
      </c>
      <c r="AU4640" t="s">
        <v>65</v>
      </c>
      <c r="AV4640" t="s">
        <v>65</v>
      </c>
      <c r="AW4640" t="s">
        <v>65</v>
      </c>
      <c r="AX4640" t="s">
        <v>65</v>
      </c>
      <c r="AY4640">
        <v>2.5000000000000001E-2</v>
      </c>
      <c r="AZ4640" t="s">
        <v>65</v>
      </c>
      <c r="BA4640" t="s">
        <v>65</v>
      </c>
      <c r="BB4640" t="s">
        <v>65</v>
      </c>
      <c r="BC4640" t="s">
        <v>65</v>
      </c>
      <c r="BD4640" t="s">
        <v>65</v>
      </c>
      <c r="BE4640" t="s">
        <v>65</v>
      </c>
      <c r="BF4640" t="s">
        <v>56</v>
      </c>
    </row>
    <row r="4641" spans="1:58" hidden="1" x14ac:dyDescent="0.25">
      <c r="A4641">
        <v>11</v>
      </c>
      <c r="B4641">
        <v>62550242</v>
      </c>
      <c r="C4641" t="s">
        <v>9228</v>
      </c>
      <c r="D4641" t="s">
        <v>58</v>
      </c>
      <c r="E4641" t="s">
        <v>8925</v>
      </c>
      <c r="F4641" t="s">
        <v>47</v>
      </c>
      <c r="G4641" t="s">
        <v>48</v>
      </c>
      <c r="H4641" t="s">
        <v>76</v>
      </c>
      <c r="T4641" s="35"/>
      <c r="W4641" s="23"/>
      <c r="X4641" t="s">
        <v>9229</v>
      </c>
      <c r="Y4641" t="s">
        <v>78</v>
      </c>
      <c r="Z4641" t="s">
        <v>72</v>
      </c>
      <c r="AA4641">
        <v>513.07000000000005</v>
      </c>
      <c r="AB4641" t="s">
        <v>53</v>
      </c>
      <c r="AC4641" t="s">
        <v>9230</v>
      </c>
      <c r="AD4641" t="s">
        <v>64</v>
      </c>
      <c r="AE4641" t="s">
        <v>64</v>
      </c>
      <c r="AF4641" t="s">
        <v>55</v>
      </c>
      <c r="AG4641">
        <v>1</v>
      </c>
      <c r="AH4641">
        <v>9.1159999999999997</v>
      </c>
      <c r="AI4641">
        <v>1</v>
      </c>
      <c r="AJ4641">
        <v>98.86</v>
      </c>
      <c r="AK4641">
        <v>88</v>
      </c>
      <c r="AL4641" s="35">
        <v>0.180144365365354</v>
      </c>
      <c r="AM4641">
        <v>0.81981929444131396</v>
      </c>
      <c r="AN4641">
        <v>0.83228959499999999</v>
      </c>
      <c r="AO4641">
        <v>0.58289975599999999</v>
      </c>
      <c r="AP4641">
        <v>39</v>
      </c>
      <c r="AQ4641">
        <v>1</v>
      </c>
      <c r="AR4641">
        <v>1</v>
      </c>
      <c r="AS4641">
        <v>9.8999999999999999E-4</v>
      </c>
      <c r="AT4641">
        <v>5.9999999999999995E-4</v>
      </c>
      <c r="AU4641" t="s">
        <v>65</v>
      </c>
      <c r="AV4641" t="s">
        <v>65</v>
      </c>
      <c r="AW4641" t="s">
        <v>65</v>
      </c>
      <c r="AX4641" t="s">
        <v>65</v>
      </c>
      <c r="AY4641">
        <v>2.5000000000000001E-2</v>
      </c>
      <c r="AZ4641" s="1">
        <v>1.6500000000000001E-5</v>
      </c>
      <c r="BA4641" s="35">
        <v>0</v>
      </c>
      <c r="BB4641" t="s">
        <v>65</v>
      </c>
      <c r="BC4641" t="s">
        <v>65</v>
      </c>
      <c r="BD4641" t="s">
        <v>65</v>
      </c>
      <c r="BE4641" t="s">
        <v>65</v>
      </c>
      <c r="BF4641" t="s">
        <v>2415</v>
      </c>
    </row>
    <row r="4642" spans="1:58" x14ac:dyDescent="0.25">
      <c r="A4642">
        <v>11</v>
      </c>
      <c r="B4642">
        <v>5624728</v>
      </c>
      <c r="C4642" t="s">
        <v>6371</v>
      </c>
      <c r="D4642" t="s">
        <v>58</v>
      </c>
      <c r="E4642" t="s">
        <v>6034</v>
      </c>
      <c r="F4642" t="s">
        <v>85</v>
      </c>
      <c r="G4642" t="s">
        <v>60</v>
      </c>
      <c r="H4642" t="s">
        <v>49</v>
      </c>
      <c r="I4642" t="s">
        <v>14625</v>
      </c>
      <c r="T4642" s="35"/>
      <c r="W4642" s="23"/>
      <c r="X4642" t="s">
        <v>6372</v>
      </c>
      <c r="Y4642" t="s">
        <v>1448</v>
      </c>
      <c r="Z4642" t="s">
        <v>51</v>
      </c>
      <c r="AA4642">
        <v>862.02</v>
      </c>
      <c r="AB4642" t="s">
        <v>63</v>
      </c>
      <c r="AC4642" t="s">
        <v>55</v>
      </c>
      <c r="AD4642" t="s">
        <v>64</v>
      </c>
      <c r="AE4642" t="s">
        <v>64</v>
      </c>
      <c r="AF4642" t="s">
        <v>55</v>
      </c>
      <c r="AG4642">
        <v>0</v>
      </c>
      <c r="AH4642">
        <v>0</v>
      </c>
      <c r="AI4642">
        <v>0</v>
      </c>
      <c r="AJ4642" t="s">
        <v>55</v>
      </c>
      <c r="AK4642" t="s">
        <v>55</v>
      </c>
      <c r="AL4642" s="35">
        <v>0</v>
      </c>
      <c r="AM4642" s="47">
        <v>0</v>
      </c>
      <c r="AN4642">
        <v>0</v>
      </c>
      <c r="AO4642">
        <v>0</v>
      </c>
      <c r="AP4642">
        <v>39</v>
      </c>
      <c r="AQ4642">
        <v>1</v>
      </c>
      <c r="AR4642">
        <v>1</v>
      </c>
      <c r="AS4642">
        <v>3.3E-4</v>
      </c>
      <c r="AT4642" t="s">
        <v>65</v>
      </c>
      <c r="AU4642" t="s">
        <v>65</v>
      </c>
      <c r="AV4642" t="s">
        <v>65</v>
      </c>
      <c r="AW4642" t="s">
        <v>65</v>
      </c>
      <c r="AX4642" t="s">
        <v>65</v>
      </c>
      <c r="AY4642">
        <v>2.5000000000000001E-2</v>
      </c>
      <c r="AZ4642">
        <v>0</v>
      </c>
      <c r="BA4642" t="s">
        <v>65</v>
      </c>
      <c r="BB4642" t="s">
        <v>65</v>
      </c>
      <c r="BC4642" t="s">
        <v>65</v>
      </c>
      <c r="BD4642" t="s">
        <v>65</v>
      </c>
      <c r="BE4642" t="s">
        <v>65</v>
      </c>
      <c r="BF4642" t="s">
        <v>2962</v>
      </c>
    </row>
    <row r="4643" spans="1:58" x14ac:dyDescent="0.25">
      <c r="A4643">
        <v>5</v>
      </c>
      <c r="B4643">
        <v>133541801</v>
      </c>
      <c r="C4643" t="s">
        <v>7783</v>
      </c>
      <c r="D4643" t="s">
        <v>58</v>
      </c>
      <c r="E4643" t="s">
        <v>7516</v>
      </c>
      <c r="F4643" t="s">
        <v>85</v>
      </c>
      <c r="G4643" t="s">
        <v>60</v>
      </c>
      <c r="H4643" t="s">
        <v>76</v>
      </c>
      <c r="I4643" t="s">
        <v>14625</v>
      </c>
      <c r="T4643" s="35"/>
      <c r="W4643" s="23"/>
      <c r="X4643" t="s">
        <v>7784</v>
      </c>
      <c r="Y4643" t="s">
        <v>51</v>
      </c>
      <c r="Z4643" t="s">
        <v>1448</v>
      </c>
      <c r="AA4643">
        <v>864.02</v>
      </c>
      <c r="AB4643" t="s">
        <v>63</v>
      </c>
      <c r="AC4643" t="s">
        <v>55</v>
      </c>
      <c r="AF4643" t="s">
        <v>55</v>
      </c>
      <c r="AG4643">
        <v>0</v>
      </c>
      <c r="AH4643">
        <v>7.7779999999999996</v>
      </c>
      <c r="AI4643">
        <v>1</v>
      </c>
      <c r="AJ4643" t="s">
        <v>55</v>
      </c>
      <c r="AK4643" t="s">
        <v>55</v>
      </c>
      <c r="AL4643" s="35">
        <v>1.4483395931685799E-2</v>
      </c>
      <c r="AM4643" s="47">
        <v>0.98550934793854705</v>
      </c>
      <c r="AN4643">
        <v>0.93146728700000003</v>
      </c>
      <c r="AO4643">
        <v>0.677622159</v>
      </c>
      <c r="AP4643">
        <v>39</v>
      </c>
      <c r="AQ4643">
        <v>1</v>
      </c>
      <c r="AR4643">
        <v>1</v>
      </c>
      <c r="AS4643" s="35">
        <v>3.3E-4</v>
      </c>
      <c r="AT4643" t="s">
        <v>65</v>
      </c>
      <c r="AU4643" t="s">
        <v>65</v>
      </c>
      <c r="AV4643" t="s">
        <v>65</v>
      </c>
      <c r="AW4643" t="s">
        <v>65</v>
      </c>
      <c r="AX4643" t="s">
        <v>65</v>
      </c>
      <c r="AY4643">
        <v>2.5000000000000001E-2</v>
      </c>
      <c r="AZ4643" s="47">
        <v>0</v>
      </c>
      <c r="BA4643" s="47" t="s">
        <v>65</v>
      </c>
      <c r="BB4643" t="s">
        <v>65</v>
      </c>
      <c r="BC4643" t="s">
        <v>65</v>
      </c>
      <c r="BD4643" t="s">
        <v>65</v>
      </c>
      <c r="BE4643" t="s">
        <v>65</v>
      </c>
      <c r="BF4643" t="s">
        <v>7519</v>
      </c>
    </row>
    <row r="4644" spans="1:58" hidden="1" x14ac:dyDescent="0.25">
      <c r="A4644">
        <v>11</v>
      </c>
      <c r="B4644">
        <v>117073771</v>
      </c>
      <c r="C4644" t="s">
        <v>566</v>
      </c>
      <c r="D4644" t="s">
        <v>58</v>
      </c>
      <c r="E4644" t="s">
        <v>46</v>
      </c>
      <c r="F4644" t="s">
        <v>47</v>
      </c>
      <c r="G4644" t="s">
        <v>98</v>
      </c>
      <c r="H4644" t="s">
        <v>76</v>
      </c>
      <c r="T4644" s="35"/>
      <c r="W4644" s="23"/>
      <c r="X4644" t="s">
        <v>567</v>
      </c>
      <c r="Y4644" t="s">
        <v>78</v>
      </c>
      <c r="Z4644" t="s">
        <v>72</v>
      </c>
      <c r="AA4644">
        <v>657.07</v>
      </c>
      <c r="AB4644" t="s">
        <v>164</v>
      </c>
      <c r="AC4644" t="s">
        <v>568</v>
      </c>
      <c r="AF4644" t="s">
        <v>55</v>
      </c>
      <c r="AG4644">
        <v>0</v>
      </c>
      <c r="AH4644">
        <v>0</v>
      </c>
      <c r="AI4644">
        <v>0.92600000000000005</v>
      </c>
      <c r="AJ4644">
        <v>98.98</v>
      </c>
      <c r="AK4644">
        <v>98</v>
      </c>
      <c r="AL4644" s="35">
        <v>0.72736187285776499</v>
      </c>
      <c r="AM4644">
        <v>0.24153768017823299</v>
      </c>
      <c r="AN4644">
        <v>0.94001361999999999</v>
      </c>
      <c r="AO4644">
        <v>0.56597095100000006</v>
      </c>
      <c r="AP4644">
        <v>39</v>
      </c>
      <c r="AQ4644">
        <v>1</v>
      </c>
      <c r="AR4644">
        <v>1</v>
      </c>
      <c r="AS4644" s="35">
        <v>9.8999999999999999E-4</v>
      </c>
      <c r="AT4644">
        <v>1.8699999999999999E-3</v>
      </c>
      <c r="AU4644" t="s">
        <v>65</v>
      </c>
      <c r="AV4644" t="s">
        <v>65</v>
      </c>
      <c r="AW4644" t="s">
        <v>65</v>
      </c>
      <c r="AX4644" t="s">
        <v>65</v>
      </c>
      <c r="AY4644">
        <v>2.5000000000000001E-2</v>
      </c>
      <c r="AZ4644" s="1">
        <v>1.6500000000000001E-5</v>
      </c>
      <c r="BA4644" s="1">
        <v>3.1199999999999999E-5</v>
      </c>
      <c r="BB4644" t="s">
        <v>65</v>
      </c>
      <c r="BC4644" t="s">
        <v>65</v>
      </c>
      <c r="BD4644" t="s">
        <v>65</v>
      </c>
      <c r="BE4644" t="s">
        <v>65</v>
      </c>
      <c r="BF4644" t="s">
        <v>56</v>
      </c>
    </row>
    <row r="4645" spans="1:58" hidden="1" x14ac:dyDescent="0.25">
      <c r="A4645">
        <v>11</v>
      </c>
      <c r="B4645">
        <v>117073895</v>
      </c>
      <c r="C4645" t="s">
        <v>5007</v>
      </c>
      <c r="D4645" t="s">
        <v>58</v>
      </c>
      <c r="E4645" t="s">
        <v>4574</v>
      </c>
      <c r="F4645" t="s">
        <v>47</v>
      </c>
      <c r="G4645" t="s">
        <v>98</v>
      </c>
      <c r="H4645" t="s">
        <v>49</v>
      </c>
      <c r="T4645" s="35"/>
      <c r="W4645" s="23"/>
      <c r="X4645" t="s">
        <v>567</v>
      </c>
      <c r="Y4645" t="s">
        <v>51</v>
      </c>
      <c r="Z4645" t="s">
        <v>52</v>
      </c>
      <c r="AA4645">
        <v>667.07</v>
      </c>
      <c r="AB4645" t="s">
        <v>164</v>
      </c>
      <c r="AC4645" t="s">
        <v>5008</v>
      </c>
      <c r="AF4645" t="s">
        <v>55</v>
      </c>
      <c r="AG4645">
        <v>0</v>
      </c>
      <c r="AH4645">
        <v>0</v>
      </c>
      <c r="AI4645">
        <v>1</v>
      </c>
      <c r="AJ4645">
        <v>100</v>
      </c>
      <c r="AK4645">
        <v>96</v>
      </c>
      <c r="AL4645" s="35">
        <v>0.72736187285776499</v>
      </c>
      <c r="AM4645">
        <v>0.24153768017823299</v>
      </c>
      <c r="AN4645">
        <v>0.94001361999999999</v>
      </c>
      <c r="AO4645">
        <v>0.56597095100000006</v>
      </c>
      <c r="AP4645">
        <v>39</v>
      </c>
      <c r="AQ4645">
        <v>1</v>
      </c>
      <c r="AR4645">
        <v>1</v>
      </c>
      <c r="AS4645">
        <v>1.32E-3</v>
      </c>
      <c r="AT4645">
        <v>2.4599999999999999E-3</v>
      </c>
      <c r="AU4645" t="s">
        <v>65</v>
      </c>
      <c r="AV4645" t="s">
        <v>65</v>
      </c>
      <c r="AW4645">
        <v>1.0500000000000001E-2</v>
      </c>
      <c r="AX4645" t="s">
        <v>65</v>
      </c>
      <c r="AY4645">
        <v>2.5000000000000001E-2</v>
      </c>
      <c r="AZ4645" s="1">
        <v>2.4700000000000001E-5</v>
      </c>
      <c r="BA4645" s="1">
        <v>4.6199999999999998E-5</v>
      </c>
      <c r="BB4645">
        <v>1.2999999999999999E-4</v>
      </c>
      <c r="BC4645" t="s">
        <v>65</v>
      </c>
      <c r="BD4645" t="s">
        <v>65</v>
      </c>
      <c r="BE4645" t="s">
        <v>65</v>
      </c>
      <c r="BF4645" t="s">
        <v>910</v>
      </c>
    </row>
    <row r="4646" spans="1:58" x14ac:dyDescent="0.25">
      <c r="A4646">
        <v>9</v>
      </c>
      <c r="B4646">
        <v>115931670</v>
      </c>
      <c r="C4646" t="s">
        <v>11295</v>
      </c>
      <c r="D4646" t="s">
        <v>58</v>
      </c>
      <c r="E4646" t="s">
        <v>11009</v>
      </c>
      <c r="F4646" t="s">
        <v>85</v>
      </c>
      <c r="G4646" t="s">
        <v>48</v>
      </c>
      <c r="H4646" t="s">
        <v>76</v>
      </c>
      <c r="I4646" t="s">
        <v>14625</v>
      </c>
      <c r="T4646" s="35"/>
      <c r="W4646" s="23"/>
      <c r="X4646" t="s">
        <v>11296</v>
      </c>
      <c r="Y4646" t="s">
        <v>78</v>
      </c>
      <c r="Z4646" t="s">
        <v>72</v>
      </c>
      <c r="AA4646">
        <v>868.07</v>
      </c>
      <c r="AB4646" t="s">
        <v>53</v>
      </c>
      <c r="AC4646" t="s">
        <v>11297</v>
      </c>
      <c r="AF4646" t="s">
        <v>55</v>
      </c>
      <c r="AG4646">
        <v>1</v>
      </c>
      <c r="AH4646">
        <v>0</v>
      </c>
      <c r="AI4646">
        <v>0.94499999999999995</v>
      </c>
      <c r="AJ4646">
        <v>91.8</v>
      </c>
      <c r="AK4646">
        <v>61</v>
      </c>
      <c r="AL4646" s="35">
        <v>0.99993448918267303</v>
      </c>
      <c r="AM4646" s="1">
        <v>1.8475580238589599E-7</v>
      </c>
      <c r="AN4646" s="1">
        <v>8.3399999999999994E-5</v>
      </c>
      <c r="AO4646">
        <v>0.53383589799999998</v>
      </c>
      <c r="AP4646">
        <v>39</v>
      </c>
      <c r="AQ4646">
        <v>1</v>
      </c>
      <c r="AR4646">
        <v>1</v>
      </c>
      <c r="AS4646">
        <v>3.4000000000000002E-4</v>
      </c>
      <c r="AT4646" t="s">
        <v>65</v>
      </c>
      <c r="AU4646" t="s">
        <v>65</v>
      </c>
      <c r="AV4646" t="s">
        <v>65</v>
      </c>
      <c r="AW4646" t="s">
        <v>65</v>
      </c>
      <c r="AX4646" t="s">
        <v>65</v>
      </c>
      <c r="AY4646">
        <v>2.5000000000000001E-2</v>
      </c>
      <c r="AZ4646">
        <v>0</v>
      </c>
      <c r="BA4646" t="s">
        <v>65</v>
      </c>
      <c r="BB4646" t="s">
        <v>65</v>
      </c>
      <c r="BC4646" t="s">
        <v>65</v>
      </c>
      <c r="BD4646" t="s">
        <v>65</v>
      </c>
      <c r="BE4646" t="s">
        <v>65</v>
      </c>
      <c r="BF4646" t="s">
        <v>1560</v>
      </c>
    </row>
    <row r="4647" spans="1:58" hidden="1" x14ac:dyDescent="0.25">
      <c r="A4647">
        <v>17</v>
      </c>
      <c r="B4647">
        <v>61502467</v>
      </c>
      <c r="C4647" t="s">
        <v>1638</v>
      </c>
      <c r="D4647" t="s">
        <v>58</v>
      </c>
      <c r="E4647" t="s">
        <v>984</v>
      </c>
      <c r="F4647" t="s">
        <v>47</v>
      </c>
      <c r="G4647" t="s">
        <v>98</v>
      </c>
      <c r="H4647" t="s">
        <v>49</v>
      </c>
      <c r="T4647" s="35"/>
      <c r="W4647" s="23"/>
      <c r="X4647" t="s">
        <v>1639</v>
      </c>
      <c r="Y4647" t="s">
        <v>52</v>
      </c>
      <c r="Z4647" t="s">
        <v>146</v>
      </c>
      <c r="AA4647">
        <v>16594.64</v>
      </c>
      <c r="AB4647" t="s">
        <v>100</v>
      </c>
      <c r="AC4647" t="s">
        <v>55</v>
      </c>
      <c r="AD4647" t="s">
        <v>64</v>
      </c>
      <c r="AE4647" t="s">
        <v>64</v>
      </c>
      <c r="AF4647" t="s">
        <v>55</v>
      </c>
      <c r="AG4647">
        <v>0</v>
      </c>
      <c r="AH4647">
        <v>4.4359999999999999</v>
      </c>
      <c r="AI4647">
        <v>1</v>
      </c>
      <c r="AJ4647" t="s">
        <v>55</v>
      </c>
      <c r="AK4647" t="s">
        <v>55</v>
      </c>
      <c r="AL4647" s="1">
        <v>3.4155939960767901E-8</v>
      </c>
      <c r="AM4647">
        <v>0.99999996584406003</v>
      </c>
      <c r="AN4647">
        <v>0.21877903800000001</v>
      </c>
      <c r="AO4647">
        <v>0.57968523100000002</v>
      </c>
      <c r="AP4647">
        <v>21</v>
      </c>
      <c r="AQ4647">
        <v>1</v>
      </c>
      <c r="AR4647">
        <v>1</v>
      </c>
      <c r="AS4647" t="s">
        <v>65</v>
      </c>
      <c r="AT4647" t="s">
        <v>65</v>
      </c>
      <c r="AU4647">
        <v>8.7299999999999999E-3</v>
      </c>
      <c r="AV4647" t="s">
        <v>65</v>
      </c>
      <c r="AW4647" t="s">
        <v>65</v>
      </c>
      <c r="AX4647" t="s">
        <v>65</v>
      </c>
      <c r="AY4647">
        <v>4.5449999999999997E-2</v>
      </c>
      <c r="AZ4647" t="s">
        <v>65</v>
      </c>
      <c r="BA4647" t="s">
        <v>65</v>
      </c>
      <c r="BB4647" t="s">
        <v>65</v>
      </c>
      <c r="BC4647" t="s">
        <v>65</v>
      </c>
      <c r="BD4647">
        <v>2.0000000000000001E-4</v>
      </c>
      <c r="BE4647" t="s">
        <v>65</v>
      </c>
      <c r="BF4647" t="s">
        <v>1640</v>
      </c>
    </row>
    <row r="4648" spans="1:58" hidden="1" x14ac:dyDescent="0.25">
      <c r="A4648">
        <v>17</v>
      </c>
      <c r="B4648">
        <v>61502470</v>
      </c>
      <c r="C4648" t="s">
        <v>1641</v>
      </c>
      <c r="D4648" t="s">
        <v>58</v>
      </c>
      <c r="E4648" t="s">
        <v>984</v>
      </c>
      <c r="F4648" t="s">
        <v>97</v>
      </c>
      <c r="G4648" t="s">
        <v>98</v>
      </c>
      <c r="H4648" t="s">
        <v>49</v>
      </c>
      <c r="T4648" s="35"/>
      <c r="W4648" s="23"/>
      <c r="X4648" t="s">
        <v>1639</v>
      </c>
      <c r="Y4648" t="s">
        <v>52</v>
      </c>
      <c r="Z4648" t="s">
        <v>146</v>
      </c>
      <c r="AA4648">
        <v>16597.64</v>
      </c>
      <c r="AB4648" t="s">
        <v>100</v>
      </c>
      <c r="AC4648" t="s">
        <v>55</v>
      </c>
      <c r="AD4648" t="s">
        <v>64</v>
      </c>
      <c r="AE4648" t="s">
        <v>64</v>
      </c>
      <c r="AF4648" t="s">
        <v>55</v>
      </c>
      <c r="AG4648">
        <v>0</v>
      </c>
      <c r="AH4648">
        <v>0</v>
      </c>
      <c r="AI4648">
        <v>1</v>
      </c>
      <c r="AJ4648" t="s">
        <v>55</v>
      </c>
      <c r="AK4648" t="s">
        <v>55</v>
      </c>
      <c r="AL4648" s="1">
        <v>3.4155939960767901E-8</v>
      </c>
      <c r="AM4648">
        <v>0.99999996584406003</v>
      </c>
      <c r="AN4648">
        <v>0.21877903800000001</v>
      </c>
      <c r="AO4648">
        <v>0.57968523100000002</v>
      </c>
      <c r="AP4648">
        <v>21</v>
      </c>
      <c r="AQ4648">
        <v>1</v>
      </c>
      <c r="AR4648">
        <v>1</v>
      </c>
      <c r="AS4648" t="s">
        <v>65</v>
      </c>
      <c r="AT4648" t="s">
        <v>65</v>
      </c>
      <c r="AU4648" t="s">
        <v>65</v>
      </c>
      <c r="AV4648" t="s">
        <v>65</v>
      </c>
      <c r="AW4648" t="s">
        <v>65</v>
      </c>
      <c r="AX4648" t="s">
        <v>65</v>
      </c>
      <c r="AY4648">
        <v>4.5449999999999997E-2</v>
      </c>
      <c r="AZ4648" t="s">
        <v>65</v>
      </c>
      <c r="BA4648" t="s">
        <v>65</v>
      </c>
      <c r="BB4648" t="s">
        <v>65</v>
      </c>
      <c r="BC4648" t="s">
        <v>65</v>
      </c>
      <c r="BD4648" t="s">
        <v>65</v>
      </c>
      <c r="BE4648" t="s">
        <v>65</v>
      </c>
      <c r="BF4648" t="s">
        <v>1640</v>
      </c>
    </row>
    <row r="4649" spans="1:58" hidden="1" x14ac:dyDescent="0.25">
      <c r="A4649">
        <v>17</v>
      </c>
      <c r="B4649">
        <v>61502467</v>
      </c>
      <c r="C4649" t="s">
        <v>1638</v>
      </c>
      <c r="D4649" t="s">
        <v>58</v>
      </c>
      <c r="E4649" t="s">
        <v>1764</v>
      </c>
      <c r="F4649" t="s">
        <v>47</v>
      </c>
      <c r="G4649" t="s">
        <v>98</v>
      </c>
      <c r="H4649" t="s">
        <v>49</v>
      </c>
      <c r="T4649" s="35"/>
      <c r="W4649" s="23"/>
      <c r="X4649" t="s">
        <v>1639</v>
      </c>
      <c r="Y4649" t="s">
        <v>52</v>
      </c>
      <c r="Z4649" t="s">
        <v>146</v>
      </c>
      <c r="AA4649">
        <v>16594.64</v>
      </c>
      <c r="AB4649" t="s">
        <v>100</v>
      </c>
      <c r="AC4649" t="s">
        <v>55</v>
      </c>
      <c r="AD4649" t="s">
        <v>64</v>
      </c>
      <c r="AE4649" t="s">
        <v>64</v>
      </c>
      <c r="AF4649" t="s">
        <v>55</v>
      </c>
      <c r="AG4649">
        <v>0</v>
      </c>
      <c r="AH4649">
        <v>4.4359999999999999</v>
      </c>
      <c r="AI4649">
        <v>1</v>
      </c>
      <c r="AJ4649" t="s">
        <v>55</v>
      </c>
      <c r="AK4649" t="s">
        <v>55</v>
      </c>
      <c r="AL4649" s="1">
        <v>3.4155939960767901E-8</v>
      </c>
      <c r="AM4649">
        <v>0.99999996584406003</v>
      </c>
      <c r="AN4649">
        <v>0.21877903800000001</v>
      </c>
      <c r="AO4649">
        <v>0.57968523100000002</v>
      </c>
      <c r="AP4649">
        <v>21</v>
      </c>
      <c r="AQ4649">
        <v>1</v>
      </c>
      <c r="AR4649">
        <v>1</v>
      </c>
      <c r="AS4649" t="s">
        <v>65</v>
      </c>
      <c r="AT4649" t="s">
        <v>65</v>
      </c>
      <c r="AU4649">
        <v>8.7299999999999999E-3</v>
      </c>
      <c r="AV4649" t="s">
        <v>65</v>
      </c>
      <c r="AW4649" t="s">
        <v>65</v>
      </c>
      <c r="AX4649" t="s">
        <v>65</v>
      </c>
      <c r="AY4649">
        <v>4.5449999999999997E-2</v>
      </c>
      <c r="AZ4649" t="s">
        <v>65</v>
      </c>
      <c r="BA4649" t="s">
        <v>65</v>
      </c>
      <c r="BB4649" t="s">
        <v>65</v>
      </c>
      <c r="BC4649" t="s">
        <v>65</v>
      </c>
      <c r="BD4649">
        <v>2.0000000000000001E-4</v>
      </c>
      <c r="BE4649" t="s">
        <v>65</v>
      </c>
      <c r="BF4649" t="s">
        <v>1640</v>
      </c>
    </row>
    <row r="4650" spans="1:58" hidden="1" x14ac:dyDescent="0.25">
      <c r="A4650">
        <v>17</v>
      </c>
      <c r="B4650">
        <v>61502470</v>
      </c>
      <c r="C4650" t="s">
        <v>1641</v>
      </c>
      <c r="D4650" t="s">
        <v>58</v>
      </c>
      <c r="E4650" t="s">
        <v>1764</v>
      </c>
      <c r="F4650" t="s">
        <v>97</v>
      </c>
      <c r="G4650" t="s">
        <v>98</v>
      </c>
      <c r="H4650" t="s">
        <v>49</v>
      </c>
      <c r="T4650" s="35"/>
      <c r="W4650" s="23"/>
      <c r="X4650" t="s">
        <v>1639</v>
      </c>
      <c r="Y4650" t="s">
        <v>52</v>
      </c>
      <c r="Z4650" t="s">
        <v>146</v>
      </c>
      <c r="AA4650">
        <v>16597.64</v>
      </c>
      <c r="AB4650" t="s">
        <v>100</v>
      </c>
      <c r="AC4650" t="s">
        <v>55</v>
      </c>
      <c r="AD4650" t="s">
        <v>64</v>
      </c>
      <c r="AE4650" t="s">
        <v>64</v>
      </c>
      <c r="AF4650" t="s">
        <v>55</v>
      </c>
      <c r="AG4650">
        <v>0</v>
      </c>
      <c r="AH4650">
        <v>0</v>
      </c>
      <c r="AI4650">
        <v>1</v>
      </c>
      <c r="AJ4650" t="s">
        <v>55</v>
      </c>
      <c r="AK4650" t="s">
        <v>55</v>
      </c>
      <c r="AL4650" s="1">
        <v>3.4155939960767901E-8</v>
      </c>
      <c r="AM4650">
        <v>0.99999996584406003</v>
      </c>
      <c r="AN4650">
        <v>0.21877903800000001</v>
      </c>
      <c r="AO4650">
        <v>0.57968523100000002</v>
      </c>
      <c r="AP4650">
        <v>21</v>
      </c>
      <c r="AQ4650">
        <v>1</v>
      </c>
      <c r="AR4650">
        <v>1</v>
      </c>
      <c r="AS4650" t="s">
        <v>65</v>
      </c>
      <c r="AT4650" t="s">
        <v>65</v>
      </c>
      <c r="AU4650" t="s">
        <v>65</v>
      </c>
      <c r="AV4650" t="s">
        <v>65</v>
      </c>
      <c r="AW4650" t="s">
        <v>65</v>
      </c>
      <c r="AX4650" t="s">
        <v>65</v>
      </c>
      <c r="AY4650">
        <v>4.5449999999999997E-2</v>
      </c>
      <c r="AZ4650" t="s">
        <v>65</v>
      </c>
      <c r="BA4650" t="s">
        <v>65</v>
      </c>
      <c r="BB4650" t="s">
        <v>65</v>
      </c>
      <c r="BC4650" t="s">
        <v>65</v>
      </c>
      <c r="BD4650" t="s">
        <v>65</v>
      </c>
      <c r="BE4650" t="s">
        <v>65</v>
      </c>
      <c r="BF4650" t="s">
        <v>1640</v>
      </c>
    </row>
    <row r="4651" spans="1:58" hidden="1" x14ac:dyDescent="0.25">
      <c r="A4651">
        <v>17</v>
      </c>
      <c r="B4651">
        <v>61502467</v>
      </c>
      <c r="C4651" t="s">
        <v>1638</v>
      </c>
      <c r="D4651" t="s">
        <v>58</v>
      </c>
      <c r="E4651" t="s">
        <v>2537</v>
      </c>
      <c r="F4651" t="s">
        <v>47</v>
      </c>
      <c r="G4651" t="s">
        <v>98</v>
      </c>
      <c r="H4651" t="s">
        <v>103</v>
      </c>
      <c r="T4651" s="35"/>
      <c r="W4651" s="23"/>
      <c r="X4651" t="s">
        <v>1639</v>
      </c>
      <c r="Y4651" t="s">
        <v>52</v>
      </c>
      <c r="Z4651" t="s">
        <v>146</v>
      </c>
      <c r="AA4651">
        <v>16594.64</v>
      </c>
      <c r="AB4651" t="s">
        <v>100</v>
      </c>
      <c r="AC4651" t="s">
        <v>55</v>
      </c>
      <c r="AD4651" t="s">
        <v>64</v>
      </c>
      <c r="AE4651" t="s">
        <v>64</v>
      </c>
      <c r="AF4651" t="s">
        <v>55</v>
      </c>
      <c r="AG4651">
        <v>0</v>
      </c>
      <c r="AH4651">
        <v>4.4359999999999999</v>
      </c>
      <c r="AI4651">
        <v>1</v>
      </c>
      <c r="AJ4651" t="s">
        <v>55</v>
      </c>
      <c r="AK4651" t="s">
        <v>55</v>
      </c>
      <c r="AL4651" s="1">
        <v>3.4155939960767901E-8</v>
      </c>
      <c r="AM4651">
        <v>0.99999996584406003</v>
      </c>
      <c r="AN4651">
        <v>0.21877903800000001</v>
      </c>
      <c r="AO4651">
        <v>0.57968523100000002</v>
      </c>
      <c r="AP4651">
        <v>21</v>
      </c>
      <c r="AQ4651">
        <v>1</v>
      </c>
      <c r="AR4651">
        <v>1</v>
      </c>
      <c r="AS4651" t="s">
        <v>65</v>
      </c>
      <c r="AT4651" t="s">
        <v>65</v>
      </c>
      <c r="AU4651">
        <v>8.7299999999999999E-3</v>
      </c>
      <c r="AV4651" t="s">
        <v>65</v>
      </c>
      <c r="AW4651" t="s">
        <v>65</v>
      </c>
      <c r="AX4651" t="s">
        <v>65</v>
      </c>
      <c r="AY4651">
        <v>4.5449999999999997E-2</v>
      </c>
      <c r="AZ4651" s="35" t="s">
        <v>65</v>
      </c>
      <c r="BA4651" s="35" t="s">
        <v>65</v>
      </c>
      <c r="BB4651" t="s">
        <v>65</v>
      </c>
      <c r="BC4651" t="s">
        <v>65</v>
      </c>
      <c r="BD4651">
        <v>2.0000000000000001E-4</v>
      </c>
      <c r="BE4651" t="s">
        <v>65</v>
      </c>
      <c r="BF4651" t="s">
        <v>1640</v>
      </c>
    </row>
    <row r="4652" spans="1:58" hidden="1" x14ac:dyDescent="0.25">
      <c r="A4652">
        <v>17</v>
      </c>
      <c r="B4652">
        <v>61502470</v>
      </c>
      <c r="C4652" t="s">
        <v>1641</v>
      </c>
      <c r="D4652" t="s">
        <v>58</v>
      </c>
      <c r="E4652" t="s">
        <v>2537</v>
      </c>
      <c r="F4652" t="s">
        <v>97</v>
      </c>
      <c r="G4652" t="s">
        <v>98</v>
      </c>
      <c r="H4652" t="s">
        <v>103</v>
      </c>
      <c r="T4652" s="35"/>
      <c r="W4652" s="23"/>
      <c r="X4652" t="s">
        <v>1639</v>
      </c>
      <c r="Y4652" t="s">
        <v>52</v>
      </c>
      <c r="Z4652" t="s">
        <v>146</v>
      </c>
      <c r="AA4652">
        <v>16597.64</v>
      </c>
      <c r="AB4652" t="s">
        <v>100</v>
      </c>
      <c r="AC4652" t="s">
        <v>55</v>
      </c>
      <c r="AD4652" t="s">
        <v>64</v>
      </c>
      <c r="AE4652" t="s">
        <v>64</v>
      </c>
      <c r="AF4652" t="s">
        <v>55</v>
      </c>
      <c r="AG4652">
        <v>0</v>
      </c>
      <c r="AH4652">
        <v>0</v>
      </c>
      <c r="AI4652">
        <v>1</v>
      </c>
      <c r="AJ4652" t="s">
        <v>55</v>
      </c>
      <c r="AK4652" t="s">
        <v>55</v>
      </c>
      <c r="AL4652" s="1">
        <v>3.4155939960767901E-8</v>
      </c>
      <c r="AM4652">
        <v>0.99999996584406003</v>
      </c>
      <c r="AN4652">
        <v>0.21877903800000001</v>
      </c>
      <c r="AO4652">
        <v>0.57968523100000002</v>
      </c>
      <c r="AP4652">
        <v>21</v>
      </c>
      <c r="AQ4652">
        <v>1</v>
      </c>
      <c r="AR4652">
        <v>1</v>
      </c>
      <c r="AS4652" t="s">
        <v>65</v>
      </c>
      <c r="AT4652" t="s">
        <v>65</v>
      </c>
      <c r="AU4652" t="s">
        <v>65</v>
      </c>
      <c r="AV4652" t="s">
        <v>65</v>
      </c>
      <c r="AW4652" t="s">
        <v>65</v>
      </c>
      <c r="AX4652" t="s">
        <v>65</v>
      </c>
      <c r="AY4652">
        <v>4.5449999999999997E-2</v>
      </c>
      <c r="AZ4652" t="s">
        <v>65</v>
      </c>
      <c r="BA4652" t="s">
        <v>65</v>
      </c>
      <c r="BB4652" t="s">
        <v>65</v>
      </c>
      <c r="BC4652" t="s">
        <v>65</v>
      </c>
      <c r="BD4652" t="s">
        <v>65</v>
      </c>
      <c r="BE4652" t="s">
        <v>65</v>
      </c>
      <c r="BF4652" t="s">
        <v>1640</v>
      </c>
    </row>
    <row r="4653" spans="1:58" hidden="1" x14ac:dyDescent="0.25">
      <c r="A4653">
        <v>17</v>
      </c>
      <c r="B4653">
        <v>61502467</v>
      </c>
      <c r="C4653" t="s">
        <v>1638</v>
      </c>
      <c r="D4653" t="s">
        <v>58</v>
      </c>
      <c r="E4653" t="s">
        <v>3829</v>
      </c>
      <c r="F4653" t="s">
        <v>47</v>
      </c>
      <c r="G4653" t="s">
        <v>98</v>
      </c>
      <c r="H4653" t="s">
        <v>103</v>
      </c>
      <c r="T4653" s="35"/>
      <c r="W4653" s="23"/>
      <c r="X4653" t="s">
        <v>1639</v>
      </c>
      <c r="Y4653" t="s">
        <v>52</v>
      </c>
      <c r="Z4653" t="s">
        <v>146</v>
      </c>
      <c r="AA4653">
        <v>16594.64</v>
      </c>
      <c r="AB4653" t="s">
        <v>100</v>
      </c>
      <c r="AC4653" t="s">
        <v>55</v>
      </c>
      <c r="AD4653" t="s">
        <v>64</v>
      </c>
      <c r="AE4653" t="s">
        <v>64</v>
      </c>
      <c r="AF4653" t="s">
        <v>55</v>
      </c>
      <c r="AG4653">
        <v>0</v>
      </c>
      <c r="AH4653">
        <v>4.4359999999999999</v>
      </c>
      <c r="AI4653">
        <v>1</v>
      </c>
      <c r="AJ4653" t="s">
        <v>55</v>
      </c>
      <c r="AK4653" t="s">
        <v>55</v>
      </c>
      <c r="AL4653" s="1">
        <v>3.4155939960767901E-8</v>
      </c>
      <c r="AM4653" s="35">
        <v>0.99999996584406003</v>
      </c>
      <c r="AN4653">
        <v>0.21877903800000001</v>
      </c>
      <c r="AO4653">
        <v>0.57968523100000002</v>
      </c>
      <c r="AP4653">
        <v>21</v>
      </c>
      <c r="AQ4653">
        <v>1</v>
      </c>
      <c r="AR4653">
        <v>1</v>
      </c>
      <c r="AS4653" t="s">
        <v>65</v>
      </c>
      <c r="AT4653" t="s">
        <v>65</v>
      </c>
      <c r="AU4653">
        <v>8.7299999999999999E-3</v>
      </c>
      <c r="AV4653" t="s">
        <v>65</v>
      </c>
      <c r="AW4653" t="s">
        <v>65</v>
      </c>
      <c r="AX4653" t="s">
        <v>65</v>
      </c>
      <c r="AY4653">
        <v>4.5449999999999997E-2</v>
      </c>
      <c r="AZ4653" t="s">
        <v>65</v>
      </c>
      <c r="BA4653" t="s">
        <v>65</v>
      </c>
      <c r="BB4653" t="s">
        <v>65</v>
      </c>
      <c r="BC4653" t="s">
        <v>65</v>
      </c>
      <c r="BD4653">
        <v>2.0000000000000001E-4</v>
      </c>
      <c r="BE4653" t="s">
        <v>65</v>
      </c>
      <c r="BF4653" t="s">
        <v>1640</v>
      </c>
    </row>
    <row r="4654" spans="1:58" hidden="1" x14ac:dyDescent="0.25">
      <c r="A4654">
        <v>17</v>
      </c>
      <c r="B4654">
        <v>61502470</v>
      </c>
      <c r="C4654" t="s">
        <v>1641</v>
      </c>
      <c r="D4654" t="s">
        <v>58</v>
      </c>
      <c r="E4654" t="s">
        <v>3829</v>
      </c>
      <c r="F4654" t="s">
        <v>97</v>
      </c>
      <c r="G4654" t="s">
        <v>98</v>
      </c>
      <c r="H4654" t="s">
        <v>103</v>
      </c>
      <c r="T4654" s="35"/>
      <c r="W4654" s="23"/>
      <c r="X4654" t="s">
        <v>1639</v>
      </c>
      <c r="Y4654" t="s">
        <v>52</v>
      </c>
      <c r="Z4654" t="s">
        <v>146</v>
      </c>
      <c r="AA4654">
        <v>16597.64</v>
      </c>
      <c r="AB4654" t="s">
        <v>100</v>
      </c>
      <c r="AC4654" t="s">
        <v>55</v>
      </c>
      <c r="AD4654" t="s">
        <v>64</v>
      </c>
      <c r="AE4654" t="s">
        <v>64</v>
      </c>
      <c r="AF4654" t="s">
        <v>55</v>
      </c>
      <c r="AG4654">
        <v>0</v>
      </c>
      <c r="AH4654">
        <v>0</v>
      </c>
      <c r="AI4654">
        <v>1</v>
      </c>
      <c r="AJ4654" t="s">
        <v>55</v>
      </c>
      <c r="AK4654" t="s">
        <v>55</v>
      </c>
      <c r="AL4654" s="1">
        <v>3.4155939960767901E-8</v>
      </c>
      <c r="AM4654">
        <v>0.99999996584406003</v>
      </c>
      <c r="AN4654">
        <v>0.21877903800000001</v>
      </c>
      <c r="AO4654">
        <v>0.57968523100000002</v>
      </c>
      <c r="AP4654">
        <v>21</v>
      </c>
      <c r="AQ4654">
        <v>1</v>
      </c>
      <c r="AR4654">
        <v>1</v>
      </c>
      <c r="AS4654" t="s">
        <v>65</v>
      </c>
      <c r="AT4654" t="s">
        <v>65</v>
      </c>
      <c r="AU4654" t="s">
        <v>65</v>
      </c>
      <c r="AV4654" t="s">
        <v>65</v>
      </c>
      <c r="AW4654" t="s">
        <v>65</v>
      </c>
      <c r="AX4654" t="s">
        <v>65</v>
      </c>
      <c r="AY4654">
        <v>4.5449999999999997E-2</v>
      </c>
      <c r="AZ4654" t="s">
        <v>65</v>
      </c>
      <c r="BA4654" t="s">
        <v>65</v>
      </c>
      <c r="BB4654" t="s">
        <v>65</v>
      </c>
      <c r="BC4654" t="s">
        <v>65</v>
      </c>
      <c r="BD4654" t="s">
        <v>65</v>
      </c>
      <c r="BE4654" t="s">
        <v>65</v>
      </c>
      <c r="BF4654" t="s">
        <v>1640</v>
      </c>
    </row>
    <row r="4655" spans="1:58" hidden="1" x14ac:dyDescent="0.25">
      <c r="A4655">
        <v>17</v>
      </c>
      <c r="B4655">
        <v>61502467</v>
      </c>
      <c r="C4655" t="s">
        <v>1638</v>
      </c>
      <c r="D4655" t="s">
        <v>58</v>
      </c>
      <c r="E4655" t="s">
        <v>5308</v>
      </c>
      <c r="F4655" t="s">
        <v>47</v>
      </c>
      <c r="G4655" t="s">
        <v>98</v>
      </c>
      <c r="H4655" t="s">
        <v>103</v>
      </c>
      <c r="T4655" s="35"/>
      <c r="W4655" s="23"/>
      <c r="X4655" t="s">
        <v>1639</v>
      </c>
      <c r="Y4655" t="s">
        <v>52</v>
      </c>
      <c r="Z4655" t="s">
        <v>146</v>
      </c>
      <c r="AA4655">
        <v>16594.64</v>
      </c>
      <c r="AB4655" t="s">
        <v>100</v>
      </c>
      <c r="AC4655" t="s">
        <v>55</v>
      </c>
      <c r="AD4655" t="s">
        <v>64</v>
      </c>
      <c r="AE4655" t="s">
        <v>64</v>
      </c>
      <c r="AF4655" t="s">
        <v>55</v>
      </c>
      <c r="AG4655">
        <v>0</v>
      </c>
      <c r="AH4655">
        <v>4.4359999999999999</v>
      </c>
      <c r="AI4655">
        <v>1</v>
      </c>
      <c r="AJ4655" t="s">
        <v>55</v>
      </c>
      <c r="AK4655" t="s">
        <v>55</v>
      </c>
      <c r="AL4655" s="1">
        <v>3.4155939960767901E-8</v>
      </c>
      <c r="AM4655" s="35">
        <v>0.99999996584406003</v>
      </c>
      <c r="AN4655">
        <v>0.21877903800000001</v>
      </c>
      <c r="AO4655">
        <v>0.57968523100000002</v>
      </c>
      <c r="AP4655">
        <v>21</v>
      </c>
      <c r="AQ4655">
        <v>1</v>
      </c>
      <c r="AR4655">
        <v>1</v>
      </c>
      <c r="AS4655" t="s">
        <v>65</v>
      </c>
      <c r="AT4655" t="s">
        <v>65</v>
      </c>
      <c r="AU4655">
        <v>8.7299999999999999E-3</v>
      </c>
      <c r="AV4655" t="s">
        <v>65</v>
      </c>
      <c r="AW4655" t="s">
        <v>65</v>
      </c>
      <c r="AX4655" t="s">
        <v>65</v>
      </c>
      <c r="AY4655">
        <v>4.5449999999999997E-2</v>
      </c>
      <c r="AZ4655" t="s">
        <v>65</v>
      </c>
      <c r="BA4655" t="s">
        <v>65</v>
      </c>
      <c r="BB4655" t="s">
        <v>65</v>
      </c>
      <c r="BC4655" t="s">
        <v>65</v>
      </c>
      <c r="BD4655">
        <v>2.0000000000000001E-4</v>
      </c>
      <c r="BE4655" t="s">
        <v>65</v>
      </c>
      <c r="BF4655" t="s">
        <v>1640</v>
      </c>
    </row>
    <row r="4656" spans="1:58" hidden="1" x14ac:dyDescent="0.25">
      <c r="A4656">
        <v>17</v>
      </c>
      <c r="B4656">
        <v>61502470</v>
      </c>
      <c r="C4656" t="s">
        <v>1641</v>
      </c>
      <c r="D4656" t="s">
        <v>58</v>
      </c>
      <c r="E4656" t="s">
        <v>5308</v>
      </c>
      <c r="F4656" t="s">
        <v>97</v>
      </c>
      <c r="G4656" t="s">
        <v>98</v>
      </c>
      <c r="H4656" t="s">
        <v>103</v>
      </c>
      <c r="T4656" s="35"/>
      <c r="W4656" s="23"/>
      <c r="X4656" t="s">
        <v>1639</v>
      </c>
      <c r="Y4656" t="s">
        <v>52</v>
      </c>
      <c r="Z4656" t="s">
        <v>146</v>
      </c>
      <c r="AA4656">
        <v>16597.64</v>
      </c>
      <c r="AB4656" t="s">
        <v>100</v>
      </c>
      <c r="AC4656" t="s">
        <v>55</v>
      </c>
      <c r="AD4656" t="s">
        <v>64</v>
      </c>
      <c r="AE4656" t="s">
        <v>64</v>
      </c>
      <c r="AF4656" t="s">
        <v>55</v>
      </c>
      <c r="AG4656">
        <v>0</v>
      </c>
      <c r="AH4656">
        <v>0</v>
      </c>
      <c r="AI4656">
        <v>1</v>
      </c>
      <c r="AJ4656" t="s">
        <v>55</v>
      </c>
      <c r="AK4656" t="s">
        <v>55</v>
      </c>
      <c r="AL4656" s="1">
        <v>3.4155939960767901E-8</v>
      </c>
      <c r="AM4656">
        <v>0.99999996584406003</v>
      </c>
      <c r="AN4656">
        <v>0.21877903800000001</v>
      </c>
      <c r="AO4656">
        <v>0.57968523100000002</v>
      </c>
      <c r="AP4656">
        <v>21</v>
      </c>
      <c r="AQ4656">
        <v>1</v>
      </c>
      <c r="AR4656">
        <v>1</v>
      </c>
      <c r="AS4656" t="s">
        <v>65</v>
      </c>
      <c r="AT4656" t="s">
        <v>65</v>
      </c>
      <c r="AU4656" t="s">
        <v>65</v>
      </c>
      <c r="AV4656" t="s">
        <v>65</v>
      </c>
      <c r="AW4656" t="s">
        <v>65</v>
      </c>
      <c r="AX4656" t="s">
        <v>65</v>
      </c>
      <c r="AY4656">
        <v>4.5449999999999997E-2</v>
      </c>
      <c r="AZ4656" t="s">
        <v>65</v>
      </c>
      <c r="BA4656" t="s">
        <v>65</v>
      </c>
      <c r="BB4656" t="s">
        <v>65</v>
      </c>
      <c r="BC4656" t="s">
        <v>65</v>
      </c>
      <c r="BD4656" t="s">
        <v>65</v>
      </c>
      <c r="BE4656" t="s">
        <v>65</v>
      </c>
      <c r="BF4656" t="s">
        <v>1640</v>
      </c>
    </row>
    <row r="4657" spans="1:58" hidden="1" x14ac:dyDescent="0.25">
      <c r="A4657">
        <v>17</v>
      </c>
      <c r="B4657">
        <v>61502467</v>
      </c>
      <c r="C4657" t="s">
        <v>1638</v>
      </c>
      <c r="D4657" t="s">
        <v>58</v>
      </c>
      <c r="E4657" t="s">
        <v>6672</v>
      </c>
      <c r="F4657" t="s">
        <v>47</v>
      </c>
      <c r="G4657" t="s">
        <v>98</v>
      </c>
      <c r="H4657" t="s">
        <v>103</v>
      </c>
      <c r="T4657" s="35"/>
      <c r="W4657" s="23"/>
      <c r="X4657" t="s">
        <v>1639</v>
      </c>
      <c r="Y4657" t="s">
        <v>52</v>
      </c>
      <c r="Z4657" t="s">
        <v>146</v>
      </c>
      <c r="AA4657">
        <v>16594.64</v>
      </c>
      <c r="AB4657" t="s">
        <v>100</v>
      </c>
      <c r="AC4657" t="s">
        <v>55</v>
      </c>
      <c r="AD4657" t="s">
        <v>64</v>
      </c>
      <c r="AE4657" t="s">
        <v>64</v>
      </c>
      <c r="AF4657" t="s">
        <v>55</v>
      </c>
      <c r="AG4657">
        <v>0</v>
      </c>
      <c r="AH4657">
        <v>4.4359999999999999</v>
      </c>
      <c r="AI4657">
        <v>1</v>
      </c>
      <c r="AJ4657" t="s">
        <v>55</v>
      </c>
      <c r="AK4657" t="s">
        <v>55</v>
      </c>
      <c r="AL4657" s="1">
        <v>3.4155939960767901E-8</v>
      </c>
      <c r="AM4657" s="35">
        <v>0.99999996584406003</v>
      </c>
      <c r="AN4657">
        <v>0.21877903800000001</v>
      </c>
      <c r="AO4657">
        <v>0.57968523100000002</v>
      </c>
      <c r="AP4657">
        <v>21</v>
      </c>
      <c r="AQ4657">
        <v>1</v>
      </c>
      <c r="AR4657">
        <v>1</v>
      </c>
      <c r="AS4657" t="s">
        <v>65</v>
      </c>
      <c r="AT4657" t="s">
        <v>65</v>
      </c>
      <c r="AU4657">
        <v>8.7299999999999999E-3</v>
      </c>
      <c r="AV4657" t="s">
        <v>65</v>
      </c>
      <c r="AW4657" t="s">
        <v>65</v>
      </c>
      <c r="AX4657" t="s">
        <v>65</v>
      </c>
      <c r="AY4657">
        <v>4.5449999999999997E-2</v>
      </c>
      <c r="AZ4657" s="35" t="s">
        <v>65</v>
      </c>
      <c r="BA4657" s="35" t="s">
        <v>65</v>
      </c>
      <c r="BB4657" t="s">
        <v>65</v>
      </c>
      <c r="BC4657" t="s">
        <v>65</v>
      </c>
      <c r="BD4657">
        <v>2.0000000000000001E-4</v>
      </c>
      <c r="BE4657" t="s">
        <v>65</v>
      </c>
      <c r="BF4657" t="s">
        <v>1640</v>
      </c>
    </row>
    <row r="4658" spans="1:58" hidden="1" x14ac:dyDescent="0.25">
      <c r="A4658">
        <v>17</v>
      </c>
      <c r="B4658">
        <v>61502470</v>
      </c>
      <c r="C4658" t="s">
        <v>1641</v>
      </c>
      <c r="D4658" t="s">
        <v>58</v>
      </c>
      <c r="E4658" t="s">
        <v>6672</v>
      </c>
      <c r="F4658" t="s">
        <v>97</v>
      </c>
      <c r="G4658" t="s">
        <v>98</v>
      </c>
      <c r="H4658" t="s">
        <v>103</v>
      </c>
      <c r="T4658" s="35"/>
      <c r="W4658" s="23"/>
      <c r="X4658" t="s">
        <v>1639</v>
      </c>
      <c r="Y4658" t="s">
        <v>52</v>
      </c>
      <c r="Z4658" t="s">
        <v>146</v>
      </c>
      <c r="AA4658">
        <v>16597.64</v>
      </c>
      <c r="AB4658" t="s">
        <v>100</v>
      </c>
      <c r="AC4658" t="s">
        <v>55</v>
      </c>
      <c r="AD4658" t="s">
        <v>64</v>
      </c>
      <c r="AE4658" t="s">
        <v>64</v>
      </c>
      <c r="AF4658" t="s">
        <v>55</v>
      </c>
      <c r="AG4658">
        <v>0</v>
      </c>
      <c r="AH4658">
        <v>0</v>
      </c>
      <c r="AI4658">
        <v>1</v>
      </c>
      <c r="AJ4658" t="s">
        <v>55</v>
      </c>
      <c r="AK4658" t="s">
        <v>55</v>
      </c>
      <c r="AL4658" s="1">
        <v>3.4155939960767901E-8</v>
      </c>
      <c r="AM4658">
        <v>0.99999996584406003</v>
      </c>
      <c r="AN4658">
        <v>0.21877903800000001</v>
      </c>
      <c r="AO4658">
        <v>0.57968523100000002</v>
      </c>
      <c r="AP4658">
        <v>21</v>
      </c>
      <c r="AQ4658">
        <v>1</v>
      </c>
      <c r="AR4658">
        <v>1</v>
      </c>
      <c r="AS4658" t="s">
        <v>65</v>
      </c>
      <c r="AT4658" t="s">
        <v>65</v>
      </c>
      <c r="AU4658" t="s">
        <v>65</v>
      </c>
      <c r="AV4658" t="s">
        <v>65</v>
      </c>
      <c r="AW4658" t="s">
        <v>65</v>
      </c>
      <c r="AX4658" t="s">
        <v>65</v>
      </c>
      <c r="AY4658">
        <v>4.5449999999999997E-2</v>
      </c>
      <c r="AZ4658" t="s">
        <v>65</v>
      </c>
      <c r="BA4658" t="s">
        <v>65</v>
      </c>
      <c r="BB4658" t="s">
        <v>65</v>
      </c>
      <c r="BC4658" t="s">
        <v>65</v>
      </c>
      <c r="BD4658" t="s">
        <v>65</v>
      </c>
      <c r="BE4658" t="s">
        <v>65</v>
      </c>
      <c r="BF4658" t="s">
        <v>1640</v>
      </c>
    </row>
    <row r="4659" spans="1:58" hidden="1" x14ac:dyDescent="0.25">
      <c r="A4659">
        <v>17</v>
      </c>
      <c r="B4659">
        <v>61502467</v>
      </c>
      <c r="C4659" t="s">
        <v>1638</v>
      </c>
      <c r="D4659" t="s">
        <v>58</v>
      </c>
      <c r="E4659" t="s">
        <v>7516</v>
      </c>
      <c r="F4659" t="s">
        <v>47</v>
      </c>
      <c r="G4659" t="s">
        <v>98</v>
      </c>
      <c r="H4659" t="s">
        <v>76</v>
      </c>
      <c r="T4659" s="35"/>
      <c r="W4659" s="23"/>
      <c r="X4659" t="s">
        <v>1639</v>
      </c>
      <c r="Y4659" t="s">
        <v>52</v>
      </c>
      <c r="Z4659" t="s">
        <v>146</v>
      </c>
      <c r="AA4659">
        <v>16594.64</v>
      </c>
      <c r="AB4659" t="s">
        <v>100</v>
      </c>
      <c r="AC4659" t="s">
        <v>55</v>
      </c>
      <c r="AD4659" t="s">
        <v>64</v>
      </c>
      <c r="AE4659" t="s">
        <v>64</v>
      </c>
      <c r="AF4659" t="s">
        <v>55</v>
      </c>
      <c r="AG4659">
        <v>0</v>
      </c>
      <c r="AH4659">
        <v>4.4359999999999999</v>
      </c>
      <c r="AI4659">
        <v>1</v>
      </c>
      <c r="AJ4659" t="s">
        <v>55</v>
      </c>
      <c r="AK4659" t="s">
        <v>55</v>
      </c>
      <c r="AL4659" s="1">
        <v>3.4155939960767901E-8</v>
      </c>
      <c r="AM4659">
        <v>0.99999996584406003</v>
      </c>
      <c r="AN4659">
        <v>0.21877903800000001</v>
      </c>
      <c r="AO4659">
        <v>0.57968523100000002</v>
      </c>
      <c r="AP4659">
        <v>21</v>
      </c>
      <c r="AQ4659">
        <v>1</v>
      </c>
      <c r="AR4659">
        <v>1</v>
      </c>
      <c r="AS4659" t="s">
        <v>65</v>
      </c>
      <c r="AT4659" t="s">
        <v>65</v>
      </c>
      <c r="AU4659">
        <v>8.7299999999999999E-3</v>
      </c>
      <c r="AV4659" t="s">
        <v>65</v>
      </c>
      <c r="AW4659" t="s">
        <v>65</v>
      </c>
      <c r="AX4659" t="s">
        <v>65</v>
      </c>
      <c r="AY4659">
        <v>4.5449999999999997E-2</v>
      </c>
      <c r="AZ4659" t="s">
        <v>65</v>
      </c>
      <c r="BA4659" t="s">
        <v>65</v>
      </c>
      <c r="BB4659" t="s">
        <v>65</v>
      </c>
      <c r="BC4659" t="s">
        <v>65</v>
      </c>
      <c r="BD4659">
        <v>2.0000000000000001E-4</v>
      </c>
      <c r="BE4659" t="s">
        <v>65</v>
      </c>
      <c r="BF4659" t="s">
        <v>1640</v>
      </c>
    </row>
    <row r="4660" spans="1:58" hidden="1" x14ac:dyDescent="0.25">
      <c r="A4660">
        <v>17</v>
      </c>
      <c r="B4660">
        <v>61502470</v>
      </c>
      <c r="C4660" t="s">
        <v>1641</v>
      </c>
      <c r="D4660" t="s">
        <v>58</v>
      </c>
      <c r="E4660" t="s">
        <v>7516</v>
      </c>
      <c r="F4660" t="s">
        <v>97</v>
      </c>
      <c r="G4660" t="s">
        <v>98</v>
      </c>
      <c r="H4660" t="s">
        <v>76</v>
      </c>
      <c r="T4660" s="35"/>
      <c r="W4660" s="23"/>
      <c r="X4660" t="s">
        <v>1639</v>
      </c>
      <c r="Y4660" t="s">
        <v>52</v>
      </c>
      <c r="Z4660" t="s">
        <v>146</v>
      </c>
      <c r="AA4660">
        <v>16597.64</v>
      </c>
      <c r="AB4660" t="s">
        <v>100</v>
      </c>
      <c r="AC4660" t="s">
        <v>55</v>
      </c>
      <c r="AD4660" t="s">
        <v>64</v>
      </c>
      <c r="AE4660" t="s">
        <v>64</v>
      </c>
      <c r="AF4660" t="s">
        <v>55</v>
      </c>
      <c r="AG4660">
        <v>0</v>
      </c>
      <c r="AH4660">
        <v>0</v>
      </c>
      <c r="AI4660">
        <v>1</v>
      </c>
      <c r="AJ4660" t="s">
        <v>55</v>
      </c>
      <c r="AK4660" t="s">
        <v>55</v>
      </c>
      <c r="AL4660" s="1">
        <v>3.4155939960767901E-8</v>
      </c>
      <c r="AM4660">
        <v>0.99999996584406003</v>
      </c>
      <c r="AN4660">
        <v>0.21877903800000001</v>
      </c>
      <c r="AO4660">
        <v>0.57968523100000002</v>
      </c>
      <c r="AP4660">
        <v>21</v>
      </c>
      <c r="AQ4660">
        <v>1</v>
      </c>
      <c r="AR4660">
        <v>1</v>
      </c>
      <c r="AS4660" t="s">
        <v>65</v>
      </c>
      <c r="AT4660" t="s">
        <v>65</v>
      </c>
      <c r="AU4660" t="s">
        <v>65</v>
      </c>
      <c r="AV4660" t="s">
        <v>65</v>
      </c>
      <c r="AW4660" t="s">
        <v>65</v>
      </c>
      <c r="AX4660" t="s">
        <v>65</v>
      </c>
      <c r="AY4660">
        <v>4.5449999999999997E-2</v>
      </c>
      <c r="AZ4660" s="35" t="s">
        <v>65</v>
      </c>
      <c r="BA4660" s="35" t="s">
        <v>65</v>
      </c>
      <c r="BB4660" t="s">
        <v>65</v>
      </c>
      <c r="BC4660" t="s">
        <v>65</v>
      </c>
      <c r="BD4660" t="s">
        <v>65</v>
      </c>
      <c r="BE4660" t="s">
        <v>65</v>
      </c>
      <c r="BF4660" t="s">
        <v>1640</v>
      </c>
    </row>
    <row r="4661" spans="1:58" hidden="1" x14ac:dyDescent="0.25">
      <c r="A4661">
        <v>17</v>
      </c>
      <c r="B4661">
        <v>61502467</v>
      </c>
      <c r="C4661" t="s">
        <v>1638</v>
      </c>
      <c r="D4661" t="s">
        <v>58</v>
      </c>
      <c r="E4661" t="s">
        <v>8925</v>
      </c>
      <c r="F4661" t="s">
        <v>47</v>
      </c>
      <c r="G4661" t="s">
        <v>98</v>
      </c>
      <c r="H4661" t="s">
        <v>76</v>
      </c>
      <c r="T4661" s="35"/>
      <c r="W4661" s="23"/>
      <c r="X4661" t="s">
        <v>1639</v>
      </c>
      <c r="Y4661" t="s">
        <v>52</v>
      </c>
      <c r="Z4661" t="s">
        <v>146</v>
      </c>
      <c r="AA4661">
        <v>16594.64</v>
      </c>
      <c r="AB4661" t="s">
        <v>100</v>
      </c>
      <c r="AC4661" t="s">
        <v>55</v>
      </c>
      <c r="AD4661" t="s">
        <v>64</v>
      </c>
      <c r="AE4661" t="s">
        <v>64</v>
      </c>
      <c r="AF4661" t="s">
        <v>55</v>
      </c>
      <c r="AG4661">
        <v>0</v>
      </c>
      <c r="AH4661">
        <v>4.4359999999999999</v>
      </c>
      <c r="AI4661">
        <v>1</v>
      </c>
      <c r="AJ4661" t="s">
        <v>55</v>
      </c>
      <c r="AK4661" t="s">
        <v>55</v>
      </c>
      <c r="AL4661" s="1">
        <v>3.4155939960767901E-8</v>
      </c>
      <c r="AM4661">
        <v>0.99999996584406003</v>
      </c>
      <c r="AN4661">
        <v>0.21877903800000001</v>
      </c>
      <c r="AO4661">
        <v>0.57968523100000002</v>
      </c>
      <c r="AP4661">
        <v>21</v>
      </c>
      <c r="AQ4661">
        <v>1</v>
      </c>
      <c r="AR4661">
        <v>1</v>
      </c>
      <c r="AS4661" t="s">
        <v>65</v>
      </c>
      <c r="AT4661" t="s">
        <v>65</v>
      </c>
      <c r="AU4661">
        <v>8.7299999999999999E-3</v>
      </c>
      <c r="AV4661" t="s">
        <v>65</v>
      </c>
      <c r="AW4661" t="s">
        <v>65</v>
      </c>
      <c r="AX4661" t="s">
        <v>65</v>
      </c>
      <c r="AY4661">
        <v>4.5449999999999997E-2</v>
      </c>
      <c r="AZ4661" s="35" t="s">
        <v>65</v>
      </c>
      <c r="BA4661" s="35" t="s">
        <v>65</v>
      </c>
      <c r="BB4661" t="s">
        <v>65</v>
      </c>
      <c r="BC4661" t="s">
        <v>65</v>
      </c>
      <c r="BD4661">
        <v>2.0000000000000001E-4</v>
      </c>
      <c r="BE4661" t="s">
        <v>65</v>
      </c>
      <c r="BF4661" t="s">
        <v>1640</v>
      </c>
    </row>
    <row r="4662" spans="1:58" hidden="1" x14ac:dyDescent="0.25">
      <c r="A4662">
        <v>17</v>
      </c>
      <c r="B4662">
        <v>61502470</v>
      </c>
      <c r="C4662" t="s">
        <v>1641</v>
      </c>
      <c r="D4662" t="s">
        <v>58</v>
      </c>
      <c r="E4662" t="s">
        <v>8925</v>
      </c>
      <c r="F4662" t="s">
        <v>97</v>
      </c>
      <c r="G4662" t="s">
        <v>98</v>
      </c>
      <c r="H4662" t="s">
        <v>76</v>
      </c>
      <c r="T4662" s="35"/>
      <c r="W4662" s="23"/>
      <c r="X4662" t="s">
        <v>1639</v>
      </c>
      <c r="Y4662" t="s">
        <v>52</v>
      </c>
      <c r="Z4662" t="s">
        <v>146</v>
      </c>
      <c r="AA4662">
        <v>16597.64</v>
      </c>
      <c r="AB4662" t="s">
        <v>100</v>
      </c>
      <c r="AC4662" t="s">
        <v>55</v>
      </c>
      <c r="AD4662" t="s">
        <v>64</v>
      </c>
      <c r="AE4662" t="s">
        <v>64</v>
      </c>
      <c r="AF4662" t="s">
        <v>55</v>
      </c>
      <c r="AG4662">
        <v>0</v>
      </c>
      <c r="AH4662">
        <v>0</v>
      </c>
      <c r="AI4662">
        <v>1</v>
      </c>
      <c r="AJ4662" t="s">
        <v>55</v>
      </c>
      <c r="AK4662" t="s">
        <v>55</v>
      </c>
      <c r="AL4662" s="1">
        <v>3.4155939960767901E-8</v>
      </c>
      <c r="AM4662">
        <v>0.99999996584406003</v>
      </c>
      <c r="AN4662">
        <v>0.21877903800000001</v>
      </c>
      <c r="AO4662">
        <v>0.57968523100000002</v>
      </c>
      <c r="AP4662">
        <v>21</v>
      </c>
      <c r="AQ4662">
        <v>1</v>
      </c>
      <c r="AR4662">
        <v>1</v>
      </c>
      <c r="AS4662" t="s">
        <v>65</v>
      </c>
      <c r="AT4662" t="s">
        <v>65</v>
      </c>
      <c r="AU4662" t="s">
        <v>65</v>
      </c>
      <c r="AV4662" t="s">
        <v>65</v>
      </c>
      <c r="AW4662" t="s">
        <v>65</v>
      </c>
      <c r="AX4662" t="s">
        <v>65</v>
      </c>
      <c r="AY4662">
        <v>4.5449999999999997E-2</v>
      </c>
      <c r="AZ4662" s="35" t="s">
        <v>65</v>
      </c>
      <c r="BA4662" t="s">
        <v>65</v>
      </c>
      <c r="BB4662" t="s">
        <v>65</v>
      </c>
      <c r="BC4662" t="s">
        <v>65</v>
      </c>
      <c r="BD4662" t="s">
        <v>65</v>
      </c>
      <c r="BE4662" t="s">
        <v>65</v>
      </c>
      <c r="BF4662" t="s">
        <v>1640</v>
      </c>
    </row>
    <row r="4663" spans="1:58" hidden="1" x14ac:dyDescent="0.25">
      <c r="A4663">
        <v>17</v>
      </c>
      <c r="B4663">
        <v>61502467</v>
      </c>
      <c r="C4663" t="s">
        <v>1638</v>
      </c>
      <c r="D4663" t="s">
        <v>58</v>
      </c>
      <c r="E4663" t="s">
        <v>11009</v>
      </c>
      <c r="F4663" t="s">
        <v>47</v>
      </c>
      <c r="G4663" t="s">
        <v>98</v>
      </c>
      <c r="H4663" t="s">
        <v>76</v>
      </c>
      <c r="T4663" s="35"/>
      <c r="W4663" s="23"/>
      <c r="X4663" t="s">
        <v>1639</v>
      </c>
      <c r="Y4663" t="s">
        <v>52</v>
      </c>
      <c r="Z4663" t="s">
        <v>146</v>
      </c>
      <c r="AA4663">
        <v>16594.64</v>
      </c>
      <c r="AB4663" t="s">
        <v>100</v>
      </c>
      <c r="AC4663" t="s">
        <v>55</v>
      </c>
      <c r="AD4663" t="s">
        <v>64</v>
      </c>
      <c r="AE4663" t="s">
        <v>64</v>
      </c>
      <c r="AF4663" t="s">
        <v>55</v>
      </c>
      <c r="AG4663">
        <v>0</v>
      </c>
      <c r="AH4663">
        <v>4.4359999999999999</v>
      </c>
      <c r="AI4663">
        <v>1</v>
      </c>
      <c r="AJ4663" t="s">
        <v>55</v>
      </c>
      <c r="AK4663" t="s">
        <v>55</v>
      </c>
      <c r="AL4663" s="1">
        <v>3.4155939960767901E-8</v>
      </c>
      <c r="AM4663" s="35">
        <v>0.99999996584406003</v>
      </c>
      <c r="AN4663">
        <v>0.21877903800000001</v>
      </c>
      <c r="AO4663">
        <v>0.57968523100000002</v>
      </c>
      <c r="AP4663">
        <v>21</v>
      </c>
      <c r="AQ4663">
        <v>1</v>
      </c>
      <c r="AR4663">
        <v>1</v>
      </c>
      <c r="AS4663" t="s">
        <v>65</v>
      </c>
      <c r="AT4663" t="s">
        <v>65</v>
      </c>
      <c r="AU4663">
        <v>8.7299999999999999E-3</v>
      </c>
      <c r="AV4663" t="s">
        <v>65</v>
      </c>
      <c r="AW4663" t="s">
        <v>65</v>
      </c>
      <c r="AX4663" t="s">
        <v>65</v>
      </c>
      <c r="AY4663">
        <v>4.5449999999999997E-2</v>
      </c>
      <c r="AZ4663" t="s">
        <v>65</v>
      </c>
      <c r="BA4663" t="s">
        <v>65</v>
      </c>
      <c r="BB4663" t="s">
        <v>65</v>
      </c>
      <c r="BC4663" t="s">
        <v>65</v>
      </c>
      <c r="BD4663">
        <v>2.0000000000000001E-4</v>
      </c>
      <c r="BE4663" t="s">
        <v>65</v>
      </c>
      <c r="BF4663" t="s">
        <v>1640</v>
      </c>
    </row>
    <row r="4664" spans="1:58" hidden="1" x14ac:dyDescent="0.25">
      <c r="A4664">
        <v>17</v>
      </c>
      <c r="B4664">
        <v>61502470</v>
      </c>
      <c r="C4664" t="s">
        <v>1641</v>
      </c>
      <c r="D4664" t="s">
        <v>58</v>
      </c>
      <c r="E4664" t="s">
        <v>11009</v>
      </c>
      <c r="F4664" t="s">
        <v>97</v>
      </c>
      <c r="G4664" t="s">
        <v>98</v>
      </c>
      <c r="H4664" t="s">
        <v>76</v>
      </c>
      <c r="T4664" s="35"/>
      <c r="W4664" s="23"/>
      <c r="X4664" t="s">
        <v>1639</v>
      </c>
      <c r="Y4664" t="s">
        <v>52</v>
      </c>
      <c r="Z4664" t="s">
        <v>146</v>
      </c>
      <c r="AA4664">
        <v>16597.64</v>
      </c>
      <c r="AB4664" t="s">
        <v>100</v>
      </c>
      <c r="AC4664" t="s">
        <v>55</v>
      </c>
      <c r="AD4664" t="s">
        <v>64</v>
      </c>
      <c r="AE4664" t="s">
        <v>64</v>
      </c>
      <c r="AF4664" t="s">
        <v>55</v>
      </c>
      <c r="AG4664">
        <v>0</v>
      </c>
      <c r="AH4664">
        <v>0</v>
      </c>
      <c r="AI4664">
        <v>1</v>
      </c>
      <c r="AJ4664" t="s">
        <v>55</v>
      </c>
      <c r="AK4664" t="s">
        <v>55</v>
      </c>
      <c r="AL4664" s="1">
        <v>3.4155939960767901E-8</v>
      </c>
      <c r="AM4664">
        <v>0.99999996584406003</v>
      </c>
      <c r="AN4664">
        <v>0.21877903800000001</v>
      </c>
      <c r="AO4664">
        <v>0.57968523100000002</v>
      </c>
      <c r="AP4664">
        <v>21</v>
      </c>
      <c r="AQ4664">
        <v>1</v>
      </c>
      <c r="AR4664">
        <v>1</v>
      </c>
      <c r="AS4664" t="s">
        <v>65</v>
      </c>
      <c r="AT4664" t="s">
        <v>65</v>
      </c>
      <c r="AU4664" t="s">
        <v>65</v>
      </c>
      <c r="AV4664" t="s">
        <v>65</v>
      </c>
      <c r="AW4664" t="s">
        <v>65</v>
      </c>
      <c r="AX4664" t="s">
        <v>65</v>
      </c>
      <c r="AY4664">
        <v>4.5449999999999997E-2</v>
      </c>
      <c r="AZ4664" s="35" t="s">
        <v>65</v>
      </c>
      <c r="BA4664" s="35" t="s">
        <v>65</v>
      </c>
      <c r="BB4664" t="s">
        <v>65</v>
      </c>
      <c r="BC4664" t="s">
        <v>65</v>
      </c>
      <c r="BD4664" t="s">
        <v>65</v>
      </c>
      <c r="BE4664" t="s">
        <v>65</v>
      </c>
      <c r="BF4664" t="s">
        <v>1640</v>
      </c>
    </row>
    <row r="4665" spans="1:58" hidden="1" x14ac:dyDescent="0.25">
      <c r="A4665">
        <v>17</v>
      </c>
      <c r="B4665">
        <v>61502467</v>
      </c>
      <c r="C4665" t="s">
        <v>1638</v>
      </c>
      <c r="D4665" t="s">
        <v>58</v>
      </c>
      <c r="E4665" t="s">
        <v>11689</v>
      </c>
      <c r="F4665" t="s">
        <v>47</v>
      </c>
      <c r="G4665" t="s">
        <v>98</v>
      </c>
      <c r="H4665" t="s">
        <v>76</v>
      </c>
      <c r="T4665" s="35"/>
      <c r="W4665" s="23"/>
      <c r="X4665" t="s">
        <v>1639</v>
      </c>
      <c r="Y4665" t="s">
        <v>52</v>
      </c>
      <c r="Z4665" t="s">
        <v>146</v>
      </c>
      <c r="AA4665">
        <v>16594.64</v>
      </c>
      <c r="AB4665" t="s">
        <v>100</v>
      </c>
      <c r="AC4665" t="s">
        <v>55</v>
      </c>
      <c r="AD4665" t="s">
        <v>64</v>
      </c>
      <c r="AE4665" t="s">
        <v>64</v>
      </c>
      <c r="AF4665" t="s">
        <v>55</v>
      </c>
      <c r="AG4665">
        <v>0</v>
      </c>
      <c r="AH4665">
        <v>4.4359999999999999</v>
      </c>
      <c r="AI4665">
        <v>1</v>
      </c>
      <c r="AJ4665" t="s">
        <v>55</v>
      </c>
      <c r="AK4665" t="s">
        <v>55</v>
      </c>
      <c r="AL4665" s="1">
        <v>3.4155939960767901E-8</v>
      </c>
      <c r="AM4665">
        <v>0.99999996584406003</v>
      </c>
      <c r="AN4665">
        <v>0.21877903800000001</v>
      </c>
      <c r="AO4665">
        <v>0.57968523100000002</v>
      </c>
      <c r="AP4665">
        <v>21</v>
      </c>
      <c r="AQ4665">
        <v>1</v>
      </c>
      <c r="AR4665">
        <v>1</v>
      </c>
      <c r="AS4665" t="s">
        <v>65</v>
      </c>
      <c r="AT4665" t="s">
        <v>65</v>
      </c>
      <c r="AU4665">
        <v>8.7299999999999999E-3</v>
      </c>
      <c r="AV4665" t="s">
        <v>65</v>
      </c>
      <c r="AW4665" t="s">
        <v>65</v>
      </c>
      <c r="AX4665" t="s">
        <v>65</v>
      </c>
      <c r="AY4665">
        <v>4.5449999999999997E-2</v>
      </c>
      <c r="AZ4665" t="s">
        <v>65</v>
      </c>
      <c r="BA4665" t="s">
        <v>65</v>
      </c>
      <c r="BB4665" t="s">
        <v>65</v>
      </c>
      <c r="BC4665" t="s">
        <v>65</v>
      </c>
      <c r="BD4665">
        <v>2.0000000000000001E-4</v>
      </c>
      <c r="BE4665" t="s">
        <v>65</v>
      </c>
      <c r="BF4665" t="s">
        <v>1640</v>
      </c>
    </row>
    <row r="4666" spans="1:58" hidden="1" x14ac:dyDescent="0.25">
      <c r="A4666">
        <v>17</v>
      </c>
      <c r="B4666">
        <v>61502470</v>
      </c>
      <c r="C4666" t="s">
        <v>1641</v>
      </c>
      <c r="D4666" t="s">
        <v>58</v>
      </c>
      <c r="E4666" t="s">
        <v>11689</v>
      </c>
      <c r="F4666" t="s">
        <v>97</v>
      </c>
      <c r="G4666" t="s">
        <v>98</v>
      </c>
      <c r="H4666" t="s">
        <v>76</v>
      </c>
      <c r="T4666" s="35"/>
      <c r="W4666" s="23"/>
      <c r="X4666" t="s">
        <v>1639</v>
      </c>
      <c r="Y4666" t="s">
        <v>52</v>
      </c>
      <c r="Z4666" t="s">
        <v>146</v>
      </c>
      <c r="AA4666">
        <v>16597.64</v>
      </c>
      <c r="AB4666" t="s">
        <v>100</v>
      </c>
      <c r="AC4666" t="s">
        <v>55</v>
      </c>
      <c r="AD4666" t="s">
        <v>64</v>
      </c>
      <c r="AE4666" t="s">
        <v>64</v>
      </c>
      <c r="AF4666" t="s">
        <v>55</v>
      </c>
      <c r="AG4666">
        <v>0</v>
      </c>
      <c r="AH4666">
        <v>0</v>
      </c>
      <c r="AI4666">
        <v>1</v>
      </c>
      <c r="AJ4666" t="s">
        <v>55</v>
      </c>
      <c r="AK4666" t="s">
        <v>55</v>
      </c>
      <c r="AL4666" s="1">
        <v>3.4155939960767901E-8</v>
      </c>
      <c r="AM4666" s="35">
        <v>0.99999996584406003</v>
      </c>
      <c r="AN4666">
        <v>0.21877903800000001</v>
      </c>
      <c r="AO4666">
        <v>0.57968523100000002</v>
      </c>
      <c r="AP4666">
        <v>21</v>
      </c>
      <c r="AQ4666">
        <v>1</v>
      </c>
      <c r="AR4666">
        <v>1</v>
      </c>
      <c r="AS4666" t="s">
        <v>65</v>
      </c>
      <c r="AT4666" t="s">
        <v>65</v>
      </c>
      <c r="AU4666" s="35" t="s">
        <v>65</v>
      </c>
      <c r="AV4666" t="s">
        <v>65</v>
      </c>
      <c r="AW4666" t="s">
        <v>65</v>
      </c>
      <c r="AX4666" t="s">
        <v>65</v>
      </c>
      <c r="AY4666">
        <v>4.5449999999999997E-2</v>
      </c>
      <c r="AZ4666" s="35" t="s">
        <v>65</v>
      </c>
      <c r="BA4666" t="s">
        <v>65</v>
      </c>
      <c r="BB4666" t="s">
        <v>65</v>
      </c>
      <c r="BC4666" t="s">
        <v>65</v>
      </c>
      <c r="BD4666" t="s">
        <v>65</v>
      </c>
      <c r="BE4666" t="s">
        <v>65</v>
      </c>
      <c r="BF4666" t="s">
        <v>1640</v>
      </c>
    </row>
    <row r="4667" spans="1:58" hidden="1" x14ac:dyDescent="0.25">
      <c r="A4667">
        <v>17</v>
      </c>
      <c r="B4667">
        <v>27875611</v>
      </c>
      <c r="C4667" t="s">
        <v>10885</v>
      </c>
      <c r="D4667" t="s">
        <v>58</v>
      </c>
      <c r="E4667" t="s">
        <v>10285</v>
      </c>
      <c r="F4667" t="s">
        <v>97</v>
      </c>
      <c r="G4667" t="s">
        <v>98</v>
      </c>
      <c r="H4667" t="s">
        <v>76</v>
      </c>
      <c r="T4667" s="35"/>
      <c r="W4667" s="23"/>
      <c r="X4667" t="s">
        <v>10886</v>
      </c>
      <c r="Y4667" t="s">
        <v>72</v>
      </c>
      <c r="Z4667" t="s">
        <v>51</v>
      </c>
      <c r="AA4667">
        <v>459.07</v>
      </c>
      <c r="AB4667" t="s">
        <v>100</v>
      </c>
      <c r="AC4667" t="s">
        <v>55</v>
      </c>
      <c r="AF4667" t="s">
        <v>55</v>
      </c>
      <c r="AG4667">
        <v>0</v>
      </c>
      <c r="AH4667">
        <v>0</v>
      </c>
      <c r="AI4667">
        <v>1</v>
      </c>
      <c r="AJ4667" t="s">
        <v>55</v>
      </c>
      <c r="AK4667" t="s">
        <v>55</v>
      </c>
      <c r="AL4667" s="1">
        <v>2.6071685456974897E-7</v>
      </c>
      <c r="AM4667" s="35">
        <v>0.99999973928314501</v>
      </c>
      <c r="AN4667">
        <v>0.97531725999999996</v>
      </c>
      <c r="AO4667">
        <v>0.62334764300000001</v>
      </c>
      <c r="AP4667">
        <v>39</v>
      </c>
      <c r="AQ4667">
        <v>1</v>
      </c>
      <c r="AR4667">
        <v>1</v>
      </c>
      <c r="AS4667" t="s">
        <v>65</v>
      </c>
      <c r="AT4667" t="s">
        <v>65</v>
      </c>
      <c r="AU4667" t="s">
        <v>65</v>
      </c>
      <c r="AV4667" t="s">
        <v>65</v>
      </c>
      <c r="AW4667" t="s">
        <v>65</v>
      </c>
      <c r="AX4667" t="s">
        <v>65</v>
      </c>
      <c r="AY4667">
        <v>2.5000000000000001E-2</v>
      </c>
      <c r="AZ4667" t="s">
        <v>65</v>
      </c>
      <c r="BA4667" t="s">
        <v>65</v>
      </c>
      <c r="BB4667" t="s">
        <v>65</v>
      </c>
      <c r="BC4667" t="s">
        <v>65</v>
      </c>
      <c r="BD4667" t="s">
        <v>65</v>
      </c>
      <c r="BE4667" t="s">
        <v>65</v>
      </c>
      <c r="BF4667" t="s">
        <v>10287</v>
      </c>
    </row>
    <row r="4668" spans="1:58" x14ac:dyDescent="0.25">
      <c r="A4668">
        <v>22</v>
      </c>
      <c r="B4668">
        <v>29747228</v>
      </c>
      <c r="C4668" t="s">
        <v>9473</v>
      </c>
      <c r="D4668" t="s">
        <v>58</v>
      </c>
      <c r="E4668" t="s">
        <v>8925</v>
      </c>
      <c r="F4668" t="s">
        <v>85</v>
      </c>
      <c r="G4668" t="s">
        <v>48</v>
      </c>
      <c r="H4668" t="s">
        <v>76</v>
      </c>
      <c r="I4668" t="s">
        <v>14625</v>
      </c>
      <c r="T4668" s="35"/>
      <c r="W4668" s="23"/>
      <c r="X4668" t="s">
        <v>9474</v>
      </c>
      <c r="Y4668" t="s">
        <v>52</v>
      </c>
      <c r="Z4668" t="s">
        <v>51</v>
      </c>
      <c r="AA4668">
        <v>869.07</v>
      </c>
      <c r="AB4668" t="s">
        <v>53</v>
      </c>
      <c r="AC4668" t="s">
        <v>9475</v>
      </c>
      <c r="AF4668" t="s">
        <v>55</v>
      </c>
      <c r="AG4668">
        <v>0.79700000000000004</v>
      </c>
      <c r="AH4668">
        <v>7.96</v>
      </c>
      <c r="AI4668">
        <v>1</v>
      </c>
      <c r="AJ4668">
        <v>100</v>
      </c>
      <c r="AK4668">
        <v>99</v>
      </c>
      <c r="AL4668" s="47">
        <v>8.4168680647437495E-3</v>
      </c>
      <c r="AM4668" s="35">
        <v>0.99158312872110999</v>
      </c>
      <c r="AN4668">
        <v>0.79874615699999996</v>
      </c>
      <c r="AO4668">
        <v>0.59028272999999998</v>
      </c>
      <c r="AP4668">
        <v>39</v>
      </c>
      <c r="AQ4668">
        <v>1</v>
      </c>
      <c r="AR4668">
        <v>1</v>
      </c>
      <c r="AS4668">
        <v>6.6E-4</v>
      </c>
      <c r="AT4668">
        <v>5.9999999999999995E-4</v>
      </c>
      <c r="AU4668" t="s">
        <v>65</v>
      </c>
      <c r="AV4668" t="s">
        <v>65</v>
      </c>
      <c r="AW4668" t="s">
        <v>65</v>
      </c>
      <c r="AX4668" t="s">
        <v>65</v>
      </c>
      <c r="AY4668">
        <v>2.5000000000000001E-2</v>
      </c>
      <c r="AZ4668" s="1">
        <v>8.2400000000000007E-6</v>
      </c>
      <c r="BA4668">
        <v>0</v>
      </c>
      <c r="BB4668" t="s">
        <v>65</v>
      </c>
      <c r="BC4668" t="s">
        <v>65</v>
      </c>
      <c r="BD4668" t="s">
        <v>65</v>
      </c>
      <c r="BE4668" t="s">
        <v>65</v>
      </c>
      <c r="BF4668" t="s">
        <v>2415</v>
      </c>
    </row>
    <row r="4669" spans="1:58" hidden="1" x14ac:dyDescent="0.25">
      <c r="A4669">
        <v>12</v>
      </c>
      <c r="B4669">
        <v>118587736</v>
      </c>
      <c r="C4669" t="s">
        <v>12837</v>
      </c>
      <c r="D4669" t="s">
        <v>58</v>
      </c>
      <c r="E4669" t="s">
        <v>12393</v>
      </c>
      <c r="F4669" t="s">
        <v>97</v>
      </c>
      <c r="G4669" t="s">
        <v>98</v>
      </c>
      <c r="H4669" t="s">
        <v>103</v>
      </c>
      <c r="T4669" s="35"/>
      <c r="W4669" s="23"/>
      <c r="X4669" t="s">
        <v>5035</v>
      </c>
      <c r="Y4669" t="s">
        <v>51</v>
      </c>
      <c r="Z4669" t="s">
        <v>52</v>
      </c>
      <c r="AA4669">
        <v>153.46</v>
      </c>
      <c r="AB4669" t="s">
        <v>100</v>
      </c>
      <c r="AC4669" t="s">
        <v>55</v>
      </c>
      <c r="AF4669" t="s">
        <v>55</v>
      </c>
      <c r="AG4669">
        <v>0</v>
      </c>
      <c r="AH4669">
        <v>0</v>
      </c>
      <c r="AI4669">
        <v>1</v>
      </c>
      <c r="AJ4669" t="s">
        <v>55</v>
      </c>
      <c r="AK4669" t="s">
        <v>55</v>
      </c>
      <c r="AL4669" s="1">
        <v>2.24024950069114E-5</v>
      </c>
      <c r="AM4669">
        <v>0.99997759750495196</v>
      </c>
      <c r="AN4669">
        <v>0.98818515399999995</v>
      </c>
      <c r="AO4669">
        <v>0.56570442799999998</v>
      </c>
      <c r="AP4669">
        <v>23</v>
      </c>
      <c r="AQ4669">
        <v>1</v>
      </c>
      <c r="AR4669">
        <v>0.6</v>
      </c>
      <c r="AS4669" t="s">
        <v>65</v>
      </c>
      <c r="AT4669" t="s">
        <v>65</v>
      </c>
      <c r="AU4669" t="s">
        <v>65</v>
      </c>
      <c r="AV4669" t="s">
        <v>65</v>
      </c>
      <c r="AW4669" t="s">
        <v>65</v>
      </c>
      <c r="AX4669" t="s">
        <v>65</v>
      </c>
      <c r="AY4669">
        <v>4.1669999999999999E-2</v>
      </c>
      <c r="AZ4669" s="35" t="s">
        <v>65</v>
      </c>
      <c r="BA4669" s="35" t="s">
        <v>65</v>
      </c>
      <c r="BB4669" t="s">
        <v>65</v>
      </c>
      <c r="BC4669" t="s">
        <v>65</v>
      </c>
      <c r="BD4669" t="s">
        <v>65</v>
      </c>
      <c r="BE4669" t="s">
        <v>65</v>
      </c>
      <c r="BF4669" t="s">
        <v>9149</v>
      </c>
    </row>
    <row r="4670" spans="1:58" hidden="1" x14ac:dyDescent="0.25">
      <c r="A4670">
        <v>9</v>
      </c>
      <c r="B4670">
        <v>136895455</v>
      </c>
      <c r="C4670" t="s">
        <v>5644</v>
      </c>
      <c r="D4670" t="s">
        <v>58</v>
      </c>
      <c r="E4670" t="s">
        <v>5308</v>
      </c>
      <c r="F4670" t="s">
        <v>85</v>
      </c>
      <c r="G4670" t="s">
        <v>98</v>
      </c>
      <c r="H4670" t="s">
        <v>103</v>
      </c>
      <c r="I4670" t="s">
        <v>14624</v>
      </c>
      <c r="T4670" s="35"/>
      <c r="W4670" s="23"/>
      <c r="X4670" t="s">
        <v>5645</v>
      </c>
      <c r="Y4670" t="s">
        <v>72</v>
      </c>
      <c r="Z4670" t="s">
        <v>52</v>
      </c>
      <c r="AA4670">
        <v>329.82</v>
      </c>
      <c r="AB4670" t="s">
        <v>100</v>
      </c>
      <c r="AC4670" t="s">
        <v>55</v>
      </c>
      <c r="AF4670" t="s">
        <v>55</v>
      </c>
      <c r="AG4670">
        <v>0</v>
      </c>
      <c r="AH4670">
        <v>6.5839999999999996</v>
      </c>
      <c r="AI4670">
        <v>1</v>
      </c>
      <c r="AJ4670" t="s">
        <v>55</v>
      </c>
      <c r="AK4670" t="s">
        <v>55</v>
      </c>
      <c r="AL4670" s="47">
        <v>0.23294582888461099</v>
      </c>
      <c r="AM4670">
        <v>0.76697937929696103</v>
      </c>
      <c r="AN4670">
        <v>0.79153320199999999</v>
      </c>
      <c r="AO4670">
        <v>0.54551811400000005</v>
      </c>
      <c r="AP4670">
        <v>8</v>
      </c>
      <c r="AQ4670">
        <v>2</v>
      </c>
      <c r="AR4670">
        <v>0.25</v>
      </c>
      <c r="AS4670" t="s">
        <v>65</v>
      </c>
      <c r="AT4670" t="s">
        <v>65</v>
      </c>
      <c r="AU4670" t="s">
        <v>65</v>
      </c>
      <c r="AV4670" t="s">
        <v>65</v>
      </c>
      <c r="AW4670" t="s">
        <v>65</v>
      </c>
      <c r="AX4670" t="s">
        <v>65</v>
      </c>
      <c r="AY4670">
        <v>0.2</v>
      </c>
      <c r="AZ4670" t="s">
        <v>65</v>
      </c>
      <c r="BA4670" t="s">
        <v>65</v>
      </c>
      <c r="BB4670" t="s">
        <v>65</v>
      </c>
      <c r="BC4670" t="s">
        <v>65</v>
      </c>
      <c r="BD4670" t="s">
        <v>65</v>
      </c>
      <c r="BE4670" t="s">
        <v>65</v>
      </c>
      <c r="BF4670" t="s">
        <v>5354</v>
      </c>
    </row>
    <row r="4671" spans="1:58" hidden="1" x14ac:dyDescent="0.25">
      <c r="A4671">
        <v>9</v>
      </c>
      <c r="B4671">
        <v>136895455</v>
      </c>
      <c r="C4671" t="s">
        <v>5644</v>
      </c>
      <c r="D4671" t="s">
        <v>58</v>
      </c>
      <c r="E4671" t="s">
        <v>13822</v>
      </c>
      <c r="F4671" t="s">
        <v>85</v>
      </c>
      <c r="G4671" t="s">
        <v>98</v>
      </c>
      <c r="H4671" t="s">
        <v>103</v>
      </c>
      <c r="I4671" t="s">
        <v>14624</v>
      </c>
      <c r="T4671" s="35"/>
      <c r="W4671" s="23"/>
      <c r="X4671" t="s">
        <v>5645</v>
      </c>
      <c r="Y4671" t="s">
        <v>72</v>
      </c>
      <c r="Z4671" t="s">
        <v>52</v>
      </c>
      <c r="AA4671">
        <v>329.82</v>
      </c>
      <c r="AB4671" t="s">
        <v>100</v>
      </c>
      <c r="AC4671" t="s">
        <v>55</v>
      </c>
      <c r="AF4671" t="s">
        <v>55</v>
      </c>
      <c r="AG4671">
        <v>0</v>
      </c>
      <c r="AH4671">
        <v>6.5839999999999996</v>
      </c>
      <c r="AI4671">
        <v>1</v>
      </c>
      <c r="AJ4671" t="s">
        <v>55</v>
      </c>
      <c r="AK4671" t="s">
        <v>55</v>
      </c>
      <c r="AL4671" s="47">
        <v>0.23294582888461099</v>
      </c>
      <c r="AM4671">
        <v>0.76697937929696103</v>
      </c>
      <c r="AN4671">
        <v>0.79153320199999999</v>
      </c>
      <c r="AO4671">
        <v>0.54551811400000005</v>
      </c>
      <c r="AP4671">
        <v>8</v>
      </c>
      <c r="AQ4671">
        <v>2</v>
      </c>
      <c r="AR4671">
        <v>0.25</v>
      </c>
      <c r="AS4671" s="35" t="s">
        <v>65</v>
      </c>
      <c r="AT4671" t="s">
        <v>65</v>
      </c>
      <c r="AU4671" t="s">
        <v>65</v>
      </c>
      <c r="AV4671" t="s">
        <v>65</v>
      </c>
      <c r="AW4671" t="s">
        <v>65</v>
      </c>
      <c r="AX4671" t="s">
        <v>65</v>
      </c>
      <c r="AY4671">
        <v>0.2</v>
      </c>
      <c r="AZ4671" t="s">
        <v>65</v>
      </c>
      <c r="BA4671" t="s">
        <v>65</v>
      </c>
      <c r="BB4671" t="s">
        <v>65</v>
      </c>
      <c r="BC4671" t="s">
        <v>65</v>
      </c>
      <c r="BD4671" t="s">
        <v>65</v>
      </c>
      <c r="BE4671" t="s">
        <v>65</v>
      </c>
      <c r="BF4671" t="s">
        <v>5354</v>
      </c>
    </row>
    <row r="4672" spans="1:58" hidden="1" x14ac:dyDescent="0.25">
      <c r="A4672">
        <v>17</v>
      </c>
      <c r="B4672">
        <v>75483620</v>
      </c>
      <c r="C4672" t="s">
        <v>7363</v>
      </c>
      <c r="D4672" t="s">
        <v>58</v>
      </c>
      <c r="E4672" t="s">
        <v>6672</v>
      </c>
      <c r="F4672" t="s">
        <v>85</v>
      </c>
      <c r="G4672" t="s">
        <v>48</v>
      </c>
      <c r="H4672" t="s">
        <v>76</v>
      </c>
      <c r="I4672" t="s">
        <v>14624</v>
      </c>
      <c r="T4672" s="35"/>
      <c r="W4672" s="23"/>
      <c r="X4672" s="18" t="s">
        <v>18508</v>
      </c>
      <c r="Y4672" t="s">
        <v>72</v>
      </c>
      <c r="Z4672" t="s">
        <v>52</v>
      </c>
      <c r="AA4672">
        <v>333.07</v>
      </c>
      <c r="AB4672" t="s">
        <v>53</v>
      </c>
      <c r="AC4672" t="s">
        <v>7364</v>
      </c>
      <c r="AF4672" t="s">
        <v>55</v>
      </c>
      <c r="AG4672">
        <v>0.998</v>
      </c>
      <c r="AH4672">
        <v>9.0419999999999998</v>
      </c>
      <c r="AI4672">
        <v>1</v>
      </c>
      <c r="AJ4672">
        <v>98.92</v>
      </c>
      <c r="AK4672">
        <v>93</v>
      </c>
      <c r="AL4672" s="47">
        <v>0.107948152489791</v>
      </c>
      <c r="AM4672">
        <v>0.89200614589555804</v>
      </c>
      <c r="AN4672">
        <v>0</v>
      </c>
      <c r="AO4672">
        <v>0.55686250500000001</v>
      </c>
      <c r="AP4672">
        <v>39</v>
      </c>
      <c r="AQ4672">
        <v>1</v>
      </c>
      <c r="AR4672">
        <v>1</v>
      </c>
      <c r="AS4672" s="35">
        <v>3.4000000000000002E-4</v>
      </c>
      <c r="AT4672" t="s">
        <v>65</v>
      </c>
      <c r="AU4672" t="s">
        <v>65</v>
      </c>
      <c r="AV4672" t="s">
        <v>65</v>
      </c>
      <c r="AW4672" t="s">
        <v>65</v>
      </c>
      <c r="AX4672" t="s">
        <v>65</v>
      </c>
      <c r="AY4672">
        <v>2.5000000000000001E-2</v>
      </c>
      <c r="AZ4672">
        <v>0</v>
      </c>
      <c r="BA4672" t="s">
        <v>65</v>
      </c>
      <c r="BB4672" t="s">
        <v>65</v>
      </c>
      <c r="BC4672" t="s">
        <v>65</v>
      </c>
      <c r="BD4672" t="s">
        <v>65</v>
      </c>
      <c r="BE4672" t="s">
        <v>65</v>
      </c>
      <c r="BF4672" t="s">
        <v>6675</v>
      </c>
    </row>
    <row r="4673" spans="1:58" hidden="1" x14ac:dyDescent="0.25">
      <c r="A4673">
        <v>1</v>
      </c>
      <c r="B4673">
        <v>234595042</v>
      </c>
      <c r="C4673" t="s">
        <v>12458</v>
      </c>
      <c r="D4673" t="s">
        <v>58</v>
      </c>
      <c r="E4673" t="s">
        <v>12393</v>
      </c>
      <c r="F4673" t="s">
        <v>97</v>
      </c>
      <c r="G4673" t="s">
        <v>98</v>
      </c>
      <c r="H4673" t="s">
        <v>49</v>
      </c>
      <c r="T4673" s="35"/>
      <c r="W4673" s="23"/>
      <c r="X4673" t="s">
        <v>12459</v>
      </c>
      <c r="Y4673" t="s">
        <v>72</v>
      </c>
      <c r="Z4673" t="s">
        <v>78</v>
      </c>
      <c r="AA4673">
        <v>428.07</v>
      </c>
      <c r="AB4673" t="s">
        <v>164</v>
      </c>
      <c r="AC4673" t="s">
        <v>12460</v>
      </c>
      <c r="AF4673" t="s">
        <v>55</v>
      </c>
      <c r="AG4673">
        <v>0</v>
      </c>
      <c r="AH4673">
        <v>0</v>
      </c>
      <c r="AI4673">
        <v>0.98199999999999998</v>
      </c>
      <c r="AJ4673">
        <v>97.65</v>
      </c>
      <c r="AK4673">
        <v>85</v>
      </c>
      <c r="AL4673" s="35">
        <v>0.91636037246561897</v>
      </c>
      <c r="AM4673" s="1">
        <v>5.6951841091416202E-16</v>
      </c>
      <c r="AN4673">
        <v>0.55713594300000002</v>
      </c>
      <c r="AO4673">
        <v>0.51600838299999996</v>
      </c>
      <c r="AP4673">
        <v>39</v>
      </c>
      <c r="AQ4673">
        <v>1</v>
      </c>
      <c r="AR4673">
        <v>1</v>
      </c>
      <c r="AS4673" s="35">
        <v>3.3E-4</v>
      </c>
      <c r="AT4673" s="35" t="s">
        <v>65</v>
      </c>
      <c r="AU4673" t="s">
        <v>65</v>
      </c>
      <c r="AV4673" t="s">
        <v>65</v>
      </c>
      <c r="AW4673" t="s">
        <v>65</v>
      </c>
      <c r="AX4673" t="s">
        <v>65</v>
      </c>
      <c r="AY4673">
        <v>2.5000000000000001E-2</v>
      </c>
      <c r="AZ4673" s="35">
        <v>0</v>
      </c>
      <c r="BA4673" t="s">
        <v>65</v>
      </c>
      <c r="BB4673" t="s">
        <v>65</v>
      </c>
      <c r="BC4673" t="s">
        <v>65</v>
      </c>
      <c r="BD4673" t="s">
        <v>65</v>
      </c>
      <c r="BE4673" t="s">
        <v>65</v>
      </c>
      <c r="BF4673" t="s">
        <v>9149</v>
      </c>
    </row>
    <row r="4674" spans="1:58" x14ac:dyDescent="0.25">
      <c r="A4674">
        <v>11</v>
      </c>
      <c r="B4674">
        <v>22339594</v>
      </c>
      <c r="C4674" t="s">
        <v>9212</v>
      </c>
      <c r="D4674" t="s">
        <v>9213</v>
      </c>
      <c r="E4674" t="s">
        <v>8925</v>
      </c>
      <c r="F4674" t="s">
        <v>85</v>
      </c>
      <c r="G4674" t="s">
        <v>60</v>
      </c>
      <c r="H4674" t="s">
        <v>49</v>
      </c>
      <c r="I4674" t="s">
        <v>14625</v>
      </c>
      <c r="T4674" s="35"/>
      <c r="W4674" s="23"/>
      <c r="X4674" t="s">
        <v>9214</v>
      </c>
      <c r="Y4674" t="s">
        <v>52</v>
      </c>
      <c r="Z4674" t="s">
        <v>51</v>
      </c>
      <c r="AA4674">
        <v>869.07</v>
      </c>
      <c r="AB4674" t="s">
        <v>282</v>
      </c>
      <c r="AC4674" t="s">
        <v>55</v>
      </c>
      <c r="AD4674" t="s">
        <v>64</v>
      </c>
      <c r="AE4674" t="s">
        <v>64</v>
      </c>
      <c r="AF4674" t="s">
        <v>55</v>
      </c>
      <c r="AG4674">
        <v>0</v>
      </c>
      <c r="AH4674">
        <v>0</v>
      </c>
      <c r="AI4674">
        <v>0</v>
      </c>
      <c r="AJ4674" t="s">
        <v>55</v>
      </c>
      <c r="AK4674" t="s">
        <v>55</v>
      </c>
      <c r="AL4674">
        <v>0</v>
      </c>
      <c r="AM4674" s="35">
        <v>0</v>
      </c>
      <c r="AN4674">
        <v>0</v>
      </c>
      <c r="AO4674">
        <v>0</v>
      </c>
      <c r="AP4674">
        <v>39</v>
      </c>
      <c r="AQ4674">
        <v>1</v>
      </c>
      <c r="AR4674">
        <v>1</v>
      </c>
      <c r="AS4674" s="35" t="s">
        <v>65</v>
      </c>
      <c r="AT4674" t="s">
        <v>65</v>
      </c>
      <c r="AU4674" t="s">
        <v>65</v>
      </c>
      <c r="AV4674" t="s">
        <v>65</v>
      </c>
      <c r="AW4674" t="s">
        <v>65</v>
      </c>
      <c r="AX4674" t="s">
        <v>65</v>
      </c>
      <c r="AY4674">
        <v>2.5000000000000001E-2</v>
      </c>
      <c r="AZ4674" s="35" t="s">
        <v>65</v>
      </c>
      <c r="BA4674" s="35" t="s">
        <v>65</v>
      </c>
      <c r="BB4674" t="s">
        <v>65</v>
      </c>
      <c r="BC4674" t="s">
        <v>65</v>
      </c>
      <c r="BD4674" t="s">
        <v>65</v>
      </c>
      <c r="BE4674" t="s">
        <v>65</v>
      </c>
      <c r="BF4674" t="s">
        <v>2415</v>
      </c>
    </row>
    <row r="4675" spans="1:58" hidden="1" x14ac:dyDescent="0.25">
      <c r="A4675">
        <v>19</v>
      </c>
      <c r="B4675">
        <v>54579497</v>
      </c>
      <c r="C4675" t="s">
        <v>10961</v>
      </c>
      <c r="D4675" t="s">
        <v>10962</v>
      </c>
      <c r="E4675" t="s">
        <v>10285</v>
      </c>
      <c r="F4675" t="s">
        <v>47</v>
      </c>
      <c r="G4675" t="s">
        <v>60</v>
      </c>
      <c r="H4675" t="s">
        <v>49</v>
      </c>
      <c r="T4675" s="35"/>
      <c r="W4675" s="23"/>
      <c r="X4675" t="s">
        <v>10963</v>
      </c>
      <c r="Y4675" t="s">
        <v>10964</v>
      </c>
      <c r="Z4675" t="s">
        <v>51</v>
      </c>
      <c r="AA4675">
        <v>1151.02</v>
      </c>
      <c r="AB4675" t="s">
        <v>63</v>
      </c>
      <c r="AC4675" t="s">
        <v>55</v>
      </c>
      <c r="AD4675" t="s">
        <v>64</v>
      </c>
      <c r="AE4675" t="s">
        <v>64</v>
      </c>
      <c r="AF4675" t="s">
        <v>55</v>
      </c>
      <c r="AG4675">
        <v>0</v>
      </c>
      <c r="AH4675">
        <v>0</v>
      </c>
      <c r="AI4675">
        <v>0</v>
      </c>
      <c r="AJ4675" t="s">
        <v>55</v>
      </c>
      <c r="AK4675" t="s">
        <v>55</v>
      </c>
      <c r="AL4675">
        <v>0</v>
      </c>
      <c r="AM4675">
        <v>0</v>
      </c>
      <c r="AN4675">
        <v>0.11437136000000001</v>
      </c>
      <c r="AO4675">
        <v>0</v>
      </c>
      <c r="AP4675">
        <v>39</v>
      </c>
      <c r="AQ4675">
        <v>1</v>
      </c>
      <c r="AR4675">
        <v>1</v>
      </c>
      <c r="AS4675" s="35">
        <v>1.4019999999999999E-2</v>
      </c>
      <c r="AT4675">
        <v>2.9159999999999998E-2</v>
      </c>
      <c r="AU4675">
        <v>3.9010000000000003E-2</v>
      </c>
      <c r="AV4675" t="s">
        <v>65</v>
      </c>
      <c r="AW4675" t="s">
        <v>65</v>
      </c>
      <c r="AX4675" t="s">
        <v>65</v>
      </c>
      <c r="AY4675">
        <v>2.5000000000000001E-2</v>
      </c>
      <c r="AZ4675" s="35">
        <v>2.9E-4</v>
      </c>
      <c r="BA4675" s="35">
        <v>3.6999999999999999E-4</v>
      </c>
      <c r="BB4675" t="s">
        <v>65</v>
      </c>
      <c r="BC4675" t="s">
        <v>65</v>
      </c>
      <c r="BD4675">
        <v>8.0000000000000004E-4</v>
      </c>
      <c r="BE4675" t="s">
        <v>65</v>
      </c>
      <c r="BF4675" t="s">
        <v>10287</v>
      </c>
    </row>
    <row r="4676" spans="1:58" hidden="1" x14ac:dyDescent="0.25">
      <c r="A4676">
        <v>1</v>
      </c>
      <c r="B4676">
        <v>150463961</v>
      </c>
      <c r="C4676" t="s">
        <v>1016</v>
      </c>
      <c r="D4676" t="s">
        <v>1017</v>
      </c>
      <c r="E4676" t="s">
        <v>984</v>
      </c>
      <c r="F4676" t="s">
        <v>47</v>
      </c>
      <c r="G4676" t="s">
        <v>48</v>
      </c>
      <c r="H4676" t="s">
        <v>49</v>
      </c>
      <c r="T4676" s="35"/>
      <c r="W4676" s="23"/>
      <c r="X4676" t="s">
        <v>1018</v>
      </c>
      <c r="Y4676" t="s">
        <v>51</v>
      </c>
      <c r="Z4676" t="s">
        <v>52</v>
      </c>
      <c r="AA4676">
        <v>567.07000000000005</v>
      </c>
      <c r="AB4676" t="s">
        <v>53</v>
      </c>
      <c r="AC4676" t="s">
        <v>1019</v>
      </c>
      <c r="AD4676" t="s">
        <v>64</v>
      </c>
      <c r="AE4676" t="s">
        <v>64</v>
      </c>
      <c r="AF4676" t="s">
        <v>55</v>
      </c>
      <c r="AG4676">
        <v>0.99299999999999999</v>
      </c>
      <c r="AH4676">
        <v>0</v>
      </c>
      <c r="AI4676">
        <v>0</v>
      </c>
      <c r="AJ4676">
        <v>56.76</v>
      </c>
      <c r="AK4676">
        <v>74</v>
      </c>
      <c r="AL4676">
        <v>0.99154973892323905</v>
      </c>
      <c r="AM4676" s="1">
        <v>1.87455824083767E-8</v>
      </c>
      <c r="AN4676">
        <v>0.91787045899999997</v>
      </c>
      <c r="AO4676">
        <v>0.51862467899999998</v>
      </c>
      <c r="AP4676">
        <v>39</v>
      </c>
      <c r="AQ4676">
        <v>1</v>
      </c>
      <c r="AR4676">
        <v>1</v>
      </c>
      <c r="AS4676" s="35">
        <v>9.8999999999999999E-4</v>
      </c>
      <c r="AT4676" s="35">
        <v>5.9999999999999995E-4</v>
      </c>
      <c r="AU4676">
        <v>1.5789999999999998E-2</v>
      </c>
      <c r="AV4676" t="s">
        <v>65</v>
      </c>
      <c r="AW4676" t="s">
        <v>65</v>
      </c>
      <c r="AX4676" t="s">
        <v>65</v>
      </c>
      <c r="AY4676">
        <v>2.5000000000000001E-2</v>
      </c>
      <c r="AZ4676" s="1">
        <v>1.6500000000000001E-5</v>
      </c>
      <c r="BA4676">
        <v>0</v>
      </c>
      <c r="BB4676" t="s">
        <v>65</v>
      </c>
      <c r="BC4676" t="s">
        <v>65</v>
      </c>
      <c r="BD4676">
        <v>2.0000000000000001E-4</v>
      </c>
      <c r="BE4676" t="s">
        <v>65</v>
      </c>
      <c r="BF4676" t="s">
        <v>986</v>
      </c>
    </row>
    <row r="4677" spans="1:58" x14ac:dyDescent="0.25">
      <c r="A4677">
        <v>2</v>
      </c>
      <c r="B4677">
        <v>118701610</v>
      </c>
      <c r="C4677" t="s">
        <v>4682</v>
      </c>
      <c r="D4677" t="s">
        <v>58</v>
      </c>
      <c r="E4677" t="s">
        <v>4574</v>
      </c>
      <c r="F4677" t="s">
        <v>85</v>
      </c>
      <c r="G4677" t="s">
        <v>48</v>
      </c>
      <c r="H4677" t="s">
        <v>76</v>
      </c>
      <c r="I4677" t="s">
        <v>14625</v>
      </c>
      <c r="T4677" s="35"/>
      <c r="W4677" s="23"/>
      <c r="X4677" t="s">
        <v>4683</v>
      </c>
      <c r="Y4677" t="s">
        <v>51</v>
      </c>
      <c r="Z4677" t="s">
        <v>52</v>
      </c>
      <c r="AA4677">
        <v>870.07</v>
      </c>
      <c r="AB4677" t="s">
        <v>53</v>
      </c>
      <c r="AC4677" t="s">
        <v>4684</v>
      </c>
      <c r="AF4677" t="s">
        <v>55</v>
      </c>
      <c r="AG4677">
        <v>1</v>
      </c>
      <c r="AH4677">
        <v>5.2359999999999998</v>
      </c>
      <c r="AI4677">
        <v>0.999</v>
      </c>
      <c r="AJ4677">
        <v>100</v>
      </c>
      <c r="AK4677">
        <v>71</v>
      </c>
      <c r="AL4677">
        <v>0.93562366104572303</v>
      </c>
      <c r="AM4677">
        <v>6.4375261486791999E-2</v>
      </c>
      <c r="AN4677">
        <v>0.23676604500000001</v>
      </c>
      <c r="AO4677">
        <v>0.51770240300000003</v>
      </c>
      <c r="AP4677">
        <v>39</v>
      </c>
      <c r="AQ4677">
        <v>1</v>
      </c>
      <c r="AR4677">
        <v>1</v>
      </c>
      <c r="AS4677">
        <v>3.3E-4</v>
      </c>
      <c r="AT4677" t="s">
        <v>65</v>
      </c>
      <c r="AU4677" t="s">
        <v>65</v>
      </c>
      <c r="AV4677" t="s">
        <v>65</v>
      </c>
      <c r="AW4677" t="s">
        <v>65</v>
      </c>
      <c r="AX4677" t="s">
        <v>65</v>
      </c>
      <c r="AY4677">
        <v>2.5000000000000001E-2</v>
      </c>
      <c r="AZ4677" s="35">
        <v>0</v>
      </c>
      <c r="BA4677" s="35" t="s">
        <v>65</v>
      </c>
      <c r="BB4677" t="s">
        <v>65</v>
      </c>
      <c r="BC4677" t="s">
        <v>65</v>
      </c>
      <c r="BD4677" t="s">
        <v>65</v>
      </c>
      <c r="BE4677" t="s">
        <v>65</v>
      </c>
      <c r="BF4677" t="s">
        <v>910</v>
      </c>
    </row>
    <row r="4678" spans="1:58" hidden="1" x14ac:dyDescent="0.25">
      <c r="A4678">
        <v>4</v>
      </c>
      <c r="B4678">
        <v>38140708</v>
      </c>
      <c r="C4678" t="s">
        <v>236</v>
      </c>
      <c r="D4678" t="s">
        <v>58</v>
      </c>
      <c r="E4678" t="s">
        <v>46</v>
      </c>
      <c r="F4678" t="s">
        <v>97</v>
      </c>
      <c r="G4678" t="s">
        <v>98</v>
      </c>
      <c r="H4678" t="s">
        <v>76</v>
      </c>
      <c r="T4678" s="35"/>
      <c r="W4678" s="23" t="str">
        <f>VLOOKUP(X4678,'UCB list'!A:A,1,FALSE)</f>
        <v>TBC1D1</v>
      </c>
      <c r="X4678" t="s">
        <v>237</v>
      </c>
      <c r="Y4678" t="s">
        <v>51</v>
      </c>
      <c r="Z4678" t="s">
        <v>52</v>
      </c>
      <c r="AA4678">
        <v>587.17999999999995</v>
      </c>
      <c r="AB4678" t="s">
        <v>100</v>
      </c>
      <c r="AC4678" t="s">
        <v>55</v>
      </c>
      <c r="AF4678" t="s">
        <v>55</v>
      </c>
      <c r="AG4678">
        <v>0</v>
      </c>
      <c r="AH4678">
        <v>0</v>
      </c>
      <c r="AI4678">
        <v>0.998</v>
      </c>
      <c r="AJ4678" t="s">
        <v>55</v>
      </c>
      <c r="AK4678" t="s">
        <v>55</v>
      </c>
      <c r="AL4678">
        <v>0.99987840044541398</v>
      </c>
      <c r="AM4678" s="1">
        <v>3.9394605798709598E-8</v>
      </c>
      <c r="AN4678">
        <v>0.61478492399999995</v>
      </c>
      <c r="AO4678">
        <v>0</v>
      </c>
      <c r="AP4678">
        <v>37</v>
      </c>
      <c r="AQ4678">
        <v>1</v>
      </c>
      <c r="AR4678">
        <v>0.95</v>
      </c>
      <c r="AS4678" t="s">
        <v>65</v>
      </c>
      <c r="AT4678" t="s">
        <v>65</v>
      </c>
      <c r="AU4678" t="s">
        <v>65</v>
      </c>
      <c r="AV4678" t="s">
        <v>65</v>
      </c>
      <c r="AW4678" t="s">
        <v>65</v>
      </c>
      <c r="AX4678" t="s">
        <v>65</v>
      </c>
      <c r="AY4678">
        <v>2.632E-2</v>
      </c>
      <c r="AZ4678" t="s">
        <v>65</v>
      </c>
      <c r="BA4678" t="s">
        <v>65</v>
      </c>
      <c r="BB4678" t="s">
        <v>65</v>
      </c>
      <c r="BC4678" t="s">
        <v>65</v>
      </c>
      <c r="BD4678" t="s">
        <v>65</v>
      </c>
      <c r="BE4678" t="s">
        <v>65</v>
      </c>
      <c r="BF4678" t="s">
        <v>56</v>
      </c>
    </row>
    <row r="4679" spans="1:58" hidden="1" x14ac:dyDescent="0.25">
      <c r="A4679">
        <v>11</v>
      </c>
      <c r="B4679">
        <v>67176573</v>
      </c>
      <c r="C4679" t="s">
        <v>1425</v>
      </c>
      <c r="D4679" t="s">
        <v>58</v>
      </c>
      <c r="E4679" t="s">
        <v>984</v>
      </c>
      <c r="F4679" t="s">
        <v>97</v>
      </c>
      <c r="G4679" t="s">
        <v>48</v>
      </c>
      <c r="H4679" t="s">
        <v>76</v>
      </c>
      <c r="T4679" s="35"/>
      <c r="W4679" s="23"/>
      <c r="X4679" t="s">
        <v>1426</v>
      </c>
      <c r="Y4679" t="s">
        <v>51</v>
      </c>
      <c r="Z4679" t="s">
        <v>52</v>
      </c>
      <c r="AA4679">
        <v>802.08</v>
      </c>
      <c r="AB4679" t="s">
        <v>53</v>
      </c>
      <c r="AC4679" t="s">
        <v>1427</v>
      </c>
      <c r="AD4679" t="s">
        <v>164</v>
      </c>
      <c r="AE4679" t="s">
        <v>164</v>
      </c>
      <c r="AF4679" t="s">
        <v>55</v>
      </c>
      <c r="AG4679">
        <v>1E-3</v>
      </c>
      <c r="AH4679">
        <v>0</v>
      </c>
      <c r="AI4679">
        <v>0</v>
      </c>
      <c r="AJ4679">
        <v>85.9</v>
      </c>
      <c r="AK4679">
        <v>78</v>
      </c>
      <c r="AL4679">
        <v>0.97002954588880497</v>
      </c>
      <c r="AM4679" s="35">
        <v>1.60909822063443E-3</v>
      </c>
      <c r="AN4679">
        <v>0.28668681400000001</v>
      </c>
      <c r="AO4679">
        <v>0.53591400300000003</v>
      </c>
      <c r="AP4679">
        <v>39</v>
      </c>
      <c r="AQ4679">
        <v>1</v>
      </c>
      <c r="AR4679">
        <v>1</v>
      </c>
      <c r="AS4679">
        <v>6.6E-4</v>
      </c>
      <c r="AT4679">
        <v>1.7799999999999999E-3</v>
      </c>
      <c r="AU4679" t="s">
        <v>65</v>
      </c>
      <c r="AV4679" t="s">
        <v>65</v>
      </c>
      <c r="AW4679" t="s">
        <v>65</v>
      </c>
      <c r="AX4679" t="s">
        <v>65</v>
      </c>
      <c r="AY4679">
        <v>2.5000000000000001E-2</v>
      </c>
      <c r="AZ4679" s="1">
        <v>8.2700000000000004E-6</v>
      </c>
      <c r="BA4679" s="1">
        <v>2.23E-5</v>
      </c>
      <c r="BB4679" t="s">
        <v>65</v>
      </c>
      <c r="BC4679" t="s">
        <v>65</v>
      </c>
      <c r="BD4679" t="s">
        <v>65</v>
      </c>
      <c r="BE4679" t="s">
        <v>65</v>
      </c>
      <c r="BF4679" t="s">
        <v>986</v>
      </c>
    </row>
    <row r="4680" spans="1:58" hidden="1" x14ac:dyDescent="0.25">
      <c r="A4680">
        <v>17</v>
      </c>
      <c r="B4680">
        <v>77984175</v>
      </c>
      <c r="C4680" t="s">
        <v>5179</v>
      </c>
      <c r="D4680" t="s">
        <v>5180</v>
      </c>
      <c r="E4680" t="s">
        <v>4574</v>
      </c>
      <c r="F4680" t="s">
        <v>47</v>
      </c>
      <c r="G4680" t="s">
        <v>48</v>
      </c>
      <c r="H4680" t="s">
        <v>49</v>
      </c>
      <c r="T4680" s="35"/>
      <c r="W4680" s="23"/>
      <c r="X4680" t="s">
        <v>5181</v>
      </c>
      <c r="Y4680" t="s">
        <v>78</v>
      </c>
      <c r="Z4680" t="s">
        <v>72</v>
      </c>
      <c r="AA4680">
        <v>454.07</v>
      </c>
      <c r="AB4680" t="s">
        <v>53</v>
      </c>
      <c r="AC4680" t="s">
        <v>5182</v>
      </c>
      <c r="AF4680" t="s">
        <v>55</v>
      </c>
      <c r="AG4680">
        <v>0.99099999999999999</v>
      </c>
      <c r="AH4680">
        <v>0</v>
      </c>
      <c r="AI4680">
        <v>0.86299999999999999</v>
      </c>
      <c r="AJ4680">
        <v>66.67</v>
      </c>
      <c r="AK4680">
        <v>75</v>
      </c>
      <c r="AL4680">
        <v>0.989508230958282</v>
      </c>
      <c r="AM4680" s="35">
        <v>6.1982565927578897E-3</v>
      </c>
      <c r="AN4680">
        <v>0.232555292</v>
      </c>
      <c r="AO4680">
        <v>0.58230558099999996</v>
      </c>
      <c r="AP4680">
        <v>39</v>
      </c>
      <c r="AQ4680">
        <v>1</v>
      </c>
      <c r="AR4680">
        <v>1</v>
      </c>
      <c r="AS4680">
        <v>4.7070000000000001E-2</v>
      </c>
      <c r="AT4680">
        <v>8.1640000000000004E-2</v>
      </c>
      <c r="AU4680">
        <v>2.359E-2</v>
      </c>
      <c r="AV4680">
        <v>6.8900000000000003E-2</v>
      </c>
      <c r="AW4680">
        <v>0.11441999999999999</v>
      </c>
      <c r="AX4680">
        <v>7.596E-2</v>
      </c>
      <c r="AY4680">
        <v>2.5000000000000001E-2</v>
      </c>
      <c r="AZ4680" s="35">
        <v>1.1999999999999999E-3</v>
      </c>
      <c r="BA4680" s="35">
        <v>2.1099999999999999E-3</v>
      </c>
      <c r="BB4680">
        <v>2.9099999999999998E-3</v>
      </c>
      <c r="BC4680">
        <v>1.8600000000000001E-3</v>
      </c>
      <c r="BD4680">
        <v>4.0000000000000002E-4</v>
      </c>
      <c r="BE4680">
        <v>1.1999999999999999E-3</v>
      </c>
      <c r="BF4680" t="s">
        <v>910</v>
      </c>
    </row>
    <row r="4681" spans="1:58" hidden="1" x14ac:dyDescent="0.25">
      <c r="A4681">
        <v>1</v>
      </c>
      <c r="B4681">
        <v>244219995</v>
      </c>
      <c r="C4681" t="s">
        <v>3446</v>
      </c>
      <c r="D4681" t="s">
        <v>58</v>
      </c>
      <c r="E4681" t="s">
        <v>3383</v>
      </c>
      <c r="F4681" t="s">
        <v>85</v>
      </c>
      <c r="G4681" t="s">
        <v>98</v>
      </c>
      <c r="H4681" t="s">
        <v>49</v>
      </c>
      <c r="I4681" t="s">
        <v>14624</v>
      </c>
      <c r="T4681" s="35"/>
      <c r="W4681" s="23"/>
      <c r="X4681" t="s">
        <v>3447</v>
      </c>
      <c r="Y4681" t="s">
        <v>72</v>
      </c>
      <c r="Z4681" t="s">
        <v>78</v>
      </c>
      <c r="AA4681">
        <v>333.45</v>
      </c>
      <c r="AB4681" t="s">
        <v>100</v>
      </c>
      <c r="AC4681" t="s">
        <v>55</v>
      </c>
      <c r="AF4681" t="s">
        <v>55</v>
      </c>
      <c r="AG4681">
        <v>0</v>
      </c>
      <c r="AH4681">
        <v>6.1109999999999998</v>
      </c>
      <c r="AI4681">
        <v>1</v>
      </c>
      <c r="AJ4681" t="s">
        <v>55</v>
      </c>
      <c r="AK4681" t="s">
        <v>55</v>
      </c>
      <c r="AL4681">
        <v>0</v>
      </c>
      <c r="AM4681" s="35">
        <v>0</v>
      </c>
      <c r="AN4681">
        <v>0.97038500299999997</v>
      </c>
      <c r="AO4681">
        <v>0</v>
      </c>
      <c r="AP4681">
        <v>15</v>
      </c>
      <c r="AQ4681">
        <v>1</v>
      </c>
      <c r="AR4681">
        <v>0.4</v>
      </c>
      <c r="AS4681" s="47" t="s">
        <v>65</v>
      </c>
      <c r="AT4681" t="s">
        <v>65</v>
      </c>
      <c r="AU4681" t="s">
        <v>65</v>
      </c>
      <c r="AV4681" t="s">
        <v>65</v>
      </c>
      <c r="AW4681" t="s">
        <v>65</v>
      </c>
      <c r="AX4681" t="s">
        <v>65</v>
      </c>
      <c r="AY4681">
        <v>6.25E-2</v>
      </c>
      <c r="AZ4681" t="s">
        <v>65</v>
      </c>
      <c r="BA4681" t="s">
        <v>65</v>
      </c>
      <c r="BB4681" t="s">
        <v>65</v>
      </c>
      <c r="BC4681" t="s">
        <v>65</v>
      </c>
      <c r="BD4681" t="s">
        <v>65</v>
      </c>
      <c r="BE4681" t="s">
        <v>65</v>
      </c>
      <c r="BF4681" t="s">
        <v>2419</v>
      </c>
    </row>
    <row r="4682" spans="1:58" hidden="1" x14ac:dyDescent="0.25">
      <c r="A4682">
        <v>7</v>
      </c>
      <c r="B4682">
        <v>100678112</v>
      </c>
      <c r="C4682" t="s">
        <v>7844</v>
      </c>
      <c r="D4682" t="s">
        <v>58</v>
      </c>
      <c r="E4682" t="s">
        <v>7516</v>
      </c>
      <c r="F4682" t="s">
        <v>59</v>
      </c>
      <c r="G4682" t="s">
        <v>48</v>
      </c>
      <c r="I4682" t="s">
        <v>14624</v>
      </c>
      <c r="T4682" s="35"/>
      <c r="W4682" s="23"/>
      <c r="X4682" t="s">
        <v>1315</v>
      </c>
      <c r="Y4682" t="s">
        <v>72</v>
      </c>
      <c r="Z4682" t="s">
        <v>51</v>
      </c>
      <c r="AA4682">
        <v>336.4</v>
      </c>
      <c r="AB4682" t="s">
        <v>53</v>
      </c>
      <c r="AC4682" t="s">
        <v>7845</v>
      </c>
      <c r="AF4682" t="s">
        <v>55</v>
      </c>
      <c r="AG4682">
        <v>0.79700000000000004</v>
      </c>
      <c r="AH4682">
        <v>0</v>
      </c>
      <c r="AI4682">
        <v>0</v>
      </c>
      <c r="AJ4682">
        <v>30.3</v>
      </c>
      <c r="AK4682">
        <v>33</v>
      </c>
      <c r="AL4682">
        <v>0</v>
      </c>
      <c r="AM4682" s="35">
        <v>0</v>
      </c>
      <c r="AN4682">
        <v>6.9731599999999999E-3</v>
      </c>
      <c r="AO4682">
        <v>0</v>
      </c>
      <c r="AP4682">
        <v>38</v>
      </c>
      <c r="AQ4682">
        <v>2</v>
      </c>
      <c r="AR4682">
        <v>1</v>
      </c>
      <c r="AS4682" s="1">
        <v>3.1600000000000002E-5</v>
      </c>
      <c r="AT4682" s="1">
        <v>2.0999999999999998E-6</v>
      </c>
      <c r="AU4682" t="s">
        <v>65</v>
      </c>
      <c r="AV4682" t="s">
        <v>65</v>
      </c>
      <c r="AW4682" t="s">
        <v>65</v>
      </c>
      <c r="AX4682" t="s">
        <v>65</v>
      </c>
      <c r="AY4682">
        <v>0.05</v>
      </c>
      <c r="AZ4682">
        <v>1.9000000000000001E-4</v>
      </c>
      <c r="BA4682" s="1">
        <v>3.0000000000000001E-5</v>
      </c>
      <c r="BB4682" t="s">
        <v>65</v>
      </c>
      <c r="BC4682" t="s">
        <v>65</v>
      </c>
      <c r="BD4682" t="s">
        <v>65</v>
      </c>
      <c r="BE4682" t="s">
        <v>65</v>
      </c>
      <c r="BF4682" t="s">
        <v>7843</v>
      </c>
    </row>
    <row r="4683" spans="1:58" hidden="1" x14ac:dyDescent="0.25">
      <c r="A4683">
        <v>4</v>
      </c>
      <c r="B4683">
        <v>26737079</v>
      </c>
      <c r="C4683" t="s">
        <v>8434</v>
      </c>
      <c r="D4683" t="s">
        <v>58</v>
      </c>
      <c r="E4683" t="s">
        <v>8238</v>
      </c>
      <c r="F4683" t="s">
        <v>59</v>
      </c>
      <c r="G4683" t="s">
        <v>48</v>
      </c>
      <c r="T4683" s="35"/>
      <c r="W4683" s="23"/>
      <c r="X4683" t="s">
        <v>8430</v>
      </c>
      <c r="Y4683" t="s">
        <v>78</v>
      </c>
      <c r="Z4683" t="s">
        <v>52</v>
      </c>
      <c r="AA4683">
        <v>363.07</v>
      </c>
      <c r="AB4683" t="s">
        <v>53</v>
      </c>
      <c r="AC4683" t="s">
        <v>8435</v>
      </c>
      <c r="AD4683" t="s">
        <v>175</v>
      </c>
      <c r="AE4683" t="s">
        <v>175</v>
      </c>
      <c r="AF4683" t="s">
        <v>55</v>
      </c>
      <c r="AG4683">
        <v>0.99</v>
      </c>
      <c r="AH4683">
        <v>8.2750000000000004</v>
      </c>
      <c r="AI4683">
        <v>1</v>
      </c>
      <c r="AJ4683">
        <v>100</v>
      </c>
      <c r="AK4683">
        <v>68</v>
      </c>
      <c r="AL4683">
        <v>0.98385473904301901</v>
      </c>
      <c r="AM4683" s="35">
        <v>1.61012405580571E-2</v>
      </c>
      <c r="AN4683">
        <v>0.27486438499999999</v>
      </c>
      <c r="AO4683">
        <v>0.55099441999999998</v>
      </c>
      <c r="AP4683">
        <v>14</v>
      </c>
      <c r="AQ4683">
        <v>2</v>
      </c>
      <c r="AR4683">
        <v>0.4</v>
      </c>
      <c r="AS4683" s="1">
        <v>1.67E-7</v>
      </c>
      <c r="AT4683" s="1">
        <v>3.3000000000000002E-6</v>
      </c>
      <c r="AU4683" t="s">
        <v>65</v>
      </c>
      <c r="AV4683" t="s">
        <v>65</v>
      </c>
      <c r="AW4683" t="s">
        <v>65</v>
      </c>
      <c r="AX4683" t="s">
        <v>65</v>
      </c>
      <c r="AY4683">
        <v>0.125</v>
      </c>
      <c r="AZ4683" s="1">
        <v>2.51E-5</v>
      </c>
      <c r="BA4683">
        <v>1.1E-4</v>
      </c>
      <c r="BB4683" t="s">
        <v>65</v>
      </c>
      <c r="BC4683" t="s">
        <v>65</v>
      </c>
      <c r="BD4683" t="s">
        <v>65</v>
      </c>
      <c r="BE4683" t="s">
        <v>65</v>
      </c>
      <c r="BF4683" t="s">
        <v>8299</v>
      </c>
    </row>
    <row r="4684" spans="1:58" hidden="1" x14ac:dyDescent="0.25">
      <c r="A4684">
        <v>7</v>
      </c>
      <c r="B4684">
        <v>100678112</v>
      </c>
      <c r="C4684" t="s">
        <v>7844</v>
      </c>
      <c r="D4684" t="s">
        <v>58</v>
      </c>
      <c r="E4684" t="s">
        <v>9502</v>
      </c>
      <c r="F4684" t="s">
        <v>975</v>
      </c>
      <c r="G4684" t="s">
        <v>48</v>
      </c>
      <c r="H4684" t="s">
        <v>76</v>
      </c>
      <c r="I4684" t="s">
        <v>14624</v>
      </c>
      <c r="T4684" s="35"/>
      <c r="W4684" s="23"/>
      <c r="X4684" t="s">
        <v>1315</v>
      </c>
      <c r="Y4684" t="s">
        <v>72</v>
      </c>
      <c r="Z4684" t="s">
        <v>51</v>
      </c>
      <c r="AA4684">
        <v>336.4</v>
      </c>
      <c r="AB4684" t="s">
        <v>53</v>
      </c>
      <c r="AC4684" t="s">
        <v>7845</v>
      </c>
      <c r="AF4684" t="s">
        <v>55</v>
      </c>
      <c r="AG4684">
        <v>0.79700000000000004</v>
      </c>
      <c r="AH4684">
        <v>0</v>
      </c>
      <c r="AI4684">
        <v>0</v>
      </c>
      <c r="AJ4684">
        <v>30.3</v>
      </c>
      <c r="AK4684">
        <v>33</v>
      </c>
      <c r="AL4684">
        <v>0</v>
      </c>
      <c r="AM4684" s="35">
        <v>0</v>
      </c>
      <c r="AN4684">
        <v>6.9731599999999999E-3</v>
      </c>
      <c r="AO4684">
        <v>0</v>
      </c>
      <c r="AP4684">
        <v>38</v>
      </c>
      <c r="AQ4684">
        <v>2</v>
      </c>
      <c r="AR4684">
        <v>1</v>
      </c>
      <c r="AS4684" s="1">
        <v>3.1600000000000002E-5</v>
      </c>
      <c r="AT4684" s="1">
        <v>2.0999999999999998E-6</v>
      </c>
      <c r="AU4684" t="s">
        <v>65</v>
      </c>
      <c r="AV4684" t="s">
        <v>65</v>
      </c>
      <c r="AW4684" t="s">
        <v>65</v>
      </c>
      <c r="AX4684" t="s">
        <v>65</v>
      </c>
      <c r="AY4684">
        <v>0.05</v>
      </c>
      <c r="AZ4684" s="35">
        <v>1.9000000000000001E-4</v>
      </c>
      <c r="BA4684" s="1">
        <v>3.0000000000000001E-5</v>
      </c>
      <c r="BB4684" t="s">
        <v>65</v>
      </c>
      <c r="BC4684" t="s">
        <v>65</v>
      </c>
      <c r="BD4684" t="s">
        <v>65</v>
      </c>
      <c r="BE4684" t="s">
        <v>65</v>
      </c>
      <c r="BF4684" t="s">
        <v>7843</v>
      </c>
    </row>
    <row r="4685" spans="1:58" hidden="1" x14ac:dyDescent="0.25">
      <c r="A4685">
        <v>13</v>
      </c>
      <c r="B4685">
        <v>51007548</v>
      </c>
      <c r="C4685" t="s">
        <v>5040</v>
      </c>
      <c r="D4685" t="s">
        <v>58</v>
      </c>
      <c r="E4685" t="s">
        <v>4574</v>
      </c>
      <c r="F4685" t="s">
        <v>85</v>
      </c>
      <c r="G4685" t="s">
        <v>60</v>
      </c>
      <c r="H4685" t="s">
        <v>103</v>
      </c>
      <c r="I4685" t="s">
        <v>14624</v>
      </c>
      <c r="T4685" s="35"/>
      <c r="W4685" s="23"/>
      <c r="X4685" t="s">
        <v>3653</v>
      </c>
      <c r="Y4685" t="s">
        <v>78</v>
      </c>
      <c r="Z4685" t="s">
        <v>52</v>
      </c>
      <c r="AA4685">
        <v>343.32</v>
      </c>
      <c r="AB4685" t="s">
        <v>282</v>
      </c>
      <c r="AC4685" t="s">
        <v>55</v>
      </c>
      <c r="AD4685" t="s">
        <v>64</v>
      </c>
      <c r="AE4685" t="s">
        <v>64</v>
      </c>
      <c r="AF4685" t="s">
        <v>55</v>
      </c>
      <c r="AG4685">
        <v>0</v>
      </c>
      <c r="AH4685">
        <v>0</v>
      </c>
      <c r="AI4685">
        <v>0</v>
      </c>
      <c r="AJ4685" t="s">
        <v>55</v>
      </c>
      <c r="AK4685" t="s">
        <v>55</v>
      </c>
      <c r="AL4685">
        <v>0</v>
      </c>
      <c r="AM4685" s="35">
        <v>0</v>
      </c>
      <c r="AN4685">
        <v>0.73119695200000001</v>
      </c>
      <c r="AO4685">
        <v>0</v>
      </c>
      <c r="AP4685">
        <v>11</v>
      </c>
      <c r="AQ4685">
        <v>1</v>
      </c>
      <c r="AR4685">
        <v>0.3</v>
      </c>
      <c r="AS4685" s="47" t="s">
        <v>65</v>
      </c>
      <c r="AT4685" t="s">
        <v>65</v>
      </c>
      <c r="AU4685" t="s">
        <v>65</v>
      </c>
      <c r="AV4685" t="s">
        <v>65</v>
      </c>
      <c r="AW4685" t="s">
        <v>65</v>
      </c>
      <c r="AX4685" t="s">
        <v>65</v>
      </c>
      <c r="AY4685">
        <v>8.3330000000000001E-2</v>
      </c>
      <c r="AZ4685" t="s">
        <v>65</v>
      </c>
      <c r="BA4685" t="s">
        <v>65</v>
      </c>
      <c r="BB4685" t="s">
        <v>65</v>
      </c>
      <c r="BC4685" t="s">
        <v>65</v>
      </c>
      <c r="BD4685" t="s">
        <v>65</v>
      </c>
      <c r="BE4685" t="s">
        <v>65</v>
      </c>
      <c r="BF4685" t="s">
        <v>910</v>
      </c>
    </row>
    <row r="4686" spans="1:58" hidden="1" x14ac:dyDescent="0.25">
      <c r="A4686">
        <v>4</v>
      </c>
      <c r="B4686">
        <v>26737079</v>
      </c>
      <c r="C4686" t="s">
        <v>8434</v>
      </c>
      <c r="D4686" t="s">
        <v>58</v>
      </c>
      <c r="E4686" t="s">
        <v>11009</v>
      </c>
      <c r="F4686" t="s">
        <v>47</v>
      </c>
      <c r="G4686" t="s">
        <v>48</v>
      </c>
      <c r="H4686" t="s">
        <v>76</v>
      </c>
      <c r="T4686" s="35"/>
      <c r="W4686" s="23"/>
      <c r="X4686" t="s">
        <v>8430</v>
      </c>
      <c r="Y4686" t="s">
        <v>78</v>
      </c>
      <c r="Z4686" t="s">
        <v>52</v>
      </c>
      <c r="AA4686">
        <v>363.07</v>
      </c>
      <c r="AB4686" t="s">
        <v>53</v>
      </c>
      <c r="AC4686" t="s">
        <v>8435</v>
      </c>
      <c r="AD4686" t="s">
        <v>175</v>
      </c>
      <c r="AE4686" t="s">
        <v>175</v>
      </c>
      <c r="AF4686" t="s">
        <v>55</v>
      </c>
      <c r="AG4686">
        <v>0.99</v>
      </c>
      <c r="AH4686">
        <v>8.2750000000000004</v>
      </c>
      <c r="AI4686">
        <v>1</v>
      </c>
      <c r="AJ4686">
        <v>100</v>
      </c>
      <c r="AK4686">
        <v>68</v>
      </c>
      <c r="AL4686" s="35">
        <v>0.98385473904301901</v>
      </c>
      <c r="AM4686">
        <v>1.61012405580571E-2</v>
      </c>
      <c r="AN4686">
        <v>0.27486438499999999</v>
      </c>
      <c r="AO4686">
        <v>0.55099441999999998</v>
      </c>
      <c r="AP4686">
        <v>14</v>
      </c>
      <c r="AQ4686">
        <v>2</v>
      </c>
      <c r="AR4686">
        <v>0.4</v>
      </c>
      <c r="AS4686" s="1">
        <v>1.67E-7</v>
      </c>
      <c r="AT4686" s="1">
        <v>3.3000000000000002E-6</v>
      </c>
      <c r="AU4686" t="s">
        <v>65</v>
      </c>
      <c r="AV4686" t="s">
        <v>65</v>
      </c>
      <c r="AW4686" t="s">
        <v>65</v>
      </c>
      <c r="AX4686" t="s">
        <v>65</v>
      </c>
      <c r="AY4686">
        <v>0.125</v>
      </c>
      <c r="AZ4686" s="1">
        <v>2.51E-5</v>
      </c>
      <c r="BA4686">
        <v>1.1E-4</v>
      </c>
      <c r="BB4686" t="s">
        <v>65</v>
      </c>
      <c r="BC4686" t="s">
        <v>65</v>
      </c>
      <c r="BD4686" t="s">
        <v>65</v>
      </c>
      <c r="BE4686" t="s">
        <v>65</v>
      </c>
      <c r="BF4686" t="s">
        <v>8299</v>
      </c>
    </row>
    <row r="4687" spans="1:58" hidden="1" x14ac:dyDescent="0.25">
      <c r="A4687">
        <v>6</v>
      </c>
      <c r="B4687">
        <v>37247355</v>
      </c>
      <c r="C4687" t="s">
        <v>10544</v>
      </c>
      <c r="D4687" t="s">
        <v>58</v>
      </c>
      <c r="E4687" t="s">
        <v>10285</v>
      </c>
      <c r="F4687" t="s">
        <v>47</v>
      </c>
      <c r="G4687" t="s">
        <v>48</v>
      </c>
      <c r="H4687" t="s">
        <v>49</v>
      </c>
      <c r="T4687" s="35"/>
      <c r="U4687" s="35"/>
      <c r="W4687" s="23"/>
      <c r="X4687" t="s">
        <v>10545</v>
      </c>
      <c r="Y4687" t="s">
        <v>51</v>
      </c>
      <c r="Z4687" t="s">
        <v>72</v>
      </c>
      <c r="AA4687">
        <v>840.07</v>
      </c>
      <c r="AB4687" t="s">
        <v>53</v>
      </c>
      <c r="AC4687" t="s">
        <v>10546</v>
      </c>
      <c r="AF4687" t="s">
        <v>55</v>
      </c>
      <c r="AG4687">
        <v>0.99199999999999999</v>
      </c>
      <c r="AH4687">
        <v>6.4729999999999999</v>
      </c>
      <c r="AI4687">
        <v>1</v>
      </c>
      <c r="AJ4687">
        <v>100</v>
      </c>
      <c r="AK4687">
        <v>86</v>
      </c>
      <c r="AL4687" s="35">
        <v>0.99278739809703698</v>
      </c>
      <c r="AM4687">
        <v>6.3706262671989001E-3</v>
      </c>
      <c r="AN4687">
        <v>0.33405665899999998</v>
      </c>
      <c r="AO4687">
        <v>0.53817819700000002</v>
      </c>
      <c r="AP4687">
        <v>39</v>
      </c>
      <c r="AQ4687">
        <v>1</v>
      </c>
      <c r="AR4687">
        <v>1</v>
      </c>
      <c r="AS4687" s="35">
        <v>1.32E-3</v>
      </c>
      <c r="AT4687" s="35">
        <v>2.4099999999999998E-3</v>
      </c>
      <c r="AU4687" t="s">
        <v>65</v>
      </c>
      <c r="AV4687">
        <v>4.0410000000000001E-2</v>
      </c>
      <c r="AW4687" t="s">
        <v>65</v>
      </c>
      <c r="AX4687" t="s">
        <v>65</v>
      </c>
      <c r="AY4687">
        <v>2.5000000000000001E-2</v>
      </c>
      <c r="AZ4687" s="1">
        <v>2.4700000000000001E-5</v>
      </c>
      <c r="BA4687" s="1">
        <v>4.5300000000000003E-5</v>
      </c>
      <c r="BB4687" t="s">
        <v>65</v>
      </c>
      <c r="BC4687" t="s">
        <v>65</v>
      </c>
      <c r="BD4687" t="s">
        <v>65</v>
      </c>
      <c r="BE4687">
        <v>5.1999999999999995E-4</v>
      </c>
      <c r="BF4687" t="s">
        <v>10287</v>
      </c>
    </row>
    <row r="4688" spans="1:58" hidden="1" x14ac:dyDescent="0.25">
      <c r="A4688">
        <v>3</v>
      </c>
      <c r="B4688">
        <v>100023712</v>
      </c>
      <c r="C4688" t="s">
        <v>10461</v>
      </c>
      <c r="D4688" t="s">
        <v>10462</v>
      </c>
      <c r="E4688" t="s">
        <v>10285</v>
      </c>
      <c r="F4688" t="s">
        <v>47</v>
      </c>
      <c r="G4688" t="s">
        <v>48</v>
      </c>
      <c r="H4688" t="s">
        <v>49</v>
      </c>
      <c r="T4688" s="35"/>
      <c r="W4688" s="23"/>
      <c r="X4688" t="s">
        <v>10463</v>
      </c>
      <c r="Y4688" t="s">
        <v>52</v>
      </c>
      <c r="Z4688" t="s">
        <v>51</v>
      </c>
      <c r="AA4688">
        <v>455.07</v>
      </c>
      <c r="AB4688" t="s">
        <v>53</v>
      </c>
      <c r="AC4688" t="s">
        <v>10464</v>
      </c>
      <c r="AF4688" t="s">
        <v>55</v>
      </c>
      <c r="AG4688">
        <v>0.97399999999999998</v>
      </c>
      <c r="AH4688">
        <v>7.1219999999999999</v>
      </c>
      <c r="AI4688">
        <v>1</v>
      </c>
      <c r="AJ4688">
        <v>100</v>
      </c>
      <c r="AK4688">
        <v>84</v>
      </c>
      <c r="AL4688">
        <v>0.99753789899760004</v>
      </c>
      <c r="AM4688">
        <v>1.1151156879961601E-4</v>
      </c>
      <c r="AN4688">
        <v>0.15412825199999999</v>
      </c>
      <c r="AO4688">
        <v>0.59886840600000002</v>
      </c>
      <c r="AP4688">
        <v>39</v>
      </c>
      <c r="AQ4688">
        <v>1</v>
      </c>
      <c r="AR4688">
        <v>1</v>
      </c>
      <c r="AS4688">
        <v>1.3089999999999999E-2</v>
      </c>
      <c r="AT4688">
        <v>2.1149999999999999E-2</v>
      </c>
      <c r="AU4688" t="s">
        <v>65</v>
      </c>
      <c r="AV4688" t="s">
        <v>65</v>
      </c>
      <c r="AW4688">
        <v>1.5699999999999999E-2</v>
      </c>
      <c r="AX4688">
        <v>1.383E-2</v>
      </c>
      <c r="AY4688">
        <v>2.5000000000000001E-2</v>
      </c>
      <c r="AZ4688" s="35">
        <v>3.2000000000000003E-4</v>
      </c>
      <c r="BA4688" s="35">
        <v>5.1999999999999995E-4</v>
      </c>
      <c r="BB4688">
        <v>2.5999999999999998E-4</v>
      </c>
      <c r="BC4688">
        <v>2.3000000000000001E-4</v>
      </c>
      <c r="BD4688" t="s">
        <v>65</v>
      </c>
      <c r="BE4688" t="s">
        <v>65</v>
      </c>
      <c r="BF4688" t="s">
        <v>10287</v>
      </c>
    </row>
    <row r="4689" spans="1:58" hidden="1" x14ac:dyDescent="0.25">
      <c r="A4689" t="s">
        <v>967</v>
      </c>
      <c r="B4689">
        <v>48419281</v>
      </c>
      <c r="C4689" t="s">
        <v>11671</v>
      </c>
      <c r="D4689" t="s">
        <v>11672</v>
      </c>
      <c r="E4689" t="s">
        <v>11009</v>
      </c>
      <c r="F4689" t="s">
        <v>47</v>
      </c>
      <c r="G4689" t="s">
        <v>48</v>
      </c>
      <c r="H4689" t="s">
        <v>76</v>
      </c>
      <c r="T4689" s="35"/>
      <c r="W4689" s="23"/>
      <c r="X4689" t="s">
        <v>11673</v>
      </c>
      <c r="Y4689" t="s">
        <v>78</v>
      </c>
      <c r="Z4689" t="s">
        <v>72</v>
      </c>
      <c r="AA4689">
        <v>859.08</v>
      </c>
      <c r="AB4689" t="s">
        <v>53</v>
      </c>
      <c r="AC4689" t="s">
        <v>11674</v>
      </c>
      <c r="AD4689" t="s">
        <v>100</v>
      </c>
      <c r="AE4689" t="s">
        <v>100</v>
      </c>
      <c r="AF4689" t="s">
        <v>55</v>
      </c>
      <c r="AG4689">
        <v>1</v>
      </c>
      <c r="AH4689">
        <v>9.1470000000000002</v>
      </c>
      <c r="AI4689">
        <v>1</v>
      </c>
      <c r="AJ4689">
        <v>100</v>
      </c>
      <c r="AK4689">
        <v>89</v>
      </c>
      <c r="AL4689">
        <v>0.287340883290719</v>
      </c>
      <c r="AM4689" s="35">
        <v>0.71197335032559605</v>
      </c>
      <c r="AN4689">
        <v>0.54946803600000005</v>
      </c>
      <c r="AO4689">
        <v>0.50560292699999998</v>
      </c>
      <c r="AP4689">
        <v>39</v>
      </c>
      <c r="AQ4689">
        <v>1</v>
      </c>
      <c r="AR4689">
        <v>1</v>
      </c>
      <c r="AS4689">
        <v>3.62E-3</v>
      </c>
      <c r="AT4689">
        <v>6.0000000000000001E-3</v>
      </c>
      <c r="AU4689">
        <v>2.086E-2</v>
      </c>
      <c r="AV4689">
        <v>5.9420000000000001E-2</v>
      </c>
      <c r="AW4689">
        <v>1.2019999999999999E-2</v>
      </c>
      <c r="AX4689">
        <v>1.179E-2</v>
      </c>
      <c r="AY4689">
        <v>2.5000000000000001E-2</v>
      </c>
      <c r="AZ4689" s="1">
        <v>8.2399999999999997E-5</v>
      </c>
      <c r="BA4689" s="35">
        <v>1.2999999999999999E-4</v>
      </c>
      <c r="BB4689">
        <v>1.4999999999999999E-4</v>
      </c>
      <c r="BC4689">
        <v>1.4999999999999999E-4</v>
      </c>
      <c r="BD4689">
        <v>2.5999999999999998E-4</v>
      </c>
      <c r="BE4689">
        <v>1.0300000000000001E-3</v>
      </c>
      <c r="BF4689" t="s">
        <v>1560</v>
      </c>
    </row>
    <row r="4690" spans="1:58" hidden="1" x14ac:dyDescent="0.25">
      <c r="A4690">
        <v>17</v>
      </c>
      <c r="B4690">
        <v>34581219</v>
      </c>
      <c r="C4690" t="s">
        <v>10113</v>
      </c>
      <c r="D4690" t="s">
        <v>58</v>
      </c>
      <c r="E4690" t="s">
        <v>9502</v>
      </c>
      <c r="F4690" t="s">
        <v>97</v>
      </c>
      <c r="G4690" t="s">
        <v>98</v>
      </c>
      <c r="H4690" t="s">
        <v>103</v>
      </c>
      <c r="T4690" s="35"/>
      <c r="W4690" s="23"/>
      <c r="X4690" t="s">
        <v>10114</v>
      </c>
      <c r="Y4690" t="s">
        <v>52</v>
      </c>
      <c r="Z4690" t="s">
        <v>51</v>
      </c>
      <c r="AA4690">
        <v>250.3</v>
      </c>
      <c r="AB4690" t="s">
        <v>100</v>
      </c>
      <c r="AC4690" t="s">
        <v>55</v>
      </c>
      <c r="AF4690" t="s">
        <v>55</v>
      </c>
      <c r="AG4690">
        <v>0</v>
      </c>
      <c r="AH4690">
        <v>0</v>
      </c>
      <c r="AI4690">
        <v>0.73399999999999999</v>
      </c>
      <c r="AJ4690" t="s">
        <v>55</v>
      </c>
      <c r="AK4690" t="s">
        <v>55</v>
      </c>
      <c r="AL4690">
        <v>0</v>
      </c>
      <c r="AM4690">
        <v>0</v>
      </c>
      <c r="AN4690">
        <v>0</v>
      </c>
      <c r="AO4690">
        <v>0</v>
      </c>
      <c r="AP4690">
        <v>1</v>
      </c>
      <c r="AQ4690">
        <v>1</v>
      </c>
      <c r="AR4690">
        <v>0.05</v>
      </c>
      <c r="AS4690" t="s">
        <v>65</v>
      </c>
      <c r="AT4690" t="s">
        <v>65</v>
      </c>
      <c r="AU4690" t="s">
        <v>65</v>
      </c>
      <c r="AV4690" t="s">
        <v>65</v>
      </c>
      <c r="AW4690" t="s">
        <v>65</v>
      </c>
      <c r="AX4690" t="s">
        <v>65</v>
      </c>
      <c r="AY4690">
        <v>0.5</v>
      </c>
      <c r="AZ4690" s="35" t="s">
        <v>65</v>
      </c>
      <c r="BA4690" s="35" t="s">
        <v>65</v>
      </c>
      <c r="BB4690" t="s">
        <v>65</v>
      </c>
      <c r="BC4690" t="s">
        <v>65</v>
      </c>
      <c r="BD4690" t="s">
        <v>65</v>
      </c>
      <c r="BE4690" t="s">
        <v>65</v>
      </c>
      <c r="BF4690" t="s">
        <v>9505</v>
      </c>
    </row>
    <row r="4691" spans="1:58" hidden="1" x14ac:dyDescent="0.25">
      <c r="A4691">
        <v>3</v>
      </c>
      <c r="B4691">
        <v>17469975</v>
      </c>
      <c r="C4691" t="s">
        <v>1136</v>
      </c>
      <c r="D4691" t="s">
        <v>58</v>
      </c>
      <c r="E4691" t="s">
        <v>984</v>
      </c>
      <c r="F4691" t="s">
        <v>97</v>
      </c>
      <c r="G4691" t="s">
        <v>48</v>
      </c>
      <c r="H4691" t="s">
        <v>49</v>
      </c>
      <c r="T4691" s="35"/>
      <c r="W4691" s="23"/>
      <c r="X4691" t="s">
        <v>1137</v>
      </c>
      <c r="Y4691" t="s">
        <v>78</v>
      </c>
      <c r="Z4691" t="s">
        <v>52</v>
      </c>
      <c r="AA4691">
        <v>362.07</v>
      </c>
      <c r="AB4691" t="s">
        <v>53</v>
      </c>
      <c r="AC4691" t="s">
        <v>1138</v>
      </c>
      <c r="AD4691" t="s">
        <v>64</v>
      </c>
      <c r="AE4691" t="s">
        <v>64</v>
      </c>
      <c r="AF4691" t="s">
        <v>55</v>
      </c>
      <c r="AG4691">
        <v>1E-3</v>
      </c>
      <c r="AH4691">
        <v>0</v>
      </c>
      <c r="AI4691">
        <v>1</v>
      </c>
      <c r="AJ4691">
        <v>81.69</v>
      </c>
      <c r="AK4691">
        <v>71</v>
      </c>
      <c r="AL4691" s="35">
        <v>0.96022617048164105</v>
      </c>
      <c r="AM4691" s="1">
        <v>6.5186439907098603E-10</v>
      </c>
      <c r="AN4691">
        <v>0.94336379199999998</v>
      </c>
      <c r="AO4691">
        <v>0.58286421700000002</v>
      </c>
      <c r="AP4691">
        <v>39</v>
      </c>
      <c r="AQ4691">
        <v>1</v>
      </c>
      <c r="AR4691">
        <v>1</v>
      </c>
      <c r="AS4691">
        <v>3.4000000000000002E-4</v>
      </c>
      <c r="AT4691" t="s">
        <v>65</v>
      </c>
      <c r="AU4691" t="s">
        <v>65</v>
      </c>
      <c r="AV4691" t="s">
        <v>65</v>
      </c>
      <c r="AW4691" t="s">
        <v>65</v>
      </c>
      <c r="AX4691" t="s">
        <v>65</v>
      </c>
      <c r="AY4691">
        <v>2.5000000000000001E-2</v>
      </c>
      <c r="AZ4691">
        <v>0</v>
      </c>
      <c r="BA4691" t="s">
        <v>65</v>
      </c>
      <c r="BB4691" t="s">
        <v>65</v>
      </c>
      <c r="BC4691" t="s">
        <v>65</v>
      </c>
      <c r="BD4691" t="s">
        <v>65</v>
      </c>
      <c r="BE4691" t="s">
        <v>65</v>
      </c>
      <c r="BF4691" t="s">
        <v>986</v>
      </c>
    </row>
    <row r="4692" spans="1:58" hidden="1" x14ac:dyDescent="0.25">
      <c r="A4692">
        <v>4</v>
      </c>
      <c r="B4692">
        <v>141560566</v>
      </c>
      <c r="C4692" t="s">
        <v>11150</v>
      </c>
      <c r="D4692" t="s">
        <v>11151</v>
      </c>
      <c r="E4692" t="s">
        <v>11009</v>
      </c>
      <c r="F4692" t="s">
        <v>47</v>
      </c>
      <c r="G4692" t="s">
        <v>48</v>
      </c>
      <c r="H4692" t="s">
        <v>76</v>
      </c>
      <c r="T4692" s="35"/>
      <c r="W4692" s="23"/>
      <c r="X4692" t="s">
        <v>11152</v>
      </c>
      <c r="Y4692" t="s">
        <v>51</v>
      </c>
      <c r="Z4692" t="s">
        <v>72</v>
      </c>
      <c r="AA4692">
        <v>420.07</v>
      </c>
      <c r="AB4692" t="s">
        <v>53</v>
      </c>
      <c r="AC4692" t="s">
        <v>11153</v>
      </c>
      <c r="AF4692" t="s">
        <v>55</v>
      </c>
      <c r="AG4692">
        <v>0.90400000000000003</v>
      </c>
      <c r="AH4692">
        <v>7.6820000000000004</v>
      </c>
      <c r="AI4692">
        <v>1</v>
      </c>
      <c r="AJ4692">
        <v>100</v>
      </c>
      <c r="AK4692">
        <v>97</v>
      </c>
      <c r="AL4692" s="35">
        <v>0.123058783297829</v>
      </c>
      <c r="AM4692">
        <v>0.87694119484460498</v>
      </c>
      <c r="AN4692">
        <v>0.54364280600000003</v>
      </c>
      <c r="AO4692">
        <v>0.63596656500000004</v>
      </c>
      <c r="AP4692">
        <v>39</v>
      </c>
      <c r="AQ4692">
        <v>1</v>
      </c>
      <c r="AR4692">
        <v>1</v>
      </c>
      <c r="AS4692">
        <v>8.8999999999999999E-3</v>
      </c>
      <c r="AT4692">
        <v>1.7049999999999999E-2</v>
      </c>
      <c r="AU4692">
        <v>1.5789999999999998E-2</v>
      </c>
      <c r="AV4692">
        <v>3.9410000000000001E-2</v>
      </c>
      <c r="AW4692">
        <v>2.0889999999999999E-2</v>
      </c>
      <c r="AX4692">
        <v>1.9220000000000001E-2</v>
      </c>
      <c r="AY4692">
        <v>2.5000000000000001E-2</v>
      </c>
      <c r="AZ4692">
        <v>2.2000000000000001E-4</v>
      </c>
      <c r="BA4692">
        <v>4.0999999999999999E-4</v>
      </c>
      <c r="BB4692">
        <v>4.0000000000000002E-4</v>
      </c>
      <c r="BC4692">
        <v>3.6000000000000002E-4</v>
      </c>
      <c r="BD4692">
        <v>2.0000000000000001E-4</v>
      </c>
      <c r="BE4692">
        <v>5.1000000000000004E-4</v>
      </c>
      <c r="BF4692" t="s">
        <v>1560</v>
      </c>
    </row>
    <row r="4693" spans="1:58" hidden="1" x14ac:dyDescent="0.25">
      <c r="A4693">
        <v>4</v>
      </c>
      <c r="B4693">
        <v>141578725</v>
      </c>
      <c r="C4693" t="s">
        <v>11856</v>
      </c>
      <c r="D4693" t="s">
        <v>11857</v>
      </c>
      <c r="E4693" t="s">
        <v>11689</v>
      </c>
      <c r="F4693" t="s">
        <v>47</v>
      </c>
      <c r="G4693" t="s">
        <v>98</v>
      </c>
      <c r="H4693" t="s">
        <v>49</v>
      </c>
      <c r="T4693" s="35"/>
      <c r="W4693" s="23"/>
      <c r="X4693" t="s">
        <v>11152</v>
      </c>
      <c r="Y4693" t="s">
        <v>51</v>
      </c>
      <c r="Z4693" t="s">
        <v>78</v>
      </c>
      <c r="AA4693">
        <v>787.07</v>
      </c>
      <c r="AB4693" t="s">
        <v>164</v>
      </c>
      <c r="AC4693" t="s">
        <v>11858</v>
      </c>
      <c r="AF4693" t="s">
        <v>55</v>
      </c>
      <c r="AG4693">
        <v>0</v>
      </c>
      <c r="AH4693">
        <v>0</v>
      </c>
      <c r="AI4693">
        <v>0.89700000000000002</v>
      </c>
      <c r="AJ4693">
        <v>100</v>
      </c>
      <c r="AK4693">
        <v>99</v>
      </c>
      <c r="AL4693">
        <v>0.123058783297829</v>
      </c>
      <c r="AM4693">
        <v>0.87694119484460498</v>
      </c>
      <c r="AN4693">
        <v>0.54364280600000003</v>
      </c>
      <c r="AO4693">
        <v>0.63596656500000004</v>
      </c>
      <c r="AP4693">
        <v>39</v>
      </c>
      <c r="AQ4693">
        <v>1</v>
      </c>
      <c r="AR4693">
        <v>1</v>
      </c>
      <c r="AS4693">
        <v>6.9199999999999999E-3</v>
      </c>
      <c r="AT4693">
        <v>1.0160000000000001E-2</v>
      </c>
      <c r="AU4693" t="s">
        <v>65</v>
      </c>
      <c r="AV4693">
        <v>6.0319999999999999E-2</v>
      </c>
      <c r="AW4693">
        <v>2.6040000000000001E-2</v>
      </c>
      <c r="AX4693">
        <v>1.898E-2</v>
      </c>
      <c r="AY4693">
        <v>2.5000000000000001E-2</v>
      </c>
      <c r="AZ4693" s="35">
        <v>1.7000000000000001E-4</v>
      </c>
      <c r="BA4693" s="35">
        <v>2.4000000000000001E-4</v>
      </c>
      <c r="BB4693">
        <v>5.2999999999999998E-4</v>
      </c>
      <c r="BC4693">
        <v>3.6000000000000002E-4</v>
      </c>
      <c r="BD4693" t="s">
        <v>65</v>
      </c>
      <c r="BE4693">
        <v>1.0499999999999999E-3</v>
      </c>
      <c r="BF4693" t="s">
        <v>4038</v>
      </c>
    </row>
    <row r="4694" spans="1:58" hidden="1" x14ac:dyDescent="0.25">
      <c r="A4694">
        <v>5</v>
      </c>
      <c r="B4694">
        <v>179321460</v>
      </c>
      <c r="C4694" t="s">
        <v>9092</v>
      </c>
      <c r="D4694" t="s">
        <v>58</v>
      </c>
      <c r="E4694" t="s">
        <v>8925</v>
      </c>
      <c r="F4694" t="s">
        <v>47</v>
      </c>
      <c r="G4694" t="s">
        <v>48</v>
      </c>
      <c r="H4694" t="s">
        <v>49</v>
      </c>
      <c r="T4694" s="35"/>
      <c r="W4694" s="23"/>
      <c r="X4694" t="s">
        <v>9093</v>
      </c>
      <c r="Y4694" t="s">
        <v>51</v>
      </c>
      <c r="Z4694" t="s">
        <v>52</v>
      </c>
      <c r="AA4694">
        <v>464.07</v>
      </c>
      <c r="AB4694" t="s">
        <v>53</v>
      </c>
      <c r="AC4694" t="s">
        <v>9094</v>
      </c>
      <c r="AF4694" t="s">
        <v>55</v>
      </c>
      <c r="AG4694">
        <v>0.13200000000000001</v>
      </c>
      <c r="AH4694">
        <v>0</v>
      </c>
      <c r="AI4694">
        <v>0.998</v>
      </c>
      <c r="AJ4694">
        <v>96.94</v>
      </c>
      <c r="AK4694">
        <v>98</v>
      </c>
      <c r="AL4694">
        <v>0.99956232047928295</v>
      </c>
      <c r="AM4694" s="1">
        <v>1.4941078717937001E-7</v>
      </c>
      <c r="AN4694">
        <v>0.25815222500000001</v>
      </c>
      <c r="AO4694">
        <v>0.52730504700000003</v>
      </c>
      <c r="AP4694">
        <v>39</v>
      </c>
      <c r="AQ4694">
        <v>1</v>
      </c>
      <c r="AR4694">
        <v>1</v>
      </c>
      <c r="AS4694" s="35">
        <v>2.3E-3</v>
      </c>
      <c r="AT4694">
        <v>5.9999999999999995E-4</v>
      </c>
      <c r="AU4694" t="s">
        <v>65</v>
      </c>
      <c r="AV4694" t="s">
        <v>65</v>
      </c>
      <c r="AW4694" t="s">
        <v>65</v>
      </c>
      <c r="AX4694" t="s">
        <v>65</v>
      </c>
      <c r="AY4694">
        <v>2.5000000000000001E-2</v>
      </c>
      <c r="AZ4694" s="1">
        <v>4.9400000000000001E-5</v>
      </c>
      <c r="BA4694">
        <v>0</v>
      </c>
      <c r="BB4694" t="s">
        <v>65</v>
      </c>
      <c r="BC4694" t="s">
        <v>65</v>
      </c>
      <c r="BD4694" t="s">
        <v>65</v>
      </c>
      <c r="BE4694" t="s">
        <v>65</v>
      </c>
      <c r="BF4694" t="s">
        <v>2415</v>
      </c>
    </row>
    <row r="4695" spans="1:58" hidden="1" x14ac:dyDescent="0.25">
      <c r="A4695">
        <v>5</v>
      </c>
      <c r="B4695">
        <v>179298491</v>
      </c>
      <c r="C4695" t="s">
        <v>13350</v>
      </c>
      <c r="D4695" t="s">
        <v>13351</v>
      </c>
      <c r="E4695" t="s">
        <v>13153</v>
      </c>
      <c r="F4695" t="s">
        <v>47</v>
      </c>
      <c r="G4695" t="s">
        <v>48</v>
      </c>
      <c r="H4695" t="s">
        <v>49</v>
      </c>
      <c r="T4695" s="35"/>
      <c r="W4695" s="23"/>
      <c r="X4695" t="s">
        <v>9093</v>
      </c>
      <c r="Y4695" t="s">
        <v>51</v>
      </c>
      <c r="Z4695" t="s">
        <v>52</v>
      </c>
      <c r="AA4695">
        <v>826.29</v>
      </c>
      <c r="AB4695" t="s">
        <v>53</v>
      </c>
      <c r="AC4695" t="s">
        <v>13352</v>
      </c>
      <c r="AD4695" t="s">
        <v>150</v>
      </c>
      <c r="AE4695" t="s">
        <v>150</v>
      </c>
      <c r="AF4695" t="s">
        <v>55</v>
      </c>
      <c r="AG4695">
        <v>1</v>
      </c>
      <c r="AH4695">
        <v>5.9329999999999998</v>
      </c>
      <c r="AI4695">
        <v>1</v>
      </c>
      <c r="AJ4695">
        <v>98.98</v>
      </c>
      <c r="AK4695">
        <v>98</v>
      </c>
      <c r="AL4695">
        <v>0.99956232047928295</v>
      </c>
      <c r="AM4695" s="1">
        <v>1.4941078717937001E-7</v>
      </c>
      <c r="AN4695">
        <v>0.25815222500000001</v>
      </c>
      <c r="AO4695">
        <v>0.52730504700000003</v>
      </c>
      <c r="AP4695">
        <v>39</v>
      </c>
      <c r="AQ4695">
        <v>1</v>
      </c>
      <c r="AR4695">
        <v>1</v>
      </c>
      <c r="AS4695">
        <v>8.9410000000000003E-2</v>
      </c>
      <c r="AT4695">
        <v>0.12321</v>
      </c>
      <c r="AU4695">
        <v>7.6539999999999997E-2</v>
      </c>
      <c r="AV4695">
        <v>0.18296999999999999</v>
      </c>
      <c r="AW4695">
        <v>0.12837000000000001</v>
      </c>
      <c r="AX4695">
        <v>0.14223</v>
      </c>
      <c r="AY4695">
        <v>2.5000000000000001E-2</v>
      </c>
      <c r="AZ4695">
        <v>2.33E-3</v>
      </c>
      <c r="BA4695">
        <v>3.2699999999999999E-3</v>
      </c>
      <c r="BB4695">
        <v>3.31E-3</v>
      </c>
      <c r="BC4695">
        <v>3.7200000000000002E-3</v>
      </c>
      <c r="BD4695">
        <v>1.8E-3</v>
      </c>
      <c r="BE4695">
        <v>4.5799999999999999E-3</v>
      </c>
      <c r="BF4695" t="s">
        <v>13156</v>
      </c>
    </row>
    <row r="4696" spans="1:58" hidden="1" x14ac:dyDescent="0.25">
      <c r="A4696" t="s">
        <v>967</v>
      </c>
      <c r="B4696">
        <v>9660258</v>
      </c>
      <c r="C4696" t="s">
        <v>6663</v>
      </c>
      <c r="D4696" t="s">
        <v>58</v>
      </c>
      <c r="E4696" t="s">
        <v>6034</v>
      </c>
      <c r="F4696" t="s">
        <v>85</v>
      </c>
      <c r="G4696" t="s">
        <v>98</v>
      </c>
      <c r="H4696" t="s">
        <v>76</v>
      </c>
      <c r="T4696" s="35"/>
      <c r="W4696" s="23"/>
      <c r="X4696" t="s">
        <v>6664</v>
      </c>
      <c r="Y4696" t="s">
        <v>51</v>
      </c>
      <c r="Z4696" t="s">
        <v>72</v>
      </c>
      <c r="AA4696">
        <v>624.32000000000005</v>
      </c>
      <c r="AB4696" t="s">
        <v>164</v>
      </c>
      <c r="AC4696" t="s">
        <v>6665</v>
      </c>
      <c r="AF4696" t="s">
        <v>55</v>
      </c>
      <c r="AG4696">
        <v>0</v>
      </c>
      <c r="AH4696">
        <v>0</v>
      </c>
      <c r="AI4696">
        <v>1</v>
      </c>
      <c r="AJ4696">
        <v>100</v>
      </c>
      <c r="AK4696">
        <v>92</v>
      </c>
      <c r="AL4696">
        <v>1.49966880462078E-3</v>
      </c>
      <c r="AM4696">
        <v>0.99850030278011104</v>
      </c>
      <c r="AN4696">
        <v>0.94257549699999998</v>
      </c>
      <c r="AO4696">
        <v>0.53599676900000004</v>
      </c>
      <c r="AP4696">
        <v>36</v>
      </c>
      <c r="AQ4696">
        <v>2</v>
      </c>
      <c r="AR4696">
        <v>0.95</v>
      </c>
      <c r="AS4696" s="1">
        <v>9.7699999999999995E-8</v>
      </c>
      <c r="AT4696" t="s">
        <v>65</v>
      </c>
      <c r="AU4696" t="s">
        <v>65</v>
      </c>
      <c r="AV4696" t="s">
        <v>65</v>
      </c>
      <c r="AW4696" t="s">
        <v>65</v>
      </c>
      <c r="AX4696" t="s">
        <v>65</v>
      </c>
      <c r="AY4696">
        <v>5.2630000000000003E-2</v>
      </c>
      <c r="AZ4696">
        <v>0</v>
      </c>
      <c r="BA4696" t="s">
        <v>65</v>
      </c>
      <c r="BB4696" t="s">
        <v>65</v>
      </c>
      <c r="BC4696" t="s">
        <v>65</v>
      </c>
      <c r="BD4696" t="s">
        <v>65</v>
      </c>
      <c r="BE4696" t="s">
        <v>65</v>
      </c>
      <c r="BF4696" t="s">
        <v>6666</v>
      </c>
    </row>
    <row r="4697" spans="1:58" hidden="1" x14ac:dyDescent="0.25">
      <c r="A4697">
        <v>7</v>
      </c>
      <c r="B4697">
        <v>72988380</v>
      </c>
      <c r="C4697" t="s">
        <v>13395</v>
      </c>
      <c r="D4697" t="s">
        <v>13396</v>
      </c>
      <c r="E4697" t="s">
        <v>13153</v>
      </c>
      <c r="F4697" t="s">
        <v>47</v>
      </c>
      <c r="G4697" t="s">
        <v>48</v>
      </c>
      <c r="H4697" t="s">
        <v>49</v>
      </c>
      <c r="T4697" s="35"/>
      <c r="W4697" s="23"/>
      <c r="X4697" t="s">
        <v>13397</v>
      </c>
      <c r="Y4697" t="s">
        <v>78</v>
      </c>
      <c r="Z4697" t="s">
        <v>72</v>
      </c>
      <c r="AA4697">
        <v>265.3</v>
      </c>
      <c r="AB4697" t="s">
        <v>53</v>
      </c>
      <c r="AC4697" t="s">
        <v>4435</v>
      </c>
      <c r="AF4697" t="s">
        <v>55</v>
      </c>
      <c r="AG4697">
        <v>1</v>
      </c>
      <c r="AH4697">
        <v>7.7190000000000003</v>
      </c>
      <c r="AI4697">
        <v>1</v>
      </c>
      <c r="AJ4697">
        <v>100</v>
      </c>
      <c r="AK4697">
        <v>96</v>
      </c>
      <c r="AL4697">
        <v>0.96289722581833204</v>
      </c>
      <c r="AM4697">
        <v>4.3765065690542096E-3</v>
      </c>
      <c r="AN4697">
        <v>0.84861834400000002</v>
      </c>
      <c r="AO4697">
        <v>0.50500017399999997</v>
      </c>
      <c r="AP4697">
        <v>37</v>
      </c>
      <c r="AQ4697">
        <v>1</v>
      </c>
      <c r="AR4697">
        <v>0.95</v>
      </c>
      <c r="AS4697" s="35">
        <v>1.56E-3</v>
      </c>
      <c r="AT4697">
        <v>2.2799999999999999E-3</v>
      </c>
      <c r="AU4697">
        <v>1.5010000000000001E-2</v>
      </c>
      <c r="AV4697" t="s">
        <v>65</v>
      </c>
      <c r="AW4697" t="s">
        <v>65</v>
      </c>
      <c r="AX4697" t="s">
        <v>65</v>
      </c>
      <c r="AY4697">
        <v>2.632E-2</v>
      </c>
      <c r="AZ4697" s="1">
        <v>3.29E-5</v>
      </c>
      <c r="BA4697" s="1">
        <v>4.5099999999999998E-5</v>
      </c>
      <c r="BB4697" t="s">
        <v>65</v>
      </c>
      <c r="BC4697" t="s">
        <v>65</v>
      </c>
      <c r="BD4697">
        <v>2.0000000000000001E-4</v>
      </c>
      <c r="BE4697" t="s">
        <v>65</v>
      </c>
      <c r="BF4697" t="s">
        <v>13156</v>
      </c>
    </row>
    <row r="4698" spans="1:58" hidden="1" x14ac:dyDescent="0.25">
      <c r="A4698">
        <v>16</v>
      </c>
      <c r="B4698">
        <v>2024627</v>
      </c>
      <c r="C4698" t="s">
        <v>4374</v>
      </c>
      <c r="D4698" t="s">
        <v>4375</v>
      </c>
      <c r="E4698" t="s">
        <v>3829</v>
      </c>
      <c r="F4698" t="s">
        <v>47</v>
      </c>
      <c r="G4698" t="s">
        <v>48</v>
      </c>
      <c r="H4698" t="s">
        <v>76</v>
      </c>
      <c r="T4698" s="35"/>
      <c r="W4698" s="23"/>
      <c r="X4698" t="s">
        <v>4376</v>
      </c>
      <c r="Y4698" t="s">
        <v>51</v>
      </c>
      <c r="Z4698" t="s">
        <v>52</v>
      </c>
      <c r="AA4698">
        <v>505.07</v>
      </c>
      <c r="AB4698" t="s">
        <v>53</v>
      </c>
      <c r="AC4698" t="s">
        <v>4377</v>
      </c>
      <c r="AF4698" t="s">
        <v>55</v>
      </c>
      <c r="AG4698">
        <v>0.999</v>
      </c>
      <c r="AH4698">
        <v>0</v>
      </c>
      <c r="AI4698">
        <v>0.99199999999999999</v>
      </c>
      <c r="AJ4698">
        <v>86.17</v>
      </c>
      <c r="AK4698">
        <v>94</v>
      </c>
      <c r="AL4698">
        <v>0.99814506800140501</v>
      </c>
      <c r="AM4698" s="1">
        <v>1.5364749634263201E-6</v>
      </c>
      <c r="AN4698">
        <v>0.95726672400000001</v>
      </c>
      <c r="AO4698">
        <v>0.51959431300000003</v>
      </c>
      <c r="AP4698">
        <v>39</v>
      </c>
      <c r="AQ4698">
        <v>1</v>
      </c>
      <c r="AR4698">
        <v>1</v>
      </c>
      <c r="AS4698" s="35">
        <v>2.63E-3</v>
      </c>
      <c r="AT4698">
        <v>4.3299999999999996E-3</v>
      </c>
      <c r="AU4698" t="s">
        <v>65</v>
      </c>
      <c r="AV4698">
        <v>5.9889999999999999E-2</v>
      </c>
      <c r="AW4698" t="s">
        <v>65</v>
      </c>
      <c r="AX4698">
        <v>1.384E-2</v>
      </c>
      <c r="AY4698">
        <v>2.5000000000000001E-2</v>
      </c>
      <c r="AZ4698" s="1">
        <v>5.77E-5</v>
      </c>
      <c r="BA4698" s="1">
        <v>9.31E-5</v>
      </c>
      <c r="BB4698" t="s">
        <v>65</v>
      </c>
      <c r="BC4698">
        <v>2.3000000000000001E-4</v>
      </c>
      <c r="BD4698" t="s">
        <v>65</v>
      </c>
      <c r="BE4698">
        <v>1.0399999999999999E-3</v>
      </c>
      <c r="BF4698" t="s">
        <v>1248</v>
      </c>
    </row>
    <row r="4699" spans="1:58" hidden="1" x14ac:dyDescent="0.25">
      <c r="A4699">
        <v>6</v>
      </c>
      <c r="B4699">
        <v>85457756</v>
      </c>
      <c r="C4699" t="s">
        <v>11221</v>
      </c>
      <c r="D4699" t="s">
        <v>58</v>
      </c>
      <c r="E4699" t="s">
        <v>11009</v>
      </c>
      <c r="F4699" t="s">
        <v>47</v>
      </c>
      <c r="G4699" t="s">
        <v>48</v>
      </c>
      <c r="H4699" t="s">
        <v>49</v>
      </c>
      <c r="T4699" s="35"/>
      <c r="W4699" s="23"/>
      <c r="X4699" t="s">
        <v>11222</v>
      </c>
      <c r="Y4699" t="s">
        <v>51</v>
      </c>
      <c r="Z4699" t="s">
        <v>72</v>
      </c>
      <c r="AA4699">
        <v>525.07000000000005</v>
      </c>
      <c r="AB4699" t="s">
        <v>53</v>
      </c>
      <c r="AC4699" t="s">
        <v>11223</v>
      </c>
      <c r="AF4699" t="s">
        <v>55</v>
      </c>
      <c r="AG4699">
        <v>1</v>
      </c>
      <c r="AH4699">
        <v>5.7629999999999999</v>
      </c>
      <c r="AI4699">
        <v>1</v>
      </c>
      <c r="AJ4699">
        <v>98.99</v>
      </c>
      <c r="AK4699">
        <v>99</v>
      </c>
      <c r="AL4699">
        <v>2.5315341111161399E-3</v>
      </c>
      <c r="AM4699" s="35">
        <v>0.99746836401195604</v>
      </c>
      <c r="AN4699">
        <v>0.24681076499999999</v>
      </c>
      <c r="AO4699">
        <v>0.57329177099999995</v>
      </c>
      <c r="AP4699">
        <v>39</v>
      </c>
      <c r="AQ4699">
        <v>1</v>
      </c>
      <c r="AR4699">
        <v>1</v>
      </c>
      <c r="AS4699" s="35">
        <v>3.62E-3</v>
      </c>
      <c r="AT4699">
        <v>2.3999999999999998E-3</v>
      </c>
      <c r="AU4699">
        <v>1.5789999999999998E-2</v>
      </c>
      <c r="AV4699">
        <v>5.8889999999999998E-2</v>
      </c>
      <c r="AW4699">
        <v>2.0889999999999999E-2</v>
      </c>
      <c r="AX4699">
        <v>4.6299999999999996E-3</v>
      </c>
      <c r="AY4699">
        <v>2.5000000000000001E-2</v>
      </c>
      <c r="AZ4699" s="1">
        <v>8.2399999999999997E-5</v>
      </c>
      <c r="BA4699" s="1">
        <v>4.5000000000000003E-5</v>
      </c>
      <c r="BB4699">
        <v>4.0000000000000002E-4</v>
      </c>
      <c r="BC4699">
        <v>0</v>
      </c>
      <c r="BD4699">
        <v>2.0000000000000001E-4</v>
      </c>
      <c r="BE4699">
        <v>1.0200000000000001E-3</v>
      </c>
      <c r="BF4699" t="s">
        <v>1560</v>
      </c>
    </row>
    <row r="4700" spans="1:58" hidden="1" x14ac:dyDescent="0.25">
      <c r="A4700">
        <v>1</v>
      </c>
      <c r="B4700">
        <v>24086495</v>
      </c>
      <c r="C4700" t="s">
        <v>13170</v>
      </c>
      <c r="D4700" t="s">
        <v>58</v>
      </c>
      <c r="E4700" t="s">
        <v>13153</v>
      </c>
      <c r="F4700" t="s">
        <v>97</v>
      </c>
      <c r="G4700" t="s">
        <v>98</v>
      </c>
      <c r="H4700" t="s">
        <v>76</v>
      </c>
      <c r="T4700" s="35"/>
      <c r="W4700" s="23"/>
      <c r="X4700" t="s">
        <v>13171</v>
      </c>
      <c r="Y4700" t="s">
        <v>78</v>
      </c>
      <c r="Z4700" t="s">
        <v>51</v>
      </c>
      <c r="AA4700">
        <v>510.07</v>
      </c>
      <c r="AB4700" t="s">
        <v>100</v>
      </c>
      <c r="AC4700" t="s">
        <v>55</v>
      </c>
      <c r="AF4700" t="s">
        <v>55</v>
      </c>
      <c r="AG4700">
        <v>0</v>
      </c>
      <c r="AH4700">
        <v>0</v>
      </c>
      <c r="AI4700">
        <v>0.89700000000000002</v>
      </c>
      <c r="AJ4700" t="s">
        <v>55</v>
      </c>
      <c r="AK4700" t="s">
        <v>55</v>
      </c>
      <c r="AL4700" s="1">
        <v>8.0577069893488096E-6</v>
      </c>
      <c r="AM4700">
        <v>0.99999194229292698</v>
      </c>
      <c r="AN4700">
        <v>0.93915747599999999</v>
      </c>
      <c r="AO4700">
        <v>0</v>
      </c>
      <c r="AP4700">
        <v>39</v>
      </c>
      <c r="AQ4700">
        <v>1</v>
      </c>
      <c r="AR4700">
        <v>1</v>
      </c>
      <c r="AS4700" t="s">
        <v>65</v>
      </c>
      <c r="AT4700" t="s">
        <v>65</v>
      </c>
      <c r="AU4700" t="s">
        <v>65</v>
      </c>
      <c r="AV4700" t="s">
        <v>65</v>
      </c>
      <c r="AW4700" t="s">
        <v>65</v>
      </c>
      <c r="AX4700" t="s">
        <v>65</v>
      </c>
      <c r="AY4700">
        <v>2.5000000000000001E-2</v>
      </c>
      <c r="AZ4700" t="s">
        <v>65</v>
      </c>
      <c r="BA4700" t="s">
        <v>65</v>
      </c>
      <c r="BB4700" t="s">
        <v>65</v>
      </c>
      <c r="BC4700" t="s">
        <v>65</v>
      </c>
      <c r="BD4700" t="s">
        <v>65</v>
      </c>
      <c r="BE4700" t="s">
        <v>65</v>
      </c>
      <c r="BF4700" t="s">
        <v>13156</v>
      </c>
    </row>
    <row r="4701" spans="1:58" hidden="1" x14ac:dyDescent="0.25">
      <c r="A4701">
        <v>5</v>
      </c>
      <c r="B4701">
        <v>145890622</v>
      </c>
      <c r="C4701" t="s">
        <v>14129</v>
      </c>
      <c r="D4701" t="s">
        <v>58</v>
      </c>
      <c r="E4701" t="s">
        <v>13822</v>
      </c>
      <c r="F4701" t="s">
        <v>97</v>
      </c>
      <c r="G4701" t="s">
        <v>98</v>
      </c>
      <c r="H4701" t="s">
        <v>103</v>
      </c>
      <c r="T4701" s="35"/>
      <c r="W4701" s="23"/>
      <c r="X4701" t="s">
        <v>14130</v>
      </c>
      <c r="Y4701" t="s">
        <v>72</v>
      </c>
      <c r="Z4701" t="s">
        <v>52</v>
      </c>
      <c r="AA4701">
        <v>233.04</v>
      </c>
      <c r="AB4701" t="s">
        <v>100</v>
      </c>
      <c r="AC4701" t="s">
        <v>55</v>
      </c>
      <c r="AF4701" t="s">
        <v>55</v>
      </c>
      <c r="AG4701">
        <v>0</v>
      </c>
      <c r="AH4701">
        <v>0</v>
      </c>
      <c r="AI4701">
        <v>1</v>
      </c>
      <c r="AJ4701" t="s">
        <v>55</v>
      </c>
      <c r="AK4701" t="s">
        <v>55</v>
      </c>
      <c r="AL4701" s="1">
        <v>3.7287863717786397E-5</v>
      </c>
      <c r="AM4701">
        <v>0.99996271213628096</v>
      </c>
      <c r="AN4701">
        <v>0.99841036699999997</v>
      </c>
      <c r="AO4701">
        <v>0.67905238099999998</v>
      </c>
      <c r="AP4701">
        <v>29</v>
      </c>
      <c r="AQ4701">
        <v>1</v>
      </c>
      <c r="AR4701">
        <v>0.75</v>
      </c>
      <c r="AS4701" t="s">
        <v>65</v>
      </c>
      <c r="AT4701" t="s">
        <v>65</v>
      </c>
      <c r="AU4701" t="s">
        <v>65</v>
      </c>
      <c r="AV4701" t="s">
        <v>65</v>
      </c>
      <c r="AW4701" t="s">
        <v>65</v>
      </c>
      <c r="AX4701" t="s">
        <v>65</v>
      </c>
      <c r="AY4701">
        <v>3.3329999999999999E-2</v>
      </c>
      <c r="AZ4701" t="s">
        <v>65</v>
      </c>
      <c r="BA4701" t="s">
        <v>65</v>
      </c>
      <c r="BB4701" t="s">
        <v>65</v>
      </c>
      <c r="BC4701" t="s">
        <v>65</v>
      </c>
      <c r="BD4701" t="s">
        <v>65</v>
      </c>
      <c r="BE4701" t="s">
        <v>65</v>
      </c>
      <c r="BF4701" t="s">
        <v>13824</v>
      </c>
    </row>
    <row r="4702" spans="1:58" hidden="1" x14ac:dyDescent="0.25">
      <c r="A4702">
        <v>15</v>
      </c>
      <c r="B4702">
        <v>57355969</v>
      </c>
      <c r="C4702" t="s">
        <v>5081</v>
      </c>
      <c r="D4702" t="s">
        <v>5082</v>
      </c>
      <c r="E4702" t="s">
        <v>4574</v>
      </c>
      <c r="F4702" t="s">
        <v>47</v>
      </c>
      <c r="G4702" t="s">
        <v>48</v>
      </c>
      <c r="H4702" t="s">
        <v>49</v>
      </c>
      <c r="T4702" s="35"/>
      <c r="W4702" s="23"/>
      <c r="X4702" t="s">
        <v>5083</v>
      </c>
      <c r="Y4702" t="s">
        <v>51</v>
      </c>
      <c r="Z4702" t="s">
        <v>78</v>
      </c>
      <c r="AA4702">
        <v>807.07</v>
      </c>
      <c r="AB4702" t="s">
        <v>53</v>
      </c>
      <c r="AC4702" t="s">
        <v>5084</v>
      </c>
      <c r="AD4702" t="s">
        <v>64</v>
      </c>
      <c r="AE4702" t="s">
        <v>64</v>
      </c>
      <c r="AF4702" t="s">
        <v>55</v>
      </c>
      <c r="AG4702">
        <v>0.14399999999999999</v>
      </c>
      <c r="AH4702">
        <v>4.8040000000000003</v>
      </c>
      <c r="AI4702">
        <v>0.874</v>
      </c>
      <c r="AJ4702">
        <v>85</v>
      </c>
      <c r="AK4702">
        <v>80</v>
      </c>
      <c r="AL4702">
        <v>2.6100013817546199E-2</v>
      </c>
      <c r="AM4702">
        <v>0.97389993424598498</v>
      </c>
      <c r="AN4702">
        <v>1</v>
      </c>
      <c r="AO4702">
        <v>0.64267211300000004</v>
      </c>
      <c r="AP4702">
        <v>39</v>
      </c>
      <c r="AQ4702">
        <v>1</v>
      </c>
      <c r="AR4702">
        <v>1</v>
      </c>
      <c r="AS4702">
        <v>9.8999999999999999E-4</v>
      </c>
      <c r="AT4702">
        <v>1.8E-3</v>
      </c>
      <c r="AU4702" t="s">
        <v>65</v>
      </c>
      <c r="AV4702" t="s">
        <v>65</v>
      </c>
      <c r="AW4702" t="s">
        <v>65</v>
      </c>
      <c r="AX4702" t="s">
        <v>65</v>
      </c>
      <c r="AY4702">
        <v>2.5000000000000001E-2</v>
      </c>
      <c r="AZ4702" s="1">
        <v>1.6500000000000001E-5</v>
      </c>
      <c r="BA4702" s="1">
        <v>3.0000000000000001E-5</v>
      </c>
      <c r="BB4702" t="s">
        <v>65</v>
      </c>
      <c r="BC4702" t="s">
        <v>65</v>
      </c>
      <c r="BD4702" t="s">
        <v>65</v>
      </c>
      <c r="BE4702" t="s">
        <v>65</v>
      </c>
      <c r="BF4702" t="s">
        <v>910</v>
      </c>
    </row>
    <row r="4703" spans="1:58" hidden="1" x14ac:dyDescent="0.25">
      <c r="A4703">
        <v>6</v>
      </c>
      <c r="B4703">
        <v>134210728</v>
      </c>
      <c r="C4703" t="s">
        <v>338</v>
      </c>
      <c r="D4703" t="s">
        <v>58</v>
      </c>
      <c r="E4703" t="s">
        <v>46</v>
      </c>
      <c r="F4703" t="s">
        <v>85</v>
      </c>
      <c r="G4703" t="s">
        <v>48</v>
      </c>
      <c r="H4703" t="s">
        <v>76</v>
      </c>
      <c r="T4703" s="35"/>
      <c r="W4703" s="23"/>
      <c r="X4703" t="s">
        <v>339</v>
      </c>
      <c r="Y4703" t="s">
        <v>72</v>
      </c>
      <c r="Z4703" t="s">
        <v>78</v>
      </c>
      <c r="AA4703">
        <v>45.64</v>
      </c>
      <c r="AB4703" t="s">
        <v>53</v>
      </c>
      <c r="AC4703" t="s">
        <v>340</v>
      </c>
      <c r="AF4703" t="s">
        <v>55</v>
      </c>
      <c r="AG4703">
        <v>0.13100000000000001</v>
      </c>
      <c r="AH4703">
        <v>8.6980000000000004</v>
      </c>
      <c r="AI4703">
        <v>1</v>
      </c>
      <c r="AJ4703">
        <v>97.94</v>
      </c>
      <c r="AK4703">
        <v>97</v>
      </c>
      <c r="AL4703">
        <v>0.189537107862187</v>
      </c>
      <c r="AM4703" s="35">
        <v>0.80536994429276998</v>
      </c>
      <c r="AN4703">
        <v>0.88111788499999999</v>
      </c>
      <c r="AO4703">
        <v>0</v>
      </c>
      <c r="AP4703">
        <v>9</v>
      </c>
      <c r="AQ4703">
        <v>1</v>
      </c>
      <c r="AR4703">
        <v>0.25</v>
      </c>
      <c r="AS4703" s="1">
        <v>8.3200000000000003E-5</v>
      </c>
      <c r="AT4703" t="s">
        <v>65</v>
      </c>
      <c r="AU4703" t="s">
        <v>65</v>
      </c>
      <c r="AV4703" t="s">
        <v>65</v>
      </c>
      <c r="AW4703" t="s">
        <v>65</v>
      </c>
      <c r="AX4703" t="s">
        <v>65</v>
      </c>
      <c r="AY4703">
        <v>0.1</v>
      </c>
      <c r="AZ4703" s="35">
        <v>0</v>
      </c>
      <c r="BA4703" s="35" t="s">
        <v>65</v>
      </c>
      <c r="BB4703" t="s">
        <v>65</v>
      </c>
      <c r="BC4703" t="s">
        <v>65</v>
      </c>
      <c r="BD4703" t="s">
        <v>65</v>
      </c>
      <c r="BE4703" t="s">
        <v>65</v>
      </c>
      <c r="BF4703" t="s">
        <v>56</v>
      </c>
    </row>
    <row r="4704" spans="1:58" x14ac:dyDescent="0.25">
      <c r="A4704">
        <v>11</v>
      </c>
      <c r="B4704">
        <v>5624731</v>
      </c>
      <c r="C4704" t="s">
        <v>6373</v>
      </c>
      <c r="D4704" t="s">
        <v>58</v>
      </c>
      <c r="E4704" t="s">
        <v>6034</v>
      </c>
      <c r="F4704" t="s">
        <v>85</v>
      </c>
      <c r="G4704" t="s">
        <v>60</v>
      </c>
      <c r="H4704" t="s">
        <v>49</v>
      </c>
      <c r="I4704" t="s">
        <v>14625</v>
      </c>
      <c r="T4704" s="35"/>
      <c r="W4704" s="23"/>
      <c r="X4704" t="s">
        <v>6372</v>
      </c>
      <c r="Y4704" t="s">
        <v>51</v>
      </c>
      <c r="Z4704" t="s">
        <v>72</v>
      </c>
      <c r="AA4704">
        <v>871.07</v>
      </c>
      <c r="AB4704" t="s">
        <v>494</v>
      </c>
      <c r="AC4704" t="s">
        <v>6374</v>
      </c>
      <c r="AD4704" t="s">
        <v>64</v>
      </c>
      <c r="AE4704" t="s">
        <v>64</v>
      </c>
      <c r="AF4704" t="s">
        <v>55</v>
      </c>
      <c r="AG4704">
        <v>0</v>
      </c>
      <c r="AH4704">
        <v>0</v>
      </c>
      <c r="AI4704">
        <v>0</v>
      </c>
      <c r="AJ4704">
        <v>72.09</v>
      </c>
      <c r="AK4704">
        <v>86</v>
      </c>
      <c r="AL4704">
        <v>0</v>
      </c>
      <c r="AM4704">
        <v>0</v>
      </c>
      <c r="AN4704">
        <v>0</v>
      </c>
      <c r="AO4704">
        <v>0</v>
      </c>
      <c r="AP4704">
        <v>39</v>
      </c>
      <c r="AQ4704">
        <v>1</v>
      </c>
      <c r="AR4704">
        <v>1</v>
      </c>
      <c r="AS4704">
        <v>3.3E-4</v>
      </c>
      <c r="AT4704" t="s">
        <v>65</v>
      </c>
      <c r="AU4704" t="s">
        <v>65</v>
      </c>
      <c r="AV4704" t="s">
        <v>65</v>
      </c>
      <c r="AW4704" t="s">
        <v>65</v>
      </c>
      <c r="AX4704" t="s">
        <v>65</v>
      </c>
      <c r="AY4704">
        <v>2.5000000000000001E-2</v>
      </c>
      <c r="AZ4704">
        <v>0</v>
      </c>
      <c r="BA4704" t="s">
        <v>65</v>
      </c>
      <c r="BB4704" t="s">
        <v>65</v>
      </c>
      <c r="BC4704" t="s">
        <v>65</v>
      </c>
      <c r="BD4704" t="s">
        <v>65</v>
      </c>
      <c r="BE4704" t="s">
        <v>65</v>
      </c>
      <c r="BF4704" t="s">
        <v>2962</v>
      </c>
    </row>
    <row r="4705" spans="1:58" hidden="1" x14ac:dyDescent="0.25">
      <c r="A4705">
        <v>13</v>
      </c>
      <c r="B4705">
        <v>51007547</v>
      </c>
      <c r="C4705" t="s">
        <v>3652</v>
      </c>
      <c r="D4705" t="s">
        <v>58</v>
      </c>
      <c r="E4705" t="s">
        <v>3383</v>
      </c>
      <c r="F4705" t="s">
        <v>85</v>
      </c>
      <c r="G4705" t="s">
        <v>60</v>
      </c>
      <c r="H4705" t="s">
        <v>103</v>
      </c>
      <c r="I4705" t="s">
        <v>14624</v>
      </c>
      <c r="T4705" s="35"/>
      <c r="W4705" s="23"/>
      <c r="X4705" t="s">
        <v>3653</v>
      </c>
      <c r="Y4705" t="s">
        <v>72</v>
      </c>
      <c r="Z4705" t="s">
        <v>204</v>
      </c>
      <c r="AA4705">
        <v>348.77</v>
      </c>
      <c r="AB4705" t="s">
        <v>282</v>
      </c>
      <c r="AC4705" t="s">
        <v>55</v>
      </c>
      <c r="AD4705" t="s">
        <v>64</v>
      </c>
      <c r="AE4705" t="s">
        <v>64</v>
      </c>
      <c r="AF4705" t="s">
        <v>55</v>
      </c>
      <c r="AG4705">
        <v>0</v>
      </c>
      <c r="AH4705">
        <v>0</v>
      </c>
      <c r="AI4705">
        <v>0</v>
      </c>
      <c r="AJ4705" t="s">
        <v>55</v>
      </c>
      <c r="AK4705" t="s">
        <v>55</v>
      </c>
      <c r="AL4705">
        <v>0</v>
      </c>
      <c r="AM4705">
        <v>0</v>
      </c>
      <c r="AN4705">
        <v>0.73119695200000001</v>
      </c>
      <c r="AO4705">
        <v>0</v>
      </c>
      <c r="AP4705">
        <v>5</v>
      </c>
      <c r="AQ4705">
        <v>1</v>
      </c>
      <c r="AR4705">
        <v>0.16667000000000001</v>
      </c>
      <c r="AS4705" s="47" t="s">
        <v>65</v>
      </c>
      <c r="AT4705" t="s">
        <v>65</v>
      </c>
      <c r="AU4705" t="s">
        <v>65</v>
      </c>
      <c r="AV4705" t="s">
        <v>65</v>
      </c>
      <c r="AW4705" t="s">
        <v>65</v>
      </c>
      <c r="AX4705" t="s">
        <v>65</v>
      </c>
      <c r="AY4705">
        <v>0.16667000000000001</v>
      </c>
      <c r="AZ4705" s="35" t="s">
        <v>65</v>
      </c>
      <c r="BA4705" s="35" t="s">
        <v>65</v>
      </c>
      <c r="BB4705" t="s">
        <v>65</v>
      </c>
      <c r="BC4705" t="s">
        <v>65</v>
      </c>
      <c r="BD4705" t="s">
        <v>65</v>
      </c>
      <c r="BE4705" t="s">
        <v>65</v>
      </c>
      <c r="BF4705" t="s">
        <v>910</v>
      </c>
    </row>
    <row r="4706" spans="1:58" hidden="1" x14ac:dyDescent="0.25">
      <c r="A4706">
        <v>13</v>
      </c>
      <c r="B4706">
        <v>51007547</v>
      </c>
      <c r="C4706" t="s">
        <v>3652</v>
      </c>
      <c r="D4706" t="s">
        <v>58</v>
      </c>
      <c r="E4706" t="s">
        <v>4574</v>
      </c>
      <c r="F4706" t="s">
        <v>85</v>
      </c>
      <c r="G4706" t="s">
        <v>60</v>
      </c>
      <c r="H4706" t="s">
        <v>76</v>
      </c>
      <c r="I4706" t="s">
        <v>14624</v>
      </c>
      <c r="T4706" s="35"/>
      <c r="W4706" s="23"/>
      <c r="X4706" t="s">
        <v>3653</v>
      </c>
      <c r="Y4706" t="s">
        <v>72</v>
      </c>
      <c r="Z4706" t="s">
        <v>204</v>
      </c>
      <c r="AA4706">
        <v>348.77</v>
      </c>
      <c r="AB4706" t="s">
        <v>282</v>
      </c>
      <c r="AC4706" t="s">
        <v>55</v>
      </c>
      <c r="AD4706" t="s">
        <v>64</v>
      </c>
      <c r="AE4706" t="s">
        <v>64</v>
      </c>
      <c r="AF4706" t="s">
        <v>55</v>
      </c>
      <c r="AG4706">
        <v>0</v>
      </c>
      <c r="AH4706">
        <v>0</v>
      </c>
      <c r="AI4706">
        <v>0</v>
      </c>
      <c r="AJ4706" t="s">
        <v>55</v>
      </c>
      <c r="AK4706" t="s">
        <v>55</v>
      </c>
      <c r="AL4706">
        <v>0</v>
      </c>
      <c r="AM4706">
        <v>0</v>
      </c>
      <c r="AN4706">
        <v>0.73119695200000001</v>
      </c>
      <c r="AO4706">
        <v>0</v>
      </c>
      <c r="AP4706">
        <v>5</v>
      </c>
      <c r="AQ4706">
        <v>1</v>
      </c>
      <c r="AR4706">
        <v>0.16667000000000001</v>
      </c>
      <c r="AS4706" s="47" t="s">
        <v>65</v>
      </c>
      <c r="AT4706" t="s">
        <v>65</v>
      </c>
      <c r="AU4706" t="s">
        <v>65</v>
      </c>
      <c r="AV4706" t="s">
        <v>65</v>
      </c>
      <c r="AW4706" t="s">
        <v>65</v>
      </c>
      <c r="AX4706" t="s">
        <v>65</v>
      </c>
      <c r="AY4706">
        <v>0.16667000000000001</v>
      </c>
      <c r="AZ4706" s="35" t="s">
        <v>65</v>
      </c>
      <c r="BA4706" t="s">
        <v>65</v>
      </c>
      <c r="BB4706" t="s">
        <v>65</v>
      </c>
      <c r="BC4706" t="s">
        <v>65</v>
      </c>
      <c r="BD4706" t="s">
        <v>65</v>
      </c>
      <c r="BE4706" t="s">
        <v>65</v>
      </c>
      <c r="BF4706" t="s">
        <v>910</v>
      </c>
    </row>
    <row r="4707" spans="1:58" hidden="1" x14ac:dyDescent="0.25">
      <c r="A4707">
        <v>13</v>
      </c>
      <c r="B4707">
        <v>51007547</v>
      </c>
      <c r="C4707" t="s">
        <v>3652</v>
      </c>
      <c r="D4707" t="s">
        <v>58</v>
      </c>
      <c r="E4707" t="s">
        <v>5308</v>
      </c>
      <c r="F4707" t="s">
        <v>85</v>
      </c>
      <c r="G4707" t="s">
        <v>60</v>
      </c>
      <c r="H4707" t="s">
        <v>103</v>
      </c>
      <c r="I4707" t="s">
        <v>14624</v>
      </c>
      <c r="T4707" s="35"/>
      <c r="W4707" s="23"/>
      <c r="X4707" t="s">
        <v>3653</v>
      </c>
      <c r="Y4707" t="s">
        <v>72</v>
      </c>
      <c r="Z4707" t="s">
        <v>204</v>
      </c>
      <c r="AA4707">
        <v>348.77</v>
      </c>
      <c r="AB4707" t="s">
        <v>282</v>
      </c>
      <c r="AC4707" t="s">
        <v>55</v>
      </c>
      <c r="AD4707" t="s">
        <v>64</v>
      </c>
      <c r="AE4707" t="s">
        <v>64</v>
      </c>
      <c r="AF4707" t="s">
        <v>55</v>
      </c>
      <c r="AG4707">
        <v>0</v>
      </c>
      <c r="AH4707">
        <v>0</v>
      </c>
      <c r="AI4707">
        <v>0</v>
      </c>
      <c r="AJ4707" t="s">
        <v>55</v>
      </c>
      <c r="AK4707" t="s">
        <v>55</v>
      </c>
      <c r="AL4707" s="35">
        <v>0</v>
      </c>
      <c r="AM4707">
        <v>0</v>
      </c>
      <c r="AN4707">
        <v>0.73119695200000001</v>
      </c>
      <c r="AO4707">
        <v>0</v>
      </c>
      <c r="AP4707">
        <v>5</v>
      </c>
      <c r="AQ4707">
        <v>1</v>
      </c>
      <c r="AR4707">
        <v>0.16667000000000001</v>
      </c>
      <c r="AS4707" s="47" t="s">
        <v>65</v>
      </c>
      <c r="AT4707" t="s">
        <v>65</v>
      </c>
      <c r="AU4707" t="s">
        <v>65</v>
      </c>
      <c r="AV4707" t="s">
        <v>65</v>
      </c>
      <c r="AW4707" t="s">
        <v>65</v>
      </c>
      <c r="AX4707" t="s">
        <v>65</v>
      </c>
      <c r="AY4707">
        <v>0.16667000000000001</v>
      </c>
      <c r="AZ4707" t="s">
        <v>65</v>
      </c>
      <c r="BA4707" t="s">
        <v>65</v>
      </c>
      <c r="BB4707" t="s">
        <v>65</v>
      </c>
      <c r="BC4707" t="s">
        <v>65</v>
      </c>
      <c r="BD4707" t="s">
        <v>65</v>
      </c>
      <c r="BE4707" t="s">
        <v>65</v>
      </c>
      <c r="BF4707" t="s">
        <v>910</v>
      </c>
    </row>
    <row r="4708" spans="1:58" hidden="1" x14ac:dyDescent="0.25">
      <c r="A4708">
        <v>16</v>
      </c>
      <c r="B4708">
        <v>30236595</v>
      </c>
      <c r="C4708" t="s">
        <v>13682</v>
      </c>
      <c r="D4708" t="s">
        <v>58</v>
      </c>
      <c r="E4708" t="s">
        <v>13153</v>
      </c>
      <c r="F4708" t="s">
        <v>85</v>
      </c>
      <c r="G4708" t="s">
        <v>48</v>
      </c>
      <c r="H4708" t="s">
        <v>103</v>
      </c>
      <c r="I4708" t="s">
        <v>14624</v>
      </c>
      <c r="T4708" s="35"/>
      <c r="W4708" s="23"/>
      <c r="X4708" t="s">
        <v>13683</v>
      </c>
      <c r="Y4708" t="s">
        <v>51</v>
      </c>
      <c r="Z4708" t="s">
        <v>52</v>
      </c>
      <c r="AA4708">
        <v>354.24</v>
      </c>
      <c r="AB4708" t="s">
        <v>53</v>
      </c>
      <c r="AC4708" t="s">
        <v>13684</v>
      </c>
      <c r="AF4708" t="s">
        <v>55</v>
      </c>
      <c r="AG4708">
        <v>0.98899999999999999</v>
      </c>
      <c r="AH4708">
        <v>0</v>
      </c>
      <c r="AI4708">
        <v>0</v>
      </c>
      <c r="AJ4708">
        <v>100</v>
      </c>
      <c r="AK4708">
        <v>1</v>
      </c>
      <c r="AL4708">
        <v>0</v>
      </c>
      <c r="AM4708" s="35">
        <v>0</v>
      </c>
      <c r="AN4708">
        <v>0.11437136000000001</v>
      </c>
      <c r="AO4708">
        <v>0</v>
      </c>
      <c r="AP4708">
        <v>19</v>
      </c>
      <c r="AQ4708">
        <v>1</v>
      </c>
      <c r="AR4708">
        <v>0.5</v>
      </c>
      <c r="AS4708" s="47">
        <v>1</v>
      </c>
      <c r="AT4708" t="s">
        <v>65</v>
      </c>
      <c r="AU4708" t="s">
        <v>65</v>
      </c>
      <c r="AV4708" t="s">
        <v>65</v>
      </c>
      <c r="AW4708" t="s">
        <v>65</v>
      </c>
      <c r="AX4708" t="s">
        <v>65</v>
      </c>
      <c r="AY4708">
        <v>0.05</v>
      </c>
      <c r="AZ4708" t="s">
        <v>65</v>
      </c>
      <c r="BA4708" t="s">
        <v>65</v>
      </c>
      <c r="BB4708" t="s">
        <v>65</v>
      </c>
      <c r="BC4708" t="s">
        <v>65</v>
      </c>
      <c r="BD4708" t="s">
        <v>65</v>
      </c>
      <c r="BE4708" t="s">
        <v>65</v>
      </c>
      <c r="BF4708" t="s">
        <v>13156</v>
      </c>
    </row>
    <row r="4709" spans="1:58" hidden="1" x14ac:dyDescent="0.25">
      <c r="A4709" t="s">
        <v>967</v>
      </c>
      <c r="B4709">
        <v>73953323</v>
      </c>
      <c r="C4709" t="s">
        <v>13142</v>
      </c>
      <c r="D4709" t="s">
        <v>58</v>
      </c>
      <c r="E4709" t="s">
        <v>12393</v>
      </c>
      <c r="F4709" t="s">
        <v>97</v>
      </c>
      <c r="G4709" t="s">
        <v>98</v>
      </c>
      <c r="H4709" t="s">
        <v>76</v>
      </c>
      <c r="T4709" s="35" t="str">
        <f>VLOOKUP(X4709,'Joe''s list'!A:A,1,FALSE)</f>
        <v>KIAA2022</v>
      </c>
      <c r="U4709" t="s">
        <v>16935</v>
      </c>
      <c r="V4709" s="47" t="s">
        <v>18825</v>
      </c>
      <c r="W4709" s="23"/>
      <c r="X4709" t="s">
        <v>7511</v>
      </c>
      <c r="Y4709" t="s">
        <v>52</v>
      </c>
      <c r="Z4709" t="s">
        <v>51</v>
      </c>
      <c r="AA4709">
        <v>802.28</v>
      </c>
      <c r="AB4709" t="s">
        <v>100</v>
      </c>
      <c r="AC4709" t="s">
        <v>55</v>
      </c>
      <c r="AF4709" t="s">
        <v>55</v>
      </c>
      <c r="AG4709">
        <v>0</v>
      </c>
      <c r="AH4709">
        <v>0</v>
      </c>
      <c r="AI4709">
        <v>0.998</v>
      </c>
      <c r="AJ4709" t="s">
        <v>55</v>
      </c>
      <c r="AK4709" t="s">
        <v>55</v>
      </c>
      <c r="AL4709" s="35">
        <v>4.9451391527711198E-2</v>
      </c>
      <c r="AM4709" s="35">
        <v>0.95054237884495396</v>
      </c>
      <c r="AN4709">
        <v>0.68028048699999999</v>
      </c>
      <c r="AO4709">
        <v>0.55696121399999998</v>
      </c>
      <c r="AP4709">
        <v>38</v>
      </c>
      <c r="AQ4709">
        <v>2</v>
      </c>
      <c r="AR4709">
        <v>1</v>
      </c>
      <c r="AS4709" t="s">
        <v>65</v>
      </c>
      <c r="AT4709" t="s">
        <v>65</v>
      </c>
      <c r="AU4709" t="s">
        <v>65</v>
      </c>
      <c r="AV4709" t="s">
        <v>65</v>
      </c>
      <c r="AW4709" t="s">
        <v>65</v>
      </c>
      <c r="AX4709" t="s">
        <v>65</v>
      </c>
      <c r="AY4709">
        <v>0.05</v>
      </c>
      <c r="AZ4709" t="s">
        <v>65</v>
      </c>
      <c r="BA4709" t="s">
        <v>65</v>
      </c>
      <c r="BB4709" t="s">
        <v>65</v>
      </c>
      <c r="BC4709" t="s">
        <v>65</v>
      </c>
      <c r="BD4709" t="s">
        <v>65</v>
      </c>
      <c r="BE4709" t="s">
        <v>65</v>
      </c>
      <c r="BF4709" t="s">
        <v>13137</v>
      </c>
    </row>
    <row r="4710" spans="1:58" hidden="1" x14ac:dyDescent="0.25">
      <c r="A4710">
        <v>4</v>
      </c>
      <c r="B4710">
        <v>26737074</v>
      </c>
      <c r="C4710" t="s">
        <v>8429</v>
      </c>
      <c r="D4710" t="s">
        <v>58</v>
      </c>
      <c r="E4710" t="s">
        <v>8238</v>
      </c>
      <c r="F4710" t="s">
        <v>85</v>
      </c>
      <c r="G4710" t="s">
        <v>60</v>
      </c>
      <c r="H4710" t="s">
        <v>103</v>
      </c>
      <c r="I4710" t="s">
        <v>14624</v>
      </c>
      <c r="T4710" s="35"/>
      <c r="W4710" s="23"/>
      <c r="X4710" t="s">
        <v>8430</v>
      </c>
      <c r="Y4710" t="s">
        <v>8431</v>
      </c>
      <c r="Z4710" t="s">
        <v>52</v>
      </c>
      <c r="AA4710">
        <v>358.54</v>
      </c>
      <c r="AB4710" t="s">
        <v>63</v>
      </c>
      <c r="AC4710" t="s">
        <v>55</v>
      </c>
      <c r="AD4710" t="s">
        <v>282</v>
      </c>
      <c r="AE4710" t="s">
        <v>64</v>
      </c>
      <c r="AF4710" t="s">
        <v>55</v>
      </c>
      <c r="AG4710">
        <v>0</v>
      </c>
      <c r="AH4710">
        <v>0</v>
      </c>
      <c r="AI4710">
        <v>1</v>
      </c>
      <c r="AJ4710" t="s">
        <v>55</v>
      </c>
      <c r="AK4710" t="s">
        <v>55</v>
      </c>
      <c r="AL4710">
        <v>0.98385473904301901</v>
      </c>
      <c r="AM4710">
        <v>1.61012405580571E-2</v>
      </c>
      <c r="AN4710">
        <v>0.27486438499999999</v>
      </c>
      <c r="AO4710">
        <v>0.55099441999999998</v>
      </c>
      <c r="AP4710">
        <v>2</v>
      </c>
      <c r="AQ4710">
        <v>2</v>
      </c>
      <c r="AR4710">
        <v>0.1</v>
      </c>
      <c r="AS4710" s="1">
        <v>2.5500000000000001E-9</v>
      </c>
      <c r="AT4710" t="s">
        <v>65</v>
      </c>
      <c r="AU4710" t="s">
        <v>65</v>
      </c>
      <c r="AV4710" t="s">
        <v>65</v>
      </c>
      <c r="AW4710" t="s">
        <v>65</v>
      </c>
      <c r="AX4710" t="s">
        <v>65</v>
      </c>
      <c r="AY4710">
        <v>0.5</v>
      </c>
      <c r="AZ4710">
        <v>0</v>
      </c>
      <c r="BA4710" t="s">
        <v>65</v>
      </c>
      <c r="BB4710" t="s">
        <v>65</v>
      </c>
      <c r="BC4710" t="s">
        <v>65</v>
      </c>
      <c r="BD4710" t="s">
        <v>65</v>
      </c>
      <c r="BE4710" t="s">
        <v>65</v>
      </c>
      <c r="BF4710" t="s">
        <v>8299</v>
      </c>
    </row>
    <row r="4711" spans="1:58" hidden="1" x14ac:dyDescent="0.25">
      <c r="A4711">
        <v>4</v>
      </c>
      <c r="B4711">
        <v>26737074</v>
      </c>
      <c r="C4711" t="s">
        <v>8429</v>
      </c>
      <c r="D4711" t="s">
        <v>58</v>
      </c>
      <c r="E4711" t="s">
        <v>11009</v>
      </c>
      <c r="F4711" t="s">
        <v>85</v>
      </c>
      <c r="G4711" t="s">
        <v>60</v>
      </c>
      <c r="H4711" t="s">
        <v>103</v>
      </c>
      <c r="I4711" t="s">
        <v>14624</v>
      </c>
      <c r="T4711" s="35"/>
      <c r="W4711" s="23"/>
      <c r="X4711" t="s">
        <v>8430</v>
      </c>
      <c r="Y4711" t="s">
        <v>8431</v>
      </c>
      <c r="Z4711" t="s">
        <v>52</v>
      </c>
      <c r="AA4711">
        <v>358.54</v>
      </c>
      <c r="AB4711" t="s">
        <v>63</v>
      </c>
      <c r="AC4711" t="s">
        <v>55</v>
      </c>
      <c r="AD4711" t="s">
        <v>282</v>
      </c>
      <c r="AE4711" t="s">
        <v>64</v>
      </c>
      <c r="AF4711" t="s">
        <v>55</v>
      </c>
      <c r="AG4711">
        <v>0</v>
      </c>
      <c r="AH4711">
        <v>0</v>
      </c>
      <c r="AI4711">
        <v>1</v>
      </c>
      <c r="AJ4711" t="s">
        <v>55</v>
      </c>
      <c r="AK4711" t="s">
        <v>55</v>
      </c>
      <c r="AL4711">
        <v>0.98385473904301901</v>
      </c>
      <c r="AM4711" s="35">
        <v>1.61012405580571E-2</v>
      </c>
      <c r="AN4711">
        <v>0.27486438499999999</v>
      </c>
      <c r="AO4711">
        <v>0.55099441999999998</v>
      </c>
      <c r="AP4711">
        <v>2</v>
      </c>
      <c r="AQ4711">
        <v>2</v>
      </c>
      <c r="AR4711">
        <v>0.1</v>
      </c>
      <c r="AS4711" s="1">
        <v>2.5500000000000001E-9</v>
      </c>
      <c r="AT4711" t="s">
        <v>65</v>
      </c>
      <c r="AU4711" t="s">
        <v>65</v>
      </c>
      <c r="AV4711" t="s">
        <v>65</v>
      </c>
      <c r="AW4711" t="s">
        <v>65</v>
      </c>
      <c r="AX4711" t="s">
        <v>65</v>
      </c>
      <c r="AY4711">
        <v>0.5</v>
      </c>
      <c r="AZ4711">
        <v>0</v>
      </c>
      <c r="BA4711" t="s">
        <v>65</v>
      </c>
      <c r="BB4711" t="s">
        <v>65</v>
      </c>
      <c r="BC4711" t="s">
        <v>65</v>
      </c>
      <c r="BD4711" t="s">
        <v>65</v>
      </c>
      <c r="BE4711" t="s">
        <v>65</v>
      </c>
      <c r="BF4711" t="s">
        <v>8299</v>
      </c>
    </row>
    <row r="4712" spans="1:58" hidden="1" x14ac:dyDescent="0.25">
      <c r="A4712">
        <v>3</v>
      </c>
      <c r="B4712">
        <v>11067167</v>
      </c>
      <c r="C4712" t="s">
        <v>13275</v>
      </c>
      <c r="D4712" t="s">
        <v>58</v>
      </c>
      <c r="E4712" t="s">
        <v>13153</v>
      </c>
      <c r="F4712" t="s">
        <v>97</v>
      </c>
      <c r="G4712" t="s">
        <v>98</v>
      </c>
      <c r="H4712" t="s">
        <v>49</v>
      </c>
      <c r="T4712" s="35" t="str">
        <f>VLOOKUP(X4712,'Joe''s list'!A:A,1,FALSE)</f>
        <v>SLC6A1</v>
      </c>
      <c r="U4712" t="s">
        <v>14633</v>
      </c>
      <c r="V4712" s="47" t="s">
        <v>18825</v>
      </c>
      <c r="W4712" s="23"/>
      <c r="X4712" t="s">
        <v>13276</v>
      </c>
      <c r="Y4712" t="s">
        <v>51</v>
      </c>
      <c r="Z4712" t="s">
        <v>72</v>
      </c>
      <c r="AA4712">
        <v>902.07</v>
      </c>
      <c r="AB4712" t="s">
        <v>164</v>
      </c>
      <c r="AC4712" t="s">
        <v>13277</v>
      </c>
      <c r="AF4712" t="s">
        <v>55</v>
      </c>
      <c r="AG4712">
        <v>0</v>
      </c>
      <c r="AH4712">
        <v>0</v>
      </c>
      <c r="AI4712">
        <v>1</v>
      </c>
      <c r="AJ4712">
        <v>59.38</v>
      </c>
      <c r="AK4712">
        <v>96</v>
      </c>
      <c r="AL4712">
        <v>6.9811642668897705E-4</v>
      </c>
      <c r="AM4712" s="35">
        <v>0.99930187916581703</v>
      </c>
      <c r="AN4712">
        <v>0.83599412100000003</v>
      </c>
      <c r="AO4712">
        <v>0.57532371699999996</v>
      </c>
      <c r="AP4712">
        <v>39</v>
      </c>
      <c r="AQ4712">
        <v>1</v>
      </c>
      <c r="AR4712">
        <v>1</v>
      </c>
      <c r="AS4712">
        <v>3.3E-4</v>
      </c>
      <c r="AT4712" t="s">
        <v>65</v>
      </c>
      <c r="AU4712" t="s">
        <v>65</v>
      </c>
      <c r="AV4712" t="s">
        <v>65</v>
      </c>
      <c r="AW4712" t="s">
        <v>65</v>
      </c>
      <c r="AX4712" t="s">
        <v>65</v>
      </c>
      <c r="AY4712">
        <v>2.5000000000000001E-2</v>
      </c>
      <c r="AZ4712" s="35">
        <v>0</v>
      </c>
      <c r="BA4712" s="35" t="s">
        <v>65</v>
      </c>
      <c r="BB4712" t="s">
        <v>65</v>
      </c>
      <c r="BC4712" t="s">
        <v>65</v>
      </c>
      <c r="BD4712" t="s">
        <v>65</v>
      </c>
      <c r="BE4712" t="s">
        <v>65</v>
      </c>
      <c r="BF4712" t="s">
        <v>13156</v>
      </c>
    </row>
    <row r="4713" spans="1:58" hidden="1" x14ac:dyDescent="0.25">
      <c r="A4713">
        <v>10</v>
      </c>
      <c r="B4713">
        <v>114710325</v>
      </c>
      <c r="C4713" t="s">
        <v>2145</v>
      </c>
      <c r="D4713" t="s">
        <v>58</v>
      </c>
      <c r="E4713" t="s">
        <v>13822</v>
      </c>
      <c r="F4713" t="s">
        <v>97</v>
      </c>
      <c r="G4713" t="s">
        <v>98</v>
      </c>
      <c r="H4713" t="s">
        <v>103</v>
      </c>
      <c r="T4713" s="35"/>
      <c r="V4713" s="47" t="s">
        <v>18825</v>
      </c>
      <c r="W4713" s="23" t="str">
        <f>VLOOKUP(X4713,'UCB list'!A:A,1,FALSE)</f>
        <v>TCF7L2</v>
      </c>
      <c r="X4713" t="s">
        <v>2146</v>
      </c>
      <c r="Y4713" t="s">
        <v>52</v>
      </c>
      <c r="Z4713" t="s">
        <v>51</v>
      </c>
      <c r="AA4713">
        <v>366.75</v>
      </c>
      <c r="AB4713" t="s">
        <v>150</v>
      </c>
      <c r="AC4713" t="s">
        <v>55</v>
      </c>
      <c r="AF4713" t="s">
        <v>55</v>
      </c>
      <c r="AG4713">
        <v>0</v>
      </c>
      <c r="AH4713">
        <v>0</v>
      </c>
      <c r="AI4713">
        <v>1</v>
      </c>
      <c r="AJ4713" t="s">
        <v>55</v>
      </c>
      <c r="AK4713" t="s">
        <v>55</v>
      </c>
      <c r="AL4713">
        <v>1.03949442716789E-2</v>
      </c>
      <c r="AM4713" s="35">
        <v>0.98960502908944004</v>
      </c>
      <c r="AN4713">
        <v>0.99999886900000001</v>
      </c>
      <c r="AO4713">
        <v>0.50783326500000003</v>
      </c>
      <c r="AP4713">
        <v>6</v>
      </c>
      <c r="AQ4713">
        <v>2</v>
      </c>
      <c r="AR4713">
        <v>0.2</v>
      </c>
      <c r="AS4713" t="s">
        <v>65</v>
      </c>
      <c r="AT4713" t="s">
        <v>65</v>
      </c>
      <c r="AU4713" t="s">
        <v>65</v>
      </c>
      <c r="AV4713" t="s">
        <v>65</v>
      </c>
      <c r="AW4713" t="s">
        <v>65</v>
      </c>
      <c r="AX4713" t="s">
        <v>65</v>
      </c>
      <c r="AY4713">
        <v>0.25</v>
      </c>
      <c r="AZ4713" s="35" t="s">
        <v>65</v>
      </c>
      <c r="BA4713" s="35" t="s">
        <v>65</v>
      </c>
      <c r="BB4713" t="s">
        <v>65</v>
      </c>
      <c r="BC4713" t="s">
        <v>65</v>
      </c>
      <c r="BD4713" t="s">
        <v>65</v>
      </c>
      <c r="BE4713" t="s">
        <v>65</v>
      </c>
      <c r="BF4713" t="s">
        <v>2147</v>
      </c>
    </row>
    <row r="4714" spans="1:58" hidden="1" x14ac:dyDescent="0.25">
      <c r="A4714">
        <v>4</v>
      </c>
      <c r="B4714">
        <v>26737077</v>
      </c>
      <c r="C4714" t="s">
        <v>8432</v>
      </c>
      <c r="D4714" t="s">
        <v>58</v>
      </c>
      <c r="E4714" t="s">
        <v>8238</v>
      </c>
      <c r="F4714" t="s">
        <v>85</v>
      </c>
      <c r="G4714" t="s">
        <v>60</v>
      </c>
      <c r="H4714" t="s">
        <v>76</v>
      </c>
      <c r="I4714" t="s">
        <v>14624</v>
      </c>
      <c r="T4714" s="35"/>
      <c r="W4714" s="23"/>
      <c r="X4714" t="s">
        <v>8430</v>
      </c>
      <c r="Y4714" t="s">
        <v>78</v>
      </c>
      <c r="Z4714" t="s">
        <v>8433</v>
      </c>
      <c r="AA4714">
        <v>360.91</v>
      </c>
      <c r="AB4714" t="s">
        <v>63</v>
      </c>
      <c r="AC4714" t="s">
        <v>55</v>
      </c>
      <c r="AD4714" t="s">
        <v>175</v>
      </c>
      <c r="AE4714" t="s">
        <v>175</v>
      </c>
      <c r="AF4714" t="s">
        <v>55</v>
      </c>
      <c r="AG4714">
        <v>0</v>
      </c>
      <c r="AH4714">
        <v>8.2750000000000004</v>
      </c>
      <c r="AI4714">
        <v>1</v>
      </c>
      <c r="AJ4714" t="s">
        <v>55</v>
      </c>
      <c r="AK4714" t="s">
        <v>55</v>
      </c>
      <c r="AL4714">
        <v>0.98385473904301901</v>
      </c>
      <c r="AM4714">
        <v>1.61012405580571E-2</v>
      </c>
      <c r="AN4714">
        <v>0.27486438499999999</v>
      </c>
      <c r="AO4714">
        <v>0.55099441999999998</v>
      </c>
      <c r="AP4714">
        <v>14</v>
      </c>
      <c r="AQ4714">
        <v>2</v>
      </c>
      <c r="AR4714">
        <v>0.4</v>
      </c>
      <c r="AS4714" s="1">
        <v>5.2999999999999998E-8</v>
      </c>
      <c r="AT4714" t="s">
        <v>65</v>
      </c>
      <c r="AU4714" t="s">
        <v>65</v>
      </c>
      <c r="AV4714" t="s">
        <v>65</v>
      </c>
      <c r="AW4714" t="s">
        <v>65</v>
      </c>
      <c r="AX4714" t="s">
        <v>65</v>
      </c>
      <c r="AY4714">
        <v>0.125</v>
      </c>
      <c r="AZ4714">
        <v>0</v>
      </c>
      <c r="BA4714" t="s">
        <v>65</v>
      </c>
      <c r="BB4714" t="s">
        <v>65</v>
      </c>
      <c r="BC4714" t="s">
        <v>65</v>
      </c>
      <c r="BD4714" t="s">
        <v>65</v>
      </c>
      <c r="BE4714" t="s">
        <v>65</v>
      </c>
      <c r="BF4714" t="s">
        <v>8299</v>
      </c>
    </row>
    <row r="4715" spans="1:58" hidden="1" x14ac:dyDescent="0.25">
      <c r="A4715">
        <v>4</v>
      </c>
      <c r="B4715">
        <v>26737077</v>
      </c>
      <c r="C4715" t="s">
        <v>8432</v>
      </c>
      <c r="D4715" t="s">
        <v>58</v>
      </c>
      <c r="E4715" t="s">
        <v>11009</v>
      </c>
      <c r="F4715" t="s">
        <v>85</v>
      </c>
      <c r="G4715" t="s">
        <v>60</v>
      </c>
      <c r="H4715" t="s">
        <v>76</v>
      </c>
      <c r="I4715" t="s">
        <v>14624</v>
      </c>
      <c r="T4715" s="35"/>
      <c r="W4715" s="23"/>
      <c r="X4715" t="s">
        <v>8430</v>
      </c>
      <c r="Y4715" t="s">
        <v>78</v>
      </c>
      <c r="Z4715" t="s">
        <v>8433</v>
      </c>
      <c r="AA4715">
        <v>360.91</v>
      </c>
      <c r="AB4715" t="s">
        <v>63</v>
      </c>
      <c r="AC4715" t="s">
        <v>55</v>
      </c>
      <c r="AD4715" t="s">
        <v>175</v>
      </c>
      <c r="AE4715" t="s">
        <v>175</v>
      </c>
      <c r="AF4715" t="s">
        <v>55</v>
      </c>
      <c r="AG4715">
        <v>0</v>
      </c>
      <c r="AH4715">
        <v>8.2750000000000004</v>
      </c>
      <c r="AI4715">
        <v>1</v>
      </c>
      <c r="AJ4715" t="s">
        <v>55</v>
      </c>
      <c r="AK4715" t="s">
        <v>55</v>
      </c>
      <c r="AL4715">
        <v>0.98385473904301901</v>
      </c>
      <c r="AM4715">
        <v>1.61012405580571E-2</v>
      </c>
      <c r="AN4715">
        <v>0.27486438499999999</v>
      </c>
      <c r="AO4715">
        <v>0.55099441999999998</v>
      </c>
      <c r="AP4715">
        <v>14</v>
      </c>
      <c r="AQ4715">
        <v>2</v>
      </c>
      <c r="AR4715">
        <v>0.4</v>
      </c>
      <c r="AS4715" s="1">
        <v>5.2999999999999998E-8</v>
      </c>
      <c r="AT4715" t="s">
        <v>65</v>
      </c>
      <c r="AU4715" t="s">
        <v>65</v>
      </c>
      <c r="AV4715" t="s">
        <v>65</v>
      </c>
      <c r="AW4715" t="s">
        <v>65</v>
      </c>
      <c r="AX4715" t="s">
        <v>65</v>
      </c>
      <c r="AY4715">
        <v>0.125</v>
      </c>
      <c r="AZ4715">
        <v>0</v>
      </c>
      <c r="BA4715" t="s">
        <v>65</v>
      </c>
      <c r="BB4715" t="s">
        <v>65</v>
      </c>
      <c r="BC4715" t="s">
        <v>65</v>
      </c>
      <c r="BD4715" t="s">
        <v>65</v>
      </c>
      <c r="BE4715" t="s">
        <v>65</v>
      </c>
      <c r="BF4715" t="s">
        <v>8299</v>
      </c>
    </row>
    <row r="4716" spans="1:58" x14ac:dyDescent="0.25">
      <c r="A4716">
        <v>1</v>
      </c>
      <c r="B4716">
        <v>225459643</v>
      </c>
      <c r="C4716" t="s">
        <v>10366</v>
      </c>
      <c r="D4716" t="s">
        <v>58</v>
      </c>
      <c r="E4716" t="s">
        <v>10285</v>
      </c>
      <c r="F4716" t="s">
        <v>85</v>
      </c>
      <c r="G4716" t="s">
        <v>48</v>
      </c>
      <c r="H4716" t="s">
        <v>49</v>
      </c>
      <c r="I4716" t="s">
        <v>14625</v>
      </c>
      <c r="T4716" s="35"/>
      <c r="W4716" s="23"/>
      <c r="X4716" t="s">
        <v>10367</v>
      </c>
      <c r="Y4716" t="s">
        <v>51</v>
      </c>
      <c r="Z4716" t="s">
        <v>72</v>
      </c>
      <c r="AA4716">
        <v>875.07</v>
      </c>
      <c r="AB4716" t="s">
        <v>53</v>
      </c>
      <c r="AC4716" t="s">
        <v>10368</v>
      </c>
      <c r="AF4716" t="s">
        <v>55</v>
      </c>
      <c r="AG4716">
        <v>0.999</v>
      </c>
      <c r="AH4716">
        <v>0</v>
      </c>
      <c r="AI4716">
        <v>0</v>
      </c>
      <c r="AJ4716">
        <v>100</v>
      </c>
      <c r="AK4716">
        <v>64</v>
      </c>
      <c r="AL4716" s="35">
        <v>0.3191763133612</v>
      </c>
      <c r="AM4716" s="1">
        <v>8.7700019055625293E-6</v>
      </c>
      <c r="AN4716">
        <v>0.142608917</v>
      </c>
      <c r="AO4716">
        <v>0</v>
      </c>
      <c r="AP4716">
        <v>39</v>
      </c>
      <c r="AQ4716">
        <v>1</v>
      </c>
      <c r="AR4716">
        <v>1</v>
      </c>
      <c r="AS4716">
        <v>2.1099999999999999E-3</v>
      </c>
      <c r="AT4716" t="s">
        <v>65</v>
      </c>
      <c r="AU4716" t="s">
        <v>65</v>
      </c>
      <c r="AV4716" t="s">
        <v>65</v>
      </c>
      <c r="AW4716" t="s">
        <v>65</v>
      </c>
      <c r="AX4716" t="s">
        <v>65</v>
      </c>
      <c r="AY4716">
        <v>2.5000000000000001E-2</v>
      </c>
      <c r="AZ4716">
        <v>0</v>
      </c>
      <c r="BA4716" t="s">
        <v>65</v>
      </c>
      <c r="BB4716" t="s">
        <v>65</v>
      </c>
      <c r="BC4716" t="s">
        <v>65</v>
      </c>
      <c r="BD4716" t="s">
        <v>65</v>
      </c>
      <c r="BE4716" t="s">
        <v>65</v>
      </c>
      <c r="BF4716" t="s">
        <v>10287</v>
      </c>
    </row>
    <row r="4717" spans="1:58" hidden="1" x14ac:dyDescent="0.25">
      <c r="A4717">
        <v>11</v>
      </c>
      <c r="B4717">
        <v>67814983</v>
      </c>
      <c r="C4717" t="s">
        <v>2191</v>
      </c>
      <c r="D4717" t="s">
        <v>2192</v>
      </c>
      <c r="E4717" t="s">
        <v>1764</v>
      </c>
      <c r="F4717" t="s">
        <v>47</v>
      </c>
      <c r="G4717" t="s">
        <v>48</v>
      </c>
      <c r="H4717" t="s">
        <v>49</v>
      </c>
      <c r="T4717" s="35"/>
      <c r="W4717" s="23"/>
      <c r="X4717" t="s">
        <v>2193</v>
      </c>
      <c r="Y4717" t="s">
        <v>78</v>
      </c>
      <c r="Z4717" t="s">
        <v>72</v>
      </c>
      <c r="AA4717">
        <v>782.79</v>
      </c>
      <c r="AB4717" t="s">
        <v>53</v>
      </c>
      <c r="AC4717" t="s">
        <v>2194</v>
      </c>
      <c r="AF4717" t="s">
        <v>55</v>
      </c>
      <c r="AG4717">
        <v>1</v>
      </c>
      <c r="AH4717">
        <v>0</v>
      </c>
      <c r="AI4717">
        <v>0</v>
      </c>
      <c r="AJ4717">
        <v>66.67</v>
      </c>
      <c r="AK4717">
        <v>90</v>
      </c>
      <c r="AL4717">
        <v>0.99371586103459897</v>
      </c>
      <c r="AM4717" s="1">
        <v>6.03647247019708E-6</v>
      </c>
      <c r="AN4717">
        <v>0.39552658299999999</v>
      </c>
      <c r="AO4717">
        <v>0.57660100999999997</v>
      </c>
      <c r="AP4717">
        <v>38</v>
      </c>
      <c r="AQ4717">
        <v>2</v>
      </c>
      <c r="AR4717">
        <v>1</v>
      </c>
      <c r="AS4717">
        <v>4.4600000000000004E-3</v>
      </c>
      <c r="AT4717">
        <v>1.061E-2</v>
      </c>
      <c r="AU4717">
        <v>1.66E-3</v>
      </c>
      <c r="AV4717">
        <v>1.278E-2</v>
      </c>
      <c r="AW4717">
        <v>1.14E-2</v>
      </c>
      <c r="AX4717">
        <v>1.754E-2</v>
      </c>
      <c r="AY4717">
        <v>0.05</v>
      </c>
      <c r="AZ4717">
        <v>2.4499999999999999E-3</v>
      </c>
      <c r="BA4717">
        <v>3.8500000000000001E-3</v>
      </c>
      <c r="BB4717">
        <v>3.8300000000000001E-3</v>
      </c>
      <c r="BC4717">
        <v>4.8900000000000002E-3</v>
      </c>
      <c r="BD4717">
        <v>1.1999999999999999E-3</v>
      </c>
      <c r="BE4717">
        <v>3.5599999999999998E-3</v>
      </c>
      <c r="BF4717" t="s">
        <v>1928</v>
      </c>
    </row>
    <row r="4718" spans="1:58" hidden="1" x14ac:dyDescent="0.25">
      <c r="A4718">
        <v>11</v>
      </c>
      <c r="B4718">
        <v>67814983</v>
      </c>
      <c r="C4718" t="s">
        <v>2191</v>
      </c>
      <c r="D4718" t="s">
        <v>2192</v>
      </c>
      <c r="E4718" t="s">
        <v>13153</v>
      </c>
      <c r="F4718" t="s">
        <v>47</v>
      </c>
      <c r="G4718" t="s">
        <v>48</v>
      </c>
      <c r="H4718" t="s">
        <v>76</v>
      </c>
      <c r="T4718" s="35"/>
      <c r="W4718" s="23"/>
      <c r="X4718" t="s">
        <v>2193</v>
      </c>
      <c r="Y4718" t="s">
        <v>78</v>
      </c>
      <c r="Z4718" t="s">
        <v>72</v>
      </c>
      <c r="AA4718">
        <v>782.79</v>
      </c>
      <c r="AB4718" t="s">
        <v>53</v>
      </c>
      <c r="AC4718" t="s">
        <v>2194</v>
      </c>
      <c r="AF4718" t="s">
        <v>55</v>
      </c>
      <c r="AG4718">
        <v>1</v>
      </c>
      <c r="AH4718">
        <v>0</v>
      </c>
      <c r="AI4718">
        <v>0</v>
      </c>
      <c r="AJ4718">
        <v>66.67</v>
      </c>
      <c r="AK4718">
        <v>90</v>
      </c>
      <c r="AL4718">
        <v>0.99371586103459897</v>
      </c>
      <c r="AM4718" s="1">
        <v>6.03647247019708E-6</v>
      </c>
      <c r="AN4718">
        <v>0.39552658299999999</v>
      </c>
      <c r="AO4718">
        <v>0.57660100999999997</v>
      </c>
      <c r="AP4718">
        <v>38</v>
      </c>
      <c r="AQ4718">
        <v>2</v>
      </c>
      <c r="AR4718">
        <v>1</v>
      </c>
      <c r="AS4718">
        <v>4.4600000000000004E-3</v>
      </c>
      <c r="AT4718">
        <v>1.061E-2</v>
      </c>
      <c r="AU4718">
        <v>1.66E-3</v>
      </c>
      <c r="AV4718">
        <v>1.278E-2</v>
      </c>
      <c r="AW4718">
        <v>1.14E-2</v>
      </c>
      <c r="AX4718">
        <v>1.754E-2</v>
      </c>
      <c r="AY4718">
        <v>0.05</v>
      </c>
      <c r="AZ4718" s="35">
        <v>2.4499999999999999E-3</v>
      </c>
      <c r="BA4718" s="35">
        <v>3.8500000000000001E-3</v>
      </c>
      <c r="BB4718">
        <v>3.8300000000000001E-3</v>
      </c>
      <c r="BC4718">
        <v>4.8900000000000002E-3</v>
      </c>
      <c r="BD4718">
        <v>1.1999999999999999E-3</v>
      </c>
      <c r="BE4718">
        <v>3.5599999999999998E-3</v>
      </c>
      <c r="BF4718" t="s">
        <v>1928</v>
      </c>
    </row>
    <row r="4719" spans="1:58" hidden="1" x14ac:dyDescent="0.25">
      <c r="A4719">
        <v>6</v>
      </c>
      <c r="B4719">
        <v>167587250</v>
      </c>
      <c r="C4719" t="s">
        <v>11235</v>
      </c>
      <c r="D4719" t="s">
        <v>58</v>
      </c>
      <c r="E4719" t="s">
        <v>11009</v>
      </c>
      <c r="F4719" t="s">
        <v>47</v>
      </c>
      <c r="G4719" t="s">
        <v>60</v>
      </c>
      <c r="H4719" t="s">
        <v>49</v>
      </c>
      <c r="T4719" s="35"/>
      <c r="W4719" s="23"/>
      <c r="X4719" t="s">
        <v>11236</v>
      </c>
      <c r="Y4719" t="s">
        <v>51</v>
      </c>
      <c r="Z4719" t="s">
        <v>52</v>
      </c>
      <c r="AA4719">
        <v>259.29000000000002</v>
      </c>
      <c r="AB4719" t="s">
        <v>494</v>
      </c>
      <c r="AC4719" t="s">
        <v>11237</v>
      </c>
      <c r="AF4719" t="s">
        <v>55</v>
      </c>
      <c r="AG4719">
        <v>0</v>
      </c>
      <c r="AH4719">
        <v>0</v>
      </c>
      <c r="AI4719">
        <v>0</v>
      </c>
      <c r="AJ4719">
        <v>75.56</v>
      </c>
      <c r="AK4719">
        <v>45</v>
      </c>
      <c r="AL4719">
        <v>0.304712842159099</v>
      </c>
      <c r="AM4719" s="35">
        <v>0.694467188174552</v>
      </c>
      <c r="AN4719">
        <v>6.5637300000000003E-3</v>
      </c>
      <c r="AO4719">
        <v>0</v>
      </c>
      <c r="AP4719">
        <v>39</v>
      </c>
      <c r="AQ4719">
        <v>1</v>
      </c>
      <c r="AR4719">
        <v>1</v>
      </c>
      <c r="AS4719">
        <v>4.2189999999999998E-2</v>
      </c>
      <c r="AT4719">
        <v>0.30678</v>
      </c>
      <c r="AU4719" t="s">
        <v>65</v>
      </c>
      <c r="AV4719">
        <v>0.31095</v>
      </c>
      <c r="AW4719" t="s">
        <v>65</v>
      </c>
      <c r="AX4719" t="s">
        <v>65</v>
      </c>
      <c r="AY4719">
        <v>2.5000000000000001E-2</v>
      </c>
      <c r="AZ4719" s="35">
        <v>1.07E-3</v>
      </c>
      <c r="BA4719" s="35">
        <v>8.9800000000000001E-3</v>
      </c>
      <c r="BB4719" t="s">
        <v>65</v>
      </c>
      <c r="BC4719" t="s">
        <v>65</v>
      </c>
      <c r="BD4719" t="s">
        <v>65</v>
      </c>
      <c r="BE4719">
        <v>8.7899999999999992E-3</v>
      </c>
      <c r="BF4719" t="s">
        <v>1560</v>
      </c>
    </row>
    <row r="4720" spans="1:58" hidden="1" x14ac:dyDescent="0.25">
      <c r="A4720">
        <v>12</v>
      </c>
      <c r="B4720">
        <v>106729979</v>
      </c>
      <c r="C4720" t="s">
        <v>5026</v>
      </c>
      <c r="D4720" t="s">
        <v>5027</v>
      </c>
      <c r="E4720" t="s">
        <v>4574</v>
      </c>
      <c r="F4720" t="s">
        <v>47</v>
      </c>
      <c r="G4720" t="s">
        <v>48</v>
      </c>
      <c r="H4720" t="s">
        <v>76</v>
      </c>
      <c r="T4720" s="35"/>
      <c r="W4720" s="23"/>
      <c r="X4720" t="s">
        <v>5028</v>
      </c>
      <c r="Y4720" t="s">
        <v>78</v>
      </c>
      <c r="Z4720" t="s">
        <v>52</v>
      </c>
      <c r="AA4720">
        <v>667.07</v>
      </c>
      <c r="AB4720" t="s">
        <v>53</v>
      </c>
      <c r="AC4720" t="s">
        <v>5029</v>
      </c>
      <c r="AF4720" t="s">
        <v>55</v>
      </c>
      <c r="AG4720">
        <v>1</v>
      </c>
      <c r="AH4720">
        <v>0</v>
      </c>
      <c r="AI4720">
        <v>1</v>
      </c>
      <c r="AJ4720">
        <v>97.53</v>
      </c>
      <c r="AK4720">
        <v>81</v>
      </c>
      <c r="AL4720" s="35">
        <v>0.71828050341472804</v>
      </c>
      <c r="AM4720" s="1">
        <v>7.4880879807200201E-7</v>
      </c>
      <c r="AN4720">
        <v>0.25384437500000001</v>
      </c>
      <c r="AO4720">
        <v>0</v>
      </c>
      <c r="AP4720">
        <v>39</v>
      </c>
      <c r="AQ4720">
        <v>1</v>
      </c>
      <c r="AR4720">
        <v>1</v>
      </c>
      <c r="AS4720">
        <v>4.9300000000000004E-3</v>
      </c>
      <c r="AT4720">
        <v>7.2300000000000003E-3</v>
      </c>
      <c r="AU4720" t="s">
        <v>65</v>
      </c>
      <c r="AV4720">
        <v>4.0570000000000002E-2</v>
      </c>
      <c r="AW4720">
        <v>2.0889999999999999E-2</v>
      </c>
      <c r="AX4720">
        <v>9.2399999999999999E-3</v>
      </c>
      <c r="AY4720">
        <v>2.5000000000000001E-2</v>
      </c>
      <c r="AZ4720" s="35">
        <v>1.2E-4</v>
      </c>
      <c r="BA4720" s="35">
        <v>1.7000000000000001E-4</v>
      </c>
      <c r="BB4720">
        <v>4.0000000000000002E-4</v>
      </c>
      <c r="BC4720">
        <v>1.2E-4</v>
      </c>
      <c r="BD4720" t="s">
        <v>65</v>
      </c>
      <c r="BE4720">
        <v>5.1999999999999995E-4</v>
      </c>
      <c r="BF4720" t="s">
        <v>910</v>
      </c>
    </row>
    <row r="4721" spans="1:58" hidden="1" x14ac:dyDescent="0.25">
      <c r="A4721">
        <v>3</v>
      </c>
      <c r="B4721">
        <v>196022930</v>
      </c>
      <c r="C4721" t="s">
        <v>8415</v>
      </c>
      <c r="D4721" t="s">
        <v>8416</v>
      </c>
      <c r="E4721" t="s">
        <v>8238</v>
      </c>
      <c r="F4721" t="s">
        <v>47</v>
      </c>
      <c r="G4721" t="s">
        <v>48</v>
      </c>
      <c r="H4721" t="s">
        <v>76</v>
      </c>
      <c r="T4721" s="35"/>
      <c r="W4721" s="23"/>
      <c r="X4721" t="s">
        <v>8417</v>
      </c>
      <c r="Y4721" t="s">
        <v>78</v>
      </c>
      <c r="Z4721" t="s">
        <v>72</v>
      </c>
      <c r="AA4721">
        <v>535.07000000000005</v>
      </c>
      <c r="AB4721" t="s">
        <v>53</v>
      </c>
      <c r="AC4721" t="s">
        <v>8418</v>
      </c>
      <c r="AF4721" t="s">
        <v>55</v>
      </c>
      <c r="AG4721">
        <v>1</v>
      </c>
      <c r="AH4721">
        <v>0</v>
      </c>
      <c r="AI4721">
        <v>1</v>
      </c>
      <c r="AJ4721">
        <v>98.63</v>
      </c>
      <c r="AK4721">
        <v>73</v>
      </c>
      <c r="AL4721">
        <v>0.51780765811976004</v>
      </c>
      <c r="AM4721" s="35">
        <v>2.3471218436532499E-4</v>
      </c>
      <c r="AN4721">
        <v>0.340912402</v>
      </c>
      <c r="AO4721">
        <v>0.52052916299999996</v>
      </c>
      <c r="AP4721">
        <v>39</v>
      </c>
      <c r="AQ4721">
        <v>1</v>
      </c>
      <c r="AR4721">
        <v>1</v>
      </c>
      <c r="AS4721" s="35">
        <v>7.1809999999999999E-2</v>
      </c>
      <c r="AT4721" s="35">
        <v>0.11366999999999999</v>
      </c>
      <c r="AU4721">
        <v>4.6629999999999998E-2</v>
      </c>
      <c r="AV4721">
        <v>0.16578999999999999</v>
      </c>
      <c r="AW4721">
        <v>0.12375</v>
      </c>
      <c r="AX4721">
        <v>0.12609999999999999</v>
      </c>
      <c r="AY4721">
        <v>2.5000000000000001E-2</v>
      </c>
      <c r="AZ4721">
        <v>1.8500000000000001E-3</v>
      </c>
      <c r="BA4721">
        <v>3.0000000000000001E-3</v>
      </c>
      <c r="BB4721">
        <v>3.1700000000000001E-3</v>
      </c>
      <c r="BC4721">
        <v>3.2599999999999999E-3</v>
      </c>
      <c r="BD4721">
        <v>1E-3</v>
      </c>
      <c r="BE4721">
        <v>4.0600000000000002E-3</v>
      </c>
      <c r="BF4721" t="s">
        <v>8241</v>
      </c>
    </row>
    <row r="4722" spans="1:58" hidden="1" x14ac:dyDescent="0.25">
      <c r="A4722">
        <v>3</v>
      </c>
      <c r="B4722">
        <v>46621312</v>
      </c>
      <c r="C4722" t="s">
        <v>11119</v>
      </c>
      <c r="D4722" t="s">
        <v>58</v>
      </c>
      <c r="E4722" t="s">
        <v>11009</v>
      </c>
      <c r="F4722" t="s">
        <v>47</v>
      </c>
      <c r="G4722" t="s">
        <v>48</v>
      </c>
      <c r="H4722" t="s">
        <v>49</v>
      </c>
      <c r="T4722" s="35"/>
      <c r="W4722" s="23"/>
      <c r="X4722" t="s">
        <v>11120</v>
      </c>
      <c r="Y4722" t="s">
        <v>78</v>
      </c>
      <c r="Z4722" t="s">
        <v>72</v>
      </c>
      <c r="AA4722">
        <v>483.07</v>
      </c>
      <c r="AB4722" t="s">
        <v>53</v>
      </c>
      <c r="AC4722" t="s">
        <v>11121</v>
      </c>
      <c r="AD4722" t="s">
        <v>64</v>
      </c>
      <c r="AE4722" t="s">
        <v>64</v>
      </c>
      <c r="AF4722" t="s">
        <v>55</v>
      </c>
      <c r="AG4722">
        <v>1</v>
      </c>
      <c r="AH4722">
        <v>7.3970000000000002</v>
      </c>
      <c r="AI4722">
        <v>1</v>
      </c>
      <c r="AJ4722">
        <v>67.95</v>
      </c>
      <c r="AK4722">
        <v>78</v>
      </c>
      <c r="AL4722">
        <v>0.21274814198490599</v>
      </c>
      <c r="AM4722" s="1">
        <v>3.9829805855272501E-6</v>
      </c>
      <c r="AN4722">
        <v>0.10473745299999999</v>
      </c>
      <c r="AO4722">
        <v>0</v>
      </c>
      <c r="AP4722">
        <v>39</v>
      </c>
      <c r="AQ4722">
        <v>1</v>
      </c>
      <c r="AR4722">
        <v>1</v>
      </c>
      <c r="AS4722" s="35">
        <v>9.8999999999999999E-4</v>
      </c>
      <c r="AT4722" s="35">
        <v>1.1999999999999999E-3</v>
      </c>
      <c r="AU4722">
        <v>1.5789999999999998E-2</v>
      </c>
      <c r="AV4722">
        <v>1.984E-2</v>
      </c>
      <c r="AW4722" t="s">
        <v>65</v>
      </c>
      <c r="AX4722" t="s">
        <v>65</v>
      </c>
      <c r="AY4722">
        <v>2.5000000000000001E-2</v>
      </c>
      <c r="AZ4722" s="1">
        <v>1.6500000000000001E-5</v>
      </c>
      <c r="BA4722" s="1">
        <v>1.5E-5</v>
      </c>
      <c r="BB4722" t="s">
        <v>65</v>
      </c>
      <c r="BC4722" t="s">
        <v>65</v>
      </c>
      <c r="BD4722">
        <v>2.0000000000000001E-4</v>
      </c>
      <c r="BE4722">
        <v>0</v>
      </c>
      <c r="BF4722" t="s">
        <v>1560</v>
      </c>
    </row>
    <row r="4723" spans="1:58" hidden="1" x14ac:dyDescent="0.25">
      <c r="A4723">
        <v>10</v>
      </c>
      <c r="B4723">
        <v>115973107</v>
      </c>
      <c r="C4723" t="s">
        <v>2150</v>
      </c>
      <c r="D4723" t="s">
        <v>2151</v>
      </c>
      <c r="E4723" t="s">
        <v>1764</v>
      </c>
      <c r="F4723" t="s">
        <v>47</v>
      </c>
      <c r="G4723" t="s">
        <v>48</v>
      </c>
      <c r="H4723" t="s">
        <v>49</v>
      </c>
      <c r="T4723" s="35"/>
      <c r="W4723" s="23"/>
      <c r="X4723" t="s">
        <v>2152</v>
      </c>
      <c r="Y4723" t="s">
        <v>78</v>
      </c>
      <c r="Z4723" t="s">
        <v>72</v>
      </c>
      <c r="AA4723">
        <v>893.07</v>
      </c>
      <c r="AB4723" t="s">
        <v>53</v>
      </c>
      <c r="AC4723" t="s">
        <v>2153</v>
      </c>
      <c r="AD4723" t="s">
        <v>175</v>
      </c>
      <c r="AE4723" t="s">
        <v>175</v>
      </c>
      <c r="AF4723" t="s">
        <v>55</v>
      </c>
      <c r="AG4723">
        <v>0.999</v>
      </c>
      <c r="AH4723">
        <v>0</v>
      </c>
      <c r="AI4723">
        <v>1</v>
      </c>
      <c r="AJ4723">
        <v>100</v>
      </c>
      <c r="AK4723">
        <v>83</v>
      </c>
      <c r="AL4723">
        <v>2.39238480852565E-4</v>
      </c>
      <c r="AM4723" s="35">
        <v>0.99976076151860405</v>
      </c>
      <c r="AN4723">
        <v>0.81029119599999999</v>
      </c>
      <c r="AO4723">
        <v>0</v>
      </c>
      <c r="AP4723">
        <v>39</v>
      </c>
      <c r="AQ4723">
        <v>1</v>
      </c>
      <c r="AR4723">
        <v>1</v>
      </c>
      <c r="AS4723" s="35">
        <v>6.8900000000000003E-3</v>
      </c>
      <c r="AT4723">
        <v>1.2030000000000001E-2</v>
      </c>
      <c r="AU4723" t="s">
        <v>65</v>
      </c>
      <c r="AV4723">
        <v>5.9659999999999998E-2</v>
      </c>
      <c r="AW4723">
        <v>1.5699999999999999E-2</v>
      </c>
      <c r="AX4723">
        <v>1.839E-2</v>
      </c>
      <c r="AY4723">
        <v>2.5000000000000001E-2</v>
      </c>
      <c r="AZ4723">
        <v>1.6000000000000001E-4</v>
      </c>
      <c r="BA4723">
        <v>2.9E-4</v>
      </c>
      <c r="BB4723">
        <v>2.5999999999999998E-4</v>
      </c>
      <c r="BC4723">
        <v>3.5E-4</v>
      </c>
      <c r="BD4723" t="s">
        <v>65</v>
      </c>
      <c r="BE4723">
        <v>1.0399999999999999E-3</v>
      </c>
      <c r="BF4723" t="s">
        <v>1766</v>
      </c>
    </row>
    <row r="4724" spans="1:58" hidden="1" x14ac:dyDescent="0.25">
      <c r="A4724">
        <v>19</v>
      </c>
      <c r="B4724">
        <v>33289316</v>
      </c>
      <c r="C4724" t="s">
        <v>8855</v>
      </c>
      <c r="D4724" t="s">
        <v>58</v>
      </c>
      <c r="E4724" t="s">
        <v>8238</v>
      </c>
      <c r="F4724" t="s">
        <v>97</v>
      </c>
      <c r="G4724" t="s">
        <v>48</v>
      </c>
      <c r="H4724" t="s">
        <v>49</v>
      </c>
      <c r="T4724" s="35"/>
      <c r="W4724" s="23"/>
      <c r="X4724" t="s">
        <v>8856</v>
      </c>
      <c r="Y4724" t="s">
        <v>52</v>
      </c>
      <c r="Z4724" t="s">
        <v>78</v>
      </c>
      <c r="AA4724">
        <v>325.07</v>
      </c>
      <c r="AB4724" t="s">
        <v>53</v>
      </c>
      <c r="AC4724" t="s">
        <v>8857</v>
      </c>
      <c r="AF4724" t="s">
        <v>55</v>
      </c>
      <c r="AG4724">
        <v>0.66900000000000004</v>
      </c>
      <c r="AH4724">
        <v>0</v>
      </c>
      <c r="AI4724">
        <v>0</v>
      </c>
      <c r="AJ4724">
        <v>74.73</v>
      </c>
      <c r="AK4724">
        <v>91</v>
      </c>
      <c r="AL4724">
        <v>0</v>
      </c>
      <c r="AM4724" s="35">
        <v>0</v>
      </c>
      <c r="AN4724">
        <v>6.2489199000000002E-2</v>
      </c>
      <c r="AO4724">
        <v>0</v>
      </c>
      <c r="AP4724">
        <v>39</v>
      </c>
      <c r="AQ4724">
        <v>1</v>
      </c>
      <c r="AR4724">
        <v>1</v>
      </c>
      <c r="AS4724">
        <v>4.2399999999999998E-3</v>
      </c>
      <c r="AT4724" t="s">
        <v>65</v>
      </c>
      <c r="AU4724" t="s">
        <v>65</v>
      </c>
      <c r="AV4724" t="s">
        <v>65</v>
      </c>
      <c r="AW4724" t="s">
        <v>65</v>
      </c>
      <c r="AX4724" t="s">
        <v>65</v>
      </c>
      <c r="AY4724">
        <v>2.5000000000000001E-2</v>
      </c>
      <c r="AZ4724" s="35">
        <v>0</v>
      </c>
      <c r="BA4724" s="35" t="s">
        <v>65</v>
      </c>
      <c r="BB4724" t="s">
        <v>65</v>
      </c>
      <c r="BC4724" t="s">
        <v>65</v>
      </c>
      <c r="BD4724" t="s">
        <v>65</v>
      </c>
      <c r="BE4724" t="s">
        <v>65</v>
      </c>
      <c r="BF4724" t="s">
        <v>8241</v>
      </c>
    </row>
    <row r="4725" spans="1:58" hidden="1" x14ac:dyDescent="0.25">
      <c r="A4725">
        <v>19</v>
      </c>
      <c r="B4725">
        <v>33293667</v>
      </c>
      <c r="C4725" t="s">
        <v>11589</v>
      </c>
      <c r="D4725" t="s">
        <v>11590</v>
      </c>
      <c r="E4725" t="s">
        <v>11009</v>
      </c>
      <c r="F4725" t="s">
        <v>47</v>
      </c>
      <c r="G4725" t="s">
        <v>48</v>
      </c>
      <c r="H4725" t="s">
        <v>49</v>
      </c>
      <c r="T4725" s="35"/>
      <c r="W4725" s="23"/>
      <c r="X4725" t="s">
        <v>8856</v>
      </c>
      <c r="Y4725" t="s">
        <v>78</v>
      </c>
      <c r="Z4725" t="s">
        <v>51</v>
      </c>
      <c r="AA4725">
        <v>568.07000000000005</v>
      </c>
      <c r="AB4725" t="s">
        <v>53</v>
      </c>
      <c r="AC4725" t="s">
        <v>11591</v>
      </c>
      <c r="AF4725" t="s">
        <v>55</v>
      </c>
      <c r="AG4725">
        <v>0.47299999999999998</v>
      </c>
      <c r="AH4725">
        <v>4.7169999999999996</v>
      </c>
      <c r="AI4725">
        <v>1</v>
      </c>
      <c r="AJ4725">
        <v>67.739999999999995</v>
      </c>
      <c r="AK4725">
        <v>93</v>
      </c>
      <c r="AL4725" s="35">
        <v>0</v>
      </c>
      <c r="AM4725">
        <v>0</v>
      </c>
      <c r="AN4725">
        <v>6.2489199000000002E-2</v>
      </c>
      <c r="AO4725">
        <v>0</v>
      </c>
      <c r="AP4725">
        <v>39</v>
      </c>
      <c r="AQ4725">
        <v>1</v>
      </c>
      <c r="AR4725">
        <v>1</v>
      </c>
      <c r="AS4725" s="35">
        <v>1.388E-2</v>
      </c>
      <c r="AT4725">
        <v>5.0139999999999997E-2</v>
      </c>
      <c r="AU4725">
        <v>5.4199999999999998E-2</v>
      </c>
      <c r="AV4725" t="s">
        <v>65</v>
      </c>
      <c r="AW4725">
        <v>0.10026</v>
      </c>
      <c r="AX4725" t="s">
        <v>65</v>
      </c>
      <c r="AY4725">
        <v>2.5000000000000001E-2</v>
      </c>
      <c r="AZ4725">
        <v>2.9999999999999997E-4</v>
      </c>
      <c r="BA4725">
        <v>1.08E-3</v>
      </c>
      <c r="BB4725">
        <v>2.5100000000000001E-3</v>
      </c>
      <c r="BC4725" t="s">
        <v>65</v>
      </c>
      <c r="BD4725">
        <v>1.1999999999999999E-3</v>
      </c>
      <c r="BE4725" t="s">
        <v>65</v>
      </c>
      <c r="BF4725" t="s">
        <v>1560</v>
      </c>
    </row>
    <row r="4726" spans="1:58" x14ac:dyDescent="0.25">
      <c r="A4726">
        <v>19</v>
      </c>
      <c r="B4726">
        <v>12910777</v>
      </c>
      <c r="C4726" t="s">
        <v>8154</v>
      </c>
      <c r="D4726" t="s">
        <v>58</v>
      </c>
      <c r="E4726" t="s">
        <v>7516</v>
      </c>
      <c r="F4726" t="s">
        <v>85</v>
      </c>
      <c r="G4726" t="s">
        <v>48</v>
      </c>
      <c r="H4726" t="s">
        <v>49</v>
      </c>
      <c r="I4726" t="s">
        <v>14625</v>
      </c>
      <c r="T4726" s="35"/>
      <c r="W4726" s="23"/>
      <c r="X4726" t="s">
        <v>8155</v>
      </c>
      <c r="Y4726" t="s">
        <v>51</v>
      </c>
      <c r="Z4726" t="s">
        <v>78</v>
      </c>
      <c r="AA4726">
        <v>875.07</v>
      </c>
      <c r="AB4726" t="s">
        <v>53</v>
      </c>
      <c r="AC4726" t="s">
        <v>8156</v>
      </c>
      <c r="AD4726" t="s">
        <v>64</v>
      </c>
      <c r="AE4726" t="s">
        <v>64</v>
      </c>
      <c r="AF4726" t="s">
        <v>55</v>
      </c>
      <c r="AG4726">
        <v>0.98799999999999999</v>
      </c>
      <c r="AH4726">
        <v>7.4249999999999998</v>
      </c>
      <c r="AI4726">
        <v>1</v>
      </c>
      <c r="AJ4726">
        <v>100</v>
      </c>
      <c r="AK4726">
        <v>87</v>
      </c>
      <c r="AL4726">
        <v>0.48368995398727499</v>
      </c>
      <c r="AM4726" s="35">
        <v>0.49606528084692803</v>
      </c>
      <c r="AN4726">
        <v>0.99282659500000003</v>
      </c>
      <c r="AO4726">
        <v>0.64701747799999998</v>
      </c>
      <c r="AP4726">
        <v>39</v>
      </c>
      <c r="AQ4726">
        <v>1</v>
      </c>
      <c r="AR4726">
        <v>1</v>
      </c>
      <c r="AS4726">
        <v>3.3E-4</v>
      </c>
      <c r="AT4726" t="s">
        <v>65</v>
      </c>
      <c r="AU4726" t="s">
        <v>65</v>
      </c>
      <c r="AV4726" t="s">
        <v>65</v>
      </c>
      <c r="AW4726" t="s">
        <v>65</v>
      </c>
      <c r="AX4726" t="s">
        <v>65</v>
      </c>
      <c r="AY4726">
        <v>2.5000000000000001E-2</v>
      </c>
      <c r="AZ4726" s="35">
        <v>0</v>
      </c>
      <c r="BA4726" s="35" t="s">
        <v>65</v>
      </c>
      <c r="BB4726" t="s">
        <v>65</v>
      </c>
      <c r="BC4726" t="s">
        <v>65</v>
      </c>
      <c r="BD4726" t="s">
        <v>65</v>
      </c>
      <c r="BE4726" t="s">
        <v>65</v>
      </c>
      <c r="BF4726" t="s">
        <v>7519</v>
      </c>
    </row>
    <row r="4727" spans="1:58" hidden="1" x14ac:dyDescent="0.25">
      <c r="A4727">
        <v>13</v>
      </c>
      <c r="B4727">
        <v>61102956</v>
      </c>
      <c r="C4727" t="s">
        <v>3658</v>
      </c>
      <c r="D4727" t="s">
        <v>58</v>
      </c>
      <c r="E4727" t="s">
        <v>3383</v>
      </c>
      <c r="F4727" t="s">
        <v>47</v>
      </c>
      <c r="G4727" t="s">
        <v>48</v>
      </c>
      <c r="H4727" t="s">
        <v>76</v>
      </c>
      <c r="T4727" s="35"/>
      <c r="W4727" s="23"/>
      <c r="X4727" t="s">
        <v>3659</v>
      </c>
      <c r="Y4727" t="s">
        <v>51</v>
      </c>
      <c r="Z4727" t="s">
        <v>52</v>
      </c>
      <c r="AA4727">
        <v>673.07</v>
      </c>
      <c r="AB4727" t="s">
        <v>53</v>
      </c>
      <c r="AC4727" t="s">
        <v>3660</v>
      </c>
      <c r="AF4727" t="s">
        <v>55</v>
      </c>
      <c r="AG4727">
        <v>0.999</v>
      </c>
      <c r="AH4727">
        <v>0</v>
      </c>
      <c r="AI4727">
        <v>1</v>
      </c>
      <c r="AJ4727">
        <v>96.51</v>
      </c>
      <c r="AK4727">
        <v>86</v>
      </c>
      <c r="AL4727">
        <v>0.99884963649193503</v>
      </c>
      <c r="AM4727" s="35">
        <v>2.1182929472034101E-4</v>
      </c>
      <c r="AN4727">
        <v>0.96144410700000005</v>
      </c>
      <c r="AO4727">
        <v>0.57801328500000004</v>
      </c>
      <c r="AP4727">
        <v>39</v>
      </c>
      <c r="AQ4727">
        <v>1</v>
      </c>
      <c r="AR4727">
        <v>1</v>
      </c>
      <c r="AS4727" s="35">
        <v>2.63E-3</v>
      </c>
      <c r="AT4727" s="35">
        <v>3.0100000000000001E-3</v>
      </c>
      <c r="AU4727" t="s">
        <v>65</v>
      </c>
      <c r="AV4727" t="s">
        <v>65</v>
      </c>
      <c r="AW4727" t="s">
        <v>65</v>
      </c>
      <c r="AX4727" t="s">
        <v>65</v>
      </c>
      <c r="AY4727">
        <v>2.5000000000000001E-2</v>
      </c>
      <c r="AZ4727" s="1">
        <v>5.77E-5</v>
      </c>
      <c r="BA4727" s="1">
        <v>6.0300000000000002E-5</v>
      </c>
      <c r="BB4727" t="s">
        <v>65</v>
      </c>
      <c r="BC4727" t="s">
        <v>65</v>
      </c>
      <c r="BD4727" t="s">
        <v>65</v>
      </c>
      <c r="BE4727" t="s">
        <v>65</v>
      </c>
      <c r="BF4727" t="s">
        <v>2419</v>
      </c>
    </row>
    <row r="4728" spans="1:58" hidden="1" x14ac:dyDescent="0.25">
      <c r="A4728">
        <v>6</v>
      </c>
      <c r="B4728">
        <v>46660026</v>
      </c>
      <c r="C4728" t="s">
        <v>10550</v>
      </c>
      <c r="D4728" t="s">
        <v>10551</v>
      </c>
      <c r="E4728" t="s">
        <v>10285</v>
      </c>
      <c r="F4728" t="s">
        <v>47</v>
      </c>
      <c r="G4728" t="s">
        <v>48</v>
      </c>
      <c r="H4728" t="s">
        <v>76</v>
      </c>
      <c r="T4728" s="35"/>
      <c r="W4728" s="23"/>
      <c r="X4728" t="s">
        <v>10552</v>
      </c>
      <c r="Y4728" t="s">
        <v>52</v>
      </c>
      <c r="Z4728" t="s">
        <v>78</v>
      </c>
      <c r="AA4728">
        <v>1047.29</v>
      </c>
      <c r="AB4728" t="s">
        <v>53</v>
      </c>
      <c r="AC4728" t="s">
        <v>10553</v>
      </c>
      <c r="AF4728" t="s">
        <v>55</v>
      </c>
      <c r="AG4728">
        <v>0.999</v>
      </c>
      <c r="AH4728">
        <v>0</v>
      </c>
      <c r="AI4728">
        <v>0.995</v>
      </c>
      <c r="AJ4728">
        <v>79.59</v>
      </c>
      <c r="AK4728">
        <v>98</v>
      </c>
      <c r="AL4728">
        <v>1.4623200150557401E-3</v>
      </c>
      <c r="AM4728" s="1">
        <v>6.4649414330578505E-23</v>
      </c>
      <c r="AN4728">
        <v>0.65499739000000001</v>
      </c>
      <c r="AO4728">
        <v>0</v>
      </c>
      <c r="AP4728">
        <v>39</v>
      </c>
      <c r="AQ4728">
        <v>1</v>
      </c>
      <c r="AR4728">
        <v>1</v>
      </c>
      <c r="AS4728" s="35">
        <v>2.0219999999999998E-2</v>
      </c>
      <c r="AT4728" s="35">
        <v>3.5340000000000003E-2</v>
      </c>
      <c r="AU4728" t="s">
        <v>65</v>
      </c>
      <c r="AV4728">
        <v>0.11364</v>
      </c>
      <c r="AW4728">
        <v>7.1260000000000004E-2</v>
      </c>
      <c r="AX4728">
        <v>6.7290000000000003E-2</v>
      </c>
      <c r="AY4728">
        <v>2.5000000000000001E-2</v>
      </c>
      <c r="AZ4728" s="35">
        <v>5.0000000000000001E-4</v>
      </c>
      <c r="BA4728" s="35">
        <v>8.8000000000000003E-4</v>
      </c>
      <c r="BB4728">
        <v>1.72E-3</v>
      </c>
      <c r="BC4728">
        <v>1.6299999999999999E-3</v>
      </c>
      <c r="BD4728" t="s">
        <v>65</v>
      </c>
      <c r="BE4728">
        <v>2.5400000000000002E-3</v>
      </c>
      <c r="BF4728" t="s">
        <v>10287</v>
      </c>
    </row>
    <row r="4729" spans="1:58" hidden="1" x14ac:dyDescent="0.25">
      <c r="A4729">
        <v>19</v>
      </c>
      <c r="B4729">
        <v>49845719</v>
      </c>
      <c r="C4729" t="s">
        <v>5963</v>
      </c>
      <c r="D4729" t="s">
        <v>5964</v>
      </c>
      <c r="E4729" t="s">
        <v>5308</v>
      </c>
      <c r="F4729" t="s">
        <v>47</v>
      </c>
      <c r="G4729" t="s">
        <v>98</v>
      </c>
      <c r="H4729" t="s">
        <v>49</v>
      </c>
      <c r="T4729" s="35"/>
      <c r="W4729" s="23"/>
      <c r="X4729" t="s">
        <v>5965</v>
      </c>
      <c r="Y4729" t="s">
        <v>78</v>
      </c>
      <c r="Z4729" t="s">
        <v>72</v>
      </c>
      <c r="AA4729">
        <v>473.07</v>
      </c>
      <c r="AB4729" t="s">
        <v>164</v>
      </c>
      <c r="AC4729" t="s">
        <v>5966</v>
      </c>
      <c r="AF4729" t="s">
        <v>55</v>
      </c>
      <c r="AG4729">
        <v>0</v>
      </c>
      <c r="AH4729">
        <v>0</v>
      </c>
      <c r="AI4729">
        <v>0.997</v>
      </c>
      <c r="AJ4729">
        <v>98.97</v>
      </c>
      <c r="AK4729">
        <v>97</v>
      </c>
      <c r="AL4729" s="35">
        <v>0.99364668153556102</v>
      </c>
      <c r="AM4729" s="35">
        <v>2.04731673714379E-3</v>
      </c>
      <c r="AN4729">
        <v>0.95390938400000003</v>
      </c>
      <c r="AO4729">
        <v>0.60854214600000001</v>
      </c>
      <c r="AP4729">
        <v>39</v>
      </c>
      <c r="AQ4729">
        <v>1</v>
      </c>
      <c r="AR4729">
        <v>1</v>
      </c>
      <c r="AS4729">
        <v>1.65E-3</v>
      </c>
      <c r="AT4729">
        <v>3.0000000000000001E-3</v>
      </c>
      <c r="AU4729">
        <v>1.5789999999999998E-2</v>
      </c>
      <c r="AV4729">
        <v>2.0199999999999999E-2</v>
      </c>
      <c r="AW4729" t="s">
        <v>65</v>
      </c>
      <c r="AX4729">
        <v>1.383E-2</v>
      </c>
      <c r="AY4729">
        <v>2.5000000000000001E-2</v>
      </c>
      <c r="AZ4729" s="1">
        <v>3.29E-5</v>
      </c>
      <c r="BA4729" s="1">
        <v>6.0000000000000002E-5</v>
      </c>
      <c r="BB4729" t="s">
        <v>65</v>
      </c>
      <c r="BC4729">
        <v>2.3000000000000001E-4</v>
      </c>
      <c r="BD4729">
        <v>2.0000000000000001E-4</v>
      </c>
      <c r="BE4729">
        <v>0</v>
      </c>
      <c r="BF4729" t="s">
        <v>1640</v>
      </c>
    </row>
    <row r="4730" spans="1:58" hidden="1" x14ac:dyDescent="0.25">
      <c r="A4730">
        <v>12</v>
      </c>
      <c r="B4730">
        <v>3131162</v>
      </c>
      <c r="C4730" t="s">
        <v>1434</v>
      </c>
      <c r="D4730" t="s">
        <v>1435</v>
      </c>
      <c r="E4730" t="s">
        <v>984</v>
      </c>
      <c r="F4730" t="s">
        <v>47</v>
      </c>
      <c r="G4730" t="s">
        <v>98</v>
      </c>
      <c r="H4730" t="s">
        <v>76</v>
      </c>
      <c r="T4730" s="35"/>
      <c r="W4730" s="23"/>
      <c r="X4730" t="s">
        <v>1436</v>
      </c>
      <c r="Y4730" t="s">
        <v>51</v>
      </c>
      <c r="Z4730" t="s">
        <v>72</v>
      </c>
      <c r="AA4730">
        <v>998.81</v>
      </c>
      <c r="AB4730" t="s">
        <v>164</v>
      </c>
      <c r="AC4730" t="s">
        <v>1437</v>
      </c>
      <c r="AF4730" t="s">
        <v>55</v>
      </c>
      <c r="AG4730">
        <v>0</v>
      </c>
      <c r="AH4730">
        <v>0</v>
      </c>
      <c r="AI4730">
        <v>0.91600000000000004</v>
      </c>
      <c r="AJ4730">
        <v>96.97</v>
      </c>
      <c r="AK4730">
        <v>99</v>
      </c>
      <c r="AL4730">
        <v>0</v>
      </c>
      <c r="AM4730" s="35">
        <v>0</v>
      </c>
      <c r="AN4730">
        <v>0.96370821500000003</v>
      </c>
      <c r="AO4730">
        <v>0</v>
      </c>
      <c r="AP4730">
        <v>38</v>
      </c>
      <c r="AQ4730">
        <v>2</v>
      </c>
      <c r="AR4730">
        <v>1</v>
      </c>
      <c r="AS4730" s="1">
        <v>2.4300000000000001E-5</v>
      </c>
      <c r="AT4730" s="1">
        <v>3.6699999999999998E-5</v>
      </c>
      <c r="AU4730" t="s">
        <v>65</v>
      </c>
      <c r="AV4730">
        <v>3.8800000000000002E-3</v>
      </c>
      <c r="AW4730">
        <v>2.7E-4</v>
      </c>
      <c r="AX4730" t="s">
        <v>65</v>
      </c>
      <c r="AY4730">
        <v>0.05</v>
      </c>
      <c r="AZ4730">
        <v>1.6000000000000001E-4</v>
      </c>
      <c r="BA4730">
        <v>2.0000000000000001E-4</v>
      </c>
      <c r="BB4730">
        <v>4.0000000000000002E-4</v>
      </c>
      <c r="BC4730" t="s">
        <v>65</v>
      </c>
      <c r="BD4730" t="s">
        <v>65</v>
      </c>
      <c r="BE4730">
        <v>1.56E-3</v>
      </c>
      <c r="BF4730" t="s">
        <v>1438</v>
      </c>
    </row>
    <row r="4731" spans="1:58" hidden="1" x14ac:dyDescent="0.25">
      <c r="A4731">
        <v>12</v>
      </c>
      <c r="B4731">
        <v>3131162</v>
      </c>
      <c r="C4731" t="s">
        <v>1434</v>
      </c>
      <c r="D4731" t="s">
        <v>1435</v>
      </c>
      <c r="E4731" t="s">
        <v>11009</v>
      </c>
      <c r="F4731" t="s">
        <v>47</v>
      </c>
      <c r="G4731" t="s">
        <v>98</v>
      </c>
      <c r="H4731" t="s">
        <v>76</v>
      </c>
      <c r="T4731" s="35"/>
      <c r="W4731" s="23"/>
      <c r="X4731" t="s">
        <v>1436</v>
      </c>
      <c r="Y4731" t="s">
        <v>51</v>
      </c>
      <c r="Z4731" t="s">
        <v>72</v>
      </c>
      <c r="AA4731">
        <v>998.81</v>
      </c>
      <c r="AB4731" t="s">
        <v>164</v>
      </c>
      <c r="AC4731" t="s">
        <v>1437</v>
      </c>
      <c r="AF4731" t="s">
        <v>55</v>
      </c>
      <c r="AG4731">
        <v>0</v>
      </c>
      <c r="AH4731">
        <v>0</v>
      </c>
      <c r="AI4731">
        <v>0.91600000000000004</v>
      </c>
      <c r="AJ4731">
        <v>96.97</v>
      </c>
      <c r="AK4731">
        <v>99</v>
      </c>
      <c r="AL4731">
        <v>0</v>
      </c>
      <c r="AM4731" s="35">
        <v>0</v>
      </c>
      <c r="AN4731">
        <v>0.96370821500000003</v>
      </c>
      <c r="AO4731">
        <v>0</v>
      </c>
      <c r="AP4731">
        <v>38</v>
      </c>
      <c r="AQ4731">
        <v>2</v>
      </c>
      <c r="AR4731">
        <v>1</v>
      </c>
      <c r="AS4731" s="1">
        <v>2.4300000000000001E-5</v>
      </c>
      <c r="AT4731" s="1">
        <v>3.6699999999999998E-5</v>
      </c>
      <c r="AU4731" t="s">
        <v>65</v>
      </c>
      <c r="AV4731">
        <v>3.8800000000000002E-3</v>
      </c>
      <c r="AW4731">
        <v>2.7E-4</v>
      </c>
      <c r="AX4731" t="s">
        <v>65</v>
      </c>
      <c r="AY4731">
        <v>0.05</v>
      </c>
      <c r="AZ4731">
        <v>1.6000000000000001E-4</v>
      </c>
      <c r="BA4731">
        <v>2.0000000000000001E-4</v>
      </c>
      <c r="BB4731">
        <v>4.0000000000000002E-4</v>
      </c>
      <c r="BC4731" t="s">
        <v>65</v>
      </c>
      <c r="BD4731" t="s">
        <v>65</v>
      </c>
      <c r="BE4731">
        <v>1.56E-3</v>
      </c>
      <c r="BF4731" t="s">
        <v>1438</v>
      </c>
    </row>
    <row r="4732" spans="1:58" hidden="1" x14ac:dyDescent="0.25">
      <c r="A4732">
        <v>4</v>
      </c>
      <c r="B4732">
        <v>65147217</v>
      </c>
      <c r="C4732" t="s">
        <v>1181</v>
      </c>
      <c r="D4732" t="s">
        <v>1182</v>
      </c>
      <c r="E4732" t="s">
        <v>984</v>
      </c>
      <c r="F4732" t="s">
        <v>47</v>
      </c>
      <c r="G4732" t="s">
        <v>48</v>
      </c>
      <c r="H4732" t="s">
        <v>76</v>
      </c>
      <c r="T4732" s="35"/>
      <c r="W4732" s="23"/>
      <c r="X4732" t="s">
        <v>1183</v>
      </c>
      <c r="Y4732" t="s">
        <v>72</v>
      </c>
      <c r="Z4732" t="s">
        <v>78</v>
      </c>
      <c r="AA4732">
        <v>388.07</v>
      </c>
      <c r="AB4732" t="s">
        <v>53</v>
      </c>
      <c r="AC4732" t="s">
        <v>1184</v>
      </c>
      <c r="AF4732" t="s">
        <v>55</v>
      </c>
      <c r="AG4732">
        <v>0.997</v>
      </c>
      <c r="AH4732">
        <v>6.5049999999999999</v>
      </c>
      <c r="AI4732">
        <v>1</v>
      </c>
      <c r="AJ4732">
        <v>100</v>
      </c>
      <c r="AK4732">
        <v>73</v>
      </c>
      <c r="AL4732">
        <v>0.127050735848624</v>
      </c>
      <c r="AM4732" s="1">
        <v>6.3998219904860103E-10</v>
      </c>
      <c r="AN4732">
        <v>9.7126186000000003E-2</v>
      </c>
      <c r="AO4732">
        <v>0</v>
      </c>
      <c r="AP4732">
        <v>39</v>
      </c>
      <c r="AQ4732">
        <v>1</v>
      </c>
      <c r="AR4732">
        <v>1</v>
      </c>
      <c r="AS4732">
        <v>3.7190000000000001E-2</v>
      </c>
      <c r="AT4732">
        <v>4.3659999999999997E-2</v>
      </c>
      <c r="AU4732">
        <v>1.5789999999999998E-2</v>
      </c>
      <c r="AV4732">
        <v>3.9379999999999998E-2</v>
      </c>
      <c r="AW4732">
        <v>8.5870000000000002E-2</v>
      </c>
      <c r="AX4732">
        <v>7.1620000000000003E-2</v>
      </c>
      <c r="AY4732">
        <v>2.5000000000000001E-2</v>
      </c>
      <c r="AZ4732">
        <v>9.3999999999999997E-4</v>
      </c>
      <c r="BA4732">
        <v>1.1000000000000001E-3</v>
      </c>
      <c r="BB4732">
        <v>2.1199999999999999E-3</v>
      </c>
      <c r="BC4732">
        <v>1.74E-3</v>
      </c>
      <c r="BD4732">
        <v>2.0000000000000001E-4</v>
      </c>
      <c r="BE4732">
        <v>5.1000000000000004E-4</v>
      </c>
      <c r="BF4732" t="s">
        <v>986</v>
      </c>
    </row>
    <row r="4733" spans="1:58" hidden="1" x14ac:dyDescent="0.25">
      <c r="A4733">
        <v>11</v>
      </c>
      <c r="B4733">
        <v>120996092</v>
      </c>
      <c r="C4733" t="s">
        <v>5710</v>
      </c>
      <c r="D4733" t="s">
        <v>5711</v>
      </c>
      <c r="E4733" t="s">
        <v>5308</v>
      </c>
      <c r="F4733" t="s">
        <v>47</v>
      </c>
      <c r="G4733" t="s">
        <v>48</v>
      </c>
      <c r="H4733" t="s">
        <v>76</v>
      </c>
      <c r="T4733" s="35"/>
      <c r="W4733" s="23"/>
      <c r="X4733" t="s">
        <v>5712</v>
      </c>
      <c r="Y4733" t="s">
        <v>78</v>
      </c>
      <c r="Z4733" t="s">
        <v>72</v>
      </c>
      <c r="AA4733">
        <v>630.07000000000005</v>
      </c>
      <c r="AB4733" t="s">
        <v>53</v>
      </c>
      <c r="AC4733" t="s">
        <v>5713</v>
      </c>
      <c r="AF4733" t="s">
        <v>55</v>
      </c>
      <c r="AG4733">
        <v>0.99</v>
      </c>
      <c r="AH4733">
        <v>4.2</v>
      </c>
      <c r="AI4733">
        <v>1</v>
      </c>
      <c r="AJ4733">
        <v>70.099999999999994</v>
      </c>
      <c r="AK4733">
        <v>97</v>
      </c>
      <c r="AL4733">
        <v>0.99998974552610098</v>
      </c>
      <c r="AM4733" s="1">
        <v>1.06498565113514E-12</v>
      </c>
      <c r="AN4733">
        <v>0.15399127600000001</v>
      </c>
      <c r="AO4733">
        <v>0.60080840700000004</v>
      </c>
      <c r="AP4733">
        <v>39</v>
      </c>
      <c r="AQ4733">
        <v>1</v>
      </c>
      <c r="AR4733">
        <v>1</v>
      </c>
      <c r="AS4733">
        <v>1.65E-3</v>
      </c>
      <c r="AT4733">
        <v>2.3900000000000002E-3</v>
      </c>
      <c r="AU4733">
        <v>1.5789999999999998E-2</v>
      </c>
      <c r="AV4733" t="s">
        <v>65</v>
      </c>
      <c r="AW4733" t="s">
        <v>65</v>
      </c>
      <c r="AX4733" t="s">
        <v>65</v>
      </c>
      <c r="AY4733">
        <v>2.5000000000000001E-2</v>
      </c>
      <c r="AZ4733" s="1">
        <v>3.29E-5</v>
      </c>
      <c r="BA4733" s="1">
        <v>4.5000000000000003E-5</v>
      </c>
      <c r="BB4733" t="s">
        <v>65</v>
      </c>
      <c r="BC4733" t="s">
        <v>65</v>
      </c>
      <c r="BD4733">
        <v>2.0000000000000001E-4</v>
      </c>
      <c r="BE4733" t="s">
        <v>65</v>
      </c>
      <c r="BF4733" t="s">
        <v>1640</v>
      </c>
    </row>
    <row r="4734" spans="1:58" hidden="1" x14ac:dyDescent="0.25">
      <c r="A4734">
        <v>9</v>
      </c>
      <c r="B4734">
        <v>27218802</v>
      </c>
      <c r="C4734" t="s">
        <v>6306</v>
      </c>
      <c r="D4734" t="s">
        <v>6307</v>
      </c>
      <c r="E4734" t="s">
        <v>6034</v>
      </c>
      <c r="F4734" t="s">
        <v>47</v>
      </c>
      <c r="G4734" t="s">
        <v>98</v>
      </c>
      <c r="H4734" t="s">
        <v>49</v>
      </c>
      <c r="T4734" s="35"/>
      <c r="W4734" s="23"/>
      <c r="X4734" t="s">
        <v>6308</v>
      </c>
      <c r="Y4734" t="s">
        <v>78</v>
      </c>
      <c r="Z4734" t="s">
        <v>72</v>
      </c>
      <c r="AA4734">
        <v>529.07000000000005</v>
      </c>
      <c r="AB4734" t="s">
        <v>164</v>
      </c>
      <c r="AC4734" t="s">
        <v>6309</v>
      </c>
      <c r="AF4734" t="s">
        <v>55</v>
      </c>
      <c r="AG4734">
        <v>0</v>
      </c>
      <c r="AH4734">
        <v>0</v>
      </c>
      <c r="AI4734">
        <v>1</v>
      </c>
      <c r="AJ4734">
        <v>100</v>
      </c>
      <c r="AK4734">
        <v>94</v>
      </c>
      <c r="AL4734" s="1">
        <v>7.2156683803783699E-6</v>
      </c>
      <c r="AM4734" s="35">
        <v>0.99999278433161698</v>
      </c>
      <c r="AN4734" s="35">
        <v>0.73470186999999998</v>
      </c>
      <c r="AO4734">
        <v>0.56314166899999996</v>
      </c>
      <c r="AP4734">
        <v>39</v>
      </c>
      <c r="AQ4734">
        <v>1</v>
      </c>
      <c r="AR4734">
        <v>1</v>
      </c>
      <c r="AS4734">
        <v>4.6670000000000003E-2</v>
      </c>
      <c r="AT4734">
        <v>6.3329999999999997E-2</v>
      </c>
      <c r="AU4734">
        <v>2.359E-2</v>
      </c>
      <c r="AV4734">
        <v>5.8720000000000001E-2</v>
      </c>
      <c r="AW4734">
        <v>4.1349999999999998E-2</v>
      </c>
      <c r="AX4734">
        <v>4.9790000000000001E-2</v>
      </c>
      <c r="AY4734">
        <v>2.5000000000000001E-2</v>
      </c>
      <c r="AZ4734" s="35">
        <v>1.1900000000000001E-3</v>
      </c>
      <c r="BA4734" s="35">
        <v>1.6199999999999999E-3</v>
      </c>
      <c r="BB4734">
        <v>9.3000000000000005E-4</v>
      </c>
      <c r="BC4734">
        <v>1.16E-3</v>
      </c>
      <c r="BD4734">
        <v>4.0000000000000002E-4</v>
      </c>
      <c r="BE4734">
        <v>1.0200000000000001E-3</v>
      </c>
      <c r="BF4734" t="s">
        <v>2962</v>
      </c>
    </row>
    <row r="4735" spans="1:58" hidden="1" x14ac:dyDescent="0.25">
      <c r="A4735">
        <v>17</v>
      </c>
      <c r="B4735">
        <v>15212017</v>
      </c>
      <c r="C4735" t="s">
        <v>2364</v>
      </c>
      <c r="D4735" t="s">
        <v>2365</v>
      </c>
      <c r="E4735" t="s">
        <v>1764</v>
      </c>
      <c r="F4735" t="s">
        <v>47</v>
      </c>
      <c r="G4735" t="s">
        <v>48</v>
      </c>
      <c r="H4735" t="s">
        <v>49</v>
      </c>
      <c r="T4735" s="35"/>
      <c r="W4735" s="23"/>
      <c r="X4735" t="s">
        <v>2366</v>
      </c>
      <c r="Y4735" t="s">
        <v>78</v>
      </c>
      <c r="Z4735" t="s">
        <v>72</v>
      </c>
      <c r="AA4735">
        <v>1059.07</v>
      </c>
      <c r="AB4735" t="s">
        <v>53</v>
      </c>
      <c r="AC4735" t="s">
        <v>2367</v>
      </c>
      <c r="AF4735" t="s">
        <v>55</v>
      </c>
      <c r="AG4735">
        <v>0.997</v>
      </c>
      <c r="AH4735">
        <v>9.375</v>
      </c>
      <c r="AI4735">
        <v>1</v>
      </c>
      <c r="AJ4735">
        <v>100</v>
      </c>
      <c r="AK4735">
        <v>97</v>
      </c>
      <c r="AL4735" s="35">
        <v>1.0360828264788499E-2</v>
      </c>
      <c r="AM4735" s="1">
        <v>3.1994520405719902E-14</v>
      </c>
      <c r="AN4735" s="35">
        <v>4.4551568E-2</v>
      </c>
      <c r="AO4735">
        <v>0</v>
      </c>
      <c r="AP4735">
        <v>39</v>
      </c>
      <c r="AQ4735">
        <v>1</v>
      </c>
      <c r="AR4735">
        <v>1</v>
      </c>
      <c r="AS4735">
        <v>1.65E-3</v>
      </c>
      <c r="AT4735">
        <v>1.1999999999999999E-3</v>
      </c>
      <c r="AU4735">
        <v>1.5789999999999998E-2</v>
      </c>
      <c r="AV4735" t="s">
        <v>65</v>
      </c>
      <c r="AW4735">
        <v>1.5699999999999999E-2</v>
      </c>
      <c r="AX4735">
        <v>9.2399999999999999E-3</v>
      </c>
      <c r="AY4735">
        <v>2.5000000000000001E-2</v>
      </c>
      <c r="AZ4735" s="1">
        <v>3.29E-5</v>
      </c>
      <c r="BA4735" s="1">
        <v>1.5E-5</v>
      </c>
      <c r="BB4735">
        <v>2.5999999999999998E-4</v>
      </c>
      <c r="BC4735">
        <v>1.2E-4</v>
      </c>
      <c r="BD4735">
        <v>2.0000000000000001E-4</v>
      </c>
      <c r="BE4735" t="s">
        <v>65</v>
      </c>
      <c r="BF4735" t="s">
        <v>1766</v>
      </c>
    </row>
    <row r="4736" spans="1:58" hidden="1" x14ac:dyDescent="0.25">
      <c r="A4736">
        <v>16</v>
      </c>
      <c r="B4736">
        <v>1552064</v>
      </c>
      <c r="C4736" t="s">
        <v>3167</v>
      </c>
      <c r="D4736" t="s">
        <v>3168</v>
      </c>
      <c r="E4736" t="s">
        <v>2537</v>
      </c>
      <c r="F4736" t="s">
        <v>47</v>
      </c>
      <c r="G4736" t="s">
        <v>48</v>
      </c>
      <c r="H4736" t="s">
        <v>76</v>
      </c>
      <c r="T4736" s="35"/>
      <c r="W4736" s="23"/>
      <c r="X4736" t="s">
        <v>3169</v>
      </c>
      <c r="Y4736" t="s">
        <v>51</v>
      </c>
      <c r="Z4736" t="s">
        <v>52</v>
      </c>
      <c r="AA4736">
        <v>965.79</v>
      </c>
      <c r="AB4736" t="s">
        <v>53</v>
      </c>
      <c r="AC4736" t="s">
        <v>3170</v>
      </c>
      <c r="AF4736" t="s">
        <v>55</v>
      </c>
      <c r="AG4736">
        <v>0.99199999999999999</v>
      </c>
      <c r="AH4736">
        <v>4.3289999999999997</v>
      </c>
      <c r="AI4736">
        <v>0.99399999999999999</v>
      </c>
      <c r="AJ4736">
        <v>97.53</v>
      </c>
      <c r="AK4736">
        <v>81</v>
      </c>
      <c r="AL4736" s="35">
        <v>0.99045368801155698</v>
      </c>
      <c r="AM4736" s="1">
        <v>4.8423149553626202E-7</v>
      </c>
      <c r="AN4736">
        <v>0.64332756700000004</v>
      </c>
      <c r="AO4736">
        <v>0.52397277799999997</v>
      </c>
      <c r="AP4736">
        <v>38</v>
      </c>
      <c r="AQ4736">
        <v>2</v>
      </c>
      <c r="AR4736">
        <v>1</v>
      </c>
      <c r="AS4736" s="1">
        <v>2.44E-5</v>
      </c>
      <c r="AT4736" s="1">
        <v>4.8900000000000003E-5</v>
      </c>
      <c r="AU4736">
        <v>1.8000000000000001E-4</v>
      </c>
      <c r="AV4736">
        <v>2.2899999999999999E-3</v>
      </c>
      <c r="AW4736">
        <v>4.0000000000000002E-4</v>
      </c>
      <c r="AX4736">
        <v>7.3999999999999999E-4</v>
      </c>
      <c r="AY4736">
        <v>0.05</v>
      </c>
      <c r="AZ4736">
        <v>1.6000000000000001E-4</v>
      </c>
      <c r="BA4736">
        <v>2.3000000000000001E-4</v>
      </c>
      <c r="BB4736">
        <v>5.2999999999999998E-4</v>
      </c>
      <c r="BC4736">
        <v>8.0999999999999996E-4</v>
      </c>
      <c r="BD4736">
        <v>2.0000000000000001E-4</v>
      </c>
      <c r="BE4736">
        <v>1.0200000000000001E-3</v>
      </c>
      <c r="BF4736" t="s">
        <v>2540</v>
      </c>
    </row>
    <row r="4737" spans="1:58" hidden="1" x14ac:dyDescent="0.25">
      <c r="A4737">
        <v>16</v>
      </c>
      <c r="B4737">
        <v>1552064</v>
      </c>
      <c r="C4737" t="s">
        <v>3167</v>
      </c>
      <c r="D4737" t="s">
        <v>3168</v>
      </c>
      <c r="E4737" t="s">
        <v>3383</v>
      </c>
      <c r="F4737" t="s">
        <v>47</v>
      </c>
      <c r="G4737" t="s">
        <v>48</v>
      </c>
      <c r="H4737" t="s">
        <v>76</v>
      </c>
      <c r="T4737" s="35"/>
      <c r="W4737" s="23"/>
      <c r="X4737" t="s">
        <v>3169</v>
      </c>
      <c r="Y4737" t="s">
        <v>51</v>
      </c>
      <c r="Z4737" t="s">
        <v>52</v>
      </c>
      <c r="AA4737">
        <v>965.79</v>
      </c>
      <c r="AB4737" t="s">
        <v>53</v>
      </c>
      <c r="AC4737" t="s">
        <v>3170</v>
      </c>
      <c r="AF4737" t="s">
        <v>55</v>
      </c>
      <c r="AG4737">
        <v>0.99199999999999999</v>
      </c>
      <c r="AH4737">
        <v>4.3289999999999997</v>
      </c>
      <c r="AI4737">
        <v>0.99399999999999999</v>
      </c>
      <c r="AJ4737">
        <v>97.53</v>
      </c>
      <c r="AK4737">
        <v>81</v>
      </c>
      <c r="AL4737">
        <v>0.99045368801155698</v>
      </c>
      <c r="AM4737" s="1">
        <v>4.8423149553626202E-7</v>
      </c>
      <c r="AN4737">
        <v>0.64332756700000004</v>
      </c>
      <c r="AO4737">
        <v>0.52397277799999997</v>
      </c>
      <c r="AP4737">
        <v>38</v>
      </c>
      <c r="AQ4737">
        <v>2</v>
      </c>
      <c r="AR4737">
        <v>1</v>
      </c>
      <c r="AS4737" s="1">
        <v>2.44E-5</v>
      </c>
      <c r="AT4737" s="1">
        <v>4.8900000000000003E-5</v>
      </c>
      <c r="AU4737">
        <v>1.8000000000000001E-4</v>
      </c>
      <c r="AV4737">
        <v>2.2899999999999999E-3</v>
      </c>
      <c r="AW4737">
        <v>4.0000000000000002E-4</v>
      </c>
      <c r="AX4737">
        <v>7.3999999999999999E-4</v>
      </c>
      <c r="AY4737">
        <v>0.05</v>
      </c>
      <c r="AZ4737" s="35">
        <v>1.6000000000000001E-4</v>
      </c>
      <c r="BA4737" s="35">
        <v>2.3000000000000001E-4</v>
      </c>
      <c r="BB4737">
        <v>5.2999999999999998E-4</v>
      </c>
      <c r="BC4737">
        <v>8.0999999999999996E-4</v>
      </c>
      <c r="BD4737">
        <v>2.0000000000000001E-4</v>
      </c>
      <c r="BE4737">
        <v>1.0200000000000001E-3</v>
      </c>
      <c r="BF4737" t="s">
        <v>2540</v>
      </c>
    </row>
    <row r="4738" spans="1:58" hidden="1" x14ac:dyDescent="0.25">
      <c r="A4738">
        <v>16</v>
      </c>
      <c r="B4738">
        <v>1550376</v>
      </c>
      <c r="C4738" t="s">
        <v>7278</v>
      </c>
      <c r="D4738" t="s">
        <v>58</v>
      </c>
      <c r="E4738" t="s">
        <v>6672</v>
      </c>
      <c r="F4738" t="s">
        <v>47</v>
      </c>
      <c r="G4738" t="s">
        <v>48</v>
      </c>
      <c r="H4738" t="s">
        <v>49</v>
      </c>
      <c r="T4738" s="35"/>
      <c r="W4738" s="23"/>
      <c r="X4738" t="s">
        <v>3169</v>
      </c>
      <c r="Y4738" t="s">
        <v>78</v>
      </c>
      <c r="Z4738" t="s">
        <v>72</v>
      </c>
      <c r="AA4738">
        <v>575.07000000000005</v>
      </c>
      <c r="AB4738" t="s">
        <v>53</v>
      </c>
      <c r="AC4738" t="s">
        <v>7279</v>
      </c>
      <c r="AF4738" t="s">
        <v>55</v>
      </c>
      <c r="AG4738">
        <v>0.995</v>
      </c>
      <c r="AH4738">
        <v>0</v>
      </c>
      <c r="AI4738">
        <v>1</v>
      </c>
      <c r="AJ4738">
        <v>77.11</v>
      </c>
      <c r="AK4738">
        <v>83</v>
      </c>
      <c r="AL4738">
        <v>0.99045368801155698</v>
      </c>
      <c r="AM4738" s="1">
        <v>4.8423149553626202E-7</v>
      </c>
      <c r="AN4738">
        <v>0.64332756700000004</v>
      </c>
      <c r="AO4738">
        <v>0.52397277799999997</v>
      </c>
      <c r="AP4738">
        <v>39</v>
      </c>
      <c r="AQ4738">
        <v>1</v>
      </c>
      <c r="AR4738">
        <v>1</v>
      </c>
      <c r="AS4738">
        <v>1.66E-3</v>
      </c>
      <c r="AT4738">
        <v>6.6600000000000001E-3</v>
      </c>
      <c r="AU4738" t="s">
        <v>65</v>
      </c>
      <c r="AV4738" t="s">
        <v>65</v>
      </c>
      <c r="AW4738" t="s">
        <v>65</v>
      </c>
      <c r="AX4738" t="s">
        <v>65</v>
      </c>
      <c r="AY4738">
        <v>2.5000000000000001E-2</v>
      </c>
      <c r="AZ4738" s="1">
        <v>3.3300000000000003E-5</v>
      </c>
      <c r="BA4738">
        <v>1.2999999999999999E-4</v>
      </c>
      <c r="BB4738" t="s">
        <v>65</v>
      </c>
      <c r="BC4738" t="s">
        <v>65</v>
      </c>
      <c r="BD4738" t="s">
        <v>65</v>
      </c>
      <c r="BE4738" t="s">
        <v>65</v>
      </c>
      <c r="BF4738" t="s">
        <v>6675</v>
      </c>
    </row>
    <row r="4739" spans="1:58" hidden="1" x14ac:dyDescent="0.25">
      <c r="A4739">
        <v>14</v>
      </c>
      <c r="B4739">
        <v>20850500</v>
      </c>
      <c r="C4739" t="s">
        <v>6476</v>
      </c>
      <c r="D4739" t="s">
        <v>6477</v>
      </c>
      <c r="E4739" t="s">
        <v>6034</v>
      </c>
      <c r="F4739" t="s">
        <v>47</v>
      </c>
      <c r="G4739" t="s">
        <v>48</v>
      </c>
      <c r="H4739" t="s">
        <v>49</v>
      </c>
      <c r="T4739" s="35"/>
      <c r="W4739" s="23"/>
      <c r="X4739" t="s">
        <v>6478</v>
      </c>
      <c r="Y4739" t="s">
        <v>78</v>
      </c>
      <c r="Z4739" t="s">
        <v>72</v>
      </c>
      <c r="AA4739">
        <v>385.08</v>
      </c>
      <c r="AB4739" t="s">
        <v>53</v>
      </c>
      <c r="AC4739" t="s">
        <v>6479</v>
      </c>
      <c r="AF4739" t="s">
        <v>55</v>
      </c>
      <c r="AG4739">
        <v>0.999</v>
      </c>
      <c r="AH4739">
        <v>0</v>
      </c>
      <c r="AI4739">
        <v>0.88500000000000001</v>
      </c>
      <c r="AJ4739">
        <v>93.94</v>
      </c>
      <c r="AK4739">
        <v>66</v>
      </c>
      <c r="AL4739" s="35">
        <v>0.99997599264730297</v>
      </c>
      <c r="AM4739" s="1">
        <v>4.5141722470488903E-24</v>
      </c>
      <c r="AN4739">
        <v>0.34347053100000002</v>
      </c>
      <c r="AO4739">
        <v>0</v>
      </c>
      <c r="AP4739">
        <v>37</v>
      </c>
      <c r="AQ4739">
        <v>1</v>
      </c>
      <c r="AR4739">
        <v>0.95</v>
      </c>
      <c r="AS4739">
        <v>2.137E-2</v>
      </c>
      <c r="AT4739">
        <v>3.5999999999999997E-2</v>
      </c>
      <c r="AU4739">
        <v>2.9790000000000001E-2</v>
      </c>
      <c r="AV4739">
        <v>3.9079999999999997E-2</v>
      </c>
      <c r="AW4739">
        <v>5.842E-2</v>
      </c>
      <c r="AX4739">
        <v>4.3150000000000001E-2</v>
      </c>
      <c r="AY4739">
        <v>2.632E-2</v>
      </c>
      <c r="AZ4739" s="35">
        <v>5.5999999999999995E-4</v>
      </c>
      <c r="BA4739" s="35">
        <v>9.5E-4</v>
      </c>
      <c r="BB4739">
        <v>1.4499999999999999E-3</v>
      </c>
      <c r="BC4739">
        <v>1.0499999999999999E-3</v>
      </c>
      <c r="BD4739">
        <v>5.9999999999999995E-4</v>
      </c>
      <c r="BE4739">
        <v>5.2999999999999998E-4</v>
      </c>
      <c r="BF4739" t="s">
        <v>2962</v>
      </c>
    </row>
    <row r="4740" spans="1:58" x14ac:dyDescent="0.25">
      <c r="A4740">
        <v>17</v>
      </c>
      <c r="B4740">
        <v>72345355</v>
      </c>
      <c r="C4740" t="s">
        <v>3236</v>
      </c>
      <c r="D4740" t="s">
        <v>58</v>
      </c>
      <c r="E4740" t="s">
        <v>2537</v>
      </c>
      <c r="F4740" t="s">
        <v>85</v>
      </c>
      <c r="G4740" t="s">
        <v>98</v>
      </c>
      <c r="H4740" t="s">
        <v>76</v>
      </c>
      <c r="I4740" t="s">
        <v>14625</v>
      </c>
      <c r="L4740" t="s">
        <v>76</v>
      </c>
      <c r="T4740" s="35"/>
      <c r="W4740" s="23"/>
      <c r="X4740" t="s">
        <v>3237</v>
      </c>
      <c r="Y4740" t="s">
        <v>51</v>
      </c>
      <c r="Z4740" t="s">
        <v>52</v>
      </c>
      <c r="AA4740">
        <v>876.29</v>
      </c>
      <c r="AB4740" t="s">
        <v>164</v>
      </c>
      <c r="AC4740" t="s">
        <v>3238</v>
      </c>
      <c r="AF4740" t="s">
        <v>55</v>
      </c>
      <c r="AG4740">
        <v>0</v>
      </c>
      <c r="AH4740">
        <v>5.1710000000000003</v>
      </c>
      <c r="AI4740">
        <v>1</v>
      </c>
      <c r="AJ4740">
        <v>98.8</v>
      </c>
      <c r="AK4740">
        <v>83</v>
      </c>
      <c r="AL4740" s="35">
        <v>0.33256861421343997</v>
      </c>
      <c r="AM4740" s="1">
        <v>5.3712342427336E-13</v>
      </c>
      <c r="AN4740">
        <v>2.4862057999999999E-2</v>
      </c>
      <c r="AO4740">
        <v>0.56434552900000001</v>
      </c>
      <c r="AP4740">
        <v>38</v>
      </c>
      <c r="AQ4740">
        <v>2</v>
      </c>
      <c r="AR4740">
        <v>1</v>
      </c>
      <c r="AS4740" s="1">
        <v>1.0700000000000001E-7</v>
      </c>
      <c r="AT4740" t="s">
        <v>65</v>
      </c>
      <c r="AU4740" t="s">
        <v>65</v>
      </c>
      <c r="AV4740" t="s">
        <v>65</v>
      </c>
      <c r="AW4740" t="s">
        <v>65</v>
      </c>
      <c r="AX4740" t="s">
        <v>65</v>
      </c>
      <c r="AY4740">
        <v>0.05</v>
      </c>
      <c r="AZ4740">
        <v>0</v>
      </c>
      <c r="BA4740" t="s">
        <v>65</v>
      </c>
      <c r="BB4740" t="s">
        <v>65</v>
      </c>
      <c r="BC4740" t="s">
        <v>65</v>
      </c>
      <c r="BD4740" t="s">
        <v>65</v>
      </c>
      <c r="BE4740" t="s">
        <v>65</v>
      </c>
      <c r="BF4740" t="s">
        <v>2540</v>
      </c>
    </row>
    <row r="4741" spans="1:58" hidden="1" x14ac:dyDescent="0.25">
      <c r="A4741">
        <v>5</v>
      </c>
      <c r="B4741">
        <v>1293767</v>
      </c>
      <c r="C4741" t="s">
        <v>11159</v>
      </c>
      <c r="D4741" t="s">
        <v>11160</v>
      </c>
      <c r="E4741" t="s">
        <v>11009</v>
      </c>
      <c r="F4741" t="s">
        <v>47</v>
      </c>
      <c r="G4741" t="s">
        <v>48</v>
      </c>
      <c r="H4741" t="s">
        <v>49</v>
      </c>
      <c r="T4741" s="35"/>
      <c r="W4741" s="23"/>
      <c r="X4741" t="s">
        <v>11161</v>
      </c>
      <c r="Y4741" t="s">
        <v>78</v>
      </c>
      <c r="Z4741" t="s">
        <v>72</v>
      </c>
      <c r="AA4741">
        <v>791.07</v>
      </c>
      <c r="AB4741" t="s">
        <v>53</v>
      </c>
      <c r="AC4741" t="s">
        <v>11162</v>
      </c>
      <c r="AF4741" t="s">
        <v>55</v>
      </c>
      <c r="AG4741">
        <v>0.998</v>
      </c>
      <c r="AH4741">
        <v>0</v>
      </c>
      <c r="AI4741">
        <v>0.629</v>
      </c>
      <c r="AJ4741">
        <v>31.58</v>
      </c>
      <c r="AK4741">
        <v>76</v>
      </c>
      <c r="AL4741" s="35">
        <v>0.13384814405859199</v>
      </c>
      <c r="AM4741">
        <v>0.86615118906337696</v>
      </c>
      <c r="AN4741">
        <v>0.28669661600000002</v>
      </c>
      <c r="AO4741">
        <v>0</v>
      </c>
      <c r="AP4741">
        <v>39</v>
      </c>
      <c r="AQ4741">
        <v>1</v>
      </c>
      <c r="AR4741">
        <v>1</v>
      </c>
      <c r="AS4741">
        <v>8.6249999999999993E-2</v>
      </c>
      <c r="AT4741">
        <v>0.46248</v>
      </c>
      <c r="AU4741">
        <v>3.1329999999999997E-2</v>
      </c>
      <c r="AV4741">
        <v>0.1678</v>
      </c>
      <c r="AW4741">
        <v>0.17333999999999999</v>
      </c>
      <c r="AX4741">
        <v>0.16045999999999999</v>
      </c>
      <c r="AY4741">
        <v>2.5000000000000001E-2</v>
      </c>
      <c r="AZ4741">
        <v>2.2399999999999998E-3</v>
      </c>
      <c r="BA4741">
        <v>1.5310000000000001E-2</v>
      </c>
      <c r="BB4741">
        <v>4.6299999999999996E-3</v>
      </c>
      <c r="BC4741">
        <v>4.2599999999999999E-3</v>
      </c>
      <c r="BD4741">
        <v>5.9999999999999995E-4</v>
      </c>
      <c r="BE4741">
        <v>4.1200000000000004E-3</v>
      </c>
      <c r="BF4741" t="s">
        <v>1560</v>
      </c>
    </row>
    <row r="4742" spans="1:58" hidden="1" x14ac:dyDescent="0.25">
      <c r="A4742">
        <v>10</v>
      </c>
      <c r="B4742">
        <v>70451567</v>
      </c>
      <c r="C4742" t="s">
        <v>5655</v>
      </c>
      <c r="D4742" t="s">
        <v>5656</v>
      </c>
      <c r="E4742" t="s">
        <v>5308</v>
      </c>
      <c r="F4742" t="s">
        <v>47</v>
      </c>
      <c r="G4742" t="s">
        <v>48</v>
      </c>
      <c r="H4742" t="s">
        <v>49</v>
      </c>
      <c r="T4742" s="35"/>
      <c r="W4742" s="23"/>
      <c r="X4742" t="s">
        <v>5657</v>
      </c>
      <c r="Y4742" t="s">
        <v>52</v>
      </c>
      <c r="Z4742" t="s">
        <v>51</v>
      </c>
      <c r="AA4742">
        <v>766.07</v>
      </c>
      <c r="AB4742" t="s">
        <v>53</v>
      </c>
      <c r="AC4742" t="s">
        <v>5658</v>
      </c>
      <c r="AF4742" t="s">
        <v>55</v>
      </c>
      <c r="AG4742">
        <v>0.112</v>
      </c>
      <c r="AH4742">
        <v>0</v>
      </c>
      <c r="AI4742">
        <v>1</v>
      </c>
      <c r="AJ4742">
        <v>98.98</v>
      </c>
      <c r="AK4742">
        <v>98</v>
      </c>
      <c r="AL4742">
        <v>4.3672238860399697E-4</v>
      </c>
      <c r="AM4742" s="35">
        <v>0.99956327761130004</v>
      </c>
      <c r="AN4742">
        <v>0.19358456800000001</v>
      </c>
      <c r="AO4742">
        <v>0</v>
      </c>
      <c r="AP4742">
        <v>39</v>
      </c>
      <c r="AQ4742">
        <v>1</v>
      </c>
      <c r="AR4742">
        <v>1</v>
      </c>
      <c r="AS4742">
        <v>2.63E-3</v>
      </c>
      <c r="AT4742">
        <v>4.2900000000000004E-3</v>
      </c>
      <c r="AU4742">
        <v>1.5789999999999998E-2</v>
      </c>
      <c r="AV4742" t="s">
        <v>65</v>
      </c>
      <c r="AW4742" t="s">
        <v>65</v>
      </c>
      <c r="AX4742" t="s">
        <v>65</v>
      </c>
      <c r="AY4742">
        <v>2.5000000000000001E-2</v>
      </c>
      <c r="AZ4742" s="1">
        <v>5.77E-5</v>
      </c>
      <c r="BA4742" s="1">
        <v>9.2100000000000003E-5</v>
      </c>
      <c r="BB4742" t="s">
        <v>65</v>
      </c>
      <c r="BC4742" t="s">
        <v>65</v>
      </c>
      <c r="BD4742">
        <v>2.0000000000000001E-4</v>
      </c>
      <c r="BE4742" t="s">
        <v>65</v>
      </c>
      <c r="BF4742" t="s">
        <v>1640</v>
      </c>
    </row>
    <row r="4743" spans="1:58" hidden="1" x14ac:dyDescent="0.25">
      <c r="A4743">
        <v>4</v>
      </c>
      <c r="B4743">
        <v>106111658</v>
      </c>
      <c r="C4743" t="s">
        <v>7726</v>
      </c>
      <c r="D4743" t="s">
        <v>58</v>
      </c>
      <c r="E4743" t="s">
        <v>7516</v>
      </c>
      <c r="F4743" t="s">
        <v>97</v>
      </c>
      <c r="G4743" t="s">
        <v>98</v>
      </c>
      <c r="H4743" t="s">
        <v>49</v>
      </c>
      <c r="T4743" s="35"/>
      <c r="W4743" s="23"/>
      <c r="X4743" t="s">
        <v>7727</v>
      </c>
      <c r="Y4743" t="s">
        <v>52</v>
      </c>
      <c r="Z4743" t="s">
        <v>78</v>
      </c>
      <c r="AA4743">
        <v>875.07</v>
      </c>
      <c r="AB4743" t="s">
        <v>150</v>
      </c>
      <c r="AC4743" t="s">
        <v>55</v>
      </c>
      <c r="AD4743" t="s">
        <v>64</v>
      </c>
      <c r="AE4743" t="s">
        <v>64</v>
      </c>
      <c r="AF4743" t="s">
        <v>55</v>
      </c>
      <c r="AG4743">
        <v>0</v>
      </c>
      <c r="AH4743">
        <v>0</v>
      </c>
      <c r="AI4743">
        <v>0.99199999999999999</v>
      </c>
      <c r="AJ4743" t="s">
        <v>55</v>
      </c>
      <c r="AK4743" t="s">
        <v>55</v>
      </c>
      <c r="AL4743" s="1">
        <v>3.6694487494107099E-6</v>
      </c>
      <c r="AM4743" s="1">
        <v>7.0536825129139299E-26</v>
      </c>
      <c r="AN4743" s="1">
        <v>2.8600000000000001E-5</v>
      </c>
      <c r="AO4743">
        <v>0</v>
      </c>
      <c r="AP4743">
        <v>39</v>
      </c>
      <c r="AQ4743">
        <v>1</v>
      </c>
      <c r="AR4743">
        <v>1</v>
      </c>
      <c r="AS4743">
        <v>5.1599999999999997E-3</v>
      </c>
      <c r="AT4743" t="s">
        <v>65</v>
      </c>
      <c r="AU4743" t="s">
        <v>65</v>
      </c>
      <c r="AV4743" t="s">
        <v>65</v>
      </c>
      <c r="AW4743" t="s">
        <v>65</v>
      </c>
      <c r="AX4743" t="s">
        <v>65</v>
      </c>
      <c r="AY4743">
        <v>2.5000000000000001E-2</v>
      </c>
      <c r="AZ4743">
        <v>0</v>
      </c>
      <c r="BA4743" t="s">
        <v>65</v>
      </c>
      <c r="BB4743" t="s">
        <v>65</v>
      </c>
      <c r="BC4743" t="s">
        <v>65</v>
      </c>
      <c r="BD4743" t="s">
        <v>65</v>
      </c>
      <c r="BE4743" t="s">
        <v>65</v>
      </c>
      <c r="BF4743" t="s">
        <v>7519</v>
      </c>
    </row>
    <row r="4744" spans="1:58" x14ac:dyDescent="0.25">
      <c r="A4744">
        <v>17</v>
      </c>
      <c r="B4744">
        <v>72345355</v>
      </c>
      <c r="C4744" t="s">
        <v>3236</v>
      </c>
      <c r="D4744" t="s">
        <v>58</v>
      </c>
      <c r="E4744" t="s">
        <v>3383</v>
      </c>
      <c r="F4744" t="s">
        <v>85</v>
      </c>
      <c r="G4744" t="s">
        <v>98</v>
      </c>
      <c r="H4744" t="s">
        <v>76</v>
      </c>
      <c r="I4744" t="s">
        <v>14625</v>
      </c>
      <c r="L4744" t="s">
        <v>76</v>
      </c>
      <c r="T4744" s="35"/>
      <c r="W4744" s="23"/>
      <c r="X4744" t="s">
        <v>3237</v>
      </c>
      <c r="Y4744" t="s">
        <v>51</v>
      </c>
      <c r="Z4744" t="s">
        <v>52</v>
      </c>
      <c r="AA4744">
        <v>876.29</v>
      </c>
      <c r="AB4744" t="s">
        <v>164</v>
      </c>
      <c r="AC4744" t="s">
        <v>3238</v>
      </c>
      <c r="AF4744" t="s">
        <v>55</v>
      </c>
      <c r="AG4744">
        <v>0</v>
      </c>
      <c r="AH4744">
        <v>5.1710000000000003</v>
      </c>
      <c r="AI4744">
        <v>1</v>
      </c>
      <c r="AJ4744">
        <v>98.8</v>
      </c>
      <c r="AK4744">
        <v>83</v>
      </c>
      <c r="AL4744" s="47">
        <v>0.33256861421343997</v>
      </c>
      <c r="AM4744" s="1">
        <v>5.3712342427336E-13</v>
      </c>
      <c r="AN4744" s="47">
        <v>2.4862057999999999E-2</v>
      </c>
      <c r="AO4744">
        <v>0.56434552900000001</v>
      </c>
      <c r="AP4744">
        <v>38</v>
      </c>
      <c r="AQ4744">
        <v>2</v>
      </c>
      <c r="AR4744">
        <v>1</v>
      </c>
      <c r="AS4744" s="1">
        <v>1.0700000000000001E-7</v>
      </c>
      <c r="AT4744" t="s">
        <v>65</v>
      </c>
      <c r="AU4744" t="s">
        <v>65</v>
      </c>
      <c r="AV4744" t="s">
        <v>65</v>
      </c>
      <c r="AW4744" t="s">
        <v>65</v>
      </c>
      <c r="AX4744" t="s">
        <v>65</v>
      </c>
      <c r="AY4744">
        <v>0.05</v>
      </c>
      <c r="AZ4744">
        <v>0</v>
      </c>
      <c r="BA4744" t="s">
        <v>65</v>
      </c>
      <c r="BB4744" t="s">
        <v>65</v>
      </c>
      <c r="BC4744" t="s">
        <v>65</v>
      </c>
      <c r="BD4744" t="s">
        <v>65</v>
      </c>
      <c r="BE4744" t="s">
        <v>65</v>
      </c>
      <c r="BF4744" t="s">
        <v>2540</v>
      </c>
    </row>
    <row r="4745" spans="1:58" hidden="1" x14ac:dyDescent="0.25">
      <c r="A4745">
        <v>2</v>
      </c>
      <c r="B4745">
        <v>74329533</v>
      </c>
      <c r="C4745" t="s">
        <v>7606</v>
      </c>
      <c r="D4745" t="s">
        <v>58</v>
      </c>
      <c r="E4745" t="s">
        <v>7516</v>
      </c>
      <c r="F4745" t="s">
        <v>97</v>
      </c>
      <c r="G4745" t="s">
        <v>98</v>
      </c>
      <c r="H4745" t="s">
        <v>76</v>
      </c>
      <c r="T4745" s="35"/>
      <c r="W4745" s="23"/>
      <c r="X4745" t="s">
        <v>7607</v>
      </c>
      <c r="Y4745" t="s">
        <v>78</v>
      </c>
      <c r="Z4745" t="s">
        <v>72</v>
      </c>
      <c r="AA4745">
        <v>530.07000000000005</v>
      </c>
      <c r="AB4745" t="s">
        <v>100</v>
      </c>
      <c r="AC4745" t="s">
        <v>55</v>
      </c>
      <c r="AF4745" t="s">
        <v>55</v>
      </c>
      <c r="AG4745">
        <v>0</v>
      </c>
      <c r="AH4745">
        <v>0</v>
      </c>
      <c r="AI4745">
        <v>1</v>
      </c>
      <c r="AJ4745" t="s">
        <v>55</v>
      </c>
      <c r="AK4745" t="s">
        <v>55</v>
      </c>
      <c r="AL4745" s="1">
        <v>5.7349477197237999E-5</v>
      </c>
      <c r="AM4745">
        <v>0.99994265051280395</v>
      </c>
      <c r="AN4745">
        <v>9.8035327000000005E-2</v>
      </c>
      <c r="AO4745">
        <v>0.577272915</v>
      </c>
      <c r="AP4745">
        <v>39</v>
      </c>
      <c r="AQ4745">
        <v>1</v>
      </c>
      <c r="AR4745">
        <v>1</v>
      </c>
      <c r="AS4745" t="s">
        <v>65</v>
      </c>
      <c r="AT4745" t="s">
        <v>65</v>
      </c>
      <c r="AU4745" t="s">
        <v>65</v>
      </c>
      <c r="AV4745" t="s">
        <v>65</v>
      </c>
      <c r="AW4745" t="s">
        <v>65</v>
      </c>
      <c r="AX4745" t="s">
        <v>65</v>
      </c>
      <c r="AY4745">
        <v>2.5000000000000001E-2</v>
      </c>
      <c r="AZ4745" t="s">
        <v>65</v>
      </c>
      <c r="BA4745" t="s">
        <v>65</v>
      </c>
      <c r="BB4745" t="s">
        <v>65</v>
      </c>
      <c r="BC4745" t="s">
        <v>65</v>
      </c>
      <c r="BD4745" t="s">
        <v>65</v>
      </c>
      <c r="BE4745" t="s">
        <v>65</v>
      </c>
      <c r="BF4745" t="s">
        <v>7519</v>
      </c>
    </row>
    <row r="4746" spans="1:58" hidden="1" x14ac:dyDescent="0.25">
      <c r="A4746">
        <v>2</v>
      </c>
      <c r="B4746">
        <v>71216062</v>
      </c>
      <c r="C4746" t="s">
        <v>2644</v>
      </c>
      <c r="D4746" t="s">
        <v>2645</v>
      </c>
      <c r="E4746" t="s">
        <v>2537</v>
      </c>
      <c r="F4746" t="s">
        <v>47</v>
      </c>
      <c r="G4746" t="s">
        <v>48</v>
      </c>
      <c r="H4746" t="s">
        <v>76</v>
      </c>
      <c r="T4746" s="35"/>
      <c r="W4746" s="23"/>
      <c r="X4746" t="s">
        <v>2646</v>
      </c>
      <c r="Y4746" t="s">
        <v>78</v>
      </c>
      <c r="Z4746" t="s">
        <v>72</v>
      </c>
      <c r="AA4746">
        <v>499.07</v>
      </c>
      <c r="AB4746" t="s">
        <v>53</v>
      </c>
      <c r="AC4746" t="s">
        <v>2647</v>
      </c>
      <c r="AD4746" t="s">
        <v>64</v>
      </c>
      <c r="AE4746" t="s">
        <v>64</v>
      </c>
      <c r="AF4746" t="s">
        <v>55</v>
      </c>
      <c r="AG4746">
        <v>0.996</v>
      </c>
      <c r="AH4746">
        <v>8.9179999999999993</v>
      </c>
      <c r="AI4746">
        <v>1</v>
      </c>
      <c r="AJ4746">
        <v>100</v>
      </c>
      <c r="AK4746">
        <v>88</v>
      </c>
      <c r="AL4746" s="35">
        <v>0.479520654065687</v>
      </c>
      <c r="AM4746">
        <v>1.9534179099527999E-4</v>
      </c>
      <c r="AN4746">
        <v>0.36228966800000001</v>
      </c>
      <c r="AO4746">
        <v>0.52072549099999998</v>
      </c>
      <c r="AP4746">
        <v>39</v>
      </c>
      <c r="AQ4746">
        <v>1</v>
      </c>
      <c r="AR4746">
        <v>1</v>
      </c>
      <c r="AS4746">
        <v>1.97E-3</v>
      </c>
      <c r="AT4746">
        <v>3.6900000000000001E-3</v>
      </c>
      <c r="AU4746" t="s">
        <v>65</v>
      </c>
      <c r="AV4746" t="s">
        <v>65</v>
      </c>
      <c r="AW4746" t="s">
        <v>65</v>
      </c>
      <c r="AX4746" t="s">
        <v>65</v>
      </c>
      <c r="AY4746">
        <v>2.5000000000000001E-2</v>
      </c>
      <c r="AZ4746" s="1">
        <v>4.1199999999999999E-5</v>
      </c>
      <c r="BA4746" s="1">
        <v>7.7000000000000001E-5</v>
      </c>
      <c r="BB4746" t="s">
        <v>65</v>
      </c>
      <c r="BC4746" t="s">
        <v>65</v>
      </c>
      <c r="BD4746" t="s">
        <v>65</v>
      </c>
      <c r="BE4746" t="s">
        <v>65</v>
      </c>
      <c r="BF4746" t="s">
        <v>2548</v>
      </c>
    </row>
    <row r="4747" spans="1:58" hidden="1" x14ac:dyDescent="0.25">
      <c r="A4747">
        <v>1</v>
      </c>
      <c r="B4747">
        <v>178489520</v>
      </c>
      <c r="C4747" t="s">
        <v>13908</v>
      </c>
      <c r="D4747" t="s">
        <v>13909</v>
      </c>
      <c r="E4747" t="s">
        <v>13822</v>
      </c>
      <c r="F4747" t="s">
        <v>47</v>
      </c>
      <c r="G4747" t="s">
        <v>48</v>
      </c>
      <c r="H4747" t="s">
        <v>49</v>
      </c>
      <c r="T4747" s="35"/>
      <c r="W4747" s="23"/>
      <c r="X4747" t="s">
        <v>13910</v>
      </c>
      <c r="Y4747" t="s">
        <v>72</v>
      </c>
      <c r="Z4747" t="s">
        <v>78</v>
      </c>
      <c r="AA4747">
        <v>779.07</v>
      </c>
      <c r="AB4747" t="s">
        <v>53</v>
      </c>
      <c r="AC4747" t="s">
        <v>13911</v>
      </c>
      <c r="AD4747" t="s">
        <v>64</v>
      </c>
      <c r="AE4747" t="s">
        <v>64</v>
      </c>
      <c r="AF4747" t="s">
        <v>55</v>
      </c>
      <c r="AG4747">
        <v>1</v>
      </c>
      <c r="AH4747">
        <v>0</v>
      </c>
      <c r="AI4747">
        <v>1</v>
      </c>
      <c r="AJ4747">
        <v>94.92</v>
      </c>
      <c r="AK4747">
        <v>59</v>
      </c>
      <c r="AL4747" s="35">
        <v>0.89008307133225795</v>
      </c>
      <c r="AM4747" s="35">
        <v>1.6647714027504901E-3</v>
      </c>
      <c r="AN4747">
        <v>0</v>
      </c>
      <c r="AO4747">
        <v>0</v>
      </c>
      <c r="AP4747">
        <v>39</v>
      </c>
      <c r="AQ4747">
        <v>1</v>
      </c>
      <c r="AR4747">
        <v>1</v>
      </c>
      <c r="AS4747">
        <v>4.761E-2</v>
      </c>
      <c r="AT4747">
        <v>6.6229999999999997E-2</v>
      </c>
      <c r="AU4747">
        <v>2.359E-2</v>
      </c>
      <c r="AV4747">
        <v>1.992E-2</v>
      </c>
      <c r="AW4747">
        <v>7.1260000000000004E-2</v>
      </c>
      <c r="AX4747">
        <v>9.2950000000000005E-2</v>
      </c>
      <c r="AY4747">
        <v>2.5000000000000001E-2</v>
      </c>
      <c r="AZ4747" s="35">
        <v>1.2099999999999999E-3</v>
      </c>
      <c r="BA4747" s="35">
        <v>1.6999999999999999E-3</v>
      </c>
      <c r="BB4747">
        <v>1.72E-3</v>
      </c>
      <c r="BC4747">
        <v>2.33E-3</v>
      </c>
      <c r="BD4747">
        <v>4.0000000000000002E-4</v>
      </c>
      <c r="BE4747">
        <v>0</v>
      </c>
      <c r="BF4747" t="s">
        <v>13824</v>
      </c>
    </row>
    <row r="4748" spans="1:58" x14ac:dyDescent="0.25">
      <c r="A4748">
        <v>5</v>
      </c>
      <c r="B4748">
        <v>9363536</v>
      </c>
      <c r="C4748" t="s">
        <v>7745</v>
      </c>
      <c r="D4748" t="s">
        <v>58</v>
      </c>
      <c r="E4748" t="s">
        <v>7516</v>
      </c>
      <c r="F4748" t="s">
        <v>85</v>
      </c>
      <c r="G4748" t="s">
        <v>60</v>
      </c>
      <c r="H4748" t="s">
        <v>103</v>
      </c>
      <c r="I4748" t="s">
        <v>14625</v>
      </c>
      <c r="L4748" t="s">
        <v>14685</v>
      </c>
      <c r="T4748" s="35"/>
      <c r="W4748" s="23"/>
      <c r="X4748" t="s">
        <v>7746</v>
      </c>
      <c r="Y4748" t="s">
        <v>78</v>
      </c>
      <c r="Z4748" t="s">
        <v>72</v>
      </c>
      <c r="AA4748">
        <v>876.59</v>
      </c>
      <c r="AB4748" t="s">
        <v>282</v>
      </c>
      <c r="AC4748" t="s">
        <v>55</v>
      </c>
      <c r="AD4748" t="s">
        <v>64</v>
      </c>
      <c r="AE4748" t="s">
        <v>64</v>
      </c>
      <c r="AF4748" t="s">
        <v>55</v>
      </c>
      <c r="AG4748">
        <v>0</v>
      </c>
      <c r="AH4748">
        <v>0</v>
      </c>
      <c r="AI4748">
        <v>0</v>
      </c>
      <c r="AJ4748" t="s">
        <v>55</v>
      </c>
      <c r="AK4748" t="s">
        <v>55</v>
      </c>
      <c r="AL4748">
        <v>0</v>
      </c>
      <c r="AM4748" s="47">
        <v>0</v>
      </c>
      <c r="AN4748">
        <v>0</v>
      </c>
      <c r="AO4748">
        <v>0</v>
      </c>
      <c r="AP4748">
        <v>21</v>
      </c>
      <c r="AQ4748">
        <v>1</v>
      </c>
      <c r="AR4748">
        <v>0.55000000000000004</v>
      </c>
      <c r="AS4748" t="s">
        <v>65</v>
      </c>
      <c r="AT4748" t="s">
        <v>65</v>
      </c>
      <c r="AU4748" t="s">
        <v>65</v>
      </c>
      <c r="AV4748" t="s">
        <v>65</v>
      </c>
      <c r="AW4748" t="s">
        <v>65</v>
      </c>
      <c r="AX4748" t="s">
        <v>65</v>
      </c>
      <c r="AY4748">
        <v>4.5449999999999997E-2</v>
      </c>
      <c r="AZ4748" t="s">
        <v>65</v>
      </c>
      <c r="BA4748" t="s">
        <v>65</v>
      </c>
      <c r="BB4748" t="s">
        <v>65</v>
      </c>
      <c r="BC4748" t="s">
        <v>65</v>
      </c>
      <c r="BD4748" t="s">
        <v>65</v>
      </c>
      <c r="BE4748" t="s">
        <v>65</v>
      </c>
      <c r="BF4748" t="s">
        <v>7519</v>
      </c>
    </row>
    <row r="4749" spans="1:58" x14ac:dyDescent="0.25">
      <c r="A4749">
        <v>17</v>
      </c>
      <c r="B4749">
        <v>71431718</v>
      </c>
      <c r="C4749" t="s">
        <v>6586</v>
      </c>
      <c r="D4749" t="s">
        <v>58</v>
      </c>
      <c r="E4749" t="s">
        <v>6034</v>
      </c>
      <c r="F4749" t="s">
        <v>85</v>
      </c>
      <c r="G4749" t="s">
        <v>48</v>
      </c>
      <c r="H4749" t="s">
        <v>76</v>
      </c>
      <c r="I4749" t="s">
        <v>14625</v>
      </c>
      <c r="T4749" s="35"/>
      <c r="W4749" s="23"/>
      <c r="X4749" t="s">
        <v>6587</v>
      </c>
      <c r="Y4749" t="s">
        <v>78</v>
      </c>
      <c r="Z4749" t="s">
        <v>72</v>
      </c>
      <c r="AA4749">
        <v>878.07</v>
      </c>
      <c r="AB4749" t="s">
        <v>53</v>
      </c>
      <c r="AC4749" t="s">
        <v>6588</v>
      </c>
      <c r="AF4749" t="s">
        <v>55</v>
      </c>
      <c r="AG4749">
        <v>0.999</v>
      </c>
      <c r="AH4749">
        <v>0</v>
      </c>
      <c r="AI4749">
        <v>0.997</v>
      </c>
      <c r="AJ4749">
        <v>100</v>
      </c>
      <c r="AK4749">
        <v>90</v>
      </c>
      <c r="AL4749">
        <v>0.97096556735785799</v>
      </c>
      <c r="AM4749">
        <v>2.9034431387263401E-2</v>
      </c>
      <c r="AN4749">
        <v>0.26377777299999999</v>
      </c>
      <c r="AO4749">
        <v>0.56386835999999996</v>
      </c>
      <c r="AP4749">
        <v>39</v>
      </c>
      <c r="AQ4749">
        <v>1</v>
      </c>
      <c r="AR4749">
        <v>1</v>
      </c>
      <c r="AS4749">
        <v>6.6E-4</v>
      </c>
      <c r="AT4749">
        <v>2.1800000000000001E-3</v>
      </c>
      <c r="AU4749" t="s">
        <v>65</v>
      </c>
      <c r="AV4749" t="s">
        <v>65</v>
      </c>
      <c r="AW4749" t="s">
        <v>65</v>
      </c>
      <c r="AX4749" t="s">
        <v>65</v>
      </c>
      <c r="AY4749">
        <v>2.5000000000000001E-2</v>
      </c>
      <c r="AZ4749" s="1">
        <v>8.3000000000000002E-6</v>
      </c>
      <c r="BA4749">
        <v>0</v>
      </c>
      <c r="BB4749" t="s">
        <v>65</v>
      </c>
      <c r="BC4749" t="s">
        <v>65</v>
      </c>
      <c r="BD4749" t="s">
        <v>65</v>
      </c>
      <c r="BE4749" t="s">
        <v>65</v>
      </c>
      <c r="BF4749" t="s">
        <v>2962</v>
      </c>
    </row>
    <row r="4750" spans="1:58" hidden="1" x14ac:dyDescent="0.25">
      <c r="A4750">
        <v>6</v>
      </c>
      <c r="B4750">
        <v>50803842</v>
      </c>
      <c r="C4750" t="s">
        <v>11907</v>
      </c>
      <c r="D4750" t="s">
        <v>11908</v>
      </c>
      <c r="E4750" t="s">
        <v>11689</v>
      </c>
      <c r="F4750" t="s">
        <v>47</v>
      </c>
      <c r="G4750" t="s">
        <v>48</v>
      </c>
      <c r="H4750" t="s">
        <v>49</v>
      </c>
      <c r="T4750" s="35"/>
      <c r="W4750" s="23"/>
      <c r="X4750" t="s">
        <v>11909</v>
      </c>
      <c r="Y4750" t="s">
        <v>78</v>
      </c>
      <c r="Z4750" t="s">
        <v>72</v>
      </c>
      <c r="AA4750">
        <v>445.07</v>
      </c>
      <c r="AB4750" t="s">
        <v>53</v>
      </c>
      <c r="AC4750" t="s">
        <v>11910</v>
      </c>
      <c r="AF4750" t="s">
        <v>55</v>
      </c>
      <c r="AG4750">
        <v>0.84099999999999997</v>
      </c>
      <c r="AH4750">
        <v>6.6420000000000003</v>
      </c>
      <c r="AI4750">
        <v>1</v>
      </c>
      <c r="AJ4750">
        <v>85</v>
      </c>
      <c r="AK4750">
        <v>100</v>
      </c>
      <c r="AL4750">
        <v>9.09337804411991E-3</v>
      </c>
      <c r="AM4750">
        <v>0.99090430504286897</v>
      </c>
      <c r="AN4750">
        <v>0.96884116300000001</v>
      </c>
      <c r="AO4750">
        <v>0.53967023599999997</v>
      </c>
      <c r="AP4750">
        <v>39</v>
      </c>
      <c r="AQ4750">
        <v>1</v>
      </c>
      <c r="AR4750">
        <v>1</v>
      </c>
      <c r="AS4750">
        <v>7.2199999999999999E-3</v>
      </c>
      <c r="AT4750">
        <v>9.5399999999999999E-3</v>
      </c>
      <c r="AU4750">
        <v>1.5789999999999998E-2</v>
      </c>
      <c r="AV4750" t="s">
        <v>65</v>
      </c>
      <c r="AW4750">
        <v>1.5699999999999999E-2</v>
      </c>
      <c r="AX4750">
        <v>2.2939999999999999E-2</v>
      </c>
      <c r="AY4750">
        <v>2.5000000000000001E-2</v>
      </c>
      <c r="AZ4750" s="35">
        <v>1.7000000000000001E-4</v>
      </c>
      <c r="BA4750" s="35">
        <v>2.2000000000000001E-4</v>
      </c>
      <c r="BB4750">
        <v>2.5999999999999998E-4</v>
      </c>
      <c r="BC4750">
        <v>4.6999999999999999E-4</v>
      </c>
      <c r="BD4750">
        <v>2.0000000000000001E-4</v>
      </c>
      <c r="BE4750" t="s">
        <v>65</v>
      </c>
      <c r="BF4750" t="s">
        <v>4038</v>
      </c>
    </row>
    <row r="4751" spans="1:58" hidden="1" x14ac:dyDescent="0.25">
      <c r="A4751">
        <v>3</v>
      </c>
      <c r="B4751">
        <v>100438811</v>
      </c>
      <c r="C4751" t="s">
        <v>10465</v>
      </c>
      <c r="D4751" t="s">
        <v>58</v>
      </c>
      <c r="E4751" t="s">
        <v>10285</v>
      </c>
      <c r="F4751" t="s">
        <v>97</v>
      </c>
      <c r="G4751" t="s">
        <v>98</v>
      </c>
      <c r="H4751" t="s">
        <v>103</v>
      </c>
      <c r="T4751" s="35"/>
      <c r="W4751" s="23"/>
      <c r="X4751" t="s">
        <v>10466</v>
      </c>
      <c r="Y4751" t="s">
        <v>72</v>
      </c>
      <c r="Z4751" t="s">
        <v>52</v>
      </c>
      <c r="AA4751">
        <v>48.15</v>
      </c>
      <c r="AB4751" t="s">
        <v>175</v>
      </c>
      <c r="AC4751" t="s">
        <v>55</v>
      </c>
      <c r="AD4751" t="s">
        <v>64</v>
      </c>
      <c r="AE4751" t="s">
        <v>64</v>
      </c>
      <c r="AF4751" t="s">
        <v>55</v>
      </c>
      <c r="AG4751">
        <v>0</v>
      </c>
      <c r="AH4751">
        <v>0</v>
      </c>
      <c r="AI4751">
        <v>0.88600000000000001</v>
      </c>
      <c r="AJ4751" t="s">
        <v>55</v>
      </c>
      <c r="AK4751" t="s">
        <v>55</v>
      </c>
      <c r="AL4751">
        <v>0.242859231347927</v>
      </c>
      <c r="AM4751">
        <v>0.75705642312562804</v>
      </c>
      <c r="AN4751">
        <v>0.85851135000000001</v>
      </c>
      <c r="AO4751">
        <v>0.59422670600000005</v>
      </c>
      <c r="AP4751">
        <v>31</v>
      </c>
      <c r="AQ4751">
        <v>1</v>
      </c>
      <c r="AR4751">
        <v>0.8</v>
      </c>
      <c r="AS4751">
        <v>2.7E-4</v>
      </c>
      <c r="AT4751" t="s">
        <v>65</v>
      </c>
      <c r="AU4751" t="s">
        <v>65</v>
      </c>
      <c r="AV4751" t="s">
        <v>65</v>
      </c>
      <c r="AW4751" t="s">
        <v>65</v>
      </c>
      <c r="AX4751" t="s">
        <v>65</v>
      </c>
      <c r="AY4751">
        <v>3.125E-2</v>
      </c>
      <c r="AZ4751" s="35">
        <v>0</v>
      </c>
      <c r="BA4751" s="35" t="s">
        <v>65</v>
      </c>
      <c r="BB4751" t="s">
        <v>65</v>
      </c>
      <c r="BC4751" t="s">
        <v>65</v>
      </c>
      <c r="BD4751" t="s">
        <v>65</v>
      </c>
      <c r="BE4751" t="s">
        <v>65</v>
      </c>
      <c r="BF4751" t="s">
        <v>10287</v>
      </c>
    </row>
    <row r="4752" spans="1:58" hidden="1" x14ac:dyDescent="0.25">
      <c r="A4752">
        <v>3</v>
      </c>
      <c r="B4752">
        <v>100438812</v>
      </c>
      <c r="C4752" t="s">
        <v>10467</v>
      </c>
      <c r="D4752" t="s">
        <v>10468</v>
      </c>
      <c r="E4752" t="s">
        <v>10285</v>
      </c>
      <c r="F4752" t="s">
        <v>97</v>
      </c>
      <c r="G4752" t="s">
        <v>98</v>
      </c>
      <c r="H4752" t="s">
        <v>103</v>
      </c>
      <c r="T4752" s="35"/>
      <c r="W4752" s="23"/>
      <c r="X4752" t="s">
        <v>10466</v>
      </c>
      <c r="Y4752" t="s">
        <v>72</v>
      </c>
      <c r="Z4752" t="s">
        <v>52</v>
      </c>
      <c r="AA4752">
        <v>45.92</v>
      </c>
      <c r="AB4752" t="s">
        <v>175</v>
      </c>
      <c r="AC4752" t="s">
        <v>55</v>
      </c>
      <c r="AD4752" t="s">
        <v>64</v>
      </c>
      <c r="AE4752" t="s">
        <v>64</v>
      </c>
      <c r="AF4752" t="s">
        <v>55</v>
      </c>
      <c r="AG4752">
        <v>0</v>
      </c>
      <c r="AH4752">
        <v>0</v>
      </c>
      <c r="AI4752">
        <v>0.94799999999999995</v>
      </c>
      <c r="AJ4752" t="s">
        <v>55</v>
      </c>
      <c r="AK4752" t="s">
        <v>55</v>
      </c>
      <c r="AL4752">
        <v>0.242859231347927</v>
      </c>
      <c r="AM4752" s="35">
        <v>0.75705642312562804</v>
      </c>
      <c r="AN4752">
        <v>0.85851135000000001</v>
      </c>
      <c r="AO4752">
        <v>0.59422670600000005</v>
      </c>
      <c r="AP4752">
        <v>27</v>
      </c>
      <c r="AQ4752">
        <v>1</v>
      </c>
      <c r="AR4752">
        <v>0.7</v>
      </c>
      <c r="AS4752">
        <v>2.3000000000000001E-4</v>
      </c>
      <c r="AT4752" t="s">
        <v>65</v>
      </c>
      <c r="AU4752" t="s">
        <v>65</v>
      </c>
      <c r="AV4752" t="s">
        <v>65</v>
      </c>
      <c r="AW4752" t="s">
        <v>65</v>
      </c>
      <c r="AX4752" t="s">
        <v>65</v>
      </c>
      <c r="AY4752">
        <v>3.5709999999999999E-2</v>
      </c>
      <c r="AZ4752">
        <v>0</v>
      </c>
      <c r="BA4752" t="s">
        <v>65</v>
      </c>
      <c r="BB4752" t="s">
        <v>65</v>
      </c>
      <c r="BC4752" t="s">
        <v>65</v>
      </c>
      <c r="BD4752" t="s">
        <v>65</v>
      </c>
      <c r="BE4752" t="s">
        <v>65</v>
      </c>
      <c r="BF4752" t="s">
        <v>10287</v>
      </c>
    </row>
    <row r="4753" spans="1:58" hidden="1" x14ac:dyDescent="0.25">
      <c r="A4753">
        <v>19</v>
      </c>
      <c r="B4753">
        <v>54611340</v>
      </c>
      <c r="C4753" t="s">
        <v>7441</v>
      </c>
      <c r="D4753" t="s">
        <v>7442</v>
      </c>
      <c r="E4753" t="s">
        <v>6672</v>
      </c>
      <c r="F4753" t="s">
        <v>47</v>
      </c>
      <c r="G4753" t="s">
        <v>48</v>
      </c>
      <c r="H4753" t="s">
        <v>49</v>
      </c>
      <c r="T4753" s="35"/>
      <c r="W4753" s="23"/>
      <c r="X4753" t="s">
        <v>7443</v>
      </c>
      <c r="Y4753" t="s">
        <v>78</v>
      </c>
      <c r="Z4753" t="s">
        <v>72</v>
      </c>
      <c r="AA4753">
        <v>227.09</v>
      </c>
      <c r="AB4753" t="s">
        <v>53</v>
      </c>
      <c r="AC4753" t="s">
        <v>7444</v>
      </c>
      <c r="AD4753" t="s">
        <v>100</v>
      </c>
      <c r="AE4753" t="s">
        <v>64</v>
      </c>
      <c r="AF4753" t="s">
        <v>55</v>
      </c>
      <c r="AG4753">
        <v>3.0000000000000001E-3</v>
      </c>
      <c r="AH4753">
        <v>4.6340000000000003</v>
      </c>
      <c r="AI4753">
        <v>0.999</v>
      </c>
      <c r="AJ4753">
        <v>92.73</v>
      </c>
      <c r="AK4753">
        <v>55</v>
      </c>
      <c r="AL4753">
        <v>0.71393435207057399</v>
      </c>
      <c r="AM4753" s="35">
        <v>1.9137047297195501E-4</v>
      </c>
      <c r="AN4753">
        <v>0.99108867099999998</v>
      </c>
      <c r="AO4753">
        <v>0.52834785399999995</v>
      </c>
      <c r="AP4753">
        <v>39</v>
      </c>
      <c r="AQ4753">
        <v>1</v>
      </c>
      <c r="AR4753">
        <v>1</v>
      </c>
      <c r="AS4753">
        <v>4.6800000000000001E-3</v>
      </c>
      <c r="AT4753">
        <v>6.3000000000000003E-4</v>
      </c>
      <c r="AU4753">
        <v>7.6539999999999997E-2</v>
      </c>
      <c r="AV4753" t="s">
        <v>65</v>
      </c>
      <c r="AW4753" t="s">
        <v>65</v>
      </c>
      <c r="AX4753" t="s">
        <v>65</v>
      </c>
      <c r="AY4753">
        <v>2.5000000000000001E-2</v>
      </c>
      <c r="AZ4753" s="35">
        <v>1.1E-4</v>
      </c>
      <c r="BA4753" s="35">
        <v>0</v>
      </c>
      <c r="BB4753" t="s">
        <v>65</v>
      </c>
      <c r="BC4753" t="s">
        <v>65</v>
      </c>
      <c r="BD4753">
        <v>1.8E-3</v>
      </c>
      <c r="BE4753" t="s">
        <v>65</v>
      </c>
      <c r="BF4753" t="s">
        <v>6675</v>
      </c>
    </row>
    <row r="4754" spans="1:58" x14ac:dyDescent="0.25">
      <c r="A4754">
        <v>7</v>
      </c>
      <c r="B4754">
        <v>117400529</v>
      </c>
      <c r="C4754" t="s">
        <v>9118</v>
      </c>
      <c r="D4754" t="s">
        <v>58</v>
      </c>
      <c r="E4754" t="s">
        <v>8925</v>
      </c>
      <c r="F4754" t="s">
        <v>85</v>
      </c>
      <c r="G4754" t="s">
        <v>60</v>
      </c>
      <c r="H4754" t="s">
        <v>49</v>
      </c>
      <c r="I4754" t="s">
        <v>14625</v>
      </c>
      <c r="O4754">
        <v>1</v>
      </c>
      <c r="R4754">
        <v>1</v>
      </c>
      <c r="T4754" s="35"/>
      <c r="W4754" s="23"/>
      <c r="X4754" t="s">
        <v>5595</v>
      </c>
      <c r="Y4754" t="s">
        <v>893</v>
      </c>
      <c r="Z4754" t="s">
        <v>78</v>
      </c>
      <c r="AA4754">
        <v>879.02</v>
      </c>
      <c r="AB4754" t="s">
        <v>63</v>
      </c>
      <c r="AC4754" t="s">
        <v>55</v>
      </c>
      <c r="AF4754" t="s">
        <v>55</v>
      </c>
      <c r="AG4754">
        <v>0</v>
      </c>
      <c r="AH4754">
        <v>0</v>
      </c>
      <c r="AI4754">
        <v>1</v>
      </c>
      <c r="AJ4754" t="s">
        <v>55</v>
      </c>
      <c r="AK4754" t="s">
        <v>55</v>
      </c>
      <c r="AL4754">
        <v>0.99999015004883995</v>
      </c>
      <c r="AM4754" s="1">
        <v>2.5991587968103099E-6</v>
      </c>
      <c r="AN4754">
        <v>0.62183487699999995</v>
      </c>
      <c r="AO4754">
        <v>0.53716493300000001</v>
      </c>
      <c r="AP4754">
        <v>39</v>
      </c>
      <c r="AQ4754">
        <v>1</v>
      </c>
      <c r="AR4754">
        <v>1</v>
      </c>
      <c r="AS4754">
        <v>6.6E-4</v>
      </c>
      <c r="AT4754">
        <v>5.9999999999999995E-4</v>
      </c>
      <c r="AU4754" t="s">
        <v>65</v>
      </c>
      <c r="AV4754" t="s">
        <v>65</v>
      </c>
      <c r="AW4754" t="s">
        <v>65</v>
      </c>
      <c r="AX4754" t="s">
        <v>65</v>
      </c>
      <c r="AY4754">
        <v>2.5000000000000001E-2</v>
      </c>
      <c r="AZ4754" s="1">
        <v>8.2400000000000007E-6</v>
      </c>
      <c r="BA4754" s="35">
        <v>0</v>
      </c>
      <c r="BB4754" t="s">
        <v>65</v>
      </c>
      <c r="BC4754" t="s">
        <v>65</v>
      </c>
      <c r="BD4754" t="s">
        <v>65</v>
      </c>
      <c r="BE4754" t="s">
        <v>65</v>
      </c>
      <c r="BF4754" t="s">
        <v>2415</v>
      </c>
    </row>
    <row r="4755" spans="1:58" hidden="1" x14ac:dyDescent="0.25">
      <c r="A4755">
        <v>3</v>
      </c>
      <c r="B4755">
        <v>195777790</v>
      </c>
      <c r="C4755" t="s">
        <v>13311</v>
      </c>
      <c r="D4755" t="s">
        <v>58</v>
      </c>
      <c r="E4755" t="s">
        <v>13153</v>
      </c>
      <c r="F4755" t="s">
        <v>97</v>
      </c>
      <c r="G4755" t="s">
        <v>98</v>
      </c>
      <c r="H4755" t="s">
        <v>49</v>
      </c>
      <c r="T4755" s="35"/>
      <c r="W4755" s="23"/>
      <c r="X4755" t="s">
        <v>13312</v>
      </c>
      <c r="Y4755" t="s">
        <v>78</v>
      </c>
      <c r="Z4755" t="s">
        <v>51</v>
      </c>
      <c r="AA4755">
        <v>624.07000000000005</v>
      </c>
      <c r="AB4755" t="s">
        <v>100</v>
      </c>
      <c r="AC4755" t="s">
        <v>55</v>
      </c>
      <c r="AF4755" t="s">
        <v>55</v>
      </c>
      <c r="AG4755">
        <v>0</v>
      </c>
      <c r="AH4755">
        <v>0</v>
      </c>
      <c r="AI4755">
        <v>1</v>
      </c>
      <c r="AJ4755" t="s">
        <v>55</v>
      </c>
      <c r="AK4755" t="s">
        <v>55</v>
      </c>
      <c r="AL4755">
        <v>0.219674233799699</v>
      </c>
      <c r="AM4755">
        <v>0.78032317663748696</v>
      </c>
      <c r="AN4755">
        <v>0.88342180100000001</v>
      </c>
      <c r="AO4755">
        <v>0.69642847200000002</v>
      </c>
      <c r="AP4755">
        <v>39</v>
      </c>
      <c r="AQ4755">
        <v>1</v>
      </c>
      <c r="AR4755">
        <v>1</v>
      </c>
      <c r="AS4755" t="s">
        <v>65</v>
      </c>
      <c r="AT4755" t="s">
        <v>65</v>
      </c>
      <c r="AU4755" t="s">
        <v>65</v>
      </c>
      <c r="AV4755" t="s">
        <v>65</v>
      </c>
      <c r="AW4755" t="s">
        <v>65</v>
      </c>
      <c r="AX4755" t="s">
        <v>65</v>
      </c>
      <c r="AY4755">
        <v>2.5000000000000001E-2</v>
      </c>
      <c r="AZ4755" t="s">
        <v>65</v>
      </c>
      <c r="BA4755" t="s">
        <v>65</v>
      </c>
      <c r="BB4755" t="s">
        <v>65</v>
      </c>
      <c r="BC4755" t="s">
        <v>65</v>
      </c>
      <c r="BD4755" t="s">
        <v>65</v>
      </c>
      <c r="BE4755" t="s">
        <v>65</v>
      </c>
      <c r="BF4755" t="s">
        <v>13156</v>
      </c>
    </row>
    <row r="4756" spans="1:58" x14ac:dyDescent="0.25">
      <c r="A4756">
        <v>6</v>
      </c>
      <c r="B4756">
        <v>32150325</v>
      </c>
      <c r="C4756" t="s">
        <v>4082</v>
      </c>
      <c r="D4756" t="s">
        <v>58</v>
      </c>
      <c r="E4756" t="s">
        <v>3829</v>
      </c>
      <c r="F4756" t="s">
        <v>85</v>
      </c>
      <c r="G4756" t="s">
        <v>60</v>
      </c>
      <c r="H4756" t="s">
        <v>76</v>
      </c>
      <c r="I4756" t="s">
        <v>14625</v>
      </c>
      <c r="J4756" t="s">
        <v>14663</v>
      </c>
      <c r="L4756" t="s">
        <v>14664</v>
      </c>
      <c r="S4756">
        <v>26</v>
      </c>
      <c r="T4756" s="35"/>
      <c r="W4756" s="23"/>
      <c r="X4756" t="s">
        <v>4083</v>
      </c>
      <c r="Y4756" t="s">
        <v>4084</v>
      </c>
      <c r="Z4756" t="s">
        <v>51</v>
      </c>
      <c r="AA4756">
        <v>880.02</v>
      </c>
      <c r="AB4756" t="s">
        <v>63</v>
      </c>
      <c r="AC4756" t="s">
        <v>55</v>
      </c>
      <c r="AD4756" t="s">
        <v>64</v>
      </c>
      <c r="AE4756" t="s">
        <v>64</v>
      </c>
      <c r="AF4756" t="s">
        <v>55</v>
      </c>
      <c r="AG4756">
        <v>0</v>
      </c>
      <c r="AH4756">
        <v>0</v>
      </c>
      <c r="AI4756">
        <v>0</v>
      </c>
      <c r="AJ4756" t="s">
        <v>55</v>
      </c>
      <c r="AK4756" t="s">
        <v>55</v>
      </c>
      <c r="AL4756">
        <v>0.19163849929788301</v>
      </c>
      <c r="AM4756" s="1">
        <v>1.46448261051773E-10</v>
      </c>
      <c r="AN4756">
        <v>1.9191013999999999E-2</v>
      </c>
      <c r="AO4756">
        <v>0</v>
      </c>
      <c r="AP4756">
        <v>39</v>
      </c>
      <c r="AQ4756">
        <v>1</v>
      </c>
      <c r="AR4756">
        <v>1</v>
      </c>
      <c r="AS4756">
        <v>6.8000000000000005E-4</v>
      </c>
      <c r="AT4756">
        <v>1.2700000000000001E-3</v>
      </c>
      <c r="AU4756" t="s">
        <v>65</v>
      </c>
      <c r="AV4756" t="s">
        <v>65</v>
      </c>
      <c r="AW4756" t="s">
        <v>65</v>
      </c>
      <c r="AX4756" t="s">
        <v>65</v>
      </c>
      <c r="AY4756">
        <v>2.5000000000000001E-2</v>
      </c>
      <c r="AZ4756" s="1">
        <v>8.4800000000000001E-6</v>
      </c>
      <c r="BA4756" s="1">
        <v>1.59E-5</v>
      </c>
      <c r="BB4756" t="s">
        <v>65</v>
      </c>
      <c r="BC4756" t="s">
        <v>65</v>
      </c>
      <c r="BD4756" t="s">
        <v>65</v>
      </c>
      <c r="BE4756" t="s">
        <v>65</v>
      </c>
      <c r="BF4756" t="s">
        <v>1248</v>
      </c>
    </row>
    <row r="4757" spans="1:58" hidden="1" x14ac:dyDescent="0.25">
      <c r="A4757">
        <v>2</v>
      </c>
      <c r="B4757">
        <v>70780896</v>
      </c>
      <c r="C4757" t="s">
        <v>12480</v>
      </c>
      <c r="D4757" t="s">
        <v>58</v>
      </c>
      <c r="E4757" t="s">
        <v>12393</v>
      </c>
      <c r="F4757" t="s">
        <v>47</v>
      </c>
      <c r="G4757" t="s">
        <v>48</v>
      </c>
      <c r="H4757" t="s">
        <v>49</v>
      </c>
      <c r="T4757" s="35"/>
      <c r="W4757" s="23"/>
      <c r="X4757" t="s">
        <v>12481</v>
      </c>
      <c r="Y4757" t="s">
        <v>51</v>
      </c>
      <c r="Z4757" t="s">
        <v>72</v>
      </c>
      <c r="AA4757">
        <v>530.08000000000004</v>
      </c>
      <c r="AB4757" t="s">
        <v>53</v>
      </c>
      <c r="AC4757" t="s">
        <v>12482</v>
      </c>
      <c r="AF4757" t="s">
        <v>55</v>
      </c>
      <c r="AG4757">
        <v>0.98199999999999998</v>
      </c>
      <c r="AH4757">
        <v>0</v>
      </c>
      <c r="AI4757">
        <v>1</v>
      </c>
      <c r="AJ4757">
        <v>94.12</v>
      </c>
      <c r="AK4757">
        <v>51</v>
      </c>
      <c r="AL4757">
        <v>0.41437794353886098</v>
      </c>
      <c r="AM4757" s="35">
        <v>0.57436812155442196</v>
      </c>
      <c r="AN4757">
        <v>0.95868805199999996</v>
      </c>
      <c r="AO4757">
        <v>0</v>
      </c>
      <c r="AP4757">
        <v>39</v>
      </c>
      <c r="AQ4757">
        <v>1</v>
      </c>
      <c r="AR4757">
        <v>1</v>
      </c>
      <c r="AS4757">
        <v>5.0600000000000003E-3</v>
      </c>
      <c r="AT4757">
        <v>1.055E-2</v>
      </c>
      <c r="AU4757" t="s">
        <v>65</v>
      </c>
      <c r="AV4757">
        <v>0.14591000000000001</v>
      </c>
      <c r="AW4757" t="s">
        <v>65</v>
      </c>
      <c r="AX4757" t="s">
        <v>65</v>
      </c>
      <c r="AY4757">
        <v>2.5000000000000001E-2</v>
      </c>
      <c r="AZ4757">
        <v>1.2E-4</v>
      </c>
      <c r="BA4757">
        <v>0</v>
      </c>
      <c r="BB4757" t="s">
        <v>65</v>
      </c>
      <c r="BC4757" t="s">
        <v>65</v>
      </c>
      <c r="BD4757" t="s">
        <v>65</v>
      </c>
      <c r="BE4757">
        <v>2.0500000000000002E-3</v>
      </c>
      <c r="BF4757" t="s">
        <v>9149</v>
      </c>
    </row>
    <row r="4758" spans="1:58" hidden="1" x14ac:dyDescent="0.25">
      <c r="A4758">
        <v>1</v>
      </c>
      <c r="B4758">
        <v>218578520</v>
      </c>
      <c r="C4758" t="s">
        <v>4651</v>
      </c>
      <c r="D4758" t="s">
        <v>4652</v>
      </c>
      <c r="E4758" t="s">
        <v>4574</v>
      </c>
      <c r="F4758" t="s">
        <v>47</v>
      </c>
      <c r="G4758" t="s">
        <v>48</v>
      </c>
      <c r="H4758" t="s">
        <v>76</v>
      </c>
      <c r="T4758" s="35"/>
      <c r="W4758" s="23"/>
      <c r="X4758" t="s">
        <v>4653</v>
      </c>
      <c r="Y4758" t="s">
        <v>51</v>
      </c>
      <c r="Z4758" t="s">
        <v>52</v>
      </c>
      <c r="AA4758">
        <v>333.07</v>
      </c>
      <c r="AB4758" t="s">
        <v>53</v>
      </c>
      <c r="AC4758" t="s">
        <v>4654</v>
      </c>
      <c r="AF4758" t="s">
        <v>55</v>
      </c>
      <c r="AG4758">
        <v>2E-3</v>
      </c>
      <c r="AH4758">
        <v>4.7270000000000003</v>
      </c>
      <c r="AI4758">
        <v>1</v>
      </c>
      <c r="AJ4758">
        <v>98.99</v>
      </c>
      <c r="AK4758">
        <v>99</v>
      </c>
      <c r="AL4758">
        <v>1.0880895651519E-2</v>
      </c>
      <c r="AM4758" s="35">
        <v>0.9891155078203</v>
      </c>
      <c r="AN4758">
        <v>0.993635343</v>
      </c>
      <c r="AO4758">
        <v>0</v>
      </c>
      <c r="AP4758">
        <v>39</v>
      </c>
      <c r="AQ4758">
        <v>1</v>
      </c>
      <c r="AR4758">
        <v>1</v>
      </c>
      <c r="AS4758">
        <v>1.504E-2</v>
      </c>
      <c r="AT4758">
        <v>2.3130000000000001E-2</v>
      </c>
      <c r="AU4758" t="s">
        <v>65</v>
      </c>
      <c r="AV4758">
        <v>9.6079999999999999E-2</v>
      </c>
      <c r="AW4758">
        <v>3.117E-2</v>
      </c>
      <c r="AX4758">
        <v>2.2939999999999999E-2</v>
      </c>
      <c r="AY4758">
        <v>2.5000000000000001E-2</v>
      </c>
      <c r="AZ4758" s="35">
        <v>3.6999999999999999E-4</v>
      </c>
      <c r="BA4758" s="35">
        <v>5.6999999999999998E-4</v>
      </c>
      <c r="BB4758">
        <v>6.6E-4</v>
      </c>
      <c r="BC4758">
        <v>4.6999999999999999E-4</v>
      </c>
      <c r="BD4758" t="s">
        <v>65</v>
      </c>
      <c r="BE4758">
        <v>2.0400000000000001E-3</v>
      </c>
      <c r="BF4758" t="s">
        <v>910</v>
      </c>
    </row>
    <row r="4759" spans="1:58" x14ac:dyDescent="0.25">
      <c r="A4759">
        <v>6</v>
      </c>
      <c r="B4759">
        <v>129419534</v>
      </c>
      <c r="C4759" t="s">
        <v>4858</v>
      </c>
      <c r="D4759" t="s">
        <v>58</v>
      </c>
      <c r="E4759" t="s">
        <v>4574</v>
      </c>
      <c r="F4759" t="s">
        <v>85</v>
      </c>
      <c r="G4759" t="s">
        <v>48</v>
      </c>
      <c r="H4759" t="s">
        <v>76</v>
      </c>
      <c r="I4759" t="s">
        <v>14625</v>
      </c>
      <c r="N4759" t="s">
        <v>18826</v>
      </c>
      <c r="T4759" s="35"/>
      <c r="W4759" s="23"/>
      <c r="X4759" t="s">
        <v>4859</v>
      </c>
      <c r="Y4759" t="s">
        <v>72</v>
      </c>
      <c r="Z4759" t="s">
        <v>51</v>
      </c>
      <c r="AA4759">
        <v>880.07</v>
      </c>
      <c r="AB4759" t="s">
        <v>53</v>
      </c>
      <c r="AC4759" t="s">
        <v>4860</v>
      </c>
      <c r="AD4759" t="s">
        <v>64</v>
      </c>
      <c r="AE4759" t="s">
        <v>64</v>
      </c>
      <c r="AF4759" t="s">
        <v>55</v>
      </c>
      <c r="AG4759">
        <v>0.99299999999999999</v>
      </c>
      <c r="AH4759">
        <v>8.8409999999999993</v>
      </c>
      <c r="AI4759">
        <v>1</v>
      </c>
      <c r="AJ4759">
        <v>95.83</v>
      </c>
      <c r="AK4759">
        <v>96</v>
      </c>
      <c r="AL4759">
        <v>0.99999999772381898</v>
      </c>
      <c r="AM4759" s="1">
        <v>1.1846527263111E-24</v>
      </c>
      <c r="AN4759">
        <v>0.51310821699999998</v>
      </c>
      <c r="AO4759">
        <v>0.51668963700000003</v>
      </c>
      <c r="AP4759">
        <v>39</v>
      </c>
      <c r="AQ4759">
        <v>1</v>
      </c>
      <c r="AR4759">
        <v>1</v>
      </c>
      <c r="AS4759">
        <v>3.3E-4</v>
      </c>
      <c r="AT4759" t="s">
        <v>65</v>
      </c>
      <c r="AU4759" t="s">
        <v>65</v>
      </c>
      <c r="AV4759" t="s">
        <v>65</v>
      </c>
      <c r="AW4759" t="s">
        <v>65</v>
      </c>
      <c r="AX4759" t="s">
        <v>65</v>
      </c>
      <c r="AY4759">
        <v>2.5000000000000001E-2</v>
      </c>
      <c r="AZ4759" s="35">
        <v>0</v>
      </c>
      <c r="BA4759" t="s">
        <v>65</v>
      </c>
      <c r="BB4759" t="s">
        <v>65</v>
      </c>
      <c r="BC4759" t="s">
        <v>65</v>
      </c>
      <c r="BD4759" t="s">
        <v>65</v>
      </c>
      <c r="BE4759" t="s">
        <v>65</v>
      </c>
      <c r="BF4759" t="s">
        <v>910</v>
      </c>
    </row>
    <row r="4760" spans="1:58" hidden="1" x14ac:dyDescent="0.25">
      <c r="A4760">
        <v>20</v>
      </c>
      <c r="B4760">
        <v>35222329</v>
      </c>
      <c r="C4760" t="s">
        <v>7467</v>
      </c>
      <c r="D4760" t="s">
        <v>58</v>
      </c>
      <c r="E4760" t="s">
        <v>6672</v>
      </c>
      <c r="F4760" t="s">
        <v>97</v>
      </c>
      <c r="G4760" t="s">
        <v>98</v>
      </c>
      <c r="H4760" t="s">
        <v>49</v>
      </c>
      <c r="T4760" s="35"/>
      <c r="W4760" s="23"/>
      <c r="X4760" t="s">
        <v>7468</v>
      </c>
      <c r="Y4760" t="s">
        <v>52</v>
      </c>
      <c r="Z4760" t="s">
        <v>78</v>
      </c>
      <c r="AA4760">
        <v>689.08</v>
      </c>
      <c r="AB4760" t="s">
        <v>100</v>
      </c>
      <c r="AC4760" t="s">
        <v>55</v>
      </c>
      <c r="AD4760" t="s">
        <v>64</v>
      </c>
      <c r="AE4760" t="s">
        <v>64</v>
      </c>
      <c r="AF4760" t="s">
        <v>55</v>
      </c>
      <c r="AG4760">
        <v>0</v>
      </c>
      <c r="AH4760">
        <v>0</v>
      </c>
      <c r="AI4760">
        <v>0.99399999999999999</v>
      </c>
      <c r="AJ4760" t="s">
        <v>55</v>
      </c>
      <c r="AK4760" t="s">
        <v>55</v>
      </c>
      <c r="AL4760">
        <v>0.61922835243813401</v>
      </c>
      <c r="AM4760" s="35">
        <v>0.30726490083197899</v>
      </c>
      <c r="AN4760">
        <v>0.90340474199999998</v>
      </c>
      <c r="AO4760">
        <v>0.41529461499999998</v>
      </c>
      <c r="AP4760">
        <v>39</v>
      </c>
      <c r="AQ4760">
        <v>1</v>
      </c>
      <c r="AR4760">
        <v>1</v>
      </c>
      <c r="AS4760" t="s">
        <v>65</v>
      </c>
      <c r="AT4760" t="s">
        <v>65</v>
      </c>
      <c r="AU4760" t="s">
        <v>65</v>
      </c>
      <c r="AV4760">
        <v>2.172E-2</v>
      </c>
      <c r="AW4760" t="s">
        <v>65</v>
      </c>
      <c r="AX4760" t="s">
        <v>65</v>
      </c>
      <c r="AY4760">
        <v>2.5000000000000001E-2</v>
      </c>
      <c r="AZ4760" t="s">
        <v>65</v>
      </c>
      <c r="BA4760" t="s">
        <v>65</v>
      </c>
      <c r="BB4760" t="s">
        <v>65</v>
      </c>
      <c r="BC4760" t="s">
        <v>65</v>
      </c>
      <c r="BD4760" t="s">
        <v>65</v>
      </c>
      <c r="BE4760">
        <v>0</v>
      </c>
      <c r="BF4760" t="s">
        <v>6675</v>
      </c>
    </row>
    <row r="4761" spans="1:58" hidden="1" x14ac:dyDescent="0.25">
      <c r="A4761">
        <v>14</v>
      </c>
      <c r="B4761">
        <v>24729019</v>
      </c>
      <c r="C4761" t="s">
        <v>683</v>
      </c>
      <c r="D4761" t="s">
        <v>684</v>
      </c>
      <c r="E4761" t="s">
        <v>46</v>
      </c>
      <c r="F4761" t="s">
        <v>47</v>
      </c>
      <c r="G4761" t="s">
        <v>60</v>
      </c>
      <c r="H4761" t="s">
        <v>76</v>
      </c>
      <c r="T4761" s="35"/>
      <c r="W4761" s="23"/>
      <c r="X4761" t="s">
        <v>685</v>
      </c>
      <c r="Y4761" t="s">
        <v>52</v>
      </c>
      <c r="Z4761" t="s">
        <v>51</v>
      </c>
      <c r="AA4761">
        <v>549.07000000000005</v>
      </c>
      <c r="AB4761" t="s">
        <v>282</v>
      </c>
      <c r="AC4761" t="s">
        <v>55</v>
      </c>
      <c r="AD4761" t="s">
        <v>64</v>
      </c>
      <c r="AE4761" t="s">
        <v>64</v>
      </c>
      <c r="AF4761" t="s">
        <v>55</v>
      </c>
      <c r="AG4761">
        <v>0</v>
      </c>
      <c r="AH4761">
        <v>5.9690000000000003</v>
      </c>
      <c r="AI4761">
        <v>1</v>
      </c>
      <c r="AJ4761" t="s">
        <v>55</v>
      </c>
      <c r="AK4761" t="s">
        <v>55</v>
      </c>
      <c r="AL4761">
        <v>0.99160561362921495</v>
      </c>
      <c r="AM4761" s="1">
        <v>5.3065011680707496E-7</v>
      </c>
      <c r="AN4761">
        <v>0.332365823</v>
      </c>
      <c r="AO4761">
        <v>0</v>
      </c>
      <c r="AP4761">
        <v>39</v>
      </c>
      <c r="AQ4761">
        <v>1</v>
      </c>
      <c r="AR4761">
        <v>1</v>
      </c>
      <c r="AS4761">
        <v>1.3089999999999999E-2</v>
      </c>
      <c r="AT4761">
        <v>2.4549999999999999E-2</v>
      </c>
      <c r="AU4761">
        <v>1.5789999999999998E-2</v>
      </c>
      <c r="AV4761">
        <v>4.0910000000000002E-2</v>
      </c>
      <c r="AW4761">
        <v>3.117E-2</v>
      </c>
      <c r="AX4761">
        <v>3.1969999999999998E-2</v>
      </c>
      <c r="AY4761">
        <v>2.5000000000000001E-2</v>
      </c>
      <c r="AZ4761" s="35">
        <v>3.2000000000000003E-4</v>
      </c>
      <c r="BA4761" s="35">
        <v>6.0999999999999997E-4</v>
      </c>
      <c r="BB4761">
        <v>6.6E-4</v>
      </c>
      <c r="BC4761">
        <v>6.9999999999999999E-4</v>
      </c>
      <c r="BD4761">
        <v>2.0000000000000001E-4</v>
      </c>
      <c r="BE4761">
        <v>5.2999999999999998E-4</v>
      </c>
      <c r="BF4761" t="s">
        <v>56</v>
      </c>
    </row>
    <row r="4762" spans="1:58" hidden="1" x14ac:dyDescent="0.25">
      <c r="A4762">
        <v>15</v>
      </c>
      <c r="B4762">
        <v>43574077</v>
      </c>
      <c r="C4762" t="s">
        <v>5072</v>
      </c>
      <c r="D4762" t="s">
        <v>5073</v>
      </c>
      <c r="E4762" t="s">
        <v>4574</v>
      </c>
      <c r="F4762" t="s">
        <v>47</v>
      </c>
      <c r="G4762" t="s">
        <v>48</v>
      </c>
      <c r="H4762" t="s">
        <v>49</v>
      </c>
      <c r="T4762" s="35"/>
      <c r="W4762" s="23"/>
      <c r="X4762" t="s">
        <v>5074</v>
      </c>
      <c r="Y4762" t="s">
        <v>51</v>
      </c>
      <c r="Z4762" t="s">
        <v>52</v>
      </c>
      <c r="AA4762">
        <v>837.07</v>
      </c>
      <c r="AB4762" t="s">
        <v>53</v>
      </c>
      <c r="AC4762" t="s">
        <v>4106</v>
      </c>
      <c r="AF4762" t="s">
        <v>55</v>
      </c>
      <c r="AG4762">
        <v>1</v>
      </c>
      <c r="AH4762">
        <v>0</v>
      </c>
      <c r="AI4762">
        <v>0.91800000000000004</v>
      </c>
      <c r="AJ4762">
        <v>89.01</v>
      </c>
      <c r="AK4762">
        <v>91</v>
      </c>
      <c r="AL4762">
        <v>0.63338908239212</v>
      </c>
      <c r="AM4762" s="1">
        <v>6.3438186687059799E-10</v>
      </c>
      <c r="AN4762">
        <v>0.113991867</v>
      </c>
      <c r="AO4762">
        <v>0</v>
      </c>
      <c r="AP4762">
        <v>39</v>
      </c>
      <c r="AQ4762">
        <v>1</v>
      </c>
      <c r="AR4762">
        <v>1</v>
      </c>
      <c r="AS4762">
        <v>1.65E-3</v>
      </c>
      <c r="AT4762">
        <v>1.8E-3</v>
      </c>
      <c r="AU4762" t="s">
        <v>65</v>
      </c>
      <c r="AV4762" t="s">
        <v>65</v>
      </c>
      <c r="AW4762" t="s">
        <v>65</v>
      </c>
      <c r="AX4762" t="s">
        <v>65</v>
      </c>
      <c r="AY4762">
        <v>2.5000000000000001E-2</v>
      </c>
      <c r="AZ4762" s="1">
        <v>3.29E-5</v>
      </c>
      <c r="BA4762" s="1">
        <v>3.0000000000000001E-5</v>
      </c>
      <c r="BB4762" t="s">
        <v>65</v>
      </c>
      <c r="BC4762" t="s">
        <v>65</v>
      </c>
      <c r="BD4762" t="s">
        <v>65</v>
      </c>
      <c r="BE4762" t="s">
        <v>65</v>
      </c>
      <c r="BF4762" t="s">
        <v>910</v>
      </c>
    </row>
    <row r="4763" spans="1:58" x14ac:dyDescent="0.25">
      <c r="A4763">
        <v>11</v>
      </c>
      <c r="B4763">
        <v>108127067</v>
      </c>
      <c r="C4763" t="s">
        <v>7964</v>
      </c>
      <c r="D4763" t="s">
        <v>7965</v>
      </c>
      <c r="E4763" t="s">
        <v>7516</v>
      </c>
      <c r="F4763" t="s">
        <v>85</v>
      </c>
      <c r="G4763" t="s">
        <v>98</v>
      </c>
      <c r="H4763" t="s">
        <v>76</v>
      </c>
      <c r="I4763" t="s">
        <v>14625</v>
      </c>
      <c r="O4763">
        <v>1</v>
      </c>
      <c r="R4763">
        <v>1</v>
      </c>
      <c r="T4763" s="35"/>
      <c r="W4763" s="23"/>
      <c r="X4763" t="s">
        <v>7966</v>
      </c>
      <c r="Y4763" t="s">
        <v>78</v>
      </c>
      <c r="Z4763" t="s">
        <v>72</v>
      </c>
      <c r="AA4763">
        <v>882.07</v>
      </c>
      <c r="AB4763" t="s">
        <v>164</v>
      </c>
      <c r="AC4763" t="s">
        <v>7967</v>
      </c>
      <c r="AD4763" t="s">
        <v>175</v>
      </c>
      <c r="AE4763" t="s">
        <v>175</v>
      </c>
      <c r="AF4763" t="s">
        <v>55</v>
      </c>
      <c r="AG4763">
        <v>0</v>
      </c>
      <c r="AH4763">
        <v>4.6289999999999996</v>
      </c>
      <c r="AI4763">
        <v>1</v>
      </c>
      <c r="AJ4763">
        <v>97.62</v>
      </c>
      <c r="AK4763">
        <v>84</v>
      </c>
      <c r="AL4763">
        <v>0.99999603117740399</v>
      </c>
      <c r="AM4763" s="1">
        <v>2.7106423274917801E-30</v>
      </c>
      <c r="AN4763">
        <v>0.91507212500000001</v>
      </c>
      <c r="AO4763">
        <v>0.53125697299999997</v>
      </c>
      <c r="AP4763">
        <v>39</v>
      </c>
      <c r="AQ4763">
        <v>1</v>
      </c>
      <c r="AR4763">
        <v>1</v>
      </c>
      <c r="AS4763">
        <v>6.6E-4</v>
      </c>
      <c r="AT4763">
        <v>1.1999999999999999E-3</v>
      </c>
      <c r="AU4763" t="s">
        <v>65</v>
      </c>
      <c r="AV4763" t="s">
        <v>65</v>
      </c>
      <c r="AW4763" t="s">
        <v>65</v>
      </c>
      <c r="AX4763">
        <v>9.2399999999999999E-3</v>
      </c>
      <c r="AY4763">
        <v>2.5000000000000001E-2</v>
      </c>
      <c r="AZ4763" s="1">
        <v>8.2400000000000007E-6</v>
      </c>
      <c r="BA4763" s="1">
        <v>1.5E-5</v>
      </c>
      <c r="BB4763" t="s">
        <v>65</v>
      </c>
      <c r="BC4763">
        <v>1.2E-4</v>
      </c>
      <c r="BD4763" t="s">
        <v>65</v>
      </c>
      <c r="BE4763" t="s">
        <v>65</v>
      </c>
      <c r="BF4763" t="s">
        <v>7519</v>
      </c>
    </row>
    <row r="4764" spans="1:58" hidden="1" x14ac:dyDescent="0.25">
      <c r="A4764">
        <v>1</v>
      </c>
      <c r="B4764">
        <v>6688639</v>
      </c>
      <c r="C4764" t="s">
        <v>13829</v>
      </c>
      <c r="D4764" t="s">
        <v>13830</v>
      </c>
      <c r="E4764" t="s">
        <v>13822</v>
      </c>
      <c r="F4764" t="s">
        <v>47</v>
      </c>
      <c r="G4764" t="s">
        <v>48</v>
      </c>
      <c r="H4764" t="s">
        <v>76</v>
      </c>
      <c r="T4764" s="35"/>
      <c r="W4764" s="23"/>
      <c r="X4764" t="s">
        <v>13831</v>
      </c>
      <c r="Y4764" t="s">
        <v>51</v>
      </c>
      <c r="Z4764" t="s">
        <v>52</v>
      </c>
      <c r="AA4764">
        <v>467.07</v>
      </c>
      <c r="AB4764" t="s">
        <v>53</v>
      </c>
      <c r="AC4764" t="s">
        <v>13832</v>
      </c>
      <c r="AD4764" t="s">
        <v>64</v>
      </c>
      <c r="AE4764" t="s">
        <v>64</v>
      </c>
      <c r="AF4764" t="s">
        <v>55</v>
      </c>
      <c r="AG4764">
        <v>0.98799999999999999</v>
      </c>
      <c r="AH4764">
        <v>0</v>
      </c>
      <c r="AI4764">
        <v>0.96199999999999997</v>
      </c>
      <c r="AJ4764">
        <v>94.44</v>
      </c>
      <c r="AK4764">
        <v>72</v>
      </c>
      <c r="AL4764">
        <v>0.675884849425615</v>
      </c>
      <c r="AM4764">
        <v>1.4842247458502599E-3</v>
      </c>
      <c r="AN4764">
        <v>0.969187931</v>
      </c>
      <c r="AO4764">
        <v>0</v>
      </c>
      <c r="AP4764">
        <v>39</v>
      </c>
      <c r="AQ4764">
        <v>1</v>
      </c>
      <c r="AR4764">
        <v>1</v>
      </c>
      <c r="AS4764">
        <v>0.11198</v>
      </c>
      <c r="AT4764">
        <v>0.12848999999999999</v>
      </c>
      <c r="AU4764">
        <v>9.1149999999999995E-2</v>
      </c>
      <c r="AV4764">
        <v>0.18584999999999999</v>
      </c>
      <c r="AW4764">
        <v>0.15562999999999999</v>
      </c>
      <c r="AX4764">
        <v>0.13016</v>
      </c>
      <c r="AY4764">
        <v>2.5000000000000001E-2</v>
      </c>
      <c r="AZ4764" s="35">
        <v>2.96E-3</v>
      </c>
      <c r="BA4764">
        <v>3.4199999999999999E-3</v>
      </c>
      <c r="BB4764">
        <v>4.1000000000000003E-3</v>
      </c>
      <c r="BC4764">
        <v>3.3700000000000002E-3</v>
      </c>
      <c r="BD4764">
        <v>2.2000000000000001E-3</v>
      </c>
      <c r="BE4764">
        <v>4.6600000000000001E-3</v>
      </c>
      <c r="BF4764" t="s">
        <v>13824</v>
      </c>
    </row>
    <row r="4765" spans="1:58" hidden="1" x14ac:dyDescent="0.25">
      <c r="A4765">
        <v>4</v>
      </c>
      <c r="B4765">
        <v>76452302</v>
      </c>
      <c r="C4765" t="s">
        <v>6162</v>
      </c>
      <c r="D4765" t="s">
        <v>6163</v>
      </c>
      <c r="E4765" t="s">
        <v>6034</v>
      </c>
      <c r="F4765" t="s">
        <v>47</v>
      </c>
      <c r="G4765" t="s">
        <v>48</v>
      </c>
      <c r="H4765" t="s">
        <v>49</v>
      </c>
      <c r="T4765" s="35"/>
      <c r="W4765" s="23"/>
      <c r="X4765" t="s">
        <v>6164</v>
      </c>
      <c r="Y4765" t="s">
        <v>52</v>
      </c>
      <c r="Z4765" t="s">
        <v>72</v>
      </c>
      <c r="AA4765">
        <v>751.07</v>
      </c>
      <c r="AB4765" t="s">
        <v>53</v>
      </c>
      <c r="AC4765" t="s">
        <v>6165</v>
      </c>
      <c r="AD4765" t="s">
        <v>64</v>
      </c>
      <c r="AE4765" t="s">
        <v>64</v>
      </c>
      <c r="AF4765" t="s">
        <v>55</v>
      </c>
      <c r="AG4765">
        <v>0.999</v>
      </c>
      <c r="AH4765">
        <v>0</v>
      </c>
      <c r="AI4765">
        <v>0</v>
      </c>
      <c r="AJ4765">
        <v>100</v>
      </c>
      <c r="AK4765">
        <v>63</v>
      </c>
      <c r="AL4765">
        <v>0.66947582515409998</v>
      </c>
      <c r="AM4765">
        <v>1.4404233267532201E-3</v>
      </c>
      <c r="AN4765">
        <v>0.53917561300000005</v>
      </c>
      <c r="AO4765">
        <v>0</v>
      </c>
      <c r="AP4765">
        <v>39</v>
      </c>
      <c r="AQ4765">
        <v>1</v>
      </c>
      <c r="AR4765">
        <v>1</v>
      </c>
      <c r="AS4765">
        <v>7.5469999999999995E-2</v>
      </c>
      <c r="AT4765">
        <v>0.12531999999999999</v>
      </c>
      <c r="AU4765">
        <v>1.5789999999999998E-2</v>
      </c>
      <c r="AV4765">
        <v>7.7310000000000004E-2</v>
      </c>
      <c r="AW4765">
        <v>0.14210999999999999</v>
      </c>
      <c r="AX4765">
        <v>0.12202</v>
      </c>
      <c r="AY4765">
        <v>2.5000000000000001E-2</v>
      </c>
      <c r="AZ4765">
        <v>1.9499999999999999E-3</v>
      </c>
      <c r="BA4765">
        <v>3.3300000000000001E-3</v>
      </c>
      <c r="BB4765">
        <v>3.7000000000000002E-3</v>
      </c>
      <c r="BC4765">
        <v>3.14E-3</v>
      </c>
      <c r="BD4765">
        <v>2.0000000000000001E-4</v>
      </c>
      <c r="BE4765">
        <v>1.5200000000000001E-3</v>
      </c>
      <c r="BF4765" t="s">
        <v>2962</v>
      </c>
    </row>
    <row r="4766" spans="1:58" hidden="1" x14ac:dyDescent="0.25">
      <c r="A4766">
        <v>4</v>
      </c>
      <c r="B4766">
        <v>83827766</v>
      </c>
      <c r="C4766" t="s">
        <v>2766</v>
      </c>
      <c r="D4766" t="s">
        <v>2767</v>
      </c>
      <c r="E4766" t="s">
        <v>2537</v>
      </c>
      <c r="F4766" t="s">
        <v>47</v>
      </c>
      <c r="G4766" t="s">
        <v>48</v>
      </c>
      <c r="H4766" t="s">
        <v>49</v>
      </c>
      <c r="T4766" s="35"/>
      <c r="W4766" s="23"/>
      <c r="X4766" t="s">
        <v>2768</v>
      </c>
      <c r="Y4766" t="s">
        <v>78</v>
      </c>
      <c r="Z4766" t="s">
        <v>72</v>
      </c>
      <c r="AA4766">
        <v>1368.29</v>
      </c>
      <c r="AB4766" t="s">
        <v>53</v>
      </c>
      <c r="AC4766" t="s">
        <v>2769</v>
      </c>
      <c r="AF4766" t="s">
        <v>55</v>
      </c>
      <c r="AG4766">
        <v>1</v>
      </c>
      <c r="AH4766">
        <v>0</v>
      </c>
      <c r="AI4766">
        <v>1</v>
      </c>
      <c r="AJ4766">
        <v>89.29</v>
      </c>
      <c r="AK4766">
        <v>56</v>
      </c>
      <c r="AL4766">
        <v>0.669088265822263</v>
      </c>
      <c r="AM4766" s="1">
        <v>7.4771513037172897E-10</v>
      </c>
      <c r="AN4766">
        <v>6.1761950000000003E-2</v>
      </c>
      <c r="AO4766">
        <v>0</v>
      </c>
      <c r="AP4766">
        <v>38</v>
      </c>
      <c r="AQ4766">
        <v>2</v>
      </c>
      <c r="AR4766">
        <v>1</v>
      </c>
      <c r="AS4766">
        <v>2.7299999999999998E-3</v>
      </c>
      <c r="AT4766">
        <v>2.0799999999999998E-3</v>
      </c>
      <c r="AU4766">
        <v>1.66E-3</v>
      </c>
      <c r="AV4766">
        <v>4.2399999999999998E-3</v>
      </c>
      <c r="AW4766">
        <v>2.7100000000000002E-3</v>
      </c>
      <c r="AX4766">
        <v>2.7200000000000002E-3</v>
      </c>
      <c r="AY4766">
        <v>0.05</v>
      </c>
      <c r="AZ4766">
        <v>1.9E-3</v>
      </c>
      <c r="BA4766">
        <v>1.65E-3</v>
      </c>
      <c r="BB4766">
        <v>1.72E-3</v>
      </c>
      <c r="BC4766">
        <v>1.74E-3</v>
      </c>
      <c r="BD4766">
        <v>1.1999999999999999E-3</v>
      </c>
      <c r="BE4766">
        <v>1.6299999999999999E-3</v>
      </c>
      <c r="BF4766" t="s">
        <v>2540</v>
      </c>
    </row>
    <row r="4767" spans="1:58" hidden="1" x14ac:dyDescent="0.25">
      <c r="A4767">
        <v>4</v>
      </c>
      <c r="B4767">
        <v>83827766</v>
      </c>
      <c r="C4767" t="s">
        <v>2766</v>
      </c>
      <c r="D4767" t="s">
        <v>2767</v>
      </c>
      <c r="E4767" t="s">
        <v>3383</v>
      </c>
      <c r="F4767" t="s">
        <v>47</v>
      </c>
      <c r="G4767" t="s">
        <v>48</v>
      </c>
      <c r="H4767" t="s">
        <v>49</v>
      </c>
      <c r="T4767" s="35"/>
      <c r="W4767" s="23"/>
      <c r="X4767" t="s">
        <v>2768</v>
      </c>
      <c r="Y4767" t="s">
        <v>78</v>
      </c>
      <c r="Z4767" t="s">
        <v>72</v>
      </c>
      <c r="AA4767">
        <v>1368.29</v>
      </c>
      <c r="AB4767" t="s">
        <v>53</v>
      </c>
      <c r="AC4767" t="s">
        <v>2769</v>
      </c>
      <c r="AF4767" t="s">
        <v>55</v>
      </c>
      <c r="AG4767">
        <v>1</v>
      </c>
      <c r="AH4767">
        <v>0</v>
      </c>
      <c r="AI4767">
        <v>1</v>
      </c>
      <c r="AJ4767">
        <v>89.29</v>
      </c>
      <c r="AK4767">
        <v>56</v>
      </c>
      <c r="AL4767">
        <v>0.669088265822263</v>
      </c>
      <c r="AM4767" s="1">
        <v>7.4771513037172897E-10</v>
      </c>
      <c r="AN4767">
        <v>6.1761950000000003E-2</v>
      </c>
      <c r="AO4767">
        <v>0</v>
      </c>
      <c r="AP4767">
        <v>38</v>
      </c>
      <c r="AQ4767">
        <v>2</v>
      </c>
      <c r="AR4767">
        <v>1</v>
      </c>
      <c r="AS4767">
        <v>2.7299999999999998E-3</v>
      </c>
      <c r="AT4767">
        <v>2.0799999999999998E-3</v>
      </c>
      <c r="AU4767">
        <v>1.66E-3</v>
      </c>
      <c r="AV4767">
        <v>4.2399999999999998E-3</v>
      </c>
      <c r="AW4767">
        <v>2.7100000000000002E-3</v>
      </c>
      <c r="AX4767">
        <v>2.7200000000000002E-3</v>
      </c>
      <c r="AY4767">
        <v>0.05</v>
      </c>
      <c r="AZ4767">
        <v>1.9E-3</v>
      </c>
      <c r="BA4767">
        <v>1.65E-3</v>
      </c>
      <c r="BB4767">
        <v>1.72E-3</v>
      </c>
      <c r="BC4767">
        <v>1.74E-3</v>
      </c>
      <c r="BD4767">
        <v>1.1999999999999999E-3</v>
      </c>
      <c r="BE4767">
        <v>1.6299999999999999E-3</v>
      </c>
      <c r="BF4767" t="s">
        <v>2540</v>
      </c>
    </row>
    <row r="4768" spans="1:58" x14ac:dyDescent="0.25">
      <c r="A4768">
        <v>6</v>
      </c>
      <c r="B4768">
        <v>10397154</v>
      </c>
      <c r="C4768" t="s">
        <v>8473</v>
      </c>
      <c r="D4768" t="s">
        <v>58</v>
      </c>
      <c r="E4768" t="s">
        <v>8238</v>
      </c>
      <c r="F4768" t="s">
        <v>85</v>
      </c>
      <c r="G4768" t="s">
        <v>98</v>
      </c>
      <c r="H4768" t="s">
        <v>49</v>
      </c>
      <c r="I4768" t="s">
        <v>14625</v>
      </c>
      <c r="T4768" s="35"/>
      <c r="W4768" s="23"/>
      <c r="X4768" t="s">
        <v>8474</v>
      </c>
      <c r="Y4768" t="s">
        <v>52</v>
      </c>
      <c r="Z4768" t="s">
        <v>51</v>
      </c>
      <c r="AA4768">
        <v>882.07</v>
      </c>
      <c r="AB4768" t="s">
        <v>100</v>
      </c>
      <c r="AC4768" t="s">
        <v>55</v>
      </c>
      <c r="AF4768" t="s">
        <v>55</v>
      </c>
      <c r="AG4768">
        <v>0</v>
      </c>
      <c r="AH4768">
        <v>5.8179999999999996</v>
      </c>
      <c r="AI4768">
        <v>1</v>
      </c>
      <c r="AJ4768" t="s">
        <v>55</v>
      </c>
      <c r="AK4768" t="s">
        <v>55</v>
      </c>
      <c r="AL4768">
        <v>1.2771396072549601E-2</v>
      </c>
      <c r="AM4768">
        <v>0.98722327613577898</v>
      </c>
      <c r="AN4768">
        <v>1</v>
      </c>
      <c r="AO4768">
        <v>0.62548322599999995</v>
      </c>
      <c r="AP4768">
        <v>39</v>
      </c>
      <c r="AQ4768">
        <v>1</v>
      </c>
      <c r="AR4768">
        <v>1</v>
      </c>
      <c r="AS4768" t="s">
        <v>65</v>
      </c>
      <c r="AT4768" t="s">
        <v>65</v>
      </c>
      <c r="AU4768" t="s">
        <v>65</v>
      </c>
      <c r="AV4768" t="s">
        <v>65</v>
      </c>
      <c r="AW4768" t="s">
        <v>65</v>
      </c>
      <c r="AX4768" t="s">
        <v>65</v>
      </c>
      <c r="AY4768">
        <v>2.5000000000000001E-2</v>
      </c>
      <c r="AZ4768" s="47" t="s">
        <v>65</v>
      </c>
      <c r="BA4768" t="s">
        <v>65</v>
      </c>
      <c r="BB4768" t="s">
        <v>65</v>
      </c>
      <c r="BC4768" t="s">
        <v>65</v>
      </c>
      <c r="BD4768" t="s">
        <v>65</v>
      </c>
      <c r="BE4768" t="s">
        <v>65</v>
      </c>
      <c r="BF4768" t="s">
        <v>8241</v>
      </c>
    </row>
    <row r="4769" spans="1:58" hidden="1" x14ac:dyDescent="0.25">
      <c r="A4769">
        <v>15</v>
      </c>
      <c r="B4769">
        <v>39889526</v>
      </c>
      <c r="C4769" t="s">
        <v>12197</v>
      </c>
      <c r="D4769" t="s">
        <v>58</v>
      </c>
      <c r="E4769" t="s">
        <v>11689</v>
      </c>
      <c r="F4769" t="s">
        <v>97</v>
      </c>
      <c r="G4769" t="s">
        <v>98</v>
      </c>
      <c r="H4769" t="s">
        <v>103</v>
      </c>
      <c r="T4769" s="35"/>
      <c r="W4769" s="23"/>
      <c r="X4769" t="s">
        <v>5823</v>
      </c>
      <c r="Y4769" t="s">
        <v>72</v>
      </c>
      <c r="Z4769" t="s">
        <v>52</v>
      </c>
      <c r="AA4769">
        <v>32.119999999999997</v>
      </c>
      <c r="AB4769" t="s">
        <v>100</v>
      </c>
      <c r="AC4769" t="s">
        <v>55</v>
      </c>
      <c r="AF4769" t="s">
        <v>55</v>
      </c>
      <c r="AG4769">
        <v>0</v>
      </c>
      <c r="AH4769">
        <v>0</v>
      </c>
      <c r="AI4769">
        <v>1</v>
      </c>
      <c r="AJ4769" t="s">
        <v>55</v>
      </c>
      <c r="AK4769" t="s">
        <v>55</v>
      </c>
      <c r="AL4769">
        <v>9.2687269443081203E-4</v>
      </c>
      <c r="AM4769" s="35">
        <v>0.99907312729082798</v>
      </c>
      <c r="AN4769">
        <v>0.95523408200000004</v>
      </c>
      <c r="AO4769">
        <v>0.56858266700000004</v>
      </c>
      <c r="AP4769">
        <v>7</v>
      </c>
      <c r="AQ4769">
        <v>1</v>
      </c>
      <c r="AR4769">
        <v>0.2</v>
      </c>
      <c r="AS4769" t="s">
        <v>65</v>
      </c>
      <c r="AT4769" t="s">
        <v>65</v>
      </c>
      <c r="AU4769" t="s">
        <v>65</v>
      </c>
      <c r="AV4769" t="s">
        <v>65</v>
      </c>
      <c r="AW4769" t="s">
        <v>65</v>
      </c>
      <c r="AX4769" t="s">
        <v>65</v>
      </c>
      <c r="AY4769">
        <v>0.125</v>
      </c>
      <c r="AZ4769" t="s">
        <v>65</v>
      </c>
      <c r="BA4769" t="s">
        <v>65</v>
      </c>
      <c r="BB4769" t="s">
        <v>65</v>
      </c>
      <c r="BC4769" t="s">
        <v>65</v>
      </c>
      <c r="BD4769" t="s">
        <v>65</v>
      </c>
      <c r="BE4769" t="s">
        <v>65</v>
      </c>
      <c r="BF4769" t="s">
        <v>4038</v>
      </c>
    </row>
    <row r="4770" spans="1:58" hidden="1" x14ac:dyDescent="0.25">
      <c r="A4770">
        <v>5</v>
      </c>
      <c r="B4770">
        <v>79355567</v>
      </c>
      <c r="C4770" t="s">
        <v>12587</v>
      </c>
      <c r="D4770" t="s">
        <v>58</v>
      </c>
      <c r="E4770" t="s">
        <v>12393</v>
      </c>
      <c r="F4770" t="s">
        <v>97</v>
      </c>
      <c r="G4770" t="s">
        <v>48</v>
      </c>
      <c r="H4770" t="s">
        <v>49</v>
      </c>
      <c r="T4770" s="35"/>
      <c r="W4770" s="23"/>
      <c r="X4770" t="s">
        <v>12588</v>
      </c>
      <c r="Y4770" t="s">
        <v>51</v>
      </c>
      <c r="Z4770" t="s">
        <v>78</v>
      </c>
      <c r="AA4770">
        <v>701.07</v>
      </c>
      <c r="AB4770" t="s">
        <v>53</v>
      </c>
      <c r="AC4770" t="s">
        <v>12589</v>
      </c>
      <c r="AD4770" t="s">
        <v>64</v>
      </c>
      <c r="AE4770" t="s">
        <v>64</v>
      </c>
      <c r="AF4770" t="s">
        <v>55</v>
      </c>
      <c r="AG4770">
        <v>0.02</v>
      </c>
      <c r="AH4770">
        <v>0</v>
      </c>
      <c r="AI4770">
        <v>0.78400000000000003</v>
      </c>
      <c r="AJ4770">
        <v>87.93</v>
      </c>
      <c r="AK4770">
        <v>58</v>
      </c>
      <c r="AL4770">
        <v>0.99806980794574895</v>
      </c>
      <c r="AM4770" s="1">
        <v>1.74208249337707E-8</v>
      </c>
      <c r="AN4770">
        <v>0.17043263</v>
      </c>
      <c r="AO4770">
        <v>0</v>
      </c>
      <c r="AP4770">
        <v>39</v>
      </c>
      <c r="AQ4770">
        <v>1</v>
      </c>
      <c r="AR4770">
        <v>1</v>
      </c>
      <c r="AS4770">
        <v>6.6E-4</v>
      </c>
      <c r="AT4770">
        <v>1.1999999999999999E-3</v>
      </c>
      <c r="AU4770" t="s">
        <v>65</v>
      </c>
      <c r="AV4770" t="s">
        <v>65</v>
      </c>
      <c r="AW4770" t="s">
        <v>65</v>
      </c>
      <c r="AX4770" t="s">
        <v>65</v>
      </c>
      <c r="AY4770">
        <v>2.5000000000000001E-2</v>
      </c>
      <c r="AZ4770" s="1">
        <v>8.2400000000000007E-6</v>
      </c>
      <c r="BA4770" s="1">
        <v>1.5E-5</v>
      </c>
      <c r="BB4770" t="s">
        <v>65</v>
      </c>
      <c r="BC4770" t="s">
        <v>65</v>
      </c>
      <c r="BD4770" t="s">
        <v>65</v>
      </c>
      <c r="BE4770" t="s">
        <v>65</v>
      </c>
      <c r="BF4770" t="s">
        <v>9149</v>
      </c>
    </row>
    <row r="4771" spans="1:58" hidden="1" x14ac:dyDescent="0.25">
      <c r="A4771">
        <v>5</v>
      </c>
      <c r="B4771">
        <v>157167614</v>
      </c>
      <c r="C4771" t="s">
        <v>7791</v>
      </c>
      <c r="D4771" t="s">
        <v>7792</v>
      </c>
      <c r="E4771" t="s">
        <v>7516</v>
      </c>
      <c r="F4771" t="s">
        <v>97</v>
      </c>
      <c r="G4771" t="s">
        <v>98</v>
      </c>
      <c r="H4771" t="s">
        <v>49</v>
      </c>
      <c r="T4771" s="35"/>
      <c r="W4771" s="23"/>
      <c r="X4771" t="s">
        <v>7793</v>
      </c>
      <c r="Y4771" t="s">
        <v>72</v>
      </c>
      <c r="Z4771" t="s">
        <v>78</v>
      </c>
      <c r="AA4771">
        <v>574.07000000000005</v>
      </c>
      <c r="AB4771" t="s">
        <v>100</v>
      </c>
      <c r="AC4771" t="s">
        <v>55</v>
      </c>
      <c r="AF4771" t="s">
        <v>55</v>
      </c>
      <c r="AG4771">
        <v>0</v>
      </c>
      <c r="AH4771">
        <v>0</v>
      </c>
      <c r="AI4771">
        <v>0.56399999999999995</v>
      </c>
      <c r="AJ4771" t="s">
        <v>55</v>
      </c>
      <c r="AK4771" t="s">
        <v>55</v>
      </c>
      <c r="AL4771">
        <v>0.58642126434175501</v>
      </c>
      <c r="AM4771" s="1">
        <v>3.4830405953720899E-5</v>
      </c>
      <c r="AN4771">
        <v>0.90304656999999999</v>
      </c>
      <c r="AO4771">
        <v>0.61148856500000004</v>
      </c>
      <c r="AP4771">
        <v>39</v>
      </c>
      <c r="AQ4771">
        <v>1</v>
      </c>
      <c r="AR4771">
        <v>1</v>
      </c>
      <c r="AS4771" t="s">
        <v>65</v>
      </c>
      <c r="AT4771" t="s">
        <v>65</v>
      </c>
      <c r="AU4771" t="s">
        <v>65</v>
      </c>
      <c r="AV4771" t="s">
        <v>65</v>
      </c>
      <c r="AW4771" t="s">
        <v>65</v>
      </c>
      <c r="AX4771" t="s">
        <v>65</v>
      </c>
      <c r="AY4771">
        <v>2.5000000000000001E-2</v>
      </c>
      <c r="AZ4771" t="s">
        <v>65</v>
      </c>
      <c r="BA4771" t="s">
        <v>65</v>
      </c>
      <c r="BB4771" t="s">
        <v>65</v>
      </c>
      <c r="BC4771" t="s">
        <v>65</v>
      </c>
      <c r="BD4771" t="s">
        <v>65</v>
      </c>
      <c r="BE4771" t="s">
        <v>65</v>
      </c>
      <c r="BF4771" t="s">
        <v>7519</v>
      </c>
    </row>
    <row r="4772" spans="1:58" hidden="1" x14ac:dyDescent="0.25">
      <c r="A4772">
        <v>10</v>
      </c>
      <c r="B4772">
        <v>25312288</v>
      </c>
      <c r="C4772" t="s">
        <v>8588</v>
      </c>
      <c r="D4772" t="s">
        <v>58</v>
      </c>
      <c r="E4772" t="s">
        <v>8238</v>
      </c>
      <c r="F4772" t="s">
        <v>97</v>
      </c>
      <c r="G4772" t="s">
        <v>48</v>
      </c>
      <c r="H4772" t="s">
        <v>49</v>
      </c>
      <c r="T4772" s="35"/>
      <c r="W4772" s="23"/>
      <c r="X4772" t="s">
        <v>8589</v>
      </c>
      <c r="Y4772" t="s">
        <v>52</v>
      </c>
      <c r="Z4772" t="s">
        <v>51</v>
      </c>
      <c r="AA4772">
        <v>646.07000000000005</v>
      </c>
      <c r="AB4772" t="s">
        <v>53</v>
      </c>
      <c r="AC4772" t="s">
        <v>8590</v>
      </c>
      <c r="AF4772" t="s">
        <v>55</v>
      </c>
      <c r="AG4772">
        <v>2.8000000000000001E-2</v>
      </c>
      <c r="AH4772">
        <v>0</v>
      </c>
      <c r="AI4772">
        <v>1</v>
      </c>
      <c r="AJ4772">
        <v>92.71</v>
      </c>
      <c r="AK4772">
        <v>96</v>
      </c>
      <c r="AL4772">
        <v>3.0214742550002598E-2</v>
      </c>
      <c r="AM4772" s="1">
        <v>5.6183009082193897E-12</v>
      </c>
      <c r="AN4772">
        <v>0.88691876800000002</v>
      </c>
      <c r="AO4772">
        <v>0.52358558799999999</v>
      </c>
      <c r="AP4772">
        <v>39</v>
      </c>
      <c r="AQ4772">
        <v>1</v>
      </c>
      <c r="AR4772">
        <v>1</v>
      </c>
      <c r="AS4772">
        <v>6.6E-4</v>
      </c>
      <c r="AT4772">
        <v>5.9999999999999995E-4</v>
      </c>
      <c r="AU4772" t="s">
        <v>65</v>
      </c>
      <c r="AV4772" t="s">
        <v>65</v>
      </c>
      <c r="AW4772" t="s">
        <v>65</v>
      </c>
      <c r="AX4772" t="s">
        <v>65</v>
      </c>
      <c r="AY4772">
        <v>2.5000000000000001E-2</v>
      </c>
      <c r="AZ4772" s="1">
        <v>8.2400000000000007E-6</v>
      </c>
      <c r="BA4772">
        <v>0</v>
      </c>
      <c r="BB4772" t="s">
        <v>65</v>
      </c>
      <c r="BC4772" t="s">
        <v>65</v>
      </c>
      <c r="BD4772" t="s">
        <v>65</v>
      </c>
      <c r="BE4772" t="s">
        <v>65</v>
      </c>
      <c r="BF4772" t="s">
        <v>8241</v>
      </c>
    </row>
    <row r="4773" spans="1:58" hidden="1" x14ac:dyDescent="0.25">
      <c r="A4773">
        <v>17</v>
      </c>
      <c r="B4773">
        <v>38219119</v>
      </c>
      <c r="C4773" t="s">
        <v>10887</v>
      </c>
      <c r="D4773" t="s">
        <v>58</v>
      </c>
      <c r="E4773" t="s">
        <v>10285</v>
      </c>
      <c r="F4773" t="s">
        <v>97</v>
      </c>
      <c r="G4773" t="s">
        <v>98</v>
      </c>
      <c r="H4773" t="s">
        <v>49</v>
      </c>
      <c r="T4773" s="35"/>
      <c r="W4773" s="23"/>
      <c r="X4773" t="s">
        <v>10888</v>
      </c>
      <c r="Y4773" t="s">
        <v>72</v>
      </c>
      <c r="Z4773" t="s">
        <v>51</v>
      </c>
      <c r="AA4773">
        <v>283.64999999999998</v>
      </c>
      <c r="AB4773" t="s">
        <v>150</v>
      </c>
      <c r="AC4773" t="s">
        <v>55</v>
      </c>
      <c r="AD4773" t="s">
        <v>64</v>
      </c>
      <c r="AE4773" t="s">
        <v>64</v>
      </c>
      <c r="AF4773" t="s">
        <v>55</v>
      </c>
      <c r="AG4773">
        <v>0</v>
      </c>
      <c r="AH4773">
        <v>0</v>
      </c>
      <c r="AI4773">
        <v>0.93700000000000006</v>
      </c>
      <c r="AJ4773" t="s">
        <v>55</v>
      </c>
      <c r="AK4773" t="s">
        <v>55</v>
      </c>
      <c r="AL4773">
        <v>0.83238536221895898</v>
      </c>
      <c r="AM4773" s="35">
        <v>0.16700676973138701</v>
      </c>
      <c r="AN4773">
        <v>0.99815820200000005</v>
      </c>
      <c r="AO4773">
        <v>0.67303919300000004</v>
      </c>
      <c r="AP4773">
        <v>27</v>
      </c>
      <c r="AQ4773">
        <v>1</v>
      </c>
      <c r="AR4773">
        <v>0.7</v>
      </c>
      <c r="AS4773" t="s">
        <v>65</v>
      </c>
      <c r="AT4773" t="s">
        <v>65</v>
      </c>
      <c r="AU4773" t="s">
        <v>65</v>
      </c>
      <c r="AV4773" t="s">
        <v>65</v>
      </c>
      <c r="AW4773" t="s">
        <v>65</v>
      </c>
      <c r="AX4773" t="s">
        <v>65</v>
      </c>
      <c r="AY4773">
        <v>3.5709999999999999E-2</v>
      </c>
      <c r="AZ4773" s="35" t="s">
        <v>65</v>
      </c>
      <c r="BA4773" s="35" t="s">
        <v>65</v>
      </c>
      <c r="BB4773" t="s">
        <v>65</v>
      </c>
      <c r="BC4773" t="s">
        <v>65</v>
      </c>
      <c r="BD4773" t="s">
        <v>65</v>
      </c>
      <c r="BE4773" t="s">
        <v>65</v>
      </c>
      <c r="BF4773" t="s">
        <v>10287</v>
      </c>
    </row>
    <row r="4774" spans="1:58" hidden="1" x14ac:dyDescent="0.25">
      <c r="A4774">
        <v>3</v>
      </c>
      <c r="B4774">
        <v>24160501</v>
      </c>
      <c r="C4774" t="s">
        <v>9636</v>
      </c>
      <c r="D4774" t="s">
        <v>58</v>
      </c>
      <c r="E4774" t="s">
        <v>9502</v>
      </c>
      <c r="F4774" t="s">
        <v>97</v>
      </c>
      <c r="G4774" t="s">
        <v>98</v>
      </c>
      <c r="H4774" t="s">
        <v>103</v>
      </c>
      <c r="T4774" s="35"/>
      <c r="W4774" s="23"/>
      <c r="X4774" t="s">
        <v>9637</v>
      </c>
      <c r="Y4774" t="s">
        <v>78</v>
      </c>
      <c r="Z4774" t="s">
        <v>52</v>
      </c>
      <c r="AA4774">
        <v>568.79999999999995</v>
      </c>
      <c r="AB4774" t="s">
        <v>100</v>
      </c>
      <c r="AC4774" t="s">
        <v>55</v>
      </c>
      <c r="AF4774" t="s">
        <v>55</v>
      </c>
      <c r="AG4774">
        <v>0</v>
      </c>
      <c r="AH4774">
        <v>0</v>
      </c>
      <c r="AI4774">
        <v>0.88600000000000001</v>
      </c>
      <c r="AJ4774" t="s">
        <v>55</v>
      </c>
      <c r="AK4774" t="s">
        <v>55</v>
      </c>
      <c r="AL4774" s="35">
        <v>5.4574742745447701E-3</v>
      </c>
      <c r="AM4774">
        <v>0.99454186118743104</v>
      </c>
      <c r="AN4774">
        <v>0.89607881700000003</v>
      </c>
      <c r="AO4774">
        <v>0.58378301700000002</v>
      </c>
      <c r="AP4774">
        <v>3</v>
      </c>
      <c r="AQ4774">
        <v>1</v>
      </c>
      <c r="AR4774">
        <v>0.1</v>
      </c>
      <c r="AS4774" t="s">
        <v>65</v>
      </c>
      <c r="AT4774" t="s">
        <v>65</v>
      </c>
      <c r="AU4774" t="s">
        <v>65</v>
      </c>
      <c r="AV4774" t="s">
        <v>65</v>
      </c>
      <c r="AW4774" t="s">
        <v>65</v>
      </c>
      <c r="AX4774" t="s">
        <v>65</v>
      </c>
      <c r="AY4774">
        <v>0.25</v>
      </c>
      <c r="AZ4774" s="35" t="s">
        <v>65</v>
      </c>
      <c r="BA4774" s="35" t="s">
        <v>65</v>
      </c>
      <c r="BB4774" t="s">
        <v>65</v>
      </c>
      <c r="BC4774" t="s">
        <v>65</v>
      </c>
      <c r="BD4774" t="s">
        <v>65</v>
      </c>
      <c r="BE4774" t="s">
        <v>65</v>
      </c>
      <c r="BF4774" t="s">
        <v>9505</v>
      </c>
    </row>
    <row r="4775" spans="1:58" hidden="1" x14ac:dyDescent="0.25">
      <c r="A4775">
        <v>13</v>
      </c>
      <c r="B4775">
        <v>52971924</v>
      </c>
      <c r="C4775" t="s">
        <v>6467</v>
      </c>
      <c r="D4775" t="s">
        <v>6468</v>
      </c>
      <c r="E4775" t="s">
        <v>6034</v>
      </c>
      <c r="F4775" t="s">
        <v>47</v>
      </c>
      <c r="G4775" t="s">
        <v>48</v>
      </c>
      <c r="H4775" t="s">
        <v>49</v>
      </c>
      <c r="T4775" s="35"/>
      <c r="W4775" s="23"/>
      <c r="X4775" t="s">
        <v>6469</v>
      </c>
      <c r="Y4775" t="s">
        <v>72</v>
      </c>
      <c r="Z4775" t="s">
        <v>78</v>
      </c>
      <c r="AA4775">
        <v>667.07</v>
      </c>
      <c r="AB4775" t="s">
        <v>53</v>
      </c>
      <c r="AC4775" t="s">
        <v>6470</v>
      </c>
      <c r="AD4775" t="s">
        <v>64</v>
      </c>
      <c r="AE4775" t="s">
        <v>64</v>
      </c>
      <c r="AF4775" t="s">
        <v>55</v>
      </c>
      <c r="AG4775">
        <v>1</v>
      </c>
      <c r="AH4775">
        <v>7.6180000000000003</v>
      </c>
      <c r="AI4775">
        <v>0.998</v>
      </c>
      <c r="AJ4775">
        <v>94.19</v>
      </c>
      <c r="AK4775">
        <v>86</v>
      </c>
      <c r="AL4775">
        <v>0.91668683150006902</v>
      </c>
      <c r="AM4775" s="1">
        <v>2.4503160889003799E-5</v>
      </c>
      <c r="AN4775">
        <v>0.118556759</v>
      </c>
      <c r="AO4775">
        <v>0.51717779399999997</v>
      </c>
      <c r="AP4775">
        <v>39</v>
      </c>
      <c r="AQ4775">
        <v>1</v>
      </c>
      <c r="AR4775">
        <v>1</v>
      </c>
      <c r="AS4775">
        <v>9.5099999999999994E-3</v>
      </c>
      <c r="AT4775">
        <v>1.5469999999999999E-2</v>
      </c>
      <c r="AU4775">
        <v>1.5789999999999998E-2</v>
      </c>
      <c r="AV4775">
        <v>3.9649999999999998E-2</v>
      </c>
      <c r="AW4775">
        <v>2.6040000000000001E-2</v>
      </c>
      <c r="AX4775">
        <v>1.383E-2</v>
      </c>
      <c r="AY4775">
        <v>2.5000000000000001E-2</v>
      </c>
      <c r="AZ4775">
        <v>2.3000000000000001E-4</v>
      </c>
      <c r="BA4775">
        <v>3.6999999999999999E-4</v>
      </c>
      <c r="BB4775">
        <v>5.2999999999999998E-4</v>
      </c>
      <c r="BC4775">
        <v>2.3000000000000001E-4</v>
      </c>
      <c r="BD4775">
        <v>2.0000000000000001E-4</v>
      </c>
      <c r="BE4775">
        <v>5.1000000000000004E-4</v>
      </c>
      <c r="BF4775" t="s">
        <v>2962</v>
      </c>
    </row>
    <row r="4776" spans="1:58" hidden="1" x14ac:dyDescent="0.25">
      <c r="A4776">
        <v>15</v>
      </c>
      <c r="B4776">
        <v>72021006</v>
      </c>
      <c r="C4776" t="s">
        <v>3698</v>
      </c>
      <c r="D4776" t="s">
        <v>58</v>
      </c>
      <c r="E4776" t="s">
        <v>3383</v>
      </c>
      <c r="F4776" t="s">
        <v>85</v>
      </c>
      <c r="G4776" t="s">
        <v>98</v>
      </c>
      <c r="H4776" t="s">
        <v>49</v>
      </c>
      <c r="T4776" s="35"/>
      <c r="W4776" s="23"/>
      <c r="X4776" t="s">
        <v>3699</v>
      </c>
      <c r="Y4776" t="s">
        <v>51</v>
      </c>
      <c r="Z4776" t="s">
        <v>52</v>
      </c>
      <c r="AA4776">
        <v>633.07000000000005</v>
      </c>
      <c r="AB4776" t="s">
        <v>164</v>
      </c>
      <c r="AC4776" t="s">
        <v>3700</v>
      </c>
      <c r="AF4776" t="s">
        <v>55</v>
      </c>
      <c r="AG4776">
        <v>0</v>
      </c>
      <c r="AH4776">
        <v>0</v>
      </c>
      <c r="AI4776">
        <v>1</v>
      </c>
      <c r="AJ4776">
        <v>95.92</v>
      </c>
      <c r="AK4776">
        <v>98</v>
      </c>
      <c r="AL4776">
        <v>0.99813896201076202</v>
      </c>
      <c r="AM4776">
        <v>1.8182715676969101E-3</v>
      </c>
      <c r="AN4776">
        <v>0.19240618800000001</v>
      </c>
      <c r="AO4776">
        <v>0</v>
      </c>
      <c r="AP4776">
        <v>39</v>
      </c>
      <c r="AQ4776">
        <v>1</v>
      </c>
      <c r="AR4776">
        <v>1</v>
      </c>
      <c r="AS4776">
        <v>3.4000000000000002E-4</v>
      </c>
      <c r="AT4776" t="s">
        <v>65</v>
      </c>
      <c r="AU4776" t="s">
        <v>65</v>
      </c>
      <c r="AV4776" t="s">
        <v>65</v>
      </c>
      <c r="AW4776" t="s">
        <v>65</v>
      </c>
      <c r="AX4776" t="s">
        <v>65</v>
      </c>
      <c r="AY4776">
        <v>2.5000000000000001E-2</v>
      </c>
      <c r="AZ4776">
        <v>0</v>
      </c>
      <c r="BA4776" t="s">
        <v>65</v>
      </c>
      <c r="BB4776" t="s">
        <v>65</v>
      </c>
      <c r="BC4776" t="s">
        <v>65</v>
      </c>
      <c r="BD4776" t="s">
        <v>65</v>
      </c>
      <c r="BE4776" t="s">
        <v>65</v>
      </c>
      <c r="BF4776" t="s">
        <v>2419</v>
      </c>
    </row>
    <row r="4777" spans="1:58" x14ac:dyDescent="0.25">
      <c r="A4777">
        <v>1</v>
      </c>
      <c r="B4777">
        <v>78047690</v>
      </c>
      <c r="C4777" t="s">
        <v>13881</v>
      </c>
      <c r="D4777" t="s">
        <v>58</v>
      </c>
      <c r="E4777" t="s">
        <v>13822</v>
      </c>
      <c r="F4777" t="s">
        <v>85</v>
      </c>
      <c r="G4777" t="s">
        <v>48</v>
      </c>
      <c r="H4777" t="s">
        <v>76</v>
      </c>
      <c r="I4777" t="s">
        <v>14625</v>
      </c>
      <c r="T4777" s="35"/>
      <c r="W4777" s="23"/>
      <c r="X4777" t="s">
        <v>13880</v>
      </c>
      <c r="Y4777" t="s">
        <v>51</v>
      </c>
      <c r="Z4777" t="s">
        <v>78</v>
      </c>
      <c r="AA4777">
        <v>882.07</v>
      </c>
      <c r="AB4777" t="s">
        <v>53</v>
      </c>
      <c r="AC4777" t="s">
        <v>13882</v>
      </c>
      <c r="AF4777" t="s">
        <v>55</v>
      </c>
      <c r="AG4777">
        <v>0.999</v>
      </c>
      <c r="AH4777">
        <v>7.4870000000000001</v>
      </c>
      <c r="AI4777">
        <v>1</v>
      </c>
      <c r="AJ4777">
        <v>100</v>
      </c>
      <c r="AK4777">
        <v>99</v>
      </c>
      <c r="AL4777">
        <v>2.70360978954626E-4</v>
      </c>
      <c r="AM4777">
        <v>0.99972963900315603</v>
      </c>
      <c r="AN4777">
        <v>0.99999998400000001</v>
      </c>
      <c r="AO4777">
        <v>0.65098396000000003</v>
      </c>
      <c r="AP4777">
        <v>39</v>
      </c>
      <c r="AQ4777">
        <v>1</v>
      </c>
      <c r="AR4777">
        <v>1</v>
      </c>
      <c r="AS4777">
        <v>3.3E-4</v>
      </c>
      <c r="AT4777" t="s">
        <v>65</v>
      </c>
      <c r="AU4777" t="s">
        <v>65</v>
      </c>
      <c r="AV4777">
        <v>3.9530000000000003E-2</v>
      </c>
      <c r="AW4777" t="s">
        <v>65</v>
      </c>
      <c r="AX4777" t="s">
        <v>65</v>
      </c>
      <c r="AY4777">
        <v>2.5000000000000001E-2</v>
      </c>
      <c r="AZ4777" s="35">
        <v>0</v>
      </c>
      <c r="BA4777" s="35" t="s">
        <v>65</v>
      </c>
      <c r="BB4777" t="s">
        <v>65</v>
      </c>
      <c r="BC4777" t="s">
        <v>65</v>
      </c>
      <c r="BD4777" t="s">
        <v>65</v>
      </c>
      <c r="BE4777">
        <v>5.1000000000000004E-4</v>
      </c>
      <c r="BF4777" t="s">
        <v>13824</v>
      </c>
    </row>
    <row r="4778" spans="1:58" hidden="1" x14ac:dyDescent="0.25">
      <c r="A4778">
        <v>11</v>
      </c>
      <c r="B4778">
        <v>134119810</v>
      </c>
      <c r="C4778" t="s">
        <v>12120</v>
      </c>
      <c r="D4778" t="s">
        <v>12121</v>
      </c>
      <c r="E4778" t="s">
        <v>11689</v>
      </c>
      <c r="F4778" t="s">
        <v>47</v>
      </c>
      <c r="G4778" t="s">
        <v>48</v>
      </c>
      <c r="H4778" t="s">
        <v>49</v>
      </c>
      <c r="T4778" s="35"/>
      <c r="W4778" s="23"/>
      <c r="X4778" t="s">
        <v>12122</v>
      </c>
      <c r="Y4778" t="s">
        <v>51</v>
      </c>
      <c r="Z4778" t="s">
        <v>52</v>
      </c>
      <c r="AA4778">
        <v>777.07</v>
      </c>
      <c r="AB4778" t="s">
        <v>53</v>
      </c>
      <c r="AC4778" t="s">
        <v>12123</v>
      </c>
      <c r="AF4778" t="s">
        <v>55</v>
      </c>
      <c r="AG4778">
        <v>1</v>
      </c>
      <c r="AH4778">
        <v>7.0670000000000002</v>
      </c>
      <c r="AI4778">
        <v>1</v>
      </c>
      <c r="AJ4778">
        <v>98.95</v>
      </c>
      <c r="AK4778">
        <v>95</v>
      </c>
      <c r="AL4778" s="35">
        <v>2.9464662612412498E-2</v>
      </c>
      <c r="AM4778" s="1">
        <v>1.4036366559903801E-9</v>
      </c>
      <c r="AN4778">
        <v>0.26052457200000001</v>
      </c>
      <c r="AO4778">
        <v>0.63440786900000001</v>
      </c>
      <c r="AP4778">
        <v>39</v>
      </c>
      <c r="AQ4778">
        <v>1</v>
      </c>
      <c r="AR4778">
        <v>1</v>
      </c>
      <c r="AS4778">
        <v>2.0539999999999999E-2</v>
      </c>
      <c r="AT4778">
        <v>1.678E-2</v>
      </c>
      <c r="AU4778" t="s">
        <v>65</v>
      </c>
      <c r="AV4778" t="s">
        <v>65</v>
      </c>
      <c r="AW4778">
        <v>1.5699999999999999E-2</v>
      </c>
      <c r="AX4778">
        <v>9.2399999999999999E-3</v>
      </c>
      <c r="AY4778">
        <v>2.5000000000000001E-2</v>
      </c>
      <c r="AZ4778">
        <v>5.1000000000000004E-4</v>
      </c>
      <c r="BA4778">
        <v>4.0999999999999999E-4</v>
      </c>
      <c r="BB4778">
        <v>2.5999999999999998E-4</v>
      </c>
      <c r="BC4778">
        <v>1.2E-4</v>
      </c>
      <c r="BD4778" t="s">
        <v>65</v>
      </c>
      <c r="BE4778" t="s">
        <v>65</v>
      </c>
      <c r="BF4778" t="s">
        <v>4038</v>
      </c>
    </row>
    <row r="4779" spans="1:58" hidden="1" x14ac:dyDescent="0.25">
      <c r="A4779">
        <v>6</v>
      </c>
      <c r="B4779">
        <v>155574124</v>
      </c>
      <c r="C4779" t="s">
        <v>6974</v>
      </c>
      <c r="D4779" t="s">
        <v>6975</v>
      </c>
      <c r="E4779" t="s">
        <v>6672</v>
      </c>
      <c r="F4779" t="s">
        <v>85</v>
      </c>
      <c r="G4779" t="s">
        <v>48</v>
      </c>
      <c r="H4779" t="s">
        <v>49</v>
      </c>
      <c r="T4779" s="35"/>
      <c r="W4779" s="23"/>
      <c r="X4779" t="s">
        <v>6976</v>
      </c>
      <c r="Y4779" t="s">
        <v>51</v>
      </c>
      <c r="Z4779" t="s">
        <v>78</v>
      </c>
      <c r="AA4779">
        <v>495.07</v>
      </c>
      <c r="AB4779" t="s">
        <v>53</v>
      </c>
      <c r="AC4779" t="s">
        <v>6977</v>
      </c>
      <c r="AF4779" t="s">
        <v>55</v>
      </c>
      <c r="AG4779">
        <v>0.29599999999999999</v>
      </c>
      <c r="AH4779">
        <v>0</v>
      </c>
      <c r="AI4779">
        <v>1</v>
      </c>
      <c r="AJ4779">
        <v>94</v>
      </c>
      <c r="AK4779">
        <v>100</v>
      </c>
      <c r="AL4779" s="35">
        <v>0.87517048105258</v>
      </c>
      <c r="AM4779" s="35">
        <v>0.124829516016011</v>
      </c>
      <c r="AN4779">
        <v>0.169549428</v>
      </c>
      <c r="AO4779">
        <v>0</v>
      </c>
      <c r="AP4779">
        <v>39</v>
      </c>
      <c r="AQ4779">
        <v>1</v>
      </c>
      <c r="AR4779">
        <v>1</v>
      </c>
      <c r="AS4779">
        <v>6.6E-4</v>
      </c>
      <c r="AT4779">
        <v>1.1999999999999999E-3</v>
      </c>
      <c r="AU4779">
        <v>1.5789999999999998E-2</v>
      </c>
      <c r="AV4779">
        <v>3.9570000000000001E-2</v>
      </c>
      <c r="AW4779" t="s">
        <v>65</v>
      </c>
      <c r="AX4779" t="s">
        <v>65</v>
      </c>
      <c r="AY4779">
        <v>2.5000000000000001E-2</v>
      </c>
      <c r="AZ4779" s="1">
        <v>8.2400000000000007E-6</v>
      </c>
      <c r="BA4779" s="1">
        <v>1.5E-5</v>
      </c>
      <c r="BB4779" t="s">
        <v>65</v>
      </c>
      <c r="BC4779" t="s">
        <v>65</v>
      </c>
      <c r="BD4779">
        <v>2.0000000000000001E-4</v>
      </c>
      <c r="BE4779">
        <v>5.1000000000000004E-4</v>
      </c>
      <c r="BF4779" t="s">
        <v>6675</v>
      </c>
    </row>
    <row r="4780" spans="1:58" hidden="1" x14ac:dyDescent="0.25">
      <c r="A4780">
        <v>15</v>
      </c>
      <c r="B4780">
        <v>90168185</v>
      </c>
      <c r="C4780" t="s">
        <v>14405</v>
      </c>
      <c r="D4780" t="s">
        <v>58</v>
      </c>
      <c r="E4780" t="s">
        <v>13822</v>
      </c>
      <c r="F4780" t="s">
        <v>97</v>
      </c>
      <c r="G4780" t="s">
        <v>48</v>
      </c>
      <c r="H4780" t="s">
        <v>76</v>
      </c>
      <c r="T4780" s="35"/>
      <c r="W4780" s="23"/>
      <c r="X4780" t="s">
        <v>14406</v>
      </c>
      <c r="Y4780" t="s">
        <v>78</v>
      </c>
      <c r="Z4780" t="s">
        <v>51</v>
      </c>
      <c r="AA4780">
        <v>582.07000000000005</v>
      </c>
      <c r="AB4780" t="s">
        <v>53</v>
      </c>
      <c r="AC4780" t="s">
        <v>14407</v>
      </c>
      <c r="AD4780" t="s">
        <v>64</v>
      </c>
      <c r="AE4780" t="s">
        <v>64</v>
      </c>
      <c r="AF4780" t="s">
        <v>55</v>
      </c>
      <c r="AG4780">
        <v>0.94799999999999995</v>
      </c>
      <c r="AH4780">
        <v>0</v>
      </c>
      <c r="AI4780">
        <v>0</v>
      </c>
      <c r="AJ4780">
        <v>32</v>
      </c>
      <c r="AK4780">
        <v>75</v>
      </c>
      <c r="AL4780" s="35">
        <v>0.99994360541334504</v>
      </c>
      <c r="AM4780" s="1">
        <v>9.1526126778981295E-12</v>
      </c>
      <c r="AN4780">
        <v>0</v>
      </c>
      <c r="AO4780">
        <v>0.56807780699999999</v>
      </c>
      <c r="AP4780">
        <v>39</v>
      </c>
      <c r="AQ4780">
        <v>1</v>
      </c>
      <c r="AR4780">
        <v>1</v>
      </c>
      <c r="AS4780" s="35">
        <v>3.3E-4</v>
      </c>
      <c r="AT4780" s="35" t="s">
        <v>65</v>
      </c>
      <c r="AU4780" t="s">
        <v>65</v>
      </c>
      <c r="AV4780" t="s">
        <v>65</v>
      </c>
      <c r="AW4780" t="s">
        <v>65</v>
      </c>
      <c r="AX4780" t="s">
        <v>65</v>
      </c>
      <c r="AY4780">
        <v>2.5000000000000001E-2</v>
      </c>
      <c r="AZ4780">
        <v>0</v>
      </c>
      <c r="BA4780" t="s">
        <v>65</v>
      </c>
      <c r="BB4780" t="s">
        <v>65</v>
      </c>
      <c r="BC4780" t="s">
        <v>65</v>
      </c>
      <c r="BD4780" t="s">
        <v>65</v>
      </c>
      <c r="BE4780" t="s">
        <v>65</v>
      </c>
      <c r="BF4780" t="s">
        <v>13824</v>
      </c>
    </row>
    <row r="4781" spans="1:58" hidden="1" x14ac:dyDescent="0.25">
      <c r="A4781">
        <v>12</v>
      </c>
      <c r="B4781">
        <v>56815163</v>
      </c>
      <c r="C4781" t="s">
        <v>5015</v>
      </c>
      <c r="D4781" t="s">
        <v>5016</v>
      </c>
      <c r="E4781" t="s">
        <v>4574</v>
      </c>
      <c r="F4781" t="s">
        <v>47</v>
      </c>
      <c r="G4781" t="s">
        <v>48</v>
      </c>
      <c r="H4781" t="s">
        <v>76</v>
      </c>
      <c r="T4781" s="35"/>
      <c r="W4781" s="23"/>
      <c r="X4781" t="s">
        <v>5017</v>
      </c>
      <c r="Y4781" t="s">
        <v>51</v>
      </c>
      <c r="Z4781" t="s">
        <v>52</v>
      </c>
      <c r="AA4781">
        <v>447.07</v>
      </c>
      <c r="AB4781" t="s">
        <v>53</v>
      </c>
      <c r="AC4781" t="s">
        <v>5018</v>
      </c>
      <c r="AF4781" t="s">
        <v>55</v>
      </c>
      <c r="AG4781">
        <v>1</v>
      </c>
      <c r="AH4781">
        <v>4.2460000000000004</v>
      </c>
      <c r="AI4781">
        <v>1</v>
      </c>
      <c r="AJ4781">
        <v>9.33</v>
      </c>
      <c r="AK4781">
        <v>75</v>
      </c>
      <c r="AL4781" s="35">
        <v>0.15517632438679799</v>
      </c>
      <c r="AM4781" s="1">
        <v>1.03547195051349E-25</v>
      </c>
      <c r="AN4781">
        <v>0.69740732500000002</v>
      </c>
      <c r="AO4781">
        <v>0.62031875599999997</v>
      </c>
      <c r="AP4781">
        <v>39</v>
      </c>
      <c r="AQ4781">
        <v>1</v>
      </c>
      <c r="AR4781">
        <v>1</v>
      </c>
      <c r="AS4781" s="35">
        <v>3.1140000000000001E-2</v>
      </c>
      <c r="AT4781" s="35">
        <v>4.8059999999999999E-2</v>
      </c>
      <c r="AU4781">
        <v>1.5789999999999998E-2</v>
      </c>
      <c r="AV4781">
        <v>5.9299999999999999E-2</v>
      </c>
      <c r="AW4781">
        <v>6.139E-2</v>
      </c>
      <c r="AX4781">
        <v>3.1969999999999998E-2</v>
      </c>
      <c r="AY4781">
        <v>2.5000000000000001E-2</v>
      </c>
      <c r="AZ4781">
        <v>7.7999999999999999E-4</v>
      </c>
      <c r="BA4781">
        <v>1.2199999999999999E-3</v>
      </c>
      <c r="BB4781">
        <v>1.4499999999999999E-3</v>
      </c>
      <c r="BC4781">
        <v>6.9999999999999999E-4</v>
      </c>
      <c r="BD4781">
        <v>2.0000000000000001E-4</v>
      </c>
      <c r="BE4781">
        <v>1.0300000000000001E-3</v>
      </c>
      <c r="BF4781" t="s">
        <v>910</v>
      </c>
    </row>
    <row r="4782" spans="1:58" hidden="1" x14ac:dyDescent="0.25">
      <c r="A4782">
        <v>1</v>
      </c>
      <c r="B4782">
        <v>32042876</v>
      </c>
      <c r="C4782" t="s">
        <v>7538</v>
      </c>
      <c r="D4782" t="s">
        <v>7539</v>
      </c>
      <c r="E4782" t="s">
        <v>7516</v>
      </c>
      <c r="F4782" t="s">
        <v>47</v>
      </c>
      <c r="G4782" t="s">
        <v>48</v>
      </c>
      <c r="H4782" t="s">
        <v>76</v>
      </c>
      <c r="T4782" s="35"/>
      <c r="W4782" s="23"/>
      <c r="X4782" t="s">
        <v>7540</v>
      </c>
      <c r="Y4782" t="s">
        <v>78</v>
      </c>
      <c r="Z4782" t="s">
        <v>72</v>
      </c>
      <c r="AA4782">
        <v>580.07000000000005</v>
      </c>
      <c r="AB4782" t="s">
        <v>53</v>
      </c>
      <c r="AC4782" t="s">
        <v>7541</v>
      </c>
      <c r="AF4782" t="s">
        <v>55</v>
      </c>
      <c r="AG4782">
        <v>0.998</v>
      </c>
      <c r="AH4782">
        <v>6.5060000000000002</v>
      </c>
      <c r="AI4782">
        <v>1</v>
      </c>
      <c r="AJ4782">
        <v>83.15</v>
      </c>
      <c r="AK4782">
        <v>89</v>
      </c>
      <c r="AL4782" s="35">
        <v>0.75461851240357003</v>
      </c>
      <c r="AM4782" s="35">
        <v>0.24510554808021101</v>
      </c>
      <c r="AN4782">
        <v>0.69430806099999998</v>
      </c>
      <c r="AO4782">
        <v>0.59472882199999999</v>
      </c>
      <c r="AP4782">
        <v>39</v>
      </c>
      <c r="AQ4782">
        <v>1</v>
      </c>
      <c r="AR4782">
        <v>1</v>
      </c>
      <c r="AS4782">
        <v>1.32E-3</v>
      </c>
      <c r="AT4782">
        <v>2.5400000000000002E-3</v>
      </c>
      <c r="AU4782" t="s">
        <v>65</v>
      </c>
      <c r="AV4782" t="s">
        <v>65</v>
      </c>
      <c r="AW4782" t="s">
        <v>65</v>
      </c>
      <c r="AX4782">
        <v>2.2960000000000001E-2</v>
      </c>
      <c r="AY4782">
        <v>2.5000000000000001E-2</v>
      </c>
      <c r="AZ4782" s="1">
        <v>2.48E-5</v>
      </c>
      <c r="BA4782" s="1">
        <v>4.7700000000000001E-5</v>
      </c>
      <c r="BB4782" t="s">
        <v>65</v>
      </c>
      <c r="BC4782">
        <v>4.6999999999999999E-4</v>
      </c>
      <c r="BD4782" t="s">
        <v>65</v>
      </c>
      <c r="BE4782" t="s">
        <v>65</v>
      </c>
      <c r="BF4782" t="s">
        <v>7519</v>
      </c>
    </row>
    <row r="4783" spans="1:58" hidden="1" x14ac:dyDescent="0.25">
      <c r="A4783">
        <v>14</v>
      </c>
      <c r="B4783">
        <v>24710514</v>
      </c>
      <c r="C4783" t="s">
        <v>13604</v>
      </c>
      <c r="D4783" t="s">
        <v>13605</v>
      </c>
      <c r="E4783" t="s">
        <v>13153</v>
      </c>
      <c r="F4783" t="s">
        <v>47</v>
      </c>
      <c r="G4783" t="s">
        <v>48</v>
      </c>
      <c r="H4783" t="s">
        <v>76</v>
      </c>
      <c r="T4783" s="35"/>
      <c r="W4783" s="23"/>
      <c r="X4783" t="s">
        <v>13606</v>
      </c>
      <c r="Y4783" t="s">
        <v>78</v>
      </c>
      <c r="Z4783" t="s">
        <v>72</v>
      </c>
      <c r="AA4783">
        <v>619.07000000000005</v>
      </c>
      <c r="AB4783" t="s">
        <v>53</v>
      </c>
      <c r="AC4783" t="s">
        <v>13607</v>
      </c>
      <c r="AD4783" t="s">
        <v>64</v>
      </c>
      <c r="AE4783" t="s">
        <v>64</v>
      </c>
      <c r="AF4783" t="s">
        <v>55</v>
      </c>
      <c r="AG4783">
        <v>1</v>
      </c>
      <c r="AH4783">
        <v>0</v>
      </c>
      <c r="AI4783">
        <v>1</v>
      </c>
      <c r="AJ4783">
        <v>98.33</v>
      </c>
      <c r="AK4783">
        <v>60</v>
      </c>
      <c r="AL4783" s="35">
        <v>0.84077451072068599</v>
      </c>
      <c r="AM4783" s="35">
        <v>0.158554363406221</v>
      </c>
      <c r="AN4783">
        <v>0.99954176699999997</v>
      </c>
      <c r="AO4783">
        <v>0.51436875999999998</v>
      </c>
      <c r="AP4783">
        <v>39</v>
      </c>
      <c r="AQ4783">
        <v>1</v>
      </c>
      <c r="AR4783">
        <v>1</v>
      </c>
      <c r="AS4783">
        <v>9.8999999999999999E-4</v>
      </c>
      <c r="AT4783">
        <v>1.8E-3</v>
      </c>
      <c r="AU4783" t="s">
        <v>65</v>
      </c>
      <c r="AV4783">
        <v>2.018E-2</v>
      </c>
      <c r="AW4783">
        <v>1.5699999999999999E-2</v>
      </c>
      <c r="AX4783">
        <v>1.4370000000000001E-2</v>
      </c>
      <c r="AY4783">
        <v>2.5000000000000001E-2</v>
      </c>
      <c r="AZ4783" s="1">
        <v>1.6500000000000001E-5</v>
      </c>
      <c r="BA4783" s="1">
        <v>3.0000000000000001E-5</v>
      </c>
      <c r="BB4783">
        <v>2.5999999999999998E-4</v>
      </c>
      <c r="BC4783">
        <v>2.4000000000000001E-4</v>
      </c>
      <c r="BD4783" t="s">
        <v>65</v>
      </c>
      <c r="BE4783">
        <v>0</v>
      </c>
      <c r="BF4783" t="s">
        <v>13156</v>
      </c>
    </row>
    <row r="4784" spans="1:58" x14ac:dyDescent="0.25">
      <c r="A4784">
        <v>1</v>
      </c>
      <c r="B4784">
        <v>78047690</v>
      </c>
      <c r="C4784" t="s">
        <v>13881</v>
      </c>
      <c r="D4784" t="s">
        <v>58</v>
      </c>
      <c r="E4784" t="s">
        <v>13822</v>
      </c>
      <c r="F4784" t="s">
        <v>975</v>
      </c>
      <c r="G4784" t="s">
        <v>48</v>
      </c>
      <c r="H4784" t="s">
        <v>76</v>
      </c>
      <c r="I4784" t="s">
        <v>14625</v>
      </c>
      <c r="T4784" s="35"/>
      <c r="W4784" s="23"/>
      <c r="X4784" t="s">
        <v>13880</v>
      </c>
      <c r="Y4784" t="s">
        <v>51</v>
      </c>
      <c r="Z4784" t="s">
        <v>78</v>
      </c>
      <c r="AA4784">
        <v>882.07</v>
      </c>
      <c r="AB4784" t="s">
        <v>53</v>
      </c>
      <c r="AC4784" t="s">
        <v>13882</v>
      </c>
      <c r="AF4784" t="s">
        <v>55</v>
      </c>
      <c r="AG4784">
        <v>0.999</v>
      </c>
      <c r="AH4784">
        <v>7.4870000000000001</v>
      </c>
      <c r="AI4784">
        <v>1</v>
      </c>
      <c r="AJ4784">
        <v>100</v>
      </c>
      <c r="AK4784">
        <v>99</v>
      </c>
      <c r="AL4784" s="35">
        <v>2.70360978954626E-4</v>
      </c>
      <c r="AM4784" s="47">
        <v>0.99972963900315603</v>
      </c>
      <c r="AN4784">
        <v>0.99999998400000001</v>
      </c>
      <c r="AO4784">
        <v>0.65098396000000003</v>
      </c>
      <c r="AP4784">
        <v>39</v>
      </c>
      <c r="AQ4784">
        <v>1</v>
      </c>
      <c r="AR4784">
        <v>1</v>
      </c>
      <c r="AS4784">
        <v>3.3E-4</v>
      </c>
      <c r="AT4784" t="s">
        <v>65</v>
      </c>
      <c r="AU4784" t="s">
        <v>65</v>
      </c>
      <c r="AV4784">
        <v>3.9530000000000003E-2</v>
      </c>
      <c r="AW4784" t="s">
        <v>65</v>
      </c>
      <c r="AX4784" t="s">
        <v>65</v>
      </c>
      <c r="AY4784">
        <v>2.5000000000000001E-2</v>
      </c>
      <c r="AZ4784">
        <v>0</v>
      </c>
      <c r="BA4784" t="s">
        <v>65</v>
      </c>
      <c r="BB4784" t="s">
        <v>65</v>
      </c>
      <c r="BC4784" t="s">
        <v>65</v>
      </c>
      <c r="BD4784" t="s">
        <v>65</v>
      </c>
      <c r="BE4784">
        <v>5.1000000000000004E-4</v>
      </c>
      <c r="BF4784" t="s">
        <v>13824</v>
      </c>
    </row>
    <row r="4785" spans="1:58" hidden="1" x14ac:dyDescent="0.25">
      <c r="A4785">
        <v>17</v>
      </c>
      <c r="B4785">
        <v>76171687</v>
      </c>
      <c r="C4785" t="s">
        <v>8129</v>
      </c>
      <c r="D4785" t="s">
        <v>8130</v>
      </c>
      <c r="E4785" t="s">
        <v>7516</v>
      </c>
      <c r="F4785" t="s">
        <v>47</v>
      </c>
      <c r="G4785" t="s">
        <v>48</v>
      </c>
      <c r="H4785" t="s">
        <v>76</v>
      </c>
      <c r="T4785" s="35"/>
      <c r="W4785" s="23"/>
      <c r="X4785" t="s">
        <v>8131</v>
      </c>
      <c r="Y4785" t="s">
        <v>51</v>
      </c>
      <c r="Z4785" t="s">
        <v>52</v>
      </c>
      <c r="AA4785">
        <v>397.07</v>
      </c>
      <c r="AB4785" t="s">
        <v>53</v>
      </c>
      <c r="AC4785" t="s">
        <v>8132</v>
      </c>
      <c r="AD4785" t="s">
        <v>164</v>
      </c>
      <c r="AE4785" t="s">
        <v>164</v>
      </c>
      <c r="AF4785" t="s">
        <v>55</v>
      </c>
      <c r="AG4785">
        <v>0.99199999999999999</v>
      </c>
      <c r="AH4785">
        <v>0</v>
      </c>
      <c r="AI4785">
        <v>0.998</v>
      </c>
      <c r="AJ4785">
        <v>96.81</v>
      </c>
      <c r="AK4785">
        <v>94</v>
      </c>
      <c r="AL4785" s="35">
        <v>0.71668206184550598</v>
      </c>
      <c r="AM4785">
        <v>0.25567011310869397</v>
      </c>
      <c r="AN4785">
        <v>0.99915814400000003</v>
      </c>
      <c r="AO4785">
        <v>0.65572132999999999</v>
      </c>
      <c r="AP4785">
        <v>39</v>
      </c>
      <c r="AQ4785">
        <v>1</v>
      </c>
      <c r="AR4785">
        <v>1</v>
      </c>
      <c r="AS4785">
        <v>4.5089999999999998E-2</v>
      </c>
      <c r="AT4785">
        <v>6.4430000000000001E-2</v>
      </c>
      <c r="AU4785">
        <v>2.359E-2</v>
      </c>
      <c r="AV4785">
        <v>0.13281000000000001</v>
      </c>
      <c r="AW4785">
        <v>8.5870000000000002E-2</v>
      </c>
      <c r="AX4785">
        <v>5.858E-2</v>
      </c>
      <c r="AY4785">
        <v>2.5000000000000001E-2</v>
      </c>
      <c r="AZ4785">
        <v>1.14E-3</v>
      </c>
      <c r="BA4785">
        <v>1.65E-3</v>
      </c>
      <c r="BB4785">
        <v>2.1199999999999999E-3</v>
      </c>
      <c r="BC4785">
        <v>1.4E-3</v>
      </c>
      <c r="BD4785">
        <v>4.0000000000000002E-4</v>
      </c>
      <c r="BE4785">
        <v>3.0799999999999998E-3</v>
      </c>
      <c r="BF4785" t="s">
        <v>7519</v>
      </c>
    </row>
    <row r="4786" spans="1:58" hidden="1" x14ac:dyDescent="0.25">
      <c r="A4786">
        <v>17</v>
      </c>
      <c r="B4786">
        <v>1613386</v>
      </c>
      <c r="C4786" t="s">
        <v>8109</v>
      </c>
      <c r="D4786" t="s">
        <v>58</v>
      </c>
      <c r="E4786" t="s">
        <v>7516</v>
      </c>
      <c r="F4786" t="s">
        <v>97</v>
      </c>
      <c r="G4786" t="s">
        <v>48</v>
      </c>
      <c r="H4786" t="s">
        <v>49</v>
      </c>
      <c r="T4786" s="35"/>
      <c r="W4786" s="23"/>
      <c r="X4786" t="s">
        <v>8110</v>
      </c>
      <c r="Y4786" t="s">
        <v>78</v>
      </c>
      <c r="Z4786" t="s">
        <v>72</v>
      </c>
      <c r="AA4786">
        <v>541.08000000000004</v>
      </c>
      <c r="AB4786" t="s">
        <v>53</v>
      </c>
      <c r="AC4786" t="s">
        <v>8111</v>
      </c>
      <c r="AF4786" t="s">
        <v>55</v>
      </c>
      <c r="AG4786">
        <v>0</v>
      </c>
      <c r="AH4786">
        <v>0</v>
      </c>
      <c r="AI4786">
        <v>1</v>
      </c>
      <c r="AJ4786">
        <v>95.08</v>
      </c>
      <c r="AK4786">
        <v>61</v>
      </c>
      <c r="AL4786" s="35">
        <v>0</v>
      </c>
      <c r="AM4786">
        <v>0</v>
      </c>
      <c r="AN4786">
        <v>8.6833039000000001E-2</v>
      </c>
      <c r="AO4786">
        <v>0</v>
      </c>
      <c r="AP4786">
        <v>39</v>
      </c>
      <c r="AQ4786">
        <v>1</v>
      </c>
      <c r="AR4786">
        <v>1</v>
      </c>
      <c r="AS4786">
        <v>4.7699999999999999E-3</v>
      </c>
      <c r="AT4786" t="s">
        <v>65</v>
      </c>
      <c r="AU4786" t="s">
        <v>65</v>
      </c>
      <c r="AV4786" t="s">
        <v>65</v>
      </c>
      <c r="AW4786" t="s">
        <v>65</v>
      </c>
      <c r="AX4786" t="s">
        <v>65</v>
      </c>
      <c r="AY4786">
        <v>2.5000000000000001E-2</v>
      </c>
      <c r="AZ4786">
        <v>0</v>
      </c>
      <c r="BA4786" t="s">
        <v>65</v>
      </c>
      <c r="BB4786" t="s">
        <v>65</v>
      </c>
      <c r="BC4786" t="s">
        <v>65</v>
      </c>
      <c r="BD4786" t="s">
        <v>65</v>
      </c>
      <c r="BE4786" t="s">
        <v>65</v>
      </c>
      <c r="BF4786" t="s">
        <v>7519</v>
      </c>
    </row>
    <row r="4787" spans="1:58" hidden="1" x14ac:dyDescent="0.25">
      <c r="A4787">
        <v>15</v>
      </c>
      <c r="B4787">
        <v>70347482</v>
      </c>
      <c r="C4787" t="s">
        <v>14396</v>
      </c>
      <c r="D4787" t="s">
        <v>14397</v>
      </c>
      <c r="E4787" t="s">
        <v>13822</v>
      </c>
      <c r="F4787" t="s">
        <v>47</v>
      </c>
      <c r="G4787" t="s">
        <v>48</v>
      </c>
      <c r="H4787" t="s">
        <v>49</v>
      </c>
      <c r="T4787" s="35"/>
      <c r="W4787" s="23"/>
      <c r="X4787" t="s">
        <v>14398</v>
      </c>
      <c r="Y4787" t="s">
        <v>78</v>
      </c>
      <c r="Z4787" t="s">
        <v>72</v>
      </c>
      <c r="AA4787">
        <v>817.07</v>
      </c>
      <c r="AB4787" t="s">
        <v>53</v>
      </c>
      <c r="AC4787" t="s">
        <v>14399</v>
      </c>
      <c r="AF4787" t="s">
        <v>55</v>
      </c>
      <c r="AG4787">
        <v>1</v>
      </c>
      <c r="AH4787">
        <v>9.5340000000000007</v>
      </c>
      <c r="AI4787">
        <v>1</v>
      </c>
      <c r="AJ4787">
        <v>100</v>
      </c>
      <c r="AK4787">
        <v>97</v>
      </c>
      <c r="AL4787" s="1">
        <v>8.6462986445936098E-5</v>
      </c>
      <c r="AM4787" s="35">
        <v>0.99991353698637198</v>
      </c>
      <c r="AN4787">
        <v>0.97566934699999996</v>
      </c>
      <c r="AO4787">
        <v>0.59340984100000005</v>
      </c>
      <c r="AP4787">
        <v>39</v>
      </c>
      <c r="AQ4787">
        <v>1</v>
      </c>
      <c r="AR4787">
        <v>1</v>
      </c>
      <c r="AS4787">
        <v>6.9970000000000004E-2</v>
      </c>
      <c r="AT4787">
        <v>0.11385000000000001</v>
      </c>
      <c r="AU4787">
        <v>2.359E-2</v>
      </c>
      <c r="AV4787">
        <v>7.7759999999999996E-2</v>
      </c>
      <c r="AW4787">
        <v>9.0690000000000007E-2</v>
      </c>
      <c r="AX4787">
        <v>0.14229</v>
      </c>
      <c r="AY4787">
        <v>2.5000000000000001E-2</v>
      </c>
      <c r="AZ4787" s="35">
        <v>1.8E-3</v>
      </c>
      <c r="BA4787">
        <v>3.0000000000000001E-3</v>
      </c>
      <c r="BB4787">
        <v>2.2499999999999998E-3</v>
      </c>
      <c r="BC4787">
        <v>3.7200000000000002E-3</v>
      </c>
      <c r="BD4787">
        <v>4.0000000000000002E-4</v>
      </c>
      <c r="BE4787">
        <v>1.5299999999999999E-3</v>
      </c>
      <c r="BF4787" t="s">
        <v>13824</v>
      </c>
    </row>
    <row r="4788" spans="1:58" hidden="1" x14ac:dyDescent="0.25">
      <c r="A4788">
        <v>17</v>
      </c>
      <c r="B4788">
        <v>60556504</v>
      </c>
      <c r="C4788" t="s">
        <v>5168</v>
      </c>
      <c r="D4788" t="s">
        <v>58</v>
      </c>
      <c r="E4788" t="s">
        <v>4574</v>
      </c>
      <c r="F4788" t="s">
        <v>97</v>
      </c>
      <c r="G4788" t="s">
        <v>98</v>
      </c>
      <c r="H4788" t="s">
        <v>76</v>
      </c>
      <c r="T4788" s="35"/>
      <c r="W4788" s="23"/>
      <c r="X4788" t="s">
        <v>5169</v>
      </c>
      <c r="Y4788" t="s">
        <v>51</v>
      </c>
      <c r="Z4788" t="s">
        <v>52</v>
      </c>
      <c r="AA4788">
        <v>302.22000000000003</v>
      </c>
      <c r="AB4788" t="s">
        <v>150</v>
      </c>
      <c r="AC4788" t="s">
        <v>55</v>
      </c>
      <c r="AD4788" t="s">
        <v>64</v>
      </c>
      <c r="AE4788" t="s">
        <v>64</v>
      </c>
      <c r="AF4788" t="s">
        <v>55</v>
      </c>
      <c r="AG4788">
        <v>0</v>
      </c>
      <c r="AH4788">
        <v>0</v>
      </c>
      <c r="AI4788">
        <v>1</v>
      </c>
      <c r="AJ4788" t="s">
        <v>55</v>
      </c>
      <c r="AK4788" t="s">
        <v>55</v>
      </c>
      <c r="AL4788" s="1">
        <v>1.94102954657165E-7</v>
      </c>
      <c r="AM4788">
        <v>0.99999980589704496</v>
      </c>
      <c r="AN4788">
        <v>0.45128813400000001</v>
      </c>
      <c r="AO4788">
        <v>0.56384908499999997</v>
      </c>
      <c r="AP4788">
        <v>32</v>
      </c>
      <c r="AQ4788">
        <v>4</v>
      </c>
      <c r="AR4788">
        <v>0.9</v>
      </c>
      <c r="AS4788" t="s">
        <v>65</v>
      </c>
      <c r="AT4788" t="s">
        <v>65</v>
      </c>
      <c r="AU4788" t="s">
        <v>65</v>
      </c>
      <c r="AV4788" t="s">
        <v>65</v>
      </c>
      <c r="AW4788" t="s">
        <v>65</v>
      </c>
      <c r="AX4788" t="s">
        <v>65</v>
      </c>
      <c r="AY4788">
        <v>0.11111</v>
      </c>
      <c r="AZ4788" t="s">
        <v>65</v>
      </c>
      <c r="BA4788" t="s">
        <v>65</v>
      </c>
      <c r="BB4788" t="s">
        <v>65</v>
      </c>
      <c r="BC4788" t="s">
        <v>65</v>
      </c>
      <c r="BD4788" t="s">
        <v>65</v>
      </c>
      <c r="BE4788" t="s">
        <v>65</v>
      </c>
      <c r="BF4788" t="s">
        <v>5170</v>
      </c>
    </row>
    <row r="4789" spans="1:58" hidden="1" x14ac:dyDescent="0.25">
      <c r="A4789">
        <v>17</v>
      </c>
      <c r="B4789">
        <v>60556504</v>
      </c>
      <c r="C4789" t="s">
        <v>5168</v>
      </c>
      <c r="D4789" t="s">
        <v>58</v>
      </c>
      <c r="E4789" t="s">
        <v>11009</v>
      </c>
      <c r="F4789" t="s">
        <v>97</v>
      </c>
      <c r="G4789" t="s">
        <v>98</v>
      </c>
      <c r="H4789" t="s">
        <v>76</v>
      </c>
      <c r="T4789" s="35"/>
      <c r="W4789" s="23"/>
      <c r="X4789" t="s">
        <v>5169</v>
      </c>
      <c r="Y4789" t="s">
        <v>51</v>
      </c>
      <c r="Z4789" t="s">
        <v>52</v>
      </c>
      <c r="AA4789">
        <v>302.22000000000003</v>
      </c>
      <c r="AB4789" t="s">
        <v>150</v>
      </c>
      <c r="AC4789" t="s">
        <v>55</v>
      </c>
      <c r="AD4789" t="s">
        <v>64</v>
      </c>
      <c r="AE4789" t="s">
        <v>64</v>
      </c>
      <c r="AF4789" t="s">
        <v>55</v>
      </c>
      <c r="AG4789">
        <v>0</v>
      </c>
      <c r="AH4789">
        <v>0</v>
      </c>
      <c r="AI4789">
        <v>1</v>
      </c>
      <c r="AJ4789" t="s">
        <v>55</v>
      </c>
      <c r="AK4789" t="s">
        <v>55</v>
      </c>
      <c r="AL4789" s="1">
        <v>1.94102954657165E-7</v>
      </c>
      <c r="AM4789">
        <v>0.99999980589704496</v>
      </c>
      <c r="AN4789">
        <v>0.45128813400000001</v>
      </c>
      <c r="AO4789">
        <v>0.56384908499999997</v>
      </c>
      <c r="AP4789">
        <v>32</v>
      </c>
      <c r="AQ4789">
        <v>4</v>
      </c>
      <c r="AR4789">
        <v>0.9</v>
      </c>
      <c r="AS4789" t="s">
        <v>65</v>
      </c>
      <c r="AT4789" t="s">
        <v>65</v>
      </c>
      <c r="AU4789" t="s">
        <v>65</v>
      </c>
      <c r="AV4789" t="s">
        <v>65</v>
      </c>
      <c r="AW4789" t="s">
        <v>65</v>
      </c>
      <c r="AX4789" t="s">
        <v>65</v>
      </c>
      <c r="AY4789">
        <v>0.11111</v>
      </c>
      <c r="AZ4789" t="s">
        <v>65</v>
      </c>
      <c r="BA4789" t="s">
        <v>65</v>
      </c>
      <c r="BB4789" t="s">
        <v>65</v>
      </c>
      <c r="BC4789" t="s">
        <v>65</v>
      </c>
      <c r="BD4789" t="s">
        <v>65</v>
      </c>
      <c r="BE4789" t="s">
        <v>65</v>
      </c>
      <c r="BF4789" t="s">
        <v>5170</v>
      </c>
    </row>
    <row r="4790" spans="1:58" hidden="1" x14ac:dyDescent="0.25">
      <c r="A4790">
        <v>17</v>
      </c>
      <c r="B4790">
        <v>60556532</v>
      </c>
      <c r="C4790" t="s">
        <v>11556</v>
      </c>
      <c r="D4790" t="s">
        <v>58</v>
      </c>
      <c r="E4790" t="s">
        <v>11009</v>
      </c>
      <c r="F4790" t="s">
        <v>97</v>
      </c>
      <c r="G4790" t="s">
        <v>98</v>
      </c>
      <c r="H4790" t="s">
        <v>76</v>
      </c>
      <c r="T4790" s="35"/>
      <c r="W4790" s="23"/>
      <c r="X4790" t="s">
        <v>5169</v>
      </c>
      <c r="Y4790" t="s">
        <v>52</v>
      </c>
      <c r="Z4790" t="s">
        <v>72</v>
      </c>
      <c r="AA4790">
        <v>73.540000000000006</v>
      </c>
      <c r="AB4790" t="s">
        <v>150</v>
      </c>
      <c r="AC4790" t="s">
        <v>55</v>
      </c>
      <c r="AD4790" t="s">
        <v>64</v>
      </c>
      <c r="AE4790" t="s">
        <v>64</v>
      </c>
      <c r="AF4790" t="s">
        <v>55</v>
      </c>
      <c r="AG4790">
        <v>0</v>
      </c>
      <c r="AH4790">
        <v>0</v>
      </c>
      <c r="AI4790">
        <v>0.88</v>
      </c>
      <c r="AJ4790" t="s">
        <v>55</v>
      </c>
      <c r="AK4790" t="s">
        <v>55</v>
      </c>
      <c r="AL4790" s="1">
        <v>1.94102954657165E-7</v>
      </c>
      <c r="AM4790">
        <v>0.99999980589704496</v>
      </c>
      <c r="AN4790">
        <v>0.45128813400000001</v>
      </c>
      <c r="AO4790">
        <v>0.56384908499999997</v>
      </c>
      <c r="AP4790">
        <v>36</v>
      </c>
      <c r="AQ4790">
        <v>2</v>
      </c>
      <c r="AR4790">
        <v>0.95</v>
      </c>
      <c r="AS4790" t="s">
        <v>65</v>
      </c>
      <c r="AT4790" t="s">
        <v>65</v>
      </c>
      <c r="AU4790" t="s">
        <v>65</v>
      </c>
      <c r="AV4790" t="s">
        <v>65</v>
      </c>
      <c r="AW4790" t="s">
        <v>65</v>
      </c>
      <c r="AX4790" t="s">
        <v>65</v>
      </c>
      <c r="AY4790">
        <v>5.2630000000000003E-2</v>
      </c>
      <c r="AZ4790" s="35" t="s">
        <v>65</v>
      </c>
      <c r="BA4790" s="35" t="s">
        <v>65</v>
      </c>
      <c r="BB4790" t="s">
        <v>65</v>
      </c>
      <c r="BC4790" t="s">
        <v>65</v>
      </c>
      <c r="BD4790" t="s">
        <v>65</v>
      </c>
      <c r="BE4790" t="s">
        <v>65</v>
      </c>
      <c r="BF4790" t="s">
        <v>11557</v>
      </c>
    </row>
    <row r="4791" spans="1:58" hidden="1" x14ac:dyDescent="0.25">
      <c r="A4791">
        <v>17</v>
      </c>
      <c r="B4791">
        <v>60556504</v>
      </c>
      <c r="C4791" t="s">
        <v>5168</v>
      </c>
      <c r="D4791" t="s">
        <v>58</v>
      </c>
      <c r="E4791" t="s">
        <v>12393</v>
      </c>
      <c r="F4791" t="s">
        <v>97</v>
      </c>
      <c r="G4791" t="s">
        <v>98</v>
      </c>
      <c r="H4791" t="s">
        <v>49</v>
      </c>
      <c r="T4791" s="35"/>
      <c r="W4791" s="23"/>
      <c r="X4791" t="s">
        <v>5169</v>
      </c>
      <c r="Y4791" t="s">
        <v>51</v>
      </c>
      <c r="Z4791" t="s">
        <v>52</v>
      </c>
      <c r="AA4791">
        <v>302.22000000000003</v>
      </c>
      <c r="AB4791" t="s">
        <v>150</v>
      </c>
      <c r="AC4791" t="s">
        <v>55</v>
      </c>
      <c r="AD4791" t="s">
        <v>64</v>
      </c>
      <c r="AE4791" t="s">
        <v>64</v>
      </c>
      <c r="AF4791" t="s">
        <v>55</v>
      </c>
      <c r="AG4791">
        <v>0</v>
      </c>
      <c r="AH4791">
        <v>0</v>
      </c>
      <c r="AI4791">
        <v>1</v>
      </c>
      <c r="AJ4791" t="s">
        <v>55</v>
      </c>
      <c r="AK4791" t="s">
        <v>55</v>
      </c>
      <c r="AL4791" s="1">
        <v>1.94102954657165E-7</v>
      </c>
      <c r="AM4791" s="35">
        <v>0.99999980589704496</v>
      </c>
      <c r="AN4791">
        <v>0.45128813400000001</v>
      </c>
      <c r="AO4791">
        <v>0.56384908499999997</v>
      </c>
      <c r="AP4791">
        <v>32</v>
      </c>
      <c r="AQ4791">
        <v>4</v>
      </c>
      <c r="AR4791">
        <v>0.9</v>
      </c>
      <c r="AS4791" t="s">
        <v>65</v>
      </c>
      <c r="AT4791" t="s">
        <v>65</v>
      </c>
      <c r="AU4791" t="s">
        <v>65</v>
      </c>
      <c r="AV4791" t="s">
        <v>65</v>
      </c>
      <c r="AW4791" t="s">
        <v>65</v>
      </c>
      <c r="AX4791" t="s">
        <v>65</v>
      </c>
      <c r="AY4791">
        <v>0.11111</v>
      </c>
      <c r="AZ4791" t="s">
        <v>65</v>
      </c>
      <c r="BA4791" t="s">
        <v>65</v>
      </c>
      <c r="BB4791" t="s">
        <v>65</v>
      </c>
      <c r="BC4791" t="s">
        <v>65</v>
      </c>
      <c r="BD4791" t="s">
        <v>65</v>
      </c>
      <c r="BE4791" t="s">
        <v>65</v>
      </c>
      <c r="BF4791" t="s">
        <v>5170</v>
      </c>
    </row>
    <row r="4792" spans="1:58" hidden="1" x14ac:dyDescent="0.25">
      <c r="A4792">
        <v>17</v>
      </c>
      <c r="B4792">
        <v>60556532</v>
      </c>
      <c r="C4792" t="s">
        <v>11556</v>
      </c>
      <c r="D4792" t="s">
        <v>58</v>
      </c>
      <c r="E4792" t="s">
        <v>12393</v>
      </c>
      <c r="F4792" t="s">
        <v>59</v>
      </c>
      <c r="G4792" t="s">
        <v>98</v>
      </c>
      <c r="T4792" s="35"/>
      <c r="W4792" s="23"/>
      <c r="X4792" t="s">
        <v>5169</v>
      </c>
      <c r="Y4792" t="s">
        <v>52</v>
      </c>
      <c r="Z4792" t="s">
        <v>72</v>
      </c>
      <c r="AA4792">
        <v>73.540000000000006</v>
      </c>
      <c r="AB4792" t="s">
        <v>150</v>
      </c>
      <c r="AC4792" t="s">
        <v>55</v>
      </c>
      <c r="AD4792" t="s">
        <v>64</v>
      </c>
      <c r="AE4792" t="s">
        <v>64</v>
      </c>
      <c r="AF4792" t="s">
        <v>55</v>
      </c>
      <c r="AG4792">
        <v>0</v>
      </c>
      <c r="AH4792">
        <v>0</v>
      </c>
      <c r="AI4792">
        <v>0.88</v>
      </c>
      <c r="AJ4792" t="s">
        <v>55</v>
      </c>
      <c r="AK4792" t="s">
        <v>55</v>
      </c>
      <c r="AL4792" s="1">
        <v>1.94102954657165E-7</v>
      </c>
      <c r="AM4792" s="35">
        <v>0.99999980589704496</v>
      </c>
      <c r="AN4792">
        <v>0.45128813400000001</v>
      </c>
      <c r="AO4792">
        <v>0.56384908499999997</v>
      </c>
      <c r="AP4792">
        <v>36</v>
      </c>
      <c r="AQ4792">
        <v>2</v>
      </c>
      <c r="AR4792">
        <v>0.95</v>
      </c>
      <c r="AS4792" t="s">
        <v>65</v>
      </c>
      <c r="AT4792" t="s">
        <v>65</v>
      </c>
      <c r="AU4792" t="s">
        <v>65</v>
      </c>
      <c r="AV4792" t="s">
        <v>65</v>
      </c>
      <c r="AW4792" t="s">
        <v>65</v>
      </c>
      <c r="AX4792" t="s">
        <v>65</v>
      </c>
      <c r="AY4792">
        <v>5.2630000000000003E-2</v>
      </c>
      <c r="AZ4792" s="35" t="s">
        <v>65</v>
      </c>
      <c r="BA4792" t="s">
        <v>65</v>
      </c>
      <c r="BB4792" t="s">
        <v>65</v>
      </c>
      <c r="BC4792" t="s">
        <v>65</v>
      </c>
      <c r="BD4792" t="s">
        <v>65</v>
      </c>
      <c r="BE4792" t="s">
        <v>65</v>
      </c>
      <c r="BF4792" t="s">
        <v>11557</v>
      </c>
    </row>
    <row r="4793" spans="1:58" hidden="1" x14ac:dyDescent="0.25">
      <c r="A4793">
        <v>17</v>
      </c>
      <c r="B4793">
        <v>60556504</v>
      </c>
      <c r="C4793" t="s">
        <v>5168</v>
      </c>
      <c r="D4793" t="s">
        <v>58</v>
      </c>
      <c r="E4793" t="s">
        <v>13153</v>
      </c>
      <c r="F4793" t="s">
        <v>97</v>
      </c>
      <c r="G4793" t="s">
        <v>98</v>
      </c>
      <c r="H4793" t="s">
        <v>49</v>
      </c>
      <c r="T4793" s="35"/>
      <c r="W4793" s="23"/>
      <c r="X4793" t="s">
        <v>5169</v>
      </c>
      <c r="Y4793" t="s">
        <v>51</v>
      </c>
      <c r="Z4793" t="s">
        <v>52</v>
      </c>
      <c r="AA4793">
        <v>302.22000000000003</v>
      </c>
      <c r="AB4793" t="s">
        <v>150</v>
      </c>
      <c r="AC4793" t="s">
        <v>55</v>
      </c>
      <c r="AD4793" t="s">
        <v>64</v>
      </c>
      <c r="AE4793" t="s">
        <v>64</v>
      </c>
      <c r="AF4793" t="s">
        <v>55</v>
      </c>
      <c r="AG4793">
        <v>0</v>
      </c>
      <c r="AH4793">
        <v>0</v>
      </c>
      <c r="AI4793">
        <v>1</v>
      </c>
      <c r="AJ4793" t="s">
        <v>55</v>
      </c>
      <c r="AK4793" t="s">
        <v>55</v>
      </c>
      <c r="AL4793" s="1">
        <v>1.94102954657165E-7</v>
      </c>
      <c r="AM4793" s="35">
        <v>0.99999980589704496</v>
      </c>
      <c r="AN4793">
        <v>0.45128813400000001</v>
      </c>
      <c r="AO4793">
        <v>0.56384908499999997</v>
      </c>
      <c r="AP4793">
        <v>32</v>
      </c>
      <c r="AQ4793">
        <v>4</v>
      </c>
      <c r="AR4793">
        <v>0.9</v>
      </c>
      <c r="AS4793" t="s">
        <v>65</v>
      </c>
      <c r="AT4793" t="s">
        <v>65</v>
      </c>
      <c r="AU4793" t="s">
        <v>65</v>
      </c>
      <c r="AV4793" t="s">
        <v>65</v>
      </c>
      <c r="AW4793" t="s">
        <v>65</v>
      </c>
      <c r="AX4793" t="s">
        <v>65</v>
      </c>
      <c r="AY4793">
        <v>0.11111</v>
      </c>
      <c r="AZ4793" t="s">
        <v>65</v>
      </c>
      <c r="BA4793" t="s">
        <v>65</v>
      </c>
      <c r="BB4793" t="s">
        <v>65</v>
      </c>
      <c r="BC4793" t="s">
        <v>65</v>
      </c>
      <c r="BD4793" t="s">
        <v>65</v>
      </c>
      <c r="BE4793" t="s">
        <v>65</v>
      </c>
      <c r="BF4793" t="s">
        <v>5170</v>
      </c>
    </row>
    <row r="4794" spans="1:58" hidden="1" x14ac:dyDescent="0.25">
      <c r="A4794">
        <v>10</v>
      </c>
      <c r="B4794">
        <v>114710325</v>
      </c>
      <c r="C4794" t="s">
        <v>2145</v>
      </c>
      <c r="D4794" t="s">
        <v>58</v>
      </c>
      <c r="E4794" t="s">
        <v>1764</v>
      </c>
      <c r="F4794" t="s">
        <v>97</v>
      </c>
      <c r="G4794" t="s">
        <v>98</v>
      </c>
      <c r="H4794" t="s">
        <v>103</v>
      </c>
      <c r="I4794" t="s">
        <v>14624</v>
      </c>
      <c r="T4794" s="35"/>
      <c r="V4794" t="s">
        <v>18825</v>
      </c>
      <c r="W4794" s="23" t="str">
        <f>VLOOKUP(X4794,'UCB list'!A:A,1,FALSE)</f>
        <v>TCF7L2</v>
      </c>
      <c r="X4794" t="s">
        <v>2146</v>
      </c>
      <c r="Y4794" t="s">
        <v>52</v>
      </c>
      <c r="Z4794" t="s">
        <v>51</v>
      </c>
      <c r="AA4794">
        <v>366.75</v>
      </c>
      <c r="AB4794" t="s">
        <v>150</v>
      </c>
      <c r="AC4794" t="s">
        <v>55</v>
      </c>
      <c r="AF4794" t="s">
        <v>55</v>
      </c>
      <c r="AG4794">
        <v>0</v>
      </c>
      <c r="AH4794">
        <v>0</v>
      </c>
      <c r="AI4794">
        <v>1</v>
      </c>
      <c r="AJ4794" t="s">
        <v>55</v>
      </c>
      <c r="AK4794" t="s">
        <v>55</v>
      </c>
      <c r="AL4794" s="47">
        <v>1.03949442716789E-2</v>
      </c>
      <c r="AM4794" s="35">
        <v>0.98960502908944004</v>
      </c>
      <c r="AN4794">
        <v>0.99999886900000001</v>
      </c>
      <c r="AO4794">
        <v>0.50783326500000003</v>
      </c>
      <c r="AP4794">
        <v>6</v>
      </c>
      <c r="AQ4794">
        <v>2</v>
      </c>
      <c r="AR4794">
        <v>0.2</v>
      </c>
      <c r="AS4794" t="s">
        <v>65</v>
      </c>
      <c r="AT4794" t="s">
        <v>65</v>
      </c>
      <c r="AU4794" t="s">
        <v>65</v>
      </c>
      <c r="AV4794" t="s">
        <v>65</v>
      </c>
      <c r="AW4794" t="s">
        <v>65</v>
      </c>
      <c r="AX4794" t="s">
        <v>65</v>
      </c>
      <c r="AY4794">
        <v>0.25</v>
      </c>
      <c r="AZ4794" s="35" t="s">
        <v>65</v>
      </c>
      <c r="BA4794" t="s">
        <v>65</v>
      </c>
      <c r="BB4794" t="s">
        <v>65</v>
      </c>
      <c r="BC4794" t="s">
        <v>65</v>
      </c>
      <c r="BD4794" t="s">
        <v>65</v>
      </c>
      <c r="BE4794" t="s">
        <v>65</v>
      </c>
      <c r="BF4794" t="s">
        <v>2147</v>
      </c>
    </row>
    <row r="4795" spans="1:58" hidden="1" x14ac:dyDescent="0.25">
      <c r="A4795">
        <v>17</v>
      </c>
      <c r="B4795">
        <v>39211193</v>
      </c>
      <c r="C4795" t="s">
        <v>13725</v>
      </c>
      <c r="D4795" t="s">
        <v>58</v>
      </c>
      <c r="E4795" t="s">
        <v>13153</v>
      </c>
      <c r="F4795" t="s">
        <v>85</v>
      </c>
      <c r="G4795" t="s">
        <v>60</v>
      </c>
      <c r="H4795" t="s">
        <v>103</v>
      </c>
      <c r="I4795" t="s">
        <v>14624</v>
      </c>
      <c r="T4795" s="35"/>
      <c r="W4795" s="23"/>
      <c r="X4795" t="s">
        <v>5889</v>
      </c>
      <c r="Y4795" t="s">
        <v>78</v>
      </c>
      <c r="Z4795" t="s">
        <v>13401</v>
      </c>
      <c r="AA4795">
        <v>376.02</v>
      </c>
      <c r="AB4795" t="s">
        <v>63</v>
      </c>
      <c r="AC4795" t="s">
        <v>55</v>
      </c>
      <c r="AF4795" t="s">
        <v>55</v>
      </c>
      <c r="AG4795">
        <v>0</v>
      </c>
      <c r="AH4795">
        <v>4.6130000000000004</v>
      </c>
      <c r="AI4795">
        <v>1</v>
      </c>
      <c r="AJ4795" t="s">
        <v>55</v>
      </c>
      <c r="AK4795" t="s">
        <v>55</v>
      </c>
      <c r="AL4795" s="47">
        <v>0</v>
      </c>
      <c r="AM4795" s="35">
        <v>0</v>
      </c>
      <c r="AN4795">
        <v>0.11437136000000001</v>
      </c>
      <c r="AO4795">
        <v>0</v>
      </c>
      <c r="AP4795">
        <v>9</v>
      </c>
      <c r="AQ4795">
        <v>1</v>
      </c>
      <c r="AR4795">
        <v>0.25</v>
      </c>
      <c r="AS4795">
        <v>2.1199999999999999E-3</v>
      </c>
      <c r="AT4795" t="s">
        <v>65</v>
      </c>
      <c r="AU4795" t="s">
        <v>65</v>
      </c>
      <c r="AV4795" t="s">
        <v>65</v>
      </c>
      <c r="AW4795" t="s">
        <v>65</v>
      </c>
      <c r="AX4795" t="s">
        <v>65</v>
      </c>
      <c r="AY4795">
        <v>0.1</v>
      </c>
      <c r="AZ4795" s="35">
        <v>0</v>
      </c>
      <c r="BA4795" s="35" t="s">
        <v>65</v>
      </c>
      <c r="BB4795" t="s">
        <v>65</v>
      </c>
      <c r="BC4795" t="s">
        <v>65</v>
      </c>
      <c r="BD4795" t="s">
        <v>65</v>
      </c>
      <c r="BE4795" t="s">
        <v>65</v>
      </c>
      <c r="BF4795" t="s">
        <v>13156</v>
      </c>
    </row>
    <row r="4796" spans="1:58" hidden="1" x14ac:dyDescent="0.25">
      <c r="A4796">
        <v>10</v>
      </c>
      <c r="B4796">
        <v>98157006</v>
      </c>
      <c r="C4796" t="s">
        <v>12058</v>
      </c>
      <c r="D4796" t="s">
        <v>12059</v>
      </c>
      <c r="E4796" t="s">
        <v>11689</v>
      </c>
      <c r="F4796" t="s">
        <v>47</v>
      </c>
      <c r="G4796" t="s">
        <v>48</v>
      </c>
      <c r="H4796" t="s">
        <v>49</v>
      </c>
      <c r="T4796" s="35"/>
      <c r="W4796" s="23"/>
      <c r="X4796" t="s">
        <v>12060</v>
      </c>
      <c r="Y4796" t="s">
        <v>78</v>
      </c>
      <c r="Z4796" t="s">
        <v>72</v>
      </c>
      <c r="AA4796">
        <v>664.07</v>
      </c>
      <c r="AB4796" t="s">
        <v>53</v>
      </c>
      <c r="AC4796" t="s">
        <v>12061</v>
      </c>
      <c r="AF4796" t="s">
        <v>55</v>
      </c>
      <c r="AG4796">
        <v>1</v>
      </c>
      <c r="AH4796">
        <v>0</v>
      </c>
      <c r="AI4796">
        <v>0.98099999999999998</v>
      </c>
      <c r="AJ4796">
        <v>93.75</v>
      </c>
      <c r="AK4796">
        <v>96</v>
      </c>
      <c r="AL4796">
        <v>4.6420155044957299E-2</v>
      </c>
      <c r="AM4796" s="1">
        <v>2.1806036210135899E-19</v>
      </c>
      <c r="AN4796">
        <v>0.204160903</v>
      </c>
      <c r="AO4796">
        <v>0</v>
      </c>
      <c r="AP4796">
        <v>39</v>
      </c>
      <c r="AQ4796">
        <v>1</v>
      </c>
      <c r="AR4796">
        <v>1</v>
      </c>
      <c r="AS4796">
        <v>4.9489999999999999E-2</v>
      </c>
      <c r="AT4796">
        <v>7.7920000000000003E-2</v>
      </c>
      <c r="AU4796" t="s">
        <v>65</v>
      </c>
      <c r="AV4796">
        <v>9.6820000000000003E-2</v>
      </c>
      <c r="AW4796">
        <v>8.1019999999999995E-2</v>
      </c>
      <c r="AX4796">
        <v>9.7159999999999996E-2</v>
      </c>
      <c r="AY4796">
        <v>2.5000000000000001E-2</v>
      </c>
      <c r="AZ4796" s="35">
        <v>1.2600000000000001E-3</v>
      </c>
      <c r="BA4796" s="35">
        <v>2.0100000000000001E-3</v>
      </c>
      <c r="BB4796">
        <v>1.98E-3</v>
      </c>
      <c r="BC4796">
        <v>2.4399999999999999E-3</v>
      </c>
      <c r="BD4796" t="s">
        <v>65</v>
      </c>
      <c r="BE4796">
        <v>2.0600000000000002E-3</v>
      </c>
      <c r="BF4796" t="s">
        <v>4038</v>
      </c>
    </row>
    <row r="4797" spans="1:58" hidden="1" x14ac:dyDescent="0.25">
      <c r="A4797">
        <v>9</v>
      </c>
      <c r="B4797">
        <v>35719111</v>
      </c>
      <c r="C4797" t="s">
        <v>12697</v>
      </c>
      <c r="D4797" t="s">
        <v>12698</v>
      </c>
      <c r="E4797" t="s">
        <v>12393</v>
      </c>
      <c r="F4797" t="s">
        <v>47</v>
      </c>
      <c r="G4797" t="s">
        <v>48</v>
      </c>
      <c r="H4797" t="s">
        <v>49</v>
      </c>
      <c r="T4797" s="35"/>
      <c r="W4797" s="23"/>
      <c r="X4797" t="s">
        <v>12699</v>
      </c>
      <c r="Y4797" t="s">
        <v>72</v>
      </c>
      <c r="Z4797" t="s">
        <v>78</v>
      </c>
      <c r="AA4797">
        <v>825.07</v>
      </c>
      <c r="AB4797" t="s">
        <v>53</v>
      </c>
      <c r="AC4797" t="s">
        <v>12700</v>
      </c>
      <c r="AF4797" t="s">
        <v>55</v>
      </c>
      <c r="AG4797">
        <v>0.93300000000000005</v>
      </c>
      <c r="AH4797">
        <v>9.343</v>
      </c>
      <c r="AI4797">
        <v>1</v>
      </c>
      <c r="AJ4797">
        <v>100</v>
      </c>
      <c r="AK4797">
        <v>100</v>
      </c>
      <c r="AL4797" s="1">
        <v>1.64572524694243E-12</v>
      </c>
      <c r="AM4797" s="35">
        <v>0.99999999999835398</v>
      </c>
      <c r="AN4797">
        <v>0.937040765</v>
      </c>
      <c r="AO4797">
        <v>0.60611931299999999</v>
      </c>
      <c r="AP4797">
        <v>39</v>
      </c>
      <c r="AQ4797">
        <v>1</v>
      </c>
      <c r="AR4797">
        <v>1</v>
      </c>
      <c r="AS4797">
        <v>6.2399999999999999E-3</v>
      </c>
      <c r="AT4797">
        <v>1.094E-2</v>
      </c>
      <c r="AU4797">
        <v>1.5789999999999998E-2</v>
      </c>
      <c r="AV4797">
        <v>4.274E-2</v>
      </c>
      <c r="AW4797">
        <v>1.5699999999999999E-2</v>
      </c>
      <c r="AX4797">
        <v>1.839E-2</v>
      </c>
      <c r="AY4797">
        <v>2.5000000000000001E-2</v>
      </c>
      <c r="AZ4797" s="35">
        <v>1.4999999999999999E-4</v>
      </c>
      <c r="BA4797">
        <v>2.5999999999999998E-4</v>
      </c>
      <c r="BB4797">
        <v>2.5999999999999998E-4</v>
      </c>
      <c r="BC4797">
        <v>3.5E-4</v>
      </c>
      <c r="BD4797">
        <v>2.0000000000000001E-4</v>
      </c>
      <c r="BE4797">
        <v>5.5000000000000003E-4</v>
      </c>
      <c r="BF4797" t="s">
        <v>9149</v>
      </c>
    </row>
    <row r="4798" spans="1:58" hidden="1" x14ac:dyDescent="0.25">
      <c r="A4798">
        <v>15</v>
      </c>
      <c r="B4798">
        <v>63133438</v>
      </c>
      <c r="C4798" t="s">
        <v>736</v>
      </c>
      <c r="D4798" t="s">
        <v>58</v>
      </c>
      <c r="E4798" t="s">
        <v>46</v>
      </c>
      <c r="F4798" t="s">
        <v>97</v>
      </c>
      <c r="G4798" t="s">
        <v>98</v>
      </c>
      <c r="H4798" t="s">
        <v>49</v>
      </c>
      <c r="T4798" s="35"/>
      <c r="W4798" s="23"/>
      <c r="X4798" t="s">
        <v>737</v>
      </c>
      <c r="Y4798" t="s">
        <v>51</v>
      </c>
      <c r="Z4798" t="s">
        <v>52</v>
      </c>
      <c r="AA4798">
        <v>914.08</v>
      </c>
      <c r="AB4798" t="s">
        <v>100</v>
      </c>
      <c r="AC4798" t="s">
        <v>55</v>
      </c>
      <c r="AD4798" t="s">
        <v>64</v>
      </c>
      <c r="AE4798" t="s">
        <v>64</v>
      </c>
      <c r="AF4798" t="s">
        <v>55</v>
      </c>
      <c r="AG4798">
        <v>0</v>
      </c>
      <c r="AH4798">
        <v>0</v>
      </c>
      <c r="AI4798">
        <v>1</v>
      </c>
      <c r="AJ4798" t="s">
        <v>55</v>
      </c>
      <c r="AK4798" t="s">
        <v>55</v>
      </c>
      <c r="AL4798">
        <v>1.4676922629554501E-4</v>
      </c>
      <c r="AM4798" s="35">
        <v>0.99985323077370403</v>
      </c>
      <c r="AN4798">
        <v>0.70082370900000002</v>
      </c>
      <c r="AO4798">
        <v>0.55279777799999996</v>
      </c>
      <c r="AP4798">
        <v>39</v>
      </c>
      <c r="AQ4798">
        <v>1</v>
      </c>
      <c r="AR4798">
        <v>1</v>
      </c>
      <c r="AS4798" t="s">
        <v>65</v>
      </c>
      <c r="AT4798" t="s">
        <v>65</v>
      </c>
      <c r="AU4798" t="s">
        <v>65</v>
      </c>
      <c r="AV4798" t="s">
        <v>65</v>
      </c>
      <c r="AW4798" t="s">
        <v>65</v>
      </c>
      <c r="AX4798" t="s">
        <v>65</v>
      </c>
      <c r="AY4798">
        <v>2.5000000000000001E-2</v>
      </c>
      <c r="AZ4798" s="35" t="s">
        <v>65</v>
      </c>
      <c r="BA4798" s="35" t="s">
        <v>65</v>
      </c>
      <c r="BB4798" t="s">
        <v>65</v>
      </c>
      <c r="BC4798" t="s">
        <v>65</v>
      </c>
      <c r="BD4798" t="s">
        <v>65</v>
      </c>
      <c r="BE4798" t="s">
        <v>65</v>
      </c>
      <c r="BF4798" t="s">
        <v>56</v>
      </c>
    </row>
    <row r="4799" spans="1:58" hidden="1" x14ac:dyDescent="0.25">
      <c r="A4799">
        <v>15</v>
      </c>
      <c r="B4799">
        <v>62995056</v>
      </c>
      <c r="C4799" t="s">
        <v>5085</v>
      </c>
      <c r="D4799" t="s">
        <v>5086</v>
      </c>
      <c r="E4799" t="s">
        <v>4574</v>
      </c>
      <c r="F4799" t="s">
        <v>47</v>
      </c>
      <c r="G4799" t="s">
        <v>48</v>
      </c>
      <c r="H4799" t="s">
        <v>49</v>
      </c>
      <c r="T4799" s="35"/>
      <c r="W4799" s="23"/>
      <c r="X4799" t="s">
        <v>737</v>
      </c>
      <c r="Y4799" t="s">
        <v>78</v>
      </c>
      <c r="Z4799" t="s">
        <v>72</v>
      </c>
      <c r="AA4799">
        <v>665.07</v>
      </c>
      <c r="AB4799" t="s">
        <v>53</v>
      </c>
      <c r="AC4799" t="s">
        <v>5087</v>
      </c>
      <c r="AF4799" t="s">
        <v>55</v>
      </c>
      <c r="AG4799">
        <v>7.0000000000000001E-3</v>
      </c>
      <c r="AH4799">
        <v>5.5149999999999997</v>
      </c>
      <c r="AI4799">
        <v>1</v>
      </c>
      <c r="AJ4799">
        <v>88.89</v>
      </c>
      <c r="AK4799">
        <v>99</v>
      </c>
      <c r="AL4799">
        <v>1.4676922629554501E-4</v>
      </c>
      <c r="AM4799" s="35">
        <v>0.99985323077370403</v>
      </c>
      <c r="AN4799">
        <v>0.70082370900000002</v>
      </c>
      <c r="AO4799">
        <v>0.55279777799999996</v>
      </c>
      <c r="AP4799">
        <v>39</v>
      </c>
      <c r="AQ4799">
        <v>1</v>
      </c>
      <c r="AR4799">
        <v>1</v>
      </c>
      <c r="AS4799">
        <v>9.3310000000000004E-2</v>
      </c>
      <c r="AT4799">
        <v>0.12737000000000001</v>
      </c>
      <c r="AU4799">
        <v>7.6539999999999997E-2</v>
      </c>
      <c r="AV4799">
        <v>0.16656000000000001</v>
      </c>
      <c r="AW4799">
        <v>0.15115000000000001</v>
      </c>
      <c r="AX4799">
        <v>0.13822000000000001</v>
      </c>
      <c r="AY4799">
        <v>2.5000000000000001E-2</v>
      </c>
      <c r="AZ4799">
        <v>2.4399999999999999E-3</v>
      </c>
      <c r="BA4799">
        <v>3.3899999999999998E-3</v>
      </c>
      <c r="BB4799">
        <v>3.9699999999999996E-3</v>
      </c>
      <c r="BC4799">
        <v>3.5999999999999999E-3</v>
      </c>
      <c r="BD4799">
        <v>1.8E-3</v>
      </c>
      <c r="BE4799">
        <v>4.0800000000000003E-3</v>
      </c>
      <c r="BF4799" t="s">
        <v>910</v>
      </c>
    </row>
    <row r="4800" spans="1:58" hidden="1" x14ac:dyDescent="0.25">
      <c r="A4800">
        <v>15</v>
      </c>
      <c r="B4800">
        <v>63055872</v>
      </c>
      <c r="C4800" t="s">
        <v>6489</v>
      </c>
      <c r="D4800" t="s">
        <v>6490</v>
      </c>
      <c r="E4800" t="s">
        <v>6034</v>
      </c>
      <c r="F4800" t="s">
        <v>47</v>
      </c>
      <c r="G4800" t="s">
        <v>48</v>
      </c>
      <c r="H4800" t="s">
        <v>76</v>
      </c>
      <c r="T4800" s="35"/>
      <c r="W4800" s="23"/>
      <c r="X4800" t="s">
        <v>737</v>
      </c>
      <c r="Y4800" t="s">
        <v>51</v>
      </c>
      <c r="Z4800" t="s">
        <v>52</v>
      </c>
      <c r="AA4800">
        <v>507.07</v>
      </c>
      <c r="AB4800" t="s">
        <v>53</v>
      </c>
      <c r="AC4800" t="s">
        <v>2805</v>
      </c>
      <c r="AF4800" t="s">
        <v>55</v>
      </c>
      <c r="AG4800">
        <v>4.0000000000000001E-3</v>
      </c>
      <c r="AH4800">
        <v>5.1989999999999998</v>
      </c>
      <c r="AI4800">
        <v>1</v>
      </c>
      <c r="AJ4800">
        <v>80.81</v>
      </c>
      <c r="AK4800">
        <v>99</v>
      </c>
      <c r="AL4800">
        <v>1.4676922629554501E-4</v>
      </c>
      <c r="AM4800">
        <v>0.99985323077370403</v>
      </c>
      <c r="AN4800">
        <v>0.70082370900000002</v>
      </c>
      <c r="AO4800">
        <v>0.55279777799999996</v>
      </c>
      <c r="AP4800">
        <v>39</v>
      </c>
      <c r="AQ4800">
        <v>1</v>
      </c>
      <c r="AR4800">
        <v>1</v>
      </c>
      <c r="AS4800">
        <v>7.4260000000000007E-2</v>
      </c>
      <c r="AT4800">
        <v>4.9750000000000003E-2</v>
      </c>
      <c r="AU4800">
        <v>8.387E-2</v>
      </c>
      <c r="AV4800" t="s">
        <v>65</v>
      </c>
      <c r="AW4800">
        <v>1.5699999999999999E-2</v>
      </c>
      <c r="AX4800">
        <v>1.383E-2</v>
      </c>
      <c r="AY4800">
        <v>2.5000000000000001E-2</v>
      </c>
      <c r="AZ4800">
        <v>1.92E-3</v>
      </c>
      <c r="BA4800">
        <v>1.2600000000000001E-3</v>
      </c>
      <c r="BB4800">
        <v>2.5999999999999998E-4</v>
      </c>
      <c r="BC4800">
        <v>2.3000000000000001E-4</v>
      </c>
      <c r="BD4800">
        <v>2E-3</v>
      </c>
      <c r="BE4800" t="s">
        <v>65</v>
      </c>
      <c r="BF4800" t="s">
        <v>2962</v>
      </c>
    </row>
    <row r="4801" spans="1:58" hidden="1" x14ac:dyDescent="0.25">
      <c r="A4801">
        <v>1</v>
      </c>
      <c r="B4801">
        <v>223284214</v>
      </c>
      <c r="C4801" t="s">
        <v>1814</v>
      </c>
      <c r="D4801" t="s">
        <v>1815</v>
      </c>
      <c r="E4801" t="s">
        <v>1764</v>
      </c>
      <c r="F4801" t="s">
        <v>47</v>
      </c>
      <c r="G4801" t="s">
        <v>48</v>
      </c>
      <c r="H4801" t="s">
        <v>49</v>
      </c>
      <c r="T4801" s="35"/>
      <c r="W4801" s="23"/>
      <c r="X4801" t="s">
        <v>1816</v>
      </c>
      <c r="Y4801" t="s">
        <v>72</v>
      </c>
      <c r="Z4801" t="s">
        <v>52</v>
      </c>
      <c r="AA4801">
        <v>437.07</v>
      </c>
      <c r="AB4801" t="s">
        <v>53</v>
      </c>
      <c r="AC4801" t="s">
        <v>1817</v>
      </c>
      <c r="AF4801" t="s">
        <v>55</v>
      </c>
      <c r="AG4801">
        <v>0.97899999999999998</v>
      </c>
      <c r="AH4801">
        <v>0</v>
      </c>
      <c r="AI4801">
        <v>0.72199999999999998</v>
      </c>
      <c r="AJ4801">
        <v>73.680000000000007</v>
      </c>
      <c r="AK4801">
        <v>95</v>
      </c>
      <c r="AL4801">
        <v>0.124172095720572</v>
      </c>
      <c r="AM4801" s="1">
        <v>5.68654860439007E-9</v>
      </c>
      <c r="AN4801">
        <v>0.973878248</v>
      </c>
      <c r="AO4801">
        <v>0</v>
      </c>
      <c r="AP4801">
        <v>39</v>
      </c>
      <c r="AQ4801">
        <v>1</v>
      </c>
      <c r="AR4801">
        <v>1</v>
      </c>
      <c r="AS4801" s="35">
        <v>4.8869999999999997E-2</v>
      </c>
      <c r="AT4801">
        <v>8.0619999999999997E-2</v>
      </c>
      <c r="AU4801">
        <v>3.1329999999999997E-2</v>
      </c>
      <c r="AV4801">
        <v>0.13059000000000001</v>
      </c>
      <c r="AW4801">
        <v>0.16894999999999999</v>
      </c>
      <c r="AX4801">
        <v>0.13822000000000001</v>
      </c>
      <c r="AY4801">
        <v>2.5000000000000001E-2</v>
      </c>
      <c r="AZ4801">
        <v>1.24E-3</v>
      </c>
      <c r="BA4801">
        <v>2.0799999999999998E-3</v>
      </c>
      <c r="BB4801">
        <v>4.4999999999999997E-3</v>
      </c>
      <c r="BC4801">
        <v>3.5999999999999999E-3</v>
      </c>
      <c r="BD4801">
        <v>5.9999999999999995E-4</v>
      </c>
      <c r="BE4801">
        <v>3.0200000000000001E-3</v>
      </c>
      <c r="BF4801" t="s">
        <v>1766</v>
      </c>
    </row>
    <row r="4802" spans="1:58" hidden="1" x14ac:dyDescent="0.25">
      <c r="A4802">
        <v>20</v>
      </c>
      <c r="B4802">
        <v>30737529</v>
      </c>
      <c r="C4802" t="s">
        <v>11615</v>
      </c>
      <c r="D4802" t="s">
        <v>11616</v>
      </c>
      <c r="E4802" t="s">
        <v>11009</v>
      </c>
      <c r="F4802" t="s">
        <v>47</v>
      </c>
      <c r="G4802" t="s">
        <v>98</v>
      </c>
      <c r="H4802" t="s">
        <v>49</v>
      </c>
      <c r="T4802" s="35"/>
      <c r="W4802" s="23"/>
      <c r="X4802" t="s">
        <v>11617</v>
      </c>
      <c r="Y4802" t="s">
        <v>51</v>
      </c>
      <c r="Z4802" t="s">
        <v>52</v>
      </c>
      <c r="AA4802">
        <v>760.79</v>
      </c>
      <c r="AB4802" t="s">
        <v>164</v>
      </c>
      <c r="AC4802" t="s">
        <v>11618</v>
      </c>
      <c r="AF4802" t="s">
        <v>55</v>
      </c>
      <c r="AG4802">
        <v>0</v>
      </c>
      <c r="AH4802">
        <v>0</v>
      </c>
      <c r="AI4802">
        <v>0.998</v>
      </c>
      <c r="AJ4802">
        <v>100</v>
      </c>
      <c r="AK4802">
        <v>99</v>
      </c>
      <c r="AL4802" s="1">
        <v>2.92275866785224E-5</v>
      </c>
      <c r="AM4802">
        <v>0.99997077241138599</v>
      </c>
      <c r="AN4802">
        <v>0.88108117600000002</v>
      </c>
      <c r="AO4802">
        <v>0.63152635599999996</v>
      </c>
      <c r="AP4802">
        <v>38</v>
      </c>
      <c r="AQ4802">
        <v>2</v>
      </c>
      <c r="AR4802">
        <v>1</v>
      </c>
      <c r="AS4802">
        <v>1.25E-3</v>
      </c>
      <c r="AT4802">
        <v>3.47E-3</v>
      </c>
      <c r="AU4802">
        <v>3.6000000000000002E-4</v>
      </c>
      <c r="AV4802">
        <v>1.5980000000000001E-2</v>
      </c>
      <c r="AW4802">
        <v>5.3200000000000001E-3</v>
      </c>
      <c r="AX4802">
        <v>1.008E-2</v>
      </c>
      <c r="AY4802">
        <v>0.05</v>
      </c>
      <c r="AZ4802">
        <v>1.2800000000000001E-3</v>
      </c>
      <c r="BA4802">
        <v>2.15E-3</v>
      </c>
      <c r="BB4802">
        <v>2.5100000000000001E-3</v>
      </c>
      <c r="BC4802">
        <v>3.5999999999999999E-3</v>
      </c>
      <c r="BD4802">
        <v>4.0000000000000002E-4</v>
      </c>
      <c r="BE4802">
        <v>4.1000000000000003E-3</v>
      </c>
      <c r="BF4802" t="s">
        <v>11557</v>
      </c>
    </row>
    <row r="4803" spans="1:58" hidden="1" x14ac:dyDescent="0.25">
      <c r="A4803">
        <v>20</v>
      </c>
      <c r="B4803">
        <v>30737529</v>
      </c>
      <c r="C4803" t="s">
        <v>11615</v>
      </c>
      <c r="D4803" t="s">
        <v>11616</v>
      </c>
      <c r="E4803" t="s">
        <v>12393</v>
      </c>
      <c r="F4803" t="s">
        <v>47</v>
      </c>
      <c r="G4803" t="s">
        <v>98</v>
      </c>
      <c r="H4803" t="s">
        <v>76</v>
      </c>
      <c r="T4803" s="35"/>
      <c r="W4803" s="23"/>
      <c r="X4803" t="s">
        <v>11617</v>
      </c>
      <c r="Y4803" t="s">
        <v>51</v>
      </c>
      <c r="Z4803" t="s">
        <v>52</v>
      </c>
      <c r="AA4803">
        <v>760.79</v>
      </c>
      <c r="AB4803" t="s">
        <v>164</v>
      </c>
      <c r="AC4803" t="s">
        <v>11618</v>
      </c>
      <c r="AF4803" t="s">
        <v>55</v>
      </c>
      <c r="AG4803">
        <v>0</v>
      </c>
      <c r="AH4803">
        <v>0</v>
      </c>
      <c r="AI4803">
        <v>0.998</v>
      </c>
      <c r="AJ4803">
        <v>100</v>
      </c>
      <c r="AK4803">
        <v>99</v>
      </c>
      <c r="AL4803" s="1">
        <v>2.92275866785224E-5</v>
      </c>
      <c r="AM4803">
        <v>0.99997077241138599</v>
      </c>
      <c r="AN4803">
        <v>0.88108117600000002</v>
      </c>
      <c r="AO4803">
        <v>0.63152635599999996</v>
      </c>
      <c r="AP4803">
        <v>38</v>
      </c>
      <c r="AQ4803">
        <v>2</v>
      </c>
      <c r="AR4803">
        <v>1</v>
      </c>
      <c r="AS4803">
        <v>1.25E-3</v>
      </c>
      <c r="AT4803">
        <v>3.47E-3</v>
      </c>
      <c r="AU4803">
        <v>3.6000000000000002E-4</v>
      </c>
      <c r="AV4803">
        <v>1.5980000000000001E-2</v>
      </c>
      <c r="AW4803">
        <v>5.3200000000000001E-3</v>
      </c>
      <c r="AX4803">
        <v>1.008E-2</v>
      </c>
      <c r="AY4803">
        <v>0.05</v>
      </c>
      <c r="AZ4803" s="35">
        <v>1.2800000000000001E-3</v>
      </c>
      <c r="BA4803" s="35">
        <v>2.15E-3</v>
      </c>
      <c r="BB4803">
        <v>2.5100000000000001E-3</v>
      </c>
      <c r="BC4803">
        <v>3.5999999999999999E-3</v>
      </c>
      <c r="BD4803">
        <v>4.0000000000000002E-4</v>
      </c>
      <c r="BE4803">
        <v>4.1000000000000003E-3</v>
      </c>
      <c r="BF4803" t="s">
        <v>11557</v>
      </c>
    </row>
    <row r="4804" spans="1:58" hidden="1" x14ac:dyDescent="0.25">
      <c r="A4804">
        <v>2</v>
      </c>
      <c r="B4804">
        <v>219146842</v>
      </c>
      <c r="C4804" t="s">
        <v>11808</v>
      </c>
      <c r="D4804" t="s">
        <v>11809</v>
      </c>
      <c r="E4804" t="s">
        <v>11689</v>
      </c>
      <c r="F4804" t="s">
        <v>47</v>
      </c>
      <c r="G4804" t="s">
        <v>48</v>
      </c>
      <c r="H4804" t="s">
        <v>76</v>
      </c>
      <c r="T4804" s="35"/>
      <c r="W4804" s="23"/>
      <c r="X4804" t="s">
        <v>11810</v>
      </c>
      <c r="Y4804" t="s">
        <v>78</v>
      </c>
      <c r="Z4804" t="s">
        <v>51</v>
      </c>
      <c r="AA4804">
        <v>766.07</v>
      </c>
      <c r="AB4804" t="s">
        <v>53</v>
      </c>
      <c r="AC4804" t="s">
        <v>11811</v>
      </c>
      <c r="AD4804" t="s">
        <v>64</v>
      </c>
      <c r="AE4804" t="s">
        <v>64</v>
      </c>
      <c r="AF4804" t="s">
        <v>55</v>
      </c>
      <c r="AG4804">
        <v>1</v>
      </c>
      <c r="AH4804">
        <v>0</v>
      </c>
      <c r="AI4804">
        <v>1</v>
      </c>
      <c r="AJ4804">
        <v>95.59</v>
      </c>
      <c r="AK4804">
        <v>68</v>
      </c>
      <c r="AL4804" s="35">
        <v>0.91591336966748205</v>
      </c>
      <c r="AM4804" s="1">
        <v>7.4005390145036199E-5</v>
      </c>
      <c r="AN4804">
        <v>0.68923158699999998</v>
      </c>
      <c r="AO4804">
        <v>0.50578230499999999</v>
      </c>
      <c r="AP4804">
        <v>39</v>
      </c>
      <c r="AQ4804">
        <v>1</v>
      </c>
      <c r="AR4804">
        <v>1</v>
      </c>
      <c r="AS4804">
        <v>3.8600000000000002E-2</v>
      </c>
      <c r="AT4804">
        <v>7.4800000000000005E-2</v>
      </c>
      <c r="AU4804">
        <v>3.9010000000000003E-2</v>
      </c>
      <c r="AV4804">
        <v>5.0630000000000001E-2</v>
      </c>
      <c r="AW4804">
        <v>5.6419999999999998E-2</v>
      </c>
      <c r="AX4804">
        <v>5.4219999999999997E-2</v>
      </c>
      <c r="AY4804">
        <v>2.5000000000000001E-2</v>
      </c>
      <c r="AZ4804">
        <v>9.7999999999999997E-4</v>
      </c>
      <c r="BA4804">
        <v>1.92E-3</v>
      </c>
      <c r="BB4804">
        <v>1.32E-3</v>
      </c>
      <c r="BC4804">
        <v>1.2800000000000001E-3</v>
      </c>
      <c r="BD4804">
        <v>8.0000000000000004E-4</v>
      </c>
      <c r="BE4804">
        <v>0</v>
      </c>
      <c r="BF4804" t="s">
        <v>4038</v>
      </c>
    </row>
    <row r="4805" spans="1:58" hidden="1" x14ac:dyDescent="0.25">
      <c r="A4805">
        <v>9</v>
      </c>
      <c r="B4805">
        <v>75445592</v>
      </c>
      <c r="C4805" t="s">
        <v>7039</v>
      </c>
      <c r="D4805" t="s">
        <v>7040</v>
      </c>
      <c r="E4805" t="s">
        <v>6672</v>
      </c>
      <c r="F4805" t="s">
        <v>47</v>
      </c>
      <c r="G4805" t="s">
        <v>60</v>
      </c>
      <c r="H4805" t="s">
        <v>49</v>
      </c>
      <c r="T4805" s="35"/>
      <c r="W4805" s="23"/>
      <c r="X4805" t="s">
        <v>7041</v>
      </c>
      <c r="Y4805" t="s">
        <v>51</v>
      </c>
      <c r="Z4805" t="s">
        <v>52</v>
      </c>
      <c r="AA4805">
        <v>445.08</v>
      </c>
      <c r="AB4805" t="s">
        <v>494</v>
      </c>
      <c r="AC4805" t="s">
        <v>7042</v>
      </c>
      <c r="AF4805" t="s">
        <v>55</v>
      </c>
      <c r="AG4805">
        <v>0</v>
      </c>
      <c r="AH4805">
        <v>0</v>
      </c>
      <c r="AI4805">
        <v>0.79</v>
      </c>
      <c r="AJ4805">
        <v>83.1</v>
      </c>
      <c r="AK4805">
        <v>71</v>
      </c>
      <c r="AL4805">
        <v>0.99943542072298297</v>
      </c>
      <c r="AM4805" s="1">
        <v>3.8077044510655099E-7</v>
      </c>
      <c r="AN4805">
        <v>0.20924823400000001</v>
      </c>
      <c r="AO4805">
        <v>0</v>
      </c>
      <c r="AP4805">
        <v>27</v>
      </c>
      <c r="AQ4805">
        <v>1</v>
      </c>
      <c r="AR4805">
        <v>0.7</v>
      </c>
      <c r="AS4805">
        <v>1.6100000000000001E-3</v>
      </c>
      <c r="AT4805">
        <v>2.1299999999999999E-3</v>
      </c>
      <c r="AU4805" s="35" t="s">
        <v>65</v>
      </c>
      <c r="AV4805" t="s">
        <v>65</v>
      </c>
      <c r="AW4805" t="s">
        <v>65</v>
      </c>
      <c r="AX4805">
        <v>3.2499999999999999E-3</v>
      </c>
      <c r="AY4805">
        <v>3.5709999999999999E-2</v>
      </c>
      <c r="AZ4805" s="1">
        <v>4.9400000000000001E-5</v>
      </c>
      <c r="BA4805" s="1">
        <v>6.0900000000000003E-5</v>
      </c>
      <c r="BB4805" t="s">
        <v>65</v>
      </c>
      <c r="BC4805">
        <v>0</v>
      </c>
      <c r="BD4805" t="s">
        <v>65</v>
      </c>
      <c r="BE4805" t="s">
        <v>65</v>
      </c>
      <c r="BF4805" t="s">
        <v>6675</v>
      </c>
    </row>
    <row r="4806" spans="1:58" x14ac:dyDescent="0.25">
      <c r="A4806">
        <v>2</v>
      </c>
      <c r="B4806">
        <v>118582163</v>
      </c>
      <c r="C4806" t="s">
        <v>2659</v>
      </c>
      <c r="D4806" t="s">
        <v>58</v>
      </c>
      <c r="E4806" t="s">
        <v>2537</v>
      </c>
      <c r="F4806" t="s">
        <v>85</v>
      </c>
      <c r="G4806" t="s">
        <v>48</v>
      </c>
      <c r="H4806" t="s">
        <v>49</v>
      </c>
      <c r="I4806" t="s">
        <v>14625</v>
      </c>
      <c r="L4806" t="s">
        <v>14646</v>
      </c>
      <c r="N4806" t="s">
        <v>14631</v>
      </c>
      <c r="T4806" s="35"/>
      <c r="W4806" s="23"/>
      <c r="X4806" t="s">
        <v>2660</v>
      </c>
      <c r="Y4806" t="s">
        <v>52</v>
      </c>
      <c r="Z4806" t="s">
        <v>78</v>
      </c>
      <c r="AA4806">
        <v>882.29</v>
      </c>
      <c r="AB4806" t="s">
        <v>53</v>
      </c>
      <c r="AC4806" t="s">
        <v>2661</v>
      </c>
      <c r="AF4806" t="s">
        <v>55</v>
      </c>
      <c r="AG4806">
        <v>1</v>
      </c>
      <c r="AH4806">
        <v>7.2549999999999999</v>
      </c>
      <c r="AI4806">
        <v>1</v>
      </c>
      <c r="AJ4806">
        <v>97.87</v>
      </c>
      <c r="AK4806">
        <v>94</v>
      </c>
      <c r="AL4806">
        <v>0.159998245619693</v>
      </c>
      <c r="AM4806" s="47">
        <v>0.839996435028735</v>
      </c>
      <c r="AN4806">
        <v>0.75888761199999999</v>
      </c>
      <c r="AO4806">
        <v>0.51570446599999997</v>
      </c>
      <c r="AP4806">
        <v>38</v>
      </c>
      <c r="AQ4806">
        <v>2</v>
      </c>
      <c r="AR4806">
        <v>1</v>
      </c>
      <c r="AS4806" s="1">
        <v>1.1300000000000001E-7</v>
      </c>
      <c r="AT4806" t="s">
        <v>65</v>
      </c>
      <c r="AU4806" t="s">
        <v>65</v>
      </c>
      <c r="AV4806" t="s">
        <v>65</v>
      </c>
      <c r="AW4806" t="s">
        <v>65</v>
      </c>
      <c r="AX4806" t="s">
        <v>65</v>
      </c>
      <c r="AY4806">
        <v>0.05</v>
      </c>
      <c r="AZ4806" s="47">
        <v>0</v>
      </c>
      <c r="BA4806" t="s">
        <v>65</v>
      </c>
      <c r="BB4806" t="s">
        <v>65</v>
      </c>
      <c r="BC4806" t="s">
        <v>65</v>
      </c>
      <c r="BD4806" t="s">
        <v>65</v>
      </c>
      <c r="BE4806" t="s">
        <v>65</v>
      </c>
      <c r="BF4806" t="s">
        <v>2540</v>
      </c>
    </row>
    <row r="4807" spans="1:58" hidden="1" x14ac:dyDescent="0.25">
      <c r="A4807">
        <v>15</v>
      </c>
      <c r="B4807">
        <v>81636358</v>
      </c>
      <c r="C4807" t="s">
        <v>10808</v>
      </c>
      <c r="D4807" t="s">
        <v>58</v>
      </c>
      <c r="E4807" t="s">
        <v>10285</v>
      </c>
      <c r="F4807" t="s">
        <v>47</v>
      </c>
      <c r="G4807" t="s">
        <v>48</v>
      </c>
      <c r="H4807" t="s">
        <v>49</v>
      </c>
      <c r="T4807" s="35"/>
      <c r="W4807" s="23"/>
      <c r="X4807" t="s">
        <v>10809</v>
      </c>
      <c r="Y4807" t="s">
        <v>72</v>
      </c>
      <c r="Z4807" t="s">
        <v>78</v>
      </c>
      <c r="AA4807">
        <v>729.07</v>
      </c>
      <c r="AB4807" t="s">
        <v>53</v>
      </c>
      <c r="AC4807" t="s">
        <v>10810</v>
      </c>
      <c r="AD4807" t="s">
        <v>64</v>
      </c>
      <c r="AE4807" t="s">
        <v>64</v>
      </c>
      <c r="AF4807" t="s">
        <v>55</v>
      </c>
      <c r="AG4807">
        <v>0.17399999999999999</v>
      </c>
      <c r="AH4807">
        <v>7.0990000000000002</v>
      </c>
      <c r="AI4807">
        <v>1</v>
      </c>
      <c r="AJ4807">
        <v>97.85</v>
      </c>
      <c r="AK4807">
        <v>93</v>
      </c>
      <c r="AL4807">
        <v>0.396541991633446</v>
      </c>
      <c r="AM4807" s="1">
        <v>9.7833731954427203E-16</v>
      </c>
      <c r="AN4807">
        <v>0.110788097</v>
      </c>
      <c r="AO4807">
        <v>0</v>
      </c>
      <c r="AP4807">
        <v>39</v>
      </c>
      <c r="AQ4807">
        <v>1</v>
      </c>
      <c r="AR4807">
        <v>1</v>
      </c>
      <c r="AS4807">
        <v>1.98E-3</v>
      </c>
      <c r="AT4807">
        <v>3.6099999999999999E-3</v>
      </c>
      <c r="AU4807" t="s">
        <v>65</v>
      </c>
      <c r="AV4807" t="s">
        <v>65</v>
      </c>
      <c r="AW4807">
        <v>1.5699999999999999E-2</v>
      </c>
      <c r="AX4807" t="s">
        <v>65</v>
      </c>
      <c r="AY4807">
        <v>2.5000000000000001E-2</v>
      </c>
      <c r="AZ4807" s="1">
        <v>4.1300000000000001E-5</v>
      </c>
      <c r="BA4807" s="1">
        <v>7.5300000000000001E-5</v>
      </c>
      <c r="BB4807">
        <v>2.5999999999999998E-4</v>
      </c>
      <c r="BC4807" t="s">
        <v>65</v>
      </c>
      <c r="BD4807" t="s">
        <v>65</v>
      </c>
      <c r="BE4807" t="s">
        <v>65</v>
      </c>
      <c r="BF4807" t="s">
        <v>10287</v>
      </c>
    </row>
    <row r="4808" spans="1:58" hidden="1" x14ac:dyDescent="0.25">
      <c r="A4808">
        <v>15</v>
      </c>
      <c r="B4808">
        <v>81644146</v>
      </c>
      <c r="C4808" t="s">
        <v>13654</v>
      </c>
      <c r="D4808" t="s">
        <v>13655</v>
      </c>
      <c r="E4808" t="s">
        <v>13153</v>
      </c>
      <c r="F4808" t="s">
        <v>47</v>
      </c>
      <c r="G4808" t="s">
        <v>98</v>
      </c>
      <c r="H4808" t="s">
        <v>49</v>
      </c>
      <c r="T4808" s="35"/>
      <c r="W4808" s="23"/>
      <c r="X4808" t="s">
        <v>10809</v>
      </c>
      <c r="Y4808" t="s">
        <v>78</v>
      </c>
      <c r="Z4808" t="s">
        <v>72</v>
      </c>
      <c r="AA4808">
        <v>319.07</v>
      </c>
      <c r="AB4808" t="s">
        <v>164</v>
      </c>
      <c r="AC4808" t="s">
        <v>13656</v>
      </c>
      <c r="AD4808" t="s">
        <v>64</v>
      </c>
      <c r="AE4808" t="s">
        <v>64</v>
      </c>
      <c r="AF4808" t="s">
        <v>55</v>
      </c>
      <c r="AG4808">
        <v>0</v>
      </c>
      <c r="AH4808">
        <v>4.0469999999999997</v>
      </c>
      <c r="AI4808">
        <v>1</v>
      </c>
      <c r="AJ4808">
        <v>100</v>
      </c>
      <c r="AK4808">
        <v>93</v>
      </c>
      <c r="AL4808">
        <v>0.396541991633446</v>
      </c>
      <c r="AM4808" s="1">
        <v>9.7833731954427203E-16</v>
      </c>
      <c r="AN4808">
        <v>0.110788097</v>
      </c>
      <c r="AO4808">
        <v>0</v>
      </c>
      <c r="AP4808">
        <v>39</v>
      </c>
      <c r="AQ4808">
        <v>1</v>
      </c>
      <c r="AR4808">
        <v>1</v>
      </c>
      <c r="AS4808">
        <v>3.252E-2</v>
      </c>
      <c r="AT4808">
        <v>6.4680000000000001E-2</v>
      </c>
      <c r="AU4808">
        <v>1.5789999999999998E-2</v>
      </c>
      <c r="AV4808">
        <v>5.8889999999999998E-2</v>
      </c>
      <c r="AW4808">
        <v>7.6149999999999995E-2</v>
      </c>
      <c r="AX4808">
        <v>3.2680000000000001E-2</v>
      </c>
      <c r="AY4808">
        <v>2.5000000000000001E-2</v>
      </c>
      <c r="AZ4808">
        <v>8.1999999999999998E-4</v>
      </c>
      <c r="BA4808">
        <v>1.65E-3</v>
      </c>
      <c r="BB4808">
        <v>1.8500000000000001E-3</v>
      </c>
      <c r="BC4808">
        <v>7.1000000000000002E-4</v>
      </c>
      <c r="BD4808">
        <v>2.0000000000000001E-4</v>
      </c>
      <c r="BE4808">
        <v>1.0200000000000001E-3</v>
      </c>
      <c r="BF4808" t="s">
        <v>13156</v>
      </c>
    </row>
    <row r="4809" spans="1:58" hidden="1" x14ac:dyDescent="0.25">
      <c r="A4809">
        <v>1</v>
      </c>
      <c r="B4809">
        <v>205198100</v>
      </c>
      <c r="C4809" t="s">
        <v>9558</v>
      </c>
      <c r="D4809" t="s">
        <v>58</v>
      </c>
      <c r="E4809" t="s">
        <v>9502</v>
      </c>
      <c r="F4809" t="s">
        <v>97</v>
      </c>
      <c r="G4809" t="s">
        <v>98</v>
      </c>
      <c r="H4809" t="s">
        <v>49</v>
      </c>
      <c r="T4809" s="35"/>
      <c r="W4809" s="23"/>
      <c r="X4809" t="s">
        <v>9559</v>
      </c>
      <c r="Y4809" t="s">
        <v>78</v>
      </c>
      <c r="Z4809" t="s">
        <v>52</v>
      </c>
      <c r="AA4809">
        <v>585.07000000000005</v>
      </c>
      <c r="AB4809" t="s">
        <v>150</v>
      </c>
      <c r="AC4809" t="s">
        <v>55</v>
      </c>
      <c r="AD4809" t="s">
        <v>64</v>
      </c>
      <c r="AE4809" t="s">
        <v>64</v>
      </c>
      <c r="AF4809" t="s">
        <v>55</v>
      </c>
      <c r="AG4809">
        <v>0</v>
      </c>
      <c r="AH4809">
        <v>0</v>
      </c>
      <c r="AI4809">
        <v>0.998</v>
      </c>
      <c r="AJ4809" t="s">
        <v>55</v>
      </c>
      <c r="AK4809" t="s">
        <v>55</v>
      </c>
      <c r="AL4809">
        <v>0.70662765507319802</v>
      </c>
      <c r="AM4809" s="35">
        <v>0.28883554691059798</v>
      </c>
      <c r="AN4809">
        <v>0.61852955300000001</v>
      </c>
      <c r="AO4809">
        <v>0.57445724799999998</v>
      </c>
      <c r="AP4809">
        <v>39</v>
      </c>
      <c r="AQ4809">
        <v>1</v>
      </c>
      <c r="AR4809">
        <v>1</v>
      </c>
      <c r="AS4809" t="s">
        <v>65</v>
      </c>
      <c r="AT4809" t="s">
        <v>65</v>
      </c>
      <c r="AU4809" t="s">
        <v>65</v>
      </c>
      <c r="AV4809" t="s">
        <v>65</v>
      </c>
      <c r="AW4809" t="s">
        <v>65</v>
      </c>
      <c r="AX4809" t="s">
        <v>65</v>
      </c>
      <c r="AY4809">
        <v>2.5000000000000001E-2</v>
      </c>
      <c r="AZ4809" t="s">
        <v>65</v>
      </c>
      <c r="BA4809" t="s">
        <v>65</v>
      </c>
      <c r="BB4809" t="s">
        <v>65</v>
      </c>
      <c r="BC4809" t="s">
        <v>65</v>
      </c>
      <c r="BD4809" t="s">
        <v>65</v>
      </c>
      <c r="BE4809" t="s">
        <v>65</v>
      </c>
      <c r="BF4809" t="s">
        <v>9505</v>
      </c>
    </row>
    <row r="4810" spans="1:58" hidden="1" x14ac:dyDescent="0.25">
      <c r="A4810">
        <v>12</v>
      </c>
      <c r="B4810">
        <v>94965488</v>
      </c>
      <c r="C4810" t="s">
        <v>1472</v>
      </c>
      <c r="D4810" t="s">
        <v>1473</v>
      </c>
      <c r="E4810" t="s">
        <v>984</v>
      </c>
      <c r="F4810" t="s">
        <v>47</v>
      </c>
      <c r="G4810" t="s">
        <v>48</v>
      </c>
      <c r="H4810" t="s">
        <v>49</v>
      </c>
      <c r="T4810" s="35"/>
      <c r="W4810" s="23"/>
      <c r="X4810" t="s">
        <v>1474</v>
      </c>
      <c r="Y4810" t="s">
        <v>51</v>
      </c>
      <c r="Z4810" t="s">
        <v>52</v>
      </c>
      <c r="AA4810">
        <v>743.07</v>
      </c>
      <c r="AB4810" t="s">
        <v>53</v>
      </c>
      <c r="AC4810" t="s">
        <v>1475</v>
      </c>
      <c r="AF4810" t="s">
        <v>55</v>
      </c>
      <c r="AG4810">
        <v>1</v>
      </c>
      <c r="AH4810">
        <v>7.8170000000000002</v>
      </c>
      <c r="AI4810">
        <v>1</v>
      </c>
      <c r="AJ4810">
        <v>100</v>
      </c>
      <c r="AK4810">
        <v>99</v>
      </c>
      <c r="AL4810">
        <v>0.84553703554475901</v>
      </c>
      <c r="AM4810" s="35">
        <v>3.9218401474924199E-4</v>
      </c>
      <c r="AN4810">
        <v>0.162918965</v>
      </c>
      <c r="AO4810">
        <v>0</v>
      </c>
      <c r="AP4810">
        <v>39</v>
      </c>
      <c r="AQ4810">
        <v>1</v>
      </c>
      <c r="AR4810">
        <v>1</v>
      </c>
      <c r="AS4810">
        <v>1.277E-2</v>
      </c>
      <c r="AT4810">
        <v>1.9199999999999998E-2</v>
      </c>
      <c r="AU4810">
        <v>2.359E-2</v>
      </c>
      <c r="AV4810">
        <v>6.9940000000000002E-2</v>
      </c>
      <c r="AW4810">
        <v>5.142E-2</v>
      </c>
      <c r="AX4810">
        <v>4.5370000000000001E-2</v>
      </c>
      <c r="AY4810">
        <v>2.5000000000000001E-2</v>
      </c>
      <c r="AZ4810" s="35">
        <v>3.1E-4</v>
      </c>
      <c r="BA4810">
        <v>4.6999999999999999E-4</v>
      </c>
      <c r="BB4810">
        <v>1.1900000000000001E-3</v>
      </c>
      <c r="BC4810">
        <v>1.0499999999999999E-3</v>
      </c>
      <c r="BD4810">
        <v>4.0000000000000002E-4</v>
      </c>
      <c r="BE4810">
        <v>9.2000000000000003E-4</v>
      </c>
      <c r="BF4810" t="s">
        <v>986</v>
      </c>
    </row>
    <row r="4811" spans="1:58" hidden="1" x14ac:dyDescent="0.25">
      <c r="A4811">
        <v>15</v>
      </c>
      <c r="B4811">
        <v>79603760</v>
      </c>
      <c r="C4811" t="s">
        <v>5835</v>
      </c>
      <c r="D4811" t="s">
        <v>5836</v>
      </c>
      <c r="E4811" t="s">
        <v>5308</v>
      </c>
      <c r="F4811" t="s">
        <v>47</v>
      </c>
      <c r="G4811" t="s">
        <v>60</v>
      </c>
      <c r="H4811" t="s">
        <v>49</v>
      </c>
      <c r="T4811" s="35"/>
      <c r="W4811" s="23"/>
      <c r="X4811" t="s">
        <v>5837</v>
      </c>
      <c r="Y4811" t="s">
        <v>78</v>
      </c>
      <c r="Z4811" t="s">
        <v>72</v>
      </c>
      <c r="AA4811">
        <v>1062.79</v>
      </c>
      <c r="AB4811" t="s">
        <v>282</v>
      </c>
      <c r="AC4811" t="s">
        <v>55</v>
      </c>
      <c r="AD4811" t="s">
        <v>64</v>
      </c>
      <c r="AE4811" t="s">
        <v>64</v>
      </c>
      <c r="AF4811" t="s">
        <v>55</v>
      </c>
      <c r="AG4811">
        <v>0</v>
      </c>
      <c r="AH4811">
        <v>8.7279999999999998</v>
      </c>
      <c r="AI4811">
        <v>1</v>
      </c>
      <c r="AJ4811" t="s">
        <v>55</v>
      </c>
      <c r="AK4811" t="s">
        <v>55</v>
      </c>
      <c r="AL4811">
        <v>0.79174215748620902</v>
      </c>
      <c r="AM4811" s="35">
        <v>2.6567420882589901E-3</v>
      </c>
      <c r="AN4811">
        <v>0.79732088800000001</v>
      </c>
      <c r="AO4811">
        <v>0</v>
      </c>
      <c r="AP4811">
        <v>38</v>
      </c>
      <c r="AQ4811">
        <v>2</v>
      </c>
      <c r="AR4811">
        <v>1</v>
      </c>
      <c r="AS4811">
        <v>5.9800000000000001E-3</v>
      </c>
      <c r="AT4811">
        <v>2.317E-2</v>
      </c>
      <c r="AU4811">
        <v>1.8000000000000001E-4</v>
      </c>
      <c r="AV4811">
        <v>0.20376</v>
      </c>
      <c r="AW4811">
        <v>1.14E-2</v>
      </c>
      <c r="AX4811">
        <v>1.465E-2</v>
      </c>
      <c r="AY4811">
        <v>0.05</v>
      </c>
      <c r="AZ4811" s="35">
        <v>2.8600000000000001E-3</v>
      </c>
      <c r="BA4811" s="35">
        <v>5.8399999999999997E-3</v>
      </c>
      <c r="BB4811">
        <v>3.8300000000000001E-3</v>
      </c>
      <c r="BC4811">
        <v>4.4299999999999999E-3</v>
      </c>
      <c r="BD4811">
        <v>2.0000000000000001E-4</v>
      </c>
      <c r="BE4811">
        <v>0</v>
      </c>
      <c r="BF4811" t="s">
        <v>5330</v>
      </c>
    </row>
    <row r="4812" spans="1:58" hidden="1" x14ac:dyDescent="0.25">
      <c r="A4812">
        <v>15</v>
      </c>
      <c r="B4812">
        <v>79603760</v>
      </c>
      <c r="C4812" t="s">
        <v>5835</v>
      </c>
      <c r="D4812" t="s">
        <v>5836</v>
      </c>
      <c r="E4812" t="s">
        <v>11689</v>
      </c>
      <c r="F4812" t="s">
        <v>47</v>
      </c>
      <c r="G4812" t="s">
        <v>60</v>
      </c>
      <c r="H4812" t="s">
        <v>49</v>
      </c>
      <c r="T4812" s="35"/>
      <c r="W4812" s="23"/>
      <c r="X4812" t="s">
        <v>5837</v>
      </c>
      <c r="Y4812" t="s">
        <v>78</v>
      </c>
      <c r="Z4812" t="s">
        <v>72</v>
      </c>
      <c r="AA4812">
        <v>1062.79</v>
      </c>
      <c r="AB4812" t="s">
        <v>282</v>
      </c>
      <c r="AC4812" t="s">
        <v>55</v>
      </c>
      <c r="AD4812" t="s">
        <v>64</v>
      </c>
      <c r="AE4812" t="s">
        <v>64</v>
      </c>
      <c r="AF4812" t="s">
        <v>55</v>
      </c>
      <c r="AG4812">
        <v>0</v>
      </c>
      <c r="AH4812">
        <v>8.7279999999999998</v>
      </c>
      <c r="AI4812">
        <v>1</v>
      </c>
      <c r="AJ4812" t="s">
        <v>55</v>
      </c>
      <c r="AK4812" t="s">
        <v>55</v>
      </c>
      <c r="AL4812">
        <v>0.79174215748620902</v>
      </c>
      <c r="AM4812" s="35">
        <v>2.6567420882589901E-3</v>
      </c>
      <c r="AN4812">
        <v>0.79732088800000001</v>
      </c>
      <c r="AO4812">
        <v>0</v>
      </c>
      <c r="AP4812">
        <v>38</v>
      </c>
      <c r="AQ4812">
        <v>2</v>
      </c>
      <c r="AR4812">
        <v>1</v>
      </c>
      <c r="AS4812">
        <v>5.9800000000000001E-3</v>
      </c>
      <c r="AT4812">
        <v>2.317E-2</v>
      </c>
      <c r="AU4812">
        <v>1.8000000000000001E-4</v>
      </c>
      <c r="AV4812">
        <v>0.20376</v>
      </c>
      <c r="AW4812">
        <v>1.14E-2</v>
      </c>
      <c r="AX4812">
        <v>1.465E-2</v>
      </c>
      <c r="AY4812">
        <v>0.05</v>
      </c>
      <c r="AZ4812">
        <v>2.8600000000000001E-3</v>
      </c>
      <c r="BA4812">
        <v>5.8399999999999997E-3</v>
      </c>
      <c r="BB4812">
        <v>3.8300000000000001E-3</v>
      </c>
      <c r="BC4812">
        <v>4.4299999999999999E-3</v>
      </c>
      <c r="BD4812">
        <v>2.0000000000000001E-4</v>
      </c>
      <c r="BE4812">
        <v>0</v>
      </c>
      <c r="BF4812" t="s">
        <v>5330</v>
      </c>
    </row>
    <row r="4813" spans="1:58" x14ac:dyDescent="0.25">
      <c r="A4813">
        <v>2</v>
      </c>
      <c r="B4813">
        <v>118582163</v>
      </c>
      <c r="C4813" t="s">
        <v>2659</v>
      </c>
      <c r="D4813" t="s">
        <v>58</v>
      </c>
      <c r="E4813" t="s">
        <v>3383</v>
      </c>
      <c r="F4813" t="s">
        <v>85</v>
      </c>
      <c r="G4813" t="s">
        <v>48</v>
      </c>
      <c r="H4813" t="s">
        <v>49</v>
      </c>
      <c r="I4813" t="s">
        <v>14625</v>
      </c>
      <c r="L4813" t="s">
        <v>14646</v>
      </c>
      <c r="N4813" t="s">
        <v>14631</v>
      </c>
      <c r="T4813" s="35"/>
      <c r="W4813" s="23"/>
      <c r="X4813" t="s">
        <v>2660</v>
      </c>
      <c r="Y4813" t="s">
        <v>52</v>
      </c>
      <c r="Z4813" t="s">
        <v>78</v>
      </c>
      <c r="AA4813">
        <v>882.29</v>
      </c>
      <c r="AB4813" t="s">
        <v>53</v>
      </c>
      <c r="AC4813" t="s">
        <v>2661</v>
      </c>
      <c r="AF4813" t="s">
        <v>55</v>
      </c>
      <c r="AG4813">
        <v>1</v>
      </c>
      <c r="AH4813">
        <v>7.2549999999999999</v>
      </c>
      <c r="AI4813">
        <v>1</v>
      </c>
      <c r="AJ4813">
        <v>97.87</v>
      </c>
      <c r="AK4813">
        <v>94</v>
      </c>
      <c r="AL4813">
        <v>0.159998245619693</v>
      </c>
      <c r="AM4813" s="35">
        <v>0.839996435028735</v>
      </c>
      <c r="AN4813">
        <v>0.75888761199999999</v>
      </c>
      <c r="AO4813">
        <v>0.51570446599999997</v>
      </c>
      <c r="AP4813">
        <v>38</v>
      </c>
      <c r="AQ4813">
        <v>2</v>
      </c>
      <c r="AR4813">
        <v>1</v>
      </c>
      <c r="AS4813" s="1">
        <v>1.1300000000000001E-7</v>
      </c>
      <c r="AT4813" s="35" t="s">
        <v>65</v>
      </c>
      <c r="AU4813" t="s">
        <v>65</v>
      </c>
      <c r="AV4813" s="35" t="s">
        <v>65</v>
      </c>
      <c r="AW4813" t="s">
        <v>65</v>
      </c>
      <c r="AX4813" t="s">
        <v>65</v>
      </c>
      <c r="AY4813">
        <v>0.05</v>
      </c>
      <c r="AZ4813">
        <v>0</v>
      </c>
      <c r="BA4813" t="s">
        <v>65</v>
      </c>
      <c r="BB4813" t="s">
        <v>65</v>
      </c>
      <c r="BC4813" t="s">
        <v>65</v>
      </c>
      <c r="BD4813" t="s">
        <v>65</v>
      </c>
      <c r="BE4813" t="s">
        <v>65</v>
      </c>
      <c r="BF4813" t="s">
        <v>2540</v>
      </c>
    </row>
    <row r="4814" spans="1:58" hidden="1" x14ac:dyDescent="0.25">
      <c r="A4814">
        <v>3</v>
      </c>
      <c r="B4814">
        <v>52889428</v>
      </c>
      <c r="C4814" t="s">
        <v>10448</v>
      </c>
      <c r="D4814" t="s">
        <v>58</v>
      </c>
      <c r="E4814" t="s">
        <v>10285</v>
      </c>
      <c r="F4814" t="s">
        <v>85</v>
      </c>
      <c r="G4814" t="s">
        <v>48</v>
      </c>
      <c r="H4814" t="s">
        <v>49</v>
      </c>
      <c r="I4814" t="s">
        <v>14636</v>
      </c>
      <c r="T4814" s="35"/>
      <c r="W4814" s="23"/>
      <c r="X4814" t="s">
        <v>10449</v>
      </c>
      <c r="Y4814" t="s">
        <v>78</v>
      </c>
      <c r="Z4814" t="s">
        <v>72</v>
      </c>
      <c r="AA4814">
        <v>681.1</v>
      </c>
      <c r="AB4814" t="s">
        <v>53</v>
      </c>
      <c r="AC4814" t="s">
        <v>10450</v>
      </c>
      <c r="AF4814" t="s">
        <v>55</v>
      </c>
      <c r="AG4814">
        <v>1</v>
      </c>
      <c r="AH4814">
        <v>0</v>
      </c>
      <c r="AI4814">
        <v>1</v>
      </c>
      <c r="AJ4814">
        <v>100</v>
      </c>
      <c r="AK4814">
        <v>86</v>
      </c>
      <c r="AL4814">
        <v>0</v>
      </c>
      <c r="AM4814">
        <v>0</v>
      </c>
      <c r="AN4814">
        <v>0</v>
      </c>
      <c r="AO4814">
        <v>0</v>
      </c>
      <c r="AP4814">
        <v>37</v>
      </c>
      <c r="AQ4814">
        <v>1</v>
      </c>
      <c r="AR4814">
        <v>0.95</v>
      </c>
      <c r="AS4814">
        <v>3.1E-4</v>
      </c>
      <c r="AT4814" t="s">
        <v>65</v>
      </c>
      <c r="AU4814" t="s">
        <v>65</v>
      </c>
      <c r="AV4814" t="s">
        <v>65</v>
      </c>
      <c r="AW4814" t="s">
        <v>65</v>
      </c>
      <c r="AX4814" t="s">
        <v>65</v>
      </c>
      <c r="AY4814">
        <v>2.632E-2</v>
      </c>
      <c r="AZ4814" s="35">
        <v>0</v>
      </c>
      <c r="BA4814" s="35" t="s">
        <v>65</v>
      </c>
      <c r="BB4814" t="s">
        <v>65</v>
      </c>
      <c r="BC4814" t="s">
        <v>65</v>
      </c>
      <c r="BD4814" t="s">
        <v>65</v>
      </c>
      <c r="BE4814" t="s">
        <v>65</v>
      </c>
      <c r="BF4814" t="s">
        <v>10287</v>
      </c>
    </row>
    <row r="4815" spans="1:58" hidden="1" x14ac:dyDescent="0.25">
      <c r="A4815">
        <v>12</v>
      </c>
      <c r="B4815">
        <v>44782177</v>
      </c>
      <c r="C4815" t="s">
        <v>4275</v>
      </c>
      <c r="D4815" t="s">
        <v>4276</v>
      </c>
      <c r="E4815" t="s">
        <v>3829</v>
      </c>
      <c r="F4815" t="s">
        <v>47</v>
      </c>
      <c r="G4815" t="s">
        <v>48</v>
      </c>
      <c r="H4815" t="s">
        <v>76</v>
      </c>
      <c r="T4815" s="35"/>
      <c r="W4815" s="23"/>
      <c r="X4815" t="s">
        <v>4277</v>
      </c>
      <c r="Y4815" t="s">
        <v>51</v>
      </c>
      <c r="Z4815" t="s">
        <v>52</v>
      </c>
      <c r="AA4815">
        <v>853.07</v>
      </c>
      <c r="AB4815" t="s">
        <v>53</v>
      </c>
      <c r="AC4815" t="s">
        <v>4278</v>
      </c>
      <c r="AD4815" t="s">
        <v>100</v>
      </c>
      <c r="AE4815" t="s">
        <v>100</v>
      </c>
      <c r="AF4815" t="s">
        <v>55</v>
      </c>
      <c r="AG4815">
        <v>0.03</v>
      </c>
      <c r="AH4815">
        <v>4.0789999999999997</v>
      </c>
      <c r="AI4815">
        <v>1</v>
      </c>
      <c r="AJ4815">
        <v>12.12</v>
      </c>
      <c r="AK4815">
        <v>99</v>
      </c>
      <c r="AL4815">
        <v>0.94746929996136697</v>
      </c>
      <c r="AM4815" s="1">
        <v>3.5741678559228001E-5</v>
      </c>
      <c r="AN4815">
        <v>0.30748365500000002</v>
      </c>
      <c r="AO4815">
        <v>0.56568314099999994</v>
      </c>
      <c r="AP4815">
        <v>39</v>
      </c>
      <c r="AQ4815">
        <v>1</v>
      </c>
      <c r="AR4815">
        <v>1</v>
      </c>
      <c r="AS4815">
        <v>7.2199999999999999E-3</v>
      </c>
      <c r="AT4815">
        <v>1.193E-2</v>
      </c>
      <c r="AU4815" t="s">
        <v>65</v>
      </c>
      <c r="AV4815">
        <v>3.918E-2</v>
      </c>
      <c r="AW4815">
        <v>1.0500000000000001E-2</v>
      </c>
      <c r="AX4815">
        <v>2.2950000000000002E-2</v>
      </c>
      <c r="AY4815">
        <v>2.5000000000000001E-2</v>
      </c>
      <c r="AZ4815" s="35">
        <v>1.7000000000000001E-4</v>
      </c>
      <c r="BA4815" s="35">
        <v>2.9E-4</v>
      </c>
      <c r="BB4815">
        <v>1.2999999999999999E-4</v>
      </c>
      <c r="BC4815">
        <v>4.6999999999999999E-4</v>
      </c>
      <c r="BD4815" t="s">
        <v>65</v>
      </c>
      <c r="BE4815">
        <v>5.0000000000000001E-4</v>
      </c>
      <c r="BF4815" t="s">
        <v>1248</v>
      </c>
    </row>
    <row r="4816" spans="1:58" hidden="1" x14ac:dyDescent="0.25">
      <c r="A4816">
        <v>12</v>
      </c>
      <c r="B4816">
        <v>122211388</v>
      </c>
      <c r="C4816" t="s">
        <v>13579</v>
      </c>
      <c r="D4816" t="s">
        <v>13580</v>
      </c>
      <c r="E4816" t="s">
        <v>13153</v>
      </c>
      <c r="F4816" t="s">
        <v>47</v>
      </c>
      <c r="G4816" t="s">
        <v>98</v>
      </c>
      <c r="H4816" t="s">
        <v>76</v>
      </c>
      <c r="T4816" s="35"/>
      <c r="W4816" s="23"/>
      <c r="X4816" t="s">
        <v>13581</v>
      </c>
      <c r="Y4816" t="s">
        <v>78</v>
      </c>
      <c r="Z4816" t="s">
        <v>51</v>
      </c>
      <c r="AA4816">
        <v>569.07000000000005</v>
      </c>
      <c r="AB4816" t="s">
        <v>164</v>
      </c>
      <c r="AC4816" t="s">
        <v>13582</v>
      </c>
      <c r="AD4816" t="s">
        <v>150</v>
      </c>
      <c r="AE4816" t="s">
        <v>150</v>
      </c>
      <c r="AF4816" t="s">
        <v>55</v>
      </c>
      <c r="AG4816">
        <v>0</v>
      </c>
      <c r="AH4816">
        <v>0</v>
      </c>
      <c r="AI4816">
        <v>0.99299999999999999</v>
      </c>
      <c r="AJ4816">
        <v>97.89</v>
      </c>
      <c r="AK4816">
        <v>95</v>
      </c>
      <c r="AL4816">
        <v>0.73447599070903502</v>
      </c>
      <c r="AM4816">
        <v>0.26437875649114101</v>
      </c>
      <c r="AN4816">
        <v>0.13091536100000001</v>
      </c>
      <c r="AO4816">
        <v>0.53131531600000004</v>
      </c>
      <c r="AP4816">
        <v>39</v>
      </c>
      <c r="AQ4816">
        <v>1</v>
      </c>
      <c r="AR4816">
        <v>1</v>
      </c>
      <c r="AS4816">
        <v>1.65E-3</v>
      </c>
      <c r="AT4816">
        <v>2.5400000000000002E-3</v>
      </c>
      <c r="AU4816" t="s">
        <v>65</v>
      </c>
      <c r="AV4816" t="s">
        <v>65</v>
      </c>
      <c r="AW4816" t="s">
        <v>65</v>
      </c>
      <c r="AX4816">
        <v>9.6900000000000007E-3</v>
      </c>
      <c r="AY4816">
        <v>2.5000000000000001E-2</v>
      </c>
      <c r="AZ4816" s="1">
        <v>3.3099999999999998E-5</v>
      </c>
      <c r="BA4816" s="1">
        <v>4.7700000000000001E-5</v>
      </c>
      <c r="BB4816" t="s">
        <v>65</v>
      </c>
      <c r="BC4816">
        <v>1.2E-4</v>
      </c>
      <c r="BD4816" t="s">
        <v>65</v>
      </c>
      <c r="BE4816" t="s">
        <v>65</v>
      </c>
      <c r="BF4816" t="s">
        <v>13156</v>
      </c>
    </row>
    <row r="4817" spans="1:58" hidden="1" x14ac:dyDescent="0.25">
      <c r="A4817">
        <v>1</v>
      </c>
      <c r="B4817">
        <v>43738760</v>
      </c>
      <c r="C4817" t="s">
        <v>13855</v>
      </c>
      <c r="D4817" t="s">
        <v>13856</v>
      </c>
      <c r="E4817" t="s">
        <v>13822</v>
      </c>
      <c r="F4817" t="s">
        <v>47</v>
      </c>
      <c r="G4817" t="s">
        <v>48</v>
      </c>
      <c r="H4817" t="s">
        <v>49</v>
      </c>
      <c r="T4817" s="35"/>
      <c r="W4817" s="23"/>
      <c r="X4817" t="s">
        <v>13857</v>
      </c>
      <c r="Y4817" t="s">
        <v>78</v>
      </c>
      <c r="Z4817" t="s">
        <v>72</v>
      </c>
      <c r="AA4817">
        <v>542.07000000000005</v>
      </c>
      <c r="AB4817" t="s">
        <v>53</v>
      </c>
      <c r="AC4817" t="s">
        <v>13858</v>
      </c>
      <c r="AF4817" t="s">
        <v>55</v>
      </c>
      <c r="AG4817">
        <v>0.997</v>
      </c>
      <c r="AH4817">
        <v>0</v>
      </c>
      <c r="AI4817">
        <v>1</v>
      </c>
      <c r="AJ4817">
        <v>83.33</v>
      </c>
      <c r="AK4817">
        <v>90</v>
      </c>
      <c r="AL4817">
        <v>0.23972584789950399</v>
      </c>
      <c r="AM4817">
        <v>4.2855611362627101E-4</v>
      </c>
      <c r="AN4817">
        <v>0.23091223</v>
      </c>
      <c r="AO4817">
        <v>0</v>
      </c>
      <c r="AP4817">
        <v>39</v>
      </c>
      <c r="AQ4817">
        <v>1</v>
      </c>
      <c r="AR4817">
        <v>1</v>
      </c>
      <c r="AS4817">
        <v>8.2849999999999993E-2</v>
      </c>
      <c r="AT4817">
        <v>0.11355999999999999</v>
      </c>
      <c r="AU4817">
        <v>4.6629999999999998E-2</v>
      </c>
      <c r="AV4817">
        <v>0.15665000000000001</v>
      </c>
      <c r="AW4817">
        <v>0.11441999999999999</v>
      </c>
      <c r="AX4817">
        <v>0.14643</v>
      </c>
      <c r="AY4817">
        <v>2.5000000000000001E-2</v>
      </c>
      <c r="AZ4817">
        <v>2.15E-3</v>
      </c>
      <c r="BA4817">
        <v>2.99E-3</v>
      </c>
      <c r="BB4817">
        <v>2.9099999999999998E-3</v>
      </c>
      <c r="BC4817">
        <v>3.8400000000000001E-3</v>
      </c>
      <c r="BD4817">
        <v>1E-3</v>
      </c>
      <c r="BE4817">
        <v>3.46E-3</v>
      </c>
      <c r="BF4817" t="s">
        <v>13824</v>
      </c>
    </row>
    <row r="4818" spans="1:58" hidden="1" x14ac:dyDescent="0.25">
      <c r="A4818">
        <v>11</v>
      </c>
      <c r="B4818">
        <v>60703876</v>
      </c>
      <c r="C4818" t="s">
        <v>516</v>
      </c>
      <c r="D4818" t="s">
        <v>517</v>
      </c>
      <c r="E4818" t="s">
        <v>46</v>
      </c>
      <c r="F4818" t="s">
        <v>47</v>
      </c>
      <c r="G4818" t="s">
        <v>48</v>
      </c>
      <c r="H4818" t="s">
        <v>76</v>
      </c>
      <c r="T4818" s="35"/>
      <c r="W4818" s="23"/>
      <c r="X4818" t="s">
        <v>518</v>
      </c>
      <c r="Y4818" t="s">
        <v>52</v>
      </c>
      <c r="Z4818" t="s">
        <v>51</v>
      </c>
      <c r="AA4818">
        <v>501.07</v>
      </c>
      <c r="AB4818" t="s">
        <v>53</v>
      </c>
      <c r="AC4818" t="s">
        <v>519</v>
      </c>
      <c r="AF4818" t="s">
        <v>55</v>
      </c>
      <c r="AG4818">
        <v>1</v>
      </c>
      <c r="AH4818">
        <v>8.0150000000000006</v>
      </c>
      <c r="AI4818">
        <v>1</v>
      </c>
      <c r="AJ4818">
        <v>100</v>
      </c>
      <c r="AK4818">
        <v>97</v>
      </c>
      <c r="AL4818" s="35">
        <v>0.98241039111043904</v>
      </c>
      <c r="AM4818" s="1">
        <v>2.8892582259883498E-6</v>
      </c>
      <c r="AN4818">
        <v>0.51641363100000004</v>
      </c>
      <c r="AO4818">
        <v>0.64603387700000003</v>
      </c>
      <c r="AP4818">
        <v>39</v>
      </c>
      <c r="AQ4818">
        <v>1</v>
      </c>
      <c r="AR4818">
        <v>1</v>
      </c>
      <c r="AS4818">
        <v>6.2399999999999999E-3</v>
      </c>
      <c r="AT4818">
        <v>9.5399999999999999E-3</v>
      </c>
      <c r="AU4818">
        <v>1.5789999999999998E-2</v>
      </c>
      <c r="AV4818" t="s">
        <v>65</v>
      </c>
      <c r="AW4818" t="s">
        <v>65</v>
      </c>
      <c r="AX4818">
        <v>2.2950000000000002E-2</v>
      </c>
      <c r="AY4818">
        <v>2.5000000000000001E-2</v>
      </c>
      <c r="AZ4818">
        <v>1.4999999999999999E-4</v>
      </c>
      <c r="BA4818">
        <v>2.2000000000000001E-4</v>
      </c>
      <c r="BB4818" t="s">
        <v>65</v>
      </c>
      <c r="BC4818">
        <v>4.6999999999999999E-4</v>
      </c>
      <c r="BD4818">
        <v>2.0000000000000001E-4</v>
      </c>
      <c r="BE4818" t="s">
        <v>65</v>
      </c>
      <c r="BF4818" t="s">
        <v>56</v>
      </c>
    </row>
    <row r="4819" spans="1:58" hidden="1" x14ac:dyDescent="0.25">
      <c r="A4819">
        <v>12</v>
      </c>
      <c r="B4819">
        <v>126068490</v>
      </c>
      <c r="C4819" t="s">
        <v>13583</v>
      </c>
      <c r="D4819" t="s">
        <v>58</v>
      </c>
      <c r="E4819" t="s">
        <v>13153</v>
      </c>
      <c r="F4819" t="s">
        <v>47</v>
      </c>
      <c r="G4819" t="s">
        <v>48</v>
      </c>
      <c r="H4819" t="s">
        <v>49</v>
      </c>
      <c r="T4819" s="35"/>
      <c r="W4819" s="23"/>
      <c r="X4819" t="s">
        <v>13584</v>
      </c>
      <c r="Y4819" t="s">
        <v>78</v>
      </c>
      <c r="Z4819" t="s">
        <v>52</v>
      </c>
      <c r="AA4819">
        <v>655.07000000000005</v>
      </c>
      <c r="AB4819" t="s">
        <v>53</v>
      </c>
      <c r="AC4819" t="s">
        <v>13585</v>
      </c>
      <c r="AF4819" t="s">
        <v>55</v>
      </c>
      <c r="AG4819">
        <v>0.97899999999999998</v>
      </c>
      <c r="AH4819">
        <v>4.4059999999999997</v>
      </c>
      <c r="AI4819">
        <v>1</v>
      </c>
      <c r="AJ4819">
        <v>90.79</v>
      </c>
      <c r="AK4819">
        <v>76</v>
      </c>
      <c r="AL4819">
        <v>0.54415516852410395</v>
      </c>
      <c r="AM4819" s="35">
        <v>0.45583450109909901</v>
      </c>
      <c r="AN4819">
        <v>0.202103694</v>
      </c>
      <c r="AO4819">
        <v>0.58462396999999999</v>
      </c>
      <c r="AP4819">
        <v>39</v>
      </c>
      <c r="AQ4819">
        <v>1</v>
      </c>
      <c r="AR4819">
        <v>1</v>
      </c>
      <c r="AS4819">
        <v>2.64E-3</v>
      </c>
      <c r="AT4819">
        <v>5.9999999999999995E-4</v>
      </c>
      <c r="AU4819" t="s">
        <v>65</v>
      </c>
      <c r="AV4819">
        <v>1.9939999999999999E-2</v>
      </c>
      <c r="AW4819" t="s">
        <v>65</v>
      </c>
      <c r="AX4819" t="s">
        <v>65</v>
      </c>
      <c r="AY4819">
        <v>2.5000000000000001E-2</v>
      </c>
      <c r="AZ4819" s="1">
        <v>5.7899999999999998E-5</v>
      </c>
      <c r="BA4819">
        <v>0</v>
      </c>
      <c r="BB4819" t="s">
        <v>65</v>
      </c>
      <c r="BC4819" t="s">
        <v>65</v>
      </c>
      <c r="BD4819" t="s">
        <v>65</v>
      </c>
      <c r="BE4819">
        <v>0</v>
      </c>
      <c r="BF4819" t="s">
        <v>13156</v>
      </c>
    </row>
    <row r="4820" spans="1:58" hidden="1" x14ac:dyDescent="0.25">
      <c r="A4820">
        <v>12</v>
      </c>
      <c r="B4820">
        <v>129181946</v>
      </c>
      <c r="C4820" t="s">
        <v>5753</v>
      </c>
      <c r="D4820" t="s">
        <v>5754</v>
      </c>
      <c r="E4820" t="s">
        <v>5308</v>
      </c>
      <c r="F4820" t="s">
        <v>47</v>
      </c>
      <c r="G4820" t="s">
        <v>48</v>
      </c>
      <c r="H4820" t="s">
        <v>49</v>
      </c>
      <c r="T4820" s="35"/>
      <c r="W4820" s="23"/>
      <c r="X4820" t="s">
        <v>5755</v>
      </c>
      <c r="Y4820" t="s">
        <v>51</v>
      </c>
      <c r="Z4820" t="s">
        <v>52</v>
      </c>
      <c r="AA4820">
        <v>753.07</v>
      </c>
      <c r="AB4820" t="s">
        <v>53</v>
      </c>
      <c r="AC4820" t="s">
        <v>5756</v>
      </c>
      <c r="AF4820" t="s">
        <v>55</v>
      </c>
      <c r="AG4820">
        <v>0.999</v>
      </c>
      <c r="AH4820">
        <v>5.5759999999999996</v>
      </c>
      <c r="AI4820">
        <v>1</v>
      </c>
      <c r="AJ4820">
        <v>56.99</v>
      </c>
      <c r="AK4820">
        <v>93</v>
      </c>
      <c r="AL4820">
        <v>0.31068284789168299</v>
      </c>
      <c r="AM4820">
        <v>0.66707188041326704</v>
      </c>
      <c r="AN4820">
        <v>0.29237523199999998</v>
      </c>
      <c r="AO4820">
        <v>0</v>
      </c>
      <c r="AP4820">
        <v>39</v>
      </c>
      <c r="AQ4820">
        <v>1</v>
      </c>
      <c r="AR4820">
        <v>1</v>
      </c>
      <c r="AS4820">
        <v>4.2750000000000003E-2</v>
      </c>
      <c r="AT4820">
        <v>0.11081000000000001</v>
      </c>
      <c r="AU4820">
        <v>1.5789999999999998E-2</v>
      </c>
      <c r="AV4820">
        <v>0.21306</v>
      </c>
      <c r="AW4820">
        <v>0.18639</v>
      </c>
      <c r="AX4820">
        <v>0.18154999999999999</v>
      </c>
      <c r="AY4820">
        <v>2.5000000000000001E-2</v>
      </c>
      <c r="AZ4820">
        <v>1.0499999999999999E-3</v>
      </c>
      <c r="BA4820">
        <v>2.7699999999999999E-3</v>
      </c>
      <c r="BB4820">
        <v>5.0299999999999997E-3</v>
      </c>
      <c r="BC4820">
        <v>4.7099999999999998E-3</v>
      </c>
      <c r="BD4820">
        <v>2.0000000000000001E-4</v>
      </c>
      <c r="BE4820">
        <v>5.4400000000000004E-3</v>
      </c>
      <c r="BF4820" t="s">
        <v>1640</v>
      </c>
    </row>
    <row r="4821" spans="1:58" hidden="1" x14ac:dyDescent="0.25">
      <c r="A4821">
        <v>17</v>
      </c>
      <c r="B4821">
        <v>32955721</v>
      </c>
      <c r="C4821" t="s">
        <v>11535</v>
      </c>
      <c r="D4821" t="s">
        <v>58</v>
      </c>
      <c r="E4821" t="s">
        <v>11009</v>
      </c>
      <c r="F4821" t="s">
        <v>97</v>
      </c>
      <c r="G4821" t="s">
        <v>48</v>
      </c>
      <c r="H4821" t="s">
        <v>76</v>
      </c>
      <c r="T4821" s="35"/>
      <c r="W4821" s="23"/>
      <c r="X4821" t="s">
        <v>11536</v>
      </c>
      <c r="Y4821" t="s">
        <v>51</v>
      </c>
      <c r="Z4821" t="s">
        <v>72</v>
      </c>
      <c r="AA4821">
        <v>650.07000000000005</v>
      </c>
      <c r="AB4821" t="s">
        <v>53</v>
      </c>
      <c r="AC4821" t="s">
        <v>11537</v>
      </c>
      <c r="AF4821" t="s">
        <v>55</v>
      </c>
      <c r="AG4821">
        <v>0</v>
      </c>
      <c r="AH4821">
        <v>0</v>
      </c>
      <c r="AI4821">
        <v>0</v>
      </c>
      <c r="AJ4821">
        <v>84.51</v>
      </c>
      <c r="AK4821">
        <v>71</v>
      </c>
      <c r="AL4821">
        <v>0.97958544904029698</v>
      </c>
      <c r="AM4821" s="1">
        <v>2.40150333216285E-5</v>
      </c>
      <c r="AN4821">
        <v>0.272122323</v>
      </c>
      <c r="AO4821">
        <v>0.56890706199999996</v>
      </c>
      <c r="AP4821">
        <v>39</v>
      </c>
      <c r="AQ4821">
        <v>1</v>
      </c>
      <c r="AR4821">
        <v>1</v>
      </c>
      <c r="AS4821">
        <v>3.5E-4</v>
      </c>
      <c r="AT4821" t="s">
        <v>65</v>
      </c>
      <c r="AU4821" t="s">
        <v>65</v>
      </c>
      <c r="AV4821" t="s">
        <v>65</v>
      </c>
      <c r="AW4821" t="s">
        <v>65</v>
      </c>
      <c r="AX4821" t="s">
        <v>65</v>
      </c>
      <c r="AY4821">
        <v>2.5000000000000001E-2</v>
      </c>
      <c r="AZ4821">
        <v>0</v>
      </c>
      <c r="BA4821" t="s">
        <v>65</v>
      </c>
      <c r="BB4821" t="s">
        <v>65</v>
      </c>
      <c r="BC4821" t="s">
        <v>65</v>
      </c>
      <c r="BD4821" t="s">
        <v>65</v>
      </c>
      <c r="BE4821" t="s">
        <v>65</v>
      </c>
      <c r="BF4821" t="s">
        <v>1560</v>
      </c>
    </row>
    <row r="4822" spans="1:58" hidden="1" x14ac:dyDescent="0.25">
      <c r="A4822">
        <v>17</v>
      </c>
      <c r="B4822">
        <v>32964969</v>
      </c>
      <c r="C4822" t="s">
        <v>12260</v>
      </c>
      <c r="D4822" t="s">
        <v>12261</v>
      </c>
      <c r="E4822" t="s">
        <v>11689</v>
      </c>
      <c r="F4822" t="s">
        <v>47</v>
      </c>
      <c r="G4822" t="s">
        <v>98</v>
      </c>
      <c r="H4822" t="s">
        <v>49</v>
      </c>
      <c r="T4822" s="35"/>
      <c r="W4822" s="23"/>
      <c r="X4822" t="s">
        <v>11536</v>
      </c>
      <c r="Y4822" t="s">
        <v>51</v>
      </c>
      <c r="Z4822" t="s">
        <v>52</v>
      </c>
      <c r="AA4822">
        <v>395.07</v>
      </c>
      <c r="AB4822" t="s">
        <v>164</v>
      </c>
      <c r="AC4822" t="s">
        <v>12262</v>
      </c>
      <c r="AF4822" t="s">
        <v>55</v>
      </c>
      <c r="AG4822">
        <v>0</v>
      </c>
      <c r="AH4822">
        <v>0</v>
      </c>
      <c r="AI4822">
        <v>1</v>
      </c>
      <c r="AJ4822">
        <v>95.83</v>
      </c>
      <c r="AK4822">
        <v>96</v>
      </c>
      <c r="AL4822">
        <v>0.97958544904029698</v>
      </c>
      <c r="AM4822" s="1">
        <v>2.40150333216285E-5</v>
      </c>
      <c r="AN4822">
        <v>0.272122323</v>
      </c>
      <c r="AO4822">
        <v>0.56890706199999996</v>
      </c>
      <c r="AP4822">
        <v>39</v>
      </c>
      <c r="AQ4822">
        <v>1</v>
      </c>
      <c r="AR4822">
        <v>1</v>
      </c>
      <c r="AS4822">
        <v>8.3250000000000005E-2</v>
      </c>
      <c r="AT4822">
        <v>0.15461</v>
      </c>
      <c r="AU4822">
        <v>1.5789999999999998E-2</v>
      </c>
      <c r="AV4822">
        <v>0.17255999999999999</v>
      </c>
      <c r="AW4822">
        <v>8.5870000000000002E-2</v>
      </c>
      <c r="AX4822">
        <v>6.4979999999999996E-2</v>
      </c>
      <c r="AY4822">
        <v>2.5000000000000001E-2</v>
      </c>
      <c r="AZ4822">
        <v>2.16E-3</v>
      </c>
      <c r="BA4822">
        <v>4.1700000000000001E-3</v>
      </c>
      <c r="BB4822">
        <v>2.1199999999999999E-3</v>
      </c>
      <c r="BC4822">
        <v>1.56E-3</v>
      </c>
      <c r="BD4822">
        <v>2.0000000000000001E-4</v>
      </c>
      <c r="BE4822">
        <v>3.8500000000000001E-3</v>
      </c>
      <c r="BF4822" t="s">
        <v>4038</v>
      </c>
    </row>
    <row r="4823" spans="1:58" hidden="1" x14ac:dyDescent="0.25">
      <c r="A4823">
        <v>6</v>
      </c>
      <c r="B4823">
        <v>52546674</v>
      </c>
      <c r="C4823" t="s">
        <v>11213</v>
      </c>
      <c r="D4823" t="s">
        <v>11214</v>
      </c>
      <c r="E4823" t="s">
        <v>11009</v>
      </c>
      <c r="F4823" t="s">
        <v>47</v>
      </c>
      <c r="G4823" t="s">
        <v>48</v>
      </c>
      <c r="H4823" t="s">
        <v>49</v>
      </c>
      <c r="T4823" s="35"/>
      <c r="W4823" s="23"/>
      <c r="X4823" t="s">
        <v>11215</v>
      </c>
      <c r="Y4823" t="s">
        <v>78</v>
      </c>
      <c r="Z4823" t="s">
        <v>72</v>
      </c>
      <c r="AA4823">
        <v>557.07000000000005</v>
      </c>
      <c r="AB4823" t="s">
        <v>53</v>
      </c>
      <c r="AC4823" t="s">
        <v>11216</v>
      </c>
      <c r="AF4823" t="s">
        <v>55</v>
      </c>
      <c r="AG4823">
        <v>0.98799999999999999</v>
      </c>
      <c r="AH4823">
        <v>0</v>
      </c>
      <c r="AI4823">
        <v>0.998</v>
      </c>
      <c r="AJ4823">
        <v>97.37</v>
      </c>
      <c r="AK4823">
        <v>76</v>
      </c>
      <c r="AL4823">
        <v>0.77967146605487203</v>
      </c>
      <c r="AM4823">
        <v>0.121253231019811</v>
      </c>
      <c r="AN4823">
        <v>0.64007881099999997</v>
      </c>
      <c r="AO4823">
        <v>0.59617878199999996</v>
      </c>
      <c r="AP4823">
        <v>39</v>
      </c>
      <c r="AQ4823">
        <v>1</v>
      </c>
      <c r="AR4823">
        <v>1</v>
      </c>
      <c r="AS4823">
        <v>2.63E-3</v>
      </c>
      <c r="AT4823">
        <v>2.99E-3</v>
      </c>
      <c r="AU4823" t="s">
        <v>65</v>
      </c>
      <c r="AV4823" t="s">
        <v>65</v>
      </c>
      <c r="AW4823" t="s">
        <v>65</v>
      </c>
      <c r="AX4823">
        <v>1.839E-2</v>
      </c>
      <c r="AY4823">
        <v>2.5000000000000001E-2</v>
      </c>
      <c r="AZ4823" s="1">
        <v>5.77E-5</v>
      </c>
      <c r="BA4823" s="1">
        <v>6.0000000000000002E-5</v>
      </c>
      <c r="BB4823" t="s">
        <v>65</v>
      </c>
      <c r="BC4823">
        <v>3.5E-4</v>
      </c>
      <c r="BD4823" t="s">
        <v>65</v>
      </c>
      <c r="BE4823" t="s">
        <v>65</v>
      </c>
      <c r="BF4823" t="s">
        <v>1560</v>
      </c>
    </row>
    <row r="4824" spans="1:58" hidden="1" x14ac:dyDescent="0.25">
      <c r="A4824">
        <v>6</v>
      </c>
      <c r="B4824">
        <v>10725220</v>
      </c>
      <c r="C4824" t="s">
        <v>6937</v>
      </c>
      <c r="D4824" t="s">
        <v>58</v>
      </c>
      <c r="E4824" t="s">
        <v>6672</v>
      </c>
      <c r="F4824" t="s">
        <v>85</v>
      </c>
      <c r="G4824" t="s">
        <v>48</v>
      </c>
      <c r="H4824" t="s">
        <v>76</v>
      </c>
      <c r="T4824" s="35"/>
      <c r="W4824" s="23"/>
      <c r="X4824" t="s">
        <v>6938</v>
      </c>
      <c r="Y4824" t="s">
        <v>78</v>
      </c>
      <c r="Z4824" t="s">
        <v>52</v>
      </c>
      <c r="AA4824">
        <v>755.07</v>
      </c>
      <c r="AB4824" t="s">
        <v>53</v>
      </c>
      <c r="AC4824" t="s">
        <v>6939</v>
      </c>
      <c r="AF4824" t="s">
        <v>55</v>
      </c>
      <c r="AG4824">
        <v>0.88200000000000001</v>
      </c>
      <c r="AH4824">
        <v>6.1890000000000001</v>
      </c>
      <c r="AI4824">
        <v>1</v>
      </c>
      <c r="AJ4824">
        <v>92</v>
      </c>
      <c r="AK4824">
        <v>75</v>
      </c>
      <c r="AL4824">
        <v>0.77969312688556802</v>
      </c>
      <c r="AM4824" s="35">
        <v>0.121418783802206</v>
      </c>
      <c r="AN4824">
        <v>0.471208295</v>
      </c>
      <c r="AO4824">
        <v>0.55633186899999998</v>
      </c>
      <c r="AP4824">
        <v>39</v>
      </c>
      <c r="AQ4824">
        <v>1</v>
      </c>
      <c r="AR4824">
        <v>1</v>
      </c>
      <c r="AS4824">
        <v>6.6E-4</v>
      </c>
      <c r="AT4824">
        <v>1.1999999999999999E-3</v>
      </c>
      <c r="AU4824" t="s">
        <v>65</v>
      </c>
      <c r="AV4824" t="s">
        <v>65</v>
      </c>
      <c r="AW4824">
        <v>1.0500000000000001E-2</v>
      </c>
      <c r="AX4824" t="s">
        <v>65</v>
      </c>
      <c r="AY4824">
        <v>2.5000000000000001E-2</v>
      </c>
      <c r="AZ4824" s="1">
        <v>8.2400000000000007E-6</v>
      </c>
      <c r="BA4824" s="1">
        <v>1.5E-5</v>
      </c>
      <c r="BB4824">
        <v>1.2999999999999999E-4</v>
      </c>
      <c r="BC4824" t="s">
        <v>65</v>
      </c>
      <c r="BD4824" t="s">
        <v>65</v>
      </c>
      <c r="BE4824" t="s">
        <v>65</v>
      </c>
      <c r="BF4824" t="s">
        <v>6675</v>
      </c>
    </row>
    <row r="4825" spans="1:58" hidden="1" x14ac:dyDescent="0.25">
      <c r="A4825">
        <v>7</v>
      </c>
      <c r="B4825">
        <v>112424829</v>
      </c>
      <c r="C4825" t="s">
        <v>14181</v>
      </c>
      <c r="D4825" t="s">
        <v>14182</v>
      </c>
      <c r="E4825" t="s">
        <v>13822</v>
      </c>
      <c r="F4825" t="s">
        <v>47</v>
      </c>
      <c r="G4825" t="s">
        <v>48</v>
      </c>
      <c r="H4825" t="s">
        <v>49</v>
      </c>
      <c r="T4825" s="35"/>
      <c r="W4825" s="23"/>
      <c r="X4825" t="s">
        <v>14183</v>
      </c>
      <c r="Y4825" t="s">
        <v>52</v>
      </c>
      <c r="Z4825" t="s">
        <v>72</v>
      </c>
      <c r="AA4825">
        <v>669.07</v>
      </c>
      <c r="AB4825" t="s">
        <v>53</v>
      </c>
      <c r="AC4825" t="s">
        <v>14184</v>
      </c>
      <c r="AF4825" t="s">
        <v>55</v>
      </c>
      <c r="AG4825">
        <v>0.59499999999999997</v>
      </c>
      <c r="AH4825">
        <v>5.7389999999999999</v>
      </c>
      <c r="AI4825">
        <v>1</v>
      </c>
      <c r="AJ4825">
        <v>98.98</v>
      </c>
      <c r="AK4825">
        <v>98</v>
      </c>
      <c r="AL4825">
        <v>0.95485178125373604</v>
      </c>
      <c r="AM4825">
        <v>1.3413085125273101E-2</v>
      </c>
      <c r="AN4825">
        <v>0.584016172</v>
      </c>
      <c r="AO4825">
        <v>0.64594434300000003</v>
      </c>
      <c r="AP4825">
        <v>39</v>
      </c>
      <c r="AQ4825">
        <v>1</v>
      </c>
      <c r="AR4825">
        <v>1</v>
      </c>
      <c r="AS4825">
        <v>8.881E-2</v>
      </c>
      <c r="AT4825">
        <v>0.13099</v>
      </c>
      <c r="AU4825">
        <v>2.359E-2</v>
      </c>
      <c r="AV4825">
        <v>0.18246999999999999</v>
      </c>
      <c r="AW4825">
        <v>0.105</v>
      </c>
      <c r="AX4825">
        <v>0.13822000000000001</v>
      </c>
      <c r="AY4825">
        <v>2.5000000000000001E-2</v>
      </c>
      <c r="AZ4825">
        <v>2.31E-3</v>
      </c>
      <c r="BA4825">
        <v>3.49E-3</v>
      </c>
      <c r="BB4825">
        <v>2.64E-3</v>
      </c>
      <c r="BC4825">
        <v>3.5999999999999999E-3</v>
      </c>
      <c r="BD4825">
        <v>4.0000000000000002E-4</v>
      </c>
      <c r="BE4825">
        <v>4.5700000000000003E-3</v>
      </c>
      <c r="BF4825" t="s">
        <v>13824</v>
      </c>
    </row>
    <row r="4826" spans="1:58" hidden="1" x14ac:dyDescent="0.25">
      <c r="A4826">
        <v>6</v>
      </c>
      <c r="B4826">
        <v>11576089</v>
      </c>
      <c r="C4826" t="s">
        <v>10537</v>
      </c>
      <c r="D4826" t="s">
        <v>58</v>
      </c>
      <c r="E4826" t="s">
        <v>10285</v>
      </c>
      <c r="F4826" t="s">
        <v>97</v>
      </c>
      <c r="G4826" t="s">
        <v>98</v>
      </c>
      <c r="H4826" t="s">
        <v>76</v>
      </c>
      <c r="T4826" s="35"/>
      <c r="W4826" s="23"/>
      <c r="X4826" t="s">
        <v>10538</v>
      </c>
      <c r="Y4826" t="s">
        <v>51</v>
      </c>
      <c r="Z4826" t="s">
        <v>72</v>
      </c>
      <c r="AA4826">
        <v>572.07000000000005</v>
      </c>
      <c r="AB4826" t="s">
        <v>100</v>
      </c>
      <c r="AC4826" t="s">
        <v>55</v>
      </c>
      <c r="AF4826" t="s">
        <v>55</v>
      </c>
      <c r="AG4826">
        <v>0</v>
      </c>
      <c r="AH4826">
        <v>0</v>
      </c>
      <c r="AI4826">
        <v>1</v>
      </c>
      <c r="AJ4826" t="s">
        <v>55</v>
      </c>
      <c r="AK4826" t="s">
        <v>55</v>
      </c>
      <c r="AL4826">
        <v>0.30485197991124902</v>
      </c>
      <c r="AM4826">
        <v>0.67422905151148704</v>
      </c>
      <c r="AN4826">
        <v>8.0066468000000002E-2</v>
      </c>
      <c r="AO4826">
        <v>0.52392048000000002</v>
      </c>
      <c r="AP4826">
        <v>39</v>
      </c>
      <c r="AQ4826">
        <v>1</v>
      </c>
      <c r="AR4826">
        <v>1</v>
      </c>
      <c r="AS4826" t="s">
        <v>65</v>
      </c>
      <c r="AT4826" t="s">
        <v>65</v>
      </c>
      <c r="AU4826" t="s">
        <v>65</v>
      </c>
      <c r="AV4826" t="s">
        <v>65</v>
      </c>
      <c r="AW4826" t="s">
        <v>65</v>
      </c>
      <c r="AX4826" t="s">
        <v>65</v>
      </c>
      <c r="AY4826">
        <v>2.5000000000000001E-2</v>
      </c>
      <c r="AZ4826" s="35" t="s">
        <v>65</v>
      </c>
      <c r="BA4826" t="s">
        <v>65</v>
      </c>
      <c r="BB4826" t="s">
        <v>65</v>
      </c>
      <c r="BC4826" t="s">
        <v>65</v>
      </c>
      <c r="BD4826" t="s">
        <v>65</v>
      </c>
      <c r="BE4826" t="s">
        <v>65</v>
      </c>
      <c r="BF4826" t="s">
        <v>10287</v>
      </c>
    </row>
    <row r="4827" spans="1:58" hidden="1" x14ac:dyDescent="0.25">
      <c r="A4827">
        <v>4</v>
      </c>
      <c r="B4827">
        <v>951982</v>
      </c>
      <c r="C4827" t="s">
        <v>6142</v>
      </c>
      <c r="D4827" t="s">
        <v>6143</v>
      </c>
      <c r="E4827" t="s">
        <v>6034</v>
      </c>
      <c r="F4827" t="s">
        <v>47</v>
      </c>
      <c r="G4827" t="s">
        <v>48</v>
      </c>
      <c r="H4827" t="s">
        <v>49</v>
      </c>
      <c r="T4827" s="35"/>
      <c r="W4827" s="23"/>
      <c r="X4827" t="s">
        <v>6144</v>
      </c>
      <c r="Y4827" t="s">
        <v>51</v>
      </c>
      <c r="Z4827" t="s">
        <v>78</v>
      </c>
      <c r="AA4827">
        <v>683.07</v>
      </c>
      <c r="AB4827" t="s">
        <v>53</v>
      </c>
      <c r="AC4827" t="s">
        <v>6145</v>
      </c>
      <c r="AF4827" t="s">
        <v>55</v>
      </c>
      <c r="AG4827">
        <v>0.999</v>
      </c>
      <c r="AH4827">
        <v>0</v>
      </c>
      <c r="AI4827">
        <v>0.98299999999999998</v>
      </c>
      <c r="AJ4827">
        <v>100</v>
      </c>
      <c r="AK4827">
        <v>92</v>
      </c>
      <c r="AL4827">
        <v>0.96321542056509002</v>
      </c>
      <c r="AM4827" s="35">
        <v>4.3962970461164499E-4</v>
      </c>
      <c r="AN4827">
        <v>0.24785416399999999</v>
      </c>
      <c r="AO4827">
        <v>0</v>
      </c>
      <c r="AP4827">
        <v>39</v>
      </c>
      <c r="AQ4827">
        <v>1</v>
      </c>
      <c r="AR4827">
        <v>1</v>
      </c>
      <c r="AS4827">
        <v>9.1359999999999997E-2</v>
      </c>
      <c r="AT4827">
        <v>0.13918</v>
      </c>
      <c r="AU4827">
        <v>6.1699999999999998E-2</v>
      </c>
      <c r="AV4827">
        <v>0.18164</v>
      </c>
      <c r="AW4827">
        <v>9.0690000000000007E-2</v>
      </c>
      <c r="AX4827">
        <v>0.14634</v>
      </c>
      <c r="AY4827">
        <v>2.5000000000000001E-2</v>
      </c>
      <c r="AZ4827">
        <v>2.3800000000000002E-3</v>
      </c>
      <c r="BA4827">
        <v>3.7299999999999998E-3</v>
      </c>
      <c r="BB4827">
        <v>2.2499999999999998E-3</v>
      </c>
      <c r="BC4827">
        <v>3.8400000000000001E-3</v>
      </c>
      <c r="BD4827">
        <v>1.4E-3</v>
      </c>
      <c r="BE4827">
        <v>4.4900000000000001E-3</v>
      </c>
      <c r="BF4827" t="s">
        <v>2962</v>
      </c>
    </row>
    <row r="4828" spans="1:58" x14ac:dyDescent="0.25">
      <c r="A4828">
        <v>10</v>
      </c>
      <c r="B4828">
        <v>86185649</v>
      </c>
      <c r="C4828" t="s">
        <v>2979</v>
      </c>
      <c r="D4828" t="s">
        <v>2980</v>
      </c>
      <c r="E4828" t="s">
        <v>2537</v>
      </c>
      <c r="F4828" t="s">
        <v>85</v>
      </c>
      <c r="G4828" t="s">
        <v>48</v>
      </c>
      <c r="H4828" t="s">
        <v>76</v>
      </c>
      <c r="I4828" t="s">
        <v>14625</v>
      </c>
      <c r="N4828" s="47"/>
      <c r="T4828" s="35"/>
      <c r="W4828" s="23"/>
      <c r="X4828" t="s">
        <v>2981</v>
      </c>
      <c r="Y4828" t="s">
        <v>78</v>
      </c>
      <c r="Z4828" t="s">
        <v>52</v>
      </c>
      <c r="AA4828">
        <v>884.07</v>
      </c>
      <c r="AB4828" t="s">
        <v>53</v>
      </c>
      <c r="AC4828" t="s">
        <v>2982</v>
      </c>
      <c r="AD4828" t="s">
        <v>175</v>
      </c>
      <c r="AE4828" t="s">
        <v>175</v>
      </c>
      <c r="AF4828" t="s">
        <v>55</v>
      </c>
      <c r="AG4828">
        <v>0.999</v>
      </c>
      <c r="AH4828">
        <v>4.3940000000000001</v>
      </c>
      <c r="AI4828">
        <v>1</v>
      </c>
      <c r="AJ4828">
        <v>82.28</v>
      </c>
      <c r="AK4828">
        <v>79</v>
      </c>
      <c r="AL4828" s="47">
        <v>0</v>
      </c>
      <c r="AM4828" s="47">
        <v>0</v>
      </c>
      <c r="AN4828">
        <v>0.53917561300000005</v>
      </c>
      <c r="AO4828">
        <v>0</v>
      </c>
      <c r="AP4828">
        <v>39</v>
      </c>
      <c r="AQ4828">
        <v>1</v>
      </c>
      <c r="AR4828">
        <v>1</v>
      </c>
      <c r="AS4828">
        <v>6.6E-4</v>
      </c>
      <c r="AT4828">
        <v>1.1999999999999999E-3</v>
      </c>
      <c r="AU4828" t="s">
        <v>65</v>
      </c>
      <c r="AV4828" t="s">
        <v>65</v>
      </c>
      <c r="AW4828" t="s">
        <v>65</v>
      </c>
      <c r="AX4828">
        <v>9.2399999999999999E-3</v>
      </c>
      <c r="AY4828">
        <v>2.5000000000000001E-2</v>
      </c>
      <c r="AZ4828" s="1">
        <v>8.2400000000000007E-6</v>
      </c>
      <c r="BA4828" s="1">
        <v>1.5099999999999999E-5</v>
      </c>
      <c r="BB4828" t="s">
        <v>65</v>
      </c>
      <c r="BC4828">
        <v>1.2E-4</v>
      </c>
      <c r="BD4828" t="s">
        <v>65</v>
      </c>
      <c r="BE4828" t="s">
        <v>65</v>
      </c>
      <c r="BF4828" t="s">
        <v>2548</v>
      </c>
    </row>
    <row r="4829" spans="1:58" x14ac:dyDescent="0.25">
      <c r="A4829">
        <v>7</v>
      </c>
      <c r="B4829">
        <v>21553139</v>
      </c>
      <c r="C4829" t="s">
        <v>11241</v>
      </c>
      <c r="D4829" t="s">
        <v>58</v>
      </c>
      <c r="E4829" t="s">
        <v>11009</v>
      </c>
      <c r="F4829" t="s">
        <v>85</v>
      </c>
      <c r="G4829" t="s">
        <v>98</v>
      </c>
      <c r="H4829" t="s">
        <v>49</v>
      </c>
      <c r="I4829" t="s">
        <v>14625</v>
      </c>
      <c r="T4829" s="35"/>
      <c r="W4829" s="23"/>
      <c r="X4829" t="s">
        <v>2001</v>
      </c>
      <c r="Y4829" t="s">
        <v>72</v>
      </c>
      <c r="Z4829" t="s">
        <v>78</v>
      </c>
      <c r="AA4829">
        <v>885.07</v>
      </c>
      <c r="AB4829" t="s">
        <v>100</v>
      </c>
      <c r="AC4829" t="s">
        <v>55</v>
      </c>
      <c r="AF4829" t="s">
        <v>55</v>
      </c>
      <c r="AG4829">
        <v>0</v>
      </c>
      <c r="AH4829">
        <v>4.1550000000000002</v>
      </c>
      <c r="AI4829">
        <v>1</v>
      </c>
      <c r="AJ4829" t="s">
        <v>55</v>
      </c>
      <c r="AK4829" t="s">
        <v>55</v>
      </c>
      <c r="AL4829">
        <v>4.8705959932844697E-2</v>
      </c>
      <c r="AM4829" s="35">
        <v>0.95128804346323004</v>
      </c>
      <c r="AN4829">
        <v>0.96665518399999995</v>
      </c>
      <c r="AO4829">
        <v>0.61551783699999996</v>
      </c>
      <c r="AP4829">
        <v>39</v>
      </c>
      <c r="AQ4829">
        <v>1</v>
      </c>
      <c r="AR4829">
        <v>1</v>
      </c>
      <c r="AS4829" t="s">
        <v>65</v>
      </c>
      <c r="AT4829" t="s">
        <v>65</v>
      </c>
      <c r="AU4829" t="s">
        <v>65</v>
      </c>
      <c r="AV4829" t="s">
        <v>65</v>
      </c>
      <c r="AW4829" t="s">
        <v>65</v>
      </c>
      <c r="AX4829" t="s">
        <v>65</v>
      </c>
      <c r="AY4829">
        <v>2.5000000000000001E-2</v>
      </c>
      <c r="AZ4829" t="s">
        <v>65</v>
      </c>
      <c r="BA4829" t="s">
        <v>65</v>
      </c>
      <c r="BB4829" t="s">
        <v>65</v>
      </c>
      <c r="BC4829" t="s">
        <v>65</v>
      </c>
      <c r="BD4829" t="s">
        <v>65</v>
      </c>
      <c r="BE4829" t="s">
        <v>65</v>
      </c>
      <c r="BF4829" t="s">
        <v>1560</v>
      </c>
    </row>
    <row r="4830" spans="1:58" hidden="1" x14ac:dyDescent="0.25">
      <c r="A4830">
        <v>2</v>
      </c>
      <c r="B4830">
        <v>120980463</v>
      </c>
      <c r="C4830" t="s">
        <v>161</v>
      </c>
      <c r="D4830" t="s">
        <v>162</v>
      </c>
      <c r="E4830" t="s">
        <v>46</v>
      </c>
      <c r="F4830" t="s">
        <v>47</v>
      </c>
      <c r="G4830" t="s">
        <v>98</v>
      </c>
      <c r="H4830" t="s">
        <v>76</v>
      </c>
      <c r="T4830" s="35"/>
      <c r="W4830" s="23"/>
      <c r="X4830" t="s">
        <v>163</v>
      </c>
      <c r="Y4830" t="s">
        <v>78</v>
      </c>
      <c r="Z4830" t="s">
        <v>72</v>
      </c>
      <c r="AA4830">
        <v>339.08</v>
      </c>
      <c r="AB4830" t="s">
        <v>164</v>
      </c>
      <c r="AC4830" t="s">
        <v>165</v>
      </c>
      <c r="AF4830" t="s">
        <v>55</v>
      </c>
      <c r="AG4830">
        <v>0</v>
      </c>
      <c r="AH4830">
        <v>0</v>
      </c>
      <c r="AI4830">
        <v>0.65100000000000002</v>
      </c>
      <c r="AJ4830">
        <v>100</v>
      </c>
      <c r="AK4830">
        <v>92</v>
      </c>
      <c r="AL4830">
        <v>0.43059969271321202</v>
      </c>
      <c r="AM4830">
        <v>0.49345113738038798</v>
      </c>
      <c r="AN4830">
        <v>0.23091223</v>
      </c>
      <c r="AO4830">
        <v>0</v>
      </c>
      <c r="AP4830">
        <v>39</v>
      </c>
      <c r="AQ4830">
        <v>1</v>
      </c>
      <c r="AR4830">
        <v>1</v>
      </c>
      <c r="AS4830">
        <v>2.249E-2</v>
      </c>
      <c r="AT4830">
        <v>0.13342000000000001</v>
      </c>
      <c r="AU4830" t="s">
        <v>65</v>
      </c>
      <c r="AV4830">
        <v>5.9069999999999998E-2</v>
      </c>
      <c r="AW4830" t="s">
        <v>65</v>
      </c>
      <c r="AX4830" t="s">
        <v>65</v>
      </c>
      <c r="AY4830">
        <v>2.5000000000000001E-2</v>
      </c>
      <c r="AZ4830">
        <v>5.5999999999999995E-4</v>
      </c>
      <c r="BA4830">
        <v>3.2000000000000002E-3</v>
      </c>
      <c r="BB4830" t="s">
        <v>65</v>
      </c>
      <c r="BC4830" t="s">
        <v>65</v>
      </c>
      <c r="BD4830" t="s">
        <v>65</v>
      </c>
      <c r="BE4830">
        <v>1.0200000000000001E-3</v>
      </c>
      <c r="BF4830" t="s">
        <v>56</v>
      </c>
    </row>
    <row r="4831" spans="1:58" hidden="1" x14ac:dyDescent="0.25">
      <c r="A4831">
        <v>2</v>
      </c>
      <c r="B4831">
        <v>220413912</v>
      </c>
      <c r="C4831" t="s">
        <v>2688</v>
      </c>
      <c r="D4831" t="s">
        <v>2689</v>
      </c>
      <c r="E4831" t="s">
        <v>2537</v>
      </c>
      <c r="F4831" t="s">
        <v>47</v>
      </c>
      <c r="G4831" t="s">
        <v>48</v>
      </c>
      <c r="H4831" t="s">
        <v>76</v>
      </c>
      <c r="T4831" s="35"/>
      <c r="W4831" s="23"/>
      <c r="X4831" t="s">
        <v>2690</v>
      </c>
      <c r="Y4831" t="s">
        <v>51</v>
      </c>
      <c r="Z4831" t="s">
        <v>52</v>
      </c>
      <c r="AA4831">
        <v>1051.79</v>
      </c>
      <c r="AB4831" t="s">
        <v>53</v>
      </c>
      <c r="AC4831" t="s">
        <v>2691</v>
      </c>
      <c r="AF4831" t="s">
        <v>55</v>
      </c>
      <c r="AG4831">
        <v>1</v>
      </c>
      <c r="AH4831">
        <v>0</v>
      </c>
      <c r="AI4831">
        <v>0.996</v>
      </c>
      <c r="AJ4831">
        <v>98.98</v>
      </c>
      <c r="AK4831">
        <v>98</v>
      </c>
      <c r="AL4831">
        <v>0.92246172883244604</v>
      </c>
      <c r="AM4831">
        <v>6.1248392613131003E-2</v>
      </c>
      <c r="AN4831">
        <v>0.47984621</v>
      </c>
      <c r="AO4831">
        <v>0.61284405500000005</v>
      </c>
      <c r="AP4831">
        <v>38</v>
      </c>
      <c r="AQ4831">
        <v>2</v>
      </c>
      <c r="AR4831">
        <v>1</v>
      </c>
      <c r="AS4831">
        <v>1.4999999999999999E-4</v>
      </c>
      <c r="AT4831">
        <v>3.8000000000000002E-4</v>
      </c>
      <c r="AU4831">
        <v>1.8000000000000001E-4</v>
      </c>
      <c r="AV4831">
        <v>1.6580000000000001E-2</v>
      </c>
      <c r="AW4831">
        <v>4.0000000000000002E-4</v>
      </c>
      <c r="AX4831">
        <v>1.34E-3</v>
      </c>
      <c r="AY4831">
        <v>0.05</v>
      </c>
      <c r="AZ4831" s="35">
        <v>4.2999999999999999E-4</v>
      </c>
      <c r="BA4831" s="35">
        <v>6.8000000000000005E-4</v>
      </c>
      <c r="BB4831">
        <v>5.2999999999999998E-4</v>
      </c>
      <c r="BC4831">
        <v>1.16E-3</v>
      </c>
      <c r="BD4831">
        <v>2.0000000000000001E-4</v>
      </c>
      <c r="BE4831">
        <v>4.1799999999999997E-3</v>
      </c>
      <c r="BF4831" t="s">
        <v>2687</v>
      </c>
    </row>
    <row r="4832" spans="1:58" hidden="1" x14ac:dyDescent="0.25">
      <c r="A4832">
        <v>2</v>
      </c>
      <c r="B4832">
        <v>220413912</v>
      </c>
      <c r="C4832" t="s">
        <v>2688</v>
      </c>
      <c r="D4832" t="s">
        <v>2689</v>
      </c>
      <c r="E4832" t="s">
        <v>11689</v>
      </c>
      <c r="F4832" t="s">
        <v>47</v>
      </c>
      <c r="G4832" t="s">
        <v>48</v>
      </c>
      <c r="H4832" t="s">
        <v>49</v>
      </c>
      <c r="T4832" s="35"/>
      <c r="W4832" s="23"/>
      <c r="X4832" t="s">
        <v>2690</v>
      </c>
      <c r="Y4832" t="s">
        <v>51</v>
      </c>
      <c r="Z4832" t="s">
        <v>52</v>
      </c>
      <c r="AA4832">
        <v>1051.79</v>
      </c>
      <c r="AB4832" t="s">
        <v>53</v>
      </c>
      <c r="AC4832" t="s">
        <v>2691</v>
      </c>
      <c r="AF4832" t="s">
        <v>55</v>
      </c>
      <c r="AG4832">
        <v>1</v>
      </c>
      <c r="AH4832">
        <v>0</v>
      </c>
      <c r="AI4832">
        <v>0.996</v>
      </c>
      <c r="AJ4832">
        <v>98.98</v>
      </c>
      <c r="AK4832">
        <v>98</v>
      </c>
      <c r="AL4832">
        <v>0.92246172883244604</v>
      </c>
      <c r="AM4832">
        <v>6.1248392613131003E-2</v>
      </c>
      <c r="AN4832">
        <v>0.47984621</v>
      </c>
      <c r="AO4832">
        <v>0.61284405500000005</v>
      </c>
      <c r="AP4832">
        <v>38</v>
      </c>
      <c r="AQ4832">
        <v>2</v>
      </c>
      <c r="AR4832">
        <v>1</v>
      </c>
      <c r="AS4832">
        <v>1.4999999999999999E-4</v>
      </c>
      <c r="AT4832">
        <v>3.8000000000000002E-4</v>
      </c>
      <c r="AU4832">
        <v>1.8000000000000001E-4</v>
      </c>
      <c r="AV4832">
        <v>1.6580000000000001E-2</v>
      </c>
      <c r="AW4832">
        <v>4.0000000000000002E-4</v>
      </c>
      <c r="AX4832">
        <v>1.34E-3</v>
      </c>
      <c r="AY4832">
        <v>0.05</v>
      </c>
      <c r="AZ4832">
        <v>4.2999999999999999E-4</v>
      </c>
      <c r="BA4832">
        <v>6.8000000000000005E-4</v>
      </c>
      <c r="BB4832">
        <v>5.2999999999999998E-4</v>
      </c>
      <c r="BC4832">
        <v>1.16E-3</v>
      </c>
      <c r="BD4832">
        <v>2.0000000000000001E-4</v>
      </c>
      <c r="BE4832">
        <v>4.1799999999999997E-3</v>
      </c>
      <c r="BF4832" t="s">
        <v>2687</v>
      </c>
    </row>
    <row r="4833" spans="1:58" hidden="1" x14ac:dyDescent="0.25">
      <c r="A4833">
        <v>18</v>
      </c>
      <c r="B4833">
        <v>5895473</v>
      </c>
      <c r="C4833" t="s">
        <v>13752</v>
      </c>
      <c r="D4833" t="s">
        <v>58</v>
      </c>
      <c r="E4833" t="s">
        <v>13153</v>
      </c>
      <c r="F4833" t="s">
        <v>97</v>
      </c>
      <c r="G4833" t="s">
        <v>98</v>
      </c>
      <c r="H4833" t="s">
        <v>76</v>
      </c>
      <c r="T4833" s="35"/>
      <c r="W4833" s="23"/>
      <c r="X4833" t="s">
        <v>13753</v>
      </c>
      <c r="Y4833" t="s">
        <v>78</v>
      </c>
      <c r="Z4833" t="s">
        <v>72</v>
      </c>
      <c r="AA4833">
        <v>268.14</v>
      </c>
      <c r="AB4833" t="s">
        <v>150</v>
      </c>
      <c r="AC4833" t="s">
        <v>55</v>
      </c>
      <c r="AD4833" t="s">
        <v>64</v>
      </c>
      <c r="AE4833" t="s">
        <v>64</v>
      </c>
      <c r="AF4833" t="s">
        <v>55</v>
      </c>
      <c r="AG4833">
        <v>0</v>
      </c>
      <c r="AH4833">
        <v>0</v>
      </c>
      <c r="AI4833">
        <v>0.98699999999999999</v>
      </c>
      <c r="AJ4833" t="s">
        <v>55</v>
      </c>
      <c r="AK4833" t="s">
        <v>55</v>
      </c>
      <c r="AL4833">
        <v>0</v>
      </c>
      <c r="AM4833">
        <v>0</v>
      </c>
      <c r="AN4833">
        <v>0.11437136000000001</v>
      </c>
      <c r="AO4833">
        <v>0</v>
      </c>
      <c r="AP4833">
        <v>35</v>
      </c>
      <c r="AQ4833">
        <v>1</v>
      </c>
      <c r="AR4833">
        <v>0.9</v>
      </c>
      <c r="AS4833" t="s">
        <v>65</v>
      </c>
      <c r="AT4833" t="s">
        <v>65</v>
      </c>
      <c r="AU4833" t="s">
        <v>65</v>
      </c>
      <c r="AV4833" t="s">
        <v>65</v>
      </c>
      <c r="AW4833" t="s">
        <v>65</v>
      </c>
      <c r="AX4833" t="s">
        <v>65</v>
      </c>
      <c r="AY4833">
        <v>2.7779999999999999E-2</v>
      </c>
      <c r="AZ4833" t="s">
        <v>65</v>
      </c>
      <c r="BA4833" t="s">
        <v>65</v>
      </c>
      <c r="BB4833" t="s">
        <v>65</v>
      </c>
      <c r="BC4833" t="s">
        <v>65</v>
      </c>
      <c r="BD4833" t="s">
        <v>65</v>
      </c>
      <c r="BE4833" t="s">
        <v>65</v>
      </c>
      <c r="BF4833" t="s">
        <v>13156</v>
      </c>
    </row>
    <row r="4834" spans="1:58" x14ac:dyDescent="0.25">
      <c r="A4834">
        <v>14</v>
      </c>
      <c r="B4834">
        <v>64457745</v>
      </c>
      <c r="C4834" t="s">
        <v>1506</v>
      </c>
      <c r="D4834" t="s">
        <v>58</v>
      </c>
      <c r="E4834" t="s">
        <v>984</v>
      </c>
      <c r="F4834" t="s">
        <v>85</v>
      </c>
      <c r="G4834" t="s">
        <v>48</v>
      </c>
      <c r="H4834" t="s">
        <v>76</v>
      </c>
      <c r="I4834" t="s">
        <v>14625</v>
      </c>
      <c r="P4834">
        <v>1</v>
      </c>
      <c r="R4834">
        <v>1</v>
      </c>
      <c r="T4834" s="35"/>
      <c r="W4834" s="23"/>
      <c r="X4834" t="s">
        <v>1507</v>
      </c>
      <c r="Y4834" t="s">
        <v>51</v>
      </c>
      <c r="Z4834" t="s">
        <v>78</v>
      </c>
      <c r="AA4834">
        <v>886.07</v>
      </c>
      <c r="AB4834" t="s">
        <v>53</v>
      </c>
      <c r="AC4834" t="s">
        <v>1508</v>
      </c>
      <c r="AD4834" t="s">
        <v>150</v>
      </c>
      <c r="AE4834" t="s">
        <v>150</v>
      </c>
      <c r="AF4834" t="s">
        <v>55</v>
      </c>
      <c r="AG4834">
        <v>0.99299999999999999</v>
      </c>
      <c r="AH4834">
        <v>0</v>
      </c>
      <c r="AI4834">
        <v>0</v>
      </c>
      <c r="AJ4834">
        <v>78.260000000000005</v>
      </c>
      <c r="AK4834">
        <v>69</v>
      </c>
      <c r="AL4834">
        <v>0.99999999998146605</v>
      </c>
      <c r="AM4834" s="1">
        <v>1.8533519422462001E-11</v>
      </c>
      <c r="AN4834">
        <v>0.64381326900000002</v>
      </c>
      <c r="AO4834">
        <v>0</v>
      </c>
      <c r="AP4834">
        <v>39</v>
      </c>
      <c r="AQ4834">
        <v>1</v>
      </c>
      <c r="AR4834">
        <v>1</v>
      </c>
      <c r="AS4834">
        <v>6.6E-4</v>
      </c>
      <c r="AT4834">
        <v>1.1999999999999999E-3</v>
      </c>
      <c r="AU4834" t="s">
        <v>65</v>
      </c>
      <c r="AV4834">
        <v>3.9570000000000001E-2</v>
      </c>
      <c r="AW4834" t="s">
        <v>65</v>
      </c>
      <c r="AX4834" t="s">
        <v>65</v>
      </c>
      <c r="AY4834">
        <v>2.5000000000000001E-2</v>
      </c>
      <c r="AZ4834" s="1">
        <v>8.2800000000000003E-6</v>
      </c>
      <c r="BA4834" s="1">
        <v>1.5E-5</v>
      </c>
      <c r="BB4834" t="s">
        <v>65</v>
      </c>
      <c r="BC4834" t="s">
        <v>65</v>
      </c>
      <c r="BD4834" t="s">
        <v>65</v>
      </c>
      <c r="BE4834">
        <v>5.1000000000000004E-4</v>
      </c>
      <c r="BF4834" t="s">
        <v>986</v>
      </c>
    </row>
    <row r="4835" spans="1:58" x14ac:dyDescent="0.25">
      <c r="A4835">
        <v>10</v>
      </c>
      <c r="B4835">
        <v>75526876</v>
      </c>
      <c r="C4835" t="s">
        <v>6352</v>
      </c>
      <c r="D4835" t="s">
        <v>58</v>
      </c>
      <c r="E4835" t="s">
        <v>6034</v>
      </c>
      <c r="F4835" t="s">
        <v>85</v>
      </c>
      <c r="G4835" t="s">
        <v>48</v>
      </c>
      <c r="H4835" t="s">
        <v>76</v>
      </c>
      <c r="I4835" t="s">
        <v>14625</v>
      </c>
      <c r="T4835" s="35"/>
      <c r="W4835" s="23"/>
      <c r="X4835" t="s">
        <v>6353</v>
      </c>
      <c r="Y4835" t="s">
        <v>78</v>
      </c>
      <c r="Z4835" t="s">
        <v>72</v>
      </c>
      <c r="AA4835">
        <v>887.07</v>
      </c>
      <c r="AB4835" t="s">
        <v>53</v>
      </c>
      <c r="AC4835" t="s">
        <v>6354</v>
      </c>
      <c r="AD4835" t="s">
        <v>64</v>
      </c>
      <c r="AE4835" t="s">
        <v>64</v>
      </c>
      <c r="AF4835" t="s">
        <v>55</v>
      </c>
      <c r="AG4835">
        <v>1</v>
      </c>
      <c r="AH4835">
        <v>9.8729999999999993</v>
      </c>
      <c r="AI4835">
        <v>1</v>
      </c>
      <c r="AJ4835">
        <v>100</v>
      </c>
      <c r="AK4835">
        <v>100</v>
      </c>
      <c r="AL4835" s="1">
        <v>7.6604177564114996E-6</v>
      </c>
      <c r="AM4835" s="35">
        <v>0.999992339582229</v>
      </c>
      <c r="AN4835">
        <v>0.86649476000000003</v>
      </c>
      <c r="AO4835">
        <v>0.557689832</v>
      </c>
      <c r="AP4835">
        <v>39</v>
      </c>
      <c r="AQ4835">
        <v>1</v>
      </c>
      <c r="AR4835">
        <v>1</v>
      </c>
      <c r="AS4835">
        <v>6.6E-4</v>
      </c>
      <c r="AT4835">
        <v>1.2099999999999999E-3</v>
      </c>
      <c r="AU4835" t="s">
        <v>65</v>
      </c>
      <c r="AV4835" t="s">
        <v>65</v>
      </c>
      <c r="AW4835" t="s">
        <v>65</v>
      </c>
      <c r="AX4835" t="s">
        <v>65</v>
      </c>
      <c r="AY4835">
        <v>2.5000000000000001E-2</v>
      </c>
      <c r="AZ4835" s="1">
        <v>8.2400000000000007E-6</v>
      </c>
      <c r="BA4835" s="1">
        <v>1.5099999999999999E-5</v>
      </c>
      <c r="BB4835" t="s">
        <v>65</v>
      </c>
      <c r="BC4835" t="s">
        <v>65</v>
      </c>
      <c r="BD4835" t="s">
        <v>65</v>
      </c>
      <c r="BE4835" t="s">
        <v>65</v>
      </c>
      <c r="BF4835" t="s">
        <v>2962</v>
      </c>
    </row>
    <row r="4836" spans="1:58" x14ac:dyDescent="0.25">
      <c r="A4836">
        <v>18</v>
      </c>
      <c r="B4836">
        <v>6949165</v>
      </c>
      <c r="C4836" t="s">
        <v>3248</v>
      </c>
      <c r="D4836" t="s">
        <v>58</v>
      </c>
      <c r="E4836" t="s">
        <v>2537</v>
      </c>
      <c r="F4836" t="s">
        <v>85</v>
      </c>
      <c r="G4836" t="s">
        <v>48</v>
      </c>
      <c r="H4836" t="s">
        <v>49</v>
      </c>
      <c r="I4836" t="s">
        <v>14625</v>
      </c>
      <c r="L4836" t="s">
        <v>14646</v>
      </c>
      <c r="T4836" s="35"/>
      <c r="W4836" s="23"/>
      <c r="X4836" t="s">
        <v>3249</v>
      </c>
      <c r="Y4836" t="s">
        <v>51</v>
      </c>
      <c r="Z4836" t="s">
        <v>52</v>
      </c>
      <c r="AA4836">
        <v>887.29</v>
      </c>
      <c r="AB4836" t="s">
        <v>53</v>
      </c>
      <c r="AC4836" t="s">
        <v>3250</v>
      </c>
      <c r="AF4836" t="s">
        <v>55</v>
      </c>
      <c r="AG4836">
        <v>0.999</v>
      </c>
      <c r="AH4836">
        <v>6.4589999999999996</v>
      </c>
      <c r="AI4836">
        <v>1</v>
      </c>
      <c r="AJ4836">
        <v>100</v>
      </c>
      <c r="AK4836">
        <v>85</v>
      </c>
      <c r="AL4836">
        <v>0.99999892261676804</v>
      </c>
      <c r="AM4836" s="1">
        <v>1.39176131837658E-24</v>
      </c>
      <c r="AN4836">
        <v>0.551318537</v>
      </c>
      <c r="AO4836">
        <v>0</v>
      </c>
      <c r="AP4836">
        <v>38</v>
      </c>
      <c r="AQ4836">
        <v>2</v>
      </c>
      <c r="AR4836">
        <v>1</v>
      </c>
      <c r="AS4836" s="1">
        <v>1.06E-7</v>
      </c>
      <c r="AT4836" t="s">
        <v>65</v>
      </c>
      <c r="AU4836" t="s">
        <v>65</v>
      </c>
      <c r="AV4836" t="s">
        <v>65</v>
      </c>
      <c r="AW4836" t="s">
        <v>65</v>
      </c>
      <c r="AX4836" t="s">
        <v>65</v>
      </c>
      <c r="AY4836">
        <v>0.05</v>
      </c>
      <c r="AZ4836" s="35">
        <v>0</v>
      </c>
      <c r="BA4836" t="s">
        <v>65</v>
      </c>
      <c r="BB4836" t="s">
        <v>65</v>
      </c>
      <c r="BC4836" t="s">
        <v>65</v>
      </c>
      <c r="BD4836" t="s">
        <v>65</v>
      </c>
      <c r="BE4836" t="s">
        <v>65</v>
      </c>
      <c r="BF4836" t="s">
        <v>2540</v>
      </c>
    </row>
    <row r="4837" spans="1:58" hidden="1" x14ac:dyDescent="0.25">
      <c r="A4837">
        <v>7</v>
      </c>
      <c r="B4837">
        <v>66420618</v>
      </c>
      <c r="C4837" t="s">
        <v>9792</v>
      </c>
      <c r="D4837" t="s">
        <v>9793</v>
      </c>
      <c r="E4837" t="s">
        <v>9502</v>
      </c>
      <c r="F4837" t="s">
        <v>47</v>
      </c>
      <c r="G4837" t="s">
        <v>98</v>
      </c>
      <c r="H4837" t="s">
        <v>76</v>
      </c>
      <c r="T4837" s="35"/>
      <c r="W4837" s="23"/>
      <c r="X4837" t="s">
        <v>9794</v>
      </c>
      <c r="Y4837" t="s">
        <v>78</v>
      </c>
      <c r="Z4837" t="s">
        <v>72</v>
      </c>
      <c r="AA4837">
        <v>746.07</v>
      </c>
      <c r="AB4837" t="s">
        <v>100</v>
      </c>
      <c r="AC4837" t="s">
        <v>55</v>
      </c>
      <c r="AF4837" t="s">
        <v>55</v>
      </c>
      <c r="AG4837">
        <v>0</v>
      </c>
      <c r="AH4837">
        <v>4.5010000000000003</v>
      </c>
      <c r="AI4837">
        <v>1</v>
      </c>
      <c r="AJ4837" t="s">
        <v>55</v>
      </c>
      <c r="AK4837" t="s">
        <v>55</v>
      </c>
      <c r="AL4837" s="35">
        <v>0.569593179627087</v>
      </c>
      <c r="AM4837">
        <v>0.42273151966407801</v>
      </c>
      <c r="AN4837">
        <v>0</v>
      </c>
      <c r="AO4837">
        <v>0.65328878099999999</v>
      </c>
      <c r="AP4837">
        <v>39</v>
      </c>
      <c r="AQ4837">
        <v>1</v>
      </c>
      <c r="AR4837">
        <v>1</v>
      </c>
      <c r="AS4837" t="s">
        <v>65</v>
      </c>
      <c r="AT4837" t="s">
        <v>65</v>
      </c>
      <c r="AU4837">
        <v>1.5789999999999998E-2</v>
      </c>
      <c r="AV4837">
        <v>1.9820000000000001E-2</v>
      </c>
      <c r="AW4837" t="s">
        <v>65</v>
      </c>
      <c r="AX4837" t="s">
        <v>65</v>
      </c>
      <c r="AY4837">
        <v>2.5000000000000001E-2</v>
      </c>
      <c r="AZ4837" s="35" t="s">
        <v>65</v>
      </c>
      <c r="BA4837" s="35" t="s">
        <v>65</v>
      </c>
      <c r="BB4837" t="s">
        <v>65</v>
      </c>
      <c r="BC4837" t="s">
        <v>65</v>
      </c>
      <c r="BD4837">
        <v>2.0000000000000001E-4</v>
      </c>
      <c r="BE4837">
        <v>0</v>
      </c>
      <c r="BF4837" t="s">
        <v>9505</v>
      </c>
    </row>
    <row r="4838" spans="1:58" hidden="1" x14ac:dyDescent="0.25">
      <c r="A4838">
        <v>14</v>
      </c>
      <c r="B4838">
        <v>93652974</v>
      </c>
      <c r="C4838" t="s">
        <v>5809</v>
      </c>
      <c r="D4838" t="s">
        <v>5810</v>
      </c>
      <c r="E4838" t="s">
        <v>5308</v>
      </c>
      <c r="F4838" t="s">
        <v>47</v>
      </c>
      <c r="G4838" t="s">
        <v>48</v>
      </c>
      <c r="H4838" t="s">
        <v>49</v>
      </c>
      <c r="T4838" s="35"/>
      <c r="W4838" s="23"/>
      <c r="X4838" t="s">
        <v>5811</v>
      </c>
      <c r="Y4838" t="s">
        <v>78</v>
      </c>
      <c r="Z4838" t="s">
        <v>52</v>
      </c>
      <c r="AA4838">
        <v>721.07</v>
      </c>
      <c r="AB4838" t="s">
        <v>53</v>
      </c>
      <c r="AC4838" t="s">
        <v>5812</v>
      </c>
      <c r="AD4838" t="s">
        <v>64</v>
      </c>
      <c r="AE4838" t="s">
        <v>64</v>
      </c>
      <c r="AF4838" t="s">
        <v>55</v>
      </c>
      <c r="AG4838">
        <v>1</v>
      </c>
      <c r="AH4838">
        <v>0</v>
      </c>
      <c r="AI4838">
        <v>1</v>
      </c>
      <c r="AJ4838">
        <v>100</v>
      </c>
      <c r="AK4838">
        <v>95</v>
      </c>
      <c r="AL4838">
        <v>0.750153245570923</v>
      </c>
      <c r="AM4838" s="35">
        <v>7.7112000136574696E-2</v>
      </c>
      <c r="AN4838">
        <v>0</v>
      </c>
      <c r="AO4838">
        <v>0</v>
      </c>
      <c r="AP4838">
        <v>39</v>
      </c>
      <c r="AQ4838">
        <v>1</v>
      </c>
      <c r="AR4838">
        <v>1</v>
      </c>
      <c r="AS4838">
        <v>5.9110000000000003E-2</v>
      </c>
      <c r="AT4838">
        <v>9.9559999999999996E-2</v>
      </c>
      <c r="AU4838">
        <v>6.1699999999999998E-2</v>
      </c>
      <c r="AV4838">
        <v>0.16503999999999999</v>
      </c>
      <c r="AW4838">
        <v>6.6339999999999996E-2</v>
      </c>
      <c r="AX4838">
        <v>8.7529999999999997E-2</v>
      </c>
      <c r="AY4838">
        <v>2.5000000000000001E-2</v>
      </c>
      <c r="AZ4838" s="35">
        <v>1.5100000000000001E-3</v>
      </c>
      <c r="BA4838" s="35">
        <v>2.5999999999999999E-3</v>
      </c>
      <c r="BB4838">
        <v>1.5900000000000001E-3</v>
      </c>
      <c r="BC4838">
        <v>2.1700000000000001E-3</v>
      </c>
      <c r="BD4838">
        <v>1.4E-3</v>
      </c>
      <c r="BE4838">
        <v>4.0400000000000002E-3</v>
      </c>
      <c r="BF4838" t="s">
        <v>1640</v>
      </c>
    </row>
    <row r="4839" spans="1:58" hidden="1" x14ac:dyDescent="0.25">
      <c r="A4839">
        <v>4</v>
      </c>
      <c r="B4839">
        <v>41946923</v>
      </c>
      <c r="C4839" t="s">
        <v>4007</v>
      </c>
      <c r="D4839" t="s">
        <v>4008</v>
      </c>
      <c r="E4839" t="s">
        <v>3829</v>
      </c>
      <c r="F4839" t="s">
        <v>47</v>
      </c>
      <c r="G4839" t="s">
        <v>98</v>
      </c>
      <c r="H4839" t="s">
        <v>49</v>
      </c>
      <c r="T4839" s="35"/>
      <c r="W4839" s="23"/>
      <c r="X4839" t="s">
        <v>4009</v>
      </c>
      <c r="Y4839" t="s">
        <v>78</v>
      </c>
      <c r="Z4839" t="s">
        <v>52</v>
      </c>
      <c r="AA4839">
        <v>538.07000000000005</v>
      </c>
      <c r="AB4839" t="s">
        <v>164</v>
      </c>
      <c r="AC4839" t="s">
        <v>4010</v>
      </c>
      <c r="AF4839" t="s">
        <v>55</v>
      </c>
      <c r="AG4839">
        <v>0</v>
      </c>
      <c r="AH4839">
        <v>0</v>
      </c>
      <c r="AI4839">
        <v>0.98099999999999998</v>
      </c>
      <c r="AJ4839">
        <v>100</v>
      </c>
      <c r="AK4839">
        <v>100</v>
      </c>
      <c r="AL4839">
        <v>0.76320120396772895</v>
      </c>
      <c r="AM4839" s="35">
        <v>0.229168918276829</v>
      </c>
      <c r="AN4839">
        <v>0.80090518700000002</v>
      </c>
      <c r="AO4839">
        <v>0.64437007400000001</v>
      </c>
      <c r="AP4839">
        <v>39</v>
      </c>
      <c r="AQ4839">
        <v>1</v>
      </c>
      <c r="AR4839">
        <v>1</v>
      </c>
      <c r="AS4839">
        <v>6.3500000000000001E-2</v>
      </c>
      <c r="AT4839">
        <v>9.7600000000000006E-2</v>
      </c>
      <c r="AU4839">
        <v>6.1699999999999998E-2</v>
      </c>
      <c r="AV4839">
        <v>7.739E-2</v>
      </c>
      <c r="AW4839">
        <v>8.1019999999999995E-2</v>
      </c>
      <c r="AX4839">
        <v>9.2950000000000005E-2</v>
      </c>
      <c r="AY4839">
        <v>2.5000000000000001E-2</v>
      </c>
      <c r="AZ4839" s="35">
        <v>1.6299999999999999E-3</v>
      </c>
      <c r="BA4839" s="35">
        <v>2.5500000000000002E-3</v>
      </c>
      <c r="BB4839">
        <v>1.98E-3</v>
      </c>
      <c r="BC4839">
        <v>2.33E-3</v>
      </c>
      <c r="BD4839">
        <v>1.4E-3</v>
      </c>
      <c r="BE4839">
        <v>1.5200000000000001E-3</v>
      </c>
      <c r="BF4839" t="s">
        <v>1248</v>
      </c>
    </row>
    <row r="4840" spans="1:58" hidden="1" x14ac:dyDescent="0.25">
      <c r="A4840">
        <v>3</v>
      </c>
      <c r="B4840">
        <v>12777081</v>
      </c>
      <c r="C4840" t="s">
        <v>12504</v>
      </c>
      <c r="D4840" t="s">
        <v>58</v>
      </c>
      <c r="E4840" t="s">
        <v>12393</v>
      </c>
      <c r="F4840" t="s">
        <v>47</v>
      </c>
      <c r="G4840" t="s">
        <v>48</v>
      </c>
      <c r="H4840" t="s">
        <v>76</v>
      </c>
      <c r="T4840" s="35"/>
      <c r="W4840" s="23"/>
      <c r="X4840" t="s">
        <v>12505</v>
      </c>
      <c r="Y4840" t="s">
        <v>78</v>
      </c>
      <c r="Z4840" t="s">
        <v>72</v>
      </c>
      <c r="AA4840">
        <v>835.07</v>
      </c>
      <c r="AB4840" t="s">
        <v>53</v>
      </c>
      <c r="AC4840" t="s">
        <v>12506</v>
      </c>
      <c r="AF4840" t="s">
        <v>55</v>
      </c>
      <c r="AG4840">
        <v>1</v>
      </c>
      <c r="AH4840">
        <v>0</v>
      </c>
      <c r="AI4840">
        <v>1</v>
      </c>
      <c r="AJ4840">
        <v>98.41</v>
      </c>
      <c r="AK4840">
        <v>63</v>
      </c>
      <c r="AL4840">
        <v>0.85363799860782996</v>
      </c>
      <c r="AM4840">
        <v>1.35844028608561E-4</v>
      </c>
      <c r="AN4840">
        <v>0.62613118899999998</v>
      </c>
      <c r="AO4840">
        <v>0.51342775100000004</v>
      </c>
      <c r="AP4840">
        <v>39</v>
      </c>
      <c r="AQ4840">
        <v>1</v>
      </c>
      <c r="AR4840">
        <v>1</v>
      </c>
      <c r="AS4840">
        <v>9.8999999999999999E-4</v>
      </c>
      <c r="AT4840">
        <v>1.8E-3</v>
      </c>
      <c r="AU4840" t="s">
        <v>65</v>
      </c>
      <c r="AV4840" t="s">
        <v>65</v>
      </c>
      <c r="AW4840" t="s">
        <v>65</v>
      </c>
      <c r="AX4840" t="s">
        <v>65</v>
      </c>
      <c r="AY4840">
        <v>2.5000000000000001E-2</v>
      </c>
      <c r="AZ4840" s="1">
        <v>1.6500000000000001E-5</v>
      </c>
      <c r="BA4840" s="1">
        <v>3.0000000000000001E-5</v>
      </c>
      <c r="BB4840" t="s">
        <v>65</v>
      </c>
      <c r="BC4840" t="s">
        <v>65</v>
      </c>
      <c r="BD4840" t="s">
        <v>65</v>
      </c>
      <c r="BE4840" t="s">
        <v>65</v>
      </c>
      <c r="BF4840" t="s">
        <v>9149</v>
      </c>
    </row>
    <row r="4841" spans="1:58" hidden="1" x14ac:dyDescent="0.25">
      <c r="A4841">
        <v>11</v>
      </c>
      <c r="B4841">
        <v>9304040</v>
      </c>
      <c r="C4841" t="s">
        <v>8622</v>
      </c>
      <c r="D4841" t="s">
        <v>58</v>
      </c>
      <c r="E4841" t="s">
        <v>8238</v>
      </c>
      <c r="F4841" t="s">
        <v>97</v>
      </c>
      <c r="G4841" t="s">
        <v>98</v>
      </c>
      <c r="H4841" t="s">
        <v>76</v>
      </c>
      <c r="T4841" s="35"/>
      <c r="W4841" s="23"/>
      <c r="X4841" t="s">
        <v>8623</v>
      </c>
      <c r="Y4841" t="s">
        <v>72</v>
      </c>
      <c r="Z4841" t="s">
        <v>52</v>
      </c>
      <c r="AA4841">
        <v>824.07</v>
      </c>
      <c r="AB4841" t="s">
        <v>100</v>
      </c>
      <c r="AC4841" t="s">
        <v>55</v>
      </c>
      <c r="AF4841" t="s">
        <v>55</v>
      </c>
      <c r="AG4841">
        <v>0</v>
      </c>
      <c r="AH4841">
        <v>0</v>
      </c>
      <c r="AI4841">
        <v>0.99</v>
      </c>
      <c r="AJ4841" t="s">
        <v>55</v>
      </c>
      <c r="AK4841" t="s">
        <v>55</v>
      </c>
      <c r="AL4841">
        <v>0.90359085943745998</v>
      </c>
      <c r="AM4841">
        <v>2.01899312153953E-2</v>
      </c>
      <c r="AN4841">
        <v>0.30261701800000002</v>
      </c>
      <c r="AO4841">
        <v>0</v>
      </c>
      <c r="AP4841">
        <v>39</v>
      </c>
      <c r="AQ4841">
        <v>1</v>
      </c>
      <c r="AR4841">
        <v>1</v>
      </c>
      <c r="AS4841" t="s">
        <v>65</v>
      </c>
      <c r="AT4841" t="s">
        <v>65</v>
      </c>
      <c r="AU4841" t="s">
        <v>65</v>
      </c>
      <c r="AV4841" t="s">
        <v>65</v>
      </c>
      <c r="AW4841" t="s">
        <v>65</v>
      </c>
      <c r="AX4841" t="s">
        <v>65</v>
      </c>
      <c r="AY4841">
        <v>2.5000000000000001E-2</v>
      </c>
      <c r="AZ4841" t="s">
        <v>65</v>
      </c>
      <c r="BA4841" t="s">
        <v>65</v>
      </c>
      <c r="BB4841" t="s">
        <v>65</v>
      </c>
      <c r="BC4841" t="s">
        <v>65</v>
      </c>
      <c r="BD4841" t="s">
        <v>65</v>
      </c>
      <c r="BE4841" t="s">
        <v>65</v>
      </c>
      <c r="BF4841" t="s">
        <v>8241</v>
      </c>
    </row>
    <row r="4842" spans="1:58" hidden="1" x14ac:dyDescent="0.25">
      <c r="A4842">
        <v>11</v>
      </c>
      <c r="B4842">
        <v>9304041</v>
      </c>
      <c r="C4842" t="s">
        <v>8624</v>
      </c>
      <c r="D4842" t="s">
        <v>58</v>
      </c>
      <c r="E4842" t="s">
        <v>8238</v>
      </c>
      <c r="F4842" t="s">
        <v>97</v>
      </c>
      <c r="G4842" t="s">
        <v>98</v>
      </c>
      <c r="H4842" t="s">
        <v>76</v>
      </c>
      <c r="T4842" s="35"/>
      <c r="W4842" s="23"/>
      <c r="X4842" t="s">
        <v>8623</v>
      </c>
      <c r="Y4842" t="s">
        <v>78</v>
      </c>
      <c r="Z4842" t="s">
        <v>52</v>
      </c>
      <c r="AA4842">
        <v>824.08</v>
      </c>
      <c r="AB4842" t="s">
        <v>100</v>
      </c>
      <c r="AC4842" t="s">
        <v>55</v>
      </c>
      <c r="AF4842" t="s">
        <v>55</v>
      </c>
      <c r="AG4842">
        <v>0</v>
      </c>
      <c r="AH4842">
        <v>0</v>
      </c>
      <c r="AI4842">
        <v>0.999</v>
      </c>
      <c r="AJ4842" t="s">
        <v>55</v>
      </c>
      <c r="AK4842" t="s">
        <v>55</v>
      </c>
      <c r="AL4842">
        <v>0.90359085943745998</v>
      </c>
      <c r="AM4842">
        <v>2.01899312153953E-2</v>
      </c>
      <c r="AN4842">
        <v>0.30261701800000002</v>
      </c>
      <c r="AO4842">
        <v>0</v>
      </c>
      <c r="AP4842">
        <v>39</v>
      </c>
      <c r="AQ4842">
        <v>1</v>
      </c>
      <c r="AR4842">
        <v>1</v>
      </c>
      <c r="AS4842" t="s">
        <v>65</v>
      </c>
      <c r="AT4842" t="s">
        <v>65</v>
      </c>
      <c r="AU4842" t="s">
        <v>65</v>
      </c>
      <c r="AV4842" t="s">
        <v>65</v>
      </c>
      <c r="AW4842" t="s">
        <v>65</v>
      </c>
      <c r="AX4842" t="s">
        <v>65</v>
      </c>
      <c r="AY4842">
        <v>2.5000000000000001E-2</v>
      </c>
      <c r="AZ4842" t="s">
        <v>65</v>
      </c>
      <c r="BA4842" t="s">
        <v>65</v>
      </c>
      <c r="BB4842" t="s">
        <v>65</v>
      </c>
      <c r="BC4842" t="s">
        <v>65</v>
      </c>
      <c r="BD4842" t="s">
        <v>65</v>
      </c>
      <c r="BE4842" t="s">
        <v>65</v>
      </c>
      <c r="BF4842" t="s">
        <v>8241</v>
      </c>
    </row>
    <row r="4843" spans="1:58" x14ac:dyDescent="0.25">
      <c r="A4843">
        <v>18</v>
      </c>
      <c r="B4843">
        <v>6949165</v>
      </c>
      <c r="C4843" t="s">
        <v>3248</v>
      </c>
      <c r="D4843" t="s">
        <v>58</v>
      </c>
      <c r="E4843" t="s">
        <v>3383</v>
      </c>
      <c r="F4843" t="s">
        <v>85</v>
      </c>
      <c r="G4843" t="s">
        <v>48</v>
      </c>
      <c r="H4843" t="s">
        <v>49</v>
      </c>
      <c r="I4843" t="s">
        <v>14625</v>
      </c>
      <c r="L4843" t="s">
        <v>14646</v>
      </c>
      <c r="T4843" s="35"/>
      <c r="W4843" s="23"/>
      <c r="X4843" t="s">
        <v>3249</v>
      </c>
      <c r="Y4843" t="s">
        <v>51</v>
      </c>
      <c r="Z4843" t="s">
        <v>52</v>
      </c>
      <c r="AA4843">
        <v>887.29</v>
      </c>
      <c r="AB4843" t="s">
        <v>53</v>
      </c>
      <c r="AC4843" t="s">
        <v>3250</v>
      </c>
      <c r="AF4843" t="s">
        <v>55</v>
      </c>
      <c r="AG4843">
        <v>0.999</v>
      </c>
      <c r="AH4843">
        <v>6.4589999999999996</v>
      </c>
      <c r="AI4843">
        <v>1</v>
      </c>
      <c r="AJ4843">
        <v>100</v>
      </c>
      <c r="AK4843">
        <v>85</v>
      </c>
      <c r="AL4843">
        <v>0.99999892261676804</v>
      </c>
      <c r="AM4843" s="1">
        <v>1.39176131837658E-24</v>
      </c>
      <c r="AN4843">
        <v>0.551318537</v>
      </c>
      <c r="AO4843">
        <v>0</v>
      </c>
      <c r="AP4843">
        <v>38</v>
      </c>
      <c r="AQ4843">
        <v>2</v>
      </c>
      <c r="AR4843">
        <v>1</v>
      </c>
      <c r="AS4843" s="1">
        <v>1.06E-7</v>
      </c>
      <c r="AT4843" t="s">
        <v>65</v>
      </c>
      <c r="AU4843" t="s">
        <v>65</v>
      </c>
      <c r="AV4843" t="s">
        <v>65</v>
      </c>
      <c r="AW4843" t="s">
        <v>65</v>
      </c>
      <c r="AX4843" t="s">
        <v>65</v>
      </c>
      <c r="AY4843">
        <v>0.05</v>
      </c>
      <c r="AZ4843" s="35">
        <v>0</v>
      </c>
      <c r="BA4843" s="35" t="s">
        <v>65</v>
      </c>
      <c r="BB4843" t="s">
        <v>65</v>
      </c>
      <c r="BC4843" t="s">
        <v>65</v>
      </c>
      <c r="BD4843" t="s">
        <v>65</v>
      </c>
      <c r="BE4843" t="s">
        <v>65</v>
      </c>
      <c r="BF4843" t="s">
        <v>2540</v>
      </c>
    </row>
    <row r="4844" spans="1:58" hidden="1" x14ac:dyDescent="0.25">
      <c r="A4844">
        <v>3</v>
      </c>
      <c r="B4844">
        <v>194346704</v>
      </c>
      <c r="C4844" t="s">
        <v>12538</v>
      </c>
      <c r="D4844" t="s">
        <v>12539</v>
      </c>
      <c r="E4844" t="s">
        <v>12393</v>
      </c>
      <c r="F4844" t="s">
        <v>47</v>
      </c>
      <c r="G4844" t="s">
        <v>48</v>
      </c>
      <c r="H4844" t="s">
        <v>76</v>
      </c>
      <c r="T4844" s="35"/>
      <c r="W4844" s="23"/>
      <c r="X4844" t="s">
        <v>11131</v>
      </c>
      <c r="Y4844" t="s">
        <v>72</v>
      </c>
      <c r="Z4844" t="s">
        <v>78</v>
      </c>
      <c r="AA4844">
        <v>426.07</v>
      </c>
      <c r="AB4844" t="s">
        <v>53</v>
      </c>
      <c r="AC4844" t="s">
        <v>12540</v>
      </c>
      <c r="AD4844" t="s">
        <v>150</v>
      </c>
      <c r="AE4844" t="s">
        <v>150</v>
      </c>
      <c r="AF4844" t="s">
        <v>55</v>
      </c>
      <c r="AG4844">
        <v>1</v>
      </c>
      <c r="AH4844">
        <v>4.1950000000000003</v>
      </c>
      <c r="AI4844">
        <v>1</v>
      </c>
      <c r="AJ4844">
        <v>91.07</v>
      </c>
      <c r="AK4844">
        <v>56</v>
      </c>
      <c r="AL4844">
        <v>0.35733834660607799</v>
      </c>
      <c r="AM4844" s="1">
        <v>1.19424157266321E-6</v>
      </c>
      <c r="AN4844">
        <v>0.117131294</v>
      </c>
      <c r="AO4844">
        <v>0</v>
      </c>
      <c r="AP4844">
        <v>39</v>
      </c>
      <c r="AQ4844">
        <v>1</v>
      </c>
      <c r="AR4844">
        <v>1</v>
      </c>
      <c r="AS4844">
        <v>5.8229999999999997E-2</v>
      </c>
      <c r="AT4844">
        <v>5.4269999999999999E-2</v>
      </c>
      <c r="AU4844">
        <v>5.4199999999999998E-2</v>
      </c>
      <c r="AV4844">
        <v>0.1492</v>
      </c>
      <c r="AW4844">
        <v>5.6419999999999998E-2</v>
      </c>
      <c r="AX4844">
        <v>8.0210000000000004E-2</v>
      </c>
      <c r="AY4844">
        <v>2.5000000000000001E-2</v>
      </c>
      <c r="AZ4844">
        <v>1.49E-3</v>
      </c>
      <c r="BA4844">
        <v>1.3799999999999999E-3</v>
      </c>
      <c r="BB4844">
        <v>1.32E-3</v>
      </c>
      <c r="BC4844">
        <v>1.98E-3</v>
      </c>
      <c r="BD4844">
        <v>1.1999999999999999E-3</v>
      </c>
      <c r="BE4844">
        <v>3.5599999999999998E-3</v>
      </c>
      <c r="BF4844" t="s">
        <v>9149</v>
      </c>
    </row>
    <row r="4845" spans="1:58" hidden="1" x14ac:dyDescent="0.25">
      <c r="A4845">
        <v>16</v>
      </c>
      <c r="B4845">
        <v>425194</v>
      </c>
      <c r="C4845" t="s">
        <v>5099</v>
      </c>
      <c r="D4845" t="s">
        <v>5100</v>
      </c>
      <c r="E4845" t="s">
        <v>4574</v>
      </c>
      <c r="F4845" t="s">
        <v>47</v>
      </c>
      <c r="G4845" t="s">
        <v>48</v>
      </c>
      <c r="H4845" t="s">
        <v>49</v>
      </c>
      <c r="T4845" s="35"/>
      <c r="W4845" s="23"/>
      <c r="X4845" t="s">
        <v>5101</v>
      </c>
      <c r="Y4845" t="s">
        <v>78</v>
      </c>
      <c r="Z4845" t="s">
        <v>51</v>
      </c>
      <c r="AA4845">
        <v>689.07</v>
      </c>
      <c r="AB4845" t="s">
        <v>53</v>
      </c>
      <c r="AC4845" t="s">
        <v>5102</v>
      </c>
      <c r="AF4845" t="s">
        <v>55</v>
      </c>
      <c r="AG4845">
        <v>1</v>
      </c>
      <c r="AH4845">
        <v>6.1120000000000001</v>
      </c>
      <c r="AI4845">
        <v>1</v>
      </c>
      <c r="AJ4845">
        <v>75.53</v>
      </c>
      <c r="AK4845">
        <v>94</v>
      </c>
      <c r="AL4845">
        <v>0.98944568676137401</v>
      </c>
      <c r="AM4845" s="35">
        <v>1.18507458791397E-4</v>
      </c>
      <c r="AN4845">
        <v>0.176295113</v>
      </c>
      <c r="AO4845">
        <v>0</v>
      </c>
      <c r="AP4845">
        <v>39</v>
      </c>
      <c r="AQ4845">
        <v>1</v>
      </c>
      <c r="AR4845">
        <v>1</v>
      </c>
      <c r="AS4845">
        <v>8.5209999999999994E-2</v>
      </c>
      <c r="AT4845">
        <v>0.10972</v>
      </c>
      <c r="AU4845">
        <v>4.6629999999999998E-2</v>
      </c>
      <c r="AV4845">
        <v>0.34519</v>
      </c>
      <c r="AW4845">
        <v>0.23252</v>
      </c>
      <c r="AX4845">
        <v>0.21861</v>
      </c>
      <c r="AY4845">
        <v>2.5000000000000001E-2</v>
      </c>
      <c r="AZ4845" s="35">
        <v>2.2200000000000002E-3</v>
      </c>
      <c r="BA4845" s="35">
        <v>2.8900000000000002E-3</v>
      </c>
      <c r="BB4845">
        <v>6.4799999999999996E-3</v>
      </c>
      <c r="BC4845">
        <v>6.0499999999999998E-3</v>
      </c>
      <c r="BD4845">
        <v>1E-3</v>
      </c>
      <c r="BE4845">
        <v>1.013E-2</v>
      </c>
      <c r="BF4845" t="s">
        <v>910</v>
      </c>
    </row>
    <row r="4846" spans="1:58" x14ac:dyDescent="0.25">
      <c r="A4846">
        <v>8</v>
      </c>
      <c r="B4846">
        <v>23186033</v>
      </c>
      <c r="C4846" t="s">
        <v>8517</v>
      </c>
      <c r="D4846" t="s">
        <v>58</v>
      </c>
      <c r="E4846" t="s">
        <v>8238</v>
      </c>
      <c r="F4846" t="s">
        <v>85</v>
      </c>
      <c r="G4846" t="s">
        <v>48</v>
      </c>
      <c r="H4846" t="s">
        <v>76</v>
      </c>
      <c r="I4846" t="s">
        <v>14625</v>
      </c>
      <c r="O4846">
        <v>1</v>
      </c>
      <c r="R4846">
        <v>1</v>
      </c>
      <c r="T4846" s="35"/>
      <c r="W4846" s="23"/>
      <c r="X4846" t="s">
        <v>8518</v>
      </c>
      <c r="Y4846" t="s">
        <v>78</v>
      </c>
      <c r="Z4846" t="s">
        <v>72</v>
      </c>
      <c r="AA4846">
        <v>892.07</v>
      </c>
      <c r="AB4846" t="s">
        <v>53</v>
      </c>
      <c r="AC4846" t="s">
        <v>8519</v>
      </c>
      <c r="AF4846" t="s">
        <v>55</v>
      </c>
      <c r="AG4846">
        <v>1</v>
      </c>
      <c r="AH4846">
        <v>4.4710000000000001</v>
      </c>
      <c r="AI4846">
        <v>1</v>
      </c>
      <c r="AJ4846">
        <v>100</v>
      </c>
      <c r="AK4846">
        <v>98</v>
      </c>
      <c r="AL4846">
        <v>0.98141201843416803</v>
      </c>
      <c r="AM4846" s="1">
        <v>2.9973137547848802E-7</v>
      </c>
      <c r="AN4846">
        <v>0.45827536000000002</v>
      </c>
      <c r="AO4846">
        <v>0.59591114499999998</v>
      </c>
      <c r="AP4846">
        <v>39</v>
      </c>
      <c r="AQ4846">
        <v>1</v>
      </c>
      <c r="AR4846">
        <v>1</v>
      </c>
      <c r="AS4846">
        <v>3.3E-4</v>
      </c>
      <c r="AT4846" t="s">
        <v>65</v>
      </c>
      <c r="AU4846" t="s">
        <v>65</v>
      </c>
      <c r="AV4846" t="s">
        <v>65</v>
      </c>
      <c r="AW4846" t="s">
        <v>65</v>
      </c>
      <c r="AX4846" t="s">
        <v>65</v>
      </c>
      <c r="AY4846">
        <v>2.5000000000000001E-2</v>
      </c>
      <c r="AZ4846" s="47">
        <v>0</v>
      </c>
      <c r="BA4846" s="47" t="s">
        <v>65</v>
      </c>
      <c r="BB4846" t="s">
        <v>65</v>
      </c>
      <c r="BC4846" t="s">
        <v>65</v>
      </c>
      <c r="BD4846" t="s">
        <v>65</v>
      </c>
      <c r="BE4846" t="s">
        <v>65</v>
      </c>
      <c r="BF4846" t="s">
        <v>8241</v>
      </c>
    </row>
    <row r="4847" spans="1:58" hidden="1" x14ac:dyDescent="0.25">
      <c r="A4847">
        <v>15</v>
      </c>
      <c r="B4847">
        <v>52194108</v>
      </c>
      <c r="C4847" t="s">
        <v>8743</v>
      </c>
      <c r="D4847" t="s">
        <v>58</v>
      </c>
      <c r="E4847" t="s">
        <v>8238</v>
      </c>
      <c r="F4847" t="s">
        <v>97</v>
      </c>
      <c r="G4847" t="s">
        <v>48</v>
      </c>
      <c r="H4847" t="s">
        <v>76</v>
      </c>
      <c r="T4847" s="35"/>
      <c r="W4847" s="23"/>
      <c r="X4847" t="s">
        <v>8744</v>
      </c>
      <c r="Y4847" t="s">
        <v>51</v>
      </c>
      <c r="Z4847" t="s">
        <v>52</v>
      </c>
      <c r="AA4847">
        <v>592.07000000000005</v>
      </c>
      <c r="AB4847" t="s">
        <v>53</v>
      </c>
      <c r="AC4847" t="s">
        <v>8745</v>
      </c>
      <c r="AF4847" t="s">
        <v>55</v>
      </c>
      <c r="AG4847">
        <v>0.151</v>
      </c>
      <c r="AH4847">
        <v>0</v>
      </c>
      <c r="AI4847">
        <v>0.998</v>
      </c>
      <c r="AJ4847">
        <v>67</v>
      </c>
      <c r="AK4847">
        <v>100</v>
      </c>
      <c r="AL4847">
        <v>0.19513022913151701</v>
      </c>
      <c r="AM4847" s="35">
        <v>0.80464565213281902</v>
      </c>
      <c r="AN4847">
        <v>0.64677264300000004</v>
      </c>
      <c r="AO4847">
        <v>0.62229435</v>
      </c>
      <c r="AP4847">
        <v>39</v>
      </c>
      <c r="AQ4847">
        <v>1</v>
      </c>
      <c r="AR4847">
        <v>1</v>
      </c>
      <c r="AS4847">
        <v>3.3E-4</v>
      </c>
      <c r="AT4847" t="s">
        <v>65</v>
      </c>
      <c r="AU4847" t="s">
        <v>65</v>
      </c>
      <c r="AV4847" t="s">
        <v>65</v>
      </c>
      <c r="AW4847" t="s">
        <v>65</v>
      </c>
      <c r="AX4847" t="s">
        <v>65</v>
      </c>
      <c r="AY4847">
        <v>2.5000000000000001E-2</v>
      </c>
      <c r="AZ4847">
        <v>0</v>
      </c>
      <c r="BA4847" t="s">
        <v>65</v>
      </c>
      <c r="BB4847" t="s">
        <v>65</v>
      </c>
      <c r="BC4847" t="s">
        <v>65</v>
      </c>
      <c r="BD4847" t="s">
        <v>65</v>
      </c>
      <c r="BE4847" t="s">
        <v>65</v>
      </c>
      <c r="BF4847" t="s">
        <v>8241</v>
      </c>
    </row>
    <row r="4848" spans="1:58" hidden="1" x14ac:dyDescent="0.25">
      <c r="A4848">
        <v>12</v>
      </c>
      <c r="B4848">
        <v>98943431</v>
      </c>
      <c r="C4848" t="s">
        <v>1484</v>
      </c>
      <c r="D4848" t="s">
        <v>58</v>
      </c>
      <c r="E4848" t="s">
        <v>984</v>
      </c>
      <c r="F4848" t="s">
        <v>59</v>
      </c>
      <c r="G4848" t="s">
        <v>98</v>
      </c>
      <c r="T4848" s="35"/>
      <c r="W4848" s="23"/>
      <c r="X4848" t="s">
        <v>1485</v>
      </c>
      <c r="Y4848" t="s">
        <v>51</v>
      </c>
      <c r="Z4848" t="s">
        <v>52</v>
      </c>
      <c r="AA4848">
        <v>4290.26</v>
      </c>
      <c r="AB4848" t="s">
        <v>100</v>
      </c>
      <c r="AC4848" t="s">
        <v>55</v>
      </c>
      <c r="AF4848" t="s">
        <v>55</v>
      </c>
      <c r="AG4848">
        <v>0</v>
      </c>
      <c r="AH4848">
        <v>0</v>
      </c>
      <c r="AI4848">
        <v>1</v>
      </c>
      <c r="AJ4848" t="s">
        <v>55</v>
      </c>
      <c r="AK4848" t="s">
        <v>55</v>
      </c>
      <c r="AL4848">
        <v>0.91160542154105795</v>
      </c>
      <c r="AM4848" s="35">
        <v>6.5953570659477102E-4</v>
      </c>
      <c r="AN4848">
        <v>0.88057941299999998</v>
      </c>
      <c r="AO4848">
        <v>0.63822558200000001</v>
      </c>
      <c r="AP4848">
        <v>33</v>
      </c>
      <c r="AQ4848">
        <v>3</v>
      </c>
      <c r="AR4848">
        <v>0.9</v>
      </c>
      <c r="AS4848" s="35" t="s">
        <v>65</v>
      </c>
      <c r="AT4848" t="s">
        <v>65</v>
      </c>
      <c r="AU4848" t="s">
        <v>65</v>
      </c>
      <c r="AV4848" t="s">
        <v>65</v>
      </c>
      <c r="AW4848" t="s">
        <v>65</v>
      </c>
      <c r="AX4848" t="s">
        <v>65</v>
      </c>
      <c r="AY4848">
        <v>8.3330000000000001E-2</v>
      </c>
      <c r="AZ4848" t="s">
        <v>65</v>
      </c>
      <c r="BA4848" t="s">
        <v>65</v>
      </c>
      <c r="BB4848" t="s">
        <v>65</v>
      </c>
      <c r="BC4848" t="s">
        <v>65</v>
      </c>
      <c r="BD4848" t="s">
        <v>65</v>
      </c>
      <c r="BE4848" t="s">
        <v>65</v>
      </c>
      <c r="BF4848" t="s">
        <v>1486</v>
      </c>
    </row>
    <row r="4849" spans="1:58" hidden="1" x14ac:dyDescent="0.25">
      <c r="A4849">
        <v>12</v>
      </c>
      <c r="B4849">
        <v>98943431</v>
      </c>
      <c r="C4849" t="s">
        <v>1484</v>
      </c>
      <c r="D4849" t="s">
        <v>58</v>
      </c>
      <c r="E4849" t="s">
        <v>3829</v>
      </c>
      <c r="F4849" t="s">
        <v>97</v>
      </c>
      <c r="G4849" t="s">
        <v>98</v>
      </c>
      <c r="H4849" t="s">
        <v>76</v>
      </c>
      <c r="T4849" s="35"/>
      <c r="W4849" s="23"/>
      <c r="X4849" t="s">
        <v>1485</v>
      </c>
      <c r="Y4849" t="s">
        <v>51</v>
      </c>
      <c r="Z4849" t="s">
        <v>52</v>
      </c>
      <c r="AA4849">
        <v>4290.26</v>
      </c>
      <c r="AB4849" t="s">
        <v>100</v>
      </c>
      <c r="AC4849" t="s">
        <v>55</v>
      </c>
      <c r="AF4849" t="s">
        <v>55</v>
      </c>
      <c r="AG4849">
        <v>0</v>
      </c>
      <c r="AH4849">
        <v>0</v>
      </c>
      <c r="AI4849">
        <v>1</v>
      </c>
      <c r="AJ4849" t="s">
        <v>55</v>
      </c>
      <c r="AK4849" t="s">
        <v>55</v>
      </c>
      <c r="AL4849">
        <v>0.91160542154105795</v>
      </c>
      <c r="AM4849">
        <v>6.5953570659477102E-4</v>
      </c>
      <c r="AN4849">
        <v>0.88057941299999998</v>
      </c>
      <c r="AO4849">
        <v>0.63822558200000001</v>
      </c>
      <c r="AP4849">
        <v>33</v>
      </c>
      <c r="AQ4849">
        <v>3</v>
      </c>
      <c r="AR4849">
        <v>0.9</v>
      </c>
      <c r="AS4849" s="35" t="s">
        <v>65</v>
      </c>
      <c r="AT4849" t="s">
        <v>65</v>
      </c>
      <c r="AU4849" t="s">
        <v>65</v>
      </c>
      <c r="AV4849" t="s">
        <v>65</v>
      </c>
      <c r="AW4849" t="s">
        <v>65</v>
      </c>
      <c r="AX4849" t="s">
        <v>65</v>
      </c>
      <c r="AY4849">
        <v>8.3330000000000001E-2</v>
      </c>
      <c r="AZ4849" t="s">
        <v>65</v>
      </c>
      <c r="BA4849" t="s">
        <v>65</v>
      </c>
      <c r="BB4849" t="s">
        <v>65</v>
      </c>
      <c r="BC4849" t="s">
        <v>65</v>
      </c>
      <c r="BD4849" t="s">
        <v>65</v>
      </c>
      <c r="BE4849" t="s">
        <v>65</v>
      </c>
      <c r="BF4849" t="s">
        <v>1486</v>
      </c>
    </row>
    <row r="4850" spans="1:58" hidden="1" x14ac:dyDescent="0.25">
      <c r="A4850">
        <v>12</v>
      </c>
      <c r="B4850">
        <v>98943501</v>
      </c>
      <c r="C4850" t="s">
        <v>4302</v>
      </c>
      <c r="D4850" t="s">
        <v>4303</v>
      </c>
      <c r="E4850" t="s">
        <v>3829</v>
      </c>
      <c r="F4850" t="s">
        <v>97</v>
      </c>
      <c r="G4850" t="s">
        <v>98</v>
      </c>
      <c r="H4850" t="s">
        <v>76</v>
      </c>
      <c r="T4850" s="35"/>
      <c r="W4850" s="23"/>
      <c r="X4850" t="s">
        <v>1485</v>
      </c>
      <c r="Y4850" t="s">
        <v>78</v>
      </c>
      <c r="Z4850" t="s">
        <v>72</v>
      </c>
      <c r="AA4850">
        <v>5063.8900000000003</v>
      </c>
      <c r="AB4850" t="s">
        <v>100</v>
      </c>
      <c r="AC4850" t="s">
        <v>55</v>
      </c>
      <c r="AF4850" t="s">
        <v>55</v>
      </c>
      <c r="AG4850">
        <v>0</v>
      </c>
      <c r="AH4850">
        <v>0</v>
      </c>
      <c r="AI4850">
        <v>0.72699999999999998</v>
      </c>
      <c r="AJ4850" t="s">
        <v>55</v>
      </c>
      <c r="AK4850" t="s">
        <v>55</v>
      </c>
      <c r="AL4850">
        <v>0.91160542154105795</v>
      </c>
      <c r="AM4850" s="35">
        <v>6.5953570659477102E-4</v>
      </c>
      <c r="AN4850">
        <v>0.88057941299999998</v>
      </c>
      <c r="AO4850">
        <v>0.63822558200000001</v>
      </c>
      <c r="AP4850">
        <v>34</v>
      </c>
      <c r="AQ4850">
        <v>2</v>
      </c>
      <c r="AR4850">
        <v>0.9</v>
      </c>
      <c r="AS4850" s="35" t="s">
        <v>65</v>
      </c>
      <c r="AT4850" t="s">
        <v>65</v>
      </c>
      <c r="AU4850" t="s">
        <v>65</v>
      </c>
      <c r="AV4850" t="s">
        <v>65</v>
      </c>
      <c r="AW4850" t="s">
        <v>65</v>
      </c>
      <c r="AX4850" t="s">
        <v>65</v>
      </c>
      <c r="AY4850">
        <v>5.5559999999999998E-2</v>
      </c>
      <c r="AZ4850" t="s">
        <v>65</v>
      </c>
      <c r="BA4850" t="s">
        <v>65</v>
      </c>
      <c r="BB4850" t="s">
        <v>65</v>
      </c>
      <c r="BC4850" t="s">
        <v>65</v>
      </c>
      <c r="BD4850" t="s">
        <v>65</v>
      </c>
      <c r="BE4850" t="s">
        <v>65</v>
      </c>
      <c r="BF4850" t="s">
        <v>4304</v>
      </c>
    </row>
    <row r="4851" spans="1:58" hidden="1" x14ac:dyDescent="0.25">
      <c r="A4851">
        <v>12</v>
      </c>
      <c r="B4851">
        <v>98943512</v>
      </c>
      <c r="C4851" t="s">
        <v>4305</v>
      </c>
      <c r="D4851" t="s">
        <v>4306</v>
      </c>
      <c r="E4851" t="s">
        <v>3829</v>
      </c>
      <c r="F4851" t="s">
        <v>97</v>
      </c>
      <c r="G4851" t="s">
        <v>98</v>
      </c>
      <c r="H4851" t="s">
        <v>76</v>
      </c>
      <c r="T4851" s="35"/>
      <c r="W4851" s="23"/>
      <c r="X4851" t="s">
        <v>1485</v>
      </c>
      <c r="Y4851" t="s">
        <v>51</v>
      </c>
      <c r="Z4851" t="s">
        <v>72</v>
      </c>
      <c r="AA4851">
        <v>2780.09</v>
      </c>
      <c r="AB4851" t="s">
        <v>100</v>
      </c>
      <c r="AC4851" t="s">
        <v>55</v>
      </c>
      <c r="AF4851" t="s">
        <v>55</v>
      </c>
      <c r="AG4851">
        <v>0</v>
      </c>
      <c r="AH4851">
        <v>0</v>
      </c>
      <c r="AI4851">
        <v>0.84899999999999998</v>
      </c>
      <c r="AJ4851" t="s">
        <v>55</v>
      </c>
      <c r="AK4851" t="s">
        <v>55</v>
      </c>
      <c r="AL4851">
        <v>0.91160542154105795</v>
      </c>
      <c r="AM4851" s="35">
        <v>6.5953570659477102E-4</v>
      </c>
      <c r="AN4851">
        <v>0.88057941299999998</v>
      </c>
      <c r="AO4851">
        <v>0.63822558200000001</v>
      </c>
      <c r="AP4851">
        <v>34</v>
      </c>
      <c r="AQ4851">
        <v>2</v>
      </c>
      <c r="AR4851">
        <v>0.9</v>
      </c>
      <c r="AS4851" t="s">
        <v>65</v>
      </c>
      <c r="AT4851" t="s">
        <v>65</v>
      </c>
      <c r="AU4851" t="s">
        <v>65</v>
      </c>
      <c r="AV4851" t="s">
        <v>65</v>
      </c>
      <c r="AW4851" t="s">
        <v>65</v>
      </c>
      <c r="AX4851" t="s">
        <v>65</v>
      </c>
      <c r="AY4851">
        <v>5.5559999999999998E-2</v>
      </c>
      <c r="AZ4851" s="35" t="s">
        <v>65</v>
      </c>
      <c r="BA4851" s="35" t="s">
        <v>65</v>
      </c>
      <c r="BB4851" t="s">
        <v>65</v>
      </c>
      <c r="BC4851" t="s">
        <v>65</v>
      </c>
      <c r="BD4851" t="s">
        <v>65</v>
      </c>
      <c r="BE4851" t="s">
        <v>65</v>
      </c>
      <c r="BF4851" t="s">
        <v>4304</v>
      </c>
    </row>
    <row r="4852" spans="1:58" hidden="1" x14ac:dyDescent="0.25">
      <c r="A4852">
        <v>12</v>
      </c>
      <c r="B4852">
        <v>98943574</v>
      </c>
      <c r="C4852" t="s">
        <v>4307</v>
      </c>
      <c r="D4852" t="s">
        <v>58</v>
      </c>
      <c r="E4852" t="s">
        <v>3829</v>
      </c>
      <c r="F4852" t="s">
        <v>97</v>
      </c>
      <c r="G4852" t="s">
        <v>98</v>
      </c>
      <c r="H4852" t="s">
        <v>76</v>
      </c>
      <c r="T4852" s="35"/>
      <c r="W4852" s="23"/>
      <c r="X4852" t="s">
        <v>1485</v>
      </c>
      <c r="Y4852" t="s">
        <v>51</v>
      </c>
      <c r="Z4852" t="s">
        <v>78</v>
      </c>
      <c r="AA4852">
        <v>890.29</v>
      </c>
      <c r="AB4852" t="s">
        <v>100</v>
      </c>
      <c r="AC4852" t="s">
        <v>55</v>
      </c>
      <c r="AF4852" t="s">
        <v>55</v>
      </c>
      <c r="AG4852">
        <v>0</v>
      </c>
      <c r="AH4852">
        <v>0</v>
      </c>
      <c r="AI4852">
        <v>0.70699999999999996</v>
      </c>
      <c r="AJ4852" t="s">
        <v>55</v>
      </c>
      <c r="AK4852" t="s">
        <v>55</v>
      </c>
      <c r="AL4852">
        <v>0.91160542154105795</v>
      </c>
      <c r="AM4852" s="35">
        <v>6.5953570659477102E-4</v>
      </c>
      <c r="AN4852">
        <v>0.88057941299999998</v>
      </c>
      <c r="AO4852">
        <v>0.63822558200000001</v>
      </c>
      <c r="AP4852">
        <v>34</v>
      </c>
      <c r="AQ4852">
        <v>2</v>
      </c>
      <c r="AR4852">
        <v>0.9</v>
      </c>
      <c r="AS4852" t="s">
        <v>65</v>
      </c>
      <c r="AT4852" t="s">
        <v>65</v>
      </c>
      <c r="AU4852" t="s">
        <v>65</v>
      </c>
      <c r="AV4852" t="s">
        <v>65</v>
      </c>
      <c r="AW4852" t="s">
        <v>65</v>
      </c>
      <c r="AX4852" t="s">
        <v>65</v>
      </c>
      <c r="AY4852">
        <v>5.5559999999999998E-2</v>
      </c>
      <c r="AZ4852" s="35" t="s">
        <v>65</v>
      </c>
      <c r="BA4852" s="35" t="s">
        <v>65</v>
      </c>
      <c r="BB4852" t="s">
        <v>65</v>
      </c>
      <c r="BC4852" t="s">
        <v>65</v>
      </c>
      <c r="BD4852" t="s">
        <v>65</v>
      </c>
      <c r="BE4852" t="s">
        <v>65</v>
      </c>
      <c r="BF4852" t="s">
        <v>4304</v>
      </c>
    </row>
    <row r="4853" spans="1:58" hidden="1" x14ac:dyDescent="0.25">
      <c r="A4853">
        <v>12</v>
      </c>
      <c r="B4853">
        <v>98943431</v>
      </c>
      <c r="C4853" t="s">
        <v>1484</v>
      </c>
      <c r="D4853" t="s">
        <v>58</v>
      </c>
      <c r="E4853" t="s">
        <v>10285</v>
      </c>
      <c r="F4853" t="s">
        <v>97</v>
      </c>
      <c r="G4853" t="s">
        <v>98</v>
      </c>
      <c r="H4853" t="s">
        <v>49</v>
      </c>
      <c r="T4853" s="35"/>
      <c r="W4853" s="23"/>
      <c r="X4853" t="s">
        <v>1485</v>
      </c>
      <c r="Y4853" t="s">
        <v>51</v>
      </c>
      <c r="Z4853" t="s">
        <v>52</v>
      </c>
      <c r="AA4853">
        <v>4290.26</v>
      </c>
      <c r="AB4853" t="s">
        <v>100</v>
      </c>
      <c r="AC4853" t="s">
        <v>55</v>
      </c>
      <c r="AF4853" t="s">
        <v>55</v>
      </c>
      <c r="AG4853">
        <v>0</v>
      </c>
      <c r="AH4853">
        <v>0</v>
      </c>
      <c r="AI4853">
        <v>1</v>
      </c>
      <c r="AJ4853" t="s">
        <v>55</v>
      </c>
      <c r="AK4853" t="s">
        <v>55</v>
      </c>
      <c r="AL4853">
        <v>0.91160542154105795</v>
      </c>
      <c r="AM4853" s="35">
        <v>6.5953570659477102E-4</v>
      </c>
      <c r="AN4853">
        <v>0.88057941299999998</v>
      </c>
      <c r="AO4853">
        <v>0.63822558200000001</v>
      </c>
      <c r="AP4853">
        <v>33</v>
      </c>
      <c r="AQ4853">
        <v>3</v>
      </c>
      <c r="AR4853">
        <v>0.9</v>
      </c>
      <c r="AS4853" t="s">
        <v>65</v>
      </c>
      <c r="AT4853" t="s">
        <v>65</v>
      </c>
      <c r="AU4853" t="s">
        <v>65</v>
      </c>
      <c r="AV4853" t="s">
        <v>65</v>
      </c>
      <c r="AW4853" t="s">
        <v>65</v>
      </c>
      <c r="AX4853" t="s">
        <v>65</v>
      </c>
      <c r="AY4853">
        <v>8.3330000000000001E-2</v>
      </c>
      <c r="AZ4853" t="s">
        <v>65</v>
      </c>
      <c r="BA4853" t="s">
        <v>65</v>
      </c>
      <c r="BB4853" t="s">
        <v>65</v>
      </c>
      <c r="BC4853" t="s">
        <v>65</v>
      </c>
      <c r="BD4853" t="s">
        <v>65</v>
      </c>
      <c r="BE4853" t="s">
        <v>65</v>
      </c>
      <c r="BF4853" t="s">
        <v>1486</v>
      </c>
    </row>
    <row r="4854" spans="1:58" hidden="1" x14ac:dyDescent="0.25">
      <c r="A4854">
        <v>12</v>
      </c>
      <c r="B4854">
        <v>98943501</v>
      </c>
      <c r="C4854" t="s">
        <v>4302</v>
      </c>
      <c r="D4854" t="s">
        <v>4303</v>
      </c>
      <c r="E4854" t="s">
        <v>10285</v>
      </c>
      <c r="F4854" t="s">
        <v>97</v>
      </c>
      <c r="G4854" t="s">
        <v>98</v>
      </c>
      <c r="H4854" t="s">
        <v>49</v>
      </c>
      <c r="T4854" s="35"/>
      <c r="W4854" s="23"/>
      <c r="X4854" s="35" t="s">
        <v>1485</v>
      </c>
      <c r="Y4854" t="s">
        <v>78</v>
      </c>
      <c r="Z4854" t="s">
        <v>72</v>
      </c>
      <c r="AA4854">
        <v>5063.8900000000003</v>
      </c>
      <c r="AB4854" t="s">
        <v>100</v>
      </c>
      <c r="AC4854" t="s">
        <v>55</v>
      </c>
      <c r="AF4854" t="s">
        <v>55</v>
      </c>
      <c r="AG4854">
        <v>0</v>
      </c>
      <c r="AH4854">
        <v>0</v>
      </c>
      <c r="AI4854">
        <v>0.72699999999999998</v>
      </c>
      <c r="AJ4854" t="s">
        <v>55</v>
      </c>
      <c r="AK4854" t="s">
        <v>55</v>
      </c>
      <c r="AL4854">
        <v>0.91160542154105795</v>
      </c>
      <c r="AM4854" s="35">
        <v>6.5953570659477102E-4</v>
      </c>
      <c r="AN4854">
        <v>0.88057941299999998</v>
      </c>
      <c r="AO4854">
        <v>0.63822558200000001</v>
      </c>
      <c r="AP4854">
        <v>34</v>
      </c>
      <c r="AQ4854">
        <v>2</v>
      </c>
      <c r="AR4854">
        <v>0.9</v>
      </c>
      <c r="AS4854" t="s">
        <v>65</v>
      </c>
      <c r="AT4854" t="s">
        <v>65</v>
      </c>
      <c r="AU4854" t="s">
        <v>65</v>
      </c>
      <c r="AV4854" t="s">
        <v>65</v>
      </c>
      <c r="AW4854" t="s">
        <v>65</v>
      </c>
      <c r="AX4854" t="s">
        <v>65</v>
      </c>
      <c r="AY4854">
        <v>5.5559999999999998E-2</v>
      </c>
      <c r="AZ4854" t="s">
        <v>65</v>
      </c>
      <c r="BA4854" t="s">
        <v>65</v>
      </c>
      <c r="BB4854" t="s">
        <v>65</v>
      </c>
      <c r="BC4854" t="s">
        <v>65</v>
      </c>
      <c r="BD4854" t="s">
        <v>65</v>
      </c>
      <c r="BE4854" t="s">
        <v>65</v>
      </c>
      <c r="BF4854" t="s">
        <v>4304</v>
      </c>
    </row>
    <row r="4855" spans="1:58" hidden="1" x14ac:dyDescent="0.25">
      <c r="A4855">
        <v>12</v>
      </c>
      <c r="B4855">
        <v>98943512</v>
      </c>
      <c r="C4855" t="s">
        <v>4305</v>
      </c>
      <c r="D4855" t="s">
        <v>4306</v>
      </c>
      <c r="E4855" t="s">
        <v>10285</v>
      </c>
      <c r="F4855" t="s">
        <v>97</v>
      </c>
      <c r="G4855" t="s">
        <v>98</v>
      </c>
      <c r="H4855" t="s">
        <v>49</v>
      </c>
      <c r="T4855" s="35"/>
      <c r="W4855" s="23"/>
      <c r="X4855" t="s">
        <v>1485</v>
      </c>
      <c r="Y4855" t="s">
        <v>51</v>
      </c>
      <c r="Z4855" t="s">
        <v>72</v>
      </c>
      <c r="AA4855">
        <v>2780.09</v>
      </c>
      <c r="AB4855" t="s">
        <v>100</v>
      </c>
      <c r="AC4855" t="s">
        <v>55</v>
      </c>
      <c r="AF4855" t="s">
        <v>55</v>
      </c>
      <c r="AG4855">
        <v>0</v>
      </c>
      <c r="AH4855">
        <v>0</v>
      </c>
      <c r="AI4855">
        <v>0.84899999999999998</v>
      </c>
      <c r="AJ4855" t="s">
        <v>55</v>
      </c>
      <c r="AK4855" t="s">
        <v>55</v>
      </c>
      <c r="AL4855">
        <v>0.91160542154105795</v>
      </c>
      <c r="AM4855" s="35">
        <v>6.5953570659477102E-4</v>
      </c>
      <c r="AN4855">
        <v>0.88057941299999998</v>
      </c>
      <c r="AO4855">
        <v>0.63822558200000001</v>
      </c>
      <c r="AP4855">
        <v>34</v>
      </c>
      <c r="AQ4855">
        <v>2</v>
      </c>
      <c r="AR4855">
        <v>0.9</v>
      </c>
      <c r="AS4855" t="s">
        <v>65</v>
      </c>
      <c r="AT4855" t="s">
        <v>65</v>
      </c>
      <c r="AU4855" t="s">
        <v>65</v>
      </c>
      <c r="AV4855" t="s">
        <v>65</v>
      </c>
      <c r="AW4855" t="s">
        <v>65</v>
      </c>
      <c r="AX4855" t="s">
        <v>65</v>
      </c>
      <c r="AY4855">
        <v>5.5559999999999998E-2</v>
      </c>
      <c r="AZ4855" t="s">
        <v>65</v>
      </c>
      <c r="BA4855" t="s">
        <v>65</v>
      </c>
      <c r="BB4855" t="s">
        <v>65</v>
      </c>
      <c r="BC4855" t="s">
        <v>65</v>
      </c>
      <c r="BD4855" t="s">
        <v>65</v>
      </c>
      <c r="BE4855" t="s">
        <v>65</v>
      </c>
      <c r="BF4855" t="s">
        <v>4304</v>
      </c>
    </row>
    <row r="4856" spans="1:58" hidden="1" x14ac:dyDescent="0.25">
      <c r="A4856">
        <v>12</v>
      </c>
      <c r="B4856">
        <v>98943574</v>
      </c>
      <c r="C4856" t="s">
        <v>4307</v>
      </c>
      <c r="D4856" t="s">
        <v>58</v>
      </c>
      <c r="E4856" t="s">
        <v>10285</v>
      </c>
      <c r="F4856" t="s">
        <v>97</v>
      </c>
      <c r="G4856" t="s">
        <v>98</v>
      </c>
      <c r="H4856" t="s">
        <v>49</v>
      </c>
      <c r="T4856" s="35"/>
      <c r="W4856" s="23"/>
      <c r="X4856" t="s">
        <v>1485</v>
      </c>
      <c r="Y4856" t="s">
        <v>51</v>
      </c>
      <c r="Z4856" t="s">
        <v>78</v>
      </c>
      <c r="AA4856">
        <v>890.29</v>
      </c>
      <c r="AB4856" t="s">
        <v>100</v>
      </c>
      <c r="AC4856" t="s">
        <v>55</v>
      </c>
      <c r="AF4856" t="s">
        <v>55</v>
      </c>
      <c r="AG4856">
        <v>0</v>
      </c>
      <c r="AH4856">
        <v>0</v>
      </c>
      <c r="AI4856">
        <v>0.70699999999999996</v>
      </c>
      <c r="AJ4856" t="s">
        <v>55</v>
      </c>
      <c r="AK4856" t="s">
        <v>55</v>
      </c>
      <c r="AL4856" s="35">
        <v>0.91160542154105795</v>
      </c>
      <c r="AM4856" s="35">
        <v>6.5953570659477102E-4</v>
      </c>
      <c r="AN4856">
        <v>0.88057941299999998</v>
      </c>
      <c r="AO4856">
        <v>0.63822558200000001</v>
      </c>
      <c r="AP4856">
        <v>34</v>
      </c>
      <c r="AQ4856">
        <v>2</v>
      </c>
      <c r="AR4856">
        <v>0.9</v>
      </c>
      <c r="AS4856" t="s">
        <v>65</v>
      </c>
      <c r="AT4856" t="s">
        <v>65</v>
      </c>
      <c r="AU4856" t="s">
        <v>65</v>
      </c>
      <c r="AV4856" t="s">
        <v>65</v>
      </c>
      <c r="AW4856" t="s">
        <v>65</v>
      </c>
      <c r="AX4856" t="s">
        <v>65</v>
      </c>
      <c r="AY4856">
        <v>5.5559999999999998E-2</v>
      </c>
      <c r="AZ4856" t="s">
        <v>65</v>
      </c>
      <c r="BA4856" t="s">
        <v>65</v>
      </c>
      <c r="BB4856" t="s">
        <v>65</v>
      </c>
      <c r="BC4856" t="s">
        <v>65</v>
      </c>
      <c r="BD4856" t="s">
        <v>65</v>
      </c>
      <c r="BE4856" t="s">
        <v>65</v>
      </c>
      <c r="BF4856" t="s">
        <v>4304</v>
      </c>
    </row>
    <row r="4857" spans="1:58" hidden="1" x14ac:dyDescent="0.25">
      <c r="A4857">
        <v>4</v>
      </c>
      <c r="B4857">
        <v>69078184</v>
      </c>
      <c r="C4857" t="s">
        <v>2761</v>
      </c>
      <c r="D4857" t="s">
        <v>58</v>
      </c>
      <c r="E4857" t="s">
        <v>2537</v>
      </c>
      <c r="F4857" t="s">
        <v>97</v>
      </c>
      <c r="G4857" t="s">
        <v>48</v>
      </c>
      <c r="H4857" t="s">
        <v>49</v>
      </c>
      <c r="T4857" s="35"/>
      <c r="W4857" s="23"/>
      <c r="X4857" t="s">
        <v>2762</v>
      </c>
      <c r="Y4857" t="s">
        <v>78</v>
      </c>
      <c r="Z4857" t="s">
        <v>52</v>
      </c>
      <c r="AA4857">
        <v>1644.29</v>
      </c>
      <c r="AB4857" t="s">
        <v>53</v>
      </c>
      <c r="AC4857" t="s">
        <v>2763</v>
      </c>
      <c r="AF4857" t="s">
        <v>55</v>
      </c>
      <c r="AG4857">
        <v>0.81499999999999995</v>
      </c>
      <c r="AH4857">
        <v>0</v>
      </c>
      <c r="AI4857">
        <v>0</v>
      </c>
      <c r="AJ4857">
        <v>61.4</v>
      </c>
      <c r="AK4857">
        <v>57</v>
      </c>
      <c r="AL4857">
        <v>0.48834093552011698</v>
      </c>
      <c r="AM4857" s="35">
        <v>0.31577690138896403</v>
      </c>
      <c r="AN4857">
        <v>0.11437136000000001</v>
      </c>
      <c r="AO4857">
        <v>0</v>
      </c>
      <c r="AP4857">
        <v>38</v>
      </c>
      <c r="AQ4857">
        <v>2</v>
      </c>
      <c r="AR4857">
        <v>1</v>
      </c>
      <c r="AS4857" s="1">
        <v>4.1400000000000002E-6</v>
      </c>
      <c r="AT4857" t="s">
        <v>65</v>
      </c>
      <c r="AU4857" t="s">
        <v>65</v>
      </c>
      <c r="AV4857" t="s">
        <v>65</v>
      </c>
      <c r="AW4857" t="s">
        <v>65</v>
      </c>
      <c r="AX4857" t="s">
        <v>65</v>
      </c>
      <c r="AY4857">
        <v>0.05</v>
      </c>
      <c r="AZ4857">
        <v>0</v>
      </c>
      <c r="BA4857" t="s">
        <v>65</v>
      </c>
      <c r="BB4857" t="s">
        <v>65</v>
      </c>
      <c r="BC4857" t="s">
        <v>65</v>
      </c>
      <c r="BD4857" t="s">
        <v>65</v>
      </c>
      <c r="BE4857" t="s">
        <v>65</v>
      </c>
      <c r="BF4857" t="s">
        <v>2540</v>
      </c>
    </row>
    <row r="4858" spans="1:58" hidden="1" x14ac:dyDescent="0.25">
      <c r="A4858">
        <v>4</v>
      </c>
      <c r="B4858">
        <v>69078184</v>
      </c>
      <c r="C4858" t="s">
        <v>2761</v>
      </c>
      <c r="D4858" t="s">
        <v>58</v>
      </c>
      <c r="E4858" t="s">
        <v>3383</v>
      </c>
      <c r="F4858" t="s">
        <v>97</v>
      </c>
      <c r="G4858" t="s">
        <v>48</v>
      </c>
      <c r="H4858" t="s">
        <v>49</v>
      </c>
      <c r="T4858" s="35"/>
      <c r="W4858" s="23"/>
      <c r="X4858" t="s">
        <v>2762</v>
      </c>
      <c r="Y4858" t="s">
        <v>78</v>
      </c>
      <c r="Z4858" t="s">
        <v>52</v>
      </c>
      <c r="AA4858">
        <v>1644.29</v>
      </c>
      <c r="AB4858" t="s">
        <v>53</v>
      </c>
      <c r="AC4858" t="s">
        <v>2763</v>
      </c>
      <c r="AF4858" t="s">
        <v>55</v>
      </c>
      <c r="AG4858">
        <v>0.81499999999999995</v>
      </c>
      <c r="AH4858">
        <v>0</v>
      </c>
      <c r="AI4858">
        <v>0</v>
      </c>
      <c r="AJ4858">
        <v>61.4</v>
      </c>
      <c r="AK4858">
        <v>57</v>
      </c>
      <c r="AL4858">
        <v>0.48834093552011698</v>
      </c>
      <c r="AM4858" s="35">
        <v>0.31577690138896403</v>
      </c>
      <c r="AN4858">
        <v>0.11437136000000001</v>
      </c>
      <c r="AO4858">
        <v>0</v>
      </c>
      <c r="AP4858">
        <v>38</v>
      </c>
      <c r="AQ4858">
        <v>2</v>
      </c>
      <c r="AR4858">
        <v>1</v>
      </c>
      <c r="AS4858" s="1">
        <v>4.1400000000000002E-6</v>
      </c>
      <c r="AT4858" t="s">
        <v>65</v>
      </c>
      <c r="AU4858" t="s">
        <v>65</v>
      </c>
      <c r="AV4858" t="s">
        <v>65</v>
      </c>
      <c r="AW4858" t="s">
        <v>65</v>
      </c>
      <c r="AX4858" t="s">
        <v>65</v>
      </c>
      <c r="AY4858">
        <v>0.05</v>
      </c>
      <c r="AZ4858">
        <v>0</v>
      </c>
      <c r="BA4858" t="s">
        <v>65</v>
      </c>
      <c r="BB4858" t="s">
        <v>65</v>
      </c>
      <c r="BC4858" t="s">
        <v>65</v>
      </c>
      <c r="BD4858" t="s">
        <v>65</v>
      </c>
      <c r="BE4858" t="s">
        <v>65</v>
      </c>
      <c r="BF4858" t="s">
        <v>2540</v>
      </c>
    </row>
    <row r="4859" spans="1:58" hidden="1" x14ac:dyDescent="0.25">
      <c r="A4859">
        <v>10</v>
      </c>
      <c r="B4859">
        <v>114710331</v>
      </c>
      <c r="C4859" t="s">
        <v>2148</v>
      </c>
      <c r="D4859" t="s">
        <v>58</v>
      </c>
      <c r="E4859" t="s">
        <v>1764</v>
      </c>
      <c r="F4859" t="s">
        <v>85</v>
      </c>
      <c r="G4859" t="s">
        <v>98</v>
      </c>
      <c r="H4859" t="s">
        <v>103</v>
      </c>
      <c r="I4859" t="s">
        <v>14624</v>
      </c>
      <c r="T4859" s="35"/>
      <c r="W4859" s="23" t="str">
        <f>VLOOKUP(X4859,'UCB list'!A:A,1,FALSE)</f>
        <v>TCF7L2</v>
      </c>
      <c r="X4859" t="s">
        <v>2146</v>
      </c>
      <c r="Y4859" t="s">
        <v>52</v>
      </c>
      <c r="Z4859" t="s">
        <v>51</v>
      </c>
      <c r="AA4859">
        <v>377.8</v>
      </c>
      <c r="AB4859" t="s">
        <v>150</v>
      </c>
      <c r="AC4859" t="s">
        <v>55</v>
      </c>
      <c r="AF4859" t="s">
        <v>55</v>
      </c>
      <c r="AG4859">
        <v>0</v>
      </c>
      <c r="AH4859">
        <v>4.3570000000000002</v>
      </c>
      <c r="AI4859">
        <v>1</v>
      </c>
      <c r="AJ4859" t="s">
        <v>55</v>
      </c>
      <c r="AK4859" t="s">
        <v>55</v>
      </c>
      <c r="AL4859">
        <v>1.03949442716789E-2</v>
      </c>
      <c r="AM4859" s="47">
        <v>0.98960502908944004</v>
      </c>
      <c r="AN4859">
        <v>0.99999886900000001</v>
      </c>
      <c r="AO4859">
        <v>0.50783326500000003</v>
      </c>
      <c r="AP4859">
        <v>2</v>
      </c>
      <c r="AQ4859">
        <v>2</v>
      </c>
      <c r="AR4859">
        <v>0.1</v>
      </c>
      <c r="AS4859" t="s">
        <v>65</v>
      </c>
      <c r="AT4859" t="s">
        <v>65</v>
      </c>
      <c r="AU4859" t="s">
        <v>65</v>
      </c>
      <c r="AV4859" t="s">
        <v>65</v>
      </c>
      <c r="AW4859" t="s">
        <v>65</v>
      </c>
      <c r="AX4859" t="s">
        <v>65</v>
      </c>
      <c r="AY4859">
        <v>0.5</v>
      </c>
      <c r="AZ4859" t="s">
        <v>65</v>
      </c>
      <c r="BA4859" t="s">
        <v>65</v>
      </c>
      <c r="BB4859" t="s">
        <v>65</v>
      </c>
      <c r="BC4859" t="s">
        <v>65</v>
      </c>
      <c r="BD4859" t="s">
        <v>65</v>
      </c>
      <c r="BE4859" t="s">
        <v>65</v>
      </c>
      <c r="BF4859" t="s">
        <v>2147</v>
      </c>
    </row>
    <row r="4860" spans="1:58" hidden="1" x14ac:dyDescent="0.25">
      <c r="A4860">
        <v>10</v>
      </c>
      <c r="B4860">
        <v>114710331</v>
      </c>
      <c r="C4860" t="s">
        <v>2148</v>
      </c>
      <c r="D4860" t="s">
        <v>58</v>
      </c>
      <c r="E4860" t="s">
        <v>13822</v>
      </c>
      <c r="F4860" t="s">
        <v>85</v>
      </c>
      <c r="G4860" t="s">
        <v>98</v>
      </c>
      <c r="H4860" t="s">
        <v>103</v>
      </c>
      <c r="I4860" t="s">
        <v>14624</v>
      </c>
      <c r="T4860" s="35"/>
      <c r="W4860" s="23" t="str">
        <f>VLOOKUP(X4860,'UCB list'!A:A,1,FALSE)</f>
        <v>TCF7L2</v>
      </c>
      <c r="X4860" t="s">
        <v>2146</v>
      </c>
      <c r="Y4860" t="s">
        <v>52</v>
      </c>
      <c r="Z4860" t="s">
        <v>51</v>
      </c>
      <c r="AA4860">
        <v>377.8</v>
      </c>
      <c r="AB4860" t="s">
        <v>150</v>
      </c>
      <c r="AC4860" t="s">
        <v>55</v>
      </c>
      <c r="AF4860" t="s">
        <v>55</v>
      </c>
      <c r="AG4860">
        <v>0</v>
      </c>
      <c r="AH4860">
        <v>4.3570000000000002</v>
      </c>
      <c r="AI4860">
        <v>1</v>
      </c>
      <c r="AJ4860" t="s">
        <v>55</v>
      </c>
      <c r="AK4860" t="s">
        <v>55</v>
      </c>
      <c r="AL4860">
        <v>1.03949442716789E-2</v>
      </c>
      <c r="AM4860" s="47">
        <v>0.98960502908944004</v>
      </c>
      <c r="AN4860">
        <v>0.99999886900000001</v>
      </c>
      <c r="AO4860">
        <v>0.50783326500000003</v>
      </c>
      <c r="AP4860">
        <v>2</v>
      </c>
      <c r="AQ4860">
        <v>2</v>
      </c>
      <c r="AR4860">
        <v>0.1</v>
      </c>
      <c r="AS4860" t="s">
        <v>65</v>
      </c>
      <c r="AT4860" t="s">
        <v>65</v>
      </c>
      <c r="AU4860" t="s">
        <v>65</v>
      </c>
      <c r="AV4860" t="s">
        <v>65</v>
      </c>
      <c r="AW4860" t="s">
        <v>65</v>
      </c>
      <c r="AX4860" t="s">
        <v>65</v>
      </c>
      <c r="AY4860">
        <v>0.5</v>
      </c>
      <c r="AZ4860" s="47" t="s">
        <v>65</v>
      </c>
      <c r="BA4860" s="47" t="s">
        <v>65</v>
      </c>
      <c r="BB4860" t="s">
        <v>65</v>
      </c>
      <c r="BC4860" t="s">
        <v>65</v>
      </c>
      <c r="BD4860" t="s">
        <v>65</v>
      </c>
      <c r="BE4860" t="s">
        <v>65</v>
      </c>
      <c r="BF4860" t="s">
        <v>2147</v>
      </c>
    </row>
    <row r="4861" spans="1:58" hidden="1" x14ac:dyDescent="0.25">
      <c r="A4861">
        <v>9</v>
      </c>
      <c r="B4861">
        <v>109774410</v>
      </c>
      <c r="C4861" t="s">
        <v>12720</v>
      </c>
      <c r="D4861" t="s">
        <v>58</v>
      </c>
      <c r="E4861" t="s">
        <v>12393</v>
      </c>
      <c r="F4861" t="s">
        <v>85</v>
      </c>
      <c r="G4861" t="s">
        <v>98</v>
      </c>
      <c r="H4861" t="s">
        <v>103</v>
      </c>
      <c r="I4861" t="s">
        <v>14624</v>
      </c>
      <c r="T4861" s="35"/>
      <c r="W4861" s="23"/>
      <c r="X4861" t="s">
        <v>7897</v>
      </c>
      <c r="Y4861" t="s">
        <v>52</v>
      </c>
      <c r="Z4861" t="s">
        <v>72</v>
      </c>
      <c r="AA4861">
        <v>381.92</v>
      </c>
      <c r="AB4861" t="s">
        <v>100</v>
      </c>
      <c r="AC4861" t="s">
        <v>55</v>
      </c>
      <c r="AD4861" t="s">
        <v>64</v>
      </c>
      <c r="AE4861" t="s">
        <v>64</v>
      </c>
      <c r="AF4861" t="s">
        <v>55</v>
      </c>
      <c r="AG4861">
        <v>0</v>
      </c>
      <c r="AH4861">
        <v>4.4619999999999997</v>
      </c>
      <c r="AI4861">
        <v>1</v>
      </c>
      <c r="AJ4861" t="s">
        <v>55</v>
      </c>
      <c r="AK4861" t="s">
        <v>55</v>
      </c>
      <c r="AL4861" s="1">
        <v>1.59989820205475E-9</v>
      </c>
      <c r="AM4861" s="47">
        <v>0.99999999840010201</v>
      </c>
      <c r="AN4861">
        <v>0.36905417600000001</v>
      </c>
      <c r="AO4861">
        <v>0.54086121099999995</v>
      </c>
      <c r="AP4861">
        <v>3</v>
      </c>
      <c r="AQ4861">
        <v>1</v>
      </c>
      <c r="AR4861">
        <v>0.1</v>
      </c>
      <c r="AS4861" t="s">
        <v>65</v>
      </c>
      <c r="AT4861" t="s">
        <v>65</v>
      </c>
      <c r="AU4861" t="s">
        <v>65</v>
      </c>
      <c r="AV4861" t="s">
        <v>65</v>
      </c>
      <c r="AW4861" t="s">
        <v>65</v>
      </c>
      <c r="AX4861" t="s">
        <v>65</v>
      </c>
      <c r="AY4861">
        <v>0.25</v>
      </c>
      <c r="AZ4861" s="35" t="s">
        <v>65</v>
      </c>
      <c r="BA4861" t="s">
        <v>65</v>
      </c>
      <c r="BB4861" t="s">
        <v>65</v>
      </c>
      <c r="BC4861" t="s">
        <v>65</v>
      </c>
      <c r="BD4861" t="s">
        <v>65</v>
      </c>
      <c r="BE4861" t="s">
        <v>65</v>
      </c>
      <c r="BF4861" t="s">
        <v>9149</v>
      </c>
    </row>
    <row r="4862" spans="1:58" hidden="1" x14ac:dyDescent="0.25">
      <c r="A4862">
        <v>4</v>
      </c>
      <c r="B4862">
        <v>68919537</v>
      </c>
      <c r="C4862" t="s">
        <v>14065</v>
      </c>
      <c r="D4862" t="s">
        <v>58</v>
      </c>
      <c r="E4862" t="s">
        <v>13822</v>
      </c>
      <c r="F4862" t="s">
        <v>47</v>
      </c>
      <c r="G4862" t="s">
        <v>98</v>
      </c>
      <c r="H4862" t="s">
        <v>76</v>
      </c>
      <c r="T4862" s="35"/>
      <c r="W4862" s="23"/>
      <c r="X4862" t="s">
        <v>12552</v>
      </c>
      <c r="Y4862" t="s">
        <v>72</v>
      </c>
      <c r="Z4862" t="s">
        <v>51</v>
      </c>
      <c r="AA4862">
        <v>635.07000000000005</v>
      </c>
      <c r="AB4862" t="s">
        <v>100</v>
      </c>
      <c r="AC4862" t="s">
        <v>55</v>
      </c>
      <c r="AD4862" t="s">
        <v>64</v>
      </c>
      <c r="AE4862" t="s">
        <v>64</v>
      </c>
      <c r="AF4862" t="s">
        <v>55</v>
      </c>
      <c r="AG4862">
        <v>0</v>
      </c>
      <c r="AH4862">
        <v>5.4909999999999997</v>
      </c>
      <c r="AI4862">
        <v>0.85099999999999998</v>
      </c>
      <c r="AJ4862" t="s">
        <v>55</v>
      </c>
      <c r="AK4862" t="s">
        <v>55</v>
      </c>
      <c r="AL4862">
        <v>0.95815423038257297</v>
      </c>
      <c r="AM4862" s="1">
        <v>4.9761672341160804E-7</v>
      </c>
      <c r="AN4862">
        <v>0.12949149900000001</v>
      </c>
      <c r="AO4862">
        <v>0</v>
      </c>
      <c r="AP4862">
        <v>39</v>
      </c>
      <c r="AQ4862">
        <v>1</v>
      </c>
      <c r="AR4862">
        <v>1</v>
      </c>
      <c r="AS4862" t="s">
        <v>65</v>
      </c>
      <c r="AT4862" t="s">
        <v>65</v>
      </c>
      <c r="AU4862" t="s">
        <v>65</v>
      </c>
      <c r="AV4862">
        <v>3.9379999999999998E-2</v>
      </c>
      <c r="AW4862" t="s">
        <v>65</v>
      </c>
      <c r="AX4862" t="s">
        <v>65</v>
      </c>
      <c r="AY4862">
        <v>2.5000000000000001E-2</v>
      </c>
      <c r="AZ4862" s="35" t="s">
        <v>65</v>
      </c>
      <c r="BA4862" s="35" t="s">
        <v>65</v>
      </c>
      <c r="BB4862" t="s">
        <v>65</v>
      </c>
      <c r="BC4862" t="s">
        <v>65</v>
      </c>
      <c r="BD4862" t="s">
        <v>65</v>
      </c>
      <c r="BE4862">
        <v>5.1000000000000004E-4</v>
      </c>
      <c r="BF4862" t="s">
        <v>13824</v>
      </c>
    </row>
    <row r="4863" spans="1:58" hidden="1" x14ac:dyDescent="0.25">
      <c r="A4863">
        <v>4</v>
      </c>
      <c r="B4863">
        <v>68964683</v>
      </c>
      <c r="C4863" t="s">
        <v>14066</v>
      </c>
      <c r="D4863" t="s">
        <v>14067</v>
      </c>
      <c r="E4863" t="s">
        <v>13822</v>
      </c>
      <c r="F4863" t="s">
        <v>47</v>
      </c>
      <c r="G4863" t="s">
        <v>48</v>
      </c>
      <c r="H4863" t="s">
        <v>49</v>
      </c>
      <c r="T4863" s="35"/>
      <c r="W4863" s="23"/>
      <c r="X4863" t="s">
        <v>12552</v>
      </c>
      <c r="Y4863" t="s">
        <v>78</v>
      </c>
      <c r="Z4863" t="s">
        <v>72</v>
      </c>
      <c r="AA4863">
        <v>454.07</v>
      </c>
      <c r="AB4863" t="s">
        <v>53</v>
      </c>
      <c r="AC4863" t="s">
        <v>14068</v>
      </c>
      <c r="AF4863" t="s">
        <v>55</v>
      </c>
      <c r="AG4863">
        <v>0.997</v>
      </c>
      <c r="AH4863">
        <v>0</v>
      </c>
      <c r="AI4863">
        <v>0</v>
      </c>
      <c r="AJ4863">
        <v>93.22</v>
      </c>
      <c r="AK4863">
        <v>59</v>
      </c>
      <c r="AL4863">
        <v>0.95815423038257297</v>
      </c>
      <c r="AM4863" s="1">
        <v>4.9761672341160804E-7</v>
      </c>
      <c r="AN4863">
        <v>0.12949149900000001</v>
      </c>
      <c r="AO4863">
        <v>0</v>
      </c>
      <c r="AP4863">
        <v>39</v>
      </c>
      <c r="AQ4863">
        <v>1</v>
      </c>
      <c r="AR4863">
        <v>1</v>
      </c>
      <c r="AS4863">
        <v>3.7510000000000002E-2</v>
      </c>
      <c r="AT4863">
        <v>4.5780000000000001E-2</v>
      </c>
      <c r="AU4863">
        <v>4.6629999999999998E-2</v>
      </c>
      <c r="AV4863">
        <v>7.7310000000000004E-2</v>
      </c>
      <c r="AW4863">
        <v>5.6419999999999998E-2</v>
      </c>
      <c r="AX4863">
        <v>4.0919999999999998E-2</v>
      </c>
      <c r="AY4863">
        <v>2.5000000000000001E-2</v>
      </c>
      <c r="AZ4863" s="35">
        <v>9.5E-4</v>
      </c>
      <c r="BA4863">
        <v>1.16E-3</v>
      </c>
      <c r="BB4863">
        <v>1.32E-3</v>
      </c>
      <c r="BC4863">
        <v>9.3000000000000005E-4</v>
      </c>
      <c r="BD4863">
        <v>1E-3</v>
      </c>
      <c r="BE4863">
        <v>1.5200000000000001E-3</v>
      </c>
      <c r="BF4863" t="s">
        <v>13824</v>
      </c>
    </row>
    <row r="4864" spans="1:58" hidden="1" x14ac:dyDescent="0.25">
      <c r="A4864">
        <v>4</v>
      </c>
      <c r="B4864">
        <v>68964683</v>
      </c>
      <c r="C4864" t="s">
        <v>14066</v>
      </c>
      <c r="D4864" t="s">
        <v>14067</v>
      </c>
      <c r="E4864" t="s">
        <v>13822</v>
      </c>
      <c r="F4864" t="s">
        <v>974</v>
      </c>
      <c r="G4864" t="s">
        <v>48</v>
      </c>
      <c r="H4864" t="s">
        <v>49</v>
      </c>
      <c r="T4864" s="35"/>
      <c r="W4864" s="23"/>
      <c r="X4864" t="s">
        <v>12552</v>
      </c>
      <c r="Y4864" t="s">
        <v>78</v>
      </c>
      <c r="Z4864" t="s">
        <v>72</v>
      </c>
      <c r="AA4864">
        <v>454.07</v>
      </c>
      <c r="AB4864" t="s">
        <v>53</v>
      </c>
      <c r="AC4864" t="s">
        <v>14068</v>
      </c>
      <c r="AF4864" t="s">
        <v>55</v>
      </c>
      <c r="AG4864">
        <v>0.997</v>
      </c>
      <c r="AH4864">
        <v>0</v>
      </c>
      <c r="AI4864">
        <v>0</v>
      </c>
      <c r="AJ4864">
        <v>93.22</v>
      </c>
      <c r="AK4864">
        <v>59</v>
      </c>
      <c r="AL4864">
        <v>0.95815423038257297</v>
      </c>
      <c r="AM4864" s="1">
        <v>4.9761672341160804E-7</v>
      </c>
      <c r="AN4864">
        <v>0.12949149900000001</v>
      </c>
      <c r="AO4864">
        <v>0</v>
      </c>
      <c r="AP4864">
        <v>39</v>
      </c>
      <c r="AQ4864">
        <v>1</v>
      </c>
      <c r="AR4864">
        <v>1</v>
      </c>
      <c r="AS4864">
        <v>3.7510000000000002E-2</v>
      </c>
      <c r="AT4864">
        <v>4.5780000000000001E-2</v>
      </c>
      <c r="AU4864">
        <v>4.6629999999999998E-2</v>
      </c>
      <c r="AV4864">
        <v>7.7310000000000004E-2</v>
      </c>
      <c r="AW4864">
        <v>5.6419999999999998E-2</v>
      </c>
      <c r="AX4864">
        <v>4.0919999999999998E-2</v>
      </c>
      <c r="AY4864">
        <v>2.5000000000000001E-2</v>
      </c>
      <c r="AZ4864">
        <v>9.5E-4</v>
      </c>
      <c r="BA4864">
        <v>1.16E-3</v>
      </c>
      <c r="BB4864">
        <v>1.32E-3</v>
      </c>
      <c r="BC4864">
        <v>9.3000000000000005E-4</v>
      </c>
      <c r="BD4864">
        <v>1E-3</v>
      </c>
      <c r="BE4864">
        <v>1.5200000000000001E-3</v>
      </c>
      <c r="BF4864" t="s">
        <v>13824</v>
      </c>
    </row>
    <row r="4865" spans="1:58" hidden="1" x14ac:dyDescent="0.25">
      <c r="A4865">
        <v>4</v>
      </c>
      <c r="B4865">
        <v>68919537</v>
      </c>
      <c r="C4865" t="s">
        <v>14065</v>
      </c>
      <c r="D4865" t="s">
        <v>58</v>
      </c>
      <c r="E4865" t="s">
        <v>13822</v>
      </c>
      <c r="F4865" t="s">
        <v>975</v>
      </c>
      <c r="G4865" t="s">
        <v>98</v>
      </c>
      <c r="H4865" t="s">
        <v>76</v>
      </c>
      <c r="T4865" s="35"/>
      <c r="W4865" s="23"/>
      <c r="X4865" t="s">
        <v>12552</v>
      </c>
      <c r="Y4865" t="s">
        <v>72</v>
      </c>
      <c r="Z4865" t="s">
        <v>51</v>
      </c>
      <c r="AA4865">
        <v>635.07000000000005</v>
      </c>
      <c r="AB4865" t="s">
        <v>100</v>
      </c>
      <c r="AC4865" t="s">
        <v>55</v>
      </c>
      <c r="AD4865" t="s">
        <v>64</v>
      </c>
      <c r="AE4865" t="s">
        <v>64</v>
      </c>
      <c r="AF4865" t="s">
        <v>55</v>
      </c>
      <c r="AG4865">
        <v>0</v>
      </c>
      <c r="AH4865">
        <v>5.4909999999999997</v>
      </c>
      <c r="AI4865">
        <v>0.85099999999999998</v>
      </c>
      <c r="AJ4865" t="s">
        <v>55</v>
      </c>
      <c r="AK4865" t="s">
        <v>55</v>
      </c>
      <c r="AL4865">
        <v>0.95815423038257297</v>
      </c>
      <c r="AM4865" s="1">
        <v>4.9761672341160804E-7</v>
      </c>
      <c r="AN4865">
        <v>0.12949149900000001</v>
      </c>
      <c r="AO4865">
        <v>0</v>
      </c>
      <c r="AP4865">
        <v>39</v>
      </c>
      <c r="AQ4865">
        <v>1</v>
      </c>
      <c r="AR4865">
        <v>1</v>
      </c>
      <c r="AS4865" t="s">
        <v>65</v>
      </c>
      <c r="AT4865" t="s">
        <v>65</v>
      </c>
      <c r="AU4865" t="s">
        <v>65</v>
      </c>
      <c r="AV4865">
        <v>3.9379999999999998E-2</v>
      </c>
      <c r="AW4865" t="s">
        <v>65</v>
      </c>
      <c r="AX4865" t="s">
        <v>65</v>
      </c>
      <c r="AY4865">
        <v>2.5000000000000001E-2</v>
      </c>
      <c r="AZ4865" t="s">
        <v>65</v>
      </c>
      <c r="BA4865" t="s">
        <v>65</v>
      </c>
      <c r="BB4865" t="s">
        <v>65</v>
      </c>
      <c r="BC4865" t="s">
        <v>65</v>
      </c>
      <c r="BD4865" t="s">
        <v>65</v>
      </c>
      <c r="BE4865">
        <v>5.1000000000000004E-4</v>
      </c>
      <c r="BF4865" t="s">
        <v>13824</v>
      </c>
    </row>
    <row r="4866" spans="1:58" hidden="1" x14ac:dyDescent="0.25">
      <c r="A4866">
        <v>12</v>
      </c>
      <c r="B4866">
        <v>29659814</v>
      </c>
      <c r="C4866" t="s">
        <v>7980</v>
      </c>
      <c r="D4866" t="s">
        <v>7981</v>
      </c>
      <c r="E4866" t="s">
        <v>7516</v>
      </c>
      <c r="F4866" t="s">
        <v>47</v>
      </c>
      <c r="G4866" t="s">
        <v>60</v>
      </c>
      <c r="H4866" t="s">
        <v>49</v>
      </c>
      <c r="T4866" s="35"/>
      <c r="W4866" s="23"/>
      <c r="X4866" t="s">
        <v>7982</v>
      </c>
      <c r="Y4866" t="s">
        <v>893</v>
      </c>
      <c r="Z4866" t="s">
        <v>78</v>
      </c>
      <c r="AA4866">
        <v>336.02</v>
      </c>
      <c r="AB4866" t="s">
        <v>63</v>
      </c>
      <c r="AC4866" t="s">
        <v>55</v>
      </c>
      <c r="AF4866" t="s">
        <v>55</v>
      </c>
      <c r="AG4866">
        <v>0</v>
      </c>
      <c r="AH4866">
        <v>0</v>
      </c>
      <c r="AI4866">
        <v>0.996</v>
      </c>
      <c r="AJ4866" t="s">
        <v>55</v>
      </c>
      <c r="AK4866" t="s">
        <v>55</v>
      </c>
      <c r="AL4866">
        <v>0.99622177294339298</v>
      </c>
      <c r="AM4866" s="1">
        <v>3.0649159142305599E-7</v>
      </c>
      <c r="AN4866">
        <v>0.36671839299999998</v>
      </c>
      <c r="AO4866">
        <v>0.52514279699999999</v>
      </c>
      <c r="AP4866">
        <v>39</v>
      </c>
      <c r="AQ4866">
        <v>1</v>
      </c>
      <c r="AR4866">
        <v>1</v>
      </c>
      <c r="AS4866">
        <v>3.5920000000000001E-2</v>
      </c>
      <c r="AT4866">
        <v>5.7639999999999997E-2</v>
      </c>
      <c r="AU4866" t="s">
        <v>65</v>
      </c>
      <c r="AV4866">
        <v>0.14851</v>
      </c>
      <c r="AW4866">
        <v>8.5870000000000002E-2</v>
      </c>
      <c r="AX4866" t="s">
        <v>65</v>
      </c>
      <c r="AY4866">
        <v>2.5000000000000001E-2</v>
      </c>
      <c r="AZ4866" s="35">
        <v>9.1E-4</v>
      </c>
      <c r="BA4866" s="35">
        <v>1.47E-3</v>
      </c>
      <c r="BB4866">
        <v>2.1199999999999999E-3</v>
      </c>
      <c r="BC4866" t="s">
        <v>65</v>
      </c>
      <c r="BD4866" t="s">
        <v>65</v>
      </c>
      <c r="BE4866">
        <v>3.5500000000000002E-3</v>
      </c>
      <c r="BF4866" t="s">
        <v>7519</v>
      </c>
    </row>
    <row r="4867" spans="1:58" x14ac:dyDescent="0.25">
      <c r="A4867">
        <v>21</v>
      </c>
      <c r="B4867">
        <v>22370909</v>
      </c>
      <c r="C4867" t="s">
        <v>5987</v>
      </c>
      <c r="D4867" t="s">
        <v>58</v>
      </c>
      <c r="E4867" t="s">
        <v>5308</v>
      </c>
      <c r="F4867" t="s">
        <v>85</v>
      </c>
      <c r="G4867" t="s">
        <v>98</v>
      </c>
      <c r="H4867" t="s">
        <v>49</v>
      </c>
      <c r="I4867" t="s">
        <v>14625</v>
      </c>
      <c r="T4867" s="35"/>
      <c r="W4867" s="23"/>
      <c r="X4867" t="s">
        <v>2473</v>
      </c>
      <c r="Y4867" t="s">
        <v>51</v>
      </c>
      <c r="Z4867" t="s">
        <v>52</v>
      </c>
      <c r="AA4867">
        <v>901.07</v>
      </c>
      <c r="AB4867" t="s">
        <v>164</v>
      </c>
      <c r="AC4867" t="s">
        <v>5988</v>
      </c>
      <c r="AF4867" t="s">
        <v>55</v>
      </c>
      <c r="AG4867">
        <v>0</v>
      </c>
      <c r="AH4867">
        <v>4.33</v>
      </c>
      <c r="AI4867">
        <v>1</v>
      </c>
      <c r="AJ4867">
        <v>100</v>
      </c>
      <c r="AK4867">
        <v>73</v>
      </c>
      <c r="AL4867">
        <v>7.78424989260149E-2</v>
      </c>
      <c r="AM4867" s="47">
        <v>0.92215733829728197</v>
      </c>
      <c r="AN4867">
        <v>0.33416849999999998</v>
      </c>
      <c r="AO4867">
        <v>0.57801095700000005</v>
      </c>
      <c r="AP4867">
        <v>39</v>
      </c>
      <c r="AQ4867">
        <v>1</v>
      </c>
      <c r="AR4867">
        <v>1</v>
      </c>
      <c r="AS4867">
        <v>6.6E-4</v>
      </c>
      <c r="AT4867">
        <v>1.1999999999999999E-3</v>
      </c>
      <c r="AU4867" t="s">
        <v>65</v>
      </c>
      <c r="AV4867" t="s">
        <v>65</v>
      </c>
      <c r="AW4867" t="s">
        <v>65</v>
      </c>
      <c r="AX4867" t="s">
        <v>65</v>
      </c>
      <c r="AY4867">
        <v>2.5000000000000001E-2</v>
      </c>
      <c r="AZ4867" s="1">
        <v>8.2600000000000005E-6</v>
      </c>
      <c r="BA4867" s="1">
        <v>1.5E-5</v>
      </c>
      <c r="BB4867" t="s">
        <v>65</v>
      </c>
      <c r="BC4867" t="s">
        <v>65</v>
      </c>
      <c r="BD4867" t="s">
        <v>65</v>
      </c>
      <c r="BE4867" t="s">
        <v>65</v>
      </c>
      <c r="BF4867" t="s">
        <v>1640</v>
      </c>
    </row>
    <row r="4868" spans="1:58" hidden="1" x14ac:dyDescent="0.25">
      <c r="A4868">
        <v>6</v>
      </c>
      <c r="B4868">
        <v>47254244</v>
      </c>
      <c r="C4868" t="s">
        <v>319</v>
      </c>
      <c r="D4868" t="s">
        <v>320</v>
      </c>
      <c r="E4868" t="s">
        <v>46</v>
      </c>
      <c r="F4868" t="s">
        <v>47</v>
      </c>
      <c r="G4868" t="s">
        <v>48</v>
      </c>
      <c r="H4868" t="s">
        <v>49</v>
      </c>
      <c r="T4868" s="35"/>
      <c r="W4868" s="23"/>
      <c r="X4868" t="s">
        <v>321</v>
      </c>
      <c r="Y4868" t="s">
        <v>51</v>
      </c>
      <c r="Z4868" t="s">
        <v>52</v>
      </c>
      <c r="AA4868">
        <v>1858.3</v>
      </c>
      <c r="AB4868" t="s">
        <v>53</v>
      </c>
      <c r="AC4868" t="s">
        <v>322</v>
      </c>
      <c r="AF4868" t="s">
        <v>55</v>
      </c>
      <c r="AG4868">
        <v>0.35099999999999998</v>
      </c>
      <c r="AH4868">
        <v>0</v>
      </c>
      <c r="AI4868">
        <v>0.998</v>
      </c>
      <c r="AJ4868">
        <v>93.81</v>
      </c>
      <c r="AK4868">
        <v>97</v>
      </c>
      <c r="AL4868" s="35">
        <v>0.342168380388638</v>
      </c>
      <c r="AM4868">
        <v>0.65665305637528204</v>
      </c>
      <c r="AN4868">
        <v>0.82357332000000005</v>
      </c>
      <c r="AO4868">
        <v>0</v>
      </c>
      <c r="AP4868">
        <v>38</v>
      </c>
      <c r="AQ4868">
        <v>2</v>
      </c>
      <c r="AR4868">
        <v>1</v>
      </c>
      <c r="AS4868">
        <v>6.2100000000000002E-3</v>
      </c>
      <c r="AT4868">
        <v>9.7099999999999999E-3</v>
      </c>
      <c r="AU4868">
        <v>2.65E-3</v>
      </c>
      <c r="AV4868">
        <v>1.273E-2</v>
      </c>
      <c r="AW4868">
        <v>1.14E-2</v>
      </c>
      <c r="AX4868">
        <v>1.6740000000000001E-2</v>
      </c>
      <c r="AY4868">
        <v>0.05</v>
      </c>
      <c r="AZ4868">
        <v>2.9199999999999999E-3</v>
      </c>
      <c r="BA4868">
        <v>3.6800000000000001E-3</v>
      </c>
      <c r="BB4868">
        <v>3.8300000000000001E-3</v>
      </c>
      <c r="BC4868">
        <v>4.7699999999999999E-3</v>
      </c>
      <c r="BD4868">
        <v>1.6000000000000001E-3</v>
      </c>
      <c r="BE4868">
        <v>3.5500000000000002E-3</v>
      </c>
      <c r="BF4868" t="s">
        <v>323</v>
      </c>
    </row>
    <row r="4869" spans="1:58" hidden="1" x14ac:dyDescent="0.25">
      <c r="A4869">
        <v>6</v>
      </c>
      <c r="B4869">
        <v>47254244</v>
      </c>
      <c r="C4869" t="s">
        <v>319</v>
      </c>
      <c r="D4869" t="s">
        <v>320</v>
      </c>
      <c r="E4869" t="s">
        <v>6672</v>
      </c>
      <c r="F4869" t="s">
        <v>47</v>
      </c>
      <c r="G4869" t="s">
        <v>48</v>
      </c>
      <c r="H4869" t="s">
        <v>76</v>
      </c>
      <c r="T4869" s="35"/>
      <c r="W4869" s="23"/>
      <c r="X4869" t="s">
        <v>321</v>
      </c>
      <c r="Y4869" t="s">
        <v>51</v>
      </c>
      <c r="Z4869" t="s">
        <v>52</v>
      </c>
      <c r="AA4869">
        <v>1858.3</v>
      </c>
      <c r="AB4869" t="s">
        <v>53</v>
      </c>
      <c r="AC4869" t="s">
        <v>322</v>
      </c>
      <c r="AF4869" t="s">
        <v>55</v>
      </c>
      <c r="AG4869">
        <v>0.35099999999999998</v>
      </c>
      <c r="AH4869">
        <v>0</v>
      </c>
      <c r="AI4869">
        <v>0.998</v>
      </c>
      <c r="AJ4869">
        <v>93.81</v>
      </c>
      <c r="AK4869">
        <v>97</v>
      </c>
      <c r="AL4869" s="35">
        <v>0.342168380388638</v>
      </c>
      <c r="AM4869">
        <v>0.65665305637528204</v>
      </c>
      <c r="AN4869">
        <v>0.82357332000000005</v>
      </c>
      <c r="AO4869">
        <v>0</v>
      </c>
      <c r="AP4869">
        <v>38</v>
      </c>
      <c r="AQ4869">
        <v>2</v>
      </c>
      <c r="AR4869">
        <v>1</v>
      </c>
      <c r="AS4869">
        <v>6.2100000000000002E-3</v>
      </c>
      <c r="AT4869">
        <v>9.7099999999999999E-3</v>
      </c>
      <c r="AU4869">
        <v>2.65E-3</v>
      </c>
      <c r="AV4869">
        <v>1.273E-2</v>
      </c>
      <c r="AW4869">
        <v>1.14E-2</v>
      </c>
      <c r="AX4869">
        <v>1.6740000000000001E-2</v>
      </c>
      <c r="AY4869">
        <v>0.05</v>
      </c>
      <c r="AZ4869" s="35">
        <v>2.9199999999999999E-3</v>
      </c>
      <c r="BA4869">
        <v>3.6800000000000001E-3</v>
      </c>
      <c r="BB4869">
        <v>3.8300000000000001E-3</v>
      </c>
      <c r="BC4869">
        <v>4.7699999999999999E-3</v>
      </c>
      <c r="BD4869">
        <v>1.6000000000000001E-3</v>
      </c>
      <c r="BE4869">
        <v>3.5500000000000002E-3</v>
      </c>
      <c r="BF4869" t="s">
        <v>323</v>
      </c>
    </row>
    <row r="4870" spans="1:58" x14ac:dyDescent="0.25">
      <c r="A4870">
        <v>12</v>
      </c>
      <c r="B4870">
        <v>112171732</v>
      </c>
      <c r="C4870" t="s">
        <v>12144</v>
      </c>
      <c r="D4870" t="s">
        <v>58</v>
      </c>
      <c r="E4870" t="s">
        <v>11689</v>
      </c>
      <c r="F4870" t="s">
        <v>85</v>
      </c>
      <c r="G4870" t="s">
        <v>60</v>
      </c>
      <c r="H4870" t="s">
        <v>76</v>
      </c>
      <c r="I4870" t="s">
        <v>14625</v>
      </c>
      <c r="O4870">
        <v>1</v>
      </c>
      <c r="R4870">
        <v>1</v>
      </c>
      <c r="T4870" s="35"/>
      <c r="W4870" s="23"/>
      <c r="X4870" t="s">
        <v>12145</v>
      </c>
      <c r="Y4870" t="s">
        <v>12146</v>
      </c>
      <c r="Z4870" t="s">
        <v>72</v>
      </c>
      <c r="AA4870">
        <v>902.02</v>
      </c>
      <c r="AB4870" t="s">
        <v>63</v>
      </c>
      <c r="AC4870" t="s">
        <v>55</v>
      </c>
      <c r="AF4870" t="s">
        <v>55</v>
      </c>
      <c r="AG4870">
        <v>0</v>
      </c>
      <c r="AH4870">
        <v>6.5709999999999997</v>
      </c>
      <c r="AI4870">
        <v>1</v>
      </c>
      <c r="AJ4870" t="s">
        <v>55</v>
      </c>
      <c r="AK4870" t="s">
        <v>55</v>
      </c>
      <c r="AL4870" s="35">
        <v>6.3109175866296302E-2</v>
      </c>
      <c r="AM4870" s="1">
        <v>4.0145748080277299E-20</v>
      </c>
      <c r="AN4870">
        <v>0.33922405100000003</v>
      </c>
      <c r="AO4870">
        <v>0.51697718100000001</v>
      </c>
      <c r="AP4870">
        <v>39</v>
      </c>
      <c r="AQ4870">
        <v>1</v>
      </c>
      <c r="AR4870">
        <v>1</v>
      </c>
      <c r="AS4870">
        <v>3.3E-4</v>
      </c>
      <c r="AT4870" t="s">
        <v>65</v>
      </c>
      <c r="AU4870" t="s">
        <v>65</v>
      </c>
      <c r="AV4870">
        <v>4.0090000000000001E-2</v>
      </c>
      <c r="AW4870" t="s">
        <v>65</v>
      </c>
      <c r="AX4870" t="s">
        <v>65</v>
      </c>
      <c r="AY4870">
        <v>2.5000000000000001E-2</v>
      </c>
      <c r="AZ4870" s="47">
        <v>0</v>
      </c>
      <c r="BA4870" t="s">
        <v>65</v>
      </c>
      <c r="BB4870" t="s">
        <v>65</v>
      </c>
      <c r="BC4870" t="s">
        <v>65</v>
      </c>
      <c r="BD4870" t="s">
        <v>65</v>
      </c>
      <c r="BE4870">
        <v>5.1999999999999995E-4</v>
      </c>
      <c r="BF4870" t="s">
        <v>4038</v>
      </c>
    </row>
    <row r="4871" spans="1:58" hidden="1" x14ac:dyDescent="0.25">
      <c r="A4871">
        <v>3</v>
      </c>
      <c r="B4871">
        <v>172241149</v>
      </c>
      <c r="C4871" t="s">
        <v>3992</v>
      </c>
      <c r="D4871" t="s">
        <v>58</v>
      </c>
      <c r="E4871" t="s">
        <v>3829</v>
      </c>
      <c r="F4871" t="s">
        <v>47</v>
      </c>
      <c r="G4871" t="s">
        <v>48</v>
      </c>
      <c r="H4871" t="s">
        <v>49</v>
      </c>
      <c r="T4871" s="35"/>
      <c r="W4871" s="23"/>
      <c r="X4871" t="s">
        <v>3993</v>
      </c>
      <c r="Y4871" t="s">
        <v>51</v>
      </c>
      <c r="Z4871" t="s">
        <v>72</v>
      </c>
      <c r="AA4871">
        <v>688.07</v>
      </c>
      <c r="AB4871" t="s">
        <v>53</v>
      </c>
      <c r="AC4871" t="s">
        <v>3994</v>
      </c>
      <c r="AF4871" t="s">
        <v>55</v>
      </c>
      <c r="AG4871">
        <v>0.98599999999999999</v>
      </c>
      <c r="AH4871">
        <v>0</v>
      </c>
      <c r="AI4871">
        <v>0</v>
      </c>
      <c r="AJ4871">
        <v>86.15</v>
      </c>
      <c r="AK4871">
        <v>65</v>
      </c>
      <c r="AL4871" s="35">
        <v>0.58590312821573598</v>
      </c>
      <c r="AM4871">
        <v>0.40536474446766302</v>
      </c>
      <c r="AN4871">
        <v>0.51640215899999997</v>
      </c>
      <c r="AO4871">
        <v>0</v>
      </c>
      <c r="AP4871">
        <v>39</v>
      </c>
      <c r="AQ4871">
        <v>1</v>
      </c>
      <c r="AR4871">
        <v>1</v>
      </c>
      <c r="AS4871">
        <v>2.63E-3</v>
      </c>
      <c r="AT4871">
        <v>3.0000000000000001E-3</v>
      </c>
      <c r="AU4871">
        <v>1.5789999999999998E-2</v>
      </c>
      <c r="AV4871" t="s">
        <v>65</v>
      </c>
      <c r="AW4871" t="s">
        <v>65</v>
      </c>
      <c r="AX4871">
        <v>4.6299999999999996E-3</v>
      </c>
      <c r="AY4871">
        <v>2.5000000000000001E-2</v>
      </c>
      <c r="AZ4871" s="1">
        <v>5.77E-5</v>
      </c>
      <c r="BA4871" s="1">
        <v>6.0000000000000002E-5</v>
      </c>
      <c r="BB4871" t="s">
        <v>65</v>
      </c>
      <c r="BC4871">
        <v>0</v>
      </c>
      <c r="BD4871">
        <v>2.0000000000000001E-4</v>
      </c>
      <c r="BE4871" t="s">
        <v>65</v>
      </c>
      <c r="BF4871" t="s">
        <v>1248</v>
      </c>
    </row>
    <row r="4872" spans="1:58" hidden="1" x14ac:dyDescent="0.25">
      <c r="A4872">
        <v>4</v>
      </c>
      <c r="B4872">
        <v>2746645</v>
      </c>
      <c r="C4872" t="s">
        <v>8423</v>
      </c>
      <c r="D4872" t="s">
        <v>8424</v>
      </c>
      <c r="E4872" t="s">
        <v>8238</v>
      </c>
      <c r="F4872" t="s">
        <v>47</v>
      </c>
      <c r="G4872" t="s">
        <v>48</v>
      </c>
      <c r="H4872" t="s">
        <v>49</v>
      </c>
      <c r="T4872" s="35"/>
      <c r="W4872" s="23"/>
      <c r="X4872" t="s">
        <v>8425</v>
      </c>
      <c r="Y4872" t="s">
        <v>78</v>
      </c>
      <c r="Z4872" t="s">
        <v>72</v>
      </c>
      <c r="AA4872">
        <v>227.07</v>
      </c>
      <c r="AB4872" t="s">
        <v>53</v>
      </c>
      <c r="AC4872" t="s">
        <v>8426</v>
      </c>
      <c r="AD4872" t="s">
        <v>64</v>
      </c>
      <c r="AE4872" t="s">
        <v>64</v>
      </c>
      <c r="AF4872" t="s">
        <v>55</v>
      </c>
      <c r="AG4872">
        <v>1</v>
      </c>
      <c r="AH4872">
        <v>0</v>
      </c>
      <c r="AI4872">
        <v>1</v>
      </c>
      <c r="AJ4872">
        <v>58.7</v>
      </c>
      <c r="AK4872">
        <v>92</v>
      </c>
      <c r="AL4872" s="35">
        <v>0.77132155098351296</v>
      </c>
      <c r="AM4872" s="1">
        <v>2.9733052511627401E-6</v>
      </c>
      <c r="AN4872">
        <v>0.86862375700000005</v>
      </c>
      <c r="AO4872">
        <v>0</v>
      </c>
      <c r="AP4872">
        <v>39</v>
      </c>
      <c r="AQ4872">
        <v>1</v>
      </c>
      <c r="AR4872">
        <v>1</v>
      </c>
      <c r="AS4872">
        <v>2.96E-3</v>
      </c>
      <c r="AT4872">
        <v>4.9199999999999999E-3</v>
      </c>
      <c r="AU4872" t="s">
        <v>65</v>
      </c>
      <c r="AV4872" t="s">
        <v>65</v>
      </c>
      <c r="AW4872">
        <v>1.5699999999999999E-2</v>
      </c>
      <c r="AX4872">
        <v>1.839E-2</v>
      </c>
      <c r="AY4872">
        <v>2.5000000000000001E-2</v>
      </c>
      <c r="AZ4872" s="1">
        <v>6.5900000000000003E-5</v>
      </c>
      <c r="BA4872">
        <v>1.1E-4</v>
      </c>
      <c r="BB4872">
        <v>2.5999999999999998E-4</v>
      </c>
      <c r="BC4872">
        <v>3.5E-4</v>
      </c>
      <c r="BD4872" t="s">
        <v>65</v>
      </c>
      <c r="BE4872" t="s">
        <v>65</v>
      </c>
      <c r="BF4872" t="s">
        <v>8241</v>
      </c>
    </row>
    <row r="4873" spans="1:58" hidden="1" x14ac:dyDescent="0.25">
      <c r="A4873">
        <v>8</v>
      </c>
      <c r="B4873">
        <v>9639085</v>
      </c>
      <c r="C4873" t="s">
        <v>395</v>
      </c>
      <c r="D4873" t="s">
        <v>58</v>
      </c>
      <c r="E4873" t="s">
        <v>46</v>
      </c>
      <c r="F4873" t="s">
        <v>59</v>
      </c>
      <c r="G4873" t="s">
        <v>98</v>
      </c>
      <c r="I4873" t="s">
        <v>14636</v>
      </c>
      <c r="T4873" s="35"/>
      <c r="W4873" s="23"/>
      <c r="X4873" t="s">
        <v>396</v>
      </c>
      <c r="Y4873" t="s">
        <v>51</v>
      </c>
      <c r="Z4873" t="s">
        <v>52</v>
      </c>
      <c r="AA4873">
        <v>70.66</v>
      </c>
      <c r="AB4873" t="s">
        <v>100</v>
      </c>
      <c r="AC4873" t="s">
        <v>55</v>
      </c>
      <c r="AF4873" t="s">
        <v>55</v>
      </c>
      <c r="AG4873">
        <v>0</v>
      </c>
      <c r="AH4873">
        <v>0</v>
      </c>
      <c r="AI4873">
        <v>0.98599999999999999</v>
      </c>
      <c r="AJ4873" t="s">
        <v>55</v>
      </c>
      <c r="AK4873" t="s">
        <v>55</v>
      </c>
      <c r="AL4873" s="35">
        <v>0.222884041292122</v>
      </c>
      <c r="AM4873" s="35">
        <v>0.77711595418405799</v>
      </c>
      <c r="AN4873">
        <v>0.74936586299999997</v>
      </c>
      <c r="AO4873">
        <v>0.65079754400000001</v>
      </c>
      <c r="AP4873">
        <v>39</v>
      </c>
      <c r="AQ4873">
        <v>1</v>
      </c>
      <c r="AR4873">
        <v>1</v>
      </c>
      <c r="AS4873" t="s">
        <v>65</v>
      </c>
      <c r="AT4873" t="s">
        <v>65</v>
      </c>
      <c r="AU4873" t="s">
        <v>65</v>
      </c>
      <c r="AV4873" t="s">
        <v>65</v>
      </c>
      <c r="AW4873" t="s">
        <v>65</v>
      </c>
      <c r="AX4873" t="s">
        <v>65</v>
      </c>
      <c r="AY4873">
        <v>2.5000000000000001E-2</v>
      </c>
      <c r="AZ4873" t="s">
        <v>65</v>
      </c>
      <c r="BA4873" t="s">
        <v>65</v>
      </c>
      <c r="BB4873" t="s">
        <v>65</v>
      </c>
      <c r="BC4873" t="s">
        <v>65</v>
      </c>
      <c r="BD4873" t="s">
        <v>65</v>
      </c>
      <c r="BE4873" t="s">
        <v>65</v>
      </c>
      <c r="BF4873" t="s">
        <v>56</v>
      </c>
    </row>
    <row r="4874" spans="1:58" hidden="1" x14ac:dyDescent="0.25">
      <c r="A4874">
        <v>8</v>
      </c>
      <c r="B4874">
        <v>9623278</v>
      </c>
      <c r="C4874" t="s">
        <v>4152</v>
      </c>
      <c r="D4874" t="s">
        <v>4153</v>
      </c>
      <c r="E4874" t="s">
        <v>3829</v>
      </c>
      <c r="F4874" t="s">
        <v>47</v>
      </c>
      <c r="G4874" t="s">
        <v>48</v>
      </c>
      <c r="H4874" t="s">
        <v>76</v>
      </c>
      <c r="T4874" s="35"/>
      <c r="W4874" s="23"/>
      <c r="X4874" t="s">
        <v>396</v>
      </c>
      <c r="Y4874" t="s">
        <v>72</v>
      </c>
      <c r="Z4874" t="s">
        <v>78</v>
      </c>
      <c r="AA4874">
        <v>790.07</v>
      </c>
      <c r="AB4874" t="s">
        <v>53</v>
      </c>
      <c r="AC4874" t="s">
        <v>4154</v>
      </c>
      <c r="AF4874" t="s">
        <v>55</v>
      </c>
      <c r="AG4874">
        <v>0.48699999999999999</v>
      </c>
      <c r="AH4874">
        <v>9.2490000000000006</v>
      </c>
      <c r="AI4874">
        <v>1</v>
      </c>
      <c r="AJ4874">
        <v>98.98</v>
      </c>
      <c r="AK4874">
        <v>98</v>
      </c>
      <c r="AL4874">
        <v>0.222884041292122</v>
      </c>
      <c r="AM4874">
        <v>0.77711595418405799</v>
      </c>
      <c r="AN4874">
        <v>0.74936586299999997</v>
      </c>
      <c r="AO4874">
        <v>0.65079754400000001</v>
      </c>
      <c r="AP4874">
        <v>39</v>
      </c>
      <c r="AQ4874">
        <v>1</v>
      </c>
      <c r="AR4874">
        <v>1</v>
      </c>
      <c r="AS4874" s="35">
        <v>1.9900000000000001E-2</v>
      </c>
      <c r="AT4874" s="35">
        <v>3.1870000000000002E-2</v>
      </c>
      <c r="AU4874">
        <v>1.5789999999999998E-2</v>
      </c>
      <c r="AV4874">
        <v>3.9379999999999998E-2</v>
      </c>
      <c r="AW4874">
        <v>1.5699999999999999E-2</v>
      </c>
      <c r="AX4874" s="35">
        <v>2.2939999999999999E-2</v>
      </c>
      <c r="AY4874">
        <v>2.5000000000000001E-2</v>
      </c>
      <c r="AZ4874" s="35">
        <v>4.8999999999999998E-4</v>
      </c>
      <c r="BA4874" s="35">
        <v>7.9000000000000001E-4</v>
      </c>
      <c r="BB4874">
        <v>2.5999999999999998E-4</v>
      </c>
      <c r="BC4874">
        <v>4.6999999999999999E-4</v>
      </c>
      <c r="BD4874">
        <v>2.0000000000000001E-4</v>
      </c>
      <c r="BE4874">
        <v>5.1000000000000004E-4</v>
      </c>
      <c r="BF4874" t="s">
        <v>1248</v>
      </c>
    </row>
    <row r="4875" spans="1:58" x14ac:dyDescent="0.25">
      <c r="A4875">
        <v>7</v>
      </c>
      <c r="B4875">
        <v>12664753</v>
      </c>
      <c r="C4875" t="s">
        <v>357</v>
      </c>
      <c r="D4875" t="s">
        <v>58</v>
      </c>
      <c r="E4875" t="s">
        <v>46</v>
      </c>
      <c r="F4875" t="s">
        <v>85</v>
      </c>
      <c r="G4875" t="s">
        <v>48</v>
      </c>
      <c r="H4875" t="s">
        <v>76</v>
      </c>
      <c r="I4875" t="s">
        <v>14625</v>
      </c>
      <c r="T4875" s="35"/>
      <c r="W4875" s="23"/>
      <c r="X4875" t="s">
        <v>358</v>
      </c>
      <c r="Y4875" t="s">
        <v>52</v>
      </c>
      <c r="Z4875" t="s">
        <v>51</v>
      </c>
      <c r="AA4875">
        <v>904.07</v>
      </c>
      <c r="AB4875" t="s">
        <v>53</v>
      </c>
      <c r="AC4875" t="s">
        <v>359</v>
      </c>
      <c r="AF4875" t="s">
        <v>55</v>
      </c>
      <c r="AG4875">
        <v>0.999</v>
      </c>
      <c r="AH4875">
        <v>7.6539999999999999</v>
      </c>
      <c r="AI4875">
        <v>1</v>
      </c>
      <c r="AJ4875">
        <v>96.94</v>
      </c>
      <c r="AK4875">
        <v>98</v>
      </c>
      <c r="AL4875">
        <v>1.5321874549204201E-3</v>
      </c>
      <c r="AM4875" s="1">
        <v>4.0822999326686301E-16</v>
      </c>
      <c r="AN4875">
        <v>0.71353257400000003</v>
      </c>
      <c r="AO4875">
        <v>0</v>
      </c>
      <c r="AP4875">
        <v>39</v>
      </c>
      <c r="AQ4875">
        <v>1</v>
      </c>
      <c r="AR4875">
        <v>1</v>
      </c>
      <c r="AS4875" s="35">
        <v>6.6E-4</v>
      </c>
      <c r="AT4875" s="35">
        <v>1.74E-3</v>
      </c>
      <c r="AU4875" t="s">
        <v>65</v>
      </c>
      <c r="AV4875" t="s">
        <v>65</v>
      </c>
      <c r="AW4875" t="s">
        <v>65</v>
      </c>
      <c r="AX4875" s="35" t="s">
        <v>65</v>
      </c>
      <c r="AY4875">
        <v>2.5000000000000001E-2</v>
      </c>
      <c r="AZ4875" s="1">
        <v>8.2800000000000003E-6</v>
      </c>
      <c r="BA4875" s="1">
        <v>2.1800000000000001E-5</v>
      </c>
      <c r="BB4875" t="s">
        <v>65</v>
      </c>
      <c r="BC4875" t="s">
        <v>65</v>
      </c>
      <c r="BD4875" t="s">
        <v>65</v>
      </c>
      <c r="BE4875" t="s">
        <v>65</v>
      </c>
      <c r="BF4875" t="s">
        <v>56</v>
      </c>
    </row>
    <row r="4876" spans="1:58" hidden="1" x14ac:dyDescent="0.25">
      <c r="A4876">
        <v>1</v>
      </c>
      <c r="B4876">
        <v>175306677</v>
      </c>
      <c r="C4876" t="s">
        <v>2611</v>
      </c>
      <c r="D4876" t="s">
        <v>58</v>
      </c>
      <c r="E4876" t="s">
        <v>2537</v>
      </c>
      <c r="F4876" t="s">
        <v>85</v>
      </c>
      <c r="G4876" t="s">
        <v>48</v>
      </c>
      <c r="H4876" t="s">
        <v>49</v>
      </c>
      <c r="T4876" s="35"/>
      <c r="W4876" s="23"/>
      <c r="X4876" t="s">
        <v>2612</v>
      </c>
      <c r="Y4876" t="s">
        <v>51</v>
      </c>
      <c r="Z4876" t="s">
        <v>52</v>
      </c>
      <c r="AA4876">
        <v>613.07000000000005</v>
      </c>
      <c r="AB4876" t="s">
        <v>53</v>
      </c>
      <c r="AC4876" t="s">
        <v>2613</v>
      </c>
      <c r="AF4876" t="s">
        <v>55</v>
      </c>
      <c r="AG4876">
        <v>0.16</v>
      </c>
      <c r="AH4876">
        <v>0</v>
      </c>
      <c r="AI4876">
        <v>0.99</v>
      </c>
      <c r="AJ4876">
        <v>100</v>
      </c>
      <c r="AK4876">
        <v>98</v>
      </c>
      <c r="AL4876">
        <v>1.22372684494463E-2</v>
      </c>
      <c r="AM4876">
        <v>0.98776273154782601</v>
      </c>
      <c r="AN4876">
        <v>0.83199651699999999</v>
      </c>
      <c r="AO4876">
        <v>0.55419370899999998</v>
      </c>
      <c r="AP4876">
        <v>39</v>
      </c>
      <c r="AQ4876">
        <v>1</v>
      </c>
      <c r="AR4876">
        <v>1</v>
      </c>
      <c r="AS4876">
        <v>3.3E-4</v>
      </c>
      <c r="AT4876" t="s">
        <v>65</v>
      </c>
      <c r="AU4876" t="s">
        <v>65</v>
      </c>
      <c r="AV4876" t="s">
        <v>65</v>
      </c>
      <c r="AW4876" t="s">
        <v>65</v>
      </c>
      <c r="AX4876" t="s">
        <v>65</v>
      </c>
      <c r="AY4876">
        <v>2.5000000000000001E-2</v>
      </c>
      <c r="AZ4876">
        <v>0</v>
      </c>
      <c r="BA4876" t="s">
        <v>65</v>
      </c>
      <c r="BB4876" t="s">
        <v>65</v>
      </c>
      <c r="BC4876" t="s">
        <v>65</v>
      </c>
      <c r="BD4876" t="s">
        <v>65</v>
      </c>
      <c r="BE4876" t="s">
        <v>65</v>
      </c>
      <c r="BF4876" t="s">
        <v>2548</v>
      </c>
    </row>
    <row r="4877" spans="1:58" hidden="1" x14ac:dyDescent="0.25">
      <c r="A4877">
        <v>7</v>
      </c>
      <c r="B4877">
        <v>5346736</v>
      </c>
      <c r="C4877" t="s">
        <v>1298</v>
      </c>
      <c r="D4877" t="s">
        <v>58</v>
      </c>
      <c r="E4877" t="s">
        <v>984</v>
      </c>
      <c r="F4877" t="s">
        <v>97</v>
      </c>
      <c r="G4877" t="s">
        <v>98</v>
      </c>
      <c r="H4877" t="s">
        <v>76</v>
      </c>
      <c r="T4877" s="35"/>
      <c r="W4877" s="23"/>
      <c r="X4877" t="s">
        <v>1299</v>
      </c>
      <c r="Y4877" t="s">
        <v>78</v>
      </c>
      <c r="Z4877" t="s">
        <v>72</v>
      </c>
      <c r="AA4877">
        <v>200.47</v>
      </c>
      <c r="AB4877" t="s">
        <v>100</v>
      </c>
      <c r="AC4877" t="s">
        <v>55</v>
      </c>
      <c r="AF4877" t="s">
        <v>55</v>
      </c>
      <c r="AG4877">
        <v>0</v>
      </c>
      <c r="AH4877">
        <v>0</v>
      </c>
      <c r="AI4877">
        <v>0.88700000000000001</v>
      </c>
      <c r="AJ4877" t="s">
        <v>55</v>
      </c>
      <c r="AK4877" t="s">
        <v>55</v>
      </c>
      <c r="AL4877" s="1">
        <v>2.6034336635818601E-5</v>
      </c>
      <c r="AM4877" s="35">
        <v>0.99997396566335195</v>
      </c>
      <c r="AN4877">
        <v>0.60554938300000005</v>
      </c>
      <c r="AO4877">
        <v>0.52765716299999998</v>
      </c>
      <c r="AP4877">
        <v>31</v>
      </c>
      <c r="AQ4877">
        <v>1</v>
      </c>
      <c r="AR4877">
        <v>0.8</v>
      </c>
      <c r="AS4877" t="s">
        <v>65</v>
      </c>
      <c r="AT4877" t="s">
        <v>65</v>
      </c>
      <c r="AU4877" t="s">
        <v>65</v>
      </c>
      <c r="AV4877" t="s">
        <v>65</v>
      </c>
      <c r="AW4877" t="s">
        <v>65</v>
      </c>
      <c r="AX4877" t="s">
        <v>65</v>
      </c>
      <c r="AY4877">
        <v>3.125E-2</v>
      </c>
      <c r="AZ4877" s="35" t="s">
        <v>65</v>
      </c>
      <c r="BA4877" s="35" t="s">
        <v>65</v>
      </c>
      <c r="BB4877" t="s">
        <v>65</v>
      </c>
      <c r="BC4877" t="s">
        <v>65</v>
      </c>
      <c r="BD4877" t="s">
        <v>65</v>
      </c>
      <c r="BE4877" t="s">
        <v>65</v>
      </c>
      <c r="BF4877" t="s">
        <v>986</v>
      </c>
    </row>
    <row r="4878" spans="1:58" x14ac:dyDescent="0.25">
      <c r="A4878">
        <v>9</v>
      </c>
      <c r="B4878">
        <v>139282253</v>
      </c>
      <c r="C4878" t="s">
        <v>453</v>
      </c>
      <c r="D4878" t="s">
        <v>58</v>
      </c>
      <c r="E4878" t="s">
        <v>46</v>
      </c>
      <c r="F4878" t="s">
        <v>85</v>
      </c>
      <c r="G4878" t="s">
        <v>48</v>
      </c>
      <c r="H4878" t="s">
        <v>49</v>
      </c>
      <c r="I4878" t="s">
        <v>14625</v>
      </c>
      <c r="T4878" s="35"/>
      <c r="W4878" s="23"/>
      <c r="X4878" t="s">
        <v>454</v>
      </c>
      <c r="Y4878" t="s">
        <v>72</v>
      </c>
      <c r="Z4878" t="s">
        <v>78</v>
      </c>
      <c r="AA4878">
        <v>904.07</v>
      </c>
      <c r="AB4878" t="s">
        <v>53</v>
      </c>
      <c r="AC4878" t="s">
        <v>455</v>
      </c>
      <c r="AF4878" t="s">
        <v>55</v>
      </c>
      <c r="AG4878">
        <v>1</v>
      </c>
      <c r="AH4878">
        <v>7.3719999999999999</v>
      </c>
      <c r="AI4878">
        <v>1</v>
      </c>
      <c r="AJ4878">
        <v>100</v>
      </c>
      <c r="AK4878">
        <v>88</v>
      </c>
      <c r="AL4878" s="47">
        <v>4.04848754255853E-2</v>
      </c>
      <c r="AM4878" s="1">
        <v>2.0080895557516701E-21</v>
      </c>
      <c r="AN4878">
        <v>0.85265225</v>
      </c>
      <c r="AO4878">
        <v>0.50918001099999999</v>
      </c>
      <c r="AP4878">
        <v>39</v>
      </c>
      <c r="AQ4878">
        <v>1</v>
      </c>
      <c r="AR4878">
        <v>1</v>
      </c>
      <c r="AS4878">
        <v>6.6E-4</v>
      </c>
      <c r="AT4878">
        <v>1.2099999999999999E-3</v>
      </c>
      <c r="AU4878" t="s">
        <v>65</v>
      </c>
      <c r="AV4878" t="s">
        <v>65</v>
      </c>
      <c r="AW4878" t="s">
        <v>65</v>
      </c>
      <c r="AX4878" t="s">
        <v>65</v>
      </c>
      <c r="AY4878">
        <v>2.5000000000000001E-2</v>
      </c>
      <c r="AZ4878" s="1">
        <v>8.2400000000000007E-6</v>
      </c>
      <c r="BA4878" s="1">
        <v>1.5099999999999999E-5</v>
      </c>
      <c r="BB4878" t="s">
        <v>65</v>
      </c>
      <c r="BC4878" t="s">
        <v>65</v>
      </c>
      <c r="BD4878" t="s">
        <v>65</v>
      </c>
      <c r="BE4878" t="s">
        <v>65</v>
      </c>
      <c r="BF4878" t="s">
        <v>56</v>
      </c>
    </row>
    <row r="4879" spans="1:58" hidden="1" x14ac:dyDescent="0.25">
      <c r="A4879">
        <v>22</v>
      </c>
      <c r="B4879">
        <v>40658181</v>
      </c>
      <c r="C4879" t="s">
        <v>1747</v>
      </c>
      <c r="D4879" t="s">
        <v>58</v>
      </c>
      <c r="E4879" t="s">
        <v>984</v>
      </c>
      <c r="F4879" t="s">
        <v>97</v>
      </c>
      <c r="G4879" t="s">
        <v>98</v>
      </c>
      <c r="H4879" t="s">
        <v>49</v>
      </c>
      <c r="T4879" s="35"/>
      <c r="W4879" s="23"/>
      <c r="X4879" t="s">
        <v>1748</v>
      </c>
      <c r="Y4879" t="s">
        <v>72</v>
      </c>
      <c r="Z4879" t="s">
        <v>78</v>
      </c>
      <c r="AA4879">
        <v>453.07</v>
      </c>
      <c r="AB4879" t="s">
        <v>175</v>
      </c>
      <c r="AC4879" t="s">
        <v>55</v>
      </c>
      <c r="AD4879" t="s">
        <v>64</v>
      </c>
      <c r="AE4879" t="s">
        <v>64</v>
      </c>
      <c r="AF4879" t="s">
        <v>55</v>
      </c>
      <c r="AG4879">
        <v>0</v>
      </c>
      <c r="AH4879">
        <v>0</v>
      </c>
      <c r="AI4879">
        <v>0.999</v>
      </c>
      <c r="AJ4879" t="s">
        <v>55</v>
      </c>
      <c r="AK4879" t="s">
        <v>55</v>
      </c>
      <c r="AL4879" s="1">
        <v>1.9724928693732801E-7</v>
      </c>
      <c r="AM4879" s="35">
        <v>0.99999980275071298</v>
      </c>
      <c r="AN4879">
        <v>0.86673019600000001</v>
      </c>
      <c r="AO4879">
        <v>0.56298672599999999</v>
      </c>
      <c r="AP4879">
        <v>39</v>
      </c>
      <c r="AQ4879">
        <v>1</v>
      </c>
      <c r="AR4879">
        <v>1</v>
      </c>
      <c r="AS4879">
        <v>7.3999999999999999E-4</v>
      </c>
      <c r="AT4879" t="s">
        <v>65</v>
      </c>
      <c r="AU4879" t="s">
        <v>65</v>
      </c>
      <c r="AV4879" t="s">
        <v>65</v>
      </c>
      <c r="AW4879" t="s">
        <v>65</v>
      </c>
      <c r="AX4879" t="s">
        <v>65</v>
      </c>
      <c r="AY4879">
        <v>2.5000000000000001E-2</v>
      </c>
      <c r="AZ4879" s="35">
        <v>0</v>
      </c>
      <c r="BA4879" s="35" t="s">
        <v>65</v>
      </c>
      <c r="BB4879" t="s">
        <v>65</v>
      </c>
      <c r="BC4879" t="s">
        <v>65</v>
      </c>
      <c r="BD4879" t="s">
        <v>65</v>
      </c>
      <c r="BE4879" t="s">
        <v>65</v>
      </c>
      <c r="BF4879" t="s">
        <v>986</v>
      </c>
    </row>
    <row r="4880" spans="1:58" x14ac:dyDescent="0.25">
      <c r="A4880">
        <v>15</v>
      </c>
      <c r="B4880">
        <v>90801487</v>
      </c>
      <c r="C4880" t="s">
        <v>8055</v>
      </c>
      <c r="D4880" t="s">
        <v>58</v>
      </c>
      <c r="E4880" t="s">
        <v>7516</v>
      </c>
      <c r="F4880" t="s">
        <v>85</v>
      </c>
      <c r="G4880" t="s">
        <v>48</v>
      </c>
      <c r="H4880" t="s">
        <v>76</v>
      </c>
      <c r="I4880" t="s">
        <v>14625</v>
      </c>
      <c r="T4880" s="35"/>
      <c r="W4880" s="23"/>
      <c r="X4880" t="s">
        <v>8056</v>
      </c>
      <c r="Y4880" t="s">
        <v>51</v>
      </c>
      <c r="Z4880" t="s">
        <v>52</v>
      </c>
      <c r="AA4880">
        <v>907.07</v>
      </c>
      <c r="AB4880" t="s">
        <v>53</v>
      </c>
      <c r="AC4880" t="s">
        <v>8057</v>
      </c>
      <c r="AD4880" t="s">
        <v>100</v>
      </c>
      <c r="AE4880" t="s">
        <v>100</v>
      </c>
      <c r="AF4880" t="s">
        <v>55</v>
      </c>
      <c r="AG4880">
        <v>0.96599999999999997</v>
      </c>
      <c r="AH4880">
        <v>7.351</v>
      </c>
      <c r="AI4880">
        <v>1</v>
      </c>
      <c r="AJ4880">
        <v>100</v>
      </c>
      <c r="AK4880">
        <v>93</v>
      </c>
      <c r="AL4880" s="47">
        <v>0.20183396886082899</v>
      </c>
      <c r="AM4880" s="1">
        <v>5.3019102203142498E-11</v>
      </c>
      <c r="AN4880">
        <v>0.127888152</v>
      </c>
      <c r="AO4880">
        <v>0</v>
      </c>
      <c r="AP4880">
        <v>39</v>
      </c>
      <c r="AQ4880">
        <v>1</v>
      </c>
      <c r="AR4880">
        <v>1</v>
      </c>
      <c r="AS4880">
        <v>3.3E-4</v>
      </c>
      <c r="AT4880" t="s">
        <v>65</v>
      </c>
      <c r="AU4880" t="s">
        <v>65</v>
      </c>
      <c r="AV4880" t="s">
        <v>65</v>
      </c>
      <c r="AW4880" t="s">
        <v>65</v>
      </c>
      <c r="AX4880" t="s">
        <v>65</v>
      </c>
      <c r="AY4880">
        <v>2.5000000000000001E-2</v>
      </c>
      <c r="AZ4880" s="47">
        <v>0</v>
      </c>
      <c r="BA4880" t="s">
        <v>65</v>
      </c>
      <c r="BB4880" t="s">
        <v>65</v>
      </c>
      <c r="BC4880" t="s">
        <v>65</v>
      </c>
      <c r="BD4880" t="s">
        <v>65</v>
      </c>
      <c r="BE4880" t="s">
        <v>65</v>
      </c>
      <c r="BF4880" t="s">
        <v>7519</v>
      </c>
    </row>
    <row r="4881" spans="1:58" hidden="1" x14ac:dyDescent="0.25">
      <c r="A4881">
        <v>22</v>
      </c>
      <c r="B4881">
        <v>40722809</v>
      </c>
      <c r="C4881" t="s">
        <v>5293</v>
      </c>
      <c r="D4881" t="s">
        <v>58</v>
      </c>
      <c r="E4881" t="s">
        <v>4574</v>
      </c>
      <c r="F4881" t="s">
        <v>97</v>
      </c>
      <c r="G4881" t="s">
        <v>98</v>
      </c>
      <c r="H4881" t="s">
        <v>76</v>
      </c>
      <c r="T4881" s="35"/>
      <c r="W4881" s="23"/>
      <c r="X4881" t="s">
        <v>1748</v>
      </c>
      <c r="Y4881" t="s">
        <v>52</v>
      </c>
      <c r="Z4881" t="s">
        <v>51</v>
      </c>
      <c r="AA4881">
        <v>540.07000000000005</v>
      </c>
      <c r="AB4881" t="s">
        <v>100</v>
      </c>
      <c r="AC4881" t="s">
        <v>55</v>
      </c>
      <c r="AF4881" t="s">
        <v>55</v>
      </c>
      <c r="AG4881">
        <v>0</v>
      </c>
      <c r="AH4881">
        <v>0</v>
      </c>
      <c r="AI4881">
        <v>1</v>
      </c>
      <c r="AJ4881" t="s">
        <v>55</v>
      </c>
      <c r="AK4881" t="s">
        <v>55</v>
      </c>
      <c r="AL4881" s="1">
        <v>1.9724928693732801E-7</v>
      </c>
      <c r="AM4881" s="35">
        <v>0.99999980275071298</v>
      </c>
      <c r="AN4881">
        <v>0.86673019600000001</v>
      </c>
      <c r="AO4881">
        <v>0.56298672599999999</v>
      </c>
      <c r="AP4881">
        <v>39</v>
      </c>
      <c r="AQ4881">
        <v>1</v>
      </c>
      <c r="AR4881">
        <v>1</v>
      </c>
      <c r="AS4881" t="s">
        <v>65</v>
      </c>
      <c r="AT4881" t="s">
        <v>65</v>
      </c>
      <c r="AU4881" t="s">
        <v>65</v>
      </c>
      <c r="AV4881" t="s">
        <v>65</v>
      </c>
      <c r="AW4881" t="s">
        <v>65</v>
      </c>
      <c r="AX4881" t="s">
        <v>65</v>
      </c>
      <c r="AY4881">
        <v>2.5000000000000001E-2</v>
      </c>
      <c r="AZ4881" t="s">
        <v>65</v>
      </c>
      <c r="BA4881" t="s">
        <v>65</v>
      </c>
      <c r="BB4881" t="s">
        <v>65</v>
      </c>
      <c r="BC4881" t="s">
        <v>65</v>
      </c>
      <c r="BD4881" t="s">
        <v>65</v>
      </c>
      <c r="BE4881" t="s">
        <v>65</v>
      </c>
      <c r="BF4881" t="s">
        <v>910</v>
      </c>
    </row>
    <row r="4882" spans="1:58" hidden="1" x14ac:dyDescent="0.25">
      <c r="A4882">
        <v>17</v>
      </c>
      <c r="B4882">
        <v>76101068</v>
      </c>
      <c r="C4882" t="s">
        <v>7365</v>
      </c>
      <c r="D4882" t="s">
        <v>7366</v>
      </c>
      <c r="E4882" t="s">
        <v>6672</v>
      </c>
      <c r="F4882" t="s">
        <v>47</v>
      </c>
      <c r="G4882" t="s">
        <v>98</v>
      </c>
      <c r="H4882" t="s">
        <v>49</v>
      </c>
      <c r="T4882" s="35"/>
      <c r="W4882" s="23"/>
      <c r="X4882" t="s">
        <v>7367</v>
      </c>
      <c r="Y4882" t="s">
        <v>78</v>
      </c>
      <c r="Z4882" t="s">
        <v>72</v>
      </c>
      <c r="AA4882">
        <v>587.08000000000004</v>
      </c>
      <c r="AB4882" t="s">
        <v>100</v>
      </c>
      <c r="AC4882" t="s">
        <v>55</v>
      </c>
      <c r="AF4882" t="s">
        <v>55</v>
      </c>
      <c r="AG4882">
        <v>0</v>
      </c>
      <c r="AH4882">
        <v>4.5419999999999998</v>
      </c>
      <c r="AI4882">
        <v>0.996</v>
      </c>
      <c r="AJ4882" t="s">
        <v>55</v>
      </c>
      <c r="AK4882" t="s">
        <v>55</v>
      </c>
      <c r="AL4882" s="1">
        <v>2.1760156460039698E-6</v>
      </c>
      <c r="AM4882" s="35">
        <v>0.999997823984353</v>
      </c>
      <c r="AN4882">
        <v>0.234842304</v>
      </c>
      <c r="AO4882">
        <v>0.61114604800000005</v>
      </c>
      <c r="AP4882">
        <v>39</v>
      </c>
      <c r="AQ4882">
        <v>1</v>
      </c>
      <c r="AR4882">
        <v>1</v>
      </c>
      <c r="AS4882" t="s">
        <v>65</v>
      </c>
      <c r="AT4882" t="s">
        <v>65</v>
      </c>
      <c r="AU4882">
        <v>2.359E-2</v>
      </c>
      <c r="AV4882" t="s">
        <v>65</v>
      </c>
      <c r="AW4882" t="s">
        <v>65</v>
      </c>
      <c r="AX4882" t="s">
        <v>65</v>
      </c>
      <c r="AY4882">
        <v>2.5000000000000001E-2</v>
      </c>
      <c r="AZ4882" t="s">
        <v>65</v>
      </c>
      <c r="BA4882" t="s">
        <v>65</v>
      </c>
      <c r="BB4882" t="s">
        <v>65</v>
      </c>
      <c r="BC4882" t="s">
        <v>65</v>
      </c>
      <c r="BD4882">
        <v>4.0000000000000002E-4</v>
      </c>
      <c r="BE4882" t="s">
        <v>65</v>
      </c>
      <c r="BF4882" t="s">
        <v>6675</v>
      </c>
    </row>
    <row r="4883" spans="1:58" hidden="1" x14ac:dyDescent="0.25">
      <c r="A4883">
        <v>2</v>
      </c>
      <c r="B4883">
        <v>218700826</v>
      </c>
      <c r="C4883" t="s">
        <v>2683</v>
      </c>
      <c r="D4883" t="s">
        <v>2684</v>
      </c>
      <c r="E4883" t="s">
        <v>2537</v>
      </c>
      <c r="F4883" t="s">
        <v>47</v>
      </c>
      <c r="G4883" t="s">
        <v>48</v>
      </c>
      <c r="H4883" t="s">
        <v>76</v>
      </c>
      <c r="T4883" s="35"/>
      <c r="W4883" s="23"/>
      <c r="X4883" t="s">
        <v>2685</v>
      </c>
      <c r="Y4883" t="s">
        <v>51</v>
      </c>
      <c r="Z4883" t="s">
        <v>52</v>
      </c>
      <c r="AA4883">
        <v>1052.79</v>
      </c>
      <c r="AB4883" t="s">
        <v>53</v>
      </c>
      <c r="AC4883" t="s">
        <v>2686</v>
      </c>
      <c r="AF4883" t="s">
        <v>55</v>
      </c>
      <c r="AG4883">
        <v>0.998</v>
      </c>
      <c r="AH4883">
        <v>0</v>
      </c>
      <c r="AI4883">
        <v>0.98499999999999999</v>
      </c>
      <c r="AJ4883">
        <v>89.74</v>
      </c>
      <c r="AK4883">
        <v>78</v>
      </c>
      <c r="AL4883">
        <v>7.50601110976995E-2</v>
      </c>
      <c r="AM4883">
        <v>0.92493988885198897</v>
      </c>
      <c r="AN4883">
        <v>0.66170171200000005</v>
      </c>
      <c r="AO4883">
        <v>0.53958839400000003</v>
      </c>
      <c r="AP4883">
        <v>38</v>
      </c>
      <c r="AQ4883">
        <v>2</v>
      </c>
      <c r="AR4883">
        <v>1</v>
      </c>
      <c r="AS4883" s="1">
        <v>2.96E-6</v>
      </c>
      <c r="AT4883" s="1">
        <v>1.0499999999999999E-6</v>
      </c>
      <c r="AU4883">
        <v>3.6000000000000002E-4</v>
      </c>
      <c r="AV4883" t="s">
        <v>65</v>
      </c>
      <c r="AW4883" t="s">
        <v>65</v>
      </c>
      <c r="AX4883" s="1">
        <v>2.09E-5</v>
      </c>
      <c r="AY4883">
        <v>0.05</v>
      </c>
      <c r="AZ4883" s="1">
        <v>4.9400000000000001E-5</v>
      </c>
      <c r="BA4883" s="1">
        <v>1.5E-5</v>
      </c>
      <c r="BB4883" t="s">
        <v>65</v>
      </c>
      <c r="BC4883">
        <v>0</v>
      </c>
      <c r="BD4883">
        <v>4.0000000000000002E-4</v>
      </c>
      <c r="BE4883" t="s">
        <v>65</v>
      </c>
      <c r="BF4883" t="s">
        <v>2687</v>
      </c>
    </row>
    <row r="4884" spans="1:58" hidden="1" x14ac:dyDescent="0.25">
      <c r="A4884">
        <v>2</v>
      </c>
      <c r="B4884">
        <v>218700826</v>
      </c>
      <c r="C4884" t="s">
        <v>2683</v>
      </c>
      <c r="D4884" t="s">
        <v>2684</v>
      </c>
      <c r="E4884" t="s">
        <v>11689</v>
      </c>
      <c r="F4884" t="s">
        <v>47</v>
      </c>
      <c r="G4884" t="s">
        <v>48</v>
      </c>
      <c r="H4884" t="s">
        <v>49</v>
      </c>
      <c r="T4884" s="35"/>
      <c r="W4884" s="23"/>
      <c r="X4884" t="s">
        <v>2685</v>
      </c>
      <c r="Y4884" t="s">
        <v>51</v>
      </c>
      <c r="Z4884" t="s">
        <v>52</v>
      </c>
      <c r="AA4884">
        <v>1052.79</v>
      </c>
      <c r="AB4884" t="s">
        <v>53</v>
      </c>
      <c r="AC4884" t="s">
        <v>2686</v>
      </c>
      <c r="AF4884" t="s">
        <v>55</v>
      </c>
      <c r="AG4884">
        <v>0.998</v>
      </c>
      <c r="AH4884">
        <v>0</v>
      </c>
      <c r="AI4884">
        <v>0.98499999999999999</v>
      </c>
      <c r="AJ4884">
        <v>89.74</v>
      </c>
      <c r="AK4884">
        <v>78</v>
      </c>
      <c r="AL4884" s="35">
        <v>7.50601110976995E-2</v>
      </c>
      <c r="AM4884">
        <v>0.92493988885198897</v>
      </c>
      <c r="AN4884">
        <v>0.66170171200000005</v>
      </c>
      <c r="AO4884">
        <v>0.53958839400000003</v>
      </c>
      <c r="AP4884">
        <v>38</v>
      </c>
      <c r="AQ4884">
        <v>2</v>
      </c>
      <c r="AR4884">
        <v>1</v>
      </c>
      <c r="AS4884" s="1">
        <v>2.96E-6</v>
      </c>
      <c r="AT4884" s="1">
        <v>1.0499999999999999E-6</v>
      </c>
      <c r="AU4884">
        <v>3.6000000000000002E-4</v>
      </c>
      <c r="AV4884" t="s">
        <v>65</v>
      </c>
      <c r="AW4884" t="s">
        <v>65</v>
      </c>
      <c r="AX4884" s="1">
        <v>2.09E-5</v>
      </c>
      <c r="AY4884">
        <v>0.05</v>
      </c>
      <c r="AZ4884" s="1">
        <v>4.9400000000000001E-5</v>
      </c>
      <c r="BA4884" s="1">
        <v>1.5E-5</v>
      </c>
      <c r="BB4884" t="s">
        <v>65</v>
      </c>
      <c r="BC4884">
        <v>0</v>
      </c>
      <c r="BD4884">
        <v>4.0000000000000002E-4</v>
      </c>
      <c r="BE4884" t="s">
        <v>65</v>
      </c>
      <c r="BF4884" t="s">
        <v>2687</v>
      </c>
    </row>
    <row r="4885" spans="1:58" hidden="1" x14ac:dyDescent="0.25">
      <c r="A4885">
        <v>2</v>
      </c>
      <c r="B4885">
        <v>218669288</v>
      </c>
      <c r="C4885" t="s">
        <v>13260</v>
      </c>
      <c r="D4885" t="s">
        <v>13261</v>
      </c>
      <c r="E4885" t="s">
        <v>13153</v>
      </c>
      <c r="F4885" t="s">
        <v>47</v>
      </c>
      <c r="G4885" t="s">
        <v>48</v>
      </c>
      <c r="H4885" t="s">
        <v>49</v>
      </c>
      <c r="T4885" s="35"/>
      <c r="W4885" s="23"/>
      <c r="X4885" t="s">
        <v>2685</v>
      </c>
      <c r="Y4885" t="s">
        <v>78</v>
      </c>
      <c r="Z4885" t="s">
        <v>72</v>
      </c>
      <c r="AA4885">
        <v>1118.79</v>
      </c>
      <c r="AB4885" t="s">
        <v>53</v>
      </c>
      <c r="AC4885" t="s">
        <v>13262</v>
      </c>
      <c r="AF4885" t="s">
        <v>55</v>
      </c>
      <c r="AG4885">
        <v>1</v>
      </c>
      <c r="AH4885">
        <v>9.4079999999999995</v>
      </c>
      <c r="AI4885">
        <v>1</v>
      </c>
      <c r="AJ4885">
        <v>98.94</v>
      </c>
      <c r="AK4885">
        <v>94</v>
      </c>
      <c r="AL4885" s="35">
        <v>7.50601110976995E-2</v>
      </c>
      <c r="AM4885">
        <v>0.92493988885198897</v>
      </c>
      <c r="AN4885">
        <v>0.66170171200000005</v>
      </c>
      <c r="AO4885">
        <v>0.53958839400000003</v>
      </c>
      <c r="AP4885">
        <v>39</v>
      </c>
      <c r="AQ4885">
        <v>1</v>
      </c>
      <c r="AR4885">
        <v>1</v>
      </c>
      <c r="AS4885">
        <v>0.10402</v>
      </c>
      <c r="AT4885">
        <v>0.15945000000000001</v>
      </c>
      <c r="AU4885">
        <v>4.6629999999999998E-2</v>
      </c>
      <c r="AV4885">
        <v>0.17398</v>
      </c>
      <c r="AW4885">
        <v>0.10972999999999999</v>
      </c>
      <c r="AX4885">
        <v>0.13420000000000001</v>
      </c>
      <c r="AY4885">
        <v>2.5000000000000001E-2</v>
      </c>
      <c r="AZ4885" s="35">
        <v>2.7299999999999998E-3</v>
      </c>
      <c r="BA4885" s="35">
        <v>4.3200000000000001E-3</v>
      </c>
      <c r="BB4885">
        <v>2.7799999999999999E-3</v>
      </c>
      <c r="BC4885">
        <v>3.49E-3</v>
      </c>
      <c r="BD4885">
        <v>1E-3</v>
      </c>
      <c r="BE4885">
        <v>4.1399999999999996E-3</v>
      </c>
      <c r="BF4885" t="s">
        <v>13156</v>
      </c>
    </row>
    <row r="4886" spans="1:58" hidden="1" x14ac:dyDescent="0.25">
      <c r="A4886">
        <v>2</v>
      </c>
      <c r="B4886">
        <v>218669326</v>
      </c>
      <c r="C4886" t="s">
        <v>13263</v>
      </c>
      <c r="D4886" t="s">
        <v>13264</v>
      </c>
      <c r="E4886" t="s">
        <v>13153</v>
      </c>
      <c r="F4886" t="s">
        <v>47</v>
      </c>
      <c r="G4886" t="s">
        <v>48</v>
      </c>
      <c r="H4886" t="s">
        <v>76</v>
      </c>
      <c r="T4886" s="35"/>
      <c r="W4886" s="23"/>
      <c r="X4886" t="s">
        <v>2685</v>
      </c>
      <c r="Y4886" t="s">
        <v>51</v>
      </c>
      <c r="Z4886" t="s">
        <v>72</v>
      </c>
      <c r="AA4886">
        <v>493.07</v>
      </c>
      <c r="AB4886" t="s">
        <v>53</v>
      </c>
      <c r="AC4886" t="s">
        <v>13265</v>
      </c>
      <c r="AD4886" t="s">
        <v>175</v>
      </c>
      <c r="AE4886" t="s">
        <v>175</v>
      </c>
      <c r="AF4886" t="s">
        <v>55</v>
      </c>
      <c r="AG4886">
        <v>0.97899999999999998</v>
      </c>
      <c r="AH4886">
        <v>0</v>
      </c>
      <c r="AI4886">
        <v>1</v>
      </c>
      <c r="AJ4886">
        <v>95.7</v>
      </c>
      <c r="AK4886">
        <v>93</v>
      </c>
      <c r="AL4886">
        <v>7.50601110976995E-2</v>
      </c>
      <c r="AM4886">
        <v>0.92493988885198897</v>
      </c>
      <c r="AN4886">
        <v>0.66170171200000005</v>
      </c>
      <c r="AO4886">
        <v>0.53958839400000003</v>
      </c>
      <c r="AP4886">
        <v>39</v>
      </c>
      <c r="AQ4886">
        <v>1</v>
      </c>
      <c r="AR4886">
        <v>1</v>
      </c>
      <c r="AS4886">
        <v>3.2099999999999997E-2</v>
      </c>
      <c r="AT4886">
        <v>3.141E-2</v>
      </c>
      <c r="AU4886" t="s">
        <v>65</v>
      </c>
      <c r="AV4886">
        <v>6.4310000000000006E-2</v>
      </c>
      <c r="AW4886">
        <v>1.0500000000000001E-2</v>
      </c>
      <c r="AX4886">
        <v>4.6299999999999996E-3</v>
      </c>
      <c r="AY4886">
        <v>2.5000000000000001E-2</v>
      </c>
      <c r="AZ4886" s="35">
        <v>8.0999999999999996E-4</v>
      </c>
      <c r="BA4886">
        <v>7.7999999999999999E-4</v>
      </c>
      <c r="BB4886">
        <v>1.2999999999999999E-4</v>
      </c>
      <c r="BC4886">
        <v>0</v>
      </c>
      <c r="BD4886" t="s">
        <v>65</v>
      </c>
      <c r="BE4886">
        <v>0</v>
      </c>
      <c r="BF4886" t="s">
        <v>13156</v>
      </c>
    </row>
    <row r="4887" spans="1:58" hidden="1" x14ac:dyDescent="0.25">
      <c r="A4887">
        <v>2</v>
      </c>
      <c r="B4887">
        <v>218669288</v>
      </c>
      <c r="C4887" t="s">
        <v>13260</v>
      </c>
      <c r="D4887" t="s">
        <v>13261</v>
      </c>
      <c r="E4887" t="s">
        <v>13153</v>
      </c>
      <c r="F4887" t="s">
        <v>974</v>
      </c>
      <c r="G4887" t="s">
        <v>48</v>
      </c>
      <c r="H4887" t="s">
        <v>49</v>
      </c>
      <c r="T4887" s="35"/>
      <c r="W4887" s="23"/>
      <c r="X4887" t="s">
        <v>2685</v>
      </c>
      <c r="Y4887" t="s">
        <v>78</v>
      </c>
      <c r="Z4887" t="s">
        <v>72</v>
      </c>
      <c r="AA4887">
        <v>1118.79</v>
      </c>
      <c r="AB4887" t="s">
        <v>53</v>
      </c>
      <c r="AC4887" t="s">
        <v>13262</v>
      </c>
      <c r="AF4887" t="s">
        <v>55</v>
      </c>
      <c r="AG4887">
        <v>1</v>
      </c>
      <c r="AH4887">
        <v>9.4079999999999995</v>
      </c>
      <c r="AI4887">
        <v>1</v>
      </c>
      <c r="AJ4887">
        <v>98.94</v>
      </c>
      <c r="AK4887">
        <v>94</v>
      </c>
      <c r="AL4887">
        <v>7.50601110976995E-2</v>
      </c>
      <c r="AM4887" s="35">
        <v>0.92493988885198897</v>
      </c>
      <c r="AN4887">
        <v>0.66170171200000005</v>
      </c>
      <c r="AO4887">
        <v>0.53958839400000003</v>
      </c>
      <c r="AP4887">
        <v>39</v>
      </c>
      <c r="AQ4887">
        <v>1</v>
      </c>
      <c r="AR4887">
        <v>1</v>
      </c>
      <c r="AS4887">
        <v>0.10402</v>
      </c>
      <c r="AT4887">
        <v>0.15945000000000001</v>
      </c>
      <c r="AU4887">
        <v>4.6629999999999998E-2</v>
      </c>
      <c r="AV4887">
        <v>0.17398</v>
      </c>
      <c r="AW4887">
        <v>0.10972999999999999</v>
      </c>
      <c r="AX4887">
        <v>0.13420000000000001</v>
      </c>
      <c r="AY4887">
        <v>2.5000000000000001E-2</v>
      </c>
      <c r="AZ4887" s="35">
        <v>2.7299999999999998E-3</v>
      </c>
      <c r="BA4887" s="35">
        <v>4.3200000000000001E-3</v>
      </c>
      <c r="BB4887">
        <v>2.7799999999999999E-3</v>
      </c>
      <c r="BC4887">
        <v>3.49E-3</v>
      </c>
      <c r="BD4887">
        <v>1E-3</v>
      </c>
      <c r="BE4887">
        <v>4.1399999999999996E-3</v>
      </c>
      <c r="BF4887" t="s">
        <v>13156</v>
      </c>
    </row>
    <row r="4888" spans="1:58" hidden="1" x14ac:dyDescent="0.25">
      <c r="A4888">
        <v>2</v>
      </c>
      <c r="B4888">
        <v>218669326</v>
      </c>
      <c r="C4888" t="s">
        <v>13263</v>
      </c>
      <c r="D4888" t="s">
        <v>13264</v>
      </c>
      <c r="E4888" t="s">
        <v>13153</v>
      </c>
      <c r="F4888" t="s">
        <v>975</v>
      </c>
      <c r="G4888" t="s">
        <v>48</v>
      </c>
      <c r="H4888" t="s">
        <v>76</v>
      </c>
      <c r="T4888" s="35"/>
      <c r="W4888" s="23"/>
      <c r="X4888" t="s">
        <v>2685</v>
      </c>
      <c r="Y4888" t="s">
        <v>51</v>
      </c>
      <c r="Z4888" t="s">
        <v>72</v>
      </c>
      <c r="AA4888">
        <v>493.07</v>
      </c>
      <c r="AB4888" t="s">
        <v>53</v>
      </c>
      <c r="AC4888" t="s">
        <v>13265</v>
      </c>
      <c r="AD4888" t="s">
        <v>175</v>
      </c>
      <c r="AE4888" t="s">
        <v>175</v>
      </c>
      <c r="AF4888" t="s">
        <v>55</v>
      </c>
      <c r="AG4888">
        <v>0.97899999999999998</v>
      </c>
      <c r="AH4888">
        <v>0</v>
      </c>
      <c r="AI4888">
        <v>1</v>
      </c>
      <c r="AJ4888">
        <v>95.7</v>
      </c>
      <c r="AK4888">
        <v>93</v>
      </c>
      <c r="AL4888">
        <v>7.50601110976995E-2</v>
      </c>
      <c r="AM4888">
        <v>0.92493988885198897</v>
      </c>
      <c r="AN4888">
        <v>0.66170171200000005</v>
      </c>
      <c r="AO4888">
        <v>0.53958839400000003</v>
      </c>
      <c r="AP4888">
        <v>39</v>
      </c>
      <c r="AQ4888">
        <v>1</v>
      </c>
      <c r="AR4888">
        <v>1</v>
      </c>
      <c r="AS4888">
        <v>3.2099999999999997E-2</v>
      </c>
      <c r="AT4888">
        <v>3.141E-2</v>
      </c>
      <c r="AU4888" t="s">
        <v>65</v>
      </c>
      <c r="AV4888">
        <v>6.4310000000000006E-2</v>
      </c>
      <c r="AW4888">
        <v>1.0500000000000001E-2</v>
      </c>
      <c r="AX4888">
        <v>4.6299999999999996E-3</v>
      </c>
      <c r="AY4888">
        <v>2.5000000000000001E-2</v>
      </c>
      <c r="AZ4888" s="35">
        <v>8.0999999999999996E-4</v>
      </c>
      <c r="BA4888">
        <v>7.7999999999999999E-4</v>
      </c>
      <c r="BB4888">
        <v>1.2999999999999999E-4</v>
      </c>
      <c r="BC4888">
        <v>0</v>
      </c>
      <c r="BD4888" t="s">
        <v>65</v>
      </c>
      <c r="BE4888">
        <v>0</v>
      </c>
      <c r="BF4888" t="s">
        <v>13156</v>
      </c>
    </row>
    <row r="4889" spans="1:58" hidden="1" x14ac:dyDescent="0.25">
      <c r="A4889">
        <v>22</v>
      </c>
      <c r="B4889">
        <v>41829639</v>
      </c>
      <c r="C4889" t="s">
        <v>962</v>
      </c>
      <c r="D4889" t="s">
        <v>58</v>
      </c>
      <c r="E4889" t="s">
        <v>46</v>
      </c>
      <c r="F4889" t="s">
        <v>97</v>
      </c>
      <c r="G4889" t="s">
        <v>98</v>
      </c>
      <c r="H4889" t="s">
        <v>76</v>
      </c>
      <c r="T4889" s="35"/>
      <c r="W4889" s="23"/>
      <c r="X4889" t="s">
        <v>963</v>
      </c>
      <c r="Y4889" t="s">
        <v>52</v>
      </c>
      <c r="Z4889" t="s">
        <v>78</v>
      </c>
      <c r="AA4889">
        <v>556.07000000000005</v>
      </c>
      <c r="AB4889" t="s">
        <v>100</v>
      </c>
      <c r="AC4889" t="s">
        <v>55</v>
      </c>
      <c r="AF4889" t="s">
        <v>55</v>
      </c>
      <c r="AG4889">
        <v>0</v>
      </c>
      <c r="AH4889">
        <v>0</v>
      </c>
      <c r="AI4889">
        <v>1</v>
      </c>
      <c r="AJ4889" t="s">
        <v>55</v>
      </c>
      <c r="AK4889" t="s">
        <v>55</v>
      </c>
      <c r="AL4889">
        <v>0.280702877407559</v>
      </c>
      <c r="AM4889">
        <v>0.70319033710516099</v>
      </c>
      <c r="AN4889">
        <v>0.95946535700000002</v>
      </c>
      <c r="AO4889">
        <v>0.56853849000000001</v>
      </c>
      <c r="AP4889">
        <v>39</v>
      </c>
      <c r="AQ4889">
        <v>1</v>
      </c>
      <c r="AR4889">
        <v>1</v>
      </c>
      <c r="AS4889" t="s">
        <v>65</v>
      </c>
      <c r="AT4889" t="s">
        <v>65</v>
      </c>
      <c r="AU4889" t="s">
        <v>65</v>
      </c>
      <c r="AV4889" t="s">
        <v>65</v>
      </c>
      <c r="AW4889" t="s">
        <v>65</v>
      </c>
      <c r="AX4889" t="s">
        <v>65</v>
      </c>
      <c r="AY4889">
        <v>2.5000000000000001E-2</v>
      </c>
      <c r="AZ4889" t="s">
        <v>65</v>
      </c>
      <c r="BA4889" t="s">
        <v>65</v>
      </c>
      <c r="BB4889" t="s">
        <v>65</v>
      </c>
      <c r="BC4889" t="s">
        <v>65</v>
      </c>
      <c r="BD4889" t="s">
        <v>65</v>
      </c>
      <c r="BE4889" t="s">
        <v>65</v>
      </c>
      <c r="BF4889" t="s">
        <v>56</v>
      </c>
    </row>
    <row r="4890" spans="1:58" hidden="1" x14ac:dyDescent="0.25">
      <c r="A4890">
        <v>22</v>
      </c>
      <c r="B4890">
        <v>35734779</v>
      </c>
      <c r="C4890" t="s">
        <v>8901</v>
      </c>
      <c r="D4890" t="s">
        <v>8902</v>
      </c>
      <c r="E4890" t="s">
        <v>8238</v>
      </c>
      <c r="F4890" t="s">
        <v>47</v>
      </c>
      <c r="G4890" t="s">
        <v>48</v>
      </c>
      <c r="H4890" t="s">
        <v>49</v>
      </c>
      <c r="T4890" s="35"/>
      <c r="W4890" s="23"/>
      <c r="X4890" t="s">
        <v>8903</v>
      </c>
      <c r="Y4890" t="s">
        <v>78</v>
      </c>
      <c r="Z4890" t="s">
        <v>72</v>
      </c>
      <c r="AA4890">
        <v>598.07000000000005</v>
      </c>
      <c r="AB4890" t="s">
        <v>53</v>
      </c>
      <c r="AC4890" t="s">
        <v>8904</v>
      </c>
      <c r="AD4890" t="s">
        <v>100</v>
      </c>
      <c r="AE4890" t="s">
        <v>175</v>
      </c>
      <c r="AF4890" t="s">
        <v>55</v>
      </c>
      <c r="AG4890">
        <v>1</v>
      </c>
      <c r="AH4890">
        <v>0</v>
      </c>
      <c r="AI4890">
        <v>1</v>
      </c>
      <c r="AJ4890">
        <v>75.819999999999993</v>
      </c>
      <c r="AK4890">
        <v>91</v>
      </c>
      <c r="AL4890">
        <v>0.97491313716745998</v>
      </c>
      <c r="AM4890" s="1">
        <v>6.7774694534743198E-6</v>
      </c>
      <c r="AN4890">
        <v>0.85997001699999998</v>
      </c>
      <c r="AO4890">
        <v>0.52346300099999998</v>
      </c>
      <c r="AP4890">
        <v>39</v>
      </c>
      <c r="AQ4890">
        <v>1</v>
      </c>
      <c r="AR4890">
        <v>1</v>
      </c>
      <c r="AS4890">
        <v>6.2899999999999996E-3</v>
      </c>
      <c r="AT4890">
        <v>2.5440000000000001E-2</v>
      </c>
      <c r="AU4890">
        <v>3.1329999999999997E-2</v>
      </c>
      <c r="AV4890">
        <v>4.1459999999999997E-2</v>
      </c>
      <c r="AW4890" t="s">
        <v>65</v>
      </c>
      <c r="AX4890">
        <v>2.2970000000000001E-2</v>
      </c>
      <c r="AY4890">
        <v>2.5000000000000001E-2</v>
      </c>
      <c r="AZ4890" s="35">
        <v>1.4999999999999999E-4</v>
      </c>
      <c r="BA4890" s="35">
        <v>5.9999999999999995E-4</v>
      </c>
      <c r="BB4890" t="s">
        <v>65</v>
      </c>
      <c r="BC4890">
        <v>4.6999999999999999E-4</v>
      </c>
      <c r="BD4890">
        <v>5.9999999999999995E-4</v>
      </c>
      <c r="BE4890">
        <v>5.2999999999999998E-4</v>
      </c>
      <c r="BF4890" t="s">
        <v>8241</v>
      </c>
    </row>
    <row r="4891" spans="1:58" hidden="1" x14ac:dyDescent="0.25">
      <c r="A4891">
        <v>17</v>
      </c>
      <c r="B4891">
        <v>18188582</v>
      </c>
      <c r="C4891" t="s">
        <v>8114</v>
      </c>
      <c r="D4891" t="s">
        <v>8115</v>
      </c>
      <c r="E4891" t="s">
        <v>7516</v>
      </c>
      <c r="F4891" t="s">
        <v>47</v>
      </c>
      <c r="G4891" t="s">
        <v>48</v>
      </c>
      <c r="H4891" t="s">
        <v>76</v>
      </c>
      <c r="T4891" s="35"/>
      <c r="W4891" s="23"/>
      <c r="X4891" t="s">
        <v>8116</v>
      </c>
      <c r="Y4891" t="s">
        <v>72</v>
      </c>
      <c r="Z4891" t="s">
        <v>51</v>
      </c>
      <c r="AA4891">
        <v>556.29</v>
      </c>
      <c r="AB4891" t="s">
        <v>53</v>
      </c>
      <c r="AC4891" t="s">
        <v>8117</v>
      </c>
      <c r="AD4891" t="s">
        <v>64</v>
      </c>
      <c r="AE4891" t="s">
        <v>64</v>
      </c>
      <c r="AF4891" t="s">
        <v>55</v>
      </c>
      <c r="AG4891">
        <v>0.80300000000000005</v>
      </c>
      <c r="AH4891">
        <v>9.2370000000000001</v>
      </c>
      <c r="AI4891">
        <v>1</v>
      </c>
      <c r="AJ4891">
        <v>100</v>
      </c>
      <c r="AK4891">
        <v>97</v>
      </c>
      <c r="AL4891">
        <v>0.99893296703280599</v>
      </c>
      <c r="AM4891" s="1">
        <v>2.6363036582594999E-8</v>
      </c>
      <c r="AN4891">
        <v>0.73143803500000004</v>
      </c>
      <c r="AO4891">
        <v>0</v>
      </c>
      <c r="AP4891">
        <v>39</v>
      </c>
      <c r="AQ4891">
        <v>1</v>
      </c>
      <c r="AR4891">
        <v>1</v>
      </c>
      <c r="AS4891">
        <v>0.10698000000000001</v>
      </c>
      <c r="AT4891">
        <v>0.15534000000000001</v>
      </c>
      <c r="AU4891">
        <v>3.9010000000000003E-2</v>
      </c>
      <c r="AV4891">
        <v>0.3589</v>
      </c>
      <c r="AW4891">
        <v>0.26053999999999999</v>
      </c>
      <c r="AX4891">
        <v>0.23665</v>
      </c>
      <c r="AY4891">
        <v>2.5000000000000001E-2</v>
      </c>
      <c r="AZ4891">
        <v>2.82E-3</v>
      </c>
      <c r="BA4891">
        <v>4.1999999999999997E-3</v>
      </c>
      <c r="BB4891">
        <v>7.4099999999999999E-3</v>
      </c>
      <c r="BC4891">
        <v>6.6299999999999996E-3</v>
      </c>
      <c r="BD4891">
        <v>8.0000000000000004E-4</v>
      </c>
      <c r="BE4891">
        <v>1.0659999999999999E-2</v>
      </c>
      <c r="BF4891" t="s">
        <v>7519</v>
      </c>
    </row>
    <row r="4892" spans="1:58" hidden="1" x14ac:dyDescent="0.25">
      <c r="A4892">
        <v>22</v>
      </c>
      <c r="B4892">
        <v>22318364</v>
      </c>
      <c r="C4892" t="s">
        <v>3800</v>
      </c>
      <c r="D4892" t="s">
        <v>3801</v>
      </c>
      <c r="E4892" t="s">
        <v>3383</v>
      </c>
      <c r="F4892" t="s">
        <v>47</v>
      </c>
      <c r="G4892" t="s">
        <v>48</v>
      </c>
      <c r="H4892" t="s">
        <v>49</v>
      </c>
      <c r="T4892" s="35"/>
      <c r="W4892" s="23"/>
      <c r="X4892" t="s">
        <v>3802</v>
      </c>
      <c r="Y4892" t="s">
        <v>78</v>
      </c>
      <c r="Z4892" t="s">
        <v>72</v>
      </c>
      <c r="AA4892">
        <v>449.07</v>
      </c>
      <c r="AB4892" t="s">
        <v>53</v>
      </c>
      <c r="AC4892" t="s">
        <v>3803</v>
      </c>
      <c r="AF4892" t="s">
        <v>55</v>
      </c>
      <c r="AG4892">
        <v>1</v>
      </c>
      <c r="AH4892">
        <v>0</v>
      </c>
      <c r="AI4892">
        <v>0.98599999999999999</v>
      </c>
      <c r="AJ4892">
        <v>100</v>
      </c>
      <c r="AK4892">
        <v>96</v>
      </c>
      <c r="AL4892">
        <v>0.88542226449283801</v>
      </c>
      <c r="AM4892">
        <v>0.114528012617576</v>
      </c>
      <c r="AN4892">
        <v>0.99999528199999999</v>
      </c>
      <c r="AO4892">
        <v>0.57577346200000001</v>
      </c>
      <c r="AP4892">
        <v>39</v>
      </c>
      <c r="AQ4892">
        <v>1</v>
      </c>
      <c r="AR4892">
        <v>1</v>
      </c>
      <c r="AS4892">
        <v>6.2890000000000001E-2</v>
      </c>
      <c r="AT4892">
        <v>0.10466</v>
      </c>
      <c r="AU4892">
        <v>2.359E-2</v>
      </c>
      <c r="AV4892">
        <v>0.13244</v>
      </c>
      <c r="AW4892">
        <v>6.139E-2</v>
      </c>
      <c r="AX4892">
        <v>0.15018000000000001</v>
      </c>
      <c r="AY4892">
        <v>2.5000000000000001E-2</v>
      </c>
      <c r="AZ4892">
        <v>1.6100000000000001E-3</v>
      </c>
      <c r="BA4892">
        <v>2.7499999999999998E-3</v>
      </c>
      <c r="BB4892">
        <v>1.4499999999999999E-3</v>
      </c>
      <c r="BC4892">
        <v>3.9500000000000004E-3</v>
      </c>
      <c r="BD4892">
        <v>4.0000000000000002E-4</v>
      </c>
      <c r="BE4892">
        <v>3.0699999999999998E-3</v>
      </c>
      <c r="BF4892" t="s">
        <v>2419</v>
      </c>
    </row>
    <row r="4893" spans="1:58" hidden="1" x14ac:dyDescent="0.25">
      <c r="A4893">
        <v>22</v>
      </c>
      <c r="B4893">
        <v>22318573</v>
      </c>
      <c r="C4893" t="s">
        <v>13802</v>
      </c>
      <c r="D4893" t="s">
        <v>13803</v>
      </c>
      <c r="E4893" t="s">
        <v>13153</v>
      </c>
      <c r="F4893" t="s">
        <v>47</v>
      </c>
      <c r="G4893" t="s">
        <v>48</v>
      </c>
      <c r="H4893" t="s">
        <v>76</v>
      </c>
      <c r="T4893" s="35"/>
      <c r="W4893" s="23"/>
      <c r="X4893" t="s">
        <v>3802</v>
      </c>
      <c r="Y4893" t="s">
        <v>78</v>
      </c>
      <c r="Z4893" t="s">
        <v>72</v>
      </c>
      <c r="AA4893">
        <v>133.81</v>
      </c>
      <c r="AB4893" t="s">
        <v>53</v>
      </c>
      <c r="AC4893" t="s">
        <v>13804</v>
      </c>
      <c r="AF4893" t="s">
        <v>55</v>
      </c>
      <c r="AG4893">
        <v>8.5000000000000006E-2</v>
      </c>
      <c r="AH4893">
        <v>0</v>
      </c>
      <c r="AI4893">
        <v>0</v>
      </c>
      <c r="AJ4893">
        <v>100</v>
      </c>
      <c r="AK4893">
        <v>96</v>
      </c>
      <c r="AL4893">
        <v>0.88542226449283801</v>
      </c>
      <c r="AM4893" s="35">
        <v>0.114528012617576</v>
      </c>
      <c r="AN4893">
        <v>0.99999528199999999</v>
      </c>
      <c r="AO4893">
        <v>0.57577346200000001</v>
      </c>
      <c r="AP4893">
        <v>39</v>
      </c>
      <c r="AQ4893">
        <v>1</v>
      </c>
      <c r="AR4893">
        <v>1</v>
      </c>
      <c r="AS4893">
        <v>4.9300000000000004E-3</v>
      </c>
      <c r="AT4893">
        <v>7.7999999999999996E-3</v>
      </c>
      <c r="AU4893" t="s">
        <v>65</v>
      </c>
      <c r="AV4893">
        <v>3.977E-2</v>
      </c>
      <c r="AW4893">
        <v>1.0500000000000001E-2</v>
      </c>
      <c r="AX4893">
        <v>2.7470000000000001E-2</v>
      </c>
      <c r="AY4893">
        <v>2.5000000000000001E-2</v>
      </c>
      <c r="AZ4893">
        <v>1.2E-4</v>
      </c>
      <c r="BA4893">
        <v>1.8000000000000001E-4</v>
      </c>
      <c r="BB4893">
        <v>1.2999999999999999E-4</v>
      </c>
      <c r="BC4893">
        <v>5.8E-4</v>
      </c>
      <c r="BD4893" t="s">
        <v>65</v>
      </c>
      <c r="BE4893">
        <v>5.1000000000000004E-4</v>
      </c>
      <c r="BF4893" t="s">
        <v>13156</v>
      </c>
    </row>
    <row r="4894" spans="1:58" hidden="1" x14ac:dyDescent="0.25">
      <c r="A4894">
        <v>3</v>
      </c>
      <c r="B4894">
        <v>133363116</v>
      </c>
      <c r="C4894" t="s">
        <v>6868</v>
      </c>
      <c r="D4894" t="s">
        <v>6869</v>
      </c>
      <c r="E4894" t="s">
        <v>6672</v>
      </c>
      <c r="F4894" t="s">
        <v>97</v>
      </c>
      <c r="G4894" t="s">
        <v>98</v>
      </c>
      <c r="H4894" t="s">
        <v>76</v>
      </c>
      <c r="T4894" s="35"/>
      <c r="W4894" s="23"/>
      <c r="X4894" t="s">
        <v>6870</v>
      </c>
      <c r="Y4894" t="s">
        <v>52</v>
      </c>
      <c r="Z4894" t="s">
        <v>51</v>
      </c>
      <c r="AA4894">
        <v>888.07</v>
      </c>
      <c r="AB4894" t="s">
        <v>164</v>
      </c>
      <c r="AC4894" t="s">
        <v>6871</v>
      </c>
      <c r="AF4894" t="s">
        <v>55</v>
      </c>
      <c r="AG4894">
        <v>0</v>
      </c>
      <c r="AH4894">
        <v>0</v>
      </c>
      <c r="AI4894">
        <v>0.997</v>
      </c>
      <c r="AJ4894">
        <v>82.14</v>
      </c>
      <c r="AK4894">
        <v>84</v>
      </c>
      <c r="AL4894" s="1">
        <v>6.6488538469856798E-8</v>
      </c>
      <c r="AM4894">
        <v>0.99999993351146099</v>
      </c>
      <c r="AN4894">
        <v>0.67340011600000005</v>
      </c>
      <c r="AO4894">
        <v>0.66764569100000004</v>
      </c>
      <c r="AP4894">
        <v>39</v>
      </c>
      <c r="AQ4894">
        <v>1</v>
      </c>
      <c r="AR4894">
        <v>1</v>
      </c>
      <c r="AS4894">
        <v>6.6E-4</v>
      </c>
      <c r="AT4894">
        <v>1.2099999999999999E-3</v>
      </c>
      <c r="AU4894" t="s">
        <v>65</v>
      </c>
      <c r="AV4894" t="s">
        <v>65</v>
      </c>
      <c r="AW4894" t="s">
        <v>65</v>
      </c>
      <c r="AX4894">
        <v>9.7199999999999995E-3</v>
      </c>
      <c r="AY4894">
        <v>2.5000000000000001E-2</v>
      </c>
      <c r="AZ4894" s="1">
        <v>8.2800000000000003E-6</v>
      </c>
      <c r="BA4894" s="1">
        <v>1.52E-5</v>
      </c>
      <c r="BB4894" t="s">
        <v>65</v>
      </c>
      <c r="BC4894">
        <v>1.2E-4</v>
      </c>
      <c r="BD4894" t="s">
        <v>65</v>
      </c>
      <c r="BE4894" t="s">
        <v>65</v>
      </c>
      <c r="BF4894" t="s">
        <v>6675</v>
      </c>
    </row>
    <row r="4895" spans="1:58" hidden="1" x14ac:dyDescent="0.25">
      <c r="A4895">
        <v>1</v>
      </c>
      <c r="B4895">
        <v>179851694</v>
      </c>
      <c r="C4895" t="s">
        <v>13211</v>
      </c>
      <c r="D4895" t="s">
        <v>58</v>
      </c>
      <c r="E4895" t="s">
        <v>13153</v>
      </c>
      <c r="F4895" t="s">
        <v>97</v>
      </c>
      <c r="G4895" t="s">
        <v>98</v>
      </c>
      <c r="H4895" t="s">
        <v>76</v>
      </c>
      <c r="T4895" s="35"/>
      <c r="W4895" s="23"/>
      <c r="X4895" t="s">
        <v>13212</v>
      </c>
      <c r="Y4895" t="s">
        <v>51</v>
      </c>
      <c r="Z4895" t="s">
        <v>78</v>
      </c>
      <c r="AA4895">
        <v>464.07</v>
      </c>
      <c r="AB4895" t="s">
        <v>164</v>
      </c>
      <c r="AC4895" t="s">
        <v>13213</v>
      </c>
      <c r="AF4895" t="s">
        <v>55</v>
      </c>
      <c r="AG4895">
        <v>0</v>
      </c>
      <c r="AH4895">
        <v>0</v>
      </c>
      <c r="AI4895">
        <v>1</v>
      </c>
      <c r="AJ4895">
        <v>94.74</v>
      </c>
      <c r="AK4895">
        <v>57</v>
      </c>
      <c r="AL4895">
        <v>0.93525597700724405</v>
      </c>
      <c r="AM4895" s="35">
        <v>6.4614782498360196E-2</v>
      </c>
      <c r="AN4895">
        <v>0.94082784799999997</v>
      </c>
      <c r="AO4895">
        <v>0</v>
      </c>
      <c r="AP4895">
        <v>39</v>
      </c>
      <c r="AQ4895">
        <v>1</v>
      </c>
      <c r="AR4895">
        <v>1</v>
      </c>
      <c r="AS4895">
        <v>6.8999999999999997E-4</v>
      </c>
      <c r="AT4895">
        <v>1.9300000000000001E-3</v>
      </c>
      <c r="AU4895" t="s">
        <v>65</v>
      </c>
      <c r="AV4895" t="s">
        <v>65</v>
      </c>
      <c r="AW4895" t="s">
        <v>65</v>
      </c>
      <c r="AX4895" t="s">
        <v>65</v>
      </c>
      <c r="AY4895">
        <v>2.5000000000000001E-2</v>
      </c>
      <c r="AZ4895" s="1">
        <v>8.5799999999999992E-6</v>
      </c>
      <c r="BA4895" s="35">
        <v>0</v>
      </c>
      <c r="BB4895" t="s">
        <v>65</v>
      </c>
      <c r="BC4895" t="s">
        <v>65</v>
      </c>
      <c r="BD4895" t="s">
        <v>65</v>
      </c>
      <c r="BE4895" t="s">
        <v>65</v>
      </c>
      <c r="BF4895" t="s">
        <v>13156</v>
      </c>
    </row>
    <row r="4896" spans="1:58" hidden="1" x14ac:dyDescent="0.25">
      <c r="A4896">
        <v>8</v>
      </c>
      <c r="B4896">
        <v>59764186</v>
      </c>
      <c r="C4896" t="s">
        <v>14190</v>
      </c>
      <c r="D4896" t="s">
        <v>14191</v>
      </c>
      <c r="E4896" t="s">
        <v>13822</v>
      </c>
      <c r="F4896" t="s">
        <v>47</v>
      </c>
      <c r="G4896" t="s">
        <v>48</v>
      </c>
      <c r="H4896" t="s">
        <v>76</v>
      </c>
      <c r="T4896" s="35"/>
      <c r="W4896" s="23"/>
      <c r="X4896" t="s">
        <v>14192</v>
      </c>
      <c r="Y4896" t="s">
        <v>51</v>
      </c>
      <c r="Z4896" t="s">
        <v>72</v>
      </c>
      <c r="AA4896">
        <v>578.07000000000005</v>
      </c>
      <c r="AB4896" t="s">
        <v>53</v>
      </c>
      <c r="AC4896" t="s">
        <v>14193</v>
      </c>
      <c r="AF4896" t="s">
        <v>55</v>
      </c>
      <c r="AG4896">
        <v>1</v>
      </c>
      <c r="AH4896">
        <v>7.82</v>
      </c>
      <c r="AI4896">
        <v>1</v>
      </c>
      <c r="AJ4896">
        <v>100</v>
      </c>
      <c r="AK4896">
        <v>100</v>
      </c>
      <c r="AL4896">
        <v>0.106984330793395</v>
      </c>
      <c r="AM4896" s="35">
        <v>0.89297102452359101</v>
      </c>
      <c r="AN4896">
        <v>0.85549218199999999</v>
      </c>
      <c r="AO4896">
        <v>0.517744549</v>
      </c>
      <c r="AP4896">
        <v>39</v>
      </c>
      <c r="AQ4896">
        <v>1</v>
      </c>
      <c r="AR4896">
        <v>1</v>
      </c>
      <c r="AS4896">
        <v>9.8999999999999999E-4</v>
      </c>
      <c r="AT4896">
        <v>1.8E-3</v>
      </c>
      <c r="AU4896" t="s">
        <v>65</v>
      </c>
      <c r="AV4896">
        <v>3.9410000000000001E-2</v>
      </c>
      <c r="AW4896">
        <v>2.6040000000000001E-2</v>
      </c>
      <c r="AX4896">
        <v>9.2399999999999999E-3</v>
      </c>
      <c r="AY4896">
        <v>2.5000000000000001E-2</v>
      </c>
      <c r="AZ4896" s="1">
        <v>1.6500000000000001E-5</v>
      </c>
      <c r="BA4896" s="1">
        <v>3.0000000000000001E-5</v>
      </c>
      <c r="BB4896">
        <v>5.2999999999999998E-4</v>
      </c>
      <c r="BC4896">
        <v>1.2E-4</v>
      </c>
      <c r="BD4896" t="s">
        <v>65</v>
      </c>
      <c r="BE4896">
        <v>5.1000000000000004E-4</v>
      </c>
      <c r="BF4896" t="s">
        <v>13824</v>
      </c>
    </row>
    <row r="4897" spans="1:58" hidden="1" x14ac:dyDescent="0.25">
      <c r="A4897">
        <v>16</v>
      </c>
      <c r="B4897">
        <v>52502449</v>
      </c>
      <c r="C4897" t="s">
        <v>5125</v>
      </c>
      <c r="D4897" t="s">
        <v>5126</v>
      </c>
      <c r="E4897" t="s">
        <v>4574</v>
      </c>
      <c r="F4897" t="s">
        <v>47</v>
      </c>
      <c r="G4897" t="s">
        <v>48</v>
      </c>
      <c r="H4897" t="s">
        <v>76</v>
      </c>
      <c r="T4897" s="35"/>
      <c r="W4897" s="23"/>
      <c r="X4897" t="s">
        <v>5127</v>
      </c>
      <c r="Y4897" t="s">
        <v>78</v>
      </c>
      <c r="Z4897" t="s">
        <v>72</v>
      </c>
      <c r="AA4897">
        <v>710.64</v>
      </c>
      <c r="AB4897" t="s">
        <v>53</v>
      </c>
      <c r="AC4897" t="s">
        <v>5128</v>
      </c>
      <c r="AF4897" t="s">
        <v>55</v>
      </c>
      <c r="AG4897">
        <v>1</v>
      </c>
      <c r="AH4897">
        <v>8.6219999999999999</v>
      </c>
      <c r="AI4897">
        <v>1</v>
      </c>
      <c r="AJ4897">
        <v>100</v>
      </c>
      <c r="AK4897">
        <v>93</v>
      </c>
      <c r="AL4897">
        <v>5.6601651631636102E-3</v>
      </c>
      <c r="AM4897">
        <v>0.99433910835595996</v>
      </c>
      <c r="AN4897">
        <v>0.26162143199999999</v>
      </c>
      <c r="AO4897">
        <v>0</v>
      </c>
      <c r="AP4897">
        <v>35</v>
      </c>
      <c r="AQ4897">
        <v>1</v>
      </c>
      <c r="AR4897">
        <v>0.9</v>
      </c>
      <c r="AS4897">
        <v>1.1900000000000001E-3</v>
      </c>
      <c r="AT4897">
        <v>5.4000000000000001E-4</v>
      </c>
      <c r="AU4897">
        <v>1.422E-2</v>
      </c>
      <c r="AV4897" t="s">
        <v>65</v>
      </c>
      <c r="AW4897" t="s">
        <v>65</v>
      </c>
      <c r="AX4897" t="s">
        <v>65</v>
      </c>
      <c r="AY4897">
        <v>2.7779999999999999E-2</v>
      </c>
      <c r="AZ4897" s="1">
        <v>2.48E-5</v>
      </c>
      <c r="BA4897">
        <v>0</v>
      </c>
      <c r="BB4897" t="s">
        <v>65</v>
      </c>
      <c r="BC4897" t="s">
        <v>65</v>
      </c>
      <c r="BD4897">
        <v>2.0000000000000001E-4</v>
      </c>
      <c r="BE4897" t="s">
        <v>65</v>
      </c>
      <c r="BF4897" t="s">
        <v>910</v>
      </c>
    </row>
    <row r="4898" spans="1:58" hidden="1" x14ac:dyDescent="0.25">
      <c r="A4898">
        <v>14</v>
      </c>
      <c r="B4898">
        <v>21961285</v>
      </c>
      <c r="C4898" t="s">
        <v>12171</v>
      </c>
      <c r="D4898" t="s">
        <v>12172</v>
      </c>
      <c r="E4898" t="s">
        <v>11689</v>
      </c>
      <c r="F4898" t="s">
        <v>47</v>
      </c>
      <c r="G4898" t="s">
        <v>48</v>
      </c>
      <c r="H4898" t="s">
        <v>49</v>
      </c>
      <c r="T4898" s="35"/>
      <c r="W4898" s="23"/>
      <c r="X4898" t="s">
        <v>12173</v>
      </c>
      <c r="Y4898" t="s">
        <v>51</v>
      </c>
      <c r="Z4898" t="s">
        <v>72</v>
      </c>
      <c r="AA4898">
        <v>493.07</v>
      </c>
      <c r="AB4898" t="s">
        <v>53</v>
      </c>
      <c r="AC4898" t="s">
        <v>12174</v>
      </c>
      <c r="AF4898" t="s">
        <v>55</v>
      </c>
      <c r="AG4898">
        <v>0.45800000000000002</v>
      </c>
      <c r="AH4898">
        <v>5.3540000000000001</v>
      </c>
      <c r="AI4898">
        <v>1</v>
      </c>
      <c r="AJ4898">
        <v>97.18</v>
      </c>
      <c r="AK4898">
        <v>71</v>
      </c>
      <c r="AL4898">
        <v>0.18799333036595101</v>
      </c>
      <c r="AM4898" s="35">
        <v>0.811965790149349</v>
      </c>
      <c r="AN4898">
        <v>0.95140962200000001</v>
      </c>
      <c r="AO4898">
        <v>0.61305223600000003</v>
      </c>
      <c r="AP4898">
        <v>39</v>
      </c>
      <c r="AQ4898">
        <v>1</v>
      </c>
      <c r="AR4898">
        <v>1</v>
      </c>
      <c r="AS4898">
        <v>7.1809999999999999E-2</v>
      </c>
      <c r="AT4898">
        <v>0.10024</v>
      </c>
      <c r="AU4898">
        <v>3.9010000000000003E-2</v>
      </c>
      <c r="AV4898">
        <v>0.19954</v>
      </c>
      <c r="AW4898">
        <v>0.12375</v>
      </c>
      <c r="AX4898">
        <v>0.14223</v>
      </c>
      <c r="AY4898">
        <v>2.5000000000000001E-2</v>
      </c>
      <c r="AZ4898">
        <v>1.8500000000000001E-3</v>
      </c>
      <c r="BA4898">
        <v>2.6199999999999999E-3</v>
      </c>
      <c r="BB4898">
        <v>3.1700000000000001E-3</v>
      </c>
      <c r="BC4898">
        <v>3.7200000000000002E-3</v>
      </c>
      <c r="BD4898">
        <v>8.0000000000000004E-4</v>
      </c>
      <c r="BE4898">
        <v>5.1000000000000004E-3</v>
      </c>
      <c r="BF4898" t="s">
        <v>4038</v>
      </c>
    </row>
    <row r="4899" spans="1:58" hidden="1" x14ac:dyDescent="0.25">
      <c r="A4899">
        <v>6</v>
      </c>
      <c r="B4899">
        <v>83075263</v>
      </c>
      <c r="C4899" t="s">
        <v>7821</v>
      </c>
      <c r="D4899" t="s">
        <v>58</v>
      </c>
      <c r="E4899" t="s">
        <v>7516</v>
      </c>
      <c r="F4899" t="s">
        <v>97</v>
      </c>
      <c r="G4899" t="s">
        <v>98</v>
      </c>
      <c r="H4899" t="s">
        <v>103</v>
      </c>
      <c r="T4899" s="35"/>
      <c r="W4899" s="23"/>
      <c r="X4899" t="s">
        <v>7822</v>
      </c>
      <c r="Y4899" t="s">
        <v>51</v>
      </c>
      <c r="Z4899" t="s">
        <v>52</v>
      </c>
      <c r="AA4899">
        <v>396.08</v>
      </c>
      <c r="AB4899" t="s">
        <v>164</v>
      </c>
      <c r="AC4899" t="s">
        <v>7823</v>
      </c>
      <c r="AF4899" t="s">
        <v>55</v>
      </c>
      <c r="AG4899">
        <v>0</v>
      </c>
      <c r="AH4899">
        <v>0</v>
      </c>
      <c r="AI4899">
        <v>0.73</v>
      </c>
      <c r="AJ4899">
        <v>79.03</v>
      </c>
      <c r="AK4899">
        <v>62</v>
      </c>
      <c r="AL4899">
        <v>0.77990005593322598</v>
      </c>
      <c r="AM4899">
        <v>0.123234260109032</v>
      </c>
      <c r="AN4899">
        <v>0.88042431700000001</v>
      </c>
      <c r="AO4899">
        <v>0</v>
      </c>
      <c r="AP4899">
        <v>39</v>
      </c>
      <c r="AQ4899">
        <v>1</v>
      </c>
      <c r="AR4899">
        <v>1</v>
      </c>
      <c r="AS4899">
        <v>6.6E-4</v>
      </c>
      <c r="AT4899">
        <v>1.2700000000000001E-3</v>
      </c>
      <c r="AU4899" t="s">
        <v>65</v>
      </c>
      <c r="AV4899" t="s">
        <v>65</v>
      </c>
      <c r="AW4899" t="s">
        <v>65</v>
      </c>
      <c r="AX4899" t="s">
        <v>65</v>
      </c>
      <c r="AY4899">
        <v>2.5000000000000001E-2</v>
      </c>
      <c r="AZ4899" s="1">
        <v>8.2500000000000006E-6</v>
      </c>
      <c r="BA4899" s="1">
        <v>1.5800000000000001E-5</v>
      </c>
      <c r="BB4899" t="s">
        <v>65</v>
      </c>
      <c r="BC4899" t="s">
        <v>65</v>
      </c>
      <c r="BD4899" t="s">
        <v>65</v>
      </c>
      <c r="BE4899" t="s">
        <v>65</v>
      </c>
      <c r="BF4899" t="s">
        <v>7519</v>
      </c>
    </row>
    <row r="4900" spans="1:58" hidden="1" x14ac:dyDescent="0.25">
      <c r="A4900">
        <v>8</v>
      </c>
      <c r="B4900">
        <v>80948986</v>
      </c>
      <c r="C4900" t="s">
        <v>3561</v>
      </c>
      <c r="D4900" t="s">
        <v>58</v>
      </c>
      <c r="E4900" t="s">
        <v>3383</v>
      </c>
      <c r="F4900" t="s">
        <v>97</v>
      </c>
      <c r="G4900" t="s">
        <v>98</v>
      </c>
      <c r="H4900" t="s">
        <v>76</v>
      </c>
      <c r="T4900" s="35"/>
      <c r="W4900" s="23"/>
      <c r="X4900" t="s">
        <v>3562</v>
      </c>
      <c r="Y4900" t="s">
        <v>52</v>
      </c>
      <c r="Z4900" t="s">
        <v>51</v>
      </c>
      <c r="AA4900">
        <v>880.07</v>
      </c>
      <c r="AB4900" t="s">
        <v>100</v>
      </c>
      <c r="AC4900" t="s">
        <v>55</v>
      </c>
      <c r="AD4900" t="s">
        <v>64</v>
      </c>
      <c r="AE4900" t="s">
        <v>64</v>
      </c>
      <c r="AF4900" t="s">
        <v>55</v>
      </c>
      <c r="AG4900">
        <v>0</v>
      </c>
      <c r="AH4900">
        <v>0</v>
      </c>
      <c r="AI4900">
        <v>0.81499999999999995</v>
      </c>
      <c r="AJ4900" t="s">
        <v>55</v>
      </c>
      <c r="AK4900" t="s">
        <v>55</v>
      </c>
      <c r="AL4900">
        <v>0.88850535138223097</v>
      </c>
      <c r="AM4900" s="35">
        <v>5.1120831079197399E-3</v>
      </c>
      <c r="AN4900">
        <v>0.73119695200000001</v>
      </c>
      <c r="AO4900">
        <v>0</v>
      </c>
      <c r="AP4900">
        <v>39</v>
      </c>
      <c r="AQ4900">
        <v>1</v>
      </c>
      <c r="AR4900">
        <v>1</v>
      </c>
      <c r="AS4900" t="s">
        <v>65</v>
      </c>
      <c r="AT4900" t="s">
        <v>65</v>
      </c>
      <c r="AU4900" t="s">
        <v>65</v>
      </c>
      <c r="AV4900" t="s">
        <v>65</v>
      </c>
      <c r="AW4900" t="s">
        <v>65</v>
      </c>
      <c r="AX4900" t="s">
        <v>65</v>
      </c>
      <c r="AY4900">
        <v>2.5000000000000001E-2</v>
      </c>
      <c r="AZ4900" t="s">
        <v>65</v>
      </c>
      <c r="BA4900" s="35" t="s">
        <v>65</v>
      </c>
      <c r="BB4900" t="s">
        <v>65</v>
      </c>
      <c r="BC4900" t="s">
        <v>65</v>
      </c>
      <c r="BD4900" t="s">
        <v>65</v>
      </c>
      <c r="BE4900" t="s">
        <v>65</v>
      </c>
      <c r="BF4900" t="s">
        <v>2419</v>
      </c>
    </row>
    <row r="4901" spans="1:58" x14ac:dyDescent="0.25">
      <c r="A4901">
        <v>17</v>
      </c>
      <c r="B4901">
        <v>68172732</v>
      </c>
      <c r="C4901" t="s">
        <v>6584</v>
      </c>
      <c r="D4901" t="s">
        <v>58</v>
      </c>
      <c r="E4901" t="s">
        <v>6034</v>
      </c>
      <c r="F4901" t="s">
        <v>85</v>
      </c>
      <c r="G4901" t="s">
        <v>98</v>
      </c>
      <c r="H4901" t="s">
        <v>49</v>
      </c>
      <c r="I4901" t="s">
        <v>14625</v>
      </c>
      <c r="T4901" s="35"/>
      <c r="W4901" s="23"/>
      <c r="X4901" t="s">
        <v>6585</v>
      </c>
      <c r="Y4901" t="s">
        <v>52</v>
      </c>
      <c r="Z4901" t="s">
        <v>51</v>
      </c>
      <c r="AA4901">
        <v>910.07</v>
      </c>
      <c r="AB4901" t="s">
        <v>100</v>
      </c>
      <c r="AC4901" t="s">
        <v>55</v>
      </c>
      <c r="AF4901" t="s">
        <v>55</v>
      </c>
      <c r="AG4901">
        <v>0</v>
      </c>
      <c r="AH4901">
        <v>6.1429999999999998</v>
      </c>
      <c r="AI4901">
        <v>1</v>
      </c>
      <c r="AJ4901" t="s">
        <v>55</v>
      </c>
      <c r="AK4901" t="s">
        <v>55</v>
      </c>
      <c r="AL4901" s="35">
        <v>0.17889889735525299</v>
      </c>
      <c r="AM4901" s="35">
        <v>0.82022902764472505</v>
      </c>
      <c r="AN4901">
        <v>0.79748715100000001</v>
      </c>
      <c r="AO4901">
        <v>0.56030986100000002</v>
      </c>
      <c r="AP4901">
        <v>39</v>
      </c>
      <c r="AQ4901">
        <v>1</v>
      </c>
      <c r="AR4901">
        <v>1</v>
      </c>
      <c r="AS4901" t="s">
        <v>65</v>
      </c>
      <c r="AT4901" t="s">
        <v>65</v>
      </c>
      <c r="AU4901" t="s">
        <v>65</v>
      </c>
      <c r="AV4901" t="s">
        <v>65</v>
      </c>
      <c r="AW4901" t="s">
        <v>65</v>
      </c>
      <c r="AX4901" t="s">
        <v>65</v>
      </c>
      <c r="AY4901">
        <v>2.5000000000000001E-2</v>
      </c>
      <c r="AZ4901" s="35" t="s">
        <v>65</v>
      </c>
      <c r="BA4901" t="s">
        <v>65</v>
      </c>
      <c r="BB4901" t="s">
        <v>65</v>
      </c>
      <c r="BC4901" t="s">
        <v>65</v>
      </c>
      <c r="BD4901" t="s">
        <v>65</v>
      </c>
      <c r="BE4901" t="s">
        <v>65</v>
      </c>
      <c r="BF4901" t="s">
        <v>2962</v>
      </c>
    </row>
    <row r="4902" spans="1:58" hidden="1" x14ac:dyDescent="0.25">
      <c r="A4902">
        <v>9</v>
      </c>
      <c r="B4902">
        <v>35682870</v>
      </c>
      <c r="C4902" t="s">
        <v>3566</v>
      </c>
      <c r="D4902" t="s">
        <v>3567</v>
      </c>
      <c r="E4902" t="s">
        <v>3383</v>
      </c>
      <c r="F4902" t="s">
        <v>47</v>
      </c>
      <c r="G4902" t="s">
        <v>60</v>
      </c>
      <c r="H4902" t="s">
        <v>49</v>
      </c>
      <c r="T4902" s="35"/>
      <c r="W4902" s="23"/>
      <c r="X4902" t="s">
        <v>3568</v>
      </c>
      <c r="Y4902" t="s">
        <v>51</v>
      </c>
      <c r="Z4902" t="s">
        <v>52</v>
      </c>
      <c r="AA4902">
        <v>524.07000000000005</v>
      </c>
      <c r="AB4902" t="s">
        <v>494</v>
      </c>
      <c r="AC4902" t="s">
        <v>3569</v>
      </c>
      <c r="AD4902" t="s">
        <v>64</v>
      </c>
      <c r="AE4902" t="s">
        <v>64</v>
      </c>
      <c r="AF4902" t="s">
        <v>55</v>
      </c>
      <c r="AG4902">
        <v>0</v>
      </c>
      <c r="AH4902">
        <v>0</v>
      </c>
      <c r="AI4902">
        <v>0</v>
      </c>
      <c r="AJ4902" t="s">
        <v>55</v>
      </c>
      <c r="AK4902" t="s">
        <v>55</v>
      </c>
      <c r="AL4902" s="35">
        <v>0.85787028583121305</v>
      </c>
      <c r="AM4902" s="1">
        <v>4.5929918715740202E-5</v>
      </c>
      <c r="AN4902">
        <v>0.77964961499999996</v>
      </c>
      <c r="AO4902">
        <v>0.51178096699999998</v>
      </c>
      <c r="AP4902">
        <v>39</v>
      </c>
      <c r="AQ4902">
        <v>1</v>
      </c>
      <c r="AR4902">
        <v>1</v>
      </c>
      <c r="AS4902">
        <v>1.8950000000000002E-2</v>
      </c>
      <c r="AT4902">
        <v>9.0649999999999994E-2</v>
      </c>
      <c r="AU4902">
        <v>1.5789999999999998E-2</v>
      </c>
      <c r="AV4902">
        <v>0.16181999999999999</v>
      </c>
      <c r="AW4902">
        <v>5.142E-2</v>
      </c>
      <c r="AX4902" t="s">
        <v>65</v>
      </c>
      <c r="AY4902">
        <v>2.5000000000000001E-2</v>
      </c>
      <c r="AZ4902">
        <v>4.4000000000000002E-4</v>
      </c>
      <c r="BA4902">
        <v>2.15E-3</v>
      </c>
      <c r="BB4902">
        <v>1.1900000000000001E-3</v>
      </c>
      <c r="BC4902" t="s">
        <v>65</v>
      </c>
      <c r="BD4902">
        <v>2.0000000000000001E-4</v>
      </c>
      <c r="BE4902">
        <v>2.3E-3</v>
      </c>
      <c r="BF4902" t="s">
        <v>2419</v>
      </c>
    </row>
    <row r="4903" spans="1:58" hidden="1" x14ac:dyDescent="0.25">
      <c r="A4903">
        <v>19</v>
      </c>
      <c r="B4903">
        <v>16192821</v>
      </c>
      <c r="C4903" t="s">
        <v>13020</v>
      </c>
      <c r="D4903" t="s">
        <v>13021</v>
      </c>
      <c r="E4903" t="s">
        <v>12393</v>
      </c>
      <c r="F4903" t="s">
        <v>47</v>
      </c>
      <c r="G4903" t="s">
        <v>98</v>
      </c>
      <c r="H4903" t="s">
        <v>49</v>
      </c>
      <c r="T4903" s="35"/>
      <c r="W4903" s="23"/>
      <c r="X4903" t="s">
        <v>13022</v>
      </c>
      <c r="Y4903" t="s">
        <v>78</v>
      </c>
      <c r="Z4903" t="s">
        <v>72</v>
      </c>
      <c r="AA4903">
        <v>693.07</v>
      </c>
      <c r="AB4903" t="s">
        <v>164</v>
      </c>
      <c r="AC4903" t="s">
        <v>13023</v>
      </c>
      <c r="AF4903" t="s">
        <v>55</v>
      </c>
      <c r="AG4903">
        <v>0</v>
      </c>
      <c r="AH4903">
        <v>0</v>
      </c>
      <c r="AI4903">
        <v>1</v>
      </c>
      <c r="AJ4903">
        <v>100</v>
      </c>
      <c r="AK4903">
        <v>96</v>
      </c>
      <c r="AL4903" s="35">
        <v>0.88420967106847503</v>
      </c>
      <c r="AM4903" s="35">
        <v>0.10940201669772</v>
      </c>
      <c r="AN4903">
        <v>0.81838517600000005</v>
      </c>
      <c r="AO4903">
        <v>0.53972481900000002</v>
      </c>
      <c r="AP4903">
        <v>39</v>
      </c>
      <c r="AQ4903">
        <v>1</v>
      </c>
      <c r="AR4903">
        <v>1</v>
      </c>
      <c r="AS4903">
        <v>7.8799999999999999E-3</v>
      </c>
      <c r="AT4903">
        <v>1.438E-2</v>
      </c>
      <c r="AU4903" t="s">
        <v>65</v>
      </c>
      <c r="AV4903">
        <v>5.8840000000000003E-2</v>
      </c>
      <c r="AW4903">
        <v>1.5699999999999999E-2</v>
      </c>
      <c r="AX4903">
        <v>1.383E-2</v>
      </c>
      <c r="AY4903">
        <v>2.5000000000000001E-2</v>
      </c>
      <c r="AZ4903">
        <v>1.9000000000000001E-4</v>
      </c>
      <c r="BA4903">
        <v>3.5E-4</v>
      </c>
      <c r="BB4903">
        <v>2.5999999999999998E-4</v>
      </c>
      <c r="BC4903">
        <v>2.3000000000000001E-4</v>
      </c>
      <c r="BD4903" t="s">
        <v>65</v>
      </c>
      <c r="BE4903">
        <v>1.0200000000000001E-3</v>
      </c>
      <c r="BF4903" t="s">
        <v>9149</v>
      </c>
    </row>
    <row r="4904" spans="1:58" hidden="1" x14ac:dyDescent="0.25">
      <c r="A4904">
        <v>19</v>
      </c>
      <c r="B4904">
        <v>16213661</v>
      </c>
      <c r="C4904" t="s">
        <v>13024</v>
      </c>
      <c r="D4904" t="s">
        <v>58</v>
      </c>
      <c r="E4904" t="s">
        <v>12393</v>
      </c>
      <c r="F4904" t="s">
        <v>97</v>
      </c>
      <c r="G4904" t="s">
        <v>98</v>
      </c>
      <c r="H4904" t="s">
        <v>103</v>
      </c>
      <c r="T4904" s="35"/>
      <c r="W4904" s="23"/>
      <c r="X4904" t="s">
        <v>13022</v>
      </c>
      <c r="Y4904" t="s">
        <v>52</v>
      </c>
      <c r="Z4904" t="s">
        <v>51</v>
      </c>
      <c r="AA4904">
        <v>116.18</v>
      </c>
      <c r="AB4904" t="s">
        <v>100</v>
      </c>
      <c r="AC4904" t="s">
        <v>55</v>
      </c>
      <c r="AF4904" t="s">
        <v>55</v>
      </c>
      <c r="AG4904">
        <v>0</v>
      </c>
      <c r="AH4904">
        <v>0</v>
      </c>
      <c r="AI4904">
        <v>0.99299999999999999</v>
      </c>
      <c r="AJ4904" t="s">
        <v>55</v>
      </c>
      <c r="AK4904" t="s">
        <v>55</v>
      </c>
      <c r="AL4904" s="35">
        <v>0.88420967106847503</v>
      </c>
      <c r="AM4904" s="35">
        <v>0.10940201669772</v>
      </c>
      <c r="AN4904">
        <v>0.81838517600000005</v>
      </c>
      <c r="AO4904">
        <v>0.53972481900000002</v>
      </c>
      <c r="AP4904">
        <v>3</v>
      </c>
      <c r="AQ4904">
        <v>1</v>
      </c>
      <c r="AR4904">
        <v>0.1</v>
      </c>
      <c r="AS4904" t="s">
        <v>65</v>
      </c>
      <c r="AT4904" t="s">
        <v>65</v>
      </c>
      <c r="AU4904" t="s">
        <v>65</v>
      </c>
      <c r="AV4904" t="s">
        <v>65</v>
      </c>
      <c r="AW4904" t="s">
        <v>65</v>
      </c>
      <c r="AX4904" t="s">
        <v>65</v>
      </c>
      <c r="AY4904">
        <v>0.25</v>
      </c>
      <c r="AZ4904" t="s">
        <v>65</v>
      </c>
      <c r="BA4904" t="s">
        <v>65</v>
      </c>
      <c r="BB4904" t="s">
        <v>65</v>
      </c>
      <c r="BC4904" t="s">
        <v>65</v>
      </c>
      <c r="BD4904" t="s">
        <v>65</v>
      </c>
      <c r="BE4904" t="s">
        <v>65</v>
      </c>
      <c r="BF4904" t="s">
        <v>9149</v>
      </c>
    </row>
    <row r="4905" spans="1:58" hidden="1" x14ac:dyDescent="0.25">
      <c r="A4905">
        <v>10</v>
      </c>
      <c r="B4905">
        <v>114710336</v>
      </c>
      <c r="C4905" t="s">
        <v>2149</v>
      </c>
      <c r="D4905" t="s">
        <v>58</v>
      </c>
      <c r="E4905" t="s">
        <v>1764</v>
      </c>
      <c r="F4905" t="s">
        <v>85</v>
      </c>
      <c r="G4905" t="s">
        <v>98</v>
      </c>
      <c r="H4905" t="s">
        <v>103</v>
      </c>
      <c r="I4905" t="s">
        <v>14624</v>
      </c>
      <c r="T4905" s="35"/>
      <c r="W4905" s="23" t="str">
        <f>VLOOKUP(X4905,'UCB list'!A:A,1,FALSE)</f>
        <v>TCF7L2</v>
      </c>
      <c r="X4905" t="s">
        <v>2146</v>
      </c>
      <c r="Y4905" t="s">
        <v>52</v>
      </c>
      <c r="Z4905" t="s">
        <v>51</v>
      </c>
      <c r="AA4905">
        <v>382.99</v>
      </c>
      <c r="AB4905" t="s">
        <v>150</v>
      </c>
      <c r="AC4905" t="s">
        <v>55</v>
      </c>
      <c r="AF4905" t="s">
        <v>55</v>
      </c>
      <c r="AG4905">
        <v>0</v>
      </c>
      <c r="AH4905">
        <v>4.78</v>
      </c>
      <c r="AI4905">
        <v>1</v>
      </c>
      <c r="AJ4905" t="s">
        <v>55</v>
      </c>
      <c r="AK4905" t="s">
        <v>55</v>
      </c>
      <c r="AL4905">
        <v>1.03949442716789E-2</v>
      </c>
      <c r="AM4905" s="35">
        <v>0.98960502908944004</v>
      </c>
      <c r="AN4905">
        <v>0.99999886900000001</v>
      </c>
      <c r="AO4905">
        <v>0.50783326500000003</v>
      </c>
      <c r="AP4905">
        <v>2</v>
      </c>
      <c r="AQ4905">
        <v>2</v>
      </c>
      <c r="AR4905">
        <v>0.1</v>
      </c>
      <c r="AS4905" s="35" t="s">
        <v>65</v>
      </c>
      <c r="AT4905" s="35" t="s">
        <v>65</v>
      </c>
      <c r="AU4905" s="35" t="s">
        <v>65</v>
      </c>
      <c r="AV4905" t="s">
        <v>65</v>
      </c>
      <c r="AW4905" t="s">
        <v>65</v>
      </c>
      <c r="AX4905" t="s">
        <v>65</v>
      </c>
      <c r="AY4905">
        <v>0.5</v>
      </c>
      <c r="AZ4905" t="s">
        <v>65</v>
      </c>
      <c r="BA4905" t="s">
        <v>65</v>
      </c>
      <c r="BB4905" t="s">
        <v>65</v>
      </c>
      <c r="BC4905" t="s">
        <v>65</v>
      </c>
      <c r="BD4905" t="s">
        <v>65</v>
      </c>
      <c r="BE4905" t="s">
        <v>65</v>
      </c>
      <c r="BF4905" t="s">
        <v>2147</v>
      </c>
    </row>
    <row r="4906" spans="1:58" hidden="1" x14ac:dyDescent="0.25">
      <c r="A4906">
        <v>9</v>
      </c>
      <c r="B4906">
        <v>140093585</v>
      </c>
      <c r="C4906" t="s">
        <v>5651</v>
      </c>
      <c r="D4906" t="s">
        <v>5652</v>
      </c>
      <c r="E4906" t="s">
        <v>5308</v>
      </c>
      <c r="F4906" t="s">
        <v>47</v>
      </c>
      <c r="G4906" t="s">
        <v>48</v>
      </c>
      <c r="H4906" t="s">
        <v>49</v>
      </c>
      <c r="T4906" s="35"/>
      <c r="W4906" s="23"/>
      <c r="X4906" s="35" t="s">
        <v>5653</v>
      </c>
      <c r="Y4906" t="s">
        <v>78</v>
      </c>
      <c r="Z4906" t="s">
        <v>72</v>
      </c>
      <c r="AA4906">
        <v>821.07</v>
      </c>
      <c r="AB4906" t="s">
        <v>53</v>
      </c>
      <c r="AC4906" t="s">
        <v>5654</v>
      </c>
      <c r="AD4906" t="s">
        <v>64</v>
      </c>
      <c r="AE4906" t="s">
        <v>64</v>
      </c>
      <c r="AF4906" t="s">
        <v>55</v>
      </c>
      <c r="AG4906">
        <v>0.98299999999999998</v>
      </c>
      <c r="AH4906">
        <v>0</v>
      </c>
      <c r="AI4906">
        <v>0</v>
      </c>
      <c r="AJ4906">
        <v>31.51</v>
      </c>
      <c r="AK4906">
        <v>73</v>
      </c>
      <c r="AL4906">
        <v>0</v>
      </c>
      <c r="AM4906">
        <v>0</v>
      </c>
      <c r="AN4906">
        <v>0.28268149599999998</v>
      </c>
      <c r="AO4906">
        <v>0</v>
      </c>
      <c r="AP4906">
        <v>39</v>
      </c>
      <c r="AQ4906">
        <v>1</v>
      </c>
      <c r="AR4906">
        <v>1</v>
      </c>
      <c r="AS4906">
        <v>9.5200000000000007E-3</v>
      </c>
      <c r="AT4906">
        <v>1.5140000000000001E-2</v>
      </c>
      <c r="AU4906" t="s">
        <v>65</v>
      </c>
      <c r="AV4906">
        <v>4.0009999999999997E-2</v>
      </c>
      <c r="AW4906">
        <v>3.117E-2</v>
      </c>
      <c r="AX4906">
        <v>2.7470000000000001E-2</v>
      </c>
      <c r="AY4906">
        <v>2.5000000000000001E-2</v>
      </c>
      <c r="AZ4906" s="35">
        <v>2.3000000000000001E-4</v>
      </c>
      <c r="BA4906">
        <v>3.6999999999999999E-4</v>
      </c>
      <c r="BB4906">
        <v>6.6E-4</v>
      </c>
      <c r="BC4906">
        <v>5.8E-4</v>
      </c>
      <c r="BD4906" t="s">
        <v>65</v>
      </c>
      <c r="BE4906">
        <v>5.1999999999999995E-4</v>
      </c>
      <c r="BF4906" t="s">
        <v>1640</v>
      </c>
    </row>
    <row r="4907" spans="1:58" hidden="1" x14ac:dyDescent="0.25">
      <c r="A4907">
        <v>9</v>
      </c>
      <c r="B4907">
        <v>140093591</v>
      </c>
      <c r="C4907" t="s">
        <v>7060</v>
      </c>
      <c r="D4907" t="s">
        <v>7061</v>
      </c>
      <c r="E4907" t="s">
        <v>6672</v>
      </c>
      <c r="F4907" t="s">
        <v>47</v>
      </c>
      <c r="G4907" t="s">
        <v>48</v>
      </c>
      <c r="H4907" t="s">
        <v>49</v>
      </c>
      <c r="T4907" s="35"/>
      <c r="W4907" s="23"/>
      <c r="X4907" t="s">
        <v>5653</v>
      </c>
      <c r="Y4907" t="s">
        <v>78</v>
      </c>
      <c r="Z4907" t="s">
        <v>72</v>
      </c>
      <c r="AA4907">
        <v>502.07</v>
      </c>
      <c r="AB4907" t="s">
        <v>53</v>
      </c>
      <c r="AC4907" t="s">
        <v>7062</v>
      </c>
      <c r="AD4907" t="s">
        <v>64</v>
      </c>
      <c r="AE4907" t="s">
        <v>64</v>
      </c>
      <c r="AF4907" t="s">
        <v>55</v>
      </c>
      <c r="AG4907">
        <v>0.98</v>
      </c>
      <c r="AH4907">
        <v>0</v>
      </c>
      <c r="AI4907">
        <v>0</v>
      </c>
      <c r="AJ4907">
        <v>39.29</v>
      </c>
      <c r="AK4907">
        <v>84</v>
      </c>
      <c r="AL4907">
        <v>0</v>
      </c>
      <c r="AM4907" s="35">
        <v>0</v>
      </c>
      <c r="AN4907">
        <v>0.28268149599999998</v>
      </c>
      <c r="AO4907">
        <v>0</v>
      </c>
      <c r="AP4907">
        <v>39</v>
      </c>
      <c r="AQ4907">
        <v>1</v>
      </c>
      <c r="AR4907">
        <v>1</v>
      </c>
      <c r="AS4907">
        <v>2.861E-2</v>
      </c>
      <c r="AT4907">
        <v>4.4150000000000002E-2</v>
      </c>
      <c r="AU4907">
        <v>1.5789999999999998E-2</v>
      </c>
      <c r="AV4907">
        <v>4.0169999999999997E-2</v>
      </c>
      <c r="AW4907">
        <v>1.5699999999999999E-2</v>
      </c>
      <c r="AX4907">
        <v>4.9790000000000001E-2</v>
      </c>
      <c r="AY4907">
        <v>2.5000000000000001E-2</v>
      </c>
      <c r="AZ4907">
        <v>7.2000000000000005E-4</v>
      </c>
      <c r="BA4907">
        <v>1.1100000000000001E-3</v>
      </c>
      <c r="BB4907">
        <v>2.5999999999999998E-4</v>
      </c>
      <c r="BC4907">
        <v>1.16E-3</v>
      </c>
      <c r="BD4907">
        <v>2.0000000000000001E-4</v>
      </c>
      <c r="BE4907">
        <v>5.1999999999999995E-4</v>
      </c>
      <c r="BF4907" t="s">
        <v>6675</v>
      </c>
    </row>
    <row r="4908" spans="1:58" hidden="1" x14ac:dyDescent="0.25">
      <c r="A4908">
        <v>9</v>
      </c>
      <c r="B4908">
        <v>140093452</v>
      </c>
      <c r="C4908" t="s">
        <v>7909</v>
      </c>
      <c r="D4908" t="s">
        <v>58</v>
      </c>
      <c r="E4908" t="s">
        <v>7516</v>
      </c>
      <c r="F4908" t="s">
        <v>47</v>
      </c>
      <c r="G4908" t="s">
        <v>48</v>
      </c>
      <c r="H4908" t="s">
        <v>49</v>
      </c>
      <c r="T4908" s="35"/>
      <c r="W4908" s="23"/>
      <c r="X4908" t="s">
        <v>5653</v>
      </c>
      <c r="Y4908" t="s">
        <v>78</v>
      </c>
      <c r="Z4908" t="s">
        <v>72</v>
      </c>
      <c r="AA4908">
        <v>498.07</v>
      </c>
      <c r="AB4908" t="s">
        <v>53</v>
      </c>
      <c r="AC4908" t="s">
        <v>7910</v>
      </c>
      <c r="AD4908" t="s">
        <v>64</v>
      </c>
      <c r="AE4908" t="s">
        <v>64</v>
      </c>
      <c r="AF4908" t="s">
        <v>55</v>
      </c>
      <c r="AG4908">
        <v>1</v>
      </c>
      <c r="AH4908">
        <v>6.0090000000000003</v>
      </c>
      <c r="AI4908">
        <v>1</v>
      </c>
      <c r="AJ4908">
        <v>94.68</v>
      </c>
      <c r="AK4908">
        <v>94</v>
      </c>
      <c r="AL4908">
        <v>0</v>
      </c>
      <c r="AM4908" s="35">
        <v>0</v>
      </c>
      <c r="AN4908">
        <v>0.28268149599999998</v>
      </c>
      <c r="AO4908">
        <v>0</v>
      </c>
      <c r="AP4908">
        <v>39</v>
      </c>
      <c r="AQ4908">
        <v>1</v>
      </c>
      <c r="AR4908">
        <v>1</v>
      </c>
      <c r="AS4908">
        <v>1.115E-2</v>
      </c>
      <c r="AT4908">
        <v>6.0999999999999997E-4</v>
      </c>
      <c r="AU4908" t="s">
        <v>65</v>
      </c>
      <c r="AV4908" t="s">
        <v>65</v>
      </c>
      <c r="AW4908" t="s">
        <v>65</v>
      </c>
      <c r="AX4908">
        <v>4.6299999999999996E-3</v>
      </c>
      <c r="AY4908">
        <v>2.5000000000000001E-2</v>
      </c>
      <c r="AZ4908" s="35">
        <v>2.7E-4</v>
      </c>
      <c r="BA4908" s="35">
        <v>0</v>
      </c>
      <c r="BB4908" t="s">
        <v>65</v>
      </c>
      <c r="BC4908">
        <v>0</v>
      </c>
      <c r="BD4908" t="s">
        <v>65</v>
      </c>
      <c r="BE4908" t="s">
        <v>65</v>
      </c>
      <c r="BF4908" t="s">
        <v>7519</v>
      </c>
    </row>
    <row r="4909" spans="1:58" hidden="1" x14ac:dyDescent="0.25">
      <c r="A4909">
        <v>13</v>
      </c>
      <c r="B4909">
        <v>45957371</v>
      </c>
      <c r="C4909" t="s">
        <v>2254</v>
      </c>
      <c r="D4909" t="s">
        <v>2255</v>
      </c>
      <c r="E4909" t="s">
        <v>1764</v>
      </c>
      <c r="F4909" t="s">
        <v>47</v>
      </c>
      <c r="G4909" t="s">
        <v>60</v>
      </c>
      <c r="H4909" t="s">
        <v>49</v>
      </c>
      <c r="T4909" s="35"/>
      <c r="W4909" s="23"/>
      <c r="X4909" t="s">
        <v>2256</v>
      </c>
      <c r="Y4909" t="s">
        <v>78</v>
      </c>
      <c r="Z4909" t="s">
        <v>72</v>
      </c>
      <c r="AA4909">
        <v>671.29</v>
      </c>
      <c r="AB4909" t="s">
        <v>282</v>
      </c>
      <c r="AC4909" t="s">
        <v>55</v>
      </c>
      <c r="AD4909" t="s">
        <v>64</v>
      </c>
      <c r="AE4909" t="s">
        <v>64</v>
      </c>
      <c r="AF4909" t="s">
        <v>55</v>
      </c>
      <c r="AG4909">
        <v>0</v>
      </c>
      <c r="AH4909">
        <v>0</v>
      </c>
      <c r="AI4909">
        <v>0</v>
      </c>
      <c r="AJ4909" t="s">
        <v>55</v>
      </c>
      <c r="AK4909" t="s">
        <v>55</v>
      </c>
      <c r="AL4909">
        <v>0</v>
      </c>
      <c r="AM4909" s="35">
        <v>0</v>
      </c>
      <c r="AN4909">
        <v>0</v>
      </c>
      <c r="AO4909">
        <v>0</v>
      </c>
      <c r="AP4909">
        <v>39</v>
      </c>
      <c r="AQ4909">
        <v>1</v>
      </c>
      <c r="AR4909">
        <v>1</v>
      </c>
      <c r="AS4909" t="s">
        <v>65</v>
      </c>
      <c r="AT4909" t="s">
        <v>65</v>
      </c>
      <c r="AU4909">
        <v>1.5789999999999998E-2</v>
      </c>
      <c r="AV4909" t="s">
        <v>65</v>
      </c>
      <c r="AW4909" t="s">
        <v>65</v>
      </c>
      <c r="AX4909" t="s">
        <v>65</v>
      </c>
      <c r="AY4909">
        <v>2.5000000000000001E-2</v>
      </c>
      <c r="AZ4909" s="35" t="s">
        <v>65</v>
      </c>
      <c r="BA4909" s="35" t="s">
        <v>65</v>
      </c>
      <c r="BB4909" t="s">
        <v>65</v>
      </c>
      <c r="BC4909" t="s">
        <v>65</v>
      </c>
      <c r="BD4909">
        <v>2.0000000000000001E-4</v>
      </c>
      <c r="BE4909" t="s">
        <v>65</v>
      </c>
      <c r="BF4909" t="s">
        <v>1766</v>
      </c>
    </row>
    <row r="4910" spans="1:58" hidden="1" x14ac:dyDescent="0.25">
      <c r="A4910">
        <v>21</v>
      </c>
      <c r="B4910">
        <v>10942995</v>
      </c>
      <c r="C4910" t="s">
        <v>3338</v>
      </c>
      <c r="D4910" t="s">
        <v>3339</v>
      </c>
      <c r="E4910" t="s">
        <v>2537</v>
      </c>
      <c r="F4910" t="s">
        <v>47</v>
      </c>
      <c r="G4910" t="s">
        <v>60</v>
      </c>
      <c r="H4910" t="s">
        <v>49</v>
      </c>
      <c r="T4910" s="35"/>
      <c r="W4910" s="23"/>
      <c r="X4910" t="s">
        <v>3340</v>
      </c>
      <c r="Y4910" t="s">
        <v>78</v>
      </c>
      <c r="Z4910" t="s">
        <v>72</v>
      </c>
      <c r="AA4910">
        <v>457.29</v>
      </c>
      <c r="AB4910" t="s">
        <v>494</v>
      </c>
      <c r="AC4910" t="s">
        <v>3341</v>
      </c>
      <c r="AF4910" t="s">
        <v>55</v>
      </c>
      <c r="AG4910">
        <v>0</v>
      </c>
      <c r="AH4910">
        <v>0</v>
      </c>
      <c r="AI4910">
        <v>1</v>
      </c>
      <c r="AJ4910">
        <v>96.61</v>
      </c>
      <c r="AK4910">
        <v>59</v>
      </c>
      <c r="AL4910" s="1">
        <v>2.4195175730898202E-6</v>
      </c>
      <c r="AM4910" s="1">
        <v>5.1140373874245402E-31</v>
      </c>
      <c r="AN4910">
        <v>0.159589747</v>
      </c>
      <c r="AO4910">
        <v>0</v>
      </c>
      <c r="AP4910">
        <v>38</v>
      </c>
      <c r="AQ4910">
        <v>2</v>
      </c>
      <c r="AR4910">
        <v>1</v>
      </c>
      <c r="AS4910">
        <v>5.62E-3</v>
      </c>
      <c r="AT4910">
        <v>4.0099999999999997E-3</v>
      </c>
      <c r="AU4910" t="s">
        <v>65</v>
      </c>
      <c r="AV4910">
        <v>2.231E-2</v>
      </c>
      <c r="AW4910" t="s">
        <v>65</v>
      </c>
      <c r="AX4910">
        <v>9.4999999999999998E-3</v>
      </c>
      <c r="AY4910">
        <v>0.05</v>
      </c>
      <c r="AZ4910">
        <v>2.7699999999999999E-3</v>
      </c>
      <c r="BA4910">
        <v>2.31E-3</v>
      </c>
      <c r="BB4910" t="s">
        <v>65</v>
      </c>
      <c r="BC4910">
        <v>3.49E-3</v>
      </c>
      <c r="BD4910" t="s">
        <v>65</v>
      </c>
      <c r="BE4910">
        <v>5.0600000000000003E-3</v>
      </c>
      <c r="BF4910" t="s">
        <v>2540</v>
      </c>
    </row>
    <row r="4911" spans="1:58" hidden="1" x14ac:dyDescent="0.25">
      <c r="A4911">
        <v>21</v>
      </c>
      <c r="B4911">
        <v>10942995</v>
      </c>
      <c r="C4911" t="s">
        <v>3338</v>
      </c>
      <c r="D4911" t="s">
        <v>3339</v>
      </c>
      <c r="E4911" t="s">
        <v>3383</v>
      </c>
      <c r="F4911" t="s">
        <v>47</v>
      </c>
      <c r="G4911" t="s">
        <v>60</v>
      </c>
      <c r="H4911" t="s">
        <v>49</v>
      </c>
      <c r="T4911" s="35"/>
      <c r="W4911" s="23"/>
      <c r="X4911" t="s">
        <v>3340</v>
      </c>
      <c r="Y4911" t="s">
        <v>78</v>
      </c>
      <c r="Z4911" t="s">
        <v>72</v>
      </c>
      <c r="AA4911">
        <v>457.29</v>
      </c>
      <c r="AB4911" t="s">
        <v>494</v>
      </c>
      <c r="AC4911" t="s">
        <v>3341</v>
      </c>
      <c r="AF4911" t="s">
        <v>55</v>
      </c>
      <c r="AG4911">
        <v>0</v>
      </c>
      <c r="AH4911">
        <v>0</v>
      </c>
      <c r="AI4911">
        <v>1</v>
      </c>
      <c r="AJ4911">
        <v>96.61</v>
      </c>
      <c r="AK4911">
        <v>59</v>
      </c>
      <c r="AL4911" s="1">
        <v>2.4195175730898202E-6</v>
      </c>
      <c r="AM4911" s="1">
        <v>5.1140373874245402E-31</v>
      </c>
      <c r="AN4911">
        <v>0.159589747</v>
      </c>
      <c r="AO4911">
        <v>0</v>
      </c>
      <c r="AP4911">
        <v>38</v>
      </c>
      <c r="AQ4911">
        <v>2</v>
      </c>
      <c r="AR4911">
        <v>1</v>
      </c>
      <c r="AS4911">
        <v>5.62E-3</v>
      </c>
      <c r="AT4911">
        <v>4.0099999999999997E-3</v>
      </c>
      <c r="AU4911" t="s">
        <v>65</v>
      </c>
      <c r="AV4911">
        <v>2.231E-2</v>
      </c>
      <c r="AW4911" t="s">
        <v>65</v>
      </c>
      <c r="AX4911">
        <v>9.4999999999999998E-3</v>
      </c>
      <c r="AY4911">
        <v>0.05</v>
      </c>
      <c r="AZ4911" s="35">
        <v>2.7699999999999999E-3</v>
      </c>
      <c r="BA4911" s="35">
        <v>2.31E-3</v>
      </c>
      <c r="BB4911" t="s">
        <v>65</v>
      </c>
      <c r="BC4911">
        <v>3.49E-3</v>
      </c>
      <c r="BD4911" t="s">
        <v>65</v>
      </c>
      <c r="BE4911">
        <v>5.0600000000000003E-3</v>
      </c>
      <c r="BF4911" t="s">
        <v>2540</v>
      </c>
    </row>
    <row r="4912" spans="1:58" hidden="1" x14ac:dyDescent="0.25">
      <c r="A4912">
        <v>10</v>
      </c>
      <c r="B4912">
        <v>114710336</v>
      </c>
      <c r="C4912" t="s">
        <v>2149</v>
      </c>
      <c r="D4912" t="s">
        <v>58</v>
      </c>
      <c r="E4912" t="s">
        <v>13822</v>
      </c>
      <c r="F4912" t="s">
        <v>85</v>
      </c>
      <c r="G4912" t="s">
        <v>98</v>
      </c>
      <c r="H4912" t="s">
        <v>103</v>
      </c>
      <c r="I4912" t="s">
        <v>14624</v>
      </c>
      <c r="T4912" s="35"/>
      <c r="W4912" s="23" t="str">
        <f>VLOOKUP(X4912,'UCB list'!A:A,1,FALSE)</f>
        <v>TCF7L2</v>
      </c>
      <c r="X4912" t="s">
        <v>2146</v>
      </c>
      <c r="Y4912" t="s">
        <v>52</v>
      </c>
      <c r="Z4912" t="s">
        <v>51</v>
      </c>
      <c r="AA4912">
        <v>382.99</v>
      </c>
      <c r="AB4912" t="s">
        <v>150</v>
      </c>
      <c r="AC4912" t="s">
        <v>55</v>
      </c>
      <c r="AF4912" t="s">
        <v>55</v>
      </c>
      <c r="AG4912">
        <v>0</v>
      </c>
      <c r="AH4912">
        <v>4.78</v>
      </c>
      <c r="AI4912">
        <v>1</v>
      </c>
      <c r="AJ4912" t="s">
        <v>55</v>
      </c>
      <c r="AK4912" t="s">
        <v>55</v>
      </c>
      <c r="AL4912" s="47">
        <v>1.03949442716789E-2</v>
      </c>
      <c r="AM4912" s="47">
        <v>0.98960502908944004</v>
      </c>
      <c r="AN4912">
        <v>0.99999886900000001</v>
      </c>
      <c r="AO4912">
        <v>0.50783326500000003</v>
      </c>
      <c r="AP4912">
        <v>2</v>
      </c>
      <c r="AQ4912">
        <v>2</v>
      </c>
      <c r="AR4912">
        <v>0.1</v>
      </c>
      <c r="AS4912" t="s">
        <v>65</v>
      </c>
      <c r="AT4912" t="s">
        <v>65</v>
      </c>
      <c r="AU4912" t="s">
        <v>65</v>
      </c>
      <c r="AV4912" t="s">
        <v>65</v>
      </c>
      <c r="AW4912" t="s">
        <v>65</v>
      </c>
      <c r="AX4912" t="s">
        <v>65</v>
      </c>
      <c r="AY4912">
        <v>0.5</v>
      </c>
      <c r="AZ4912" s="35" t="s">
        <v>65</v>
      </c>
      <c r="BA4912" s="35" t="s">
        <v>65</v>
      </c>
      <c r="BB4912" t="s">
        <v>65</v>
      </c>
      <c r="BC4912" t="s">
        <v>65</v>
      </c>
      <c r="BD4912" t="s">
        <v>65</v>
      </c>
      <c r="BE4912" t="s">
        <v>65</v>
      </c>
      <c r="BF4912" t="s">
        <v>2147</v>
      </c>
    </row>
    <row r="4913" spans="1:58" hidden="1" x14ac:dyDescent="0.25">
      <c r="A4913">
        <v>16</v>
      </c>
      <c r="B4913">
        <v>53537156</v>
      </c>
      <c r="C4913" t="s">
        <v>10080</v>
      </c>
      <c r="D4913" t="s">
        <v>58</v>
      </c>
      <c r="E4913" t="s">
        <v>9502</v>
      </c>
      <c r="F4913" t="s">
        <v>85</v>
      </c>
      <c r="G4913" t="s">
        <v>98</v>
      </c>
      <c r="H4913" t="s">
        <v>103</v>
      </c>
      <c r="I4913" t="s">
        <v>14624</v>
      </c>
      <c r="T4913" s="35"/>
      <c r="W4913" s="23"/>
      <c r="X4913" t="s">
        <v>10081</v>
      </c>
      <c r="Y4913" t="s">
        <v>78</v>
      </c>
      <c r="Z4913" t="s">
        <v>51</v>
      </c>
      <c r="AA4913">
        <v>386.94</v>
      </c>
      <c r="AB4913" t="s">
        <v>150</v>
      </c>
      <c r="AC4913" t="s">
        <v>55</v>
      </c>
      <c r="AF4913" t="s">
        <v>55</v>
      </c>
      <c r="AG4913">
        <v>0</v>
      </c>
      <c r="AH4913">
        <v>4.0449999999999999</v>
      </c>
      <c r="AI4913">
        <v>0.97599999999999998</v>
      </c>
      <c r="AJ4913" t="s">
        <v>55</v>
      </c>
      <c r="AK4913" t="s">
        <v>55</v>
      </c>
      <c r="AL4913" s="47">
        <v>0.21170567775888199</v>
      </c>
      <c r="AM4913" s="47">
        <v>0.78801264551172601</v>
      </c>
      <c r="AN4913">
        <v>0.90039361299999998</v>
      </c>
      <c r="AO4913">
        <v>0.54513199700000003</v>
      </c>
      <c r="AP4913">
        <v>2</v>
      </c>
      <c r="AQ4913">
        <v>2</v>
      </c>
      <c r="AR4913">
        <v>0.1</v>
      </c>
      <c r="AS4913" t="s">
        <v>65</v>
      </c>
      <c r="AT4913" t="s">
        <v>65</v>
      </c>
      <c r="AU4913" t="s">
        <v>65</v>
      </c>
      <c r="AV4913" t="s">
        <v>65</v>
      </c>
      <c r="AW4913" t="s">
        <v>65</v>
      </c>
      <c r="AX4913" t="s">
        <v>65</v>
      </c>
      <c r="AY4913">
        <v>0.5</v>
      </c>
      <c r="AZ4913" s="35" t="s">
        <v>65</v>
      </c>
      <c r="BA4913" t="s">
        <v>65</v>
      </c>
      <c r="BB4913" t="s">
        <v>65</v>
      </c>
      <c r="BC4913" t="s">
        <v>65</v>
      </c>
      <c r="BD4913" t="s">
        <v>65</v>
      </c>
      <c r="BE4913" t="s">
        <v>65</v>
      </c>
      <c r="BF4913" t="s">
        <v>9756</v>
      </c>
    </row>
    <row r="4914" spans="1:58" hidden="1" x14ac:dyDescent="0.25">
      <c r="A4914">
        <v>13</v>
      </c>
      <c r="B4914">
        <v>19999107</v>
      </c>
      <c r="C4914" t="s">
        <v>3067</v>
      </c>
      <c r="D4914" t="s">
        <v>3068</v>
      </c>
      <c r="E4914" t="s">
        <v>2537</v>
      </c>
      <c r="F4914" t="s">
        <v>59</v>
      </c>
      <c r="G4914" t="s">
        <v>98</v>
      </c>
      <c r="T4914" s="35"/>
      <c r="W4914" s="23"/>
      <c r="X4914" t="s">
        <v>3069</v>
      </c>
      <c r="Y4914" t="s">
        <v>51</v>
      </c>
      <c r="Z4914" t="s">
        <v>52</v>
      </c>
      <c r="AA4914">
        <v>251.11</v>
      </c>
      <c r="AB4914" t="s">
        <v>164</v>
      </c>
      <c r="AC4914" t="s">
        <v>3070</v>
      </c>
      <c r="AF4914" t="s">
        <v>55</v>
      </c>
      <c r="AG4914">
        <v>0</v>
      </c>
      <c r="AH4914">
        <v>0</v>
      </c>
      <c r="AI4914">
        <v>0.93300000000000005</v>
      </c>
      <c r="AJ4914">
        <v>91.8</v>
      </c>
      <c r="AK4914">
        <v>61</v>
      </c>
      <c r="AL4914">
        <v>0.98450593958913402</v>
      </c>
      <c r="AM4914" s="1">
        <v>3.6944719809805297E-8</v>
      </c>
      <c r="AN4914">
        <v>3.6494525999999999E-2</v>
      </c>
      <c r="AO4914">
        <v>0</v>
      </c>
      <c r="AP4914">
        <v>31</v>
      </c>
      <c r="AQ4914">
        <v>3</v>
      </c>
      <c r="AR4914">
        <v>0.85</v>
      </c>
      <c r="AS4914" s="1">
        <v>4.1500000000000001E-6</v>
      </c>
      <c r="AT4914" s="1">
        <v>2.2100000000000001E-10</v>
      </c>
      <c r="AU4914" s="1">
        <v>9.6299999999999993E-6</v>
      </c>
      <c r="AV4914" t="s">
        <v>65</v>
      </c>
      <c r="AW4914" t="s">
        <v>65</v>
      </c>
      <c r="AX4914" t="s">
        <v>65</v>
      </c>
      <c r="AY4914">
        <v>8.8239999999999999E-2</v>
      </c>
      <c r="AZ4914">
        <v>8.7000000000000001E-4</v>
      </c>
      <c r="BA4914">
        <v>0</v>
      </c>
      <c r="BB4914" t="s">
        <v>65</v>
      </c>
      <c r="BC4914" t="s">
        <v>65</v>
      </c>
      <c r="BD4914">
        <v>8.0000000000000004E-4</v>
      </c>
      <c r="BE4914" t="s">
        <v>65</v>
      </c>
      <c r="BF4914" t="s">
        <v>3071</v>
      </c>
    </row>
    <row r="4915" spans="1:58" hidden="1" x14ac:dyDescent="0.25">
      <c r="A4915">
        <v>1</v>
      </c>
      <c r="B4915">
        <v>48267178</v>
      </c>
      <c r="C4915" t="s">
        <v>10331</v>
      </c>
      <c r="D4915" t="s">
        <v>10332</v>
      </c>
      <c r="E4915" t="s">
        <v>10285</v>
      </c>
      <c r="F4915" t="s">
        <v>47</v>
      </c>
      <c r="G4915" t="s">
        <v>98</v>
      </c>
      <c r="H4915" t="s">
        <v>49</v>
      </c>
      <c r="T4915" s="35"/>
      <c r="W4915" s="23"/>
      <c r="X4915" t="s">
        <v>10333</v>
      </c>
      <c r="Y4915" t="s">
        <v>78</v>
      </c>
      <c r="Z4915" t="s">
        <v>51</v>
      </c>
      <c r="AA4915">
        <v>431.07</v>
      </c>
      <c r="AB4915" t="s">
        <v>164</v>
      </c>
      <c r="AC4915" t="s">
        <v>10334</v>
      </c>
      <c r="AF4915" t="s">
        <v>55</v>
      </c>
      <c r="AG4915">
        <v>0</v>
      </c>
      <c r="AH4915">
        <v>0</v>
      </c>
      <c r="AI4915">
        <v>1</v>
      </c>
      <c r="AJ4915">
        <v>100</v>
      </c>
      <c r="AK4915">
        <v>98</v>
      </c>
      <c r="AL4915">
        <v>0.48000352074106001</v>
      </c>
      <c r="AM4915" s="35">
        <v>0.37091624439826498</v>
      </c>
      <c r="AN4915">
        <v>0</v>
      </c>
      <c r="AO4915">
        <v>0</v>
      </c>
      <c r="AP4915">
        <v>39</v>
      </c>
      <c r="AQ4915">
        <v>1</v>
      </c>
      <c r="AR4915">
        <v>1</v>
      </c>
      <c r="AS4915">
        <v>4.3400000000000001E-3</v>
      </c>
      <c r="AT4915">
        <v>1.094E-2</v>
      </c>
      <c r="AU4915" t="s">
        <v>65</v>
      </c>
      <c r="AV4915" t="s">
        <v>65</v>
      </c>
      <c r="AW4915" t="s">
        <v>65</v>
      </c>
      <c r="AX4915" t="s">
        <v>65</v>
      </c>
      <c r="AY4915">
        <v>2.5000000000000001E-2</v>
      </c>
      <c r="AZ4915" s="1">
        <v>5.4400000000000001E-5</v>
      </c>
      <c r="BA4915" s="35">
        <v>0</v>
      </c>
      <c r="BB4915" t="s">
        <v>65</v>
      </c>
      <c r="BC4915" t="s">
        <v>65</v>
      </c>
      <c r="BD4915" t="s">
        <v>65</v>
      </c>
      <c r="BE4915" t="s">
        <v>65</v>
      </c>
      <c r="BF4915" t="s">
        <v>10287</v>
      </c>
    </row>
    <row r="4916" spans="1:58" hidden="1" x14ac:dyDescent="0.25">
      <c r="A4916">
        <v>12</v>
      </c>
      <c r="B4916">
        <v>112586091</v>
      </c>
      <c r="C4916" t="s">
        <v>653</v>
      </c>
      <c r="D4916" t="s">
        <v>654</v>
      </c>
      <c r="E4916" t="s">
        <v>46</v>
      </c>
      <c r="F4916" t="s">
        <v>47</v>
      </c>
      <c r="G4916" t="s">
        <v>48</v>
      </c>
      <c r="H4916" t="s">
        <v>76</v>
      </c>
      <c r="T4916" s="35"/>
      <c r="W4916" s="23"/>
      <c r="X4916" t="s">
        <v>655</v>
      </c>
      <c r="Y4916" t="s">
        <v>78</v>
      </c>
      <c r="Z4916" t="s">
        <v>51</v>
      </c>
      <c r="AA4916">
        <v>843.07</v>
      </c>
      <c r="AB4916" t="s">
        <v>53</v>
      </c>
      <c r="AC4916" t="s">
        <v>656</v>
      </c>
      <c r="AF4916" t="s">
        <v>55</v>
      </c>
      <c r="AG4916">
        <v>0.97599999999999998</v>
      </c>
      <c r="AH4916">
        <v>0</v>
      </c>
      <c r="AI4916">
        <v>1</v>
      </c>
      <c r="AJ4916">
        <v>91.14</v>
      </c>
      <c r="AK4916">
        <v>79</v>
      </c>
      <c r="AL4916">
        <v>0.97046557752301299</v>
      </c>
      <c r="AM4916" s="1">
        <v>1.82691525643369E-5</v>
      </c>
      <c r="AN4916">
        <v>5.7128099999999998E-4</v>
      </c>
      <c r="AO4916">
        <v>0.53090517599999998</v>
      </c>
      <c r="AP4916">
        <v>39</v>
      </c>
      <c r="AQ4916">
        <v>1</v>
      </c>
      <c r="AR4916">
        <v>1</v>
      </c>
      <c r="AS4916">
        <v>3.6549999999999999E-2</v>
      </c>
      <c r="AT4916">
        <v>5.0860000000000002E-2</v>
      </c>
      <c r="AU4916" t="s">
        <v>65</v>
      </c>
      <c r="AV4916">
        <v>4.0009999999999997E-2</v>
      </c>
      <c r="AW4916">
        <v>6.139E-2</v>
      </c>
      <c r="AX4916">
        <v>5.858E-2</v>
      </c>
      <c r="AY4916">
        <v>2.5000000000000001E-2</v>
      </c>
      <c r="AZ4916">
        <v>9.2000000000000003E-4</v>
      </c>
      <c r="BA4916">
        <v>1.2899999999999999E-3</v>
      </c>
      <c r="BB4916">
        <v>1.4499999999999999E-3</v>
      </c>
      <c r="BC4916">
        <v>1.4E-3</v>
      </c>
      <c r="BD4916" t="s">
        <v>65</v>
      </c>
      <c r="BE4916">
        <v>5.1999999999999995E-4</v>
      </c>
      <c r="BF4916" t="s">
        <v>56</v>
      </c>
    </row>
    <row r="4917" spans="1:58" hidden="1" x14ac:dyDescent="0.25">
      <c r="A4917">
        <v>3</v>
      </c>
      <c r="B4917">
        <v>36898380</v>
      </c>
      <c r="C4917" t="s">
        <v>12507</v>
      </c>
      <c r="D4917" t="s">
        <v>12508</v>
      </c>
      <c r="E4917" t="s">
        <v>12393</v>
      </c>
      <c r="F4917" t="s">
        <v>47</v>
      </c>
      <c r="G4917" t="s">
        <v>48</v>
      </c>
      <c r="H4917" t="s">
        <v>49</v>
      </c>
      <c r="T4917" s="35"/>
      <c r="W4917" s="23"/>
      <c r="X4917" t="s">
        <v>12509</v>
      </c>
      <c r="Y4917" t="s">
        <v>51</v>
      </c>
      <c r="Z4917" t="s">
        <v>52</v>
      </c>
      <c r="AA4917">
        <v>714.07</v>
      </c>
      <c r="AB4917" t="s">
        <v>53</v>
      </c>
      <c r="AC4917" t="s">
        <v>12510</v>
      </c>
      <c r="AF4917" t="s">
        <v>55</v>
      </c>
      <c r="AG4917">
        <v>0.30099999999999999</v>
      </c>
      <c r="AH4917">
        <v>4.3540000000000001</v>
      </c>
      <c r="AI4917">
        <v>1</v>
      </c>
      <c r="AJ4917">
        <v>97.62</v>
      </c>
      <c r="AK4917">
        <v>84</v>
      </c>
      <c r="AL4917">
        <v>0.99975170512500899</v>
      </c>
      <c r="AM4917" s="1">
        <v>2.7937916001806402E-10</v>
      </c>
      <c r="AN4917">
        <v>0.23091223</v>
      </c>
      <c r="AO4917">
        <v>0.55130524400000003</v>
      </c>
      <c r="AP4917">
        <v>39</v>
      </c>
      <c r="AQ4917">
        <v>1</v>
      </c>
      <c r="AR4917">
        <v>1</v>
      </c>
      <c r="AS4917">
        <v>3.96E-3</v>
      </c>
      <c r="AT4917">
        <v>7.1799999999999998E-3</v>
      </c>
      <c r="AU4917" t="s">
        <v>65</v>
      </c>
      <c r="AV4917" t="s">
        <v>65</v>
      </c>
      <c r="AW4917" t="s">
        <v>65</v>
      </c>
      <c r="AX4917">
        <v>9.5399999999999999E-3</v>
      </c>
      <c r="AY4917">
        <v>2.5000000000000001E-2</v>
      </c>
      <c r="AZ4917" s="1">
        <v>9.1000000000000003E-5</v>
      </c>
      <c r="BA4917">
        <v>1.7000000000000001E-4</v>
      </c>
      <c r="BB4917" t="s">
        <v>65</v>
      </c>
      <c r="BC4917">
        <v>1.2E-4</v>
      </c>
      <c r="BD4917" t="s">
        <v>65</v>
      </c>
      <c r="BE4917" t="s">
        <v>65</v>
      </c>
      <c r="BF4917" t="s">
        <v>9149</v>
      </c>
    </row>
    <row r="4918" spans="1:58" hidden="1" x14ac:dyDescent="0.25">
      <c r="A4918">
        <v>16</v>
      </c>
      <c r="B4918">
        <v>3708192</v>
      </c>
      <c r="C4918" t="s">
        <v>11516</v>
      </c>
      <c r="D4918" t="s">
        <v>11517</v>
      </c>
      <c r="E4918" t="s">
        <v>11009</v>
      </c>
      <c r="F4918" t="s">
        <v>47</v>
      </c>
      <c r="G4918" t="s">
        <v>48</v>
      </c>
      <c r="H4918" t="s">
        <v>49</v>
      </c>
      <c r="T4918" s="35"/>
      <c r="W4918" s="23"/>
      <c r="X4918" t="s">
        <v>11518</v>
      </c>
      <c r="Y4918" t="s">
        <v>51</v>
      </c>
      <c r="Z4918" t="s">
        <v>52</v>
      </c>
      <c r="AA4918">
        <v>168.07</v>
      </c>
      <c r="AB4918" t="s">
        <v>53</v>
      </c>
      <c r="AC4918" t="s">
        <v>11519</v>
      </c>
      <c r="AD4918" t="s">
        <v>64</v>
      </c>
      <c r="AE4918" t="s">
        <v>64</v>
      </c>
      <c r="AF4918" t="s">
        <v>55</v>
      </c>
      <c r="AG4918">
        <v>0.98699999999999999</v>
      </c>
      <c r="AH4918">
        <v>7.1920000000000002</v>
      </c>
      <c r="AI4918">
        <v>1</v>
      </c>
      <c r="AJ4918">
        <v>100</v>
      </c>
      <c r="AK4918">
        <v>96</v>
      </c>
      <c r="AL4918">
        <v>1.1661163140298501E-2</v>
      </c>
      <c r="AM4918" s="1">
        <v>1.6203760478973601E-17</v>
      </c>
      <c r="AN4918">
        <v>0.81943800300000003</v>
      </c>
      <c r="AO4918">
        <v>0.54729128999999999</v>
      </c>
      <c r="AP4918">
        <v>39</v>
      </c>
      <c r="AQ4918">
        <v>1</v>
      </c>
      <c r="AR4918">
        <v>1</v>
      </c>
      <c r="AS4918">
        <v>5.6370000000000003E-2</v>
      </c>
      <c r="AT4918">
        <v>8.6760000000000004E-2</v>
      </c>
      <c r="AU4918">
        <v>3.9010000000000003E-2</v>
      </c>
      <c r="AV4918">
        <v>0.18414</v>
      </c>
      <c r="AW4918">
        <v>0.12375</v>
      </c>
      <c r="AX4918">
        <v>0.13016</v>
      </c>
      <c r="AY4918">
        <v>2.5000000000000001E-2</v>
      </c>
      <c r="AZ4918">
        <v>1.4400000000000001E-3</v>
      </c>
      <c r="BA4918">
        <v>2.2499999999999998E-3</v>
      </c>
      <c r="BB4918">
        <v>3.1700000000000001E-3</v>
      </c>
      <c r="BC4918">
        <v>3.3700000000000002E-3</v>
      </c>
      <c r="BD4918">
        <v>8.0000000000000004E-4</v>
      </c>
      <c r="BE4918">
        <v>4.62E-3</v>
      </c>
      <c r="BF4918" t="s">
        <v>1560</v>
      </c>
    </row>
    <row r="4919" spans="1:58" hidden="1" x14ac:dyDescent="0.25">
      <c r="A4919">
        <v>17</v>
      </c>
      <c r="B4919">
        <v>7833714</v>
      </c>
      <c r="C4919" t="s">
        <v>9367</v>
      </c>
      <c r="D4919" t="s">
        <v>58</v>
      </c>
      <c r="E4919" t="s">
        <v>8925</v>
      </c>
      <c r="F4919" t="s">
        <v>97</v>
      </c>
      <c r="G4919" t="s">
        <v>98</v>
      </c>
      <c r="H4919" t="s">
        <v>49</v>
      </c>
      <c r="T4919" s="35"/>
      <c r="W4919" s="23"/>
      <c r="X4919" t="s">
        <v>9368</v>
      </c>
      <c r="Y4919" t="s">
        <v>78</v>
      </c>
      <c r="Z4919" t="s">
        <v>51</v>
      </c>
      <c r="AA4919">
        <v>312.07</v>
      </c>
      <c r="AB4919" t="s">
        <v>100</v>
      </c>
      <c r="AC4919" t="s">
        <v>55</v>
      </c>
      <c r="AD4919" t="s">
        <v>64</v>
      </c>
      <c r="AE4919" t="s">
        <v>64</v>
      </c>
      <c r="AF4919" t="s">
        <v>55</v>
      </c>
      <c r="AG4919">
        <v>0</v>
      </c>
      <c r="AH4919">
        <v>0</v>
      </c>
      <c r="AI4919">
        <v>0.59699999999999998</v>
      </c>
      <c r="AJ4919" t="s">
        <v>55</v>
      </c>
      <c r="AK4919" t="s">
        <v>55</v>
      </c>
      <c r="AL4919">
        <v>0.73729568318767003</v>
      </c>
      <c r="AM4919">
        <v>0.22772238464383701</v>
      </c>
      <c r="AN4919">
        <v>0.50794175600000002</v>
      </c>
      <c r="AO4919">
        <v>0.65251906800000004</v>
      </c>
      <c r="AP4919">
        <v>39</v>
      </c>
      <c r="AQ4919">
        <v>1</v>
      </c>
      <c r="AR4919">
        <v>1</v>
      </c>
      <c r="AS4919" t="s">
        <v>65</v>
      </c>
      <c r="AT4919" t="s">
        <v>65</v>
      </c>
      <c r="AU4919" t="s">
        <v>65</v>
      </c>
      <c r="AV4919" t="s">
        <v>65</v>
      </c>
      <c r="AW4919" t="s">
        <v>65</v>
      </c>
      <c r="AX4919" t="s">
        <v>65</v>
      </c>
      <c r="AY4919">
        <v>2.5000000000000001E-2</v>
      </c>
      <c r="AZ4919" t="s">
        <v>65</v>
      </c>
      <c r="BA4919" t="s">
        <v>65</v>
      </c>
      <c r="BB4919" t="s">
        <v>65</v>
      </c>
      <c r="BC4919" t="s">
        <v>65</v>
      </c>
      <c r="BD4919" t="s">
        <v>65</v>
      </c>
      <c r="BE4919" t="s">
        <v>65</v>
      </c>
      <c r="BF4919" t="s">
        <v>2415</v>
      </c>
    </row>
    <row r="4920" spans="1:58" hidden="1" x14ac:dyDescent="0.25">
      <c r="A4920">
        <v>18</v>
      </c>
      <c r="B4920">
        <v>29410900</v>
      </c>
      <c r="C4920" t="s">
        <v>2408</v>
      </c>
      <c r="D4920" t="s">
        <v>2409</v>
      </c>
      <c r="E4920" t="s">
        <v>1764</v>
      </c>
      <c r="F4920" t="s">
        <v>47</v>
      </c>
      <c r="G4920" t="s">
        <v>48</v>
      </c>
      <c r="H4920" t="s">
        <v>49</v>
      </c>
      <c r="T4920" s="35"/>
      <c r="W4920" s="23"/>
      <c r="X4920" t="s">
        <v>2410</v>
      </c>
      <c r="Y4920" t="s">
        <v>72</v>
      </c>
      <c r="Z4920" t="s">
        <v>78</v>
      </c>
      <c r="AA4920">
        <v>723.07</v>
      </c>
      <c r="AB4920" t="s">
        <v>53</v>
      </c>
      <c r="AC4920" t="s">
        <v>2411</v>
      </c>
      <c r="AF4920" t="s">
        <v>55</v>
      </c>
      <c r="AG4920">
        <v>0.998</v>
      </c>
      <c r="AH4920">
        <v>8.5459999999999994</v>
      </c>
      <c r="AI4920">
        <v>1</v>
      </c>
      <c r="AJ4920">
        <v>100</v>
      </c>
      <c r="AK4920">
        <v>95</v>
      </c>
      <c r="AL4920" s="1">
        <v>2.5584816372965902E-7</v>
      </c>
      <c r="AM4920" s="35">
        <v>0.99999974415183601</v>
      </c>
      <c r="AN4920">
        <v>0.11437136000000001</v>
      </c>
      <c r="AO4920">
        <v>0</v>
      </c>
      <c r="AP4920">
        <v>39</v>
      </c>
      <c r="AQ4920">
        <v>1</v>
      </c>
      <c r="AR4920">
        <v>1</v>
      </c>
      <c r="AS4920">
        <v>3.5279999999999999E-2</v>
      </c>
      <c r="AT4920">
        <v>4.7210000000000002E-2</v>
      </c>
      <c r="AU4920">
        <v>3.1329999999999997E-2</v>
      </c>
      <c r="AV4920">
        <v>8.3790000000000003E-2</v>
      </c>
      <c r="AW4920">
        <v>6.139E-2</v>
      </c>
      <c r="AX4920">
        <v>3.1969999999999998E-2</v>
      </c>
      <c r="AY4920">
        <v>2.5000000000000001E-2</v>
      </c>
      <c r="AZ4920" s="35">
        <v>8.8999999999999995E-4</v>
      </c>
      <c r="BA4920" s="35">
        <v>1.1900000000000001E-3</v>
      </c>
      <c r="BB4920">
        <v>1.4499999999999999E-3</v>
      </c>
      <c r="BC4920">
        <v>6.9999999999999999E-4</v>
      </c>
      <c r="BD4920">
        <v>5.9999999999999995E-4</v>
      </c>
      <c r="BE4920">
        <v>1.66E-3</v>
      </c>
      <c r="BF4920" t="s">
        <v>1766</v>
      </c>
    </row>
    <row r="4921" spans="1:58" x14ac:dyDescent="0.25">
      <c r="A4921">
        <v>10</v>
      </c>
      <c r="B4921">
        <v>22055239</v>
      </c>
      <c r="C4921" t="s">
        <v>12035</v>
      </c>
      <c r="D4921" t="s">
        <v>58</v>
      </c>
      <c r="E4921" t="s">
        <v>11689</v>
      </c>
      <c r="F4921" t="s">
        <v>85</v>
      </c>
      <c r="G4921" t="s">
        <v>60</v>
      </c>
      <c r="H4921" t="s">
        <v>49</v>
      </c>
      <c r="I4921" t="s">
        <v>14625</v>
      </c>
      <c r="O4921">
        <v>1</v>
      </c>
      <c r="R4921">
        <v>1</v>
      </c>
      <c r="T4921" s="35"/>
      <c r="W4921" s="23"/>
      <c r="X4921" t="s">
        <v>12036</v>
      </c>
      <c r="Y4921" t="s">
        <v>51</v>
      </c>
      <c r="Z4921" t="s">
        <v>52</v>
      </c>
      <c r="AA4921">
        <v>915.07</v>
      </c>
      <c r="AB4921" t="s">
        <v>282</v>
      </c>
      <c r="AC4921" t="s">
        <v>55</v>
      </c>
      <c r="AD4921" t="s">
        <v>64</v>
      </c>
      <c r="AE4921" t="s">
        <v>64</v>
      </c>
      <c r="AF4921" t="s">
        <v>55</v>
      </c>
      <c r="AG4921">
        <v>0</v>
      </c>
      <c r="AH4921">
        <v>6.31</v>
      </c>
      <c r="AI4921">
        <v>1</v>
      </c>
      <c r="AJ4921" t="s">
        <v>55</v>
      </c>
      <c r="AK4921" t="s">
        <v>55</v>
      </c>
      <c r="AL4921">
        <v>0.81159535555235396</v>
      </c>
      <c r="AM4921" s="1">
        <v>1.42208526512983E-8</v>
      </c>
      <c r="AN4921">
        <v>0.71724921600000002</v>
      </c>
      <c r="AO4921">
        <v>0.54004016499999996</v>
      </c>
      <c r="AP4921">
        <v>39</v>
      </c>
      <c r="AQ4921">
        <v>1</v>
      </c>
      <c r="AR4921">
        <v>1</v>
      </c>
      <c r="AS4921">
        <v>3.3E-4</v>
      </c>
      <c r="AT4921" t="s">
        <v>65</v>
      </c>
      <c r="AU4921" t="s">
        <v>65</v>
      </c>
      <c r="AV4921" t="s">
        <v>65</v>
      </c>
      <c r="AW4921" t="s">
        <v>65</v>
      </c>
      <c r="AX4921" t="s">
        <v>65</v>
      </c>
      <c r="AY4921">
        <v>2.5000000000000001E-2</v>
      </c>
      <c r="AZ4921" s="47">
        <v>0</v>
      </c>
      <c r="BA4921" s="35" t="s">
        <v>65</v>
      </c>
      <c r="BB4921" t="s">
        <v>65</v>
      </c>
      <c r="BC4921" t="s">
        <v>65</v>
      </c>
      <c r="BD4921" t="s">
        <v>65</v>
      </c>
      <c r="BE4921" t="s">
        <v>65</v>
      </c>
      <c r="BF4921" t="s">
        <v>4038</v>
      </c>
    </row>
    <row r="4922" spans="1:58" hidden="1" x14ac:dyDescent="0.25">
      <c r="A4922">
        <v>14</v>
      </c>
      <c r="B4922">
        <v>22180972</v>
      </c>
      <c r="C4922" t="s">
        <v>10748</v>
      </c>
      <c r="D4922" t="s">
        <v>10749</v>
      </c>
      <c r="E4922" t="s">
        <v>10285</v>
      </c>
      <c r="F4922" t="s">
        <v>47</v>
      </c>
      <c r="G4922" t="s">
        <v>60</v>
      </c>
      <c r="H4922" t="s">
        <v>76</v>
      </c>
      <c r="T4922" s="35"/>
      <c r="W4922" s="23"/>
      <c r="X4922" t="s">
        <v>10750</v>
      </c>
      <c r="Y4922" t="s">
        <v>51</v>
      </c>
      <c r="Z4922" t="s">
        <v>52</v>
      </c>
      <c r="AA4922">
        <v>674.07</v>
      </c>
      <c r="AB4922" t="s">
        <v>494</v>
      </c>
      <c r="AC4922" t="s">
        <v>10751</v>
      </c>
      <c r="AF4922" t="s">
        <v>55</v>
      </c>
      <c r="AG4922">
        <v>0</v>
      </c>
      <c r="AH4922">
        <v>0</v>
      </c>
      <c r="AI4922">
        <v>0.88100000000000001</v>
      </c>
      <c r="AJ4922">
        <v>87.23</v>
      </c>
      <c r="AK4922">
        <v>47</v>
      </c>
      <c r="AL4922">
        <v>0</v>
      </c>
      <c r="AM4922">
        <v>0</v>
      </c>
      <c r="AN4922">
        <v>0</v>
      </c>
      <c r="AO4922">
        <v>0</v>
      </c>
      <c r="AP4922">
        <v>39</v>
      </c>
      <c r="AQ4922">
        <v>1</v>
      </c>
      <c r="AR4922">
        <v>1</v>
      </c>
      <c r="AS4922">
        <v>1.7579999999999998E-2</v>
      </c>
      <c r="AT4922">
        <v>2.6030000000000001E-2</v>
      </c>
      <c r="AU4922">
        <v>3.1329999999999997E-2</v>
      </c>
      <c r="AV4922" t="s">
        <v>65</v>
      </c>
      <c r="AW4922">
        <v>7.1260000000000004E-2</v>
      </c>
      <c r="AX4922">
        <v>3.2680000000000001E-2</v>
      </c>
      <c r="AY4922">
        <v>2.5000000000000001E-2</v>
      </c>
      <c r="AZ4922" s="35">
        <v>4.2999999999999999E-4</v>
      </c>
      <c r="BA4922">
        <v>6.4000000000000005E-4</v>
      </c>
      <c r="BB4922">
        <v>1.72E-3</v>
      </c>
      <c r="BC4922">
        <v>7.1000000000000002E-4</v>
      </c>
      <c r="BD4922">
        <v>5.9999999999999995E-4</v>
      </c>
      <c r="BE4922" t="s">
        <v>65</v>
      </c>
      <c r="BF4922" t="s">
        <v>10287</v>
      </c>
    </row>
    <row r="4923" spans="1:58" hidden="1" x14ac:dyDescent="0.25">
      <c r="A4923">
        <v>7</v>
      </c>
      <c r="B4923">
        <v>142119919</v>
      </c>
      <c r="C4923" t="s">
        <v>11260</v>
      </c>
      <c r="D4923" t="s">
        <v>11261</v>
      </c>
      <c r="E4923" t="s">
        <v>11009</v>
      </c>
      <c r="F4923" t="s">
        <v>47</v>
      </c>
      <c r="G4923" t="s">
        <v>48</v>
      </c>
      <c r="H4923" t="s">
        <v>76</v>
      </c>
      <c r="T4923" s="35"/>
      <c r="W4923" s="23"/>
      <c r="X4923" t="s">
        <v>11262</v>
      </c>
      <c r="Y4923" t="s">
        <v>51</v>
      </c>
      <c r="Z4923" t="s">
        <v>52</v>
      </c>
      <c r="AA4923">
        <v>746.07</v>
      </c>
      <c r="AB4923" t="s">
        <v>53</v>
      </c>
      <c r="AC4923" t="s">
        <v>11263</v>
      </c>
      <c r="AF4923" t="s">
        <v>55</v>
      </c>
      <c r="AG4923">
        <v>0.97199999999999998</v>
      </c>
      <c r="AH4923">
        <v>0</v>
      </c>
      <c r="AI4923">
        <v>0</v>
      </c>
      <c r="AJ4923" t="s">
        <v>55</v>
      </c>
      <c r="AK4923" t="s">
        <v>55</v>
      </c>
      <c r="AL4923">
        <v>0</v>
      </c>
      <c r="AM4923" s="35">
        <v>0</v>
      </c>
      <c r="AN4923">
        <v>0</v>
      </c>
      <c r="AO4923">
        <v>0</v>
      </c>
      <c r="AP4923">
        <v>39</v>
      </c>
      <c r="AQ4923">
        <v>1</v>
      </c>
      <c r="AR4923">
        <v>1</v>
      </c>
      <c r="AS4923" s="35">
        <v>0.10922</v>
      </c>
      <c r="AT4923">
        <v>0.15792999999999999</v>
      </c>
      <c r="AU4923">
        <v>8.387E-2</v>
      </c>
      <c r="AV4923" t="s">
        <v>65</v>
      </c>
      <c r="AW4923">
        <v>0.15115000000000001</v>
      </c>
      <c r="AX4923">
        <v>0.17155000000000001</v>
      </c>
      <c r="AY4923">
        <v>2.5000000000000001E-2</v>
      </c>
      <c r="AZ4923" s="35">
        <v>2.8800000000000002E-3</v>
      </c>
      <c r="BA4923">
        <v>4.2700000000000004E-3</v>
      </c>
      <c r="BB4923">
        <v>3.9699999999999996E-3</v>
      </c>
      <c r="BC4923">
        <v>4.5799999999999999E-3</v>
      </c>
      <c r="BD4923">
        <v>2E-3</v>
      </c>
      <c r="BE4923" t="s">
        <v>65</v>
      </c>
      <c r="BF4923" t="s">
        <v>1560</v>
      </c>
    </row>
    <row r="4924" spans="1:58" hidden="1" x14ac:dyDescent="0.25">
      <c r="A4924">
        <v>6</v>
      </c>
      <c r="B4924">
        <v>123892175</v>
      </c>
      <c r="C4924" t="s">
        <v>8480</v>
      </c>
      <c r="D4924" t="s">
        <v>58</v>
      </c>
      <c r="E4924" t="s">
        <v>8238</v>
      </c>
      <c r="F4924" t="s">
        <v>47</v>
      </c>
      <c r="G4924" t="s">
        <v>48</v>
      </c>
      <c r="H4924" t="s">
        <v>76</v>
      </c>
      <c r="T4924" s="35"/>
      <c r="W4924" s="23"/>
      <c r="X4924" t="s">
        <v>8481</v>
      </c>
      <c r="Y4924" t="s">
        <v>78</v>
      </c>
      <c r="Z4924" t="s">
        <v>72</v>
      </c>
      <c r="AA4924">
        <v>791.07</v>
      </c>
      <c r="AB4924" t="s">
        <v>53</v>
      </c>
      <c r="AC4924" t="s">
        <v>8482</v>
      </c>
      <c r="AF4924" t="s">
        <v>55</v>
      </c>
      <c r="AG4924">
        <v>1</v>
      </c>
      <c r="AH4924">
        <v>0</v>
      </c>
      <c r="AI4924">
        <v>0.995</v>
      </c>
      <c r="AJ4924">
        <v>82.65</v>
      </c>
      <c r="AK4924">
        <v>98</v>
      </c>
      <c r="AL4924">
        <v>0.82694144011953796</v>
      </c>
      <c r="AM4924" s="1">
        <v>1.81677623808329E-10</v>
      </c>
      <c r="AN4924">
        <v>0.27466057999999999</v>
      </c>
      <c r="AO4924">
        <v>0</v>
      </c>
      <c r="AP4924">
        <v>39</v>
      </c>
      <c r="AQ4924">
        <v>1</v>
      </c>
      <c r="AR4924">
        <v>1</v>
      </c>
      <c r="AS4924" s="35">
        <v>1.98E-3</v>
      </c>
      <c r="AT4924">
        <v>2.99E-3</v>
      </c>
      <c r="AU4924" t="s">
        <v>65</v>
      </c>
      <c r="AV4924" t="s">
        <v>65</v>
      </c>
      <c r="AW4924">
        <v>1.5699999999999999E-2</v>
      </c>
      <c r="AX4924">
        <v>9.4599999999999997E-3</v>
      </c>
      <c r="AY4924">
        <v>2.5000000000000001E-2</v>
      </c>
      <c r="AZ4924" s="1">
        <v>4.1300000000000001E-5</v>
      </c>
      <c r="BA4924" s="1">
        <v>5.9899999999999999E-5</v>
      </c>
      <c r="BB4924">
        <v>2.5999999999999998E-4</v>
      </c>
      <c r="BC4924">
        <v>1.2E-4</v>
      </c>
      <c r="BD4924" t="s">
        <v>65</v>
      </c>
      <c r="BE4924" t="s">
        <v>65</v>
      </c>
      <c r="BF4924" t="s">
        <v>8241</v>
      </c>
    </row>
    <row r="4925" spans="1:58" x14ac:dyDescent="0.25">
      <c r="A4925">
        <v>3</v>
      </c>
      <c r="B4925">
        <v>151012762</v>
      </c>
      <c r="C4925" t="s">
        <v>1171</v>
      </c>
      <c r="D4925" t="s">
        <v>58</v>
      </c>
      <c r="E4925" t="s">
        <v>984</v>
      </c>
      <c r="F4925" t="s">
        <v>85</v>
      </c>
      <c r="G4925" t="s">
        <v>48</v>
      </c>
      <c r="H4925" t="s">
        <v>76</v>
      </c>
      <c r="I4925" t="s">
        <v>14625</v>
      </c>
      <c r="O4925">
        <v>1</v>
      </c>
      <c r="R4925">
        <v>1</v>
      </c>
      <c r="T4925" s="35"/>
      <c r="W4925" s="23"/>
      <c r="X4925" t="s">
        <v>1172</v>
      </c>
      <c r="Y4925" t="s">
        <v>78</v>
      </c>
      <c r="Z4925" t="s">
        <v>72</v>
      </c>
      <c r="AA4925">
        <v>919.07</v>
      </c>
      <c r="AB4925" t="s">
        <v>53</v>
      </c>
      <c r="AC4925" t="s">
        <v>1173</v>
      </c>
      <c r="AD4925" t="s">
        <v>64</v>
      </c>
      <c r="AE4925" t="s">
        <v>64</v>
      </c>
      <c r="AF4925" t="s">
        <v>55</v>
      </c>
      <c r="AG4925">
        <v>0.999</v>
      </c>
      <c r="AH4925">
        <v>6.274</v>
      </c>
      <c r="AI4925">
        <v>1</v>
      </c>
      <c r="AJ4925">
        <v>89.69</v>
      </c>
      <c r="AK4925">
        <v>97</v>
      </c>
      <c r="AL4925">
        <v>0.68858759379244805</v>
      </c>
      <c r="AM4925">
        <v>0.29053684899969301</v>
      </c>
      <c r="AN4925">
        <v>0.136010941</v>
      </c>
      <c r="AO4925">
        <v>0.53604264099999999</v>
      </c>
      <c r="AP4925">
        <v>39</v>
      </c>
      <c r="AQ4925">
        <v>1</v>
      </c>
      <c r="AR4925">
        <v>1</v>
      </c>
      <c r="AS4925">
        <v>3.3E-4</v>
      </c>
      <c r="AT4925" t="s">
        <v>65</v>
      </c>
      <c r="AU4925" t="s">
        <v>65</v>
      </c>
      <c r="AV4925" t="s">
        <v>65</v>
      </c>
      <c r="AW4925" t="s">
        <v>65</v>
      </c>
      <c r="AX4925" t="s">
        <v>65</v>
      </c>
      <c r="AY4925">
        <v>2.5000000000000001E-2</v>
      </c>
      <c r="AZ4925">
        <v>0</v>
      </c>
      <c r="BA4925" t="s">
        <v>65</v>
      </c>
      <c r="BB4925" t="s">
        <v>65</v>
      </c>
      <c r="BC4925" t="s">
        <v>65</v>
      </c>
      <c r="BD4925" t="s">
        <v>65</v>
      </c>
      <c r="BE4925" t="s">
        <v>65</v>
      </c>
      <c r="BF4925" t="s">
        <v>986</v>
      </c>
    </row>
    <row r="4926" spans="1:58" x14ac:dyDescent="0.25">
      <c r="A4926">
        <v>14</v>
      </c>
      <c r="B4926">
        <v>67647925</v>
      </c>
      <c r="C4926" t="s">
        <v>3095</v>
      </c>
      <c r="D4926" t="s">
        <v>58</v>
      </c>
      <c r="E4926" t="s">
        <v>2537</v>
      </c>
      <c r="F4926" t="s">
        <v>85</v>
      </c>
      <c r="G4926" t="s">
        <v>98</v>
      </c>
      <c r="H4926" t="s">
        <v>49</v>
      </c>
      <c r="I4926" t="s">
        <v>14625</v>
      </c>
      <c r="L4926" t="s">
        <v>14653</v>
      </c>
      <c r="N4926" t="s">
        <v>14631</v>
      </c>
      <c r="S4926">
        <v>282</v>
      </c>
      <c r="T4926" s="35" t="str">
        <f>VLOOKUP(X4926,'Joe''s list'!A:A,1,FALSE)</f>
        <v>GPHN</v>
      </c>
      <c r="U4926" t="s">
        <v>14642</v>
      </c>
      <c r="V4926" t="s">
        <v>14654</v>
      </c>
      <c r="W4926" s="23" t="str">
        <f>VLOOKUP(X4926,'UCB list'!A:A,1,FALSE)</f>
        <v>GPHN</v>
      </c>
      <c r="X4926" t="s">
        <v>3096</v>
      </c>
      <c r="Y4926" t="s">
        <v>51</v>
      </c>
      <c r="Z4926" t="s">
        <v>52</v>
      </c>
      <c r="AA4926">
        <v>920.29</v>
      </c>
      <c r="AB4926" t="s">
        <v>100</v>
      </c>
      <c r="AC4926" t="s">
        <v>55</v>
      </c>
      <c r="AF4926" t="s">
        <v>55</v>
      </c>
      <c r="AG4926">
        <v>0</v>
      </c>
      <c r="AH4926">
        <v>7.4029999999999996</v>
      </c>
      <c r="AI4926">
        <v>1</v>
      </c>
      <c r="AJ4926" t="s">
        <v>55</v>
      </c>
      <c r="AK4926" t="s">
        <v>55</v>
      </c>
      <c r="AL4926" s="1">
        <v>1.8527194792572E-5</v>
      </c>
      <c r="AM4926">
        <v>0.99998147280507799</v>
      </c>
      <c r="AN4926">
        <v>0.88111788499999999</v>
      </c>
      <c r="AO4926">
        <v>0.56993498899999995</v>
      </c>
      <c r="AP4926">
        <v>38</v>
      </c>
      <c r="AQ4926">
        <v>2</v>
      </c>
      <c r="AR4926">
        <v>1</v>
      </c>
      <c r="AS4926" t="s">
        <v>65</v>
      </c>
      <c r="AT4926" t="s">
        <v>65</v>
      </c>
      <c r="AU4926" t="s">
        <v>65</v>
      </c>
      <c r="AV4926" t="s">
        <v>65</v>
      </c>
      <c r="AW4926" t="s">
        <v>65</v>
      </c>
      <c r="AX4926" t="s">
        <v>65</v>
      </c>
      <c r="AY4926">
        <v>0.05</v>
      </c>
      <c r="AZ4926" t="s">
        <v>65</v>
      </c>
      <c r="BA4926" t="s">
        <v>65</v>
      </c>
      <c r="BB4926" t="s">
        <v>65</v>
      </c>
      <c r="BC4926" t="s">
        <v>65</v>
      </c>
      <c r="BD4926" t="s">
        <v>65</v>
      </c>
      <c r="BE4926" t="s">
        <v>65</v>
      </c>
      <c r="BF4926" t="s">
        <v>2540</v>
      </c>
    </row>
    <row r="4927" spans="1:58" hidden="1" x14ac:dyDescent="0.25">
      <c r="A4927">
        <v>11</v>
      </c>
      <c r="B4927">
        <v>5655956</v>
      </c>
      <c r="C4927" t="s">
        <v>10678</v>
      </c>
      <c r="D4927" t="s">
        <v>10679</v>
      </c>
      <c r="E4927" t="s">
        <v>10285</v>
      </c>
      <c r="F4927" t="s">
        <v>47</v>
      </c>
      <c r="G4927" t="s">
        <v>48</v>
      </c>
      <c r="H4927" t="s">
        <v>76</v>
      </c>
      <c r="T4927" s="35"/>
      <c r="W4927" s="23"/>
      <c r="X4927" t="s">
        <v>10680</v>
      </c>
      <c r="Y4927" t="s">
        <v>78</v>
      </c>
      <c r="Z4927" t="s">
        <v>51</v>
      </c>
      <c r="AA4927">
        <v>449.07</v>
      </c>
      <c r="AB4927" t="s">
        <v>53</v>
      </c>
      <c r="AC4927" t="s">
        <v>10681</v>
      </c>
      <c r="AD4927" t="s">
        <v>64</v>
      </c>
      <c r="AE4927" t="s">
        <v>64</v>
      </c>
      <c r="AF4927" t="s">
        <v>55</v>
      </c>
      <c r="AG4927">
        <v>1</v>
      </c>
      <c r="AH4927">
        <v>0</v>
      </c>
      <c r="AI4927">
        <v>0</v>
      </c>
      <c r="AJ4927">
        <v>98.55</v>
      </c>
      <c r="AK4927">
        <v>69</v>
      </c>
      <c r="AL4927" s="35">
        <v>0</v>
      </c>
      <c r="AM4927">
        <v>0</v>
      </c>
      <c r="AN4927">
        <v>0</v>
      </c>
      <c r="AO4927">
        <v>0</v>
      </c>
      <c r="AP4927">
        <v>39</v>
      </c>
      <c r="AQ4927">
        <v>1</v>
      </c>
      <c r="AR4927">
        <v>1</v>
      </c>
      <c r="AS4927">
        <v>4.0680000000000001E-2</v>
      </c>
      <c r="AT4927">
        <v>5.2580000000000002E-2</v>
      </c>
      <c r="AU4927">
        <v>3.1329999999999997E-2</v>
      </c>
      <c r="AV4927" t="s">
        <v>65</v>
      </c>
      <c r="AW4927">
        <v>4.1349999999999998E-2</v>
      </c>
      <c r="AX4927">
        <v>4.5400000000000003E-2</v>
      </c>
      <c r="AY4927">
        <v>2.5000000000000001E-2</v>
      </c>
      <c r="AZ4927">
        <v>1.0300000000000001E-3</v>
      </c>
      <c r="BA4927">
        <v>1.33E-3</v>
      </c>
      <c r="BB4927">
        <v>9.3000000000000005E-4</v>
      </c>
      <c r="BC4927">
        <v>1.0499999999999999E-3</v>
      </c>
      <c r="BD4927">
        <v>5.9999999999999995E-4</v>
      </c>
      <c r="BE4927" t="s">
        <v>65</v>
      </c>
      <c r="BF4927" t="s">
        <v>10287</v>
      </c>
    </row>
    <row r="4928" spans="1:58" hidden="1" x14ac:dyDescent="0.25">
      <c r="A4928">
        <v>5</v>
      </c>
      <c r="B4928">
        <v>180661453</v>
      </c>
      <c r="C4928" t="s">
        <v>5510</v>
      </c>
      <c r="D4928" t="s">
        <v>5511</v>
      </c>
      <c r="E4928" t="s">
        <v>5308</v>
      </c>
      <c r="F4928" t="s">
        <v>47</v>
      </c>
      <c r="G4928" t="s">
        <v>48</v>
      </c>
      <c r="H4928" t="s">
        <v>49</v>
      </c>
      <c r="T4928" s="35"/>
      <c r="W4928" s="23"/>
      <c r="X4928" t="s">
        <v>5512</v>
      </c>
      <c r="Y4928" t="s">
        <v>72</v>
      </c>
      <c r="Z4928" t="s">
        <v>52</v>
      </c>
      <c r="AA4928">
        <v>515.07000000000005</v>
      </c>
      <c r="AB4928" t="s">
        <v>53</v>
      </c>
      <c r="AC4928" t="s">
        <v>5513</v>
      </c>
      <c r="AD4928" t="s">
        <v>64</v>
      </c>
      <c r="AE4928" t="s">
        <v>64</v>
      </c>
      <c r="AF4928" t="s">
        <v>55</v>
      </c>
      <c r="AG4928">
        <v>0.999</v>
      </c>
      <c r="AH4928">
        <v>0</v>
      </c>
      <c r="AI4928">
        <v>1</v>
      </c>
      <c r="AJ4928">
        <v>89.06</v>
      </c>
      <c r="AK4928">
        <v>64</v>
      </c>
      <c r="AL4928" s="35">
        <v>3.4608810164490598E-2</v>
      </c>
      <c r="AM4928">
        <v>0.965388635580126</v>
      </c>
      <c r="AN4928">
        <v>0.99894570299999996</v>
      </c>
      <c r="AO4928">
        <v>0.50678736800000002</v>
      </c>
      <c r="AP4928">
        <v>39</v>
      </c>
      <c r="AQ4928">
        <v>1</v>
      </c>
      <c r="AR4928">
        <v>1</v>
      </c>
      <c r="AS4928">
        <v>5.2700000000000004E-3</v>
      </c>
      <c r="AT4928">
        <v>1.3350000000000001E-2</v>
      </c>
      <c r="AU4928" t="s">
        <v>65</v>
      </c>
      <c r="AV4928">
        <v>4.4850000000000001E-2</v>
      </c>
      <c r="AW4928" t="s">
        <v>65</v>
      </c>
      <c r="AX4928">
        <v>1.8440000000000002E-2</v>
      </c>
      <c r="AY4928">
        <v>2.5000000000000001E-2</v>
      </c>
      <c r="AZ4928">
        <v>1.2E-4</v>
      </c>
      <c r="BA4928">
        <v>3.1E-4</v>
      </c>
      <c r="BB4928" t="s">
        <v>65</v>
      </c>
      <c r="BC4928">
        <v>3.5E-4</v>
      </c>
      <c r="BD4928" t="s">
        <v>65</v>
      </c>
      <c r="BE4928">
        <v>5.8E-4</v>
      </c>
      <c r="BF4928" t="s">
        <v>1640</v>
      </c>
    </row>
    <row r="4929" spans="1:58" x14ac:dyDescent="0.25">
      <c r="A4929">
        <v>14</v>
      </c>
      <c r="B4929">
        <v>67647925</v>
      </c>
      <c r="C4929" t="s">
        <v>3095</v>
      </c>
      <c r="D4929" t="s">
        <v>58</v>
      </c>
      <c r="E4929" t="s">
        <v>3383</v>
      </c>
      <c r="F4929" t="s">
        <v>85</v>
      </c>
      <c r="G4929" t="s">
        <v>98</v>
      </c>
      <c r="H4929" t="s">
        <v>49</v>
      </c>
      <c r="I4929" t="s">
        <v>14625</v>
      </c>
      <c r="L4929" t="s">
        <v>14653</v>
      </c>
      <c r="N4929" t="s">
        <v>14631</v>
      </c>
      <c r="S4929">
        <v>282</v>
      </c>
      <c r="T4929" s="35" t="str">
        <f>VLOOKUP(X4929,'Joe''s list'!A:A,1,FALSE)</f>
        <v>GPHN</v>
      </c>
      <c r="U4929" t="s">
        <v>14642</v>
      </c>
      <c r="V4929" t="s">
        <v>14654</v>
      </c>
      <c r="W4929" s="23"/>
      <c r="X4929" t="s">
        <v>3096</v>
      </c>
      <c r="Y4929" t="s">
        <v>51</v>
      </c>
      <c r="Z4929" t="s">
        <v>52</v>
      </c>
      <c r="AA4929">
        <v>920.29</v>
      </c>
      <c r="AB4929" t="s">
        <v>100</v>
      </c>
      <c r="AC4929" t="s">
        <v>55</v>
      </c>
      <c r="AF4929" t="s">
        <v>55</v>
      </c>
      <c r="AG4929">
        <v>0</v>
      </c>
      <c r="AH4929">
        <v>7.4029999999999996</v>
      </c>
      <c r="AI4929">
        <v>1</v>
      </c>
      <c r="AJ4929" t="s">
        <v>55</v>
      </c>
      <c r="AK4929" t="s">
        <v>55</v>
      </c>
      <c r="AL4929" s="1">
        <v>1.8527194792572E-5</v>
      </c>
      <c r="AM4929" s="47">
        <v>0.99998147280507799</v>
      </c>
      <c r="AN4929">
        <v>0.88111788499999999</v>
      </c>
      <c r="AO4929">
        <v>0.56993498899999995</v>
      </c>
      <c r="AP4929">
        <v>38</v>
      </c>
      <c r="AQ4929">
        <v>2</v>
      </c>
      <c r="AR4929">
        <v>1</v>
      </c>
      <c r="AS4929" t="s">
        <v>65</v>
      </c>
      <c r="AT4929" t="s">
        <v>65</v>
      </c>
      <c r="AU4929" t="s">
        <v>65</v>
      </c>
      <c r="AV4929" t="s">
        <v>65</v>
      </c>
      <c r="AW4929" t="s">
        <v>65</v>
      </c>
      <c r="AX4929" t="s">
        <v>65</v>
      </c>
      <c r="AY4929">
        <v>0.05</v>
      </c>
      <c r="AZ4929" s="47" t="s">
        <v>65</v>
      </c>
      <c r="BA4929" s="47" t="s">
        <v>65</v>
      </c>
      <c r="BB4929" t="s">
        <v>65</v>
      </c>
      <c r="BC4929" t="s">
        <v>65</v>
      </c>
      <c r="BD4929" t="s">
        <v>65</v>
      </c>
      <c r="BE4929" t="s">
        <v>65</v>
      </c>
      <c r="BF4929" t="s">
        <v>2540</v>
      </c>
    </row>
    <row r="4930" spans="1:58" hidden="1" x14ac:dyDescent="0.25">
      <c r="A4930">
        <v>11</v>
      </c>
      <c r="B4930">
        <v>55655694</v>
      </c>
      <c r="C4930" t="s">
        <v>3627</v>
      </c>
      <c r="D4930" t="s">
        <v>58</v>
      </c>
      <c r="E4930" t="s">
        <v>3383</v>
      </c>
      <c r="F4930" t="s">
        <v>47</v>
      </c>
      <c r="G4930" t="s">
        <v>48</v>
      </c>
      <c r="H4930" t="s">
        <v>76</v>
      </c>
      <c r="T4930" s="35"/>
      <c r="W4930" s="23"/>
      <c r="X4930" t="s">
        <v>3628</v>
      </c>
      <c r="Y4930" t="s">
        <v>78</v>
      </c>
      <c r="Z4930" t="s">
        <v>52</v>
      </c>
      <c r="AA4930">
        <v>654.07000000000005</v>
      </c>
      <c r="AB4930" t="s">
        <v>53</v>
      </c>
      <c r="AC4930" t="s">
        <v>3629</v>
      </c>
      <c r="AF4930" t="s">
        <v>55</v>
      </c>
      <c r="AG4930">
        <v>0.98499999999999999</v>
      </c>
      <c r="AH4930">
        <v>0</v>
      </c>
      <c r="AI4930">
        <v>0</v>
      </c>
      <c r="AJ4930">
        <v>62.5</v>
      </c>
      <c r="AK4930">
        <v>8</v>
      </c>
      <c r="AL4930">
        <v>0.56744200359984998</v>
      </c>
      <c r="AM4930" s="1">
        <v>1.04917684230659E-5</v>
      </c>
      <c r="AN4930">
        <v>0</v>
      </c>
      <c r="AO4930">
        <v>0</v>
      </c>
      <c r="AP4930">
        <v>39</v>
      </c>
      <c r="AQ4930">
        <v>1</v>
      </c>
      <c r="AR4930">
        <v>1</v>
      </c>
      <c r="AS4930">
        <v>1.32E-3</v>
      </c>
      <c r="AT4930">
        <v>1.8400000000000001E-3</v>
      </c>
      <c r="AU4930" t="s">
        <v>65</v>
      </c>
      <c r="AV4930" t="s">
        <v>65</v>
      </c>
      <c r="AW4930" t="s">
        <v>65</v>
      </c>
      <c r="AX4930" t="s">
        <v>65</v>
      </c>
      <c r="AY4930">
        <v>2.5000000000000001E-2</v>
      </c>
      <c r="AZ4930" s="1">
        <v>2.4700000000000001E-5</v>
      </c>
      <c r="BA4930" s="1">
        <v>3.0700000000000001E-5</v>
      </c>
      <c r="BB4930" t="s">
        <v>65</v>
      </c>
      <c r="BC4930" t="s">
        <v>65</v>
      </c>
      <c r="BD4930" t="s">
        <v>65</v>
      </c>
      <c r="BE4930" t="s">
        <v>65</v>
      </c>
      <c r="BF4930" t="s">
        <v>2419</v>
      </c>
    </row>
    <row r="4931" spans="1:58" hidden="1" x14ac:dyDescent="0.25">
      <c r="A4931">
        <v>8</v>
      </c>
      <c r="B4931">
        <v>67040549</v>
      </c>
      <c r="C4931" t="s">
        <v>10619</v>
      </c>
      <c r="D4931" t="s">
        <v>10620</v>
      </c>
      <c r="E4931" t="s">
        <v>10285</v>
      </c>
      <c r="F4931" t="s">
        <v>47</v>
      </c>
      <c r="G4931" t="s">
        <v>48</v>
      </c>
      <c r="H4931" t="s">
        <v>49</v>
      </c>
      <c r="T4931" s="35"/>
      <c r="W4931" s="23"/>
      <c r="X4931" t="s">
        <v>10621</v>
      </c>
      <c r="Y4931" t="s">
        <v>51</v>
      </c>
      <c r="Z4931" t="s">
        <v>52</v>
      </c>
      <c r="AA4931">
        <v>539.07000000000005</v>
      </c>
      <c r="AB4931" t="s">
        <v>53</v>
      </c>
      <c r="AC4931" t="s">
        <v>10622</v>
      </c>
      <c r="AF4931" t="s">
        <v>55</v>
      </c>
      <c r="AG4931">
        <v>0.90900000000000003</v>
      </c>
      <c r="AH4931">
        <v>7.5890000000000004</v>
      </c>
      <c r="AI4931">
        <v>1</v>
      </c>
      <c r="AJ4931">
        <v>100</v>
      </c>
      <c r="AK4931">
        <v>97</v>
      </c>
      <c r="AL4931">
        <v>0.97746843936230099</v>
      </c>
      <c r="AM4931">
        <v>2.0799639020879399E-4</v>
      </c>
      <c r="AN4931">
        <v>0.89082132800000002</v>
      </c>
      <c r="AO4931">
        <v>0</v>
      </c>
      <c r="AP4931">
        <v>39</v>
      </c>
      <c r="AQ4931">
        <v>1</v>
      </c>
      <c r="AR4931">
        <v>1</v>
      </c>
      <c r="AS4931">
        <v>5.9100000000000003E-3</v>
      </c>
      <c r="AT4931">
        <v>9.0399999999999994E-3</v>
      </c>
      <c r="AU4931">
        <v>1.5789999999999998E-2</v>
      </c>
      <c r="AV4931">
        <v>3.9649999999999998E-2</v>
      </c>
      <c r="AW4931">
        <v>3.117E-2</v>
      </c>
      <c r="AX4931">
        <v>3.1969999999999998E-2</v>
      </c>
      <c r="AY4931">
        <v>2.5000000000000001E-2</v>
      </c>
      <c r="AZ4931">
        <v>1.3999999999999999E-4</v>
      </c>
      <c r="BA4931">
        <v>2.1000000000000001E-4</v>
      </c>
      <c r="BB4931">
        <v>6.6E-4</v>
      </c>
      <c r="BC4931">
        <v>6.9999999999999999E-4</v>
      </c>
      <c r="BD4931">
        <v>2.0000000000000001E-4</v>
      </c>
      <c r="BE4931">
        <v>5.1000000000000004E-4</v>
      </c>
      <c r="BF4931" t="s">
        <v>10287</v>
      </c>
    </row>
    <row r="4932" spans="1:58" x14ac:dyDescent="0.25">
      <c r="A4932">
        <v>14</v>
      </c>
      <c r="B4932">
        <v>74189535</v>
      </c>
      <c r="C4932" t="s">
        <v>3097</v>
      </c>
      <c r="D4932" t="s">
        <v>58</v>
      </c>
      <c r="E4932" t="s">
        <v>2537</v>
      </c>
      <c r="F4932" t="s">
        <v>85</v>
      </c>
      <c r="G4932" t="s">
        <v>48</v>
      </c>
      <c r="H4932" t="s">
        <v>49</v>
      </c>
      <c r="I4932" t="s">
        <v>14625</v>
      </c>
      <c r="T4932" s="35"/>
      <c r="W4932" s="23"/>
      <c r="X4932" t="s">
        <v>3098</v>
      </c>
      <c r="Y4932" t="s">
        <v>51</v>
      </c>
      <c r="Z4932" t="s">
        <v>52</v>
      </c>
      <c r="AA4932">
        <v>921.29</v>
      </c>
      <c r="AB4932" t="s">
        <v>53</v>
      </c>
      <c r="AC4932" t="s">
        <v>3099</v>
      </c>
      <c r="AF4932" t="s">
        <v>55</v>
      </c>
      <c r="AG4932">
        <v>1</v>
      </c>
      <c r="AH4932">
        <v>7.4569999999999999</v>
      </c>
      <c r="AI4932">
        <v>1</v>
      </c>
      <c r="AJ4932">
        <v>100</v>
      </c>
      <c r="AK4932">
        <v>98</v>
      </c>
      <c r="AL4932">
        <v>0</v>
      </c>
      <c r="AM4932" s="35">
        <v>0</v>
      </c>
      <c r="AN4932">
        <v>0</v>
      </c>
      <c r="AO4932">
        <v>0</v>
      </c>
      <c r="AP4932">
        <v>38</v>
      </c>
      <c r="AQ4932">
        <v>2</v>
      </c>
      <c r="AR4932">
        <v>1</v>
      </c>
      <c r="AS4932" s="1">
        <v>3.1699999999999999E-7</v>
      </c>
      <c r="AT4932" s="1">
        <v>3.4999999999999998E-7</v>
      </c>
      <c r="AU4932" t="s">
        <v>65</v>
      </c>
      <c r="AV4932" t="s">
        <v>65</v>
      </c>
      <c r="AW4932" t="s">
        <v>65</v>
      </c>
      <c r="AX4932" t="s">
        <v>65</v>
      </c>
      <c r="AY4932">
        <v>0.05</v>
      </c>
      <c r="AZ4932" s="1">
        <v>8.2400000000000007E-6</v>
      </c>
      <c r="BA4932" s="35">
        <v>0</v>
      </c>
      <c r="BB4932" t="s">
        <v>65</v>
      </c>
      <c r="BC4932" t="s">
        <v>65</v>
      </c>
      <c r="BD4932" t="s">
        <v>65</v>
      </c>
      <c r="BE4932" t="s">
        <v>65</v>
      </c>
      <c r="BF4932" t="s">
        <v>2540</v>
      </c>
    </row>
    <row r="4933" spans="1:58" x14ac:dyDescent="0.25">
      <c r="A4933">
        <v>14</v>
      </c>
      <c r="B4933">
        <v>74189535</v>
      </c>
      <c r="C4933" t="s">
        <v>3097</v>
      </c>
      <c r="D4933" t="s">
        <v>58</v>
      </c>
      <c r="E4933" t="s">
        <v>3383</v>
      </c>
      <c r="F4933" t="s">
        <v>85</v>
      </c>
      <c r="G4933" t="s">
        <v>48</v>
      </c>
      <c r="H4933" t="s">
        <v>49</v>
      </c>
      <c r="I4933" t="s">
        <v>14625</v>
      </c>
      <c r="T4933" s="35"/>
      <c r="W4933" s="23"/>
      <c r="X4933" t="s">
        <v>3098</v>
      </c>
      <c r="Y4933" t="s">
        <v>51</v>
      </c>
      <c r="Z4933" t="s">
        <v>52</v>
      </c>
      <c r="AA4933">
        <v>921.29</v>
      </c>
      <c r="AB4933" t="s">
        <v>53</v>
      </c>
      <c r="AC4933" t="s">
        <v>3099</v>
      </c>
      <c r="AF4933" t="s">
        <v>55</v>
      </c>
      <c r="AG4933">
        <v>1</v>
      </c>
      <c r="AH4933">
        <v>7.4569999999999999</v>
      </c>
      <c r="AI4933">
        <v>1</v>
      </c>
      <c r="AJ4933">
        <v>100</v>
      </c>
      <c r="AK4933">
        <v>98</v>
      </c>
      <c r="AL4933">
        <v>0</v>
      </c>
      <c r="AM4933" s="35">
        <v>0</v>
      </c>
      <c r="AN4933">
        <v>0</v>
      </c>
      <c r="AO4933">
        <v>0</v>
      </c>
      <c r="AP4933">
        <v>38</v>
      </c>
      <c r="AQ4933">
        <v>2</v>
      </c>
      <c r="AR4933">
        <v>1</v>
      </c>
      <c r="AS4933" s="1">
        <v>3.1699999999999999E-7</v>
      </c>
      <c r="AT4933" s="1">
        <v>3.4999999999999998E-7</v>
      </c>
      <c r="AU4933" t="s">
        <v>65</v>
      </c>
      <c r="AV4933" t="s">
        <v>65</v>
      </c>
      <c r="AW4933" t="s">
        <v>65</v>
      </c>
      <c r="AX4933" t="s">
        <v>65</v>
      </c>
      <c r="AY4933">
        <v>0.05</v>
      </c>
      <c r="AZ4933" s="1">
        <v>8.2400000000000007E-6</v>
      </c>
      <c r="BA4933">
        <v>0</v>
      </c>
      <c r="BB4933" t="s">
        <v>65</v>
      </c>
      <c r="BC4933" t="s">
        <v>65</v>
      </c>
      <c r="BD4933" t="s">
        <v>65</v>
      </c>
      <c r="BE4933" t="s">
        <v>65</v>
      </c>
      <c r="BF4933" t="s">
        <v>2540</v>
      </c>
    </row>
    <row r="4934" spans="1:58" hidden="1" x14ac:dyDescent="0.25">
      <c r="A4934">
        <v>1</v>
      </c>
      <c r="B4934">
        <v>231354091</v>
      </c>
      <c r="C4934" t="s">
        <v>5359</v>
      </c>
      <c r="D4934" t="s">
        <v>58</v>
      </c>
      <c r="E4934" t="s">
        <v>5308</v>
      </c>
      <c r="F4934" t="s">
        <v>97</v>
      </c>
      <c r="G4934" t="s">
        <v>98</v>
      </c>
      <c r="H4934" t="s">
        <v>76</v>
      </c>
      <c r="T4934" s="35"/>
      <c r="W4934" s="23"/>
      <c r="X4934" t="s">
        <v>5360</v>
      </c>
      <c r="Y4934" t="s">
        <v>78</v>
      </c>
      <c r="Z4934" t="s">
        <v>51</v>
      </c>
      <c r="AA4934">
        <v>546.07000000000005</v>
      </c>
      <c r="AB4934" t="s">
        <v>100</v>
      </c>
      <c r="AC4934" t="s">
        <v>55</v>
      </c>
      <c r="AD4934" t="s">
        <v>64</v>
      </c>
      <c r="AE4934" t="s">
        <v>64</v>
      </c>
      <c r="AF4934" t="s">
        <v>55</v>
      </c>
      <c r="AG4934">
        <v>0</v>
      </c>
      <c r="AH4934">
        <v>0</v>
      </c>
      <c r="AI4934">
        <v>0.51600000000000001</v>
      </c>
      <c r="AJ4934" t="s">
        <v>55</v>
      </c>
      <c r="AK4934" t="s">
        <v>55</v>
      </c>
      <c r="AL4934">
        <v>0.32775262755648199</v>
      </c>
      <c r="AM4934" s="35">
        <v>0.67203965801662902</v>
      </c>
      <c r="AN4934">
        <v>0.68442567799999998</v>
      </c>
      <c r="AO4934">
        <v>0.61878092200000001</v>
      </c>
      <c r="AP4934">
        <v>39</v>
      </c>
      <c r="AQ4934">
        <v>1</v>
      </c>
      <c r="AR4934">
        <v>1</v>
      </c>
      <c r="AS4934" t="s">
        <v>65</v>
      </c>
      <c r="AT4934" t="s">
        <v>65</v>
      </c>
      <c r="AU4934" t="s">
        <v>65</v>
      </c>
      <c r="AV4934" t="s">
        <v>65</v>
      </c>
      <c r="AW4934" t="s">
        <v>65</v>
      </c>
      <c r="AX4934" t="s">
        <v>65</v>
      </c>
      <c r="AY4934">
        <v>2.5000000000000001E-2</v>
      </c>
      <c r="AZ4934" s="35" t="s">
        <v>65</v>
      </c>
      <c r="BA4934" s="35" t="s">
        <v>65</v>
      </c>
      <c r="BB4934" t="s">
        <v>65</v>
      </c>
      <c r="BC4934" t="s">
        <v>65</v>
      </c>
      <c r="BD4934" t="s">
        <v>65</v>
      </c>
      <c r="BE4934" t="s">
        <v>65</v>
      </c>
      <c r="BF4934" t="s">
        <v>1640</v>
      </c>
    </row>
    <row r="4935" spans="1:58" hidden="1" x14ac:dyDescent="0.25">
      <c r="A4935">
        <v>1</v>
      </c>
      <c r="B4935">
        <v>231335934</v>
      </c>
      <c r="C4935" t="s">
        <v>10369</v>
      </c>
      <c r="D4935" t="s">
        <v>10370</v>
      </c>
      <c r="E4935" t="s">
        <v>10285</v>
      </c>
      <c r="F4935" t="s">
        <v>47</v>
      </c>
      <c r="G4935" t="s">
        <v>48</v>
      </c>
      <c r="H4935" t="s">
        <v>76</v>
      </c>
      <c r="T4935" s="35"/>
      <c r="W4935" s="23"/>
      <c r="X4935" t="s">
        <v>5360</v>
      </c>
      <c r="Y4935" t="s">
        <v>78</v>
      </c>
      <c r="Z4935" t="s">
        <v>72</v>
      </c>
      <c r="AA4935">
        <v>473.29</v>
      </c>
      <c r="AB4935" t="s">
        <v>53</v>
      </c>
      <c r="AC4935" t="s">
        <v>7257</v>
      </c>
      <c r="AF4935" t="s">
        <v>55</v>
      </c>
      <c r="AG4935">
        <v>0.999</v>
      </c>
      <c r="AH4935">
        <v>9.8179999999999996</v>
      </c>
      <c r="AI4935">
        <v>1</v>
      </c>
      <c r="AJ4935">
        <v>100</v>
      </c>
      <c r="AK4935">
        <v>98</v>
      </c>
      <c r="AL4935">
        <v>0.32775262755648199</v>
      </c>
      <c r="AM4935" s="35">
        <v>0.67203965801662902</v>
      </c>
      <c r="AN4935">
        <v>0.68442567799999998</v>
      </c>
      <c r="AO4935">
        <v>0.61878092200000001</v>
      </c>
      <c r="AP4935">
        <v>39</v>
      </c>
      <c r="AQ4935">
        <v>1</v>
      </c>
      <c r="AR4935">
        <v>1</v>
      </c>
      <c r="AS4935">
        <v>5.5969999999999999E-2</v>
      </c>
      <c r="AT4935">
        <v>7.9509999999999997E-2</v>
      </c>
      <c r="AU4935">
        <v>3.1329999999999997E-2</v>
      </c>
      <c r="AV4935">
        <v>4.0210000000000003E-2</v>
      </c>
      <c r="AW4935">
        <v>6.6339999999999996E-2</v>
      </c>
      <c r="AX4935">
        <v>5.5649999999999998E-2</v>
      </c>
      <c r="AY4935">
        <v>2.5000000000000001E-2</v>
      </c>
      <c r="AZ4935" s="35">
        <v>1.4300000000000001E-3</v>
      </c>
      <c r="BA4935" s="35">
        <v>2.0500000000000002E-3</v>
      </c>
      <c r="BB4935">
        <v>1.5900000000000001E-3</v>
      </c>
      <c r="BC4935">
        <v>1.31E-3</v>
      </c>
      <c r="BD4935">
        <v>5.9999999999999995E-4</v>
      </c>
      <c r="BE4935">
        <v>5.1999999999999995E-4</v>
      </c>
      <c r="BF4935" t="s">
        <v>10287</v>
      </c>
    </row>
    <row r="4936" spans="1:58" hidden="1" x14ac:dyDescent="0.25">
      <c r="A4936">
        <v>5</v>
      </c>
      <c r="B4936">
        <v>14498717</v>
      </c>
      <c r="C4936" t="s">
        <v>4806</v>
      </c>
      <c r="D4936" t="s">
        <v>4807</v>
      </c>
      <c r="E4936" t="s">
        <v>4574</v>
      </c>
      <c r="F4936" t="s">
        <v>47</v>
      </c>
      <c r="G4936" t="s">
        <v>48</v>
      </c>
      <c r="H4936" t="s">
        <v>76</v>
      </c>
      <c r="T4936" s="35"/>
      <c r="W4936" s="23"/>
      <c r="X4936" t="s">
        <v>4808</v>
      </c>
      <c r="Y4936" t="s">
        <v>51</v>
      </c>
      <c r="Z4936" t="s">
        <v>52</v>
      </c>
      <c r="AA4936">
        <v>480.07</v>
      </c>
      <c r="AB4936" t="s">
        <v>53</v>
      </c>
      <c r="AC4936" t="s">
        <v>4809</v>
      </c>
      <c r="AF4936" t="s">
        <v>55</v>
      </c>
      <c r="AG4936">
        <v>0.996</v>
      </c>
      <c r="AH4936">
        <v>0</v>
      </c>
      <c r="AI4936">
        <v>0</v>
      </c>
      <c r="AJ4936">
        <v>85.26</v>
      </c>
      <c r="AK4936">
        <v>95</v>
      </c>
      <c r="AL4936" s="1">
        <v>8.8838148035273299E-14</v>
      </c>
      <c r="AM4936">
        <v>0.99999999999991096</v>
      </c>
      <c r="AN4936">
        <v>0.89176526099999998</v>
      </c>
      <c r="AO4936">
        <v>0.64093069000000003</v>
      </c>
      <c r="AP4936">
        <v>39</v>
      </c>
      <c r="AQ4936">
        <v>1</v>
      </c>
      <c r="AR4936">
        <v>1</v>
      </c>
      <c r="AS4936">
        <v>4.8239999999999998E-2</v>
      </c>
      <c r="AT4936">
        <v>3.5349999999999999E-2</v>
      </c>
      <c r="AU4936">
        <v>4.6629999999999998E-2</v>
      </c>
      <c r="AV4936">
        <v>5.9180000000000003E-2</v>
      </c>
      <c r="AW4936">
        <v>2.6040000000000001E-2</v>
      </c>
      <c r="AX4936">
        <v>4.0919999999999998E-2</v>
      </c>
      <c r="AY4936">
        <v>2.5000000000000001E-2</v>
      </c>
      <c r="AZ4936">
        <v>1.23E-3</v>
      </c>
      <c r="BA4936">
        <v>8.8000000000000003E-4</v>
      </c>
      <c r="BB4936">
        <v>5.2999999999999998E-4</v>
      </c>
      <c r="BC4936">
        <v>9.3000000000000005E-4</v>
      </c>
      <c r="BD4936">
        <v>1E-3</v>
      </c>
      <c r="BE4936">
        <v>1.0300000000000001E-3</v>
      </c>
      <c r="BF4936" t="s">
        <v>910</v>
      </c>
    </row>
    <row r="4937" spans="1:58" hidden="1" x14ac:dyDescent="0.25">
      <c r="A4937">
        <v>2</v>
      </c>
      <c r="B4937">
        <v>230786673</v>
      </c>
      <c r="C4937" t="s">
        <v>3946</v>
      </c>
      <c r="D4937" t="s">
        <v>58</v>
      </c>
      <c r="E4937" t="s">
        <v>3829</v>
      </c>
      <c r="F4937" t="s">
        <v>97</v>
      </c>
      <c r="G4937" t="s">
        <v>98</v>
      </c>
      <c r="H4937" t="s">
        <v>103</v>
      </c>
      <c r="T4937" s="35"/>
      <c r="W4937" s="23"/>
      <c r="X4937" t="s">
        <v>3947</v>
      </c>
      <c r="Y4937" t="s">
        <v>78</v>
      </c>
      <c r="Z4937" t="s">
        <v>51</v>
      </c>
      <c r="AA4937">
        <v>88.23</v>
      </c>
      <c r="AB4937" t="s">
        <v>150</v>
      </c>
      <c r="AC4937" t="s">
        <v>55</v>
      </c>
      <c r="AF4937" t="s">
        <v>55</v>
      </c>
      <c r="AG4937">
        <v>0</v>
      </c>
      <c r="AH4937">
        <v>0</v>
      </c>
      <c r="AI4937">
        <v>0.91900000000000004</v>
      </c>
      <c r="AJ4937" t="s">
        <v>55</v>
      </c>
      <c r="AK4937" t="s">
        <v>55</v>
      </c>
      <c r="AL4937" s="1">
        <v>5.17073705873884E-13</v>
      </c>
      <c r="AM4937" s="35">
        <v>0.99999999999948297</v>
      </c>
      <c r="AN4937">
        <v>0.62994990799999995</v>
      </c>
      <c r="AO4937">
        <v>0.62066770299999996</v>
      </c>
      <c r="AP4937">
        <v>13</v>
      </c>
      <c r="AQ4937">
        <v>1</v>
      </c>
      <c r="AR4937">
        <v>0.35</v>
      </c>
      <c r="AS4937" t="s">
        <v>65</v>
      </c>
      <c r="AT4937" t="s">
        <v>65</v>
      </c>
      <c r="AU4937" t="s">
        <v>65</v>
      </c>
      <c r="AV4937" t="s">
        <v>65</v>
      </c>
      <c r="AW4937" t="s">
        <v>65</v>
      </c>
      <c r="AX4937" t="s">
        <v>65</v>
      </c>
      <c r="AY4937">
        <v>7.1429999999999993E-2</v>
      </c>
      <c r="AZ4937" s="35" t="s">
        <v>65</v>
      </c>
      <c r="BA4937" s="35" t="s">
        <v>65</v>
      </c>
      <c r="BB4937" t="s">
        <v>65</v>
      </c>
      <c r="BC4937" t="s">
        <v>65</v>
      </c>
      <c r="BD4937" t="s">
        <v>65</v>
      </c>
      <c r="BE4937" t="s">
        <v>65</v>
      </c>
      <c r="BF4937" t="s">
        <v>1248</v>
      </c>
    </row>
    <row r="4938" spans="1:58" hidden="1" x14ac:dyDescent="0.25">
      <c r="A4938">
        <v>1</v>
      </c>
      <c r="B4938">
        <v>100602458</v>
      </c>
      <c r="C4938" t="s">
        <v>6713</v>
      </c>
      <c r="D4938" t="s">
        <v>6714</v>
      </c>
      <c r="E4938" t="s">
        <v>6672</v>
      </c>
      <c r="F4938" t="s">
        <v>47</v>
      </c>
      <c r="G4938" t="s">
        <v>48</v>
      </c>
      <c r="H4938" t="s">
        <v>49</v>
      </c>
      <c r="T4938" s="35"/>
      <c r="W4938" s="23"/>
      <c r="X4938" t="s">
        <v>6715</v>
      </c>
      <c r="Y4938" t="s">
        <v>72</v>
      </c>
      <c r="Z4938" t="s">
        <v>51</v>
      </c>
      <c r="AA4938">
        <v>560.07000000000005</v>
      </c>
      <c r="AB4938" t="s">
        <v>53</v>
      </c>
      <c r="AC4938" t="s">
        <v>6716</v>
      </c>
      <c r="AF4938" t="s">
        <v>55</v>
      </c>
      <c r="AG4938">
        <v>0.998</v>
      </c>
      <c r="AH4938">
        <v>4.867</v>
      </c>
      <c r="AI4938">
        <v>1</v>
      </c>
      <c r="AJ4938">
        <v>100</v>
      </c>
      <c r="AK4938">
        <v>90</v>
      </c>
      <c r="AL4938">
        <v>0.93274404951518197</v>
      </c>
      <c r="AM4938" s="1">
        <v>2.9296642205201201E-5</v>
      </c>
      <c r="AN4938">
        <v>0</v>
      </c>
      <c r="AO4938">
        <v>0.61287567300000001</v>
      </c>
      <c r="AP4938">
        <v>39</v>
      </c>
      <c r="AQ4938">
        <v>1</v>
      </c>
      <c r="AR4938">
        <v>1</v>
      </c>
      <c r="AS4938">
        <v>1.32E-3</v>
      </c>
      <c r="AT4938">
        <v>2.4099999999999998E-3</v>
      </c>
      <c r="AU4938" t="s">
        <v>65</v>
      </c>
      <c r="AV4938" t="s">
        <v>65</v>
      </c>
      <c r="AW4938" t="s">
        <v>65</v>
      </c>
      <c r="AX4938">
        <v>9.2399999999999999E-3</v>
      </c>
      <c r="AY4938">
        <v>2.5000000000000001E-2</v>
      </c>
      <c r="AZ4938" s="1">
        <v>2.4700000000000001E-5</v>
      </c>
      <c r="BA4938" s="1">
        <v>4.5200000000000001E-5</v>
      </c>
      <c r="BB4938" t="s">
        <v>65</v>
      </c>
      <c r="BC4938">
        <v>1.2E-4</v>
      </c>
      <c r="BD4938" t="s">
        <v>65</v>
      </c>
      <c r="BE4938" t="s">
        <v>65</v>
      </c>
      <c r="BF4938" t="s">
        <v>6675</v>
      </c>
    </row>
    <row r="4939" spans="1:58" hidden="1" x14ac:dyDescent="0.25">
      <c r="A4939">
        <v>5</v>
      </c>
      <c r="B4939">
        <v>135692539</v>
      </c>
      <c r="C4939" t="s">
        <v>1253</v>
      </c>
      <c r="D4939" t="s">
        <v>1254</v>
      </c>
      <c r="E4939" t="s">
        <v>984</v>
      </c>
      <c r="F4939" t="s">
        <v>47</v>
      </c>
      <c r="G4939" t="s">
        <v>98</v>
      </c>
      <c r="H4939" t="s">
        <v>76</v>
      </c>
      <c r="T4939" s="35"/>
      <c r="W4939" s="23"/>
      <c r="X4939" t="s">
        <v>1255</v>
      </c>
      <c r="Y4939" t="s">
        <v>78</v>
      </c>
      <c r="Z4939" t="s">
        <v>72</v>
      </c>
      <c r="AA4939">
        <v>518.07000000000005</v>
      </c>
      <c r="AB4939" t="s">
        <v>164</v>
      </c>
      <c r="AC4939" t="s">
        <v>1256</v>
      </c>
      <c r="AF4939" t="s">
        <v>55</v>
      </c>
      <c r="AG4939">
        <v>0</v>
      </c>
      <c r="AH4939">
        <v>0</v>
      </c>
      <c r="AI4939">
        <v>0.95699999999999996</v>
      </c>
      <c r="AJ4939">
        <v>100</v>
      </c>
      <c r="AK4939">
        <v>99</v>
      </c>
      <c r="AL4939">
        <v>0.99650354096656601</v>
      </c>
      <c r="AM4939">
        <v>2.9861517566518599E-3</v>
      </c>
      <c r="AN4939">
        <v>0.89564536800000005</v>
      </c>
      <c r="AO4939">
        <v>0</v>
      </c>
      <c r="AP4939">
        <v>39</v>
      </c>
      <c r="AQ4939">
        <v>1</v>
      </c>
      <c r="AR4939">
        <v>1</v>
      </c>
      <c r="AS4939">
        <v>3.8460000000000001E-2</v>
      </c>
      <c r="AT4939">
        <v>6.0589999999999998E-2</v>
      </c>
      <c r="AU4939">
        <v>3.1329999999999997E-2</v>
      </c>
      <c r="AV4939">
        <v>9.9030000000000007E-2</v>
      </c>
      <c r="AW4939">
        <v>9.5490000000000005E-2</v>
      </c>
      <c r="AX4939">
        <v>0.10559</v>
      </c>
      <c r="AY4939">
        <v>2.5000000000000001E-2</v>
      </c>
      <c r="AZ4939">
        <v>9.7000000000000005E-4</v>
      </c>
      <c r="BA4939">
        <v>1.5499999999999999E-3</v>
      </c>
      <c r="BB4939">
        <v>2.3800000000000002E-3</v>
      </c>
      <c r="BC4939">
        <v>2.6800000000000001E-3</v>
      </c>
      <c r="BD4939">
        <v>5.9999999999999995E-4</v>
      </c>
      <c r="BE4939">
        <v>2.1099999999999999E-3</v>
      </c>
      <c r="BF4939" t="s">
        <v>986</v>
      </c>
    </row>
    <row r="4940" spans="1:58" hidden="1" x14ac:dyDescent="0.25">
      <c r="A4940">
        <v>5</v>
      </c>
      <c r="B4940">
        <v>135549201</v>
      </c>
      <c r="C4940" t="s">
        <v>9078</v>
      </c>
      <c r="D4940" t="s">
        <v>58</v>
      </c>
      <c r="E4940" t="s">
        <v>8925</v>
      </c>
      <c r="F4940" t="s">
        <v>85</v>
      </c>
      <c r="G4940" t="s">
        <v>98</v>
      </c>
      <c r="H4940" t="s">
        <v>49</v>
      </c>
      <c r="T4940" s="35"/>
      <c r="W4940" s="23"/>
      <c r="X4940" t="s">
        <v>1255</v>
      </c>
      <c r="Y4940" t="s">
        <v>51</v>
      </c>
      <c r="Z4940" t="s">
        <v>78</v>
      </c>
      <c r="AA4940">
        <v>714.07</v>
      </c>
      <c r="AB4940" t="s">
        <v>164</v>
      </c>
      <c r="AC4940" t="s">
        <v>9079</v>
      </c>
      <c r="AF4940" t="s">
        <v>55</v>
      </c>
      <c r="AG4940">
        <v>0</v>
      </c>
      <c r="AH4940">
        <v>0</v>
      </c>
      <c r="AI4940">
        <v>1</v>
      </c>
      <c r="AJ4940">
        <v>100</v>
      </c>
      <c r="AK4940">
        <v>96</v>
      </c>
      <c r="AL4940">
        <v>0.99650354096656601</v>
      </c>
      <c r="AM4940" s="35">
        <v>2.9861517566518599E-3</v>
      </c>
      <c r="AN4940">
        <v>0.89564536800000005</v>
      </c>
      <c r="AO4940">
        <v>0</v>
      </c>
      <c r="AP4940">
        <v>39</v>
      </c>
      <c r="AQ4940">
        <v>1</v>
      </c>
      <c r="AR4940">
        <v>1</v>
      </c>
      <c r="AS4940">
        <v>3.4000000000000002E-4</v>
      </c>
      <c r="AT4940" t="s">
        <v>65</v>
      </c>
      <c r="AU4940" t="s">
        <v>65</v>
      </c>
      <c r="AV4940" t="s">
        <v>65</v>
      </c>
      <c r="AW4940" t="s">
        <v>65</v>
      </c>
      <c r="AX4940" t="s">
        <v>65</v>
      </c>
      <c r="AY4940">
        <v>2.5000000000000001E-2</v>
      </c>
      <c r="AZ4940">
        <v>0</v>
      </c>
      <c r="BA4940" t="s">
        <v>65</v>
      </c>
      <c r="BB4940" t="s">
        <v>65</v>
      </c>
      <c r="BC4940" t="s">
        <v>65</v>
      </c>
      <c r="BD4940" t="s">
        <v>65</v>
      </c>
      <c r="BE4940" t="s">
        <v>65</v>
      </c>
      <c r="BF4940" t="s">
        <v>2415</v>
      </c>
    </row>
    <row r="4941" spans="1:58" hidden="1" x14ac:dyDescent="0.25">
      <c r="A4941">
        <v>21</v>
      </c>
      <c r="B4941">
        <v>45786785</v>
      </c>
      <c r="C4941" t="s">
        <v>5993</v>
      </c>
      <c r="D4941" t="s">
        <v>5994</v>
      </c>
      <c r="E4941" t="s">
        <v>5308</v>
      </c>
      <c r="F4941" t="s">
        <v>47</v>
      </c>
      <c r="G4941" t="s">
        <v>48</v>
      </c>
      <c r="H4941" t="s">
        <v>49</v>
      </c>
      <c r="T4941" s="35"/>
      <c r="W4941" s="23"/>
      <c r="X4941" t="s">
        <v>5995</v>
      </c>
      <c r="Y4941" t="s">
        <v>78</v>
      </c>
      <c r="Z4941" t="s">
        <v>52</v>
      </c>
      <c r="AA4941">
        <v>383.08</v>
      </c>
      <c r="AB4941" t="s">
        <v>53</v>
      </c>
      <c r="AC4941" t="s">
        <v>5996</v>
      </c>
      <c r="AF4941" t="s">
        <v>55</v>
      </c>
      <c r="AG4941">
        <v>1</v>
      </c>
      <c r="AH4941">
        <v>4.7789999999999999</v>
      </c>
      <c r="AI4941">
        <v>1</v>
      </c>
      <c r="AJ4941">
        <v>88.04</v>
      </c>
      <c r="AK4941">
        <v>92</v>
      </c>
      <c r="AL4941">
        <v>1.2474063697653101E-2</v>
      </c>
      <c r="AM4941" s="1">
        <v>3.3652622725383699E-25</v>
      </c>
      <c r="AN4941">
        <v>0.60585306100000003</v>
      </c>
      <c r="AO4941">
        <v>0</v>
      </c>
      <c r="AP4941">
        <v>39</v>
      </c>
      <c r="AQ4941">
        <v>1</v>
      </c>
      <c r="AR4941">
        <v>1</v>
      </c>
      <c r="AS4941">
        <v>1.97E-3</v>
      </c>
      <c r="AT4941">
        <v>1.2600000000000001E-3</v>
      </c>
      <c r="AU4941">
        <v>1.5789999999999998E-2</v>
      </c>
      <c r="AV4941" t="s">
        <v>65</v>
      </c>
      <c r="AW4941" t="s">
        <v>65</v>
      </c>
      <c r="AX4941">
        <v>9.2399999999999999E-3</v>
      </c>
      <c r="AY4941">
        <v>2.5000000000000001E-2</v>
      </c>
      <c r="AZ4941" s="1">
        <v>4.1199999999999999E-5</v>
      </c>
      <c r="BA4941" s="1">
        <v>1.5699999999999999E-5</v>
      </c>
      <c r="BB4941" t="s">
        <v>65</v>
      </c>
      <c r="BC4941">
        <v>1.2E-4</v>
      </c>
      <c r="BD4941">
        <v>2.0000000000000001E-4</v>
      </c>
      <c r="BE4941" t="s">
        <v>65</v>
      </c>
      <c r="BF4941" t="s">
        <v>1640</v>
      </c>
    </row>
    <row r="4942" spans="1:58" hidden="1" x14ac:dyDescent="0.25">
      <c r="A4942">
        <v>21</v>
      </c>
      <c r="B4942">
        <v>45815425</v>
      </c>
      <c r="C4942" t="s">
        <v>7483</v>
      </c>
      <c r="D4942" t="s">
        <v>7484</v>
      </c>
      <c r="E4942" t="s">
        <v>6672</v>
      </c>
      <c r="F4942" t="s">
        <v>47</v>
      </c>
      <c r="G4942" t="s">
        <v>48</v>
      </c>
      <c r="H4942" t="s">
        <v>76</v>
      </c>
      <c r="T4942" s="35"/>
      <c r="W4942" s="23"/>
      <c r="X4942" t="s">
        <v>5995</v>
      </c>
      <c r="Y4942" t="s">
        <v>51</v>
      </c>
      <c r="Z4942" t="s">
        <v>78</v>
      </c>
      <c r="AA4942">
        <v>674.07</v>
      </c>
      <c r="AB4942" t="s">
        <v>53</v>
      </c>
      <c r="AC4942" t="s">
        <v>7485</v>
      </c>
      <c r="AF4942" t="s">
        <v>55</v>
      </c>
      <c r="AG4942">
        <v>0.998</v>
      </c>
      <c r="AH4942">
        <v>0</v>
      </c>
      <c r="AI4942">
        <v>0.98399999999999999</v>
      </c>
      <c r="AJ4942">
        <v>83.7</v>
      </c>
      <c r="AK4942">
        <v>92</v>
      </c>
      <c r="AL4942" s="35">
        <v>1.2474063697653101E-2</v>
      </c>
      <c r="AM4942" s="1">
        <v>3.3652622725383699E-25</v>
      </c>
      <c r="AN4942">
        <v>0.60585306100000003</v>
      </c>
      <c r="AO4942">
        <v>0</v>
      </c>
      <c r="AP4942">
        <v>39</v>
      </c>
      <c r="AQ4942">
        <v>1</v>
      </c>
      <c r="AR4942">
        <v>1</v>
      </c>
      <c r="AS4942">
        <v>5.0779999999999999E-2</v>
      </c>
      <c r="AT4942">
        <v>8.5330000000000003E-2</v>
      </c>
      <c r="AU4942" t="s">
        <v>65</v>
      </c>
      <c r="AV4942">
        <v>7.7759999999999996E-2</v>
      </c>
      <c r="AW4942">
        <v>7.6149999999999995E-2</v>
      </c>
      <c r="AX4942">
        <v>9.2969999999999997E-2</v>
      </c>
      <c r="AY4942">
        <v>2.5000000000000001E-2</v>
      </c>
      <c r="AZ4942" s="35">
        <v>1.2899999999999999E-3</v>
      </c>
      <c r="BA4942">
        <v>2.2100000000000002E-3</v>
      </c>
      <c r="BB4942">
        <v>1.8500000000000001E-3</v>
      </c>
      <c r="BC4942">
        <v>2.33E-3</v>
      </c>
      <c r="BD4942" t="s">
        <v>65</v>
      </c>
      <c r="BE4942">
        <v>1.5299999999999999E-3</v>
      </c>
      <c r="BF4942" t="s">
        <v>6675</v>
      </c>
    </row>
    <row r="4943" spans="1:58" hidden="1" x14ac:dyDescent="0.25">
      <c r="A4943">
        <v>9</v>
      </c>
      <c r="B4943">
        <v>73461464</v>
      </c>
      <c r="C4943" t="s">
        <v>2093</v>
      </c>
      <c r="D4943" t="s">
        <v>58</v>
      </c>
      <c r="E4943" t="s">
        <v>1764</v>
      </c>
      <c r="F4943" t="s">
        <v>47</v>
      </c>
      <c r="G4943" t="s">
        <v>48</v>
      </c>
      <c r="H4943" t="s">
        <v>76</v>
      </c>
      <c r="T4943" s="35"/>
      <c r="W4943" s="23"/>
      <c r="X4943" t="s">
        <v>2094</v>
      </c>
      <c r="Y4943" t="s">
        <v>52</v>
      </c>
      <c r="Z4943" t="s">
        <v>51</v>
      </c>
      <c r="AA4943">
        <v>751.07</v>
      </c>
      <c r="AB4943" t="s">
        <v>53</v>
      </c>
      <c r="AC4943" t="s">
        <v>2095</v>
      </c>
      <c r="AF4943" t="s">
        <v>55</v>
      </c>
      <c r="AG4943">
        <v>8.0000000000000002E-3</v>
      </c>
      <c r="AH4943">
        <v>6.2140000000000004</v>
      </c>
      <c r="AI4943">
        <v>1</v>
      </c>
      <c r="AJ4943">
        <v>97.96</v>
      </c>
      <c r="AK4943">
        <v>98</v>
      </c>
      <c r="AL4943">
        <v>0.99999220046703996</v>
      </c>
      <c r="AM4943" s="1">
        <v>7.7375435941234402E-6</v>
      </c>
      <c r="AN4943">
        <v>6.2822977000000002E-2</v>
      </c>
      <c r="AO4943">
        <v>0.57521541600000003</v>
      </c>
      <c r="AP4943">
        <v>39</v>
      </c>
      <c r="AQ4943">
        <v>1</v>
      </c>
      <c r="AR4943">
        <v>1</v>
      </c>
      <c r="AS4943">
        <v>9.8999999999999999E-4</v>
      </c>
      <c r="AT4943">
        <v>1.8E-3</v>
      </c>
      <c r="AU4943" t="s">
        <v>65</v>
      </c>
      <c r="AV4943" t="s">
        <v>65</v>
      </c>
      <c r="AW4943">
        <v>1.0500000000000001E-2</v>
      </c>
      <c r="AX4943" t="s">
        <v>65</v>
      </c>
      <c r="AY4943">
        <v>2.5000000000000001E-2</v>
      </c>
      <c r="AZ4943" s="1">
        <v>1.6500000000000001E-5</v>
      </c>
      <c r="BA4943" s="1">
        <v>3.0000000000000001E-5</v>
      </c>
      <c r="BB4943">
        <v>1.2999999999999999E-4</v>
      </c>
      <c r="BC4943" t="s">
        <v>65</v>
      </c>
      <c r="BD4943" t="s">
        <v>65</v>
      </c>
      <c r="BE4943" t="s">
        <v>65</v>
      </c>
      <c r="BF4943" t="s">
        <v>1766</v>
      </c>
    </row>
    <row r="4944" spans="1:58" hidden="1" x14ac:dyDescent="0.25">
      <c r="A4944">
        <v>9</v>
      </c>
      <c r="B4944">
        <v>77354787</v>
      </c>
      <c r="C4944" t="s">
        <v>3576</v>
      </c>
      <c r="D4944" t="s">
        <v>3577</v>
      </c>
      <c r="E4944" t="s">
        <v>3383</v>
      </c>
      <c r="F4944" t="s">
        <v>47</v>
      </c>
      <c r="G4944" t="s">
        <v>48</v>
      </c>
      <c r="H4944" t="s">
        <v>76</v>
      </c>
      <c r="T4944" s="35"/>
      <c r="U4944" s="35"/>
      <c r="W4944" s="23"/>
      <c r="X4944" t="s">
        <v>3578</v>
      </c>
      <c r="Y4944" t="s">
        <v>51</v>
      </c>
      <c r="Z4944" t="s">
        <v>52</v>
      </c>
      <c r="AA4944">
        <v>546.07000000000005</v>
      </c>
      <c r="AB4944" t="s">
        <v>53</v>
      </c>
      <c r="AC4944" t="s">
        <v>3579</v>
      </c>
      <c r="AF4944" t="s">
        <v>55</v>
      </c>
      <c r="AG4944">
        <v>1</v>
      </c>
      <c r="AH4944">
        <v>7.6230000000000002</v>
      </c>
      <c r="AI4944">
        <v>1</v>
      </c>
      <c r="AJ4944">
        <v>57.14</v>
      </c>
      <c r="AK4944">
        <v>98</v>
      </c>
      <c r="AL4944" s="35">
        <v>0.41165502680706301</v>
      </c>
      <c r="AM4944" s="35">
        <v>0.58834497319285195</v>
      </c>
      <c r="AN4944">
        <v>9.9997569999999994E-2</v>
      </c>
      <c r="AO4944">
        <v>0</v>
      </c>
      <c r="AP4944">
        <v>39</v>
      </c>
      <c r="AQ4944">
        <v>1</v>
      </c>
      <c r="AR4944">
        <v>1</v>
      </c>
      <c r="AS4944">
        <v>3.9500000000000004E-3</v>
      </c>
      <c r="AT4944">
        <v>5.9699999999999996E-3</v>
      </c>
      <c r="AU4944" t="s">
        <v>65</v>
      </c>
      <c r="AV4944">
        <v>1.9980000000000001E-2</v>
      </c>
      <c r="AW4944">
        <v>1.0500000000000001E-2</v>
      </c>
      <c r="AX4944">
        <v>1.383E-2</v>
      </c>
      <c r="AY4944">
        <v>2.5000000000000001E-2</v>
      </c>
      <c r="AZ4944" s="1">
        <v>9.0600000000000007E-5</v>
      </c>
      <c r="BA4944">
        <v>1.2999999999999999E-4</v>
      </c>
      <c r="BB4944">
        <v>1.2999999999999999E-4</v>
      </c>
      <c r="BC4944">
        <v>2.3000000000000001E-4</v>
      </c>
      <c r="BD4944" t="s">
        <v>65</v>
      </c>
      <c r="BE4944">
        <v>0</v>
      </c>
      <c r="BF4944" t="s">
        <v>2419</v>
      </c>
    </row>
    <row r="4945" spans="1:58" hidden="1" x14ac:dyDescent="0.25">
      <c r="A4945">
        <v>9</v>
      </c>
      <c r="B4945">
        <v>77502147</v>
      </c>
      <c r="C4945" t="s">
        <v>9153</v>
      </c>
      <c r="D4945" t="s">
        <v>58</v>
      </c>
      <c r="E4945" t="s">
        <v>8925</v>
      </c>
      <c r="F4945" t="s">
        <v>97</v>
      </c>
      <c r="G4945" t="s">
        <v>98</v>
      </c>
      <c r="H4945" t="s">
        <v>49</v>
      </c>
      <c r="T4945" s="35"/>
      <c r="U4945" s="35"/>
      <c r="W4945" s="23"/>
      <c r="X4945" t="s">
        <v>3578</v>
      </c>
      <c r="Y4945" t="s">
        <v>51</v>
      </c>
      <c r="Z4945" t="s">
        <v>52</v>
      </c>
      <c r="AA4945">
        <v>953.07</v>
      </c>
      <c r="AB4945" t="s">
        <v>164</v>
      </c>
      <c r="AC4945" t="s">
        <v>9154</v>
      </c>
      <c r="AD4945" t="s">
        <v>175</v>
      </c>
      <c r="AE4945" t="s">
        <v>64</v>
      </c>
      <c r="AF4945" t="s">
        <v>55</v>
      </c>
      <c r="AG4945">
        <v>0</v>
      </c>
      <c r="AH4945">
        <v>0</v>
      </c>
      <c r="AI4945">
        <v>0.997</v>
      </c>
      <c r="AJ4945">
        <v>22.45</v>
      </c>
      <c r="AK4945">
        <v>49</v>
      </c>
      <c r="AL4945" s="35">
        <v>0.41165502680706301</v>
      </c>
      <c r="AM4945" s="35">
        <v>0.58834497319285195</v>
      </c>
      <c r="AN4945">
        <v>9.9997569999999994E-2</v>
      </c>
      <c r="AO4945">
        <v>0</v>
      </c>
      <c r="AP4945">
        <v>39</v>
      </c>
      <c r="AQ4945">
        <v>1</v>
      </c>
      <c r="AR4945">
        <v>1</v>
      </c>
      <c r="AS4945">
        <v>3.0439999999999998E-2</v>
      </c>
      <c r="AT4945" t="s">
        <v>65</v>
      </c>
      <c r="AU4945" t="s">
        <v>65</v>
      </c>
      <c r="AV4945" t="s">
        <v>65</v>
      </c>
      <c r="AW4945" t="s">
        <v>65</v>
      </c>
      <c r="AX4945" t="s">
        <v>65</v>
      </c>
      <c r="AY4945">
        <v>2.5000000000000001E-2</v>
      </c>
      <c r="AZ4945" s="35">
        <v>0</v>
      </c>
      <c r="BA4945" s="35" t="s">
        <v>65</v>
      </c>
      <c r="BB4945" t="s">
        <v>65</v>
      </c>
      <c r="BC4945" t="s">
        <v>65</v>
      </c>
      <c r="BD4945" t="s">
        <v>65</v>
      </c>
      <c r="BE4945" t="s">
        <v>65</v>
      </c>
      <c r="BF4945" t="s">
        <v>2415</v>
      </c>
    </row>
    <row r="4946" spans="1:58" x14ac:dyDescent="0.25">
      <c r="A4946">
        <v>1</v>
      </c>
      <c r="B4946">
        <v>39898790</v>
      </c>
      <c r="C4946" t="s">
        <v>6701</v>
      </c>
      <c r="D4946" t="s">
        <v>58</v>
      </c>
      <c r="E4946" t="s">
        <v>6672</v>
      </c>
      <c r="F4946" t="s">
        <v>85</v>
      </c>
      <c r="G4946" t="s">
        <v>48</v>
      </c>
      <c r="H4946" t="s">
        <v>76</v>
      </c>
      <c r="I4946" t="s">
        <v>14625</v>
      </c>
      <c r="M4946">
        <v>7723</v>
      </c>
      <c r="T4946" s="35"/>
      <c r="U4946" s="35"/>
      <c r="W4946" s="23"/>
      <c r="X4946" t="s">
        <v>3848</v>
      </c>
      <c r="Y4946" t="s">
        <v>52</v>
      </c>
      <c r="Z4946" t="s">
        <v>72</v>
      </c>
      <c r="AA4946">
        <v>924.07</v>
      </c>
      <c r="AB4946" t="s">
        <v>53</v>
      </c>
      <c r="AC4946" t="s">
        <v>6702</v>
      </c>
      <c r="AF4946" t="s">
        <v>55</v>
      </c>
      <c r="AG4946">
        <v>0.99</v>
      </c>
      <c r="AH4946">
        <v>5.5030000000000001</v>
      </c>
      <c r="AI4946">
        <v>1</v>
      </c>
      <c r="AJ4946">
        <v>87.91</v>
      </c>
      <c r="AK4946">
        <v>91</v>
      </c>
      <c r="AL4946" s="1">
        <v>6.8021650013566001E-31</v>
      </c>
      <c r="AM4946" s="47">
        <v>1</v>
      </c>
      <c r="AN4946">
        <v>0.94974376800000004</v>
      </c>
      <c r="AO4946">
        <v>0.60987976899999996</v>
      </c>
      <c r="AP4946">
        <v>39</v>
      </c>
      <c r="AQ4946">
        <v>1</v>
      </c>
      <c r="AR4946">
        <v>1</v>
      </c>
      <c r="AS4946">
        <v>6.6E-4</v>
      </c>
      <c r="AT4946">
        <v>1.2099999999999999E-3</v>
      </c>
      <c r="AU4946" t="s">
        <v>65</v>
      </c>
      <c r="AV4946" t="s">
        <v>65</v>
      </c>
      <c r="AW4946" t="s">
        <v>65</v>
      </c>
      <c r="AX4946" t="s">
        <v>65</v>
      </c>
      <c r="AY4946">
        <v>2.5000000000000001E-2</v>
      </c>
      <c r="AZ4946" s="1">
        <v>8.2400000000000007E-6</v>
      </c>
      <c r="BA4946" s="1">
        <v>1.5099999999999999E-5</v>
      </c>
      <c r="BB4946" t="s">
        <v>65</v>
      </c>
      <c r="BC4946" t="s">
        <v>65</v>
      </c>
      <c r="BD4946" t="s">
        <v>65</v>
      </c>
      <c r="BE4946" t="s">
        <v>65</v>
      </c>
      <c r="BF4946" t="s">
        <v>6675</v>
      </c>
    </row>
    <row r="4947" spans="1:58" hidden="1" x14ac:dyDescent="0.25">
      <c r="A4947">
        <v>15</v>
      </c>
      <c r="B4947">
        <v>50853998</v>
      </c>
      <c r="C4947" t="s">
        <v>12204</v>
      </c>
      <c r="D4947" t="s">
        <v>12205</v>
      </c>
      <c r="E4947" t="s">
        <v>11689</v>
      </c>
      <c r="F4947" t="s">
        <v>47</v>
      </c>
      <c r="G4947" t="s">
        <v>98</v>
      </c>
      <c r="H4947" t="s">
        <v>76</v>
      </c>
      <c r="T4947" s="35"/>
      <c r="U4947" s="35"/>
      <c r="W4947" s="23"/>
      <c r="X4947" t="s">
        <v>5826</v>
      </c>
      <c r="Y4947" t="s">
        <v>51</v>
      </c>
      <c r="Z4947" t="s">
        <v>52</v>
      </c>
      <c r="AA4947">
        <v>313.12</v>
      </c>
      <c r="AB4947" t="s">
        <v>164</v>
      </c>
      <c r="AC4947" t="s">
        <v>12206</v>
      </c>
      <c r="AF4947" t="s">
        <v>55</v>
      </c>
      <c r="AG4947">
        <v>0</v>
      </c>
      <c r="AH4947">
        <v>5.3780000000000001</v>
      </c>
      <c r="AI4947">
        <v>1</v>
      </c>
      <c r="AJ4947">
        <v>100</v>
      </c>
      <c r="AK4947">
        <v>96</v>
      </c>
      <c r="AL4947" s="35">
        <v>0.999999977581291</v>
      </c>
      <c r="AM4947" s="1">
        <v>1.65553537627815E-8</v>
      </c>
      <c r="AN4947">
        <v>0.87762304199999996</v>
      </c>
      <c r="AO4947">
        <v>0.59641487199999998</v>
      </c>
      <c r="AP4947">
        <v>37</v>
      </c>
      <c r="AQ4947">
        <v>1</v>
      </c>
      <c r="AR4947">
        <v>0.95</v>
      </c>
      <c r="AS4947">
        <v>6.2700000000000004E-3</v>
      </c>
      <c r="AT4947">
        <v>1.0279999999999999E-2</v>
      </c>
      <c r="AU4947">
        <v>1.5010000000000001E-2</v>
      </c>
      <c r="AV4947">
        <v>5.0569999999999997E-2</v>
      </c>
      <c r="AW4947" t="s">
        <v>65</v>
      </c>
      <c r="AX4947" t="s">
        <v>65</v>
      </c>
      <c r="AY4947">
        <v>2.632E-2</v>
      </c>
      <c r="AZ4947" s="35">
        <v>1.6000000000000001E-4</v>
      </c>
      <c r="BA4947" s="35">
        <v>2.5999999999999998E-4</v>
      </c>
      <c r="BB4947" t="s">
        <v>65</v>
      </c>
      <c r="BC4947" t="s">
        <v>65</v>
      </c>
      <c r="BD4947">
        <v>2.0000000000000001E-4</v>
      </c>
      <c r="BE4947">
        <v>6.8999999999999997E-4</v>
      </c>
      <c r="BF4947" t="s">
        <v>4038</v>
      </c>
    </row>
    <row r="4948" spans="1:58" hidden="1" x14ac:dyDescent="0.25">
      <c r="A4948">
        <v>11</v>
      </c>
      <c r="B4948">
        <v>63991808</v>
      </c>
      <c r="C4948" t="s">
        <v>1411</v>
      </c>
      <c r="D4948" t="s">
        <v>1412</v>
      </c>
      <c r="E4948" t="s">
        <v>984</v>
      </c>
      <c r="F4948" t="s">
        <v>47</v>
      </c>
      <c r="G4948" t="s">
        <v>48</v>
      </c>
      <c r="H4948" t="s">
        <v>76</v>
      </c>
      <c r="T4948" s="35"/>
      <c r="W4948" s="23"/>
      <c r="X4948" t="s">
        <v>1413</v>
      </c>
      <c r="Y4948" t="s">
        <v>78</v>
      </c>
      <c r="Z4948" t="s">
        <v>72</v>
      </c>
      <c r="AA4948">
        <v>694.07</v>
      </c>
      <c r="AB4948" t="s">
        <v>53</v>
      </c>
      <c r="AC4948" t="s">
        <v>1414</v>
      </c>
      <c r="AF4948" t="s">
        <v>55</v>
      </c>
      <c r="AG4948">
        <v>1</v>
      </c>
      <c r="AH4948">
        <v>0</v>
      </c>
      <c r="AI4948">
        <v>1</v>
      </c>
      <c r="AJ4948">
        <v>98.78</v>
      </c>
      <c r="AK4948">
        <v>82</v>
      </c>
      <c r="AL4948" s="35">
        <v>0.93496571027782205</v>
      </c>
      <c r="AM4948">
        <v>8.6758490446391893E-3</v>
      </c>
      <c r="AN4948">
        <v>0.69723632999999996</v>
      </c>
      <c r="AO4948">
        <v>0</v>
      </c>
      <c r="AP4948">
        <v>39</v>
      </c>
      <c r="AQ4948">
        <v>1</v>
      </c>
      <c r="AR4948">
        <v>1</v>
      </c>
      <c r="AS4948">
        <v>2.0219999999999998E-2</v>
      </c>
      <c r="AT4948">
        <v>3.381E-2</v>
      </c>
      <c r="AU4948">
        <v>3.1329999999999997E-2</v>
      </c>
      <c r="AV4948">
        <v>0.13244</v>
      </c>
      <c r="AW4948">
        <v>7.1260000000000004E-2</v>
      </c>
      <c r="AX4948">
        <v>4.9829999999999999E-2</v>
      </c>
      <c r="AY4948">
        <v>2.5000000000000001E-2</v>
      </c>
      <c r="AZ4948">
        <v>5.0000000000000001E-4</v>
      </c>
      <c r="BA4948">
        <v>8.4000000000000003E-4</v>
      </c>
      <c r="BB4948">
        <v>1.72E-3</v>
      </c>
      <c r="BC4948">
        <v>1.16E-3</v>
      </c>
      <c r="BD4948">
        <v>5.9999999999999995E-4</v>
      </c>
      <c r="BE4948">
        <v>3.0699999999999998E-3</v>
      </c>
      <c r="BF4948" t="s">
        <v>986</v>
      </c>
    </row>
    <row r="4949" spans="1:58" hidden="1" x14ac:dyDescent="0.25">
      <c r="A4949">
        <v>12</v>
      </c>
      <c r="B4949">
        <v>110234354</v>
      </c>
      <c r="C4949" t="s">
        <v>5749</v>
      </c>
      <c r="D4949" t="s">
        <v>5750</v>
      </c>
      <c r="E4949" t="s">
        <v>5308</v>
      </c>
      <c r="F4949" t="s">
        <v>47</v>
      </c>
      <c r="G4949" t="s">
        <v>98</v>
      </c>
      <c r="H4949" t="s">
        <v>49</v>
      </c>
      <c r="T4949" s="35"/>
      <c r="W4949" s="23"/>
      <c r="X4949" t="s">
        <v>5751</v>
      </c>
      <c r="Y4949" t="s">
        <v>78</v>
      </c>
      <c r="Z4949" t="s">
        <v>72</v>
      </c>
      <c r="AA4949">
        <v>494.07</v>
      </c>
      <c r="AB4949" t="s">
        <v>164</v>
      </c>
      <c r="AC4949" t="s">
        <v>5752</v>
      </c>
      <c r="AD4949" t="s">
        <v>64</v>
      </c>
      <c r="AE4949" t="s">
        <v>64</v>
      </c>
      <c r="AF4949" t="s">
        <v>55</v>
      </c>
      <c r="AG4949">
        <v>0</v>
      </c>
      <c r="AH4949">
        <v>0</v>
      </c>
      <c r="AI4949">
        <v>1</v>
      </c>
      <c r="AJ4949">
        <v>97.96</v>
      </c>
      <c r="AK4949">
        <v>98</v>
      </c>
      <c r="AL4949">
        <v>0.99521465092262595</v>
      </c>
      <c r="AM4949" s="1">
        <v>7.3194721910523496E-6</v>
      </c>
      <c r="AN4949">
        <v>0.71828097700000004</v>
      </c>
      <c r="AO4949">
        <v>0.58991247400000002</v>
      </c>
      <c r="AP4949">
        <v>39</v>
      </c>
      <c r="AQ4949">
        <v>1</v>
      </c>
      <c r="AR4949">
        <v>1</v>
      </c>
      <c r="AS4949">
        <v>2.248E-2</v>
      </c>
      <c r="AT4949">
        <v>3.832E-2</v>
      </c>
      <c r="AU4949">
        <v>1.5789999999999998E-2</v>
      </c>
      <c r="AV4949">
        <v>0.18346999999999999</v>
      </c>
      <c r="AW4949">
        <v>9.0690000000000007E-2</v>
      </c>
      <c r="AX4949">
        <v>6.2950000000000006E-2</v>
      </c>
      <c r="AY4949">
        <v>2.5000000000000001E-2</v>
      </c>
      <c r="AZ4949">
        <v>5.5999999999999995E-4</v>
      </c>
      <c r="BA4949">
        <v>9.6000000000000002E-4</v>
      </c>
      <c r="BB4949">
        <v>2.2499999999999998E-3</v>
      </c>
      <c r="BC4949">
        <v>1.5100000000000001E-3</v>
      </c>
      <c r="BD4949">
        <v>2.0000000000000001E-4</v>
      </c>
      <c r="BE4949">
        <v>4.5999999999999999E-3</v>
      </c>
      <c r="BF4949" t="s">
        <v>1640</v>
      </c>
    </row>
    <row r="4950" spans="1:58" hidden="1" x14ac:dyDescent="0.25">
      <c r="A4950">
        <v>7</v>
      </c>
      <c r="B4950">
        <v>142612107</v>
      </c>
      <c r="C4950" t="s">
        <v>6276</v>
      </c>
      <c r="D4950" t="s">
        <v>6277</v>
      </c>
      <c r="E4950" t="s">
        <v>6034</v>
      </c>
      <c r="F4950" t="s">
        <v>47</v>
      </c>
      <c r="G4950" t="s">
        <v>48</v>
      </c>
      <c r="H4950" t="s">
        <v>49</v>
      </c>
      <c r="T4950" s="35"/>
      <c r="W4950" s="23"/>
      <c r="X4950" t="s">
        <v>6278</v>
      </c>
      <c r="Y4950" t="s">
        <v>52</v>
      </c>
      <c r="Z4950" t="s">
        <v>51</v>
      </c>
      <c r="AA4950">
        <v>319.08</v>
      </c>
      <c r="AB4950" t="s">
        <v>53</v>
      </c>
      <c r="AC4950" t="s">
        <v>6279</v>
      </c>
      <c r="AF4950" t="s">
        <v>55</v>
      </c>
      <c r="AG4950">
        <v>0.19400000000000001</v>
      </c>
      <c r="AH4950">
        <v>0</v>
      </c>
      <c r="AI4950">
        <v>1</v>
      </c>
      <c r="AJ4950">
        <v>91.92</v>
      </c>
      <c r="AK4950">
        <v>99</v>
      </c>
      <c r="AL4950">
        <v>0.79756235456610003</v>
      </c>
      <c r="AM4950" s="1">
        <v>4.6612560583815305E-10</v>
      </c>
      <c r="AN4950">
        <v>0.77289195899999996</v>
      </c>
      <c r="AO4950">
        <v>0</v>
      </c>
      <c r="AP4950">
        <v>39</v>
      </c>
      <c r="AQ4950">
        <v>1</v>
      </c>
      <c r="AR4950">
        <v>1</v>
      </c>
      <c r="AS4950">
        <v>2.1190000000000001E-2</v>
      </c>
      <c r="AT4950">
        <v>3.7089999999999998E-2</v>
      </c>
      <c r="AU4950">
        <v>1.5789999999999998E-2</v>
      </c>
      <c r="AV4950">
        <v>3.993E-2</v>
      </c>
      <c r="AW4950">
        <v>2.6040000000000001E-2</v>
      </c>
      <c r="AX4950">
        <v>2.7470000000000001E-2</v>
      </c>
      <c r="AY4950">
        <v>2.5000000000000001E-2</v>
      </c>
      <c r="AZ4950" s="35">
        <v>5.2999999999999998E-4</v>
      </c>
      <c r="BA4950" s="35">
        <v>9.3000000000000005E-4</v>
      </c>
      <c r="BB4950">
        <v>5.2999999999999998E-4</v>
      </c>
      <c r="BC4950">
        <v>5.8E-4</v>
      </c>
      <c r="BD4950">
        <v>2.0000000000000001E-4</v>
      </c>
      <c r="BE4950">
        <v>5.1000000000000004E-4</v>
      </c>
      <c r="BF4950" t="s">
        <v>2962</v>
      </c>
    </row>
    <row r="4951" spans="1:58" hidden="1" x14ac:dyDescent="0.25">
      <c r="A4951">
        <v>7</v>
      </c>
      <c r="B4951">
        <v>98547849</v>
      </c>
      <c r="C4951" t="s">
        <v>6264</v>
      </c>
      <c r="D4951" t="s">
        <v>6265</v>
      </c>
      <c r="E4951" t="s">
        <v>6034</v>
      </c>
      <c r="F4951" t="s">
        <v>47</v>
      </c>
      <c r="G4951" t="s">
        <v>48</v>
      </c>
      <c r="H4951" t="s">
        <v>76</v>
      </c>
      <c r="T4951" s="35"/>
      <c r="W4951" s="23"/>
      <c r="X4951" t="s">
        <v>6266</v>
      </c>
      <c r="Y4951" t="s">
        <v>51</v>
      </c>
      <c r="Z4951" t="s">
        <v>72</v>
      </c>
      <c r="AA4951">
        <v>734.07</v>
      </c>
      <c r="AB4951" t="s">
        <v>53</v>
      </c>
      <c r="AC4951" t="s">
        <v>6267</v>
      </c>
      <c r="AF4951" t="s">
        <v>55</v>
      </c>
      <c r="AG4951">
        <v>0.996</v>
      </c>
      <c r="AH4951">
        <v>0</v>
      </c>
      <c r="AI4951">
        <v>0.91200000000000003</v>
      </c>
      <c r="AJ4951">
        <v>87.88</v>
      </c>
      <c r="AK4951">
        <v>99</v>
      </c>
      <c r="AL4951" s="1">
        <v>1.4953655719707001E-21</v>
      </c>
      <c r="AM4951" s="35">
        <v>1</v>
      </c>
      <c r="AN4951">
        <v>0.86206650900000004</v>
      </c>
      <c r="AO4951">
        <v>0.69735720999999995</v>
      </c>
      <c r="AP4951">
        <v>39</v>
      </c>
      <c r="AQ4951">
        <v>1</v>
      </c>
      <c r="AR4951">
        <v>1</v>
      </c>
      <c r="AS4951">
        <v>3.9500000000000004E-3</v>
      </c>
      <c r="AT4951">
        <v>6.5799999999999999E-3</v>
      </c>
      <c r="AU4951" t="s">
        <v>65</v>
      </c>
      <c r="AV4951">
        <v>3.9690000000000003E-2</v>
      </c>
      <c r="AW4951">
        <v>4.6399999999999997E-2</v>
      </c>
      <c r="AX4951">
        <v>9.2399999999999999E-3</v>
      </c>
      <c r="AY4951">
        <v>2.5000000000000001E-2</v>
      </c>
      <c r="AZ4951" s="1">
        <v>9.0600000000000007E-5</v>
      </c>
      <c r="BA4951" s="35">
        <v>1.4999999999999999E-4</v>
      </c>
      <c r="BB4951">
        <v>1.06E-3</v>
      </c>
      <c r="BC4951">
        <v>1.2E-4</v>
      </c>
      <c r="BD4951" t="s">
        <v>65</v>
      </c>
      <c r="BE4951">
        <v>5.1000000000000004E-4</v>
      </c>
      <c r="BF4951" t="s">
        <v>2962</v>
      </c>
    </row>
    <row r="4952" spans="1:58" hidden="1" x14ac:dyDescent="0.25">
      <c r="A4952">
        <v>10</v>
      </c>
      <c r="B4952">
        <v>116730154</v>
      </c>
      <c r="C4952" t="s">
        <v>5671</v>
      </c>
      <c r="D4952" t="s">
        <v>58</v>
      </c>
      <c r="E4952" t="s">
        <v>5308</v>
      </c>
      <c r="F4952" t="s">
        <v>97</v>
      </c>
      <c r="G4952" t="s">
        <v>48</v>
      </c>
      <c r="H4952" t="s">
        <v>76</v>
      </c>
      <c r="T4952" s="35"/>
      <c r="W4952" s="23"/>
      <c r="X4952" t="s">
        <v>5672</v>
      </c>
      <c r="Y4952" t="s">
        <v>78</v>
      </c>
      <c r="Z4952" t="s">
        <v>52</v>
      </c>
      <c r="AA4952">
        <v>679.07</v>
      </c>
      <c r="AB4952" t="s">
        <v>53</v>
      </c>
      <c r="AC4952" t="s">
        <v>5673</v>
      </c>
      <c r="AF4952" t="s">
        <v>55</v>
      </c>
      <c r="AG4952">
        <v>0.14699999999999999</v>
      </c>
      <c r="AH4952">
        <v>0</v>
      </c>
      <c r="AI4952">
        <v>0.79400000000000004</v>
      </c>
      <c r="AJ4952">
        <v>100</v>
      </c>
      <c r="AK4952">
        <v>90</v>
      </c>
      <c r="AL4952">
        <v>0.88560109086689698</v>
      </c>
      <c r="AM4952" s="35">
        <v>5.2364529394109097E-4</v>
      </c>
      <c r="AN4952">
        <v>0.37411757299999998</v>
      </c>
      <c r="AO4952">
        <v>0.593807482</v>
      </c>
      <c r="AP4952">
        <v>39</v>
      </c>
      <c r="AQ4952">
        <v>1</v>
      </c>
      <c r="AR4952">
        <v>1</v>
      </c>
      <c r="AS4952">
        <v>6.6E-4</v>
      </c>
      <c r="AT4952">
        <v>1.1999999999999999E-3</v>
      </c>
      <c r="AU4952" t="s">
        <v>65</v>
      </c>
      <c r="AV4952" t="s">
        <v>65</v>
      </c>
      <c r="AW4952" t="s">
        <v>65</v>
      </c>
      <c r="AX4952" t="s">
        <v>65</v>
      </c>
      <c r="AY4952">
        <v>2.5000000000000001E-2</v>
      </c>
      <c r="AZ4952" s="1">
        <v>8.2400000000000007E-6</v>
      </c>
      <c r="BA4952" s="1">
        <v>1.5E-5</v>
      </c>
      <c r="BB4952" t="s">
        <v>65</v>
      </c>
      <c r="BC4952" t="s">
        <v>65</v>
      </c>
      <c r="BD4952" t="s">
        <v>65</v>
      </c>
      <c r="BE4952" t="s">
        <v>65</v>
      </c>
      <c r="BF4952" t="s">
        <v>1640</v>
      </c>
    </row>
    <row r="4953" spans="1:58" hidden="1" x14ac:dyDescent="0.25">
      <c r="A4953">
        <v>13</v>
      </c>
      <c r="B4953">
        <v>45147305</v>
      </c>
      <c r="C4953" t="s">
        <v>14346</v>
      </c>
      <c r="D4953" t="s">
        <v>14347</v>
      </c>
      <c r="E4953" t="s">
        <v>13822</v>
      </c>
      <c r="F4953" t="s">
        <v>47</v>
      </c>
      <c r="G4953" t="s">
        <v>48</v>
      </c>
      <c r="H4953" t="s">
        <v>49</v>
      </c>
      <c r="T4953" s="35"/>
      <c r="W4953" s="23"/>
      <c r="X4953" t="s">
        <v>14348</v>
      </c>
      <c r="Y4953" t="s">
        <v>52</v>
      </c>
      <c r="Z4953" t="s">
        <v>72</v>
      </c>
      <c r="AA4953">
        <v>807.07</v>
      </c>
      <c r="AB4953" t="s">
        <v>53</v>
      </c>
      <c r="AC4953" t="s">
        <v>14349</v>
      </c>
      <c r="AD4953" t="s">
        <v>64</v>
      </c>
      <c r="AE4953" t="s">
        <v>64</v>
      </c>
      <c r="AF4953" t="s">
        <v>55</v>
      </c>
      <c r="AG4953">
        <v>1</v>
      </c>
      <c r="AH4953">
        <v>5.6580000000000004</v>
      </c>
      <c r="AI4953">
        <v>1</v>
      </c>
      <c r="AJ4953">
        <v>98.81</v>
      </c>
      <c r="AK4953">
        <v>84</v>
      </c>
      <c r="AL4953">
        <v>5.88388044895286E-2</v>
      </c>
      <c r="AM4953" s="35">
        <v>0.941151545615587</v>
      </c>
      <c r="AN4953">
        <v>0.67164001500000003</v>
      </c>
      <c r="AO4953">
        <v>0.59204797399999998</v>
      </c>
      <c r="AP4953">
        <v>39</v>
      </c>
      <c r="AQ4953">
        <v>1</v>
      </c>
      <c r="AR4953">
        <v>1</v>
      </c>
      <c r="AS4953">
        <v>5.5120000000000002E-2</v>
      </c>
      <c r="AT4953">
        <v>8.5819999999999994E-2</v>
      </c>
      <c r="AU4953">
        <v>2.359E-2</v>
      </c>
      <c r="AV4953">
        <v>9.844E-2</v>
      </c>
      <c r="AW4953">
        <v>0.10026</v>
      </c>
      <c r="AX4953">
        <v>7.1620000000000003E-2</v>
      </c>
      <c r="AY4953">
        <v>2.5000000000000001E-2</v>
      </c>
      <c r="AZ4953">
        <v>1.41E-3</v>
      </c>
      <c r="BA4953">
        <v>2.2300000000000002E-3</v>
      </c>
      <c r="BB4953">
        <v>2.5100000000000001E-3</v>
      </c>
      <c r="BC4953">
        <v>1.74E-3</v>
      </c>
      <c r="BD4953">
        <v>4.0000000000000002E-4</v>
      </c>
      <c r="BE4953">
        <v>2.0899999999999998E-3</v>
      </c>
      <c r="BF4953" t="s">
        <v>13824</v>
      </c>
    </row>
    <row r="4954" spans="1:58" hidden="1" x14ac:dyDescent="0.25">
      <c r="A4954">
        <v>7</v>
      </c>
      <c r="B4954">
        <v>130365812</v>
      </c>
      <c r="C4954" t="s">
        <v>389</v>
      </c>
      <c r="D4954" t="s">
        <v>390</v>
      </c>
      <c r="E4954" t="s">
        <v>46</v>
      </c>
      <c r="F4954" t="s">
        <v>47</v>
      </c>
      <c r="G4954" t="s">
        <v>48</v>
      </c>
      <c r="H4954" t="s">
        <v>76</v>
      </c>
      <c r="T4954" s="35"/>
      <c r="W4954" s="23"/>
      <c r="X4954" t="s">
        <v>391</v>
      </c>
      <c r="Y4954" t="s">
        <v>72</v>
      </c>
      <c r="Z4954" t="s">
        <v>51</v>
      </c>
      <c r="AA4954">
        <v>726.07</v>
      </c>
      <c r="AB4954" t="s">
        <v>53</v>
      </c>
      <c r="AC4954" t="s">
        <v>392</v>
      </c>
      <c r="AF4954" t="s">
        <v>55</v>
      </c>
      <c r="AG4954">
        <v>0.999</v>
      </c>
      <c r="AH4954">
        <v>4.0030000000000001</v>
      </c>
      <c r="AI4954">
        <v>0.997</v>
      </c>
      <c r="AJ4954">
        <v>98.33</v>
      </c>
      <c r="AK4954">
        <v>60</v>
      </c>
      <c r="AL4954">
        <v>6.8901010457726702E-2</v>
      </c>
      <c r="AM4954" s="1">
        <v>6.1047445018694897E-9</v>
      </c>
      <c r="AN4954">
        <v>0.25326519400000003</v>
      </c>
      <c r="AO4954">
        <v>0</v>
      </c>
      <c r="AP4954">
        <v>39</v>
      </c>
      <c r="AQ4954">
        <v>1</v>
      </c>
      <c r="AR4954">
        <v>1</v>
      </c>
      <c r="AS4954">
        <v>2.9860000000000001E-2</v>
      </c>
      <c r="AT4954">
        <v>4.5710000000000001E-2</v>
      </c>
      <c r="AU4954" t="s">
        <v>65</v>
      </c>
      <c r="AV4954">
        <v>3.9410000000000001E-2</v>
      </c>
      <c r="AW4954" t="s">
        <v>65</v>
      </c>
      <c r="AX4954">
        <v>4.9790000000000001E-2</v>
      </c>
      <c r="AY4954">
        <v>2.5000000000000001E-2</v>
      </c>
      <c r="AZ4954">
        <v>7.5000000000000002E-4</v>
      </c>
      <c r="BA4954">
        <v>1.15E-3</v>
      </c>
      <c r="BB4954" t="s">
        <v>65</v>
      </c>
      <c r="BC4954">
        <v>1.16E-3</v>
      </c>
      <c r="BD4954" t="s">
        <v>65</v>
      </c>
      <c r="BE4954">
        <v>5.1000000000000004E-4</v>
      </c>
      <c r="BF4954" t="s">
        <v>56</v>
      </c>
    </row>
    <row r="4955" spans="1:58" hidden="1" x14ac:dyDescent="0.25">
      <c r="A4955">
        <v>17</v>
      </c>
      <c r="B4955">
        <v>79612306</v>
      </c>
      <c r="C4955" t="s">
        <v>4451</v>
      </c>
      <c r="D4955" t="s">
        <v>58</v>
      </c>
      <c r="E4955" t="s">
        <v>3829</v>
      </c>
      <c r="F4955" t="s">
        <v>97</v>
      </c>
      <c r="G4955" t="s">
        <v>48</v>
      </c>
      <c r="H4955" t="s">
        <v>76</v>
      </c>
      <c r="T4955" s="35"/>
      <c r="W4955" s="23"/>
      <c r="X4955" t="s">
        <v>4452</v>
      </c>
      <c r="Y4955" t="s">
        <v>78</v>
      </c>
      <c r="Z4955" t="s">
        <v>51</v>
      </c>
      <c r="AA4955">
        <v>636.07000000000005</v>
      </c>
      <c r="AB4955" t="s">
        <v>53</v>
      </c>
      <c r="AC4955" t="s">
        <v>4453</v>
      </c>
      <c r="AF4955" t="s">
        <v>55</v>
      </c>
      <c r="AG4955">
        <v>0.68899999999999995</v>
      </c>
      <c r="AH4955">
        <v>0</v>
      </c>
      <c r="AI4955">
        <v>0.98899999999999999</v>
      </c>
      <c r="AJ4955">
        <v>81.400000000000006</v>
      </c>
      <c r="AK4955">
        <v>86</v>
      </c>
      <c r="AL4955">
        <v>8.69491285786511E-2</v>
      </c>
      <c r="AM4955" s="1">
        <v>7.8726660706410796E-7</v>
      </c>
      <c r="AN4955">
        <v>0</v>
      </c>
      <c r="AO4955">
        <v>0</v>
      </c>
      <c r="AP4955">
        <v>39</v>
      </c>
      <c r="AQ4955">
        <v>1</v>
      </c>
      <c r="AR4955">
        <v>1</v>
      </c>
      <c r="AS4955">
        <v>3.6000000000000002E-4</v>
      </c>
      <c r="AT4955" t="s">
        <v>65</v>
      </c>
      <c r="AU4955" t="s">
        <v>65</v>
      </c>
      <c r="AV4955" t="s">
        <v>65</v>
      </c>
      <c r="AW4955" t="s">
        <v>65</v>
      </c>
      <c r="AX4955" t="s">
        <v>65</v>
      </c>
      <c r="AY4955">
        <v>2.5000000000000001E-2</v>
      </c>
      <c r="AZ4955" s="35">
        <v>0</v>
      </c>
      <c r="BA4955" s="35" t="s">
        <v>65</v>
      </c>
      <c r="BB4955" t="s">
        <v>65</v>
      </c>
      <c r="BC4955" t="s">
        <v>65</v>
      </c>
      <c r="BD4955" t="s">
        <v>65</v>
      </c>
      <c r="BE4955" t="s">
        <v>65</v>
      </c>
      <c r="BF4955" t="s">
        <v>1248</v>
      </c>
    </row>
    <row r="4956" spans="1:58" hidden="1" x14ac:dyDescent="0.25">
      <c r="A4956">
        <v>10</v>
      </c>
      <c r="B4956">
        <v>71244945</v>
      </c>
      <c r="C4956" t="s">
        <v>12048</v>
      </c>
      <c r="D4956" t="s">
        <v>12049</v>
      </c>
      <c r="E4956" t="s">
        <v>11689</v>
      </c>
      <c r="F4956" t="s">
        <v>47</v>
      </c>
      <c r="G4956" t="s">
        <v>48</v>
      </c>
      <c r="H4956" t="s">
        <v>49</v>
      </c>
      <c r="T4956" s="35"/>
      <c r="W4956" s="23"/>
      <c r="X4956" t="s">
        <v>12050</v>
      </c>
      <c r="Y4956" t="s">
        <v>78</v>
      </c>
      <c r="Z4956" t="s">
        <v>72</v>
      </c>
      <c r="AA4956">
        <v>724.07</v>
      </c>
      <c r="AB4956" t="s">
        <v>53</v>
      </c>
      <c r="AC4956" t="s">
        <v>12051</v>
      </c>
      <c r="AF4956" t="s">
        <v>55</v>
      </c>
      <c r="AG4956">
        <v>0.96299999999999997</v>
      </c>
      <c r="AH4956">
        <v>5.5149999999999997</v>
      </c>
      <c r="AI4956">
        <v>1</v>
      </c>
      <c r="AJ4956">
        <v>82.02</v>
      </c>
      <c r="AK4956">
        <v>89</v>
      </c>
      <c r="AL4956">
        <v>0.90237858683911498</v>
      </c>
      <c r="AM4956">
        <v>1.85580828692184E-3</v>
      </c>
      <c r="AN4956">
        <v>0.30748365500000002</v>
      </c>
      <c r="AO4956">
        <v>0</v>
      </c>
      <c r="AP4956">
        <v>39</v>
      </c>
      <c r="AQ4956">
        <v>1</v>
      </c>
      <c r="AR4956">
        <v>1</v>
      </c>
      <c r="AS4956">
        <v>4.8239999999999998E-2</v>
      </c>
      <c r="AT4956">
        <v>6.2710000000000002E-2</v>
      </c>
      <c r="AU4956">
        <v>3.9010000000000003E-2</v>
      </c>
      <c r="AV4956">
        <v>9.6449999999999994E-2</v>
      </c>
      <c r="AW4956">
        <v>0.12375</v>
      </c>
      <c r="AX4956">
        <v>8.8719999999999993E-2</v>
      </c>
      <c r="AY4956">
        <v>2.5000000000000001E-2</v>
      </c>
      <c r="AZ4956">
        <v>1.23E-3</v>
      </c>
      <c r="BA4956">
        <v>1.6000000000000001E-3</v>
      </c>
      <c r="BB4956">
        <v>3.1700000000000001E-3</v>
      </c>
      <c r="BC4956">
        <v>2.2100000000000002E-3</v>
      </c>
      <c r="BD4956">
        <v>8.0000000000000004E-4</v>
      </c>
      <c r="BE4956">
        <v>2.0500000000000002E-3</v>
      </c>
      <c r="BF4956" t="s">
        <v>4038</v>
      </c>
    </row>
    <row r="4957" spans="1:58" hidden="1" x14ac:dyDescent="0.25">
      <c r="A4957">
        <v>5</v>
      </c>
      <c r="B4957">
        <v>176078898</v>
      </c>
      <c r="C4957" t="s">
        <v>6204</v>
      </c>
      <c r="D4957" t="s">
        <v>6205</v>
      </c>
      <c r="E4957" t="s">
        <v>6034</v>
      </c>
      <c r="F4957" t="s">
        <v>47</v>
      </c>
      <c r="G4957" t="s">
        <v>98</v>
      </c>
      <c r="H4957" t="s">
        <v>49</v>
      </c>
      <c r="T4957" s="35"/>
      <c r="W4957" s="23"/>
      <c r="X4957" t="s">
        <v>6206</v>
      </c>
      <c r="Y4957" t="s">
        <v>78</v>
      </c>
      <c r="Z4957" t="s">
        <v>72</v>
      </c>
      <c r="AA4957">
        <v>356.07</v>
      </c>
      <c r="AB4957" t="s">
        <v>164</v>
      </c>
      <c r="AC4957" t="s">
        <v>6207</v>
      </c>
      <c r="AD4957" t="s">
        <v>64</v>
      </c>
      <c r="AE4957" t="s">
        <v>64</v>
      </c>
      <c r="AF4957" t="s">
        <v>55</v>
      </c>
      <c r="AG4957">
        <v>0</v>
      </c>
      <c r="AH4957">
        <v>0</v>
      </c>
      <c r="AI4957">
        <v>0.99199999999999999</v>
      </c>
      <c r="AJ4957">
        <v>98.94</v>
      </c>
      <c r="AK4957">
        <v>94</v>
      </c>
      <c r="AL4957">
        <v>0.83749134977598505</v>
      </c>
      <c r="AM4957" s="1">
        <v>1.31977556559059E-5</v>
      </c>
      <c r="AN4957">
        <v>0.50757627500000002</v>
      </c>
      <c r="AO4957">
        <v>0</v>
      </c>
      <c r="AP4957">
        <v>39</v>
      </c>
      <c r="AQ4957">
        <v>1</v>
      </c>
      <c r="AR4957">
        <v>1</v>
      </c>
      <c r="AS4957">
        <v>1.32E-3</v>
      </c>
      <c r="AT4957">
        <v>2.3999999999999998E-3</v>
      </c>
      <c r="AU4957" t="s">
        <v>65</v>
      </c>
      <c r="AV4957" t="s">
        <v>65</v>
      </c>
      <c r="AW4957" t="s">
        <v>65</v>
      </c>
      <c r="AX4957">
        <v>1.839E-2</v>
      </c>
      <c r="AY4957">
        <v>2.5000000000000001E-2</v>
      </c>
      <c r="AZ4957" s="1">
        <v>2.4700000000000001E-5</v>
      </c>
      <c r="BA4957" s="1">
        <v>4.5000000000000003E-5</v>
      </c>
      <c r="BB4957" t="s">
        <v>65</v>
      </c>
      <c r="BC4957">
        <v>3.5E-4</v>
      </c>
      <c r="BD4957" t="s">
        <v>65</v>
      </c>
      <c r="BE4957" t="s">
        <v>65</v>
      </c>
      <c r="BF4957" t="s">
        <v>2962</v>
      </c>
    </row>
    <row r="4958" spans="1:58" hidden="1" x14ac:dyDescent="0.25">
      <c r="A4958">
        <v>11</v>
      </c>
      <c r="B4958">
        <v>866625</v>
      </c>
      <c r="C4958" t="s">
        <v>7934</v>
      </c>
      <c r="D4958" t="s">
        <v>7935</v>
      </c>
      <c r="E4958" t="s">
        <v>7516</v>
      </c>
      <c r="F4958" t="s">
        <v>47</v>
      </c>
      <c r="G4958" t="s">
        <v>48</v>
      </c>
      <c r="H4958" t="s">
        <v>49</v>
      </c>
      <c r="T4958" s="35"/>
      <c r="W4958" s="23"/>
      <c r="X4958" t="s">
        <v>7936</v>
      </c>
      <c r="Y4958" t="s">
        <v>78</v>
      </c>
      <c r="Z4958" t="s">
        <v>72</v>
      </c>
      <c r="AA4958">
        <v>867.29</v>
      </c>
      <c r="AB4958" t="s">
        <v>53</v>
      </c>
      <c r="AC4958" t="s">
        <v>7937</v>
      </c>
      <c r="AF4958" t="s">
        <v>55</v>
      </c>
      <c r="AG4958">
        <v>0.96</v>
      </c>
      <c r="AH4958">
        <v>0</v>
      </c>
      <c r="AI4958">
        <v>0.996</v>
      </c>
      <c r="AJ4958">
        <v>91.86</v>
      </c>
      <c r="AK4958">
        <v>86</v>
      </c>
      <c r="AL4958">
        <v>0.298784746361274</v>
      </c>
      <c r="AM4958" s="1">
        <v>2.5243425121186898E-6</v>
      </c>
      <c r="AN4958">
        <v>0.96735796399999996</v>
      </c>
      <c r="AO4958">
        <v>0.615087457</v>
      </c>
      <c r="AP4958">
        <v>39</v>
      </c>
      <c r="AQ4958">
        <v>1</v>
      </c>
      <c r="AR4958">
        <v>1</v>
      </c>
      <c r="AS4958">
        <v>8.2799999999999999E-2</v>
      </c>
      <c r="AT4958">
        <v>0.13225000000000001</v>
      </c>
      <c r="AU4958">
        <v>6.1699999999999998E-2</v>
      </c>
      <c r="AV4958">
        <v>0.32329999999999998</v>
      </c>
      <c r="AW4958">
        <v>0.12837000000000001</v>
      </c>
      <c r="AX4958">
        <v>0.13422999999999999</v>
      </c>
      <c r="AY4958">
        <v>2.5000000000000001E-2</v>
      </c>
      <c r="AZ4958">
        <v>2.15E-3</v>
      </c>
      <c r="BA4958">
        <v>3.5300000000000002E-3</v>
      </c>
      <c r="BB4958">
        <v>3.31E-3</v>
      </c>
      <c r="BC4958">
        <v>3.49E-3</v>
      </c>
      <c r="BD4958">
        <v>1.4E-3</v>
      </c>
      <c r="BE4958">
        <v>5.3800000000000002E-3</v>
      </c>
      <c r="BF4958" t="s">
        <v>7519</v>
      </c>
    </row>
    <row r="4959" spans="1:58" hidden="1" x14ac:dyDescent="0.25">
      <c r="A4959">
        <v>6</v>
      </c>
      <c r="B4959">
        <v>41010736</v>
      </c>
      <c r="C4959" t="s">
        <v>2820</v>
      </c>
      <c r="D4959" t="s">
        <v>2821</v>
      </c>
      <c r="E4959" t="s">
        <v>2537</v>
      </c>
      <c r="F4959" t="s">
        <v>47</v>
      </c>
      <c r="G4959" t="s">
        <v>48</v>
      </c>
      <c r="H4959" t="s">
        <v>76</v>
      </c>
      <c r="T4959" s="35"/>
      <c r="W4959" s="23"/>
      <c r="X4959" t="s">
        <v>2822</v>
      </c>
      <c r="Y4959" t="s">
        <v>72</v>
      </c>
      <c r="Z4959" t="s">
        <v>52</v>
      </c>
      <c r="AA4959">
        <v>1062.79</v>
      </c>
      <c r="AB4959" t="s">
        <v>53</v>
      </c>
      <c r="AC4959" t="s">
        <v>2823</v>
      </c>
      <c r="AF4959" t="s">
        <v>55</v>
      </c>
      <c r="AG4959">
        <v>0.997</v>
      </c>
      <c r="AH4959">
        <v>0</v>
      </c>
      <c r="AI4959">
        <v>0.98299999999999998</v>
      </c>
      <c r="AJ4959">
        <v>83.87</v>
      </c>
      <c r="AK4959">
        <v>62</v>
      </c>
      <c r="AL4959">
        <v>6.1442474854755499E-2</v>
      </c>
      <c r="AM4959" s="1">
        <v>4.2851629247201797E-7</v>
      </c>
      <c r="AN4959">
        <v>0.23091223</v>
      </c>
      <c r="AO4959">
        <v>0</v>
      </c>
      <c r="AP4959">
        <v>38</v>
      </c>
      <c r="AQ4959">
        <v>2</v>
      </c>
      <c r="AR4959">
        <v>1</v>
      </c>
      <c r="AS4959">
        <v>1.6000000000000001E-4</v>
      </c>
      <c r="AT4959">
        <v>2.2000000000000001E-4</v>
      </c>
      <c r="AU4959">
        <v>3.6000000000000002E-4</v>
      </c>
      <c r="AV4959">
        <v>2.3999999999999998E-3</v>
      </c>
      <c r="AW4959">
        <v>7.3999999999999999E-4</v>
      </c>
      <c r="AX4959">
        <v>1.58E-3</v>
      </c>
      <c r="AY4959">
        <v>0.05</v>
      </c>
      <c r="AZ4959" s="35">
        <v>4.4000000000000002E-4</v>
      </c>
      <c r="BA4959" s="35">
        <v>5.1000000000000004E-4</v>
      </c>
      <c r="BB4959">
        <v>7.9000000000000001E-4</v>
      </c>
      <c r="BC4959">
        <v>1.2800000000000001E-3</v>
      </c>
      <c r="BD4959">
        <v>4.0000000000000002E-4</v>
      </c>
      <c r="BE4959">
        <v>1.0499999999999999E-3</v>
      </c>
      <c r="BF4959" t="s">
        <v>2540</v>
      </c>
    </row>
    <row r="4960" spans="1:58" hidden="1" x14ac:dyDescent="0.25">
      <c r="A4960">
        <v>6</v>
      </c>
      <c r="B4960">
        <v>41010736</v>
      </c>
      <c r="C4960" t="s">
        <v>2820</v>
      </c>
      <c r="D4960" t="s">
        <v>2821</v>
      </c>
      <c r="E4960" t="s">
        <v>3383</v>
      </c>
      <c r="F4960" t="s">
        <v>47</v>
      </c>
      <c r="G4960" t="s">
        <v>48</v>
      </c>
      <c r="H4960" t="s">
        <v>76</v>
      </c>
      <c r="T4960" s="35"/>
      <c r="W4960" s="23"/>
      <c r="X4960" t="s">
        <v>2822</v>
      </c>
      <c r="Y4960" t="s">
        <v>72</v>
      </c>
      <c r="Z4960" t="s">
        <v>52</v>
      </c>
      <c r="AA4960">
        <v>1062.79</v>
      </c>
      <c r="AB4960" t="s">
        <v>53</v>
      </c>
      <c r="AC4960" t="s">
        <v>2823</v>
      </c>
      <c r="AF4960" t="s">
        <v>55</v>
      </c>
      <c r="AG4960">
        <v>0.997</v>
      </c>
      <c r="AH4960">
        <v>0</v>
      </c>
      <c r="AI4960">
        <v>0.98299999999999998</v>
      </c>
      <c r="AJ4960">
        <v>83.87</v>
      </c>
      <c r="AK4960">
        <v>62</v>
      </c>
      <c r="AL4960">
        <v>6.1442474854755499E-2</v>
      </c>
      <c r="AM4960" s="1">
        <v>4.2851629247201797E-7</v>
      </c>
      <c r="AN4960">
        <v>0.23091223</v>
      </c>
      <c r="AO4960">
        <v>0</v>
      </c>
      <c r="AP4960">
        <v>38</v>
      </c>
      <c r="AQ4960">
        <v>2</v>
      </c>
      <c r="AR4960">
        <v>1</v>
      </c>
      <c r="AS4960">
        <v>1.6000000000000001E-4</v>
      </c>
      <c r="AT4960">
        <v>2.2000000000000001E-4</v>
      </c>
      <c r="AU4960">
        <v>3.6000000000000002E-4</v>
      </c>
      <c r="AV4960">
        <v>2.3999999999999998E-3</v>
      </c>
      <c r="AW4960">
        <v>7.3999999999999999E-4</v>
      </c>
      <c r="AX4960">
        <v>1.58E-3</v>
      </c>
      <c r="AY4960">
        <v>0.05</v>
      </c>
      <c r="AZ4960">
        <v>4.4000000000000002E-4</v>
      </c>
      <c r="BA4960">
        <v>5.1000000000000004E-4</v>
      </c>
      <c r="BB4960">
        <v>7.9000000000000001E-4</v>
      </c>
      <c r="BC4960">
        <v>1.2800000000000001E-3</v>
      </c>
      <c r="BD4960">
        <v>4.0000000000000002E-4</v>
      </c>
      <c r="BE4960">
        <v>1.0499999999999999E-3</v>
      </c>
      <c r="BF4960" t="s">
        <v>2540</v>
      </c>
    </row>
    <row r="4961" spans="1:58" hidden="1" x14ac:dyDescent="0.25">
      <c r="A4961">
        <v>6</v>
      </c>
      <c r="B4961">
        <v>116573207</v>
      </c>
      <c r="C4961" t="s">
        <v>9095</v>
      </c>
      <c r="D4961" t="s">
        <v>58</v>
      </c>
      <c r="E4961" t="s">
        <v>8925</v>
      </c>
      <c r="F4961" t="s">
        <v>47</v>
      </c>
      <c r="G4961" t="s">
        <v>98</v>
      </c>
      <c r="H4961" t="s">
        <v>49</v>
      </c>
      <c r="T4961" s="35"/>
      <c r="W4961" s="23"/>
      <c r="X4961" t="s">
        <v>9096</v>
      </c>
      <c r="Y4961" t="s">
        <v>72</v>
      </c>
      <c r="Z4961" t="s">
        <v>51</v>
      </c>
      <c r="AA4961">
        <v>630.07000000000005</v>
      </c>
      <c r="AB4961" t="s">
        <v>100</v>
      </c>
      <c r="AC4961" t="s">
        <v>55</v>
      </c>
      <c r="AF4961" t="s">
        <v>55</v>
      </c>
      <c r="AG4961">
        <v>0</v>
      </c>
      <c r="AH4961">
        <v>8.7530000000000001</v>
      </c>
      <c r="AI4961">
        <v>1</v>
      </c>
      <c r="AJ4961" t="s">
        <v>55</v>
      </c>
      <c r="AK4961" t="s">
        <v>55</v>
      </c>
      <c r="AL4961">
        <v>0.78914654136713502</v>
      </c>
      <c r="AM4961" s="35">
        <v>2.61866598258138E-3</v>
      </c>
      <c r="AN4961">
        <v>0.96100608899999995</v>
      </c>
      <c r="AO4961">
        <v>0.50969959399999998</v>
      </c>
      <c r="AP4961">
        <v>39</v>
      </c>
      <c r="AQ4961">
        <v>1</v>
      </c>
      <c r="AR4961">
        <v>1</v>
      </c>
      <c r="AS4961" t="s">
        <v>65</v>
      </c>
      <c r="AT4961" t="s">
        <v>65</v>
      </c>
      <c r="AU4961" t="s">
        <v>65</v>
      </c>
      <c r="AV4961">
        <v>7.6869999999999994E-2</v>
      </c>
      <c r="AW4961" t="s">
        <v>65</v>
      </c>
      <c r="AX4961" t="s">
        <v>65</v>
      </c>
      <c r="AY4961">
        <v>2.5000000000000001E-2</v>
      </c>
      <c r="AZ4961" t="s">
        <v>65</v>
      </c>
      <c r="BA4961" t="s">
        <v>65</v>
      </c>
      <c r="BB4961" t="s">
        <v>65</v>
      </c>
      <c r="BC4961" t="s">
        <v>65</v>
      </c>
      <c r="BD4961" t="s">
        <v>65</v>
      </c>
      <c r="BE4961">
        <v>1.5100000000000001E-3</v>
      </c>
      <c r="BF4961" t="s">
        <v>2415</v>
      </c>
    </row>
    <row r="4962" spans="1:58" x14ac:dyDescent="0.25">
      <c r="A4962">
        <v>12</v>
      </c>
      <c r="B4962">
        <v>112171739</v>
      </c>
      <c r="C4962" t="s">
        <v>12147</v>
      </c>
      <c r="D4962" t="s">
        <v>58</v>
      </c>
      <c r="E4962" t="s">
        <v>11689</v>
      </c>
      <c r="F4962" t="s">
        <v>85</v>
      </c>
      <c r="G4962" t="s">
        <v>60</v>
      </c>
      <c r="H4962" t="s">
        <v>76</v>
      </c>
      <c r="I4962" t="s">
        <v>14625</v>
      </c>
      <c r="O4962">
        <v>1</v>
      </c>
      <c r="R4962">
        <v>1</v>
      </c>
      <c r="T4962" s="35"/>
      <c r="W4962" s="23"/>
      <c r="X4962" t="s">
        <v>12145</v>
      </c>
      <c r="Y4962" t="s">
        <v>78</v>
      </c>
      <c r="Z4962" t="s">
        <v>12148</v>
      </c>
      <c r="AA4962">
        <v>944.02</v>
      </c>
      <c r="AB4962" t="s">
        <v>63</v>
      </c>
      <c r="AC4962" t="s">
        <v>55</v>
      </c>
      <c r="AF4962" t="s">
        <v>55</v>
      </c>
      <c r="AG4962">
        <v>0</v>
      </c>
      <c r="AH4962">
        <v>0</v>
      </c>
      <c r="AI4962">
        <v>0.97399999999999998</v>
      </c>
      <c r="AJ4962" t="s">
        <v>55</v>
      </c>
      <c r="AK4962" t="s">
        <v>55</v>
      </c>
      <c r="AL4962">
        <v>6.3109175866296302E-2</v>
      </c>
      <c r="AM4962" s="1">
        <v>4.0145748080277299E-20</v>
      </c>
      <c r="AN4962">
        <v>0.33922405100000003</v>
      </c>
      <c r="AO4962">
        <v>0.51697718100000001</v>
      </c>
      <c r="AP4962">
        <v>39</v>
      </c>
      <c r="AQ4962">
        <v>1</v>
      </c>
      <c r="AR4962">
        <v>1</v>
      </c>
      <c r="AS4962">
        <v>3.3E-4</v>
      </c>
      <c r="AT4962" t="s">
        <v>65</v>
      </c>
      <c r="AU4962" t="s">
        <v>65</v>
      </c>
      <c r="AV4962">
        <v>4.0050000000000002E-2</v>
      </c>
      <c r="AW4962" t="s">
        <v>65</v>
      </c>
      <c r="AX4962" t="s">
        <v>65</v>
      </c>
      <c r="AY4962">
        <v>2.5000000000000001E-2</v>
      </c>
      <c r="AZ4962">
        <v>0</v>
      </c>
      <c r="BA4962" t="s">
        <v>65</v>
      </c>
      <c r="BB4962" t="s">
        <v>65</v>
      </c>
      <c r="BC4962" t="s">
        <v>65</v>
      </c>
      <c r="BD4962" t="s">
        <v>65</v>
      </c>
      <c r="BE4962">
        <v>5.1999999999999995E-4</v>
      </c>
      <c r="BF4962" t="s">
        <v>4038</v>
      </c>
    </row>
    <row r="4963" spans="1:58" hidden="1" x14ac:dyDescent="0.25">
      <c r="A4963">
        <v>1</v>
      </c>
      <c r="B4963">
        <v>231059629</v>
      </c>
      <c r="C4963" t="s">
        <v>9567</v>
      </c>
      <c r="D4963" t="s">
        <v>9568</v>
      </c>
      <c r="E4963" t="s">
        <v>9502</v>
      </c>
      <c r="F4963" t="s">
        <v>47</v>
      </c>
      <c r="G4963" t="s">
        <v>48</v>
      </c>
      <c r="H4963" t="s">
        <v>76</v>
      </c>
      <c r="T4963" s="35"/>
      <c r="W4963" s="23"/>
      <c r="X4963" t="s">
        <v>9569</v>
      </c>
      <c r="Y4963" t="s">
        <v>51</v>
      </c>
      <c r="Z4963" t="s">
        <v>78</v>
      </c>
      <c r="AA4963">
        <v>632.07000000000005</v>
      </c>
      <c r="AB4963" t="s">
        <v>53</v>
      </c>
      <c r="AC4963" t="s">
        <v>9570</v>
      </c>
      <c r="AF4963" t="s">
        <v>55</v>
      </c>
      <c r="AG4963">
        <v>1E-3</v>
      </c>
      <c r="AH4963">
        <v>0</v>
      </c>
      <c r="AI4963">
        <v>0.99099999999999999</v>
      </c>
      <c r="AJ4963">
        <v>98.98</v>
      </c>
      <c r="AK4963">
        <v>98</v>
      </c>
      <c r="AL4963">
        <v>0.32677574842215601</v>
      </c>
      <c r="AM4963" s="35">
        <v>0.67322418180805998</v>
      </c>
      <c r="AN4963">
        <v>0.40390120400000001</v>
      </c>
      <c r="AO4963">
        <v>0.58842462699999998</v>
      </c>
      <c r="AP4963">
        <v>39</v>
      </c>
      <c r="AQ4963">
        <v>1</v>
      </c>
      <c r="AR4963">
        <v>1</v>
      </c>
      <c r="AS4963">
        <v>1.0489999999999999E-2</v>
      </c>
      <c r="AT4963">
        <v>1.6080000000000001E-2</v>
      </c>
      <c r="AU4963" t="s">
        <v>65</v>
      </c>
      <c r="AV4963">
        <v>5.8209999999999998E-2</v>
      </c>
      <c r="AW4963">
        <v>4.1349999999999998E-2</v>
      </c>
      <c r="AX4963">
        <v>1.839E-2</v>
      </c>
      <c r="AY4963">
        <v>2.5000000000000001E-2</v>
      </c>
      <c r="AZ4963" s="35">
        <v>2.5999999999999998E-4</v>
      </c>
      <c r="BA4963" s="35">
        <v>3.8999999999999999E-4</v>
      </c>
      <c r="BB4963">
        <v>9.3000000000000005E-4</v>
      </c>
      <c r="BC4963">
        <v>3.5E-4</v>
      </c>
      <c r="BD4963" t="s">
        <v>65</v>
      </c>
      <c r="BE4963">
        <v>1.01E-3</v>
      </c>
      <c r="BF4963" t="s">
        <v>9505</v>
      </c>
    </row>
    <row r="4964" spans="1:58" hidden="1" x14ac:dyDescent="0.25">
      <c r="A4964">
        <v>3</v>
      </c>
      <c r="B4964">
        <v>39180259</v>
      </c>
      <c r="C4964" t="s">
        <v>7661</v>
      </c>
      <c r="D4964" t="s">
        <v>7662</v>
      </c>
      <c r="E4964" t="s">
        <v>7516</v>
      </c>
      <c r="F4964" t="s">
        <v>47</v>
      </c>
      <c r="G4964" t="s">
        <v>60</v>
      </c>
      <c r="H4964" t="s">
        <v>76</v>
      </c>
      <c r="T4964" s="35"/>
      <c r="W4964" s="23"/>
      <c r="X4964" t="s">
        <v>7663</v>
      </c>
      <c r="Y4964" t="s">
        <v>51</v>
      </c>
      <c r="Z4964" t="s">
        <v>52</v>
      </c>
      <c r="AA4964">
        <v>624.07000000000005</v>
      </c>
      <c r="AB4964" t="s">
        <v>494</v>
      </c>
      <c r="AC4964" t="s">
        <v>7664</v>
      </c>
      <c r="AF4964" t="s">
        <v>55</v>
      </c>
      <c r="AG4964">
        <v>0</v>
      </c>
      <c r="AH4964">
        <v>0</v>
      </c>
      <c r="AI4964">
        <v>0.997</v>
      </c>
      <c r="AJ4964">
        <v>36.47</v>
      </c>
      <c r="AK4964">
        <v>85</v>
      </c>
      <c r="AL4964">
        <v>0.77222330661390504</v>
      </c>
      <c r="AM4964" s="1">
        <v>2.1202759147279999E-16</v>
      </c>
      <c r="AN4964">
        <v>0.404886831</v>
      </c>
      <c r="AO4964">
        <v>0</v>
      </c>
      <c r="AP4964">
        <v>39</v>
      </c>
      <c r="AQ4964">
        <v>1</v>
      </c>
      <c r="AR4964">
        <v>1</v>
      </c>
      <c r="AS4964">
        <v>1.32E-3</v>
      </c>
      <c r="AT4964">
        <v>2.3999999999999998E-3</v>
      </c>
      <c r="AU4964" t="s">
        <v>65</v>
      </c>
      <c r="AV4964" t="s">
        <v>65</v>
      </c>
      <c r="AW4964" t="s">
        <v>65</v>
      </c>
      <c r="AX4964">
        <v>1.4500000000000001E-2</v>
      </c>
      <c r="AY4964">
        <v>2.5000000000000001E-2</v>
      </c>
      <c r="AZ4964" s="1">
        <v>2.48E-5</v>
      </c>
      <c r="BA4964" s="1">
        <v>4.5000000000000003E-5</v>
      </c>
      <c r="BB4964" t="s">
        <v>65</v>
      </c>
      <c r="BC4964">
        <v>2.4000000000000001E-4</v>
      </c>
      <c r="BD4964" t="s">
        <v>65</v>
      </c>
      <c r="BE4964" t="s">
        <v>65</v>
      </c>
      <c r="BF4964" t="s">
        <v>7519</v>
      </c>
    </row>
    <row r="4965" spans="1:58" x14ac:dyDescent="0.25">
      <c r="A4965">
        <v>13</v>
      </c>
      <c r="B4965">
        <v>111530903</v>
      </c>
      <c r="C4965" t="s">
        <v>5773</v>
      </c>
      <c r="D4965" t="s">
        <v>58</v>
      </c>
      <c r="E4965" t="s">
        <v>5308</v>
      </c>
      <c r="F4965" t="s">
        <v>85</v>
      </c>
      <c r="G4965" t="s">
        <v>98</v>
      </c>
      <c r="H4965" t="s">
        <v>49</v>
      </c>
      <c r="I4965" t="s">
        <v>14625</v>
      </c>
      <c r="T4965" s="35"/>
      <c r="W4965" s="23"/>
      <c r="X4965" t="s">
        <v>5774</v>
      </c>
      <c r="Y4965" t="s">
        <v>52</v>
      </c>
      <c r="Z4965" t="s">
        <v>51</v>
      </c>
      <c r="AA4965">
        <v>954.07</v>
      </c>
      <c r="AB4965" t="s">
        <v>100</v>
      </c>
      <c r="AC4965" t="s">
        <v>55</v>
      </c>
      <c r="AF4965" t="s">
        <v>55</v>
      </c>
      <c r="AG4965">
        <v>0</v>
      </c>
      <c r="AH4965">
        <v>4.343</v>
      </c>
      <c r="AI4965">
        <v>1</v>
      </c>
      <c r="AJ4965" t="s">
        <v>55</v>
      </c>
      <c r="AK4965" t="s">
        <v>55</v>
      </c>
      <c r="AL4965">
        <v>0.84980906292471803</v>
      </c>
      <c r="AM4965" s="47">
        <v>0.127073151881964</v>
      </c>
      <c r="AN4965">
        <v>0.161848778</v>
      </c>
      <c r="AO4965">
        <v>0.53801851000000001</v>
      </c>
      <c r="AP4965">
        <v>39</v>
      </c>
      <c r="AQ4965">
        <v>1</v>
      </c>
      <c r="AR4965">
        <v>1</v>
      </c>
      <c r="AS4965" t="s">
        <v>65</v>
      </c>
      <c r="AT4965" t="s">
        <v>65</v>
      </c>
      <c r="AU4965" t="s">
        <v>65</v>
      </c>
      <c r="AV4965" t="s">
        <v>65</v>
      </c>
      <c r="AW4965" t="s">
        <v>65</v>
      </c>
      <c r="AX4965" t="s">
        <v>65</v>
      </c>
      <c r="AY4965">
        <v>2.5000000000000001E-2</v>
      </c>
      <c r="AZ4965" t="s">
        <v>65</v>
      </c>
      <c r="BA4965" t="s">
        <v>65</v>
      </c>
      <c r="BB4965" t="s">
        <v>65</v>
      </c>
      <c r="BC4965" t="s">
        <v>65</v>
      </c>
      <c r="BD4965" t="s">
        <v>65</v>
      </c>
      <c r="BE4965" t="s">
        <v>65</v>
      </c>
      <c r="BF4965" t="s">
        <v>1640</v>
      </c>
    </row>
    <row r="4966" spans="1:58" hidden="1" x14ac:dyDescent="0.25">
      <c r="A4966">
        <v>2</v>
      </c>
      <c r="B4966">
        <v>32891833</v>
      </c>
      <c r="C4966" t="s">
        <v>11780</v>
      </c>
      <c r="D4966" t="s">
        <v>11781</v>
      </c>
      <c r="E4966" t="s">
        <v>11689</v>
      </c>
      <c r="F4966" t="s">
        <v>47</v>
      </c>
      <c r="G4966" t="s">
        <v>48</v>
      </c>
      <c r="H4966" t="s">
        <v>76</v>
      </c>
      <c r="T4966" s="35"/>
      <c r="W4966" s="23"/>
      <c r="X4966" t="s">
        <v>11782</v>
      </c>
      <c r="Y4966" t="s">
        <v>72</v>
      </c>
      <c r="Z4966" t="s">
        <v>78</v>
      </c>
      <c r="AA4966">
        <v>302.07</v>
      </c>
      <c r="AB4966" t="s">
        <v>53</v>
      </c>
      <c r="AC4966" t="s">
        <v>11783</v>
      </c>
      <c r="AD4966" t="s">
        <v>175</v>
      </c>
      <c r="AE4966" t="s">
        <v>175</v>
      </c>
      <c r="AF4966" t="s">
        <v>55</v>
      </c>
      <c r="AG4966">
        <v>0.78</v>
      </c>
      <c r="AH4966">
        <v>6.6429999999999998</v>
      </c>
      <c r="AI4966">
        <v>1</v>
      </c>
      <c r="AJ4966">
        <v>87.67</v>
      </c>
      <c r="AK4966">
        <v>73</v>
      </c>
      <c r="AL4966">
        <v>0.99223606993591096</v>
      </c>
      <c r="AM4966" s="1">
        <v>6.5425824194782202E-9</v>
      </c>
      <c r="AN4966">
        <v>0.72638895999999997</v>
      </c>
      <c r="AO4966">
        <v>0.60759037299999996</v>
      </c>
      <c r="AP4966">
        <v>39</v>
      </c>
      <c r="AQ4966">
        <v>1</v>
      </c>
      <c r="AR4966">
        <v>1</v>
      </c>
      <c r="AS4966">
        <v>7.5500000000000003E-3</v>
      </c>
      <c r="AT4966">
        <v>1.2529999999999999E-2</v>
      </c>
      <c r="AU4966">
        <v>2.359E-2</v>
      </c>
      <c r="AV4966">
        <v>3.9730000000000001E-2</v>
      </c>
      <c r="AW4966">
        <v>1.5699999999999999E-2</v>
      </c>
      <c r="AX4966">
        <v>3.1969999999999998E-2</v>
      </c>
      <c r="AY4966">
        <v>2.5000000000000001E-2</v>
      </c>
      <c r="AZ4966">
        <v>1.8000000000000001E-4</v>
      </c>
      <c r="BA4966">
        <v>2.9999999999999997E-4</v>
      </c>
      <c r="BB4966">
        <v>2.5999999999999998E-4</v>
      </c>
      <c r="BC4966">
        <v>6.9999999999999999E-4</v>
      </c>
      <c r="BD4966">
        <v>4.0000000000000002E-4</v>
      </c>
      <c r="BE4966">
        <v>5.1000000000000004E-4</v>
      </c>
      <c r="BF4966" t="s">
        <v>4038</v>
      </c>
    </row>
    <row r="4967" spans="1:58" x14ac:dyDescent="0.25">
      <c r="A4967">
        <v>1</v>
      </c>
      <c r="B4967">
        <v>11082893</v>
      </c>
      <c r="C4967" t="s">
        <v>991</v>
      </c>
      <c r="D4967" t="s">
        <v>58</v>
      </c>
      <c r="E4967" t="s">
        <v>984</v>
      </c>
      <c r="F4967" t="s">
        <v>85</v>
      </c>
      <c r="G4967" t="s">
        <v>98</v>
      </c>
      <c r="H4967" t="s">
        <v>49</v>
      </c>
      <c r="I4967" t="s">
        <v>14625</v>
      </c>
      <c r="T4967" s="35"/>
      <c r="W4967" s="23"/>
      <c r="X4967" t="s">
        <v>992</v>
      </c>
      <c r="Y4967" t="s">
        <v>52</v>
      </c>
      <c r="Z4967" t="s">
        <v>51</v>
      </c>
      <c r="AA4967">
        <v>957.07</v>
      </c>
      <c r="AB4967" t="s">
        <v>100</v>
      </c>
      <c r="AC4967" t="s">
        <v>55</v>
      </c>
      <c r="AD4967" t="s">
        <v>64</v>
      </c>
      <c r="AE4967" t="s">
        <v>64</v>
      </c>
      <c r="AF4967" t="s">
        <v>55</v>
      </c>
      <c r="AG4967">
        <v>0</v>
      </c>
      <c r="AH4967">
        <v>4.0250000000000004</v>
      </c>
      <c r="AI4967">
        <v>1</v>
      </c>
      <c r="AJ4967" t="s">
        <v>55</v>
      </c>
      <c r="AK4967" t="s">
        <v>55</v>
      </c>
      <c r="AL4967">
        <v>1.92775000805828E-2</v>
      </c>
      <c r="AM4967" s="35">
        <v>0.98070783659080796</v>
      </c>
      <c r="AN4967">
        <v>0.89531400100000003</v>
      </c>
      <c r="AO4967">
        <v>0.68616482099999998</v>
      </c>
      <c r="AP4967">
        <v>39</v>
      </c>
      <c r="AQ4967">
        <v>1</v>
      </c>
      <c r="AR4967">
        <v>1</v>
      </c>
      <c r="AS4967" t="s">
        <v>65</v>
      </c>
      <c r="AT4967" t="s">
        <v>65</v>
      </c>
      <c r="AU4967" t="s">
        <v>65</v>
      </c>
      <c r="AV4967" t="s">
        <v>65</v>
      </c>
      <c r="AW4967" t="s">
        <v>65</v>
      </c>
      <c r="AX4967" t="s">
        <v>65</v>
      </c>
      <c r="AY4967">
        <v>2.5000000000000001E-2</v>
      </c>
      <c r="AZ4967" s="35" t="s">
        <v>65</v>
      </c>
      <c r="BA4967" s="35" t="s">
        <v>65</v>
      </c>
      <c r="BB4967" t="s">
        <v>65</v>
      </c>
      <c r="BC4967" t="s">
        <v>65</v>
      </c>
      <c r="BD4967" t="s">
        <v>65</v>
      </c>
      <c r="BE4967" t="s">
        <v>65</v>
      </c>
      <c r="BF4967" t="s">
        <v>986</v>
      </c>
    </row>
    <row r="4968" spans="1:58" hidden="1" x14ac:dyDescent="0.25">
      <c r="A4968">
        <v>2</v>
      </c>
      <c r="B4968">
        <v>178416791</v>
      </c>
      <c r="C4968" t="s">
        <v>13959</v>
      </c>
      <c r="D4968" t="s">
        <v>13960</v>
      </c>
      <c r="E4968" t="s">
        <v>13822</v>
      </c>
      <c r="F4968" t="s">
        <v>47</v>
      </c>
      <c r="G4968" t="s">
        <v>48</v>
      </c>
      <c r="H4968" t="s">
        <v>76</v>
      </c>
      <c r="T4968" s="35"/>
      <c r="W4968" s="23"/>
      <c r="X4968" t="s">
        <v>13961</v>
      </c>
      <c r="Y4968" t="s">
        <v>72</v>
      </c>
      <c r="Z4968" t="s">
        <v>78</v>
      </c>
      <c r="AA4968">
        <v>779.07</v>
      </c>
      <c r="AB4968" t="s">
        <v>53</v>
      </c>
      <c r="AC4968" t="s">
        <v>7644</v>
      </c>
      <c r="AF4968" t="s">
        <v>55</v>
      </c>
      <c r="AG4968">
        <v>0.13600000000000001</v>
      </c>
      <c r="AH4968">
        <v>5.9539999999999997</v>
      </c>
      <c r="AI4968">
        <v>1</v>
      </c>
      <c r="AJ4968">
        <v>90.53</v>
      </c>
      <c r="AK4968">
        <v>95</v>
      </c>
      <c r="AL4968">
        <v>0.90272843060492003</v>
      </c>
      <c r="AM4968" s="35">
        <v>1.8618505955378701E-3</v>
      </c>
      <c r="AN4968">
        <v>4.7436450000000003E-3</v>
      </c>
      <c r="AO4968">
        <v>0</v>
      </c>
      <c r="AP4968">
        <v>39</v>
      </c>
      <c r="AQ4968">
        <v>1</v>
      </c>
      <c r="AR4968">
        <v>1</v>
      </c>
      <c r="AS4968">
        <v>0.10698000000000001</v>
      </c>
      <c r="AT4968">
        <v>0.15931000000000001</v>
      </c>
      <c r="AU4968">
        <v>7.6539999999999997E-2</v>
      </c>
      <c r="AV4968">
        <v>0.18148</v>
      </c>
      <c r="AW4968">
        <v>0.22020000000000001</v>
      </c>
      <c r="AX4968">
        <v>0.18889</v>
      </c>
      <c r="AY4968">
        <v>2.5000000000000001E-2</v>
      </c>
      <c r="AZ4968">
        <v>2.82E-3</v>
      </c>
      <c r="BA4968">
        <v>4.3200000000000001E-3</v>
      </c>
      <c r="BB4968">
        <v>6.0800000000000003E-3</v>
      </c>
      <c r="BC4968">
        <v>5.1200000000000004E-3</v>
      </c>
      <c r="BD4968">
        <v>1.8E-3</v>
      </c>
      <c r="BE4968">
        <v>4.5399999999999998E-3</v>
      </c>
      <c r="BF4968" t="s">
        <v>13824</v>
      </c>
    </row>
    <row r="4969" spans="1:58" hidden="1" x14ac:dyDescent="0.25">
      <c r="A4969">
        <v>2</v>
      </c>
      <c r="B4969">
        <v>20096803</v>
      </c>
      <c r="C4969" t="s">
        <v>11770</v>
      </c>
      <c r="D4969" t="s">
        <v>58</v>
      </c>
      <c r="E4969" t="s">
        <v>11689</v>
      </c>
      <c r="F4969" t="s">
        <v>85</v>
      </c>
      <c r="G4969" t="s">
        <v>48</v>
      </c>
      <c r="H4969" t="s">
        <v>76</v>
      </c>
      <c r="T4969" s="35"/>
      <c r="W4969" s="23"/>
      <c r="X4969" t="s">
        <v>11771</v>
      </c>
      <c r="Y4969" t="s">
        <v>52</v>
      </c>
      <c r="Z4969" t="s">
        <v>51</v>
      </c>
      <c r="AA4969">
        <v>520.07000000000005</v>
      </c>
      <c r="AB4969" t="s">
        <v>53</v>
      </c>
      <c r="AC4969" t="s">
        <v>11772</v>
      </c>
      <c r="AD4969" t="s">
        <v>100</v>
      </c>
      <c r="AE4969" t="s">
        <v>100</v>
      </c>
      <c r="AF4969" t="s">
        <v>55</v>
      </c>
      <c r="AG4969">
        <v>0.251</v>
      </c>
      <c r="AH4969">
        <v>5.4909999999999997</v>
      </c>
      <c r="AI4969">
        <v>1</v>
      </c>
      <c r="AJ4969">
        <v>95.29</v>
      </c>
      <c r="AK4969">
        <v>85</v>
      </c>
      <c r="AL4969">
        <v>0.76482336000222395</v>
      </c>
      <c r="AM4969" s="35">
        <v>8.9897896496804297E-2</v>
      </c>
      <c r="AN4969">
        <v>0.29623062500000003</v>
      </c>
      <c r="AO4969">
        <v>0.52767217300000002</v>
      </c>
      <c r="AP4969">
        <v>39</v>
      </c>
      <c r="AQ4969">
        <v>1</v>
      </c>
      <c r="AR4969">
        <v>1</v>
      </c>
      <c r="AS4969">
        <v>3.3E-4</v>
      </c>
      <c r="AT4969" t="s">
        <v>65</v>
      </c>
      <c r="AU4969" t="s">
        <v>65</v>
      </c>
      <c r="AV4969" t="s">
        <v>65</v>
      </c>
      <c r="AW4969">
        <v>1.0500000000000001E-2</v>
      </c>
      <c r="AX4969" t="s">
        <v>65</v>
      </c>
      <c r="AY4969">
        <v>2.5000000000000001E-2</v>
      </c>
      <c r="AZ4969" s="35">
        <v>0</v>
      </c>
      <c r="BA4969" s="35" t="s">
        <v>65</v>
      </c>
      <c r="BB4969">
        <v>1.2999999999999999E-4</v>
      </c>
      <c r="BC4969" t="s">
        <v>65</v>
      </c>
      <c r="BD4969" t="s">
        <v>65</v>
      </c>
      <c r="BE4969" t="s">
        <v>65</v>
      </c>
      <c r="BF4969" t="s">
        <v>4038</v>
      </c>
    </row>
    <row r="4970" spans="1:58" hidden="1" x14ac:dyDescent="0.25">
      <c r="A4970">
        <v>9</v>
      </c>
      <c r="B4970">
        <v>15211342</v>
      </c>
      <c r="C4970" t="s">
        <v>5624</v>
      </c>
      <c r="D4970" t="s">
        <v>5625</v>
      </c>
      <c r="E4970" t="s">
        <v>5308</v>
      </c>
      <c r="F4970" t="s">
        <v>47</v>
      </c>
      <c r="G4970" t="s">
        <v>48</v>
      </c>
      <c r="H4970" t="s">
        <v>76</v>
      </c>
      <c r="T4970" s="35"/>
      <c r="W4970" s="23"/>
      <c r="X4970" t="s">
        <v>5626</v>
      </c>
      <c r="Y4970" t="s">
        <v>52</v>
      </c>
      <c r="Z4970" t="s">
        <v>51</v>
      </c>
      <c r="AA4970">
        <v>368.07</v>
      </c>
      <c r="AB4970" t="s">
        <v>53</v>
      </c>
      <c r="AC4970" t="s">
        <v>5627</v>
      </c>
      <c r="AF4970" t="s">
        <v>55</v>
      </c>
      <c r="AG4970">
        <v>0.35599999999999998</v>
      </c>
      <c r="AH4970">
        <v>7.7030000000000003</v>
      </c>
      <c r="AI4970">
        <v>1</v>
      </c>
      <c r="AJ4970">
        <v>97.75</v>
      </c>
      <c r="AK4970">
        <v>89</v>
      </c>
      <c r="AL4970">
        <v>0.47347510123564202</v>
      </c>
      <c r="AM4970" s="1">
        <v>1.06813738722138E-11</v>
      </c>
      <c r="AN4970">
        <v>0.74418225900000001</v>
      </c>
      <c r="AO4970">
        <v>0.51507655500000005</v>
      </c>
      <c r="AP4970">
        <v>39</v>
      </c>
      <c r="AQ4970">
        <v>1</v>
      </c>
      <c r="AR4970">
        <v>1</v>
      </c>
      <c r="AS4970">
        <v>2.248E-2</v>
      </c>
      <c r="AT4970">
        <v>3.6819999999999999E-2</v>
      </c>
      <c r="AU4970" t="s">
        <v>65</v>
      </c>
      <c r="AV4970">
        <v>5.8840000000000003E-2</v>
      </c>
      <c r="AW4970">
        <v>6.139E-2</v>
      </c>
      <c r="AX4970">
        <v>4.5370000000000001E-2</v>
      </c>
      <c r="AY4970">
        <v>2.5000000000000001E-2</v>
      </c>
      <c r="AZ4970" s="35">
        <v>5.5999999999999995E-4</v>
      </c>
      <c r="BA4970">
        <v>9.2000000000000003E-4</v>
      </c>
      <c r="BB4970">
        <v>1.4499999999999999E-3</v>
      </c>
      <c r="BC4970">
        <v>1.0499999999999999E-3</v>
      </c>
      <c r="BD4970" t="s">
        <v>65</v>
      </c>
      <c r="BE4970">
        <v>1.0200000000000001E-3</v>
      </c>
      <c r="BF4970" t="s">
        <v>1640</v>
      </c>
    </row>
    <row r="4971" spans="1:58" hidden="1" x14ac:dyDescent="0.25">
      <c r="A4971">
        <v>10</v>
      </c>
      <c r="B4971">
        <v>134671113</v>
      </c>
      <c r="C4971" t="s">
        <v>9198</v>
      </c>
      <c r="D4971" t="s">
        <v>58</v>
      </c>
      <c r="E4971" t="s">
        <v>8925</v>
      </c>
      <c r="F4971" t="s">
        <v>97</v>
      </c>
      <c r="G4971" t="s">
        <v>48</v>
      </c>
      <c r="H4971" t="s">
        <v>76</v>
      </c>
      <c r="T4971" s="35"/>
      <c r="W4971" s="23"/>
      <c r="X4971" t="s">
        <v>9199</v>
      </c>
      <c r="Y4971" t="s">
        <v>51</v>
      </c>
      <c r="Z4971" t="s">
        <v>72</v>
      </c>
      <c r="AA4971">
        <v>1122.07</v>
      </c>
      <c r="AB4971" t="s">
        <v>53</v>
      </c>
      <c r="AC4971" t="s">
        <v>9200</v>
      </c>
      <c r="AF4971" t="s">
        <v>55</v>
      </c>
      <c r="AG4971">
        <v>0.71699999999999997</v>
      </c>
      <c r="AH4971">
        <v>0</v>
      </c>
      <c r="AI4971">
        <v>0</v>
      </c>
      <c r="AJ4971">
        <v>67.39</v>
      </c>
      <c r="AK4971">
        <v>46</v>
      </c>
      <c r="AL4971" s="35">
        <v>3.8305237602699301E-3</v>
      </c>
      <c r="AM4971" s="1">
        <v>4.1791154612028596E-25</v>
      </c>
      <c r="AN4971">
        <v>0.11437136000000001</v>
      </c>
      <c r="AO4971">
        <v>0</v>
      </c>
      <c r="AP4971">
        <v>39</v>
      </c>
      <c r="AQ4971">
        <v>1</v>
      </c>
      <c r="AR4971">
        <v>1</v>
      </c>
      <c r="AS4971">
        <v>3.3E-4</v>
      </c>
      <c r="AT4971" t="s">
        <v>65</v>
      </c>
      <c r="AU4971" t="s">
        <v>65</v>
      </c>
      <c r="AV4971" t="s">
        <v>65</v>
      </c>
      <c r="AW4971" t="s">
        <v>65</v>
      </c>
      <c r="AX4971" t="s">
        <v>65</v>
      </c>
      <c r="AY4971">
        <v>2.5000000000000001E-2</v>
      </c>
      <c r="AZ4971">
        <v>0</v>
      </c>
      <c r="BA4971" t="s">
        <v>65</v>
      </c>
      <c r="BB4971" t="s">
        <v>65</v>
      </c>
      <c r="BC4971" t="s">
        <v>65</v>
      </c>
      <c r="BD4971" t="s">
        <v>65</v>
      </c>
      <c r="BE4971" t="s">
        <v>65</v>
      </c>
      <c r="BF4971" t="s">
        <v>2415</v>
      </c>
    </row>
    <row r="4972" spans="1:58" hidden="1" x14ac:dyDescent="0.25">
      <c r="A4972">
        <v>10</v>
      </c>
      <c r="B4972">
        <v>134659729</v>
      </c>
      <c r="C4972" t="s">
        <v>13508</v>
      </c>
      <c r="D4972" t="s">
        <v>58</v>
      </c>
      <c r="E4972" t="s">
        <v>13153</v>
      </c>
      <c r="F4972" t="s">
        <v>47</v>
      </c>
      <c r="G4972" t="s">
        <v>48</v>
      </c>
      <c r="H4972" t="s">
        <v>76</v>
      </c>
      <c r="T4972" s="35"/>
      <c r="W4972" s="23"/>
      <c r="X4972" t="s">
        <v>9199</v>
      </c>
      <c r="Y4972" t="s">
        <v>78</v>
      </c>
      <c r="Z4972" t="s">
        <v>51</v>
      </c>
      <c r="AA4972">
        <v>348.07</v>
      </c>
      <c r="AB4972" t="s">
        <v>53</v>
      </c>
      <c r="AC4972" t="s">
        <v>13509</v>
      </c>
      <c r="AD4972" t="s">
        <v>175</v>
      </c>
      <c r="AE4972" t="s">
        <v>175</v>
      </c>
      <c r="AF4972" t="s">
        <v>55</v>
      </c>
      <c r="AG4972">
        <v>0.999</v>
      </c>
      <c r="AH4972">
        <v>0</v>
      </c>
      <c r="AI4972">
        <v>1</v>
      </c>
      <c r="AJ4972">
        <v>98.39</v>
      </c>
      <c r="AK4972">
        <v>62</v>
      </c>
      <c r="AL4972" s="35">
        <v>3.8305237602699301E-3</v>
      </c>
      <c r="AM4972" s="1">
        <v>4.1791154612028596E-25</v>
      </c>
      <c r="AN4972">
        <v>0.11437136000000001</v>
      </c>
      <c r="AO4972">
        <v>0</v>
      </c>
      <c r="AP4972">
        <v>39</v>
      </c>
      <c r="AQ4972">
        <v>1</v>
      </c>
      <c r="AR4972">
        <v>1</v>
      </c>
      <c r="AS4972">
        <v>1.32E-3</v>
      </c>
      <c r="AT4972">
        <v>2.0999999999999999E-3</v>
      </c>
      <c r="AU4972" t="s">
        <v>65</v>
      </c>
      <c r="AV4972" t="s">
        <v>65</v>
      </c>
      <c r="AW4972">
        <v>1.0500000000000001E-2</v>
      </c>
      <c r="AX4972" t="s">
        <v>65</v>
      </c>
      <c r="AY4972">
        <v>2.5000000000000001E-2</v>
      </c>
      <c r="AZ4972" s="1">
        <v>2.48E-5</v>
      </c>
      <c r="BA4972" s="1">
        <v>3.4999999999999997E-5</v>
      </c>
      <c r="BB4972">
        <v>1.2999999999999999E-4</v>
      </c>
      <c r="BC4972" t="s">
        <v>65</v>
      </c>
      <c r="BD4972" t="s">
        <v>65</v>
      </c>
      <c r="BE4972" t="s">
        <v>65</v>
      </c>
      <c r="BF4972" t="s">
        <v>13156</v>
      </c>
    </row>
    <row r="4973" spans="1:58" hidden="1" x14ac:dyDescent="0.25">
      <c r="A4973">
        <v>14</v>
      </c>
      <c r="B4973">
        <v>38296526</v>
      </c>
      <c r="C4973" t="s">
        <v>7225</v>
      </c>
      <c r="D4973" t="s">
        <v>58</v>
      </c>
      <c r="E4973" t="s">
        <v>6672</v>
      </c>
      <c r="F4973" t="s">
        <v>97</v>
      </c>
      <c r="G4973" t="s">
        <v>98</v>
      </c>
      <c r="H4973" t="s">
        <v>49</v>
      </c>
      <c r="T4973" s="35"/>
      <c r="W4973" s="23"/>
      <c r="X4973" t="s">
        <v>7226</v>
      </c>
      <c r="Y4973" t="s">
        <v>51</v>
      </c>
      <c r="Z4973" t="s">
        <v>52</v>
      </c>
      <c r="AA4973">
        <v>786.07</v>
      </c>
      <c r="AB4973" t="s">
        <v>164</v>
      </c>
      <c r="AC4973" t="s">
        <v>7227</v>
      </c>
      <c r="AF4973" t="s">
        <v>55</v>
      </c>
      <c r="AG4973">
        <v>0</v>
      </c>
      <c r="AH4973">
        <v>0</v>
      </c>
      <c r="AI4973">
        <v>1</v>
      </c>
      <c r="AJ4973">
        <v>97.5</v>
      </c>
      <c r="AK4973">
        <v>80</v>
      </c>
      <c r="AL4973" s="35">
        <v>0.28390258219762499</v>
      </c>
      <c r="AM4973" s="1">
        <v>8.7447512129103306E-9</v>
      </c>
      <c r="AN4973">
        <v>1.5306297999999999E-2</v>
      </c>
      <c r="AO4973">
        <v>0</v>
      </c>
      <c r="AP4973">
        <v>39</v>
      </c>
      <c r="AQ4973">
        <v>1</v>
      </c>
      <c r="AR4973">
        <v>1</v>
      </c>
      <c r="AS4973">
        <v>3.3E-4</v>
      </c>
      <c r="AT4973" t="s">
        <v>65</v>
      </c>
      <c r="AU4973" t="s">
        <v>65</v>
      </c>
      <c r="AV4973" t="s">
        <v>65</v>
      </c>
      <c r="AW4973" t="s">
        <v>65</v>
      </c>
      <c r="AX4973" t="s">
        <v>65</v>
      </c>
      <c r="AY4973">
        <v>2.5000000000000001E-2</v>
      </c>
      <c r="AZ4973">
        <v>0</v>
      </c>
      <c r="BA4973" t="s">
        <v>65</v>
      </c>
      <c r="BB4973" t="s">
        <v>65</v>
      </c>
      <c r="BC4973" t="s">
        <v>65</v>
      </c>
      <c r="BD4973" t="s">
        <v>65</v>
      </c>
      <c r="BE4973" t="s">
        <v>65</v>
      </c>
      <c r="BF4973" t="s">
        <v>6675</v>
      </c>
    </row>
    <row r="4974" spans="1:58" hidden="1" x14ac:dyDescent="0.25">
      <c r="A4974">
        <v>2</v>
      </c>
      <c r="B4974">
        <v>47273468</v>
      </c>
      <c r="C4974" t="s">
        <v>12471</v>
      </c>
      <c r="D4974" t="s">
        <v>12472</v>
      </c>
      <c r="E4974" t="s">
        <v>12393</v>
      </c>
      <c r="F4974" t="s">
        <v>47</v>
      </c>
      <c r="G4974" t="s">
        <v>48</v>
      </c>
      <c r="H4974" t="s">
        <v>49</v>
      </c>
      <c r="T4974" s="35"/>
      <c r="W4974" s="23"/>
      <c r="X4974" t="s">
        <v>12473</v>
      </c>
      <c r="Y4974" t="s">
        <v>72</v>
      </c>
      <c r="Z4974" t="s">
        <v>78</v>
      </c>
      <c r="AA4974">
        <v>625.07000000000005</v>
      </c>
      <c r="AB4974" t="s">
        <v>53</v>
      </c>
      <c r="AC4974" t="s">
        <v>12474</v>
      </c>
      <c r="AD4974" t="s">
        <v>64</v>
      </c>
      <c r="AE4974" t="s">
        <v>64</v>
      </c>
      <c r="AF4974" t="s">
        <v>55</v>
      </c>
      <c r="AG4974">
        <v>1</v>
      </c>
      <c r="AH4974">
        <v>6.9649999999999999</v>
      </c>
      <c r="AI4974">
        <v>1</v>
      </c>
      <c r="AJ4974">
        <v>100</v>
      </c>
      <c r="AK4974">
        <v>76</v>
      </c>
      <c r="AL4974">
        <v>0.95950073081034104</v>
      </c>
      <c r="AM4974" s="1">
        <v>1.9562046449650299E-9</v>
      </c>
      <c r="AN4974">
        <v>0.25560840499999998</v>
      </c>
      <c r="AO4974">
        <v>0</v>
      </c>
      <c r="AP4974">
        <v>39</v>
      </c>
      <c r="AQ4974">
        <v>1</v>
      </c>
      <c r="AR4974">
        <v>1</v>
      </c>
      <c r="AS4974">
        <v>7.9430000000000001E-2</v>
      </c>
      <c r="AT4974">
        <v>0.13069</v>
      </c>
      <c r="AU4974">
        <v>3.9010000000000003E-2</v>
      </c>
      <c r="AV4974">
        <v>0.15018000000000001</v>
      </c>
      <c r="AW4974">
        <v>0.15115000000000001</v>
      </c>
      <c r="AX4974">
        <v>0.17362</v>
      </c>
      <c r="AY4974">
        <v>2.5000000000000001E-2</v>
      </c>
      <c r="AZ4974" s="35">
        <v>2.0600000000000002E-3</v>
      </c>
      <c r="BA4974" s="35">
        <v>3.48E-3</v>
      </c>
      <c r="BB4974">
        <v>3.9699999999999996E-3</v>
      </c>
      <c r="BC4974">
        <v>4.6499999999999996E-3</v>
      </c>
      <c r="BD4974">
        <v>8.0000000000000004E-4</v>
      </c>
      <c r="BE4974">
        <v>3.5899999999999999E-3</v>
      </c>
      <c r="BF4974" t="s">
        <v>9149</v>
      </c>
    </row>
    <row r="4975" spans="1:58" hidden="1" x14ac:dyDescent="0.25">
      <c r="A4975">
        <v>2</v>
      </c>
      <c r="B4975">
        <v>47277182</v>
      </c>
      <c r="C4975" t="s">
        <v>12475</v>
      </c>
      <c r="D4975" t="s">
        <v>12476</v>
      </c>
      <c r="E4975" t="s">
        <v>12393</v>
      </c>
      <c r="F4975" t="s">
        <v>47</v>
      </c>
      <c r="G4975" t="s">
        <v>48</v>
      </c>
      <c r="H4975" t="s">
        <v>49</v>
      </c>
      <c r="T4975" s="35"/>
      <c r="W4975" s="23"/>
      <c r="X4975" t="s">
        <v>12473</v>
      </c>
      <c r="Y4975" t="s">
        <v>52</v>
      </c>
      <c r="Z4975" t="s">
        <v>51</v>
      </c>
      <c r="AA4975">
        <v>766.07</v>
      </c>
      <c r="AB4975" t="s">
        <v>53</v>
      </c>
      <c r="AC4975" t="s">
        <v>12477</v>
      </c>
      <c r="AF4975" t="s">
        <v>55</v>
      </c>
      <c r="AG4975">
        <v>0.997</v>
      </c>
      <c r="AH4975">
        <v>4.2279999999999998</v>
      </c>
      <c r="AI4975">
        <v>1</v>
      </c>
      <c r="AJ4975">
        <v>100</v>
      </c>
      <c r="AK4975">
        <v>67</v>
      </c>
      <c r="AL4975" s="35">
        <v>0.95950073081034104</v>
      </c>
      <c r="AM4975" s="1">
        <v>1.9562046449650299E-9</v>
      </c>
      <c r="AN4975">
        <v>0.25560840499999998</v>
      </c>
      <c r="AO4975">
        <v>0</v>
      </c>
      <c r="AP4975">
        <v>39</v>
      </c>
      <c r="AQ4975">
        <v>1</v>
      </c>
      <c r="AR4975">
        <v>1</v>
      </c>
      <c r="AS4975">
        <v>7.8520000000000006E-2</v>
      </c>
      <c r="AT4975">
        <v>0.12937000000000001</v>
      </c>
      <c r="AU4975">
        <v>3.9010000000000003E-2</v>
      </c>
      <c r="AV4975">
        <v>0.14976</v>
      </c>
      <c r="AW4975">
        <v>0.15115000000000001</v>
      </c>
      <c r="AX4975">
        <v>0.16975999999999999</v>
      </c>
      <c r="AY4975">
        <v>2.5000000000000001E-2</v>
      </c>
      <c r="AZ4975">
        <v>2.0300000000000001E-3</v>
      </c>
      <c r="BA4975">
        <v>3.4399999999999999E-3</v>
      </c>
      <c r="BB4975">
        <v>3.9699999999999996E-3</v>
      </c>
      <c r="BC4975">
        <v>4.5300000000000002E-3</v>
      </c>
      <c r="BD4975">
        <v>8.0000000000000004E-4</v>
      </c>
      <c r="BE4975">
        <v>3.5799999999999998E-3</v>
      </c>
      <c r="BF4975" t="s">
        <v>9149</v>
      </c>
    </row>
    <row r="4976" spans="1:58" x14ac:dyDescent="0.25">
      <c r="A4976">
        <v>19</v>
      </c>
      <c r="B4976">
        <v>9544912</v>
      </c>
      <c r="C4976" t="s">
        <v>14517</v>
      </c>
      <c r="D4976" t="s">
        <v>58</v>
      </c>
      <c r="E4976" t="s">
        <v>13822</v>
      </c>
      <c r="F4976" t="s">
        <v>85</v>
      </c>
      <c r="G4976" t="s">
        <v>60</v>
      </c>
      <c r="H4976" t="s">
        <v>76</v>
      </c>
      <c r="I4976" t="s">
        <v>14625</v>
      </c>
      <c r="T4976" s="35"/>
      <c r="W4976" s="23"/>
      <c r="X4976" t="s">
        <v>14518</v>
      </c>
      <c r="Y4976" t="s">
        <v>51</v>
      </c>
      <c r="Z4976" t="s">
        <v>52</v>
      </c>
      <c r="AA4976">
        <v>968.07</v>
      </c>
      <c r="AB4976" t="s">
        <v>282</v>
      </c>
      <c r="AC4976" t="s">
        <v>55</v>
      </c>
      <c r="AD4976" t="s">
        <v>64</v>
      </c>
      <c r="AE4976" t="s">
        <v>64</v>
      </c>
      <c r="AF4976" t="s">
        <v>55</v>
      </c>
      <c r="AG4976">
        <v>0</v>
      </c>
      <c r="AH4976">
        <v>0</v>
      </c>
      <c r="AI4976">
        <v>0</v>
      </c>
      <c r="AJ4976" t="s">
        <v>55</v>
      </c>
      <c r="AK4976" t="s">
        <v>55</v>
      </c>
      <c r="AL4976" s="47">
        <v>9.9277369227845205E-2</v>
      </c>
      <c r="AM4976" s="1">
        <v>1.2538302523753301E-9</v>
      </c>
      <c r="AN4976">
        <v>0.60800164099999998</v>
      </c>
      <c r="AO4976">
        <v>0.55174294599999996</v>
      </c>
      <c r="AP4976">
        <v>39</v>
      </c>
      <c r="AQ4976">
        <v>1</v>
      </c>
      <c r="AR4976">
        <v>1</v>
      </c>
      <c r="AS4976" t="s">
        <v>65</v>
      </c>
      <c r="AT4976" t="s">
        <v>65</v>
      </c>
      <c r="AU4976" t="s">
        <v>65</v>
      </c>
      <c r="AV4976" t="s">
        <v>65</v>
      </c>
      <c r="AW4976" t="s">
        <v>65</v>
      </c>
      <c r="AX4976" t="s">
        <v>65</v>
      </c>
      <c r="AY4976">
        <v>2.5000000000000001E-2</v>
      </c>
      <c r="AZ4976" t="s">
        <v>65</v>
      </c>
      <c r="BA4976" t="s">
        <v>65</v>
      </c>
      <c r="BB4976" t="s">
        <v>65</v>
      </c>
      <c r="BC4976" t="s">
        <v>65</v>
      </c>
      <c r="BD4976" t="s">
        <v>65</v>
      </c>
      <c r="BE4976" t="s">
        <v>65</v>
      </c>
      <c r="BF4976" t="s">
        <v>13824</v>
      </c>
    </row>
    <row r="4977" spans="1:58" hidden="1" x14ac:dyDescent="0.25">
      <c r="A4977">
        <v>14</v>
      </c>
      <c r="B4977">
        <v>91211253</v>
      </c>
      <c r="C4977" t="s">
        <v>10774</v>
      </c>
      <c r="D4977" t="s">
        <v>58</v>
      </c>
      <c r="E4977" t="s">
        <v>10285</v>
      </c>
      <c r="F4977" t="s">
        <v>97</v>
      </c>
      <c r="G4977" t="s">
        <v>98</v>
      </c>
      <c r="H4977" t="s">
        <v>76</v>
      </c>
      <c r="T4977" s="35"/>
      <c r="W4977" s="23"/>
      <c r="X4977" t="s">
        <v>5808</v>
      </c>
      <c r="Y4977" t="s">
        <v>51</v>
      </c>
      <c r="Z4977" t="s">
        <v>52</v>
      </c>
      <c r="AA4977">
        <v>630.07000000000005</v>
      </c>
      <c r="AB4977" t="s">
        <v>164</v>
      </c>
      <c r="AC4977" t="s">
        <v>10775</v>
      </c>
      <c r="AF4977" t="s">
        <v>55</v>
      </c>
      <c r="AG4977">
        <v>0</v>
      </c>
      <c r="AH4977">
        <v>0</v>
      </c>
      <c r="AI4977">
        <v>1</v>
      </c>
      <c r="AJ4977">
        <v>100</v>
      </c>
      <c r="AK4977">
        <v>74</v>
      </c>
      <c r="AL4977" s="1">
        <v>9.7438610870177506E-5</v>
      </c>
      <c r="AM4977" s="35">
        <v>0.999902561387641</v>
      </c>
      <c r="AN4977">
        <v>0.224905998</v>
      </c>
      <c r="AO4977">
        <v>0.63839482599999997</v>
      </c>
      <c r="AP4977">
        <v>39</v>
      </c>
      <c r="AQ4977">
        <v>1</v>
      </c>
      <c r="AR4977">
        <v>1</v>
      </c>
      <c r="AS4977">
        <v>6.6E-4</v>
      </c>
      <c r="AT4977">
        <v>1.1999999999999999E-3</v>
      </c>
      <c r="AU4977" t="s">
        <v>65</v>
      </c>
      <c r="AV4977" t="s">
        <v>65</v>
      </c>
      <c r="AW4977" t="s">
        <v>65</v>
      </c>
      <c r="AX4977" t="s">
        <v>65</v>
      </c>
      <c r="AY4977">
        <v>2.5000000000000001E-2</v>
      </c>
      <c r="AZ4977" s="1">
        <v>8.2400000000000007E-6</v>
      </c>
      <c r="BA4977" s="1">
        <v>1.5E-5</v>
      </c>
      <c r="BB4977" t="s">
        <v>65</v>
      </c>
      <c r="BC4977" t="s">
        <v>65</v>
      </c>
      <c r="BD4977" t="s">
        <v>65</v>
      </c>
      <c r="BE4977" t="s">
        <v>65</v>
      </c>
      <c r="BF4977" t="s">
        <v>10287</v>
      </c>
    </row>
    <row r="4978" spans="1:58" hidden="1" x14ac:dyDescent="0.25">
      <c r="A4978">
        <v>14</v>
      </c>
      <c r="B4978">
        <v>91007828</v>
      </c>
      <c r="C4978" t="s">
        <v>14380</v>
      </c>
      <c r="D4978" t="s">
        <v>14381</v>
      </c>
      <c r="E4978" t="s">
        <v>13822</v>
      </c>
      <c r="F4978" t="s">
        <v>47</v>
      </c>
      <c r="G4978" t="s">
        <v>48</v>
      </c>
      <c r="H4978" t="s">
        <v>49</v>
      </c>
      <c r="T4978" s="35"/>
      <c r="W4978" s="23"/>
      <c r="X4978" t="s">
        <v>5808</v>
      </c>
      <c r="Y4978" t="s">
        <v>51</v>
      </c>
      <c r="Z4978" t="s">
        <v>52</v>
      </c>
      <c r="AA4978">
        <v>495.07</v>
      </c>
      <c r="AB4978" t="s">
        <v>53</v>
      </c>
      <c r="AC4978" t="s">
        <v>14382</v>
      </c>
      <c r="AF4978" t="s">
        <v>55</v>
      </c>
      <c r="AG4978">
        <v>4.0000000000000001E-3</v>
      </c>
      <c r="AH4978">
        <v>7.7549999999999999</v>
      </c>
      <c r="AI4978">
        <v>1</v>
      </c>
      <c r="AJ4978">
        <v>98.98</v>
      </c>
      <c r="AK4978">
        <v>98</v>
      </c>
      <c r="AL4978" s="1">
        <v>9.7438610870177506E-5</v>
      </c>
      <c r="AM4978">
        <v>0.999902561387641</v>
      </c>
      <c r="AN4978">
        <v>0.224905998</v>
      </c>
      <c r="AO4978">
        <v>0.63839482599999997</v>
      </c>
      <c r="AP4978">
        <v>39</v>
      </c>
      <c r="AQ4978">
        <v>1</v>
      </c>
      <c r="AR4978">
        <v>1</v>
      </c>
      <c r="AS4978">
        <v>1.3089999999999999E-2</v>
      </c>
      <c r="AT4978">
        <v>2.248E-2</v>
      </c>
      <c r="AU4978" t="s">
        <v>65</v>
      </c>
      <c r="AV4978">
        <v>4.0989999999999999E-2</v>
      </c>
      <c r="AW4978">
        <v>1.5699999999999999E-2</v>
      </c>
      <c r="AX4978">
        <v>2.7470000000000001E-2</v>
      </c>
      <c r="AY4978">
        <v>2.5000000000000001E-2</v>
      </c>
      <c r="AZ4978" s="35">
        <v>3.2000000000000003E-4</v>
      </c>
      <c r="BA4978" s="35">
        <v>5.5000000000000003E-4</v>
      </c>
      <c r="BB4978">
        <v>2.5999999999999998E-4</v>
      </c>
      <c r="BC4978">
        <v>5.8E-4</v>
      </c>
      <c r="BD4978" t="s">
        <v>65</v>
      </c>
      <c r="BE4978">
        <v>5.2999999999999998E-4</v>
      </c>
      <c r="BF4978" t="s">
        <v>13824</v>
      </c>
    </row>
    <row r="4979" spans="1:58" hidden="1" x14ac:dyDescent="0.25">
      <c r="A4979">
        <v>20</v>
      </c>
      <c r="B4979">
        <v>36627619</v>
      </c>
      <c r="C4979" t="s">
        <v>13077</v>
      </c>
      <c r="D4979" t="s">
        <v>13078</v>
      </c>
      <c r="E4979" t="s">
        <v>12393</v>
      </c>
      <c r="F4979" t="s">
        <v>47</v>
      </c>
      <c r="G4979" t="s">
        <v>48</v>
      </c>
      <c r="H4979" t="s">
        <v>49</v>
      </c>
      <c r="T4979" s="35"/>
      <c r="W4979" s="23"/>
      <c r="X4979" t="s">
        <v>13079</v>
      </c>
      <c r="Y4979" t="s">
        <v>51</v>
      </c>
      <c r="Z4979" t="s">
        <v>52</v>
      </c>
      <c r="AA4979">
        <v>465.07</v>
      </c>
      <c r="AB4979" t="s">
        <v>53</v>
      </c>
      <c r="AC4979" t="s">
        <v>13080</v>
      </c>
      <c r="AF4979" t="s">
        <v>55</v>
      </c>
      <c r="AG4979">
        <v>2.3E-2</v>
      </c>
      <c r="AH4979">
        <v>4.3499999999999996</v>
      </c>
      <c r="AI4979">
        <v>1</v>
      </c>
      <c r="AJ4979">
        <v>11.46</v>
      </c>
      <c r="AK4979">
        <v>96</v>
      </c>
      <c r="AL4979">
        <v>0.99588590024895995</v>
      </c>
      <c r="AM4979" s="35">
        <v>2.38871043749718E-4</v>
      </c>
      <c r="AN4979">
        <v>0.53917561300000005</v>
      </c>
      <c r="AO4979">
        <v>0.586199672</v>
      </c>
      <c r="AP4979">
        <v>39</v>
      </c>
      <c r="AQ4979">
        <v>1</v>
      </c>
      <c r="AR4979">
        <v>1</v>
      </c>
      <c r="AS4979">
        <v>1.65E-3</v>
      </c>
      <c r="AT4979">
        <v>1.8699999999999999E-3</v>
      </c>
      <c r="AU4979" t="s">
        <v>65</v>
      </c>
      <c r="AV4979" t="s">
        <v>65</v>
      </c>
      <c r="AW4979" t="s">
        <v>65</v>
      </c>
      <c r="AX4979" t="s">
        <v>65</v>
      </c>
      <c r="AY4979">
        <v>2.5000000000000001E-2</v>
      </c>
      <c r="AZ4979" s="1">
        <v>3.3000000000000003E-5</v>
      </c>
      <c r="BA4979" s="1">
        <v>3.1099999999999997E-5</v>
      </c>
      <c r="BB4979" t="s">
        <v>65</v>
      </c>
      <c r="BC4979" t="s">
        <v>65</v>
      </c>
      <c r="BD4979" t="s">
        <v>65</v>
      </c>
      <c r="BE4979" t="s">
        <v>65</v>
      </c>
      <c r="BF4979" t="s">
        <v>9149</v>
      </c>
    </row>
    <row r="4980" spans="1:58" hidden="1" x14ac:dyDescent="0.25">
      <c r="A4980">
        <v>1</v>
      </c>
      <c r="B4980">
        <v>1116222</v>
      </c>
      <c r="C4980" t="s">
        <v>9506</v>
      </c>
      <c r="D4980" t="s">
        <v>58</v>
      </c>
      <c r="E4980" t="s">
        <v>9502</v>
      </c>
      <c r="F4980" t="s">
        <v>47</v>
      </c>
      <c r="G4980" t="s">
        <v>60</v>
      </c>
      <c r="H4980" t="s">
        <v>76</v>
      </c>
      <c r="T4980" s="35"/>
      <c r="W4980" s="23"/>
      <c r="X4980" t="s">
        <v>9507</v>
      </c>
      <c r="Y4980" t="s">
        <v>51</v>
      </c>
      <c r="Z4980" t="s">
        <v>3365</v>
      </c>
      <c r="AA4980">
        <v>155.03</v>
      </c>
      <c r="AB4980" t="s">
        <v>63</v>
      </c>
      <c r="AC4980" t="s">
        <v>55</v>
      </c>
      <c r="AF4980" t="s">
        <v>55</v>
      </c>
      <c r="AG4980">
        <v>0</v>
      </c>
      <c r="AH4980">
        <v>0</v>
      </c>
      <c r="AI4980">
        <v>0</v>
      </c>
      <c r="AJ4980" t="s">
        <v>55</v>
      </c>
      <c r="AK4980" t="s">
        <v>55</v>
      </c>
      <c r="AL4980">
        <v>0.46328044912402</v>
      </c>
      <c r="AM4980" s="1">
        <v>1.94738806982348E-5</v>
      </c>
      <c r="AN4980">
        <v>8.8461889000000002E-2</v>
      </c>
      <c r="AO4980">
        <v>0</v>
      </c>
      <c r="AP4980">
        <v>39</v>
      </c>
      <c r="AQ4980">
        <v>1</v>
      </c>
      <c r="AR4980">
        <v>1</v>
      </c>
      <c r="AS4980">
        <v>8.7900000000000006E-2</v>
      </c>
      <c r="AT4980">
        <v>0.14746999999999999</v>
      </c>
      <c r="AU4980" t="s">
        <v>65</v>
      </c>
      <c r="AV4980">
        <v>0.28663</v>
      </c>
      <c r="AW4980" t="s">
        <v>65</v>
      </c>
      <c r="AX4980" t="s">
        <v>65</v>
      </c>
      <c r="AY4980">
        <v>2.5000000000000001E-2</v>
      </c>
      <c r="AZ4980">
        <v>2.2899999999999999E-3</v>
      </c>
      <c r="BA4980">
        <v>3.9300000000000003E-3</v>
      </c>
      <c r="BB4980" t="s">
        <v>65</v>
      </c>
      <c r="BC4980" t="s">
        <v>65</v>
      </c>
      <c r="BD4980" t="s">
        <v>65</v>
      </c>
      <c r="BE4980">
        <v>7.62E-3</v>
      </c>
      <c r="BF4980" t="s">
        <v>9505</v>
      </c>
    </row>
    <row r="4981" spans="1:58" hidden="1" x14ac:dyDescent="0.25">
      <c r="A4981">
        <v>22</v>
      </c>
      <c r="B4981">
        <v>43564050</v>
      </c>
      <c r="C4981" t="s">
        <v>11653</v>
      </c>
      <c r="D4981" t="s">
        <v>11654</v>
      </c>
      <c r="E4981" t="s">
        <v>11009</v>
      </c>
      <c r="F4981" t="s">
        <v>47</v>
      </c>
      <c r="G4981" t="s">
        <v>48</v>
      </c>
      <c r="H4981" t="s">
        <v>76</v>
      </c>
      <c r="T4981" s="35"/>
      <c r="W4981" s="23"/>
      <c r="X4981" t="s">
        <v>11655</v>
      </c>
      <c r="Y4981" t="s">
        <v>78</v>
      </c>
      <c r="Z4981" t="s">
        <v>51</v>
      </c>
      <c r="AA4981">
        <v>603.29</v>
      </c>
      <c r="AB4981" t="s">
        <v>53</v>
      </c>
      <c r="AC4981" t="s">
        <v>11656</v>
      </c>
      <c r="AD4981" t="s">
        <v>64</v>
      </c>
      <c r="AE4981" t="s">
        <v>64</v>
      </c>
      <c r="AF4981" t="s">
        <v>55</v>
      </c>
      <c r="AG4981">
        <v>0.98799999999999999</v>
      </c>
      <c r="AH4981">
        <v>0</v>
      </c>
      <c r="AI4981">
        <v>0.999</v>
      </c>
      <c r="AJ4981">
        <v>39.18</v>
      </c>
      <c r="AK4981">
        <v>97</v>
      </c>
      <c r="AL4981">
        <v>1.44008301207839E-2</v>
      </c>
      <c r="AM4981" s="1">
        <v>1.99091364629049E-15</v>
      </c>
      <c r="AN4981">
        <v>0.67741062299999999</v>
      </c>
      <c r="AO4981">
        <v>0.53797514599999996</v>
      </c>
      <c r="AP4981">
        <v>39</v>
      </c>
      <c r="AQ4981">
        <v>1</v>
      </c>
      <c r="AR4981">
        <v>1</v>
      </c>
      <c r="AS4981" s="35">
        <v>0.11198</v>
      </c>
      <c r="AT4981">
        <v>0.17482</v>
      </c>
      <c r="AU4981">
        <v>9.8360000000000003E-2</v>
      </c>
      <c r="AV4981">
        <v>0.20191000000000001</v>
      </c>
      <c r="AW4981">
        <v>0.16009000000000001</v>
      </c>
      <c r="AX4981">
        <v>0.17746000000000001</v>
      </c>
      <c r="AY4981">
        <v>2.5000000000000001E-2</v>
      </c>
      <c r="AZ4981">
        <v>2.96E-3</v>
      </c>
      <c r="BA4981">
        <v>4.7800000000000004E-3</v>
      </c>
      <c r="BB4981">
        <v>4.2300000000000003E-3</v>
      </c>
      <c r="BC4981">
        <v>4.7699999999999999E-3</v>
      </c>
      <c r="BD4981">
        <v>2.3999999999999998E-3</v>
      </c>
      <c r="BE4981">
        <v>5.1700000000000001E-3</v>
      </c>
      <c r="BF4981" t="s">
        <v>1560</v>
      </c>
    </row>
    <row r="4982" spans="1:58" x14ac:dyDescent="0.25">
      <c r="A4982">
        <v>9</v>
      </c>
      <c r="B4982">
        <v>125424153</v>
      </c>
      <c r="C4982" t="s">
        <v>13485</v>
      </c>
      <c r="D4982" t="s">
        <v>58</v>
      </c>
      <c r="E4982" t="s">
        <v>13153</v>
      </c>
      <c r="F4982" t="s">
        <v>85</v>
      </c>
      <c r="G4982" t="s">
        <v>60</v>
      </c>
      <c r="H4982" t="s">
        <v>76</v>
      </c>
      <c r="I4982" t="s">
        <v>14625</v>
      </c>
      <c r="T4982" s="35"/>
      <c r="W4982" s="23"/>
      <c r="X4982" t="s">
        <v>13486</v>
      </c>
      <c r="Y4982" t="s">
        <v>1045</v>
      </c>
      <c r="Z4982" t="s">
        <v>52</v>
      </c>
      <c r="AA4982">
        <v>969.02</v>
      </c>
      <c r="AB4982" t="s">
        <v>63</v>
      </c>
      <c r="AC4982" t="s">
        <v>55</v>
      </c>
      <c r="AF4982" t="s">
        <v>55</v>
      </c>
      <c r="AG4982">
        <v>0</v>
      </c>
      <c r="AH4982">
        <v>0</v>
      </c>
      <c r="AI4982">
        <v>0</v>
      </c>
      <c r="AJ4982" t="s">
        <v>55</v>
      </c>
      <c r="AK4982" t="s">
        <v>55</v>
      </c>
      <c r="AL4982">
        <v>0.27654393044715297</v>
      </c>
      <c r="AM4982" s="47">
        <v>1.8574301273106399E-4</v>
      </c>
      <c r="AN4982">
        <v>0.130170169</v>
      </c>
      <c r="AO4982">
        <v>0</v>
      </c>
      <c r="AP4982">
        <v>39</v>
      </c>
      <c r="AQ4982">
        <v>1</v>
      </c>
      <c r="AR4982">
        <v>1</v>
      </c>
      <c r="AS4982">
        <v>3.3E-4</v>
      </c>
      <c r="AT4982" t="s">
        <v>65</v>
      </c>
      <c r="AU4982" t="s">
        <v>65</v>
      </c>
      <c r="AV4982" t="s">
        <v>65</v>
      </c>
      <c r="AW4982">
        <v>1.5699999999999999E-2</v>
      </c>
      <c r="AX4982" t="s">
        <v>65</v>
      </c>
      <c r="AY4982">
        <v>2.5000000000000001E-2</v>
      </c>
      <c r="AZ4982">
        <v>0</v>
      </c>
      <c r="BA4982" t="s">
        <v>65</v>
      </c>
      <c r="BB4982">
        <v>2.5999999999999998E-4</v>
      </c>
      <c r="BC4982" t="s">
        <v>65</v>
      </c>
      <c r="BD4982" t="s">
        <v>65</v>
      </c>
      <c r="BE4982" t="s">
        <v>65</v>
      </c>
      <c r="BF4982" t="s">
        <v>13156</v>
      </c>
    </row>
    <row r="4983" spans="1:58" hidden="1" x14ac:dyDescent="0.25">
      <c r="A4983">
        <v>22</v>
      </c>
      <c r="B4983">
        <v>50471676</v>
      </c>
      <c r="C4983" t="s">
        <v>6014</v>
      </c>
      <c r="D4983" t="s">
        <v>6015</v>
      </c>
      <c r="E4983" t="s">
        <v>5308</v>
      </c>
      <c r="F4983" t="s">
        <v>47</v>
      </c>
      <c r="G4983" t="s">
        <v>48</v>
      </c>
      <c r="H4983" t="s">
        <v>49</v>
      </c>
      <c r="T4983" s="35"/>
      <c r="W4983" s="23"/>
      <c r="X4983" t="s">
        <v>6016</v>
      </c>
      <c r="Y4983" t="s">
        <v>52</v>
      </c>
      <c r="Z4983" t="s">
        <v>72</v>
      </c>
      <c r="AA4983">
        <v>613.07000000000005</v>
      </c>
      <c r="AB4983" t="s">
        <v>53</v>
      </c>
      <c r="AC4983" t="s">
        <v>6017</v>
      </c>
      <c r="AF4983" t="s">
        <v>55</v>
      </c>
      <c r="AG4983">
        <v>1</v>
      </c>
      <c r="AH4983">
        <v>7.4390000000000001</v>
      </c>
      <c r="AI4983">
        <v>1</v>
      </c>
      <c r="AJ4983" t="s">
        <v>55</v>
      </c>
      <c r="AK4983" t="s">
        <v>55</v>
      </c>
      <c r="AL4983">
        <v>0</v>
      </c>
      <c r="AM4983" s="35">
        <v>0</v>
      </c>
      <c r="AN4983">
        <v>0.16933823100000001</v>
      </c>
      <c r="AO4983">
        <v>0</v>
      </c>
      <c r="AP4983">
        <v>39</v>
      </c>
      <c r="AQ4983">
        <v>1</v>
      </c>
      <c r="AR4983">
        <v>1</v>
      </c>
      <c r="AS4983">
        <v>1.1520000000000001E-2</v>
      </c>
      <c r="AT4983">
        <v>2.4379999999999999E-2</v>
      </c>
      <c r="AU4983">
        <v>2.359E-2</v>
      </c>
      <c r="AV4983">
        <v>6.0440000000000001E-2</v>
      </c>
      <c r="AW4983">
        <v>3.6269999999999997E-2</v>
      </c>
      <c r="AX4983">
        <v>2.3300000000000001E-2</v>
      </c>
      <c r="AY4983">
        <v>2.5000000000000001E-2</v>
      </c>
      <c r="AZ4983" s="35">
        <v>2.7999999999999998E-4</v>
      </c>
      <c r="BA4983">
        <v>5.9000000000000003E-4</v>
      </c>
      <c r="BB4983">
        <v>7.9000000000000001E-4</v>
      </c>
      <c r="BC4983">
        <v>4.6999999999999999E-4</v>
      </c>
      <c r="BD4983">
        <v>4.0000000000000002E-4</v>
      </c>
      <c r="BE4983">
        <v>1.0499999999999999E-3</v>
      </c>
      <c r="BF4983" t="s">
        <v>1640</v>
      </c>
    </row>
    <row r="4984" spans="1:58" hidden="1" x14ac:dyDescent="0.25">
      <c r="A4984">
        <v>20</v>
      </c>
      <c r="B4984">
        <v>30522524</v>
      </c>
      <c r="C4984" t="s">
        <v>10970</v>
      </c>
      <c r="D4984" t="s">
        <v>58</v>
      </c>
      <c r="E4984" t="s">
        <v>10285</v>
      </c>
      <c r="F4984" t="s">
        <v>47</v>
      </c>
      <c r="G4984" t="s">
        <v>60</v>
      </c>
      <c r="H4984" t="s">
        <v>76</v>
      </c>
      <c r="T4984" s="35"/>
      <c r="W4984" s="23"/>
      <c r="X4984" t="s">
        <v>10971</v>
      </c>
      <c r="Y4984" t="s">
        <v>1904</v>
      </c>
      <c r="Z4984" t="s">
        <v>78</v>
      </c>
      <c r="AA4984">
        <v>315.02</v>
      </c>
      <c r="AB4984" t="s">
        <v>63</v>
      </c>
      <c r="AC4984" t="s">
        <v>55</v>
      </c>
      <c r="AD4984" t="s">
        <v>64</v>
      </c>
      <c r="AE4984" t="s">
        <v>64</v>
      </c>
      <c r="AF4984" t="s">
        <v>55</v>
      </c>
      <c r="AG4984">
        <v>0</v>
      </c>
      <c r="AH4984">
        <v>0</v>
      </c>
      <c r="AI4984">
        <v>0</v>
      </c>
      <c r="AJ4984" t="s">
        <v>55</v>
      </c>
      <c r="AK4984" t="s">
        <v>55</v>
      </c>
      <c r="AL4984">
        <v>0.340947349756202</v>
      </c>
      <c r="AM4984" s="1">
        <v>4.4865526898238401E-10</v>
      </c>
      <c r="AN4984">
        <v>0.205909394</v>
      </c>
      <c r="AO4984">
        <v>0.54209232299999999</v>
      </c>
      <c r="AP4984">
        <v>39</v>
      </c>
      <c r="AQ4984">
        <v>1</v>
      </c>
      <c r="AR4984">
        <v>1</v>
      </c>
      <c r="AS4984">
        <v>2.64E-3</v>
      </c>
      <c r="AT4984">
        <v>4.3E-3</v>
      </c>
      <c r="AU4984" t="s">
        <v>65</v>
      </c>
      <c r="AV4984">
        <v>3.9809999999999998E-2</v>
      </c>
      <c r="AW4984">
        <v>2.6040000000000001E-2</v>
      </c>
      <c r="AX4984" t="s">
        <v>65</v>
      </c>
      <c r="AY4984">
        <v>2.5000000000000001E-2</v>
      </c>
      <c r="AZ4984" s="1">
        <v>5.7899999999999998E-5</v>
      </c>
      <c r="BA4984" s="1">
        <v>9.2299999999999994E-5</v>
      </c>
      <c r="BB4984">
        <v>5.2999999999999998E-4</v>
      </c>
      <c r="BC4984" t="s">
        <v>65</v>
      </c>
      <c r="BD4984" t="s">
        <v>65</v>
      </c>
      <c r="BE4984">
        <v>5.1000000000000004E-4</v>
      </c>
      <c r="BF4984" t="s">
        <v>10287</v>
      </c>
    </row>
    <row r="4985" spans="1:58" x14ac:dyDescent="0.25">
      <c r="A4985">
        <v>4</v>
      </c>
      <c r="B4985">
        <v>152043263</v>
      </c>
      <c r="C4985" t="s">
        <v>9700</v>
      </c>
      <c r="D4985" t="s">
        <v>58</v>
      </c>
      <c r="E4985" t="s">
        <v>9502</v>
      </c>
      <c r="F4985" t="s">
        <v>85</v>
      </c>
      <c r="G4985" t="s">
        <v>60</v>
      </c>
      <c r="H4985" t="s">
        <v>49</v>
      </c>
      <c r="I4985" t="s">
        <v>14625</v>
      </c>
      <c r="T4985" s="35"/>
      <c r="W4985" s="23"/>
      <c r="X4985" t="s">
        <v>7730</v>
      </c>
      <c r="Y4985" t="s">
        <v>78</v>
      </c>
      <c r="Z4985" t="s">
        <v>72</v>
      </c>
      <c r="AA4985">
        <v>969.07</v>
      </c>
      <c r="AB4985" t="s">
        <v>494</v>
      </c>
      <c r="AC4985" t="s">
        <v>9701</v>
      </c>
      <c r="AF4985" t="s">
        <v>55</v>
      </c>
      <c r="AG4985">
        <v>0</v>
      </c>
      <c r="AH4985">
        <v>6.0259999999999998</v>
      </c>
      <c r="AI4985">
        <v>1</v>
      </c>
      <c r="AJ4985">
        <v>94.05</v>
      </c>
      <c r="AK4985">
        <v>84</v>
      </c>
      <c r="AL4985">
        <v>0.62490873991449303</v>
      </c>
      <c r="AM4985" s="47">
        <v>0.37508738604449998</v>
      </c>
      <c r="AN4985">
        <v>0.59922865199999997</v>
      </c>
      <c r="AO4985">
        <v>0.53021542300000002</v>
      </c>
      <c r="AP4985">
        <v>39</v>
      </c>
      <c r="AQ4985">
        <v>1</v>
      </c>
      <c r="AR4985">
        <v>1</v>
      </c>
      <c r="AS4985">
        <v>3.3E-4</v>
      </c>
      <c r="AT4985" t="s">
        <v>65</v>
      </c>
      <c r="AU4985" t="s">
        <v>65</v>
      </c>
      <c r="AV4985" t="s">
        <v>65</v>
      </c>
      <c r="AW4985" t="s">
        <v>65</v>
      </c>
      <c r="AX4985" t="s">
        <v>65</v>
      </c>
      <c r="AY4985">
        <v>2.5000000000000001E-2</v>
      </c>
      <c r="AZ4985">
        <v>0</v>
      </c>
      <c r="BA4985" t="s">
        <v>65</v>
      </c>
      <c r="BB4985" t="s">
        <v>65</v>
      </c>
      <c r="BC4985" t="s">
        <v>65</v>
      </c>
      <c r="BD4985" t="s">
        <v>65</v>
      </c>
      <c r="BE4985" t="s">
        <v>65</v>
      </c>
      <c r="BF4985" t="s">
        <v>9505</v>
      </c>
    </row>
    <row r="4986" spans="1:58" hidden="1" x14ac:dyDescent="0.25">
      <c r="A4986">
        <v>2</v>
      </c>
      <c r="B4986">
        <v>179419792</v>
      </c>
      <c r="C4986" t="s">
        <v>6097</v>
      </c>
      <c r="D4986" t="s">
        <v>6098</v>
      </c>
      <c r="E4986" t="s">
        <v>6034</v>
      </c>
      <c r="F4986" t="s">
        <v>47</v>
      </c>
      <c r="G4986" t="s">
        <v>48</v>
      </c>
      <c r="H4986" t="s">
        <v>76</v>
      </c>
      <c r="T4986" s="35"/>
      <c r="W4986" s="23"/>
      <c r="X4986" t="s">
        <v>1853</v>
      </c>
      <c r="Y4986" t="s">
        <v>78</v>
      </c>
      <c r="Z4986" t="s">
        <v>72</v>
      </c>
      <c r="AA4986">
        <v>960.07</v>
      </c>
      <c r="AB4986" t="s">
        <v>53</v>
      </c>
      <c r="AC4986" t="s">
        <v>6099</v>
      </c>
      <c r="AD4986" t="s">
        <v>64</v>
      </c>
      <c r="AE4986" t="s">
        <v>64</v>
      </c>
      <c r="AF4986" t="s">
        <v>55</v>
      </c>
      <c r="AG4986">
        <v>0.98799999999999999</v>
      </c>
      <c r="AH4986">
        <v>0</v>
      </c>
      <c r="AI4986">
        <v>1</v>
      </c>
      <c r="AJ4986">
        <v>82.83</v>
      </c>
      <c r="AK4986">
        <v>99</v>
      </c>
      <c r="AL4986">
        <v>1</v>
      </c>
      <c r="AM4986" s="1">
        <v>1.21111377105808E-32</v>
      </c>
      <c r="AN4986">
        <v>0.94905308499999996</v>
      </c>
      <c r="AO4986">
        <v>0.504755501</v>
      </c>
      <c r="AP4986">
        <v>39</v>
      </c>
      <c r="AQ4986">
        <v>1</v>
      </c>
      <c r="AR4986">
        <v>1</v>
      </c>
      <c r="AS4986">
        <v>0.10333000000000001</v>
      </c>
      <c r="AT4986">
        <v>0.14606</v>
      </c>
      <c r="AU4986">
        <v>7.6539999999999997E-2</v>
      </c>
      <c r="AV4986">
        <v>0.18246999999999999</v>
      </c>
      <c r="AW4986">
        <v>0.14663999999999999</v>
      </c>
      <c r="AX4986">
        <v>0.16839000000000001</v>
      </c>
      <c r="AY4986">
        <v>2.5000000000000001E-2</v>
      </c>
      <c r="AZ4986" s="35">
        <v>2.7200000000000002E-3</v>
      </c>
      <c r="BA4986" s="35">
        <v>3.9300000000000003E-3</v>
      </c>
      <c r="BB4986">
        <v>3.8300000000000001E-3</v>
      </c>
      <c r="BC4986">
        <v>4.4900000000000001E-3</v>
      </c>
      <c r="BD4986">
        <v>1.8E-3</v>
      </c>
      <c r="BE4986">
        <v>4.5700000000000003E-3</v>
      </c>
      <c r="BF4986" t="s">
        <v>2962</v>
      </c>
    </row>
    <row r="4987" spans="1:58" hidden="1" x14ac:dyDescent="0.25">
      <c r="A4987">
        <v>2</v>
      </c>
      <c r="B4987">
        <v>179554310</v>
      </c>
      <c r="C4987" t="s">
        <v>6100</v>
      </c>
      <c r="D4987" t="s">
        <v>58</v>
      </c>
      <c r="E4987" t="s">
        <v>6034</v>
      </c>
      <c r="F4987" t="s">
        <v>97</v>
      </c>
      <c r="G4987" t="s">
        <v>48</v>
      </c>
      <c r="H4987" t="s">
        <v>49</v>
      </c>
      <c r="T4987" s="35"/>
      <c r="W4987" s="23"/>
      <c r="X4987" t="s">
        <v>1853</v>
      </c>
      <c r="Y4987" t="s">
        <v>52</v>
      </c>
      <c r="Z4987" t="s">
        <v>51</v>
      </c>
      <c r="AA4987">
        <v>346.07</v>
      </c>
      <c r="AB4987" t="s">
        <v>53</v>
      </c>
      <c r="AC4987" t="s">
        <v>6101</v>
      </c>
      <c r="AD4987" t="s">
        <v>64</v>
      </c>
      <c r="AE4987" t="s">
        <v>64</v>
      </c>
      <c r="AF4987" t="s">
        <v>55</v>
      </c>
      <c r="AG4987">
        <v>0</v>
      </c>
      <c r="AH4987">
        <v>0</v>
      </c>
      <c r="AI4987">
        <v>0</v>
      </c>
      <c r="AJ4987">
        <v>71.430000000000007</v>
      </c>
      <c r="AK4987">
        <v>77</v>
      </c>
      <c r="AL4987">
        <v>1</v>
      </c>
      <c r="AM4987" s="1">
        <v>1.21111377105808E-32</v>
      </c>
      <c r="AN4987">
        <v>0.94905308499999996</v>
      </c>
      <c r="AO4987">
        <v>0.504755501</v>
      </c>
      <c r="AP4987">
        <v>39</v>
      </c>
      <c r="AQ4987">
        <v>1</v>
      </c>
      <c r="AR4987">
        <v>1</v>
      </c>
      <c r="AS4987">
        <v>3.6999999999999999E-4</v>
      </c>
      <c r="AT4987" t="s">
        <v>65</v>
      </c>
      <c r="AU4987" t="s">
        <v>65</v>
      </c>
      <c r="AV4987" t="s">
        <v>65</v>
      </c>
      <c r="AW4987" t="s">
        <v>65</v>
      </c>
      <c r="AX4987" t="s">
        <v>65</v>
      </c>
      <c r="AY4987">
        <v>2.5000000000000001E-2</v>
      </c>
      <c r="AZ4987">
        <v>0</v>
      </c>
      <c r="BA4987" t="s">
        <v>65</v>
      </c>
      <c r="BB4987" t="s">
        <v>65</v>
      </c>
      <c r="BC4987" t="s">
        <v>65</v>
      </c>
      <c r="BD4987" t="s">
        <v>65</v>
      </c>
      <c r="BE4987" t="s">
        <v>65</v>
      </c>
      <c r="BF4987" t="s">
        <v>2962</v>
      </c>
    </row>
    <row r="4988" spans="1:58" hidden="1" x14ac:dyDescent="0.25">
      <c r="A4988">
        <v>2</v>
      </c>
      <c r="B4988">
        <v>179593004</v>
      </c>
      <c r="C4988" t="s">
        <v>6102</v>
      </c>
      <c r="D4988" t="s">
        <v>6103</v>
      </c>
      <c r="E4988" t="s">
        <v>6034</v>
      </c>
      <c r="F4988" t="s">
        <v>47</v>
      </c>
      <c r="G4988" t="s">
        <v>48</v>
      </c>
      <c r="H4988" t="s">
        <v>49</v>
      </c>
      <c r="T4988" s="35"/>
      <c r="W4988" s="23"/>
      <c r="X4988" t="s">
        <v>1853</v>
      </c>
      <c r="Y4988" t="s">
        <v>52</v>
      </c>
      <c r="Z4988" t="s">
        <v>72</v>
      </c>
      <c r="AA4988">
        <v>400.07</v>
      </c>
      <c r="AB4988" t="s">
        <v>53</v>
      </c>
      <c r="AC4988" t="s">
        <v>6104</v>
      </c>
      <c r="AD4988" t="s">
        <v>64</v>
      </c>
      <c r="AE4988" t="s">
        <v>64</v>
      </c>
      <c r="AF4988" t="s">
        <v>55</v>
      </c>
      <c r="AG4988">
        <v>1</v>
      </c>
      <c r="AH4988">
        <v>7.9989999999999997</v>
      </c>
      <c r="AI4988">
        <v>1</v>
      </c>
      <c r="AJ4988">
        <v>100</v>
      </c>
      <c r="AK4988">
        <v>99</v>
      </c>
      <c r="AL4988">
        <v>1</v>
      </c>
      <c r="AM4988" s="1">
        <v>1.21111377105808E-32</v>
      </c>
      <c r="AN4988">
        <v>0.94905308499999996</v>
      </c>
      <c r="AO4988">
        <v>0.504755501</v>
      </c>
      <c r="AP4988">
        <v>39</v>
      </c>
      <c r="AQ4988">
        <v>1</v>
      </c>
      <c r="AR4988">
        <v>1</v>
      </c>
      <c r="AS4988">
        <v>5.28E-3</v>
      </c>
      <c r="AT4988">
        <v>9.6699999999999998E-3</v>
      </c>
      <c r="AU4988" t="s">
        <v>65</v>
      </c>
      <c r="AV4988">
        <v>5.8380000000000001E-2</v>
      </c>
      <c r="AW4988">
        <v>1.5699999999999999E-2</v>
      </c>
      <c r="AX4988">
        <v>4.2909999999999997E-2</v>
      </c>
      <c r="AY4988">
        <v>2.5000000000000001E-2</v>
      </c>
      <c r="AZ4988">
        <v>1.2E-4</v>
      </c>
      <c r="BA4988">
        <v>2.3000000000000001E-4</v>
      </c>
      <c r="BB4988">
        <v>2.5999999999999998E-4</v>
      </c>
      <c r="BC4988">
        <v>9.7999999999999997E-4</v>
      </c>
      <c r="BD4988" t="s">
        <v>65</v>
      </c>
      <c r="BE4988">
        <v>1.01E-3</v>
      </c>
      <c r="BF4988" t="s">
        <v>2962</v>
      </c>
    </row>
    <row r="4989" spans="1:58" hidden="1" x14ac:dyDescent="0.25">
      <c r="A4989">
        <v>2</v>
      </c>
      <c r="B4989">
        <v>179554310</v>
      </c>
      <c r="C4989" t="s">
        <v>6100</v>
      </c>
      <c r="D4989" t="s">
        <v>58</v>
      </c>
      <c r="E4989" t="s">
        <v>6034</v>
      </c>
      <c r="F4989" t="s">
        <v>974</v>
      </c>
      <c r="G4989" t="s">
        <v>48</v>
      </c>
      <c r="H4989" t="s">
        <v>49</v>
      </c>
      <c r="T4989" s="35"/>
      <c r="W4989" s="23"/>
      <c r="X4989" t="s">
        <v>1853</v>
      </c>
      <c r="Y4989" t="s">
        <v>52</v>
      </c>
      <c r="Z4989" t="s">
        <v>51</v>
      </c>
      <c r="AA4989">
        <v>346.07</v>
      </c>
      <c r="AB4989" t="s">
        <v>53</v>
      </c>
      <c r="AC4989" t="s">
        <v>6101</v>
      </c>
      <c r="AD4989" t="s">
        <v>64</v>
      </c>
      <c r="AE4989" t="s">
        <v>64</v>
      </c>
      <c r="AF4989" t="s">
        <v>55</v>
      </c>
      <c r="AG4989">
        <v>0</v>
      </c>
      <c r="AH4989">
        <v>0</v>
      </c>
      <c r="AI4989">
        <v>0</v>
      </c>
      <c r="AJ4989">
        <v>71.430000000000007</v>
      </c>
      <c r="AK4989">
        <v>77</v>
      </c>
      <c r="AL4989">
        <v>1</v>
      </c>
      <c r="AM4989" s="1">
        <v>1.21111377105808E-32</v>
      </c>
      <c r="AN4989">
        <v>0.94905308499999996</v>
      </c>
      <c r="AO4989">
        <v>0.504755501</v>
      </c>
      <c r="AP4989">
        <v>39</v>
      </c>
      <c r="AQ4989">
        <v>1</v>
      </c>
      <c r="AR4989">
        <v>1</v>
      </c>
      <c r="AS4989">
        <v>3.6999999999999999E-4</v>
      </c>
      <c r="AT4989" t="s">
        <v>65</v>
      </c>
      <c r="AU4989" t="s">
        <v>65</v>
      </c>
      <c r="AV4989" t="s">
        <v>65</v>
      </c>
      <c r="AW4989" t="s">
        <v>65</v>
      </c>
      <c r="AX4989" t="s">
        <v>65</v>
      </c>
      <c r="AY4989">
        <v>2.5000000000000001E-2</v>
      </c>
      <c r="AZ4989" s="35">
        <v>0</v>
      </c>
      <c r="BA4989" t="s">
        <v>65</v>
      </c>
      <c r="BB4989" t="s">
        <v>65</v>
      </c>
      <c r="BC4989" t="s">
        <v>65</v>
      </c>
      <c r="BD4989" t="s">
        <v>65</v>
      </c>
      <c r="BE4989" t="s">
        <v>65</v>
      </c>
      <c r="BF4989" t="s">
        <v>2962</v>
      </c>
    </row>
    <row r="4990" spans="1:58" hidden="1" x14ac:dyDescent="0.25">
      <c r="A4990">
        <v>2</v>
      </c>
      <c r="B4990">
        <v>179593004</v>
      </c>
      <c r="C4990" t="s">
        <v>6102</v>
      </c>
      <c r="D4990" t="s">
        <v>6103</v>
      </c>
      <c r="E4990" t="s">
        <v>6034</v>
      </c>
      <c r="F4990" t="s">
        <v>974</v>
      </c>
      <c r="G4990" t="s">
        <v>48</v>
      </c>
      <c r="H4990" t="s">
        <v>49</v>
      </c>
      <c r="T4990" s="35"/>
      <c r="W4990" s="23"/>
      <c r="X4990" t="s">
        <v>1853</v>
      </c>
      <c r="Y4990" t="s">
        <v>52</v>
      </c>
      <c r="Z4990" t="s">
        <v>72</v>
      </c>
      <c r="AA4990">
        <v>400.07</v>
      </c>
      <c r="AB4990" t="s">
        <v>53</v>
      </c>
      <c r="AC4990" t="s">
        <v>6104</v>
      </c>
      <c r="AD4990" t="s">
        <v>64</v>
      </c>
      <c r="AE4990" t="s">
        <v>64</v>
      </c>
      <c r="AF4990" t="s">
        <v>55</v>
      </c>
      <c r="AG4990">
        <v>1</v>
      </c>
      <c r="AH4990">
        <v>7.9989999999999997</v>
      </c>
      <c r="AI4990">
        <v>1</v>
      </c>
      <c r="AJ4990">
        <v>100</v>
      </c>
      <c r="AK4990">
        <v>99</v>
      </c>
      <c r="AL4990">
        <v>1</v>
      </c>
      <c r="AM4990" s="1">
        <v>1.21111377105808E-32</v>
      </c>
      <c r="AN4990">
        <v>0.94905308499999996</v>
      </c>
      <c r="AO4990">
        <v>0.504755501</v>
      </c>
      <c r="AP4990">
        <v>39</v>
      </c>
      <c r="AQ4990">
        <v>1</v>
      </c>
      <c r="AR4990">
        <v>1</v>
      </c>
      <c r="AS4990">
        <v>5.28E-3</v>
      </c>
      <c r="AT4990">
        <v>9.6699999999999998E-3</v>
      </c>
      <c r="AU4990" t="s">
        <v>65</v>
      </c>
      <c r="AV4990">
        <v>5.8380000000000001E-2</v>
      </c>
      <c r="AW4990">
        <v>1.5699999999999999E-2</v>
      </c>
      <c r="AX4990">
        <v>4.2909999999999997E-2</v>
      </c>
      <c r="AY4990">
        <v>2.5000000000000001E-2</v>
      </c>
      <c r="AZ4990">
        <v>1.2E-4</v>
      </c>
      <c r="BA4990">
        <v>2.3000000000000001E-4</v>
      </c>
      <c r="BB4990">
        <v>2.5999999999999998E-4</v>
      </c>
      <c r="BC4990">
        <v>9.7999999999999997E-4</v>
      </c>
      <c r="BD4990" t="s">
        <v>65</v>
      </c>
      <c r="BE4990">
        <v>1.01E-3</v>
      </c>
      <c r="BF4990" t="s">
        <v>2962</v>
      </c>
    </row>
    <row r="4991" spans="1:58" hidden="1" x14ac:dyDescent="0.25">
      <c r="A4991">
        <v>2</v>
      </c>
      <c r="B4991">
        <v>179419792</v>
      </c>
      <c r="C4991" t="s">
        <v>6097</v>
      </c>
      <c r="D4991" t="s">
        <v>6098</v>
      </c>
      <c r="E4991" t="s">
        <v>6034</v>
      </c>
      <c r="F4991" t="s">
        <v>975</v>
      </c>
      <c r="G4991" t="s">
        <v>48</v>
      </c>
      <c r="H4991" t="s">
        <v>76</v>
      </c>
      <c r="T4991" s="35"/>
      <c r="W4991" s="23"/>
      <c r="X4991" t="s">
        <v>1853</v>
      </c>
      <c r="Y4991" t="s">
        <v>78</v>
      </c>
      <c r="Z4991" t="s">
        <v>72</v>
      </c>
      <c r="AA4991">
        <v>960.07</v>
      </c>
      <c r="AB4991" t="s">
        <v>53</v>
      </c>
      <c r="AC4991" t="s">
        <v>6099</v>
      </c>
      <c r="AD4991" t="s">
        <v>64</v>
      </c>
      <c r="AE4991" t="s">
        <v>64</v>
      </c>
      <c r="AF4991" t="s">
        <v>55</v>
      </c>
      <c r="AG4991">
        <v>0.98799999999999999</v>
      </c>
      <c r="AH4991">
        <v>0</v>
      </c>
      <c r="AI4991">
        <v>1</v>
      </c>
      <c r="AJ4991">
        <v>82.83</v>
      </c>
      <c r="AK4991">
        <v>99</v>
      </c>
      <c r="AL4991">
        <v>1</v>
      </c>
      <c r="AM4991" s="1">
        <v>1.21111377105808E-32</v>
      </c>
      <c r="AN4991">
        <v>0.94905308499999996</v>
      </c>
      <c r="AO4991">
        <v>0.504755501</v>
      </c>
      <c r="AP4991">
        <v>39</v>
      </c>
      <c r="AQ4991">
        <v>1</v>
      </c>
      <c r="AR4991">
        <v>1</v>
      </c>
      <c r="AS4991">
        <v>0.10333000000000001</v>
      </c>
      <c r="AT4991">
        <v>0.14606</v>
      </c>
      <c r="AU4991">
        <v>7.6539999999999997E-2</v>
      </c>
      <c r="AV4991">
        <v>0.18246999999999999</v>
      </c>
      <c r="AW4991">
        <v>0.14663999999999999</v>
      </c>
      <c r="AX4991">
        <v>0.16839000000000001</v>
      </c>
      <c r="AY4991">
        <v>2.5000000000000001E-2</v>
      </c>
      <c r="AZ4991">
        <v>2.7200000000000002E-3</v>
      </c>
      <c r="BA4991">
        <v>3.9300000000000003E-3</v>
      </c>
      <c r="BB4991">
        <v>3.8300000000000001E-3</v>
      </c>
      <c r="BC4991">
        <v>4.4900000000000001E-3</v>
      </c>
      <c r="BD4991">
        <v>1.8E-3</v>
      </c>
      <c r="BE4991">
        <v>4.5700000000000003E-3</v>
      </c>
      <c r="BF4991" t="s">
        <v>2962</v>
      </c>
    </row>
    <row r="4992" spans="1:58" hidden="1" x14ac:dyDescent="0.25">
      <c r="A4992">
        <v>2</v>
      </c>
      <c r="B4992">
        <v>179645962</v>
      </c>
      <c r="C4992" t="s">
        <v>7631</v>
      </c>
      <c r="D4992" t="s">
        <v>7632</v>
      </c>
      <c r="E4992" t="s">
        <v>7516</v>
      </c>
      <c r="F4992" t="s">
        <v>47</v>
      </c>
      <c r="G4992" t="s">
        <v>48</v>
      </c>
      <c r="H4992" t="s">
        <v>76</v>
      </c>
      <c r="T4992" s="35"/>
      <c r="W4992" s="23"/>
      <c r="X4992" t="s">
        <v>1853</v>
      </c>
      <c r="Y4992" t="s">
        <v>51</v>
      </c>
      <c r="Z4992" t="s">
        <v>78</v>
      </c>
      <c r="AA4992">
        <v>346.07</v>
      </c>
      <c r="AB4992" t="s">
        <v>53</v>
      </c>
      <c r="AC4992" t="s">
        <v>7633</v>
      </c>
      <c r="AF4992" t="s">
        <v>55</v>
      </c>
      <c r="AG4992">
        <v>1</v>
      </c>
      <c r="AH4992">
        <v>7.7839999999999998</v>
      </c>
      <c r="AI4992">
        <v>1</v>
      </c>
      <c r="AJ4992">
        <v>100</v>
      </c>
      <c r="AK4992">
        <v>97</v>
      </c>
      <c r="AL4992">
        <v>1</v>
      </c>
      <c r="AM4992" s="1">
        <v>1.21111377105808E-32</v>
      </c>
      <c r="AN4992">
        <v>0.94905308499999996</v>
      </c>
      <c r="AO4992">
        <v>0.504755501</v>
      </c>
      <c r="AP4992">
        <v>39</v>
      </c>
      <c r="AQ4992">
        <v>1</v>
      </c>
      <c r="AR4992">
        <v>1</v>
      </c>
      <c r="AS4992">
        <v>8.1869999999999998E-2</v>
      </c>
      <c r="AT4992">
        <v>0.12873000000000001</v>
      </c>
      <c r="AU4992">
        <v>4.6629999999999998E-2</v>
      </c>
      <c r="AV4992">
        <v>0.14906</v>
      </c>
      <c r="AW4992">
        <v>0.11441999999999999</v>
      </c>
      <c r="AX4992">
        <v>0.16198000000000001</v>
      </c>
      <c r="AY4992">
        <v>2.5000000000000001E-2</v>
      </c>
      <c r="AZ4992" s="35">
        <v>2.1299999999999999E-3</v>
      </c>
      <c r="BA4992" s="35">
        <v>3.4299999999999999E-3</v>
      </c>
      <c r="BB4992">
        <v>2.9099999999999998E-3</v>
      </c>
      <c r="BC4992">
        <v>4.3E-3</v>
      </c>
      <c r="BD4992">
        <v>1E-3</v>
      </c>
      <c r="BE4992">
        <v>3.5599999999999998E-3</v>
      </c>
      <c r="BF4992" t="s">
        <v>7519</v>
      </c>
    </row>
    <row r="4993" spans="1:58" hidden="1" x14ac:dyDescent="0.25">
      <c r="A4993">
        <v>2</v>
      </c>
      <c r="B4993">
        <v>179406044</v>
      </c>
      <c r="C4993" t="s">
        <v>8356</v>
      </c>
      <c r="D4993" t="s">
        <v>8357</v>
      </c>
      <c r="E4993" t="s">
        <v>8238</v>
      </c>
      <c r="F4993" t="s">
        <v>47</v>
      </c>
      <c r="G4993" t="s">
        <v>48</v>
      </c>
      <c r="H4993" t="s">
        <v>76</v>
      </c>
      <c r="T4993" s="35"/>
      <c r="W4993" s="23"/>
      <c r="X4993" t="s">
        <v>1853</v>
      </c>
      <c r="Y4993" t="s">
        <v>51</v>
      </c>
      <c r="Z4993" t="s">
        <v>52</v>
      </c>
      <c r="AA4993">
        <v>582.07000000000005</v>
      </c>
      <c r="AB4993" t="s">
        <v>53</v>
      </c>
      <c r="AC4993" t="s">
        <v>8358</v>
      </c>
      <c r="AD4993" t="s">
        <v>64</v>
      </c>
      <c r="AE4993" t="s">
        <v>64</v>
      </c>
      <c r="AF4993" t="s">
        <v>55</v>
      </c>
      <c r="AG4993">
        <v>0.998</v>
      </c>
      <c r="AH4993">
        <v>0</v>
      </c>
      <c r="AI4993">
        <v>1</v>
      </c>
      <c r="AJ4993">
        <v>88.54</v>
      </c>
      <c r="AK4993">
        <v>96</v>
      </c>
      <c r="AL4993">
        <v>1</v>
      </c>
      <c r="AM4993" s="1">
        <v>1.21111377105808E-32</v>
      </c>
      <c r="AN4993">
        <v>0.94905308499999996</v>
      </c>
      <c r="AO4993">
        <v>0.504755501</v>
      </c>
      <c r="AP4993">
        <v>39</v>
      </c>
      <c r="AQ4993">
        <v>1</v>
      </c>
      <c r="AR4993">
        <v>1</v>
      </c>
      <c r="AS4993">
        <v>7.7609999999999998E-2</v>
      </c>
      <c r="AT4993">
        <v>0.20235</v>
      </c>
      <c r="AU4993">
        <v>0.11262999999999999</v>
      </c>
      <c r="AV4993">
        <v>0.11617</v>
      </c>
      <c r="AW4993">
        <v>0.13755000000000001</v>
      </c>
      <c r="AX4993">
        <v>0.14363999999999999</v>
      </c>
      <c r="AY4993">
        <v>2.5000000000000001E-2</v>
      </c>
      <c r="AZ4993" s="35">
        <v>2.0100000000000001E-3</v>
      </c>
      <c r="BA4993" s="35">
        <v>5.5599999999999998E-3</v>
      </c>
      <c r="BB4993">
        <v>3.5699999999999998E-3</v>
      </c>
      <c r="BC4993">
        <v>3.7599999999999999E-3</v>
      </c>
      <c r="BD4993">
        <v>2.8E-3</v>
      </c>
      <c r="BE4993">
        <v>2.5999999999999999E-3</v>
      </c>
      <c r="BF4993" t="s">
        <v>8241</v>
      </c>
    </row>
    <row r="4994" spans="1:58" hidden="1" x14ac:dyDescent="0.25">
      <c r="A4994">
        <v>2</v>
      </c>
      <c r="B4994">
        <v>179452861</v>
      </c>
      <c r="C4994" t="s">
        <v>8359</v>
      </c>
      <c r="D4994" t="s">
        <v>8360</v>
      </c>
      <c r="E4994" t="s">
        <v>8238</v>
      </c>
      <c r="F4994" t="s">
        <v>47</v>
      </c>
      <c r="G4994" t="s">
        <v>98</v>
      </c>
      <c r="H4994" t="s">
        <v>76</v>
      </c>
      <c r="T4994" s="35"/>
      <c r="W4994" s="23"/>
      <c r="X4994" t="s">
        <v>1853</v>
      </c>
      <c r="Y4994" t="s">
        <v>72</v>
      </c>
      <c r="Z4994" t="s">
        <v>78</v>
      </c>
      <c r="AA4994">
        <v>417.07</v>
      </c>
      <c r="AB4994" t="s">
        <v>164</v>
      </c>
      <c r="AC4994" t="s">
        <v>8361</v>
      </c>
      <c r="AD4994" t="s">
        <v>64</v>
      </c>
      <c r="AE4994" t="s">
        <v>64</v>
      </c>
      <c r="AF4994" t="s">
        <v>55</v>
      </c>
      <c r="AG4994">
        <v>0</v>
      </c>
      <c r="AH4994">
        <v>0</v>
      </c>
      <c r="AI4994">
        <v>1</v>
      </c>
      <c r="AJ4994">
        <v>100</v>
      </c>
      <c r="AK4994">
        <v>99</v>
      </c>
      <c r="AL4994">
        <v>1</v>
      </c>
      <c r="AM4994" s="1">
        <v>1.21111377105808E-32</v>
      </c>
      <c r="AN4994">
        <v>0.94905308499999996</v>
      </c>
      <c r="AO4994">
        <v>0.504755501</v>
      </c>
      <c r="AP4994">
        <v>39</v>
      </c>
      <c r="AQ4994">
        <v>1</v>
      </c>
      <c r="AR4994">
        <v>1</v>
      </c>
      <c r="AS4994">
        <v>7.9100000000000004E-3</v>
      </c>
      <c r="AT4994">
        <v>1.32E-2</v>
      </c>
      <c r="AU4994" t="s">
        <v>65</v>
      </c>
      <c r="AV4994">
        <v>2.0240000000000001E-2</v>
      </c>
      <c r="AW4994">
        <v>3.6269999999999997E-2</v>
      </c>
      <c r="AX4994">
        <v>2.3869999999999999E-2</v>
      </c>
      <c r="AY4994">
        <v>2.5000000000000001E-2</v>
      </c>
      <c r="AZ4994" s="35">
        <v>1.9000000000000001E-4</v>
      </c>
      <c r="BA4994" s="35">
        <v>3.2000000000000003E-4</v>
      </c>
      <c r="BB4994">
        <v>7.9000000000000001E-4</v>
      </c>
      <c r="BC4994">
        <v>4.8000000000000001E-4</v>
      </c>
      <c r="BD4994" t="s">
        <v>65</v>
      </c>
      <c r="BE4994">
        <v>0</v>
      </c>
      <c r="BF4994" t="s">
        <v>8241</v>
      </c>
    </row>
    <row r="4995" spans="1:58" hidden="1" x14ac:dyDescent="0.25">
      <c r="A4995">
        <v>2</v>
      </c>
      <c r="B4995">
        <v>179413306</v>
      </c>
      <c r="C4995" t="s">
        <v>10412</v>
      </c>
      <c r="D4995" t="s">
        <v>58</v>
      </c>
      <c r="E4995" t="s">
        <v>10285</v>
      </c>
      <c r="F4995" t="s">
        <v>85</v>
      </c>
      <c r="G4995" t="s">
        <v>48</v>
      </c>
      <c r="H4995" t="s">
        <v>76</v>
      </c>
      <c r="T4995" s="35"/>
      <c r="W4995" s="23"/>
      <c r="X4995" t="s">
        <v>1853</v>
      </c>
      <c r="Y4995" t="s">
        <v>78</v>
      </c>
      <c r="Z4995" t="s">
        <v>72</v>
      </c>
      <c r="AA4995">
        <v>756.07</v>
      </c>
      <c r="AB4995" t="s">
        <v>53</v>
      </c>
      <c r="AC4995" t="s">
        <v>10413</v>
      </c>
      <c r="AD4995" t="s">
        <v>64</v>
      </c>
      <c r="AE4995" t="s">
        <v>64</v>
      </c>
      <c r="AF4995" t="s">
        <v>55</v>
      </c>
      <c r="AG4995">
        <v>0.314</v>
      </c>
      <c r="AH4995">
        <v>7.9080000000000004</v>
      </c>
      <c r="AI4995">
        <v>1</v>
      </c>
      <c r="AJ4995">
        <v>59</v>
      </c>
      <c r="AK4995">
        <v>100</v>
      </c>
      <c r="AL4995" s="35">
        <v>1</v>
      </c>
      <c r="AM4995" s="1">
        <v>1.21111377105808E-32</v>
      </c>
      <c r="AN4995">
        <v>0.94905308499999996</v>
      </c>
      <c r="AO4995">
        <v>0.504755501</v>
      </c>
      <c r="AP4995">
        <v>39</v>
      </c>
      <c r="AQ4995">
        <v>1</v>
      </c>
      <c r="AR4995">
        <v>1</v>
      </c>
      <c r="AS4995">
        <v>3.4000000000000002E-4</v>
      </c>
      <c r="AT4995" t="s">
        <v>65</v>
      </c>
      <c r="AU4995" t="s">
        <v>65</v>
      </c>
      <c r="AV4995" t="s">
        <v>65</v>
      </c>
      <c r="AW4995" t="s">
        <v>65</v>
      </c>
      <c r="AX4995" t="s">
        <v>65</v>
      </c>
      <c r="AY4995">
        <v>2.5000000000000001E-2</v>
      </c>
      <c r="AZ4995">
        <v>0</v>
      </c>
      <c r="BA4995" t="s">
        <v>65</v>
      </c>
      <c r="BB4995" t="s">
        <v>65</v>
      </c>
      <c r="BC4995" t="s">
        <v>65</v>
      </c>
      <c r="BD4995" t="s">
        <v>65</v>
      </c>
      <c r="BE4995" t="s">
        <v>65</v>
      </c>
      <c r="BF4995" t="s">
        <v>10287</v>
      </c>
    </row>
    <row r="4996" spans="1:58" hidden="1" x14ac:dyDescent="0.25">
      <c r="A4996">
        <v>2</v>
      </c>
      <c r="B4996">
        <v>179414177</v>
      </c>
      <c r="C4996" t="s">
        <v>10414</v>
      </c>
      <c r="D4996" t="s">
        <v>10415</v>
      </c>
      <c r="E4996" t="s">
        <v>10285</v>
      </c>
      <c r="F4996" t="s">
        <v>47</v>
      </c>
      <c r="G4996" t="s">
        <v>48</v>
      </c>
      <c r="H4996" t="s">
        <v>76</v>
      </c>
      <c r="T4996" s="35"/>
      <c r="W4996" s="23"/>
      <c r="X4996" t="s">
        <v>1853</v>
      </c>
      <c r="Y4996" t="s">
        <v>78</v>
      </c>
      <c r="Z4996" t="s">
        <v>72</v>
      </c>
      <c r="AA4996">
        <v>398.08</v>
      </c>
      <c r="AB4996" t="s">
        <v>53</v>
      </c>
      <c r="AC4996" t="s">
        <v>10416</v>
      </c>
      <c r="AD4996" t="s">
        <v>64</v>
      </c>
      <c r="AE4996" t="s">
        <v>64</v>
      </c>
      <c r="AF4996" t="s">
        <v>55</v>
      </c>
      <c r="AG4996">
        <v>1</v>
      </c>
      <c r="AH4996">
        <v>9.8179999999999996</v>
      </c>
      <c r="AI4996">
        <v>1</v>
      </c>
      <c r="AJ4996">
        <v>100</v>
      </c>
      <c r="AK4996">
        <v>99</v>
      </c>
      <c r="AL4996">
        <v>1</v>
      </c>
      <c r="AM4996" s="1">
        <v>1.21111377105808E-32</v>
      </c>
      <c r="AN4996">
        <v>0.94905308499999996</v>
      </c>
      <c r="AO4996">
        <v>0.504755501</v>
      </c>
      <c r="AP4996">
        <v>39</v>
      </c>
      <c r="AQ4996">
        <v>1</v>
      </c>
      <c r="AR4996">
        <v>1</v>
      </c>
      <c r="AS4996">
        <v>9.5229999999999995E-2</v>
      </c>
      <c r="AT4996">
        <v>0.11438</v>
      </c>
      <c r="AU4996">
        <v>8.387E-2</v>
      </c>
      <c r="AV4996">
        <v>0.10321</v>
      </c>
      <c r="AW4996">
        <v>9.5490000000000005E-2</v>
      </c>
      <c r="AX4996">
        <v>9.2369999999999994E-2</v>
      </c>
      <c r="AY4996">
        <v>2.5000000000000001E-2</v>
      </c>
      <c r="AZ4996">
        <v>2.49E-3</v>
      </c>
      <c r="BA4996">
        <v>3.0200000000000001E-3</v>
      </c>
      <c r="BB4996">
        <v>2.3800000000000002E-3</v>
      </c>
      <c r="BC4996">
        <v>2.3E-3</v>
      </c>
      <c r="BD4996">
        <v>2E-3</v>
      </c>
      <c r="BE4996">
        <v>2.2000000000000001E-3</v>
      </c>
      <c r="BF4996" t="s">
        <v>10287</v>
      </c>
    </row>
    <row r="4997" spans="1:58" hidden="1" x14ac:dyDescent="0.25">
      <c r="A4997">
        <v>2</v>
      </c>
      <c r="B4997">
        <v>179603028</v>
      </c>
      <c r="C4997" t="s">
        <v>10417</v>
      </c>
      <c r="D4997" t="s">
        <v>58</v>
      </c>
      <c r="E4997" t="s">
        <v>10285</v>
      </c>
      <c r="F4997" t="s">
        <v>47</v>
      </c>
      <c r="G4997" t="s">
        <v>48</v>
      </c>
      <c r="H4997" t="s">
        <v>76</v>
      </c>
      <c r="T4997" s="35"/>
      <c r="W4997" s="23"/>
      <c r="X4997" t="s">
        <v>1853</v>
      </c>
      <c r="Y4997" t="s">
        <v>52</v>
      </c>
      <c r="Z4997" t="s">
        <v>51</v>
      </c>
      <c r="AA4997">
        <v>747.07</v>
      </c>
      <c r="AB4997" t="s">
        <v>53</v>
      </c>
      <c r="AC4997" t="s">
        <v>10418</v>
      </c>
      <c r="AD4997" t="s">
        <v>175</v>
      </c>
      <c r="AE4997" t="s">
        <v>64</v>
      </c>
      <c r="AF4997" t="s">
        <v>55</v>
      </c>
      <c r="AG4997">
        <v>0.94599999999999995</v>
      </c>
      <c r="AH4997">
        <v>5.0279999999999996</v>
      </c>
      <c r="AI4997">
        <v>1</v>
      </c>
      <c r="AJ4997">
        <v>97.98</v>
      </c>
      <c r="AK4997">
        <v>99</v>
      </c>
      <c r="AL4997">
        <v>1</v>
      </c>
      <c r="AM4997" s="1">
        <v>1.21111377105808E-32</v>
      </c>
      <c r="AN4997">
        <v>0.94905308499999996</v>
      </c>
      <c r="AO4997">
        <v>0.504755501</v>
      </c>
      <c r="AP4997">
        <v>39</v>
      </c>
      <c r="AQ4997">
        <v>1</v>
      </c>
      <c r="AR4997">
        <v>1</v>
      </c>
      <c r="AS4997">
        <v>1.32E-3</v>
      </c>
      <c r="AT4997">
        <v>2.4299999999999999E-3</v>
      </c>
      <c r="AU4997" t="s">
        <v>65</v>
      </c>
      <c r="AV4997" t="s">
        <v>65</v>
      </c>
      <c r="AW4997" t="s">
        <v>65</v>
      </c>
      <c r="AX4997" t="s">
        <v>65</v>
      </c>
      <c r="AY4997">
        <v>2.5000000000000001E-2</v>
      </c>
      <c r="AZ4997" s="1">
        <v>2.48E-5</v>
      </c>
      <c r="BA4997" s="1">
        <v>4.5599999999999997E-5</v>
      </c>
      <c r="BB4997" t="s">
        <v>65</v>
      </c>
      <c r="BC4997" t="s">
        <v>65</v>
      </c>
      <c r="BD4997" t="s">
        <v>65</v>
      </c>
      <c r="BE4997" t="s">
        <v>65</v>
      </c>
      <c r="BF4997" t="s">
        <v>10287</v>
      </c>
    </row>
    <row r="4998" spans="1:58" hidden="1" x14ac:dyDescent="0.25">
      <c r="A4998">
        <v>2</v>
      </c>
      <c r="B4998">
        <v>179393000</v>
      </c>
      <c r="C4998" t="s">
        <v>11105</v>
      </c>
      <c r="D4998" t="s">
        <v>11106</v>
      </c>
      <c r="E4998" t="s">
        <v>11009</v>
      </c>
      <c r="F4998" t="s">
        <v>47</v>
      </c>
      <c r="G4998" t="s">
        <v>60</v>
      </c>
      <c r="H4998" t="s">
        <v>76</v>
      </c>
      <c r="T4998" s="35"/>
      <c r="W4998" s="23"/>
      <c r="X4998" t="s">
        <v>1853</v>
      </c>
      <c r="Y4998" t="s">
        <v>51</v>
      </c>
      <c r="Z4998" t="s">
        <v>52</v>
      </c>
      <c r="AA4998">
        <v>444.08</v>
      </c>
      <c r="AB4998" t="s">
        <v>282</v>
      </c>
      <c r="AC4998" t="s">
        <v>55</v>
      </c>
      <c r="AD4998" t="s">
        <v>64</v>
      </c>
      <c r="AE4998" t="s">
        <v>64</v>
      </c>
      <c r="AF4998" t="s">
        <v>55</v>
      </c>
      <c r="AG4998">
        <v>0</v>
      </c>
      <c r="AH4998">
        <v>7.5510000000000002</v>
      </c>
      <c r="AI4998">
        <v>1</v>
      </c>
      <c r="AJ4998" t="s">
        <v>55</v>
      </c>
      <c r="AK4998" t="s">
        <v>55</v>
      </c>
      <c r="AL4998">
        <v>1</v>
      </c>
      <c r="AM4998" s="1">
        <v>1.21111377105808E-32</v>
      </c>
      <c r="AN4998">
        <v>0.94905308499999996</v>
      </c>
      <c r="AO4998">
        <v>0.504755501</v>
      </c>
      <c r="AP4998">
        <v>39</v>
      </c>
      <c r="AQ4998">
        <v>1</v>
      </c>
      <c r="AR4998">
        <v>1</v>
      </c>
      <c r="AS4998">
        <v>9.8999999999999999E-4</v>
      </c>
      <c r="AT4998">
        <v>1.1999999999999999E-3</v>
      </c>
      <c r="AU4998">
        <v>1.5789999999999998E-2</v>
      </c>
      <c r="AV4998" t="s">
        <v>65</v>
      </c>
      <c r="AW4998" t="s">
        <v>65</v>
      </c>
      <c r="AX4998" t="s">
        <v>65</v>
      </c>
      <c r="AY4998">
        <v>2.5000000000000001E-2</v>
      </c>
      <c r="AZ4998" s="1">
        <v>1.6500000000000001E-5</v>
      </c>
      <c r="BA4998" s="1">
        <v>1.5E-5</v>
      </c>
      <c r="BB4998" t="s">
        <v>65</v>
      </c>
      <c r="BC4998" t="s">
        <v>65</v>
      </c>
      <c r="BD4998">
        <v>2.0000000000000001E-4</v>
      </c>
      <c r="BE4998" t="s">
        <v>65</v>
      </c>
      <c r="BF4998" t="s">
        <v>1560</v>
      </c>
    </row>
    <row r="4999" spans="1:58" x14ac:dyDescent="0.25">
      <c r="A4999">
        <v>11</v>
      </c>
      <c r="B4999">
        <v>105947436</v>
      </c>
      <c r="C4999" t="s">
        <v>3021</v>
      </c>
      <c r="D4999" t="s">
        <v>58</v>
      </c>
      <c r="E4999" t="s">
        <v>2537</v>
      </c>
      <c r="F4999" t="s">
        <v>85</v>
      </c>
      <c r="G4999" t="s">
        <v>60</v>
      </c>
      <c r="H4999" t="s">
        <v>76</v>
      </c>
      <c r="I4999" t="s">
        <v>14625</v>
      </c>
      <c r="L4999" t="s">
        <v>14649</v>
      </c>
      <c r="T4999" s="35"/>
      <c r="W4999" s="23"/>
      <c r="X4999" t="s">
        <v>3022</v>
      </c>
      <c r="Y4999" t="s">
        <v>52</v>
      </c>
      <c r="Z4999" t="s">
        <v>51</v>
      </c>
      <c r="AA4999">
        <v>969.29</v>
      </c>
      <c r="AB4999" t="s">
        <v>282</v>
      </c>
      <c r="AC4999" t="s">
        <v>55</v>
      </c>
      <c r="AD4999" t="s">
        <v>64</v>
      </c>
      <c r="AE4999" t="s">
        <v>64</v>
      </c>
      <c r="AF4999" t="s">
        <v>55</v>
      </c>
      <c r="AG4999">
        <v>0</v>
      </c>
      <c r="AH4999">
        <v>0</v>
      </c>
      <c r="AI4999">
        <v>0</v>
      </c>
      <c r="AJ4999" t="s">
        <v>55</v>
      </c>
      <c r="AK4999" t="s">
        <v>55</v>
      </c>
      <c r="AL4999">
        <v>0.76011428105609202</v>
      </c>
      <c r="AM4999" s="1">
        <v>2.5976137143971001E-5</v>
      </c>
      <c r="AN4999">
        <v>0.71077022999999995</v>
      </c>
      <c r="AO4999">
        <v>0.57848135300000003</v>
      </c>
      <c r="AP4999">
        <v>38</v>
      </c>
      <c r="AQ4999">
        <v>2</v>
      </c>
      <c r="AR4999">
        <v>1</v>
      </c>
      <c r="AS4999" t="s">
        <v>65</v>
      </c>
      <c r="AT4999" t="s">
        <v>65</v>
      </c>
      <c r="AU4999" t="s">
        <v>65</v>
      </c>
      <c r="AV4999" t="s">
        <v>65</v>
      </c>
      <c r="AW4999" t="s">
        <v>65</v>
      </c>
      <c r="AX4999" t="s">
        <v>65</v>
      </c>
      <c r="AY4999">
        <v>0.05</v>
      </c>
      <c r="AZ4999" t="s">
        <v>65</v>
      </c>
      <c r="BA4999" t="s">
        <v>65</v>
      </c>
      <c r="BB4999" t="s">
        <v>65</v>
      </c>
      <c r="BC4999" t="s">
        <v>65</v>
      </c>
      <c r="BD4999" t="s">
        <v>65</v>
      </c>
      <c r="BE4999" t="s">
        <v>65</v>
      </c>
      <c r="BF4999" t="s">
        <v>2540</v>
      </c>
    </row>
    <row r="5000" spans="1:58" hidden="1" x14ac:dyDescent="0.25">
      <c r="A5000">
        <v>2</v>
      </c>
      <c r="B5000">
        <v>179559407</v>
      </c>
      <c r="C5000" t="s">
        <v>11802</v>
      </c>
      <c r="D5000" t="s">
        <v>58</v>
      </c>
      <c r="E5000" t="s">
        <v>11689</v>
      </c>
      <c r="F5000" t="s">
        <v>97</v>
      </c>
      <c r="G5000" t="s">
        <v>98</v>
      </c>
      <c r="H5000" t="s">
        <v>49</v>
      </c>
      <c r="T5000" s="35"/>
      <c r="W5000" s="23"/>
      <c r="X5000" t="s">
        <v>1853</v>
      </c>
      <c r="Y5000" t="s">
        <v>52</v>
      </c>
      <c r="Z5000" t="s">
        <v>72</v>
      </c>
      <c r="AA5000">
        <v>492.07</v>
      </c>
      <c r="AB5000" t="s">
        <v>175</v>
      </c>
      <c r="AC5000" t="s">
        <v>55</v>
      </c>
      <c r="AD5000" t="s">
        <v>64</v>
      </c>
      <c r="AE5000" t="s">
        <v>64</v>
      </c>
      <c r="AF5000" t="s">
        <v>55</v>
      </c>
      <c r="AG5000">
        <v>0</v>
      </c>
      <c r="AH5000">
        <v>0</v>
      </c>
      <c r="AI5000">
        <v>0.998</v>
      </c>
      <c r="AJ5000" t="s">
        <v>55</v>
      </c>
      <c r="AK5000" t="s">
        <v>55</v>
      </c>
      <c r="AL5000">
        <v>1</v>
      </c>
      <c r="AM5000" s="1">
        <v>1.21111377105808E-32</v>
      </c>
      <c r="AN5000">
        <v>0.94905308499999996</v>
      </c>
      <c r="AO5000">
        <v>0.504755501</v>
      </c>
      <c r="AP5000">
        <v>39</v>
      </c>
      <c r="AQ5000">
        <v>1</v>
      </c>
      <c r="AR5000">
        <v>1</v>
      </c>
      <c r="AS5000">
        <v>1.6299999999999999E-3</v>
      </c>
      <c r="AT5000" t="s">
        <v>65</v>
      </c>
      <c r="AU5000" t="s">
        <v>65</v>
      </c>
      <c r="AV5000" t="s">
        <v>65</v>
      </c>
      <c r="AW5000" t="s">
        <v>65</v>
      </c>
      <c r="AX5000" t="s">
        <v>65</v>
      </c>
      <c r="AY5000">
        <v>2.5000000000000001E-2</v>
      </c>
      <c r="AZ5000">
        <v>0</v>
      </c>
      <c r="BA5000" t="s">
        <v>65</v>
      </c>
      <c r="BB5000" t="s">
        <v>65</v>
      </c>
      <c r="BC5000" t="s">
        <v>65</v>
      </c>
      <c r="BD5000" t="s">
        <v>65</v>
      </c>
      <c r="BE5000" t="s">
        <v>65</v>
      </c>
      <c r="BF5000" t="s">
        <v>4038</v>
      </c>
    </row>
    <row r="5001" spans="1:58" hidden="1" x14ac:dyDescent="0.25">
      <c r="A5001">
        <v>2</v>
      </c>
      <c r="B5001">
        <v>179590139</v>
      </c>
      <c r="C5001" t="s">
        <v>13962</v>
      </c>
      <c r="D5001" t="s">
        <v>13963</v>
      </c>
      <c r="E5001" t="s">
        <v>13822</v>
      </c>
      <c r="F5001" t="s">
        <v>47</v>
      </c>
      <c r="G5001" t="s">
        <v>48</v>
      </c>
      <c r="H5001" t="s">
        <v>76</v>
      </c>
      <c r="T5001" s="35"/>
      <c r="W5001" s="23"/>
      <c r="X5001" t="s">
        <v>1853</v>
      </c>
      <c r="Y5001" t="s">
        <v>52</v>
      </c>
      <c r="Z5001" t="s">
        <v>51</v>
      </c>
      <c r="AA5001">
        <v>793.07</v>
      </c>
      <c r="AB5001" t="s">
        <v>53</v>
      </c>
      <c r="AC5001" t="s">
        <v>13964</v>
      </c>
      <c r="AD5001" t="s">
        <v>64</v>
      </c>
      <c r="AE5001" t="s">
        <v>64</v>
      </c>
      <c r="AF5001" t="s">
        <v>55</v>
      </c>
      <c r="AG5001">
        <v>0.999</v>
      </c>
      <c r="AH5001">
        <v>7.6539999999999999</v>
      </c>
      <c r="AI5001">
        <v>1</v>
      </c>
      <c r="AJ5001">
        <v>100</v>
      </c>
      <c r="AK5001">
        <v>98</v>
      </c>
      <c r="AL5001">
        <v>1</v>
      </c>
      <c r="AM5001" s="1">
        <v>1.21111377105808E-32</v>
      </c>
      <c r="AN5001">
        <v>0.94905308499999996</v>
      </c>
      <c r="AO5001">
        <v>0.504755501</v>
      </c>
      <c r="AP5001">
        <v>39</v>
      </c>
      <c r="AQ5001">
        <v>1</v>
      </c>
      <c r="AR5001">
        <v>1</v>
      </c>
      <c r="AS5001">
        <v>8.8999999999999999E-3</v>
      </c>
      <c r="AT5001">
        <v>1.9959999999999999E-2</v>
      </c>
      <c r="AU5001">
        <v>1.5789999999999998E-2</v>
      </c>
      <c r="AV5001">
        <v>4.0370000000000003E-2</v>
      </c>
      <c r="AW5001">
        <v>1.0500000000000001E-2</v>
      </c>
      <c r="AX5001">
        <v>2.844E-2</v>
      </c>
      <c r="AY5001">
        <v>2.5000000000000001E-2</v>
      </c>
      <c r="AZ5001">
        <v>2.2000000000000001E-4</v>
      </c>
      <c r="BA5001">
        <v>4.8000000000000001E-4</v>
      </c>
      <c r="BB5001">
        <v>1.2999999999999999E-4</v>
      </c>
      <c r="BC5001">
        <v>5.9999999999999995E-4</v>
      </c>
      <c r="BD5001">
        <v>2.0000000000000001E-4</v>
      </c>
      <c r="BE5001">
        <v>5.1999999999999995E-4</v>
      </c>
      <c r="BF5001" t="s">
        <v>13824</v>
      </c>
    </row>
    <row r="5002" spans="1:58" hidden="1" x14ac:dyDescent="0.25">
      <c r="A5002">
        <v>22</v>
      </c>
      <c r="B5002">
        <v>18606976</v>
      </c>
      <c r="C5002" t="s">
        <v>2479</v>
      </c>
      <c r="D5002" t="s">
        <v>58</v>
      </c>
      <c r="E5002" t="s">
        <v>1764</v>
      </c>
      <c r="F5002" t="s">
        <v>47</v>
      </c>
      <c r="G5002" t="s">
        <v>48</v>
      </c>
      <c r="H5002" t="s">
        <v>49</v>
      </c>
      <c r="T5002" s="35"/>
      <c r="W5002" s="23"/>
      <c r="X5002" t="s">
        <v>2480</v>
      </c>
      <c r="Y5002" t="s">
        <v>72</v>
      </c>
      <c r="Z5002" t="s">
        <v>78</v>
      </c>
      <c r="AA5002">
        <v>311.07</v>
      </c>
      <c r="AB5002" t="s">
        <v>53</v>
      </c>
      <c r="AC5002" t="s">
        <v>2481</v>
      </c>
      <c r="AF5002" t="s">
        <v>55</v>
      </c>
      <c r="AG5002">
        <v>0.2</v>
      </c>
      <c r="AH5002">
        <v>0</v>
      </c>
      <c r="AI5002">
        <v>1</v>
      </c>
      <c r="AJ5002">
        <v>100</v>
      </c>
      <c r="AK5002">
        <v>100</v>
      </c>
      <c r="AL5002" s="35">
        <v>0.82493456294649703</v>
      </c>
      <c r="AM5002">
        <v>3.2274970059035899E-3</v>
      </c>
      <c r="AN5002">
        <v>0.95363539600000002</v>
      </c>
      <c r="AO5002">
        <v>0.53818833499999996</v>
      </c>
      <c r="AP5002">
        <v>39</v>
      </c>
      <c r="AQ5002">
        <v>1</v>
      </c>
      <c r="AR5002">
        <v>1</v>
      </c>
      <c r="AS5002">
        <v>1.32E-3</v>
      </c>
      <c r="AT5002">
        <v>5.9999999999999995E-4</v>
      </c>
      <c r="AU5002" t="s">
        <v>65</v>
      </c>
      <c r="AV5002" t="s">
        <v>65</v>
      </c>
      <c r="AW5002" t="s">
        <v>65</v>
      </c>
      <c r="AX5002" t="s">
        <v>65</v>
      </c>
      <c r="AY5002">
        <v>2.5000000000000001E-2</v>
      </c>
      <c r="AZ5002" s="1">
        <v>2.4700000000000001E-5</v>
      </c>
      <c r="BA5002">
        <v>0</v>
      </c>
      <c r="BB5002" t="s">
        <v>65</v>
      </c>
      <c r="BC5002" t="s">
        <v>65</v>
      </c>
      <c r="BD5002" t="s">
        <v>65</v>
      </c>
      <c r="BE5002" t="s">
        <v>65</v>
      </c>
      <c r="BF5002" t="s">
        <v>1766</v>
      </c>
    </row>
    <row r="5003" spans="1:58" x14ac:dyDescent="0.25">
      <c r="A5003">
        <v>11</v>
      </c>
      <c r="B5003">
        <v>105947436</v>
      </c>
      <c r="C5003" t="s">
        <v>3021</v>
      </c>
      <c r="D5003" t="s">
        <v>58</v>
      </c>
      <c r="E5003" t="s">
        <v>3383</v>
      </c>
      <c r="F5003" t="s">
        <v>85</v>
      </c>
      <c r="G5003" t="s">
        <v>60</v>
      </c>
      <c r="H5003" t="s">
        <v>76</v>
      </c>
      <c r="I5003" t="s">
        <v>14625</v>
      </c>
      <c r="L5003" t="s">
        <v>14649</v>
      </c>
      <c r="T5003" s="35"/>
      <c r="W5003" s="23"/>
      <c r="X5003" t="s">
        <v>3022</v>
      </c>
      <c r="Y5003" t="s">
        <v>52</v>
      </c>
      <c r="Z5003" t="s">
        <v>51</v>
      </c>
      <c r="AA5003">
        <v>969.29</v>
      </c>
      <c r="AB5003" t="s">
        <v>282</v>
      </c>
      <c r="AC5003" t="s">
        <v>55</v>
      </c>
      <c r="AD5003" t="s">
        <v>64</v>
      </c>
      <c r="AE5003" t="s">
        <v>64</v>
      </c>
      <c r="AF5003" t="s">
        <v>55</v>
      </c>
      <c r="AG5003">
        <v>0</v>
      </c>
      <c r="AH5003">
        <v>0</v>
      </c>
      <c r="AI5003">
        <v>0</v>
      </c>
      <c r="AJ5003" t="s">
        <v>55</v>
      </c>
      <c r="AK5003" t="s">
        <v>55</v>
      </c>
      <c r="AL5003">
        <v>0.76011428105609202</v>
      </c>
      <c r="AM5003" s="1">
        <v>2.5976137143971001E-5</v>
      </c>
      <c r="AN5003">
        <v>0.71077022999999995</v>
      </c>
      <c r="AO5003">
        <v>0.57848135300000003</v>
      </c>
      <c r="AP5003">
        <v>38</v>
      </c>
      <c r="AQ5003">
        <v>2</v>
      </c>
      <c r="AR5003">
        <v>1</v>
      </c>
      <c r="AS5003" t="s">
        <v>65</v>
      </c>
      <c r="AT5003" t="s">
        <v>65</v>
      </c>
      <c r="AU5003" t="s">
        <v>65</v>
      </c>
      <c r="AV5003" t="s">
        <v>65</v>
      </c>
      <c r="AW5003" t="s">
        <v>65</v>
      </c>
      <c r="AX5003" t="s">
        <v>65</v>
      </c>
      <c r="AY5003">
        <v>0.05</v>
      </c>
      <c r="AZ5003" t="s">
        <v>65</v>
      </c>
      <c r="BA5003" t="s">
        <v>65</v>
      </c>
      <c r="BB5003" t="s">
        <v>65</v>
      </c>
      <c r="BC5003" t="s">
        <v>65</v>
      </c>
      <c r="BD5003" t="s">
        <v>65</v>
      </c>
      <c r="BE5003" t="s">
        <v>65</v>
      </c>
      <c r="BF5003" t="s">
        <v>2540</v>
      </c>
    </row>
    <row r="5004" spans="1:58" hidden="1" x14ac:dyDescent="0.25">
      <c r="A5004">
        <v>18</v>
      </c>
      <c r="B5004">
        <v>12325202</v>
      </c>
      <c r="C5004" t="s">
        <v>8824</v>
      </c>
      <c r="D5004" t="s">
        <v>8825</v>
      </c>
      <c r="E5004" t="s">
        <v>8238</v>
      </c>
      <c r="F5004" t="s">
        <v>47</v>
      </c>
      <c r="G5004" t="s">
        <v>48</v>
      </c>
      <c r="H5004" t="s">
        <v>49</v>
      </c>
      <c r="T5004" s="35"/>
      <c r="W5004" s="23"/>
      <c r="X5004" t="s">
        <v>8826</v>
      </c>
      <c r="Y5004" t="s">
        <v>78</v>
      </c>
      <c r="Z5004" t="s">
        <v>72</v>
      </c>
      <c r="AA5004">
        <v>378.08</v>
      </c>
      <c r="AB5004" t="s">
        <v>53</v>
      </c>
      <c r="AC5004" t="s">
        <v>8827</v>
      </c>
      <c r="AD5004" t="s">
        <v>164</v>
      </c>
      <c r="AE5004" t="s">
        <v>64</v>
      </c>
      <c r="AF5004" t="s">
        <v>55</v>
      </c>
      <c r="AG5004">
        <v>0</v>
      </c>
      <c r="AH5004">
        <v>0</v>
      </c>
      <c r="AI5004">
        <v>0</v>
      </c>
      <c r="AJ5004">
        <v>98.98</v>
      </c>
      <c r="AK5004">
        <v>98</v>
      </c>
      <c r="AL5004">
        <v>0.68638751108391305</v>
      </c>
      <c r="AM5004">
        <v>5.1126749094452899E-4</v>
      </c>
      <c r="AN5004">
        <v>0.78587867899999997</v>
      </c>
      <c r="AO5004">
        <v>0.58105486299999998</v>
      </c>
      <c r="AP5004">
        <v>39</v>
      </c>
      <c r="AQ5004">
        <v>1</v>
      </c>
      <c r="AR5004">
        <v>1</v>
      </c>
      <c r="AS5004">
        <v>6.0100000000000001E-2</v>
      </c>
      <c r="AT5004">
        <v>8.9050000000000004E-2</v>
      </c>
      <c r="AU5004">
        <v>1.5789999999999998E-2</v>
      </c>
      <c r="AV5004">
        <v>0.14810000000000001</v>
      </c>
      <c r="AW5004">
        <v>7.1260000000000004E-2</v>
      </c>
      <c r="AX5004">
        <v>0.13420000000000001</v>
      </c>
      <c r="AY5004">
        <v>2.5000000000000001E-2</v>
      </c>
      <c r="AZ5004">
        <v>1.5399999999999999E-3</v>
      </c>
      <c r="BA5004">
        <v>2.31E-3</v>
      </c>
      <c r="BB5004">
        <v>1.72E-3</v>
      </c>
      <c r="BC5004">
        <v>3.49E-3</v>
      </c>
      <c r="BD5004">
        <v>2.0000000000000001E-4</v>
      </c>
      <c r="BE5004">
        <v>3.5400000000000002E-3</v>
      </c>
      <c r="BF5004" t="s">
        <v>8241</v>
      </c>
    </row>
    <row r="5005" spans="1:58" hidden="1" x14ac:dyDescent="0.25">
      <c r="A5005">
        <v>15</v>
      </c>
      <c r="B5005">
        <v>43695895</v>
      </c>
      <c r="C5005" t="s">
        <v>12200</v>
      </c>
      <c r="D5005" t="s">
        <v>12201</v>
      </c>
      <c r="E5005" t="s">
        <v>11689</v>
      </c>
      <c r="F5005" t="s">
        <v>47</v>
      </c>
      <c r="G5005" t="s">
        <v>98</v>
      </c>
      <c r="H5005" t="s">
        <v>49</v>
      </c>
      <c r="T5005" s="35"/>
      <c r="W5005" s="23"/>
      <c r="X5005" t="s">
        <v>12202</v>
      </c>
      <c r="Y5005" t="s">
        <v>78</v>
      </c>
      <c r="Z5005" t="s">
        <v>52</v>
      </c>
      <c r="AA5005">
        <v>632.07000000000005</v>
      </c>
      <c r="AB5005" t="s">
        <v>164</v>
      </c>
      <c r="AC5005" t="s">
        <v>12203</v>
      </c>
      <c r="AD5005" t="s">
        <v>100</v>
      </c>
      <c r="AE5005" t="s">
        <v>100</v>
      </c>
      <c r="AF5005" t="s">
        <v>55</v>
      </c>
      <c r="AG5005">
        <v>0</v>
      </c>
      <c r="AH5005">
        <v>0</v>
      </c>
      <c r="AI5005">
        <v>1</v>
      </c>
      <c r="AJ5005">
        <v>100</v>
      </c>
      <c r="AK5005">
        <v>99</v>
      </c>
      <c r="AL5005">
        <v>0.99467121107332201</v>
      </c>
      <c r="AM5005" s="35">
        <v>5.2834818815579903E-3</v>
      </c>
      <c r="AN5005">
        <v>0.71664895100000003</v>
      </c>
      <c r="AO5005">
        <v>0.60558474799999995</v>
      </c>
      <c r="AP5005">
        <v>39</v>
      </c>
      <c r="AQ5005">
        <v>1</v>
      </c>
      <c r="AR5005">
        <v>1</v>
      </c>
      <c r="AS5005">
        <v>9.2200000000000008E-3</v>
      </c>
      <c r="AT5005">
        <v>1.491E-2</v>
      </c>
      <c r="AU5005">
        <v>1.5789999999999998E-2</v>
      </c>
      <c r="AV5005">
        <v>5.901E-2</v>
      </c>
      <c r="AW5005">
        <v>4.1349999999999998E-2</v>
      </c>
      <c r="AX5005">
        <v>3.3239999999999999E-2</v>
      </c>
      <c r="AY5005">
        <v>2.5000000000000001E-2</v>
      </c>
      <c r="AZ5005" s="35">
        <v>2.2000000000000001E-4</v>
      </c>
      <c r="BA5005">
        <v>3.6000000000000002E-4</v>
      </c>
      <c r="BB5005">
        <v>9.3000000000000005E-4</v>
      </c>
      <c r="BC5005">
        <v>7.2999999999999996E-4</v>
      </c>
      <c r="BD5005">
        <v>2.0000000000000001E-4</v>
      </c>
      <c r="BE5005">
        <v>1.0200000000000001E-3</v>
      </c>
      <c r="BF5005" t="s">
        <v>4038</v>
      </c>
    </row>
    <row r="5006" spans="1:58" hidden="1" x14ac:dyDescent="0.25">
      <c r="A5006">
        <v>15</v>
      </c>
      <c r="B5006">
        <v>22862978</v>
      </c>
      <c r="C5006" t="s">
        <v>4350</v>
      </c>
      <c r="D5006" t="s">
        <v>4351</v>
      </c>
      <c r="E5006" t="s">
        <v>3829</v>
      </c>
      <c r="F5006" t="s">
        <v>47</v>
      </c>
      <c r="G5006" t="s">
        <v>48</v>
      </c>
      <c r="H5006" t="s">
        <v>76</v>
      </c>
      <c r="T5006" s="35"/>
      <c r="W5006" s="23"/>
      <c r="X5006" t="s">
        <v>4352</v>
      </c>
      <c r="Y5006" t="s">
        <v>78</v>
      </c>
      <c r="Z5006" t="s">
        <v>72</v>
      </c>
      <c r="AA5006">
        <v>938.07</v>
      </c>
      <c r="AB5006" t="s">
        <v>53</v>
      </c>
      <c r="AC5006" t="s">
        <v>4353</v>
      </c>
      <c r="AF5006" t="s">
        <v>55</v>
      </c>
      <c r="AG5006">
        <v>0.53600000000000003</v>
      </c>
      <c r="AH5006">
        <v>7.359</v>
      </c>
      <c r="AI5006">
        <v>1</v>
      </c>
      <c r="AJ5006">
        <v>91.49</v>
      </c>
      <c r="AK5006">
        <v>94</v>
      </c>
      <c r="AL5006">
        <v>0.99987048491082198</v>
      </c>
      <c r="AM5006" s="35">
        <v>1.2619716719476301E-4</v>
      </c>
      <c r="AN5006">
        <v>0.91720700099999997</v>
      </c>
      <c r="AO5006">
        <v>0</v>
      </c>
      <c r="AP5006">
        <v>39</v>
      </c>
      <c r="AQ5006">
        <v>1</v>
      </c>
      <c r="AR5006">
        <v>1</v>
      </c>
      <c r="AS5006" s="35">
        <v>7.6079999999999995E-2</v>
      </c>
      <c r="AT5006" s="35">
        <v>0.11684</v>
      </c>
      <c r="AU5006">
        <v>3.9010000000000003E-2</v>
      </c>
      <c r="AV5006">
        <v>0.18482000000000001</v>
      </c>
      <c r="AW5006" s="35">
        <v>0.10972999999999999</v>
      </c>
      <c r="AX5006" s="35">
        <v>0.13822000000000001</v>
      </c>
      <c r="AY5006">
        <v>2.5000000000000001E-2</v>
      </c>
      <c r="AZ5006">
        <v>1.97E-3</v>
      </c>
      <c r="BA5006">
        <v>3.0899999999999999E-3</v>
      </c>
      <c r="BB5006">
        <v>2.7799999999999999E-3</v>
      </c>
      <c r="BC5006">
        <v>3.5999999999999999E-3</v>
      </c>
      <c r="BD5006">
        <v>8.0000000000000004E-4</v>
      </c>
      <c r="BE5006">
        <v>4.6299999999999996E-3</v>
      </c>
      <c r="BF5006" t="s">
        <v>1248</v>
      </c>
    </row>
    <row r="5007" spans="1:58" hidden="1" x14ac:dyDescent="0.25">
      <c r="A5007">
        <v>6</v>
      </c>
      <c r="B5007">
        <v>158735296</v>
      </c>
      <c r="C5007" t="s">
        <v>4873</v>
      </c>
      <c r="D5007" t="s">
        <v>4874</v>
      </c>
      <c r="E5007" t="s">
        <v>4574</v>
      </c>
      <c r="F5007" t="s">
        <v>47</v>
      </c>
      <c r="G5007" t="s">
        <v>48</v>
      </c>
      <c r="H5007" t="s">
        <v>76</v>
      </c>
      <c r="T5007" s="35"/>
      <c r="W5007" s="23"/>
      <c r="X5007" t="s">
        <v>4875</v>
      </c>
      <c r="Y5007" t="s">
        <v>78</v>
      </c>
      <c r="Z5007" t="s">
        <v>72</v>
      </c>
      <c r="AA5007">
        <v>559.07000000000005</v>
      </c>
      <c r="AB5007" t="s">
        <v>53</v>
      </c>
      <c r="AC5007" t="s">
        <v>4876</v>
      </c>
      <c r="AF5007" t="s">
        <v>55</v>
      </c>
      <c r="AG5007">
        <v>0.997</v>
      </c>
      <c r="AH5007">
        <v>9.7550000000000008</v>
      </c>
      <c r="AI5007">
        <v>1</v>
      </c>
      <c r="AJ5007">
        <v>100</v>
      </c>
      <c r="AK5007">
        <v>99</v>
      </c>
      <c r="AL5007" s="1">
        <v>6.3196541331259803E-5</v>
      </c>
      <c r="AM5007" s="35">
        <v>0.99993680345814995</v>
      </c>
      <c r="AN5007">
        <v>0.74561584299999994</v>
      </c>
      <c r="AO5007">
        <v>0.57589047100000001</v>
      </c>
      <c r="AP5007">
        <v>39</v>
      </c>
      <c r="AQ5007">
        <v>1</v>
      </c>
      <c r="AR5007">
        <v>1</v>
      </c>
      <c r="AS5007" s="35">
        <v>4.8239999999999998E-2</v>
      </c>
      <c r="AT5007" s="35">
        <v>6.5360000000000001E-2</v>
      </c>
      <c r="AU5007">
        <v>2.359E-2</v>
      </c>
      <c r="AV5007">
        <v>7.7520000000000006E-2</v>
      </c>
      <c r="AW5007" s="35">
        <v>4.6399999999999997E-2</v>
      </c>
      <c r="AX5007" s="35">
        <v>5.4199999999999998E-2</v>
      </c>
      <c r="AY5007">
        <v>2.5000000000000001E-2</v>
      </c>
      <c r="AZ5007">
        <v>1.23E-3</v>
      </c>
      <c r="BA5007">
        <v>1.67E-3</v>
      </c>
      <c r="BB5007">
        <v>1.06E-3</v>
      </c>
      <c r="BC5007">
        <v>1.2800000000000001E-3</v>
      </c>
      <c r="BD5007">
        <v>4.0000000000000002E-4</v>
      </c>
      <c r="BE5007">
        <v>0</v>
      </c>
      <c r="BF5007" t="s">
        <v>910</v>
      </c>
    </row>
    <row r="5008" spans="1:58" hidden="1" x14ac:dyDescent="0.25">
      <c r="A5008">
        <v>12</v>
      </c>
      <c r="B5008">
        <v>44200116</v>
      </c>
      <c r="C5008" t="s">
        <v>6440</v>
      </c>
      <c r="D5008" t="s">
        <v>58</v>
      </c>
      <c r="E5008" t="s">
        <v>6034</v>
      </c>
      <c r="F5008" t="s">
        <v>47</v>
      </c>
      <c r="G5008" t="s">
        <v>48</v>
      </c>
      <c r="H5008" t="s">
        <v>76</v>
      </c>
      <c r="T5008" s="35"/>
      <c r="W5008" s="23"/>
      <c r="X5008" t="s">
        <v>6441</v>
      </c>
      <c r="Y5008" t="s">
        <v>72</v>
      </c>
      <c r="Z5008" t="s">
        <v>78</v>
      </c>
      <c r="AA5008">
        <v>520.07000000000005</v>
      </c>
      <c r="AB5008" t="s">
        <v>53</v>
      </c>
      <c r="AC5008" t="s">
        <v>6442</v>
      </c>
      <c r="AD5008" t="s">
        <v>150</v>
      </c>
      <c r="AE5008" t="s">
        <v>150</v>
      </c>
      <c r="AF5008" t="s">
        <v>55</v>
      </c>
      <c r="AG5008">
        <v>0</v>
      </c>
      <c r="AH5008">
        <v>5.0750000000000002</v>
      </c>
      <c r="AI5008">
        <v>1</v>
      </c>
      <c r="AJ5008" t="s">
        <v>55</v>
      </c>
      <c r="AK5008" t="s">
        <v>55</v>
      </c>
      <c r="AL5008">
        <v>0.97765846123437605</v>
      </c>
      <c r="AM5008" s="35">
        <v>7.9636929716630101E-3</v>
      </c>
      <c r="AN5008">
        <v>0.31076704599999999</v>
      </c>
      <c r="AO5008">
        <v>0.56450001900000002</v>
      </c>
      <c r="AP5008">
        <v>39</v>
      </c>
      <c r="AQ5008">
        <v>1</v>
      </c>
      <c r="AR5008">
        <v>1</v>
      </c>
      <c r="AS5008">
        <v>1.2200000000000001E-2</v>
      </c>
      <c r="AT5008">
        <v>5.5329999999999997E-2</v>
      </c>
      <c r="AU5008" t="s">
        <v>65</v>
      </c>
      <c r="AV5008" t="s">
        <v>65</v>
      </c>
      <c r="AW5008" t="s">
        <v>65</v>
      </c>
      <c r="AX5008" t="s">
        <v>65</v>
      </c>
      <c r="AY5008">
        <v>2.5000000000000001E-2</v>
      </c>
      <c r="AZ5008">
        <v>2.7E-4</v>
      </c>
      <c r="BA5008">
        <v>7.2000000000000005E-4</v>
      </c>
      <c r="BB5008" t="s">
        <v>65</v>
      </c>
      <c r="BC5008" t="s">
        <v>65</v>
      </c>
      <c r="BD5008" t="s">
        <v>65</v>
      </c>
      <c r="BE5008" t="s">
        <v>65</v>
      </c>
      <c r="BF5008" t="s">
        <v>2962</v>
      </c>
    </row>
    <row r="5009" spans="1:58" hidden="1" x14ac:dyDescent="0.25">
      <c r="A5009">
        <v>12</v>
      </c>
      <c r="B5009">
        <v>44200087</v>
      </c>
      <c r="C5009" t="s">
        <v>10724</v>
      </c>
      <c r="D5009" t="s">
        <v>10725</v>
      </c>
      <c r="E5009" t="s">
        <v>10285</v>
      </c>
      <c r="F5009" t="s">
        <v>47</v>
      </c>
      <c r="G5009" t="s">
        <v>60</v>
      </c>
      <c r="H5009" t="s">
        <v>49</v>
      </c>
      <c r="T5009" s="35"/>
      <c r="W5009" s="23"/>
      <c r="X5009" t="s">
        <v>6441</v>
      </c>
      <c r="Y5009" t="s">
        <v>10726</v>
      </c>
      <c r="Z5009" t="s">
        <v>72</v>
      </c>
      <c r="AA5009">
        <v>819.02</v>
      </c>
      <c r="AB5009" t="s">
        <v>63</v>
      </c>
      <c r="AC5009" t="s">
        <v>55</v>
      </c>
      <c r="AD5009" t="s">
        <v>150</v>
      </c>
      <c r="AE5009" t="s">
        <v>150</v>
      </c>
      <c r="AF5009" t="s">
        <v>55</v>
      </c>
      <c r="AG5009">
        <v>0</v>
      </c>
      <c r="AH5009">
        <v>0</v>
      </c>
      <c r="AI5009">
        <v>0</v>
      </c>
      <c r="AJ5009" t="s">
        <v>55</v>
      </c>
      <c r="AK5009" t="s">
        <v>55</v>
      </c>
      <c r="AL5009">
        <v>0.97765846123437605</v>
      </c>
      <c r="AM5009">
        <v>7.9636929716630101E-3</v>
      </c>
      <c r="AN5009">
        <v>0.31076704599999999</v>
      </c>
      <c r="AO5009">
        <v>0.56450001900000002</v>
      </c>
      <c r="AP5009">
        <v>39</v>
      </c>
      <c r="AQ5009">
        <v>1</v>
      </c>
      <c r="AR5009">
        <v>1</v>
      </c>
      <c r="AS5009">
        <v>6.13E-2</v>
      </c>
      <c r="AT5009">
        <v>0.1794</v>
      </c>
      <c r="AU5009">
        <v>0.10553</v>
      </c>
      <c r="AV5009" t="s">
        <v>65</v>
      </c>
      <c r="AW5009" t="s">
        <v>65</v>
      </c>
      <c r="AX5009">
        <v>0.15901000000000001</v>
      </c>
      <c r="AY5009">
        <v>2.5000000000000001E-2</v>
      </c>
      <c r="AZ5009" s="35">
        <v>1.56E-3</v>
      </c>
      <c r="BA5009" s="35">
        <v>4.5900000000000003E-3</v>
      </c>
      <c r="BB5009" t="s">
        <v>65</v>
      </c>
      <c r="BC5009">
        <v>4.1399999999999996E-3</v>
      </c>
      <c r="BD5009">
        <v>2.5999999999999999E-3</v>
      </c>
      <c r="BE5009" t="s">
        <v>65</v>
      </c>
      <c r="BF5009" t="s">
        <v>10287</v>
      </c>
    </row>
    <row r="5010" spans="1:58" x14ac:dyDescent="0.25">
      <c r="A5010">
        <v>16</v>
      </c>
      <c r="B5010">
        <v>50334994</v>
      </c>
      <c r="C5010" t="s">
        <v>5121</v>
      </c>
      <c r="D5010" t="s">
        <v>5122</v>
      </c>
      <c r="E5010" t="s">
        <v>4574</v>
      </c>
      <c r="F5010" t="s">
        <v>85</v>
      </c>
      <c r="G5010" t="s">
        <v>48</v>
      </c>
      <c r="H5010" t="s">
        <v>49</v>
      </c>
      <c r="I5010" t="s">
        <v>14625</v>
      </c>
      <c r="O5010">
        <v>1</v>
      </c>
      <c r="R5010">
        <v>1</v>
      </c>
      <c r="T5010" s="35"/>
      <c r="W5010" s="23"/>
      <c r="X5010" t="s">
        <v>5123</v>
      </c>
      <c r="Y5010" t="s">
        <v>51</v>
      </c>
      <c r="Z5010" t="s">
        <v>52</v>
      </c>
      <c r="AA5010">
        <v>971.64</v>
      </c>
      <c r="AB5010" t="s">
        <v>53</v>
      </c>
      <c r="AC5010" t="s">
        <v>5124</v>
      </c>
      <c r="AD5010" t="s">
        <v>175</v>
      </c>
      <c r="AE5010" t="s">
        <v>175</v>
      </c>
      <c r="AF5010" t="s">
        <v>55</v>
      </c>
      <c r="AG5010">
        <v>1</v>
      </c>
      <c r="AH5010">
        <v>0</v>
      </c>
      <c r="AI5010">
        <v>0.998</v>
      </c>
      <c r="AJ5010">
        <v>98.98</v>
      </c>
      <c r="AK5010">
        <v>98</v>
      </c>
      <c r="AL5010">
        <v>0.98227106103391804</v>
      </c>
      <c r="AM5010" s="47">
        <v>1.7721207500242201E-2</v>
      </c>
      <c r="AN5010">
        <v>0.71090041100000001</v>
      </c>
      <c r="AO5010">
        <v>0.59615565500000001</v>
      </c>
      <c r="AP5010">
        <v>35</v>
      </c>
      <c r="AQ5010">
        <v>1</v>
      </c>
      <c r="AR5010">
        <v>0.9</v>
      </c>
      <c r="AS5010">
        <v>5.9000000000000003E-4</v>
      </c>
      <c r="AT5010">
        <v>5.6999999999999998E-4</v>
      </c>
      <c r="AU5010" t="s">
        <v>65</v>
      </c>
      <c r="AV5010" t="s">
        <v>65</v>
      </c>
      <c r="AW5010" t="s">
        <v>65</v>
      </c>
      <c r="AX5010" t="s">
        <v>65</v>
      </c>
      <c r="AY5010">
        <v>2.7779999999999999E-2</v>
      </c>
      <c r="AZ5010" s="1">
        <v>8.2400000000000007E-6</v>
      </c>
      <c r="BA5010" s="35">
        <v>0</v>
      </c>
      <c r="BB5010" t="s">
        <v>65</v>
      </c>
      <c r="BC5010" t="s">
        <v>65</v>
      </c>
      <c r="BD5010" t="s">
        <v>65</v>
      </c>
      <c r="BE5010" t="s">
        <v>65</v>
      </c>
      <c r="BF5010" t="s">
        <v>910</v>
      </c>
    </row>
    <row r="5011" spans="1:58" hidden="1" x14ac:dyDescent="0.25">
      <c r="A5011">
        <v>18</v>
      </c>
      <c r="B5011">
        <v>9887875</v>
      </c>
      <c r="C5011" t="s">
        <v>3251</v>
      </c>
      <c r="D5011" t="s">
        <v>3252</v>
      </c>
      <c r="E5011" t="s">
        <v>2537</v>
      </c>
      <c r="F5011" t="s">
        <v>47</v>
      </c>
      <c r="G5011" t="s">
        <v>48</v>
      </c>
      <c r="H5011" t="s">
        <v>76</v>
      </c>
      <c r="T5011" s="35"/>
      <c r="W5011" s="23"/>
      <c r="X5011" t="s">
        <v>3253</v>
      </c>
      <c r="Y5011" t="s">
        <v>78</v>
      </c>
      <c r="Z5011" t="s">
        <v>72</v>
      </c>
      <c r="AA5011">
        <v>1218.29</v>
      </c>
      <c r="AB5011" t="s">
        <v>53</v>
      </c>
      <c r="AC5011" t="s">
        <v>3254</v>
      </c>
      <c r="AD5011" t="s">
        <v>100</v>
      </c>
      <c r="AE5011" t="s">
        <v>100</v>
      </c>
      <c r="AF5011" t="s">
        <v>55</v>
      </c>
      <c r="AG5011">
        <v>1</v>
      </c>
      <c r="AH5011">
        <v>0</v>
      </c>
      <c r="AI5011">
        <v>0.998</v>
      </c>
      <c r="AJ5011">
        <v>100</v>
      </c>
      <c r="AK5011">
        <v>68</v>
      </c>
      <c r="AL5011">
        <v>9.3484017729636798E-2</v>
      </c>
      <c r="AM5011" s="1">
        <v>2.9403880743575098E-7</v>
      </c>
      <c r="AN5011">
        <v>6.2861261000000002E-2</v>
      </c>
      <c r="AO5011">
        <v>0</v>
      </c>
      <c r="AP5011">
        <v>38</v>
      </c>
      <c r="AQ5011">
        <v>2</v>
      </c>
      <c r="AR5011">
        <v>1</v>
      </c>
      <c r="AS5011" s="1">
        <v>2.9099999999999999E-5</v>
      </c>
      <c r="AT5011" s="1">
        <v>8.1100000000000006E-5</v>
      </c>
      <c r="AU5011" t="s">
        <v>65</v>
      </c>
      <c r="AV5011">
        <v>1.16E-3</v>
      </c>
      <c r="AW5011" s="1">
        <v>8.0699999999999996E-5</v>
      </c>
      <c r="AX5011" s="1">
        <v>6.2500000000000001E-5</v>
      </c>
      <c r="AY5011">
        <v>0.05</v>
      </c>
      <c r="AZ5011" s="35">
        <v>1.8000000000000001E-4</v>
      </c>
      <c r="BA5011" s="35">
        <v>2.9999999999999997E-4</v>
      </c>
      <c r="BB5011">
        <v>1.2999999999999999E-4</v>
      </c>
      <c r="BC5011">
        <v>1.2E-4</v>
      </c>
      <c r="BD5011" t="s">
        <v>65</v>
      </c>
      <c r="BE5011">
        <v>5.1000000000000004E-4</v>
      </c>
      <c r="BF5011" t="s">
        <v>2540</v>
      </c>
    </row>
    <row r="5012" spans="1:58" hidden="1" x14ac:dyDescent="0.25">
      <c r="A5012">
        <v>18</v>
      </c>
      <c r="B5012">
        <v>9887875</v>
      </c>
      <c r="C5012" t="s">
        <v>3251</v>
      </c>
      <c r="D5012" t="s">
        <v>3252</v>
      </c>
      <c r="E5012" t="s">
        <v>3383</v>
      </c>
      <c r="F5012" t="s">
        <v>47</v>
      </c>
      <c r="G5012" t="s">
        <v>48</v>
      </c>
      <c r="H5012" t="s">
        <v>76</v>
      </c>
      <c r="T5012" s="35"/>
      <c r="W5012" s="23"/>
      <c r="X5012" t="s">
        <v>3253</v>
      </c>
      <c r="Y5012" t="s">
        <v>78</v>
      </c>
      <c r="Z5012" t="s">
        <v>72</v>
      </c>
      <c r="AA5012">
        <v>1218.29</v>
      </c>
      <c r="AB5012" t="s">
        <v>53</v>
      </c>
      <c r="AC5012" t="s">
        <v>3254</v>
      </c>
      <c r="AD5012" t="s">
        <v>100</v>
      </c>
      <c r="AE5012" t="s">
        <v>100</v>
      </c>
      <c r="AF5012" t="s">
        <v>55</v>
      </c>
      <c r="AG5012">
        <v>1</v>
      </c>
      <c r="AH5012">
        <v>0</v>
      </c>
      <c r="AI5012">
        <v>0.998</v>
      </c>
      <c r="AJ5012">
        <v>100</v>
      </c>
      <c r="AK5012">
        <v>68</v>
      </c>
      <c r="AL5012">
        <v>9.3484017729636798E-2</v>
      </c>
      <c r="AM5012" s="1">
        <v>2.9403880743575098E-7</v>
      </c>
      <c r="AN5012">
        <v>6.2861261000000002E-2</v>
      </c>
      <c r="AO5012">
        <v>0</v>
      </c>
      <c r="AP5012">
        <v>38</v>
      </c>
      <c r="AQ5012">
        <v>2</v>
      </c>
      <c r="AR5012">
        <v>1</v>
      </c>
      <c r="AS5012" s="1">
        <v>2.9099999999999999E-5</v>
      </c>
      <c r="AT5012" s="1">
        <v>8.1100000000000006E-5</v>
      </c>
      <c r="AU5012" t="s">
        <v>65</v>
      </c>
      <c r="AV5012">
        <v>1.16E-3</v>
      </c>
      <c r="AW5012" s="1">
        <v>8.0699999999999996E-5</v>
      </c>
      <c r="AX5012" s="1">
        <v>6.2500000000000001E-5</v>
      </c>
      <c r="AY5012">
        <v>0.05</v>
      </c>
      <c r="AZ5012">
        <v>1.8000000000000001E-4</v>
      </c>
      <c r="BA5012">
        <v>2.9999999999999997E-4</v>
      </c>
      <c r="BB5012">
        <v>1.2999999999999999E-4</v>
      </c>
      <c r="BC5012">
        <v>1.2E-4</v>
      </c>
      <c r="BD5012" t="s">
        <v>65</v>
      </c>
      <c r="BE5012">
        <v>5.1000000000000004E-4</v>
      </c>
      <c r="BF5012" t="s">
        <v>2540</v>
      </c>
    </row>
    <row r="5013" spans="1:58" hidden="1" x14ac:dyDescent="0.25">
      <c r="A5013">
        <v>6</v>
      </c>
      <c r="B5013">
        <v>7910791</v>
      </c>
      <c r="C5013" t="s">
        <v>3515</v>
      </c>
      <c r="D5013" t="s">
        <v>58</v>
      </c>
      <c r="E5013" t="s">
        <v>3383</v>
      </c>
      <c r="F5013" t="s">
        <v>97</v>
      </c>
      <c r="G5013" t="s">
        <v>48</v>
      </c>
      <c r="H5013" t="s">
        <v>49</v>
      </c>
      <c r="T5013" s="35"/>
      <c r="W5013" s="23"/>
      <c r="X5013" t="s">
        <v>3516</v>
      </c>
      <c r="Y5013" t="s">
        <v>78</v>
      </c>
      <c r="Z5013" t="s">
        <v>52</v>
      </c>
      <c r="AA5013">
        <v>143.12</v>
      </c>
      <c r="AB5013" t="s">
        <v>53</v>
      </c>
      <c r="AC5013" t="s">
        <v>3517</v>
      </c>
      <c r="AD5013" t="s">
        <v>64</v>
      </c>
      <c r="AE5013" t="s">
        <v>64</v>
      </c>
      <c r="AF5013" t="s">
        <v>55</v>
      </c>
      <c r="AG5013">
        <v>0.91900000000000004</v>
      </c>
      <c r="AH5013">
        <v>0</v>
      </c>
      <c r="AI5013">
        <v>1</v>
      </c>
      <c r="AJ5013">
        <v>64</v>
      </c>
      <c r="AK5013">
        <v>50</v>
      </c>
      <c r="AL5013" s="35">
        <v>0.87071015212457303</v>
      </c>
      <c r="AM5013" s="1">
        <v>1.78543371790755E-6</v>
      </c>
      <c r="AN5013">
        <v>0.340912402</v>
      </c>
      <c r="AO5013">
        <v>0</v>
      </c>
      <c r="AP5013">
        <v>37</v>
      </c>
      <c r="AQ5013">
        <v>1</v>
      </c>
      <c r="AR5013">
        <v>0.95</v>
      </c>
      <c r="AS5013">
        <v>1.5900000000000001E-3</v>
      </c>
      <c r="AT5013" t="s">
        <v>65</v>
      </c>
      <c r="AU5013" t="s">
        <v>65</v>
      </c>
      <c r="AV5013" t="s">
        <v>65</v>
      </c>
      <c r="AW5013" t="s">
        <v>65</v>
      </c>
      <c r="AX5013" t="s">
        <v>65</v>
      </c>
      <c r="AY5013">
        <v>2.632E-2</v>
      </c>
      <c r="AZ5013" s="35">
        <v>0</v>
      </c>
      <c r="BA5013" s="35" t="s">
        <v>65</v>
      </c>
      <c r="BB5013" t="s">
        <v>65</v>
      </c>
      <c r="BC5013" t="s">
        <v>65</v>
      </c>
      <c r="BD5013" t="s">
        <v>65</v>
      </c>
      <c r="BE5013" t="s">
        <v>65</v>
      </c>
      <c r="BF5013" t="s">
        <v>2419</v>
      </c>
    </row>
    <row r="5014" spans="1:58" hidden="1" x14ac:dyDescent="0.25">
      <c r="A5014">
        <v>1</v>
      </c>
      <c r="B5014">
        <v>145440095</v>
      </c>
      <c r="C5014" t="s">
        <v>10353</v>
      </c>
      <c r="D5014" t="s">
        <v>10354</v>
      </c>
      <c r="E5014" t="s">
        <v>10285</v>
      </c>
      <c r="F5014" t="s">
        <v>47</v>
      </c>
      <c r="G5014" t="s">
        <v>48</v>
      </c>
      <c r="H5014" t="s">
        <v>76</v>
      </c>
      <c r="T5014" s="35"/>
      <c r="W5014" s="23"/>
      <c r="X5014" t="s">
        <v>10355</v>
      </c>
      <c r="Y5014" t="s">
        <v>51</v>
      </c>
      <c r="Z5014" t="s">
        <v>52</v>
      </c>
      <c r="AA5014">
        <v>475.07</v>
      </c>
      <c r="AB5014" t="s">
        <v>53</v>
      </c>
      <c r="AC5014" t="s">
        <v>10356</v>
      </c>
      <c r="AD5014" t="s">
        <v>64</v>
      </c>
      <c r="AE5014" t="s">
        <v>64</v>
      </c>
      <c r="AF5014" t="s">
        <v>55</v>
      </c>
      <c r="AG5014">
        <v>0.98</v>
      </c>
      <c r="AH5014">
        <v>0</v>
      </c>
      <c r="AI5014">
        <v>0</v>
      </c>
      <c r="AJ5014">
        <v>65.930000000000007</v>
      </c>
      <c r="AK5014">
        <v>91</v>
      </c>
      <c r="AL5014">
        <v>0.74658393056244698</v>
      </c>
      <c r="AM5014">
        <v>0.25214035447232402</v>
      </c>
      <c r="AN5014">
        <v>0.60683703499999997</v>
      </c>
      <c r="AO5014">
        <v>0</v>
      </c>
      <c r="AP5014">
        <v>39</v>
      </c>
      <c r="AQ5014">
        <v>1</v>
      </c>
      <c r="AR5014">
        <v>1</v>
      </c>
      <c r="AS5014">
        <v>2.96E-3</v>
      </c>
      <c r="AT5014">
        <v>3.5899999999999999E-3</v>
      </c>
      <c r="AU5014" t="s">
        <v>65</v>
      </c>
      <c r="AV5014" t="s">
        <v>65</v>
      </c>
      <c r="AW5014" t="s">
        <v>65</v>
      </c>
      <c r="AX5014">
        <v>1.839E-2</v>
      </c>
      <c r="AY5014">
        <v>2.5000000000000001E-2</v>
      </c>
      <c r="AZ5014" s="1">
        <v>6.5900000000000003E-5</v>
      </c>
      <c r="BA5014" s="1">
        <v>7.4900000000000005E-5</v>
      </c>
      <c r="BB5014" t="s">
        <v>65</v>
      </c>
      <c r="BC5014">
        <v>3.5E-4</v>
      </c>
      <c r="BD5014" t="s">
        <v>65</v>
      </c>
      <c r="BE5014" t="s">
        <v>65</v>
      </c>
      <c r="BF5014" t="s">
        <v>10287</v>
      </c>
    </row>
    <row r="5015" spans="1:58" hidden="1" x14ac:dyDescent="0.25">
      <c r="A5015">
        <v>22</v>
      </c>
      <c r="B5015">
        <v>19864689</v>
      </c>
      <c r="C5015" t="s">
        <v>8891</v>
      </c>
      <c r="D5015" t="s">
        <v>58</v>
      </c>
      <c r="E5015" t="s">
        <v>8238</v>
      </c>
      <c r="F5015" t="s">
        <v>47</v>
      </c>
      <c r="G5015" t="s">
        <v>48</v>
      </c>
      <c r="H5015" t="s">
        <v>49</v>
      </c>
      <c r="T5015" s="35"/>
      <c r="W5015" s="23"/>
      <c r="X5015" t="s">
        <v>8892</v>
      </c>
      <c r="Y5015" t="s">
        <v>72</v>
      </c>
      <c r="Z5015" t="s">
        <v>52</v>
      </c>
      <c r="AA5015">
        <v>691.07</v>
      </c>
      <c r="AB5015" t="s">
        <v>53</v>
      </c>
      <c r="AC5015" t="s">
        <v>8893</v>
      </c>
      <c r="AF5015" t="s">
        <v>55</v>
      </c>
      <c r="AG5015">
        <v>0.998</v>
      </c>
      <c r="AH5015">
        <v>0</v>
      </c>
      <c r="AI5015">
        <v>0.997</v>
      </c>
      <c r="AJ5015">
        <v>43.75</v>
      </c>
      <c r="AK5015">
        <v>80</v>
      </c>
      <c r="AL5015">
        <v>0.75897801475411797</v>
      </c>
      <c r="AM5015" s="1">
        <v>1.06916304756314E-8</v>
      </c>
      <c r="AN5015">
        <v>0.99525056099999998</v>
      </c>
      <c r="AO5015">
        <v>0</v>
      </c>
      <c r="AP5015">
        <v>39</v>
      </c>
      <c r="AQ5015">
        <v>1</v>
      </c>
      <c r="AR5015">
        <v>1</v>
      </c>
      <c r="AS5015">
        <v>1.98E-3</v>
      </c>
      <c r="AT5015">
        <v>3.0899999999999999E-3</v>
      </c>
      <c r="AU5015" t="s">
        <v>65</v>
      </c>
      <c r="AV5015">
        <v>4.0250000000000001E-2</v>
      </c>
      <c r="AW5015">
        <v>2.0889999999999999E-2</v>
      </c>
      <c r="AX5015" t="s">
        <v>65</v>
      </c>
      <c r="AY5015">
        <v>2.5000000000000001E-2</v>
      </c>
      <c r="AZ5015" s="1">
        <v>4.1300000000000001E-5</v>
      </c>
      <c r="BA5015" s="1">
        <v>6.19E-5</v>
      </c>
      <c r="BB5015">
        <v>4.0000000000000002E-4</v>
      </c>
      <c r="BC5015" t="s">
        <v>65</v>
      </c>
      <c r="BD5015" t="s">
        <v>65</v>
      </c>
      <c r="BE5015">
        <v>5.1999999999999995E-4</v>
      </c>
      <c r="BF5015" t="s">
        <v>8241</v>
      </c>
    </row>
    <row r="5016" spans="1:58" hidden="1" x14ac:dyDescent="0.25">
      <c r="A5016">
        <v>19</v>
      </c>
      <c r="B5016">
        <v>10478837</v>
      </c>
      <c r="C5016" t="s">
        <v>5219</v>
      </c>
      <c r="D5016" t="s">
        <v>58</v>
      </c>
      <c r="E5016" t="s">
        <v>4574</v>
      </c>
      <c r="F5016" t="s">
        <v>47</v>
      </c>
      <c r="G5016" t="s">
        <v>48</v>
      </c>
      <c r="H5016" t="s">
        <v>76</v>
      </c>
      <c r="T5016" s="35"/>
      <c r="W5016" s="23"/>
      <c r="X5016" t="s">
        <v>5220</v>
      </c>
      <c r="Y5016" t="s">
        <v>78</v>
      </c>
      <c r="Z5016" t="s">
        <v>72</v>
      </c>
      <c r="AA5016">
        <v>624.07000000000005</v>
      </c>
      <c r="AB5016" t="s">
        <v>53</v>
      </c>
      <c r="AC5016" t="s">
        <v>5221</v>
      </c>
      <c r="AD5016" t="s">
        <v>64</v>
      </c>
      <c r="AE5016" t="s">
        <v>64</v>
      </c>
      <c r="AF5016" t="s">
        <v>55</v>
      </c>
      <c r="AG5016">
        <v>6.6000000000000003E-2</v>
      </c>
      <c r="AH5016">
        <v>4.91</v>
      </c>
      <c r="AI5016">
        <v>1</v>
      </c>
      <c r="AJ5016">
        <v>92.39</v>
      </c>
      <c r="AK5016">
        <v>92</v>
      </c>
      <c r="AL5016">
        <v>0.99568303007109404</v>
      </c>
      <c r="AM5016">
        <v>4.3144824197722097E-3</v>
      </c>
      <c r="AN5016">
        <v>0.99886813699999999</v>
      </c>
      <c r="AO5016">
        <v>0.56609954699999998</v>
      </c>
      <c r="AP5016">
        <v>39</v>
      </c>
      <c r="AQ5016">
        <v>1</v>
      </c>
      <c r="AR5016">
        <v>1</v>
      </c>
      <c r="AS5016">
        <v>1.97E-3</v>
      </c>
      <c r="AT5016">
        <v>1.8E-3</v>
      </c>
      <c r="AU5016" t="s">
        <v>65</v>
      </c>
      <c r="AV5016" t="s">
        <v>65</v>
      </c>
      <c r="AW5016" t="s">
        <v>65</v>
      </c>
      <c r="AX5016" t="s">
        <v>65</v>
      </c>
      <c r="AY5016">
        <v>2.5000000000000001E-2</v>
      </c>
      <c r="AZ5016" s="1">
        <v>4.1199999999999999E-5</v>
      </c>
      <c r="BA5016" s="1">
        <v>3.0000000000000001E-5</v>
      </c>
      <c r="BB5016" t="s">
        <v>65</v>
      </c>
      <c r="BC5016" t="s">
        <v>65</v>
      </c>
      <c r="BD5016" t="s">
        <v>65</v>
      </c>
      <c r="BE5016" t="s">
        <v>65</v>
      </c>
      <c r="BF5016" t="s">
        <v>910</v>
      </c>
    </row>
    <row r="5017" spans="1:58" x14ac:dyDescent="0.25">
      <c r="A5017">
        <v>3</v>
      </c>
      <c r="B5017">
        <v>184075476</v>
      </c>
      <c r="C5017" t="s">
        <v>1894</v>
      </c>
      <c r="D5017" t="s">
        <v>1895</v>
      </c>
      <c r="E5017" t="s">
        <v>1764</v>
      </c>
      <c r="F5017" t="s">
        <v>47</v>
      </c>
      <c r="G5017" t="s">
        <v>48</v>
      </c>
      <c r="H5017" t="s">
        <v>76</v>
      </c>
      <c r="I5017" t="s">
        <v>14625</v>
      </c>
      <c r="T5017" s="35"/>
      <c r="V5017" t="s">
        <v>18825</v>
      </c>
      <c r="W5017" s="23" t="str">
        <f>VLOOKUP(X5017,'UCB list'!A:A,1,FALSE)</f>
        <v>CLCN2</v>
      </c>
      <c r="X5017" t="s">
        <v>1896</v>
      </c>
      <c r="Y5017" t="s">
        <v>51</v>
      </c>
      <c r="Z5017" t="s">
        <v>52</v>
      </c>
      <c r="AA5017">
        <v>977.07</v>
      </c>
      <c r="AB5017" t="s">
        <v>53</v>
      </c>
      <c r="AC5017" t="s">
        <v>1897</v>
      </c>
      <c r="AD5017" t="s">
        <v>150</v>
      </c>
      <c r="AE5017" t="s">
        <v>64</v>
      </c>
      <c r="AF5017" t="s">
        <v>55</v>
      </c>
      <c r="AG5017">
        <v>0.96799999999999997</v>
      </c>
      <c r="AH5017">
        <v>5.8049999999999997</v>
      </c>
      <c r="AI5017">
        <v>1</v>
      </c>
      <c r="AJ5017">
        <v>98.94</v>
      </c>
      <c r="AK5017">
        <v>94</v>
      </c>
      <c r="AL5017">
        <v>0.99881222888228005</v>
      </c>
      <c r="AM5017" s="1">
        <v>2.2651381085912099E-7</v>
      </c>
      <c r="AN5017">
        <v>0.22006049799999999</v>
      </c>
      <c r="AO5017">
        <v>0</v>
      </c>
      <c r="AP5017">
        <v>39</v>
      </c>
      <c r="AQ5017">
        <v>1</v>
      </c>
      <c r="AR5017">
        <v>1</v>
      </c>
      <c r="AS5017">
        <v>3.9730000000000001E-2</v>
      </c>
      <c r="AT5017">
        <v>4.8309999999999999E-2</v>
      </c>
      <c r="AU5017">
        <v>2.359E-2</v>
      </c>
      <c r="AV5017">
        <v>0.11451</v>
      </c>
      <c r="AW5017">
        <v>5.142E-2</v>
      </c>
      <c r="AX5017">
        <v>5.858E-2</v>
      </c>
      <c r="AY5017">
        <v>2.5000000000000001E-2</v>
      </c>
      <c r="AZ5017" s="35">
        <v>1E-3</v>
      </c>
      <c r="BA5017" s="35">
        <v>1.2199999999999999E-3</v>
      </c>
      <c r="BB5017">
        <v>1.1900000000000001E-3</v>
      </c>
      <c r="BC5017">
        <v>1.4E-3</v>
      </c>
      <c r="BD5017">
        <v>4.0000000000000002E-4</v>
      </c>
      <c r="BE5017">
        <v>2.5600000000000002E-3</v>
      </c>
      <c r="BF5017" t="s">
        <v>1766</v>
      </c>
    </row>
    <row r="5018" spans="1:58" hidden="1" x14ac:dyDescent="0.25">
      <c r="A5018">
        <v>11</v>
      </c>
      <c r="B5018">
        <v>88911582</v>
      </c>
      <c r="C5018" t="s">
        <v>7148</v>
      </c>
      <c r="D5018" t="s">
        <v>7149</v>
      </c>
      <c r="E5018" t="s">
        <v>6672</v>
      </c>
      <c r="F5018" t="s">
        <v>47</v>
      </c>
      <c r="G5018" t="s">
        <v>48</v>
      </c>
      <c r="H5018" t="s">
        <v>49</v>
      </c>
      <c r="T5018" s="35"/>
      <c r="W5018" s="23"/>
      <c r="X5018" t="s">
        <v>7150</v>
      </c>
      <c r="Y5018" t="s">
        <v>78</v>
      </c>
      <c r="Z5018" t="s">
        <v>72</v>
      </c>
      <c r="AA5018">
        <v>496.07</v>
      </c>
      <c r="AB5018" t="s">
        <v>53</v>
      </c>
      <c r="AC5018" t="s">
        <v>7151</v>
      </c>
      <c r="AF5018" t="s">
        <v>55</v>
      </c>
      <c r="AG5018">
        <v>0.92300000000000004</v>
      </c>
      <c r="AH5018">
        <v>7.3979999999999997</v>
      </c>
      <c r="AI5018">
        <v>1</v>
      </c>
      <c r="AJ5018">
        <v>95.92</v>
      </c>
      <c r="AK5018">
        <v>98</v>
      </c>
      <c r="AL5018" s="1">
        <v>3.3518943677372701E-5</v>
      </c>
      <c r="AM5018" s="1">
        <v>7.26380826960726E-21</v>
      </c>
      <c r="AN5018">
        <v>0.78077782399999995</v>
      </c>
      <c r="AO5018">
        <v>0.545865147</v>
      </c>
      <c r="AP5018">
        <v>39</v>
      </c>
      <c r="AQ5018">
        <v>1</v>
      </c>
      <c r="AR5018">
        <v>1</v>
      </c>
      <c r="AS5018">
        <v>9.8999999999999999E-4</v>
      </c>
      <c r="AT5018">
        <v>1.1999999999999999E-3</v>
      </c>
      <c r="AU5018">
        <v>1.5789999999999998E-2</v>
      </c>
      <c r="AV5018" t="s">
        <v>65</v>
      </c>
      <c r="AW5018" t="s">
        <v>65</v>
      </c>
      <c r="AX5018" t="s">
        <v>65</v>
      </c>
      <c r="AY5018">
        <v>2.5000000000000001E-2</v>
      </c>
      <c r="AZ5018" s="1">
        <v>1.6500000000000001E-5</v>
      </c>
      <c r="BA5018" s="1">
        <v>1.5E-5</v>
      </c>
      <c r="BB5018" t="s">
        <v>65</v>
      </c>
      <c r="BC5018" t="s">
        <v>65</v>
      </c>
      <c r="BD5018">
        <v>2.0000000000000001E-4</v>
      </c>
      <c r="BE5018" t="s">
        <v>65</v>
      </c>
      <c r="BF5018" t="s">
        <v>6675</v>
      </c>
    </row>
    <row r="5019" spans="1:58" x14ac:dyDescent="0.25">
      <c r="A5019">
        <v>18</v>
      </c>
      <c r="B5019">
        <v>2775841</v>
      </c>
      <c r="C5019" t="s">
        <v>12999</v>
      </c>
      <c r="D5019" t="s">
        <v>58</v>
      </c>
      <c r="E5019" t="s">
        <v>12393</v>
      </c>
      <c r="F5019" t="s">
        <v>85</v>
      </c>
      <c r="G5019" t="s">
        <v>48</v>
      </c>
      <c r="H5019" t="s">
        <v>49</v>
      </c>
      <c r="I5019" t="s">
        <v>14625</v>
      </c>
      <c r="T5019" s="35"/>
      <c r="W5019" s="23"/>
      <c r="X5019" t="s">
        <v>13000</v>
      </c>
      <c r="Y5019" t="s">
        <v>78</v>
      </c>
      <c r="Z5019" t="s">
        <v>72</v>
      </c>
      <c r="AA5019">
        <v>980.07</v>
      </c>
      <c r="AB5019" t="s">
        <v>53</v>
      </c>
      <c r="AC5019" t="s">
        <v>13001</v>
      </c>
      <c r="AD5019" t="s">
        <v>64</v>
      </c>
      <c r="AE5019" t="s">
        <v>64</v>
      </c>
      <c r="AF5019" t="s">
        <v>55</v>
      </c>
      <c r="AG5019">
        <v>0.95599999999999996</v>
      </c>
      <c r="AH5019">
        <v>0</v>
      </c>
      <c r="AI5019">
        <v>0</v>
      </c>
      <c r="AJ5019">
        <v>72.53</v>
      </c>
      <c r="AK5019">
        <v>91</v>
      </c>
      <c r="AL5019" s="1">
        <v>1.20939075674713E-9</v>
      </c>
      <c r="AM5019">
        <v>0.99999999879060897</v>
      </c>
      <c r="AN5019">
        <v>0.92882226800000001</v>
      </c>
      <c r="AO5019">
        <v>0.64879788900000002</v>
      </c>
      <c r="AP5019">
        <v>39</v>
      </c>
      <c r="AQ5019">
        <v>1</v>
      </c>
      <c r="AR5019">
        <v>1</v>
      </c>
      <c r="AS5019">
        <v>3.4000000000000002E-4</v>
      </c>
      <c r="AT5019" t="s">
        <v>65</v>
      </c>
      <c r="AU5019" t="s">
        <v>65</v>
      </c>
      <c r="AV5019" t="s">
        <v>65</v>
      </c>
      <c r="AW5019" t="s">
        <v>65</v>
      </c>
      <c r="AX5019" t="s">
        <v>65</v>
      </c>
      <c r="AY5019">
        <v>2.5000000000000001E-2</v>
      </c>
      <c r="AZ5019" s="35">
        <v>0</v>
      </c>
      <c r="BA5019" t="s">
        <v>65</v>
      </c>
      <c r="BB5019" t="s">
        <v>65</v>
      </c>
      <c r="BC5019" t="s">
        <v>65</v>
      </c>
      <c r="BD5019" t="s">
        <v>65</v>
      </c>
      <c r="BE5019" t="s">
        <v>65</v>
      </c>
      <c r="BF5019" t="s">
        <v>9149</v>
      </c>
    </row>
    <row r="5020" spans="1:58" x14ac:dyDescent="0.25">
      <c r="A5020">
        <v>3</v>
      </c>
      <c r="B5020">
        <v>62388811</v>
      </c>
      <c r="C5020" t="s">
        <v>2724</v>
      </c>
      <c r="D5020" t="s">
        <v>58</v>
      </c>
      <c r="E5020" t="s">
        <v>2537</v>
      </c>
      <c r="F5020" t="s">
        <v>85</v>
      </c>
      <c r="G5020" t="s">
        <v>48</v>
      </c>
      <c r="H5020" t="s">
        <v>49</v>
      </c>
      <c r="I5020" t="s">
        <v>14625</v>
      </c>
      <c r="L5020" t="s">
        <v>14646</v>
      </c>
      <c r="N5020" t="s">
        <v>14631</v>
      </c>
      <c r="T5020" s="35"/>
      <c r="W5020" s="23"/>
      <c r="X5020" t="s">
        <v>2725</v>
      </c>
      <c r="Y5020" t="s">
        <v>51</v>
      </c>
      <c r="Z5020" t="s">
        <v>52</v>
      </c>
      <c r="AA5020">
        <v>983.29</v>
      </c>
      <c r="AB5020" t="s">
        <v>53</v>
      </c>
      <c r="AC5020" t="s">
        <v>2726</v>
      </c>
      <c r="AF5020" t="s">
        <v>55</v>
      </c>
      <c r="AG5020">
        <v>0.999</v>
      </c>
      <c r="AH5020">
        <v>7.3840000000000003</v>
      </c>
      <c r="AI5020">
        <v>1</v>
      </c>
      <c r="AJ5020">
        <v>100</v>
      </c>
      <c r="AK5020">
        <v>97</v>
      </c>
      <c r="AL5020">
        <v>0.94718352999584299</v>
      </c>
      <c r="AM5020">
        <v>5.2816467531473801E-2</v>
      </c>
      <c r="AN5020">
        <v>0.37327600100000002</v>
      </c>
      <c r="AO5020">
        <v>0.59005484600000002</v>
      </c>
      <c r="AP5020">
        <v>38</v>
      </c>
      <c r="AQ5020">
        <v>2</v>
      </c>
      <c r="AR5020">
        <v>1</v>
      </c>
      <c r="AS5020" s="1">
        <v>1.06E-7</v>
      </c>
      <c r="AT5020" t="s">
        <v>65</v>
      </c>
      <c r="AU5020" t="s">
        <v>65</v>
      </c>
      <c r="AV5020" t="s">
        <v>65</v>
      </c>
      <c r="AW5020" t="s">
        <v>65</v>
      </c>
      <c r="AX5020" t="s">
        <v>65</v>
      </c>
      <c r="AY5020">
        <v>0.05</v>
      </c>
      <c r="AZ5020">
        <v>0</v>
      </c>
      <c r="BA5020" t="s">
        <v>65</v>
      </c>
      <c r="BB5020" t="s">
        <v>65</v>
      </c>
      <c r="BC5020" t="s">
        <v>65</v>
      </c>
      <c r="BD5020" t="s">
        <v>65</v>
      </c>
      <c r="BE5020" t="s">
        <v>65</v>
      </c>
      <c r="BF5020" t="s">
        <v>2540</v>
      </c>
    </row>
    <row r="5021" spans="1:58" hidden="1" x14ac:dyDescent="0.25">
      <c r="A5021">
        <v>21</v>
      </c>
      <c r="B5021">
        <v>44513122</v>
      </c>
      <c r="C5021" t="s">
        <v>11635</v>
      </c>
      <c r="D5021" t="s">
        <v>58</v>
      </c>
      <c r="E5021" t="s">
        <v>11009</v>
      </c>
      <c r="F5021" t="s">
        <v>97</v>
      </c>
      <c r="G5021" t="s">
        <v>98</v>
      </c>
      <c r="H5021" t="s">
        <v>103</v>
      </c>
      <c r="T5021" s="35"/>
      <c r="W5021" s="23"/>
      <c r="X5021" t="s">
        <v>11636</v>
      </c>
      <c r="Y5021" t="s">
        <v>78</v>
      </c>
      <c r="Z5021" t="s">
        <v>52</v>
      </c>
      <c r="AA5021">
        <v>155.29</v>
      </c>
      <c r="AB5021" t="s">
        <v>100</v>
      </c>
      <c r="AC5021" t="s">
        <v>55</v>
      </c>
      <c r="AF5021" t="s">
        <v>55</v>
      </c>
      <c r="AG5021">
        <v>0</v>
      </c>
      <c r="AH5021">
        <v>0</v>
      </c>
      <c r="AI5021">
        <v>0.75700000000000001</v>
      </c>
      <c r="AJ5021" t="s">
        <v>55</v>
      </c>
      <c r="AK5021" t="s">
        <v>55</v>
      </c>
      <c r="AL5021">
        <v>1.3398376743390301E-2</v>
      </c>
      <c r="AM5021">
        <v>0.98659563027848696</v>
      </c>
      <c r="AN5021">
        <v>0.97859260999999997</v>
      </c>
      <c r="AO5021">
        <v>0.64383223000000001</v>
      </c>
      <c r="AP5021">
        <v>19</v>
      </c>
      <c r="AQ5021">
        <v>1</v>
      </c>
      <c r="AR5021">
        <v>0.5</v>
      </c>
      <c r="AS5021" s="35" t="s">
        <v>65</v>
      </c>
      <c r="AT5021" t="s">
        <v>65</v>
      </c>
      <c r="AU5021" t="s">
        <v>65</v>
      </c>
      <c r="AV5021" t="s">
        <v>65</v>
      </c>
      <c r="AW5021" t="s">
        <v>65</v>
      </c>
      <c r="AX5021" t="s">
        <v>65</v>
      </c>
      <c r="AY5021">
        <v>0.05</v>
      </c>
      <c r="AZ5021" t="s">
        <v>65</v>
      </c>
      <c r="BA5021" t="s">
        <v>65</v>
      </c>
      <c r="BB5021" t="s">
        <v>65</v>
      </c>
      <c r="BC5021" t="s">
        <v>65</v>
      </c>
      <c r="BD5021" t="s">
        <v>65</v>
      </c>
      <c r="BE5021" t="s">
        <v>65</v>
      </c>
      <c r="BF5021" t="s">
        <v>1560</v>
      </c>
    </row>
    <row r="5022" spans="1:58" hidden="1" x14ac:dyDescent="0.25">
      <c r="A5022">
        <v>21</v>
      </c>
      <c r="B5022">
        <v>44513125</v>
      </c>
      <c r="C5022" t="s">
        <v>11637</v>
      </c>
      <c r="D5022" t="s">
        <v>58</v>
      </c>
      <c r="E5022" t="s">
        <v>11009</v>
      </c>
      <c r="F5022" t="s">
        <v>97</v>
      </c>
      <c r="G5022" t="s">
        <v>98</v>
      </c>
      <c r="H5022" t="s">
        <v>103</v>
      </c>
      <c r="T5022" s="35"/>
      <c r="W5022" s="23"/>
      <c r="X5022" t="s">
        <v>11636</v>
      </c>
      <c r="Y5022" t="s">
        <v>78</v>
      </c>
      <c r="Z5022" t="s">
        <v>52</v>
      </c>
      <c r="AA5022">
        <v>128.32</v>
      </c>
      <c r="AB5022" t="s">
        <v>100</v>
      </c>
      <c r="AC5022" t="s">
        <v>55</v>
      </c>
      <c r="AF5022" t="s">
        <v>55</v>
      </c>
      <c r="AG5022">
        <v>0</v>
      </c>
      <c r="AH5022">
        <v>0</v>
      </c>
      <c r="AI5022">
        <v>0.995</v>
      </c>
      <c r="AJ5022" t="s">
        <v>55</v>
      </c>
      <c r="AK5022" t="s">
        <v>55</v>
      </c>
      <c r="AL5022">
        <v>1.3398376743390301E-2</v>
      </c>
      <c r="AM5022">
        <v>0.98659563027848696</v>
      </c>
      <c r="AN5022">
        <v>0.97859260999999997</v>
      </c>
      <c r="AO5022">
        <v>0.64383223000000001</v>
      </c>
      <c r="AP5022">
        <v>17</v>
      </c>
      <c r="AQ5022">
        <v>1</v>
      </c>
      <c r="AR5022">
        <v>0.45</v>
      </c>
      <c r="AS5022" t="s">
        <v>65</v>
      </c>
      <c r="AT5022" t="s">
        <v>65</v>
      </c>
      <c r="AU5022" t="s">
        <v>65</v>
      </c>
      <c r="AV5022" t="s">
        <v>65</v>
      </c>
      <c r="AW5022" t="s">
        <v>65</v>
      </c>
      <c r="AX5022" t="s">
        <v>65</v>
      </c>
      <c r="AY5022">
        <v>5.5559999999999998E-2</v>
      </c>
      <c r="AZ5022" t="s">
        <v>65</v>
      </c>
      <c r="BA5022" t="s">
        <v>65</v>
      </c>
      <c r="BB5022" t="s">
        <v>65</v>
      </c>
      <c r="BC5022" t="s">
        <v>65</v>
      </c>
      <c r="BD5022" t="s">
        <v>65</v>
      </c>
      <c r="BE5022" t="s">
        <v>65</v>
      </c>
      <c r="BF5022" t="s">
        <v>1560</v>
      </c>
    </row>
    <row r="5023" spans="1:58" hidden="1" x14ac:dyDescent="0.25">
      <c r="A5023">
        <v>15</v>
      </c>
      <c r="B5023">
        <v>65391970</v>
      </c>
      <c r="C5023" t="s">
        <v>10800</v>
      </c>
      <c r="D5023" t="s">
        <v>10801</v>
      </c>
      <c r="E5023" t="s">
        <v>10285</v>
      </c>
      <c r="F5023" t="s">
        <v>47</v>
      </c>
      <c r="G5023" t="s">
        <v>48</v>
      </c>
      <c r="H5023" t="s">
        <v>49</v>
      </c>
      <c r="T5023" s="35"/>
      <c r="W5023" s="23"/>
      <c r="X5023" t="s">
        <v>10802</v>
      </c>
      <c r="Y5023" t="s">
        <v>78</v>
      </c>
      <c r="Z5023" t="s">
        <v>72</v>
      </c>
      <c r="AA5023">
        <v>581.07000000000005</v>
      </c>
      <c r="AB5023" t="s">
        <v>53</v>
      </c>
      <c r="AC5023" t="s">
        <v>10803</v>
      </c>
      <c r="AF5023" t="s">
        <v>55</v>
      </c>
      <c r="AG5023">
        <v>0.47199999999999998</v>
      </c>
      <c r="AH5023">
        <v>4.7809999999999997</v>
      </c>
      <c r="AI5023">
        <v>0.95799999999999996</v>
      </c>
      <c r="AJ5023">
        <v>56.52</v>
      </c>
      <c r="AK5023">
        <v>69</v>
      </c>
      <c r="AL5023">
        <v>0</v>
      </c>
      <c r="AM5023">
        <v>0</v>
      </c>
      <c r="AN5023">
        <v>0.11437136000000001</v>
      </c>
      <c r="AO5023">
        <v>0</v>
      </c>
      <c r="AP5023">
        <v>39</v>
      </c>
      <c r="AQ5023">
        <v>1</v>
      </c>
      <c r="AR5023">
        <v>1</v>
      </c>
      <c r="AS5023">
        <v>5.0699999999999999E-3</v>
      </c>
      <c r="AT5023">
        <v>1.431E-2</v>
      </c>
      <c r="AU5023" t="s">
        <v>65</v>
      </c>
      <c r="AV5023" t="s">
        <v>65</v>
      </c>
      <c r="AW5023" t="s">
        <v>65</v>
      </c>
      <c r="AX5023" t="s">
        <v>65</v>
      </c>
      <c r="AY5023">
        <v>2.5000000000000001E-2</v>
      </c>
      <c r="AZ5023" s="1">
        <v>8.4699999999999999E-5</v>
      </c>
      <c r="BA5023">
        <v>2.4000000000000001E-4</v>
      </c>
      <c r="BB5023" t="s">
        <v>65</v>
      </c>
      <c r="BC5023" t="s">
        <v>65</v>
      </c>
      <c r="BD5023" t="s">
        <v>65</v>
      </c>
      <c r="BE5023" t="s">
        <v>65</v>
      </c>
      <c r="BF5023" t="s">
        <v>10287</v>
      </c>
    </row>
    <row r="5024" spans="1:58" hidden="1" x14ac:dyDescent="0.25">
      <c r="A5024">
        <v>9</v>
      </c>
      <c r="B5024">
        <v>33922304</v>
      </c>
      <c r="C5024" t="s">
        <v>13463</v>
      </c>
      <c r="D5024" t="s">
        <v>58</v>
      </c>
      <c r="E5024" t="s">
        <v>13153</v>
      </c>
      <c r="F5024" t="s">
        <v>97</v>
      </c>
      <c r="G5024" t="s">
        <v>98</v>
      </c>
      <c r="H5024" t="s">
        <v>76</v>
      </c>
      <c r="T5024" s="35"/>
      <c r="W5024" s="23"/>
      <c r="X5024" t="s">
        <v>13464</v>
      </c>
      <c r="Y5024" t="s">
        <v>51</v>
      </c>
      <c r="Z5024" t="s">
        <v>52</v>
      </c>
      <c r="AA5024">
        <v>674.07</v>
      </c>
      <c r="AB5024" t="s">
        <v>100</v>
      </c>
      <c r="AC5024" t="s">
        <v>55</v>
      </c>
      <c r="AD5024" t="s">
        <v>64</v>
      </c>
      <c r="AE5024" t="s">
        <v>64</v>
      </c>
      <c r="AF5024" t="s">
        <v>55</v>
      </c>
      <c r="AG5024">
        <v>0</v>
      </c>
      <c r="AH5024">
        <v>0</v>
      </c>
      <c r="AI5024">
        <v>0.99199999999999999</v>
      </c>
      <c r="AJ5024" t="s">
        <v>55</v>
      </c>
      <c r="AK5024" t="s">
        <v>55</v>
      </c>
      <c r="AL5024">
        <v>1.0490649555826501E-2</v>
      </c>
      <c r="AM5024" s="35">
        <v>0.98950935039850296</v>
      </c>
      <c r="AN5024">
        <v>0.654418634</v>
      </c>
      <c r="AO5024">
        <v>0.55356975399999997</v>
      </c>
      <c r="AP5024">
        <v>39</v>
      </c>
      <c r="AQ5024">
        <v>1</v>
      </c>
      <c r="AR5024">
        <v>1</v>
      </c>
      <c r="AS5024" t="s">
        <v>65</v>
      </c>
      <c r="AT5024" t="s">
        <v>65</v>
      </c>
      <c r="AU5024" t="s">
        <v>65</v>
      </c>
      <c r="AV5024" t="s">
        <v>65</v>
      </c>
      <c r="AW5024" t="s">
        <v>65</v>
      </c>
      <c r="AX5024" t="s">
        <v>65</v>
      </c>
      <c r="AY5024">
        <v>2.5000000000000001E-2</v>
      </c>
      <c r="AZ5024" t="s">
        <v>65</v>
      </c>
      <c r="BA5024" t="s">
        <v>65</v>
      </c>
      <c r="BB5024" t="s">
        <v>65</v>
      </c>
      <c r="BC5024" t="s">
        <v>65</v>
      </c>
      <c r="BD5024" t="s">
        <v>65</v>
      </c>
      <c r="BE5024" t="s">
        <v>65</v>
      </c>
      <c r="BF5024" t="s">
        <v>13156</v>
      </c>
    </row>
    <row r="5025" spans="1:58" hidden="1" x14ac:dyDescent="0.25">
      <c r="A5025">
        <v>17</v>
      </c>
      <c r="B5025">
        <v>16285497</v>
      </c>
      <c r="C5025" t="s">
        <v>3206</v>
      </c>
      <c r="D5025" t="s">
        <v>58</v>
      </c>
      <c r="E5025" t="s">
        <v>2537</v>
      </c>
      <c r="F5025" t="s">
        <v>97</v>
      </c>
      <c r="G5025" t="s">
        <v>98</v>
      </c>
      <c r="H5025" t="s">
        <v>103</v>
      </c>
      <c r="T5025" s="35"/>
      <c r="W5025" s="23"/>
      <c r="X5025" t="s">
        <v>3207</v>
      </c>
      <c r="Y5025" t="s">
        <v>72</v>
      </c>
      <c r="Z5025" t="s">
        <v>78</v>
      </c>
      <c r="AA5025">
        <v>61.66</v>
      </c>
      <c r="AB5025" t="s">
        <v>164</v>
      </c>
      <c r="AC5025" t="s">
        <v>3208</v>
      </c>
      <c r="AD5025" t="s">
        <v>64</v>
      </c>
      <c r="AE5025" t="s">
        <v>64</v>
      </c>
      <c r="AF5025" t="s">
        <v>55</v>
      </c>
      <c r="AG5025">
        <v>0</v>
      </c>
      <c r="AH5025">
        <v>0</v>
      </c>
      <c r="AI5025">
        <v>1</v>
      </c>
      <c r="AJ5025">
        <v>100</v>
      </c>
      <c r="AK5025">
        <v>81</v>
      </c>
      <c r="AL5025">
        <v>0.34692826368624502</v>
      </c>
      <c r="AM5025" s="35">
        <v>0.62080208241980805</v>
      </c>
      <c r="AN5025">
        <v>0.99478280699999999</v>
      </c>
      <c r="AO5025">
        <v>0</v>
      </c>
      <c r="AP5025">
        <v>14</v>
      </c>
      <c r="AQ5025">
        <v>2</v>
      </c>
      <c r="AR5025">
        <v>0.4</v>
      </c>
      <c r="AS5025" s="1">
        <v>1.63E-8</v>
      </c>
      <c r="AT5025" t="s">
        <v>65</v>
      </c>
      <c r="AU5025" t="s">
        <v>65</v>
      </c>
      <c r="AV5025" t="s">
        <v>65</v>
      </c>
      <c r="AW5025" t="s">
        <v>65</v>
      </c>
      <c r="AX5025" t="s">
        <v>65</v>
      </c>
      <c r="AY5025">
        <v>0.125</v>
      </c>
      <c r="AZ5025" s="35">
        <v>0</v>
      </c>
      <c r="BA5025" t="s">
        <v>65</v>
      </c>
      <c r="BB5025" t="s">
        <v>65</v>
      </c>
      <c r="BC5025" t="s">
        <v>65</v>
      </c>
      <c r="BD5025" t="s">
        <v>65</v>
      </c>
      <c r="BE5025" t="s">
        <v>65</v>
      </c>
      <c r="BF5025" t="s">
        <v>2898</v>
      </c>
    </row>
    <row r="5026" spans="1:58" hidden="1" x14ac:dyDescent="0.25">
      <c r="A5026">
        <v>17</v>
      </c>
      <c r="B5026">
        <v>16285497</v>
      </c>
      <c r="C5026" t="s">
        <v>3206</v>
      </c>
      <c r="D5026" t="s">
        <v>58</v>
      </c>
      <c r="E5026" t="s">
        <v>5308</v>
      </c>
      <c r="F5026" t="s">
        <v>97</v>
      </c>
      <c r="G5026" t="s">
        <v>98</v>
      </c>
      <c r="H5026" t="s">
        <v>103</v>
      </c>
      <c r="T5026" s="35"/>
      <c r="W5026" s="23"/>
      <c r="X5026" t="s">
        <v>3207</v>
      </c>
      <c r="Y5026" t="s">
        <v>72</v>
      </c>
      <c r="Z5026" t="s">
        <v>78</v>
      </c>
      <c r="AA5026">
        <v>61.66</v>
      </c>
      <c r="AB5026" t="s">
        <v>164</v>
      </c>
      <c r="AC5026" t="s">
        <v>3208</v>
      </c>
      <c r="AD5026" t="s">
        <v>64</v>
      </c>
      <c r="AE5026" t="s">
        <v>64</v>
      </c>
      <c r="AF5026" t="s">
        <v>55</v>
      </c>
      <c r="AG5026">
        <v>0</v>
      </c>
      <c r="AH5026">
        <v>0</v>
      </c>
      <c r="AI5026">
        <v>1</v>
      </c>
      <c r="AJ5026">
        <v>100</v>
      </c>
      <c r="AK5026">
        <v>81</v>
      </c>
      <c r="AL5026">
        <v>0.34692826368624502</v>
      </c>
      <c r="AM5026">
        <v>0.62080208241980805</v>
      </c>
      <c r="AN5026">
        <v>0.99478280699999999</v>
      </c>
      <c r="AO5026">
        <v>0</v>
      </c>
      <c r="AP5026">
        <v>14</v>
      </c>
      <c r="AQ5026">
        <v>2</v>
      </c>
      <c r="AR5026">
        <v>0.4</v>
      </c>
      <c r="AS5026" s="1">
        <v>1.63E-8</v>
      </c>
      <c r="AT5026" t="s">
        <v>65</v>
      </c>
      <c r="AU5026" t="s">
        <v>65</v>
      </c>
      <c r="AV5026" t="s">
        <v>65</v>
      </c>
      <c r="AW5026" t="s">
        <v>65</v>
      </c>
      <c r="AX5026" t="s">
        <v>65</v>
      </c>
      <c r="AY5026">
        <v>0.125</v>
      </c>
      <c r="AZ5026">
        <v>0</v>
      </c>
      <c r="BA5026" t="s">
        <v>65</v>
      </c>
      <c r="BB5026" t="s">
        <v>65</v>
      </c>
      <c r="BC5026" t="s">
        <v>65</v>
      </c>
      <c r="BD5026" t="s">
        <v>65</v>
      </c>
      <c r="BE5026" t="s">
        <v>65</v>
      </c>
      <c r="BF5026" t="s">
        <v>2898</v>
      </c>
    </row>
    <row r="5027" spans="1:58" hidden="1" x14ac:dyDescent="0.25">
      <c r="A5027">
        <v>17</v>
      </c>
      <c r="B5027">
        <v>16285866</v>
      </c>
      <c r="C5027" t="s">
        <v>7329</v>
      </c>
      <c r="D5027" t="s">
        <v>7330</v>
      </c>
      <c r="E5027" t="s">
        <v>6672</v>
      </c>
      <c r="F5027" t="s">
        <v>47</v>
      </c>
      <c r="G5027" t="s">
        <v>98</v>
      </c>
      <c r="H5027" t="s">
        <v>49</v>
      </c>
      <c r="T5027" s="35"/>
      <c r="W5027" s="23"/>
      <c r="X5027" t="s">
        <v>3207</v>
      </c>
      <c r="Y5027" t="s">
        <v>72</v>
      </c>
      <c r="Z5027" t="s">
        <v>78</v>
      </c>
      <c r="AA5027">
        <v>145.71</v>
      </c>
      <c r="AB5027" t="s">
        <v>164</v>
      </c>
      <c r="AC5027" t="s">
        <v>7331</v>
      </c>
      <c r="AD5027" t="s">
        <v>64</v>
      </c>
      <c r="AE5027" t="s">
        <v>64</v>
      </c>
      <c r="AF5027" t="s">
        <v>55</v>
      </c>
      <c r="AG5027">
        <v>0</v>
      </c>
      <c r="AH5027">
        <v>0</v>
      </c>
      <c r="AI5027">
        <v>0.84499999999999997</v>
      </c>
      <c r="AJ5027">
        <v>100</v>
      </c>
      <c r="AK5027">
        <v>97</v>
      </c>
      <c r="AL5027">
        <v>0.34692826368624502</v>
      </c>
      <c r="AM5027" s="35">
        <v>0.62080208241980805</v>
      </c>
      <c r="AN5027">
        <v>0.99478280699999999</v>
      </c>
      <c r="AO5027">
        <v>0</v>
      </c>
      <c r="AP5027">
        <v>32</v>
      </c>
      <c r="AQ5027">
        <v>2</v>
      </c>
      <c r="AR5027">
        <v>0.85</v>
      </c>
      <c r="AS5027">
        <v>2.2000000000000001E-4</v>
      </c>
      <c r="AT5027">
        <v>3.4000000000000002E-4</v>
      </c>
      <c r="AU5027" t="s">
        <v>65</v>
      </c>
      <c r="AV5027" t="s">
        <v>65</v>
      </c>
      <c r="AW5027" t="s">
        <v>65</v>
      </c>
      <c r="AX5027" t="s">
        <v>65</v>
      </c>
      <c r="AY5027">
        <v>5.8819999999999997E-2</v>
      </c>
      <c r="AZ5027">
        <v>6.2E-4</v>
      </c>
      <c r="BA5027">
        <v>7.6000000000000004E-4</v>
      </c>
      <c r="BB5027" t="s">
        <v>65</v>
      </c>
      <c r="BC5027" t="s">
        <v>65</v>
      </c>
      <c r="BD5027" t="s">
        <v>65</v>
      </c>
      <c r="BE5027" t="s">
        <v>65</v>
      </c>
      <c r="BF5027" t="s">
        <v>7232</v>
      </c>
    </row>
    <row r="5028" spans="1:58" hidden="1" x14ac:dyDescent="0.25">
      <c r="A5028">
        <v>17</v>
      </c>
      <c r="B5028">
        <v>16285866</v>
      </c>
      <c r="C5028" t="s">
        <v>7329</v>
      </c>
      <c r="D5028" t="s">
        <v>7330</v>
      </c>
      <c r="E5028" t="s">
        <v>9502</v>
      </c>
      <c r="F5028" t="s">
        <v>59</v>
      </c>
      <c r="G5028" t="s">
        <v>98</v>
      </c>
      <c r="T5028" s="35"/>
      <c r="U5028" s="35"/>
      <c r="W5028" s="23"/>
      <c r="X5028" t="s">
        <v>3207</v>
      </c>
      <c r="Y5028" t="s">
        <v>72</v>
      </c>
      <c r="Z5028" t="s">
        <v>78</v>
      </c>
      <c r="AA5028">
        <v>145.71</v>
      </c>
      <c r="AB5028" t="s">
        <v>164</v>
      </c>
      <c r="AC5028" t="s">
        <v>7331</v>
      </c>
      <c r="AD5028" t="s">
        <v>64</v>
      </c>
      <c r="AE5028" t="s">
        <v>64</v>
      </c>
      <c r="AF5028" t="s">
        <v>55</v>
      </c>
      <c r="AG5028">
        <v>0</v>
      </c>
      <c r="AH5028">
        <v>0</v>
      </c>
      <c r="AI5028">
        <v>0.84499999999999997</v>
      </c>
      <c r="AJ5028">
        <v>100</v>
      </c>
      <c r="AK5028">
        <v>97</v>
      </c>
      <c r="AL5028">
        <v>0.34692826368624502</v>
      </c>
      <c r="AM5028" s="35">
        <v>0.62080208241980805</v>
      </c>
      <c r="AN5028">
        <v>0.99478280699999999</v>
      </c>
      <c r="AO5028">
        <v>0</v>
      </c>
      <c r="AP5028">
        <v>32</v>
      </c>
      <c r="AQ5028">
        <v>2</v>
      </c>
      <c r="AR5028">
        <v>0.85</v>
      </c>
      <c r="AS5028">
        <v>2.2000000000000001E-4</v>
      </c>
      <c r="AT5028">
        <v>3.4000000000000002E-4</v>
      </c>
      <c r="AU5028" t="s">
        <v>65</v>
      </c>
      <c r="AV5028" t="s">
        <v>65</v>
      </c>
      <c r="AW5028" t="s">
        <v>65</v>
      </c>
      <c r="AX5028" t="s">
        <v>65</v>
      </c>
      <c r="AY5028">
        <v>5.8819999999999997E-2</v>
      </c>
      <c r="AZ5028" s="35">
        <v>6.2E-4</v>
      </c>
      <c r="BA5028" s="35">
        <v>7.6000000000000004E-4</v>
      </c>
      <c r="BB5028" t="s">
        <v>65</v>
      </c>
      <c r="BC5028" t="s">
        <v>65</v>
      </c>
      <c r="BD5028" t="s">
        <v>65</v>
      </c>
      <c r="BE5028" t="s">
        <v>65</v>
      </c>
      <c r="BF5028" t="s">
        <v>7232</v>
      </c>
    </row>
    <row r="5029" spans="1:58" hidden="1" x14ac:dyDescent="0.25">
      <c r="A5029">
        <v>4</v>
      </c>
      <c r="B5029">
        <v>103746429</v>
      </c>
      <c r="C5029" t="s">
        <v>4785</v>
      </c>
      <c r="D5029" t="s">
        <v>58</v>
      </c>
      <c r="E5029" t="s">
        <v>4574</v>
      </c>
      <c r="F5029" t="s">
        <v>97</v>
      </c>
      <c r="G5029" t="s">
        <v>98</v>
      </c>
      <c r="H5029" t="s">
        <v>76</v>
      </c>
      <c r="T5029" s="35"/>
      <c r="U5029" s="35"/>
      <c r="W5029" s="23"/>
      <c r="X5029" t="s">
        <v>4786</v>
      </c>
      <c r="Y5029" t="s">
        <v>52</v>
      </c>
      <c r="Z5029" t="s">
        <v>72</v>
      </c>
      <c r="AA5029">
        <v>411.07</v>
      </c>
      <c r="AB5029" t="s">
        <v>150</v>
      </c>
      <c r="AC5029" t="s">
        <v>55</v>
      </c>
      <c r="AD5029" t="s">
        <v>64</v>
      </c>
      <c r="AE5029" t="s">
        <v>64</v>
      </c>
      <c r="AF5029" t="s">
        <v>55</v>
      </c>
      <c r="AG5029">
        <v>0</v>
      </c>
      <c r="AH5029">
        <v>0</v>
      </c>
      <c r="AI5029">
        <v>0.82399999999999995</v>
      </c>
      <c r="AJ5029" t="s">
        <v>55</v>
      </c>
      <c r="AK5029" t="s">
        <v>55</v>
      </c>
      <c r="AL5029">
        <v>0.24955825974485199</v>
      </c>
      <c r="AM5029">
        <v>0.74820302025739704</v>
      </c>
      <c r="AN5029">
        <v>0.95993836799999999</v>
      </c>
      <c r="AO5029">
        <v>0.59074590400000004</v>
      </c>
      <c r="AP5029">
        <v>39</v>
      </c>
      <c r="AQ5029">
        <v>1</v>
      </c>
      <c r="AR5029">
        <v>1</v>
      </c>
      <c r="AS5029" t="s">
        <v>65</v>
      </c>
      <c r="AT5029" t="s">
        <v>65</v>
      </c>
      <c r="AU5029" t="s">
        <v>65</v>
      </c>
      <c r="AV5029" t="s">
        <v>65</v>
      </c>
      <c r="AW5029" t="s">
        <v>65</v>
      </c>
      <c r="AX5029" t="s">
        <v>65</v>
      </c>
      <c r="AY5029">
        <v>2.5000000000000001E-2</v>
      </c>
      <c r="AZ5029" t="s">
        <v>65</v>
      </c>
      <c r="BA5029" t="s">
        <v>65</v>
      </c>
      <c r="BB5029" t="s">
        <v>65</v>
      </c>
      <c r="BC5029" t="s">
        <v>65</v>
      </c>
      <c r="BD5029" t="s">
        <v>65</v>
      </c>
      <c r="BE5029" t="s">
        <v>65</v>
      </c>
      <c r="BF5029" t="s">
        <v>910</v>
      </c>
    </row>
    <row r="5030" spans="1:58" hidden="1" x14ac:dyDescent="0.25">
      <c r="A5030">
        <v>4</v>
      </c>
      <c r="B5030">
        <v>103747997</v>
      </c>
      <c r="C5030" t="s">
        <v>7724</v>
      </c>
      <c r="D5030" t="s">
        <v>7725</v>
      </c>
      <c r="E5030" t="s">
        <v>7516</v>
      </c>
      <c r="F5030" t="s">
        <v>97</v>
      </c>
      <c r="G5030" t="s">
        <v>98</v>
      </c>
      <c r="H5030" t="s">
        <v>49</v>
      </c>
      <c r="T5030" s="35"/>
      <c r="W5030" s="23"/>
      <c r="X5030" t="s">
        <v>4786</v>
      </c>
      <c r="Y5030" t="s">
        <v>78</v>
      </c>
      <c r="Z5030" t="s">
        <v>72</v>
      </c>
      <c r="AA5030">
        <v>601.07000000000005</v>
      </c>
      <c r="AB5030" t="s">
        <v>150</v>
      </c>
      <c r="AC5030" t="s">
        <v>55</v>
      </c>
      <c r="AD5030" t="s">
        <v>64</v>
      </c>
      <c r="AE5030" t="s">
        <v>64</v>
      </c>
      <c r="AF5030" t="s">
        <v>55</v>
      </c>
      <c r="AG5030">
        <v>0</v>
      </c>
      <c r="AH5030">
        <v>0</v>
      </c>
      <c r="AI5030">
        <v>0.98799999999999999</v>
      </c>
      <c r="AJ5030" t="s">
        <v>55</v>
      </c>
      <c r="AK5030" t="s">
        <v>55</v>
      </c>
      <c r="AL5030">
        <v>0.24955825974485199</v>
      </c>
      <c r="AM5030">
        <v>0.74820302025739704</v>
      </c>
      <c r="AN5030">
        <v>0.95993836799999999</v>
      </c>
      <c r="AO5030">
        <v>0.59074590400000004</v>
      </c>
      <c r="AP5030">
        <v>39</v>
      </c>
      <c r="AQ5030">
        <v>1</v>
      </c>
      <c r="AR5030">
        <v>1</v>
      </c>
      <c r="AS5030" t="s">
        <v>65</v>
      </c>
      <c r="AT5030" t="s">
        <v>65</v>
      </c>
      <c r="AU5030" t="s">
        <v>65</v>
      </c>
      <c r="AV5030">
        <v>1</v>
      </c>
      <c r="AW5030" t="s">
        <v>65</v>
      </c>
      <c r="AX5030" t="s">
        <v>65</v>
      </c>
      <c r="AY5030">
        <v>2.5000000000000001E-2</v>
      </c>
      <c r="AZ5030" s="35" t="s">
        <v>65</v>
      </c>
      <c r="BA5030" s="35" t="s">
        <v>65</v>
      </c>
      <c r="BB5030" t="s">
        <v>65</v>
      </c>
      <c r="BC5030" t="s">
        <v>65</v>
      </c>
      <c r="BD5030" t="s">
        <v>65</v>
      </c>
      <c r="BE5030">
        <v>0</v>
      </c>
      <c r="BF5030" t="s">
        <v>7519</v>
      </c>
    </row>
    <row r="5031" spans="1:58" x14ac:dyDescent="0.25">
      <c r="A5031">
        <v>3</v>
      </c>
      <c r="B5031">
        <v>62388811</v>
      </c>
      <c r="C5031" t="s">
        <v>2724</v>
      </c>
      <c r="D5031" t="s">
        <v>58</v>
      </c>
      <c r="E5031" t="s">
        <v>3383</v>
      </c>
      <c r="F5031" t="s">
        <v>85</v>
      </c>
      <c r="G5031" t="s">
        <v>48</v>
      </c>
      <c r="H5031" t="s">
        <v>49</v>
      </c>
      <c r="I5031" t="s">
        <v>14625</v>
      </c>
      <c r="L5031" t="s">
        <v>14646</v>
      </c>
      <c r="N5031" t="s">
        <v>14631</v>
      </c>
      <c r="T5031" s="35"/>
      <c r="W5031" s="23"/>
      <c r="X5031" t="s">
        <v>2725</v>
      </c>
      <c r="Y5031" t="s">
        <v>51</v>
      </c>
      <c r="Z5031" t="s">
        <v>52</v>
      </c>
      <c r="AA5031">
        <v>983.29</v>
      </c>
      <c r="AB5031" t="s">
        <v>53</v>
      </c>
      <c r="AC5031" t="s">
        <v>2726</v>
      </c>
      <c r="AF5031" t="s">
        <v>55</v>
      </c>
      <c r="AG5031">
        <v>0.999</v>
      </c>
      <c r="AH5031">
        <v>7.3840000000000003</v>
      </c>
      <c r="AI5031">
        <v>1</v>
      </c>
      <c r="AJ5031">
        <v>100</v>
      </c>
      <c r="AK5031">
        <v>97</v>
      </c>
      <c r="AL5031">
        <v>0.94718352999584299</v>
      </c>
      <c r="AM5031">
        <v>5.2816467531473801E-2</v>
      </c>
      <c r="AN5031">
        <v>0.37327600100000002</v>
      </c>
      <c r="AO5031">
        <v>0.59005484600000002</v>
      </c>
      <c r="AP5031">
        <v>38</v>
      </c>
      <c r="AQ5031">
        <v>2</v>
      </c>
      <c r="AR5031">
        <v>1</v>
      </c>
      <c r="AS5031" s="1">
        <v>1.06E-7</v>
      </c>
      <c r="AT5031" t="s">
        <v>65</v>
      </c>
      <c r="AU5031" t="s">
        <v>65</v>
      </c>
      <c r="AV5031" t="s">
        <v>65</v>
      </c>
      <c r="AW5031" t="s">
        <v>65</v>
      </c>
      <c r="AX5031" t="s">
        <v>65</v>
      </c>
      <c r="AY5031">
        <v>0.05</v>
      </c>
      <c r="AZ5031" s="35">
        <v>0</v>
      </c>
      <c r="BA5031" s="35" t="s">
        <v>65</v>
      </c>
      <c r="BB5031" t="s">
        <v>65</v>
      </c>
      <c r="BC5031" t="s">
        <v>65</v>
      </c>
      <c r="BD5031" t="s">
        <v>65</v>
      </c>
      <c r="BE5031" t="s">
        <v>65</v>
      </c>
      <c r="BF5031" t="s">
        <v>2540</v>
      </c>
    </row>
    <row r="5032" spans="1:58" hidden="1" x14ac:dyDescent="0.25">
      <c r="A5032">
        <v>1</v>
      </c>
      <c r="B5032">
        <v>202304777</v>
      </c>
      <c r="C5032" t="s">
        <v>6760</v>
      </c>
      <c r="D5032" t="s">
        <v>6761</v>
      </c>
      <c r="E5032" t="s">
        <v>6672</v>
      </c>
      <c r="F5032" t="s">
        <v>47</v>
      </c>
      <c r="G5032" t="s">
        <v>48</v>
      </c>
      <c r="H5032" t="s">
        <v>49</v>
      </c>
      <c r="T5032" s="35"/>
      <c r="W5032" s="23"/>
      <c r="X5032" t="s">
        <v>6762</v>
      </c>
      <c r="Y5032" t="s">
        <v>51</v>
      </c>
      <c r="Z5032" t="s">
        <v>52</v>
      </c>
      <c r="AA5032">
        <v>623.07000000000005</v>
      </c>
      <c r="AB5032" t="s">
        <v>53</v>
      </c>
      <c r="AC5032" t="s">
        <v>6763</v>
      </c>
      <c r="AF5032" t="s">
        <v>55</v>
      </c>
      <c r="AG5032">
        <v>1</v>
      </c>
      <c r="AH5032">
        <v>6.9379999999999997</v>
      </c>
      <c r="AI5032">
        <v>1</v>
      </c>
      <c r="AJ5032">
        <v>84.52</v>
      </c>
      <c r="AK5032">
        <v>84</v>
      </c>
      <c r="AL5032">
        <v>0.83612175536823297</v>
      </c>
      <c r="AM5032">
        <v>3.6919525316951802E-4</v>
      </c>
      <c r="AN5032">
        <v>0.62059814800000002</v>
      </c>
      <c r="AO5032">
        <v>0.60238881099999997</v>
      </c>
      <c r="AP5032">
        <v>39</v>
      </c>
      <c r="AQ5032">
        <v>1</v>
      </c>
      <c r="AR5032">
        <v>1</v>
      </c>
      <c r="AS5032">
        <v>8.2000000000000007E-3</v>
      </c>
      <c r="AT5032">
        <v>1.311E-2</v>
      </c>
      <c r="AU5032" t="s">
        <v>65</v>
      </c>
      <c r="AV5032">
        <v>5.8659999999999997E-2</v>
      </c>
      <c r="AW5032">
        <v>2.0889999999999999E-2</v>
      </c>
      <c r="AX5032">
        <v>1.839E-2</v>
      </c>
      <c r="AY5032">
        <v>2.5000000000000001E-2</v>
      </c>
      <c r="AZ5032">
        <v>2.0000000000000001E-4</v>
      </c>
      <c r="BA5032">
        <v>3.1E-4</v>
      </c>
      <c r="BB5032">
        <v>4.0000000000000002E-4</v>
      </c>
      <c r="BC5032">
        <v>3.5E-4</v>
      </c>
      <c r="BD5032" t="s">
        <v>65</v>
      </c>
      <c r="BE5032">
        <v>1.0200000000000001E-3</v>
      </c>
      <c r="BF5032" t="s">
        <v>6675</v>
      </c>
    </row>
    <row r="5033" spans="1:58" hidden="1" x14ac:dyDescent="0.25">
      <c r="A5033">
        <v>12</v>
      </c>
      <c r="B5033">
        <v>109958956</v>
      </c>
      <c r="C5033" t="s">
        <v>9990</v>
      </c>
      <c r="D5033" t="s">
        <v>58</v>
      </c>
      <c r="E5033" t="s">
        <v>9502</v>
      </c>
      <c r="F5033" t="s">
        <v>47</v>
      </c>
      <c r="G5033" t="s">
        <v>48</v>
      </c>
      <c r="H5033" t="s">
        <v>49</v>
      </c>
      <c r="T5033" s="35"/>
      <c r="W5033" s="23"/>
      <c r="X5033" t="s">
        <v>9991</v>
      </c>
      <c r="Y5033" t="s">
        <v>78</v>
      </c>
      <c r="Z5033" t="s">
        <v>72</v>
      </c>
      <c r="AA5033">
        <v>634.07000000000005</v>
      </c>
      <c r="AB5033" t="s">
        <v>53</v>
      </c>
      <c r="AC5033" t="s">
        <v>9992</v>
      </c>
      <c r="AD5033" t="s">
        <v>150</v>
      </c>
      <c r="AE5033" t="s">
        <v>150</v>
      </c>
      <c r="AF5033" t="s">
        <v>55</v>
      </c>
      <c r="AG5033">
        <v>0.999</v>
      </c>
      <c r="AH5033">
        <v>7.5549999999999997</v>
      </c>
      <c r="AI5033">
        <v>1</v>
      </c>
      <c r="AJ5033">
        <v>98.98</v>
      </c>
      <c r="AK5033">
        <v>98</v>
      </c>
      <c r="AL5033">
        <v>0.99061213140004001</v>
      </c>
      <c r="AM5033">
        <v>9.3877057923768305E-3</v>
      </c>
      <c r="AN5033">
        <v>0.53061485200000003</v>
      </c>
      <c r="AO5033">
        <v>0.64782162799999998</v>
      </c>
      <c r="AP5033">
        <v>39</v>
      </c>
      <c r="AQ5033">
        <v>1</v>
      </c>
      <c r="AR5033">
        <v>1</v>
      </c>
      <c r="AS5033">
        <v>2.96E-3</v>
      </c>
      <c r="AT5033">
        <v>2.99E-3</v>
      </c>
      <c r="AU5033" t="s">
        <v>65</v>
      </c>
      <c r="AV5033" t="s">
        <v>65</v>
      </c>
      <c r="AW5033" t="s">
        <v>65</v>
      </c>
      <c r="AX5033" t="s">
        <v>65</v>
      </c>
      <c r="AY5033">
        <v>2.5000000000000001E-2</v>
      </c>
      <c r="AZ5033" s="1">
        <v>6.5900000000000003E-5</v>
      </c>
      <c r="BA5033" s="1">
        <v>6.0000000000000002E-5</v>
      </c>
      <c r="BB5033" t="s">
        <v>65</v>
      </c>
      <c r="BC5033" t="s">
        <v>65</v>
      </c>
      <c r="BD5033" t="s">
        <v>65</v>
      </c>
      <c r="BE5033" t="s">
        <v>65</v>
      </c>
      <c r="BF5033" t="s">
        <v>9505</v>
      </c>
    </row>
    <row r="5034" spans="1:58" hidden="1" x14ac:dyDescent="0.25">
      <c r="A5034">
        <v>15</v>
      </c>
      <c r="B5034">
        <v>74751183</v>
      </c>
      <c r="C5034" t="s">
        <v>742</v>
      </c>
      <c r="D5034" t="s">
        <v>58</v>
      </c>
      <c r="E5034" t="s">
        <v>46</v>
      </c>
      <c r="F5034" t="s">
        <v>47</v>
      </c>
      <c r="G5034" t="s">
        <v>48</v>
      </c>
      <c r="H5034" t="s">
        <v>76</v>
      </c>
      <c r="T5034" s="35"/>
      <c r="W5034" s="23"/>
      <c r="X5034" t="s">
        <v>743</v>
      </c>
      <c r="Y5034" t="s">
        <v>78</v>
      </c>
      <c r="Z5034" t="s">
        <v>72</v>
      </c>
      <c r="AA5034">
        <v>610.07000000000005</v>
      </c>
      <c r="AB5034" t="s">
        <v>53</v>
      </c>
      <c r="AC5034" t="s">
        <v>744</v>
      </c>
      <c r="AF5034" t="s">
        <v>55</v>
      </c>
      <c r="AG5034">
        <v>0</v>
      </c>
      <c r="AH5034">
        <v>7.1520000000000001</v>
      </c>
      <c r="AI5034">
        <v>1</v>
      </c>
      <c r="AJ5034">
        <v>82.42</v>
      </c>
      <c r="AK5034">
        <v>91</v>
      </c>
      <c r="AL5034">
        <v>0.96090077153265396</v>
      </c>
      <c r="AM5034">
        <v>2.7755439968867701E-2</v>
      </c>
      <c r="AN5034">
        <v>0.94879921099999998</v>
      </c>
      <c r="AO5034">
        <v>0.53257035399999997</v>
      </c>
      <c r="AP5034">
        <v>39</v>
      </c>
      <c r="AQ5034">
        <v>1</v>
      </c>
      <c r="AR5034">
        <v>1</v>
      </c>
      <c r="AS5034">
        <v>1.65E-3</v>
      </c>
      <c r="AT5034">
        <v>2.4099999999999998E-3</v>
      </c>
      <c r="AU5034" t="s">
        <v>65</v>
      </c>
      <c r="AV5034" t="s">
        <v>65</v>
      </c>
      <c r="AW5034" t="s">
        <v>65</v>
      </c>
      <c r="AX5034" t="s">
        <v>65</v>
      </c>
      <c r="AY5034">
        <v>2.5000000000000001E-2</v>
      </c>
      <c r="AZ5034" s="1">
        <v>3.29E-5</v>
      </c>
      <c r="BA5034" s="1">
        <v>4.5200000000000001E-5</v>
      </c>
      <c r="BB5034" t="s">
        <v>65</v>
      </c>
      <c r="BC5034" t="s">
        <v>65</v>
      </c>
      <c r="BD5034" t="s">
        <v>65</v>
      </c>
      <c r="BE5034" t="s">
        <v>65</v>
      </c>
      <c r="BF5034" t="s">
        <v>56</v>
      </c>
    </row>
    <row r="5035" spans="1:58" hidden="1" x14ac:dyDescent="0.25">
      <c r="A5035">
        <v>3</v>
      </c>
      <c r="B5035">
        <v>33453171</v>
      </c>
      <c r="C5035" t="s">
        <v>7657</v>
      </c>
      <c r="D5035" t="s">
        <v>7658</v>
      </c>
      <c r="E5035" t="s">
        <v>7516</v>
      </c>
      <c r="F5035" t="s">
        <v>47</v>
      </c>
      <c r="G5035" t="s">
        <v>48</v>
      </c>
      <c r="H5035" t="s">
        <v>76</v>
      </c>
      <c r="T5035" s="35"/>
      <c r="W5035" s="23"/>
      <c r="X5035" t="s">
        <v>7659</v>
      </c>
      <c r="Y5035" t="s">
        <v>52</v>
      </c>
      <c r="Z5035" t="s">
        <v>51</v>
      </c>
      <c r="AA5035">
        <v>547.07000000000005</v>
      </c>
      <c r="AB5035" t="s">
        <v>53</v>
      </c>
      <c r="AC5035" t="s">
        <v>7660</v>
      </c>
      <c r="AF5035" t="s">
        <v>55</v>
      </c>
      <c r="AG5035">
        <v>0.05</v>
      </c>
      <c r="AH5035">
        <v>0</v>
      </c>
      <c r="AI5035">
        <v>1</v>
      </c>
      <c r="AJ5035">
        <v>95.96</v>
      </c>
      <c r="AK5035">
        <v>99</v>
      </c>
      <c r="AL5035">
        <v>2.005132299603E-4</v>
      </c>
      <c r="AM5035">
        <v>0.99979948655908601</v>
      </c>
      <c r="AN5035">
        <v>0.11554588</v>
      </c>
      <c r="AO5035">
        <v>0.598176347</v>
      </c>
      <c r="AP5035">
        <v>39</v>
      </c>
      <c r="AQ5035">
        <v>1</v>
      </c>
      <c r="AR5035">
        <v>1</v>
      </c>
      <c r="AS5035">
        <v>1.8929999999999999E-2</v>
      </c>
      <c r="AT5035">
        <v>2.545E-2</v>
      </c>
      <c r="AU5035">
        <v>1.5789999999999998E-2</v>
      </c>
      <c r="AV5035">
        <v>5.8720000000000001E-2</v>
      </c>
      <c r="AW5035">
        <v>2.6040000000000001E-2</v>
      </c>
      <c r="AX5035">
        <v>4.0919999999999998E-2</v>
      </c>
      <c r="AY5035">
        <v>2.5000000000000001E-2</v>
      </c>
      <c r="AZ5035">
        <v>4.6999999999999999E-4</v>
      </c>
      <c r="BA5035">
        <v>6.3000000000000003E-4</v>
      </c>
      <c r="BB5035">
        <v>5.2999999999999998E-4</v>
      </c>
      <c r="BC5035">
        <v>9.3000000000000005E-4</v>
      </c>
      <c r="BD5035">
        <v>2.0000000000000001E-4</v>
      </c>
      <c r="BE5035">
        <v>1.0200000000000001E-3</v>
      </c>
      <c r="BF5035" t="s">
        <v>7519</v>
      </c>
    </row>
    <row r="5036" spans="1:58" hidden="1" x14ac:dyDescent="0.25">
      <c r="A5036">
        <v>15</v>
      </c>
      <c r="B5036">
        <v>43250243</v>
      </c>
      <c r="C5036" t="s">
        <v>3134</v>
      </c>
      <c r="D5036" t="s">
        <v>3135</v>
      </c>
      <c r="E5036" t="s">
        <v>2537</v>
      </c>
      <c r="F5036" t="s">
        <v>47</v>
      </c>
      <c r="G5036" t="s">
        <v>98</v>
      </c>
      <c r="H5036" t="s">
        <v>76</v>
      </c>
      <c r="T5036" s="35"/>
      <c r="W5036" s="23"/>
      <c r="X5036" t="s">
        <v>3136</v>
      </c>
      <c r="Y5036" t="s">
        <v>72</v>
      </c>
      <c r="Z5036" t="s">
        <v>78</v>
      </c>
      <c r="AA5036">
        <v>1529.29</v>
      </c>
      <c r="AB5036" t="s">
        <v>164</v>
      </c>
      <c r="AC5036" t="s">
        <v>3137</v>
      </c>
      <c r="AD5036" t="s">
        <v>100</v>
      </c>
      <c r="AE5036" t="s">
        <v>100</v>
      </c>
      <c r="AF5036" t="s">
        <v>55</v>
      </c>
      <c r="AG5036">
        <v>0</v>
      </c>
      <c r="AH5036">
        <v>0</v>
      </c>
      <c r="AI5036">
        <v>1</v>
      </c>
      <c r="AJ5036">
        <v>98.92</v>
      </c>
      <c r="AK5036">
        <v>93</v>
      </c>
      <c r="AL5036" s="35">
        <v>0.68011001919978598</v>
      </c>
      <c r="AM5036">
        <v>0.31988998079952502</v>
      </c>
      <c r="AN5036">
        <v>0.77476634099999997</v>
      </c>
      <c r="AO5036">
        <v>0.60693878499999998</v>
      </c>
      <c r="AP5036">
        <v>38</v>
      </c>
      <c r="AQ5036">
        <v>2</v>
      </c>
      <c r="AR5036">
        <v>1</v>
      </c>
      <c r="AS5036">
        <v>1.9400000000000001E-3</v>
      </c>
      <c r="AT5036">
        <v>5.47E-3</v>
      </c>
      <c r="AU5036">
        <v>5.9999999999999995E-4</v>
      </c>
      <c r="AV5036">
        <v>2.2599999999999999E-3</v>
      </c>
      <c r="AW5036">
        <v>1.2120000000000001E-2</v>
      </c>
      <c r="AX5036">
        <v>7.3200000000000001E-3</v>
      </c>
      <c r="AY5036">
        <v>0.05</v>
      </c>
      <c r="AZ5036" s="35">
        <v>1.6000000000000001E-3</v>
      </c>
      <c r="BA5036">
        <v>2.7200000000000002E-3</v>
      </c>
      <c r="BB5036">
        <v>3.9699999999999996E-3</v>
      </c>
      <c r="BC5036">
        <v>3.0200000000000001E-3</v>
      </c>
      <c r="BD5036">
        <v>5.9999999999999995E-4</v>
      </c>
      <c r="BE5036">
        <v>1.01E-3</v>
      </c>
      <c r="BF5036" t="s">
        <v>2540</v>
      </c>
    </row>
    <row r="5037" spans="1:58" hidden="1" x14ac:dyDescent="0.25">
      <c r="A5037">
        <v>15</v>
      </c>
      <c r="B5037">
        <v>43250243</v>
      </c>
      <c r="C5037" t="s">
        <v>3134</v>
      </c>
      <c r="D5037" t="s">
        <v>3135</v>
      </c>
      <c r="E5037" t="s">
        <v>3383</v>
      </c>
      <c r="F5037" t="s">
        <v>47</v>
      </c>
      <c r="G5037" t="s">
        <v>98</v>
      </c>
      <c r="H5037" t="s">
        <v>76</v>
      </c>
      <c r="T5037" s="35"/>
      <c r="W5037" s="23"/>
      <c r="X5037" t="s">
        <v>3136</v>
      </c>
      <c r="Y5037" t="s">
        <v>72</v>
      </c>
      <c r="Z5037" t="s">
        <v>78</v>
      </c>
      <c r="AA5037">
        <v>1529.29</v>
      </c>
      <c r="AB5037" t="s">
        <v>164</v>
      </c>
      <c r="AC5037" t="s">
        <v>3137</v>
      </c>
      <c r="AD5037" t="s">
        <v>100</v>
      </c>
      <c r="AE5037" t="s">
        <v>100</v>
      </c>
      <c r="AF5037" t="s">
        <v>55</v>
      </c>
      <c r="AG5037">
        <v>0</v>
      </c>
      <c r="AH5037">
        <v>0</v>
      </c>
      <c r="AI5037">
        <v>1</v>
      </c>
      <c r="AJ5037">
        <v>98.92</v>
      </c>
      <c r="AK5037">
        <v>93</v>
      </c>
      <c r="AL5037" s="35">
        <v>0.68011001919978598</v>
      </c>
      <c r="AM5037">
        <v>0.31988998079952502</v>
      </c>
      <c r="AN5037">
        <v>0.77476634099999997</v>
      </c>
      <c r="AO5037">
        <v>0.60693878499999998</v>
      </c>
      <c r="AP5037">
        <v>38</v>
      </c>
      <c r="AQ5037">
        <v>2</v>
      </c>
      <c r="AR5037">
        <v>1</v>
      </c>
      <c r="AS5037">
        <v>1.9400000000000001E-3</v>
      </c>
      <c r="AT5037">
        <v>5.47E-3</v>
      </c>
      <c r="AU5037">
        <v>5.9999999999999995E-4</v>
      </c>
      <c r="AV5037">
        <v>2.2599999999999999E-3</v>
      </c>
      <c r="AW5037">
        <v>1.2120000000000001E-2</v>
      </c>
      <c r="AX5037">
        <v>7.3200000000000001E-3</v>
      </c>
      <c r="AY5037">
        <v>0.05</v>
      </c>
      <c r="AZ5037">
        <v>1.6000000000000001E-3</v>
      </c>
      <c r="BA5037">
        <v>2.7200000000000002E-3</v>
      </c>
      <c r="BB5037">
        <v>3.9699999999999996E-3</v>
      </c>
      <c r="BC5037">
        <v>3.0200000000000001E-3</v>
      </c>
      <c r="BD5037">
        <v>5.9999999999999995E-4</v>
      </c>
      <c r="BE5037">
        <v>1.01E-3</v>
      </c>
      <c r="BF5037" t="s">
        <v>2540</v>
      </c>
    </row>
    <row r="5038" spans="1:58" hidden="1" x14ac:dyDescent="0.25">
      <c r="A5038">
        <v>15</v>
      </c>
      <c r="B5038">
        <v>43235138</v>
      </c>
      <c r="C5038" t="s">
        <v>12911</v>
      </c>
      <c r="D5038" t="s">
        <v>12912</v>
      </c>
      <c r="E5038" t="s">
        <v>12393</v>
      </c>
      <c r="F5038" t="s">
        <v>47</v>
      </c>
      <c r="G5038" t="s">
        <v>98</v>
      </c>
      <c r="H5038" t="s">
        <v>76</v>
      </c>
      <c r="T5038" s="35"/>
      <c r="W5038" s="23"/>
      <c r="X5038" t="s">
        <v>3136</v>
      </c>
      <c r="Y5038" t="s">
        <v>51</v>
      </c>
      <c r="Z5038" t="s">
        <v>52</v>
      </c>
      <c r="AA5038">
        <v>855.07</v>
      </c>
      <c r="AB5038" t="s">
        <v>100</v>
      </c>
      <c r="AC5038" t="s">
        <v>55</v>
      </c>
      <c r="AF5038" t="s">
        <v>55</v>
      </c>
      <c r="AG5038">
        <v>0</v>
      </c>
      <c r="AH5038">
        <v>4.5949999999999998</v>
      </c>
      <c r="AI5038">
        <v>1</v>
      </c>
      <c r="AJ5038" t="s">
        <v>55</v>
      </c>
      <c r="AK5038" t="s">
        <v>55</v>
      </c>
      <c r="AL5038" s="35">
        <v>0.68011001919978598</v>
      </c>
      <c r="AM5038">
        <v>0.31988998079952502</v>
      </c>
      <c r="AN5038">
        <v>0.77476634099999997</v>
      </c>
      <c r="AO5038">
        <v>0.60693878499999998</v>
      </c>
      <c r="AP5038">
        <v>39</v>
      </c>
      <c r="AQ5038">
        <v>1</v>
      </c>
      <c r="AR5038">
        <v>1</v>
      </c>
      <c r="AS5038" t="s">
        <v>65</v>
      </c>
      <c r="AT5038" t="s">
        <v>65</v>
      </c>
      <c r="AU5038">
        <v>1.5789999999999998E-2</v>
      </c>
      <c r="AV5038">
        <v>5.9069999999999998E-2</v>
      </c>
      <c r="AW5038" t="s">
        <v>65</v>
      </c>
      <c r="AX5038" t="s">
        <v>65</v>
      </c>
      <c r="AY5038">
        <v>2.5000000000000001E-2</v>
      </c>
      <c r="AZ5038" t="s">
        <v>65</v>
      </c>
      <c r="BA5038" t="s">
        <v>65</v>
      </c>
      <c r="BB5038" t="s">
        <v>65</v>
      </c>
      <c r="BC5038" t="s">
        <v>65</v>
      </c>
      <c r="BD5038">
        <v>2.0000000000000001E-4</v>
      </c>
      <c r="BE5038">
        <v>1.0200000000000001E-3</v>
      </c>
      <c r="BF5038" t="s">
        <v>9149</v>
      </c>
    </row>
    <row r="5039" spans="1:58" hidden="1" x14ac:dyDescent="0.25">
      <c r="A5039">
        <v>1</v>
      </c>
      <c r="B5039">
        <v>19446739</v>
      </c>
      <c r="C5039" t="s">
        <v>4589</v>
      </c>
      <c r="D5039" t="s">
        <v>4590</v>
      </c>
      <c r="E5039" t="s">
        <v>4574</v>
      </c>
      <c r="F5039" t="s">
        <v>47</v>
      </c>
      <c r="G5039" t="s">
        <v>98</v>
      </c>
      <c r="H5039" t="s">
        <v>76</v>
      </c>
      <c r="T5039" s="35"/>
      <c r="W5039" s="23"/>
      <c r="X5039" t="s">
        <v>4591</v>
      </c>
      <c r="Y5039" t="s">
        <v>78</v>
      </c>
      <c r="Z5039" t="s">
        <v>72</v>
      </c>
      <c r="AA5039">
        <v>631.07000000000005</v>
      </c>
      <c r="AB5039" t="s">
        <v>164</v>
      </c>
      <c r="AC5039" t="s">
        <v>4592</v>
      </c>
      <c r="AF5039" t="s">
        <v>55</v>
      </c>
      <c r="AG5039">
        <v>0</v>
      </c>
      <c r="AH5039">
        <v>0</v>
      </c>
      <c r="AI5039">
        <v>1</v>
      </c>
      <c r="AJ5039">
        <v>100</v>
      </c>
      <c r="AK5039">
        <v>98</v>
      </c>
      <c r="AL5039" s="1">
        <v>2.42661308789616E-23</v>
      </c>
      <c r="AM5039" s="35">
        <v>1</v>
      </c>
      <c r="AN5039">
        <v>0.91121521299999997</v>
      </c>
      <c r="AO5039">
        <v>0.64341794299999999</v>
      </c>
      <c r="AP5039">
        <v>39</v>
      </c>
      <c r="AQ5039">
        <v>1</v>
      </c>
      <c r="AR5039">
        <v>1</v>
      </c>
      <c r="AS5039">
        <v>4.2889999999999998E-2</v>
      </c>
      <c r="AT5039">
        <v>6.2719999999999998E-2</v>
      </c>
      <c r="AU5039">
        <v>3.9010000000000003E-2</v>
      </c>
      <c r="AV5039">
        <v>1.9959999999999999E-2</v>
      </c>
      <c r="AW5039">
        <v>3.117E-2</v>
      </c>
      <c r="AX5039">
        <v>2.2939999999999999E-2</v>
      </c>
      <c r="AY5039">
        <v>2.5000000000000001E-2</v>
      </c>
      <c r="AZ5039">
        <v>1.09E-3</v>
      </c>
      <c r="BA5039">
        <v>1.6000000000000001E-3</v>
      </c>
      <c r="BB5039">
        <v>6.6E-4</v>
      </c>
      <c r="BC5039">
        <v>4.6999999999999999E-4</v>
      </c>
      <c r="BD5039">
        <v>8.0000000000000004E-4</v>
      </c>
      <c r="BE5039">
        <v>0</v>
      </c>
      <c r="BF5039" t="s">
        <v>910</v>
      </c>
    </row>
    <row r="5040" spans="1:58" hidden="1" x14ac:dyDescent="0.25">
      <c r="A5040">
        <v>5</v>
      </c>
      <c r="B5040">
        <v>171711059</v>
      </c>
      <c r="C5040" t="s">
        <v>13348</v>
      </c>
      <c r="D5040" t="s">
        <v>58</v>
      </c>
      <c r="E5040" t="s">
        <v>13153</v>
      </c>
      <c r="F5040" t="s">
        <v>97</v>
      </c>
      <c r="G5040" t="s">
        <v>98</v>
      </c>
      <c r="H5040" t="s">
        <v>76</v>
      </c>
      <c r="T5040" s="35"/>
      <c r="W5040" s="23"/>
      <c r="X5040" t="s">
        <v>13349</v>
      </c>
      <c r="Y5040" t="s">
        <v>51</v>
      </c>
      <c r="Z5040" t="s">
        <v>52</v>
      </c>
      <c r="AA5040">
        <v>261.10000000000002</v>
      </c>
      <c r="AB5040" t="s">
        <v>150</v>
      </c>
      <c r="AC5040" t="s">
        <v>55</v>
      </c>
      <c r="AF5040" t="s">
        <v>55</v>
      </c>
      <c r="AG5040">
        <v>0</v>
      </c>
      <c r="AH5040">
        <v>0</v>
      </c>
      <c r="AI5040">
        <v>0.99299999999999999</v>
      </c>
      <c r="AJ5040" t="s">
        <v>55</v>
      </c>
      <c r="AK5040" t="s">
        <v>55</v>
      </c>
      <c r="AL5040">
        <v>0.24108160664539899</v>
      </c>
      <c r="AM5040">
        <v>0.74875850165458402</v>
      </c>
      <c r="AN5040">
        <v>0.93893781399999998</v>
      </c>
      <c r="AO5040">
        <v>0</v>
      </c>
      <c r="AP5040">
        <v>37</v>
      </c>
      <c r="AQ5040">
        <v>1</v>
      </c>
      <c r="AR5040">
        <v>0.95</v>
      </c>
      <c r="AS5040" t="s">
        <v>65</v>
      </c>
      <c r="AT5040" t="s">
        <v>65</v>
      </c>
      <c r="AU5040" t="s">
        <v>65</v>
      </c>
      <c r="AV5040" t="s">
        <v>65</v>
      </c>
      <c r="AW5040" t="s">
        <v>65</v>
      </c>
      <c r="AX5040" t="s">
        <v>65</v>
      </c>
      <c r="AY5040">
        <v>2.632E-2</v>
      </c>
      <c r="AZ5040" t="s">
        <v>65</v>
      </c>
      <c r="BA5040" s="35" t="s">
        <v>65</v>
      </c>
      <c r="BB5040" t="s">
        <v>65</v>
      </c>
      <c r="BC5040" t="s">
        <v>65</v>
      </c>
      <c r="BD5040" t="s">
        <v>65</v>
      </c>
      <c r="BE5040" t="s">
        <v>65</v>
      </c>
      <c r="BF5040" t="s">
        <v>13156</v>
      </c>
    </row>
    <row r="5041" spans="1:58" hidden="1" x14ac:dyDescent="0.25">
      <c r="A5041">
        <v>2</v>
      </c>
      <c r="B5041">
        <v>24223614</v>
      </c>
      <c r="C5041" t="s">
        <v>10378</v>
      </c>
      <c r="D5041" t="s">
        <v>58</v>
      </c>
      <c r="E5041" t="s">
        <v>10285</v>
      </c>
      <c r="F5041" t="s">
        <v>97</v>
      </c>
      <c r="G5041" t="s">
        <v>98</v>
      </c>
      <c r="H5041" t="s">
        <v>76</v>
      </c>
      <c r="T5041" s="35"/>
      <c r="W5041" s="23"/>
      <c r="X5041" t="s">
        <v>10379</v>
      </c>
      <c r="Y5041" t="s">
        <v>51</v>
      </c>
      <c r="Z5041" t="s">
        <v>52</v>
      </c>
      <c r="AA5041">
        <v>789.08</v>
      </c>
      <c r="AB5041" t="s">
        <v>100</v>
      </c>
      <c r="AC5041" t="s">
        <v>55</v>
      </c>
      <c r="AF5041" t="s">
        <v>55</v>
      </c>
      <c r="AG5041">
        <v>0</v>
      </c>
      <c r="AH5041">
        <v>0</v>
      </c>
      <c r="AI5041">
        <v>0.628</v>
      </c>
      <c r="AJ5041" t="s">
        <v>55</v>
      </c>
      <c r="AK5041" t="s">
        <v>55</v>
      </c>
      <c r="AL5041">
        <v>0.71599756655751301</v>
      </c>
      <c r="AM5041">
        <v>5.8870349477509599E-4</v>
      </c>
      <c r="AN5041">
        <v>0.110091272</v>
      </c>
      <c r="AO5041">
        <v>0.57351543400000005</v>
      </c>
      <c r="AP5041">
        <v>39</v>
      </c>
      <c r="AQ5041">
        <v>1</v>
      </c>
      <c r="AR5041">
        <v>1</v>
      </c>
      <c r="AS5041" t="s">
        <v>65</v>
      </c>
      <c r="AT5041" t="s">
        <v>65</v>
      </c>
      <c r="AU5041" t="s">
        <v>65</v>
      </c>
      <c r="AV5041" t="s">
        <v>65</v>
      </c>
      <c r="AW5041" t="s">
        <v>65</v>
      </c>
      <c r="AX5041" t="s">
        <v>65</v>
      </c>
      <c r="AY5041">
        <v>2.5000000000000001E-2</v>
      </c>
      <c r="AZ5041" s="35" t="s">
        <v>65</v>
      </c>
      <c r="BA5041" s="35" t="s">
        <v>65</v>
      </c>
      <c r="BB5041" t="s">
        <v>65</v>
      </c>
      <c r="BC5041" t="s">
        <v>65</v>
      </c>
      <c r="BD5041" t="s">
        <v>65</v>
      </c>
      <c r="BE5041" t="s">
        <v>65</v>
      </c>
      <c r="BF5041" t="s">
        <v>10287</v>
      </c>
    </row>
    <row r="5042" spans="1:58" hidden="1" x14ac:dyDescent="0.25">
      <c r="A5042">
        <v>20</v>
      </c>
      <c r="B5042">
        <v>62577844</v>
      </c>
      <c r="C5042" t="s">
        <v>12358</v>
      </c>
      <c r="D5042" t="s">
        <v>58</v>
      </c>
      <c r="E5042" t="s">
        <v>11689</v>
      </c>
      <c r="F5042" t="s">
        <v>85</v>
      </c>
      <c r="G5042" t="s">
        <v>48</v>
      </c>
      <c r="H5042" t="s">
        <v>76</v>
      </c>
      <c r="T5042" s="35"/>
      <c r="W5042" s="23"/>
      <c r="X5042" t="s">
        <v>12359</v>
      </c>
      <c r="Y5042" t="s">
        <v>52</v>
      </c>
      <c r="Z5042" t="s">
        <v>51</v>
      </c>
      <c r="AA5042">
        <v>614.07000000000005</v>
      </c>
      <c r="AB5042" t="s">
        <v>53</v>
      </c>
      <c r="AC5042" t="s">
        <v>12360</v>
      </c>
      <c r="AF5042" t="s">
        <v>55</v>
      </c>
      <c r="AG5042">
        <v>2.4E-2</v>
      </c>
      <c r="AH5042">
        <v>7.5369999999999999</v>
      </c>
      <c r="AI5042">
        <v>1</v>
      </c>
      <c r="AJ5042">
        <v>100</v>
      </c>
      <c r="AK5042">
        <v>94</v>
      </c>
      <c r="AL5042">
        <v>0.36132016629083702</v>
      </c>
      <c r="AM5042" s="1">
        <v>1.4256477023595101E-8</v>
      </c>
      <c r="AN5042">
        <v>0.93638643700000002</v>
      </c>
      <c r="AO5042">
        <v>0.66242861900000005</v>
      </c>
      <c r="AP5042">
        <v>39</v>
      </c>
      <c r="AQ5042">
        <v>1</v>
      </c>
      <c r="AR5042">
        <v>1</v>
      </c>
      <c r="AS5042">
        <v>3.5E-4</v>
      </c>
      <c r="AT5042" t="s">
        <v>65</v>
      </c>
      <c r="AU5042" t="s">
        <v>65</v>
      </c>
      <c r="AV5042" t="s">
        <v>65</v>
      </c>
      <c r="AW5042" t="s">
        <v>65</v>
      </c>
      <c r="AX5042" t="s">
        <v>65</v>
      </c>
      <c r="AY5042">
        <v>2.5000000000000001E-2</v>
      </c>
      <c r="AZ5042">
        <v>0</v>
      </c>
      <c r="BA5042" t="s">
        <v>65</v>
      </c>
      <c r="BB5042" t="s">
        <v>65</v>
      </c>
      <c r="BC5042" t="s">
        <v>65</v>
      </c>
      <c r="BD5042" t="s">
        <v>65</v>
      </c>
      <c r="BE5042" t="s">
        <v>65</v>
      </c>
      <c r="BF5042" t="s">
        <v>4038</v>
      </c>
    </row>
    <row r="5043" spans="1:58" hidden="1" x14ac:dyDescent="0.25">
      <c r="A5043">
        <v>7</v>
      </c>
      <c r="B5043">
        <v>100486702</v>
      </c>
      <c r="C5043" t="s">
        <v>380</v>
      </c>
      <c r="D5043" t="s">
        <v>381</v>
      </c>
      <c r="E5043" t="s">
        <v>46</v>
      </c>
      <c r="F5043" t="s">
        <v>47</v>
      </c>
      <c r="G5043" t="s">
        <v>48</v>
      </c>
      <c r="H5043" t="s">
        <v>49</v>
      </c>
      <c r="T5043" s="35"/>
      <c r="W5043" s="23"/>
      <c r="X5043" t="s">
        <v>382</v>
      </c>
      <c r="Y5043" t="s">
        <v>51</v>
      </c>
      <c r="Z5043" t="s">
        <v>72</v>
      </c>
      <c r="AA5043">
        <v>512.07000000000005</v>
      </c>
      <c r="AB5043" t="s">
        <v>53</v>
      </c>
      <c r="AC5043" t="s">
        <v>383</v>
      </c>
      <c r="AF5043" t="s">
        <v>55</v>
      </c>
      <c r="AG5043">
        <v>1</v>
      </c>
      <c r="AH5043">
        <v>6.2329999999999997</v>
      </c>
      <c r="AI5043">
        <v>1</v>
      </c>
      <c r="AJ5043">
        <v>98.72</v>
      </c>
      <c r="AK5043">
        <v>78</v>
      </c>
      <c r="AL5043">
        <v>0.48156388929739502</v>
      </c>
      <c r="AM5043" s="35">
        <v>5.5992686247078698E-3</v>
      </c>
      <c r="AN5043">
        <v>9.9312216999999994E-2</v>
      </c>
      <c r="AO5043">
        <v>0</v>
      </c>
      <c r="AP5043">
        <v>39</v>
      </c>
      <c r="AQ5043">
        <v>1</v>
      </c>
      <c r="AR5043">
        <v>1</v>
      </c>
      <c r="AS5043">
        <v>5.6370000000000003E-2</v>
      </c>
      <c r="AT5043">
        <v>7.2999999999999995E-2</v>
      </c>
      <c r="AU5043">
        <v>2.359E-2</v>
      </c>
      <c r="AV5043">
        <v>4.163E-2</v>
      </c>
      <c r="AW5043">
        <v>4.6399999999999997E-2</v>
      </c>
      <c r="AX5043">
        <v>4.0919999999999998E-2</v>
      </c>
      <c r="AY5043">
        <v>2.5000000000000001E-2</v>
      </c>
      <c r="AZ5043" s="35">
        <v>1.4400000000000001E-3</v>
      </c>
      <c r="BA5043" s="35">
        <v>1.8799999999999999E-3</v>
      </c>
      <c r="BB5043">
        <v>1.06E-3</v>
      </c>
      <c r="BC5043">
        <v>9.3000000000000005E-4</v>
      </c>
      <c r="BD5043">
        <v>4.0000000000000002E-4</v>
      </c>
      <c r="BE5043">
        <v>5.4000000000000001E-4</v>
      </c>
      <c r="BF5043" t="s">
        <v>56</v>
      </c>
    </row>
    <row r="5044" spans="1:58" hidden="1" x14ac:dyDescent="0.25">
      <c r="A5044">
        <v>2</v>
      </c>
      <c r="B5044">
        <v>128927879</v>
      </c>
      <c r="C5044" t="s">
        <v>8349</v>
      </c>
      <c r="D5044" t="s">
        <v>58</v>
      </c>
      <c r="E5044" t="s">
        <v>8238</v>
      </c>
      <c r="F5044" t="s">
        <v>47</v>
      </c>
      <c r="G5044" t="s">
        <v>48</v>
      </c>
      <c r="H5044" t="s">
        <v>76</v>
      </c>
      <c r="T5044" s="35"/>
      <c r="W5044" s="23"/>
      <c r="X5044" t="s">
        <v>8350</v>
      </c>
      <c r="Y5044" t="s">
        <v>51</v>
      </c>
      <c r="Z5044" t="s">
        <v>78</v>
      </c>
      <c r="AA5044">
        <v>647.07000000000005</v>
      </c>
      <c r="AB5044" t="s">
        <v>53</v>
      </c>
      <c r="AC5044" t="s">
        <v>8351</v>
      </c>
      <c r="AF5044" t="s">
        <v>55</v>
      </c>
      <c r="AG5044">
        <v>0.99399999999999999</v>
      </c>
      <c r="AH5044">
        <v>7.2220000000000004</v>
      </c>
      <c r="AI5044">
        <v>1</v>
      </c>
      <c r="AJ5044">
        <v>100</v>
      </c>
      <c r="AK5044">
        <v>97</v>
      </c>
      <c r="AL5044">
        <v>0.99710273688317197</v>
      </c>
      <c r="AM5044" s="35">
        <v>2.8972628133461099E-3</v>
      </c>
      <c r="AN5044">
        <v>0.98980487500000003</v>
      </c>
      <c r="AO5044">
        <v>0.55701732400000004</v>
      </c>
      <c r="AP5044">
        <v>39</v>
      </c>
      <c r="AQ5044">
        <v>1</v>
      </c>
      <c r="AR5044">
        <v>1</v>
      </c>
      <c r="AS5044">
        <v>9.8999999999999999E-4</v>
      </c>
      <c r="AT5044">
        <v>1.8E-3</v>
      </c>
      <c r="AU5044" t="s">
        <v>65</v>
      </c>
      <c r="AV5044" t="s">
        <v>65</v>
      </c>
      <c r="AW5044" t="s">
        <v>65</v>
      </c>
      <c r="AX5044">
        <v>9.2399999999999999E-3</v>
      </c>
      <c r="AY5044">
        <v>2.5000000000000001E-2</v>
      </c>
      <c r="AZ5044" s="1">
        <v>1.6500000000000001E-5</v>
      </c>
      <c r="BA5044" s="1">
        <v>3.0000000000000001E-5</v>
      </c>
      <c r="BB5044" t="s">
        <v>65</v>
      </c>
      <c r="BC5044">
        <v>1.2E-4</v>
      </c>
      <c r="BD5044" t="s">
        <v>65</v>
      </c>
      <c r="BE5044" t="s">
        <v>65</v>
      </c>
      <c r="BF5044" t="s">
        <v>8241</v>
      </c>
    </row>
    <row r="5045" spans="1:58" hidden="1" x14ac:dyDescent="0.25">
      <c r="A5045">
        <v>13</v>
      </c>
      <c r="B5045">
        <v>96592308</v>
      </c>
      <c r="C5045" t="s">
        <v>7213</v>
      </c>
      <c r="D5045" t="s">
        <v>58</v>
      </c>
      <c r="E5045" t="s">
        <v>6672</v>
      </c>
      <c r="F5045" t="s">
        <v>85</v>
      </c>
      <c r="G5045" t="s">
        <v>48</v>
      </c>
      <c r="H5045" t="s">
        <v>76</v>
      </c>
      <c r="T5045" s="35"/>
      <c r="W5045" s="23"/>
      <c r="X5045" t="s">
        <v>7214</v>
      </c>
      <c r="Y5045" t="s">
        <v>78</v>
      </c>
      <c r="Z5045" t="s">
        <v>52</v>
      </c>
      <c r="AA5045">
        <v>803.07</v>
      </c>
      <c r="AB5045" t="s">
        <v>53</v>
      </c>
      <c r="AC5045" t="s">
        <v>7215</v>
      </c>
      <c r="AF5045" t="s">
        <v>55</v>
      </c>
      <c r="AG5045">
        <v>0.73799999999999999</v>
      </c>
      <c r="AH5045">
        <v>5.1100000000000003</v>
      </c>
      <c r="AI5045">
        <v>1</v>
      </c>
      <c r="AJ5045">
        <v>92.94</v>
      </c>
      <c r="AK5045">
        <v>85</v>
      </c>
      <c r="AL5045">
        <v>0.53534982083956395</v>
      </c>
      <c r="AM5045" s="1">
        <v>1.01866409514518E-21</v>
      </c>
      <c r="AN5045">
        <v>0.97661319199999996</v>
      </c>
      <c r="AO5045">
        <v>0.50457509499999997</v>
      </c>
      <c r="AP5045">
        <v>39</v>
      </c>
      <c r="AQ5045">
        <v>1</v>
      </c>
      <c r="AR5045">
        <v>1</v>
      </c>
      <c r="AS5045">
        <v>3.3E-4</v>
      </c>
      <c r="AT5045" t="s">
        <v>65</v>
      </c>
      <c r="AU5045" t="s">
        <v>65</v>
      </c>
      <c r="AV5045" t="s">
        <v>65</v>
      </c>
      <c r="AW5045" t="s">
        <v>65</v>
      </c>
      <c r="AX5045" t="s">
        <v>65</v>
      </c>
      <c r="AY5045">
        <v>2.5000000000000001E-2</v>
      </c>
      <c r="AZ5045">
        <v>0</v>
      </c>
      <c r="BA5045" t="s">
        <v>65</v>
      </c>
      <c r="BB5045" t="s">
        <v>65</v>
      </c>
      <c r="BC5045" t="s">
        <v>65</v>
      </c>
      <c r="BD5045" t="s">
        <v>65</v>
      </c>
      <c r="BE5045" t="s">
        <v>65</v>
      </c>
      <c r="BF5045" t="s">
        <v>6675</v>
      </c>
    </row>
    <row r="5046" spans="1:58" hidden="1" x14ac:dyDescent="0.25">
      <c r="A5046">
        <v>4</v>
      </c>
      <c r="B5046">
        <v>70460370</v>
      </c>
      <c r="C5046" t="s">
        <v>11146</v>
      </c>
      <c r="D5046" t="s">
        <v>11147</v>
      </c>
      <c r="E5046" t="s">
        <v>11009</v>
      </c>
      <c r="F5046" t="s">
        <v>47</v>
      </c>
      <c r="G5046" t="s">
        <v>48</v>
      </c>
      <c r="H5046" t="s">
        <v>49</v>
      </c>
      <c r="T5046" s="35"/>
      <c r="W5046" s="23"/>
      <c r="X5046" t="s">
        <v>11148</v>
      </c>
      <c r="Y5046" t="s">
        <v>51</v>
      </c>
      <c r="Z5046" t="s">
        <v>72</v>
      </c>
      <c r="AA5046">
        <v>627.07000000000005</v>
      </c>
      <c r="AB5046" t="s">
        <v>53</v>
      </c>
      <c r="AC5046" t="s">
        <v>11149</v>
      </c>
      <c r="AF5046" t="s">
        <v>55</v>
      </c>
      <c r="AG5046">
        <v>1</v>
      </c>
      <c r="AH5046">
        <v>7.351</v>
      </c>
      <c r="AI5046">
        <v>1</v>
      </c>
      <c r="AJ5046">
        <v>89.25</v>
      </c>
      <c r="AK5046">
        <v>93</v>
      </c>
      <c r="AL5046">
        <v>3.96715255053001E-2</v>
      </c>
      <c r="AM5046" s="1">
        <v>2.73195454586815E-11</v>
      </c>
      <c r="AN5046">
        <v>4.9036726000000003E-2</v>
      </c>
      <c r="AO5046">
        <v>0</v>
      </c>
      <c r="AP5046">
        <v>39</v>
      </c>
      <c r="AQ5046">
        <v>1</v>
      </c>
      <c r="AR5046">
        <v>1</v>
      </c>
      <c r="AS5046">
        <v>1.32E-3</v>
      </c>
      <c r="AT5046">
        <v>2.4499999999999999E-3</v>
      </c>
      <c r="AU5046" t="s">
        <v>65</v>
      </c>
      <c r="AV5046" t="s">
        <v>65</v>
      </c>
      <c r="AW5046" t="s">
        <v>65</v>
      </c>
      <c r="AX5046">
        <v>9.2399999999999999E-3</v>
      </c>
      <c r="AY5046">
        <v>2.5000000000000001E-2</v>
      </c>
      <c r="AZ5046" s="1">
        <v>2.4700000000000001E-5</v>
      </c>
      <c r="BA5046" s="1">
        <v>4.6100000000000002E-5</v>
      </c>
      <c r="BB5046" t="s">
        <v>65</v>
      </c>
      <c r="BC5046">
        <v>1.2E-4</v>
      </c>
      <c r="BD5046" t="s">
        <v>65</v>
      </c>
      <c r="BE5046" t="s">
        <v>65</v>
      </c>
      <c r="BF5046" t="s">
        <v>1560</v>
      </c>
    </row>
    <row r="5047" spans="1:58" hidden="1" x14ac:dyDescent="0.25">
      <c r="A5047">
        <v>4</v>
      </c>
      <c r="B5047">
        <v>69796387</v>
      </c>
      <c r="C5047" t="s">
        <v>243</v>
      </c>
      <c r="D5047" t="s">
        <v>244</v>
      </c>
      <c r="E5047" t="s">
        <v>46</v>
      </c>
      <c r="F5047" t="s">
        <v>47</v>
      </c>
      <c r="G5047" t="s">
        <v>48</v>
      </c>
      <c r="H5047" t="s">
        <v>76</v>
      </c>
      <c r="T5047" s="35"/>
      <c r="W5047" s="23"/>
      <c r="X5047" t="s">
        <v>245</v>
      </c>
      <c r="Y5047" t="s">
        <v>72</v>
      </c>
      <c r="Z5047" t="s">
        <v>78</v>
      </c>
      <c r="AA5047">
        <v>517.07000000000005</v>
      </c>
      <c r="AB5047" t="s">
        <v>53</v>
      </c>
      <c r="AC5047" t="s">
        <v>246</v>
      </c>
      <c r="AF5047" t="s">
        <v>55</v>
      </c>
      <c r="AG5047">
        <v>0.98899999999999999</v>
      </c>
      <c r="AH5047">
        <v>4.8230000000000004</v>
      </c>
      <c r="AI5047">
        <v>1</v>
      </c>
      <c r="AJ5047">
        <v>35.21</v>
      </c>
      <c r="AK5047">
        <v>71</v>
      </c>
      <c r="AL5047">
        <v>0.85909544591615605</v>
      </c>
      <c r="AM5047" s="1">
        <v>5.0016912290801303E-6</v>
      </c>
      <c r="AN5047">
        <v>4.3679089999999997E-2</v>
      </c>
      <c r="AO5047">
        <v>0</v>
      </c>
      <c r="AP5047">
        <v>39</v>
      </c>
      <c r="AQ5047">
        <v>1</v>
      </c>
      <c r="AR5047">
        <v>1</v>
      </c>
      <c r="AS5047">
        <v>1.1140000000000001E-2</v>
      </c>
      <c r="AT5047">
        <v>1.67E-2</v>
      </c>
      <c r="AU5047" t="s">
        <v>65</v>
      </c>
      <c r="AV5047" t="s">
        <v>65</v>
      </c>
      <c r="AW5047">
        <v>1.5699999999999999E-2</v>
      </c>
      <c r="AX5047">
        <v>1.383E-2</v>
      </c>
      <c r="AY5047">
        <v>2.5000000000000001E-2</v>
      </c>
      <c r="AZ5047">
        <v>2.7E-4</v>
      </c>
      <c r="BA5047">
        <v>4.0999999999999999E-4</v>
      </c>
      <c r="BB5047">
        <v>2.5999999999999998E-4</v>
      </c>
      <c r="BC5047">
        <v>2.3000000000000001E-4</v>
      </c>
      <c r="BD5047" t="s">
        <v>65</v>
      </c>
      <c r="BE5047" t="s">
        <v>65</v>
      </c>
      <c r="BF5047" t="s">
        <v>56</v>
      </c>
    </row>
    <row r="5048" spans="1:58" hidden="1" x14ac:dyDescent="0.25">
      <c r="A5048">
        <v>4</v>
      </c>
      <c r="B5048">
        <v>69433891</v>
      </c>
      <c r="C5048" t="s">
        <v>6156</v>
      </c>
      <c r="D5048" t="s">
        <v>6157</v>
      </c>
      <c r="E5048" t="s">
        <v>6034</v>
      </c>
      <c r="F5048" t="s">
        <v>47</v>
      </c>
      <c r="G5048" t="s">
        <v>60</v>
      </c>
      <c r="H5048" t="s">
        <v>49</v>
      </c>
      <c r="T5048" s="35"/>
      <c r="W5048" s="23"/>
      <c r="X5048" t="s">
        <v>6158</v>
      </c>
      <c r="Y5048" t="s">
        <v>72</v>
      </c>
      <c r="Z5048" t="s">
        <v>3669</v>
      </c>
      <c r="AA5048">
        <v>482.94</v>
      </c>
      <c r="AB5048" t="s">
        <v>63</v>
      </c>
      <c r="AC5048" t="s">
        <v>55</v>
      </c>
      <c r="AF5048" t="s">
        <v>55</v>
      </c>
      <c r="AG5048">
        <v>0</v>
      </c>
      <c r="AH5048">
        <v>0</v>
      </c>
      <c r="AI5048">
        <v>0</v>
      </c>
      <c r="AJ5048" t="s">
        <v>55</v>
      </c>
      <c r="AK5048" t="s">
        <v>55</v>
      </c>
      <c r="AL5048">
        <v>0.97969423139223399</v>
      </c>
      <c r="AM5048">
        <v>1.02556056990611E-2</v>
      </c>
      <c r="AN5048">
        <v>5.0423999999999997E-2</v>
      </c>
      <c r="AO5048">
        <v>0</v>
      </c>
      <c r="AP5048">
        <v>37</v>
      </c>
      <c r="AQ5048">
        <v>1</v>
      </c>
      <c r="AR5048">
        <v>0.95</v>
      </c>
      <c r="AS5048">
        <v>7.3459999999999998E-2</v>
      </c>
      <c r="AT5048">
        <v>0.10509</v>
      </c>
      <c r="AU5048">
        <v>5.1569999999999998E-2</v>
      </c>
      <c r="AV5048">
        <v>0.27506999999999998</v>
      </c>
      <c r="AW5048" t="s">
        <v>65</v>
      </c>
      <c r="AX5048">
        <v>0.14174</v>
      </c>
      <c r="AY5048">
        <v>2.632E-2</v>
      </c>
      <c r="AZ5048">
        <v>2E-3</v>
      </c>
      <c r="BA5048">
        <v>2.8999999999999998E-3</v>
      </c>
      <c r="BB5048" t="s">
        <v>65</v>
      </c>
      <c r="BC5048">
        <v>3.8899999999999998E-3</v>
      </c>
      <c r="BD5048">
        <v>1.1999999999999999E-3</v>
      </c>
      <c r="BE5048">
        <v>7.9500000000000005E-3</v>
      </c>
      <c r="BF5048" t="s">
        <v>2962</v>
      </c>
    </row>
    <row r="5049" spans="1:58" hidden="1" x14ac:dyDescent="0.25">
      <c r="A5049">
        <v>4</v>
      </c>
      <c r="B5049">
        <v>69962375</v>
      </c>
      <c r="C5049" t="s">
        <v>1185</v>
      </c>
      <c r="D5049" t="s">
        <v>1186</v>
      </c>
      <c r="E5049" t="s">
        <v>984</v>
      </c>
      <c r="F5049" t="s">
        <v>47</v>
      </c>
      <c r="G5049" t="s">
        <v>48</v>
      </c>
      <c r="H5049" t="s">
        <v>76</v>
      </c>
      <c r="T5049" s="35"/>
      <c r="W5049" s="23"/>
      <c r="X5049" t="s">
        <v>1187</v>
      </c>
      <c r="Y5049" t="s">
        <v>52</v>
      </c>
      <c r="Z5049" t="s">
        <v>51</v>
      </c>
      <c r="AA5049">
        <v>539.07000000000005</v>
      </c>
      <c r="AB5049" t="s">
        <v>53</v>
      </c>
      <c r="AC5049" t="s">
        <v>1188</v>
      </c>
      <c r="AD5049" t="s">
        <v>64</v>
      </c>
      <c r="AE5049" t="s">
        <v>64</v>
      </c>
      <c r="AF5049" t="s">
        <v>55</v>
      </c>
      <c r="AG5049">
        <v>1</v>
      </c>
      <c r="AH5049">
        <v>5.0659999999999998</v>
      </c>
      <c r="AI5049">
        <v>0.97199999999999998</v>
      </c>
      <c r="AJ5049">
        <v>97.53</v>
      </c>
      <c r="AK5049">
        <v>81</v>
      </c>
      <c r="AL5049">
        <v>0.325426782202756</v>
      </c>
      <c r="AM5049" s="1">
        <v>3.4967908455695099E-8</v>
      </c>
      <c r="AN5049">
        <v>0.40143247199999998</v>
      </c>
      <c r="AO5049">
        <v>0</v>
      </c>
      <c r="AP5049">
        <v>39</v>
      </c>
      <c r="AQ5049">
        <v>1</v>
      </c>
      <c r="AR5049">
        <v>1</v>
      </c>
      <c r="AS5049">
        <v>0.10284</v>
      </c>
      <c r="AT5049">
        <v>0.15326000000000001</v>
      </c>
      <c r="AU5049">
        <v>3.9010000000000003E-2</v>
      </c>
      <c r="AV5049">
        <v>0.30214999999999997</v>
      </c>
      <c r="AW5049">
        <v>0.17333999999999999</v>
      </c>
      <c r="AX5049">
        <v>0.18129000000000001</v>
      </c>
      <c r="AY5049">
        <v>2.5000000000000001E-2</v>
      </c>
      <c r="AZ5049">
        <v>2.7000000000000001E-3</v>
      </c>
      <c r="BA5049">
        <v>4.1399999999999996E-3</v>
      </c>
      <c r="BB5049">
        <v>4.6299999999999996E-3</v>
      </c>
      <c r="BC5049">
        <v>4.8799999999999998E-3</v>
      </c>
      <c r="BD5049">
        <v>8.0000000000000004E-4</v>
      </c>
      <c r="BE5049">
        <v>8.5400000000000007E-3</v>
      </c>
      <c r="BF5049" t="s">
        <v>986</v>
      </c>
    </row>
    <row r="5050" spans="1:58" hidden="1" x14ac:dyDescent="0.25">
      <c r="A5050">
        <v>12</v>
      </c>
      <c r="B5050">
        <v>100482735</v>
      </c>
      <c r="C5050" t="s">
        <v>8688</v>
      </c>
      <c r="D5050" t="s">
        <v>8689</v>
      </c>
      <c r="E5050" t="s">
        <v>8238</v>
      </c>
      <c r="F5050" t="s">
        <v>47</v>
      </c>
      <c r="G5050" t="s">
        <v>98</v>
      </c>
      <c r="H5050" t="s">
        <v>76</v>
      </c>
      <c r="T5050" s="35"/>
      <c r="W5050" s="23"/>
      <c r="X5050" t="s">
        <v>8690</v>
      </c>
      <c r="Y5050" t="s">
        <v>78</v>
      </c>
      <c r="Z5050" t="s">
        <v>72</v>
      </c>
      <c r="AA5050">
        <v>506.33</v>
      </c>
      <c r="AB5050" t="s">
        <v>164</v>
      </c>
      <c r="AC5050" t="s">
        <v>8691</v>
      </c>
      <c r="AD5050" t="s">
        <v>150</v>
      </c>
      <c r="AE5050" t="s">
        <v>150</v>
      </c>
      <c r="AF5050" t="s">
        <v>55</v>
      </c>
      <c r="AG5050">
        <v>0</v>
      </c>
      <c r="AH5050">
        <v>0</v>
      </c>
      <c r="AI5050">
        <v>1</v>
      </c>
      <c r="AJ5050">
        <v>98.98</v>
      </c>
      <c r="AK5050">
        <v>98</v>
      </c>
      <c r="AL5050">
        <v>1.0622399165006201E-2</v>
      </c>
      <c r="AM5050" s="35">
        <v>0.98937760060227498</v>
      </c>
      <c r="AN5050">
        <v>0.18722551900000001</v>
      </c>
      <c r="AO5050">
        <v>0</v>
      </c>
      <c r="AP5050">
        <v>37</v>
      </c>
      <c r="AQ5050">
        <v>1</v>
      </c>
      <c r="AR5050">
        <v>0.95</v>
      </c>
      <c r="AS5050" s="35">
        <v>0.10754</v>
      </c>
      <c r="AT5050">
        <v>0.17662</v>
      </c>
      <c r="AU5050">
        <v>2.9790000000000001E-2</v>
      </c>
      <c r="AV5050">
        <v>0.20857000000000001</v>
      </c>
      <c r="AW5050">
        <v>0.26804</v>
      </c>
      <c r="AX5050">
        <v>0.24997</v>
      </c>
      <c r="AY5050">
        <v>2.632E-2</v>
      </c>
      <c r="AZ5050" s="35">
        <v>2.98E-3</v>
      </c>
      <c r="BA5050">
        <v>5.0899999999999999E-3</v>
      </c>
      <c r="BB5050">
        <v>8.0700000000000008E-3</v>
      </c>
      <c r="BC5050">
        <v>7.4400000000000004E-3</v>
      </c>
      <c r="BD5050">
        <v>5.9999999999999995E-4</v>
      </c>
      <c r="BE5050">
        <v>5.6800000000000002E-3</v>
      </c>
      <c r="BF5050" t="s">
        <v>8241</v>
      </c>
    </row>
    <row r="5051" spans="1:58" hidden="1" x14ac:dyDescent="0.25">
      <c r="A5051">
        <v>9</v>
      </c>
      <c r="B5051">
        <v>6413334</v>
      </c>
      <c r="C5051" t="s">
        <v>11285</v>
      </c>
      <c r="D5051" t="s">
        <v>58</v>
      </c>
      <c r="E5051" t="s">
        <v>11009</v>
      </c>
      <c r="F5051" t="s">
        <v>97</v>
      </c>
      <c r="G5051" t="s">
        <v>98</v>
      </c>
      <c r="H5051" t="s">
        <v>76</v>
      </c>
      <c r="T5051" s="35"/>
      <c r="W5051" s="23"/>
      <c r="X5051" t="s">
        <v>11286</v>
      </c>
      <c r="Y5051" t="s">
        <v>51</v>
      </c>
      <c r="Z5051" t="s">
        <v>52</v>
      </c>
      <c r="AA5051">
        <v>310.08999999999997</v>
      </c>
      <c r="AB5051" t="s">
        <v>150</v>
      </c>
      <c r="AC5051" t="s">
        <v>55</v>
      </c>
      <c r="AF5051" t="s">
        <v>55</v>
      </c>
      <c r="AG5051">
        <v>0</v>
      </c>
      <c r="AH5051">
        <v>0</v>
      </c>
      <c r="AI5051">
        <v>0.79300000000000004</v>
      </c>
      <c r="AJ5051" t="s">
        <v>55</v>
      </c>
      <c r="AK5051" t="s">
        <v>55</v>
      </c>
      <c r="AL5051">
        <v>3.5385630544616499E-4</v>
      </c>
      <c r="AM5051" s="35">
        <v>0.99964614366009197</v>
      </c>
      <c r="AN5051">
        <v>0.99471742900000004</v>
      </c>
      <c r="AO5051">
        <v>0.58204615999999998</v>
      </c>
      <c r="AP5051">
        <v>37</v>
      </c>
      <c r="AQ5051">
        <v>1</v>
      </c>
      <c r="AR5051">
        <v>0.95</v>
      </c>
      <c r="AS5051" t="s">
        <v>65</v>
      </c>
      <c r="AT5051" t="s">
        <v>65</v>
      </c>
      <c r="AU5051" t="s">
        <v>65</v>
      </c>
      <c r="AV5051" t="s">
        <v>65</v>
      </c>
      <c r="AW5051" t="s">
        <v>65</v>
      </c>
      <c r="AX5051" t="s">
        <v>65</v>
      </c>
      <c r="AY5051">
        <v>2.632E-2</v>
      </c>
      <c r="AZ5051" s="35" t="s">
        <v>65</v>
      </c>
      <c r="BA5051" s="35" t="s">
        <v>65</v>
      </c>
      <c r="BB5051" t="s">
        <v>65</v>
      </c>
      <c r="BC5051" t="s">
        <v>65</v>
      </c>
      <c r="BD5051" t="s">
        <v>65</v>
      </c>
      <c r="BE5051" t="s">
        <v>65</v>
      </c>
      <c r="BF5051" t="s">
        <v>1560</v>
      </c>
    </row>
    <row r="5052" spans="1:58" hidden="1" x14ac:dyDescent="0.25">
      <c r="A5052">
        <v>5</v>
      </c>
      <c r="B5052">
        <v>176335616</v>
      </c>
      <c r="C5052" t="s">
        <v>5502</v>
      </c>
      <c r="D5052" t="s">
        <v>5503</v>
      </c>
      <c r="E5052" t="s">
        <v>5308</v>
      </c>
      <c r="F5052" t="s">
        <v>47</v>
      </c>
      <c r="G5052" t="s">
        <v>48</v>
      </c>
      <c r="H5052" t="s">
        <v>76</v>
      </c>
      <c r="T5052" s="35"/>
      <c r="W5052" s="23"/>
      <c r="X5052" t="s">
        <v>5504</v>
      </c>
      <c r="Y5052" t="s">
        <v>51</v>
      </c>
      <c r="Z5052" t="s">
        <v>72</v>
      </c>
      <c r="AA5052">
        <v>825.07</v>
      </c>
      <c r="AB5052" t="s">
        <v>53</v>
      </c>
      <c r="AC5052" t="s">
        <v>5505</v>
      </c>
      <c r="AF5052" t="s">
        <v>55</v>
      </c>
      <c r="AG5052">
        <v>0.98</v>
      </c>
      <c r="AH5052">
        <v>0</v>
      </c>
      <c r="AI5052">
        <v>1</v>
      </c>
      <c r="AJ5052">
        <v>97.47</v>
      </c>
      <c r="AK5052">
        <v>79</v>
      </c>
      <c r="AL5052" s="35">
        <v>0.96727848325713595</v>
      </c>
      <c r="AM5052">
        <v>3.2645862569223402E-2</v>
      </c>
      <c r="AN5052">
        <v>0.53378133400000005</v>
      </c>
      <c r="AO5052">
        <v>0</v>
      </c>
      <c r="AP5052">
        <v>39</v>
      </c>
      <c r="AQ5052">
        <v>1</v>
      </c>
      <c r="AR5052">
        <v>1</v>
      </c>
      <c r="AS5052">
        <v>2.1510000000000001E-2</v>
      </c>
      <c r="AT5052">
        <v>3.7069999999999999E-2</v>
      </c>
      <c r="AU5052">
        <v>2.359E-2</v>
      </c>
      <c r="AV5052">
        <v>7.7539999999999998E-2</v>
      </c>
      <c r="AW5052">
        <v>7.1260000000000004E-2</v>
      </c>
      <c r="AX5052">
        <v>6.2950000000000006E-2</v>
      </c>
      <c r="AY5052">
        <v>2.5000000000000001E-2</v>
      </c>
      <c r="AZ5052" s="35">
        <v>5.4000000000000001E-4</v>
      </c>
      <c r="BA5052" s="35">
        <v>9.3000000000000005E-4</v>
      </c>
      <c r="BB5052">
        <v>1.72E-3</v>
      </c>
      <c r="BC5052">
        <v>1.5100000000000001E-3</v>
      </c>
      <c r="BD5052">
        <v>4.0000000000000002E-4</v>
      </c>
      <c r="BE5052">
        <v>1.5299999999999999E-3</v>
      </c>
      <c r="BF5052" t="s">
        <v>1640</v>
      </c>
    </row>
    <row r="5053" spans="1:58" hidden="1" x14ac:dyDescent="0.25">
      <c r="A5053">
        <v>16</v>
      </c>
      <c r="B5053">
        <v>53537156</v>
      </c>
      <c r="C5053" t="s">
        <v>10080</v>
      </c>
      <c r="D5053" t="s">
        <v>58</v>
      </c>
      <c r="E5053" t="s">
        <v>11009</v>
      </c>
      <c r="F5053" t="s">
        <v>85</v>
      </c>
      <c r="G5053" t="s">
        <v>98</v>
      </c>
      <c r="H5053" t="s">
        <v>103</v>
      </c>
      <c r="I5053" t="s">
        <v>14624</v>
      </c>
      <c r="T5053" s="35"/>
      <c r="W5053" s="23"/>
      <c r="X5053" t="s">
        <v>10081</v>
      </c>
      <c r="Y5053" t="s">
        <v>78</v>
      </c>
      <c r="Z5053" t="s">
        <v>51</v>
      </c>
      <c r="AA5053">
        <v>386.94</v>
      </c>
      <c r="AB5053" t="s">
        <v>150</v>
      </c>
      <c r="AC5053" t="s">
        <v>55</v>
      </c>
      <c r="AF5053" t="s">
        <v>55</v>
      </c>
      <c r="AG5053">
        <v>0</v>
      </c>
      <c r="AH5053">
        <v>4.0449999999999999</v>
      </c>
      <c r="AI5053">
        <v>0.97599999999999998</v>
      </c>
      <c r="AJ5053" t="s">
        <v>55</v>
      </c>
      <c r="AK5053" t="s">
        <v>55</v>
      </c>
      <c r="AL5053">
        <v>0.21170567775888199</v>
      </c>
      <c r="AM5053" s="47">
        <v>0.78801264551172601</v>
      </c>
      <c r="AN5053">
        <v>0.90039361299999998</v>
      </c>
      <c r="AO5053">
        <v>0.54513199700000003</v>
      </c>
      <c r="AP5053">
        <v>2</v>
      </c>
      <c r="AQ5053">
        <v>2</v>
      </c>
      <c r="AR5053">
        <v>0.1</v>
      </c>
      <c r="AS5053" s="47" t="s">
        <v>65</v>
      </c>
      <c r="AT5053" t="s">
        <v>65</v>
      </c>
      <c r="AU5053" t="s">
        <v>65</v>
      </c>
      <c r="AV5053" t="s">
        <v>65</v>
      </c>
      <c r="AW5053" t="s">
        <v>65</v>
      </c>
      <c r="AX5053" t="s">
        <v>65</v>
      </c>
      <c r="AY5053">
        <v>0.5</v>
      </c>
      <c r="AZ5053" t="s">
        <v>65</v>
      </c>
      <c r="BA5053" t="s">
        <v>65</v>
      </c>
      <c r="BB5053" t="s">
        <v>65</v>
      </c>
      <c r="BC5053" t="s">
        <v>65</v>
      </c>
      <c r="BD5053" t="s">
        <v>65</v>
      </c>
      <c r="BE5053" t="s">
        <v>65</v>
      </c>
      <c r="BF5053" t="s">
        <v>9756</v>
      </c>
    </row>
    <row r="5054" spans="1:58" hidden="1" x14ac:dyDescent="0.25">
      <c r="A5054">
        <v>21</v>
      </c>
      <c r="B5054">
        <v>43524044</v>
      </c>
      <c r="C5054" t="s">
        <v>8202</v>
      </c>
      <c r="D5054" t="s">
        <v>8203</v>
      </c>
      <c r="E5054" t="s">
        <v>7516</v>
      </c>
      <c r="F5054" t="s">
        <v>47</v>
      </c>
      <c r="G5054" t="s">
        <v>48</v>
      </c>
      <c r="H5054" t="s">
        <v>49</v>
      </c>
      <c r="T5054" s="35"/>
      <c r="W5054" s="23"/>
      <c r="X5054" t="s">
        <v>8204</v>
      </c>
      <c r="Y5054" t="s">
        <v>78</v>
      </c>
      <c r="Z5054" t="s">
        <v>72</v>
      </c>
      <c r="AA5054">
        <v>512.07000000000005</v>
      </c>
      <c r="AB5054" t="s">
        <v>53</v>
      </c>
      <c r="AC5054" t="s">
        <v>8205</v>
      </c>
      <c r="AD5054" t="s">
        <v>164</v>
      </c>
      <c r="AE5054" t="s">
        <v>164</v>
      </c>
      <c r="AF5054" t="s">
        <v>55</v>
      </c>
      <c r="AG5054">
        <v>0.999</v>
      </c>
      <c r="AH5054">
        <v>0</v>
      </c>
      <c r="AI5054">
        <v>0</v>
      </c>
      <c r="AJ5054">
        <v>63.33</v>
      </c>
      <c r="AK5054">
        <v>60</v>
      </c>
      <c r="AL5054">
        <v>2.8016790215879901E-3</v>
      </c>
      <c r="AM5054" s="1">
        <v>2.2745053231960301E-24</v>
      </c>
      <c r="AN5054">
        <v>0.142571854</v>
      </c>
      <c r="AO5054">
        <v>0</v>
      </c>
      <c r="AP5054">
        <v>39</v>
      </c>
      <c r="AQ5054">
        <v>1</v>
      </c>
      <c r="AR5054">
        <v>1</v>
      </c>
      <c r="AS5054">
        <v>1.277E-2</v>
      </c>
      <c r="AT5054">
        <v>7.7600000000000004E-3</v>
      </c>
      <c r="AU5054">
        <v>6.1699999999999998E-2</v>
      </c>
      <c r="AV5054">
        <v>2.23E-2</v>
      </c>
      <c r="AW5054">
        <v>1.5699999999999999E-2</v>
      </c>
      <c r="AX5054">
        <v>1.383E-2</v>
      </c>
      <c r="AY5054">
        <v>2.5000000000000001E-2</v>
      </c>
      <c r="AZ5054" s="35">
        <v>3.1E-4</v>
      </c>
      <c r="BA5054" s="35">
        <v>1.8000000000000001E-4</v>
      </c>
      <c r="BB5054">
        <v>2.5999999999999998E-4</v>
      </c>
      <c r="BC5054">
        <v>2.3000000000000001E-4</v>
      </c>
      <c r="BD5054">
        <v>1.4E-3</v>
      </c>
      <c r="BE5054">
        <v>0</v>
      </c>
      <c r="BF5054" t="s">
        <v>7519</v>
      </c>
    </row>
    <row r="5055" spans="1:58" hidden="1" x14ac:dyDescent="0.25">
      <c r="A5055">
        <v>19</v>
      </c>
      <c r="B5055">
        <v>17740095</v>
      </c>
      <c r="C5055" t="s">
        <v>14529</v>
      </c>
      <c r="D5055" t="s">
        <v>58</v>
      </c>
      <c r="E5055" t="s">
        <v>13822</v>
      </c>
      <c r="F5055" t="s">
        <v>47</v>
      </c>
      <c r="G5055" t="s">
        <v>48</v>
      </c>
      <c r="H5055" t="s">
        <v>76</v>
      </c>
      <c r="T5055" s="35"/>
      <c r="W5055" s="23"/>
      <c r="X5055" t="s">
        <v>14530</v>
      </c>
      <c r="Y5055" t="s">
        <v>72</v>
      </c>
      <c r="Z5055" t="s">
        <v>78</v>
      </c>
      <c r="AA5055">
        <v>715.07</v>
      </c>
      <c r="AB5055" t="s">
        <v>53</v>
      </c>
      <c r="AC5055" t="s">
        <v>14531</v>
      </c>
      <c r="AF5055" t="s">
        <v>55</v>
      </c>
      <c r="AG5055">
        <v>4.3999999999999997E-2</v>
      </c>
      <c r="AH5055">
        <v>8.9740000000000002</v>
      </c>
      <c r="AI5055">
        <v>1</v>
      </c>
      <c r="AJ5055">
        <v>90.91</v>
      </c>
      <c r="AK5055">
        <v>88</v>
      </c>
      <c r="AL5055" s="1">
        <v>1.32889863856676E-5</v>
      </c>
      <c r="AM5055" s="35">
        <v>0.99998671101361403</v>
      </c>
      <c r="AN5055">
        <v>0.87482214999999997</v>
      </c>
      <c r="AO5055">
        <v>0.62050526800000005</v>
      </c>
      <c r="AP5055">
        <v>39</v>
      </c>
      <c r="AQ5055">
        <v>1</v>
      </c>
      <c r="AR5055">
        <v>1</v>
      </c>
      <c r="AS5055">
        <v>1.32E-3</v>
      </c>
      <c r="AT5055">
        <v>2.9199999999999999E-3</v>
      </c>
      <c r="AU5055" t="s">
        <v>65</v>
      </c>
      <c r="AV5055" t="s">
        <v>65</v>
      </c>
      <c r="AW5055" t="s">
        <v>65</v>
      </c>
      <c r="AX5055" t="s">
        <v>65</v>
      </c>
      <c r="AY5055">
        <v>2.5000000000000001E-2</v>
      </c>
      <c r="AZ5055" s="1">
        <v>2.48E-5</v>
      </c>
      <c r="BA5055" s="1">
        <v>5.49E-5</v>
      </c>
      <c r="BB5055" t="s">
        <v>65</v>
      </c>
      <c r="BC5055" t="s">
        <v>65</v>
      </c>
      <c r="BD5055" t="s">
        <v>65</v>
      </c>
      <c r="BE5055" t="s">
        <v>65</v>
      </c>
      <c r="BF5055" t="s">
        <v>13824</v>
      </c>
    </row>
    <row r="5056" spans="1:58" hidden="1" x14ac:dyDescent="0.25">
      <c r="A5056">
        <v>15</v>
      </c>
      <c r="B5056">
        <v>54305612</v>
      </c>
      <c r="C5056" t="s">
        <v>726</v>
      </c>
      <c r="D5056" t="s">
        <v>727</v>
      </c>
      <c r="E5056" t="s">
        <v>46</v>
      </c>
      <c r="F5056" t="s">
        <v>47</v>
      </c>
      <c r="G5056" t="s">
        <v>48</v>
      </c>
      <c r="H5056" t="s">
        <v>76</v>
      </c>
      <c r="T5056" s="35"/>
      <c r="W5056" s="23"/>
      <c r="X5056" t="s">
        <v>728</v>
      </c>
      <c r="Y5056" t="s">
        <v>78</v>
      </c>
      <c r="Z5056" t="s">
        <v>72</v>
      </c>
      <c r="AA5056">
        <v>501.07</v>
      </c>
      <c r="AB5056" t="s">
        <v>53</v>
      </c>
      <c r="AC5056" t="s">
        <v>729</v>
      </c>
      <c r="AF5056" t="s">
        <v>55</v>
      </c>
      <c r="AG5056">
        <v>1</v>
      </c>
      <c r="AH5056">
        <v>7.9880000000000004</v>
      </c>
      <c r="AI5056">
        <v>1</v>
      </c>
      <c r="AJ5056">
        <v>94.85</v>
      </c>
      <c r="AK5056">
        <v>97</v>
      </c>
      <c r="AL5056">
        <v>0.99999962300172596</v>
      </c>
      <c r="AM5056" s="1">
        <v>3.6878313522294102E-7</v>
      </c>
      <c r="AN5056">
        <v>0.15364934599999999</v>
      </c>
      <c r="AO5056">
        <v>0.58753073099999997</v>
      </c>
      <c r="AP5056">
        <v>39</v>
      </c>
      <c r="AQ5056">
        <v>1</v>
      </c>
      <c r="AR5056">
        <v>1</v>
      </c>
      <c r="AS5056">
        <v>9.9099999999999994E-2</v>
      </c>
      <c r="AT5056">
        <v>0.15423000000000001</v>
      </c>
      <c r="AU5056">
        <v>6.1699999999999998E-2</v>
      </c>
      <c r="AV5056">
        <v>0.15018000000000001</v>
      </c>
      <c r="AW5056">
        <v>0.24865000000000001</v>
      </c>
      <c r="AX5056">
        <v>0.19164999999999999</v>
      </c>
      <c r="AY5056">
        <v>2.5000000000000001E-2</v>
      </c>
      <c r="AZ5056">
        <v>2.5999999999999999E-3</v>
      </c>
      <c r="BA5056">
        <v>4.1700000000000001E-3</v>
      </c>
      <c r="BB5056">
        <v>7.0099999999999997E-3</v>
      </c>
      <c r="BC5056">
        <v>5.1999999999999998E-3</v>
      </c>
      <c r="BD5056">
        <v>1.4E-3</v>
      </c>
      <c r="BE5056">
        <v>3.5899999999999999E-3</v>
      </c>
      <c r="BF5056" t="s">
        <v>56</v>
      </c>
    </row>
    <row r="5057" spans="1:58" hidden="1" x14ac:dyDescent="0.25">
      <c r="A5057">
        <v>15</v>
      </c>
      <c r="B5057">
        <v>54586242</v>
      </c>
      <c r="C5057" t="s">
        <v>13635</v>
      </c>
      <c r="D5057" t="s">
        <v>13636</v>
      </c>
      <c r="E5057" t="s">
        <v>13153</v>
      </c>
      <c r="F5057" t="s">
        <v>47</v>
      </c>
      <c r="G5057" t="s">
        <v>48</v>
      </c>
      <c r="H5057" t="s">
        <v>76</v>
      </c>
      <c r="T5057" s="35"/>
      <c r="W5057" s="23"/>
      <c r="X5057" t="s">
        <v>728</v>
      </c>
      <c r="Y5057" t="s">
        <v>52</v>
      </c>
      <c r="Z5057" t="s">
        <v>51</v>
      </c>
      <c r="AA5057">
        <v>242.07</v>
      </c>
      <c r="AB5057" t="s">
        <v>53</v>
      </c>
      <c r="AC5057" t="s">
        <v>13637</v>
      </c>
      <c r="AF5057" t="s">
        <v>55</v>
      </c>
      <c r="AG5057">
        <v>0.997</v>
      </c>
      <c r="AH5057">
        <v>7.9989999999999997</v>
      </c>
      <c r="AI5057">
        <v>1</v>
      </c>
      <c r="AJ5057">
        <v>100</v>
      </c>
      <c r="AK5057">
        <v>99</v>
      </c>
      <c r="AL5057">
        <v>0.99999962300172596</v>
      </c>
      <c r="AM5057" s="1">
        <v>3.6878313522294102E-7</v>
      </c>
      <c r="AN5057">
        <v>0.15364934599999999</v>
      </c>
      <c r="AO5057">
        <v>0.58753073099999997</v>
      </c>
      <c r="AP5057">
        <v>39</v>
      </c>
      <c r="AQ5057">
        <v>1</v>
      </c>
      <c r="AR5057">
        <v>1</v>
      </c>
      <c r="AS5057">
        <v>9.8999999999999999E-4</v>
      </c>
      <c r="AT5057">
        <v>1.81E-3</v>
      </c>
      <c r="AU5057" t="s">
        <v>65</v>
      </c>
      <c r="AV5057" t="s">
        <v>65</v>
      </c>
      <c r="AW5057" t="s">
        <v>65</v>
      </c>
      <c r="AX5057">
        <v>9.6900000000000007E-3</v>
      </c>
      <c r="AY5057">
        <v>2.5000000000000001E-2</v>
      </c>
      <c r="AZ5057" s="1">
        <v>1.66E-5</v>
      </c>
      <c r="BA5057" s="1">
        <v>3.0300000000000001E-5</v>
      </c>
      <c r="BB5057" t="s">
        <v>65</v>
      </c>
      <c r="BC5057">
        <v>1.2E-4</v>
      </c>
      <c r="BD5057" t="s">
        <v>65</v>
      </c>
      <c r="BE5057" t="s">
        <v>65</v>
      </c>
      <c r="BF5057" t="s">
        <v>13156</v>
      </c>
    </row>
    <row r="5058" spans="1:58" hidden="1" x14ac:dyDescent="0.25">
      <c r="A5058">
        <v>17</v>
      </c>
      <c r="B5058">
        <v>73832118</v>
      </c>
      <c r="C5058" t="s">
        <v>3738</v>
      </c>
      <c r="D5058" t="s">
        <v>58</v>
      </c>
      <c r="E5058" t="s">
        <v>3383</v>
      </c>
      <c r="F5058" t="s">
        <v>47</v>
      </c>
      <c r="G5058" t="s">
        <v>48</v>
      </c>
      <c r="H5058" t="s">
        <v>49</v>
      </c>
      <c r="T5058" s="35"/>
      <c r="W5058" s="23"/>
      <c r="X5058" t="s">
        <v>3739</v>
      </c>
      <c r="Y5058" t="s">
        <v>78</v>
      </c>
      <c r="Z5058" t="s">
        <v>72</v>
      </c>
      <c r="AA5058">
        <v>622.07000000000005</v>
      </c>
      <c r="AB5058" t="s">
        <v>53</v>
      </c>
      <c r="AC5058" t="s">
        <v>694</v>
      </c>
      <c r="AF5058" t="s">
        <v>55</v>
      </c>
      <c r="AG5058">
        <v>0.99199999999999999</v>
      </c>
      <c r="AH5058">
        <v>0</v>
      </c>
      <c r="AI5058">
        <v>0.996</v>
      </c>
      <c r="AJ5058">
        <v>63.64</v>
      </c>
      <c r="AK5058">
        <v>77</v>
      </c>
      <c r="AL5058">
        <v>0.99140498579846703</v>
      </c>
      <c r="AM5058" s="1">
        <v>2.5200315733303802E-12</v>
      </c>
      <c r="AN5058">
        <v>0.82263493300000001</v>
      </c>
      <c r="AO5058">
        <v>0.61098971000000002</v>
      </c>
      <c r="AP5058">
        <v>39</v>
      </c>
      <c r="AQ5058">
        <v>1</v>
      </c>
      <c r="AR5058">
        <v>1</v>
      </c>
      <c r="AS5058">
        <v>9.8999999999999999E-4</v>
      </c>
      <c r="AT5058">
        <v>1.1999999999999999E-3</v>
      </c>
      <c r="AU5058" t="s">
        <v>65</v>
      </c>
      <c r="AV5058" t="s">
        <v>65</v>
      </c>
      <c r="AW5058" t="s">
        <v>65</v>
      </c>
      <c r="AX5058" t="s">
        <v>65</v>
      </c>
      <c r="AY5058">
        <v>2.5000000000000001E-2</v>
      </c>
      <c r="AZ5058" s="1">
        <v>1.6500000000000001E-5</v>
      </c>
      <c r="BA5058" s="1">
        <v>1.5099999999999999E-5</v>
      </c>
      <c r="BB5058" t="s">
        <v>65</v>
      </c>
      <c r="BC5058" t="s">
        <v>65</v>
      </c>
      <c r="BD5058" t="s">
        <v>65</v>
      </c>
      <c r="BE5058" t="s">
        <v>65</v>
      </c>
      <c r="BF5058" t="s">
        <v>2419</v>
      </c>
    </row>
    <row r="5059" spans="1:58" hidden="1" x14ac:dyDescent="0.25">
      <c r="A5059">
        <v>5</v>
      </c>
      <c r="B5059">
        <v>176237499</v>
      </c>
      <c r="C5059" t="s">
        <v>9735</v>
      </c>
      <c r="D5059" t="s">
        <v>9736</v>
      </c>
      <c r="E5059" t="s">
        <v>9502</v>
      </c>
      <c r="F5059" t="s">
        <v>688</v>
      </c>
      <c r="G5059" t="s">
        <v>98</v>
      </c>
      <c r="H5059" t="s">
        <v>103</v>
      </c>
      <c r="T5059" s="35"/>
      <c r="W5059" s="23"/>
      <c r="X5059" t="s">
        <v>9737</v>
      </c>
      <c r="Y5059" t="s">
        <v>78</v>
      </c>
      <c r="Z5059" t="s">
        <v>72</v>
      </c>
      <c r="AA5059">
        <v>479.85</v>
      </c>
      <c r="AB5059" t="s">
        <v>150</v>
      </c>
      <c r="AC5059" t="s">
        <v>55</v>
      </c>
      <c r="AF5059" t="s">
        <v>55</v>
      </c>
      <c r="AG5059">
        <v>0</v>
      </c>
      <c r="AH5059">
        <v>0</v>
      </c>
      <c r="AI5059">
        <v>1</v>
      </c>
      <c r="AJ5059" t="s">
        <v>55</v>
      </c>
      <c r="AK5059" t="s">
        <v>55</v>
      </c>
      <c r="AL5059" s="35">
        <v>3.73999187972625E-3</v>
      </c>
      <c r="AM5059">
        <v>0.99625999730953496</v>
      </c>
      <c r="AN5059">
        <v>0.85684258199999996</v>
      </c>
      <c r="AO5059">
        <v>0.66288294800000003</v>
      </c>
      <c r="AP5059">
        <v>24</v>
      </c>
      <c r="AQ5059">
        <v>2</v>
      </c>
      <c r="AR5059">
        <v>0.65</v>
      </c>
      <c r="AS5059" t="s">
        <v>65</v>
      </c>
      <c r="AT5059" t="s">
        <v>65</v>
      </c>
      <c r="AU5059">
        <v>6.9999999999999999E-4</v>
      </c>
      <c r="AV5059" t="s">
        <v>65</v>
      </c>
      <c r="AW5059" t="s">
        <v>65</v>
      </c>
      <c r="AX5059" t="s">
        <v>65</v>
      </c>
      <c r="AY5059">
        <v>7.6920000000000002E-2</v>
      </c>
      <c r="AZ5059" t="s">
        <v>65</v>
      </c>
      <c r="BA5059" t="s">
        <v>65</v>
      </c>
      <c r="BB5059" t="s">
        <v>65</v>
      </c>
      <c r="BC5059" t="s">
        <v>65</v>
      </c>
      <c r="BD5059">
        <v>1.1999999999999999E-3</v>
      </c>
      <c r="BE5059" t="s">
        <v>65</v>
      </c>
      <c r="BF5059" t="s">
        <v>9738</v>
      </c>
    </row>
    <row r="5060" spans="1:58" hidden="1" x14ac:dyDescent="0.25">
      <c r="A5060">
        <v>4</v>
      </c>
      <c r="B5060">
        <v>96085705</v>
      </c>
      <c r="C5060" t="s">
        <v>5470</v>
      </c>
      <c r="D5060" t="s">
        <v>58</v>
      </c>
      <c r="E5060" t="s">
        <v>5308</v>
      </c>
      <c r="F5060" t="s">
        <v>97</v>
      </c>
      <c r="G5060" t="s">
        <v>98</v>
      </c>
      <c r="H5060" t="s">
        <v>49</v>
      </c>
      <c r="T5060" s="35"/>
      <c r="W5060" s="23"/>
      <c r="X5060" t="s">
        <v>5471</v>
      </c>
      <c r="Y5060" t="s">
        <v>72</v>
      </c>
      <c r="Z5060" t="s">
        <v>78</v>
      </c>
      <c r="AA5060">
        <v>582.07000000000005</v>
      </c>
      <c r="AB5060" t="s">
        <v>100</v>
      </c>
      <c r="AC5060" t="s">
        <v>55</v>
      </c>
      <c r="AF5060" t="s">
        <v>55</v>
      </c>
      <c r="AG5060">
        <v>0</v>
      </c>
      <c r="AH5060">
        <v>0</v>
      </c>
      <c r="AI5060">
        <v>0.97499999999999998</v>
      </c>
      <c r="AJ5060" t="s">
        <v>55</v>
      </c>
      <c r="AK5060" t="s">
        <v>55</v>
      </c>
      <c r="AL5060" s="35">
        <v>0.98303210795579898</v>
      </c>
      <c r="AM5060">
        <v>1.69270053737034E-2</v>
      </c>
      <c r="AN5060">
        <v>0.28095830599999999</v>
      </c>
      <c r="AO5060">
        <v>0</v>
      </c>
      <c r="AP5060">
        <v>39</v>
      </c>
      <c r="AQ5060">
        <v>1</v>
      </c>
      <c r="AR5060">
        <v>1</v>
      </c>
      <c r="AS5060" t="s">
        <v>65</v>
      </c>
      <c r="AT5060" t="s">
        <v>65</v>
      </c>
      <c r="AU5060" t="s">
        <v>65</v>
      </c>
      <c r="AV5060" t="s">
        <v>65</v>
      </c>
      <c r="AW5060" t="s">
        <v>65</v>
      </c>
      <c r="AX5060" t="s">
        <v>65</v>
      </c>
      <c r="AY5060">
        <v>2.5000000000000001E-2</v>
      </c>
      <c r="AZ5060" s="35" t="s">
        <v>65</v>
      </c>
      <c r="BA5060" s="35" t="s">
        <v>65</v>
      </c>
      <c r="BB5060" t="s">
        <v>65</v>
      </c>
      <c r="BC5060" t="s">
        <v>65</v>
      </c>
      <c r="BD5060" t="s">
        <v>65</v>
      </c>
      <c r="BE5060" t="s">
        <v>65</v>
      </c>
      <c r="BF5060" t="s">
        <v>1640</v>
      </c>
    </row>
    <row r="5061" spans="1:58" hidden="1" x14ac:dyDescent="0.25">
      <c r="A5061">
        <v>4</v>
      </c>
      <c r="B5061">
        <v>96123889</v>
      </c>
      <c r="C5061" t="s">
        <v>11849</v>
      </c>
      <c r="D5061" t="s">
        <v>58</v>
      </c>
      <c r="E5061" t="s">
        <v>11689</v>
      </c>
      <c r="F5061" t="s">
        <v>47</v>
      </c>
      <c r="G5061" t="s">
        <v>48</v>
      </c>
      <c r="H5061" t="s">
        <v>49</v>
      </c>
      <c r="T5061" s="35"/>
      <c r="W5061" s="23"/>
      <c r="X5061" t="s">
        <v>5471</v>
      </c>
      <c r="Y5061" t="s">
        <v>78</v>
      </c>
      <c r="Z5061" t="s">
        <v>72</v>
      </c>
      <c r="AA5061">
        <v>830.07</v>
      </c>
      <c r="AB5061" t="s">
        <v>53</v>
      </c>
      <c r="AC5061" t="s">
        <v>11850</v>
      </c>
      <c r="AF5061" t="s">
        <v>55</v>
      </c>
      <c r="AG5061">
        <v>0.96799999999999997</v>
      </c>
      <c r="AH5061">
        <v>9.8130000000000006</v>
      </c>
      <c r="AI5061">
        <v>1</v>
      </c>
      <c r="AJ5061">
        <v>95.92</v>
      </c>
      <c r="AK5061">
        <v>98</v>
      </c>
      <c r="AL5061" s="35">
        <v>0.98303210795579898</v>
      </c>
      <c r="AM5061">
        <v>1.69270053737034E-2</v>
      </c>
      <c r="AN5061">
        <v>0.28095830599999999</v>
      </c>
      <c r="AO5061">
        <v>0</v>
      </c>
      <c r="AP5061">
        <v>39</v>
      </c>
      <c r="AQ5061">
        <v>1</v>
      </c>
      <c r="AR5061">
        <v>1</v>
      </c>
      <c r="AS5061">
        <v>9.8999999999999999E-4</v>
      </c>
      <c r="AT5061">
        <v>6.3000000000000003E-4</v>
      </c>
      <c r="AU5061" t="s">
        <v>65</v>
      </c>
      <c r="AV5061" t="s">
        <v>65</v>
      </c>
      <c r="AW5061" t="s">
        <v>65</v>
      </c>
      <c r="AX5061" t="s">
        <v>65</v>
      </c>
      <c r="AY5061">
        <v>2.5000000000000001E-2</v>
      </c>
      <c r="AZ5061" s="1">
        <v>1.6500000000000001E-5</v>
      </c>
      <c r="BA5061">
        <v>0</v>
      </c>
      <c r="BB5061" t="s">
        <v>65</v>
      </c>
      <c r="BC5061" t="s">
        <v>65</v>
      </c>
      <c r="BD5061" t="s">
        <v>65</v>
      </c>
      <c r="BE5061" t="s">
        <v>65</v>
      </c>
      <c r="BF5061" t="s">
        <v>4038</v>
      </c>
    </row>
    <row r="5062" spans="1:58" hidden="1" x14ac:dyDescent="0.25">
      <c r="A5062">
        <v>14</v>
      </c>
      <c r="B5062">
        <v>94173765</v>
      </c>
      <c r="C5062" t="s">
        <v>7244</v>
      </c>
      <c r="D5062" t="s">
        <v>7245</v>
      </c>
      <c r="E5062" t="s">
        <v>6672</v>
      </c>
      <c r="F5062" t="s">
        <v>47</v>
      </c>
      <c r="G5062" t="s">
        <v>98</v>
      </c>
      <c r="H5062" t="s">
        <v>49</v>
      </c>
      <c r="T5062" s="35"/>
      <c r="W5062" s="23"/>
      <c r="X5062" t="s">
        <v>7246</v>
      </c>
      <c r="Y5062" t="s">
        <v>72</v>
      </c>
      <c r="Z5062" t="s">
        <v>78</v>
      </c>
      <c r="AA5062">
        <v>653.07000000000005</v>
      </c>
      <c r="AB5062" t="s">
        <v>100</v>
      </c>
      <c r="AC5062" t="s">
        <v>55</v>
      </c>
      <c r="AF5062" t="s">
        <v>55</v>
      </c>
      <c r="AG5062">
        <v>0</v>
      </c>
      <c r="AH5062">
        <v>4.3550000000000004</v>
      </c>
      <c r="AI5062">
        <v>1</v>
      </c>
      <c r="AJ5062" t="s">
        <v>55</v>
      </c>
      <c r="AK5062" t="s">
        <v>55</v>
      </c>
      <c r="AL5062" s="1">
        <v>2.60914245816102E-11</v>
      </c>
      <c r="AM5062">
        <v>0.99999999997390898</v>
      </c>
      <c r="AN5062">
        <v>0.11437136000000001</v>
      </c>
      <c r="AO5062">
        <v>0.56803290299999998</v>
      </c>
      <c r="AP5062">
        <v>39</v>
      </c>
      <c r="AQ5062">
        <v>1</v>
      </c>
      <c r="AR5062">
        <v>1</v>
      </c>
      <c r="AS5062" t="s">
        <v>65</v>
      </c>
      <c r="AT5062" t="s">
        <v>65</v>
      </c>
      <c r="AU5062">
        <v>3.1329999999999997E-2</v>
      </c>
      <c r="AV5062">
        <v>0.10072</v>
      </c>
      <c r="AW5062" t="s">
        <v>65</v>
      </c>
      <c r="AX5062" t="s">
        <v>65</v>
      </c>
      <c r="AY5062">
        <v>2.5000000000000001E-2</v>
      </c>
      <c r="AZ5062" s="35" t="s">
        <v>65</v>
      </c>
      <c r="BA5062" t="s">
        <v>65</v>
      </c>
      <c r="BB5062" t="s">
        <v>65</v>
      </c>
      <c r="BC5062" t="s">
        <v>65</v>
      </c>
      <c r="BD5062">
        <v>5.9999999999999995E-4</v>
      </c>
      <c r="BE5062">
        <v>2.14E-3</v>
      </c>
      <c r="BF5062" t="s">
        <v>6675</v>
      </c>
    </row>
    <row r="5063" spans="1:58" hidden="1" x14ac:dyDescent="0.25">
      <c r="A5063">
        <v>14</v>
      </c>
      <c r="B5063">
        <v>94120134</v>
      </c>
      <c r="C5063" t="s">
        <v>11496</v>
      </c>
      <c r="D5063" t="s">
        <v>58</v>
      </c>
      <c r="E5063" t="s">
        <v>11009</v>
      </c>
      <c r="F5063" t="s">
        <v>47</v>
      </c>
      <c r="G5063" t="s">
        <v>48</v>
      </c>
      <c r="H5063" t="s">
        <v>49</v>
      </c>
      <c r="T5063" s="35"/>
      <c r="W5063" s="23"/>
      <c r="X5063" t="s">
        <v>7246</v>
      </c>
      <c r="Y5063" t="s">
        <v>51</v>
      </c>
      <c r="Z5063" t="s">
        <v>52</v>
      </c>
      <c r="AA5063">
        <v>396.07</v>
      </c>
      <c r="AB5063" t="s">
        <v>53</v>
      </c>
      <c r="AC5063" t="s">
        <v>11497</v>
      </c>
      <c r="AF5063" t="s">
        <v>55</v>
      </c>
      <c r="AG5063">
        <v>1</v>
      </c>
      <c r="AH5063">
        <v>7.5609999999999999</v>
      </c>
      <c r="AI5063">
        <v>1</v>
      </c>
      <c r="AJ5063">
        <v>98.98</v>
      </c>
      <c r="AK5063">
        <v>98</v>
      </c>
      <c r="AL5063" s="1">
        <v>2.60914245816102E-11</v>
      </c>
      <c r="AM5063" s="35">
        <v>0.99999999997390898</v>
      </c>
      <c r="AN5063">
        <v>0.11437136000000001</v>
      </c>
      <c r="AO5063">
        <v>0.56803290299999998</v>
      </c>
      <c r="AP5063">
        <v>39</v>
      </c>
      <c r="AQ5063">
        <v>1</v>
      </c>
      <c r="AR5063">
        <v>1</v>
      </c>
      <c r="AS5063" s="35">
        <v>1.65E-3</v>
      </c>
      <c r="AT5063" s="35">
        <v>3.0100000000000001E-3</v>
      </c>
      <c r="AU5063" t="s">
        <v>65</v>
      </c>
      <c r="AV5063" t="s">
        <v>65</v>
      </c>
      <c r="AW5063" t="s">
        <v>65</v>
      </c>
      <c r="AX5063" t="s">
        <v>65</v>
      </c>
      <c r="AY5063">
        <v>2.5000000000000001E-2</v>
      </c>
      <c r="AZ5063" s="1">
        <v>3.29E-5</v>
      </c>
      <c r="BA5063" s="1">
        <v>6.0300000000000002E-5</v>
      </c>
      <c r="BB5063" t="s">
        <v>65</v>
      </c>
      <c r="BC5063" t="s">
        <v>65</v>
      </c>
      <c r="BD5063" t="s">
        <v>65</v>
      </c>
      <c r="BE5063" t="s">
        <v>65</v>
      </c>
      <c r="BF5063" t="s">
        <v>1560</v>
      </c>
    </row>
    <row r="5064" spans="1:58" hidden="1" x14ac:dyDescent="0.25">
      <c r="A5064">
        <v>14</v>
      </c>
      <c r="B5064">
        <v>94156622</v>
      </c>
      <c r="C5064" t="s">
        <v>13624</v>
      </c>
      <c r="D5064" t="s">
        <v>13625</v>
      </c>
      <c r="E5064" t="s">
        <v>13153</v>
      </c>
      <c r="F5064" t="s">
        <v>47</v>
      </c>
      <c r="G5064" t="s">
        <v>98</v>
      </c>
      <c r="H5064" t="s">
        <v>49</v>
      </c>
      <c r="T5064" s="35"/>
      <c r="W5064" s="23"/>
      <c r="X5064" t="s">
        <v>7246</v>
      </c>
      <c r="Y5064" t="s">
        <v>51</v>
      </c>
      <c r="Z5064" t="s">
        <v>72</v>
      </c>
      <c r="AA5064">
        <v>765.07</v>
      </c>
      <c r="AB5064" t="s">
        <v>164</v>
      </c>
      <c r="AC5064" t="s">
        <v>13626</v>
      </c>
      <c r="AF5064" t="s">
        <v>55</v>
      </c>
      <c r="AG5064">
        <v>0</v>
      </c>
      <c r="AH5064">
        <v>0</v>
      </c>
      <c r="AI5064">
        <v>1</v>
      </c>
      <c r="AJ5064">
        <v>100</v>
      </c>
      <c r="AK5064">
        <v>98</v>
      </c>
      <c r="AL5064" s="1">
        <v>2.60914245816102E-11</v>
      </c>
      <c r="AM5064" s="35">
        <v>0.99999999997390898</v>
      </c>
      <c r="AN5064">
        <v>0.11437136000000001</v>
      </c>
      <c r="AO5064">
        <v>0.56803290299999998</v>
      </c>
      <c r="AP5064">
        <v>39</v>
      </c>
      <c r="AQ5064">
        <v>1</v>
      </c>
      <c r="AR5064">
        <v>1</v>
      </c>
      <c r="AS5064">
        <v>1.439E-2</v>
      </c>
      <c r="AT5064">
        <v>1.252E-2</v>
      </c>
      <c r="AU5064">
        <v>1.5789999999999998E-2</v>
      </c>
      <c r="AV5064" t="s">
        <v>65</v>
      </c>
      <c r="AW5064" t="s">
        <v>65</v>
      </c>
      <c r="AX5064">
        <v>1.839E-2</v>
      </c>
      <c r="AY5064">
        <v>2.5000000000000001E-2</v>
      </c>
      <c r="AZ5064" s="35">
        <v>3.5E-4</v>
      </c>
      <c r="BA5064" s="35">
        <v>2.9999999999999997E-4</v>
      </c>
      <c r="BB5064" t="s">
        <v>65</v>
      </c>
      <c r="BC5064">
        <v>3.5E-4</v>
      </c>
      <c r="BD5064">
        <v>2.0000000000000001E-4</v>
      </c>
      <c r="BE5064" t="s">
        <v>65</v>
      </c>
      <c r="BF5064" t="s">
        <v>13156</v>
      </c>
    </row>
    <row r="5065" spans="1:58" hidden="1" x14ac:dyDescent="0.25">
      <c r="A5065">
        <v>2</v>
      </c>
      <c r="B5065">
        <v>210860232</v>
      </c>
      <c r="C5065" t="s">
        <v>6849</v>
      </c>
      <c r="D5065" t="s">
        <v>6850</v>
      </c>
      <c r="E5065" t="s">
        <v>6672</v>
      </c>
      <c r="F5065" t="s">
        <v>47</v>
      </c>
      <c r="G5065" t="s">
        <v>48</v>
      </c>
      <c r="H5065" t="s">
        <v>76</v>
      </c>
      <c r="T5065" s="35"/>
      <c r="W5065" s="23"/>
      <c r="X5065" t="s">
        <v>6851</v>
      </c>
      <c r="Y5065" t="s">
        <v>78</v>
      </c>
      <c r="Z5065" t="s">
        <v>51</v>
      </c>
      <c r="AA5065">
        <v>618.07000000000005</v>
      </c>
      <c r="AB5065" t="s">
        <v>53</v>
      </c>
      <c r="AC5065" t="s">
        <v>6852</v>
      </c>
      <c r="AF5065" t="s">
        <v>55</v>
      </c>
      <c r="AG5065">
        <v>3.4000000000000002E-2</v>
      </c>
      <c r="AH5065">
        <v>4.6289999999999996</v>
      </c>
      <c r="AI5065">
        <v>1</v>
      </c>
      <c r="AJ5065">
        <v>90.7</v>
      </c>
      <c r="AK5065">
        <v>86</v>
      </c>
      <c r="AL5065">
        <v>0.85601100986776202</v>
      </c>
      <c r="AM5065" s="35">
        <v>0.13983911056561199</v>
      </c>
      <c r="AN5065">
        <v>0.23091223</v>
      </c>
      <c r="AO5065">
        <v>0</v>
      </c>
      <c r="AP5065">
        <v>39</v>
      </c>
      <c r="AQ5065">
        <v>1</v>
      </c>
      <c r="AR5065">
        <v>1</v>
      </c>
      <c r="AS5065">
        <v>4.7000000000000002E-3</v>
      </c>
      <c r="AT5065">
        <v>1.2970000000000001E-2</v>
      </c>
      <c r="AU5065" t="s">
        <v>65</v>
      </c>
      <c r="AV5065">
        <v>5.9659999999999998E-2</v>
      </c>
      <c r="AW5065">
        <v>3.6269999999999997E-2</v>
      </c>
      <c r="AX5065" t="s">
        <v>65</v>
      </c>
      <c r="AY5065">
        <v>2.5000000000000001E-2</v>
      </c>
      <c r="AZ5065" s="1">
        <v>7.8700000000000002E-5</v>
      </c>
      <c r="BA5065">
        <v>2.2000000000000001E-4</v>
      </c>
      <c r="BB5065">
        <v>7.9000000000000001E-4</v>
      </c>
      <c r="BC5065" t="s">
        <v>65</v>
      </c>
      <c r="BD5065" t="s">
        <v>65</v>
      </c>
      <c r="BE5065">
        <v>1.0399999999999999E-3</v>
      </c>
      <c r="BF5065" t="s">
        <v>6675</v>
      </c>
    </row>
    <row r="5066" spans="1:58" hidden="1" x14ac:dyDescent="0.25">
      <c r="A5066">
        <v>2</v>
      </c>
      <c r="B5066">
        <v>210801651</v>
      </c>
      <c r="C5066" t="s">
        <v>13971</v>
      </c>
      <c r="D5066" t="s">
        <v>13972</v>
      </c>
      <c r="E5066" t="s">
        <v>13822</v>
      </c>
      <c r="F5066" t="s">
        <v>47</v>
      </c>
      <c r="G5066" t="s">
        <v>98</v>
      </c>
      <c r="H5066" t="s">
        <v>49</v>
      </c>
      <c r="T5066" s="35"/>
      <c r="W5066" s="23"/>
      <c r="X5066" t="s">
        <v>6851</v>
      </c>
      <c r="Y5066" t="s">
        <v>51</v>
      </c>
      <c r="Z5066" t="s">
        <v>52</v>
      </c>
      <c r="AA5066">
        <v>1342.29</v>
      </c>
      <c r="AB5066" t="s">
        <v>164</v>
      </c>
      <c r="AC5066" t="s">
        <v>13973</v>
      </c>
      <c r="AF5066" t="s">
        <v>55</v>
      </c>
      <c r="AG5066">
        <v>0</v>
      </c>
      <c r="AH5066">
        <v>0</v>
      </c>
      <c r="AI5066">
        <v>0.96599999999999997</v>
      </c>
      <c r="AJ5066">
        <v>100</v>
      </c>
      <c r="AK5066">
        <v>99</v>
      </c>
      <c r="AL5066">
        <v>0.85601100986776202</v>
      </c>
      <c r="AM5066">
        <v>0.13983911056561199</v>
      </c>
      <c r="AN5066">
        <v>0.23091223</v>
      </c>
      <c r="AO5066">
        <v>0</v>
      </c>
      <c r="AP5066">
        <v>39</v>
      </c>
      <c r="AQ5066">
        <v>1</v>
      </c>
      <c r="AR5066">
        <v>1</v>
      </c>
      <c r="AS5066">
        <v>2.835E-2</v>
      </c>
      <c r="AT5066">
        <v>6.5540000000000001E-2</v>
      </c>
      <c r="AU5066">
        <v>1.5789999999999998E-2</v>
      </c>
      <c r="AV5066">
        <v>0.18279999999999999</v>
      </c>
      <c r="AW5066">
        <v>0.105</v>
      </c>
      <c r="AX5066">
        <v>0.10647</v>
      </c>
      <c r="AY5066">
        <v>2.5000000000000001E-2</v>
      </c>
      <c r="AZ5066">
        <v>6.8000000000000005E-4</v>
      </c>
      <c r="BA5066">
        <v>1.58E-3</v>
      </c>
      <c r="BB5066">
        <v>2.64E-3</v>
      </c>
      <c r="BC5066">
        <v>2.5100000000000001E-3</v>
      </c>
      <c r="BD5066">
        <v>2.0000000000000001E-4</v>
      </c>
      <c r="BE5066">
        <v>4.5799999999999999E-3</v>
      </c>
      <c r="BF5066" t="s">
        <v>13824</v>
      </c>
    </row>
    <row r="5067" spans="1:58" hidden="1" x14ac:dyDescent="0.25">
      <c r="A5067">
        <v>6</v>
      </c>
      <c r="B5067">
        <v>167717457</v>
      </c>
      <c r="C5067" t="s">
        <v>6236</v>
      </c>
      <c r="D5067" t="s">
        <v>6237</v>
      </c>
      <c r="E5067" t="s">
        <v>6034</v>
      </c>
      <c r="F5067" t="s">
        <v>47</v>
      </c>
      <c r="G5067" t="s">
        <v>60</v>
      </c>
      <c r="H5067" t="s">
        <v>76</v>
      </c>
      <c r="T5067" s="35"/>
      <c r="W5067" s="23"/>
      <c r="X5067" t="s">
        <v>6238</v>
      </c>
      <c r="Y5067" t="s">
        <v>51</v>
      </c>
      <c r="Z5067" t="s">
        <v>52</v>
      </c>
      <c r="AA5067">
        <v>573.07000000000005</v>
      </c>
      <c r="AB5067" t="s">
        <v>494</v>
      </c>
      <c r="AC5067" t="s">
        <v>6239</v>
      </c>
      <c r="AF5067" t="s">
        <v>55</v>
      </c>
      <c r="AG5067">
        <v>0</v>
      </c>
      <c r="AH5067">
        <v>0</v>
      </c>
      <c r="AI5067">
        <v>0</v>
      </c>
      <c r="AJ5067">
        <v>75.58</v>
      </c>
      <c r="AK5067">
        <v>86</v>
      </c>
      <c r="AL5067">
        <v>0.61006254678262795</v>
      </c>
      <c r="AM5067" s="1">
        <v>1.37725514829586E-6</v>
      </c>
      <c r="AN5067">
        <v>0.29107273700000003</v>
      </c>
      <c r="AO5067">
        <v>0</v>
      </c>
      <c r="AP5067">
        <v>39</v>
      </c>
      <c r="AQ5067">
        <v>1</v>
      </c>
      <c r="AR5067">
        <v>1</v>
      </c>
      <c r="AS5067">
        <v>9.0310000000000001E-2</v>
      </c>
      <c r="AT5067">
        <v>0.13416</v>
      </c>
      <c r="AU5067">
        <v>6.9150000000000003E-2</v>
      </c>
      <c r="AV5067" t="s">
        <v>65</v>
      </c>
      <c r="AW5067">
        <v>0.19497</v>
      </c>
      <c r="AX5067">
        <v>0.12609999999999999</v>
      </c>
      <c r="AY5067">
        <v>2.5000000000000001E-2</v>
      </c>
      <c r="AZ5067" s="35">
        <v>2.3600000000000001E-3</v>
      </c>
      <c r="BA5067" s="35">
        <v>3.5799999999999998E-3</v>
      </c>
      <c r="BB5067">
        <v>5.2900000000000004E-3</v>
      </c>
      <c r="BC5067">
        <v>3.2599999999999999E-3</v>
      </c>
      <c r="BD5067">
        <v>1.6000000000000001E-3</v>
      </c>
      <c r="BE5067" t="s">
        <v>65</v>
      </c>
      <c r="BF5067" t="s">
        <v>2962</v>
      </c>
    </row>
    <row r="5068" spans="1:58" hidden="1" x14ac:dyDescent="0.25">
      <c r="A5068">
        <v>11</v>
      </c>
      <c r="B5068">
        <v>67767099</v>
      </c>
      <c r="C5068" t="s">
        <v>536</v>
      </c>
      <c r="D5068" t="s">
        <v>537</v>
      </c>
      <c r="E5068" t="s">
        <v>46</v>
      </c>
      <c r="F5068" t="s">
        <v>47</v>
      </c>
      <c r="G5068" t="s">
        <v>98</v>
      </c>
      <c r="H5068" t="s">
        <v>49</v>
      </c>
      <c r="T5068" s="35"/>
      <c r="W5068" s="23"/>
      <c r="X5068" t="s">
        <v>538</v>
      </c>
      <c r="Y5068" t="s">
        <v>78</v>
      </c>
      <c r="Z5068" t="s">
        <v>72</v>
      </c>
      <c r="AA5068">
        <v>498.07</v>
      </c>
      <c r="AB5068" t="s">
        <v>164</v>
      </c>
      <c r="AC5068" t="s">
        <v>539</v>
      </c>
      <c r="AF5068" t="s">
        <v>55</v>
      </c>
      <c r="AG5068">
        <v>0</v>
      </c>
      <c r="AH5068">
        <v>0</v>
      </c>
      <c r="AI5068">
        <v>1</v>
      </c>
      <c r="AJ5068">
        <v>100</v>
      </c>
      <c r="AK5068">
        <v>95</v>
      </c>
      <c r="AL5068">
        <v>0.48229539123162402</v>
      </c>
      <c r="AM5068">
        <v>0.51383737592846401</v>
      </c>
      <c r="AN5068">
        <v>0.28268149599999998</v>
      </c>
      <c r="AO5068">
        <v>0</v>
      </c>
      <c r="AP5068">
        <v>39</v>
      </c>
      <c r="AQ5068">
        <v>1</v>
      </c>
      <c r="AR5068">
        <v>1</v>
      </c>
      <c r="AS5068">
        <v>1.9630000000000002E-2</v>
      </c>
      <c r="AT5068">
        <v>4.2750000000000003E-2</v>
      </c>
      <c r="AU5068">
        <v>1.5789999999999998E-2</v>
      </c>
      <c r="AV5068">
        <v>5.8610000000000002E-2</v>
      </c>
      <c r="AW5068">
        <v>6.139E-2</v>
      </c>
      <c r="AX5068">
        <v>7.2510000000000005E-2</v>
      </c>
      <c r="AY5068">
        <v>2.5000000000000001E-2</v>
      </c>
      <c r="AZ5068">
        <v>4.8999999999999998E-4</v>
      </c>
      <c r="BA5068">
        <v>1.07E-3</v>
      </c>
      <c r="BB5068">
        <v>1.4499999999999999E-3</v>
      </c>
      <c r="BC5068">
        <v>1.7700000000000001E-3</v>
      </c>
      <c r="BD5068">
        <v>2.0000000000000001E-4</v>
      </c>
      <c r="BE5068">
        <v>1.0200000000000001E-3</v>
      </c>
      <c r="BF5068" t="s">
        <v>56</v>
      </c>
    </row>
    <row r="5069" spans="1:58" hidden="1" x14ac:dyDescent="0.25">
      <c r="A5069">
        <v>11</v>
      </c>
      <c r="B5069">
        <v>67761176</v>
      </c>
      <c r="C5069" t="s">
        <v>1428</v>
      </c>
      <c r="D5069" t="s">
        <v>1429</v>
      </c>
      <c r="E5069" t="s">
        <v>984</v>
      </c>
      <c r="F5069" t="s">
        <v>47</v>
      </c>
      <c r="G5069" t="s">
        <v>48</v>
      </c>
      <c r="H5069" t="s">
        <v>76</v>
      </c>
      <c r="T5069" s="35"/>
      <c r="W5069" s="23"/>
      <c r="X5069" t="s">
        <v>538</v>
      </c>
      <c r="Y5069" t="s">
        <v>51</v>
      </c>
      <c r="Z5069" t="s">
        <v>52</v>
      </c>
      <c r="AA5069">
        <v>455.07</v>
      </c>
      <c r="AB5069" t="s">
        <v>53</v>
      </c>
      <c r="AC5069" t="s">
        <v>1430</v>
      </c>
      <c r="AF5069" t="s">
        <v>55</v>
      </c>
      <c r="AG5069">
        <v>1</v>
      </c>
      <c r="AH5069">
        <v>4.57</v>
      </c>
      <c r="AI5069">
        <v>1</v>
      </c>
      <c r="AJ5069">
        <v>96.77</v>
      </c>
      <c r="AK5069">
        <v>93</v>
      </c>
      <c r="AL5069">
        <v>0.48229539123162402</v>
      </c>
      <c r="AM5069">
        <v>0.51383737592846401</v>
      </c>
      <c r="AN5069">
        <v>0.28268149599999998</v>
      </c>
      <c r="AO5069">
        <v>0</v>
      </c>
      <c r="AP5069">
        <v>39</v>
      </c>
      <c r="AQ5069">
        <v>1</v>
      </c>
      <c r="AR5069">
        <v>1</v>
      </c>
      <c r="AS5069">
        <v>5.8720000000000001E-2</v>
      </c>
      <c r="AT5069">
        <v>0.28077999999999997</v>
      </c>
      <c r="AU5069">
        <v>0.11262999999999999</v>
      </c>
      <c r="AV5069">
        <v>8.14E-2</v>
      </c>
      <c r="AW5069" t="s">
        <v>65</v>
      </c>
      <c r="AX5069" t="s">
        <v>65</v>
      </c>
      <c r="AY5069">
        <v>2.5000000000000001E-2</v>
      </c>
      <c r="AZ5069" s="35">
        <v>1.5E-3</v>
      </c>
      <c r="BA5069" s="35">
        <v>8.0300000000000007E-3</v>
      </c>
      <c r="BB5069" t="s">
        <v>65</v>
      </c>
      <c r="BC5069" t="s">
        <v>65</v>
      </c>
      <c r="BD5069">
        <v>2.8E-3</v>
      </c>
      <c r="BE5069">
        <v>1.6100000000000001E-3</v>
      </c>
      <c r="BF5069" t="s">
        <v>986</v>
      </c>
    </row>
    <row r="5070" spans="1:58" x14ac:dyDescent="0.25">
      <c r="A5070">
        <v>4</v>
      </c>
      <c r="B5070">
        <v>98633851</v>
      </c>
      <c r="C5070" t="s">
        <v>10493</v>
      </c>
      <c r="D5070" t="s">
        <v>10494</v>
      </c>
      <c r="E5070" t="s">
        <v>10285</v>
      </c>
      <c r="F5070" t="s">
        <v>85</v>
      </c>
      <c r="G5070" t="s">
        <v>48</v>
      </c>
      <c r="H5070" t="s">
        <v>49</v>
      </c>
      <c r="I5070" t="s">
        <v>14625</v>
      </c>
      <c r="J5070" t="s">
        <v>14640</v>
      </c>
      <c r="T5070" s="35"/>
      <c r="W5070" s="23"/>
      <c r="X5070" t="s">
        <v>10495</v>
      </c>
      <c r="Y5070" t="s">
        <v>52</v>
      </c>
      <c r="Z5070" t="s">
        <v>51</v>
      </c>
      <c r="AA5070">
        <v>986.07</v>
      </c>
      <c r="AB5070" t="s">
        <v>53</v>
      </c>
      <c r="AC5070" t="s">
        <v>10496</v>
      </c>
      <c r="AD5070" t="s">
        <v>175</v>
      </c>
      <c r="AE5070" t="s">
        <v>175</v>
      </c>
      <c r="AF5070" t="s">
        <v>55</v>
      </c>
      <c r="AG5070">
        <v>0.999</v>
      </c>
      <c r="AH5070">
        <v>4.718</v>
      </c>
      <c r="AI5070">
        <v>1</v>
      </c>
      <c r="AJ5070">
        <v>28.13</v>
      </c>
      <c r="AK5070">
        <v>64</v>
      </c>
      <c r="AL5070">
        <v>2.11995660002018E-2</v>
      </c>
      <c r="AM5070" s="1">
        <v>1.0056654247055599E-12</v>
      </c>
      <c r="AN5070">
        <v>0</v>
      </c>
      <c r="AO5070">
        <v>0</v>
      </c>
      <c r="AP5070">
        <v>39</v>
      </c>
      <c r="AQ5070">
        <v>1</v>
      </c>
      <c r="AR5070">
        <v>1</v>
      </c>
      <c r="AS5070">
        <v>6.6E-4</v>
      </c>
      <c r="AT5070">
        <v>1.1999999999999999E-3</v>
      </c>
      <c r="AU5070" t="s">
        <v>65</v>
      </c>
      <c r="AV5070" t="s">
        <v>65</v>
      </c>
      <c r="AW5070" t="s">
        <v>65</v>
      </c>
      <c r="AX5070">
        <v>1.383E-2</v>
      </c>
      <c r="AY5070">
        <v>2.5000000000000001E-2</v>
      </c>
      <c r="AZ5070" s="1">
        <v>8.2400000000000007E-6</v>
      </c>
      <c r="BA5070" s="1">
        <v>1.5099999999999999E-5</v>
      </c>
      <c r="BB5070" t="s">
        <v>65</v>
      </c>
      <c r="BC5070">
        <v>2.3000000000000001E-4</v>
      </c>
      <c r="BD5070" t="s">
        <v>65</v>
      </c>
      <c r="BE5070" t="s">
        <v>65</v>
      </c>
      <c r="BF5070" t="s">
        <v>10287</v>
      </c>
    </row>
    <row r="5071" spans="1:58" hidden="1" x14ac:dyDescent="0.25">
      <c r="A5071">
        <v>17</v>
      </c>
      <c r="B5071">
        <v>73780851</v>
      </c>
      <c r="C5071" t="s">
        <v>7361</v>
      </c>
      <c r="D5071" t="s">
        <v>7362</v>
      </c>
      <c r="E5071" t="s">
        <v>6672</v>
      </c>
      <c r="F5071" t="s">
        <v>47</v>
      </c>
      <c r="G5071" t="s">
        <v>60</v>
      </c>
      <c r="H5071" t="s">
        <v>76</v>
      </c>
      <c r="T5071" s="35"/>
      <c r="W5071" s="23"/>
      <c r="X5071" t="s">
        <v>3736</v>
      </c>
      <c r="Y5071" t="s">
        <v>52</v>
      </c>
      <c r="Z5071" t="s">
        <v>1005</v>
      </c>
      <c r="AA5071">
        <v>436.02</v>
      </c>
      <c r="AB5071" t="s">
        <v>63</v>
      </c>
      <c r="AC5071" t="s">
        <v>55</v>
      </c>
      <c r="AD5071" t="s">
        <v>64</v>
      </c>
      <c r="AE5071" t="s">
        <v>64</v>
      </c>
      <c r="AF5071" t="s">
        <v>55</v>
      </c>
      <c r="AG5071">
        <v>0</v>
      </c>
      <c r="AH5071">
        <v>0</v>
      </c>
      <c r="AI5071">
        <v>1</v>
      </c>
      <c r="AJ5071" t="s">
        <v>55</v>
      </c>
      <c r="AK5071" t="s">
        <v>55</v>
      </c>
      <c r="AL5071">
        <v>5.6788854601018002E-3</v>
      </c>
      <c r="AM5071">
        <v>0.99432110847250099</v>
      </c>
      <c r="AN5071">
        <v>0.95109821699999997</v>
      </c>
      <c r="AO5071">
        <v>0.65322435199999995</v>
      </c>
      <c r="AP5071">
        <v>39</v>
      </c>
      <c r="AQ5071">
        <v>1</v>
      </c>
      <c r="AR5071">
        <v>1</v>
      </c>
      <c r="AS5071">
        <v>9.0759999999999993E-2</v>
      </c>
      <c r="AT5071">
        <v>8.1939999999999999E-2</v>
      </c>
      <c r="AU5071">
        <v>6.1699999999999998E-2</v>
      </c>
      <c r="AV5071">
        <v>5.9299999999999999E-2</v>
      </c>
      <c r="AW5071">
        <v>4.6399999999999997E-2</v>
      </c>
      <c r="AX5071">
        <v>0.10109</v>
      </c>
      <c r="AY5071">
        <v>2.5000000000000001E-2</v>
      </c>
      <c r="AZ5071">
        <v>2.3700000000000001E-3</v>
      </c>
      <c r="BA5071">
        <v>2.1199999999999999E-3</v>
      </c>
      <c r="BB5071">
        <v>1.06E-3</v>
      </c>
      <c r="BC5071">
        <v>2.5400000000000002E-3</v>
      </c>
      <c r="BD5071">
        <v>1.4E-3</v>
      </c>
      <c r="BE5071">
        <v>1.0300000000000001E-3</v>
      </c>
      <c r="BF5071" t="s">
        <v>6675</v>
      </c>
    </row>
    <row r="5072" spans="1:58" hidden="1" x14ac:dyDescent="0.25">
      <c r="A5072">
        <v>16</v>
      </c>
      <c r="B5072">
        <v>1447282</v>
      </c>
      <c r="C5072" t="s">
        <v>1557</v>
      </c>
      <c r="D5072" t="s">
        <v>58</v>
      </c>
      <c r="E5072" t="s">
        <v>984</v>
      </c>
      <c r="F5072" t="s">
        <v>47</v>
      </c>
      <c r="G5072" t="s">
        <v>60</v>
      </c>
      <c r="H5072" t="s">
        <v>103</v>
      </c>
      <c r="T5072" s="35"/>
      <c r="W5072" s="23"/>
      <c r="X5072" t="s">
        <v>1558</v>
      </c>
      <c r="Y5072" t="s">
        <v>78</v>
      </c>
      <c r="Z5072" t="s">
        <v>1559</v>
      </c>
      <c r="AA5072">
        <v>7644.37</v>
      </c>
      <c r="AB5072" t="s">
        <v>63</v>
      </c>
      <c r="AC5072" t="s">
        <v>55</v>
      </c>
      <c r="AF5072" t="s">
        <v>55</v>
      </c>
      <c r="AG5072">
        <v>0</v>
      </c>
      <c r="AH5072">
        <v>9.343</v>
      </c>
      <c r="AI5072">
        <v>1</v>
      </c>
      <c r="AJ5072" t="s">
        <v>55</v>
      </c>
      <c r="AK5072" t="s">
        <v>55</v>
      </c>
      <c r="AL5072">
        <v>0.86639235967655903</v>
      </c>
      <c r="AM5072">
        <v>9.8857019209406205E-2</v>
      </c>
      <c r="AN5072">
        <v>0.96100608899999995</v>
      </c>
      <c r="AO5072">
        <v>0.60029746699999997</v>
      </c>
      <c r="AP5072">
        <v>13</v>
      </c>
      <c r="AQ5072">
        <v>1</v>
      </c>
      <c r="AR5072">
        <v>0.63636000000000004</v>
      </c>
      <c r="AS5072">
        <v>2.1170000000000001E-2</v>
      </c>
      <c r="AT5072">
        <v>0.16397</v>
      </c>
      <c r="AU5072" t="s">
        <v>65</v>
      </c>
      <c r="AV5072" t="s">
        <v>65</v>
      </c>
      <c r="AW5072" t="s">
        <v>65</v>
      </c>
      <c r="AX5072" t="s">
        <v>65</v>
      </c>
      <c r="AY5072">
        <v>7.1429999999999993E-2</v>
      </c>
      <c r="AZ5072">
        <v>1.47E-3</v>
      </c>
      <c r="BA5072">
        <v>1.227E-2</v>
      </c>
      <c r="BB5072" t="s">
        <v>65</v>
      </c>
      <c r="BC5072" t="s">
        <v>65</v>
      </c>
      <c r="BD5072" t="s">
        <v>65</v>
      </c>
      <c r="BE5072" t="s">
        <v>65</v>
      </c>
      <c r="BF5072" t="s">
        <v>1560</v>
      </c>
    </row>
    <row r="5073" spans="1:58" hidden="1" x14ac:dyDescent="0.25">
      <c r="A5073">
        <v>16</v>
      </c>
      <c r="B5073">
        <v>1447282</v>
      </c>
      <c r="C5073" t="s">
        <v>1557</v>
      </c>
      <c r="D5073" t="s">
        <v>58</v>
      </c>
      <c r="E5073" t="s">
        <v>2537</v>
      </c>
      <c r="F5073" t="s">
        <v>47</v>
      </c>
      <c r="G5073" t="s">
        <v>60</v>
      </c>
      <c r="H5073" t="s">
        <v>103</v>
      </c>
      <c r="T5073" s="35"/>
      <c r="W5073" s="23"/>
      <c r="X5073" t="s">
        <v>1558</v>
      </c>
      <c r="Y5073" t="s">
        <v>78</v>
      </c>
      <c r="Z5073" t="s">
        <v>1559</v>
      </c>
      <c r="AA5073">
        <v>7644.37</v>
      </c>
      <c r="AB5073" t="s">
        <v>63</v>
      </c>
      <c r="AC5073" t="s">
        <v>55</v>
      </c>
      <c r="AF5073" t="s">
        <v>55</v>
      </c>
      <c r="AG5073">
        <v>0</v>
      </c>
      <c r="AH5073">
        <v>9.343</v>
      </c>
      <c r="AI5073">
        <v>1</v>
      </c>
      <c r="AJ5073" t="s">
        <v>55</v>
      </c>
      <c r="AK5073" t="s">
        <v>55</v>
      </c>
      <c r="AL5073">
        <v>0.86639235967655903</v>
      </c>
      <c r="AM5073">
        <v>9.8857019209406205E-2</v>
      </c>
      <c r="AN5073">
        <v>0.96100608899999995</v>
      </c>
      <c r="AO5073">
        <v>0.60029746699999997</v>
      </c>
      <c r="AP5073">
        <v>13</v>
      </c>
      <c r="AQ5073">
        <v>1</v>
      </c>
      <c r="AR5073">
        <v>0.63636000000000004</v>
      </c>
      <c r="AS5073">
        <v>2.1170000000000001E-2</v>
      </c>
      <c r="AT5073">
        <v>0.16397</v>
      </c>
      <c r="AU5073" t="s">
        <v>65</v>
      </c>
      <c r="AV5073" t="s">
        <v>65</v>
      </c>
      <c r="AW5073" t="s">
        <v>65</v>
      </c>
      <c r="AX5073" t="s">
        <v>65</v>
      </c>
      <c r="AY5073">
        <v>7.1429999999999993E-2</v>
      </c>
      <c r="AZ5073">
        <v>1.47E-3</v>
      </c>
      <c r="BA5073">
        <v>1.227E-2</v>
      </c>
      <c r="BB5073" t="s">
        <v>65</v>
      </c>
      <c r="BC5073" t="s">
        <v>65</v>
      </c>
      <c r="BD5073" t="s">
        <v>65</v>
      </c>
      <c r="BE5073" t="s">
        <v>65</v>
      </c>
      <c r="BF5073" t="s">
        <v>1560</v>
      </c>
    </row>
    <row r="5074" spans="1:58" hidden="1" x14ac:dyDescent="0.25">
      <c r="A5074">
        <v>16</v>
      </c>
      <c r="B5074">
        <v>1447282</v>
      </c>
      <c r="C5074" t="s">
        <v>1557</v>
      </c>
      <c r="D5074" t="s">
        <v>58</v>
      </c>
      <c r="E5074" t="s">
        <v>3383</v>
      </c>
      <c r="F5074" t="s">
        <v>47</v>
      </c>
      <c r="G5074" t="s">
        <v>60</v>
      </c>
      <c r="H5074" t="s">
        <v>103</v>
      </c>
      <c r="T5074" s="35"/>
      <c r="W5074" s="23"/>
      <c r="X5074" t="s">
        <v>1558</v>
      </c>
      <c r="Y5074" t="s">
        <v>78</v>
      </c>
      <c r="Z5074" t="s">
        <v>1559</v>
      </c>
      <c r="AA5074">
        <v>7644.37</v>
      </c>
      <c r="AB5074" t="s">
        <v>63</v>
      </c>
      <c r="AC5074" t="s">
        <v>55</v>
      </c>
      <c r="AF5074" t="s">
        <v>55</v>
      </c>
      <c r="AG5074">
        <v>0</v>
      </c>
      <c r="AH5074">
        <v>9.343</v>
      </c>
      <c r="AI5074">
        <v>1</v>
      </c>
      <c r="AJ5074" t="s">
        <v>55</v>
      </c>
      <c r="AK5074" t="s">
        <v>55</v>
      </c>
      <c r="AL5074" s="35">
        <v>0.86639235967655903</v>
      </c>
      <c r="AM5074" s="35">
        <v>9.8857019209406205E-2</v>
      </c>
      <c r="AN5074">
        <v>0.96100608899999995</v>
      </c>
      <c r="AO5074">
        <v>0.60029746699999997</v>
      </c>
      <c r="AP5074">
        <v>13</v>
      </c>
      <c r="AQ5074">
        <v>1</v>
      </c>
      <c r="AR5074">
        <v>0.63636000000000004</v>
      </c>
      <c r="AS5074">
        <v>2.1170000000000001E-2</v>
      </c>
      <c r="AT5074">
        <v>0.16397</v>
      </c>
      <c r="AU5074" t="s">
        <v>65</v>
      </c>
      <c r="AV5074" t="s">
        <v>65</v>
      </c>
      <c r="AW5074" t="s">
        <v>65</v>
      </c>
      <c r="AX5074" t="s">
        <v>65</v>
      </c>
      <c r="AY5074">
        <v>7.1429999999999993E-2</v>
      </c>
      <c r="AZ5074">
        <v>1.47E-3</v>
      </c>
      <c r="BA5074">
        <v>1.227E-2</v>
      </c>
      <c r="BB5074" t="s">
        <v>65</v>
      </c>
      <c r="BC5074" t="s">
        <v>65</v>
      </c>
      <c r="BD5074" t="s">
        <v>65</v>
      </c>
      <c r="BE5074" t="s">
        <v>65</v>
      </c>
      <c r="BF5074" t="s">
        <v>1560</v>
      </c>
    </row>
    <row r="5075" spans="1:58" hidden="1" x14ac:dyDescent="0.25">
      <c r="A5075">
        <v>16</v>
      </c>
      <c r="B5075">
        <v>1447282</v>
      </c>
      <c r="C5075" t="s">
        <v>1557</v>
      </c>
      <c r="D5075" t="s">
        <v>58</v>
      </c>
      <c r="E5075" t="s">
        <v>3829</v>
      </c>
      <c r="F5075" t="s">
        <v>47</v>
      </c>
      <c r="G5075" t="s">
        <v>60</v>
      </c>
      <c r="H5075" t="s">
        <v>103</v>
      </c>
      <c r="T5075" s="35"/>
      <c r="W5075" s="23"/>
      <c r="X5075" t="s">
        <v>1558</v>
      </c>
      <c r="Y5075" t="s">
        <v>78</v>
      </c>
      <c r="Z5075" t="s">
        <v>1559</v>
      </c>
      <c r="AA5075">
        <v>7644.37</v>
      </c>
      <c r="AB5075" t="s">
        <v>63</v>
      </c>
      <c r="AC5075" t="s">
        <v>55</v>
      </c>
      <c r="AF5075" t="s">
        <v>55</v>
      </c>
      <c r="AG5075">
        <v>0</v>
      </c>
      <c r="AH5075">
        <v>9.343</v>
      </c>
      <c r="AI5075">
        <v>1</v>
      </c>
      <c r="AJ5075" t="s">
        <v>55</v>
      </c>
      <c r="AK5075" t="s">
        <v>55</v>
      </c>
      <c r="AL5075" s="35">
        <v>0.86639235967655903</v>
      </c>
      <c r="AM5075" s="35">
        <v>9.8857019209406205E-2</v>
      </c>
      <c r="AN5075">
        <v>0.96100608899999995</v>
      </c>
      <c r="AO5075">
        <v>0.60029746699999997</v>
      </c>
      <c r="AP5075">
        <v>13</v>
      </c>
      <c r="AQ5075">
        <v>1</v>
      </c>
      <c r="AR5075">
        <v>0.63636000000000004</v>
      </c>
      <c r="AS5075">
        <v>2.1170000000000001E-2</v>
      </c>
      <c r="AT5075">
        <v>0.16397</v>
      </c>
      <c r="AU5075" t="s">
        <v>65</v>
      </c>
      <c r="AV5075" t="s">
        <v>65</v>
      </c>
      <c r="AW5075" t="s">
        <v>65</v>
      </c>
      <c r="AX5075" t="s">
        <v>65</v>
      </c>
      <c r="AY5075">
        <v>7.1429999999999993E-2</v>
      </c>
      <c r="AZ5075">
        <v>1.47E-3</v>
      </c>
      <c r="BA5075">
        <v>1.227E-2</v>
      </c>
      <c r="BB5075" t="s">
        <v>65</v>
      </c>
      <c r="BC5075" t="s">
        <v>65</v>
      </c>
      <c r="BD5075" t="s">
        <v>65</v>
      </c>
      <c r="BE5075" t="s">
        <v>65</v>
      </c>
      <c r="BF5075" t="s">
        <v>1560</v>
      </c>
    </row>
    <row r="5076" spans="1:58" hidden="1" x14ac:dyDescent="0.25">
      <c r="A5076">
        <v>16</v>
      </c>
      <c r="B5076">
        <v>1447282</v>
      </c>
      <c r="C5076" t="s">
        <v>1557</v>
      </c>
      <c r="D5076" t="s">
        <v>58</v>
      </c>
      <c r="E5076" t="s">
        <v>4574</v>
      </c>
      <c r="F5076" t="s">
        <v>47</v>
      </c>
      <c r="G5076" t="s">
        <v>60</v>
      </c>
      <c r="H5076" t="s">
        <v>49</v>
      </c>
      <c r="T5076" s="35"/>
      <c r="W5076" s="23"/>
      <c r="X5076" t="s">
        <v>1558</v>
      </c>
      <c r="Y5076" t="s">
        <v>78</v>
      </c>
      <c r="Z5076" t="s">
        <v>1559</v>
      </c>
      <c r="AA5076">
        <v>7644.37</v>
      </c>
      <c r="AB5076" t="s">
        <v>63</v>
      </c>
      <c r="AC5076" t="s">
        <v>55</v>
      </c>
      <c r="AF5076" t="s">
        <v>55</v>
      </c>
      <c r="AG5076">
        <v>0</v>
      </c>
      <c r="AH5076">
        <v>9.343</v>
      </c>
      <c r="AI5076">
        <v>1</v>
      </c>
      <c r="AJ5076" t="s">
        <v>55</v>
      </c>
      <c r="AK5076" t="s">
        <v>55</v>
      </c>
      <c r="AL5076" s="35">
        <v>0.86639235967655903</v>
      </c>
      <c r="AM5076">
        <v>9.8857019209406205E-2</v>
      </c>
      <c r="AN5076">
        <v>0.96100608899999995</v>
      </c>
      <c r="AO5076">
        <v>0.60029746699999997</v>
      </c>
      <c r="AP5076">
        <v>13</v>
      </c>
      <c r="AQ5076">
        <v>1</v>
      </c>
      <c r="AR5076">
        <v>0.63636000000000004</v>
      </c>
      <c r="AS5076">
        <v>2.1170000000000001E-2</v>
      </c>
      <c r="AT5076">
        <v>0.16397</v>
      </c>
      <c r="AU5076" t="s">
        <v>65</v>
      </c>
      <c r="AV5076" t="s">
        <v>65</v>
      </c>
      <c r="AW5076" t="s">
        <v>65</v>
      </c>
      <c r="AX5076" t="s">
        <v>65</v>
      </c>
      <c r="AY5076">
        <v>7.1429999999999993E-2</v>
      </c>
      <c r="AZ5076">
        <v>1.47E-3</v>
      </c>
      <c r="BA5076">
        <v>1.227E-2</v>
      </c>
      <c r="BB5076" t="s">
        <v>65</v>
      </c>
      <c r="BC5076" t="s">
        <v>65</v>
      </c>
      <c r="BD5076" t="s">
        <v>65</v>
      </c>
      <c r="BE5076" t="s">
        <v>65</v>
      </c>
      <c r="BF5076" t="s">
        <v>1560</v>
      </c>
    </row>
    <row r="5077" spans="1:58" hidden="1" x14ac:dyDescent="0.25">
      <c r="A5077">
        <v>16</v>
      </c>
      <c r="B5077">
        <v>1447282</v>
      </c>
      <c r="C5077" t="s">
        <v>1557</v>
      </c>
      <c r="D5077" t="s">
        <v>58</v>
      </c>
      <c r="E5077" t="s">
        <v>6672</v>
      </c>
      <c r="F5077" t="s">
        <v>47</v>
      </c>
      <c r="G5077" t="s">
        <v>60</v>
      </c>
      <c r="H5077" t="s">
        <v>76</v>
      </c>
      <c r="T5077" s="35"/>
      <c r="W5077" s="23"/>
      <c r="X5077" t="s">
        <v>1558</v>
      </c>
      <c r="Y5077" t="s">
        <v>78</v>
      </c>
      <c r="Z5077" t="s">
        <v>1559</v>
      </c>
      <c r="AA5077">
        <v>7644.37</v>
      </c>
      <c r="AB5077" t="s">
        <v>63</v>
      </c>
      <c r="AC5077" t="s">
        <v>55</v>
      </c>
      <c r="AF5077" t="s">
        <v>55</v>
      </c>
      <c r="AG5077">
        <v>0</v>
      </c>
      <c r="AH5077">
        <v>9.343</v>
      </c>
      <c r="AI5077">
        <v>1</v>
      </c>
      <c r="AJ5077" t="s">
        <v>55</v>
      </c>
      <c r="AK5077" t="s">
        <v>55</v>
      </c>
      <c r="AL5077" s="35">
        <v>0.86639235967655903</v>
      </c>
      <c r="AM5077">
        <v>9.8857019209406205E-2</v>
      </c>
      <c r="AN5077">
        <v>0.96100608899999995</v>
      </c>
      <c r="AO5077">
        <v>0.60029746699999997</v>
      </c>
      <c r="AP5077">
        <v>13</v>
      </c>
      <c r="AQ5077">
        <v>1</v>
      </c>
      <c r="AR5077">
        <v>0.63636000000000004</v>
      </c>
      <c r="AS5077">
        <v>2.1170000000000001E-2</v>
      </c>
      <c r="AT5077">
        <v>0.16397</v>
      </c>
      <c r="AU5077" t="s">
        <v>65</v>
      </c>
      <c r="AV5077" t="s">
        <v>65</v>
      </c>
      <c r="AW5077" t="s">
        <v>65</v>
      </c>
      <c r="AX5077" t="s">
        <v>65</v>
      </c>
      <c r="AY5077">
        <v>7.1429999999999993E-2</v>
      </c>
      <c r="AZ5077">
        <v>1.47E-3</v>
      </c>
      <c r="BA5077">
        <v>1.227E-2</v>
      </c>
      <c r="BB5077" t="s">
        <v>65</v>
      </c>
      <c r="BC5077" t="s">
        <v>65</v>
      </c>
      <c r="BD5077" t="s">
        <v>65</v>
      </c>
      <c r="BE5077" t="s">
        <v>65</v>
      </c>
      <c r="BF5077" t="s">
        <v>1560</v>
      </c>
    </row>
    <row r="5078" spans="1:58" hidden="1" x14ac:dyDescent="0.25">
      <c r="A5078">
        <v>16</v>
      </c>
      <c r="B5078">
        <v>1447282</v>
      </c>
      <c r="C5078" t="s">
        <v>1557</v>
      </c>
      <c r="D5078" t="s">
        <v>58</v>
      </c>
      <c r="E5078" t="s">
        <v>10285</v>
      </c>
      <c r="F5078" t="s">
        <v>47</v>
      </c>
      <c r="G5078" t="s">
        <v>60</v>
      </c>
      <c r="H5078" t="s">
        <v>103</v>
      </c>
      <c r="T5078" s="35"/>
      <c r="W5078" s="23"/>
      <c r="X5078" t="s">
        <v>1558</v>
      </c>
      <c r="Y5078" t="s">
        <v>78</v>
      </c>
      <c r="Z5078" t="s">
        <v>1559</v>
      </c>
      <c r="AA5078">
        <v>7644.37</v>
      </c>
      <c r="AB5078" t="s">
        <v>63</v>
      </c>
      <c r="AC5078" t="s">
        <v>55</v>
      </c>
      <c r="AF5078" t="s">
        <v>55</v>
      </c>
      <c r="AG5078">
        <v>0</v>
      </c>
      <c r="AH5078">
        <v>9.343</v>
      </c>
      <c r="AI5078">
        <v>1</v>
      </c>
      <c r="AJ5078" t="s">
        <v>55</v>
      </c>
      <c r="AK5078" t="s">
        <v>55</v>
      </c>
      <c r="AL5078" s="35">
        <v>0.86639235967655903</v>
      </c>
      <c r="AM5078">
        <v>9.8857019209406205E-2</v>
      </c>
      <c r="AN5078">
        <v>0.96100608899999995</v>
      </c>
      <c r="AO5078">
        <v>0.60029746699999997</v>
      </c>
      <c r="AP5078">
        <v>13</v>
      </c>
      <c r="AQ5078">
        <v>1</v>
      </c>
      <c r="AR5078">
        <v>0.63636000000000004</v>
      </c>
      <c r="AS5078">
        <v>2.1170000000000001E-2</v>
      </c>
      <c r="AT5078">
        <v>0.16397</v>
      </c>
      <c r="AU5078" t="s">
        <v>65</v>
      </c>
      <c r="AV5078" t="s">
        <v>65</v>
      </c>
      <c r="AW5078" t="s">
        <v>65</v>
      </c>
      <c r="AX5078" t="s">
        <v>65</v>
      </c>
      <c r="AY5078">
        <v>7.1429999999999993E-2</v>
      </c>
      <c r="AZ5078">
        <v>1.47E-3</v>
      </c>
      <c r="BA5078">
        <v>1.227E-2</v>
      </c>
      <c r="BB5078" t="s">
        <v>65</v>
      </c>
      <c r="BC5078" t="s">
        <v>65</v>
      </c>
      <c r="BD5078" t="s">
        <v>65</v>
      </c>
      <c r="BE5078" t="s">
        <v>65</v>
      </c>
      <c r="BF5078" t="s">
        <v>1560</v>
      </c>
    </row>
    <row r="5079" spans="1:58" hidden="1" x14ac:dyDescent="0.25">
      <c r="A5079">
        <v>16</v>
      </c>
      <c r="B5079">
        <v>1447282</v>
      </c>
      <c r="C5079" t="s">
        <v>1557</v>
      </c>
      <c r="D5079" t="s">
        <v>58</v>
      </c>
      <c r="E5079" t="s">
        <v>11009</v>
      </c>
      <c r="F5079" t="s">
        <v>59</v>
      </c>
      <c r="G5079" t="s">
        <v>60</v>
      </c>
      <c r="T5079" s="35"/>
      <c r="W5079" s="23"/>
      <c r="X5079" t="s">
        <v>1558</v>
      </c>
      <c r="Y5079" t="s">
        <v>78</v>
      </c>
      <c r="Z5079" t="s">
        <v>1559</v>
      </c>
      <c r="AA5079">
        <v>7644.37</v>
      </c>
      <c r="AB5079" t="s">
        <v>63</v>
      </c>
      <c r="AC5079" t="s">
        <v>55</v>
      </c>
      <c r="AF5079" t="s">
        <v>55</v>
      </c>
      <c r="AG5079">
        <v>0</v>
      </c>
      <c r="AH5079">
        <v>9.343</v>
      </c>
      <c r="AI5079">
        <v>1</v>
      </c>
      <c r="AJ5079" t="s">
        <v>55</v>
      </c>
      <c r="AK5079" t="s">
        <v>55</v>
      </c>
      <c r="AL5079" s="35">
        <v>0.86639235967655903</v>
      </c>
      <c r="AM5079">
        <v>9.8857019209406205E-2</v>
      </c>
      <c r="AN5079">
        <v>0.96100608899999995</v>
      </c>
      <c r="AO5079">
        <v>0.60029746699999997</v>
      </c>
      <c r="AP5079">
        <v>13</v>
      </c>
      <c r="AQ5079">
        <v>1</v>
      </c>
      <c r="AR5079">
        <v>0.63636000000000004</v>
      </c>
      <c r="AS5079">
        <v>2.1170000000000001E-2</v>
      </c>
      <c r="AT5079">
        <v>0.16397</v>
      </c>
      <c r="AU5079" t="s">
        <v>65</v>
      </c>
      <c r="AV5079" t="s">
        <v>65</v>
      </c>
      <c r="AW5079" t="s">
        <v>65</v>
      </c>
      <c r="AX5079" t="s">
        <v>65</v>
      </c>
      <c r="AY5079">
        <v>7.1429999999999993E-2</v>
      </c>
      <c r="AZ5079">
        <v>1.47E-3</v>
      </c>
      <c r="BA5079">
        <v>1.227E-2</v>
      </c>
      <c r="BB5079" t="s">
        <v>65</v>
      </c>
      <c r="BC5079" t="s">
        <v>65</v>
      </c>
      <c r="BD5079" t="s">
        <v>65</v>
      </c>
      <c r="BE5079" t="s">
        <v>65</v>
      </c>
      <c r="BF5079" t="s">
        <v>1560</v>
      </c>
    </row>
    <row r="5080" spans="1:58" hidden="1" x14ac:dyDescent="0.25">
      <c r="A5080">
        <v>16</v>
      </c>
      <c r="B5080">
        <v>1447282</v>
      </c>
      <c r="C5080" t="s">
        <v>1557</v>
      </c>
      <c r="D5080" t="s">
        <v>58</v>
      </c>
      <c r="E5080" t="s">
        <v>12393</v>
      </c>
      <c r="F5080" t="s">
        <v>47</v>
      </c>
      <c r="G5080" t="s">
        <v>60</v>
      </c>
      <c r="H5080" t="s">
        <v>103</v>
      </c>
      <c r="T5080" s="35"/>
      <c r="W5080" s="23"/>
      <c r="X5080" t="s">
        <v>1558</v>
      </c>
      <c r="Y5080" t="s">
        <v>78</v>
      </c>
      <c r="Z5080" t="s">
        <v>1559</v>
      </c>
      <c r="AA5080">
        <v>7644.37</v>
      </c>
      <c r="AB5080" t="s">
        <v>63</v>
      </c>
      <c r="AC5080" t="s">
        <v>55</v>
      </c>
      <c r="AF5080" t="s">
        <v>55</v>
      </c>
      <c r="AG5080">
        <v>0</v>
      </c>
      <c r="AH5080">
        <v>9.343</v>
      </c>
      <c r="AI5080">
        <v>1</v>
      </c>
      <c r="AJ5080" t="s">
        <v>55</v>
      </c>
      <c r="AK5080" t="s">
        <v>55</v>
      </c>
      <c r="AL5080">
        <v>0.86639235967655903</v>
      </c>
      <c r="AM5080">
        <v>9.8857019209406205E-2</v>
      </c>
      <c r="AN5080">
        <v>0.96100608899999995</v>
      </c>
      <c r="AO5080">
        <v>0.60029746699999997</v>
      </c>
      <c r="AP5080">
        <v>13</v>
      </c>
      <c r="AQ5080">
        <v>1</v>
      </c>
      <c r="AR5080">
        <v>0.63636000000000004</v>
      </c>
      <c r="AS5080">
        <v>2.1170000000000001E-2</v>
      </c>
      <c r="AT5080">
        <v>0.16397</v>
      </c>
      <c r="AU5080" t="s">
        <v>65</v>
      </c>
      <c r="AV5080" t="s">
        <v>65</v>
      </c>
      <c r="AW5080" t="s">
        <v>65</v>
      </c>
      <c r="AX5080" t="s">
        <v>65</v>
      </c>
      <c r="AY5080">
        <v>7.1429999999999993E-2</v>
      </c>
      <c r="AZ5080" s="35">
        <v>1.47E-3</v>
      </c>
      <c r="BA5080">
        <v>1.227E-2</v>
      </c>
      <c r="BB5080" t="s">
        <v>65</v>
      </c>
      <c r="BC5080" t="s">
        <v>65</v>
      </c>
      <c r="BD5080" t="s">
        <v>65</v>
      </c>
      <c r="BE5080" t="s">
        <v>65</v>
      </c>
      <c r="BF5080" t="s">
        <v>1560</v>
      </c>
    </row>
    <row r="5081" spans="1:58" hidden="1" x14ac:dyDescent="0.25">
      <c r="A5081">
        <v>16</v>
      </c>
      <c r="B5081">
        <v>1447282</v>
      </c>
      <c r="C5081" t="s">
        <v>1557</v>
      </c>
      <c r="D5081" t="s">
        <v>58</v>
      </c>
      <c r="E5081" t="s">
        <v>13822</v>
      </c>
      <c r="F5081" t="s">
        <v>47</v>
      </c>
      <c r="G5081" t="s">
        <v>60</v>
      </c>
      <c r="H5081" t="s">
        <v>103</v>
      </c>
      <c r="T5081" s="35"/>
      <c r="W5081" s="23"/>
      <c r="X5081" t="s">
        <v>1558</v>
      </c>
      <c r="Y5081" t="s">
        <v>78</v>
      </c>
      <c r="Z5081" t="s">
        <v>1559</v>
      </c>
      <c r="AA5081">
        <v>7644.37</v>
      </c>
      <c r="AB5081" t="s">
        <v>63</v>
      </c>
      <c r="AC5081" t="s">
        <v>55</v>
      </c>
      <c r="AF5081" t="s">
        <v>55</v>
      </c>
      <c r="AG5081">
        <v>0</v>
      </c>
      <c r="AH5081">
        <v>9.343</v>
      </c>
      <c r="AI5081">
        <v>1</v>
      </c>
      <c r="AJ5081" t="s">
        <v>55</v>
      </c>
      <c r="AK5081" t="s">
        <v>55</v>
      </c>
      <c r="AL5081">
        <v>0.86639235967655903</v>
      </c>
      <c r="AM5081" s="35">
        <v>9.8857019209406205E-2</v>
      </c>
      <c r="AN5081">
        <v>0.96100608899999995</v>
      </c>
      <c r="AO5081">
        <v>0.60029746699999997</v>
      </c>
      <c r="AP5081">
        <v>13</v>
      </c>
      <c r="AQ5081">
        <v>1</v>
      </c>
      <c r="AR5081">
        <v>0.63636000000000004</v>
      </c>
      <c r="AS5081">
        <v>2.1170000000000001E-2</v>
      </c>
      <c r="AT5081">
        <v>0.16397</v>
      </c>
      <c r="AU5081" t="s">
        <v>65</v>
      </c>
      <c r="AV5081" t="s">
        <v>65</v>
      </c>
      <c r="AW5081" t="s">
        <v>65</v>
      </c>
      <c r="AX5081" t="s">
        <v>65</v>
      </c>
      <c r="AY5081">
        <v>7.1429999999999993E-2</v>
      </c>
      <c r="AZ5081">
        <v>1.47E-3</v>
      </c>
      <c r="BA5081">
        <v>1.227E-2</v>
      </c>
      <c r="BB5081" t="s">
        <v>65</v>
      </c>
      <c r="BC5081" t="s">
        <v>65</v>
      </c>
      <c r="BD5081" t="s">
        <v>65</v>
      </c>
      <c r="BE5081" t="s">
        <v>65</v>
      </c>
      <c r="BF5081" t="s">
        <v>1560</v>
      </c>
    </row>
    <row r="5082" spans="1:58" hidden="1" x14ac:dyDescent="0.25">
      <c r="A5082">
        <v>10</v>
      </c>
      <c r="B5082">
        <v>12071235</v>
      </c>
      <c r="C5082" t="s">
        <v>1369</v>
      </c>
      <c r="D5082" t="s">
        <v>1370</v>
      </c>
      <c r="E5082" t="s">
        <v>984</v>
      </c>
      <c r="F5082" t="s">
        <v>47</v>
      </c>
      <c r="G5082" t="s">
        <v>48</v>
      </c>
      <c r="H5082" t="s">
        <v>49</v>
      </c>
      <c r="T5082" s="35"/>
      <c r="W5082" s="23"/>
      <c r="X5082" t="s">
        <v>1371</v>
      </c>
      <c r="Y5082" t="s">
        <v>72</v>
      </c>
      <c r="Z5082" t="s">
        <v>52</v>
      </c>
      <c r="AA5082">
        <v>742.07</v>
      </c>
      <c r="AB5082" t="s">
        <v>53</v>
      </c>
      <c r="AC5082" t="s">
        <v>1372</v>
      </c>
      <c r="AF5082" t="s">
        <v>55</v>
      </c>
      <c r="AG5082">
        <v>1</v>
      </c>
      <c r="AH5082">
        <v>0</v>
      </c>
      <c r="AI5082">
        <v>0.999</v>
      </c>
      <c r="AJ5082">
        <v>100</v>
      </c>
      <c r="AK5082">
        <v>98</v>
      </c>
      <c r="AL5082" s="1">
        <v>1.73073515987492E-6</v>
      </c>
      <c r="AM5082" s="35">
        <v>0.99999826926484003</v>
      </c>
      <c r="AN5082">
        <v>0.92805576599999995</v>
      </c>
      <c r="AO5082">
        <v>0.62232628899999998</v>
      </c>
      <c r="AP5082">
        <v>39</v>
      </c>
      <c r="AQ5082">
        <v>1</v>
      </c>
      <c r="AR5082">
        <v>1</v>
      </c>
      <c r="AS5082">
        <v>3.687E-2</v>
      </c>
      <c r="AT5082">
        <v>4.9419999999999999E-2</v>
      </c>
      <c r="AU5082">
        <v>2.359E-2</v>
      </c>
      <c r="AV5082">
        <v>2.002E-2</v>
      </c>
      <c r="AW5082">
        <v>2.6040000000000001E-2</v>
      </c>
      <c r="AX5082">
        <v>8.0210000000000004E-2</v>
      </c>
      <c r="AY5082">
        <v>2.5000000000000001E-2</v>
      </c>
      <c r="AZ5082">
        <v>9.3000000000000005E-4</v>
      </c>
      <c r="BA5082">
        <v>1.25E-3</v>
      </c>
      <c r="BB5082">
        <v>5.2999999999999998E-4</v>
      </c>
      <c r="BC5082">
        <v>1.98E-3</v>
      </c>
      <c r="BD5082">
        <v>4.0000000000000002E-4</v>
      </c>
      <c r="BE5082">
        <v>0</v>
      </c>
      <c r="BF5082" t="s">
        <v>986</v>
      </c>
    </row>
    <row r="5083" spans="1:58" hidden="1" x14ac:dyDescent="0.25">
      <c r="A5083">
        <v>13</v>
      </c>
      <c r="B5083">
        <v>115070310</v>
      </c>
      <c r="C5083" t="s">
        <v>3663</v>
      </c>
      <c r="D5083" t="s">
        <v>3664</v>
      </c>
      <c r="E5083" t="s">
        <v>3383</v>
      </c>
      <c r="F5083" t="s">
        <v>47</v>
      </c>
      <c r="G5083" t="s">
        <v>48</v>
      </c>
      <c r="H5083" t="s">
        <v>76</v>
      </c>
      <c r="T5083" s="35"/>
      <c r="W5083" s="23"/>
      <c r="X5083" t="s">
        <v>3665</v>
      </c>
      <c r="Y5083" t="s">
        <v>51</v>
      </c>
      <c r="Z5083" t="s">
        <v>52</v>
      </c>
      <c r="AA5083">
        <v>1194.29</v>
      </c>
      <c r="AB5083" t="s">
        <v>53</v>
      </c>
      <c r="AC5083" t="s">
        <v>3666</v>
      </c>
      <c r="AF5083" t="s">
        <v>55</v>
      </c>
      <c r="AG5083">
        <v>0.99099999999999999</v>
      </c>
      <c r="AH5083">
        <v>0</v>
      </c>
      <c r="AI5083">
        <v>0.95199999999999996</v>
      </c>
      <c r="AJ5083">
        <v>8.33</v>
      </c>
      <c r="AK5083">
        <v>60</v>
      </c>
      <c r="AL5083">
        <v>0.98337904317663605</v>
      </c>
      <c r="AM5083">
        <v>8.13153350217953E-4</v>
      </c>
      <c r="AN5083">
        <v>0.23810899799999999</v>
      </c>
      <c r="AO5083">
        <v>0.50695544400000003</v>
      </c>
      <c r="AP5083">
        <v>39</v>
      </c>
      <c r="AQ5083">
        <v>1</v>
      </c>
      <c r="AR5083">
        <v>1</v>
      </c>
      <c r="AS5083" s="35">
        <v>4.446E-2</v>
      </c>
      <c r="AT5083" s="35">
        <v>6.1080000000000002E-2</v>
      </c>
      <c r="AU5083">
        <v>8.387E-2</v>
      </c>
      <c r="AV5083">
        <v>0.1346</v>
      </c>
      <c r="AW5083" t="s">
        <v>65</v>
      </c>
      <c r="AX5083">
        <v>6.7290000000000003E-2</v>
      </c>
      <c r="AY5083">
        <v>2.5000000000000001E-2</v>
      </c>
      <c r="AZ5083">
        <v>1.1299999999999999E-3</v>
      </c>
      <c r="BA5083" s="35">
        <v>1.56E-3</v>
      </c>
      <c r="BB5083" t="s">
        <v>65</v>
      </c>
      <c r="BC5083">
        <v>1.6299999999999999E-3</v>
      </c>
      <c r="BD5083">
        <v>2E-3</v>
      </c>
      <c r="BE5083">
        <v>3.13E-3</v>
      </c>
      <c r="BF5083" t="s">
        <v>2419</v>
      </c>
    </row>
    <row r="5084" spans="1:58" hidden="1" x14ac:dyDescent="0.25">
      <c r="A5084">
        <v>11</v>
      </c>
      <c r="B5084">
        <v>118827691</v>
      </c>
      <c r="C5084" t="s">
        <v>11392</v>
      </c>
      <c r="D5084" t="s">
        <v>58</v>
      </c>
      <c r="E5084" t="s">
        <v>11009</v>
      </c>
      <c r="F5084" t="s">
        <v>47</v>
      </c>
      <c r="G5084" t="s">
        <v>60</v>
      </c>
      <c r="H5084" t="s">
        <v>76</v>
      </c>
      <c r="T5084" s="35"/>
      <c r="W5084" s="23"/>
      <c r="X5084" t="s">
        <v>11393</v>
      </c>
      <c r="Y5084" t="s">
        <v>72</v>
      </c>
      <c r="Z5084" t="s">
        <v>11394</v>
      </c>
      <c r="AA5084">
        <v>890.02</v>
      </c>
      <c r="AB5084" t="s">
        <v>63</v>
      </c>
      <c r="AC5084" t="s">
        <v>55</v>
      </c>
      <c r="AF5084" t="s">
        <v>55</v>
      </c>
      <c r="AG5084">
        <v>0</v>
      </c>
      <c r="AH5084">
        <v>0</v>
      </c>
      <c r="AI5084">
        <v>1</v>
      </c>
      <c r="AJ5084" t="s">
        <v>55</v>
      </c>
      <c r="AK5084" t="s">
        <v>55</v>
      </c>
      <c r="AL5084">
        <v>0.176141322840485</v>
      </c>
      <c r="AM5084" s="1">
        <v>2.80119065022381E-6</v>
      </c>
      <c r="AN5084">
        <v>0.75055722599999997</v>
      </c>
      <c r="AO5084">
        <v>0</v>
      </c>
      <c r="AP5084">
        <v>39</v>
      </c>
      <c r="AQ5084">
        <v>1</v>
      </c>
      <c r="AR5084">
        <v>1</v>
      </c>
      <c r="AS5084" s="35">
        <v>1.2120000000000001E-2</v>
      </c>
      <c r="AT5084" s="35">
        <v>2.138E-2</v>
      </c>
      <c r="AU5084" t="s">
        <v>65</v>
      </c>
      <c r="AV5084">
        <v>3.9489999999999997E-2</v>
      </c>
      <c r="AW5084">
        <v>2.0889999999999999E-2</v>
      </c>
      <c r="AX5084">
        <v>2.86E-2</v>
      </c>
      <c r="AY5084">
        <v>2.5000000000000001E-2</v>
      </c>
      <c r="AZ5084">
        <v>2.9999999999999997E-4</v>
      </c>
      <c r="BA5084" s="35">
        <v>5.2999999999999998E-4</v>
      </c>
      <c r="BB5084">
        <v>4.0000000000000002E-4</v>
      </c>
      <c r="BC5084">
        <v>6.0999999999999997E-4</v>
      </c>
      <c r="BD5084" t="s">
        <v>65</v>
      </c>
      <c r="BE5084">
        <v>5.1000000000000004E-4</v>
      </c>
      <c r="BF5084" t="s">
        <v>1560</v>
      </c>
    </row>
    <row r="5085" spans="1:58" hidden="1" x14ac:dyDescent="0.25">
      <c r="A5085">
        <v>22</v>
      </c>
      <c r="B5085">
        <v>45680894</v>
      </c>
      <c r="C5085" t="s">
        <v>12375</v>
      </c>
      <c r="D5085" t="s">
        <v>58</v>
      </c>
      <c r="E5085" t="s">
        <v>11689</v>
      </c>
      <c r="F5085" t="s">
        <v>97</v>
      </c>
      <c r="G5085" t="s">
        <v>98</v>
      </c>
      <c r="H5085" t="s">
        <v>76</v>
      </c>
      <c r="T5085" s="35"/>
      <c r="W5085" s="23"/>
      <c r="X5085" t="s">
        <v>12376</v>
      </c>
      <c r="Y5085" t="s">
        <v>78</v>
      </c>
      <c r="Z5085" t="s">
        <v>52</v>
      </c>
      <c r="AA5085">
        <v>439.07</v>
      </c>
      <c r="AB5085" t="s">
        <v>150</v>
      </c>
      <c r="AC5085" t="s">
        <v>55</v>
      </c>
      <c r="AF5085" t="s">
        <v>55</v>
      </c>
      <c r="AG5085">
        <v>0</v>
      </c>
      <c r="AH5085">
        <v>0</v>
      </c>
      <c r="AI5085">
        <v>0.60799999999999998</v>
      </c>
      <c r="AJ5085" t="s">
        <v>55</v>
      </c>
      <c r="AK5085" t="s">
        <v>55</v>
      </c>
      <c r="AL5085">
        <v>0.115685952341464</v>
      </c>
      <c r="AM5085" s="1">
        <v>1.41130198024748E-7</v>
      </c>
      <c r="AN5085">
        <v>0.92969343599999998</v>
      </c>
      <c r="AO5085">
        <v>0.50762579799999996</v>
      </c>
      <c r="AP5085">
        <v>39</v>
      </c>
      <c r="AQ5085">
        <v>1</v>
      </c>
      <c r="AR5085">
        <v>1</v>
      </c>
      <c r="AS5085" s="35">
        <v>4.6499999999999996E-3</v>
      </c>
      <c r="AT5085" s="35" t="s">
        <v>65</v>
      </c>
      <c r="AU5085" t="s">
        <v>65</v>
      </c>
      <c r="AV5085" s="35" t="s">
        <v>65</v>
      </c>
      <c r="AW5085" t="s">
        <v>65</v>
      </c>
      <c r="AX5085" t="s">
        <v>65</v>
      </c>
      <c r="AY5085">
        <v>2.5000000000000001E-2</v>
      </c>
      <c r="AZ5085">
        <v>0</v>
      </c>
      <c r="BA5085" t="s">
        <v>65</v>
      </c>
      <c r="BB5085" t="s">
        <v>65</v>
      </c>
      <c r="BC5085" t="s">
        <v>65</v>
      </c>
      <c r="BD5085" t="s">
        <v>65</v>
      </c>
      <c r="BE5085" t="s">
        <v>65</v>
      </c>
      <c r="BF5085" t="s">
        <v>4038</v>
      </c>
    </row>
    <row r="5086" spans="1:58" hidden="1" x14ac:dyDescent="0.25">
      <c r="A5086">
        <v>7</v>
      </c>
      <c r="B5086">
        <v>76141063</v>
      </c>
      <c r="C5086" t="s">
        <v>5564</v>
      </c>
      <c r="D5086" t="s">
        <v>5565</v>
      </c>
      <c r="E5086" t="s">
        <v>5308</v>
      </c>
      <c r="F5086" t="s">
        <v>59</v>
      </c>
      <c r="G5086" t="s">
        <v>48</v>
      </c>
      <c r="T5086" s="35"/>
      <c r="W5086" s="23"/>
      <c r="X5086" t="s">
        <v>5566</v>
      </c>
      <c r="Y5086" t="s">
        <v>51</v>
      </c>
      <c r="Z5086" t="s">
        <v>78</v>
      </c>
      <c r="AA5086">
        <v>72.930000000000007</v>
      </c>
      <c r="AB5086" t="s">
        <v>53</v>
      </c>
      <c r="AC5086" t="s">
        <v>5567</v>
      </c>
      <c r="AF5086" t="s">
        <v>55</v>
      </c>
      <c r="AG5086">
        <v>0.21099999999999999</v>
      </c>
      <c r="AH5086">
        <v>0</v>
      </c>
      <c r="AI5086">
        <v>0.95499999999999996</v>
      </c>
      <c r="AJ5086">
        <v>93.22</v>
      </c>
      <c r="AK5086">
        <v>59</v>
      </c>
      <c r="AL5086">
        <v>0.47633825815014702</v>
      </c>
      <c r="AM5086" s="35">
        <v>1.9232823186590101E-4</v>
      </c>
      <c r="AN5086">
        <v>9.0411989999999998E-3</v>
      </c>
      <c r="AO5086">
        <v>0</v>
      </c>
      <c r="AP5086">
        <v>28</v>
      </c>
      <c r="AQ5086">
        <v>2</v>
      </c>
      <c r="AR5086">
        <v>0.75</v>
      </c>
      <c r="AS5086" s="1">
        <v>6.0800000000000001E-5</v>
      </c>
      <c r="AT5086" s="1">
        <v>2.1799999999999999E-6</v>
      </c>
      <c r="AU5086" t="s">
        <v>65</v>
      </c>
      <c r="AV5086" t="s">
        <v>65</v>
      </c>
      <c r="AW5086" t="s">
        <v>65</v>
      </c>
      <c r="AX5086" t="s">
        <v>65</v>
      </c>
      <c r="AY5086">
        <v>6.6669999999999993E-2</v>
      </c>
      <c r="AZ5086" s="35">
        <v>3.6000000000000002E-4</v>
      </c>
      <c r="BA5086" s="1">
        <v>4.0899999999999998E-5</v>
      </c>
      <c r="BB5086" t="s">
        <v>65</v>
      </c>
      <c r="BC5086" t="s">
        <v>65</v>
      </c>
      <c r="BD5086" t="s">
        <v>65</v>
      </c>
      <c r="BE5086" t="s">
        <v>65</v>
      </c>
      <c r="BF5086" t="s">
        <v>5568</v>
      </c>
    </row>
    <row r="5087" spans="1:58" hidden="1" x14ac:dyDescent="0.25">
      <c r="A5087">
        <v>7</v>
      </c>
      <c r="B5087">
        <v>76141063</v>
      </c>
      <c r="C5087" t="s">
        <v>5564</v>
      </c>
      <c r="D5087" t="s">
        <v>5565</v>
      </c>
      <c r="E5087" t="s">
        <v>6672</v>
      </c>
      <c r="F5087" t="s">
        <v>59</v>
      </c>
      <c r="G5087" t="s">
        <v>48</v>
      </c>
      <c r="T5087" s="35"/>
      <c r="W5087" s="23"/>
      <c r="X5087" t="s">
        <v>5566</v>
      </c>
      <c r="Y5087" t="s">
        <v>51</v>
      </c>
      <c r="Z5087" t="s">
        <v>78</v>
      </c>
      <c r="AA5087">
        <v>72.930000000000007</v>
      </c>
      <c r="AB5087" t="s">
        <v>53</v>
      </c>
      <c r="AC5087" t="s">
        <v>5567</v>
      </c>
      <c r="AF5087" t="s">
        <v>55</v>
      </c>
      <c r="AG5087">
        <v>0.21099999999999999</v>
      </c>
      <c r="AH5087">
        <v>0</v>
      </c>
      <c r="AI5087">
        <v>0.95499999999999996</v>
      </c>
      <c r="AJ5087">
        <v>93.22</v>
      </c>
      <c r="AK5087">
        <v>59</v>
      </c>
      <c r="AL5087">
        <v>0.47633825815014702</v>
      </c>
      <c r="AM5087" s="35">
        <v>1.9232823186590101E-4</v>
      </c>
      <c r="AN5087">
        <v>9.0411989999999998E-3</v>
      </c>
      <c r="AO5087">
        <v>0</v>
      </c>
      <c r="AP5087">
        <v>28</v>
      </c>
      <c r="AQ5087">
        <v>2</v>
      </c>
      <c r="AR5087">
        <v>0.75</v>
      </c>
      <c r="AS5087" s="1">
        <v>6.0800000000000001E-5</v>
      </c>
      <c r="AT5087" s="1">
        <v>2.1799999999999999E-6</v>
      </c>
      <c r="AU5087" t="s">
        <v>65</v>
      </c>
      <c r="AV5087" t="s">
        <v>65</v>
      </c>
      <c r="AW5087" t="s">
        <v>65</v>
      </c>
      <c r="AX5087" t="s">
        <v>65</v>
      </c>
      <c r="AY5087">
        <v>6.6669999999999993E-2</v>
      </c>
      <c r="AZ5087">
        <v>3.6000000000000002E-4</v>
      </c>
      <c r="BA5087" s="1">
        <v>4.0899999999999998E-5</v>
      </c>
      <c r="BB5087" t="s">
        <v>65</v>
      </c>
      <c r="BC5087" t="s">
        <v>65</v>
      </c>
      <c r="BD5087" t="s">
        <v>65</v>
      </c>
      <c r="BE5087" t="s">
        <v>65</v>
      </c>
      <c r="BF5087" t="s">
        <v>5568</v>
      </c>
    </row>
    <row r="5088" spans="1:58" hidden="1" x14ac:dyDescent="0.25">
      <c r="A5088">
        <v>2</v>
      </c>
      <c r="B5088">
        <v>158962694</v>
      </c>
      <c r="C5088" t="s">
        <v>9612</v>
      </c>
      <c r="D5088" t="s">
        <v>9613</v>
      </c>
      <c r="E5088" t="s">
        <v>9502</v>
      </c>
      <c r="F5088" t="s">
        <v>47</v>
      </c>
      <c r="G5088" t="s">
        <v>48</v>
      </c>
      <c r="H5088" t="s">
        <v>49</v>
      </c>
      <c r="T5088" s="35"/>
      <c r="W5088" s="23"/>
      <c r="X5088" t="s">
        <v>9614</v>
      </c>
      <c r="Y5088" t="s">
        <v>51</v>
      </c>
      <c r="Z5088" t="s">
        <v>72</v>
      </c>
      <c r="AA5088">
        <v>1010.07</v>
      </c>
      <c r="AB5088" t="s">
        <v>53</v>
      </c>
      <c r="AC5088" t="s">
        <v>9615</v>
      </c>
      <c r="AF5088" t="s">
        <v>55</v>
      </c>
      <c r="AG5088">
        <v>0.997</v>
      </c>
      <c r="AH5088">
        <v>4.8570000000000002</v>
      </c>
      <c r="AI5088">
        <v>1</v>
      </c>
      <c r="AJ5088">
        <v>98.73</v>
      </c>
      <c r="AK5088">
        <v>79</v>
      </c>
      <c r="AL5088">
        <v>0.91140689973035005</v>
      </c>
      <c r="AM5088" s="35">
        <v>2.0249232179924601E-3</v>
      </c>
      <c r="AN5088">
        <v>0.93509903100000002</v>
      </c>
      <c r="AO5088">
        <v>0.55006500400000002</v>
      </c>
      <c r="AP5088">
        <v>39</v>
      </c>
      <c r="AQ5088">
        <v>1</v>
      </c>
      <c r="AR5088">
        <v>1</v>
      </c>
      <c r="AS5088">
        <v>4.9300000000000004E-3</v>
      </c>
      <c r="AT5088">
        <v>9.0600000000000003E-3</v>
      </c>
      <c r="AU5088" t="s">
        <v>65</v>
      </c>
      <c r="AV5088" t="s">
        <v>65</v>
      </c>
      <c r="AW5088" t="s">
        <v>65</v>
      </c>
      <c r="AX5088">
        <v>1.383E-2</v>
      </c>
      <c r="AY5088">
        <v>2.5000000000000001E-2</v>
      </c>
      <c r="AZ5088" s="35">
        <v>1.2E-4</v>
      </c>
      <c r="BA5088" s="35">
        <v>2.1000000000000001E-4</v>
      </c>
      <c r="BB5088" t="s">
        <v>65</v>
      </c>
      <c r="BC5088">
        <v>2.3000000000000001E-4</v>
      </c>
      <c r="BD5088" t="s">
        <v>65</v>
      </c>
      <c r="BE5088" t="s">
        <v>65</v>
      </c>
      <c r="BF5088" t="s">
        <v>9505</v>
      </c>
    </row>
    <row r="5089" spans="1:58" hidden="1" x14ac:dyDescent="0.25">
      <c r="A5089">
        <v>20</v>
      </c>
      <c r="B5089">
        <v>33894506</v>
      </c>
      <c r="C5089" t="s">
        <v>7463</v>
      </c>
      <c r="D5089" t="s">
        <v>7464</v>
      </c>
      <c r="E5089" t="s">
        <v>6672</v>
      </c>
      <c r="F5089" t="s">
        <v>47</v>
      </c>
      <c r="G5089" t="s">
        <v>48</v>
      </c>
      <c r="H5089" t="s">
        <v>49</v>
      </c>
      <c r="T5089" s="35"/>
      <c r="W5089" s="23"/>
      <c r="X5089" t="s">
        <v>7465</v>
      </c>
      <c r="Y5089" t="s">
        <v>51</v>
      </c>
      <c r="Z5089" t="s">
        <v>52</v>
      </c>
      <c r="AA5089">
        <v>760.07</v>
      </c>
      <c r="AB5089" t="s">
        <v>53</v>
      </c>
      <c r="AC5089" t="s">
        <v>7466</v>
      </c>
      <c r="AD5089" t="s">
        <v>100</v>
      </c>
      <c r="AE5089" t="s">
        <v>100</v>
      </c>
      <c r="AF5089" t="s">
        <v>55</v>
      </c>
      <c r="AG5089">
        <v>0.32300000000000001</v>
      </c>
      <c r="AH5089">
        <v>4.4059999999999997</v>
      </c>
      <c r="AI5089">
        <v>0.94699999999999995</v>
      </c>
      <c r="AJ5089">
        <v>94.74</v>
      </c>
      <c r="AK5089">
        <v>95</v>
      </c>
      <c r="AL5089">
        <v>0</v>
      </c>
      <c r="AM5089" s="35">
        <v>0</v>
      </c>
      <c r="AN5089">
        <v>0.78119983599999998</v>
      </c>
      <c r="AO5089">
        <v>0</v>
      </c>
      <c r="AP5089">
        <v>39</v>
      </c>
      <c r="AQ5089">
        <v>1</v>
      </c>
      <c r="AR5089">
        <v>1</v>
      </c>
      <c r="AS5089">
        <v>9.8999999999999999E-4</v>
      </c>
      <c r="AT5089">
        <v>1.81E-3</v>
      </c>
      <c r="AU5089" t="s">
        <v>65</v>
      </c>
      <c r="AV5089">
        <v>1.9959999999999999E-2</v>
      </c>
      <c r="AW5089" t="s">
        <v>65</v>
      </c>
      <c r="AX5089">
        <v>1.383E-2</v>
      </c>
      <c r="AY5089">
        <v>2.5000000000000001E-2</v>
      </c>
      <c r="AZ5089" s="1">
        <v>1.6500000000000001E-5</v>
      </c>
      <c r="BA5089" s="1">
        <v>3.0199999999999999E-5</v>
      </c>
      <c r="BB5089" t="s">
        <v>65</v>
      </c>
      <c r="BC5089">
        <v>2.3000000000000001E-4</v>
      </c>
      <c r="BD5089" t="s">
        <v>65</v>
      </c>
      <c r="BE5089">
        <v>0</v>
      </c>
      <c r="BF5089" t="s">
        <v>6675</v>
      </c>
    </row>
    <row r="5090" spans="1:58" hidden="1" x14ac:dyDescent="0.25">
      <c r="A5090">
        <v>21</v>
      </c>
      <c r="B5090">
        <v>33746041</v>
      </c>
      <c r="C5090" t="s">
        <v>3344</v>
      </c>
      <c r="D5090" t="s">
        <v>58</v>
      </c>
      <c r="E5090" t="s">
        <v>2537</v>
      </c>
      <c r="F5090" t="s">
        <v>97</v>
      </c>
      <c r="G5090" t="s">
        <v>48</v>
      </c>
      <c r="H5090" t="s">
        <v>49</v>
      </c>
      <c r="T5090" s="35"/>
      <c r="W5090" s="23"/>
      <c r="X5090" t="s">
        <v>3345</v>
      </c>
      <c r="Y5090" t="s">
        <v>51</v>
      </c>
      <c r="Z5090" t="s">
        <v>52</v>
      </c>
      <c r="AA5090">
        <v>881.07</v>
      </c>
      <c r="AB5090" t="s">
        <v>53</v>
      </c>
      <c r="AC5090" t="s">
        <v>3346</v>
      </c>
      <c r="AF5090" t="s">
        <v>55</v>
      </c>
      <c r="AG5090">
        <v>0.159</v>
      </c>
      <c r="AH5090">
        <v>0</v>
      </c>
      <c r="AI5090">
        <v>0.997</v>
      </c>
      <c r="AJ5090">
        <v>96.77</v>
      </c>
      <c r="AK5090">
        <v>93</v>
      </c>
      <c r="AL5090">
        <v>0</v>
      </c>
      <c r="AM5090">
        <v>0</v>
      </c>
      <c r="AN5090">
        <v>0.88021890999999997</v>
      </c>
      <c r="AO5090">
        <v>0</v>
      </c>
      <c r="AP5090">
        <v>39</v>
      </c>
      <c r="AQ5090">
        <v>1</v>
      </c>
      <c r="AR5090">
        <v>1</v>
      </c>
      <c r="AS5090">
        <v>1.99E-3</v>
      </c>
      <c r="AT5090" t="s">
        <v>65</v>
      </c>
      <c r="AU5090" t="s">
        <v>65</v>
      </c>
      <c r="AV5090" t="s">
        <v>65</v>
      </c>
      <c r="AW5090" t="s">
        <v>65</v>
      </c>
      <c r="AX5090" t="s">
        <v>65</v>
      </c>
      <c r="AY5090">
        <v>2.5000000000000001E-2</v>
      </c>
      <c r="AZ5090">
        <v>0</v>
      </c>
      <c r="BA5090" t="s">
        <v>65</v>
      </c>
      <c r="BB5090" t="s">
        <v>65</v>
      </c>
      <c r="BC5090" t="s">
        <v>65</v>
      </c>
      <c r="BD5090" t="s">
        <v>65</v>
      </c>
      <c r="BE5090" t="s">
        <v>65</v>
      </c>
      <c r="BF5090" t="s">
        <v>2548</v>
      </c>
    </row>
    <row r="5091" spans="1:58" hidden="1" x14ac:dyDescent="0.25">
      <c r="A5091">
        <v>1</v>
      </c>
      <c r="B5091">
        <v>216270469</v>
      </c>
      <c r="C5091" t="s">
        <v>1039</v>
      </c>
      <c r="D5091" t="s">
        <v>1040</v>
      </c>
      <c r="E5091" t="s">
        <v>984</v>
      </c>
      <c r="F5091" t="s">
        <v>47</v>
      </c>
      <c r="G5091" t="s">
        <v>48</v>
      </c>
      <c r="H5091" t="s">
        <v>76</v>
      </c>
      <c r="T5091" s="35"/>
      <c r="W5091" s="23"/>
      <c r="X5091" t="s">
        <v>1041</v>
      </c>
      <c r="Y5091" t="s">
        <v>78</v>
      </c>
      <c r="Z5091" t="s">
        <v>72</v>
      </c>
      <c r="AA5091">
        <v>695.07</v>
      </c>
      <c r="AB5091" t="s">
        <v>53</v>
      </c>
      <c r="AC5091" t="s">
        <v>1042</v>
      </c>
      <c r="AF5091" t="s">
        <v>55</v>
      </c>
      <c r="AG5091">
        <v>0.97799999999999998</v>
      </c>
      <c r="AH5091">
        <v>0</v>
      </c>
      <c r="AI5091">
        <v>1</v>
      </c>
      <c r="AJ5091">
        <v>87.36</v>
      </c>
      <c r="AK5091">
        <v>87</v>
      </c>
      <c r="AL5091">
        <v>0.99998923557156805</v>
      </c>
      <c r="AM5091" s="1">
        <v>3.6810033620745804E-43</v>
      </c>
      <c r="AN5091">
        <v>7.7744023999999995E-2</v>
      </c>
      <c r="AO5091">
        <v>0</v>
      </c>
      <c r="AP5091">
        <v>39</v>
      </c>
      <c r="AQ5091">
        <v>1</v>
      </c>
      <c r="AR5091">
        <v>1</v>
      </c>
      <c r="AS5091">
        <v>3.1140000000000001E-2</v>
      </c>
      <c r="AT5091">
        <v>3.542E-2</v>
      </c>
      <c r="AU5091">
        <v>2.359E-2</v>
      </c>
      <c r="AV5091">
        <v>7.7539999999999998E-2</v>
      </c>
      <c r="AW5091">
        <v>6.6339999999999996E-2</v>
      </c>
      <c r="AX5091">
        <v>6.7290000000000003E-2</v>
      </c>
      <c r="AY5091">
        <v>2.5000000000000001E-2</v>
      </c>
      <c r="AZ5091" s="35">
        <v>7.7999999999999999E-4</v>
      </c>
      <c r="BA5091">
        <v>8.8999999999999995E-4</v>
      </c>
      <c r="BB5091">
        <v>1.5900000000000001E-3</v>
      </c>
      <c r="BC5091">
        <v>1.6299999999999999E-3</v>
      </c>
      <c r="BD5091">
        <v>4.0000000000000002E-4</v>
      </c>
      <c r="BE5091">
        <v>1.5299999999999999E-3</v>
      </c>
      <c r="BF5091" t="s">
        <v>986</v>
      </c>
    </row>
    <row r="5092" spans="1:58" hidden="1" x14ac:dyDescent="0.25">
      <c r="A5092">
        <v>1</v>
      </c>
      <c r="B5092">
        <v>216420436</v>
      </c>
      <c r="C5092" t="s">
        <v>1043</v>
      </c>
      <c r="D5092" t="s">
        <v>1044</v>
      </c>
      <c r="E5092" t="s">
        <v>984</v>
      </c>
      <c r="F5092" t="s">
        <v>47</v>
      </c>
      <c r="G5092" t="s">
        <v>60</v>
      </c>
      <c r="H5092" t="s">
        <v>76</v>
      </c>
      <c r="T5092" s="35"/>
      <c r="W5092" s="23"/>
      <c r="X5092" t="s">
        <v>1041</v>
      </c>
      <c r="Y5092" t="s">
        <v>1045</v>
      </c>
      <c r="Z5092" t="s">
        <v>52</v>
      </c>
      <c r="AA5092">
        <v>881.02</v>
      </c>
      <c r="AB5092" t="s">
        <v>63</v>
      </c>
      <c r="AC5092" t="s">
        <v>55</v>
      </c>
      <c r="AF5092" t="s">
        <v>55</v>
      </c>
      <c r="AG5092">
        <v>0</v>
      </c>
      <c r="AH5092">
        <v>0</v>
      </c>
      <c r="AI5092">
        <v>1</v>
      </c>
      <c r="AJ5092" t="s">
        <v>55</v>
      </c>
      <c r="AK5092" t="s">
        <v>55</v>
      </c>
      <c r="AL5092">
        <v>0.99998923557156805</v>
      </c>
      <c r="AM5092" s="1">
        <v>3.6810033620745804E-43</v>
      </c>
      <c r="AN5092">
        <v>7.7744023999999995E-2</v>
      </c>
      <c r="AO5092">
        <v>0</v>
      </c>
      <c r="AP5092">
        <v>39</v>
      </c>
      <c r="AQ5092">
        <v>1</v>
      </c>
      <c r="AR5092">
        <v>1</v>
      </c>
      <c r="AS5092">
        <v>3.1460000000000002E-2</v>
      </c>
      <c r="AT5092">
        <v>3.245E-2</v>
      </c>
      <c r="AU5092" t="s">
        <v>65</v>
      </c>
      <c r="AV5092">
        <v>5.8549999999999998E-2</v>
      </c>
      <c r="AW5092">
        <v>6.139E-2</v>
      </c>
      <c r="AX5092">
        <v>6.0970000000000003E-2</v>
      </c>
      <c r="AY5092">
        <v>2.5000000000000001E-2</v>
      </c>
      <c r="AZ5092" s="35">
        <v>7.9000000000000001E-4</v>
      </c>
      <c r="BA5092" s="35">
        <v>8.0999999999999996E-4</v>
      </c>
      <c r="BB5092">
        <v>1.4499999999999999E-3</v>
      </c>
      <c r="BC5092">
        <v>1.4499999999999999E-3</v>
      </c>
      <c r="BD5092" t="s">
        <v>65</v>
      </c>
      <c r="BE5092">
        <v>1.0200000000000001E-3</v>
      </c>
      <c r="BF5092" t="s">
        <v>986</v>
      </c>
    </row>
    <row r="5093" spans="1:58" x14ac:dyDescent="0.25">
      <c r="A5093">
        <v>5</v>
      </c>
      <c r="B5093">
        <v>61876755</v>
      </c>
      <c r="C5093" t="s">
        <v>11168</v>
      </c>
      <c r="D5093" t="s">
        <v>58</v>
      </c>
      <c r="E5093" t="s">
        <v>11009</v>
      </c>
      <c r="F5093" t="s">
        <v>85</v>
      </c>
      <c r="G5093" t="s">
        <v>48</v>
      </c>
      <c r="H5093" t="s">
        <v>49</v>
      </c>
      <c r="I5093" t="s">
        <v>14625</v>
      </c>
      <c r="T5093" s="35"/>
      <c r="W5093" s="23"/>
      <c r="X5093" t="s">
        <v>11169</v>
      </c>
      <c r="Y5093" t="s">
        <v>72</v>
      </c>
      <c r="Z5093" t="s">
        <v>52</v>
      </c>
      <c r="AA5093">
        <v>989.07</v>
      </c>
      <c r="AB5093" t="s">
        <v>53</v>
      </c>
      <c r="AC5093" t="s">
        <v>11170</v>
      </c>
      <c r="AD5093" t="s">
        <v>64</v>
      </c>
      <c r="AE5093" t="s">
        <v>64</v>
      </c>
      <c r="AF5093" t="s">
        <v>55</v>
      </c>
      <c r="AG5093">
        <v>0.97</v>
      </c>
      <c r="AH5093">
        <v>0</v>
      </c>
      <c r="AI5093">
        <v>1</v>
      </c>
      <c r="AJ5093">
        <v>93.83</v>
      </c>
      <c r="AK5093">
        <v>81</v>
      </c>
      <c r="AL5093">
        <v>0</v>
      </c>
      <c r="AM5093">
        <v>0</v>
      </c>
      <c r="AN5093">
        <v>0.11437136000000001</v>
      </c>
      <c r="AO5093">
        <v>0</v>
      </c>
      <c r="AP5093">
        <v>39</v>
      </c>
      <c r="AQ5093">
        <v>1</v>
      </c>
      <c r="AR5093">
        <v>1</v>
      </c>
      <c r="AS5093">
        <v>2.0999999999999999E-3</v>
      </c>
      <c r="AT5093" t="s">
        <v>65</v>
      </c>
      <c r="AU5093" t="s">
        <v>65</v>
      </c>
      <c r="AV5093" t="s">
        <v>65</v>
      </c>
      <c r="AW5093" t="s">
        <v>65</v>
      </c>
      <c r="AX5093" t="s">
        <v>65</v>
      </c>
      <c r="AY5093">
        <v>2.5000000000000001E-2</v>
      </c>
      <c r="AZ5093">
        <v>0</v>
      </c>
      <c r="BA5093" t="s">
        <v>65</v>
      </c>
      <c r="BB5093" t="s">
        <v>65</v>
      </c>
      <c r="BC5093" t="s">
        <v>65</v>
      </c>
      <c r="BD5093" t="s">
        <v>65</v>
      </c>
      <c r="BE5093" t="s">
        <v>65</v>
      </c>
      <c r="BF5093" t="s">
        <v>1560</v>
      </c>
    </row>
    <row r="5094" spans="1:58" hidden="1" x14ac:dyDescent="0.25">
      <c r="A5094">
        <v>16</v>
      </c>
      <c r="B5094">
        <v>84808776</v>
      </c>
      <c r="C5094" t="s">
        <v>9354</v>
      </c>
      <c r="D5094" t="s">
        <v>9355</v>
      </c>
      <c r="E5094" t="s">
        <v>8925</v>
      </c>
      <c r="F5094" t="s">
        <v>47</v>
      </c>
      <c r="G5094" t="s">
        <v>98</v>
      </c>
      <c r="H5094" t="s">
        <v>76</v>
      </c>
      <c r="T5094" s="35"/>
      <c r="W5094" s="23"/>
      <c r="X5094" t="s">
        <v>9356</v>
      </c>
      <c r="Y5094" t="s">
        <v>52</v>
      </c>
      <c r="Z5094" t="s">
        <v>51</v>
      </c>
      <c r="AA5094">
        <v>435.64</v>
      </c>
      <c r="AB5094" t="s">
        <v>164</v>
      </c>
      <c r="AC5094" t="s">
        <v>9357</v>
      </c>
      <c r="AF5094" t="s">
        <v>55</v>
      </c>
      <c r="AG5094">
        <v>0</v>
      </c>
      <c r="AH5094">
        <v>0</v>
      </c>
      <c r="AI5094">
        <v>1</v>
      </c>
      <c r="AJ5094">
        <v>100</v>
      </c>
      <c r="AK5094">
        <v>91</v>
      </c>
      <c r="AL5094">
        <v>1.1146515724561899E-2</v>
      </c>
      <c r="AM5094" s="35">
        <v>0.98885345266455005</v>
      </c>
      <c r="AN5094">
        <v>0.50105995299999995</v>
      </c>
      <c r="AO5094">
        <v>0.55309111399999999</v>
      </c>
      <c r="AP5094">
        <v>35</v>
      </c>
      <c r="AQ5094">
        <v>1</v>
      </c>
      <c r="AR5094">
        <v>0.9</v>
      </c>
      <c r="AS5094">
        <v>3.8700000000000002E-3</v>
      </c>
      <c r="AT5094">
        <v>6.9899999999999997E-3</v>
      </c>
      <c r="AU5094">
        <v>1.422E-2</v>
      </c>
      <c r="AV5094">
        <v>1.7950000000000001E-2</v>
      </c>
      <c r="AW5094">
        <v>2.3470000000000001E-2</v>
      </c>
      <c r="AX5094">
        <v>8.7799999999999996E-3</v>
      </c>
      <c r="AY5094">
        <v>2.7779999999999999E-2</v>
      </c>
      <c r="AZ5094" s="1">
        <v>9.9300000000000001E-5</v>
      </c>
      <c r="BA5094">
        <v>1.8000000000000001E-4</v>
      </c>
      <c r="BB5094">
        <v>5.2999999999999998E-4</v>
      </c>
      <c r="BC5094">
        <v>1.2E-4</v>
      </c>
      <c r="BD5094">
        <v>2.0000000000000001E-4</v>
      </c>
      <c r="BE5094">
        <v>0</v>
      </c>
      <c r="BF5094" t="s">
        <v>2415</v>
      </c>
    </row>
    <row r="5095" spans="1:58" hidden="1" x14ac:dyDescent="0.25">
      <c r="A5095">
        <v>16</v>
      </c>
      <c r="B5095">
        <v>84779243</v>
      </c>
      <c r="C5095" t="s">
        <v>14460</v>
      </c>
      <c r="D5095" t="s">
        <v>14461</v>
      </c>
      <c r="E5095" t="s">
        <v>13822</v>
      </c>
      <c r="F5095" t="s">
        <v>47</v>
      </c>
      <c r="G5095" t="s">
        <v>48</v>
      </c>
      <c r="H5095" t="s">
        <v>76</v>
      </c>
      <c r="T5095" s="35"/>
      <c r="W5095" s="23"/>
      <c r="X5095" t="s">
        <v>9356</v>
      </c>
      <c r="Y5095" t="s">
        <v>51</v>
      </c>
      <c r="Z5095" t="s">
        <v>72</v>
      </c>
      <c r="AA5095">
        <v>596.64</v>
      </c>
      <c r="AB5095" t="s">
        <v>53</v>
      </c>
      <c r="AC5095" t="s">
        <v>14462</v>
      </c>
      <c r="AF5095" t="s">
        <v>55</v>
      </c>
      <c r="AG5095">
        <v>0.43</v>
      </c>
      <c r="AH5095">
        <v>5.3789999999999996</v>
      </c>
      <c r="AI5095">
        <v>1</v>
      </c>
      <c r="AJ5095">
        <v>96.7</v>
      </c>
      <c r="AK5095">
        <v>91</v>
      </c>
      <c r="AL5095">
        <v>1.1146515724561899E-2</v>
      </c>
      <c r="AM5095">
        <v>0.98885345266455005</v>
      </c>
      <c r="AN5095">
        <v>0.50105995299999995</v>
      </c>
      <c r="AO5095">
        <v>0.55309111399999999</v>
      </c>
      <c r="AP5095">
        <v>35</v>
      </c>
      <c r="AQ5095">
        <v>1</v>
      </c>
      <c r="AR5095">
        <v>0.9</v>
      </c>
      <c r="AS5095">
        <v>1.363E-2</v>
      </c>
      <c r="AT5095">
        <v>2.7730000000000001E-2</v>
      </c>
      <c r="AU5095" t="s">
        <v>65</v>
      </c>
      <c r="AV5095">
        <v>3.6850000000000001E-2</v>
      </c>
      <c r="AW5095" t="s">
        <v>65</v>
      </c>
      <c r="AX5095">
        <v>3.0130000000000001E-2</v>
      </c>
      <c r="AY5095">
        <v>2.7779999999999999E-2</v>
      </c>
      <c r="AZ5095" s="35">
        <v>3.6999999999999999E-4</v>
      </c>
      <c r="BA5095">
        <v>7.6000000000000004E-4</v>
      </c>
      <c r="BB5095" t="s">
        <v>65</v>
      </c>
      <c r="BC5095">
        <v>7.2999999999999996E-4</v>
      </c>
      <c r="BD5095" t="s">
        <v>65</v>
      </c>
      <c r="BE5095">
        <v>5.2999999999999998E-4</v>
      </c>
      <c r="BF5095" t="s">
        <v>13824</v>
      </c>
    </row>
    <row r="5096" spans="1:58" x14ac:dyDescent="0.25">
      <c r="A5096">
        <v>17</v>
      </c>
      <c r="B5096">
        <v>40259752</v>
      </c>
      <c r="C5096" t="s">
        <v>845</v>
      </c>
      <c r="D5096" t="s">
        <v>58</v>
      </c>
      <c r="E5096" t="s">
        <v>46</v>
      </c>
      <c r="F5096" t="s">
        <v>85</v>
      </c>
      <c r="G5096" t="s">
        <v>48</v>
      </c>
      <c r="H5096" t="s">
        <v>49</v>
      </c>
      <c r="I5096" t="s">
        <v>14625</v>
      </c>
      <c r="T5096" s="35"/>
      <c r="W5096" s="23"/>
      <c r="X5096" t="s">
        <v>846</v>
      </c>
      <c r="Y5096" t="s">
        <v>78</v>
      </c>
      <c r="Z5096" t="s">
        <v>52</v>
      </c>
      <c r="AA5096">
        <v>995.07</v>
      </c>
      <c r="AB5096" t="s">
        <v>53</v>
      </c>
      <c r="AC5096" t="s">
        <v>847</v>
      </c>
      <c r="AF5096" t="s">
        <v>55</v>
      </c>
      <c r="AG5096">
        <v>0.99399999999999999</v>
      </c>
      <c r="AH5096">
        <v>0</v>
      </c>
      <c r="AI5096">
        <v>0</v>
      </c>
      <c r="AJ5096">
        <v>96.77</v>
      </c>
      <c r="AK5096">
        <v>93</v>
      </c>
      <c r="AL5096" s="35">
        <v>0.69643459000796304</v>
      </c>
      <c r="AM5096" s="1">
        <v>7.2855521995564804E-8</v>
      </c>
      <c r="AN5096">
        <v>0.74080393600000005</v>
      </c>
      <c r="AO5096">
        <v>0.53192024999999998</v>
      </c>
      <c r="AP5096">
        <v>39</v>
      </c>
      <c r="AQ5096">
        <v>1</v>
      </c>
      <c r="AR5096">
        <v>1</v>
      </c>
      <c r="AS5096">
        <v>3.8999999999999999E-4</v>
      </c>
      <c r="AT5096" t="s">
        <v>65</v>
      </c>
      <c r="AU5096" t="s">
        <v>65</v>
      </c>
      <c r="AV5096" t="s">
        <v>65</v>
      </c>
      <c r="AW5096" t="s">
        <v>65</v>
      </c>
      <c r="AX5096">
        <v>9.2399999999999999E-3</v>
      </c>
      <c r="AY5096">
        <v>2.5000000000000001E-2</v>
      </c>
      <c r="AZ5096" s="35">
        <v>0</v>
      </c>
      <c r="BA5096" s="35" t="s">
        <v>65</v>
      </c>
      <c r="BB5096" t="s">
        <v>65</v>
      </c>
      <c r="BC5096">
        <v>1.2E-4</v>
      </c>
      <c r="BD5096" t="s">
        <v>65</v>
      </c>
      <c r="BE5096" t="s">
        <v>65</v>
      </c>
      <c r="BF5096" t="s">
        <v>56</v>
      </c>
    </row>
    <row r="5097" spans="1:58" hidden="1" x14ac:dyDescent="0.25">
      <c r="A5097">
        <v>21</v>
      </c>
      <c r="B5097">
        <v>30419228</v>
      </c>
      <c r="C5097" t="s">
        <v>9451</v>
      </c>
      <c r="D5097" t="s">
        <v>9452</v>
      </c>
      <c r="E5097" t="s">
        <v>8925</v>
      </c>
      <c r="F5097" t="s">
        <v>47</v>
      </c>
      <c r="G5097" t="s">
        <v>48</v>
      </c>
      <c r="H5097" t="s">
        <v>76</v>
      </c>
      <c r="T5097" s="35"/>
      <c r="W5097" s="23"/>
      <c r="X5097" t="s">
        <v>9453</v>
      </c>
      <c r="Y5097" t="s">
        <v>78</v>
      </c>
      <c r="Z5097" t="s">
        <v>72</v>
      </c>
      <c r="AA5097">
        <v>352.07</v>
      </c>
      <c r="AB5097" t="s">
        <v>53</v>
      </c>
      <c r="AC5097" t="s">
        <v>9454</v>
      </c>
      <c r="AF5097" t="s">
        <v>55</v>
      </c>
      <c r="AG5097">
        <v>2E-3</v>
      </c>
      <c r="AH5097">
        <v>5.3739999999999997</v>
      </c>
      <c r="AI5097">
        <v>0.97299999999999998</v>
      </c>
      <c r="AJ5097">
        <v>88.89</v>
      </c>
      <c r="AK5097">
        <v>81</v>
      </c>
      <c r="AL5097">
        <v>0.99394273810820399</v>
      </c>
      <c r="AM5097">
        <v>5.8648631326879601E-3</v>
      </c>
      <c r="AN5097">
        <v>0.62139044099999996</v>
      </c>
      <c r="AO5097">
        <v>0.58553412800000004</v>
      </c>
      <c r="AP5097">
        <v>39</v>
      </c>
      <c r="AQ5097">
        <v>1</v>
      </c>
      <c r="AR5097">
        <v>1</v>
      </c>
      <c r="AS5097">
        <v>4.3200000000000002E-2</v>
      </c>
      <c r="AT5097">
        <v>6.9739999999999996E-2</v>
      </c>
      <c r="AU5097">
        <v>4.6629999999999998E-2</v>
      </c>
      <c r="AV5097">
        <v>0.1144</v>
      </c>
      <c r="AW5097">
        <v>0.10026</v>
      </c>
      <c r="AX5097">
        <v>0.10552</v>
      </c>
      <c r="AY5097">
        <v>2.5000000000000001E-2</v>
      </c>
      <c r="AZ5097">
        <v>1.1000000000000001E-3</v>
      </c>
      <c r="BA5097">
        <v>1.7899999999999999E-3</v>
      </c>
      <c r="BB5097">
        <v>2.5100000000000001E-3</v>
      </c>
      <c r="BC5097">
        <v>2.6700000000000001E-3</v>
      </c>
      <c r="BD5097">
        <v>1E-3</v>
      </c>
      <c r="BE5097">
        <v>2.5500000000000002E-3</v>
      </c>
      <c r="BF5097" t="s">
        <v>2415</v>
      </c>
    </row>
    <row r="5098" spans="1:58" hidden="1" x14ac:dyDescent="0.25">
      <c r="A5098">
        <v>22</v>
      </c>
      <c r="B5098">
        <v>18642953</v>
      </c>
      <c r="C5098" t="s">
        <v>3360</v>
      </c>
      <c r="D5098" t="s">
        <v>58</v>
      </c>
      <c r="E5098" t="s">
        <v>2537</v>
      </c>
      <c r="F5098" t="s">
        <v>97</v>
      </c>
      <c r="G5098" t="s">
        <v>48</v>
      </c>
      <c r="H5098" t="s">
        <v>49</v>
      </c>
      <c r="T5098" s="35"/>
      <c r="W5098" s="23"/>
      <c r="X5098" t="s">
        <v>3361</v>
      </c>
      <c r="Y5098" t="s">
        <v>51</v>
      </c>
      <c r="Z5098" t="s">
        <v>52</v>
      </c>
      <c r="AA5098">
        <v>444.07</v>
      </c>
      <c r="AB5098" t="s">
        <v>53</v>
      </c>
      <c r="AC5098" t="s">
        <v>3362</v>
      </c>
      <c r="AF5098" t="s">
        <v>55</v>
      </c>
      <c r="AG5098">
        <v>0</v>
      </c>
      <c r="AH5098">
        <v>0</v>
      </c>
      <c r="AI5098">
        <v>1</v>
      </c>
      <c r="AJ5098">
        <v>100</v>
      </c>
      <c r="AK5098">
        <v>61</v>
      </c>
      <c r="AL5098">
        <v>0.60539778930246901</v>
      </c>
      <c r="AM5098">
        <v>0.392598704975479</v>
      </c>
      <c r="AN5098">
        <v>0.92147622299999998</v>
      </c>
      <c r="AO5098">
        <v>0.55046081000000002</v>
      </c>
      <c r="AP5098">
        <v>39</v>
      </c>
      <c r="AQ5098">
        <v>1</v>
      </c>
      <c r="AR5098">
        <v>1</v>
      </c>
      <c r="AS5098">
        <v>6.6E-4</v>
      </c>
      <c r="AT5098">
        <v>5.9999999999999995E-4</v>
      </c>
      <c r="AU5098" t="s">
        <v>65</v>
      </c>
      <c r="AV5098" t="s">
        <v>65</v>
      </c>
      <c r="AW5098" t="s">
        <v>65</v>
      </c>
      <c r="AX5098" t="s">
        <v>65</v>
      </c>
      <c r="AY5098">
        <v>2.5000000000000001E-2</v>
      </c>
      <c r="AZ5098" s="1">
        <v>8.2400000000000007E-6</v>
      </c>
      <c r="BA5098">
        <v>0</v>
      </c>
      <c r="BB5098" t="s">
        <v>65</v>
      </c>
      <c r="BC5098" t="s">
        <v>65</v>
      </c>
      <c r="BD5098" t="s">
        <v>65</v>
      </c>
      <c r="BE5098" t="s">
        <v>65</v>
      </c>
      <c r="BF5098" t="s">
        <v>2548</v>
      </c>
    </row>
    <row r="5099" spans="1:58" x14ac:dyDescent="0.25">
      <c r="A5099">
        <v>10</v>
      </c>
      <c r="B5099">
        <v>91484781</v>
      </c>
      <c r="C5099" t="s">
        <v>11348</v>
      </c>
      <c r="D5099" t="s">
        <v>58</v>
      </c>
      <c r="E5099" t="s">
        <v>11009</v>
      </c>
      <c r="F5099" t="s">
        <v>85</v>
      </c>
      <c r="G5099" t="s">
        <v>60</v>
      </c>
      <c r="H5099" t="s">
        <v>49</v>
      </c>
      <c r="I5099" t="s">
        <v>14625</v>
      </c>
      <c r="T5099" s="35"/>
      <c r="W5099" s="23"/>
      <c r="X5099" t="s">
        <v>11349</v>
      </c>
      <c r="Y5099" t="s">
        <v>10943</v>
      </c>
      <c r="Z5099" t="s">
        <v>72</v>
      </c>
      <c r="AA5099">
        <v>997.02</v>
      </c>
      <c r="AB5099" t="s">
        <v>63</v>
      </c>
      <c r="AC5099" t="s">
        <v>55</v>
      </c>
      <c r="AF5099" t="s">
        <v>55</v>
      </c>
      <c r="AG5099">
        <v>0</v>
      </c>
      <c r="AH5099">
        <v>0</v>
      </c>
      <c r="AI5099">
        <v>0</v>
      </c>
      <c r="AJ5099" t="s">
        <v>55</v>
      </c>
      <c r="AK5099" t="s">
        <v>55</v>
      </c>
      <c r="AL5099" s="47">
        <v>0.99999997452590295</v>
      </c>
      <c r="AM5099" s="1">
        <v>6.5454638049430295E-10</v>
      </c>
      <c r="AN5099">
        <v>0.16189530499999999</v>
      </c>
      <c r="AO5099">
        <v>0.62456094299999998</v>
      </c>
      <c r="AP5099">
        <v>39</v>
      </c>
      <c r="AQ5099">
        <v>1</v>
      </c>
      <c r="AR5099">
        <v>1</v>
      </c>
      <c r="AS5099">
        <v>3.3E-4</v>
      </c>
      <c r="AT5099" t="s">
        <v>65</v>
      </c>
      <c r="AU5099" t="s">
        <v>65</v>
      </c>
      <c r="AV5099" t="s">
        <v>65</v>
      </c>
      <c r="AW5099" t="s">
        <v>65</v>
      </c>
      <c r="AX5099" t="s">
        <v>65</v>
      </c>
      <c r="AY5099">
        <v>2.5000000000000001E-2</v>
      </c>
      <c r="AZ5099">
        <v>0</v>
      </c>
      <c r="BA5099" t="s">
        <v>65</v>
      </c>
      <c r="BB5099" t="s">
        <v>65</v>
      </c>
      <c r="BC5099" t="s">
        <v>65</v>
      </c>
      <c r="BD5099" t="s">
        <v>65</v>
      </c>
      <c r="BE5099" t="s">
        <v>65</v>
      </c>
      <c r="BF5099" t="s">
        <v>1560</v>
      </c>
    </row>
    <row r="5100" spans="1:58" hidden="1" x14ac:dyDescent="0.25">
      <c r="A5100">
        <v>9</v>
      </c>
      <c r="B5100">
        <v>132630423</v>
      </c>
      <c r="C5100" t="s">
        <v>2111</v>
      </c>
      <c r="D5100" t="s">
        <v>2112</v>
      </c>
      <c r="E5100" t="s">
        <v>1764</v>
      </c>
      <c r="F5100" t="s">
        <v>47</v>
      </c>
      <c r="G5100" t="s">
        <v>48</v>
      </c>
      <c r="H5100" t="s">
        <v>49</v>
      </c>
      <c r="T5100" s="35"/>
      <c r="W5100" s="23"/>
      <c r="X5100" t="s">
        <v>2113</v>
      </c>
      <c r="Y5100" t="s">
        <v>78</v>
      </c>
      <c r="Z5100" t="s">
        <v>72</v>
      </c>
      <c r="AA5100">
        <v>1000.79</v>
      </c>
      <c r="AB5100" t="s">
        <v>53</v>
      </c>
      <c r="AC5100" t="s">
        <v>2114</v>
      </c>
      <c r="AF5100" t="s">
        <v>55</v>
      </c>
      <c r="AG5100">
        <v>0.89600000000000002</v>
      </c>
      <c r="AH5100">
        <v>6.1539999999999999</v>
      </c>
      <c r="AI5100">
        <v>1</v>
      </c>
      <c r="AJ5100">
        <v>97.98</v>
      </c>
      <c r="AK5100">
        <v>99</v>
      </c>
      <c r="AL5100">
        <v>0.998104308862935</v>
      </c>
      <c r="AM5100">
        <v>1.88749026993717E-3</v>
      </c>
      <c r="AN5100">
        <v>0.92718183899999995</v>
      </c>
      <c r="AO5100">
        <v>0.54233310599999995</v>
      </c>
      <c r="AP5100">
        <v>38</v>
      </c>
      <c r="AQ5100">
        <v>2</v>
      </c>
      <c r="AR5100">
        <v>1</v>
      </c>
      <c r="AS5100">
        <v>4.3600000000000002E-3</v>
      </c>
      <c r="AT5100">
        <v>1.3010000000000001E-2</v>
      </c>
      <c r="AU5100">
        <v>8.9999999999999998E-4</v>
      </c>
      <c r="AV5100">
        <v>3.8870000000000002E-2</v>
      </c>
      <c r="AW5100">
        <v>2.222E-2</v>
      </c>
      <c r="AX5100">
        <v>2.019E-2</v>
      </c>
      <c r="AY5100">
        <v>0.05</v>
      </c>
      <c r="AZ5100">
        <v>2.4299999999999999E-3</v>
      </c>
      <c r="BA5100">
        <v>4.2900000000000004E-3</v>
      </c>
      <c r="BB5100">
        <v>5.5500000000000002E-3</v>
      </c>
      <c r="BC5100">
        <v>5.2900000000000004E-3</v>
      </c>
      <c r="BD5100">
        <v>8.0000000000000004E-4</v>
      </c>
      <c r="BE5100">
        <v>7.11E-3</v>
      </c>
      <c r="BF5100" t="s">
        <v>1866</v>
      </c>
    </row>
    <row r="5101" spans="1:58" hidden="1" x14ac:dyDescent="0.25">
      <c r="A5101">
        <v>9</v>
      </c>
      <c r="B5101">
        <v>132630423</v>
      </c>
      <c r="C5101" t="s">
        <v>2111</v>
      </c>
      <c r="D5101" t="s">
        <v>2112</v>
      </c>
      <c r="E5101" t="s">
        <v>9502</v>
      </c>
      <c r="F5101" t="s">
        <v>47</v>
      </c>
      <c r="G5101" t="s">
        <v>48</v>
      </c>
      <c r="H5101" t="s">
        <v>76</v>
      </c>
      <c r="T5101" s="35"/>
      <c r="W5101" s="23"/>
      <c r="X5101" t="s">
        <v>2113</v>
      </c>
      <c r="Y5101" t="s">
        <v>78</v>
      </c>
      <c r="Z5101" t="s">
        <v>72</v>
      </c>
      <c r="AA5101">
        <v>1000.79</v>
      </c>
      <c r="AB5101" t="s">
        <v>53</v>
      </c>
      <c r="AC5101" t="s">
        <v>2114</v>
      </c>
      <c r="AF5101" t="s">
        <v>55</v>
      </c>
      <c r="AG5101">
        <v>0.89600000000000002</v>
      </c>
      <c r="AH5101">
        <v>6.1539999999999999</v>
      </c>
      <c r="AI5101">
        <v>1</v>
      </c>
      <c r="AJ5101">
        <v>97.98</v>
      </c>
      <c r="AK5101">
        <v>99</v>
      </c>
      <c r="AL5101">
        <v>0.998104308862935</v>
      </c>
      <c r="AM5101">
        <v>1.88749026993717E-3</v>
      </c>
      <c r="AN5101">
        <v>0.92718183899999995</v>
      </c>
      <c r="AO5101">
        <v>0.54233310599999995</v>
      </c>
      <c r="AP5101">
        <v>38</v>
      </c>
      <c r="AQ5101">
        <v>2</v>
      </c>
      <c r="AR5101">
        <v>1</v>
      </c>
      <c r="AS5101">
        <v>4.3600000000000002E-3</v>
      </c>
      <c r="AT5101">
        <v>1.3010000000000001E-2</v>
      </c>
      <c r="AU5101">
        <v>8.9999999999999998E-4</v>
      </c>
      <c r="AV5101">
        <v>3.8870000000000002E-2</v>
      </c>
      <c r="AW5101">
        <v>2.222E-2</v>
      </c>
      <c r="AX5101">
        <v>2.019E-2</v>
      </c>
      <c r="AY5101">
        <v>0.05</v>
      </c>
      <c r="AZ5101" s="35">
        <v>2.4299999999999999E-3</v>
      </c>
      <c r="BA5101" s="35">
        <v>4.2900000000000004E-3</v>
      </c>
      <c r="BB5101">
        <v>5.5500000000000002E-3</v>
      </c>
      <c r="BC5101">
        <v>5.2900000000000004E-3</v>
      </c>
      <c r="BD5101">
        <v>8.0000000000000004E-4</v>
      </c>
      <c r="BE5101">
        <v>7.11E-3</v>
      </c>
      <c r="BF5101" t="s">
        <v>1866</v>
      </c>
    </row>
    <row r="5102" spans="1:58" hidden="1" x14ac:dyDescent="0.25">
      <c r="A5102">
        <v>1</v>
      </c>
      <c r="B5102">
        <v>55563349</v>
      </c>
      <c r="C5102" t="s">
        <v>3394</v>
      </c>
      <c r="D5102" t="s">
        <v>3395</v>
      </c>
      <c r="E5102" t="s">
        <v>3383</v>
      </c>
      <c r="F5102" t="s">
        <v>47</v>
      </c>
      <c r="G5102" t="s">
        <v>98</v>
      </c>
      <c r="H5102" t="s">
        <v>76</v>
      </c>
      <c r="T5102" s="35"/>
      <c r="W5102" s="23"/>
      <c r="X5102" t="s">
        <v>3396</v>
      </c>
      <c r="Y5102" t="s">
        <v>78</v>
      </c>
      <c r="Z5102" t="s">
        <v>72</v>
      </c>
      <c r="AA5102">
        <v>666.07</v>
      </c>
      <c r="AB5102" t="s">
        <v>164</v>
      </c>
      <c r="AC5102" t="s">
        <v>3397</v>
      </c>
      <c r="AF5102" t="s">
        <v>55</v>
      </c>
      <c r="AG5102">
        <v>0</v>
      </c>
      <c r="AH5102">
        <v>0</v>
      </c>
      <c r="AI5102">
        <v>0.999</v>
      </c>
      <c r="AJ5102">
        <v>94.85</v>
      </c>
      <c r="AK5102">
        <v>97</v>
      </c>
      <c r="AL5102" s="1">
        <v>1.5035268716346301E-9</v>
      </c>
      <c r="AM5102">
        <v>0.99999999849647303</v>
      </c>
      <c r="AN5102">
        <v>0.35924424599999999</v>
      </c>
      <c r="AO5102">
        <v>0.62837680500000004</v>
      </c>
      <c r="AP5102">
        <v>39</v>
      </c>
      <c r="AQ5102">
        <v>1</v>
      </c>
      <c r="AR5102">
        <v>1</v>
      </c>
      <c r="AS5102">
        <v>7.4340000000000003E-2</v>
      </c>
      <c r="AT5102">
        <v>0.20283999999999999</v>
      </c>
      <c r="AU5102">
        <v>8.387E-2</v>
      </c>
      <c r="AV5102">
        <v>0.14906</v>
      </c>
      <c r="AW5102">
        <v>4.6399999999999997E-2</v>
      </c>
      <c r="AX5102">
        <v>8.9169999999999999E-2</v>
      </c>
      <c r="AY5102">
        <v>2.5000000000000001E-2</v>
      </c>
      <c r="AZ5102" s="35">
        <v>1.92E-3</v>
      </c>
      <c r="BA5102" s="35">
        <v>5.6100000000000004E-3</v>
      </c>
      <c r="BB5102">
        <v>1.06E-3</v>
      </c>
      <c r="BC5102">
        <v>2.2200000000000002E-3</v>
      </c>
      <c r="BD5102">
        <v>2E-3</v>
      </c>
      <c r="BE5102">
        <v>3.5599999999999998E-3</v>
      </c>
      <c r="BF5102" t="s">
        <v>2419</v>
      </c>
    </row>
    <row r="5103" spans="1:58" hidden="1" x14ac:dyDescent="0.25">
      <c r="A5103">
        <v>11</v>
      </c>
      <c r="B5103">
        <v>113669441</v>
      </c>
      <c r="C5103" t="s">
        <v>561</v>
      </c>
      <c r="D5103" t="s">
        <v>58</v>
      </c>
      <c r="E5103" t="s">
        <v>46</v>
      </c>
      <c r="F5103" t="s">
        <v>97</v>
      </c>
      <c r="G5103" t="s">
        <v>98</v>
      </c>
      <c r="H5103" t="s">
        <v>76</v>
      </c>
      <c r="T5103" s="35"/>
      <c r="W5103" s="23"/>
      <c r="X5103" t="s">
        <v>562</v>
      </c>
      <c r="Y5103" t="s">
        <v>51</v>
      </c>
      <c r="Z5103" t="s">
        <v>52</v>
      </c>
      <c r="AA5103">
        <v>549.07000000000005</v>
      </c>
      <c r="AB5103" t="s">
        <v>100</v>
      </c>
      <c r="AC5103" t="s">
        <v>55</v>
      </c>
      <c r="AF5103" t="s">
        <v>55</v>
      </c>
      <c r="AG5103">
        <v>0</v>
      </c>
      <c r="AH5103">
        <v>0</v>
      </c>
      <c r="AI5103">
        <v>0.624</v>
      </c>
      <c r="AJ5103" t="s">
        <v>55</v>
      </c>
      <c r="AK5103" t="s">
        <v>55</v>
      </c>
      <c r="AL5103">
        <v>0.96834246791255996</v>
      </c>
      <c r="AM5103">
        <v>3.1657505195455002E-2</v>
      </c>
      <c r="AN5103">
        <v>0.72520806000000004</v>
      </c>
      <c r="AO5103">
        <v>0.53356680300000003</v>
      </c>
      <c r="AP5103">
        <v>39</v>
      </c>
      <c r="AQ5103">
        <v>1</v>
      </c>
      <c r="AR5103">
        <v>1</v>
      </c>
      <c r="AS5103" t="s">
        <v>65</v>
      </c>
      <c r="AT5103" t="s">
        <v>65</v>
      </c>
      <c r="AU5103" t="s">
        <v>65</v>
      </c>
      <c r="AV5103" t="s">
        <v>65</v>
      </c>
      <c r="AW5103" t="s">
        <v>65</v>
      </c>
      <c r="AX5103" t="s">
        <v>65</v>
      </c>
      <c r="AY5103">
        <v>2.5000000000000001E-2</v>
      </c>
      <c r="AZ5103" s="35" t="s">
        <v>65</v>
      </c>
      <c r="BA5103" s="35" t="s">
        <v>65</v>
      </c>
      <c r="BB5103" t="s">
        <v>65</v>
      </c>
      <c r="BC5103" t="s">
        <v>65</v>
      </c>
      <c r="BD5103" t="s">
        <v>65</v>
      </c>
      <c r="BE5103" t="s">
        <v>65</v>
      </c>
      <c r="BF5103" t="s">
        <v>56</v>
      </c>
    </row>
    <row r="5104" spans="1:58" hidden="1" x14ac:dyDescent="0.25">
      <c r="A5104">
        <v>15</v>
      </c>
      <c r="B5104">
        <v>63850309</v>
      </c>
      <c r="C5104" t="s">
        <v>8038</v>
      </c>
      <c r="D5104" t="s">
        <v>58</v>
      </c>
      <c r="E5104" t="s">
        <v>7516</v>
      </c>
      <c r="F5104" t="s">
        <v>47</v>
      </c>
      <c r="G5104" t="s">
        <v>48</v>
      </c>
      <c r="H5104" t="s">
        <v>76</v>
      </c>
      <c r="T5104" s="35"/>
      <c r="W5104" s="23"/>
      <c r="X5104" t="s">
        <v>8039</v>
      </c>
      <c r="Y5104" t="s">
        <v>78</v>
      </c>
      <c r="Z5104" t="s">
        <v>51</v>
      </c>
      <c r="AA5104">
        <v>910.07</v>
      </c>
      <c r="AB5104" t="s">
        <v>53</v>
      </c>
      <c r="AC5104" t="s">
        <v>8040</v>
      </c>
      <c r="AD5104" t="s">
        <v>64</v>
      </c>
      <c r="AE5104" t="s">
        <v>64</v>
      </c>
      <c r="AF5104" t="s">
        <v>55</v>
      </c>
      <c r="AG5104">
        <v>0.24199999999999999</v>
      </c>
      <c r="AH5104">
        <v>6.0030000000000001</v>
      </c>
      <c r="AI5104">
        <v>1</v>
      </c>
      <c r="AJ5104">
        <v>92.31</v>
      </c>
      <c r="AK5104">
        <v>91</v>
      </c>
      <c r="AL5104">
        <v>1.5619666206659199E-2</v>
      </c>
      <c r="AM5104">
        <v>0.98437997610800099</v>
      </c>
      <c r="AN5104">
        <v>0.92353146399999997</v>
      </c>
      <c r="AO5104">
        <v>0.58414709099999995</v>
      </c>
      <c r="AP5104">
        <v>39</v>
      </c>
      <c r="AQ5104">
        <v>1</v>
      </c>
      <c r="AR5104">
        <v>1</v>
      </c>
      <c r="AS5104">
        <v>1.65E-3</v>
      </c>
      <c r="AT5104">
        <v>2.3900000000000002E-3</v>
      </c>
      <c r="AU5104" t="s">
        <v>65</v>
      </c>
      <c r="AV5104" t="s">
        <v>65</v>
      </c>
      <c r="AW5104" t="s">
        <v>65</v>
      </c>
      <c r="AX5104" t="s">
        <v>65</v>
      </c>
      <c r="AY5104">
        <v>2.5000000000000001E-2</v>
      </c>
      <c r="AZ5104" s="1">
        <v>3.29E-5</v>
      </c>
      <c r="BA5104" s="1">
        <v>4.5000000000000003E-5</v>
      </c>
      <c r="BB5104" t="s">
        <v>65</v>
      </c>
      <c r="BC5104" t="s">
        <v>65</v>
      </c>
      <c r="BD5104" t="s">
        <v>65</v>
      </c>
      <c r="BE5104" t="s">
        <v>65</v>
      </c>
      <c r="BF5104" t="s">
        <v>7519</v>
      </c>
    </row>
    <row r="5105" spans="1:58" hidden="1" x14ac:dyDescent="0.25">
      <c r="A5105">
        <v>11</v>
      </c>
      <c r="B5105">
        <v>77921746</v>
      </c>
      <c r="C5105" t="s">
        <v>551</v>
      </c>
      <c r="D5105" t="s">
        <v>58</v>
      </c>
      <c r="E5105" t="s">
        <v>46</v>
      </c>
      <c r="F5105" t="s">
        <v>47</v>
      </c>
      <c r="G5105" t="s">
        <v>48</v>
      </c>
      <c r="H5105" t="s">
        <v>49</v>
      </c>
      <c r="T5105" s="35"/>
      <c r="W5105" s="23"/>
      <c r="X5105" t="s">
        <v>552</v>
      </c>
      <c r="Y5105" t="s">
        <v>78</v>
      </c>
      <c r="Z5105" t="s">
        <v>52</v>
      </c>
      <c r="AA5105">
        <v>507.07</v>
      </c>
      <c r="AB5105" t="s">
        <v>53</v>
      </c>
      <c r="AC5105" t="s">
        <v>553</v>
      </c>
      <c r="AF5105" t="s">
        <v>55</v>
      </c>
      <c r="AG5105">
        <v>0.98899999999999999</v>
      </c>
      <c r="AH5105">
        <v>7.5949999999999998</v>
      </c>
      <c r="AI5105">
        <v>1</v>
      </c>
      <c r="AJ5105">
        <v>81.63</v>
      </c>
      <c r="AK5105">
        <v>98</v>
      </c>
      <c r="AL5105">
        <v>0.95533352063726695</v>
      </c>
      <c r="AM5105" s="35">
        <v>4.3478463973548501E-2</v>
      </c>
      <c r="AN5105">
        <v>9.5461382999999997E-2</v>
      </c>
      <c r="AO5105">
        <v>0</v>
      </c>
      <c r="AP5105">
        <v>39</v>
      </c>
      <c r="AQ5105">
        <v>1</v>
      </c>
      <c r="AR5105">
        <v>1</v>
      </c>
      <c r="AS5105">
        <v>2.31E-3</v>
      </c>
      <c r="AT5105">
        <v>4.3699999999999998E-3</v>
      </c>
      <c r="AU5105" t="s">
        <v>65</v>
      </c>
      <c r="AV5105">
        <v>2.0219999999999998E-2</v>
      </c>
      <c r="AW5105" t="s">
        <v>65</v>
      </c>
      <c r="AX5105">
        <v>1.4409999999999999E-2</v>
      </c>
      <c r="AY5105">
        <v>2.5000000000000001E-2</v>
      </c>
      <c r="AZ5105" s="1">
        <v>4.9700000000000002E-5</v>
      </c>
      <c r="BA5105" s="1">
        <v>9.3900000000000006E-5</v>
      </c>
      <c r="BB5105" t="s">
        <v>65</v>
      </c>
      <c r="BC5105">
        <v>2.4000000000000001E-4</v>
      </c>
      <c r="BD5105" t="s">
        <v>65</v>
      </c>
      <c r="BE5105">
        <v>0</v>
      </c>
      <c r="BF5105" t="s">
        <v>56</v>
      </c>
    </row>
    <row r="5106" spans="1:58" hidden="1" x14ac:dyDescent="0.25">
      <c r="A5106">
        <v>17</v>
      </c>
      <c r="B5106">
        <v>76814809</v>
      </c>
      <c r="C5106" t="s">
        <v>7368</v>
      </c>
      <c r="D5106" t="s">
        <v>7369</v>
      </c>
      <c r="E5106" t="s">
        <v>6672</v>
      </c>
      <c r="F5106" t="s">
        <v>97</v>
      </c>
      <c r="G5106" t="s">
        <v>98</v>
      </c>
      <c r="H5106" t="s">
        <v>76</v>
      </c>
      <c r="T5106" s="35"/>
      <c r="W5106" s="23"/>
      <c r="X5106" t="s">
        <v>7370</v>
      </c>
      <c r="Y5106" t="s">
        <v>78</v>
      </c>
      <c r="Z5106" t="s">
        <v>51</v>
      </c>
      <c r="AA5106">
        <v>437.07</v>
      </c>
      <c r="AB5106" t="s">
        <v>164</v>
      </c>
      <c r="AC5106" t="s">
        <v>7371</v>
      </c>
      <c r="AF5106" t="s">
        <v>55</v>
      </c>
      <c r="AG5106">
        <v>0</v>
      </c>
      <c r="AH5106">
        <v>0</v>
      </c>
      <c r="AI5106">
        <v>1</v>
      </c>
      <c r="AJ5106">
        <v>89.77</v>
      </c>
      <c r="AK5106">
        <v>88</v>
      </c>
      <c r="AL5106">
        <v>0.93144251285232205</v>
      </c>
      <c r="AM5106" s="35">
        <v>6.8552674667498703E-2</v>
      </c>
      <c r="AN5106">
        <v>0.884765468</v>
      </c>
      <c r="AO5106">
        <v>0</v>
      </c>
      <c r="AP5106">
        <v>39</v>
      </c>
      <c r="AQ5106">
        <v>1</v>
      </c>
      <c r="AR5106">
        <v>1</v>
      </c>
      <c r="AS5106">
        <v>6.6E-4</v>
      </c>
      <c r="AT5106">
        <v>1.1999999999999999E-3</v>
      </c>
      <c r="AU5106" t="s">
        <v>65</v>
      </c>
      <c r="AV5106" t="s">
        <v>65</v>
      </c>
      <c r="AW5106" t="s">
        <v>65</v>
      </c>
      <c r="AX5106">
        <v>9.2399999999999999E-3</v>
      </c>
      <c r="AY5106">
        <v>2.5000000000000001E-2</v>
      </c>
      <c r="AZ5106" s="1">
        <v>8.2400000000000007E-6</v>
      </c>
      <c r="BA5106" s="1">
        <v>1.5E-5</v>
      </c>
      <c r="BB5106" t="s">
        <v>65</v>
      </c>
      <c r="BC5106">
        <v>1.2E-4</v>
      </c>
      <c r="BD5106" t="s">
        <v>65</v>
      </c>
      <c r="BE5106" t="s">
        <v>65</v>
      </c>
      <c r="BF5106" t="s">
        <v>6675</v>
      </c>
    </row>
    <row r="5107" spans="1:58" hidden="1" x14ac:dyDescent="0.25">
      <c r="A5107">
        <v>7</v>
      </c>
      <c r="B5107">
        <v>6200870</v>
      </c>
      <c r="C5107" t="s">
        <v>1996</v>
      </c>
      <c r="D5107" t="s">
        <v>58</v>
      </c>
      <c r="E5107" t="s">
        <v>1764</v>
      </c>
      <c r="F5107" t="s">
        <v>97</v>
      </c>
      <c r="G5107" t="s">
        <v>98</v>
      </c>
      <c r="H5107" t="s">
        <v>76</v>
      </c>
      <c r="T5107" s="35"/>
      <c r="W5107" s="23"/>
      <c r="X5107" t="s">
        <v>1997</v>
      </c>
      <c r="Y5107" t="s">
        <v>51</v>
      </c>
      <c r="Z5107" t="s">
        <v>52</v>
      </c>
      <c r="AA5107">
        <v>900.07</v>
      </c>
      <c r="AB5107" t="s">
        <v>100</v>
      </c>
      <c r="AC5107" t="s">
        <v>55</v>
      </c>
      <c r="AF5107" t="s">
        <v>55</v>
      </c>
      <c r="AG5107">
        <v>0</v>
      </c>
      <c r="AH5107">
        <v>0</v>
      </c>
      <c r="AI5107">
        <v>0.997</v>
      </c>
      <c r="AJ5107" t="s">
        <v>55</v>
      </c>
      <c r="AK5107" t="s">
        <v>55</v>
      </c>
      <c r="AL5107">
        <v>1.3183463981082299E-3</v>
      </c>
      <c r="AM5107">
        <v>0.99868165275212895</v>
      </c>
      <c r="AN5107">
        <v>0.50293054000000004</v>
      </c>
      <c r="AO5107">
        <v>0.50564973999999996</v>
      </c>
      <c r="AP5107">
        <v>39</v>
      </c>
      <c r="AQ5107">
        <v>1</v>
      </c>
      <c r="AR5107">
        <v>1</v>
      </c>
      <c r="AS5107" t="s">
        <v>65</v>
      </c>
      <c r="AT5107" t="s">
        <v>65</v>
      </c>
      <c r="AU5107" t="s">
        <v>65</v>
      </c>
      <c r="AV5107" t="s">
        <v>65</v>
      </c>
      <c r="AW5107" t="s">
        <v>65</v>
      </c>
      <c r="AX5107" t="s">
        <v>65</v>
      </c>
      <c r="AY5107">
        <v>2.5000000000000001E-2</v>
      </c>
      <c r="AZ5107" t="s">
        <v>65</v>
      </c>
      <c r="BA5107" t="s">
        <v>65</v>
      </c>
      <c r="BB5107" t="s">
        <v>65</v>
      </c>
      <c r="BC5107" t="s">
        <v>65</v>
      </c>
      <c r="BD5107" t="s">
        <v>65</v>
      </c>
      <c r="BE5107" t="s">
        <v>65</v>
      </c>
      <c r="BF5107" t="s">
        <v>1766</v>
      </c>
    </row>
    <row r="5108" spans="1:58" hidden="1" x14ac:dyDescent="0.25">
      <c r="A5108">
        <v>4</v>
      </c>
      <c r="B5108">
        <v>120160407</v>
      </c>
      <c r="C5108" t="s">
        <v>6889</v>
      </c>
      <c r="D5108" t="s">
        <v>58</v>
      </c>
      <c r="E5108" t="s">
        <v>6672</v>
      </c>
      <c r="F5108" t="s">
        <v>97</v>
      </c>
      <c r="G5108" t="s">
        <v>98</v>
      </c>
      <c r="H5108" t="s">
        <v>49</v>
      </c>
      <c r="T5108" s="35"/>
      <c r="W5108" s="23"/>
      <c r="X5108" t="s">
        <v>6890</v>
      </c>
      <c r="Y5108" t="s">
        <v>72</v>
      </c>
      <c r="Z5108" t="s">
        <v>51</v>
      </c>
      <c r="AA5108">
        <v>583.07000000000005</v>
      </c>
      <c r="AB5108" t="s">
        <v>150</v>
      </c>
      <c r="AC5108" t="s">
        <v>55</v>
      </c>
      <c r="AF5108" t="s">
        <v>55</v>
      </c>
      <c r="AG5108">
        <v>0</v>
      </c>
      <c r="AH5108">
        <v>0</v>
      </c>
      <c r="AI5108">
        <v>0.94499999999999995</v>
      </c>
      <c r="AJ5108" t="s">
        <v>55</v>
      </c>
      <c r="AK5108" t="s">
        <v>55</v>
      </c>
      <c r="AL5108" s="35">
        <v>0.99892766012981404</v>
      </c>
      <c r="AM5108">
        <v>1.0533534656268901E-3</v>
      </c>
      <c r="AN5108">
        <v>0.81169966900000001</v>
      </c>
      <c r="AO5108">
        <v>0</v>
      </c>
      <c r="AP5108">
        <v>39</v>
      </c>
      <c r="AQ5108">
        <v>1</v>
      </c>
      <c r="AR5108">
        <v>1</v>
      </c>
      <c r="AS5108" t="s">
        <v>65</v>
      </c>
      <c r="AT5108" t="s">
        <v>65</v>
      </c>
      <c r="AU5108" t="s">
        <v>65</v>
      </c>
      <c r="AV5108" t="s">
        <v>65</v>
      </c>
      <c r="AW5108" t="s">
        <v>65</v>
      </c>
      <c r="AX5108" t="s">
        <v>65</v>
      </c>
      <c r="AY5108">
        <v>2.5000000000000001E-2</v>
      </c>
      <c r="AZ5108" t="s">
        <v>65</v>
      </c>
      <c r="BA5108" t="s">
        <v>65</v>
      </c>
      <c r="BB5108" t="s">
        <v>65</v>
      </c>
      <c r="BC5108" t="s">
        <v>65</v>
      </c>
      <c r="BD5108" t="s">
        <v>65</v>
      </c>
      <c r="BE5108" t="s">
        <v>65</v>
      </c>
      <c r="BF5108" t="s">
        <v>6675</v>
      </c>
    </row>
    <row r="5109" spans="1:58" hidden="1" x14ac:dyDescent="0.25">
      <c r="A5109">
        <v>17</v>
      </c>
      <c r="B5109">
        <v>5073821</v>
      </c>
      <c r="C5109" t="s">
        <v>6549</v>
      </c>
      <c r="D5109" t="s">
        <v>6550</v>
      </c>
      <c r="E5109" t="s">
        <v>6034</v>
      </c>
      <c r="F5109" t="s">
        <v>47</v>
      </c>
      <c r="G5109" t="s">
        <v>60</v>
      </c>
      <c r="H5109" t="s">
        <v>49</v>
      </c>
      <c r="T5109" s="35"/>
      <c r="W5109" s="23"/>
      <c r="X5109" t="s">
        <v>6551</v>
      </c>
      <c r="Y5109" t="s">
        <v>72</v>
      </c>
      <c r="Z5109" t="s">
        <v>52</v>
      </c>
      <c r="AA5109">
        <v>959.29</v>
      </c>
      <c r="AB5109" t="s">
        <v>494</v>
      </c>
      <c r="AC5109" t="s">
        <v>6552</v>
      </c>
      <c r="AD5109" t="s">
        <v>100</v>
      </c>
      <c r="AE5109" t="s">
        <v>100</v>
      </c>
      <c r="AF5109" t="s">
        <v>55</v>
      </c>
      <c r="AG5109">
        <v>0</v>
      </c>
      <c r="AH5109">
        <v>6.4809999999999999</v>
      </c>
      <c r="AI5109">
        <v>1</v>
      </c>
      <c r="AJ5109">
        <v>98.9</v>
      </c>
      <c r="AK5109">
        <v>91</v>
      </c>
      <c r="AL5109">
        <v>0.97333418606836297</v>
      </c>
      <c r="AM5109" s="1">
        <v>1.7620806712236299E-18</v>
      </c>
      <c r="AN5109">
        <v>0.42338005200000001</v>
      </c>
      <c r="AO5109">
        <v>0</v>
      </c>
      <c r="AP5109">
        <v>39</v>
      </c>
      <c r="AQ5109">
        <v>1</v>
      </c>
      <c r="AR5109">
        <v>1</v>
      </c>
      <c r="AS5109">
        <v>4.6789999999999998E-2</v>
      </c>
      <c r="AT5109">
        <v>6.6000000000000003E-2</v>
      </c>
      <c r="AU5109">
        <v>4.6629999999999998E-2</v>
      </c>
      <c r="AV5109">
        <v>0.14727999999999999</v>
      </c>
      <c r="AW5109" t="s">
        <v>65</v>
      </c>
      <c r="AX5109">
        <v>4.6370000000000001E-2</v>
      </c>
      <c r="AY5109">
        <v>2.5000000000000001E-2</v>
      </c>
      <c r="AZ5109">
        <v>1.1900000000000001E-3</v>
      </c>
      <c r="BA5109">
        <v>1.6900000000000001E-3</v>
      </c>
      <c r="BB5109" t="s">
        <v>65</v>
      </c>
      <c r="BC5109">
        <v>1.07E-3</v>
      </c>
      <c r="BD5109">
        <v>1E-3</v>
      </c>
      <c r="BE5109">
        <v>3.5100000000000001E-3</v>
      </c>
      <c r="BF5109" t="s">
        <v>2962</v>
      </c>
    </row>
    <row r="5110" spans="1:58" x14ac:dyDescent="0.25">
      <c r="A5110">
        <v>2</v>
      </c>
      <c r="B5110">
        <v>43799954</v>
      </c>
      <c r="C5110" t="s">
        <v>9591</v>
      </c>
      <c r="D5110" t="s">
        <v>58</v>
      </c>
      <c r="E5110" t="s">
        <v>9502</v>
      </c>
      <c r="F5110" t="s">
        <v>85</v>
      </c>
      <c r="G5110" t="s">
        <v>48</v>
      </c>
      <c r="H5110" t="s">
        <v>49</v>
      </c>
      <c r="I5110" t="s">
        <v>14625</v>
      </c>
      <c r="T5110" s="35"/>
      <c r="W5110" s="23"/>
      <c r="X5110" t="s">
        <v>9592</v>
      </c>
      <c r="Y5110" t="s">
        <v>52</v>
      </c>
      <c r="Z5110" t="s">
        <v>51</v>
      </c>
      <c r="AA5110">
        <v>1002.07</v>
      </c>
      <c r="AB5110" t="s">
        <v>53</v>
      </c>
      <c r="AC5110" t="s">
        <v>9593</v>
      </c>
      <c r="AD5110" t="s">
        <v>175</v>
      </c>
      <c r="AE5110" t="s">
        <v>175</v>
      </c>
      <c r="AF5110" t="s">
        <v>55</v>
      </c>
      <c r="AG5110">
        <v>0.96399999999999997</v>
      </c>
      <c r="AH5110">
        <v>6.63</v>
      </c>
      <c r="AI5110">
        <v>1</v>
      </c>
      <c r="AJ5110">
        <v>68.819999999999993</v>
      </c>
      <c r="AK5110">
        <v>93</v>
      </c>
      <c r="AL5110">
        <v>3.1485022701879602E-3</v>
      </c>
      <c r="AM5110" s="1">
        <v>1.24008146143984E-28</v>
      </c>
      <c r="AN5110">
        <v>0.46089576999999998</v>
      </c>
      <c r="AO5110">
        <v>0.53295047299999998</v>
      </c>
      <c r="AP5110">
        <v>39</v>
      </c>
      <c r="AQ5110">
        <v>1</v>
      </c>
      <c r="AR5110">
        <v>1</v>
      </c>
      <c r="AS5110">
        <v>6.6E-4</v>
      </c>
      <c r="AT5110">
        <v>1.23E-3</v>
      </c>
      <c r="AU5110" t="s">
        <v>65</v>
      </c>
      <c r="AV5110" t="s">
        <v>65</v>
      </c>
      <c r="AW5110">
        <v>1.5699999999999999E-2</v>
      </c>
      <c r="AX5110" t="s">
        <v>65</v>
      </c>
      <c r="AY5110">
        <v>2.5000000000000001E-2</v>
      </c>
      <c r="AZ5110" s="1">
        <v>8.2800000000000003E-6</v>
      </c>
      <c r="BA5110" s="1">
        <v>1.5400000000000002E-5</v>
      </c>
      <c r="BB5110">
        <v>2.5999999999999998E-4</v>
      </c>
      <c r="BC5110" t="s">
        <v>65</v>
      </c>
      <c r="BD5110" t="s">
        <v>65</v>
      </c>
      <c r="BE5110" t="s">
        <v>65</v>
      </c>
      <c r="BF5110" t="s">
        <v>9505</v>
      </c>
    </row>
    <row r="5111" spans="1:58" hidden="1" x14ac:dyDescent="0.25">
      <c r="A5111">
        <v>17</v>
      </c>
      <c r="B5111">
        <v>49337892</v>
      </c>
      <c r="C5111" t="s">
        <v>3223</v>
      </c>
      <c r="D5111" t="s">
        <v>58</v>
      </c>
      <c r="E5111" t="s">
        <v>2537</v>
      </c>
      <c r="F5111" t="s">
        <v>97</v>
      </c>
      <c r="G5111" t="s">
        <v>98</v>
      </c>
      <c r="H5111" t="s">
        <v>76</v>
      </c>
      <c r="T5111" s="35"/>
      <c r="W5111" s="23"/>
      <c r="X5111" t="s">
        <v>3224</v>
      </c>
      <c r="Y5111" t="s">
        <v>51</v>
      </c>
      <c r="Z5111" t="s">
        <v>52</v>
      </c>
      <c r="AA5111">
        <v>744.29</v>
      </c>
      <c r="AB5111" t="s">
        <v>150</v>
      </c>
      <c r="AC5111" t="s">
        <v>55</v>
      </c>
      <c r="AF5111" t="s">
        <v>55</v>
      </c>
      <c r="AG5111">
        <v>0</v>
      </c>
      <c r="AH5111">
        <v>0</v>
      </c>
      <c r="AI5111">
        <v>1</v>
      </c>
      <c r="AJ5111" t="s">
        <v>55</v>
      </c>
      <c r="AK5111" t="s">
        <v>55</v>
      </c>
      <c r="AL5111">
        <v>0.58421235508534297</v>
      </c>
      <c r="AM5111" s="35">
        <v>0.41544493329364302</v>
      </c>
      <c r="AN5111">
        <v>0.99065638700000003</v>
      </c>
      <c r="AO5111">
        <v>0.58891188900000002</v>
      </c>
      <c r="AP5111">
        <v>38</v>
      </c>
      <c r="AQ5111">
        <v>2</v>
      </c>
      <c r="AR5111">
        <v>1</v>
      </c>
      <c r="AS5111" t="s">
        <v>65</v>
      </c>
      <c r="AT5111" t="s">
        <v>65</v>
      </c>
      <c r="AU5111" t="s">
        <v>65</v>
      </c>
      <c r="AV5111" t="s">
        <v>65</v>
      </c>
      <c r="AW5111" t="s">
        <v>65</v>
      </c>
      <c r="AX5111" t="s">
        <v>65</v>
      </c>
      <c r="AY5111">
        <v>0.05</v>
      </c>
      <c r="AZ5111" s="35" t="s">
        <v>65</v>
      </c>
      <c r="BA5111" s="35" t="s">
        <v>65</v>
      </c>
      <c r="BB5111" t="s">
        <v>65</v>
      </c>
      <c r="BC5111" t="s">
        <v>65</v>
      </c>
      <c r="BD5111" t="s">
        <v>65</v>
      </c>
      <c r="BE5111" t="s">
        <v>65</v>
      </c>
      <c r="BF5111" t="s">
        <v>2540</v>
      </c>
    </row>
    <row r="5112" spans="1:58" hidden="1" x14ac:dyDescent="0.25">
      <c r="A5112">
        <v>17</v>
      </c>
      <c r="B5112">
        <v>49337892</v>
      </c>
      <c r="C5112" t="s">
        <v>3223</v>
      </c>
      <c r="D5112" t="s">
        <v>58</v>
      </c>
      <c r="E5112" t="s">
        <v>3383</v>
      </c>
      <c r="F5112" t="s">
        <v>97</v>
      </c>
      <c r="G5112" t="s">
        <v>98</v>
      </c>
      <c r="H5112" t="s">
        <v>76</v>
      </c>
      <c r="T5112" s="35"/>
      <c r="W5112" s="23"/>
      <c r="X5112" t="s">
        <v>3224</v>
      </c>
      <c r="Y5112" t="s">
        <v>51</v>
      </c>
      <c r="Z5112" t="s">
        <v>52</v>
      </c>
      <c r="AA5112">
        <v>744.29</v>
      </c>
      <c r="AB5112" t="s">
        <v>150</v>
      </c>
      <c r="AC5112" t="s">
        <v>55</v>
      </c>
      <c r="AF5112" t="s">
        <v>55</v>
      </c>
      <c r="AG5112">
        <v>0</v>
      </c>
      <c r="AH5112">
        <v>0</v>
      </c>
      <c r="AI5112">
        <v>1</v>
      </c>
      <c r="AJ5112" t="s">
        <v>55</v>
      </c>
      <c r="AK5112" t="s">
        <v>55</v>
      </c>
      <c r="AL5112">
        <v>0.58421235508534297</v>
      </c>
      <c r="AM5112" s="35">
        <v>0.41544493329364302</v>
      </c>
      <c r="AN5112">
        <v>0.99065638700000003</v>
      </c>
      <c r="AO5112">
        <v>0.58891188900000002</v>
      </c>
      <c r="AP5112">
        <v>38</v>
      </c>
      <c r="AQ5112">
        <v>2</v>
      </c>
      <c r="AR5112">
        <v>1</v>
      </c>
      <c r="AS5112" t="s">
        <v>65</v>
      </c>
      <c r="AT5112" t="s">
        <v>65</v>
      </c>
      <c r="AU5112" t="s">
        <v>65</v>
      </c>
      <c r="AV5112" t="s">
        <v>65</v>
      </c>
      <c r="AW5112" t="s">
        <v>65</v>
      </c>
      <c r="AX5112" t="s">
        <v>65</v>
      </c>
      <c r="AY5112">
        <v>0.05</v>
      </c>
      <c r="AZ5112" t="s">
        <v>65</v>
      </c>
      <c r="BA5112" t="s">
        <v>65</v>
      </c>
      <c r="BB5112" t="s">
        <v>65</v>
      </c>
      <c r="BC5112" t="s">
        <v>65</v>
      </c>
      <c r="BD5112" t="s">
        <v>65</v>
      </c>
      <c r="BE5112" t="s">
        <v>65</v>
      </c>
      <c r="BF5112" t="s">
        <v>2540</v>
      </c>
    </row>
    <row r="5113" spans="1:58" hidden="1" x14ac:dyDescent="0.25">
      <c r="A5113">
        <v>6</v>
      </c>
      <c r="B5113">
        <v>144768455</v>
      </c>
      <c r="C5113" t="s">
        <v>4112</v>
      </c>
      <c r="D5113" t="s">
        <v>4113</v>
      </c>
      <c r="E5113" t="s">
        <v>3829</v>
      </c>
      <c r="F5113" t="s">
        <v>47</v>
      </c>
      <c r="G5113" t="s">
        <v>60</v>
      </c>
      <c r="H5113" t="s">
        <v>49</v>
      </c>
      <c r="T5113" s="35"/>
      <c r="W5113" s="23"/>
      <c r="X5113" t="s">
        <v>4114</v>
      </c>
      <c r="Y5113" t="s">
        <v>78</v>
      </c>
      <c r="Z5113" t="s">
        <v>51</v>
      </c>
      <c r="AA5113">
        <v>640.07000000000005</v>
      </c>
      <c r="AB5113" t="s">
        <v>282</v>
      </c>
      <c r="AC5113" t="s">
        <v>55</v>
      </c>
      <c r="AD5113" t="s">
        <v>64</v>
      </c>
      <c r="AE5113" t="s">
        <v>64</v>
      </c>
      <c r="AF5113" t="s">
        <v>55</v>
      </c>
      <c r="AG5113">
        <v>0</v>
      </c>
      <c r="AH5113">
        <v>9.7789999999999999</v>
      </c>
      <c r="AI5113">
        <v>1</v>
      </c>
      <c r="AJ5113" t="s">
        <v>55</v>
      </c>
      <c r="AK5113" t="s">
        <v>55</v>
      </c>
      <c r="AL5113">
        <v>0.99999999703196696</v>
      </c>
      <c r="AM5113" s="1">
        <v>2.9680331526018701E-9</v>
      </c>
      <c r="AN5113">
        <v>0.87073458299999995</v>
      </c>
      <c r="AO5113">
        <v>0.56356244799999999</v>
      </c>
      <c r="AP5113">
        <v>39</v>
      </c>
      <c r="AQ5113">
        <v>1</v>
      </c>
      <c r="AR5113">
        <v>1</v>
      </c>
      <c r="AS5113">
        <v>1.32E-3</v>
      </c>
      <c r="AT5113">
        <v>2.8E-3</v>
      </c>
      <c r="AU5113" t="s">
        <v>65</v>
      </c>
      <c r="AV5113" t="s">
        <v>65</v>
      </c>
      <c r="AW5113">
        <v>2.0889999999999999E-2</v>
      </c>
      <c r="AX5113">
        <v>9.2399999999999999E-3</v>
      </c>
      <c r="AY5113">
        <v>2.5000000000000001E-2</v>
      </c>
      <c r="AZ5113" s="1">
        <v>2.4700000000000001E-5</v>
      </c>
      <c r="BA5113" s="1">
        <v>5.2500000000000002E-5</v>
      </c>
      <c r="BB5113">
        <v>4.0000000000000002E-4</v>
      </c>
      <c r="BC5113">
        <v>1.2E-4</v>
      </c>
      <c r="BD5113" t="s">
        <v>65</v>
      </c>
      <c r="BE5113" t="s">
        <v>65</v>
      </c>
      <c r="BF5113" t="s">
        <v>1248</v>
      </c>
    </row>
    <row r="5114" spans="1:58" hidden="1" x14ac:dyDescent="0.25">
      <c r="A5114">
        <v>6</v>
      </c>
      <c r="B5114">
        <v>144758708</v>
      </c>
      <c r="C5114" t="s">
        <v>6233</v>
      </c>
      <c r="D5114" t="s">
        <v>6234</v>
      </c>
      <c r="E5114" t="s">
        <v>6034</v>
      </c>
      <c r="F5114" t="s">
        <v>47</v>
      </c>
      <c r="G5114" t="s">
        <v>48</v>
      </c>
      <c r="H5114" t="s">
        <v>76</v>
      </c>
      <c r="T5114" s="35"/>
      <c r="W5114" s="23"/>
      <c r="X5114" t="s">
        <v>4114</v>
      </c>
      <c r="Y5114" t="s">
        <v>52</v>
      </c>
      <c r="Z5114" t="s">
        <v>51</v>
      </c>
      <c r="AA5114">
        <v>332.07</v>
      </c>
      <c r="AB5114" t="s">
        <v>53</v>
      </c>
      <c r="AC5114" t="s">
        <v>6235</v>
      </c>
      <c r="AF5114" t="s">
        <v>55</v>
      </c>
      <c r="AG5114">
        <v>0.998</v>
      </c>
      <c r="AH5114">
        <v>8.0419999999999998</v>
      </c>
      <c r="AI5114">
        <v>1</v>
      </c>
      <c r="AJ5114">
        <v>100</v>
      </c>
      <c r="AK5114">
        <v>100</v>
      </c>
      <c r="AL5114">
        <v>0.99999999703196696</v>
      </c>
      <c r="AM5114" s="1">
        <v>2.9680331526018701E-9</v>
      </c>
      <c r="AN5114">
        <v>0.87073458299999995</v>
      </c>
      <c r="AO5114">
        <v>0.56356244799999999</v>
      </c>
      <c r="AP5114">
        <v>39</v>
      </c>
      <c r="AQ5114">
        <v>1</v>
      </c>
      <c r="AR5114">
        <v>1</v>
      </c>
      <c r="AS5114">
        <v>1.32E-3</v>
      </c>
      <c r="AT5114">
        <v>2.4199999999999998E-3</v>
      </c>
      <c r="AU5114" t="s">
        <v>65</v>
      </c>
      <c r="AV5114" t="s">
        <v>65</v>
      </c>
      <c r="AW5114" t="s">
        <v>65</v>
      </c>
      <c r="AX5114">
        <v>9.2399999999999999E-3</v>
      </c>
      <c r="AY5114">
        <v>2.5000000000000001E-2</v>
      </c>
      <c r="AZ5114" s="1">
        <v>2.4700000000000001E-5</v>
      </c>
      <c r="BA5114" s="1">
        <v>4.5500000000000001E-5</v>
      </c>
      <c r="BB5114" t="s">
        <v>65</v>
      </c>
      <c r="BC5114">
        <v>1.2E-4</v>
      </c>
      <c r="BD5114" t="s">
        <v>65</v>
      </c>
      <c r="BE5114" t="s">
        <v>65</v>
      </c>
      <c r="BF5114" t="s">
        <v>2962</v>
      </c>
    </row>
    <row r="5115" spans="1:58" hidden="1" x14ac:dyDescent="0.25">
      <c r="A5115">
        <v>6</v>
      </c>
      <c r="B5115">
        <v>144806621</v>
      </c>
      <c r="C5115" t="s">
        <v>11229</v>
      </c>
      <c r="D5115" t="s">
        <v>58</v>
      </c>
      <c r="E5115" t="s">
        <v>11009</v>
      </c>
      <c r="F5115" t="s">
        <v>97</v>
      </c>
      <c r="G5115" t="s">
        <v>48</v>
      </c>
      <c r="H5115" t="s">
        <v>49</v>
      </c>
      <c r="T5115" s="35"/>
      <c r="W5115" s="23"/>
      <c r="X5115" t="s">
        <v>4114</v>
      </c>
      <c r="Y5115" t="s">
        <v>51</v>
      </c>
      <c r="Z5115" t="s">
        <v>52</v>
      </c>
      <c r="AA5115">
        <v>911.07</v>
      </c>
      <c r="AB5115" t="s">
        <v>53</v>
      </c>
      <c r="AC5115" t="s">
        <v>11230</v>
      </c>
      <c r="AF5115" t="s">
        <v>55</v>
      </c>
      <c r="AG5115">
        <v>8.0000000000000002E-3</v>
      </c>
      <c r="AH5115">
        <v>0</v>
      </c>
      <c r="AI5115">
        <v>0.998</v>
      </c>
      <c r="AJ5115">
        <v>91.84</v>
      </c>
      <c r="AK5115">
        <v>98</v>
      </c>
      <c r="AL5115">
        <v>0.99999999703196696</v>
      </c>
      <c r="AM5115" s="1">
        <v>2.9680331526018701E-9</v>
      </c>
      <c r="AN5115">
        <v>0.87073458299999995</v>
      </c>
      <c r="AO5115">
        <v>0.56356244799999999</v>
      </c>
      <c r="AP5115">
        <v>39</v>
      </c>
      <c r="AQ5115">
        <v>1</v>
      </c>
      <c r="AR5115">
        <v>1</v>
      </c>
      <c r="AS5115">
        <v>3.3E-4</v>
      </c>
      <c r="AT5115" t="s">
        <v>65</v>
      </c>
      <c r="AU5115" t="s">
        <v>65</v>
      </c>
      <c r="AV5115" t="s">
        <v>65</v>
      </c>
      <c r="AW5115" t="s">
        <v>65</v>
      </c>
      <c r="AX5115" t="s">
        <v>65</v>
      </c>
      <c r="AY5115">
        <v>2.5000000000000001E-2</v>
      </c>
      <c r="AZ5115">
        <v>0</v>
      </c>
      <c r="BA5115" t="s">
        <v>65</v>
      </c>
      <c r="BB5115" t="s">
        <v>65</v>
      </c>
      <c r="BC5115" t="s">
        <v>65</v>
      </c>
      <c r="BD5115" t="s">
        <v>65</v>
      </c>
      <c r="BE5115" t="s">
        <v>65</v>
      </c>
      <c r="BF5115" t="s">
        <v>1560</v>
      </c>
    </row>
    <row r="5116" spans="1:58" hidden="1" x14ac:dyDescent="0.25">
      <c r="A5116">
        <v>6</v>
      </c>
      <c r="B5116">
        <v>145161966</v>
      </c>
      <c r="C5116" t="s">
        <v>11928</v>
      </c>
      <c r="D5116" t="s">
        <v>58</v>
      </c>
      <c r="E5116" t="s">
        <v>11689</v>
      </c>
      <c r="F5116" t="s">
        <v>85</v>
      </c>
      <c r="G5116" t="s">
        <v>48</v>
      </c>
      <c r="H5116" t="s">
        <v>49</v>
      </c>
      <c r="T5116" s="35"/>
      <c r="W5116" s="23"/>
      <c r="X5116" t="s">
        <v>4114</v>
      </c>
      <c r="Y5116" t="s">
        <v>78</v>
      </c>
      <c r="Z5116" t="s">
        <v>72</v>
      </c>
      <c r="AA5116">
        <v>595.07000000000005</v>
      </c>
      <c r="AB5116" t="s">
        <v>53</v>
      </c>
      <c r="AC5116" t="s">
        <v>11929</v>
      </c>
      <c r="AD5116" t="s">
        <v>175</v>
      </c>
      <c r="AE5116" t="s">
        <v>175</v>
      </c>
      <c r="AF5116" t="s">
        <v>55</v>
      </c>
      <c r="AG5116">
        <v>0.105</v>
      </c>
      <c r="AH5116">
        <v>0</v>
      </c>
      <c r="AI5116">
        <v>1</v>
      </c>
      <c r="AJ5116">
        <v>94.79</v>
      </c>
      <c r="AK5116">
        <v>96</v>
      </c>
      <c r="AL5116">
        <v>0.99999999703196696</v>
      </c>
      <c r="AM5116" s="1">
        <v>2.9680331526018701E-9</v>
      </c>
      <c r="AN5116">
        <v>0.87073458299999995</v>
      </c>
      <c r="AO5116">
        <v>0.56356244799999999</v>
      </c>
      <c r="AP5116">
        <v>39</v>
      </c>
      <c r="AQ5116">
        <v>1</v>
      </c>
      <c r="AR5116">
        <v>1</v>
      </c>
      <c r="AS5116">
        <v>3.3E-4</v>
      </c>
      <c r="AT5116" t="s">
        <v>65</v>
      </c>
      <c r="AU5116" t="s">
        <v>65</v>
      </c>
      <c r="AV5116" t="s">
        <v>65</v>
      </c>
      <c r="AW5116" t="s">
        <v>65</v>
      </c>
      <c r="AX5116" t="s">
        <v>65</v>
      </c>
      <c r="AY5116">
        <v>2.5000000000000001E-2</v>
      </c>
      <c r="AZ5116" s="35">
        <v>0</v>
      </c>
      <c r="BA5116" s="35" t="s">
        <v>65</v>
      </c>
      <c r="BB5116" t="s">
        <v>65</v>
      </c>
      <c r="BC5116" t="s">
        <v>65</v>
      </c>
      <c r="BD5116" t="s">
        <v>65</v>
      </c>
      <c r="BE5116" t="s">
        <v>65</v>
      </c>
      <c r="BF5116" t="s">
        <v>4038</v>
      </c>
    </row>
    <row r="5117" spans="1:58" hidden="1" x14ac:dyDescent="0.25">
      <c r="A5117">
        <v>17</v>
      </c>
      <c r="B5117">
        <v>8062502</v>
      </c>
      <c r="C5117" t="s">
        <v>827</v>
      </c>
      <c r="D5117" t="s">
        <v>58</v>
      </c>
      <c r="E5117" t="s">
        <v>46</v>
      </c>
      <c r="F5117" t="s">
        <v>97</v>
      </c>
      <c r="G5117" t="s">
        <v>98</v>
      </c>
      <c r="H5117" t="s">
        <v>49</v>
      </c>
      <c r="T5117" s="35"/>
      <c r="W5117" s="23"/>
      <c r="X5117" t="s">
        <v>828</v>
      </c>
      <c r="Y5117" t="s">
        <v>72</v>
      </c>
      <c r="Z5117" t="s">
        <v>78</v>
      </c>
      <c r="AA5117">
        <v>205.83</v>
      </c>
      <c r="AB5117" t="s">
        <v>100</v>
      </c>
      <c r="AC5117" t="s">
        <v>55</v>
      </c>
      <c r="AD5117" t="s">
        <v>64</v>
      </c>
      <c r="AE5117" t="s">
        <v>64</v>
      </c>
      <c r="AF5117" t="s">
        <v>55</v>
      </c>
      <c r="AG5117">
        <v>0</v>
      </c>
      <c r="AH5117">
        <v>0</v>
      </c>
      <c r="AI5117">
        <v>1</v>
      </c>
      <c r="AJ5117" t="s">
        <v>55</v>
      </c>
      <c r="AK5117" t="s">
        <v>55</v>
      </c>
      <c r="AL5117">
        <v>0.15970763812595601</v>
      </c>
      <c r="AM5117">
        <v>0.83711760073937502</v>
      </c>
      <c r="AN5117">
        <v>0.98833596300000004</v>
      </c>
      <c r="AO5117">
        <v>0.64849057899999996</v>
      </c>
      <c r="AP5117">
        <v>39</v>
      </c>
      <c r="AQ5117">
        <v>1</v>
      </c>
      <c r="AR5117">
        <v>1</v>
      </c>
      <c r="AS5117" s="35" t="s">
        <v>65</v>
      </c>
      <c r="AT5117" s="35" t="s">
        <v>65</v>
      </c>
      <c r="AU5117" t="s">
        <v>65</v>
      </c>
      <c r="AV5117" t="s">
        <v>65</v>
      </c>
      <c r="AW5117" t="s">
        <v>65</v>
      </c>
      <c r="AX5117" t="s">
        <v>65</v>
      </c>
      <c r="AY5117">
        <v>2.5000000000000001E-2</v>
      </c>
      <c r="AZ5117" t="s">
        <v>65</v>
      </c>
      <c r="BA5117" t="s">
        <v>65</v>
      </c>
      <c r="BB5117" t="s">
        <v>65</v>
      </c>
      <c r="BC5117" t="s">
        <v>65</v>
      </c>
      <c r="BD5117" t="s">
        <v>65</v>
      </c>
      <c r="BE5117" t="s">
        <v>65</v>
      </c>
      <c r="BF5117" t="s">
        <v>56</v>
      </c>
    </row>
    <row r="5118" spans="1:58" hidden="1" x14ac:dyDescent="0.25">
      <c r="A5118">
        <v>1</v>
      </c>
      <c r="B5118">
        <v>213162354</v>
      </c>
      <c r="C5118" t="s">
        <v>4649</v>
      </c>
      <c r="D5118" t="s">
        <v>58</v>
      </c>
      <c r="E5118" t="s">
        <v>4574</v>
      </c>
      <c r="F5118" t="s">
        <v>97</v>
      </c>
      <c r="G5118" t="s">
        <v>98</v>
      </c>
      <c r="H5118" t="s">
        <v>76</v>
      </c>
      <c r="T5118" s="35"/>
      <c r="W5118" s="23"/>
      <c r="X5118" t="s">
        <v>4650</v>
      </c>
      <c r="Y5118" t="s">
        <v>78</v>
      </c>
      <c r="Z5118" t="s">
        <v>52</v>
      </c>
      <c r="AA5118">
        <v>525.07000000000005</v>
      </c>
      <c r="AB5118" t="s">
        <v>100</v>
      </c>
      <c r="AC5118" t="s">
        <v>55</v>
      </c>
      <c r="AF5118" t="s">
        <v>55</v>
      </c>
      <c r="AG5118">
        <v>0</v>
      </c>
      <c r="AH5118">
        <v>0</v>
      </c>
      <c r="AI5118">
        <v>1</v>
      </c>
      <c r="AJ5118" t="s">
        <v>55</v>
      </c>
      <c r="AK5118" t="s">
        <v>55</v>
      </c>
      <c r="AL5118">
        <v>0.17953677046276501</v>
      </c>
      <c r="AM5118">
        <v>0.81958256467456003</v>
      </c>
      <c r="AN5118">
        <v>0.26100489799999999</v>
      </c>
      <c r="AO5118">
        <v>0.54575762900000002</v>
      </c>
      <c r="AP5118">
        <v>39</v>
      </c>
      <c r="AQ5118">
        <v>1</v>
      </c>
      <c r="AR5118">
        <v>1</v>
      </c>
      <c r="AS5118" t="s">
        <v>65</v>
      </c>
      <c r="AT5118" t="s">
        <v>65</v>
      </c>
      <c r="AU5118" t="s">
        <v>65</v>
      </c>
      <c r="AV5118" t="s">
        <v>65</v>
      </c>
      <c r="AW5118" t="s">
        <v>65</v>
      </c>
      <c r="AX5118" t="s">
        <v>65</v>
      </c>
      <c r="AY5118">
        <v>2.5000000000000001E-2</v>
      </c>
      <c r="AZ5118" t="s">
        <v>65</v>
      </c>
      <c r="BA5118" t="s">
        <v>65</v>
      </c>
      <c r="BB5118" t="s">
        <v>65</v>
      </c>
      <c r="BC5118" t="s">
        <v>65</v>
      </c>
      <c r="BD5118" t="s">
        <v>65</v>
      </c>
      <c r="BE5118" t="s">
        <v>65</v>
      </c>
      <c r="BF5118" t="s">
        <v>910</v>
      </c>
    </row>
    <row r="5119" spans="1:58" hidden="1" x14ac:dyDescent="0.25">
      <c r="A5119">
        <v>16</v>
      </c>
      <c r="B5119">
        <v>4431257</v>
      </c>
      <c r="C5119" t="s">
        <v>6527</v>
      </c>
      <c r="D5119" t="s">
        <v>58</v>
      </c>
      <c r="E5119" t="s">
        <v>6034</v>
      </c>
      <c r="F5119" t="s">
        <v>47</v>
      </c>
      <c r="G5119" t="s">
        <v>48</v>
      </c>
      <c r="H5119" t="s">
        <v>49</v>
      </c>
      <c r="T5119" s="35"/>
      <c r="W5119" s="23"/>
      <c r="X5119" t="s">
        <v>6528</v>
      </c>
      <c r="Y5119" t="s">
        <v>78</v>
      </c>
      <c r="Z5119" t="s">
        <v>72</v>
      </c>
      <c r="AA5119">
        <v>437.08</v>
      </c>
      <c r="AB5119" t="s">
        <v>53</v>
      </c>
      <c r="AC5119" t="s">
        <v>6529</v>
      </c>
      <c r="AD5119" t="s">
        <v>64</v>
      </c>
      <c r="AE5119" t="s">
        <v>64</v>
      </c>
      <c r="AF5119" t="s">
        <v>55</v>
      </c>
      <c r="AG5119">
        <v>0.999</v>
      </c>
      <c r="AH5119">
        <v>5.7009999999999996</v>
      </c>
      <c r="AI5119">
        <v>1</v>
      </c>
      <c r="AJ5119">
        <v>95.96</v>
      </c>
      <c r="AK5119">
        <v>99</v>
      </c>
      <c r="AL5119" s="35">
        <v>0.86361474598455501</v>
      </c>
      <c r="AM5119">
        <v>5.3807165723859803E-2</v>
      </c>
      <c r="AN5119">
        <v>0.86614467799999995</v>
      </c>
      <c r="AO5119">
        <v>0.51796308700000004</v>
      </c>
      <c r="AP5119">
        <v>39</v>
      </c>
      <c r="AQ5119">
        <v>1</v>
      </c>
      <c r="AR5119">
        <v>1</v>
      </c>
      <c r="AS5119">
        <v>9.8999999999999999E-4</v>
      </c>
      <c r="AT5119">
        <v>1.3699999999999999E-3</v>
      </c>
      <c r="AU5119" t="s">
        <v>65</v>
      </c>
      <c r="AV5119" t="s">
        <v>65</v>
      </c>
      <c r="AW5119" t="s">
        <v>65</v>
      </c>
      <c r="AX5119" t="s">
        <v>65</v>
      </c>
      <c r="AY5119">
        <v>2.5000000000000001E-2</v>
      </c>
      <c r="AZ5119" s="1">
        <v>1.6500000000000001E-5</v>
      </c>
      <c r="BA5119" s="1">
        <v>1.7200000000000001E-5</v>
      </c>
      <c r="BB5119" t="s">
        <v>65</v>
      </c>
      <c r="BC5119" t="s">
        <v>65</v>
      </c>
      <c r="BD5119" t="s">
        <v>65</v>
      </c>
      <c r="BE5119" t="s">
        <v>65</v>
      </c>
      <c r="BF5119" t="s">
        <v>2962</v>
      </c>
    </row>
    <row r="5120" spans="1:58" hidden="1" x14ac:dyDescent="0.25">
      <c r="A5120">
        <v>9</v>
      </c>
      <c r="B5120">
        <v>136675307</v>
      </c>
      <c r="C5120" t="s">
        <v>12733</v>
      </c>
      <c r="D5120" t="s">
        <v>12734</v>
      </c>
      <c r="E5120" t="s">
        <v>12393</v>
      </c>
      <c r="F5120" t="s">
        <v>47</v>
      </c>
      <c r="G5120" t="s">
        <v>98</v>
      </c>
      <c r="H5120" t="s">
        <v>49</v>
      </c>
      <c r="T5120" s="35"/>
      <c r="W5120" s="23"/>
      <c r="X5120" t="s">
        <v>12735</v>
      </c>
      <c r="Y5120" t="s">
        <v>72</v>
      </c>
      <c r="Z5120" t="s">
        <v>78</v>
      </c>
      <c r="AA5120">
        <v>714.07</v>
      </c>
      <c r="AB5120" t="s">
        <v>175</v>
      </c>
      <c r="AC5120" t="s">
        <v>55</v>
      </c>
      <c r="AD5120" t="s">
        <v>64</v>
      </c>
      <c r="AE5120" t="s">
        <v>64</v>
      </c>
      <c r="AF5120" t="s">
        <v>55</v>
      </c>
      <c r="AG5120">
        <v>0</v>
      </c>
      <c r="AH5120">
        <v>4.1849999999999996</v>
      </c>
      <c r="AI5120">
        <v>1</v>
      </c>
      <c r="AJ5120" t="s">
        <v>55</v>
      </c>
      <c r="AK5120" t="s">
        <v>55</v>
      </c>
      <c r="AL5120">
        <v>0.997475818982135</v>
      </c>
      <c r="AM5120">
        <v>2.51877000405443E-3</v>
      </c>
      <c r="AN5120">
        <v>0.95256468400000005</v>
      </c>
      <c r="AO5120">
        <v>0.64745460899999996</v>
      </c>
      <c r="AP5120">
        <v>39</v>
      </c>
      <c r="AQ5120">
        <v>1</v>
      </c>
      <c r="AR5120">
        <v>1</v>
      </c>
      <c r="AS5120">
        <v>1.252E-2</v>
      </c>
      <c r="AT5120">
        <v>1.796E-2</v>
      </c>
      <c r="AU5120">
        <v>2.359E-2</v>
      </c>
      <c r="AV5120" t="s">
        <v>65</v>
      </c>
      <c r="AW5120">
        <v>1.5699999999999999E-2</v>
      </c>
      <c r="AX5120">
        <v>3.2870000000000003E-2</v>
      </c>
      <c r="AY5120">
        <v>2.5000000000000001E-2</v>
      </c>
      <c r="AZ5120" s="35">
        <v>3.1E-4</v>
      </c>
      <c r="BA5120">
        <v>4.4000000000000002E-4</v>
      </c>
      <c r="BB5120">
        <v>2.5999999999999998E-4</v>
      </c>
      <c r="BC5120">
        <v>6.9999999999999999E-4</v>
      </c>
      <c r="BD5120">
        <v>4.0000000000000002E-4</v>
      </c>
      <c r="BE5120" t="s">
        <v>65</v>
      </c>
      <c r="BF5120" t="s">
        <v>9149</v>
      </c>
    </row>
    <row r="5121" spans="1:58" hidden="1" x14ac:dyDescent="0.25">
      <c r="A5121">
        <v>1</v>
      </c>
      <c r="B5121">
        <v>108152557</v>
      </c>
      <c r="C5121" t="s">
        <v>3859</v>
      </c>
      <c r="D5121" t="s">
        <v>3860</v>
      </c>
      <c r="E5121" t="s">
        <v>3829</v>
      </c>
      <c r="F5121" t="s">
        <v>47</v>
      </c>
      <c r="G5121" t="s">
        <v>48</v>
      </c>
      <c r="H5121" t="s">
        <v>49</v>
      </c>
      <c r="T5121" s="35"/>
      <c r="W5121" s="23"/>
      <c r="X5121" t="s">
        <v>3861</v>
      </c>
      <c r="Y5121" t="s">
        <v>78</v>
      </c>
      <c r="Z5121" t="s">
        <v>52</v>
      </c>
      <c r="AA5121">
        <v>750.07</v>
      </c>
      <c r="AB5121" t="s">
        <v>53</v>
      </c>
      <c r="AC5121" t="s">
        <v>3862</v>
      </c>
      <c r="AF5121" t="s">
        <v>55</v>
      </c>
      <c r="AG5121">
        <v>0</v>
      </c>
      <c r="AH5121">
        <v>4.827</v>
      </c>
      <c r="AI5121">
        <v>1</v>
      </c>
      <c r="AJ5121">
        <v>82.02</v>
      </c>
      <c r="AK5121">
        <v>89</v>
      </c>
      <c r="AL5121">
        <v>0.97994041308495095</v>
      </c>
      <c r="AM5121" s="35">
        <v>2.00593234937473E-2</v>
      </c>
      <c r="AN5121">
        <v>0.80233112799999995</v>
      </c>
      <c r="AO5121">
        <v>0.53040297800000002</v>
      </c>
      <c r="AP5121">
        <v>39</v>
      </c>
      <c r="AQ5121">
        <v>1</v>
      </c>
      <c r="AR5121">
        <v>1</v>
      </c>
      <c r="AS5121">
        <v>6.1330000000000003E-2</v>
      </c>
      <c r="AT5121">
        <v>8.3479999999999999E-2</v>
      </c>
      <c r="AU5121">
        <v>8.387E-2</v>
      </c>
      <c r="AV5121">
        <v>5.849E-2</v>
      </c>
      <c r="AW5121">
        <v>8.5870000000000002E-2</v>
      </c>
      <c r="AX5121">
        <v>8.448E-2</v>
      </c>
      <c r="AY5121">
        <v>2.5000000000000001E-2</v>
      </c>
      <c r="AZ5121">
        <v>1.57E-3</v>
      </c>
      <c r="BA5121">
        <v>2.16E-3</v>
      </c>
      <c r="BB5121">
        <v>2.1199999999999999E-3</v>
      </c>
      <c r="BC5121">
        <v>2.0899999999999998E-3</v>
      </c>
      <c r="BD5121">
        <v>2E-3</v>
      </c>
      <c r="BE5121">
        <v>1.01E-3</v>
      </c>
      <c r="BF5121" t="s">
        <v>1248</v>
      </c>
    </row>
    <row r="5122" spans="1:58" hidden="1" x14ac:dyDescent="0.25">
      <c r="A5122">
        <v>2</v>
      </c>
      <c r="B5122">
        <v>71148291</v>
      </c>
      <c r="C5122" t="s">
        <v>1078</v>
      </c>
      <c r="D5122" t="s">
        <v>1079</v>
      </c>
      <c r="E5122" t="s">
        <v>984</v>
      </c>
      <c r="F5122" t="s">
        <v>47</v>
      </c>
      <c r="G5122" t="s">
        <v>48</v>
      </c>
      <c r="H5122" t="s">
        <v>49</v>
      </c>
      <c r="T5122" s="35"/>
      <c r="W5122" s="23"/>
      <c r="X5122" t="s">
        <v>1080</v>
      </c>
      <c r="Y5122" t="s">
        <v>78</v>
      </c>
      <c r="Z5122" t="s">
        <v>72</v>
      </c>
      <c r="AA5122">
        <v>629.07000000000005</v>
      </c>
      <c r="AB5122" t="s">
        <v>53</v>
      </c>
      <c r="AC5122" t="s">
        <v>1081</v>
      </c>
      <c r="AF5122" t="s">
        <v>55</v>
      </c>
      <c r="AG5122">
        <v>1</v>
      </c>
      <c r="AH5122">
        <v>9.4019999999999992</v>
      </c>
      <c r="AI5122">
        <v>1</v>
      </c>
      <c r="AJ5122">
        <v>100</v>
      </c>
      <c r="AK5122">
        <v>97</v>
      </c>
      <c r="AL5122" s="35">
        <v>0.61517134782428995</v>
      </c>
      <c r="AM5122">
        <v>0.31503857113106798</v>
      </c>
      <c r="AN5122">
        <v>0.62582666399999998</v>
      </c>
      <c r="AO5122">
        <v>0.53998094399999996</v>
      </c>
      <c r="AP5122">
        <v>39</v>
      </c>
      <c r="AQ5122">
        <v>1</v>
      </c>
      <c r="AR5122">
        <v>1</v>
      </c>
      <c r="AS5122">
        <v>8.5299999999999994E-3</v>
      </c>
      <c r="AT5122">
        <v>7.2899999999999996E-3</v>
      </c>
      <c r="AU5122" t="s">
        <v>65</v>
      </c>
      <c r="AV5122">
        <v>4.0739999999999998E-2</v>
      </c>
      <c r="AW5122">
        <v>1.5699999999999999E-2</v>
      </c>
      <c r="AX5122" t="s">
        <v>65</v>
      </c>
      <c r="AY5122">
        <v>2.5000000000000001E-2</v>
      </c>
      <c r="AZ5122">
        <v>2.1000000000000001E-4</v>
      </c>
      <c r="BA5122">
        <v>1.7000000000000001E-4</v>
      </c>
      <c r="BB5122">
        <v>2.5999999999999998E-4</v>
      </c>
      <c r="BC5122" t="s">
        <v>65</v>
      </c>
      <c r="BD5122" t="s">
        <v>65</v>
      </c>
      <c r="BE5122">
        <v>5.2999999999999998E-4</v>
      </c>
      <c r="BF5122" t="s">
        <v>986</v>
      </c>
    </row>
    <row r="5123" spans="1:58" hidden="1" x14ac:dyDescent="0.25">
      <c r="A5123">
        <v>2</v>
      </c>
      <c r="B5123">
        <v>71159963</v>
      </c>
      <c r="C5123" t="s">
        <v>1082</v>
      </c>
      <c r="D5123" t="s">
        <v>1083</v>
      </c>
      <c r="E5123" t="s">
        <v>984</v>
      </c>
      <c r="F5123" t="s">
        <v>47</v>
      </c>
      <c r="G5123" t="s">
        <v>48</v>
      </c>
      <c r="H5123" t="s">
        <v>49</v>
      </c>
      <c r="T5123" s="35"/>
      <c r="W5123" s="23"/>
      <c r="X5123" t="s">
        <v>1080</v>
      </c>
      <c r="Y5123" t="s">
        <v>51</v>
      </c>
      <c r="Z5123" t="s">
        <v>78</v>
      </c>
      <c r="AA5123">
        <v>572.08000000000004</v>
      </c>
      <c r="AB5123" t="s">
        <v>53</v>
      </c>
      <c r="AC5123" t="s">
        <v>1084</v>
      </c>
      <c r="AF5123" t="s">
        <v>55</v>
      </c>
      <c r="AG5123">
        <v>0.98</v>
      </c>
      <c r="AH5123">
        <v>0</v>
      </c>
      <c r="AI5123">
        <v>1</v>
      </c>
      <c r="AJ5123">
        <v>90.28</v>
      </c>
      <c r="AK5123">
        <v>72</v>
      </c>
      <c r="AL5123" s="35">
        <v>0.61517134782428995</v>
      </c>
      <c r="AM5123">
        <v>0.31503857113106798</v>
      </c>
      <c r="AN5123">
        <v>0.62582666399999998</v>
      </c>
      <c r="AO5123">
        <v>0.53998094399999996</v>
      </c>
      <c r="AP5123">
        <v>39</v>
      </c>
      <c r="AQ5123">
        <v>1</v>
      </c>
      <c r="AR5123">
        <v>1</v>
      </c>
      <c r="AS5123">
        <v>4.2700000000000004E-3</v>
      </c>
      <c r="AT5123">
        <v>6.7499999999999999E-3</v>
      </c>
      <c r="AU5123" t="s">
        <v>65</v>
      </c>
      <c r="AV5123">
        <v>4.0989999999999999E-2</v>
      </c>
      <c r="AW5123" t="s">
        <v>65</v>
      </c>
      <c r="AX5123" t="s">
        <v>65</v>
      </c>
      <c r="AY5123">
        <v>2.5000000000000001E-2</v>
      </c>
      <c r="AZ5123" s="1">
        <v>9.8800000000000003E-5</v>
      </c>
      <c r="BA5123">
        <v>1.4999999999999999E-4</v>
      </c>
      <c r="BB5123" t="s">
        <v>65</v>
      </c>
      <c r="BC5123" t="s">
        <v>65</v>
      </c>
      <c r="BD5123" t="s">
        <v>65</v>
      </c>
      <c r="BE5123">
        <v>5.2999999999999998E-4</v>
      </c>
      <c r="BF5123" t="s">
        <v>986</v>
      </c>
    </row>
    <row r="5124" spans="1:58" hidden="1" x14ac:dyDescent="0.25">
      <c r="A5124">
        <v>1</v>
      </c>
      <c r="B5124">
        <v>101198111</v>
      </c>
      <c r="C5124" t="s">
        <v>6717</v>
      </c>
      <c r="D5124" t="s">
        <v>6718</v>
      </c>
      <c r="E5124" t="s">
        <v>6672</v>
      </c>
      <c r="F5124" t="s">
        <v>47</v>
      </c>
      <c r="G5124" t="s">
        <v>48</v>
      </c>
      <c r="H5124" t="s">
        <v>49</v>
      </c>
      <c r="T5124" s="35"/>
      <c r="W5124" s="23"/>
      <c r="X5124" t="s">
        <v>6719</v>
      </c>
      <c r="Y5124" t="s">
        <v>51</v>
      </c>
      <c r="Z5124" t="s">
        <v>78</v>
      </c>
      <c r="AA5124">
        <v>532.07000000000005</v>
      </c>
      <c r="AB5124" t="s">
        <v>53</v>
      </c>
      <c r="AC5124" t="s">
        <v>6720</v>
      </c>
      <c r="AF5124" t="s">
        <v>55</v>
      </c>
      <c r="AG5124">
        <v>0.98699999999999999</v>
      </c>
      <c r="AH5124">
        <v>0</v>
      </c>
      <c r="AI5124">
        <v>0</v>
      </c>
      <c r="AJ5124">
        <v>27.03</v>
      </c>
      <c r="AK5124">
        <v>74</v>
      </c>
      <c r="AL5124">
        <v>0.21843460902789899</v>
      </c>
      <c r="AM5124" s="35">
        <v>0.78150314444361102</v>
      </c>
      <c r="AN5124">
        <v>0.59328797300000002</v>
      </c>
      <c r="AO5124">
        <v>0</v>
      </c>
      <c r="AP5124">
        <v>39</v>
      </c>
      <c r="AQ5124">
        <v>1</v>
      </c>
      <c r="AR5124">
        <v>1</v>
      </c>
      <c r="AS5124">
        <v>5.9479999999999998E-2</v>
      </c>
      <c r="AT5124">
        <v>7.8170000000000003E-2</v>
      </c>
      <c r="AU5124">
        <v>7.6539999999999997E-2</v>
      </c>
      <c r="AV5124">
        <v>0.16671</v>
      </c>
      <c r="AW5124">
        <v>8.1019999999999995E-2</v>
      </c>
      <c r="AX5124">
        <v>0.10552</v>
      </c>
      <c r="AY5124">
        <v>2.5000000000000001E-2</v>
      </c>
      <c r="AZ5124" s="35">
        <v>1.5200000000000001E-3</v>
      </c>
      <c r="BA5124" s="35">
        <v>2.0200000000000001E-3</v>
      </c>
      <c r="BB5124">
        <v>1.98E-3</v>
      </c>
      <c r="BC5124">
        <v>2.6700000000000001E-3</v>
      </c>
      <c r="BD5124">
        <v>1.8E-3</v>
      </c>
      <c r="BE5124">
        <v>4.0899999999999999E-3</v>
      </c>
      <c r="BF5124" t="s">
        <v>6675</v>
      </c>
    </row>
    <row r="5125" spans="1:58" hidden="1" x14ac:dyDescent="0.25">
      <c r="A5125">
        <v>5</v>
      </c>
      <c r="B5125">
        <v>82877413</v>
      </c>
      <c r="C5125" t="s">
        <v>1932</v>
      </c>
      <c r="D5125" t="s">
        <v>1933</v>
      </c>
      <c r="E5125" t="s">
        <v>1764</v>
      </c>
      <c r="F5125" t="s">
        <v>97</v>
      </c>
      <c r="G5125" t="s">
        <v>98</v>
      </c>
      <c r="H5125" t="s">
        <v>49</v>
      </c>
      <c r="T5125" s="35"/>
      <c r="W5125" s="23"/>
      <c r="X5125" t="s">
        <v>1934</v>
      </c>
      <c r="Y5125" t="s">
        <v>78</v>
      </c>
      <c r="Z5125" t="s">
        <v>72</v>
      </c>
      <c r="AA5125">
        <v>619.07000000000005</v>
      </c>
      <c r="AB5125" t="s">
        <v>100</v>
      </c>
      <c r="AC5125" t="s">
        <v>55</v>
      </c>
      <c r="AF5125" t="s">
        <v>55</v>
      </c>
      <c r="AG5125">
        <v>0</v>
      </c>
      <c r="AH5125">
        <v>0</v>
      </c>
      <c r="AI5125">
        <v>1</v>
      </c>
      <c r="AJ5125" t="s">
        <v>55</v>
      </c>
      <c r="AK5125" t="s">
        <v>55</v>
      </c>
      <c r="AL5125">
        <v>2.4940202392970899E-4</v>
      </c>
      <c r="AM5125">
        <v>0.99975059797606902</v>
      </c>
      <c r="AN5125">
        <v>0.68295893299999999</v>
      </c>
      <c r="AO5125">
        <v>0.53997250699999999</v>
      </c>
      <c r="AP5125">
        <v>39</v>
      </c>
      <c r="AQ5125">
        <v>1</v>
      </c>
      <c r="AR5125">
        <v>1</v>
      </c>
      <c r="AS5125" t="s">
        <v>65</v>
      </c>
      <c r="AT5125" t="s">
        <v>65</v>
      </c>
      <c r="AU5125" t="s">
        <v>65</v>
      </c>
      <c r="AV5125" t="s">
        <v>65</v>
      </c>
      <c r="AW5125" t="s">
        <v>65</v>
      </c>
      <c r="AX5125" t="s">
        <v>65</v>
      </c>
      <c r="AY5125">
        <v>2.5000000000000001E-2</v>
      </c>
      <c r="AZ5125" t="s">
        <v>65</v>
      </c>
      <c r="BA5125" t="s">
        <v>65</v>
      </c>
      <c r="BB5125" t="s">
        <v>65</v>
      </c>
      <c r="BC5125" t="s">
        <v>65</v>
      </c>
      <c r="BD5125" t="s">
        <v>65</v>
      </c>
      <c r="BE5125" t="s">
        <v>65</v>
      </c>
      <c r="BF5125" t="s">
        <v>1766</v>
      </c>
    </row>
    <row r="5126" spans="1:58" hidden="1" x14ac:dyDescent="0.25">
      <c r="A5126">
        <v>8</v>
      </c>
      <c r="B5126">
        <v>67578840</v>
      </c>
      <c r="C5126" t="s">
        <v>9831</v>
      </c>
      <c r="D5126" t="s">
        <v>9832</v>
      </c>
      <c r="E5126" t="s">
        <v>9502</v>
      </c>
      <c r="F5126" t="s">
        <v>47</v>
      </c>
      <c r="G5126" t="s">
        <v>98</v>
      </c>
      <c r="H5126" t="s">
        <v>49</v>
      </c>
      <c r="T5126" s="35"/>
      <c r="U5126" s="35"/>
      <c r="W5126" s="23"/>
      <c r="X5126" t="s">
        <v>9833</v>
      </c>
      <c r="Y5126" t="s">
        <v>51</v>
      </c>
      <c r="Z5126" t="s">
        <v>52</v>
      </c>
      <c r="AA5126">
        <v>594.08000000000004</v>
      </c>
      <c r="AB5126" t="s">
        <v>164</v>
      </c>
      <c r="AC5126" t="s">
        <v>9834</v>
      </c>
      <c r="AF5126" t="s">
        <v>55</v>
      </c>
      <c r="AG5126">
        <v>0</v>
      </c>
      <c r="AH5126">
        <v>0</v>
      </c>
      <c r="AI5126">
        <v>1</v>
      </c>
      <c r="AJ5126">
        <v>99</v>
      </c>
      <c r="AK5126">
        <v>100</v>
      </c>
      <c r="AL5126">
        <v>6.5898095142621796E-4</v>
      </c>
      <c r="AM5126">
        <v>0.99934101827370303</v>
      </c>
      <c r="AN5126">
        <v>0.95404192099999996</v>
      </c>
      <c r="AO5126">
        <v>0.56130377300000001</v>
      </c>
      <c r="AP5126">
        <v>39</v>
      </c>
      <c r="AQ5126">
        <v>1</v>
      </c>
      <c r="AR5126">
        <v>1</v>
      </c>
      <c r="AS5126">
        <v>5.2599999999999999E-3</v>
      </c>
      <c r="AT5126">
        <v>6.5700000000000003E-3</v>
      </c>
      <c r="AU5126" t="s">
        <v>65</v>
      </c>
      <c r="AV5126" t="s">
        <v>65</v>
      </c>
      <c r="AW5126" t="s">
        <v>65</v>
      </c>
      <c r="AX5126">
        <v>9.2399999999999999E-3</v>
      </c>
      <c r="AY5126">
        <v>2.5000000000000001E-2</v>
      </c>
      <c r="AZ5126">
        <v>1.2E-4</v>
      </c>
      <c r="BA5126" s="35">
        <v>1.4999999999999999E-4</v>
      </c>
      <c r="BB5126" t="s">
        <v>65</v>
      </c>
      <c r="BC5126">
        <v>1.2E-4</v>
      </c>
      <c r="BD5126" t="s">
        <v>65</v>
      </c>
      <c r="BE5126" t="s">
        <v>65</v>
      </c>
      <c r="BF5126" t="s">
        <v>9505</v>
      </c>
    </row>
    <row r="5127" spans="1:58" hidden="1" x14ac:dyDescent="0.25">
      <c r="A5127" t="s">
        <v>967</v>
      </c>
      <c r="B5127">
        <v>8433498</v>
      </c>
      <c r="C5127" t="s">
        <v>2504</v>
      </c>
      <c r="D5127" t="s">
        <v>58</v>
      </c>
      <c r="E5127" t="s">
        <v>1764</v>
      </c>
      <c r="F5127" t="s">
        <v>47</v>
      </c>
      <c r="G5127" t="s">
        <v>48</v>
      </c>
      <c r="H5127" t="s">
        <v>76</v>
      </c>
      <c r="T5127" s="35"/>
      <c r="W5127" s="23"/>
      <c r="X5127" t="s">
        <v>2505</v>
      </c>
      <c r="Y5127" t="s">
        <v>51</v>
      </c>
      <c r="Z5127" t="s">
        <v>52</v>
      </c>
      <c r="AA5127">
        <v>159.91999999999999</v>
      </c>
      <c r="AB5127" t="s">
        <v>53</v>
      </c>
      <c r="AC5127" t="s">
        <v>2506</v>
      </c>
      <c r="AF5127" t="s">
        <v>55</v>
      </c>
      <c r="AG5127">
        <v>0.97</v>
      </c>
      <c r="AH5127">
        <v>0</v>
      </c>
      <c r="AI5127">
        <v>0</v>
      </c>
      <c r="AJ5127">
        <v>81.819999999999993</v>
      </c>
      <c r="AK5127">
        <v>11</v>
      </c>
      <c r="AL5127">
        <v>0.64743995849135305</v>
      </c>
      <c r="AM5127" s="35">
        <v>0.22134959984161601</v>
      </c>
      <c r="AN5127">
        <v>6.8343789999999998E-3</v>
      </c>
      <c r="AO5127">
        <v>0</v>
      </c>
      <c r="AP5127">
        <v>15</v>
      </c>
      <c r="AQ5127">
        <v>1</v>
      </c>
      <c r="AR5127">
        <v>0.4</v>
      </c>
      <c r="AS5127" s="35">
        <v>8.7000000000000001E-4</v>
      </c>
      <c r="AT5127">
        <v>1.42E-3</v>
      </c>
      <c r="AU5127" s="35" t="s">
        <v>65</v>
      </c>
      <c r="AV5127">
        <v>7.1379999999999999E-2</v>
      </c>
      <c r="AW5127" t="s">
        <v>65</v>
      </c>
      <c r="AX5127" t="s">
        <v>65</v>
      </c>
      <c r="AY5127">
        <v>6.25E-2</v>
      </c>
      <c r="AZ5127" s="1">
        <v>4.3600000000000003E-5</v>
      </c>
      <c r="BA5127" s="1">
        <v>5.9299999999999998E-5</v>
      </c>
      <c r="BB5127" t="s">
        <v>65</v>
      </c>
      <c r="BC5127" t="s">
        <v>65</v>
      </c>
      <c r="BD5127" t="s">
        <v>65</v>
      </c>
      <c r="BE5127">
        <v>4.0600000000000002E-3</v>
      </c>
      <c r="BF5127" t="s">
        <v>1766</v>
      </c>
    </row>
    <row r="5128" spans="1:58" x14ac:dyDescent="0.25">
      <c r="A5128">
        <v>18</v>
      </c>
      <c r="B5128">
        <v>13438277</v>
      </c>
      <c r="C5128" t="s">
        <v>2399</v>
      </c>
      <c r="D5128" t="s">
        <v>58</v>
      </c>
      <c r="E5128" t="s">
        <v>1764</v>
      </c>
      <c r="F5128" t="s">
        <v>85</v>
      </c>
      <c r="G5128" t="s">
        <v>98</v>
      </c>
      <c r="H5128" t="s">
        <v>76</v>
      </c>
      <c r="I5128" t="s">
        <v>14625</v>
      </c>
      <c r="T5128" s="35"/>
      <c r="W5128" s="23"/>
      <c r="X5128" t="s">
        <v>2400</v>
      </c>
      <c r="Y5128" t="s">
        <v>78</v>
      </c>
      <c r="Z5128" t="s">
        <v>72</v>
      </c>
      <c r="AA5128">
        <v>1005.07</v>
      </c>
      <c r="AB5128" t="s">
        <v>164</v>
      </c>
      <c r="AC5128" t="s">
        <v>2401</v>
      </c>
      <c r="AF5128" t="s">
        <v>55</v>
      </c>
      <c r="AG5128">
        <v>0</v>
      </c>
      <c r="AH5128">
        <v>7.06</v>
      </c>
      <c r="AI5128">
        <v>1</v>
      </c>
      <c r="AJ5128">
        <v>100</v>
      </c>
      <c r="AK5128">
        <v>92</v>
      </c>
      <c r="AL5128">
        <v>0</v>
      </c>
      <c r="AM5128" s="35">
        <v>0</v>
      </c>
      <c r="AN5128">
        <v>0</v>
      </c>
      <c r="AO5128">
        <v>0</v>
      </c>
      <c r="AP5128">
        <v>39</v>
      </c>
      <c r="AQ5128">
        <v>1</v>
      </c>
      <c r="AR5128">
        <v>1</v>
      </c>
      <c r="AS5128" s="35">
        <v>3.3E-4</v>
      </c>
      <c r="AT5128" t="s">
        <v>65</v>
      </c>
      <c r="AU5128" s="35" t="s">
        <v>65</v>
      </c>
      <c r="AV5128" t="s">
        <v>65</v>
      </c>
      <c r="AW5128" t="s">
        <v>65</v>
      </c>
      <c r="AX5128" t="s">
        <v>65</v>
      </c>
      <c r="AY5128">
        <v>2.5000000000000001E-2</v>
      </c>
      <c r="AZ5128">
        <v>0</v>
      </c>
      <c r="BA5128" t="s">
        <v>65</v>
      </c>
      <c r="BB5128" t="s">
        <v>65</v>
      </c>
      <c r="BC5128" t="s">
        <v>65</v>
      </c>
      <c r="BD5128" t="s">
        <v>65</v>
      </c>
      <c r="BE5128" t="s">
        <v>65</v>
      </c>
      <c r="BF5128" t="s">
        <v>1766</v>
      </c>
    </row>
    <row r="5129" spans="1:58" hidden="1" x14ac:dyDescent="0.25">
      <c r="A5129">
        <v>19</v>
      </c>
      <c r="B5129">
        <v>53761773</v>
      </c>
      <c r="C5129" t="s">
        <v>1692</v>
      </c>
      <c r="D5129" t="s">
        <v>1693</v>
      </c>
      <c r="E5129" t="s">
        <v>984</v>
      </c>
      <c r="F5129" t="s">
        <v>47</v>
      </c>
      <c r="G5129" t="s">
        <v>48</v>
      </c>
      <c r="H5129" t="s">
        <v>49</v>
      </c>
      <c r="T5129" s="35"/>
      <c r="W5129" s="23"/>
      <c r="X5129" t="s">
        <v>1694</v>
      </c>
      <c r="Y5129" t="s">
        <v>51</v>
      </c>
      <c r="Z5129" t="s">
        <v>52</v>
      </c>
      <c r="AA5129">
        <v>1942.29</v>
      </c>
      <c r="AB5129" t="s">
        <v>53</v>
      </c>
      <c r="AC5129" t="s">
        <v>1695</v>
      </c>
      <c r="AF5129" t="s">
        <v>55</v>
      </c>
      <c r="AG5129">
        <v>0.97599999999999998</v>
      </c>
      <c r="AH5129">
        <v>0</v>
      </c>
      <c r="AI5129">
        <v>0</v>
      </c>
      <c r="AJ5129">
        <v>100</v>
      </c>
      <c r="AK5129">
        <v>5</v>
      </c>
      <c r="AL5129" s="35">
        <v>0.38762273476889503</v>
      </c>
      <c r="AM5129">
        <v>1.21565635123991E-4</v>
      </c>
      <c r="AN5129">
        <v>2.6459363999999999E-2</v>
      </c>
      <c r="AO5129">
        <v>0</v>
      </c>
      <c r="AP5129">
        <v>37</v>
      </c>
      <c r="AQ5129">
        <v>3</v>
      </c>
      <c r="AR5129">
        <v>1</v>
      </c>
      <c r="AS5129" s="1">
        <v>4.6199999999999998E-5</v>
      </c>
      <c r="AT5129">
        <v>3.46E-3</v>
      </c>
      <c r="AU5129" s="1">
        <v>9.6500000000000001E-5</v>
      </c>
      <c r="AV5129">
        <v>8.4499999999999992E-3</v>
      </c>
      <c r="AW5129">
        <v>1.8600000000000001E-3</v>
      </c>
      <c r="AX5129">
        <v>1.5399999999999999E-3</v>
      </c>
      <c r="AY5129">
        <v>7.4999999999999997E-2</v>
      </c>
      <c r="AZ5129">
        <v>1.67E-3</v>
      </c>
      <c r="BA5129">
        <v>7.3400000000000002E-3</v>
      </c>
      <c r="BB5129">
        <v>5.8199999999999997E-3</v>
      </c>
      <c r="BC5129">
        <v>5.4200000000000003E-3</v>
      </c>
      <c r="BD5129">
        <v>1.8E-3</v>
      </c>
      <c r="BE5129">
        <v>9.5099999999999994E-3</v>
      </c>
      <c r="BF5129" t="s">
        <v>1696</v>
      </c>
    </row>
    <row r="5130" spans="1:58" hidden="1" x14ac:dyDescent="0.25">
      <c r="A5130">
        <v>19</v>
      </c>
      <c r="B5130">
        <v>53761773</v>
      </c>
      <c r="C5130" t="s">
        <v>1692</v>
      </c>
      <c r="D5130" t="s">
        <v>1693</v>
      </c>
      <c r="E5130" t="s">
        <v>2537</v>
      </c>
      <c r="F5130" t="s">
        <v>47</v>
      </c>
      <c r="G5130" t="s">
        <v>48</v>
      </c>
      <c r="H5130" t="s">
        <v>49</v>
      </c>
      <c r="T5130" s="35"/>
      <c r="W5130" s="23"/>
      <c r="X5130" t="s">
        <v>1694</v>
      </c>
      <c r="Y5130" t="s">
        <v>51</v>
      </c>
      <c r="Z5130" t="s">
        <v>52</v>
      </c>
      <c r="AA5130">
        <v>1942.29</v>
      </c>
      <c r="AB5130" t="s">
        <v>53</v>
      </c>
      <c r="AC5130" t="s">
        <v>1695</v>
      </c>
      <c r="AF5130" t="s">
        <v>55</v>
      </c>
      <c r="AG5130">
        <v>0.97599999999999998</v>
      </c>
      <c r="AH5130">
        <v>0</v>
      </c>
      <c r="AI5130">
        <v>0</v>
      </c>
      <c r="AJ5130">
        <v>100</v>
      </c>
      <c r="AK5130">
        <v>5</v>
      </c>
      <c r="AL5130">
        <v>0.38762273476889503</v>
      </c>
      <c r="AM5130" s="35">
        <v>1.21565635123991E-4</v>
      </c>
      <c r="AN5130">
        <v>2.6459363999999999E-2</v>
      </c>
      <c r="AO5130">
        <v>0</v>
      </c>
      <c r="AP5130">
        <v>37</v>
      </c>
      <c r="AQ5130">
        <v>3</v>
      </c>
      <c r="AR5130">
        <v>1</v>
      </c>
      <c r="AS5130" s="1">
        <v>4.6199999999999998E-5</v>
      </c>
      <c r="AT5130">
        <v>3.46E-3</v>
      </c>
      <c r="AU5130" s="1">
        <v>9.6500000000000001E-5</v>
      </c>
      <c r="AV5130">
        <v>8.4499999999999992E-3</v>
      </c>
      <c r="AW5130">
        <v>1.8600000000000001E-3</v>
      </c>
      <c r="AX5130">
        <v>1.5399999999999999E-3</v>
      </c>
      <c r="AY5130">
        <v>7.4999999999999997E-2</v>
      </c>
      <c r="AZ5130">
        <v>1.67E-3</v>
      </c>
      <c r="BA5130">
        <v>7.3400000000000002E-3</v>
      </c>
      <c r="BB5130">
        <v>5.8199999999999997E-3</v>
      </c>
      <c r="BC5130">
        <v>5.4200000000000003E-3</v>
      </c>
      <c r="BD5130">
        <v>1.8E-3</v>
      </c>
      <c r="BE5130">
        <v>9.5099999999999994E-3</v>
      </c>
      <c r="BF5130" t="s">
        <v>1696</v>
      </c>
    </row>
    <row r="5131" spans="1:58" hidden="1" x14ac:dyDescent="0.25">
      <c r="A5131">
        <v>19</v>
      </c>
      <c r="B5131">
        <v>53761773</v>
      </c>
      <c r="C5131" t="s">
        <v>1692</v>
      </c>
      <c r="D5131" t="s">
        <v>1693</v>
      </c>
      <c r="E5131" t="s">
        <v>3383</v>
      </c>
      <c r="F5131" t="s">
        <v>47</v>
      </c>
      <c r="G5131" t="s">
        <v>48</v>
      </c>
      <c r="H5131" t="s">
        <v>49</v>
      </c>
      <c r="T5131" s="35"/>
      <c r="W5131" s="23"/>
      <c r="X5131" t="s">
        <v>1694</v>
      </c>
      <c r="Y5131" t="s">
        <v>51</v>
      </c>
      <c r="Z5131" t="s">
        <v>52</v>
      </c>
      <c r="AA5131">
        <v>1942.29</v>
      </c>
      <c r="AB5131" t="s">
        <v>53</v>
      </c>
      <c r="AC5131" t="s">
        <v>1695</v>
      </c>
      <c r="AF5131" t="s">
        <v>55</v>
      </c>
      <c r="AG5131">
        <v>0.97599999999999998</v>
      </c>
      <c r="AH5131">
        <v>0</v>
      </c>
      <c r="AI5131">
        <v>0</v>
      </c>
      <c r="AJ5131">
        <v>100</v>
      </c>
      <c r="AK5131">
        <v>5</v>
      </c>
      <c r="AL5131">
        <v>0.38762273476889503</v>
      </c>
      <c r="AM5131">
        <v>1.21565635123991E-4</v>
      </c>
      <c r="AN5131">
        <v>2.6459363999999999E-2</v>
      </c>
      <c r="AO5131">
        <v>0</v>
      </c>
      <c r="AP5131">
        <v>37</v>
      </c>
      <c r="AQ5131">
        <v>3</v>
      </c>
      <c r="AR5131">
        <v>1</v>
      </c>
      <c r="AS5131" s="1">
        <v>4.6199999999999998E-5</v>
      </c>
      <c r="AT5131">
        <v>3.46E-3</v>
      </c>
      <c r="AU5131" s="1">
        <v>9.6500000000000001E-5</v>
      </c>
      <c r="AV5131">
        <v>8.4499999999999992E-3</v>
      </c>
      <c r="AW5131">
        <v>1.8600000000000001E-3</v>
      </c>
      <c r="AX5131">
        <v>1.5399999999999999E-3</v>
      </c>
      <c r="AY5131">
        <v>7.4999999999999997E-2</v>
      </c>
      <c r="AZ5131" s="35">
        <v>1.67E-3</v>
      </c>
      <c r="BA5131">
        <v>7.3400000000000002E-3</v>
      </c>
      <c r="BB5131">
        <v>5.8199999999999997E-3</v>
      </c>
      <c r="BC5131">
        <v>5.4200000000000003E-3</v>
      </c>
      <c r="BD5131">
        <v>1.8E-3</v>
      </c>
      <c r="BE5131">
        <v>9.5099999999999994E-3</v>
      </c>
      <c r="BF5131" t="s">
        <v>1696</v>
      </c>
    </row>
    <row r="5132" spans="1:58" hidden="1" x14ac:dyDescent="0.25">
      <c r="A5132">
        <v>6</v>
      </c>
      <c r="B5132">
        <v>133034987</v>
      </c>
      <c r="C5132" t="s">
        <v>4107</v>
      </c>
      <c r="D5132" t="s">
        <v>4108</v>
      </c>
      <c r="E5132" t="s">
        <v>3829</v>
      </c>
      <c r="F5132" t="s">
        <v>688</v>
      </c>
      <c r="G5132" t="s">
        <v>48</v>
      </c>
      <c r="H5132" t="s">
        <v>103</v>
      </c>
      <c r="T5132" s="35"/>
      <c r="W5132" s="23"/>
      <c r="X5132" t="s">
        <v>4109</v>
      </c>
      <c r="Y5132" t="s">
        <v>78</v>
      </c>
      <c r="Z5132" t="s">
        <v>72</v>
      </c>
      <c r="AA5132">
        <v>1408.77</v>
      </c>
      <c r="AB5132" t="s">
        <v>53</v>
      </c>
      <c r="AC5132" t="s">
        <v>4110</v>
      </c>
      <c r="AF5132" t="s">
        <v>55</v>
      </c>
      <c r="AG5132">
        <v>0.995</v>
      </c>
      <c r="AH5132">
        <v>4.6609999999999996</v>
      </c>
      <c r="AI5132">
        <v>0.998</v>
      </c>
      <c r="AJ5132">
        <v>98.65</v>
      </c>
      <c r="AK5132">
        <v>74</v>
      </c>
      <c r="AL5132">
        <v>0.277446440641124</v>
      </c>
      <c r="AM5132" s="1">
        <v>2.3546564672663599E-7</v>
      </c>
      <c r="AN5132">
        <v>0.78031721399999998</v>
      </c>
      <c r="AO5132">
        <v>0</v>
      </c>
      <c r="AP5132">
        <v>38</v>
      </c>
      <c r="AQ5132">
        <v>2</v>
      </c>
      <c r="AR5132">
        <v>1</v>
      </c>
      <c r="AS5132">
        <v>1.8400000000000001E-3</v>
      </c>
      <c r="AT5132">
        <v>4.4600000000000004E-3</v>
      </c>
      <c r="AU5132">
        <v>3.6000000000000002E-4</v>
      </c>
      <c r="AV5132">
        <v>2.29E-2</v>
      </c>
      <c r="AW5132">
        <v>8.0999999999999996E-3</v>
      </c>
      <c r="AX5132">
        <v>9.4999999999999998E-3</v>
      </c>
      <c r="AY5132">
        <v>0.05</v>
      </c>
      <c r="AZ5132">
        <v>1.56E-3</v>
      </c>
      <c r="BA5132">
        <v>2.4399999999999999E-3</v>
      </c>
      <c r="BB5132">
        <v>3.1700000000000001E-3</v>
      </c>
      <c r="BC5132">
        <v>3.49E-3</v>
      </c>
      <c r="BD5132">
        <v>4.0000000000000002E-4</v>
      </c>
      <c r="BE5132">
        <v>5.13E-3</v>
      </c>
      <c r="BF5132" t="s">
        <v>4111</v>
      </c>
    </row>
    <row r="5133" spans="1:58" hidden="1" x14ac:dyDescent="0.25">
      <c r="A5133">
        <v>7</v>
      </c>
      <c r="B5133">
        <v>55605217</v>
      </c>
      <c r="C5133" t="s">
        <v>6987</v>
      </c>
      <c r="D5133" t="s">
        <v>6988</v>
      </c>
      <c r="E5133" t="s">
        <v>6672</v>
      </c>
      <c r="F5133" t="s">
        <v>47</v>
      </c>
      <c r="G5133" t="s">
        <v>60</v>
      </c>
      <c r="H5133" t="s">
        <v>49</v>
      </c>
      <c r="T5133" s="35"/>
      <c r="U5133" s="35"/>
      <c r="W5133" s="23"/>
      <c r="X5133" t="s">
        <v>6989</v>
      </c>
      <c r="Y5133" t="s">
        <v>78</v>
      </c>
      <c r="Z5133" t="s">
        <v>72</v>
      </c>
      <c r="AA5133">
        <v>721.07</v>
      </c>
      <c r="AB5133" t="s">
        <v>494</v>
      </c>
      <c r="AC5133" t="s">
        <v>6990</v>
      </c>
      <c r="AD5133" t="s">
        <v>64</v>
      </c>
      <c r="AE5133" t="s">
        <v>64</v>
      </c>
      <c r="AF5133" t="s">
        <v>55</v>
      </c>
      <c r="AG5133">
        <v>0</v>
      </c>
      <c r="AH5133">
        <v>0</v>
      </c>
      <c r="AI5133">
        <v>0</v>
      </c>
      <c r="AJ5133" t="s">
        <v>55</v>
      </c>
      <c r="AK5133" t="s">
        <v>55</v>
      </c>
      <c r="AL5133">
        <v>0.78007009597979904</v>
      </c>
      <c r="AM5133" s="35">
        <v>0.12531564122422001</v>
      </c>
      <c r="AN5133">
        <v>0.11437136000000001</v>
      </c>
      <c r="AO5133">
        <v>0.55677845400000003</v>
      </c>
      <c r="AP5133">
        <v>39</v>
      </c>
      <c r="AQ5133">
        <v>1</v>
      </c>
      <c r="AR5133">
        <v>1</v>
      </c>
      <c r="AS5133">
        <v>5.1999999999999998E-3</v>
      </c>
      <c r="AT5133">
        <v>3.065E-2</v>
      </c>
      <c r="AU5133" t="s">
        <v>65</v>
      </c>
      <c r="AV5133" t="s">
        <v>65</v>
      </c>
      <c r="AW5133">
        <v>3.6269999999999997E-2</v>
      </c>
      <c r="AX5133" t="s">
        <v>65</v>
      </c>
      <c r="AY5133">
        <v>2.5000000000000001E-2</v>
      </c>
      <c r="AZ5133" s="1">
        <v>8.7000000000000001E-5</v>
      </c>
      <c r="BA5133" s="35">
        <v>5.1999999999999995E-4</v>
      </c>
      <c r="BB5133">
        <v>7.9000000000000001E-4</v>
      </c>
      <c r="BC5133" t="s">
        <v>65</v>
      </c>
      <c r="BD5133" t="s">
        <v>65</v>
      </c>
      <c r="BE5133" t="s">
        <v>65</v>
      </c>
      <c r="BF5133" t="s">
        <v>6675</v>
      </c>
    </row>
    <row r="5134" spans="1:58" x14ac:dyDescent="0.25">
      <c r="A5134">
        <v>4</v>
      </c>
      <c r="B5134">
        <v>123269788</v>
      </c>
      <c r="C5134" t="s">
        <v>14082</v>
      </c>
      <c r="D5134" t="s">
        <v>58</v>
      </c>
      <c r="E5134" t="s">
        <v>13822</v>
      </c>
      <c r="F5134" t="s">
        <v>85</v>
      </c>
      <c r="G5134" t="s">
        <v>48</v>
      </c>
      <c r="H5134" t="s">
        <v>76</v>
      </c>
      <c r="I5134" t="s">
        <v>14625</v>
      </c>
      <c r="O5134">
        <v>1</v>
      </c>
      <c r="R5134">
        <v>1</v>
      </c>
      <c r="T5134" s="35"/>
      <c r="W5134" s="23"/>
      <c r="X5134" t="s">
        <v>4020</v>
      </c>
      <c r="Y5134" t="s">
        <v>51</v>
      </c>
      <c r="Z5134" t="s">
        <v>52</v>
      </c>
      <c r="AA5134">
        <v>1007.07</v>
      </c>
      <c r="AB5134" t="s">
        <v>53</v>
      </c>
      <c r="AC5134" t="s">
        <v>14083</v>
      </c>
      <c r="AF5134" t="s">
        <v>55</v>
      </c>
      <c r="AG5134">
        <v>1</v>
      </c>
      <c r="AH5134">
        <v>7.82</v>
      </c>
      <c r="AI5134">
        <v>1</v>
      </c>
      <c r="AJ5134">
        <v>79</v>
      </c>
      <c r="AK5134">
        <v>100</v>
      </c>
      <c r="AL5134" s="35">
        <v>0.99999996087023102</v>
      </c>
      <c r="AM5134" s="1">
        <v>3.9129769078991099E-8</v>
      </c>
      <c r="AN5134">
        <v>0.24856196</v>
      </c>
      <c r="AO5134">
        <v>0.62927992700000002</v>
      </c>
      <c r="AP5134">
        <v>39</v>
      </c>
      <c r="AQ5134">
        <v>1</v>
      </c>
      <c r="AR5134">
        <v>1</v>
      </c>
      <c r="AS5134">
        <v>6.6E-4</v>
      </c>
      <c r="AT5134">
        <v>1.2099999999999999E-3</v>
      </c>
      <c r="AU5134" t="s">
        <v>65</v>
      </c>
      <c r="AV5134" t="s">
        <v>65</v>
      </c>
      <c r="AW5134" t="s">
        <v>65</v>
      </c>
      <c r="AX5134" t="s">
        <v>65</v>
      </c>
      <c r="AY5134">
        <v>2.5000000000000001E-2</v>
      </c>
      <c r="AZ5134" s="1">
        <v>8.2800000000000003E-6</v>
      </c>
      <c r="BA5134" s="1">
        <v>1.5099999999999999E-5</v>
      </c>
      <c r="BB5134" t="s">
        <v>65</v>
      </c>
      <c r="BC5134" t="s">
        <v>65</v>
      </c>
      <c r="BD5134" t="s">
        <v>65</v>
      </c>
      <c r="BE5134" t="s">
        <v>65</v>
      </c>
      <c r="BF5134" t="s">
        <v>13824</v>
      </c>
    </row>
    <row r="5135" spans="1:58" hidden="1" x14ac:dyDescent="0.25">
      <c r="A5135">
        <v>1</v>
      </c>
      <c r="B5135">
        <v>12337667</v>
      </c>
      <c r="C5135" t="s">
        <v>2549</v>
      </c>
      <c r="D5135" t="s">
        <v>2550</v>
      </c>
      <c r="E5135" t="s">
        <v>2537</v>
      </c>
      <c r="F5135" t="s">
        <v>47</v>
      </c>
      <c r="G5135" t="s">
        <v>48</v>
      </c>
      <c r="H5135" t="s">
        <v>49</v>
      </c>
      <c r="T5135" s="35"/>
      <c r="W5135" s="23"/>
      <c r="X5135" t="s">
        <v>2551</v>
      </c>
      <c r="Y5135" t="s">
        <v>51</v>
      </c>
      <c r="Z5135" t="s">
        <v>52</v>
      </c>
      <c r="AA5135">
        <v>926.29</v>
      </c>
      <c r="AB5135" t="s">
        <v>53</v>
      </c>
      <c r="AC5135" t="s">
        <v>2552</v>
      </c>
      <c r="AF5135" t="s">
        <v>55</v>
      </c>
      <c r="AG5135">
        <v>0.96399999999999997</v>
      </c>
      <c r="AH5135">
        <v>5.71</v>
      </c>
      <c r="AI5135">
        <v>1</v>
      </c>
      <c r="AJ5135">
        <v>98.99</v>
      </c>
      <c r="AK5135">
        <v>99</v>
      </c>
      <c r="AL5135" s="1">
        <v>7.8676046279990396E-6</v>
      </c>
      <c r="AM5135" s="35">
        <v>0.99999213239537199</v>
      </c>
      <c r="AN5135">
        <v>0.58222120799999999</v>
      </c>
      <c r="AO5135">
        <v>0.58706024899999998</v>
      </c>
      <c r="AP5135">
        <v>39</v>
      </c>
      <c r="AQ5135">
        <v>1</v>
      </c>
      <c r="AR5135">
        <v>1</v>
      </c>
      <c r="AS5135">
        <v>0.10314</v>
      </c>
      <c r="AT5135">
        <v>0.15889</v>
      </c>
      <c r="AU5135">
        <v>5.4199999999999998E-2</v>
      </c>
      <c r="AV5135">
        <v>0.19972000000000001</v>
      </c>
      <c r="AW5135">
        <v>0.14663999999999999</v>
      </c>
      <c r="AX5135">
        <v>0.20388999999999999</v>
      </c>
      <c r="AY5135">
        <v>2.5000000000000001E-2</v>
      </c>
      <c r="AZ5135">
        <v>2.7100000000000002E-3</v>
      </c>
      <c r="BA5135">
        <v>4.3E-3</v>
      </c>
      <c r="BB5135">
        <v>3.8300000000000001E-3</v>
      </c>
      <c r="BC5135">
        <v>5.5799999999999999E-3</v>
      </c>
      <c r="BD5135">
        <v>1.1999999999999999E-3</v>
      </c>
      <c r="BE5135">
        <v>5.1000000000000004E-3</v>
      </c>
      <c r="BF5135" t="s">
        <v>2548</v>
      </c>
    </row>
    <row r="5136" spans="1:58" hidden="1" x14ac:dyDescent="0.25">
      <c r="A5136">
        <v>1</v>
      </c>
      <c r="B5136">
        <v>12337667</v>
      </c>
      <c r="C5136" t="s">
        <v>2549</v>
      </c>
      <c r="D5136" t="s">
        <v>2550</v>
      </c>
      <c r="E5136" t="s">
        <v>2537</v>
      </c>
      <c r="F5136" t="s">
        <v>974</v>
      </c>
      <c r="G5136" t="s">
        <v>48</v>
      </c>
      <c r="H5136" t="s">
        <v>49</v>
      </c>
      <c r="T5136" s="35"/>
      <c r="W5136" s="23"/>
      <c r="X5136" t="s">
        <v>2551</v>
      </c>
      <c r="Y5136" t="s">
        <v>51</v>
      </c>
      <c r="Z5136" t="s">
        <v>52</v>
      </c>
      <c r="AA5136">
        <v>926.29</v>
      </c>
      <c r="AB5136" t="s">
        <v>53</v>
      </c>
      <c r="AC5136" t="s">
        <v>2552</v>
      </c>
      <c r="AF5136" t="s">
        <v>55</v>
      </c>
      <c r="AG5136">
        <v>0.96399999999999997</v>
      </c>
      <c r="AH5136">
        <v>5.71</v>
      </c>
      <c r="AI5136">
        <v>1</v>
      </c>
      <c r="AJ5136">
        <v>98.99</v>
      </c>
      <c r="AK5136">
        <v>99</v>
      </c>
      <c r="AL5136" s="1">
        <v>7.8676046279990396E-6</v>
      </c>
      <c r="AM5136">
        <v>0.99999213239537199</v>
      </c>
      <c r="AN5136">
        <v>0.58222120799999999</v>
      </c>
      <c r="AO5136">
        <v>0.58706024899999998</v>
      </c>
      <c r="AP5136">
        <v>39</v>
      </c>
      <c r="AQ5136">
        <v>1</v>
      </c>
      <c r="AR5136">
        <v>1</v>
      </c>
      <c r="AS5136">
        <v>0.10314</v>
      </c>
      <c r="AT5136">
        <v>0.15889</v>
      </c>
      <c r="AU5136">
        <v>5.4199999999999998E-2</v>
      </c>
      <c r="AV5136">
        <v>0.19972000000000001</v>
      </c>
      <c r="AW5136">
        <v>0.14663999999999999</v>
      </c>
      <c r="AX5136">
        <v>0.20388999999999999</v>
      </c>
      <c r="AY5136">
        <v>2.5000000000000001E-2</v>
      </c>
      <c r="AZ5136" s="35">
        <v>2.7100000000000002E-3</v>
      </c>
      <c r="BA5136" s="35">
        <v>4.3E-3</v>
      </c>
      <c r="BB5136">
        <v>3.8300000000000001E-3</v>
      </c>
      <c r="BC5136">
        <v>5.5799999999999999E-3</v>
      </c>
      <c r="BD5136">
        <v>1.1999999999999999E-3</v>
      </c>
      <c r="BE5136">
        <v>5.1000000000000004E-3</v>
      </c>
      <c r="BF5136" t="s">
        <v>2548</v>
      </c>
    </row>
    <row r="5137" spans="1:58" hidden="1" x14ac:dyDescent="0.25">
      <c r="A5137">
        <v>1</v>
      </c>
      <c r="B5137">
        <v>12343493</v>
      </c>
      <c r="C5137" t="s">
        <v>3380</v>
      </c>
      <c r="D5137" t="s">
        <v>3381</v>
      </c>
      <c r="E5137" t="s">
        <v>2537</v>
      </c>
      <c r="F5137" t="s">
        <v>975</v>
      </c>
      <c r="G5137" t="s">
        <v>48</v>
      </c>
      <c r="H5137" t="s">
        <v>76</v>
      </c>
      <c r="T5137" s="35"/>
      <c r="W5137" s="23"/>
      <c r="X5137" t="s">
        <v>2551</v>
      </c>
      <c r="Y5137" t="s">
        <v>52</v>
      </c>
      <c r="Z5137" t="s">
        <v>72</v>
      </c>
      <c r="AA5137">
        <v>1491.79</v>
      </c>
      <c r="AB5137" t="s">
        <v>53</v>
      </c>
      <c r="AC5137" t="s">
        <v>3382</v>
      </c>
      <c r="AF5137" t="s">
        <v>55</v>
      </c>
      <c r="AG5137">
        <v>0.45400000000000001</v>
      </c>
      <c r="AH5137">
        <v>0</v>
      </c>
      <c r="AI5137">
        <v>1</v>
      </c>
      <c r="AJ5137">
        <v>90.48</v>
      </c>
      <c r="AK5137">
        <v>84</v>
      </c>
      <c r="AL5137" s="1">
        <v>7.8676046279990396E-6</v>
      </c>
      <c r="AM5137">
        <v>0.99999213239537199</v>
      </c>
      <c r="AN5137">
        <v>0.58222120799999999</v>
      </c>
      <c r="AO5137">
        <v>0.58706024899999998</v>
      </c>
      <c r="AP5137">
        <v>38</v>
      </c>
      <c r="AQ5137">
        <v>2</v>
      </c>
      <c r="AR5137">
        <v>1</v>
      </c>
      <c r="AS5137">
        <v>2.7699999999999999E-3</v>
      </c>
      <c r="AT5137">
        <v>3.5100000000000001E-3</v>
      </c>
      <c r="AU5137">
        <v>1.66E-3</v>
      </c>
      <c r="AV5137">
        <v>7.7600000000000004E-3</v>
      </c>
      <c r="AW5137">
        <v>5.8300000000000001E-3</v>
      </c>
      <c r="AX5137">
        <v>4.15E-3</v>
      </c>
      <c r="AY5137">
        <v>0.05</v>
      </c>
      <c r="AZ5137">
        <v>1.92E-3</v>
      </c>
      <c r="BA5137">
        <v>2.16E-3</v>
      </c>
      <c r="BB5137">
        <v>2.64E-3</v>
      </c>
      <c r="BC5137">
        <v>2.2100000000000002E-3</v>
      </c>
      <c r="BD5137">
        <v>1.1999999999999999E-3</v>
      </c>
      <c r="BE5137">
        <v>2.5600000000000002E-3</v>
      </c>
      <c r="BF5137" t="s">
        <v>2540</v>
      </c>
    </row>
    <row r="5138" spans="1:58" hidden="1" x14ac:dyDescent="0.25">
      <c r="A5138">
        <v>1</v>
      </c>
      <c r="B5138">
        <v>12309291</v>
      </c>
      <c r="C5138" t="s">
        <v>8252</v>
      </c>
      <c r="D5138" t="s">
        <v>8253</v>
      </c>
      <c r="E5138" t="s">
        <v>8238</v>
      </c>
      <c r="F5138" t="s">
        <v>47</v>
      </c>
      <c r="G5138" t="s">
        <v>48</v>
      </c>
      <c r="H5138" t="s">
        <v>49</v>
      </c>
      <c r="T5138" s="35"/>
      <c r="W5138" s="23"/>
      <c r="X5138" t="s">
        <v>2551</v>
      </c>
      <c r="Y5138" t="s">
        <v>72</v>
      </c>
      <c r="Z5138" t="s">
        <v>51</v>
      </c>
      <c r="AA5138">
        <v>759.07</v>
      </c>
      <c r="AB5138" t="s">
        <v>53</v>
      </c>
      <c r="AC5138" t="s">
        <v>8254</v>
      </c>
      <c r="AF5138" t="s">
        <v>55</v>
      </c>
      <c r="AG5138">
        <v>0.998</v>
      </c>
      <c r="AH5138">
        <v>0</v>
      </c>
      <c r="AI5138">
        <v>1</v>
      </c>
      <c r="AJ5138">
        <v>100</v>
      </c>
      <c r="AK5138">
        <v>93</v>
      </c>
      <c r="AL5138" s="1">
        <v>7.8676046279990396E-6</v>
      </c>
      <c r="AM5138">
        <v>0.99999213239537199</v>
      </c>
      <c r="AN5138">
        <v>0.58222120799999999</v>
      </c>
      <c r="AO5138">
        <v>0.58706024899999998</v>
      </c>
      <c r="AP5138">
        <v>39</v>
      </c>
      <c r="AQ5138">
        <v>1</v>
      </c>
      <c r="AR5138">
        <v>1</v>
      </c>
      <c r="AS5138">
        <v>4.2889999999999998E-2</v>
      </c>
      <c r="AT5138">
        <v>6.1990000000000003E-2</v>
      </c>
      <c r="AU5138">
        <v>7.6539999999999997E-2</v>
      </c>
      <c r="AV5138">
        <v>7.739E-2</v>
      </c>
      <c r="AW5138">
        <v>0.11441999999999999</v>
      </c>
      <c r="AX5138">
        <v>5.4199999999999998E-2</v>
      </c>
      <c r="AY5138">
        <v>2.5000000000000001E-2</v>
      </c>
      <c r="AZ5138">
        <v>1.09E-3</v>
      </c>
      <c r="BA5138">
        <v>1.58E-3</v>
      </c>
      <c r="BB5138">
        <v>2.9099999999999998E-3</v>
      </c>
      <c r="BC5138">
        <v>1.2800000000000001E-3</v>
      </c>
      <c r="BD5138">
        <v>1.8E-3</v>
      </c>
      <c r="BE5138">
        <v>1.5200000000000001E-3</v>
      </c>
      <c r="BF5138" t="s">
        <v>8241</v>
      </c>
    </row>
    <row r="5139" spans="1:58" hidden="1" x14ac:dyDescent="0.25">
      <c r="A5139">
        <v>1</v>
      </c>
      <c r="B5139">
        <v>12378274</v>
      </c>
      <c r="C5139" t="s">
        <v>11694</v>
      </c>
      <c r="D5139" t="s">
        <v>11695</v>
      </c>
      <c r="E5139" t="s">
        <v>11689</v>
      </c>
      <c r="F5139" t="s">
        <v>47</v>
      </c>
      <c r="G5139" t="s">
        <v>48</v>
      </c>
      <c r="H5139" t="s">
        <v>49</v>
      </c>
      <c r="T5139" s="35"/>
      <c r="W5139" s="23"/>
      <c r="X5139" t="s">
        <v>2551</v>
      </c>
      <c r="Y5139" t="s">
        <v>51</v>
      </c>
      <c r="Z5139" t="s">
        <v>52</v>
      </c>
      <c r="AA5139">
        <v>1064.29</v>
      </c>
      <c r="AB5139" t="s">
        <v>53</v>
      </c>
      <c r="AC5139" t="s">
        <v>11696</v>
      </c>
      <c r="AF5139" t="s">
        <v>55</v>
      </c>
      <c r="AG5139">
        <v>0.99399999999999999</v>
      </c>
      <c r="AH5139">
        <v>0</v>
      </c>
      <c r="AI5139">
        <v>0.999</v>
      </c>
      <c r="AJ5139">
        <v>77.89</v>
      </c>
      <c r="AK5139">
        <v>95</v>
      </c>
      <c r="AL5139" s="1">
        <v>7.8676046279990396E-6</v>
      </c>
      <c r="AM5139" s="35">
        <v>0.99999213239537199</v>
      </c>
      <c r="AN5139">
        <v>0.58222120799999999</v>
      </c>
      <c r="AO5139">
        <v>0.58706024899999998</v>
      </c>
      <c r="AP5139">
        <v>39</v>
      </c>
      <c r="AQ5139">
        <v>1</v>
      </c>
      <c r="AR5139">
        <v>1</v>
      </c>
      <c r="AS5139">
        <v>8.1559999999999994E-2</v>
      </c>
      <c r="AT5139">
        <v>0.10882</v>
      </c>
      <c r="AU5139">
        <v>6.9150000000000003E-2</v>
      </c>
      <c r="AV5139">
        <v>0.13144</v>
      </c>
      <c r="AW5139">
        <v>0.12375</v>
      </c>
      <c r="AX5139">
        <v>0.16588</v>
      </c>
      <c r="AY5139">
        <v>2.5000000000000001E-2</v>
      </c>
      <c r="AZ5139" s="35">
        <v>2.1199999999999999E-3</v>
      </c>
      <c r="BA5139" s="35">
        <v>2.8600000000000001E-3</v>
      </c>
      <c r="BB5139">
        <v>3.1700000000000001E-3</v>
      </c>
      <c r="BC5139">
        <v>4.4200000000000003E-3</v>
      </c>
      <c r="BD5139">
        <v>1.6000000000000001E-3</v>
      </c>
      <c r="BE5139">
        <v>3.0500000000000002E-3</v>
      </c>
      <c r="BF5139" t="s">
        <v>4038</v>
      </c>
    </row>
    <row r="5140" spans="1:58" hidden="1" x14ac:dyDescent="0.25">
      <c r="A5140">
        <v>15</v>
      </c>
      <c r="B5140">
        <v>41192235</v>
      </c>
      <c r="C5140" t="s">
        <v>1529</v>
      </c>
      <c r="D5140" t="s">
        <v>1530</v>
      </c>
      <c r="E5140" t="s">
        <v>984</v>
      </c>
      <c r="F5140" t="s">
        <v>47</v>
      </c>
      <c r="G5140" t="s">
        <v>48</v>
      </c>
      <c r="H5140" t="s">
        <v>49</v>
      </c>
      <c r="T5140" s="35"/>
      <c r="W5140" s="23"/>
      <c r="X5140" t="s">
        <v>1531</v>
      </c>
      <c r="Y5140" t="s">
        <v>51</v>
      </c>
      <c r="Z5140" t="s">
        <v>52</v>
      </c>
      <c r="AA5140">
        <v>613.07000000000005</v>
      </c>
      <c r="AB5140" t="s">
        <v>53</v>
      </c>
      <c r="AC5140" t="s">
        <v>1532</v>
      </c>
      <c r="AD5140" t="s">
        <v>64</v>
      </c>
      <c r="AE5140" t="s">
        <v>64</v>
      </c>
      <c r="AF5140" t="s">
        <v>55</v>
      </c>
      <c r="AG5140">
        <v>0.99</v>
      </c>
      <c r="AH5140">
        <v>5.4770000000000003</v>
      </c>
      <c r="AI5140">
        <v>1</v>
      </c>
      <c r="AJ5140">
        <v>94.95</v>
      </c>
      <c r="AK5140">
        <v>99</v>
      </c>
      <c r="AL5140">
        <v>6.07565543667078E-2</v>
      </c>
      <c r="AM5140" s="35">
        <v>0.93924301718304903</v>
      </c>
      <c r="AN5140">
        <v>0.95245911299999997</v>
      </c>
      <c r="AO5140">
        <v>0.51206327299999999</v>
      </c>
      <c r="AP5140">
        <v>39</v>
      </c>
      <c r="AQ5140">
        <v>1</v>
      </c>
      <c r="AR5140">
        <v>1</v>
      </c>
      <c r="AS5140">
        <v>1.65E-3</v>
      </c>
      <c r="AT5140">
        <v>2.4099999999999998E-3</v>
      </c>
      <c r="AU5140" t="s">
        <v>65</v>
      </c>
      <c r="AV5140" t="s">
        <v>65</v>
      </c>
      <c r="AW5140">
        <v>1.0500000000000001E-2</v>
      </c>
      <c r="AX5140">
        <v>9.2399999999999999E-3</v>
      </c>
      <c r="AY5140">
        <v>2.5000000000000001E-2</v>
      </c>
      <c r="AZ5140" s="1">
        <v>3.29E-5</v>
      </c>
      <c r="BA5140" s="1">
        <v>4.5200000000000001E-5</v>
      </c>
      <c r="BB5140">
        <v>1.2999999999999999E-4</v>
      </c>
      <c r="BC5140">
        <v>1.2E-4</v>
      </c>
      <c r="BD5140" t="s">
        <v>65</v>
      </c>
      <c r="BE5140" t="s">
        <v>65</v>
      </c>
      <c r="BF5140" t="s">
        <v>986</v>
      </c>
    </row>
    <row r="5141" spans="1:58" hidden="1" x14ac:dyDescent="0.25">
      <c r="A5141">
        <v>16</v>
      </c>
      <c r="B5141">
        <v>46708292</v>
      </c>
      <c r="C5141" t="s">
        <v>3176</v>
      </c>
      <c r="D5141" t="s">
        <v>3177</v>
      </c>
      <c r="E5141" t="s">
        <v>2537</v>
      </c>
      <c r="F5141" t="s">
        <v>47</v>
      </c>
      <c r="G5141" t="s">
        <v>48</v>
      </c>
      <c r="H5141" t="s">
        <v>76</v>
      </c>
      <c r="T5141" s="35"/>
      <c r="W5141" s="23"/>
      <c r="X5141" t="s">
        <v>3178</v>
      </c>
      <c r="Y5141" t="s">
        <v>51</v>
      </c>
      <c r="Z5141" t="s">
        <v>52</v>
      </c>
      <c r="AA5141">
        <v>640.64</v>
      </c>
      <c r="AB5141" t="s">
        <v>53</v>
      </c>
      <c r="AC5141" t="s">
        <v>3179</v>
      </c>
      <c r="AD5141" t="s">
        <v>64</v>
      </c>
      <c r="AE5141" t="s">
        <v>64</v>
      </c>
      <c r="AF5141" t="s">
        <v>55</v>
      </c>
      <c r="AG5141">
        <v>1</v>
      </c>
      <c r="AH5141">
        <v>7.82</v>
      </c>
      <c r="AI5141">
        <v>1</v>
      </c>
      <c r="AJ5141">
        <v>100</v>
      </c>
      <c r="AK5141">
        <v>100</v>
      </c>
      <c r="AL5141">
        <v>6.4008662292025197E-3</v>
      </c>
      <c r="AM5141">
        <v>0.99359913212585604</v>
      </c>
      <c r="AN5141">
        <v>0.94514985500000004</v>
      </c>
      <c r="AO5141">
        <v>0.61575269300000002</v>
      </c>
      <c r="AP5141">
        <v>35</v>
      </c>
      <c r="AQ5141">
        <v>1</v>
      </c>
      <c r="AR5141">
        <v>0.9</v>
      </c>
      <c r="AS5141">
        <v>1.48E-3</v>
      </c>
      <c r="AT5141">
        <v>1.67E-3</v>
      </c>
      <c r="AU5141">
        <v>2.1260000000000001E-2</v>
      </c>
      <c r="AV5141" t="s">
        <v>65</v>
      </c>
      <c r="AW5141">
        <v>9.4500000000000001E-3</v>
      </c>
      <c r="AX5141" t="s">
        <v>65</v>
      </c>
      <c r="AY5141">
        <v>2.7779999999999999E-2</v>
      </c>
      <c r="AZ5141" s="1">
        <v>3.29E-5</v>
      </c>
      <c r="BA5141" s="1">
        <v>3.0899999999999999E-5</v>
      </c>
      <c r="BB5141">
        <v>1.2999999999999999E-4</v>
      </c>
      <c r="BC5141" t="s">
        <v>65</v>
      </c>
      <c r="BD5141">
        <v>4.0000000000000002E-4</v>
      </c>
      <c r="BE5141" t="s">
        <v>65</v>
      </c>
      <c r="BF5141" t="s">
        <v>2548</v>
      </c>
    </row>
    <row r="5142" spans="1:58" hidden="1" x14ac:dyDescent="0.25">
      <c r="A5142">
        <v>13</v>
      </c>
      <c r="B5142">
        <v>52997762</v>
      </c>
      <c r="C5142" t="s">
        <v>12871</v>
      </c>
      <c r="D5142" t="s">
        <v>12872</v>
      </c>
      <c r="E5142" t="s">
        <v>12393</v>
      </c>
      <c r="F5142" t="s">
        <v>47</v>
      </c>
      <c r="G5142" t="s">
        <v>48</v>
      </c>
      <c r="H5142" t="s">
        <v>49</v>
      </c>
      <c r="T5142" s="35"/>
      <c r="W5142" s="23"/>
      <c r="X5142" t="s">
        <v>12873</v>
      </c>
      <c r="Y5142" t="s">
        <v>52</v>
      </c>
      <c r="Z5142" t="s">
        <v>51</v>
      </c>
      <c r="AA5142">
        <v>829.07</v>
      </c>
      <c r="AB5142" t="s">
        <v>53</v>
      </c>
      <c r="AC5142" t="s">
        <v>12874</v>
      </c>
      <c r="AF5142" t="s">
        <v>55</v>
      </c>
      <c r="AG5142">
        <v>2E-3</v>
      </c>
      <c r="AH5142">
        <v>6.8970000000000002</v>
      </c>
      <c r="AI5142">
        <v>1</v>
      </c>
      <c r="AJ5142">
        <v>89.25</v>
      </c>
      <c r="AK5142">
        <v>93</v>
      </c>
      <c r="AL5142">
        <v>0.89908440584810101</v>
      </c>
      <c r="AM5142" s="35">
        <v>0.100608360734491</v>
      </c>
      <c r="AN5142">
        <v>0.92467354000000002</v>
      </c>
      <c r="AO5142">
        <v>0.61181452800000002</v>
      </c>
      <c r="AP5142">
        <v>39</v>
      </c>
      <c r="AQ5142">
        <v>1</v>
      </c>
      <c r="AR5142">
        <v>1</v>
      </c>
      <c r="AS5142">
        <v>1.537E-2</v>
      </c>
      <c r="AT5142">
        <v>4.2199999999999998E-3</v>
      </c>
      <c r="AU5142">
        <v>5.4199999999999998E-2</v>
      </c>
      <c r="AV5142" t="s">
        <v>65</v>
      </c>
      <c r="AW5142">
        <v>1.5699999999999999E-2</v>
      </c>
      <c r="AX5142">
        <v>4.6299999999999996E-3</v>
      </c>
      <c r="AY5142">
        <v>2.5000000000000001E-2</v>
      </c>
      <c r="AZ5142">
        <v>3.8000000000000002E-4</v>
      </c>
      <c r="BA5142" s="1">
        <v>9.0500000000000004E-5</v>
      </c>
      <c r="BB5142">
        <v>2.5999999999999998E-4</v>
      </c>
      <c r="BC5142">
        <v>0</v>
      </c>
      <c r="BD5142">
        <v>1.1999999999999999E-3</v>
      </c>
      <c r="BE5142" t="s">
        <v>65</v>
      </c>
      <c r="BF5142" t="s">
        <v>9149</v>
      </c>
    </row>
    <row r="5143" spans="1:58" x14ac:dyDescent="0.25">
      <c r="A5143">
        <v>4</v>
      </c>
      <c r="B5143">
        <v>145916756</v>
      </c>
      <c r="C5143" t="s">
        <v>11154</v>
      </c>
      <c r="D5143" t="s">
        <v>58</v>
      </c>
      <c r="E5143" t="s">
        <v>11009</v>
      </c>
      <c r="F5143" t="s">
        <v>85</v>
      </c>
      <c r="G5143" t="s">
        <v>60</v>
      </c>
      <c r="H5143" t="s">
        <v>76</v>
      </c>
      <c r="I5143" t="s">
        <v>14625</v>
      </c>
      <c r="T5143" s="35"/>
      <c r="W5143" s="23"/>
      <c r="X5143" t="s">
        <v>11155</v>
      </c>
      <c r="Y5143" t="s">
        <v>51</v>
      </c>
      <c r="Z5143" t="s">
        <v>52</v>
      </c>
      <c r="AA5143">
        <v>1014.07</v>
      </c>
      <c r="AB5143" t="s">
        <v>282</v>
      </c>
      <c r="AC5143" t="s">
        <v>55</v>
      </c>
      <c r="AD5143" t="s">
        <v>64</v>
      </c>
      <c r="AE5143" t="s">
        <v>64</v>
      </c>
      <c r="AF5143" t="s">
        <v>55</v>
      </c>
      <c r="AG5143">
        <v>0</v>
      </c>
      <c r="AH5143">
        <v>7.524</v>
      </c>
      <c r="AI5143">
        <v>1</v>
      </c>
      <c r="AJ5143" t="s">
        <v>55</v>
      </c>
      <c r="AK5143" t="s">
        <v>55</v>
      </c>
      <c r="AL5143">
        <v>0.86681093422955602</v>
      </c>
      <c r="AM5143" s="35">
        <v>5.7568239168191801E-2</v>
      </c>
      <c r="AN5143">
        <v>0.78119983599999998</v>
      </c>
      <c r="AO5143">
        <v>0.56780107999999996</v>
      </c>
      <c r="AP5143">
        <v>39</v>
      </c>
      <c r="AQ5143">
        <v>1</v>
      </c>
      <c r="AR5143">
        <v>1</v>
      </c>
      <c r="AS5143">
        <v>3.4000000000000002E-4</v>
      </c>
      <c r="AT5143" t="s">
        <v>65</v>
      </c>
      <c r="AU5143" t="s">
        <v>65</v>
      </c>
      <c r="AV5143" t="s">
        <v>65</v>
      </c>
      <c r="AW5143" t="s">
        <v>65</v>
      </c>
      <c r="AX5143" t="s">
        <v>65</v>
      </c>
      <c r="AY5143">
        <v>2.5000000000000001E-2</v>
      </c>
      <c r="AZ5143">
        <v>0</v>
      </c>
      <c r="BA5143" t="s">
        <v>65</v>
      </c>
      <c r="BB5143" t="s">
        <v>65</v>
      </c>
      <c r="BC5143" t="s">
        <v>65</v>
      </c>
      <c r="BD5143" t="s">
        <v>65</v>
      </c>
      <c r="BE5143" t="s">
        <v>65</v>
      </c>
      <c r="BF5143" t="s">
        <v>1560</v>
      </c>
    </row>
    <row r="5144" spans="1:58" hidden="1" x14ac:dyDescent="0.25">
      <c r="A5144">
        <v>7</v>
      </c>
      <c r="B5144">
        <v>38908759</v>
      </c>
      <c r="C5144" t="s">
        <v>9784</v>
      </c>
      <c r="D5144" t="s">
        <v>9785</v>
      </c>
      <c r="E5144" t="s">
        <v>9502</v>
      </c>
      <c r="F5144" t="s">
        <v>47</v>
      </c>
      <c r="G5144" t="s">
        <v>48</v>
      </c>
      <c r="H5144" t="s">
        <v>49</v>
      </c>
      <c r="T5144" s="35"/>
      <c r="W5144" s="23"/>
      <c r="X5144" t="s">
        <v>9786</v>
      </c>
      <c r="Y5144" t="s">
        <v>78</v>
      </c>
      <c r="Z5144" t="s">
        <v>51</v>
      </c>
      <c r="AA5144">
        <v>1235.07</v>
      </c>
      <c r="AB5144" t="s">
        <v>53</v>
      </c>
      <c r="AC5144" t="s">
        <v>9787</v>
      </c>
      <c r="AF5144" t="s">
        <v>55</v>
      </c>
      <c r="AG5144">
        <v>0.98699999999999999</v>
      </c>
      <c r="AH5144">
        <v>9.4529999999999994</v>
      </c>
      <c r="AI5144">
        <v>1</v>
      </c>
      <c r="AJ5144">
        <v>100</v>
      </c>
      <c r="AK5144">
        <v>98</v>
      </c>
      <c r="AL5144">
        <v>0.99985828561540302</v>
      </c>
      <c r="AM5144" s="1">
        <v>1.1634981914626699E-8</v>
      </c>
      <c r="AN5144">
        <v>0.87521483799999999</v>
      </c>
      <c r="AO5144">
        <v>0.57449960300000003</v>
      </c>
      <c r="AP5144">
        <v>39</v>
      </c>
      <c r="AQ5144">
        <v>1</v>
      </c>
      <c r="AR5144">
        <v>1</v>
      </c>
      <c r="AS5144">
        <v>0.11286</v>
      </c>
      <c r="AT5144">
        <v>0.15681</v>
      </c>
      <c r="AU5144">
        <v>7.6539999999999997E-2</v>
      </c>
      <c r="AV5144">
        <v>9.6360000000000001E-2</v>
      </c>
      <c r="AW5144">
        <v>0.16894999999999999</v>
      </c>
      <c r="AX5144">
        <v>0.18889</v>
      </c>
      <c r="AY5144">
        <v>2.5000000000000001E-2</v>
      </c>
      <c r="AZ5144">
        <v>2.98E-3</v>
      </c>
      <c r="BA5144">
        <v>4.2399999999999998E-3</v>
      </c>
      <c r="BB5144">
        <v>4.4999999999999997E-3</v>
      </c>
      <c r="BC5144">
        <v>5.1200000000000004E-3</v>
      </c>
      <c r="BD5144">
        <v>1.8E-3</v>
      </c>
      <c r="BE5144">
        <v>2.0400000000000001E-3</v>
      </c>
      <c r="BF5144" t="s">
        <v>9505</v>
      </c>
    </row>
    <row r="5145" spans="1:58" hidden="1" x14ac:dyDescent="0.25">
      <c r="A5145">
        <v>11</v>
      </c>
      <c r="B5145">
        <v>64877193</v>
      </c>
      <c r="C5145" t="s">
        <v>6391</v>
      </c>
      <c r="D5145" t="s">
        <v>6392</v>
      </c>
      <c r="E5145" t="s">
        <v>6034</v>
      </c>
      <c r="F5145" t="s">
        <v>47</v>
      </c>
      <c r="G5145" t="s">
        <v>48</v>
      </c>
      <c r="H5145" t="s">
        <v>49</v>
      </c>
      <c r="T5145" s="35"/>
      <c r="W5145" s="23"/>
      <c r="X5145" t="s">
        <v>6393</v>
      </c>
      <c r="Y5145" t="s">
        <v>51</v>
      </c>
      <c r="Z5145" t="s">
        <v>52</v>
      </c>
      <c r="AA5145">
        <v>682.08</v>
      </c>
      <c r="AB5145" t="s">
        <v>53</v>
      </c>
      <c r="AC5145" t="s">
        <v>6394</v>
      </c>
      <c r="AF5145" t="s">
        <v>55</v>
      </c>
      <c r="AG5145">
        <v>1</v>
      </c>
      <c r="AH5145">
        <v>5.6959999999999997</v>
      </c>
      <c r="AI5145">
        <v>1</v>
      </c>
      <c r="AJ5145">
        <v>97.89</v>
      </c>
      <c r="AK5145">
        <v>95</v>
      </c>
      <c r="AL5145" s="35">
        <v>0.90025514250654304</v>
      </c>
      <c r="AM5145" s="1">
        <v>6.3801961680421895E-5</v>
      </c>
      <c r="AN5145">
        <v>0</v>
      </c>
      <c r="AO5145">
        <v>0.543660955</v>
      </c>
      <c r="AP5145">
        <v>39</v>
      </c>
      <c r="AQ5145">
        <v>1</v>
      </c>
      <c r="AR5145">
        <v>1</v>
      </c>
      <c r="AS5145">
        <v>1.1900000000000001E-2</v>
      </c>
      <c r="AT5145">
        <v>4.7329999999999997E-2</v>
      </c>
      <c r="AU5145">
        <v>1.5789999999999998E-2</v>
      </c>
      <c r="AV5145">
        <v>6.0130000000000003E-2</v>
      </c>
      <c r="AW5145">
        <v>6.6339999999999996E-2</v>
      </c>
      <c r="AX5145">
        <v>3.6569999999999998E-2</v>
      </c>
      <c r="AY5145">
        <v>2.5000000000000001E-2</v>
      </c>
      <c r="AZ5145" s="35">
        <v>2.9E-4</v>
      </c>
      <c r="BA5145" s="35">
        <v>1.1299999999999999E-3</v>
      </c>
      <c r="BB5145">
        <v>1.5900000000000001E-3</v>
      </c>
      <c r="BC5145">
        <v>8.1999999999999998E-4</v>
      </c>
      <c r="BD5145">
        <v>2.0000000000000001E-4</v>
      </c>
      <c r="BE5145">
        <v>1.0399999999999999E-3</v>
      </c>
      <c r="BF5145" t="s">
        <v>2962</v>
      </c>
    </row>
    <row r="5146" spans="1:58" x14ac:dyDescent="0.25">
      <c r="A5146">
        <v>4</v>
      </c>
      <c r="B5146">
        <v>15071500</v>
      </c>
      <c r="C5146" t="s">
        <v>3475</v>
      </c>
      <c r="D5146" t="s">
        <v>58</v>
      </c>
      <c r="E5146" t="s">
        <v>3383</v>
      </c>
      <c r="F5146" t="s">
        <v>85</v>
      </c>
      <c r="G5146" t="s">
        <v>98</v>
      </c>
      <c r="H5146" t="s">
        <v>49</v>
      </c>
      <c r="I5146" t="s">
        <v>14625</v>
      </c>
      <c r="T5146" s="35"/>
      <c r="W5146" s="23"/>
      <c r="X5146" t="s">
        <v>3476</v>
      </c>
      <c r="Y5146" t="s">
        <v>51</v>
      </c>
      <c r="Z5146" t="s">
        <v>78</v>
      </c>
      <c r="AA5146">
        <v>1021.07</v>
      </c>
      <c r="AB5146" t="s">
        <v>100</v>
      </c>
      <c r="AC5146" t="s">
        <v>55</v>
      </c>
      <c r="AD5146" t="s">
        <v>64</v>
      </c>
      <c r="AE5146" t="s">
        <v>64</v>
      </c>
      <c r="AF5146" t="s">
        <v>55</v>
      </c>
      <c r="AG5146">
        <v>0</v>
      </c>
      <c r="AH5146">
        <v>4.5519999999999996</v>
      </c>
      <c r="AI5146">
        <v>1</v>
      </c>
      <c r="AJ5146" t="s">
        <v>55</v>
      </c>
      <c r="AK5146" t="s">
        <v>55</v>
      </c>
      <c r="AL5146">
        <v>7.2768963739988802E-3</v>
      </c>
      <c r="AM5146" s="47">
        <v>0.99272304864512495</v>
      </c>
      <c r="AN5146">
        <v>0.82506320899999996</v>
      </c>
      <c r="AO5146">
        <v>0</v>
      </c>
      <c r="AP5146">
        <v>39</v>
      </c>
      <c r="AQ5146">
        <v>1</v>
      </c>
      <c r="AR5146">
        <v>1</v>
      </c>
      <c r="AS5146" t="s">
        <v>65</v>
      </c>
      <c r="AT5146" t="s">
        <v>65</v>
      </c>
      <c r="AU5146" t="s">
        <v>65</v>
      </c>
      <c r="AV5146" t="s">
        <v>65</v>
      </c>
      <c r="AW5146" t="s">
        <v>65</v>
      </c>
      <c r="AX5146" t="s">
        <v>65</v>
      </c>
      <c r="AY5146">
        <v>2.5000000000000001E-2</v>
      </c>
      <c r="AZ5146" s="47" t="s">
        <v>65</v>
      </c>
      <c r="BA5146" s="47" t="s">
        <v>65</v>
      </c>
      <c r="BB5146" t="s">
        <v>65</v>
      </c>
      <c r="BC5146" t="s">
        <v>65</v>
      </c>
      <c r="BD5146" t="s">
        <v>65</v>
      </c>
      <c r="BE5146" t="s">
        <v>65</v>
      </c>
      <c r="BF5146" t="s">
        <v>2419</v>
      </c>
    </row>
    <row r="5147" spans="1:58" hidden="1" x14ac:dyDescent="0.25">
      <c r="A5147">
        <v>2</v>
      </c>
      <c r="B5147">
        <v>58386745</v>
      </c>
      <c r="C5147" t="s">
        <v>10390</v>
      </c>
      <c r="D5147" t="s">
        <v>58</v>
      </c>
      <c r="E5147" t="s">
        <v>10285</v>
      </c>
      <c r="F5147" t="s">
        <v>85</v>
      </c>
      <c r="G5147" t="s">
        <v>48</v>
      </c>
      <c r="H5147" t="s">
        <v>76</v>
      </c>
      <c r="T5147" s="35"/>
      <c r="W5147" s="23"/>
      <c r="X5147" t="s">
        <v>10391</v>
      </c>
      <c r="Y5147" t="s">
        <v>78</v>
      </c>
      <c r="Z5147" t="s">
        <v>72</v>
      </c>
      <c r="AA5147">
        <v>630.07000000000005</v>
      </c>
      <c r="AB5147" t="s">
        <v>53</v>
      </c>
      <c r="AC5147" t="s">
        <v>10392</v>
      </c>
      <c r="AD5147" t="s">
        <v>100</v>
      </c>
      <c r="AE5147" t="s">
        <v>100</v>
      </c>
      <c r="AF5147" t="s">
        <v>55</v>
      </c>
      <c r="AG5147">
        <v>0.91400000000000003</v>
      </c>
      <c r="AH5147">
        <v>5.2670000000000003</v>
      </c>
      <c r="AI5147">
        <v>1</v>
      </c>
      <c r="AJ5147">
        <v>94.29</v>
      </c>
      <c r="AK5147">
        <v>70</v>
      </c>
      <c r="AL5147">
        <v>0.54941008845097905</v>
      </c>
      <c r="AM5147" s="1">
        <v>1.21621414925507E-8</v>
      </c>
      <c r="AN5147">
        <v>0.95129271800000004</v>
      </c>
      <c r="AO5147">
        <v>0.57500124500000005</v>
      </c>
      <c r="AP5147">
        <v>39</v>
      </c>
      <c r="AQ5147">
        <v>1</v>
      </c>
      <c r="AR5147">
        <v>1</v>
      </c>
      <c r="AS5147">
        <v>3.3E-4</v>
      </c>
      <c r="AT5147" t="s">
        <v>65</v>
      </c>
      <c r="AU5147" t="s">
        <v>65</v>
      </c>
      <c r="AV5147" t="s">
        <v>65</v>
      </c>
      <c r="AW5147" t="s">
        <v>65</v>
      </c>
      <c r="AX5147" t="s">
        <v>65</v>
      </c>
      <c r="AY5147">
        <v>2.5000000000000001E-2</v>
      </c>
      <c r="AZ5147">
        <v>0</v>
      </c>
      <c r="BA5147" t="s">
        <v>65</v>
      </c>
      <c r="BB5147" t="s">
        <v>65</v>
      </c>
      <c r="BC5147" t="s">
        <v>65</v>
      </c>
      <c r="BD5147" t="s">
        <v>65</v>
      </c>
      <c r="BE5147" t="s">
        <v>65</v>
      </c>
      <c r="BF5147" t="s">
        <v>10287</v>
      </c>
    </row>
    <row r="5148" spans="1:58" hidden="1" x14ac:dyDescent="0.25">
      <c r="A5148">
        <v>19</v>
      </c>
      <c r="B5148">
        <v>50491738</v>
      </c>
      <c r="C5148" t="s">
        <v>10193</v>
      </c>
      <c r="D5148" t="s">
        <v>10194</v>
      </c>
      <c r="E5148" t="s">
        <v>9502</v>
      </c>
      <c r="F5148" t="s">
        <v>47</v>
      </c>
      <c r="G5148" t="s">
        <v>48</v>
      </c>
      <c r="H5148" t="s">
        <v>76</v>
      </c>
      <c r="T5148" s="35"/>
      <c r="W5148" s="23"/>
      <c r="X5148" t="s">
        <v>10195</v>
      </c>
      <c r="Y5148" t="s">
        <v>78</v>
      </c>
      <c r="Z5148" t="s">
        <v>72</v>
      </c>
      <c r="AA5148">
        <v>777.07</v>
      </c>
      <c r="AB5148" t="s">
        <v>53</v>
      </c>
      <c r="AC5148" t="s">
        <v>10196</v>
      </c>
      <c r="AF5148" t="s">
        <v>55</v>
      </c>
      <c r="AG5148">
        <v>1</v>
      </c>
      <c r="AH5148">
        <v>5.85</v>
      </c>
      <c r="AI5148">
        <v>1</v>
      </c>
      <c r="AJ5148">
        <v>97.44</v>
      </c>
      <c r="AK5148">
        <v>78</v>
      </c>
      <c r="AL5148">
        <v>0.85275063341048096</v>
      </c>
      <c r="AM5148" s="1">
        <v>1.5741449748990501E-6</v>
      </c>
      <c r="AN5148">
        <v>0.98753491199999999</v>
      </c>
      <c r="AO5148">
        <v>0</v>
      </c>
      <c r="AP5148">
        <v>39</v>
      </c>
      <c r="AQ5148">
        <v>1</v>
      </c>
      <c r="AR5148">
        <v>1</v>
      </c>
      <c r="AS5148">
        <v>1.6660000000000001E-2</v>
      </c>
      <c r="AT5148">
        <v>2.6669999999999999E-2</v>
      </c>
      <c r="AU5148">
        <v>1.5789999999999998E-2</v>
      </c>
      <c r="AV5148">
        <v>9.7960000000000005E-2</v>
      </c>
      <c r="AW5148">
        <v>4.6399999999999997E-2</v>
      </c>
      <c r="AX5148">
        <v>4.0919999999999998E-2</v>
      </c>
      <c r="AY5148">
        <v>2.5000000000000001E-2</v>
      </c>
      <c r="AZ5148">
        <v>4.0999999999999999E-4</v>
      </c>
      <c r="BA5148">
        <v>6.6E-4</v>
      </c>
      <c r="BB5148">
        <v>1.06E-3</v>
      </c>
      <c r="BC5148">
        <v>9.3000000000000005E-4</v>
      </c>
      <c r="BD5148">
        <v>2.0000000000000001E-4</v>
      </c>
      <c r="BE5148">
        <v>2.0799999999999998E-3</v>
      </c>
      <c r="BF5148" t="s">
        <v>9505</v>
      </c>
    </row>
    <row r="5149" spans="1:58" hidden="1" x14ac:dyDescent="0.25">
      <c r="A5149">
        <v>19</v>
      </c>
      <c r="B5149">
        <v>51843332</v>
      </c>
      <c r="C5149" t="s">
        <v>2447</v>
      </c>
      <c r="D5149" t="s">
        <v>58</v>
      </c>
      <c r="E5149" t="s">
        <v>1764</v>
      </c>
      <c r="F5149" t="s">
        <v>97</v>
      </c>
      <c r="G5149" t="s">
        <v>48</v>
      </c>
      <c r="H5149" t="s">
        <v>76</v>
      </c>
      <c r="T5149" s="35"/>
      <c r="W5149" s="23"/>
      <c r="X5149" t="s">
        <v>2448</v>
      </c>
      <c r="Y5149" t="s">
        <v>72</v>
      </c>
      <c r="Z5149" t="s">
        <v>78</v>
      </c>
      <c r="AA5149">
        <v>278.08999999999997</v>
      </c>
      <c r="AB5149" t="s">
        <v>53</v>
      </c>
      <c r="AC5149" t="s">
        <v>2449</v>
      </c>
      <c r="AF5149" t="s">
        <v>55</v>
      </c>
      <c r="AG5149">
        <v>0.83199999999999996</v>
      </c>
      <c r="AH5149">
        <v>0</v>
      </c>
      <c r="AI5149">
        <v>1</v>
      </c>
      <c r="AJ5149">
        <v>97.62</v>
      </c>
      <c r="AK5149">
        <v>42</v>
      </c>
      <c r="AL5149">
        <v>0</v>
      </c>
      <c r="AM5149" s="35">
        <v>0</v>
      </c>
      <c r="AN5149">
        <v>0.11437136000000001</v>
      </c>
      <c r="AO5149">
        <v>0</v>
      </c>
      <c r="AP5149">
        <v>39</v>
      </c>
      <c r="AQ5149">
        <v>1</v>
      </c>
      <c r="AR5149">
        <v>1</v>
      </c>
      <c r="AS5149">
        <v>7.0800000000000004E-3</v>
      </c>
      <c r="AT5149" t="s">
        <v>65</v>
      </c>
      <c r="AU5149" t="s">
        <v>65</v>
      </c>
      <c r="AV5149" t="s">
        <v>65</v>
      </c>
      <c r="AW5149" t="s">
        <v>65</v>
      </c>
      <c r="AX5149" t="s">
        <v>65</v>
      </c>
      <c r="AY5149">
        <v>2.5000000000000001E-2</v>
      </c>
      <c r="AZ5149">
        <v>0</v>
      </c>
      <c r="BA5149" t="s">
        <v>65</v>
      </c>
      <c r="BB5149" t="s">
        <v>65</v>
      </c>
      <c r="BC5149" t="s">
        <v>65</v>
      </c>
      <c r="BD5149" t="s">
        <v>65</v>
      </c>
      <c r="BE5149" t="s">
        <v>65</v>
      </c>
      <c r="BF5149" t="s">
        <v>1766</v>
      </c>
    </row>
    <row r="5150" spans="1:58" hidden="1" x14ac:dyDescent="0.25">
      <c r="A5150">
        <v>20</v>
      </c>
      <c r="B5150">
        <v>36531585</v>
      </c>
      <c r="C5150" t="s">
        <v>1717</v>
      </c>
      <c r="D5150" t="s">
        <v>58</v>
      </c>
      <c r="E5150" t="s">
        <v>984</v>
      </c>
      <c r="F5150" t="s">
        <v>97</v>
      </c>
      <c r="G5150" t="s">
        <v>98</v>
      </c>
      <c r="H5150" t="s">
        <v>49</v>
      </c>
      <c r="T5150" s="35"/>
      <c r="W5150" s="23"/>
      <c r="X5150" t="s">
        <v>1718</v>
      </c>
      <c r="Y5150" t="s">
        <v>78</v>
      </c>
      <c r="Z5150" t="s">
        <v>72</v>
      </c>
      <c r="AA5150">
        <v>523.08000000000004</v>
      </c>
      <c r="AB5150" t="s">
        <v>150</v>
      </c>
      <c r="AC5150" t="s">
        <v>55</v>
      </c>
      <c r="AF5150" t="s">
        <v>55</v>
      </c>
      <c r="AG5150">
        <v>0</v>
      </c>
      <c r="AH5150">
        <v>0</v>
      </c>
      <c r="AI5150">
        <v>0.998</v>
      </c>
      <c r="AJ5150" t="s">
        <v>55</v>
      </c>
      <c r="AK5150" t="s">
        <v>55</v>
      </c>
      <c r="AL5150">
        <v>0.58699856082748703</v>
      </c>
      <c r="AM5150">
        <v>0.36200364908747901</v>
      </c>
      <c r="AN5150">
        <v>0.31699284</v>
      </c>
      <c r="AO5150">
        <v>0</v>
      </c>
      <c r="AP5150">
        <v>39</v>
      </c>
      <c r="AQ5150">
        <v>1</v>
      </c>
      <c r="AR5150">
        <v>1</v>
      </c>
      <c r="AS5150" t="s">
        <v>65</v>
      </c>
      <c r="AT5150" t="s">
        <v>65</v>
      </c>
      <c r="AU5150" t="s">
        <v>65</v>
      </c>
      <c r="AV5150" t="s">
        <v>65</v>
      </c>
      <c r="AW5150" t="s">
        <v>65</v>
      </c>
      <c r="AX5150" t="s">
        <v>65</v>
      </c>
      <c r="AY5150">
        <v>2.5000000000000001E-2</v>
      </c>
      <c r="AZ5150" t="s">
        <v>65</v>
      </c>
      <c r="BA5150" t="s">
        <v>65</v>
      </c>
      <c r="BB5150" t="s">
        <v>65</v>
      </c>
      <c r="BC5150" t="s">
        <v>65</v>
      </c>
      <c r="BD5150" t="s">
        <v>65</v>
      </c>
      <c r="BE5150" t="s">
        <v>65</v>
      </c>
      <c r="BF5150" t="s">
        <v>986</v>
      </c>
    </row>
    <row r="5151" spans="1:58" hidden="1" x14ac:dyDescent="0.25">
      <c r="A5151">
        <v>20</v>
      </c>
      <c r="B5151">
        <v>36531534</v>
      </c>
      <c r="C5151" t="s">
        <v>11620</v>
      </c>
      <c r="D5151" t="s">
        <v>58</v>
      </c>
      <c r="E5151" t="s">
        <v>11009</v>
      </c>
      <c r="F5151" t="s">
        <v>97</v>
      </c>
      <c r="G5151" t="s">
        <v>98</v>
      </c>
      <c r="H5151" t="s">
        <v>76</v>
      </c>
      <c r="T5151" s="35"/>
      <c r="W5151" s="23"/>
      <c r="X5151" t="s">
        <v>1718</v>
      </c>
      <c r="Y5151" t="s">
        <v>51</v>
      </c>
      <c r="Z5151" t="s">
        <v>52</v>
      </c>
      <c r="AA5151">
        <v>187.09</v>
      </c>
      <c r="AB5151" t="s">
        <v>150</v>
      </c>
      <c r="AC5151" t="s">
        <v>55</v>
      </c>
      <c r="AF5151" t="s">
        <v>55</v>
      </c>
      <c r="AG5151">
        <v>0</v>
      </c>
      <c r="AH5151">
        <v>0</v>
      </c>
      <c r="AI5151">
        <v>0.998</v>
      </c>
      <c r="AJ5151" t="s">
        <v>55</v>
      </c>
      <c r="AK5151" t="s">
        <v>55</v>
      </c>
      <c r="AL5151">
        <v>0.58699856082748703</v>
      </c>
      <c r="AM5151" s="35">
        <v>0.36200364908747901</v>
      </c>
      <c r="AN5151">
        <v>0.31699284</v>
      </c>
      <c r="AO5151">
        <v>0</v>
      </c>
      <c r="AP5151">
        <v>35</v>
      </c>
      <c r="AQ5151">
        <v>1</v>
      </c>
      <c r="AR5151">
        <v>0.9</v>
      </c>
      <c r="AS5151" t="s">
        <v>65</v>
      </c>
      <c r="AT5151" t="s">
        <v>65</v>
      </c>
      <c r="AU5151" t="s">
        <v>65</v>
      </c>
      <c r="AV5151" t="s">
        <v>65</v>
      </c>
      <c r="AW5151" t="s">
        <v>65</v>
      </c>
      <c r="AX5151" t="s">
        <v>65</v>
      </c>
      <c r="AY5151">
        <v>2.7779999999999999E-2</v>
      </c>
      <c r="AZ5151" s="35" t="s">
        <v>65</v>
      </c>
      <c r="BA5151" t="s">
        <v>65</v>
      </c>
      <c r="BB5151" t="s">
        <v>65</v>
      </c>
      <c r="BC5151" t="s">
        <v>65</v>
      </c>
      <c r="BD5151" t="s">
        <v>65</v>
      </c>
      <c r="BE5151" t="s">
        <v>65</v>
      </c>
      <c r="BF5151" t="s">
        <v>1560</v>
      </c>
    </row>
    <row r="5152" spans="1:58" hidden="1" x14ac:dyDescent="0.25">
      <c r="A5152">
        <v>16</v>
      </c>
      <c r="B5152">
        <v>22144284</v>
      </c>
      <c r="C5152" t="s">
        <v>14435</v>
      </c>
      <c r="D5152" t="s">
        <v>14436</v>
      </c>
      <c r="E5152" t="s">
        <v>13822</v>
      </c>
      <c r="F5152" t="s">
        <v>47</v>
      </c>
      <c r="G5152" t="s">
        <v>48</v>
      </c>
      <c r="H5152" t="s">
        <v>49</v>
      </c>
      <c r="T5152" s="35"/>
      <c r="W5152" s="23"/>
      <c r="X5152" t="s">
        <v>14437</v>
      </c>
      <c r="Y5152" t="s">
        <v>51</v>
      </c>
      <c r="Z5152" t="s">
        <v>72</v>
      </c>
      <c r="AA5152">
        <v>878.07</v>
      </c>
      <c r="AB5152" t="s">
        <v>53</v>
      </c>
      <c r="AC5152" t="s">
        <v>14438</v>
      </c>
      <c r="AD5152" t="s">
        <v>150</v>
      </c>
      <c r="AE5152" t="s">
        <v>150</v>
      </c>
      <c r="AF5152" t="s">
        <v>55</v>
      </c>
      <c r="AG5152">
        <v>0.99099999999999999</v>
      </c>
      <c r="AH5152">
        <v>0</v>
      </c>
      <c r="AI5152">
        <v>0.999</v>
      </c>
      <c r="AJ5152">
        <v>98.53</v>
      </c>
      <c r="AK5152">
        <v>68</v>
      </c>
      <c r="AL5152">
        <v>5.7014514397701402E-3</v>
      </c>
      <c r="AM5152" s="1">
        <v>1.8374113585322201E-20</v>
      </c>
      <c r="AN5152">
        <v>4.6895316999999999E-2</v>
      </c>
      <c r="AO5152">
        <v>0</v>
      </c>
      <c r="AP5152">
        <v>39</v>
      </c>
      <c r="AQ5152">
        <v>1</v>
      </c>
      <c r="AR5152">
        <v>1</v>
      </c>
      <c r="AS5152">
        <v>7.1410000000000001E-2</v>
      </c>
      <c r="AT5152">
        <v>8.9099999999999999E-2</v>
      </c>
      <c r="AU5152">
        <v>0.12669</v>
      </c>
      <c r="AV5152">
        <v>0.13294</v>
      </c>
      <c r="AW5152">
        <v>7.6149999999999995E-2</v>
      </c>
      <c r="AX5152">
        <v>7.7600000000000002E-2</v>
      </c>
      <c r="AY5152">
        <v>2.5000000000000001E-2</v>
      </c>
      <c r="AZ5152" s="35">
        <v>1.8400000000000001E-3</v>
      </c>
      <c r="BA5152">
        <v>2.32E-3</v>
      </c>
      <c r="BB5152">
        <v>1.8500000000000001E-3</v>
      </c>
      <c r="BC5152">
        <v>1.9E-3</v>
      </c>
      <c r="BD5152">
        <v>3.1900000000000001E-3</v>
      </c>
      <c r="BE5152">
        <v>3.0799999999999998E-3</v>
      </c>
      <c r="BF5152" t="s">
        <v>13824</v>
      </c>
    </row>
    <row r="5153" spans="1:58" hidden="1" x14ac:dyDescent="0.25">
      <c r="A5153">
        <v>11</v>
      </c>
      <c r="B5153">
        <v>123988454</v>
      </c>
      <c r="C5153" t="s">
        <v>6417</v>
      </c>
      <c r="D5153" t="s">
        <v>58</v>
      </c>
      <c r="E5153" t="s">
        <v>6034</v>
      </c>
      <c r="F5153" t="s">
        <v>97</v>
      </c>
      <c r="G5153" t="s">
        <v>48</v>
      </c>
      <c r="H5153" t="s">
        <v>76</v>
      </c>
      <c r="T5153" s="35"/>
      <c r="W5153" s="23"/>
      <c r="X5153" t="s">
        <v>6418</v>
      </c>
      <c r="Y5153" t="s">
        <v>78</v>
      </c>
      <c r="Z5153" t="s">
        <v>72</v>
      </c>
      <c r="AA5153">
        <v>952.07</v>
      </c>
      <c r="AB5153" t="s">
        <v>53</v>
      </c>
      <c r="AC5153" t="s">
        <v>6419</v>
      </c>
      <c r="AF5153" t="s">
        <v>55</v>
      </c>
      <c r="AG5153">
        <v>4.5999999999999999E-2</v>
      </c>
      <c r="AH5153">
        <v>0</v>
      </c>
      <c r="AI5153">
        <v>0</v>
      </c>
      <c r="AJ5153">
        <v>97.44</v>
      </c>
      <c r="AK5153">
        <v>78</v>
      </c>
      <c r="AL5153" s="35">
        <v>2.67417739595102E-2</v>
      </c>
      <c r="AM5153" s="1">
        <v>1.8862368208549902E-15</v>
      </c>
      <c r="AN5153">
        <v>0.15055154000000001</v>
      </c>
      <c r="AO5153">
        <v>0</v>
      </c>
      <c r="AP5153">
        <v>39</v>
      </c>
      <c r="AQ5153">
        <v>1</v>
      </c>
      <c r="AR5153">
        <v>1</v>
      </c>
      <c r="AS5153">
        <v>6.6E-4</v>
      </c>
      <c r="AT5153">
        <v>5.9999999999999995E-4</v>
      </c>
      <c r="AU5153" t="s">
        <v>65</v>
      </c>
      <c r="AV5153">
        <v>3.9690000000000003E-2</v>
      </c>
      <c r="AW5153" t="s">
        <v>65</v>
      </c>
      <c r="AX5153" t="s">
        <v>65</v>
      </c>
      <c r="AY5153">
        <v>2.5000000000000001E-2</v>
      </c>
      <c r="AZ5153" s="1">
        <v>8.2400000000000007E-6</v>
      </c>
      <c r="BA5153" s="35">
        <v>0</v>
      </c>
      <c r="BB5153" t="s">
        <v>65</v>
      </c>
      <c r="BC5153" t="s">
        <v>65</v>
      </c>
      <c r="BD5153" t="s">
        <v>65</v>
      </c>
      <c r="BE5153">
        <v>5.1000000000000004E-4</v>
      </c>
      <c r="BF5153" t="s">
        <v>2962</v>
      </c>
    </row>
    <row r="5154" spans="1:58" hidden="1" x14ac:dyDescent="0.25">
      <c r="A5154">
        <v>13</v>
      </c>
      <c r="B5154">
        <v>42273285</v>
      </c>
      <c r="C5154" t="s">
        <v>5037</v>
      </c>
      <c r="D5154" t="s">
        <v>58</v>
      </c>
      <c r="E5154" t="s">
        <v>4574</v>
      </c>
      <c r="F5154" t="s">
        <v>97</v>
      </c>
      <c r="G5154" t="s">
        <v>98</v>
      </c>
      <c r="H5154" t="s">
        <v>49</v>
      </c>
      <c r="T5154" s="35"/>
      <c r="W5154" s="23"/>
      <c r="X5154" t="s">
        <v>5038</v>
      </c>
      <c r="Y5154" t="s">
        <v>72</v>
      </c>
      <c r="Z5154" t="s">
        <v>78</v>
      </c>
      <c r="AA5154">
        <v>711.07</v>
      </c>
      <c r="AB5154" t="s">
        <v>164</v>
      </c>
      <c r="AC5154" t="s">
        <v>5039</v>
      </c>
      <c r="AF5154" t="s">
        <v>55</v>
      </c>
      <c r="AG5154">
        <v>0</v>
      </c>
      <c r="AH5154">
        <v>0</v>
      </c>
      <c r="AI5154">
        <v>1</v>
      </c>
      <c r="AJ5154">
        <v>72.34</v>
      </c>
      <c r="AK5154">
        <v>94</v>
      </c>
      <c r="AL5154">
        <v>2.20215286247372E-4</v>
      </c>
      <c r="AM5154" s="1">
        <v>2.9315421863735899E-40</v>
      </c>
      <c r="AN5154">
        <v>0</v>
      </c>
      <c r="AO5154">
        <v>0.52370913900000005</v>
      </c>
      <c r="AP5154">
        <v>39</v>
      </c>
      <c r="AQ5154">
        <v>1</v>
      </c>
      <c r="AR5154">
        <v>1</v>
      </c>
      <c r="AS5154">
        <v>6.6E-4</v>
      </c>
      <c r="AT5154">
        <v>1.1999999999999999E-3</v>
      </c>
      <c r="AU5154" t="s">
        <v>65</v>
      </c>
      <c r="AV5154" t="s">
        <v>65</v>
      </c>
      <c r="AW5154" t="s">
        <v>65</v>
      </c>
      <c r="AX5154" t="s">
        <v>65</v>
      </c>
      <c r="AY5154">
        <v>2.5000000000000001E-2</v>
      </c>
      <c r="AZ5154" s="1">
        <v>8.2800000000000003E-6</v>
      </c>
      <c r="BA5154" s="1">
        <v>1.5E-5</v>
      </c>
      <c r="BB5154" t="s">
        <v>65</v>
      </c>
      <c r="BC5154" t="s">
        <v>65</v>
      </c>
      <c r="BD5154" t="s">
        <v>65</v>
      </c>
      <c r="BE5154" t="s">
        <v>65</v>
      </c>
      <c r="BF5154" t="s">
        <v>910</v>
      </c>
    </row>
    <row r="5155" spans="1:58" hidden="1" x14ac:dyDescent="0.25">
      <c r="A5155">
        <v>13</v>
      </c>
      <c r="B5155">
        <v>42385421</v>
      </c>
      <c r="C5155" t="s">
        <v>5767</v>
      </c>
      <c r="D5155" t="s">
        <v>5768</v>
      </c>
      <c r="E5155" t="s">
        <v>5308</v>
      </c>
      <c r="F5155" t="s">
        <v>47</v>
      </c>
      <c r="G5155" t="s">
        <v>48</v>
      </c>
      <c r="H5155" t="s">
        <v>49</v>
      </c>
      <c r="T5155" s="35"/>
      <c r="W5155" s="23"/>
      <c r="X5155" t="s">
        <v>5038</v>
      </c>
      <c r="Y5155" t="s">
        <v>51</v>
      </c>
      <c r="Z5155" t="s">
        <v>52</v>
      </c>
      <c r="AA5155">
        <v>1156.29</v>
      </c>
      <c r="AB5155" t="s">
        <v>53</v>
      </c>
      <c r="AC5155" t="s">
        <v>5769</v>
      </c>
      <c r="AF5155" t="s">
        <v>55</v>
      </c>
      <c r="AG5155">
        <v>1</v>
      </c>
      <c r="AH5155">
        <v>6.5990000000000002</v>
      </c>
      <c r="AI5155">
        <v>1</v>
      </c>
      <c r="AJ5155">
        <v>100</v>
      </c>
      <c r="AK5155">
        <v>88</v>
      </c>
      <c r="AL5155">
        <v>2.20215286247372E-4</v>
      </c>
      <c r="AM5155" s="1">
        <v>2.9315421863735899E-40</v>
      </c>
      <c r="AN5155">
        <v>0</v>
      </c>
      <c r="AO5155">
        <v>0.52370913900000005</v>
      </c>
      <c r="AP5155">
        <v>39</v>
      </c>
      <c r="AQ5155">
        <v>1</v>
      </c>
      <c r="AR5155">
        <v>1</v>
      </c>
      <c r="AS5155">
        <v>0.10668</v>
      </c>
      <c r="AT5155">
        <v>0.15229000000000001</v>
      </c>
      <c r="AU5155">
        <v>1.5789999999999998E-2</v>
      </c>
      <c r="AV5155">
        <v>0.16594999999999999</v>
      </c>
      <c r="AW5155">
        <v>0.10972999999999999</v>
      </c>
      <c r="AX5155">
        <v>0.18889</v>
      </c>
      <c r="AY5155">
        <v>2.5000000000000001E-2</v>
      </c>
      <c r="AZ5155" s="35">
        <v>2.81E-3</v>
      </c>
      <c r="BA5155" s="35">
        <v>4.1099999999999999E-3</v>
      </c>
      <c r="BB5155">
        <v>2.7799999999999999E-3</v>
      </c>
      <c r="BC5155">
        <v>5.1200000000000004E-3</v>
      </c>
      <c r="BD5155">
        <v>2.0000000000000001E-4</v>
      </c>
      <c r="BE5155">
        <v>4.0699999999999998E-3</v>
      </c>
      <c r="BF5155" t="s">
        <v>1640</v>
      </c>
    </row>
    <row r="5156" spans="1:58" hidden="1" x14ac:dyDescent="0.25">
      <c r="A5156">
        <v>11</v>
      </c>
      <c r="B5156">
        <v>61045925</v>
      </c>
      <c r="C5156" t="s">
        <v>4992</v>
      </c>
      <c r="D5156" t="s">
        <v>58</v>
      </c>
      <c r="E5156" t="s">
        <v>4574</v>
      </c>
      <c r="F5156" t="s">
        <v>47</v>
      </c>
      <c r="G5156" t="s">
        <v>48</v>
      </c>
      <c r="H5156" t="s">
        <v>76</v>
      </c>
      <c r="T5156" s="35"/>
      <c r="W5156" s="23"/>
      <c r="X5156" t="s">
        <v>4993</v>
      </c>
      <c r="Y5156" t="s">
        <v>78</v>
      </c>
      <c r="Z5156" t="s">
        <v>51</v>
      </c>
      <c r="AA5156">
        <v>376.08</v>
      </c>
      <c r="AB5156" t="s">
        <v>53</v>
      </c>
      <c r="AC5156" t="s">
        <v>4994</v>
      </c>
      <c r="AF5156" t="s">
        <v>55</v>
      </c>
      <c r="AG5156">
        <v>0.98299999999999998</v>
      </c>
      <c r="AH5156">
        <v>0</v>
      </c>
      <c r="AI5156">
        <v>0</v>
      </c>
      <c r="AJ5156">
        <v>91.78</v>
      </c>
      <c r="AK5156">
        <v>73</v>
      </c>
      <c r="AL5156">
        <v>0.79848380764288096</v>
      </c>
      <c r="AM5156" s="1">
        <v>5.90266495568438E-13</v>
      </c>
      <c r="AN5156">
        <v>9.1379945000000004E-2</v>
      </c>
      <c r="AO5156">
        <v>0</v>
      </c>
      <c r="AP5156">
        <v>39</v>
      </c>
      <c r="AQ5156">
        <v>1</v>
      </c>
      <c r="AR5156">
        <v>1</v>
      </c>
      <c r="AS5156">
        <v>1.97E-3</v>
      </c>
      <c r="AT5156">
        <v>2.3900000000000002E-3</v>
      </c>
      <c r="AU5156" t="s">
        <v>65</v>
      </c>
      <c r="AV5156" t="s">
        <v>65</v>
      </c>
      <c r="AW5156" t="s">
        <v>65</v>
      </c>
      <c r="AX5156" t="s">
        <v>65</v>
      </c>
      <c r="AY5156">
        <v>2.5000000000000001E-2</v>
      </c>
      <c r="AZ5156" s="1">
        <v>4.1199999999999999E-5</v>
      </c>
      <c r="BA5156" s="1">
        <v>4.5000000000000003E-5</v>
      </c>
      <c r="BB5156" t="s">
        <v>65</v>
      </c>
      <c r="BC5156" t="s">
        <v>65</v>
      </c>
      <c r="BD5156" t="s">
        <v>65</v>
      </c>
      <c r="BE5156" t="s">
        <v>65</v>
      </c>
      <c r="BF5156" t="s">
        <v>910</v>
      </c>
    </row>
    <row r="5157" spans="1:58" x14ac:dyDescent="0.25">
      <c r="A5157">
        <v>4</v>
      </c>
      <c r="B5157">
        <v>153242448</v>
      </c>
      <c r="C5157" t="s">
        <v>9702</v>
      </c>
      <c r="D5157" t="s">
        <v>58</v>
      </c>
      <c r="E5157" t="s">
        <v>9502</v>
      </c>
      <c r="F5157" t="s">
        <v>85</v>
      </c>
      <c r="G5157" t="s">
        <v>98</v>
      </c>
      <c r="H5157" t="s">
        <v>76</v>
      </c>
      <c r="I5157" t="s">
        <v>14625</v>
      </c>
      <c r="T5157" s="35"/>
      <c r="W5157" s="23"/>
      <c r="X5157" t="s">
        <v>7734</v>
      </c>
      <c r="Y5157" t="s">
        <v>72</v>
      </c>
      <c r="Z5157" t="s">
        <v>51</v>
      </c>
      <c r="AA5157">
        <v>1025.07</v>
      </c>
      <c r="AB5157" t="s">
        <v>100</v>
      </c>
      <c r="AC5157" t="s">
        <v>55</v>
      </c>
      <c r="AF5157" t="s">
        <v>55</v>
      </c>
      <c r="AG5157">
        <v>0</v>
      </c>
      <c r="AH5157">
        <v>8.7100000000000009</v>
      </c>
      <c r="AI5157">
        <v>1</v>
      </c>
      <c r="AJ5157" t="s">
        <v>55</v>
      </c>
      <c r="AK5157" t="s">
        <v>55</v>
      </c>
      <c r="AL5157" s="1">
        <v>2.21413242744332E-5</v>
      </c>
      <c r="AM5157" s="35">
        <v>0.99997785867474098</v>
      </c>
      <c r="AN5157">
        <v>0.97329490500000004</v>
      </c>
      <c r="AO5157">
        <v>0.50868088499999997</v>
      </c>
      <c r="AP5157">
        <v>39</v>
      </c>
      <c r="AQ5157">
        <v>1</v>
      </c>
      <c r="AR5157">
        <v>1</v>
      </c>
      <c r="AS5157" s="35" t="s">
        <v>65</v>
      </c>
      <c r="AT5157" t="s">
        <v>65</v>
      </c>
      <c r="AU5157" t="s">
        <v>65</v>
      </c>
      <c r="AV5157" t="s">
        <v>65</v>
      </c>
      <c r="AW5157" t="s">
        <v>65</v>
      </c>
      <c r="AX5157" t="s">
        <v>65</v>
      </c>
      <c r="AY5157">
        <v>2.5000000000000001E-2</v>
      </c>
      <c r="AZ5157" t="s">
        <v>65</v>
      </c>
      <c r="BA5157" t="s">
        <v>65</v>
      </c>
      <c r="BB5157" t="s">
        <v>65</v>
      </c>
      <c r="BC5157" t="s">
        <v>65</v>
      </c>
      <c r="BD5157" t="s">
        <v>65</v>
      </c>
      <c r="BE5157" t="s">
        <v>65</v>
      </c>
      <c r="BF5157" t="s">
        <v>9505</v>
      </c>
    </row>
    <row r="5158" spans="1:58" hidden="1" x14ac:dyDescent="0.25">
      <c r="A5158">
        <v>12</v>
      </c>
      <c r="B5158">
        <v>6091119</v>
      </c>
      <c r="C5158" t="s">
        <v>4269</v>
      </c>
      <c r="D5158" t="s">
        <v>58</v>
      </c>
      <c r="E5158" t="s">
        <v>3829</v>
      </c>
      <c r="F5158" t="s">
        <v>97</v>
      </c>
      <c r="G5158" t="s">
        <v>48</v>
      </c>
      <c r="H5158" t="s">
        <v>103</v>
      </c>
      <c r="T5158" s="35"/>
      <c r="W5158" s="23"/>
      <c r="X5158" t="s">
        <v>4270</v>
      </c>
      <c r="Y5158" t="s">
        <v>72</v>
      </c>
      <c r="Z5158" t="s">
        <v>78</v>
      </c>
      <c r="AA5158">
        <v>139.02000000000001</v>
      </c>
      <c r="AB5158" t="s">
        <v>53</v>
      </c>
      <c r="AC5158" t="s">
        <v>4271</v>
      </c>
      <c r="AF5158" t="s">
        <v>55</v>
      </c>
      <c r="AG5158">
        <v>0.8</v>
      </c>
      <c r="AH5158">
        <v>0</v>
      </c>
      <c r="AI5158">
        <v>0</v>
      </c>
      <c r="AJ5158">
        <v>68.819999999999993</v>
      </c>
      <c r="AK5158">
        <v>93</v>
      </c>
      <c r="AL5158">
        <v>0.99999999960810704</v>
      </c>
      <c r="AM5158" s="1">
        <v>1.5241137825604599E-11</v>
      </c>
      <c r="AN5158">
        <v>0.867184438</v>
      </c>
      <c r="AO5158">
        <v>0.50458941400000001</v>
      </c>
      <c r="AP5158">
        <v>3</v>
      </c>
      <c r="AQ5158">
        <v>1</v>
      </c>
      <c r="AR5158">
        <v>0.1</v>
      </c>
      <c r="AS5158" s="1">
        <v>3.3099999999999998E-5</v>
      </c>
      <c r="AT5158" t="s">
        <v>65</v>
      </c>
      <c r="AU5158" t="s">
        <v>65</v>
      </c>
      <c r="AV5158" t="s">
        <v>65</v>
      </c>
      <c r="AW5158" t="s">
        <v>65</v>
      </c>
      <c r="AX5158" t="s">
        <v>65</v>
      </c>
      <c r="AY5158">
        <v>0.25</v>
      </c>
      <c r="AZ5158">
        <v>0</v>
      </c>
      <c r="BA5158" t="s">
        <v>65</v>
      </c>
      <c r="BB5158" t="s">
        <v>65</v>
      </c>
      <c r="BC5158" t="s">
        <v>65</v>
      </c>
      <c r="BD5158" t="s">
        <v>65</v>
      </c>
      <c r="BE5158" t="s">
        <v>65</v>
      </c>
      <c r="BF5158" t="s">
        <v>1248</v>
      </c>
    </row>
    <row r="5159" spans="1:58" hidden="1" x14ac:dyDescent="0.25">
      <c r="A5159">
        <v>16</v>
      </c>
      <c r="B5159">
        <v>66689</v>
      </c>
      <c r="C5159" t="s">
        <v>751</v>
      </c>
      <c r="D5159" t="s">
        <v>752</v>
      </c>
      <c r="E5159" t="s">
        <v>46</v>
      </c>
      <c r="F5159" t="s">
        <v>47</v>
      </c>
      <c r="G5159" t="s">
        <v>48</v>
      </c>
      <c r="H5159" t="s">
        <v>49</v>
      </c>
      <c r="T5159" s="35"/>
      <c r="W5159" s="23"/>
      <c r="X5159" t="s">
        <v>753</v>
      </c>
      <c r="Y5159" t="s">
        <v>72</v>
      </c>
      <c r="Z5159" t="s">
        <v>78</v>
      </c>
      <c r="AA5159">
        <v>206.85</v>
      </c>
      <c r="AB5159" t="s">
        <v>53</v>
      </c>
      <c r="AC5159" t="s">
        <v>754</v>
      </c>
      <c r="AF5159" t="s">
        <v>55</v>
      </c>
      <c r="AG5159">
        <v>0.999</v>
      </c>
      <c r="AH5159">
        <v>6.1</v>
      </c>
      <c r="AI5159">
        <v>1</v>
      </c>
      <c r="AJ5159">
        <v>100</v>
      </c>
      <c r="AK5159">
        <v>49</v>
      </c>
      <c r="AL5159">
        <v>0.44175786692241997</v>
      </c>
      <c r="AM5159">
        <v>0.47211253187714203</v>
      </c>
      <c r="AN5159">
        <v>4.4285748E-2</v>
      </c>
      <c r="AO5159">
        <v>0</v>
      </c>
      <c r="AP5159">
        <v>25</v>
      </c>
      <c r="AQ5159">
        <v>1</v>
      </c>
      <c r="AR5159">
        <v>0.65</v>
      </c>
      <c r="AS5159">
        <v>1.456E-2</v>
      </c>
      <c r="AT5159">
        <v>0.28577999999999998</v>
      </c>
      <c r="AU5159" t="s">
        <v>65</v>
      </c>
      <c r="AV5159">
        <v>0.18160000000000001</v>
      </c>
      <c r="AW5159" t="s">
        <v>65</v>
      </c>
      <c r="AX5159" t="s">
        <v>65</v>
      </c>
      <c r="AY5159">
        <v>3.8460000000000001E-2</v>
      </c>
      <c r="AZ5159">
        <v>5.1999999999999995E-4</v>
      </c>
      <c r="BA5159">
        <v>9.0900000000000009E-3</v>
      </c>
      <c r="BB5159" t="s">
        <v>65</v>
      </c>
      <c r="BC5159" t="s">
        <v>65</v>
      </c>
      <c r="BD5159" t="s">
        <v>65</v>
      </c>
      <c r="BE5159">
        <v>6.5100000000000002E-3</v>
      </c>
      <c r="BF5159" t="s">
        <v>56</v>
      </c>
    </row>
    <row r="5160" spans="1:58" hidden="1" x14ac:dyDescent="0.25">
      <c r="A5160">
        <v>16</v>
      </c>
      <c r="B5160">
        <v>66660</v>
      </c>
      <c r="C5160" t="s">
        <v>5838</v>
      </c>
      <c r="D5160" t="s">
        <v>5839</v>
      </c>
      <c r="E5160" t="s">
        <v>5308</v>
      </c>
      <c r="F5160" t="s">
        <v>47</v>
      </c>
      <c r="G5160" t="s">
        <v>48</v>
      </c>
      <c r="H5160" t="s">
        <v>103</v>
      </c>
      <c r="T5160" s="35"/>
      <c r="W5160" s="23"/>
      <c r="X5160" t="s">
        <v>753</v>
      </c>
      <c r="Y5160" t="s">
        <v>78</v>
      </c>
      <c r="Z5160" t="s">
        <v>72</v>
      </c>
      <c r="AA5160">
        <v>64.86</v>
      </c>
      <c r="AB5160" t="s">
        <v>53</v>
      </c>
      <c r="AC5160" t="s">
        <v>5840</v>
      </c>
      <c r="AF5160" t="s">
        <v>55</v>
      </c>
      <c r="AG5160">
        <v>0.86099999999999999</v>
      </c>
      <c r="AH5160">
        <v>6.4329999999999998</v>
      </c>
      <c r="AI5160">
        <v>1</v>
      </c>
      <c r="AJ5160">
        <v>100</v>
      </c>
      <c r="AK5160">
        <v>49</v>
      </c>
      <c r="AL5160">
        <v>0.44175786692241997</v>
      </c>
      <c r="AM5160">
        <v>0.47211253187714203</v>
      </c>
      <c r="AN5160">
        <v>4.4285748E-2</v>
      </c>
      <c r="AO5160">
        <v>0</v>
      </c>
      <c r="AP5160">
        <v>15</v>
      </c>
      <c r="AQ5160">
        <v>1</v>
      </c>
      <c r="AR5160">
        <v>0.4</v>
      </c>
      <c r="AS5160">
        <v>1.5720000000000001E-2</v>
      </c>
      <c r="AT5160">
        <v>0.12903000000000001</v>
      </c>
      <c r="AU5160" t="s">
        <v>65</v>
      </c>
      <c r="AV5160">
        <v>0.38696000000000003</v>
      </c>
      <c r="AW5160" t="s">
        <v>65</v>
      </c>
      <c r="AX5160" t="s">
        <v>65</v>
      </c>
      <c r="AY5160">
        <v>6.25E-2</v>
      </c>
      <c r="AZ5160">
        <v>9.3000000000000005E-4</v>
      </c>
      <c r="BA5160">
        <v>0</v>
      </c>
      <c r="BB5160" t="s">
        <v>65</v>
      </c>
      <c r="BC5160" t="s">
        <v>65</v>
      </c>
      <c r="BD5160" t="s">
        <v>65</v>
      </c>
      <c r="BE5160">
        <v>2.6790000000000001E-2</v>
      </c>
      <c r="BF5160" t="s">
        <v>1640</v>
      </c>
    </row>
    <row r="5161" spans="1:58" hidden="1" x14ac:dyDescent="0.25">
      <c r="A5161">
        <v>13</v>
      </c>
      <c r="B5161">
        <v>41639171</v>
      </c>
      <c r="C5161" t="s">
        <v>14342</v>
      </c>
      <c r="D5161" t="s">
        <v>14343</v>
      </c>
      <c r="E5161" t="s">
        <v>13822</v>
      </c>
      <c r="F5161" t="s">
        <v>47</v>
      </c>
      <c r="G5161" t="s">
        <v>48</v>
      </c>
      <c r="H5161" t="s">
        <v>76</v>
      </c>
      <c r="T5161" s="35"/>
      <c r="W5161" s="23"/>
      <c r="X5161" t="s">
        <v>14344</v>
      </c>
      <c r="Y5161" t="s">
        <v>78</v>
      </c>
      <c r="Z5161" t="s">
        <v>72</v>
      </c>
      <c r="AA5161">
        <v>427.07</v>
      </c>
      <c r="AB5161" t="s">
        <v>53</v>
      </c>
      <c r="AC5161" t="s">
        <v>14345</v>
      </c>
      <c r="AD5161" t="s">
        <v>64</v>
      </c>
      <c r="AE5161" t="s">
        <v>64</v>
      </c>
      <c r="AF5161" t="s">
        <v>55</v>
      </c>
      <c r="AG5161">
        <v>1</v>
      </c>
      <c r="AH5161">
        <v>5.0789999999999997</v>
      </c>
      <c r="AI5161">
        <v>1</v>
      </c>
      <c r="AJ5161">
        <v>97.67</v>
      </c>
      <c r="AK5161">
        <v>86</v>
      </c>
      <c r="AL5161">
        <v>0.96734907057665098</v>
      </c>
      <c r="AM5161">
        <v>4.8212645152430702E-4</v>
      </c>
      <c r="AN5161">
        <v>0.79626582800000001</v>
      </c>
      <c r="AO5161">
        <v>0.59607536500000002</v>
      </c>
      <c r="AP5161">
        <v>39</v>
      </c>
      <c r="AQ5161">
        <v>1</v>
      </c>
      <c r="AR5161">
        <v>1</v>
      </c>
      <c r="AS5161">
        <v>7.8799999999999999E-3</v>
      </c>
      <c r="AT5161">
        <v>1.197E-2</v>
      </c>
      <c r="AU5161" t="s">
        <v>65</v>
      </c>
      <c r="AV5161">
        <v>5.8040000000000001E-2</v>
      </c>
      <c r="AW5161">
        <v>1.5699999999999999E-2</v>
      </c>
      <c r="AX5161">
        <v>2.7470000000000001E-2</v>
      </c>
      <c r="AY5161">
        <v>2.5000000000000001E-2</v>
      </c>
      <c r="AZ5161">
        <v>1.9000000000000001E-4</v>
      </c>
      <c r="BA5161">
        <v>2.9E-4</v>
      </c>
      <c r="BB5161">
        <v>2.5999999999999998E-4</v>
      </c>
      <c r="BC5161">
        <v>5.8E-4</v>
      </c>
      <c r="BD5161" t="s">
        <v>65</v>
      </c>
      <c r="BE5161">
        <v>1.01E-3</v>
      </c>
      <c r="BF5161" t="s">
        <v>13824</v>
      </c>
    </row>
    <row r="5162" spans="1:58" hidden="1" x14ac:dyDescent="0.25">
      <c r="A5162">
        <v>7</v>
      </c>
      <c r="B5162">
        <v>73255492</v>
      </c>
      <c r="C5162" t="s">
        <v>9799</v>
      </c>
      <c r="D5162" t="s">
        <v>9800</v>
      </c>
      <c r="E5162" t="s">
        <v>9502</v>
      </c>
      <c r="F5162" t="s">
        <v>47</v>
      </c>
      <c r="G5162" t="s">
        <v>48</v>
      </c>
      <c r="H5162" t="s">
        <v>76</v>
      </c>
      <c r="T5162" s="35"/>
      <c r="W5162" s="23"/>
      <c r="X5162" t="s">
        <v>9801</v>
      </c>
      <c r="Y5162" t="s">
        <v>51</v>
      </c>
      <c r="Z5162" t="s">
        <v>52</v>
      </c>
      <c r="AA5162">
        <v>632.07000000000005</v>
      </c>
      <c r="AB5162" t="s">
        <v>53</v>
      </c>
      <c r="AC5162" t="s">
        <v>9802</v>
      </c>
      <c r="AF5162" t="s">
        <v>55</v>
      </c>
      <c r="AG5162">
        <v>0.99299999999999999</v>
      </c>
      <c r="AH5162">
        <v>0</v>
      </c>
      <c r="AI5162">
        <v>0.99199999999999999</v>
      </c>
      <c r="AJ5162">
        <v>94.44</v>
      </c>
      <c r="AK5162">
        <v>72</v>
      </c>
      <c r="AL5162">
        <v>0.87162844389580696</v>
      </c>
      <c r="AM5162">
        <v>6.7911662511412202E-2</v>
      </c>
      <c r="AN5162">
        <v>6.4354740000000001E-3</v>
      </c>
      <c r="AO5162">
        <v>0</v>
      </c>
      <c r="AP5162">
        <v>39</v>
      </c>
      <c r="AQ5162">
        <v>1</v>
      </c>
      <c r="AR5162">
        <v>1</v>
      </c>
      <c r="AS5162">
        <v>9.3960000000000002E-2</v>
      </c>
      <c r="AT5162">
        <v>0.16263</v>
      </c>
      <c r="AU5162">
        <v>6.9150000000000003E-2</v>
      </c>
      <c r="AV5162">
        <v>0.20172000000000001</v>
      </c>
      <c r="AW5162">
        <v>0.11441999999999999</v>
      </c>
      <c r="AX5162">
        <v>0.15021999999999999</v>
      </c>
      <c r="AY5162">
        <v>2.5000000000000001E-2</v>
      </c>
      <c r="AZ5162" s="35">
        <v>2.4599999999999999E-3</v>
      </c>
      <c r="BA5162" s="35">
        <v>4.4099999999999999E-3</v>
      </c>
      <c r="BB5162">
        <v>2.9099999999999998E-3</v>
      </c>
      <c r="BC5162">
        <v>3.9500000000000004E-3</v>
      </c>
      <c r="BD5162">
        <v>1.6000000000000001E-3</v>
      </c>
      <c r="BE5162">
        <v>5.11E-3</v>
      </c>
      <c r="BF5162" t="s">
        <v>9505</v>
      </c>
    </row>
    <row r="5163" spans="1:58" hidden="1" x14ac:dyDescent="0.25">
      <c r="A5163">
        <v>13</v>
      </c>
      <c r="B5163">
        <v>52301909</v>
      </c>
      <c r="C5163" t="s">
        <v>2257</v>
      </c>
      <c r="D5163" t="s">
        <v>2258</v>
      </c>
      <c r="E5163" t="s">
        <v>1764</v>
      </c>
      <c r="F5163" t="s">
        <v>47</v>
      </c>
      <c r="G5163" t="s">
        <v>48</v>
      </c>
      <c r="H5163" t="s">
        <v>76</v>
      </c>
      <c r="T5163" s="35"/>
      <c r="W5163" s="23"/>
      <c r="X5163" t="s">
        <v>2259</v>
      </c>
      <c r="Y5163" t="s">
        <v>51</v>
      </c>
      <c r="Z5163" t="s">
        <v>78</v>
      </c>
      <c r="AA5163">
        <v>830.07</v>
      </c>
      <c r="AB5163" t="s">
        <v>53</v>
      </c>
      <c r="AC5163" t="s">
        <v>2260</v>
      </c>
      <c r="AF5163" t="s">
        <v>55</v>
      </c>
      <c r="AG5163">
        <v>0.153</v>
      </c>
      <c r="AH5163">
        <v>7.4390000000000001</v>
      </c>
      <c r="AI5163">
        <v>1</v>
      </c>
      <c r="AJ5163">
        <v>93.88</v>
      </c>
      <c r="AK5163">
        <v>98</v>
      </c>
      <c r="AL5163">
        <v>0.987074971866305</v>
      </c>
      <c r="AM5163" s="35">
        <v>3.5950015111156901E-3</v>
      </c>
      <c r="AN5163">
        <v>9.4071012999999995E-2</v>
      </c>
      <c r="AO5163">
        <v>0</v>
      </c>
      <c r="AP5163">
        <v>39</v>
      </c>
      <c r="AQ5163">
        <v>1</v>
      </c>
      <c r="AR5163">
        <v>1</v>
      </c>
      <c r="AS5163">
        <v>3.2419999999999997E-2</v>
      </c>
      <c r="AT5163">
        <v>4.5229999999999999E-2</v>
      </c>
      <c r="AU5163">
        <v>1.5789999999999998E-2</v>
      </c>
      <c r="AV5163">
        <v>7.7689999999999995E-2</v>
      </c>
      <c r="AW5163">
        <v>6.139E-2</v>
      </c>
      <c r="AX5163">
        <v>8.448E-2</v>
      </c>
      <c r="AY5163">
        <v>2.5000000000000001E-2</v>
      </c>
      <c r="AZ5163">
        <v>8.1999999999999998E-4</v>
      </c>
      <c r="BA5163">
        <v>1.14E-3</v>
      </c>
      <c r="BB5163">
        <v>1.4499999999999999E-3</v>
      </c>
      <c r="BC5163">
        <v>2.0899999999999998E-3</v>
      </c>
      <c r="BD5163">
        <v>2.0000000000000001E-4</v>
      </c>
      <c r="BE5163">
        <v>1.5299999999999999E-3</v>
      </c>
      <c r="BF5163" t="s">
        <v>1766</v>
      </c>
    </row>
    <row r="5164" spans="1:58" x14ac:dyDescent="0.25">
      <c r="A5164">
        <v>7</v>
      </c>
      <c r="B5164">
        <v>128484220</v>
      </c>
      <c r="C5164" t="s">
        <v>2869</v>
      </c>
      <c r="D5164" t="s">
        <v>58</v>
      </c>
      <c r="E5164" t="s">
        <v>2537</v>
      </c>
      <c r="F5164" t="s">
        <v>47</v>
      </c>
      <c r="G5164" t="s">
        <v>48</v>
      </c>
      <c r="H5164" t="s">
        <v>76</v>
      </c>
      <c r="I5164" t="s">
        <v>14625</v>
      </c>
      <c r="N5164" t="s">
        <v>14627</v>
      </c>
      <c r="P5164">
        <v>1</v>
      </c>
      <c r="Q5164">
        <v>1</v>
      </c>
      <c r="R5164">
        <v>2</v>
      </c>
      <c r="T5164" s="35"/>
      <c r="W5164" s="23"/>
      <c r="X5164" t="s">
        <v>2870</v>
      </c>
      <c r="Y5164" t="s">
        <v>51</v>
      </c>
      <c r="Z5164" t="s">
        <v>52</v>
      </c>
      <c r="AA5164">
        <v>1028.29</v>
      </c>
      <c r="AB5164" t="s">
        <v>53</v>
      </c>
      <c r="AC5164" t="s">
        <v>2871</v>
      </c>
      <c r="AF5164" t="s">
        <v>55</v>
      </c>
      <c r="AG5164">
        <v>0.02</v>
      </c>
      <c r="AH5164">
        <v>0</v>
      </c>
      <c r="AI5164">
        <v>0</v>
      </c>
      <c r="AJ5164">
        <v>97.98</v>
      </c>
      <c r="AK5164">
        <v>99</v>
      </c>
      <c r="AL5164">
        <v>4.9647516364890803E-4</v>
      </c>
      <c r="AM5164" s="35">
        <v>0.99950352483635097</v>
      </c>
      <c r="AN5164">
        <v>0.90837469100000001</v>
      </c>
      <c r="AO5164">
        <v>0.53544395700000003</v>
      </c>
      <c r="AP5164">
        <v>38</v>
      </c>
      <c r="AQ5164">
        <v>2</v>
      </c>
      <c r="AR5164">
        <v>1</v>
      </c>
      <c r="AS5164" s="1">
        <v>7.0199999999999997E-6</v>
      </c>
      <c r="AT5164" s="1">
        <v>7.7700000000000001E-6</v>
      </c>
      <c r="AU5164" t="s">
        <v>65</v>
      </c>
      <c r="AV5164" t="s">
        <v>65</v>
      </c>
      <c r="AW5164" t="s">
        <v>65</v>
      </c>
      <c r="AX5164" s="1">
        <v>2.2099999999999998E-5</v>
      </c>
      <c r="AY5164">
        <v>0.05</v>
      </c>
      <c r="AZ5164" s="1">
        <v>8.2700000000000004E-5</v>
      </c>
      <c r="BA5164" s="1">
        <v>7.7100000000000004E-5</v>
      </c>
      <c r="BB5164" t="s">
        <v>65</v>
      </c>
      <c r="BC5164">
        <v>0</v>
      </c>
      <c r="BD5164" t="s">
        <v>65</v>
      </c>
      <c r="BE5164" t="s">
        <v>65</v>
      </c>
      <c r="BF5164" t="s">
        <v>2540</v>
      </c>
    </row>
    <row r="5165" spans="1:58" hidden="1" x14ac:dyDescent="0.25">
      <c r="A5165">
        <v>4</v>
      </c>
      <c r="B5165">
        <v>177083272</v>
      </c>
      <c r="C5165" t="s">
        <v>4026</v>
      </c>
      <c r="D5165" t="s">
        <v>4027</v>
      </c>
      <c r="E5165" t="s">
        <v>3829</v>
      </c>
      <c r="F5165" t="s">
        <v>47</v>
      </c>
      <c r="G5165" t="s">
        <v>48</v>
      </c>
      <c r="H5165" t="s">
        <v>49</v>
      </c>
      <c r="T5165" s="35"/>
      <c r="W5165" s="23"/>
      <c r="X5165" t="s">
        <v>4028</v>
      </c>
      <c r="Y5165" t="s">
        <v>78</v>
      </c>
      <c r="Z5165" t="s">
        <v>72</v>
      </c>
      <c r="AA5165">
        <v>346.07</v>
      </c>
      <c r="AB5165" t="s">
        <v>53</v>
      </c>
      <c r="AC5165" t="s">
        <v>4029</v>
      </c>
      <c r="AF5165" t="s">
        <v>55</v>
      </c>
      <c r="AG5165">
        <v>0.77</v>
      </c>
      <c r="AH5165">
        <v>9.1419999999999995</v>
      </c>
      <c r="AI5165">
        <v>1</v>
      </c>
      <c r="AJ5165">
        <v>91.4</v>
      </c>
      <c r="AK5165">
        <v>93</v>
      </c>
      <c r="AL5165" s="35">
        <v>0.98506497022176098</v>
      </c>
      <c r="AM5165" s="1">
        <v>7.0240930451816902E-16</v>
      </c>
      <c r="AN5165">
        <v>0.51014390200000004</v>
      </c>
      <c r="AO5165">
        <v>0</v>
      </c>
      <c r="AP5165">
        <v>39</v>
      </c>
      <c r="AQ5165">
        <v>1</v>
      </c>
      <c r="AR5165">
        <v>1</v>
      </c>
      <c r="AS5165">
        <v>0.10757</v>
      </c>
      <c r="AT5165">
        <v>0.16012999999999999</v>
      </c>
      <c r="AU5165">
        <v>6.9150000000000003E-2</v>
      </c>
      <c r="AV5165">
        <v>0.2462</v>
      </c>
      <c r="AW5165">
        <v>0.15115000000000001</v>
      </c>
      <c r="AX5165">
        <v>0.17746000000000001</v>
      </c>
      <c r="AY5165">
        <v>2.5000000000000001E-2</v>
      </c>
      <c r="AZ5165">
        <v>2.8300000000000001E-3</v>
      </c>
      <c r="BA5165">
        <v>4.3400000000000001E-3</v>
      </c>
      <c r="BB5165">
        <v>3.9699999999999996E-3</v>
      </c>
      <c r="BC5165">
        <v>4.7699999999999999E-3</v>
      </c>
      <c r="BD5165">
        <v>1.6000000000000001E-3</v>
      </c>
      <c r="BE5165">
        <v>6.6100000000000004E-3</v>
      </c>
      <c r="BF5165" t="s">
        <v>1248</v>
      </c>
    </row>
    <row r="5166" spans="1:58" hidden="1" x14ac:dyDescent="0.25">
      <c r="A5166">
        <v>4</v>
      </c>
      <c r="B5166">
        <v>177089851</v>
      </c>
      <c r="C5166" t="s">
        <v>4796</v>
      </c>
      <c r="D5166" t="s">
        <v>58</v>
      </c>
      <c r="E5166" t="s">
        <v>4574</v>
      </c>
      <c r="F5166" t="s">
        <v>85</v>
      </c>
      <c r="G5166" t="s">
        <v>48</v>
      </c>
      <c r="H5166" t="s">
        <v>49</v>
      </c>
      <c r="T5166" s="35"/>
      <c r="W5166" s="23"/>
      <c r="X5166" t="s">
        <v>4028</v>
      </c>
      <c r="Y5166" t="s">
        <v>72</v>
      </c>
      <c r="Z5166" t="s">
        <v>52</v>
      </c>
      <c r="AA5166">
        <v>1024.07</v>
      </c>
      <c r="AB5166" t="s">
        <v>53</v>
      </c>
      <c r="AC5166" t="s">
        <v>4797</v>
      </c>
      <c r="AF5166" t="s">
        <v>55</v>
      </c>
      <c r="AG5166">
        <v>0.81399999999999995</v>
      </c>
      <c r="AH5166">
        <v>8.4450000000000003</v>
      </c>
      <c r="AI5166">
        <v>1</v>
      </c>
      <c r="AJ5166">
        <v>64.209999999999994</v>
      </c>
      <c r="AK5166">
        <v>95</v>
      </c>
      <c r="AL5166">
        <v>0.98506497022176098</v>
      </c>
      <c r="AM5166" s="1">
        <v>7.0240930451816902E-16</v>
      </c>
      <c r="AN5166">
        <v>0.51014390200000004</v>
      </c>
      <c r="AO5166">
        <v>0</v>
      </c>
      <c r="AP5166">
        <v>39</v>
      </c>
      <c r="AQ5166">
        <v>1</v>
      </c>
      <c r="AR5166">
        <v>1</v>
      </c>
      <c r="AS5166">
        <v>3.3E-4</v>
      </c>
      <c r="AT5166" t="s">
        <v>65</v>
      </c>
      <c r="AU5166" t="s">
        <v>65</v>
      </c>
      <c r="AV5166" t="s">
        <v>65</v>
      </c>
      <c r="AW5166" t="s">
        <v>65</v>
      </c>
      <c r="AX5166" t="s">
        <v>65</v>
      </c>
      <c r="AY5166">
        <v>2.5000000000000001E-2</v>
      </c>
      <c r="AZ5166" s="35">
        <v>0</v>
      </c>
      <c r="BA5166" t="s">
        <v>65</v>
      </c>
      <c r="BB5166" t="s">
        <v>65</v>
      </c>
      <c r="BC5166" t="s">
        <v>65</v>
      </c>
      <c r="BD5166" t="s">
        <v>65</v>
      </c>
      <c r="BE5166" t="s">
        <v>65</v>
      </c>
      <c r="BF5166" t="s">
        <v>910</v>
      </c>
    </row>
    <row r="5167" spans="1:58" hidden="1" x14ac:dyDescent="0.25">
      <c r="A5167">
        <v>19</v>
      </c>
      <c r="B5167">
        <v>985914</v>
      </c>
      <c r="C5167" t="s">
        <v>8140</v>
      </c>
      <c r="D5167" t="s">
        <v>58</v>
      </c>
      <c r="E5167" t="s">
        <v>7516</v>
      </c>
      <c r="F5167" t="s">
        <v>85</v>
      </c>
      <c r="G5167" t="s">
        <v>48</v>
      </c>
      <c r="H5167" t="s">
        <v>49</v>
      </c>
      <c r="T5167" s="35"/>
      <c r="W5167" s="23"/>
      <c r="X5167" t="s">
        <v>8141</v>
      </c>
      <c r="Y5167" t="s">
        <v>51</v>
      </c>
      <c r="Z5167" t="s">
        <v>52</v>
      </c>
      <c r="AA5167">
        <v>712.07</v>
      </c>
      <c r="AB5167" t="s">
        <v>53</v>
      </c>
      <c r="AC5167" t="s">
        <v>8142</v>
      </c>
      <c r="AF5167" t="s">
        <v>55</v>
      </c>
      <c r="AG5167">
        <v>0.30599999999999999</v>
      </c>
      <c r="AH5167">
        <v>4.0229999999999997</v>
      </c>
      <c r="AI5167">
        <v>1</v>
      </c>
      <c r="AJ5167">
        <v>88.17</v>
      </c>
      <c r="AK5167">
        <v>93</v>
      </c>
      <c r="AL5167">
        <v>9.82157499839834E-2</v>
      </c>
      <c r="AM5167" s="35">
        <v>0.90160755997454101</v>
      </c>
      <c r="AN5167">
        <v>0.90593081900000005</v>
      </c>
      <c r="AO5167">
        <v>0.539987836</v>
      </c>
      <c r="AP5167">
        <v>39</v>
      </c>
      <c r="AQ5167">
        <v>1</v>
      </c>
      <c r="AR5167">
        <v>1</v>
      </c>
      <c r="AS5167">
        <v>6.6E-4</v>
      </c>
      <c r="AT5167">
        <v>5.9999999999999995E-4</v>
      </c>
      <c r="AU5167" t="s">
        <v>65</v>
      </c>
      <c r="AV5167" t="s">
        <v>65</v>
      </c>
      <c r="AW5167" t="s">
        <v>65</v>
      </c>
      <c r="AX5167" t="s">
        <v>65</v>
      </c>
      <c r="AY5167">
        <v>2.5000000000000001E-2</v>
      </c>
      <c r="AZ5167" s="1">
        <v>8.2400000000000007E-6</v>
      </c>
      <c r="BA5167">
        <v>0</v>
      </c>
      <c r="BB5167" t="s">
        <v>65</v>
      </c>
      <c r="BC5167" t="s">
        <v>65</v>
      </c>
      <c r="BD5167" t="s">
        <v>65</v>
      </c>
      <c r="BE5167" t="s">
        <v>65</v>
      </c>
      <c r="BF5167" t="s">
        <v>7519</v>
      </c>
    </row>
    <row r="5168" spans="1:58" hidden="1" x14ac:dyDescent="0.25">
      <c r="A5168">
        <v>4</v>
      </c>
      <c r="B5168">
        <v>39201117</v>
      </c>
      <c r="C5168" t="s">
        <v>4003</v>
      </c>
      <c r="D5168" t="s">
        <v>4004</v>
      </c>
      <c r="E5168" t="s">
        <v>3829</v>
      </c>
      <c r="F5168" t="s">
        <v>97</v>
      </c>
      <c r="G5168" t="s">
        <v>98</v>
      </c>
      <c r="H5168" t="s">
        <v>49</v>
      </c>
      <c r="T5168" s="35"/>
      <c r="W5168" s="23"/>
      <c r="X5168" t="s">
        <v>4005</v>
      </c>
      <c r="Y5168" t="s">
        <v>51</v>
      </c>
      <c r="Z5168" t="s">
        <v>52</v>
      </c>
      <c r="AA5168">
        <v>538.07000000000005</v>
      </c>
      <c r="AB5168" t="s">
        <v>164</v>
      </c>
      <c r="AC5168" t="s">
        <v>4006</v>
      </c>
      <c r="AD5168" t="s">
        <v>150</v>
      </c>
      <c r="AE5168" t="s">
        <v>150</v>
      </c>
      <c r="AF5168" t="s">
        <v>55</v>
      </c>
      <c r="AG5168">
        <v>0</v>
      </c>
      <c r="AH5168">
        <v>0</v>
      </c>
      <c r="AI5168">
        <v>0.998</v>
      </c>
      <c r="AJ5168">
        <v>74.489999999999995</v>
      </c>
      <c r="AK5168">
        <v>98</v>
      </c>
      <c r="AL5168">
        <v>0.99998531158510495</v>
      </c>
      <c r="AM5168" s="1">
        <v>1.7311134025986199E-7</v>
      </c>
      <c r="AN5168">
        <v>0.26540750499999999</v>
      </c>
      <c r="AO5168">
        <v>0.54000657200000002</v>
      </c>
      <c r="AP5168">
        <v>39</v>
      </c>
      <c r="AQ5168">
        <v>1</v>
      </c>
      <c r="AR5168">
        <v>1</v>
      </c>
      <c r="AS5168" s="35">
        <v>3.4000000000000002E-4</v>
      </c>
      <c r="AT5168" s="35" t="s">
        <v>65</v>
      </c>
      <c r="AU5168" t="s">
        <v>65</v>
      </c>
      <c r="AV5168" t="s">
        <v>65</v>
      </c>
      <c r="AW5168" t="s">
        <v>65</v>
      </c>
      <c r="AX5168">
        <v>9.7300000000000008E-3</v>
      </c>
      <c r="AY5168">
        <v>2.5000000000000001E-2</v>
      </c>
      <c r="AZ5168" s="35">
        <v>0</v>
      </c>
      <c r="BA5168" s="35" t="s">
        <v>65</v>
      </c>
      <c r="BB5168" t="s">
        <v>65</v>
      </c>
      <c r="BC5168">
        <v>1.2E-4</v>
      </c>
      <c r="BD5168" t="s">
        <v>65</v>
      </c>
      <c r="BE5168" t="s">
        <v>65</v>
      </c>
      <c r="BF5168" t="s">
        <v>1248</v>
      </c>
    </row>
    <row r="5169" spans="1:58" hidden="1" x14ac:dyDescent="0.25">
      <c r="A5169">
        <v>16</v>
      </c>
      <c r="B5169">
        <v>735383</v>
      </c>
      <c r="C5169" t="s">
        <v>3160</v>
      </c>
      <c r="D5169" t="s">
        <v>58</v>
      </c>
      <c r="E5169" t="s">
        <v>2537</v>
      </c>
      <c r="F5169" t="s">
        <v>47</v>
      </c>
      <c r="G5169" t="s">
        <v>98</v>
      </c>
      <c r="H5169" t="s">
        <v>76</v>
      </c>
      <c r="T5169" s="35"/>
      <c r="W5169" s="23"/>
      <c r="X5169" t="s">
        <v>3161</v>
      </c>
      <c r="Y5169" t="s">
        <v>78</v>
      </c>
      <c r="Z5169" t="s">
        <v>72</v>
      </c>
      <c r="AA5169">
        <v>585.29</v>
      </c>
      <c r="AB5169" t="s">
        <v>164</v>
      </c>
      <c r="AC5169" t="s">
        <v>3162</v>
      </c>
      <c r="AD5169" t="s">
        <v>64</v>
      </c>
      <c r="AE5169" t="s">
        <v>64</v>
      </c>
      <c r="AF5169" t="s">
        <v>55</v>
      </c>
      <c r="AG5169">
        <v>0</v>
      </c>
      <c r="AH5169">
        <v>0</v>
      </c>
      <c r="AI5169">
        <v>1</v>
      </c>
      <c r="AJ5169">
        <v>100</v>
      </c>
      <c r="AK5169">
        <v>95</v>
      </c>
      <c r="AL5169">
        <v>0.98892357016133203</v>
      </c>
      <c r="AM5169" s="35">
        <v>4.7024162335830297E-3</v>
      </c>
      <c r="AN5169">
        <v>0.86758253799999996</v>
      </c>
      <c r="AO5169">
        <v>0.56159271799999999</v>
      </c>
      <c r="AP5169">
        <v>38</v>
      </c>
      <c r="AQ5169">
        <v>2</v>
      </c>
      <c r="AR5169">
        <v>1</v>
      </c>
      <c r="AS5169" s="1">
        <v>5.8200000000000002E-6</v>
      </c>
      <c r="AT5169" s="1">
        <v>2.0299999999999999E-5</v>
      </c>
      <c r="AU5169" t="s">
        <v>65</v>
      </c>
      <c r="AV5169" t="s">
        <v>65</v>
      </c>
      <c r="AW5169" t="s">
        <v>65</v>
      </c>
      <c r="AX5169" t="s">
        <v>65</v>
      </c>
      <c r="AY5169">
        <v>0.05</v>
      </c>
      <c r="AZ5169" s="1">
        <v>7.4200000000000001E-5</v>
      </c>
      <c r="BA5169">
        <v>1.3999999999999999E-4</v>
      </c>
      <c r="BB5169" t="s">
        <v>65</v>
      </c>
      <c r="BC5169" t="s">
        <v>65</v>
      </c>
      <c r="BD5169" t="s">
        <v>65</v>
      </c>
      <c r="BE5169" t="s">
        <v>65</v>
      </c>
      <c r="BF5169" t="s">
        <v>2540</v>
      </c>
    </row>
    <row r="5170" spans="1:58" hidden="1" x14ac:dyDescent="0.25">
      <c r="A5170">
        <v>16</v>
      </c>
      <c r="B5170">
        <v>735383</v>
      </c>
      <c r="C5170" t="s">
        <v>3160</v>
      </c>
      <c r="D5170" t="s">
        <v>58</v>
      </c>
      <c r="E5170" t="s">
        <v>3383</v>
      </c>
      <c r="F5170" t="s">
        <v>47</v>
      </c>
      <c r="G5170" t="s">
        <v>98</v>
      </c>
      <c r="H5170" t="s">
        <v>76</v>
      </c>
      <c r="T5170" s="35"/>
      <c r="W5170" s="23"/>
      <c r="X5170" t="s">
        <v>3161</v>
      </c>
      <c r="Y5170" t="s">
        <v>78</v>
      </c>
      <c r="Z5170" t="s">
        <v>72</v>
      </c>
      <c r="AA5170">
        <v>585.29</v>
      </c>
      <c r="AB5170" t="s">
        <v>164</v>
      </c>
      <c r="AC5170" t="s">
        <v>3162</v>
      </c>
      <c r="AD5170" t="s">
        <v>64</v>
      </c>
      <c r="AE5170" t="s">
        <v>64</v>
      </c>
      <c r="AF5170" t="s">
        <v>55</v>
      </c>
      <c r="AG5170">
        <v>0</v>
      </c>
      <c r="AH5170">
        <v>0</v>
      </c>
      <c r="AI5170">
        <v>1</v>
      </c>
      <c r="AJ5170">
        <v>100</v>
      </c>
      <c r="AK5170">
        <v>95</v>
      </c>
      <c r="AL5170">
        <v>0.98892357016133203</v>
      </c>
      <c r="AM5170" s="35">
        <v>4.7024162335830297E-3</v>
      </c>
      <c r="AN5170">
        <v>0.86758253799999996</v>
      </c>
      <c r="AO5170">
        <v>0.56159271799999999</v>
      </c>
      <c r="AP5170">
        <v>38</v>
      </c>
      <c r="AQ5170">
        <v>2</v>
      </c>
      <c r="AR5170">
        <v>1</v>
      </c>
      <c r="AS5170" s="1">
        <v>5.8200000000000002E-6</v>
      </c>
      <c r="AT5170" s="1">
        <v>2.0299999999999999E-5</v>
      </c>
      <c r="AU5170" t="s">
        <v>65</v>
      </c>
      <c r="AV5170" t="s">
        <v>65</v>
      </c>
      <c r="AW5170" t="s">
        <v>65</v>
      </c>
      <c r="AX5170" t="s">
        <v>65</v>
      </c>
      <c r="AY5170">
        <v>0.05</v>
      </c>
      <c r="AZ5170" s="1">
        <v>7.4200000000000001E-5</v>
      </c>
      <c r="BA5170" s="35">
        <v>1.3999999999999999E-4</v>
      </c>
      <c r="BB5170" t="s">
        <v>65</v>
      </c>
      <c r="BC5170" t="s">
        <v>65</v>
      </c>
      <c r="BD5170" t="s">
        <v>65</v>
      </c>
      <c r="BE5170" t="s">
        <v>65</v>
      </c>
      <c r="BF5170" t="s">
        <v>2540</v>
      </c>
    </row>
    <row r="5171" spans="1:58" hidden="1" x14ac:dyDescent="0.25">
      <c r="A5171">
        <v>6</v>
      </c>
      <c r="B5171">
        <v>170062457</v>
      </c>
      <c r="C5171" t="s">
        <v>11937</v>
      </c>
      <c r="D5171" t="s">
        <v>11938</v>
      </c>
      <c r="E5171" t="s">
        <v>11689</v>
      </c>
      <c r="F5171" t="s">
        <v>47</v>
      </c>
      <c r="G5171" t="s">
        <v>48</v>
      </c>
      <c r="H5171" t="s">
        <v>76</v>
      </c>
      <c r="T5171" s="35"/>
      <c r="W5171" s="23"/>
      <c r="X5171" t="s">
        <v>11939</v>
      </c>
      <c r="Y5171" t="s">
        <v>78</v>
      </c>
      <c r="Z5171" t="s">
        <v>51</v>
      </c>
      <c r="AA5171">
        <v>517.07000000000005</v>
      </c>
      <c r="AB5171" t="s">
        <v>53</v>
      </c>
      <c r="AC5171" t="s">
        <v>11940</v>
      </c>
      <c r="AD5171" t="s">
        <v>100</v>
      </c>
      <c r="AE5171" t="s">
        <v>100</v>
      </c>
      <c r="AF5171" t="s">
        <v>55</v>
      </c>
      <c r="AG5171">
        <v>0.999</v>
      </c>
      <c r="AH5171">
        <v>0</v>
      </c>
      <c r="AI5171">
        <v>0.90600000000000003</v>
      </c>
      <c r="AJ5171">
        <v>65.45</v>
      </c>
      <c r="AK5171">
        <v>55</v>
      </c>
      <c r="AL5171">
        <v>0.20304189045218801</v>
      </c>
      <c r="AM5171" s="1">
        <v>2.3974991176758901E-15</v>
      </c>
      <c r="AN5171">
        <v>0.17710816800000001</v>
      </c>
      <c r="AO5171">
        <v>0</v>
      </c>
      <c r="AP5171">
        <v>39</v>
      </c>
      <c r="AQ5171">
        <v>1</v>
      </c>
      <c r="AR5171">
        <v>1</v>
      </c>
      <c r="AS5171">
        <v>1.65E-3</v>
      </c>
      <c r="AT5171">
        <v>2.99E-3</v>
      </c>
      <c r="AU5171">
        <v>1.5789999999999998E-2</v>
      </c>
      <c r="AV5171" t="s">
        <v>65</v>
      </c>
      <c r="AW5171" t="s">
        <v>65</v>
      </c>
      <c r="AX5171" t="s">
        <v>65</v>
      </c>
      <c r="AY5171">
        <v>2.5000000000000001E-2</v>
      </c>
      <c r="AZ5171" s="1">
        <v>3.3099999999999998E-5</v>
      </c>
      <c r="BA5171" s="1">
        <v>6.0000000000000002E-5</v>
      </c>
      <c r="BB5171" t="s">
        <v>65</v>
      </c>
      <c r="BC5171" t="s">
        <v>65</v>
      </c>
      <c r="BD5171">
        <v>2.0000000000000001E-4</v>
      </c>
      <c r="BE5171" t="s">
        <v>65</v>
      </c>
      <c r="BF5171" t="s">
        <v>4038</v>
      </c>
    </row>
    <row r="5172" spans="1:58" hidden="1" x14ac:dyDescent="0.25">
      <c r="A5172">
        <v>1</v>
      </c>
      <c r="B5172">
        <v>118501976</v>
      </c>
      <c r="C5172" t="s">
        <v>8292</v>
      </c>
      <c r="D5172" t="s">
        <v>8293</v>
      </c>
      <c r="E5172" t="s">
        <v>8238</v>
      </c>
      <c r="F5172" t="s">
        <v>47</v>
      </c>
      <c r="G5172" t="s">
        <v>48</v>
      </c>
      <c r="H5172" t="s">
        <v>76</v>
      </c>
      <c r="T5172" s="35"/>
      <c r="W5172" s="23"/>
      <c r="X5172" t="s">
        <v>8294</v>
      </c>
      <c r="Y5172" t="s">
        <v>78</v>
      </c>
      <c r="Z5172" t="s">
        <v>72</v>
      </c>
      <c r="AA5172">
        <v>373.1</v>
      </c>
      <c r="AB5172" t="s">
        <v>53</v>
      </c>
      <c r="AC5172" t="s">
        <v>8295</v>
      </c>
      <c r="AD5172" t="s">
        <v>64</v>
      </c>
      <c r="AE5172" t="s">
        <v>64</v>
      </c>
      <c r="AF5172" t="s">
        <v>55</v>
      </c>
      <c r="AG5172">
        <v>5.0000000000000001E-3</v>
      </c>
      <c r="AH5172">
        <v>5.319</v>
      </c>
      <c r="AI5172">
        <v>1</v>
      </c>
      <c r="AJ5172">
        <v>63.33</v>
      </c>
      <c r="AK5172">
        <v>90</v>
      </c>
      <c r="AL5172">
        <v>0.99984260110312195</v>
      </c>
      <c r="AM5172" s="1">
        <v>3.0507649898248302E-7</v>
      </c>
      <c r="AN5172">
        <v>0.79261700400000001</v>
      </c>
      <c r="AO5172">
        <v>0.59690567400000005</v>
      </c>
      <c r="AP5172">
        <v>39</v>
      </c>
      <c r="AQ5172">
        <v>1</v>
      </c>
      <c r="AR5172">
        <v>1</v>
      </c>
      <c r="AS5172">
        <v>2.96E-3</v>
      </c>
      <c r="AT5172">
        <v>5.3800000000000002E-3</v>
      </c>
      <c r="AU5172" t="s">
        <v>65</v>
      </c>
      <c r="AV5172">
        <v>1</v>
      </c>
      <c r="AW5172" t="s">
        <v>65</v>
      </c>
      <c r="AX5172">
        <v>2.2939999999999999E-2</v>
      </c>
      <c r="AY5172">
        <v>2.5000000000000001E-2</v>
      </c>
      <c r="AZ5172" s="1">
        <v>6.5900000000000003E-5</v>
      </c>
      <c r="BA5172">
        <v>1.2E-4</v>
      </c>
      <c r="BB5172" t="s">
        <v>65</v>
      </c>
      <c r="BC5172">
        <v>4.6999999999999999E-4</v>
      </c>
      <c r="BD5172" t="s">
        <v>65</v>
      </c>
      <c r="BE5172">
        <v>0</v>
      </c>
      <c r="BF5172" t="s">
        <v>8241</v>
      </c>
    </row>
    <row r="5173" spans="1:58" hidden="1" x14ac:dyDescent="0.25">
      <c r="A5173">
        <v>9</v>
      </c>
      <c r="B5173">
        <v>116080849</v>
      </c>
      <c r="C5173" t="s">
        <v>11298</v>
      </c>
      <c r="D5173" t="s">
        <v>58</v>
      </c>
      <c r="E5173" t="s">
        <v>11009</v>
      </c>
      <c r="F5173" t="s">
        <v>97</v>
      </c>
      <c r="G5173" t="s">
        <v>98</v>
      </c>
      <c r="H5173" t="s">
        <v>76</v>
      </c>
      <c r="T5173" s="35"/>
      <c r="W5173" s="23"/>
      <c r="X5173" t="s">
        <v>11299</v>
      </c>
      <c r="Y5173" t="s">
        <v>78</v>
      </c>
      <c r="Z5173" t="s">
        <v>51</v>
      </c>
      <c r="AA5173">
        <v>618.07000000000005</v>
      </c>
      <c r="AB5173" t="s">
        <v>164</v>
      </c>
      <c r="AC5173" t="s">
        <v>11300</v>
      </c>
      <c r="AF5173" t="s">
        <v>55</v>
      </c>
      <c r="AG5173">
        <v>0</v>
      </c>
      <c r="AH5173">
        <v>0</v>
      </c>
      <c r="AI5173">
        <v>0.998</v>
      </c>
      <c r="AJ5173">
        <v>84.44</v>
      </c>
      <c r="AK5173">
        <v>90</v>
      </c>
      <c r="AL5173" s="35">
        <v>0.67082200100877398</v>
      </c>
      <c r="AM5173" s="1">
        <v>5.5396720946917196E-6</v>
      </c>
      <c r="AN5173">
        <v>0.25767238799999997</v>
      </c>
      <c r="AO5173">
        <v>0</v>
      </c>
      <c r="AP5173">
        <v>39</v>
      </c>
      <c r="AQ5173">
        <v>1</v>
      </c>
      <c r="AR5173">
        <v>1</v>
      </c>
      <c r="AS5173">
        <v>3.3E-4</v>
      </c>
      <c r="AT5173" t="s">
        <v>65</v>
      </c>
      <c r="AU5173" t="s">
        <v>65</v>
      </c>
      <c r="AV5173" t="s">
        <v>65</v>
      </c>
      <c r="AW5173" t="s">
        <v>65</v>
      </c>
      <c r="AX5173" t="s">
        <v>65</v>
      </c>
      <c r="AY5173">
        <v>2.5000000000000001E-2</v>
      </c>
      <c r="AZ5173">
        <v>0</v>
      </c>
      <c r="BA5173" t="s">
        <v>65</v>
      </c>
      <c r="BB5173" t="s">
        <v>65</v>
      </c>
      <c r="BC5173" t="s">
        <v>65</v>
      </c>
      <c r="BD5173" t="s">
        <v>65</v>
      </c>
      <c r="BE5173" t="s">
        <v>65</v>
      </c>
      <c r="BF5173" t="s">
        <v>1560</v>
      </c>
    </row>
    <row r="5174" spans="1:58" hidden="1" x14ac:dyDescent="0.25">
      <c r="A5174">
        <v>2</v>
      </c>
      <c r="B5174">
        <v>128495066</v>
      </c>
      <c r="C5174" t="s">
        <v>8347</v>
      </c>
      <c r="D5174" t="s">
        <v>58</v>
      </c>
      <c r="E5174" t="s">
        <v>8238</v>
      </c>
      <c r="F5174" t="s">
        <v>97</v>
      </c>
      <c r="G5174" t="s">
        <v>98</v>
      </c>
      <c r="H5174" t="s">
        <v>49</v>
      </c>
      <c r="T5174" s="35"/>
      <c r="W5174" s="23"/>
      <c r="X5174" t="s">
        <v>8348</v>
      </c>
      <c r="Y5174" t="s">
        <v>72</v>
      </c>
      <c r="Z5174" t="s">
        <v>78</v>
      </c>
      <c r="AA5174">
        <v>882.07</v>
      </c>
      <c r="AB5174" t="s">
        <v>100</v>
      </c>
      <c r="AC5174" t="s">
        <v>55</v>
      </c>
      <c r="AD5174" t="s">
        <v>64</v>
      </c>
      <c r="AE5174" t="s">
        <v>64</v>
      </c>
      <c r="AF5174" t="s">
        <v>55</v>
      </c>
      <c r="AG5174">
        <v>0</v>
      </c>
      <c r="AH5174">
        <v>0</v>
      </c>
      <c r="AI5174">
        <v>0.97499999999999998</v>
      </c>
      <c r="AJ5174" t="s">
        <v>55</v>
      </c>
      <c r="AK5174" t="s">
        <v>55</v>
      </c>
      <c r="AL5174" s="1">
        <v>2.26717617158997E-6</v>
      </c>
      <c r="AM5174">
        <v>0.99999773282382798</v>
      </c>
      <c r="AN5174">
        <v>0.79815736299999995</v>
      </c>
      <c r="AO5174">
        <v>0.65224087600000002</v>
      </c>
      <c r="AP5174">
        <v>39</v>
      </c>
      <c r="AQ5174">
        <v>1</v>
      </c>
      <c r="AR5174">
        <v>1</v>
      </c>
      <c r="AS5174" t="s">
        <v>65</v>
      </c>
      <c r="AT5174" t="s">
        <v>65</v>
      </c>
      <c r="AU5174" t="s">
        <v>65</v>
      </c>
      <c r="AV5174" t="s">
        <v>65</v>
      </c>
      <c r="AW5174" t="s">
        <v>65</v>
      </c>
      <c r="AX5174" t="s">
        <v>65</v>
      </c>
      <c r="AY5174">
        <v>2.5000000000000001E-2</v>
      </c>
      <c r="AZ5174" t="s">
        <v>65</v>
      </c>
      <c r="BA5174" t="s">
        <v>65</v>
      </c>
      <c r="BB5174" t="s">
        <v>65</v>
      </c>
      <c r="BC5174" t="s">
        <v>65</v>
      </c>
      <c r="BD5174" t="s">
        <v>65</v>
      </c>
      <c r="BE5174" t="s">
        <v>65</v>
      </c>
      <c r="BF5174" t="s">
        <v>8241</v>
      </c>
    </row>
    <row r="5175" spans="1:58" hidden="1" x14ac:dyDescent="0.25">
      <c r="A5175">
        <v>9</v>
      </c>
      <c r="B5175">
        <v>127618790</v>
      </c>
      <c r="C5175" t="s">
        <v>14224</v>
      </c>
      <c r="D5175" t="s">
        <v>14225</v>
      </c>
      <c r="E5175" t="s">
        <v>13822</v>
      </c>
      <c r="F5175" t="s">
        <v>47</v>
      </c>
      <c r="G5175" t="s">
        <v>48</v>
      </c>
      <c r="H5175" t="s">
        <v>76</v>
      </c>
      <c r="T5175" s="35"/>
      <c r="W5175" s="23"/>
      <c r="X5175" t="s">
        <v>14226</v>
      </c>
      <c r="Y5175" t="s">
        <v>51</v>
      </c>
      <c r="Z5175" t="s">
        <v>52</v>
      </c>
      <c r="AA5175">
        <v>718.07</v>
      </c>
      <c r="AB5175" t="s">
        <v>53</v>
      </c>
      <c r="AC5175" t="s">
        <v>10356</v>
      </c>
      <c r="AF5175" t="s">
        <v>55</v>
      </c>
      <c r="AG5175">
        <v>1</v>
      </c>
      <c r="AH5175">
        <v>0</v>
      </c>
      <c r="AI5175">
        <v>0.91700000000000004</v>
      </c>
      <c r="AJ5175">
        <v>93.55</v>
      </c>
      <c r="AK5175">
        <v>62</v>
      </c>
      <c r="AL5175">
        <v>0.82528403370832104</v>
      </c>
      <c r="AM5175">
        <v>3.4529516287205701E-4</v>
      </c>
      <c r="AN5175">
        <v>0.28045535199999999</v>
      </c>
      <c r="AO5175">
        <v>0</v>
      </c>
      <c r="AP5175">
        <v>39</v>
      </c>
      <c r="AQ5175">
        <v>1</v>
      </c>
      <c r="AR5175">
        <v>1</v>
      </c>
      <c r="AS5175">
        <v>7.2500000000000004E-3</v>
      </c>
      <c r="AT5175">
        <v>6.3000000000000003E-4</v>
      </c>
      <c r="AU5175">
        <v>1.5789999999999998E-2</v>
      </c>
      <c r="AV5175" t="s">
        <v>65</v>
      </c>
      <c r="AW5175" t="s">
        <v>65</v>
      </c>
      <c r="AX5175" t="s">
        <v>65</v>
      </c>
      <c r="AY5175">
        <v>2.5000000000000001E-2</v>
      </c>
      <c r="AZ5175" s="35">
        <v>1.7000000000000001E-4</v>
      </c>
      <c r="BA5175" s="35">
        <v>0</v>
      </c>
      <c r="BB5175" t="s">
        <v>65</v>
      </c>
      <c r="BC5175" t="s">
        <v>65</v>
      </c>
      <c r="BD5175">
        <v>2.0000000000000001E-4</v>
      </c>
      <c r="BE5175" t="s">
        <v>65</v>
      </c>
      <c r="BF5175" t="s">
        <v>13824</v>
      </c>
    </row>
    <row r="5176" spans="1:58" x14ac:dyDescent="0.25">
      <c r="A5176">
        <v>7</v>
      </c>
      <c r="B5176">
        <v>128484220</v>
      </c>
      <c r="C5176" t="s">
        <v>2869</v>
      </c>
      <c r="D5176" t="s">
        <v>58</v>
      </c>
      <c r="E5176" t="s">
        <v>3383</v>
      </c>
      <c r="F5176" t="s">
        <v>47</v>
      </c>
      <c r="G5176" t="s">
        <v>48</v>
      </c>
      <c r="H5176" t="s">
        <v>76</v>
      </c>
      <c r="I5176" t="s">
        <v>14625</v>
      </c>
      <c r="N5176" t="s">
        <v>14627</v>
      </c>
      <c r="P5176">
        <v>1</v>
      </c>
      <c r="Q5176">
        <v>1</v>
      </c>
      <c r="R5176">
        <v>2</v>
      </c>
      <c r="T5176" s="35"/>
      <c r="W5176" s="23"/>
      <c r="X5176" t="s">
        <v>2870</v>
      </c>
      <c r="Y5176" t="s">
        <v>51</v>
      </c>
      <c r="Z5176" t="s">
        <v>52</v>
      </c>
      <c r="AA5176">
        <v>1028.29</v>
      </c>
      <c r="AB5176" t="s">
        <v>53</v>
      </c>
      <c r="AC5176" t="s">
        <v>2871</v>
      </c>
      <c r="AF5176" t="s">
        <v>55</v>
      </c>
      <c r="AG5176">
        <v>0.02</v>
      </c>
      <c r="AH5176">
        <v>0</v>
      </c>
      <c r="AI5176">
        <v>0</v>
      </c>
      <c r="AJ5176">
        <v>97.98</v>
      </c>
      <c r="AK5176">
        <v>99</v>
      </c>
      <c r="AL5176">
        <v>4.9647516364890803E-4</v>
      </c>
      <c r="AM5176">
        <v>0.99950352483635097</v>
      </c>
      <c r="AN5176">
        <v>0.90837469100000001</v>
      </c>
      <c r="AO5176">
        <v>0.53544395700000003</v>
      </c>
      <c r="AP5176">
        <v>38</v>
      </c>
      <c r="AQ5176">
        <v>2</v>
      </c>
      <c r="AR5176">
        <v>1</v>
      </c>
      <c r="AS5176" s="1">
        <v>7.0199999999999997E-6</v>
      </c>
      <c r="AT5176" s="1">
        <v>7.7700000000000001E-6</v>
      </c>
      <c r="AU5176" t="s">
        <v>65</v>
      </c>
      <c r="AV5176" t="s">
        <v>65</v>
      </c>
      <c r="AW5176" t="s">
        <v>65</v>
      </c>
      <c r="AX5176" s="1">
        <v>2.2099999999999998E-5</v>
      </c>
      <c r="AY5176">
        <v>0.05</v>
      </c>
      <c r="AZ5176" s="1">
        <v>8.2700000000000004E-5</v>
      </c>
      <c r="BA5176" s="1">
        <v>7.7100000000000004E-5</v>
      </c>
      <c r="BB5176" t="s">
        <v>65</v>
      </c>
      <c r="BC5176">
        <v>0</v>
      </c>
      <c r="BD5176" t="s">
        <v>65</v>
      </c>
      <c r="BE5176" t="s">
        <v>65</v>
      </c>
      <c r="BF5176" t="s">
        <v>2540</v>
      </c>
    </row>
    <row r="5177" spans="1:58" hidden="1" x14ac:dyDescent="0.25">
      <c r="A5177">
        <v>1</v>
      </c>
      <c r="B5177">
        <v>109514115</v>
      </c>
      <c r="C5177" t="s">
        <v>6056</v>
      </c>
      <c r="D5177" t="s">
        <v>6057</v>
      </c>
      <c r="E5177" t="s">
        <v>6034</v>
      </c>
      <c r="F5177" t="s">
        <v>47</v>
      </c>
      <c r="G5177" t="s">
        <v>98</v>
      </c>
      <c r="H5177" t="s">
        <v>49</v>
      </c>
      <c r="T5177" s="35"/>
      <c r="W5177" s="23"/>
      <c r="X5177" t="s">
        <v>2582</v>
      </c>
      <c r="Y5177" t="s">
        <v>51</v>
      </c>
      <c r="Z5177" t="s">
        <v>52</v>
      </c>
      <c r="AA5177">
        <v>932.07</v>
      </c>
      <c r="AB5177" t="s">
        <v>164</v>
      </c>
      <c r="AC5177" t="s">
        <v>6058</v>
      </c>
      <c r="AF5177" t="s">
        <v>55</v>
      </c>
      <c r="AG5177">
        <v>0</v>
      </c>
      <c r="AH5177">
        <v>0</v>
      </c>
      <c r="AI5177">
        <v>1</v>
      </c>
      <c r="AJ5177">
        <v>98.99</v>
      </c>
      <c r="AK5177">
        <v>99</v>
      </c>
      <c r="AL5177">
        <v>9.4338115014163199E-2</v>
      </c>
      <c r="AM5177" s="35">
        <v>0.90566161819711</v>
      </c>
      <c r="AN5177">
        <v>0.86191366999999997</v>
      </c>
      <c r="AO5177">
        <v>0.61583064399999998</v>
      </c>
      <c r="AP5177">
        <v>39</v>
      </c>
      <c r="AQ5177">
        <v>1</v>
      </c>
      <c r="AR5177">
        <v>1</v>
      </c>
      <c r="AS5177">
        <v>7.1499999999999994E-2</v>
      </c>
      <c r="AT5177">
        <v>0.11309</v>
      </c>
      <c r="AU5177">
        <v>3.1329999999999997E-2</v>
      </c>
      <c r="AV5177">
        <v>0.13904</v>
      </c>
      <c r="AW5177">
        <v>0.10972999999999999</v>
      </c>
      <c r="AX5177">
        <v>0.12609999999999999</v>
      </c>
      <c r="AY5177">
        <v>2.5000000000000001E-2</v>
      </c>
      <c r="AZ5177" s="35">
        <v>1.8400000000000001E-3</v>
      </c>
      <c r="BA5177" s="35">
        <v>2.98E-3</v>
      </c>
      <c r="BB5177">
        <v>2.7799999999999999E-3</v>
      </c>
      <c r="BC5177">
        <v>3.2599999999999999E-3</v>
      </c>
      <c r="BD5177">
        <v>5.9999999999999995E-4</v>
      </c>
      <c r="BE5177">
        <v>3.0300000000000001E-3</v>
      </c>
      <c r="BF5177" t="s">
        <v>2962</v>
      </c>
    </row>
    <row r="5178" spans="1:58" hidden="1" x14ac:dyDescent="0.25">
      <c r="A5178">
        <v>3</v>
      </c>
      <c r="B5178">
        <v>39136792</v>
      </c>
      <c r="C5178" t="s">
        <v>14009</v>
      </c>
      <c r="D5178" t="s">
        <v>58</v>
      </c>
      <c r="E5178" t="s">
        <v>13822</v>
      </c>
      <c r="F5178" t="s">
        <v>97</v>
      </c>
      <c r="G5178" t="s">
        <v>98</v>
      </c>
      <c r="H5178" t="s">
        <v>76</v>
      </c>
      <c r="T5178" s="35"/>
      <c r="W5178" s="23"/>
      <c r="X5178" t="s">
        <v>14010</v>
      </c>
      <c r="Y5178" t="s">
        <v>72</v>
      </c>
      <c r="Z5178" t="s">
        <v>51</v>
      </c>
      <c r="AA5178">
        <v>659.07</v>
      </c>
      <c r="AB5178" t="s">
        <v>100</v>
      </c>
      <c r="AC5178" t="s">
        <v>55</v>
      </c>
      <c r="AF5178" t="s">
        <v>55</v>
      </c>
      <c r="AG5178">
        <v>0</v>
      </c>
      <c r="AH5178">
        <v>0</v>
      </c>
      <c r="AI5178">
        <v>0.82</v>
      </c>
      <c r="AJ5178" t="s">
        <v>55</v>
      </c>
      <c r="AK5178" t="s">
        <v>55</v>
      </c>
      <c r="AL5178">
        <v>1.94351535422872E-4</v>
      </c>
      <c r="AM5178" s="35">
        <v>0.99980564845657205</v>
      </c>
      <c r="AN5178">
        <v>0.89770471100000004</v>
      </c>
      <c r="AO5178">
        <v>0.66355196100000002</v>
      </c>
      <c r="AP5178">
        <v>39</v>
      </c>
      <c r="AQ5178">
        <v>1</v>
      </c>
      <c r="AR5178">
        <v>1</v>
      </c>
      <c r="AS5178" t="s">
        <v>65</v>
      </c>
      <c r="AT5178" t="s">
        <v>65</v>
      </c>
      <c r="AU5178" t="s">
        <v>65</v>
      </c>
      <c r="AV5178" t="s">
        <v>65</v>
      </c>
      <c r="AW5178" t="s">
        <v>65</v>
      </c>
      <c r="AX5178" t="s">
        <v>65</v>
      </c>
      <c r="AY5178">
        <v>2.5000000000000001E-2</v>
      </c>
      <c r="AZ5178" s="35" t="s">
        <v>65</v>
      </c>
      <c r="BA5178" t="s">
        <v>65</v>
      </c>
      <c r="BB5178" t="s">
        <v>65</v>
      </c>
      <c r="BC5178" t="s">
        <v>65</v>
      </c>
      <c r="BD5178" t="s">
        <v>65</v>
      </c>
      <c r="BE5178" t="s">
        <v>65</v>
      </c>
      <c r="BF5178" t="s">
        <v>13824</v>
      </c>
    </row>
    <row r="5179" spans="1:58" hidden="1" x14ac:dyDescent="0.25">
      <c r="A5179">
        <v>3</v>
      </c>
      <c r="B5179">
        <v>113114658</v>
      </c>
      <c r="C5179" t="s">
        <v>10469</v>
      </c>
      <c r="D5179" t="s">
        <v>58</v>
      </c>
      <c r="E5179" t="s">
        <v>10285</v>
      </c>
      <c r="F5179" t="s">
        <v>47</v>
      </c>
      <c r="G5179" t="s">
        <v>48</v>
      </c>
      <c r="H5179" t="s">
        <v>49</v>
      </c>
      <c r="T5179" s="35"/>
      <c r="W5179" s="23"/>
      <c r="X5179" t="s">
        <v>10470</v>
      </c>
      <c r="Y5179" t="s">
        <v>78</v>
      </c>
      <c r="Z5179" t="s">
        <v>72</v>
      </c>
      <c r="AA5179">
        <v>870.07</v>
      </c>
      <c r="AB5179" t="s">
        <v>53</v>
      </c>
      <c r="AC5179" t="s">
        <v>10471</v>
      </c>
      <c r="AF5179" t="s">
        <v>55</v>
      </c>
      <c r="AG5179">
        <v>0.17899999999999999</v>
      </c>
      <c r="AH5179">
        <v>8.0920000000000005</v>
      </c>
      <c r="AI5179">
        <v>1</v>
      </c>
      <c r="AJ5179">
        <v>100</v>
      </c>
      <c r="AK5179">
        <v>85</v>
      </c>
      <c r="AL5179">
        <v>0.99990650318782703</v>
      </c>
      <c r="AM5179" s="1">
        <v>4.1862912267243201E-6</v>
      </c>
      <c r="AN5179">
        <v>0.17084852</v>
      </c>
      <c r="AO5179">
        <v>0</v>
      </c>
      <c r="AP5179">
        <v>39</v>
      </c>
      <c r="AQ5179">
        <v>1</v>
      </c>
      <c r="AR5179">
        <v>1</v>
      </c>
      <c r="AS5179">
        <v>1.97E-3</v>
      </c>
      <c r="AT5179">
        <v>5.9999999999999995E-4</v>
      </c>
      <c r="AU5179" t="s">
        <v>65</v>
      </c>
      <c r="AV5179" t="s">
        <v>65</v>
      </c>
      <c r="AW5179">
        <v>1.5699999999999999E-2</v>
      </c>
      <c r="AX5179" t="s">
        <v>65</v>
      </c>
      <c r="AY5179">
        <v>2.5000000000000001E-2</v>
      </c>
      <c r="AZ5179" s="1">
        <v>4.1199999999999999E-5</v>
      </c>
      <c r="BA5179">
        <v>0</v>
      </c>
      <c r="BB5179">
        <v>2.5999999999999998E-4</v>
      </c>
      <c r="BC5179" t="s">
        <v>65</v>
      </c>
      <c r="BD5179" t="s">
        <v>65</v>
      </c>
      <c r="BE5179" t="s">
        <v>65</v>
      </c>
      <c r="BF5179" t="s">
        <v>10287</v>
      </c>
    </row>
    <row r="5180" spans="1:58" hidden="1" x14ac:dyDescent="0.25">
      <c r="A5180">
        <v>5</v>
      </c>
      <c r="B5180">
        <v>140047844</v>
      </c>
      <c r="C5180" t="s">
        <v>14122</v>
      </c>
      <c r="D5180" t="s">
        <v>14123</v>
      </c>
      <c r="E5180" t="s">
        <v>13822</v>
      </c>
      <c r="F5180" t="s">
        <v>47</v>
      </c>
      <c r="G5180" t="s">
        <v>48</v>
      </c>
      <c r="H5180" t="s">
        <v>49</v>
      </c>
      <c r="T5180" s="35"/>
      <c r="W5180" s="23"/>
      <c r="X5180" t="s">
        <v>14124</v>
      </c>
      <c r="Y5180" t="s">
        <v>78</v>
      </c>
      <c r="Z5180" t="s">
        <v>72</v>
      </c>
      <c r="AA5180">
        <v>362.07</v>
      </c>
      <c r="AB5180" t="s">
        <v>53</v>
      </c>
      <c r="AC5180" t="s">
        <v>14125</v>
      </c>
      <c r="AF5180" t="s">
        <v>55</v>
      </c>
      <c r="AG5180">
        <v>0.215</v>
      </c>
      <c r="AH5180">
        <v>7.3179999999999996</v>
      </c>
      <c r="AI5180">
        <v>1</v>
      </c>
      <c r="AJ5180">
        <v>87.78</v>
      </c>
      <c r="AK5180">
        <v>90</v>
      </c>
      <c r="AL5180">
        <v>0.39582629079967202</v>
      </c>
      <c r="AM5180" s="1">
        <v>1.4829865201826199E-6</v>
      </c>
      <c r="AN5180">
        <v>0.23388093099999999</v>
      </c>
      <c r="AO5180">
        <v>0.53261409900000001</v>
      </c>
      <c r="AP5180">
        <v>39</v>
      </c>
      <c r="AQ5180">
        <v>1</v>
      </c>
      <c r="AR5180">
        <v>1</v>
      </c>
      <c r="AS5180">
        <v>8.3979999999999999E-2</v>
      </c>
      <c r="AT5180">
        <v>0.11719</v>
      </c>
      <c r="AU5180">
        <v>2.359E-2</v>
      </c>
      <c r="AV5180">
        <v>0.11462</v>
      </c>
      <c r="AW5180">
        <v>8.5870000000000002E-2</v>
      </c>
      <c r="AX5180">
        <v>7.1620000000000003E-2</v>
      </c>
      <c r="AY5180">
        <v>2.5000000000000001E-2</v>
      </c>
      <c r="AZ5180">
        <v>2.1800000000000001E-3</v>
      </c>
      <c r="BA5180">
        <v>3.0999999999999999E-3</v>
      </c>
      <c r="BB5180">
        <v>2.1199999999999999E-3</v>
      </c>
      <c r="BC5180">
        <v>1.74E-3</v>
      </c>
      <c r="BD5180">
        <v>4.0000000000000002E-4</v>
      </c>
      <c r="BE5180">
        <v>2.5600000000000002E-3</v>
      </c>
      <c r="BF5180" t="s">
        <v>13824</v>
      </c>
    </row>
    <row r="5181" spans="1:58" hidden="1" x14ac:dyDescent="0.25">
      <c r="A5181">
        <v>1</v>
      </c>
      <c r="B5181">
        <v>241823939</v>
      </c>
      <c r="C5181" t="s">
        <v>8972</v>
      </c>
      <c r="D5181" t="s">
        <v>8973</v>
      </c>
      <c r="E5181" t="s">
        <v>8925</v>
      </c>
      <c r="F5181" t="s">
        <v>47</v>
      </c>
      <c r="G5181" t="s">
        <v>48</v>
      </c>
      <c r="H5181" t="s">
        <v>76</v>
      </c>
      <c r="T5181" s="35"/>
      <c r="W5181" s="23"/>
      <c r="X5181" t="s">
        <v>8974</v>
      </c>
      <c r="Y5181" t="s">
        <v>78</v>
      </c>
      <c r="Z5181" t="s">
        <v>72</v>
      </c>
      <c r="AA5181">
        <v>549.07000000000005</v>
      </c>
      <c r="AB5181" t="s">
        <v>53</v>
      </c>
      <c r="AC5181" t="s">
        <v>8975</v>
      </c>
      <c r="AF5181" t="s">
        <v>55</v>
      </c>
      <c r="AG5181">
        <v>0</v>
      </c>
      <c r="AH5181">
        <v>4.0209999999999999</v>
      </c>
      <c r="AI5181">
        <v>1</v>
      </c>
      <c r="AJ5181">
        <v>14.29</v>
      </c>
      <c r="AK5181">
        <v>70</v>
      </c>
      <c r="AL5181">
        <v>8.8124310882738296E-2</v>
      </c>
      <c r="AM5181" s="1">
        <v>4.9048627570314999E-15</v>
      </c>
      <c r="AN5181">
        <v>0.12551442900000001</v>
      </c>
      <c r="AO5181">
        <v>0</v>
      </c>
      <c r="AP5181">
        <v>39</v>
      </c>
      <c r="AQ5181">
        <v>1</v>
      </c>
      <c r="AR5181">
        <v>1</v>
      </c>
      <c r="AS5181">
        <v>1.8960000000000001E-2</v>
      </c>
      <c r="AT5181">
        <v>3.9140000000000001E-2</v>
      </c>
      <c r="AU5181" t="s">
        <v>65</v>
      </c>
      <c r="AV5181" t="s">
        <v>65</v>
      </c>
      <c r="AW5181">
        <v>7.6149999999999995E-2</v>
      </c>
      <c r="AX5181">
        <v>8.3809999999999996E-2</v>
      </c>
      <c r="AY5181">
        <v>2.5000000000000001E-2</v>
      </c>
      <c r="AZ5181">
        <v>4.4000000000000002E-4</v>
      </c>
      <c r="BA5181">
        <v>8.8999999999999995E-4</v>
      </c>
      <c r="BB5181">
        <v>1.8500000000000001E-3</v>
      </c>
      <c r="BC5181">
        <v>1.89E-3</v>
      </c>
      <c r="BD5181" t="s">
        <v>65</v>
      </c>
      <c r="BE5181" t="s">
        <v>65</v>
      </c>
      <c r="BF5181" t="s">
        <v>2415</v>
      </c>
    </row>
    <row r="5182" spans="1:58" hidden="1" x14ac:dyDescent="0.25">
      <c r="A5182">
        <v>1</v>
      </c>
      <c r="B5182">
        <v>43675513</v>
      </c>
      <c r="C5182" t="s">
        <v>13172</v>
      </c>
      <c r="D5182" t="s">
        <v>13173</v>
      </c>
      <c r="E5182" t="s">
        <v>13153</v>
      </c>
      <c r="F5182" t="s">
        <v>47</v>
      </c>
      <c r="G5182" t="s">
        <v>48</v>
      </c>
      <c r="H5182" t="s">
        <v>49</v>
      </c>
      <c r="T5182" s="35"/>
      <c r="W5182" s="23"/>
      <c r="X5182" t="s">
        <v>13174</v>
      </c>
      <c r="Y5182" t="s">
        <v>51</v>
      </c>
      <c r="Z5182" t="s">
        <v>52</v>
      </c>
      <c r="AA5182">
        <v>404.07</v>
      </c>
      <c r="AB5182" t="s">
        <v>53</v>
      </c>
      <c r="AC5182" t="s">
        <v>13175</v>
      </c>
      <c r="AF5182" t="s">
        <v>55</v>
      </c>
      <c r="AG5182">
        <v>1</v>
      </c>
      <c r="AH5182">
        <v>0</v>
      </c>
      <c r="AI5182">
        <v>0.997</v>
      </c>
      <c r="AJ5182">
        <v>96.84</v>
      </c>
      <c r="AK5182">
        <v>95</v>
      </c>
      <c r="AL5182">
        <v>0.47597291937797098</v>
      </c>
      <c r="AM5182" s="1">
        <v>8.5827703278415803E-9</v>
      </c>
      <c r="AN5182">
        <v>0.37996703399999998</v>
      </c>
      <c r="AO5182">
        <v>0</v>
      </c>
      <c r="AP5182">
        <v>39</v>
      </c>
      <c r="AQ5182">
        <v>1</v>
      </c>
      <c r="AR5182">
        <v>1</v>
      </c>
      <c r="AS5182">
        <v>6.812E-2</v>
      </c>
      <c r="AT5182">
        <v>9.3160000000000007E-2</v>
      </c>
      <c r="AU5182">
        <v>6.1699999999999998E-2</v>
      </c>
      <c r="AV5182">
        <v>7.739E-2</v>
      </c>
      <c r="AW5182">
        <v>0.10026</v>
      </c>
      <c r="AX5182">
        <v>0.15018000000000001</v>
      </c>
      <c r="AY5182">
        <v>2.5000000000000001E-2</v>
      </c>
      <c r="AZ5182">
        <v>1.75E-3</v>
      </c>
      <c r="BA5182">
        <v>2.4299999999999999E-3</v>
      </c>
      <c r="BB5182">
        <v>2.5100000000000001E-3</v>
      </c>
      <c r="BC5182">
        <v>3.9500000000000004E-3</v>
      </c>
      <c r="BD5182">
        <v>1.4E-3</v>
      </c>
      <c r="BE5182">
        <v>1.5200000000000001E-3</v>
      </c>
      <c r="BF5182" t="s">
        <v>13156</v>
      </c>
    </row>
    <row r="5183" spans="1:58" hidden="1" x14ac:dyDescent="0.25">
      <c r="A5183">
        <v>11</v>
      </c>
      <c r="B5183">
        <v>62601969</v>
      </c>
      <c r="C5183" t="s">
        <v>523</v>
      </c>
      <c r="D5183" t="s">
        <v>524</v>
      </c>
      <c r="E5183" t="s">
        <v>46</v>
      </c>
      <c r="F5183" t="s">
        <v>47</v>
      </c>
      <c r="G5183" t="s">
        <v>48</v>
      </c>
      <c r="H5183" t="s">
        <v>49</v>
      </c>
      <c r="T5183" s="35"/>
      <c r="W5183" s="23"/>
      <c r="X5183" t="s">
        <v>525</v>
      </c>
      <c r="Y5183" t="s">
        <v>78</v>
      </c>
      <c r="Z5183" t="s">
        <v>72</v>
      </c>
      <c r="AA5183">
        <v>590.07000000000005</v>
      </c>
      <c r="AB5183" t="s">
        <v>53</v>
      </c>
      <c r="AC5183" t="s">
        <v>526</v>
      </c>
      <c r="AF5183" t="s">
        <v>55</v>
      </c>
      <c r="AG5183">
        <v>1</v>
      </c>
      <c r="AH5183">
        <v>0</v>
      </c>
      <c r="AI5183">
        <v>1</v>
      </c>
      <c r="AJ5183">
        <v>98.63</v>
      </c>
      <c r="AK5183">
        <v>73</v>
      </c>
      <c r="AL5183">
        <v>0.27279430382372299</v>
      </c>
      <c r="AM5183" s="1">
        <v>2.46017425068892E-8</v>
      </c>
      <c r="AN5183">
        <v>0.99995731799999998</v>
      </c>
      <c r="AO5183">
        <v>0.57503492</v>
      </c>
      <c r="AP5183">
        <v>39</v>
      </c>
      <c r="AQ5183">
        <v>1</v>
      </c>
      <c r="AR5183">
        <v>1</v>
      </c>
      <c r="AS5183">
        <v>5.6100000000000004E-3</v>
      </c>
      <c r="AT5183">
        <v>9.7400000000000004E-3</v>
      </c>
      <c r="AU5183" t="s">
        <v>65</v>
      </c>
      <c r="AV5183" t="s">
        <v>65</v>
      </c>
      <c r="AW5183" t="s">
        <v>65</v>
      </c>
      <c r="AX5183">
        <v>9.5200000000000007E-3</v>
      </c>
      <c r="AY5183">
        <v>2.5000000000000001E-2</v>
      </c>
      <c r="AZ5183">
        <v>1.2999999999999999E-4</v>
      </c>
      <c r="BA5183">
        <v>2.3000000000000001E-4</v>
      </c>
      <c r="BB5183" t="s">
        <v>65</v>
      </c>
      <c r="BC5183">
        <v>1.2E-4</v>
      </c>
      <c r="BD5183" t="s">
        <v>65</v>
      </c>
      <c r="BE5183" t="s">
        <v>65</v>
      </c>
      <c r="BF5183" t="s">
        <v>56</v>
      </c>
    </row>
    <row r="5184" spans="1:58" hidden="1" x14ac:dyDescent="0.25">
      <c r="A5184">
        <v>15</v>
      </c>
      <c r="B5184">
        <v>44159311</v>
      </c>
      <c r="C5184" t="s">
        <v>7250</v>
      </c>
      <c r="D5184" t="s">
        <v>58</v>
      </c>
      <c r="E5184" t="s">
        <v>6672</v>
      </c>
      <c r="F5184" t="s">
        <v>97</v>
      </c>
      <c r="G5184" t="s">
        <v>98</v>
      </c>
      <c r="H5184" t="s">
        <v>76</v>
      </c>
      <c r="T5184" s="35"/>
      <c r="W5184" s="23"/>
      <c r="X5184" t="s">
        <v>7251</v>
      </c>
      <c r="Y5184" t="s">
        <v>52</v>
      </c>
      <c r="Z5184" t="s">
        <v>51</v>
      </c>
      <c r="AA5184">
        <v>731.07</v>
      </c>
      <c r="AB5184" t="s">
        <v>100</v>
      </c>
      <c r="AC5184" t="s">
        <v>55</v>
      </c>
      <c r="AF5184" t="s">
        <v>55</v>
      </c>
      <c r="AG5184">
        <v>0</v>
      </c>
      <c r="AH5184">
        <v>0</v>
      </c>
      <c r="AI5184">
        <v>0.58099999999999996</v>
      </c>
      <c r="AJ5184" t="s">
        <v>55</v>
      </c>
      <c r="AK5184" t="s">
        <v>55</v>
      </c>
      <c r="AL5184">
        <v>0.99695400373179499</v>
      </c>
      <c r="AM5184" s="35">
        <v>2.3051907479565699E-3</v>
      </c>
      <c r="AN5184">
        <v>0.93217776500000005</v>
      </c>
      <c r="AO5184">
        <v>0.59866399800000003</v>
      </c>
      <c r="AP5184">
        <v>39</v>
      </c>
      <c r="AQ5184">
        <v>1</v>
      </c>
      <c r="AR5184">
        <v>1</v>
      </c>
      <c r="AS5184" t="s">
        <v>65</v>
      </c>
      <c r="AT5184" t="s">
        <v>65</v>
      </c>
      <c r="AU5184" t="s">
        <v>65</v>
      </c>
      <c r="AV5184" t="s">
        <v>65</v>
      </c>
      <c r="AW5184" t="s">
        <v>65</v>
      </c>
      <c r="AX5184" t="s">
        <v>65</v>
      </c>
      <c r="AY5184">
        <v>2.5000000000000001E-2</v>
      </c>
      <c r="AZ5184" s="35" t="s">
        <v>65</v>
      </c>
      <c r="BA5184" s="35" t="s">
        <v>65</v>
      </c>
      <c r="BB5184" t="s">
        <v>65</v>
      </c>
      <c r="BC5184" t="s">
        <v>65</v>
      </c>
      <c r="BD5184" t="s">
        <v>65</v>
      </c>
      <c r="BE5184" t="s">
        <v>65</v>
      </c>
      <c r="BF5184" t="s">
        <v>6675</v>
      </c>
    </row>
    <row r="5185" spans="1:58" hidden="1" x14ac:dyDescent="0.25">
      <c r="A5185">
        <v>4</v>
      </c>
      <c r="B5185">
        <v>962079</v>
      </c>
      <c r="C5185" t="s">
        <v>2744</v>
      </c>
      <c r="D5185" t="s">
        <v>58</v>
      </c>
      <c r="E5185" t="s">
        <v>2537</v>
      </c>
      <c r="F5185" t="s">
        <v>85</v>
      </c>
      <c r="G5185" t="s">
        <v>60</v>
      </c>
      <c r="H5185" t="s">
        <v>103</v>
      </c>
      <c r="I5185" t="s">
        <v>14624</v>
      </c>
      <c r="T5185" s="35"/>
      <c r="W5185" s="23"/>
      <c r="X5185" t="s">
        <v>2745</v>
      </c>
      <c r="Y5185" t="s">
        <v>78</v>
      </c>
      <c r="Z5185" t="s">
        <v>2746</v>
      </c>
      <c r="AA5185">
        <v>479.25</v>
      </c>
      <c r="AB5185" t="s">
        <v>63</v>
      </c>
      <c r="AC5185" t="s">
        <v>55</v>
      </c>
      <c r="AF5185" t="s">
        <v>55</v>
      </c>
      <c r="AG5185">
        <v>0</v>
      </c>
      <c r="AH5185">
        <v>0</v>
      </c>
      <c r="AI5185">
        <v>0</v>
      </c>
      <c r="AJ5185" t="s">
        <v>55</v>
      </c>
      <c r="AK5185" t="s">
        <v>55</v>
      </c>
      <c r="AL5185">
        <v>0.99841911386344495</v>
      </c>
      <c r="AM5185" s="47">
        <v>1.1940236557909001E-3</v>
      </c>
      <c r="AN5185">
        <v>0.59031082800000001</v>
      </c>
      <c r="AO5185">
        <v>0.59829058400000001</v>
      </c>
      <c r="AP5185">
        <v>4</v>
      </c>
      <c r="AQ5185">
        <v>2</v>
      </c>
      <c r="AR5185">
        <v>0.15</v>
      </c>
      <c r="AS5185" s="1">
        <v>1.9399999999999999E-7</v>
      </c>
      <c r="AT5185" t="s">
        <v>65</v>
      </c>
      <c r="AU5185" t="s">
        <v>65</v>
      </c>
      <c r="AV5185" t="s">
        <v>65</v>
      </c>
      <c r="AW5185" t="s">
        <v>65</v>
      </c>
      <c r="AX5185" t="s">
        <v>65</v>
      </c>
      <c r="AY5185">
        <v>0.33333000000000002</v>
      </c>
      <c r="AZ5185" s="35">
        <v>0</v>
      </c>
      <c r="BA5185" s="35" t="s">
        <v>65</v>
      </c>
      <c r="BB5185" t="s">
        <v>65</v>
      </c>
      <c r="BC5185" t="s">
        <v>65</v>
      </c>
      <c r="BD5185" t="s">
        <v>65</v>
      </c>
      <c r="BE5185" t="s">
        <v>65</v>
      </c>
      <c r="BF5185" t="s">
        <v>2540</v>
      </c>
    </row>
    <row r="5186" spans="1:58" x14ac:dyDescent="0.25">
      <c r="A5186">
        <v>7</v>
      </c>
      <c r="B5186">
        <v>128484220</v>
      </c>
      <c r="C5186" t="s">
        <v>2869</v>
      </c>
      <c r="D5186" t="s">
        <v>58</v>
      </c>
      <c r="E5186" t="s">
        <v>3383</v>
      </c>
      <c r="F5186" t="s">
        <v>975</v>
      </c>
      <c r="G5186" t="s">
        <v>48</v>
      </c>
      <c r="H5186" t="s">
        <v>76</v>
      </c>
      <c r="I5186" t="s">
        <v>14625</v>
      </c>
      <c r="N5186" s="47" t="s">
        <v>14627</v>
      </c>
      <c r="P5186">
        <v>1</v>
      </c>
      <c r="Q5186">
        <v>1</v>
      </c>
      <c r="R5186">
        <v>2</v>
      </c>
      <c r="T5186" s="35"/>
      <c r="W5186" s="23"/>
      <c r="X5186" t="s">
        <v>2870</v>
      </c>
      <c r="Y5186" t="s">
        <v>51</v>
      </c>
      <c r="Z5186" t="s">
        <v>52</v>
      </c>
      <c r="AA5186">
        <v>1028.29</v>
      </c>
      <c r="AB5186" t="s">
        <v>53</v>
      </c>
      <c r="AC5186" t="s">
        <v>2871</v>
      </c>
      <c r="AF5186" t="s">
        <v>55</v>
      </c>
      <c r="AG5186">
        <v>0.02</v>
      </c>
      <c r="AH5186">
        <v>0</v>
      </c>
      <c r="AI5186">
        <v>0</v>
      </c>
      <c r="AJ5186">
        <v>97.98</v>
      </c>
      <c r="AK5186">
        <v>99</v>
      </c>
      <c r="AL5186">
        <v>4.9647516364890803E-4</v>
      </c>
      <c r="AM5186" s="47">
        <v>0.99950352483635097</v>
      </c>
      <c r="AN5186">
        <v>0.90837469100000001</v>
      </c>
      <c r="AO5186">
        <v>0.53544395700000003</v>
      </c>
      <c r="AP5186">
        <v>38</v>
      </c>
      <c r="AQ5186">
        <v>2</v>
      </c>
      <c r="AR5186">
        <v>1</v>
      </c>
      <c r="AS5186" s="1">
        <v>7.0199999999999997E-6</v>
      </c>
      <c r="AT5186" s="1">
        <v>7.7700000000000001E-6</v>
      </c>
      <c r="AU5186" t="s">
        <v>65</v>
      </c>
      <c r="AV5186" t="s">
        <v>65</v>
      </c>
      <c r="AW5186" t="s">
        <v>65</v>
      </c>
      <c r="AX5186" s="1">
        <v>2.2099999999999998E-5</v>
      </c>
      <c r="AY5186">
        <v>0.05</v>
      </c>
      <c r="AZ5186" s="1">
        <v>8.2700000000000004E-5</v>
      </c>
      <c r="BA5186" s="1">
        <v>7.7100000000000004E-5</v>
      </c>
      <c r="BB5186" t="s">
        <v>65</v>
      </c>
      <c r="BC5186">
        <v>0</v>
      </c>
      <c r="BD5186" t="s">
        <v>65</v>
      </c>
      <c r="BE5186" t="s">
        <v>65</v>
      </c>
      <c r="BF5186" t="s">
        <v>2540</v>
      </c>
    </row>
    <row r="5187" spans="1:58" x14ac:dyDescent="0.25">
      <c r="A5187">
        <v>20</v>
      </c>
      <c r="B5187">
        <v>54970679</v>
      </c>
      <c r="C5187" t="s">
        <v>10219</v>
      </c>
      <c r="D5187" t="s">
        <v>58</v>
      </c>
      <c r="E5187" t="s">
        <v>9502</v>
      </c>
      <c r="F5187" t="s">
        <v>85</v>
      </c>
      <c r="G5187" t="s">
        <v>48</v>
      </c>
      <c r="H5187" t="s">
        <v>49</v>
      </c>
      <c r="I5187" t="s">
        <v>14625</v>
      </c>
      <c r="N5187" s="47"/>
      <c r="T5187" s="35"/>
      <c r="W5187" s="23"/>
      <c r="X5187" t="s">
        <v>10220</v>
      </c>
      <c r="Y5187" t="s">
        <v>72</v>
      </c>
      <c r="Z5187" t="s">
        <v>78</v>
      </c>
      <c r="AA5187">
        <v>1029.07</v>
      </c>
      <c r="AB5187" t="s">
        <v>53</v>
      </c>
      <c r="AC5187" t="s">
        <v>10221</v>
      </c>
      <c r="AF5187" t="s">
        <v>55</v>
      </c>
      <c r="AG5187">
        <v>0.998</v>
      </c>
      <c r="AH5187">
        <v>9.0950000000000006</v>
      </c>
      <c r="AI5187">
        <v>1</v>
      </c>
      <c r="AJ5187">
        <v>98.96</v>
      </c>
      <c r="AK5187">
        <v>96</v>
      </c>
      <c r="AL5187">
        <v>6.2049579547640898E-2</v>
      </c>
      <c r="AM5187" s="47">
        <v>0.93789586993668805</v>
      </c>
      <c r="AN5187">
        <v>0.99592686200000002</v>
      </c>
      <c r="AO5187">
        <v>0.70414494100000002</v>
      </c>
      <c r="AP5187">
        <v>39</v>
      </c>
      <c r="AQ5187">
        <v>1</v>
      </c>
      <c r="AR5187">
        <v>1</v>
      </c>
      <c r="AS5187">
        <v>3.3E-4</v>
      </c>
      <c r="AT5187" t="s">
        <v>65</v>
      </c>
      <c r="AU5187" t="s">
        <v>65</v>
      </c>
      <c r="AV5187" t="s">
        <v>65</v>
      </c>
      <c r="AW5187" t="s">
        <v>65</v>
      </c>
      <c r="AX5187" t="s">
        <v>65</v>
      </c>
      <c r="AY5187">
        <v>2.5000000000000001E-2</v>
      </c>
      <c r="AZ5187">
        <v>0</v>
      </c>
      <c r="BA5187" s="35" t="s">
        <v>65</v>
      </c>
      <c r="BB5187" t="s">
        <v>65</v>
      </c>
      <c r="BC5187" t="s">
        <v>65</v>
      </c>
      <c r="BD5187" t="s">
        <v>65</v>
      </c>
      <c r="BE5187" t="s">
        <v>65</v>
      </c>
      <c r="BF5187" t="s">
        <v>9505</v>
      </c>
    </row>
    <row r="5188" spans="1:58" x14ac:dyDescent="0.25">
      <c r="A5188" t="s">
        <v>967</v>
      </c>
      <c r="B5188">
        <v>11783625</v>
      </c>
      <c r="C5188" t="s">
        <v>2507</v>
      </c>
      <c r="D5188" t="s">
        <v>58</v>
      </c>
      <c r="E5188" t="s">
        <v>1764</v>
      </c>
      <c r="F5188" t="s">
        <v>97</v>
      </c>
      <c r="G5188" t="s">
        <v>48</v>
      </c>
      <c r="H5188" t="s">
        <v>76</v>
      </c>
      <c r="I5188" t="s">
        <v>14625</v>
      </c>
      <c r="N5188" s="47"/>
      <c r="T5188" s="35"/>
      <c r="W5188" s="23"/>
      <c r="X5188" t="s">
        <v>2508</v>
      </c>
      <c r="Y5188" t="s">
        <v>52</v>
      </c>
      <c r="Z5188" t="s">
        <v>78</v>
      </c>
      <c r="AA5188">
        <v>1030.31</v>
      </c>
      <c r="AB5188" t="s">
        <v>53</v>
      </c>
      <c r="AC5188" t="s">
        <v>2509</v>
      </c>
      <c r="AF5188" t="s">
        <v>55</v>
      </c>
      <c r="AG5188">
        <v>0.47599999999999998</v>
      </c>
      <c r="AH5188">
        <v>0</v>
      </c>
      <c r="AI5188">
        <v>0.99199999999999999</v>
      </c>
      <c r="AJ5188">
        <v>98.88</v>
      </c>
      <c r="AK5188">
        <v>89</v>
      </c>
      <c r="AL5188">
        <v>5.4314148230477803E-2</v>
      </c>
      <c r="AM5188" s="47">
        <v>0.94564687437939499</v>
      </c>
      <c r="AN5188">
        <v>0.872068391</v>
      </c>
      <c r="AO5188">
        <v>0.52811042600000002</v>
      </c>
      <c r="AP5188">
        <v>39</v>
      </c>
      <c r="AQ5188">
        <v>1</v>
      </c>
      <c r="AR5188">
        <v>1</v>
      </c>
      <c r="AS5188">
        <v>3.3E-4</v>
      </c>
      <c r="AT5188" t="s">
        <v>65</v>
      </c>
      <c r="AU5188" t="s">
        <v>65</v>
      </c>
      <c r="AV5188" t="s">
        <v>65</v>
      </c>
      <c r="AW5188" t="s">
        <v>65</v>
      </c>
      <c r="AX5188" t="s">
        <v>65</v>
      </c>
      <c r="AY5188">
        <v>2.5000000000000001E-2</v>
      </c>
      <c r="AZ5188" s="35">
        <v>0</v>
      </c>
      <c r="BA5188" s="47" t="s">
        <v>65</v>
      </c>
      <c r="BB5188" t="s">
        <v>65</v>
      </c>
      <c r="BC5188" t="s">
        <v>65</v>
      </c>
      <c r="BD5188" t="s">
        <v>65</v>
      </c>
      <c r="BE5188" t="s">
        <v>65</v>
      </c>
      <c r="BF5188" t="s">
        <v>1766</v>
      </c>
    </row>
    <row r="5189" spans="1:58" x14ac:dyDescent="0.25">
      <c r="A5189">
        <v>2</v>
      </c>
      <c r="B5189">
        <v>169985580</v>
      </c>
      <c r="C5189" t="s">
        <v>7628</v>
      </c>
      <c r="D5189" t="s">
        <v>7629</v>
      </c>
      <c r="E5189" t="s">
        <v>7516</v>
      </c>
      <c r="F5189" t="s">
        <v>97</v>
      </c>
      <c r="G5189" t="s">
        <v>48</v>
      </c>
      <c r="H5189" t="s">
        <v>76</v>
      </c>
      <c r="I5189" t="s">
        <v>14625</v>
      </c>
      <c r="N5189" s="47"/>
      <c r="O5189">
        <v>1</v>
      </c>
      <c r="R5189">
        <v>1</v>
      </c>
      <c r="T5189" s="35"/>
      <c r="W5189" s="23"/>
      <c r="X5189" t="s">
        <v>4690</v>
      </c>
      <c r="Y5189" t="s">
        <v>72</v>
      </c>
      <c r="Z5189" t="s">
        <v>52</v>
      </c>
      <c r="AA5189">
        <v>1031.07</v>
      </c>
      <c r="AB5189" t="s">
        <v>53</v>
      </c>
      <c r="AC5189" t="s">
        <v>7630</v>
      </c>
      <c r="AF5189" t="s">
        <v>55</v>
      </c>
      <c r="AG5189">
        <v>0.83499999999999996</v>
      </c>
      <c r="AH5189">
        <v>0</v>
      </c>
      <c r="AI5189">
        <v>1</v>
      </c>
      <c r="AJ5189">
        <v>66.67</v>
      </c>
      <c r="AK5189">
        <v>87</v>
      </c>
      <c r="AL5189" s="1">
        <v>1.48993861047412E-12</v>
      </c>
      <c r="AM5189" s="47">
        <v>0.99999999999850997</v>
      </c>
      <c r="AN5189">
        <v>0.94911727199999996</v>
      </c>
      <c r="AO5189">
        <v>0</v>
      </c>
      <c r="AP5189">
        <v>39</v>
      </c>
      <c r="AQ5189">
        <v>1</v>
      </c>
      <c r="AR5189">
        <v>1</v>
      </c>
      <c r="AS5189">
        <v>6.6E-4</v>
      </c>
      <c r="AT5189">
        <v>5.9999999999999995E-4</v>
      </c>
      <c r="AU5189" t="s">
        <v>65</v>
      </c>
      <c r="AV5189">
        <v>1.992E-2</v>
      </c>
      <c r="AW5189" t="s">
        <v>65</v>
      </c>
      <c r="AX5189">
        <v>9.2399999999999999E-3</v>
      </c>
      <c r="AY5189">
        <v>2.5000000000000001E-2</v>
      </c>
      <c r="AZ5189" s="1">
        <v>8.2400000000000007E-6</v>
      </c>
      <c r="BA5189" s="35">
        <v>0</v>
      </c>
      <c r="BB5189" t="s">
        <v>65</v>
      </c>
      <c r="BC5189">
        <v>1.2E-4</v>
      </c>
      <c r="BD5189" t="s">
        <v>65</v>
      </c>
      <c r="BE5189">
        <v>0</v>
      </c>
      <c r="BF5189" t="s">
        <v>7519</v>
      </c>
    </row>
    <row r="5190" spans="1:58" hidden="1" x14ac:dyDescent="0.25">
      <c r="A5190">
        <v>19</v>
      </c>
      <c r="B5190">
        <v>12780890</v>
      </c>
      <c r="C5190" t="s">
        <v>5934</v>
      </c>
      <c r="D5190" t="s">
        <v>58</v>
      </c>
      <c r="E5190" t="s">
        <v>5308</v>
      </c>
      <c r="F5190" t="s">
        <v>47</v>
      </c>
      <c r="G5190" t="s">
        <v>48</v>
      </c>
      <c r="H5190" t="s">
        <v>49</v>
      </c>
      <c r="T5190" s="35"/>
      <c r="W5190" s="23"/>
      <c r="X5190" t="s">
        <v>5935</v>
      </c>
      <c r="Y5190" t="s">
        <v>72</v>
      </c>
      <c r="Z5190" t="s">
        <v>78</v>
      </c>
      <c r="AA5190">
        <v>453.07</v>
      </c>
      <c r="AB5190" t="s">
        <v>53</v>
      </c>
      <c r="AC5190" t="s">
        <v>5936</v>
      </c>
      <c r="AF5190" t="s">
        <v>55</v>
      </c>
      <c r="AG5190">
        <v>0.99199999999999999</v>
      </c>
      <c r="AH5190">
        <v>6.5730000000000004</v>
      </c>
      <c r="AI5190">
        <v>1</v>
      </c>
      <c r="AJ5190">
        <v>100</v>
      </c>
      <c r="AK5190">
        <v>86</v>
      </c>
      <c r="AL5190">
        <v>0.49867765818890802</v>
      </c>
      <c r="AM5190" s="1">
        <v>8.2126187645627204E-7</v>
      </c>
      <c r="AN5190">
        <v>0.23091223</v>
      </c>
      <c r="AO5190">
        <v>0.58325809900000003</v>
      </c>
      <c r="AP5190">
        <v>39</v>
      </c>
      <c r="AQ5190">
        <v>1</v>
      </c>
      <c r="AR5190">
        <v>1</v>
      </c>
      <c r="AS5190">
        <v>1.32E-3</v>
      </c>
      <c r="AT5190">
        <v>2.4199999999999998E-3</v>
      </c>
      <c r="AU5190" t="s">
        <v>65</v>
      </c>
      <c r="AV5190" t="s">
        <v>65</v>
      </c>
      <c r="AW5190" t="s">
        <v>65</v>
      </c>
      <c r="AX5190" t="s">
        <v>65</v>
      </c>
      <c r="AY5190">
        <v>2.5000000000000001E-2</v>
      </c>
      <c r="AZ5190" s="1">
        <v>2.4700000000000001E-5</v>
      </c>
      <c r="BA5190" s="1">
        <v>4.5399999999999999E-5</v>
      </c>
      <c r="BB5190" t="s">
        <v>65</v>
      </c>
      <c r="BC5190" t="s">
        <v>65</v>
      </c>
      <c r="BD5190" t="s">
        <v>65</v>
      </c>
      <c r="BE5190" t="s">
        <v>65</v>
      </c>
      <c r="BF5190" t="s">
        <v>1640</v>
      </c>
    </row>
    <row r="5191" spans="1:58" x14ac:dyDescent="0.25">
      <c r="A5191">
        <v>1</v>
      </c>
      <c r="B5191">
        <v>157650490</v>
      </c>
      <c r="C5191" t="s">
        <v>13900</v>
      </c>
      <c r="D5191" t="s">
        <v>58</v>
      </c>
      <c r="E5191" t="s">
        <v>13822</v>
      </c>
      <c r="F5191" t="s">
        <v>85</v>
      </c>
      <c r="G5191" t="s">
        <v>60</v>
      </c>
      <c r="H5191" t="s">
        <v>49</v>
      </c>
      <c r="I5191" t="s">
        <v>14625</v>
      </c>
      <c r="N5191" s="47"/>
      <c r="T5191" s="35"/>
      <c r="W5191" s="23"/>
      <c r="X5191" t="s">
        <v>8958</v>
      </c>
      <c r="Y5191" t="s">
        <v>72</v>
      </c>
      <c r="Z5191" t="s">
        <v>78</v>
      </c>
      <c r="AA5191">
        <v>1039.07</v>
      </c>
      <c r="AB5191" t="s">
        <v>282</v>
      </c>
      <c r="AC5191" t="s">
        <v>55</v>
      </c>
      <c r="AD5191" t="s">
        <v>64</v>
      </c>
      <c r="AE5191" t="s">
        <v>64</v>
      </c>
      <c r="AF5191" t="s">
        <v>55</v>
      </c>
      <c r="AG5191">
        <v>0</v>
      </c>
      <c r="AH5191">
        <v>0</v>
      </c>
      <c r="AI5191">
        <v>0.99199999999999999</v>
      </c>
      <c r="AJ5191" t="s">
        <v>55</v>
      </c>
      <c r="AK5191" t="s">
        <v>55</v>
      </c>
      <c r="AL5191" s="35">
        <v>2.87659349909668E-3</v>
      </c>
      <c r="AM5191" s="1">
        <v>4.5604025041298998E-18</v>
      </c>
      <c r="AN5191">
        <v>0.19873685299999999</v>
      </c>
      <c r="AO5191">
        <v>0</v>
      </c>
      <c r="AP5191">
        <v>39</v>
      </c>
      <c r="AQ5191">
        <v>1</v>
      </c>
      <c r="AR5191">
        <v>1</v>
      </c>
      <c r="AS5191">
        <v>3.3E-4</v>
      </c>
      <c r="AT5191" t="s">
        <v>65</v>
      </c>
      <c r="AU5191" t="s">
        <v>65</v>
      </c>
      <c r="AV5191" t="s">
        <v>65</v>
      </c>
      <c r="AW5191" t="s">
        <v>65</v>
      </c>
      <c r="AX5191" t="s">
        <v>65</v>
      </c>
      <c r="AY5191">
        <v>2.5000000000000001E-2</v>
      </c>
      <c r="AZ5191">
        <v>0</v>
      </c>
      <c r="BA5191" t="s">
        <v>65</v>
      </c>
      <c r="BB5191" t="s">
        <v>65</v>
      </c>
      <c r="BC5191" t="s">
        <v>65</v>
      </c>
      <c r="BD5191" t="s">
        <v>65</v>
      </c>
      <c r="BE5191" t="s">
        <v>65</v>
      </c>
      <c r="BF5191" t="s">
        <v>13824</v>
      </c>
    </row>
    <row r="5192" spans="1:58" x14ac:dyDescent="0.25">
      <c r="A5192">
        <v>15</v>
      </c>
      <c r="B5192">
        <v>77236205</v>
      </c>
      <c r="C5192" t="s">
        <v>3147</v>
      </c>
      <c r="D5192" t="s">
        <v>3148</v>
      </c>
      <c r="E5192" t="s">
        <v>2537</v>
      </c>
      <c r="F5192" t="s">
        <v>85</v>
      </c>
      <c r="G5192" t="s">
        <v>48</v>
      </c>
      <c r="H5192" t="s">
        <v>76</v>
      </c>
      <c r="I5192" t="s">
        <v>14625</v>
      </c>
      <c r="L5192" t="s">
        <v>76</v>
      </c>
      <c r="S5192">
        <v>479</v>
      </c>
      <c r="T5192" s="35"/>
      <c r="W5192" s="23"/>
      <c r="X5192" t="s">
        <v>3149</v>
      </c>
      <c r="Y5192" t="s">
        <v>72</v>
      </c>
      <c r="Z5192" t="s">
        <v>78</v>
      </c>
      <c r="AA5192">
        <v>1043.32</v>
      </c>
      <c r="AB5192" t="s">
        <v>53</v>
      </c>
      <c r="AC5192" t="s">
        <v>3150</v>
      </c>
      <c r="AF5192" t="s">
        <v>55</v>
      </c>
      <c r="AG5192">
        <v>0.995</v>
      </c>
      <c r="AH5192">
        <v>5.593</v>
      </c>
      <c r="AI5192">
        <v>1</v>
      </c>
      <c r="AJ5192">
        <v>94.12</v>
      </c>
      <c r="AK5192">
        <v>85</v>
      </c>
      <c r="AL5192" s="47">
        <v>0.54425132739690296</v>
      </c>
      <c r="AM5192" s="47">
        <v>0.44945762651920101</v>
      </c>
      <c r="AN5192">
        <v>0.62517569799999995</v>
      </c>
      <c r="AO5192">
        <v>0.67640307</v>
      </c>
      <c r="AP5192">
        <v>36</v>
      </c>
      <c r="AQ5192">
        <v>2</v>
      </c>
      <c r="AR5192">
        <v>0.95</v>
      </c>
      <c r="AS5192" s="1">
        <v>2.8599999999999999E-7</v>
      </c>
      <c r="AT5192" s="1">
        <v>1.0100000000000001E-6</v>
      </c>
      <c r="AU5192" t="s">
        <v>65</v>
      </c>
      <c r="AV5192" t="s">
        <v>65</v>
      </c>
      <c r="AW5192" t="s">
        <v>65</v>
      </c>
      <c r="AX5192" s="1">
        <v>5.6499999999999998E-5</v>
      </c>
      <c r="AY5192">
        <v>5.2630000000000003E-2</v>
      </c>
      <c r="AZ5192" s="1">
        <v>8.2400000000000007E-6</v>
      </c>
      <c r="BA5192" s="1">
        <v>1.5500000000000001E-5</v>
      </c>
      <c r="BB5192" t="s">
        <v>65</v>
      </c>
      <c r="BC5192">
        <v>1.2E-4</v>
      </c>
      <c r="BD5192" t="s">
        <v>65</v>
      </c>
      <c r="BE5192" t="s">
        <v>65</v>
      </c>
      <c r="BF5192" t="s">
        <v>2540</v>
      </c>
    </row>
    <row r="5193" spans="1:58" hidden="1" x14ac:dyDescent="0.25">
      <c r="A5193">
        <v>7</v>
      </c>
      <c r="B5193">
        <v>134879814</v>
      </c>
      <c r="C5193" t="s">
        <v>8500</v>
      </c>
      <c r="D5193" t="s">
        <v>8501</v>
      </c>
      <c r="E5193" t="s">
        <v>8238</v>
      </c>
      <c r="F5193" t="s">
        <v>47</v>
      </c>
      <c r="G5193" t="s">
        <v>48</v>
      </c>
      <c r="H5193" t="s">
        <v>49</v>
      </c>
      <c r="T5193" s="35"/>
      <c r="W5193" s="23"/>
      <c r="X5193" t="s">
        <v>8502</v>
      </c>
      <c r="Y5193" t="s">
        <v>51</v>
      </c>
      <c r="Z5193" t="s">
        <v>52</v>
      </c>
      <c r="AA5193">
        <v>375.07</v>
      </c>
      <c r="AB5193" t="s">
        <v>53</v>
      </c>
      <c r="AC5193" t="s">
        <v>8503</v>
      </c>
      <c r="AF5193" t="s">
        <v>55</v>
      </c>
      <c r="AG5193">
        <v>1.7999999999999999E-2</v>
      </c>
      <c r="AH5193">
        <v>7.5069999999999997</v>
      </c>
      <c r="AI5193">
        <v>1</v>
      </c>
      <c r="AJ5193">
        <v>100</v>
      </c>
      <c r="AK5193">
        <v>95</v>
      </c>
      <c r="AL5193">
        <v>0.99828639954494403</v>
      </c>
      <c r="AM5193" s="35">
        <v>1.4085396209361301E-3</v>
      </c>
      <c r="AN5193">
        <v>0.43453792600000002</v>
      </c>
      <c r="AO5193">
        <v>0.57841130299999999</v>
      </c>
      <c r="AP5193">
        <v>39</v>
      </c>
      <c r="AQ5193">
        <v>1</v>
      </c>
      <c r="AR5193">
        <v>1</v>
      </c>
      <c r="AS5193">
        <v>1.374E-2</v>
      </c>
      <c r="AT5193">
        <v>2.334E-2</v>
      </c>
      <c r="AU5193">
        <v>2.359E-2</v>
      </c>
      <c r="AV5193">
        <v>3.9849999999999997E-2</v>
      </c>
      <c r="AW5193">
        <v>3.117E-2</v>
      </c>
      <c r="AX5193">
        <v>3.6459999999999999E-2</v>
      </c>
      <c r="AY5193">
        <v>2.5000000000000001E-2</v>
      </c>
      <c r="AZ5193">
        <v>3.4000000000000002E-4</v>
      </c>
      <c r="BA5193">
        <v>5.8E-4</v>
      </c>
      <c r="BB5193">
        <v>6.6E-4</v>
      </c>
      <c r="BC5193">
        <v>8.0999999999999996E-4</v>
      </c>
      <c r="BD5193">
        <v>4.0000000000000002E-4</v>
      </c>
      <c r="BE5193">
        <v>5.1000000000000004E-4</v>
      </c>
      <c r="BF5193" t="s">
        <v>8241</v>
      </c>
    </row>
    <row r="5194" spans="1:58" x14ac:dyDescent="0.25">
      <c r="A5194">
        <v>15</v>
      </c>
      <c r="B5194">
        <v>77236205</v>
      </c>
      <c r="C5194" t="s">
        <v>3147</v>
      </c>
      <c r="D5194" t="s">
        <v>3148</v>
      </c>
      <c r="E5194" t="s">
        <v>3383</v>
      </c>
      <c r="F5194" t="s">
        <v>85</v>
      </c>
      <c r="G5194" t="s">
        <v>48</v>
      </c>
      <c r="H5194" t="s">
        <v>76</v>
      </c>
      <c r="I5194" t="s">
        <v>14625</v>
      </c>
      <c r="L5194" t="s">
        <v>76</v>
      </c>
      <c r="S5194">
        <v>479</v>
      </c>
      <c r="T5194" s="35"/>
      <c r="W5194" s="23"/>
      <c r="X5194" t="s">
        <v>3149</v>
      </c>
      <c r="Y5194" t="s">
        <v>72</v>
      </c>
      <c r="Z5194" t="s">
        <v>78</v>
      </c>
      <c r="AA5194">
        <v>1043.32</v>
      </c>
      <c r="AB5194" t="s">
        <v>53</v>
      </c>
      <c r="AC5194" t="s">
        <v>3150</v>
      </c>
      <c r="AF5194" t="s">
        <v>55</v>
      </c>
      <c r="AG5194">
        <v>0.995</v>
      </c>
      <c r="AH5194">
        <v>5.593</v>
      </c>
      <c r="AI5194">
        <v>1</v>
      </c>
      <c r="AJ5194">
        <v>94.12</v>
      </c>
      <c r="AK5194">
        <v>85</v>
      </c>
      <c r="AL5194" s="35">
        <v>0.54425132739690296</v>
      </c>
      <c r="AM5194" s="47">
        <v>0.44945762651920101</v>
      </c>
      <c r="AN5194">
        <v>0.62517569799999995</v>
      </c>
      <c r="AO5194">
        <v>0.67640307</v>
      </c>
      <c r="AP5194">
        <v>36</v>
      </c>
      <c r="AQ5194">
        <v>2</v>
      </c>
      <c r="AR5194">
        <v>0.95</v>
      </c>
      <c r="AS5194" s="1">
        <v>2.8599999999999999E-7</v>
      </c>
      <c r="AT5194" s="1">
        <v>1.0100000000000001E-6</v>
      </c>
      <c r="AU5194" t="s">
        <v>65</v>
      </c>
      <c r="AV5194" t="s">
        <v>65</v>
      </c>
      <c r="AW5194" t="s">
        <v>65</v>
      </c>
      <c r="AX5194" s="1">
        <v>5.6499999999999998E-5</v>
      </c>
      <c r="AY5194">
        <v>5.2630000000000003E-2</v>
      </c>
      <c r="AZ5194" s="1">
        <v>8.2400000000000007E-6</v>
      </c>
      <c r="BA5194" s="1">
        <v>1.5500000000000001E-5</v>
      </c>
      <c r="BB5194" t="s">
        <v>65</v>
      </c>
      <c r="BC5194">
        <v>1.2E-4</v>
      </c>
      <c r="BD5194" t="s">
        <v>65</v>
      </c>
      <c r="BE5194" t="s">
        <v>65</v>
      </c>
      <c r="BF5194" t="s">
        <v>2540</v>
      </c>
    </row>
    <row r="5195" spans="1:58" hidden="1" x14ac:dyDescent="0.25">
      <c r="A5195">
        <v>1</v>
      </c>
      <c r="B5195">
        <v>27633815</v>
      </c>
      <c r="C5195" t="s">
        <v>1771</v>
      </c>
      <c r="D5195" t="s">
        <v>58</v>
      </c>
      <c r="E5195" t="s">
        <v>1764</v>
      </c>
      <c r="F5195" t="s">
        <v>97</v>
      </c>
      <c r="G5195" t="s">
        <v>98</v>
      </c>
      <c r="H5195" t="s">
        <v>49</v>
      </c>
      <c r="T5195" s="35"/>
      <c r="W5195" s="23"/>
      <c r="X5195" t="s">
        <v>1772</v>
      </c>
      <c r="Y5195" t="s">
        <v>52</v>
      </c>
      <c r="Z5195" t="s">
        <v>51</v>
      </c>
      <c r="AA5195">
        <v>146.07</v>
      </c>
      <c r="AB5195" t="s">
        <v>100</v>
      </c>
      <c r="AC5195" t="s">
        <v>55</v>
      </c>
      <c r="AD5195" t="s">
        <v>64</v>
      </c>
      <c r="AE5195" t="s">
        <v>64</v>
      </c>
      <c r="AF5195" t="s">
        <v>55</v>
      </c>
      <c r="AG5195">
        <v>0</v>
      </c>
      <c r="AH5195">
        <v>0</v>
      </c>
      <c r="AI5195">
        <v>0.99099999999999999</v>
      </c>
      <c r="AJ5195" t="s">
        <v>55</v>
      </c>
      <c r="AK5195" t="s">
        <v>55</v>
      </c>
      <c r="AL5195">
        <v>6.9217329290626904E-4</v>
      </c>
      <c r="AM5195">
        <v>0.99930782583364997</v>
      </c>
      <c r="AN5195">
        <v>0.98461776400000001</v>
      </c>
      <c r="AO5195">
        <v>0.52948414899999996</v>
      </c>
      <c r="AP5195">
        <v>39</v>
      </c>
      <c r="AQ5195">
        <v>1</v>
      </c>
      <c r="AR5195">
        <v>1</v>
      </c>
      <c r="AS5195" t="s">
        <v>65</v>
      </c>
      <c r="AT5195" t="s">
        <v>65</v>
      </c>
      <c r="AU5195" t="s">
        <v>65</v>
      </c>
      <c r="AV5195" t="s">
        <v>65</v>
      </c>
      <c r="AW5195" t="s">
        <v>65</v>
      </c>
      <c r="AX5195" t="s">
        <v>65</v>
      </c>
      <c r="AY5195">
        <v>2.5000000000000001E-2</v>
      </c>
      <c r="AZ5195" t="s">
        <v>65</v>
      </c>
      <c r="BA5195" t="s">
        <v>65</v>
      </c>
      <c r="BB5195" t="s">
        <v>65</v>
      </c>
      <c r="BC5195" t="s">
        <v>65</v>
      </c>
      <c r="BD5195" t="s">
        <v>65</v>
      </c>
      <c r="BE5195" t="s">
        <v>65</v>
      </c>
      <c r="BF5195" t="s">
        <v>1766</v>
      </c>
    </row>
    <row r="5196" spans="1:58" hidden="1" x14ac:dyDescent="0.25">
      <c r="A5196">
        <v>4</v>
      </c>
      <c r="B5196">
        <v>6303457</v>
      </c>
      <c r="C5196" t="s">
        <v>9046</v>
      </c>
      <c r="D5196" t="s">
        <v>9047</v>
      </c>
      <c r="E5196" t="s">
        <v>8925</v>
      </c>
      <c r="F5196" t="s">
        <v>97</v>
      </c>
      <c r="G5196" t="s">
        <v>98</v>
      </c>
      <c r="H5196" t="s">
        <v>49</v>
      </c>
      <c r="T5196" s="35"/>
      <c r="W5196" s="23"/>
      <c r="X5196" t="s">
        <v>9048</v>
      </c>
      <c r="Y5196" t="s">
        <v>78</v>
      </c>
      <c r="Z5196" t="s">
        <v>52</v>
      </c>
      <c r="AA5196">
        <v>521.07000000000005</v>
      </c>
      <c r="AB5196" t="s">
        <v>164</v>
      </c>
      <c r="AC5196" t="s">
        <v>9049</v>
      </c>
      <c r="AF5196" t="s">
        <v>55</v>
      </c>
      <c r="AG5196">
        <v>0</v>
      </c>
      <c r="AH5196">
        <v>0</v>
      </c>
      <c r="AI5196">
        <v>0.878</v>
      </c>
      <c r="AJ5196">
        <v>96.7</v>
      </c>
      <c r="AK5196">
        <v>91</v>
      </c>
      <c r="AL5196">
        <v>0</v>
      </c>
      <c r="AM5196">
        <v>0</v>
      </c>
      <c r="AN5196">
        <v>0.88110424799999998</v>
      </c>
      <c r="AO5196">
        <v>0</v>
      </c>
      <c r="AP5196">
        <v>39</v>
      </c>
      <c r="AQ5196">
        <v>1</v>
      </c>
      <c r="AR5196">
        <v>1</v>
      </c>
      <c r="AS5196" s="35">
        <v>3.3E-4</v>
      </c>
      <c r="AT5196" s="35" t="s">
        <v>65</v>
      </c>
      <c r="AU5196" t="s">
        <v>65</v>
      </c>
      <c r="AV5196" t="s">
        <v>65</v>
      </c>
      <c r="AW5196" t="s">
        <v>65</v>
      </c>
      <c r="AX5196" t="s">
        <v>65</v>
      </c>
      <c r="AY5196">
        <v>2.5000000000000001E-2</v>
      </c>
      <c r="AZ5196" s="35">
        <v>0</v>
      </c>
      <c r="BA5196" s="35" t="s">
        <v>65</v>
      </c>
      <c r="BB5196" t="s">
        <v>65</v>
      </c>
      <c r="BC5196" t="s">
        <v>65</v>
      </c>
      <c r="BD5196" t="s">
        <v>65</v>
      </c>
      <c r="BE5196" t="s">
        <v>65</v>
      </c>
      <c r="BF5196" t="s">
        <v>2415</v>
      </c>
    </row>
    <row r="5197" spans="1:58" hidden="1" x14ac:dyDescent="0.25">
      <c r="A5197">
        <v>2</v>
      </c>
      <c r="B5197">
        <v>175425688</v>
      </c>
      <c r="C5197" t="s">
        <v>1111</v>
      </c>
      <c r="D5197" t="s">
        <v>58</v>
      </c>
      <c r="E5197" t="s">
        <v>984</v>
      </c>
      <c r="F5197" t="s">
        <v>97</v>
      </c>
      <c r="G5197" t="s">
        <v>98</v>
      </c>
      <c r="H5197" t="s">
        <v>49</v>
      </c>
      <c r="T5197" s="35"/>
      <c r="W5197" s="23"/>
      <c r="X5197" t="s">
        <v>1112</v>
      </c>
      <c r="Y5197" t="s">
        <v>52</v>
      </c>
      <c r="Z5197" t="s">
        <v>51</v>
      </c>
      <c r="AA5197">
        <v>860.07</v>
      </c>
      <c r="AB5197" t="s">
        <v>100</v>
      </c>
      <c r="AC5197" t="s">
        <v>55</v>
      </c>
      <c r="AD5197" t="s">
        <v>64</v>
      </c>
      <c r="AE5197" t="s">
        <v>64</v>
      </c>
      <c r="AF5197" t="s">
        <v>55</v>
      </c>
      <c r="AG5197">
        <v>0</v>
      </c>
      <c r="AH5197">
        <v>0</v>
      </c>
      <c r="AI5197">
        <v>0.73599999999999999</v>
      </c>
      <c r="AJ5197" t="s">
        <v>55</v>
      </c>
      <c r="AK5197" t="s">
        <v>55</v>
      </c>
      <c r="AL5197">
        <v>5.5644646987635403E-2</v>
      </c>
      <c r="AM5197" s="35">
        <v>0.94431392501673295</v>
      </c>
      <c r="AN5197">
        <v>0.73094858900000004</v>
      </c>
      <c r="AO5197">
        <v>0.60477248900000002</v>
      </c>
      <c r="AP5197">
        <v>39</v>
      </c>
      <c r="AQ5197">
        <v>1</v>
      </c>
      <c r="AR5197">
        <v>1</v>
      </c>
      <c r="AS5197" t="s">
        <v>65</v>
      </c>
      <c r="AT5197" t="s">
        <v>65</v>
      </c>
      <c r="AU5197" t="s">
        <v>65</v>
      </c>
      <c r="AV5197" t="s">
        <v>65</v>
      </c>
      <c r="AW5197" t="s">
        <v>65</v>
      </c>
      <c r="AX5197" t="s">
        <v>65</v>
      </c>
      <c r="AY5197">
        <v>2.5000000000000001E-2</v>
      </c>
      <c r="AZ5197" s="35" t="s">
        <v>65</v>
      </c>
      <c r="BA5197" t="s">
        <v>65</v>
      </c>
      <c r="BB5197" t="s">
        <v>65</v>
      </c>
      <c r="BC5197" t="s">
        <v>65</v>
      </c>
      <c r="BD5197" t="s">
        <v>65</v>
      </c>
      <c r="BE5197" t="s">
        <v>65</v>
      </c>
      <c r="BF5197" t="s">
        <v>986</v>
      </c>
    </row>
    <row r="5198" spans="1:58" hidden="1" x14ac:dyDescent="0.25">
      <c r="A5198">
        <v>17</v>
      </c>
      <c r="B5198">
        <v>38420959</v>
      </c>
      <c r="C5198" t="s">
        <v>11540</v>
      </c>
      <c r="D5198" t="s">
        <v>58</v>
      </c>
      <c r="E5198" t="s">
        <v>11009</v>
      </c>
      <c r="F5198" t="s">
        <v>97</v>
      </c>
      <c r="G5198" t="s">
        <v>98</v>
      </c>
      <c r="H5198" t="s">
        <v>49</v>
      </c>
      <c r="T5198" s="35"/>
      <c r="W5198" s="23"/>
      <c r="X5198" t="s">
        <v>11541</v>
      </c>
      <c r="Y5198" t="s">
        <v>52</v>
      </c>
      <c r="Z5198" t="s">
        <v>51</v>
      </c>
      <c r="AA5198">
        <v>101.55</v>
      </c>
      <c r="AB5198" t="s">
        <v>164</v>
      </c>
      <c r="AC5198" t="s">
        <v>11542</v>
      </c>
      <c r="AD5198" t="s">
        <v>64</v>
      </c>
      <c r="AE5198" t="s">
        <v>64</v>
      </c>
      <c r="AF5198" t="s">
        <v>55</v>
      </c>
      <c r="AG5198">
        <v>0</v>
      </c>
      <c r="AH5198">
        <v>0</v>
      </c>
      <c r="AI5198">
        <v>0.63400000000000001</v>
      </c>
      <c r="AJ5198">
        <v>100</v>
      </c>
      <c r="AK5198">
        <v>83</v>
      </c>
      <c r="AL5198">
        <v>0.63277160085725603</v>
      </c>
      <c r="AM5198">
        <v>0.36673046946902199</v>
      </c>
      <c r="AN5198">
        <v>0.72679349400000004</v>
      </c>
      <c r="AO5198">
        <v>0.52175571200000004</v>
      </c>
      <c r="AP5198">
        <v>11</v>
      </c>
      <c r="AQ5198">
        <v>1</v>
      </c>
      <c r="AR5198">
        <v>0.3</v>
      </c>
      <c r="AS5198">
        <v>2.0000000000000001E-4</v>
      </c>
      <c r="AT5198">
        <v>1.8000000000000001E-4</v>
      </c>
      <c r="AU5198" t="s">
        <v>65</v>
      </c>
      <c r="AV5198" t="s">
        <v>65</v>
      </c>
      <c r="AW5198" t="s">
        <v>65</v>
      </c>
      <c r="AX5198">
        <v>4.3499999999999997E-3</v>
      </c>
      <c r="AY5198">
        <v>8.3330000000000001E-2</v>
      </c>
      <c r="AZ5198" s="1">
        <v>8.2400000000000007E-6</v>
      </c>
      <c r="BA5198">
        <v>0</v>
      </c>
      <c r="BB5198" t="s">
        <v>65</v>
      </c>
      <c r="BC5198">
        <v>2.4000000000000001E-4</v>
      </c>
      <c r="BD5198" t="s">
        <v>65</v>
      </c>
      <c r="BE5198" t="s">
        <v>65</v>
      </c>
      <c r="BF5198" t="s">
        <v>1560</v>
      </c>
    </row>
    <row r="5199" spans="1:58" hidden="1" x14ac:dyDescent="0.25">
      <c r="A5199">
        <v>7</v>
      </c>
      <c r="B5199">
        <v>29923616</v>
      </c>
      <c r="C5199" t="s">
        <v>9781</v>
      </c>
      <c r="D5199" t="s">
        <v>58</v>
      </c>
      <c r="E5199" t="s">
        <v>9502</v>
      </c>
      <c r="F5199" t="s">
        <v>47</v>
      </c>
      <c r="G5199" t="s">
        <v>48</v>
      </c>
      <c r="H5199" t="s">
        <v>49</v>
      </c>
      <c r="T5199" s="35"/>
      <c r="W5199" s="23"/>
      <c r="X5199" t="s">
        <v>9782</v>
      </c>
      <c r="Y5199" t="s">
        <v>51</v>
      </c>
      <c r="Z5199" t="s">
        <v>52</v>
      </c>
      <c r="AA5199">
        <v>85.32</v>
      </c>
      <c r="AB5199" t="s">
        <v>53</v>
      </c>
      <c r="AC5199" t="s">
        <v>9783</v>
      </c>
      <c r="AF5199" t="s">
        <v>55</v>
      </c>
      <c r="AG5199">
        <v>1</v>
      </c>
      <c r="AH5199">
        <v>0</v>
      </c>
      <c r="AI5199">
        <v>0.995</v>
      </c>
      <c r="AJ5199">
        <v>96.08</v>
      </c>
      <c r="AK5199">
        <v>51</v>
      </c>
      <c r="AL5199">
        <v>0.79939117411301497</v>
      </c>
      <c r="AM5199">
        <v>2.96998615800264E-4</v>
      </c>
      <c r="AN5199">
        <v>0.31868321599999999</v>
      </c>
      <c r="AO5199">
        <v>0.53004406999999998</v>
      </c>
      <c r="AP5199">
        <v>39</v>
      </c>
      <c r="AQ5199">
        <v>1</v>
      </c>
      <c r="AR5199">
        <v>1</v>
      </c>
      <c r="AS5199">
        <v>3.14E-3</v>
      </c>
      <c r="AT5199">
        <v>1.4319999999999999E-2</v>
      </c>
      <c r="AU5199" t="s">
        <v>65</v>
      </c>
      <c r="AV5199">
        <v>0.17094000000000001</v>
      </c>
      <c r="AW5199" t="s">
        <v>65</v>
      </c>
      <c r="AX5199" t="s">
        <v>65</v>
      </c>
      <c r="AY5199">
        <v>2.5000000000000001E-2</v>
      </c>
      <c r="AZ5199" s="1">
        <v>6.2799999999999995E-5</v>
      </c>
      <c r="BA5199" s="35">
        <v>0</v>
      </c>
      <c r="BB5199" t="s">
        <v>65</v>
      </c>
      <c r="BC5199" t="s">
        <v>65</v>
      </c>
      <c r="BD5199" t="s">
        <v>65</v>
      </c>
      <c r="BE5199">
        <v>0</v>
      </c>
      <c r="BF5199" t="s">
        <v>9505</v>
      </c>
    </row>
    <row r="5200" spans="1:58" hidden="1" x14ac:dyDescent="0.25">
      <c r="A5200">
        <v>20</v>
      </c>
      <c r="B5200">
        <v>43355857</v>
      </c>
      <c r="C5200" t="s">
        <v>12354</v>
      </c>
      <c r="D5200" t="s">
        <v>12355</v>
      </c>
      <c r="E5200" t="s">
        <v>11689</v>
      </c>
      <c r="F5200" t="s">
        <v>47</v>
      </c>
      <c r="G5200" t="s">
        <v>48</v>
      </c>
      <c r="H5200" t="s">
        <v>76</v>
      </c>
      <c r="T5200" s="35"/>
      <c r="W5200" s="23"/>
      <c r="X5200" t="s">
        <v>12356</v>
      </c>
      <c r="Y5200" t="s">
        <v>78</v>
      </c>
      <c r="Z5200" t="s">
        <v>72</v>
      </c>
      <c r="AA5200">
        <v>779.07</v>
      </c>
      <c r="AB5200" t="s">
        <v>53</v>
      </c>
      <c r="AC5200" t="s">
        <v>12357</v>
      </c>
      <c r="AD5200" t="s">
        <v>64</v>
      </c>
      <c r="AE5200" t="s">
        <v>64</v>
      </c>
      <c r="AF5200" t="s">
        <v>55</v>
      </c>
      <c r="AG5200">
        <v>0.44</v>
      </c>
      <c r="AH5200">
        <v>0</v>
      </c>
      <c r="AI5200">
        <v>0</v>
      </c>
      <c r="AJ5200">
        <v>100</v>
      </c>
      <c r="AK5200">
        <v>96</v>
      </c>
      <c r="AL5200">
        <v>0.70340838441958697</v>
      </c>
      <c r="AM5200">
        <v>1.6907930598105E-3</v>
      </c>
      <c r="AN5200">
        <v>0.36031588799999997</v>
      </c>
      <c r="AO5200">
        <v>0</v>
      </c>
      <c r="AP5200">
        <v>39</v>
      </c>
      <c r="AQ5200">
        <v>1</v>
      </c>
      <c r="AR5200">
        <v>1</v>
      </c>
      <c r="AS5200">
        <v>1.65E-3</v>
      </c>
      <c r="AT5200">
        <v>3.0300000000000001E-3</v>
      </c>
      <c r="AU5200" t="s">
        <v>65</v>
      </c>
      <c r="AV5200" t="s">
        <v>65</v>
      </c>
      <c r="AW5200" t="s">
        <v>65</v>
      </c>
      <c r="AX5200">
        <v>9.2399999999999999E-3</v>
      </c>
      <c r="AY5200">
        <v>2.5000000000000001E-2</v>
      </c>
      <c r="AZ5200" s="1">
        <v>3.29E-5</v>
      </c>
      <c r="BA5200" s="1">
        <v>6.0600000000000003E-5</v>
      </c>
      <c r="BB5200" t="s">
        <v>65</v>
      </c>
      <c r="BC5200">
        <v>1.2E-4</v>
      </c>
      <c r="BD5200" t="s">
        <v>65</v>
      </c>
      <c r="BE5200" t="s">
        <v>65</v>
      </c>
      <c r="BF5200" t="s">
        <v>4038</v>
      </c>
    </row>
    <row r="5201" spans="1:58" hidden="1" x14ac:dyDescent="0.25">
      <c r="A5201">
        <v>19</v>
      </c>
      <c r="B5201">
        <v>15560745</v>
      </c>
      <c r="C5201" t="s">
        <v>7409</v>
      </c>
      <c r="D5201" t="s">
        <v>58</v>
      </c>
      <c r="E5201" t="s">
        <v>6672</v>
      </c>
      <c r="F5201" t="s">
        <v>97</v>
      </c>
      <c r="G5201" t="s">
        <v>98</v>
      </c>
      <c r="H5201" t="s">
        <v>49</v>
      </c>
      <c r="T5201" s="35"/>
      <c r="W5201" s="23"/>
      <c r="X5201" t="s">
        <v>7410</v>
      </c>
      <c r="Y5201" t="s">
        <v>78</v>
      </c>
      <c r="Z5201" t="s">
        <v>72</v>
      </c>
      <c r="AA5201">
        <v>105.73</v>
      </c>
      <c r="AB5201" t="s">
        <v>150</v>
      </c>
      <c r="AC5201" t="s">
        <v>55</v>
      </c>
      <c r="AF5201" t="s">
        <v>55</v>
      </c>
      <c r="AG5201">
        <v>0</v>
      </c>
      <c r="AH5201">
        <v>0</v>
      </c>
      <c r="AI5201">
        <v>1</v>
      </c>
      <c r="AJ5201" t="s">
        <v>55</v>
      </c>
      <c r="AK5201" t="s">
        <v>55</v>
      </c>
      <c r="AL5201">
        <v>1.05955031813258E-3</v>
      </c>
      <c r="AM5201">
        <v>0.99894043749830597</v>
      </c>
      <c r="AN5201">
        <v>0.78243277899999997</v>
      </c>
      <c r="AO5201">
        <v>0.62042739700000005</v>
      </c>
      <c r="AP5201">
        <v>29</v>
      </c>
      <c r="AQ5201">
        <v>1</v>
      </c>
      <c r="AR5201">
        <v>0.75</v>
      </c>
      <c r="AS5201" t="s">
        <v>65</v>
      </c>
      <c r="AT5201" t="s">
        <v>65</v>
      </c>
      <c r="AU5201" t="s">
        <v>65</v>
      </c>
      <c r="AV5201" t="s">
        <v>65</v>
      </c>
      <c r="AW5201" t="s">
        <v>65</v>
      </c>
      <c r="AX5201" t="s">
        <v>65</v>
      </c>
      <c r="AY5201">
        <v>3.3329999999999999E-2</v>
      </c>
      <c r="AZ5201" s="35" t="s">
        <v>65</v>
      </c>
      <c r="BA5201" t="s">
        <v>65</v>
      </c>
      <c r="BB5201" t="s">
        <v>65</v>
      </c>
      <c r="BC5201" t="s">
        <v>65</v>
      </c>
      <c r="BD5201" t="s">
        <v>65</v>
      </c>
      <c r="BE5201" t="s">
        <v>65</v>
      </c>
      <c r="BF5201" t="s">
        <v>6675</v>
      </c>
    </row>
    <row r="5202" spans="1:58" hidden="1" x14ac:dyDescent="0.25">
      <c r="A5202">
        <v>19</v>
      </c>
      <c r="B5202">
        <v>15535439</v>
      </c>
      <c r="C5202" t="s">
        <v>14526</v>
      </c>
      <c r="D5202" t="s">
        <v>14527</v>
      </c>
      <c r="E5202" t="s">
        <v>13822</v>
      </c>
      <c r="F5202" t="s">
        <v>47</v>
      </c>
      <c r="G5202" t="s">
        <v>48</v>
      </c>
      <c r="H5202" t="s">
        <v>76</v>
      </c>
      <c r="T5202" s="35"/>
      <c r="W5202" s="23"/>
      <c r="X5202" t="s">
        <v>7410</v>
      </c>
      <c r="Y5202" t="s">
        <v>78</v>
      </c>
      <c r="Z5202" t="s">
        <v>72</v>
      </c>
      <c r="AA5202">
        <v>577.07000000000005</v>
      </c>
      <c r="AB5202" t="s">
        <v>53</v>
      </c>
      <c r="AC5202" t="s">
        <v>14528</v>
      </c>
      <c r="AF5202" t="s">
        <v>55</v>
      </c>
      <c r="AG5202">
        <v>1</v>
      </c>
      <c r="AH5202">
        <v>0</v>
      </c>
      <c r="AI5202">
        <v>1</v>
      </c>
      <c r="AJ5202">
        <v>92.96</v>
      </c>
      <c r="AK5202">
        <v>71</v>
      </c>
      <c r="AL5202" s="35">
        <v>1.05955031813258E-3</v>
      </c>
      <c r="AM5202" s="35">
        <v>0.99894043749830597</v>
      </c>
      <c r="AN5202">
        <v>0.78243277899999997</v>
      </c>
      <c r="AO5202">
        <v>0.62042739700000005</v>
      </c>
      <c r="AP5202">
        <v>39</v>
      </c>
      <c r="AQ5202">
        <v>1</v>
      </c>
      <c r="AR5202">
        <v>1</v>
      </c>
      <c r="AS5202">
        <v>1E-3</v>
      </c>
      <c r="AT5202">
        <v>8.1999999999999998E-4</v>
      </c>
      <c r="AU5202" t="s">
        <v>65</v>
      </c>
      <c r="AV5202" t="s">
        <v>65</v>
      </c>
      <c r="AW5202" t="s">
        <v>65</v>
      </c>
      <c r="AX5202">
        <v>4.7099999999999998E-3</v>
      </c>
      <c r="AY5202">
        <v>2.5000000000000001E-2</v>
      </c>
      <c r="AZ5202" s="1">
        <v>1.66E-5</v>
      </c>
      <c r="BA5202">
        <v>0</v>
      </c>
      <c r="BB5202" t="s">
        <v>65</v>
      </c>
      <c r="BC5202">
        <v>0</v>
      </c>
      <c r="BD5202" t="s">
        <v>65</v>
      </c>
      <c r="BE5202" t="s">
        <v>65</v>
      </c>
      <c r="BF5202" t="s">
        <v>13824</v>
      </c>
    </row>
    <row r="5203" spans="1:58" hidden="1" x14ac:dyDescent="0.25">
      <c r="A5203">
        <v>12</v>
      </c>
      <c r="B5203">
        <v>1005522</v>
      </c>
      <c r="C5203" t="s">
        <v>9254</v>
      </c>
      <c r="D5203" t="s">
        <v>9255</v>
      </c>
      <c r="E5203" t="s">
        <v>8925</v>
      </c>
      <c r="F5203" t="s">
        <v>47</v>
      </c>
      <c r="G5203" t="s">
        <v>48</v>
      </c>
      <c r="H5203" t="s">
        <v>76</v>
      </c>
      <c r="T5203" s="35"/>
      <c r="W5203" s="23"/>
      <c r="X5203" t="s">
        <v>9256</v>
      </c>
      <c r="Y5203" t="s">
        <v>51</v>
      </c>
      <c r="Z5203" t="s">
        <v>52</v>
      </c>
      <c r="AA5203">
        <v>476.07</v>
      </c>
      <c r="AB5203" t="s">
        <v>53</v>
      </c>
      <c r="AC5203" t="s">
        <v>9257</v>
      </c>
      <c r="AF5203" t="s">
        <v>55</v>
      </c>
      <c r="AG5203">
        <v>1</v>
      </c>
      <c r="AH5203">
        <v>6.07</v>
      </c>
      <c r="AI5203">
        <v>1</v>
      </c>
      <c r="AJ5203">
        <v>100</v>
      </c>
      <c r="AK5203">
        <v>85</v>
      </c>
      <c r="AL5203" s="1">
        <v>6.35491648190084E-10</v>
      </c>
      <c r="AM5203" s="35">
        <v>0.99999999936450801</v>
      </c>
      <c r="AN5203">
        <v>0.96840935500000003</v>
      </c>
      <c r="AO5203">
        <v>0.55341592299999998</v>
      </c>
      <c r="AP5203">
        <v>39</v>
      </c>
      <c r="AQ5203">
        <v>1</v>
      </c>
      <c r="AR5203">
        <v>1</v>
      </c>
      <c r="AS5203">
        <v>1.634E-2</v>
      </c>
      <c r="AT5203">
        <v>1.3690000000000001E-2</v>
      </c>
      <c r="AU5203" t="s">
        <v>65</v>
      </c>
      <c r="AV5203">
        <v>3.9609999999999999E-2</v>
      </c>
      <c r="AW5203">
        <v>2.0889999999999999E-2</v>
      </c>
      <c r="AX5203">
        <v>2.7470000000000001E-2</v>
      </c>
      <c r="AY5203">
        <v>2.5000000000000001E-2</v>
      </c>
      <c r="AZ5203">
        <v>4.0000000000000002E-4</v>
      </c>
      <c r="BA5203" s="35">
        <v>3.3E-4</v>
      </c>
      <c r="BB5203">
        <v>4.0000000000000002E-4</v>
      </c>
      <c r="BC5203">
        <v>5.8E-4</v>
      </c>
      <c r="BD5203" t="s">
        <v>65</v>
      </c>
      <c r="BE5203">
        <v>5.1000000000000004E-4</v>
      </c>
      <c r="BF5203" t="s">
        <v>2415</v>
      </c>
    </row>
    <row r="5204" spans="1:58" hidden="1" x14ac:dyDescent="0.25">
      <c r="A5204">
        <v>9</v>
      </c>
      <c r="B5204">
        <v>96030968</v>
      </c>
      <c r="C5204" t="s">
        <v>9155</v>
      </c>
      <c r="D5204" t="s">
        <v>9156</v>
      </c>
      <c r="E5204" t="s">
        <v>8925</v>
      </c>
      <c r="F5204" t="s">
        <v>47</v>
      </c>
      <c r="G5204" t="s">
        <v>48</v>
      </c>
      <c r="H5204" t="s">
        <v>76</v>
      </c>
      <c r="T5204" s="35"/>
      <c r="W5204" s="23"/>
      <c r="X5204" t="s">
        <v>9157</v>
      </c>
      <c r="Y5204" t="s">
        <v>78</v>
      </c>
      <c r="Z5204" t="s">
        <v>72</v>
      </c>
      <c r="AA5204">
        <v>101.08</v>
      </c>
      <c r="AB5204" t="s">
        <v>53</v>
      </c>
      <c r="AC5204" t="s">
        <v>9158</v>
      </c>
      <c r="AD5204" t="s">
        <v>150</v>
      </c>
      <c r="AE5204" t="s">
        <v>100</v>
      </c>
      <c r="AF5204" t="s">
        <v>55</v>
      </c>
      <c r="AG5204">
        <v>0.41399999999999998</v>
      </c>
      <c r="AH5204">
        <v>5.1630000000000003</v>
      </c>
      <c r="AI5204">
        <v>1</v>
      </c>
      <c r="AJ5204">
        <v>16.09</v>
      </c>
      <c r="AK5204">
        <v>87</v>
      </c>
      <c r="AL5204" s="35">
        <v>0.20723791893948301</v>
      </c>
      <c r="AM5204">
        <v>0.792762080315492</v>
      </c>
      <c r="AN5204">
        <v>0.58334719000000002</v>
      </c>
      <c r="AO5204">
        <v>0.55027299799999996</v>
      </c>
      <c r="AP5204">
        <v>39</v>
      </c>
      <c r="AQ5204">
        <v>1</v>
      </c>
      <c r="AR5204">
        <v>1</v>
      </c>
      <c r="AS5204">
        <v>4.5999999999999999E-3</v>
      </c>
      <c r="AT5204">
        <v>3.2100000000000002E-3</v>
      </c>
      <c r="AU5204">
        <v>4.6629999999999998E-2</v>
      </c>
      <c r="AV5204" t="s">
        <v>65</v>
      </c>
      <c r="AW5204" t="s">
        <v>65</v>
      </c>
      <c r="AX5204" t="s">
        <v>65</v>
      </c>
      <c r="AY5204">
        <v>2.5000000000000001E-2</v>
      </c>
      <c r="AZ5204">
        <v>1.1E-4</v>
      </c>
      <c r="BA5204" s="1">
        <v>6.4399999999999993E-5</v>
      </c>
      <c r="BB5204" t="s">
        <v>65</v>
      </c>
      <c r="BC5204" t="s">
        <v>65</v>
      </c>
      <c r="BD5204">
        <v>1E-3</v>
      </c>
      <c r="BE5204" t="s">
        <v>65</v>
      </c>
      <c r="BF5204" t="s">
        <v>2415</v>
      </c>
    </row>
    <row r="5205" spans="1:58" hidden="1" x14ac:dyDescent="0.25">
      <c r="A5205" t="s">
        <v>967</v>
      </c>
      <c r="B5205">
        <v>54222924</v>
      </c>
      <c r="C5205" t="s">
        <v>4563</v>
      </c>
      <c r="D5205" t="s">
        <v>58</v>
      </c>
      <c r="E5205" t="s">
        <v>3829</v>
      </c>
      <c r="F5205" t="s">
        <v>97</v>
      </c>
      <c r="G5205" t="s">
        <v>98</v>
      </c>
      <c r="H5205" t="s">
        <v>49</v>
      </c>
      <c r="T5205" s="35"/>
      <c r="W5205" s="23"/>
      <c r="X5205" t="s">
        <v>4564</v>
      </c>
      <c r="Y5205" t="s">
        <v>51</v>
      </c>
      <c r="Z5205" t="s">
        <v>52</v>
      </c>
      <c r="AA5205">
        <v>303.18</v>
      </c>
      <c r="AB5205" t="s">
        <v>100</v>
      </c>
      <c r="AC5205" t="s">
        <v>55</v>
      </c>
      <c r="AF5205" t="s">
        <v>55</v>
      </c>
      <c r="AG5205">
        <v>0</v>
      </c>
      <c r="AH5205">
        <v>0</v>
      </c>
      <c r="AI5205">
        <v>0.91200000000000003</v>
      </c>
      <c r="AJ5205" t="s">
        <v>55</v>
      </c>
      <c r="AK5205" t="s">
        <v>55</v>
      </c>
      <c r="AL5205" s="1">
        <v>1.6334593679453301E-6</v>
      </c>
      <c r="AM5205" s="35">
        <v>0.99999836654063001</v>
      </c>
      <c r="AN5205">
        <v>8.7605178000000006E-2</v>
      </c>
      <c r="AO5205">
        <v>0</v>
      </c>
      <c r="AP5205">
        <v>23</v>
      </c>
      <c r="AQ5205">
        <v>1</v>
      </c>
      <c r="AR5205">
        <v>0.6</v>
      </c>
      <c r="AS5205" t="s">
        <v>65</v>
      </c>
      <c r="AT5205" t="s">
        <v>65</v>
      </c>
      <c r="AU5205" t="s">
        <v>65</v>
      </c>
      <c r="AV5205" t="s">
        <v>65</v>
      </c>
      <c r="AW5205" t="s">
        <v>65</v>
      </c>
      <c r="AX5205" t="s">
        <v>65</v>
      </c>
      <c r="AY5205">
        <v>4.1669999999999999E-2</v>
      </c>
      <c r="AZ5205" s="35" t="s">
        <v>65</v>
      </c>
      <c r="BA5205" t="s">
        <v>65</v>
      </c>
      <c r="BB5205" t="s">
        <v>65</v>
      </c>
      <c r="BC5205" t="s">
        <v>65</v>
      </c>
      <c r="BD5205" t="s">
        <v>65</v>
      </c>
      <c r="BE5205" t="s">
        <v>65</v>
      </c>
      <c r="BF5205" t="s">
        <v>1248</v>
      </c>
    </row>
    <row r="5206" spans="1:58" x14ac:dyDescent="0.25">
      <c r="A5206">
        <v>12</v>
      </c>
      <c r="B5206">
        <v>11174314</v>
      </c>
      <c r="C5206" t="s">
        <v>2217</v>
      </c>
      <c r="D5206" t="s">
        <v>58</v>
      </c>
      <c r="E5206" t="s">
        <v>1764</v>
      </c>
      <c r="F5206" t="s">
        <v>85</v>
      </c>
      <c r="G5206" t="s">
        <v>60</v>
      </c>
      <c r="H5206" t="s">
        <v>49</v>
      </c>
      <c r="I5206" t="s">
        <v>14625</v>
      </c>
      <c r="T5206" s="35"/>
      <c r="W5206" s="23"/>
      <c r="X5206" t="s">
        <v>2218</v>
      </c>
      <c r="Y5206" t="s">
        <v>2219</v>
      </c>
      <c r="Z5206" t="s">
        <v>72</v>
      </c>
      <c r="AA5206">
        <v>1051.02</v>
      </c>
      <c r="AB5206" t="s">
        <v>63</v>
      </c>
      <c r="AC5206" t="s">
        <v>55</v>
      </c>
      <c r="AD5206" t="s">
        <v>64</v>
      </c>
      <c r="AE5206" t="s">
        <v>64</v>
      </c>
      <c r="AF5206" t="s">
        <v>55</v>
      </c>
      <c r="AG5206">
        <v>0</v>
      </c>
      <c r="AH5206">
        <v>0</v>
      </c>
      <c r="AI5206">
        <v>0</v>
      </c>
      <c r="AJ5206" t="s">
        <v>55</v>
      </c>
      <c r="AK5206" t="s">
        <v>55</v>
      </c>
      <c r="AL5206">
        <v>0.65629856241024398</v>
      </c>
      <c r="AM5206" s="47">
        <v>4.1461984116436803E-3</v>
      </c>
      <c r="AN5206">
        <v>0.11437136000000001</v>
      </c>
      <c r="AO5206">
        <v>0</v>
      </c>
      <c r="AP5206">
        <v>39</v>
      </c>
      <c r="AQ5206">
        <v>1</v>
      </c>
      <c r="AR5206">
        <v>1</v>
      </c>
      <c r="AS5206">
        <v>3.3E-4</v>
      </c>
      <c r="AT5206" t="s">
        <v>65</v>
      </c>
      <c r="AU5206" t="s">
        <v>65</v>
      </c>
      <c r="AV5206" t="s">
        <v>65</v>
      </c>
      <c r="AW5206" t="s">
        <v>65</v>
      </c>
      <c r="AX5206" t="s">
        <v>65</v>
      </c>
      <c r="AY5206">
        <v>2.5000000000000001E-2</v>
      </c>
      <c r="AZ5206" s="47">
        <v>0</v>
      </c>
      <c r="BA5206" t="s">
        <v>65</v>
      </c>
      <c r="BB5206" t="s">
        <v>65</v>
      </c>
      <c r="BC5206" t="s">
        <v>65</v>
      </c>
      <c r="BD5206" t="s">
        <v>65</v>
      </c>
      <c r="BE5206" t="s">
        <v>65</v>
      </c>
      <c r="BF5206" t="s">
        <v>1766</v>
      </c>
    </row>
    <row r="5207" spans="1:58" x14ac:dyDescent="0.25">
      <c r="A5207">
        <v>1</v>
      </c>
      <c r="B5207">
        <v>86948025</v>
      </c>
      <c r="C5207" t="s">
        <v>12430</v>
      </c>
      <c r="D5207" t="s">
        <v>12431</v>
      </c>
      <c r="E5207" t="s">
        <v>12393</v>
      </c>
      <c r="F5207" t="s">
        <v>85</v>
      </c>
      <c r="G5207" t="s">
        <v>48</v>
      </c>
      <c r="H5207" t="s">
        <v>49</v>
      </c>
      <c r="I5207" t="s">
        <v>14625</v>
      </c>
      <c r="O5207">
        <v>1</v>
      </c>
      <c r="R5207">
        <v>1</v>
      </c>
      <c r="T5207" s="35"/>
      <c r="W5207" s="23"/>
      <c r="X5207" t="s">
        <v>3852</v>
      </c>
      <c r="Y5207" t="s">
        <v>51</v>
      </c>
      <c r="Z5207" t="s">
        <v>52</v>
      </c>
      <c r="AA5207">
        <v>1052.07</v>
      </c>
      <c r="AB5207" t="s">
        <v>53</v>
      </c>
      <c r="AC5207" t="s">
        <v>12432</v>
      </c>
      <c r="AF5207" t="s">
        <v>55</v>
      </c>
      <c r="AG5207">
        <v>0.99299999999999999</v>
      </c>
      <c r="AH5207">
        <v>0</v>
      </c>
      <c r="AI5207">
        <v>0</v>
      </c>
      <c r="AJ5207">
        <v>61.76</v>
      </c>
      <c r="AK5207">
        <v>68</v>
      </c>
      <c r="AL5207">
        <v>0.99872125153975699</v>
      </c>
      <c r="AM5207" s="1">
        <v>6.0803843228472302E-6</v>
      </c>
      <c r="AN5207">
        <v>0.54172723300000003</v>
      </c>
      <c r="AO5207">
        <v>0</v>
      </c>
      <c r="AP5207">
        <v>39</v>
      </c>
      <c r="AQ5207">
        <v>1</v>
      </c>
      <c r="AR5207">
        <v>1</v>
      </c>
      <c r="AS5207">
        <v>6.6E-4</v>
      </c>
      <c r="AT5207">
        <v>1.1999999999999999E-3</v>
      </c>
      <c r="AU5207" t="s">
        <v>65</v>
      </c>
      <c r="AV5207" t="s">
        <v>65</v>
      </c>
      <c r="AW5207" t="s">
        <v>65</v>
      </c>
      <c r="AX5207">
        <v>9.2399999999999999E-3</v>
      </c>
      <c r="AY5207">
        <v>2.5000000000000001E-2</v>
      </c>
      <c r="AZ5207" s="1">
        <v>8.2400000000000007E-6</v>
      </c>
      <c r="BA5207" s="1">
        <v>1.5E-5</v>
      </c>
      <c r="BB5207" t="s">
        <v>65</v>
      </c>
      <c r="BC5207">
        <v>1.2E-4</v>
      </c>
      <c r="BD5207" t="s">
        <v>65</v>
      </c>
      <c r="BE5207" t="s">
        <v>65</v>
      </c>
      <c r="BF5207" t="s">
        <v>9149</v>
      </c>
    </row>
    <row r="5208" spans="1:58" hidden="1" x14ac:dyDescent="0.25">
      <c r="A5208">
        <v>3</v>
      </c>
      <c r="B5208">
        <v>13860165</v>
      </c>
      <c r="C5208" t="s">
        <v>1134</v>
      </c>
      <c r="D5208" t="s">
        <v>58</v>
      </c>
      <c r="E5208" t="s">
        <v>984</v>
      </c>
      <c r="F5208" t="s">
        <v>97</v>
      </c>
      <c r="G5208" t="s">
        <v>98</v>
      </c>
      <c r="H5208" t="s">
        <v>76</v>
      </c>
      <c r="T5208" s="35"/>
      <c r="W5208" s="23"/>
      <c r="X5208" t="s">
        <v>1135</v>
      </c>
      <c r="Y5208" t="s">
        <v>78</v>
      </c>
      <c r="Z5208" t="s">
        <v>72</v>
      </c>
      <c r="AA5208">
        <v>628.07000000000005</v>
      </c>
      <c r="AB5208" t="s">
        <v>100</v>
      </c>
      <c r="AC5208" t="s">
        <v>55</v>
      </c>
      <c r="AF5208" t="s">
        <v>55</v>
      </c>
      <c r="AG5208">
        <v>0</v>
      </c>
      <c r="AH5208">
        <v>0</v>
      </c>
      <c r="AI5208">
        <v>0.90400000000000003</v>
      </c>
      <c r="AJ5208" t="s">
        <v>55</v>
      </c>
      <c r="AK5208" t="s">
        <v>55</v>
      </c>
      <c r="AL5208">
        <v>0.55205213542107701</v>
      </c>
      <c r="AM5208">
        <v>0.441260494800712</v>
      </c>
      <c r="AN5208">
        <v>0.80429446299999996</v>
      </c>
      <c r="AO5208">
        <v>0.59259385899999995</v>
      </c>
      <c r="AP5208">
        <v>39</v>
      </c>
      <c r="AQ5208">
        <v>1</v>
      </c>
      <c r="AR5208">
        <v>1</v>
      </c>
      <c r="AS5208" t="s">
        <v>65</v>
      </c>
      <c r="AT5208" t="s">
        <v>65</v>
      </c>
      <c r="AU5208" t="s">
        <v>65</v>
      </c>
      <c r="AV5208" t="s">
        <v>65</v>
      </c>
      <c r="AW5208" t="s">
        <v>65</v>
      </c>
      <c r="AX5208" t="s">
        <v>65</v>
      </c>
      <c r="AY5208">
        <v>2.5000000000000001E-2</v>
      </c>
      <c r="AZ5208" s="35" t="s">
        <v>65</v>
      </c>
      <c r="BA5208" s="35" t="s">
        <v>65</v>
      </c>
      <c r="BB5208" t="s">
        <v>65</v>
      </c>
      <c r="BC5208" t="s">
        <v>65</v>
      </c>
      <c r="BD5208" t="s">
        <v>65</v>
      </c>
      <c r="BE5208" t="s">
        <v>65</v>
      </c>
      <c r="BF5208" t="s">
        <v>986</v>
      </c>
    </row>
    <row r="5209" spans="1:58" hidden="1" x14ac:dyDescent="0.25">
      <c r="A5209">
        <v>3</v>
      </c>
      <c r="B5209">
        <v>13916661</v>
      </c>
      <c r="C5209" t="s">
        <v>7652</v>
      </c>
      <c r="D5209" t="s">
        <v>7653</v>
      </c>
      <c r="E5209" t="s">
        <v>7516</v>
      </c>
      <c r="F5209" t="s">
        <v>47</v>
      </c>
      <c r="G5209" t="s">
        <v>98</v>
      </c>
      <c r="H5209" t="s">
        <v>76</v>
      </c>
      <c r="T5209" s="35"/>
      <c r="W5209" s="23"/>
      <c r="X5209" t="s">
        <v>1135</v>
      </c>
      <c r="Y5209" t="s">
        <v>78</v>
      </c>
      <c r="Z5209" t="s">
        <v>72</v>
      </c>
      <c r="AA5209">
        <v>428.07</v>
      </c>
      <c r="AB5209" t="s">
        <v>164</v>
      </c>
      <c r="AC5209" t="s">
        <v>7654</v>
      </c>
      <c r="AF5209" t="s">
        <v>55</v>
      </c>
      <c r="AG5209">
        <v>0</v>
      </c>
      <c r="AH5209">
        <v>0</v>
      </c>
      <c r="AI5209">
        <v>1</v>
      </c>
      <c r="AJ5209">
        <v>100</v>
      </c>
      <c r="AK5209">
        <v>96</v>
      </c>
      <c r="AL5209">
        <v>0.55205213542107701</v>
      </c>
      <c r="AM5209" s="35">
        <v>0.441260494800712</v>
      </c>
      <c r="AN5209">
        <v>0.80429446299999996</v>
      </c>
      <c r="AO5209">
        <v>0.59259385899999995</v>
      </c>
      <c r="AP5209">
        <v>39</v>
      </c>
      <c r="AQ5209">
        <v>1</v>
      </c>
      <c r="AR5209">
        <v>1</v>
      </c>
      <c r="AS5209">
        <v>4.6039999999999998E-2</v>
      </c>
      <c r="AT5209">
        <v>8.1259999999999999E-2</v>
      </c>
      <c r="AU5209">
        <v>1.5789999999999998E-2</v>
      </c>
      <c r="AV5209">
        <v>0.14124</v>
      </c>
      <c r="AW5209">
        <v>0.10972999999999999</v>
      </c>
      <c r="AX5209">
        <v>8.448E-2</v>
      </c>
      <c r="AY5209">
        <v>2.5000000000000001E-2</v>
      </c>
      <c r="AZ5209">
        <v>1.17E-3</v>
      </c>
      <c r="BA5209">
        <v>2.0999999999999999E-3</v>
      </c>
      <c r="BB5209">
        <v>2.7799999999999999E-3</v>
      </c>
      <c r="BC5209">
        <v>2.0899999999999998E-3</v>
      </c>
      <c r="BD5209">
        <v>2.0000000000000001E-4</v>
      </c>
      <c r="BE5209">
        <v>3.29E-3</v>
      </c>
      <c r="BF5209" t="s">
        <v>7519</v>
      </c>
    </row>
    <row r="5210" spans="1:58" hidden="1" x14ac:dyDescent="0.25">
      <c r="A5210">
        <v>17</v>
      </c>
      <c r="B5210">
        <v>44952726</v>
      </c>
      <c r="C5210" t="s">
        <v>5902</v>
      </c>
      <c r="D5210" t="s">
        <v>5903</v>
      </c>
      <c r="E5210" t="s">
        <v>5308</v>
      </c>
      <c r="F5210" t="s">
        <v>47</v>
      </c>
      <c r="G5210" t="s">
        <v>98</v>
      </c>
      <c r="H5210" t="s">
        <v>49</v>
      </c>
      <c r="T5210" s="35"/>
      <c r="W5210" s="23"/>
      <c r="X5210" t="s">
        <v>5904</v>
      </c>
      <c r="Y5210" t="s">
        <v>51</v>
      </c>
      <c r="Z5210" t="s">
        <v>52</v>
      </c>
      <c r="AA5210">
        <v>557.07000000000005</v>
      </c>
      <c r="AB5210" t="s">
        <v>164</v>
      </c>
      <c r="AC5210" t="s">
        <v>5905</v>
      </c>
      <c r="AF5210" t="s">
        <v>55</v>
      </c>
      <c r="AG5210">
        <v>0</v>
      </c>
      <c r="AH5210">
        <v>0</v>
      </c>
      <c r="AI5210">
        <v>1</v>
      </c>
      <c r="AJ5210">
        <v>93.88</v>
      </c>
      <c r="AK5210">
        <v>98</v>
      </c>
      <c r="AL5210">
        <v>0.86129895510795396</v>
      </c>
      <c r="AM5210">
        <v>5.1616810714471099E-2</v>
      </c>
      <c r="AN5210">
        <v>0.67736277199999995</v>
      </c>
      <c r="AO5210">
        <v>0</v>
      </c>
      <c r="AP5210">
        <v>39</v>
      </c>
      <c r="AQ5210">
        <v>1</v>
      </c>
      <c r="AR5210">
        <v>1</v>
      </c>
      <c r="AS5210">
        <v>2.0230000000000001E-2</v>
      </c>
      <c r="AT5210">
        <v>2.0570000000000001E-2</v>
      </c>
      <c r="AU5210">
        <v>3.1329999999999997E-2</v>
      </c>
      <c r="AV5210">
        <v>4.6739999999999997E-2</v>
      </c>
      <c r="AW5210">
        <v>2.0889999999999999E-2</v>
      </c>
      <c r="AX5210">
        <v>2.7470000000000001E-2</v>
      </c>
      <c r="AY5210">
        <v>2.5000000000000001E-2</v>
      </c>
      <c r="AZ5210">
        <v>5.0000000000000001E-4</v>
      </c>
      <c r="BA5210">
        <v>5.0000000000000001E-4</v>
      </c>
      <c r="BB5210">
        <v>4.0000000000000002E-4</v>
      </c>
      <c r="BC5210">
        <v>5.8E-4</v>
      </c>
      <c r="BD5210">
        <v>5.9999999999999995E-4</v>
      </c>
      <c r="BE5210">
        <v>6.0999999999999997E-4</v>
      </c>
      <c r="BF5210" t="s">
        <v>1640</v>
      </c>
    </row>
    <row r="5211" spans="1:58" hidden="1" x14ac:dyDescent="0.25">
      <c r="A5211">
        <v>17</v>
      </c>
      <c r="B5211">
        <v>44950015</v>
      </c>
      <c r="C5211" t="s">
        <v>8118</v>
      </c>
      <c r="D5211" t="s">
        <v>58</v>
      </c>
      <c r="E5211" t="s">
        <v>7516</v>
      </c>
      <c r="F5211" t="s">
        <v>85</v>
      </c>
      <c r="G5211" t="s">
        <v>48</v>
      </c>
      <c r="H5211" t="s">
        <v>76</v>
      </c>
      <c r="T5211" s="35"/>
      <c r="W5211" s="23"/>
      <c r="X5211" t="s">
        <v>5904</v>
      </c>
      <c r="Y5211" t="s">
        <v>78</v>
      </c>
      <c r="Z5211" t="s">
        <v>52</v>
      </c>
      <c r="AA5211">
        <v>356.07</v>
      </c>
      <c r="AB5211" t="s">
        <v>53</v>
      </c>
      <c r="AC5211" t="s">
        <v>8119</v>
      </c>
      <c r="AF5211" t="s">
        <v>55</v>
      </c>
      <c r="AG5211">
        <v>0.81799999999999995</v>
      </c>
      <c r="AH5211">
        <v>0</v>
      </c>
      <c r="AI5211">
        <v>1</v>
      </c>
      <c r="AJ5211">
        <v>94.85</v>
      </c>
      <c r="AK5211">
        <v>97</v>
      </c>
      <c r="AL5211">
        <v>0.86129895510795396</v>
      </c>
      <c r="AM5211" s="35">
        <v>5.1616810714471099E-2</v>
      </c>
      <c r="AN5211">
        <v>0.67736277199999995</v>
      </c>
      <c r="AO5211">
        <v>0</v>
      </c>
      <c r="AP5211">
        <v>39</v>
      </c>
      <c r="AQ5211">
        <v>1</v>
      </c>
      <c r="AR5211">
        <v>1</v>
      </c>
      <c r="AS5211">
        <v>3.4000000000000002E-4</v>
      </c>
      <c r="AT5211" t="s">
        <v>65</v>
      </c>
      <c r="AU5211" t="s">
        <v>65</v>
      </c>
      <c r="AV5211" t="s">
        <v>65</v>
      </c>
      <c r="AW5211" t="s">
        <v>65</v>
      </c>
      <c r="AX5211" t="s">
        <v>65</v>
      </c>
      <c r="AY5211">
        <v>2.5000000000000001E-2</v>
      </c>
      <c r="AZ5211" s="35">
        <v>0</v>
      </c>
      <c r="BA5211" t="s">
        <v>65</v>
      </c>
      <c r="BB5211" t="s">
        <v>65</v>
      </c>
      <c r="BC5211" t="s">
        <v>65</v>
      </c>
      <c r="BD5211" t="s">
        <v>65</v>
      </c>
      <c r="BE5211" t="s">
        <v>65</v>
      </c>
      <c r="BF5211" t="s">
        <v>7519</v>
      </c>
    </row>
    <row r="5212" spans="1:58" x14ac:dyDescent="0.25">
      <c r="A5212">
        <v>3</v>
      </c>
      <c r="B5212">
        <v>132213015</v>
      </c>
      <c r="C5212" t="s">
        <v>2739</v>
      </c>
      <c r="D5212" t="s">
        <v>58</v>
      </c>
      <c r="E5212" t="s">
        <v>2537</v>
      </c>
      <c r="F5212" t="s">
        <v>85</v>
      </c>
      <c r="G5212" t="s">
        <v>48</v>
      </c>
      <c r="H5212" t="s">
        <v>49</v>
      </c>
      <c r="I5212" t="s">
        <v>14625</v>
      </c>
      <c r="L5212" t="s">
        <v>14647</v>
      </c>
      <c r="N5212" t="s">
        <v>14648</v>
      </c>
      <c r="T5212" s="35"/>
      <c r="W5212" s="23"/>
      <c r="X5212" t="s">
        <v>2740</v>
      </c>
      <c r="Y5212" t="s">
        <v>78</v>
      </c>
      <c r="Z5212" t="s">
        <v>52</v>
      </c>
      <c r="AA5212">
        <v>1056.29</v>
      </c>
      <c r="AB5212" t="s">
        <v>53</v>
      </c>
      <c r="AC5212" t="s">
        <v>2741</v>
      </c>
      <c r="AF5212" t="s">
        <v>55</v>
      </c>
      <c r="AG5212">
        <v>0.95299999999999996</v>
      </c>
      <c r="AH5212">
        <v>9.8680000000000003</v>
      </c>
      <c r="AI5212">
        <v>1</v>
      </c>
      <c r="AJ5212">
        <v>100</v>
      </c>
      <c r="AK5212">
        <v>99</v>
      </c>
      <c r="AL5212" s="1">
        <v>3.18235048237197E-10</v>
      </c>
      <c r="AM5212" s="47">
        <v>0.99999999968176501</v>
      </c>
      <c r="AN5212">
        <v>0.78070096499999997</v>
      </c>
      <c r="AO5212">
        <v>0.56815916600000005</v>
      </c>
      <c r="AP5212">
        <v>38</v>
      </c>
      <c r="AQ5212">
        <v>2</v>
      </c>
      <c r="AR5212">
        <v>1</v>
      </c>
      <c r="AS5212" s="1">
        <v>3.1699999999999999E-7</v>
      </c>
      <c r="AT5212" s="1">
        <v>1.0499999999999999E-6</v>
      </c>
      <c r="AU5212" t="s">
        <v>65</v>
      </c>
      <c r="AV5212" t="s">
        <v>65</v>
      </c>
      <c r="AW5212" s="1">
        <v>8.0699999999999996E-5</v>
      </c>
      <c r="AX5212" t="s">
        <v>65</v>
      </c>
      <c r="AY5212">
        <v>0.05</v>
      </c>
      <c r="AZ5212" s="1">
        <v>8.2400000000000007E-6</v>
      </c>
      <c r="BA5212" s="1">
        <v>1.5E-5</v>
      </c>
      <c r="BB5212">
        <v>1.2999999999999999E-4</v>
      </c>
      <c r="BC5212" t="s">
        <v>65</v>
      </c>
      <c r="BD5212" t="s">
        <v>65</v>
      </c>
      <c r="BE5212" t="s">
        <v>65</v>
      </c>
      <c r="BF5212" t="s">
        <v>2540</v>
      </c>
    </row>
    <row r="5213" spans="1:58" hidden="1" x14ac:dyDescent="0.25">
      <c r="A5213">
        <v>8</v>
      </c>
      <c r="B5213">
        <v>87443861</v>
      </c>
      <c r="C5213" t="s">
        <v>2907</v>
      </c>
      <c r="D5213" t="s">
        <v>58</v>
      </c>
      <c r="E5213" t="s">
        <v>2537</v>
      </c>
      <c r="F5213" t="s">
        <v>47</v>
      </c>
      <c r="G5213" t="s">
        <v>48</v>
      </c>
      <c r="H5213" t="s">
        <v>49</v>
      </c>
      <c r="T5213" s="35"/>
      <c r="W5213" s="23"/>
      <c r="X5213" t="s">
        <v>2908</v>
      </c>
      <c r="Y5213" t="s">
        <v>51</v>
      </c>
      <c r="Z5213" t="s">
        <v>52</v>
      </c>
      <c r="AA5213">
        <v>594.07000000000005</v>
      </c>
      <c r="AB5213" t="s">
        <v>53</v>
      </c>
      <c r="AC5213" t="s">
        <v>2909</v>
      </c>
      <c r="AF5213" t="s">
        <v>55</v>
      </c>
      <c r="AG5213">
        <v>0.96399999999999997</v>
      </c>
      <c r="AH5213">
        <v>7.7270000000000003</v>
      </c>
      <c r="AI5213">
        <v>1</v>
      </c>
      <c r="AJ5213">
        <v>100</v>
      </c>
      <c r="AK5213">
        <v>97</v>
      </c>
      <c r="AL5213">
        <v>4.3155714661491602E-2</v>
      </c>
      <c r="AM5213">
        <v>0.95684428383625697</v>
      </c>
      <c r="AN5213">
        <v>0.996938306</v>
      </c>
      <c r="AO5213">
        <v>0.59789378900000001</v>
      </c>
      <c r="AP5213">
        <v>39</v>
      </c>
      <c r="AQ5213">
        <v>1</v>
      </c>
      <c r="AR5213">
        <v>1</v>
      </c>
      <c r="AS5213">
        <v>2.63E-3</v>
      </c>
      <c r="AT5213">
        <v>4.79E-3</v>
      </c>
      <c r="AU5213" t="s">
        <v>65</v>
      </c>
      <c r="AV5213" t="s">
        <v>65</v>
      </c>
      <c r="AW5213">
        <v>1.0500000000000001E-2</v>
      </c>
      <c r="AX5213">
        <v>9.2399999999999999E-3</v>
      </c>
      <c r="AY5213">
        <v>2.5000000000000001E-2</v>
      </c>
      <c r="AZ5213" s="1">
        <v>5.77E-5</v>
      </c>
      <c r="BA5213">
        <v>1E-4</v>
      </c>
      <c r="BB5213">
        <v>1.2999999999999999E-4</v>
      </c>
      <c r="BC5213">
        <v>1.2E-4</v>
      </c>
      <c r="BD5213" t="s">
        <v>65</v>
      </c>
      <c r="BE5213" t="s">
        <v>65</v>
      </c>
      <c r="BF5213" t="s">
        <v>2548</v>
      </c>
    </row>
    <row r="5214" spans="1:58" hidden="1" x14ac:dyDescent="0.25">
      <c r="A5214">
        <v>19</v>
      </c>
      <c r="B5214">
        <v>7694391</v>
      </c>
      <c r="C5214" t="s">
        <v>10155</v>
      </c>
      <c r="D5214" t="s">
        <v>10156</v>
      </c>
      <c r="E5214" t="s">
        <v>9502</v>
      </c>
      <c r="F5214" t="s">
        <v>47</v>
      </c>
      <c r="G5214" t="s">
        <v>48</v>
      </c>
      <c r="H5214" t="s">
        <v>76</v>
      </c>
      <c r="T5214" s="35"/>
      <c r="W5214" s="23"/>
      <c r="X5214" t="s">
        <v>10157</v>
      </c>
      <c r="Y5214" t="s">
        <v>78</v>
      </c>
      <c r="Z5214" t="s">
        <v>51</v>
      </c>
      <c r="AA5214">
        <v>387.08</v>
      </c>
      <c r="AB5214" t="s">
        <v>53</v>
      </c>
      <c r="AC5214" t="s">
        <v>4857</v>
      </c>
      <c r="AF5214" t="s">
        <v>55</v>
      </c>
      <c r="AG5214">
        <v>0.98799999999999999</v>
      </c>
      <c r="AH5214">
        <v>0</v>
      </c>
      <c r="AI5214">
        <v>0</v>
      </c>
      <c r="AJ5214">
        <v>81.36</v>
      </c>
      <c r="AK5214">
        <v>59</v>
      </c>
      <c r="AL5214">
        <v>2.92974021895026E-3</v>
      </c>
      <c r="AM5214" s="35">
        <v>0.99707025953713802</v>
      </c>
      <c r="AN5214">
        <v>0.92110134799999999</v>
      </c>
      <c r="AO5214">
        <v>0.59405168799999997</v>
      </c>
      <c r="AP5214">
        <v>39</v>
      </c>
      <c r="AQ5214">
        <v>1</v>
      </c>
      <c r="AR5214">
        <v>1</v>
      </c>
      <c r="AS5214">
        <v>0.10761999999999999</v>
      </c>
      <c r="AT5214">
        <v>0.25602999999999998</v>
      </c>
      <c r="AU5214">
        <v>2.359E-2</v>
      </c>
      <c r="AV5214">
        <v>0.21776000000000001</v>
      </c>
      <c r="AW5214">
        <v>0.10026</v>
      </c>
      <c r="AX5214">
        <v>0.14634</v>
      </c>
      <c r="AY5214">
        <v>2.5000000000000001E-2</v>
      </c>
      <c r="AZ5214" s="35">
        <v>2.8300000000000001E-3</v>
      </c>
      <c r="BA5214" s="35">
        <v>7.3400000000000002E-3</v>
      </c>
      <c r="BB5214">
        <v>2.5100000000000001E-3</v>
      </c>
      <c r="BC5214">
        <v>3.8400000000000001E-3</v>
      </c>
      <c r="BD5214">
        <v>4.0000000000000002E-4</v>
      </c>
      <c r="BE5214">
        <v>5.6699999999999997E-3</v>
      </c>
      <c r="BF5214" t="s">
        <v>9505</v>
      </c>
    </row>
    <row r="5215" spans="1:58" hidden="1" x14ac:dyDescent="0.25">
      <c r="A5215">
        <v>2</v>
      </c>
      <c r="B5215">
        <v>31596738</v>
      </c>
      <c r="C5215" t="s">
        <v>1063</v>
      </c>
      <c r="D5215" t="s">
        <v>1064</v>
      </c>
      <c r="E5215" t="s">
        <v>984</v>
      </c>
      <c r="F5215" t="s">
        <v>47</v>
      </c>
      <c r="G5215" t="s">
        <v>60</v>
      </c>
      <c r="H5215" t="s">
        <v>49</v>
      </c>
      <c r="T5215" s="35"/>
      <c r="W5215" s="23"/>
      <c r="X5215" t="s">
        <v>1065</v>
      </c>
      <c r="Y5215" t="s">
        <v>51</v>
      </c>
      <c r="Z5215" t="s">
        <v>78</v>
      </c>
      <c r="AA5215">
        <v>768.08</v>
      </c>
      <c r="AB5215" t="s">
        <v>282</v>
      </c>
      <c r="AC5215" t="s">
        <v>55</v>
      </c>
      <c r="AD5215" t="s">
        <v>64</v>
      </c>
      <c r="AE5215" t="s">
        <v>64</v>
      </c>
      <c r="AF5215" t="s">
        <v>55</v>
      </c>
      <c r="AG5215">
        <v>0</v>
      </c>
      <c r="AH5215">
        <v>5.64</v>
      </c>
      <c r="AI5215">
        <v>1</v>
      </c>
      <c r="AJ5215" t="s">
        <v>55</v>
      </c>
      <c r="AK5215" t="s">
        <v>55</v>
      </c>
      <c r="AL5215">
        <v>0.99607950699876502</v>
      </c>
      <c r="AM5215" s="1">
        <v>1.5576035124219199E-13</v>
      </c>
      <c r="AN5215">
        <v>0.90112245000000002</v>
      </c>
      <c r="AO5215">
        <v>0</v>
      </c>
      <c r="AP5215">
        <v>39</v>
      </c>
      <c r="AQ5215">
        <v>1</v>
      </c>
      <c r="AR5215">
        <v>1</v>
      </c>
      <c r="AS5215">
        <v>1.8280000000000001E-2</v>
      </c>
      <c r="AT5215">
        <v>3.073E-2</v>
      </c>
      <c r="AU5215">
        <v>1.5789999999999998E-2</v>
      </c>
      <c r="AV5215">
        <v>0.13206000000000001</v>
      </c>
      <c r="AW5215">
        <v>4.1349999999999998E-2</v>
      </c>
      <c r="AX5215">
        <v>6.2950000000000006E-2</v>
      </c>
      <c r="AY5215">
        <v>2.5000000000000001E-2</v>
      </c>
      <c r="AZ5215" s="35">
        <v>4.4999999999999999E-4</v>
      </c>
      <c r="BA5215" s="35">
        <v>7.6000000000000004E-4</v>
      </c>
      <c r="BB5215">
        <v>9.3000000000000005E-4</v>
      </c>
      <c r="BC5215">
        <v>1.5100000000000001E-3</v>
      </c>
      <c r="BD5215">
        <v>2.0000000000000001E-4</v>
      </c>
      <c r="BE5215">
        <v>3.0599999999999998E-3</v>
      </c>
      <c r="BF5215" t="s">
        <v>986</v>
      </c>
    </row>
    <row r="5216" spans="1:58" hidden="1" x14ac:dyDescent="0.25">
      <c r="A5216">
        <v>2</v>
      </c>
      <c r="B5216">
        <v>168101328</v>
      </c>
      <c r="C5216" t="s">
        <v>11799</v>
      </c>
      <c r="D5216" t="s">
        <v>58</v>
      </c>
      <c r="E5216" t="s">
        <v>11689</v>
      </c>
      <c r="F5216" t="s">
        <v>97</v>
      </c>
      <c r="G5216" t="s">
        <v>98</v>
      </c>
      <c r="H5216" t="s">
        <v>76</v>
      </c>
      <c r="T5216" s="35"/>
      <c r="W5216" s="23"/>
      <c r="X5216" t="s">
        <v>11800</v>
      </c>
      <c r="Y5216" t="s">
        <v>51</v>
      </c>
      <c r="Z5216" t="s">
        <v>52</v>
      </c>
      <c r="AA5216">
        <v>616.07000000000005</v>
      </c>
      <c r="AB5216" t="s">
        <v>164</v>
      </c>
      <c r="AC5216" t="s">
        <v>11801</v>
      </c>
      <c r="AD5216" t="s">
        <v>64</v>
      </c>
      <c r="AE5216" t="s">
        <v>64</v>
      </c>
      <c r="AF5216" t="s">
        <v>55</v>
      </c>
      <c r="AG5216">
        <v>0</v>
      </c>
      <c r="AH5216">
        <v>0</v>
      </c>
      <c r="AI5216">
        <v>0.96699999999999997</v>
      </c>
      <c r="AJ5216">
        <v>64.290000000000006</v>
      </c>
      <c r="AK5216">
        <v>84</v>
      </c>
      <c r="AL5216">
        <v>1.2894361561430399E-4</v>
      </c>
      <c r="AM5216" s="1">
        <v>2.8555936207503099E-37</v>
      </c>
      <c r="AN5216">
        <v>0.61484441300000003</v>
      </c>
      <c r="AO5216">
        <v>0</v>
      </c>
      <c r="AP5216">
        <v>39</v>
      </c>
      <c r="AQ5216">
        <v>1</v>
      </c>
      <c r="AR5216">
        <v>1</v>
      </c>
      <c r="AS5216">
        <v>3.4000000000000002E-4</v>
      </c>
      <c r="AT5216" t="s">
        <v>65</v>
      </c>
      <c r="AU5216" t="s">
        <v>65</v>
      </c>
      <c r="AV5216" t="s">
        <v>65</v>
      </c>
      <c r="AW5216" t="s">
        <v>65</v>
      </c>
      <c r="AX5216" t="s">
        <v>65</v>
      </c>
      <c r="AY5216">
        <v>2.5000000000000001E-2</v>
      </c>
      <c r="AZ5216" s="35">
        <v>0</v>
      </c>
      <c r="BA5216" s="35" t="s">
        <v>65</v>
      </c>
      <c r="BB5216" t="s">
        <v>65</v>
      </c>
      <c r="BC5216" t="s">
        <v>65</v>
      </c>
      <c r="BD5216" t="s">
        <v>65</v>
      </c>
      <c r="BE5216" t="s">
        <v>65</v>
      </c>
      <c r="BF5216" t="s">
        <v>4038</v>
      </c>
    </row>
    <row r="5217" spans="1:58" hidden="1" x14ac:dyDescent="0.25">
      <c r="A5217">
        <v>2</v>
      </c>
      <c r="B5217">
        <v>168108352</v>
      </c>
      <c r="C5217" t="s">
        <v>13953</v>
      </c>
      <c r="D5217" t="s">
        <v>13954</v>
      </c>
      <c r="E5217" t="s">
        <v>13822</v>
      </c>
      <c r="F5217" t="s">
        <v>47</v>
      </c>
      <c r="G5217" t="s">
        <v>48</v>
      </c>
      <c r="H5217" t="s">
        <v>76</v>
      </c>
      <c r="T5217" s="35"/>
      <c r="W5217" s="23"/>
      <c r="X5217" t="s">
        <v>11800</v>
      </c>
      <c r="Y5217" t="s">
        <v>52</v>
      </c>
      <c r="Z5217" t="s">
        <v>51</v>
      </c>
      <c r="AA5217">
        <v>464.07</v>
      </c>
      <c r="AB5217" t="s">
        <v>53</v>
      </c>
      <c r="AC5217" t="s">
        <v>13955</v>
      </c>
      <c r="AD5217" t="s">
        <v>64</v>
      </c>
      <c r="AE5217" t="s">
        <v>64</v>
      </c>
      <c r="AF5217" t="s">
        <v>55</v>
      </c>
      <c r="AG5217">
        <v>1</v>
      </c>
      <c r="AH5217">
        <v>6.4939999999999998</v>
      </c>
      <c r="AI5217">
        <v>1</v>
      </c>
      <c r="AJ5217">
        <v>100</v>
      </c>
      <c r="AK5217">
        <v>78</v>
      </c>
      <c r="AL5217">
        <v>1.2894361561430399E-4</v>
      </c>
      <c r="AM5217" s="1">
        <v>2.8555936207503099E-37</v>
      </c>
      <c r="AN5217">
        <v>0.61484441300000003</v>
      </c>
      <c r="AO5217">
        <v>0</v>
      </c>
      <c r="AP5217">
        <v>39</v>
      </c>
      <c r="AQ5217">
        <v>1</v>
      </c>
      <c r="AR5217">
        <v>1</v>
      </c>
      <c r="AS5217">
        <v>7.92E-3</v>
      </c>
      <c r="AT5217">
        <v>1.38E-2</v>
      </c>
      <c r="AU5217">
        <v>2.359E-2</v>
      </c>
      <c r="AV5217">
        <v>2.2370000000000001E-2</v>
      </c>
      <c r="AW5217">
        <v>1.5699999999999999E-2</v>
      </c>
      <c r="AX5217">
        <v>9.7300000000000008E-3</v>
      </c>
      <c r="AY5217">
        <v>2.5000000000000001E-2</v>
      </c>
      <c r="AZ5217">
        <v>1.9000000000000001E-4</v>
      </c>
      <c r="BA5217">
        <v>3.3E-4</v>
      </c>
      <c r="BB5217">
        <v>2.5999999999999998E-4</v>
      </c>
      <c r="BC5217">
        <v>1.2E-4</v>
      </c>
      <c r="BD5217">
        <v>4.0000000000000002E-4</v>
      </c>
      <c r="BE5217">
        <v>0</v>
      </c>
      <c r="BF5217" t="s">
        <v>13824</v>
      </c>
    </row>
    <row r="5218" spans="1:58" hidden="1" x14ac:dyDescent="0.25">
      <c r="A5218">
        <v>8</v>
      </c>
      <c r="B5218">
        <v>10756142</v>
      </c>
      <c r="C5218" t="s">
        <v>5604</v>
      </c>
      <c r="D5218" t="s">
        <v>58</v>
      </c>
      <c r="E5218" t="s">
        <v>5308</v>
      </c>
      <c r="F5218" t="s">
        <v>85</v>
      </c>
      <c r="G5218" t="s">
        <v>48</v>
      </c>
      <c r="H5218" t="s">
        <v>76</v>
      </c>
      <c r="T5218" s="35"/>
      <c r="W5218" s="23"/>
      <c r="X5218" t="s">
        <v>5605</v>
      </c>
      <c r="Y5218" t="s">
        <v>52</v>
      </c>
      <c r="Z5218" t="s">
        <v>51</v>
      </c>
      <c r="AA5218">
        <v>492.07</v>
      </c>
      <c r="AB5218" t="s">
        <v>53</v>
      </c>
      <c r="AC5218" t="s">
        <v>5606</v>
      </c>
      <c r="AF5218" t="s">
        <v>55</v>
      </c>
      <c r="AG5218">
        <v>7.0000000000000001E-3</v>
      </c>
      <c r="AH5218">
        <v>4.6680000000000001</v>
      </c>
      <c r="AI5218">
        <v>1</v>
      </c>
      <c r="AJ5218">
        <v>84</v>
      </c>
      <c r="AK5218">
        <v>100</v>
      </c>
      <c r="AL5218">
        <v>4.3218853707294197E-2</v>
      </c>
      <c r="AM5218" s="35">
        <v>0.956776701241562</v>
      </c>
      <c r="AN5218">
        <v>0.25837588299999997</v>
      </c>
      <c r="AO5218">
        <v>0</v>
      </c>
      <c r="AP5218">
        <v>39</v>
      </c>
      <c r="AQ5218">
        <v>1</v>
      </c>
      <c r="AR5218">
        <v>1</v>
      </c>
      <c r="AS5218">
        <v>3.3E-4</v>
      </c>
      <c r="AT5218" t="s">
        <v>65</v>
      </c>
      <c r="AU5218" t="s">
        <v>65</v>
      </c>
      <c r="AV5218" t="s">
        <v>65</v>
      </c>
      <c r="AW5218" t="s">
        <v>65</v>
      </c>
      <c r="AX5218" t="s">
        <v>65</v>
      </c>
      <c r="AY5218">
        <v>2.5000000000000001E-2</v>
      </c>
      <c r="AZ5218" s="35">
        <v>0</v>
      </c>
      <c r="BA5218" t="s">
        <v>65</v>
      </c>
      <c r="BB5218" t="s">
        <v>65</v>
      </c>
      <c r="BC5218" t="s">
        <v>65</v>
      </c>
      <c r="BD5218" t="s">
        <v>65</v>
      </c>
      <c r="BE5218" t="s">
        <v>65</v>
      </c>
      <c r="BF5218" t="s">
        <v>1640</v>
      </c>
    </row>
    <row r="5219" spans="1:58" hidden="1" x14ac:dyDescent="0.25">
      <c r="A5219">
        <v>8</v>
      </c>
      <c r="B5219">
        <v>71646148</v>
      </c>
      <c r="C5219" t="s">
        <v>1344</v>
      </c>
      <c r="D5219" t="s">
        <v>1345</v>
      </c>
      <c r="E5219" t="s">
        <v>984</v>
      </c>
      <c r="F5219" t="s">
        <v>47</v>
      </c>
      <c r="G5219" t="s">
        <v>60</v>
      </c>
      <c r="H5219" t="s">
        <v>49</v>
      </c>
      <c r="T5219" s="35"/>
      <c r="W5219" s="23"/>
      <c r="X5219" t="s">
        <v>1346</v>
      </c>
      <c r="Y5219" t="s">
        <v>1347</v>
      </c>
      <c r="Z5219" t="s">
        <v>51</v>
      </c>
      <c r="AA5219">
        <v>862.02</v>
      </c>
      <c r="AB5219" t="s">
        <v>63</v>
      </c>
      <c r="AC5219" t="s">
        <v>55</v>
      </c>
      <c r="AD5219" t="s">
        <v>64</v>
      </c>
      <c r="AE5219" t="s">
        <v>64</v>
      </c>
      <c r="AF5219" t="s">
        <v>55</v>
      </c>
      <c r="AG5219">
        <v>0</v>
      </c>
      <c r="AH5219">
        <v>0</v>
      </c>
      <c r="AI5219">
        <v>0</v>
      </c>
      <c r="AJ5219" t="s">
        <v>55</v>
      </c>
      <c r="AK5219" t="s">
        <v>55</v>
      </c>
      <c r="AL5219">
        <v>5.3259324141170197E-2</v>
      </c>
      <c r="AM5219" s="1">
        <v>3.6097329382333002E-8</v>
      </c>
      <c r="AN5219">
        <v>0.59290129400000002</v>
      </c>
      <c r="AO5219">
        <v>0</v>
      </c>
      <c r="AP5219">
        <v>39</v>
      </c>
      <c r="AQ5219">
        <v>1</v>
      </c>
      <c r="AR5219">
        <v>1</v>
      </c>
      <c r="AS5219">
        <v>1.179E-2</v>
      </c>
      <c r="AT5219">
        <v>2.0230000000000001E-2</v>
      </c>
      <c r="AU5219" t="s">
        <v>65</v>
      </c>
      <c r="AV5219">
        <v>5.8270000000000002E-2</v>
      </c>
      <c r="AW5219">
        <v>1.0500000000000001E-2</v>
      </c>
      <c r="AX5219">
        <v>2.3890000000000002E-2</v>
      </c>
      <c r="AY5219">
        <v>2.5000000000000001E-2</v>
      </c>
      <c r="AZ5219">
        <v>2.9E-4</v>
      </c>
      <c r="BA5219">
        <v>5.0000000000000001E-4</v>
      </c>
      <c r="BB5219">
        <v>1.2999999999999999E-4</v>
      </c>
      <c r="BC5219">
        <v>4.8000000000000001E-4</v>
      </c>
      <c r="BD5219" t="s">
        <v>65</v>
      </c>
      <c r="BE5219">
        <v>1.01E-3</v>
      </c>
      <c r="BF5219" t="s">
        <v>986</v>
      </c>
    </row>
    <row r="5220" spans="1:58" hidden="1" x14ac:dyDescent="0.25">
      <c r="A5220">
        <v>19</v>
      </c>
      <c r="B5220">
        <v>44048332</v>
      </c>
      <c r="C5220" t="s">
        <v>10953</v>
      </c>
      <c r="D5220" t="s">
        <v>10954</v>
      </c>
      <c r="E5220" t="s">
        <v>10285</v>
      </c>
      <c r="F5220" t="s">
        <v>47</v>
      </c>
      <c r="G5220" t="s">
        <v>48</v>
      </c>
      <c r="H5220" t="s">
        <v>49</v>
      </c>
      <c r="T5220" s="35"/>
      <c r="W5220" s="23"/>
      <c r="X5220" t="s">
        <v>10955</v>
      </c>
      <c r="Y5220" t="s">
        <v>51</v>
      </c>
      <c r="Z5220" t="s">
        <v>52</v>
      </c>
      <c r="AA5220">
        <v>569.07000000000005</v>
      </c>
      <c r="AB5220" t="s">
        <v>53</v>
      </c>
      <c r="AC5220" t="s">
        <v>10956</v>
      </c>
      <c r="AF5220" t="s">
        <v>55</v>
      </c>
      <c r="AG5220">
        <v>0.98699999999999999</v>
      </c>
      <c r="AH5220">
        <v>0</v>
      </c>
      <c r="AI5220">
        <v>1</v>
      </c>
      <c r="AJ5220">
        <v>97.44</v>
      </c>
      <c r="AK5220">
        <v>78</v>
      </c>
      <c r="AL5220">
        <v>0.98909532153115398</v>
      </c>
      <c r="AM5220" s="1">
        <v>1.44713822685404E-7</v>
      </c>
      <c r="AN5220">
        <v>0.83874481400000001</v>
      </c>
      <c r="AO5220">
        <v>0.520746135</v>
      </c>
      <c r="AP5220">
        <v>39</v>
      </c>
      <c r="AQ5220">
        <v>1</v>
      </c>
      <c r="AR5220">
        <v>1</v>
      </c>
      <c r="AS5220">
        <v>2.7300000000000001E-2</v>
      </c>
      <c r="AT5220">
        <v>6.4210000000000003E-2</v>
      </c>
      <c r="AU5220" t="s">
        <v>65</v>
      </c>
      <c r="AV5220">
        <v>9.6729999999999997E-2</v>
      </c>
      <c r="AW5220">
        <v>4.1349999999999998E-2</v>
      </c>
      <c r="AX5220">
        <v>4.0919999999999998E-2</v>
      </c>
      <c r="AY5220">
        <v>2.5000000000000001E-2</v>
      </c>
      <c r="AZ5220" s="35">
        <v>6.8000000000000005E-4</v>
      </c>
      <c r="BA5220" s="35">
        <v>1.64E-3</v>
      </c>
      <c r="BB5220">
        <v>9.3000000000000005E-4</v>
      </c>
      <c r="BC5220">
        <v>9.3000000000000005E-4</v>
      </c>
      <c r="BD5220" t="s">
        <v>65</v>
      </c>
      <c r="BE5220">
        <v>2.0500000000000002E-3</v>
      </c>
      <c r="BF5220" t="s">
        <v>10287</v>
      </c>
    </row>
    <row r="5221" spans="1:58" hidden="1" x14ac:dyDescent="0.25">
      <c r="A5221">
        <v>11</v>
      </c>
      <c r="B5221">
        <v>74656109</v>
      </c>
      <c r="C5221" t="s">
        <v>540</v>
      </c>
      <c r="D5221" t="s">
        <v>58</v>
      </c>
      <c r="E5221" t="s">
        <v>46</v>
      </c>
      <c r="F5221" t="s">
        <v>97</v>
      </c>
      <c r="G5221" t="s">
        <v>98</v>
      </c>
      <c r="H5221" t="s">
        <v>103</v>
      </c>
      <c r="T5221" s="35"/>
      <c r="W5221" s="23"/>
      <c r="X5221" t="s">
        <v>541</v>
      </c>
      <c r="Y5221" t="s">
        <v>78</v>
      </c>
      <c r="Z5221" t="s">
        <v>52</v>
      </c>
      <c r="AA5221">
        <v>172.52</v>
      </c>
      <c r="AB5221" t="s">
        <v>150</v>
      </c>
      <c r="AC5221" t="s">
        <v>55</v>
      </c>
      <c r="AD5221" t="s">
        <v>64</v>
      </c>
      <c r="AE5221" t="s">
        <v>64</v>
      </c>
      <c r="AF5221" t="s">
        <v>55</v>
      </c>
      <c r="AG5221">
        <v>0</v>
      </c>
      <c r="AH5221">
        <v>0</v>
      </c>
      <c r="AI5221">
        <v>0.99299999999999999</v>
      </c>
      <c r="AJ5221" t="s">
        <v>55</v>
      </c>
      <c r="AK5221" t="s">
        <v>55</v>
      </c>
      <c r="AL5221">
        <v>0.99072194443663397</v>
      </c>
      <c r="AM5221" s="1">
        <v>4.2498222134866001E-5</v>
      </c>
      <c r="AN5221">
        <v>1.9509129E-2</v>
      </c>
      <c r="AO5221">
        <v>0</v>
      </c>
      <c r="AP5221">
        <v>18</v>
      </c>
      <c r="AQ5221">
        <v>2</v>
      </c>
      <c r="AR5221">
        <v>0.5</v>
      </c>
      <c r="AS5221" t="s">
        <v>65</v>
      </c>
      <c r="AT5221" t="s">
        <v>65</v>
      </c>
      <c r="AU5221" t="s">
        <v>65</v>
      </c>
      <c r="AV5221" t="s">
        <v>65</v>
      </c>
      <c r="AW5221" t="s">
        <v>65</v>
      </c>
      <c r="AX5221" t="s">
        <v>65</v>
      </c>
      <c r="AY5221">
        <v>0.1</v>
      </c>
      <c r="AZ5221" s="35" t="s">
        <v>65</v>
      </c>
      <c r="BA5221" t="s">
        <v>65</v>
      </c>
      <c r="BB5221" t="s">
        <v>65</v>
      </c>
      <c r="BC5221" t="s">
        <v>65</v>
      </c>
      <c r="BD5221" t="s">
        <v>65</v>
      </c>
      <c r="BE5221" t="s">
        <v>65</v>
      </c>
      <c r="BF5221" t="s">
        <v>542</v>
      </c>
    </row>
    <row r="5222" spans="1:58" hidden="1" x14ac:dyDescent="0.25">
      <c r="A5222">
        <v>11</v>
      </c>
      <c r="B5222">
        <v>74618233</v>
      </c>
      <c r="C5222" t="s">
        <v>6398</v>
      </c>
      <c r="D5222" t="s">
        <v>6399</v>
      </c>
      <c r="E5222" t="s">
        <v>6034</v>
      </c>
      <c r="F5222" t="s">
        <v>47</v>
      </c>
      <c r="G5222" t="s">
        <v>48</v>
      </c>
      <c r="H5222" t="s">
        <v>49</v>
      </c>
      <c r="T5222" s="35"/>
      <c r="W5222" s="23"/>
      <c r="X5222" t="s">
        <v>541</v>
      </c>
      <c r="Y5222" t="s">
        <v>78</v>
      </c>
      <c r="Z5222" t="s">
        <v>72</v>
      </c>
      <c r="AA5222">
        <v>814.07</v>
      </c>
      <c r="AB5222" t="s">
        <v>53</v>
      </c>
      <c r="AC5222" t="s">
        <v>6400</v>
      </c>
      <c r="AD5222" t="s">
        <v>64</v>
      </c>
      <c r="AE5222" t="s">
        <v>64</v>
      </c>
      <c r="AF5222" t="s">
        <v>55</v>
      </c>
      <c r="AG5222">
        <v>1</v>
      </c>
      <c r="AH5222">
        <v>4.8369999999999997</v>
      </c>
      <c r="AI5222">
        <v>1</v>
      </c>
      <c r="AJ5222">
        <v>100</v>
      </c>
      <c r="AK5222">
        <v>65</v>
      </c>
      <c r="AL5222">
        <v>0.99072194443663397</v>
      </c>
      <c r="AM5222" s="1">
        <v>4.2498222134866001E-5</v>
      </c>
      <c r="AN5222">
        <v>1.9509129E-2</v>
      </c>
      <c r="AO5222">
        <v>0</v>
      </c>
      <c r="AP5222">
        <v>39</v>
      </c>
      <c r="AQ5222">
        <v>1</v>
      </c>
      <c r="AR5222">
        <v>1</v>
      </c>
      <c r="AS5222">
        <v>2.64E-3</v>
      </c>
      <c r="AT5222">
        <v>4.7800000000000004E-3</v>
      </c>
      <c r="AU5222" t="s">
        <v>65</v>
      </c>
      <c r="AV5222">
        <v>4.0090000000000001E-2</v>
      </c>
      <c r="AW5222" t="s">
        <v>65</v>
      </c>
      <c r="AX5222">
        <v>9.5099999999999994E-3</v>
      </c>
      <c r="AY5222">
        <v>2.5000000000000001E-2</v>
      </c>
      <c r="AZ5222" s="1">
        <v>5.7899999999999998E-5</v>
      </c>
      <c r="BA5222">
        <v>1E-4</v>
      </c>
      <c r="BB5222" t="s">
        <v>65</v>
      </c>
      <c r="BC5222">
        <v>1.2E-4</v>
      </c>
      <c r="BD5222" t="s">
        <v>65</v>
      </c>
      <c r="BE5222">
        <v>5.1999999999999995E-4</v>
      </c>
      <c r="BF5222" t="s">
        <v>2962</v>
      </c>
    </row>
    <row r="5223" spans="1:58" hidden="1" x14ac:dyDescent="0.25">
      <c r="A5223">
        <v>11</v>
      </c>
      <c r="B5223">
        <v>74656109</v>
      </c>
      <c r="C5223" t="s">
        <v>540</v>
      </c>
      <c r="D5223" t="s">
        <v>58</v>
      </c>
      <c r="E5223" t="s">
        <v>11689</v>
      </c>
      <c r="F5223" t="s">
        <v>97</v>
      </c>
      <c r="G5223" t="s">
        <v>98</v>
      </c>
      <c r="H5223" t="s">
        <v>103</v>
      </c>
      <c r="T5223" s="35"/>
      <c r="W5223" s="23"/>
      <c r="X5223" t="s">
        <v>541</v>
      </c>
      <c r="Y5223" t="s">
        <v>78</v>
      </c>
      <c r="Z5223" t="s">
        <v>52</v>
      </c>
      <c r="AA5223">
        <v>172.52</v>
      </c>
      <c r="AB5223" t="s">
        <v>150</v>
      </c>
      <c r="AC5223" t="s">
        <v>55</v>
      </c>
      <c r="AD5223" t="s">
        <v>64</v>
      </c>
      <c r="AE5223" t="s">
        <v>64</v>
      </c>
      <c r="AF5223" t="s">
        <v>55</v>
      </c>
      <c r="AG5223">
        <v>0</v>
      </c>
      <c r="AH5223">
        <v>0</v>
      </c>
      <c r="AI5223">
        <v>0.99299999999999999</v>
      </c>
      <c r="AJ5223" t="s">
        <v>55</v>
      </c>
      <c r="AK5223" t="s">
        <v>55</v>
      </c>
      <c r="AL5223">
        <v>0.99072194443663397</v>
      </c>
      <c r="AM5223" s="1">
        <v>4.2498222134866001E-5</v>
      </c>
      <c r="AN5223">
        <v>1.9509129E-2</v>
      </c>
      <c r="AO5223">
        <v>0</v>
      </c>
      <c r="AP5223">
        <v>18</v>
      </c>
      <c r="AQ5223">
        <v>2</v>
      </c>
      <c r="AR5223">
        <v>0.5</v>
      </c>
      <c r="AS5223" t="s">
        <v>65</v>
      </c>
      <c r="AT5223" t="s">
        <v>65</v>
      </c>
      <c r="AU5223" t="s">
        <v>65</v>
      </c>
      <c r="AV5223" t="s">
        <v>65</v>
      </c>
      <c r="AW5223" t="s">
        <v>65</v>
      </c>
      <c r="AX5223" t="s">
        <v>65</v>
      </c>
      <c r="AY5223">
        <v>0.1</v>
      </c>
      <c r="AZ5223" t="s">
        <v>65</v>
      </c>
      <c r="BA5223" t="s">
        <v>65</v>
      </c>
      <c r="BB5223" t="s">
        <v>65</v>
      </c>
      <c r="BC5223" t="s">
        <v>65</v>
      </c>
      <c r="BD5223" t="s">
        <v>65</v>
      </c>
      <c r="BE5223" t="s">
        <v>65</v>
      </c>
      <c r="BF5223" t="s">
        <v>542</v>
      </c>
    </row>
    <row r="5224" spans="1:58" hidden="1" x14ac:dyDescent="0.25">
      <c r="A5224">
        <v>11</v>
      </c>
      <c r="B5224">
        <v>74656113</v>
      </c>
      <c r="C5224" t="s">
        <v>12108</v>
      </c>
      <c r="D5224" t="s">
        <v>58</v>
      </c>
      <c r="E5224" t="s">
        <v>11689</v>
      </c>
      <c r="F5224" t="s">
        <v>97</v>
      </c>
      <c r="G5224" t="s">
        <v>98</v>
      </c>
      <c r="H5224" t="s">
        <v>103</v>
      </c>
      <c r="T5224" s="35"/>
      <c r="W5224" s="23"/>
      <c r="X5224" t="s">
        <v>541</v>
      </c>
      <c r="Y5224" t="s">
        <v>51</v>
      </c>
      <c r="Z5224" t="s">
        <v>52</v>
      </c>
      <c r="AA5224">
        <v>106.36</v>
      </c>
      <c r="AB5224" t="s">
        <v>150</v>
      </c>
      <c r="AC5224" t="s">
        <v>55</v>
      </c>
      <c r="AD5224" t="s">
        <v>64</v>
      </c>
      <c r="AE5224" t="s">
        <v>64</v>
      </c>
      <c r="AF5224" t="s">
        <v>55</v>
      </c>
      <c r="AG5224">
        <v>0</v>
      </c>
      <c r="AH5224">
        <v>0</v>
      </c>
      <c r="AI5224">
        <v>1</v>
      </c>
      <c r="AJ5224" t="s">
        <v>55</v>
      </c>
      <c r="AK5224" t="s">
        <v>55</v>
      </c>
      <c r="AL5224">
        <v>0.99072194443663397</v>
      </c>
      <c r="AM5224" s="1">
        <v>4.2498222134866001E-5</v>
      </c>
      <c r="AN5224">
        <v>1.9509129E-2</v>
      </c>
      <c r="AO5224">
        <v>0</v>
      </c>
      <c r="AP5224">
        <v>27</v>
      </c>
      <c r="AQ5224">
        <v>1</v>
      </c>
      <c r="AR5224">
        <v>0.7</v>
      </c>
      <c r="AS5224" t="s">
        <v>65</v>
      </c>
      <c r="AT5224" t="s">
        <v>65</v>
      </c>
      <c r="AU5224" t="s">
        <v>65</v>
      </c>
      <c r="AV5224" t="s">
        <v>65</v>
      </c>
      <c r="AW5224" t="s">
        <v>65</v>
      </c>
      <c r="AX5224" t="s">
        <v>65</v>
      </c>
      <c r="AY5224">
        <v>3.5709999999999999E-2</v>
      </c>
      <c r="AZ5224" t="s">
        <v>65</v>
      </c>
      <c r="BA5224" t="s">
        <v>65</v>
      </c>
      <c r="BB5224" t="s">
        <v>65</v>
      </c>
      <c r="BC5224" t="s">
        <v>65</v>
      </c>
      <c r="BD5224" t="s">
        <v>65</v>
      </c>
      <c r="BE5224" t="s">
        <v>65</v>
      </c>
      <c r="BF5224" t="s">
        <v>4038</v>
      </c>
    </row>
    <row r="5225" spans="1:58" hidden="1" x14ac:dyDescent="0.25">
      <c r="A5225">
        <v>3</v>
      </c>
      <c r="B5225">
        <v>38390048</v>
      </c>
      <c r="C5225" t="s">
        <v>8378</v>
      </c>
      <c r="D5225" t="s">
        <v>8379</v>
      </c>
      <c r="E5225" t="s">
        <v>8238</v>
      </c>
      <c r="F5225" t="s">
        <v>47</v>
      </c>
      <c r="G5225" t="s">
        <v>48</v>
      </c>
      <c r="H5225" t="s">
        <v>76</v>
      </c>
      <c r="T5225" s="35"/>
      <c r="W5225" s="23"/>
      <c r="X5225" t="s">
        <v>8380</v>
      </c>
      <c r="Y5225" t="s">
        <v>52</v>
      </c>
      <c r="Z5225" t="s">
        <v>78</v>
      </c>
      <c r="AA5225">
        <v>595.07000000000005</v>
      </c>
      <c r="AB5225" t="s">
        <v>53</v>
      </c>
      <c r="AC5225" t="s">
        <v>8381</v>
      </c>
      <c r="AD5225" t="s">
        <v>150</v>
      </c>
      <c r="AE5225" t="s">
        <v>150</v>
      </c>
      <c r="AF5225" t="s">
        <v>55</v>
      </c>
      <c r="AG5225">
        <v>2E-3</v>
      </c>
      <c r="AH5225">
        <v>4.423</v>
      </c>
      <c r="AI5225">
        <v>0.999</v>
      </c>
      <c r="AJ5225">
        <v>95.52</v>
      </c>
      <c r="AK5225">
        <v>67</v>
      </c>
      <c r="AL5225">
        <v>0.126493210075169</v>
      </c>
      <c r="AM5225" s="1">
        <v>2.62886453689458E-13</v>
      </c>
      <c r="AN5225">
        <v>0.93930024099999998</v>
      </c>
      <c r="AO5225">
        <v>0</v>
      </c>
      <c r="AP5225">
        <v>39</v>
      </c>
      <c r="AQ5225">
        <v>1</v>
      </c>
      <c r="AR5225">
        <v>1</v>
      </c>
      <c r="AS5225">
        <v>9.0010000000000007E-2</v>
      </c>
      <c r="AT5225">
        <v>0.13367000000000001</v>
      </c>
      <c r="AU5225">
        <v>9.1149999999999995E-2</v>
      </c>
      <c r="AV5225">
        <v>0.1661</v>
      </c>
      <c r="AW5225">
        <v>0.27610000000000001</v>
      </c>
      <c r="AX5225">
        <v>0.12609999999999999</v>
      </c>
      <c r="AY5225">
        <v>2.5000000000000001E-2</v>
      </c>
      <c r="AZ5225">
        <v>2.3500000000000001E-3</v>
      </c>
      <c r="BA5225">
        <v>3.5699999999999998E-3</v>
      </c>
      <c r="BB5225">
        <v>7.9299999999999995E-3</v>
      </c>
      <c r="BC5225">
        <v>3.2599999999999999E-3</v>
      </c>
      <c r="BD5225">
        <v>2.2000000000000001E-3</v>
      </c>
      <c r="BE5225">
        <v>4.0699999999999998E-3</v>
      </c>
      <c r="BF5225" t="s">
        <v>8241</v>
      </c>
    </row>
    <row r="5226" spans="1:58" hidden="1" x14ac:dyDescent="0.25">
      <c r="A5226">
        <v>16</v>
      </c>
      <c r="B5226">
        <v>17232391</v>
      </c>
      <c r="C5226" t="s">
        <v>4384</v>
      </c>
      <c r="D5226" t="s">
        <v>4385</v>
      </c>
      <c r="E5226" t="s">
        <v>3829</v>
      </c>
      <c r="F5226" t="s">
        <v>47</v>
      </c>
      <c r="G5226" t="s">
        <v>98</v>
      </c>
      <c r="H5226" t="s">
        <v>76</v>
      </c>
      <c r="T5226" s="35"/>
      <c r="W5226" s="23"/>
      <c r="X5226" t="s">
        <v>4386</v>
      </c>
      <c r="Y5226" t="s">
        <v>78</v>
      </c>
      <c r="Z5226" t="s">
        <v>72</v>
      </c>
      <c r="AA5226">
        <v>733.07</v>
      </c>
      <c r="AB5226" t="s">
        <v>175</v>
      </c>
      <c r="AC5226" t="s">
        <v>55</v>
      </c>
      <c r="AD5226" t="s">
        <v>64</v>
      </c>
      <c r="AE5226" t="s">
        <v>64</v>
      </c>
      <c r="AF5226" t="s">
        <v>55</v>
      </c>
      <c r="AG5226">
        <v>0</v>
      </c>
      <c r="AH5226">
        <v>5.7859999999999996</v>
      </c>
      <c r="AI5226">
        <v>1</v>
      </c>
      <c r="AJ5226" t="s">
        <v>55</v>
      </c>
      <c r="AK5226" t="s">
        <v>55</v>
      </c>
      <c r="AL5226">
        <v>1.48402249639889E-2</v>
      </c>
      <c r="AM5226">
        <v>0.98515971121742796</v>
      </c>
      <c r="AN5226">
        <v>0.28964340500000002</v>
      </c>
      <c r="AO5226">
        <v>0.52129042800000003</v>
      </c>
      <c r="AP5226">
        <v>39</v>
      </c>
      <c r="AQ5226">
        <v>1</v>
      </c>
      <c r="AR5226">
        <v>1</v>
      </c>
      <c r="AS5226">
        <v>6.5350000000000005E-2</v>
      </c>
      <c r="AT5226">
        <v>9.2789999999999997E-2</v>
      </c>
      <c r="AU5226">
        <v>3.1329999999999997E-2</v>
      </c>
      <c r="AV5226">
        <v>9.8640000000000005E-2</v>
      </c>
      <c r="AW5226">
        <v>8.5870000000000002E-2</v>
      </c>
      <c r="AX5226">
        <v>9.2950000000000005E-2</v>
      </c>
      <c r="AY5226">
        <v>2.5000000000000001E-2</v>
      </c>
      <c r="AZ5226" s="35">
        <v>1.6800000000000001E-3</v>
      </c>
      <c r="BA5226" s="35">
        <v>2.4199999999999998E-3</v>
      </c>
      <c r="BB5226">
        <v>2.1199999999999999E-3</v>
      </c>
      <c r="BC5226">
        <v>2.33E-3</v>
      </c>
      <c r="BD5226">
        <v>5.9999999999999995E-4</v>
      </c>
      <c r="BE5226">
        <v>2.0999999999999999E-3</v>
      </c>
      <c r="BF5226" t="s">
        <v>1248</v>
      </c>
    </row>
    <row r="5227" spans="1:58" x14ac:dyDescent="0.25">
      <c r="A5227">
        <v>3</v>
      </c>
      <c r="B5227">
        <v>132213015</v>
      </c>
      <c r="C5227" t="s">
        <v>2739</v>
      </c>
      <c r="D5227" t="s">
        <v>58</v>
      </c>
      <c r="E5227" t="s">
        <v>3383</v>
      </c>
      <c r="F5227" t="s">
        <v>85</v>
      </c>
      <c r="G5227" t="s">
        <v>48</v>
      </c>
      <c r="H5227" t="s">
        <v>49</v>
      </c>
      <c r="I5227" t="s">
        <v>14625</v>
      </c>
      <c r="L5227" t="s">
        <v>14647</v>
      </c>
      <c r="N5227" t="s">
        <v>14648</v>
      </c>
      <c r="T5227" s="35"/>
      <c r="W5227" s="23"/>
      <c r="X5227" t="s">
        <v>2740</v>
      </c>
      <c r="Y5227" t="s">
        <v>78</v>
      </c>
      <c r="Z5227" t="s">
        <v>52</v>
      </c>
      <c r="AA5227">
        <v>1056.29</v>
      </c>
      <c r="AB5227" t="s">
        <v>53</v>
      </c>
      <c r="AC5227" t="s">
        <v>2741</v>
      </c>
      <c r="AF5227" t="s">
        <v>55</v>
      </c>
      <c r="AG5227">
        <v>0.95299999999999996</v>
      </c>
      <c r="AH5227">
        <v>9.8680000000000003</v>
      </c>
      <c r="AI5227">
        <v>1</v>
      </c>
      <c r="AJ5227">
        <v>100</v>
      </c>
      <c r="AK5227">
        <v>99</v>
      </c>
      <c r="AL5227" s="1">
        <v>3.18235048237197E-10</v>
      </c>
      <c r="AM5227">
        <v>0.99999999968176501</v>
      </c>
      <c r="AN5227">
        <v>0.78070096499999997</v>
      </c>
      <c r="AO5227">
        <v>0.56815916600000005</v>
      </c>
      <c r="AP5227">
        <v>38</v>
      </c>
      <c r="AQ5227">
        <v>2</v>
      </c>
      <c r="AR5227">
        <v>1</v>
      </c>
      <c r="AS5227" s="1">
        <v>3.1699999999999999E-7</v>
      </c>
      <c r="AT5227" s="1">
        <v>1.0499999999999999E-6</v>
      </c>
      <c r="AU5227" t="s">
        <v>65</v>
      </c>
      <c r="AV5227" t="s">
        <v>65</v>
      </c>
      <c r="AW5227" s="1">
        <v>8.0699999999999996E-5</v>
      </c>
      <c r="AX5227" t="s">
        <v>65</v>
      </c>
      <c r="AY5227">
        <v>0.05</v>
      </c>
      <c r="AZ5227" s="1">
        <v>8.2400000000000007E-6</v>
      </c>
      <c r="BA5227" s="1">
        <v>1.5E-5</v>
      </c>
      <c r="BB5227">
        <v>1.2999999999999999E-4</v>
      </c>
      <c r="BC5227" t="s">
        <v>65</v>
      </c>
      <c r="BD5227" t="s">
        <v>65</v>
      </c>
      <c r="BE5227" t="s">
        <v>65</v>
      </c>
      <c r="BF5227" t="s">
        <v>2540</v>
      </c>
    </row>
    <row r="5228" spans="1:58" hidden="1" x14ac:dyDescent="0.25">
      <c r="A5228">
        <v>11</v>
      </c>
      <c r="B5228">
        <v>57417331</v>
      </c>
      <c r="C5228" t="s">
        <v>8633</v>
      </c>
      <c r="D5228" t="s">
        <v>58</v>
      </c>
      <c r="E5228" t="s">
        <v>8238</v>
      </c>
      <c r="F5228" t="s">
        <v>97</v>
      </c>
      <c r="G5228" t="s">
        <v>98</v>
      </c>
      <c r="H5228" t="s">
        <v>76</v>
      </c>
      <c r="T5228" s="35"/>
      <c r="W5228" s="23"/>
      <c r="X5228" t="s">
        <v>8634</v>
      </c>
      <c r="Y5228" t="s">
        <v>52</v>
      </c>
      <c r="Z5228" t="s">
        <v>51</v>
      </c>
      <c r="AA5228">
        <v>271</v>
      </c>
      <c r="AB5228" t="s">
        <v>150</v>
      </c>
      <c r="AC5228" t="s">
        <v>55</v>
      </c>
      <c r="AD5228" t="s">
        <v>64</v>
      </c>
      <c r="AE5228" t="s">
        <v>64</v>
      </c>
      <c r="AF5228" t="s">
        <v>55</v>
      </c>
      <c r="AG5228">
        <v>0</v>
      </c>
      <c r="AH5228">
        <v>0</v>
      </c>
      <c r="AI5228">
        <v>0.99299999999999999</v>
      </c>
      <c r="AJ5228" t="s">
        <v>55</v>
      </c>
      <c r="AK5228" t="s">
        <v>55</v>
      </c>
      <c r="AL5228" s="35">
        <v>0.189365154550246</v>
      </c>
      <c r="AM5228">
        <v>0.80555481938775197</v>
      </c>
      <c r="AN5228">
        <v>0.70007908600000002</v>
      </c>
      <c r="AO5228">
        <v>0.65278383299999998</v>
      </c>
      <c r="AP5228">
        <v>26</v>
      </c>
      <c r="AQ5228">
        <v>2</v>
      </c>
      <c r="AR5228">
        <v>0.7</v>
      </c>
      <c r="AS5228" t="s">
        <v>65</v>
      </c>
      <c r="AT5228" t="s">
        <v>65</v>
      </c>
      <c r="AU5228" t="s">
        <v>65</v>
      </c>
      <c r="AV5228" t="s">
        <v>65</v>
      </c>
      <c r="AW5228" t="s">
        <v>65</v>
      </c>
      <c r="AX5228" t="s">
        <v>65</v>
      </c>
      <c r="AY5228">
        <v>7.1429999999999993E-2</v>
      </c>
      <c r="AZ5228" s="35" t="s">
        <v>65</v>
      </c>
      <c r="BA5228" s="35" t="s">
        <v>65</v>
      </c>
      <c r="BB5228" t="s">
        <v>65</v>
      </c>
      <c r="BC5228" t="s">
        <v>65</v>
      </c>
      <c r="BD5228" t="s">
        <v>65</v>
      </c>
      <c r="BE5228" t="s">
        <v>65</v>
      </c>
      <c r="BF5228" t="s">
        <v>8635</v>
      </c>
    </row>
    <row r="5229" spans="1:58" x14ac:dyDescent="0.25">
      <c r="A5229">
        <v>11</v>
      </c>
      <c r="B5229">
        <v>36615423</v>
      </c>
      <c r="C5229" t="s">
        <v>13519</v>
      </c>
      <c r="D5229" t="s">
        <v>58</v>
      </c>
      <c r="E5229" t="s">
        <v>13153</v>
      </c>
      <c r="F5229" t="s">
        <v>85</v>
      </c>
      <c r="G5229" t="s">
        <v>48</v>
      </c>
      <c r="H5229" t="s">
        <v>76</v>
      </c>
      <c r="I5229" t="s">
        <v>14625</v>
      </c>
      <c r="T5229" s="35"/>
      <c r="W5229" s="23"/>
      <c r="X5229" t="s">
        <v>13520</v>
      </c>
      <c r="Y5229" t="s">
        <v>78</v>
      </c>
      <c r="Z5229" t="s">
        <v>51</v>
      </c>
      <c r="AA5229">
        <v>1062.07</v>
      </c>
      <c r="AB5229" t="s">
        <v>53</v>
      </c>
      <c r="AC5229" t="s">
        <v>13521</v>
      </c>
      <c r="AF5229" t="s">
        <v>55</v>
      </c>
      <c r="AG5229">
        <v>1</v>
      </c>
      <c r="AH5229">
        <v>9.4770000000000003</v>
      </c>
      <c r="AI5229">
        <v>1</v>
      </c>
      <c r="AJ5229">
        <v>98.99</v>
      </c>
      <c r="AK5229">
        <v>99</v>
      </c>
      <c r="AL5229" s="47">
        <v>0.83098843707124903</v>
      </c>
      <c r="AM5229">
        <v>1.05193118193894E-2</v>
      </c>
      <c r="AN5229">
        <v>0.934655338</v>
      </c>
      <c r="AO5229">
        <v>0</v>
      </c>
      <c r="AP5229">
        <v>39</v>
      </c>
      <c r="AQ5229">
        <v>1</v>
      </c>
      <c r="AR5229">
        <v>1</v>
      </c>
      <c r="AS5229">
        <v>6.6E-4</v>
      </c>
      <c r="AT5229">
        <v>1.1999999999999999E-3</v>
      </c>
      <c r="AU5229" t="s">
        <v>65</v>
      </c>
      <c r="AV5229" t="s">
        <v>65</v>
      </c>
      <c r="AW5229" t="s">
        <v>65</v>
      </c>
      <c r="AX5229" t="s">
        <v>65</v>
      </c>
      <c r="AY5229">
        <v>2.5000000000000001E-2</v>
      </c>
      <c r="AZ5229" s="1">
        <v>8.2400000000000007E-6</v>
      </c>
      <c r="BA5229" s="1">
        <v>1.5E-5</v>
      </c>
      <c r="BB5229" t="s">
        <v>65</v>
      </c>
      <c r="BC5229" t="s">
        <v>65</v>
      </c>
      <c r="BD5229" t="s">
        <v>65</v>
      </c>
      <c r="BE5229" t="s">
        <v>65</v>
      </c>
      <c r="BF5229" t="s">
        <v>13156</v>
      </c>
    </row>
    <row r="5230" spans="1:58" hidden="1" x14ac:dyDescent="0.25">
      <c r="A5230">
        <v>17</v>
      </c>
      <c r="B5230">
        <v>1265266</v>
      </c>
      <c r="C5230" t="s">
        <v>10865</v>
      </c>
      <c r="D5230" t="s">
        <v>10866</v>
      </c>
      <c r="E5230" t="s">
        <v>10285</v>
      </c>
      <c r="F5230" t="s">
        <v>47</v>
      </c>
      <c r="G5230" t="s">
        <v>98</v>
      </c>
      <c r="H5230" t="s">
        <v>76</v>
      </c>
      <c r="T5230" s="35"/>
      <c r="W5230" s="23"/>
      <c r="X5230" t="s">
        <v>10867</v>
      </c>
      <c r="Y5230" t="s">
        <v>78</v>
      </c>
      <c r="Z5230" t="s">
        <v>72</v>
      </c>
      <c r="AA5230">
        <v>346.07</v>
      </c>
      <c r="AB5230" t="s">
        <v>164</v>
      </c>
      <c r="AC5230" t="s">
        <v>10868</v>
      </c>
      <c r="AD5230" t="s">
        <v>64</v>
      </c>
      <c r="AE5230" t="s">
        <v>64</v>
      </c>
      <c r="AF5230" t="s">
        <v>55</v>
      </c>
      <c r="AG5230">
        <v>0</v>
      </c>
      <c r="AH5230">
        <v>5.7960000000000003</v>
      </c>
      <c r="AI5230">
        <v>1</v>
      </c>
      <c r="AJ5230">
        <v>100</v>
      </c>
      <c r="AK5230">
        <v>100</v>
      </c>
      <c r="AL5230" s="35">
        <v>3.5771122090922702E-2</v>
      </c>
      <c r="AM5230" s="35">
        <v>0.96416114196060099</v>
      </c>
      <c r="AN5230">
        <v>0.99466234200000003</v>
      </c>
      <c r="AO5230">
        <v>0</v>
      </c>
      <c r="AP5230">
        <v>39</v>
      </c>
      <c r="AQ5230">
        <v>1</v>
      </c>
      <c r="AR5230">
        <v>1</v>
      </c>
      <c r="AS5230">
        <v>1.65E-3</v>
      </c>
      <c r="AT5230">
        <v>3.0699999999999998E-3</v>
      </c>
      <c r="AU5230" t="s">
        <v>65</v>
      </c>
      <c r="AV5230" t="s">
        <v>65</v>
      </c>
      <c r="AW5230" t="s">
        <v>65</v>
      </c>
      <c r="AX5230">
        <v>9.2399999999999999E-3</v>
      </c>
      <c r="AY5230">
        <v>2.5000000000000001E-2</v>
      </c>
      <c r="AZ5230" s="1">
        <v>3.29E-5</v>
      </c>
      <c r="BA5230" s="1">
        <v>6.1600000000000007E-5</v>
      </c>
      <c r="BB5230" t="s">
        <v>65</v>
      </c>
      <c r="BC5230">
        <v>1.2E-4</v>
      </c>
      <c r="BD5230" t="s">
        <v>65</v>
      </c>
      <c r="BE5230" t="s">
        <v>65</v>
      </c>
      <c r="BF5230" t="s">
        <v>10287</v>
      </c>
    </row>
    <row r="5231" spans="1:58" hidden="1" x14ac:dyDescent="0.25">
      <c r="A5231">
        <v>7</v>
      </c>
      <c r="B5231">
        <v>100388593</v>
      </c>
      <c r="C5231" t="s">
        <v>4149</v>
      </c>
      <c r="D5231" t="s">
        <v>58</v>
      </c>
      <c r="E5231" t="s">
        <v>3829</v>
      </c>
      <c r="F5231" t="s">
        <v>47</v>
      </c>
      <c r="G5231" t="s">
        <v>48</v>
      </c>
      <c r="H5231" t="s">
        <v>76</v>
      </c>
      <c r="T5231" s="35"/>
      <c r="W5231" s="23"/>
      <c r="X5231" t="s">
        <v>4150</v>
      </c>
      <c r="Y5231" t="s">
        <v>51</v>
      </c>
      <c r="Z5231" t="s">
        <v>78</v>
      </c>
      <c r="AA5231">
        <v>303.08</v>
      </c>
      <c r="AB5231" t="s">
        <v>53</v>
      </c>
      <c r="AC5231" t="s">
        <v>4151</v>
      </c>
      <c r="AD5231" t="s">
        <v>164</v>
      </c>
      <c r="AE5231" t="s">
        <v>64</v>
      </c>
      <c r="AF5231" t="s">
        <v>55</v>
      </c>
      <c r="AG5231">
        <v>0.998</v>
      </c>
      <c r="AH5231">
        <v>0</v>
      </c>
      <c r="AI5231">
        <v>0</v>
      </c>
      <c r="AJ5231">
        <v>63.89</v>
      </c>
      <c r="AK5231">
        <v>72</v>
      </c>
      <c r="AL5231" s="1">
        <v>1.3434619046177801E-6</v>
      </c>
      <c r="AM5231" s="1">
        <v>1.5605906122702099E-43</v>
      </c>
      <c r="AN5231">
        <v>0</v>
      </c>
      <c r="AO5231">
        <v>0</v>
      </c>
      <c r="AP5231">
        <v>39</v>
      </c>
      <c r="AQ5231">
        <v>1</v>
      </c>
      <c r="AR5231">
        <v>1</v>
      </c>
      <c r="AS5231">
        <v>4.6129999999999997E-2</v>
      </c>
      <c r="AT5231">
        <v>6.9159999999999999E-2</v>
      </c>
      <c r="AU5231">
        <v>2.359E-2</v>
      </c>
      <c r="AV5231">
        <v>4.0050000000000002E-2</v>
      </c>
      <c r="AW5231">
        <v>7.6149999999999995E-2</v>
      </c>
      <c r="AX5231">
        <v>4.1270000000000001E-2</v>
      </c>
      <c r="AY5231">
        <v>2.5000000000000001E-2</v>
      </c>
      <c r="AZ5231">
        <v>1.17E-3</v>
      </c>
      <c r="BA5231">
        <v>1.7700000000000001E-3</v>
      </c>
      <c r="BB5231">
        <v>1.8500000000000001E-3</v>
      </c>
      <c r="BC5231">
        <v>9.3999999999999997E-4</v>
      </c>
      <c r="BD5231">
        <v>4.0000000000000002E-4</v>
      </c>
      <c r="BE5231">
        <v>5.1999999999999995E-4</v>
      </c>
      <c r="BF5231" t="s">
        <v>1248</v>
      </c>
    </row>
    <row r="5232" spans="1:58" hidden="1" x14ac:dyDescent="0.25">
      <c r="A5232">
        <v>7</v>
      </c>
      <c r="B5232">
        <v>100361718</v>
      </c>
      <c r="C5232" t="s">
        <v>7837</v>
      </c>
      <c r="D5232" t="s">
        <v>58</v>
      </c>
      <c r="E5232" t="s">
        <v>7516</v>
      </c>
      <c r="F5232" t="s">
        <v>97</v>
      </c>
      <c r="G5232" t="s">
        <v>48</v>
      </c>
      <c r="H5232" t="s">
        <v>49</v>
      </c>
      <c r="T5232" s="35"/>
      <c r="W5232" s="23"/>
      <c r="X5232" t="s">
        <v>4150</v>
      </c>
      <c r="Y5232" t="s">
        <v>72</v>
      </c>
      <c r="Z5232" t="s">
        <v>78</v>
      </c>
      <c r="AA5232">
        <v>532.07000000000005</v>
      </c>
      <c r="AB5232" t="s">
        <v>53</v>
      </c>
      <c r="AC5232" t="s">
        <v>7838</v>
      </c>
      <c r="AD5232" t="s">
        <v>150</v>
      </c>
      <c r="AE5232" t="s">
        <v>150</v>
      </c>
      <c r="AF5232" t="s">
        <v>55</v>
      </c>
      <c r="AG5232">
        <v>0.92600000000000005</v>
      </c>
      <c r="AH5232">
        <v>0</v>
      </c>
      <c r="AI5232">
        <v>0</v>
      </c>
      <c r="AJ5232">
        <v>79.22</v>
      </c>
      <c r="AK5232">
        <v>77</v>
      </c>
      <c r="AL5232" s="1">
        <v>1.3434619046177801E-6</v>
      </c>
      <c r="AM5232" s="1">
        <v>1.5605906122702099E-43</v>
      </c>
      <c r="AN5232">
        <v>0</v>
      </c>
      <c r="AO5232">
        <v>0</v>
      </c>
      <c r="AP5232">
        <v>39</v>
      </c>
      <c r="AQ5232">
        <v>1</v>
      </c>
      <c r="AR5232">
        <v>1</v>
      </c>
      <c r="AS5232">
        <v>3.4000000000000002E-4</v>
      </c>
      <c r="AT5232" t="s">
        <v>65</v>
      </c>
      <c r="AU5232" t="s">
        <v>65</v>
      </c>
      <c r="AV5232" t="s">
        <v>65</v>
      </c>
      <c r="AW5232" t="s">
        <v>65</v>
      </c>
      <c r="AX5232" t="s">
        <v>65</v>
      </c>
      <c r="AY5232">
        <v>2.5000000000000001E-2</v>
      </c>
      <c r="AZ5232" s="35">
        <v>0</v>
      </c>
      <c r="BA5232" s="35" t="s">
        <v>65</v>
      </c>
      <c r="BB5232" t="s">
        <v>65</v>
      </c>
      <c r="BC5232" t="s">
        <v>65</v>
      </c>
      <c r="BD5232" t="s">
        <v>65</v>
      </c>
      <c r="BE5232" t="s">
        <v>65</v>
      </c>
      <c r="BF5232" t="s">
        <v>7519</v>
      </c>
    </row>
    <row r="5233" spans="1:58" hidden="1" x14ac:dyDescent="0.25">
      <c r="A5233">
        <v>3</v>
      </c>
      <c r="B5233">
        <v>111312835</v>
      </c>
      <c r="C5233" t="s">
        <v>4732</v>
      </c>
      <c r="D5233" t="s">
        <v>58</v>
      </c>
      <c r="E5233" t="s">
        <v>4574</v>
      </c>
      <c r="F5233" t="s">
        <v>97</v>
      </c>
      <c r="G5233" t="s">
        <v>48</v>
      </c>
      <c r="H5233" t="s">
        <v>49</v>
      </c>
      <c r="T5233" s="35"/>
      <c r="W5233" s="23"/>
      <c r="X5233" t="s">
        <v>4733</v>
      </c>
      <c r="Y5233" t="s">
        <v>78</v>
      </c>
      <c r="Z5233" t="s">
        <v>72</v>
      </c>
      <c r="AA5233">
        <v>665.07</v>
      </c>
      <c r="AB5233" t="s">
        <v>53</v>
      </c>
      <c r="AC5233" t="s">
        <v>4734</v>
      </c>
      <c r="AD5233" t="s">
        <v>64</v>
      </c>
      <c r="AE5233" t="s">
        <v>64</v>
      </c>
      <c r="AF5233" t="s">
        <v>55</v>
      </c>
      <c r="AG5233">
        <v>0.63600000000000001</v>
      </c>
      <c r="AH5233">
        <v>0</v>
      </c>
      <c r="AI5233">
        <v>0.997</v>
      </c>
      <c r="AJ5233">
        <v>88.14</v>
      </c>
      <c r="AK5233">
        <v>59</v>
      </c>
      <c r="AL5233">
        <v>0.50584736619897597</v>
      </c>
      <c r="AM5233">
        <v>2.0586601529701699E-3</v>
      </c>
      <c r="AN5233">
        <v>0.52760514000000003</v>
      </c>
      <c r="AO5233">
        <v>0</v>
      </c>
      <c r="AP5233">
        <v>39</v>
      </c>
      <c r="AQ5233">
        <v>1</v>
      </c>
      <c r="AR5233">
        <v>1</v>
      </c>
      <c r="AS5233">
        <v>6.6E-4</v>
      </c>
      <c r="AT5233">
        <v>1.1999999999999999E-3</v>
      </c>
      <c r="AU5233" t="s">
        <v>65</v>
      </c>
      <c r="AV5233" t="s">
        <v>65</v>
      </c>
      <c r="AW5233" t="s">
        <v>65</v>
      </c>
      <c r="AX5233" t="s">
        <v>65</v>
      </c>
      <c r="AY5233">
        <v>2.5000000000000001E-2</v>
      </c>
      <c r="AZ5233" s="1">
        <v>8.2400000000000007E-6</v>
      </c>
      <c r="BA5233" s="1">
        <v>1.5E-5</v>
      </c>
      <c r="BB5233" t="s">
        <v>65</v>
      </c>
      <c r="BC5233" t="s">
        <v>65</v>
      </c>
      <c r="BD5233" t="s">
        <v>65</v>
      </c>
      <c r="BE5233" t="s">
        <v>65</v>
      </c>
      <c r="BF5233" t="s">
        <v>910</v>
      </c>
    </row>
    <row r="5234" spans="1:58" hidden="1" x14ac:dyDescent="0.25">
      <c r="A5234">
        <v>6</v>
      </c>
      <c r="B5234">
        <v>31869678</v>
      </c>
      <c r="C5234" t="s">
        <v>5522</v>
      </c>
      <c r="D5234" t="s">
        <v>58</v>
      </c>
      <c r="E5234" t="s">
        <v>5308</v>
      </c>
      <c r="F5234" t="s">
        <v>97</v>
      </c>
      <c r="G5234" t="s">
        <v>98</v>
      </c>
      <c r="H5234" t="s">
        <v>49</v>
      </c>
      <c r="T5234" s="35"/>
      <c r="W5234" s="23"/>
      <c r="X5234" t="s">
        <v>5523</v>
      </c>
      <c r="Y5234" t="s">
        <v>72</v>
      </c>
      <c r="Z5234" t="s">
        <v>78</v>
      </c>
      <c r="AA5234">
        <v>284.37</v>
      </c>
      <c r="AB5234" t="s">
        <v>150</v>
      </c>
      <c r="AC5234" t="s">
        <v>55</v>
      </c>
      <c r="AD5234" t="s">
        <v>64</v>
      </c>
      <c r="AE5234" t="s">
        <v>64</v>
      </c>
      <c r="AF5234" t="s">
        <v>55</v>
      </c>
      <c r="AG5234">
        <v>0</v>
      </c>
      <c r="AH5234">
        <v>0</v>
      </c>
      <c r="AI5234">
        <v>0.94699999999999995</v>
      </c>
      <c r="AJ5234" t="s">
        <v>55</v>
      </c>
      <c r="AK5234" t="s">
        <v>55</v>
      </c>
      <c r="AL5234">
        <v>0.18764681401757899</v>
      </c>
      <c r="AM5234" s="35">
        <v>0.80740101859161195</v>
      </c>
      <c r="AN5234">
        <v>0.92886745500000001</v>
      </c>
      <c r="AO5234">
        <v>0</v>
      </c>
      <c r="AP5234">
        <v>31</v>
      </c>
      <c r="AQ5234">
        <v>1</v>
      </c>
      <c r="AR5234">
        <v>0.8</v>
      </c>
      <c r="AS5234" t="s">
        <v>65</v>
      </c>
      <c r="AT5234" t="s">
        <v>65</v>
      </c>
      <c r="AU5234" t="s">
        <v>65</v>
      </c>
      <c r="AV5234" t="s">
        <v>65</v>
      </c>
      <c r="AW5234" t="s">
        <v>65</v>
      </c>
      <c r="AX5234" t="s">
        <v>65</v>
      </c>
      <c r="AY5234">
        <v>3.125E-2</v>
      </c>
      <c r="AZ5234" t="s">
        <v>65</v>
      </c>
      <c r="BA5234" t="s">
        <v>65</v>
      </c>
      <c r="BB5234" t="s">
        <v>65</v>
      </c>
      <c r="BC5234" t="s">
        <v>65</v>
      </c>
      <c r="BD5234" t="s">
        <v>65</v>
      </c>
      <c r="BE5234" t="s">
        <v>65</v>
      </c>
      <c r="BF5234" t="s">
        <v>1640</v>
      </c>
    </row>
    <row r="5235" spans="1:58" hidden="1" x14ac:dyDescent="0.25">
      <c r="A5235">
        <v>14</v>
      </c>
      <c r="B5235">
        <v>64957224</v>
      </c>
      <c r="C5235" t="s">
        <v>701</v>
      </c>
      <c r="D5235" t="s">
        <v>702</v>
      </c>
      <c r="E5235" t="s">
        <v>46</v>
      </c>
      <c r="F5235" t="s">
        <v>47</v>
      </c>
      <c r="G5235" t="s">
        <v>48</v>
      </c>
      <c r="H5235" t="s">
        <v>76</v>
      </c>
      <c r="T5235" s="35"/>
      <c r="W5235" s="23"/>
      <c r="X5235" t="s">
        <v>703</v>
      </c>
      <c r="Y5235" t="s">
        <v>78</v>
      </c>
      <c r="Z5235" t="s">
        <v>72</v>
      </c>
      <c r="AA5235">
        <v>493.07</v>
      </c>
      <c r="AB5235" t="s">
        <v>53</v>
      </c>
      <c r="AC5235" t="s">
        <v>704</v>
      </c>
      <c r="AF5235" t="s">
        <v>55</v>
      </c>
      <c r="AG5235">
        <v>1</v>
      </c>
      <c r="AH5235">
        <v>9.7210000000000001</v>
      </c>
      <c r="AI5235">
        <v>1</v>
      </c>
      <c r="AJ5235">
        <v>100</v>
      </c>
      <c r="AK5235">
        <v>97</v>
      </c>
      <c r="AL5235">
        <v>0.57534718174648203</v>
      </c>
      <c r="AM5235" s="1">
        <v>3.3106856951781202E-5</v>
      </c>
      <c r="AN5235">
        <v>0.89346895599999998</v>
      </c>
      <c r="AO5235">
        <v>0.56482915</v>
      </c>
      <c r="AP5235">
        <v>39</v>
      </c>
      <c r="AQ5235">
        <v>1</v>
      </c>
      <c r="AR5235">
        <v>1</v>
      </c>
      <c r="AS5235">
        <v>4.0039999999999999E-2</v>
      </c>
      <c r="AT5235">
        <v>6.9510000000000002E-2</v>
      </c>
      <c r="AU5235">
        <v>2.359E-2</v>
      </c>
      <c r="AV5235">
        <v>5.9069999999999998E-2</v>
      </c>
      <c r="AW5235">
        <v>3.117E-2</v>
      </c>
      <c r="AX5235">
        <v>7.5920000000000001E-2</v>
      </c>
      <c r="AY5235">
        <v>2.5000000000000001E-2</v>
      </c>
      <c r="AZ5235">
        <v>1.01E-3</v>
      </c>
      <c r="BA5235">
        <v>1.7899999999999999E-3</v>
      </c>
      <c r="BB5235">
        <v>6.6E-4</v>
      </c>
      <c r="BC5235">
        <v>1.8600000000000001E-3</v>
      </c>
      <c r="BD5235">
        <v>4.0000000000000002E-4</v>
      </c>
      <c r="BE5235">
        <v>1.0200000000000001E-3</v>
      </c>
      <c r="BF5235" t="s">
        <v>56</v>
      </c>
    </row>
    <row r="5236" spans="1:58" hidden="1" x14ac:dyDescent="0.25">
      <c r="A5236">
        <v>14</v>
      </c>
      <c r="B5236">
        <v>64957164</v>
      </c>
      <c r="C5236" t="s">
        <v>8023</v>
      </c>
      <c r="D5236" t="s">
        <v>8024</v>
      </c>
      <c r="E5236" t="s">
        <v>7516</v>
      </c>
      <c r="F5236" t="s">
        <v>47</v>
      </c>
      <c r="G5236" t="s">
        <v>48</v>
      </c>
      <c r="H5236" t="s">
        <v>76</v>
      </c>
      <c r="T5236" s="35"/>
      <c r="W5236" s="23"/>
      <c r="X5236" t="s">
        <v>703</v>
      </c>
      <c r="Y5236" t="s">
        <v>52</v>
      </c>
      <c r="Z5236" t="s">
        <v>51</v>
      </c>
      <c r="AA5236">
        <v>646.07000000000005</v>
      </c>
      <c r="AB5236" t="s">
        <v>53</v>
      </c>
      <c r="AC5236" t="s">
        <v>8025</v>
      </c>
      <c r="AF5236" t="s">
        <v>55</v>
      </c>
      <c r="AG5236">
        <v>0.997</v>
      </c>
      <c r="AH5236">
        <v>7.9240000000000004</v>
      </c>
      <c r="AI5236">
        <v>1</v>
      </c>
      <c r="AJ5236">
        <v>100</v>
      </c>
      <c r="AK5236">
        <v>97</v>
      </c>
      <c r="AL5236">
        <v>0.57534718174648203</v>
      </c>
      <c r="AM5236" s="1">
        <v>3.3106856951781202E-5</v>
      </c>
      <c r="AN5236">
        <v>0.89346895599999998</v>
      </c>
      <c r="AO5236">
        <v>0.56482915</v>
      </c>
      <c r="AP5236">
        <v>39</v>
      </c>
      <c r="AQ5236">
        <v>1</v>
      </c>
      <c r="AR5236">
        <v>1</v>
      </c>
      <c r="AS5236">
        <v>2.1190000000000001E-2</v>
      </c>
      <c r="AT5236">
        <v>3.4180000000000002E-2</v>
      </c>
      <c r="AU5236" t="s">
        <v>65</v>
      </c>
      <c r="AV5236">
        <v>2.002E-2</v>
      </c>
      <c r="AW5236">
        <v>4.6399999999999997E-2</v>
      </c>
      <c r="AX5236">
        <v>1.383E-2</v>
      </c>
      <c r="AY5236">
        <v>2.5000000000000001E-2</v>
      </c>
      <c r="AZ5236">
        <v>5.2999999999999998E-4</v>
      </c>
      <c r="BA5236">
        <v>8.4999999999999995E-4</v>
      </c>
      <c r="BB5236">
        <v>1.06E-3</v>
      </c>
      <c r="BC5236">
        <v>2.3000000000000001E-4</v>
      </c>
      <c r="BD5236" t="s">
        <v>65</v>
      </c>
      <c r="BE5236">
        <v>0</v>
      </c>
      <c r="BF5236" t="s">
        <v>7519</v>
      </c>
    </row>
    <row r="5237" spans="1:58" hidden="1" x14ac:dyDescent="0.25">
      <c r="A5237">
        <v>14</v>
      </c>
      <c r="B5237">
        <v>64954420</v>
      </c>
      <c r="C5237" t="s">
        <v>13618</v>
      </c>
      <c r="D5237" t="s">
        <v>13619</v>
      </c>
      <c r="E5237" t="s">
        <v>13153</v>
      </c>
      <c r="F5237" t="s">
        <v>47</v>
      </c>
      <c r="G5237" t="s">
        <v>48</v>
      </c>
      <c r="H5237" t="s">
        <v>49</v>
      </c>
      <c r="T5237" s="35"/>
      <c r="W5237" s="23"/>
      <c r="X5237" t="s">
        <v>703</v>
      </c>
      <c r="Y5237" t="s">
        <v>51</v>
      </c>
      <c r="Z5237" t="s">
        <v>52</v>
      </c>
      <c r="AA5237">
        <v>761.29</v>
      </c>
      <c r="AB5237" t="s">
        <v>53</v>
      </c>
      <c r="AC5237" t="s">
        <v>13620</v>
      </c>
      <c r="AD5237" t="s">
        <v>64</v>
      </c>
      <c r="AE5237" t="s">
        <v>64</v>
      </c>
      <c r="AF5237" t="s">
        <v>55</v>
      </c>
      <c r="AG5237">
        <v>0.998</v>
      </c>
      <c r="AH5237">
        <v>4.3550000000000004</v>
      </c>
      <c r="AI5237">
        <v>1</v>
      </c>
      <c r="AJ5237">
        <v>86.46</v>
      </c>
      <c r="AK5237">
        <v>96</v>
      </c>
      <c r="AL5237">
        <v>0.57534718174648203</v>
      </c>
      <c r="AM5237" s="1">
        <v>3.3106856951781202E-5</v>
      </c>
      <c r="AN5237">
        <v>0.89346895599999998</v>
      </c>
      <c r="AO5237">
        <v>0.56482915</v>
      </c>
      <c r="AP5237">
        <v>39</v>
      </c>
      <c r="AQ5237">
        <v>1</v>
      </c>
      <c r="AR5237">
        <v>1</v>
      </c>
      <c r="AS5237">
        <v>0.11226999999999999</v>
      </c>
      <c r="AT5237">
        <v>0.12640999999999999</v>
      </c>
      <c r="AU5237">
        <v>9.1149999999999995E-2</v>
      </c>
      <c r="AV5237">
        <v>0.27828999999999998</v>
      </c>
      <c r="AW5237">
        <v>0.19069</v>
      </c>
      <c r="AX5237">
        <v>0.18129000000000001</v>
      </c>
      <c r="AY5237">
        <v>2.5000000000000001E-2</v>
      </c>
      <c r="AZ5237">
        <v>2.97E-3</v>
      </c>
      <c r="BA5237">
        <v>3.3600000000000001E-3</v>
      </c>
      <c r="BB5237">
        <v>5.1599999999999997E-3</v>
      </c>
      <c r="BC5237">
        <v>4.8799999999999998E-3</v>
      </c>
      <c r="BD5237">
        <v>2.2000000000000001E-3</v>
      </c>
      <c r="BE5237">
        <v>7.6899999999999998E-3</v>
      </c>
      <c r="BF5237" t="s">
        <v>13156</v>
      </c>
    </row>
    <row r="5238" spans="1:58" x14ac:dyDescent="0.25">
      <c r="A5238">
        <v>17</v>
      </c>
      <c r="B5238">
        <v>27908376</v>
      </c>
      <c r="C5238" t="s">
        <v>842</v>
      </c>
      <c r="D5238" t="s">
        <v>58</v>
      </c>
      <c r="E5238" t="s">
        <v>46</v>
      </c>
      <c r="F5238" t="s">
        <v>85</v>
      </c>
      <c r="G5238" t="s">
        <v>98</v>
      </c>
      <c r="H5238" t="s">
        <v>76</v>
      </c>
      <c r="I5238" t="s">
        <v>14625</v>
      </c>
      <c r="T5238" s="35"/>
      <c r="W5238" s="23"/>
      <c r="X5238" t="s">
        <v>843</v>
      </c>
      <c r="Y5238" t="s">
        <v>78</v>
      </c>
      <c r="Z5238" t="s">
        <v>72</v>
      </c>
      <c r="AA5238">
        <v>1078.07</v>
      </c>
      <c r="AB5238" t="s">
        <v>164</v>
      </c>
      <c r="AC5238" t="s">
        <v>844</v>
      </c>
      <c r="AD5238" t="s">
        <v>64</v>
      </c>
      <c r="AE5238" t="s">
        <v>64</v>
      </c>
      <c r="AF5238" t="s">
        <v>55</v>
      </c>
      <c r="AG5238">
        <v>0</v>
      </c>
      <c r="AH5238">
        <v>4.3730000000000002</v>
      </c>
      <c r="AI5238">
        <v>1</v>
      </c>
      <c r="AJ5238">
        <v>98.89</v>
      </c>
      <c r="AK5238">
        <v>90</v>
      </c>
      <c r="AL5238">
        <v>6.9677020799767896E-4</v>
      </c>
      <c r="AM5238">
        <v>0.99930322961239204</v>
      </c>
      <c r="AN5238">
        <v>0.84328545399999999</v>
      </c>
      <c r="AO5238">
        <v>0.66107466599999998</v>
      </c>
      <c r="AP5238">
        <v>39</v>
      </c>
      <c r="AQ5238">
        <v>1</v>
      </c>
      <c r="AR5238">
        <v>1</v>
      </c>
      <c r="AS5238">
        <v>6.6E-4</v>
      </c>
      <c r="AT5238">
        <v>1.2099999999999999E-3</v>
      </c>
      <c r="AU5238" t="s">
        <v>65</v>
      </c>
      <c r="AV5238">
        <v>3.977E-2</v>
      </c>
      <c r="AW5238" t="s">
        <v>65</v>
      </c>
      <c r="AX5238" t="s">
        <v>65</v>
      </c>
      <c r="AY5238">
        <v>2.5000000000000001E-2</v>
      </c>
      <c r="AZ5238" s="1">
        <v>8.2400000000000007E-6</v>
      </c>
      <c r="BA5238" s="1">
        <v>1.52E-5</v>
      </c>
      <c r="BB5238" t="s">
        <v>65</v>
      </c>
      <c r="BC5238" t="s">
        <v>65</v>
      </c>
      <c r="BD5238" t="s">
        <v>65</v>
      </c>
      <c r="BE5238">
        <v>5.1000000000000004E-4</v>
      </c>
      <c r="BF5238" t="s">
        <v>56</v>
      </c>
    </row>
    <row r="5239" spans="1:58" hidden="1" x14ac:dyDescent="0.25">
      <c r="A5239">
        <v>12</v>
      </c>
      <c r="B5239">
        <v>57395206</v>
      </c>
      <c r="C5239" t="s">
        <v>6444</v>
      </c>
      <c r="D5239" t="s">
        <v>58</v>
      </c>
      <c r="E5239" t="s">
        <v>6034</v>
      </c>
      <c r="F5239" t="s">
        <v>97</v>
      </c>
      <c r="G5239" t="s">
        <v>98</v>
      </c>
      <c r="H5239" t="s">
        <v>49</v>
      </c>
      <c r="T5239" s="35"/>
      <c r="W5239" s="23"/>
      <c r="X5239" t="s">
        <v>6445</v>
      </c>
      <c r="Y5239" t="s">
        <v>52</v>
      </c>
      <c r="Z5239" t="s">
        <v>51</v>
      </c>
      <c r="AA5239">
        <v>715.07</v>
      </c>
      <c r="AB5239" t="s">
        <v>100</v>
      </c>
      <c r="AC5239" t="s">
        <v>55</v>
      </c>
      <c r="AF5239" t="s">
        <v>55</v>
      </c>
      <c r="AG5239">
        <v>0</v>
      </c>
      <c r="AH5239">
        <v>0</v>
      </c>
      <c r="AI5239">
        <v>1</v>
      </c>
      <c r="AJ5239" t="s">
        <v>55</v>
      </c>
      <c r="AK5239" t="s">
        <v>55</v>
      </c>
      <c r="AL5239">
        <v>0.94163774255425603</v>
      </c>
      <c r="AM5239" s="35">
        <v>9.7309301039718195E-3</v>
      </c>
      <c r="AN5239">
        <v>0.88536992599999997</v>
      </c>
      <c r="AO5239">
        <v>0.52809031500000003</v>
      </c>
      <c r="AP5239">
        <v>39</v>
      </c>
      <c r="AQ5239">
        <v>1</v>
      </c>
      <c r="AR5239">
        <v>1</v>
      </c>
      <c r="AS5239" t="s">
        <v>65</v>
      </c>
      <c r="AT5239" t="s">
        <v>65</v>
      </c>
      <c r="AU5239" t="s">
        <v>65</v>
      </c>
      <c r="AV5239" t="s">
        <v>65</v>
      </c>
      <c r="AW5239" t="s">
        <v>65</v>
      </c>
      <c r="AX5239" t="s">
        <v>65</v>
      </c>
      <c r="AY5239">
        <v>2.5000000000000001E-2</v>
      </c>
      <c r="AZ5239" s="35" t="s">
        <v>65</v>
      </c>
      <c r="BA5239" t="s">
        <v>65</v>
      </c>
      <c r="BB5239" t="s">
        <v>65</v>
      </c>
      <c r="BC5239" t="s">
        <v>65</v>
      </c>
      <c r="BD5239" t="s">
        <v>65</v>
      </c>
      <c r="BE5239" t="s">
        <v>65</v>
      </c>
      <c r="BF5239" t="s">
        <v>2962</v>
      </c>
    </row>
    <row r="5240" spans="1:58" hidden="1" x14ac:dyDescent="0.25">
      <c r="A5240">
        <v>17</v>
      </c>
      <c r="B5240">
        <v>7364614</v>
      </c>
      <c r="C5240" t="s">
        <v>11528</v>
      </c>
      <c r="D5240" t="s">
        <v>58</v>
      </c>
      <c r="E5240" t="s">
        <v>11009</v>
      </c>
      <c r="F5240" t="s">
        <v>97</v>
      </c>
      <c r="G5240" t="s">
        <v>98</v>
      </c>
      <c r="H5240" t="s">
        <v>76</v>
      </c>
      <c r="T5240" s="35"/>
      <c r="W5240" s="23"/>
      <c r="X5240" t="s">
        <v>11529</v>
      </c>
      <c r="Y5240" t="s">
        <v>78</v>
      </c>
      <c r="Z5240" t="s">
        <v>51</v>
      </c>
      <c r="AA5240">
        <v>449.07</v>
      </c>
      <c r="AB5240" t="s">
        <v>100</v>
      </c>
      <c r="AC5240" t="s">
        <v>55</v>
      </c>
      <c r="AF5240" t="s">
        <v>55</v>
      </c>
      <c r="AG5240">
        <v>0</v>
      </c>
      <c r="AH5240">
        <v>0</v>
      </c>
      <c r="AI5240">
        <v>0.997</v>
      </c>
      <c r="AJ5240" t="s">
        <v>55</v>
      </c>
      <c r="AK5240" t="s">
        <v>55</v>
      </c>
      <c r="AL5240">
        <v>1.50976770239681E-3</v>
      </c>
      <c r="AM5240" s="35">
        <v>0.99849020341356198</v>
      </c>
      <c r="AN5240">
        <v>0.99633058600000002</v>
      </c>
      <c r="AO5240">
        <v>0.52872523199999999</v>
      </c>
      <c r="AP5240">
        <v>39</v>
      </c>
      <c r="AQ5240">
        <v>1</v>
      </c>
      <c r="AR5240">
        <v>1</v>
      </c>
      <c r="AS5240" t="s">
        <v>65</v>
      </c>
      <c r="AT5240" t="s">
        <v>65</v>
      </c>
      <c r="AU5240" t="s">
        <v>65</v>
      </c>
      <c r="AV5240" t="s">
        <v>65</v>
      </c>
      <c r="AW5240" t="s">
        <v>65</v>
      </c>
      <c r="AX5240" t="s">
        <v>65</v>
      </c>
      <c r="AY5240">
        <v>2.5000000000000001E-2</v>
      </c>
      <c r="AZ5240" s="35" t="s">
        <v>65</v>
      </c>
      <c r="BA5240" s="35" t="s">
        <v>65</v>
      </c>
      <c r="BB5240" t="s">
        <v>65</v>
      </c>
      <c r="BC5240" t="s">
        <v>65</v>
      </c>
      <c r="BD5240" t="s">
        <v>65</v>
      </c>
      <c r="BE5240" t="s">
        <v>65</v>
      </c>
      <c r="BF5240" t="s">
        <v>1560</v>
      </c>
    </row>
    <row r="5241" spans="1:58" hidden="1" x14ac:dyDescent="0.25">
      <c r="A5241">
        <v>1</v>
      </c>
      <c r="B5241">
        <v>22828074</v>
      </c>
      <c r="C5241" t="s">
        <v>13844</v>
      </c>
      <c r="D5241" t="s">
        <v>58</v>
      </c>
      <c r="E5241" t="s">
        <v>13822</v>
      </c>
      <c r="F5241" t="s">
        <v>97</v>
      </c>
      <c r="G5241" t="s">
        <v>98</v>
      </c>
      <c r="H5241" t="s">
        <v>49</v>
      </c>
      <c r="T5241" s="35"/>
      <c r="W5241" s="23"/>
      <c r="X5241" t="s">
        <v>13845</v>
      </c>
      <c r="Y5241" t="s">
        <v>72</v>
      </c>
      <c r="Z5241" t="s">
        <v>78</v>
      </c>
      <c r="AA5241">
        <v>578.07000000000005</v>
      </c>
      <c r="AB5241" t="s">
        <v>164</v>
      </c>
      <c r="AC5241" t="s">
        <v>13846</v>
      </c>
      <c r="AD5241" t="s">
        <v>64</v>
      </c>
      <c r="AE5241" t="s">
        <v>64</v>
      </c>
      <c r="AF5241" t="s">
        <v>55</v>
      </c>
      <c r="AG5241">
        <v>0</v>
      </c>
      <c r="AH5241">
        <v>0</v>
      </c>
      <c r="AI5241">
        <v>0.98699999999999999</v>
      </c>
      <c r="AJ5241">
        <v>79.27</v>
      </c>
      <c r="AK5241">
        <v>82</v>
      </c>
      <c r="AL5241">
        <v>0.999514312332203</v>
      </c>
      <c r="AM5241" s="1">
        <v>1.21207769768767E-5</v>
      </c>
      <c r="AN5241">
        <v>0.25024521399999999</v>
      </c>
      <c r="AO5241">
        <v>0.54267744100000004</v>
      </c>
      <c r="AP5241">
        <v>39</v>
      </c>
      <c r="AQ5241">
        <v>1</v>
      </c>
      <c r="AR5241">
        <v>1</v>
      </c>
      <c r="AS5241">
        <v>6.6E-4</v>
      </c>
      <c r="AT5241">
        <v>1.1999999999999999E-3</v>
      </c>
      <c r="AU5241" t="s">
        <v>65</v>
      </c>
      <c r="AV5241" t="s">
        <v>65</v>
      </c>
      <c r="AW5241" t="s">
        <v>65</v>
      </c>
      <c r="AX5241" t="s">
        <v>65</v>
      </c>
      <c r="AY5241">
        <v>2.5000000000000001E-2</v>
      </c>
      <c r="AZ5241" s="1">
        <v>8.2400000000000007E-6</v>
      </c>
      <c r="BA5241" s="1">
        <v>1.5E-5</v>
      </c>
      <c r="BB5241" t="s">
        <v>65</v>
      </c>
      <c r="BC5241" t="s">
        <v>65</v>
      </c>
      <c r="BD5241" t="s">
        <v>65</v>
      </c>
      <c r="BE5241" t="s">
        <v>65</v>
      </c>
      <c r="BF5241" t="s">
        <v>13824</v>
      </c>
    </row>
    <row r="5242" spans="1:58" hidden="1" x14ac:dyDescent="0.25">
      <c r="A5242">
        <v>11</v>
      </c>
      <c r="B5242">
        <v>130103780</v>
      </c>
      <c r="C5242" t="s">
        <v>7972</v>
      </c>
      <c r="D5242" t="s">
        <v>58</v>
      </c>
      <c r="E5242" t="s">
        <v>7516</v>
      </c>
      <c r="F5242" t="s">
        <v>97</v>
      </c>
      <c r="G5242" t="s">
        <v>98</v>
      </c>
      <c r="H5242" t="s">
        <v>103</v>
      </c>
      <c r="T5242" s="35"/>
      <c r="W5242" s="23"/>
      <c r="X5242" t="s">
        <v>7973</v>
      </c>
      <c r="Y5242" t="s">
        <v>52</v>
      </c>
      <c r="Z5242" t="s">
        <v>51</v>
      </c>
      <c r="AA5242">
        <v>296.51</v>
      </c>
      <c r="AB5242" t="s">
        <v>100</v>
      </c>
      <c r="AC5242" t="s">
        <v>55</v>
      </c>
      <c r="AD5242" t="s">
        <v>64</v>
      </c>
      <c r="AE5242" t="s">
        <v>64</v>
      </c>
      <c r="AF5242" t="s">
        <v>55</v>
      </c>
      <c r="AG5242">
        <v>0</v>
      </c>
      <c r="AH5242">
        <v>0</v>
      </c>
      <c r="AI5242">
        <v>0.54400000000000004</v>
      </c>
      <c r="AJ5242" t="s">
        <v>55</v>
      </c>
      <c r="AK5242" t="s">
        <v>55</v>
      </c>
      <c r="AL5242">
        <v>7.9342168799368794E-3</v>
      </c>
      <c r="AM5242">
        <v>0.992064123809693</v>
      </c>
      <c r="AN5242">
        <v>0.70159850199999996</v>
      </c>
      <c r="AO5242">
        <v>0.61685908499999997</v>
      </c>
      <c r="AP5242">
        <v>5</v>
      </c>
      <c r="AQ5242">
        <v>1</v>
      </c>
      <c r="AR5242">
        <v>0.15</v>
      </c>
      <c r="AS5242" t="s">
        <v>65</v>
      </c>
      <c r="AT5242" t="s">
        <v>65</v>
      </c>
      <c r="AU5242" t="s">
        <v>65</v>
      </c>
      <c r="AV5242" t="s">
        <v>65</v>
      </c>
      <c r="AW5242" t="s">
        <v>65</v>
      </c>
      <c r="AX5242" t="s">
        <v>65</v>
      </c>
      <c r="AY5242">
        <v>0.16667000000000001</v>
      </c>
      <c r="AZ5242" t="s">
        <v>65</v>
      </c>
      <c r="BA5242" t="s">
        <v>65</v>
      </c>
      <c r="BB5242" t="s">
        <v>65</v>
      </c>
      <c r="BC5242" t="s">
        <v>65</v>
      </c>
      <c r="BD5242" t="s">
        <v>65</v>
      </c>
      <c r="BE5242" t="s">
        <v>65</v>
      </c>
      <c r="BF5242" t="s">
        <v>7519</v>
      </c>
    </row>
    <row r="5243" spans="1:58" hidden="1" x14ac:dyDescent="0.25">
      <c r="A5243">
        <v>3</v>
      </c>
      <c r="B5243">
        <v>42700697</v>
      </c>
      <c r="C5243" t="s">
        <v>2712</v>
      </c>
      <c r="D5243" t="s">
        <v>2713</v>
      </c>
      <c r="E5243" t="s">
        <v>2537</v>
      </c>
      <c r="F5243" t="s">
        <v>47</v>
      </c>
      <c r="G5243" t="s">
        <v>48</v>
      </c>
      <c r="H5243" t="s">
        <v>76</v>
      </c>
      <c r="T5243" s="35"/>
      <c r="W5243" s="23"/>
      <c r="X5243" t="s">
        <v>2714</v>
      </c>
      <c r="Y5243" t="s">
        <v>78</v>
      </c>
      <c r="Z5243" t="s">
        <v>72</v>
      </c>
      <c r="AA5243">
        <v>493.08</v>
      </c>
      <c r="AB5243" t="s">
        <v>53</v>
      </c>
      <c r="AC5243" t="s">
        <v>2715</v>
      </c>
      <c r="AD5243" t="s">
        <v>150</v>
      </c>
      <c r="AE5243" t="s">
        <v>150</v>
      </c>
      <c r="AF5243" t="s">
        <v>55</v>
      </c>
      <c r="AG5243">
        <v>0.97599999999999998</v>
      </c>
      <c r="AH5243">
        <v>7.0350000000000001</v>
      </c>
      <c r="AI5243">
        <v>1</v>
      </c>
      <c r="AJ5243">
        <v>89.16</v>
      </c>
      <c r="AK5243">
        <v>83</v>
      </c>
      <c r="AL5243">
        <v>2.5221316056607199E-2</v>
      </c>
      <c r="AM5243">
        <v>0.97475021738772305</v>
      </c>
      <c r="AN5243">
        <v>0.74906329599999999</v>
      </c>
      <c r="AO5243">
        <v>0</v>
      </c>
      <c r="AP5243">
        <v>39</v>
      </c>
      <c r="AQ5243">
        <v>1</v>
      </c>
      <c r="AR5243">
        <v>1</v>
      </c>
      <c r="AS5243">
        <v>6.6640000000000005E-2</v>
      </c>
      <c r="AT5243">
        <v>0.32234000000000002</v>
      </c>
      <c r="AU5243">
        <v>5.4199999999999998E-2</v>
      </c>
      <c r="AV5243">
        <v>0.20566999999999999</v>
      </c>
      <c r="AW5243">
        <v>0.18206</v>
      </c>
      <c r="AX5243">
        <v>0.26924999999999999</v>
      </c>
      <c r="AY5243">
        <v>2.5000000000000001E-2</v>
      </c>
      <c r="AZ5243">
        <v>1.7099999999999999E-3</v>
      </c>
      <c r="BA5243">
        <v>9.5099999999999994E-3</v>
      </c>
      <c r="BB5243">
        <v>4.8900000000000002E-3</v>
      </c>
      <c r="BC5243">
        <v>7.5500000000000003E-3</v>
      </c>
      <c r="BD5243">
        <v>1.1999999999999999E-3</v>
      </c>
      <c r="BE5243">
        <v>5.2700000000000004E-3</v>
      </c>
      <c r="BF5243" t="s">
        <v>2548</v>
      </c>
    </row>
    <row r="5244" spans="1:58" hidden="1" x14ac:dyDescent="0.25">
      <c r="A5244">
        <v>3</v>
      </c>
      <c r="B5244">
        <v>42707430</v>
      </c>
      <c r="C5244" t="s">
        <v>10439</v>
      </c>
      <c r="D5244" t="s">
        <v>10440</v>
      </c>
      <c r="E5244" t="s">
        <v>10285</v>
      </c>
      <c r="F5244" t="s">
        <v>688</v>
      </c>
      <c r="G5244" t="s">
        <v>98</v>
      </c>
      <c r="H5244" t="s">
        <v>103</v>
      </c>
      <c r="T5244" s="35"/>
      <c r="W5244" s="23"/>
      <c r="X5244" t="s">
        <v>2714</v>
      </c>
      <c r="Y5244" t="s">
        <v>78</v>
      </c>
      <c r="Z5244" t="s">
        <v>72</v>
      </c>
      <c r="AA5244">
        <v>1628.77</v>
      </c>
      <c r="AB5244" t="s">
        <v>100</v>
      </c>
      <c r="AC5244" t="s">
        <v>55</v>
      </c>
      <c r="AF5244" t="s">
        <v>55</v>
      </c>
      <c r="AG5244">
        <v>0</v>
      </c>
      <c r="AH5244">
        <v>0</v>
      </c>
      <c r="AI5244">
        <v>1</v>
      </c>
      <c r="AJ5244" t="s">
        <v>55</v>
      </c>
      <c r="AK5244" t="s">
        <v>55</v>
      </c>
      <c r="AL5244">
        <v>2.5221316056607199E-2</v>
      </c>
      <c r="AM5244">
        <v>0.97475021738772305</v>
      </c>
      <c r="AN5244">
        <v>0.74906329599999999</v>
      </c>
      <c r="AO5244">
        <v>0</v>
      </c>
      <c r="AP5244">
        <v>38</v>
      </c>
      <c r="AQ5244">
        <v>2</v>
      </c>
      <c r="AR5244">
        <v>1</v>
      </c>
      <c r="AS5244" t="s">
        <v>65</v>
      </c>
      <c r="AT5244" t="s">
        <v>65</v>
      </c>
      <c r="AU5244" t="s">
        <v>65</v>
      </c>
      <c r="AV5244">
        <v>5.5599999999999998E-3</v>
      </c>
      <c r="AW5244" t="s">
        <v>65</v>
      </c>
      <c r="AX5244" t="s">
        <v>65</v>
      </c>
      <c r="AY5244">
        <v>0.05</v>
      </c>
      <c r="AZ5244" t="s">
        <v>65</v>
      </c>
      <c r="BA5244" t="s">
        <v>65</v>
      </c>
      <c r="BB5244" t="s">
        <v>65</v>
      </c>
      <c r="BC5244" t="s">
        <v>65</v>
      </c>
      <c r="BD5244" t="s">
        <v>65</v>
      </c>
      <c r="BE5244">
        <v>2.0400000000000001E-3</v>
      </c>
      <c r="BF5244" t="s">
        <v>10326</v>
      </c>
    </row>
    <row r="5245" spans="1:58" hidden="1" x14ac:dyDescent="0.25">
      <c r="A5245">
        <v>1</v>
      </c>
      <c r="B5245">
        <v>154987625</v>
      </c>
      <c r="C5245" t="s">
        <v>11746</v>
      </c>
      <c r="D5245" t="s">
        <v>58</v>
      </c>
      <c r="E5245" t="s">
        <v>11689</v>
      </c>
      <c r="F5245" t="s">
        <v>97</v>
      </c>
      <c r="G5245" t="s">
        <v>98</v>
      </c>
      <c r="H5245" t="s">
        <v>49</v>
      </c>
      <c r="T5245" s="35"/>
      <c r="W5245" s="23"/>
      <c r="X5245" t="s">
        <v>11747</v>
      </c>
      <c r="Y5245" t="s">
        <v>78</v>
      </c>
      <c r="Z5245" t="s">
        <v>72</v>
      </c>
      <c r="AA5245">
        <v>715.07</v>
      </c>
      <c r="AB5245" t="s">
        <v>164</v>
      </c>
      <c r="AC5245" t="s">
        <v>11748</v>
      </c>
      <c r="AF5245" t="s">
        <v>55</v>
      </c>
      <c r="AG5245">
        <v>0</v>
      </c>
      <c r="AH5245">
        <v>0</v>
      </c>
      <c r="AI5245">
        <v>1</v>
      </c>
      <c r="AJ5245">
        <v>87.95</v>
      </c>
      <c r="AK5245">
        <v>83</v>
      </c>
      <c r="AL5245">
        <v>0.16194243177824599</v>
      </c>
      <c r="AM5245" s="35">
        <v>0.83739337088255705</v>
      </c>
      <c r="AN5245">
        <v>0.98859399699999995</v>
      </c>
      <c r="AO5245">
        <v>0.634280976</v>
      </c>
      <c r="AP5245">
        <v>39</v>
      </c>
      <c r="AQ5245">
        <v>1</v>
      </c>
      <c r="AR5245">
        <v>1</v>
      </c>
      <c r="AS5245">
        <v>3.4000000000000002E-4</v>
      </c>
      <c r="AT5245" t="s">
        <v>65</v>
      </c>
      <c r="AU5245" t="s">
        <v>65</v>
      </c>
      <c r="AV5245" t="s">
        <v>65</v>
      </c>
      <c r="AW5245" t="s">
        <v>65</v>
      </c>
      <c r="AX5245" t="s">
        <v>65</v>
      </c>
      <c r="AY5245">
        <v>2.5000000000000001E-2</v>
      </c>
      <c r="AZ5245">
        <v>0</v>
      </c>
      <c r="BA5245" t="s">
        <v>65</v>
      </c>
      <c r="BB5245" t="s">
        <v>65</v>
      </c>
      <c r="BC5245" t="s">
        <v>65</v>
      </c>
      <c r="BD5245" t="s">
        <v>65</v>
      </c>
      <c r="BE5245" t="s">
        <v>65</v>
      </c>
      <c r="BF5245" t="s">
        <v>4038</v>
      </c>
    </row>
    <row r="5246" spans="1:58" hidden="1" x14ac:dyDescent="0.25">
      <c r="A5246">
        <v>8</v>
      </c>
      <c r="B5246">
        <v>79590851</v>
      </c>
      <c r="C5246" t="s">
        <v>11276</v>
      </c>
      <c r="D5246" t="s">
        <v>11277</v>
      </c>
      <c r="E5246" t="s">
        <v>11009</v>
      </c>
      <c r="F5246" t="s">
        <v>47</v>
      </c>
      <c r="G5246" t="s">
        <v>98</v>
      </c>
      <c r="H5246" t="s">
        <v>76</v>
      </c>
      <c r="T5246" s="35"/>
      <c r="W5246" s="23"/>
      <c r="X5246" t="s">
        <v>11278</v>
      </c>
      <c r="Y5246" t="s">
        <v>52</v>
      </c>
      <c r="Z5246" t="s">
        <v>51</v>
      </c>
      <c r="AA5246">
        <v>593.07000000000005</v>
      </c>
      <c r="AB5246" t="s">
        <v>164</v>
      </c>
      <c r="AC5246" t="s">
        <v>2407</v>
      </c>
      <c r="AF5246" t="s">
        <v>55</v>
      </c>
      <c r="AG5246">
        <v>0</v>
      </c>
      <c r="AH5246">
        <v>0</v>
      </c>
      <c r="AI5246">
        <v>1</v>
      </c>
      <c r="AJ5246">
        <v>100</v>
      </c>
      <c r="AK5246">
        <v>91</v>
      </c>
      <c r="AL5246">
        <v>0.18836377605785201</v>
      </c>
      <c r="AM5246" s="35">
        <v>0.81143303227918895</v>
      </c>
      <c r="AN5246">
        <v>0.11437136000000001</v>
      </c>
      <c r="AO5246">
        <v>0.56400259500000005</v>
      </c>
      <c r="AP5246">
        <v>39</v>
      </c>
      <c r="AQ5246">
        <v>1</v>
      </c>
      <c r="AR5246">
        <v>1</v>
      </c>
      <c r="AS5246">
        <v>0.10136000000000001</v>
      </c>
      <c r="AT5246">
        <v>0.14577000000000001</v>
      </c>
      <c r="AU5246">
        <v>8.387E-2</v>
      </c>
      <c r="AV5246">
        <v>0.21428</v>
      </c>
      <c r="AW5246">
        <v>0.19069</v>
      </c>
      <c r="AX5246">
        <v>0.14621000000000001</v>
      </c>
      <c r="AY5246">
        <v>2.5000000000000001E-2</v>
      </c>
      <c r="AZ5246">
        <v>2.66E-3</v>
      </c>
      <c r="BA5246">
        <v>3.9199999999999999E-3</v>
      </c>
      <c r="BB5246">
        <v>5.1599999999999997E-3</v>
      </c>
      <c r="BC5246">
        <v>3.8400000000000001E-3</v>
      </c>
      <c r="BD5246">
        <v>2E-3</v>
      </c>
      <c r="BE5246">
        <v>5.5700000000000003E-3</v>
      </c>
      <c r="BF5246" t="s">
        <v>1560</v>
      </c>
    </row>
    <row r="5247" spans="1:58" hidden="1" x14ac:dyDescent="0.25">
      <c r="A5247">
        <v>14</v>
      </c>
      <c r="B5247">
        <v>75538258</v>
      </c>
      <c r="C5247" t="s">
        <v>3676</v>
      </c>
      <c r="D5247" t="s">
        <v>3677</v>
      </c>
      <c r="E5247" t="s">
        <v>3383</v>
      </c>
      <c r="F5247" t="s">
        <v>47</v>
      </c>
      <c r="G5247" t="s">
        <v>60</v>
      </c>
      <c r="H5247" t="s">
        <v>76</v>
      </c>
      <c r="T5247" s="35"/>
      <c r="W5247" s="23"/>
      <c r="X5247" t="s">
        <v>3678</v>
      </c>
      <c r="Y5247" t="s">
        <v>72</v>
      </c>
      <c r="Z5247" t="s">
        <v>2219</v>
      </c>
      <c r="AA5247">
        <v>399.02</v>
      </c>
      <c r="AB5247" t="s">
        <v>63</v>
      </c>
      <c r="AC5247" t="s">
        <v>55</v>
      </c>
      <c r="AD5247" t="s">
        <v>64</v>
      </c>
      <c r="AE5247" t="s">
        <v>64</v>
      </c>
      <c r="AF5247" t="s">
        <v>55</v>
      </c>
      <c r="AG5247">
        <v>0</v>
      </c>
      <c r="AH5247">
        <v>0</v>
      </c>
      <c r="AI5247">
        <v>1</v>
      </c>
      <c r="AJ5247" t="s">
        <v>55</v>
      </c>
      <c r="AK5247" t="s">
        <v>55</v>
      </c>
      <c r="AL5247">
        <v>0.41250772827383497</v>
      </c>
      <c r="AM5247" s="1">
        <v>1.62188208850506E-6</v>
      </c>
      <c r="AN5247">
        <v>0.11437136000000001</v>
      </c>
      <c r="AO5247">
        <v>0</v>
      </c>
      <c r="AP5247">
        <v>39</v>
      </c>
      <c r="AQ5247">
        <v>1</v>
      </c>
      <c r="AR5247">
        <v>1</v>
      </c>
      <c r="AS5247">
        <v>9.3460000000000001E-2</v>
      </c>
      <c r="AT5247">
        <v>0.14179</v>
      </c>
      <c r="AU5247">
        <v>4.6629999999999998E-2</v>
      </c>
      <c r="AV5247">
        <v>0.20136000000000001</v>
      </c>
      <c r="AW5247">
        <v>0.18206</v>
      </c>
      <c r="AX5247">
        <v>0.16367000000000001</v>
      </c>
      <c r="AY5247">
        <v>2.5000000000000001E-2</v>
      </c>
      <c r="AZ5247" s="35">
        <v>2.4399999999999999E-3</v>
      </c>
      <c r="BA5247" s="35">
        <v>3.8E-3</v>
      </c>
      <c r="BB5247">
        <v>4.8900000000000002E-3</v>
      </c>
      <c r="BC5247">
        <v>4.3400000000000001E-3</v>
      </c>
      <c r="BD5247">
        <v>1E-3</v>
      </c>
      <c r="BE5247">
        <v>5.1500000000000001E-3</v>
      </c>
      <c r="BF5247" t="s">
        <v>2419</v>
      </c>
    </row>
    <row r="5248" spans="1:58" hidden="1" x14ac:dyDescent="0.25">
      <c r="A5248">
        <v>1</v>
      </c>
      <c r="B5248">
        <v>203817467</v>
      </c>
      <c r="C5248" t="s">
        <v>3434</v>
      </c>
      <c r="D5248" t="s">
        <v>3435</v>
      </c>
      <c r="E5248" t="s">
        <v>3383</v>
      </c>
      <c r="F5248" t="s">
        <v>47</v>
      </c>
      <c r="G5248" t="s">
        <v>48</v>
      </c>
      <c r="H5248" t="s">
        <v>76</v>
      </c>
      <c r="T5248" s="35"/>
      <c r="W5248" s="23"/>
      <c r="X5248" t="s">
        <v>3436</v>
      </c>
      <c r="Y5248" t="s">
        <v>78</v>
      </c>
      <c r="Z5248" t="s">
        <v>72</v>
      </c>
      <c r="AA5248">
        <v>575.07000000000005</v>
      </c>
      <c r="AB5248" t="s">
        <v>53</v>
      </c>
      <c r="AC5248" t="s">
        <v>3437</v>
      </c>
      <c r="AF5248" t="s">
        <v>55</v>
      </c>
      <c r="AG5248">
        <v>3.1E-2</v>
      </c>
      <c r="AH5248">
        <v>4.3659999999999997</v>
      </c>
      <c r="AI5248">
        <v>1</v>
      </c>
      <c r="AJ5248">
        <v>95</v>
      </c>
      <c r="AK5248">
        <v>60</v>
      </c>
      <c r="AL5248" s="35">
        <v>2.8483941324791398E-3</v>
      </c>
      <c r="AM5248">
        <v>0.99715160474213405</v>
      </c>
      <c r="AN5248">
        <v>0.99417450500000004</v>
      </c>
      <c r="AO5248">
        <v>0.610400634</v>
      </c>
      <c r="AP5248">
        <v>39</v>
      </c>
      <c r="AQ5248">
        <v>1</v>
      </c>
      <c r="AR5248">
        <v>1</v>
      </c>
      <c r="AS5248">
        <v>2.96E-3</v>
      </c>
      <c r="AT5248">
        <v>4.1900000000000001E-3</v>
      </c>
      <c r="AU5248">
        <v>1.5789999999999998E-2</v>
      </c>
      <c r="AV5248" t="s">
        <v>65</v>
      </c>
      <c r="AW5248" t="s">
        <v>65</v>
      </c>
      <c r="AX5248" t="s">
        <v>65</v>
      </c>
      <c r="AY5248">
        <v>2.5000000000000001E-2</v>
      </c>
      <c r="AZ5248" s="1">
        <v>6.5900000000000003E-5</v>
      </c>
      <c r="BA5248" s="1">
        <v>9.0099999999999995E-5</v>
      </c>
      <c r="BB5248" t="s">
        <v>65</v>
      </c>
      <c r="BC5248" t="s">
        <v>65</v>
      </c>
      <c r="BD5248">
        <v>2.0000000000000001E-4</v>
      </c>
      <c r="BE5248" t="s">
        <v>65</v>
      </c>
      <c r="BF5248" t="s">
        <v>2419</v>
      </c>
    </row>
    <row r="5249" spans="1:58" hidden="1" x14ac:dyDescent="0.25">
      <c r="A5249">
        <v>16</v>
      </c>
      <c r="B5249">
        <v>11862284</v>
      </c>
      <c r="C5249" t="s">
        <v>4378</v>
      </c>
      <c r="D5249" t="s">
        <v>58</v>
      </c>
      <c r="E5249" t="s">
        <v>3829</v>
      </c>
      <c r="F5249" t="s">
        <v>97</v>
      </c>
      <c r="G5249" t="s">
        <v>48</v>
      </c>
      <c r="H5249" t="s">
        <v>76</v>
      </c>
      <c r="T5249" s="35"/>
      <c r="W5249" s="23"/>
      <c r="X5249" t="s">
        <v>4379</v>
      </c>
      <c r="Y5249" t="s">
        <v>51</v>
      </c>
      <c r="Z5249" t="s">
        <v>78</v>
      </c>
      <c r="AA5249">
        <v>274.10000000000002</v>
      </c>
      <c r="AB5249" t="s">
        <v>53</v>
      </c>
      <c r="AC5249" t="s">
        <v>4380</v>
      </c>
      <c r="AF5249" t="s">
        <v>55</v>
      </c>
      <c r="AG5249">
        <v>8.6999999999999994E-2</v>
      </c>
      <c r="AH5249">
        <v>0</v>
      </c>
      <c r="AI5249">
        <v>0.999</v>
      </c>
      <c r="AJ5249">
        <v>72.62</v>
      </c>
      <c r="AK5249">
        <v>84</v>
      </c>
      <c r="AL5249" s="1">
        <v>1.29751657460084E-5</v>
      </c>
      <c r="AM5249">
        <v>0.99998702483424295</v>
      </c>
      <c r="AN5249">
        <v>0.93399766799999995</v>
      </c>
      <c r="AO5249">
        <v>0.59816438299999997</v>
      </c>
      <c r="AP5249">
        <v>37</v>
      </c>
      <c r="AQ5249">
        <v>1</v>
      </c>
      <c r="AR5249">
        <v>0.95</v>
      </c>
      <c r="AS5249">
        <v>3.1E-4</v>
      </c>
      <c r="AT5249" t="s">
        <v>65</v>
      </c>
      <c r="AU5249" t="s">
        <v>65</v>
      </c>
      <c r="AV5249" t="s">
        <v>65</v>
      </c>
      <c r="AW5249" t="s">
        <v>65</v>
      </c>
      <c r="AX5249" t="s">
        <v>65</v>
      </c>
      <c r="AY5249">
        <v>2.632E-2</v>
      </c>
      <c r="AZ5249">
        <v>0</v>
      </c>
      <c r="BA5249" t="s">
        <v>65</v>
      </c>
      <c r="BB5249" t="s">
        <v>65</v>
      </c>
      <c r="BC5249" t="s">
        <v>65</v>
      </c>
      <c r="BD5249" t="s">
        <v>65</v>
      </c>
      <c r="BE5249" t="s">
        <v>65</v>
      </c>
      <c r="BF5249" t="s">
        <v>1248</v>
      </c>
    </row>
    <row r="5250" spans="1:58" hidden="1" x14ac:dyDescent="0.25">
      <c r="A5250">
        <v>2</v>
      </c>
      <c r="B5250">
        <v>112990912</v>
      </c>
      <c r="C5250" t="s">
        <v>9003</v>
      </c>
      <c r="D5250" t="s">
        <v>9004</v>
      </c>
      <c r="E5250" t="s">
        <v>8925</v>
      </c>
      <c r="F5250" t="s">
        <v>47</v>
      </c>
      <c r="G5250" t="s">
        <v>48</v>
      </c>
      <c r="H5250" t="s">
        <v>49</v>
      </c>
      <c r="T5250" s="35"/>
      <c r="W5250" s="23"/>
      <c r="X5250" t="s">
        <v>9005</v>
      </c>
      <c r="Y5250" t="s">
        <v>51</v>
      </c>
      <c r="Z5250" t="s">
        <v>52</v>
      </c>
      <c r="AA5250">
        <v>881.07</v>
      </c>
      <c r="AB5250" t="s">
        <v>53</v>
      </c>
      <c r="AC5250" t="s">
        <v>9006</v>
      </c>
      <c r="AF5250" t="s">
        <v>55</v>
      </c>
      <c r="AG5250">
        <v>0.996</v>
      </c>
      <c r="AH5250">
        <v>5.4240000000000004</v>
      </c>
      <c r="AI5250">
        <v>1</v>
      </c>
      <c r="AJ5250">
        <v>69.23</v>
      </c>
      <c r="AK5250">
        <v>91</v>
      </c>
      <c r="AL5250">
        <v>0.52953895962207498</v>
      </c>
      <c r="AM5250" s="35">
        <v>0.46485405348536402</v>
      </c>
      <c r="AN5250">
        <v>0.355348304</v>
      </c>
      <c r="AO5250">
        <v>0.51999810899999999</v>
      </c>
      <c r="AP5250">
        <v>39</v>
      </c>
      <c r="AQ5250">
        <v>1</v>
      </c>
      <c r="AR5250">
        <v>1</v>
      </c>
      <c r="AS5250">
        <v>1.7420000000000001E-2</v>
      </c>
      <c r="AT5250">
        <v>4.981E-2</v>
      </c>
      <c r="AU5250" t="s">
        <v>65</v>
      </c>
      <c r="AV5250" t="s">
        <v>65</v>
      </c>
      <c r="AW5250" t="s">
        <v>65</v>
      </c>
      <c r="AX5250">
        <v>3.8399999999999997E-2</v>
      </c>
      <c r="AY5250">
        <v>2.5000000000000001E-2</v>
      </c>
      <c r="AZ5250">
        <v>4.2999999999999999E-4</v>
      </c>
      <c r="BA5250">
        <v>1.24E-3</v>
      </c>
      <c r="BB5250" t="s">
        <v>65</v>
      </c>
      <c r="BC5250">
        <v>8.5999999999999998E-4</v>
      </c>
      <c r="BD5250" t="s">
        <v>65</v>
      </c>
      <c r="BE5250" t="s">
        <v>65</v>
      </c>
      <c r="BF5250" t="s">
        <v>2415</v>
      </c>
    </row>
    <row r="5251" spans="1:58" hidden="1" x14ac:dyDescent="0.25">
      <c r="A5251">
        <v>2</v>
      </c>
      <c r="B5251">
        <v>207175370</v>
      </c>
      <c r="C5251" t="s">
        <v>9622</v>
      </c>
      <c r="D5251" t="s">
        <v>9623</v>
      </c>
      <c r="E5251" t="s">
        <v>9502</v>
      </c>
      <c r="F5251" t="s">
        <v>47</v>
      </c>
      <c r="G5251" t="s">
        <v>48</v>
      </c>
      <c r="H5251" t="s">
        <v>76</v>
      </c>
      <c r="T5251" s="35"/>
      <c r="W5251" s="23"/>
      <c r="X5251" t="s">
        <v>9624</v>
      </c>
      <c r="Y5251" t="s">
        <v>51</v>
      </c>
      <c r="Z5251" t="s">
        <v>52</v>
      </c>
      <c r="AA5251">
        <v>709.07</v>
      </c>
      <c r="AB5251" t="s">
        <v>53</v>
      </c>
      <c r="AC5251" t="s">
        <v>9625</v>
      </c>
      <c r="AF5251" t="s">
        <v>55</v>
      </c>
      <c r="AG5251">
        <v>0.97799999999999998</v>
      </c>
      <c r="AH5251">
        <v>0</v>
      </c>
      <c r="AI5251">
        <v>0</v>
      </c>
      <c r="AJ5251">
        <v>15.28</v>
      </c>
      <c r="AK5251">
        <v>72</v>
      </c>
      <c r="AL5251">
        <v>0.99758479025083402</v>
      </c>
      <c r="AM5251" s="1">
        <v>1.3787431893893999E-7</v>
      </c>
      <c r="AN5251">
        <v>4.4211206000000003E-2</v>
      </c>
      <c r="AO5251">
        <v>0</v>
      </c>
      <c r="AP5251">
        <v>39</v>
      </c>
      <c r="AQ5251">
        <v>1</v>
      </c>
      <c r="AR5251">
        <v>1</v>
      </c>
      <c r="AS5251">
        <v>4.1529999999999997E-2</v>
      </c>
      <c r="AT5251">
        <v>6.5780000000000005E-2</v>
      </c>
      <c r="AU5251">
        <v>2.359E-2</v>
      </c>
      <c r="AV5251">
        <v>0.11311</v>
      </c>
      <c r="AW5251">
        <v>0.11441999999999999</v>
      </c>
      <c r="AX5251">
        <v>9.7799999999999998E-2</v>
      </c>
      <c r="AY5251">
        <v>2.5000000000000001E-2</v>
      </c>
      <c r="AZ5251">
        <v>1.0499999999999999E-3</v>
      </c>
      <c r="BA5251">
        <v>1.6800000000000001E-3</v>
      </c>
      <c r="BB5251">
        <v>2.9099999999999998E-3</v>
      </c>
      <c r="BC5251">
        <v>2.4499999999999999E-3</v>
      </c>
      <c r="BD5251">
        <v>4.0000000000000002E-4</v>
      </c>
      <c r="BE5251">
        <v>2.5200000000000001E-3</v>
      </c>
      <c r="BF5251" t="s">
        <v>9505</v>
      </c>
    </row>
    <row r="5252" spans="1:58" hidden="1" x14ac:dyDescent="0.25">
      <c r="A5252">
        <v>5</v>
      </c>
      <c r="B5252">
        <v>756154</v>
      </c>
      <c r="C5252" t="s">
        <v>6893</v>
      </c>
      <c r="D5252" t="s">
        <v>6894</v>
      </c>
      <c r="E5252" t="s">
        <v>6672</v>
      </c>
      <c r="F5252" t="s">
        <v>47</v>
      </c>
      <c r="G5252" t="s">
        <v>60</v>
      </c>
      <c r="H5252" t="s">
        <v>76</v>
      </c>
      <c r="T5252" s="35"/>
      <c r="W5252" s="23"/>
      <c r="X5252" t="s">
        <v>6895</v>
      </c>
      <c r="Y5252" t="s">
        <v>1005</v>
      </c>
      <c r="Z5252" t="s">
        <v>52</v>
      </c>
      <c r="AA5252">
        <v>232.33</v>
      </c>
      <c r="AB5252" t="s">
        <v>63</v>
      </c>
      <c r="AC5252" t="s">
        <v>55</v>
      </c>
      <c r="AD5252" t="s">
        <v>64</v>
      </c>
      <c r="AE5252" t="s">
        <v>64</v>
      </c>
      <c r="AF5252" t="s">
        <v>55</v>
      </c>
      <c r="AG5252">
        <v>0</v>
      </c>
      <c r="AH5252">
        <v>0</v>
      </c>
      <c r="AI5252">
        <v>0</v>
      </c>
      <c r="AJ5252" t="s">
        <v>55</v>
      </c>
      <c r="AK5252" t="s">
        <v>55</v>
      </c>
      <c r="AL5252">
        <v>0.92941045755068996</v>
      </c>
      <c r="AM5252" s="35">
        <v>4.3228373092504602E-2</v>
      </c>
      <c r="AN5252">
        <v>0.31012089900000001</v>
      </c>
      <c r="AO5252">
        <v>0.52512786700000003</v>
      </c>
      <c r="AP5252">
        <v>35</v>
      </c>
      <c r="AQ5252">
        <v>1</v>
      </c>
      <c r="AR5252">
        <v>0.9</v>
      </c>
      <c r="AS5252">
        <v>1.576E-2</v>
      </c>
      <c r="AT5252">
        <v>0.18340999999999999</v>
      </c>
      <c r="AU5252" t="s">
        <v>65</v>
      </c>
      <c r="AV5252">
        <v>0.16167999999999999</v>
      </c>
      <c r="AW5252" t="s">
        <v>65</v>
      </c>
      <c r="AX5252" t="s">
        <v>65</v>
      </c>
      <c r="AY5252">
        <v>2.7779999999999999E-2</v>
      </c>
      <c r="AZ5252" s="35">
        <v>4.2999999999999999E-4</v>
      </c>
      <c r="BA5252">
        <v>5.4099999999999999E-3</v>
      </c>
      <c r="BB5252" t="s">
        <v>65</v>
      </c>
      <c r="BC5252" t="s">
        <v>65</v>
      </c>
      <c r="BD5252" t="s">
        <v>65</v>
      </c>
      <c r="BE5252">
        <v>4.2399999999999998E-3</v>
      </c>
      <c r="BF5252" t="s">
        <v>6675</v>
      </c>
    </row>
    <row r="5253" spans="1:58" hidden="1" x14ac:dyDescent="0.25">
      <c r="A5253">
        <v>11</v>
      </c>
      <c r="B5253">
        <v>19191961</v>
      </c>
      <c r="C5253" t="s">
        <v>1395</v>
      </c>
      <c r="D5253" t="s">
        <v>58</v>
      </c>
      <c r="E5253" t="s">
        <v>984</v>
      </c>
      <c r="F5253" t="s">
        <v>47</v>
      </c>
      <c r="G5253" t="s">
        <v>48</v>
      </c>
      <c r="H5253" t="s">
        <v>49</v>
      </c>
      <c r="T5253" s="35"/>
      <c r="W5253" s="23"/>
      <c r="X5253" t="s">
        <v>1396</v>
      </c>
      <c r="Y5253" t="s">
        <v>52</v>
      </c>
      <c r="Z5253" t="s">
        <v>51</v>
      </c>
      <c r="AA5253">
        <v>129.44999999999999</v>
      </c>
      <c r="AB5253" t="s">
        <v>53</v>
      </c>
      <c r="AC5253" t="s">
        <v>1397</v>
      </c>
      <c r="AF5253" t="s">
        <v>55</v>
      </c>
      <c r="AG5253">
        <v>1.2E-2</v>
      </c>
      <c r="AH5253">
        <v>4.7969999999999997</v>
      </c>
      <c r="AI5253">
        <v>1</v>
      </c>
      <c r="AJ5253">
        <v>100</v>
      </c>
      <c r="AK5253">
        <v>69</v>
      </c>
      <c r="AL5253">
        <v>1.74156067839434E-2</v>
      </c>
      <c r="AM5253" s="1">
        <v>2.5502668545804799E-14</v>
      </c>
      <c r="AN5253">
        <v>6.7151199999999998E-4</v>
      </c>
      <c r="AO5253">
        <v>0</v>
      </c>
      <c r="AP5253">
        <v>31</v>
      </c>
      <c r="AQ5253">
        <v>1</v>
      </c>
      <c r="AR5253">
        <v>0.8</v>
      </c>
      <c r="AS5253">
        <v>1.4400000000000001E-3</v>
      </c>
      <c r="AT5253">
        <v>3.5899999999999999E-3</v>
      </c>
      <c r="AU5253" t="s">
        <v>65</v>
      </c>
      <c r="AV5253" t="s">
        <v>65</v>
      </c>
      <c r="AW5253" t="s">
        <v>65</v>
      </c>
      <c r="AX5253" t="s">
        <v>65</v>
      </c>
      <c r="AY5253">
        <v>3.125E-2</v>
      </c>
      <c r="AZ5253" s="1">
        <v>2.2500000000000001E-5</v>
      </c>
      <c r="BA5253">
        <v>0</v>
      </c>
      <c r="BB5253" t="s">
        <v>65</v>
      </c>
      <c r="BC5253" t="s">
        <v>65</v>
      </c>
      <c r="BD5253" t="s">
        <v>65</v>
      </c>
      <c r="BE5253" t="s">
        <v>65</v>
      </c>
      <c r="BF5253" t="s">
        <v>986</v>
      </c>
    </row>
    <row r="5254" spans="1:58" hidden="1" x14ac:dyDescent="0.25">
      <c r="A5254">
        <v>6</v>
      </c>
      <c r="B5254">
        <v>158098726</v>
      </c>
      <c r="C5254" t="s">
        <v>1980</v>
      </c>
      <c r="D5254" t="s">
        <v>58</v>
      </c>
      <c r="E5254" t="s">
        <v>1764</v>
      </c>
      <c r="F5254" t="s">
        <v>97</v>
      </c>
      <c r="G5254" t="s">
        <v>98</v>
      </c>
      <c r="H5254" t="s">
        <v>49</v>
      </c>
      <c r="T5254" s="35"/>
      <c r="W5254" s="23"/>
      <c r="X5254" t="s">
        <v>1981</v>
      </c>
      <c r="Y5254" t="s">
        <v>72</v>
      </c>
      <c r="Z5254" t="s">
        <v>78</v>
      </c>
      <c r="AA5254">
        <v>350.07</v>
      </c>
      <c r="AB5254" t="s">
        <v>100</v>
      </c>
      <c r="AC5254" t="s">
        <v>55</v>
      </c>
      <c r="AF5254" t="s">
        <v>55</v>
      </c>
      <c r="AG5254">
        <v>0</v>
      </c>
      <c r="AH5254">
        <v>0</v>
      </c>
      <c r="AI5254">
        <v>0.65600000000000003</v>
      </c>
      <c r="AJ5254" t="s">
        <v>55</v>
      </c>
      <c r="AK5254" t="s">
        <v>55</v>
      </c>
      <c r="AL5254" s="35">
        <v>1.76310601659934E-2</v>
      </c>
      <c r="AM5254">
        <v>0.98236655846095</v>
      </c>
      <c r="AN5254">
        <v>0.655401338</v>
      </c>
      <c r="AO5254">
        <v>0</v>
      </c>
      <c r="AP5254">
        <v>39</v>
      </c>
      <c r="AQ5254">
        <v>1</v>
      </c>
      <c r="AR5254">
        <v>1</v>
      </c>
      <c r="AS5254" s="35" t="s">
        <v>65</v>
      </c>
      <c r="AT5254" s="35" t="s">
        <v>65</v>
      </c>
      <c r="AU5254" t="s">
        <v>65</v>
      </c>
      <c r="AV5254" t="s">
        <v>65</v>
      </c>
      <c r="AW5254" t="s">
        <v>65</v>
      </c>
      <c r="AX5254" t="s">
        <v>65</v>
      </c>
      <c r="AY5254">
        <v>2.5000000000000001E-2</v>
      </c>
      <c r="AZ5254" s="35" t="s">
        <v>65</v>
      </c>
      <c r="BA5254" t="s">
        <v>65</v>
      </c>
      <c r="BB5254" t="s">
        <v>65</v>
      </c>
      <c r="BC5254" t="s">
        <v>65</v>
      </c>
      <c r="BD5254" t="s">
        <v>65</v>
      </c>
      <c r="BE5254" t="s">
        <v>65</v>
      </c>
      <c r="BF5254" t="s">
        <v>1766</v>
      </c>
    </row>
    <row r="5255" spans="1:58" hidden="1" x14ac:dyDescent="0.25">
      <c r="A5255">
        <v>11</v>
      </c>
      <c r="B5255">
        <v>57435428</v>
      </c>
      <c r="C5255" t="s">
        <v>7953</v>
      </c>
      <c r="D5255" t="s">
        <v>58</v>
      </c>
      <c r="E5255" t="s">
        <v>7516</v>
      </c>
      <c r="F5255" t="s">
        <v>97</v>
      </c>
      <c r="G5255" t="s">
        <v>98</v>
      </c>
      <c r="H5255" t="s">
        <v>76</v>
      </c>
      <c r="T5255" s="35"/>
      <c r="W5255" s="23"/>
      <c r="X5255" t="s">
        <v>7954</v>
      </c>
      <c r="Y5255" t="s">
        <v>51</v>
      </c>
      <c r="Z5255" t="s">
        <v>52</v>
      </c>
      <c r="AA5255">
        <v>333.08</v>
      </c>
      <c r="AB5255" t="s">
        <v>150</v>
      </c>
      <c r="AC5255" t="s">
        <v>55</v>
      </c>
      <c r="AF5255" t="s">
        <v>55</v>
      </c>
      <c r="AG5255">
        <v>0</v>
      </c>
      <c r="AH5255">
        <v>0</v>
      </c>
      <c r="AI5255">
        <v>0.59599999999999997</v>
      </c>
      <c r="AJ5255" t="s">
        <v>55</v>
      </c>
      <c r="AK5255" t="s">
        <v>55</v>
      </c>
      <c r="AL5255" s="1">
        <v>7.5790671514343105E-5</v>
      </c>
      <c r="AM5255">
        <v>0.99992420930876602</v>
      </c>
      <c r="AN5255">
        <v>0.53362491999999995</v>
      </c>
      <c r="AO5255">
        <v>0.58264504699999997</v>
      </c>
      <c r="AP5255">
        <v>39</v>
      </c>
      <c r="AQ5255">
        <v>1</v>
      </c>
      <c r="AR5255">
        <v>1</v>
      </c>
      <c r="AS5255" t="s">
        <v>65</v>
      </c>
      <c r="AT5255" t="s">
        <v>65</v>
      </c>
      <c r="AU5255" t="s">
        <v>65</v>
      </c>
      <c r="AV5255" t="s">
        <v>65</v>
      </c>
      <c r="AW5255" t="s">
        <v>65</v>
      </c>
      <c r="AX5255" t="s">
        <v>65</v>
      </c>
      <c r="AY5255">
        <v>2.5000000000000001E-2</v>
      </c>
      <c r="AZ5255" s="35" t="s">
        <v>65</v>
      </c>
      <c r="BA5255" t="s">
        <v>65</v>
      </c>
      <c r="BB5255" t="s">
        <v>65</v>
      </c>
      <c r="BC5255" t="s">
        <v>65</v>
      </c>
      <c r="BD5255" t="s">
        <v>65</v>
      </c>
      <c r="BE5255" t="s">
        <v>65</v>
      </c>
      <c r="BF5255" t="s">
        <v>7519</v>
      </c>
    </row>
    <row r="5256" spans="1:58" hidden="1" x14ac:dyDescent="0.25">
      <c r="A5256">
        <v>11</v>
      </c>
      <c r="B5256">
        <v>57455984</v>
      </c>
      <c r="C5256" t="s">
        <v>12092</v>
      </c>
      <c r="D5256" t="s">
        <v>12093</v>
      </c>
      <c r="E5256" t="s">
        <v>11689</v>
      </c>
      <c r="F5256" t="s">
        <v>47</v>
      </c>
      <c r="G5256" t="s">
        <v>98</v>
      </c>
      <c r="H5256" t="s">
        <v>49</v>
      </c>
      <c r="T5256" s="35"/>
      <c r="W5256" s="23"/>
      <c r="X5256" t="s">
        <v>7954</v>
      </c>
      <c r="Y5256" t="s">
        <v>78</v>
      </c>
      <c r="Z5256" t="s">
        <v>72</v>
      </c>
      <c r="AA5256">
        <v>852.07</v>
      </c>
      <c r="AB5256" t="s">
        <v>164</v>
      </c>
      <c r="AC5256" t="s">
        <v>12094</v>
      </c>
      <c r="AF5256" t="s">
        <v>55</v>
      </c>
      <c r="AG5256">
        <v>0</v>
      </c>
      <c r="AH5256">
        <v>0</v>
      </c>
      <c r="AI5256">
        <v>0.97499999999999998</v>
      </c>
      <c r="AJ5256">
        <v>100</v>
      </c>
      <c r="AK5256">
        <v>96</v>
      </c>
      <c r="AL5256" s="1">
        <v>7.5790671514343105E-5</v>
      </c>
      <c r="AM5256">
        <v>0.99992420930876602</v>
      </c>
      <c r="AN5256">
        <v>0.53362491999999995</v>
      </c>
      <c r="AO5256">
        <v>0.58264504699999997</v>
      </c>
      <c r="AP5256">
        <v>39</v>
      </c>
      <c r="AQ5256">
        <v>1</v>
      </c>
      <c r="AR5256">
        <v>1</v>
      </c>
      <c r="AS5256">
        <v>2.96E-3</v>
      </c>
      <c r="AT5256">
        <v>5.5399999999999998E-3</v>
      </c>
      <c r="AU5256" t="s">
        <v>65</v>
      </c>
      <c r="AV5256">
        <v>3.9530000000000003E-2</v>
      </c>
      <c r="AW5256" t="s">
        <v>65</v>
      </c>
      <c r="AX5256">
        <v>1.384E-2</v>
      </c>
      <c r="AY5256">
        <v>2.5000000000000001E-2</v>
      </c>
      <c r="AZ5256" s="1">
        <v>6.5900000000000003E-5</v>
      </c>
      <c r="BA5256">
        <v>1.2E-4</v>
      </c>
      <c r="BB5256" t="s">
        <v>65</v>
      </c>
      <c r="BC5256">
        <v>2.3000000000000001E-4</v>
      </c>
      <c r="BD5256" t="s">
        <v>65</v>
      </c>
      <c r="BE5256">
        <v>5.1000000000000004E-4</v>
      </c>
      <c r="BF5256" t="s">
        <v>4038</v>
      </c>
    </row>
    <row r="5257" spans="1:58" hidden="1" x14ac:dyDescent="0.25">
      <c r="A5257">
        <v>7</v>
      </c>
      <c r="B5257">
        <v>1197839</v>
      </c>
      <c r="C5257" t="s">
        <v>7829</v>
      </c>
      <c r="D5257" t="s">
        <v>58</v>
      </c>
      <c r="E5257" t="s">
        <v>7516</v>
      </c>
      <c r="F5257" t="s">
        <v>47</v>
      </c>
      <c r="G5257" t="s">
        <v>60</v>
      </c>
      <c r="H5257" t="s">
        <v>76</v>
      </c>
      <c r="T5257" s="35"/>
      <c r="W5257" s="23"/>
      <c r="X5257" t="s">
        <v>7830</v>
      </c>
      <c r="Y5257" t="s">
        <v>1616</v>
      </c>
      <c r="Z5257" t="s">
        <v>78</v>
      </c>
      <c r="AA5257">
        <v>800.02</v>
      </c>
      <c r="AB5257" t="s">
        <v>63</v>
      </c>
      <c r="AC5257" t="s">
        <v>55</v>
      </c>
      <c r="AF5257" t="s">
        <v>55</v>
      </c>
      <c r="AG5257">
        <v>0</v>
      </c>
      <c r="AH5257">
        <v>8.06</v>
      </c>
      <c r="AI5257">
        <v>1</v>
      </c>
      <c r="AJ5257" t="s">
        <v>55</v>
      </c>
      <c r="AK5257" t="s">
        <v>55</v>
      </c>
      <c r="AL5257">
        <v>0.39716937421805099</v>
      </c>
      <c r="AM5257">
        <v>3.8985716734311399E-4</v>
      </c>
      <c r="AN5257">
        <v>0.62649552600000002</v>
      </c>
      <c r="AO5257">
        <v>0</v>
      </c>
      <c r="AP5257">
        <v>39</v>
      </c>
      <c r="AQ5257">
        <v>1</v>
      </c>
      <c r="AR5257">
        <v>1</v>
      </c>
      <c r="AS5257">
        <v>3.62E-3</v>
      </c>
      <c r="AT5257">
        <v>5.3899999999999998E-3</v>
      </c>
      <c r="AU5257">
        <v>1.5789999999999998E-2</v>
      </c>
      <c r="AV5257">
        <v>3.9260000000000003E-2</v>
      </c>
      <c r="AW5257" t="s">
        <v>65</v>
      </c>
      <c r="AX5257">
        <v>9.6399999999999993E-3</v>
      </c>
      <c r="AY5257">
        <v>2.5000000000000001E-2</v>
      </c>
      <c r="AZ5257" s="1">
        <v>8.2399999999999997E-5</v>
      </c>
      <c r="BA5257">
        <v>1.2E-4</v>
      </c>
      <c r="BB5257" t="s">
        <v>65</v>
      </c>
      <c r="BC5257">
        <v>1.2E-4</v>
      </c>
      <c r="BD5257">
        <v>2.0000000000000001E-4</v>
      </c>
      <c r="BE5257">
        <v>5.1000000000000004E-4</v>
      </c>
      <c r="BF5257" t="s">
        <v>7519</v>
      </c>
    </row>
    <row r="5258" spans="1:58" hidden="1" x14ac:dyDescent="0.25">
      <c r="A5258">
        <v>10</v>
      </c>
      <c r="B5258">
        <v>46159012</v>
      </c>
      <c r="C5258" t="s">
        <v>461</v>
      </c>
      <c r="D5258" t="s">
        <v>462</v>
      </c>
      <c r="E5258" t="s">
        <v>46</v>
      </c>
      <c r="F5258" t="s">
        <v>47</v>
      </c>
      <c r="G5258" t="s">
        <v>98</v>
      </c>
      <c r="H5258" t="s">
        <v>49</v>
      </c>
      <c r="T5258" s="35"/>
      <c r="W5258" s="23"/>
      <c r="X5258" t="s">
        <v>463</v>
      </c>
      <c r="Y5258" t="s">
        <v>52</v>
      </c>
      <c r="Z5258" t="s">
        <v>51</v>
      </c>
      <c r="AA5258">
        <v>776.07</v>
      </c>
      <c r="AB5258" t="s">
        <v>164</v>
      </c>
      <c r="AC5258" t="s">
        <v>464</v>
      </c>
      <c r="AD5258" t="s">
        <v>150</v>
      </c>
      <c r="AE5258" t="s">
        <v>150</v>
      </c>
      <c r="AF5258" t="s">
        <v>55</v>
      </c>
      <c r="AG5258">
        <v>0</v>
      </c>
      <c r="AH5258">
        <v>0</v>
      </c>
      <c r="AI5258">
        <v>1</v>
      </c>
      <c r="AJ5258">
        <v>100</v>
      </c>
      <c r="AK5258">
        <v>97</v>
      </c>
      <c r="AL5258">
        <v>0.98833960312388702</v>
      </c>
      <c r="AM5258">
        <v>9.2515654833201805E-3</v>
      </c>
      <c r="AN5258">
        <v>0.11437136000000001</v>
      </c>
      <c r="AO5258">
        <v>0</v>
      </c>
      <c r="AP5258">
        <v>39</v>
      </c>
      <c r="AQ5258">
        <v>1</v>
      </c>
      <c r="AR5258">
        <v>1</v>
      </c>
      <c r="AS5258">
        <v>4.5999999999999999E-3</v>
      </c>
      <c r="AT5258">
        <v>6.7099999999999998E-3</v>
      </c>
      <c r="AU5258" t="s">
        <v>65</v>
      </c>
      <c r="AV5258">
        <v>3.9649999999999998E-2</v>
      </c>
      <c r="AW5258" t="s">
        <v>65</v>
      </c>
      <c r="AX5258">
        <v>2.7470000000000001E-2</v>
      </c>
      <c r="AY5258">
        <v>2.5000000000000001E-2</v>
      </c>
      <c r="AZ5258">
        <v>1.1E-4</v>
      </c>
      <c r="BA5258">
        <v>1.4999999999999999E-4</v>
      </c>
      <c r="BB5258" t="s">
        <v>65</v>
      </c>
      <c r="BC5258">
        <v>5.8E-4</v>
      </c>
      <c r="BD5258" t="s">
        <v>65</v>
      </c>
      <c r="BE5258">
        <v>5.1000000000000004E-4</v>
      </c>
      <c r="BF5258" t="s">
        <v>56</v>
      </c>
    </row>
    <row r="5259" spans="1:58" hidden="1" x14ac:dyDescent="0.25">
      <c r="A5259">
        <v>10</v>
      </c>
      <c r="B5259">
        <v>46121398</v>
      </c>
      <c r="C5259" t="s">
        <v>11330</v>
      </c>
      <c r="D5259" t="s">
        <v>11331</v>
      </c>
      <c r="E5259" t="s">
        <v>11009</v>
      </c>
      <c r="F5259" t="s">
        <v>47</v>
      </c>
      <c r="G5259" t="s">
        <v>60</v>
      </c>
      <c r="H5259" t="s">
        <v>76</v>
      </c>
      <c r="T5259" s="35"/>
      <c r="W5259" s="23"/>
      <c r="X5259" t="s">
        <v>463</v>
      </c>
      <c r="Y5259" t="s">
        <v>51</v>
      </c>
      <c r="Z5259" t="s">
        <v>72</v>
      </c>
      <c r="AA5259">
        <v>586.08000000000004</v>
      </c>
      <c r="AB5259" t="s">
        <v>282</v>
      </c>
      <c r="AC5259" t="s">
        <v>55</v>
      </c>
      <c r="AD5259" t="s">
        <v>64</v>
      </c>
      <c r="AE5259" t="s">
        <v>64</v>
      </c>
      <c r="AF5259" t="s">
        <v>55</v>
      </c>
      <c r="AG5259">
        <v>0</v>
      </c>
      <c r="AH5259">
        <v>4.4320000000000004</v>
      </c>
      <c r="AI5259">
        <v>1</v>
      </c>
      <c r="AJ5259" t="s">
        <v>55</v>
      </c>
      <c r="AK5259" t="s">
        <v>55</v>
      </c>
      <c r="AL5259">
        <v>0.98833960312388702</v>
      </c>
      <c r="AM5259">
        <v>9.2515654833201805E-3</v>
      </c>
      <c r="AN5259">
        <v>0.11437136000000001</v>
      </c>
      <c r="AO5259">
        <v>0</v>
      </c>
      <c r="AP5259">
        <v>39</v>
      </c>
      <c r="AQ5259">
        <v>1</v>
      </c>
      <c r="AR5259">
        <v>1</v>
      </c>
      <c r="AS5259">
        <v>4.1619999999999997E-2</v>
      </c>
      <c r="AT5259">
        <v>6.8949999999999997E-2</v>
      </c>
      <c r="AU5259">
        <v>1.5789999999999998E-2</v>
      </c>
      <c r="AV5259">
        <v>0.12157999999999999</v>
      </c>
      <c r="AW5259">
        <v>0.12375</v>
      </c>
      <c r="AX5259">
        <v>0.12609999999999999</v>
      </c>
      <c r="AY5259">
        <v>2.5000000000000001E-2</v>
      </c>
      <c r="AZ5259">
        <v>1.0499999999999999E-3</v>
      </c>
      <c r="BA5259">
        <v>1.7700000000000001E-3</v>
      </c>
      <c r="BB5259">
        <v>3.1700000000000001E-3</v>
      </c>
      <c r="BC5259">
        <v>3.2599999999999999E-3</v>
      </c>
      <c r="BD5259">
        <v>2.0000000000000001E-4</v>
      </c>
      <c r="BE5259">
        <v>2.7299999999999998E-3</v>
      </c>
      <c r="BF5259" t="s">
        <v>1560</v>
      </c>
    </row>
    <row r="5260" spans="1:58" hidden="1" x14ac:dyDescent="0.25">
      <c r="A5260">
        <v>9</v>
      </c>
      <c r="B5260">
        <v>74970820</v>
      </c>
      <c r="C5260" t="s">
        <v>9862</v>
      </c>
      <c r="D5260" t="s">
        <v>58</v>
      </c>
      <c r="E5260" t="s">
        <v>9502</v>
      </c>
      <c r="F5260" t="s">
        <v>97</v>
      </c>
      <c r="G5260" t="s">
        <v>98</v>
      </c>
      <c r="H5260" t="s">
        <v>49</v>
      </c>
      <c r="T5260" s="35"/>
      <c r="W5260" s="23"/>
      <c r="X5260" t="s">
        <v>9863</v>
      </c>
      <c r="Y5260" t="s">
        <v>51</v>
      </c>
      <c r="Z5260" t="s">
        <v>52</v>
      </c>
      <c r="AA5260">
        <v>1080.07</v>
      </c>
      <c r="AB5260" t="s">
        <v>100</v>
      </c>
      <c r="AC5260" t="s">
        <v>55</v>
      </c>
      <c r="AF5260" t="s">
        <v>55</v>
      </c>
      <c r="AG5260">
        <v>0</v>
      </c>
      <c r="AH5260">
        <v>0</v>
      </c>
      <c r="AI5260">
        <v>1</v>
      </c>
      <c r="AJ5260" t="s">
        <v>55</v>
      </c>
      <c r="AK5260" t="s">
        <v>55</v>
      </c>
      <c r="AL5260">
        <v>8.6780154688616801E-2</v>
      </c>
      <c r="AM5260">
        <v>0.91258506652532001</v>
      </c>
      <c r="AN5260">
        <v>0.99629568800000001</v>
      </c>
      <c r="AO5260">
        <v>0.58656256900000003</v>
      </c>
      <c r="AP5260">
        <v>39</v>
      </c>
      <c r="AQ5260">
        <v>1</v>
      </c>
      <c r="AR5260">
        <v>1</v>
      </c>
      <c r="AS5260">
        <v>3.6000000000000002E-4</v>
      </c>
      <c r="AT5260" t="s">
        <v>65</v>
      </c>
      <c r="AU5260" t="s">
        <v>65</v>
      </c>
      <c r="AV5260" t="s">
        <v>65</v>
      </c>
      <c r="AW5260" t="s">
        <v>65</v>
      </c>
      <c r="AX5260" t="s">
        <v>65</v>
      </c>
      <c r="AY5260">
        <v>2.5000000000000001E-2</v>
      </c>
      <c r="AZ5260">
        <v>0</v>
      </c>
      <c r="BA5260" t="s">
        <v>65</v>
      </c>
      <c r="BB5260" t="s">
        <v>65</v>
      </c>
      <c r="BC5260" t="s">
        <v>65</v>
      </c>
      <c r="BD5260" t="s">
        <v>65</v>
      </c>
      <c r="BE5260" t="s">
        <v>65</v>
      </c>
      <c r="BF5260" t="s">
        <v>9505</v>
      </c>
    </row>
    <row r="5261" spans="1:58" hidden="1" x14ac:dyDescent="0.25">
      <c r="A5261">
        <v>15</v>
      </c>
      <c r="B5261">
        <v>80429976</v>
      </c>
      <c r="C5261" t="s">
        <v>745</v>
      </c>
      <c r="D5261" t="s">
        <v>746</v>
      </c>
      <c r="E5261" t="s">
        <v>46</v>
      </c>
      <c r="F5261" t="s">
        <v>47</v>
      </c>
      <c r="G5261" t="s">
        <v>98</v>
      </c>
      <c r="H5261" t="s">
        <v>76</v>
      </c>
      <c r="T5261" s="35"/>
      <c r="W5261" s="23"/>
      <c r="X5261" t="s">
        <v>747</v>
      </c>
      <c r="Y5261" t="s">
        <v>52</v>
      </c>
      <c r="Z5261" t="s">
        <v>72</v>
      </c>
      <c r="AA5261">
        <v>825.83</v>
      </c>
      <c r="AB5261" t="s">
        <v>100</v>
      </c>
      <c r="AC5261" t="s">
        <v>55</v>
      </c>
      <c r="AF5261" t="s">
        <v>55</v>
      </c>
      <c r="AG5261">
        <v>0</v>
      </c>
      <c r="AH5261">
        <v>5.5720000000000001</v>
      </c>
      <c r="AI5261">
        <v>1</v>
      </c>
      <c r="AJ5261" t="s">
        <v>55</v>
      </c>
      <c r="AK5261" t="s">
        <v>55</v>
      </c>
      <c r="AL5261">
        <v>0.74362170649548598</v>
      </c>
      <c r="AM5261">
        <v>0.218468572768346</v>
      </c>
      <c r="AN5261">
        <v>0.76059337000000005</v>
      </c>
      <c r="AO5261">
        <v>0.56069831599999997</v>
      </c>
      <c r="AP5261">
        <v>33</v>
      </c>
      <c r="AQ5261">
        <v>1</v>
      </c>
      <c r="AR5261">
        <v>0.85</v>
      </c>
      <c r="AS5261" s="35">
        <v>8.4019999999999997E-2</v>
      </c>
      <c r="AT5261" s="35">
        <v>0.12447999999999999</v>
      </c>
      <c r="AU5261">
        <v>3.9800000000000002E-2</v>
      </c>
      <c r="AV5261">
        <v>0.18609000000000001</v>
      </c>
      <c r="AW5261">
        <v>0.11824</v>
      </c>
      <c r="AX5261" s="35">
        <v>0.11882</v>
      </c>
      <c r="AY5261">
        <v>2.9409999999999999E-2</v>
      </c>
      <c r="AZ5261" s="35">
        <v>2.5699999999999998E-3</v>
      </c>
      <c r="BA5261" s="35">
        <v>3.8899999999999998E-3</v>
      </c>
      <c r="BB5261">
        <v>3.5699999999999998E-3</v>
      </c>
      <c r="BC5261">
        <v>3.5999999999999999E-3</v>
      </c>
      <c r="BD5261">
        <v>1E-3</v>
      </c>
      <c r="BE5261">
        <v>5.5799999999999999E-3</v>
      </c>
      <c r="BF5261" t="s">
        <v>56</v>
      </c>
    </row>
    <row r="5262" spans="1:58" hidden="1" x14ac:dyDescent="0.25">
      <c r="A5262">
        <v>8</v>
      </c>
      <c r="B5262">
        <v>135545179</v>
      </c>
      <c r="C5262" t="s">
        <v>2921</v>
      </c>
      <c r="D5262" t="s">
        <v>2922</v>
      </c>
      <c r="E5262" t="s">
        <v>2537</v>
      </c>
      <c r="F5262" t="s">
        <v>47</v>
      </c>
      <c r="G5262" t="s">
        <v>48</v>
      </c>
      <c r="H5262" t="s">
        <v>49</v>
      </c>
      <c r="T5262" s="35"/>
      <c r="W5262" s="23"/>
      <c r="X5262" t="s">
        <v>2923</v>
      </c>
      <c r="Y5262" t="s">
        <v>52</v>
      </c>
      <c r="Z5262" t="s">
        <v>51</v>
      </c>
      <c r="AA5262">
        <v>554.29</v>
      </c>
      <c r="AB5262" t="s">
        <v>53</v>
      </c>
      <c r="AC5262" t="s">
        <v>2924</v>
      </c>
      <c r="AF5262" t="s">
        <v>55</v>
      </c>
      <c r="AG5262">
        <v>0.9</v>
      </c>
      <c r="AH5262">
        <v>5.7190000000000003</v>
      </c>
      <c r="AI5262">
        <v>1</v>
      </c>
      <c r="AJ5262">
        <v>100</v>
      </c>
      <c r="AK5262">
        <v>97</v>
      </c>
      <c r="AL5262">
        <v>0.99696502743247095</v>
      </c>
      <c r="AM5262" s="35">
        <v>2.9286726937668701E-3</v>
      </c>
      <c r="AN5262">
        <v>0.12194605</v>
      </c>
      <c r="AO5262">
        <v>0.51047658500000004</v>
      </c>
      <c r="AP5262">
        <v>38</v>
      </c>
      <c r="AQ5262">
        <v>2</v>
      </c>
      <c r="AR5262">
        <v>1</v>
      </c>
      <c r="AS5262" s="1">
        <v>6.3900000000000004E-7</v>
      </c>
      <c r="AT5262" s="1">
        <v>2.3499999999999999E-6</v>
      </c>
      <c r="AU5262" t="s">
        <v>65</v>
      </c>
      <c r="AV5262" t="s">
        <v>65</v>
      </c>
      <c r="AW5262" t="s">
        <v>65</v>
      </c>
      <c r="AX5262" s="1">
        <v>6.6400000000000001E-5</v>
      </c>
      <c r="AY5262">
        <v>0.05</v>
      </c>
      <c r="AZ5262" s="1">
        <v>1.6500000000000001E-5</v>
      </c>
      <c r="BA5262" s="1">
        <v>2.2399999999999999E-5</v>
      </c>
      <c r="BB5262" t="s">
        <v>65</v>
      </c>
      <c r="BC5262">
        <v>1.2E-4</v>
      </c>
      <c r="BD5262" t="s">
        <v>65</v>
      </c>
      <c r="BE5262" t="s">
        <v>65</v>
      </c>
      <c r="BF5262" t="s">
        <v>2540</v>
      </c>
    </row>
    <row r="5263" spans="1:58" hidden="1" x14ac:dyDescent="0.25">
      <c r="A5263">
        <v>8</v>
      </c>
      <c r="B5263">
        <v>135545179</v>
      </c>
      <c r="C5263" t="s">
        <v>2921</v>
      </c>
      <c r="D5263" t="s">
        <v>2922</v>
      </c>
      <c r="E5263" t="s">
        <v>3383</v>
      </c>
      <c r="F5263" t="s">
        <v>47</v>
      </c>
      <c r="G5263" t="s">
        <v>48</v>
      </c>
      <c r="H5263" t="s">
        <v>49</v>
      </c>
      <c r="T5263" s="35"/>
      <c r="W5263" s="23"/>
      <c r="X5263" t="s">
        <v>2923</v>
      </c>
      <c r="Y5263" t="s">
        <v>52</v>
      </c>
      <c r="Z5263" t="s">
        <v>51</v>
      </c>
      <c r="AA5263">
        <v>554.29</v>
      </c>
      <c r="AB5263" t="s">
        <v>53</v>
      </c>
      <c r="AC5263" t="s">
        <v>2924</v>
      </c>
      <c r="AF5263" t="s">
        <v>55</v>
      </c>
      <c r="AG5263">
        <v>0.9</v>
      </c>
      <c r="AH5263">
        <v>5.7190000000000003</v>
      </c>
      <c r="AI5263">
        <v>1</v>
      </c>
      <c r="AJ5263">
        <v>100</v>
      </c>
      <c r="AK5263">
        <v>97</v>
      </c>
      <c r="AL5263">
        <v>0.99696502743247095</v>
      </c>
      <c r="AM5263">
        <v>2.9286726937668701E-3</v>
      </c>
      <c r="AN5263">
        <v>0.12194605</v>
      </c>
      <c r="AO5263">
        <v>0.51047658500000004</v>
      </c>
      <c r="AP5263">
        <v>38</v>
      </c>
      <c r="AQ5263">
        <v>2</v>
      </c>
      <c r="AR5263">
        <v>1</v>
      </c>
      <c r="AS5263" s="1">
        <v>6.3900000000000004E-7</v>
      </c>
      <c r="AT5263" s="1">
        <v>2.3499999999999999E-6</v>
      </c>
      <c r="AU5263" t="s">
        <v>65</v>
      </c>
      <c r="AV5263" t="s">
        <v>65</v>
      </c>
      <c r="AW5263" t="s">
        <v>65</v>
      </c>
      <c r="AX5263" s="1">
        <v>6.6400000000000001E-5</v>
      </c>
      <c r="AY5263">
        <v>0.05</v>
      </c>
      <c r="AZ5263" s="1">
        <v>1.6500000000000001E-5</v>
      </c>
      <c r="BA5263" s="1">
        <v>2.2399999999999999E-5</v>
      </c>
      <c r="BB5263" t="s">
        <v>65</v>
      </c>
      <c r="BC5263">
        <v>1.2E-4</v>
      </c>
      <c r="BD5263" t="s">
        <v>65</v>
      </c>
      <c r="BE5263" t="s">
        <v>65</v>
      </c>
      <c r="BF5263" t="s">
        <v>2540</v>
      </c>
    </row>
    <row r="5264" spans="1:58" hidden="1" x14ac:dyDescent="0.25">
      <c r="A5264">
        <v>8</v>
      </c>
      <c r="B5264">
        <v>135614553</v>
      </c>
      <c r="C5264" t="s">
        <v>12691</v>
      </c>
      <c r="D5264" t="s">
        <v>12692</v>
      </c>
      <c r="E5264" t="s">
        <v>12393</v>
      </c>
      <c r="F5264" t="s">
        <v>47</v>
      </c>
      <c r="G5264" t="s">
        <v>48</v>
      </c>
      <c r="H5264" t="s">
        <v>49</v>
      </c>
      <c r="T5264" s="35"/>
      <c r="W5264" s="23"/>
      <c r="X5264" t="s">
        <v>2923</v>
      </c>
      <c r="Y5264" t="s">
        <v>78</v>
      </c>
      <c r="Z5264" t="s">
        <v>51</v>
      </c>
      <c r="AA5264">
        <v>475.07</v>
      </c>
      <c r="AB5264" t="s">
        <v>53</v>
      </c>
      <c r="AC5264" t="s">
        <v>12693</v>
      </c>
      <c r="AF5264" t="s">
        <v>55</v>
      </c>
      <c r="AG5264">
        <v>0.999</v>
      </c>
      <c r="AH5264">
        <v>9.8729999999999993</v>
      </c>
      <c r="AI5264">
        <v>1</v>
      </c>
      <c r="AJ5264">
        <v>96</v>
      </c>
      <c r="AK5264">
        <v>100</v>
      </c>
      <c r="AL5264" s="35">
        <v>0.99696502743247095</v>
      </c>
      <c r="AM5264">
        <v>2.9286726937668701E-3</v>
      </c>
      <c r="AN5264">
        <v>0.12194605</v>
      </c>
      <c r="AO5264">
        <v>0.51047658500000004</v>
      </c>
      <c r="AP5264">
        <v>39</v>
      </c>
      <c r="AQ5264">
        <v>1</v>
      </c>
      <c r="AR5264">
        <v>1</v>
      </c>
      <c r="AS5264" s="35">
        <v>8.1199999999999994E-2</v>
      </c>
      <c r="AT5264">
        <v>0.13769000000000001</v>
      </c>
      <c r="AU5264">
        <v>2.359E-2</v>
      </c>
      <c r="AV5264">
        <v>0.18279999999999999</v>
      </c>
      <c r="AW5264">
        <v>0.18639</v>
      </c>
      <c r="AX5264">
        <v>0.13269</v>
      </c>
      <c r="AY5264">
        <v>2.5000000000000001E-2</v>
      </c>
      <c r="AZ5264">
        <v>2.1099999999999999E-3</v>
      </c>
      <c r="BA5264">
        <v>3.6800000000000001E-3</v>
      </c>
      <c r="BB5264">
        <v>5.0299999999999997E-3</v>
      </c>
      <c r="BC5264">
        <v>3.4399999999999999E-3</v>
      </c>
      <c r="BD5264">
        <v>4.0000000000000002E-4</v>
      </c>
      <c r="BE5264">
        <v>4.5799999999999999E-3</v>
      </c>
      <c r="BF5264" t="s">
        <v>9149</v>
      </c>
    </row>
    <row r="5265" spans="1:58" x14ac:dyDescent="0.25">
      <c r="A5265">
        <v>5</v>
      </c>
      <c r="B5265">
        <v>180710342</v>
      </c>
      <c r="C5265" t="s">
        <v>7794</v>
      </c>
      <c r="D5265" t="s">
        <v>7795</v>
      </c>
      <c r="E5265" t="s">
        <v>7516</v>
      </c>
      <c r="F5265" t="s">
        <v>85</v>
      </c>
      <c r="G5265" t="s">
        <v>60</v>
      </c>
      <c r="H5265" t="s">
        <v>76</v>
      </c>
      <c r="I5265" t="s">
        <v>14625</v>
      </c>
      <c r="T5265" s="35"/>
      <c r="W5265" s="23"/>
      <c r="X5265" t="s">
        <v>7796</v>
      </c>
      <c r="Y5265" t="s">
        <v>78</v>
      </c>
      <c r="Z5265" t="s">
        <v>51</v>
      </c>
      <c r="AA5265">
        <v>1078.27</v>
      </c>
      <c r="AB5265" t="s">
        <v>282</v>
      </c>
      <c r="AC5265" t="s">
        <v>55</v>
      </c>
      <c r="AD5265" t="s">
        <v>64</v>
      </c>
      <c r="AE5265" t="s">
        <v>64</v>
      </c>
      <c r="AF5265" t="s">
        <v>55</v>
      </c>
      <c r="AG5265">
        <v>0</v>
      </c>
      <c r="AH5265">
        <v>0</v>
      </c>
      <c r="AI5265">
        <v>0</v>
      </c>
      <c r="AJ5265" t="s">
        <v>55</v>
      </c>
      <c r="AK5265" t="s">
        <v>55</v>
      </c>
      <c r="AL5265" s="47">
        <v>0</v>
      </c>
      <c r="AM5265">
        <v>0</v>
      </c>
      <c r="AN5265">
        <v>0</v>
      </c>
      <c r="AO5265">
        <v>0</v>
      </c>
      <c r="AP5265">
        <v>39</v>
      </c>
      <c r="AQ5265">
        <v>1</v>
      </c>
      <c r="AR5265">
        <v>1</v>
      </c>
      <c r="AS5265" t="s">
        <v>65</v>
      </c>
      <c r="AT5265" t="s">
        <v>65</v>
      </c>
      <c r="AU5265" t="s">
        <v>65</v>
      </c>
      <c r="AV5265" t="s">
        <v>65</v>
      </c>
      <c r="AW5265" t="s">
        <v>65</v>
      </c>
      <c r="AX5265" t="s">
        <v>65</v>
      </c>
      <c r="AY5265">
        <v>2.5000000000000001E-2</v>
      </c>
      <c r="AZ5265" t="s">
        <v>65</v>
      </c>
      <c r="BA5265" t="s">
        <v>65</v>
      </c>
      <c r="BB5265" t="s">
        <v>65</v>
      </c>
      <c r="BC5265" t="s">
        <v>65</v>
      </c>
      <c r="BD5265" t="s">
        <v>65</v>
      </c>
      <c r="BE5265" t="s">
        <v>65</v>
      </c>
      <c r="BF5265" t="s">
        <v>7519</v>
      </c>
    </row>
    <row r="5266" spans="1:58" hidden="1" x14ac:dyDescent="0.25">
      <c r="A5266">
        <v>14</v>
      </c>
      <c r="B5266">
        <v>23998935</v>
      </c>
      <c r="C5266" t="s">
        <v>5779</v>
      </c>
      <c r="D5266" t="s">
        <v>58</v>
      </c>
      <c r="E5266" t="s">
        <v>5308</v>
      </c>
      <c r="F5266" t="s">
        <v>97</v>
      </c>
      <c r="G5266" t="s">
        <v>48</v>
      </c>
      <c r="H5266" t="s">
        <v>49</v>
      </c>
      <c r="T5266" s="35"/>
      <c r="W5266" s="23"/>
      <c r="X5266" t="s">
        <v>5780</v>
      </c>
      <c r="Y5266" t="s">
        <v>51</v>
      </c>
      <c r="Z5266" t="s">
        <v>52</v>
      </c>
      <c r="AA5266">
        <v>863.07</v>
      </c>
      <c r="AB5266" t="s">
        <v>53</v>
      </c>
      <c r="AC5266" t="s">
        <v>5781</v>
      </c>
      <c r="AD5266" t="s">
        <v>100</v>
      </c>
      <c r="AE5266" t="s">
        <v>64</v>
      </c>
      <c r="AF5266" t="s">
        <v>55</v>
      </c>
      <c r="AG5266">
        <v>0</v>
      </c>
      <c r="AH5266">
        <v>0</v>
      </c>
      <c r="AI5266">
        <v>1</v>
      </c>
      <c r="AJ5266">
        <v>85.25</v>
      </c>
      <c r="AK5266">
        <v>61</v>
      </c>
      <c r="AL5266">
        <v>0</v>
      </c>
      <c r="AM5266" s="35">
        <v>0</v>
      </c>
      <c r="AN5266">
        <v>0.19210597200000001</v>
      </c>
      <c r="AO5266">
        <v>0.58415610699999998</v>
      </c>
      <c r="AP5266">
        <v>39</v>
      </c>
      <c r="AQ5266">
        <v>1</v>
      </c>
      <c r="AR5266">
        <v>1</v>
      </c>
      <c r="AS5266">
        <v>4.1599999999999996E-3</v>
      </c>
      <c r="AT5266" t="s">
        <v>65</v>
      </c>
      <c r="AU5266" t="s">
        <v>65</v>
      </c>
      <c r="AV5266" t="s">
        <v>65</v>
      </c>
      <c r="AW5266">
        <v>1.0500000000000001E-2</v>
      </c>
      <c r="AX5266" t="s">
        <v>65</v>
      </c>
      <c r="AY5266">
        <v>2.5000000000000001E-2</v>
      </c>
      <c r="AZ5266" s="35">
        <v>0</v>
      </c>
      <c r="BA5266" s="35" t="s">
        <v>65</v>
      </c>
      <c r="BB5266">
        <v>1.2999999999999999E-4</v>
      </c>
      <c r="BC5266" t="s">
        <v>65</v>
      </c>
      <c r="BD5266" t="s">
        <v>65</v>
      </c>
      <c r="BE5266" t="s">
        <v>65</v>
      </c>
      <c r="BF5266" t="s">
        <v>1640</v>
      </c>
    </row>
    <row r="5267" spans="1:58" hidden="1" x14ac:dyDescent="0.25">
      <c r="A5267">
        <v>4</v>
      </c>
      <c r="B5267">
        <v>962079</v>
      </c>
      <c r="C5267" t="s">
        <v>2744</v>
      </c>
      <c r="D5267" t="s">
        <v>58</v>
      </c>
      <c r="E5267" t="s">
        <v>3383</v>
      </c>
      <c r="F5267" t="s">
        <v>85</v>
      </c>
      <c r="G5267" t="s">
        <v>60</v>
      </c>
      <c r="H5267" t="s">
        <v>103</v>
      </c>
      <c r="I5267" t="s">
        <v>14624</v>
      </c>
      <c r="T5267" s="35"/>
      <c r="W5267" s="23"/>
      <c r="X5267" t="s">
        <v>2745</v>
      </c>
      <c r="Y5267" t="s">
        <v>78</v>
      </c>
      <c r="Z5267" t="s">
        <v>2746</v>
      </c>
      <c r="AA5267">
        <v>479.25</v>
      </c>
      <c r="AB5267" t="s">
        <v>63</v>
      </c>
      <c r="AC5267" t="s">
        <v>55</v>
      </c>
      <c r="AF5267" t="s">
        <v>55</v>
      </c>
      <c r="AG5267">
        <v>0</v>
      </c>
      <c r="AH5267">
        <v>0</v>
      </c>
      <c r="AI5267">
        <v>0</v>
      </c>
      <c r="AJ5267" t="s">
        <v>55</v>
      </c>
      <c r="AK5267" t="s">
        <v>55</v>
      </c>
      <c r="AL5267">
        <v>0.99841911386344495</v>
      </c>
      <c r="AM5267">
        <v>1.1940236557909001E-3</v>
      </c>
      <c r="AN5267">
        <v>0.59031082800000001</v>
      </c>
      <c r="AO5267">
        <v>0.59829058400000001</v>
      </c>
      <c r="AP5267">
        <v>4</v>
      </c>
      <c r="AQ5267">
        <v>2</v>
      </c>
      <c r="AR5267">
        <v>0.15</v>
      </c>
      <c r="AS5267" s="1">
        <v>1.9399999999999999E-7</v>
      </c>
      <c r="AT5267" t="s">
        <v>65</v>
      </c>
      <c r="AU5267" t="s">
        <v>65</v>
      </c>
      <c r="AV5267" t="s">
        <v>65</v>
      </c>
      <c r="AW5267" t="s">
        <v>65</v>
      </c>
      <c r="AX5267" t="s">
        <v>65</v>
      </c>
      <c r="AY5267">
        <v>0.33333000000000002</v>
      </c>
      <c r="AZ5267" s="35">
        <v>0</v>
      </c>
      <c r="BA5267" t="s">
        <v>65</v>
      </c>
      <c r="BB5267" t="s">
        <v>65</v>
      </c>
      <c r="BC5267" t="s">
        <v>65</v>
      </c>
      <c r="BD5267" t="s">
        <v>65</v>
      </c>
      <c r="BE5267" t="s">
        <v>65</v>
      </c>
      <c r="BF5267" t="s">
        <v>2540</v>
      </c>
    </row>
    <row r="5268" spans="1:58" hidden="1" x14ac:dyDescent="0.25">
      <c r="A5268">
        <v>14</v>
      </c>
      <c r="B5268">
        <v>23990099</v>
      </c>
      <c r="C5268" t="s">
        <v>12883</v>
      </c>
      <c r="D5268" t="s">
        <v>58</v>
      </c>
      <c r="E5268" t="s">
        <v>12393</v>
      </c>
      <c r="F5268" t="s">
        <v>59</v>
      </c>
      <c r="G5268" t="s">
        <v>98</v>
      </c>
      <c r="T5268" s="35"/>
      <c r="W5268" s="23"/>
      <c r="X5268" t="s">
        <v>5780</v>
      </c>
      <c r="Y5268" t="s">
        <v>78</v>
      </c>
      <c r="Z5268" t="s">
        <v>52</v>
      </c>
      <c r="AA5268">
        <v>142.93</v>
      </c>
      <c r="AB5268" t="s">
        <v>100</v>
      </c>
      <c r="AC5268" t="s">
        <v>55</v>
      </c>
      <c r="AD5268" t="s">
        <v>64</v>
      </c>
      <c r="AE5268" t="s">
        <v>64</v>
      </c>
      <c r="AF5268" t="s">
        <v>55</v>
      </c>
      <c r="AG5268">
        <v>0</v>
      </c>
      <c r="AH5268">
        <v>0</v>
      </c>
      <c r="AI5268">
        <v>1</v>
      </c>
      <c r="AJ5268" t="s">
        <v>55</v>
      </c>
      <c r="AK5268" t="s">
        <v>55</v>
      </c>
      <c r="AL5268">
        <v>0</v>
      </c>
      <c r="AM5268">
        <v>0</v>
      </c>
      <c r="AN5268">
        <v>0.19210597200000001</v>
      </c>
      <c r="AO5268">
        <v>0.58415610699999998</v>
      </c>
      <c r="AP5268">
        <v>19</v>
      </c>
      <c r="AQ5268">
        <v>1</v>
      </c>
      <c r="AR5268">
        <v>0.5</v>
      </c>
      <c r="AS5268" t="s">
        <v>65</v>
      </c>
      <c r="AT5268" t="s">
        <v>65</v>
      </c>
      <c r="AU5268" t="s">
        <v>65</v>
      </c>
      <c r="AV5268" t="s">
        <v>65</v>
      </c>
      <c r="AW5268" t="s">
        <v>65</v>
      </c>
      <c r="AX5268" t="s">
        <v>65</v>
      </c>
      <c r="AY5268">
        <v>0.05</v>
      </c>
      <c r="AZ5268" t="s">
        <v>65</v>
      </c>
      <c r="BA5268" t="s">
        <v>65</v>
      </c>
      <c r="BB5268" t="s">
        <v>65</v>
      </c>
      <c r="BC5268" t="s">
        <v>65</v>
      </c>
      <c r="BD5268" t="s">
        <v>65</v>
      </c>
      <c r="BE5268" t="s">
        <v>65</v>
      </c>
      <c r="BF5268" t="s">
        <v>9149</v>
      </c>
    </row>
    <row r="5269" spans="1:58" hidden="1" x14ac:dyDescent="0.25">
      <c r="A5269">
        <v>14</v>
      </c>
      <c r="B5269">
        <v>23990101</v>
      </c>
      <c r="C5269" t="s">
        <v>12884</v>
      </c>
      <c r="D5269" t="s">
        <v>58</v>
      </c>
      <c r="E5269" t="s">
        <v>12393</v>
      </c>
      <c r="F5269" t="s">
        <v>59</v>
      </c>
      <c r="G5269" t="s">
        <v>98</v>
      </c>
      <c r="T5269" s="35"/>
      <c r="W5269" s="23"/>
      <c r="X5269" t="s">
        <v>5780</v>
      </c>
      <c r="Y5269" t="s">
        <v>72</v>
      </c>
      <c r="Z5269" t="s">
        <v>52</v>
      </c>
      <c r="AA5269">
        <v>154.44</v>
      </c>
      <c r="AB5269" t="s">
        <v>100</v>
      </c>
      <c r="AC5269" t="s">
        <v>55</v>
      </c>
      <c r="AD5269" t="s">
        <v>64</v>
      </c>
      <c r="AE5269" t="s">
        <v>64</v>
      </c>
      <c r="AF5269" t="s">
        <v>55</v>
      </c>
      <c r="AG5269">
        <v>0</v>
      </c>
      <c r="AH5269">
        <v>0</v>
      </c>
      <c r="AI5269">
        <v>0.997</v>
      </c>
      <c r="AJ5269" t="s">
        <v>55</v>
      </c>
      <c r="AK5269" t="s">
        <v>55</v>
      </c>
      <c r="AL5269" s="35">
        <v>0</v>
      </c>
      <c r="AM5269">
        <v>0</v>
      </c>
      <c r="AN5269">
        <v>0.19210597200000001</v>
      </c>
      <c r="AO5269">
        <v>0.58415610699999998</v>
      </c>
      <c r="AP5269">
        <v>15</v>
      </c>
      <c r="AQ5269">
        <v>1</v>
      </c>
      <c r="AR5269">
        <v>0.4</v>
      </c>
      <c r="AS5269" t="s">
        <v>65</v>
      </c>
      <c r="AT5269" t="s">
        <v>65</v>
      </c>
      <c r="AU5269" t="s">
        <v>65</v>
      </c>
      <c r="AV5269" t="s">
        <v>65</v>
      </c>
      <c r="AW5269" t="s">
        <v>65</v>
      </c>
      <c r="AX5269" t="s">
        <v>65</v>
      </c>
      <c r="AY5269">
        <v>6.25E-2</v>
      </c>
      <c r="AZ5269" t="s">
        <v>65</v>
      </c>
      <c r="BA5269" t="s">
        <v>65</v>
      </c>
      <c r="BB5269" t="s">
        <v>65</v>
      </c>
      <c r="BC5269" t="s">
        <v>65</v>
      </c>
      <c r="BD5269" t="s">
        <v>65</v>
      </c>
      <c r="BE5269" t="s">
        <v>65</v>
      </c>
      <c r="BF5269" t="s">
        <v>9149</v>
      </c>
    </row>
    <row r="5270" spans="1:58" hidden="1" x14ac:dyDescent="0.25">
      <c r="A5270">
        <v>16</v>
      </c>
      <c r="B5270">
        <v>72819255</v>
      </c>
      <c r="C5270" t="s">
        <v>7312</v>
      </c>
      <c r="D5270" t="s">
        <v>58</v>
      </c>
      <c r="E5270" t="s">
        <v>6672</v>
      </c>
      <c r="F5270" t="s">
        <v>97</v>
      </c>
      <c r="G5270" t="s">
        <v>98</v>
      </c>
      <c r="H5270" t="s">
        <v>49</v>
      </c>
      <c r="T5270" s="35"/>
      <c r="W5270" s="23"/>
      <c r="X5270" t="s">
        <v>7313</v>
      </c>
      <c r="Y5270" t="s">
        <v>78</v>
      </c>
      <c r="Z5270" t="s">
        <v>72</v>
      </c>
      <c r="AA5270">
        <v>682.64</v>
      </c>
      <c r="AB5270" t="s">
        <v>100</v>
      </c>
      <c r="AC5270" t="s">
        <v>55</v>
      </c>
      <c r="AD5270" t="s">
        <v>64</v>
      </c>
      <c r="AE5270" t="s">
        <v>64</v>
      </c>
      <c r="AF5270" t="s">
        <v>55</v>
      </c>
      <c r="AG5270">
        <v>0</v>
      </c>
      <c r="AH5270">
        <v>0</v>
      </c>
      <c r="AI5270">
        <v>0.97199999999999998</v>
      </c>
      <c r="AJ5270" t="s">
        <v>55</v>
      </c>
      <c r="AK5270" t="s">
        <v>55</v>
      </c>
      <c r="AL5270" s="1">
        <v>1.4073811245138801E-10</v>
      </c>
      <c r="AM5270">
        <v>0.99999999985926202</v>
      </c>
      <c r="AN5270">
        <v>0.88978795200000005</v>
      </c>
      <c r="AO5270">
        <v>0.60257276000000004</v>
      </c>
      <c r="AP5270">
        <v>35</v>
      </c>
      <c r="AQ5270">
        <v>1</v>
      </c>
      <c r="AR5270">
        <v>0.9</v>
      </c>
      <c r="AS5270" t="s">
        <v>65</v>
      </c>
      <c r="AT5270" t="s">
        <v>65</v>
      </c>
      <c r="AU5270" t="s">
        <v>65</v>
      </c>
      <c r="AV5270" t="s">
        <v>65</v>
      </c>
      <c r="AW5270" t="s">
        <v>65</v>
      </c>
      <c r="AX5270" t="s">
        <v>65</v>
      </c>
      <c r="AY5270">
        <v>2.7779999999999999E-2</v>
      </c>
      <c r="AZ5270" s="35" t="s">
        <v>65</v>
      </c>
      <c r="BA5270" t="s">
        <v>65</v>
      </c>
      <c r="BB5270" t="s">
        <v>65</v>
      </c>
      <c r="BC5270" t="s">
        <v>65</v>
      </c>
      <c r="BD5270" t="s">
        <v>65</v>
      </c>
      <c r="BE5270" t="s">
        <v>65</v>
      </c>
      <c r="BF5270" t="s">
        <v>6675</v>
      </c>
    </row>
    <row r="5271" spans="1:58" hidden="1" x14ac:dyDescent="0.25">
      <c r="A5271">
        <v>16</v>
      </c>
      <c r="B5271">
        <v>72984714</v>
      </c>
      <c r="C5271" t="s">
        <v>14453</v>
      </c>
      <c r="D5271" t="s">
        <v>14454</v>
      </c>
      <c r="E5271" t="s">
        <v>13822</v>
      </c>
      <c r="F5271" t="s">
        <v>47</v>
      </c>
      <c r="G5271" t="s">
        <v>48</v>
      </c>
      <c r="H5271" t="s">
        <v>49</v>
      </c>
      <c r="T5271" s="35"/>
      <c r="W5271" s="23"/>
      <c r="X5271" t="s">
        <v>7313</v>
      </c>
      <c r="Y5271" t="s">
        <v>52</v>
      </c>
      <c r="Z5271" t="s">
        <v>51</v>
      </c>
      <c r="AA5271">
        <v>743.64</v>
      </c>
      <c r="AB5271" t="s">
        <v>53</v>
      </c>
      <c r="AC5271" t="s">
        <v>14455</v>
      </c>
      <c r="AF5271" t="s">
        <v>55</v>
      </c>
      <c r="AG5271">
        <v>1.0999999999999999E-2</v>
      </c>
      <c r="AH5271">
        <v>0</v>
      </c>
      <c r="AI5271">
        <v>1</v>
      </c>
      <c r="AJ5271">
        <v>100</v>
      </c>
      <c r="AK5271">
        <v>98</v>
      </c>
      <c r="AL5271" s="1">
        <v>1.4073811245138801E-10</v>
      </c>
      <c r="AM5271">
        <v>0.99999999985926202</v>
      </c>
      <c r="AN5271">
        <v>0.88978795200000005</v>
      </c>
      <c r="AO5271">
        <v>0.60257276000000004</v>
      </c>
      <c r="AP5271">
        <v>35</v>
      </c>
      <c r="AQ5271">
        <v>1</v>
      </c>
      <c r="AR5271">
        <v>0.9</v>
      </c>
      <c r="AS5271">
        <v>6.2640000000000001E-2</v>
      </c>
      <c r="AT5271">
        <v>8.7760000000000005E-2</v>
      </c>
      <c r="AU5271">
        <v>1.422E-2</v>
      </c>
      <c r="AV5271">
        <v>7.1099999999999997E-2</v>
      </c>
      <c r="AW5271">
        <v>7.324E-2</v>
      </c>
      <c r="AX5271">
        <v>7.6380000000000003E-2</v>
      </c>
      <c r="AY5271">
        <v>2.7779999999999999E-2</v>
      </c>
      <c r="AZ5271">
        <v>1.7899999999999999E-3</v>
      </c>
      <c r="BA5271">
        <v>2.5300000000000001E-3</v>
      </c>
      <c r="BB5271">
        <v>1.98E-3</v>
      </c>
      <c r="BC5271">
        <v>2.0899999999999998E-3</v>
      </c>
      <c r="BD5271">
        <v>2.0000000000000001E-4</v>
      </c>
      <c r="BE5271">
        <v>1.5499999999999999E-3</v>
      </c>
      <c r="BF5271" t="s">
        <v>13824</v>
      </c>
    </row>
    <row r="5272" spans="1:58" x14ac:dyDescent="0.25">
      <c r="A5272">
        <v>19</v>
      </c>
      <c r="B5272">
        <v>17608130</v>
      </c>
      <c r="C5272" t="s">
        <v>10935</v>
      </c>
      <c r="D5272" t="s">
        <v>58</v>
      </c>
      <c r="E5272" t="s">
        <v>10285</v>
      </c>
      <c r="F5272" t="s">
        <v>85</v>
      </c>
      <c r="G5272" t="s">
        <v>60</v>
      </c>
      <c r="H5272" t="s">
        <v>49</v>
      </c>
      <c r="I5272" t="s">
        <v>14625</v>
      </c>
      <c r="N5272" s="47"/>
      <c r="T5272" s="35"/>
      <c r="W5272" s="23"/>
      <c r="X5272" t="s">
        <v>10936</v>
      </c>
      <c r="Y5272" t="s">
        <v>51</v>
      </c>
      <c r="Z5272" t="s">
        <v>52</v>
      </c>
      <c r="AA5272">
        <v>1087.08</v>
      </c>
      <c r="AB5272" t="s">
        <v>494</v>
      </c>
      <c r="AC5272" t="s">
        <v>10937</v>
      </c>
      <c r="AF5272" t="s">
        <v>55</v>
      </c>
      <c r="AG5272">
        <v>0</v>
      </c>
      <c r="AH5272">
        <v>0</v>
      </c>
      <c r="AI5272">
        <v>0.89200000000000002</v>
      </c>
      <c r="AJ5272">
        <v>52.13</v>
      </c>
      <c r="AK5272">
        <v>94</v>
      </c>
      <c r="AL5272" s="47">
        <v>0.98834246650988</v>
      </c>
      <c r="AM5272" s="47">
        <v>3.4015381058874201E-4</v>
      </c>
      <c r="AN5272">
        <v>0.77714270799999996</v>
      </c>
      <c r="AO5272">
        <v>0.55027722700000004</v>
      </c>
      <c r="AP5272">
        <v>39</v>
      </c>
      <c r="AQ5272">
        <v>1</v>
      </c>
      <c r="AR5272">
        <v>1</v>
      </c>
      <c r="AS5272">
        <v>6.6E-4</v>
      </c>
      <c r="AT5272">
        <v>1.23E-3</v>
      </c>
      <c r="AU5272" t="s">
        <v>65</v>
      </c>
      <c r="AV5272" t="s">
        <v>65</v>
      </c>
      <c r="AW5272" t="s">
        <v>65</v>
      </c>
      <c r="AX5272" t="s">
        <v>65</v>
      </c>
      <c r="AY5272">
        <v>2.5000000000000001E-2</v>
      </c>
      <c r="AZ5272" s="1">
        <v>8.2400000000000007E-6</v>
      </c>
      <c r="BA5272" s="1">
        <v>1.5400000000000002E-5</v>
      </c>
      <c r="BB5272" t="s">
        <v>65</v>
      </c>
      <c r="BC5272" t="s">
        <v>65</v>
      </c>
      <c r="BD5272" t="s">
        <v>65</v>
      </c>
      <c r="BE5272" t="s">
        <v>65</v>
      </c>
      <c r="BF5272" t="s">
        <v>10287</v>
      </c>
    </row>
    <row r="5273" spans="1:58" hidden="1" x14ac:dyDescent="0.25">
      <c r="A5273">
        <v>8</v>
      </c>
      <c r="B5273">
        <v>77763857</v>
      </c>
      <c r="C5273" t="s">
        <v>6292</v>
      </c>
      <c r="D5273" t="s">
        <v>6293</v>
      </c>
      <c r="E5273" t="s">
        <v>6034</v>
      </c>
      <c r="F5273" t="s">
        <v>47</v>
      </c>
      <c r="G5273" t="s">
        <v>48</v>
      </c>
      <c r="H5273" t="s">
        <v>76</v>
      </c>
      <c r="T5273" s="35"/>
      <c r="W5273" s="23"/>
      <c r="X5273" t="s">
        <v>3559</v>
      </c>
      <c r="Y5273" t="s">
        <v>72</v>
      </c>
      <c r="Z5273" t="s">
        <v>78</v>
      </c>
      <c r="AA5273">
        <v>923.07</v>
      </c>
      <c r="AB5273" t="s">
        <v>53</v>
      </c>
      <c r="AC5273" t="s">
        <v>6294</v>
      </c>
      <c r="AF5273" t="s">
        <v>55</v>
      </c>
      <c r="AG5273">
        <v>0.999</v>
      </c>
      <c r="AH5273">
        <v>9.0909999999999993</v>
      </c>
      <c r="AI5273">
        <v>1</v>
      </c>
      <c r="AJ5273">
        <v>100</v>
      </c>
      <c r="AK5273">
        <v>98</v>
      </c>
      <c r="AL5273" s="1">
        <v>3.5770988483570298E-7</v>
      </c>
      <c r="AM5273">
        <v>0.99999964229011495</v>
      </c>
      <c r="AN5273">
        <v>0.20157405</v>
      </c>
      <c r="AO5273">
        <v>0</v>
      </c>
      <c r="AP5273">
        <v>39</v>
      </c>
      <c r="AQ5273">
        <v>1</v>
      </c>
      <c r="AR5273">
        <v>1</v>
      </c>
      <c r="AS5273">
        <v>5.568E-2</v>
      </c>
      <c r="AT5273">
        <v>5.7820000000000003E-2</v>
      </c>
      <c r="AU5273">
        <v>2.359E-2</v>
      </c>
      <c r="AV5273">
        <v>7.9070000000000001E-2</v>
      </c>
      <c r="AW5273">
        <v>5.142E-2</v>
      </c>
      <c r="AX5273">
        <v>3.7920000000000002E-2</v>
      </c>
      <c r="AY5273">
        <v>2.5000000000000001E-2</v>
      </c>
      <c r="AZ5273">
        <v>1.42E-3</v>
      </c>
      <c r="BA5273">
        <v>1.47E-3</v>
      </c>
      <c r="BB5273">
        <v>1.1900000000000001E-3</v>
      </c>
      <c r="BC5273">
        <v>8.4999999999999995E-4</v>
      </c>
      <c r="BD5273">
        <v>4.0000000000000002E-4</v>
      </c>
      <c r="BE5273">
        <v>1.56E-3</v>
      </c>
      <c r="BF5273" t="s">
        <v>2962</v>
      </c>
    </row>
    <row r="5274" spans="1:58" hidden="1" x14ac:dyDescent="0.25">
      <c r="A5274">
        <v>8</v>
      </c>
      <c r="B5274">
        <v>77761824</v>
      </c>
      <c r="C5274" t="s">
        <v>9835</v>
      </c>
      <c r="D5274" t="s">
        <v>9836</v>
      </c>
      <c r="E5274" t="s">
        <v>9502</v>
      </c>
      <c r="F5274" t="s">
        <v>47</v>
      </c>
      <c r="G5274" t="s">
        <v>48</v>
      </c>
      <c r="H5274" t="s">
        <v>76</v>
      </c>
      <c r="T5274" s="35"/>
      <c r="W5274" s="23"/>
      <c r="X5274" t="s">
        <v>3559</v>
      </c>
      <c r="Y5274" t="s">
        <v>51</v>
      </c>
      <c r="Z5274" t="s">
        <v>52</v>
      </c>
      <c r="AA5274">
        <v>963.07</v>
      </c>
      <c r="AB5274" t="s">
        <v>53</v>
      </c>
      <c r="AC5274" t="s">
        <v>9837</v>
      </c>
      <c r="AF5274" t="s">
        <v>55</v>
      </c>
      <c r="AG5274">
        <v>1</v>
      </c>
      <c r="AH5274">
        <v>7.6120000000000001</v>
      </c>
      <c r="AI5274">
        <v>1</v>
      </c>
      <c r="AJ5274">
        <v>100</v>
      </c>
      <c r="AK5274">
        <v>98</v>
      </c>
      <c r="AL5274" s="1">
        <v>3.5770988483570298E-7</v>
      </c>
      <c r="AM5274">
        <v>0.99999964229011495</v>
      </c>
      <c r="AN5274">
        <v>0.20157405</v>
      </c>
      <c r="AO5274">
        <v>0</v>
      </c>
      <c r="AP5274">
        <v>39</v>
      </c>
      <c r="AQ5274">
        <v>1</v>
      </c>
      <c r="AR5274">
        <v>1</v>
      </c>
      <c r="AS5274">
        <v>2.0619999999999999E-2</v>
      </c>
      <c r="AT5274">
        <v>3.243E-2</v>
      </c>
      <c r="AU5274">
        <v>2.359E-2</v>
      </c>
      <c r="AV5274">
        <v>2.0080000000000001E-2</v>
      </c>
      <c r="AW5274">
        <v>6.139E-2</v>
      </c>
      <c r="AX5274">
        <v>5.0999999999999997E-2</v>
      </c>
      <c r="AY5274">
        <v>2.5000000000000001E-2</v>
      </c>
      <c r="AZ5274">
        <v>5.1000000000000004E-4</v>
      </c>
      <c r="BA5274">
        <v>8.0999999999999996E-4</v>
      </c>
      <c r="BB5274">
        <v>1.4499999999999999E-3</v>
      </c>
      <c r="BC5274">
        <v>1.1900000000000001E-3</v>
      </c>
      <c r="BD5274">
        <v>4.0000000000000002E-4</v>
      </c>
      <c r="BE5274">
        <v>0</v>
      </c>
      <c r="BF5274" t="s">
        <v>9505</v>
      </c>
    </row>
    <row r="5275" spans="1:58" hidden="1" x14ac:dyDescent="0.25">
      <c r="A5275">
        <v>2</v>
      </c>
      <c r="B5275">
        <v>43449763</v>
      </c>
      <c r="C5275" t="s">
        <v>8332</v>
      </c>
      <c r="D5275" t="s">
        <v>58</v>
      </c>
      <c r="E5275" t="s">
        <v>8238</v>
      </c>
      <c r="F5275" t="s">
        <v>97</v>
      </c>
      <c r="G5275" t="s">
        <v>98</v>
      </c>
      <c r="H5275" t="s">
        <v>76</v>
      </c>
      <c r="T5275" s="35"/>
      <c r="W5275" s="23"/>
      <c r="X5275" t="s">
        <v>8333</v>
      </c>
      <c r="Y5275" t="s">
        <v>52</v>
      </c>
      <c r="Z5275" t="s">
        <v>51</v>
      </c>
      <c r="AA5275">
        <v>457.07</v>
      </c>
      <c r="AB5275" t="s">
        <v>100</v>
      </c>
      <c r="AC5275" t="s">
        <v>55</v>
      </c>
      <c r="AD5275" t="s">
        <v>64</v>
      </c>
      <c r="AE5275" t="s">
        <v>64</v>
      </c>
      <c r="AF5275" t="s">
        <v>55</v>
      </c>
      <c r="AG5275">
        <v>0</v>
      </c>
      <c r="AH5275">
        <v>0</v>
      </c>
      <c r="AI5275">
        <v>1</v>
      </c>
      <c r="AJ5275" t="s">
        <v>55</v>
      </c>
      <c r="AK5275" t="s">
        <v>55</v>
      </c>
      <c r="AL5275">
        <v>0.51676222303021901</v>
      </c>
      <c r="AM5275">
        <v>0.45643376226326698</v>
      </c>
      <c r="AN5275">
        <v>0.902685085</v>
      </c>
      <c r="AO5275">
        <v>0.61890174899999995</v>
      </c>
      <c r="AP5275">
        <v>39</v>
      </c>
      <c r="AQ5275">
        <v>1</v>
      </c>
      <c r="AR5275">
        <v>1</v>
      </c>
      <c r="AS5275" t="s">
        <v>65</v>
      </c>
      <c r="AT5275" t="s">
        <v>65</v>
      </c>
      <c r="AU5275" t="s">
        <v>65</v>
      </c>
      <c r="AV5275" t="s">
        <v>65</v>
      </c>
      <c r="AW5275" t="s">
        <v>65</v>
      </c>
      <c r="AX5275" t="s">
        <v>65</v>
      </c>
      <c r="AY5275">
        <v>2.5000000000000001E-2</v>
      </c>
      <c r="AZ5275" s="35" t="s">
        <v>65</v>
      </c>
      <c r="BA5275" t="s">
        <v>65</v>
      </c>
      <c r="BB5275" t="s">
        <v>65</v>
      </c>
      <c r="BC5275" t="s">
        <v>65</v>
      </c>
      <c r="BD5275" t="s">
        <v>65</v>
      </c>
      <c r="BE5275" t="s">
        <v>65</v>
      </c>
      <c r="BF5275" t="s">
        <v>8241</v>
      </c>
    </row>
    <row r="5276" spans="1:58" hidden="1" x14ac:dyDescent="0.25">
      <c r="A5276">
        <v>20</v>
      </c>
      <c r="B5276">
        <v>50722163</v>
      </c>
      <c r="C5276" t="s">
        <v>8190</v>
      </c>
      <c r="D5276" t="s">
        <v>58</v>
      </c>
      <c r="E5276" t="s">
        <v>7516</v>
      </c>
      <c r="F5276" t="s">
        <v>97</v>
      </c>
      <c r="G5276" t="s">
        <v>98</v>
      </c>
      <c r="H5276" t="s">
        <v>49</v>
      </c>
      <c r="T5276" s="35"/>
      <c r="W5276" s="23"/>
      <c r="X5276" t="s">
        <v>8191</v>
      </c>
      <c r="Y5276" t="s">
        <v>72</v>
      </c>
      <c r="Z5276" t="s">
        <v>78</v>
      </c>
      <c r="AA5276">
        <v>576.08000000000004</v>
      </c>
      <c r="AB5276" t="s">
        <v>150</v>
      </c>
      <c r="AC5276" t="s">
        <v>55</v>
      </c>
      <c r="AD5276" t="s">
        <v>64</v>
      </c>
      <c r="AE5276" t="s">
        <v>64</v>
      </c>
      <c r="AF5276" t="s">
        <v>55</v>
      </c>
      <c r="AG5276">
        <v>0</v>
      </c>
      <c r="AH5276">
        <v>0</v>
      </c>
      <c r="AI5276">
        <v>1</v>
      </c>
      <c r="AJ5276" t="s">
        <v>55</v>
      </c>
      <c r="AK5276" t="s">
        <v>55</v>
      </c>
      <c r="AL5276">
        <v>0.96880404153607003</v>
      </c>
      <c r="AM5276">
        <v>5.1898525441564404E-3</v>
      </c>
      <c r="AN5276">
        <v>0.88022226800000003</v>
      </c>
      <c r="AO5276">
        <v>0.52887823700000003</v>
      </c>
      <c r="AP5276">
        <v>39</v>
      </c>
      <c r="AQ5276">
        <v>1</v>
      </c>
      <c r="AR5276">
        <v>1</v>
      </c>
      <c r="AS5276" t="s">
        <v>65</v>
      </c>
      <c r="AT5276" t="s">
        <v>65</v>
      </c>
      <c r="AU5276" t="s">
        <v>65</v>
      </c>
      <c r="AV5276" t="s">
        <v>65</v>
      </c>
      <c r="AW5276" t="s">
        <v>65</v>
      </c>
      <c r="AX5276" t="s">
        <v>65</v>
      </c>
      <c r="AY5276">
        <v>2.5000000000000001E-2</v>
      </c>
      <c r="AZ5276" t="s">
        <v>65</v>
      </c>
      <c r="BA5276" t="s">
        <v>65</v>
      </c>
      <c r="BB5276" t="s">
        <v>65</v>
      </c>
      <c r="BC5276" t="s">
        <v>65</v>
      </c>
      <c r="BD5276" t="s">
        <v>65</v>
      </c>
      <c r="BE5276" t="s">
        <v>65</v>
      </c>
      <c r="BF5276" t="s">
        <v>7519</v>
      </c>
    </row>
    <row r="5277" spans="1:58" hidden="1" x14ac:dyDescent="0.25">
      <c r="A5277">
        <v>11</v>
      </c>
      <c r="B5277">
        <v>58346727</v>
      </c>
      <c r="C5277" t="s">
        <v>9223</v>
      </c>
      <c r="D5277" t="s">
        <v>58</v>
      </c>
      <c r="E5277" t="s">
        <v>8925</v>
      </c>
      <c r="F5277" t="s">
        <v>97</v>
      </c>
      <c r="G5277" t="s">
        <v>98</v>
      </c>
      <c r="H5277" t="s">
        <v>49</v>
      </c>
      <c r="T5277" s="35"/>
      <c r="W5277" s="23"/>
      <c r="X5277" t="s">
        <v>9224</v>
      </c>
      <c r="Y5277" t="s">
        <v>51</v>
      </c>
      <c r="Z5277" t="s">
        <v>78</v>
      </c>
      <c r="AA5277">
        <v>285.38</v>
      </c>
      <c r="AB5277" t="s">
        <v>150</v>
      </c>
      <c r="AC5277" t="s">
        <v>55</v>
      </c>
      <c r="AF5277" t="s">
        <v>55</v>
      </c>
      <c r="AG5277">
        <v>0</v>
      </c>
      <c r="AH5277">
        <v>0</v>
      </c>
      <c r="AI5277">
        <v>0.99</v>
      </c>
      <c r="AJ5277" t="s">
        <v>55</v>
      </c>
      <c r="AK5277" t="s">
        <v>55</v>
      </c>
      <c r="AL5277" s="35">
        <v>0</v>
      </c>
      <c r="AM5277">
        <v>0</v>
      </c>
      <c r="AN5277">
        <v>0</v>
      </c>
      <c r="AO5277">
        <v>0</v>
      </c>
      <c r="AP5277">
        <v>33</v>
      </c>
      <c r="AQ5277">
        <v>1</v>
      </c>
      <c r="AR5277">
        <v>0.85</v>
      </c>
      <c r="AS5277">
        <v>1.8700000000000001E-2</v>
      </c>
      <c r="AT5277" t="s">
        <v>65</v>
      </c>
      <c r="AU5277" t="s">
        <v>65</v>
      </c>
      <c r="AV5277" t="s">
        <v>65</v>
      </c>
      <c r="AW5277" t="s">
        <v>65</v>
      </c>
      <c r="AX5277" t="s">
        <v>65</v>
      </c>
      <c r="AY5277">
        <v>2.9409999999999999E-2</v>
      </c>
      <c r="AZ5277">
        <v>0</v>
      </c>
      <c r="BA5277" t="s">
        <v>65</v>
      </c>
      <c r="BB5277" t="s">
        <v>65</v>
      </c>
      <c r="BC5277" t="s">
        <v>65</v>
      </c>
      <c r="BD5277" t="s">
        <v>65</v>
      </c>
      <c r="BE5277" t="s">
        <v>65</v>
      </c>
      <c r="BF5277" t="s">
        <v>2415</v>
      </c>
    </row>
    <row r="5278" spans="1:58" hidden="1" x14ac:dyDescent="0.25">
      <c r="A5278">
        <v>8</v>
      </c>
      <c r="B5278">
        <v>106801092</v>
      </c>
      <c r="C5278" t="s">
        <v>11990</v>
      </c>
      <c r="D5278" t="s">
        <v>11991</v>
      </c>
      <c r="E5278" t="s">
        <v>11689</v>
      </c>
      <c r="F5278" t="s">
        <v>47</v>
      </c>
      <c r="G5278" t="s">
        <v>48</v>
      </c>
      <c r="H5278" t="s">
        <v>76</v>
      </c>
      <c r="T5278" s="35"/>
      <c r="W5278" s="23"/>
      <c r="X5278" t="s">
        <v>11992</v>
      </c>
      <c r="Y5278" t="s">
        <v>72</v>
      </c>
      <c r="Z5278" t="s">
        <v>78</v>
      </c>
      <c r="AA5278">
        <v>706.07</v>
      </c>
      <c r="AB5278" t="s">
        <v>53</v>
      </c>
      <c r="AC5278" t="s">
        <v>5945</v>
      </c>
      <c r="AD5278" t="s">
        <v>150</v>
      </c>
      <c r="AE5278" t="s">
        <v>64</v>
      </c>
      <c r="AF5278" t="s">
        <v>55</v>
      </c>
      <c r="AG5278">
        <v>0.98499999999999999</v>
      </c>
      <c r="AH5278">
        <v>8.9109999999999996</v>
      </c>
      <c r="AI5278">
        <v>1</v>
      </c>
      <c r="AJ5278">
        <v>95.92</v>
      </c>
      <c r="AK5278">
        <v>98</v>
      </c>
      <c r="AL5278" s="1">
        <v>4.4306167334261802E-5</v>
      </c>
      <c r="AM5278">
        <v>0.99995569382733296</v>
      </c>
      <c r="AN5278">
        <v>0.91077580199999997</v>
      </c>
      <c r="AO5278">
        <v>0.52190503899999996</v>
      </c>
      <c r="AP5278">
        <v>39</v>
      </c>
      <c r="AQ5278">
        <v>1</v>
      </c>
      <c r="AR5278">
        <v>1</v>
      </c>
      <c r="AS5278">
        <v>1.9009999999999999E-2</v>
      </c>
      <c r="AT5278">
        <v>3.2539999999999999E-2</v>
      </c>
      <c r="AU5278" t="s">
        <v>65</v>
      </c>
      <c r="AV5278">
        <v>3.9969999999999999E-2</v>
      </c>
      <c r="AW5278">
        <v>6.139E-2</v>
      </c>
      <c r="AX5278">
        <v>5.11E-2</v>
      </c>
      <c r="AY5278">
        <v>2.5000000000000001E-2</v>
      </c>
      <c r="AZ5278">
        <v>4.6999999999999999E-4</v>
      </c>
      <c r="BA5278">
        <v>8.0999999999999996E-4</v>
      </c>
      <c r="BB5278">
        <v>1.4499999999999999E-3</v>
      </c>
      <c r="BC5278">
        <v>1.1900000000000001E-3</v>
      </c>
      <c r="BD5278" t="s">
        <v>65</v>
      </c>
      <c r="BE5278">
        <v>5.1000000000000004E-4</v>
      </c>
      <c r="BF5278" t="s">
        <v>4038</v>
      </c>
    </row>
    <row r="5279" spans="1:58" hidden="1" x14ac:dyDescent="0.25">
      <c r="A5279" t="s">
        <v>967</v>
      </c>
      <c r="B5279">
        <v>24197650</v>
      </c>
      <c r="C5279" t="s">
        <v>11667</v>
      </c>
      <c r="D5279" t="s">
        <v>11668</v>
      </c>
      <c r="E5279" t="s">
        <v>11009</v>
      </c>
      <c r="F5279" t="s">
        <v>47</v>
      </c>
      <c r="G5279" t="s">
        <v>48</v>
      </c>
      <c r="H5279" t="s">
        <v>49</v>
      </c>
      <c r="T5279" s="35"/>
      <c r="W5279" s="23"/>
      <c r="X5279" t="s">
        <v>11669</v>
      </c>
      <c r="Y5279" t="s">
        <v>78</v>
      </c>
      <c r="Z5279" t="s">
        <v>72</v>
      </c>
      <c r="AA5279">
        <v>1397.14</v>
      </c>
      <c r="AB5279" t="s">
        <v>53</v>
      </c>
      <c r="AC5279" t="s">
        <v>11670</v>
      </c>
      <c r="AD5279" t="s">
        <v>64</v>
      </c>
      <c r="AE5279" t="s">
        <v>64</v>
      </c>
      <c r="AF5279" t="s">
        <v>55</v>
      </c>
      <c r="AG5279">
        <v>2.4E-2</v>
      </c>
      <c r="AH5279">
        <v>6.7670000000000003</v>
      </c>
      <c r="AI5279">
        <v>1</v>
      </c>
      <c r="AJ5279">
        <v>13.41</v>
      </c>
      <c r="AK5279">
        <v>82</v>
      </c>
      <c r="AL5279">
        <v>1.38600373247255E-2</v>
      </c>
      <c r="AM5279" s="35">
        <v>0.98613344982166895</v>
      </c>
      <c r="AN5279">
        <v>0.26061273899999998</v>
      </c>
      <c r="AO5279">
        <v>0.58937200000000001</v>
      </c>
      <c r="AP5279">
        <v>39</v>
      </c>
      <c r="AQ5279">
        <v>1</v>
      </c>
      <c r="AR5279">
        <v>1</v>
      </c>
      <c r="AS5279">
        <v>4.2569999999999997E-2</v>
      </c>
      <c r="AT5279">
        <v>7.0739999999999997E-2</v>
      </c>
      <c r="AU5279">
        <v>4.1300000000000003E-2</v>
      </c>
      <c r="AV5279">
        <v>9.8350000000000007E-2</v>
      </c>
      <c r="AW5279">
        <v>0.10323</v>
      </c>
      <c r="AX5279">
        <v>7.4230000000000004E-2</v>
      </c>
      <c r="AY5279">
        <v>2.5000000000000001E-2</v>
      </c>
      <c r="AZ5279">
        <v>1.08E-3</v>
      </c>
      <c r="BA5279">
        <v>1.81E-3</v>
      </c>
      <c r="BB5279">
        <v>2.5799999999999998E-3</v>
      </c>
      <c r="BC5279">
        <v>1.7799999999999999E-3</v>
      </c>
      <c r="BD5279">
        <v>7.9000000000000001E-4</v>
      </c>
      <c r="BE5279">
        <v>2.0899999999999998E-3</v>
      </c>
      <c r="BF5279" t="s">
        <v>1560</v>
      </c>
    </row>
    <row r="5280" spans="1:58" hidden="1" x14ac:dyDescent="0.25">
      <c r="A5280">
        <v>5</v>
      </c>
      <c r="B5280">
        <v>79741168</v>
      </c>
      <c r="C5280" t="s">
        <v>7763</v>
      </c>
      <c r="D5280" t="s">
        <v>7764</v>
      </c>
      <c r="E5280" t="s">
        <v>7516</v>
      </c>
      <c r="F5280" t="s">
        <v>47</v>
      </c>
      <c r="G5280" t="s">
        <v>48</v>
      </c>
      <c r="H5280" t="s">
        <v>49</v>
      </c>
      <c r="T5280" s="35"/>
      <c r="W5280" s="23"/>
      <c r="X5280" t="s">
        <v>7765</v>
      </c>
      <c r="Y5280" t="s">
        <v>52</v>
      </c>
      <c r="Z5280" t="s">
        <v>51</v>
      </c>
      <c r="AA5280">
        <v>908.08</v>
      </c>
      <c r="AB5280" t="s">
        <v>53</v>
      </c>
      <c r="AC5280" t="s">
        <v>7766</v>
      </c>
      <c r="AF5280" t="s">
        <v>55</v>
      </c>
      <c r="AG5280">
        <v>0.90400000000000003</v>
      </c>
      <c r="AH5280">
        <v>4.0670000000000002</v>
      </c>
      <c r="AI5280">
        <v>1</v>
      </c>
      <c r="AJ5280">
        <v>94.57</v>
      </c>
      <c r="AK5280">
        <v>92</v>
      </c>
      <c r="AL5280">
        <v>0.99940662889924803</v>
      </c>
      <c r="AM5280" s="1">
        <v>1.30484002602704E-8</v>
      </c>
      <c r="AN5280">
        <v>0.50294106800000005</v>
      </c>
      <c r="AO5280">
        <v>0.51926061800000001</v>
      </c>
      <c r="AP5280">
        <v>39</v>
      </c>
      <c r="AQ5280">
        <v>1</v>
      </c>
      <c r="AR5280">
        <v>1</v>
      </c>
      <c r="AS5280">
        <v>1.342E-2</v>
      </c>
      <c r="AT5280">
        <v>2.3140000000000001E-2</v>
      </c>
      <c r="AU5280" t="s">
        <v>65</v>
      </c>
      <c r="AV5280">
        <v>5.8439999999999999E-2</v>
      </c>
      <c r="AW5280">
        <v>3.6269999999999997E-2</v>
      </c>
      <c r="AX5280">
        <v>3.1980000000000001E-2</v>
      </c>
      <c r="AY5280">
        <v>2.5000000000000001E-2</v>
      </c>
      <c r="AZ5280">
        <v>3.3E-4</v>
      </c>
      <c r="BA5280">
        <v>5.6999999999999998E-4</v>
      </c>
      <c r="BB5280">
        <v>7.9000000000000001E-4</v>
      </c>
      <c r="BC5280">
        <v>6.9999999999999999E-4</v>
      </c>
      <c r="BD5280" t="s">
        <v>65</v>
      </c>
      <c r="BE5280">
        <v>1.01E-3</v>
      </c>
      <c r="BF5280" t="s">
        <v>7519</v>
      </c>
    </row>
    <row r="5281" spans="1:58" hidden="1" x14ac:dyDescent="0.25">
      <c r="A5281">
        <v>15</v>
      </c>
      <c r="B5281">
        <v>41102150</v>
      </c>
      <c r="C5281" t="s">
        <v>10042</v>
      </c>
      <c r="D5281" t="s">
        <v>10043</v>
      </c>
      <c r="E5281" t="s">
        <v>9502</v>
      </c>
      <c r="F5281" t="s">
        <v>47</v>
      </c>
      <c r="G5281" t="s">
        <v>48</v>
      </c>
      <c r="H5281" t="s">
        <v>49</v>
      </c>
      <c r="T5281" s="35"/>
      <c r="W5281" s="23"/>
      <c r="X5281" t="s">
        <v>10044</v>
      </c>
      <c r="Y5281" t="s">
        <v>51</v>
      </c>
      <c r="Z5281" t="s">
        <v>52</v>
      </c>
      <c r="AA5281">
        <v>666.07</v>
      </c>
      <c r="AB5281" t="s">
        <v>53</v>
      </c>
      <c r="AC5281" t="s">
        <v>10045</v>
      </c>
      <c r="AF5281" t="s">
        <v>55</v>
      </c>
      <c r="AG5281">
        <v>1</v>
      </c>
      <c r="AH5281">
        <v>4.0510000000000002</v>
      </c>
      <c r="AI5281">
        <v>1</v>
      </c>
      <c r="AJ5281">
        <v>87.67</v>
      </c>
      <c r="AK5281">
        <v>73</v>
      </c>
      <c r="AL5281">
        <v>0.68363151360931995</v>
      </c>
      <c r="AM5281" s="1">
        <v>7.4085784366712897E-9</v>
      </c>
      <c r="AN5281">
        <v>0.46545805000000001</v>
      </c>
      <c r="AO5281">
        <v>0</v>
      </c>
      <c r="AP5281">
        <v>39</v>
      </c>
      <c r="AQ5281">
        <v>1</v>
      </c>
      <c r="AR5281">
        <v>1</v>
      </c>
      <c r="AS5281">
        <v>3.5979999999999998E-2</v>
      </c>
      <c r="AT5281">
        <v>5.7079999999999999E-2</v>
      </c>
      <c r="AU5281">
        <v>3.1329999999999997E-2</v>
      </c>
      <c r="AV5281">
        <v>9.6360000000000001E-2</v>
      </c>
      <c r="AW5281">
        <v>6.6339999999999996E-2</v>
      </c>
      <c r="AX5281">
        <v>6.3399999999999998E-2</v>
      </c>
      <c r="AY5281">
        <v>2.5000000000000001E-2</v>
      </c>
      <c r="AZ5281">
        <v>9.1E-4</v>
      </c>
      <c r="BA5281">
        <v>1.4499999999999999E-3</v>
      </c>
      <c r="BB5281">
        <v>1.5900000000000001E-3</v>
      </c>
      <c r="BC5281">
        <v>1.5200000000000001E-3</v>
      </c>
      <c r="BD5281">
        <v>5.9999999999999995E-4</v>
      </c>
      <c r="BE5281">
        <v>2.0400000000000001E-3</v>
      </c>
      <c r="BF5281" t="s">
        <v>9505</v>
      </c>
    </row>
    <row r="5282" spans="1:58" hidden="1" x14ac:dyDescent="0.25">
      <c r="A5282">
        <v>8</v>
      </c>
      <c r="B5282">
        <v>123794075</v>
      </c>
      <c r="C5282" t="s">
        <v>2055</v>
      </c>
      <c r="D5282" t="s">
        <v>58</v>
      </c>
      <c r="E5282" t="s">
        <v>1764</v>
      </c>
      <c r="F5282" t="s">
        <v>97</v>
      </c>
      <c r="G5282" t="s">
        <v>98</v>
      </c>
      <c r="H5282" t="s">
        <v>49</v>
      </c>
      <c r="T5282" s="35"/>
      <c r="W5282" s="23"/>
      <c r="X5282" t="s">
        <v>2056</v>
      </c>
      <c r="Y5282" t="s">
        <v>78</v>
      </c>
      <c r="Z5282" t="s">
        <v>72</v>
      </c>
      <c r="AA5282">
        <v>294.16000000000003</v>
      </c>
      <c r="AB5282" t="s">
        <v>150</v>
      </c>
      <c r="AC5282" t="s">
        <v>55</v>
      </c>
      <c r="AF5282" t="s">
        <v>55</v>
      </c>
      <c r="AG5282">
        <v>0</v>
      </c>
      <c r="AH5282">
        <v>0</v>
      </c>
      <c r="AI5282">
        <v>0.69499999999999995</v>
      </c>
      <c r="AJ5282" t="s">
        <v>55</v>
      </c>
      <c r="AK5282" t="s">
        <v>55</v>
      </c>
      <c r="AL5282">
        <v>0.59115566970397004</v>
      </c>
      <c r="AM5282">
        <v>0.40848294899188498</v>
      </c>
      <c r="AN5282">
        <v>0.94277909299999996</v>
      </c>
      <c r="AO5282">
        <v>0.51723223699999998</v>
      </c>
      <c r="AP5282">
        <v>33</v>
      </c>
      <c r="AQ5282">
        <v>1</v>
      </c>
      <c r="AR5282">
        <v>0.85</v>
      </c>
      <c r="AS5282" t="s">
        <v>65</v>
      </c>
      <c r="AT5282" t="s">
        <v>65</v>
      </c>
      <c r="AU5282" t="s">
        <v>65</v>
      </c>
      <c r="AV5282" t="s">
        <v>65</v>
      </c>
      <c r="AW5282" t="s">
        <v>65</v>
      </c>
      <c r="AX5282" t="s">
        <v>65</v>
      </c>
      <c r="AY5282">
        <v>2.9409999999999999E-2</v>
      </c>
      <c r="AZ5282" t="s">
        <v>65</v>
      </c>
      <c r="BA5282" t="s">
        <v>65</v>
      </c>
      <c r="BB5282" t="s">
        <v>65</v>
      </c>
      <c r="BC5282" t="s">
        <v>65</v>
      </c>
      <c r="BD5282" t="s">
        <v>65</v>
      </c>
      <c r="BE5282" t="s">
        <v>65</v>
      </c>
      <c r="BF5282" t="s">
        <v>1766</v>
      </c>
    </row>
    <row r="5283" spans="1:58" hidden="1" x14ac:dyDescent="0.25">
      <c r="A5283">
        <v>3</v>
      </c>
      <c r="B5283">
        <v>147131857</v>
      </c>
      <c r="C5283" t="s">
        <v>13299</v>
      </c>
      <c r="D5283" t="s">
        <v>13300</v>
      </c>
      <c r="E5283" t="s">
        <v>13153</v>
      </c>
      <c r="F5283" t="s">
        <v>47</v>
      </c>
      <c r="G5283" t="s">
        <v>98</v>
      </c>
      <c r="H5283" t="s">
        <v>103</v>
      </c>
      <c r="T5283" s="35"/>
      <c r="U5283" s="35"/>
      <c r="W5283" s="23"/>
      <c r="X5283" t="s">
        <v>13301</v>
      </c>
      <c r="Y5283" t="s">
        <v>78</v>
      </c>
      <c r="Z5283" t="s">
        <v>72</v>
      </c>
      <c r="AA5283">
        <v>278.10000000000002</v>
      </c>
      <c r="AB5283" t="s">
        <v>100</v>
      </c>
      <c r="AC5283" t="s">
        <v>55</v>
      </c>
      <c r="AF5283" t="s">
        <v>55</v>
      </c>
      <c r="AG5283">
        <v>0</v>
      </c>
      <c r="AH5283">
        <v>4.5519999999999996</v>
      </c>
      <c r="AI5283">
        <v>1</v>
      </c>
      <c r="AJ5283" t="s">
        <v>55</v>
      </c>
      <c r="AK5283" t="s">
        <v>55</v>
      </c>
      <c r="AL5283">
        <v>0.17396799811796501</v>
      </c>
      <c r="AM5283">
        <v>0.82522439343811205</v>
      </c>
      <c r="AN5283">
        <v>0.99480793000000001</v>
      </c>
      <c r="AO5283">
        <v>0.71631053700000002</v>
      </c>
      <c r="AP5283">
        <v>37</v>
      </c>
      <c r="AQ5283">
        <v>1</v>
      </c>
      <c r="AR5283">
        <v>0.95</v>
      </c>
      <c r="AS5283" t="s">
        <v>65</v>
      </c>
      <c r="AT5283" t="s">
        <v>65</v>
      </c>
      <c r="AU5283">
        <v>1.5010000000000001E-2</v>
      </c>
      <c r="AV5283">
        <v>0.10141</v>
      </c>
      <c r="AW5283" t="s">
        <v>65</v>
      </c>
      <c r="AX5283" t="s">
        <v>65</v>
      </c>
      <c r="AY5283">
        <v>2.632E-2</v>
      </c>
      <c r="AZ5283" s="35" t="s">
        <v>65</v>
      </c>
      <c r="BA5283" s="35" t="s">
        <v>65</v>
      </c>
      <c r="BB5283" t="s">
        <v>65</v>
      </c>
      <c r="BC5283" t="s">
        <v>65</v>
      </c>
      <c r="BD5283">
        <v>2.0000000000000001E-4</v>
      </c>
      <c r="BE5283">
        <v>2.2699999999999999E-3</v>
      </c>
      <c r="BF5283" t="s">
        <v>13156</v>
      </c>
    </row>
    <row r="5284" spans="1:58" x14ac:dyDescent="0.25">
      <c r="A5284">
        <v>10</v>
      </c>
      <c r="B5284">
        <v>5800945</v>
      </c>
      <c r="C5284" t="s">
        <v>14232</v>
      </c>
      <c r="D5284" t="s">
        <v>58</v>
      </c>
      <c r="E5284" t="s">
        <v>13822</v>
      </c>
      <c r="F5284" t="s">
        <v>85</v>
      </c>
      <c r="G5284" t="s">
        <v>48</v>
      </c>
      <c r="H5284" t="s">
        <v>76</v>
      </c>
      <c r="I5284" t="s">
        <v>14625</v>
      </c>
      <c r="T5284" s="35"/>
      <c r="W5284" s="23"/>
      <c r="X5284" t="s">
        <v>14233</v>
      </c>
      <c r="Y5284" t="s">
        <v>78</v>
      </c>
      <c r="Z5284" t="s">
        <v>51</v>
      </c>
      <c r="AA5284">
        <v>1124.08</v>
      </c>
      <c r="AB5284" t="s">
        <v>53</v>
      </c>
      <c r="AC5284" t="s">
        <v>14234</v>
      </c>
      <c r="AF5284" t="s">
        <v>55</v>
      </c>
      <c r="AG5284">
        <v>1</v>
      </c>
      <c r="AH5284">
        <v>0</v>
      </c>
      <c r="AI5284">
        <v>1</v>
      </c>
      <c r="AJ5284">
        <v>74.12</v>
      </c>
      <c r="AK5284">
        <v>85</v>
      </c>
      <c r="AL5284">
        <v>3.4936734888191899E-2</v>
      </c>
      <c r="AM5284" s="35">
        <v>0.96506326510446006</v>
      </c>
      <c r="AN5284">
        <v>0.11437136000000001</v>
      </c>
      <c r="AO5284">
        <v>0.536441689</v>
      </c>
      <c r="AP5284">
        <v>39</v>
      </c>
      <c r="AQ5284">
        <v>1</v>
      </c>
      <c r="AR5284">
        <v>1</v>
      </c>
      <c r="AS5284">
        <v>3.4000000000000002E-4</v>
      </c>
      <c r="AT5284" t="s">
        <v>65</v>
      </c>
      <c r="AU5284" t="s">
        <v>65</v>
      </c>
      <c r="AV5284" t="s">
        <v>65</v>
      </c>
      <c r="AW5284" t="s">
        <v>65</v>
      </c>
      <c r="AX5284" t="s">
        <v>65</v>
      </c>
      <c r="AY5284">
        <v>2.5000000000000001E-2</v>
      </c>
      <c r="AZ5284" s="35">
        <v>0</v>
      </c>
      <c r="BA5284" s="35" t="s">
        <v>65</v>
      </c>
      <c r="BB5284" t="s">
        <v>65</v>
      </c>
      <c r="BC5284" t="s">
        <v>65</v>
      </c>
      <c r="BD5284" t="s">
        <v>65</v>
      </c>
      <c r="BE5284" t="s">
        <v>65</v>
      </c>
      <c r="BF5284" t="s">
        <v>13824</v>
      </c>
    </row>
    <row r="5285" spans="1:58" hidden="1" x14ac:dyDescent="0.25">
      <c r="A5285">
        <v>10</v>
      </c>
      <c r="B5285">
        <v>81076204</v>
      </c>
      <c r="C5285" t="s">
        <v>11344</v>
      </c>
      <c r="D5285" t="s">
        <v>11345</v>
      </c>
      <c r="E5285" t="s">
        <v>11009</v>
      </c>
      <c r="F5285" t="s">
        <v>97</v>
      </c>
      <c r="G5285" t="s">
        <v>98</v>
      </c>
      <c r="H5285" t="s">
        <v>49</v>
      </c>
      <c r="T5285" s="35"/>
      <c r="W5285" s="23"/>
      <c r="X5285" t="s">
        <v>11346</v>
      </c>
      <c r="Y5285" t="s">
        <v>72</v>
      </c>
      <c r="Z5285" t="s">
        <v>78</v>
      </c>
      <c r="AA5285">
        <v>743.07</v>
      </c>
      <c r="AB5285" t="s">
        <v>100</v>
      </c>
      <c r="AC5285" t="s">
        <v>55</v>
      </c>
      <c r="AF5285" t="s">
        <v>55</v>
      </c>
      <c r="AG5285">
        <v>0</v>
      </c>
      <c r="AH5285">
        <v>0</v>
      </c>
      <c r="AI5285">
        <v>1</v>
      </c>
      <c r="AJ5285" t="s">
        <v>55</v>
      </c>
      <c r="AK5285" t="s">
        <v>55</v>
      </c>
      <c r="AL5285" s="35">
        <v>2.5629912431673402E-4</v>
      </c>
      <c r="AM5285">
        <v>0.99974370087250497</v>
      </c>
      <c r="AN5285">
        <v>0.95556593000000001</v>
      </c>
      <c r="AO5285">
        <v>0.67878886100000002</v>
      </c>
      <c r="AP5285">
        <v>39</v>
      </c>
      <c r="AQ5285">
        <v>1</v>
      </c>
      <c r="AR5285">
        <v>1</v>
      </c>
      <c r="AS5285" t="s">
        <v>65</v>
      </c>
      <c r="AT5285" t="s">
        <v>65</v>
      </c>
      <c r="AU5285" t="s">
        <v>65</v>
      </c>
      <c r="AV5285" t="s">
        <v>65</v>
      </c>
      <c r="AW5285" t="s">
        <v>65</v>
      </c>
      <c r="AX5285" t="s">
        <v>65</v>
      </c>
      <c r="AY5285">
        <v>2.5000000000000001E-2</v>
      </c>
      <c r="AZ5285" t="s">
        <v>65</v>
      </c>
      <c r="BA5285" t="s">
        <v>65</v>
      </c>
      <c r="BB5285" t="s">
        <v>65</v>
      </c>
      <c r="BC5285" t="s">
        <v>65</v>
      </c>
      <c r="BD5285" t="s">
        <v>65</v>
      </c>
      <c r="BE5285" t="s">
        <v>65</v>
      </c>
      <c r="BF5285" t="s">
        <v>1560</v>
      </c>
    </row>
    <row r="5286" spans="1:58" hidden="1" x14ac:dyDescent="0.25">
      <c r="A5286">
        <v>7</v>
      </c>
      <c r="B5286">
        <v>44797159</v>
      </c>
      <c r="C5286" t="s">
        <v>9788</v>
      </c>
      <c r="D5286" t="s">
        <v>9789</v>
      </c>
      <c r="E5286" t="s">
        <v>9502</v>
      </c>
      <c r="F5286" t="s">
        <v>47</v>
      </c>
      <c r="G5286" t="s">
        <v>48</v>
      </c>
      <c r="H5286" t="s">
        <v>76</v>
      </c>
      <c r="T5286" s="35"/>
      <c r="W5286" s="23"/>
      <c r="X5286" t="s">
        <v>9790</v>
      </c>
      <c r="Y5286" t="s">
        <v>51</v>
      </c>
      <c r="Z5286" t="s">
        <v>52</v>
      </c>
      <c r="AA5286">
        <v>917.07</v>
      </c>
      <c r="AB5286" t="s">
        <v>53</v>
      </c>
      <c r="AC5286" t="s">
        <v>9791</v>
      </c>
      <c r="AD5286" t="s">
        <v>175</v>
      </c>
      <c r="AE5286" t="s">
        <v>175</v>
      </c>
      <c r="AF5286" t="s">
        <v>55</v>
      </c>
      <c r="AG5286">
        <v>3.5000000000000003E-2</v>
      </c>
      <c r="AH5286">
        <v>6.7850000000000001</v>
      </c>
      <c r="AI5286">
        <v>1</v>
      </c>
      <c r="AJ5286">
        <v>90.41</v>
      </c>
      <c r="AK5286">
        <v>73</v>
      </c>
      <c r="AL5286" s="35">
        <v>3.7961764616960898E-4</v>
      </c>
      <c r="AM5286">
        <v>0.99962038231293304</v>
      </c>
      <c r="AN5286">
        <v>0.96869066999999998</v>
      </c>
      <c r="AO5286">
        <v>0.53794841199999999</v>
      </c>
      <c r="AP5286">
        <v>39</v>
      </c>
      <c r="AQ5286">
        <v>1</v>
      </c>
      <c r="AR5286">
        <v>1</v>
      </c>
      <c r="AS5286">
        <v>2.66E-3</v>
      </c>
      <c r="AT5286">
        <v>5.8700000000000002E-3</v>
      </c>
      <c r="AU5286" t="s">
        <v>65</v>
      </c>
      <c r="AV5286" t="s">
        <v>65</v>
      </c>
      <c r="AW5286">
        <v>1.0500000000000001E-2</v>
      </c>
      <c r="AX5286">
        <v>9.7099999999999999E-3</v>
      </c>
      <c r="AY5286">
        <v>2.5000000000000001E-2</v>
      </c>
      <c r="AZ5286" s="1">
        <v>5.8300000000000001E-5</v>
      </c>
      <c r="BA5286">
        <v>1.2999999999999999E-4</v>
      </c>
      <c r="BB5286">
        <v>1.2999999999999999E-4</v>
      </c>
      <c r="BC5286">
        <v>1.2E-4</v>
      </c>
      <c r="BD5286" t="s">
        <v>65</v>
      </c>
      <c r="BE5286" t="s">
        <v>65</v>
      </c>
      <c r="BF5286" t="s">
        <v>9505</v>
      </c>
    </row>
    <row r="5287" spans="1:58" hidden="1" x14ac:dyDescent="0.25">
      <c r="A5287">
        <v>13</v>
      </c>
      <c r="B5287">
        <v>20532914</v>
      </c>
      <c r="C5287" t="s">
        <v>4312</v>
      </c>
      <c r="D5287" t="s">
        <v>58</v>
      </c>
      <c r="E5287" t="s">
        <v>3829</v>
      </c>
      <c r="F5287" t="s">
        <v>97</v>
      </c>
      <c r="G5287" t="s">
        <v>98</v>
      </c>
      <c r="H5287" t="s">
        <v>49</v>
      </c>
      <c r="T5287" s="35"/>
      <c r="W5287" s="23"/>
      <c r="X5287" t="s">
        <v>4313</v>
      </c>
      <c r="Y5287" t="s">
        <v>78</v>
      </c>
      <c r="Z5287" t="s">
        <v>51</v>
      </c>
      <c r="AA5287">
        <v>388.07</v>
      </c>
      <c r="AB5287" t="s">
        <v>175</v>
      </c>
      <c r="AC5287" t="s">
        <v>55</v>
      </c>
      <c r="AD5287" t="s">
        <v>150</v>
      </c>
      <c r="AE5287" t="s">
        <v>64</v>
      </c>
      <c r="AF5287" t="s">
        <v>55</v>
      </c>
      <c r="AG5287">
        <v>0</v>
      </c>
      <c r="AH5287">
        <v>0</v>
      </c>
      <c r="AI5287">
        <v>1</v>
      </c>
      <c r="AJ5287" t="s">
        <v>55</v>
      </c>
      <c r="AK5287" t="s">
        <v>55</v>
      </c>
      <c r="AL5287" s="35">
        <v>2.5540044015126901E-2</v>
      </c>
      <c r="AM5287">
        <v>0.97445995590235801</v>
      </c>
      <c r="AN5287">
        <v>0.95100970799999995</v>
      </c>
      <c r="AO5287">
        <v>0.66141771199999999</v>
      </c>
      <c r="AP5287">
        <v>39</v>
      </c>
      <c r="AQ5287">
        <v>1</v>
      </c>
      <c r="AR5287">
        <v>1</v>
      </c>
      <c r="AS5287" t="s">
        <v>65</v>
      </c>
      <c r="AT5287" t="s">
        <v>65</v>
      </c>
      <c r="AU5287" t="s">
        <v>65</v>
      </c>
      <c r="AV5287" t="s">
        <v>65</v>
      </c>
      <c r="AW5287" t="s">
        <v>65</v>
      </c>
      <c r="AX5287" t="s">
        <v>65</v>
      </c>
      <c r="AY5287">
        <v>2.5000000000000001E-2</v>
      </c>
      <c r="AZ5287" s="35" t="s">
        <v>65</v>
      </c>
      <c r="BA5287" t="s">
        <v>65</v>
      </c>
      <c r="BB5287" t="s">
        <v>65</v>
      </c>
      <c r="BC5287" t="s">
        <v>65</v>
      </c>
      <c r="BD5287" t="s">
        <v>65</v>
      </c>
      <c r="BE5287" t="s">
        <v>65</v>
      </c>
      <c r="BF5287" t="s">
        <v>1248</v>
      </c>
    </row>
    <row r="5288" spans="1:58" hidden="1" x14ac:dyDescent="0.25">
      <c r="A5288">
        <v>9</v>
      </c>
      <c r="B5288">
        <v>16418875</v>
      </c>
      <c r="C5288" t="s">
        <v>9147</v>
      </c>
      <c r="D5288" t="s">
        <v>58</v>
      </c>
      <c r="E5288" t="s">
        <v>8925</v>
      </c>
      <c r="F5288" t="s">
        <v>85</v>
      </c>
      <c r="G5288" t="s">
        <v>98</v>
      </c>
      <c r="I5288" t="s">
        <v>14624</v>
      </c>
      <c r="T5288" s="35"/>
      <c r="W5288" s="23"/>
      <c r="X5288" t="s">
        <v>4909</v>
      </c>
      <c r="Y5288" t="s">
        <v>72</v>
      </c>
      <c r="Z5288" t="s">
        <v>9148</v>
      </c>
      <c r="AA5288">
        <v>720.25</v>
      </c>
      <c r="AB5288" t="s">
        <v>100</v>
      </c>
      <c r="AC5288" t="s">
        <v>55</v>
      </c>
      <c r="AF5288" t="s">
        <v>55</v>
      </c>
      <c r="AG5288">
        <v>0</v>
      </c>
      <c r="AH5288">
        <v>4.1360000000000001</v>
      </c>
      <c r="AI5288">
        <v>0</v>
      </c>
      <c r="AJ5288" t="s">
        <v>55</v>
      </c>
      <c r="AK5288" t="s">
        <v>55</v>
      </c>
      <c r="AL5288" s="35">
        <v>5.3435426996231597E-4</v>
      </c>
      <c r="AM5288">
        <v>0.99946564526511095</v>
      </c>
      <c r="AN5288">
        <v>0.33001372200000001</v>
      </c>
      <c r="AO5288">
        <v>0.50708120099999998</v>
      </c>
      <c r="AP5288">
        <v>29</v>
      </c>
      <c r="AQ5288">
        <v>1</v>
      </c>
      <c r="AR5288">
        <v>0.78947000000000001</v>
      </c>
      <c r="AS5288" s="35" t="s">
        <v>65</v>
      </c>
      <c r="AT5288" t="s">
        <v>65</v>
      </c>
      <c r="AU5288" t="s">
        <v>65</v>
      </c>
      <c r="AV5288">
        <v>0.24590000000000001</v>
      </c>
      <c r="AW5288" t="s">
        <v>65</v>
      </c>
      <c r="AX5288" t="s">
        <v>65</v>
      </c>
      <c r="AY5288">
        <v>3.3329999999999999E-2</v>
      </c>
      <c r="AZ5288" t="s">
        <v>65</v>
      </c>
      <c r="BA5288" t="s">
        <v>65</v>
      </c>
      <c r="BB5288" t="s">
        <v>65</v>
      </c>
      <c r="BC5288" t="s">
        <v>65</v>
      </c>
      <c r="BD5288" t="s">
        <v>65</v>
      </c>
      <c r="BE5288">
        <v>0</v>
      </c>
      <c r="BF5288" t="s">
        <v>9149</v>
      </c>
    </row>
    <row r="5289" spans="1:58" hidden="1" x14ac:dyDescent="0.25">
      <c r="A5289">
        <v>9</v>
      </c>
      <c r="B5289">
        <v>16418875</v>
      </c>
      <c r="C5289" t="s">
        <v>9147</v>
      </c>
      <c r="D5289" t="s">
        <v>58</v>
      </c>
      <c r="E5289" t="s">
        <v>12393</v>
      </c>
      <c r="F5289" t="s">
        <v>59</v>
      </c>
      <c r="G5289" t="s">
        <v>98</v>
      </c>
      <c r="I5289" t="s">
        <v>14624</v>
      </c>
      <c r="T5289" s="35"/>
      <c r="W5289" s="23"/>
      <c r="X5289" t="s">
        <v>4909</v>
      </c>
      <c r="Y5289" t="s">
        <v>72</v>
      </c>
      <c r="Z5289" t="s">
        <v>9148</v>
      </c>
      <c r="AA5289">
        <v>720.25</v>
      </c>
      <c r="AB5289" t="s">
        <v>100</v>
      </c>
      <c r="AC5289" t="s">
        <v>55</v>
      </c>
      <c r="AF5289" t="s">
        <v>55</v>
      </c>
      <c r="AG5289">
        <v>0</v>
      </c>
      <c r="AH5289">
        <v>4.1360000000000001</v>
      </c>
      <c r="AI5289">
        <v>0</v>
      </c>
      <c r="AJ5289" t="s">
        <v>55</v>
      </c>
      <c r="AK5289" t="s">
        <v>55</v>
      </c>
      <c r="AL5289" s="35">
        <v>5.3435426996231597E-4</v>
      </c>
      <c r="AM5289">
        <v>0.99946564526511095</v>
      </c>
      <c r="AN5289">
        <v>0.33001372200000001</v>
      </c>
      <c r="AO5289">
        <v>0.50708120099999998</v>
      </c>
      <c r="AP5289">
        <v>29</v>
      </c>
      <c r="AQ5289">
        <v>1</v>
      </c>
      <c r="AR5289">
        <v>0.78947000000000001</v>
      </c>
      <c r="AS5289" s="35" t="s">
        <v>65</v>
      </c>
      <c r="AT5289" s="35" t="s">
        <v>65</v>
      </c>
      <c r="AU5289" t="s">
        <v>65</v>
      </c>
      <c r="AV5289">
        <v>0.24590000000000001</v>
      </c>
      <c r="AW5289" t="s">
        <v>65</v>
      </c>
      <c r="AX5289" t="s">
        <v>65</v>
      </c>
      <c r="AY5289">
        <v>3.3329999999999999E-2</v>
      </c>
      <c r="AZ5289" t="s">
        <v>65</v>
      </c>
      <c r="BA5289" s="35" t="s">
        <v>65</v>
      </c>
      <c r="BB5289" t="s">
        <v>65</v>
      </c>
      <c r="BC5289" t="s">
        <v>65</v>
      </c>
      <c r="BD5289" t="s">
        <v>65</v>
      </c>
      <c r="BE5289">
        <v>0</v>
      </c>
      <c r="BF5289" t="s">
        <v>9149</v>
      </c>
    </row>
    <row r="5290" spans="1:58" x14ac:dyDescent="0.25">
      <c r="A5290">
        <v>11</v>
      </c>
      <c r="B5290">
        <v>15991926</v>
      </c>
      <c r="C5290" t="s">
        <v>496</v>
      </c>
      <c r="D5290" t="s">
        <v>58</v>
      </c>
      <c r="E5290" t="s">
        <v>46</v>
      </c>
      <c r="F5290" t="s">
        <v>85</v>
      </c>
      <c r="G5290" t="s">
        <v>98</v>
      </c>
      <c r="H5290" t="s">
        <v>49</v>
      </c>
      <c r="I5290" t="s">
        <v>14625</v>
      </c>
      <c r="T5290" s="35"/>
      <c r="W5290" s="23"/>
      <c r="X5290" t="s">
        <v>497</v>
      </c>
      <c r="Y5290" t="s">
        <v>78</v>
      </c>
      <c r="Z5290" t="s">
        <v>72</v>
      </c>
      <c r="AA5290">
        <v>1132.08</v>
      </c>
      <c r="AB5290" t="s">
        <v>100</v>
      </c>
      <c r="AC5290" t="s">
        <v>55</v>
      </c>
      <c r="AF5290" t="s">
        <v>55</v>
      </c>
      <c r="AG5290">
        <v>0</v>
      </c>
      <c r="AH5290">
        <v>5.6130000000000004</v>
      </c>
      <c r="AI5290">
        <v>1</v>
      </c>
      <c r="AJ5290" t="s">
        <v>55</v>
      </c>
      <c r="AK5290" t="s">
        <v>55</v>
      </c>
      <c r="AL5290">
        <v>4.6904006140810998E-4</v>
      </c>
      <c r="AM5290" s="47">
        <v>0.99953095987011897</v>
      </c>
      <c r="AN5290">
        <v>0.37249517999999998</v>
      </c>
      <c r="AO5290">
        <v>0.57381181000000003</v>
      </c>
      <c r="AP5290">
        <v>37</v>
      </c>
      <c r="AQ5290">
        <v>1</v>
      </c>
      <c r="AR5290">
        <v>0.95</v>
      </c>
      <c r="AS5290" t="s">
        <v>65</v>
      </c>
      <c r="AT5290" t="s">
        <v>65</v>
      </c>
      <c r="AU5290" t="s">
        <v>65</v>
      </c>
      <c r="AV5290" t="s">
        <v>65</v>
      </c>
      <c r="AW5290" t="s">
        <v>65</v>
      </c>
      <c r="AX5290" t="s">
        <v>65</v>
      </c>
      <c r="AY5290">
        <v>2.632E-2</v>
      </c>
      <c r="AZ5290" s="47" t="s">
        <v>65</v>
      </c>
      <c r="BA5290" s="47" t="s">
        <v>65</v>
      </c>
      <c r="BB5290" t="s">
        <v>65</v>
      </c>
      <c r="BC5290" t="s">
        <v>65</v>
      </c>
      <c r="BD5290" t="s">
        <v>65</v>
      </c>
      <c r="BE5290" t="s">
        <v>65</v>
      </c>
      <c r="BF5290" t="s">
        <v>56</v>
      </c>
    </row>
    <row r="5291" spans="1:58" hidden="1" x14ac:dyDescent="0.25">
      <c r="A5291">
        <v>20</v>
      </c>
      <c r="B5291">
        <v>45905122</v>
      </c>
      <c r="C5291" t="s">
        <v>5269</v>
      </c>
      <c r="D5291" t="s">
        <v>58</v>
      </c>
      <c r="E5291" t="s">
        <v>4574</v>
      </c>
      <c r="F5291" t="s">
        <v>47</v>
      </c>
      <c r="G5291" t="s">
        <v>98</v>
      </c>
      <c r="H5291" t="s">
        <v>49</v>
      </c>
      <c r="T5291" s="35"/>
      <c r="W5291" s="23"/>
      <c r="X5291" t="s">
        <v>5270</v>
      </c>
      <c r="Y5291" t="s">
        <v>51</v>
      </c>
      <c r="Z5291" t="s">
        <v>52</v>
      </c>
      <c r="AA5291">
        <v>681.07</v>
      </c>
      <c r="AB5291" t="s">
        <v>164</v>
      </c>
      <c r="AC5291" t="s">
        <v>5271</v>
      </c>
      <c r="AF5291" t="s">
        <v>55</v>
      </c>
      <c r="AG5291">
        <v>0</v>
      </c>
      <c r="AH5291">
        <v>0</v>
      </c>
      <c r="AI5291">
        <v>0.998</v>
      </c>
      <c r="AJ5291">
        <v>100</v>
      </c>
      <c r="AK5291">
        <v>98</v>
      </c>
      <c r="AL5291" s="1">
        <v>2.8936315949235799E-6</v>
      </c>
      <c r="AM5291">
        <v>0.999997106368404</v>
      </c>
      <c r="AN5291">
        <v>0.99926876799999997</v>
      </c>
      <c r="AO5291">
        <v>0.602296728</v>
      </c>
      <c r="AP5291">
        <v>39</v>
      </c>
      <c r="AQ5291">
        <v>1</v>
      </c>
      <c r="AR5291">
        <v>1</v>
      </c>
      <c r="AS5291">
        <v>2.63E-3</v>
      </c>
      <c r="AT5291">
        <v>4.8700000000000002E-3</v>
      </c>
      <c r="AU5291" t="s">
        <v>65</v>
      </c>
      <c r="AV5291" t="s">
        <v>65</v>
      </c>
      <c r="AW5291" t="s">
        <v>65</v>
      </c>
      <c r="AX5291" t="s">
        <v>65</v>
      </c>
      <c r="AY5291">
        <v>2.5000000000000001E-2</v>
      </c>
      <c r="AZ5291" s="1">
        <v>5.77E-5</v>
      </c>
      <c r="BA5291">
        <v>1.1E-4</v>
      </c>
      <c r="BB5291" t="s">
        <v>65</v>
      </c>
      <c r="BC5291" t="s">
        <v>65</v>
      </c>
      <c r="BD5291" t="s">
        <v>65</v>
      </c>
      <c r="BE5291" t="s">
        <v>65</v>
      </c>
      <c r="BF5291" t="s">
        <v>910</v>
      </c>
    </row>
    <row r="5292" spans="1:58" hidden="1" x14ac:dyDescent="0.25">
      <c r="A5292">
        <v>19</v>
      </c>
      <c r="B5292">
        <v>21906342</v>
      </c>
      <c r="C5292" t="s">
        <v>13038</v>
      </c>
      <c r="D5292" t="s">
        <v>58</v>
      </c>
      <c r="E5292" t="s">
        <v>12393</v>
      </c>
      <c r="F5292" t="s">
        <v>97</v>
      </c>
      <c r="G5292" t="s">
        <v>98</v>
      </c>
      <c r="H5292" t="s">
        <v>76</v>
      </c>
      <c r="T5292" s="35"/>
      <c r="W5292" s="23"/>
      <c r="X5292" t="s">
        <v>13039</v>
      </c>
      <c r="Y5292" t="s">
        <v>78</v>
      </c>
      <c r="Z5292" t="s">
        <v>72</v>
      </c>
      <c r="AA5292">
        <v>541.07000000000005</v>
      </c>
      <c r="AB5292" t="s">
        <v>100</v>
      </c>
      <c r="AC5292" t="s">
        <v>55</v>
      </c>
      <c r="AF5292" t="s">
        <v>55</v>
      </c>
      <c r="AG5292">
        <v>0</v>
      </c>
      <c r="AH5292">
        <v>0</v>
      </c>
      <c r="AI5292">
        <v>0.75600000000000001</v>
      </c>
      <c r="AJ5292" t="s">
        <v>55</v>
      </c>
      <c r="AK5292" t="s">
        <v>55</v>
      </c>
      <c r="AL5292">
        <v>9.0074691641216093E-3</v>
      </c>
      <c r="AM5292" s="1">
        <v>7.1018942569290896E-13</v>
      </c>
      <c r="AN5292">
        <v>5.8840837E-2</v>
      </c>
      <c r="AO5292">
        <v>0</v>
      </c>
      <c r="AP5292">
        <v>39</v>
      </c>
      <c r="AQ5292">
        <v>1</v>
      </c>
      <c r="AR5292">
        <v>1</v>
      </c>
      <c r="AS5292" t="s">
        <v>65</v>
      </c>
      <c r="AT5292" t="s">
        <v>65</v>
      </c>
      <c r="AU5292" t="s">
        <v>65</v>
      </c>
      <c r="AV5292" t="s">
        <v>65</v>
      </c>
      <c r="AW5292" t="s">
        <v>65</v>
      </c>
      <c r="AX5292" t="s">
        <v>65</v>
      </c>
      <c r="AY5292">
        <v>2.5000000000000001E-2</v>
      </c>
      <c r="AZ5292" t="s">
        <v>65</v>
      </c>
      <c r="BA5292" t="s">
        <v>65</v>
      </c>
      <c r="BB5292" t="s">
        <v>65</v>
      </c>
      <c r="BC5292" t="s">
        <v>65</v>
      </c>
      <c r="BD5292" t="s">
        <v>65</v>
      </c>
      <c r="BE5292" t="s">
        <v>65</v>
      </c>
      <c r="BF5292" t="s">
        <v>9149</v>
      </c>
    </row>
    <row r="5293" spans="1:58" hidden="1" x14ac:dyDescent="0.25">
      <c r="A5293">
        <v>19</v>
      </c>
      <c r="B5293">
        <v>58578972</v>
      </c>
      <c r="C5293" t="s">
        <v>1704</v>
      </c>
      <c r="D5293" t="s">
        <v>1705</v>
      </c>
      <c r="E5293" t="s">
        <v>984</v>
      </c>
      <c r="F5293" t="s">
        <v>47</v>
      </c>
      <c r="G5293" t="s">
        <v>60</v>
      </c>
      <c r="H5293" t="s">
        <v>76</v>
      </c>
      <c r="T5293" s="35"/>
      <c r="W5293" s="23"/>
      <c r="X5293" t="s">
        <v>1706</v>
      </c>
      <c r="Y5293" t="s">
        <v>51</v>
      </c>
      <c r="Z5293" t="s">
        <v>52</v>
      </c>
      <c r="AA5293">
        <v>750.29</v>
      </c>
      <c r="AB5293" t="s">
        <v>494</v>
      </c>
      <c r="AC5293" t="s">
        <v>1707</v>
      </c>
      <c r="AD5293" t="s">
        <v>64</v>
      </c>
      <c r="AE5293" t="s">
        <v>64</v>
      </c>
      <c r="AF5293" t="s">
        <v>55</v>
      </c>
      <c r="AG5293">
        <v>0</v>
      </c>
      <c r="AH5293">
        <v>0</v>
      </c>
      <c r="AI5293">
        <v>0</v>
      </c>
      <c r="AJ5293">
        <v>71.430000000000007</v>
      </c>
      <c r="AK5293">
        <v>91</v>
      </c>
      <c r="AL5293">
        <v>0.32919826277417102</v>
      </c>
      <c r="AM5293" s="1">
        <v>3.8662786681000601E-9</v>
      </c>
      <c r="AN5293">
        <v>1.3290448999999999E-2</v>
      </c>
      <c r="AO5293">
        <v>0.52529251700000001</v>
      </c>
      <c r="AP5293">
        <v>39</v>
      </c>
      <c r="AQ5293">
        <v>1</v>
      </c>
      <c r="AR5293">
        <v>1</v>
      </c>
      <c r="AS5293">
        <v>5.1369999999999999E-2</v>
      </c>
      <c r="AT5293">
        <v>7.2249999999999995E-2</v>
      </c>
      <c r="AU5293">
        <v>3.1329999999999997E-2</v>
      </c>
      <c r="AV5293">
        <v>0.13095000000000001</v>
      </c>
      <c r="AW5293">
        <v>0.16009000000000001</v>
      </c>
      <c r="AX5293">
        <v>8.0210000000000004E-2</v>
      </c>
      <c r="AY5293">
        <v>2.5000000000000001E-2</v>
      </c>
      <c r="AZ5293">
        <v>1.31E-3</v>
      </c>
      <c r="BA5293">
        <v>1.8600000000000001E-3</v>
      </c>
      <c r="BB5293">
        <v>4.2300000000000003E-3</v>
      </c>
      <c r="BC5293">
        <v>1.98E-3</v>
      </c>
      <c r="BD5293">
        <v>5.9999999999999995E-4</v>
      </c>
      <c r="BE5293">
        <v>3.0300000000000001E-3</v>
      </c>
      <c r="BF5293" t="s">
        <v>986</v>
      </c>
    </row>
    <row r="5294" spans="1:58" hidden="1" x14ac:dyDescent="0.25">
      <c r="A5294">
        <v>9</v>
      </c>
      <c r="B5294">
        <v>97063114</v>
      </c>
      <c r="C5294" t="s">
        <v>11291</v>
      </c>
      <c r="D5294" t="s">
        <v>58</v>
      </c>
      <c r="E5294" t="s">
        <v>11009</v>
      </c>
      <c r="F5294" t="s">
        <v>47</v>
      </c>
      <c r="G5294" t="s">
        <v>60</v>
      </c>
      <c r="H5294" t="s">
        <v>49</v>
      </c>
      <c r="T5294" s="35"/>
      <c r="W5294" s="23"/>
      <c r="X5294" t="s">
        <v>11292</v>
      </c>
      <c r="Y5294" t="s">
        <v>522</v>
      </c>
      <c r="Z5294" t="s">
        <v>51</v>
      </c>
      <c r="AA5294">
        <v>735.02</v>
      </c>
      <c r="AB5294" t="s">
        <v>63</v>
      </c>
      <c r="AC5294" t="s">
        <v>55</v>
      </c>
      <c r="AF5294" t="s">
        <v>55</v>
      </c>
      <c r="AG5294">
        <v>0</v>
      </c>
      <c r="AH5294">
        <v>4.5789999999999997</v>
      </c>
      <c r="AI5294">
        <v>0.999</v>
      </c>
      <c r="AJ5294" t="s">
        <v>55</v>
      </c>
      <c r="AK5294" t="s">
        <v>55</v>
      </c>
      <c r="AL5294">
        <v>0.11967776413926599</v>
      </c>
      <c r="AM5294" s="1">
        <v>1.7492762735958401E-9</v>
      </c>
      <c r="AN5294">
        <v>0.29176743100000002</v>
      </c>
      <c r="AO5294">
        <v>0.50734255299999997</v>
      </c>
      <c r="AP5294">
        <v>39</v>
      </c>
      <c r="AQ5294">
        <v>1</v>
      </c>
      <c r="AR5294">
        <v>1</v>
      </c>
      <c r="AS5294">
        <v>2.3E-3</v>
      </c>
      <c r="AT5294">
        <v>3.5899999999999999E-3</v>
      </c>
      <c r="AU5294">
        <v>1.5789999999999998E-2</v>
      </c>
      <c r="AV5294" t="s">
        <v>65</v>
      </c>
      <c r="AW5294" t="s">
        <v>65</v>
      </c>
      <c r="AX5294" t="s">
        <v>65</v>
      </c>
      <c r="AY5294">
        <v>2.5000000000000001E-2</v>
      </c>
      <c r="AZ5294" s="1">
        <v>4.9400000000000001E-5</v>
      </c>
      <c r="BA5294" s="1">
        <v>7.4900000000000005E-5</v>
      </c>
      <c r="BB5294" t="s">
        <v>65</v>
      </c>
      <c r="BC5294" t="s">
        <v>65</v>
      </c>
      <c r="BD5294">
        <v>2.0000000000000001E-4</v>
      </c>
      <c r="BE5294" t="s">
        <v>65</v>
      </c>
      <c r="BF5294" t="s">
        <v>1560</v>
      </c>
    </row>
    <row r="5295" spans="1:58" x14ac:dyDescent="0.25">
      <c r="A5295">
        <v>14</v>
      </c>
      <c r="B5295">
        <v>91007053</v>
      </c>
      <c r="C5295" t="s">
        <v>5807</v>
      </c>
      <c r="D5295" t="s">
        <v>58</v>
      </c>
      <c r="E5295" t="s">
        <v>5308</v>
      </c>
      <c r="F5295" t="s">
        <v>85</v>
      </c>
      <c r="G5295" t="s">
        <v>98</v>
      </c>
      <c r="H5295" t="s">
        <v>49</v>
      </c>
      <c r="I5295" t="s">
        <v>14625</v>
      </c>
      <c r="T5295" s="35"/>
      <c r="W5295" s="23"/>
      <c r="X5295" t="s">
        <v>5808</v>
      </c>
      <c r="Y5295" t="s">
        <v>72</v>
      </c>
      <c r="Z5295" t="s">
        <v>52</v>
      </c>
      <c r="AA5295">
        <v>1151.07</v>
      </c>
      <c r="AB5295" t="s">
        <v>100</v>
      </c>
      <c r="AC5295" t="s">
        <v>55</v>
      </c>
      <c r="AF5295" t="s">
        <v>55</v>
      </c>
      <c r="AG5295">
        <v>0</v>
      </c>
      <c r="AH5295">
        <v>6.2809999999999997</v>
      </c>
      <c r="AI5295">
        <v>1</v>
      </c>
      <c r="AJ5295" t="s">
        <v>55</v>
      </c>
      <c r="AK5295" t="s">
        <v>55</v>
      </c>
      <c r="AL5295" s="1">
        <v>9.7438610870177506E-5</v>
      </c>
      <c r="AM5295" s="47">
        <v>0.999902561387641</v>
      </c>
      <c r="AN5295">
        <v>0.224905998</v>
      </c>
      <c r="AO5295">
        <v>0.63839482599999997</v>
      </c>
      <c r="AP5295">
        <v>39</v>
      </c>
      <c r="AQ5295">
        <v>1</v>
      </c>
      <c r="AR5295">
        <v>1</v>
      </c>
      <c r="AS5295" t="s">
        <v>65</v>
      </c>
      <c r="AT5295" t="s">
        <v>65</v>
      </c>
      <c r="AU5295" t="s">
        <v>65</v>
      </c>
      <c r="AV5295" t="s">
        <v>65</v>
      </c>
      <c r="AW5295" t="s">
        <v>65</v>
      </c>
      <c r="AX5295" t="s">
        <v>65</v>
      </c>
      <c r="AY5295">
        <v>2.5000000000000001E-2</v>
      </c>
      <c r="AZ5295" t="s">
        <v>65</v>
      </c>
      <c r="BA5295" t="s">
        <v>65</v>
      </c>
      <c r="BB5295" t="s">
        <v>65</v>
      </c>
      <c r="BC5295" t="s">
        <v>65</v>
      </c>
      <c r="BD5295" t="s">
        <v>65</v>
      </c>
      <c r="BE5295" t="s">
        <v>65</v>
      </c>
      <c r="BF5295" t="s">
        <v>1640</v>
      </c>
    </row>
    <row r="5296" spans="1:58" x14ac:dyDescent="0.25">
      <c r="A5296">
        <v>18</v>
      </c>
      <c r="B5296">
        <v>7231673</v>
      </c>
      <c r="C5296" t="s">
        <v>7375</v>
      </c>
      <c r="D5296" t="s">
        <v>58</v>
      </c>
      <c r="E5296" t="s">
        <v>6672</v>
      </c>
      <c r="F5296" t="s">
        <v>85</v>
      </c>
      <c r="G5296" t="s">
        <v>60</v>
      </c>
      <c r="H5296" t="s">
        <v>76</v>
      </c>
      <c r="I5296" t="s">
        <v>14625</v>
      </c>
      <c r="T5296" s="35"/>
      <c r="W5296" s="23"/>
      <c r="X5296" t="s">
        <v>7376</v>
      </c>
      <c r="Y5296" t="s">
        <v>1347</v>
      </c>
      <c r="Z5296" t="s">
        <v>51</v>
      </c>
      <c r="AA5296">
        <v>1157.24</v>
      </c>
      <c r="AB5296" t="s">
        <v>63</v>
      </c>
      <c r="AC5296" t="s">
        <v>55</v>
      </c>
      <c r="AF5296" t="s">
        <v>55</v>
      </c>
      <c r="AG5296">
        <v>0</v>
      </c>
      <c r="AH5296">
        <v>0</v>
      </c>
      <c r="AI5296">
        <v>0</v>
      </c>
      <c r="AJ5296" t="s">
        <v>55</v>
      </c>
      <c r="AK5296" t="s">
        <v>55</v>
      </c>
      <c r="AL5296" s="35">
        <v>2.0859973215823599E-2</v>
      </c>
      <c r="AM5296" s="1">
        <v>2.1876565260883602E-8</v>
      </c>
      <c r="AN5296">
        <v>0.27911203800000001</v>
      </c>
      <c r="AO5296">
        <v>0</v>
      </c>
      <c r="AP5296">
        <v>39</v>
      </c>
      <c r="AQ5296">
        <v>1</v>
      </c>
      <c r="AR5296">
        <v>1</v>
      </c>
      <c r="AS5296">
        <v>6.6E-4</v>
      </c>
      <c r="AT5296">
        <v>1.1999999999999999E-3</v>
      </c>
      <c r="AU5296" t="s">
        <v>65</v>
      </c>
      <c r="AV5296" t="s">
        <v>65</v>
      </c>
      <c r="AW5296" t="s">
        <v>65</v>
      </c>
      <c r="AX5296" t="s">
        <v>65</v>
      </c>
      <c r="AY5296">
        <v>2.5000000000000001E-2</v>
      </c>
      <c r="AZ5296" s="1">
        <v>8.2600000000000005E-6</v>
      </c>
      <c r="BA5296" s="1">
        <v>1.5E-5</v>
      </c>
      <c r="BB5296" t="s">
        <v>65</v>
      </c>
      <c r="BC5296" t="s">
        <v>65</v>
      </c>
      <c r="BD5296" t="s">
        <v>65</v>
      </c>
      <c r="BE5296" t="s">
        <v>65</v>
      </c>
      <c r="BF5296" t="s">
        <v>6675</v>
      </c>
    </row>
    <row r="5297" spans="1:58" x14ac:dyDescent="0.25">
      <c r="A5297">
        <v>1</v>
      </c>
      <c r="B5297">
        <v>185833699</v>
      </c>
      <c r="C5297" t="s">
        <v>127</v>
      </c>
      <c r="D5297" t="s">
        <v>128</v>
      </c>
      <c r="E5297" t="s">
        <v>46</v>
      </c>
      <c r="F5297" t="s">
        <v>47</v>
      </c>
      <c r="G5297" t="s">
        <v>48</v>
      </c>
      <c r="H5297" t="s">
        <v>49</v>
      </c>
      <c r="I5297" t="s">
        <v>14625</v>
      </c>
      <c r="L5297" t="s">
        <v>14630</v>
      </c>
      <c r="N5297" t="s">
        <v>14631</v>
      </c>
      <c r="O5297">
        <v>1</v>
      </c>
      <c r="R5297">
        <v>1</v>
      </c>
      <c r="T5297" s="35"/>
      <c r="W5297" s="23"/>
      <c r="X5297" t="s">
        <v>129</v>
      </c>
      <c r="Y5297" t="s">
        <v>78</v>
      </c>
      <c r="Z5297" t="s">
        <v>72</v>
      </c>
      <c r="AA5297">
        <v>1160.07</v>
      </c>
      <c r="AB5297" t="s">
        <v>53</v>
      </c>
      <c r="AC5297" t="s">
        <v>130</v>
      </c>
      <c r="AF5297" t="s">
        <v>55</v>
      </c>
      <c r="AG5297">
        <v>1</v>
      </c>
      <c r="AH5297">
        <v>9.8729999999999993</v>
      </c>
      <c r="AI5297">
        <v>1</v>
      </c>
      <c r="AJ5297">
        <v>100</v>
      </c>
      <c r="AK5297">
        <v>100</v>
      </c>
      <c r="AL5297">
        <v>1</v>
      </c>
      <c r="AM5297" s="1">
        <v>2.1920606566867401E-18</v>
      </c>
      <c r="AN5297">
        <v>0.60409186999999998</v>
      </c>
      <c r="AO5297">
        <v>0.54262545100000004</v>
      </c>
      <c r="AP5297">
        <v>39</v>
      </c>
      <c r="AQ5297">
        <v>1</v>
      </c>
      <c r="AR5297">
        <v>1</v>
      </c>
      <c r="AS5297">
        <v>2.2159999999999999E-2</v>
      </c>
      <c r="AT5297">
        <v>2.963E-2</v>
      </c>
      <c r="AU5297" t="s">
        <v>65</v>
      </c>
      <c r="AV5297">
        <v>7.7310000000000004E-2</v>
      </c>
      <c r="AW5297">
        <v>5.142E-2</v>
      </c>
      <c r="AX5297">
        <v>4.0919999999999998E-2</v>
      </c>
      <c r="AY5297">
        <v>2.5000000000000001E-2</v>
      </c>
      <c r="AZ5297">
        <v>5.5000000000000003E-4</v>
      </c>
      <c r="BA5297">
        <v>7.3999999999999999E-4</v>
      </c>
      <c r="BB5297">
        <v>1.1900000000000001E-3</v>
      </c>
      <c r="BC5297">
        <v>9.3000000000000005E-4</v>
      </c>
      <c r="BD5297" t="s">
        <v>65</v>
      </c>
      <c r="BE5297">
        <v>1.5200000000000001E-3</v>
      </c>
      <c r="BF5297" t="s">
        <v>56</v>
      </c>
    </row>
    <row r="5298" spans="1:58" x14ac:dyDescent="0.25">
      <c r="A5298">
        <v>1</v>
      </c>
      <c r="B5298">
        <v>185833699</v>
      </c>
      <c r="C5298" t="s">
        <v>127</v>
      </c>
      <c r="D5298" t="s">
        <v>128</v>
      </c>
      <c r="E5298" t="s">
        <v>46</v>
      </c>
      <c r="F5298" t="s">
        <v>974</v>
      </c>
      <c r="G5298" t="s">
        <v>48</v>
      </c>
      <c r="H5298" t="s">
        <v>49</v>
      </c>
      <c r="I5298" t="s">
        <v>14625</v>
      </c>
      <c r="L5298" t="s">
        <v>14630</v>
      </c>
      <c r="N5298" t="s">
        <v>14631</v>
      </c>
      <c r="O5298">
        <v>1</v>
      </c>
      <c r="R5298">
        <v>1</v>
      </c>
      <c r="T5298" s="35"/>
      <c r="W5298" s="23"/>
      <c r="X5298" t="s">
        <v>129</v>
      </c>
      <c r="Y5298" t="s">
        <v>78</v>
      </c>
      <c r="Z5298" t="s">
        <v>72</v>
      </c>
      <c r="AA5298">
        <v>1160.07</v>
      </c>
      <c r="AB5298" t="s">
        <v>53</v>
      </c>
      <c r="AC5298" t="s">
        <v>130</v>
      </c>
      <c r="AF5298" t="s">
        <v>55</v>
      </c>
      <c r="AG5298">
        <v>1</v>
      </c>
      <c r="AH5298">
        <v>9.8729999999999993</v>
      </c>
      <c r="AI5298">
        <v>1</v>
      </c>
      <c r="AJ5298">
        <v>100</v>
      </c>
      <c r="AK5298">
        <v>100</v>
      </c>
      <c r="AL5298">
        <v>1</v>
      </c>
      <c r="AM5298" s="1">
        <v>2.1920606566867401E-18</v>
      </c>
      <c r="AN5298">
        <v>0.60409186999999998</v>
      </c>
      <c r="AO5298">
        <v>0.54262545100000004</v>
      </c>
      <c r="AP5298">
        <v>39</v>
      </c>
      <c r="AQ5298">
        <v>1</v>
      </c>
      <c r="AR5298">
        <v>1</v>
      </c>
      <c r="AS5298">
        <v>2.2159999999999999E-2</v>
      </c>
      <c r="AT5298">
        <v>2.963E-2</v>
      </c>
      <c r="AU5298" t="s">
        <v>65</v>
      </c>
      <c r="AV5298">
        <v>7.7310000000000004E-2</v>
      </c>
      <c r="AW5298">
        <v>5.142E-2</v>
      </c>
      <c r="AX5298">
        <v>4.0919999999999998E-2</v>
      </c>
      <c r="AY5298">
        <v>2.5000000000000001E-2</v>
      </c>
      <c r="AZ5298" s="47">
        <v>5.5000000000000003E-4</v>
      </c>
      <c r="BA5298" s="47">
        <v>7.3999999999999999E-4</v>
      </c>
      <c r="BB5298">
        <v>1.1900000000000001E-3</v>
      </c>
      <c r="BC5298">
        <v>9.3000000000000005E-4</v>
      </c>
      <c r="BD5298" t="s">
        <v>65</v>
      </c>
      <c r="BE5298">
        <v>1.5200000000000001E-3</v>
      </c>
      <c r="BF5298" t="s">
        <v>56</v>
      </c>
    </row>
    <row r="5299" spans="1:58" hidden="1" x14ac:dyDescent="0.25">
      <c r="A5299">
        <v>16</v>
      </c>
      <c r="B5299">
        <v>71500988</v>
      </c>
      <c r="C5299" t="s">
        <v>8787</v>
      </c>
      <c r="D5299" t="s">
        <v>8788</v>
      </c>
      <c r="E5299" t="s">
        <v>8238</v>
      </c>
      <c r="F5299" t="s">
        <v>47</v>
      </c>
      <c r="G5299" t="s">
        <v>60</v>
      </c>
      <c r="H5299" t="s">
        <v>49</v>
      </c>
      <c r="T5299" s="35"/>
      <c r="W5299" s="23"/>
      <c r="X5299" t="s">
        <v>8789</v>
      </c>
      <c r="Y5299" t="s">
        <v>51</v>
      </c>
      <c r="Z5299" t="s">
        <v>72</v>
      </c>
      <c r="AA5299">
        <v>642.64</v>
      </c>
      <c r="AB5299" t="s">
        <v>494</v>
      </c>
      <c r="AC5299" t="s">
        <v>8790</v>
      </c>
      <c r="AD5299" t="s">
        <v>64</v>
      </c>
      <c r="AE5299" t="s">
        <v>64</v>
      </c>
      <c r="AF5299" t="s">
        <v>55</v>
      </c>
      <c r="AG5299">
        <v>0</v>
      </c>
      <c r="AH5299">
        <v>0</v>
      </c>
      <c r="AI5299">
        <v>0</v>
      </c>
      <c r="AJ5299" t="s">
        <v>55</v>
      </c>
      <c r="AK5299" t="s">
        <v>55</v>
      </c>
      <c r="AL5299" s="35">
        <v>0.44565299428189198</v>
      </c>
      <c r="AM5299" s="1">
        <v>1.78277433532571E-5</v>
      </c>
      <c r="AN5299">
        <v>8.2202428999999994E-2</v>
      </c>
      <c r="AO5299">
        <v>0.52439852300000001</v>
      </c>
      <c r="AP5299">
        <v>35</v>
      </c>
      <c r="AQ5299">
        <v>1</v>
      </c>
      <c r="AR5299">
        <v>0.9</v>
      </c>
      <c r="AS5299">
        <v>7.7600000000000004E-3</v>
      </c>
      <c r="AT5299">
        <v>2.6440000000000002E-2</v>
      </c>
      <c r="AU5299">
        <v>1.422E-2</v>
      </c>
      <c r="AV5299" t="s">
        <v>65</v>
      </c>
      <c r="AW5299" t="s">
        <v>65</v>
      </c>
      <c r="AX5299" t="s">
        <v>65</v>
      </c>
      <c r="AY5299">
        <v>2.7779999999999999E-2</v>
      </c>
      <c r="AZ5299">
        <v>1.3999999999999999E-4</v>
      </c>
      <c r="BA5299">
        <v>3.6999999999999999E-4</v>
      </c>
      <c r="BB5299" t="s">
        <v>65</v>
      </c>
      <c r="BC5299" t="s">
        <v>65</v>
      </c>
      <c r="BD5299">
        <v>2.0000000000000001E-4</v>
      </c>
      <c r="BE5299" t="s">
        <v>65</v>
      </c>
      <c r="BF5299" t="s">
        <v>8241</v>
      </c>
    </row>
    <row r="5300" spans="1:58" hidden="1" x14ac:dyDescent="0.25">
      <c r="A5300">
        <v>6</v>
      </c>
      <c r="B5300">
        <v>28116342</v>
      </c>
      <c r="C5300" t="s">
        <v>4834</v>
      </c>
      <c r="D5300" t="s">
        <v>4835</v>
      </c>
      <c r="E5300" t="s">
        <v>4574</v>
      </c>
      <c r="F5300" t="s">
        <v>47</v>
      </c>
      <c r="G5300" t="s">
        <v>48</v>
      </c>
      <c r="H5300" t="s">
        <v>49</v>
      </c>
      <c r="T5300" s="35"/>
      <c r="W5300" s="23"/>
      <c r="X5300" t="s">
        <v>4836</v>
      </c>
      <c r="Y5300" t="s">
        <v>51</v>
      </c>
      <c r="Z5300" t="s">
        <v>72</v>
      </c>
      <c r="AA5300">
        <v>455.07</v>
      </c>
      <c r="AB5300" t="s">
        <v>53</v>
      </c>
      <c r="AC5300" t="s">
        <v>4837</v>
      </c>
      <c r="AF5300" t="s">
        <v>55</v>
      </c>
      <c r="AG5300">
        <v>0.997</v>
      </c>
      <c r="AH5300">
        <v>0</v>
      </c>
      <c r="AI5300">
        <v>0.69899999999999995</v>
      </c>
      <c r="AJ5300">
        <v>87.14</v>
      </c>
      <c r="AK5300">
        <v>70</v>
      </c>
      <c r="AL5300">
        <v>0</v>
      </c>
      <c r="AM5300" s="35">
        <v>0</v>
      </c>
      <c r="AN5300">
        <v>3.0054180000000002E-3</v>
      </c>
      <c r="AO5300">
        <v>0</v>
      </c>
      <c r="AP5300">
        <v>39</v>
      </c>
      <c r="AQ5300">
        <v>1</v>
      </c>
      <c r="AR5300">
        <v>1</v>
      </c>
      <c r="AS5300">
        <v>2.1829999999999999E-2</v>
      </c>
      <c r="AT5300">
        <v>3.533E-2</v>
      </c>
      <c r="AU5300">
        <v>3.1329999999999997E-2</v>
      </c>
      <c r="AV5300" t="s">
        <v>65</v>
      </c>
      <c r="AW5300">
        <v>2.6040000000000001E-2</v>
      </c>
      <c r="AX5300">
        <v>3.1969999999999998E-2</v>
      </c>
      <c r="AY5300">
        <v>2.5000000000000001E-2</v>
      </c>
      <c r="AZ5300" s="35">
        <v>5.4000000000000001E-4</v>
      </c>
      <c r="BA5300" s="35">
        <v>8.8000000000000003E-4</v>
      </c>
      <c r="BB5300">
        <v>5.2999999999999998E-4</v>
      </c>
      <c r="BC5300">
        <v>6.9999999999999999E-4</v>
      </c>
      <c r="BD5300">
        <v>5.9999999999999995E-4</v>
      </c>
      <c r="BE5300" t="s">
        <v>65</v>
      </c>
      <c r="BF5300" t="s">
        <v>910</v>
      </c>
    </row>
    <row r="5301" spans="1:58" hidden="1" x14ac:dyDescent="0.25">
      <c r="A5301">
        <v>6</v>
      </c>
      <c r="B5301">
        <v>28122434</v>
      </c>
      <c r="C5301" t="s">
        <v>10539</v>
      </c>
      <c r="D5301" t="s">
        <v>58</v>
      </c>
      <c r="E5301" t="s">
        <v>10285</v>
      </c>
      <c r="F5301" t="s">
        <v>97</v>
      </c>
      <c r="G5301" t="s">
        <v>98</v>
      </c>
      <c r="H5301" t="s">
        <v>76</v>
      </c>
      <c r="T5301" s="35"/>
      <c r="W5301" s="23"/>
      <c r="X5301" t="s">
        <v>4836</v>
      </c>
      <c r="Y5301" t="s">
        <v>72</v>
      </c>
      <c r="Z5301" t="s">
        <v>78</v>
      </c>
      <c r="AA5301">
        <v>532.07000000000005</v>
      </c>
      <c r="AB5301" t="s">
        <v>100</v>
      </c>
      <c r="AC5301" t="s">
        <v>55</v>
      </c>
      <c r="AF5301" t="s">
        <v>55</v>
      </c>
      <c r="AG5301">
        <v>0</v>
      </c>
      <c r="AH5301">
        <v>0</v>
      </c>
      <c r="AI5301">
        <v>0.56899999999999995</v>
      </c>
      <c r="AJ5301" t="s">
        <v>55</v>
      </c>
      <c r="AK5301" t="s">
        <v>55</v>
      </c>
      <c r="AL5301">
        <v>0</v>
      </c>
      <c r="AM5301">
        <v>0</v>
      </c>
      <c r="AN5301">
        <v>3.0054180000000002E-3</v>
      </c>
      <c r="AO5301">
        <v>0</v>
      </c>
      <c r="AP5301">
        <v>39</v>
      </c>
      <c r="AQ5301">
        <v>1</v>
      </c>
      <c r="AR5301">
        <v>1</v>
      </c>
      <c r="AS5301" t="s">
        <v>65</v>
      </c>
      <c r="AT5301" t="s">
        <v>65</v>
      </c>
      <c r="AU5301" t="s">
        <v>65</v>
      </c>
      <c r="AV5301" t="s">
        <v>65</v>
      </c>
      <c r="AW5301" t="s">
        <v>65</v>
      </c>
      <c r="AX5301" t="s">
        <v>65</v>
      </c>
      <c r="AY5301">
        <v>2.5000000000000001E-2</v>
      </c>
      <c r="AZ5301" s="35" t="s">
        <v>65</v>
      </c>
      <c r="BA5301" s="35" t="s">
        <v>65</v>
      </c>
      <c r="BB5301" t="s">
        <v>65</v>
      </c>
      <c r="BC5301" t="s">
        <v>65</v>
      </c>
      <c r="BD5301" t="s">
        <v>65</v>
      </c>
      <c r="BE5301" t="s">
        <v>65</v>
      </c>
      <c r="BF5301" t="s">
        <v>10287</v>
      </c>
    </row>
    <row r="5302" spans="1:58" hidden="1" x14ac:dyDescent="0.25">
      <c r="A5302">
        <v>19</v>
      </c>
      <c r="B5302">
        <v>22155921</v>
      </c>
      <c r="C5302" t="s">
        <v>5946</v>
      </c>
      <c r="D5302" t="s">
        <v>58</v>
      </c>
      <c r="E5302" t="s">
        <v>5308</v>
      </c>
      <c r="F5302" t="s">
        <v>47</v>
      </c>
      <c r="G5302" t="s">
        <v>60</v>
      </c>
      <c r="H5302" t="s">
        <v>49</v>
      </c>
      <c r="T5302" s="35"/>
      <c r="W5302" s="23"/>
      <c r="X5302" t="s">
        <v>5947</v>
      </c>
      <c r="Y5302" t="s">
        <v>3669</v>
      </c>
      <c r="Z5302" t="s">
        <v>72</v>
      </c>
      <c r="AA5302">
        <v>772.02</v>
      </c>
      <c r="AB5302" t="s">
        <v>63</v>
      </c>
      <c r="AC5302" t="s">
        <v>55</v>
      </c>
      <c r="AF5302" t="s">
        <v>55</v>
      </c>
      <c r="AG5302">
        <v>0</v>
      </c>
      <c r="AH5302">
        <v>6.2670000000000003</v>
      </c>
      <c r="AI5302">
        <v>0.97799999999999998</v>
      </c>
      <c r="AJ5302" t="s">
        <v>55</v>
      </c>
      <c r="AK5302" t="s">
        <v>55</v>
      </c>
      <c r="AL5302">
        <v>3.8807523072070799E-4</v>
      </c>
      <c r="AM5302" s="1">
        <v>5.0016125119392399E-20</v>
      </c>
      <c r="AN5302">
        <v>8.9699078000000002E-2</v>
      </c>
      <c r="AO5302">
        <v>0</v>
      </c>
      <c r="AP5302">
        <v>39</v>
      </c>
      <c r="AQ5302">
        <v>1</v>
      </c>
      <c r="AR5302">
        <v>1</v>
      </c>
      <c r="AS5302">
        <v>9.8999999999999999E-4</v>
      </c>
      <c r="AT5302">
        <v>1.8E-3</v>
      </c>
      <c r="AU5302" t="s">
        <v>65</v>
      </c>
      <c r="AV5302" t="s">
        <v>65</v>
      </c>
      <c r="AW5302" t="s">
        <v>65</v>
      </c>
      <c r="AX5302" t="s">
        <v>65</v>
      </c>
      <c r="AY5302">
        <v>2.5000000000000001E-2</v>
      </c>
      <c r="AZ5302" s="1">
        <v>1.6500000000000001E-5</v>
      </c>
      <c r="BA5302" s="1">
        <v>3.0000000000000001E-5</v>
      </c>
      <c r="BB5302" t="s">
        <v>65</v>
      </c>
      <c r="BC5302" t="s">
        <v>65</v>
      </c>
      <c r="BD5302" t="s">
        <v>65</v>
      </c>
      <c r="BE5302" t="s">
        <v>65</v>
      </c>
      <c r="BF5302" t="s">
        <v>1640</v>
      </c>
    </row>
    <row r="5303" spans="1:58" hidden="1" x14ac:dyDescent="0.25">
      <c r="A5303">
        <v>16</v>
      </c>
      <c r="B5303">
        <v>70181578</v>
      </c>
      <c r="C5303" t="s">
        <v>8094</v>
      </c>
      <c r="D5303" t="s">
        <v>8095</v>
      </c>
      <c r="E5303" t="s">
        <v>7516</v>
      </c>
      <c r="F5303" t="s">
        <v>59</v>
      </c>
      <c r="G5303" t="s">
        <v>60</v>
      </c>
      <c r="I5303" t="s">
        <v>14624</v>
      </c>
      <c r="T5303" s="35"/>
      <c r="W5303" s="23"/>
      <c r="X5303" t="s">
        <v>791</v>
      </c>
      <c r="Y5303" t="s">
        <v>52</v>
      </c>
      <c r="Z5303" t="s">
        <v>51</v>
      </c>
      <c r="AA5303">
        <v>919.38</v>
      </c>
      <c r="AB5303" t="s">
        <v>282</v>
      </c>
      <c r="AC5303" t="s">
        <v>55</v>
      </c>
      <c r="AD5303" t="s">
        <v>64</v>
      </c>
      <c r="AE5303" t="s">
        <v>64</v>
      </c>
      <c r="AF5303" t="s">
        <v>55</v>
      </c>
      <c r="AG5303">
        <v>0</v>
      </c>
      <c r="AH5303">
        <v>0</v>
      </c>
      <c r="AI5303">
        <v>0</v>
      </c>
      <c r="AJ5303" t="s">
        <v>55</v>
      </c>
      <c r="AK5303" t="s">
        <v>55</v>
      </c>
      <c r="AL5303" s="35">
        <v>0.98939113268797096</v>
      </c>
      <c r="AM5303" s="1">
        <v>4.85026223543158E-8</v>
      </c>
      <c r="AN5303">
        <v>0.173956797</v>
      </c>
      <c r="AO5303">
        <v>0</v>
      </c>
      <c r="AP5303">
        <v>25</v>
      </c>
      <c r="AQ5303">
        <v>3</v>
      </c>
      <c r="AR5303">
        <v>0.7</v>
      </c>
      <c r="AS5303" s="47" t="s">
        <v>65</v>
      </c>
      <c r="AT5303" t="s">
        <v>65</v>
      </c>
      <c r="AU5303" t="s">
        <v>65</v>
      </c>
      <c r="AV5303" t="s">
        <v>65</v>
      </c>
      <c r="AW5303" t="s">
        <v>65</v>
      </c>
      <c r="AX5303" t="s">
        <v>65</v>
      </c>
      <c r="AY5303">
        <v>0.10714</v>
      </c>
      <c r="AZ5303" t="s">
        <v>65</v>
      </c>
      <c r="BA5303" t="s">
        <v>65</v>
      </c>
      <c r="BB5303" t="s">
        <v>65</v>
      </c>
      <c r="BC5303" t="s">
        <v>65</v>
      </c>
      <c r="BD5303" t="s">
        <v>65</v>
      </c>
      <c r="BE5303" t="s">
        <v>65</v>
      </c>
      <c r="BF5303" t="s">
        <v>8096</v>
      </c>
    </row>
    <row r="5304" spans="1:58" hidden="1" x14ac:dyDescent="0.25">
      <c r="A5304">
        <v>16</v>
      </c>
      <c r="B5304">
        <v>70181578</v>
      </c>
      <c r="C5304" t="s">
        <v>8094</v>
      </c>
      <c r="D5304" t="s">
        <v>8095</v>
      </c>
      <c r="E5304" t="s">
        <v>11009</v>
      </c>
      <c r="F5304" t="s">
        <v>85</v>
      </c>
      <c r="G5304" t="s">
        <v>60</v>
      </c>
      <c r="H5304" t="s">
        <v>49</v>
      </c>
      <c r="I5304" t="s">
        <v>14624</v>
      </c>
      <c r="T5304" s="35"/>
      <c r="W5304" s="23"/>
      <c r="X5304" t="s">
        <v>791</v>
      </c>
      <c r="Y5304" t="s">
        <v>52</v>
      </c>
      <c r="Z5304" t="s">
        <v>51</v>
      </c>
      <c r="AA5304">
        <v>919.38</v>
      </c>
      <c r="AB5304" t="s">
        <v>282</v>
      </c>
      <c r="AC5304" t="s">
        <v>55</v>
      </c>
      <c r="AD5304" t="s">
        <v>64</v>
      </c>
      <c r="AE5304" t="s">
        <v>64</v>
      </c>
      <c r="AF5304" t="s">
        <v>55</v>
      </c>
      <c r="AG5304">
        <v>0</v>
      </c>
      <c r="AH5304">
        <v>0</v>
      </c>
      <c r="AI5304">
        <v>0</v>
      </c>
      <c r="AJ5304" t="s">
        <v>55</v>
      </c>
      <c r="AK5304" t="s">
        <v>55</v>
      </c>
      <c r="AL5304">
        <v>0.98939113268797096</v>
      </c>
      <c r="AM5304" s="1">
        <v>4.85026223543158E-8</v>
      </c>
      <c r="AN5304">
        <v>0.173956797</v>
      </c>
      <c r="AO5304">
        <v>0</v>
      </c>
      <c r="AP5304">
        <v>25</v>
      </c>
      <c r="AQ5304">
        <v>3</v>
      </c>
      <c r="AR5304">
        <v>0.7</v>
      </c>
      <c r="AS5304" s="47" t="s">
        <v>65</v>
      </c>
      <c r="AT5304" s="47" t="s">
        <v>65</v>
      </c>
      <c r="AU5304" t="s">
        <v>65</v>
      </c>
      <c r="AV5304" t="s">
        <v>65</v>
      </c>
      <c r="AW5304" t="s">
        <v>65</v>
      </c>
      <c r="AX5304" t="s">
        <v>65</v>
      </c>
      <c r="AY5304">
        <v>0.10714</v>
      </c>
      <c r="AZ5304" s="47" t="s">
        <v>65</v>
      </c>
      <c r="BA5304" s="47" t="s">
        <v>65</v>
      </c>
      <c r="BB5304" t="s">
        <v>65</v>
      </c>
      <c r="BC5304" t="s">
        <v>65</v>
      </c>
      <c r="BD5304" t="s">
        <v>65</v>
      </c>
      <c r="BE5304" t="s">
        <v>65</v>
      </c>
      <c r="BF5304" t="s">
        <v>8096</v>
      </c>
    </row>
    <row r="5305" spans="1:58" hidden="1" x14ac:dyDescent="0.25">
      <c r="A5305">
        <v>16</v>
      </c>
      <c r="B5305">
        <v>70181578</v>
      </c>
      <c r="C5305" t="s">
        <v>8094</v>
      </c>
      <c r="D5305" t="s">
        <v>8095</v>
      </c>
      <c r="E5305" t="s">
        <v>13822</v>
      </c>
      <c r="F5305" t="s">
        <v>85</v>
      </c>
      <c r="G5305" t="s">
        <v>60</v>
      </c>
      <c r="H5305" t="s">
        <v>49</v>
      </c>
      <c r="I5305" t="s">
        <v>14624</v>
      </c>
      <c r="T5305" s="35"/>
      <c r="W5305" s="23"/>
      <c r="X5305" t="s">
        <v>791</v>
      </c>
      <c r="Y5305" t="s">
        <v>52</v>
      </c>
      <c r="Z5305" t="s">
        <v>51</v>
      </c>
      <c r="AA5305">
        <v>919.38</v>
      </c>
      <c r="AB5305" t="s">
        <v>282</v>
      </c>
      <c r="AC5305" t="s">
        <v>55</v>
      </c>
      <c r="AD5305" t="s">
        <v>64</v>
      </c>
      <c r="AE5305" t="s">
        <v>64</v>
      </c>
      <c r="AF5305" t="s">
        <v>55</v>
      </c>
      <c r="AG5305">
        <v>0</v>
      </c>
      <c r="AH5305">
        <v>0</v>
      </c>
      <c r="AI5305">
        <v>0</v>
      </c>
      <c r="AJ5305" t="s">
        <v>55</v>
      </c>
      <c r="AK5305" t="s">
        <v>55</v>
      </c>
      <c r="AL5305" s="35">
        <v>0.98939113268797096</v>
      </c>
      <c r="AM5305" s="1">
        <v>4.85026223543158E-8</v>
      </c>
      <c r="AN5305">
        <v>0.173956797</v>
      </c>
      <c r="AO5305">
        <v>0</v>
      </c>
      <c r="AP5305">
        <v>25</v>
      </c>
      <c r="AQ5305">
        <v>3</v>
      </c>
      <c r="AR5305">
        <v>0.7</v>
      </c>
      <c r="AS5305" s="47" t="s">
        <v>65</v>
      </c>
      <c r="AT5305" t="s">
        <v>65</v>
      </c>
      <c r="AU5305" t="s">
        <v>65</v>
      </c>
      <c r="AV5305" t="s">
        <v>65</v>
      </c>
      <c r="AW5305" t="s">
        <v>65</v>
      </c>
      <c r="AX5305" t="s">
        <v>65</v>
      </c>
      <c r="AY5305">
        <v>0.10714</v>
      </c>
      <c r="AZ5305" t="s">
        <v>65</v>
      </c>
      <c r="BA5305" t="s">
        <v>65</v>
      </c>
      <c r="BB5305" t="s">
        <v>65</v>
      </c>
      <c r="BC5305" t="s">
        <v>65</v>
      </c>
      <c r="BD5305" t="s">
        <v>65</v>
      </c>
      <c r="BE5305" t="s">
        <v>65</v>
      </c>
      <c r="BF5305" t="s">
        <v>8096</v>
      </c>
    </row>
    <row r="5306" spans="1:58" hidden="1" x14ac:dyDescent="0.25">
      <c r="A5306">
        <v>21</v>
      </c>
      <c r="B5306">
        <v>46413817</v>
      </c>
      <c r="C5306" t="s">
        <v>3797</v>
      </c>
      <c r="D5306" t="s">
        <v>58</v>
      </c>
      <c r="E5306" t="s">
        <v>3383</v>
      </c>
      <c r="F5306" t="s">
        <v>85</v>
      </c>
      <c r="G5306" t="s">
        <v>60</v>
      </c>
      <c r="H5306" t="s">
        <v>103</v>
      </c>
      <c r="I5306" t="s">
        <v>14624</v>
      </c>
      <c r="T5306" s="35"/>
      <c r="W5306" s="23"/>
      <c r="X5306" t="s">
        <v>3798</v>
      </c>
      <c r="Y5306" t="s">
        <v>72</v>
      </c>
      <c r="Z5306" t="s">
        <v>51</v>
      </c>
      <c r="AA5306">
        <v>1085.3800000000001</v>
      </c>
      <c r="AB5306" t="s">
        <v>282</v>
      </c>
      <c r="AC5306" t="s">
        <v>55</v>
      </c>
      <c r="AD5306" t="s">
        <v>64</v>
      </c>
      <c r="AE5306" t="s">
        <v>64</v>
      </c>
      <c r="AF5306" t="s">
        <v>55</v>
      </c>
      <c r="AG5306">
        <v>0</v>
      </c>
      <c r="AH5306">
        <v>0</v>
      </c>
      <c r="AI5306">
        <v>0</v>
      </c>
      <c r="AJ5306" t="s">
        <v>55</v>
      </c>
      <c r="AK5306" t="s">
        <v>55</v>
      </c>
      <c r="AL5306" s="35">
        <v>0</v>
      </c>
      <c r="AM5306" s="47">
        <v>0</v>
      </c>
      <c r="AN5306">
        <v>0</v>
      </c>
      <c r="AO5306">
        <v>0</v>
      </c>
      <c r="AP5306">
        <v>10</v>
      </c>
      <c r="AQ5306">
        <v>2</v>
      </c>
      <c r="AR5306">
        <v>0.3</v>
      </c>
      <c r="AS5306" s="47" t="s">
        <v>65</v>
      </c>
      <c r="AT5306" s="47" t="s">
        <v>65</v>
      </c>
      <c r="AU5306" t="s">
        <v>65</v>
      </c>
      <c r="AV5306" t="s">
        <v>65</v>
      </c>
      <c r="AW5306" t="s">
        <v>65</v>
      </c>
      <c r="AX5306" t="s">
        <v>65</v>
      </c>
      <c r="AY5306">
        <v>0.16667000000000001</v>
      </c>
      <c r="AZ5306" s="47" t="s">
        <v>65</v>
      </c>
      <c r="BA5306" s="47" t="s">
        <v>65</v>
      </c>
      <c r="BB5306" t="s">
        <v>65</v>
      </c>
      <c r="BC5306" t="s">
        <v>65</v>
      </c>
      <c r="BD5306" t="s">
        <v>65</v>
      </c>
      <c r="BE5306" t="s">
        <v>65</v>
      </c>
      <c r="BF5306" t="s">
        <v>3799</v>
      </c>
    </row>
    <row r="5307" spans="1:58" hidden="1" x14ac:dyDescent="0.25">
      <c r="A5307">
        <v>16</v>
      </c>
      <c r="B5307">
        <v>3187660</v>
      </c>
      <c r="C5307" t="s">
        <v>12231</v>
      </c>
      <c r="D5307" t="s">
        <v>58</v>
      </c>
      <c r="E5307" t="s">
        <v>11689</v>
      </c>
      <c r="F5307" t="s">
        <v>97</v>
      </c>
      <c r="G5307" t="s">
        <v>48</v>
      </c>
      <c r="H5307" t="s">
        <v>49</v>
      </c>
      <c r="T5307" s="35"/>
      <c r="W5307" s="23"/>
      <c r="X5307" t="s">
        <v>12232</v>
      </c>
      <c r="Y5307" t="s">
        <v>51</v>
      </c>
      <c r="Z5307" t="s">
        <v>78</v>
      </c>
      <c r="AA5307">
        <v>720.07</v>
      </c>
      <c r="AB5307" t="s">
        <v>53</v>
      </c>
      <c r="AC5307" t="s">
        <v>12233</v>
      </c>
      <c r="AD5307" t="s">
        <v>150</v>
      </c>
      <c r="AE5307" t="s">
        <v>150</v>
      </c>
      <c r="AF5307" t="s">
        <v>55</v>
      </c>
      <c r="AG5307">
        <v>0.69799999999999995</v>
      </c>
      <c r="AH5307">
        <v>0</v>
      </c>
      <c r="AI5307">
        <v>0.995</v>
      </c>
      <c r="AJ5307">
        <v>80.650000000000006</v>
      </c>
      <c r="AK5307">
        <v>62</v>
      </c>
      <c r="AL5307">
        <v>0.82326366939393303</v>
      </c>
      <c r="AM5307">
        <v>1.12000376515533E-4</v>
      </c>
      <c r="AN5307">
        <v>0.66231878899999996</v>
      </c>
      <c r="AO5307">
        <v>0</v>
      </c>
      <c r="AP5307">
        <v>39</v>
      </c>
      <c r="AQ5307">
        <v>1</v>
      </c>
      <c r="AR5307">
        <v>1</v>
      </c>
      <c r="AS5307">
        <v>3.4000000000000002E-4</v>
      </c>
      <c r="AT5307" t="s">
        <v>65</v>
      </c>
      <c r="AU5307" t="s">
        <v>65</v>
      </c>
      <c r="AV5307" t="s">
        <v>65</v>
      </c>
      <c r="AW5307" t="s">
        <v>65</v>
      </c>
      <c r="AX5307" t="s">
        <v>65</v>
      </c>
      <c r="AY5307">
        <v>2.5000000000000001E-2</v>
      </c>
      <c r="AZ5307">
        <v>0</v>
      </c>
      <c r="BA5307" t="s">
        <v>65</v>
      </c>
      <c r="BB5307" t="s">
        <v>65</v>
      </c>
      <c r="BC5307" t="s">
        <v>65</v>
      </c>
      <c r="BD5307" t="s">
        <v>65</v>
      </c>
      <c r="BE5307" t="s">
        <v>65</v>
      </c>
      <c r="BF5307" t="s">
        <v>4038</v>
      </c>
    </row>
    <row r="5308" spans="1:58" hidden="1" x14ac:dyDescent="0.25">
      <c r="A5308">
        <v>16</v>
      </c>
      <c r="B5308">
        <v>71482915</v>
      </c>
      <c r="C5308" t="s">
        <v>7308</v>
      </c>
      <c r="D5308" t="s">
        <v>7309</v>
      </c>
      <c r="E5308" t="s">
        <v>6672</v>
      </c>
      <c r="F5308" t="s">
        <v>47</v>
      </c>
      <c r="G5308" t="s">
        <v>48</v>
      </c>
      <c r="H5308" t="s">
        <v>49</v>
      </c>
      <c r="T5308" s="35"/>
      <c r="W5308" s="23"/>
      <c r="X5308" t="s">
        <v>7310</v>
      </c>
      <c r="Y5308" t="s">
        <v>51</v>
      </c>
      <c r="Z5308" t="s">
        <v>52</v>
      </c>
      <c r="AA5308">
        <v>860.17</v>
      </c>
      <c r="AB5308" t="s">
        <v>53</v>
      </c>
      <c r="AC5308" t="s">
        <v>7311</v>
      </c>
      <c r="AD5308" t="s">
        <v>100</v>
      </c>
      <c r="AE5308" t="s">
        <v>100</v>
      </c>
      <c r="AF5308" t="s">
        <v>55</v>
      </c>
      <c r="AG5308">
        <v>1</v>
      </c>
      <c r="AH5308">
        <v>7.5410000000000004</v>
      </c>
      <c r="AI5308">
        <v>1</v>
      </c>
      <c r="AJ5308">
        <v>35.42</v>
      </c>
      <c r="AK5308">
        <v>96</v>
      </c>
      <c r="AL5308">
        <v>0.30016976537087198</v>
      </c>
      <c r="AM5308" s="1">
        <v>8.3728256229576905E-7</v>
      </c>
      <c r="AN5308">
        <v>4.5270570000000001E-3</v>
      </c>
      <c r="AO5308">
        <v>0.57574990400000003</v>
      </c>
      <c r="AP5308">
        <v>35</v>
      </c>
      <c r="AQ5308">
        <v>1</v>
      </c>
      <c r="AR5308">
        <v>0.9</v>
      </c>
      <c r="AS5308">
        <v>6.4999999999999997E-3</v>
      </c>
      <c r="AT5308">
        <v>1.073E-2</v>
      </c>
      <c r="AU5308" t="s">
        <v>65</v>
      </c>
      <c r="AV5308">
        <v>3.5229999999999997E-2</v>
      </c>
      <c r="AW5308">
        <v>1.4149999999999999E-2</v>
      </c>
      <c r="AX5308">
        <v>1.6570000000000001E-2</v>
      </c>
      <c r="AY5308">
        <v>2.7779999999999999E-2</v>
      </c>
      <c r="AZ5308">
        <v>1.7000000000000001E-4</v>
      </c>
      <c r="BA5308">
        <v>2.7999999999999998E-4</v>
      </c>
      <c r="BB5308">
        <v>2.5999999999999998E-4</v>
      </c>
      <c r="BC5308">
        <v>3.5E-4</v>
      </c>
      <c r="BD5308" t="s">
        <v>65</v>
      </c>
      <c r="BE5308">
        <v>5.0000000000000001E-4</v>
      </c>
      <c r="BF5308" t="s">
        <v>6675</v>
      </c>
    </row>
    <row r="5309" spans="1:58" hidden="1" x14ac:dyDescent="0.25">
      <c r="A5309">
        <v>16</v>
      </c>
      <c r="B5309">
        <v>71483104</v>
      </c>
      <c r="C5309" t="s">
        <v>14450</v>
      </c>
      <c r="D5309" t="s">
        <v>14451</v>
      </c>
      <c r="E5309" t="s">
        <v>13822</v>
      </c>
      <c r="F5309" t="s">
        <v>47</v>
      </c>
      <c r="G5309" t="s">
        <v>48</v>
      </c>
      <c r="H5309" t="s">
        <v>76</v>
      </c>
      <c r="T5309" s="35"/>
      <c r="W5309" s="23"/>
      <c r="X5309" t="s">
        <v>7310</v>
      </c>
      <c r="Y5309" t="s">
        <v>78</v>
      </c>
      <c r="Z5309" t="s">
        <v>72</v>
      </c>
      <c r="AA5309">
        <v>928.64</v>
      </c>
      <c r="AB5309" t="s">
        <v>53</v>
      </c>
      <c r="AC5309" t="s">
        <v>14452</v>
      </c>
      <c r="AD5309" t="s">
        <v>100</v>
      </c>
      <c r="AE5309" t="s">
        <v>100</v>
      </c>
      <c r="AF5309" t="s">
        <v>55</v>
      </c>
      <c r="AG5309">
        <v>0.95799999999999996</v>
      </c>
      <c r="AH5309">
        <v>0</v>
      </c>
      <c r="AI5309">
        <v>0.95699999999999996</v>
      </c>
      <c r="AJ5309">
        <v>93.75</v>
      </c>
      <c r="AK5309">
        <v>96</v>
      </c>
      <c r="AL5309" s="35">
        <v>0.30016976537087198</v>
      </c>
      <c r="AM5309" s="1">
        <v>8.3728256229576905E-7</v>
      </c>
      <c r="AN5309">
        <v>4.5270570000000001E-3</v>
      </c>
      <c r="AO5309">
        <v>0.57574990400000003</v>
      </c>
      <c r="AP5309">
        <v>35</v>
      </c>
      <c r="AQ5309">
        <v>1</v>
      </c>
      <c r="AR5309">
        <v>0.9</v>
      </c>
      <c r="AS5309">
        <v>2.96E-3</v>
      </c>
      <c r="AT5309">
        <v>3.2299999999999998E-3</v>
      </c>
      <c r="AU5309" t="s">
        <v>65</v>
      </c>
      <c r="AV5309" t="s">
        <v>65</v>
      </c>
      <c r="AW5309">
        <v>2.81E-2</v>
      </c>
      <c r="AX5309">
        <v>1.2460000000000001E-2</v>
      </c>
      <c r="AY5309">
        <v>2.7779999999999999E-2</v>
      </c>
      <c r="AZ5309" s="1">
        <v>7.4099999999999999E-5</v>
      </c>
      <c r="BA5309" s="1">
        <v>7.4900000000000005E-5</v>
      </c>
      <c r="BB5309">
        <v>6.6E-4</v>
      </c>
      <c r="BC5309">
        <v>2.3000000000000001E-4</v>
      </c>
      <c r="BD5309" t="s">
        <v>65</v>
      </c>
      <c r="BE5309" t="s">
        <v>65</v>
      </c>
      <c r="BF5309" t="s">
        <v>13824</v>
      </c>
    </row>
    <row r="5310" spans="1:58" hidden="1" x14ac:dyDescent="0.25">
      <c r="A5310">
        <v>21</v>
      </c>
      <c r="B5310">
        <v>46413817</v>
      </c>
      <c r="C5310" t="s">
        <v>3797</v>
      </c>
      <c r="D5310" t="s">
        <v>58</v>
      </c>
      <c r="E5310" t="s">
        <v>11689</v>
      </c>
      <c r="F5310" t="s">
        <v>85</v>
      </c>
      <c r="G5310" t="s">
        <v>60</v>
      </c>
      <c r="H5310" t="s">
        <v>103</v>
      </c>
      <c r="I5310" t="s">
        <v>14624</v>
      </c>
      <c r="T5310" s="35"/>
      <c r="W5310" s="23"/>
      <c r="X5310" t="s">
        <v>3798</v>
      </c>
      <c r="Y5310" t="s">
        <v>72</v>
      </c>
      <c r="Z5310" t="s">
        <v>51</v>
      </c>
      <c r="AA5310">
        <v>1085.3800000000001</v>
      </c>
      <c r="AB5310" t="s">
        <v>282</v>
      </c>
      <c r="AC5310" t="s">
        <v>55</v>
      </c>
      <c r="AD5310" t="s">
        <v>64</v>
      </c>
      <c r="AE5310" t="s">
        <v>64</v>
      </c>
      <c r="AF5310" t="s">
        <v>55</v>
      </c>
      <c r="AG5310">
        <v>0</v>
      </c>
      <c r="AH5310">
        <v>0</v>
      </c>
      <c r="AI5310">
        <v>0</v>
      </c>
      <c r="AJ5310" t="s">
        <v>55</v>
      </c>
      <c r="AK5310" t="s">
        <v>55</v>
      </c>
      <c r="AL5310">
        <v>0</v>
      </c>
      <c r="AM5310">
        <v>0</v>
      </c>
      <c r="AN5310">
        <v>0</v>
      </c>
      <c r="AO5310">
        <v>0</v>
      </c>
      <c r="AP5310">
        <v>10</v>
      </c>
      <c r="AQ5310">
        <v>2</v>
      </c>
      <c r="AR5310">
        <v>0.3</v>
      </c>
      <c r="AS5310" t="s">
        <v>65</v>
      </c>
      <c r="AT5310" t="s">
        <v>65</v>
      </c>
      <c r="AU5310" t="s">
        <v>65</v>
      </c>
      <c r="AV5310" t="s">
        <v>65</v>
      </c>
      <c r="AW5310" t="s">
        <v>65</v>
      </c>
      <c r="AX5310" t="s">
        <v>65</v>
      </c>
      <c r="AY5310">
        <v>0.16667000000000001</v>
      </c>
      <c r="AZ5310" t="s">
        <v>65</v>
      </c>
      <c r="BA5310" t="s">
        <v>65</v>
      </c>
      <c r="BB5310" t="s">
        <v>65</v>
      </c>
      <c r="BC5310" t="s">
        <v>65</v>
      </c>
      <c r="BD5310" t="s">
        <v>65</v>
      </c>
      <c r="BE5310" t="s">
        <v>65</v>
      </c>
      <c r="BF5310" t="s">
        <v>3799</v>
      </c>
    </row>
    <row r="5311" spans="1:58" hidden="1" x14ac:dyDescent="0.25">
      <c r="A5311">
        <v>18</v>
      </c>
      <c r="B5311">
        <v>32916017</v>
      </c>
      <c r="C5311" t="s">
        <v>3751</v>
      </c>
      <c r="D5311" t="s">
        <v>58</v>
      </c>
      <c r="E5311" t="s">
        <v>3383</v>
      </c>
      <c r="F5311" t="s">
        <v>97</v>
      </c>
      <c r="G5311" t="s">
        <v>98</v>
      </c>
      <c r="H5311" t="s">
        <v>49</v>
      </c>
      <c r="T5311" s="35"/>
      <c r="W5311" s="23"/>
      <c r="X5311" t="s">
        <v>3752</v>
      </c>
      <c r="Y5311" t="s">
        <v>52</v>
      </c>
      <c r="Z5311" t="s">
        <v>72</v>
      </c>
      <c r="AA5311">
        <v>1002.07</v>
      </c>
      <c r="AB5311" t="s">
        <v>100</v>
      </c>
      <c r="AC5311" t="s">
        <v>55</v>
      </c>
      <c r="AF5311" t="s">
        <v>55</v>
      </c>
      <c r="AG5311">
        <v>0</v>
      </c>
      <c r="AH5311">
        <v>0</v>
      </c>
      <c r="AI5311">
        <v>0.997</v>
      </c>
      <c r="AJ5311" t="s">
        <v>55</v>
      </c>
      <c r="AK5311" t="s">
        <v>55</v>
      </c>
      <c r="AL5311" s="35">
        <v>4.3648320769899803E-3</v>
      </c>
      <c r="AM5311">
        <v>0.99563478288756402</v>
      </c>
      <c r="AN5311">
        <v>0.93877650300000004</v>
      </c>
      <c r="AO5311">
        <v>0.531742351</v>
      </c>
      <c r="AP5311">
        <v>39</v>
      </c>
      <c r="AQ5311">
        <v>1</v>
      </c>
      <c r="AR5311">
        <v>1</v>
      </c>
      <c r="AS5311" t="s">
        <v>65</v>
      </c>
      <c r="AT5311" t="s">
        <v>65</v>
      </c>
      <c r="AU5311" t="s">
        <v>65</v>
      </c>
      <c r="AV5311" t="s">
        <v>65</v>
      </c>
      <c r="AW5311" t="s">
        <v>65</v>
      </c>
      <c r="AX5311" t="s">
        <v>65</v>
      </c>
      <c r="AY5311">
        <v>2.5000000000000001E-2</v>
      </c>
      <c r="AZ5311" t="s">
        <v>65</v>
      </c>
      <c r="BA5311" t="s">
        <v>65</v>
      </c>
      <c r="BB5311" t="s">
        <v>65</v>
      </c>
      <c r="BC5311" t="s">
        <v>65</v>
      </c>
      <c r="BD5311" t="s">
        <v>65</v>
      </c>
      <c r="BE5311" t="s">
        <v>65</v>
      </c>
      <c r="BF5311" t="s">
        <v>2419</v>
      </c>
    </row>
    <row r="5312" spans="1:58" hidden="1" x14ac:dyDescent="0.25">
      <c r="A5312">
        <v>19</v>
      </c>
      <c r="B5312">
        <v>24309495</v>
      </c>
      <c r="C5312" t="s">
        <v>3280</v>
      </c>
      <c r="D5312" t="s">
        <v>3281</v>
      </c>
      <c r="E5312" t="s">
        <v>2537</v>
      </c>
      <c r="F5312" t="s">
        <v>47</v>
      </c>
      <c r="G5312" t="s">
        <v>48</v>
      </c>
      <c r="H5312" t="s">
        <v>49</v>
      </c>
      <c r="T5312" s="35"/>
      <c r="W5312" s="23"/>
      <c r="X5312" t="s">
        <v>3282</v>
      </c>
      <c r="Y5312" t="s">
        <v>52</v>
      </c>
      <c r="Z5312" t="s">
        <v>78</v>
      </c>
      <c r="AA5312">
        <v>1519.29</v>
      </c>
      <c r="AB5312" t="s">
        <v>53</v>
      </c>
      <c r="AC5312" t="s">
        <v>3283</v>
      </c>
      <c r="AF5312" t="s">
        <v>55</v>
      </c>
      <c r="AG5312">
        <v>0.99099999999999999</v>
      </c>
      <c r="AH5312">
        <v>0</v>
      </c>
      <c r="AI5312">
        <v>0</v>
      </c>
      <c r="AJ5312">
        <v>30</v>
      </c>
      <c r="AK5312">
        <v>50</v>
      </c>
      <c r="AL5312" s="1">
        <v>5.7123984704684595E-7</v>
      </c>
      <c r="AM5312" s="1">
        <v>9.1479544337281902E-27</v>
      </c>
      <c r="AN5312">
        <v>3.9652967999999997E-2</v>
      </c>
      <c r="AO5312">
        <v>0.51275873800000005</v>
      </c>
      <c r="AP5312">
        <v>38</v>
      </c>
      <c r="AQ5312">
        <v>2</v>
      </c>
      <c r="AR5312">
        <v>1</v>
      </c>
      <c r="AS5312">
        <v>1.01E-3</v>
      </c>
      <c r="AT5312">
        <v>2.6099999999999999E-3</v>
      </c>
      <c r="AU5312">
        <v>5.9999999999999995E-4</v>
      </c>
      <c r="AV5312">
        <v>2.2300000000000002E-3</v>
      </c>
      <c r="AW5312">
        <v>2.0300000000000001E-3</v>
      </c>
      <c r="AX5312">
        <v>1.8400000000000001E-3</v>
      </c>
      <c r="AY5312">
        <v>0.05</v>
      </c>
      <c r="AZ5312">
        <v>1.15E-3</v>
      </c>
      <c r="BA5312">
        <v>1.8500000000000001E-3</v>
      </c>
      <c r="BB5312">
        <v>1.4499999999999999E-3</v>
      </c>
      <c r="BC5312">
        <v>1.4E-3</v>
      </c>
      <c r="BD5312">
        <v>5.9999999999999995E-4</v>
      </c>
      <c r="BE5312">
        <v>1.01E-3</v>
      </c>
      <c r="BF5312" t="s">
        <v>2540</v>
      </c>
    </row>
    <row r="5313" spans="1:58" hidden="1" x14ac:dyDescent="0.25">
      <c r="A5313">
        <v>19</v>
      </c>
      <c r="B5313">
        <v>24309495</v>
      </c>
      <c r="C5313" t="s">
        <v>3280</v>
      </c>
      <c r="D5313" t="s">
        <v>3281</v>
      </c>
      <c r="E5313" t="s">
        <v>3383</v>
      </c>
      <c r="F5313" t="s">
        <v>47</v>
      </c>
      <c r="G5313" t="s">
        <v>48</v>
      </c>
      <c r="H5313" t="s">
        <v>49</v>
      </c>
      <c r="T5313" s="35"/>
      <c r="W5313" s="23"/>
      <c r="X5313" t="s">
        <v>3282</v>
      </c>
      <c r="Y5313" t="s">
        <v>52</v>
      </c>
      <c r="Z5313" t="s">
        <v>78</v>
      </c>
      <c r="AA5313">
        <v>1519.29</v>
      </c>
      <c r="AB5313" t="s">
        <v>53</v>
      </c>
      <c r="AC5313" t="s">
        <v>3283</v>
      </c>
      <c r="AF5313" t="s">
        <v>55</v>
      </c>
      <c r="AG5313">
        <v>0.99099999999999999</v>
      </c>
      <c r="AH5313">
        <v>0</v>
      </c>
      <c r="AI5313">
        <v>0</v>
      </c>
      <c r="AJ5313">
        <v>30</v>
      </c>
      <c r="AK5313">
        <v>50</v>
      </c>
      <c r="AL5313" s="1">
        <v>5.7123984704684595E-7</v>
      </c>
      <c r="AM5313" s="1">
        <v>9.1479544337281902E-27</v>
      </c>
      <c r="AN5313">
        <v>3.9652967999999997E-2</v>
      </c>
      <c r="AO5313">
        <v>0.51275873800000005</v>
      </c>
      <c r="AP5313">
        <v>38</v>
      </c>
      <c r="AQ5313">
        <v>2</v>
      </c>
      <c r="AR5313">
        <v>1</v>
      </c>
      <c r="AS5313">
        <v>1.01E-3</v>
      </c>
      <c r="AT5313">
        <v>2.6099999999999999E-3</v>
      </c>
      <c r="AU5313">
        <v>5.9999999999999995E-4</v>
      </c>
      <c r="AV5313">
        <v>2.2300000000000002E-3</v>
      </c>
      <c r="AW5313">
        <v>2.0300000000000001E-3</v>
      </c>
      <c r="AX5313">
        <v>1.8400000000000001E-3</v>
      </c>
      <c r="AY5313">
        <v>0.05</v>
      </c>
      <c r="AZ5313" s="35">
        <v>1.15E-3</v>
      </c>
      <c r="BA5313">
        <v>1.8500000000000001E-3</v>
      </c>
      <c r="BB5313">
        <v>1.4499999999999999E-3</v>
      </c>
      <c r="BC5313">
        <v>1.4E-3</v>
      </c>
      <c r="BD5313">
        <v>5.9999999999999995E-4</v>
      </c>
      <c r="BE5313">
        <v>1.01E-3</v>
      </c>
      <c r="BF5313" t="s">
        <v>2540</v>
      </c>
    </row>
    <row r="5314" spans="1:58" x14ac:dyDescent="0.25">
      <c r="A5314">
        <v>4</v>
      </c>
      <c r="B5314">
        <v>69184431</v>
      </c>
      <c r="C5314" t="s">
        <v>240</v>
      </c>
      <c r="D5314" t="s">
        <v>58</v>
      </c>
      <c r="E5314" t="s">
        <v>46</v>
      </c>
      <c r="F5314" t="s">
        <v>85</v>
      </c>
      <c r="G5314" t="s">
        <v>48</v>
      </c>
      <c r="H5314" t="s">
        <v>49</v>
      </c>
      <c r="I5314" t="s">
        <v>14625</v>
      </c>
      <c r="T5314" s="35"/>
      <c r="W5314" s="23"/>
      <c r="X5314" t="s">
        <v>241</v>
      </c>
      <c r="Y5314" t="s">
        <v>78</v>
      </c>
      <c r="Z5314" t="s">
        <v>72</v>
      </c>
      <c r="AA5314">
        <v>1161.07</v>
      </c>
      <c r="AB5314" t="s">
        <v>53</v>
      </c>
      <c r="AC5314" t="s">
        <v>242</v>
      </c>
      <c r="AF5314" t="s">
        <v>55</v>
      </c>
      <c r="AG5314">
        <v>1</v>
      </c>
      <c r="AH5314">
        <v>4.9870000000000001</v>
      </c>
      <c r="AI5314">
        <v>1</v>
      </c>
      <c r="AJ5314">
        <v>98.92</v>
      </c>
      <c r="AK5314">
        <v>93</v>
      </c>
      <c r="AL5314" s="1">
        <v>1.0130873443736199E-7</v>
      </c>
      <c r="AM5314" s="47">
        <v>0.99999989869126604</v>
      </c>
      <c r="AN5314">
        <v>0.96733832099999995</v>
      </c>
      <c r="AO5314">
        <v>0.68601413300000003</v>
      </c>
      <c r="AP5314">
        <v>39</v>
      </c>
      <c r="AQ5314">
        <v>1</v>
      </c>
      <c r="AR5314">
        <v>1</v>
      </c>
      <c r="AS5314">
        <v>6.6E-4</v>
      </c>
      <c r="AT5314">
        <v>5.9999999999999995E-4</v>
      </c>
      <c r="AU5314" t="s">
        <v>65</v>
      </c>
      <c r="AV5314" t="s">
        <v>65</v>
      </c>
      <c r="AW5314" t="s">
        <v>65</v>
      </c>
      <c r="AX5314" t="s">
        <v>65</v>
      </c>
      <c r="AY5314">
        <v>2.5000000000000001E-2</v>
      </c>
      <c r="AZ5314" s="1">
        <v>8.2400000000000007E-6</v>
      </c>
      <c r="BA5314">
        <v>0</v>
      </c>
      <c r="BB5314" t="s">
        <v>65</v>
      </c>
      <c r="BC5314" t="s">
        <v>65</v>
      </c>
      <c r="BD5314" t="s">
        <v>65</v>
      </c>
      <c r="BE5314" t="s">
        <v>65</v>
      </c>
      <c r="BF5314" t="s">
        <v>56</v>
      </c>
    </row>
    <row r="5315" spans="1:58" hidden="1" x14ac:dyDescent="0.25">
      <c r="A5315">
        <v>19</v>
      </c>
      <c r="B5315">
        <v>44592735</v>
      </c>
      <c r="C5315" t="s">
        <v>1684</v>
      </c>
      <c r="D5315" t="s">
        <v>1685</v>
      </c>
      <c r="E5315" t="s">
        <v>984</v>
      </c>
      <c r="F5315" t="s">
        <v>47</v>
      </c>
      <c r="G5315" t="s">
        <v>98</v>
      </c>
      <c r="H5315" t="s">
        <v>76</v>
      </c>
      <c r="T5315" s="35"/>
      <c r="W5315" s="23"/>
      <c r="X5315" t="s">
        <v>1686</v>
      </c>
      <c r="Y5315" t="s">
        <v>72</v>
      </c>
      <c r="Z5315" t="s">
        <v>51</v>
      </c>
      <c r="AA5315">
        <v>1751.79</v>
      </c>
      <c r="AB5315" t="s">
        <v>100</v>
      </c>
      <c r="AC5315" t="s">
        <v>55</v>
      </c>
      <c r="AF5315" t="s">
        <v>55</v>
      </c>
      <c r="AG5315">
        <v>0</v>
      </c>
      <c r="AH5315">
        <v>4.82</v>
      </c>
      <c r="AI5315">
        <v>1</v>
      </c>
      <c r="AJ5315" t="s">
        <v>55</v>
      </c>
      <c r="AK5315" t="s">
        <v>55</v>
      </c>
      <c r="AL5315">
        <v>0.14896121200547499</v>
      </c>
      <c r="AM5315" s="1">
        <v>7.9001831651533707E-9</v>
      </c>
      <c r="AN5315">
        <v>0.110505963</v>
      </c>
      <c r="AO5315">
        <v>0.53980527700000003</v>
      </c>
      <c r="AP5315">
        <v>38</v>
      </c>
      <c r="AQ5315">
        <v>2</v>
      </c>
      <c r="AR5315">
        <v>1</v>
      </c>
      <c r="AS5315" t="s">
        <v>65</v>
      </c>
      <c r="AT5315" t="s">
        <v>65</v>
      </c>
      <c r="AU5315">
        <v>1.25E-3</v>
      </c>
      <c r="AV5315" t="s">
        <v>65</v>
      </c>
      <c r="AW5315" t="s">
        <v>65</v>
      </c>
      <c r="AX5315" t="s">
        <v>65</v>
      </c>
      <c r="AY5315">
        <v>0.05</v>
      </c>
      <c r="AZ5315" t="s">
        <v>65</v>
      </c>
      <c r="BA5315" t="s">
        <v>65</v>
      </c>
      <c r="BB5315" t="s">
        <v>65</v>
      </c>
      <c r="BC5315" t="s">
        <v>65</v>
      </c>
      <c r="BD5315">
        <v>1E-3</v>
      </c>
      <c r="BE5315" t="s">
        <v>65</v>
      </c>
      <c r="BF5315" t="s">
        <v>1687</v>
      </c>
    </row>
    <row r="5316" spans="1:58" hidden="1" x14ac:dyDescent="0.25">
      <c r="A5316">
        <v>19</v>
      </c>
      <c r="B5316">
        <v>44592735</v>
      </c>
      <c r="C5316" t="s">
        <v>1684</v>
      </c>
      <c r="D5316" t="s">
        <v>1685</v>
      </c>
      <c r="E5316" t="s">
        <v>7516</v>
      </c>
      <c r="F5316" t="s">
        <v>47</v>
      </c>
      <c r="G5316" t="s">
        <v>98</v>
      </c>
      <c r="H5316" t="s">
        <v>49</v>
      </c>
      <c r="T5316" s="35"/>
      <c r="W5316" s="23"/>
      <c r="X5316" t="s">
        <v>1686</v>
      </c>
      <c r="Y5316" t="s">
        <v>72</v>
      </c>
      <c r="Z5316" t="s">
        <v>51</v>
      </c>
      <c r="AA5316">
        <v>1751.79</v>
      </c>
      <c r="AB5316" t="s">
        <v>100</v>
      </c>
      <c r="AC5316" t="s">
        <v>55</v>
      </c>
      <c r="AF5316" t="s">
        <v>55</v>
      </c>
      <c r="AG5316">
        <v>0</v>
      </c>
      <c r="AH5316">
        <v>4.82</v>
      </c>
      <c r="AI5316">
        <v>1</v>
      </c>
      <c r="AJ5316" t="s">
        <v>55</v>
      </c>
      <c r="AK5316" t="s">
        <v>55</v>
      </c>
      <c r="AL5316">
        <v>0.14896121200547499</v>
      </c>
      <c r="AM5316" s="1">
        <v>7.9001831651533707E-9</v>
      </c>
      <c r="AN5316">
        <v>0.110505963</v>
      </c>
      <c r="AO5316">
        <v>0.53980527700000003</v>
      </c>
      <c r="AP5316">
        <v>38</v>
      </c>
      <c r="AQ5316">
        <v>2</v>
      </c>
      <c r="AR5316">
        <v>1</v>
      </c>
      <c r="AS5316" t="s">
        <v>65</v>
      </c>
      <c r="AT5316" t="s">
        <v>65</v>
      </c>
      <c r="AU5316">
        <v>1.25E-3</v>
      </c>
      <c r="AV5316" t="s">
        <v>65</v>
      </c>
      <c r="AW5316" t="s">
        <v>65</v>
      </c>
      <c r="AX5316" t="s">
        <v>65</v>
      </c>
      <c r="AY5316">
        <v>0.05</v>
      </c>
      <c r="AZ5316" t="s">
        <v>65</v>
      </c>
      <c r="BA5316" t="s">
        <v>65</v>
      </c>
      <c r="BB5316" t="s">
        <v>65</v>
      </c>
      <c r="BC5316" t="s">
        <v>65</v>
      </c>
      <c r="BD5316">
        <v>1E-3</v>
      </c>
      <c r="BE5316" t="s">
        <v>65</v>
      </c>
      <c r="BF5316" t="s">
        <v>1687</v>
      </c>
    </row>
    <row r="5317" spans="1:58" x14ac:dyDescent="0.25">
      <c r="A5317" t="s">
        <v>967</v>
      </c>
      <c r="B5317">
        <v>54835769</v>
      </c>
      <c r="C5317" t="s">
        <v>3376</v>
      </c>
      <c r="D5317" t="s">
        <v>58</v>
      </c>
      <c r="E5317" t="s">
        <v>2537</v>
      </c>
      <c r="F5317" t="s">
        <v>85</v>
      </c>
      <c r="G5317" t="s">
        <v>48</v>
      </c>
      <c r="H5317" t="s">
        <v>76</v>
      </c>
      <c r="I5317" t="s">
        <v>14625</v>
      </c>
      <c r="T5317" s="35"/>
      <c r="W5317" s="23"/>
      <c r="X5317" t="s">
        <v>3377</v>
      </c>
      <c r="Y5317" t="s">
        <v>51</v>
      </c>
      <c r="Z5317" t="s">
        <v>78</v>
      </c>
      <c r="AA5317">
        <v>1210.8399999999999</v>
      </c>
      <c r="AB5317" t="s">
        <v>53</v>
      </c>
      <c r="AC5317" t="s">
        <v>3378</v>
      </c>
      <c r="AD5317" t="s">
        <v>150</v>
      </c>
      <c r="AE5317" t="s">
        <v>150</v>
      </c>
      <c r="AF5317" t="s">
        <v>55</v>
      </c>
      <c r="AG5317">
        <v>0.999</v>
      </c>
      <c r="AH5317">
        <v>0</v>
      </c>
      <c r="AI5317">
        <v>1</v>
      </c>
      <c r="AJ5317">
        <v>100</v>
      </c>
      <c r="AK5317">
        <v>58</v>
      </c>
      <c r="AL5317" s="47">
        <v>1.02671610542663E-2</v>
      </c>
      <c r="AM5317" s="35">
        <v>0.98972971949078103</v>
      </c>
      <c r="AN5317">
        <v>0.78762284000000005</v>
      </c>
      <c r="AO5317">
        <v>0.53378114099999996</v>
      </c>
      <c r="AP5317">
        <v>35</v>
      </c>
      <c r="AQ5317">
        <v>3</v>
      </c>
      <c r="AR5317">
        <v>0.95</v>
      </c>
      <c r="AS5317" s="1">
        <v>2.84E-11</v>
      </c>
      <c r="AT5317" t="s">
        <v>65</v>
      </c>
      <c r="AU5317" t="s">
        <v>65</v>
      </c>
      <c r="AV5317" t="s">
        <v>65</v>
      </c>
      <c r="AW5317" t="s">
        <v>65</v>
      </c>
      <c r="AX5317" t="s">
        <v>65</v>
      </c>
      <c r="AY5317">
        <v>7.8950000000000006E-2</v>
      </c>
      <c r="AZ5317">
        <v>0</v>
      </c>
      <c r="BA5317" t="s">
        <v>65</v>
      </c>
      <c r="BB5317" t="s">
        <v>65</v>
      </c>
      <c r="BC5317" t="s">
        <v>65</v>
      </c>
      <c r="BD5317" t="s">
        <v>65</v>
      </c>
      <c r="BE5317" t="s">
        <v>65</v>
      </c>
      <c r="BF5317" t="s">
        <v>3379</v>
      </c>
    </row>
    <row r="5318" spans="1:58" hidden="1" x14ac:dyDescent="0.25">
      <c r="A5318">
        <v>21</v>
      </c>
      <c r="B5318">
        <v>43408734</v>
      </c>
      <c r="C5318" t="s">
        <v>3795</v>
      </c>
      <c r="D5318" t="s">
        <v>58</v>
      </c>
      <c r="E5318" t="s">
        <v>3383</v>
      </c>
      <c r="F5318" t="s">
        <v>97</v>
      </c>
      <c r="G5318" t="s">
        <v>98</v>
      </c>
      <c r="H5318" t="s">
        <v>76</v>
      </c>
      <c r="T5318" s="35"/>
      <c r="W5318" s="23"/>
      <c r="X5318" t="s">
        <v>3796</v>
      </c>
      <c r="Y5318" t="s">
        <v>51</v>
      </c>
      <c r="Z5318" t="s">
        <v>52</v>
      </c>
      <c r="AA5318">
        <v>569.07000000000005</v>
      </c>
      <c r="AB5318" t="s">
        <v>100</v>
      </c>
      <c r="AC5318" t="s">
        <v>55</v>
      </c>
      <c r="AF5318" t="s">
        <v>55</v>
      </c>
      <c r="AG5318">
        <v>0</v>
      </c>
      <c r="AH5318">
        <v>0</v>
      </c>
      <c r="AI5318">
        <v>1</v>
      </c>
      <c r="AJ5318" t="s">
        <v>55</v>
      </c>
      <c r="AK5318" t="s">
        <v>55</v>
      </c>
      <c r="AL5318">
        <v>0</v>
      </c>
      <c r="AM5318">
        <v>0</v>
      </c>
      <c r="AN5318">
        <v>0.66996170600000005</v>
      </c>
      <c r="AO5318">
        <v>0</v>
      </c>
      <c r="AP5318">
        <v>39</v>
      </c>
      <c r="AQ5318">
        <v>1</v>
      </c>
      <c r="AR5318">
        <v>1</v>
      </c>
      <c r="AS5318" t="s">
        <v>65</v>
      </c>
      <c r="AT5318" t="s">
        <v>65</v>
      </c>
      <c r="AU5318" t="s">
        <v>65</v>
      </c>
      <c r="AV5318" t="s">
        <v>65</v>
      </c>
      <c r="AW5318" t="s">
        <v>65</v>
      </c>
      <c r="AX5318" t="s">
        <v>65</v>
      </c>
      <c r="AY5318">
        <v>2.5000000000000001E-2</v>
      </c>
      <c r="AZ5318" t="s">
        <v>65</v>
      </c>
      <c r="BA5318" t="s">
        <v>65</v>
      </c>
      <c r="BB5318" t="s">
        <v>65</v>
      </c>
      <c r="BC5318" t="s">
        <v>65</v>
      </c>
      <c r="BD5318" t="s">
        <v>65</v>
      </c>
      <c r="BE5318" t="s">
        <v>65</v>
      </c>
      <c r="BF5318" t="s">
        <v>2419</v>
      </c>
    </row>
    <row r="5319" spans="1:58" hidden="1" x14ac:dyDescent="0.25">
      <c r="A5319">
        <v>19</v>
      </c>
      <c r="B5319">
        <v>35434210</v>
      </c>
      <c r="C5319" t="s">
        <v>3288</v>
      </c>
      <c r="D5319" t="s">
        <v>58</v>
      </c>
      <c r="E5319" t="s">
        <v>2537</v>
      </c>
      <c r="F5319" t="s">
        <v>97</v>
      </c>
      <c r="G5319" t="s">
        <v>48</v>
      </c>
      <c r="H5319" t="s">
        <v>76</v>
      </c>
      <c r="T5319" s="35"/>
      <c r="W5319" s="23"/>
      <c r="X5319" t="s">
        <v>3289</v>
      </c>
      <c r="Y5319" t="s">
        <v>72</v>
      </c>
      <c r="Z5319" t="s">
        <v>78</v>
      </c>
      <c r="AA5319">
        <v>1035.29</v>
      </c>
      <c r="AB5319" t="s">
        <v>53</v>
      </c>
      <c r="AC5319" t="s">
        <v>3290</v>
      </c>
      <c r="AF5319" t="s">
        <v>55</v>
      </c>
      <c r="AG5319">
        <v>0.90500000000000003</v>
      </c>
      <c r="AH5319">
        <v>0</v>
      </c>
      <c r="AI5319">
        <v>0</v>
      </c>
      <c r="AJ5319">
        <v>44.12</v>
      </c>
      <c r="AK5319">
        <v>34</v>
      </c>
      <c r="AL5319">
        <v>0.15060989547366599</v>
      </c>
      <c r="AM5319" s="1">
        <v>8.0599677525838603E-9</v>
      </c>
      <c r="AN5319">
        <v>7.9543311000000005E-2</v>
      </c>
      <c r="AO5319">
        <v>0</v>
      </c>
      <c r="AP5319">
        <v>38</v>
      </c>
      <c r="AQ5319">
        <v>2</v>
      </c>
      <c r="AR5319">
        <v>1</v>
      </c>
      <c r="AS5319" s="1">
        <v>1.11E-7</v>
      </c>
      <c r="AT5319" t="s">
        <v>65</v>
      </c>
      <c r="AU5319" t="s">
        <v>65</v>
      </c>
      <c r="AV5319" t="s">
        <v>65</v>
      </c>
      <c r="AW5319" t="s">
        <v>65</v>
      </c>
      <c r="AX5319" t="s">
        <v>65</v>
      </c>
      <c r="AY5319">
        <v>0.05</v>
      </c>
      <c r="AZ5319">
        <v>0</v>
      </c>
      <c r="BA5319" t="s">
        <v>65</v>
      </c>
      <c r="BB5319" t="s">
        <v>65</v>
      </c>
      <c r="BC5319" t="s">
        <v>65</v>
      </c>
      <c r="BD5319" t="s">
        <v>65</v>
      </c>
      <c r="BE5319" t="s">
        <v>65</v>
      </c>
      <c r="BF5319" t="s">
        <v>2540</v>
      </c>
    </row>
    <row r="5320" spans="1:58" hidden="1" x14ac:dyDescent="0.25">
      <c r="A5320">
        <v>19</v>
      </c>
      <c r="B5320">
        <v>35434210</v>
      </c>
      <c r="C5320" t="s">
        <v>3288</v>
      </c>
      <c r="D5320" t="s">
        <v>58</v>
      </c>
      <c r="E5320" t="s">
        <v>3383</v>
      </c>
      <c r="F5320" t="s">
        <v>97</v>
      </c>
      <c r="G5320" t="s">
        <v>48</v>
      </c>
      <c r="H5320" t="s">
        <v>76</v>
      </c>
      <c r="T5320" s="35"/>
      <c r="W5320" s="23"/>
      <c r="X5320" t="s">
        <v>3289</v>
      </c>
      <c r="Y5320" t="s">
        <v>72</v>
      </c>
      <c r="Z5320" t="s">
        <v>78</v>
      </c>
      <c r="AA5320">
        <v>1035.29</v>
      </c>
      <c r="AB5320" t="s">
        <v>53</v>
      </c>
      <c r="AC5320" t="s">
        <v>3290</v>
      </c>
      <c r="AF5320" t="s">
        <v>55</v>
      </c>
      <c r="AG5320">
        <v>0.90500000000000003</v>
      </c>
      <c r="AH5320">
        <v>0</v>
      </c>
      <c r="AI5320">
        <v>0</v>
      </c>
      <c r="AJ5320">
        <v>44.12</v>
      </c>
      <c r="AK5320">
        <v>34</v>
      </c>
      <c r="AL5320">
        <v>0.15060989547366599</v>
      </c>
      <c r="AM5320" s="1">
        <v>8.0599677525838603E-9</v>
      </c>
      <c r="AN5320">
        <v>7.9543311000000005E-2</v>
      </c>
      <c r="AO5320">
        <v>0</v>
      </c>
      <c r="AP5320">
        <v>38</v>
      </c>
      <c r="AQ5320">
        <v>2</v>
      </c>
      <c r="AR5320">
        <v>1</v>
      </c>
      <c r="AS5320" s="1">
        <v>1.11E-7</v>
      </c>
      <c r="AT5320" t="s">
        <v>65</v>
      </c>
      <c r="AU5320" t="s">
        <v>65</v>
      </c>
      <c r="AV5320" t="s">
        <v>65</v>
      </c>
      <c r="AW5320" t="s">
        <v>65</v>
      </c>
      <c r="AX5320" t="s">
        <v>65</v>
      </c>
      <c r="AY5320">
        <v>0.05</v>
      </c>
      <c r="AZ5320">
        <v>0</v>
      </c>
      <c r="BA5320" t="s">
        <v>65</v>
      </c>
      <c r="BB5320" t="s">
        <v>65</v>
      </c>
      <c r="BC5320" t="s">
        <v>65</v>
      </c>
      <c r="BD5320" t="s">
        <v>65</v>
      </c>
      <c r="BE5320" t="s">
        <v>65</v>
      </c>
      <c r="BF5320" t="s">
        <v>2540</v>
      </c>
    </row>
    <row r="5321" spans="1:58" hidden="1" x14ac:dyDescent="0.25">
      <c r="A5321">
        <v>5</v>
      </c>
      <c r="B5321">
        <v>150275179</v>
      </c>
      <c r="C5321" t="s">
        <v>4051</v>
      </c>
      <c r="D5321" t="s">
        <v>4052</v>
      </c>
      <c r="E5321" t="s">
        <v>3829</v>
      </c>
      <c r="F5321" t="s">
        <v>47</v>
      </c>
      <c r="G5321" t="s">
        <v>48</v>
      </c>
      <c r="H5321" t="s">
        <v>76</v>
      </c>
      <c r="T5321" s="35"/>
      <c r="W5321" s="23"/>
      <c r="X5321" t="s">
        <v>4053</v>
      </c>
      <c r="Y5321" t="s">
        <v>51</v>
      </c>
      <c r="Z5321" t="s">
        <v>52</v>
      </c>
      <c r="AA5321">
        <v>1247.29</v>
      </c>
      <c r="AB5321" t="s">
        <v>53</v>
      </c>
      <c r="AC5321" t="s">
        <v>4054</v>
      </c>
      <c r="AD5321" t="s">
        <v>100</v>
      </c>
      <c r="AE5321" t="s">
        <v>100</v>
      </c>
      <c r="AF5321" t="s">
        <v>55</v>
      </c>
      <c r="AG5321">
        <v>0.99299999999999999</v>
      </c>
      <c r="AH5321">
        <v>0</v>
      </c>
      <c r="AI5321">
        <v>0</v>
      </c>
      <c r="AJ5321">
        <v>75.86</v>
      </c>
      <c r="AK5321">
        <v>87</v>
      </c>
      <c r="AL5321">
        <v>0.94287121743036295</v>
      </c>
      <c r="AM5321" s="35">
        <v>9.5265055443937297E-4</v>
      </c>
      <c r="AN5321">
        <v>0.55873621299999998</v>
      </c>
      <c r="AO5321">
        <v>0.55553159500000004</v>
      </c>
      <c r="AP5321">
        <v>39</v>
      </c>
      <c r="AQ5321">
        <v>1</v>
      </c>
      <c r="AR5321">
        <v>1</v>
      </c>
      <c r="AS5321">
        <v>1.179E-2</v>
      </c>
      <c r="AT5321">
        <v>1.848E-2</v>
      </c>
      <c r="AU5321" t="s">
        <v>65</v>
      </c>
      <c r="AV5321">
        <v>3.9109999999999999E-2</v>
      </c>
      <c r="AW5321">
        <v>1.5699999999999999E-2</v>
      </c>
      <c r="AX5321">
        <v>4.0930000000000001E-2</v>
      </c>
      <c r="AY5321">
        <v>2.5000000000000001E-2</v>
      </c>
      <c r="AZ5321">
        <v>2.9E-4</v>
      </c>
      <c r="BA5321">
        <v>4.4999999999999999E-4</v>
      </c>
      <c r="BB5321">
        <v>2.5999999999999998E-4</v>
      </c>
      <c r="BC5321">
        <v>9.3000000000000005E-4</v>
      </c>
      <c r="BD5321" t="s">
        <v>65</v>
      </c>
      <c r="BE5321">
        <v>5.0000000000000001E-4</v>
      </c>
      <c r="BF5321" t="s">
        <v>1248</v>
      </c>
    </row>
    <row r="5322" spans="1:58" hidden="1" x14ac:dyDescent="0.25">
      <c r="A5322">
        <v>19</v>
      </c>
      <c r="B5322">
        <v>35176018</v>
      </c>
      <c r="C5322" t="s">
        <v>6631</v>
      </c>
      <c r="D5322" t="s">
        <v>6632</v>
      </c>
      <c r="E5322" t="s">
        <v>6034</v>
      </c>
      <c r="F5322" t="s">
        <v>47</v>
      </c>
      <c r="G5322" t="s">
        <v>48</v>
      </c>
      <c r="H5322" t="s">
        <v>49</v>
      </c>
      <c r="T5322" s="35"/>
      <c r="W5322" s="23"/>
      <c r="X5322" t="s">
        <v>6633</v>
      </c>
      <c r="Y5322" t="s">
        <v>72</v>
      </c>
      <c r="Z5322" t="s">
        <v>78</v>
      </c>
      <c r="AA5322">
        <v>367.07</v>
      </c>
      <c r="AB5322" t="s">
        <v>53</v>
      </c>
      <c r="AC5322" t="s">
        <v>6634</v>
      </c>
      <c r="AD5322" t="s">
        <v>100</v>
      </c>
      <c r="AE5322" t="s">
        <v>100</v>
      </c>
      <c r="AF5322" t="s">
        <v>55</v>
      </c>
      <c r="AG5322">
        <v>1</v>
      </c>
      <c r="AH5322">
        <v>5.7359999999999998</v>
      </c>
      <c r="AI5322">
        <v>1</v>
      </c>
      <c r="AJ5322">
        <v>22.95</v>
      </c>
      <c r="AK5322">
        <v>61</v>
      </c>
      <c r="AL5322">
        <v>0.920216971742849</v>
      </c>
      <c r="AM5322" s="35">
        <v>7.07195558979917E-3</v>
      </c>
      <c r="AN5322">
        <v>0.86108331800000004</v>
      </c>
      <c r="AO5322">
        <v>0</v>
      </c>
      <c r="AP5322">
        <v>39</v>
      </c>
      <c r="AQ5322">
        <v>1</v>
      </c>
      <c r="AR5322">
        <v>1</v>
      </c>
      <c r="AS5322">
        <v>6.8999999999999999E-3</v>
      </c>
      <c r="AT5322">
        <v>1.206E-2</v>
      </c>
      <c r="AU5322" t="s">
        <v>65</v>
      </c>
      <c r="AV5322">
        <v>3.884E-2</v>
      </c>
      <c r="AW5322">
        <v>2.6040000000000001E-2</v>
      </c>
      <c r="AX5322">
        <v>3.202E-2</v>
      </c>
      <c r="AY5322">
        <v>2.5000000000000001E-2</v>
      </c>
      <c r="AZ5322" s="35">
        <v>1.6000000000000001E-4</v>
      </c>
      <c r="BA5322" s="35">
        <v>2.9E-4</v>
      </c>
      <c r="BB5322">
        <v>5.2999999999999998E-4</v>
      </c>
      <c r="BC5322">
        <v>6.9999999999999999E-4</v>
      </c>
      <c r="BD5322" t="s">
        <v>65</v>
      </c>
      <c r="BE5322">
        <v>5.0000000000000001E-4</v>
      </c>
      <c r="BF5322" t="s">
        <v>2962</v>
      </c>
    </row>
    <row r="5323" spans="1:58" x14ac:dyDescent="0.25">
      <c r="A5323" t="s">
        <v>967</v>
      </c>
      <c r="B5323">
        <v>54835769</v>
      </c>
      <c r="C5323" t="s">
        <v>3376</v>
      </c>
      <c r="D5323" t="s">
        <v>58</v>
      </c>
      <c r="E5323" t="s">
        <v>3383</v>
      </c>
      <c r="F5323" t="s">
        <v>85</v>
      </c>
      <c r="G5323" t="s">
        <v>48</v>
      </c>
      <c r="H5323" t="s">
        <v>76</v>
      </c>
      <c r="I5323" t="s">
        <v>14625</v>
      </c>
      <c r="T5323" s="35"/>
      <c r="W5323" s="23"/>
      <c r="X5323" t="s">
        <v>3377</v>
      </c>
      <c r="Y5323" t="s">
        <v>51</v>
      </c>
      <c r="Z5323" t="s">
        <v>78</v>
      </c>
      <c r="AA5323">
        <v>1210.8399999999999</v>
      </c>
      <c r="AB5323" t="s">
        <v>53</v>
      </c>
      <c r="AC5323" t="s">
        <v>3378</v>
      </c>
      <c r="AD5323" t="s">
        <v>150</v>
      </c>
      <c r="AE5323" t="s">
        <v>150</v>
      </c>
      <c r="AF5323" t="s">
        <v>55</v>
      </c>
      <c r="AG5323">
        <v>0.999</v>
      </c>
      <c r="AH5323">
        <v>0</v>
      </c>
      <c r="AI5323">
        <v>1</v>
      </c>
      <c r="AJ5323">
        <v>100</v>
      </c>
      <c r="AK5323">
        <v>58</v>
      </c>
      <c r="AL5323">
        <v>1.02671610542663E-2</v>
      </c>
      <c r="AM5323" s="35">
        <v>0.98972971949078103</v>
      </c>
      <c r="AN5323">
        <v>0.78762284000000005</v>
      </c>
      <c r="AO5323">
        <v>0.53378114099999996</v>
      </c>
      <c r="AP5323">
        <v>35</v>
      </c>
      <c r="AQ5323">
        <v>3</v>
      </c>
      <c r="AR5323">
        <v>0.95</v>
      </c>
      <c r="AS5323" s="1">
        <v>2.84E-11</v>
      </c>
      <c r="AT5323" t="s">
        <v>65</v>
      </c>
      <c r="AU5323" t="s">
        <v>65</v>
      </c>
      <c r="AV5323" t="s">
        <v>65</v>
      </c>
      <c r="AW5323" t="s">
        <v>65</v>
      </c>
      <c r="AX5323" t="s">
        <v>65</v>
      </c>
      <c r="AY5323">
        <v>7.8950000000000006E-2</v>
      </c>
      <c r="AZ5323">
        <v>0</v>
      </c>
      <c r="BA5323" t="s">
        <v>65</v>
      </c>
      <c r="BB5323" t="s">
        <v>65</v>
      </c>
      <c r="BC5323" t="s">
        <v>65</v>
      </c>
      <c r="BD5323" t="s">
        <v>65</v>
      </c>
      <c r="BE5323" t="s">
        <v>65</v>
      </c>
      <c r="BF5323" t="s">
        <v>3379</v>
      </c>
    </row>
    <row r="5324" spans="1:58" hidden="1" x14ac:dyDescent="0.25">
      <c r="A5324">
        <v>1</v>
      </c>
      <c r="B5324">
        <v>90470564</v>
      </c>
      <c r="C5324" t="s">
        <v>10341</v>
      </c>
      <c r="D5324" t="s">
        <v>58</v>
      </c>
      <c r="E5324" t="s">
        <v>10285</v>
      </c>
      <c r="F5324" t="s">
        <v>85</v>
      </c>
      <c r="G5324" t="s">
        <v>48</v>
      </c>
      <c r="H5324" t="s">
        <v>76</v>
      </c>
      <c r="T5324" s="35"/>
      <c r="W5324" s="23"/>
      <c r="X5324" t="s">
        <v>10342</v>
      </c>
      <c r="Y5324" t="s">
        <v>72</v>
      </c>
      <c r="Z5324" t="s">
        <v>78</v>
      </c>
      <c r="AA5324">
        <v>903.07</v>
      </c>
      <c r="AB5324" t="s">
        <v>53</v>
      </c>
      <c r="AC5324" t="s">
        <v>10343</v>
      </c>
      <c r="AD5324" t="s">
        <v>150</v>
      </c>
      <c r="AE5324" t="s">
        <v>175</v>
      </c>
      <c r="AF5324" t="s">
        <v>55</v>
      </c>
      <c r="AG5324">
        <v>2.8000000000000001E-2</v>
      </c>
      <c r="AH5324">
        <v>4.782</v>
      </c>
      <c r="AI5324">
        <v>1</v>
      </c>
      <c r="AJ5324">
        <v>100</v>
      </c>
      <c r="AK5324">
        <v>56</v>
      </c>
      <c r="AL5324">
        <v>2.2082113386617901E-2</v>
      </c>
      <c r="AM5324">
        <v>0.97791771679978701</v>
      </c>
      <c r="AN5324">
        <v>0.52048713599999996</v>
      </c>
      <c r="AO5324">
        <v>0.58476684800000001</v>
      </c>
      <c r="AP5324">
        <v>39</v>
      </c>
      <c r="AQ5324">
        <v>1</v>
      </c>
      <c r="AR5324">
        <v>1</v>
      </c>
      <c r="AS5324">
        <v>3.3E-4</v>
      </c>
      <c r="AT5324" t="s">
        <v>65</v>
      </c>
      <c r="AU5324" t="s">
        <v>65</v>
      </c>
      <c r="AV5324" t="s">
        <v>65</v>
      </c>
      <c r="AW5324" t="s">
        <v>65</v>
      </c>
      <c r="AX5324" t="s">
        <v>65</v>
      </c>
      <c r="AY5324">
        <v>2.5000000000000001E-2</v>
      </c>
      <c r="AZ5324">
        <v>0</v>
      </c>
      <c r="BA5324" t="s">
        <v>65</v>
      </c>
      <c r="BB5324" t="s">
        <v>65</v>
      </c>
      <c r="BC5324" t="s">
        <v>65</v>
      </c>
      <c r="BD5324" t="s">
        <v>65</v>
      </c>
      <c r="BE5324" t="s">
        <v>65</v>
      </c>
      <c r="BF5324" t="s">
        <v>10287</v>
      </c>
    </row>
    <row r="5325" spans="1:58" hidden="1" x14ac:dyDescent="0.25">
      <c r="A5325">
        <v>20</v>
      </c>
      <c r="B5325">
        <v>44592413</v>
      </c>
      <c r="C5325" t="s">
        <v>1723</v>
      </c>
      <c r="D5325" t="s">
        <v>58</v>
      </c>
      <c r="E5325" t="s">
        <v>984</v>
      </c>
      <c r="F5325" t="s">
        <v>47</v>
      </c>
      <c r="G5325" t="s">
        <v>48</v>
      </c>
      <c r="H5325" t="s">
        <v>76</v>
      </c>
      <c r="T5325" s="35"/>
      <c r="W5325" s="23"/>
      <c r="X5325" t="s">
        <v>1724</v>
      </c>
      <c r="Y5325" t="s">
        <v>51</v>
      </c>
      <c r="Z5325" t="s">
        <v>52</v>
      </c>
      <c r="AA5325">
        <v>599.07000000000005</v>
      </c>
      <c r="AB5325" t="s">
        <v>53</v>
      </c>
      <c r="AC5325" t="s">
        <v>1725</v>
      </c>
      <c r="AF5325" t="s">
        <v>55</v>
      </c>
      <c r="AG5325">
        <v>1</v>
      </c>
      <c r="AH5325">
        <v>6.5439999999999996</v>
      </c>
      <c r="AI5325">
        <v>0.999</v>
      </c>
      <c r="AJ5325">
        <v>100</v>
      </c>
      <c r="AK5325">
        <v>91</v>
      </c>
      <c r="AL5325" s="35">
        <v>0.99349672066023897</v>
      </c>
      <c r="AM5325">
        <v>6.5030015685718099E-3</v>
      </c>
      <c r="AN5325">
        <v>0.97247014600000004</v>
      </c>
      <c r="AO5325">
        <v>0.61941305599999996</v>
      </c>
      <c r="AP5325">
        <v>39</v>
      </c>
      <c r="AQ5325">
        <v>1</v>
      </c>
      <c r="AR5325">
        <v>1</v>
      </c>
      <c r="AS5325">
        <v>2.96E-3</v>
      </c>
      <c r="AT5325">
        <v>4.1900000000000001E-3</v>
      </c>
      <c r="AU5325">
        <v>1.5789999999999998E-2</v>
      </c>
      <c r="AV5325" t="s">
        <v>65</v>
      </c>
      <c r="AW5325" t="s">
        <v>65</v>
      </c>
      <c r="AX5325" t="s">
        <v>65</v>
      </c>
      <c r="AY5325">
        <v>2.5000000000000001E-2</v>
      </c>
      <c r="AZ5325" s="1">
        <v>6.5900000000000003E-5</v>
      </c>
      <c r="BA5325" s="1">
        <v>9.0000000000000006E-5</v>
      </c>
      <c r="BB5325" t="s">
        <v>65</v>
      </c>
      <c r="BC5325" t="s">
        <v>65</v>
      </c>
      <c r="BD5325">
        <v>2.0000000000000001E-4</v>
      </c>
      <c r="BE5325" t="s">
        <v>65</v>
      </c>
      <c r="BF5325" t="s">
        <v>986</v>
      </c>
    </row>
    <row r="5326" spans="1:58" hidden="1" x14ac:dyDescent="0.25">
      <c r="A5326">
        <v>10</v>
      </c>
      <c r="B5326">
        <v>43088671</v>
      </c>
      <c r="C5326" t="s">
        <v>8593</v>
      </c>
      <c r="D5326" t="s">
        <v>8594</v>
      </c>
      <c r="E5326" t="s">
        <v>8238</v>
      </c>
      <c r="F5326" t="s">
        <v>47</v>
      </c>
      <c r="G5326" t="s">
        <v>48</v>
      </c>
      <c r="H5326" t="s">
        <v>49</v>
      </c>
      <c r="T5326" s="35"/>
      <c r="W5326" s="23"/>
      <c r="X5326" t="s">
        <v>8595</v>
      </c>
      <c r="Y5326" t="s">
        <v>78</v>
      </c>
      <c r="Z5326" t="s">
        <v>72</v>
      </c>
      <c r="AA5326">
        <v>455.07</v>
      </c>
      <c r="AB5326" t="s">
        <v>53</v>
      </c>
      <c r="AC5326" t="s">
        <v>8596</v>
      </c>
      <c r="AD5326" t="s">
        <v>64</v>
      </c>
      <c r="AE5326" t="s">
        <v>64</v>
      </c>
      <c r="AF5326" t="s">
        <v>55</v>
      </c>
      <c r="AG5326">
        <v>1</v>
      </c>
      <c r="AH5326">
        <v>0</v>
      </c>
      <c r="AI5326">
        <v>0.998</v>
      </c>
      <c r="AJ5326">
        <v>92</v>
      </c>
      <c r="AK5326">
        <v>75</v>
      </c>
      <c r="AL5326">
        <v>0.71602157686169099</v>
      </c>
      <c r="AM5326" s="1">
        <v>2.2538089736893402E-6</v>
      </c>
      <c r="AN5326">
        <v>0.78170989000000002</v>
      </c>
      <c r="AO5326">
        <v>0</v>
      </c>
      <c r="AP5326">
        <v>39</v>
      </c>
      <c r="AQ5326">
        <v>1</v>
      </c>
      <c r="AR5326">
        <v>1</v>
      </c>
      <c r="AS5326">
        <v>2.6339999999999999E-2</v>
      </c>
      <c r="AT5326">
        <v>2.0760000000000001E-2</v>
      </c>
      <c r="AU5326">
        <v>3.1329999999999997E-2</v>
      </c>
      <c r="AV5326">
        <v>5.7930000000000002E-2</v>
      </c>
      <c r="AW5326" t="s">
        <v>65</v>
      </c>
      <c r="AX5326">
        <v>2.2939999999999999E-2</v>
      </c>
      <c r="AY5326">
        <v>2.5000000000000001E-2</v>
      </c>
      <c r="AZ5326">
        <v>6.6E-4</v>
      </c>
      <c r="BA5326">
        <v>5.1000000000000004E-4</v>
      </c>
      <c r="BB5326" t="s">
        <v>65</v>
      </c>
      <c r="BC5326">
        <v>4.6999999999999999E-4</v>
      </c>
      <c r="BD5326">
        <v>5.9999999999999995E-4</v>
      </c>
      <c r="BE5326">
        <v>1E-3</v>
      </c>
      <c r="BF5326" t="s">
        <v>8241</v>
      </c>
    </row>
    <row r="5327" spans="1:58" x14ac:dyDescent="0.25">
      <c r="A5327">
        <v>20</v>
      </c>
      <c r="B5327">
        <v>35438465</v>
      </c>
      <c r="C5327" t="s">
        <v>3327</v>
      </c>
      <c r="D5327" t="s">
        <v>3328</v>
      </c>
      <c r="E5327" t="s">
        <v>2537</v>
      </c>
      <c r="F5327" t="s">
        <v>85</v>
      </c>
      <c r="G5327" t="s">
        <v>48</v>
      </c>
      <c r="H5327" t="s">
        <v>49</v>
      </c>
      <c r="I5327" t="s">
        <v>14625</v>
      </c>
      <c r="L5327" t="s">
        <v>14646</v>
      </c>
      <c r="T5327" s="35"/>
      <c r="W5327" s="23"/>
      <c r="X5327" t="s">
        <v>3329</v>
      </c>
      <c r="Y5327" t="s">
        <v>78</v>
      </c>
      <c r="Z5327" t="s">
        <v>72</v>
      </c>
      <c r="AA5327">
        <v>1268.29</v>
      </c>
      <c r="AB5327" t="s">
        <v>53</v>
      </c>
      <c r="AC5327" t="s">
        <v>3330</v>
      </c>
      <c r="AF5327" t="s">
        <v>55</v>
      </c>
      <c r="AG5327">
        <v>1</v>
      </c>
      <c r="AH5327">
        <v>4.2949999999999999</v>
      </c>
      <c r="AI5327">
        <v>1</v>
      </c>
      <c r="AJ5327">
        <v>95</v>
      </c>
      <c r="AK5327">
        <v>80</v>
      </c>
      <c r="AL5327">
        <v>2.43568749071468E-3</v>
      </c>
      <c r="AM5327" s="47">
        <v>0.99756431174111104</v>
      </c>
      <c r="AN5327">
        <v>0.11437136000000001</v>
      </c>
      <c r="AO5327">
        <v>0.63409098100000005</v>
      </c>
      <c r="AP5327">
        <v>38</v>
      </c>
      <c r="AQ5327">
        <v>2</v>
      </c>
      <c r="AR5327">
        <v>1</v>
      </c>
      <c r="AS5327" s="1">
        <v>3.2000000000000001E-7</v>
      </c>
      <c r="AT5327" s="1">
        <v>4.8400000000000002E-6</v>
      </c>
      <c r="AU5327" t="s">
        <v>65</v>
      </c>
      <c r="AV5327" t="s">
        <v>65</v>
      </c>
      <c r="AW5327" t="s">
        <v>65</v>
      </c>
      <c r="AX5327" s="1">
        <v>6.5500000000000006E-5</v>
      </c>
      <c r="AY5327">
        <v>0.05</v>
      </c>
      <c r="AZ5327" s="1">
        <v>8.2700000000000004E-6</v>
      </c>
      <c r="BA5327" s="1">
        <v>3.2199999999999997E-5</v>
      </c>
      <c r="BB5327" t="s">
        <v>65</v>
      </c>
      <c r="BC5327">
        <v>1.2E-4</v>
      </c>
      <c r="BD5327" t="s">
        <v>65</v>
      </c>
      <c r="BE5327" t="s">
        <v>65</v>
      </c>
      <c r="BF5327" t="s">
        <v>2540</v>
      </c>
    </row>
    <row r="5328" spans="1:58" hidden="1" x14ac:dyDescent="0.25">
      <c r="A5328">
        <v>10</v>
      </c>
      <c r="B5328">
        <v>129903901</v>
      </c>
      <c r="C5328" t="s">
        <v>14255</v>
      </c>
      <c r="D5328" t="s">
        <v>58</v>
      </c>
      <c r="E5328" t="s">
        <v>13822</v>
      </c>
      <c r="F5328" t="s">
        <v>85</v>
      </c>
      <c r="G5328" t="s">
        <v>60</v>
      </c>
      <c r="H5328" t="s">
        <v>49</v>
      </c>
      <c r="I5328" t="s">
        <v>14624</v>
      </c>
      <c r="T5328" s="35"/>
      <c r="W5328" s="23"/>
      <c r="X5328" t="s">
        <v>4967</v>
      </c>
      <c r="Y5328" t="s">
        <v>52</v>
      </c>
      <c r="Z5328" t="s">
        <v>14256</v>
      </c>
      <c r="AA5328">
        <v>1218.02</v>
      </c>
      <c r="AB5328" t="s">
        <v>63</v>
      </c>
      <c r="AC5328" t="s">
        <v>55</v>
      </c>
      <c r="AF5328" t="s">
        <v>55</v>
      </c>
      <c r="AG5328">
        <v>0</v>
      </c>
      <c r="AH5328">
        <v>0</v>
      </c>
      <c r="AI5328">
        <v>0</v>
      </c>
      <c r="AJ5328" t="s">
        <v>55</v>
      </c>
      <c r="AK5328" t="s">
        <v>55</v>
      </c>
      <c r="AL5328">
        <v>0.99866343869579399</v>
      </c>
      <c r="AM5328" s="1">
        <v>4.1703538384150502E-16</v>
      </c>
      <c r="AN5328">
        <v>0.39420429200000001</v>
      </c>
      <c r="AO5328">
        <v>0.51398834299999996</v>
      </c>
      <c r="AP5328">
        <v>39</v>
      </c>
      <c r="AQ5328">
        <v>1</v>
      </c>
      <c r="AR5328">
        <v>1</v>
      </c>
      <c r="AS5328">
        <v>3.3E-4</v>
      </c>
      <c r="AT5328" t="s">
        <v>65</v>
      </c>
      <c r="AU5328" t="s">
        <v>65</v>
      </c>
      <c r="AV5328" t="s">
        <v>65</v>
      </c>
      <c r="AW5328" t="s">
        <v>65</v>
      </c>
      <c r="AX5328" t="s">
        <v>65</v>
      </c>
      <c r="AY5328">
        <v>2.5000000000000001E-2</v>
      </c>
      <c r="AZ5328">
        <v>0</v>
      </c>
      <c r="BA5328" t="s">
        <v>65</v>
      </c>
      <c r="BB5328" t="s">
        <v>65</v>
      </c>
      <c r="BC5328" t="s">
        <v>65</v>
      </c>
      <c r="BD5328" t="s">
        <v>65</v>
      </c>
      <c r="BE5328" t="s">
        <v>65</v>
      </c>
      <c r="BF5328" t="s">
        <v>13824</v>
      </c>
    </row>
    <row r="5329" spans="1:58" hidden="1" x14ac:dyDescent="0.25">
      <c r="A5329">
        <v>6</v>
      </c>
      <c r="B5329">
        <v>29945994</v>
      </c>
      <c r="C5329" t="s">
        <v>4070</v>
      </c>
      <c r="D5329" t="s">
        <v>58</v>
      </c>
      <c r="E5329" t="s">
        <v>3829</v>
      </c>
      <c r="F5329" t="s">
        <v>85</v>
      </c>
      <c r="G5329" t="s">
        <v>60</v>
      </c>
      <c r="H5329" t="s">
        <v>76</v>
      </c>
      <c r="I5329" t="s">
        <v>14624</v>
      </c>
      <c r="T5329" s="35"/>
      <c r="W5329" s="23"/>
      <c r="X5329" t="s">
        <v>4071</v>
      </c>
      <c r="Y5329" t="s">
        <v>78</v>
      </c>
      <c r="Z5329" t="s">
        <v>51</v>
      </c>
      <c r="AA5329">
        <v>3529.35</v>
      </c>
      <c r="AB5329" t="s">
        <v>282</v>
      </c>
      <c r="AC5329" t="s">
        <v>55</v>
      </c>
      <c r="AD5329" t="s">
        <v>64</v>
      </c>
      <c r="AE5329" t="s">
        <v>64</v>
      </c>
      <c r="AF5329" t="s">
        <v>55</v>
      </c>
      <c r="AG5329">
        <v>0</v>
      </c>
      <c r="AH5329">
        <v>0</v>
      </c>
      <c r="AI5329">
        <v>0</v>
      </c>
      <c r="AJ5329" t="s">
        <v>55</v>
      </c>
      <c r="AK5329" t="s">
        <v>55</v>
      </c>
      <c r="AL5329">
        <v>0</v>
      </c>
      <c r="AM5329" s="47">
        <v>0</v>
      </c>
      <c r="AN5329">
        <v>0</v>
      </c>
      <c r="AO5329">
        <v>0</v>
      </c>
      <c r="AP5329">
        <v>37</v>
      </c>
      <c r="AQ5329">
        <v>3</v>
      </c>
      <c r="AR5329">
        <v>1</v>
      </c>
      <c r="AS5329" t="s">
        <v>65</v>
      </c>
      <c r="AT5329" t="s">
        <v>65</v>
      </c>
      <c r="AU5329" t="s">
        <v>65</v>
      </c>
      <c r="AV5329" t="s">
        <v>65</v>
      </c>
      <c r="AW5329" t="s">
        <v>65</v>
      </c>
      <c r="AX5329" t="s">
        <v>65</v>
      </c>
      <c r="AY5329">
        <v>7.4999999999999997E-2</v>
      </c>
      <c r="AZ5329" s="35" t="s">
        <v>65</v>
      </c>
      <c r="BA5329" s="35" t="s">
        <v>65</v>
      </c>
      <c r="BB5329" t="s">
        <v>65</v>
      </c>
      <c r="BC5329" t="s">
        <v>65</v>
      </c>
      <c r="BD5329" t="s">
        <v>65</v>
      </c>
      <c r="BE5329" t="s">
        <v>65</v>
      </c>
      <c r="BF5329" t="s">
        <v>4072</v>
      </c>
    </row>
    <row r="5330" spans="1:58" hidden="1" x14ac:dyDescent="0.25">
      <c r="A5330">
        <v>12</v>
      </c>
      <c r="B5330">
        <v>54785038</v>
      </c>
      <c r="C5330" t="s">
        <v>11419</v>
      </c>
      <c r="D5330" t="s">
        <v>58</v>
      </c>
      <c r="E5330" t="s">
        <v>11009</v>
      </c>
      <c r="F5330" t="s">
        <v>97</v>
      </c>
      <c r="G5330" t="s">
        <v>98</v>
      </c>
      <c r="H5330" t="s">
        <v>49</v>
      </c>
      <c r="T5330" s="35"/>
      <c r="W5330" s="23"/>
      <c r="X5330" t="s">
        <v>11420</v>
      </c>
      <c r="Y5330" t="s">
        <v>51</v>
      </c>
      <c r="Z5330" t="s">
        <v>52</v>
      </c>
      <c r="AA5330">
        <v>378.08</v>
      </c>
      <c r="AB5330" t="s">
        <v>150</v>
      </c>
      <c r="AC5330" t="s">
        <v>55</v>
      </c>
      <c r="AD5330" t="s">
        <v>64</v>
      </c>
      <c r="AE5330" t="s">
        <v>64</v>
      </c>
      <c r="AF5330" t="s">
        <v>55</v>
      </c>
      <c r="AG5330">
        <v>0</v>
      </c>
      <c r="AH5330">
        <v>0</v>
      </c>
      <c r="AI5330">
        <v>1</v>
      </c>
      <c r="AJ5330" t="s">
        <v>55</v>
      </c>
      <c r="AK5330" t="s">
        <v>55</v>
      </c>
      <c r="AL5330" s="35">
        <v>0.1513335025334</v>
      </c>
      <c r="AM5330">
        <v>0.84855469373318904</v>
      </c>
      <c r="AN5330">
        <v>0.32311426199999999</v>
      </c>
      <c r="AO5330">
        <v>0.60729861399999996</v>
      </c>
      <c r="AP5330">
        <v>39</v>
      </c>
      <c r="AQ5330">
        <v>1</v>
      </c>
      <c r="AR5330">
        <v>1</v>
      </c>
      <c r="AS5330">
        <v>4.2700000000000004E-3</v>
      </c>
      <c r="AT5330" t="s">
        <v>65</v>
      </c>
      <c r="AU5330" t="s">
        <v>65</v>
      </c>
      <c r="AV5330" t="s">
        <v>65</v>
      </c>
      <c r="AW5330" t="s">
        <v>65</v>
      </c>
      <c r="AX5330" t="s">
        <v>65</v>
      </c>
      <c r="AY5330">
        <v>2.5000000000000001E-2</v>
      </c>
      <c r="AZ5330">
        <v>0</v>
      </c>
      <c r="BA5330" t="s">
        <v>65</v>
      </c>
      <c r="BB5330" t="s">
        <v>65</v>
      </c>
      <c r="BC5330" t="s">
        <v>65</v>
      </c>
      <c r="BD5330" t="s">
        <v>65</v>
      </c>
      <c r="BE5330" t="s">
        <v>65</v>
      </c>
      <c r="BF5330" t="s">
        <v>1560</v>
      </c>
    </row>
    <row r="5331" spans="1:58" hidden="1" x14ac:dyDescent="0.25">
      <c r="A5331">
        <v>19</v>
      </c>
      <c r="B5331">
        <v>8576842</v>
      </c>
      <c r="C5331" t="s">
        <v>10158</v>
      </c>
      <c r="D5331" t="s">
        <v>10159</v>
      </c>
      <c r="E5331" t="s">
        <v>9502</v>
      </c>
      <c r="F5331" t="s">
        <v>47</v>
      </c>
      <c r="G5331" t="s">
        <v>48</v>
      </c>
      <c r="H5331" t="s">
        <v>76</v>
      </c>
      <c r="T5331" s="35"/>
      <c r="W5331" s="23"/>
      <c r="X5331" t="s">
        <v>10160</v>
      </c>
      <c r="Y5331" t="s">
        <v>51</v>
      </c>
      <c r="Z5331" t="s">
        <v>52</v>
      </c>
      <c r="AA5331">
        <v>322.07</v>
      </c>
      <c r="AB5331" t="s">
        <v>53</v>
      </c>
      <c r="AC5331" t="s">
        <v>10161</v>
      </c>
      <c r="AD5331" t="s">
        <v>175</v>
      </c>
      <c r="AE5331" t="s">
        <v>175</v>
      </c>
      <c r="AF5331" t="s">
        <v>55</v>
      </c>
      <c r="AG5331">
        <v>1</v>
      </c>
      <c r="AH5331">
        <v>4.0110000000000001</v>
      </c>
      <c r="AI5331">
        <v>1</v>
      </c>
      <c r="AJ5331">
        <v>94.87</v>
      </c>
      <c r="AK5331">
        <v>78</v>
      </c>
      <c r="AL5331">
        <v>0.79782295748089904</v>
      </c>
      <c r="AM5331">
        <v>2.74920575712607E-3</v>
      </c>
      <c r="AN5331">
        <v>0.92075679300000002</v>
      </c>
      <c r="AO5331">
        <v>0</v>
      </c>
      <c r="AP5331">
        <v>39</v>
      </c>
      <c r="AQ5331">
        <v>1</v>
      </c>
      <c r="AR5331">
        <v>1</v>
      </c>
      <c r="AS5331">
        <v>1.82E-3</v>
      </c>
      <c r="AT5331">
        <v>5.9899999999999997E-3</v>
      </c>
      <c r="AU5331" t="s">
        <v>65</v>
      </c>
      <c r="AV5331" t="s">
        <v>65</v>
      </c>
      <c r="AW5331" t="s">
        <v>65</v>
      </c>
      <c r="AX5331">
        <v>9.9799999999999993E-3</v>
      </c>
      <c r="AY5331">
        <v>2.5000000000000001E-2</v>
      </c>
      <c r="AZ5331" s="1">
        <v>3.65E-5</v>
      </c>
      <c r="BA5331">
        <v>1.1E-4</v>
      </c>
      <c r="BB5331" t="s">
        <v>65</v>
      </c>
      <c r="BC5331">
        <v>1.2999999999999999E-4</v>
      </c>
      <c r="BD5331" t="s">
        <v>65</v>
      </c>
      <c r="BE5331" t="s">
        <v>65</v>
      </c>
      <c r="BF5331" t="s">
        <v>9505</v>
      </c>
    </row>
    <row r="5332" spans="1:58" hidden="1" x14ac:dyDescent="0.25">
      <c r="A5332">
        <v>19</v>
      </c>
      <c r="B5332">
        <v>11943225</v>
      </c>
      <c r="C5332" t="s">
        <v>6607</v>
      </c>
      <c r="D5332" t="s">
        <v>6608</v>
      </c>
      <c r="E5332" t="s">
        <v>6034</v>
      </c>
      <c r="F5332" t="s">
        <v>47</v>
      </c>
      <c r="G5332" t="s">
        <v>60</v>
      </c>
      <c r="H5332" t="s">
        <v>76</v>
      </c>
      <c r="T5332" s="35"/>
      <c r="W5332" s="23"/>
      <c r="X5332" t="s">
        <v>6609</v>
      </c>
      <c r="Y5332" t="s">
        <v>51</v>
      </c>
      <c r="Z5332" t="s">
        <v>52</v>
      </c>
      <c r="AA5332">
        <v>632.07000000000005</v>
      </c>
      <c r="AB5332" t="s">
        <v>494</v>
      </c>
      <c r="AC5332" t="s">
        <v>6610</v>
      </c>
      <c r="AF5332" t="s">
        <v>55</v>
      </c>
      <c r="AG5332">
        <v>0</v>
      </c>
      <c r="AH5332">
        <v>0</v>
      </c>
      <c r="AI5332">
        <v>0</v>
      </c>
      <c r="AJ5332">
        <v>22.95</v>
      </c>
      <c r="AK5332">
        <v>61</v>
      </c>
      <c r="AL5332">
        <v>7.82587658786499E-3</v>
      </c>
      <c r="AM5332" s="1">
        <v>5.5899922563554805E-13</v>
      </c>
      <c r="AN5332">
        <v>0.30934848700000001</v>
      </c>
      <c r="AO5332">
        <v>0</v>
      </c>
      <c r="AP5332">
        <v>39</v>
      </c>
      <c r="AQ5332">
        <v>1</v>
      </c>
      <c r="AR5332">
        <v>1</v>
      </c>
      <c r="AS5332">
        <v>9.3609999999999999E-2</v>
      </c>
      <c r="AT5332">
        <v>0.10829</v>
      </c>
      <c r="AU5332">
        <v>3.9010000000000003E-2</v>
      </c>
      <c r="AV5332">
        <v>0.18001</v>
      </c>
      <c r="AW5332">
        <v>0.16009000000000001</v>
      </c>
      <c r="AX5332">
        <v>0.14621000000000001</v>
      </c>
      <c r="AY5332">
        <v>2.5000000000000001E-2</v>
      </c>
      <c r="AZ5332">
        <v>2.4499999999999999E-3</v>
      </c>
      <c r="BA5332">
        <v>2.8500000000000001E-3</v>
      </c>
      <c r="BB5332">
        <v>4.2300000000000003E-3</v>
      </c>
      <c r="BC5332">
        <v>3.8400000000000001E-3</v>
      </c>
      <c r="BD5332">
        <v>8.0000000000000004E-4</v>
      </c>
      <c r="BE5332">
        <v>4.4999999999999997E-3</v>
      </c>
      <c r="BF5332" t="s">
        <v>2962</v>
      </c>
    </row>
    <row r="5333" spans="1:58" hidden="1" x14ac:dyDescent="0.25">
      <c r="A5333">
        <v>19</v>
      </c>
      <c r="B5333">
        <v>56658310</v>
      </c>
      <c r="C5333" t="s">
        <v>10200</v>
      </c>
      <c r="D5333" t="s">
        <v>58</v>
      </c>
      <c r="E5333" t="s">
        <v>9502</v>
      </c>
      <c r="F5333" t="s">
        <v>97</v>
      </c>
      <c r="G5333" t="s">
        <v>98</v>
      </c>
      <c r="H5333" t="s">
        <v>76</v>
      </c>
      <c r="T5333" s="35"/>
      <c r="W5333" s="23"/>
      <c r="X5333" t="s">
        <v>10201</v>
      </c>
      <c r="Y5333" t="s">
        <v>78</v>
      </c>
      <c r="Z5333" t="s">
        <v>72</v>
      </c>
      <c r="AA5333">
        <v>542.07000000000005</v>
      </c>
      <c r="AB5333" t="s">
        <v>164</v>
      </c>
      <c r="AC5333" t="s">
        <v>10202</v>
      </c>
      <c r="AF5333" t="s">
        <v>55</v>
      </c>
      <c r="AG5333">
        <v>0</v>
      </c>
      <c r="AH5333">
        <v>0</v>
      </c>
      <c r="AI5333">
        <v>0.752</v>
      </c>
      <c r="AJ5333">
        <v>97.37</v>
      </c>
      <c r="AK5333">
        <v>38</v>
      </c>
      <c r="AL5333">
        <v>0.29037538414526298</v>
      </c>
      <c r="AM5333">
        <v>0.69171410935074695</v>
      </c>
      <c r="AN5333">
        <v>0.57436736399999999</v>
      </c>
      <c r="AO5333">
        <v>0</v>
      </c>
      <c r="AP5333">
        <v>39</v>
      </c>
      <c r="AQ5333">
        <v>1</v>
      </c>
      <c r="AR5333">
        <v>1</v>
      </c>
      <c r="AS5333">
        <v>3.2499999999999999E-3</v>
      </c>
      <c r="AT5333" t="s">
        <v>65</v>
      </c>
      <c r="AU5333" t="s">
        <v>65</v>
      </c>
      <c r="AV5333" t="s">
        <v>65</v>
      </c>
      <c r="AW5333" t="s">
        <v>65</v>
      </c>
      <c r="AX5333" t="s">
        <v>65</v>
      </c>
      <c r="AY5333">
        <v>2.5000000000000001E-2</v>
      </c>
      <c r="AZ5333">
        <v>0</v>
      </c>
      <c r="BA5333" t="s">
        <v>65</v>
      </c>
      <c r="BB5333" t="s">
        <v>65</v>
      </c>
      <c r="BC5333" t="s">
        <v>65</v>
      </c>
      <c r="BD5333" t="s">
        <v>65</v>
      </c>
      <c r="BE5333" t="s">
        <v>65</v>
      </c>
      <c r="BF5333" t="s">
        <v>9505</v>
      </c>
    </row>
    <row r="5334" spans="1:58" hidden="1" x14ac:dyDescent="0.25">
      <c r="A5334">
        <v>9</v>
      </c>
      <c r="B5334">
        <v>109774411</v>
      </c>
      <c r="C5334" t="s">
        <v>7896</v>
      </c>
      <c r="D5334" t="s">
        <v>58</v>
      </c>
      <c r="E5334" t="s">
        <v>7516</v>
      </c>
      <c r="F5334" t="s">
        <v>97</v>
      </c>
      <c r="G5334" t="s">
        <v>98</v>
      </c>
      <c r="H5334" t="s">
        <v>103</v>
      </c>
      <c r="T5334" s="35"/>
      <c r="W5334" s="23"/>
      <c r="X5334" t="s">
        <v>7897</v>
      </c>
      <c r="Y5334" t="s">
        <v>72</v>
      </c>
      <c r="Z5334" t="s">
        <v>52</v>
      </c>
      <c r="AA5334">
        <v>234.92</v>
      </c>
      <c r="AB5334" t="s">
        <v>100</v>
      </c>
      <c r="AC5334" t="s">
        <v>55</v>
      </c>
      <c r="AD5334" t="s">
        <v>64</v>
      </c>
      <c r="AE5334" t="s">
        <v>64</v>
      </c>
      <c r="AF5334" t="s">
        <v>55</v>
      </c>
      <c r="AG5334">
        <v>0</v>
      </c>
      <c r="AH5334">
        <v>0</v>
      </c>
      <c r="AI5334">
        <v>0.72899999999999998</v>
      </c>
      <c r="AJ5334" t="s">
        <v>55</v>
      </c>
      <c r="AK5334" t="s">
        <v>55</v>
      </c>
      <c r="AL5334" s="1">
        <v>1.59989820205475E-9</v>
      </c>
      <c r="AM5334" s="35">
        <v>0.99999999840010201</v>
      </c>
      <c r="AN5334">
        <v>0.36905417600000001</v>
      </c>
      <c r="AO5334">
        <v>0.54086121099999995</v>
      </c>
      <c r="AP5334">
        <v>8</v>
      </c>
      <c r="AQ5334">
        <v>2</v>
      </c>
      <c r="AR5334">
        <v>0.25</v>
      </c>
      <c r="AS5334" t="s">
        <v>65</v>
      </c>
      <c r="AT5334" t="s">
        <v>65</v>
      </c>
      <c r="AU5334" t="s">
        <v>65</v>
      </c>
      <c r="AV5334" t="s">
        <v>65</v>
      </c>
      <c r="AW5334" t="s">
        <v>65</v>
      </c>
      <c r="AX5334" t="s">
        <v>65</v>
      </c>
      <c r="AY5334">
        <v>0.2</v>
      </c>
      <c r="AZ5334" t="s">
        <v>65</v>
      </c>
      <c r="BA5334" t="s">
        <v>65</v>
      </c>
      <c r="BB5334" t="s">
        <v>65</v>
      </c>
      <c r="BC5334" t="s">
        <v>65</v>
      </c>
      <c r="BD5334" t="s">
        <v>65</v>
      </c>
      <c r="BE5334" t="s">
        <v>65</v>
      </c>
      <c r="BF5334" t="s">
        <v>7843</v>
      </c>
    </row>
    <row r="5335" spans="1:58" hidden="1" x14ac:dyDescent="0.25">
      <c r="A5335">
        <v>9</v>
      </c>
      <c r="B5335">
        <v>109774412</v>
      </c>
      <c r="C5335" t="s">
        <v>7898</v>
      </c>
      <c r="D5335" t="s">
        <v>58</v>
      </c>
      <c r="E5335" t="s">
        <v>7516</v>
      </c>
      <c r="F5335" t="s">
        <v>97</v>
      </c>
      <c r="G5335" t="s">
        <v>98</v>
      </c>
      <c r="H5335" t="s">
        <v>103</v>
      </c>
      <c r="T5335" s="35"/>
      <c r="W5335" s="23"/>
      <c r="X5335" t="s">
        <v>7897</v>
      </c>
      <c r="Y5335" t="s">
        <v>72</v>
      </c>
      <c r="Z5335" t="s">
        <v>52</v>
      </c>
      <c r="AA5335">
        <v>328.76</v>
      </c>
      <c r="AB5335" t="s">
        <v>100</v>
      </c>
      <c r="AC5335" t="s">
        <v>55</v>
      </c>
      <c r="AD5335" t="s">
        <v>64</v>
      </c>
      <c r="AE5335" t="s">
        <v>64</v>
      </c>
      <c r="AF5335" t="s">
        <v>55</v>
      </c>
      <c r="AG5335">
        <v>0</v>
      </c>
      <c r="AH5335">
        <v>0</v>
      </c>
      <c r="AI5335">
        <v>0.995</v>
      </c>
      <c r="AJ5335" t="s">
        <v>55</v>
      </c>
      <c r="AK5335" t="s">
        <v>55</v>
      </c>
      <c r="AL5335" s="1">
        <v>1.59989820205475E-9</v>
      </c>
      <c r="AM5335" s="35">
        <v>0.99999999840010201</v>
      </c>
      <c r="AN5335">
        <v>0.36905417600000001</v>
      </c>
      <c r="AO5335">
        <v>0.54086121099999995</v>
      </c>
      <c r="AP5335">
        <v>10</v>
      </c>
      <c r="AQ5335">
        <v>2</v>
      </c>
      <c r="AR5335">
        <v>0.3</v>
      </c>
      <c r="AS5335" t="s">
        <v>65</v>
      </c>
      <c r="AT5335" t="s">
        <v>65</v>
      </c>
      <c r="AU5335" t="s">
        <v>65</v>
      </c>
      <c r="AV5335" t="s">
        <v>65</v>
      </c>
      <c r="AW5335" t="s">
        <v>65</v>
      </c>
      <c r="AX5335" t="s">
        <v>65</v>
      </c>
      <c r="AY5335">
        <v>0.16667000000000001</v>
      </c>
      <c r="AZ5335" t="s">
        <v>65</v>
      </c>
      <c r="BA5335" t="s">
        <v>65</v>
      </c>
      <c r="BB5335" t="s">
        <v>65</v>
      </c>
      <c r="BC5335" t="s">
        <v>65</v>
      </c>
      <c r="BD5335" t="s">
        <v>65</v>
      </c>
      <c r="BE5335" t="s">
        <v>65</v>
      </c>
      <c r="BF5335" t="s">
        <v>7843</v>
      </c>
    </row>
    <row r="5336" spans="1:58" hidden="1" x14ac:dyDescent="0.25">
      <c r="A5336">
        <v>9</v>
      </c>
      <c r="B5336">
        <v>109774411</v>
      </c>
      <c r="C5336" t="s">
        <v>7896</v>
      </c>
      <c r="D5336" t="s">
        <v>58</v>
      </c>
      <c r="E5336" t="s">
        <v>9502</v>
      </c>
      <c r="F5336" t="s">
        <v>97</v>
      </c>
      <c r="G5336" t="s">
        <v>98</v>
      </c>
      <c r="H5336" t="s">
        <v>103</v>
      </c>
      <c r="T5336" s="35"/>
      <c r="W5336" s="23"/>
      <c r="X5336" t="s">
        <v>7897</v>
      </c>
      <c r="Y5336" t="s">
        <v>72</v>
      </c>
      <c r="Z5336" t="s">
        <v>52</v>
      </c>
      <c r="AA5336">
        <v>234.92</v>
      </c>
      <c r="AB5336" t="s">
        <v>100</v>
      </c>
      <c r="AC5336" t="s">
        <v>55</v>
      </c>
      <c r="AD5336" t="s">
        <v>64</v>
      </c>
      <c r="AE5336" t="s">
        <v>64</v>
      </c>
      <c r="AF5336" t="s">
        <v>55</v>
      </c>
      <c r="AG5336">
        <v>0</v>
      </c>
      <c r="AH5336">
        <v>0</v>
      </c>
      <c r="AI5336">
        <v>0.72899999999999998</v>
      </c>
      <c r="AJ5336" t="s">
        <v>55</v>
      </c>
      <c r="AK5336" t="s">
        <v>55</v>
      </c>
      <c r="AL5336" s="1">
        <v>1.59989820205475E-9</v>
      </c>
      <c r="AM5336">
        <v>0.99999999840010201</v>
      </c>
      <c r="AN5336">
        <v>0.36905417600000001</v>
      </c>
      <c r="AO5336">
        <v>0.54086121099999995</v>
      </c>
      <c r="AP5336">
        <v>8</v>
      </c>
      <c r="AQ5336">
        <v>2</v>
      </c>
      <c r="AR5336">
        <v>0.25</v>
      </c>
      <c r="AS5336" t="s">
        <v>65</v>
      </c>
      <c r="AT5336" t="s">
        <v>65</v>
      </c>
      <c r="AU5336" t="s">
        <v>65</v>
      </c>
      <c r="AV5336" t="s">
        <v>65</v>
      </c>
      <c r="AW5336" t="s">
        <v>65</v>
      </c>
      <c r="AX5336" t="s">
        <v>65</v>
      </c>
      <c r="AY5336">
        <v>0.2</v>
      </c>
      <c r="AZ5336" t="s">
        <v>65</v>
      </c>
      <c r="BA5336" t="s">
        <v>65</v>
      </c>
      <c r="BB5336" t="s">
        <v>65</v>
      </c>
      <c r="BC5336" t="s">
        <v>65</v>
      </c>
      <c r="BD5336" t="s">
        <v>65</v>
      </c>
      <c r="BE5336" t="s">
        <v>65</v>
      </c>
      <c r="BF5336" t="s">
        <v>7843</v>
      </c>
    </row>
    <row r="5337" spans="1:58" hidden="1" x14ac:dyDescent="0.25">
      <c r="A5337">
        <v>9</v>
      </c>
      <c r="B5337">
        <v>109774412</v>
      </c>
      <c r="C5337" t="s">
        <v>7898</v>
      </c>
      <c r="D5337" t="s">
        <v>58</v>
      </c>
      <c r="E5337" t="s">
        <v>9502</v>
      </c>
      <c r="F5337" t="s">
        <v>97</v>
      </c>
      <c r="G5337" t="s">
        <v>98</v>
      </c>
      <c r="H5337" t="s">
        <v>103</v>
      </c>
      <c r="T5337" s="35"/>
      <c r="W5337" s="23"/>
      <c r="X5337" t="s">
        <v>7897</v>
      </c>
      <c r="Y5337" t="s">
        <v>72</v>
      </c>
      <c r="Z5337" t="s">
        <v>52</v>
      </c>
      <c r="AA5337">
        <v>328.76</v>
      </c>
      <c r="AB5337" t="s">
        <v>100</v>
      </c>
      <c r="AC5337" t="s">
        <v>55</v>
      </c>
      <c r="AD5337" t="s">
        <v>64</v>
      </c>
      <c r="AE5337" t="s">
        <v>64</v>
      </c>
      <c r="AF5337" t="s">
        <v>55</v>
      </c>
      <c r="AG5337">
        <v>0</v>
      </c>
      <c r="AH5337">
        <v>0</v>
      </c>
      <c r="AI5337">
        <v>0.995</v>
      </c>
      <c r="AJ5337" t="s">
        <v>55</v>
      </c>
      <c r="AK5337" t="s">
        <v>55</v>
      </c>
      <c r="AL5337" s="1">
        <v>1.59989820205475E-9</v>
      </c>
      <c r="AM5337">
        <v>0.99999999840010201</v>
      </c>
      <c r="AN5337">
        <v>0.36905417600000001</v>
      </c>
      <c r="AO5337">
        <v>0.54086121099999995</v>
      </c>
      <c r="AP5337">
        <v>10</v>
      </c>
      <c r="AQ5337">
        <v>2</v>
      </c>
      <c r="AR5337">
        <v>0.3</v>
      </c>
      <c r="AS5337" t="s">
        <v>65</v>
      </c>
      <c r="AT5337" t="s">
        <v>65</v>
      </c>
      <c r="AU5337" t="s">
        <v>65</v>
      </c>
      <c r="AV5337" t="s">
        <v>65</v>
      </c>
      <c r="AW5337" t="s">
        <v>65</v>
      </c>
      <c r="AX5337" t="s">
        <v>65</v>
      </c>
      <c r="AY5337">
        <v>0.16667000000000001</v>
      </c>
      <c r="AZ5337" t="s">
        <v>65</v>
      </c>
      <c r="BA5337" t="s">
        <v>65</v>
      </c>
      <c r="BB5337" t="s">
        <v>65</v>
      </c>
      <c r="BC5337" t="s">
        <v>65</v>
      </c>
      <c r="BD5337" t="s">
        <v>65</v>
      </c>
      <c r="BE5337" t="s">
        <v>65</v>
      </c>
      <c r="BF5337" t="s">
        <v>7843</v>
      </c>
    </row>
    <row r="5338" spans="1:58" hidden="1" x14ac:dyDescent="0.25">
      <c r="A5338">
        <v>6</v>
      </c>
      <c r="B5338">
        <v>29945994</v>
      </c>
      <c r="C5338" t="s">
        <v>4070</v>
      </c>
      <c r="D5338" t="s">
        <v>58</v>
      </c>
      <c r="E5338" t="s">
        <v>6672</v>
      </c>
      <c r="F5338" t="s">
        <v>85</v>
      </c>
      <c r="G5338" t="s">
        <v>60</v>
      </c>
      <c r="H5338" t="s">
        <v>76</v>
      </c>
      <c r="I5338" t="s">
        <v>14624</v>
      </c>
      <c r="T5338" s="35"/>
      <c r="W5338" s="23"/>
      <c r="X5338" t="s">
        <v>4071</v>
      </c>
      <c r="Y5338" t="s">
        <v>78</v>
      </c>
      <c r="Z5338" t="s">
        <v>51</v>
      </c>
      <c r="AA5338">
        <v>3529.35</v>
      </c>
      <c r="AB5338" t="s">
        <v>282</v>
      </c>
      <c r="AC5338" t="s">
        <v>55</v>
      </c>
      <c r="AD5338" t="s">
        <v>64</v>
      </c>
      <c r="AE5338" t="s">
        <v>64</v>
      </c>
      <c r="AF5338" t="s">
        <v>55</v>
      </c>
      <c r="AG5338">
        <v>0</v>
      </c>
      <c r="AH5338">
        <v>0</v>
      </c>
      <c r="AI5338">
        <v>0</v>
      </c>
      <c r="AJ5338" t="s">
        <v>55</v>
      </c>
      <c r="AK5338" t="s">
        <v>55</v>
      </c>
      <c r="AL5338" s="47">
        <v>0</v>
      </c>
      <c r="AM5338">
        <v>0</v>
      </c>
      <c r="AN5338">
        <v>0</v>
      </c>
      <c r="AO5338">
        <v>0</v>
      </c>
      <c r="AP5338">
        <v>37</v>
      </c>
      <c r="AQ5338">
        <v>3</v>
      </c>
      <c r="AR5338">
        <v>1</v>
      </c>
      <c r="AS5338" t="s">
        <v>65</v>
      </c>
      <c r="AT5338" t="s">
        <v>65</v>
      </c>
      <c r="AU5338" t="s">
        <v>65</v>
      </c>
      <c r="AV5338" t="s">
        <v>65</v>
      </c>
      <c r="AW5338" t="s">
        <v>65</v>
      </c>
      <c r="AX5338" t="s">
        <v>65</v>
      </c>
      <c r="AY5338">
        <v>7.4999999999999997E-2</v>
      </c>
      <c r="AZ5338" t="s">
        <v>65</v>
      </c>
      <c r="BA5338" t="s">
        <v>65</v>
      </c>
      <c r="BB5338" t="s">
        <v>65</v>
      </c>
      <c r="BC5338" t="s">
        <v>65</v>
      </c>
      <c r="BD5338" t="s">
        <v>65</v>
      </c>
      <c r="BE5338" t="s">
        <v>65</v>
      </c>
      <c r="BF5338" t="s">
        <v>4072</v>
      </c>
    </row>
    <row r="5339" spans="1:58" x14ac:dyDescent="0.25">
      <c r="A5339">
        <v>20</v>
      </c>
      <c r="B5339">
        <v>35438465</v>
      </c>
      <c r="C5339" t="s">
        <v>3327</v>
      </c>
      <c r="D5339" t="s">
        <v>3328</v>
      </c>
      <c r="E5339" t="s">
        <v>3383</v>
      </c>
      <c r="F5339" t="s">
        <v>85</v>
      </c>
      <c r="G5339" t="s">
        <v>48</v>
      </c>
      <c r="H5339" t="s">
        <v>49</v>
      </c>
      <c r="I5339" t="s">
        <v>14625</v>
      </c>
      <c r="L5339" t="s">
        <v>14646</v>
      </c>
      <c r="T5339" s="35"/>
      <c r="W5339" s="23"/>
      <c r="X5339" t="s">
        <v>3329</v>
      </c>
      <c r="Y5339" t="s">
        <v>78</v>
      </c>
      <c r="Z5339" t="s">
        <v>72</v>
      </c>
      <c r="AA5339">
        <v>1268.29</v>
      </c>
      <c r="AB5339" t="s">
        <v>53</v>
      </c>
      <c r="AC5339" t="s">
        <v>3330</v>
      </c>
      <c r="AF5339" t="s">
        <v>55</v>
      </c>
      <c r="AG5339">
        <v>1</v>
      </c>
      <c r="AH5339">
        <v>4.2949999999999999</v>
      </c>
      <c r="AI5339">
        <v>1</v>
      </c>
      <c r="AJ5339">
        <v>95</v>
      </c>
      <c r="AK5339">
        <v>80</v>
      </c>
      <c r="AL5339">
        <v>2.43568749071468E-3</v>
      </c>
      <c r="AM5339">
        <v>0.99756431174111104</v>
      </c>
      <c r="AN5339">
        <v>0.11437136000000001</v>
      </c>
      <c r="AO5339">
        <v>0.63409098100000005</v>
      </c>
      <c r="AP5339">
        <v>38</v>
      </c>
      <c r="AQ5339">
        <v>2</v>
      </c>
      <c r="AR5339">
        <v>1</v>
      </c>
      <c r="AS5339" s="1">
        <v>3.2000000000000001E-7</v>
      </c>
      <c r="AT5339" s="1">
        <v>4.8400000000000002E-6</v>
      </c>
      <c r="AU5339" t="s">
        <v>65</v>
      </c>
      <c r="AV5339" t="s">
        <v>65</v>
      </c>
      <c r="AW5339" t="s">
        <v>65</v>
      </c>
      <c r="AX5339" s="1">
        <v>6.5500000000000006E-5</v>
      </c>
      <c r="AY5339">
        <v>0.05</v>
      </c>
      <c r="AZ5339" s="1">
        <v>8.2700000000000004E-6</v>
      </c>
      <c r="BA5339" s="1">
        <v>3.2199999999999997E-5</v>
      </c>
      <c r="BB5339" t="s">
        <v>65</v>
      </c>
      <c r="BC5339">
        <v>1.2E-4</v>
      </c>
      <c r="BD5339" t="s">
        <v>65</v>
      </c>
      <c r="BE5339" t="s">
        <v>65</v>
      </c>
      <c r="BF5339" t="s">
        <v>2540</v>
      </c>
    </row>
    <row r="5340" spans="1:58" hidden="1" x14ac:dyDescent="0.25">
      <c r="A5340">
        <v>19</v>
      </c>
      <c r="B5340">
        <v>52825813</v>
      </c>
      <c r="C5340" t="s">
        <v>2450</v>
      </c>
      <c r="D5340" t="s">
        <v>2451</v>
      </c>
      <c r="E5340" t="s">
        <v>1764</v>
      </c>
      <c r="F5340" t="s">
        <v>47</v>
      </c>
      <c r="G5340" t="s">
        <v>48</v>
      </c>
      <c r="H5340" t="s">
        <v>49</v>
      </c>
      <c r="T5340" s="35"/>
      <c r="W5340" s="23"/>
      <c r="X5340" t="s">
        <v>2452</v>
      </c>
      <c r="Y5340" t="s">
        <v>78</v>
      </c>
      <c r="Z5340" t="s">
        <v>52</v>
      </c>
      <c r="AA5340">
        <v>750.07</v>
      </c>
      <c r="AB5340" t="s">
        <v>53</v>
      </c>
      <c r="AC5340" t="s">
        <v>2453</v>
      </c>
      <c r="AD5340" t="s">
        <v>100</v>
      </c>
      <c r="AE5340" t="s">
        <v>100</v>
      </c>
      <c r="AF5340" t="s">
        <v>55</v>
      </c>
      <c r="AG5340">
        <v>0.99</v>
      </c>
      <c r="AH5340">
        <v>0</v>
      </c>
      <c r="AI5340">
        <v>0</v>
      </c>
      <c r="AJ5340">
        <v>84.85</v>
      </c>
      <c r="AK5340">
        <v>66</v>
      </c>
      <c r="AL5340">
        <v>0.70929741099971799</v>
      </c>
      <c r="AM5340" s="1">
        <v>2.3568011757562001E-7</v>
      </c>
      <c r="AN5340">
        <v>0.11475627100000001</v>
      </c>
      <c r="AO5340">
        <v>0.581135811</v>
      </c>
      <c r="AP5340">
        <v>39</v>
      </c>
      <c r="AQ5340">
        <v>1</v>
      </c>
      <c r="AR5340">
        <v>1</v>
      </c>
      <c r="AS5340">
        <v>2.3E-3</v>
      </c>
      <c r="AT5340">
        <v>3.5899999999999999E-3</v>
      </c>
      <c r="AU5340" t="s">
        <v>65</v>
      </c>
      <c r="AV5340" t="s">
        <v>65</v>
      </c>
      <c r="AW5340" t="s">
        <v>65</v>
      </c>
      <c r="AX5340">
        <v>1.383E-2</v>
      </c>
      <c r="AY5340">
        <v>2.5000000000000001E-2</v>
      </c>
      <c r="AZ5340" s="1">
        <v>4.9400000000000001E-5</v>
      </c>
      <c r="BA5340" s="1">
        <v>7.4900000000000005E-5</v>
      </c>
      <c r="BB5340" t="s">
        <v>65</v>
      </c>
      <c r="BC5340">
        <v>2.3000000000000001E-4</v>
      </c>
      <c r="BD5340" t="s">
        <v>65</v>
      </c>
      <c r="BE5340" t="s">
        <v>65</v>
      </c>
      <c r="BF5340" t="s">
        <v>1766</v>
      </c>
    </row>
    <row r="5341" spans="1:58" hidden="1" x14ac:dyDescent="0.25">
      <c r="A5341">
        <v>9</v>
      </c>
      <c r="B5341">
        <v>95610312</v>
      </c>
      <c r="C5341" t="s">
        <v>9864</v>
      </c>
      <c r="D5341" t="s">
        <v>9865</v>
      </c>
      <c r="E5341" t="s">
        <v>9502</v>
      </c>
      <c r="F5341" t="s">
        <v>47</v>
      </c>
      <c r="G5341" t="s">
        <v>48</v>
      </c>
      <c r="H5341" t="s">
        <v>49</v>
      </c>
      <c r="T5341" s="35"/>
      <c r="W5341" s="23"/>
      <c r="X5341" t="s">
        <v>9866</v>
      </c>
      <c r="Y5341" t="s">
        <v>72</v>
      </c>
      <c r="Z5341" t="s">
        <v>78</v>
      </c>
      <c r="AA5341">
        <v>836.07</v>
      </c>
      <c r="AB5341" t="s">
        <v>53</v>
      </c>
      <c r="AC5341" t="s">
        <v>9867</v>
      </c>
      <c r="AD5341" t="s">
        <v>64</v>
      </c>
      <c r="AE5341" t="s">
        <v>64</v>
      </c>
      <c r="AF5341" t="s">
        <v>55</v>
      </c>
      <c r="AG5341">
        <v>0.68799999999999994</v>
      </c>
      <c r="AH5341">
        <v>4.6369999999999996</v>
      </c>
      <c r="AI5341">
        <v>0.99099999999999999</v>
      </c>
      <c r="AJ5341">
        <v>51.47</v>
      </c>
      <c r="AK5341">
        <v>68</v>
      </c>
      <c r="AL5341">
        <v>0.209705250584171</v>
      </c>
      <c r="AM5341" s="1">
        <v>4.8836043946298704E-9</v>
      </c>
      <c r="AN5341">
        <v>0.28362846400000002</v>
      </c>
      <c r="AO5341">
        <v>0.52817703400000005</v>
      </c>
      <c r="AP5341">
        <v>39</v>
      </c>
      <c r="AQ5341">
        <v>1</v>
      </c>
      <c r="AR5341">
        <v>1</v>
      </c>
      <c r="AS5341">
        <v>9.9570000000000006E-2</v>
      </c>
      <c r="AT5341">
        <v>0.11736000000000001</v>
      </c>
      <c r="AU5341">
        <v>6.9150000000000003E-2</v>
      </c>
      <c r="AV5341">
        <v>0.20025999999999999</v>
      </c>
      <c r="AW5341">
        <v>0.12837000000000001</v>
      </c>
      <c r="AX5341">
        <v>7.5920000000000001E-2</v>
      </c>
      <c r="AY5341">
        <v>2.5000000000000001E-2</v>
      </c>
      <c r="AZ5341" s="35">
        <v>2.6099999999999999E-3</v>
      </c>
      <c r="BA5341" s="35">
        <v>3.0999999999999999E-3</v>
      </c>
      <c r="BB5341">
        <v>3.31E-3</v>
      </c>
      <c r="BC5341">
        <v>1.8600000000000001E-3</v>
      </c>
      <c r="BD5341">
        <v>1.6000000000000001E-3</v>
      </c>
      <c r="BE5341">
        <v>5.1200000000000004E-3</v>
      </c>
      <c r="BF5341" t="s">
        <v>9505</v>
      </c>
    </row>
    <row r="5342" spans="1:58" hidden="1" x14ac:dyDescent="0.25">
      <c r="A5342">
        <v>19</v>
      </c>
      <c r="B5342">
        <v>21606875</v>
      </c>
      <c r="C5342" t="s">
        <v>8163</v>
      </c>
      <c r="D5342" t="s">
        <v>8164</v>
      </c>
      <c r="E5342" t="s">
        <v>7516</v>
      </c>
      <c r="F5342" t="s">
        <v>47</v>
      </c>
      <c r="G5342" t="s">
        <v>60</v>
      </c>
      <c r="H5342" t="s">
        <v>49</v>
      </c>
      <c r="T5342" s="35"/>
      <c r="W5342" s="23"/>
      <c r="X5342" t="s">
        <v>8165</v>
      </c>
      <c r="Y5342" t="s">
        <v>51</v>
      </c>
      <c r="Z5342" t="s">
        <v>52</v>
      </c>
      <c r="AA5342">
        <v>547.07000000000005</v>
      </c>
      <c r="AB5342" t="s">
        <v>494</v>
      </c>
      <c r="AC5342" t="s">
        <v>8166</v>
      </c>
      <c r="AF5342" t="s">
        <v>55</v>
      </c>
      <c r="AG5342">
        <v>0</v>
      </c>
      <c r="AH5342">
        <v>0</v>
      </c>
      <c r="AI5342">
        <v>0</v>
      </c>
      <c r="AJ5342">
        <v>29.79</v>
      </c>
      <c r="AK5342">
        <v>47</v>
      </c>
      <c r="AL5342" s="35">
        <v>0.51740382057228396</v>
      </c>
      <c r="AM5342" s="1">
        <v>3.1864936832650897E-8</v>
      </c>
      <c r="AN5342">
        <v>0.58824358200000004</v>
      </c>
      <c r="AO5342">
        <v>0.55484809000000002</v>
      </c>
      <c r="AP5342">
        <v>39</v>
      </c>
      <c r="AQ5342">
        <v>1</v>
      </c>
      <c r="AR5342">
        <v>1</v>
      </c>
      <c r="AS5342">
        <v>1.32E-3</v>
      </c>
      <c r="AT5342">
        <v>1.8500000000000001E-3</v>
      </c>
      <c r="AU5342">
        <v>1.5789999999999998E-2</v>
      </c>
      <c r="AV5342" t="s">
        <v>65</v>
      </c>
      <c r="AW5342">
        <v>1.5699999999999999E-2</v>
      </c>
      <c r="AX5342">
        <v>1.388E-2</v>
      </c>
      <c r="AY5342">
        <v>2.5000000000000001E-2</v>
      </c>
      <c r="AZ5342" s="1">
        <v>2.4700000000000001E-5</v>
      </c>
      <c r="BA5342" s="1">
        <v>3.0899999999999999E-5</v>
      </c>
      <c r="BB5342">
        <v>2.5999999999999998E-4</v>
      </c>
      <c r="BC5342">
        <v>2.3000000000000001E-4</v>
      </c>
      <c r="BD5342">
        <v>2.0000000000000001E-4</v>
      </c>
      <c r="BE5342" t="s">
        <v>65</v>
      </c>
      <c r="BF5342" t="s">
        <v>7519</v>
      </c>
    </row>
    <row r="5343" spans="1:58" hidden="1" x14ac:dyDescent="0.25">
      <c r="A5343">
        <v>10</v>
      </c>
      <c r="B5343">
        <v>77161515</v>
      </c>
      <c r="C5343" t="s">
        <v>2977</v>
      </c>
      <c r="D5343" t="s">
        <v>58</v>
      </c>
      <c r="E5343" t="s">
        <v>2537</v>
      </c>
      <c r="F5343" t="s">
        <v>97</v>
      </c>
      <c r="G5343" t="s">
        <v>98</v>
      </c>
      <c r="H5343" t="s">
        <v>49</v>
      </c>
      <c r="T5343" s="35"/>
      <c r="W5343" s="23"/>
      <c r="X5343" t="s">
        <v>2978</v>
      </c>
      <c r="Y5343" t="s">
        <v>78</v>
      </c>
      <c r="Z5343" t="s">
        <v>72</v>
      </c>
      <c r="AA5343">
        <v>556.07000000000005</v>
      </c>
      <c r="AB5343" t="s">
        <v>150</v>
      </c>
      <c r="AC5343" t="s">
        <v>55</v>
      </c>
      <c r="AF5343" t="s">
        <v>55</v>
      </c>
      <c r="AG5343">
        <v>0</v>
      </c>
      <c r="AH5343">
        <v>0</v>
      </c>
      <c r="AI5343">
        <v>0.70899999999999996</v>
      </c>
      <c r="AJ5343" t="s">
        <v>55</v>
      </c>
      <c r="AK5343" t="s">
        <v>55</v>
      </c>
      <c r="AL5343">
        <v>0.110917243348956</v>
      </c>
      <c r="AM5343">
        <v>0.88788231268514195</v>
      </c>
      <c r="AN5343">
        <v>0.88913369900000006</v>
      </c>
      <c r="AO5343">
        <v>0.64057325700000001</v>
      </c>
      <c r="AP5343">
        <v>39</v>
      </c>
      <c r="AQ5343">
        <v>1</v>
      </c>
      <c r="AR5343">
        <v>1</v>
      </c>
      <c r="AS5343" t="s">
        <v>65</v>
      </c>
      <c r="AT5343" t="s">
        <v>65</v>
      </c>
      <c r="AU5343" t="s">
        <v>65</v>
      </c>
      <c r="AV5343" t="s">
        <v>65</v>
      </c>
      <c r="AW5343" t="s">
        <v>65</v>
      </c>
      <c r="AX5343" t="s">
        <v>65</v>
      </c>
      <c r="AY5343">
        <v>2.5000000000000001E-2</v>
      </c>
      <c r="AZ5343" t="s">
        <v>65</v>
      </c>
      <c r="BA5343" t="s">
        <v>65</v>
      </c>
      <c r="BB5343" t="s">
        <v>65</v>
      </c>
      <c r="BC5343" t="s">
        <v>65</v>
      </c>
      <c r="BD5343" t="s">
        <v>65</v>
      </c>
      <c r="BE5343" t="s">
        <v>65</v>
      </c>
      <c r="BF5343" t="s">
        <v>2548</v>
      </c>
    </row>
    <row r="5344" spans="1:58" hidden="1" x14ac:dyDescent="0.25">
      <c r="A5344">
        <v>2</v>
      </c>
      <c r="B5344">
        <v>27601843</v>
      </c>
      <c r="C5344" t="s">
        <v>8981</v>
      </c>
      <c r="D5344" t="s">
        <v>8982</v>
      </c>
      <c r="E5344" t="s">
        <v>8925</v>
      </c>
      <c r="F5344" t="s">
        <v>47</v>
      </c>
      <c r="G5344" t="s">
        <v>48</v>
      </c>
      <c r="H5344" t="s">
        <v>76</v>
      </c>
      <c r="T5344" s="35"/>
      <c r="W5344" s="23"/>
      <c r="X5344" t="s">
        <v>8983</v>
      </c>
      <c r="Y5344" t="s">
        <v>78</v>
      </c>
      <c r="Z5344" t="s">
        <v>72</v>
      </c>
      <c r="AA5344">
        <v>491.07</v>
      </c>
      <c r="AB5344" t="s">
        <v>53</v>
      </c>
      <c r="AC5344" t="s">
        <v>8984</v>
      </c>
      <c r="AF5344" t="s">
        <v>55</v>
      </c>
      <c r="AG5344">
        <v>0.95399999999999996</v>
      </c>
      <c r="AH5344">
        <v>0</v>
      </c>
      <c r="AI5344">
        <v>0.94399999999999995</v>
      </c>
      <c r="AJ5344">
        <v>68.599999999999994</v>
      </c>
      <c r="AK5344">
        <v>86</v>
      </c>
      <c r="AL5344">
        <v>5.92131083936853E-2</v>
      </c>
      <c r="AM5344">
        <v>0.940738428263313</v>
      </c>
      <c r="AN5344">
        <v>0.96917167500000001</v>
      </c>
      <c r="AO5344">
        <v>0.55896040499999999</v>
      </c>
      <c r="AP5344">
        <v>39</v>
      </c>
      <c r="AQ5344">
        <v>1</v>
      </c>
      <c r="AR5344">
        <v>1</v>
      </c>
      <c r="AS5344">
        <v>6.5030000000000004E-2</v>
      </c>
      <c r="AT5344">
        <v>7.5539999999999996E-2</v>
      </c>
      <c r="AU5344">
        <v>3.1329999999999997E-2</v>
      </c>
      <c r="AV5344">
        <v>0.32257999999999998</v>
      </c>
      <c r="AW5344">
        <v>6.6339999999999996E-2</v>
      </c>
      <c r="AX5344">
        <v>6.4390000000000003E-2</v>
      </c>
      <c r="AY5344">
        <v>2.5000000000000001E-2</v>
      </c>
      <c r="AZ5344" s="35">
        <v>1.67E-3</v>
      </c>
      <c r="BA5344" s="35">
        <v>1.9499999999999999E-3</v>
      </c>
      <c r="BB5344">
        <v>1.5900000000000001E-3</v>
      </c>
      <c r="BC5344">
        <v>1.5499999999999999E-3</v>
      </c>
      <c r="BD5344">
        <v>5.9999999999999995E-4</v>
      </c>
      <c r="BE5344">
        <v>0</v>
      </c>
      <c r="BF5344" t="s">
        <v>2415</v>
      </c>
    </row>
    <row r="5345" spans="1:58" hidden="1" x14ac:dyDescent="0.25">
      <c r="A5345">
        <v>19</v>
      </c>
      <c r="B5345">
        <v>52938364</v>
      </c>
      <c r="C5345" t="s">
        <v>4484</v>
      </c>
      <c r="D5345" t="s">
        <v>4485</v>
      </c>
      <c r="E5345" t="s">
        <v>3829</v>
      </c>
      <c r="F5345" t="s">
        <v>47</v>
      </c>
      <c r="G5345" t="s">
        <v>48</v>
      </c>
      <c r="H5345" t="s">
        <v>49</v>
      </c>
      <c r="T5345" s="35"/>
      <c r="W5345" s="23"/>
      <c r="X5345" t="s">
        <v>4486</v>
      </c>
      <c r="Y5345" t="s">
        <v>51</v>
      </c>
      <c r="Z5345" t="s">
        <v>52</v>
      </c>
      <c r="AA5345">
        <v>403.07</v>
      </c>
      <c r="AB5345" t="s">
        <v>53</v>
      </c>
      <c r="AC5345" t="s">
        <v>4487</v>
      </c>
      <c r="AD5345" t="s">
        <v>64</v>
      </c>
      <c r="AE5345" t="s">
        <v>64</v>
      </c>
      <c r="AF5345" t="s">
        <v>55</v>
      </c>
      <c r="AG5345">
        <v>0.995</v>
      </c>
      <c r="AH5345">
        <v>0</v>
      </c>
      <c r="AI5345">
        <v>0</v>
      </c>
      <c r="AJ5345">
        <v>20</v>
      </c>
      <c r="AK5345">
        <v>25</v>
      </c>
      <c r="AL5345">
        <v>6.5093791280392398E-3</v>
      </c>
      <c r="AM5345" s="1">
        <v>4.4130872344527501E-14</v>
      </c>
      <c r="AN5345">
        <v>4.4384339999999998E-3</v>
      </c>
      <c r="AO5345">
        <v>0</v>
      </c>
      <c r="AP5345">
        <v>39</v>
      </c>
      <c r="AQ5345">
        <v>1</v>
      </c>
      <c r="AR5345">
        <v>1</v>
      </c>
      <c r="AS5345">
        <v>0.10551000000000001</v>
      </c>
      <c r="AT5345">
        <v>8.1739999999999993E-2</v>
      </c>
      <c r="AU5345">
        <v>0.14735000000000001</v>
      </c>
      <c r="AV5345">
        <v>0.11429</v>
      </c>
      <c r="AW5345">
        <v>0.12837000000000001</v>
      </c>
      <c r="AX5345">
        <v>9.5469999999999999E-2</v>
      </c>
      <c r="AY5345">
        <v>2.5000000000000001E-2</v>
      </c>
      <c r="AZ5345">
        <v>2.7799999999999999E-3</v>
      </c>
      <c r="BA5345">
        <v>2.1199999999999999E-3</v>
      </c>
      <c r="BB5345">
        <v>3.31E-3</v>
      </c>
      <c r="BC5345">
        <v>2.3700000000000001E-3</v>
      </c>
      <c r="BD5345">
        <v>3.79E-3</v>
      </c>
      <c r="BE5345">
        <v>2.5500000000000002E-3</v>
      </c>
      <c r="BF5345" t="s">
        <v>1248</v>
      </c>
    </row>
    <row r="5346" spans="1:58" hidden="1" x14ac:dyDescent="0.25">
      <c r="A5346">
        <v>19</v>
      </c>
      <c r="B5346">
        <v>52942416</v>
      </c>
      <c r="C5346" t="s">
        <v>4488</v>
      </c>
      <c r="D5346" t="s">
        <v>4489</v>
      </c>
      <c r="E5346" t="s">
        <v>3829</v>
      </c>
      <c r="F5346" t="s">
        <v>47</v>
      </c>
      <c r="G5346" t="s">
        <v>48</v>
      </c>
      <c r="H5346" t="s">
        <v>49</v>
      </c>
      <c r="T5346" s="35"/>
      <c r="W5346" s="23"/>
      <c r="X5346" t="s">
        <v>4486</v>
      </c>
      <c r="Y5346" t="s">
        <v>72</v>
      </c>
      <c r="Z5346" t="s">
        <v>51</v>
      </c>
      <c r="AA5346">
        <v>520.07000000000005</v>
      </c>
      <c r="AB5346" t="s">
        <v>53</v>
      </c>
      <c r="AC5346" t="s">
        <v>4490</v>
      </c>
      <c r="AD5346" t="s">
        <v>64</v>
      </c>
      <c r="AE5346" t="s">
        <v>64</v>
      </c>
      <c r="AF5346" t="s">
        <v>55</v>
      </c>
      <c r="AG5346">
        <v>0.997</v>
      </c>
      <c r="AH5346">
        <v>5.625</v>
      </c>
      <c r="AI5346">
        <v>0.97799999999999998</v>
      </c>
      <c r="AJ5346">
        <v>38.71</v>
      </c>
      <c r="AK5346">
        <v>62</v>
      </c>
      <c r="AL5346">
        <v>6.5093791280392398E-3</v>
      </c>
      <c r="AM5346" s="1">
        <v>4.4130872344527501E-14</v>
      </c>
      <c r="AN5346">
        <v>4.4384339999999998E-3</v>
      </c>
      <c r="AO5346">
        <v>0</v>
      </c>
      <c r="AP5346">
        <v>39</v>
      </c>
      <c r="AQ5346">
        <v>1</v>
      </c>
      <c r="AR5346">
        <v>1</v>
      </c>
      <c r="AS5346">
        <v>1.8339999999999999E-2</v>
      </c>
      <c r="AT5346">
        <v>4.1369999999999997E-2</v>
      </c>
      <c r="AU5346">
        <v>2.359E-2</v>
      </c>
      <c r="AV5346">
        <v>0.11226</v>
      </c>
      <c r="AW5346">
        <v>0.1191</v>
      </c>
      <c r="AX5346">
        <v>7.2270000000000001E-2</v>
      </c>
      <c r="AY5346">
        <v>2.5000000000000001E-2</v>
      </c>
      <c r="AZ5346">
        <v>4.4999999999999999E-4</v>
      </c>
      <c r="BA5346">
        <v>1.0300000000000001E-3</v>
      </c>
      <c r="BB5346">
        <v>3.0400000000000002E-3</v>
      </c>
      <c r="BC5346">
        <v>1.57E-3</v>
      </c>
      <c r="BD5346">
        <v>4.0000000000000002E-4</v>
      </c>
      <c r="BE5346">
        <v>2.5000000000000001E-3</v>
      </c>
      <c r="BF5346" t="s">
        <v>1248</v>
      </c>
    </row>
    <row r="5347" spans="1:58" hidden="1" x14ac:dyDescent="0.25">
      <c r="A5347">
        <v>19</v>
      </c>
      <c r="B5347">
        <v>52941827</v>
      </c>
      <c r="C5347" t="s">
        <v>14546</v>
      </c>
      <c r="D5347" t="s">
        <v>14547</v>
      </c>
      <c r="E5347" t="s">
        <v>13822</v>
      </c>
      <c r="F5347" t="s">
        <v>47</v>
      </c>
      <c r="G5347" t="s">
        <v>48</v>
      </c>
      <c r="H5347" t="s">
        <v>76</v>
      </c>
      <c r="T5347" s="35"/>
      <c r="W5347" s="23"/>
      <c r="X5347" t="s">
        <v>4486</v>
      </c>
      <c r="Y5347" t="s">
        <v>51</v>
      </c>
      <c r="Z5347" t="s">
        <v>78</v>
      </c>
      <c r="AA5347">
        <v>1140.07</v>
      </c>
      <c r="AB5347" t="s">
        <v>53</v>
      </c>
      <c r="AC5347" t="s">
        <v>14548</v>
      </c>
      <c r="AD5347" t="s">
        <v>64</v>
      </c>
      <c r="AE5347" t="s">
        <v>64</v>
      </c>
      <c r="AF5347" t="s">
        <v>55</v>
      </c>
      <c r="AG5347">
        <v>0.996</v>
      </c>
      <c r="AH5347">
        <v>0</v>
      </c>
      <c r="AI5347">
        <v>0.95599999999999996</v>
      </c>
      <c r="AJ5347">
        <v>33.33</v>
      </c>
      <c r="AK5347">
        <v>63</v>
      </c>
      <c r="AL5347">
        <v>6.5093791280392398E-3</v>
      </c>
      <c r="AM5347" s="1">
        <v>4.4130872344527501E-14</v>
      </c>
      <c r="AN5347">
        <v>4.4384339999999998E-3</v>
      </c>
      <c r="AO5347">
        <v>0</v>
      </c>
      <c r="AP5347">
        <v>39</v>
      </c>
      <c r="AQ5347">
        <v>1</v>
      </c>
      <c r="AR5347">
        <v>1</v>
      </c>
      <c r="AS5347">
        <v>1.6729999999999998E-2</v>
      </c>
      <c r="AT5347">
        <v>3.5270000000000003E-2</v>
      </c>
      <c r="AU5347" t="s">
        <v>65</v>
      </c>
      <c r="AV5347">
        <v>3.9030000000000002E-2</v>
      </c>
      <c r="AW5347">
        <v>5.142E-2</v>
      </c>
      <c r="AX5347">
        <v>3.6790000000000003E-2</v>
      </c>
      <c r="AY5347">
        <v>2.5000000000000001E-2</v>
      </c>
      <c r="AZ5347">
        <v>4.0999999999999999E-4</v>
      </c>
      <c r="BA5347">
        <v>8.5999999999999998E-4</v>
      </c>
      <c r="BB5347">
        <v>1.1900000000000001E-3</v>
      </c>
      <c r="BC5347">
        <v>6.3000000000000003E-4</v>
      </c>
      <c r="BD5347" t="s">
        <v>65</v>
      </c>
      <c r="BE5347">
        <v>5.0000000000000001E-4</v>
      </c>
      <c r="BF5347" t="s">
        <v>13824</v>
      </c>
    </row>
    <row r="5348" spans="1:58" hidden="1" x14ac:dyDescent="0.25">
      <c r="A5348">
        <v>19</v>
      </c>
      <c r="B5348">
        <v>30935200</v>
      </c>
      <c r="C5348" t="s">
        <v>13761</v>
      </c>
      <c r="D5348" t="s">
        <v>13762</v>
      </c>
      <c r="E5348" t="s">
        <v>13153</v>
      </c>
      <c r="F5348" t="s">
        <v>47</v>
      </c>
      <c r="G5348" t="s">
        <v>48</v>
      </c>
      <c r="H5348" t="s">
        <v>49</v>
      </c>
      <c r="T5348" s="35"/>
      <c r="W5348" s="23"/>
      <c r="X5348" t="s">
        <v>13763</v>
      </c>
      <c r="Y5348" t="s">
        <v>51</v>
      </c>
      <c r="Z5348" t="s">
        <v>78</v>
      </c>
      <c r="AA5348">
        <v>532.07000000000005</v>
      </c>
      <c r="AB5348" t="s">
        <v>53</v>
      </c>
      <c r="AC5348" t="s">
        <v>13764</v>
      </c>
      <c r="AF5348" t="s">
        <v>55</v>
      </c>
      <c r="AG5348">
        <v>0.03</v>
      </c>
      <c r="AH5348">
        <v>4.8</v>
      </c>
      <c r="AI5348">
        <v>0.59399999999999997</v>
      </c>
      <c r="AJ5348">
        <v>53.19</v>
      </c>
      <c r="AK5348">
        <v>94</v>
      </c>
      <c r="AL5348">
        <v>3.4780572495509199E-2</v>
      </c>
      <c r="AM5348">
        <v>0.96521684160008303</v>
      </c>
      <c r="AN5348">
        <v>0.26211812499999998</v>
      </c>
      <c r="AO5348">
        <v>0.55267882300000004</v>
      </c>
      <c r="AP5348">
        <v>39</v>
      </c>
      <c r="AQ5348">
        <v>1</v>
      </c>
      <c r="AR5348">
        <v>1</v>
      </c>
      <c r="AS5348">
        <v>3.5249999999999997E-2</v>
      </c>
      <c r="AT5348">
        <v>0.14182</v>
      </c>
      <c r="AU5348">
        <v>5.4199999999999998E-2</v>
      </c>
      <c r="AV5348">
        <v>4.9020000000000001E-2</v>
      </c>
      <c r="AW5348">
        <v>6.6339999999999996E-2</v>
      </c>
      <c r="AX5348" t="s">
        <v>65</v>
      </c>
      <c r="AY5348">
        <v>2.5000000000000001E-2</v>
      </c>
      <c r="AZ5348">
        <v>8.8999999999999995E-4</v>
      </c>
      <c r="BA5348">
        <v>3.7599999999999999E-3</v>
      </c>
      <c r="BB5348">
        <v>1.5900000000000001E-3</v>
      </c>
      <c r="BC5348" t="s">
        <v>65</v>
      </c>
      <c r="BD5348">
        <v>1.1999999999999999E-3</v>
      </c>
      <c r="BE5348">
        <v>0</v>
      </c>
      <c r="BF5348" t="s">
        <v>13156</v>
      </c>
    </row>
    <row r="5349" spans="1:58" hidden="1" x14ac:dyDescent="0.25">
      <c r="A5349">
        <v>19</v>
      </c>
      <c r="B5349">
        <v>2877597</v>
      </c>
      <c r="C5349" t="s">
        <v>5205</v>
      </c>
      <c r="D5349" t="s">
        <v>5206</v>
      </c>
      <c r="E5349" t="s">
        <v>4574</v>
      </c>
      <c r="F5349" t="s">
        <v>47</v>
      </c>
      <c r="G5349" t="s">
        <v>48</v>
      </c>
      <c r="H5349" t="s">
        <v>76</v>
      </c>
      <c r="T5349" s="35"/>
      <c r="W5349" s="23"/>
      <c r="X5349" t="s">
        <v>5207</v>
      </c>
      <c r="Y5349" t="s">
        <v>78</v>
      </c>
      <c r="Z5349" t="s">
        <v>72</v>
      </c>
      <c r="AA5349">
        <v>883.07</v>
      </c>
      <c r="AB5349" t="s">
        <v>53</v>
      </c>
      <c r="AC5349" t="s">
        <v>5208</v>
      </c>
      <c r="AF5349" t="s">
        <v>55</v>
      </c>
      <c r="AG5349">
        <v>0.98199999999999998</v>
      </c>
      <c r="AH5349">
        <v>0</v>
      </c>
      <c r="AI5349">
        <v>0</v>
      </c>
      <c r="AJ5349">
        <v>50</v>
      </c>
      <c r="AK5349">
        <v>72</v>
      </c>
      <c r="AL5349">
        <v>0.65679490538251095</v>
      </c>
      <c r="AM5349" s="1">
        <v>1.5797288888879701E-5</v>
      </c>
      <c r="AN5349">
        <v>0.94765599099999998</v>
      </c>
      <c r="AO5349">
        <v>0</v>
      </c>
      <c r="AP5349">
        <v>39</v>
      </c>
      <c r="AQ5349">
        <v>1</v>
      </c>
      <c r="AR5349">
        <v>1</v>
      </c>
      <c r="AS5349">
        <v>0.10992</v>
      </c>
      <c r="AT5349">
        <v>2.018E-2</v>
      </c>
      <c r="AU5349">
        <v>0.34018999999999999</v>
      </c>
      <c r="AV5349" t="s">
        <v>65</v>
      </c>
      <c r="AW5349">
        <v>3.6269999999999997E-2</v>
      </c>
      <c r="AX5349">
        <v>4.0919999999999998E-2</v>
      </c>
      <c r="AY5349">
        <v>2.5000000000000001E-2</v>
      </c>
      <c r="AZ5349">
        <v>2.8999999999999998E-3</v>
      </c>
      <c r="BA5349">
        <v>4.8999999999999998E-4</v>
      </c>
      <c r="BB5349">
        <v>7.9000000000000001E-4</v>
      </c>
      <c r="BC5349">
        <v>9.3000000000000005E-4</v>
      </c>
      <c r="BD5349">
        <v>1.018E-2</v>
      </c>
      <c r="BE5349" t="s">
        <v>65</v>
      </c>
      <c r="BF5349" t="s">
        <v>910</v>
      </c>
    </row>
    <row r="5350" spans="1:58" hidden="1" x14ac:dyDescent="0.25">
      <c r="A5350">
        <v>19</v>
      </c>
      <c r="B5350">
        <v>9721511</v>
      </c>
      <c r="C5350" t="s">
        <v>7400</v>
      </c>
      <c r="D5350" t="s">
        <v>58</v>
      </c>
      <c r="E5350" t="s">
        <v>6672</v>
      </c>
      <c r="F5350" t="s">
        <v>47</v>
      </c>
      <c r="G5350" t="s">
        <v>48</v>
      </c>
      <c r="H5350" t="s">
        <v>49</v>
      </c>
      <c r="T5350" s="35"/>
      <c r="W5350" s="23"/>
      <c r="X5350" t="s">
        <v>7401</v>
      </c>
      <c r="Y5350" t="s">
        <v>52</v>
      </c>
      <c r="Z5350" t="s">
        <v>51</v>
      </c>
      <c r="AA5350">
        <v>954.07</v>
      </c>
      <c r="AB5350" t="s">
        <v>53</v>
      </c>
      <c r="AC5350" t="s">
        <v>7402</v>
      </c>
      <c r="AD5350" t="s">
        <v>100</v>
      </c>
      <c r="AE5350" t="s">
        <v>100</v>
      </c>
      <c r="AF5350" t="s">
        <v>55</v>
      </c>
      <c r="AG5350">
        <v>0.97899999999999998</v>
      </c>
      <c r="AH5350">
        <v>0</v>
      </c>
      <c r="AI5350">
        <v>0.752</v>
      </c>
      <c r="AJ5350">
        <v>22.22</v>
      </c>
      <c r="AK5350">
        <v>63</v>
      </c>
      <c r="AL5350">
        <v>0.94181047419963104</v>
      </c>
      <c r="AM5350" s="35">
        <v>9.7625471576280494E-3</v>
      </c>
      <c r="AN5350">
        <v>4.7345316999999998E-2</v>
      </c>
      <c r="AO5350">
        <v>0.60192409499999999</v>
      </c>
      <c r="AP5350">
        <v>39</v>
      </c>
      <c r="AQ5350">
        <v>1</v>
      </c>
      <c r="AR5350">
        <v>1</v>
      </c>
      <c r="AS5350">
        <v>9.8999999999999999E-4</v>
      </c>
      <c r="AT5350">
        <v>1.8E-3</v>
      </c>
      <c r="AU5350" t="s">
        <v>65</v>
      </c>
      <c r="AV5350" t="s">
        <v>65</v>
      </c>
      <c r="AW5350" t="s">
        <v>65</v>
      </c>
      <c r="AX5350" t="s">
        <v>65</v>
      </c>
      <c r="AY5350">
        <v>2.5000000000000001E-2</v>
      </c>
      <c r="AZ5350" s="1">
        <v>1.6500000000000001E-5</v>
      </c>
      <c r="BA5350" s="1">
        <v>3.0000000000000001E-5</v>
      </c>
      <c r="BB5350" t="s">
        <v>65</v>
      </c>
      <c r="BC5350" t="s">
        <v>65</v>
      </c>
      <c r="BD5350" t="s">
        <v>65</v>
      </c>
      <c r="BE5350" t="s">
        <v>65</v>
      </c>
      <c r="BF5350" t="s">
        <v>6675</v>
      </c>
    </row>
    <row r="5351" spans="1:58" hidden="1" x14ac:dyDescent="0.25">
      <c r="A5351">
        <v>19</v>
      </c>
      <c r="B5351">
        <v>56895720</v>
      </c>
      <c r="C5351" t="s">
        <v>8868</v>
      </c>
      <c r="D5351" t="s">
        <v>58</v>
      </c>
      <c r="E5351" t="s">
        <v>8238</v>
      </c>
      <c r="F5351" t="s">
        <v>47</v>
      </c>
      <c r="G5351" t="s">
        <v>60</v>
      </c>
      <c r="H5351" t="s">
        <v>76</v>
      </c>
      <c r="T5351" s="35"/>
      <c r="W5351" s="23"/>
      <c r="X5351" t="s">
        <v>8869</v>
      </c>
      <c r="Y5351" t="s">
        <v>78</v>
      </c>
      <c r="Z5351" t="s">
        <v>72</v>
      </c>
      <c r="AA5351">
        <v>204.07</v>
      </c>
      <c r="AB5351" t="s">
        <v>494</v>
      </c>
      <c r="AC5351" t="s">
        <v>8870</v>
      </c>
      <c r="AD5351" t="s">
        <v>64</v>
      </c>
      <c r="AE5351" t="s">
        <v>64</v>
      </c>
      <c r="AF5351" t="s">
        <v>55</v>
      </c>
      <c r="AG5351">
        <v>0</v>
      </c>
      <c r="AH5351">
        <v>0</v>
      </c>
      <c r="AI5351">
        <v>0</v>
      </c>
      <c r="AJ5351">
        <v>51.09</v>
      </c>
      <c r="AK5351">
        <v>92</v>
      </c>
      <c r="AL5351">
        <v>0.95981137256617999</v>
      </c>
      <c r="AM5351">
        <v>4.1037055196452602E-4</v>
      </c>
      <c r="AN5351">
        <v>0.55760676300000001</v>
      </c>
      <c r="AO5351">
        <v>0.55594935599999995</v>
      </c>
      <c r="AP5351">
        <v>39</v>
      </c>
      <c r="AQ5351">
        <v>1</v>
      </c>
      <c r="AR5351">
        <v>1</v>
      </c>
      <c r="AS5351">
        <v>9.8999999999999999E-4</v>
      </c>
      <c r="AT5351">
        <v>5.9999999999999995E-4</v>
      </c>
      <c r="AU5351" t="s">
        <v>65</v>
      </c>
      <c r="AV5351" t="s">
        <v>65</v>
      </c>
      <c r="AW5351" t="s">
        <v>65</v>
      </c>
      <c r="AX5351" t="s">
        <v>65</v>
      </c>
      <c r="AY5351">
        <v>2.5000000000000001E-2</v>
      </c>
      <c r="AZ5351" s="1">
        <v>1.6500000000000001E-5</v>
      </c>
      <c r="BA5351">
        <v>0</v>
      </c>
      <c r="BB5351" t="s">
        <v>65</v>
      </c>
      <c r="BC5351" t="s">
        <v>65</v>
      </c>
      <c r="BD5351" t="s">
        <v>65</v>
      </c>
      <c r="BE5351" t="s">
        <v>65</v>
      </c>
      <c r="BF5351" t="s">
        <v>8241</v>
      </c>
    </row>
    <row r="5352" spans="1:58" hidden="1" x14ac:dyDescent="0.25">
      <c r="A5352">
        <v>16</v>
      </c>
      <c r="B5352">
        <v>3487104</v>
      </c>
      <c r="C5352" t="s">
        <v>14424</v>
      </c>
      <c r="D5352" t="s">
        <v>14425</v>
      </c>
      <c r="E5352" t="s">
        <v>13822</v>
      </c>
      <c r="F5352" t="s">
        <v>47</v>
      </c>
      <c r="G5352" t="s">
        <v>48</v>
      </c>
      <c r="H5352" t="s">
        <v>49</v>
      </c>
      <c r="T5352" s="35"/>
      <c r="W5352" s="23"/>
      <c r="X5352" t="s">
        <v>14426</v>
      </c>
      <c r="Y5352" t="s">
        <v>78</v>
      </c>
      <c r="Z5352" t="s">
        <v>51</v>
      </c>
      <c r="AA5352">
        <v>544.07000000000005</v>
      </c>
      <c r="AB5352" t="s">
        <v>53</v>
      </c>
      <c r="AC5352" t="s">
        <v>14427</v>
      </c>
      <c r="AD5352" t="s">
        <v>64</v>
      </c>
      <c r="AE5352" t="s">
        <v>64</v>
      </c>
      <c r="AF5352" t="s">
        <v>55</v>
      </c>
      <c r="AG5352">
        <v>0.97899999999999998</v>
      </c>
      <c r="AH5352">
        <v>0</v>
      </c>
      <c r="AI5352">
        <v>0</v>
      </c>
      <c r="AJ5352">
        <v>97.92</v>
      </c>
      <c r="AK5352">
        <v>96</v>
      </c>
      <c r="AL5352">
        <v>0.84470769557834802</v>
      </c>
      <c r="AM5352" s="35">
        <v>0.13423599665417699</v>
      </c>
      <c r="AN5352">
        <v>0.54791196200000003</v>
      </c>
      <c r="AO5352">
        <v>0</v>
      </c>
      <c r="AP5352">
        <v>39</v>
      </c>
      <c r="AQ5352">
        <v>1</v>
      </c>
      <c r="AR5352">
        <v>1</v>
      </c>
      <c r="AS5352">
        <v>7.6999999999999999E-2</v>
      </c>
      <c r="AT5352">
        <v>0.11257</v>
      </c>
      <c r="AU5352">
        <v>5.4199999999999998E-2</v>
      </c>
      <c r="AV5352">
        <v>0.13144</v>
      </c>
      <c r="AW5352">
        <v>0.12837000000000001</v>
      </c>
      <c r="AX5352">
        <v>0.12202</v>
      </c>
      <c r="AY5352">
        <v>2.5000000000000001E-2</v>
      </c>
      <c r="AZ5352" s="35">
        <v>1.99E-3</v>
      </c>
      <c r="BA5352" s="35">
        <v>2.97E-3</v>
      </c>
      <c r="BB5352">
        <v>3.31E-3</v>
      </c>
      <c r="BC5352">
        <v>3.14E-3</v>
      </c>
      <c r="BD5352">
        <v>1.1999999999999999E-3</v>
      </c>
      <c r="BE5352">
        <v>3.0500000000000002E-3</v>
      </c>
      <c r="BF5352" t="s">
        <v>13824</v>
      </c>
    </row>
    <row r="5353" spans="1:58" hidden="1" x14ac:dyDescent="0.25">
      <c r="A5353">
        <v>15</v>
      </c>
      <c r="B5353">
        <v>64978228</v>
      </c>
      <c r="C5353" t="s">
        <v>2303</v>
      </c>
      <c r="D5353" t="s">
        <v>58</v>
      </c>
      <c r="E5353" t="s">
        <v>1764</v>
      </c>
      <c r="F5353" t="s">
        <v>97</v>
      </c>
      <c r="G5353" t="s">
        <v>98</v>
      </c>
      <c r="H5353" t="s">
        <v>49</v>
      </c>
      <c r="T5353" s="35"/>
      <c r="W5353" s="23"/>
      <c r="X5353" t="s">
        <v>2304</v>
      </c>
      <c r="Y5353" t="s">
        <v>78</v>
      </c>
      <c r="Z5353" t="s">
        <v>51</v>
      </c>
      <c r="AA5353">
        <v>620.07000000000005</v>
      </c>
      <c r="AB5353" t="s">
        <v>100</v>
      </c>
      <c r="AC5353" t="s">
        <v>55</v>
      </c>
      <c r="AF5353" t="s">
        <v>55</v>
      </c>
      <c r="AG5353">
        <v>0</v>
      </c>
      <c r="AH5353">
        <v>0</v>
      </c>
      <c r="AI5353">
        <v>1</v>
      </c>
      <c r="AJ5353" t="s">
        <v>55</v>
      </c>
      <c r="AK5353" t="s">
        <v>55</v>
      </c>
      <c r="AL5353" s="1">
        <v>5.4093042338289598E-5</v>
      </c>
      <c r="AM5353">
        <v>0.99994590695590702</v>
      </c>
      <c r="AN5353">
        <v>0.30884820200000002</v>
      </c>
      <c r="AO5353">
        <v>0.628848776</v>
      </c>
      <c r="AP5353">
        <v>39</v>
      </c>
      <c r="AQ5353">
        <v>1</v>
      </c>
      <c r="AR5353">
        <v>1</v>
      </c>
      <c r="AS5353" t="s">
        <v>65</v>
      </c>
      <c r="AT5353" t="s">
        <v>65</v>
      </c>
      <c r="AU5353" t="s">
        <v>65</v>
      </c>
      <c r="AV5353" t="s">
        <v>65</v>
      </c>
      <c r="AW5353" t="s">
        <v>65</v>
      </c>
      <c r="AX5353" t="s">
        <v>65</v>
      </c>
      <c r="AY5353">
        <v>2.5000000000000001E-2</v>
      </c>
      <c r="AZ5353" t="s">
        <v>65</v>
      </c>
      <c r="BA5353" t="s">
        <v>65</v>
      </c>
      <c r="BB5353" t="s">
        <v>65</v>
      </c>
      <c r="BC5353" t="s">
        <v>65</v>
      </c>
      <c r="BD5353" t="s">
        <v>65</v>
      </c>
      <c r="BE5353" t="s">
        <v>65</v>
      </c>
      <c r="BF5353" t="s">
        <v>1766</v>
      </c>
    </row>
    <row r="5354" spans="1:58" hidden="1" x14ac:dyDescent="0.25">
      <c r="A5354">
        <v>9</v>
      </c>
      <c r="B5354">
        <v>116794938</v>
      </c>
      <c r="C5354" t="s">
        <v>4923</v>
      </c>
      <c r="D5354" t="s">
        <v>58</v>
      </c>
      <c r="E5354" t="s">
        <v>4574</v>
      </c>
      <c r="F5354" t="s">
        <v>97</v>
      </c>
      <c r="G5354" t="s">
        <v>48</v>
      </c>
      <c r="H5354" t="s">
        <v>49</v>
      </c>
      <c r="T5354" s="35"/>
      <c r="W5354" s="23"/>
      <c r="X5354" t="s">
        <v>4924</v>
      </c>
      <c r="Y5354" t="s">
        <v>51</v>
      </c>
      <c r="Z5354" t="s">
        <v>78</v>
      </c>
      <c r="AA5354">
        <v>666.07</v>
      </c>
      <c r="AB5354" t="s">
        <v>53</v>
      </c>
      <c r="AC5354" t="s">
        <v>4925</v>
      </c>
      <c r="AF5354" t="s">
        <v>55</v>
      </c>
      <c r="AG5354">
        <v>0.32</v>
      </c>
      <c r="AH5354">
        <v>0</v>
      </c>
      <c r="AI5354">
        <v>1</v>
      </c>
      <c r="AJ5354">
        <v>84.78</v>
      </c>
      <c r="AK5354">
        <v>92</v>
      </c>
      <c r="AL5354">
        <v>5.2839782655837901E-3</v>
      </c>
      <c r="AM5354" s="35">
        <v>0.99471599659142396</v>
      </c>
      <c r="AN5354">
        <v>0.21418775100000001</v>
      </c>
      <c r="AO5354">
        <v>0.61695706299999997</v>
      </c>
      <c r="AP5354">
        <v>39</v>
      </c>
      <c r="AQ5354">
        <v>1</v>
      </c>
      <c r="AR5354">
        <v>1</v>
      </c>
      <c r="AS5354">
        <v>6.6E-4</v>
      </c>
      <c r="AT5354">
        <v>1.1999999999999999E-3</v>
      </c>
      <c r="AU5354" t="s">
        <v>65</v>
      </c>
      <c r="AV5354" t="s">
        <v>65</v>
      </c>
      <c r="AW5354" t="s">
        <v>65</v>
      </c>
      <c r="AX5354" t="s">
        <v>65</v>
      </c>
      <c r="AY5354">
        <v>2.5000000000000001E-2</v>
      </c>
      <c r="AZ5354" s="1">
        <v>8.2700000000000004E-6</v>
      </c>
      <c r="BA5354" s="1">
        <v>1.5E-5</v>
      </c>
      <c r="BB5354" t="s">
        <v>65</v>
      </c>
      <c r="BC5354" t="s">
        <v>65</v>
      </c>
      <c r="BD5354" t="s">
        <v>65</v>
      </c>
      <c r="BE5354" t="s">
        <v>65</v>
      </c>
      <c r="BF5354" t="s">
        <v>910</v>
      </c>
    </row>
    <row r="5355" spans="1:58" hidden="1" x14ac:dyDescent="0.25">
      <c r="A5355">
        <v>9</v>
      </c>
      <c r="B5355">
        <v>116791093</v>
      </c>
      <c r="C5355" t="s">
        <v>11301</v>
      </c>
      <c r="D5355" t="s">
        <v>58</v>
      </c>
      <c r="E5355" t="s">
        <v>11009</v>
      </c>
      <c r="F5355" t="s">
        <v>47</v>
      </c>
      <c r="G5355" t="s">
        <v>48</v>
      </c>
      <c r="H5355" t="s">
        <v>103</v>
      </c>
      <c r="T5355" s="35"/>
      <c r="W5355" s="23"/>
      <c r="X5355" t="s">
        <v>4924</v>
      </c>
      <c r="Y5355" t="s">
        <v>51</v>
      </c>
      <c r="Z5355" t="s">
        <v>52</v>
      </c>
      <c r="AA5355">
        <v>620.29999999999995</v>
      </c>
      <c r="AB5355" t="s">
        <v>53</v>
      </c>
      <c r="AC5355" t="s">
        <v>11302</v>
      </c>
      <c r="AD5355" t="s">
        <v>64</v>
      </c>
      <c r="AE5355" t="s">
        <v>64</v>
      </c>
      <c r="AF5355" t="s">
        <v>55</v>
      </c>
      <c r="AG5355">
        <v>0</v>
      </c>
      <c r="AH5355">
        <v>4.7699999999999996</v>
      </c>
      <c r="AI5355">
        <v>1</v>
      </c>
      <c r="AJ5355" t="s">
        <v>55</v>
      </c>
      <c r="AK5355" t="s">
        <v>55</v>
      </c>
      <c r="AL5355">
        <v>5.2839782655837901E-3</v>
      </c>
      <c r="AM5355">
        <v>0.99471599659142396</v>
      </c>
      <c r="AN5355">
        <v>0.21418775100000001</v>
      </c>
      <c r="AO5355">
        <v>0.61695706299999997</v>
      </c>
      <c r="AP5355">
        <v>39</v>
      </c>
      <c r="AQ5355">
        <v>1</v>
      </c>
      <c r="AR5355">
        <v>1</v>
      </c>
      <c r="AS5355">
        <v>3.7599999999999999E-3</v>
      </c>
      <c r="AT5355">
        <v>7.7000000000000002E-3</v>
      </c>
      <c r="AU5355" t="s">
        <v>65</v>
      </c>
      <c r="AV5355" t="s">
        <v>65</v>
      </c>
      <c r="AW5355">
        <v>2.0889999999999999E-2</v>
      </c>
      <c r="AX5355" t="s">
        <v>65</v>
      </c>
      <c r="AY5355">
        <v>2.5000000000000001E-2</v>
      </c>
      <c r="AZ5355" s="1">
        <v>4.7200000000000002E-5</v>
      </c>
      <c r="BA5355">
        <v>0</v>
      </c>
      <c r="BB5355">
        <v>4.0000000000000002E-4</v>
      </c>
      <c r="BC5355" t="s">
        <v>65</v>
      </c>
      <c r="BD5355" t="s">
        <v>65</v>
      </c>
      <c r="BE5355" t="s">
        <v>65</v>
      </c>
      <c r="BF5355" t="s">
        <v>1560</v>
      </c>
    </row>
    <row r="5356" spans="1:58" hidden="1" x14ac:dyDescent="0.25">
      <c r="A5356">
        <v>19</v>
      </c>
      <c r="B5356">
        <v>20807718</v>
      </c>
      <c r="C5356" t="s">
        <v>4470</v>
      </c>
      <c r="D5356" t="s">
        <v>4471</v>
      </c>
      <c r="E5356" t="s">
        <v>3829</v>
      </c>
      <c r="F5356" t="s">
        <v>47</v>
      </c>
      <c r="G5356" t="s">
        <v>48</v>
      </c>
      <c r="H5356" t="s">
        <v>76</v>
      </c>
      <c r="T5356" s="35"/>
      <c r="W5356" s="23"/>
      <c r="X5356" t="s">
        <v>4472</v>
      </c>
      <c r="Y5356" t="s">
        <v>72</v>
      </c>
      <c r="Z5356" t="s">
        <v>51</v>
      </c>
      <c r="AA5356">
        <v>730.07</v>
      </c>
      <c r="AB5356" t="s">
        <v>53</v>
      </c>
      <c r="AC5356" t="s">
        <v>4473</v>
      </c>
      <c r="AF5356" t="s">
        <v>55</v>
      </c>
      <c r="AG5356">
        <v>1</v>
      </c>
      <c r="AH5356">
        <v>0</v>
      </c>
      <c r="AI5356">
        <v>0.96399999999999997</v>
      </c>
      <c r="AJ5356">
        <v>29.27</v>
      </c>
      <c r="AK5356">
        <v>41</v>
      </c>
      <c r="AL5356">
        <v>0.15329177050526699</v>
      </c>
      <c r="AM5356" s="1">
        <v>2.3449662444854E-7</v>
      </c>
      <c r="AN5356">
        <v>0.61483505500000002</v>
      </c>
      <c r="AO5356">
        <v>0</v>
      </c>
      <c r="AP5356">
        <v>39</v>
      </c>
      <c r="AQ5356">
        <v>1</v>
      </c>
      <c r="AR5356">
        <v>1</v>
      </c>
      <c r="AS5356">
        <v>2.31E-3</v>
      </c>
      <c r="AT5356">
        <v>4.1900000000000001E-3</v>
      </c>
      <c r="AU5356" t="s">
        <v>65</v>
      </c>
      <c r="AV5356" t="s">
        <v>65</v>
      </c>
      <c r="AW5356" t="s">
        <v>65</v>
      </c>
      <c r="AX5356">
        <v>9.2700000000000005E-3</v>
      </c>
      <c r="AY5356">
        <v>2.5000000000000001E-2</v>
      </c>
      <c r="AZ5356" s="1">
        <v>4.9499999999999997E-5</v>
      </c>
      <c r="BA5356" s="1">
        <v>8.9900000000000003E-5</v>
      </c>
      <c r="BB5356" t="s">
        <v>65</v>
      </c>
      <c r="BC5356">
        <v>1.2E-4</v>
      </c>
      <c r="BD5356" t="s">
        <v>65</v>
      </c>
      <c r="BE5356" t="s">
        <v>65</v>
      </c>
      <c r="BF5356" t="s">
        <v>1248</v>
      </c>
    </row>
    <row r="5357" spans="1:58" hidden="1" x14ac:dyDescent="0.25">
      <c r="A5357">
        <v>1</v>
      </c>
      <c r="B5357">
        <v>91404118</v>
      </c>
      <c r="C5357" t="s">
        <v>2573</v>
      </c>
      <c r="D5357" t="s">
        <v>2574</v>
      </c>
      <c r="E5357" t="s">
        <v>2537</v>
      </c>
      <c r="F5357" t="s">
        <v>97</v>
      </c>
      <c r="G5357" t="s">
        <v>98</v>
      </c>
      <c r="H5357" t="s">
        <v>76</v>
      </c>
      <c r="T5357" s="35"/>
      <c r="W5357" s="23"/>
      <c r="X5357" t="s">
        <v>2575</v>
      </c>
      <c r="Y5357" t="s">
        <v>72</v>
      </c>
      <c r="Z5357" t="s">
        <v>78</v>
      </c>
      <c r="AA5357">
        <v>690.07</v>
      </c>
      <c r="AB5357" t="s">
        <v>164</v>
      </c>
      <c r="AC5357" t="s">
        <v>2576</v>
      </c>
      <c r="AD5357" t="s">
        <v>64</v>
      </c>
      <c r="AE5357" t="s">
        <v>64</v>
      </c>
      <c r="AF5357" t="s">
        <v>55</v>
      </c>
      <c r="AG5357">
        <v>0</v>
      </c>
      <c r="AH5357">
        <v>0</v>
      </c>
      <c r="AI5357">
        <v>0.997</v>
      </c>
      <c r="AJ5357">
        <v>84.44</v>
      </c>
      <c r="AK5357">
        <v>90</v>
      </c>
      <c r="AL5357">
        <v>2.6714193948635199E-3</v>
      </c>
      <c r="AM5357">
        <v>0.99732857964278399</v>
      </c>
      <c r="AN5357">
        <v>0.90800889900000004</v>
      </c>
      <c r="AO5357">
        <v>0.69284164699999995</v>
      </c>
      <c r="AP5357">
        <v>39</v>
      </c>
      <c r="AQ5357">
        <v>1</v>
      </c>
      <c r="AR5357">
        <v>1</v>
      </c>
      <c r="AS5357">
        <v>6.6E-4</v>
      </c>
      <c r="AT5357">
        <v>5.9999999999999995E-4</v>
      </c>
      <c r="AU5357" t="s">
        <v>65</v>
      </c>
      <c r="AV5357" t="s">
        <v>65</v>
      </c>
      <c r="AW5357" t="s">
        <v>65</v>
      </c>
      <c r="AX5357">
        <v>4.6299999999999996E-3</v>
      </c>
      <c r="AY5357">
        <v>2.5000000000000001E-2</v>
      </c>
      <c r="AZ5357" s="1">
        <v>8.2400000000000007E-6</v>
      </c>
      <c r="BA5357">
        <v>0</v>
      </c>
      <c r="BB5357" t="s">
        <v>65</v>
      </c>
      <c r="BC5357">
        <v>0</v>
      </c>
      <c r="BD5357" t="s">
        <v>65</v>
      </c>
      <c r="BE5357" t="s">
        <v>65</v>
      </c>
      <c r="BF5357" t="s">
        <v>2548</v>
      </c>
    </row>
    <row r="5358" spans="1:58" hidden="1" x14ac:dyDescent="0.25">
      <c r="A5358">
        <v>16</v>
      </c>
      <c r="B5358">
        <v>31085797</v>
      </c>
      <c r="C5358" t="s">
        <v>783</v>
      </c>
      <c r="D5358" t="s">
        <v>58</v>
      </c>
      <c r="E5358" t="s">
        <v>46</v>
      </c>
      <c r="F5358" t="s">
        <v>97</v>
      </c>
      <c r="G5358" t="s">
        <v>98</v>
      </c>
      <c r="H5358" t="s">
        <v>76</v>
      </c>
      <c r="T5358" s="35"/>
      <c r="W5358" s="23"/>
      <c r="X5358" t="s">
        <v>784</v>
      </c>
      <c r="Y5358" t="s">
        <v>51</v>
      </c>
      <c r="Z5358" t="s">
        <v>78</v>
      </c>
      <c r="AA5358">
        <v>736.08</v>
      </c>
      <c r="AB5358" t="s">
        <v>150</v>
      </c>
      <c r="AC5358" t="s">
        <v>55</v>
      </c>
      <c r="AF5358" t="s">
        <v>55</v>
      </c>
      <c r="AG5358">
        <v>0</v>
      </c>
      <c r="AH5358">
        <v>0</v>
      </c>
      <c r="AI5358">
        <v>1</v>
      </c>
      <c r="AJ5358" t="s">
        <v>55</v>
      </c>
      <c r="AK5358" t="s">
        <v>55</v>
      </c>
      <c r="AL5358" s="35">
        <v>0.99439261930094203</v>
      </c>
      <c r="AM5358">
        <v>5.5653604783285401E-3</v>
      </c>
      <c r="AN5358">
        <v>0.96586260000000002</v>
      </c>
      <c r="AO5358">
        <v>0.57841601200000003</v>
      </c>
      <c r="AP5358">
        <v>39</v>
      </c>
      <c r="AQ5358">
        <v>1</v>
      </c>
      <c r="AR5358">
        <v>1</v>
      </c>
      <c r="AS5358" s="35" t="s">
        <v>65</v>
      </c>
      <c r="AT5358" t="s">
        <v>65</v>
      </c>
      <c r="AU5358" t="s">
        <v>65</v>
      </c>
      <c r="AV5358" t="s">
        <v>65</v>
      </c>
      <c r="AW5358" t="s">
        <v>65</v>
      </c>
      <c r="AX5358" t="s">
        <v>65</v>
      </c>
      <c r="AY5358">
        <v>2.5000000000000001E-2</v>
      </c>
      <c r="AZ5358" t="s">
        <v>65</v>
      </c>
      <c r="BA5358" t="s">
        <v>65</v>
      </c>
      <c r="BB5358" t="s">
        <v>65</v>
      </c>
      <c r="BC5358" t="s">
        <v>65</v>
      </c>
      <c r="BD5358" t="s">
        <v>65</v>
      </c>
      <c r="BE5358" t="s">
        <v>65</v>
      </c>
      <c r="BF5358" t="s">
        <v>56</v>
      </c>
    </row>
    <row r="5359" spans="1:58" x14ac:dyDescent="0.25">
      <c r="A5359">
        <v>2</v>
      </c>
      <c r="B5359">
        <v>32254708</v>
      </c>
      <c r="C5359" t="s">
        <v>1066</v>
      </c>
      <c r="D5359" t="s">
        <v>58</v>
      </c>
      <c r="E5359" t="s">
        <v>984</v>
      </c>
      <c r="F5359" t="s">
        <v>85</v>
      </c>
      <c r="G5359" t="s">
        <v>48</v>
      </c>
      <c r="H5359" t="s">
        <v>49</v>
      </c>
      <c r="I5359" t="s">
        <v>14625</v>
      </c>
      <c r="T5359" s="35"/>
      <c r="W5359" s="23"/>
      <c r="X5359" t="s">
        <v>1067</v>
      </c>
      <c r="Y5359" t="s">
        <v>72</v>
      </c>
      <c r="Z5359" t="s">
        <v>78</v>
      </c>
      <c r="AA5359">
        <v>1273.07</v>
      </c>
      <c r="AB5359" t="s">
        <v>53</v>
      </c>
      <c r="AC5359" t="s">
        <v>1068</v>
      </c>
      <c r="AF5359" t="s">
        <v>55</v>
      </c>
      <c r="AG5359">
        <v>0.94299999999999995</v>
      </c>
      <c r="AH5359">
        <v>9.1059999999999999</v>
      </c>
      <c r="AI5359">
        <v>1</v>
      </c>
      <c r="AJ5359">
        <v>100</v>
      </c>
      <c r="AK5359">
        <v>97</v>
      </c>
      <c r="AL5359" s="35">
        <v>0.52087302406641001</v>
      </c>
      <c r="AM5359">
        <v>0.45135833628961702</v>
      </c>
      <c r="AN5359">
        <v>0.53917561300000005</v>
      </c>
      <c r="AO5359">
        <v>0.67701975400000003</v>
      </c>
      <c r="AP5359">
        <v>39</v>
      </c>
      <c r="AQ5359">
        <v>1</v>
      </c>
      <c r="AR5359">
        <v>1</v>
      </c>
      <c r="AS5359">
        <v>3.3E-4</v>
      </c>
      <c r="AT5359" t="s">
        <v>65</v>
      </c>
      <c r="AU5359" t="s">
        <v>65</v>
      </c>
      <c r="AV5359" t="s">
        <v>65</v>
      </c>
      <c r="AW5359" t="s">
        <v>65</v>
      </c>
      <c r="AX5359" t="s">
        <v>65</v>
      </c>
      <c r="AY5359">
        <v>2.5000000000000001E-2</v>
      </c>
      <c r="AZ5359" s="35">
        <v>0</v>
      </c>
      <c r="BA5359" s="35" t="s">
        <v>65</v>
      </c>
      <c r="BB5359" t="s">
        <v>65</v>
      </c>
      <c r="BC5359" t="s">
        <v>65</v>
      </c>
      <c r="BD5359" t="s">
        <v>65</v>
      </c>
      <c r="BE5359" t="s">
        <v>65</v>
      </c>
      <c r="BF5359" t="s">
        <v>986</v>
      </c>
    </row>
    <row r="5360" spans="1:58" x14ac:dyDescent="0.25">
      <c r="A5360">
        <v>14</v>
      </c>
      <c r="B5360">
        <v>46919110</v>
      </c>
      <c r="C5360" t="s">
        <v>8013</v>
      </c>
      <c r="D5360" t="s">
        <v>8014</v>
      </c>
      <c r="E5360" t="s">
        <v>7516</v>
      </c>
      <c r="F5360" t="s">
        <v>85</v>
      </c>
      <c r="G5360" t="s">
        <v>60</v>
      </c>
      <c r="H5360" t="s">
        <v>76</v>
      </c>
      <c r="I5360" t="s">
        <v>14625</v>
      </c>
      <c r="T5360" s="35"/>
      <c r="W5360" s="23"/>
      <c r="X5360" t="s">
        <v>8015</v>
      </c>
      <c r="Y5360" t="s">
        <v>78</v>
      </c>
      <c r="Z5360" t="s">
        <v>72</v>
      </c>
      <c r="AA5360">
        <v>1308.29</v>
      </c>
      <c r="AB5360" t="s">
        <v>282</v>
      </c>
      <c r="AC5360" t="s">
        <v>55</v>
      </c>
      <c r="AD5360" t="s">
        <v>64</v>
      </c>
      <c r="AE5360" t="s">
        <v>64</v>
      </c>
      <c r="AF5360" t="s">
        <v>55</v>
      </c>
      <c r="AG5360">
        <v>0</v>
      </c>
      <c r="AH5360">
        <v>0</v>
      </c>
      <c r="AI5360">
        <v>0</v>
      </c>
      <c r="AJ5360" t="s">
        <v>55</v>
      </c>
      <c r="AK5360" t="s">
        <v>55</v>
      </c>
      <c r="AL5360">
        <v>0</v>
      </c>
      <c r="AM5360">
        <v>0</v>
      </c>
      <c r="AN5360">
        <v>0</v>
      </c>
      <c r="AO5360">
        <v>0</v>
      </c>
      <c r="AP5360">
        <v>39</v>
      </c>
      <c r="AQ5360">
        <v>1</v>
      </c>
      <c r="AR5360">
        <v>1</v>
      </c>
      <c r="AS5360" t="s">
        <v>65</v>
      </c>
      <c r="AT5360" t="s">
        <v>65</v>
      </c>
      <c r="AU5360" t="s">
        <v>65</v>
      </c>
      <c r="AV5360" t="s">
        <v>65</v>
      </c>
      <c r="AW5360" t="s">
        <v>65</v>
      </c>
      <c r="AX5360" t="s">
        <v>65</v>
      </c>
      <c r="AY5360">
        <v>2.5000000000000001E-2</v>
      </c>
      <c r="AZ5360" s="35" t="s">
        <v>65</v>
      </c>
      <c r="BA5360" t="s">
        <v>65</v>
      </c>
      <c r="BB5360" t="s">
        <v>65</v>
      </c>
      <c r="BC5360" t="s">
        <v>65</v>
      </c>
      <c r="BD5360" t="s">
        <v>65</v>
      </c>
      <c r="BE5360" t="s">
        <v>65</v>
      </c>
      <c r="BF5360" t="s">
        <v>7519</v>
      </c>
    </row>
    <row r="5361" spans="1:58" x14ac:dyDescent="0.25">
      <c r="A5361">
        <v>10</v>
      </c>
      <c r="B5361">
        <v>15008609</v>
      </c>
      <c r="C5361" t="s">
        <v>3583</v>
      </c>
      <c r="D5361" t="s">
        <v>58</v>
      </c>
      <c r="E5361" t="s">
        <v>3383</v>
      </c>
      <c r="F5361" t="s">
        <v>85</v>
      </c>
      <c r="G5361" t="s">
        <v>98</v>
      </c>
      <c r="H5361" t="s">
        <v>76</v>
      </c>
      <c r="I5361" t="s">
        <v>14625</v>
      </c>
      <c r="T5361" s="35"/>
      <c r="W5361" s="23"/>
      <c r="X5361" t="s">
        <v>3584</v>
      </c>
      <c r="Y5361" t="s">
        <v>72</v>
      </c>
      <c r="Z5361" t="s">
        <v>52</v>
      </c>
      <c r="AA5361">
        <v>1316.07</v>
      </c>
      <c r="AB5361" t="s">
        <v>175</v>
      </c>
      <c r="AC5361" t="s">
        <v>55</v>
      </c>
      <c r="AD5361" t="s">
        <v>64</v>
      </c>
      <c r="AE5361" t="s">
        <v>64</v>
      </c>
      <c r="AF5361" t="s">
        <v>55</v>
      </c>
      <c r="AG5361">
        <v>0</v>
      </c>
      <c r="AH5361">
        <v>6.907</v>
      </c>
      <c r="AI5361">
        <v>1</v>
      </c>
      <c r="AJ5361" t="s">
        <v>55</v>
      </c>
      <c r="AK5361" t="s">
        <v>55</v>
      </c>
      <c r="AL5361">
        <v>0.69890922985859105</v>
      </c>
      <c r="AM5361" s="35">
        <v>5.3173798607458203E-2</v>
      </c>
      <c r="AN5361">
        <v>0.50976982900000001</v>
      </c>
      <c r="AO5361">
        <v>0</v>
      </c>
      <c r="AP5361">
        <v>39</v>
      </c>
      <c r="AQ5361">
        <v>1</v>
      </c>
      <c r="AR5361">
        <v>1</v>
      </c>
      <c r="AS5361" s="35">
        <v>3.3E-4</v>
      </c>
      <c r="AT5361" t="s">
        <v>65</v>
      </c>
      <c r="AU5361" t="s">
        <v>65</v>
      </c>
      <c r="AV5361" t="s">
        <v>65</v>
      </c>
      <c r="AW5361" t="s">
        <v>65</v>
      </c>
      <c r="AX5361" t="s">
        <v>65</v>
      </c>
      <c r="AY5361">
        <v>2.5000000000000001E-2</v>
      </c>
      <c r="AZ5361">
        <v>0</v>
      </c>
      <c r="BA5361" t="s">
        <v>65</v>
      </c>
      <c r="BB5361" t="s">
        <v>65</v>
      </c>
      <c r="BC5361" t="s">
        <v>65</v>
      </c>
      <c r="BD5361" t="s">
        <v>65</v>
      </c>
      <c r="BE5361" t="s">
        <v>65</v>
      </c>
      <c r="BF5361" t="s">
        <v>2419</v>
      </c>
    </row>
    <row r="5362" spans="1:58" hidden="1" x14ac:dyDescent="0.25">
      <c r="A5362">
        <v>19</v>
      </c>
      <c r="B5362">
        <v>11597672</v>
      </c>
      <c r="C5362" t="s">
        <v>887</v>
      </c>
      <c r="D5362" t="s">
        <v>888</v>
      </c>
      <c r="E5362" t="s">
        <v>46</v>
      </c>
      <c r="F5362" t="s">
        <v>47</v>
      </c>
      <c r="G5362" t="s">
        <v>48</v>
      </c>
      <c r="H5362" t="s">
        <v>76</v>
      </c>
      <c r="T5362" s="35"/>
      <c r="W5362" s="23"/>
      <c r="X5362" t="s">
        <v>889</v>
      </c>
      <c r="Y5362" t="s">
        <v>51</v>
      </c>
      <c r="Z5362" t="s">
        <v>52</v>
      </c>
      <c r="AA5362">
        <v>623.07000000000005</v>
      </c>
      <c r="AB5362" t="s">
        <v>53</v>
      </c>
      <c r="AC5362" t="s">
        <v>890</v>
      </c>
      <c r="AD5362" t="s">
        <v>64</v>
      </c>
      <c r="AE5362" t="s">
        <v>64</v>
      </c>
      <c r="AF5362" t="s">
        <v>55</v>
      </c>
      <c r="AG5362">
        <v>0.997</v>
      </c>
      <c r="AH5362">
        <v>5.62</v>
      </c>
      <c r="AI5362">
        <v>1</v>
      </c>
      <c r="AJ5362">
        <v>83.13</v>
      </c>
      <c r="AK5362">
        <v>83</v>
      </c>
      <c r="AL5362">
        <v>0.85385758817275603</v>
      </c>
      <c r="AM5362" s="35">
        <v>0.14211231265890301</v>
      </c>
      <c r="AN5362">
        <v>0.90670494400000001</v>
      </c>
      <c r="AO5362">
        <v>0.61406208900000003</v>
      </c>
      <c r="AP5362">
        <v>39</v>
      </c>
      <c r="AQ5362">
        <v>1</v>
      </c>
      <c r="AR5362">
        <v>1</v>
      </c>
      <c r="AS5362" s="35">
        <v>2.3E-3</v>
      </c>
      <c r="AT5362" s="35">
        <v>4.5799999999999999E-3</v>
      </c>
      <c r="AU5362" t="s">
        <v>65</v>
      </c>
      <c r="AV5362" t="s">
        <v>65</v>
      </c>
      <c r="AW5362" t="s">
        <v>65</v>
      </c>
      <c r="AX5362">
        <v>9.2399999999999999E-3</v>
      </c>
      <c r="AY5362">
        <v>2.5000000000000001E-2</v>
      </c>
      <c r="AZ5362" s="1">
        <v>4.9400000000000001E-5</v>
      </c>
      <c r="BA5362" s="1">
        <v>9.5699999999999995E-5</v>
      </c>
      <c r="BB5362" t="s">
        <v>65</v>
      </c>
      <c r="BC5362">
        <v>1.2E-4</v>
      </c>
      <c r="BD5362" t="s">
        <v>65</v>
      </c>
      <c r="BE5362" t="s">
        <v>65</v>
      </c>
      <c r="BF5362" t="s">
        <v>56</v>
      </c>
    </row>
    <row r="5363" spans="1:58" hidden="1" x14ac:dyDescent="0.25">
      <c r="A5363">
        <v>7</v>
      </c>
      <c r="B5363">
        <v>99161496</v>
      </c>
      <c r="C5363" t="s">
        <v>376</v>
      </c>
      <c r="D5363" t="s">
        <v>377</v>
      </c>
      <c r="E5363" t="s">
        <v>46</v>
      </c>
      <c r="F5363" t="s">
        <v>47</v>
      </c>
      <c r="G5363" t="s">
        <v>60</v>
      </c>
      <c r="H5363" t="s">
        <v>76</v>
      </c>
      <c r="T5363" s="35"/>
      <c r="W5363" s="23"/>
      <c r="X5363" t="s">
        <v>378</v>
      </c>
      <c r="Y5363" t="s">
        <v>379</v>
      </c>
      <c r="Z5363" t="s">
        <v>51</v>
      </c>
      <c r="AA5363">
        <v>386.04</v>
      </c>
      <c r="AB5363" t="s">
        <v>63</v>
      </c>
      <c r="AC5363" t="s">
        <v>55</v>
      </c>
      <c r="AD5363" t="s">
        <v>64</v>
      </c>
      <c r="AE5363" t="s">
        <v>64</v>
      </c>
      <c r="AF5363" t="s">
        <v>55</v>
      </c>
      <c r="AG5363">
        <v>0</v>
      </c>
      <c r="AH5363">
        <v>0</v>
      </c>
      <c r="AI5363">
        <v>0.99399999999999999</v>
      </c>
      <c r="AJ5363" t="s">
        <v>55</v>
      </c>
      <c r="AK5363" t="s">
        <v>55</v>
      </c>
      <c r="AL5363">
        <v>0.92907742005895999</v>
      </c>
      <c r="AM5363" s="35">
        <v>3.7891819957281497E-2</v>
      </c>
      <c r="AN5363">
        <v>0.98833596300000004</v>
      </c>
      <c r="AO5363">
        <v>0.52898194700000001</v>
      </c>
      <c r="AP5363">
        <v>39</v>
      </c>
      <c r="AQ5363">
        <v>1</v>
      </c>
      <c r="AR5363">
        <v>1</v>
      </c>
      <c r="AS5363">
        <v>9.0010000000000007E-2</v>
      </c>
      <c r="AT5363">
        <v>0.13009999999999999</v>
      </c>
      <c r="AU5363" t="s">
        <v>65</v>
      </c>
      <c r="AV5363">
        <v>0.16039</v>
      </c>
      <c r="AW5363" t="s">
        <v>65</v>
      </c>
      <c r="AX5363">
        <v>0.18417</v>
      </c>
      <c r="AY5363">
        <v>2.5000000000000001E-2</v>
      </c>
      <c r="AZ5363">
        <v>2.3500000000000001E-3</v>
      </c>
      <c r="BA5363">
        <v>3.46E-3</v>
      </c>
      <c r="BB5363" t="s">
        <v>65</v>
      </c>
      <c r="BC5363">
        <v>4.9699999999999996E-3</v>
      </c>
      <c r="BD5363" t="s">
        <v>65</v>
      </c>
      <c r="BE5363">
        <v>3.8600000000000001E-3</v>
      </c>
      <c r="BF5363" t="s">
        <v>56</v>
      </c>
    </row>
    <row r="5364" spans="1:58" hidden="1" x14ac:dyDescent="0.25">
      <c r="A5364">
        <v>3</v>
      </c>
      <c r="B5364">
        <v>42956732</v>
      </c>
      <c r="C5364" t="s">
        <v>8382</v>
      </c>
      <c r="D5364" t="s">
        <v>8383</v>
      </c>
      <c r="E5364" t="s">
        <v>8238</v>
      </c>
      <c r="F5364" t="s">
        <v>47</v>
      </c>
      <c r="G5364" t="s">
        <v>60</v>
      </c>
      <c r="H5364" t="s">
        <v>49</v>
      </c>
      <c r="T5364" s="35"/>
      <c r="W5364" s="23"/>
      <c r="X5364" t="s">
        <v>8384</v>
      </c>
      <c r="Y5364" t="s">
        <v>3669</v>
      </c>
      <c r="Z5364" t="s">
        <v>72</v>
      </c>
      <c r="AA5364">
        <v>594.02</v>
      </c>
      <c r="AB5364" t="s">
        <v>63</v>
      </c>
      <c r="AC5364" t="s">
        <v>55</v>
      </c>
      <c r="AD5364" t="s">
        <v>64</v>
      </c>
      <c r="AE5364" t="s">
        <v>64</v>
      </c>
      <c r="AF5364" t="s">
        <v>55</v>
      </c>
      <c r="AG5364">
        <v>0</v>
      </c>
      <c r="AH5364">
        <v>0</v>
      </c>
      <c r="AI5364">
        <v>0</v>
      </c>
      <c r="AJ5364" t="s">
        <v>55</v>
      </c>
      <c r="AK5364" t="s">
        <v>55</v>
      </c>
      <c r="AL5364">
        <v>4.9572896143816797E-2</v>
      </c>
      <c r="AM5364" s="1">
        <v>3.7181666705829001E-10</v>
      </c>
      <c r="AN5364">
        <v>0.132982924</v>
      </c>
      <c r="AO5364">
        <v>0</v>
      </c>
      <c r="AP5364">
        <v>39</v>
      </c>
      <c r="AQ5364">
        <v>1</v>
      </c>
      <c r="AR5364">
        <v>1</v>
      </c>
      <c r="AS5364">
        <v>4.5409999999999999E-2</v>
      </c>
      <c r="AT5364">
        <v>7.7700000000000005E-2</v>
      </c>
      <c r="AU5364" t="s">
        <v>65</v>
      </c>
      <c r="AV5364">
        <v>9.5990000000000006E-2</v>
      </c>
      <c r="AW5364">
        <v>4.6399999999999997E-2</v>
      </c>
      <c r="AX5364">
        <v>5.1830000000000001E-2</v>
      </c>
      <c r="AY5364">
        <v>2.5000000000000001E-2</v>
      </c>
      <c r="AZ5364" s="35">
        <v>1.15E-3</v>
      </c>
      <c r="BA5364">
        <v>2.0100000000000001E-3</v>
      </c>
      <c r="BB5364">
        <v>1.06E-3</v>
      </c>
      <c r="BC5364">
        <v>1.2099999999999999E-3</v>
      </c>
      <c r="BD5364" t="s">
        <v>65</v>
      </c>
      <c r="BE5364">
        <v>2.0400000000000001E-3</v>
      </c>
      <c r="BF5364" t="s">
        <v>8241</v>
      </c>
    </row>
    <row r="5365" spans="1:58" hidden="1" x14ac:dyDescent="0.25">
      <c r="A5365">
        <v>22</v>
      </c>
      <c r="B5365">
        <v>24087030</v>
      </c>
      <c r="C5365" t="s">
        <v>9469</v>
      </c>
      <c r="D5365" t="s">
        <v>9470</v>
      </c>
      <c r="E5365" t="s">
        <v>8925</v>
      </c>
      <c r="F5365" t="s">
        <v>47</v>
      </c>
      <c r="G5365" t="s">
        <v>48</v>
      </c>
      <c r="H5365" t="s">
        <v>76</v>
      </c>
      <c r="T5365" s="35"/>
      <c r="W5365" s="23"/>
      <c r="X5365" t="s">
        <v>9471</v>
      </c>
      <c r="Y5365" t="s">
        <v>51</v>
      </c>
      <c r="Z5365" t="s">
        <v>52</v>
      </c>
      <c r="AA5365">
        <v>745.07</v>
      </c>
      <c r="AB5365" t="s">
        <v>53</v>
      </c>
      <c r="AC5365" t="s">
        <v>9472</v>
      </c>
      <c r="AF5365" t="s">
        <v>55</v>
      </c>
      <c r="AG5365">
        <v>0.95899999999999996</v>
      </c>
      <c r="AH5365">
        <v>0</v>
      </c>
      <c r="AI5365">
        <v>0</v>
      </c>
      <c r="AJ5365">
        <v>65.819999999999993</v>
      </c>
      <c r="AK5365">
        <v>79</v>
      </c>
      <c r="AL5365">
        <v>0.81762515557529902</v>
      </c>
      <c r="AM5365">
        <v>0.16832038185144499</v>
      </c>
      <c r="AN5365">
        <v>0.89285580799999997</v>
      </c>
      <c r="AO5365">
        <v>0.56469797399999999</v>
      </c>
      <c r="AP5365">
        <v>39</v>
      </c>
      <c r="AQ5365">
        <v>1</v>
      </c>
      <c r="AR5365">
        <v>1</v>
      </c>
      <c r="AS5365">
        <v>0.10284</v>
      </c>
      <c r="AT5365">
        <v>0.1522</v>
      </c>
      <c r="AU5365">
        <v>0.11262999999999999</v>
      </c>
      <c r="AV5365">
        <v>0.18346999999999999</v>
      </c>
      <c r="AW5365">
        <v>0.24465000000000001</v>
      </c>
      <c r="AX5365">
        <v>0.19642000000000001</v>
      </c>
      <c r="AY5365">
        <v>2.5000000000000001E-2</v>
      </c>
      <c r="AZ5365">
        <v>2.7000000000000001E-3</v>
      </c>
      <c r="BA5365">
        <v>4.1099999999999999E-3</v>
      </c>
      <c r="BB5365">
        <v>6.8799999999999998E-3</v>
      </c>
      <c r="BC5365">
        <v>5.3499999999999997E-3</v>
      </c>
      <c r="BD5365">
        <v>2.8E-3</v>
      </c>
      <c r="BE5365">
        <v>4.5999999999999999E-3</v>
      </c>
      <c r="BF5365" t="s">
        <v>2415</v>
      </c>
    </row>
    <row r="5366" spans="1:58" hidden="1" x14ac:dyDescent="0.25">
      <c r="A5366">
        <v>8</v>
      </c>
      <c r="B5366">
        <v>102217097</v>
      </c>
      <c r="C5366" t="s">
        <v>13440</v>
      </c>
      <c r="D5366" t="s">
        <v>58</v>
      </c>
      <c r="E5366" t="s">
        <v>13153</v>
      </c>
      <c r="F5366" t="s">
        <v>97</v>
      </c>
      <c r="G5366" t="s">
        <v>98</v>
      </c>
      <c r="H5366" t="s">
        <v>49</v>
      </c>
      <c r="T5366" s="35"/>
      <c r="W5366" s="23"/>
      <c r="X5366" t="s">
        <v>13441</v>
      </c>
      <c r="Y5366" t="s">
        <v>78</v>
      </c>
      <c r="Z5366" t="s">
        <v>51</v>
      </c>
      <c r="AA5366">
        <v>527.07000000000005</v>
      </c>
      <c r="AB5366" t="s">
        <v>150</v>
      </c>
      <c r="AC5366" t="s">
        <v>55</v>
      </c>
      <c r="AD5366" t="s">
        <v>64</v>
      </c>
      <c r="AE5366" t="s">
        <v>64</v>
      </c>
      <c r="AF5366" t="s">
        <v>55</v>
      </c>
      <c r="AG5366">
        <v>0</v>
      </c>
      <c r="AH5366">
        <v>0</v>
      </c>
      <c r="AI5366">
        <v>0.996</v>
      </c>
      <c r="AJ5366" t="s">
        <v>55</v>
      </c>
      <c r="AK5366" t="s">
        <v>55</v>
      </c>
      <c r="AL5366">
        <v>0.64785765026584097</v>
      </c>
      <c r="AM5366" s="35">
        <v>0.21628195162679001</v>
      </c>
      <c r="AN5366">
        <v>0.11437136000000001</v>
      </c>
      <c r="AO5366">
        <v>0.52979145100000002</v>
      </c>
      <c r="AP5366">
        <v>39</v>
      </c>
      <c r="AQ5366">
        <v>1</v>
      </c>
      <c r="AR5366">
        <v>1</v>
      </c>
      <c r="AS5366" t="s">
        <v>65</v>
      </c>
      <c r="AT5366" t="s">
        <v>65</v>
      </c>
      <c r="AU5366" t="s">
        <v>65</v>
      </c>
      <c r="AV5366" t="s">
        <v>65</v>
      </c>
      <c r="AW5366" t="s">
        <v>65</v>
      </c>
      <c r="AX5366" t="s">
        <v>65</v>
      </c>
      <c r="AY5366">
        <v>2.5000000000000001E-2</v>
      </c>
      <c r="AZ5366" t="s">
        <v>65</v>
      </c>
      <c r="BA5366" t="s">
        <v>65</v>
      </c>
      <c r="BB5366" t="s">
        <v>65</v>
      </c>
      <c r="BC5366" t="s">
        <v>65</v>
      </c>
      <c r="BD5366" t="s">
        <v>65</v>
      </c>
      <c r="BE5366" t="s">
        <v>65</v>
      </c>
      <c r="BF5366" t="s">
        <v>13156</v>
      </c>
    </row>
    <row r="5367" spans="1:58" hidden="1" x14ac:dyDescent="0.25">
      <c r="A5367">
        <v>19</v>
      </c>
      <c r="B5367">
        <v>21476455</v>
      </c>
      <c r="C5367" t="s">
        <v>13034</v>
      </c>
      <c r="D5367" t="s">
        <v>13035</v>
      </c>
      <c r="E5367" t="s">
        <v>12393</v>
      </c>
      <c r="F5367" t="s">
        <v>47</v>
      </c>
      <c r="G5367" t="s">
        <v>48</v>
      </c>
      <c r="H5367" t="s">
        <v>76</v>
      </c>
      <c r="T5367" s="35"/>
      <c r="W5367" s="23"/>
      <c r="X5367" t="s">
        <v>13036</v>
      </c>
      <c r="Y5367" t="s">
        <v>52</v>
      </c>
      <c r="Z5367" t="s">
        <v>51</v>
      </c>
      <c r="AA5367">
        <v>529.07000000000005</v>
      </c>
      <c r="AB5367" t="s">
        <v>53</v>
      </c>
      <c r="AC5367" t="s">
        <v>13037</v>
      </c>
      <c r="AF5367" t="s">
        <v>55</v>
      </c>
      <c r="AG5367">
        <v>1</v>
      </c>
      <c r="AH5367">
        <v>0</v>
      </c>
      <c r="AI5367">
        <v>0.999</v>
      </c>
      <c r="AJ5367">
        <v>22.45</v>
      </c>
      <c r="AK5367">
        <v>49</v>
      </c>
      <c r="AL5367">
        <v>5.5421402165741901E-2</v>
      </c>
      <c r="AM5367" s="1">
        <v>4.1775609461355099E-9</v>
      </c>
      <c r="AN5367">
        <v>0.36231038399999999</v>
      </c>
      <c r="AO5367">
        <v>0</v>
      </c>
      <c r="AP5367">
        <v>39</v>
      </c>
      <c r="AQ5367">
        <v>1</v>
      </c>
      <c r="AR5367">
        <v>1</v>
      </c>
      <c r="AS5367">
        <v>6.6600000000000006E-2</v>
      </c>
      <c r="AT5367">
        <v>8.5879999999999998E-2</v>
      </c>
      <c r="AU5367">
        <v>3.1329999999999997E-2</v>
      </c>
      <c r="AV5367">
        <v>0.14674000000000001</v>
      </c>
      <c r="AW5367">
        <v>0.13755000000000001</v>
      </c>
      <c r="AX5367">
        <v>9.7250000000000003E-2</v>
      </c>
      <c r="AY5367">
        <v>2.5000000000000001E-2</v>
      </c>
      <c r="AZ5367">
        <v>1.7099999999999999E-3</v>
      </c>
      <c r="BA5367">
        <v>2.2300000000000002E-3</v>
      </c>
      <c r="BB5367">
        <v>3.5699999999999998E-3</v>
      </c>
      <c r="BC5367">
        <v>2.4399999999999999E-3</v>
      </c>
      <c r="BD5367">
        <v>5.9999999999999995E-4</v>
      </c>
      <c r="BE5367">
        <v>3.5000000000000001E-3</v>
      </c>
      <c r="BF5367" t="s">
        <v>9149</v>
      </c>
    </row>
    <row r="5368" spans="1:58" hidden="1" x14ac:dyDescent="0.25">
      <c r="A5368">
        <v>3</v>
      </c>
      <c r="B5368">
        <v>75786921</v>
      </c>
      <c r="C5368" t="s">
        <v>11816</v>
      </c>
      <c r="D5368" t="s">
        <v>58</v>
      </c>
      <c r="E5368" t="s">
        <v>11689</v>
      </c>
      <c r="F5368" t="s">
        <v>47</v>
      </c>
      <c r="G5368" t="s">
        <v>48</v>
      </c>
      <c r="H5368" t="s">
        <v>76</v>
      </c>
      <c r="T5368" s="35"/>
      <c r="W5368" s="23"/>
      <c r="X5368" t="s">
        <v>11817</v>
      </c>
      <c r="Y5368" t="s">
        <v>78</v>
      </c>
      <c r="Z5368" t="s">
        <v>51</v>
      </c>
      <c r="AA5368">
        <v>175.13</v>
      </c>
      <c r="AB5368" t="s">
        <v>53</v>
      </c>
      <c r="AC5368" t="s">
        <v>11818</v>
      </c>
      <c r="AD5368" t="s">
        <v>64</v>
      </c>
      <c r="AE5368" t="s">
        <v>64</v>
      </c>
      <c r="AF5368" t="s">
        <v>55</v>
      </c>
      <c r="AG5368">
        <v>1</v>
      </c>
      <c r="AH5368">
        <v>0</v>
      </c>
      <c r="AI5368">
        <v>1</v>
      </c>
      <c r="AJ5368">
        <v>68.75</v>
      </c>
      <c r="AK5368">
        <v>48</v>
      </c>
      <c r="AL5368">
        <v>0.48693995840717702</v>
      </c>
      <c r="AM5368">
        <v>0.33220545912661698</v>
      </c>
      <c r="AN5368">
        <v>0.11437136000000001</v>
      </c>
      <c r="AO5368">
        <v>0.61792618499999996</v>
      </c>
      <c r="AP5368">
        <v>27</v>
      </c>
      <c r="AQ5368">
        <v>1</v>
      </c>
      <c r="AR5368">
        <v>0.7</v>
      </c>
      <c r="AS5368">
        <v>1.3729999999999999E-2</v>
      </c>
      <c r="AT5368">
        <v>6.79E-3</v>
      </c>
      <c r="AU5368" t="s">
        <v>65</v>
      </c>
      <c r="AV5368" t="s">
        <v>65</v>
      </c>
      <c r="AW5368" t="s">
        <v>65</v>
      </c>
      <c r="AX5368" t="s">
        <v>65</v>
      </c>
      <c r="AY5368">
        <v>3.5709999999999999E-2</v>
      </c>
      <c r="AZ5368">
        <v>4.8000000000000001E-4</v>
      </c>
      <c r="BA5368">
        <v>1.2E-4</v>
      </c>
      <c r="BB5368" t="s">
        <v>65</v>
      </c>
      <c r="BC5368" t="s">
        <v>65</v>
      </c>
      <c r="BD5368" t="s">
        <v>65</v>
      </c>
      <c r="BE5368" t="s">
        <v>65</v>
      </c>
      <c r="BF5368" t="s">
        <v>4038</v>
      </c>
    </row>
    <row r="5369" spans="1:58" hidden="1" x14ac:dyDescent="0.25">
      <c r="A5369">
        <v>19</v>
      </c>
      <c r="B5369">
        <v>22497225</v>
      </c>
      <c r="C5369" t="s">
        <v>10941</v>
      </c>
      <c r="D5369" t="s">
        <v>58</v>
      </c>
      <c r="E5369" t="s">
        <v>10285</v>
      </c>
      <c r="F5369" t="s">
        <v>47</v>
      </c>
      <c r="G5369" t="s">
        <v>60</v>
      </c>
      <c r="H5369" t="s">
        <v>49</v>
      </c>
      <c r="T5369" s="35"/>
      <c r="W5369" s="23"/>
      <c r="X5369" t="s">
        <v>10942</v>
      </c>
      <c r="Y5369" t="s">
        <v>72</v>
      </c>
      <c r="Z5369" t="s">
        <v>10943</v>
      </c>
      <c r="AA5369">
        <v>155.38</v>
      </c>
      <c r="AB5369" t="s">
        <v>63</v>
      </c>
      <c r="AC5369" t="s">
        <v>55</v>
      </c>
      <c r="AF5369" t="s">
        <v>55</v>
      </c>
      <c r="AG5369">
        <v>0</v>
      </c>
      <c r="AH5369">
        <v>0</v>
      </c>
      <c r="AI5369">
        <v>0</v>
      </c>
      <c r="AJ5369" t="s">
        <v>55</v>
      </c>
      <c r="AK5369" t="s">
        <v>55</v>
      </c>
      <c r="AL5369">
        <v>0.174132881639815</v>
      </c>
      <c r="AM5369" s="1">
        <v>3.7317170146411298E-10</v>
      </c>
      <c r="AN5369">
        <v>0.176854131</v>
      </c>
      <c r="AO5369">
        <v>0</v>
      </c>
      <c r="AP5369">
        <v>39</v>
      </c>
      <c r="AQ5369">
        <v>1</v>
      </c>
      <c r="AR5369">
        <v>1</v>
      </c>
      <c r="AS5369">
        <v>1.3690000000000001E-2</v>
      </c>
      <c r="AT5369">
        <v>1.6060000000000001E-2</v>
      </c>
      <c r="AU5369" t="s">
        <v>65</v>
      </c>
      <c r="AV5369">
        <v>0.13045999999999999</v>
      </c>
      <c r="AW5369" t="s">
        <v>65</v>
      </c>
      <c r="AX5369" t="s">
        <v>65</v>
      </c>
      <c r="AY5369">
        <v>2.5000000000000001E-2</v>
      </c>
      <c r="AZ5369">
        <v>3.4000000000000002E-4</v>
      </c>
      <c r="BA5369">
        <v>3.8999999999999999E-4</v>
      </c>
      <c r="BB5369" t="s">
        <v>65</v>
      </c>
      <c r="BC5369" t="s">
        <v>65</v>
      </c>
      <c r="BD5369" t="s">
        <v>65</v>
      </c>
      <c r="BE5369">
        <v>3.0200000000000001E-3</v>
      </c>
      <c r="BF5369" t="s">
        <v>10287</v>
      </c>
    </row>
    <row r="5370" spans="1:58" hidden="1" x14ac:dyDescent="0.25">
      <c r="A5370">
        <v>19</v>
      </c>
      <c r="B5370">
        <v>22497226</v>
      </c>
      <c r="C5370" t="s">
        <v>10944</v>
      </c>
      <c r="D5370" t="s">
        <v>58</v>
      </c>
      <c r="E5370" t="s">
        <v>10285</v>
      </c>
      <c r="F5370" t="s">
        <v>47</v>
      </c>
      <c r="G5370" t="s">
        <v>60</v>
      </c>
      <c r="H5370" t="s">
        <v>49</v>
      </c>
      <c r="T5370" s="35"/>
      <c r="W5370" s="23"/>
      <c r="X5370" t="s">
        <v>10942</v>
      </c>
      <c r="Y5370" t="s">
        <v>10945</v>
      </c>
      <c r="Z5370" t="s">
        <v>78</v>
      </c>
      <c r="AA5370">
        <v>155.38</v>
      </c>
      <c r="AB5370" t="s">
        <v>63</v>
      </c>
      <c r="AC5370" t="s">
        <v>55</v>
      </c>
      <c r="AF5370" t="s">
        <v>55</v>
      </c>
      <c r="AG5370">
        <v>0</v>
      </c>
      <c r="AH5370">
        <v>0</v>
      </c>
      <c r="AI5370">
        <v>0</v>
      </c>
      <c r="AJ5370" t="s">
        <v>55</v>
      </c>
      <c r="AK5370" t="s">
        <v>55</v>
      </c>
      <c r="AL5370">
        <v>0.174132881639815</v>
      </c>
      <c r="AM5370" s="1">
        <v>3.7317170146411298E-10</v>
      </c>
      <c r="AN5370">
        <v>0.176854131</v>
      </c>
      <c r="AO5370">
        <v>0</v>
      </c>
      <c r="AP5370">
        <v>39</v>
      </c>
      <c r="AQ5370">
        <v>1</v>
      </c>
      <c r="AR5370">
        <v>1</v>
      </c>
      <c r="AS5370">
        <v>7.7000000000000002E-3</v>
      </c>
      <c r="AT5370">
        <v>9.6799999999999994E-3</v>
      </c>
      <c r="AU5370" t="s">
        <v>65</v>
      </c>
      <c r="AV5370">
        <v>7.6719999999999997E-2</v>
      </c>
      <c r="AW5370" t="s">
        <v>65</v>
      </c>
      <c r="AX5370" t="s">
        <v>65</v>
      </c>
      <c r="AY5370">
        <v>2.5000000000000001E-2</v>
      </c>
      <c r="AZ5370">
        <v>1.8000000000000001E-4</v>
      </c>
      <c r="BA5370">
        <v>2.3000000000000001E-4</v>
      </c>
      <c r="BB5370" t="s">
        <v>65</v>
      </c>
      <c r="BC5370" t="s">
        <v>65</v>
      </c>
      <c r="BD5370" t="s">
        <v>65</v>
      </c>
      <c r="BE5370">
        <v>1.5100000000000001E-3</v>
      </c>
      <c r="BF5370" t="s">
        <v>10287</v>
      </c>
    </row>
    <row r="5371" spans="1:58" hidden="1" x14ac:dyDescent="0.25">
      <c r="A5371">
        <v>7</v>
      </c>
      <c r="B5371">
        <v>149191464</v>
      </c>
      <c r="C5371" t="s">
        <v>11264</v>
      </c>
      <c r="D5371" t="s">
        <v>58</v>
      </c>
      <c r="E5371" t="s">
        <v>11009</v>
      </c>
      <c r="F5371" t="s">
        <v>97</v>
      </c>
      <c r="G5371" t="s">
        <v>48</v>
      </c>
      <c r="H5371" t="s">
        <v>76</v>
      </c>
      <c r="T5371" s="35"/>
      <c r="W5371" s="23"/>
      <c r="X5371" t="s">
        <v>11265</v>
      </c>
      <c r="Y5371" t="s">
        <v>78</v>
      </c>
      <c r="Z5371" t="s">
        <v>72</v>
      </c>
      <c r="AA5371">
        <v>431.07</v>
      </c>
      <c r="AB5371" t="s">
        <v>53</v>
      </c>
      <c r="AC5371" t="s">
        <v>11266</v>
      </c>
      <c r="AF5371" t="s">
        <v>55</v>
      </c>
      <c r="AG5371">
        <v>0.55300000000000005</v>
      </c>
      <c r="AH5371">
        <v>0</v>
      </c>
      <c r="AI5371">
        <v>0.996</v>
      </c>
      <c r="AJ5371">
        <v>92.59</v>
      </c>
      <c r="AK5371">
        <v>81</v>
      </c>
      <c r="AL5371" s="35">
        <v>0.94382082768050601</v>
      </c>
      <c r="AM5371">
        <v>5.1738566817112801E-2</v>
      </c>
      <c r="AN5371">
        <v>0.98519147399999996</v>
      </c>
      <c r="AO5371">
        <v>0.532697062</v>
      </c>
      <c r="AP5371">
        <v>39</v>
      </c>
      <c r="AQ5371">
        <v>1</v>
      </c>
      <c r="AR5371">
        <v>1</v>
      </c>
      <c r="AS5371">
        <v>3.3E-4</v>
      </c>
      <c r="AT5371" t="s">
        <v>65</v>
      </c>
      <c r="AU5371" t="s">
        <v>65</v>
      </c>
      <c r="AV5371" t="s">
        <v>65</v>
      </c>
      <c r="AW5371" t="s">
        <v>65</v>
      </c>
      <c r="AX5371" t="s">
        <v>65</v>
      </c>
      <c r="AY5371">
        <v>2.5000000000000001E-2</v>
      </c>
      <c r="AZ5371" s="35">
        <v>0</v>
      </c>
      <c r="BA5371" s="35" t="s">
        <v>65</v>
      </c>
      <c r="BB5371" t="s">
        <v>65</v>
      </c>
      <c r="BC5371" t="s">
        <v>65</v>
      </c>
      <c r="BD5371" t="s">
        <v>65</v>
      </c>
      <c r="BE5371" t="s">
        <v>65</v>
      </c>
      <c r="BF5371" t="s">
        <v>1560</v>
      </c>
    </row>
    <row r="5372" spans="1:58" hidden="1" x14ac:dyDescent="0.25">
      <c r="A5372">
        <v>6</v>
      </c>
      <c r="B5372">
        <v>35259164</v>
      </c>
      <c r="C5372" t="s">
        <v>14137</v>
      </c>
      <c r="D5372" t="s">
        <v>14138</v>
      </c>
      <c r="E5372" t="s">
        <v>13822</v>
      </c>
      <c r="F5372" t="s">
        <v>47</v>
      </c>
      <c r="G5372" t="s">
        <v>98</v>
      </c>
      <c r="H5372" t="s">
        <v>49</v>
      </c>
      <c r="T5372" s="35"/>
      <c r="W5372" s="23"/>
      <c r="X5372" t="s">
        <v>14139</v>
      </c>
      <c r="Y5372" t="s">
        <v>52</v>
      </c>
      <c r="Z5372" t="s">
        <v>51</v>
      </c>
      <c r="AA5372">
        <v>768.29</v>
      </c>
      <c r="AB5372" t="s">
        <v>164</v>
      </c>
      <c r="AC5372" t="s">
        <v>14140</v>
      </c>
      <c r="AF5372" t="s">
        <v>55</v>
      </c>
      <c r="AG5372">
        <v>0</v>
      </c>
      <c r="AH5372">
        <v>0</v>
      </c>
      <c r="AI5372">
        <v>0.55900000000000005</v>
      </c>
      <c r="AJ5372">
        <v>98.98</v>
      </c>
      <c r="AK5372">
        <v>98</v>
      </c>
      <c r="AL5372">
        <v>6.4535458395963696E-3</v>
      </c>
      <c r="AM5372" s="1">
        <v>5.0728862191612199E-16</v>
      </c>
      <c r="AN5372">
        <v>0.96940056500000005</v>
      </c>
      <c r="AO5372">
        <v>0</v>
      </c>
      <c r="AP5372">
        <v>39</v>
      </c>
      <c r="AQ5372">
        <v>1</v>
      </c>
      <c r="AR5372">
        <v>1</v>
      </c>
      <c r="AS5372">
        <v>9.5099999999999994E-3</v>
      </c>
      <c r="AT5372">
        <v>1.3729999999999999E-2</v>
      </c>
      <c r="AU5372">
        <v>2.359E-2</v>
      </c>
      <c r="AV5372" t="s">
        <v>65</v>
      </c>
      <c r="AW5372">
        <v>2.6040000000000001E-2</v>
      </c>
      <c r="AX5372" t="s">
        <v>65</v>
      </c>
      <c r="AY5372">
        <v>2.5000000000000001E-2</v>
      </c>
      <c r="AZ5372">
        <v>2.3000000000000001E-4</v>
      </c>
      <c r="BA5372">
        <v>3.3E-4</v>
      </c>
      <c r="BB5372">
        <v>5.2999999999999998E-4</v>
      </c>
      <c r="BC5372" t="s">
        <v>65</v>
      </c>
      <c r="BD5372">
        <v>4.0000000000000002E-4</v>
      </c>
      <c r="BE5372" t="s">
        <v>65</v>
      </c>
      <c r="BF5372" t="s">
        <v>13824</v>
      </c>
    </row>
    <row r="5373" spans="1:58" hidden="1" x14ac:dyDescent="0.25">
      <c r="A5373">
        <v>19</v>
      </c>
      <c r="B5373">
        <v>2939267</v>
      </c>
      <c r="C5373" t="s">
        <v>2416</v>
      </c>
      <c r="D5373" t="s">
        <v>58</v>
      </c>
      <c r="E5373" t="s">
        <v>1764</v>
      </c>
      <c r="F5373" t="s">
        <v>85</v>
      </c>
      <c r="G5373" t="s">
        <v>60</v>
      </c>
      <c r="H5373" t="s">
        <v>76</v>
      </c>
      <c r="T5373" s="35"/>
      <c r="W5373" s="23"/>
      <c r="X5373" t="s">
        <v>2417</v>
      </c>
      <c r="Y5373" t="s">
        <v>2418</v>
      </c>
      <c r="Z5373" t="s">
        <v>909</v>
      </c>
      <c r="AA5373">
        <v>1818.07</v>
      </c>
      <c r="AB5373" t="s">
        <v>63</v>
      </c>
      <c r="AC5373" t="s">
        <v>55</v>
      </c>
      <c r="AD5373" t="s">
        <v>282</v>
      </c>
      <c r="AE5373" t="s">
        <v>64</v>
      </c>
      <c r="AF5373" t="s">
        <v>55</v>
      </c>
      <c r="AG5373">
        <v>0</v>
      </c>
      <c r="AH5373">
        <v>0</v>
      </c>
      <c r="AI5373">
        <v>0</v>
      </c>
      <c r="AJ5373" t="s">
        <v>55</v>
      </c>
      <c r="AK5373" t="s">
        <v>55</v>
      </c>
      <c r="AL5373">
        <v>1.29141978213691E-2</v>
      </c>
      <c r="AM5373" s="1">
        <v>4.31245286065236E-13</v>
      </c>
      <c r="AN5373">
        <v>0.55172360600000003</v>
      </c>
      <c r="AO5373">
        <v>0</v>
      </c>
      <c r="AP5373">
        <v>35</v>
      </c>
      <c r="AQ5373">
        <v>1</v>
      </c>
      <c r="AR5373">
        <v>0.94737000000000005</v>
      </c>
      <c r="AS5373">
        <v>2.9999999999999997E-4</v>
      </c>
      <c r="AT5373" t="s">
        <v>65</v>
      </c>
      <c r="AU5373" t="s">
        <v>65</v>
      </c>
      <c r="AV5373">
        <v>0.40853</v>
      </c>
      <c r="AW5373" t="s">
        <v>65</v>
      </c>
      <c r="AX5373" t="s">
        <v>65</v>
      </c>
      <c r="AY5373">
        <v>2.7779999999999999E-2</v>
      </c>
      <c r="AZ5373">
        <v>0</v>
      </c>
      <c r="BA5373" t="s">
        <v>65</v>
      </c>
      <c r="BB5373" t="s">
        <v>65</v>
      </c>
      <c r="BC5373" t="s">
        <v>65</v>
      </c>
      <c r="BD5373" t="s">
        <v>65</v>
      </c>
      <c r="BE5373">
        <v>1.4080000000000001E-2</v>
      </c>
      <c r="BF5373" t="s">
        <v>2419</v>
      </c>
    </row>
    <row r="5374" spans="1:58" hidden="1" x14ac:dyDescent="0.25">
      <c r="A5374">
        <v>19</v>
      </c>
      <c r="B5374">
        <v>2939267</v>
      </c>
      <c r="C5374" t="s">
        <v>2416</v>
      </c>
      <c r="D5374" t="s">
        <v>58</v>
      </c>
      <c r="E5374" t="s">
        <v>3383</v>
      </c>
      <c r="F5374" t="s">
        <v>85</v>
      </c>
      <c r="G5374" t="s">
        <v>60</v>
      </c>
      <c r="H5374" t="s">
        <v>76</v>
      </c>
      <c r="T5374" s="35"/>
      <c r="W5374" s="23"/>
      <c r="X5374" t="s">
        <v>2417</v>
      </c>
      <c r="Y5374" t="s">
        <v>2418</v>
      </c>
      <c r="Z5374" t="s">
        <v>909</v>
      </c>
      <c r="AA5374">
        <v>1818.07</v>
      </c>
      <c r="AB5374" t="s">
        <v>63</v>
      </c>
      <c r="AC5374" t="s">
        <v>55</v>
      </c>
      <c r="AD5374" t="s">
        <v>282</v>
      </c>
      <c r="AE5374" t="s">
        <v>64</v>
      </c>
      <c r="AF5374" t="s">
        <v>55</v>
      </c>
      <c r="AG5374">
        <v>0</v>
      </c>
      <c r="AH5374">
        <v>0</v>
      </c>
      <c r="AI5374">
        <v>0</v>
      </c>
      <c r="AJ5374" t="s">
        <v>55</v>
      </c>
      <c r="AK5374" t="s">
        <v>55</v>
      </c>
      <c r="AL5374">
        <v>1.29141978213691E-2</v>
      </c>
      <c r="AM5374" s="1">
        <v>4.31245286065236E-13</v>
      </c>
      <c r="AN5374">
        <v>0.55172360600000003</v>
      </c>
      <c r="AO5374">
        <v>0</v>
      </c>
      <c r="AP5374">
        <v>35</v>
      </c>
      <c r="AQ5374">
        <v>1</v>
      </c>
      <c r="AR5374">
        <v>0.94737000000000005</v>
      </c>
      <c r="AS5374">
        <v>2.9999999999999997E-4</v>
      </c>
      <c r="AT5374" t="s">
        <v>65</v>
      </c>
      <c r="AU5374" t="s">
        <v>65</v>
      </c>
      <c r="AV5374">
        <v>0.40853</v>
      </c>
      <c r="AW5374" t="s">
        <v>65</v>
      </c>
      <c r="AX5374" t="s">
        <v>65</v>
      </c>
      <c r="AY5374">
        <v>2.7779999999999999E-2</v>
      </c>
      <c r="AZ5374">
        <v>0</v>
      </c>
      <c r="BA5374" t="s">
        <v>65</v>
      </c>
      <c r="BB5374" t="s">
        <v>65</v>
      </c>
      <c r="BC5374" t="s">
        <v>65</v>
      </c>
      <c r="BD5374" t="s">
        <v>65</v>
      </c>
      <c r="BE5374">
        <v>1.4080000000000001E-2</v>
      </c>
      <c r="BF5374" t="s">
        <v>2419</v>
      </c>
    </row>
    <row r="5375" spans="1:58" hidden="1" x14ac:dyDescent="0.25">
      <c r="A5375">
        <v>7</v>
      </c>
      <c r="B5375">
        <v>148771516</v>
      </c>
      <c r="C5375" t="s">
        <v>8507</v>
      </c>
      <c r="D5375" t="s">
        <v>8508</v>
      </c>
      <c r="E5375" t="s">
        <v>8238</v>
      </c>
      <c r="F5375" t="s">
        <v>47</v>
      </c>
      <c r="G5375" t="s">
        <v>60</v>
      </c>
      <c r="H5375" t="s">
        <v>76</v>
      </c>
      <c r="T5375" s="35"/>
      <c r="W5375" s="23"/>
      <c r="X5375" t="s">
        <v>8509</v>
      </c>
      <c r="Y5375" t="s">
        <v>72</v>
      </c>
      <c r="Z5375" t="s">
        <v>78</v>
      </c>
      <c r="AA5375">
        <v>655.07000000000005</v>
      </c>
      <c r="AB5375" t="s">
        <v>621</v>
      </c>
      <c r="AC5375" t="s">
        <v>55</v>
      </c>
      <c r="AD5375" t="s">
        <v>53</v>
      </c>
      <c r="AE5375" t="s">
        <v>53</v>
      </c>
      <c r="AF5375" t="s">
        <v>55</v>
      </c>
      <c r="AG5375">
        <v>0</v>
      </c>
      <c r="AH5375">
        <v>0</v>
      </c>
      <c r="AI5375">
        <v>0</v>
      </c>
      <c r="AJ5375" t="s">
        <v>55</v>
      </c>
      <c r="AK5375" t="s">
        <v>55</v>
      </c>
      <c r="AL5375">
        <v>0.203153832955692</v>
      </c>
      <c r="AM5375" s="1">
        <v>1.40003789521225E-8</v>
      </c>
      <c r="AN5375">
        <v>0.53145028999999999</v>
      </c>
      <c r="AO5375">
        <v>0.56580342800000005</v>
      </c>
      <c r="AP5375">
        <v>39</v>
      </c>
      <c r="AQ5375">
        <v>1</v>
      </c>
      <c r="AR5375">
        <v>1</v>
      </c>
      <c r="AS5375">
        <v>1.4789999999999999E-2</v>
      </c>
      <c r="AT5375">
        <v>2.2540000000000001E-2</v>
      </c>
      <c r="AU5375">
        <v>1.5789999999999998E-2</v>
      </c>
      <c r="AV5375">
        <v>3.9489999999999997E-2</v>
      </c>
      <c r="AW5375">
        <v>6.139E-2</v>
      </c>
      <c r="AX5375">
        <v>3.8120000000000001E-2</v>
      </c>
      <c r="AY5375">
        <v>2.5000000000000001E-2</v>
      </c>
      <c r="AZ5375">
        <v>3.6000000000000002E-4</v>
      </c>
      <c r="BA5375">
        <v>5.5999999999999995E-4</v>
      </c>
      <c r="BB5375">
        <v>1.4499999999999999E-3</v>
      </c>
      <c r="BC5375">
        <v>8.4999999999999995E-4</v>
      </c>
      <c r="BD5375">
        <v>2.0000000000000001E-4</v>
      </c>
      <c r="BE5375">
        <v>5.1000000000000004E-4</v>
      </c>
      <c r="BF5375" t="s">
        <v>8241</v>
      </c>
    </row>
    <row r="5376" spans="1:58" hidden="1" x14ac:dyDescent="0.25">
      <c r="A5376">
        <v>7</v>
      </c>
      <c r="B5376">
        <v>127014438</v>
      </c>
      <c r="C5376" t="s">
        <v>12668</v>
      </c>
      <c r="D5376" t="s">
        <v>12669</v>
      </c>
      <c r="E5376" t="s">
        <v>12393</v>
      </c>
      <c r="F5376" t="s">
        <v>47</v>
      </c>
      <c r="G5376" t="s">
        <v>48</v>
      </c>
      <c r="H5376" t="s">
        <v>76</v>
      </c>
      <c r="T5376" s="35"/>
      <c r="W5376" s="23"/>
      <c r="X5376" t="s">
        <v>12670</v>
      </c>
      <c r="Y5376" t="s">
        <v>52</v>
      </c>
      <c r="Z5376" t="s">
        <v>51</v>
      </c>
      <c r="AA5376">
        <v>509.07</v>
      </c>
      <c r="AB5376" t="s">
        <v>53</v>
      </c>
      <c r="AC5376" t="s">
        <v>12671</v>
      </c>
      <c r="AF5376" t="s">
        <v>55</v>
      </c>
      <c r="AG5376">
        <v>0.61799999999999999</v>
      </c>
      <c r="AH5376">
        <v>7.4980000000000002</v>
      </c>
      <c r="AI5376">
        <v>1</v>
      </c>
      <c r="AJ5376">
        <v>98.98</v>
      </c>
      <c r="AK5376">
        <v>98</v>
      </c>
      <c r="AL5376" s="35">
        <v>2.9673495013606498E-3</v>
      </c>
      <c r="AM5376">
        <v>0.99703262012652205</v>
      </c>
      <c r="AN5376">
        <v>0.37179865899999998</v>
      </c>
      <c r="AO5376">
        <v>0.62434020400000001</v>
      </c>
      <c r="AP5376">
        <v>39</v>
      </c>
      <c r="AQ5376">
        <v>1</v>
      </c>
      <c r="AR5376">
        <v>1</v>
      </c>
      <c r="AS5376">
        <v>9.7189999999999999E-2</v>
      </c>
      <c r="AT5376">
        <v>0.14679</v>
      </c>
      <c r="AU5376">
        <v>3.1329999999999997E-2</v>
      </c>
      <c r="AV5376">
        <v>0.18296999999999999</v>
      </c>
      <c r="AW5376">
        <v>0.16894999999999999</v>
      </c>
      <c r="AX5376">
        <v>0.15412999999999999</v>
      </c>
      <c r="AY5376">
        <v>2.5000000000000001E-2</v>
      </c>
      <c r="AZ5376" s="35">
        <v>2.5500000000000002E-3</v>
      </c>
      <c r="BA5376" s="35">
        <v>3.9500000000000004E-3</v>
      </c>
      <c r="BB5376">
        <v>4.4999999999999997E-3</v>
      </c>
      <c r="BC5376">
        <v>4.0699999999999998E-3</v>
      </c>
      <c r="BD5376">
        <v>5.9999999999999995E-4</v>
      </c>
      <c r="BE5376">
        <v>4.5799999999999999E-3</v>
      </c>
      <c r="BF5376" t="s">
        <v>9149</v>
      </c>
    </row>
    <row r="5377" spans="1:58" hidden="1" x14ac:dyDescent="0.25">
      <c r="A5377">
        <v>2</v>
      </c>
      <c r="B5377">
        <v>185802399</v>
      </c>
      <c r="C5377" t="s">
        <v>9616</v>
      </c>
      <c r="D5377" t="s">
        <v>58</v>
      </c>
      <c r="E5377" t="s">
        <v>9502</v>
      </c>
      <c r="F5377" t="s">
        <v>97</v>
      </c>
      <c r="G5377" t="s">
        <v>48</v>
      </c>
      <c r="H5377" t="s">
        <v>49</v>
      </c>
      <c r="T5377" s="35"/>
      <c r="W5377" s="23"/>
      <c r="X5377" t="s">
        <v>9617</v>
      </c>
      <c r="Y5377" t="s">
        <v>72</v>
      </c>
      <c r="Z5377" t="s">
        <v>78</v>
      </c>
      <c r="AA5377">
        <v>746.07</v>
      </c>
      <c r="AB5377" t="s">
        <v>53</v>
      </c>
      <c r="AC5377" t="s">
        <v>9618</v>
      </c>
      <c r="AF5377" t="s">
        <v>55</v>
      </c>
      <c r="AG5377">
        <v>0.01</v>
      </c>
      <c r="AH5377">
        <v>0</v>
      </c>
      <c r="AI5377">
        <v>1</v>
      </c>
      <c r="AJ5377">
        <v>77.11</v>
      </c>
      <c r="AK5377">
        <v>83</v>
      </c>
      <c r="AL5377">
        <v>0.17255717473711699</v>
      </c>
      <c r="AM5377" s="35">
        <v>0.82743629107383798</v>
      </c>
      <c r="AN5377">
        <v>0.119006</v>
      </c>
      <c r="AO5377">
        <v>0</v>
      </c>
      <c r="AP5377">
        <v>39</v>
      </c>
      <c r="AQ5377">
        <v>1</v>
      </c>
      <c r="AR5377">
        <v>1</v>
      </c>
      <c r="AS5377">
        <v>3.3E-4</v>
      </c>
      <c r="AT5377" t="s">
        <v>65</v>
      </c>
      <c r="AU5377" t="s">
        <v>65</v>
      </c>
      <c r="AV5377" t="s">
        <v>65</v>
      </c>
      <c r="AW5377" t="s">
        <v>65</v>
      </c>
      <c r="AX5377" t="s">
        <v>65</v>
      </c>
      <c r="AY5377">
        <v>2.5000000000000001E-2</v>
      </c>
      <c r="AZ5377">
        <v>0</v>
      </c>
      <c r="BA5377" t="s">
        <v>65</v>
      </c>
      <c r="BB5377" t="s">
        <v>65</v>
      </c>
      <c r="BC5377" t="s">
        <v>65</v>
      </c>
      <c r="BD5377" t="s">
        <v>65</v>
      </c>
      <c r="BE5377" t="s">
        <v>65</v>
      </c>
      <c r="BF5377" t="s">
        <v>9505</v>
      </c>
    </row>
    <row r="5378" spans="1:58" hidden="1" x14ac:dyDescent="0.25">
      <c r="A5378">
        <v>19</v>
      </c>
      <c r="B5378">
        <v>9805535</v>
      </c>
      <c r="C5378" t="s">
        <v>5932</v>
      </c>
      <c r="D5378" t="s">
        <v>58</v>
      </c>
      <c r="E5378" t="s">
        <v>5308</v>
      </c>
      <c r="F5378" t="s">
        <v>47</v>
      </c>
      <c r="G5378" t="s">
        <v>60</v>
      </c>
      <c r="H5378" t="s">
        <v>49</v>
      </c>
      <c r="T5378" s="35"/>
      <c r="W5378" s="23"/>
      <c r="X5378" t="s">
        <v>5933</v>
      </c>
      <c r="Y5378" t="s">
        <v>78</v>
      </c>
      <c r="Z5378" t="s">
        <v>1616</v>
      </c>
      <c r="AA5378">
        <v>741.02</v>
      </c>
      <c r="AB5378" t="s">
        <v>63</v>
      </c>
      <c r="AC5378" t="s">
        <v>55</v>
      </c>
      <c r="AD5378" t="s">
        <v>64</v>
      </c>
      <c r="AE5378" t="s">
        <v>64</v>
      </c>
      <c r="AF5378" t="s">
        <v>55</v>
      </c>
      <c r="AG5378">
        <v>0</v>
      </c>
      <c r="AH5378">
        <v>0</v>
      </c>
      <c r="AI5378">
        <v>0</v>
      </c>
      <c r="AJ5378" t="s">
        <v>55</v>
      </c>
      <c r="AK5378" t="s">
        <v>55</v>
      </c>
      <c r="AL5378">
        <v>0.139333252789893</v>
      </c>
      <c r="AM5378" s="1">
        <v>5.9997020954553603E-7</v>
      </c>
      <c r="AN5378">
        <v>6.1428946999999998E-2</v>
      </c>
      <c r="AO5378">
        <v>0</v>
      </c>
      <c r="AP5378">
        <v>39</v>
      </c>
      <c r="AQ5378">
        <v>1</v>
      </c>
      <c r="AR5378">
        <v>1</v>
      </c>
      <c r="AS5378">
        <v>6.4700000000000001E-3</v>
      </c>
      <c r="AT5378">
        <v>1.503E-2</v>
      </c>
      <c r="AU5378" t="s">
        <v>65</v>
      </c>
      <c r="AV5378" t="s">
        <v>65</v>
      </c>
      <c r="AW5378" t="s">
        <v>65</v>
      </c>
      <c r="AX5378" t="s">
        <v>65</v>
      </c>
      <c r="AY5378">
        <v>2.5000000000000001E-2</v>
      </c>
      <c r="AZ5378">
        <v>1.2E-4</v>
      </c>
      <c r="BA5378">
        <v>2.5000000000000001E-4</v>
      </c>
      <c r="BB5378" t="s">
        <v>65</v>
      </c>
      <c r="BC5378" t="s">
        <v>65</v>
      </c>
      <c r="BD5378" t="s">
        <v>65</v>
      </c>
      <c r="BE5378" t="s">
        <v>65</v>
      </c>
      <c r="BF5378" t="s">
        <v>1640</v>
      </c>
    </row>
    <row r="5379" spans="1:58" hidden="1" x14ac:dyDescent="0.25">
      <c r="A5379">
        <v>16</v>
      </c>
      <c r="B5379">
        <v>71917319</v>
      </c>
      <c r="C5379" t="s">
        <v>2343</v>
      </c>
      <c r="D5379" t="s">
        <v>58</v>
      </c>
      <c r="E5379" t="s">
        <v>1764</v>
      </c>
      <c r="F5379" t="s">
        <v>97</v>
      </c>
      <c r="G5379" t="s">
        <v>98</v>
      </c>
      <c r="H5379" t="s">
        <v>76</v>
      </c>
      <c r="T5379" s="35"/>
      <c r="W5379" s="23"/>
      <c r="X5379" t="s">
        <v>2344</v>
      </c>
      <c r="Y5379" t="s">
        <v>78</v>
      </c>
      <c r="Z5379" t="s">
        <v>72</v>
      </c>
      <c r="AA5379">
        <v>392.64</v>
      </c>
      <c r="AB5379" t="s">
        <v>150</v>
      </c>
      <c r="AC5379" t="s">
        <v>55</v>
      </c>
      <c r="AD5379" t="s">
        <v>64</v>
      </c>
      <c r="AE5379" t="s">
        <v>64</v>
      </c>
      <c r="AF5379" t="s">
        <v>55</v>
      </c>
      <c r="AG5379">
        <v>0</v>
      </c>
      <c r="AH5379">
        <v>0</v>
      </c>
      <c r="AI5379">
        <v>0.58199999999999996</v>
      </c>
      <c r="AJ5379" t="s">
        <v>55</v>
      </c>
      <c r="AK5379" t="s">
        <v>55</v>
      </c>
      <c r="AL5379" s="35">
        <v>0.83827271927658398</v>
      </c>
      <c r="AM5379">
        <v>0.158430832731393</v>
      </c>
      <c r="AN5379">
        <v>0.85422208700000002</v>
      </c>
      <c r="AO5379">
        <v>0.588972524</v>
      </c>
      <c r="AP5379">
        <v>35</v>
      </c>
      <c r="AQ5379">
        <v>1</v>
      </c>
      <c r="AR5379">
        <v>0.9</v>
      </c>
      <c r="AS5379" t="s">
        <v>65</v>
      </c>
      <c r="AT5379" t="s">
        <v>65</v>
      </c>
      <c r="AU5379" t="s">
        <v>65</v>
      </c>
      <c r="AV5379" t="s">
        <v>65</v>
      </c>
      <c r="AW5379" t="s">
        <v>65</v>
      </c>
      <c r="AX5379" t="s">
        <v>65</v>
      </c>
      <c r="AY5379">
        <v>2.7779999999999999E-2</v>
      </c>
      <c r="AZ5379" t="s">
        <v>65</v>
      </c>
      <c r="BA5379" t="s">
        <v>65</v>
      </c>
      <c r="BB5379" t="s">
        <v>65</v>
      </c>
      <c r="BC5379" t="s">
        <v>65</v>
      </c>
      <c r="BD5379" t="s">
        <v>65</v>
      </c>
      <c r="BE5379" t="s">
        <v>65</v>
      </c>
      <c r="BF5379" t="s">
        <v>1766</v>
      </c>
    </row>
    <row r="5380" spans="1:58" hidden="1" x14ac:dyDescent="0.25">
      <c r="A5380">
        <v>4</v>
      </c>
      <c r="B5380">
        <v>146680705</v>
      </c>
      <c r="C5380" t="s">
        <v>10509</v>
      </c>
      <c r="D5380" t="s">
        <v>10510</v>
      </c>
      <c r="E5380" t="s">
        <v>10285</v>
      </c>
      <c r="F5380" t="s">
        <v>97</v>
      </c>
      <c r="G5380" t="s">
        <v>98</v>
      </c>
      <c r="H5380" t="s">
        <v>76</v>
      </c>
      <c r="T5380" s="35"/>
      <c r="W5380" s="23"/>
      <c r="X5380" t="s">
        <v>10511</v>
      </c>
      <c r="Y5380" t="s">
        <v>78</v>
      </c>
      <c r="Z5380" t="s">
        <v>51</v>
      </c>
      <c r="AA5380">
        <v>358.07</v>
      </c>
      <c r="AB5380" t="s">
        <v>100</v>
      </c>
      <c r="AC5380" t="s">
        <v>55</v>
      </c>
      <c r="AF5380" t="s">
        <v>55</v>
      </c>
      <c r="AG5380">
        <v>0</v>
      </c>
      <c r="AH5380">
        <v>0</v>
      </c>
      <c r="AI5380">
        <v>1</v>
      </c>
      <c r="AJ5380" t="s">
        <v>55</v>
      </c>
      <c r="AK5380" t="s">
        <v>55</v>
      </c>
      <c r="AL5380">
        <v>1.34162133770716E-4</v>
      </c>
      <c r="AM5380" s="35">
        <v>0.99986583785019101</v>
      </c>
      <c r="AN5380">
        <v>0.30524638700000001</v>
      </c>
      <c r="AO5380">
        <v>0.60233112300000002</v>
      </c>
      <c r="AP5380">
        <v>39</v>
      </c>
      <c r="AQ5380">
        <v>1</v>
      </c>
      <c r="AR5380">
        <v>1</v>
      </c>
      <c r="AS5380" s="35" t="s">
        <v>65</v>
      </c>
      <c r="AT5380" s="35" t="s">
        <v>65</v>
      </c>
      <c r="AU5380" t="s">
        <v>65</v>
      </c>
      <c r="AV5380" t="s">
        <v>65</v>
      </c>
      <c r="AW5380" t="s">
        <v>65</v>
      </c>
      <c r="AX5380" t="s">
        <v>65</v>
      </c>
      <c r="AY5380">
        <v>2.5000000000000001E-2</v>
      </c>
      <c r="AZ5380" s="35" t="s">
        <v>65</v>
      </c>
      <c r="BA5380" t="s">
        <v>65</v>
      </c>
      <c r="BB5380" t="s">
        <v>65</v>
      </c>
      <c r="BC5380" t="s">
        <v>65</v>
      </c>
      <c r="BD5380" t="s">
        <v>65</v>
      </c>
      <c r="BE5380" t="s">
        <v>65</v>
      </c>
      <c r="BF5380" t="s">
        <v>10287</v>
      </c>
    </row>
    <row r="5381" spans="1:58" x14ac:dyDescent="0.25">
      <c r="A5381">
        <v>13</v>
      </c>
      <c r="B5381">
        <v>24460513</v>
      </c>
      <c r="C5381" t="s">
        <v>12859</v>
      </c>
      <c r="D5381" t="s">
        <v>58</v>
      </c>
      <c r="E5381" t="s">
        <v>12393</v>
      </c>
      <c r="F5381" t="s">
        <v>85</v>
      </c>
      <c r="G5381" t="s">
        <v>48</v>
      </c>
      <c r="H5381" t="s">
        <v>49</v>
      </c>
      <c r="I5381" t="s">
        <v>14625</v>
      </c>
      <c r="T5381" s="35"/>
      <c r="W5381" s="23"/>
      <c r="X5381" t="s">
        <v>12855</v>
      </c>
      <c r="Y5381" t="s">
        <v>72</v>
      </c>
      <c r="Z5381" t="s">
        <v>78</v>
      </c>
      <c r="AA5381">
        <v>1384.07</v>
      </c>
      <c r="AB5381" t="s">
        <v>53</v>
      </c>
      <c r="AC5381" t="s">
        <v>12860</v>
      </c>
      <c r="AF5381" t="s">
        <v>55</v>
      </c>
      <c r="AG5381">
        <v>0.99</v>
      </c>
      <c r="AH5381">
        <v>9.2850000000000001</v>
      </c>
      <c r="AI5381">
        <v>1</v>
      </c>
      <c r="AJ5381">
        <v>100</v>
      </c>
      <c r="AK5381">
        <v>99</v>
      </c>
      <c r="AL5381">
        <v>0.99568194504171903</v>
      </c>
      <c r="AM5381" s="1">
        <v>8.4906357988853499E-7</v>
      </c>
      <c r="AN5381">
        <v>0.55210568599999998</v>
      </c>
      <c r="AO5381">
        <v>0</v>
      </c>
      <c r="AP5381">
        <v>39</v>
      </c>
      <c r="AQ5381">
        <v>1</v>
      </c>
      <c r="AR5381">
        <v>1</v>
      </c>
      <c r="AS5381">
        <v>3.3E-4</v>
      </c>
      <c r="AT5381" t="s">
        <v>65</v>
      </c>
      <c r="AU5381" t="s">
        <v>65</v>
      </c>
      <c r="AV5381" t="s">
        <v>65</v>
      </c>
      <c r="AW5381" t="s">
        <v>65</v>
      </c>
      <c r="AX5381" t="s">
        <v>65</v>
      </c>
      <c r="AY5381">
        <v>2.5000000000000001E-2</v>
      </c>
      <c r="AZ5381" s="47">
        <v>0</v>
      </c>
      <c r="BA5381" s="47" t="s">
        <v>65</v>
      </c>
      <c r="BB5381" t="s">
        <v>65</v>
      </c>
      <c r="BC5381" t="s">
        <v>65</v>
      </c>
      <c r="BD5381" t="s">
        <v>65</v>
      </c>
      <c r="BE5381" t="s">
        <v>65</v>
      </c>
      <c r="BF5381" t="s">
        <v>9149</v>
      </c>
    </row>
    <row r="5382" spans="1:58" hidden="1" x14ac:dyDescent="0.25">
      <c r="A5382">
        <v>6</v>
      </c>
      <c r="B5382">
        <v>29945994</v>
      </c>
      <c r="C5382" t="s">
        <v>4070</v>
      </c>
      <c r="D5382" t="s">
        <v>58</v>
      </c>
      <c r="E5382" t="s">
        <v>9502</v>
      </c>
      <c r="F5382" t="s">
        <v>85</v>
      </c>
      <c r="G5382" t="s">
        <v>60</v>
      </c>
      <c r="H5382" t="s">
        <v>76</v>
      </c>
      <c r="I5382" t="s">
        <v>14624</v>
      </c>
      <c r="T5382" s="35"/>
      <c r="W5382" s="23"/>
      <c r="X5382" t="s">
        <v>4071</v>
      </c>
      <c r="Y5382" t="s">
        <v>78</v>
      </c>
      <c r="Z5382" t="s">
        <v>51</v>
      </c>
      <c r="AA5382">
        <v>3529.35</v>
      </c>
      <c r="AB5382" t="s">
        <v>282</v>
      </c>
      <c r="AC5382" t="s">
        <v>55</v>
      </c>
      <c r="AD5382" t="s">
        <v>64</v>
      </c>
      <c r="AE5382" t="s">
        <v>64</v>
      </c>
      <c r="AF5382" t="s">
        <v>55</v>
      </c>
      <c r="AG5382">
        <v>0</v>
      </c>
      <c r="AH5382">
        <v>0</v>
      </c>
      <c r="AI5382">
        <v>0</v>
      </c>
      <c r="AJ5382" t="s">
        <v>55</v>
      </c>
      <c r="AK5382" t="s">
        <v>55</v>
      </c>
      <c r="AL5382">
        <v>0</v>
      </c>
      <c r="AM5382" s="47">
        <v>0</v>
      </c>
      <c r="AN5382">
        <v>0</v>
      </c>
      <c r="AO5382">
        <v>0</v>
      </c>
      <c r="AP5382">
        <v>37</v>
      </c>
      <c r="AQ5382">
        <v>3</v>
      </c>
      <c r="AR5382">
        <v>1</v>
      </c>
      <c r="AS5382" t="s">
        <v>65</v>
      </c>
      <c r="AT5382" t="s">
        <v>65</v>
      </c>
      <c r="AU5382" t="s">
        <v>65</v>
      </c>
      <c r="AV5382" t="s">
        <v>65</v>
      </c>
      <c r="AW5382" t="s">
        <v>65</v>
      </c>
      <c r="AX5382" t="s">
        <v>65</v>
      </c>
      <c r="AY5382">
        <v>7.4999999999999997E-2</v>
      </c>
      <c r="AZ5382" s="47" t="s">
        <v>65</v>
      </c>
      <c r="BA5382" s="35" t="s">
        <v>65</v>
      </c>
      <c r="BB5382" t="s">
        <v>65</v>
      </c>
      <c r="BC5382" t="s">
        <v>65</v>
      </c>
      <c r="BD5382" t="s">
        <v>65</v>
      </c>
      <c r="BE5382" t="s">
        <v>65</v>
      </c>
      <c r="BF5382" t="s">
        <v>4072</v>
      </c>
    </row>
    <row r="5383" spans="1:58" x14ac:dyDescent="0.25">
      <c r="A5383">
        <v>1</v>
      </c>
      <c r="B5383">
        <v>59249727</v>
      </c>
      <c r="C5383" t="s">
        <v>11724</v>
      </c>
      <c r="D5383" t="s">
        <v>58</v>
      </c>
      <c r="E5383" t="s">
        <v>11689</v>
      </c>
      <c r="F5383" t="s">
        <v>85</v>
      </c>
      <c r="G5383" t="s">
        <v>98</v>
      </c>
      <c r="H5383" t="s">
        <v>76</v>
      </c>
      <c r="I5383" t="s">
        <v>14625</v>
      </c>
      <c r="T5383" s="35"/>
      <c r="W5383" s="23"/>
      <c r="X5383" t="s">
        <v>11725</v>
      </c>
      <c r="Y5383" t="s">
        <v>51</v>
      </c>
      <c r="Z5383" t="s">
        <v>52</v>
      </c>
      <c r="AA5383">
        <v>1387.79</v>
      </c>
      <c r="AB5383" t="s">
        <v>150</v>
      </c>
      <c r="AC5383" t="s">
        <v>55</v>
      </c>
      <c r="AF5383" t="s">
        <v>55</v>
      </c>
      <c r="AG5383">
        <v>0</v>
      </c>
      <c r="AH5383">
        <v>5.2690000000000001</v>
      </c>
      <c r="AI5383">
        <v>1</v>
      </c>
      <c r="AJ5383" t="s">
        <v>55</v>
      </c>
      <c r="AK5383" t="s">
        <v>55</v>
      </c>
      <c r="AL5383">
        <v>0.51315901881126003</v>
      </c>
      <c r="AM5383" s="47">
        <v>0.46085190120741998</v>
      </c>
      <c r="AN5383">
        <v>1</v>
      </c>
      <c r="AO5383">
        <v>0.58930738599999999</v>
      </c>
      <c r="AP5383">
        <v>38</v>
      </c>
      <c r="AQ5383">
        <v>2</v>
      </c>
      <c r="AR5383">
        <v>1</v>
      </c>
      <c r="AS5383" t="s">
        <v>65</v>
      </c>
      <c r="AT5383" t="s">
        <v>65</v>
      </c>
      <c r="AU5383" t="s">
        <v>65</v>
      </c>
      <c r="AV5383" t="s">
        <v>65</v>
      </c>
      <c r="AW5383" t="s">
        <v>65</v>
      </c>
      <c r="AX5383" t="s">
        <v>65</v>
      </c>
      <c r="AY5383">
        <v>0.05</v>
      </c>
      <c r="AZ5383" s="35" t="s">
        <v>65</v>
      </c>
      <c r="BA5383" s="35" t="s">
        <v>65</v>
      </c>
      <c r="BB5383" t="s">
        <v>65</v>
      </c>
      <c r="BC5383" t="s">
        <v>65</v>
      </c>
      <c r="BD5383" t="s">
        <v>65</v>
      </c>
      <c r="BE5383" t="s">
        <v>65</v>
      </c>
      <c r="BF5383" t="s">
        <v>11726</v>
      </c>
    </row>
    <row r="5384" spans="1:58" hidden="1" x14ac:dyDescent="0.25">
      <c r="A5384">
        <v>19</v>
      </c>
      <c r="B5384">
        <v>12187378</v>
      </c>
      <c r="C5384" t="s">
        <v>11580</v>
      </c>
      <c r="D5384" t="s">
        <v>11581</v>
      </c>
      <c r="E5384" t="s">
        <v>11009</v>
      </c>
      <c r="F5384" t="s">
        <v>59</v>
      </c>
      <c r="G5384" t="s">
        <v>98</v>
      </c>
      <c r="T5384" s="35"/>
      <c r="W5384" s="23"/>
      <c r="X5384" t="s">
        <v>11582</v>
      </c>
      <c r="Y5384" t="s">
        <v>78</v>
      </c>
      <c r="Z5384" t="s">
        <v>72</v>
      </c>
      <c r="AA5384">
        <v>72.7</v>
      </c>
      <c r="AB5384" t="s">
        <v>164</v>
      </c>
      <c r="AC5384" t="s">
        <v>11583</v>
      </c>
      <c r="AD5384" t="s">
        <v>100</v>
      </c>
      <c r="AE5384" t="s">
        <v>100</v>
      </c>
      <c r="AF5384" t="s">
        <v>55</v>
      </c>
      <c r="AG5384">
        <v>0</v>
      </c>
      <c r="AH5384">
        <v>0</v>
      </c>
      <c r="AI5384">
        <v>0.80300000000000005</v>
      </c>
      <c r="AJ5384">
        <v>74.599999999999994</v>
      </c>
      <c r="AK5384">
        <v>63</v>
      </c>
      <c r="AL5384">
        <v>0.34142577694967502</v>
      </c>
      <c r="AM5384" s="1">
        <v>1.00623256693283E-5</v>
      </c>
      <c r="AN5384">
        <v>0.12734817400000001</v>
      </c>
      <c r="AO5384">
        <v>0</v>
      </c>
      <c r="AP5384">
        <v>37</v>
      </c>
      <c r="AQ5384">
        <v>1</v>
      </c>
      <c r="AR5384">
        <v>0.95</v>
      </c>
      <c r="AS5384">
        <v>6.3000000000000003E-4</v>
      </c>
      <c r="AT5384">
        <v>1.14E-3</v>
      </c>
      <c r="AU5384">
        <v>1.5010000000000001E-2</v>
      </c>
      <c r="AV5384" t="s">
        <v>65</v>
      </c>
      <c r="AW5384" t="s">
        <v>65</v>
      </c>
      <c r="AX5384" t="s">
        <v>65</v>
      </c>
      <c r="AY5384">
        <v>2.632E-2</v>
      </c>
      <c r="AZ5384" s="1">
        <v>8.2400000000000007E-6</v>
      </c>
      <c r="BA5384" s="1">
        <v>1.5E-5</v>
      </c>
      <c r="BB5384" t="s">
        <v>65</v>
      </c>
      <c r="BC5384" t="s">
        <v>65</v>
      </c>
      <c r="BD5384">
        <v>2.0000000000000001E-4</v>
      </c>
      <c r="BE5384" t="s">
        <v>65</v>
      </c>
      <c r="BF5384" t="s">
        <v>1560</v>
      </c>
    </row>
    <row r="5385" spans="1:58" hidden="1" x14ac:dyDescent="0.25">
      <c r="A5385">
        <v>3</v>
      </c>
      <c r="B5385">
        <v>44541950</v>
      </c>
      <c r="C5385" t="s">
        <v>6122</v>
      </c>
      <c r="D5385" t="s">
        <v>58</v>
      </c>
      <c r="E5385" t="s">
        <v>6034</v>
      </c>
      <c r="F5385" t="s">
        <v>97</v>
      </c>
      <c r="G5385" t="s">
        <v>48</v>
      </c>
      <c r="H5385" t="s">
        <v>76</v>
      </c>
      <c r="T5385" s="35"/>
      <c r="W5385" s="23"/>
      <c r="X5385" t="s">
        <v>6123</v>
      </c>
      <c r="Y5385" t="s">
        <v>51</v>
      </c>
      <c r="Z5385" t="s">
        <v>52</v>
      </c>
      <c r="AA5385">
        <v>688.07</v>
      </c>
      <c r="AB5385" t="s">
        <v>53</v>
      </c>
      <c r="AC5385" t="s">
        <v>6124</v>
      </c>
      <c r="AF5385" t="s">
        <v>55</v>
      </c>
      <c r="AG5385">
        <v>2.7E-2</v>
      </c>
      <c r="AH5385">
        <v>0</v>
      </c>
      <c r="AI5385">
        <v>0</v>
      </c>
      <c r="AJ5385">
        <v>70.37</v>
      </c>
      <c r="AK5385">
        <v>81</v>
      </c>
      <c r="AL5385">
        <v>7.1646196959033306E-2</v>
      </c>
      <c r="AM5385" s="1">
        <v>6.53650192013867E-9</v>
      </c>
      <c r="AN5385">
        <v>0.11437136000000001</v>
      </c>
      <c r="AO5385">
        <v>0.51902467699999999</v>
      </c>
      <c r="AP5385">
        <v>39</v>
      </c>
      <c r="AQ5385">
        <v>1</v>
      </c>
      <c r="AR5385">
        <v>1</v>
      </c>
      <c r="AS5385">
        <v>3.4000000000000002E-4</v>
      </c>
      <c r="AT5385" t="s">
        <v>65</v>
      </c>
      <c r="AU5385" t="s">
        <v>65</v>
      </c>
      <c r="AV5385" t="s">
        <v>65</v>
      </c>
      <c r="AW5385" t="s">
        <v>65</v>
      </c>
      <c r="AX5385" t="s">
        <v>65</v>
      </c>
      <c r="AY5385">
        <v>2.5000000000000001E-2</v>
      </c>
      <c r="AZ5385">
        <v>0</v>
      </c>
      <c r="BA5385" t="s">
        <v>65</v>
      </c>
      <c r="BB5385" t="s">
        <v>65</v>
      </c>
      <c r="BC5385" t="s">
        <v>65</v>
      </c>
      <c r="BD5385" t="s">
        <v>65</v>
      </c>
      <c r="BE5385" t="s">
        <v>65</v>
      </c>
      <c r="BF5385" t="s">
        <v>2962</v>
      </c>
    </row>
    <row r="5386" spans="1:58" hidden="1" x14ac:dyDescent="0.25">
      <c r="A5386">
        <v>19</v>
      </c>
      <c r="B5386">
        <v>12155624</v>
      </c>
      <c r="C5386" t="s">
        <v>891</v>
      </c>
      <c r="D5386" t="s">
        <v>58</v>
      </c>
      <c r="E5386" t="s">
        <v>46</v>
      </c>
      <c r="F5386" t="s">
        <v>47</v>
      </c>
      <c r="G5386" t="s">
        <v>60</v>
      </c>
      <c r="H5386" t="s">
        <v>76</v>
      </c>
      <c r="T5386" s="35"/>
      <c r="W5386" s="23"/>
      <c r="X5386" t="s">
        <v>892</v>
      </c>
      <c r="Y5386" t="s">
        <v>78</v>
      </c>
      <c r="Z5386" t="s">
        <v>893</v>
      </c>
      <c r="AA5386">
        <v>585.02</v>
      </c>
      <c r="AB5386" t="s">
        <v>63</v>
      </c>
      <c r="AC5386" t="s">
        <v>55</v>
      </c>
      <c r="AD5386" t="s">
        <v>64</v>
      </c>
      <c r="AE5386" t="s">
        <v>64</v>
      </c>
      <c r="AF5386" t="s">
        <v>55</v>
      </c>
      <c r="AG5386">
        <v>0</v>
      </c>
      <c r="AH5386">
        <v>4.2939999999999996</v>
      </c>
      <c r="AI5386">
        <v>0.999</v>
      </c>
      <c r="AJ5386" t="s">
        <v>55</v>
      </c>
      <c r="AK5386" t="s">
        <v>55</v>
      </c>
      <c r="AL5386">
        <v>0.21873707215601801</v>
      </c>
      <c r="AM5386" s="1">
        <v>1.4897979663317399E-7</v>
      </c>
      <c r="AN5386">
        <v>0.11437136000000001</v>
      </c>
      <c r="AO5386">
        <v>0</v>
      </c>
      <c r="AP5386">
        <v>39</v>
      </c>
      <c r="AQ5386">
        <v>1</v>
      </c>
      <c r="AR5386">
        <v>1</v>
      </c>
      <c r="AS5386">
        <v>1.65E-3</v>
      </c>
      <c r="AT5386">
        <v>1.8E-3</v>
      </c>
      <c r="AU5386" t="s">
        <v>65</v>
      </c>
      <c r="AV5386" t="s">
        <v>65</v>
      </c>
      <c r="AW5386" t="s">
        <v>65</v>
      </c>
      <c r="AX5386" t="s">
        <v>65</v>
      </c>
      <c r="AY5386">
        <v>2.5000000000000001E-2</v>
      </c>
      <c r="AZ5386" s="1">
        <v>3.3000000000000003E-5</v>
      </c>
      <c r="BA5386" s="1">
        <v>3.0000000000000001E-5</v>
      </c>
      <c r="BB5386" t="s">
        <v>65</v>
      </c>
      <c r="BC5386" t="s">
        <v>65</v>
      </c>
      <c r="BD5386" t="s">
        <v>65</v>
      </c>
      <c r="BE5386" t="s">
        <v>65</v>
      </c>
      <c r="BF5386" t="s">
        <v>56</v>
      </c>
    </row>
    <row r="5387" spans="1:58" hidden="1" x14ac:dyDescent="0.25">
      <c r="A5387">
        <v>19</v>
      </c>
      <c r="B5387">
        <v>52888069</v>
      </c>
      <c r="C5387" t="s">
        <v>3781</v>
      </c>
      <c r="D5387" t="s">
        <v>58</v>
      </c>
      <c r="E5387" t="s">
        <v>3383</v>
      </c>
      <c r="F5387" t="s">
        <v>59</v>
      </c>
      <c r="G5387" t="s">
        <v>60</v>
      </c>
      <c r="T5387" s="35"/>
      <c r="W5387" s="23"/>
      <c r="X5387" t="s">
        <v>3782</v>
      </c>
      <c r="Y5387" t="s">
        <v>72</v>
      </c>
      <c r="Z5387" t="s">
        <v>3783</v>
      </c>
      <c r="AA5387">
        <v>627.26</v>
      </c>
      <c r="AB5387" t="s">
        <v>63</v>
      </c>
      <c r="AC5387" t="s">
        <v>55</v>
      </c>
      <c r="AF5387" t="s">
        <v>55</v>
      </c>
      <c r="AG5387">
        <v>0</v>
      </c>
      <c r="AH5387">
        <v>0</v>
      </c>
      <c r="AI5387">
        <v>0</v>
      </c>
      <c r="AJ5387" t="s">
        <v>55</v>
      </c>
      <c r="AK5387" t="s">
        <v>55</v>
      </c>
      <c r="AL5387">
        <v>0.100208265773128</v>
      </c>
      <c r="AM5387" s="1">
        <v>3.8789007289859399E-9</v>
      </c>
      <c r="AN5387">
        <v>0.11437136000000001</v>
      </c>
      <c r="AO5387">
        <v>0</v>
      </c>
      <c r="AP5387">
        <v>36</v>
      </c>
      <c r="AQ5387">
        <v>2</v>
      </c>
      <c r="AR5387">
        <v>0.95</v>
      </c>
      <c r="AS5387">
        <v>4.45E-3</v>
      </c>
      <c r="AT5387">
        <v>5.0899999999999999E-3</v>
      </c>
      <c r="AU5387" t="s">
        <v>65</v>
      </c>
      <c r="AV5387" t="s">
        <v>65</v>
      </c>
      <c r="AW5387" t="s">
        <v>65</v>
      </c>
      <c r="AX5387" t="s">
        <v>65</v>
      </c>
      <c r="AY5387">
        <v>5.2630000000000003E-2</v>
      </c>
      <c r="AZ5387">
        <v>2.5799999999999998E-3</v>
      </c>
      <c r="BA5387">
        <v>2.7599999999999999E-3</v>
      </c>
      <c r="BB5387" t="s">
        <v>65</v>
      </c>
      <c r="BC5387" t="s">
        <v>65</v>
      </c>
      <c r="BD5387" t="s">
        <v>65</v>
      </c>
      <c r="BE5387" t="s">
        <v>65</v>
      </c>
      <c r="BF5387" t="s">
        <v>3495</v>
      </c>
    </row>
    <row r="5388" spans="1:58" hidden="1" x14ac:dyDescent="0.25">
      <c r="A5388">
        <v>19</v>
      </c>
      <c r="B5388">
        <v>52888073</v>
      </c>
      <c r="C5388" t="s">
        <v>5970</v>
      </c>
      <c r="D5388" t="s">
        <v>58</v>
      </c>
      <c r="E5388" t="s">
        <v>5308</v>
      </c>
      <c r="F5388" t="s">
        <v>59</v>
      </c>
      <c r="G5388" t="s">
        <v>60</v>
      </c>
      <c r="T5388" s="35"/>
      <c r="W5388" s="23"/>
      <c r="X5388" t="s">
        <v>3782</v>
      </c>
      <c r="Y5388" t="s">
        <v>78</v>
      </c>
      <c r="Z5388" t="s">
        <v>5971</v>
      </c>
      <c r="AA5388">
        <v>73.63</v>
      </c>
      <c r="AB5388" t="s">
        <v>63</v>
      </c>
      <c r="AC5388" t="s">
        <v>55</v>
      </c>
      <c r="AF5388" t="s">
        <v>55</v>
      </c>
      <c r="AG5388">
        <v>0</v>
      </c>
      <c r="AH5388">
        <v>0</v>
      </c>
      <c r="AI5388">
        <v>0.997</v>
      </c>
      <c r="AJ5388" t="s">
        <v>55</v>
      </c>
      <c r="AK5388" t="s">
        <v>55</v>
      </c>
      <c r="AL5388">
        <v>0.100208265773128</v>
      </c>
      <c r="AM5388" s="1">
        <v>3.8789007289859399E-9</v>
      </c>
      <c r="AN5388">
        <v>0.11437136000000001</v>
      </c>
      <c r="AO5388">
        <v>0</v>
      </c>
      <c r="AP5388">
        <v>37</v>
      </c>
      <c r="AQ5388">
        <v>1</v>
      </c>
      <c r="AR5388">
        <v>0.95</v>
      </c>
      <c r="AS5388">
        <v>0.10074</v>
      </c>
      <c r="AT5388">
        <v>8.3220000000000002E-2</v>
      </c>
      <c r="AU5388" t="s">
        <v>65</v>
      </c>
      <c r="AV5388">
        <v>0.35603000000000001</v>
      </c>
      <c r="AW5388" t="s">
        <v>65</v>
      </c>
      <c r="AX5388" t="s">
        <v>65</v>
      </c>
      <c r="AY5388">
        <v>2.632E-2</v>
      </c>
      <c r="AZ5388">
        <v>2.7799999999999999E-3</v>
      </c>
      <c r="BA5388">
        <v>2.2699999999999999E-3</v>
      </c>
      <c r="BB5388" t="s">
        <v>65</v>
      </c>
      <c r="BC5388" t="s">
        <v>65</v>
      </c>
      <c r="BD5388" t="s">
        <v>65</v>
      </c>
      <c r="BE5388">
        <v>1.112E-2</v>
      </c>
      <c r="BF5388" t="s">
        <v>1640</v>
      </c>
    </row>
    <row r="5389" spans="1:58" hidden="1" x14ac:dyDescent="0.25">
      <c r="A5389">
        <v>19</v>
      </c>
      <c r="B5389">
        <v>52888069</v>
      </c>
      <c r="C5389" t="s">
        <v>3781</v>
      </c>
      <c r="D5389" t="s">
        <v>58</v>
      </c>
      <c r="E5389" t="s">
        <v>10285</v>
      </c>
      <c r="F5389" t="s">
        <v>59</v>
      </c>
      <c r="G5389" t="s">
        <v>60</v>
      </c>
      <c r="T5389" s="35"/>
      <c r="W5389" s="23"/>
      <c r="X5389" t="s">
        <v>3782</v>
      </c>
      <c r="Y5389" t="s">
        <v>72</v>
      </c>
      <c r="Z5389" t="s">
        <v>3783</v>
      </c>
      <c r="AA5389">
        <v>627.26</v>
      </c>
      <c r="AB5389" t="s">
        <v>63</v>
      </c>
      <c r="AC5389" t="s">
        <v>55</v>
      </c>
      <c r="AF5389" t="s">
        <v>55</v>
      </c>
      <c r="AG5389">
        <v>0</v>
      </c>
      <c r="AH5389">
        <v>0</v>
      </c>
      <c r="AI5389">
        <v>0</v>
      </c>
      <c r="AJ5389" t="s">
        <v>55</v>
      </c>
      <c r="AK5389" t="s">
        <v>55</v>
      </c>
      <c r="AL5389">
        <v>0.100208265773128</v>
      </c>
      <c r="AM5389" s="1">
        <v>3.8789007289859399E-9</v>
      </c>
      <c r="AN5389">
        <v>0.11437136000000001</v>
      </c>
      <c r="AO5389">
        <v>0</v>
      </c>
      <c r="AP5389">
        <v>36</v>
      </c>
      <c r="AQ5389">
        <v>2</v>
      </c>
      <c r="AR5389">
        <v>0.95</v>
      </c>
      <c r="AS5389">
        <v>4.45E-3</v>
      </c>
      <c r="AT5389">
        <v>5.0899999999999999E-3</v>
      </c>
      <c r="AU5389" t="s">
        <v>65</v>
      </c>
      <c r="AV5389" t="s">
        <v>65</v>
      </c>
      <c r="AW5389" t="s">
        <v>65</v>
      </c>
      <c r="AX5389" t="s">
        <v>65</v>
      </c>
      <c r="AY5389">
        <v>5.2630000000000003E-2</v>
      </c>
      <c r="AZ5389">
        <v>2.5799999999999998E-3</v>
      </c>
      <c r="BA5389">
        <v>2.7599999999999999E-3</v>
      </c>
      <c r="BB5389" t="s">
        <v>65</v>
      </c>
      <c r="BC5389" t="s">
        <v>65</v>
      </c>
      <c r="BD5389" t="s">
        <v>65</v>
      </c>
      <c r="BE5389" t="s">
        <v>65</v>
      </c>
      <c r="BF5389" t="s">
        <v>3495</v>
      </c>
    </row>
    <row r="5390" spans="1:58" hidden="1" x14ac:dyDescent="0.25">
      <c r="A5390">
        <v>19</v>
      </c>
      <c r="B5390">
        <v>22939026</v>
      </c>
      <c r="C5390" t="s">
        <v>6629</v>
      </c>
      <c r="D5390" t="s">
        <v>58</v>
      </c>
      <c r="E5390" t="s">
        <v>6034</v>
      </c>
      <c r="F5390" t="s">
        <v>47</v>
      </c>
      <c r="G5390" t="s">
        <v>60</v>
      </c>
      <c r="H5390" t="s">
        <v>103</v>
      </c>
      <c r="T5390" s="35"/>
      <c r="W5390" s="23"/>
      <c r="X5390" t="s">
        <v>6630</v>
      </c>
      <c r="Y5390" t="s">
        <v>1005</v>
      </c>
      <c r="Z5390" t="s">
        <v>52</v>
      </c>
      <c r="AA5390">
        <v>529.24</v>
      </c>
      <c r="AB5390" t="s">
        <v>63</v>
      </c>
      <c r="AC5390" t="s">
        <v>55</v>
      </c>
      <c r="AF5390" t="s">
        <v>55</v>
      </c>
      <c r="AG5390">
        <v>0</v>
      </c>
      <c r="AH5390">
        <v>0</v>
      </c>
      <c r="AI5390">
        <v>1</v>
      </c>
      <c r="AJ5390" t="s">
        <v>55</v>
      </c>
      <c r="AK5390" t="s">
        <v>55</v>
      </c>
      <c r="AL5390">
        <v>0.16233715123801101</v>
      </c>
      <c r="AM5390" s="1">
        <v>3.0373991853055099E-9</v>
      </c>
      <c r="AN5390">
        <v>0.12813871600000001</v>
      </c>
      <c r="AO5390">
        <v>0</v>
      </c>
      <c r="AP5390">
        <v>39</v>
      </c>
      <c r="AQ5390">
        <v>1</v>
      </c>
      <c r="AR5390">
        <v>1</v>
      </c>
      <c r="AS5390" s="35">
        <v>1.268E-2</v>
      </c>
      <c r="AT5390">
        <v>8.6899999999999998E-3</v>
      </c>
      <c r="AU5390" t="s">
        <v>65</v>
      </c>
      <c r="AV5390">
        <v>0.61738999999999999</v>
      </c>
      <c r="AW5390" t="s">
        <v>65</v>
      </c>
      <c r="AX5390">
        <v>1.4630000000000001E-2</v>
      </c>
      <c r="AY5390">
        <v>2.5000000000000001E-2</v>
      </c>
      <c r="AZ5390">
        <v>3.1E-4</v>
      </c>
      <c r="BA5390">
        <v>2.0000000000000001E-4</v>
      </c>
      <c r="BB5390" t="s">
        <v>65</v>
      </c>
      <c r="BC5390">
        <v>2.5000000000000001E-4</v>
      </c>
      <c r="BD5390" t="s">
        <v>65</v>
      </c>
      <c r="BE5390">
        <v>2.3470000000000001E-2</v>
      </c>
      <c r="BF5390" t="s">
        <v>2962</v>
      </c>
    </row>
    <row r="5391" spans="1:58" hidden="1" x14ac:dyDescent="0.25">
      <c r="A5391">
        <v>20</v>
      </c>
      <c r="B5391">
        <v>47865084</v>
      </c>
      <c r="C5391" t="s">
        <v>14571</v>
      </c>
      <c r="D5391" t="s">
        <v>58</v>
      </c>
      <c r="E5391" t="s">
        <v>13822</v>
      </c>
      <c r="F5391" t="s">
        <v>47</v>
      </c>
      <c r="G5391" t="s">
        <v>48</v>
      </c>
      <c r="H5391" t="s">
        <v>76</v>
      </c>
      <c r="T5391" s="35"/>
      <c r="W5391" s="23"/>
      <c r="X5391" t="s">
        <v>14572</v>
      </c>
      <c r="Y5391" t="s">
        <v>78</v>
      </c>
      <c r="Z5391" t="s">
        <v>72</v>
      </c>
      <c r="AA5391">
        <v>578.07000000000005</v>
      </c>
      <c r="AB5391" t="s">
        <v>53</v>
      </c>
      <c r="AC5391" t="s">
        <v>14573</v>
      </c>
      <c r="AD5391" t="s">
        <v>64</v>
      </c>
      <c r="AE5391" t="s">
        <v>64</v>
      </c>
      <c r="AF5391" t="s">
        <v>55</v>
      </c>
      <c r="AG5391">
        <v>0.372</v>
      </c>
      <c r="AH5391">
        <v>4.6230000000000002</v>
      </c>
      <c r="AI5391">
        <v>1</v>
      </c>
      <c r="AJ5391">
        <v>73.47</v>
      </c>
      <c r="AK5391">
        <v>98</v>
      </c>
      <c r="AL5391" s="1">
        <v>1.8900759276089002E-5</v>
      </c>
      <c r="AM5391">
        <v>0.99998109924072398</v>
      </c>
      <c r="AN5391">
        <v>0.98330847899999996</v>
      </c>
      <c r="AO5391">
        <v>0.50962444500000004</v>
      </c>
      <c r="AP5391">
        <v>39</v>
      </c>
      <c r="AQ5391">
        <v>1</v>
      </c>
      <c r="AR5391">
        <v>1</v>
      </c>
      <c r="AS5391">
        <v>1.32E-3</v>
      </c>
      <c r="AT5391">
        <v>1.8E-3</v>
      </c>
      <c r="AU5391" t="s">
        <v>65</v>
      </c>
      <c r="AV5391" t="s">
        <v>65</v>
      </c>
      <c r="AW5391" t="s">
        <v>65</v>
      </c>
      <c r="AX5391" t="s">
        <v>65</v>
      </c>
      <c r="AY5391">
        <v>2.5000000000000001E-2</v>
      </c>
      <c r="AZ5391" s="1">
        <v>2.4700000000000001E-5</v>
      </c>
      <c r="BA5391" s="1">
        <v>3.0000000000000001E-5</v>
      </c>
      <c r="BB5391" t="s">
        <v>65</v>
      </c>
      <c r="BC5391" t="s">
        <v>65</v>
      </c>
      <c r="BD5391" t="s">
        <v>65</v>
      </c>
      <c r="BE5391" t="s">
        <v>65</v>
      </c>
      <c r="BF5391" t="s">
        <v>13824</v>
      </c>
    </row>
    <row r="5392" spans="1:58" hidden="1" x14ac:dyDescent="0.25">
      <c r="A5392">
        <v>22</v>
      </c>
      <c r="B5392">
        <v>29279637</v>
      </c>
      <c r="C5392" t="s">
        <v>2485</v>
      </c>
      <c r="D5392" t="s">
        <v>58</v>
      </c>
      <c r="E5392" t="s">
        <v>1764</v>
      </c>
      <c r="F5392" t="s">
        <v>97</v>
      </c>
      <c r="G5392" t="s">
        <v>98</v>
      </c>
      <c r="H5392" t="s">
        <v>49</v>
      </c>
      <c r="T5392" s="35"/>
      <c r="W5392" s="23"/>
      <c r="X5392" t="s">
        <v>2486</v>
      </c>
      <c r="Y5392" t="s">
        <v>72</v>
      </c>
      <c r="Z5392" t="s">
        <v>78</v>
      </c>
      <c r="AA5392">
        <v>294.24</v>
      </c>
      <c r="AB5392" t="s">
        <v>150</v>
      </c>
      <c r="AC5392" t="s">
        <v>55</v>
      </c>
      <c r="AF5392" t="s">
        <v>55</v>
      </c>
      <c r="AG5392">
        <v>0</v>
      </c>
      <c r="AH5392">
        <v>0</v>
      </c>
      <c r="AI5392">
        <v>1</v>
      </c>
      <c r="AJ5392" t="s">
        <v>55</v>
      </c>
      <c r="AK5392" t="s">
        <v>55</v>
      </c>
      <c r="AL5392">
        <v>4.2877397953622297E-3</v>
      </c>
      <c r="AM5392">
        <v>0.99571218561261599</v>
      </c>
      <c r="AN5392">
        <v>0.76441859999999995</v>
      </c>
      <c r="AO5392">
        <v>0.50852959399999997</v>
      </c>
      <c r="AP5392">
        <v>31</v>
      </c>
      <c r="AQ5392">
        <v>1</v>
      </c>
      <c r="AR5392">
        <v>0.8</v>
      </c>
      <c r="AS5392" t="s">
        <v>65</v>
      </c>
      <c r="AT5392" t="s">
        <v>65</v>
      </c>
      <c r="AU5392" t="s">
        <v>65</v>
      </c>
      <c r="AV5392" t="s">
        <v>65</v>
      </c>
      <c r="AW5392" t="s">
        <v>65</v>
      </c>
      <c r="AX5392" t="s">
        <v>65</v>
      </c>
      <c r="AY5392">
        <v>3.125E-2</v>
      </c>
      <c r="AZ5392" t="s">
        <v>65</v>
      </c>
      <c r="BA5392" t="s">
        <v>65</v>
      </c>
      <c r="BB5392" t="s">
        <v>65</v>
      </c>
      <c r="BC5392" t="s">
        <v>65</v>
      </c>
      <c r="BD5392" t="s">
        <v>65</v>
      </c>
      <c r="BE5392" t="s">
        <v>65</v>
      </c>
      <c r="BF5392" t="s">
        <v>1766</v>
      </c>
    </row>
    <row r="5393" spans="1:58" hidden="1" x14ac:dyDescent="0.25">
      <c r="A5393">
        <v>17</v>
      </c>
      <c r="B5393">
        <v>38033088</v>
      </c>
      <c r="C5393" t="s">
        <v>3216</v>
      </c>
      <c r="D5393" t="s">
        <v>58</v>
      </c>
      <c r="E5393" t="s">
        <v>2537</v>
      </c>
      <c r="F5393" t="s">
        <v>97</v>
      </c>
      <c r="G5393" t="s">
        <v>98</v>
      </c>
      <c r="H5393" t="s">
        <v>49</v>
      </c>
      <c r="T5393" s="35"/>
      <c r="W5393" s="23"/>
      <c r="X5393" t="s">
        <v>3217</v>
      </c>
      <c r="Y5393" t="s">
        <v>52</v>
      </c>
      <c r="Z5393" t="s">
        <v>51</v>
      </c>
      <c r="AA5393">
        <v>830.07</v>
      </c>
      <c r="AB5393" t="s">
        <v>100</v>
      </c>
      <c r="AC5393" t="s">
        <v>55</v>
      </c>
      <c r="AF5393" t="s">
        <v>55</v>
      </c>
      <c r="AG5393">
        <v>0</v>
      </c>
      <c r="AH5393">
        <v>0</v>
      </c>
      <c r="AI5393">
        <v>0.97899999999999998</v>
      </c>
      <c r="AJ5393" t="s">
        <v>55</v>
      </c>
      <c r="AK5393" t="s">
        <v>55</v>
      </c>
      <c r="AL5393">
        <v>0.94526097508748796</v>
      </c>
      <c r="AM5393">
        <v>9.8659399289893995E-4</v>
      </c>
      <c r="AN5393">
        <v>0.187051141</v>
      </c>
      <c r="AO5393">
        <v>0</v>
      </c>
      <c r="AP5393">
        <v>39</v>
      </c>
      <c r="AQ5393">
        <v>1</v>
      </c>
      <c r="AR5393">
        <v>1</v>
      </c>
      <c r="AS5393">
        <v>3.3E-4</v>
      </c>
      <c r="AT5393" t="s">
        <v>65</v>
      </c>
      <c r="AU5393" t="s">
        <v>65</v>
      </c>
      <c r="AV5393" t="s">
        <v>65</v>
      </c>
      <c r="AW5393">
        <v>1.0500000000000001E-2</v>
      </c>
      <c r="AX5393" t="s">
        <v>65</v>
      </c>
      <c r="AY5393">
        <v>2.5000000000000001E-2</v>
      </c>
      <c r="AZ5393">
        <v>0</v>
      </c>
      <c r="BA5393" t="s">
        <v>65</v>
      </c>
      <c r="BB5393">
        <v>1.2999999999999999E-4</v>
      </c>
      <c r="BC5393" t="s">
        <v>65</v>
      </c>
      <c r="BD5393" t="s">
        <v>65</v>
      </c>
      <c r="BE5393" t="s">
        <v>65</v>
      </c>
      <c r="BF5393" t="s">
        <v>2548</v>
      </c>
    </row>
    <row r="5394" spans="1:58" x14ac:dyDescent="0.25">
      <c r="A5394">
        <v>1</v>
      </c>
      <c r="B5394">
        <v>59249727</v>
      </c>
      <c r="C5394" t="s">
        <v>11724</v>
      </c>
      <c r="D5394" t="s">
        <v>58</v>
      </c>
      <c r="E5394" t="s">
        <v>12393</v>
      </c>
      <c r="F5394" t="s">
        <v>85</v>
      </c>
      <c r="G5394" t="s">
        <v>98</v>
      </c>
      <c r="H5394" t="s">
        <v>49</v>
      </c>
      <c r="I5394" t="s">
        <v>14625</v>
      </c>
      <c r="T5394" s="35"/>
      <c r="W5394" s="23"/>
      <c r="X5394" t="s">
        <v>11725</v>
      </c>
      <c r="Y5394" t="s">
        <v>51</v>
      </c>
      <c r="Z5394" t="s">
        <v>52</v>
      </c>
      <c r="AA5394">
        <v>1387.79</v>
      </c>
      <c r="AB5394" t="s">
        <v>150</v>
      </c>
      <c r="AC5394" t="s">
        <v>55</v>
      </c>
      <c r="AF5394" t="s">
        <v>55</v>
      </c>
      <c r="AG5394">
        <v>0</v>
      </c>
      <c r="AH5394">
        <v>5.2690000000000001</v>
      </c>
      <c r="AI5394">
        <v>1</v>
      </c>
      <c r="AJ5394" t="s">
        <v>55</v>
      </c>
      <c r="AK5394" t="s">
        <v>55</v>
      </c>
      <c r="AL5394" s="35">
        <v>0.51315901881126003</v>
      </c>
      <c r="AM5394">
        <v>0.46085190120741998</v>
      </c>
      <c r="AN5394">
        <v>1</v>
      </c>
      <c r="AO5394">
        <v>0.58930738599999999</v>
      </c>
      <c r="AP5394">
        <v>38</v>
      </c>
      <c r="AQ5394">
        <v>2</v>
      </c>
      <c r="AR5394">
        <v>1</v>
      </c>
      <c r="AS5394" t="s">
        <v>65</v>
      </c>
      <c r="AT5394" t="s">
        <v>65</v>
      </c>
      <c r="AU5394" t="s">
        <v>65</v>
      </c>
      <c r="AV5394" t="s">
        <v>65</v>
      </c>
      <c r="AW5394" t="s">
        <v>65</v>
      </c>
      <c r="AX5394" t="s">
        <v>65</v>
      </c>
      <c r="AY5394">
        <v>0.05</v>
      </c>
      <c r="AZ5394" t="s">
        <v>65</v>
      </c>
      <c r="BA5394" t="s">
        <v>65</v>
      </c>
      <c r="BB5394" t="s">
        <v>65</v>
      </c>
      <c r="BC5394" t="s">
        <v>65</v>
      </c>
      <c r="BD5394" t="s">
        <v>65</v>
      </c>
      <c r="BE5394" t="s">
        <v>65</v>
      </c>
      <c r="BF5394" t="s">
        <v>11726</v>
      </c>
    </row>
    <row r="5395" spans="1:58" hidden="1" x14ac:dyDescent="0.25">
      <c r="A5395">
        <v>16</v>
      </c>
      <c r="B5395">
        <v>3139186</v>
      </c>
      <c r="C5395" t="s">
        <v>8069</v>
      </c>
      <c r="D5395" t="s">
        <v>58</v>
      </c>
      <c r="E5395" t="s">
        <v>7516</v>
      </c>
      <c r="F5395" t="s">
        <v>97</v>
      </c>
      <c r="G5395" t="s">
        <v>48</v>
      </c>
      <c r="H5395" t="s">
        <v>49</v>
      </c>
      <c r="T5395" s="35"/>
      <c r="W5395" s="23"/>
      <c r="X5395" t="s">
        <v>8070</v>
      </c>
      <c r="Y5395" t="s">
        <v>51</v>
      </c>
      <c r="Z5395" t="s">
        <v>52</v>
      </c>
      <c r="AA5395">
        <v>548.07000000000005</v>
      </c>
      <c r="AB5395" t="s">
        <v>53</v>
      </c>
      <c r="AC5395" t="s">
        <v>8071</v>
      </c>
      <c r="AF5395" t="s">
        <v>55</v>
      </c>
      <c r="AG5395">
        <v>0.20699999999999999</v>
      </c>
      <c r="AH5395">
        <v>0</v>
      </c>
      <c r="AI5395">
        <v>0</v>
      </c>
      <c r="AJ5395">
        <v>94.62</v>
      </c>
      <c r="AK5395">
        <v>93</v>
      </c>
      <c r="AL5395" s="35">
        <v>0.97293044693543396</v>
      </c>
      <c r="AM5395">
        <v>6.06606191767312E-3</v>
      </c>
      <c r="AN5395">
        <v>0.31971129199999998</v>
      </c>
      <c r="AO5395">
        <v>0</v>
      </c>
      <c r="AP5395">
        <v>39</v>
      </c>
      <c r="AQ5395">
        <v>1</v>
      </c>
      <c r="AR5395">
        <v>1</v>
      </c>
      <c r="AS5395">
        <v>6.7000000000000002E-4</v>
      </c>
      <c r="AT5395">
        <v>1.9400000000000001E-3</v>
      </c>
      <c r="AU5395" t="s">
        <v>65</v>
      </c>
      <c r="AV5395" t="s">
        <v>65</v>
      </c>
      <c r="AW5395" t="s">
        <v>65</v>
      </c>
      <c r="AX5395" t="s">
        <v>65</v>
      </c>
      <c r="AY5395">
        <v>2.5000000000000001E-2</v>
      </c>
      <c r="AZ5395" s="1">
        <v>8.3499999999999997E-6</v>
      </c>
      <c r="BA5395" s="1">
        <v>2.4300000000000001E-5</v>
      </c>
      <c r="BB5395" t="s">
        <v>65</v>
      </c>
      <c r="BC5395" t="s">
        <v>65</v>
      </c>
      <c r="BD5395" t="s">
        <v>65</v>
      </c>
      <c r="BE5395" t="s">
        <v>65</v>
      </c>
      <c r="BF5395" t="s">
        <v>7519</v>
      </c>
    </row>
    <row r="5396" spans="1:58" hidden="1" x14ac:dyDescent="0.25">
      <c r="A5396">
        <v>7</v>
      </c>
      <c r="B5396">
        <v>99661837</v>
      </c>
      <c r="C5396" t="s">
        <v>8497</v>
      </c>
      <c r="D5396" t="s">
        <v>58</v>
      </c>
      <c r="E5396" t="s">
        <v>8238</v>
      </c>
      <c r="F5396" t="s">
        <v>85</v>
      </c>
      <c r="G5396" t="s">
        <v>48</v>
      </c>
      <c r="H5396" t="s">
        <v>49</v>
      </c>
      <c r="T5396" s="35"/>
      <c r="W5396" s="23"/>
      <c r="X5396" t="s">
        <v>8498</v>
      </c>
      <c r="Y5396" t="s">
        <v>51</v>
      </c>
      <c r="Z5396" t="s">
        <v>52</v>
      </c>
      <c r="AA5396">
        <v>537.07000000000005</v>
      </c>
      <c r="AB5396" t="s">
        <v>53</v>
      </c>
      <c r="AC5396" t="s">
        <v>8499</v>
      </c>
      <c r="AD5396" t="s">
        <v>100</v>
      </c>
      <c r="AE5396" t="s">
        <v>100</v>
      </c>
      <c r="AF5396" t="s">
        <v>55</v>
      </c>
      <c r="AG5396">
        <v>0.89500000000000002</v>
      </c>
      <c r="AH5396">
        <v>0</v>
      </c>
      <c r="AI5396">
        <v>0</v>
      </c>
      <c r="AJ5396">
        <v>98.91</v>
      </c>
      <c r="AK5396">
        <v>92</v>
      </c>
      <c r="AL5396">
        <v>1.5776255859299301E-2</v>
      </c>
      <c r="AM5396" s="1">
        <v>1.7097390990282199E-11</v>
      </c>
      <c r="AN5396">
        <v>0.46025187499999998</v>
      </c>
      <c r="AO5396">
        <v>0.543612812</v>
      </c>
      <c r="AP5396">
        <v>39</v>
      </c>
      <c r="AQ5396">
        <v>1</v>
      </c>
      <c r="AR5396">
        <v>1</v>
      </c>
      <c r="AS5396">
        <v>3.3E-4</v>
      </c>
      <c r="AT5396" t="s">
        <v>65</v>
      </c>
      <c r="AU5396" t="s">
        <v>65</v>
      </c>
      <c r="AV5396" t="s">
        <v>65</v>
      </c>
      <c r="AW5396" t="s">
        <v>65</v>
      </c>
      <c r="AX5396" t="s">
        <v>65</v>
      </c>
      <c r="AY5396">
        <v>2.5000000000000001E-2</v>
      </c>
      <c r="AZ5396">
        <v>0</v>
      </c>
      <c r="BA5396" t="s">
        <v>65</v>
      </c>
      <c r="BB5396" t="s">
        <v>65</v>
      </c>
      <c r="BC5396" t="s">
        <v>65</v>
      </c>
      <c r="BD5396" t="s">
        <v>65</v>
      </c>
      <c r="BE5396" t="s">
        <v>65</v>
      </c>
      <c r="BF5396" t="s">
        <v>8241</v>
      </c>
    </row>
    <row r="5397" spans="1:58" hidden="1" x14ac:dyDescent="0.25">
      <c r="A5397">
        <v>15</v>
      </c>
      <c r="B5397">
        <v>43653615</v>
      </c>
      <c r="C5397" t="s">
        <v>10792</v>
      </c>
      <c r="D5397" t="s">
        <v>10793</v>
      </c>
      <c r="E5397" t="s">
        <v>10285</v>
      </c>
      <c r="F5397" t="s">
        <v>47</v>
      </c>
      <c r="G5397" t="s">
        <v>48</v>
      </c>
      <c r="H5397" t="s">
        <v>76</v>
      </c>
      <c r="T5397" s="35"/>
      <c r="W5397" s="23"/>
      <c r="X5397" t="s">
        <v>10794</v>
      </c>
      <c r="Y5397" t="s">
        <v>72</v>
      </c>
      <c r="Z5397" t="s">
        <v>78</v>
      </c>
      <c r="AA5397">
        <v>633.07000000000005</v>
      </c>
      <c r="AB5397" t="s">
        <v>53</v>
      </c>
      <c r="AC5397" t="s">
        <v>10795</v>
      </c>
      <c r="AD5397" t="s">
        <v>100</v>
      </c>
      <c r="AE5397" t="s">
        <v>100</v>
      </c>
      <c r="AF5397" t="s">
        <v>55</v>
      </c>
      <c r="AG5397">
        <v>1</v>
      </c>
      <c r="AH5397">
        <v>9.0449999999999999</v>
      </c>
      <c r="AI5397">
        <v>1</v>
      </c>
      <c r="AJ5397">
        <v>100</v>
      </c>
      <c r="AK5397">
        <v>97</v>
      </c>
      <c r="AL5397">
        <v>0.90173962495789595</v>
      </c>
      <c r="AM5397" s="1">
        <v>2.2937925684304902E-6</v>
      </c>
      <c r="AN5397">
        <v>2.5103288000000001E-2</v>
      </c>
      <c r="AO5397">
        <v>0.55442228400000004</v>
      </c>
      <c r="AP5397">
        <v>39</v>
      </c>
      <c r="AQ5397">
        <v>1</v>
      </c>
      <c r="AR5397">
        <v>1</v>
      </c>
      <c r="AS5397">
        <v>3.29E-3</v>
      </c>
      <c r="AT5397">
        <v>5.3800000000000002E-3</v>
      </c>
      <c r="AU5397">
        <v>1.5789999999999998E-2</v>
      </c>
      <c r="AV5397" t="s">
        <v>65</v>
      </c>
      <c r="AW5397" t="s">
        <v>65</v>
      </c>
      <c r="AX5397">
        <v>9.2399999999999999E-3</v>
      </c>
      <c r="AY5397">
        <v>2.5000000000000001E-2</v>
      </c>
      <c r="AZ5397" s="1">
        <v>7.4099999999999999E-5</v>
      </c>
      <c r="BA5397">
        <v>1.2E-4</v>
      </c>
      <c r="BB5397" t="s">
        <v>65</v>
      </c>
      <c r="BC5397">
        <v>1.2E-4</v>
      </c>
      <c r="BD5397">
        <v>2.0000000000000001E-4</v>
      </c>
      <c r="BE5397" t="s">
        <v>65</v>
      </c>
      <c r="BF5397" t="s">
        <v>10287</v>
      </c>
    </row>
    <row r="5398" spans="1:58" hidden="1" x14ac:dyDescent="0.25">
      <c r="A5398">
        <v>19</v>
      </c>
      <c r="B5398">
        <v>13915967</v>
      </c>
      <c r="C5398" t="s">
        <v>6611</v>
      </c>
      <c r="D5398" t="s">
        <v>6612</v>
      </c>
      <c r="E5398" t="s">
        <v>6034</v>
      </c>
      <c r="F5398" t="s">
        <v>47</v>
      </c>
      <c r="G5398" t="s">
        <v>98</v>
      </c>
      <c r="H5398" t="s">
        <v>76</v>
      </c>
      <c r="T5398" s="35"/>
      <c r="W5398" s="23"/>
      <c r="X5398" t="s">
        <v>6613</v>
      </c>
      <c r="Y5398" t="s">
        <v>78</v>
      </c>
      <c r="Z5398" t="s">
        <v>72</v>
      </c>
      <c r="AA5398">
        <v>535.07000000000005</v>
      </c>
      <c r="AB5398" t="s">
        <v>175</v>
      </c>
      <c r="AC5398" t="s">
        <v>55</v>
      </c>
      <c r="AD5398" t="s">
        <v>64</v>
      </c>
      <c r="AE5398" t="s">
        <v>64</v>
      </c>
      <c r="AF5398" t="s">
        <v>55</v>
      </c>
      <c r="AG5398">
        <v>0</v>
      </c>
      <c r="AH5398">
        <v>5.3920000000000003</v>
      </c>
      <c r="AI5398">
        <v>1</v>
      </c>
      <c r="AJ5398" t="s">
        <v>55</v>
      </c>
      <c r="AK5398" t="s">
        <v>55</v>
      </c>
      <c r="AL5398">
        <v>0.83407179900252204</v>
      </c>
      <c r="AM5398" s="35">
        <v>0.16580330413814401</v>
      </c>
      <c r="AN5398">
        <v>0.83985536000000005</v>
      </c>
      <c r="AO5398">
        <v>0.59304442199999996</v>
      </c>
      <c r="AP5398">
        <v>39</v>
      </c>
      <c r="AQ5398">
        <v>1</v>
      </c>
      <c r="AR5398">
        <v>1</v>
      </c>
      <c r="AS5398">
        <v>5.8630000000000002E-2</v>
      </c>
      <c r="AT5398">
        <v>9.2060000000000003E-2</v>
      </c>
      <c r="AU5398">
        <v>3.9010000000000003E-2</v>
      </c>
      <c r="AV5398">
        <v>1</v>
      </c>
      <c r="AW5398">
        <v>0.13755000000000001</v>
      </c>
      <c r="AX5398">
        <v>0.13022</v>
      </c>
      <c r="AY5398">
        <v>2.5000000000000001E-2</v>
      </c>
      <c r="AZ5398">
        <v>1.5E-3</v>
      </c>
      <c r="BA5398" s="35">
        <v>2.3999999999999998E-3</v>
      </c>
      <c r="BB5398">
        <v>3.5699999999999998E-3</v>
      </c>
      <c r="BC5398">
        <v>3.3700000000000002E-3</v>
      </c>
      <c r="BD5398">
        <v>8.0000000000000004E-4</v>
      </c>
      <c r="BE5398">
        <v>2.128E-2</v>
      </c>
      <c r="BF5398" t="s">
        <v>2962</v>
      </c>
    </row>
    <row r="5399" spans="1:58" hidden="1" x14ac:dyDescent="0.25">
      <c r="A5399">
        <v>1</v>
      </c>
      <c r="B5399">
        <v>45524311</v>
      </c>
      <c r="C5399" t="s">
        <v>11028</v>
      </c>
      <c r="D5399" t="s">
        <v>11029</v>
      </c>
      <c r="E5399" t="s">
        <v>11009</v>
      </c>
      <c r="F5399" t="s">
        <v>47</v>
      </c>
      <c r="G5399" t="s">
        <v>48</v>
      </c>
      <c r="H5399" t="s">
        <v>49</v>
      </c>
      <c r="T5399" s="35"/>
      <c r="W5399" s="23"/>
      <c r="X5399" t="s">
        <v>11030</v>
      </c>
      <c r="Y5399" t="s">
        <v>51</v>
      </c>
      <c r="Z5399" t="s">
        <v>52</v>
      </c>
      <c r="AA5399">
        <v>650.07000000000005</v>
      </c>
      <c r="AB5399" t="s">
        <v>53</v>
      </c>
      <c r="AC5399" t="s">
        <v>6928</v>
      </c>
      <c r="AF5399" t="s">
        <v>55</v>
      </c>
      <c r="AG5399">
        <v>0.98599999999999999</v>
      </c>
      <c r="AH5399">
        <v>7.4450000000000003</v>
      </c>
      <c r="AI5399">
        <v>1</v>
      </c>
      <c r="AJ5399">
        <v>100</v>
      </c>
      <c r="AK5399">
        <v>98</v>
      </c>
      <c r="AL5399">
        <v>0.88312050666821396</v>
      </c>
      <c r="AM5399" s="35">
        <v>0.116879095769383</v>
      </c>
      <c r="AN5399">
        <v>0.131417697</v>
      </c>
      <c r="AO5399">
        <v>0.56280004500000003</v>
      </c>
      <c r="AP5399">
        <v>39</v>
      </c>
      <c r="AQ5399">
        <v>1</v>
      </c>
      <c r="AR5399">
        <v>1</v>
      </c>
      <c r="AS5399">
        <v>9.5329999999999998E-2</v>
      </c>
      <c r="AT5399">
        <v>6.8900000000000003E-2</v>
      </c>
      <c r="AU5399">
        <v>0.10553</v>
      </c>
      <c r="AV5399">
        <v>5.8950000000000002E-2</v>
      </c>
      <c r="AW5399">
        <v>7.1260000000000004E-2</v>
      </c>
      <c r="AX5399">
        <v>7.6420000000000002E-2</v>
      </c>
      <c r="AY5399">
        <v>2.5000000000000001E-2</v>
      </c>
      <c r="AZ5399">
        <v>2.49E-3</v>
      </c>
      <c r="BA5399">
        <v>1.7700000000000001E-3</v>
      </c>
      <c r="BB5399">
        <v>1.72E-3</v>
      </c>
      <c r="BC5399">
        <v>1.8699999999999999E-3</v>
      </c>
      <c r="BD5399">
        <v>2.5999999999999999E-3</v>
      </c>
      <c r="BE5399">
        <v>1.0200000000000001E-3</v>
      </c>
      <c r="BF5399" t="s">
        <v>1560</v>
      </c>
    </row>
    <row r="5400" spans="1:58" hidden="1" x14ac:dyDescent="0.25">
      <c r="A5400">
        <v>17</v>
      </c>
      <c r="B5400">
        <v>3978425</v>
      </c>
      <c r="C5400" t="s">
        <v>2358</v>
      </c>
      <c r="D5400" t="s">
        <v>58</v>
      </c>
      <c r="E5400" t="s">
        <v>1764</v>
      </c>
      <c r="F5400" t="s">
        <v>47</v>
      </c>
      <c r="G5400" t="s">
        <v>48</v>
      </c>
      <c r="H5400" t="s">
        <v>76</v>
      </c>
      <c r="T5400" s="35"/>
      <c r="W5400" s="23"/>
      <c r="X5400" t="s">
        <v>2359</v>
      </c>
      <c r="Y5400" t="s">
        <v>52</v>
      </c>
      <c r="Z5400" t="s">
        <v>51</v>
      </c>
      <c r="AA5400">
        <v>771.07</v>
      </c>
      <c r="AB5400" t="s">
        <v>53</v>
      </c>
      <c r="AC5400" t="s">
        <v>2360</v>
      </c>
      <c r="AF5400" t="s">
        <v>55</v>
      </c>
      <c r="AG5400">
        <v>1</v>
      </c>
      <c r="AH5400">
        <v>5.7560000000000002</v>
      </c>
      <c r="AI5400">
        <v>1</v>
      </c>
      <c r="AJ5400">
        <v>98.96</v>
      </c>
      <c r="AK5400">
        <v>96</v>
      </c>
      <c r="AL5400" s="1">
        <v>7.6909352426077598E-5</v>
      </c>
      <c r="AM5400" s="35">
        <v>0.99992309064757401</v>
      </c>
      <c r="AN5400">
        <v>0.70767422199999996</v>
      </c>
      <c r="AO5400">
        <v>0.54856032700000001</v>
      </c>
      <c r="AP5400">
        <v>39</v>
      </c>
      <c r="AQ5400">
        <v>1</v>
      </c>
      <c r="AR5400">
        <v>1</v>
      </c>
      <c r="AS5400">
        <v>9.8999999999999999E-4</v>
      </c>
      <c r="AT5400">
        <v>5.9999999999999995E-4</v>
      </c>
      <c r="AU5400" t="s">
        <v>65</v>
      </c>
      <c r="AV5400" t="s">
        <v>65</v>
      </c>
      <c r="AW5400" t="s">
        <v>65</v>
      </c>
      <c r="AX5400" t="s">
        <v>65</v>
      </c>
      <c r="AY5400">
        <v>2.5000000000000001E-2</v>
      </c>
      <c r="AZ5400" s="1">
        <v>1.6500000000000001E-5</v>
      </c>
      <c r="BA5400">
        <v>0</v>
      </c>
      <c r="BB5400" t="s">
        <v>65</v>
      </c>
      <c r="BC5400" t="s">
        <v>65</v>
      </c>
      <c r="BD5400" t="s">
        <v>65</v>
      </c>
      <c r="BE5400" t="s">
        <v>65</v>
      </c>
      <c r="BF5400" t="s">
        <v>1766</v>
      </c>
    </row>
    <row r="5401" spans="1:58" hidden="1" x14ac:dyDescent="0.25">
      <c r="A5401">
        <v>17</v>
      </c>
      <c r="B5401">
        <v>4017609</v>
      </c>
      <c r="C5401" t="s">
        <v>10878</v>
      </c>
      <c r="D5401" t="s">
        <v>58</v>
      </c>
      <c r="E5401" t="s">
        <v>10285</v>
      </c>
      <c r="F5401" t="s">
        <v>85</v>
      </c>
      <c r="G5401" t="s">
        <v>48</v>
      </c>
      <c r="H5401" t="s">
        <v>49</v>
      </c>
      <c r="T5401" s="35"/>
      <c r="W5401" s="23"/>
      <c r="X5401" t="s">
        <v>2359</v>
      </c>
      <c r="Y5401" t="s">
        <v>72</v>
      </c>
      <c r="Z5401" t="s">
        <v>78</v>
      </c>
      <c r="AA5401">
        <v>622.07000000000005</v>
      </c>
      <c r="AB5401" t="s">
        <v>53</v>
      </c>
      <c r="AC5401" t="s">
        <v>10879</v>
      </c>
      <c r="AF5401" t="s">
        <v>55</v>
      </c>
      <c r="AG5401">
        <v>0</v>
      </c>
      <c r="AH5401">
        <v>6.4059999999999997</v>
      </c>
      <c r="AI5401">
        <v>1</v>
      </c>
      <c r="AJ5401">
        <v>98.98</v>
      </c>
      <c r="AK5401">
        <v>98</v>
      </c>
      <c r="AL5401" s="1">
        <v>7.6909352426077598E-5</v>
      </c>
      <c r="AM5401" s="35">
        <v>0.99992309064757401</v>
      </c>
      <c r="AN5401">
        <v>0.70767422199999996</v>
      </c>
      <c r="AO5401">
        <v>0.54856032700000001</v>
      </c>
      <c r="AP5401">
        <v>39</v>
      </c>
      <c r="AQ5401">
        <v>1</v>
      </c>
      <c r="AR5401">
        <v>1</v>
      </c>
      <c r="AS5401">
        <v>3.3E-4</v>
      </c>
      <c r="AT5401" t="s">
        <v>65</v>
      </c>
      <c r="AU5401" t="s">
        <v>65</v>
      </c>
      <c r="AV5401" t="s">
        <v>65</v>
      </c>
      <c r="AW5401" t="s">
        <v>65</v>
      </c>
      <c r="AX5401" t="s">
        <v>65</v>
      </c>
      <c r="AY5401">
        <v>2.5000000000000001E-2</v>
      </c>
      <c r="AZ5401">
        <v>0</v>
      </c>
      <c r="BA5401" t="s">
        <v>65</v>
      </c>
      <c r="BB5401" t="s">
        <v>65</v>
      </c>
      <c r="BC5401" t="s">
        <v>65</v>
      </c>
      <c r="BD5401" t="s">
        <v>65</v>
      </c>
      <c r="BE5401" t="s">
        <v>65</v>
      </c>
      <c r="BF5401" t="s">
        <v>10287</v>
      </c>
    </row>
    <row r="5402" spans="1:58" hidden="1" x14ac:dyDescent="0.25">
      <c r="A5402">
        <v>1</v>
      </c>
      <c r="B5402">
        <v>78031187</v>
      </c>
      <c r="C5402" t="s">
        <v>13879</v>
      </c>
      <c r="D5402" t="s">
        <v>58</v>
      </c>
      <c r="E5402" t="s">
        <v>13822</v>
      </c>
      <c r="F5402" t="s">
        <v>97</v>
      </c>
      <c r="G5402" t="s">
        <v>98</v>
      </c>
      <c r="H5402" t="s">
        <v>49</v>
      </c>
      <c r="T5402" s="35"/>
      <c r="W5402" s="23"/>
      <c r="X5402" t="s">
        <v>13880</v>
      </c>
      <c r="Y5402" t="s">
        <v>51</v>
      </c>
      <c r="Z5402" t="s">
        <v>52</v>
      </c>
      <c r="AA5402">
        <v>988.07</v>
      </c>
      <c r="AB5402" t="s">
        <v>100</v>
      </c>
      <c r="AC5402" t="s">
        <v>55</v>
      </c>
      <c r="AF5402" t="s">
        <v>55</v>
      </c>
      <c r="AG5402">
        <v>0</v>
      </c>
      <c r="AH5402">
        <v>0</v>
      </c>
      <c r="AI5402">
        <v>1</v>
      </c>
      <c r="AJ5402" t="s">
        <v>55</v>
      </c>
      <c r="AK5402" t="s">
        <v>55</v>
      </c>
      <c r="AL5402">
        <v>2.70360978954626E-4</v>
      </c>
      <c r="AM5402">
        <v>0.99972963900315603</v>
      </c>
      <c r="AN5402">
        <v>0.99999998400000001</v>
      </c>
      <c r="AO5402">
        <v>0.65098396000000003</v>
      </c>
      <c r="AP5402">
        <v>39</v>
      </c>
      <c r="AQ5402">
        <v>1</v>
      </c>
      <c r="AR5402">
        <v>1</v>
      </c>
      <c r="AS5402" t="s">
        <v>65</v>
      </c>
      <c r="AT5402" t="s">
        <v>65</v>
      </c>
      <c r="AU5402" t="s">
        <v>65</v>
      </c>
      <c r="AV5402" t="s">
        <v>65</v>
      </c>
      <c r="AW5402" t="s">
        <v>65</v>
      </c>
      <c r="AX5402" t="s">
        <v>65</v>
      </c>
      <c r="AY5402">
        <v>2.5000000000000001E-2</v>
      </c>
      <c r="AZ5402" t="s">
        <v>65</v>
      </c>
      <c r="BA5402" t="s">
        <v>65</v>
      </c>
      <c r="BB5402" t="s">
        <v>65</v>
      </c>
      <c r="BC5402" t="s">
        <v>65</v>
      </c>
      <c r="BD5402" t="s">
        <v>65</v>
      </c>
      <c r="BE5402" t="s">
        <v>65</v>
      </c>
      <c r="BF5402" t="s">
        <v>13824</v>
      </c>
    </row>
    <row r="5403" spans="1:58" x14ac:dyDescent="0.25">
      <c r="A5403">
        <v>10</v>
      </c>
      <c r="B5403">
        <v>99969478</v>
      </c>
      <c r="C5403" t="s">
        <v>14250</v>
      </c>
      <c r="D5403" t="s">
        <v>58</v>
      </c>
      <c r="E5403" t="s">
        <v>13822</v>
      </c>
      <c r="F5403" t="s">
        <v>85</v>
      </c>
      <c r="G5403" t="s">
        <v>60</v>
      </c>
      <c r="H5403" t="s">
        <v>76</v>
      </c>
      <c r="I5403" t="s">
        <v>14625</v>
      </c>
      <c r="T5403" s="35"/>
      <c r="W5403" s="23"/>
      <c r="X5403" t="s">
        <v>14251</v>
      </c>
      <c r="Y5403" t="s">
        <v>522</v>
      </c>
      <c r="Z5403" t="s">
        <v>51</v>
      </c>
      <c r="AA5403">
        <v>1464.02</v>
      </c>
      <c r="AB5403" t="s">
        <v>63</v>
      </c>
      <c r="AC5403" t="s">
        <v>55</v>
      </c>
      <c r="AD5403" t="s">
        <v>150</v>
      </c>
      <c r="AE5403" t="s">
        <v>64</v>
      </c>
      <c r="AF5403" t="s">
        <v>55</v>
      </c>
      <c r="AG5403">
        <v>0</v>
      </c>
      <c r="AH5403">
        <v>0</v>
      </c>
      <c r="AI5403">
        <v>1</v>
      </c>
      <c r="AJ5403" t="s">
        <v>55</v>
      </c>
      <c r="AK5403" t="s">
        <v>55</v>
      </c>
      <c r="AL5403">
        <v>0.93136117293690501</v>
      </c>
      <c r="AM5403" s="1">
        <v>2.88113627340706E-5</v>
      </c>
      <c r="AN5403">
        <v>0</v>
      </c>
      <c r="AO5403">
        <v>0</v>
      </c>
      <c r="AP5403">
        <v>39</v>
      </c>
      <c r="AQ5403">
        <v>1</v>
      </c>
      <c r="AR5403">
        <v>1</v>
      </c>
      <c r="AS5403">
        <v>6.6E-4</v>
      </c>
      <c r="AT5403">
        <v>1.1999999999999999E-3</v>
      </c>
      <c r="AU5403" t="s">
        <v>65</v>
      </c>
      <c r="AV5403" t="s">
        <v>65</v>
      </c>
      <c r="AW5403" t="s">
        <v>65</v>
      </c>
      <c r="AX5403" t="s">
        <v>65</v>
      </c>
      <c r="AY5403">
        <v>2.5000000000000001E-2</v>
      </c>
      <c r="AZ5403" s="1">
        <v>8.2400000000000007E-6</v>
      </c>
      <c r="BA5403" s="1">
        <v>1.5E-5</v>
      </c>
      <c r="BB5403" t="s">
        <v>65</v>
      </c>
      <c r="BC5403" t="s">
        <v>65</v>
      </c>
      <c r="BD5403" t="s">
        <v>65</v>
      </c>
      <c r="BE5403" t="s">
        <v>65</v>
      </c>
      <c r="BF5403" t="s">
        <v>13824</v>
      </c>
    </row>
    <row r="5404" spans="1:58" hidden="1" x14ac:dyDescent="0.25">
      <c r="A5404">
        <v>1</v>
      </c>
      <c r="B5404">
        <v>78031187</v>
      </c>
      <c r="C5404" t="s">
        <v>13879</v>
      </c>
      <c r="D5404" t="s">
        <v>58</v>
      </c>
      <c r="E5404" t="s">
        <v>13822</v>
      </c>
      <c r="F5404" t="s">
        <v>974</v>
      </c>
      <c r="G5404" t="s">
        <v>98</v>
      </c>
      <c r="H5404" t="s">
        <v>49</v>
      </c>
      <c r="T5404" s="35"/>
      <c r="W5404" s="23"/>
      <c r="X5404" t="s">
        <v>13880</v>
      </c>
      <c r="Y5404" t="s">
        <v>51</v>
      </c>
      <c r="Z5404" t="s">
        <v>52</v>
      </c>
      <c r="AA5404">
        <v>988.07</v>
      </c>
      <c r="AB5404" t="s">
        <v>100</v>
      </c>
      <c r="AC5404" t="s">
        <v>55</v>
      </c>
      <c r="AF5404" t="s">
        <v>55</v>
      </c>
      <c r="AG5404">
        <v>0</v>
      </c>
      <c r="AH5404">
        <v>0</v>
      </c>
      <c r="AI5404">
        <v>1</v>
      </c>
      <c r="AJ5404" t="s">
        <v>55</v>
      </c>
      <c r="AK5404" t="s">
        <v>55</v>
      </c>
      <c r="AL5404">
        <v>2.70360978954626E-4</v>
      </c>
      <c r="AM5404">
        <v>0.99972963900315603</v>
      </c>
      <c r="AN5404">
        <v>0.99999998400000001</v>
      </c>
      <c r="AO5404">
        <v>0.65098396000000003</v>
      </c>
      <c r="AP5404">
        <v>39</v>
      </c>
      <c r="AQ5404">
        <v>1</v>
      </c>
      <c r="AR5404">
        <v>1</v>
      </c>
      <c r="AS5404" t="s">
        <v>65</v>
      </c>
      <c r="AT5404" t="s">
        <v>65</v>
      </c>
      <c r="AU5404" t="s">
        <v>65</v>
      </c>
      <c r="AV5404" t="s">
        <v>65</v>
      </c>
      <c r="AW5404" t="s">
        <v>65</v>
      </c>
      <c r="AX5404" t="s">
        <v>65</v>
      </c>
      <c r="AY5404">
        <v>2.5000000000000001E-2</v>
      </c>
      <c r="AZ5404" t="s">
        <v>65</v>
      </c>
      <c r="BA5404" t="s">
        <v>65</v>
      </c>
      <c r="BB5404" t="s">
        <v>65</v>
      </c>
      <c r="BC5404" t="s">
        <v>65</v>
      </c>
      <c r="BD5404" t="s">
        <v>65</v>
      </c>
      <c r="BE5404" t="s">
        <v>65</v>
      </c>
      <c r="BF5404" t="s">
        <v>13824</v>
      </c>
    </row>
    <row r="5405" spans="1:58" x14ac:dyDescent="0.25">
      <c r="A5405">
        <v>7</v>
      </c>
      <c r="B5405">
        <v>16129124</v>
      </c>
      <c r="C5405" t="s">
        <v>14159</v>
      </c>
      <c r="D5405" t="s">
        <v>58</v>
      </c>
      <c r="E5405" t="s">
        <v>13822</v>
      </c>
      <c r="F5405" t="s">
        <v>85</v>
      </c>
      <c r="G5405" t="s">
        <v>60</v>
      </c>
      <c r="H5405" t="s">
        <v>76</v>
      </c>
      <c r="I5405" t="s">
        <v>14625</v>
      </c>
      <c r="T5405" s="35"/>
      <c r="W5405" s="23"/>
      <c r="X5405" t="s">
        <v>2847</v>
      </c>
      <c r="Y5405" t="s">
        <v>14160</v>
      </c>
      <c r="Z5405" t="s">
        <v>78</v>
      </c>
      <c r="AA5405">
        <v>1645.02</v>
      </c>
      <c r="AB5405" t="s">
        <v>63</v>
      </c>
      <c r="AC5405" t="s">
        <v>55</v>
      </c>
      <c r="AF5405" t="s">
        <v>55</v>
      </c>
      <c r="AG5405">
        <v>0</v>
      </c>
      <c r="AH5405">
        <v>0</v>
      </c>
      <c r="AI5405">
        <v>0</v>
      </c>
      <c r="AJ5405" t="s">
        <v>55</v>
      </c>
      <c r="AK5405" t="s">
        <v>55</v>
      </c>
      <c r="AL5405">
        <v>0</v>
      </c>
      <c r="AM5405">
        <v>0</v>
      </c>
      <c r="AN5405">
        <v>0.11437136000000001</v>
      </c>
      <c r="AO5405">
        <v>0</v>
      </c>
      <c r="AP5405">
        <v>39</v>
      </c>
      <c r="AQ5405">
        <v>1</v>
      </c>
      <c r="AR5405">
        <v>1</v>
      </c>
      <c r="AS5405">
        <v>3.61E-2</v>
      </c>
      <c r="AT5405" t="s">
        <v>65</v>
      </c>
      <c r="AU5405">
        <v>2.359E-2</v>
      </c>
      <c r="AV5405" t="s">
        <v>65</v>
      </c>
      <c r="AW5405" t="s">
        <v>65</v>
      </c>
      <c r="AX5405" t="s">
        <v>65</v>
      </c>
      <c r="AY5405">
        <v>2.5000000000000001E-2</v>
      </c>
      <c r="AZ5405">
        <v>0</v>
      </c>
      <c r="BA5405" t="s">
        <v>65</v>
      </c>
      <c r="BB5405" t="s">
        <v>65</v>
      </c>
      <c r="BC5405" t="s">
        <v>65</v>
      </c>
      <c r="BD5405">
        <v>4.0000000000000002E-4</v>
      </c>
      <c r="BE5405" t="s">
        <v>65</v>
      </c>
      <c r="BF5405" t="s">
        <v>13824</v>
      </c>
    </row>
  </sheetData>
  <autoFilter ref="A1:BF5405">
    <filterColumn colId="8">
      <filters>
        <filter val="pass"/>
      </filters>
    </filterColumn>
    <sortState ref="A2:BF5405">
      <sortCondition ref="AA1:AA5405"/>
    </sortState>
  </autoFilter>
  <conditionalFormatting sqref="AG1:AG1048576">
    <cfRule type="colorScale" priority="7">
      <colorScale>
        <cfvo type="min"/>
        <cfvo type="percentile" val="50"/>
        <cfvo type="max"/>
        <color rgb="FF63BE7B"/>
        <color rgb="FFFFEB84"/>
        <color rgb="FFF8696B"/>
      </colorScale>
    </cfRule>
  </conditionalFormatting>
  <conditionalFormatting sqref="AH1:AH1048576">
    <cfRule type="colorScale" priority="6">
      <colorScale>
        <cfvo type="min"/>
        <cfvo type="percentile" val="50"/>
        <cfvo type="max"/>
        <color rgb="FF63BE7B"/>
        <color rgb="FFFFEB84"/>
        <color rgb="FFF8696B"/>
      </colorScale>
    </cfRule>
  </conditionalFormatting>
  <conditionalFormatting sqref="AI1:AI1048576">
    <cfRule type="colorScale" priority="5">
      <colorScale>
        <cfvo type="min"/>
        <cfvo type="percentile" val="50"/>
        <cfvo type="max"/>
        <color rgb="FF63BE7B"/>
        <color rgb="FFFFEB84"/>
        <color rgb="FFF8696B"/>
      </colorScale>
    </cfRule>
  </conditionalFormatting>
  <conditionalFormatting sqref="AJ1:AJ1048576">
    <cfRule type="colorScale" priority="4">
      <colorScale>
        <cfvo type="min"/>
        <cfvo type="percentile" val="50"/>
        <cfvo type="max"/>
        <color rgb="FF63BE7B"/>
        <color rgb="FFFFEB84"/>
        <color rgb="FFF8696B"/>
      </colorScale>
    </cfRule>
  </conditionalFormatting>
  <conditionalFormatting sqref="AK1:AK1048576">
    <cfRule type="colorScale" priority="3">
      <colorScale>
        <cfvo type="min"/>
        <cfvo type="percentile" val="50"/>
        <cfvo type="max"/>
        <color rgb="FF63BE7B"/>
        <color rgb="FFFFEB84"/>
        <color rgb="FFF8696B"/>
      </colorScale>
    </cfRule>
  </conditionalFormatting>
  <conditionalFormatting sqref="AL1:AO1048576">
    <cfRule type="colorScale" priority="2">
      <colorScale>
        <cfvo type="min"/>
        <cfvo type="percentile" val="50"/>
        <cfvo type="max"/>
        <color rgb="FF63BE7B"/>
        <color rgb="FFFFEB84"/>
        <color rgb="FFF8696B"/>
      </colorScale>
    </cfRule>
  </conditionalFormatting>
  <conditionalFormatting sqref="AA1:AA1048576">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8"/>
  <sheetViews>
    <sheetView zoomScaleNormal="100" workbookViewId="0">
      <selection activeCell="F12" sqref="F12"/>
    </sheetView>
  </sheetViews>
  <sheetFormatPr defaultRowHeight="15" x14ac:dyDescent="0.25"/>
  <cols>
    <col min="1" max="1" width="4" bestFit="1" customWidth="1"/>
    <col min="2" max="2" width="2" bestFit="1" customWidth="1"/>
    <col min="3" max="3" width="21.42578125" bestFit="1" customWidth="1"/>
    <col min="4" max="13" width="44.28515625" customWidth="1"/>
  </cols>
  <sheetData>
    <row r="1" spans="1:40" ht="51.75" x14ac:dyDescent="0.25">
      <c r="A1" s="42"/>
      <c r="B1" s="44" t="s">
        <v>18513</v>
      </c>
      <c r="C1" s="45"/>
      <c r="D1" s="47"/>
      <c r="E1" s="88" t="s">
        <v>18513</v>
      </c>
      <c r="F1" s="105"/>
      <c r="G1" s="88" t="s">
        <v>18514</v>
      </c>
      <c r="H1" s="88" t="s">
        <v>18515</v>
      </c>
      <c r="I1" s="112" t="s">
        <v>18516</v>
      </c>
      <c r="J1" s="112" t="s">
        <v>18517</v>
      </c>
      <c r="K1" s="110" t="s">
        <v>18518</v>
      </c>
      <c r="L1" s="110" t="s">
        <v>18517</v>
      </c>
      <c r="M1" s="109" t="s">
        <v>18519</v>
      </c>
      <c r="N1" s="109" t="s">
        <v>18517</v>
      </c>
      <c r="O1" s="111" t="s">
        <v>18520</v>
      </c>
      <c r="P1" s="111" t="s">
        <v>18517</v>
      </c>
      <c r="Q1" s="86" t="s">
        <v>18590</v>
      </c>
      <c r="R1" s="86" t="s">
        <v>18591</v>
      </c>
      <c r="S1" s="86" t="s">
        <v>18592</v>
      </c>
      <c r="T1" s="89" t="s">
        <v>18593</v>
      </c>
      <c r="U1" s="89" t="s">
        <v>18594</v>
      </c>
      <c r="V1" s="89" t="s">
        <v>18595</v>
      </c>
      <c r="W1" s="89" t="s">
        <v>18596</v>
      </c>
      <c r="X1" s="89" t="s">
        <v>18597</v>
      </c>
      <c r="Y1" s="89" t="s">
        <v>18598</v>
      </c>
      <c r="Z1" s="89" t="s">
        <v>18599</v>
      </c>
      <c r="AA1" s="89" t="s">
        <v>18600</v>
      </c>
      <c r="AB1" s="89" t="s">
        <v>18601</v>
      </c>
      <c r="AC1" s="89" t="s">
        <v>18602</v>
      </c>
      <c r="AD1" s="89" t="s">
        <v>18603</v>
      </c>
      <c r="AE1" s="89" t="s">
        <v>18604</v>
      </c>
      <c r="AF1" s="89" t="s">
        <v>18605</v>
      </c>
      <c r="AG1" s="89" t="s">
        <v>18606</v>
      </c>
      <c r="AH1" s="89" t="s">
        <v>18607</v>
      </c>
      <c r="AI1" s="89" t="s">
        <v>18608</v>
      </c>
      <c r="AJ1" s="89" t="s">
        <v>18609</v>
      </c>
      <c r="AK1" s="89" t="s">
        <v>18610</v>
      </c>
      <c r="AL1" s="89" t="s">
        <v>18611</v>
      </c>
      <c r="AM1" s="89" t="s">
        <v>18612</v>
      </c>
      <c r="AN1" s="89" t="s">
        <v>18613</v>
      </c>
    </row>
    <row r="2" spans="1:40" ht="45" x14ac:dyDescent="0.25">
      <c r="A2" s="43">
        <v>11</v>
      </c>
      <c r="B2" s="43">
        <v>3</v>
      </c>
      <c r="C2" s="46" t="s">
        <v>18521</v>
      </c>
      <c r="D2" s="83">
        <v>11</v>
      </c>
      <c r="E2" s="83">
        <v>3</v>
      </c>
      <c r="F2" s="106" t="s">
        <v>18521</v>
      </c>
      <c r="G2" s="83" t="s">
        <v>18553</v>
      </c>
      <c r="H2" s="90" t="s">
        <v>18541</v>
      </c>
      <c r="I2" s="47"/>
      <c r="J2" s="47"/>
      <c r="K2" s="82" t="s">
        <v>18554</v>
      </c>
      <c r="L2" s="82" t="s">
        <v>18555</v>
      </c>
      <c r="M2" s="47"/>
      <c r="N2" s="47"/>
      <c r="O2" s="47"/>
      <c r="P2" s="47"/>
      <c r="Q2" s="47"/>
      <c r="R2" s="47"/>
      <c r="S2" s="82" t="s">
        <v>18614</v>
      </c>
      <c r="T2" s="91">
        <v>42552</v>
      </c>
      <c r="U2" s="92" t="s">
        <v>18615</v>
      </c>
      <c r="V2" s="93" t="s">
        <v>18616</v>
      </c>
      <c r="W2" s="91">
        <v>79076</v>
      </c>
      <c r="X2" s="92" t="s">
        <v>18617</v>
      </c>
      <c r="Y2" s="92" t="s">
        <v>18618</v>
      </c>
      <c r="Z2" s="94" t="s">
        <v>18616</v>
      </c>
      <c r="AA2" s="91">
        <v>42552</v>
      </c>
      <c r="AB2" s="92" t="s">
        <v>18619</v>
      </c>
      <c r="AC2" s="92" t="s">
        <v>18618</v>
      </c>
      <c r="AD2" s="95">
        <v>42612</v>
      </c>
      <c r="AE2" s="47"/>
      <c r="AF2" s="47"/>
      <c r="AG2" s="47"/>
      <c r="AH2" s="47"/>
      <c r="AI2" s="47"/>
      <c r="AJ2" s="47"/>
      <c r="AK2" s="47"/>
      <c r="AL2" s="47"/>
      <c r="AM2" s="47"/>
      <c r="AN2" s="47"/>
    </row>
    <row r="3" spans="1:40" x14ac:dyDescent="0.25">
      <c r="A3" s="43">
        <v>14</v>
      </c>
      <c r="B3" s="43">
        <v>3</v>
      </c>
      <c r="C3" s="46" t="s">
        <v>18521</v>
      </c>
      <c r="D3" s="47"/>
      <c r="E3" s="47">
        <v>4</v>
      </c>
      <c r="F3" s="106" t="s">
        <v>18707</v>
      </c>
      <c r="G3" s="47"/>
      <c r="H3" s="66" t="s">
        <v>18708</v>
      </c>
      <c r="I3" s="66"/>
      <c r="J3" s="66"/>
      <c r="K3" s="66"/>
      <c r="L3" s="66"/>
      <c r="M3" s="66"/>
      <c r="N3" s="66"/>
      <c r="O3" s="66"/>
      <c r="P3" s="66"/>
      <c r="Q3" s="66"/>
      <c r="R3" s="66"/>
      <c r="S3" s="62" t="s">
        <v>14735</v>
      </c>
      <c r="T3" s="53">
        <v>42696</v>
      </c>
      <c r="U3" s="62" t="s">
        <v>18709</v>
      </c>
      <c r="V3" s="54">
        <v>42725</v>
      </c>
      <c r="W3" s="53">
        <v>42696</v>
      </c>
      <c r="X3" s="62" t="s">
        <v>18710</v>
      </c>
      <c r="Y3" s="47" t="s">
        <v>18711</v>
      </c>
      <c r="Z3" s="54">
        <v>42724</v>
      </c>
      <c r="AA3" s="53">
        <v>42696</v>
      </c>
      <c r="AB3" s="62" t="s">
        <v>18712</v>
      </c>
      <c r="AC3" s="62" t="s">
        <v>18711</v>
      </c>
      <c r="AD3" s="79" t="s">
        <v>18713</v>
      </c>
      <c r="AE3" s="53">
        <v>42696</v>
      </c>
      <c r="AF3" s="53" t="s">
        <v>14735</v>
      </c>
      <c r="AG3" s="62" t="s">
        <v>18712</v>
      </c>
      <c r="AH3" s="47" t="s">
        <v>18714</v>
      </c>
      <c r="AI3" s="57"/>
      <c r="AJ3" s="47"/>
      <c r="AK3" s="47"/>
      <c r="AL3" s="47"/>
      <c r="AM3" s="47"/>
      <c r="AN3" s="47"/>
    </row>
    <row r="4" spans="1:40" x14ac:dyDescent="0.25">
      <c r="A4" s="43">
        <v>22</v>
      </c>
      <c r="B4" s="43">
        <v>3</v>
      </c>
      <c r="C4" s="46" t="s">
        <v>18521</v>
      </c>
      <c r="D4" s="47"/>
      <c r="E4" s="47">
        <v>3</v>
      </c>
      <c r="F4" s="106" t="s">
        <v>18707</v>
      </c>
      <c r="G4" s="47"/>
      <c r="H4" s="65" t="s">
        <v>18529</v>
      </c>
      <c r="I4" s="65"/>
      <c r="J4" s="65"/>
      <c r="K4" s="65"/>
      <c r="L4" s="65"/>
      <c r="M4" s="65"/>
      <c r="N4" s="65"/>
      <c r="O4" s="65"/>
      <c r="P4" s="65"/>
      <c r="Q4" s="65"/>
      <c r="R4" s="65"/>
      <c r="S4" s="62" t="s">
        <v>14735</v>
      </c>
      <c r="T4" s="48">
        <v>42661</v>
      </c>
      <c r="U4" s="62" t="s">
        <v>18715</v>
      </c>
      <c r="V4" s="54">
        <v>42724</v>
      </c>
      <c r="W4" s="48">
        <v>42661</v>
      </c>
      <c r="X4" s="62" t="s">
        <v>18716</v>
      </c>
      <c r="Y4" s="62" t="s">
        <v>18618</v>
      </c>
      <c r="Z4" s="54">
        <v>42724</v>
      </c>
      <c r="AA4" s="48">
        <v>42692</v>
      </c>
      <c r="AB4" s="62" t="s">
        <v>18717</v>
      </c>
      <c r="AC4" s="62" t="s">
        <v>18618</v>
      </c>
      <c r="AD4" s="79" t="s">
        <v>18713</v>
      </c>
      <c r="AE4" s="47"/>
      <c r="AF4" s="47"/>
      <c r="AG4" s="47"/>
      <c r="AH4" s="47"/>
      <c r="AI4" s="47"/>
      <c r="AJ4" s="47"/>
      <c r="AK4" s="47"/>
      <c r="AL4" s="47"/>
      <c r="AM4" s="47"/>
      <c r="AN4" s="47"/>
    </row>
    <row r="5" spans="1:40" x14ac:dyDescent="0.25">
      <c r="A5" s="43">
        <v>25</v>
      </c>
      <c r="B5" s="43">
        <v>3</v>
      </c>
      <c r="C5" s="46" t="s">
        <v>18521</v>
      </c>
      <c r="D5" s="47"/>
      <c r="E5" s="47">
        <v>3</v>
      </c>
      <c r="F5" s="106" t="s">
        <v>18707</v>
      </c>
      <c r="G5" s="47"/>
      <c r="H5" s="71" t="s">
        <v>18718</v>
      </c>
      <c r="I5" s="71"/>
      <c r="J5" s="71"/>
      <c r="K5" s="71"/>
      <c r="L5" s="71"/>
      <c r="M5" s="71"/>
      <c r="N5" s="71"/>
      <c r="O5" s="71"/>
      <c r="P5" s="71"/>
      <c r="Q5" s="71"/>
      <c r="R5" s="71"/>
      <c r="S5" s="62" t="s">
        <v>18614</v>
      </c>
      <c r="T5" s="48">
        <v>42690</v>
      </c>
      <c r="U5" s="62" t="s">
        <v>18719</v>
      </c>
      <c r="V5" s="54">
        <v>42724</v>
      </c>
      <c r="W5" s="48">
        <v>42690</v>
      </c>
      <c r="X5" s="62" t="s">
        <v>18720</v>
      </c>
      <c r="Y5" s="62" t="s">
        <v>18618</v>
      </c>
      <c r="Z5" s="54">
        <v>42724</v>
      </c>
      <c r="AA5" s="48">
        <v>42690</v>
      </c>
      <c r="AB5" s="62" t="s">
        <v>18721</v>
      </c>
      <c r="AC5" s="62" t="s">
        <v>18618</v>
      </c>
      <c r="AD5" s="79" t="s">
        <v>18713</v>
      </c>
      <c r="AE5" s="47"/>
      <c r="AF5" s="47"/>
      <c r="AG5" s="47"/>
      <c r="AH5" s="47"/>
      <c r="AI5" s="47"/>
      <c r="AJ5" s="47"/>
      <c r="AK5" s="47"/>
      <c r="AL5" s="47"/>
      <c r="AM5" s="47"/>
      <c r="AN5" s="47"/>
    </row>
    <row r="6" spans="1:40" ht="60" x14ac:dyDescent="0.25">
      <c r="A6" s="43">
        <v>31</v>
      </c>
      <c r="B6" s="43">
        <v>3</v>
      </c>
      <c r="C6" s="46" t="s">
        <v>18521</v>
      </c>
      <c r="D6" s="83">
        <v>14</v>
      </c>
      <c r="E6" s="83">
        <v>3</v>
      </c>
      <c r="F6" s="106" t="s">
        <v>18521</v>
      </c>
      <c r="G6" s="96" t="s">
        <v>18556</v>
      </c>
      <c r="H6" s="97" t="s">
        <v>18529</v>
      </c>
      <c r="I6" s="47"/>
      <c r="J6" s="47"/>
      <c r="K6" s="82" t="s">
        <v>18557</v>
      </c>
      <c r="L6" s="47"/>
      <c r="M6" s="47"/>
      <c r="N6" s="47"/>
      <c r="O6" s="82" t="s">
        <v>18558</v>
      </c>
      <c r="P6" s="82" t="s">
        <v>18559</v>
      </c>
      <c r="Q6" s="47"/>
      <c r="R6" s="82" t="s">
        <v>18620</v>
      </c>
      <c r="S6" s="82" t="s">
        <v>18614</v>
      </c>
      <c r="T6" s="91">
        <v>42556</v>
      </c>
      <c r="U6" s="92" t="s">
        <v>18621</v>
      </c>
      <c r="V6" s="93" t="s">
        <v>18616</v>
      </c>
      <c r="W6" s="91">
        <v>42556</v>
      </c>
      <c r="X6" s="92" t="s">
        <v>18622</v>
      </c>
      <c r="Y6" s="92" t="s">
        <v>18618</v>
      </c>
      <c r="Z6" s="94" t="s">
        <v>18616</v>
      </c>
      <c r="AA6" s="91">
        <v>42543</v>
      </c>
      <c r="AB6" s="92" t="s">
        <v>18623</v>
      </c>
      <c r="AC6" s="92" t="s">
        <v>18618</v>
      </c>
      <c r="AD6" s="95">
        <v>42612</v>
      </c>
      <c r="AE6" s="47"/>
      <c r="AF6" s="47"/>
      <c r="AG6" s="47"/>
      <c r="AH6" s="47"/>
      <c r="AI6" s="47"/>
      <c r="AJ6" s="47"/>
      <c r="AK6" s="47"/>
      <c r="AL6" s="47"/>
      <c r="AM6" s="47"/>
      <c r="AN6" s="47"/>
    </row>
    <row r="7" spans="1:40" x14ac:dyDescent="0.25">
      <c r="A7" s="43">
        <v>152</v>
      </c>
      <c r="B7" s="43">
        <v>3</v>
      </c>
      <c r="C7" s="46" t="s">
        <v>18521</v>
      </c>
      <c r="D7" s="47"/>
      <c r="E7" s="47">
        <v>3</v>
      </c>
      <c r="F7" s="106" t="s">
        <v>18707</v>
      </c>
      <c r="G7" s="47"/>
      <c r="H7" s="65" t="s">
        <v>18529</v>
      </c>
      <c r="I7" s="65"/>
      <c r="J7" s="65"/>
      <c r="K7" s="65"/>
      <c r="L7" s="65"/>
      <c r="M7" s="65"/>
      <c r="N7" s="65"/>
      <c r="O7" s="65"/>
      <c r="P7" s="65"/>
      <c r="Q7" s="65"/>
      <c r="R7" s="65"/>
      <c r="S7" s="62" t="s">
        <v>14735</v>
      </c>
      <c r="T7" s="51">
        <v>42584</v>
      </c>
      <c r="U7" s="48" t="s">
        <v>18722</v>
      </c>
      <c r="V7" s="49" t="s">
        <v>18616</v>
      </c>
      <c r="W7" s="51">
        <v>42584</v>
      </c>
      <c r="X7" s="48" t="s">
        <v>18723</v>
      </c>
      <c r="Y7" s="49" t="s">
        <v>18618</v>
      </c>
      <c r="Z7" s="49" t="s">
        <v>18616</v>
      </c>
      <c r="AA7" s="52">
        <v>42593</v>
      </c>
      <c r="AB7" s="53" t="s">
        <v>18724</v>
      </c>
      <c r="AC7" s="53" t="s">
        <v>18618</v>
      </c>
      <c r="AD7" s="79" t="s">
        <v>18713</v>
      </c>
      <c r="AE7" s="47"/>
      <c r="AF7" s="47"/>
      <c r="AG7" s="47"/>
      <c r="AH7" s="47"/>
      <c r="AI7" s="47"/>
      <c r="AJ7" s="47"/>
      <c r="AK7" s="47"/>
      <c r="AL7" s="47"/>
      <c r="AM7" s="47"/>
      <c r="AN7" s="47"/>
    </row>
    <row r="8" spans="1:40" x14ac:dyDescent="0.25">
      <c r="A8" s="43">
        <v>195</v>
      </c>
      <c r="B8" s="43">
        <v>4</v>
      </c>
      <c r="C8" s="46" t="s">
        <v>18521</v>
      </c>
      <c r="D8" s="47"/>
      <c r="E8" s="73"/>
      <c r="F8" s="107"/>
      <c r="G8" s="74" t="s">
        <v>18725</v>
      </c>
      <c r="H8" s="65" t="s">
        <v>16313</v>
      </c>
      <c r="I8" s="65"/>
      <c r="J8" s="65"/>
      <c r="K8" s="65"/>
      <c r="L8" s="65"/>
      <c r="M8" s="65"/>
      <c r="N8" s="65"/>
      <c r="O8" s="65"/>
      <c r="P8" s="65"/>
      <c r="Q8" s="65"/>
      <c r="R8" s="65"/>
      <c r="S8" s="62" t="s">
        <v>14735</v>
      </c>
      <c r="T8" s="50" t="s">
        <v>18726</v>
      </c>
      <c r="U8" s="49" t="s">
        <v>18727</v>
      </c>
      <c r="V8" s="49" t="s">
        <v>18616</v>
      </c>
      <c r="W8" s="50" t="s">
        <v>18728</v>
      </c>
      <c r="X8" s="49" t="s">
        <v>18729</v>
      </c>
      <c r="Y8" s="49" t="s">
        <v>18618</v>
      </c>
      <c r="Z8" s="77" t="s">
        <v>18616</v>
      </c>
      <c r="AA8" s="55" t="s">
        <v>18730</v>
      </c>
      <c r="AB8" s="56"/>
      <c r="AC8" s="56" t="s">
        <v>18618</v>
      </c>
      <c r="AD8" s="80"/>
      <c r="AE8" s="47"/>
      <c r="AF8" s="47"/>
      <c r="AG8" s="47"/>
      <c r="AH8" s="47"/>
      <c r="AI8" s="47"/>
      <c r="AJ8" s="47"/>
      <c r="AK8" s="47"/>
      <c r="AL8" s="47"/>
      <c r="AM8" s="47"/>
      <c r="AN8" s="47"/>
    </row>
    <row r="9" spans="1:40" ht="45" x14ac:dyDescent="0.25">
      <c r="A9" s="43">
        <v>431</v>
      </c>
      <c r="B9" s="43">
        <v>3</v>
      </c>
      <c r="C9" s="46" t="s">
        <v>18521</v>
      </c>
      <c r="D9" s="83">
        <v>22</v>
      </c>
      <c r="E9" s="83">
        <v>3</v>
      </c>
      <c r="F9" s="106" t="s">
        <v>18521</v>
      </c>
      <c r="G9" s="83" t="s">
        <v>18528</v>
      </c>
      <c r="H9" s="97" t="s">
        <v>18529</v>
      </c>
      <c r="I9" s="82" t="s">
        <v>18530</v>
      </c>
      <c r="J9" s="82" t="s">
        <v>18531</v>
      </c>
      <c r="K9" s="47"/>
      <c r="L9" s="47"/>
      <c r="M9" s="47"/>
      <c r="N9" s="47"/>
      <c r="O9" s="47"/>
      <c r="P9" s="47"/>
      <c r="Q9" s="47"/>
      <c r="R9" s="47"/>
      <c r="S9" s="82" t="s">
        <v>14735</v>
      </c>
      <c r="T9" s="91">
        <v>42552</v>
      </c>
      <c r="U9" s="92" t="s">
        <v>18624</v>
      </c>
      <c r="V9" s="93" t="s">
        <v>18616</v>
      </c>
      <c r="W9" s="91">
        <v>42549</v>
      </c>
      <c r="X9" s="92" t="s">
        <v>18625</v>
      </c>
      <c r="Y9" s="92" t="s">
        <v>18618</v>
      </c>
      <c r="Z9" s="94" t="s">
        <v>18616</v>
      </c>
      <c r="AA9" s="91">
        <v>42549</v>
      </c>
      <c r="AB9" s="92" t="s">
        <v>18625</v>
      </c>
      <c r="AC9" s="92" t="s">
        <v>18618</v>
      </c>
      <c r="AD9" s="95">
        <v>42612</v>
      </c>
      <c r="AE9" s="47"/>
      <c r="AF9" s="47"/>
      <c r="AG9" s="47"/>
      <c r="AH9" s="47"/>
      <c r="AI9" s="47"/>
      <c r="AJ9" s="47"/>
      <c r="AK9" s="47"/>
      <c r="AL9" s="47"/>
      <c r="AM9" s="47"/>
      <c r="AN9" s="47"/>
    </row>
    <row r="10" spans="1:40" x14ac:dyDescent="0.25">
      <c r="A10" s="43">
        <v>506</v>
      </c>
      <c r="B10" s="43">
        <v>3</v>
      </c>
      <c r="C10" s="46" t="s">
        <v>18521</v>
      </c>
      <c r="D10" s="47"/>
      <c r="E10" s="47">
        <v>3</v>
      </c>
      <c r="F10" s="106" t="s">
        <v>18707</v>
      </c>
      <c r="G10" s="47"/>
      <c r="H10" s="70" t="s">
        <v>18541</v>
      </c>
      <c r="I10" s="70"/>
      <c r="J10" s="70"/>
      <c r="K10" s="70"/>
      <c r="L10" s="70"/>
      <c r="M10" s="70"/>
      <c r="N10" s="70"/>
      <c r="O10" s="70"/>
      <c r="P10" s="70"/>
      <c r="Q10" s="70"/>
      <c r="R10" s="70"/>
      <c r="S10" s="62" t="s">
        <v>18614</v>
      </c>
      <c r="T10" s="48">
        <v>42613</v>
      </c>
      <c r="U10" s="62" t="s">
        <v>18731</v>
      </c>
      <c r="V10" s="54">
        <v>42724</v>
      </c>
      <c r="W10" s="48">
        <v>42695</v>
      </c>
      <c r="X10" s="62" t="s">
        <v>18732</v>
      </c>
      <c r="Y10" s="62" t="s">
        <v>18618</v>
      </c>
      <c r="Z10" s="54">
        <v>42724</v>
      </c>
      <c r="AA10" s="63" t="s">
        <v>18733</v>
      </c>
      <c r="AB10" s="64" t="s">
        <v>18734</v>
      </c>
      <c r="AC10" s="64" t="s">
        <v>18618</v>
      </c>
      <c r="AD10" s="79" t="s">
        <v>18713</v>
      </c>
      <c r="AE10" s="47"/>
      <c r="AF10" s="47"/>
      <c r="AG10" s="47"/>
      <c r="AH10" s="47"/>
      <c r="AI10" s="47"/>
      <c r="AJ10" s="47"/>
      <c r="AK10" s="47"/>
      <c r="AL10" s="47"/>
      <c r="AM10" s="47"/>
      <c r="AN10" s="47"/>
    </row>
    <row r="11" spans="1:40" x14ac:dyDescent="0.25">
      <c r="A11" s="43">
        <v>597</v>
      </c>
      <c r="B11" s="43">
        <v>3</v>
      </c>
      <c r="C11" s="46" t="s">
        <v>18521</v>
      </c>
      <c r="D11" s="47"/>
      <c r="E11" s="47">
        <v>3</v>
      </c>
      <c r="F11" s="106" t="s">
        <v>18707</v>
      </c>
      <c r="G11" s="47"/>
      <c r="H11" s="65" t="s">
        <v>18529</v>
      </c>
      <c r="I11" s="65"/>
      <c r="J11" s="65"/>
      <c r="K11" s="65"/>
      <c r="L11" s="65"/>
      <c r="M11" s="65"/>
      <c r="N11" s="65"/>
      <c r="O11" s="65"/>
      <c r="P11" s="65"/>
      <c r="Q11" s="65"/>
      <c r="R11" s="65"/>
      <c r="S11" s="62" t="s">
        <v>14735</v>
      </c>
      <c r="T11" s="53">
        <v>42697</v>
      </c>
      <c r="U11" s="62" t="s">
        <v>18735</v>
      </c>
      <c r="V11" s="54">
        <v>42727</v>
      </c>
      <c r="W11" s="53">
        <v>42697</v>
      </c>
      <c r="X11" s="62" t="s">
        <v>18736</v>
      </c>
      <c r="Y11" s="47" t="s">
        <v>18618</v>
      </c>
      <c r="Z11" s="54">
        <v>42724</v>
      </c>
      <c r="AA11" s="53">
        <v>42697</v>
      </c>
      <c r="AB11" s="62" t="s">
        <v>18737</v>
      </c>
      <c r="AC11" s="62" t="s">
        <v>18618</v>
      </c>
      <c r="AD11" s="79" t="s">
        <v>18713</v>
      </c>
      <c r="AE11" s="47"/>
      <c r="AF11" s="47"/>
      <c r="AG11" s="47"/>
      <c r="AH11" s="47"/>
      <c r="AI11" s="47"/>
      <c r="AJ11" s="47"/>
      <c r="AK11" s="47"/>
      <c r="AL11" s="47"/>
      <c r="AM11" s="47"/>
      <c r="AN11" s="47"/>
    </row>
    <row r="12" spans="1:40" ht="375" x14ac:dyDescent="0.25">
      <c r="A12" s="43">
        <v>780</v>
      </c>
      <c r="B12" s="43">
        <v>3</v>
      </c>
      <c r="C12" s="46" t="s">
        <v>18521</v>
      </c>
      <c r="D12" s="83">
        <v>25</v>
      </c>
      <c r="E12" s="83">
        <v>3</v>
      </c>
      <c r="F12" s="106" t="s">
        <v>18521</v>
      </c>
      <c r="G12" s="83" t="s">
        <v>18574</v>
      </c>
      <c r="H12" s="98" t="s">
        <v>16290</v>
      </c>
      <c r="I12" s="47"/>
      <c r="J12" s="47"/>
      <c r="K12" s="47"/>
      <c r="L12" s="47"/>
      <c r="M12" s="82" t="s">
        <v>18575</v>
      </c>
      <c r="N12" s="82" t="s">
        <v>18576</v>
      </c>
      <c r="O12" s="82" t="s">
        <v>18577</v>
      </c>
      <c r="P12" s="82" t="s">
        <v>18578</v>
      </c>
      <c r="Q12" s="47"/>
      <c r="R12" s="82" t="s">
        <v>18626</v>
      </c>
      <c r="S12" s="82" t="s">
        <v>18614</v>
      </c>
      <c r="T12" s="91">
        <v>42555</v>
      </c>
      <c r="U12" s="92" t="s">
        <v>18627</v>
      </c>
      <c r="V12" s="93" t="s">
        <v>18616</v>
      </c>
      <c r="W12" s="91">
        <v>42555</v>
      </c>
      <c r="X12" s="92" t="s">
        <v>18628</v>
      </c>
      <c r="Y12" s="92" t="s">
        <v>18618</v>
      </c>
      <c r="Z12" s="94" t="s">
        <v>18616</v>
      </c>
      <c r="AA12" s="91">
        <v>42555</v>
      </c>
      <c r="AB12" s="92" t="s">
        <v>18629</v>
      </c>
      <c r="AC12" s="92" t="s">
        <v>18618</v>
      </c>
      <c r="AD12" s="95">
        <v>42612</v>
      </c>
      <c r="AE12" s="47"/>
      <c r="AF12" s="47"/>
      <c r="AG12" s="47"/>
      <c r="AH12" s="47"/>
      <c r="AI12" s="47"/>
      <c r="AJ12" s="47"/>
      <c r="AK12" s="47"/>
      <c r="AL12" s="47"/>
      <c r="AM12" s="47"/>
      <c r="AN12" s="47"/>
    </row>
    <row r="13" spans="1:40" x14ac:dyDescent="0.25">
      <c r="A13" s="43">
        <v>825</v>
      </c>
      <c r="B13" s="43">
        <v>3</v>
      </c>
      <c r="C13" s="46" t="s">
        <v>18521</v>
      </c>
      <c r="D13" s="47"/>
      <c r="E13" s="47">
        <v>3</v>
      </c>
      <c r="F13" s="106" t="s">
        <v>18707</v>
      </c>
      <c r="G13" s="47"/>
      <c r="H13" s="71" t="s">
        <v>18718</v>
      </c>
      <c r="I13" s="71"/>
      <c r="J13" s="71"/>
      <c r="K13" s="71"/>
      <c r="L13" s="71"/>
      <c r="M13" s="71"/>
      <c r="N13" s="71"/>
      <c r="O13" s="71"/>
      <c r="P13" s="71"/>
      <c r="Q13" s="71"/>
      <c r="R13" s="71"/>
      <c r="S13" s="62" t="s">
        <v>14735</v>
      </c>
      <c r="T13" s="48">
        <v>42664</v>
      </c>
      <c r="U13" s="62" t="s">
        <v>18738</v>
      </c>
      <c r="V13" s="54">
        <v>42724</v>
      </c>
      <c r="W13" s="48">
        <v>42664</v>
      </c>
      <c r="X13" s="62" t="s">
        <v>18739</v>
      </c>
      <c r="Y13" s="62" t="s">
        <v>18618</v>
      </c>
      <c r="Z13" s="54">
        <v>42724</v>
      </c>
      <c r="AA13" s="48">
        <v>42664</v>
      </c>
      <c r="AB13" s="62" t="s">
        <v>18740</v>
      </c>
      <c r="AC13" s="62" t="s">
        <v>18618</v>
      </c>
      <c r="AD13" s="79" t="s">
        <v>18713</v>
      </c>
      <c r="AE13" s="47"/>
      <c r="AF13" s="47"/>
      <c r="AG13" s="47"/>
      <c r="AH13" s="47"/>
      <c r="AI13" s="47"/>
      <c r="AJ13" s="47"/>
      <c r="AK13" s="47"/>
      <c r="AL13" s="47"/>
      <c r="AM13" s="47"/>
      <c r="AN13" s="47"/>
    </row>
    <row r="14" spans="1:40" x14ac:dyDescent="0.25">
      <c r="A14" s="43">
        <v>830</v>
      </c>
      <c r="B14" s="43">
        <v>3</v>
      </c>
      <c r="C14" s="46" t="s">
        <v>18521</v>
      </c>
      <c r="D14" s="47"/>
      <c r="E14" s="47">
        <v>4</v>
      </c>
      <c r="F14" s="106" t="s">
        <v>18707</v>
      </c>
      <c r="G14" s="47"/>
      <c r="H14" s="66" t="s">
        <v>16399</v>
      </c>
      <c r="I14" s="66"/>
      <c r="J14" s="66"/>
      <c r="K14" s="66"/>
      <c r="L14" s="66"/>
      <c r="M14" s="66"/>
      <c r="N14" s="66"/>
      <c r="O14" s="66"/>
      <c r="P14" s="66"/>
      <c r="Q14" s="66"/>
      <c r="R14" s="66"/>
      <c r="S14" s="62" t="s">
        <v>14735</v>
      </c>
      <c r="T14" s="53">
        <v>42711</v>
      </c>
      <c r="U14" s="62" t="s">
        <v>18741</v>
      </c>
      <c r="V14" s="54">
        <v>42729</v>
      </c>
      <c r="W14" s="53">
        <v>42711</v>
      </c>
      <c r="X14" s="62" t="s">
        <v>18742</v>
      </c>
      <c r="Y14" s="47" t="s">
        <v>18618</v>
      </c>
      <c r="Z14" s="54">
        <v>42724</v>
      </c>
      <c r="AA14" s="53">
        <v>42711</v>
      </c>
      <c r="AB14" s="62" t="s">
        <v>18743</v>
      </c>
      <c r="AC14" s="62" t="s">
        <v>18618</v>
      </c>
      <c r="AD14" s="79" t="s">
        <v>18713</v>
      </c>
      <c r="AE14" s="53">
        <v>42711</v>
      </c>
      <c r="AF14" s="53" t="s">
        <v>14735</v>
      </c>
      <c r="AG14" s="47" t="s">
        <v>18744</v>
      </c>
      <c r="AH14" s="47" t="s">
        <v>18714</v>
      </c>
      <c r="AI14" s="57"/>
      <c r="AJ14" s="47"/>
      <c r="AK14" s="47"/>
      <c r="AL14" s="47"/>
      <c r="AM14" s="47"/>
      <c r="AN14" s="47"/>
    </row>
    <row r="15" spans="1:40" ht="345" x14ac:dyDescent="0.25">
      <c r="A15" s="43">
        <v>913</v>
      </c>
      <c r="B15" s="43">
        <v>3</v>
      </c>
      <c r="C15" s="46" t="s">
        <v>18521</v>
      </c>
      <c r="D15" s="83">
        <v>31</v>
      </c>
      <c r="E15" s="83">
        <v>3</v>
      </c>
      <c r="F15" s="106" t="s">
        <v>18521</v>
      </c>
      <c r="G15" s="83" t="s">
        <v>18579</v>
      </c>
      <c r="H15" s="90" t="s">
        <v>18541</v>
      </c>
      <c r="I15" s="47"/>
      <c r="J15" s="47"/>
      <c r="K15" s="47"/>
      <c r="L15" s="47"/>
      <c r="M15" s="84" t="s">
        <v>18580</v>
      </c>
      <c r="N15" s="82" t="s">
        <v>18581</v>
      </c>
      <c r="O15" s="82" t="s">
        <v>18582</v>
      </c>
      <c r="P15" s="82" t="s">
        <v>18583</v>
      </c>
      <c r="Q15" s="47"/>
      <c r="R15" s="82" t="s">
        <v>18630</v>
      </c>
      <c r="S15" s="82" t="s">
        <v>18614</v>
      </c>
      <c r="T15" s="99" t="s">
        <v>18631</v>
      </c>
      <c r="U15" s="93" t="s">
        <v>18632</v>
      </c>
      <c r="V15" s="93" t="s">
        <v>18616</v>
      </c>
      <c r="W15" s="99" t="s">
        <v>18631</v>
      </c>
      <c r="X15" s="93" t="s">
        <v>18633</v>
      </c>
      <c r="Y15" s="93" t="s">
        <v>18618</v>
      </c>
      <c r="Z15" s="94" t="s">
        <v>18616</v>
      </c>
      <c r="AA15" s="99" t="s">
        <v>18631</v>
      </c>
      <c r="AB15" s="93" t="s">
        <v>18634</v>
      </c>
      <c r="AC15" s="93" t="s">
        <v>18618</v>
      </c>
      <c r="AD15" s="95">
        <v>42612</v>
      </c>
      <c r="AE15" s="47"/>
      <c r="AF15" s="47"/>
      <c r="AG15" s="47"/>
      <c r="AH15" s="47"/>
      <c r="AI15" s="47"/>
      <c r="AJ15" s="47"/>
      <c r="AK15" s="47"/>
      <c r="AL15" s="47"/>
      <c r="AM15" s="47"/>
      <c r="AN15" s="47"/>
    </row>
    <row r="16" spans="1:40" x14ac:dyDescent="0.25">
      <c r="A16" s="43">
        <v>951</v>
      </c>
      <c r="B16" s="43">
        <v>3</v>
      </c>
      <c r="C16" s="46" t="s">
        <v>18521</v>
      </c>
      <c r="D16" s="47"/>
      <c r="E16" s="47">
        <v>3</v>
      </c>
      <c r="F16" s="106" t="s">
        <v>18707</v>
      </c>
      <c r="G16" s="47"/>
      <c r="H16" s="65" t="s">
        <v>18529</v>
      </c>
      <c r="I16" s="65"/>
      <c r="J16" s="65"/>
      <c r="K16" s="65"/>
      <c r="L16" s="65"/>
      <c r="M16" s="65"/>
      <c r="N16" s="65"/>
      <c r="O16" s="65"/>
      <c r="P16" s="65"/>
      <c r="Q16" s="65"/>
      <c r="R16" s="65"/>
      <c r="S16" s="62" t="s">
        <v>18614</v>
      </c>
      <c r="T16" s="53">
        <v>42691</v>
      </c>
      <c r="U16" s="62" t="s">
        <v>18745</v>
      </c>
      <c r="V16" s="54">
        <v>42724</v>
      </c>
      <c r="W16" s="53">
        <v>42691</v>
      </c>
      <c r="X16" s="62" t="s">
        <v>18746</v>
      </c>
      <c r="Y16" s="62" t="s">
        <v>18618</v>
      </c>
      <c r="Z16" s="54">
        <v>42724</v>
      </c>
      <c r="AA16" s="53">
        <v>42691</v>
      </c>
      <c r="AB16" s="62" t="s">
        <v>18747</v>
      </c>
      <c r="AC16" s="62" t="s">
        <v>18618</v>
      </c>
      <c r="AD16" s="79" t="s">
        <v>18713</v>
      </c>
      <c r="AE16" s="47"/>
      <c r="AF16" s="47"/>
      <c r="AG16" s="47"/>
      <c r="AH16" s="47"/>
      <c r="AI16" s="47"/>
      <c r="AJ16" s="47"/>
      <c r="AK16" s="47"/>
      <c r="AL16" s="47"/>
      <c r="AM16" s="47"/>
      <c r="AN16" s="47"/>
    </row>
    <row r="17" spans="1:35" ht="60" x14ac:dyDescent="0.25">
      <c r="A17" s="43">
        <v>962</v>
      </c>
      <c r="B17" s="43">
        <v>3</v>
      </c>
      <c r="C17" s="46" t="s">
        <v>18521</v>
      </c>
      <c r="D17" s="83">
        <v>152</v>
      </c>
      <c r="E17" s="83">
        <v>3</v>
      </c>
      <c r="F17" s="106" t="s">
        <v>18521</v>
      </c>
      <c r="G17" s="83" t="s">
        <v>18560</v>
      </c>
      <c r="H17" s="98" t="s">
        <v>16290</v>
      </c>
      <c r="I17" s="47"/>
      <c r="J17" s="47"/>
      <c r="K17" s="82" t="s">
        <v>18561</v>
      </c>
      <c r="L17" s="82" t="s">
        <v>18562</v>
      </c>
      <c r="M17" s="47"/>
      <c r="N17" s="47"/>
      <c r="O17" s="47"/>
      <c r="P17" s="47"/>
      <c r="Q17" s="47"/>
      <c r="R17" s="82" t="s">
        <v>18635</v>
      </c>
      <c r="S17" s="82" t="s">
        <v>14735</v>
      </c>
      <c r="T17" s="91">
        <v>42549</v>
      </c>
      <c r="U17" s="92" t="s">
        <v>18636</v>
      </c>
      <c r="V17" s="93" t="s">
        <v>18616</v>
      </c>
      <c r="W17" s="91">
        <v>42549</v>
      </c>
      <c r="X17" s="92" t="s">
        <v>18637</v>
      </c>
      <c r="Y17" s="92" t="s">
        <v>18638</v>
      </c>
      <c r="Z17" s="94" t="s">
        <v>18616</v>
      </c>
      <c r="AA17" s="100">
        <v>42594</v>
      </c>
      <c r="AB17" s="101" t="s">
        <v>18639</v>
      </c>
      <c r="AC17" s="101" t="s">
        <v>18638</v>
      </c>
      <c r="AD17" s="95">
        <v>42612</v>
      </c>
      <c r="AE17" s="47"/>
      <c r="AF17" s="47"/>
      <c r="AG17" s="47"/>
      <c r="AH17" s="47"/>
      <c r="AI17" s="47"/>
    </row>
    <row r="18" spans="1:35" x14ac:dyDescent="0.25">
      <c r="A18" s="43">
        <v>965</v>
      </c>
      <c r="B18" s="43">
        <v>3</v>
      </c>
      <c r="C18" s="46" t="s">
        <v>18521</v>
      </c>
      <c r="D18" s="47"/>
      <c r="E18" s="47">
        <v>3</v>
      </c>
      <c r="F18" s="106" t="s">
        <v>18707</v>
      </c>
      <c r="G18" s="47"/>
      <c r="H18" s="67" t="s">
        <v>18537</v>
      </c>
      <c r="I18" s="67"/>
      <c r="J18" s="67"/>
      <c r="K18" s="67"/>
      <c r="L18" s="67"/>
      <c r="M18" s="67"/>
      <c r="N18" s="67"/>
      <c r="O18" s="67"/>
      <c r="P18" s="67"/>
      <c r="Q18" s="67"/>
      <c r="R18" s="67"/>
      <c r="S18" s="62" t="s">
        <v>14735</v>
      </c>
      <c r="T18" s="51">
        <v>42541</v>
      </c>
      <c r="U18" s="48" t="s">
        <v>18748</v>
      </c>
      <c r="V18" s="49" t="s">
        <v>18616</v>
      </c>
      <c r="W18" s="51">
        <v>42541</v>
      </c>
      <c r="X18" s="48" t="s">
        <v>18749</v>
      </c>
      <c r="Y18" s="49" t="s">
        <v>18618</v>
      </c>
      <c r="Z18" s="77" t="s">
        <v>18616</v>
      </c>
      <c r="AA18" s="59" t="s">
        <v>18750</v>
      </c>
      <c r="AB18" s="61" t="s">
        <v>18751</v>
      </c>
      <c r="AC18" s="61" t="s">
        <v>18618</v>
      </c>
      <c r="AD18" s="78">
        <v>42612</v>
      </c>
      <c r="AE18" s="47"/>
      <c r="AF18" s="47"/>
      <c r="AG18" s="47"/>
      <c r="AH18" s="47"/>
      <c r="AI18" s="47"/>
    </row>
    <row r="19" spans="1:35" x14ac:dyDescent="0.25">
      <c r="A19" s="42"/>
      <c r="B19" s="43">
        <v>3</v>
      </c>
      <c r="C19" s="46" t="s">
        <v>18521</v>
      </c>
      <c r="D19" s="47"/>
      <c r="E19" s="47">
        <v>3</v>
      </c>
      <c r="F19" s="106" t="s">
        <v>18707</v>
      </c>
      <c r="G19" s="47"/>
      <c r="H19" s="67" t="s">
        <v>18537</v>
      </c>
      <c r="I19" s="67"/>
      <c r="J19" s="67"/>
      <c r="K19" s="67"/>
      <c r="L19" s="67"/>
      <c r="M19" s="67"/>
      <c r="N19" s="67"/>
      <c r="O19" s="67"/>
      <c r="P19" s="67"/>
      <c r="Q19" s="67"/>
      <c r="R19" s="67"/>
      <c r="S19" s="62" t="s">
        <v>18614</v>
      </c>
      <c r="T19" s="53">
        <v>42585</v>
      </c>
      <c r="U19" s="53" t="s">
        <v>18752</v>
      </c>
      <c r="V19" s="54">
        <v>42724</v>
      </c>
      <c r="W19" s="53">
        <v>42570</v>
      </c>
      <c r="X19" s="53" t="s">
        <v>18753</v>
      </c>
      <c r="Y19" s="53" t="s">
        <v>18618</v>
      </c>
      <c r="Z19" s="54">
        <v>42724</v>
      </c>
      <c r="AA19" s="53">
        <v>42636</v>
      </c>
      <c r="AB19" s="53" t="s">
        <v>18754</v>
      </c>
      <c r="AC19" s="53" t="s">
        <v>18755</v>
      </c>
      <c r="AD19" s="79" t="s">
        <v>18713</v>
      </c>
      <c r="AE19" s="47"/>
      <c r="AF19" s="47"/>
      <c r="AG19" s="47"/>
      <c r="AH19" s="47"/>
      <c r="AI19" s="47"/>
    </row>
    <row r="20" spans="1:35" ht="210" x14ac:dyDescent="0.25">
      <c r="A20" s="42"/>
      <c r="B20" s="43">
        <v>3</v>
      </c>
      <c r="C20" s="46" t="s">
        <v>18521</v>
      </c>
      <c r="D20" s="83">
        <v>195</v>
      </c>
      <c r="E20" s="83">
        <v>4</v>
      </c>
      <c r="F20" s="106" t="s">
        <v>18521</v>
      </c>
      <c r="G20" s="83" t="s">
        <v>18522</v>
      </c>
      <c r="H20" s="98" t="s">
        <v>16290</v>
      </c>
      <c r="I20" s="85" t="s">
        <v>18523</v>
      </c>
      <c r="J20" s="82" t="s">
        <v>18524</v>
      </c>
      <c r="K20" s="82" t="s">
        <v>18525</v>
      </c>
      <c r="L20" s="47"/>
      <c r="M20" s="82" t="s">
        <v>18526</v>
      </c>
      <c r="N20" s="82" t="s">
        <v>18527</v>
      </c>
      <c r="O20" s="47"/>
      <c r="P20" s="47"/>
      <c r="Q20" s="82" t="s">
        <v>18640</v>
      </c>
      <c r="R20" s="47"/>
      <c r="S20" s="82" t="s">
        <v>14735</v>
      </c>
      <c r="T20" s="92">
        <v>42597</v>
      </c>
      <c r="U20" s="92" t="s">
        <v>18641</v>
      </c>
      <c r="V20" s="93" t="s">
        <v>18616</v>
      </c>
      <c r="W20" s="92">
        <v>42597</v>
      </c>
      <c r="X20" s="92" t="s">
        <v>18642</v>
      </c>
      <c r="Y20" s="93" t="s">
        <v>18618</v>
      </c>
      <c r="Z20" s="94" t="s">
        <v>18616</v>
      </c>
      <c r="AA20" s="92">
        <v>42597</v>
      </c>
      <c r="AB20" s="92" t="s">
        <v>18643</v>
      </c>
      <c r="AC20" s="92" t="s">
        <v>18644</v>
      </c>
      <c r="AD20" s="95">
        <v>42612</v>
      </c>
      <c r="AE20" s="91">
        <v>42597</v>
      </c>
      <c r="AF20" s="91" t="s">
        <v>18614</v>
      </c>
      <c r="AG20" s="92" t="s">
        <v>18645</v>
      </c>
      <c r="AH20" s="92" t="s">
        <v>18646</v>
      </c>
      <c r="AI20" s="93" t="s">
        <v>18616</v>
      </c>
    </row>
    <row r="21" spans="1:35" x14ac:dyDescent="0.25">
      <c r="A21" s="42"/>
      <c r="B21" s="42"/>
      <c r="C21" s="42"/>
      <c r="D21" s="47"/>
      <c r="E21" s="47">
        <v>3</v>
      </c>
      <c r="F21" s="106" t="s">
        <v>18707</v>
      </c>
      <c r="G21" s="47"/>
      <c r="H21" s="67" t="s">
        <v>18537</v>
      </c>
      <c r="I21" s="67"/>
      <c r="J21" s="67"/>
      <c r="K21" s="67"/>
      <c r="L21" s="67"/>
      <c r="M21" s="67"/>
      <c r="N21" s="67"/>
      <c r="O21" s="67"/>
      <c r="P21" s="67"/>
      <c r="Q21" s="67"/>
      <c r="R21" s="67"/>
      <c r="S21" s="62" t="s">
        <v>18614</v>
      </c>
      <c r="T21" s="53">
        <v>42604</v>
      </c>
      <c r="U21" s="62" t="s">
        <v>18756</v>
      </c>
      <c r="V21" s="54">
        <v>42724</v>
      </c>
      <c r="W21" s="53">
        <v>42604</v>
      </c>
      <c r="X21" s="62" t="s">
        <v>18757</v>
      </c>
      <c r="Y21" s="62" t="s">
        <v>18758</v>
      </c>
      <c r="Z21" s="54">
        <v>42724</v>
      </c>
      <c r="AA21" s="53">
        <v>42604</v>
      </c>
      <c r="AB21" s="62" t="s">
        <v>18759</v>
      </c>
      <c r="AC21" s="62" t="s">
        <v>18618</v>
      </c>
      <c r="AD21" s="79" t="s">
        <v>18713</v>
      </c>
      <c r="AE21" s="47"/>
      <c r="AF21" s="47"/>
      <c r="AG21" s="47"/>
      <c r="AH21" s="47"/>
      <c r="AI21" s="47"/>
    </row>
    <row r="22" spans="1:35" x14ac:dyDescent="0.25">
      <c r="A22" s="42"/>
      <c r="B22" s="42"/>
      <c r="C22" s="42"/>
      <c r="D22" s="47"/>
      <c r="E22" s="47">
        <v>3</v>
      </c>
      <c r="F22" s="106" t="s">
        <v>18707</v>
      </c>
      <c r="G22" s="47"/>
      <c r="H22" s="70" t="s">
        <v>18541</v>
      </c>
      <c r="I22" s="70"/>
      <c r="J22" s="70"/>
      <c r="K22" s="70"/>
      <c r="L22" s="70"/>
      <c r="M22" s="70"/>
      <c r="N22" s="70"/>
      <c r="O22" s="70"/>
      <c r="P22" s="70"/>
      <c r="Q22" s="70"/>
      <c r="R22" s="70"/>
      <c r="S22" s="62" t="s">
        <v>14735</v>
      </c>
      <c r="T22" s="48">
        <v>42669</v>
      </c>
      <c r="U22" s="62" t="s">
        <v>18760</v>
      </c>
      <c r="V22" s="54">
        <v>42724</v>
      </c>
      <c r="W22" s="48">
        <v>42676</v>
      </c>
      <c r="X22" s="62" t="s">
        <v>18761</v>
      </c>
      <c r="Y22" s="62" t="s">
        <v>18618</v>
      </c>
      <c r="Z22" s="54">
        <v>42724</v>
      </c>
      <c r="AA22" s="48">
        <v>42669</v>
      </c>
      <c r="AB22" s="62" t="s">
        <v>18762</v>
      </c>
      <c r="AC22" s="62" t="s">
        <v>18618</v>
      </c>
      <c r="AD22" s="79" t="s">
        <v>18713</v>
      </c>
      <c r="AE22" s="47"/>
      <c r="AF22" s="47"/>
      <c r="AG22" s="47"/>
      <c r="AH22" s="47"/>
      <c r="AI22" s="47"/>
    </row>
    <row r="23" spans="1:35" ht="75" x14ac:dyDescent="0.25">
      <c r="A23" s="42"/>
      <c r="B23" s="42"/>
      <c r="C23" s="42"/>
      <c r="D23" s="83">
        <v>431</v>
      </c>
      <c r="E23" s="83">
        <v>3</v>
      </c>
      <c r="F23" s="106" t="s">
        <v>18521</v>
      </c>
      <c r="G23" s="83" t="s">
        <v>18532</v>
      </c>
      <c r="H23" s="97" t="s">
        <v>18529</v>
      </c>
      <c r="I23" s="87" t="s">
        <v>18533</v>
      </c>
      <c r="J23" s="82" t="s">
        <v>18534</v>
      </c>
      <c r="K23" s="82" t="s">
        <v>18535</v>
      </c>
      <c r="L23" s="47"/>
      <c r="M23" s="47"/>
      <c r="N23" s="47"/>
      <c r="O23" s="47"/>
      <c r="P23" s="47"/>
      <c r="Q23" s="82" t="s">
        <v>18647</v>
      </c>
      <c r="R23" s="47"/>
      <c r="S23" s="82" t="s">
        <v>14735</v>
      </c>
      <c r="T23" s="99" t="s">
        <v>18648</v>
      </c>
      <c r="U23" s="93" t="s">
        <v>18649</v>
      </c>
      <c r="V23" s="93" t="s">
        <v>18616</v>
      </c>
      <c r="W23" s="99" t="s">
        <v>18648</v>
      </c>
      <c r="X23" s="93" t="s">
        <v>18650</v>
      </c>
      <c r="Y23" s="93" t="s">
        <v>18618</v>
      </c>
      <c r="Z23" s="94" t="s">
        <v>18616</v>
      </c>
      <c r="AA23" s="99" t="s">
        <v>18648</v>
      </c>
      <c r="AB23" s="93" t="s">
        <v>18651</v>
      </c>
      <c r="AC23" s="93" t="s">
        <v>18618</v>
      </c>
      <c r="AD23" s="95">
        <v>42612</v>
      </c>
      <c r="AE23" s="47"/>
      <c r="AF23" s="47"/>
      <c r="AG23" s="47"/>
      <c r="AH23" s="47"/>
      <c r="AI23" s="47"/>
    </row>
    <row r="24" spans="1:35" ht="120" x14ac:dyDescent="0.25">
      <c r="A24" s="42"/>
      <c r="B24" s="42"/>
      <c r="C24" s="42"/>
      <c r="D24" s="83">
        <v>506</v>
      </c>
      <c r="E24" s="83">
        <v>3</v>
      </c>
      <c r="F24" s="106" t="s">
        <v>18521</v>
      </c>
      <c r="G24" s="83" t="s">
        <v>18536</v>
      </c>
      <c r="H24" s="102" t="s">
        <v>18537</v>
      </c>
      <c r="I24" s="85" t="s">
        <v>18538</v>
      </c>
      <c r="J24" s="82" t="s">
        <v>18539</v>
      </c>
      <c r="K24" s="47"/>
      <c r="L24" s="47"/>
      <c r="M24" s="47"/>
      <c r="N24" s="47"/>
      <c r="O24" s="47"/>
      <c r="P24" s="47"/>
      <c r="Q24" s="82" t="s">
        <v>18652</v>
      </c>
      <c r="R24" s="47"/>
      <c r="S24" s="82" t="s">
        <v>14735</v>
      </c>
      <c r="T24" s="99" t="s">
        <v>18653</v>
      </c>
      <c r="U24" s="93" t="s">
        <v>18654</v>
      </c>
      <c r="V24" s="93" t="s">
        <v>18616</v>
      </c>
      <c r="W24" s="99" t="s">
        <v>18653</v>
      </c>
      <c r="X24" s="93" t="s">
        <v>18655</v>
      </c>
      <c r="Y24" s="93" t="s">
        <v>18618</v>
      </c>
      <c r="Z24" s="94" t="s">
        <v>18616</v>
      </c>
      <c r="AA24" s="99" t="s">
        <v>18656</v>
      </c>
      <c r="AB24" s="93" t="s">
        <v>18657</v>
      </c>
      <c r="AC24" s="93" t="s">
        <v>18618</v>
      </c>
      <c r="AD24" s="95">
        <v>42612</v>
      </c>
      <c r="AE24" s="47"/>
      <c r="AF24" s="47"/>
      <c r="AG24" s="47"/>
      <c r="AH24" s="47"/>
      <c r="AI24" s="47"/>
    </row>
    <row r="25" spans="1:35" x14ac:dyDescent="0.25">
      <c r="A25" s="42"/>
      <c r="B25" s="42"/>
      <c r="C25" s="42"/>
      <c r="D25" s="47"/>
      <c r="E25" s="72"/>
      <c r="F25" s="108"/>
      <c r="G25" s="75" t="s">
        <v>18763</v>
      </c>
      <c r="H25" s="70" t="s">
        <v>18541</v>
      </c>
      <c r="I25" s="70"/>
      <c r="J25" s="70"/>
      <c r="K25" s="70"/>
      <c r="L25" s="70"/>
      <c r="M25" s="70"/>
      <c r="N25" s="70"/>
      <c r="O25" s="70"/>
      <c r="P25" s="70"/>
      <c r="Q25" s="70"/>
      <c r="R25" s="70"/>
      <c r="S25" s="62" t="s">
        <v>14735</v>
      </c>
      <c r="T25" s="51">
        <v>42551</v>
      </c>
      <c r="U25" s="48" t="s">
        <v>18764</v>
      </c>
      <c r="V25" s="49" t="s">
        <v>18616</v>
      </c>
      <c r="W25" s="51">
        <v>42551</v>
      </c>
      <c r="X25" s="48" t="s">
        <v>18765</v>
      </c>
      <c r="Y25" s="48" t="s">
        <v>18618</v>
      </c>
      <c r="Z25" s="77" t="s">
        <v>18616</v>
      </c>
      <c r="AA25" s="55" t="s">
        <v>18730</v>
      </c>
      <c r="AB25" s="56"/>
      <c r="AC25" s="56" t="s">
        <v>18618</v>
      </c>
      <c r="AD25" s="80"/>
      <c r="AE25" s="47"/>
      <c r="AF25" s="47"/>
      <c r="AG25" s="47"/>
      <c r="AH25" s="47"/>
      <c r="AI25" s="47"/>
    </row>
    <row r="26" spans="1:35" x14ac:dyDescent="0.25">
      <c r="A26" s="42"/>
      <c r="B26" s="42"/>
      <c r="C26" s="42"/>
      <c r="D26" s="47"/>
      <c r="E26" s="47">
        <v>3</v>
      </c>
      <c r="F26" s="106" t="s">
        <v>18707</v>
      </c>
      <c r="G26" s="47"/>
      <c r="H26" s="68" t="s">
        <v>16288</v>
      </c>
      <c r="I26" s="68"/>
      <c r="J26" s="68"/>
      <c r="K26" s="68"/>
      <c r="L26" s="68"/>
      <c r="M26" s="68"/>
      <c r="N26" s="68"/>
      <c r="O26" s="68"/>
      <c r="P26" s="68"/>
      <c r="Q26" s="68"/>
      <c r="R26" s="68"/>
      <c r="S26" s="62" t="s">
        <v>18614</v>
      </c>
      <c r="T26" s="48">
        <v>42692</v>
      </c>
      <c r="U26" s="62" t="s">
        <v>18766</v>
      </c>
      <c r="V26" s="54">
        <v>42724</v>
      </c>
      <c r="W26" s="48">
        <v>42692</v>
      </c>
      <c r="X26" s="62" t="s">
        <v>18767</v>
      </c>
      <c r="Y26" s="62" t="s">
        <v>18618</v>
      </c>
      <c r="Z26" s="54">
        <v>42724</v>
      </c>
      <c r="AA26" s="48">
        <v>42692</v>
      </c>
      <c r="AB26" s="62" t="s">
        <v>18768</v>
      </c>
      <c r="AC26" s="62" t="s">
        <v>18618</v>
      </c>
      <c r="AD26" s="79" t="s">
        <v>18713</v>
      </c>
      <c r="AE26" s="47"/>
      <c r="AF26" s="47"/>
      <c r="AG26" s="47"/>
      <c r="AH26" s="47"/>
      <c r="AI26" s="47"/>
    </row>
    <row r="27" spans="1:35" x14ac:dyDescent="0.25">
      <c r="D27" s="47"/>
      <c r="E27" s="47">
        <v>3</v>
      </c>
      <c r="F27" s="106" t="s">
        <v>18707</v>
      </c>
      <c r="G27" s="47"/>
      <c r="H27" s="65" t="s">
        <v>18529</v>
      </c>
      <c r="I27" s="65"/>
      <c r="J27" s="65"/>
      <c r="K27" s="65"/>
      <c r="L27" s="65"/>
      <c r="M27" s="65"/>
      <c r="N27" s="65"/>
      <c r="O27" s="65"/>
      <c r="P27" s="65"/>
      <c r="Q27" s="65"/>
      <c r="R27" s="65"/>
      <c r="S27" s="62" t="s">
        <v>18614</v>
      </c>
      <c r="T27" s="53">
        <v>42696</v>
      </c>
      <c r="U27" s="62" t="s">
        <v>18769</v>
      </c>
      <c r="V27" s="54">
        <v>42724</v>
      </c>
      <c r="W27" s="53">
        <v>42696</v>
      </c>
      <c r="X27" s="62" t="s">
        <v>18770</v>
      </c>
      <c r="Y27" s="47" t="s">
        <v>18618</v>
      </c>
      <c r="Z27" s="54">
        <v>42724</v>
      </c>
      <c r="AA27" s="53">
        <v>42696</v>
      </c>
      <c r="AB27" s="62" t="s">
        <v>18771</v>
      </c>
      <c r="AC27" s="62" t="s">
        <v>18618</v>
      </c>
      <c r="AD27" s="79" t="s">
        <v>18713</v>
      </c>
      <c r="AE27" s="47"/>
      <c r="AF27" s="47"/>
      <c r="AG27" s="47"/>
      <c r="AH27" s="47"/>
      <c r="AI27" s="47"/>
    </row>
    <row r="28" spans="1:35" ht="75" x14ac:dyDescent="0.25">
      <c r="D28" s="83">
        <v>597</v>
      </c>
      <c r="E28" s="83">
        <v>3</v>
      </c>
      <c r="F28" s="106" t="s">
        <v>18521</v>
      </c>
      <c r="G28" s="83" t="s">
        <v>18563</v>
      </c>
      <c r="H28" s="98" t="s">
        <v>16290</v>
      </c>
      <c r="I28" s="47"/>
      <c r="J28" s="47"/>
      <c r="K28" s="82" t="s">
        <v>18564</v>
      </c>
      <c r="L28" s="82" t="s">
        <v>18565</v>
      </c>
      <c r="M28" s="47"/>
      <c r="N28" s="47"/>
      <c r="O28" s="47"/>
      <c r="P28" s="47"/>
      <c r="Q28" s="47"/>
      <c r="R28" s="82" t="s">
        <v>18658</v>
      </c>
      <c r="S28" s="82" t="s">
        <v>18614</v>
      </c>
      <c r="T28" s="91">
        <v>42590</v>
      </c>
      <c r="U28" s="92" t="s">
        <v>18659</v>
      </c>
      <c r="V28" s="93" t="s">
        <v>18616</v>
      </c>
      <c r="W28" s="91">
        <v>42590</v>
      </c>
      <c r="X28" s="92" t="s">
        <v>18660</v>
      </c>
      <c r="Y28" s="92" t="s">
        <v>18618</v>
      </c>
      <c r="Z28" s="94" t="s">
        <v>18616</v>
      </c>
      <c r="AA28" s="91">
        <v>42590</v>
      </c>
      <c r="AB28" s="92" t="s">
        <v>18661</v>
      </c>
      <c r="AC28" s="92" t="s">
        <v>18618</v>
      </c>
      <c r="AD28" s="95">
        <v>42612</v>
      </c>
      <c r="AE28" s="47"/>
      <c r="AF28" s="47"/>
      <c r="AG28" s="47"/>
      <c r="AH28" s="47"/>
      <c r="AI28" s="47"/>
    </row>
    <row r="29" spans="1:35" x14ac:dyDescent="0.25">
      <c r="D29" s="47"/>
      <c r="E29" s="47">
        <v>3</v>
      </c>
      <c r="F29" s="106" t="s">
        <v>18707</v>
      </c>
      <c r="G29" s="47"/>
      <c r="H29" s="68" t="s">
        <v>16288</v>
      </c>
      <c r="I29" s="68"/>
      <c r="J29" s="68"/>
      <c r="K29" s="68"/>
      <c r="L29" s="68"/>
      <c r="M29" s="68"/>
      <c r="N29" s="68"/>
      <c r="O29" s="68"/>
      <c r="P29" s="68"/>
      <c r="Q29" s="68"/>
      <c r="R29" s="68"/>
      <c r="S29" s="62" t="s">
        <v>18614</v>
      </c>
      <c r="T29" s="48">
        <v>42681</v>
      </c>
      <c r="U29" s="62" t="s">
        <v>18772</v>
      </c>
      <c r="V29" s="54">
        <v>42724</v>
      </c>
      <c r="W29" s="48">
        <v>42681</v>
      </c>
      <c r="X29" s="62" t="s">
        <v>18773</v>
      </c>
      <c r="Y29" s="62" t="s">
        <v>18618</v>
      </c>
      <c r="Z29" s="54">
        <v>42724</v>
      </c>
      <c r="AA29" s="48">
        <v>42681</v>
      </c>
      <c r="AB29" s="62" t="s">
        <v>18774</v>
      </c>
      <c r="AC29" s="62" t="s">
        <v>18618</v>
      </c>
      <c r="AD29" s="79" t="s">
        <v>18713</v>
      </c>
      <c r="AE29" s="47"/>
      <c r="AF29" s="47"/>
      <c r="AG29" s="47"/>
      <c r="AH29" s="47"/>
      <c r="AI29" s="47"/>
    </row>
    <row r="30" spans="1:35" ht="195" x14ac:dyDescent="0.25">
      <c r="D30" s="83">
        <v>780</v>
      </c>
      <c r="E30" s="83">
        <v>3</v>
      </c>
      <c r="F30" s="106" t="s">
        <v>18521</v>
      </c>
      <c r="G30" s="83" t="s">
        <v>18540</v>
      </c>
      <c r="H30" s="90" t="s">
        <v>18541</v>
      </c>
      <c r="I30" s="47"/>
      <c r="J30" s="47"/>
      <c r="K30" s="82" t="s">
        <v>18542</v>
      </c>
      <c r="L30" s="82" t="s">
        <v>18543</v>
      </c>
      <c r="M30" s="47"/>
      <c r="N30" s="47"/>
      <c r="O30" s="47"/>
      <c r="P30" s="47"/>
      <c r="Q30" s="47"/>
      <c r="R30" s="82" t="s">
        <v>18662</v>
      </c>
      <c r="S30" s="82" t="s">
        <v>14735</v>
      </c>
      <c r="T30" s="91">
        <v>42559</v>
      </c>
      <c r="U30" s="92" t="s">
        <v>18663</v>
      </c>
      <c r="V30" s="93" t="s">
        <v>18616</v>
      </c>
      <c r="W30" s="91">
        <v>42559</v>
      </c>
      <c r="X30" s="92" t="s">
        <v>18664</v>
      </c>
      <c r="Y30" s="92" t="s">
        <v>18618</v>
      </c>
      <c r="Z30" s="94" t="s">
        <v>18616</v>
      </c>
      <c r="AA30" s="100">
        <v>42585</v>
      </c>
      <c r="AB30" s="101" t="s">
        <v>18665</v>
      </c>
      <c r="AC30" s="101" t="s">
        <v>18618</v>
      </c>
      <c r="AD30" s="95">
        <v>42612</v>
      </c>
      <c r="AE30" s="47"/>
      <c r="AF30" s="47"/>
      <c r="AG30" s="47"/>
      <c r="AH30" s="47"/>
      <c r="AI30" s="47"/>
    </row>
    <row r="31" spans="1:35" x14ac:dyDescent="0.25">
      <c r="D31" s="47"/>
      <c r="E31" s="73"/>
      <c r="F31" s="107"/>
      <c r="G31" s="62" t="s">
        <v>18775</v>
      </c>
      <c r="H31" s="65" t="s">
        <v>16313</v>
      </c>
      <c r="I31" s="65"/>
      <c r="J31" s="65"/>
      <c r="K31" s="65"/>
      <c r="L31" s="65"/>
      <c r="M31" s="65"/>
      <c r="N31" s="65"/>
      <c r="O31" s="65"/>
      <c r="P31" s="65"/>
      <c r="Q31" s="65"/>
      <c r="R31" s="65"/>
      <c r="S31" s="62" t="s">
        <v>18614</v>
      </c>
      <c r="T31" s="48">
        <v>42620</v>
      </c>
      <c r="U31" s="62" t="s">
        <v>18776</v>
      </c>
      <c r="V31" s="76"/>
      <c r="W31" s="48">
        <v>42620</v>
      </c>
      <c r="X31" s="62" t="s">
        <v>18777</v>
      </c>
      <c r="Y31" s="62" t="s">
        <v>18618</v>
      </c>
      <c r="Z31" s="54">
        <v>42724</v>
      </c>
      <c r="AA31" s="55" t="s">
        <v>18730</v>
      </c>
      <c r="AB31" s="56"/>
      <c r="AC31" s="56" t="s">
        <v>18618</v>
      </c>
      <c r="AD31" s="58"/>
      <c r="AE31" s="47"/>
      <c r="AF31" s="47"/>
      <c r="AG31" s="47"/>
      <c r="AH31" s="47"/>
      <c r="AI31" s="47"/>
    </row>
    <row r="32" spans="1:35" x14ac:dyDescent="0.25">
      <c r="D32" s="47"/>
      <c r="E32" s="73"/>
      <c r="F32" s="107" t="s">
        <v>18778</v>
      </c>
      <c r="G32" s="74" t="s">
        <v>18725</v>
      </c>
      <c r="H32" s="69" t="s">
        <v>16290</v>
      </c>
      <c r="I32" s="69"/>
      <c r="J32" s="69"/>
      <c r="K32" s="69"/>
      <c r="L32" s="69"/>
      <c r="M32" s="69"/>
      <c r="N32" s="69"/>
      <c r="O32" s="69"/>
      <c r="P32" s="69"/>
      <c r="Q32" s="69"/>
      <c r="R32" s="69"/>
      <c r="S32" s="62" t="s">
        <v>18614</v>
      </c>
      <c r="T32" s="48">
        <v>42604</v>
      </c>
      <c r="U32" s="62" t="s">
        <v>18779</v>
      </c>
      <c r="V32" s="54">
        <v>42724</v>
      </c>
      <c r="W32" s="48">
        <v>42604</v>
      </c>
      <c r="X32" s="62" t="s">
        <v>18780</v>
      </c>
      <c r="Y32" s="62" t="s">
        <v>18618</v>
      </c>
      <c r="Z32" s="54">
        <v>42724</v>
      </c>
      <c r="AA32" s="55" t="s">
        <v>18730</v>
      </c>
      <c r="AB32" s="56"/>
      <c r="AC32" s="56" t="s">
        <v>18618</v>
      </c>
      <c r="AD32" s="58"/>
      <c r="AE32" s="47"/>
      <c r="AF32" s="47"/>
      <c r="AG32" s="47"/>
      <c r="AH32" s="47"/>
      <c r="AI32" s="47"/>
    </row>
    <row r="33" spans="4:40" x14ac:dyDescent="0.25">
      <c r="D33" s="47"/>
      <c r="E33" s="47">
        <v>3</v>
      </c>
      <c r="F33" s="106" t="s">
        <v>18707</v>
      </c>
      <c r="G33" s="47"/>
      <c r="H33" s="65" t="s">
        <v>18529</v>
      </c>
      <c r="I33" s="65"/>
      <c r="J33" s="65"/>
      <c r="K33" s="65"/>
      <c r="L33" s="65"/>
      <c r="M33" s="65"/>
      <c r="N33" s="65"/>
      <c r="O33" s="65"/>
      <c r="P33" s="65"/>
      <c r="Q33" s="65"/>
      <c r="R33" s="65"/>
      <c r="S33" s="62" t="s">
        <v>14735</v>
      </c>
      <c r="T33" s="53">
        <v>42690</v>
      </c>
      <c r="U33" s="62" t="s">
        <v>18781</v>
      </c>
      <c r="V33" s="54">
        <v>42724</v>
      </c>
      <c r="W33" s="53">
        <v>42690</v>
      </c>
      <c r="X33" s="62" t="s">
        <v>18782</v>
      </c>
      <c r="Y33" s="62" t="s">
        <v>18618</v>
      </c>
      <c r="Z33" s="54">
        <v>42724</v>
      </c>
      <c r="AA33" s="59" t="s">
        <v>18783</v>
      </c>
      <c r="AB33" s="60" t="s">
        <v>18784</v>
      </c>
      <c r="AC33" s="60" t="s">
        <v>18785</v>
      </c>
      <c r="AD33" s="79" t="s">
        <v>18713</v>
      </c>
      <c r="AE33" s="47"/>
      <c r="AF33" s="47"/>
      <c r="AG33" s="47"/>
      <c r="AH33" s="47"/>
      <c r="AI33" s="47"/>
      <c r="AJ33" s="47"/>
      <c r="AK33" s="47"/>
      <c r="AL33" s="47"/>
      <c r="AM33" s="47"/>
      <c r="AN33" s="47"/>
    </row>
    <row r="34" spans="4:40" x14ac:dyDescent="0.25">
      <c r="D34" s="47"/>
      <c r="E34" s="47">
        <v>3</v>
      </c>
      <c r="F34" s="106" t="s">
        <v>18707</v>
      </c>
      <c r="G34" s="47"/>
      <c r="H34" s="69" t="s">
        <v>16290</v>
      </c>
      <c r="I34" s="69"/>
      <c r="J34" s="69"/>
      <c r="K34" s="69"/>
      <c r="L34" s="69"/>
      <c r="M34" s="69"/>
      <c r="N34" s="69"/>
      <c r="O34" s="69"/>
      <c r="P34" s="69"/>
      <c r="Q34" s="69"/>
      <c r="R34" s="69"/>
      <c r="S34" s="62" t="s">
        <v>18614</v>
      </c>
      <c r="T34" s="48">
        <v>42642</v>
      </c>
      <c r="U34" s="62" t="s">
        <v>18786</v>
      </c>
      <c r="V34" s="54">
        <v>42724</v>
      </c>
      <c r="W34" s="48">
        <v>42642</v>
      </c>
      <c r="X34" s="62" t="s">
        <v>18787</v>
      </c>
      <c r="Y34" s="62" t="s">
        <v>18618</v>
      </c>
      <c r="Z34" s="54">
        <v>42724</v>
      </c>
      <c r="AA34" s="48">
        <v>42642</v>
      </c>
      <c r="AB34" s="62" t="s">
        <v>18788</v>
      </c>
      <c r="AC34" s="62" t="s">
        <v>18618</v>
      </c>
      <c r="AD34" s="79" t="s">
        <v>18713</v>
      </c>
      <c r="AE34" s="47"/>
      <c r="AF34" s="47"/>
      <c r="AG34" s="47"/>
      <c r="AH34" s="47"/>
      <c r="AI34" s="47"/>
      <c r="AJ34" s="47"/>
      <c r="AK34" s="47"/>
      <c r="AL34" s="47"/>
      <c r="AM34" s="47"/>
      <c r="AN34" s="47"/>
    </row>
    <row r="35" spans="4:40" x14ac:dyDescent="0.25">
      <c r="D35" s="47"/>
      <c r="E35" s="73">
        <v>2</v>
      </c>
      <c r="F35" s="107" t="s">
        <v>18789</v>
      </c>
      <c r="G35" s="62" t="s">
        <v>18790</v>
      </c>
      <c r="H35" s="69" t="s">
        <v>16290</v>
      </c>
      <c r="I35" s="69"/>
      <c r="J35" s="69"/>
      <c r="K35" s="69"/>
      <c r="L35" s="69"/>
      <c r="M35" s="69"/>
      <c r="N35" s="69"/>
      <c r="O35" s="69"/>
      <c r="P35" s="69"/>
      <c r="Q35" s="69"/>
      <c r="R35" s="69"/>
      <c r="S35" s="62" t="s">
        <v>18614</v>
      </c>
      <c r="T35" s="50" t="s">
        <v>18791</v>
      </c>
      <c r="U35" s="49" t="s">
        <v>18792</v>
      </c>
      <c r="V35" s="49" t="s">
        <v>18616</v>
      </c>
      <c r="W35" s="50" t="s">
        <v>18791</v>
      </c>
      <c r="X35" s="49" t="s">
        <v>18793</v>
      </c>
      <c r="Y35" s="49" t="s">
        <v>18714</v>
      </c>
      <c r="Z35" s="77" t="s">
        <v>18616</v>
      </c>
      <c r="AA35" s="55" t="s">
        <v>18730</v>
      </c>
      <c r="AB35" s="56"/>
      <c r="AC35" s="56" t="s">
        <v>18618</v>
      </c>
      <c r="AD35" s="80"/>
      <c r="AE35" s="47"/>
      <c r="AF35" s="47"/>
      <c r="AG35" s="47"/>
      <c r="AH35" s="47"/>
      <c r="AI35" s="47"/>
      <c r="AJ35" s="47"/>
      <c r="AK35" s="47"/>
      <c r="AL35" s="47"/>
      <c r="AM35" s="47"/>
      <c r="AN35" s="47"/>
    </row>
    <row r="36" spans="4:40" x14ac:dyDescent="0.25">
      <c r="D36" s="47"/>
      <c r="E36" s="47">
        <v>5</v>
      </c>
      <c r="F36" s="106" t="s">
        <v>18707</v>
      </c>
      <c r="G36" s="47"/>
      <c r="H36" s="70" t="s">
        <v>18541</v>
      </c>
      <c r="I36" s="70"/>
      <c r="J36" s="70"/>
      <c r="K36" s="70"/>
      <c r="L36" s="70"/>
      <c r="M36" s="70"/>
      <c r="N36" s="70"/>
      <c r="O36" s="70"/>
      <c r="P36" s="70"/>
      <c r="Q36" s="70"/>
      <c r="R36" s="70"/>
      <c r="S36" s="62" t="s">
        <v>18614</v>
      </c>
      <c r="T36" s="53">
        <v>42611</v>
      </c>
      <c r="U36" s="62" t="s">
        <v>18794</v>
      </c>
      <c r="V36" s="54">
        <v>42724</v>
      </c>
      <c r="W36" s="53">
        <v>42611</v>
      </c>
      <c r="X36" s="62" t="s">
        <v>18795</v>
      </c>
      <c r="Y36" s="62" t="s">
        <v>18618</v>
      </c>
      <c r="Z36" s="54">
        <v>42724</v>
      </c>
      <c r="AA36" s="53">
        <v>42612</v>
      </c>
      <c r="AB36" s="62" t="s">
        <v>18796</v>
      </c>
      <c r="AC36" s="62" t="s">
        <v>18797</v>
      </c>
      <c r="AD36" s="79" t="s">
        <v>18713</v>
      </c>
      <c r="AE36" s="53">
        <v>42611</v>
      </c>
      <c r="AF36" s="53" t="s">
        <v>18614</v>
      </c>
      <c r="AG36" s="62" t="s">
        <v>18798</v>
      </c>
      <c r="AH36" s="62" t="s">
        <v>18714</v>
      </c>
      <c r="AI36" s="57"/>
      <c r="AJ36" s="53">
        <v>42611</v>
      </c>
      <c r="AK36" s="53" t="s">
        <v>14735</v>
      </c>
      <c r="AL36" s="62" t="s">
        <v>18799</v>
      </c>
      <c r="AM36" s="62" t="s">
        <v>18714</v>
      </c>
      <c r="AN36" s="57"/>
    </row>
    <row r="37" spans="4:40" x14ac:dyDescent="0.25">
      <c r="D37" s="47"/>
      <c r="E37" s="47">
        <v>3</v>
      </c>
      <c r="F37" s="106" t="s">
        <v>18707</v>
      </c>
      <c r="G37" s="47"/>
      <c r="H37" s="70" t="s">
        <v>18541</v>
      </c>
      <c r="I37" s="70"/>
      <c r="J37" s="70"/>
      <c r="K37" s="70"/>
      <c r="L37" s="70"/>
      <c r="M37" s="70"/>
      <c r="N37" s="70"/>
      <c r="O37" s="70"/>
      <c r="P37" s="70"/>
      <c r="Q37" s="70"/>
      <c r="R37" s="70"/>
      <c r="S37" s="62" t="s">
        <v>14735</v>
      </c>
      <c r="T37" s="53">
        <v>42696</v>
      </c>
      <c r="U37" s="62" t="s">
        <v>18800</v>
      </c>
      <c r="V37" s="54">
        <v>42726</v>
      </c>
      <c r="W37" s="53">
        <v>42696</v>
      </c>
      <c r="X37" s="62" t="s">
        <v>18801</v>
      </c>
      <c r="Y37" s="47" t="s">
        <v>18618</v>
      </c>
      <c r="Z37" s="54">
        <v>42724</v>
      </c>
      <c r="AA37" s="53">
        <v>42696</v>
      </c>
      <c r="AB37" s="62" t="s">
        <v>18802</v>
      </c>
      <c r="AC37" s="62" t="s">
        <v>18618</v>
      </c>
      <c r="AD37" s="79" t="s">
        <v>18713</v>
      </c>
      <c r="AE37" s="47"/>
      <c r="AF37" s="47"/>
      <c r="AG37" s="47"/>
      <c r="AH37" s="47"/>
      <c r="AI37" s="47"/>
      <c r="AJ37" s="47"/>
      <c r="AK37" s="47"/>
      <c r="AL37" s="47"/>
      <c r="AM37" s="47"/>
      <c r="AN37" s="47"/>
    </row>
    <row r="38" spans="4:40" ht="45" x14ac:dyDescent="0.25">
      <c r="D38" s="83">
        <v>825</v>
      </c>
      <c r="E38" s="83">
        <v>3</v>
      </c>
      <c r="F38" s="106" t="s">
        <v>18521</v>
      </c>
      <c r="G38" s="83" t="s">
        <v>18584</v>
      </c>
      <c r="H38" s="98" t="s">
        <v>16290</v>
      </c>
      <c r="I38" s="47"/>
      <c r="J38" s="47"/>
      <c r="K38" s="47"/>
      <c r="L38" s="47"/>
      <c r="M38" s="47"/>
      <c r="N38" s="47"/>
      <c r="O38" s="82" t="s">
        <v>18585</v>
      </c>
      <c r="P38" s="47"/>
      <c r="Q38" s="47"/>
      <c r="R38" s="82" t="s">
        <v>18666</v>
      </c>
      <c r="S38" s="82" t="s">
        <v>18614</v>
      </c>
      <c r="T38" s="99" t="s">
        <v>18667</v>
      </c>
      <c r="U38" s="93" t="s">
        <v>18668</v>
      </c>
      <c r="V38" s="93" t="s">
        <v>18616</v>
      </c>
      <c r="W38" s="99" t="s">
        <v>18667</v>
      </c>
      <c r="X38" s="93" t="s">
        <v>18669</v>
      </c>
      <c r="Y38" s="93" t="s">
        <v>18618</v>
      </c>
      <c r="Z38" s="94" t="s">
        <v>18616</v>
      </c>
      <c r="AA38" s="99" t="s">
        <v>18667</v>
      </c>
      <c r="AB38" s="93" t="s">
        <v>18670</v>
      </c>
      <c r="AC38" s="93" t="s">
        <v>18618</v>
      </c>
      <c r="AD38" s="95">
        <v>42612</v>
      </c>
      <c r="AE38" s="47"/>
      <c r="AF38" s="47"/>
      <c r="AG38" s="47"/>
      <c r="AH38" s="47"/>
      <c r="AI38" s="47"/>
      <c r="AJ38" s="47"/>
      <c r="AK38" s="47"/>
      <c r="AL38" s="47"/>
      <c r="AM38" s="47"/>
      <c r="AN38" s="47"/>
    </row>
    <row r="39" spans="4:40" x14ac:dyDescent="0.25">
      <c r="D39" s="47"/>
      <c r="E39" s="47"/>
      <c r="F39" s="106"/>
      <c r="G39" s="47" t="s">
        <v>18803</v>
      </c>
      <c r="H39" s="67" t="s">
        <v>18537</v>
      </c>
      <c r="I39" s="67"/>
      <c r="J39" s="67"/>
      <c r="K39" s="67"/>
      <c r="L39" s="67"/>
      <c r="M39" s="67"/>
      <c r="N39" s="67"/>
      <c r="O39" s="67"/>
      <c r="P39" s="67"/>
      <c r="Q39" s="67"/>
      <c r="R39" s="67"/>
      <c r="S39" s="62" t="s">
        <v>18614</v>
      </c>
      <c r="T39" s="48">
        <v>42692</v>
      </c>
      <c r="U39" s="62" t="s">
        <v>18804</v>
      </c>
      <c r="V39" s="76"/>
      <c r="W39" s="48">
        <v>42692</v>
      </c>
      <c r="X39" s="62" t="s">
        <v>18805</v>
      </c>
      <c r="Y39" s="62" t="s">
        <v>18618</v>
      </c>
      <c r="Z39" s="54">
        <v>42724</v>
      </c>
      <c r="AA39" s="48">
        <v>42692</v>
      </c>
      <c r="AB39" s="62" t="s">
        <v>18806</v>
      </c>
      <c r="AC39" s="62" t="s">
        <v>18618</v>
      </c>
      <c r="AD39" s="81"/>
      <c r="AE39" s="47"/>
      <c r="AF39" s="47"/>
      <c r="AG39" s="47"/>
      <c r="AH39" s="47"/>
      <c r="AI39" s="47"/>
      <c r="AJ39" s="47"/>
      <c r="AK39" s="47"/>
      <c r="AL39" s="47"/>
      <c r="AM39" s="47"/>
      <c r="AN39" s="47"/>
    </row>
    <row r="40" spans="4:40" x14ac:dyDescent="0.25">
      <c r="D40" s="47"/>
      <c r="E40" s="47">
        <v>3</v>
      </c>
      <c r="F40" s="106" t="s">
        <v>18707</v>
      </c>
      <c r="G40" s="47"/>
      <c r="H40" s="69" t="s">
        <v>16290</v>
      </c>
      <c r="I40" s="69"/>
      <c r="J40" s="69"/>
      <c r="K40" s="69"/>
      <c r="L40" s="69"/>
      <c r="M40" s="69"/>
      <c r="N40" s="69"/>
      <c r="O40" s="69"/>
      <c r="P40" s="69"/>
      <c r="Q40" s="69"/>
      <c r="R40" s="69"/>
      <c r="S40" s="62" t="s">
        <v>18614</v>
      </c>
      <c r="T40" s="53">
        <v>42698</v>
      </c>
      <c r="U40" s="62" t="s">
        <v>18807</v>
      </c>
      <c r="V40" s="54">
        <v>42728</v>
      </c>
      <c r="W40" s="53">
        <v>42698</v>
      </c>
      <c r="X40" s="62" t="s">
        <v>18808</v>
      </c>
      <c r="Y40" s="47" t="s">
        <v>18618</v>
      </c>
      <c r="Z40" s="54">
        <v>42724</v>
      </c>
      <c r="AA40" s="53">
        <v>42709</v>
      </c>
      <c r="AB40" s="62" t="s">
        <v>18809</v>
      </c>
      <c r="AC40" s="62" t="s">
        <v>18618</v>
      </c>
      <c r="AD40" s="79" t="s">
        <v>18713</v>
      </c>
      <c r="AE40" s="47"/>
      <c r="AF40" s="47"/>
      <c r="AG40" s="47"/>
      <c r="AH40" s="47"/>
      <c r="AI40" s="47"/>
      <c r="AJ40" s="47"/>
      <c r="AK40" s="47"/>
      <c r="AL40" s="47"/>
      <c r="AM40" s="47"/>
      <c r="AN40" s="47"/>
    </row>
    <row r="41" spans="4:40" ht="165" x14ac:dyDescent="0.25">
      <c r="D41" s="83">
        <v>830</v>
      </c>
      <c r="E41" s="83">
        <v>3</v>
      </c>
      <c r="F41" s="106" t="s">
        <v>18521</v>
      </c>
      <c r="G41" s="83" t="s">
        <v>18544</v>
      </c>
      <c r="H41" s="98" t="s">
        <v>16290</v>
      </c>
      <c r="I41" s="47"/>
      <c r="J41" s="47"/>
      <c r="K41" s="82" t="s">
        <v>18551</v>
      </c>
      <c r="L41" s="82" t="s">
        <v>18552</v>
      </c>
      <c r="M41" s="47"/>
      <c r="N41" s="47"/>
      <c r="O41" s="47"/>
      <c r="P41" s="47"/>
      <c r="Q41" s="47"/>
      <c r="R41" s="82" t="s">
        <v>18671</v>
      </c>
      <c r="S41" s="82" t="s">
        <v>18614</v>
      </c>
      <c r="T41" s="91">
        <v>42594</v>
      </c>
      <c r="U41" s="92" t="s">
        <v>18672</v>
      </c>
      <c r="V41" s="93" t="s">
        <v>18616</v>
      </c>
      <c r="W41" s="91">
        <v>42594</v>
      </c>
      <c r="X41" s="92" t="s">
        <v>18673</v>
      </c>
      <c r="Y41" s="92" t="s">
        <v>18618</v>
      </c>
      <c r="Z41" s="94" t="s">
        <v>18616</v>
      </c>
      <c r="AA41" s="91">
        <v>42594</v>
      </c>
      <c r="AB41" s="92" t="s">
        <v>18674</v>
      </c>
      <c r="AC41" s="92" t="s">
        <v>18618</v>
      </c>
      <c r="AD41" s="95">
        <v>42612</v>
      </c>
      <c r="AE41" s="47"/>
      <c r="AF41" s="47"/>
      <c r="AG41" s="47"/>
      <c r="AH41" s="47"/>
      <c r="AI41" s="47"/>
      <c r="AJ41" s="47"/>
      <c r="AK41" s="47"/>
      <c r="AL41" s="47"/>
      <c r="AM41" s="47"/>
      <c r="AN41" s="47"/>
    </row>
    <row r="42" spans="4:40" ht="210" x14ac:dyDescent="0.25">
      <c r="D42" s="83">
        <v>913</v>
      </c>
      <c r="E42" s="83">
        <v>3</v>
      </c>
      <c r="F42" s="106" t="s">
        <v>18521</v>
      </c>
      <c r="G42" s="83" t="s">
        <v>18566</v>
      </c>
      <c r="H42" s="98" t="s">
        <v>16290</v>
      </c>
      <c r="I42" s="47"/>
      <c r="J42" s="47"/>
      <c r="K42" s="47"/>
      <c r="L42" s="47"/>
      <c r="M42" s="103" t="s">
        <v>18567</v>
      </c>
      <c r="N42" s="82" t="s">
        <v>18568</v>
      </c>
      <c r="O42" s="47"/>
      <c r="P42" s="47"/>
      <c r="Q42" s="47"/>
      <c r="R42" s="82" t="s">
        <v>18675</v>
      </c>
      <c r="S42" s="82" t="s">
        <v>14735</v>
      </c>
      <c r="T42" s="99" t="s">
        <v>18676</v>
      </c>
      <c r="U42" s="93" t="s">
        <v>18677</v>
      </c>
      <c r="V42" s="93" t="s">
        <v>18616</v>
      </c>
      <c r="W42" s="99" t="s">
        <v>18676</v>
      </c>
      <c r="X42" s="93" t="s">
        <v>18678</v>
      </c>
      <c r="Y42" s="93" t="s">
        <v>18679</v>
      </c>
      <c r="Z42" s="94" t="s">
        <v>18616</v>
      </c>
      <c r="AA42" s="99" t="s">
        <v>18676</v>
      </c>
      <c r="AB42" s="93" t="s">
        <v>18680</v>
      </c>
      <c r="AC42" s="93" t="s">
        <v>18681</v>
      </c>
      <c r="AD42" s="95">
        <v>42612</v>
      </c>
      <c r="AE42" s="47"/>
      <c r="AF42" s="47"/>
      <c r="AG42" s="47"/>
      <c r="AH42" s="47"/>
      <c r="AI42" s="47"/>
      <c r="AJ42" s="47"/>
      <c r="AK42" s="47"/>
      <c r="AL42" s="47"/>
      <c r="AM42" s="47"/>
      <c r="AN42" s="47"/>
    </row>
    <row r="43" spans="4:40" ht="409.5" x14ac:dyDescent="0.25">
      <c r="D43" s="83">
        <v>951</v>
      </c>
      <c r="E43" s="83">
        <v>3</v>
      </c>
      <c r="F43" s="106" t="s">
        <v>18521</v>
      </c>
      <c r="G43" s="83" t="s">
        <v>18544</v>
      </c>
      <c r="H43" s="98" t="s">
        <v>16290</v>
      </c>
      <c r="I43" s="47"/>
      <c r="J43" s="47"/>
      <c r="K43" s="82" t="s">
        <v>18545</v>
      </c>
      <c r="L43" s="47"/>
      <c r="M43" s="103" t="s">
        <v>18546</v>
      </c>
      <c r="N43" s="82" t="s">
        <v>18547</v>
      </c>
      <c r="O43" s="47"/>
      <c r="P43" s="47"/>
      <c r="Q43" s="47"/>
      <c r="R43" s="82" t="s">
        <v>18682</v>
      </c>
      <c r="S43" s="82" t="s">
        <v>18614</v>
      </c>
      <c r="T43" s="99" t="s">
        <v>18683</v>
      </c>
      <c r="U43" s="93" t="s">
        <v>18684</v>
      </c>
      <c r="V43" s="93" t="s">
        <v>18616</v>
      </c>
      <c r="W43" s="99" t="s">
        <v>18683</v>
      </c>
      <c r="X43" s="93" t="s">
        <v>18685</v>
      </c>
      <c r="Y43" s="93" t="s">
        <v>18618</v>
      </c>
      <c r="Z43" s="94" t="s">
        <v>18616</v>
      </c>
      <c r="AA43" s="99" t="s">
        <v>18683</v>
      </c>
      <c r="AB43" s="93" t="s">
        <v>18686</v>
      </c>
      <c r="AC43" s="93" t="s">
        <v>18618</v>
      </c>
      <c r="AD43" s="95">
        <v>42612</v>
      </c>
      <c r="AE43" s="47"/>
      <c r="AF43" s="47"/>
      <c r="AG43" s="47"/>
      <c r="AH43" s="47"/>
      <c r="AI43" s="47"/>
      <c r="AJ43" s="47"/>
      <c r="AK43" s="47"/>
      <c r="AL43" s="47"/>
      <c r="AM43" s="47"/>
      <c r="AN43" s="47"/>
    </row>
    <row r="44" spans="4:40" ht="409.5" x14ac:dyDescent="0.25">
      <c r="D44" s="83">
        <v>962</v>
      </c>
      <c r="E44" s="83">
        <v>3</v>
      </c>
      <c r="F44" s="106" t="s">
        <v>18521</v>
      </c>
      <c r="G44" s="96" t="s">
        <v>18569</v>
      </c>
      <c r="H44" s="98" t="s">
        <v>16290</v>
      </c>
      <c r="I44" s="47"/>
      <c r="J44" s="47"/>
      <c r="K44" s="47"/>
      <c r="L44" s="47"/>
      <c r="M44" s="85" t="s">
        <v>18570</v>
      </c>
      <c r="N44" s="82" t="s">
        <v>18571</v>
      </c>
      <c r="O44" s="82" t="s">
        <v>18572</v>
      </c>
      <c r="P44" s="82" t="s">
        <v>18573</v>
      </c>
      <c r="Q44" s="47"/>
      <c r="R44" s="82" t="s">
        <v>18687</v>
      </c>
      <c r="S44" s="82" t="s">
        <v>14735</v>
      </c>
      <c r="T44" s="91">
        <v>42586</v>
      </c>
      <c r="U44" s="92" t="s">
        <v>18688</v>
      </c>
      <c r="V44" s="93" t="s">
        <v>18616</v>
      </c>
      <c r="W44" s="91">
        <v>42586</v>
      </c>
      <c r="X44" s="92" t="s">
        <v>18689</v>
      </c>
      <c r="Y44" s="92" t="s">
        <v>18618</v>
      </c>
      <c r="Z44" s="94" t="s">
        <v>18616</v>
      </c>
      <c r="AA44" s="91">
        <v>42586</v>
      </c>
      <c r="AB44" s="92" t="s">
        <v>18690</v>
      </c>
      <c r="AC44" s="92" t="s">
        <v>18618</v>
      </c>
      <c r="AD44" s="95">
        <v>42612</v>
      </c>
      <c r="AE44" s="47"/>
      <c r="AF44" s="47"/>
      <c r="AG44" s="47"/>
      <c r="AH44" s="47"/>
      <c r="AI44" s="47"/>
      <c r="AJ44" s="47"/>
      <c r="AK44" s="47"/>
      <c r="AL44" s="47"/>
      <c r="AM44" s="47"/>
      <c r="AN44" s="47"/>
    </row>
    <row r="45" spans="4:40" x14ac:dyDescent="0.25">
      <c r="D45" s="47"/>
      <c r="E45" s="47">
        <v>3</v>
      </c>
      <c r="F45" s="106" t="s">
        <v>18707</v>
      </c>
      <c r="G45" s="47"/>
      <c r="H45" s="71" t="s">
        <v>18718</v>
      </c>
      <c r="I45" s="71"/>
      <c r="J45" s="71"/>
      <c r="K45" s="71"/>
      <c r="L45" s="71"/>
      <c r="M45" s="71"/>
      <c r="N45" s="71"/>
      <c r="O45" s="71"/>
      <c r="P45" s="71"/>
      <c r="Q45" s="71"/>
      <c r="R45" s="71"/>
      <c r="S45" s="62" t="s">
        <v>18614</v>
      </c>
      <c r="T45" s="48">
        <v>42612</v>
      </c>
      <c r="U45" s="62" t="s">
        <v>18810</v>
      </c>
      <c r="V45" s="54">
        <v>42724</v>
      </c>
      <c r="W45" s="48">
        <v>42612</v>
      </c>
      <c r="X45" s="62" t="s">
        <v>18811</v>
      </c>
      <c r="Y45" s="62" t="s">
        <v>18618</v>
      </c>
      <c r="Z45" s="54">
        <v>42724</v>
      </c>
      <c r="AA45" s="48">
        <v>42612</v>
      </c>
      <c r="AB45" s="62" t="s">
        <v>18812</v>
      </c>
      <c r="AC45" s="62" t="s">
        <v>18618</v>
      </c>
      <c r="AD45" s="79" t="s">
        <v>18713</v>
      </c>
      <c r="AE45" s="47"/>
      <c r="AF45" s="47"/>
      <c r="AG45" s="47"/>
      <c r="AH45" s="47"/>
      <c r="AI45" s="47"/>
      <c r="AJ45" s="47"/>
      <c r="AK45" s="47"/>
      <c r="AL45" s="47"/>
      <c r="AM45" s="47"/>
      <c r="AN45" s="47"/>
    </row>
    <row r="46" spans="4:40" ht="150" x14ac:dyDescent="0.25">
      <c r="D46" s="83">
        <v>965</v>
      </c>
      <c r="E46" s="83">
        <v>3</v>
      </c>
      <c r="F46" s="106" t="s">
        <v>18521</v>
      </c>
      <c r="G46" s="83" t="s">
        <v>18548</v>
      </c>
      <c r="H46" s="98" t="s">
        <v>16290</v>
      </c>
      <c r="I46" s="47"/>
      <c r="J46" s="47"/>
      <c r="K46" s="103" t="s">
        <v>18549</v>
      </c>
      <c r="L46" s="82" t="s">
        <v>18550</v>
      </c>
      <c r="M46" s="47"/>
      <c r="N46" s="47"/>
      <c r="O46" s="47"/>
      <c r="P46" s="47"/>
      <c r="Q46" s="47"/>
      <c r="R46" s="82" t="s">
        <v>18691</v>
      </c>
      <c r="S46" s="82" t="s">
        <v>18614</v>
      </c>
      <c r="T46" s="91">
        <v>42598</v>
      </c>
      <c r="U46" s="104" t="s">
        <v>18692</v>
      </c>
      <c r="V46" s="93" t="s">
        <v>18616</v>
      </c>
      <c r="W46" s="91">
        <v>42570</v>
      </c>
      <c r="X46" s="92" t="s">
        <v>18693</v>
      </c>
      <c r="Y46" s="92" t="s">
        <v>18694</v>
      </c>
      <c r="Z46" s="94" t="s">
        <v>18616</v>
      </c>
      <c r="AA46" s="91">
        <v>42570</v>
      </c>
      <c r="AB46" s="92" t="s">
        <v>18695</v>
      </c>
      <c r="AC46" s="92" t="s">
        <v>18618</v>
      </c>
      <c r="AD46" s="95">
        <v>42612</v>
      </c>
      <c r="AE46" s="47"/>
      <c r="AF46" s="47"/>
      <c r="AG46" s="47"/>
      <c r="AH46" s="47"/>
      <c r="AI46" s="47"/>
      <c r="AJ46" s="47"/>
      <c r="AK46" s="47"/>
      <c r="AL46" s="47"/>
      <c r="AM46" s="47"/>
      <c r="AN46" s="47"/>
    </row>
    <row r="47" spans="4:40" ht="75" x14ac:dyDescent="0.25">
      <c r="D47" s="47"/>
      <c r="E47" s="83">
        <v>3</v>
      </c>
      <c r="F47" s="106" t="s">
        <v>18521</v>
      </c>
      <c r="G47" s="83" t="s">
        <v>18589</v>
      </c>
      <c r="H47" s="98" t="s">
        <v>16290</v>
      </c>
      <c r="I47" s="47"/>
      <c r="J47" s="47"/>
      <c r="K47" s="47"/>
      <c r="L47" s="47"/>
      <c r="M47" s="47"/>
      <c r="N47" s="47"/>
      <c r="O47" s="47"/>
      <c r="P47" s="47"/>
      <c r="Q47" s="47"/>
      <c r="R47" s="47"/>
      <c r="S47" s="82" t="s">
        <v>18614</v>
      </c>
      <c r="T47" s="99" t="s">
        <v>18683</v>
      </c>
      <c r="U47" s="93" t="s">
        <v>18696</v>
      </c>
      <c r="V47" s="93" t="s">
        <v>18616</v>
      </c>
      <c r="W47" s="99" t="s">
        <v>18683</v>
      </c>
      <c r="X47" s="93" t="s">
        <v>18697</v>
      </c>
      <c r="Y47" s="93" t="s">
        <v>18698</v>
      </c>
      <c r="Z47" s="94" t="s">
        <v>18616</v>
      </c>
      <c r="AA47" s="99" t="s">
        <v>18683</v>
      </c>
      <c r="AB47" s="93" t="s">
        <v>18699</v>
      </c>
      <c r="AC47" s="93" t="s">
        <v>18618</v>
      </c>
      <c r="AD47" s="95">
        <v>42612</v>
      </c>
      <c r="AE47" s="47"/>
      <c r="AF47" s="47"/>
      <c r="AG47" s="47"/>
      <c r="AH47" s="47"/>
      <c r="AI47" s="47"/>
      <c r="AJ47" s="47"/>
      <c r="AK47" s="47"/>
      <c r="AL47" s="47"/>
      <c r="AM47" s="47"/>
      <c r="AN47" s="47"/>
    </row>
    <row r="48" spans="4:40" ht="135" x14ac:dyDescent="0.25">
      <c r="D48" s="47"/>
      <c r="E48" s="83">
        <v>3</v>
      </c>
      <c r="F48" s="106" t="s">
        <v>18521</v>
      </c>
      <c r="G48" s="83" t="s">
        <v>18586</v>
      </c>
      <c r="H48" s="98" t="s">
        <v>16290</v>
      </c>
      <c r="I48" s="47"/>
      <c r="J48" s="47"/>
      <c r="K48" s="47"/>
      <c r="L48" s="47"/>
      <c r="M48" s="47"/>
      <c r="N48" s="47"/>
      <c r="O48" s="82" t="s">
        <v>18587</v>
      </c>
      <c r="P48" s="82" t="s">
        <v>18588</v>
      </c>
      <c r="Q48" s="47"/>
      <c r="R48" s="82" t="s">
        <v>18700</v>
      </c>
      <c r="S48" s="82" t="s">
        <v>18614</v>
      </c>
      <c r="T48" s="91">
        <v>42569</v>
      </c>
      <c r="U48" s="92" t="s">
        <v>18701</v>
      </c>
      <c r="V48" s="93" t="s">
        <v>18616</v>
      </c>
      <c r="W48" s="91">
        <v>42571</v>
      </c>
      <c r="X48" s="92" t="s">
        <v>18702</v>
      </c>
      <c r="Y48" s="92" t="s">
        <v>18618</v>
      </c>
      <c r="Z48" s="94" t="s">
        <v>18616</v>
      </c>
      <c r="AA48" s="91">
        <v>42569</v>
      </c>
      <c r="AB48" s="92" t="s">
        <v>18703</v>
      </c>
      <c r="AC48" s="92" t="s">
        <v>18618</v>
      </c>
      <c r="AD48" s="95">
        <v>42612</v>
      </c>
      <c r="AE48" s="47"/>
      <c r="AF48" s="47"/>
      <c r="AG48" s="47"/>
      <c r="AH48" s="47"/>
      <c r="AI48" s="47"/>
      <c r="AJ48" s="47"/>
      <c r="AK48" s="47"/>
      <c r="AL48" s="47"/>
      <c r="AM48" s="47"/>
      <c r="AN48" s="47"/>
    </row>
    <row r="49" spans="5:30" x14ac:dyDescent="0.25">
      <c r="E49" s="47">
        <v>3</v>
      </c>
      <c r="F49" s="106" t="s">
        <v>18707</v>
      </c>
      <c r="G49" s="47"/>
      <c r="H49" s="69" t="s">
        <v>16290</v>
      </c>
      <c r="I49" s="69"/>
      <c r="J49" s="69"/>
      <c r="K49" s="69"/>
      <c r="L49" s="69"/>
      <c r="M49" s="69"/>
      <c r="N49" s="69"/>
      <c r="O49" s="69"/>
      <c r="P49" s="69"/>
      <c r="Q49" s="69"/>
      <c r="R49" s="69"/>
      <c r="S49" s="62" t="s">
        <v>18614</v>
      </c>
      <c r="T49" s="53">
        <v>42636</v>
      </c>
      <c r="U49" s="62" t="s">
        <v>18813</v>
      </c>
      <c r="V49" s="54">
        <v>42724</v>
      </c>
      <c r="W49" s="53">
        <v>42636</v>
      </c>
      <c r="X49" s="62" t="s">
        <v>18814</v>
      </c>
      <c r="Y49" s="62" t="s">
        <v>18618</v>
      </c>
      <c r="Z49" s="54">
        <v>42724</v>
      </c>
      <c r="AA49" s="53">
        <v>42636</v>
      </c>
      <c r="AB49" s="62" t="s">
        <v>18815</v>
      </c>
      <c r="AC49" s="62" t="s">
        <v>18618</v>
      </c>
      <c r="AD49" s="79" t="s">
        <v>18713</v>
      </c>
    </row>
    <row r="50" spans="5:30" x14ac:dyDescent="0.25">
      <c r="E50" s="73"/>
      <c r="F50" s="107" t="s">
        <v>18778</v>
      </c>
      <c r="G50" s="74" t="s">
        <v>18725</v>
      </c>
      <c r="H50" s="70" t="s">
        <v>18541</v>
      </c>
      <c r="I50" s="70"/>
      <c r="J50" s="70"/>
      <c r="K50" s="70"/>
      <c r="L50" s="70"/>
      <c r="M50" s="70"/>
      <c r="N50" s="70"/>
      <c r="O50" s="70"/>
      <c r="P50" s="70"/>
      <c r="Q50" s="70"/>
      <c r="R50" s="70"/>
      <c r="S50" s="62" t="s">
        <v>18614</v>
      </c>
      <c r="T50" s="53">
        <v>42660</v>
      </c>
      <c r="U50" s="62" t="s">
        <v>18816</v>
      </c>
      <c r="V50" s="54">
        <v>42724</v>
      </c>
      <c r="W50" s="53">
        <v>42660</v>
      </c>
      <c r="X50" s="62" t="s">
        <v>18817</v>
      </c>
      <c r="Y50" s="62" t="s">
        <v>18618</v>
      </c>
      <c r="Z50" s="54">
        <v>42724</v>
      </c>
      <c r="AA50" s="55" t="s">
        <v>18730</v>
      </c>
      <c r="AB50" s="56"/>
      <c r="AC50" s="56" t="s">
        <v>18618</v>
      </c>
      <c r="AD50" s="58"/>
    </row>
    <row r="51" spans="5:30" x14ac:dyDescent="0.25">
      <c r="E51" s="47">
        <v>3</v>
      </c>
      <c r="F51" s="106" t="s">
        <v>18707</v>
      </c>
      <c r="G51" s="47"/>
      <c r="H51" s="70" t="s">
        <v>18541</v>
      </c>
      <c r="I51" s="70"/>
      <c r="J51" s="70"/>
      <c r="K51" s="70"/>
      <c r="L51" s="70"/>
      <c r="M51" s="70"/>
      <c r="N51" s="70"/>
      <c r="O51" s="70"/>
      <c r="P51" s="70"/>
      <c r="Q51" s="70"/>
      <c r="R51" s="70"/>
      <c r="S51" s="62" t="s">
        <v>18614</v>
      </c>
      <c r="T51" s="53">
        <v>42670</v>
      </c>
      <c r="U51" s="62" t="s">
        <v>18818</v>
      </c>
      <c r="V51" s="54">
        <v>42724</v>
      </c>
      <c r="W51" s="53">
        <v>42670</v>
      </c>
      <c r="X51" s="62" t="s">
        <v>18819</v>
      </c>
      <c r="Y51" s="62" t="s">
        <v>18618</v>
      </c>
      <c r="Z51" s="54">
        <v>42724</v>
      </c>
      <c r="AA51" s="53">
        <v>42670</v>
      </c>
      <c r="AB51" s="62" t="s">
        <v>18820</v>
      </c>
      <c r="AC51" s="62" t="s">
        <v>18821</v>
      </c>
      <c r="AD51" s="79" t="s">
        <v>18713</v>
      </c>
    </row>
    <row r="52" spans="5:30" x14ac:dyDescent="0.25">
      <c r="E52" s="47">
        <v>3</v>
      </c>
      <c r="F52" s="106" t="s">
        <v>18707</v>
      </c>
      <c r="G52" s="47"/>
      <c r="H52" s="67" t="s">
        <v>18537</v>
      </c>
      <c r="I52" s="67"/>
      <c r="J52" s="67"/>
      <c r="K52" s="67"/>
      <c r="L52" s="67"/>
      <c r="M52" s="67"/>
      <c r="N52" s="67"/>
      <c r="O52" s="67"/>
      <c r="P52" s="67"/>
      <c r="Q52" s="67"/>
      <c r="R52" s="67"/>
      <c r="S52" s="62" t="s">
        <v>18614</v>
      </c>
      <c r="T52" s="53">
        <v>42614</v>
      </c>
      <c r="U52" s="62" t="s">
        <v>18822</v>
      </c>
      <c r="V52" s="54">
        <v>42724</v>
      </c>
      <c r="W52" s="53">
        <v>42668</v>
      </c>
      <c r="X52" s="62" t="s">
        <v>18823</v>
      </c>
      <c r="Y52" s="62" t="s">
        <v>18618</v>
      </c>
      <c r="Z52" s="54">
        <v>42724</v>
      </c>
      <c r="AA52" s="53">
        <v>42668</v>
      </c>
      <c r="AB52" s="62" t="s">
        <v>18824</v>
      </c>
      <c r="AC52" s="62" t="s">
        <v>18618</v>
      </c>
      <c r="AD52" s="79" t="s">
        <v>18713</v>
      </c>
    </row>
    <row r="56" spans="5:30" ht="30" x14ac:dyDescent="0.25">
      <c r="E56" s="47"/>
      <c r="F56" s="47"/>
      <c r="G56" s="47"/>
      <c r="H56" s="47"/>
      <c r="I56" s="47"/>
      <c r="J56" s="47"/>
      <c r="K56" s="47"/>
      <c r="L56" s="47"/>
      <c r="M56" s="47"/>
      <c r="N56" s="47"/>
      <c r="O56" s="47"/>
      <c r="P56" s="47"/>
      <c r="Q56" s="47"/>
      <c r="R56" s="47"/>
      <c r="S56" s="47"/>
      <c r="T56" s="83" t="s">
        <v>18704</v>
      </c>
      <c r="U56" s="83">
        <v>139</v>
      </c>
      <c r="V56" s="47"/>
      <c r="W56" s="47"/>
      <c r="X56" s="47"/>
      <c r="Y56" s="47"/>
      <c r="Z56" s="47"/>
      <c r="AA56" s="47"/>
      <c r="AB56" s="47"/>
      <c r="AC56" s="47"/>
      <c r="AD56" s="47"/>
    </row>
    <row r="57" spans="5:30" x14ac:dyDescent="0.25">
      <c r="E57" s="47"/>
      <c r="F57" s="47"/>
      <c r="G57" s="47"/>
      <c r="H57" s="47"/>
      <c r="I57" s="47"/>
      <c r="J57" s="47"/>
      <c r="K57" s="47"/>
      <c r="L57" s="47"/>
      <c r="M57" s="47"/>
      <c r="N57" s="47"/>
      <c r="O57" s="47"/>
      <c r="P57" s="47"/>
      <c r="Q57" s="47"/>
      <c r="R57" s="47"/>
      <c r="S57" s="47"/>
      <c r="T57" s="83" t="s">
        <v>18705</v>
      </c>
      <c r="U57" s="83">
        <v>0</v>
      </c>
      <c r="V57" s="47"/>
      <c r="W57" s="47"/>
      <c r="X57" s="47"/>
      <c r="Y57" s="47"/>
      <c r="Z57" s="47"/>
      <c r="AA57" s="47"/>
      <c r="AB57" s="47"/>
      <c r="AC57" s="47"/>
      <c r="AD57" s="47"/>
    </row>
    <row r="58" spans="5:30" ht="60" x14ac:dyDescent="0.25">
      <c r="E58" s="47"/>
      <c r="F58" s="47"/>
      <c r="G58" s="47"/>
      <c r="H58" s="47"/>
      <c r="I58" s="47"/>
      <c r="J58" s="47"/>
      <c r="K58" s="47"/>
      <c r="L58" s="47"/>
      <c r="M58" s="47"/>
      <c r="N58" s="47"/>
      <c r="O58" s="47"/>
      <c r="P58" s="47"/>
      <c r="Q58" s="47"/>
      <c r="R58" s="47"/>
      <c r="S58" s="47"/>
      <c r="T58" s="83" t="s">
        <v>18706</v>
      </c>
      <c r="U58" s="83">
        <v>139</v>
      </c>
      <c r="V58" s="47"/>
      <c r="W58" s="47"/>
      <c r="X58" s="47"/>
      <c r="Y58" s="47"/>
      <c r="Z58" s="47"/>
      <c r="AA58" s="47"/>
      <c r="AB58" s="47"/>
      <c r="AC58" s="47"/>
      <c r="AD58" s="4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322"/>
  <sheetViews>
    <sheetView topLeftCell="A274" workbookViewId="0">
      <selection activeCell="C35" sqref="C35"/>
    </sheetView>
  </sheetViews>
  <sheetFormatPr defaultRowHeight="15" x14ac:dyDescent="0.25"/>
  <cols>
    <col min="2" max="2" width="15.140625" bestFit="1" customWidth="1"/>
    <col min="3" max="3" width="9" bestFit="1" customWidth="1"/>
    <col min="4" max="4" width="10.7109375" bestFit="1" customWidth="1"/>
    <col min="5" max="5" width="20.140625" bestFit="1" customWidth="1"/>
    <col min="6" max="6" width="18.42578125" bestFit="1" customWidth="1"/>
    <col min="7" max="7" width="70.5703125" bestFit="1" customWidth="1"/>
    <col min="9" max="9" width="10.85546875" bestFit="1" customWidth="1"/>
    <col min="10" max="10" width="9.42578125" bestFit="1" customWidth="1"/>
    <col min="11" max="11" width="7.5703125" bestFit="1" customWidth="1"/>
    <col min="12" max="12" width="10.28515625" bestFit="1" customWidth="1"/>
    <col min="13" max="13" width="7.42578125" bestFit="1" customWidth="1"/>
    <col min="14" max="14" width="5.7109375" bestFit="1" customWidth="1"/>
    <col min="15" max="15" width="6.140625" bestFit="1" customWidth="1"/>
    <col min="16" max="17" width="5.7109375" bestFit="1" customWidth="1"/>
    <col min="18" max="18" width="6.85546875" bestFit="1" customWidth="1"/>
    <col min="19" max="20" width="5.7109375" bestFit="1" customWidth="1"/>
    <col min="21" max="21" width="34.28515625" bestFit="1" customWidth="1"/>
    <col min="22" max="22" width="7.140625" bestFit="1" customWidth="1"/>
    <col min="23" max="23" width="16.5703125" bestFit="1" customWidth="1"/>
    <col min="24" max="26" width="5.7109375" bestFit="1" customWidth="1"/>
    <col min="27" max="27" width="10" bestFit="1" customWidth="1"/>
    <col min="28" max="31" width="5.7109375" bestFit="1" customWidth="1"/>
    <col min="32" max="32" width="7.5703125" bestFit="1" customWidth="1"/>
    <col min="33" max="39" width="15" bestFit="1" customWidth="1"/>
    <col min="40" max="40" width="7.28515625" bestFit="1" customWidth="1"/>
    <col min="41" max="41" width="8" bestFit="1" customWidth="1"/>
    <col min="42" max="42" width="8.28515625" bestFit="1" customWidth="1"/>
    <col min="43" max="43" width="8.7109375" bestFit="1" customWidth="1"/>
    <col min="44" max="44" width="5.7109375" bestFit="1" customWidth="1"/>
    <col min="45" max="45" width="10.28515625" bestFit="1" customWidth="1"/>
    <col min="46" max="46" width="10.7109375" bestFit="1" customWidth="1"/>
    <col min="47" max="47" width="16.42578125" bestFit="1" customWidth="1"/>
    <col min="48" max="48" width="15" bestFit="1" customWidth="1"/>
    <col min="49" max="49" width="16" bestFit="1" customWidth="1"/>
    <col min="50" max="50" width="18.140625" bestFit="1" customWidth="1"/>
    <col min="51" max="51" width="29.140625" bestFit="1" customWidth="1"/>
    <col min="52" max="52" width="10.140625" bestFit="1" customWidth="1"/>
    <col min="53" max="53" width="19.28515625" bestFit="1" customWidth="1"/>
    <col min="54" max="54" width="16.42578125" bestFit="1" customWidth="1"/>
    <col min="55" max="55" width="15.42578125" bestFit="1" customWidth="1"/>
    <col min="56" max="56" width="5.7109375" bestFit="1" customWidth="1"/>
    <col min="57" max="57" width="13.42578125" bestFit="1" customWidth="1"/>
    <col min="58" max="58" width="14" bestFit="1" customWidth="1"/>
    <col min="59" max="59" width="12" bestFit="1" customWidth="1"/>
    <col min="60" max="60" width="12.85546875" bestFit="1" customWidth="1"/>
    <col min="61" max="61" width="13.5703125" bestFit="1" customWidth="1"/>
    <col min="62" max="62" width="11.42578125" bestFit="1" customWidth="1"/>
    <col min="63" max="63" width="11.140625" bestFit="1" customWidth="1"/>
    <col min="64" max="64" width="13.5703125" bestFit="1" customWidth="1"/>
    <col min="65" max="65" width="11.140625" bestFit="1" customWidth="1"/>
    <col min="66" max="66" width="9.42578125" bestFit="1" customWidth="1"/>
    <col min="67" max="67" width="8.7109375" bestFit="1" customWidth="1"/>
    <col min="68" max="68" width="10.42578125" bestFit="1" customWidth="1"/>
    <col min="69" max="69" width="6.5703125" bestFit="1" customWidth="1"/>
    <col min="70" max="70" width="33.85546875" bestFit="1" customWidth="1"/>
    <col min="71" max="71" width="10.140625" bestFit="1" customWidth="1"/>
    <col min="72" max="72" width="10.28515625" bestFit="1" customWidth="1"/>
    <col min="73" max="73" width="10" bestFit="1" customWidth="1"/>
    <col min="74" max="74" width="13.140625" bestFit="1" customWidth="1"/>
    <col min="75" max="75" width="13.5703125" bestFit="1" customWidth="1"/>
    <col min="76" max="78" width="5.7109375" bestFit="1" customWidth="1"/>
    <col min="79" max="79" width="14.140625" bestFit="1" customWidth="1"/>
    <col min="80" max="80" width="14.5703125" bestFit="1" customWidth="1"/>
    <col min="81" max="81" width="5.7109375" bestFit="1" customWidth="1"/>
    <col min="82" max="82" width="20.28515625" bestFit="1" customWidth="1"/>
    <col min="83" max="83" width="8.140625" bestFit="1" customWidth="1"/>
    <col min="84" max="84" width="16.140625" bestFit="1" customWidth="1"/>
    <col min="85" max="85" width="15.7109375" bestFit="1" customWidth="1"/>
    <col min="86" max="86" width="9" bestFit="1" customWidth="1"/>
    <col min="87" max="87" width="7.42578125" bestFit="1" customWidth="1"/>
    <col min="88" max="88" width="8.28515625" bestFit="1" customWidth="1"/>
    <col min="89" max="89" width="14.7109375" bestFit="1" customWidth="1"/>
    <col min="90" max="90" width="9.7109375" bestFit="1" customWidth="1"/>
    <col min="91" max="91" width="16.85546875" bestFit="1" customWidth="1"/>
    <col min="92" max="92" width="10" bestFit="1" customWidth="1"/>
    <col min="93" max="93" width="14.5703125" bestFit="1" customWidth="1"/>
    <col min="94" max="95" width="16.42578125" bestFit="1" customWidth="1"/>
    <col min="97" max="97" width="19.140625" bestFit="1" customWidth="1"/>
    <col min="98" max="98" width="6.140625" bestFit="1" customWidth="1"/>
    <col min="99" max="99" width="13.42578125" bestFit="1" customWidth="1"/>
    <col min="100" max="100" width="5.7109375" bestFit="1" customWidth="1"/>
    <col min="101" max="101" width="11.7109375" bestFit="1" customWidth="1"/>
    <col min="102" max="102" width="12.42578125" bestFit="1" customWidth="1"/>
    <col min="103" max="103" width="18.42578125" bestFit="1" customWidth="1"/>
    <col min="104" max="104" width="14.28515625" bestFit="1" customWidth="1"/>
    <col min="105" max="105" width="18.7109375" bestFit="1" customWidth="1"/>
    <col min="106" max="106" width="14" bestFit="1" customWidth="1"/>
    <col min="107" max="107" width="14.5703125" bestFit="1" customWidth="1"/>
    <col min="108" max="108" width="17.85546875" bestFit="1" customWidth="1"/>
    <col min="109" max="110" width="5.7109375" bestFit="1" customWidth="1"/>
    <col min="111" max="111" width="15.28515625" bestFit="1" customWidth="1"/>
    <col min="112" max="112" width="16.28515625" bestFit="1" customWidth="1"/>
    <col min="113" max="113" width="5.85546875" bestFit="1" customWidth="1"/>
    <col min="114" max="114" width="13.42578125" bestFit="1" customWidth="1"/>
    <col min="115" max="115" width="15.85546875" bestFit="1" customWidth="1"/>
    <col min="116" max="116" width="15.28515625" bestFit="1" customWidth="1"/>
    <col min="117" max="117" width="10" bestFit="1" customWidth="1"/>
    <col min="118" max="118" width="13.28515625" bestFit="1" customWidth="1"/>
    <col min="119" max="119" width="17.7109375" bestFit="1" customWidth="1"/>
    <col min="120" max="120" width="22" bestFit="1" customWidth="1"/>
    <col min="121" max="121" width="17.42578125" bestFit="1" customWidth="1"/>
    <col min="122" max="122" width="16.5703125" bestFit="1" customWidth="1"/>
    <col min="123" max="123" width="10.42578125" bestFit="1" customWidth="1"/>
    <col min="124" max="124" width="29.140625" bestFit="1" customWidth="1"/>
    <col min="125" max="125" width="17" bestFit="1" customWidth="1"/>
    <col min="126" max="126" width="11.140625" bestFit="1" customWidth="1"/>
    <col min="127" max="127" width="15.42578125" bestFit="1" customWidth="1"/>
    <col min="128" max="128" width="14.28515625" bestFit="1" customWidth="1"/>
    <col min="129" max="129" width="25.85546875" bestFit="1" customWidth="1"/>
    <col min="130" max="130" width="13.28515625" bestFit="1" customWidth="1"/>
    <col min="131" max="131" width="15.7109375" bestFit="1" customWidth="1"/>
    <col min="132" max="132" width="12.28515625" bestFit="1" customWidth="1"/>
    <col min="133" max="133" width="14.7109375" bestFit="1" customWidth="1"/>
    <col min="134" max="134" width="12.85546875" bestFit="1" customWidth="1"/>
    <col min="135" max="135" width="12.140625" bestFit="1" customWidth="1"/>
    <col min="136" max="136" width="20.28515625" bestFit="1" customWidth="1"/>
    <col min="137" max="137" width="10.28515625" bestFit="1" customWidth="1"/>
    <col min="138" max="138" width="20.7109375" bestFit="1" customWidth="1"/>
    <col min="139" max="139" width="12.7109375" bestFit="1" customWidth="1"/>
    <col min="140" max="140" width="16.5703125" bestFit="1" customWidth="1"/>
    <col min="141" max="141" width="20.85546875" bestFit="1" customWidth="1"/>
    <col min="142" max="142" width="13.140625" bestFit="1" customWidth="1"/>
    <col min="143" max="143" width="18.140625" bestFit="1" customWidth="1"/>
    <col min="144" max="144" width="20.5703125" bestFit="1" customWidth="1"/>
    <col min="145" max="145" width="9.7109375" bestFit="1" customWidth="1"/>
    <col min="146" max="146" width="11.85546875" bestFit="1" customWidth="1"/>
    <col min="147" max="147" width="8.85546875" bestFit="1" customWidth="1"/>
    <col min="148" max="148" width="9.85546875" bestFit="1" customWidth="1"/>
    <col min="149" max="149" width="9.5703125" bestFit="1" customWidth="1"/>
    <col min="150" max="150" width="29.85546875" bestFit="1" customWidth="1"/>
    <col min="151" max="151" width="14.140625" bestFit="1" customWidth="1"/>
    <col min="152" max="152" width="19.5703125" bestFit="1" customWidth="1"/>
    <col min="154" max="154" width="25.5703125" bestFit="1" customWidth="1"/>
    <col min="155" max="155" width="20.140625" bestFit="1" customWidth="1"/>
    <col min="156" max="156" width="16" bestFit="1" customWidth="1"/>
    <col min="157" max="157" width="21.140625" bestFit="1" customWidth="1"/>
    <col min="158" max="158" width="10.28515625" bestFit="1" customWidth="1"/>
    <col min="159" max="159" width="15.42578125" bestFit="1" customWidth="1"/>
    <col min="162" max="162" width="13.28515625" bestFit="1" customWidth="1"/>
    <col min="163" max="163" width="13.5703125" bestFit="1" customWidth="1"/>
    <col min="164" max="164" width="17.28515625" bestFit="1" customWidth="1"/>
    <col min="165" max="165" width="19.5703125" bestFit="1" customWidth="1"/>
    <col min="166" max="166" width="26.140625" bestFit="1" customWidth="1"/>
    <col min="167" max="167" width="7.42578125" bestFit="1" customWidth="1"/>
    <col min="168" max="168" width="21.42578125" bestFit="1" customWidth="1"/>
    <col min="169" max="169" width="22.85546875" bestFit="1" customWidth="1"/>
    <col min="170" max="170" width="35.7109375" bestFit="1" customWidth="1"/>
    <col min="171" max="171" width="25.85546875" bestFit="1" customWidth="1"/>
    <col min="172" max="172" width="26.85546875" bestFit="1" customWidth="1"/>
    <col min="173" max="173" width="22.85546875" bestFit="1" customWidth="1"/>
    <col min="174" max="174" width="25" bestFit="1" customWidth="1"/>
    <col min="175" max="175" width="24" bestFit="1" customWidth="1"/>
    <col min="176" max="176" width="27.85546875" bestFit="1" customWidth="1"/>
    <col min="177" max="177" width="17.5703125" bestFit="1" customWidth="1"/>
    <col min="178" max="178" width="15.28515625" bestFit="1" customWidth="1"/>
    <col min="179" max="179" width="9.28515625" bestFit="1" customWidth="1"/>
    <col min="180" max="180" width="25.140625" bestFit="1" customWidth="1"/>
    <col min="181" max="181" width="9.28515625" bestFit="1" customWidth="1"/>
    <col min="182" max="182" width="15.140625" bestFit="1" customWidth="1"/>
    <col min="183" max="183" width="13.7109375" bestFit="1" customWidth="1"/>
    <col min="185" max="185" width="9" bestFit="1" customWidth="1"/>
    <col min="186" max="186" width="9.42578125" bestFit="1" customWidth="1"/>
    <col min="187" max="187" width="18.85546875" bestFit="1" customWidth="1"/>
    <col min="188" max="188" width="16.42578125" bestFit="1" customWidth="1"/>
    <col min="189" max="189" width="23.7109375" bestFit="1" customWidth="1"/>
    <col min="190" max="190" width="27.28515625" bestFit="1" customWidth="1"/>
  </cols>
  <sheetData>
    <row r="1" spans="1:190" x14ac:dyDescent="0.25">
      <c r="A1" s="36" t="s">
        <v>16263</v>
      </c>
      <c r="B1" s="36" t="s">
        <v>16264</v>
      </c>
      <c r="C1" s="36" t="s">
        <v>16265</v>
      </c>
      <c r="D1" s="36" t="s">
        <v>16266</v>
      </c>
      <c r="E1" s="36" t="s">
        <v>16267</v>
      </c>
      <c r="F1" s="36" t="s">
        <v>16268</v>
      </c>
      <c r="G1" s="36" t="s">
        <v>16269</v>
      </c>
      <c r="H1" s="36" t="s">
        <v>16270</v>
      </c>
      <c r="I1" s="36" t="s">
        <v>16271</v>
      </c>
      <c r="J1" s="36" t="s">
        <v>16272</v>
      </c>
      <c r="K1" s="36" t="s">
        <v>16273</v>
      </c>
      <c r="L1" s="36" t="s">
        <v>16274</v>
      </c>
      <c r="M1" s="36" t="s">
        <v>16275</v>
      </c>
      <c r="N1" s="36" t="s">
        <v>16276</v>
      </c>
      <c r="O1" s="36" t="s">
        <v>16277</v>
      </c>
      <c r="P1" s="36" t="s">
        <v>16278</v>
      </c>
      <c r="Q1" s="36" t="s">
        <v>16279</v>
      </c>
      <c r="R1" s="36" t="s">
        <v>16280</v>
      </c>
      <c r="S1" s="36" t="s">
        <v>16281</v>
      </c>
      <c r="T1" s="36" t="s">
        <v>16282</v>
      </c>
      <c r="U1" s="36" t="s">
        <v>16283</v>
      </c>
      <c r="V1" s="36" t="s">
        <v>16284</v>
      </c>
      <c r="W1" s="36" t="s">
        <v>16285</v>
      </c>
      <c r="X1" s="36" t="s">
        <v>16286</v>
      </c>
      <c r="Y1" s="36" t="s">
        <v>16287</v>
      </c>
      <c r="Z1" s="36" t="s">
        <v>16288</v>
      </c>
      <c r="AA1" s="36" t="s">
        <v>16289</v>
      </c>
      <c r="AB1" s="36" t="s">
        <v>16290</v>
      </c>
      <c r="AC1" s="36" t="s">
        <v>16291</v>
      </c>
      <c r="AD1" s="36" t="s">
        <v>16292</v>
      </c>
      <c r="AE1" s="36" t="s">
        <v>16293</v>
      </c>
      <c r="AF1" s="36" t="s">
        <v>16294</v>
      </c>
      <c r="AG1" s="36" t="s">
        <v>16295</v>
      </c>
      <c r="AH1" s="36" t="s">
        <v>16296</v>
      </c>
      <c r="AI1" s="36" t="s">
        <v>16297</v>
      </c>
      <c r="AJ1" s="36" t="s">
        <v>16298</v>
      </c>
      <c r="AK1" s="36" t="s">
        <v>16299</v>
      </c>
      <c r="AL1" s="36" t="s">
        <v>16300</v>
      </c>
      <c r="AM1" s="36" t="s">
        <v>16301</v>
      </c>
      <c r="AN1" s="36" t="s">
        <v>16302</v>
      </c>
      <c r="AO1" s="36" t="s">
        <v>16303</v>
      </c>
      <c r="AP1" s="36" t="s">
        <v>16304</v>
      </c>
      <c r="AQ1" s="36" t="s">
        <v>16305</v>
      </c>
      <c r="AR1" s="36" t="s">
        <v>16306</v>
      </c>
      <c r="AS1" s="36" t="s">
        <v>16307</v>
      </c>
      <c r="AT1" s="36" t="s">
        <v>16308</v>
      </c>
      <c r="AU1" s="36" t="s">
        <v>16309</v>
      </c>
      <c r="AV1" s="36" t="s">
        <v>16310</v>
      </c>
      <c r="AW1" s="36" t="s">
        <v>16311</v>
      </c>
      <c r="AX1" s="36" t="s">
        <v>16312</v>
      </c>
      <c r="AY1" s="36" t="s">
        <v>16313</v>
      </c>
      <c r="AZ1" s="36" t="s">
        <v>16314</v>
      </c>
      <c r="BA1" s="36" t="s">
        <v>16315</v>
      </c>
      <c r="BB1" s="36" t="s">
        <v>16316</v>
      </c>
      <c r="BC1" s="36" t="s">
        <v>16317</v>
      </c>
      <c r="BD1" s="36" t="s">
        <v>16318</v>
      </c>
      <c r="BE1" s="36" t="s">
        <v>16319</v>
      </c>
      <c r="BF1" s="36" t="s">
        <v>16320</v>
      </c>
      <c r="BG1" s="36" t="s">
        <v>16321</v>
      </c>
      <c r="BH1" s="36" t="s">
        <v>16322</v>
      </c>
      <c r="BI1" s="36" t="s">
        <v>16323</v>
      </c>
      <c r="BJ1" s="36" t="s">
        <v>16324</v>
      </c>
      <c r="BK1" s="36" t="s">
        <v>16325</v>
      </c>
      <c r="BL1" s="36" t="s">
        <v>16326</v>
      </c>
      <c r="BM1" s="36" t="s">
        <v>16327</v>
      </c>
      <c r="BN1" s="36" t="s">
        <v>16328</v>
      </c>
      <c r="BO1" s="36" t="s">
        <v>16329</v>
      </c>
      <c r="BP1" s="36" t="s">
        <v>16330</v>
      </c>
      <c r="BQ1" s="36" t="s">
        <v>16331</v>
      </c>
      <c r="BR1" s="36" t="s">
        <v>16332</v>
      </c>
      <c r="BS1" s="36" t="s">
        <v>16333</v>
      </c>
      <c r="BT1" s="36" t="s">
        <v>16334</v>
      </c>
      <c r="BU1" s="36" t="s">
        <v>16335</v>
      </c>
      <c r="BV1" s="36" t="s">
        <v>16336</v>
      </c>
      <c r="BW1" s="36" t="s">
        <v>16337</v>
      </c>
      <c r="BX1" s="36" t="s">
        <v>16338</v>
      </c>
      <c r="BY1" s="36" t="s">
        <v>16339</v>
      </c>
      <c r="BZ1" s="36" t="s">
        <v>16340</v>
      </c>
      <c r="CA1" s="36" t="s">
        <v>16341</v>
      </c>
      <c r="CB1" s="36" t="s">
        <v>16342</v>
      </c>
      <c r="CC1" s="36" t="s">
        <v>9632</v>
      </c>
      <c r="CD1" s="36" t="s">
        <v>16343</v>
      </c>
      <c r="CE1" s="36" t="s">
        <v>16344</v>
      </c>
      <c r="CF1" s="36" t="s">
        <v>16345</v>
      </c>
      <c r="CG1" s="36" t="s">
        <v>16346</v>
      </c>
      <c r="CH1" s="36" t="s">
        <v>16347</v>
      </c>
      <c r="CI1" s="36" t="s">
        <v>16348</v>
      </c>
      <c r="CJ1" s="36" t="s">
        <v>16349</v>
      </c>
      <c r="CK1" s="36" t="s">
        <v>16350</v>
      </c>
      <c r="CL1" s="36" t="s">
        <v>16351</v>
      </c>
      <c r="CM1" s="36" t="s">
        <v>16352</v>
      </c>
      <c r="CN1" s="36" t="s">
        <v>16353</v>
      </c>
      <c r="CO1" s="36" t="s">
        <v>16354</v>
      </c>
      <c r="CP1" s="36" t="s">
        <v>16355</v>
      </c>
      <c r="CQ1" s="36" t="s">
        <v>16356</v>
      </c>
      <c r="CR1" s="36" t="s">
        <v>16357</v>
      </c>
      <c r="CS1" s="36" t="s">
        <v>16358</v>
      </c>
      <c r="CT1" s="36" t="s">
        <v>16359</v>
      </c>
      <c r="CU1" s="36" t="s">
        <v>16360</v>
      </c>
      <c r="CV1" s="36" t="s">
        <v>16361</v>
      </c>
      <c r="CW1" s="36" t="s">
        <v>16362</v>
      </c>
      <c r="CX1" s="36" t="s">
        <v>16363</v>
      </c>
      <c r="CY1" s="36" t="s">
        <v>16364</v>
      </c>
      <c r="CZ1" s="36" t="s">
        <v>16365</v>
      </c>
      <c r="DA1" s="36" t="s">
        <v>16366</v>
      </c>
      <c r="DB1" s="36" t="s">
        <v>16367</v>
      </c>
      <c r="DC1" s="36" t="s">
        <v>16368</v>
      </c>
      <c r="DD1" s="36" t="s">
        <v>16369</v>
      </c>
      <c r="DE1" s="36" t="s">
        <v>16370</v>
      </c>
      <c r="DF1" s="36" t="s">
        <v>15719</v>
      </c>
      <c r="DG1" s="36" t="s">
        <v>16371</v>
      </c>
      <c r="DH1" s="36" t="s">
        <v>16372</v>
      </c>
      <c r="DI1" s="36" t="s">
        <v>16373</v>
      </c>
      <c r="DJ1" s="36" t="s">
        <v>16374</v>
      </c>
      <c r="DK1" s="36" t="s">
        <v>16375</v>
      </c>
      <c r="DL1" s="36" t="s">
        <v>16376</v>
      </c>
      <c r="DM1" s="36" t="s">
        <v>16377</v>
      </c>
      <c r="DN1" s="36" t="s">
        <v>16378</v>
      </c>
      <c r="DO1" s="36" t="s">
        <v>16379</v>
      </c>
      <c r="DP1" s="36" t="s">
        <v>16380</v>
      </c>
      <c r="DQ1" s="36" t="s">
        <v>16381</v>
      </c>
      <c r="DR1" s="36" t="s">
        <v>16382</v>
      </c>
      <c r="DS1" s="36" t="s">
        <v>16383</v>
      </c>
      <c r="DT1" s="36" t="s">
        <v>16384</v>
      </c>
      <c r="DU1" s="36" t="s">
        <v>16385</v>
      </c>
      <c r="DV1" s="36" t="s">
        <v>16386</v>
      </c>
      <c r="DW1" s="36" t="s">
        <v>16387</v>
      </c>
      <c r="DX1" s="36" t="s">
        <v>16388</v>
      </c>
      <c r="DY1" s="36" t="s">
        <v>16389</v>
      </c>
      <c r="DZ1" s="36" t="s">
        <v>16390</v>
      </c>
      <c r="EA1" s="36" t="s">
        <v>16391</v>
      </c>
      <c r="EB1" s="36" t="s">
        <v>16392</v>
      </c>
      <c r="EC1" s="36" t="s">
        <v>16393</v>
      </c>
      <c r="ED1" s="36" t="s">
        <v>16394</v>
      </c>
      <c r="EE1" s="36" t="s">
        <v>16395</v>
      </c>
      <c r="EF1" s="36" t="s">
        <v>16396</v>
      </c>
      <c r="EG1" s="36" t="s">
        <v>16397</v>
      </c>
      <c r="EH1" s="36" t="s">
        <v>16398</v>
      </c>
      <c r="EI1" s="36" t="s">
        <v>16399</v>
      </c>
      <c r="EJ1" s="36" t="s">
        <v>16400</v>
      </c>
      <c r="EK1" s="36" t="s">
        <v>16401</v>
      </c>
      <c r="EL1" s="36" t="s">
        <v>16402</v>
      </c>
      <c r="EM1" s="36" t="s">
        <v>16403</v>
      </c>
      <c r="EN1" s="36" t="s">
        <v>16404</v>
      </c>
      <c r="EO1" s="36" t="s">
        <v>16405</v>
      </c>
      <c r="EP1" s="36" t="s">
        <v>16406</v>
      </c>
      <c r="EQ1" s="36" t="s">
        <v>16407</v>
      </c>
      <c r="ER1" s="36" t="s">
        <v>16408</v>
      </c>
      <c r="ES1" s="36" t="s">
        <v>16409</v>
      </c>
      <c r="ET1" s="36" t="s">
        <v>16410</v>
      </c>
      <c r="EU1" s="36" t="s">
        <v>16411</v>
      </c>
      <c r="EV1" s="36" t="s">
        <v>16412</v>
      </c>
      <c r="EW1" s="36" t="s">
        <v>16413</v>
      </c>
      <c r="EX1" s="36" t="s">
        <v>16414</v>
      </c>
      <c r="EY1" s="36" t="s">
        <v>16415</v>
      </c>
      <c r="EZ1" s="36" t="s">
        <v>16416</v>
      </c>
      <c r="FA1" s="36" t="s">
        <v>16417</v>
      </c>
      <c r="FB1" s="36" t="s">
        <v>16418</v>
      </c>
      <c r="FC1" s="36" t="s">
        <v>16419</v>
      </c>
      <c r="FD1" s="36" t="s">
        <v>16420</v>
      </c>
      <c r="FE1" s="36" t="s">
        <v>16421</v>
      </c>
      <c r="FF1" s="36" t="s">
        <v>16422</v>
      </c>
      <c r="FG1" s="36" t="s">
        <v>16423</v>
      </c>
      <c r="FH1" s="36" t="s">
        <v>16424</v>
      </c>
      <c r="FI1" s="36" t="s">
        <v>16425</v>
      </c>
      <c r="FJ1" s="36" t="s">
        <v>16426</v>
      </c>
      <c r="FK1" s="36" t="s">
        <v>16427</v>
      </c>
      <c r="FL1" s="36" t="s">
        <v>16428</v>
      </c>
      <c r="FM1" s="36" t="s">
        <v>16429</v>
      </c>
      <c r="FN1" s="36" t="s">
        <v>16430</v>
      </c>
      <c r="FO1" s="36" t="s">
        <v>16431</v>
      </c>
      <c r="FP1" s="36" t="s">
        <v>16432</v>
      </c>
      <c r="FQ1" s="36" t="s">
        <v>16433</v>
      </c>
      <c r="FR1" s="36" t="s">
        <v>16434</v>
      </c>
      <c r="FS1" s="36" t="s">
        <v>16435</v>
      </c>
      <c r="FT1" s="36" t="s">
        <v>16436</v>
      </c>
      <c r="FU1" s="36" t="s">
        <v>16437</v>
      </c>
      <c r="FV1" s="36" t="s">
        <v>16438</v>
      </c>
      <c r="FW1" s="36" t="s">
        <v>16439</v>
      </c>
      <c r="FX1" s="36" t="s">
        <v>16440</v>
      </c>
      <c r="FY1" s="36" t="s">
        <v>16441</v>
      </c>
      <c r="FZ1" s="36" t="s">
        <v>16442</v>
      </c>
      <c r="GA1" s="36" t="s">
        <v>16443</v>
      </c>
      <c r="GB1" s="36" t="s">
        <v>16444</v>
      </c>
      <c r="GC1" s="36" t="s">
        <v>16445</v>
      </c>
      <c r="GD1" s="36" t="s">
        <v>16446</v>
      </c>
      <c r="GE1" s="36" t="s">
        <v>16447</v>
      </c>
      <c r="GF1" s="36" t="s">
        <v>16448</v>
      </c>
      <c r="GG1" s="36" t="s">
        <v>16449</v>
      </c>
      <c r="GH1" s="36" t="s">
        <v>16450</v>
      </c>
    </row>
    <row r="2" spans="1:190" ht="180" x14ac:dyDescent="0.25">
      <c r="A2" s="37" t="s">
        <v>1600</v>
      </c>
      <c r="B2" s="38">
        <v>601065</v>
      </c>
      <c r="C2" s="37" t="s">
        <v>16451</v>
      </c>
      <c r="D2" s="37" t="s">
        <v>16452</v>
      </c>
      <c r="E2" s="38" t="s">
        <v>16453</v>
      </c>
      <c r="F2" s="37" t="s">
        <v>14642</v>
      </c>
      <c r="G2" s="37" t="s">
        <v>16454</v>
      </c>
      <c r="H2" s="37" t="s">
        <v>16455</v>
      </c>
      <c r="I2" s="37" t="s">
        <v>16456</v>
      </c>
      <c r="J2" s="37" t="s">
        <v>16457</v>
      </c>
      <c r="K2" s="38">
        <v>3</v>
      </c>
      <c r="L2" s="37" t="s">
        <v>16456</v>
      </c>
      <c r="M2" s="39" t="b">
        <v>0</v>
      </c>
      <c r="N2" s="39" t="b">
        <v>0</v>
      </c>
      <c r="O2" s="39" t="b">
        <v>0</v>
      </c>
      <c r="P2" s="39" t="b">
        <v>0</v>
      </c>
      <c r="Q2" s="39" t="b">
        <v>0</v>
      </c>
      <c r="R2" s="39" t="b">
        <v>0</v>
      </c>
      <c r="S2" s="39" t="b">
        <v>1</v>
      </c>
      <c r="T2" s="39" t="b">
        <v>1</v>
      </c>
      <c r="U2" s="39" t="b">
        <v>0</v>
      </c>
      <c r="V2" s="39" t="b">
        <v>0</v>
      </c>
      <c r="W2" s="39" t="b">
        <v>0</v>
      </c>
      <c r="X2" s="39" t="b">
        <v>0</v>
      </c>
      <c r="Y2" s="39" t="b">
        <v>0</v>
      </c>
      <c r="Z2" s="39" t="b">
        <v>0</v>
      </c>
      <c r="AA2" s="39" t="b">
        <v>0</v>
      </c>
      <c r="AB2" s="39" t="b">
        <v>0</v>
      </c>
      <c r="AC2" s="39" t="b">
        <v>0</v>
      </c>
      <c r="AD2" s="39" t="b">
        <v>0</v>
      </c>
      <c r="AE2" s="39" t="b">
        <v>0</v>
      </c>
      <c r="AF2" s="39" t="b">
        <v>0</v>
      </c>
      <c r="AG2" s="37" t="s">
        <v>16456</v>
      </c>
      <c r="AH2" s="37" t="s">
        <v>16456</v>
      </c>
      <c r="AI2" s="37" t="s">
        <v>16456</v>
      </c>
      <c r="AJ2" s="37" t="s">
        <v>16456</v>
      </c>
      <c r="AK2" s="37" t="s">
        <v>16456</v>
      </c>
      <c r="AL2" s="37" t="s">
        <v>16456</v>
      </c>
      <c r="AM2" s="37" t="s">
        <v>16456</v>
      </c>
      <c r="AN2" s="39" t="b">
        <v>1</v>
      </c>
      <c r="AO2" s="39" t="b">
        <v>1</v>
      </c>
      <c r="AP2" s="39" t="b">
        <v>1</v>
      </c>
      <c r="AQ2" s="39" t="b">
        <v>0</v>
      </c>
      <c r="AR2" s="39" t="b">
        <v>0</v>
      </c>
      <c r="AS2" s="39" t="b">
        <v>0</v>
      </c>
      <c r="AT2" s="39" t="b">
        <v>0</v>
      </c>
      <c r="AU2" s="39" t="b">
        <v>0</v>
      </c>
      <c r="AV2" s="39" t="b">
        <v>0</v>
      </c>
      <c r="AW2" s="39" t="b">
        <v>0</v>
      </c>
      <c r="AX2" s="39" t="b">
        <v>0</v>
      </c>
      <c r="AY2" s="39" t="b">
        <v>0</v>
      </c>
      <c r="AZ2" s="39" t="b">
        <v>1</v>
      </c>
      <c r="BA2" s="39" t="b">
        <v>0</v>
      </c>
      <c r="BB2" s="39" t="b">
        <v>0</v>
      </c>
      <c r="BC2" s="39" t="b">
        <v>0</v>
      </c>
      <c r="BD2" s="39" t="b">
        <v>0</v>
      </c>
      <c r="BE2" s="39" t="b">
        <v>0</v>
      </c>
      <c r="BF2" s="39" t="b">
        <v>0</v>
      </c>
      <c r="BG2" s="39" t="b">
        <v>0</v>
      </c>
      <c r="BH2" s="39" t="b">
        <v>0</v>
      </c>
      <c r="BI2" s="39" t="b">
        <v>0</v>
      </c>
      <c r="BJ2" s="39" t="b">
        <v>0</v>
      </c>
      <c r="BK2" s="39" t="b">
        <v>0</v>
      </c>
      <c r="BL2" s="39" t="b">
        <v>0</v>
      </c>
      <c r="BM2" s="39" t="b">
        <v>0</v>
      </c>
      <c r="BN2" s="39" t="b">
        <v>1</v>
      </c>
      <c r="BO2" s="39" t="b">
        <v>1</v>
      </c>
      <c r="BP2" s="39" t="b">
        <v>1</v>
      </c>
      <c r="BQ2" s="39" t="b">
        <v>0</v>
      </c>
      <c r="BR2" s="39" t="b">
        <v>0</v>
      </c>
      <c r="BS2" s="39" t="b">
        <v>0</v>
      </c>
      <c r="BT2" s="39" t="b">
        <v>1</v>
      </c>
      <c r="BU2" s="39" t="b">
        <v>0</v>
      </c>
      <c r="BV2" s="39" t="b">
        <v>1</v>
      </c>
      <c r="BW2" s="39" t="b">
        <v>0</v>
      </c>
      <c r="BX2" s="39" t="b">
        <v>0</v>
      </c>
      <c r="BY2" s="39" t="b">
        <v>0</v>
      </c>
      <c r="BZ2" s="39" t="b">
        <v>0</v>
      </c>
      <c r="CA2" s="39" t="b">
        <v>0</v>
      </c>
      <c r="CB2" s="39" t="b">
        <v>0</v>
      </c>
      <c r="CC2" s="39" t="b">
        <v>0</v>
      </c>
      <c r="CD2" s="39" t="b">
        <v>0</v>
      </c>
      <c r="CE2" s="39" t="b">
        <v>0</v>
      </c>
      <c r="CF2" s="39" t="b">
        <v>0</v>
      </c>
      <c r="CG2" s="39" t="b">
        <v>0</v>
      </c>
      <c r="CH2" s="39" t="b">
        <v>0</v>
      </c>
      <c r="CI2" s="39" t="b">
        <v>0</v>
      </c>
      <c r="CJ2" s="39" t="b">
        <v>0</v>
      </c>
      <c r="CK2" s="39" t="b">
        <v>0</v>
      </c>
      <c r="CL2" s="39" t="b">
        <v>0</v>
      </c>
      <c r="CM2" s="39" t="b">
        <v>0</v>
      </c>
      <c r="CN2" s="39" t="b">
        <v>0</v>
      </c>
      <c r="CO2" s="39" t="b">
        <v>0</v>
      </c>
      <c r="CP2" s="39" t="b">
        <v>0</v>
      </c>
      <c r="CQ2" s="39" t="b">
        <v>0</v>
      </c>
      <c r="CR2" s="39" t="b">
        <v>0</v>
      </c>
      <c r="CS2" s="39" t="b">
        <v>0</v>
      </c>
      <c r="CT2" s="39" t="b">
        <v>0</v>
      </c>
      <c r="CU2" s="39" t="b">
        <v>0</v>
      </c>
      <c r="CV2" s="39" t="b">
        <v>0</v>
      </c>
      <c r="CW2" s="39" t="b">
        <v>0</v>
      </c>
      <c r="CX2" s="39" t="b">
        <v>0</v>
      </c>
      <c r="CY2" s="39" t="b">
        <v>0</v>
      </c>
      <c r="CZ2" s="39" t="b">
        <v>0</v>
      </c>
      <c r="DA2" s="39" t="b">
        <v>0</v>
      </c>
      <c r="DB2" s="39" t="b">
        <v>0</v>
      </c>
      <c r="DC2" s="39" t="b">
        <v>0</v>
      </c>
      <c r="DD2" s="39" t="b">
        <v>0</v>
      </c>
      <c r="DE2" s="39" t="b">
        <v>0</v>
      </c>
      <c r="DF2" s="39" t="b">
        <v>0</v>
      </c>
      <c r="DG2" s="39" t="b">
        <v>0</v>
      </c>
      <c r="DH2" s="39" t="b">
        <v>0</v>
      </c>
      <c r="DI2" s="39" t="b">
        <v>0</v>
      </c>
      <c r="DJ2" s="39" t="b">
        <v>0</v>
      </c>
      <c r="DK2" s="39" t="b">
        <v>0</v>
      </c>
      <c r="DL2" s="39" t="b">
        <v>0</v>
      </c>
      <c r="DM2" s="39" t="b">
        <v>0</v>
      </c>
      <c r="DN2" s="39" t="b">
        <v>0</v>
      </c>
      <c r="DO2" s="39" t="b">
        <v>0</v>
      </c>
      <c r="DP2" s="39" t="b">
        <v>0</v>
      </c>
      <c r="DQ2" s="39" t="b">
        <v>0</v>
      </c>
      <c r="DR2" s="39" t="b">
        <v>0</v>
      </c>
      <c r="DS2" s="39" t="b">
        <v>0</v>
      </c>
      <c r="DT2" s="39" t="b">
        <v>0</v>
      </c>
      <c r="DU2" s="39" t="b">
        <v>0</v>
      </c>
      <c r="DV2" s="39" t="b">
        <v>0</v>
      </c>
      <c r="DW2" s="39" t="b">
        <v>0</v>
      </c>
      <c r="DX2" s="39" t="b">
        <v>0</v>
      </c>
      <c r="DY2" s="39" t="b">
        <v>0</v>
      </c>
      <c r="DZ2" s="39" t="b">
        <v>0</v>
      </c>
      <c r="EA2" s="39" t="b">
        <v>0</v>
      </c>
      <c r="EB2" s="39" t="b">
        <v>0</v>
      </c>
      <c r="EC2" s="39" t="b">
        <v>0</v>
      </c>
      <c r="ED2" s="39" t="b">
        <v>0</v>
      </c>
      <c r="EE2" s="39" t="b">
        <v>0</v>
      </c>
      <c r="EF2" s="39" t="b">
        <v>0</v>
      </c>
      <c r="EG2" s="39" t="b">
        <v>0</v>
      </c>
      <c r="EH2" s="39" t="b">
        <v>1</v>
      </c>
      <c r="EI2" s="39" t="b">
        <v>0</v>
      </c>
      <c r="EJ2" s="39" t="b">
        <v>0</v>
      </c>
      <c r="EK2" s="39" t="b">
        <v>0</v>
      </c>
      <c r="EL2" s="39" t="b">
        <v>0</v>
      </c>
      <c r="EM2" s="39" t="b">
        <v>0</v>
      </c>
      <c r="EN2" s="39" t="b">
        <v>0</v>
      </c>
      <c r="EO2" s="39" t="b">
        <v>1</v>
      </c>
      <c r="EP2" s="39" t="b">
        <v>1</v>
      </c>
      <c r="EQ2" s="39" t="b">
        <v>0</v>
      </c>
      <c r="ER2" s="39" t="b">
        <v>0</v>
      </c>
      <c r="ES2" s="39" t="b">
        <v>0</v>
      </c>
      <c r="ET2" s="39" t="b">
        <v>0</v>
      </c>
      <c r="EU2" s="39" t="b">
        <v>0</v>
      </c>
      <c r="EV2" s="39" t="b">
        <v>0</v>
      </c>
      <c r="EW2" s="40" t="s">
        <v>16456</v>
      </c>
      <c r="EX2" s="39" t="b">
        <v>0</v>
      </c>
      <c r="EY2" s="39" t="b">
        <v>0</v>
      </c>
      <c r="EZ2" s="39" t="b">
        <v>0</v>
      </c>
      <c r="FA2" s="39" t="b">
        <v>0</v>
      </c>
      <c r="FB2" s="39" t="b">
        <v>0</v>
      </c>
      <c r="FC2" s="41" t="s">
        <v>16456</v>
      </c>
      <c r="FD2" s="40" t="s">
        <v>16456</v>
      </c>
      <c r="FE2" s="40" t="s">
        <v>16456</v>
      </c>
      <c r="FF2" s="39" t="b">
        <v>0</v>
      </c>
      <c r="FG2" s="39" t="b">
        <v>0</v>
      </c>
      <c r="FH2" s="39" t="b">
        <v>0</v>
      </c>
      <c r="FI2" s="39" t="b">
        <v>0</v>
      </c>
      <c r="FJ2" s="39" t="b">
        <v>0</v>
      </c>
      <c r="FK2" s="39" t="b">
        <v>0</v>
      </c>
      <c r="FL2" s="39" t="b">
        <v>1</v>
      </c>
      <c r="FM2" s="39" t="b">
        <v>0</v>
      </c>
      <c r="FN2" s="39" t="b">
        <v>0</v>
      </c>
      <c r="FO2" s="39" t="b">
        <v>0</v>
      </c>
      <c r="FP2" s="39" t="b">
        <v>0</v>
      </c>
      <c r="FQ2" s="39" t="b">
        <v>0</v>
      </c>
      <c r="FR2" s="39" t="b">
        <v>0</v>
      </c>
      <c r="FS2" s="39" t="b">
        <v>0</v>
      </c>
      <c r="FT2" s="39" t="b">
        <v>0</v>
      </c>
      <c r="FU2" s="39" t="b">
        <v>0</v>
      </c>
      <c r="FV2" s="39" t="b">
        <v>0</v>
      </c>
      <c r="FW2" s="39" t="b">
        <v>0</v>
      </c>
      <c r="FX2" s="39" t="b">
        <v>0</v>
      </c>
      <c r="FY2" s="39" t="b">
        <v>0</v>
      </c>
      <c r="FZ2" s="39" t="b">
        <v>0</v>
      </c>
      <c r="GA2" s="39" t="b">
        <v>0</v>
      </c>
      <c r="GB2" s="40" t="s">
        <v>16456</v>
      </c>
      <c r="GC2" s="40" t="s">
        <v>16456</v>
      </c>
      <c r="GD2" s="39" t="b">
        <v>0</v>
      </c>
      <c r="GE2" s="41" t="s">
        <v>16456</v>
      </c>
      <c r="GF2" s="39" t="b">
        <v>0</v>
      </c>
      <c r="GG2" s="41" t="s">
        <v>16456</v>
      </c>
      <c r="GH2" s="41" t="s">
        <v>16456</v>
      </c>
    </row>
    <row r="3" spans="1:190" ht="105" x14ac:dyDescent="0.25">
      <c r="A3" s="37" t="s">
        <v>775</v>
      </c>
      <c r="B3" s="38">
        <v>137150</v>
      </c>
      <c r="C3" s="37" t="s">
        <v>16458</v>
      </c>
      <c r="D3" s="37" t="s">
        <v>16459</v>
      </c>
      <c r="E3" s="38" t="s">
        <v>16460</v>
      </c>
      <c r="F3" s="37" t="s">
        <v>14642</v>
      </c>
      <c r="G3" s="37" t="s">
        <v>16461</v>
      </c>
      <c r="H3" s="37" t="s">
        <v>16462</v>
      </c>
      <c r="I3" s="37" t="s">
        <v>16463</v>
      </c>
      <c r="J3" s="37" t="s">
        <v>16464</v>
      </c>
      <c r="K3" s="38">
        <v>2</v>
      </c>
      <c r="L3" s="37" t="s">
        <v>16456</v>
      </c>
      <c r="M3" s="39" t="b">
        <v>0</v>
      </c>
      <c r="N3" s="39" t="b">
        <v>0</v>
      </c>
      <c r="O3" s="39" t="b">
        <v>0</v>
      </c>
      <c r="P3" s="39" t="b">
        <v>0</v>
      </c>
      <c r="Q3" s="39" t="b">
        <v>0</v>
      </c>
      <c r="R3" s="39" t="b">
        <v>0</v>
      </c>
      <c r="S3" s="39" t="b">
        <v>1</v>
      </c>
      <c r="T3" s="39" t="b">
        <v>1</v>
      </c>
      <c r="U3" s="39" t="b">
        <v>0</v>
      </c>
      <c r="V3" s="39" t="b">
        <v>0</v>
      </c>
      <c r="W3" s="39" t="b">
        <v>0</v>
      </c>
      <c r="X3" s="39" t="b">
        <v>0</v>
      </c>
      <c r="Y3" s="39" t="b">
        <v>0</v>
      </c>
      <c r="Z3" s="39" t="b">
        <v>0</v>
      </c>
      <c r="AA3" s="39" t="b">
        <v>0</v>
      </c>
      <c r="AB3" s="39" t="b">
        <v>0</v>
      </c>
      <c r="AC3" s="39" t="b">
        <v>0</v>
      </c>
      <c r="AD3" s="39" t="b">
        <v>0</v>
      </c>
      <c r="AE3" s="39" t="b">
        <v>0</v>
      </c>
      <c r="AF3" s="39" t="b">
        <v>0</v>
      </c>
      <c r="AG3" s="37" t="s">
        <v>16465</v>
      </c>
      <c r="AH3" s="37" t="s">
        <v>16466</v>
      </c>
      <c r="AI3" s="37" t="s">
        <v>16467</v>
      </c>
      <c r="AJ3" s="37" t="s">
        <v>16456</v>
      </c>
      <c r="AK3" s="37" t="s">
        <v>16456</v>
      </c>
      <c r="AL3" s="37" t="s">
        <v>16456</v>
      </c>
      <c r="AM3" s="37" t="s">
        <v>16456</v>
      </c>
      <c r="AN3" s="39" t="b">
        <v>1</v>
      </c>
      <c r="AO3" s="39" t="b">
        <v>1</v>
      </c>
      <c r="AP3" s="39" t="b">
        <v>1</v>
      </c>
      <c r="AQ3" s="39" t="b">
        <v>0</v>
      </c>
      <c r="AR3" s="39" t="b">
        <v>0</v>
      </c>
      <c r="AS3" s="39" t="b">
        <v>0</v>
      </c>
      <c r="AT3" s="39" t="b">
        <v>1</v>
      </c>
      <c r="AU3" s="39" t="b">
        <v>0</v>
      </c>
      <c r="AV3" s="39" t="b">
        <v>1</v>
      </c>
      <c r="AW3" s="39" t="b">
        <v>0</v>
      </c>
      <c r="AX3" s="39" t="b">
        <v>0</v>
      </c>
      <c r="AY3" s="39" t="b">
        <v>0</v>
      </c>
      <c r="AZ3" s="39" t="b">
        <v>0</v>
      </c>
      <c r="BA3" s="39" t="b">
        <v>0</v>
      </c>
      <c r="BB3" s="39" t="b">
        <v>0</v>
      </c>
      <c r="BC3" s="39" t="b">
        <v>0</v>
      </c>
      <c r="BD3" s="39" t="b">
        <v>1</v>
      </c>
      <c r="BE3" s="39" t="b">
        <v>0</v>
      </c>
      <c r="BF3" s="39" t="b">
        <v>0</v>
      </c>
      <c r="BG3" s="39" t="b">
        <v>0</v>
      </c>
      <c r="BH3" s="39" t="b">
        <v>0</v>
      </c>
      <c r="BI3" s="39" t="b">
        <v>0</v>
      </c>
      <c r="BJ3" s="39" t="b">
        <v>0</v>
      </c>
      <c r="BK3" s="39" t="b">
        <v>0</v>
      </c>
      <c r="BL3" s="39" t="b">
        <v>0</v>
      </c>
      <c r="BM3" s="39" t="b">
        <v>0</v>
      </c>
      <c r="BN3" s="39" t="b">
        <v>1</v>
      </c>
      <c r="BO3" s="39" t="b">
        <v>0</v>
      </c>
      <c r="BP3" s="39" t="b">
        <v>0</v>
      </c>
      <c r="BQ3" s="39" t="b">
        <v>0</v>
      </c>
      <c r="BR3" s="39" t="b">
        <v>0</v>
      </c>
      <c r="BS3" s="39" t="b">
        <v>1</v>
      </c>
      <c r="BT3" s="39" t="b">
        <v>0</v>
      </c>
      <c r="BU3" s="39" t="b">
        <v>0</v>
      </c>
      <c r="BV3" s="39" t="b">
        <v>0</v>
      </c>
      <c r="BW3" s="39" t="b">
        <v>0</v>
      </c>
      <c r="BX3" s="39" t="b">
        <v>0</v>
      </c>
      <c r="BY3" s="39" t="b">
        <v>0</v>
      </c>
      <c r="BZ3" s="39" t="b">
        <v>0</v>
      </c>
      <c r="CA3" s="39" t="b">
        <v>0</v>
      </c>
      <c r="CB3" s="39" t="b">
        <v>0</v>
      </c>
      <c r="CC3" s="39" t="b">
        <v>0</v>
      </c>
      <c r="CD3" s="39" t="b">
        <v>0</v>
      </c>
      <c r="CE3" s="39" t="b">
        <v>0</v>
      </c>
      <c r="CF3" s="39" t="b">
        <v>0</v>
      </c>
      <c r="CG3" s="39" t="b">
        <v>0</v>
      </c>
      <c r="CH3" s="39" t="b">
        <v>0</v>
      </c>
      <c r="CI3" s="39" t="b">
        <v>0</v>
      </c>
      <c r="CJ3" s="39" t="b">
        <v>0</v>
      </c>
      <c r="CK3" s="39" t="b">
        <v>0</v>
      </c>
      <c r="CL3" s="39" t="b">
        <v>0</v>
      </c>
      <c r="CM3" s="39" t="b">
        <v>0</v>
      </c>
      <c r="CN3" s="39" t="b">
        <v>0</v>
      </c>
      <c r="CO3" s="39" t="b">
        <v>0</v>
      </c>
      <c r="CP3" s="39" t="b">
        <v>0</v>
      </c>
      <c r="CQ3" s="39" t="b">
        <v>0</v>
      </c>
      <c r="CR3" s="39" t="b">
        <v>0</v>
      </c>
      <c r="CS3" s="39" t="b">
        <v>0</v>
      </c>
      <c r="CT3" s="39" t="b">
        <v>0</v>
      </c>
      <c r="CU3" s="39" t="b">
        <v>0</v>
      </c>
      <c r="CV3" s="39" t="b">
        <v>0</v>
      </c>
      <c r="CW3" s="39" t="b">
        <v>0</v>
      </c>
      <c r="CX3" s="39" t="b">
        <v>0</v>
      </c>
      <c r="CY3" s="39" t="b">
        <v>0</v>
      </c>
      <c r="CZ3" s="39" t="b">
        <v>0</v>
      </c>
      <c r="DA3" s="39" t="b">
        <v>0</v>
      </c>
      <c r="DB3" s="39" t="b">
        <v>0</v>
      </c>
      <c r="DC3" s="39" t="b">
        <v>0</v>
      </c>
      <c r="DD3" s="39" t="b">
        <v>0</v>
      </c>
      <c r="DE3" s="39" t="b">
        <v>0</v>
      </c>
      <c r="DF3" s="39" t="b">
        <v>0</v>
      </c>
      <c r="DG3" s="39" t="b">
        <v>0</v>
      </c>
      <c r="DH3" s="39" t="b">
        <v>0</v>
      </c>
      <c r="DI3" s="39" t="b">
        <v>0</v>
      </c>
      <c r="DJ3" s="39" t="b">
        <v>0</v>
      </c>
      <c r="DK3" s="39" t="b">
        <v>0</v>
      </c>
      <c r="DL3" s="39" t="b">
        <v>0</v>
      </c>
      <c r="DM3" s="39" t="b">
        <v>0</v>
      </c>
      <c r="DN3" s="39" t="b">
        <v>0</v>
      </c>
      <c r="DO3" s="39" t="b">
        <v>0</v>
      </c>
      <c r="DP3" s="39" t="b">
        <v>0</v>
      </c>
      <c r="DQ3" s="39" t="b">
        <v>0</v>
      </c>
      <c r="DR3" s="39" t="b">
        <v>0</v>
      </c>
      <c r="DS3" s="39" t="b">
        <v>0</v>
      </c>
      <c r="DT3" s="39" t="b">
        <v>0</v>
      </c>
      <c r="DU3" s="39" t="b">
        <v>0</v>
      </c>
      <c r="DV3" s="39" t="b">
        <v>0</v>
      </c>
      <c r="DW3" s="39" t="b">
        <v>0</v>
      </c>
      <c r="DX3" s="39" t="b">
        <v>0</v>
      </c>
      <c r="DY3" s="39" t="b">
        <v>0</v>
      </c>
      <c r="DZ3" s="39" t="b">
        <v>0</v>
      </c>
      <c r="EA3" s="39" t="b">
        <v>0</v>
      </c>
      <c r="EB3" s="39" t="b">
        <v>0</v>
      </c>
      <c r="EC3" s="39" t="b">
        <v>0</v>
      </c>
      <c r="ED3" s="39" t="b">
        <v>0</v>
      </c>
      <c r="EE3" s="39" t="b">
        <v>0</v>
      </c>
      <c r="EF3" s="39" t="b">
        <v>0</v>
      </c>
      <c r="EG3" s="39" t="b">
        <v>0</v>
      </c>
      <c r="EH3" s="39" t="b">
        <v>1</v>
      </c>
      <c r="EI3" s="39" t="b">
        <v>0</v>
      </c>
      <c r="EJ3" s="39" t="b">
        <v>0</v>
      </c>
      <c r="EK3" s="39" t="b">
        <v>0</v>
      </c>
      <c r="EL3" s="39" t="b">
        <v>0</v>
      </c>
      <c r="EM3" s="39" t="b">
        <v>1</v>
      </c>
      <c r="EN3" s="39" t="b">
        <v>0</v>
      </c>
      <c r="EO3" s="39" t="b">
        <v>1</v>
      </c>
      <c r="EP3" s="39" t="b">
        <v>0</v>
      </c>
      <c r="EQ3" s="39" t="b">
        <v>0</v>
      </c>
      <c r="ER3" s="39" t="b">
        <v>0</v>
      </c>
      <c r="ES3" s="39" t="b">
        <v>0</v>
      </c>
      <c r="ET3" s="39" t="b">
        <v>0</v>
      </c>
      <c r="EU3" s="39" t="b">
        <v>0</v>
      </c>
      <c r="EV3" s="39" t="b">
        <v>0</v>
      </c>
      <c r="EW3" s="40" t="s">
        <v>16456</v>
      </c>
      <c r="EX3" s="39" t="b">
        <v>0</v>
      </c>
      <c r="EY3" s="39" t="b">
        <v>0</v>
      </c>
      <c r="EZ3" s="39" t="b">
        <v>0</v>
      </c>
      <c r="FA3" s="39" t="b">
        <v>0</v>
      </c>
      <c r="FB3" s="39" t="b">
        <v>0</v>
      </c>
      <c r="FC3" s="41" t="s">
        <v>16456</v>
      </c>
      <c r="FD3" s="40" t="s">
        <v>16456</v>
      </c>
      <c r="FE3" s="40" t="s">
        <v>16456</v>
      </c>
      <c r="FF3" s="39" t="b">
        <v>0</v>
      </c>
      <c r="FG3" s="39" t="b">
        <v>0</v>
      </c>
      <c r="FH3" s="39" t="b">
        <v>0</v>
      </c>
      <c r="FI3" s="39" t="b">
        <v>0</v>
      </c>
      <c r="FJ3" s="39" t="b">
        <v>0</v>
      </c>
      <c r="FK3" s="39" t="b">
        <v>0</v>
      </c>
      <c r="FL3" s="39" t="b">
        <v>0</v>
      </c>
      <c r="FM3" s="39" t="b">
        <v>0</v>
      </c>
      <c r="FN3" s="39" t="b">
        <v>0</v>
      </c>
      <c r="FO3" s="39" t="b">
        <v>0</v>
      </c>
      <c r="FP3" s="39" t="b">
        <v>1</v>
      </c>
      <c r="FQ3" s="39" t="b">
        <v>0</v>
      </c>
      <c r="FR3" s="39" t="b">
        <v>0</v>
      </c>
      <c r="FS3" s="39" t="b">
        <v>0</v>
      </c>
      <c r="FT3" s="39" t="b">
        <v>0</v>
      </c>
      <c r="FU3" s="39" t="b">
        <v>0</v>
      </c>
      <c r="FV3" s="39" t="b">
        <v>0</v>
      </c>
      <c r="FW3" s="39" t="b">
        <v>0</v>
      </c>
      <c r="FX3" s="39" t="b">
        <v>0</v>
      </c>
      <c r="FY3" s="39" t="b">
        <v>0</v>
      </c>
      <c r="FZ3" s="39" t="b">
        <v>0</v>
      </c>
      <c r="GA3" s="39" t="b">
        <v>0</v>
      </c>
      <c r="GB3" s="40" t="s">
        <v>16456</v>
      </c>
      <c r="GC3" s="40" t="s">
        <v>16456</v>
      </c>
      <c r="GD3" s="39" t="b">
        <v>0</v>
      </c>
      <c r="GE3" s="41" t="s">
        <v>16456</v>
      </c>
      <c r="GF3" s="39" t="b">
        <v>0</v>
      </c>
      <c r="GG3" s="41" t="s">
        <v>16456</v>
      </c>
      <c r="GH3" s="41" t="s">
        <v>16456</v>
      </c>
    </row>
    <row r="4" spans="1:190" ht="90" x14ac:dyDescent="0.25">
      <c r="A4" s="37" t="s">
        <v>16468</v>
      </c>
      <c r="B4" s="38">
        <v>102630</v>
      </c>
      <c r="C4" s="37" t="s">
        <v>16469</v>
      </c>
      <c r="D4" s="37" t="s">
        <v>16470</v>
      </c>
      <c r="E4" s="38" t="s">
        <v>16471</v>
      </c>
      <c r="F4" s="37" t="s">
        <v>14660</v>
      </c>
      <c r="G4" s="37" t="s">
        <v>16472</v>
      </c>
      <c r="H4" s="37" t="s">
        <v>16473</v>
      </c>
      <c r="I4" s="37" t="s">
        <v>16463</v>
      </c>
      <c r="J4" s="37" t="s">
        <v>16430</v>
      </c>
      <c r="K4" s="38">
        <v>3</v>
      </c>
      <c r="L4" s="37" t="s">
        <v>16456</v>
      </c>
      <c r="M4" s="39" t="b">
        <v>0</v>
      </c>
      <c r="N4" s="39" t="b">
        <v>0</v>
      </c>
      <c r="O4" s="39" t="b">
        <v>0</v>
      </c>
      <c r="P4" s="39" t="b">
        <v>0</v>
      </c>
      <c r="Q4" s="39" t="b">
        <v>0</v>
      </c>
      <c r="R4" s="39" t="b">
        <v>0</v>
      </c>
      <c r="S4" s="39" t="b">
        <v>0</v>
      </c>
      <c r="T4" s="39" t="b">
        <v>0</v>
      </c>
      <c r="U4" s="39" t="b">
        <v>0</v>
      </c>
      <c r="V4" s="39" t="b">
        <v>0</v>
      </c>
      <c r="W4" s="39" t="b">
        <v>0</v>
      </c>
      <c r="X4" s="39" t="b">
        <v>0</v>
      </c>
      <c r="Y4" s="39" t="b">
        <v>0</v>
      </c>
      <c r="Z4" s="39" t="b">
        <v>0</v>
      </c>
      <c r="AA4" s="39" t="b">
        <v>0</v>
      </c>
      <c r="AB4" s="39" t="b">
        <v>0</v>
      </c>
      <c r="AC4" s="39" t="b">
        <v>0</v>
      </c>
      <c r="AD4" s="39" t="b">
        <v>0</v>
      </c>
      <c r="AE4" s="39" t="b">
        <v>0</v>
      </c>
      <c r="AF4" s="39" t="b">
        <v>0</v>
      </c>
      <c r="AG4" s="37" t="s">
        <v>16474</v>
      </c>
      <c r="AH4" s="37" t="s">
        <v>16456</v>
      </c>
      <c r="AI4" s="37" t="s">
        <v>16456</v>
      </c>
      <c r="AJ4" s="37" t="s">
        <v>16456</v>
      </c>
      <c r="AK4" s="37" t="s">
        <v>16456</v>
      </c>
      <c r="AL4" s="37" t="s">
        <v>16456</v>
      </c>
      <c r="AM4" s="37" t="s">
        <v>16456</v>
      </c>
      <c r="AN4" s="39" t="b">
        <v>0</v>
      </c>
      <c r="AO4" s="39" t="b">
        <v>1</v>
      </c>
      <c r="AP4" s="39" t="b">
        <v>0</v>
      </c>
      <c r="AQ4" s="39" t="b">
        <v>0</v>
      </c>
      <c r="AR4" s="39" t="b">
        <v>0</v>
      </c>
      <c r="AS4" s="39" t="b">
        <v>0</v>
      </c>
      <c r="AT4" s="39" t="b">
        <v>0</v>
      </c>
      <c r="AU4" s="39" t="b">
        <v>0</v>
      </c>
      <c r="AV4" s="39" t="b">
        <v>0</v>
      </c>
      <c r="AW4" s="39" t="b">
        <v>0</v>
      </c>
      <c r="AX4" s="39" t="b">
        <v>0</v>
      </c>
      <c r="AY4" s="39" t="b">
        <v>0</v>
      </c>
      <c r="AZ4" s="39" t="b">
        <v>0</v>
      </c>
      <c r="BA4" s="39" t="b">
        <v>0</v>
      </c>
      <c r="BB4" s="39" t="b">
        <v>0</v>
      </c>
      <c r="BC4" s="39" t="b">
        <v>0</v>
      </c>
      <c r="BD4" s="39" t="b">
        <v>0</v>
      </c>
      <c r="BE4" s="39" t="b">
        <v>0</v>
      </c>
      <c r="BF4" s="39" t="b">
        <v>0</v>
      </c>
      <c r="BG4" s="39" t="b">
        <v>0</v>
      </c>
      <c r="BH4" s="39" t="b">
        <v>0</v>
      </c>
      <c r="BI4" s="39" t="b">
        <v>0</v>
      </c>
      <c r="BJ4" s="39" t="b">
        <v>0</v>
      </c>
      <c r="BK4" s="39" t="b">
        <v>0</v>
      </c>
      <c r="BL4" s="39" t="b">
        <v>0</v>
      </c>
      <c r="BM4" s="39" t="b">
        <v>0</v>
      </c>
      <c r="BN4" s="39" t="b">
        <v>0</v>
      </c>
      <c r="BO4" s="39" t="b">
        <v>0</v>
      </c>
      <c r="BP4" s="39" t="b">
        <v>0</v>
      </c>
      <c r="BQ4" s="39" t="b">
        <v>0</v>
      </c>
      <c r="BR4" s="39" t="b">
        <v>0</v>
      </c>
      <c r="BS4" s="39" t="b">
        <v>0</v>
      </c>
      <c r="BT4" s="39" t="b">
        <v>1</v>
      </c>
      <c r="BU4" s="39" t="b">
        <v>0</v>
      </c>
      <c r="BV4" s="39" t="b">
        <v>1</v>
      </c>
      <c r="BW4" s="39" t="b">
        <v>0</v>
      </c>
      <c r="BX4" s="39" t="b">
        <v>0</v>
      </c>
      <c r="BY4" s="39" t="b">
        <v>0</v>
      </c>
      <c r="BZ4" s="39" t="b">
        <v>0</v>
      </c>
      <c r="CA4" s="39" t="b">
        <v>0</v>
      </c>
      <c r="CB4" s="39" t="b">
        <v>0</v>
      </c>
      <c r="CC4" s="39" t="b">
        <v>0</v>
      </c>
      <c r="CD4" s="39" t="b">
        <v>0</v>
      </c>
      <c r="CE4" s="39" t="b">
        <v>0</v>
      </c>
      <c r="CF4" s="39" t="b">
        <v>0</v>
      </c>
      <c r="CG4" s="39" t="b">
        <v>0</v>
      </c>
      <c r="CH4" s="39" t="b">
        <v>0</v>
      </c>
      <c r="CI4" s="39" t="b">
        <v>0</v>
      </c>
      <c r="CJ4" s="39" t="b">
        <v>0</v>
      </c>
      <c r="CK4" s="39" t="b">
        <v>0</v>
      </c>
      <c r="CL4" s="39" t="b">
        <v>0</v>
      </c>
      <c r="CM4" s="39" t="b">
        <v>0</v>
      </c>
      <c r="CN4" s="39" t="b">
        <v>1</v>
      </c>
      <c r="CO4" s="39" t="b">
        <v>0</v>
      </c>
      <c r="CP4" s="39" t="b">
        <v>1</v>
      </c>
      <c r="CQ4" s="39" t="b">
        <v>0</v>
      </c>
      <c r="CR4" s="39" t="b">
        <v>1</v>
      </c>
      <c r="CS4" s="39" t="b">
        <v>0</v>
      </c>
      <c r="CT4" s="39" t="b">
        <v>0</v>
      </c>
      <c r="CU4" s="39" t="b">
        <v>0</v>
      </c>
      <c r="CV4" s="39" t="b">
        <v>0</v>
      </c>
      <c r="CW4" s="39" t="b">
        <v>0</v>
      </c>
      <c r="CX4" s="39" t="b">
        <v>0</v>
      </c>
      <c r="CY4" s="39" t="b">
        <v>0</v>
      </c>
      <c r="CZ4" s="39" t="b">
        <v>0</v>
      </c>
      <c r="DA4" s="39" t="b">
        <v>0</v>
      </c>
      <c r="DB4" s="39" t="b">
        <v>0</v>
      </c>
      <c r="DC4" s="39" t="b">
        <v>0</v>
      </c>
      <c r="DD4" s="39" t="b">
        <v>0</v>
      </c>
      <c r="DE4" s="39" t="b">
        <v>0</v>
      </c>
      <c r="DF4" s="39" t="b">
        <v>0</v>
      </c>
      <c r="DG4" s="39" t="b">
        <v>0</v>
      </c>
      <c r="DH4" s="39" t="b">
        <v>0</v>
      </c>
      <c r="DI4" s="39" t="b">
        <v>0</v>
      </c>
      <c r="DJ4" s="39" t="b">
        <v>1</v>
      </c>
      <c r="DK4" s="39" t="b">
        <v>0</v>
      </c>
      <c r="DL4" s="39" t="b">
        <v>0</v>
      </c>
      <c r="DM4" s="39" t="b">
        <v>0</v>
      </c>
      <c r="DN4" s="39" t="b">
        <v>0</v>
      </c>
      <c r="DO4" s="39" t="b">
        <v>0</v>
      </c>
      <c r="DP4" s="39" t="b">
        <v>0</v>
      </c>
      <c r="DQ4" s="39" t="b">
        <v>0</v>
      </c>
      <c r="DR4" s="39" t="b">
        <v>0</v>
      </c>
      <c r="DS4" s="39" t="b">
        <v>1</v>
      </c>
      <c r="DT4" s="39" t="b">
        <v>0</v>
      </c>
      <c r="DU4" s="39" t="b">
        <v>0</v>
      </c>
      <c r="DV4" s="39" t="b">
        <v>0</v>
      </c>
      <c r="DW4" s="39" t="b">
        <v>0</v>
      </c>
      <c r="DX4" s="39" t="b">
        <v>0</v>
      </c>
      <c r="DY4" s="39" t="b">
        <v>0</v>
      </c>
      <c r="DZ4" s="39" t="b">
        <v>0</v>
      </c>
      <c r="EA4" s="39" t="b">
        <v>0</v>
      </c>
      <c r="EB4" s="39" t="b">
        <v>0</v>
      </c>
      <c r="EC4" s="39" t="b">
        <v>0</v>
      </c>
      <c r="ED4" s="39" t="b">
        <v>0</v>
      </c>
      <c r="EE4" s="39" t="b">
        <v>0</v>
      </c>
      <c r="EF4" s="39" t="b">
        <v>0</v>
      </c>
      <c r="EG4" s="39" t="b">
        <v>0</v>
      </c>
      <c r="EH4" s="39" t="b">
        <v>0</v>
      </c>
      <c r="EI4" s="39" t="b">
        <v>0</v>
      </c>
      <c r="EJ4" s="39" t="b">
        <v>0</v>
      </c>
      <c r="EK4" s="39" t="b">
        <v>0</v>
      </c>
      <c r="EL4" s="39" t="b">
        <v>0</v>
      </c>
      <c r="EM4" s="39" t="b">
        <v>0</v>
      </c>
      <c r="EN4" s="39" t="b">
        <v>0</v>
      </c>
      <c r="EO4" s="39" t="b">
        <v>1</v>
      </c>
      <c r="EP4" s="39" t="b">
        <v>1</v>
      </c>
      <c r="EQ4" s="39" t="b">
        <v>0</v>
      </c>
      <c r="ER4" s="39" t="b">
        <v>0</v>
      </c>
      <c r="ES4" s="39" t="b">
        <v>0</v>
      </c>
      <c r="ET4" s="39" t="b">
        <v>0</v>
      </c>
      <c r="EU4" s="39" t="b">
        <v>0</v>
      </c>
      <c r="EV4" s="39" t="b">
        <v>0</v>
      </c>
      <c r="EW4" s="40" t="s">
        <v>16456</v>
      </c>
      <c r="EX4" s="39" t="b">
        <v>0</v>
      </c>
      <c r="EY4" s="39" t="b">
        <v>0</v>
      </c>
      <c r="EZ4" s="39" t="b">
        <v>0</v>
      </c>
      <c r="FA4" s="39" t="b">
        <v>0</v>
      </c>
      <c r="FB4" s="39" t="b">
        <v>0</v>
      </c>
      <c r="FC4" s="41" t="s">
        <v>16456</v>
      </c>
      <c r="FD4" s="40" t="s">
        <v>16456</v>
      </c>
      <c r="FE4" s="40" t="s">
        <v>16456</v>
      </c>
      <c r="FF4" s="39" t="b">
        <v>1</v>
      </c>
      <c r="FG4" s="39" t="b">
        <v>0</v>
      </c>
      <c r="FH4" s="39" t="b">
        <v>0</v>
      </c>
      <c r="FI4" s="39" t="b">
        <v>0</v>
      </c>
      <c r="FJ4" s="39" t="b">
        <v>0</v>
      </c>
      <c r="FK4" s="39" t="b">
        <v>0</v>
      </c>
      <c r="FL4" s="39" t="b">
        <v>0</v>
      </c>
      <c r="FM4" s="39" t="b">
        <v>0</v>
      </c>
      <c r="FN4" s="39" t="b">
        <v>1</v>
      </c>
      <c r="FO4" s="39" t="b">
        <v>0</v>
      </c>
      <c r="FP4" s="39" t="b">
        <v>0</v>
      </c>
      <c r="FQ4" s="39" t="b">
        <v>0</v>
      </c>
      <c r="FR4" s="39" t="b">
        <v>0</v>
      </c>
      <c r="FS4" s="39" t="b">
        <v>0</v>
      </c>
      <c r="FT4" s="39" t="b">
        <v>0</v>
      </c>
      <c r="FU4" s="39" t="b">
        <v>0</v>
      </c>
      <c r="FV4" s="39" t="b">
        <v>0</v>
      </c>
      <c r="FW4" s="39" t="b">
        <v>0</v>
      </c>
      <c r="FX4" s="39" t="b">
        <v>0</v>
      </c>
      <c r="FY4" s="39" t="b">
        <v>0</v>
      </c>
      <c r="FZ4" s="39" t="b">
        <v>0</v>
      </c>
      <c r="GA4" s="39" t="b">
        <v>0</v>
      </c>
      <c r="GB4" s="40" t="s">
        <v>16456</v>
      </c>
      <c r="GC4" s="40" t="s">
        <v>16456</v>
      </c>
      <c r="GD4" s="39" t="b">
        <v>0</v>
      </c>
      <c r="GE4" s="41" t="s">
        <v>16456</v>
      </c>
      <c r="GF4" s="39" t="b">
        <v>0</v>
      </c>
      <c r="GG4" s="41" t="s">
        <v>16456</v>
      </c>
      <c r="GH4" s="41" t="s">
        <v>16456</v>
      </c>
    </row>
    <row r="5" spans="1:190" ht="90" x14ac:dyDescent="0.25">
      <c r="A5" s="37" t="s">
        <v>16475</v>
      </c>
      <c r="B5" s="38">
        <v>102560</v>
      </c>
      <c r="C5" s="37" t="s">
        <v>16476</v>
      </c>
      <c r="D5" s="37" t="s">
        <v>16470</v>
      </c>
      <c r="E5" s="38" t="s">
        <v>16477</v>
      </c>
      <c r="F5" s="37" t="s">
        <v>14660</v>
      </c>
      <c r="G5" s="37" t="s">
        <v>16478</v>
      </c>
      <c r="H5" s="37" t="s">
        <v>16473</v>
      </c>
      <c r="I5" s="37" t="s">
        <v>16463</v>
      </c>
      <c r="J5" s="37" t="s">
        <v>16430</v>
      </c>
      <c r="K5" s="38">
        <v>3</v>
      </c>
      <c r="L5" s="37" t="s">
        <v>16456</v>
      </c>
      <c r="M5" s="39" t="b">
        <v>0</v>
      </c>
      <c r="N5" s="39" t="b">
        <v>0</v>
      </c>
      <c r="O5" s="39" t="b">
        <v>0</v>
      </c>
      <c r="P5" s="39" t="b">
        <v>0</v>
      </c>
      <c r="Q5" s="39" t="b">
        <v>0</v>
      </c>
      <c r="R5" s="39" t="b">
        <v>0</v>
      </c>
      <c r="S5" s="39" t="b">
        <v>0</v>
      </c>
      <c r="T5" s="39" t="b">
        <v>0</v>
      </c>
      <c r="U5" s="39" t="b">
        <v>0</v>
      </c>
      <c r="V5" s="39" t="b">
        <v>0</v>
      </c>
      <c r="W5" s="39" t="b">
        <v>0</v>
      </c>
      <c r="X5" s="39" t="b">
        <v>0</v>
      </c>
      <c r="Y5" s="39" t="b">
        <v>0</v>
      </c>
      <c r="Z5" s="39" t="b">
        <v>0</v>
      </c>
      <c r="AA5" s="39" t="b">
        <v>0</v>
      </c>
      <c r="AB5" s="39" t="b">
        <v>0</v>
      </c>
      <c r="AC5" s="39" t="b">
        <v>0</v>
      </c>
      <c r="AD5" s="39" t="b">
        <v>0</v>
      </c>
      <c r="AE5" s="39" t="b">
        <v>0</v>
      </c>
      <c r="AF5" s="39" t="b">
        <v>0</v>
      </c>
      <c r="AG5" s="37" t="s">
        <v>16474</v>
      </c>
      <c r="AH5" s="37" t="s">
        <v>16456</v>
      </c>
      <c r="AI5" s="37" t="s">
        <v>16456</v>
      </c>
      <c r="AJ5" s="37" t="s">
        <v>16456</v>
      </c>
      <c r="AK5" s="37" t="s">
        <v>16456</v>
      </c>
      <c r="AL5" s="37" t="s">
        <v>16456</v>
      </c>
      <c r="AM5" s="37" t="s">
        <v>16456</v>
      </c>
      <c r="AN5" s="39" t="b">
        <v>0</v>
      </c>
      <c r="AO5" s="39" t="b">
        <v>0</v>
      </c>
      <c r="AP5" s="39" t="b">
        <v>0</v>
      </c>
      <c r="AQ5" s="39" t="b">
        <v>0</v>
      </c>
      <c r="AR5" s="39" t="b">
        <v>0</v>
      </c>
      <c r="AS5" s="39" t="b">
        <v>0</v>
      </c>
      <c r="AT5" s="39" t="b">
        <v>0</v>
      </c>
      <c r="AU5" s="39" t="b">
        <v>0</v>
      </c>
      <c r="AV5" s="39" t="b">
        <v>0</v>
      </c>
      <c r="AW5" s="39" t="b">
        <v>0</v>
      </c>
      <c r="AX5" s="39" t="b">
        <v>0</v>
      </c>
      <c r="AY5" s="39" t="b">
        <v>0</v>
      </c>
      <c r="AZ5" s="39" t="b">
        <v>0</v>
      </c>
      <c r="BA5" s="39" t="b">
        <v>0</v>
      </c>
      <c r="BB5" s="39" t="b">
        <v>0</v>
      </c>
      <c r="BC5" s="39" t="b">
        <v>0</v>
      </c>
      <c r="BD5" s="39" t="b">
        <v>0</v>
      </c>
      <c r="BE5" s="39" t="b">
        <v>0</v>
      </c>
      <c r="BF5" s="39" t="b">
        <v>0</v>
      </c>
      <c r="BG5" s="39" t="b">
        <v>0</v>
      </c>
      <c r="BH5" s="39" t="b">
        <v>0</v>
      </c>
      <c r="BI5" s="39" t="b">
        <v>0</v>
      </c>
      <c r="BJ5" s="39" t="b">
        <v>0</v>
      </c>
      <c r="BK5" s="39" t="b">
        <v>0</v>
      </c>
      <c r="BL5" s="39" t="b">
        <v>0</v>
      </c>
      <c r="BM5" s="39" t="b">
        <v>0</v>
      </c>
      <c r="BN5" s="39" t="b">
        <v>0</v>
      </c>
      <c r="BO5" s="39" t="b">
        <v>0</v>
      </c>
      <c r="BP5" s="39" t="b">
        <v>0</v>
      </c>
      <c r="BQ5" s="39" t="b">
        <v>0</v>
      </c>
      <c r="BR5" s="39" t="b">
        <v>0</v>
      </c>
      <c r="BS5" s="39" t="b">
        <v>0</v>
      </c>
      <c r="BT5" s="39" t="b">
        <v>1</v>
      </c>
      <c r="BU5" s="39" t="b">
        <v>0</v>
      </c>
      <c r="BV5" s="39" t="b">
        <v>1</v>
      </c>
      <c r="BW5" s="39" t="b">
        <v>0</v>
      </c>
      <c r="BX5" s="39" t="b">
        <v>0</v>
      </c>
      <c r="BY5" s="39" t="b">
        <v>0</v>
      </c>
      <c r="BZ5" s="39" t="b">
        <v>0</v>
      </c>
      <c r="CA5" s="39" t="b">
        <v>0</v>
      </c>
      <c r="CB5" s="39" t="b">
        <v>0</v>
      </c>
      <c r="CC5" s="39" t="b">
        <v>0</v>
      </c>
      <c r="CD5" s="39" t="b">
        <v>0</v>
      </c>
      <c r="CE5" s="39" t="b">
        <v>0</v>
      </c>
      <c r="CF5" s="39" t="b">
        <v>0</v>
      </c>
      <c r="CG5" s="39" t="b">
        <v>0</v>
      </c>
      <c r="CH5" s="39" t="b">
        <v>0</v>
      </c>
      <c r="CI5" s="39" t="b">
        <v>0</v>
      </c>
      <c r="CJ5" s="39" t="b">
        <v>0</v>
      </c>
      <c r="CK5" s="39" t="b">
        <v>0</v>
      </c>
      <c r="CL5" s="39" t="b">
        <v>0</v>
      </c>
      <c r="CM5" s="39" t="b">
        <v>0</v>
      </c>
      <c r="CN5" s="39" t="b">
        <v>1</v>
      </c>
      <c r="CO5" s="39" t="b">
        <v>1</v>
      </c>
      <c r="CP5" s="39" t="b">
        <v>1</v>
      </c>
      <c r="CQ5" s="39" t="b">
        <v>0</v>
      </c>
      <c r="CR5" s="39" t="b">
        <v>0</v>
      </c>
      <c r="CS5" s="39" t="b">
        <v>0</v>
      </c>
      <c r="CT5" s="39" t="b">
        <v>0</v>
      </c>
      <c r="CU5" s="39" t="b">
        <v>0</v>
      </c>
      <c r="CV5" s="39" t="b">
        <v>0</v>
      </c>
      <c r="CW5" s="39" t="b">
        <v>0</v>
      </c>
      <c r="CX5" s="39" t="b">
        <v>0</v>
      </c>
      <c r="CY5" s="39" t="b">
        <v>0</v>
      </c>
      <c r="CZ5" s="39" t="b">
        <v>0</v>
      </c>
      <c r="DA5" s="39" t="b">
        <v>0</v>
      </c>
      <c r="DB5" s="39" t="b">
        <v>0</v>
      </c>
      <c r="DC5" s="39" t="b">
        <v>0</v>
      </c>
      <c r="DD5" s="39" t="b">
        <v>0</v>
      </c>
      <c r="DE5" s="39" t="b">
        <v>0</v>
      </c>
      <c r="DF5" s="39" t="b">
        <v>0</v>
      </c>
      <c r="DG5" s="39" t="b">
        <v>0</v>
      </c>
      <c r="DH5" s="39" t="b">
        <v>0</v>
      </c>
      <c r="DI5" s="39" t="b">
        <v>0</v>
      </c>
      <c r="DJ5" s="39" t="b">
        <v>1</v>
      </c>
      <c r="DK5" s="39" t="b">
        <v>0</v>
      </c>
      <c r="DL5" s="39" t="b">
        <v>0</v>
      </c>
      <c r="DM5" s="39" t="b">
        <v>0</v>
      </c>
      <c r="DN5" s="39" t="b">
        <v>0</v>
      </c>
      <c r="DO5" s="39" t="b">
        <v>0</v>
      </c>
      <c r="DP5" s="39" t="b">
        <v>0</v>
      </c>
      <c r="DQ5" s="39" t="b">
        <v>0</v>
      </c>
      <c r="DR5" s="39" t="b">
        <v>0</v>
      </c>
      <c r="DS5" s="39" t="b">
        <v>0</v>
      </c>
      <c r="DT5" s="39" t="b">
        <v>0</v>
      </c>
      <c r="DU5" s="39" t="b">
        <v>0</v>
      </c>
      <c r="DV5" s="39" t="b">
        <v>0</v>
      </c>
      <c r="DW5" s="39" t="b">
        <v>0</v>
      </c>
      <c r="DX5" s="39" t="b">
        <v>0</v>
      </c>
      <c r="DY5" s="39" t="b">
        <v>0</v>
      </c>
      <c r="DZ5" s="39" t="b">
        <v>0</v>
      </c>
      <c r="EA5" s="39" t="b">
        <v>0</v>
      </c>
      <c r="EB5" s="39" t="b">
        <v>0</v>
      </c>
      <c r="EC5" s="39" t="b">
        <v>0</v>
      </c>
      <c r="ED5" s="39" t="b">
        <v>0</v>
      </c>
      <c r="EE5" s="39" t="b">
        <v>0</v>
      </c>
      <c r="EF5" s="39" t="b">
        <v>0</v>
      </c>
      <c r="EG5" s="39" t="b">
        <v>0</v>
      </c>
      <c r="EH5" s="39" t="b">
        <v>0</v>
      </c>
      <c r="EI5" s="39" t="b">
        <v>0</v>
      </c>
      <c r="EJ5" s="39" t="b">
        <v>0</v>
      </c>
      <c r="EK5" s="39" t="b">
        <v>0</v>
      </c>
      <c r="EL5" s="39" t="b">
        <v>0</v>
      </c>
      <c r="EM5" s="39" t="b">
        <v>0</v>
      </c>
      <c r="EN5" s="39" t="b">
        <v>0</v>
      </c>
      <c r="EO5" s="39" t="b">
        <v>1</v>
      </c>
      <c r="EP5" s="39" t="b">
        <v>1</v>
      </c>
      <c r="EQ5" s="39" t="b">
        <v>0</v>
      </c>
      <c r="ER5" s="39" t="b">
        <v>0</v>
      </c>
      <c r="ES5" s="39" t="b">
        <v>0</v>
      </c>
      <c r="ET5" s="39" t="b">
        <v>0</v>
      </c>
      <c r="EU5" s="39" t="b">
        <v>0</v>
      </c>
      <c r="EV5" s="39" t="b">
        <v>0</v>
      </c>
      <c r="EW5" s="40" t="s">
        <v>16456</v>
      </c>
      <c r="EX5" s="39" t="b">
        <v>0</v>
      </c>
      <c r="EY5" s="39" t="b">
        <v>0</v>
      </c>
      <c r="EZ5" s="39" t="b">
        <v>0</v>
      </c>
      <c r="FA5" s="39" t="b">
        <v>0</v>
      </c>
      <c r="FB5" s="39" t="b">
        <v>0</v>
      </c>
      <c r="FC5" s="41" t="s">
        <v>16456</v>
      </c>
      <c r="FD5" s="40" t="s">
        <v>16456</v>
      </c>
      <c r="FE5" s="40" t="s">
        <v>16456</v>
      </c>
      <c r="FF5" s="39" t="b">
        <v>1</v>
      </c>
      <c r="FG5" s="39" t="b">
        <v>0</v>
      </c>
      <c r="FH5" s="39" t="b">
        <v>0</v>
      </c>
      <c r="FI5" s="39" t="b">
        <v>0</v>
      </c>
      <c r="FJ5" s="39" t="b">
        <v>0</v>
      </c>
      <c r="FK5" s="39" t="b">
        <v>0</v>
      </c>
      <c r="FL5" s="39" t="b">
        <v>0</v>
      </c>
      <c r="FM5" s="39" t="b">
        <v>0</v>
      </c>
      <c r="FN5" s="39" t="b">
        <v>1</v>
      </c>
      <c r="FO5" s="39" t="b">
        <v>0</v>
      </c>
      <c r="FP5" s="39" t="b">
        <v>0</v>
      </c>
      <c r="FQ5" s="39" t="b">
        <v>0</v>
      </c>
      <c r="FR5" s="39" t="b">
        <v>0</v>
      </c>
      <c r="FS5" s="39" t="b">
        <v>0</v>
      </c>
      <c r="FT5" s="39" t="b">
        <v>0</v>
      </c>
      <c r="FU5" s="39" t="b">
        <v>0</v>
      </c>
      <c r="FV5" s="39" t="b">
        <v>0</v>
      </c>
      <c r="FW5" s="39" t="b">
        <v>0</v>
      </c>
      <c r="FX5" s="39" t="b">
        <v>0</v>
      </c>
      <c r="FY5" s="39" t="b">
        <v>0</v>
      </c>
      <c r="FZ5" s="39" t="b">
        <v>0</v>
      </c>
      <c r="GA5" s="39" t="b">
        <v>0</v>
      </c>
      <c r="GB5" s="40" t="s">
        <v>16456</v>
      </c>
      <c r="GC5" s="40" t="s">
        <v>16456</v>
      </c>
      <c r="GD5" s="39" t="b">
        <v>0</v>
      </c>
      <c r="GE5" s="41" t="s">
        <v>16456</v>
      </c>
      <c r="GF5" s="39" t="b">
        <v>0</v>
      </c>
      <c r="GG5" s="41" t="s">
        <v>16456</v>
      </c>
      <c r="GH5" s="41" t="s">
        <v>16456</v>
      </c>
    </row>
    <row r="6" spans="1:190" ht="300" x14ac:dyDescent="0.25">
      <c r="A6" s="37" t="s">
        <v>4143</v>
      </c>
      <c r="B6" s="38">
        <v>603709</v>
      </c>
      <c r="C6" s="37" t="s">
        <v>16479</v>
      </c>
      <c r="D6" s="37" t="s">
        <v>16480</v>
      </c>
      <c r="E6" s="38" t="s">
        <v>16481</v>
      </c>
      <c r="F6" s="37" t="s">
        <v>16482</v>
      </c>
      <c r="G6" s="37" t="s">
        <v>16483</v>
      </c>
      <c r="H6" s="37" t="s">
        <v>16484</v>
      </c>
      <c r="I6" s="37" t="s">
        <v>16463</v>
      </c>
      <c r="J6" s="37" t="s">
        <v>16457</v>
      </c>
      <c r="K6" s="38">
        <v>3</v>
      </c>
      <c r="L6" s="37" t="s">
        <v>16456</v>
      </c>
      <c r="M6" s="39" t="b">
        <v>0</v>
      </c>
      <c r="N6" s="39" t="b">
        <v>0</v>
      </c>
      <c r="O6" s="39" t="b">
        <v>0</v>
      </c>
      <c r="P6" s="39" t="b">
        <v>0</v>
      </c>
      <c r="Q6" s="39" t="b">
        <v>0</v>
      </c>
      <c r="R6" s="39" t="b">
        <v>0</v>
      </c>
      <c r="S6" s="39" t="b">
        <v>1</v>
      </c>
      <c r="T6" s="39" t="b">
        <v>0</v>
      </c>
      <c r="U6" s="39" t="b">
        <v>0</v>
      </c>
      <c r="V6" s="39" t="b">
        <v>0</v>
      </c>
      <c r="W6" s="39" t="b">
        <v>0</v>
      </c>
      <c r="X6" s="39" t="b">
        <v>0</v>
      </c>
      <c r="Y6" s="39" t="b">
        <v>0</v>
      </c>
      <c r="Z6" s="39" t="b">
        <v>0</v>
      </c>
      <c r="AA6" s="39" t="b">
        <v>0</v>
      </c>
      <c r="AB6" s="39" t="b">
        <v>0</v>
      </c>
      <c r="AC6" s="39" t="b">
        <v>0</v>
      </c>
      <c r="AD6" s="39" t="b">
        <v>0</v>
      </c>
      <c r="AE6" s="39" t="b">
        <v>0</v>
      </c>
      <c r="AF6" s="39" t="b">
        <v>0</v>
      </c>
      <c r="AG6" s="37" t="s">
        <v>16456</v>
      </c>
      <c r="AH6" s="37" t="s">
        <v>16456</v>
      </c>
      <c r="AI6" s="37" t="s">
        <v>16456</v>
      </c>
      <c r="AJ6" s="37" t="s">
        <v>16456</v>
      </c>
      <c r="AK6" s="37" t="s">
        <v>16456</v>
      </c>
      <c r="AL6" s="37" t="s">
        <v>16456</v>
      </c>
      <c r="AM6" s="37" t="s">
        <v>16456</v>
      </c>
      <c r="AN6" s="39" t="b">
        <v>1</v>
      </c>
      <c r="AO6" s="39" t="b">
        <v>1</v>
      </c>
      <c r="AP6" s="39" t="b">
        <v>0</v>
      </c>
      <c r="AQ6" s="39" t="b">
        <v>0</v>
      </c>
      <c r="AR6" s="39" t="b">
        <v>0</v>
      </c>
      <c r="AS6" s="39" t="b">
        <v>0</v>
      </c>
      <c r="AT6" s="39" t="b">
        <v>1</v>
      </c>
      <c r="AU6" s="39" t="b">
        <v>0</v>
      </c>
      <c r="AV6" s="39" t="b">
        <v>0</v>
      </c>
      <c r="AW6" s="39" t="b">
        <v>0</v>
      </c>
      <c r="AX6" s="39" t="b">
        <v>0</v>
      </c>
      <c r="AY6" s="39" t="b">
        <v>0</v>
      </c>
      <c r="AZ6" s="39" t="b">
        <v>0</v>
      </c>
      <c r="BA6" s="39" t="b">
        <v>0</v>
      </c>
      <c r="BB6" s="39" t="b">
        <v>0</v>
      </c>
      <c r="BC6" s="39" t="b">
        <v>0</v>
      </c>
      <c r="BD6" s="39" t="b">
        <v>1</v>
      </c>
      <c r="BE6" s="39" t="b">
        <v>1</v>
      </c>
      <c r="BF6" s="39" t="b">
        <v>0</v>
      </c>
      <c r="BG6" s="39" t="b">
        <v>0</v>
      </c>
      <c r="BH6" s="39" t="b">
        <v>0</v>
      </c>
      <c r="BI6" s="39" t="b">
        <v>0</v>
      </c>
      <c r="BJ6" s="39" t="b">
        <v>0</v>
      </c>
      <c r="BK6" s="39" t="b">
        <v>0</v>
      </c>
      <c r="BL6" s="39" t="b">
        <v>0</v>
      </c>
      <c r="BM6" s="39" t="b">
        <v>0</v>
      </c>
      <c r="BN6" s="39" t="b">
        <v>0</v>
      </c>
      <c r="BO6" s="39" t="b">
        <v>0</v>
      </c>
      <c r="BP6" s="39" t="b">
        <v>0</v>
      </c>
      <c r="BQ6" s="39" t="b">
        <v>0</v>
      </c>
      <c r="BR6" s="39" t="b">
        <v>0</v>
      </c>
      <c r="BS6" s="39" t="b">
        <v>1</v>
      </c>
      <c r="BT6" s="39" t="b">
        <v>1</v>
      </c>
      <c r="BU6" s="39" t="b">
        <v>0</v>
      </c>
      <c r="BV6" s="39" t="b">
        <v>1</v>
      </c>
      <c r="BW6" s="39" t="b">
        <v>0</v>
      </c>
      <c r="BX6" s="39" t="b">
        <v>0</v>
      </c>
      <c r="BY6" s="39" t="b">
        <v>0</v>
      </c>
      <c r="BZ6" s="39" t="b">
        <v>0</v>
      </c>
      <c r="CA6" s="39" t="b">
        <v>0</v>
      </c>
      <c r="CB6" s="39" t="b">
        <v>0</v>
      </c>
      <c r="CC6" s="39" t="b">
        <v>0</v>
      </c>
      <c r="CD6" s="39" t="b">
        <v>0</v>
      </c>
      <c r="CE6" s="39" t="b">
        <v>0</v>
      </c>
      <c r="CF6" s="39" t="b">
        <v>0</v>
      </c>
      <c r="CG6" s="39" t="b">
        <v>0</v>
      </c>
      <c r="CH6" s="39" t="b">
        <v>0</v>
      </c>
      <c r="CI6" s="39" t="b">
        <v>0</v>
      </c>
      <c r="CJ6" s="39" t="b">
        <v>0</v>
      </c>
      <c r="CK6" s="39" t="b">
        <v>0</v>
      </c>
      <c r="CL6" s="39" t="b">
        <v>0</v>
      </c>
      <c r="CM6" s="39" t="b">
        <v>0</v>
      </c>
      <c r="CN6" s="39" t="b">
        <v>0</v>
      </c>
      <c r="CO6" s="39" t="b">
        <v>0</v>
      </c>
      <c r="CP6" s="39" t="b">
        <v>0</v>
      </c>
      <c r="CQ6" s="39" t="b">
        <v>0</v>
      </c>
      <c r="CR6" s="39" t="b">
        <v>0</v>
      </c>
      <c r="CS6" s="39" t="b">
        <v>0</v>
      </c>
      <c r="CT6" s="39" t="b">
        <v>0</v>
      </c>
      <c r="CU6" s="39" t="b">
        <v>0</v>
      </c>
      <c r="CV6" s="39" t="b">
        <v>0</v>
      </c>
      <c r="CW6" s="39" t="b">
        <v>0</v>
      </c>
      <c r="CX6" s="39" t="b">
        <v>0</v>
      </c>
      <c r="CY6" s="39" t="b">
        <v>0</v>
      </c>
      <c r="CZ6" s="39" t="b">
        <v>0</v>
      </c>
      <c r="DA6" s="39" t="b">
        <v>0</v>
      </c>
      <c r="DB6" s="39" t="b">
        <v>0</v>
      </c>
      <c r="DC6" s="39" t="b">
        <v>0</v>
      </c>
      <c r="DD6" s="39" t="b">
        <v>0</v>
      </c>
      <c r="DE6" s="39" t="b">
        <v>0</v>
      </c>
      <c r="DF6" s="39" t="b">
        <v>0</v>
      </c>
      <c r="DG6" s="39" t="b">
        <v>0</v>
      </c>
      <c r="DH6" s="39" t="b">
        <v>0</v>
      </c>
      <c r="DI6" s="39" t="b">
        <v>0</v>
      </c>
      <c r="DJ6" s="39" t="b">
        <v>0</v>
      </c>
      <c r="DK6" s="39" t="b">
        <v>0</v>
      </c>
      <c r="DL6" s="39" t="b">
        <v>0</v>
      </c>
      <c r="DM6" s="39" t="b">
        <v>0</v>
      </c>
      <c r="DN6" s="39" t="b">
        <v>0</v>
      </c>
      <c r="DO6" s="39" t="b">
        <v>0</v>
      </c>
      <c r="DP6" s="39" t="b">
        <v>0</v>
      </c>
      <c r="DQ6" s="39" t="b">
        <v>0</v>
      </c>
      <c r="DR6" s="39" t="b">
        <v>0</v>
      </c>
      <c r="DS6" s="39" t="b">
        <v>0</v>
      </c>
      <c r="DT6" s="39" t="b">
        <v>0</v>
      </c>
      <c r="DU6" s="39" t="b">
        <v>0</v>
      </c>
      <c r="DV6" s="39" t="b">
        <v>0</v>
      </c>
      <c r="DW6" s="39" t="b">
        <v>0</v>
      </c>
      <c r="DX6" s="39" t="b">
        <v>0</v>
      </c>
      <c r="DY6" s="39" t="b">
        <v>0</v>
      </c>
      <c r="DZ6" s="39" t="b">
        <v>0</v>
      </c>
      <c r="EA6" s="39" t="b">
        <v>0</v>
      </c>
      <c r="EB6" s="39" t="b">
        <v>0</v>
      </c>
      <c r="EC6" s="39" t="b">
        <v>0</v>
      </c>
      <c r="ED6" s="39" t="b">
        <v>0</v>
      </c>
      <c r="EE6" s="39" t="b">
        <v>0</v>
      </c>
      <c r="EF6" s="39" t="b">
        <v>0</v>
      </c>
      <c r="EG6" s="39" t="b">
        <v>0</v>
      </c>
      <c r="EH6" s="39" t="b">
        <v>0</v>
      </c>
      <c r="EI6" s="39" t="b">
        <v>0</v>
      </c>
      <c r="EJ6" s="39" t="b">
        <v>0</v>
      </c>
      <c r="EK6" s="39" t="b">
        <v>0</v>
      </c>
      <c r="EL6" s="39" t="b">
        <v>0</v>
      </c>
      <c r="EM6" s="39" t="b">
        <v>0</v>
      </c>
      <c r="EN6" s="39" t="b">
        <v>0</v>
      </c>
      <c r="EO6" s="39" t="b">
        <v>0</v>
      </c>
      <c r="EP6" s="39" t="b">
        <v>1</v>
      </c>
      <c r="EQ6" s="39" t="b">
        <v>0</v>
      </c>
      <c r="ER6" s="39" t="b">
        <v>0</v>
      </c>
      <c r="ES6" s="39" t="b">
        <v>0</v>
      </c>
      <c r="ET6" s="39" t="b">
        <v>0</v>
      </c>
      <c r="EU6" s="39" t="b">
        <v>0</v>
      </c>
      <c r="EV6" s="39" t="b">
        <v>0</v>
      </c>
      <c r="EW6" s="40" t="s">
        <v>16456</v>
      </c>
      <c r="EX6" s="39" t="b">
        <v>0</v>
      </c>
      <c r="EY6" s="39" t="b">
        <v>0</v>
      </c>
      <c r="EZ6" s="39" t="b">
        <v>1</v>
      </c>
      <c r="FA6" s="39" t="b">
        <v>0</v>
      </c>
      <c r="FB6" s="39" t="b">
        <v>0</v>
      </c>
      <c r="FC6" s="41" t="s">
        <v>16456</v>
      </c>
      <c r="FD6" s="40" t="s">
        <v>16456</v>
      </c>
      <c r="FE6" s="40" t="s">
        <v>16456</v>
      </c>
      <c r="FF6" s="39" t="b">
        <v>1</v>
      </c>
      <c r="FG6" s="39" t="b">
        <v>0</v>
      </c>
      <c r="FH6" s="39" t="b">
        <v>0</v>
      </c>
      <c r="FI6" s="39" t="b">
        <v>0</v>
      </c>
      <c r="FJ6" s="39" t="b">
        <v>0</v>
      </c>
      <c r="FK6" s="39" t="b">
        <v>0</v>
      </c>
      <c r="FL6" s="39" t="b">
        <v>0</v>
      </c>
      <c r="FM6" s="39" t="b">
        <v>0</v>
      </c>
      <c r="FN6" s="39" t="b">
        <v>0</v>
      </c>
      <c r="FO6" s="39" t="b">
        <v>0</v>
      </c>
      <c r="FP6" s="39" t="b">
        <v>0</v>
      </c>
      <c r="FQ6" s="39" t="b">
        <v>0</v>
      </c>
      <c r="FR6" s="39" t="b">
        <v>0</v>
      </c>
      <c r="FS6" s="39" t="b">
        <v>0</v>
      </c>
      <c r="FT6" s="39" t="b">
        <v>1</v>
      </c>
      <c r="FU6" s="39" t="b">
        <v>0</v>
      </c>
      <c r="FV6" s="39" t="b">
        <v>0</v>
      </c>
      <c r="FW6" s="39" t="b">
        <v>0</v>
      </c>
      <c r="FX6" s="39" t="b">
        <v>0</v>
      </c>
      <c r="FY6" s="39" t="b">
        <v>0</v>
      </c>
      <c r="FZ6" s="39" t="b">
        <v>0</v>
      </c>
      <c r="GA6" s="39" t="b">
        <v>0</v>
      </c>
      <c r="GB6" s="40" t="s">
        <v>16456</v>
      </c>
      <c r="GC6" s="40" t="s">
        <v>16456</v>
      </c>
      <c r="GD6" s="39" t="b">
        <v>0</v>
      </c>
      <c r="GE6" s="41" t="s">
        <v>16456</v>
      </c>
      <c r="GF6" s="39" t="b">
        <v>0</v>
      </c>
      <c r="GG6" s="41" t="s">
        <v>16456</v>
      </c>
      <c r="GH6" s="41" t="s">
        <v>16456</v>
      </c>
    </row>
    <row r="7" spans="1:190" ht="90" x14ac:dyDescent="0.25">
      <c r="A7" s="37" t="s">
        <v>15602</v>
      </c>
      <c r="B7" s="38">
        <v>146920</v>
      </c>
      <c r="C7" s="37" t="s">
        <v>16485</v>
      </c>
      <c r="D7" s="37" t="s">
        <v>16486</v>
      </c>
      <c r="E7" s="38" t="s">
        <v>16487</v>
      </c>
      <c r="F7" s="37" t="s">
        <v>16488</v>
      </c>
      <c r="G7" s="37" t="s">
        <v>16489</v>
      </c>
      <c r="H7" s="37" t="s">
        <v>16490</v>
      </c>
      <c r="I7" s="37" t="s">
        <v>16463</v>
      </c>
      <c r="J7" s="37" t="s">
        <v>16491</v>
      </c>
      <c r="K7" s="38">
        <v>3</v>
      </c>
      <c r="L7" s="37" t="s">
        <v>16456</v>
      </c>
      <c r="M7" s="39" t="b">
        <v>0</v>
      </c>
      <c r="N7" s="39" t="b">
        <v>0</v>
      </c>
      <c r="O7" s="39" t="b">
        <v>0</v>
      </c>
      <c r="P7" s="39" t="b">
        <v>0</v>
      </c>
      <c r="Q7" s="39" t="b">
        <v>0</v>
      </c>
      <c r="R7" s="39" t="b">
        <v>0</v>
      </c>
      <c r="S7" s="39" t="b">
        <v>0</v>
      </c>
      <c r="T7" s="39" t="b">
        <v>0</v>
      </c>
      <c r="U7" s="39" t="b">
        <v>0</v>
      </c>
      <c r="V7" s="39" t="b">
        <v>0</v>
      </c>
      <c r="W7" s="39" t="b">
        <v>0</v>
      </c>
      <c r="X7" s="39" t="b">
        <v>0</v>
      </c>
      <c r="Y7" s="39" t="b">
        <v>0</v>
      </c>
      <c r="Z7" s="39" t="b">
        <v>0</v>
      </c>
      <c r="AA7" s="39" t="b">
        <v>0</v>
      </c>
      <c r="AB7" s="39" t="b">
        <v>0</v>
      </c>
      <c r="AC7" s="39" t="b">
        <v>0</v>
      </c>
      <c r="AD7" s="39" t="b">
        <v>0</v>
      </c>
      <c r="AE7" s="39" t="b">
        <v>0</v>
      </c>
      <c r="AF7" s="39" t="b">
        <v>0</v>
      </c>
      <c r="AG7" s="37" t="s">
        <v>16492</v>
      </c>
      <c r="AH7" s="37" t="s">
        <v>16456</v>
      </c>
      <c r="AI7" s="37" t="s">
        <v>16456</v>
      </c>
      <c r="AJ7" s="37" t="s">
        <v>16456</v>
      </c>
      <c r="AK7" s="37" t="s">
        <v>16456</v>
      </c>
      <c r="AL7" s="37" t="s">
        <v>16456</v>
      </c>
      <c r="AM7" s="37" t="s">
        <v>16456</v>
      </c>
      <c r="AN7" s="39" t="b">
        <v>0</v>
      </c>
      <c r="AO7" s="39" t="b">
        <v>1</v>
      </c>
      <c r="AP7" s="39" t="b">
        <v>0</v>
      </c>
      <c r="AQ7" s="39" t="b">
        <v>0</v>
      </c>
      <c r="AR7" s="39" t="b">
        <v>0</v>
      </c>
      <c r="AS7" s="39" t="b">
        <v>0</v>
      </c>
      <c r="AT7" s="39" t="b">
        <v>0</v>
      </c>
      <c r="AU7" s="39" t="b">
        <v>0</v>
      </c>
      <c r="AV7" s="39" t="b">
        <v>0</v>
      </c>
      <c r="AW7" s="39" t="b">
        <v>0</v>
      </c>
      <c r="AX7" s="39" t="b">
        <v>0</v>
      </c>
      <c r="AY7" s="39" t="b">
        <v>0</v>
      </c>
      <c r="AZ7" s="39" t="b">
        <v>0</v>
      </c>
      <c r="BA7" s="39" t="b">
        <v>0</v>
      </c>
      <c r="BB7" s="39" t="b">
        <v>0</v>
      </c>
      <c r="BC7" s="39" t="b">
        <v>0</v>
      </c>
      <c r="BD7" s="39" t="b">
        <v>0</v>
      </c>
      <c r="BE7" s="39" t="b">
        <v>0</v>
      </c>
      <c r="BF7" s="39" t="b">
        <v>0</v>
      </c>
      <c r="BG7" s="39" t="b">
        <v>0</v>
      </c>
      <c r="BH7" s="39" t="b">
        <v>0</v>
      </c>
      <c r="BI7" s="39" t="b">
        <v>0</v>
      </c>
      <c r="BJ7" s="39" t="b">
        <v>0</v>
      </c>
      <c r="BK7" s="39" t="b">
        <v>0</v>
      </c>
      <c r="BL7" s="39" t="b">
        <v>0</v>
      </c>
      <c r="BM7" s="39" t="b">
        <v>0</v>
      </c>
      <c r="BN7" s="39" t="b">
        <v>0</v>
      </c>
      <c r="BO7" s="39" t="b">
        <v>0</v>
      </c>
      <c r="BP7" s="39" t="b">
        <v>0</v>
      </c>
      <c r="BQ7" s="39" t="b">
        <v>0</v>
      </c>
      <c r="BR7" s="39" t="b">
        <v>0</v>
      </c>
      <c r="BS7" s="39" t="b">
        <v>0</v>
      </c>
      <c r="BT7" s="39" t="b">
        <v>0</v>
      </c>
      <c r="BU7" s="39" t="b">
        <v>0</v>
      </c>
      <c r="BV7" s="39" t="b">
        <v>1</v>
      </c>
      <c r="BW7" s="39" t="b">
        <v>0</v>
      </c>
      <c r="BX7" s="39" t="b">
        <v>0</v>
      </c>
      <c r="BY7" s="39" t="b">
        <v>1</v>
      </c>
      <c r="BZ7" s="39" t="b">
        <v>0</v>
      </c>
      <c r="CA7" s="39" t="b">
        <v>0</v>
      </c>
      <c r="CB7" s="39" t="b">
        <v>0</v>
      </c>
      <c r="CC7" s="39" t="b">
        <v>0</v>
      </c>
      <c r="CD7" s="39" t="b">
        <v>0</v>
      </c>
      <c r="CE7" s="39" t="b">
        <v>0</v>
      </c>
      <c r="CF7" s="39" t="b">
        <v>0</v>
      </c>
      <c r="CG7" s="39" t="b">
        <v>0</v>
      </c>
      <c r="CH7" s="39" t="b">
        <v>0</v>
      </c>
      <c r="CI7" s="39" t="b">
        <v>0</v>
      </c>
      <c r="CJ7" s="39" t="b">
        <v>0</v>
      </c>
      <c r="CK7" s="39" t="b">
        <v>1</v>
      </c>
      <c r="CL7" s="39" t="b">
        <v>1</v>
      </c>
      <c r="CM7" s="39" t="b">
        <v>0</v>
      </c>
      <c r="CN7" s="39" t="b">
        <v>0</v>
      </c>
      <c r="CO7" s="39" t="b">
        <v>0</v>
      </c>
      <c r="CP7" s="39" t="b">
        <v>0</v>
      </c>
      <c r="CQ7" s="39" t="b">
        <v>0</v>
      </c>
      <c r="CR7" s="39" t="b">
        <v>0</v>
      </c>
      <c r="CS7" s="39" t="b">
        <v>0</v>
      </c>
      <c r="CT7" s="39" t="b">
        <v>0</v>
      </c>
      <c r="CU7" s="39" t="b">
        <v>0</v>
      </c>
      <c r="CV7" s="39" t="b">
        <v>0</v>
      </c>
      <c r="CW7" s="39" t="b">
        <v>0</v>
      </c>
      <c r="CX7" s="39" t="b">
        <v>0</v>
      </c>
      <c r="CY7" s="39" t="b">
        <v>0</v>
      </c>
      <c r="CZ7" s="39" t="b">
        <v>0</v>
      </c>
      <c r="DA7" s="39" t="b">
        <v>0</v>
      </c>
      <c r="DB7" s="39" t="b">
        <v>0</v>
      </c>
      <c r="DC7" s="39" t="b">
        <v>0</v>
      </c>
      <c r="DD7" s="39" t="b">
        <v>0</v>
      </c>
      <c r="DE7" s="39" t="b">
        <v>0</v>
      </c>
      <c r="DF7" s="39" t="b">
        <v>0</v>
      </c>
      <c r="DG7" s="39" t="b">
        <v>0</v>
      </c>
      <c r="DH7" s="39" t="b">
        <v>1</v>
      </c>
      <c r="DI7" s="39" t="b">
        <v>0</v>
      </c>
      <c r="DJ7" s="39" t="b">
        <v>0</v>
      </c>
      <c r="DK7" s="39" t="b">
        <v>0</v>
      </c>
      <c r="DL7" s="39" t="b">
        <v>1</v>
      </c>
      <c r="DM7" s="39" t="b">
        <v>0</v>
      </c>
      <c r="DN7" s="39" t="b">
        <v>0</v>
      </c>
      <c r="DO7" s="39" t="b">
        <v>0</v>
      </c>
      <c r="DP7" s="39" t="b">
        <v>0</v>
      </c>
      <c r="DQ7" s="39" t="b">
        <v>0</v>
      </c>
      <c r="DR7" s="39" t="b">
        <v>0</v>
      </c>
      <c r="DS7" s="39" t="b">
        <v>0</v>
      </c>
      <c r="DT7" s="39" t="b">
        <v>0</v>
      </c>
      <c r="DU7" s="39" t="b">
        <v>0</v>
      </c>
      <c r="DV7" s="39" t="b">
        <v>0</v>
      </c>
      <c r="DW7" s="39" t="b">
        <v>0</v>
      </c>
      <c r="DX7" s="39" t="b">
        <v>0</v>
      </c>
      <c r="DY7" s="39" t="b">
        <v>0</v>
      </c>
      <c r="DZ7" s="39" t="b">
        <v>0</v>
      </c>
      <c r="EA7" s="39" t="b">
        <v>0</v>
      </c>
      <c r="EB7" s="39" t="b">
        <v>0</v>
      </c>
      <c r="EC7" s="39" t="b">
        <v>0</v>
      </c>
      <c r="ED7" s="39" t="b">
        <v>1</v>
      </c>
      <c r="EE7" s="39" t="b">
        <v>0</v>
      </c>
      <c r="EF7" s="39" t="b">
        <v>0</v>
      </c>
      <c r="EG7" s="39" t="b">
        <v>0</v>
      </c>
      <c r="EH7" s="39" t="b">
        <v>1</v>
      </c>
      <c r="EI7" s="39" t="b">
        <v>0</v>
      </c>
      <c r="EJ7" s="39" t="b">
        <v>0</v>
      </c>
      <c r="EK7" s="39" t="b">
        <v>0</v>
      </c>
      <c r="EL7" s="39" t="b">
        <v>0</v>
      </c>
      <c r="EM7" s="39" t="b">
        <v>0</v>
      </c>
      <c r="EN7" s="39" t="b">
        <v>0</v>
      </c>
      <c r="EO7" s="39" t="b">
        <v>1</v>
      </c>
      <c r="EP7" s="39" t="b">
        <v>1</v>
      </c>
      <c r="EQ7" s="39" t="b">
        <v>0</v>
      </c>
      <c r="ER7" s="39" t="b">
        <v>0</v>
      </c>
      <c r="ES7" s="39" t="b">
        <v>0</v>
      </c>
      <c r="ET7" s="39" t="b">
        <v>0</v>
      </c>
      <c r="EU7" s="39" t="b">
        <v>0</v>
      </c>
      <c r="EV7" s="39" t="b">
        <v>0</v>
      </c>
      <c r="EW7" s="40" t="s">
        <v>16456</v>
      </c>
      <c r="EX7" s="39" t="b">
        <v>0</v>
      </c>
      <c r="EY7" s="39" t="b">
        <v>0</v>
      </c>
      <c r="EZ7" s="39" t="b">
        <v>0</v>
      </c>
      <c r="FA7" s="39" t="b">
        <v>0</v>
      </c>
      <c r="FB7" s="39" t="b">
        <v>0</v>
      </c>
      <c r="FC7" s="41" t="s">
        <v>16456</v>
      </c>
      <c r="FD7" s="40" t="s">
        <v>16456</v>
      </c>
      <c r="FE7" s="40" t="s">
        <v>16456</v>
      </c>
      <c r="FF7" s="39" t="b">
        <v>0</v>
      </c>
      <c r="FG7" s="39" t="b">
        <v>0</v>
      </c>
      <c r="FH7" s="39" t="b">
        <v>0</v>
      </c>
      <c r="FI7" s="39" t="b">
        <v>0</v>
      </c>
      <c r="FJ7" s="39" t="b">
        <v>0</v>
      </c>
      <c r="FK7" s="39" t="b">
        <v>0</v>
      </c>
      <c r="FL7" s="39" t="b">
        <v>0</v>
      </c>
      <c r="FM7" s="39" t="b">
        <v>0</v>
      </c>
      <c r="FN7" s="39" t="b">
        <v>0</v>
      </c>
      <c r="FO7" s="39" t="b">
        <v>0</v>
      </c>
      <c r="FP7" s="39" t="b">
        <v>0</v>
      </c>
      <c r="FQ7" s="39" t="b">
        <v>0</v>
      </c>
      <c r="FR7" s="39" t="b">
        <v>0</v>
      </c>
      <c r="FS7" s="39" t="b">
        <v>0</v>
      </c>
      <c r="FT7" s="39" t="b">
        <v>0</v>
      </c>
      <c r="FU7" s="39" t="b">
        <v>0</v>
      </c>
      <c r="FV7" s="39" t="b">
        <v>0</v>
      </c>
      <c r="FW7" s="39" t="b">
        <v>0</v>
      </c>
      <c r="FX7" s="39" t="b">
        <v>0</v>
      </c>
      <c r="FY7" s="39" t="b">
        <v>0</v>
      </c>
      <c r="FZ7" s="39" t="b">
        <v>0</v>
      </c>
      <c r="GA7" s="39" t="b">
        <v>0</v>
      </c>
      <c r="GB7" s="40" t="s">
        <v>16456</v>
      </c>
      <c r="GC7" s="40" t="s">
        <v>16456</v>
      </c>
      <c r="GD7" s="39" t="b">
        <v>0</v>
      </c>
      <c r="GE7" s="41" t="s">
        <v>16456</v>
      </c>
      <c r="GF7" s="39" t="b">
        <v>0</v>
      </c>
      <c r="GG7" s="41" t="s">
        <v>16456</v>
      </c>
      <c r="GH7" s="41" t="s">
        <v>16456</v>
      </c>
    </row>
    <row r="8" spans="1:190" ht="255" x14ac:dyDescent="0.25">
      <c r="A8" s="37" t="s">
        <v>16493</v>
      </c>
      <c r="B8" s="38">
        <v>606980</v>
      </c>
      <c r="C8" s="37" t="s">
        <v>16494</v>
      </c>
      <c r="D8" s="37" t="s">
        <v>16495</v>
      </c>
      <c r="E8" s="38" t="s">
        <v>16496</v>
      </c>
      <c r="F8" s="37" t="s">
        <v>14642</v>
      </c>
      <c r="G8" s="37" t="s">
        <v>16497</v>
      </c>
      <c r="H8" s="37" t="s">
        <v>16498</v>
      </c>
      <c r="I8" s="37" t="s">
        <v>16499</v>
      </c>
      <c r="J8" s="37" t="s">
        <v>16464</v>
      </c>
      <c r="K8" s="38">
        <v>3</v>
      </c>
      <c r="L8" s="37" t="s">
        <v>16500</v>
      </c>
      <c r="M8" s="39" t="b">
        <v>0</v>
      </c>
      <c r="N8" s="39" t="b">
        <v>0</v>
      </c>
      <c r="O8" s="39" t="b">
        <v>0</v>
      </c>
      <c r="P8" s="39" t="b">
        <v>0</v>
      </c>
      <c r="Q8" s="39" t="b">
        <v>0</v>
      </c>
      <c r="R8" s="39" t="b">
        <v>0</v>
      </c>
      <c r="S8" s="39" t="b">
        <v>0</v>
      </c>
      <c r="T8" s="39" t="b">
        <v>0</v>
      </c>
      <c r="U8" s="39" t="b">
        <v>0</v>
      </c>
      <c r="V8" s="39" t="b">
        <v>0</v>
      </c>
      <c r="W8" s="39" t="b">
        <v>0</v>
      </c>
      <c r="X8" s="39" t="b">
        <v>0</v>
      </c>
      <c r="Y8" s="39" t="b">
        <v>0</v>
      </c>
      <c r="Z8" s="39" t="b">
        <v>0</v>
      </c>
      <c r="AA8" s="39" t="b">
        <v>0</v>
      </c>
      <c r="AB8" s="39" t="b">
        <v>0</v>
      </c>
      <c r="AC8" s="39" t="b">
        <v>0</v>
      </c>
      <c r="AD8" s="39" t="b">
        <v>0</v>
      </c>
      <c r="AE8" s="39" t="b">
        <v>0</v>
      </c>
      <c r="AF8" s="39" t="b">
        <v>0</v>
      </c>
      <c r="AG8" s="37" t="s">
        <v>16501</v>
      </c>
      <c r="AH8" s="37" t="s">
        <v>16502</v>
      </c>
      <c r="AI8" s="37" t="s">
        <v>16456</v>
      </c>
      <c r="AJ8" s="37" t="s">
        <v>16456</v>
      </c>
      <c r="AK8" s="37" t="s">
        <v>16456</v>
      </c>
      <c r="AL8" s="37" t="s">
        <v>16456</v>
      </c>
      <c r="AM8" s="37" t="s">
        <v>16456</v>
      </c>
      <c r="AN8" s="39" t="b">
        <v>1</v>
      </c>
      <c r="AO8" s="39" t="b">
        <v>0</v>
      </c>
      <c r="AP8" s="39" t="b">
        <v>1</v>
      </c>
      <c r="AQ8" s="39" t="b">
        <v>0</v>
      </c>
      <c r="AR8" s="39" t="b">
        <v>0</v>
      </c>
      <c r="AS8" s="39" t="b">
        <v>0</v>
      </c>
      <c r="AT8" s="39" t="b">
        <v>1</v>
      </c>
      <c r="AU8" s="39" t="b">
        <v>1</v>
      </c>
      <c r="AV8" s="39" t="b">
        <v>0</v>
      </c>
      <c r="AW8" s="39" t="b">
        <v>0</v>
      </c>
      <c r="AX8" s="39" t="b">
        <v>0</v>
      </c>
      <c r="AY8" s="39" t="b">
        <v>0</v>
      </c>
      <c r="AZ8" s="39" t="b">
        <v>1</v>
      </c>
      <c r="BA8" s="39" t="b">
        <v>0</v>
      </c>
      <c r="BB8" s="39" t="b">
        <v>0</v>
      </c>
      <c r="BC8" s="39" t="b">
        <v>0</v>
      </c>
      <c r="BD8" s="39" t="b">
        <v>0</v>
      </c>
      <c r="BE8" s="39" t="b">
        <v>1</v>
      </c>
      <c r="BF8" s="39" t="b">
        <v>0</v>
      </c>
      <c r="BG8" s="39" t="b">
        <v>0</v>
      </c>
      <c r="BH8" s="39" t="b">
        <v>0</v>
      </c>
      <c r="BI8" s="39" t="b">
        <v>1</v>
      </c>
      <c r="BJ8" s="39" t="b">
        <v>0</v>
      </c>
      <c r="BK8" s="39" t="b">
        <v>0</v>
      </c>
      <c r="BL8" s="39" t="b">
        <v>0</v>
      </c>
      <c r="BM8" s="39" t="b">
        <v>0</v>
      </c>
      <c r="BN8" s="39" t="b">
        <v>1</v>
      </c>
      <c r="BO8" s="39" t="b">
        <v>1</v>
      </c>
      <c r="BP8" s="39" t="b">
        <v>0</v>
      </c>
      <c r="BQ8" s="39" t="b">
        <v>1</v>
      </c>
      <c r="BR8" s="39" t="b">
        <v>0</v>
      </c>
      <c r="BS8" s="39" t="b">
        <v>0</v>
      </c>
      <c r="BT8" s="39" t="b">
        <v>0</v>
      </c>
      <c r="BU8" s="39" t="b">
        <v>0</v>
      </c>
      <c r="BV8" s="39" t="b">
        <v>0</v>
      </c>
      <c r="BW8" s="39" t="b">
        <v>0</v>
      </c>
      <c r="BX8" s="39" t="b">
        <v>0</v>
      </c>
      <c r="BY8" s="39" t="b">
        <v>0</v>
      </c>
      <c r="BZ8" s="39" t="b">
        <v>0</v>
      </c>
      <c r="CA8" s="39" t="b">
        <v>0</v>
      </c>
      <c r="CB8" s="39" t="b">
        <v>0</v>
      </c>
      <c r="CC8" s="39" t="b">
        <v>0</v>
      </c>
      <c r="CD8" s="39" t="b">
        <v>0</v>
      </c>
      <c r="CE8" s="39" t="b">
        <v>0</v>
      </c>
      <c r="CF8" s="39" t="b">
        <v>0</v>
      </c>
      <c r="CG8" s="39" t="b">
        <v>0</v>
      </c>
      <c r="CH8" s="39" t="b">
        <v>0</v>
      </c>
      <c r="CI8" s="39" t="b">
        <v>0</v>
      </c>
      <c r="CJ8" s="39" t="b">
        <v>0</v>
      </c>
      <c r="CK8" s="39" t="b">
        <v>0</v>
      </c>
      <c r="CL8" s="39" t="b">
        <v>0</v>
      </c>
      <c r="CM8" s="39" t="b">
        <v>0</v>
      </c>
      <c r="CN8" s="39" t="b">
        <v>0</v>
      </c>
      <c r="CO8" s="39" t="b">
        <v>0</v>
      </c>
      <c r="CP8" s="39" t="b">
        <v>0</v>
      </c>
      <c r="CQ8" s="39" t="b">
        <v>0</v>
      </c>
      <c r="CR8" s="39" t="b">
        <v>0</v>
      </c>
      <c r="CS8" s="39" t="b">
        <v>0</v>
      </c>
      <c r="CT8" s="39" t="b">
        <v>0</v>
      </c>
      <c r="CU8" s="39" t="b">
        <v>0</v>
      </c>
      <c r="CV8" s="39" t="b">
        <v>0</v>
      </c>
      <c r="CW8" s="39" t="b">
        <v>0</v>
      </c>
      <c r="CX8" s="39" t="b">
        <v>0</v>
      </c>
      <c r="CY8" s="39" t="b">
        <v>0</v>
      </c>
      <c r="CZ8" s="39" t="b">
        <v>0</v>
      </c>
      <c r="DA8" s="39" t="b">
        <v>0</v>
      </c>
      <c r="DB8" s="39" t="b">
        <v>0</v>
      </c>
      <c r="DC8" s="39" t="b">
        <v>0</v>
      </c>
      <c r="DD8" s="39" t="b">
        <v>0</v>
      </c>
      <c r="DE8" s="39" t="b">
        <v>0</v>
      </c>
      <c r="DF8" s="39" t="b">
        <v>0</v>
      </c>
      <c r="DG8" s="39" t="b">
        <v>0</v>
      </c>
      <c r="DH8" s="39" t="b">
        <v>0</v>
      </c>
      <c r="DI8" s="39" t="b">
        <v>0</v>
      </c>
      <c r="DJ8" s="39" t="b">
        <v>0</v>
      </c>
      <c r="DK8" s="39" t="b">
        <v>0</v>
      </c>
      <c r="DL8" s="39" t="b">
        <v>0</v>
      </c>
      <c r="DM8" s="39" t="b">
        <v>0</v>
      </c>
      <c r="DN8" s="39" t="b">
        <v>0</v>
      </c>
      <c r="DO8" s="39" t="b">
        <v>0</v>
      </c>
      <c r="DP8" s="39" t="b">
        <v>0</v>
      </c>
      <c r="DQ8" s="39" t="b">
        <v>0</v>
      </c>
      <c r="DR8" s="39" t="b">
        <v>0</v>
      </c>
      <c r="DS8" s="39" t="b">
        <v>0</v>
      </c>
      <c r="DT8" s="39" t="b">
        <v>0</v>
      </c>
      <c r="DU8" s="39" t="b">
        <v>0</v>
      </c>
      <c r="DV8" s="39" t="b">
        <v>0</v>
      </c>
      <c r="DW8" s="39" t="b">
        <v>0</v>
      </c>
      <c r="DX8" s="39" t="b">
        <v>0</v>
      </c>
      <c r="DY8" s="39" t="b">
        <v>0</v>
      </c>
      <c r="DZ8" s="39" t="b">
        <v>0</v>
      </c>
      <c r="EA8" s="39" t="b">
        <v>0</v>
      </c>
      <c r="EB8" s="39" t="b">
        <v>0</v>
      </c>
      <c r="EC8" s="39" t="b">
        <v>0</v>
      </c>
      <c r="ED8" s="39" t="b">
        <v>0</v>
      </c>
      <c r="EE8" s="39" t="b">
        <v>0</v>
      </c>
      <c r="EF8" s="39" t="b">
        <v>0</v>
      </c>
      <c r="EG8" s="39" t="b">
        <v>0</v>
      </c>
      <c r="EH8" s="39" t="b">
        <v>0</v>
      </c>
      <c r="EI8" s="39" t="b">
        <v>0</v>
      </c>
      <c r="EJ8" s="39" t="b">
        <v>0</v>
      </c>
      <c r="EK8" s="39" t="b">
        <v>1</v>
      </c>
      <c r="EL8" s="39" t="b">
        <v>0</v>
      </c>
      <c r="EM8" s="39" t="b">
        <v>1</v>
      </c>
      <c r="EN8" s="39" t="b">
        <v>0</v>
      </c>
      <c r="EO8" s="39" t="b">
        <v>0</v>
      </c>
      <c r="EP8" s="39" t="b">
        <v>1</v>
      </c>
      <c r="EQ8" s="39" t="b">
        <v>1</v>
      </c>
      <c r="ER8" s="39" t="b">
        <v>1</v>
      </c>
      <c r="ES8" s="39" t="b">
        <v>1</v>
      </c>
      <c r="ET8" s="39" t="b">
        <v>0</v>
      </c>
      <c r="EU8" s="39" t="b">
        <v>0</v>
      </c>
      <c r="EV8" s="39" t="b">
        <v>0</v>
      </c>
      <c r="EW8" s="40" t="s">
        <v>16503</v>
      </c>
      <c r="EX8" s="39" t="b">
        <v>0</v>
      </c>
      <c r="EY8" s="39" t="b">
        <v>0</v>
      </c>
      <c r="EZ8" s="39" t="b">
        <v>0</v>
      </c>
      <c r="FA8" s="39" t="b">
        <v>0</v>
      </c>
      <c r="FB8" s="39" t="b">
        <v>0</v>
      </c>
      <c r="FC8" s="41" t="s">
        <v>16456</v>
      </c>
      <c r="FD8" s="40" t="s">
        <v>16504</v>
      </c>
      <c r="FE8" s="40" t="s">
        <v>16456</v>
      </c>
      <c r="FF8" s="39" t="b">
        <v>0</v>
      </c>
      <c r="FG8" s="39" t="b">
        <v>0</v>
      </c>
      <c r="FH8" s="39" t="b">
        <v>0</v>
      </c>
      <c r="FI8" s="39" t="b">
        <v>0</v>
      </c>
      <c r="FJ8" s="39" t="b">
        <v>0</v>
      </c>
      <c r="FK8" s="39" t="b">
        <v>1</v>
      </c>
      <c r="FL8" s="39" t="b">
        <v>0</v>
      </c>
      <c r="FM8" s="39" t="b">
        <v>0</v>
      </c>
      <c r="FN8" s="39" t="b">
        <v>0</v>
      </c>
      <c r="FO8" s="39" t="b">
        <v>0</v>
      </c>
      <c r="FP8" s="39" t="b">
        <v>1</v>
      </c>
      <c r="FQ8" s="39" t="b">
        <v>0</v>
      </c>
      <c r="FR8" s="39" t="b">
        <v>0</v>
      </c>
      <c r="FS8" s="39" t="b">
        <v>0</v>
      </c>
      <c r="FT8" s="39" t="b">
        <v>1</v>
      </c>
      <c r="FU8" s="39" t="b">
        <v>1</v>
      </c>
      <c r="FV8" s="39" t="b">
        <v>0</v>
      </c>
      <c r="FW8" s="39" t="b">
        <v>0</v>
      </c>
      <c r="FX8" s="39" t="b">
        <v>0</v>
      </c>
      <c r="FY8" s="39" t="b">
        <v>0</v>
      </c>
      <c r="FZ8" s="39" t="b">
        <v>0</v>
      </c>
      <c r="GA8" s="39" t="b">
        <v>1</v>
      </c>
      <c r="GB8" s="40" t="s">
        <v>16456</v>
      </c>
      <c r="GC8" s="40" t="s">
        <v>16456</v>
      </c>
      <c r="GD8" s="39" t="b">
        <v>0</v>
      </c>
      <c r="GE8" s="41" t="s">
        <v>16456</v>
      </c>
      <c r="GF8" s="39" t="b">
        <v>0</v>
      </c>
      <c r="GG8" s="41" t="s">
        <v>16456</v>
      </c>
      <c r="GH8" s="41" t="s">
        <v>16456</v>
      </c>
    </row>
    <row r="9" spans="1:190" ht="90" x14ac:dyDescent="0.25">
      <c r="A9" s="37" t="s">
        <v>16505</v>
      </c>
      <c r="B9" s="38">
        <v>602851</v>
      </c>
      <c r="C9" s="37" t="s">
        <v>16506</v>
      </c>
      <c r="D9" s="37" t="s">
        <v>16507</v>
      </c>
      <c r="E9" s="38" t="s">
        <v>16508</v>
      </c>
      <c r="F9" s="37" t="s">
        <v>14633</v>
      </c>
      <c r="G9" s="37" t="s">
        <v>16509</v>
      </c>
      <c r="H9" s="37" t="s">
        <v>16510</v>
      </c>
      <c r="I9" s="37" t="s">
        <v>16463</v>
      </c>
      <c r="J9" s="37" t="s">
        <v>16457</v>
      </c>
      <c r="K9" s="38">
        <v>3</v>
      </c>
      <c r="L9" s="37" t="s">
        <v>16456</v>
      </c>
      <c r="M9" s="39" t="b">
        <v>0</v>
      </c>
      <c r="N9" s="39" t="b">
        <v>0</v>
      </c>
      <c r="O9" s="39" t="b">
        <v>0</v>
      </c>
      <c r="P9" s="39" t="b">
        <v>0</v>
      </c>
      <c r="Q9" s="39" t="b">
        <v>0</v>
      </c>
      <c r="R9" s="39" t="b">
        <v>0</v>
      </c>
      <c r="S9" s="39" t="b">
        <v>0</v>
      </c>
      <c r="T9" s="39" t="b">
        <v>0</v>
      </c>
      <c r="U9" s="39" t="b">
        <v>0</v>
      </c>
      <c r="V9" s="39" t="b">
        <v>1</v>
      </c>
      <c r="W9" s="39" t="b">
        <v>0</v>
      </c>
      <c r="X9" s="39" t="b">
        <v>0</v>
      </c>
      <c r="Y9" s="39" t="b">
        <v>0</v>
      </c>
      <c r="Z9" s="39" t="b">
        <v>0</v>
      </c>
      <c r="AA9" s="39" t="b">
        <v>0</v>
      </c>
      <c r="AB9" s="39" t="b">
        <v>0</v>
      </c>
      <c r="AC9" s="39" t="b">
        <v>0</v>
      </c>
      <c r="AD9" s="39" t="b">
        <v>0</v>
      </c>
      <c r="AE9" s="39" t="b">
        <v>0</v>
      </c>
      <c r="AF9" s="39" t="b">
        <v>0</v>
      </c>
      <c r="AG9" s="37" t="s">
        <v>16456</v>
      </c>
      <c r="AH9" s="37" t="s">
        <v>16456</v>
      </c>
      <c r="AI9" s="37" t="s">
        <v>16456</v>
      </c>
      <c r="AJ9" s="37" t="s">
        <v>16456</v>
      </c>
      <c r="AK9" s="37" t="s">
        <v>16456</v>
      </c>
      <c r="AL9" s="37" t="s">
        <v>16456</v>
      </c>
      <c r="AM9" s="37" t="s">
        <v>16456</v>
      </c>
      <c r="AN9" s="39" t="b">
        <v>0</v>
      </c>
      <c r="AO9" s="39" t="b">
        <v>0</v>
      </c>
      <c r="AP9" s="39" t="b">
        <v>0</v>
      </c>
      <c r="AQ9" s="39" t="b">
        <v>0</v>
      </c>
      <c r="AR9" s="39" t="b">
        <v>0</v>
      </c>
      <c r="AS9" s="39" t="b">
        <v>0</v>
      </c>
      <c r="AT9" s="39" t="b">
        <v>1</v>
      </c>
      <c r="AU9" s="39" t="b">
        <v>0</v>
      </c>
      <c r="AV9" s="39" t="b">
        <v>0</v>
      </c>
      <c r="AW9" s="39" t="b">
        <v>0</v>
      </c>
      <c r="AX9" s="39" t="b">
        <v>0</v>
      </c>
      <c r="AY9" s="39" t="b">
        <v>0</v>
      </c>
      <c r="AZ9" s="39" t="b">
        <v>0</v>
      </c>
      <c r="BA9" s="39" t="b">
        <v>0</v>
      </c>
      <c r="BB9" s="39" t="b">
        <v>0</v>
      </c>
      <c r="BC9" s="39" t="b">
        <v>0</v>
      </c>
      <c r="BD9" s="39" t="b">
        <v>0</v>
      </c>
      <c r="BE9" s="39" t="b">
        <v>0</v>
      </c>
      <c r="BF9" s="39" t="b">
        <v>0</v>
      </c>
      <c r="BG9" s="39" t="b">
        <v>0</v>
      </c>
      <c r="BH9" s="39" t="b">
        <v>0</v>
      </c>
      <c r="BI9" s="39" t="b">
        <v>0</v>
      </c>
      <c r="BJ9" s="39" t="b">
        <v>0</v>
      </c>
      <c r="BK9" s="39" t="b">
        <v>0</v>
      </c>
      <c r="BL9" s="39" t="b">
        <v>0</v>
      </c>
      <c r="BM9" s="39" t="b">
        <v>0</v>
      </c>
      <c r="BN9" s="39" t="b">
        <v>0</v>
      </c>
      <c r="BO9" s="39" t="b">
        <v>0</v>
      </c>
      <c r="BP9" s="39" t="b">
        <v>0</v>
      </c>
      <c r="BQ9" s="39" t="b">
        <v>0</v>
      </c>
      <c r="BR9" s="39" t="b">
        <v>0</v>
      </c>
      <c r="BS9" s="39" t="b">
        <v>0</v>
      </c>
      <c r="BT9" s="39" t="b">
        <v>0</v>
      </c>
      <c r="BU9" s="39" t="b">
        <v>0</v>
      </c>
      <c r="BV9" s="39" t="b">
        <v>0</v>
      </c>
      <c r="BW9" s="39" t="b">
        <v>0</v>
      </c>
      <c r="BX9" s="39" t="b">
        <v>0</v>
      </c>
      <c r="BY9" s="39" t="b">
        <v>0</v>
      </c>
      <c r="BZ9" s="39" t="b">
        <v>0</v>
      </c>
      <c r="CA9" s="39" t="b">
        <v>0</v>
      </c>
      <c r="CB9" s="39" t="b">
        <v>0</v>
      </c>
      <c r="CC9" s="39" t="b">
        <v>0</v>
      </c>
      <c r="CD9" s="39" t="b">
        <v>0</v>
      </c>
      <c r="CE9" s="39" t="b">
        <v>0</v>
      </c>
      <c r="CF9" s="39" t="b">
        <v>0</v>
      </c>
      <c r="CG9" s="39" t="b">
        <v>0</v>
      </c>
      <c r="CH9" s="39" t="b">
        <v>0</v>
      </c>
      <c r="CI9" s="39" t="b">
        <v>0</v>
      </c>
      <c r="CJ9" s="39" t="b">
        <v>0</v>
      </c>
      <c r="CK9" s="39" t="b">
        <v>0</v>
      </c>
      <c r="CL9" s="39" t="b">
        <v>0</v>
      </c>
      <c r="CM9" s="39" t="b">
        <v>0</v>
      </c>
      <c r="CN9" s="39" t="b">
        <v>0</v>
      </c>
      <c r="CO9" s="39" t="b">
        <v>0</v>
      </c>
      <c r="CP9" s="39" t="b">
        <v>0</v>
      </c>
      <c r="CQ9" s="39" t="b">
        <v>0</v>
      </c>
      <c r="CR9" s="39" t="b">
        <v>0</v>
      </c>
      <c r="CS9" s="39" t="b">
        <v>0</v>
      </c>
      <c r="CT9" s="39" t="b">
        <v>0</v>
      </c>
      <c r="CU9" s="39" t="b">
        <v>0</v>
      </c>
      <c r="CV9" s="39" t="b">
        <v>0</v>
      </c>
      <c r="CW9" s="39" t="b">
        <v>0</v>
      </c>
      <c r="CX9" s="39" t="b">
        <v>0</v>
      </c>
      <c r="CY9" s="39" t="b">
        <v>0</v>
      </c>
      <c r="CZ9" s="39" t="b">
        <v>0</v>
      </c>
      <c r="DA9" s="39" t="b">
        <v>0</v>
      </c>
      <c r="DB9" s="39" t="b">
        <v>0</v>
      </c>
      <c r="DC9" s="39" t="b">
        <v>0</v>
      </c>
      <c r="DD9" s="39" t="b">
        <v>0</v>
      </c>
      <c r="DE9" s="39" t="b">
        <v>0</v>
      </c>
      <c r="DF9" s="39" t="b">
        <v>0</v>
      </c>
      <c r="DG9" s="39" t="b">
        <v>0</v>
      </c>
      <c r="DH9" s="39" t="b">
        <v>0</v>
      </c>
      <c r="DI9" s="39" t="b">
        <v>0</v>
      </c>
      <c r="DJ9" s="39" t="b">
        <v>0</v>
      </c>
      <c r="DK9" s="39" t="b">
        <v>0</v>
      </c>
      <c r="DL9" s="39" t="b">
        <v>0</v>
      </c>
      <c r="DM9" s="39" t="b">
        <v>0</v>
      </c>
      <c r="DN9" s="39" t="b">
        <v>0</v>
      </c>
      <c r="DO9" s="39" t="b">
        <v>0</v>
      </c>
      <c r="DP9" s="39" t="b">
        <v>0</v>
      </c>
      <c r="DQ9" s="39" t="b">
        <v>0</v>
      </c>
      <c r="DR9" s="39" t="b">
        <v>0</v>
      </c>
      <c r="DS9" s="39" t="b">
        <v>0</v>
      </c>
      <c r="DT9" s="39" t="b">
        <v>0</v>
      </c>
      <c r="DU9" s="39" t="b">
        <v>0</v>
      </c>
      <c r="DV9" s="39" t="b">
        <v>0</v>
      </c>
      <c r="DW9" s="39" t="b">
        <v>0</v>
      </c>
      <c r="DX9" s="39" t="b">
        <v>0</v>
      </c>
      <c r="DY9" s="39" t="b">
        <v>0</v>
      </c>
      <c r="DZ9" s="39" t="b">
        <v>0</v>
      </c>
      <c r="EA9" s="39" t="b">
        <v>0</v>
      </c>
      <c r="EB9" s="39" t="b">
        <v>0</v>
      </c>
      <c r="EC9" s="39" t="b">
        <v>0</v>
      </c>
      <c r="ED9" s="39" t="b">
        <v>0</v>
      </c>
      <c r="EE9" s="39" t="b">
        <v>0</v>
      </c>
      <c r="EF9" s="39" t="b">
        <v>0</v>
      </c>
      <c r="EG9" s="39" t="b">
        <v>0</v>
      </c>
      <c r="EH9" s="39" t="b">
        <v>0</v>
      </c>
      <c r="EI9" s="39" t="b">
        <v>0</v>
      </c>
      <c r="EJ9" s="39" t="b">
        <v>0</v>
      </c>
      <c r="EK9" s="39" t="b">
        <v>0</v>
      </c>
      <c r="EL9" s="39" t="b">
        <v>0</v>
      </c>
      <c r="EM9" s="39" t="b">
        <v>0</v>
      </c>
      <c r="EN9" s="39" t="b">
        <v>0</v>
      </c>
      <c r="EO9" s="39" t="b">
        <v>0</v>
      </c>
      <c r="EP9" s="39" t="b">
        <v>1</v>
      </c>
      <c r="EQ9" s="39" t="b">
        <v>1</v>
      </c>
      <c r="ER9" s="39" t="b">
        <v>0</v>
      </c>
      <c r="ES9" s="39" t="b">
        <v>0</v>
      </c>
      <c r="ET9" s="39" t="b">
        <v>0</v>
      </c>
      <c r="EU9" s="39" t="b">
        <v>0</v>
      </c>
      <c r="EV9" s="39" t="b">
        <v>0</v>
      </c>
      <c r="EW9" s="40" t="s">
        <v>16456</v>
      </c>
      <c r="EX9" s="39" t="b">
        <v>0</v>
      </c>
      <c r="EY9" s="39" t="b">
        <v>0</v>
      </c>
      <c r="EZ9" s="39" t="b">
        <v>0</v>
      </c>
      <c r="FA9" s="39" t="b">
        <v>0</v>
      </c>
      <c r="FB9" s="39" t="b">
        <v>0</v>
      </c>
      <c r="FC9" s="41" t="s">
        <v>16456</v>
      </c>
      <c r="FD9" s="40" t="s">
        <v>16456</v>
      </c>
      <c r="FE9" s="40" t="s">
        <v>16456</v>
      </c>
      <c r="FF9" s="39" t="b">
        <v>0</v>
      </c>
      <c r="FG9" s="39" t="b">
        <v>0</v>
      </c>
      <c r="FH9" s="39" t="b">
        <v>0</v>
      </c>
      <c r="FI9" s="39" t="b">
        <v>0</v>
      </c>
      <c r="FJ9" s="39" t="b">
        <v>1</v>
      </c>
      <c r="FK9" s="39" t="b">
        <v>0</v>
      </c>
      <c r="FL9" s="39" t="b">
        <v>0</v>
      </c>
      <c r="FM9" s="39" t="b">
        <v>0</v>
      </c>
      <c r="FN9" s="39" t="b">
        <v>0</v>
      </c>
      <c r="FO9" s="39" t="b">
        <v>0</v>
      </c>
      <c r="FP9" s="39" t="b">
        <v>0</v>
      </c>
      <c r="FQ9" s="39" t="b">
        <v>0</v>
      </c>
      <c r="FR9" s="39" t="b">
        <v>0</v>
      </c>
      <c r="FS9" s="39" t="b">
        <v>0</v>
      </c>
      <c r="FT9" s="39" t="b">
        <v>0</v>
      </c>
      <c r="FU9" s="39" t="b">
        <v>0</v>
      </c>
      <c r="FV9" s="39" t="b">
        <v>0</v>
      </c>
      <c r="FW9" s="39" t="b">
        <v>0</v>
      </c>
      <c r="FX9" s="39" t="b">
        <v>0</v>
      </c>
      <c r="FY9" s="39" t="b">
        <v>0</v>
      </c>
      <c r="FZ9" s="39" t="b">
        <v>0</v>
      </c>
      <c r="GA9" s="39" t="b">
        <v>0</v>
      </c>
      <c r="GB9" s="40" t="s">
        <v>16456</v>
      </c>
      <c r="GC9" s="40" t="s">
        <v>16456</v>
      </c>
      <c r="GD9" s="39" t="b">
        <v>0</v>
      </c>
      <c r="GE9" s="41" t="s">
        <v>16456</v>
      </c>
      <c r="GF9" s="39" t="b">
        <v>0</v>
      </c>
      <c r="GG9" s="41" t="s">
        <v>16456</v>
      </c>
      <c r="GH9" s="41" t="s">
        <v>16456</v>
      </c>
    </row>
    <row r="10" spans="1:190" ht="60" x14ac:dyDescent="0.25">
      <c r="A10" s="37" t="s">
        <v>4676</v>
      </c>
      <c r="B10" s="38">
        <v>104260</v>
      </c>
      <c r="C10" s="37" t="s">
        <v>16511</v>
      </c>
      <c r="D10" s="37" t="s">
        <v>16512</v>
      </c>
      <c r="E10" s="38" t="s">
        <v>16513</v>
      </c>
      <c r="F10" s="37" t="s">
        <v>14633</v>
      </c>
      <c r="G10" s="37" t="s">
        <v>16514</v>
      </c>
      <c r="H10" s="37" t="s">
        <v>16515</v>
      </c>
      <c r="I10" s="37" t="s">
        <v>16456</v>
      </c>
      <c r="J10" s="37" t="s">
        <v>16516</v>
      </c>
      <c r="K10" s="38">
        <v>3</v>
      </c>
      <c r="L10" s="37" t="s">
        <v>16456</v>
      </c>
      <c r="M10" s="39" t="b">
        <v>0</v>
      </c>
      <c r="N10" s="39" t="b">
        <v>0</v>
      </c>
      <c r="O10" s="39" t="b">
        <v>0</v>
      </c>
      <c r="P10" s="39" t="b">
        <v>0</v>
      </c>
      <c r="Q10" s="39" t="b">
        <v>0</v>
      </c>
      <c r="R10" s="39" t="b">
        <v>0</v>
      </c>
      <c r="S10" s="39" t="b">
        <v>0</v>
      </c>
      <c r="T10" s="39" t="b">
        <v>0</v>
      </c>
      <c r="U10" s="39" t="b">
        <v>0</v>
      </c>
      <c r="V10" s="39" t="b">
        <v>0</v>
      </c>
      <c r="W10" s="39" t="b">
        <v>0</v>
      </c>
      <c r="X10" s="39" t="b">
        <v>0</v>
      </c>
      <c r="Y10" s="39" t="b">
        <v>0</v>
      </c>
      <c r="Z10" s="39" t="b">
        <v>0</v>
      </c>
      <c r="AA10" s="39" t="b">
        <v>0</v>
      </c>
      <c r="AB10" s="39" t="b">
        <v>0</v>
      </c>
      <c r="AC10" s="39" t="b">
        <v>0</v>
      </c>
      <c r="AD10" s="39" t="b">
        <v>0</v>
      </c>
      <c r="AE10" s="39" t="b">
        <v>0</v>
      </c>
      <c r="AF10" s="39" t="b">
        <v>0</v>
      </c>
      <c r="AG10" s="37" t="s">
        <v>16456</v>
      </c>
      <c r="AH10" s="37" t="s">
        <v>16456</v>
      </c>
      <c r="AI10" s="37" t="s">
        <v>16456</v>
      </c>
      <c r="AJ10" s="37" t="s">
        <v>16456</v>
      </c>
      <c r="AK10" s="37" t="s">
        <v>16456</v>
      </c>
      <c r="AL10" s="37" t="s">
        <v>16456</v>
      </c>
      <c r="AM10" s="37" t="s">
        <v>16456</v>
      </c>
      <c r="AN10" s="39" t="b">
        <v>0</v>
      </c>
      <c r="AO10" s="39" t="b">
        <v>0</v>
      </c>
      <c r="AP10" s="39" t="b">
        <v>0</v>
      </c>
      <c r="AQ10" s="39" t="b">
        <v>0</v>
      </c>
      <c r="AR10" s="39" t="b">
        <v>0</v>
      </c>
      <c r="AS10" s="39" t="b">
        <v>0</v>
      </c>
      <c r="AT10" s="39" t="b">
        <v>1</v>
      </c>
      <c r="AU10" s="39" t="b">
        <v>0</v>
      </c>
      <c r="AV10" s="39" t="b">
        <v>0</v>
      </c>
      <c r="AW10" s="39" t="b">
        <v>0</v>
      </c>
      <c r="AX10" s="39" t="b">
        <v>0</v>
      </c>
      <c r="AY10" s="39" t="b">
        <v>0</v>
      </c>
      <c r="AZ10" s="39" t="b">
        <v>1</v>
      </c>
      <c r="BA10" s="39" t="b">
        <v>0</v>
      </c>
      <c r="BB10" s="39" t="b">
        <v>0</v>
      </c>
      <c r="BC10" s="39" t="b">
        <v>0</v>
      </c>
      <c r="BD10" s="39" t="b">
        <v>0</v>
      </c>
      <c r="BE10" s="39" t="b">
        <v>1</v>
      </c>
      <c r="BF10" s="39" t="b">
        <v>0</v>
      </c>
      <c r="BG10" s="39" t="b">
        <v>0</v>
      </c>
      <c r="BH10" s="39" t="b">
        <v>0</v>
      </c>
      <c r="BI10" s="39" t="b">
        <v>0</v>
      </c>
      <c r="BJ10" s="39" t="b">
        <v>0</v>
      </c>
      <c r="BK10" s="39" t="b">
        <v>0</v>
      </c>
      <c r="BL10" s="39" t="b">
        <v>0</v>
      </c>
      <c r="BM10" s="39" t="b">
        <v>0</v>
      </c>
      <c r="BN10" s="39" t="b">
        <v>0</v>
      </c>
      <c r="BO10" s="39" t="b">
        <v>0</v>
      </c>
      <c r="BP10" s="39" t="b">
        <v>0</v>
      </c>
      <c r="BQ10" s="39" t="b">
        <v>0</v>
      </c>
      <c r="BR10" s="39" t="b">
        <v>0</v>
      </c>
      <c r="BS10" s="39" t="b">
        <v>0</v>
      </c>
      <c r="BT10" s="39" t="b">
        <v>0</v>
      </c>
      <c r="BU10" s="39" t="b">
        <v>0</v>
      </c>
      <c r="BV10" s="39" t="b">
        <v>0</v>
      </c>
      <c r="BW10" s="39" t="b">
        <v>0</v>
      </c>
      <c r="BX10" s="39" t="b">
        <v>0</v>
      </c>
      <c r="BY10" s="39" t="b">
        <v>0</v>
      </c>
      <c r="BZ10" s="39" t="b">
        <v>0</v>
      </c>
      <c r="CA10" s="39" t="b">
        <v>0</v>
      </c>
      <c r="CB10" s="39" t="b">
        <v>0</v>
      </c>
      <c r="CC10" s="39" t="b">
        <v>0</v>
      </c>
      <c r="CD10" s="39" t="b">
        <v>0</v>
      </c>
      <c r="CE10" s="39" t="b">
        <v>0</v>
      </c>
      <c r="CF10" s="39" t="b">
        <v>0</v>
      </c>
      <c r="CG10" s="39" t="b">
        <v>0</v>
      </c>
      <c r="CH10" s="39" t="b">
        <v>0</v>
      </c>
      <c r="CI10" s="39" t="b">
        <v>0</v>
      </c>
      <c r="CJ10" s="39" t="b">
        <v>0</v>
      </c>
      <c r="CK10" s="39" t="b">
        <v>0</v>
      </c>
      <c r="CL10" s="39" t="b">
        <v>0</v>
      </c>
      <c r="CM10" s="39" t="b">
        <v>0</v>
      </c>
      <c r="CN10" s="39" t="b">
        <v>0</v>
      </c>
      <c r="CO10" s="39" t="b">
        <v>0</v>
      </c>
      <c r="CP10" s="39" t="b">
        <v>0</v>
      </c>
      <c r="CQ10" s="39" t="b">
        <v>0</v>
      </c>
      <c r="CR10" s="39" t="b">
        <v>0</v>
      </c>
      <c r="CS10" s="39" t="b">
        <v>0</v>
      </c>
      <c r="CT10" s="39" t="b">
        <v>0</v>
      </c>
      <c r="CU10" s="39" t="b">
        <v>0</v>
      </c>
      <c r="CV10" s="39" t="b">
        <v>0</v>
      </c>
      <c r="CW10" s="39" t="b">
        <v>0</v>
      </c>
      <c r="CX10" s="39" t="b">
        <v>0</v>
      </c>
      <c r="CY10" s="39" t="b">
        <v>0</v>
      </c>
      <c r="CZ10" s="39" t="b">
        <v>0</v>
      </c>
      <c r="DA10" s="39" t="b">
        <v>0</v>
      </c>
      <c r="DB10" s="39" t="b">
        <v>0</v>
      </c>
      <c r="DC10" s="39" t="b">
        <v>0</v>
      </c>
      <c r="DD10" s="39" t="b">
        <v>0</v>
      </c>
      <c r="DE10" s="39" t="b">
        <v>0</v>
      </c>
      <c r="DF10" s="39" t="b">
        <v>0</v>
      </c>
      <c r="DG10" s="39" t="b">
        <v>0</v>
      </c>
      <c r="DH10" s="39" t="b">
        <v>0</v>
      </c>
      <c r="DI10" s="39" t="b">
        <v>0</v>
      </c>
      <c r="DJ10" s="39" t="b">
        <v>0</v>
      </c>
      <c r="DK10" s="39" t="b">
        <v>0</v>
      </c>
      <c r="DL10" s="39" t="b">
        <v>0</v>
      </c>
      <c r="DM10" s="39" t="b">
        <v>0</v>
      </c>
      <c r="DN10" s="39" t="b">
        <v>0</v>
      </c>
      <c r="DO10" s="39" t="b">
        <v>0</v>
      </c>
      <c r="DP10" s="39" t="b">
        <v>0</v>
      </c>
      <c r="DQ10" s="39" t="b">
        <v>0</v>
      </c>
      <c r="DR10" s="39" t="b">
        <v>0</v>
      </c>
      <c r="DS10" s="39" t="b">
        <v>0</v>
      </c>
      <c r="DT10" s="39" t="b">
        <v>0</v>
      </c>
      <c r="DU10" s="39" t="b">
        <v>0</v>
      </c>
      <c r="DV10" s="39" t="b">
        <v>0</v>
      </c>
      <c r="DW10" s="39" t="b">
        <v>0</v>
      </c>
      <c r="DX10" s="39" t="b">
        <v>0</v>
      </c>
      <c r="DY10" s="39" t="b">
        <v>0</v>
      </c>
      <c r="DZ10" s="39" t="b">
        <v>0</v>
      </c>
      <c r="EA10" s="39" t="b">
        <v>0</v>
      </c>
      <c r="EB10" s="39" t="b">
        <v>0</v>
      </c>
      <c r="EC10" s="39" t="b">
        <v>0</v>
      </c>
      <c r="ED10" s="39" t="b">
        <v>0</v>
      </c>
      <c r="EE10" s="39" t="b">
        <v>0</v>
      </c>
      <c r="EF10" s="39" t="b">
        <v>0</v>
      </c>
      <c r="EG10" s="39" t="b">
        <v>0</v>
      </c>
      <c r="EH10" s="39" t="b">
        <v>0</v>
      </c>
      <c r="EI10" s="39" t="b">
        <v>0</v>
      </c>
      <c r="EJ10" s="39" t="b">
        <v>0</v>
      </c>
      <c r="EK10" s="39" t="b">
        <v>0</v>
      </c>
      <c r="EL10" s="39" t="b">
        <v>0</v>
      </c>
      <c r="EM10" s="39" t="b">
        <v>0</v>
      </c>
      <c r="EN10" s="39" t="b">
        <v>0</v>
      </c>
      <c r="EO10" s="39" t="b">
        <v>0</v>
      </c>
      <c r="EP10" s="39" t="b">
        <v>0</v>
      </c>
      <c r="EQ10" s="39" t="b">
        <v>0</v>
      </c>
      <c r="ER10" s="39" t="b">
        <v>0</v>
      </c>
      <c r="ES10" s="39" t="b">
        <v>1</v>
      </c>
      <c r="ET10" s="39" t="b">
        <v>0</v>
      </c>
      <c r="EU10" s="39" t="b">
        <v>0</v>
      </c>
      <c r="EV10" s="39" t="b">
        <v>0</v>
      </c>
      <c r="EW10" s="40" t="s">
        <v>16456</v>
      </c>
      <c r="EX10" s="39" t="b">
        <v>0</v>
      </c>
      <c r="EY10" s="39" t="b">
        <v>0</v>
      </c>
      <c r="EZ10" s="39" t="b">
        <v>0</v>
      </c>
      <c r="FA10" s="39" t="b">
        <v>0</v>
      </c>
      <c r="FB10" s="39" t="b">
        <v>0</v>
      </c>
      <c r="FC10" s="41" t="s">
        <v>16456</v>
      </c>
      <c r="FD10" s="40" t="s">
        <v>16456</v>
      </c>
      <c r="FE10" s="40" t="s">
        <v>16456</v>
      </c>
      <c r="FF10" s="39" t="b">
        <v>0</v>
      </c>
      <c r="FG10" s="39" t="b">
        <v>0</v>
      </c>
      <c r="FH10" s="39" t="b">
        <v>0</v>
      </c>
      <c r="FI10" s="39" t="b">
        <v>0</v>
      </c>
      <c r="FJ10" s="39" t="b">
        <v>0</v>
      </c>
      <c r="FK10" s="39" t="b">
        <v>0</v>
      </c>
      <c r="FL10" s="39" t="b">
        <v>0</v>
      </c>
      <c r="FM10" s="39" t="b">
        <v>0</v>
      </c>
      <c r="FN10" s="39" t="b">
        <v>0</v>
      </c>
      <c r="FO10" s="39" t="b">
        <v>0</v>
      </c>
      <c r="FP10" s="39" t="b">
        <v>0</v>
      </c>
      <c r="FQ10" s="39" t="b">
        <v>0</v>
      </c>
      <c r="FR10" s="39" t="b">
        <v>0</v>
      </c>
      <c r="FS10" s="39" t="b">
        <v>0</v>
      </c>
      <c r="FT10" s="39" t="b">
        <v>0</v>
      </c>
      <c r="FU10" s="39" t="b">
        <v>0</v>
      </c>
      <c r="FV10" s="39" t="b">
        <v>0</v>
      </c>
      <c r="FW10" s="39" t="b">
        <v>0</v>
      </c>
      <c r="FX10" s="39" t="b">
        <v>0</v>
      </c>
      <c r="FY10" s="39" t="b">
        <v>0</v>
      </c>
      <c r="FZ10" s="39" t="b">
        <v>0</v>
      </c>
      <c r="GA10" s="39" t="b">
        <v>0</v>
      </c>
      <c r="GB10" s="40" t="s">
        <v>16456</v>
      </c>
      <c r="GC10" s="40" t="s">
        <v>16456</v>
      </c>
      <c r="GD10" s="39" t="b">
        <v>0</v>
      </c>
      <c r="GE10" s="41" t="s">
        <v>16456</v>
      </c>
      <c r="GF10" s="39" t="b">
        <v>0</v>
      </c>
      <c r="GG10" s="41" t="s">
        <v>16456</v>
      </c>
      <c r="GH10" s="41" t="s">
        <v>16456</v>
      </c>
    </row>
    <row r="11" spans="1:190" ht="105" x14ac:dyDescent="0.25">
      <c r="A11" s="37" t="s">
        <v>15606</v>
      </c>
      <c r="B11" s="38">
        <v>608222</v>
      </c>
      <c r="C11" s="37" t="s">
        <v>16517</v>
      </c>
      <c r="D11" s="37" t="s">
        <v>16518</v>
      </c>
      <c r="E11" s="38" t="s">
        <v>16519</v>
      </c>
      <c r="F11" s="37" t="s">
        <v>14678</v>
      </c>
      <c r="G11" s="37" t="s">
        <v>16520</v>
      </c>
      <c r="H11" s="37" t="s">
        <v>16521</v>
      </c>
      <c r="I11" s="37" t="s">
        <v>16499</v>
      </c>
      <c r="J11" s="37" t="s">
        <v>16464</v>
      </c>
      <c r="K11" s="38">
        <v>2</v>
      </c>
      <c r="L11" s="37" t="s">
        <v>16522</v>
      </c>
      <c r="M11" s="39" t="b">
        <v>0</v>
      </c>
      <c r="N11" s="39" t="b">
        <v>0</v>
      </c>
      <c r="O11" s="39" t="b">
        <v>0</v>
      </c>
      <c r="P11" s="39" t="b">
        <v>0</v>
      </c>
      <c r="Q11" s="39" t="b">
        <v>0</v>
      </c>
      <c r="R11" s="39" t="b">
        <v>0</v>
      </c>
      <c r="S11" s="39" t="b">
        <v>0</v>
      </c>
      <c r="T11" s="39" t="b">
        <v>0</v>
      </c>
      <c r="U11" s="39" t="b">
        <v>0</v>
      </c>
      <c r="V11" s="39" t="b">
        <v>0</v>
      </c>
      <c r="W11" s="39" t="b">
        <v>0</v>
      </c>
      <c r="X11" s="39" t="b">
        <v>0</v>
      </c>
      <c r="Y11" s="39" t="b">
        <v>0</v>
      </c>
      <c r="Z11" s="39" t="b">
        <v>0</v>
      </c>
      <c r="AA11" s="39" t="b">
        <v>0</v>
      </c>
      <c r="AB11" s="39" t="b">
        <v>0</v>
      </c>
      <c r="AC11" s="39" t="b">
        <v>0</v>
      </c>
      <c r="AD11" s="39" t="b">
        <v>0</v>
      </c>
      <c r="AE11" s="39" t="b">
        <v>0</v>
      </c>
      <c r="AF11" s="39" t="b">
        <v>0</v>
      </c>
      <c r="AG11" s="37" t="s">
        <v>16523</v>
      </c>
      <c r="AH11" s="37" t="s">
        <v>16524</v>
      </c>
      <c r="AI11" s="37" t="s">
        <v>16456</v>
      </c>
      <c r="AJ11" s="37" t="s">
        <v>16456</v>
      </c>
      <c r="AK11" s="37" t="s">
        <v>16456</v>
      </c>
      <c r="AL11" s="37" t="s">
        <v>16456</v>
      </c>
      <c r="AM11" s="37" t="s">
        <v>16456</v>
      </c>
      <c r="AN11" s="39" t="b">
        <v>1</v>
      </c>
      <c r="AO11" s="39" t="b">
        <v>1</v>
      </c>
      <c r="AP11" s="39" t="b">
        <v>1</v>
      </c>
      <c r="AQ11" s="39" t="b">
        <v>1</v>
      </c>
      <c r="AR11" s="39" t="b">
        <v>0</v>
      </c>
      <c r="AS11" s="39" t="b">
        <v>0</v>
      </c>
      <c r="AT11" s="39" t="b">
        <v>1</v>
      </c>
      <c r="AU11" s="39" t="b">
        <v>0</v>
      </c>
      <c r="AV11" s="39" t="b">
        <v>0</v>
      </c>
      <c r="AW11" s="39" t="b">
        <v>0</v>
      </c>
      <c r="AX11" s="39" t="b">
        <v>0</v>
      </c>
      <c r="AY11" s="39" t="b">
        <v>0</v>
      </c>
      <c r="AZ11" s="39" t="b">
        <v>0</v>
      </c>
      <c r="BA11" s="39" t="b">
        <v>0</v>
      </c>
      <c r="BB11" s="39" t="b">
        <v>0</v>
      </c>
      <c r="BC11" s="39" t="b">
        <v>0</v>
      </c>
      <c r="BD11" s="39" t="b">
        <v>0</v>
      </c>
      <c r="BE11" s="39" t="b">
        <v>0</v>
      </c>
      <c r="BF11" s="39" t="b">
        <v>0</v>
      </c>
      <c r="BG11" s="39" t="b">
        <v>0</v>
      </c>
      <c r="BH11" s="39" t="b">
        <v>0</v>
      </c>
      <c r="BI11" s="39" t="b">
        <v>0</v>
      </c>
      <c r="BJ11" s="39" t="b">
        <v>0</v>
      </c>
      <c r="BK11" s="39" t="b">
        <v>0</v>
      </c>
      <c r="BL11" s="39" t="b">
        <v>0</v>
      </c>
      <c r="BM11" s="39" t="b">
        <v>0</v>
      </c>
      <c r="BN11" s="39" t="b">
        <v>1</v>
      </c>
      <c r="BO11" s="39" t="b">
        <v>0</v>
      </c>
      <c r="BP11" s="39" t="b">
        <v>0</v>
      </c>
      <c r="BQ11" s="39" t="b">
        <v>0</v>
      </c>
      <c r="BR11" s="39" t="b">
        <v>0</v>
      </c>
      <c r="BS11" s="39" t="b">
        <v>1</v>
      </c>
      <c r="BT11" s="39" t="b">
        <v>1</v>
      </c>
      <c r="BU11" s="39" t="b">
        <v>1</v>
      </c>
      <c r="BV11" s="39" t="b">
        <v>1</v>
      </c>
      <c r="BW11" s="39" t="b">
        <v>0</v>
      </c>
      <c r="BX11" s="39" t="b">
        <v>0</v>
      </c>
      <c r="BY11" s="39" t="b">
        <v>0</v>
      </c>
      <c r="BZ11" s="39" t="b">
        <v>0</v>
      </c>
      <c r="CA11" s="39" t="b">
        <v>0</v>
      </c>
      <c r="CB11" s="39" t="b">
        <v>0</v>
      </c>
      <c r="CC11" s="39" t="b">
        <v>0</v>
      </c>
      <c r="CD11" s="39" t="b">
        <v>0</v>
      </c>
      <c r="CE11" s="39" t="b">
        <v>0</v>
      </c>
      <c r="CF11" s="39" t="b">
        <v>0</v>
      </c>
      <c r="CG11" s="39" t="b">
        <v>0</v>
      </c>
      <c r="CH11" s="39" t="b">
        <v>0</v>
      </c>
      <c r="CI11" s="39" t="b">
        <v>0</v>
      </c>
      <c r="CJ11" s="39" t="b">
        <v>0</v>
      </c>
      <c r="CK11" s="39" t="b">
        <v>0</v>
      </c>
      <c r="CL11" s="39" t="b">
        <v>0</v>
      </c>
      <c r="CM11" s="39" t="b">
        <v>0</v>
      </c>
      <c r="CN11" s="39" t="b">
        <v>0</v>
      </c>
      <c r="CO11" s="39" t="b">
        <v>0</v>
      </c>
      <c r="CP11" s="39" t="b">
        <v>0</v>
      </c>
      <c r="CQ11" s="39" t="b">
        <v>0</v>
      </c>
      <c r="CR11" s="39" t="b">
        <v>0</v>
      </c>
      <c r="CS11" s="39" t="b">
        <v>0</v>
      </c>
      <c r="CT11" s="39" t="b">
        <v>0</v>
      </c>
      <c r="CU11" s="39" t="b">
        <v>0</v>
      </c>
      <c r="CV11" s="39" t="b">
        <v>0</v>
      </c>
      <c r="CW11" s="39" t="b">
        <v>0</v>
      </c>
      <c r="CX11" s="39" t="b">
        <v>0</v>
      </c>
      <c r="CY11" s="39" t="b">
        <v>0</v>
      </c>
      <c r="CZ11" s="39" t="b">
        <v>0</v>
      </c>
      <c r="DA11" s="39" t="b">
        <v>0</v>
      </c>
      <c r="DB11" s="39" t="b">
        <v>0</v>
      </c>
      <c r="DC11" s="39" t="b">
        <v>0</v>
      </c>
      <c r="DD11" s="39" t="b">
        <v>0</v>
      </c>
      <c r="DE11" s="39" t="b">
        <v>0</v>
      </c>
      <c r="DF11" s="39" t="b">
        <v>0</v>
      </c>
      <c r="DG11" s="39" t="b">
        <v>0</v>
      </c>
      <c r="DH11" s="39" t="b">
        <v>0</v>
      </c>
      <c r="DI11" s="39" t="b">
        <v>0</v>
      </c>
      <c r="DJ11" s="39" t="b">
        <v>0</v>
      </c>
      <c r="DK11" s="39" t="b">
        <v>0</v>
      </c>
      <c r="DL11" s="39" t="b">
        <v>0</v>
      </c>
      <c r="DM11" s="39" t="b">
        <v>0</v>
      </c>
      <c r="DN11" s="39" t="b">
        <v>0</v>
      </c>
      <c r="DO11" s="39" t="b">
        <v>0</v>
      </c>
      <c r="DP11" s="39" t="b">
        <v>0</v>
      </c>
      <c r="DQ11" s="39" t="b">
        <v>0</v>
      </c>
      <c r="DR11" s="39" t="b">
        <v>0</v>
      </c>
      <c r="DS11" s="39" t="b">
        <v>0</v>
      </c>
      <c r="DT11" s="39" t="b">
        <v>0</v>
      </c>
      <c r="DU11" s="39" t="b">
        <v>0</v>
      </c>
      <c r="DV11" s="39" t="b">
        <v>0</v>
      </c>
      <c r="DW11" s="39" t="b">
        <v>0</v>
      </c>
      <c r="DX11" s="39" t="b">
        <v>0</v>
      </c>
      <c r="DY11" s="39" t="b">
        <v>0</v>
      </c>
      <c r="DZ11" s="39" t="b">
        <v>0</v>
      </c>
      <c r="EA11" s="39" t="b">
        <v>0</v>
      </c>
      <c r="EB11" s="39" t="b">
        <v>0</v>
      </c>
      <c r="EC11" s="39" t="b">
        <v>0</v>
      </c>
      <c r="ED11" s="39" t="b">
        <v>0</v>
      </c>
      <c r="EE11" s="39" t="b">
        <v>0</v>
      </c>
      <c r="EF11" s="39" t="b">
        <v>0</v>
      </c>
      <c r="EG11" s="39" t="b">
        <v>0</v>
      </c>
      <c r="EH11" s="39" t="b">
        <v>1</v>
      </c>
      <c r="EI11" s="39" t="b">
        <v>0</v>
      </c>
      <c r="EJ11" s="39" t="b">
        <v>0</v>
      </c>
      <c r="EK11" s="39" t="b">
        <v>0</v>
      </c>
      <c r="EL11" s="39" t="b">
        <v>0</v>
      </c>
      <c r="EM11" s="39" t="b">
        <v>0</v>
      </c>
      <c r="EN11" s="39" t="b">
        <v>1</v>
      </c>
      <c r="EO11" s="39" t="b">
        <v>0</v>
      </c>
      <c r="EP11" s="39" t="b">
        <v>1</v>
      </c>
      <c r="EQ11" s="39" t="b">
        <v>0</v>
      </c>
      <c r="ER11" s="39" t="b">
        <v>0</v>
      </c>
      <c r="ES11" s="39" t="b">
        <v>0</v>
      </c>
      <c r="ET11" s="39" t="b">
        <v>0</v>
      </c>
      <c r="EU11" s="39" t="b">
        <v>0</v>
      </c>
      <c r="EV11" s="39" t="b">
        <v>0</v>
      </c>
      <c r="EW11" s="40" t="s">
        <v>16525</v>
      </c>
      <c r="EX11" s="39" t="b">
        <v>0</v>
      </c>
      <c r="EY11" s="39" t="b">
        <v>0</v>
      </c>
      <c r="EZ11" s="39" t="b">
        <v>1</v>
      </c>
      <c r="FA11" s="39" t="b">
        <v>0</v>
      </c>
      <c r="FB11" s="39" t="b">
        <v>0</v>
      </c>
      <c r="FC11" s="41" t="s">
        <v>16456</v>
      </c>
      <c r="FD11" s="40" t="s">
        <v>16456</v>
      </c>
      <c r="FE11" s="40" t="s">
        <v>16456</v>
      </c>
      <c r="FF11" s="39" t="b">
        <v>0</v>
      </c>
      <c r="FG11" s="39" t="b">
        <v>0</v>
      </c>
      <c r="FH11" s="39" t="b">
        <v>0</v>
      </c>
      <c r="FI11" s="39" t="b">
        <v>0</v>
      </c>
      <c r="FJ11" s="39" t="b">
        <v>0</v>
      </c>
      <c r="FK11" s="39" t="b">
        <v>0</v>
      </c>
      <c r="FL11" s="39" t="b">
        <v>0</v>
      </c>
      <c r="FM11" s="39" t="b">
        <v>0</v>
      </c>
      <c r="FN11" s="39" t="b">
        <v>0</v>
      </c>
      <c r="FO11" s="39" t="b">
        <v>1</v>
      </c>
      <c r="FP11" s="39" t="b">
        <v>0</v>
      </c>
      <c r="FQ11" s="39" t="b">
        <v>1</v>
      </c>
      <c r="FR11" s="39" t="b">
        <v>0</v>
      </c>
      <c r="FS11" s="39" t="b">
        <v>0</v>
      </c>
      <c r="FT11" s="39" t="b">
        <v>1</v>
      </c>
      <c r="FU11" s="39" t="b">
        <v>1</v>
      </c>
      <c r="FV11" s="39" t="b">
        <v>0</v>
      </c>
      <c r="FW11" s="39" t="b">
        <v>0</v>
      </c>
      <c r="FX11" s="39" t="b">
        <v>0</v>
      </c>
      <c r="FY11" s="39" t="b">
        <v>0</v>
      </c>
      <c r="FZ11" s="39" t="b">
        <v>0</v>
      </c>
      <c r="GA11" s="39" t="b">
        <v>0</v>
      </c>
      <c r="GB11" s="40" t="s">
        <v>16456</v>
      </c>
      <c r="GC11" s="40" t="s">
        <v>16456</v>
      </c>
      <c r="GD11" s="39" t="b">
        <v>1</v>
      </c>
      <c r="GE11" s="41" t="s">
        <v>16456</v>
      </c>
      <c r="GF11" s="39" t="b">
        <v>0</v>
      </c>
      <c r="GG11" s="41" t="s">
        <v>16456</v>
      </c>
      <c r="GH11" s="41" t="s">
        <v>16456</v>
      </c>
    </row>
    <row r="12" spans="1:190" ht="225" x14ac:dyDescent="0.25">
      <c r="A12" s="37" t="s">
        <v>15608</v>
      </c>
      <c r="B12" s="38">
        <v>604581</v>
      </c>
      <c r="C12" s="37" t="s">
        <v>16526</v>
      </c>
      <c r="D12" s="37" t="s">
        <v>16527</v>
      </c>
      <c r="E12" s="38" t="s">
        <v>16528</v>
      </c>
      <c r="F12" s="37" t="s">
        <v>14642</v>
      </c>
      <c r="G12" s="37" t="s">
        <v>16529</v>
      </c>
      <c r="H12" s="37" t="s">
        <v>16530</v>
      </c>
      <c r="I12" s="37" t="s">
        <v>16463</v>
      </c>
      <c r="J12" s="37" t="s">
        <v>16457</v>
      </c>
      <c r="K12" s="38">
        <v>2</v>
      </c>
      <c r="L12" s="37" t="s">
        <v>16456</v>
      </c>
      <c r="M12" s="39" t="b">
        <v>0</v>
      </c>
      <c r="N12" s="39" t="b">
        <v>0</v>
      </c>
      <c r="O12" s="39" t="b">
        <v>0</v>
      </c>
      <c r="P12" s="39" t="b">
        <v>0</v>
      </c>
      <c r="Q12" s="39" t="b">
        <v>0</v>
      </c>
      <c r="R12" s="39" t="b">
        <v>0</v>
      </c>
      <c r="S12" s="39" t="b">
        <v>0</v>
      </c>
      <c r="T12" s="39" t="b">
        <v>0</v>
      </c>
      <c r="U12" s="39" t="b">
        <v>0</v>
      </c>
      <c r="V12" s="39" t="b">
        <v>0</v>
      </c>
      <c r="W12" s="39" t="b">
        <v>0</v>
      </c>
      <c r="X12" s="39" t="b">
        <v>0</v>
      </c>
      <c r="Y12" s="39" t="b">
        <v>0</v>
      </c>
      <c r="Z12" s="39" t="b">
        <v>0</v>
      </c>
      <c r="AA12" s="39" t="b">
        <v>0</v>
      </c>
      <c r="AB12" s="39" t="b">
        <v>0</v>
      </c>
      <c r="AC12" s="39" t="b">
        <v>0</v>
      </c>
      <c r="AD12" s="39" t="b">
        <v>0</v>
      </c>
      <c r="AE12" s="39" t="b">
        <v>1</v>
      </c>
      <c r="AF12" s="39" t="b">
        <v>0</v>
      </c>
      <c r="AG12" s="37" t="s">
        <v>16456</v>
      </c>
      <c r="AH12" s="37" t="s">
        <v>16456</v>
      </c>
      <c r="AI12" s="37" t="s">
        <v>16456</v>
      </c>
      <c r="AJ12" s="37" t="s">
        <v>16456</v>
      </c>
      <c r="AK12" s="37" t="s">
        <v>16456</v>
      </c>
      <c r="AL12" s="37" t="s">
        <v>16456</v>
      </c>
      <c r="AM12" s="37" t="s">
        <v>16456</v>
      </c>
      <c r="AN12" s="39" t="b">
        <v>1</v>
      </c>
      <c r="AO12" s="39" t="b">
        <v>0</v>
      </c>
      <c r="AP12" s="39" t="b">
        <v>1</v>
      </c>
      <c r="AQ12" s="39" t="b">
        <v>0</v>
      </c>
      <c r="AR12" s="39" t="b">
        <v>1</v>
      </c>
      <c r="AS12" s="39" t="b">
        <v>0</v>
      </c>
      <c r="AT12" s="39" t="b">
        <v>1</v>
      </c>
      <c r="AU12" s="39" t="b">
        <v>0</v>
      </c>
      <c r="AV12" s="39" t="b">
        <v>0</v>
      </c>
      <c r="AW12" s="39" t="b">
        <v>0</v>
      </c>
      <c r="AX12" s="39" t="b">
        <v>0</v>
      </c>
      <c r="AY12" s="39" t="b">
        <v>0</v>
      </c>
      <c r="AZ12" s="39" t="b">
        <v>1</v>
      </c>
      <c r="BA12" s="39" t="b">
        <v>0</v>
      </c>
      <c r="BB12" s="39" t="b">
        <v>0</v>
      </c>
      <c r="BC12" s="39" t="b">
        <v>0</v>
      </c>
      <c r="BD12" s="39" t="b">
        <v>0</v>
      </c>
      <c r="BE12" s="39" t="b">
        <v>0</v>
      </c>
      <c r="BF12" s="39" t="b">
        <v>0</v>
      </c>
      <c r="BG12" s="39" t="b">
        <v>0</v>
      </c>
      <c r="BH12" s="39" t="b">
        <v>0</v>
      </c>
      <c r="BI12" s="39" t="b">
        <v>0</v>
      </c>
      <c r="BJ12" s="39" t="b">
        <v>0</v>
      </c>
      <c r="BK12" s="39" t="b">
        <v>0</v>
      </c>
      <c r="BL12" s="39" t="b">
        <v>0</v>
      </c>
      <c r="BM12" s="39" t="b">
        <v>0</v>
      </c>
      <c r="BN12" s="39" t="b">
        <v>0</v>
      </c>
      <c r="BO12" s="39" t="b">
        <v>0</v>
      </c>
      <c r="BP12" s="39" t="b">
        <v>0</v>
      </c>
      <c r="BQ12" s="39" t="b">
        <v>0</v>
      </c>
      <c r="BR12" s="39" t="b">
        <v>0</v>
      </c>
      <c r="BS12" s="39" t="b">
        <v>0</v>
      </c>
      <c r="BT12" s="39" t="b">
        <v>0</v>
      </c>
      <c r="BU12" s="39" t="b">
        <v>0</v>
      </c>
      <c r="BV12" s="39" t="b">
        <v>0</v>
      </c>
      <c r="BW12" s="39" t="b">
        <v>0</v>
      </c>
      <c r="BX12" s="39" t="b">
        <v>0</v>
      </c>
      <c r="BY12" s="39" t="b">
        <v>0</v>
      </c>
      <c r="BZ12" s="39" t="b">
        <v>0</v>
      </c>
      <c r="CA12" s="39" t="b">
        <v>0</v>
      </c>
      <c r="CB12" s="39" t="b">
        <v>0</v>
      </c>
      <c r="CC12" s="39" t="b">
        <v>0</v>
      </c>
      <c r="CD12" s="39" t="b">
        <v>0</v>
      </c>
      <c r="CE12" s="39" t="b">
        <v>0</v>
      </c>
      <c r="CF12" s="39" t="b">
        <v>0</v>
      </c>
      <c r="CG12" s="39" t="b">
        <v>0</v>
      </c>
      <c r="CH12" s="39" t="b">
        <v>0</v>
      </c>
      <c r="CI12" s="39" t="b">
        <v>0</v>
      </c>
      <c r="CJ12" s="39" t="b">
        <v>0</v>
      </c>
      <c r="CK12" s="39" t="b">
        <v>0</v>
      </c>
      <c r="CL12" s="39" t="b">
        <v>0</v>
      </c>
      <c r="CM12" s="39" t="b">
        <v>0</v>
      </c>
      <c r="CN12" s="39" t="b">
        <v>0</v>
      </c>
      <c r="CO12" s="39" t="b">
        <v>0</v>
      </c>
      <c r="CP12" s="39" t="b">
        <v>0</v>
      </c>
      <c r="CQ12" s="39" t="b">
        <v>0</v>
      </c>
      <c r="CR12" s="39" t="b">
        <v>0</v>
      </c>
      <c r="CS12" s="39" t="b">
        <v>0</v>
      </c>
      <c r="CT12" s="39" t="b">
        <v>0</v>
      </c>
      <c r="CU12" s="39" t="b">
        <v>0</v>
      </c>
      <c r="CV12" s="39" t="b">
        <v>0</v>
      </c>
      <c r="CW12" s="39" t="b">
        <v>0</v>
      </c>
      <c r="CX12" s="39" t="b">
        <v>0</v>
      </c>
      <c r="CY12" s="39" t="b">
        <v>0</v>
      </c>
      <c r="CZ12" s="39" t="b">
        <v>0</v>
      </c>
      <c r="DA12" s="39" t="b">
        <v>0</v>
      </c>
      <c r="DB12" s="39" t="b">
        <v>0</v>
      </c>
      <c r="DC12" s="39" t="b">
        <v>0</v>
      </c>
      <c r="DD12" s="39" t="b">
        <v>0</v>
      </c>
      <c r="DE12" s="39" t="b">
        <v>0</v>
      </c>
      <c r="DF12" s="39" t="b">
        <v>0</v>
      </c>
      <c r="DG12" s="39" t="b">
        <v>0</v>
      </c>
      <c r="DH12" s="39" t="b">
        <v>0</v>
      </c>
      <c r="DI12" s="39" t="b">
        <v>0</v>
      </c>
      <c r="DJ12" s="39" t="b">
        <v>0</v>
      </c>
      <c r="DK12" s="39" t="b">
        <v>0</v>
      </c>
      <c r="DL12" s="39" t="b">
        <v>0</v>
      </c>
      <c r="DM12" s="39" t="b">
        <v>0</v>
      </c>
      <c r="DN12" s="39" t="b">
        <v>0</v>
      </c>
      <c r="DO12" s="39" t="b">
        <v>0</v>
      </c>
      <c r="DP12" s="39" t="b">
        <v>0</v>
      </c>
      <c r="DQ12" s="39" t="b">
        <v>0</v>
      </c>
      <c r="DR12" s="39" t="b">
        <v>0</v>
      </c>
      <c r="DS12" s="39" t="b">
        <v>0</v>
      </c>
      <c r="DT12" s="39" t="b">
        <v>0</v>
      </c>
      <c r="DU12" s="39" t="b">
        <v>0</v>
      </c>
      <c r="DV12" s="39" t="b">
        <v>0</v>
      </c>
      <c r="DW12" s="39" t="b">
        <v>0</v>
      </c>
      <c r="DX12" s="39" t="b">
        <v>0</v>
      </c>
      <c r="DY12" s="39" t="b">
        <v>0</v>
      </c>
      <c r="DZ12" s="39" t="b">
        <v>0</v>
      </c>
      <c r="EA12" s="39" t="b">
        <v>0</v>
      </c>
      <c r="EB12" s="39" t="b">
        <v>0</v>
      </c>
      <c r="EC12" s="39" t="b">
        <v>0</v>
      </c>
      <c r="ED12" s="39" t="b">
        <v>0</v>
      </c>
      <c r="EE12" s="39" t="b">
        <v>0</v>
      </c>
      <c r="EF12" s="39" t="b">
        <v>0</v>
      </c>
      <c r="EG12" s="39" t="b">
        <v>1</v>
      </c>
      <c r="EH12" s="39" t="b">
        <v>0</v>
      </c>
      <c r="EI12" s="39" t="b">
        <v>0</v>
      </c>
      <c r="EJ12" s="39" t="b">
        <v>0</v>
      </c>
      <c r="EK12" s="39" t="b">
        <v>0</v>
      </c>
      <c r="EL12" s="39" t="b">
        <v>0</v>
      </c>
      <c r="EM12" s="39" t="b">
        <v>0</v>
      </c>
      <c r="EN12" s="39" t="b">
        <v>0</v>
      </c>
      <c r="EO12" s="39" t="b">
        <v>0</v>
      </c>
      <c r="EP12" s="39" t="b">
        <v>0</v>
      </c>
      <c r="EQ12" s="39" t="b">
        <v>0</v>
      </c>
      <c r="ER12" s="39" t="b">
        <v>1</v>
      </c>
      <c r="ES12" s="39" t="b">
        <v>0</v>
      </c>
      <c r="ET12" s="39" t="b">
        <v>0</v>
      </c>
      <c r="EU12" s="39" t="b">
        <v>0</v>
      </c>
      <c r="EV12" s="39" t="b">
        <v>0</v>
      </c>
      <c r="EW12" s="40" t="s">
        <v>16456</v>
      </c>
      <c r="EX12" s="39" t="b">
        <v>0</v>
      </c>
      <c r="EY12" s="39" t="b">
        <v>0</v>
      </c>
      <c r="EZ12" s="39" t="b">
        <v>0</v>
      </c>
      <c r="FA12" s="39" t="b">
        <v>0</v>
      </c>
      <c r="FB12" s="39" t="b">
        <v>0</v>
      </c>
      <c r="FC12" s="41" t="s">
        <v>16456</v>
      </c>
      <c r="FD12" s="40" t="s">
        <v>16456</v>
      </c>
      <c r="FE12" s="40" t="s">
        <v>16456</v>
      </c>
      <c r="FF12" s="39" t="b">
        <v>0</v>
      </c>
      <c r="FG12" s="39" t="b">
        <v>0</v>
      </c>
      <c r="FH12" s="39" t="b">
        <v>0</v>
      </c>
      <c r="FI12" s="39" t="b">
        <v>0</v>
      </c>
      <c r="FJ12" s="39" t="b">
        <v>0</v>
      </c>
      <c r="FK12" s="39" t="b">
        <v>0</v>
      </c>
      <c r="FL12" s="39" t="b">
        <v>0</v>
      </c>
      <c r="FM12" s="39" t="b">
        <v>0</v>
      </c>
      <c r="FN12" s="39" t="b">
        <v>0</v>
      </c>
      <c r="FO12" s="39" t="b">
        <v>0</v>
      </c>
      <c r="FP12" s="39" t="b">
        <v>0</v>
      </c>
      <c r="FQ12" s="39" t="b">
        <v>0</v>
      </c>
      <c r="FR12" s="39" t="b">
        <v>0</v>
      </c>
      <c r="FS12" s="39" t="b">
        <v>0</v>
      </c>
      <c r="FT12" s="39" t="b">
        <v>0</v>
      </c>
      <c r="FU12" s="39" t="b">
        <v>0</v>
      </c>
      <c r="FV12" s="39" t="b">
        <v>0</v>
      </c>
      <c r="FW12" s="39" t="b">
        <v>0</v>
      </c>
      <c r="FX12" s="39" t="b">
        <v>0</v>
      </c>
      <c r="FY12" s="39" t="b">
        <v>0</v>
      </c>
      <c r="FZ12" s="39" t="b">
        <v>0</v>
      </c>
      <c r="GA12" s="39" t="b">
        <v>0</v>
      </c>
      <c r="GB12" s="40" t="s">
        <v>16456</v>
      </c>
      <c r="GC12" s="40" t="s">
        <v>16456</v>
      </c>
      <c r="GD12" s="39" t="b">
        <v>1</v>
      </c>
      <c r="GE12" s="41" t="s">
        <v>16456</v>
      </c>
      <c r="GF12" s="39" t="b">
        <v>0</v>
      </c>
      <c r="GG12" s="41" t="s">
        <v>16531</v>
      </c>
      <c r="GH12" s="41" t="s">
        <v>16456</v>
      </c>
    </row>
    <row r="13" spans="1:190" ht="150" x14ac:dyDescent="0.25">
      <c r="A13" s="37" t="s">
        <v>16532</v>
      </c>
      <c r="B13" s="38">
        <v>611223</v>
      </c>
      <c r="C13" s="37" t="s">
        <v>16533</v>
      </c>
      <c r="D13" s="37" t="s">
        <v>16534</v>
      </c>
      <c r="E13" s="38" t="s">
        <v>16535</v>
      </c>
      <c r="F13" s="37" t="s">
        <v>14660</v>
      </c>
      <c r="G13" s="37" t="s">
        <v>16536</v>
      </c>
      <c r="H13" s="37" t="s">
        <v>16537</v>
      </c>
      <c r="I13" s="37" t="s">
        <v>16463</v>
      </c>
      <c r="J13" s="37" t="s">
        <v>16430</v>
      </c>
      <c r="K13" s="38">
        <v>4</v>
      </c>
      <c r="L13" s="37" t="s">
        <v>16456</v>
      </c>
      <c r="M13" s="39" t="b">
        <v>0</v>
      </c>
      <c r="N13" s="39" t="b">
        <v>0</v>
      </c>
      <c r="O13" s="39" t="b">
        <v>0</v>
      </c>
      <c r="P13" s="39" t="b">
        <v>0</v>
      </c>
      <c r="Q13" s="39" t="b">
        <v>0</v>
      </c>
      <c r="R13" s="39" t="b">
        <v>0</v>
      </c>
      <c r="S13" s="39" t="b">
        <v>0</v>
      </c>
      <c r="T13" s="39" t="b">
        <v>0</v>
      </c>
      <c r="U13" s="39" t="b">
        <v>0</v>
      </c>
      <c r="V13" s="39" t="b">
        <v>0</v>
      </c>
      <c r="W13" s="39" t="b">
        <v>0</v>
      </c>
      <c r="X13" s="39" t="b">
        <v>0</v>
      </c>
      <c r="Y13" s="39" t="b">
        <v>0</v>
      </c>
      <c r="Z13" s="39" t="b">
        <v>0</v>
      </c>
      <c r="AA13" s="39" t="b">
        <v>0</v>
      </c>
      <c r="AB13" s="39" t="b">
        <v>0</v>
      </c>
      <c r="AC13" s="39" t="b">
        <v>0</v>
      </c>
      <c r="AD13" s="39" t="b">
        <v>0</v>
      </c>
      <c r="AE13" s="39" t="b">
        <v>0</v>
      </c>
      <c r="AF13" s="39" t="b">
        <v>0</v>
      </c>
      <c r="AG13" s="37" t="s">
        <v>16538</v>
      </c>
      <c r="AH13" s="37" t="s">
        <v>16456</v>
      </c>
      <c r="AI13" s="37" t="s">
        <v>16456</v>
      </c>
      <c r="AJ13" s="37" t="s">
        <v>16456</v>
      </c>
      <c r="AK13" s="37" t="s">
        <v>16456</v>
      </c>
      <c r="AL13" s="37" t="s">
        <v>16456</v>
      </c>
      <c r="AM13" s="37" t="s">
        <v>16456</v>
      </c>
      <c r="AN13" s="39" t="b">
        <v>0</v>
      </c>
      <c r="AO13" s="39" t="b">
        <v>0</v>
      </c>
      <c r="AP13" s="39" t="b">
        <v>0</v>
      </c>
      <c r="AQ13" s="39" t="b">
        <v>0</v>
      </c>
      <c r="AR13" s="39" t="b">
        <v>0</v>
      </c>
      <c r="AS13" s="39" t="b">
        <v>0</v>
      </c>
      <c r="AT13" s="39" t="b">
        <v>0</v>
      </c>
      <c r="AU13" s="39" t="b">
        <v>0</v>
      </c>
      <c r="AV13" s="39" t="b">
        <v>0</v>
      </c>
      <c r="AW13" s="39" t="b">
        <v>0</v>
      </c>
      <c r="AX13" s="39" t="b">
        <v>0</v>
      </c>
      <c r="AY13" s="39" t="b">
        <v>0</v>
      </c>
      <c r="AZ13" s="39" t="b">
        <v>0</v>
      </c>
      <c r="BA13" s="39" t="b">
        <v>0</v>
      </c>
      <c r="BB13" s="39" t="b">
        <v>0</v>
      </c>
      <c r="BC13" s="39" t="b">
        <v>0</v>
      </c>
      <c r="BD13" s="39" t="b">
        <v>0</v>
      </c>
      <c r="BE13" s="39" t="b">
        <v>0</v>
      </c>
      <c r="BF13" s="39" t="b">
        <v>0</v>
      </c>
      <c r="BG13" s="39" t="b">
        <v>0</v>
      </c>
      <c r="BH13" s="39" t="b">
        <v>0</v>
      </c>
      <c r="BI13" s="39" t="b">
        <v>0</v>
      </c>
      <c r="BJ13" s="39" t="b">
        <v>0</v>
      </c>
      <c r="BK13" s="39" t="b">
        <v>0</v>
      </c>
      <c r="BL13" s="39" t="b">
        <v>0</v>
      </c>
      <c r="BM13" s="39" t="b">
        <v>0</v>
      </c>
      <c r="BN13" s="39" t="b">
        <v>0</v>
      </c>
      <c r="BO13" s="39" t="b">
        <v>0</v>
      </c>
      <c r="BP13" s="39" t="b">
        <v>0</v>
      </c>
      <c r="BQ13" s="39" t="b">
        <v>0</v>
      </c>
      <c r="BR13" s="39" t="b">
        <v>0</v>
      </c>
      <c r="BS13" s="39" t="b">
        <v>0</v>
      </c>
      <c r="BT13" s="39" t="b">
        <v>1</v>
      </c>
      <c r="BU13" s="39" t="b">
        <v>0</v>
      </c>
      <c r="BV13" s="39" t="b">
        <v>0</v>
      </c>
      <c r="BW13" s="39" t="b">
        <v>0</v>
      </c>
      <c r="BX13" s="39" t="b">
        <v>0</v>
      </c>
      <c r="BY13" s="39" t="b">
        <v>0</v>
      </c>
      <c r="BZ13" s="39" t="b">
        <v>0</v>
      </c>
      <c r="CA13" s="39" t="b">
        <v>0</v>
      </c>
      <c r="CB13" s="39" t="b">
        <v>0</v>
      </c>
      <c r="CC13" s="39" t="b">
        <v>0</v>
      </c>
      <c r="CD13" s="39" t="b">
        <v>0</v>
      </c>
      <c r="CE13" s="39" t="b">
        <v>0</v>
      </c>
      <c r="CF13" s="39" t="b">
        <v>0</v>
      </c>
      <c r="CG13" s="39" t="b">
        <v>0</v>
      </c>
      <c r="CH13" s="39" t="b">
        <v>0</v>
      </c>
      <c r="CI13" s="39" t="b">
        <v>0</v>
      </c>
      <c r="CJ13" s="39" t="b">
        <v>0</v>
      </c>
      <c r="CK13" s="39" t="b">
        <v>0</v>
      </c>
      <c r="CL13" s="39" t="b">
        <v>0</v>
      </c>
      <c r="CM13" s="39" t="b">
        <v>0</v>
      </c>
      <c r="CN13" s="39" t="b">
        <v>0</v>
      </c>
      <c r="CO13" s="39" t="b">
        <v>0</v>
      </c>
      <c r="CP13" s="39" t="b">
        <v>0</v>
      </c>
      <c r="CQ13" s="39" t="b">
        <v>0</v>
      </c>
      <c r="CR13" s="39" t="b">
        <v>0</v>
      </c>
      <c r="CS13" s="39" t="b">
        <v>0</v>
      </c>
      <c r="CT13" s="39" t="b">
        <v>0</v>
      </c>
      <c r="CU13" s="39" t="b">
        <v>0</v>
      </c>
      <c r="CV13" s="39" t="b">
        <v>0</v>
      </c>
      <c r="CW13" s="39" t="b">
        <v>0</v>
      </c>
      <c r="CX13" s="39" t="b">
        <v>0</v>
      </c>
      <c r="CY13" s="39" t="b">
        <v>0</v>
      </c>
      <c r="CZ13" s="39" t="b">
        <v>1</v>
      </c>
      <c r="DA13" s="39" t="b">
        <v>0</v>
      </c>
      <c r="DB13" s="39" t="b">
        <v>0</v>
      </c>
      <c r="DC13" s="39" t="b">
        <v>0</v>
      </c>
      <c r="DD13" s="39" t="b">
        <v>0</v>
      </c>
      <c r="DE13" s="39" t="b">
        <v>0</v>
      </c>
      <c r="DF13" s="39" t="b">
        <v>0</v>
      </c>
      <c r="DG13" s="39" t="b">
        <v>0</v>
      </c>
      <c r="DH13" s="39" t="b">
        <v>0</v>
      </c>
      <c r="DI13" s="39" t="b">
        <v>0</v>
      </c>
      <c r="DJ13" s="39" t="b">
        <v>0</v>
      </c>
      <c r="DK13" s="39" t="b">
        <v>1</v>
      </c>
      <c r="DL13" s="39" t="b">
        <v>0</v>
      </c>
      <c r="DM13" s="39" t="b">
        <v>0</v>
      </c>
      <c r="DN13" s="39" t="b">
        <v>0</v>
      </c>
      <c r="DO13" s="39" t="b">
        <v>0</v>
      </c>
      <c r="DP13" s="39" t="b">
        <v>0</v>
      </c>
      <c r="DQ13" s="39" t="b">
        <v>0</v>
      </c>
      <c r="DR13" s="39" t="b">
        <v>0</v>
      </c>
      <c r="DS13" s="39" t="b">
        <v>0</v>
      </c>
      <c r="DT13" s="39" t="b">
        <v>0</v>
      </c>
      <c r="DU13" s="39" t="b">
        <v>0</v>
      </c>
      <c r="DV13" s="39" t="b">
        <v>1</v>
      </c>
      <c r="DW13" s="39" t="b">
        <v>0</v>
      </c>
      <c r="DX13" s="39" t="b">
        <v>1</v>
      </c>
      <c r="DY13" s="39" t="b">
        <v>0</v>
      </c>
      <c r="DZ13" s="39" t="b">
        <v>0</v>
      </c>
      <c r="EA13" s="39" t="b">
        <v>0</v>
      </c>
      <c r="EB13" s="39" t="b">
        <v>0</v>
      </c>
      <c r="EC13" s="39" t="b">
        <v>0</v>
      </c>
      <c r="ED13" s="39" t="b">
        <v>0</v>
      </c>
      <c r="EE13" s="39" t="b">
        <v>0</v>
      </c>
      <c r="EF13" s="39" t="b">
        <v>0</v>
      </c>
      <c r="EG13" s="39" t="b">
        <v>1</v>
      </c>
      <c r="EH13" s="39" t="b">
        <v>0</v>
      </c>
      <c r="EI13" s="39" t="b">
        <v>0</v>
      </c>
      <c r="EJ13" s="39" t="b">
        <v>0</v>
      </c>
      <c r="EK13" s="39" t="b">
        <v>0</v>
      </c>
      <c r="EL13" s="39" t="b">
        <v>0</v>
      </c>
      <c r="EM13" s="39" t="b">
        <v>0</v>
      </c>
      <c r="EN13" s="39" t="b">
        <v>1</v>
      </c>
      <c r="EO13" s="39" t="b">
        <v>0</v>
      </c>
      <c r="EP13" s="39" t="b">
        <v>0</v>
      </c>
      <c r="EQ13" s="39" t="b">
        <v>0</v>
      </c>
      <c r="ER13" s="39" t="b">
        <v>0</v>
      </c>
      <c r="ES13" s="39" t="b">
        <v>0</v>
      </c>
      <c r="ET13" s="39" t="b">
        <v>0</v>
      </c>
      <c r="EU13" s="39" t="b">
        <v>0</v>
      </c>
      <c r="EV13" s="39" t="b">
        <v>0</v>
      </c>
      <c r="EW13" s="40" t="s">
        <v>16539</v>
      </c>
      <c r="EX13" s="39" t="b">
        <v>0</v>
      </c>
      <c r="EY13" s="39" t="b">
        <v>0</v>
      </c>
      <c r="EZ13" s="39" t="b">
        <v>0</v>
      </c>
      <c r="FA13" s="39" t="b">
        <v>0</v>
      </c>
      <c r="FB13" s="39" t="b">
        <v>0</v>
      </c>
      <c r="FC13" s="41" t="s">
        <v>16456</v>
      </c>
      <c r="FD13" s="40" t="s">
        <v>16456</v>
      </c>
      <c r="FE13" s="40" t="s">
        <v>16456</v>
      </c>
      <c r="FF13" s="39" t="b">
        <v>0</v>
      </c>
      <c r="FG13" s="39" t="b">
        <v>0</v>
      </c>
      <c r="FH13" s="39" t="b">
        <v>0</v>
      </c>
      <c r="FI13" s="39" t="b">
        <v>0</v>
      </c>
      <c r="FJ13" s="39" t="b">
        <v>0</v>
      </c>
      <c r="FK13" s="39" t="b">
        <v>0</v>
      </c>
      <c r="FL13" s="39" t="b">
        <v>0</v>
      </c>
      <c r="FM13" s="39" t="b">
        <v>0</v>
      </c>
      <c r="FN13" s="39" t="b">
        <v>1</v>
      </c>
      <c r="FO13" s="39" t="b">
        <v>1</v>
      </c>
      <c r="FP13" s="39" t="b">
        <v>0</v>
      </c>
      <c r="FQ13" s="39" t="b">
        <v>0</v>
      </c>
      <c r="FR13" s="39" t="b">
        <v>0</v>
      </c>
      <c r="FS13" s="39" t="b">
        <v>0</v>
      </c>
      <c r="FT13" s="39" t="b">
        <v>0</v>
      </c>
      <c r="FU13" s="39" t="b">
        <v>0</v>
      </c>
      <c r="FV13" s="39" t="b">
        <v>0</v>
      </c>
      <c r="FW13" s="39" t="b">
        <v>0</v>
      </c>
      <c r="FX13" s="39" t="b">
        <v>0</v>
      </c>
      <c r="FY13" s="39" t="b">
        <v>0</v>
      </c>
      <c r="FZ13" s="39" t="b">
        <v>0</v>
      </c>
      <c r="GA13" s="39" t="b">
        <v>0</v>
      </c>
      <c r="GB13" s="40" t="s">
        <v>16456</v>
      </c>
      <c r="GC13" s="40" t="s">
        <v>16456</v>
      </c>
      <c r="GD13" s="39" t="b">
        <v>0</v>
      </c>
      <c r="GE13" s="41" t="s">
        <v>16456</v>
      </c>
      <c r="GF13" s="39" t="b">
        <v>0</v>
      </c>
      <c r="GG13" s="41" t="s">
        <v>16456</v>
      </c>
      <c r="GH13" s="41" t="s">
        <v>16456</v>
      </c>
    </row>
    <row r="14" spans="1:190" ht="150" x14ac:dyDescent="0.25">
      <c r="A14" s="37" t="s">
        <v>6944</v>
      </c>
      <c r="B14" s="38">
        <v>610045</v>
      </c>
      <c r="C14" s="37" t="s">
        <v>16540</v>
      </c>
      <c r="D14" s="37" t="s">
        <v>16541</v>
      </c>
      <c r="E14" s="38" t="s">
        <v>16542</v>
      </c>
      <c r="F14" s="37" t="s">
        <v>14642</v>
      </c>
      <c r="G14" s="37" t="s">
        <v>16543</v>
      </c>
      <c r="H14" s="37" t="s">
        <v>16462</v>
      </c>
      <c r="I14" s="37" t="s">
        <v>16544</v>
      </c>
      <c r="J14" s="37" t="s">
        <v>16464</v>
      </c>
      <c r="K14" s="38">
        <v>2</v>
      </c>
      <c r="L14" s="37" t="s">
        <v>16545</v>
      </c>
      <c r="M14" s="39" t="b">
        <v>0</v>
      </c>
      <c r="N14" s="39" t="b">
        <v>0</v>
      </c>
      <c r="O14" s="39" t="b">
        <v>0</v>
      </c>
      <c r="P14" s="39" t="b">
        <v>0</v>
      </c>
      <c r="Q14" s="39" t="b">
        <v>0</v>
      </c>
      <c r="R14" s="39" t="b">
        <v>0</v>
      </c>
      <c r="S14" s="39" t="b">
        <v>0</v>
      </c>
      <c r="T14" s="39" t="b">
        <v>0</v>
      </c>
      <c r="U14" s="39" t="b">
        <v>0</v>
      </c>
      <c r="V14" s="39" t="b">
        <v>0</v>
      </c>
      <c r="W14" s="39" t="b">
        <v>0</v>
      </c>
      <c r="X14" s="39" t="b">
        <v>0</v>
      </c>
      <c r="Y14" s="39" t="b">
        <v>0</v>
      </c>
      <c r="Z14" s="39" t="b">
        <v>0</v>
      </c>
      <c r="AA14" s="39" t="b">
        <v>0</v>
      </c>
      <c r="AB14" s="39" t="b">
        <v>0</v>
      </c>
      <c r="AC14" s="39" t="b">
        <v>0</v>
      </c>
      <c r="AD14" s="39" t="b">
        <v>0</v>
      </c>
      <c r="AE14" s="39" t="b">
        <v>0</v>
      </c>
      <c r="AF14" s="39" t="b">
        <v>0</v>
      </c>
      <c r="AG14" s="37" t="s">
        <v>16546</v>
      </c>
      <c r="AH14" s="37" t="s">
        <v>16456</v>
      </c>
      <c r="AI14" s="37" t="s">
        <v>16456</v>
      </c>
      <c r="AJ14" s="37" t="s">
        <v>16456</v>
      </c>
      <c r="AK14" s="37" t="s">
        <v>16456</v>
      </c>
      <c r="AL14" s="37" t="s">
        <v>16456</v>
      </c>
      <c r="AM14" s="37" t="s">
        <v>16456</v>
      </c>
      <c r="AN14" s="39" t="b">
        <v>1</v>
      </c>
      <c r="AO14" s="39" t="b">
        <v>1</v>
      </c>
      <c r="AP14" s="39" t="b">
        <v>1</v>
      </c>
      <c r="AQ14" s="39" t="b">
        <v>0</v>
      </c>
      <c r="AR14" s="39" t="b">
        <v>0</v>
      </c>
      <c r="AS14" s="39" t="b">
        <v>0</v>
      </c>
      <c r="AT14" s="39" t="b">
        <v>1</v>
      </c>
      <c r="AU14" s="39" t="b">
        <v>1</v>
      </c>
      <c r="AV14" s="39" t="b">
        <v>0</v>
      </c>
      <c r="AW14" s="39" t="b">
        <v>0</v>
      </c>
      <c r="AX14" s="39" t="b">
        <v>0</v>
      </c>
      <c r="AY14" s="39" t="b">
        <v>0</v>
      </c>
      <c r="AZ14" s="39" t="b">
        <v>1</v>
      </c>
      <c r="BA14" s="39" t="b">
        <v>0</v>
      </c>
      <c r="BB14" s="39" t="b">
        <v>0</v>
      </c>
      <c r="BC14" s="39" t="b">
        <v>0</v>
      </c>
      <c r="BD14" s="39" t="b">
        <v>0</v>
      </c>
      <c r="BE14" s="39" t="b">
        <v>0</v>
      </c>
      <c r="BF14" s="39" t="b">
        <v>0</v>
      </c>
      <c r="BG14" s="39" t="b">
        <v>0</v>
      </c>
      <c r="BH14" s="39" t="b">
        <v>0</v>
      </c>
      <c r="BI14" s="39" t="b">
        <v>0</v>
      </c>
      <c r="BJ14" s="39" t="b">
        <v>0</v>
      </c>
      <c r="BK14" s="39" t="b">
        <v>0</v>
      </c>
      <c r="BL14" s="39" t="b">
        <v>0</v>
      </c>
      <c r="BM14" s="39" t="b">
        <v>0</v>
      </c>
      <c r="BN14" s="39" t="b">
        <v>0</v>
      </c>
      <c r="BO14" s="39" t="b">
        <v>0</v>
      </c>
      <c r="BP14" s="39" t="b">
        <v>0</v>
      </c>
      <c r="BQ14" s="39" t="b">
        <v>1</v>
      </c>
      <c r="BR14" s="39" t="b">
        <v>0</v>
      </c>
      <c r="BS14" s="39" t="b">
        <v>1</v>
      </c>
      <c r="BT14" s="39" t="b">
        <v>0</v>
      </c>
      <c r="BU14" s="39" t="b">
        <v>0</v>
      </c>
      <c r="BV14" s="39" t="b">
        <v>0</v>
      </c>
      <c r="BW14" s="39" t="b">
        <v>0</v>
      </c>
      <c r="BX14" s="39" t="b">
        <v>0</v>
      </c>
      <c r="BY14" s="39" t="b">
        <v>0</v>
      </c>
      <c r="BZ14" s="39" t="b">
        <v>0</v>
      </c>
      <c r="CA14" s="39" t="b">
        <v>0</v>
      </c>
      <c r="CB14" s="39" t="b">
        <v>0</v>
      </c>
      <c r="CC14" s="39" t="b">
        <v>0</v>
      </c>
      <c r="CD14" s="39" t="b">
        <v>0</v>
      </c>
      <c r="CE14" s="39" t="b">
        <v>0</v>
      </c>
      <c r="CF14" s="39" t="b">
        <v>0</v>
      </c>
      <c r="CG14" s="39" t="b">
        <v>0</v>
      </c>
      <c r="CH14" s="39" t="b">
        <v>0</v>
      </c>
      <c r="CI14" s="39" t="b">
        <v>0</v>
      </c>
      <c r="CJ14" s="39" t="b">
        <v>0</v>
      </c>
      <c r="CK14" s="39" t="b">
        <v>0</v>
      </c>
      <c r="CL14" s="39" t="b">
        <v>0</v>
      </c>
      <c r="CM14" s="39" t="b">
        <v>0</v>
      </c>
      <c r="CN14" s="39" t="b">
        <v>0</v>
      </c>
      <c r="CO14" s="39" t="b">
        <v>0</v>
      </c>
      <c r="CP14" s="39" t="b">
        <v>0</v>
      </c>
      <c r="CQ14" s="39" t="b">
        <v>0</v>
      </c>
      <c r="CR14" s="39" t="b">
        <v>0</v>
      </c>
      <c r="CS14" s="39" t="b">
        <v>0</v>
      </c>
      <c r="CT14" s="39" t="b">
        <v>0</v>
      </c>
      <c r="CU14" s="39" t="b">
        <v>0</v>
      </c>
      <c r="CV14" s="39" t="b">
        <v>0</v>
      </c>
      <c r="CW14" s="39" t="b">
        <v>0</v>
      </c>
      <c r="CX14" s="39" t="b">
        <v>0</v>
      </c>
      <c r="CY14" s="39" t="b">
        <v>0</v>
      </c>
      <c r="CZ14" s="39" t="b">
        <v>0</v>
      </c>
      <c r="DA14" s="39" t="b">
        <v>0</v>
      </c>
      <c r="DB14" s="39" t="b">
        <v>0</v>
      </c>
      <c r="DC14" s="39" t="b">
        <v>0</v>
      </c>
      <c r="DD14" s="39" t="b">
        <v>0</v>
      </c>
      <c r="DE14" s="39" t="b">
        <v>0</v>
      </c>
      <c r="DF14" s="39" t="b">
        <v>0</v>
      </c>
      <c r="DG14" s="39" t="b">
        <v>0</v>
      </c>
      <c r="DH14" s="39" t="b">
        <v>0</v>
      </c>
      <c r="DI14" s="39" t="b">
        <v>0</v>
      </c>
      <c r="DJ14" s="39" t="b">
        <v>0</v>
      </c>
      <c r="DK14" s="39" t="b">
        <v>0</v>
      </c>
      <c r="DL14" s="39" t="b">
        <v>0</v>
      </c>
      <c r="DM14" s="39" t="b">
        <v>0</v>
      </c>
      <c r="DN14" s="39" t="b">
        <v>0</v>
      </c>
      <c r="DO14" s="39" t="b">
        <v>0</v>
      </c>
      <c r="DP14" s="39" t="b">
        <v>0</v>
      </c>
      <c r="DQ14" s="39" t="b">
        <v>0</v>
      </c>
      <c r="DR14" s="39" t="b">
        <v>0</v>
      </c>
      <c r="DS14" s="39" t="b">
        <v>0</v>
      </c>
      <c r="DT14" s="39" t="b">
        <v>0</v>
      </c>
      <c r="DU14" s="39" t="b">
        <v>0</v>
      </c>
      <c r="DV14" s="39" t="b">
        <v>0</v>
      </c>
      <c r="DW14" s="39" t="b">
        <v>0</v>
      </c>
      <c r="DX14" s="39" t="b">
        <v>0</v>
      </c>
      <c r="DY14" s="39" t="b">
        <v>0</v>
      </c>
      <c r="DZ14" s="39" t="b">
        <v>0</v>
      </c>
      <c r="EA14" s="39" t="b">
        <v>0</v>
      </c>
      <c r="EB14" s="39" t="b">
        <v>0</v>
      </c>
      <c r="EC14" s="39" t="b">
        <v>0</v>
      </c>
      <c r="ED14" s="39" t="b">
        <v>0</v>
      </c>
      <c r="EE14" s="39" t="b">
        <v>0</v>
      </c>
      <c r="EF14" s="39" t="b">
        <v>0</v>
      </c>
      <c r="EG14" s="39" t="b">
        <v>1</v>
      </c>
      <c r="EH14" s="39" t="b">
        <v>0</v>
      </c>
      <c r="EI14" s="39" t="b">
        <v>0</v>
      </c>
      <c r="EJ14" s="39" t="b">
        <v>0</v>
      </c>
      <c r="EK14" s="39" t="b">
        <v>0</v>
      </c>
      <c r="EL14" s="39" t="b">
        <v>0</v>
      </c>
      <c r="EM14" s="39" t="b">
        <v>0</v>
      </c>
      <c r="EN14" s="39" t="b">
        <v>1</v>
      </c>
      <c r="EO14" s="39" t="b">
        <v>0</v>
      </c>
      <c r="EP14" s="39" t="b">
        <v>0</v>
      </c>
      <c r="EQ14" s="39" t="b">
        <v>0</v>
      </c>
      <c r="ER14" s="39" t="b">
        <v>1</v>
      </c>
      <c r="ES14" s="39" t="b">
        <v>0</v>
      </c>
      <c r="ET14" s="39" t="b">
        <v>0</v>
      </c>
      <c r="EU14" s="39" t="b">
        <v>0</v>
      </c>
      <c r="EV14" s="39" t="b">
        <v>0</v>
      </c>
      <c r="EW14" s="40" t="s">
        <v>16547</v>
      </c>
      <c r="EX14" s="39" t="b">
        <v>0</v>
      </c>
      <c r="EY14" s="39" t="b">
        <v>0</v>
      </c>
      <c r="EZ14" s="39" t="b">
        <v>0</v>
      </c>
      <c r="FA14" s="39" t="b">
        <v>0</v>
      </c>
      <c r="FB14" s="39" t="b">
        <v>0</v>
      </c>
      <c r="FC14" s="41" t="s">
        <v>16456</v>
      </c>
      <c r="FD14" s="40" t="s">
        <v>16456</v>
      </c>
      <c r="FE14" s="40" t="s">
        <v>16456</v>
      </c>
      <c r="FF14" s="39" t="b">
        <v>0</v>
      </c>
      <c r="FG14" s="39" t="b">
        <v>0</v>
      </c>
      <c r="FH14" s="39" t="b">
        <v>0</v>
      </c>
      <c r="FI14" s="39" t="b">
        <v>0</v>
      </c>
      <c r="FJ14" s="39" t="b">
        <v>0</v>
      </c>
      <c r="FK14" s="39" t="b">
        <v>0</v>
      </c>
      <c r="FL14" s="39" t="b">
        <v>0</v>
      </c>
      <c r="FM14" s="39" t="b">
        <v>0</v>
      </c>
      <c r="FN14" s="39" t="b">
        <v>0</v>
      </c>
      <c r="FO14" s="39" t="b">
        <v>0</v>
      </c>
      <c r="FP14" s="39" t="b">
        <v>0</v>
      </c>
      <c r="FQ14" s="39" t="b">
        <v>0</v>
      </c>
      <c r="FR14" s="39" t="b">
        <v>0</v>
      </c>
      <c r="FS14" s="39" t="b">
        <v>0</v>
      </c>
      <c r="FT14" s="39" t="b">
        <v>0</v>
      </c>
      <c r="FU14" s="39" t="b">
        <v>0</v>
      </c>
      <c r="FV14" s="39" t="b">
        <v>0</v>
      </c>
      <c r="FW14" s="39" t="b">
        <v>0</v>
      </c>
      <c r="FX14" s="39" t="b">
        <v>0</v>
      </c>
      <c r="FY14" s="39" t="b">
        <v>0</v>
      </c>
      <c r="FZ14" s="39" t="b">
        <v>0</v>
      </c>
      <c r="GA14" s="39" t="b">
        <v>0</v>
      </c>
      <c r="GB14" s="40" t="s">
        <v>16456</v>
      </c>
      <c r="GC14" s="40" t="s">
        <v>16456</v>
      </c>
      <c r="GD14" s="39" t="b">
        <v>0</v>
      </c>
      <c r="GE14" s="41" t="s">
        <v>16456</v>
      </c>
      <c r="GF14" s="39" t="b">
        <v>0</v>
      </c>
      <c r="GG14" s="41" t="s">
        <v>16456</v>
      </c>
      <c r="GH14" s="41" t="s">
        <v>16456</v>
      </c>
    </row>
    <row r="15" spans="1:190" ht="210" x14ac:dyDescent="0.25">
      <c r="A15" s="37" t="s">
        <v>15621</v>
      </c>
      <c r="B15" s="38">
        <v>107323</v>
      </c>
      <c r="C15" s="37" t="s">
        <v>16548</v>
      </c>
      <c r="D15" s="37" t="s">
        <v>16549</v>
      </c>
      <c r="E15" s="38" t="s">
        <v>16550</v>
      </c>
      <c r="F15" s="37" t="s">
        <v>14642</v>
      </c>
      <c r="G15" s="37" t="s">
        <v>16551</v>
      </c>
      <c r="H15" s="37" t="s">
        <v>16552</v>
      </c>
      <c r="I15" s="37" t="s">
        <v>16553</v>
      </c>
      <c r="J15" s="37" t="s">
        <v>16464</v>
      </c>
      <c r="K15" s="38">
        <v>0</v>
      </c>
      <c r="L15" s="37" t="s">
        <v>16554</v>
      </c>
      <c r="M15" s="39" t="b">
        <v>0</v>
      </c>
      <c r="N15" s="39" t="b">
        <v>0</v>
      </c>
      <c r="O15" s="39" t="b">
        <v>0</v>
      </c>
      <c r="P15" s="39" t="b">
        <v>0</v>
      </c>
      <c r="Q15" s="39" t="b">
        <v>0</v>
      </c>
      <c r="R15" s="39" t="b">
        <v>0</v>
      </c>
      <c r="S15" s="39" t="b">
        <v>1</v>
      </c>
      <c r="T15" s="39" t="b">
        <v>1</v>
      </c>
      <c r="U15" s="39" t="b">
        <v>0</v>
      </c>
      <c r="V15" s="39" t="b">
        <v>0</v>
      </c>
      <c r="W15" s="39" t="b">
        <v>0</v>
      </c>
      <c r="X15" s="39" t="b">
        <v>0</v>
      </c>
      <c r="Y15" s="39" t="b">
        <v>0</v>
      </c>
      <c r="Z15" s="39" t="b">
        <v>0</v>
      </c>
      <c r="AA15" s="39" t="b">
        <v>0</v>
      </c>
      <c r="AB15" s="39" t="b">
        <v>0</v>
      </c>
      <c r="AC15" s="39" t="b">
        <v>0</v>
      </c>
      <c r="AD15" s="39" t="b">
        <v>0</v>
      </c>
      <c r="AE15" s="39" t="b">
        <v>0</v>
      </c>
      <c r="AF15" s="39" t="b">
        <v>0</v>
      </c>
      <c r="AG15" s="37" t="s">
        <v>16555</v>
      </c>
      <c r="AH15" s="37" t="s">
        <v>16456</v>
      </c>
      <c r="AI15" s="37" t="s">
        <v>16456</v>
      </c>
      <c r="AJ15" s="37" t="s">
        <v>16456</v>
      </c>
      <c r="AK15" s="37" t="s">
        <v>16456</v>
      </c>
      <c r="AL15" s="37" t="s">
        <v>16456</v>
      </c>
      <c r="AM15" s="37" t="s">
        <v>16456</v>
      </c>
      <c r="AN15" s="39" t="b">
        <v>1</v>
      </c>
      <c r="AO15" s="39" t="b">
        <v>1</v>
      </c>
      <c r="AP15" s="39" t="b">
        <v>0</v>
      </c>
      <c r="AQ15" s="39" t="b">
        <v>0</v>
      </c>
      <c r="AR15" s="39" t="b">
        <v>0</v>
      </c>
      <c r="AS15" s="39" t="b">
        <v>0</v>
      </c>
      <c r="AT15" s="39" t="b">
        <v>1</v>
      </c>
      <c r="AU15" s="39" t="b">
        <v>0</v>
      </c>
      <c r="AV15" s="39" t="b">
        <v>0</v>
      </c>
      <c r="AW15" s="39" t="b">
        <v>0</v>
      </c>
      <c r="AX15" s="39" t="b">
        <v>0</v>
      </c>
      <c r="AY15" s="39" t="b">
        <v>0</v>
      </c>
      <c r="AZ15" s="39" t="b">
        <v>1</v>
      </c>
      <c r="BA15" s="39" t="b">
        <v>0</v>
      </c>
      <c r="BB15" s="39" t="b">
        <v>0</v>
      </c>
      <c r="BC15" s="39" t="b">
        <v>0</v>
      </c>
      <c r="BD15" s="39" t="b">
        <v>1</v>
      </c>
      <c r="BE15" s="39" t="b">
        <v>0</v>
      </c>
      <c r="BF15" s="39" t="b">
        <v>0</v>
      </c>
      <c r="BG15" s="39" t="b">
        <v>0</v>
      </c>
      <c r="BH15" s="39" t="b">
        <v>0</v>
      </c>
      <c r="BI15" s="39" t="b">
        <v>0</v>
      </c>
      <c r="BJ15" s="39" t="b">
        <v>0</v>
      </c>
      <c r="BK15" s="39" t="b">
        <v>0</v>
      </c>
      <c r="BL15" s="39" t="b">
        <v>0</v>
      </c>
      <c r="BM15" s="39" t="b">
        <v>0</v>
      </c>
      <c r="BN15" s="39" t="b">
        <v>0</v>
      </c>
      <c r="BO15" s="39" t="b">
        <v>0</v>
      </c>
      <c r="BP15" s="39" t="b">
        <v>0</v>
      </c>
      <c r="BQ15" s="39" t="b">
        <v>0</v>
      </c>
      <c r="BR15" s="39" t="b">
        <v>0</v>
      </c>
      <c r="BS15" s="39" t="b">
        <v>1</v>
      </c>
      <c r="BT15" s="39" t="b">
        <v>0</v>
      </c>
      <c r="BU15" s="39" t="b">
        <v>0</v>
      </c>
      <c r="BV15" s="39" t="b">
        <v>0</v>
      </c>
      <c r="BW15" s="39" t="b">
        <v>0</v>
      </c>
      <c r="BX15" s="39" t="b">
        <v>0</v>
      </c>
      <c r="BY15" s="39" t="b">
        <v>0</v>
      </c>
      <c r="BZ15" s="39" t="b">
        <v>0</v>
      </c>
      <c r="CA15" s="39" t="b">
        <v>0</v>
      </c>
      <c r="CB15" s="39" t="b">
        <v>0</v>
      </c>
      <c r="CC15" s="39" t="b">
        <v>0</v>
      </c>
      <c r="CD15" s="39" t="b">
        <v>0</v>
      </c>
      <c r="CE15" s="39" t="b">
        <v>0</v>
      </c>
      <c r="CF15" s="39" t="b">
        <v>0</v>
      </c>
      <c r="CG15" s="39" t="b">
        <v>0</v>
      </c>
      <c r="CH15" s="39" t="b">
        <v>0</v>
      </c>
      <c r="CI15" s="39" t="b">
        <v>0</v>
      </c>
      <c r="CJ15" s="39" t="b">
        <v>0</v>
      </c>
      <c r="CK15" s="39" t="b">
        <v>0</v>
      </c>
      <c r="CL15" s="39" t="b">
        <v>0</v>
      </c>
      <c r="CM15" s="39" t="b">
        <v>0</v>
      </c>
      <c r="CN15" s="39" t="b">
        <v>0</v>
      </c>
      <c r="CO15" s="39" t="b">
        <v>0</v>
      </c>
      <c r="CP15" s="39" t="b">
        <v>0</v>
      </c>
      <c r="CQ15" s="39" t="b">
        <v>0</v>
      </c>
      <c r="CR15" s="39" t="b">
        <v>0</v>
      </c>
      <c r="CS15" s="39" t="b">
        <v>0</v>
      </c>
      <c r="CT15" s="39" t="b">
        <v>0</v>
      </c>
      <c r="CU15" s="39" t="b">
        <v>0</v>
      </c>
      <c r="CV15" s="39" t="b">
        <v>0</v>
      </c>
      <c r="CW15" s="39" t="b">
        <v>0</v>
      </c>
      <c r="CX15" s="39" t="b">
        <v>0</v>
      </c>
      <c r="CY15" s="39" t="b">
        <v>0</v>
      </c>
      <c r="CZ15" s="39" t="b">
        <v>0</v>
      </c>
      <c r="DA15" s="39" t="b">
        <v>0</v>
      </c>
      <c r="DB15" s="39" t="b">
        <v>0</v>
      </c>
      <c r="DC15" s="39" t="b">
        <v>0</v>
      </c>
      <c r="DD15" s="39" t="b">
        <v>0</v>
      </c>
      <c r="DE15" s="39" t="b">
        <v>0</v>
      </c>
      <c r="DF15" s="39" t="b">
        <v>0</v>
      </c>
      <c r="DG15" s="39" t="b">
        <v>0</v>
      </c>
      <c r="DH15" s="39" t="b">
        <v>0</v>
      </c>
      <c r="DI15" s="39" t="b">
        <v>0</v>
      </c>
      <c r="DJ15" s="39" t="b">
        <v>0</v>
      </c>
      <c r="DK15" s="39" t="b">
        <v>0</v>
      </c>
      <c r="DL15" s="39" t="b">
        <v>0</v>
      </c>
      <c r="DM15" s="39" t="b">
        <v>0</v>
      </c>
      <c r="DN15" s="39" t="b">
        <v>0</v>
      </c>
      <c r="DO15" s="39" t="b">
        <v>0</v>
      </c>
      <c r="DP15" s="39" t="b">
        <v>0</v>
      </c>
      <c r="DQ15" s="39" t="b">
        <v>0</v>
      </c>
      <c r="DR15" s="39" t="b">
        <v>0</v>
      </c>
      <c r="DS15" s="39" t="b">
        <v>0</v>
      </c>
      <c r="DT15" s="39" t="b">
        <v>0</v>
      </c>
      <c r="DU15" s="39" t="b">
        <v>0</v>
      </c>
      <c r="DV15" s="39" t="b">
        <v>0</v>
      </c>
      <c r="DW15" s="39" t="b">
        <v>0</v>
      </c>
      <c r="DX15" s="39" t="b">
        <v>0</v>
      </c>
      <c r="DY15" s="39" t="b">
        <v>0</v>
      </c>
      <c r="DZ15" s="39" t="b">
        <v>0</v>
      </c>
      <c r="EA15" s="39" t="b">
        <v>0</v>
      </c>
      <c r="EB15" s="39" t="b">
        <v>0</v>
      </c>
      <c r="EC15" s="39" t="b">
        <v>0</v>
      </c>
      <c r="ED15" s="39" t="b">
        <v>0</v>
      </c>
      <c r="EE15" s="39" t="b">
        <v>0</v>
      </c>
      <c r="EF15" s="39" t="b">
        <v>0</v>
      </c>
      <c r="EG15" s="39" t="b">
        <v>0</v>
      </c>
      <c r="EH15" s="39" t="b">
        <v>0</v>
      </c>
      <c r="EI15" s="39" t="b">
        <v>0</v>
      </c>
      <c r="EJ15" s="39" t="b">
        <v>0</v>
      </c>
      <c r="EK15" s="39" t="b">
        <v>0</v>
      </c>
      <c r="EL15" s="39" t="b">
        <v>0</v>
      </c>
      <c r="EM15" s="39" t="b">
        <v>0</v>
      </c>
      <c r="EN15" s="39" t="b">
        <v>0</v>
      </c>
      <c r="EO15" s="39" t="b">
        <v>1</v>
      </c>
      <c r="EP15" s="39" t="b">
        <v>0</v>
      </c>
      <c r="EQ15" s="39" t="b">
        <v>0</v>
      </c>
      <c r="ER15" s="39" t="b">
        <v>0</v>
      </c>
      <c r="ES15" s="39" t="b">
        <v>0</v>
      </c>
      <c r="ET15" s="39" t="b">
        <v>0</v>
      </c>
      <c r="EU15" s="39" t="b">
        <v>0</v>
      </c>
      <c r="EV15" s="39" t="b">
        <v>0</v>
      </c>
      <c r="EW15" s="40" t="s">
        <v>16556</v>
      </c>
      <c r="EX15" s="39" t="b">
        <v>0</v>
      </c>
      <c r="EY15" s="39" t="b">
        <v>0</v>
      </c>
      <c r="EZ15" s="39" t="b">
        <v>0</v>
      </c>
      <c r="FA15" s="39" t="b">
        <v>0</v>
      </c>
      <c r="FB15" s="39" t="b">
        <v>0</v>
      </c>
      <c r="FC15" s="41" t="s">
        <v>16456</v>
      </c>
      <c r="FD15" s="40" t="s">
        <v>16557</v>
      </c>
      <c r="FE15" s="40" t="s">
        <v>16456</v>
      </c>
      <c r="FF15" s="39" t="b">
        <v>0</v>
      </c>
      <c r="FG15" s="39" t="b">
        <v>0</v>
      </c>
      <c r="FH15" s="39" t="b">
        <v>0</v>
      </c>
      <c r="FI15" s="39" t="b">
        <v>0</v>
      </c>
      <c r="FJ15" s="39" t="b">
        <v>0</v>
      </c>
      <c r="FK15" s="39" t="b">
        <v>0</v>
      </c>
      <c r="FL15" s="39" t="b">
        <v>0</v>
      </c>
      <c r="FM15" s="39" t="b">
        <v>0</v>
      </c>
      <c r="FN15" s="39" t="b">
        <v>0</v>
      </c>
      <c r="FO15" s="39" t="b">
        <v>0</v>
      </c>
      <c r="FP15" s="39" t="b">
        <v>0</v>
      </c>
      <c r="FQ15" s="39" t="b">
        <v>0</v>
      </c>
      <c r="FR15" s="39" t="b">
        <v>0</v>
      </c>
      <c r="FS15" s="39" t="b">
        <v>0</v>
      </c>
      <c r="FT15" s="39" t="b">
        <v>0</v>
      </c>
      <c r="FU15" s="39" t="b">
        <v>0</v>
      </c>
      <c r="FV15" s="39" t="b">
        <v>0</v>
      </c>
      <c r="FW15" s="39" t="b">
        <v>0</v>
      </c>
      <c r="FX15" s="39" t="b">
        <v>0</v>
      </c>
      <c r="FY15" s="39" t="b">
        <v>0</v>
      </c>
      <c r="FZ15" s="39" t="b">
        <v>0</v>
      </c>
      <c r="GA15" s="39" t="b">
        <v>0</v>
      </c>
      <c r="GB15" s="40" t="s">
        <v>16456</v>
      </c>
      <c r="GC15" s="40" t="s">
        <v>16456</v>
      </c>
      <c r="GD15" s="39" t="b">
        <v>1</v>
      </c>
      <c r="GE15" s="41" t="s">
        <v>16456</v>
      </c>
      <c r="GF15" s="39" t="b">
        <v>0</v>
      </c>
      <c r="GG15" s="41" t="s">
        <v>16558</v>
      </c>
      <c r="GH15" s="41" t="s">
        <v>16456</v>
      </c>
    </row>
    <row r="16" spans="1:190" ht="135" x14ac:dyDescent="0.25">
      <c r="A16" s="37" t="s">
        <v>15625</v>
      </c>
      <c r="B16" s="38">
        <v>300776</v>
      </c>
      <c r="C16" s="37" t="s">
        <v>16559</v>
      </c>
      <c r="D16" s="37" t="s">
        <v>16560</v>
      </c>
      <c r="E16" s="38" t="s">
        <v>16561</v>
      </c>
      <c r="F16" s="37" t="s">
        <v>16562</v>
      </c>
      <c r="G16" s="37" t="s">
        <v>16563</v>
      </c>
      <c r="H16" s="37" t="s">
        <v>16564</v>
      </c>
      <c r="I16" s="37" t="s">
        <v>16463</v>
      </c>
      <c r="J16" s="37" t="s">
        <v>16464</v>
      </c>
      <c r="K16" s="38">
        <v>4</v>
      </c>
      <c r="L16" s="37" t="s">
        <v>16456</v>
      </c>
      <c r="M16" s="39" t="b">
        <v>0</v>
      </c>
      <c r="N16" s="39" t="b">
        <v>0</v>
      </c>
      <c r="O16" s="39" t="b">
        <v>0</v>
      </c>
      <c r="P16" s="39" t="b">
        <v>0</v>
      </c>
      <c r="Q16" s="39" t="b">
        <v>0</v>
      </c>
      <c r="R16" s="39" t="b">
        <v>0</v>
      </c>
      <c r="S16" s="39" t="b">
        <v>1</v>
      </c>
      <c r="T16" s="39" t="b">
        <v>1</v>
      </c>
      <c r="U16" s="39" t="b">
        <v>0</v>
      </c>
      <c r="V16" s="39" t="b">
        <v>0</v>
      </c>
      <c r="W16" s="39" t="b">
        <v>0</v>
      </c>
      <c r="X16" s="39" t="b">
        <v>0</v>
      </c>
      <c r="Y16" s="39" t="b">
        <v>0</v>
      </c>
      <c r="Z16" s="39" t="b">
        <v>0</v>
      </c>
      <c r="AA16" s="39" t="b">
        <v>0</v>
      </c>
      <c r="AB16" s="39" t="b">
        <v>0</v>
      </c>
      <c r="AC16" s="39" t="b">
        <v>0</v>
      </c>
      <c r="AD16" s="39" t="b">
        <v>0</v>
      </c>
      <c r="AE16" s="39" t="b">
        <v>0</v>
      </c>
      <c r="AF16" s="39" t="b">
        <v>1</v>
      </c>
      <c r="AG16" s="37" t="s">
        <v>16456</v>
      </c>
      <c r="AH16" s="37" t="s">
        <v>16456</v>
      </c>
      <c r="AI16" s="37" t="s">
        <v>16456</v>
      </c>
      <c r="AJ16" s="37" t="s">
        <v>16456</v>
      </c>
      <c r="AK16" s="37" t="s">
        <v>16456</v>
      </c>
      <c r="AL16" s="37" t="s">
        <v>16456</v>
      </c>
      <c r="AM16" s="37" t="s">
        <v>16456</v>
      </c>
      <c r="AN16" s="39" t="b">
        <v>1</v>
      </c>
      <c r="AO16" s="39" t="b">
        <v>1</v>
      </c>
      <c r="AP16" s="39" t="b">
        <v>0</v>
      </c>
      <c r="AQ16" s="39" t="b">
        <v>0</v>
      </c>
      <c r="AR16" s="39" t="b">
        <v>0</v>
      </c>
      <c r="AS16" s="39" t="b">
        <v>0</v>
      </c>
      <c r="AT16" s="39" t="b">
        <v>0</v>
      </c>
      <c r="AU16" s="39" t="b">
        <v>0</v>
      </c>
      <c r="AV16" s="39" t="b">
        <v>0</v>
      </c>
      <c r="AW16" s="39" t="b">
        <v>0</v>
      </c>
      <c r="AX16" s="39" t="b">
        <v>0</v>
      </c>
      <c r="AY16" s="39" t="b">
        <v>0</v>
      </c>
      <c r="AZ16" s="39" t="b">
        <v>0</v>
      </c>
      <c r="BA16" s="39" t="b">
        <v>0</v>
      </c>
      <c r="BB16" s="39" t="b">
        <v>0</v>
      </c>
      <c r="BC16" s="39" t="b">
        <v>0</v>
      </c>
      <c r="BD16" s="39" t="b">
        <v>0</v>
      </c>
      <c r="BE16" s="39" t="b">
        <v>0</v>
      </c>
      <c r="BF16" s="39" t="b">
        <v>0</v>
      </c>
      <c r="BG16" s="39" t="b">
        <v>0</v>
      </c>
      <c r="BH16" s="39" t="b">
        <v>0</v>
      </c>
      <c r="BI16" s="39" t="b">
        <v>0</v>
      </c>
      <c r="BJ16" s="39" t="b">
        <v>0</v>
      </c>
      <c r="BK16" s="39" t="b">
        <v>0</v>
      </c>
      <c r="BL16" s="39" t="b">
        <v>0</v>
      </c>
      <c r="BM16" s="39" t="b">
        <v>0</v>
      </c>
      <c r="BN16" s="39" t="b">
        <v>0</v>
      </c>
      <c r="BO16" s="39" t="b">
        <v>0</v>
      </c>
      <c r="BP16" s="39" t="b">
        <v>0</v>
      </c>
      <c r="BQ16" s="39" t="b">
        <v>0</v>
      </c>
      <c r="BR16" s="39" t="b">
        <v>0</v>
      </c>
      <c r="BS16" s="39" t="b">
        <v>0</v>
      </c>
      <c r="BT16" s="39" t="b">
        <v>0</v>
      </c>
      <c r="BU16" s="39" t="b">
        <v>0</v>
      </c>
      <c r="BV16" s="39" t="b">
        <v>0</v>
      </c>
      <c r="BW16" s="39" t="b">
        <v>0</v>
      </c>
      <c r="BX16" s="39" t="b">
        <v>0</v>
      </c>
      <c r="BY16" s="39" t="b">
        <v>0</v>
      </c>
      <c r="BZ16" s="39" t="b">
        <v>0</v>
      </c>
      <c r="CA16" s="39" t="b">
        <v>0</v>
      </c>
      <c r="CB16" s="39" t="b">
        <v>0</v>
      </c>
      <c r="CC16" s="39" t="b">
        <v>0</v>
      </c>
      <c r="CD16" s="39" t="b">
        <v>0</v>
      </c>
      <c r="CE16" s="39" t="b">
        <v>0</v>
      </c>
      <c r="CF16" s="39" t="b">
        <v>0</v>
      </c>
      <c r="CG16" s="39" t="b">
        <v>0</v>
      </c>
      <c r="CH16" s="39" t="b">
        <v>0</v>
      </c>
      <c r="CI16" s="39" t="b">
        <v>0</v>
      </c>
      <c r="CJ16" s="39" t="b">
        <v>0</v>
      </c>
      <c r="CK16" s="39" t="b">
        <v>0</v>
      </c>
      <c r="CL16" s="39" t="b">
        <v>0</v>
      </c>
      <c r="CM16" s="39" t="b">
        <v>0</v>
      </c>
      <c r="CN16" s="39" t="b">
        <v>0</v>
      </c>
      <c r="CO16" s="39" t="b">
        <v>0</v>
      </c>
      <c r="CP16" s="39" t="b">
        <v>0</v>
      </c>
      <c r="CQ16" s="39" t="b">
        <v>0</v>
      </c>
      <c r="CR16" s="39" t="b">
        <v>0</v>
      </c>
      <c r="CS16" s="39" t="b">
        <v>0</v>
      </c>
      <c r="CT16" s="39" t="b">
        <v>0</v>
      </c>
      <c r="CU16" s="39" t="b">
        <v>0</v>
      </c>
      <c r="CV16" s="39" t="b">
        <v>0</v>
      </c>
      <c r="CW16" s="39" t="b">
        <v>0</v>
      </c>
      <c r="CX16" s="39" t="b">
        <v>0</v>
      </c>
      <c r="CY16" s="39" t="b">
        <v>0</v>
      </c>
      <c r="CZ16" s="39" t="b">
        <v>0</v>
      </c>
      <c r="DA16" s="39" t="b">
        <v>0</v>
      </c>
      <c r="DB16" s="39" t="b">
        <v>0</v>
      </c>
      <c r="DC16" s="39" t="b">
        <v>0</v>
      </c>
      <c r="DD16" s="39" t="b">
        <v>0</v>
      </c>
      <c r="DE16" s="39" t="b">
        <v>0</v>
      </c>
      <c r="DF16" s="39" t="b">
        <v>0</v>
      </c>
      <c r="DG16" s="39" t="b">
        <v>0</v>
      </c>
      <c r="DH16" s="39" t="b">
        <v>0</v>
      </c>
      <c r="DI16" s="39" t="b">
        <v>0</v>
      </c>
      <c r="DJ16" s="39" t="b">
        <v>0</v>
      </c>
      <c r="DK16" s="39" t="b">
        <v>0</v>
      </c>
      <c r="DL16" s="39" t="b">
        <v>0</v>
      </c>
      <c r="DM16" s="39" t="b">
        <v>0</v>
      </c>
      <c r="DN16" s="39" t="b">
        <v>0</v>
      </c>
      <c r="DO16" s="39" t="b">
        <v>0</v>
      </c>
      <c r="DP16" s="39" t="b">
        <v>0</v>
      </c>
      <c r="DQ16" s="39" t="b">
        <v>0</v>
      </c>
      <c r="DR16" s="39" t="b">
        <v>0</v>
      </c>
      <c r="DS16" s="39" t="b">
        <v>0</v>
      </c>
      <c r="DT16" s="39" t="b">
        <v>0</v>
      </c>
      <c r="DU16" s="39" t="b">
        <v>0</v>
      </c>
      <c r="DV16" s="39" t="b">
        <v>0</v>
      </c>
      <c r="DW16" s="39" t="b">
        <v>0</v>
      </c>
      <c r="DX16" s="39" t="b">
        <v>0</v>
      </c>
      <c r="DY16" s="39" t="b">
        <v>0</v>
      </c>
      <c r="DZ16" s="39" t="b">
        <v>0</v>
      </c>
      <c r="EA16" s="39" t="b">
        <v>0</v>
      </c>
      <c r="EB16" s="39" t="b">
        <v>0</v>
      </c>
      <c r="EC16" s="39" t="b">
        <v>0</v>
      </c>
      <c r="ED16" s="39" t="b">
        <v>0</v>
      </c>
      <c r="EE16" s="39" t="b">
        <v>0</v>
      </c>
      <c r="EF16" s="39" t="b">
        <v>0</v>
      </c>
      <c r="EG16" s="39" t="b">
        <v>0</v>
      </c>
      <c r="EH16" s="39" t="b">
        <v>0</v>
      </c>
      <c r="EI16" s="39" t="b">
        <v>0</v>
      </c>
      <c r="EJ16" s="39" t="b">
        <v>0</v>
      </c>
      <c r="EK16" s="39" t="b">
        <v>0</v>
      </c>
      <c r="EL16" s="39" t="b">
        <v>0</v>
      </c>
      <c r="EM16" s="39" t="b">
        <v>0</v>
      </c>
      <c r="EN16" s="39" t="b">
        <v>0</v>
      </c>
      <c r="EO16" s="39" t="b">
        <v>1</v>
      </c>
      <c r="EP16" s="39" t="b">
        <v>1</v>
      </c>
      <c r="EQ16" s="39" t="b">
        <v>0</v>
      </c>
      <c r="ER16" s="39" t="b">
        <v>0</v>
      </c>
      <c r="ES16" s="39" t="b">
        <v>0</v>
      </c>
      <c r="ET16" s="39" t="b">
        <v>0</v>
      </c>
      <c r="EU16" s="39" t="b">
        <v>0</v>
      </c>
      <c r="EV16" s="39" t="b">
        <v>0</v>
      </c>
      <c r="EW16" s="40" t="s">
        <v>16565</v>
      </c>
      <c r="EX16" s="39" t="b">
        <v>0</v>
      </c>
      <c r="EY16" s="39" t="b">
        <v>0</v>
      </c>
      <c r="EZ16" s="39" t="b">
        <v>0</v>
      </c>
      <c r="FA16" s="39" t="b">
        <v>0</v>
      </c>
      <c r="FB16" s="39" t="b">
        <v>0</v>
      </c>
      <c r="FC16" s="41" t="s">
        <v>16456</v>
      </c>
      <c r="FD16" s="40" t="s">
        <v>16566</v>
      </c>
      <c r="FE16" s="40" t="s">
        <v>16456</v>
      </c>
      <c r="FF16" s="39" t="b">
        <v>0</v>
      </c>
      <c r="FG16" s="39" t="b">
        <v>0</v>
      </c>
      <c r="FH16" s="39" t="b">
        <v>0</v>
      </c>
      <c r="FI16" s="39" t="b">
        <v>0</v>
      </c>
      <c r="FJ16" s="39" t="b">
        <v>0</v>
      </c>
      <c r="FK16" s="39" t="b">
        <v>0</v>
      </c>
      <c r="FL16" s="39" t="b">
        <v>0</v>
      </c>
      <c r="FM16" s="39" t="b">
        <v>0</v>
      </c>
      <c r="FN16" s="39" t="b">
        <v>0</v>
      </c>
      <c r="FO16" s="39" t="b">
        <v>0</v>
      </c>
      <c r="FP16" s="39" t="b">
        <v>0</v>
      </c>
      <c r="FQ16" s="39" t="b">
        <v>0</v>
      </c>
      <c r="FR16" s="39" t="b">
        <v>0</v>
      </c>
      <c r="FS16" s="39" t="b">
        <v>0</v>
      </c>
      <c r="FT16" s="39" t="b">
        <v>0</v>
      </c>
      <c r="FU16" s="39" t="b">
        <v>0</v>
      </c>
      <c r="FV16" s="39" t="b">
        <v>0</v>
      </c>
      <c r="FW16" s="39" t="b">
        <v>0</v>
      </c>
      <c r="FX16" s="39" t="b">
        <v>0</v>
      </c>
      <c r="FY16" s="39" t="b">
        <v>0</v>
      </c>
      <c r="FZ16" s="39" t="b">
        <v>0</v>
      </c>
      <c r="GA16" s="39" t="b">
        <v>0</v>
      </c>
      <c r="GB16" s="40" t="s">
        <v>16456</v>
      </c>
      <c r="GC16" s="40" t="s">
        <v>16456</v>
      </c>
      <c r="GD16" s="39" t="b">
        <v>0</v>
      </c>
      <c r="GE16" s="41" t="s">
        <v>16456</v>
      </c>
      <c r="GF16" s="39" t="b">
        <v>0</v>
      </c>
      <c r="GG16" s="41" t="s">
        <v>16456</v>
      </c>
      <c r="GH16" s="41" t="s">
        <v>16567</v>
      </c>
    </row>
    <row r="17" spans="1:190" ht="90" x14ac:dyDescent="0.25">
      <c r="A17" s="37" t="s">
        <v>15632</v>
      </c>
      <c r="B17" s="38">
        <v>238310</v>
      </c>
      <c r="C17" s="37" t="s">
        <v>16568</v>
      </c>
      <c r="D17" s="37" t="s">
        <v>16569</v>
      </c>
      <c r="E17" s="38" t="s">
        <v>16570</v>
      </c>
      <c r="F17" s="37" t="s">
        <v>14642</v>
      </c>
      <c r="G17" s="37" t="s">
        <v>16571</v>
      </c>
      <c r="H17" s="37" t="s">
        <v>16572</v>
      </c>
      <c r="I17" s="37" t="s">
        <v>16463</v>
      </c>
      <c r="J17" s="37" t="s">
        <v>16464</v>
      </c>
      <c r="K17" s="38">
        <v>4</v>
      </c>
      <c r="L17" s="37" t="s">
        <v>16456</v>
      </c>
      <c r="M17" s="39" t="b">
        <v>0</v>
      </c>
      <c r="N17" s="39" t="b">
        <v>0</v>
      </c>
      <c r="O17" s="39" t="b">
        <v>0</v>
      </c>
      <c r="P17" s="39" t="b">
        <v>0</v>
      </c>
      <c r="Q17" s="39" t="b">
        <v>0</v>
      </c>
      <c r="R17" s="39" t="b">
        <v>0</v>
      </c>
      <c r="S17" s="39" t="b">
        <v>0</v>
      </c>
      <c r="T17" s="39" t="b">
        <v>0</v>
      </c>
      <c r="U17" s="39" t="b">
        <v>0</v>
      </c>
      <c r="V17" s="39" t="b">
        <v>0</v>
      </c>
      <c r="W17" s="39" t="b">
        <v>0</v>
      </c>
      <c r="X17" s="39" t="b">
        <v>0</v>
      </c>
      <c r="Y17" s="39" t="b">
        <v>0</v>
      </c>
      <c r="Z17" s="39" t="b">
        <v>0</v>
      </c>
      <c r="AA17" s="39" t="b">
        <v>0</v>
      </c>
      <c r="AB17" s="39" t="b">
        <v>0</v>
      </c>
      <c r="AC17" s="39" t="b">
        <v>0</v>
      </c>
      <c r="AD17" s="39" t="b">
        <v>0</v>
      </c>
      <c r="AE17" s="39" t="b">
        <v>0</v>
      </c>
      <c r="AF17" s="39" t="b">
        <v>0</v>
      </c>
      <c r="AG17" s="37" t="s">
        <v>16573</v>
      </c>
      <c r="AH17" s="37" t="s">
        <v>16456</v>
      </c>
      <c r="AI17" s="37" t="s">
        <v>16456</v>
      </c>
      <c r="AJ17" s="37" t="s">
        <v>16456</v>
      </c>
      <c r="AK17" s="37" t="s">
        <v>16456</v>
      </c>
      <c r="AL17" s="37" t="s">
        <v>16456</v>
      </c>
      <c r="AM17" s="37" t="s">
        <v>16456</v>
      </c>
      <c r="AN17" s="39" t="b">
        <v>0</v>
      </c>
      <c r="AO17" s="39" t="b">
        <v>1</v>
      </c>
      <c r="AP17" s="39" t="b">
        <v>0</v>
      </c>
      <c r="AQ17" s="39" t="b">
        <v>0</v>
      </c>
      <c r="AR17" s="39" t="b">
        <v>0</v>
      </c>
      <c r="AS17" s="39" t="b">
        <v>0</v>
      </c>
      <c r="AT17" s="39" t="b">
        <v>0</v>
      </c>
      <c r="AU17" s="39" t="b">
        <v>0</v>
      </c>
      <c r="AV17" s="39" t="b">
        <v>0</v>
      </c>
      <c r="AW17" s="39" t="b">
        <v>0</v>
      </c>
      <c r="AX17" s="39" t="b">
        <v>0</v>
      </c>
      <c r="AY17" s="39" t="b">
        <v>0</v>
      </c>
      <c r="AZ17" s="39" t="b">
        <v>0</v>
      </c>
      <c r="BA17" s="39" t="b">
        <v>0</v>
      </c>
      <c r="BB17" s="39" t="b">
        <v>0</v>
      </c>
      <c r="BC17" s="39" t="b">
        <v>0</v>
      </c>
      <c r="BD17" s="39" t="b">
        <v>0</v>
      </c>
      <c r="BE17" s="39" t="b">
        <v>0</v>
      </c>
      <c r="BF17" s="39" t="b">
        <v>0</v>
      </c>
      <c r="BG17" s="39" t="b">
        <v>0</v>
      </c>
      <c r="BH17" s="39" t="b">
        <v>0</v>
      </c>
      <c r="BI17" s="39" t="b">
        <v>0</v>
      </c>
      <c r="BJ17" s="39" t="b">
        <v>0</v>
      </c>
      <c r="BK17" s="39" t="b">
        <v>0</v>
      </c>
      <c r="BL17" s="39" t="b">
        <v>0</v>
      </c>
      <c r="BM17" s="39" t="b">
        <v>0</v>
      </c>
      <c r="BN17" s="39" t="b">
        <v>0</v>
      </c>
      <c r="BO17" s="39" t="b">
        <v>0</v>
      </c>
      <c r="BP17" s="39" t="b">
        <v>0</v>
      </c>
      <c r="BQ17" s="39" t="b">
        <v>0</v>
      </c>
      <c r="BR17" s="39" t="b">
        <v>0</v>
      </c>
      <c r="BS17" s="39" t="b">
        <v>0</v>
      </c>
      <c r="BT17" s="39" t="b">
        <v>0</v>
      </c>
      <c r="BU17" s="39" t="b">
        <v>0</v>
      </c>
      <c r="BV17" s="39" t="b">
        <v>0</v>
      </c>
      <c r="BW17" s="39" t="b">
        <v>0</v>
      </c>
      <c r="BX17" s="39" t="b">
        <v>0</v>
      </c>
      <c r="BY17" s="39" t="b">
        <v>0</v>
      </c>
      <c r="BZ17" s="39" t="b">
        <v>0</v>
      </c>
      <c r="CA17" s="39" t="b">
        <v>0</v>
      </c>
      <c r="CB17" s="39" t="b">
        <v>0</v>
      </c>
      <c r="CC17" s="39" t="b">
        <v>0</v>
      </c>
      <c r="CD17" s="39" t="b">
        <v>0</v>
      </c>
      <c r="CE17" s="39" t="b">
        <v>0</v>
      </c>
      <c r="CF17" s="39" t="b">
        <v>0</v>
      </c>
      <c r="CG17" s="39" t="b">
        <v>0</v>
      </c>
      <c r="CH17" s="39" t="b">
        <v>0</v>
      </c>
      <c r="CI17" s="39" t="b">
        <v>0</v>
      </c>
      <c r="CJ17" s="39" t="b">
        <v>0</v>
      </c>
      <c r="CK17" s="39" t="b">
        <v>0</v>
      </c>
      <c r="CL17" s="39" t="b">
        <v>0</v>
      </c>
      <c r="CM17" s="39" t="b">
        <v>0</v>
      </c>
      <c r="CN17" s="39" t="b">
        <v>0</v>
      </c>
      <c r="CO17" s="39" t="b">
        <v>0</v>
      </c>
      <c r="CP17" s="39" t="b">
        <v>0</v>
      </c>
      <c r="CQ17" s="39" t="b">
        <v>0</v>
      </c>
      <c r="CR17" s="39" t="b">
        <v>0</v>
      </c>
      <c r="CS17" s="39" t="b">
        <v>0</v>
      </c>
      <c r="CT17" s="39" t="b">
        <v>0</v>
      </c>
      <c r="CU17" s="39" t="b">
        <v>0</v>
      </c>
      <c r="CV17" s="39" t="b">
        <v>0</v>
      </c>
      <c r="CW17" s="39" t="b">
        <v>0</v>
      </c>
      <c r="CX17" s="39" t="b">
        <v>0</v>
      </c>
      <c r="CY17" s="39" t="b">
        <v>0</v>
      </c>
      <c r="CZ17" s="39" t="b">
        <v>0</v>
      </c>
      <c r="DA17" s="39" t="b">
        <v>0</v>
      </c>
      <c r="DB17" s="39" t="b">
        <v>0</v>
      </c>
      <c r="DC17" s="39" t="b">
        <v>0</v>
      </c>
      <c r="DD17" s="39" t="b">
        <v>0</v>
      </c>
      <c r="DE17" s="39" t="b">
        <v>0</v>
      </c>
      <c r="DF17" s="39" t="b">
        <v>0</v>
      </c>
      <c r="DG17" s="39" t="b">
        <v>0</v>
      </c>
      <c r="DH17" s="39" t="b">
        <v>0</v>
      </c>
      <c r="DI17" s="39" t="b">
        <v>0</v>
      </c>
      <c r="DJ17" s="39" t="b">
        <v>0</v>
      </c>
      <c r="DK17" s="39" t="b">
        <v>0</v>
      </c>
      <c r="DL17" s="39" t="b">
        <v>0</v>
      </c>
      <c r="DM17" s="39" t="b">
        <v>0</v>
      </c>
      <c r="DN17" s="39" t="b">
        <v>0</v>
      </c>
      <c r="DO17" s="39" t="b">
        <v>0</v>
      </c>
      <c r="DP17" s="39" t="b">
        <v>0</v>
      </c>
      <c r="DQ17" s="39" t="b">
        <v>0</v>
      </c>
      <c r="DR17" s="39" t="b">
        <v>0</v>
      </c>
      <c r="DS17" s="39" t="b">
        <v>0</v>
      </c>
      <c r="DT17" s="39" t="b">
        <v>0</v>
      </c>
      <c r="DU17" s="39" t="b">
        <v>0</v>
      </c>
      <c r="DV17" s="39" t="b">
        <v>0</v>
      </c>
      <c r="DW17" s="39" t="b">
        <v>0</v>
      </c>
      <c r="DX17" s="39" t="b">
        <v>0</v>
      </c>
      <c r="DY17" s="39" t="b">
        <v>0</v>
      </c>
      <c r="DZ17" s="39" t="b">
        <v>0</v>
      </c>
      <c r="EA17" s="39" t="b">
        <v>0</v>
      </c>
      <c r="EB17" s="39" t="b">
        <v>0</v>
      </c>
      <c r="EC17" s="39" t="b">
        <v>0</v>
      </c>
      <c r="ED17" s="39" t="b">
        <v>0</v>
      </c>
      <c r="EE17" s="39" t="b">
        <v>0</v>
      </c>
      <c r="EF17" s="39" t="b">
        <v>0</v>
      </c>
      <c r="EG17" s="39" t="b">
        <v>0</v>
      </c>
      <c r="EH17" s="39" t="b">
        <v>0</v>
      </c>
      <c r="EI17" s="39" t="b">
        <v>0</v>
      </c>
      <c r="EJ17" s="39" t="b">
        <v>0</v>
      </c>
      <c r="EK17" s="39" t="b">
        <v>0</v>
      </c>
      <c r="EL17" s="39" t="b">
        <v>0</v>
      </c>
      <c r="EM17" s="39" t="b">
        <v>0</v>
      </c>
      <c r="EN17" s="39" t="b">
        <v>0</v>
      </c>
      <c r="EO17" s="39" t="b">
        <v>1</v>
      </c>
      <c r="EP17" s="39" t="b">
        <v>1</v>
      </c>
      <c r="EQ17" s="39" t="b">
        <v>0</v>
      </c>
      <c r="ER17" s="39" t="b">
        <v>0</v>
      </c>
      <c r="ES17" s="39" t="b">
        <v>0</v>
      </c>
      <c r="ET17" s="39" t="b">
        <v>0</v>
      </c>
      <c r="EU17" s="39" t="b">
        <v>0</v>
      </c>
      <c r="EV17" s="39" t="b">
        <v>0</v>
      </c>
      <c r="EW17" s="40" t="s">
        <v>16574</v>
      </c>
      <c r="EX17" s="39" t="b">
        <v>0</v>
      </c>
      <c r="EY17" s="39" t="b">
        <v>0</v>
      </c>
      <c r="EZ17" s="39" t="b">
        <v>0</v>
      </c>
      <c r="FA17" s="39" t="b">
        <v>0</v>
      </c>
      <c r="FB17" s="39" t="b">
        <v>0</v>
      </c>
      <c r="FC17" s="41" t="s">
        <v>16456</v>
      </c>
      <c r="FD17" s="40" t="s">
        <v>16575</v>
      </c>
      <c r="FE17" s="40" t="s">
        <v>16456</v>
      </c>
      <c r="FF17" s="39" t="b">
        <v>0</v>
      </c>
      <c r="FG17" s="39" t="b">
        <v>0</v>
      </c>
      <c r="FH17" s="39" t="b">
        <v>0</v>
      </c>
      <c r="FI17" s="39" t="b">
        <v>0</v>
      </c>
      <c r="FJ17" s="39" t="b">
        <v>0</v>
      </c>
      <c r="FK17" s="39" t="b">
        <v>0</v>
      </c>
      <c r="FL17" s="39" t="b">
        <v>0</v>
      </c>
      <c r="FM17" s="39" t="b">
        <v>0</v>
      </c>
      <c r="FN17" s="39" t="b">
        <v>0</v>
      </c>
      <c r="FO17" s="39" t="b">
        <v>0</v>
      </c>
      <c r="FP17" s="39" t="b">
        <v>0</v>
      </c>
      <c r="FQ17" s="39" t="b">
        <v>0</v>
      </c>
      <c r="FR17" s="39" t="b">
        <v>0</v>
      </c>
      <c r="FS17" s="39" t="b">
        <v>0</v>
      </c>
      <c r="FT17" s="39" t="b">
        <v>0</v>
      </c>
      <c r="FU17" s="39" t="b">
        <v>0</v>
      </c>
      <c r="FV17" s="39" t="b">
        <v>0</v>
      </c>
      <c r="FW17" s="39" t="b">
        <v>0</v>
      </c>
      <c r="FX17" s="39" t="b">
        <v>0</v>
      </c>
      <c r="FY17" s="39" t="b">
        <v>0</v>
      </c>
      <c r="FZ17" s="39" t="b">
        <v>0</v>
      </c>
      <c r="GA17" s="39" t="b">
        <v>0</v>
      </c>
      <c r="GB17" s="40" t="s">
        <v>16456</v>
      </c>
      <c r="GC17" s="40" t="s">
        <v>16456</v>
      </c>
      <c r="GD17" s="39" t="b">
        <v>0</v>
      </c>
      <c r="GE17" s="41" t="s">
        <v>16456</v>
      </c>
      <c r="GF17" s="39" t="b">
        <v>0</v>
      </c>
      <c r="GG17" s="41" t="s">
        <v>16456</v>
      </c>
      <c r="GH17" s="41" t="s">
        <v>16456</v>
      </c>
    </row>
    <row r="18" spans="1:190" ht="210" x14ac:dyDescent="0.25">
      <c r="A18" s="37" t="s">
        <v>16576</v>
      </c>
      <c r="B18" s="38">
        <v>611192</v>
      </c>
      <c r="C18" s="37" t="s">
        <v>16577</v>
      </c>
      <c r="D18" s="37" t="s">
        <v>16578</v>
      </c>
      <c r="E18" s="38" t="s">
        <v>16579</v>
      </c>
      <c r="F18" s="37" t="s">
        <v>14633</v>
      </c>
      <c r="G18" s="37" t="s">
        <v>16580</v>
      </c>
      <c r="H18" s="37" t="s">
        <v>16581</v>
      </c>
      <c r="I18" s="37" t="s">
        <v>16456</v>
      </c>
      <c r="J18" s="37" t="s">
        <v>16456</v>
      </c>
      <c r="K18" s="38">
        <v>4</v>
      </c>
      <c r="L18" s="37" t="s">
        <v>16456</v>
      </c>
      <c r="M18" s="39" t="b">
        <v>0</v>
      </c>
      <c r="N18" s="39" t="b">
        <v>0</v>
      </c>
      <c r="O18" s="39" t="b">
        <v>0</v>
      </c>
      <c r="P18" s="39" t="b">
        <v>0</v>
      </c>
      <c r="Q18" s="39" t="b">
        <v>0</v>
      </c>
      <c r="R18" s="39" t="b">
        <v>0</v>
      </c>
      <c r="S18" s="39" t="b">
        <v>0</v>
      </c>
      <c r="T18" s="39" t="b">
        <v>0</v>
      </c>
      <c r="U18" s="39" t="b">
        <v>0</v>
      </c>
      <c r="V18" s="39" t="b">
        <v>0</v>
      </c>
      <c r="W18" s="39" t="b">
        <v>0</v>
      </c>
      <c r="X18" s="39" t="b">
        <v>0</v>
      </c>
      <c r="Y18" s="39" t="b">
        <v>0</v>
      </c>
      <c r="Z18" s="39" t="b">
        <v>0</v>
      </c>
      <c r="AA18" s="39" t="b">
        <v>0</v>
      </c>
      <c r="AB18" s="39" t="b">
        <v>0</v>
      </c>
      <c r="AC18" s="39" t="b">
        <v>0</v>
      </c>
      <c r="AD18" s="39" t="b">
        <v>0</v>
      </c>
      <c r="AE18" s="39" t="b">
        <v>0</v>
      </c>
      <c r="AF18" s="39" t="b">
        <v>0</v>
      </c>
      <c r="AG18" s="37" t="s">
        <v>16456</v>
      </c>
      <c r="AH18" s="37" t="s">
        <v>16456</v>
      </c>
      <c r="AI18" s="37" t="s">
        <v>16456</v>
      </c>
      <c r="AJ18" s="37" t="s">
        <v>16456</v>
      </c>
      <c r="AK18" s="37" t="s">
        <v>16456</v>
      </c>
      <c r="AL18" s="37" t="s">
        <v>16456</v>
      </c>
      <c r="AM18" s="37" t="s">
        <v>16456</v>
      </c>
      <c r="AN18" s="39" t="b">
        <v>1</v>
      </c>
      <c r="AO18" s="39" t="b">
        <v>0</v>
      </c>
      <c r="AP18" s="39" t="b">
        <v>0</v>
      </c>
      <c r="AQ18" s="39" t="b">
        <v>1</v>
      </c>
      <c r="AR18" s="39" t="b">
        <v>0</v>
      </c>
      <c r="AS18" s="39" t="b">
        <v>1</v>
      </c>
      <c r="AT18" s="39" t="b">
        <v>1</v>
      </c>
      <c r="AU18" s="39" t="b">
        <v>1</v>
      </c>
      <c r="AV18" s="39" t="b">
        <v>0</v>
      </c>
      <c r="AW18" s="39" t="b">
        <v>0</v>
      </c>
      <c r="AX18" s="39" t="b">
        <v>0</v>
      </c>
      <c r="AY18" s="39" t="b">
        <v>0</v>
      </c>
      <c r="AZ18" s="39" t="b">
        <v>1</v>
      </c>
      <c r="BA18" s="39" t="b">
        <v>0</v>
      </c>
      <c r="BB18" s="39" t="b">
        <v>0</v>
      </c>
      <c r="BC18" s="39" t="b">
        <v>0</v>
      </c>
      <c r="BD18" s="39" t="b">
        <v>0</v>
      </c>
      <c r="BE18" s="39" t="b">
        <v>0</v>
      </c>
      <c r="BF18" s="39" t="b">
        <v>0</v>
      </c>
      <c r="BG18" s="39" t="b">
        <v>0</v>
      </c>
      <c r="BH18" s="39" t="b">
        <v>0</v>
      </c>
      <c r="BI18" s="39" t="b">
        <v>0</v>
      </c>
      <c r="BJ18" s="39" t="b">
        <v>0</v>
      </c>
      <c r="BK18" s="39" t="b">
        <v>0</v>
      </c>
      <c r="BL18" s="39" t="b">
        <v>0</v>
      </c>
      <c r="BM18" s="39" t="b">
        <v>0</v>
      </c>
      <c r="BN18" s="39" t="b">
        <v>0</v>
      </c>
      <c r="BO18" s="39" t="b">
        <v>0</v>
      </c>
      <c r="BP18" s="39" t="b">
        <v>0</v>
      </c>
      <c r="BQ18" s="39" t="b">
        <v>0</v>
      </c>
      <c r="BR18" s="39" t="b">
        <v>0</v>
      </c>
      <c r="BS18" s="39" t="b">
        <v>0</v>
      </c>
      <c r="BT18" s="39" t="b">
        <v>1</v>
      </c>
      <c r="BU18" s="39" t="b">
        <v>0</v>
      </c>
      <c r="BV18" s="39" t="b">
        <v>0</v>
      </c>
      <c r="BW18" s="39" t="b">
        <v>0</v>
      </c>
      <c r="BX18" s="39" t="b">
        <v>0</v>
      </c>
      <c r="BY18" s="39" t="b">
        <v>0</v>
      </c>
      <c r="BZ18" s="39" t="b">
        <v>0</v>
      </c>
      <c r="CA18" s="39" t="b">
        <v>0</v>
      </c>
      <c r="CB18" s="39" t="b">
        <v>0</v>
      </c>
      <c r="CC18" s="39" t="b">
        <v>0</v>
      </c>
      <c r="CD18" s="39" t="b">
        <v>0</v>
      </c>
      <c r="CE18" s="39" t="b">
        <v>0</v>
      </c>
      <c r="CF18" s="39" t="b">
        <v>0</v>
      </c>
      <c r="CG18" s="39" t="b">
        <v>0</v>
      </c>
      <c r="CH18" s="39" t="b">
        <v>0</v>
      </c>
      <c r="CI18" s="39" t="b">
        <v>0</v>
      </c>
      <c r="CJ18" s="39" t="b">
        <v>0</v>
      </c>
      <c r="CK18" s="39" t="b">
        <v>0</v>
      </c>
      <c r="CL18" s="39" t="b">
        <v>0</v>
      </c>
      <c r="CM18" s="39" t="b">
        <v>0</v>
      </c>
      <c r="CN18" s="39" t="b">
        <v>0</v>
      </c>
      <c r="CO18" s="39" t="b">
        <v>0</v>
      </c>
      <c r="CP18" s="39" t="b">
        <v>0</v>
      </c>
      <c r="CQ18" s="39" t="b">
        <v>0</v>
      </c>
      <c r="CR18" s="39" t="b">
        <v>1</v>
      </c>
      <c r="CS18" s="39" t="b">
        <v>0</v>
      </c>
      <c r="CT18" s="39" t="b">
        <v>0</v>
      </c>
      <c r="CU18" s="39" t="b">
        <v>0</v>
      </c>
      <c r="CV18" s="39" t="b">
        <v>0</v>
      </c>
      <c r="CW18" s="39" t="b">
        <v>0</v>
      </c>
      <c r="CX18" s="39" t="b">
        <v>0</v>
      </c>
      <c r="CY18" s="39" t="b">
        <v>0</v>
      </c>
      <c r="CZ18" s="39" t="b">
        <v>0</v>
      </c>
      <c r="DA18" s="39" t="b">
        <v>0</v>
      </c>
      <c r="DB18" s="39" t="b">
        <v>0</v>
      </c>
      <c r="DC18" s="39" t="b">
        <v>0</v>
      </c>
      <c r="DD18" s="39" t="b">
        <v>0</v>
      </c>
      <c r="DE18" s="39" t="b">
        <v>0</v>
      </c>
      <c r="DF18" s="39" t="b">
        <v>0</v>
      </c>
      <c r="DG18" s="39" t="b">
        <v>0</v>
      </c>
      <c r="DH18" s="39" t="b">
        <v>0</v>
      </c>
      <c r="DI18" s="39" t="b">
        <v>0</v>
      </c>
      <c r="DJ18" s="39" t="b">
        <v>0</v>
      </c>
      <c r="DK18" s="39" t="b">
        <v>0</v>
      </c>
      <c r="DL18" s="39" t="b">
        <v>0</v>
      </c>
      <c r="DM18" s="39" t="b">
        <v>0</v>
      </c>
      <c r="DN18" s="39" t="b">
        <v>0</v>
      </c>
      <c r="DO18" s="39" t="b">
        <v>0</v>
      </c>
      <c r="DP18" s="39" t="b">
        <v>0</v>
      </c>
      <c r="DQ18" s="39" t="b">
        <v>0</v>
      </c>
      <c r="DR18" s="39" t="b">
        <v>0</v>
      </c>
      <c r="DS18" s="39" t="b">
        <v>0</v>
      </c>
      <c r="DT18" s="39" t="b">
        <v>0</v>
      </c>
      <c r="DU18" s="39" t="b">
        <v>0</v>
      </c>
      <c r="DV18" s="39" t="b">
        <v>0</v>
      </c>
      <c r="DW18" s="39" t="b">
        <v>0</v>
      </c>
      <c r="DX18" s="39" t="b">
        <v>0</v>
      </c>
      <c r="DY18" s="39" t="b">
        <v>0</v>
      </c>
      <c r="DZ18" s="39" t="b">
        <v>0</v>
      </c>
      <c r="EA18" s="39" t="b">
        <v>0</v>
      </c>
      <c r="EB18" s="39" t="b">
        <v>0</v>
      </c>
      <c r="EC18" s="39" t="b">
        <v>0</v>
      </c>
      <c r="ED18" s="39" t="b">
        <v>0</v>
      </c>
      <c r="EE18" s="39" t="b">
        <v>0</v>
      </c>
      <c r="EF18" s="39" t="b">
        <v>1</v>
      </c>
      <c r="EG18" s="39" t="b">
        <v>0</v>
      </c>
      <c r="EH18" s="39" t="b">
        <v>0</v>
      </c>
      <c r="EI18" s="39" t="b">
        <v>0</v>
      </c>
      <c r="EJ18" s="39" t="b">
        <v>0</v>
      </c>
      <c r="EK18" s="39" t="b">
        <v>0</v>
      </c>
      <c r="EL18" s="39" t="b">
        <v>0</v>
      </c>
      <c r="EM18" s="39" t="b">
        <v>0</v>
      </c>
      <c r="EN18" s="39" t="b">
        <v>0</v>
      </c>
      <c r="EO18" s="39" t="b">
        <v>0</v>
      </c>
      <c r="EP18" s="39" t="b">
        <v>0</v>
      </c>
      <c r="EQ18" s="39" t="b">
        <v>0</v>
      </c>
      <c r="ER18" s="39" t="b">
        <v>0</v>
      </c>
      <c r="ES18" s="39" t="b">
        <v>0</v>
      </c>
      <c r="ET18" s="39" t="b">
        <v>0</v>
      </c>
      <c r="EU18" s="39" t="b">
        <v>0</v>
      </c>
      <c r="EV18" s="39" t="b">
        <v>0</v>
      </c>
      <c r="EW18" s="40" t="s">
        <v>16456</v>
      </c>
      <c r="EX18" s="39" t="b">
        <v>0</v>
      </c>
      <c r="EY18" s="39" t="b">
        <v>0</v>
      </c>
      <c r="EZ18" s="39" t="b">
        <v>0</v>
      </c>
      <c r="FA18" s="39" t="b">
        <v>0</v>
      </c>
      <c r="FB18" s="39" t="b">
        <v>0</v>
      </c>
      <c r="FC18" s="41" t="s">
        <v>16456</v>
      </c>
      <c r="FD18" s="40" t="s">
        <v>16456</v>
      </c>
      <c r="FE18" s="40" t="s">
        <v>16456</v>
      </c>
      <c r="FF18" s="39" t="b">
        <v>0</v>
      </c>
      <c r="FG18" s="39" t="b">
        <v>0</v>
      </c>
      <c r="FH18" s="39" t="b">
        <v>0</v>
      </c>
      <c r="FI18" s="39" t="b">
        <v>0</v>
      </c>
      <c r="FJ18" s="39" t="b">
        <v>0</v>
      </c>
      <c r="FK18" s="39" t="b">
        <v>0</v>
      </c>
      <c r="FL18" s="39" t="b">
        <v>0</v>
      </c>
      <c r="FM18" s="39" t="b">
        <v>1</v>
      </c>
      <c r="FN18" s="39" t="b">
        <v>0</v>
      </c>
      <c r="FO18" s="39" t="b">
        <v>0</v>
      </c>
      <c r="FP18" s="39" t="b">
        <v>0</v>
      </c>
      <c r="FQ18" s="39" t="b">
        <v>0</v>
      </c>
      <c r="FR18" s="39" t="b">
        <v>0</v>
      </c>
      <c r="FS18" s="39" t="b">
        <v>0</v>
      </c>
      <c r="FT18" s="39" t="b">
        <v>0</v>
      </c>
      <c r="FU18" s="39" t="b">
        <v>0</v>
      </c>
      <c r="FV18" s="39" t="b">
        <v>0</v>
      </c>
      <c r="FW18" s="39" t="b">
        <v>0</v>
      </c>
      <c r="FX18" s="39" t="b">
        <v>0</v>
      </c>
      <c r="FY18" s="39" t="b">
        <v>0</v>
      </c>
      <c r="FZ18" s="39" t="b">
        <v>0</v>
      </c>
      <c r="GA18" s="39" t="b">
        <v>0</v>
      </c>
      <c r="GB18" s="40" t="s">
        <v>16456</v>
      </c>
      <c r="GC18" s="40" t="s">
        <v>16456</v>
      </c>
      <c r="GD18" s="39" t="b">
        <v>0</v>
      </c>
      <c r="GE18" s="41" t="s">
        <v>16456</v>
      </c>
      <c r="GF18" s="39" t="b">
        <v>0</v>
      </c>
      <c r="GG18" s="41" t="s">
        <v>16456</v>
      </c>
      <c r="GH18" s="41" t="s">
        <v>16456</v>
      </c>
    </row>
    <row r="19" spans="1:190" ht="240" x14ac:dyDescent="0.25">
      <c r="A19" s="37" t="s">
        <v>10054</v>
      </c>
      <c r="B19" s="38">
        <v>602166</v>
      </c>
      <c r="C19" s="37" t="s">
        <v>16582</v>
      </c>
      <c r="D19" s="37" t="s">
        <v>16583</v>
      </c>
      <c r="E19" s="38" t="s">
        <v>16481</v>
      </c>
      <c r="F19" s="37" t="s">
        <v>14642</v>
      </c>
      <c r="G19" s="37" t="s">
        <v>16584</v>
      </c>
      <c r="H19" s="37" t="s">
        <v>16585</v>
      </c>
      <c r="I19" s="37" t="s">
        <v>16456</v>
      </c>
      <c r="J19" s="37" t="s">
        <v>16457</v>
      </c>
      <c r="K19" s="38">
        <v>3</v>
      </c>
      <c r="L19" s="37" t="s">
        <v>16456</v>
      </c>
      <c r="M19" s="39" t="b">
        <v>0</v>
      </c>
      <c r="N19" s="39" t="b">
        <v>0</v>
      </c>
      <c r="O19" s="39" t="b">
        <v>0</v>
      </c>
      <c r="P19" s="39" t="b">
        <v>0</v>
      </c>
      <c r="Q19" s="39" t="b">
        <v>0</v>
      </c>
      <c r="R19" s="39" t="b">
        <v>0</v>
      </c>
      <c r="S19" s="39" t="b">
        <v>1</v>
      </c>
      <c r="T19" s="39" t="b">
        <v>1</v>
      </c>
      <c r="U19" s="39" t="b">
        <v>0</v>
      </c>
      <c r="V19" s="39" t="b">
        <v>0</v>
      </c>
      <c r="W19" s="39" t="b">
        <v>0</v>
      </c>
      <c r="X19" s="39" t="b">
        <v>0</v>
      </c>
      <c r="Y19" s="39" t="b">
        <v>0</v>
      </c>
      <c r="Z19" s="39" t="b">
        <v>0</v>
      </c>
      <c r="AA19" s="39" t="b">
        <v>0</v>
      </c>
      <c r="AB19" s="39" t="b">
        <v>0</v>
      </c>
      <c r="AC19" s="39" t="b">
        <v>0</v>
      </c>
      <c r="AD19" s="39" t="b">
        <v>0</v>
      </c>
      <c r="AE19" s="39" t="b">
        <v>0</v>
      </c>
      <c r="AF19" s="39" t="b">
        <v>1</v>
      </c>
      <c r="AG19" s="37" t="s">
        <v>16456</v>
      </c>
      <c r="AH19" s="37" t="s">
        <v>16456</v>
      </c>
      <c r="AI19" s="37" t="s">
        <v>16456</v>
      </c>
      <c r="AJ19" s="37" t="s">
        <v>16456</v>
      </c>
      <c r="AK19" s="37" t="s">
        <v>16456</v>
      </c>
      <c r="AL19" s="37" t="s">
        <v>16456</v>
      </c>
      <c r="AM19" s="37" t="s">
        <v>16456</v>
      </c>
      <c r="AN19" s="39" t="b">
        <v>1</v>
      </c>
      <c r="AO19" s="39" t="b">
        <v>1</v>
      </c>
      <c r="AP19" s="39" t="b">
        <v>1</v>
      </c>
      <c r="AQ19" s="39" t="b">
        <v>0</v>
      </c>
      <c r="AR19" s="39" t="b">
        <v>0</v>
      </c>
      <c r="AS19" s="39" t="b">
        <v>0</v>
      </c>
      <c r="AT19" s="39" t="b">
        <v>1</v>
      </c>
      <c r="AU19" s="39" t="b">
        <v>0</v>
      </c>
      <c r="AV19" s="39" t="b">
        <v>0</v>
      </c>
      <c r="AW19" s="39" t="b">
        <v>0</v>
      </c>
      <c r="AX19" s="39" t="b">
        <v>0</v>
      </c>
      <c r="AY19" s="39" t="b">
        <v>0</v>
      </c>
      <c r="AZ19" s="39" t="b">
        <v>1</v>
      </c>
      <c r="BA19" s="39" t="b">
        <v>0</v>
      </c>
      <c r="BB19" s="39" t="b">
        <v>0</v>
      </c>
      <c r="BC19" s="39" t="b">
        <v>0</v>
      </c>
      <c r="BD19" s="39" t="b">
        <v>1</v>
      </c>
      <c r="BE19" s="39" t="b">
        <v>0</v>
      </c>
      <c r="BF19" s="39" t="b">
        <v>0</v>
      </c>
      <c r="BG19" s="39" t="b">
        <v>0</v>
      </c>
      <c r="BH19" s="39" t="b">
        <v>0</v>
      </c>
      <c r="BI19" s="39" t="b">
        <v>0</v>
      </c>
      <c r="BJ19" s="39" t="b">
        <v>0</v>
      </c>
      <c r="BK19" s="39" t="b">
        <v>0</v>
      </c>
      <c r="BL19" s="39" t="b">
        <v>0</v>
      </c>
      <c r="BM19" s="39" t="b">
        <v>0</v>
      </c>
      <c r="BN19" s="39" t="b">
        <v>1</v>
      </c>
      <c r="BO19" s="39" t="b">
        <v>1</v>
      </c>
      <c r="BP19" s="39" t="b">
        <v>0</v>
      </c>
      <c r="BQ19" s="39" t="b">
        <v>0</v>
      </c>
      <c r="BR19" s="39" t="b">
        <v>0</v>
      </c>
      <c r="BS19" s="39" t="b">
        <v>1</v>
      </c>
      <c r="BT19" s="39" t="b">
        <v>0</v>
      </c>
      <c r="BU19" s="39" t="b">
        <v>0</v>
      </c>
      <c r="BV19" s="39" t="b">
        <v>1</v>
      </c>
      <c r="BW19" s="39" t="b">
        <v>0</v>
      </c>
      <c r="BX19" s="39" t="b">
        <v>0</v>
      </c>
      <c r="BY19" s="39" t="b">
        <v>0</v>
      </c>
      <c r="BZ19" s="39" t="b">
        <v>0</v>
      </c>
      <c r="CA19" s="39" t="b">
        <v>0</v>
      </c>
      <c r="CB19" s="39" t="b">
        <v>0</v>
      </c>
      <c r="CC19" s="39" t="b">
        <v>0</v>
      </c>
      <c r="CD19" s="39" t="b">
        <v>0</v>
      </c>
      <c r="CE19" s="39" t="b">
        <v>0</v>
      </c>
      <c r="CF19" s="39" t="b">
        <v>0</v>
      </c>
      <c r="CG19" s="39" t="b">
        <v>0</v>
      </c>
      <c r="CH19" s="39" t="b">
        <v>0</v>
      </c>
      <c r="CI19" s="39" t="b">
        <v>0</v>
      </c>
      <c r="CJ19" s="39" t="b">
        <v>0</v>
      </c>
      <c r="CK19" s="39" t="b">
        <v>0</v>
      </c>
      <c r="CL19" s="39" t="b">
        <v>0</v>
      </c>
      <c r="CM19" s="39" t="b">
        <v>0</v>
      </c>
      <c r="CN19" s="39" t="b">
        <v>0</v>
      </c>
      <c r="CO19" s="39" t="b">
        <v>0</v>
      </c>
      <c r="CP19" s="39" t="b">
        <v>0</v>
      </c>
      <c r="CQ19" s="39" t="b">
        <v>0</v>
      </c>
      <c r="CR19" s="39" t="b">
        <v>0</v>
      </c>
      <c r="CS19" s="39" t="b">
        <v>0</v>
      </c>
      <c r="CT19" s="39" t="b">
        <v>0</v>
      </c>
      <c r="CU19" s="39" t="b">
        <v>0</v>
      </c>
      <c r="CV19" s="39" t="b">
        <v>0</v>
      </c>
      <c r="CW19" s="39" t="b">
        <v>0</v>
      </c>
      <c r="CX19" s="39" t="b">
        <v>0</v>
      </c>
      <c r="CY19" s="39" t="b">
        <v>0</v>
      </c>
      <c r="CZ19" s="39" t="b">
        <v>0</v>
      </c>
      <c r="DA19" s="39" t="b">
        <v>0</v>
      </c>
      <c r="DB19" s="39" t="b">
        <v>0</v>
      </c>
      <c r="DC19" s="39" t="b">
        <v>0</v>
      </c>
      <c r="DD19" s="39" t="b">
        <v>0</v>
      </c>
      <c r="DE19" s="39" t="b">
        <v>0</v>
      </c>
      <c r="DF19" s="39" t="b">
        <v>0</v>
      </c>
      <c r="DG19" s="39" t="b">
        <v>0</v>
      </c>
      <c r="DH19" s="39" t="b">
        <v>0</v>
      </c>
      <c r="DI19" s="39" t="b">
        <v>0</v>
      </c>
      <c r="DJ19" s="39" t="b">
        <v>0</v>
      </c>
      <c r="DK19" s="39" t="b">
        <v>0</v>
      </c>
      <c r="DL19" s="39" t="b">
        <v>0</v>
      </c>
      <c r="DM19" s="39" t="b">
        <v>0</v>
      </c>
      <c r="DN19" s="39" t="b">
        <v>0</v>
      </c>
      <c r="DO19" s="39" t="b">
        <v>0</v>
      </c>
      <c r="DP19" s="39" t="b">
        <v>0</v>
      </c>
      <c r="DQ19" s="39" t="b">
        <v>0</v>
      </c>
      <c r="DR19" s="39" t="b">
        <v>0</v>
      </c>
      <c r="DS19" s="39" t="b">
        <v>0</v>
      </c>
      <c r="DT19" s="39" t="b">
        <v>0</v>
      </c>
      <c r="DU19" s="39" t="b">
        <v>0</v>
      </c>
      <c r="DV19" s="39" t="b">
        <v>0</v>
      </c>
      <c r="DW19" s="39" t="b">
        <v>0</v>
      </c>
      <c r="DX19" s="39" t="b">
        <v>0</v>
      </c>
      <c r="DY19" s="39" t="b">
        <v>0</v>
      </c>
      <c r="DZ19" s="39" t="b">
        <v>0</v>
      </c>
      <c r="EA19" s="39" t="b">
        <v>0</v>
      </c>
      <c r="EB19" s="39" t="b">
        <v>0</v>
      </c>
      <c r="EC19" s="39" t="b">
        <v>0</v>
      </c>
      <c r="ED19" s="39" t="b">
        <v>0</v>
      </c>
      <c r="EE19" s="39" t="b">
        <v>0</v>
      </c>
      <c r="EF19" s="39" t="b">
        <v>0</v>
      </c>
      <c r="EG19" s="39" t="b">
        <v>1</v>
      </c>
      <c r="EH19" s="39" t="b">
        <v>0</v>
      </c>
      <c r="EI19" s="39" t="b">
        <v>0</v>
      </c>
      <c r="EJ19" s="39" t="b">
        <v>0</v>
      </c>
      <c r="EK19" s="39" t="b">
        <v>0</v>
      </c>
      <c r="EL19" s="39" t="b">
        <v>1</v>
      </c>
      <c r="EM19" s="39" t="b">
        <v>0</v>
      </c>
      <c r="EN19" s="39" t="b">
        <v>0</v>
      </c>
      <c r="EO19" s="39" t="b">
        <v>1</v>
      </c>
      <c r="EP19" s="39" t="b">
        <v>1</v>
      </c>
      <c r="EQ19" s="39" t="b">
        <v>0</v>
      </c>
      <c r="ER19" s="39" t="b">
        <v>0</v>
      </c>
      <c r="ES19" s="39" t="b">
        <v>0</v>
      </c>
      <c r="ET19" s="39" t="b">
        <v>0</v>
      </c>
      <c r="EU19" s="39" t="b">
        <v>0</v>
      </c>
      <c r="EV19" s="39" t="b">
        <v>0</v>
      </c>
      <c r="EW19" s="40" t="s">
        <v>16456</v>
      </c>
      <c r="EX19" s="39" t="b">
        <v>0</v>
      </c>
      <c r="EY19" s="39" t="b">
        <v>0</v>
      </c>
      <c r="EZ19" s="39" t="b">
        <v>1</v>
      </c>
      <c r="FA19" s="39" t="b">
        <v>0</v>
      </c>
      <c r="FB19" s="39" t="b">
        <v>0</v>
      </c>
      <c r="FC19" s="41" t="s">
        <v>16456</v>
      </c>
      <c r="FD19" s="40" t="s">
        <v>16456</v>
      </c>
      <c r="FE19" s="40" t="s">
        <v>16456</v>
      </c>
      <c r="FF19" s="39" t="b">
        <v>0</v>
      </c>
      <c r="FG19" s="39" t="b">
        <v>0</v>
      </c>
      <c r="FH19" s="39" t="b">
        <v>0</v>
      </c>
      <c r="FI19" s="39" t="b">
        <v>0</v>
      </c>
      <c r="FJ19" s="39" t="b">
        <v>0</v>
      </c>
      <c r="FK19" s="39" t="b">
        <v>0</v>
      </c>
      <c r="FL19" s="39" t="b">
        <v>0</v>
      </c>
      <c r="FM19" s="39" t="b">
        <v>0</v>
      </c>
      <c r="FN19" s="39" t="b">
        <v>0</v>
      </c>
      <c r="FO19" s="39" t="b">
        <v>0</v>
      </c>
      <c r="FP19" s="39" t="b">
        <v>0</v>
      </c>
      <c r="FQ19" s="39" t="b">
        <v>0</v>
      </c>
      <c r="FR19" s="39" t="b">
        <v>0</v>
      </c>
      <c r="FS19" s="39" t="b">
        <v>0</v>
      </c>
      <c r="FT19" s="39" t="b">
        <v>1</v>
      </c>
      <c r="FU19" s="39" t="b">
        <v>1</v>
      </c>
      <c r="FV19" s="39" t="b">
        <v>0</v>
      </c>
      <c r="FW19" s="39" t="b">
        <v>0</v>
      </c>
      <c r="FX19" s="39" t="b">
        <v>0</v>
      </c>
      <c r="FY19" s="39" t="b">
        <v>0</v>
      </c>
      <c r="FZ19" s="39" t="b">
        <v>0</v>
      </c>
      <c r="GA19" s="39" t="b">
        <v>0</v>
      </c>
      <c r="GB19" s="40" t="s">
        <v>16456</v>
      </c>
      <c r="GC19" s="40" t="s">
        <v>16456</v>
      </c>
      <c r="GD19" s="39" t="b">
        <v>0</v>
      </c>
      <c r="GE19" s="41" t="s">
        <v>16456</v>
      </c>
      <c r="GF19" s="39" t="b">
        <v>0</v>
      </c>
      <c r="GG19" s="41" t="s">
        <v>16456</v>
      </c>
      <c r="GH19" s="41" t="s">
        <v>16456</v>
      </c>
    </row>
    <row r="20" spans="1:190" ht="75" x14ac:dyDescent="0.25">
      <c r="A20" s="37" t="s">
        <v>16586</v>
      </c>
      <c r="B20" s="38">
        <v>602296</v>
      </c>
      <c r="C20" s="37" t="s">
        <v>16587</v>
      </c>
      <c r="D20" s="37" t="s">
        <v>16588</v>
      </c>
      <c r="E20" s="38" t="s">
        <v>16589</v>
      </c>
      <c r="F20" s="37" t="s">
        <v>14642</v>
      </c>
      <c r="G20" s="37" t="s">
        <v>16456</v>
      </c>
      <c r="H20" s="37" t="s">
        <v>16456</v>
      </c>
      <c r="I20" s="37" t="s">
        <v>16456</v>
      </c>
      <c r="J20" s="37" t="s">
        <v>16456</v>
      </c>
      <c r="K20" s="35"/>
      <c r="L20" s="37" t="s">
        <v>16456</v>
      </c>
      <c r="M20" s="39" t="b">
        <v>0</v>
      </c>
      <c r="N20" s="39" t="b">
        <v>0</v>
      </c>
      <c r="O20" s="39" t="b">
        <v>0</v>
      </c>
      <c r="P20" s="39" t="b">
        <v>0</v>
      </c>
      <c r="Q20" s="39" t="b">
        <v>0</v>
      </c>
      <c r="R20" s="39" t="b">
        <v>0</v>
      </c>
      <c r="S20" s="39" t="b">
        <v>0</v>
      </c>
      <c r="T20" s="39" t="b">
        <v>0</v>
      </c>
      <c r="U20" s="39" t="b">
        <v>0</v>
      </c>
      <c r="V20" s="39" t="b">
        <v>0</v>
      </c>
      <c r="W20" s="39" t="b">
        <v>0</v>
      </c>
      <c r="X20" s="39" t="b">
        <v>0</v>
      </c>
      <c r="Y20" s="39" t="b">
        <v>0</v>
      </c>
      <c r="Z20" s="39" t="b">
        <v>0</v>
      </c>
      <c r="AA20" s="39" t="b">
        <v>0</v>
      </c>
      <c r="AB20" s="39" t="b">
        <v>0</v>
      </c>
      <c r="AC20" s="39" t="b">
        <v>0</v>
      </c>
      <c r="AD20" s="39" t="b">
        <v>0</v>
      </c>
      <c r="AE20" s="39" t="b">
        <v>0</v>
      </c>
      <c r="AF20" s="39" t="b">
        <v>0</v>
      </c>
      <c r="AG20" s="37" t="s">
        <v>16456</v>
      </c>
      <c r="AH20" s="37" t="s">
        <v>16456</v>
      </c>
      <c r="AI20" s="37" t="s">
        <v>16456</v>
      </c>
      <c r="AJ20" s="37" t="s">
        <v>16456</v>
      </c>
      <c r="AK20" s="37" t="s">
        <v>16456</v>
      </c>
      <c r="AL20" s="37" t="s">
        <v>16456</v>
      </c>
      <c r="AM20" s="37" t="s">
        <v>16456</v>
      </c>
      <c r="AN20" s="39" t="b">
        <v>0</v>
      </c>
      <c r="AO20" s="39" t="b">
        <v>0</v>
      </c>
      <c r="AP20" s="39" t="b">
        <v>0</v>
      </c>
      <c r="AQ20" s="39" t="b">
        <v>0</v>
      </c>
      <c r="AR20" s="39" t="b">
        <v>0</v>
      </c>
      <c r="AS20" s="39" t="b">
        <v>0</v>
      </c>
      <c r="AT20" s="39" t="b">
        <v>0</v>
      </c>
      <c r="AU20" s="39" t="b">
        <v>0</v>
      </c>
      <c r="AV20" s="39" t="b">
        <v>0</v>
      </c>
      <c r="AW20" s="39" t="b">
        <v>0</v>
      </c>
      <c r="AX20" s="39" t="b">
        <v>0</v>
      </c>
      <c r="AY20" s="39" t="b">
        <v>0</v>
      </c>
      <c r="AZ20" s="39" t="b">
        <v>0</v>
      </c>
      <c r="BA20" s="39" t="b">
        <v>0</v>
      </c>
      <c r="BB20" s="39" t="b">
        <v>0</v>
      </c>
      <c r="BC20" s="39" t="b">
        <v>0</v>
      </c>
      <c r="BD20" s="39" t="b">
        <v>0</v>
      </c>
      <c r="BE20" s="39" t="b">
        <v>0</v>
      </c>
      <c r="BF20" s="39" t="b">
        <v>0</v>
      </c>
      <c r="BG20" s="39" t="b">
        <v>0</v>
      </c>
      <c r="BH20" s="39" t="b">
        <v>0</v>
      </c>
      <c r="BI20" s="39" t="b">
        <v>0</v>
      </c>
      <c r="BJ20" s="39" t="b">
        <v>0</v>
      </c>
      <c r="BK20" s="39" t="b">
        <v>0</v>
      </c>
      <c r="BL20" s="39" t="b">
        <v>0</v>
      </c>
      <c r="BM20" s="39" t="b">
        <v>0</v>
      </c>
      <c r="BN20" s="39" t="b">
        <v>0</v>
      </c>
      <c r="BO20" s="39" t="b">
        <v>0</v>
      </c>
      <c r="BP20" s="39" t="b">
        <v>0</v>
      </c>
      <c r="BQ20" s="39" t="b">
        <v>0</v>
      </c>
      <c r="BR20" s="39" t="b">
        <v>0</v>
      </c>
      <c r="BS20" s="39" t="b">
        <v>0</v>
      </c>
      <c r="BT20" s="39" t="b">
        <v>0</v>
      </c>
      <c r="BU20" s="39" t="b">
        <v>0</v>
      </c>
      <c r="BV20" s="39" t="b">
        <v>0</v>
      </c>
      <c r="BW20" s="39" t="b">
        <v>0</v>
      </c>
      <c r="BX20" s="39" t="b">
        <v>0</v>
      </c>
      <c r="BY20" s="39" t="b">
        <v>0</v>
      </c>
      <c r="BZ20" s="39" t="b">
        <v>0</v>
      </c>
      <c r="CA20" s="39" t="b">
        <v>0</v>
      </c>
      <c r="CB20" s="39" t="b">
        <v>0</v>
      </c>
      <c r="CC20" s="39" t="b">
        <v>0</v>
      </c>
      <c r="CD20" s="39" t="b">
        <v>0</v>
      </c>
      <c r="CE20" s="39" t="b">
        <v>0</v>
      </c>
      <c r="CF20" s="39" t="b">
        <v>0</v>
      </c>
      <c r="CG20" s="39" t="b">
        <v>0</v>
      </c>
      <c r="CH20" s="39" t="b">
        <v>0</v>
      </c>
      <c r="CI20" s="39" t="b">
        <v>0</v>
      </c>
      <c r="CJ20" s="39" t="b">
        <v>0</v>
      </c>
      <c r="CK20" s="39" t="b">
        <v>0</v>
      </c>
      <c r="CL20" s="39" t="b">
        <v>0</v>
      </c>
      <c r="CM20" s="39" t="b">
        <v>0</v>
      </c>
      <c r="CN20" s="39" t="b">
        <v>0</v>
      </c>
      <c r="CO20" s="39" t="b">
        <v>0</v>
      </c>
      <c r="CP20" s="39" t="b">
        <v>0</v>
      </c>
      <c r="CQ20" s="39" t="b">
        <v>0</v>
      </c>
      <c r="CR20" s="39" t="b">
        <v>0</v>
      </c>
      <c r="CS20" s="39" t="b">
        <v>0</v>
      </c>
      <c r="CT20" s="39" t="b">
        <v>0</v>
      </c>
      <c r="CU20" s="39" t="b">
        <v>0</v>
      </c>
      <c r="CV20" s="39" t="b">
        <v>0</v>
      </c>
      <c r="CW20" s="39" t="b">
        <v>0</v>
      </c>
      <c r="CX20" s="39" t="b">
        <v>0</v>
      </c>
      <c r="CY20" s="39" t="b">
        <v>0</v>
      </c>
      <c r="CZ20" s="39" t="b">
        <v>0</v>
      </c>
      <c r="DA20" s="39" t="b">
        <v>0</v>
      </c>
      <c r="DB20" s="39" t="b">
        <v>0</v>
      </c>
      <c r="DC20" s="39" t="b">
        <v>0</v>
      </c>
      <c r="DD20" s="39" t="b">
        <v>0</v>
      </c>
      <c r="DE20" s="39" t="b">
        <v>0</v>
      </c>
      <c r="DF20" s="39" t="b">
        <v>0</v>
      </c>
      <c r="DG20" s="39" t="b">
        <v>0</v>
      </c>
      <c r="DH20" s="39" t="b">
        <v>0</v>
      </c>
      <c r="DI20" s="39" t="b">
        <v>0</v>
      </c>
      <c r="DJ20" s="39" t="b">
        <v>0</v>
      </c>
      <c r="DK20" s="39" t="b">
        <v>0</v>
      </c>
      <c r="DL20" s="39" t="b">
        <v>0</v>
      </c>
      <c r="DM20" s="39" t="b">
        <v>0</v>
      </c>
      <c r="DN20" s="39" t="b">
        <v>0</v>
      </c>
      <c r="DO20" s="39" t="b">
        <v>0</v>
      </c>
      <c r="DP20" s="39" t="b">
        <v>0</v>
      </c>
      <c r="DQ20" s="39" t="b">
        <v>0</v>
      </c>
      <c r="DR20" s="39" t="b">
        <v>0</v>
      </c>
      <c r="DS20" s="39" t="b">
        <v>0</v>
      </c>
      <c r="DT20" s="39" t="b">
        <v>0</v>
      </c>
      <c r="DU20" s="39" t="b">
        <v>0</v>
      </c>
      <c r="DV20" s="39" t="b">
        <v>0</v>
      </c>
      <c r="DW20" s="39" t="b">
        <v>0</v>
      </c>
      <c r="DX20" s="39" t="b">
        <v>0</v>
      </c>
      <c r="DY20" s="39" t="b">
        <v>0</v>
      </c>
      <c r="DZ20" s="39" t="b">
        <v>0</v>
      </c>
      <c r="EA20" s="39" t="b">
        <v>0</v>
      </c>
      <c r="EB20" s="39" t="b">
        <v>0</v>
      </c>
      <c r="EC20" s="39" t="b">
        <v>0</v>
      </c>
      <c r="ED20" s="39" t="b">
        <v>0</v>
      </c>
      <c r="EE20" s="39" t="b">
        <v>0</v>
      </c>
      <c r="EF20" s="39" t="b">
        <v>0</v>
      </c>
      <c r="EG20" s="39" t="b">
        <v>0</v>
      </c>
      <c r="EH20" s="39" t="b">
        <v>0</v>
      </c>
      <c r="EI20" s="39" t="b">
        <v>0</v>
      </c>
      <c r="EJ20" s="39" t="b">
        <v>0</v>
      </c>
      <c r="EK20" s="39" t="b">
        <v>0</v>
      </c>
      <c r="EL20" s="39" t="b">
        <v>0</v>
      </c>
      <c r="EM20" s="39" t="b">
        <v>0</v>
      </c>
      <c r="EN20" s="39" t="b">
        <v>0</v>
      </c>
      <c r="EO20" s="39" t="b">
        <v>0</v>
      </c>
      <c r="EP20" s="39" t="b">
        <v>0</v>
      </c>
      <c r="EQ20" s="39" t="b">
        <v>0</v>
      </c>
      <c r="ER20" s="39" t="b">
        <v>0</v>
      </c>
      <c r="ES20" s="39" t="b">
        <v>0</v>
      </c>
      <c r="ET20" s="39" t="b">
        <v>0</v>
      </c>
      <c r="EU20" s="39" t="b">
        <v>0</v>
      </c>
      <c r="EV20" s="39" t="b">
        <v>0</v>
      </c>
      <c r="EW20" s="40" t="s">
        <v>16456</v>
      </c>
      <c r="EX20" s="39" t="b">
        <v>0</v>
      </c>
      <c r="EY20" s="39" t="b">
        <v>0</v>
      </c>
      <c r="EZ20" s="39" t="b">
        <v>0</v>
      </c>
      <c r="FA20" s="39" t="b">
        <v>0</v>
      </c>
      <c r="FB20" s="39" t="b">
        <v>0</v>
      </c>
      <c r="FC20" s="41" t="s">
        <v>16456</v>
      </c>
      <c r="FD20" s="40" t="s">
        <v>16456</v>
      </c>
      <c r="FE20" s="40" t="s">
        <v>16456</v>
      </c>
      <c r="FF20" s="39" t="b">
        <v>0</v>
      </c>
      <c r="FG20" s="39" t="b">
        <v>0</v>
      </c>
      <c r="FH20" s="39" t="b">
        <v>0</v>
      </c>
      <c r="FI20" s="39" t="b">
        <v>0</v>
      </c>
      <c r="FJ20" s="39" t="b">
        <v>0</v>
      </c>
      <c r="FK20" s="39" t="b">
        <v>0</v>
      </c>
      <c r="FL20" s="39" t="b">
        <v>0</v>
      </c>
      <c r="FM20" s="39" t="b">
        <v>0</v>
      </c>
      <c r="FN20" s="39" t="b">
        <v>0</v>
      </c>
      <c r="FO20" s="39" t="b">
        <v>0</v>
      </c>
      <c r="FP20" s="39" t="b">
        <v>0</v>
      </c>
      <c r="FQ20" s="39" t="b">
        <v>0</v>
      </c>
      <c r="FR20" s="39" t="b">
        <v>0</v>
      </c>
      <c r="FS20" s="39" t="b">
        <v>0</v>
      </c>
      <c r="FT20" s="39" t="b">
        <v>0</v>
      </c>
      <c r="FU20" s="39" t="b">
        <v>0</v>
      </c>
      <c r="FV20" s="39" t="b">
        <v>0</v>
      </c>
      <c r="FW20" s="39" t="b">
        <v>0</v>
      </c>
      <c r="FX20" s="39" t="b">
        <v>0</v>
      </c>
      <c r="FY20" s="39" t="b">
        <v>0</v>
      </c>
      <c r="FZ20" s="39" t="b">
        <v>0</v>
      </c>
      <c r="GA20" s="39" t="b">
        <v>0</v>
      </c>
      <c r="GB20" s="40" t="s">
        <v>16456</v>
      </c>
      <c r="GC20" s="40" t="s">
        <v>16456</v>
      </c>
      <c r="GD20" s="39" t="b">
        <v>0</v>
      </c>
      <c r="GE20" s="41" t="s">
        <v>16456</v>
      </c>
      <c r="GF20" s="39" t="b">
        <v>0</v>
      </c>
      <c r="GG20" s="41" t="s">
        <v>16456</v>
      </c>
      <c r="GH20" s="41" t="s">
        <v>16456</v>
      </c>
    </row>
    <row r="21" spans="1:190" ht="90" x14ac:dyDescent="0.25">
      <c r="A21" s="37" t="s">
        <v>9449</v>
      </c>
      <c r="B21" s="38">
        <v>605371</v>
      </c>
      <c r="C21" s="37" t="s">
        <v>16590</v>
      </c>
      <c r="D21" s="37" t="s">
        <v>16591</v>
      </c>
      <c r="E21" s="38" t="s">
        <v>16592</v>
      </c>
      <c r="F21" s="37" t="s">
        <v>14633</v>
      </c>
      <c r="G21" s="37" t="s">
        <v>16593</v>
      </c>
      <c r="H21" s="37" t="s">
        <v>16594</v>
      </c>
      <c r="I21" s="37" t="s">
        <v>16463</v>
      </c>
      <c r="J21" s="37" t="s">
        <v>16430</v>
      </c>
      <c r="K21" s="38">
        <v>2</v>
      </c>
      <c r="L21" s="37" t="s">
        <v>16456</v>
      </c>
      <c r="M21" s="39" t="b">
        <v>0</v>
      </c>
      <c r="N21" s="39" t="b">
        <v>0</v>
      </c>
      <c r="O21" s="39" t="b">
        <v>0</v>
      </c>
      <c r="P21" s="39" t="b">
        <v>0</v>
      </c>
      <c r="Q21" s="39" t="b">
        <v>0</v>
      </c>
      <c r="R21" s="39" t="b">
        <v>0</v>
      </c>
      <c r="S21" s="39" t="b">
        <v>0</v>
      </c>
      <c r="T21" s="39" t="b">
        <v>0</v>
      </c>
      <c r="U21" s="39" t="b">
        <v>0</v>
      </c>
      <c r="V21" s="39" t="b">
        <v>0</v>
      </c>
      <c r="W21" s="39" t="b">
        <v>0</v>
      </c>
      <c r="X21" s="39" t="b">
        <v>0</v>
      </c>
      <c r="Y21" s="39" t="b">
        <v>0</v>
      </c>
      <c r="Z21" s="39" t="b">
        <v>0</v>
      </c>
      <c r="AA21" s="39" t="b">
        <v>0</v>
      </c>
      <c r="AB21" s="39" t="b">
        <v>0</v>
      </c>
      <c r="AC21" s="39" t="b">
        <v>0</v>
      </c>
      <c r="AD21" s="39" t="b">
        <v>0</v>
      </c>
      <c r="AE21" s="39" t="b">
        <v>0</v>
      </c>
      <c r="AF21" s="39" t="b">
        <v>1</v>
      </c>
      <c r="AG21" s="37" t="s">
        <v>16595</v>
      </c>
      <c r="AH21" s="37" t="s">
        <v>16596</v>
      </c>
      <c r="AI21" s="37" t="s">
        <v>16597</v>
      </c>
      <c r="AJ21" s="37" t="s">
        <v>16456</v>
      </c>
      <c r="AK21" s="37" t="s">
        <v>16456</v>
      </c>
      <c r="AL21" s="37" t="s">
        <v>16456</v>
      </c>
      <c r="AM21" s="37" t="s">
        <v>16456</v>
      </c>
      <c r="AN21" s="39" t="b">
        <v>0</v>
      </c>
      <c r="AO21" s="39" t="b">
        <v>1</v>
      </c>
      <c r="AP21" s="39" t="b">
        <v>1</v>
      </c>
      <c r="AQ21" s="39" t="b">
        <v>0</v>
      </c>
      <c r="AR21" s="39" t="b">
        <v>0</v>
      </c>
      <c r="AS21" s="39" t="b">
        <v>0</v>
      </c>
      <c r="AT21" s="39" t="b">
        <v>0</v>
      </c>
      <c r="AU21" s="39" t="b">
        <v>0</v>
      </c>
      <c r="AV21" s="39" t="b">
        <v>0</v>
      </c>
      <c r="AW21" s="39" t="b">
        <v>0</v>
      </c>
      <c r="AX21" s="39" t="b">
        <v>0</v>
      </c>
      <c r="AY21" s="39" t="b">
        <v>0</v>
      </c>
      <c r="AZ21" s="39" t="b">
        <v>0</v>
      </c>
      <c r="BA21" s="39" t="b">
        <v>0</v>
      </c>
      <c r="BB21" s="39" t="b">
        <v>0</v>
      </c>
      <c r="BC21" s="39" t="b">
        <v>0</v>
      </c>
      <c r="BD21" s="39" t="b">
        <v>1</v>
      </c>
      <c r="BE21" s="39" t="b">
        <v>0</v>
      </c>
      <c r="BF21" s="39" t="b">
        <v>0</v>
      </c>
      <c r="BG21" s="39" t="b">
        <v>0</v>
      </c>
      <c r="BH21" s="39" t="b">
        <v>0</v>
      </c>
      <c r="BI21" s="39" t="b">
        <v>0</v>
      </c>
      <c r="BJ21" s="39" t="b">
        <v>0</v>
      </c>
      <c r="BK21" s="39" t="b">
        <v>0</v>
      </c>
      <c r="BL21" s="39" t="b">
        <v>0</v>
      </c>
      <c r="BM21" s="39" t="b">
        <v>0</v>
      </c>
      <c r="BN21" s="39" t="b">
        <v>0</v>
      </c>
      <c r="BO21" s="39" t="b">
        <v>1</v>
      </c>
      <c r="BP21" s="39" t="b">
        <v>1</v>
      </c>
      <c r="BQ21" s="39" t="b">
        <v>0</v>
      </c>
      <c r="BR21" s="39" t="b">
        <v>0</v>
      </c>
      <c r="BS21" s="39" t="b">
        <v>1</v>
      </c>
      <c r="BT21" s="39" t="b">
        <v>1</v>
      </c>
      <c r="BU21" s="39" t="b">
        <v>0</v>
      </c>
      <c r="BV21" s="39" t="b">
        <v>1</v>
      </c>
      <c r="BW21" s="39" t="b">
        <v>0</v>
      </c>
      <c r="BX21" s="39" t="b">
        <v>0</v>
      </c>
      <c r="BY21" s="39" t="b">
        <v>0</v>
      </c>
      <c r="BZ21" s="39" t="b">
        <v>0</v>
      </c>
      <c r="CA21" s="39" t="b">
        <v>0</v>
      </c>
      <c r="CB21" s="39" t="b">
        <v>0</v>
      </c>
      <c r="CC21" s="39" t="b">
        <v>0</v>
      </c>
      <c r="CD21" s="39" t="b">
        <v>0</v>
      </c>
      <c r="CE21" s="39" t="b">
        <v>0</v>
      </c>
      <c r="CF21" s="39" t="b">
        <v>0</v>
      </c>
      <c r="CG21" s="39" t="b">
        <v>1</v>
      </c>
      <c r="CH21" s="39" t="b">
        <v>0</v>
      </c>
      <c r="CI21" s="39" t="b">
        <v>0</v>
      </c>
      <c r="CJ21" s="39" t="b">
        <v>0</v>
      </c>
      <c r="CK21" s="39" t="b">
        <v>0</v>
      </c>
      <c r="CL21" s="39" t="b">
        <v>0</v>
      </c>
      <c r="CM21" s="39" t="b">
        <v>0</v>
      </c>
      <c r="CN21" s="39" t="b">
        <v>0</v>
      </c>
      <c r="CO21" s="39" t="b">
        <v>0</v>
      </c>
      <c r="CP21" s="39" t="b">
        <v>0</v>
      </c>
      <c r="CQ21" s="39" t="b">
        <v>0</v>
      </c>
      <c r="CR21" s="39" t="b">
        <v>0</v>
      </c>
      <c r="CS21" s="39" t="b">
        <v>0</v>
      </c>
      <c r="CT21" s="39" t="b">
        <v>0</v>
      </c>
      <c r="CU21" s="39" t="b">
        <v>0</v>
      </c>
      <c r="CV21" s="39" t="b">
        <v>0</v>
      </c>
      <c r="CW21" s="39" t="b">
        <v>1</v>
      </c>
      <c r="CX21" s="39" t="b">
        <v>0</v>
      </c>
      <c r="CY21" s="39" t="b">
        <v>0</v>
      </c>
      <c r="CZ21" s="39" t="b">
        <v>0</v>
      </c>
      <c r="DA21" s="39" t="b">
        <v>0</v>
      </c>
      <c r="DB21" s="39" t="b">
        <v>0</v>
      </c>
      <c r="DC21" s="39" t="b">
        <v>0</v>
      </c>
      <c r="DD21" s="39" t="b">
        <v>0</v>
      </c>
      <c r="DE21" s="39" t="b">
        <v>0</v>
      </c>
      <c r="DF21" s="39" t="b">
        <v>0</v>
      </c>
      <c r="DG21" s="39" t="b">
        <v>0</v>
      </c>
      <c r="DH21" s="39" t="b">
        <v>0</v>
      </c>
      <c r="DI21" s="39" t="b">
        <v>0</v>
      </c>
      <c r="DJ21" s="39" t="b">
        <v>0</v>
      </c>
      <c r="DK21" s="39" t="b">
        <v>0</v>
      </c>
      <c r="DL21" s="39" t="b">
        <v>0</v>
      </c>
      <c r="DM21" s="39" t="b">
        <v>0</v>
      </c>
      <c r="DN21" s="39" t="b">
        <v>0</v>
      </c>
      <c r="DO21" s="39" t="b">
        <v>0</v>
      </c>
      <c r="DP21" s="39" t="b">
        <v>0</v>
      </c>
      <c r="DQ21" s="39" t="b">
        <v>0</v>
      </c>
      <c r="DR21" s="39" t="b">
        <v>0</v>
      </c>
      <c r="DS21" s="39" t="b">
        <v>0</v>
      </c>
      <c r="DT21" s="39" t="b">
        <v>0</v>
      </c>
      <c r="DU21" s="39" t="b">
        <v>0</v>
      </c>
      <c r="DV21" s="39" t="b">
        <v>0</v>
      </c>
      <c r="DW21" s="39" t="b">
        <v>0</v>
      </c>
      <c r="DX21" s="39" t="b">
        <v>0</v>
      </c>
      <c r="DY21" s="39" t="b">
        <v>0</v>
      </c>
      <c r="DZ21" s="39" t="b">
        <v>0</v>
      </c>
      <c r="EA21" s="39" t="b">
        <v>0</v>
      </c>
      <c r="EB21" s="39" t="b">
        <v>0</v>
      </c>
      <c r="EC21" s="39" t="b">
        <v>0</v>
      </c>
      <c r="ED21" s="39" t="b">
        <v>0</v>
      </c>
      <c r="EE21" s="39" t="b">
        <v>0</v>
      </c>
      <c r="EF21" s="39" t="b">
        <v>0</v>
      </c>
      <c r="EG21" s="39" t="b">
        <v>0</v>
      </c>
      <c r="EH21" s="39" t="b">
        <v>1</v>
      </c>
      <c r="EI21" s="39" t="b">
        <v>0</v>
      </c>
      <c r="EJ21" s="39" t="b">
        <v>0</v>
      </c>
      <c r="EK21" s="39" t="b">
        <v>0</v>
      </c>
      <c r="EL21" s="39" t="b">
        <v>0</v>
      </c>
      <c r="EM21" s="39" t="b">
        <v>1</v>
      </c>
      <c r="EN21" s="39" t="b">
        <v>0</v>
      </c>
      <c r="EO21" s="39" t="b">
        <v>1</v>
      </c>
      <c r="EP21" s="39" t="b">
        <v>1</v>
      </c>
      <c r="EQ21" s="39" t="b">
        <v>0</v>
      </c>
      <c r="ER21" s="39" t="b">
        <v>0</v>
      </c>
      <c r="ES21" s="39" t="b">
        <v>0</v>
      </c>
      <c r="ET21" s="39" t="b">
        <v>0</v>
      </c>
      <c r="EU21" s="39" t="b">
        <v>0</v>
      </c>
      <c r="EV21" s="39" t="b">
        <v>0</v>
      </c>
      <c r="EW21" s="40" t="s">
        <v>16598</v>
      </c>
      <c r="EX21" s="39" t="b">
        <v>1</v>
      </c>
      <c r="EY21" s="39" t="b">
        <v>1</v>
      </c>
      <c r="EZ21" s="39" t="b">
        <v>1</v>
      </c>
      <c r="FA21" s="39" t="b">
        <v>0</v>
      </c>
      <c r="FB21" s="39" t="b">
        <v>0</v>
      </c>
      <c r="FC21" s="41" t="s">
        <v>16456</v>
      </c>
      <c r="FD21" s="40" t="s">
        <v>16456</v>
      </c>
      <c r="FE21" s="40" t="s">
        <v>16456</v>
      </c>
      <c r="FF21" s="39" t="b">
        <v>0</v>
      </c>
      <c r="FG21" s="39" t="b">
        <v>0</v>
      </c>
      <c r="FH21" s="39" t="b">
        <v>0</v>
      </c>
      <c r="FI21" s="39" t="b">
        <v>0</v>
      </c>
      <c r="FJ21" s="39" t="b">
        <v>0</v>
      </c>
      <c r="FK21" s="39" t="b">
        <v>0</v>
      </c>
      <c r="FL21" s="39" t="b">
        <v>0</v>
      </c>
      <c r="FM21" s="39" t="b">
        <v>0</v>
      </c>
      <c r="FN21" s="39" t="b">
        <v>1</v>
      </c>
      <c r="FO21" s="39" t="b">
        <v>0</v>
      </c>
      <c r="FP21" s="39" t="b">
        <v>0</v>
      </c>
      <c r="FQ21" s="39" t="b">
        <v>0</v>
      </c>
      <c r="FR21" s="39" t="b">
        <v>1</v>
      </c>
      <c r="FS21" s="39" t="b">
        <v>0</v>
      </c>
      <c r="FT21" s="39" t="b">
        <v>1</v>
      </c>
      <c r="FU21" s="39" t="b">
        <v>0</v>
      </c>
      <c r="FV21" s="39" t="b">
        <v>0</v>
      </c>
      <c r="FW21" s="39" t="b">
        <v>0</v>
      </c>
      <c r="FX21" s="39" t="b">
        <v>0</v>
      </c>
      <c r="FY21" s="39" t="b">
        <v>0</v>
      </c>
      <c r="FZ21" s="39" t="b">
        <v>0</v>
      </c>
      <c r="GA21" s="39" t="b">
        <v>0</v>
      </c>
      <c r="GB21" s="40" t="s">
        <v>16456</v>
      </c>
      <c r="GC21" s="40" t="s">
        <v>16456</v>
      </c>
      <c r="GD21" s="39" t="b">
        <v>0</v>
      </c>
      <c r="GE21" s="41" t="s">
        <v>16456</v>
      </c>
      <c r="GF21" s="39" t="b">
        <v>0</v>
      </c>
      <c r="GG21" s="41" t="s">
        <v>16456</v>
      </c>
      <c r="GH21" s="41" t="s">
        <v>16456</v>
      </c>
    </row>
    <row r="22" spans="1:190" ht="75" x14ac:dyDescent="0.25">
      <c r="A22" s="37" t="s">
        <v>12937</v>
      </c>
      <c r="B22" s="38">
        <v>608504</v>
      </c>
      <c r="C22" s="37" t="s">
        <v>16599</v>
      </c>
      <c r="D22" s="37" t="s">
        <v>16600</v>
      </c>
      <c r="E22" s="38" t="s">
        <v>65</v>
      </c>
      <c r="F22" s="37" t="s">
        <v>14642</v>
      </c>
      <c r="G22" s="37" t="s">
        <v>16601</v>
      </c>
      <c r="H22" s="37" t="s">
        <v>16602</v>
      </c>
      <c r="I22" s="37" t="s">
        <v>16463</v>
      </c>
      <c r="J22" s="37" t="s">
        <v>16430</v>
      </c>
      <c r="K22" s="38">
        <v>2</v>
      </c>
      <c r="L22" s="37" t="s">
        <v>16456</v>
      </c>
      <c r="M22" s="39" t="b">
        <v>0</v>
      </c>
      <c r="N22" s="39" t="b">
        <v>0</v>
      </c>
      <c r="O22" s="39" t="b">
        <v>0</v>
      </c>
      <c r="P22" s="39" t="b">
        <v>0</v>
      </c>
      <c r="Q22" s="39" t="b">
        <v>0</v>
      </c>
      <c r="R22" s="39" t="b">
        <v>0</v>
      </c>
      <c r="S22" s="39" t="b">
        <v>1</v>
      </c>
      <c r="T22" s="39" t="b">
        <v>0</v>
      </c>
      <c r="U22" s="39" t="b">
        <v>0</v>
      </c>
      <c r="V22" s="39" t="b">
        <v>0</v>
      </c>
      <c r="W22" s="39" t="b">
        <v>0</v>
      </c>
      <c r="X22" s="39" t="b">
        <v>0</v>
      </c>
      <c r="Y22" s="39" t="b">
        <v>0</v>
      </c>
      <c r="Z22" s="39" t="b">
        <v>0</v>
      </c>
      <c r="AA22" s="39" t="b">
        <v>0</v>
      </c>
      <c r="AB22" s="39" t="b">
        <v>0</v>
      </c>
      <c r="AC22" s="39" t="b">
        <v>0</v>
      </c>
      <c r="AD22" s="39" t="b">
        <v>0</v>
      </c>
      <c r="AE22" s="39" t="b">
        <v>0</v>
      </c>
      <c r="AF22" s="39" t="b">
        <v>1</v>
      </c>
      <c r="AG22" s="37" t="s">
        <v>16456</v>
      </c>
      <c r="AH22" s="37" t="s">
        <v>16456</v>
      </c>
      <c r="AI22" s="37" t="s">
        <v>16456</v>
      </c>
      <c r="AJ22" s="37" t="s">
        <v>16456</v>
      </c>
      <c r="AK22" s="37" t="s">
        <v>16456</v>
      </c>
      <c r="AL22" s="37" t="s">
        <v>16456</v>
      </c>
      <c r="AM22" s="37" t="s">
        <v>16456</v>
      </c>
      <c r="AN22" s="39" t="b">
        <v>1</v>
      </c>
      <c r="AO22" s="39" t="b">
        <v>1</v>
      </c>
      <c r="AP22" s="39" t="b">
        <v>1</v>
      </c>
      <c r="AQ22" s="39" t="b">
        <v>0</v>
      </c>
      <c r="AR22" s="39" t="b">
        <v>0</v>
      </c>
      <c r="AS22" s="39" t="b">
        <v>0</v>
      </c>
      <c r="AT22" s="39" t="b">
        <v>0</v>
      </c>
      <c r="AU22" s="39" t="b">
        <v>0</v>
      </c>
      <c r="AV22" s="39" t="b">
        <v>0</v>
      </c>
      <c r="AW22" s="39" t="b">
        <v>0</v>
      </c>
      <c r="AX22" s="39" t="b">
        <v>0</v>
      </c>
      <c r="AY22" s="39" t="b">
        <v>0</v>
      </c>
      <c r="AZ22" s="39" t="b">
        <v>0</v>
      </c>
      <c r="BA22" s="39" t="b">
        <v>0</v>
      </c>
      <c r="BB22" s="39" t="b">
        <v>0</v>
      </c>
      <c r="BC22" s="39" t="b">
        <v>0</v>
      </c>
      <c r="BD22" s="39" t="b">
        <v>0</v>
      </c>
      <c r="BE22" s="39" t="b">
        <v>1</v>
      </c>
      <c r="BF22" s="39" t="b">
        <v>0</v>
      </c>
      <c r="BG22" s="39" t="b">
        <v>0</v>
      </c>
      <c r="BH22" s="39" t="b">
        <v>0</v>
      </c>
      <c r="BI22" s="39" t="b">
        <v>0</v>
      </c>
      <c r="BJ22" s="39" t="b">
        <v>0</v>
      </c>
      <c r="BK22" s="39" t="b">
        <v>0</v>
      </c>
      <c r="BL22" s="39" t="b">
        <v>0</v>
      </c>
      <c r="BM22" s="39" t="b">
        <v>0</v>
      </c>
      <c r="BN22" s="39" t="b">
        <v>0</v>
      </c>
      <c r="BO22" s="39" t="b">
        <v>0</v>
      </c>
      <c r="BP22" s="39" t="b">
        <v>0</v>
      </c>
      <c r="BQ22" s="39" t="b">
        <v>0</v>
      </c>
      <c r="BR22" s="39" t="b">
        <v>0</v>
      </c>
      <c r="BS22" s="39" t="b">
        <v>0</v>
      </c>
      <c r="BT22" s="39" t="b">
        <v>0</v>
      </c>
      <c r="BU22" s="39" t="b">
        <v>0</v>
      </c>
      <c r="BV22" s="39" t="b">
        <v>0</v>
      </c>
      <c r="BW22" s="39" t="b">
        <v>0</v>
      </c>
      <c r="BX22" s="39" t="b">
        <v>0</v>
      </c>
      <c r="BY22" s="39" t="b">
        <v>0</v>
      </c>
      <c r="BZ22" s="39" t="b">
        <v>0</v>
      </c>
      <c r="CA22" s="39" t="b">
        <v>0</v>
      </c>
      <c r="CB22" s="39" t="b">
        <v>0</v>
      </c>
      <c r="CC22" s="39" t="b">
        <v>0</v>
      </c>
      <c r="CD22" s="39" t="b">
        <v>0</v>
      </c>
      <c r="CE22" s="39" t="b">
        <v>0</v>
      </c>
      <c r="CF22" s="39" t="b">
        <v>0</v>
      </c>
      <c r="CG22" s="39" t="b">
        <v>0</v>
      </c>
      <c r="CH22" s="39" t="b">
        <v>0</v>
      </c>
      <c r="CI22" s="39" t="b">
        <v>0</v>
      </c>
      <c r="CJ22" s="39" t="b">
        <v>0</v>
      </c>
      <c r="CK22" s="39" t="b">
        <v>0</v>
      </c>
      <c r="CL22" s="39" t="b">
        <v>0</v>
      </c>
      <c r="CM22" s="39" t="b">
        <v>0</v>
      </c>
      <c r="CN22" s="39" t="b">
        <v>0</v>
      </c>
      <c r="CO22" s="39" t="b">
        <v>0</v>
      </c>
      <c r="CP22" s="39" t="b">
        <v>0</v>
      </c>
      <c r="CQ22" s="39" t="b">
        <v>0</v>
      </c>
      <c r="CR22" s="39" t="b">
        <v>0</v>
      </c>
      <c r="CS22" s="39" t="b">
        <v>0</v>
      </c>
      <c r="CT22" s="39" t="b">
        <v>0</v>
      </c>
      <c r="CU22" s="39" t="b">
        <v>0</v>
      </c>
      <c r="CV22" s="39" t="b">
        <v>0</v>
      </c>
      <c r="CW22" s="39" t="b">
        <v>0</v>
      </c>
      <c r="CX22" s="39" t="b">
        <v>0</v>
      </c>
      <c r="CY22" s="39" t="b">
        <v>0</v>
      </c>
      <c r="CZ22" s="39" t="b">
        <v>0</v>
      </c>
      <c r="DA22" s="39" t="b">
        <v>0</v>
      </c>
      <c r="DB22" s="39" t="b">
        <v>0</v>
      </c>
      <c r="DC22" s="39" t="b">
        <v>0</v>
      </c>
      <c r="DD22" s="39" t="b">
        <v>0</v>
      </c>
      <c r="DE22" s="39" t="b">
        <v>0</v>
      </c>
      <c r="DF22" s="39" t="b">
        <v>0</v>
      </c>
      <c r="DG22" s="39" t="b">
        <v>0</v>
      </c>
      <c r="DH22" s="39" t="b">
        <v>0</v>
      </c>
      <c r="DI22" s="39" t="b">
        <v>0</v>
      </c>
      <c r="DJ22" s="39" t="b">
        <v>0</v>
      </c>
      <c r="DK22" s="39" t="b">
        <v>0</v>
      </c>
      <c r="DL22" s="39" t="b">
        <v>0</v>
      </c>
      <c r="DM22" s="39" t="b">
        <v>0</v>
      </c>
      <c r="DN22" s="39" t="b">
        <v>0</v>
      </c>
      <c r="DO22" s="39" t="b">
        <v>0</v>
      </c>
      <c r="DP22" s="39" t="b">
        <v>0</v>
      </c>
      <c r="DQ22" s="39" t="b">
        <v>0</v>
      </c>
      <c r="DR22" s="39" t="b">
        <v>0</v>
      </c>
      <c r="DS22" s="39" t="b">
        <v>0</v>
      </c>
      <c r="DT22" s="39" t="b">
        <v>0</v>
      </c>
      <c r="DU22" s="39" t="b">
        <v>0</v>
      </c>
      <c r="DV22" s="39" t="b">
        <v>0</v>
      </c>
      <c r="DW22" s="39" t="b">
        <v>0</v>
      </c>
      <c r="DX22" s="39" t="b">
        <v>0</v>
      </c>
      <c r="DY22" s="39" t="b">
        <v>0</v>
      </c>
      <c r="DZ22" s="39" t="b">
        <v>0</v>
      </c>
      <c r="EA22" s="39" t="b">
        <v>0</v>
      </c>
      <c r="EB22" s="39" t="b">
        <v>0</v>
      </c>
      <c r="EC22" s="39" t="b">
        <v>0</v>
      </c>
      <c r="ED22" s="39" t="b">
        <v>0</v>
      </c>
      <c r="EE22" s="39" t="b">
        <v>0</v>
      </c>
      <c r="EF22" s="39" t="b">
        <v>0</v>
      </c>
      <c r="EG22" s="39" t="b">
        <v>0</v>
      </c>
      <c r="EH22" s="39" t="b">
        <v>1</v>
      </c>
      <c r="EI22" s="39" t="b">
        <v>0</v>
      </c>
      <c r="EJ22" s="39" t="b">
        <v>0</v>
      </c>
      <c r="EK22" s="39" t="b">
        <v>0</v>
      </c>
      <c r="EL22" s="39" t="b">
        <v>0</v>
      </c>
      <c r="EM22" s="39" t="b">
        <v>0</v>
      </c>
      <c r="EN22" s="39" t="b">
        <v>0</v>
      </c>
      <c r="EO22" s="39" t="b">
        <v>0</v>
      </c>
      <c r="EP22" s="39" t="b">
        <v>1</v>
      </c>
      <c r="EQ22" s="39" t="b">
        <v>0</v>
      </c>
      <c r="ER22" s="39" t="b">
        <v>0</v>
      </c>
      <c r="ES22" s="39" t="b">
        <v>0</v>
      </c>
      <c r="ET22" s="39" t="b">
        <v>0</v>
      </c>
      <c r="EU22" s="39" t="b">
        <v>0</v>
      </c>
      <c r="EV22" s="39" t="b">
        <v>0</v>
      </c>
      <c r="EW22" s="40" t="s">
        <v>16456</v>
      </c>
      <c r="EX22" s="39" t="b">
        <v>0</v>
      </c>
      <c r="EY22" s="39" t="b">
        <v>0</v>
      </c>
      <c r="EZ22" s="39" t="b">
        <v>1</v>
      </c>
      <c r="FA22" s="39" t="b">
        <v>0</v>
      </c>
      <c r="FB22" s="39" t="b">
        <v>0</v>
      </c>
      <c r="FC22" s="41" t="s">
        <v>16456</v>
      </c>
      <c r="FD22" s="40" t="s">
        <v>16456</v>
      </c>
      <c r="FE22" s="40" t="s">
        <v>16456</v>
      </c>
      <c r="FF22" s="39" t="b">
        <v>0</v>
      </c>
      <c r="FG22" s="39" t="b">
        <v>0</v>
      </c>
      <c r="FH22" s="39" t="b">
        <v>0</v>
      </c>
      <c r="FI22" s="39" t="b">
        <v>0</v>
      </c>
      <c r="FJ22" s="39" t="b">
        <v>0</v>
      </c>
      <c r="FK22" s="39" t="b">
        <v>0</v>
      </c>
      <c r="FL22" s="39" t="b">
        <v>0</v>
      </c>
      <c r="FM22" s="39" t="b">
        <v>0</v>
      </c>
      <c r="FN22" s="39" t="b">
        <v>1</v>
      </c>
      <c r="FO22" s="39" t="b">
        <v>0</v>
      </c>
      <c r="FP22" s="39" t="b">
        <v>0</v>
      </c>
      <c r="FQ22" s="39" t="b">
        <v>0</v>
      </c>
      <c r="FR22" s="39" t="b">
        <v>0</v>
      </c>
      <c r="FS22" s="39" t="b">
        <v>0</v>
      </c>
      <c r="FT22" s="39" t="b">
        <v>1</v>
      </c>
      <c r="FU22" s="39" t="b">
        <v>0</v>
      </c>
      <c r="FV22" s="39" t="b">
        <v>0</v>
      </c>
      <c r="FW22" s="39" t="b">
        <v>0</v>
      </c>
      <c r="FX22" s="39" t="b">
        <v>0</v>
      </c>
      <c r="FY22" s="39" t="b">
        <v>0</v>
      </c>
      <c r="FZ22" s="39" t="b">
        <v>0</v>
      </c>
      <c r="GA22" s="39" t="b">
        <v>0</v>
      </c>
      <c r="GB22" s="40" t="s">
        <v>16456</v>
      </c>
      <c r="GC22" s="40" t="s">
        <v>16456</v>
      </c>
      <c r="GD22" s="39" t="b">
        <v>0</v>
      </c>
      <c r="GE22" s="41" t="s">
        <v>16456</v>
      </c>
      <c r="GF22" s="39" t="b">
        <v>0</v>
      </c>
      <c r="GG22" s="41" t="s">
        <v>16456</v>
      </c>
      <c r="GH22" s="41" t="s">
        <v>16456</v>
      </c>
    </row>
    <row r="23" spans="1:190" ht="165" x14ac:dyDescent="0.25">
      <c r="A23" s="37" t="s">
        <v>15641</v>
      </c>
      <c r="B23" s="38">
        <v>300429</v>
      </c>
      <c r="C23" s="37" t="s">
        <v>16603</v>
      </c>
      <c r="D23" s="37" t="s">
        <v>16604</v>
      </c>
      <c r="E23" s="38" t="s">
        <v>16605</v>
      </c>
      <c r="F23" s="37" t="s">
        <v>16562</v>
      </c>
      <c r="G23" s="37" t="s">
        <v>16606</v>
      </c>
      <c r="H23" s="37" t="s">
        <v>16607</v>
      </c>
      <c r="I23" s="37" t="s">
        <v>16463</v>
      </c>
      <c r="J23" s="37" t="s">
        <v>16516</v>
      </c>
      <c r="K23" s="38">
        <v>2</v>
      </c>
      <c r="L23" s="37" t="s">
        <v>16456</v>
      </c>
      <c r="M23" s="39" t="b">
        <v>0</v>
      </c>
      <c r="N23" s="39" t="b">
        <v>0</v>
      </c>
      <c r="O23" s="39" t="b">
        <v>0</v>
      </c>
      <c r="P23" s="39" t="b">
        <v>0</v>
      </c>
      <c r="Q23" s="39" t="b">
        <v>0</v>
      </c>
      <c r="R23" s="39" t="b">
        <v>0</v>
      </c>
      <c r="S23" s="39" t="b">
        <v>1</v>
      </c>
      <c r="T23" s="39" t="b">
        <v>1</v>
      </c>
      <c r="U23" s="39" t="b">
        <v>0</v>
      </c>
      <c r="V23" s="39" t="b">
        <v>0</v>
      </c>
      <c r="W23" s="39" t="b">
        <v>0</v>
      </c>
      <c r="X23" s="39" t="b">
        <v>0</v>
      </c>
      <c r="Y23" s="39" t="b">
        <v>0</v>
      </c>
      <c r="Z23" s="39" t="b">
        <v>0</v>
      </c>
      <c r="AA23" s="39" t="b">
        <v>0</v>
      </c>
      <c r="AB23" s="39" t="b">
        <v>0</v>
      </c>
      <c r="AC23" s="39" t="b">
        <v>0</v>
      </c>
      <c r="AD23" s="39" t="b">
        <v>0</v>
      </c>
      <c r="AE23" s="39" t="b">
        <v>0</v>
      </c>
      <c r="AF23" s="39" t="b">
        <v>0</v>
      </c>
      <c r="AG23" s="37" t="s">
        <v>16456</v>
      </c>
      <c r="AH23" s="37" t="s">
        <v>16456</v>
      </c>
      <c r="AI23" s="37" t="s">
        <v>16456</v>
      </c>
      <c r="AJ23" s="37" t="s">
        <v>16456</v>
      </c>
      <c r="AK23" s="37" t="s">
        <v>16456</v>
      </c>
      <c r="AL23" s="37" t="s">
        <v>16456</v>
      </c>
      <c r="AM23" s="37" t="s">
        <v>16456</v>
      </c>
      <c r="AN23" s="39" t="b">
        <v>1</v>
      </c>
      <c r="AO23" s="39" t="b">
        <v>1</v>
      </c>
      <c r="AP23" s="39" t="b">
        <v>1</v>
      </c>
      <c r="AQ23" s="39" t="b">
        <v>0</v>
      </c>
      <c r="AR23" s="39" t="b">
        <v>0</v>
      </c>
      <c r="AS23" s="39" t="b">
        <v>0</v>
      </c>
      <c r="AT23" s="39" t="b">
        <v>0</v>
      </c>
      <c r="AU23" s="39" t="b">
        <v>0</v>
      </c>
      <c r="AV23" s="39" t="b">
        <v>0</v>
      </c>
      <c r="AW23" s="39" t="b">
        <v>0</v>
      </c>
      <c r="AX23" s="39" t="b">
        <v>0</v>
      </c>
      <c r="AY23" s="39" t="b">
        <v>0</v>
      </c>
      <c r="AZ23" s="39" t="b">
        <v>0</v>
      </c>
      <c r="BA23" s="39" t="b">
        <v>0</v>
      </c>
      <c r="BB23" s="39" t="b">
        <v>0</v>
      </c>
      <c r="BC23" s="39" t="b">
        <v>0</v>
      </c>
      <c r="BD23" s="39" t="b">
        <v>0</v>
      </c>
      <c r="BE23" s="39" t="b">
        <v>1</v>
      </c>
      <c r="BF23" s="39" t="b">
        <v>0</v>
      </c>
      <c r="BG23" s="39" t="b">
        <v>0</v>
      </c>
      <c r="BH23" s="39" t="b">
        <v>0</v>
      </c>
      <c r="BI23" s="39" t="b">
        <v>0</v>
      </c>
      <c r="BJ23" s="39" t="b">
        <v>0</v>
      </c>
      <c r="BK23" s="39" t="b">
        <v>0</v>
      </c>
      <c r="BL23" s="39" t="b">
        <v>0</v>
      </c>
      <c r="BM23" s="39" t="b">
        <v>0</v>
      </c>
      <c r="BN23" s="39" t="b">
        <v>0</v>
      </c>
      <c r="BO23" s="39" t="b">
        <v>0</v>
      </c>
      <c r="BP23" s="39" t="b">
        <v>0</v>
      </c>
      <c r="BQ23" s="39" t="b">
        <v>0</v>
      </c>
      <c r="BR23" s="39" t="b">
        <v>0</v>
      </c>
      <c r="BS23" s="39" t="b">
        <v>0</v>
      </c>
      <c r="BT23" s="39" t="b">
        <v>0</v>
      </c>
      <c r="BU23" s="39" t="b">
        <v>0</v>
      </c>
      <c r="BV23" s="39" t="b">
        <v>0</v>
      </c>
      <c r="BW23" s="39" t="b">
        <v>0</v>
      </c>
      <c r="BX23" s="39" t="b">
        <v>0</v>
      </c>
      <c r="BY23" s="39" t="b">
        <v>0</v>
      </c>
      <c r="BZ23" s="39" t="b">
        <v>0</v>
      </c>
      <c r="CA23" s="39" t="b">
        <v>0</v>
      </c>
      <c r="CB23" s="39" t="b">
        <v>0</v>
      </c>
      <c r="CC23" s="39" t="b">
        <v>0</v>
      </c>
      <c r="CD23" s="39" t="b">
        <v>0</v>
      </c>
      <c r="CE23" s="39" t="b">
        <v>0</v>
      </c>
      <c r="CF23" s="39" t="b">
        <v>0</v>
      </c>
      <c r="CG23" s="39" t="b">
        <v>0</v>
      </c>
      <c r="CH23" s="39" t="b">
        <v>0</v>
      </c>
      <c r="CI23" s="39" t="b">
        <v>0</v>
      </c>
      <c r="CJ23" s="39" t="b">
        <v>0</v>
      </c>
      <c r="CK23" s="39" t="b">
        <v>0</v>
      </c>
      <c r="CL23" s="39" t="b">
        <v>0</v>
      </c>
      <c r="CM23" s="39" t="b">
        <v>0</v>
      </c>
      <c r="CN23" s="39" t="b">
        <v>0</v>
      </c>
      <c r="CO23" s="39" t="b">
        <v>0</v>
      </c>
      <c r="CP23" s="39" t="b">
        <v>0</v>
      </c>
      <c r="CQ23" s="39" t="b">
        <v>0</v>
      </c>
      <c r="CR23" s="39" t="b">
        <v>0</v>
      </c>
      <c r="CS23" s="39" t="b">
        <v>0</v>
      </c>
      <c r="CT23" s="39" t="b">
        <v>0</v>
      </c>
      <c r="CU23" s="39" t="b">
        <v>0</v>
      </c>
      <c r="CV23" s="39" t="b">
        <v>0</v>
      </c>
      <c r="CW23" s="39" t="b">
        <v>0</v>
      </c>
      <c r="CX23" s="39" t="b">
        <v>0</v>
      </c>
      <c r="CY23" s="39" t="b">
        <v>0</v>
      </c>
      <c r="CZ23" s="39" t="b">
        <v>0</v>
      </c>
      <c r="DA23" s="39" t="b">
        <v>0</v>
      </c>
      <c r="DB23" s="39" t="b">
        <v>1</v>
      </c>
      <c r="DC23" s="39" t="b">
        <v>0</v>
      </c>
      <c r="DD23" s="39" t="b">
        <v>0</v>
      </c>
      <c r="DE23" s="39" t="b">
        <v>0</v>
      </c>
      <c r="DF23" s="39" t="b">
        <v>0</v>
      </c>
      <c r="DG23" s="39" t="b">
        <v>0</v>
      </c>
      <c r="DH23" s="39" t="b">
        <v>0</v>
      </c>
      <c r="DI23" s="39" t="b">
        <v>0</v>
      </c>
      <c r="DJ23" s="39" t="b">
        <v>0</v>
      </c>
      <c r="DK23" s="39" t="b">
        <v>0</v>
      </c>
      <c r="DL23" s="39" t="b">
        <v>0</v>
      </c>
      <c r="DM23" s="39" t="b">
        <v>0</v>
      </c>
      <c r="DN23" s="39" t="b">
        <v>0</v>
      </c>
      <c r="DO23" s="39" t="b">
        <v>0</v>
      </c>
      <c r="DP23" s="39" t="b">
        <v>0</v>
      </c>
      <c r="DQ23" s="39" t="b">
        <v>0</v>
      </c>
      <c r="DR23" s="39" t="b">
        <v>0</v>
      </c>
      <c r="DS23" s="39" t="b">
        <v>0</v>
      </c>
      <c r="DT23" s="39" t="b">
        <v>0</v>
      </c>
      <c r="DU23" s="39" t="b">
        <v>0</v>
      </c>
      <c r="DV23" s="39" t="b">
        <v>0</v>
      </c>
      <c r="DW23" s="39" t="b">
        <v>0</v>
      </c>
      <c r="DX23" s="39" t="b">
        <v>1</v>
      </c>
      <c r="DY23" s="39" t="b">
        <v>0</v>
      </c>
      <c r="DZ23" s="39" t="b">
        <v>0</v>
      </c>
      <c r="EA23" s="39" t="b">
        <v>0</v>
      </c>
      <c r="EB23" s="39" t="b">
        <v>0</v>
      </c>
      <c r="EC23" s="39" t="b">
        <v>0</v>
      </c>
      <c r="ED23" s="39" t="b">
        <v>0</v>
      </c>
      <c r="EE23" s="39" t="b">
        <v>0</v>
      </c>
      <c r="EF23" s="39" t="b">
        <v>0</v>
      </c>
      <c r="EG23" s="39" t="b">
        <v>0</v>
      </c>
      <c r="EH23" s="39" t="b">
        <v>0</v>
      </c>
      <c r="EI23" s="39" t="b">
        <v>0</v>
      </c>
      <c r="EJ23" s="39" t="b">
        <v>0</v>
      </c>
      <c r="EK23" s="39" t="b">
        <v>1</v>
      </c>
      <c r="EL23" s="39" t="b">
        <v>0</v>
      </c>
      <c r="EM23" s="39" t="b">
        <v>0</v>
      </c>
      <c r="EN23" s="39" t="b">
        <v>0</v>
      </c>
      <c r="EO23" s="39" t="b">
        <v>0</v>
      </c>
      <c r="EP23" s="39" t="b">
        <v>1</v>
      </c>
      <c r="EQ23" s="39" t="b">
        <v>0</v>
      </c>
      <c r="ER23" s="39" t="b">
        <v>0</v>
      </c>
      <c r="ES23" s="39" t="b">
        <v>0</v>
      </c>
      <c r="ET23" s="39" t="b">
        <v>0</v>
      </c>
      <c r="EU23" s="39" t="b">
        <v>0</v>
      </c>
      <c r="EV23" s="39" t="b">
        <v>0</v>
      </c>
      <c r="EW23" s="40" t="s">
        <v>16456</v>
      </c>
      <c r="EX23" s="39" t="b">
        <v>0</v>
      </c>
      <c r="EY23" s="39" t="b">
        <v>0</v>
      </c>
      <c r="EZ23" s="39" t="b">
        <v>0</v>
      </c>
      <c r="FA23" s="39" t="b">
        <v>0</v>
      </c>
      <c r="FB23" s="39" t="b">
        <v>0</v>
      </c>
      <c r="FC23" s="41" t="s">
        <v>16456</v>
      </c>
      <c r="FD23" s="40" t="s">
        <v>16456</v>
      </c>
      <c r="FE23" s="40" t="s">
        <v>16456</v>
      </c>
      <c r="FF23" s="39" t="b">
        <v>0</v>
      </c>
      <c r="FG23" s="39" t="b">
        <v>0</v>
      </c>
      <c r="FH23" s="39" t="b">
        <v>0</v>
      </c>
      <c r="FI23" s="39" t="b">
        <v>0</v>
      </c>
      <c r="FJ23" s="39" t="b">
        <v>0</v>
      </c>
      <c r="FK23" s="39" t="b">
        <v>0</v>
      </c>
      <c r="FL23" s="39" t="b">
        <v>0</v>
      </c>
      <c r="FM23" s="39" t="b">
        <v>0</v>
      </c>
      <c r="FN23" s="39" t="b">
        <v>1</v>
      </c>
      <c r="FO23" s="39" t="b">
        <v>0</v>
      </c>
      <c r="FP23" s="39" t="b">
        <v>0</v>
      </c>
      <c r="FQ23" s="39" t="b">
        <v>0</v>
      </c>
      <c r="FR23" s="39" t="b">
        <v>0</v>
      </c>
      <c r="FS23" s="39" t="b">
        <v>0</v>
      </c>
      <c r="FT23" s="39" t="b">
        <v>0</v>
      </c>
      <c r="FU23" s="39" t="b">
        <v>0</v>
      </c>
      <c r="FV23" s="39" t="b">
        <v>0</v>
      </c>
      <c r="FW23" s="39" t="b">
        <v>0</v>
      </c>
      <c r="FX23" s="39" t="b">
        <v>0</v>
      </c>
      <c r="FY23" s="39" t="b">
        <v>0</v>
      </c>
      <c r="FZ23" s="39" t="b">
        <v>0</v>
      </c>
      <c r="GA23" s="39" t="b">
        <v>0</v>
      </c>
      <c r="GB23" s="40" t="s">
        <v>16456</v>
      </c>
      <c r="GC23" s="40" t="s">
        <v>16456</v>
      </c>
      <c r="GD23" s="39" t="b">
        <v>1</v>
      </c>
      <c r="GE23" s="41" t="s">
        <v>16456</v>
      </c>
      <c r="GF23" s="39" t="b">
        <v>0</v>
      </c>
      <c r="GG23" s="41" t="s">
        <v>16456</v>
      </c>
      <c r="GH23" s="41" t="s">
        <v>16456</v>
      </c>
    </row>
    <row r="24" spans="1:190" ht="225" x14ac:dyDescent="0.25">
      <c r="A24" s="37" t="s">
        <v>16608</v>
      </c>
      <c r="B24" s="38">
        <v>611647</v>
      </c>
      <c r="C24" s="37" t="s">
        <v>16609</v>
      </c>
      <c r="D24" s="37" t="s">
        <v>16610</v>
      </c>
      <c r="E24" s="38" t="s">
        <v>16611</v>
      </c>
      <c r="F24" s="37" t="s">
        <v>14642</v>
      </c>
      <c r="G24" s="37" t="s">
        <v>16612</v>
      </c>
      <c r="H24" s="37" t="s">
        <v>16613</v>
      </c>
      <c r="I24" s="37" t="s">
        <v>16456</v>
      </c>
      <c r="J24" s="37" t="s">
        <v>16464</v>
      </c>
      <c r="K24" s="38">
        <v>4</v>
      </c>
      <c r="L24" s="37" t="s">
        <v>16456</v>
      </c>
      <c r="M24" s="39" t="b">
        <v>0</v>
      </c>
      <c r="N24" s="39" t="b">
        <v>0</v>
      </c>
      <c r="O24" s="39" t="b">
        <v>0</v>
      </c>
      <c r="P24" s="39" t="b">
        <v>0</v>
      </c>
      <c r="Q24" s="39" t="b">
        <v>0</v>
      </c>
      <c r="R24" s="39" t="b">
        <v>0</v>
      </c>
      <c r="S24" s="39" t="b">
        <v>0</v>
      </c>
      <c r="T24" s="39" t="b">
        <v>0</v>
      </c>
      <c r="U24" s="39" t="b">
        <v>0</v>
      </c>
      <c r="V24" s="39" t="b">
        <v>0</v>
      </c>
      <c r="W24" s="39" t="b">
        <v>0</v>
      </c>
      <c r="X24" s="39" t="b">
        <v>0</v>
      </c>
      <c r="Y24" s="39" t="b">
        <v>0</v>
      </c>
      <c r="Z24" s="39" t="b">
        <v>0</v>
      </c>
      <c r="AA24" s="39" t="b">
        <v>0</v>
      </c>
      <c r="AB24" s="39" t="b">
        <v>0</v>
      </c>
      <c r="AC24" s="39" t="b">
        <v>0</v>
      </c>
      <c r="AD24" s="39" t="b">
        <v>0</v>
      </c>
      <c r="AE24" s="39" t="b">
        <v>0</v>
      </c>
      <c r="AF24" s="39" t="b">
        <v>0</v>
      </c>
      <c r="AG24" s="37" t="s">
        <v>16456</v>
      </c>
      <c r="AH24" s="37" t="s">
        <v>16456</v>
      </c>
      <c r="AI24" s="37" t="s">
        <v>16456</v>
      </c>
      <c r="AJ24" s="37" t="s">
        <v>16456</v>
      </c>
      <c r="AK24" s="37" t="s">
        <v>16456</v>
      </c>
      <c r="AL24" s="37" t="s">
        <v>16456</v>
      </c>
      <c r="AM24" s="37" t="s">
        <v>16456</v>
      </c>
      <c r="AN24" s="39" t="b">
        <v>0</v>
      </c>
      <c r="AO24" s="39" t="b">
        <v>0</v>
      </c>
      <c r="AP24" s="39" t="b">
        <v>1</v>
      </c>
      <c r="AQ24" s="39" t="b">
        <v>0</v>
      </c>
      <c r="AR24" s="39" t="b">
        <v>0</v>
      </c>
      <c r="AS24" s="39" t="b">
        <v>0</v>
      </c>
      <c r="AT24" s="39" t="b">
        <v>1</v>
      </c>
      <c r="AU24" s="39" t="b">
        <v>0</v>
      </c>
      <c r="AV24" s="39" t="b">
        <v>0</v>
      </c>
      <c r="AW24" s="39" t="b">
        <v>0</v>
      </c>
      <c r="AX24" s="39" t="b">
        <v>0</v>
      </c>
      <c r="AY24" s="39" t="b">
        <v>0</v>
      </c>
      <c r="AZ24" s="39" t="b">
        <v>0</v>
      </c>
      <c r="BA24" s="39" t="b">
        <v>0</v>
      </c>
      <c r="BB24" s="39" t="b">
        <v>0</v>
      </c>
      <c r="BC24" s="39" t="b">
        <v>0</v>
      </c>
      <c r="BD24" s="39" t="b">
        <v>0</v>
      </c>
      <c r="BE24" s="39" t="b">
        <v>0</v>
      </c>
      <c r="BF24" s="39" t="b">
        <v>0</v>
      </c>
      <c r="BG24" s="39" t="b">
        <v>0</v>
      </c>
      <c r="BH24" s="39" t="b">
        <v>0</v>
      </c>
      <c r="BI24" s="39" t="b">
        <v>0</v>
      </c>
      <c r="BJ24" s="39" t="b">
        <v>0</v>
      </c>
      <c r="BK24" s="39" t="b">
        <v>0</v>
      </c>
      <c r="BL24" s="39" t="b">
        <v>0</v>
      </c>
      <c r="BM24" s="39" t="b">
        <v>0</v>
      </c>
      <c r="BN24" s="39" t="b">
        <v>1</v>
      </c>
      <c r="BO24" s="39" t="b">
        <v>0</v>
      </c>
      <c r="BP24" s="39" t="b">
        <v>0</v>
      </c>
      <c r="BQ24" s="39" t="b">
        <v>0</v>
      </c>
      <c r="BR24" s="39" t="b">
        <v>0</v>
      </c>
      <c r="BS24" s="39" t="b">
        <v>1</v>
      </c>
      <c r="BT24" s="39" t="b">
        <v>0</v>
      </c>
      <c r="BU24" s="39" t="b">
        <v>0</v>
      </c>
      <c r="BV24" s="39" t="b">
        <v>0</v>
      </c>
      <c r="BW24" s="39" t="b">
        <v>0</v>
      </c>
      <c r="BX24" s="39" t="b">
        <v>0</v>
      </c>
      <c r="BY24" s="39" t="b">
        <v>0</v>
      </c>
      <c r="BZ24" s="39" t="b">
        <v>0</v>
      </c>
      <c r="CA24" s="39" t="b">
        <v>0</v>
      </c>
      <c r="CB24" s="39" t="b">
        <v>0</v>
      </c>
      <c r="CC24" s="39" t="b">
        <v>0</v>
      </c>
      <c r="CD24" s="39" t="b">
        <v>0</v>
      </c>
      <c r="CE24" s="39" t="b">
        <v>0</v>
      </c>
      <c r="CF24" s="39" t="b">
        <v>0</v>
      </c>
      <c r="CG24" s="39" t="b">
        <v>0</v>
      </c>
      <c r="CH24" s="39" t="b">
        <v>0</v>
      </c>
      <c r="CI24" s="39" t="b">
        <v>0</v>
      </c>
      <c r="CJ24" s="39" t="b">
        <v>0</v>
      </c>
      <c r="CK24" s="39" t="b">
        <v>0</v>
      </c>
      <c r="CL24" s="39" t="b">
        <v>0</v>
      </c>
      <c r="CM24" s="39" t="b">
        <v>0</v>
      </c>
      <c r="CN24" s="39" t="b">
        <v>0</v>
      </c>
      <c r="CO24" s="39" t="b">
        <v>0</v>
      </c>
      <c r="CP24" s="39" t="b">
        <v>0</v>
      </c>
      <c r="CQ24" s="39" t="b">
        <v>0</v>
      </c>
      <c r="CR24" s="39" t="b">
        <v>0</v>
      </c>
      <c r="CS24" s="39" t="b">
        <v>0</v>
      </c>
      <c r="CT24" s="39" t="b">
        <v>0</v>
      </c>
      <c r="CU24" s="39" t="b">
        <v>0</v>
      </c>
      <c r="CV24" s="39" t="b">
        <v>0</v>
      </c>
      <c r="CW24" s="39" t="b">
        <v>0</v>
      </c>
      <c r="CX24" s="39" t="b">
        <v>0</v>
      </c>
      <c r="CY24" s="39" t="b">
        <v>0</v>
      </c>
      <c r="CZ24" s="39" t="b">
        <v>0</v>
      </c>
      <c r="DA24" s="39" t="b">
        <v>0</v>
      </c>
      <c r="DB24" s="39" t="b">
        <v>0</v>
      </c>
      <c r="DC24" s="39" t="b">
        <v>0</v>
      </c>
      <c r="DD24" s="39" t="b">
        <v>0</v>
      </c>
      <c r="DE24" s="39" t="b">
        <v>0</v>
      </c>
      <c r="DF24" s="39" t="b">
        <v>0</v>
      </c>
      <c r="DG24" s="39" t="b">
        <v>0</v>
      </c>
      <c r="DH24" s="39" t="b">
        <v>0</v>
      </c>
      <c r="DI24" s="39" t="b">
        <v>0</v>
      </c>
      <c r="DJ24" s="39" t="b">
        <v>0</v>
      </c>
      <c r="DK24" s="39" t="b">
        <v>0</v>
      </c>
      <c r="DL24" s="39" t="b">
        <v>0</v>
      </c>
      <c r="DM24" s="39" t="b">
        <v>0</v>
      </c>
      <c r="DN24" s="39" t="b">
        <v>0</v>
      </c>
      <c r="DO24" s="39" t="b">
        <v>0</v>
      </c>
      <c r="DP24" s="39" t="b">
        <v>0</v>
      </c>
      <c r="DQ24" s="39" t="b">
        <v>0</v>
      </c>
      <c r="DR24" s="39" t="b">
        <v>0</v>
      </c>
      <c r="DS24" s="39" t="b">
        <v>0</v>
      </c>
      <c r="DT24" s="39" t="b">
        <v>0</v>
      </c>
      <c r="DU24" s="39" t="b">
        <v>0</v>
      </c>
      <c r="DV24" s="39" t="b">
        <v>0</v>
      </c>
      <c r="DW24" s="39" t="b">
        <v>0</v>
      </c>
      <c r="DX24" s="39" t="b">
        <v>0</v>
      </c>
      <c r="DY24" s="39" t="b">
        <v>0</v>
      </c>
      <c r="DZ24" s="39" t="b">
        <v>0</v>
      </c>
      <c r="EA24" s="39" t="b">
        <v>0</v>
      </c>
      <c r="EB24" s="39" t="b">
        <v>0</v>
      </c>
      <c r="EC24" s="39" t="b">
        <v>0</v>
      </c>
      <c r="ED24" s="39" t="b">
        <v>0</v>
      </c>
      <c r="EE24" s="39" t="b">
        <v>0</v>
      </c>
      <c r="EF24" s="39" t="b">
        <v>0</v>
      </c>
      <c r="EG24" s="39" t="b">
        <v>0</v>
      </c>
      <c r="EH24" s="39" t="b">
        <v>0</v>
      </c>
      <c r="EI24" s="39" t="b">
        <v>0</v>
      </c>
      <c r="EJ24" s="39" t="b">
        <v>1</v>
      </c>
      <c r="EK24" s="39" t="b">
        <v>0</v>
      </c>
      <c r="EL24" s="39" t="b">
        <v>0</v>
      </c>
      <c r="EM24" s="39" t="b">
        <v>0</v>
      </c>
      <c r="EN24" s="39" t="b">
        <v>0</v>
      </c>
      <c r="EO24" s="39" t="b">
        <v>0</v>
      </c>
      <c r="EP24" s="39" t="b">
        <v>0</v>
      </c>
      <c r="EQ24" s="39" t="b">
        <v>0</v>
      </c>
      <c r="ER24" s="39" t="b">
        <v>0</v>
      </c>
      <c r="ES24" s="39" t="b">
        <v>0</v>
      </c>
      <c r="ET24" s="39" t="b">
        <v>0</v>
      </c>
      <c r="EU24" s="39" t="b">
        <v>0</v>
      </c>
      <c r="EV24" s="39" t="b">
        <v>0</v>
      </c>
      <c r="EW24" s="40" t="s">
        <v>16456</v>
      </c>
      <c r="EX24" s="39" t="b">
        <v>0</v>
      </c>
      <c r="EY24" s="39" t="b">
        <v>0</v>
      </c>
      <c r="EZ24" s="39" t="b">
        <v>0</v>
      </c>
      <c r="FA24" s="39" t="b">
        <v>0</v>
      </c>
      <c r="FB24" s="39" t="b">
        <v>0</v>
      </c>
      <c r="FC24" s="41" t="s">
        <v>16456</v>
      </c>
      <c r="FD24" s="40" t="s">
        <v>16456</v>
      </c>
      <c r="FE24" s="40" t="s">
        <v>16456</v>
      </c>
      <c r="FF24" s="39" t="b">
        <v>0</v>
      </c>
      <c r="FG24" s="39" t="b">
        <v>0</v>
      </c>
      <c r="FH24" s="39" t="b">
        <v>0</v>
      </c>
      <c r="FI24" s="39" t="b">
        <v>0</v>
      </c>
      <c r="FJ24" s="39" t="b">
        <v>0</v>
      </c>
      <c r="FK24" s="39" t="b">
        <v>0</v>
      </c>
      <c r="FL24" s="39" t="b">
        <v>0</v>
      </c>
      <c r="FM24" s="39" t="b">
        <v>0</v>
      </c>
      <c r="FN24" s="39" t="b">
        <v>0</v>
      </c>
      <c r="FO24" s="39" t="b">
        <v>0</v>
      </c>
      <c r="FP24" s="39" t="b">
        <v>0</v>
      </c>
      <c r="FQ24" s="39" t="b">
        <v>0</v>
      </c>
      <c r="FR24" s="39" t="b">
        <v>0</v>
      </c>
      <c r="FS24" s="39" t="b">
        <v>0</v>
      </c>
      <c r="FT24" s="39" t="b">
        <v>0</v>
      </c>
      <c r="FU24" s="39" t="b">
        <v>0</v>
      </c>
      <c r="FV24" s="39" t="b">
        <v>0</v>
      </c>
      <c r="FW24" s="39" t="b">
        <v>0</v>
      </c>
      <c r="FX24" s="39" t="b">
        <v>0</v>
      </c>
      <c r="FY24" s="39" t="b">
        <v>0</v>
      </c>
      <c r="FZ24" s="39" t="b">
        <v>0</v>
      </c>
      <c r="GA24" s="39" t="b">
        <v>0</v>
      </c>
      <c r="GB24" s="40" t="s">
        <v>16456</v>
      </c>
      <c r="GC24" s="40" t="s">
        <v>16456</v>
      </c>
      <c r="GD24" s="39" t="b">
        <v>0</v>
      </c>
      <c r="GE24" s="41" t="s">
        <v>16456</v>
      </c>
      <c r="GF24" s="39" t="b">
        <v>0</v>
      </c>
      <c r="GG24" s="41" t="s">
        <v>16456</v>
      </c>
      <c r="GH24" s="41" t="s">
        <v>16456</v>
      </c>
    </row>
    <row r="25" spans="1:190" ht="405" x14ac:dyDescent="0.25">
      <c r="A25" s="37" t="s">
        <v>15644</v>
      </c>
      <c r="B25" s="38">
        <v>300382</v>
      </c>
      <c r="C25" s="37" t="s">
        <v>16614</v>
      </c>
      <c r="D25" s="37" t="s">
        <v>16615</v>
      </c>
      <c r="E25" s="38" t="s">
        <v>16616</v>
      </c>
      <c r="F25" s="37" t="s">
        <v>16562</v>
      </c>
      <c r="G25" s="37" t="s">
        <v>16617</v>
      </c>
      <c r="H25" s="37" t="s">
        <v>16618</v>
      </c>
      <c r="I25" s="37" t="s">
        <v>16463</v>
      </c>
      <c r="J25" s="37" t="s">
        <v>16430</v>
      </c>
      <c r="K25" s="38">
        <v>0</v>
      </c>
      <c r="L25" s="37" t="s">
        <v>16456</v>
      </c>
      <c r="M25" s="39" t="b">
        <v>0</v>
      </c>
      <c r="N25" s="39" t="b">
        <v>0</v>
      </c>
      <c r="O25" s="39" t="b">
        <v>0</v>
      </c>
      <c r="P25" s="39" t="b">
        <v>0</v>
      </c>
      <c r="Q25" s="39" t="b">
        <v>0</v>
      </c>
      <c r="R25" s="39" t="b">
        <v>0</v>
      </c>
      <c r="S25" s="39" t="b">
        <v>1</v>
      </c>
      <c r="T25" s="39" t="b">
        <v>1</v>
      </c>
      <c r="U25" s="39" t="b">
        <v>0</v>
      </c>
      <c r="V25" s="39" t="b">
        <v>0</v>
      </c>
      <c r="W25" s="39" t="b">
        <v>0</v>
      </c>
      <c r="X25" s="39" t="b">
        <v>0</v>
      </c>
      <c r="Y25" s="39" t="b">
        <v>0</v>
      </c>
      <c r="Z25" s="39" t="b">
        <v>0</v>
      </c>
      <c r="AA25" s="39" t="b">
        <v>0</v>
      </c>
      <c r="AB25" s="39" t="b">
        <v>0</v>
      </c>
      <c r="AC25" s="39" t="b">
        <v>0</v>
      </c>
      <c r="AD25" s="39" t="b">
        <v>0</v>
      </c>
      <c r="AE25" s="39" t="b">
        <v>0</v>
      </c>
      <c r="AF25" s="39" t="b">
        <v>1</v>
      </c>
      <c r="AG25" s="37" t="s">
        <v>16456</v>
      </c>
      <c r="AH25" s="37" t="s">
        <v>16456</v>
      </c>
      <c r="AI25" s="37" t="s">
        <v>16456</v>
      </c>
      <c r="AJ25" s="37" t="s">
        <v>16456</v>
      </c>
      <c r="AK25" s="37" t="s">
        <v>16456</v>
      </c>
      <c r="AL25" s="37" t="s">
        <v>16456</v>
      </c>
      <c r="AM25" s="37" t="s">
        <v>16456</v>
      </c>
      <c r="AN25" s="39" t="b">
        <v>1</v>
      </c>
      <c r="AO25" s="39" t="b">
        <v>1</v>
      </c>
      <c r="AP25" s="39" t="b">
        <v>1</v>
      </c>
      <c r="AQ25" s="39" t="b">
        <v>0</v>
      </c>
      <c r="AR25" s="39" t="b">
        <v>0</v>
      </c>
      <c r="AS25" s="39" t="b">
        <v>0</v>
      </c>
      <c r="AT25" s="39" t="b">
        <v>1</v>
      </c>
      <c r="AU25" s="39" t="b">
        <v>0</v>
      </c>
      <c r="AV25" s="39" t="b">
        <v>0</v>
      </c>
      <c r="AW25" s="39" t="b">
        <v>0</v>
      </c>
      <c r="AX25" s="39" t="b">
        <v>0</v>
      </c>
      <c r="AY25" s="39" t="b">
        <v>0</v>
      </c>
      <c r="AZ25" s="39" t="b">
        <v>1</v>
      </c>
      <c r="BA25" s="39" t="b">
        <v>0</v>
      </c>
      <c r="BB25" s="39" t="b">
        <v>0</v>
      </c>
      <c r="BC25" s="39" t="b">
        <v>0</v>
      </c>
      <c r="BD25" s="39" t="b">
        <v>1</v>
      </c>
      <c r="BE25" s="39" t="b">
        <v>1</v>
      </c>
      <c r="BF25" s="39" t="b">
        <v>0</v>
      </c>
      <c r="BG25" s="39" t="b">
        <v>0</v>
      </c>
      <c r="BH25" s="39" t="b">
        <v>0</v>
      </c>
      <c r="BI25" s="39" t="b">
        <v>0</v>
      </c>
      <c r="BJ25" s="39" t="b">
        <v>0</v>
      </c>
      <c r="BK25" s="39" t="b">
        <v>0</v>
      </c>
      <c r="BL25" s="39" t="b">
        <v>0</v>
      </c>
      <c r="BM25" s="39" t="b">
        <v>0</v>
      </c>
      <c r="BN25" s="39" t="b">
        <v>1</v>
      </c>
      <c r="BO25" s="39" t="b">
        <v>1</v>
      </c>
      <c r="BP25" s="39" t="b">
        <v>0</v>
      </c>
      <c r="BQ25" s="39" t="b">
        <v>0</v>
      </c>
      <c r="BR25" s="39" t="b">
        <v>0</v>
      </c>
      <c r="BS25" s="39" t="b">
        <v>0</v>
      </c>
      <c r="BT25" s="39" t="b">
        <v>0</v>
      </c>
      <c r="BU25" s="39" t="b">
        <v>0</v>
      </c>
      <c r="BV25" s="39" t="b">
        <v>0</v>
      </c>
      <c r="BW25" s="39" t="b">
        <v>0</v>
      </c>
      <c r="BX25" s="39" t="b">
        <v>0</v>
      </c>
      <c r="BY25" s="39" t="b">
        <v>0</v>
      </c>
      <c r="BZ25" s="39" t="b">
        <v>0</v>
      </c>
      <c r="CA25" s="39" t="b">
        <v>0</v>
      </c>
      <c r="CB25" s="39" t="b">
        <v>0</v>
      </c>
      <c r="CC25" s="39" t="b">
        <v>0</v>
      </c>
      <c r="CD25" s="39" t="b">
        <v>0</v>
      </c>
      <c r="CE25" s="39" t="b">
        <v>0</v>
      </c>
      <c r="CF25" s="39" t="b">
        <v>1</v>
      </c>
      <c r="CG25" s="39" t="b">
        <v>0</v>
      </c>
      <c r="CH25" s="39" t="b">
        <v>0</v>
      </c>
      <c r="CI25" s="39" t="b">
        <v>0</v>
      </c>
      <c r="CJ25" s="39" t="b">
        <v>0</v>
      </c>
      <c r="CK25" s="39" t="b">
        <v>0</v>
      </c>
      <c r="CL25" s="39" t="b">
        <v>0</v>
      </c>
      <c r="CM25" s="39" t="b">
        <v>0</v>
      </c>
      <c r="CN25" s="39" t="b">
        <v>0</v>
      </c>
      <c r="CO25" s="39" t="b">
        <v>0</v>
      </c>
      <c r="CP25" s="39" t="b">
        <v>0</v>
      </c>
      <c r="CQ25" s="39" t="b">
        <v>0</v>
      </c>
      <c r="CR25" s="39" t="b">
        <v>0</v>
      </c>
      <c r="CS25" s="39" t="b">
        <v>0</v>
      </c>
      <c r="CT25" s="39" t="b">
        <v>0</v>
      </c>
      <c r="CU25" s="39" t="b">
        <v>0</v>
      </c>
      <c r="CV25" s="39" t="b">
        <v>0</v>
      </c>
      <c r="CW25" s="39" t="b">
        <v>0</v>
      </c>
      <c r="CX25" s="39" t="b">
        <v>0</v>
      </c>
      <c r="CY25" s="39" t="b">
        <v>0</v>
      </c>
      <c r="CZ25" s="39" t="b">
        <v>0</v>
      </c>
      <c r="DA25" s="39" t="b">
        <v>0</v>
      </c>
      <c r="DB25" s="39" t="b">
        <v>0</v>
      </c>
      <c r="DC25" s="39" t="b">
        <v>0</v>
      </c>
      <c r="DD25" s="39" t="b">
        <v>0</v>
      </c>
      <c r="DE25" s="39" t="b">
        <v>0</v>
      </c>
      <c r="DF25" s="39" t="b">
        <v>0</v>
      </c>
      <c r="DG25" s="39" t="b">
        <v>0</v>
      </c>
      <c r="DH25" s="39" t="b">
        <v>0</v>
      </c>
      <c r="DI25" s="39" t="b">
        <v>0</v>
      </c>
      <c r="DJ25" s="39" t="b">
        <v>1</v>
      </c>
      <c r="DK25" s="39" t="b">
        <v>0</v>
      </c>
      <c r="DL25" s="39" t="b">
        <v>0</v>
      </c>
      <c r="DM25" s="39" t="b">
        <v>0</v>
      </c>
      <c r="DN25" s="39" t="b">
        <v>0</v>
      </c>
      <c r="DO25" s="39" t="b">
        <v>0</v>
      </c>
      <c r="DP25" s="39" t="b">
        <v>0</v>
      </c>
      <c r="DQ25" s="39" t="b">
        <v>0</v>
      </c>
      <c r="DR25" s="39" t="b">
        <v>0</v>
      </c>
      <c r="DS25" s="39" t="b">
        <v>0</v>
      </c>
      <c r="DT25" s="39" t="b">
        <v>0</v>
      </c>
      <c r="DU25" s="39" t="b">
        <v>0</v>
      </c>
      <c r="DV25" s="39" t="b">
        <v>0</v>
      </c>
      <c r="DW25" s="39" t="b">
        <v>0</v>
      </c>
      <c r="DX25" s="39" t="b">
        <v>0</v>
      </c>
      <c r="DY25" s="39" t="b">
        <v>0</v>
      </c>
      <c r="DZ25" s="39" t="b">
        <v>0</v>
      </c>
      <c r="EA25" s="39" t="b">
        <v>0</v>
      </c>
      <c r="EB25" s="39" t="b">
        <v>0</v>
      </c>
      <c r="EC25" s="39" t="b">
        <v>0</v>
      </c>
      <c r="ED25" s="39" t="b">
        <v>0</v>
      </c>
      <c r="EE25" s="39" t="b">
        <v>0</v>
      </c>
      <c r="EF25" s="39" t="b">
        <v>1</v>
      </c>
      <c r="EG25" s="39" t="b">
        <v>0</v>
      </c>
      <c r="EH25" s="39" t="b">
        <v>0</v>
      </c>
      <c r="EI25" s="39" t="b">
        <v>0</v>
      </c>
      <c r="EJ25" s="39" t="b">
        <v>0</v>
      </c>
      <c r="EK25" s="39" t="b">
        <v>0</v>
      </c>
      <c r="EL25" s="39" t="b">
        <v>0</v>
      </c>
      <c r="EM25" s="39" t="b">
        <v>0</v>
      </c>
      <c r="EN25" s="39" t="b">
        <v>0</v>
      </c>
      <c r="EO25" s="39" t="b">
        <v>1</v>
      </c>
      <c r="EP25" s="39" t="b">
        <v>1</v>
      </c>
      <c r="EQ25" s="39" t="b">
        <v>1</v>
      </c>
      <c r="ER25" s="39" t="b">
        <v>0</v>
      </c>
      <c r="ES25" s="39" t="b">
        <v>0</v>
      </c>
      <c r="ET25" s="39" t="b">
        <v>0</v>
      </c>
      <c r="EU25" s="39" t="b">
        <v>0</v>
      </c>
      <c r="EV25" s="39" t="b">
        <v>0</v>
      </c>
      <c r="EW25" s="40" t="s">
        <v>16619</v>
      </c>
      <c r="EX25" s="39" t="b">
        <v>0</v>
      </c>
      <c r="EY25" s="39" t="b">
        <v>0</v>
      </c>
      <c r="EZ25" s="39" t="b">
        <v>0</v>
      </c>
      <c r="FA25" s="39" t="b">
        <v>0</v>
      </c>
      <c r="FB25" s="39" t="b">
        <v>0</v>
      </c>
      <c r="FC25" s="41" t="s">
        <v>16456</v>
      </c>
      <c r="FD25" s="40" t="s">
        <v>16456</v>
      </c>
      <c r="FE25" s="40" t="s">
        <v>16456</v>
      </c>
      <c r="FF25" s="39" t="b">
        <v>0</v>
      </c>
      <c r="FG25" s="39" t="b">
        <v>0</v>
      </c>
      <c r="FH25" s="39" t="b">
        <v>0</v>
      </c>
      <c r="FI25" s="39" t="b">
        <v>0</v>
      </c>
      <c r="FJ25" s="39" t="b">
        <v>0</v>
      </c>
      <c r="FK25" s="39" t="b">
        <v>0</v>
      </c>
      <c r="FL25" s="39" t="b">
        <v>0</v>
      </c>
      <c r="FM25" s="39" t="b">
        <v>0</v>
      </c>
      <c r="FN25" s="39" t="b">
        <v>1</v>
      </c>
      <c r="FO25" s="39" t="b">
        <v>0</v>
      </c>
      <c r="FP25" s="39" t="b">
        <v>1</v>
      </c>
      <c r="FQ25" s="39" t="b">
        <v>0</v>
      </c>
      <c r="FR25" s="39" t="b">
        <v>0</v>
      </c>
      <c r="FS25" s="39" t="b">
        <v>0</v>
      </c>
      <c r="FT25" s="39" t="b">
        <v>0</v>
      </c>
      <c r="FU25" s="39" t="b">
        <v>0</v>
      </c>
      <c r="FV25" s="39" t="b">
        <v>0</v>
      </c>
      <c r="FW25" s="39" t="b">
        <v>0</v>
      </c>
      <c r="FX25" s="39" t="b">
        <v>0</v>
      </c>
      <c r="FY25" s="39" t="b">
        <v>0</v>
      </c>
      <c r="FZ25" s="39" t="b">
        <v>0</v>
      </c>
      <c r="GA25" s="39" t="b">
        <v>0</v>
      </c>
      <c r="GB25" s="40" t="s">
        <v>16456</v>
      </c>
      <c r="GC25" s="40" t="s">
        <v>16456</v>
      </c>
      <c r="GD25" s="39" t="b">
        <v>1</v>
      </c>
      <c r="GE25" s="41" t="s">
        <v>16456</v>
      </c>
      <c r="GF25" s="39" t="b">
        <v>0</v>
      </c>
      <c r="GG25" s="41" t="s">
        <v>16456</v>
      </c>
      <c r="GH25" s="41" t="s">
        <v>16456</v>
      </c>
    </row>
    <row r="26" spans="1:190" ht="195" x14ac:dyDescent="0.25">
      <c r="A26" s="37" t="s">
        <v>15648</v>
      </c>
      <c r="B26" s="38">
        <v>613468</v>
      </c>
      <c r="C26" s="37" t="s">
        <v>16620</v>
      </c>
      <c r="D26" s="37" t="s">
        <v>16621</v>
      </c>
      <c r="E26" s="38" t="s">
        <v>16456</v>
      </c>
      <c r="F26" s="37" t="s">
        <v>14642</v>
      </c>
      <c r="G26" s="37" t="s">
        <v>16622</v>
      </c>
      <c r="H26" s="37" t="s">
        <v>16623</v>
      </c>
      <c r="I26" s="37" t="s">
        <v>16463</v>
      </c>
      <c r="J26" s="37" t="s">
        <v>16464</v>
      </c>
      <c r="K26" s="38">
        <v>3</v>
      </c>
      <c r="L26" s="37" t="s">
        <v>16456</v>
      </c>
      <c r="M26" s="39" t="b">
        <v>0</v>
      </c>
      <c r="N26" s="39" t="b">
        <v>0</v>
      </c>
      <c r="O26" s="39" t="b">
        <v>0</v>
      </c>
      <c r="P26" s="39" t="b">
        <v>0</v>
      </c>
      <c r="Q26" s="39" t="b">
        <v>0</v>
      </c>
      <c r="R26" s="39" t="b">
        <v>0</v>
      </c>
      <c r="S26" s="39" t="b">
        <v>0</v>
      </c>
      <c r="T26" s="39" t="b">
        <v>0</v>
      </c>
      <c r="U26" s="39" t="b">
        <v>0</v>
      </c>
      <c r="V26" s="39" t="b">
        <v>0</v>
      </c>
      <c r="W26" s="39" t="b">
        <v>0</v>
      </c>
      <c r="X26" s="39" t="b">
        <v>0</v>
      </c>
      <c r="Y26" s="39" t="b">
        <v>0</v>
      </c>
      <c r="Z26" s="39" t="b">
        <v>0</v>
      </c>
      <c r="AA26" s="39" t="b">
        <v>0</v>
      </c>
      <c r="AB26" s="39" t="b">
        <v>0</v>
      </c>
      <c r="AC26" s="39" t="b">
        <v>0</v>
      </c>
      <c r="AD26" s="39" t="b">
        <v>0</v>
      </c>
      <c r="AE26" s="39" t="b">
        <v>1</v>
      </c>
      <c r="AF26" s="39" t="b">
        <v>0</v>
      </c>
      <c r="AG26" s="37" t="s">
        <v>16456</v>
      </c>
      <c r="AH26" s="37" t="s">
        <v>16456</v>
      </c>
      <c r="AI26" s="37" t="s">
        <v>16456</v>
      </c>
      <c r="AJ26" s="37" t="s">
        <v>16456</v>
      </c>
      <c r="AK26" s="37" t="s">
        <v>16456</v>
      </c>
      <c r="AL26" s="37" t="s">
        <v>16456</v>
      </c>
      <c r="AM26" s="37" t="s">
        <v>16456</v>
      </c>
      <c r="AN26" s="39" t="b">
        <v>0</v>
      </c>
      <c r="AO26" s="39" t="b">
        <v>0</v>
      </c>
      <c r="AP26" s="39" t="b">
        <v>0</v>
      </c>
      <c r="AQ26" s="39" t="b">
        <v>0</v>
      </c>
      <c r="AR26" s="39" t="b">
        <v>1</v>
      </c>
      <c r="AS26" s="39" t="b">
        <v>0</v>
      </c>
      <c r="AT26" s="39" t="b">
        <v>1</v>
      </c>
      <c r="AU26" s="39" t="b">
        <v>1</v>
      </c>
      <c r="AV26" s="39" t="b">
        <v>0</v>
      </c>
      <c r="AW26" s="39" t="b">
        <v>0</v>
      </c>
      <c r="AX26" s="39" t="b">
        <v>0</v>
      </c>
      <c r="AY26" s="39" t="b">
        <v>0</v>
      </c>
      <c r="AZ26" s="39" t="b">
        <v>1</v>
      </c>
      <c r="BA26" s="39" t="b">
        <v>0</v>
      </c>
      <c r="BB26" s="39" t="b">
        <v>0</v>
      </c>
      <c r="BC26" s="39" t="b">
        <v>0</v>
      </c>
      <c r="BD26" s="39" t="b">
        <v>0</v>
      </c>
      <c r="BE26" s="39" t="b">
        <v>0</v>
      </c>
      <c r="BF26" s="39" t="b">
        <v>0</v>
      </c>
      <c r="BG26" s="39" t="b">
        <v>0</v>
      </c>
      <c r="BH26" s="39" t="b">
        <v>0</v>
      </c>
      <c r="BI26" s="39" t="b">
        <v>0</v>
      </c>
      <c r="BJ26" s="39" t="b">
        <v>0</v>
      </c>
      <c r="BK26" s="39" t="b">
        <v>0</v>
      </c>
      <c r="BL26" s="39" t="b">
        <v>0</v>
      </c>
      <c r="BM26" s="39" t="b">
        <v>0</v>
      </c>
      <c r="BN26" s="39" t="b">
        <v>0</v>
      </c>
      <c r="BO26" s="39" t="b">
        <v>0</v>
      </c>
      <c r="BP26" s="39" t="b">
        <v>0</v>
      </c>
      <c r="BQ26" s="39" t="b">
        <v>0</v>
      </c>
      <c r="BR26" s="39" t="b">
        <v>0</v>
      </c>
      <c r="BS26" s="39" t="b">
        <v>0</v>
      </c>
      <c r="BT26" s="39" t="b">
        <v>0</v>
      </c>
      <c r="BU26" s="39" t="b">
        <v>0</v>
      </c>
      <c r="BV26" s="39" t="b">
        <v>0</v>
      </c>
      <c r="BW26" s="39" t="b">
        <v>0</v>
      </c>
      <c r="BX26" s="39" t="b">
        <v>0</v>
      </c>
      <c r="BY26" s="39" t="b">
        <v>0</v>
      </c>
      <c r="BZ26" s="39" t="b">
        <v>0</v>
      </c>
      <c r="CA26" s="39" t="b">
        <v>0</v>
      </c>
      <c r="CB26" s="39" t="b">
        <v>1</v>
      </c>
      <c r="CC26" s="39" t="b">
        <v>0</v>
      </c>
      <c r="CD26" s="39" t="b">
        <v>0</v>
      </c>
      <c r="CE26" s="39" t="b">
        <v>0</v>
      </c>
      <c r="CF26" s="39" t="b">
        <v>0</v>
      </c>
      <c r="CG26" s="39" t="b">
        <v>0</v>
      </c>
      <c r="CH26" s="39" t="b">
        <v>0</v>
      </c>
      <c r="CI26" s="39" t="b">
        <v>0</v>
      </c>
      <c r="CJ26" s="39" t="b">
        <v>0</v>
      </c>
      <c r="CK26" s="39" t="b">
        <v>0</v>
      </c>
      <c r="CL26" s="39" t="b">
        <v>0</v>
      </c>
      <c r="CM26" s="39" t="b">
        <v>0</v>
      </c>
      <c r="CN26" s="39" t="b">
        <v>0</v>
      </c>
      <c r="CO26" s="39" t="b">
        <v>0</v>
      </c>
      <c r="CP26" s="39" t="b">
        <v>0</v>
      </c>
      <c r="CQ26" s="39" t="b">
        <v>0</v>
      </c>
      <c r="CR26" s="39" t="b">
        <v>0</v>
      </c>
      <c r="CS26" s="39" t="b">
        <v>0</v>
      </c>
      <c r="CT26" s="39" t="b">
        <v>0</v>
      </c>
      <c r="CU26" s="39" t="b">
        <v>0</v>
      </c>
      <c r="CV26" s="39" t="b">
        <v>0</v>
      </c>
      <c r="CW26" s="39" t="b">
        <v>0</v>
      </c>
      <c r="CX26" s="39" t="b">
        <v>0</v>
      </c>
      <c r="CY26" s="39" t="b">
        <v>0</v>
      </c>
      <c r="CZ26" s="39" t="b">
        <v>0</v>
      </c>
      <c r="DA26" s="39" t="b">
        <v>0</v>
      </c>
      <c r="DB26" s="39" t="b">
        <v>0</v>
      </c>
      <c r="DC26" s="39" t="b">
        <v>0</v>
      </c>
      <c r="DD26" s="39" t="b">
        <v>0</v>
      </c>
      <c r="DE26" s="39" t="b">
        <v>0</v>
      </c>
      <c r="DF26" s="39" t="b">
        <v>0</v>
      </c>
      <c r="DG26" s="39" t="b">
        <v>0</v>
      </c>
      <c r="DH26" s="39" t="b">
        <v>0</v>
      </c>
      <c r="DI26" s="39" t="b">
        <v>0</v>
      </c>
      <c r="DJ26" s="39" t="b">
        <v>0</v>
      </c>
      <c r="DK26" s="39" t="b">
        <v>0</v>
      </c>
      <c r="DL26" s="39" t="b">
        <v>0</v>
      </c>
      <c r="DM26" s="39" t="b">
        <v>1</v>
      </c>
      <c r="DN26" s="39" t="b">
        <v>0</v>
      </c>
      <c r="DO26" s="39" t="b">
        <v>0</v>
      </c>
      <c r="DP26" s="39" t="b">
        <v>0</v>
      </c>
      <c r="DQ26" s="39" t="b">
        <v>0</v>
      </c>
      <c r="DR26" s="39" t="b">
        <v>0</v>
      </c>
      <c r="DS26" s="39" t="b">
        <v>0</v>
      </c>
      <c r="DT26" s="39" t="b">
        <v>0</v>
      </c>
      <c r="DU26" s="39" t="b">
        <v>0</v>
      </c>
      <c r="DV26" s="39" t="b">
        <v>0</v>
      </c>
      <c r="DW26" s="39" t="b">
        <v>0</v>
      </c>
      <c r="DX26" s="39" t="b">
        <v>0</v>
      </c>
      <c r="DY26" s="39" t="b">
        <v>0</v>
      </c>
      <c r="DZ26" s="39" t="b">
        <v>0</v>
      </c>
      <c r="EA26" s="39" t="b">
        <v>0</v>
      </c>
      <c r="EB26" s="39" t="b">
        <v>0</v>
      </c>
      <c r="EC26" s="39" t="b">
        <v>0</v>
      </c>
      <c r="ED26" s="39" t="b">
        <v>0</v>
      </c>
      <c r="EE26" s="39" t="b">
        <v>0</v>
      </c>
      <c r="EF26" s="39" t="b">
        <v>0</v>
      </c>
      <c r="EG26" s="39" t="b">
        <v>0</v>
      </c>
      <c r="EH26" s="39" t="b">
        <v>0</v>
      </c>
      <c r="EI26" s="39" t="b">
        <v>0</v>
      </c>
      <c r="EJ26" s="39" t="b">
        <v>0</v>
      </c>
      <c r="EK26" s="39" t="b">
        <v>0</v>
      </c>
      <c r="EL26" s="39" t="b">
        <v>0</v>
      </c>
      <c r="EM26" s="39" t="b">
        <v>0</v>
      </c>
      <c r="EN26" s="39" t="b">
        <v>0</v>
      </c>
      <c r="EO26" s="39" t="b">
        <v>0</v>
      </c>
      <c r="EP26" s="39" t="b">
        <v>0</v>
      </c>
      <c r="EQ26" s="39" t="b">
        <v>0</v>
      </c>
      <c r="ER26" s="39" t="b">
        <v>1</v>
      </c>
      <c r="ES26" s="39" t="b">
        <v>0</v>
      </c>
      <c r="ET26" s="39" t="b">
        <v>0</v>
      </c>
      <c r="EU26" s="39" t="b">
        <v>0</v>
      </c>
      <c r="EV26" s="39" t="b">
        <v>0</v>
      </c>
      <c r="EW26" s="40" t="s">
        <v>16624</v>
      </c>
      <c r="EX26" s="39" t="b">
        <v>0</v>
      </c>
      <c r="EY26" s="39" t="b">
        <v>0</v>
      </c>
      <c r="EZ26" s="39" t="b">
        <v>0</v>
      </c>
      <c r="FA26" s="39" t="b">
        <v>0</v>
      </c>
      <c r="FB26" s="39" t="b">
        <v>0</v>
      </c>
      <c r="FC26" s="41" t="s">
        <v>16456</v>
      </c>
      <c r="FD26" s="40" t="s">
        <v>16456</v>
      </c>
      <c r="FE26" s="40" t="s">
        <v>16456</v>
      </c>
      <c r="FF26" s="39" t="b">
        <v>0</v>
      </c>
      <c r="FG26" s="39" t="b">
        <v>0</v>
      </c>
      <c r="FH26" s="39" t="b">
        <v>0</v>
      </c>
      <c r="FI26" s="39" t="b">
        <v>0</v>
      </c>
      <c r="FJ26" s="39" t="b">
        <v>0</v>
      </c>
      <c r="FK26" s="39" t="b">
        <v>1</v>
      </c>
      <c r="FL26" s="39" t="b">
        <v>0</v>
      </c>
      <c r="FM26" s="39" t="b">
        <v>0</v>
      </c>
      <c r="FN26" s="39" t="b">
        <v>0</v>
      </c>
      <c r="FO26" s="39" t="b">
        <v>0</v>
      </c>
      <c r="FP26" s="39" t="b">
        <v>0</v>
      </c>
      <c r="FQ26" s="39" t="b">
        <v>0</v>
      </c>
      <c r="FR26" s="39" t="b">
        <v>0</v>
      </c>
      <c r="FS26" s="39" t="b">
        <v>0</v>
      </c>
      <c r="FT26" s="39" t="b">
        <v>0</v>
      </c>
      <c r="FU26" s="39" t="b">
        <v>0</v>
      </c>
      <c r="FV26" s="39" t="b">
        <v>0</v>
      </c>
      <c r="FW26" s="39" t="b">
        <v>0</v>
      </c>
      <c r="FX26" s="39" t="b">
        <v>0</v>
      </c>
      <c r="FY26" s="39" t="b">
        <v>0</v>
      </c>
      <c r="FZ26" s="39" t="b">
        <v>0</v>
      </c>
      <c r="GA26" s="39" t="b">
        <v>0</v>
      </c>
      <c r="GB26" s="40" t="s">
        <v>16456</v>
      </c>
      <c r="GC26" s="40" t="s">
        <v>16456</v>
      </c>
      <c r="GD26" s="39" t="b">
        <v>0</v>
      </c>
      <c r="GE26" s="41" t="s">
        <v>16456</v>
      </c>
      <c r="GF26" s="39" t="b">
        <v>0</v>
      </c>
      <c r="GG26" s="41" t="s">
        <v>16456</v>
      </c>
      <c r="GH26" s="41" t="s">
        <v>16456</v>
      </c>
    </row>
    <row r="27" spans="1:190" ht="75" x14ac:dyDescent="0.25">
      <c r="A27" s="37" t="s">
        <v>5348</v>
      </c>
      <c r="B27" s="38">
        <v>605481</v>
      </c>
      <c r="C27" s="37" t="s">
        <v>16625</v>
      </c>
      <c r="D27" s="37" t="s">
        <v>16626</v>
      </c>
      <c r="E27" s="38" t="s">
        <v>16627</v>
      </c>
      <c r="F27" s="37" t="s">
        <v>14642</v>
      </c>
      <c r="G27" s="37" t="s">
        <v>16628</v>
      </c>
      <c r="H27" s="37" t="s">
        <v>16629</v>
      </c>
      <c r="I27" s="37" t="s">
        <v>16463</v>
      </c>
      <c r="J27" s="37" t="s">
        <v>16336</v>
      </c>
      <c r="K27" s="38">
        <v>3</v>
      </c>
      <c r="L27" s="37" t="s">
        <v>16456</v>
      </c>
      <c r="M27" s="39" t="b">
        <v>0</v>
      </c>
      <c r="N27" s="39" t="b">
        <v>0</v>
      </c>
      <c r="O27" s="39" t="b">
        <v>0</v>
      </c>
      <c r="P27" s="39" t="b">
        <v>0</v>
      </c>
      <c r="Q27" s="39" t="b">
        <v>0</v>
      </c>
      <c r="R27" s="39" t="b">
        <v>0</v>
      </c>
      <c r="S27" s="39" t="b">
        <v>0</v>
      </c>
      <c r="T27" s="39" t="b">
        <v>0</v>
      </c>
      <c r="U27" s="39" t="b">
        <v>0</v>
      </c>
      <c r="V27" s="39" t="b">
        <v>0</v>
      </c>
      <c r="W27" s="39" t="b">
        <v>0</v>
      </c>
      <c r="X27" s="39" t="b">
        <v>0</v>
      </c>
      <c r="Y27" s="39" t="b">
        <v>0</v>
      </c>
      <c r="Z27" s="39" t="b">
        <v>0</v>
      </c>
      <c r="AA27" s="39" t="b">
        <v>0</v>
      </c>
      <c r="AB27" s="39" t="b">
        <v>0</v>
      </c>
      <c r="AC27" s="39" t="b">
        <v>0</v>
      </c>
      <c r="AD27" s="39" t="b">
        <v>0</v>
      </c>
      <c r="AE27" s="39" t="b">
        <v>0</v>
      </c>
      <c r="AF27" s="39" t="b">
        <v>0</v>
      </c>
      <c r="AG27" s="37" t="s">
        <v>16456</v>
      </c>
      <c r="AH27" s="37" t="s">
        <v>16456</v>
      </c>
      <c r="AI27" s="37" t="s">
        <v>16456</v>
      </c>
      <c r="AJ27" s="37" t="s">
        <v>16456</v>
      </c>
      <c r="AK27" s="37" t="s">
        <v>16456</v>
      </c>
      <c r="AL27" s="37" t="s">
        <v>16456</v>
      </c>
      <c r="AM27" s="37" t="s">
        <v>16456</v>
      </c>
      <c r="AN27" s="39" t="b">
        <v>0</v>
      </c>
      <c r="AO27" s="39" t="b">
        <v>0</v>
      </c>
      <c r="AP27" s="39" t="b">
        <v>0</v>
      </c>
      <c r="AQ27" s="39" t="b">
        <v>0</v>
      </c>
      <c r="AR27" s="39" t="b">
        <v>0</v>
      </c>
      <c r="AS27" s="39" t="b">
        <v>0</v>
      </c>
      <c r="AT27" s="39" t="b">
        <v>0</v>
      </c>
      <c r="AU27" s="39" t="b">
        <v>0</v>
      </c>
      <c r="AV27" s="39" t="b">
        <v>0</v>
      </c>
      <c r="AW27" s="39" t="b">
        <v>0</v>
      </c>
      <c r="AX27" s="39" t="b">
        <v>0</v>
      </c>
      <c r="AY27" s="39" t="b">
        <v>0</v>
      </c>
      <c r="AZ27" s="39" t="b">
        <v>0</v>
      </c>
      <c r="BA27" s="39" t="b">
        <v>0</v>
      </c>
      <c r="BB27" s="39" t="b">
        <v>0</v>
      </c>
      <c r="BC27" s="39" t="b">
        <v>0</v>
      </c>
      <c r="BD27" s="39" t="b">
        <v>0</v>
      </c>
      <c r="BE27" s="39" t="b">
        <v>0</v>
      </c>
      <c r="BF27" s="39" t="b">
        <v>0</v>
      </c>
      <c r="BG27" s="39" t="b">
        <v>0</v>
      </c>
      <c r="BH27" s="39" t="b">
        <v>0</v>
      </c>
      <c r="BI27" s="39" t="b">
        <v>0</v>
      </c>
      <c r="BJ27" s="39" t="b">
        <v>0</v>
      </c>
      <c r="BK27" s="39" t="b">
        <v>0</v>
      </c>
      <c r="BL27" s="39" t="b">
        <v>0</v>
      </c>
      <c r="BM27" s="39" t="b">
        <v>0</v>
      </c>
      <c r="BN27" s="39" t="b">
        <v>0</v>
      </c>
      <c r="BO27" s="39" t="b">
        <v>0</v>
      </c>
      <c r="BP27" s="39" t="b">
        <v>0</v>
      </c>
      <c r="BQ27" s="39" t="b">
        <v>0</v>
      </c>
      <c r="BR27" s="39" t="b">
        <v>0</v>
      </c>
      <c r="BS27" s="39" t="b">
        <v>0</v>
      </c>
      <c r="BT27" s="39" t="b">
        <v>0</v>
      </c>
      <c r="BU27" s="39" t="b">
        <v>0</v>
      </c>
      <c r="BV27" s="39" t="b">
        <v>1</v>
      </c>
      <c r="BW27" s="39" t="b">
        <v>0</v>
      </c>
      <c r="BX27" s="39" t="b">
        <v>0</v>
      </c>
      <c r="BY27" s="39" t="b">
        <v>0</v>
      </c>
      <c r="BZ27" s="39" t="b">
        <v>0</v>
      </c>
      <c r="CA27" s="39" t="b">
        <v>0</v>
      </c>
      <c r="CB27" s="39" t="b">
        <v>0</v>
      </c>
      <c r="CC27" s="39" t="b">
        <v>0</v>
      </c>
      <c r="CD27" s="39" t="b">
        <v>0</v>
      </c>
      <c r="CE27" s="39" t="b">
        <v>0</v>
      </c>
      <c r="CF27" s="39" t="b">
        <v>0</v>
      </c>
      <c r="CG27" s="39" t="b">
        <v>0</v>
      </c>
      <c r="CH27" s="39" t="b">
        <v>0</v>
      </c>
      <c r="CI27" s="39" t="b">
        <v>0</v>
      </c>
      <c r="CJ27" s="39" t="b">
        <v>0</v>
      </c>
      <c r="CK27" s="39" t="b">
        <v>0</v>
      </c>
      <c r="CL27" s="39" t="b">
        <v>0</v>
      </c>
      <c r="CM27" s="39" t="b">
        <v>0</v>
      </c>
      <c r="CN27" s="39" t="b">
        <v>0</v>
      </c>
      <c r="CO27" s="39" t="b">
        <v>0</v>
      </c>
      <c r="CP27" s="39" t="b">
        <v>0</v>
      </c>
      <c r="CQ27" s="39" t="b">
        <v>0</v>
      </c>
      <c r="CR27" s="39" t="b">
        <v>0</v>
      </c>
      <c r="CS27" s="39" t="b">
        <v>0</v>
      </c>
      <c r="CT27" s="39" t="b">
        <v>0</v>
      </c>
      <c r="CU27" s="39" t="b">
        <v>0</v>
      </c>
      <c r="CV27" s="39" t="b">
        <v>0</v>
      </c>
      <c r="CW27" s="39" t="b">
        <v>0</v>
      </c>
      <c r="CX27" s="39" t="b">
        <v>0</v>
      </c>
      <c r="CY27" s="39" t="b">
        <v>0</v>
      </c>
      <c r="CZ27" s="39" t="b">
        <v>0</v>
      </c>
      <c r="DA27" s="39" t="b">
        <v>0</v>
      </c>
      <c r="DB27" s="39" t="b">
        <v>0</v>
      </c>
      <c r="DC27" s="39" t="b">
        <v>0</v>
      </c>
      <c r="DD27" s="39" t="b">
        <v>0</v>
      </c>
      <c r="DE27" s="39" t="b">
        <v>0</v>
      </c>
      <c r="DF27" s="39" t="b">
        <v>0</v>
      </c>
      <c r="DG27" s="39" t="b">
        <v>0</v>
      </c>
      <c r="DH27" s="39" t="b">
        <v>0</v>
      </c>
      <c r="DI27" s="39" t="b">
        <v>0</v>
      </c>
      <c r="DJ27" s="39" t="b">
        <v>0</v>
      </c>
      <c r="DK27" s="39" t="b">
        <v>0</v>
      </c>
      <c r="DL27" s="39" t="b">
        <v>0</v>
      </c>
      <c r="DM27" s="39" t="b">
        <v>0</v>
      </c>
      <c r="DN27" s="39" t="b">
        <v>0</v>
      </c>
      <c r="DO27" s="39" t="b">
        <v>0</v>
      </c>
      <c r="DP27" s="39" t="b">
        <v>0</v>
      </c>
      <c r="DQ27" s="39" t="b">
        <v>0</v>
      </c>
      <c r="DR27" s="39" t="b">
        <v>0</v>
      </c>
      <c r="DS27" s="39" t="b">
        <v>0</v>
      </c>
      <c r="DT27" s="39" t="b">
        <v>0</v>
      </c>
      <c r="DU27" s="39" t="b">
        <v>0</v>
      </c>
      <c r="DV27" s="39" t="b">
        <v>0</v>
      </c>
      <c r="DW27" s="39" t="b">
        <v>0</v>
      </c>
      <c r="DX27" s="39" t="b">
        <v>0</v>
      </c>
      <c r="DY27" s="39" t="b">
        <v>0</v>
      </c>
      <c r="DZ27" s="39" t="b">
        <v>0</v>
      </c>
      <c r="EA27" s="39" t="b">
        <v>0</v>
      </c>
      <c r="EB27" s="39" t="b">
        <v>0</v>
      </c>
      <c r="EC27" s="39" t="b">
        <v>0</v>
      </c>
      <c r="ED27" s="39" t="b">
        <v>0</v>
      </c>
      <c r="EE27" s="39" t="b">
        <v>0</v>
      </c>
      <c r="EF27" s="39" t="b">
        <v>0</v>
      </c>
      <c r="EG27" s="39" t="b">
        <v>0</v>
      </c>
      <c r="EH27" s="39" t="b">
        <v>0</v>
      </c>
      <c r="EI27" s="39" t="b">
        <v>0</v>
      </c>
      <c r="EJ27" s="39" t="b">
        <v>0</v>
      </c>
      <c r="EK27" s="39" t="b">
        <v>0</v>
      </c>
      <c r="EL27" s="39" t="b">
        <v>0</v>
      </c>
      <c r="EM27" s="39" t="b">
        <v>0</v>
      </c>
      <c r="EN27" s="39" t="b">
        <v>0</v>
      </c>
      <c r="EO27" s="39" t="b">
        <v>0</v>
      </c>
      <c r="EP27" s="39" t="b">
        <v>0</v>
      </c>
      <c r="EQ27" s="39" t="b">
        <v>0</v>
      </c>
      <c r="ER27" s="39" t="b">
        <v>0</v>
      </c>
      <c r="ES27" s="39" t="b">
        <v>0</v>
      </c>
      <c r="ET27" s="39" t="b">
        <v>0</v>
      </c>
      <c r="EU27" s="39" t="b">
        <v>0</v>
      </c>
      <c r="EV27" s="39" t="b">
        <v>0</v>
      </c>
      <c r="EW27" s="40" t="s">
        <v>16456</v>
      </c>
      <c r="EX27" s="39" t="b">
        <v>0</v>
      </c>
      <c r="EY27" s="39" t="b">
        <v>0</v>
      </c>
      <c r="EZ27" s="39" t="b">
        <v>0</v>
      </c>
      <c r="FA27" s="39" t="b">
        <v>0</v>
      </c>
      <c r="FB27" s="39" t="b">
        <v>0</v>
      </c>
      <c r="FC27" s="41" t="s">
        <v>16456</v>
      </c>
      <c r="FD27" s="40" t="s">
        <v>16456</v>
      </c>
      <c r="FE27" s="40" t="s">
        <v>16456</v>
      </c>
      <c r="FF27" s="39" t="b">
        <v>0</v>
      </c>
      <c r="FG27" s="39" t="b">
        <v>0</v>
      </c>
      <c r="FH27" s="39" t="b">
        <v>0</v>
      </c>
      <c r="FI27" s="39" t="b">
        <v>0</v>
      </c>
      <c r="FJ27" s="39" t="b">
        <v>0</v>
      </c>
      <c r="FK27" s="39" t="b">
        <v>0</v>
      </c>
      <c r="FL27" s="39" t="b">
        <v>0</v>
      </c>
      <c r="FM27" s="39" t="b">
        <v>0</v>
      </c>
      <c r="FN27" s="39" t="b">
        <v>0</v>
      </c>
      <c r="FO27" s="39" t="b">
        <v>0</v>
      </c>
      <c r="FP27" s="39" t="b">
        <v>0</v>
      </c>
      <c r="FQ27" s="39" t="b">
        <v>0</v>
      </c>
      <c r="FR27" s="39" t="b">
        <v>0</v>
      </c>
      <c r="FS27" s="39" t="b">
        <v>0</v>
      </c>
      <c r="FT27" s="39" t="b">
        <v>0</v>
      </c>
      <c r="FU27" s="39" t="b">
        <v>0</v>
      </c>
      <c r="FV27" s="39" t="b">
        <v>0</v>
      </c>
      <c r="FW27" s="39" t="b">
        <v>0</v>
      </c>
      <c r="FX27" s="39" t="b">
        <v>0</v>
      </c>
      <c r="FY27" s="39" t="b">
        <v>0</v>
      </c>
      <c r="FZ27" s="39" t="b">
        <v>0</v>
      </c>
      <c r="GA27" s="39" t="b">
        <v>0</v>
      </c>
      <c r="GB27" s="40" t="s">
        <v>16456</v>
      </c>
      <c r="GC27" s="40" t="s">
        <v>16456</v>
      </c>
      <c r="GD27" s="39" t="b">
        <v>0</v>
      </c>
      <c r="GE27" s="41" t="s">
        <v>16456</v>
      </c>
      <c r="GF27" s="39" t="b">
        <v>0</v>
      </c>
      <c r="GG27" s="41" t="s">
        <v>16456</v>
      </c>
      <c r="GH27" s="41" t="s">
        <v>16456</v>
      </c>
    </row>
    <row r="28" spans="1:190" ht="135" x14ac:dyDescent="0.25">
      <c r="A28" s="37" t="s">
        <v>16630</v>
      </c>
      <c r="B28" s="38">
        <v>612991</v>
      </c>
      <c r="C28" s="37" t="s">
        <v>16631</v>
      </c>
      <c r="D28" s="37" t="s">
        <v>16632</v>
      </c>
      <c r="E28" s="38" t="s">
        <v>16481</v>
      </c>
      <c r="F28" s="37" t="s">
        <v>14660</v>
      </c>
      <c r="G28" s="37" t="s">
        <v>16633</v>
      </c>
      <c r="H28" s="37" t="s">
        <v>16634</v>
      </c>
      <c r="I28" s="37" t="s">
        <v>16456</v>
      </c>
      <c r="J28" s="37" t="s">
        <v>16635</v>
      </c>
      <c r="K28" s="38">
        <v>4</v>
      </c>
      <c r="L28" s="37" t="s">
        <v>16456</v>
      </c>
      <c r="M28" s="39" t="b">
        <v>0</v>
      </c>
      <c r="N28" s="39" t="b">
        <v>0</v>
      </c>
      <c r="O28" s="39" t="b">
        <v>0</v>
      </c>
      <c r="P28" s="39" t="b">
        <v>0</v>
      </c>
      <c r="Q28" s="39" t="b">
        <v>0</v>
      </c>
      <c r="R28" s="39" t="b">
        <v>0</v>
      </c>
      <c r="S28" s="39" t="b">
        <v>0</v>
      </c>
      <c r="T28" s="39" t="b">
        <v>0</v>
      </c>
      <c r="U28" s="39" t="b">
        <v>0</v>
      </c>
      <c r="V28" s="39" t="b">
        <v>0</v>
      </c>
      <c r="W28" s="39" t="b">
        <v>0</v>
      </c>
      <c r="X28" s="39" t="b">
        <v>0</v>
      </c>
      <c r="Y28" s="39" t="b">
        <v>0</v>
      </c>
      <c r="Z28" s="39" t="b">
        <v>0</v>
      </c>
      <c r="AA28" s="39" t="b">
        <v>0</v>
      </c>
      <c r="AB28" s="39" t="b">
        <v>0</v>
      </c>
      <c r="AC28" s="39" t="b">
        <v>0</v>
      </c>
      <c r="AD28" s="39" t="b">
        <v>0</v>
      </c>
      <c r="AE28" s="39" t="b">
        <v>0</v>
      </c>
      <c r="AF28" s="39" t="b">
        <v>0</v>
      </c>
      <c r="AG28" s="37" t="s">
        <v>16456</v>
      </c>
      <c r="AH28" s="37" t="s">
        <v>16456</v>
      </c>
      <c r="AI28" s="37" t="s">
        <v>16456</v>
      </c>
      <c r="AJ28" s="37" t="s">
        <v>16456</v>
      </c>
      <c r="AK28" s="37" t="s">
        <v>16456</v>
      </c>
      <c r="AL28" s="37" t="s">
        <v>16456</v>
      </c>
      <c r="AM28" s="37" t="s">
        <v>16456</v>
      </c>
      <c r="AN28" s="39" t="b">
        <v>1</v>
      </c>
      <c r="AO28" s="39" t="b">
        <v>1</v>
      </c>
      <c r="AP28" s="39" t="b">
        <v>0</v>
      </c>
      <c r="AQ28" s="39" t="b">
        <v>0</v>
      </c>
      <c r="AR28" s="39" t="b">
        <v>0</v>
      </c>
      <c r="AS28" s="39" t="b">
        <v>0</v>
      </c>
      <c r="AT28" s="39" t="b">
        <v>1</v>
      </c>
      <c r="AU28" s="39" t="b">
        <v>1</v>
      </c>
      <c r="AV28" s="39" t="b">
        <v>0</v>
      </c>
      <c r="AW28" s="39" t="b">
        <v>0</v>
      </c>
      <c r="AX28" s="39" t="b">
        <v>0</v>
      </c>
      <c r="AY28" s="39" t="b">
        <v>0</v>
      </c>
      <c r="AZ28" s="39" t="b">
        <v>0</v>
      </c>
      <c r="BA28" s="39" t="b">
        <v>0</v>
      </c>
      <c r="BB28" s="39" t="b">
        <v>0</v>
      </c>
      <c r="BC28" s="39" t="b">
        <v>0</v>
      </c>
      <c r="BD28" s="39" t="b">
        <v>0</v>
      </c>
      <c r="BE28" s="39" t="b">
        <v>0</v>
      </c>
      <c r="BF28" s="39" t="b">
        <v>0</v>
      </c>
      <c r="BG28" s="39" t="b">
        <v>0</v>
      </c>
      <c r="BH28" s="39" t="b">
        <v>0</v>
      </c>
      <c r="BI28" s="39" t="b">
        <v>0</v>
      </c>
      <c r="BJ28" s="39" t="b">
        <v>0</v>
      </c>
      <c r="BK28" s="39" t="b">
        <v>0</v>
      </c>
      <c r="BL28" s="39" t="b">
        <v>0</v>
      </c>
      <c r="BM28" s="39" t="b">
        <v>0</v>
      </c>
      <c r="BN28" s="39" t="b">
        <v>0</v>
      </c>
      <c r="BO28" s="39" t="b">
        <v>0</v>
      </c>
      <c r="BP28" s="39" t="b">
        <v>0</v>
      </c>
      <c r="BQ28" s="39" t="b">
        <v>0</v>
      </c>
      <c r="BR28" s="39" t="b">
        <v>0</v>
      </c>
      <c r="BS28" s="39" t="b">
        <v>1</v>
      </c>
      <c r="BT28" s="39" t="b">
        <v>0</v>
      </c>
      <c r="BU28" s="39" t="b">
        <v>0</v>
      </c>
      <c r="BV28" s="39" t="b">
        <v>0</v>
      </c>
      <c r="BW28" s="39" t="b">
        <v>0</v>
      </c>
      <c r="BX28" s="39" t="b">
        <v>0</v>
      </c>
      <c r="BY28" s="39" t="b">
        <v>0</v>
      </c>
      <c r="BZ28" s="39" t="b">
        <v>0</v>
      </c>
      <c r="CA28" s="39" t="b">
        <v>0</v>
      </c>
      <c r="CB28" s="39" t="b">
        <v>0</v>
      </c>
      <c r="CC28" s="39" t="b">
        <v>0</v>
      </c>
      <c r="CD28" s="39" t="b">
        <v>0</v>
      </c>
      <c r="CE28" s="39" t="b">
        <v>0</v>
      </c>
      <c r="CF28" s="39" t="b">
        <v>0</v>
      </c>
      <c r="CG28" s="39" t="b">
        <v>0</v>
      </c>
      <c r="CH28" s="39" t="b">
        <v>0</v>
      </c>
      <c r="CI28" s="39" t="b">
        <v>0</v>
      </c>
      <c r="CJ28" s="39" t="b">
        <v>0</v>
      </c>
      <c r="CK28" s="39" t="b">
        <v>0</v>
      </c>
      <c r="CL28" s="39" t="b">
        <v>0</v>
      </c>
      <c r="CM28" s="39" t="b">
        <v>0</v>
      </c>
      <c r="CN28" s="39" t="b">
        <v>0</v>
      </c>
      <c r="CO28" s="39" t="b">
        <v>0</v>
      </c>
      <c r="CP28" s="39" t="b">
        <v>0</v>
      </c>
      <c r="CQ28" s="39" t="b">
        <v>0</v>
      </c>
      <c r="CR28" s="39" t="b">
        <v>0</v>
      </c>
      <c r="CS28" s="39" t="b">
        <v>0</v>
      </c>
      <c r="CT28" s="39" t="b">
        <v>0</v>
      </c>
      <c r="CU28" s="39" t="b">
        <v>0</v>
      </c>
      <c r="CV28" s="39" t="b">
        <v>0</v>
      </c>
      <c r="CW28" s="39" t="b">
        <v>0</v>
      </c>
      <c r="CX28" s="39" t="b">
        <v>0</v>
      </c>
      <c r="CY28" s="39" t="b">
        <v>0</v>
      </c>
      <c r="CZ28" s="39" t="b">
        <v>0</v>
      </c>
      <c r="DA28" s="39" t="b">
        <v>0</v>
      </c>
      <c r="DB28" s="39" t="b">
        <v>0</v>
      </c>
      <c r="DC28" s="39" t="b">
        <v>1</v>
      </c>
      <c r="DD28" s="39" t="b">
        <v>0</v>
      </c>
      <c r="DE28" s="39" t="b">
        <v>0</v>
      </c>
      <c r="DF28" s="39" t="b">
        <v>0</v>
      </c>
      <c r="DG28" s="39" t="b">
        <v>0</v>
      </c>
      <c r="DH28" s="39" t="b">
        <v>0</v>
      </c>
      <c r="DI28" s="39" t="b">
        <v>0</v>
      </c>
      <c r="DJ28" s="39" t="b">
        <v>0</v>
      </c>
      <c r="DK28" s="39" t="b">
        <v>0</v>
      </c>
      <c r="DL28" s="39" t="b">
        <v>0</v>
      </c>
      <c r="DM28" s="39" t="b">
        <v>0</v>
      </c>
      <c r="DN28" s="39" t="b">
        <v>0</v>
      </c>
      <c r="DO28" s="39" t="b">
        <v>0</v>
      </c>
      <c r="DP28" s="39" t="b">
        <v>0</v>
      </c>
      <c r="DQ28" s="39" t="b">
        <v>0</v>
      </c>
      <c r="DR28" s="39" t="b">
        <v>0</v>
      </c>
      <c r="DS28" s="39" t="b">
        <v>0</v>
      </c>
      <c r="DT28" s="39" t="b">
        <v>0</v>
      </c>
      <c r="DU28" s="39" t="b">
        <v>0</v>
      </c>
      <c r="DV28" s="39" t="b">
        <v>0</v>
      </c>
      <c r="DW28" s="39" t="b">
        <v>0</v>
      </c>
      <c r="DX28" s="39" t="b">
        <v>0</v>
      </c>
      <c r="DY28" s="39" t="b">
        <v>0</v>
      </c>
      <c r="DZ28" s="39" t="b">
        <v>0</v>
      </c>
      <c r="EA28" s="39" t="b">
        <v>0</v>
      </c>
      <c r="EB28" s="39" t="b">
        <v>0</v>
      </c>
      <c r="EC28" s="39" t="b">
        <v>0</v>
      </c>
      <c r="ED28" s="39" t="b">
        <v>0</v>
      </c>
      <c r="EE28" s="39" t="b">
        <v>0</v>
      </c>
      <c r="EF28" s="39" t="b">
        <v>1</v>
      </c>
      <c r="EG28" s="39" t="b">
        <v>0</v>
      </c>
      <c r="EH28" s="39" t="b">
        <v>0</v>
      </c>
      <c r="EI28" s="39" t="b">
        <v>0</v>
      </c>
      <c r="EJ28" s="39" t="b">
        <v>0</v>
      </c>
      <c r="EK28" s="39" t="b">
        <v>0</v>
      </c>
      <c r="EL28" s="39" t="b">
        <v>0</v>
      </c>
      <c r="EM28" s="39" t="b">
        <v>0</v>
      </c>
      <c r="EN28" s="39" t="b">
        <v>0</v>
      </c>
      <c r="EO28" s="39" t="b">
        <v>0</v>
      </c>
      <c r="EP28" s="39" t="b">
        <v>0</v>
      </c>
      <c r="EQ28" s="39" t="b">
        <v>1</v>
      </c>
      <c r="ER28" s="39" t="b">
        <v>1</v>
      </c>
      <c r="ES28" s="39" t="b">
        <v>0</v>
      </c>
      <c r="ET28" s="39" t="b">
        <v>0</v>
      </c>
      <c r="EU28" s="39" t="b">
        <v>0</v>
      </c>
      <c r="EV28" s="39" t="b">
        <v>0</v>
      </c>
      <c r="EW28" s="40" t="s">
        <v>16456</v>
      </c>
      <c r="EX28" s="39" t="b">
        <v>0</v>
      </c>
      <c r="EY28" s="39" t="b">
        <v>0</v>
      </c>
      <c r="EZ28" s="39" t="b">
        <v>1</v>
      </c>
      <c r="FA28" s="39" t="b">
        <v>0</v>
      </c>
      <c r="FB28" s="39" t="b">
        <v>0</v>
      </c>
      <c r="FC28" s="41" t="s">
        <v>16456</v>
      </c>
      <c r="FD28" s="40" t="s">
        <v>16456</v>
      </c>
      <c r="FE28" s="40" t="s">
        <v>16456</v>
      </c>
      <c r="FF28" s="39" t="b">
        <v>0</v>
      </c>
      <c r="FG28" s="39" t="b">
        <v>0</v>
      </c>
      <c r="FH28" s="39" t="b">
        <v>0</v>
      </c>
      <c r="FI28" s="39" t="b">
        <v>0</v>
      </c>
      <c r="FJ28" s="39" t="b">
        <v>0</v>
      </c>
      <c r="FK28" s="39" t="b">
        <v>0</v>
      </c>
      <c r="FL28" s="39" t="b">
        <v>0</v>
      </c>
      <c r="FM28" s="39" t="b">
        <v>1</v>
      </c>
      <c r="FN28" s="39" t="b">
        <v>0</v>
      </c>
      <c r="FO28" s="39" t="b">
        <v>0</v>
      </c>
      <c r="FP28" s="39" t="b">
        <v>0</v>
      </c>
      <c r="FQ28" s="39" t="b">
        <v>0</v>
      </c>
      <c r="FR28" s="39" t="b">
        <v>0</v>
      </c>
      <c r="FS28" s="39" t="b">
        <v>0</v>
      </c>
      <c r="FT28" s="39" t="b">
        <v>1</v>
      </c>
      <c r="FU28" s="39" t="b">
        <v>0</v>
      </c>
      <c r="FV28" s="39" t="b">
        <v>0</v>
      </c>
      <c r="FW28" s="39" t="b">
        <v>0</v>
      </c>
      <c r="FX28" s="39" t="b">
        <v>0</v>
      </c>
      <c r="FY28" s="39" t="b">
        <v>0</v>
      </c>
      <c r="FZ28" s="39" t="b">
        <v>0</v>
      </c>
      <c r="GA28" s="39" t="b">
        <v>0</v>
      </c>
      <c r="GB28" s="40" t="s">
        <v>16456</v>
      </c>
      <c r="GC28" s="40" t="s">
        <v>16456</v>
      </c>
      <c r="GD28" s="39" t="b">
        <v>0</v>
      </c>
      <c r="GE28" s="41" t="s">
        <v>16636</v>
      </c>
      <c r="GF28" s="39" t="b">
        <v>0</v>
      </c>
      <c r="GG28" s="41" t="s">
        <v>16456</v>
      </c>
      <c r="GH28" s="41" t="s">
        <v>16456</v>
      </c>
    </row>
    <row r="29" spans="1:190" ht="135" x14ac:dyDescent="0.25">
      <c r="A29" s="37" t="s">
        <v>3418</v>
      </c>
      <c r="B29" s="38">
        <v>182340</v>
      </c>
      <c r="C29" s="37" t="s">
        <v>16637</v>
      </c>
      <c r="D29" s="37" t="s">
        <v>16638</v>
      </c>
      <c r="E29" s="38" t="s">
        <v>16639</v>
      </c>
      <c r="F29" s="37" t="s">
        <v>14633</v>
      </c>
      <c r="G29" s="37" t="s">
        <v>16640</v>
      </c>
      <c r="H29" s="37" t="s">
        <v>16641</v>
      </c>
      <c r="I29" s="37" t="s">
        <v>16463</v>
      </c>
      <c r="J29" s="37" t="s">
        <v>16642</v>
      </c>
      <c r="K29" s="38">
        <v>1</v>
      </c>
      <c r="L29" s="37" t="s">
        <v>16456</v>
      </c>
      <c r="M29" s="39" t="b">
        <v>0</v>
      </c>
      <c r="N29" s="39" t="b">
        <v>0</v>
      </c>
      <c r="O29" s="39" t="b">
        <v>0</v>
      </c>
      <c r="P29" s="39" t="b">
        <v>0</v>
      </c>
      <c r="Q29" s="39" t="b">
        <v>0</v>
      </c>
      <c r="R29" s="39" t="b">
        <v>0</v>
      </c>
      <c r="S29" s="39" t="b">
        <v>0</v>
      </c>
      <c r="T29" s="39" t="b">
        <v>0</v>
      </c>
      <c r="U29" s="39" t="b">
        <v>0</v>
      </c>
      <c r="V29" s="39" t="b">
        <v>0</v>
      </c>
      <c r="W29" s="39" t="b">
        <v>0</v>
      </c>
      <c r="X29" s="39" t="b">
        <v>0</v>
      </c>
      <c r="Y29" s="39" t="b">
        <v>0</v>
      </c>
      <c r="Z29" s="39" t="b">
        <v>0</v>
      </c>
      <c r="AA29" s="39" t="b">
        <v>0</v>
      </c>
      <c r="AB29" s="39" t="b">
        <v>0</v>
      </c>
      <c r="AC29" s="39" t="b">
        <v>0</v>
      </c>
      <c r="AD29" s="39" t="b">
        <v>0</v>
      </c>
      <c r="AE29" s="39" t="b">
        <v>0</v>
      </c>
      <c r="AF29" s="39" t="b">
        <v>0</v>
      </c>
      <c r="AG29" s="37" t="s">
        <v>16456</v>
      </c>
      <c r="AH29" s="37" t="s">
        <v>16456</v>
      </c>
      <c r="AI29" s="37" t="s">
        <v>16456</v>
      </c>
      <c r="AJ29" s="37" t="s">
        <v>16456</v>
      </c>
      <c r="AK29" s="37" t="s">
        <v>16456</v>
      </c>
      <c r="AL29" s="37" t="s">
        <v>16456</v>
      </c>
      <c r="AM29" s="37" t="s">
        <v>16456</v>
      </c>
      <c r="AN29" s="39" t="b">
        <v>1</v>
      </c>
      <c r="AO29" s="39" t="b">
        <v>0</v>
      </c>
      <c r="AP29" s="39" t="b">
        <v>1</v>
      </c>
      <c r="AQ29" s="39" t="b">
        <v>0</v>
      </c>
      <c r="AR29" s="39" t="b">
        <v>0</v>
      </c>
      <c r="AS29" s="39" t="b">
        <v>0</v>
      </c>
      <c r="AT29" s="39" t="b">
        <v>1</v>
      </c>
      <c r="AU29" s="39" t="b">
        <v>0</v>
      </c>
      <c r="AV29" s="39" t="b">
        <v>0</v>
      </c>
      <c r="AW29" s="39" t="b">
        <v>0</v>
      </c>
      <c r="AX29" s="39" t="b">
        <v>0</v>
      </c>
      <c r="AY29" s="39" t="b">
        <v>0</v>
      </c>
      <c r="AZ29" s="39" t="b">
        <v>0</v>
      </c>
      <c r="BA29" s="39" t="b">
        <v>0</v>
      </c>
      <c r="BB29" s="39" t="b">
        <v>0</v>
      </c>
      <c r="BC29" s="39" t="b">
        <v>0</v>
      </c>
      <c r="BD29" s="39" t="b">
        <v>0</v>
      </c>
      <c r="BE29" s="39" t="b">
        <v>0</v>
      </c>
      <c r="BF29" s="39" t="b">
        <v>0</v>
      </c>
      <c r="BG29" s="39" t="b">
        <v>0</v>
      </c>
      <c r="BH29" s="39" t="b">
        <v>0</v>
      </c>
      <c r="BI29" s="39" t="b">
        <v>0</v>
      </c>
      <c r="BJ29" s="39" t="b">
        <v>0</v>
      </c>
      <c r="BK29" s="39" t="b">
        <v>0</v>
      </c>
      <c r="BL29" s="39" t="b">
        <v>0</v>
      </c>
      <c r="BM29" s="39" t="b">
        <v>0</v>
      </c>
      <c r="BN29" s="39" t="b">
        <v>0</v>
      </c>
      <c r="BO29" s="39" t="b">
        <v>0</v>
      </c>
      <c r="BP29" s="39" t="b">
        <v>0</v>
      </c>
      <c r="BQ29" s="39" t="b">
        <v>0</v>
      </c>
      <c r="BR29" s="39" t="b">
        <v>0</v>
      </c>
      <c r="BS29" s="39" t="b">
        <v>1</v>
      </c>
      <c r="BT29" s="39" t="b">
        <v>0</v>
      </c>
      <c r="BU29" s="39" t="b">
        <v>0</v>
      </c>
      <c r="BV29" s="39" t="b">
        <v>0</v>
      </c>
      <c r="BW29" s="39" t="b">
        <v>0</v>
      </c>
      <c r="BX29" s="39" t="b">
        <v>0</v>
      </c>
      <c r="BY29" s="39" t="b">
        <v>0</v>
      </c>
      <c r="BZ29" s="39" t="b">
        <v>0</v>
      </c>
      <c r="CA29" s="39" t="b">
        <v>0</v>
      </c>
      <c r="CB29" s="39" t="b">
        <v>0</v>
      </c>
      <c r="CC29" s="39" t="b">
        <v>0</v>
      </c>
      <c r="CD29" s="39" t="b">
        <v>0</v>
      </c>
      <c r="CE29" s="39" t="b">
        <v>0</v>
      </c>
      <c r="CF29" s="39" t="b">
        <v>0</v>
      </c>
      <c r="CG29" s="39" t="b">
        <v>0</v>
      </c>
      <c r="CH29" s="39" t="b">
        <v>0</v>
      </c>
      <c r="CI29" s="39" t="b">
        <v>0</v>
      </c>
      <c r="CJ29" s="39" t="b">
        <v>0</v>
      </c>
      <c r="CK29" s="39" t="b">
        <v>0</v>
      </c>
      <c r="CL29" s="39" t="b">
        <v>0</v>
      </c>
      <c r="CM29" s="39" t="b">
        <v>0</v>
      </c>
      <c r="CN29" s="39" t="b">
        <v>0</v>
      </c>
      <c r="CO29" s="39" t="b">
        <v>0</v>
      </c>
      <c r="CP29" s="39" t="b">
        <v>0</v>
      </c>
      <c r="CQ29" s="39" t="b">
        <v>0</v>
      </c>
      <c r="CR29" s="39" t="b">
        <v>0</v>
      </c>
      <c r="CS29" s="39" t="b">
        <v>0</v>
      </c>
      <c r="CT29" s="39" t="b">
        <v>0</v>
      </c>
      <c r="CU29" s="39" t="b">
        <v>0</v>
      </c>
      <c r="CV29" s="39" t="b">
        <v>0</v>
      </c>
      <c r="CW29" s="39" t="b">
        <v>0</v>
      </c>
      <c r="CX29" s="39" t="b">
        <v>0</v>
      </c>
      <c r="CY29" s="39" t="b">
        <v>0</v>
      </c>
      <c r="CZ29" s="39" t="b">
        <v>0</v>
      </c>
      <c r="DA29" s="39" t="b">
        <v>0</v>
      </c>
      <c r="DB29" s="39" t="b">
        <v>0</v>
      </c>
      <c r="DC29" s="39" t="b">
        <v>0</v>
      </c>
      <c r="DD29" s="39" t="b">
        <v>0</v>
      </c>
      <c r="DE29" s="39" t="b">
        <v>0</v>
      </c>
      <c r="DF29" s="39" t="b">
        <v>0</v>
      </c>
      <c r="DG29" s="39" t="b">
        <v>0</v>
      </c>
      <c r="DH29" s="39" t="b">
        <v>0</v>
      </c>
      <c r="DI29" s="39" t="b">
        <v>0</v>
      </c>
      <c r="DJ29" s="39" t="b">
        <v>0</v>
      </c>
      <c r="DK29" s="39" t="b">
        <v>0</v>
      </c>
      <c r="DL29" s="39" t="b">
        <v>0</v>
      </c>
      <c r="DM29" s="39" t="b">
        <v>0</v>
      </c>
      <c r="DN29" s="39" t="b">
        <v>0</v>
      </c>
      <c r="DO29" s="39" t="b">
        <v>0</v>
      </c>
      <c r="DP29" s="39" t="b">
        <v>0</v>
      </c>
      <c r="DQ29" s="39" t="b">
        <v>0</v>
      </c>
      <c r="DR29" s="39" t="b">
        <v>0</v>
      </c>
      <c r="DS29" s="39" t="b">
        <v>0</v>
      </c>
      <c r="DT29" s="39" t="b">
        <v>0</v>
      </c>
      <c r="DU29" s="39" t="b">
        <v>0</v>
      </c>
      <c r="DV29" s="39" t="b">
        <v>0</v>
      </c>
      <c r="DW29" s="39" t="b">
        <v>0</v>
      </c>
      <c r="DX29" s="39" t="b">
        <v>0</v>
      </c>
      <c r="DY29" s="39" t="b">
        <v>0</v>
      </c>
      <c r="DZ29" s="39" t="b">
        <v>0</v>
      </c>
      <c r="EA29" s="39" t="b">
        <v>0</v>
      </c>
      <c r="EB29" s="39" t="b">
        <v>0</v>
      </c>
      <c r="EC29" s="39" t="b">
        <v>0</v>
      </c>
      <c r="ED29" s="39" t="b">
        <v>0</v>
      </c>
      <c r="EE29" s="39" t="b">
        <v>0</v>
      </c>
      <c r="EF29" s="39" t="b">
        <v>0</v>
      </c>
      <c r="EG29" s="39" t="b">
        <v>0</v>
      </c>
      <c r="EH29" s="39" t="b">
        <v>0</v>
      </c>
      <c r="EI29" s="39" t="b">
        <v>0</v>
      </c>
      <c r="EJ29" s="39" t="b">
        <v>0</v>
      </c>
      <c r="EK29" s="39" t="b">
        <v>0</v>
      </c>
      <c r="EL29" s="39" t="b">
        <v>0</v>
      </c>
      <c r="EM29" s="39" t="b">
        <v>0</v>
      </c>
      <c r="EN29" s="39" t="b">
        <v>0</v>
      </c>
      <c r="EO29" s="39" t="b">
        <v>0</v>
      </c>
      <c r="EP29" s="39" t="b">
        <v>1</v>
      </c>
      <c r="EQ29" s="39" t="b">
        <v>1</v>
      </c>
      <c r="ER29" s="39" t="b">
        <v>0</v>
      </c>
      <c r="ES29" s="39" t="b">
        <v>0</v>
      </c>
      <c r="ET29" s="39" t="b">
        <v>1</v>
      </c>
      <c r="EU29" s="39" t="b">
        <v>0</v>
      </c>
      <c r="EV29" s="39" t="b">
        <v>1</v>
      </c>
      <c r="EW29" s="40" t="s">
        <v>16643</v>
      </c>
      <c r="EX29" s="39" t="b">
        <v>0</v>
      </c>
      <c r="EY29" s="39" t="b">
        <v>0</v>
      </c>
      <c r="EZ29" s="39" t="b">
        <v>0</v>
      </c>
      <c r="FA29" s="39" t="b">
        <v>0</v>
      </c>
      <c r="FB29" s="39" t="b">
        <v>0</v>
      </c>
      <c r="FC29" s="41" t="s">
        <v>16456</v>
      </c>
      <c r="FD29" s="40" t="s">
        <v>16644</v>
      </c>
      <c r="FE29" s="40" t="s">
        <v>16645</v>
      </c>
      <c r="FF29" s="39" t="b">
        <v>0</v>
      </c>
      <c r="FG29" s="39" t="b">
        <v>0</v>
      </c>
      <c r="FH29" s="39" t="b">
        <v>0</v>
      </c>
      <c r="FI29" s="39" t="b">
        <v>0</v>
      </c>
      <c r="FJ29" s="39" t="b">
        <v>1</v>
      </c>
      <c r="FK29" s="39" t="b">
        <v>0</v>
      </c>
      <c r="FL29" s="39" t="b">
        <v>0</v>
      </c>
      <c r="FM29" s="39" t="b">
        <v>0</v>
      </c>
      <c r="FN29" s="39" t="b">
        <v>0</v>
      </c>
      <c r="FO29" s="39" t="b">
        <v>0</v>
      </c>
      <c r="FP29" s="39" t="b">
        <v>0</v>
      </c>
      <c r="FQ29" s="39" t="b">
        <v>0</v>
      </c>
      <c r="FR29" s="39" t="b">
        <v>0</v>
      </c>
      <c r="FS29" s="39" t="b">
        <v>0</v>
      </c>
      <c r="FT29" s="39" t="b">
        <v>0</v>
      </c>
      <c r="FU29" s="39" t="b">
        <v>0</v>
      </c>
      <c r="FV29" s="39" t="b">
        <v>0</v>
      </c>
      <c r="FW29" s="39" t="b">
        <v>0</v>
      </c>
      <c r="FX29" s="39" t="b">
        <v>0</v>
      </c>
      <c r="FY29" s="39" t="b">
        <v>0</v>
      </c>
      <c r="FZ29" s="39" t="b">
        <v>0</v>
      </c>
      <c r="GA29" s="39" t="b">
        <v>0</v>
      </c>
      <c r="GB29" s="40" t="s">
        <v>16456</v>
      </c>
      <c r="GC29" s="40" t="s">
        <v>16456</v>
      </c>
      <c r="GD29" s="39" t="b">
        <v>1</v>
      </c>
      <c r="GE29" s="41" t="s">
        <v>16456</v>
      </c>
      <c r="GF29" s="39" t="b">
        <v>0</v>
      </c>
      <c r="GG29" s="41" t="s">
        <v>16646</v>
      </c>
      <c r="GH29" s="41" t="s">
        <v>16456</v>
      </c>
    </row>
    <row r="30" spans="1:190" ht="180" x14ac:dyDescent="0.25">
      <c r="A30" s="37" t="s">
        <v>4475</v>
      </c>
      <c r="B30" s="38">
        <v>182350</v>
      </c>
      <c r="C30" s="37" t="s">
        <v>16647</v>
      </c>
      <c r="D30" s="37" t="s">
        <v>16648</v>
      </c>
      <c r="E30" s="38" t="s">
        <v>16649</v>
      </c>
      <c r="F30" s="37" t="s">
        <v>14633</v>
      </c>
      <c r="G30" s="37" t="s">
        <v>16650</v>
      </c>
      <c r="H30" s="37" t="s">
        <v>16651</v>
      </c>
      <c r="I30" s="37" t="s">
        <v>16463</v>
      </c>
      <c r="J30" s="37" t="s">
        <v>16642</v>
      </c>
      <c r="K30" s="38">
        <v>0</v>
      </c>
      <c r="L30" s="37" t="s">
        <v>16456</v>
      </c>
      <c r="M30" s="39" t="b">
        <v>0</v>
      </c>
      <c r="N30" s="39" t="b">
        <v>0</v>
      </c>
      <c r="O30" s="39" t="b">
        <v>0</v>
      </c>
      <c r="P30" s="39" t="b">
        <v>0</v>
      </c>
      <c r="Q30" s="39" t="b">
        <v>0</v>
      </c>
      <c r="R30" s="39" t="b">
        <v>0</v>
      </c>
      <c r="S30" s="39" t="b">
        <v>0</v>
      </c>
      <c r="T30" s="39" t="b">
        <v>0</v>
      </c>
      <c r="U30" s="39" t="b">
        <v>0</v>
      </c>
      <c r="V30" s="39" t="b">
        <v>0</v>
      </c>
      <c r="W30" s="39" t="b">
        <v>0</v>
      </c>
      <c r="X30" s="39" t="b">
        <v>0</v>
      </c>
      <c r="Y30" s="39" t="b">
        <v>0</v>
      </c>
      <c r="Z30" s="39" t="b">
        <v>0</v>
      </c>
      <c r="AA30" s="39" t="b">
        <v>0</v>
      </c>
      <c r="AB30" s="39" t="b">
        <v>0</v>
      </c>
      <c r="AC30" s="39" t="b">
        <v>0</v>
      </c>
      <c r="AD30" s="39" t="b">
        <v>0</v>
      </c>
      <c r="AE30" s="39" t="b">
        <v>0</v>
      </c>
      <c r="AF30" s="39" t="b">
        <v>0</v>
      </c>
      <c r="AG30" s="37" t="s">
        <v>16456</v>
      </c>
      <c r="AH30" s="37" t="s">
        <v>16456</v>
      </c>
      <c r="AI30" s="37" t="s">
        <v>16456</v>
      </c>
      <c r="AJ30" s="37" t="s">
        <v>16456</v>
      </c>
      <c r="AK30" s="37" t="s">
        <v>16456</v>
      </c>
      <c r="AL30" s="37" t="s">
        <v>16456</v>
      </c>
      <c r="AM30" s="37" t="s">
        <v>16456</v>
      </c>
      <c r="AN30" s="39" t="b">
        <v>1</v>
      </c>
      <c r="AO30" s="39" t="b">
        <v>0</v>
      </c>
      <c r="AP30" s="39" t="b">
        <v>1</v>
      </c>
      <c r="AQ30" s="39" t="b">
        <v>0</v>
      </c>
      <c r="AR30" s="39" t="b">
        <v>0</v>
      </c>
      <c r="AS30" s="39" t="b">
        <v>0</v>
      </c>
      <c r="AT30" s="39" t="b">
        <v>1</v>
      </c>
      <c r="AU30" s="39" t="b">
        <v>0</v>
      </c>
      <c r="AV30" s="39" t="b">
        <v>0</v>
      </c>
      <c r="AW30" s="39" t="b">
        <v>0</v>
      </c>
      <c r="AX30" s="39" t="b">
        <v>0</v>
      </c>
      <c r="AY30" s="39" t="b">
        <v>0</v>
      </c>
      <c r="AZ30" s="39" t="b">
        <v>0</v>
      </c>
      <c r="BA30" s="39" t="b">
        <v>0</v>
      </c>
      <c r="BB30" s="39" t="b">
        <v>0</v>
      </c>
      <c r="BC30" s="39" t="b">
        <v>0</v>
      </c>
      <c r="BD30" s="39" t="b">
        <v>0</v>
      </c>
      <c r="BE30" s="39" t="b">
        <v>0</v>
      </c>
      <c r="BF30" s="39" t="b">
        <v>0</v>
      </c>
      <c r="BG30" s="39" t="b">
        <v>0</v>
      </c>
      <c r="BH30" s="39" t="b">
        <v>0</v>
      </c>
      <c r="BI30" s="39" t="b">
        <v>0</v>
      </c>
      <c r="BJ30" s="39" t="b">
        <v>0</v>
      </c>
      <c r="BK30" s="39" t="b">
        <v>0</v>
      </c>
      <c r="BL30" s="39" t="b">
        <v>0</v>
      </c>
      <c r="BM30" s="39" t="b">
        <v>0</v>
      </c>
      <c r="BN30" s="39" t="b">
        <v>0</v>
      </c>
      <c r="BO30" s="39" t="b">
        <v>1</v>
      </c>
      <c r="BP30" s="39" t="b">
        <v>0</v>
      </c>
      <c r="BQ30" s="39" t="b">
        <v>0</v>
      </c>
      <c r="BR30" s="39" t="b">
        <v>0</v>
      </c>
      <c r="BS30" s="39" t="b">
        <v>0</v>
      </c>
      <c r="BT30" s="39" t="b">
        <v>0</v>
      </c>
      <c r="BU30" s="39" t="b">
        <v>0</v>
      </c>
      <c r="BV30" s="39" t="b">
        <v>0</v>
      </c>
      <c r="BW30" s="39" t="b">
        <v>0</v>
      </c>
      <c r="BX30" s="39" t="b">
        <v>0</v>
      </c>
      <c r="BY30" s="39" t="b">
        <v>0</v>
      </c>
      <c r="BZ30" s="39" t="b">
        <v>0</v>
      </c>
      <c r="CA30" s="39" t="b">
        <v>0</v>
      </c>
      <c r="CB30" s="39" t="b">
        <v>0</v>
      </c>
      <c r="CC30" s="39" t="b">
        <v>0</v>
      </c>
      <c r="CD30" s="39" t="b">
        <v>0</v>
      </c>
      <c r="CE30" s="39" t="b">
        <v>0</v>
      </c>
      <c r="CF30" s="39" t="b">
        <v>0</v>
      </c>
      <c r="CG30" s="39" t="b">
        <v>0</v>
      </c>
      <c r="CH30" s="39" t="b">
        <v>0</v>
      </c>
      <c r="CI30" s="39" t="b">
        <v>0</v>
      </c>
      <c r="CJ30" s="39" t="b">
        <v>0</v>
      </c>
      <c r="CK30" s="39" t="b">
        <v>0</v>
      </c>
      <c r="CL30" s="39" t="b">
        <v>0</v>
      </c>
      <c r="CM30" s="39" t="b">
        <v>0</v>
      </c>
      <c r="CN30" s="39" t="b">
        <v>0</v>
      </c>
      <c r="CO30" s="39" t="b">
        <v>0</v>
      </c>
      <c r="CP30" s="39" t="b">
        <v>0</v>
      </c>
      <c r="CQ30" s="39" t="b">
        <v>0</v>
      </c>
      <c r="CR30" s="39" t="b">
        <v>0</v>
      </c>
      <c r="CS30" s="39" t="b">
        <v>0</v>
      </c>
      <c r="CT30" s="39" t="b">
        <v>0</v>
      </c>
      <c r="CU30" s="39" t="b">
        <v>0</v>
      </c>
      <c r="CV30" s="39" t="b">
        <v>0</v>
      </c>
      <c r="CW30" s="39" t="b">
        <v>0</v>
      </c>
      <c r="CX30" s="39" t="b">
        <v>0</v>
      </c>
      <c r="CY30" s="39" t="b">
        <v>0</v>
      </c>
      <c r="CZ30" s="39" t="b">
        <v>0</v>
      </c>
      <c r="DA30" s="39" t="b">
        <v>0</v>
      </c>
      <c r="DB30" s="39" t="b">
        <v>0</v>
      </c>
      <c r="DC30" s="39" t="b">
        <v>0</v>
      </c>
      <c r="DD30" s="39" t="b">
        <v>0</v>
      </c>
      <c r="DE30" s="39" t="b">
        <v>0</v>
      </c>
      <c r="DF30" s="39" t="b">
        <v>0</v>
      </c>
      <c r="DG30" s="39" t="b">
        <v>0</v>
      </c>
      <c r="DH30" s="39" t="b">
        <v>0</v>
      </c>
      <c r="DI30" s="39" t="b">
        <v>0</v>
      </c>
      <c r="DJ30" s="39" t="b">
        <v>0</v>
      </c>
      <c r="DK30" s="39" t="b">
        <v>0</v>
      </c>
      <c r="DL30" s="39" t="b">
        <v>0</v>
      </c>
      <c r="DM30" s="39" t="b">
        <v>0</v>
      </c>
      <c r="DN30" s="39" t="b">
        <v>0</v>
      </c>
      <c r="DO30" s="39" t="b">
        <v>0</v>
      </c>
      <c r="DP30" s="39" t="b">
        <v>0</v>
      </c>
      <c r="DQ30" s="39" t="b">
        <v>0</v>
      </c>
      <c r="DR30" s="39" t="b">
        <v>0</v>
      </c>
      <c r="DS30" s="39" t="b">
        <v>0</v>
      </c>
      <c r="DT30" s="39" t="b">
        <v>0</v>
      </c>
      <c r="DU30" s="39" t="b">
        <v>0</v>
      </c>
      <c r="DV30" s="39" t="b">
        <v>0</v>
      </c>
      <c r="DW30" s="39" t="b">
        <v>0</v>
      </c>
      <c r="DX30" s="39" t="b">
        <v>0</v>
      </c>
      <c r="DY30" s="39" t="b">
        <v>0</v>
      </c>
      <c r="DZ30" s="39" t="b">
        <v>0</v>
      </c>
      <c r="EA30" s="39" t="b">
        <v>0</v>
      </c>
      <c r="EB30" s="39" t="b">
        <v>0</v>
      </c>
      <c r="EC30" s="39" t="b">
        <v>0</v>
      </c>
      <c r="ED30" s="39" t="b">
        <v>0</v>
      </c>
      <c r="EE30" s="39" t="b">
        <v>0</v>
      </c>
      <c r="EF30" s="39" t="b">
        <v>0</v>
      </c>
      <c r="EG30" s="39" t="b">
        <v>0</v>
      </c>
      <c r="EH30" s="39" t="b">
        <v>0</v>
      </c>
      <c r="EI30" s="39" t="b">
        <v>0</v>
      </c>
      <c r="EJ30" s="39" t="b">
        <v>0</v>
      </c>
      <c r="EK30" s="39" t="b">
        <v>0</v>
      </c>
      <c r="EL30" s="39" t="b">
        <v>0</v>
      </c>
      <c r="EM30" s="39" t="b">
        <v>0</v>
      </c>
      <c r="EN30" s="39" t="b">
        <v>0</v>
      </c>
      <c r="EO30" s="39" t="b">
        <v>0</v>
      </c>
      <c r="EP30" s="39" t="b">
        <v>1</v>
      </c>
      <c r="EQ30" s="39" t="b">
        <v>1</v>
      </c>
      <c r="ER30" s="39" t="b">
        <v>0</v>
      </c>
      <c r="ES30" s="39" t="b">
        <v>0</v>
      </c>
      <c r="ET30" s="39" t="b">
        <v>1</v>
      </c>
      <c r="EU30" s="39" t="b">
        <v>0</v>
      </c>
      <c r="EV30" s="39" t="b">
        <v>0</v>
      </c>
      <c r="EW30" s="40" t="s">
        <v>16652</v>
      </c>
      <c r="EX30" s="39" t="b">
        <v>0</v>
      </c>
      <c r="EY30" s="39" t="b">
        <v>0</v>
      </c>
      <c r="EZ30" s="39" t="b">
        <v>0</v>
      </c>
      <c r="FA30" s="39" t="b">
        <v>1</v>
      </c>
      <c r="FB30" s="39" t="b">
        <v>0</v>
      </c>
      <c r="FC30" s="41" t="s">
        <v>16456</v>
      </c>
      <c r="FD30" s="40" t="s">
        <v>16653</v>
      </c>
      <c r="FE30" s="40" t="s">
        <v>16654</v>
      </c>
      <c r="FF30" s="39" t="b">
        <v>0</v>
      </c>
      <c r="FG30" s="39" t="b">
        <v>0</v>
      </c>
      <c r="FH30" s="39" t="b">
        <v>0</v>
      </c>
      <c r="FI30" s="39" t="b">
        <v>0</v>
      </c>
      <c r="FJ30" s="39" t="b">
        <v>1</v>
      </c>
      <c r="FK30" s="39" t="b">
        <v>0</v>
      </c>
      <c r="FL30" s="39" t="b">
        <v>0</v>
      </c>
      <c r="FM30" s="39" t="b">
        <v>0</v>
      </c>
      <c r="FN30" s="39" t="b">
        <v>0</v>
      </c>
      <c r="FO30" s="39" t="b">
        <v>0</v>
      </c>
      <c r="FP30" s="39" t="b">
        <v>0</v>
      </c>
      <c r="FQ30" s="39" t="b">
        <v>0</v>
      </c>
      <c r="FR30" s="39" t="b">
        <v>0</v>
      </c>
      <c r="FS30" s="39" t="b">
        <v>0</v>
      </c>
      <c r="FT30" s="39" t="b">
        <v>0</v>
      </c>
      <c r="FU30" s="39" t="b">
        <v>0</v>
      </c>
      <c r="FV30" s="39" t="b">
        <v>0</v>
      </c>
      <c r="FW30" s="39" t="b">
        <v>0</v>
      </c>
      <c r="FX30" s="39" t="b">
        <v>0</v>
      </c>
      <c r="FY30" s="39" t="b">
        <v>0</v>
      </c>
      <c r="FZ30" s="39" t="b">
        <v>0</v>
      </c>
      <c r="GA30" s="39" t="b">
        <v>0</v>
      </c>
      <c r="GB30" s="40" t="s">
        <v>16655</v>
      </c>
      <c r="GC30" s="40" t="s">
        <v>16656</v>
      </c>
      <c r="GD30" s="39" t="b">
        <v>1</v>
      </c>
      <c r="GE30" s="41" t="s">
        <v>16456</v>
      </c>
      <c r="GF30" s="39" t="b">
        <v>0</v>
      </c>
      <c r="GG30" s="41" t="s">
        <v>16456</v>
      </c>
      <c r="GH30" s="41" t="s">
        <v>16456</v>
      </c>
    </row>
    <row r="31" spans="1:190" ht="135" x14ac:dyDescent="0.25">
      <c r="A31" s="37" t="s">
        <v>15660</v>
      </c>
      <c r="B31" s="38">
        <v>300556</v>
      </c>
      <c r="C31" s="37" t="s">
        <v>16657</v>
      </c>
      <c r="D31" s="37" t="s">
        <v>16658</v>
      </c>
      <c r="E31" s="38" t="s">
        <v>16659</v>
      </c>
      <c r="F31" s="37" t="s">
        <v>16562</v>
      </c>
      <c r="G31" s="37" t="s">
        <v>16660</v>
      </c>
      <c r="H31" s="37" t="s">
        <v>16661</v>
      </c>
      <c r="I31" s="37" t="s">
        <v>16463</v>
      </c>
      <c r="J31" s="37" t="s">
        <v>16457</v>
      </c>
      <c r="K31" s="38">
        <v>4</v>
      </c>
      <c r="L31" s="37" t="s">
        <v>16456</v>
      </c>
      <c r="M31" s="39" t="b">
        <v>0</v>
      </c>
      <c r="N31" s="39" t="b">
        <v>0</v>
      </c>
      <c r="O31" s="39" t="b">
        <v>0</v>
      </c>
      <c r="P31" s="39" t="b">
        <v>0</v>
      </c>
      <c r="Q31" s="39" t="b">
        <v>0</v>
      </c>
      <c r="R31" s="39" t="b">
        <v>0</v>
      </c>
      <c r="S31" s="39" t="b">
        <v>0</v>
      </c>
      <c r="T31" s="39" t="b">
        <v>0</v>
      </c>
      <c r="U31" s="39" t="b">
        <v>0</v>
      </c>
      <c r="V31" s="39" t="b">
        <v>0</v>
      </c>
      <c r="W31" s="39" t="b">
        <v>0</v>
      </c>
      <c r="X31" s="39" t="b">
        <v>0</v>
      </c>
      <c r="Y31" s="39" t="b">
        <v>0</v>
      </c>
      <c r="Z31" s="39" t="b">
        <v>0</v>
      </c>
      <c r="AA31" s="39" t="b">
        <v>0</v>
      </c>
      <c r="AB31" s="39" t="b">
        <v>0</v>
      </c>
      <c r="AC31" s="39" t="b">
        <v>0</v>
      </c>
      <c r="AD31" s="39" t="b">
        <v>0</v>
      </c>
      <c r="AE31" s="39" t="b">
        <v>0</v>
      </c>
      <c r="AF31" s="39" t="b">
        <v>0</v>
      </c>
      <c r="AG31" s="37" t="s">
        <v>16456</v>
      </c>
      <c r="AH31" s="37" t="s">
        <v>16456</v>
      </c>
      <c r="AI31" s="37" t="s">
        <v>16456</v>
      </c>
      <c r="AJ31" s="37" t="s">
        <v>16456</v>
      </c>
      <c r="AK31" s="37" t="s">
        <v>16456</v>
      </c>
      <c r="AL31" s="37" t="s">
        <v>16456</v>
      </c>
      <c r="AM31" s="37" t="s">
        <v>16456</v>
      </c>
      <c r="AN31" s="39" t="b">
        <v>1</v>
      </c>
      <c r="AO31" s="39" t="b">
        <v>1</v>
      </c>
      <c r="AP31" s="39" t="b">
        <v>1</v>
      </c>
      <c r="AQ31" s="39" t="b">
        <v>0</v>
      </c>
      <c r="AR31" s="39" t="b">
        <v>0</v>
      </c>
      <c r="AS31" s="39" t="b">
        <v>0</v>
      </c>
      <c r="AT31" s="39" t="b">
        <v>1</v>
      </c>
      <c r="AU31" s="39" t="b">
        <v>0</v>
      </c>
      <c r="AV31" s="39" t="b">
        <v>0</v>
      </c>
      <c r="AW31" s="39" t="b">
        <v>0</v>
      </c>
      <c r="AX31" s="39" t="b">
        <v>0</v>
      </c>
      <c r="AY31" s="39" t="b">
        <v>0</v>
      </c>
      <c r="AZ31" s="39" t="b">
        <v>0</v>
      </c>
      <c r="BA31" s="39" t="b">
        <v>0</v>
      </c>
      <c r="BB31" s="39" t="b">
        <v>0</v>
      </c>
      <c r="BC31" s="39" t="b">
        <v>0</v>
      </c>
      <c r="BD31" s="39" t="b">
        <v>1</v>
      </c>
      <c r="BE31" s="39" t="b">
        <v>0</v>
      </c>
      <c r="BF31" s="39" t="b">
        <v>0</v>
      </c>
      <c r="BG31" s="39" t="b">
        <v>0</v>
      </c>
      <c r="BH31" s="39" t="b">
        <v>0</v>
      </c>
      <c r="BI31" s="39" t="b">
        <v>0</v>
      </c>
      <c r="BJ31" s="39" t="b">
        <v>0</v>
      </c>
      <c r="BK31" s="39" t="b">
        <v>0</v>
      </c>
      <c r="BL31" s="39" t="b">
        <v>0</v>
      </c>
      <c r="BM31" s="39" t="b">
        <v>0</v>
      </c>
      <c r="BN31" s="39" t="b">
        <v>1</v>
      </c>
      <c r="BO31" s="39" t="b">
        <v>0</v>
      </c>
      <c r="BP31" s="39" t="b">
        <v>0</v>
      </c>
      <c r="BQ31" s="39" t="b">
        <v>1</v>
      </c>
      <c r="BR31" s="39" t="b">
        <v>0</v>
      </c>
      <c r="BS31" s="39" t="b">
        <v>0</v>
      </c>
      <c r="BT31" s="39" t="b">
        <v>0</v>
      </c>
      <c r="BU31" s="39" t="b">
        <v>0</v>
      </c>
      <c r="BV31" s="39" t="b">
        <v>0</v>
      </c>
      <c r="BW31" s="39" t="b">
        <v>0</v>
      </c>
      <c r="BX31" s="39" t="b">
        <v>0</v>
      </c>
      <c r="BY31" s="39" t="b">
        <v>0</v>
      </c>
      <c r="BZ31" s="39" t="b">
        <v>0</v>
      </c>
      <c r="CA31" s="39" t="b">
        <v>0</v>
      </c>
      <c r="CB31" s="39" t="b">
        <v>1</v>
      </c>
      <c r="CC31" s="39" t="b">
        <v>0</v>
      </c>
      <c r="CD31" s="39" t="b">
        <v>0</v>
      </c>
      <c r="CE31" s="39" t="b">
        <v>0</v>
      </c>
      <c r="CF31" s="39" t="b">
        <v>0</v>
      </c>
      <c r="CG31" s="39" t="b">
        <v>0</v>
      </c>
      <c r="CH31" s="39" t="b">
        <v>0</v>
      </c>
      <c r="CI31" s="39" t="b">
        <v>0</v>
      </c>
      <c r="CJ31" s="39" t="b">
        <v>0</v>
      </c>
      <c r="CK31" s="39" t="b">
        <v>0</v>
      </c>
      <c r="CL31" s="39" t="b">
        <v>0</v>
      </c>
      <c r="CM31" s="39" t="b">
        <v>0</v>
      </c>
      <c r="CN31" s="39" t="b">
        <v>0</v>
      </c>
      <c r="CO31" s="39" t="b">
        <v>0</v>
      </c>
      <c r="CP31" s="39" t="b">
        <v>0</v>
      </c>
      <c r="CQ31" s="39" t="b">
        <v>0</v>
      </c>
      <c r="CR31" s="39" t="b">
        <v>0</v>
      </c>
      <c r="CS31" s="39" t="b">
        <v>0</v>
      </c>
      <c r="CT31" s="39" t="b">
        <v>0</v>
      </c>
      <c r="CU31" s="39" t="b">
        <v>0</v>
      </c>
      <c r="CV31" s="39" t="b">
        <v>0</v>
      </c>
      <c r="CW31" s="39" t="b">
        <v>0</v>
      </c>
      <c r="CX31" s="39" t="b">
        <v>0</v>
      </c>
      <c r="CY31" s="39" t="b">
        <v>0</v>
      </c>
      <c r="CZ31" s="39" t="b">
        <v>0</v>
      </c>
      <c r="DA31" s="39" t="b">
        <v>0</v>
      </c>
      <c r="DB31" s="39" t="b">
        <v>0</v>
      </c>
      <c r="DC31" s="39" t="b">
        <v>0</v>
      </c>
      <c r="DD31" s="39" t="b">
        <v>0</v>
      </c>
      <c r="DE31" s="39" t="b">
        <v>0</v>
      </c>
      <c r="DF31" s="39" t="b">
        <v>0</v>
      </c>
      <c r="DG31" s="39" t="b">
        <v>0</v>
      </c>
      <c r="DH31" s="39" t="b">
        <v>0</v>
      </c>
      <c r="DI31" s="39" t="b">
        <v>0</v>
      </c>
      <c r="DJ31" s="39" t="b">
        <v>0</v>
      </c>
      <c r="DK31" s="39" t="b">
        <v>0</v>
      </c>
      <c r="DL31" s="39" t="b">
        <v>0</v>
      </c>
      <c r="DM31" s="39" t="b">
        <v>0</v>
      </c>
      <c r="DN31" s="39" t="b">
        <v>0</v>
      </c>
      <c r="DO31" s="39" t="b">
        <v>0</v>
      </c>
      <c r="DP31" s="39" t="b">
        <v>0</v>
      </c>
      <c r="DQ31" s="39" t="b">
        <v>0</v>
      </c>
      <c r="DR31" s="39" t="b">
        <v>0</v>
      </c>
      <c r="DS31" s="39" t="b">
        <v>0</v>
      </c>
      <c r="DT31" s="39" t="b">
        <v>0</v>
      </c>
      <c r="DU31" s="39" t="b">
        <v>0</v>
      </c>
      <c r="DV31" s="39" t="b">
        <v>0</v>
      </c>
      <c r="DW31" s="39" t="b">
        <v>0</v>
      </c>
      <c r="DX31" s="39" t="b">
        <v>0</v>
      </c>
      <c r="DY31" s="39" t="b">
        <v>0</v>
      </c>
      <c r="DZ31" s="39" t="b">
        <v>0</v>
      </c>
      <c r="EA31" s="39" t="b">
        <v>0</v>
      </c>
      <c r="EB31" s="39" t="b">
        <v>0</v>
      </c>
      <c r="EC31" s="39" t="b">
        <v>0</v>
      </c>
      <c r="ED31" s="39" t="b">
        <v>0</v>
      </c>
      <c r="EE31" s="39" t="b">
        <v>0</v>
      </c>
      <c r="EF31" s="39" t="b">
        <v>0</v>
      </c>
      <c r="EG31" s="39" t="b">
        <v>0</v>
      </c>
      <c r="EH31" s="39" t="b">
        <v>0</v>
      </c>
      <c r="EI31" s="39" t="b">
        <v>0</v>
      </c>
      <c r="EJ31" s="39" t="b">
        <v>0</v>
      </c>
      <c r="EK31" s="39" t="b">
        <v>0</v>
      </c>
      <c r="EL31" s="39" t="b">
        <v>0</v>
      </c>
      <c r="EM31" s="39" t="b">
        <v>0</v>
      </c>
      <c r="EN31" s="39" t="b">
        <v>0</v>
      </c>
      <c r="EO31" s="39" t="b">
        <v>0</v>
      </c>
      <c r="EP31" s="39" t="b">
        <v>1</v>
      </c>
      <c r="EQ31" s="39" t="b">
        <v>0</v>
      </c>
      <c r="ER31" s="39" t="b">
        <v>0</v>
      </c>
      <c r="ES31" s="39" t="b">
        <v>0</v>
      </c>
      <c r="ET31" s="39" t="b">
        <v>0</v>
      </c>
      <c r="EU31" s="39" t="b">
        <v>0</v>
      </c>
      <c r="EV31" s="39" t="b">
        <v>0</v>
      </c>
      <c r="EW31" s="40" t="s">
        <v>16662</v>
      </c>
      <c r="EX31" s="39" t="b">
        <v>0</v>
      </c>
      <c r="EY31" s="39" t="b">
        <v>0</v>
      </c>
      <c r="EZ31" s="39" t="b">
        <v>0</v>
      </c>
      <c r="FA31" s="39" t="b">
        <v>0</v>
      </c>
      <c r="FB31" s="39" t="b">
        <v>0</v>
      </c>
      <c r="FC31" s="41" t="s">
        <v>16456</v>
      </c>
      <c r="FD31" s="40" t="s">
        <v>16456</v>
      </c>
      <c r="FE31" s="40" t="s">
        <v>16456</v>
      </c>
      <c r="FF31" s="39" t="b">
        <v>0</v>
      </c>
      <c r="FG31" s="39" t="b">
        <v>0</v>
      </c>
      <c r="FH31" s="39" t="b">
        <v>0</v>
      </c>
      <c r="FI31" s="39" t="b">
        <v>0</v>
      </c>
      <c r="FJ31" s="39" t="b">
        <v>0</v>
      </c>
      <c r="FK31" s="39" t="b">
        <v>0</v>
      </c>
      <c r="FL31" s="39" t="b">
        <v>0</v>
      </c>
      <c r="FM31" s="39" t="b">
        <v>0</v>
      </c>
      <c r="FN31" s="39" t="b">
        <v>0</v>
      </c>
      <c r="FO31" s="39" t="b">
        <v>0</v>
      </c>
      <c r="FP31" s="39" t="b">
        <v>0</v>
      </c>
      <c r="FQ31" s="39" t="b">
        <v>0</v>
      </c>
      <c r="FR31" s="39" t="b">
        <v>0</v>
      </c>
      <c r="FS31" s="39" t="b">
        <v>0</v>
      </c>
      <c r="FT31" s="39" t="b">
        <v>0</v>
      </c>
      <c r="FU31" s="39" t="b">
        <v>0</v>
      </c>
      <c r="FV31" s="39" t="b">
        <v>0</v>
      </c>
      <c r="FW31" s="39" t="b">
        <v>0</v>
      </c>
      <c r="FX31" s="39" t="b">
        <v>0</v>
      </c>
      <c r="FY31" s="39" t="b">
        <v>0</v>
      </c>
      <c r="FZ31" s="39" t="b">
        <v>0</v>
      </c>
      <c r="GA31" s="39" t="b">
        <v>0</v>
      </c>
      <c r="GB31" s="40" t="s">
        <v>16456</v>
      </c>
      <c r="GC31" s="40" t="s">
        <v>16456</v>
      </c>
      <c r="GD31" s="39" t="b">
        <v>0</v>
      </c>
      <c r="GE31" s="41" t="s">
        <v>16456</v>
      </c>
      <c r="GF31" s="39" t="b">
        <v>0</v>
      </c>
      <c r="GG31" s="41" t="s">
        <v>16456</v>
      </c>
      <c r="GH31" s="41" t="s">
        <v>16456</v>
      </c>
    </row>
    <row r="32" spans="1:190" ht="180" x14ac:dyDescent="0.25">
      <c r="A32" s="37" t="s">
        <v>15667</v>
      </c>
      <c r="B32" s="38">
        <v>300032</v>
      </c>
      <c r="C32" s="37" t="s">
        <v>16663</v>
      </c>
      <c r="D32" s="37" t="s">
        <v>16664</v>
      </c>
      <c r="E32" s="38" t="s">
        <v>16665</v>
      </c>
      <c r="F32" s="37" t="s">
        <v>16562</v>
      </c>
      <c r="G32" s="37" t="s">
        <v>16666</v>
      </c>
      <c r="H32" s="37" t="s">
        <v>16667</v>
      </c>
      <c r="I32" s="37" t="s">
        <v>16463</v>
      </c>
      <c r="J32" s="37" t="s">
        <v>16457</v>
      </c>
      <c r="K32" s="38">
        <v>1</v>
      </c>
      <c r="L32" s="37" t="s">
        <v>16456</v>
      </c>
      <c r="M32" s="39" t="b">
        <v>0</v>
      </c>
      <c r="N32" s="39" t="b">
        <v>0</v>
      </c>
      <c r="O32" s="39" t="b">
        <v>0</v>
      </c>
      <c r="P32" s="39" t="b">
        <v>0</v>
      </c>
      <c r="Q32" s="39" t="b">
        <v>0</v>
      </c>
      <c r="R32" s="39" t="b">
        <v>0</v>
      </c>
      <c r="S32" s="39" t="b">
        <v>0</v>
      </c>
      <c r="T32" s="39" t="b">
        <v>0</v>
      </c>
      <c r="U32" s="39" t="b">
        <v>0</v>
      </c>
      <c r="V32" s="39" t="b">
        <v>0</v>
      </c>
      <c r="W32" s="39" t="b">
        <v>0</v>
      </c>
      <c r="X32" s="39" t="b">
        <v>0</v>
      </c>
      <c r="Y32" s="39" t="b">
        <v>0</v>
      </c>
      <c r="Z32" s="39" t="b">
        <v>0</v>
      </c>
      <c r="AA32" s="39" t="b">
        <v>0</v>
      </c>
      <c r="AB32" s="39" t="b">
        <v>0</v>
      </c>
      <c r="AC32" s="39" t="b">
        <v>0</v>
      </c>
      <c r="AD32" s="39" t="b">
        <v>0</v>
      </c>
      <c r="AE32" s="39" t="b">
        <v>0</v>
      </c>
      <c r="AF32" s="39" t="b">
        <v>0</v>
      </c>
      <c r="AG32" s="37" t="s">
        <v>16456</v>
      </c>
      <c r="AH32" s="37" t="s">
        <v>16456</v>
      </c>
      <c r="AI32" s="37" t="s">
        <v>16456</v>
      </c>
      <c r="AJ32" s="37" t="s">
        <v>16456</v>
      </c>
      <c r="AK32" s="37" t="s">
        <v>16456</v>
      </c>
      <c r="AL32" s="37" t="s">
        <v>16456</v>
      </c>
      <c r="AM32" s="37" t="s">
        <v>16456</v>
      </c>
      <c r="AN32" s="39" t="b">
        <v>1</v>
      </c>
      <c r="AO32" s="39" t="b">
        <v>1</v>
      </c>
      <c r="AP32" s="39" t="b">
        <v>0</v>
      </c>
      <c r="AQ32" s="39" t="b">
        <v>0</v>
      </c>
      <c r="AR32" s="39" t="b">
        <v>0</v>
      </c>
      <c r="AS32" s="39" t="b">
        <v>0</v>
      </c>
      <c r="AT32" s="39" t="b">
        <v>1</v>
      </c>
      <c r="AU32" s="39" t="b">
        <v>0</v>
      </c>
      <c r="AV32" s="39" t="b">
        <v>0</v>
      </c>
      <c r="AW32" s="39" t="b">
        <v>0</v>
      </c>
      <c r="AX32" s="39" t="b">
        <v>0</v>
      </c>
      <c r="AY32" s="39" t="b">
        <v>0</v>
      </c>
      <c r="AZ32" s="39" t="b">
        <v>0</v>
      </c>
      <c r="BA32" s="39" t="b">
        <v>0</v>
      </c>
      <c r="BB32" s="39" t="b">
        <v>0</v>
      </c>
      <c r="BC32" s="39" t="b">
        <v>0</v>
      </c>
      <c r="BD32" s="39" t="b">
        <v>0</v>
      </c>
      <c r="BE32" s="39" t="b">
        <v>0</v>
      </c>
      <c r="BF32" s="39" t="b">
        <v>0</v>
      </c>
      <c r="BG32" s="39" t="b">
        <v>0</v>
      </c>
      <c r="BH32" s="39" t="b">
        <v>0</v>
      </c>
      <c r="BI32" s="39" t="b">
        <v>0</v>
      </c>
      <c r="BJ32" s="39" t="b">
        <v>0</v>
      </c>
      <c r="BK32" s="39" t="b">
        <v>0</v>
      </c>
      <c r="BL32" s="39" t="b">
        <v>0</v>
      </c>
      <c r="BM32" s="39" t="b">
        <v>0</v>
      </c>
      <c r="BN32" s="39" t="b">
        <v>0</v>
      </c>
      <c r="BO32" s="39" t="b">
        <v>0</v>
      </c>
      <c r="BP32" s="39" t="b">
        <v>0</v>
      </c>
      <c r="BQ32" s="39" t="b">
        <v>0</v>
      </c>
      <c r="BR32" s="39" t="b">
        <v>0</v>
      </c>
      <c r="BS32" s="39" t="b">
        <v>1</v>
      </c>
      <c r="BT32" s="39" t="b">
        <v>1</v>
      </c>
      <c r="BU32" s="39" t="b">
        <v>1</v>
      </c>
      <c r="BV32" s="39" t="b">
        <v>1</v>
      </c>
      <c r="BW32" s="39" t="b">
        <v>0</v>
      </c>
      <c r="BX32" s="39" t="b">
        <v>0</v>
      </c>
      <c r="BY32" s="39" t="b">
        <v>0</v>
      </c>
      <c r="BZ32" s="39" t="b">
        <v>0</v>
      </c>
      <c r="CA32" s="39" t="b">
        <v>0</v>
      </c>
      <c r="CB32" s="39" t="b">
        <v>0</v>
      </c>
      <c r="CC32" s="39" t="b">
        <v>0</v>
      </c>
      <c r="CD32" s="39" t="b">
        <v>0</v>
      </c>
      <c r="CE32" s="39" t="b">
        <v>0</v>
      </c>
      <c r="CF32" s="39" t="b">
        <v>0</v>
      </c>
      <c r="CG32" s="39" t="b">
        <v>0</v>
      </c>
      <c r="CH32" s="39" t="b">
        <v>0</v>
      </c>
      <c r="CI32" s="39" t="b">
        <v>0</v>
      </c>
      <c r="CJ32" s="39" t="b">
        <v>0</v>
      </c>
      <c r="CK32" s="39" t="b">
        <v>0</v>
      </c>
      <c r="CL32" s="39" t="b">
        <v>0</v>
      </c>
      <c r="CM32" s="39" t="b">
        <v>0</v>
      </c>
      <c r="CN32" s="39" t="b">
        <v>0</v>
      </c>
      <c r="CO32" s="39" t="b">
        <v>0</v>
      </c>
      <c r="CP32" s="39" t="b">
        <v>0</v>
      </c>
      <c r="CQ32" s="39" t="b">
        <v>0</v>
      </c>
      <c r="CR32" s="39" t="b">
        <v>0</v>
      </c>
      <c r="CS32" s="39" t="b">
        <v>0</v>
      </c>
      <c r="CT32" s="39" t="b">
        <v>0</v>
      </c>
      <c r="CU32" s="39" t="b">
        <v>0</v>
      </c>
      <c r="CV32" s="39" t="b">
        <v>0</v>
      </c>
      <c r="CW32" s="39" t="b">
        <v>0</v>
      </c>
      <c r="CX32" s="39" t="b">
        <v>0</v>
      </c>
      <c r="CY32" s="39" t="b">
        <v>0</v>
      </c>
      <c r="CZ32" s="39" t="b">
        <v>0</v>
      </c>
      <c r="DA32" s="39" t="b">
        <v>0</v>
      </c>
      <c r="DB32" s="39" t="b">
        <v>0</v>
      </c>
      <c r="DC32" s="39" t="b">
        <v>0</v>
      </c>
      <c r="DD32" s="39" t="b">
        <v>0</v>
      </c>
      <c r="DE32" s="39" t="b">
        <v>0</v>
      </c>
      <c r="DF32" s="39" t="b">
        <v>0</v>
      </c>
      <c r="DG32" s="39" t="b">
        <v>0</v>
      </c>
      <c r="DH32" s="39" t="b">
        <v>0</v>
      </c>
      <c r="DI32" s="39" t="b">
        <v>0</v>
      </c>
      <c r="DJ32" s="39" t="b">
        <v>0</v>
      </c>
      <c r="DK32" s="39" t="b">
        <v>0</v>
      </c>
      <c r="DL32" s="39" t="b">
        <v>0</v>
      </c>
      <c r="DM32" s="39" t="b">
        <v>0</v>
      </c>
      <c r="DN32" s="39" t="b">
        <v>0</v>
      </c>
      <c r="DO32" s="39" t="b">
        <v>0</v>
      </c>
      <c r="DP32" s="39" t="b">
        <v>0</v>
      </c>
      <c r="DQ32" s="39" t="b">
        <v>0</v>
      </c>
      <c r="DR32" s="39" t="b">
        <v>0</v>
      </c>
      <c r="DS32" s="39" t="b">
        <v>0</v>
      </c>
      <c r="DT32" s="39" t="b">
        <v>0</v>
      </c>
      <c r="DU32" s="39" t="b">
        <v>0</v>
      </c>
      <c r="DV32" s="39" t="b">
        <v>0</v>
      </c>
      <c r="DW32" s="39" t="b">
        <v>0</v>
      </c>
      <c r="DX32" s="39" t="b">
        <v>0</v>
      </c>
      <c r="DY32" s="39" t="b">
        <v>0</v>
      </c>
      <c r="DZ32" s="39" t="b">
        <v>0</v>
      </c>
      <c r="EA32" s="39" t="b">
        <v>0</v>
      </c>
      <c r="EB32" s="39" t="b">
        <v>0</v>
      </c>
      <c r="EC32" s="39" t="b">
        <v>0</v>
      </c>
      <c r="ED32" s="39" t="b">
        <v>0</v>
      </c>
      <c r="EE32" s="39" t="b">
        <v>0</v>
      </c>
      <c r="EF32" s="39" t="b">
        <v>1</v>
      </c>
      <c r="EG32" s="39" t="b">
        <v>0</v>
      </c>
      <c r="EH32" s="39" t="b">
        <v>0</v>
      </c>
      <c r="EI32" s="39" t="b">
        <v>0</v>
      </c>
      <c r="EJ32" s="39" t="b">
        <v>0</v>
      </c>
      <c r="EK32" s="39" t="b">
        <v>0</v>
      </c>
      <c r="EL32" s="39" t="b">
        <v>0</v>
      </c>
      <c r="EM32" s="39" t="b">
        <v>0</v>
      </c>
      <c r="EN32" s="39" t="b">
        <v>0</v>
      </c>
      <c r="EO32" s="39" t="b">
        <v>0</v>
      </c>
      <c r="EP32" s="39" t="b">
        <v>1</v>
      </c>
      <c r="EQ32" s="39" t="b">
        <v>1</v>
      </c>
      <c r="ER32" s="39" t="b">
        <v>0</v>
      </c>
      <c r="ES32" s="39" t="b">
        <v>0</v>
      </c>
      <c r="ET32" s="39" t="b">
        <v>0</v>
      </c>
      <c r="EU32" s="39" t="b">
        <v>0</v>
      </c>
      <c r="EV32" s="39" t="b">
        <v>0</v>
      </c>
      <c r="EW32" s="40" t="s">
        <v>16456</v>
      </c>
      <c r="EX32" s="39" t="b">
        <v>0</v>
      </c>
      <c r="EY32" s="39" t="b">
        <v>0</v>
      </c>
      <c r="EZ32" s="39" t="b">
        <v>0</v>
      </c>
      <c r="FA32" s="39" t="b">
        <v>0</v>
      </c>
      <c r="FB32" s="39" t="b">
        <v>0</v>
      </c>
      <c r="FC32" s="41" t="s">
        <v>16456</v>
      </c>
      <c r="FD32" s="40" t="s">
        <v>16456</v>
      </c>
      <c r="FE32" s="40" t="s">
        <v>16456</v>
      </c>
      <c r="FF32" s="39" t="b">
        <v>1</v>
      </c>
      <c r="FG32" s="39" t="b">
        <v>0</v>
      </c>
      <c r="FH32" s="39" t="b">
        <v>0</v>
      </c>
      <c r="FI32" s="39" t="b">
        <v>0</v>
      </c>
      <c r="FJ32" s="39" t="b">
        <v>0</v>
      </c>
      <c r="FK32" s="39" t="b">
        <v>0</v>
      </c>
      <c r="FL32" s="39" t="b">
        <v>0</v>
      </c>
      <c r="FM32" s="39" t="b">
        <v>0</v>
      </c>
      <c r="FN32" s="39" t="b">
        <v>0</v>
      </c>
      <c r="FO32" s="39" t="b">
        <v>0</v>
      </c>
      <c r="FP32" s="39" t="b">
        <v>0</v>
      </c>
      <c r="FQ32" s="39" t="b">
        <v>0</v>
      </c>
      <c r="FR32" s="39" t="b">
        <v>0</v>
      </c>
      <c r="FS32" s="39" t="b">
        <v>0</v>
      </c>
      <c r="FT32" s="39" t="b">
        <v>0</v>
      </c>
      <c r="FU32" s="39" t="b">
        <v>0</v>
      </c>
      <c r="FV32" s="39" t="b">
        <v>0</v>
      </c>
      <c r="FW32" s="39" t="b">
        <v>0</v>
      </c>
      <c r="FX32" s="39" t="b">
        <v>0</v>
      </c>
      <c r="FY32" s="39" t="b">
        <v>0</v>
      </c>
      <c r="FZ32" s="39" t="b">
        <v>0</v>
      </c>
      <c r="GA32" s="39" t="b">
        <v>0</v>
      </c>
      <c r="GB32" s="40" t="s">
        <v>16456</v>
      </c>
      <c r="GC32" s="40" t="s">
        <v>16456</v>
      </c>
      <c r="GD32" s="39" t="b">
        <v>0</v>
      </c>
      <c r="GE32" s="41" t="s">
        <v>16456</v>
      </c>
      <c r="GF32" s="39" t="b">
        <v>0</v>
      </c>
      <c r="GG32" s="41" t="s">
        <v>16456</v>
      </c>
      <c r="GH32" s="41" t="s">
        <v>16668</v>
      </c>
    </row>
    <row r="33" spans="1:190" ht="105" x14ac:dyDescent="0.25">
      <c r="A33" s="37" t="s">
        <v>15671</v>
      </c>
      <c r="B33" s="38">
        <v>614901</v>
      </c>
      <c r="C33" s="37" t="s">
        <v>16669</v>
      </c>
      <c r="D33" s="37" t="s">
        <v>16670</v>
      </c>
      <c r="E33" s="38" t="s">
        <v>16671</v>
      </c>
      <c r="F33" s="37" t="s">
        <v>14642</v>
      </c>
      <c r="G33" s="37" t="s">
        <v>16672</v>
      </c>
      <c r="H33" s="37" t="s">
        <v>16673</v>
      </c>
      <c r="I33" s="37" t="s">
        <v>16499</v>
      </c>
      <c r="J33" s="37" t="s">
        <v>16464</v>
      </c>
      <c r="K33" s="38">
        <v>2</v>
      </c>
      <c r="L33" s="37" t="s">
        <v>16674</v>
      </c>
      <c r="M33" s="39" t="b">
        <v>0</v>
      </c>
      <c r="N33" s="39" t="b">
        <v>0</v>
      </c>
      <c r="O33" s="39" t="b">
        <v>0</v>
      </c>
      <c r="P33" s="39" t="b">
        <v>0</v>
      </c>
      <c r="Q33" s="39" t="b">
        <v>0</v>
      </c>
      <c r="R33" s="39" t="b">
        <v>0</v>
      </c>
      <c r="S33" s="39" t="b">
        <v>0</v>
      </c>
      <c r="T33" s="39" t="b">
        <v>0</v>
      </c>
      <c r="U33" s="39" t="b">
        <v>0</v>
      </c>
      <c r="V33" s="39" t="b">
        <v>0</v>
      </c>
      <c r="W33" s="39" t="b">
        <v>0</v>
      </c>
      <c r="X33" s="39" t="b">
        <v>0</v>
      </c>
      <c r="Y33" s="39" t="b">
        <v>0</v>
      </c>
      <c r="Z33" s="39" t="b">
        <v>0</v>
      </c>
      <c r="AA33" s="39" t="b">
        <v>0</v>
      </c>
      <c r="AB33" s="39" t="b">
        <v>0</v>
      </c>
      <c r="AC33" s="39" t="b">
        <v>0</v>
      </c>
      <c r="AD33" s="39" t="b">
        <v>0</v>
      </c>
      <c r="AE33" s="39" t="b">
        <v>0</v>
      </c>
      <c r="AF33" s="39" t="b">
        <v>0</v>
      </c>
      <c r="AG33" s="37" t="s">
        <v>16467</v>
      </c>
      <c r="AH33" s="37" t="s">
        <v>16456</v>
      </c>
      <c r="AI33" s="37" t="s">
        <v>16456</v>
      </c>
      <c r="AJ33" s="37" t="s">
        <v>16456</v>
      </c>
      <c r="AK33" s="37" t="s">
        <v>16456</v>
      </c>
      <c r="AL33" s="37" t="s">
        <v>16456</v>
      </c>
      <c r="AM33" s="37" t="s">
        <v>16456</v>
      </c>
      <c r="AN33" s="39" t="b">
        <v>1</v>
      </c>
      <c r="AO33" s="39" t="b">
        <v>1</v>
      </c>
      <c r="AP33" s="39" t="b">
        <v>0</v>
      </c>
      <c r="AQ33" s="39" t="b">
        <v>1</v>
      </c>
      <c r="AR33" s="39" t="b">
        <v>0</v>
      </c>
      <c r="AS33" s="39" t="b">
        <v>0</v>
      </c>
      <c r="AT33" s="39" t="b">
        <v>0</v>
      </c>
      <c r="AU33" s="39" t="b">
        <v>0</v>
      </c>
      <c r="AV33" s="39" t="b">
        <v>0</v>
      </c>
      <c r="AW33" s="39" t="b">
        <v>0</v>
      </c>
      <c r="AX33" s="39" t="b">
        <v>0</v>
      </c>
      <c r="AY33" s="39" t="b">
        <v>0</v>
      </c>
      <c r="AZ33" s="39" t="b">
        <v>0</v>
      </c>
      <c r="BA33" s="39" t="b">
        <v>0</v>
      </c>
      <c r="BB33" s="39" t="b">
        <v>0</v>
      </c>
      <c r="BC33" s="39" t="b">
        <v>0</v>
      </c>
      <c r="BD33" s="39" t="b">
        <v>0</v>
      </c>
      <c r="BE33" s="39" t="b">
        <v>0</v>
      </c>
      <c r="BF33" s="39" t="b">
        <v>0</v>
      </c>
      <c r="BG33" s="39" t="b">
        <v>0</v>
      </c>
      <c r="BH33" s="39" t="b">
        <v>0</v>
      </c>
      <c r="BI33" s="39" t="b">
        <v>0</v>
      </c>
      <c r="BJ33" s="39" t="b">
        <v>0</v>
      </c>
      <c r="BK33" s="39" t="b">
        <v>0</v>
      </c>
      <c r="BL33" s="39" t="b">
        <v>0</v>
      </c>
      <c r="BM33" s="39" t="b">
        <v>0</v>
      </c>
      <c r="BN33" s="39" t="b">
        <v>0</v>
      </c>
      <c r="BO33" s="39" t="b">
        <v>0</v>
      </c>
      <c r="BP33" s="39" t="b">
        <v>0</v>
      </c>
      <c r="BQ33" s="39" t="b">
        <v>0</v>
      </c>
      <c r="BR33" s="39" t="b">
        <v>0</v>
      </c>
      <c r="BS33" s="39" t="b">
        <v>0</v>
      </c>
      <c r="BT33" s="39" t="b">
        <v>0</v>
      </c>
      <c r="BU33" s="39" t="b">
        <v>0</v>
      </c>
      <c r="BV33" s="39" t="b">
        <v>0</v>
      </c>
      <c r="BW33" s="39" t="b">
        <v>0</v>
      </c>
      <c r="BX33" s="39" t="b">
        <v>0</v>
      </c>
      <c r="BY33" s="39" t="b">
        <v>0</v>
      </c>
      <c r="BZ33" s="39" t="b">
        <v>0</v>
      </c>
      <c r="CA33" s="39" t="b">
        <v>0</v>
      </c>
      <c r="CB33" s="39" t="b">
        <v>0</v>
      </c>
      <c r="CC33" s="39" t="b">
        <v>0</v>
      </c>
      <c r="CD33" s="39" t="b">
        <v>0</v>
      </c>
      <c r="CE33" s="39" t="b">
        <v>0</v>
      </c>
      <c r="CF33" s="39" t="b">
        <v>0</v>
      </c>
      <c r="CG33" s="39" t="b">
        <v>0</v>
      </c>
      <c r="CH33" s="39" t="b">
        <v>0</v>
      </c>
      <c r="CI33" s="39" t="b">
        <v>0</v>
      </c>
      <c r="CJ33" s="39" t="b">
        <v>0</v>
      </c>
      <c r="CK33" s="39" t="b">
        <v>0</v>
      </c>
      <c r="CL33" s="39" t="b">
        <v>0</v>
      </c>
      <c r="CM33" s="39" t="b">
        <v>0</v>
      </c>
      <c r="CN33" s="39" t="b">
        <v>0</v>
      </c>
      <c r="CO33" s="39" t="b">
        <v>0</v>
      </c>
      <c r="CP33" s="39" t="b">
        <v>0</v>
      </c>
      <c r="CQ33" s="39" t="b">
        <v>0</v>
      </c>
      <c r="CR33" s="39" t="b">
        <v>0</v>
      </c>
      <c r="CS33" s="39" t="b">
        <v>0</v>
      </c>
      <c r="CT33" s="39" t="b">
        <v>0</v>
      </c>
      <c r="CU33" s="39" t="b">
        <v>0</v>
      </c>
      <c r="CV33" s="39" t="b">
        <v>0</v>
      </c>
      <c r="CW33" s="39" t="b">
        <v>0</v>
      </c>
      <c r="CX33" s="39" t="b">
        <v>0</v>
      </c>
      <c r="CY33" s="39" t="b">
        <v>0</v>
      </c>
      <c r="CZ33" s="39" t="b">
        <v>0</v>
      </c>
      <c r="DA33" s="39" t="b">
        <v>0</v>
      </c>
      <c r="DB33" s="39" t="b">
        <v>0</v>
      </c>
      <c r="DC33" s="39" t="b">
        <v>0</v>
      </c>
      <c r="DD33" s="39" t="b">
        <v>0</v>
      </c>
      <c r="DE33" s="39" t="b">
        <v>0</v>
      </c>
      <c r="DF33" s="39" t="b">
        <v>0</v>
      </c>
      <c r="DG33" s="39" t="b">
        <v>0</v>
      </c>
      <c r="DH33" s="39" t="b">
        <v>0</v>
      </c>
      <c r="DI33" s="39" t="b">
        <v>0</v>
      </c>
      <c r="DJ33" s="39" t="b">
        <v>0</v>
      </c>
      <c r="DK33" s="39" t="b">
        <v>0</v>
      </c>
      <c r="DL33" s="39" t="b">
        <v>0</v>
      </c>
      <c r="DM33" s="39" t="b">
        <v>0</v>
      </c>
      <c r="DN33" s="39" t="b">
        <v>0</v>
      </c>
      <c r="DO33" s="39" t="b">
        <v>0</v>
      </c>
      <c r="DP33" s="39" t="b">
        <v>0</v>
      </c>
      <c r="DQ33" s="39" t="b">
        <v>0</v>
      </c>
      <c r="DR33" s="39" t="b">
        <v>0</v>
      </c>
      <c r="DS33" s="39" t="b">
        <v>0</v>
      </c>
      <c r="DT33" s="39" t="b">
        <v>0</v>
      </c>
      <c r="DU33" s="39" t="b">
        <v>0</v>
      </c>
      <c r="DV33" s="39" t="b">
        <v>0</v>
      </c>
      <c r="DW33" s="39" t="b">
        <v>0</v>
      </c>
      <c r="DX33" s="39" t="b">
        <v>0</v>
      </c>
      <c r="DY33" s="39" t="b">
        <v>0</v>
      </c>
      <c r="DZ33" s="39" t="b">
        <v>0</v>
      </c>
      <c r="EA33" s="39" t="b">
        <v>0</v>
      </c>
      <c r="EB33" s="39" t="b">
        <v>0</v>
      </c>
      <c r="EC33" s="39" t="b">
        <v>0</v>
      </c>
      <c r="ED33" s="39" t="b">
        <v>0</v>
      </c>
      <c r="EE33" s="39" t="b">
        <v>0</v>
      </c>
      <c r="EF33" s="39" t="b">
        <v>0</v>
      </c>
      <c r="EG33" s="39" t="b">
        <v>0</v>
      </c>
      <c r="EH33" s="39" t="b">
        <v>0</v>
      </c>
      <c r="EI33" s="39" t="b">
        <v>0</v>
      </c>
      <c r="EJ33" s="39" t="b">
        <v>0</v>
      </c>
      <c r="EK33" s="39" t="b">
        <v>0</v>
      </c>
      <c r="EL33" s="39" t="b">
        <v>0</v>
      </c>
      <c r="EM33" s="39" t="b">
        <v>0</v>
      </c>
      <c r="EN33" s="39" t="b">
        <v>0</v>
      </c>
      <c r="EO33" s="39" t="b">
        <v>0</v>
      </c>
      <c r="EP33" s="39" t="b">
        <v>0</v>
      </c>
      <c r="EQ33" s="39" t="b">
        <v>1</v>
      </c>
      <c r="ER33" s="39" t="b">
        <v>1</v>
      </c>
      <c r="ES33" s="39" t="b">
        <v>0</v>
      </c>
      <c r="ET33" s="39" t="b">
        <v>0</v>
      </c>
      <c r="EU33" s="39" t="b">
        <v>0</v>
      </c>
      <c r="EV33" s="39" t="b">
        <v>0</v>
      </c>
      <c r="EW33" s="40" t="s">
        <v>16456</v>
      </c>
      <c r="EX33" s="39" t="b">
        <v>0</v>
      </c>
      <c r="EY33" s="39" t="b">
        <v>0</v>
      </c>
      <c r="EZ33" s="39" t="b">
        <v>0</v>
      </c>
      <c r="FA33" s="39" t="b">
        <v>0</v>
      </c>
      <c r="FB33" s="39" t="b">
        <v>0</v>
      </c>
      <c r="FC33" s="41" t="s">
        <v>16456</v>
      </c>
      <c r="FD33" s="40" t="s">
        <v>16456</v>
      </c>
      <c r="FE33" s="40" t="s">
        <v>16456</v>
      </c>
      <c r="FF33" s="39" t="b">
        <v>0</v>
      </c>
      <c r="FG33" s="39" t="b">
        <v>0</v>
      </c>
      <c r="FH33" s="39" t="b">
        <v>0</v>
      </c>
      <c r="FI33" s="39" t="b">
        <v>0</v>
      </c>
      <c r="FJ33" s="39" t="b">
        <v>0</v>
      </c>
      <c r="FK33" s="39" t="b">
        <v>0</v>
      </c>
      <c r="FL33" s="39" t="b">
        <v>0</v>
      </c>
      <c r="FM33" s="39" t="b">
        <v>0</v>
      </c>
      <c r="FN33" s="39" t="b">
        <v>0</v>
      </c>
      <c r="FO33" s="39" t="b">
        <v>0</v>
      </c>
      <c r="FP33" s="39" t="b">
        <v>0</v>
      </c>
      <c r="FQ33" s="39" t="b">
        <v>0</v>
      </c>
      <c r="FR33" s="39" t="b">
        <v>0</v>
      </c>
      <c r="FS33" s="39" t="b">
        <v>0</v>
      </c>
      <c r="FT33" s="39" t="b">
        <v>0</v>
      </c>
      <c r="FU33" s="39" t="b">
        <v>0</v>
      </c>
      <c r="FV33" s="39" t="b">
        <v>0</v>
      </c>
      <c r="FW33" s="39" t="b">
        <v>0</v>
      </c>
      <c r="FX33" s="39" t="b">
        <v>0</v>
      </c>
      <c r="FY33" s="39" t="b">
        <v>0</v>
      </c>
      <c r="FZ33" s="39" t="b">
        <v>0</v>
      </c>
      <c r="GA33" s="39" t="b">
        <v>0</v>
      </c>
      <c r="GB33" s="40" t="s">
        <v>16456</v>
      </c>
      <c r="GC33" s="40" t="s">
        <v>16456</v>
      </c>
      <c r="GD33" s="39" t="b">
        <v>0</v>
      </c>
      <c r="GE33" s="41" t="s">
        <v>16456</v>
      </c>
      <c r="GF33" s="39" t="b">
        <v>0</v>
      </c>
      <c r="GG33" s="41" t="s">
        <v>16456</v>
      </c>
      <c r="GH33" s="41" t="s">
        <v>16456</v>
      </c>
    </row>
    <row r="34" spans="1:190" ht="240" x14ac:dyDescent="0.25">
      <c r="A34" s="37" t="s">
        <v>1990</v>
      </c>
      <c r="B34" s="38">
        <v>614506</v>
      </c>
      <c r="C34" s="37" t="s">
        <v>16675</v>
      </c>
      <c r="D34" s="37" t="s">
        <v>16676</v>
      </c>
      <c r="E34" s="38" t="s">
        <v>16677</v>
      </c>
      <c r="F34" s="37" t="s">
        <v>14642</v>
      </c>
      <c r="G34" s="37" t="s">
        <v>16678</v>
      </c>
      <c r="H34" s="37" t="s">
        <v>16679</v>
      </c>
      <c r="I34" s="37" t="s">
        <v>16456</v>
      </c>
      <c r="J34" s="37" t="s">
        <v>16464</v>
      </c>
      <c r="K34" s="38">
        <v>3</v>
      </c>
      <c r="L34" s="37" t="s">
        <v>16456</v>
      </c>
      <c r="M34" s="39" t="b">
        <v>0</v>
      </c>
      <c r="N34" s="39" t="b">
        <v>0</v>
      </c>
      <c r="O34" s="39" t="b">
        <v>0</v>
      </c>
      <c r="P34" s="39" t="b">
        <v>0</v>
      </c>
      <c r="Q34" s="39" t="b">
        <v>0</v>
      </c>
      <c r="R34" s="39" t="b">
        <v>0</v>
      </c>
      <c r="S34" s="39" t="b">
        <v>1</v>
      </c>
      <c r="T34" s="39" t="b">
        <v>1</v>
      </c>
      <c r="U34" s="39" t="b">
        <v>0</v>
      </c>
      <c r="V34" s="39" t="b">
        <v>0</v>
      </c>
      <c r="W34" s="39" t="b">
        <v>0</v>
      </c>
      <c r="X34" s="39" t="b">
        <v>0</v>
      </c>
      <c r="Y34" s="39" t="b">
        <v>0</v>
      </c>
      <c r="Z34" s="39" t="b">
        <v>0</v>
      </c>
      <c r="AA34" s="39" t="b">
        <v>0</v>
      </c>
      <c r="AB34" s="39" t="b">
        <v>0</v>
      </c>
      <c r="AC34" s="39" t="b">
        <v>0</v>
      </c>
      <c r="AD34" s="39" t="b">
        <v>0</v>
      </c>
      <c r="AE34" s="39" t="b">
        <v>0</v>
      </c>
      <c r="AF34" s="39" t="b">
        <v>0</v>
      </c>
      <c r="AG34" s="37" t="s">
        <v>16456</v>
      </c>
      <c r="AH34" s="37" t="s">
        <v>16456</v>
      </c>
      <c r="AI34" s="37" t="s">
        <v>16456</v>
      </c>
      <c r="AJ34" s="37" t="s">
        <v>16456</v>
      </c>
      <c r="AK34" s="37" t="s">
        <v>16456</v>
      </c>
      <c r="AL34" s="37" t="s">
        <v>16456</v>
      </c>
      <c r="AM34" s="37" t="s">
        <v>16456</v>
      </c>
      <c r="AN34" s="39" t="b">
        <v>0</v>
      </c>
      <c r="AO34" s="39" t="b">
        <v>1</v>
      </c>
      <c r="AP34" s="39" t="b">
        <v>1</v>
      </c>
      <c r="AQ34" s="39" t="b">
        <v>0</v>
      </c>
      <c r="AR34" s="39" t="b">
        <v>0</v>
      </c>
      <c r="AS34" s="39" t="b">
        <v>0</v>
      </c>
      <c r="AT34" s="39" t="b">
        <v>1</v>
      </c>
      <c r="AU34" s="39" t="b">
        <v>0</v>
      </c>
      <c r="AV34" s="39" t="b">
        <v>0</v>
      </c>
      <c r="AW34" s="39" t="b">
        <v>0</v>
      </c>
      <c r="AX34" s="39" t="b">
        <v>0</v>
      </c>
      <c r="AY34" s="39" t="b">
        <v>0</v>
      </c>
      <c r="AZ34" s="39" t="b">
        <v>1</v>
      </c>
      <c r="BA34" s="39" t="b">
        <v>0</v>
      </c>
      <c r="BB34" s="39" t="b">
        <v>0</v>
      </c>
      <c r="BC34" s="39" t="b">
        <v>0</v>
      </c>
      <c r="BD34" s="39" t="b">
        <v>0</v>
      </c>
      <c r="BE34" s="39" t="b">
        <v>1</v>
      </c>
      <c r="BF34" s="39" t="b">
        <v>0</v>
      </c>
      <c r="BG34" s="39" t="b">
        <v>0</v>
      </c>
      <c r="BH34" s="39" t="b">
        <v>0</v>
      </c>
      <c r="BI34" s="39" t="b">
        <v>0</v>
      </c>
      <c r="BJ34" s="39" t="b">
        <v>0</v>
      </c>
      <c r="BK34" s="39" t="b">
        <v>0</v>
      </c>
      <c r="BL34" s="39" t="b">
        <v>0</v>
      </c>
      <c r="BM34" s="39" t="b">
        <v>0</v>
      </c>
      <c r="BN34" s="39" t="b">
        <v>1</v>
      </c>
      <c r="BO34" s="39" t="b">
        <v>0</v>
      </c>
      <c r="BP34" s="39" t="b">
        <v>0</v>
      </c>
      <c r="BQ34" s="39" t="b">
        <v>0</v>
      </c>
      <c r="BR34" s="39" t="b">
        <v>0</v>
      </c>
      <c r="BS34" s="39" t="b">
        <v>1</v>
      </c>
      <c r="BT34" s="39" t="b">
        <v>1</v>
      </c>
      <c r="BU34" s="39" t="b">
        <v>0</v>
      </c>
      <c r="BV34" s="39" t="b">
        <v>1</v>
      </c>
      <c r="BW34" s="39" t="b">
        <v>0</v>
      </c>
      <c r="BX34" s="39" t="b">
        <v>0</v>
      </c>
      <c r="BY34" s="39" t="b">
        <v>0</v>
      </c>
      <c r="BZ34" s="39" t="b">
        <v>0</v>
      </c>
      <c r="CA34" s="39" t="b">
        <v>0</v>
      </c>
      <c r="CB34" s="39" t="b">
        <v>0</v>
      </c>
      <c r="CC34" s="39" t="b">
        <v>0</v>
      </c>
      <c r="CD34" s="39" t="b">
        <v>0</v>
      </c>
      <c r="CE34" s="39" t="b">
        <v>0</v>
      </c>
      <c r="CF34" s="39" t="b">
        <v>0</v>
      </c>
      <c r="CG34" s="39" t="b">
        <v>0</v>
      </c>
      <c r="CH34" s="39" t="b">
        <v>0</v>
      </c>
      <c r="CI34" s="39" t="b">
        <v>0</v>
      </c>
      <c r="CJ34" s="39" t="b">
        <v>0</v>
      </c>
      <c r="CK34" s="39" t="b">
        <v>0</v>
      </c>
      <c r="CL34" s="39" t="b">
        <v>0</v>
      </c>
      <c r="CM34" s="39" t="b">
        <v>0</v>
      </c>
      <c r="CN34" s="39" t="b">
        <v>0</v>
      </c>
      <c r="CO34" s="39" t="b">
        <v>0</v>
      </c>
      <c r="CP34" s="39" t="b">
        <v>0</v>
      </c>
      <c r="CQ34" s="39" t="b">
        <v>0</v>
      </c>
      <c r="CR34" s="39" t="b">
        <v>0</v>
      </c>
      <c r="CS34" s="39" t="b">
        <v>0</v>
      </c>
      <c r="CT34" s="39" t="b">
        <v>0</v>
      </c>
      <c r="CU34" s="39" t="b">
        <v>0</v>
      </c>
      <c r="CV34" s="39" t="b">
        <v>0</v>
      </c>
      <c r="CW34" s="39" t="b">
        <v>0</v>
      </c>
      <c r="CX34" s="39" t="b">
        <v>0</v>
      </c>
      <c r="CY34" s="39" t="b">
        <v>0</v>
      </c>
      <c r="CZ34" s="39" t="b">
        <v>0</v>
      </c>
      <c r="DA34" s="39" t="b">
        <v>0</v>
      </c>
      <c r="DB34" s="39" t="b">
        <v>0</v>
      </c>
      <c r="DC34" s="39" t="b">
        <v>0</v>
      </c>
      <c r="DD34" s="39" t="b">
        <v>0</v>
      </c>
      <c r="DE34" s="39" t="b">
        <v>0</v>
      </c>
      <c r="DF34" s="39" t="b">
        <v>0</v>
      </c>
      <c r="DG34" s="39" t="b">
        <v>0</v>
      </c>
      <c r="DH34" s="39" t="b">
        <v>0</v>
      </c>
      <c r="DI34" s="39" t="b">
        <v>0</v>
      </c>
      <c r="DJ34" s="39" t="b">
        <v>0</v>
      </c>
      <c r="DK34" s="39" t="b">
        <v>0</v>
      </c>
      <c r="DL34" s="39" t="b">
        <v>0</v>
      </c>
      <c r="DM34" s="39" t="b">
        <v>0</v>
      </c>
      <c r="DN34" s="39" t="b">
        <v>0</v>
      </c>
      <c r="DO34" s="39" t="b">
        <v>0</v>
      </c>
      <c r="DP34" s="39" t="b">
        <v>0</v>
      </c>
      <c r="DQ34" s="39" t="b">
        <v>0</v>
      </c>
      <c r="DR34" s="39" t="b">
        <v>0</v>
      </c>
      <c r="DS34" s="39" t="b">
        <v>0</v>
      </c>
      <c r="DT34" s="39" t="b">
        <v>0</v>
      </c>
      <c r="DU34" s="39" t="b">
        <v>0</v>
      </c>
      <c r="DV34" s="39" t="b">
        <v>0</v>
      </c>
      <c r="DW34" s="39" t="b">
        <v>0</v>
      </c>
      <c r="DX34" s="39" t="b">
        <v>0</v>
      </c>
      <c r="DY34" s="39" t="b">
        <v>0</v>
      </c>
      <c r="DZ34" s="39" t="b">
        <v>0</v>
      </c>
      <c r="EA34" s="39" t="b">
        <v>0</v>
      </c>
      <c r="EB34" s="39" t="b">
        <v>0</v>
      </c>
      <c r="EC34" s="39" t="b">
        <v>0</v>
      </c>
      <c r="ED34" s="39" t="b">
        <v>0</v>
      </c>
      <c r="EE34" s="39" t="b">
        <v>0</v>
      </c>
      <c r="EF34" s="39" t="b">
        <v>0</v>
      </c>
      <c r="EG34" s="39" t="b">
        <v>0</v>
      </c>
      <c r="EH34" s="39" t="b">
        <v>0</v>
      </c>
      <c r="EI34" s="39" t="b">
        <v>0</v>
      </c>
      <c r="EJ34" s="39" t="b">
        <v>0</v>
      </c>
      <c r="EK34" s="39" t="b">
        <v>0</v>
      </c>
      <c r="EL34" s="39" t="b">
        <v>0</v>
      </c>
      <c r="EM34" s="39" t="b">
        <v>1</v>
      </c>
      <c r="EN34" s="39" t="b">
        <v>0</v>
      </c>
      <c r="EO34" s="39" t="b">
        <v>1</v>
      </c>
      <c r="EP34" s="39" t="b">
        <v>1</v>
      </c>
      <c r="EQ34" s="39" t="b">
        <v>0</v>
      </c>
      <c r="ER34" s="39" t="b">
        <v>0</v>
      </c>
      <c r="ES34" s="39" t="b">
        <v>0</v>
      </c>
      <c r="ET34" s="39" t="b">
        <v>0</v>
      </c>
      <c r="EU34" s="39" t="b">
        <v>0</v>
      </c>
      <c r="EV34" s="39" t="b">
        <v>0</v>
      </c>
      <c r="EW34" s="40" t="s">
        <v>16456</v>
      </c>
      <c r="EX34" s="39" t="b">
        <v>0</v>
      </c>
      <c r="EY34" s="39" t="b">
        <v>0</v>
      </c>
      <c r="EZ34" s="39" t="b">
        <v>1</v>
      </c>
      <c r="FA34" s="39" t="b">
        <v>0</v>
      </c>
      <c r="FB34" s="39" t="b">
        <v>0</v>
      </c>
      <c r="FC34" s="41" t="s">
        <v>16456</v>
      </c>
      <c r="FD34" s="40" t="s">
        <v>16456</v>
      </c>
      <c r="FE34" s="40" t="s">
        <v>16456</v>
      </c>
      <c r="FF34" s="39" t="b">
        <v>1</v>
      </c>
      <c r="FG34" s="39" t="b">
        <v>0</v>
      </c>
      <c r="FH34" s="39" t="b">
        <v>0</v>
      </c>
      <c r="FI34" s="39" t="b">
        <v>0</v>
      </c>
      <c r="FJ34" s="39" t="b">
        <v>0</v>
      </c>
      <c r="FK34" s="39" t="b">
        <v>0</v>
      </c>
      <c r="FL34" s="39" t="b">
        <v>0</v>
      </c>
      <c r="FM34" s="39" t="b">
        <v>0</v>
      </c>
      <c r="FN34" s="39" t="b">
        <v>0</v>
      </c>
      <c r="FO34" s="39" t="b">
        <v>0</v>
      </c>
      <c r="FP34" s="39" t="b">
        <v>1</v>
      </c>
      <c r="FQ34" s="39" t="b">
        <v>0</v>
      </c>
      <c r="FR34" s="39" t="b">
        <v>0</v>
      </c>
      <c r="FS34" s="39" t="b">
        <v>0</v>
      </c>
      <c r="FT34" s="39" t="b">
        <v>1</v>
      </c>
      <c r="FU34" s="39" t="b">
        <v>1</v>
      </c>
      <c r="FV34" s="39" t="b">
        <v>0</v>
      </c>
      <c r="FW34" s="39" t="b">
        <v>0</v>
      </c>
      <c r="FX34" s="39" t="b">
        <v>0</v>
      </c>
      <c r="FY34" s="39" t="b">
        <v>0</v>
      </c>
      <c r="FZ34" s="39" t="b">
        <v>0</v>
      </c>
      <c r="GA34" s="39" t="b">
        <v>1</v>
      </c>
      <c r="GB34" s="40" t="s">
        <v>16456</v>
      </c>
      <c r="GC34" s="40" t="s">
        <v>16456</v>
      </c>
      <c r="GD34" s="39" t="b">
        <v>0</v>
      </c>
      <c r="GE34" s="41" t="s">
        <v>16456</v>
      </c>
      <c r="GF34" s="39" t="b">
        <v>0</v>
      </c>
      <c r="GG34" s="41" t="s">
        <v>16456</v>
      </c>
      <c r="GH34" s="41" t="s">
        <v>16456</v>
      </c>
    </row>
    <row r="35" spans="1:190" ht="105" x14ac:dyDescent="0.25">
      <c r="A35" s="37" t="s">
        <v>15676</v>
      </c>
      <c r="B35" s="38">
        <v>609019</v>
      </c>
      <c r="C35" s="37" t="s">
        <v>16680</v>
      </c>
      <c r="D35" s="37" t="s">
        <v>16681</v>
      </c>
      <c r="E35" s="38" t="s">
        <v>16682</v>
      </c>
      <c r="F35" s="37" t="s">
        <v>14642</v>
      </c>
      <c r="G35" s="37" t="s">
        <v>16683</v>
      </c>
      <c r="H35" s="37" t="s">
        <v>16684</v>
      </c>
      <c r="I35" s="37" t="s">
        <v>16553</v>
      </c>
      <c r="J35" s="37" t="s">
        <v>16464</v>
      </c>
      <c r="K35" s="38">
        <v>1</v>
      </c>
      <c r="L35" s="37" t="s">
        <v>16685</v>
      </c>
      <c r="M35" s="39" t="b">
        <v>0</v>
      </c>
      <c r="N35" s="39" t="b">
        <v>0</v>
      </c>
      <c r="O35" s="39" t="b">
        <v>0</v>
      </c>
      <c r="P35" s="39" t="b">
        <v>0</v>
      </c>
      <c r="Q35" s="39" t="b">
        <v>0</v>
      </c>
      <c r="R35" s="39" t="b">
        <v>0</v>
      </c>
      <c r="S35" s="39" t="b">
        <v>1</v>
      </c>
      <c r="T35" s="39" t="b">
        <v>1</v>
      </c>
      <c r="U35" s="39" t="b">
        <v>0</v>
      </c>
      <c r="V35" s="39" t="b">
        <v>0</v>
      </c>
      <c r="W35" s="39" t="b">
        <v>0</v>
      </c>
      <c r="X35" s="39" t="b">
        <v>0</v>
      </c>
      <c r="Y35" s="39" t="b">
        <v>0</v>
      </c>
      <c r="Z35" s="39" t="b">
        <v>0</v>
      </c>
      <c r="AA35" s="39" t="b">
        <v>0</v>
      </c>
      <c r="AB35" s="39" t="b">
        <v>0</v>
      </c>
      <c r="AC35" s="39" t="b">
        <v>0</v>
      </c>
      <c r="AD35" s="39" t="b">
        <v>0</v>
      </c>
      <c r="AE35" s="39" t="b">
        <v>0</v>
      </c>
      <c r="AF35" s="39" t="b">
        <v>0</v>
      </c>
      <c r="AG35" s="37" t="s">
        <v>16686</v>
      </c>
      <c r="AH35" s="37" t="s">
        <v>16456</v>
      </c>
      <c r="AI35" s="37" t="s">
        <v>16456</v>
      </c>
      <c r="AJ35" s="37" t="s">
        <v>16456</v>
      </c>
      <c r="AK35" s="37" t="s">
        <v>16456</v>
      </c>
      <c r="AL35" s="37" t="s">
        <v>16456</v>
      </c>
      <c r="AM35" s="37" t="s">
        <v>16456</v>
      </c>
      <c r="AN35" s="39" t="b">
        <v>1</v>
      </c>
      <c r="AO35" s="39" t="b">
        <v>1</v>
      </c>
      <c r="AP35" s="39" t="b">
        <v>1</v>
      </c>
      <c r="AQ35" s="39" t="b">
        <v>0</v>
      </c>
      <c r="AR35" s="39" t="b">
        <v>0</v>
      </c>
      <c r="AS35" s="39" t="b">
        <v>0</v>
      </c>
      <c r="AT35" s="39" t="b">
        <v>1</v>
      </c>
      <c r="AU35" s="39" t="b">
        <v>0</v>
      </c>
      <c r="AV35" s="39" t="b">
        <v>0</v>
      </c>
      <c r="AW35" s="39" t="b">
        <v>0</v>
      </c>
      <c r="AX35" s="39" t="b">
        <v>0</v>
      </c>
      <c r="AY35" s="39" t="b">
        <v>0</v>
      </c>
      <c r="AZ35" s="39" t="b">
        <v>1</v>
      </c>
      <c r="BA35" s="39" t="b">
        <v>0</v>
      </c>
      <c r="BB35" s="39" t="b">
        <v>0</v>
      </c>
      <c r="BC35" s="39" t="b">
        <v>0</v>
      </c>
      <c r="BD35" s="39" t="b">
        <v>0</v>
      </c>
      <c r="BE35" s="39" t="b">
        <v>1</v>
      </c>
      <c r="BF35" s="39" t="b">
        <v>0</v>
      </c>
      <c r="BG35" s="39" t="b">
        <v>0</v>
      </c>
      <c r="BH35" s="39" t="b">
        <v>0</v>
      </c>
      <c r="BI35" s="39" t="b">
        <v>0</v>
      </c>
      <c r="BJ35" s="39" t="b">
        <v>0</v>
      </c>
      <c r="BK35" s="39" t="b">
        <v>0</v>
      </c>
      <c r="BL35" s="39" t="b">
        <v>0</v>
      </c>
      <c r="BM35" s="39" t="b">
        <v>0</v>
      </c>
      <c r="BN35" s="39" t="b">
        <v>1</v>
      </c>
      <c r="BO35" s="39" t="b">
        <v>0</v>
      </c>
      <c r="BP35" s="39" t="b">
        <v>0</v>
      </c>
      <c r="BQ35" s="39" t="b">
        <v>1</v>
      </c>
      <c r="BR35" s="39" t="b">
        <v>0</v>
      </c>
      <c r="BS35" s="39" t="b">
        <v>1</v>
      </c>
      <c r="BT35" s="39" t="b">
        <v>0</v>
      </c>
      <c r="BU35" s="39" t="b">
        <v>0</v>
      </c>
      <c r="BV35" s="39" t="b">
        <v>0</v>
      </c>
      <c r="BW35" s="39" t="b">
        <v>0</v>
      </c>
      <c r="BX35" s="39" t="b">
        <v>0</v>
      </c>
      <c r="BY35" s="39" t="b">
        <v>0</v>
      </c>
      <c r="BZ35" s="39" t="b">
        <v>0</v>
      </c>
      <c r="CA35" s="39" t="b">
        <v>0</v>
      </c>
      <c r="CB35" s="39" t="b">
        <v>0</v>
      </c>
      <c r="CC35" s="39" t="b">
        <v>0</v>
      </c>
      <c r="CD35" s="39" t="b">
        <v>0</v>
      </c>
      <c r="CE35" s="39" t="b">
        <v>0</v>
      </c>
      <c r="CF35" s="39" t="b">
        <v>0</v>
      </c>
      <c r="CG35" s="39" t="b">
        <v>0</v>
      </c>
      <c r="CH35" s="39" t="b">
        <v>0</v>
      </c>
      <c r="CI35" s="39" t="b">
        <v>0</v>
      </c>
      <c r="CJ35" s="39" t="b">
        <v>0</v>
      </c>
      <c r="CK35" s="39" t="b">
        <v>0</v>
      </c>
      <c r="CL35" s="39" t="b">
        <v>0</v>
      </c>
      <c r="CM35" s="39" t="b">
        <v>0</v>
      </c>
      <c r="CN35" s="39" t="b">
        <v>0</v>
      </c>
      <c r="CO35" s="39" t="b">
        <v>0</v>
      </c>
      <c r="CP35" s="39" t="b">
        <v>0</v>
      </c>
      <c r="CQ35" s="39" t="b">
        <v>0</v>
      </c>
      <c r="CR35" s="39" t="b">
        <v>1</v>
      </c>
      <c r="CS35" s="39" t="b">
        <v>0</v>
      </c>
      <c r="CT35" s="39" t="b">
        <v>0</v>
      </c>
      <c r="CU35" s="39" t="b">
        <v>0</v>
      </c>
      <c r="CV35" s="39" t="b">
        <v>0</v>
      </c>
      <c r="CW35" s="39" t="b">
        <v>0</v>
      </c>
      <c r="CX35" s="39" t="b">
        <v>0</v>
      </c>
      <c r="CY35" s="39" t="b">
        <v>0</v>
      </c>
      <c r="CZ35" s="39" t="b">
        <v>0</v>
      </c>
      <c r="DA35" s="39" t="b">
        <v>0</v>
      </c>
      <c r="DB35" s="39" t="b">
        <v>0</v>
      </c>
      <c r="DC35" s="39" t="b">
        <v>0</v>
      </c>
      <c r="DD35" s="39" t="b">
        <v>0</v>
      </c>
      <c r="DE35" s="39" t="b">
        <v>0</v>
      </c>
      <c r="DF35" s="39" t="b">
        <v>0</v>
      </c>
      <c r="DG35" s="39" t="b">
        <v>0</v>
      </c>
      <c r="DH35" s="39" t="b">
        <v>0</v>
      </c>
      <c r="DI35" s="39" t="b">
        <v>0</v>
      </c>
      <c r="DJ35" s="39" t="b">
        <v>0</v>
      </c>
      <c r="DK35" s="39" t="b">
        <v>0</v>
      </c>
      <c r="DL35" s="39" t="b">
        <v>0</v>
      </c>
      <c r="DM35" s="39" t="b">
        <v>0</v>
      </c>
      <c r="DN35" s="39" t="b">
        <v>0</v>
      </c>
      <c r="DO35" s="39" t="b">
        <v>0</v>
      </c>
      <c r="DP35" s="39" t="b">
        <v>0</v>
      </c>
      <c r="DQ35" s="39" t="b">
        <v>0</v>
      </c>
      <c r="DR35" s="39" t="b">
        <v>0</v>
      </c>
      <c r="DS35" s="39" t="b">
        <v>0</v>
      </c>
      <c r="DT35" s="39" t="b">
        <v>0</v>
      </c>
      <c r="DU35" s="39" t="b">
        <v>0</v>
      </c>
      <c r="DV35" s="39" t="b">
        <v>0</v>
      </c>
      <c r="DW35" s="39" t="b">
        <v>0</v>
      </c>
      <c r="DX35" s="39" t="b">
        <v>0</v>
      </c>
      <c r="DY35" s="39" t="b">
        <v>0</v>
      </c>
      <c r="DZ35" s="39" t="b">
        <v>0</v>
      </c>
      <c r="EA35" s="39" t="b">
        <v>0</v>
      </c>
      <c r="EB35" s="39" t="b">
        <v>0</v>
      </c>
      <c r="EC35" s="39" t="b">
        <v>0</v>
      </c>
      <c r="ED35" s="39" t="b">
        <v>0</v>
      </c>
      <c r="EE35" s="39" t="b">
        <v>0</v>
      </c>
      <c r="EF35" s="39" t="b">
        <v>0</v>
      </c>
      <c r="EG35" s="39" t="b">
        <v>1</v>
      </c>
      <c r="EH35" s="39" t="b">
        <v>0</v>
      </c>
      <c r="EI35" s="39" t="b">
        <v>0</v>
      </c>
      <c r="EJ35" s="39" t="b">
        <v>0</v>
      </c>
      <c r="EK35" s="39" t="b">
        <v>0</v>
      </c>
      <c r="EL35" s="39" t="b">
        <v>0</v>
      </c>
      <c r="EM35" s="39" t="b">
        <v>0</v>
      </c>
      <c r="EN35" s="39" t="b">
        <v>0</v>
      </c>
      <c r="EO35" s="39" t="b">
        <v>1</v>
      </c>
      <c r="EP35" s="39" t="b">
        <v>1</v>
      </c>
      <c r="EQ35" s="39" t="b">
        <v>1</v>
      </c>
      <c r="ER35" s="39" t="b">
        <v>1</v>
      </c>
      <c r="ES35" s="39" t="b">
        <v>1</v>
      </c>
      <c r="ET35" s="39" t="b">
        <v>0</v>
      </c>
      <c r="EU35" s="39" t="b">
        <v>0</v>
      </c>
      <c r="EV35" s="39" t="b">
        <v>0</v>
      </c>
      <c r="EW35" s="40" t="s">
        <v>16456</v>
      </c>
      <c r="EX35" s="39" t="b">
        <v>0</v>
      </c>
      <c r="EY35" s="39" t="b">
        <v>0</v>
      </c>
      <c r="EZ35" s="39" t="b">
        <v>0</v>
      </c>
      <c r="FA35" s="39" t="b">
        <v>0</v>
      </c>
      <c r="FB35" s="39" t="b">
        <v>0</v>
      </c>
      <c r="FC35" s="41" t="s">
        <v>16456</v>
      </c>
      <c r="FD35" s="40" t="s">
        <v>16456</v>
      </c>
      <c r="FE35" s="40" t="s">
        <v>16456</v>
      </c>
      <c r="FF35" s="39" t="b">
        <v>0</v>
      </c>
      <c r="FG35" s="39" t="b">
        <v>0</v>
      </c>
      <c r="FH35" s="39" t="b">
        <v>0</v>
      </c>
      <c r="FI35" s="39" t="b">
        <v>0</v>
      </c>
      <c r="FJ35" s="39" t="b">
        <v>0</v>
      </c>
      <c r="FK35" s="39" t="b">
        <v>0</v>
      </c>
      <c r="FL35" s="39" t="b">
        <v>0</v>
      </c>
      <c r="FM35" s="39" t="b">
        <v>0</v>
      </c>
      <c r="FN35" s="39" t="b">
        <v>0</v>
      </c>
      <c r="FO35" s="39" t="b">
        <v>0</v>
      </c>
      <c r="FP35" s="39" t="b">
        <v>0</v>
      </c>
      <c r="FQ35" s="39" t="b">
        <v>0</v>
      </c>
      <c r="FR35" s="39" t="b">
        <v>0</v>
      </c>
      <c r="FS35" s="39" t="b">
        <v>0</v>
      </c>
      <c r="FT35" s="39" t="b">
        <v>0</v>
      </c>
      <c r="FU35" s="39" t="b">
        <v>0</v>
      </c>
      <c r="FV35" s="39" t="b">
        <v>0</v>
      </c>
      <c r="FW35" s="39" t="b">
        <v>0</v>
      </c>
      <c r="FX35" s="39" t="b">
        <v>0</v>
      </c>
      <c r="FY35" s="39" t="b">
        <v>0</v>
      </c>
      <c r="FZ35" s="39" t="b">
        <v>0</v>
      </c>
      <c r="GA35" s="39" t="b">
        <v>0</v>
      </c>
      <c r="GB35" s="40" t="s">
        <v>16456</v>
      </c>
      <c r="GC35" s="40" t="s">
        <v>16456</v>
      </c>
      <c r="GD35" s="39" t="b">
        <v>0</v>
      </c>
      <c r="GE35" s="41" t="s">
        <v>16456</v>
      </c>
      <c r="GF35" s="39" t="b">
        <v>0</v>
      </c>
      <c r="GG35" s="41" t="s">
        <v>16456</v>
      </c>
      <c r="GH35" s="41" t="s">
        <v>16456</v>
      </c>
    </row>
    <row r="36" spans="1:190" ht="270" x14ac:dyDescent="0.25">
      <c r="A36" s="37" t="s">
        <v>16687</v>
      </c>
      <c r="B36" s="38">
        <v>606075</v>
      </c>
      <c r="C36" s="37" t="s">
        <v>16688</v>
      </c>
      <c r="D36" s="37" t="s">
        <v>16689</v>
      </c>
      <c r="E36" s="38" t="s">
        <v>16690</v>
      </c>
      <c r="F36" s="37" t="s">
        <v>16691</v>
      </c>
      <c r="G36" s="37" t="s">
        <v>16692</v>
      </c>
      <c r="H36" s="37" t="s">
        <v>16693</v>
      </c>
      <c r="I36" s="37" t="s">
        <v>16463</v>
      </c>
      <c r="J36" s="37" t="s">
        <v>16464</v>
      </c>
      <c r="K36" s="38">
        <v>3</v>
      </c>
      <c r="L36" s="37" t="s">
        <v>16456</v>
      </c>
      <c r="M36" s="39" t="b">
        <v>0</v>
      </c>
      <c r="N36" s="39" t="b">
        <v>0</v>
      </c>
      <c r="O36" s="39" t="b">
        <v>0</v>
      </c>
      <c r="P36" s="39" t="b">
        <v>0</v>
      </c>
      <c r="Q36" s="39" t="b">
        <v>0</v>
      </c>
      <c r="R36" s="39" t="b">
        <v>0</v>
      </c>
      <c r="S36" s="39" t="b">
        <v>1</v>
      </c>
      <c r="T36" s="39" t="b">
        <v>1</v>
      </c>
      <c r="U36" s="39" t="b">
        <v>0</v>
      </c>
      <c r="V36" s="39" t="b">
        <v>0</v>
      </c>
      <c r="W36" s="39" t="b">
        <v>0</v>
      </c>
      <c r="X36" s="39" t="b">
        <v>0</v>
      </c>
      <c r="Y36" s="39" t="b">
        <v>0</v>
      </c>
      <c r="Z36" s="39" t="b">
        <v>0</v>
      </c>
      <c r="AA36" s="39" t="b">
        <v>0</v>
      </c>
      <c r="AB36" s="39" t="b">
        <v>0</v>
      </c>
      <c r="AC36" s="39" t="b">
        <v>0</v>
      </c>
      <c r="AD36" s="39" t="b">
        <v>0</v>
      </c>
      <c r="AE36" s="39" t="b">
        <v>0</v>
      </c>
      <c r="AF36" s="39" t="b">
        <v>0</v>
      </c>
      <c r="AG36" s="37" t="s">
        <v>16694</v>
      </c>
      <c r="AH36" s="37" t="s">
        <v>16695</v>
      </c>
      <c r="AI36" s="37" t="s">
        <v>16696</v>
      </c>
      <c r="AJ36" s="37" t="s">
        <v>16697</v>
      </c>
      <c r="AK36" s="37" t="s">
        <v>16456</v>
      </c>
      <c r="AL36" s="37" t="s">
        <v>16456</v>
      </c>
      <c r="AM36" s="37" t="s">
        <v>16456</v>
      </c>
      <c r="AN36" s="39" t="b">
        <v>1</v>
      </c>
      <c r="AO36" s="39" t="b">
        <v>1</v>
      </c>
      <c r="AP36" s="39" t="b">
        <v>1</v>
      </c>
      <c r="AQ36" s="39" t="b">
        <v>0</v>
      </c>
      <c r="AR36" s="39" t="b">
        <v>0</v>
      </c>
      <c r="AS36" s="39" t="b">
        <v>0</v>
      </c>
      <c r="AT36" s="39" t="b">
        <v>0</v>
      </c>
      <c r="AU36" s="39" t="b">
        <v>0</v>
      </c>
      <c r="AV36" s="39" t="b">
        <v>0</v>
      </c>
      <c r="AW36" s="39" t="b">
        <v>0</v>
      </c>
      <c r="AX36" s="39" t="b">
        <v>0</v>
      </c>
      <c r="AY36" s="39" t="b">
        <v>0</v>
      </c>
      <c r="AZ36" s="39" t="b">
        <v>1</v>
      </c>
      <c r="BA36" s="39" t="b">
        <v>0</v>
      </c>
      <c r="BB36" s="39" t="b">
        <v>0</v>
      </c>
      <c r="BC36" s="39" t="b">
        <v>0</v>
      </c>
      <c r="BD36" s="39" t="b">
        <v>0</v>
      </c>
      <c r="BE36" s="39" t="b">
        <v>0</v>
      </c>
      <c r="BF36" s="39" t="b">
        <v>0</v>
      </c>
      <c r="BG36" s="39" t="b">
        <v>0</v>
      </c>
      <c r="BH36" s="39" t="b">
        <v>0</v>
      </c>
      <c r="BI36" s="39" t="b">
        <v>0</v>
      </c>
      <c r="BJ36" s="39" t="b">
        <v>0</v>
      </c>
      <c r="BK36" s="39" t="b">
        <v>0</v>
      </c>
      <c r="BL36" s="39" t="b">
        <v>0</v>
      </c>
      <c r="BM36" s="39" t="b">
        <v>0</v>
      </c>
      <c r="BN36" s="39" t="b">
        <v>0</v>
      </c>
      <c r="BO36" s="39" t="b">
        <v>0</v>
      </c>
      <c r="BP36" s="39" t="b">
        <v>1</v>
      </c>
      <c r="BQ36" s="39" t="b">
        <v>1</v>
      </c>
      <c r="BR36" s="39" t="b">
        <v>0</v>
      </c>
      <c r="BS36" s="39" t="b">
        <v>1</v>
      </c>
      <c r="BT36" s="39" t="b">
        <v>0</v>
      </c>
      <c r="BU36" s="39" t="b">
        <v>0</v>
      </c>
      <c r="BV36" s="39" t="b">
        <v>0</v>
      </c>
      <c r="BW36" s="39" t="b">
        <v>0</v>
      </c>
      <c r="BX36" s="39" t="b">
        <v>0</v>
      </c>
      <c r="BY36" s="39" t="b">
        <v>0</v>
      </c>
      <c r="BZ36" s="39" t="b">
        <v>0</v>
      </c>
      <c r="CA36" s="39" t="b">
        <v>0</v>
      </c>
      <c r="CB36" s="39" t="b">
        <v>0</v>
      </c>
      <c r="CC36" s="39" t="b">
        <v>0</v>
      </c>
      <c r="CD36" s="39" t="b">
        <v>0</v>
      </c>
      <c r="CE36" s="39" t="b">
        <v>0</v>
      </c>
      <c r="CF36" s="39" t="b">
        <v>0</v>
      </c>
      <c r="CG36" s="39" t="b">
        <v>0</v>
      </c>
      <c r="CH36" s="39" t="b">
        <v>0</v>
      </c>
      <c r="CI36" s="39" t="b">
        <v>0</v>
      </c>
      <c r="CJ36" s="39" t="b">
        <v>0</v>
      </c>
      <c r="CK36" s="39" t="b">
        <v>0</v>
      </c>
      <c r="CL36" s="39" t="b">
        <v>0</v>
      </c>
      <c r="CM36" s="39" t="b">
        <v>0</v>
      </c>
      <c r="CN36" s="39" t="b">
        <v>0</v>
      </c>
      <c r="CO36" s="39" t="b">
        <v>0</v>
      </c>
      <c r="CP36" s="39" t="b">
        <v>0</v>
      </c>
      <c r="CQ36" s="39" t="b">
        <v>0</v>
      </c>
      <c r="CR36" s="39" t="b">
        <v>0</v>
      </c>
      <c r="CS36" s="39" t="b">
        <v>0</v>
      </c>
      <c r="CT36" s="39" t="b">
        <v>0</v>
      </c>
      <c r="CU36" s="39" t="b">
        <v>0</v>
      </c>
      <c r="CV36" s="39" t="b">
        <v>0</v>
      </c>
      <c r="CW36" s="39" t="b">
        <v>0</v>
      </c>
      <c r="CX36" s="39" t="b">
        <v>0</v>
      </c>
      <c r="CY36" s="39" t="b">
        <v>0</v>
      </c>
      <c r="CZ36" s="39" t="b">
        <v>0</v>
      </c>
      <c r="DA36" s="39" t="b">
        <v>0</v>
      </c>
      <c r="DB36" s="39" t="b">
        <v>0</v>
      </c>
      <c r="DC36" s="39" t="b">
        <v>0</v>
      </c>
      <c r="DD36" s="39" t="b">
        <v>0</v>
      </c>
      <c r="DE36" s="39" t="b">
        <v>0</v>
      </c>
      <c r="DF36" s="39" t="b">
        <v>0</v>
      </c>
      <c r="DG36" s="39" t="b">
        <v>0</v>
      </c>
      <c r="DH36" s="39" t="b">
        <v>1</v>
      </c>
      <c r="DI36" s="39" t="b">
        <v>0</v>
      </c>
      <c r="DJ36" s="39" t="b">
        <v>0</v>
      </c>
      <c r="DK36" s="39" t="b">
        <v>0</v>
      </c>
      <c r="DL36" s="39" t="b">
        <v>0</v>
      </c>
      <c r="DM36" s="39" t="b">
        <v>1</v>
      </c>
      <c r="DN36" s="39" t="b">
        <v>0</v>
      </c>
      <c r="DO36" s="39" t="b">
        <v>0</v>
      </c>
      <c r="DP36" s="39" t="b">
        <v>0</v>
      </c>
      <c r="DQ36" s="39" t="b">
        <v>0</v>
      </c>
      <c r="DR36" s="39" t="b">
        <v>1</v>
      </c>
      <c r="DS36" s="39" t="b">
        <v>0</v>
      </c>
      <c r="DT36" s="39" t="b">
        <v>0</v>
      </c>
      <c r="DU36" s="39" t="b">
        <v>0</v>
      </c>
      <c r="DV36" s="39" t="b">
        <v>0</v>
      </c>
      <c r="DW36" s="39" t="b">
        <v>0</v>
      </c>
      <c r="DX36" s="39" t="b">
        <v>0</v>
      </c>
      <c r="DY36" s="39" t="b">
        <v>0</v>
      </c>
      <c r="DZ36" s="39" t="b">
        <v>0</v>
      </c>
      <c r="EA36" s="39" t="b">
        <v>0</v>
      </c>
      <c r="EB36" s="39" t="b">
        <v>0</v>
      </c>
      <c r="EC36" s="39" t="b">
        <v>0</v>
      </c>
      <c r="ED36" s="39" t="b">
        <v>0</v>
      </c>
      <c r="EE36" s="39" t="b">
        <v>0</v>
      </c>
      <c r="EF36" s="39" t="b">
        <v>0</v>
      </c>
      <c r="EG36" s="39" t="b">
        <v>0</v>
      </c>
      <c r="EH36" s="39" t="b">
        <v>0</v>
      </c>
      <c r="EI36" s="39" t="b">
        <v>0</v>
      </c>
      <c r="EJ36" s="39" t="b">
        <v>1</v>
      </c>
      <c r="EK36" s="39" t="b">
        <v>1</v>
      </c>
      <c r="EL36" s="39" t="b">
        <v>0</v>
      </c>
      <c r="EM36" s="39" t="b">
        <v>0</v>
      </c>
      <c r="EN36" s="39" t="b">
        <v>1</v>
      </c>
      <c r="EO36" s="39" t="b">
        <v>0</v>
      </c>
      <c r="EP36" s="39" t="b">
        <v>1</v>
      </c>
      <c r="EQ36" s="39" t="b">
        <v>1</v>
      </c>
      <c r="ER36" s="39" t="b">
        <v>0</v>
      </c>
      <c r="ES36" s="39" t="b">
        <v>0</v>
      </c>
      <c r="ET36" s="39" t="b">
        <v>0</v>
      </c>
      <c r="EU36" s="39" t="b">
        <v>0</v>
      </c>
      <c r="EV36" s="39" t="b">
        <v>0</v>
      </c>
      <c r="EW36" s="40" t="s">
        <v>16456</v>
      </c>
      <c r="EX36" s="39" t="b">
        <v>0</v>
      </c>
      <c r="EY36" s="39" t="b">
        <v>0</v>
      </c>
      <c r="EZ36" s="39" t="b">
        <v>0</v>
      </c>
      <c r="FA36" s="39" t="b">
        <v>0</v>
      </c>
      <c r="FB36" s="39" t="b">
        <v>0</v>
      </c>
      <c r="FC36" s="41" t="s">
        <v>16456</v>
      </c>
      <c r="FD36" s="40" t="s">
        <v>16456</v>
      </c>
      <c r="FE36" s="40" t="s">
        <v>16456</v>
      </c>
      <c r="FF36" s="39" t="b">
        <v>0</v>
      </c>
      <c r="FG36" s="39" t="b">
        <v>0</v>
      </c>
      <c r="FH36" s="39" t="b">
        <v>0</v>
      </c>
      <c r="FI36" s="39" t="b">
        <v>0</v>
      </c>
      <c r="FJ36" s="39" t="b">
        <v>0</v>
      </c>
      <c r="FK36" s="39" t="b">
        <v>0</v>
      </c>
      <c r="FL36" s="39" t="b">
        <v>1</v>
      </c>
      <c r="FM36" s="39" t="b">
        <v>0</v>
      </c>
      <c r="FN36" s="39" t="b">
        <v>0</v>
      </c>
      <c r="FO36" s="39" t="b">
        <v>1</v>
      </c>
      <c r="FP36" s="39" t="b">
        <v>0</v>
      </c>
      <c r="FQ36" s="39" t="b">
        <v>0</v>
      </c>
      <c r="FR36" s="39" t="b">
        <v>0</v>
      </c>
      <c r="FS36" s="39" t="b">
        <v>0</v>
      </c>
      <c r="FT36" s="39" t="b">
        <v>1</v>
      </c>
      <c r="FU36" s="39" t="b">
        <v>1</v>
      </c>
      <c r="FV36" s="39" t="b">
        <v>0</v>
      </c>
      <c r="FW36" s="39" t="b">
        <v>0</v>
      </c>
      <c r="FX36" s="39" t="b">
        <v>0</v>
      </c>
      <c r="FY36" s="39" t="b">
        <v>0</v>
      </c>
      <c r="FZ36" s="39" t="b">
        <v>0</v>
      </c>
      <c r="GA36" s="39" t="b">
        <v>1</v>
      </c>
      <c r="GB36" s="40" t="s">
        <v>16456</v>
      </c>
      <c r="GC36" s="40" t="s">
        <v>16456</v>
      </c>
      <c r="GD36" s="39" t="b">
        <v>0</v>
      </c>
      <c r="GE36" s="41" t="s">
        <v>16456</v>
      </c>
      <c r="GF36" s="39" t="b">
        <v>0</v>
      </c>
      <c r="GG36" s="41" t="s">
        <v>16456</v>
      </c>
      <c r="GH36" s="41" t="s">
        <v>16456</v>
      </c>
    </row>
    <row r="37" spans="1:190" ht="315" x14ac:dyDescent="0.25">
      <c r="A37" s="37" t="s">
        <v>5223</v>
      </c>
      <c r="B37" s="38">
        <v>601011</v>
      </c>
      <c r="C37" s="37" t="s">
        <v>16698</v>
      </c>
      <c r="D37" s="37" t="s">
        <v>16699</v>
      </c>
      <c r="E37" s="38" t="s">
        <v>16700</v>
      </c>
      <c r="F37" s="37" t="s">
        <v>16701</v>
      </c>
      <c r="G37" s="37" t="s">
        <v>16702</v>
      </c>
      <c r="H37" s="37" t="s">
        <v>16703</v>
      </c>
      <c r="I37" s="37" t="s">
        <v>16463</v>
      </c>
      <c r="J37" s="37" t="s">
        <v>16642</v>
      </c>
      <c r="K37" s="38">
        <v>0</v>
      </c>
      <c r="L37" s="37" t="s">
        <v>16456</v>
      </c>
      <c r="M37" s="39" t="b">
        <v>0</v>
      </c>
      <c r="N37" s="39" t="b">
        <v>0</v>
      </c>
      <c r="O37" s="39" t="b">
        <v>0</v>
      </c>
      <c r="P37" s="39" t="b">
        <v>0</v>
      </c>
      <c r="Q37" s="39" t="b">
        <v>0</v>
      </c>
      <c r="R37" s="39" t="b">
        <v>0</v>
      </c>
      <c r="S37" s="39" t="b">
        <v>1</v>
      </c>
      <c r="T37" s="39" t="b">
        <v>1</v>
      </c>
      <c r="U37" s="39" t="b">
        <v>0</v>
      </c>
      <c r="V37" s="39" t="b">
        <v>0</v>
      </c>
      <c r="W37" s="39" t="b">
        <v>0</v>
      </c>
      <c r="X37" s="39" t="b">
        <v>0</v>
      </c>
      <c r="Y37" s="39" t="b">
        <v>0</v>
      </c>
      <c r="Z37" s="39" t="b">
        <v>1</v>
      </c>
      <c r="AA37" s="39" t="b">
        <v>0</v>
      </c>
      <c r="AB37" s="39" t="b">
        <v>0</v>
      </c>
      <c r="AC37" s="39" t="b">
        <v>1</v>
      </c>
      <c r="AD37" s="39" t="b">
        <v>0</v>
      </c>
      <c r="AE37" s="39" t="b">
        <v>0</v>
      </c>
      <c r="AF37" s="39" t="b">
        <v>0</v>
      </c>
      <c r="AG37" s="37" t="s">
        <v>16456</v>
      </c>
      <c r="AH37" s="37" t="s">
        <v>16456</v>
      </c>
      <c r="AI37" s="37" t="s">
        <v>16456</v>
      </c>
      <c r="AJ37" s="37" t="s">
        <v>16456</v>
      </c>
      <c r="AK37" s="37" t="s">
        <v>16456</v>
      </c>
      <c r="AL37" s="37" t="s">
        <v>16456</v>
      </c>
      <c r="AM37" s="37" t="s">
        <v>16456</v>
      </c>
      <c r="AN37" s="39" t="b">
        <v>1</v>
      </c>
      <c r="AO37" s="39" t="b">
        <v>0</v>
      </c>
      <c r="AP37" s="39" t="b">
        <v>0</v>
      </c>
      <c r="AQ37" s="39" t="b">
        <v>1</v>
      </c>
      <c r="AR37" s="39" t="b">
        <v>0</v>
      </c>
      <c r="AS37" s="39" t="b">
        <v>1</v>
      </c>
      <c r="AT37" s="39" t="b">
        <v>1</v>
      </c>
      <c r="AU37" s="39" t="b">
        <v>1</v>
      </c>
      <c r="AV37" s="39" t="b">
        <v>0</v>
      </c>
      <c r="AW37" s="39" t="b">
        <v>0</v>
      </c>
      <c r="AX37" s="39" t="b">
        <v>0</v>
      </c>
      <c r="AY37" s="39" t="b">
        <v>0</v>
      </c>
      <c r="AZ37" s="39" t="b">
        <v>1</v>
      </c>
      <c r="BA37" s="39" t="b">
        <v>0</v>
      </c>
      <c r="BB37" s="39" t="b">
        <v>0</v>
      </c>
      <c r="BC37" s="39" t="b">
        <v>0</v>
      </c>
      <c r="BD37" s="39" t="b">
        <v>0</v>
      </c>
      <c r="BE37" s="39" t="b">
        <v>1</v>
      </c>
      <c r="BF37" s="39" t="b">
        <v>0</v>
      </c>
      <c r="BG37" s="39" t="b">
        <v>0</v>
      </c>
      <c r="BH37" s="39" t="b">
        <v>0</v>
      </c>
      <c r="BI37" s="39" t="b">
        <v>0</v>
      </c>
      <c r="BJ37" s="39" t="b">
        <v>0</v>
      </c>
      <c r="BK37" s="39" t="b">
        <v>0</v>
      </c>
      <c r="BL37" s="39" t="b">
        <v>0</v>
      </c>
      <c r="BM37" s="39" t="b">
        <v>0</v>
      </c>
      <c r="BN37" s="39" t="b">
        <v>0</v>
      </c>
      <c r="BO37" s="39" t="b">
        <v>0</v>
      </c>
      <c r="BP37" s="39" t="b">
        <v>0</v>
      </c>
      <c r="BQ37" s="39" t="b">
        <v>0</v>
      </c>
      <c r="BR37" s="39" t="b">
        <v>0</v>
      </c>
      <c r="BS37" s="39" t="b">
        <v>1</v>
      </c>
      <c r="BT37" s="39" t="b">
        <v>0</v>
      </c>
      <c r="BU37" s="39" t="b">
        <v>0</v>
      </c>
      <c r="BV37" s="39" t="b">
        <v>0</v>
      </c>
      <c r="BW37" s="39" t="b">
        <v>0</v>
      </c>
      <c r="BX37" s="39" t="b">
        <v>0</v>
      </c>
      <c r="BY37" s="39" t="b">
        <v>0</v>
      </c>
      <c r="BZ37" s="39" t="b">
        <v>0</v>
      </c>
      <c r="CA37" s="39" t="b">
        <v>0</v>
      </c>
      <c r="CB37" s="39" t="b">
        <v>1</v>
      </c>
      <c r="CC37" s="39" t="b">
        <v>0</v>
      </c>
      <c r="CD37" s="39" t="b">
        <v>0</v>
      </c>
      <c r="CE37" s="39" t="b">
        <v>0</v>
      </c>
      <c r="CF37" s="39" t="b">
        <v>0</v>
      </c>
      <c r="CG37" s="39" t="b">
        <v>0</v>
      </c>
      <c r="CH37" s="39" t="b">
        <v>0</v>
      </c>
      <c r="CI37" s="39" t="b">
        <v>0</v>
      </c>
      <c r="CJ37" s="39" t="b">
        <v>0</v>
      </c>
      <c r="CK37" s="39" t="b">
        <v>0</v>
      </c>
      <c r="CL37" s="39" t="b">
        <v>0</v>
      </c>
      <c r="CM37" s="39" t="b">
        <v>0</v>
      </c>
      <c r="CN37" s="39" t="b">
        <v>0</v>
      </c>
      <c r="CO37" s="39" t="b">
        <v>0</v>
      </c>
      <c r="CP37" s="39" t="b">
        <v>0</v>
      </c>
      <c r="CQ37" s="39" t="b">
        <v>0</v>
      </c>
      <c r="CR37" s="39" t="b">
        <v>0</v>
      </c>
      <c r="CS37" s="39" t="b">
        <v>0</v>
      </c>
      <c r="CT37" s="39" t="b">
        <v>0</v>
      </c>
      <c r="CU37" s="39" t="b">
        <v>0</v>
      </c>
      <c r="CV37" s="39" t="b">
        <v>0</v>
      </c>
      <c r="CW37" s="39" t="b">
        <v>0</v>
      </c>
      <c r="CX37" s="39" t="b">
        <v>0</v>
      </c>
      <c r="CY37" s="39" t="b">
        <v>0</v>
      </c>
      <c r="CZ37" s="39" t="b">
        <v>0</v>
      </c>
      <c r="DA37" s="39" t="b">
        <v>0</v>
      </c>
      <c r="DB37" s="39" t="b">
        <v>0</v>
      </c>
      <c r="DC37" s="39" t="b">
        <v>0</v>
      </c>
      <c r="DD37" s="39" t="b">
        <v>0</v>
      </c>
      <c r="DE37" s="39" t="b">
        <v>0</v>
      </c>
      <c r="DF37" s="39" t="b">
        <v>0</v>
      </c>
      <c r="DG37" s="39" t="b">
        <v>0</v>
      </c>
      <c r="DH37" s="39" t="b">
        <v>0</v>
      </c>
      <c r="DI37" s="39" t="b">
        <v>0</v>
      </c>
      <c r="DJ37" s="39" t="b">
        <v>0</v>
      </c>
      <c r="DK37" s="39" t="b">
        <v>0</v>
      </c>
      <c r="DL37" s="39" t="b">
        <v>0</v>
      </c>
      <c r="DM37" s="39" t="b">
        <v>0</v>
      </c>
      <c r="DN37" s="39" t="b">
        <v>0</v>
      </c>
      <c r="DO37" s="39" t="b">
        <v>0</v>
      </c>
      <c r="DP37" s="39" t="b">
        <v>0</v>
      </c>
      <c r="DQ37" s="39" t="b">
        <v>0</v>
      </c>
      <c r="DR37" s="39" t="b">
        <v>0</v>
      </c>
      <c r="DS37" s="39" t="b">
        <v>0</v>
      </c>
      <c r="DT37" s="39" t="b">
        <v>0</v>
      </c>
      <c r="DU37" s="39" t="b">
        <v>0</v>
      </c>
      <c r="DV37" s="39" t="b">
        <v>0</v>
      </c>
      <c r="DW37" s="39" t="b">
        <v>0</v>
      </c>
      <c r="DX37" s="39" t="b">
        <v>0</v>
      </c>
      <c r="DY37" s="39" t="b">
        <v>0</v>
      </c>
      <c r="DZ37" s="39" t="b">
        <v>0</v>
      </c>
      <c r="EA37" s="39" t="b">
        <v>0</v>
      </c>
      <c r="EB37" s="39" t="b">
        <v>0</v>
      </c>
      <c r="EC37" s="39" t="b">
        <v>0</v>
      </c>
      <c r="ED37" s="39" t="b">
        <v>0</v>
      </c>
      <c r="EE37" s="39" t="b">
        <v>0</v>
      </c>
      <c r="EF37" s="39" t="b">
        <v>0</v>
      </c>
      <c r="EG37" s="39" t="b">
        <v>0</v>
      </c>
      <c r="EH37" s="39" t="b">
        <v>0</v>
      </c>
      <c r="EI37" s="39" t="b">
        <v>0</v>
      </c>
      <c r="EJ37" s="39" t="b">
        <v>0</v>
      </c>
      <c r="EK37" s="39" t="b">
        <v>0</v>
      </c>
      <c r="EL37" s="39" t="b">
        <v>0</v>
      </c>
      <c r="EM37" s="39" t="b">
        <v>0</v>
      </c>
      <c r="EN37" s="39" t="b">
        <v>0</v>
      </c>
      <c r="EO37" s="39" t="b">
        <v>0</v>
      </c>
      <c r="EP37" s="39" t="b">
        <v>0</v>
      </c>
      <c r="EQ37" s="39" t="b">
        <v>1</v>
      </c>
      <c r="ER37" s="39" t="b">
        <v>0</v>
      </c>
      <c r="ES37" s="39" t="b">
        <v>0</v>
      </c>
      <c r="ET37" s="39" t="b">
        <v>1</v>
      </c>
      <c r="EU37" s="39" t="b">
        <v>1</v>
      </c>
      <c r="EV37" s="39" t="b">
        <v>1</v>
      </c>
      <c r="EW37" s="40" t="s">
        <v>16704</v>
      </c>
      <c r="EX37" s="39" t="b">
        <v>0</v>
      </c>
      <c r="EY37" s="39" t="b">
        <v>0</v>
      </c>
      <c r="EZ37" s="39" t="b">
        <v>0</v>
      </c>
      <c r="FA37" s="39" t="b">
        <v>1</v>
      </c>
      <c r="FB37" s="39" t="b">
        <v>0</v>
      </c>
      <c r="FC37" s="41" t="s">
        <v>16456</v>
      </c>
      <c r="FD37" s="40" t="s">
        <v>16705</v>
      </c>
      <c r="FE37" s="40" t="s">
        <v>16706</v>
      </c>
      <c r="FF37" s="39" t="b">
        <v>0</v>
      </c>
      <c r="FG37" s="39" t="b">
        <v>0</v>
      </c>
      <c r="FH37" s="39" t="b">
        <v>0</v>
      </c>
      <c r="FI37" s="39" t="b">
        <v>1</v>
      </c>
      <c r="FJ37" s="39" t="b">
        <v>1</v>
      </c>
      <c r="FK37" s="39" t="b">
        <v>0</v>
      </c>
      <c r="FL37" s="39" t="b">
        <v>0</v>
      </c>
      <c r="FM37" s="39" t="b">
        <v>0</v>
      </c>
      <c r="FN37" s="39" t="b">
        <v>0</v>
      </c>
      <c r="FO37" s="39" t="b">
        <v>0</v>
      </c>
      <c r="FP37" s="39" t="b">
        <v>0</v>
      </c>
      <c r="FQ37" s="39" t="b">
        <v>0</v>
      </c>
      <c r="FR37" s="39" t="b">
        <v>0</v>
      </c>
      <c r="FS37" s="39" t="b">
        <v>0</v>
      </c>
      <c r="FT37" s="39" t="b">
        <v>0</v>
      </c>
      <c r="FU37" s="39" t="b">
        <v>0</v>
      </c>
      <c r="FV37" s="39" t="b">
        <v>1</v>
      </c>
      <c r="FW37" s="39" t="b">
        <v>0</v>
      </c>
      <c r="FX37" s="39" t="b">
        <v>0</v>
      </c>
      <c r="FY37" s="39" t="b">
        <v>0</v>
      </c>
      <c r="FZ37" s="39" t="b">
        <v>0</v>
      </c>
      <c r="GA37" s="39" t="b">
        <v>0</v>
      </c>
      <c r="GB37" s="40" t="s">
        <v>16707</v>
      </c>
      <c r="GC37" s="40" t="s">
        <v>16708</v>
      </c>
      <c r="GD37" s="39" t="b">
        <v>1</v>
      </c>
      <c r="GE37" s="41" t="s">
        <v>16456</v>
      </c>
      <c r="GF37" s="39" t="b">
        <v>0</v>
      </c>
      <c r="GG37" s="41" t="s">
        <v>16646</v>
      </c>
      <c r="GH37" s="41" t="s">
        <v>16456</v>
      </c>
    </row>
    <row r="38" spans="1:190" ht="90" x14ac:dyDescent="0.25">
      <c r="A38" s="37" t="s">
        <v>8067</v>
      </c>
      <c r="B38" s="38">
        <v>607904</v>
      </c>
      <c r="C38" s="37" t="s">
        <v>16709</v>
      </c>
      <c r="D38" s="37" t="s">
        <v>16710</v>
      </c>
      <c r="E38" s="38" t="s">
        <v>16711</v>
      </c>
      <c r="F38" s="37" t="s">
        <v>14633</v>
      </c>
      <c r="G38" s="37" t="s">
        <v>16712</v>
      </c>
      <c r="H38" s="37" t="s">
        <v>16713</v>
      </c>
      <c r="I38" s="37" t="s">
        <v>16463</v>
      </c>
      <c r="J38" s="37" t="s">
        <v>16642</v>
      </c>
      <c r="K38" s="38">
        <v>3</v>
      </c>
      <c r="L38" s="37" t="s">
        <v>16456</v>
      </c>
      <c r="M38" s="39" t="b">
        <v>0</v>
      </c>
      <c r="N38" s="39" t="b">
        <v>0</v>
      </c>
      <c r="O38" s="39" t="b">
        <v>0</v>
      </c>
      <c r="P38" s="39" t="b">
        <v>0</v>
      </c>
      <c r="Q38" s="39" t="b">
        <v>1</v>
      </c>
      <c r="R38" s="39" t="b">
        <v>0</v>
      </c>
      <c r="S38" s="39" t="b">
        <v>0</v>
      </c>
      <c r="T38" s="39" t="b">
        <v>0</v>
      </c>
      <c r="U38" s="39" t="b">
        <v>0</v>
      </c>
      <c r="V38" s="39" t="b">
        <v>1</v>
      </c>
      <c r="W38" s="39" t="b">
        <v>1</v>
      </c>
      <c r="X38" s="39" t="b">
        <v>0</v>
      </c>
      <c r="Y38" s="39" t="b">
        <v>1</v>
      </c>
      <c r="Z38" s="39" t="b">
        <v>0</v>
      </c>
      <c r="AA38" s="39" t="b">
        <v>0</v>
      </c>
      <c r="AB38" s="39" t="b">
        <v>1</v>
      </c>
      <c r="AC38" s="39" t="b">
        <v>0</v>
      </c>
      <c r="AD38" s="39" t="b">
        <v>0</v>
      </c>
      <c r="AE38" s="39" t="b">
        <v>0</v>
      </c>
      <c r="AF38" s="39" t="b">
        <v>0</v>
      </c>
      <c r="AG38" s="37" t="s">
        <v>16456</v>
      </c>
      <c r="AH38" s="37" t="s">
        <v>16456</v>
      </c>
      <c r="AI38" s="37" t="s">
        <v>16456</v>
      </c>
      <c r="AJ38" s="37" t="s">
        <v>16456</v>
      </c>
      <c r="AK38" s="37" t="s">
        <v>16456</v>
      </c>
      <c r="AL38" s="37" t="s">
        <v>16456</v>
      </c>
      <c r="AM38" s="37" t="s">
        <v>16456</v>
      </c>
      <c r="AN38" s="39" t="b">
        <v>0</v>
      </c>
      <c r="AO38" s="39" t="b">
        <v>0</v>
      </c>
      <c r="AP38" s="39" t="b">
        <v>0</v>
      </c>
      <c r="AQ38" s="39" t="b">
        <v>0</v>
      </c>
      <c r="AR38" s="39" t="b">
        <v>0</v>
      </c>
      <c r="AS38" s="39" t="b">
        <v>0</v>
      </c>
      <c r="AT38" s="39" t="b">
        <v>1</v>
      </c>
      <c r="AU38" s="39" t="b">
        <v>1</v>
      </c>
      <c r="AV38" s="39" t="b">
        <v>1</v>
      </c>
      <c r="AW38" s="39" t="b">
        <v>0</v>
      </c>
      <c r="AX38" s="39" t="b">
        <v>0</v>
      </c>
      <c r="AY38" s="39" t="b">
        <v>0</v>
      </c>
      <c r="AZ38" s="39" t="b">
        <v>1</v>
      </c>
      <c r="BA38" s="39" t="b">
        <v>0</v>
      </c>
      <c r="BB38" s="39" t="b">
        <v>0</v>
      </c>
      <c r="BC38" s="39" t="b">
        <v>0</v>
      </c>
      <c r="BD38" s="39" t="b">
        <v>0</v>
      </c>
      <c r="BE38" s="39" t="b">
        <v>1</v>
      </c>
      <c r="BF38" s="39" t="b">
        <v>1</v>
      </c>
      <c r="BG38" s="39" t="b">
        <v>0</v>
      </c>
      <c r="BH38" s="39" t="b">
        <v>0</v>
      </c>
      <c r="BI38" s="39" t="b">
        <v>0</v>
      </c>
      <c r="BJ38" s="39" t="b">
        <v>0</v>
      </c>
      <c r="BK38" s="39" t="b">
        <v>0</v>
      </c>
      <c r="BL38" s="39" t="b">
        <v>0</v>
      </c>
      <c r="BM38" s="39" t="b">
        <v>0</v>
      </c>
      <c r="BN38" s="39" t="b">
        <v>0</v>
      </c>
      <c r="BO38" s="39" t="b">
        <v>0</v>
      </c>
      <c r="BP38" s="39" t="b">
        <v>0</v>
      </c>
      <c r="BQ38" s="39" t="b">
        <v>0</v>
      </c>
      <c r="BR38" s="39" t="b">
        <v>0</v>
      </c>
      <c r="BS38" s="39" t="b">
        <v>0</v>
      </c>
      <c r="BT38" s="39" t="b">
        <v>0</v>
      </c>
      <c r="BU38" s="39" t="b">
        <v>0</v>
      </c>
      <c r="BV38" s="39" t="b">
        <v>0</v>
      </c>
      <c r="BW38" s="39" t="b">
        <v>0</v>
      </c>
      <c r="BX38" s="39" t="b">
        <v>0</v>
      </c>
      <c r="BY38" s="39" t="b">
        <v>0</v>
      </c>
      <c r="BZ38" s="39" t="b">
        <v>0</v>
      </c>
      <c r="CA38" s="39" t="b">
        <v>0</v>
      </c>
      <c r="CB38" s="39" t="b">
        <v>0</v>
      </c>
      <c r="CC38" s="39" t="b">
        <v>0</v>
      </c>
      <c r="CD38" s="39" t="b">
        <v>0</v>
      </c>
      <c r="CE38" s="39" t="b">
        <v>0</v>
      </c>
      <c r="CF38" s="39" t="b">
        <v>0</v>
      </c>
      <c r="CG38" s="39" t="b">
        <v>0</v>
      </c>
      <c r="CH38" s="39" t="b">
        <v>0</v>
      </c>
      <c r="CI38" s="39" t="b">
        <v>0</v>
      </c>
      <c r="CJ38" s="39" t="b">
        <v>0</v>
      </c>
      <c r="CK38" s="39" t="b">
        <v>0</v>
      </c>
      <c r="CL38" s="39" t="b">
        <v>0</v>
      </c>
      <c r="CM38" s="39" t="b">
        <v>0</v>
      </c>
      <c r="CN38" s="39" t="b">
        <v>0</v>
      </c>
      <c r="CO38" s="39" t="b">
        <v>0</v>
      </c>
      <c r="CP38" s="39" t="b">
        <v>0</v>
      </c>
      <c r="CQ38" s="39" t="b">
        <v>0</v>
      </c>
      <c r="CR38" s="39" t="b">
        <v>0</v>
      </c>
      <c r="CS38" s="39" t="b">
        <v>0</v>
      </c>
      <c r="CT38" s="39" t="b">
        <v>0</v>
      </c>
      <c r="CU38" s="39" t="b">
        <v>0</v>
      </c>
      <c r="CV38" s="39" t="b">
        <v>0</v>
      </c>
      <c r="CW38" s="39" t="b">
        <v>0</v>
      </c>
      <c r="CX38" s="39" t="b">
        <v>0</v>
      </c>
      <c r="CY38" s="39" t="b">
        <v>0</v>
      </c>
      <c r="CZ38" s="39" t="b">
        <v>0</v>
      </c>
      <c r="DA38" s="39" t="b">
        <v>0</v>
      </c>
      <c r="DB38" s="39" t="b">
        <v>0</v>
      </c>
      <c r="DC38" s="39" t="b">
        <v>0</v>
      </c>
      <c r="DD38" s="39" t="b">
        <v>0</v>
      </c>
      <c r="DE38" s="39" t="b">
        <v>0</v>
      </c>
      <c r="DF38" s="39" t="b">
        <v>0</v>
      </c>
      <c r="DG38" s="39" t="b">
        <v>0</v>
      </c>
      <c r="DH38" s="39" t="b">
        <v>0</v>
      </c>
      <c r="DI38" s="39" t="b">
        <v>0</v>
      </c>
      <c r="DJ38" s="39" t="b">
        <v>0</v>
      </c>
      <c r="DK38" s="39" t="b">
        <v>0</v>
      </c>
      <c r="DL38" s="39" t="b">
        <v>0</v>
      </c>
      <c r="DM38" s="39" t="b">
        <v>0</v>
      </c>
      <c r="DN38" s="39" t="b">
        <v>0</v>
      </c>
      <c r="DO38" s="39" t="b">
        <v>0</v>
      </c>
      <c r="DP38" s="39" t="b">
        <v>0</v>
      </c>
      <c r="DQ38" s="39" t="b">
        <v>0</v>
      </c>
      <c r="DR38" s="39" t="b">
        <v>0</v>
      </c>
      <c r="DS38" s="39" t="b">
        <v>0</v>
      </c>
      <c r="DT38" s="39" t="b">
        <v>0</v>
      </c>
      <c r="DU38" s="39" t="b">
        <v>0</v>
      </c>
      <c r="DV38" s="39" t="b">
        <v>0</v>
      </c>
      <c r="DW38" s="39" t="b">
        <v>0</v>
      </c>
      <c r="DX38" s="39" t="b">
        <v>0</v>
      </c>
      <c r="DY38" s="39" t="b">
        <v>0</v>
      </c>
      <c r="DZ38" s="39" t="b">
        <v>0</v>
      </c>
      <c r="EA38" s="39" t="b">
        <v>0</v>
      </c>
      <c r="EB38" s="39" t="b">
        <v>0</v>
      </c>
      <c r="EC38" s="39" t="b">
        <v>0</v>
      </c>
      <c r="ED38" s="39" t="b">
        <v>0</v>
      </c>
      <c r="EE38" s="39" t="b">
        <v>0</v>
      </c>
      <c r="EF38" s="39" t="b">
        <v>0</v>
      </c>
      <c r="EG38" s="39" t="b">
        <v>0</v>
      </c>
      <c r="EH38" s="39" t="b">
        <v>0</v>
      </c>
      <c r="EI38" s="39" t="b">
        <v>0</v>
      </c>
      <c r="EJ38" s="39" t="b">
        <v>0</v>
      </c>
      <c r="EK38" s="39" t="b">
        <v>0</v>
      </c>
      <c r="EL38" s="39" t="b">
        <v>0</v>
      </c>
      <c r="EM38" s="39" t="b">
        <v>0</v>
      </c>
      <c r="EN38" s="39" t="b">
        <v>0</v>
      </c>
      <c r="EO38" s="39" t="b">
        <v>0</v>
      </c>
      <c r="EP38" s="39" t="b">
        <v>1</v>
      </c>
      <c r="EQ38" s="39" t="b">
        <v>1</v>
      </c>
      <c r="ER38" s="39" t="b">
        <v>1</v>
      </c>
      <c r="ES38" s="39" t="b">
        <v>1</v>
      </c>
      <c r="ET38" s="39" t="b">
        <v>0</v>
      </c>
      <c r="EU38" s="39" t="b">
        <v>0</v>
      </c>
      <c r="EV38" s="39" t="b">
        <v>0</v>
      </c>
      <c r="EW38" s="40" t="s">
        <v>16456</v>
      </c>
      <c r="EX38" s="39" t="b">
        <v>0</v>
      </c>
      <c r="EY38" s="39" t="b">
        <v>0</v>
      </c>
      <c r="EZ38" s="39" t="b">
        <v>0</v>
      </c>
      <c r="FA38" s="39" t="b">
        <v>0</v>
      </c>
      <c r="FB38" s="39" t="b">
        <v>0</v>
      </c>
      <c r="FC38" s="41" t="s">
        <v>16456</v>
      </c>
      <c r="FD38" s="40" t="s">
        <v>16456</v>
      </c>
      <c r="FE38" s="40" t="s">
        <v>16456</v>
      </c>
      <c r="FF38" s="39" t="b">
        <v>0</v>
      </c>
      <c r="FG38" s="39" t="b">
        <v>0</v>
      </c>
      <c r="FH38" s="39" t="b">
        <v>0</v>
      </c>
      <c r="FI38" s="39" t="b">
        <v>0</v>
      </c>
      <c r="FJ38" s="39" t="b">
        <v>0</v>
      </c>
      <c r="FK38" s="39" t="b">
        <v>0</v>
      </c>
      <c r="FL38" s="39" t="b">
        <v>0</v>
      </c>
      <c r="FM38" s="39" t="b">
        <v>0</v>
      </c>
      <c r="FN38" s="39" t="b">
        <v>0</v>
      </c>
      <c r="FO38" s="39" t="b">
        <v>0</v>
      </c>
      <c r="FP38" s="39" t="b">
        <v>0</v>
      </c>
      <c r="FQ38" s="39" t="b">
        <v>0</v>
      </c>
      <c r="FR38" s="39" t="b">
        <v>0</v>
      </c>
      <c r="FS38" s="39" t="b">
        <v>0</v>
      </c>
      <c r="FT38" s="39" t="b">
        <v>0</v>
      </c>
      <c r="FU38" s="39" t="b">
        <v>0</v>
      </c>
      <c r="FV38" s="39" t="b">
        <v>0</v>
      </c>
      <c r="FW38" s="39" t="b">
        <v>0</v>
      </c>
      <c r="FX38" s="39" t="b">
        <v>0</v>
      </c>
      <c r="FY38" s="39" t="b">
        <v>0</v>
      </c>
      <c r="FZ38" s="39" t="b">
        <v>0</v>
      </c>
      <c r="GA38" s="39" t="b">
        <v>0</v>
      </c>
      <c r="GB38" s="40" t="s">
        <v>16456</v>
      </c>
      <c r="GC38" s="40" t="s">
        <v>16456</v>
      </c>
      <c r="GD38" s="39" t="b">
        <v>0</v>
      </c>
      <c r="GE38" s="41" t="s">
        <v>16456</v>
      </c>
      <c r="GF38" s="39" t="b">
        <v>0</v>
      </c>
      <c r="GG38" s="41" t="s">
        <v>16456</v>
      </c>
      <c r="GH38" s="41" t="s">
        <v>16456</v>
      </c>
    </row>
    <row r="39" spans="1:190" ht="225" x14ac:dyDescent="0.25">
      <c r="A39" s="37" t="s">
        <v>16714</v>
      </c>
      <c r="B39" s="38">
        <v>607082</v>
      </c>
      <c r="C39" s="37" t="s">
        <v>16568</v>
      </c>
      <c r="D39" s="37" t="s">
        <v>16715</v>
      </c>
      <c r="E39" s="38" t="s">
        <v>16481</v>
      </c>
      <c r="F39" s="37" t="s">
        <v>14642</v>
      </c>
      <c r="G39" s="37" t="s">
        <v>16716</v>
      </c>
      <c r="H39" s="37" t="s">
        <v>16717</v>
      </c>
      <c r="I39" s="37" t="s">
        <v>16456</v>
      </c>
      <c r="J39" s="37" t="s">
        <v>16642</v>
      </c>
      <c r="K39" s="38">
        <v>3</v>
      </c>
      <c r="L39" s="37" t="s">
        <v>16456</v>
      </c>
      <c r="M39" s="39" t="b">
        <v>0</v>
      </c>
      <c r="N39" s="39" t="b">
        <v>0</v>
      </c>
      <c r="O39" s="39" t="b">
        <v>0</v>
      </c>
      <c r="P39" s="39" t="b">
        <v>0</v>
      </c>
      <c r="Q39" s="39" t="b">
        <v>0</v>
      </c>
      <c r="R39" s="39" t="b">
        <v>0</v>
      </c>
      <c r="S39" s="39" t="b">
        <v>1</v>
      </c>
      <c r="T39" s="39" t="b">
        <v>0</v>
      </c>
      <c r="U39" s="39" t="b">
        <v>0</v>
      </c>
      <c r="V39" s="39" t="b">
        <v>0</v>
      </c>
      <c r="W39" s="39" t="b">
        <v>0</v>
      </c>
      <c r="X39" s="39" t="b">
        <v>0</v>
      </c>
      <c r="Y39" s="39" t="b">
        <v>0</v>
      </c>
      <c r="Z39" s="39" t="b">
        <v>1</v>
      </c>
      <c r="AA39" s="39" t="b">
        <v>0</v>
      </c>
      <c r="AB39" s="39" t="b">
        <v>0</v>
      </c>
      <c r="AC39" s="39" t="b">
        <v>0</v>
      </c>
      <c r="AD39" s="39" t="b">
        <v>0</v>
      </c>
      <c r="AE39" s="39" t="b">
        <v>0</v>
      </c>
      <c r="AF39" s="39" t="b">
        <v>0</v>
      </c>
      <c r="AG39" s="37" t="s">
        <v>16456</v>
      </c>
      <c r="AH39" s="37" t="s">
        <v>16456</v>
      </c>
      <c r="AI39" s="37" t="s">
        <v>16456</v>
      </c>
      <c r="AJ39" s="37" t="s">
        <v>16456</v>
      </c>
      <c r="AK39" s="37" t="s">
        <v>16456</v>
      </c>
      <c r="AL39" s="37" t="s">
        <v>16456</v>
      </c>
      <c r="AM39" s="37" t="s">
        <v>16456</v>
      </c>
      <c r="AN39" s="39" t="b">
        <v>0</v>
      </c>
      <c r="AO39" s="39" t="b">
        <v>0</v>
      </c>
      <c r="AP39" s="39" t="b">
        <v>1</v>
      </c>
      <c r="AQ39" s="39" t="b">
        <v>0</v>
      </c>
      <c r="AR39" s="39" t="b">
        <v>0</v>
      </c>
      <c r="AS39" s="39" t="b">
        <v>0</v>
      </c>
      <c r="AT39" s="39" t="b">
        <v>1</v>
      </c>
      <c r="AU39" s="39" t="b">
        <v>1</v>
      </c>
      <c r="AV39" s="39" t="b">
        <v>0</v>
      </c>
      <c r="AW39" s="39" t="b">
        <v>0</v>
      </c>
      <c r="AX39" s="39" t="b">
        <v>0</v>
      </c>
      <c r="AY39" s="39" t="b">
        <v>1</v>
      </c>
      <c r="AZ39" s="39" t="b">
        <v>0</v>
      </c>
      <c r="BA39" s="39" t="b">
        <v>0</v>
      </c>
      <c r="BB39" s="39" t="b">
        <v>0</v>
      </c>
      <c r="BC39" s="39" t="b">
        <v>0</v>
      </c>
      <c r="BD39" s="39" t="b">
        <v>1</v>
      </c>
      <c r="BE39" s="39" t="b">
        <v>1</v>
      </c>
      <c r="BF39" s="39" t="b">
        <v>0</v>
      </c>
      <c r="BG39" s="39" t="b">
        <v>0</v>
      </c>
      <c r="BH39" s="39" t="b">
        <v>0</v>
      </c>
      <c r="BI39" s="39" t="b">
        <v>0</v>
      </c>
      <c r="BJ39" s="39" t="b">
        <v>0</v>
      </c>
      <c r="BK39" s="39" t="b">
        <v>0</v>
      </c>
      <c r="BL39" s="39" t="b">
        <v>0</v>
      </c>
      <c r="BM39" s="39" t="b">
        <v>0</v>
      </c>
      <c r="BN39" s="39" t="b">
        <v>1</v>
      </c>
      <c r="BO39" s="39" t="b">
        <v>0</v>
      </c>
      <c r="BP39" s="39" t="b">
        <v>1</v>
      </c>
      <c r="BQ39" s="39" t="b">
        <v>0</v>
      </c>
      <c r="BR39" s="39" t="b">
        <v>0</v>
      </c>
      <c r="BS39" s="39" t="b">
        <v>1</v>
      </c>
      <c r="BT39" s="39" t="b">
        <v>0</v>
      </c>
      <c r="BU39" s="39" t="b">
        <v>0</v>
      </c>
      <c r="BV39" s="39" t="b">
        <v>0</v>
      </c>
      <c r="BW39" s="39" t="b">
        <v>0</v>
      </c>
      <c r="BX39" s="39" t="b">
        <v>0</v>
      </c>
      <c r="BY39" s="39" t="b">
        <v>0</v>
      </c>
      <c r="BZ39" s="39" t="b">
        <v>0</v>
      </c>
      <c r="CA39" s="39" t="b">
        <v>0</v>
      </c>
      <c r="CB39" s="39" t="b">
        <v>1</v>
      </c>
      <c r="CC39" s="39" t="b">
        <v>0</v>
      </c>
      <c r="CD39" s="39" t="b">
        <v>0</v>
      </c>
      <c r="CE39" s="39" t="b">
        <v>0</v>
      </c>
      <c r="CF39" s="39" t="b">
        <v>0</v>
      </c>
      <c r="CG39" s="39" t="b">
        <v>0</v>
      </c>
      <c r="CH39" s="39" t="b">
        <v>0</v>
      </c>
      <c r="CI39" s="39" t="b">
        <v>0</v>
      </c>
      <c r="CJ39" s="39" t="b">
        <v>0</v>
      </c>
      <c r="CK39" s="39" t="b">
        <v>0</v>
      </c>
      <c r="CL39" s="39" t="b">
        <v>0</v>
      </c>
      <c r="CM39" s="39" t="b">
        <v>0</v>
      </c>
      <c r="CN39" s="39" t="b">
        <v>0</v>
      </c>
      <c r="CO39" s="39" t="b">
        <v>0</v>
      </c>
      <c r="CP39" s="39" t="b">
        <v>0</v>
      </c>
      <c r="CQ39" s="39" t="b">
        <v>0</v>
      </c>
      <c r="CR39" s="39" t="b">
        <v>0</v>
      </c>
      <c r="CS39" s="39" t="b">
        <v>0</v>
      </c>
      <c r="CT39" s="39" t="b">
        <v>0</v>
      </c>
      <c r="CU39" s="39" t="b">
        <v>0</v>
      </c>
      <c r="CV39" s="39" t="b">
        <v>0</v>
      </c>
      <c r="CW39" s="39" t="b">
        <v>0</v>
      </c>
      <c r="CX39" s="39" t="b">
        <v>0</v>
      </c>
      <c r="CY39" s="39" t="b">
        <v>0</v>
      </c>
      <c r="CZ39" s="39" t="b">
        <v>0</v>
      </c>
      <c r="DA39" s="39" t="b">
        <v>0</v>
      </c>
      <c r="DB39" s="39" t="b">
        <v>0</v>
      </c>
      <c r="DC39" s="39" t="b">
        <v>0</v>
      </c>
      <c r="DD39" s="39" t="b">
        <v>0</v>
      </c>
      <c r="DE39" s="39" t="b">
        <v>0</v>
      </c>
      <c r="DF39" s="39" t="b">
        <v>0</v>
      </c>
      <c r="DG39" s="39" t="b">
        <v>0</v>
      </c>
      <c r="DH39" s="39" t="b">
        <v>0</v>
      </c>
      <c r="DI39" s="39" t="b">
        <v>0</v>
      </c>
      <c r="DJ39" s="39" t="b">
        <v>0</v>
      </c>
      <c r="DK39" s="39" t="b">
        <v>0</v>
      </c>
      <c r="DL39" s="39" t="b">
        <v>0</v>
      </c>
      <c r="DM39" s="39" t="b">
        <v>0</v>
      </c>
      <c r="DN39" s="39" t="b">
        <v>0</v>
      </c>
      <c r="DO39" s="39" t="b">
        <v>0</v>
      </c>
      <c r="DP39" s="39" t="b">
        <v>0</v>
      </c>
      <c r="DQ39" s="39" t="b">
        <v>0</v>
      </c>
      <c r="DR39" s="39" t="b">
        <v>0</v>
      </c>
      <c r="DS39" s="39" t="b">
        <v>0</v>
      </c>
      <c r="DT39" s="39" t="b">
        <v>0</v>
      </c>
      <c r="DU39" s="39" t="b">
        <v>0</v>
      </c>
      <c r="DV39" s="39" t="b">
        <v>0</v>
      </c>
      <c r="DW39" s="39" t="b">
        <v>0</v>
      </c>
      <c r="DX39" s="39" t="b">
        <v>0</v>
      </c>
      <c r="DY39" s="39" t="b">
        <v>0</v>
      </c>
      <c r="DZ39" s="39" t="b">
        <v>0</v>
      </c>
      <c r="EA39" s="39" t="b">
        <v>0</v>
      </c>
      <c r="EB39" s="39" t="b">
        <v>0</v>
      </c>
      <c r="EC39" s="39" t="b">
        <v>0</v>
      </c>
      <c r="ED39" s="39" t="b">
        <v>0</v>
      </c>
      <c r="EE39" s="39" t="b">
        <v>0</v>
      </c>
      <c r="EF39" s="39" t="b">
        <v>0</v>
      </c>
      <c r="EG39" s="39" t="b">
        <v>0</v>
      </c>
      <c r="EH39" s="39" t="b">
        <v>0</v>
      </c>
      <c r="EI39" s="39" t="b">
        <v>0</v>
      </c>
      <c r="EJ39" s="39" t="b">
        <v>0</v>
      </c>
      <c r="EK39" s="39" t="b">
        <v>0</v>
      </c>
      <c r="EL39" s="39" t="b">
        <v>0</v>
      </c>
      <c r="EM39" s="39" t="b">
        <v>0</v>
      </c>
      <c r="EN39" s="39" t="b">
        <v>0</v>
      </c>
      <c r="EO39" s="39" t="b">
        <v>0</v>
      </c>
      <c r="EP39" s="39" t="b">
        <v>1</v>
      </c>
      <c r="EQ39" s="39" t="b">
        <v>0</v>
      </c>
      <c r="ER39" s="39" t="b">
        <v>0</v>
      </c>
      <c r="ES39" s="39" t="b">
        <v>0</v>
      </c>
      <c r="ET39" s="39" t="b">
        <v>0</v>
      </c>
      <c r="EU39" s="39" t="b">
        <v>0</v>
      </c>
      <c r="EV39" s="39" t="b">
        <v>0</v>
      </c>
      <c r="EW39" s="40" t="s">
        <v>16456</v>
      </c>
      <c r="EX39" s="39" t="b">
        <v>0</v>
      </c>
      <c r="EY39" s="39" t="b">
        <v>0</v>
      </c>
      <c r="EZ39" s="39" t="b">
        <v>0</v>
      </c>
      <c r="FA39" s="39" t="b">
        <v>0</v>
      </c>
      <c r="FB39" s="39" t="b">
        <v>0</v>
      </c>
      <c r="FC39" s="41" t="s">
        <v>16456</v>
      </c>
      <c r="FD39" s="40" t="s">
        <v>16456</v>
      </c>
      <c r="FE39" s="40" t="s">
        <v>16456</v>
      </c>
      <c r="FF39" s="39" t="b">
        <v>0</v>
      </c>
      <c r="FG39" s="39" t="b">
        <v>0</v>
      </c>
      <c r="FH39" s="39" t="b">
        <v>0</v>
      </c>
      <c r="FI39" s="39" t="b">
        <v>1</v>
      </c>
      <c r="FJ39" s="39" t="b">
        <v>0</v>
      </c>
      <c r="FK39" s="39" t="b">
        <v>1</v>
      </c>
      <c r="FL39" s="39" t="b">
        <v>0</v>
      </c>
      <c r="FM39" s="39" t="b">
        <v>0</v>
      </c>
      <c r="FN39" s="39" t="b">
        <v>0</v>
      </c>
      <c r="FO39" s="39" t="b">
        <v>0</v>
      </c>
      <c r="FP39" s="39" t="b">
        <v>0</v>
      </c>
      <c r="FQ39" s="39" t="b">
        <v>0</v>
      </c>
      <c r="FR39" s="39" t="b">
        <v>0</v>
      </c>
      <c r="FS39" s="39" t="b">
        <v>0</v>
      </c>
      <c r="FT39" s="39" t="b">
        <v>1</v>
      </c>
      <c r="FU39" s="39" t="b">
        <v>1</v>
      </c>
      <c r="FV39" s="39" t="b">
        <v>0</v>
      </c>
      <c r="FW39" s="39" t="b">
        <v>0</v>
      </c>
      <c r="FX39" s="39" t="b">
        <v>0</v>
      </c>
      <c r="FY39" s="39" t="b">
        <v>0</v>
      </c>
      <c r="FZ39" s="39" t="b">
        <v>0</v>
      </c>
      <c r="GA39" s="39" t="b">
        <v>0</v>
      </c>
      <c r="GB39" s="40" t="s">
        <v>16456</v>
      </c>
      <c r="GC39" s="40" t="s">
        <v>16456</v>
      </c>
      <c r="GD39" s="39" t="b">
        <v>0</v>
      </c>
      <c r="GE39" s="41" t="s">
        <v>16456</v>
      </c>
      <c r="GF39" s="39" t="b">
        <v>0</v>
      </c>
      <c r="GG39" s="41" t="s">
        <v>16456</v>
      </c>
      <c r="GH39" s="41" t="s">
        <v>16456</v>
      </c>
    </row>
    <row r="40" spans="1:190" ht="165" x14ac:dyDescent="0.25">
      <c r="A40" s="37" t="s">
        <v>15686</v>
      </c>
      <c r="B40" s="38">
        <v>601949</v>
      </c>
      <c r="C40" s="37" t="s">
        <v>16718</v>
      </c>
      <c r="D40" s="37" t="s">
        <v>16719</v>
      </c>
      <c r="E40" s="38" t="s">
        <v>16720</v>
      </c>
      <c r="F40" s="37" t="s">
        <v>14633</v>
      </c>
      <c r="G40" s="37" t="s">
        <v>16721</v>
      </c>
      <c r="H40" s="37" t="s">
        <v>16722</v>
      </c>
      <c r="I40" s="37" t="s">
        <v>16463</v>
      </c>
      <c r="J40" s="37" t="s">
        <v>16642</v>
      </c>
      <c r="K40" s="38">
        <v>2</v>
      </c>
      <c r="L40" s="37" t="s">
        <v>16456</v>
      </c>
      <c r="M40" s="39" t="b">
        <v>0</v>
      </c>
      <c r="N40" s="39" t="b">
        <v>0</v>
      </c>
      <c r="O40" s="39" t="b">
        <v>0</v>
      </c>
      <c r="P40" s="39" t="b">
        <v>0</v>
      </c>
      <c r="Q40" s="39" t="b">
        <v>0</v>
      </c>
      <c r="R40" s="39" t="b">
        <v>0</v>
      </c>
      <c r="S40" s="39" t="b">
        <v>0</v>
      </c>
      <c r="T40" s="39" t="b">
        <v>0</v>
      </c>
      <c r="U40" s="39" t="b">
        <v>0</v>
      </c>
      <c r="V40" s="39" t="b">
        <v>0</v>
      </c>
      <c r="W40" s="39" t="b">
        <v>1</v>
      </c>
      <c r="X40" s="39" t="b">
        <v>0</v>
      </c>
      <c r="Y40" s="39" t="b">
        <v>1</v>
      </c>
      <c r="Z40" s="39" t="b">
        <v>0</v>
      </c>
      <c r="AA40" s="39" t="b">
        <v>0</v>
      </c>
      <c r="AB40" s="39" t="b">
        <v>0</v>
      </c>
      <c r="AC40" s="39" t="b">
        <v>0</v>
      </c>
      <c r="AD40" s="39" t="b">
        <v>0</v>
      </c>
      <c r="AE40" s="39" t="b">
        <v>0</v>
      </c>
      <c r="AF40" s="39" t="b">
        <v>0</v>
      </c>
      <c r="AG40" s="37" t="s">
        <v>16456</v>
      </c>
      <c r="AH40" s="37" t="s">
        <v>16456</v>
      </c>
      <c r="AI40" s="37" t="s">
        <v>16456</v>
      </c>
      <c r="AJ40" s="37" t="s">
        <v>16456</v>
      </c>
      <c r="AK40" s="37" t="s">
        <v>16456</v>
      </c>
      <c r="AL40" s="37" t="s">
        <v>16456</v>
      </c>
      <c r="AM40" s="37" t="s">
        <v>16456</v>
      </c>
      <c r="AN40" s="39" t="b">
        <v>0</v>
      </c>
      <c r="AO40" s="39" t="b">
        <v>0</v>
      </c>
      <c r="AP40" s="39" t="b">
        <v>0</v>
      </c>
      <c r="AQ40" s="39" t="b">
        <v>0</v>
      </c>
      <c r="AR40" s="39" t="b">
        <v>0</v>
      </c>
      <c r="AS40" s="39" t="b">
        <v>0</v>
      </c>
      <c r="AT40" s="39" t="b">
        <v>1</v>
      </c>
      <c r="AU40" s="39" t="b">
        <v>1</v>
      </c>
      <c r="AV40" s="39" t="b">
        <v>1</v>
      </c>
      <c r="AW40" s="39" t="b">
        <v>0</v>
      </c>
      <c r="AX40" s="39" t="b">
        <v>0</v>
      </c>
      <c r="AY40" s="39" t="b">
        <v>0</v>
      </c>
      <c r="AZ40" s="39" t="b">
        <v>1</v>
      </c>
      <c r="BA40" s="39" t="b">
        <v>0</v>
      </c>
      <c r="BB40" s="39" t="b">
        <v>0</v>
      </c>
      <c r="BC40" s="39" t="b">
        <v>0</v>
      </c>
      <c r="BD40" s="39" t="b">
        <v>0</v>
      </c>
      <c r="BE40" s="39" t="b">
        <v>0</v>
      </c>
      <c r="BF40" s="39" t="b">
        <v>0</v>
      </c>
      <c r="BG40" s="39" t="b">
        <v>0</v>
      </c>
      <c r="BH40" s="39" t="b">
        <v>0</v>
      </c>
      <c r="BI40" s="39" t="b">
        <v>0</v>
      </c>
      <c r="BJ40" s="39" t="b">
        <v>0</v>
      </c>
      <c r="BK40" s="39" t="b">
        <v>0</v>
      </c>
      <c r="BL40" s="39" t="b">
        <v>0</v>
      </c>
      <c r="BM40" s="39" t="b">
        <v>0</v>
      </c>
      <c r="BN40" s="39" t="b">
        <v>0</v>
      </c>
      <c r="BO40" s="39" t="b">
        <v>0</v>
      </c>
      <c r="BP40" s="39" t="b">
        <v>0</v>
      </c>
      <c r="BQ40" s="39" t="b">
        <v>0</v>
      </c>
      <c r="BR40" s="39" t="b">
        <v>0</v>
      </c>
      <c r="BS40" s="39" t="b">
        <v>0</v>
      </c>
      <c r="BT40" s="39" t="b">
        <v>0</v>
      </c>
      <c r="BU40" s="39" t="b">
        <v>0</v>
      </c>
      <c r="BV40" s="39" t="b">
        <v>0</v>
      </c>
      <c r="BW40" s="39" t="b">
        <v>0</v>
      </c>
      <c r="BX40" s="39" t="b">
        <v>0</v>
      </c>
      <c r="BY40" s="39" t="b">
        <v>0</v>
      </c>
      <c r="BZ40" s="39" t="b">
        <v>0</v>
      </c>
      <c r="CA40" s="39" t="b">
        <v>0</v>
      </c>
      <c r="CB40" s="39" t="b">
        <v>0</v>
      </c>
      <c r="CC40" s="39" t="b">
        <v>0</v>
      </c>
      <c r="CD40" s="39" t="b">
        <v>0</v>
      </c>
      <c r="CE40" s="39" t="b">
        <v>0</v>
      </c>
      <c r="CF40" s="39" t="b">
        <v>0</v>
      </c>
      <c r="CG40" s="39" t="b">
        <v>0</v>
      </c>
      <c r="CH40" s="39" t="b">
        <v>0</v>
      </c>
      <c r="CI40" s="39" t="b">
        <v>0</v>
      </c>
      <c r="CJ40" s="39" t="b">
        <v>0</v>
      </c>
      <c r="CK40" s="39" t="b">
        <v>0</v>
      </c>
      <c r="CL40" s="39" t="b">
        <v>0</v>
      </c>
      <c r="CM40" s="39" t="b">
        <v>0</v>
      </c>
      <c r="CN40" s="39" t="b">
        <v>0</v>
      </c>
      <c r="CO40" s="39" t="b">
        <v>0</v>
      </c>
      <c r="CP40" s="39" t="b">
        <v>0</v>
      </c>
      <c r="CQ40" s="39" t="b">
        <v>0</v>
      </c>
      <c r="CR40" s="39" t="b">
        <v>0</v>
      </c>
      <c r="CS40" s="39" t="b">
        <v>0</v>
      </c>
      <c r="CT40" s="39" t="b">
        <v>0</v>
      </c>
      <c r="CU40" s="39" t="b">
        <v>0</v>
      </c>
      <c r="CV40" s="39" t="b">
        <v>0</v>
      </c>
      <c r="CW40" s="39" t="b">
        <v>0</v>
      </c>
      <c r="CX40" s="39" t="b">
        <v>0</v>
      </c>
      <c r="CY40" s="39" t="b">
        <v>0</v>
      </c>
      <c r="CZ40" s="39" t="b">
        <v>0</v>
      </c>
      <c r="DA40" s="39" t="b">
        <v>0</v>
      </c>
      <c r="DB40" s="39" t="b">
        <v>0</v>
      </c>
      <c r="DC40" s="39" t="b">
        <v>0</v>
      </c>
      <c r="DD40" s="39" t="b">
        <v>0</v>
      </c>
      <c r="DE40" s="39" t="b">
        <v>0</v>
      </c>
      <c r="DF40" s="39" t="b">
        <v>0</v>
      </c>
      <c r="DG40" s="39" t="b">
        <v>0</v>
      </c>
      <c r="DH40" s="39" t="b">
        <v>0</v>
      </c>
      <c r="DI40" s="39" t="b">
        <v>0</v>
      </c>
      <c r="DJ40" s="39" t="b">
        <v>0</v>
      </c>
      <c r="DK40" s="39" t="b">
        <v>0</v>
      </c>
      <c r="DL40" s="39" t="b">
        <v>0</v>
      </c>
      <c r="DM40" s="39" t="b">
        <v>0</v>
      </c>
      <c r="DN40" s="39" t="b">
        <v>0</v>
      </c>
      <c r="DO40" s="39" t="b">
        <v>0</v>
      </c>
      <c r="DP40" s="39" t="b">
        <v>0</v>
      </c>
      <c r="DQ40" s="39" t="b">
        <v>0</v>
      </c>
      <c r="DR40" s="39" t="b">
        <v>0</v>
      </c>
      <c r="DS40" s="39" t="b">
        <v>0</v>
      </c>
      <c r="DT40" s="39" t="b">
        <v>0</v>
      </c>
      <c r="DU40" s="39" t="b">
        <v>0</v>
      </c>
      <c r="DV40" s="39" t="b">
        <v>0</v>
      </c>
      <c r="DW40" s="39" t="b">
        <v>0</v>
      </c>
      <c r="DX40" s="39" t="b">
        <v>0</v>
      </c>
      <c r="DY40" s="39" t="b">
        <v>0</v>
      </c>
      <c r="DZ40" s="39" t="b">
        <v>0</v>
      </c>
      <c r="EA40" s="39" t="b">
        <v>0</v>
      </c>
      <c r="EB40" s="39" t="b">
        <v>0</v>
      </c>
      <c r="EC40" s="39" t="b">
        <v>0</v>
      </c>
      <c r="ED40" s="39" t="b">
        <v>0</v>
      </c>
      <c r="EE40" s="39" t="b">
        <v>0</v>
      </c>
      <c r="EF40" s="39" t="b">
        <v>0</v>
      </c>
      <c r="EG40" s="39" t="b">
        <v>0</v>
      </c>
      <c r="EH40" s="39" t="b">
        <v>0</v>
      </c>
      <c r="EI40" s="39" t="b">
        <v>0</v>
      </c>
      <c r="EJ40" s="39" t="b">
        <v>0</v>
      </c>
      <c r="EK40" s="39" t="b">
        <v>0</v>
      </c>
      <c r="EL40" s="39" t="b">
        <v>0</v>
      </c>
      <c r="EM40" s="39" t="b">
        <v>0</v>
      </c>
      <c r="EN40" s="39" t="b">
        <v>0</v>
      </c>
      <c r="EO40" s="39" t="b">
        <v>0</v>
      </c>
      <c r="EP40" s="39" t="b">
        <v>0</v>
      </c>
      <c r="EQ40" s="39" t="b">
        <v>0</v>
      </c>
      <c r="ER40" s="39" t="b">
        <v>1</v>
      </c>
      <c r="ES40" s="39" t="b">
        <v>1</v>
      </c>
      <c r="ET40" s="39" t="b">
        <v>1</v>
      </c>
      <c r="EU40" s="39" t="b">
        <v>1</v>
      </c>
      <c r="EV40" s="39" t="b">
        <v>0</v>
      </c>
      <c r="EW40" s="40" t="s">
        <v>16456</v>
      </c>
      <c r="EX40" s="39" t="b">
        <v>0</v>
      </c>
      <c r="EY40" s="39" t="b">
        <v>0</v>
      </c>
      <c r="EZ40" s="39" t="b">
        <v>0</v>
      </c>
      <c r="FA40" s="39" t="b">
        <v>0</v>
      </c>
      <c r="FB40" s="39" t="b">
        <v>0</v>
      </c>
      <c r="FC40" s="41" t="s">
        <v>16456</v>
      </c>
      <c r="FD40" s="40" t="s">
        <v>16456</v>
      </c>
      <c r="FE40" s="40" t="s">
        <v>16456</v>
      </c>
      <c r="FF40" s="39" t="b">
        <v>0</v>
      </c>
      <c r="FG40" s="39" t="b">
        <v>0</v>
      </c>
      <c r="FH40" s="39" t="b">
        <v>0</v>
      </c>
      <c r="FI40" s="39" t="b">
        <v>0</v>
      </c>
      <c r="FJ40" s="39" t="b">
        <v>0</v>
      </c>
      <c r="FK40" s="39" t="b">
        <v>0</v>
      </c>
      <c r="FL40" s="39" t="b">
        <v>0</v>
      </c>
      <c r="FM40" s="39" t="b">
        <v>0</v>
      </c>
      <c r="FN40" s="39" t="b">
        <v>0</v>
      </c>
      <c r="FO40" s="39" t="b">
        <v>0</v>
      </c>
      <c r="FP40" s="39" t="b">
        <v>0</v>
      </c>
      <c r="FQ40" s="39" t="b">
        <v>0</v>
      </c>
      <c r="FR40" s="39" t="b">
        <v>0</v>
      </c>
      <c r="FS40" s="39" t="b">
        <v>0</v>
      </c>
      <c r="FT40" s="39" t="b">
        <v>0</v>
      </c>
      <c r="FU40" s="39" t="b">
        <v>0</v>
      </c>
      <c r="FV40" s="39" t="b">
        <v>0</v>
      </c>
      <c r="FW40" s="39" t="b">
        <v>0</v>
      </c>
      <c r="FX40" s="39" t="b">
        <v>0</v>
      </c>
      <c r="FY40" s="39" t="b">
        <v>0</v>
      </c>
      <c r="FZ40" s="39" t="b">
        <v>0</v>
      </c>
      <c r="GA40" s="39" t="b">
        <v>0</v>
      </c>
      <c r="GB40" s="40" t="s">
        <v>16456</v>
      </c>
      <c r="GC40" s="40" t="s">
        <v>16456</v>
      </c>
      <c r="GD40" s="39" t="b">
        <v>0</v>
      </c>
      <c r="GE40" s="41" t="s">
        <v>16456</v>
      </c>
      <c r="GF40" s="39" t="b">
        <v>0</v>
      </c>
      <c r="GG40" s="41" t="s">
        <v>16456</v>
      </c>
      <c r="GH40" s="41" t="s">
        <v>16456</v>
      </c>
    </row>
    <row r="41" spans="1:190" ht="90" x14ac:dyDescent="0.25">
      <c r="A41" s="37" t="s">
        <v>16723</v>
      </c>
      <c r="B41" s="38">
        <v>612800</v>
      </c>
      <c r="C41" s="37" t="s">
        <v>16724</v>
      </c>
      <c r="D41" s="37" t="s">
        <v>16725</v>
      </c>
      <c r="E41" s="38" t="s">
        <v>65</v>
      </c>
      <c r="F41" s="37" t="s">
        <v>14642</v>
      </c>
      <c r="G41" s="37" t="s">
        <v>16726</v>
      </c>
      <c r="H41" s="37" t="s">
        <v>16727</v>
      </c>
      <c r="I41" s="37" t="s">
        <v>16463</v>
      </c>
      <c r="J41" s="37" t="s">
        <v>16464</v>
      </c>
      <c r="K41" s="38">
        <v>2</v>
      </c>
      <c r="L41" s="37" t="s">
        <v>16456</v>
      </c>
      <c r="M41" s="39" t="b">
        <v>0</v>
      </c>
      <c r="N41" s="39" t="b">
        <v>0</v>
      </c>
      <c r="O41" s="39" t="b">
        <v>0</v>
      </c>
      <c r="P41" s="39" t="b">
        <v>0</v>
      </c>
      <c r="Q41" s="39" t="b">
        <v>0</v>
      </c>
      <c r="R41" s="39" t="b">
        <v>0</v>
      </c>
      <c r="S41" s="39" t="b">
        <v>0</v>
      </c>
      <c r="T41" s="39" t="b">
        <v>0</v>
      </c>
      <c r="U41" s="39" t="b">
        <v>0</v>
      </c>
      <c r="V41" s="39" t="b">
        <v>0</v>
      </c>
      <c r="W41" s="39" t="b">
        <v>0</v>
      </c>
      <c r="X41" s="39" t="b">
        <v>0</v>
      </c>
      <c r="Y41" s="39" t="b">
        <v>0</v>
      </c>
      <c r="Z41" s="39" t="b">
        <v>0</v>
      </c>
      <c r="AA41" s="39" t="b">
        <v>0</v>
      </c>
      <c r="AB41" s="39" t="b">
        <v>0</v>
      </c>
      <c r="AC41" s="39" t="b">
        <v>0</v>
      </c>
      <c r="AD41" s="39" t="b">
        <v>0</v>
      </c>
      <c r="AE41" s="39" t="b">
        <v>1</v>
      </c>
      <c r="AF41" s="39" t="b">
        <v>0</v>
      </c>
      <c r="AG41" s="37" t="s">
        <v>16728</v>
      </c>
      <c r="AH41" s="37" t="s">
        <v>16729</v>
      </c>
      <c r="AI41" s="37" t="s">
        <v>16730</v>
      </c>
      <c r="AJ41" s="37" t="s">
        <v>16456</v>
      </c>
      <c r="AK41" s="37" t="s">
        <v>16456</v>
      </c>
      <c r="AL41" s="37" t="s">
        <v>16456</v>
      </c>
      <c r="AM41" s="37" t="s">
        <v>16456</v>
      </c>
      <c r="AN41" s="39" t="b">
        <v>0</v>
      </c>
      <c r="AO41" s="39" t="b">
        <v>0</v>
      </c>
      <c r="AP41" s="39" t="b">
        <v>0</v>
      </c>
      <c r="AQ41" s="39" t="b">
        <v>0</v>
      </c>
      <c r="AR41" s="39" t="b">
        <v>1</v>
      </c>
      <c r="AS41" s="39" t="b">
        <v>0</v>
      </c>
      <c r="AT41" s="39" t="b">
        <v>1</v>
      </c>
      <c r="AU41" s="39" t="b">
        <v>0</v>
      </c>
      <c r="AV41" s="39" t="b">
        <v>0</v>
      </c>
      <c r="AW41" s="39" t="b">
        <v>0</v>
      </c>
      <c r="AX41" s="39" t="b">
        <v>0</v>
      </c>
      <c r="AY41" s="39" t="b">
        <v>0</v>
      </c>
      <c r="AZ41" s="39" t="b">
        <v>1</v>
      </c>
      <c r="BA41" s="39" t="b">
        <v>0</v>
      </c>
      <c r="BB41" s="39" t="b">
        <v>0</v>
      </c>
      <c r="BC41" s="39" t="b">
        <v>0</v>
      </c>
      <c r="BD41" s="39" t="b">
        <v>0</v>
      </c>
      <c r="BE41" s="39" t="b">
        <v>1</v>
      </c>
      <c r="BF41" s="39" t="b">
        <v>0</v>
      </c>
      <c r="BG41" s="39" t="b">
        <v>0</v>
      </c>
      <c r="BH41" s="39" t="b">
        <v>0</v>
      </c>
      <c r="BI41" s="39" t="b">
        <v>0</v>
      </c>
      <c r="BJ41" s="39" t="b">
        <v>0</v>
      </c>
      <c r="BK41" s="39" t="b">
        <v>0</v>
      </c>
      <c r="BL41" s="39" t="b">
        <v>0</v>
      </c>
      <c r="BM41" s="39" t="b">
        <v>0</v>
      </c>
      <c r="BN41" s="39" t="b">
        <v>1</v>
      </c>
      <c r="BO41" s="39" t="b">
        <v>0</v>
      </c>
      <c r="BP41" s="39" t="b">
        <v>0</v>
      </c>
      <c r="BQ41" s="39" t="b">
        <v>0</v>
      </c>
      <c r="BR41" s="39" t="b">
        <v>0</v>
      </c>
      <c r="BS41" s="39" t="b">
        <v>0</v>
      </c>
      <c r="BT41" s="39" t="b">
        <v>0</v>
      </c>
      <c r="BU41" s="39" t="b">
        <v>0</v>
      </c>
      <c r="BV41" s="39" t="b">
        <v>0</v>
      </c>
      <c r="BW41" s="39" t="b">
        <v>0</v>
      </c>
      <c r="BX41" s="39" t="b">
        <v>0</v>
      </c>
      <c r="BY41" s="39" t="b">
        <v>0</v>
      </c>
      <c r="BZ41" s="39" t="b">
        <v>0</v>
      </c>
      <c r="CA41" s="39" t="b">
        <v>0</v>
      </c>
      <c r="CB41" s="39" t="b">
        <v>0</v>
      </c>
      <c r="CC41" s="39" t="b">
        <v>0</v>
      </c>
      <c r="CD41" s="39" t="b">
        <v>0</v>
      </c>
      <c r="CE41" s="39" t="b">
        <v>0</v>
      </c>
      <c r="CF41" s="39" t="b">
        <v>0</v>
      </c>
      <c r="CG41" s="39" t="b">
        <v>0</v>
      </c>
      <c r="CH41" s="39" t="b">
        <v>0</v>
      </c>
      <c r="CI41" s="39" t="b">
        <v>0</v>
      </c>
      <c r="CJ41" s="39" t="b">
        <v>0</v>
      </c>
      <c r="CK41" s="39" t="b">
        <v>0</v>
      </c>
      <c r="CL41" s="39" t="b">
        <v>0</v>
      </c>
      <c r="CM41" s="39" t="b">
        <v>0</v>
      </c>
      <c r="CN41" s="39" t="b">
        <v>0</v>
      </c>
      <c r="CO41" s="39" t="b">
        <v>0</v>
      </c>
      <c r="CP41" s="39" t="b">
        <v>0</v>
      </c>
      <c r="CQ41" s="39" t="b">
        <v>0</v>
      </c>
      <c r="CR41" s="39" t="b">
        <v>1</v>
      </c>
      <c r="CS41" s="39" t="b">
        <v>0</v>
      </c>
      <c r="CT41" s="39" t="b">
        <v>0</v>
      </c>
      <c r="CU41" s="39" t="b">
        <v>0</v>
      </c>
      <c r="CV41" s="39" t="b">
        <v>0</v>
      </c>
      <c r="CW41" s="39" t="b">
        <v>0</v>
      </c>
      <c r="CX41" s="39" t="b">
        <v>0</v>
      </c>
      <c r="CY41" s="39" t="b">
        <v>0</v>
      </c>
      <c r="CZ41" s="39" t="b">
        <v>0</v>
      </c>
      <c r="DA41" s="39" t="b">
        <v>0</v>
      </c>
      <c r="DB41" s="39" t="b">
        <v>0</v>
      </c>
      <c r="DC41" s="39" t="b">
        <v>0</v>
      </c>
      <c r="DD41" s="39" t="b">
        <v>0</v>
      </c>
      <c r="DE41" s="39" t="b">
        <v>0</v>
      </c>
      <c r="DF41" s="39" t="b">
        <v>0</v>
      </c>
      <c r="DG41" s="39" t="b">
        <v>0</v>
      </c>
      <c r="DH41" s="39" t="b">
        <v>0</v>
      </c>
      <c r="DI41" s="39" t="b">
        <v>0</v>
      </c>
      <c r="DJ41" s="39" t="b">
        <v>0</v>
      </c>
      <c r="DK41" s="39" t="b">
        <v>0</v>
      </c>
      <c r="DL41" s="39" t="b">
        <v>0</v>
      </c>
      <c r="DM41" s="39" t="b">
        <v>0</v>
      </c>
      <c r="DN41" s="39" t="b">
        <v>0</v>
      </c>
      <c r="DO41" s="39" t="b">
        <v>0</v>
      </c>
      <c r="DP41" s="39" t="b">
        <v>0</v>
      </c>
      <c r="DQ41" s="39" t="b">
        <v>0</v>
      </c>
      <c r="DR41" s="39" t="b">
        <v>0</v>
      </c>
      <c r="DS41" s="39" t="b">
        <v>0</v>
      </c>
      <c r="DT41" s="39" t="b">
        <v>0</v>
      </c>
      <c r="DU41" s="39" t="b">
        <v>0</v>
      </c>
      <c r="DV41" s="39" t="b">
        <v>0</v>
      </c>
      <c r="DW41" s="39" t="b">
        <v>0</v>
      </c>
      <c r="DX41" s="39" t="b">
        <v>0</v>
      </c>
      <c r="DY41" s="39" t="b">
        <v>0</v>
      </c>
      <c r="DZ41" s="39" t="b">
        <v>0</v>
      </c>
      <c r="EA41" s="39" t="b">
        <v>0</v>
      </c>
      <c r="EB41" s="39" t="b">
        <v>0</v>
      </c>
      <c r="EC41" s="39" t="b">
        <v>0</v>
      </c>
      <c r="ED41" s="39" t="b">
        <v>0</v>
      </c>
      <c r="EE41" s="39" t="b">
        <v>0</v>
      </c>
      <c r="EF41" s="39" t="b">
        <v>0</v>
      </c>
      <c r="EG41" s="39" t="b">
        <v>1</v>
      </c>
      <c r="EH41" s="39" t="b">
        <v>1</v>
      </c>
      <c r="EI41" s="39" t="b">
        <v>0</v>
      </c>
      <c r="EJ41" s="39" t="b">
        <v>0</v>
      </c>
      <c r="EK41" s="39" t="b">
        <v>0</v>
      </c>
      <c r="EL41" s="39" t="b">
        <v>1</v>
      </c>
      <c r="EM41" s="39" t="b">
        <v>0</v>
      </c>
      <c r="EN41" s="39" t="b">
        <v>0</v>
      </c>
      <c r="EO41" s="39" t="b">
        <v>0</v>
      </c>
      <c r="EP41" s="39" t="b">
        <v>0</v>
      </c>
      <c r="EQ41" s="39" t="b">
        <v>0</v>
      </c>
      <c r="ER41" s="39" t="b">
        <v>1</v>
      </c>
      <c r="ES41" s="39" t="b">
        <v>0</v>
      </c>
      <c r="ET41" s="39" t="b">
        <v>0</v>
      </c>
      <c r="EU41" s="39" t="b">
        <v>0</v>
      </c>
      <c r="EV41" s="39" t="b">
        <v>0</v>
      </c>
      <c r="EW41" s="40" t="s">
        <v>16456</v>
      </c>
      <c r="EX41" s="39" t="b">
        <v>0</v>
      </c>
      <c r="EY41" s="39" t="b">
        <v>0</v>
      </c>
      <c r="EZ41" s="39" t="b">
        <v>0</v>
      </c>
      <c r="FA41" s="39" t="b">
        <v>0</v>
      </c>
      <c r="FB41" s="39" t="b">
        <v>0</v>
      </c>
      <c r="FC41" s="41" t="s">
        <v>16456</v>
      </c>
      <c r="FD41" s="40" t="s">
        <v>16456</v>
      </c>
      <c r="FE41" s="40" t="s">
        <v>16456</v>
      </c>
      <c r="FF41" s="39" t="b">
        <v>0</v>
      </c>
      <c r="FG41" s="39" t="b">
        <v>0</v>
      </c>
      <c r="FH41" s="39" t="b">
        <v>0</v>
      </c>
      <c r="FI41" s="39" t="b">
        <v>0</v>
      </c>
      <c r="FJ41" s="39" t="b">
        <v>0</v>
      </c>
      <c r="FK41" s="39" t="b">
        <v>0</v>
      </c>
      <c r="FL41" s="39" t="b">
        <v>0</v>
      </c>
      <c r="FM41" s="39" t="b">
        <v>0</v>
      </c>
      <c r="FN41" s="39" t="b">
        <v>0</v>
      </c>
      <c r="FO41" s="39" t="b">
        <v>0</v>
      </c>
      <c r="FP41" s="39" t="b">
        <v>0</v>
      </c>
      <c r="FQ41" s="39" t="b">
        <v>0</v>
      </c>
      <c r="FR41" s="39" t="b">
        <v>0</v>
      </c>
      <c r="FS41" s="39" t="b">
        <v>0</v>
      </c>
      <c r="FT41" s="39" t="b">
        <v>0</v>
      </c>
      <c r="FU41" s="39" t="b">
        <v>0</v>
      </c>
      <c r="FV41" s="39" t="b">
        <v>0</v>
      </c>
      <c r="FW41" s="39" t="b">
        <v>0</v>
      </c>
      <c r="FX41" s="39" t="b">
        <v>0</v>
      </c>
      <c r="FY41" s="39" t="b">
        <v>0</v>
      </c>
      <c r="FZ41" s="39" t="b">
        <v>0</v>
      </c>
      <c r="GA41" s="39" t="b">
        <v>1</v>
      </c>
      <c r="GB41" s="40" t="s">
        <v>16456</v>
      </c>
      <c r="GC41" s="40" t="s">
        <v>16456</v>
      </c>
      <c r="GD41" s="39" t="b">
        <v>0</v>
      </c>
      <c r="GE41" s="41" t="s">
        <v>16456</v>
      </c>
      <c r="GF41" s="39" t="b">
        <v>0</v>
      </c>
      <c r="GG41" s="41" t="s">
        <v>16456</v>
      </c>
      <c r="GH41" s="41" t="s">
        <v>16456</v>
      </c>
    </row>
    <row r="42" spans="1:190" ht="210" x14ac:dyDescent="0.25">
      <c r="A42" s="37" t="s">
        <v>15689</v>
      </c>
      <c r="B42" s="38">
        <v>300172</v>
      </c>
      <c r="C42" s="37" t="s">
        <v>16657</v>
      </c>
      <c r="D42" s="37" t="s">
        <v>16731</v>
      </c>
      <c r="E42" s="38" t="s">
        <v>16732</v>
      </c>
      <c r="F42" s="37" t="s">
        <v>16562</v>
      </c>
      <c r="G42" s="37" t="s">
        <v>16733</v>
      </c>
      <c r="H42" s="37" t="s">
        <v>16734</v>
      </c>
      <c r="I42" s="37" t="s">
        <v>16463</v>
      </c>
      <c r="J42" s="37" t="s">
        <v>16430</v>
      </c>
      <c r="K42" s="38">
        <v>2</v>
      </c>
      <c r="L42" s="37" t="s">
        <v>16456</v>
      </c>
      <c r="M42" s="39" t="b">
        <v>0</v>
      </c>
      <c r="N42" s="39" t="b">
        <v>0</v>
      </c>
      <c r="O42" s="39" t="b">
        <v>0</v>
      </c>
      <c r="P42" s="39" t="b">
        <v>0</v>
      </c>
      <c r="Q42" s="39" t="b">
        <v>0</v>
      </c>
      <c r="R42" s="39" t="b">
        <v>0</v>
      </c>
      <c r="S42" s="39" t="b">
        <v>1</v>
      </c>
      <c r="T42" s="39" t="b">
        <v>0</v>
      </c>
      <c r="U42" s="39" t="b">
        <v>0</v>
      </c>
      <c r="V42" s="39" t="b">
        <v>0</v>
      </c>
      <c r="W42" s="39" t="b">
        <v>0</v>
      </c>
      <c r="X42" s="39" t="b">
        <v>0</v>
      </c>
      <c r="Y42" s="39" t="b">
        <v>0</v>
      </c>
      <c r="Z42" s="39" t="b">
        <v>0</v>
      </c>
      <c r="AA42" s="39" t="b">
        <v>0</v>
      </c>
      <c r="AB42" s="39" t="b">
        <v>0</v>
      </c>
      <c r="AC42" s="39" t="b">
        <v>0</v>
      </c>
      <c r="AD42" s="39" t="b">
        <v>0</v>
      </c>
      <c r="AE42" s="39" t="b">
        <v>0</v>
      </c>
      <c r="AF42" s="39" t="b">
        <v>1</v>
      </c>
      <c r="AG42" s="37" t="s">
        <v>16735</v>
      </c>
      <c r="AH42" s="37" t="s">
        <v>16736</v>
      </c>
      <c r="AI42" s="37" t="s">
        <v>16456</v>
      </c>
      <c r="AJ42" s="37" t="s">
        <v>16456</v>
      </c>
      <c r="AK42" s="37" t="s">
        <v>16456</v>
      </c>
      <c r="AL42" s="37" t="s">
        <v>16456</v>
      </c>
      <c r="AM42" s="37" t="s">
        <v>16456</v>
      </c>
      <c r="AN42" s="39" t="b">
        <v>1</v>
      </c>
      <c r="AO42" s="39" t="b">
        <v>1</v>
      </c>
      <c r="AP42" s="39" t="b">
        <v>1</v>
      </c>
      <c r="AQ42" s="39" t="b">
        <v>0</v>
      </c>
      <c r="AR42" s="39" t="b">
        <v>0</v>
      </c>
      <c r="AS42" s="39" t="b">
        <v>0</v>
      </c>
      <c r="AT42" s="39" t="b">
        <v>0</v>
      </c>
      <c r="AU42" s="39" t="b">
        <v>1</v>
      </c>
      <c r="AV42" s="39" t="b">
        <v>0</v>
      </c>
      <c r="AW42" s="39" t="b">
        <v>0</v>
      </c>
      <c r="AX42" s="39" t="b">
        <v>0</v>
      </c>
      <c r="AY42" s="39" t="b">
        <v>0</v>
      </c>
      <c r="AZ42" s="39" t="b">
        <v>0</v>
      </c>
      <c r="BA42" s="39" t="b">
        <v>0</v>
      </c>
      <c r="BB42" s="39" t="b">
        <v>0</v>
      </c>
      <c r="BC42" s="39" t="b">
        <v>0</v>
      </c>
      <c r="BD42" s="39" t="b">
        <v>0</v>
      </c>
      <c r="BE42" s="39" t="b">
        <v>0</v>
      </c>
      <c r="BF42" s="39" t="b">
        <v>0</v>
      </c>
      <c r="BG42" s="39" t="b">
        <v>0</v>
      </c>
      <c r="BH42" s="39" t="b">
        <v>0</v>
      </c>
      <c r="BI42" s="39" t="b">
        <v>0</v>
      </c>
      <c r="BJ42" s="39" t="b">
        <v>0</v>
      </c>
      <c r="BK42" s="39" t="b">
        <v>0</v>
      </c>
      <c r="BL42" s="39" t="b">
        <v>0</v>
      </c>
      <c r="BM42" s="39" t="b">
        <v>0</v>
      </c>
      <c r="BN42" s="39" t="b">
        <v>1</v>
      </c>
      <c r="BO42" s="39" t="b">
        <v>1</v>
      </c>
      <c r="BP42" s="39" t="b">
        <v>0</v>
      </c>
      <c r="BQ42" s="39" t="b">
        <v>0</v>
      </c>
      <c r="BR42" s="39" t="b">
        <v>0</v>
      </c>
      <c r="BS42" s="39" t="b">
        <v>1</v>
      </c>
      <c r="BT42" s="39" t="b">
        <v>1</v>
      </c>
      <c r="BU42" s="39" t="b">
        <v>0</v>
      </c>
      <c r="BV42" s="39" t="b">
        <v>1</v>
      </c>
      <c r="BW42" s="39" t="b">
        <v>0</v>
      </c>
      <c r="BX42" s="39" t="b">
        <v>0</v>
      </c>
      <c r="BY42" s="39" t="b">
        <v>0</v>
      </c>
      <c r="BZ42" s="39" t="b">
        <v>0</v>
      </c>
      <c r="CA42" s="39" t="b">
        <v>0</v>
      </c>
      <c r="CB42" s="39" t="b">
        <v>0</v>
      </c>
      <c r="CC42" s="39" t="b">
        <v>0</v>
      </c>
      <c r="CD42" s="39" t="b">
        <v>1</v>
      </c>
      <c r="CE42" s="39" t="b">
        <v>0</v>
      </c>
      <c r="CF42" s="39" t="b">
        <v>0</v>
      </c>
      <c r="CG42" s="39" t="b">
        <v>0</v>
      </c>
      <c r="CH42" s="39" t="b">
        <v>0</v>
      </c>
      <c r="CI42" s="39" t="b">
        <v>0</v>
      </c>
      <c r="CJ42" s="39" t="b">
        <v>0</v>
      </c>
      <c r="CK42" s="39" t="b">
        <v>0</v>
      </c>
      <c r="CL42" s="39" t="b">
        <v>0</v>
      </c>
      <c r="CM42" s="39" t="b">
        <v>0</v>
      </c>
      <c r="CN42" s="39" t="b">
        <v>1</v>
      </c>
      <c r="CO42" s="39" t="b">
        <v>0</v>
      </c>
      <c r="CP42" s="39" t="b">
        <v>0</v>
      </c>
      <c r="CQ42" s="39" t="b">
        <v>0</v>
      </c>
      <c r="CR42" s="39" t="b">
        <v>1</v>
      </c>
      <c r="CS42" s="39" t="b">
        <v>0</v>
      </c>
      <c r="CT42" s="39" t="b">
        <v>0</v>
      </c>
      <c r="CU42" s="39" t="b">
        <v>0</v>
      </c>
      <c r="CV42" s="39" t="b">
        <v>0</v>
      </c>
      <c r="CW42" s="39" t="b">
        <v>0</v>
      </c>
      <c r="CX42" s="39" t="b">
        <v>0</v>
      </c>
      <c r="CY42" s="39" t="b">
        <v>0</v>
      </c>
      <c r="CZ42" s="39" t="b">
        <v>0</v>
      </c>
      <c r="DA42" s="39" t="b">
        <v>0</v>
      </c>
      <c r="DB42" s="39" t="b">
        <v>0</v>
      </c>
      <c r="DC42" s="39" t="b">
        <v>0</v>
      </c>
      <c r="DD42" s="39" t="b">
        <v>0</v>
      </c>
      <c r="DE42" s="39" t="b">
        <v>0</v>
      </c>
      <c r="DF42" s="39" t="b">
        <v>0</v>
      </c>
      <c r="DG42" s="39" t="b">
        <v>0</v>
      </c>
      <c r="DH42" s="39" t="b">
        <v>0</v>
      </c>
      <c r="DI42" s="39" t="b">
        <v>0</v>
      </c>
      <c r="DJ42" s="39" t="b">
        <v>0</v>
      </c>
      <c r="DK42" s="39" t="b">
        <v>0</v>
      </c>
      <c r="DL42" s="39" t="b">
        <v>0</v>
      </c>
      <c r="DM42" s="39" t="b">
        <v>0</v>
      </c>
      <c r="DN42" s="39" t="b">
        <v>1</v>
      </c>
      <c r="DO42" s="39" t="b">
        <v>0</v>
      </c>
      <c r="DP42" s="39" t="b">
        <v>0</v>
      </c>
      <c r="DQ42" s="39" t="b">
        <v>0</v>
      </c>
      <c r="DR42" s="39" t="b">
        <v>0</v>
      </c>
      <c r="DS42" s="39" t="b">
        <v>0</v>
      </c>
      <c r="DT42" s="39" t="b">
        <v>0</v>
      </c>
      <c r="DU42" s="39" t="b">
        <v>0</v>
      </c>
      <c r="DV42" s="39" t="b">
        <v>0</v>
      </c>
      <c r="DW42" s="39" t="b">
        <v>0</v>
      </c>
      <c r="DX42" s="39" t="b">
        <v>0</v>
      </c>
      <c r="DY42" s="39" t="b">
        <v>1</v>
      </c>
      <c r="DZ42" s="39" t="b">
        <v>0</v>
      </c>
      <c r="EA42" s="39" t="b">
        <v>0</v>
      </c>
      <c r="EB42" s="39" t="b">
        <v>0</v>
      </c>
      <c r="EC42" s="39" t="b">
        <v>0</v>
      </c>
      <c r="ED42" s="39" t="b">
        <v>0</v>
      </c>
      <c r="EE42" s="39" t="b">
        <v>0</v>
      </c>
      <c r="EF42" s="39" t="b">
        <v>1</v>
      </c>
      <c r="EG42" s="39" t="b">
        <v>1</v>
      </c>
      <c r="EH42" s="39" t="b">
        <v>0</v>
      </c>
      <c r="EI42" s="39" t="b">
        <v>0</v>
      </c>
      <c r="EJ42" s="39" t="b">
        <v>0</v>
      </c>
      <c r="EK42" s="39" t="b">
        <v>0</v>
      </c>
      <c r="EL42" s="39" t="b">
        <v>1</v>
      </c>
      <c r="EM42" s="39" t="b">
        <v>0</v>
      </c>
      <c r="EN42" s="39" t="b">
        <v>0</v>
      </c>
      <c r="EO42" s="39" t="b">
        <v>0</v>
      </c>
      <c r="EP42" s="39" t="b">
        <v>1</v>
      </c>
      <c r="EQ42" s="39" t="b">
        <v>1</v>
      </c>
      <c r="ER42" s="39" t="b">
        <v>1</v>
      </c>
      <c r="ES42" s="39" t="b">
        <v>0</v>
      </c>
      <c r="ET42" s="39" t="b">
        <v>0</v>
      </c>
      <c r="EU42" s="39" t="b">
        <v>0</v>
      </c>
      <c r="EV42" s="39" t="b">
        <v>0</v>
      </c>
      <c r="EW42" s="40" t="s">
        <v>16456</v>
      </c>
      <c r="EX42" s="39" t="b">
        <v>0</v>
      </c>
      <c r="EY42" s="39" t="b">
        <v>0</v>
      </c>
      <c r="EZ42" s="39" t="b">
        <v>0</v>
      </c>
      <c r="FA42" s="39" t="b">
        <v>0</v>
      </c>
      <c r="FB42" s="39" t="b">
        <v>0</v>
      </c>
      <c r="FC42" s="41" t="s">
        <v>16456</v>
      </c>
      <c r="FD42" s="40" t="s">
        <v>16456</v>
      </c>
      <c r="FE42" s="40" t="s">
        <v>16456</v>
      </c>
      <c r="FF42" s="39" t="b">
        <v>1</v>
      </c>
      <c r="FG42" s="39" t="b">
        <v>0</v>
      </c>
      <c r="FH42" s="39" t="b">
        <v>0</v>
      </c>
      <c r="FI42" s="39" t="b">
        <v>0</v>
      </c>
      <c r="FJ42" s="39" t="b">
        <v>0</v>
      </c>
      <c r="FK42" s="39" t="b">
        <v>0</v>
      </c>
      <c r="FL42" s="39" t="b">
        <v>0</v>
      </c>
      <c r="FM42" s="39" t="b">
        <v>0</v>
      </c>
      <c r="FN42" s="39" t="b">
        <v>1</v>
      </c>
      <c r="FO42" s="39" t="b">
        <v>1</v>
      </c>
      <c r="FP42" s="39" t="b">
        <v>0</v>
      </c>
      <c r="FQ42" s="39" t="b">
        <v>0</v>
      </c>
      <c r="FR42" s="39" t="b">
        <v>0</v>
      </c>
      <c r="FS42" s="39" t="b">
        <v>0</v>
      </c>
      <c r="FT42" s="39" t="b">
        <v>1</v>
      </c>
      <c r="FU42" s="39" t="b">
        <v>1</v>
      </c>
      <c r="FV42" s="39" t="b">
        <v>1</v>
      </c>
      <c r="FW42" s="39" t="b">
        <v>0</v>
      </c>
      <c r="FX42" s="39" t="b">
        <v>0</v>
      </c>
      <c r="FY42" s="39" t="b">
        <v>0</v>
      </c>
      <c r="FZ42" s="39" t="b">
        <v>0</v>
      </c>
      <c r="GA42" s="39" t="b">
        <v>0</v>
      </c>
      <c r="GB42" s="40" t="s">
        <v>16456</v>
      </c>
      <c r="GC42" s="40" t="s">
        <v>16456</v>
      </c>
      <c r="GD42" s="39" t="b">
        <v>1</v>
      </c>
      <c r="GE42" s="41" t="s">
        <v>16456</v>
      </c>
      <c r="GF42" s="39" t="b">
        <v>0</v>
      </c>
      <c r="GG42" s="41" t="s">
        <v>16737</v>
      </c>
      <c r="GH42" s="41" t="s">
        <v>16456</v>
      </c>
    </row>
    <row r="43" spans="1:190" ht="165" x14ac:dyDescent="0.25">
      <c r="A43" s="37" t="s">
        <v>15693</v>
      </c>
      <c r="B43" s="38">
        <v>601199</v>
      </c>
      <c r="C43" s="37" t="s">
        <v>16738</v>
      </c>
      <c r="D43" s="37" t="s">
        <v>16739</v>
      </c>
      <c r="E43" s="38" t="s">
        <v>16740</v>
      </c>
      <c r="F43" s="37" t="s">
        <v>14633</v>
      </c>
      <c r="G43" s="37" t="s">
        <v>16741</v>
      </c>
      <c r="H43" s="37" t="s">
        <v>16742</v>
      </c>
      <c r="I43" s="37" t="s">
        <v>16463</v>
      </c>
      <c r="J43" s="37" t="s">
        <v>16516</v>
      </c>
      <c r="K43" s="38">
        <v>4</v>
      </c>
      <c r="L43" s="37" t="s">
        <v>16456</v>
      </c>
      <c r="M43" s="39" t="b">
        <v>0</v>
      </c>
      <c r="N43" s="39" t="b">
        <v>0</v>
      </c>
      <c r="O43" s="39" t="b">
        <v>0</v>
      </c>
      <c r="P43" s="39" t="b">
        <v>0</v>
      </c>
      <c r="Q43" s="39" t="b">
        <v>0</v>
      </c>
      <c r="R43" s="39" t="b">
        <v>0</v>
      </c>
      <c r="S43" s="39" t="b">
        <v>0</v>
      </c>
      <c r="T43" s="39" t="b">
        <v>0</v>
      </c>
      <c r="U43" s="39" t="b">
        <v>0</v>
      </c>
      <c r="V43" s="39" t="b">
        <v>1</v>
      </c>
      <c r="W43" s="39" t="b">
        <v>1</v>
      </c>
      <c r="X43" s="39" t="b">
        <v>0</v>
      </c>
      <c r="Y43" s="39" t="b">
        <v>1</v>
      </c>
      <c r="Z43" s="39" t="b">
        <v>0</v>
      </c>
      <c r="AA43" s="39" t="b">
        <v>0</v>
      </c>
      <c r="AB43" s="39" t="b">
        <v>0</v>
      </c>
      <c r="AC43" s="39" t="b">
        <v>0</v>
      </c>
      <c r="AD43" s="39" t="b">
        <v>0</v>
      </c>
      <c r="AE43" s="39" t="b">
        <v>0</v>
      </c>
      <c r="AF43" s="39" t="b">
        <v>0</v>
      </c>
      <c r="AG43" s="37" t="s">
        <v>16456</v>
      </c>
      <c r="AH43" s="37" t="s">
        <v>16456</v>
      </c>
      <c r="AI43" s="37" t="s">
        <v>16456</v>
      </c>
      <c r="AJ43" s="37" t="s">
        <v>16456</v>
      </c>
      <c r="AK43" s="37" t="s">
        <v>16456</v>
      </c>
      <c r="AL43" s="37" t="s">
        <v>16456</v>
      </c>
      <c r="AM43" s="37" t="s">
        <v>16456</v>
      </c>
      <c r="AN43" s="39" t="b">
        <v>0</v>
      </c>
      <c r="AO43" s="39" t="b">
        <v>0</v>
      </c>
      <c r="AP43" s="39" t="b">
        <v>0</v>
      </c>
      <c r="AQ43" s="39" t="b">
        <v>0</v>
      </c>
      <c r="AR43" s="39" t="b">
        <v>0</v>
      </c>
      <c r="AS43" s="39" t="b">
        <v>0</v>
      </c>
      <c r="AT43" s="39" t="b">
        <v>1</v>
      </c>
      <c r="AU43" s="39" t="b">
        <v>1</v>
      </c>
      <c r="AV43" s="39" t="b">
        <v>1</v>
      </c>
      <c r="AW43" s="39" t="b">
        <v>0</v>
      </c>
      <c r="AX43" s="39" t="b">
        <v>0</v>
      </c>
      <c r="AY43" s="39" t="b">
        <v>0</v>
      </c>
      <c r="AZ43" s="39" t="b">
        <v>1</v>
      </c>
      <c r="BA43" s="39" t="b">
        <v>0</v>
      </c>
      <c r="BB43" s="39" t="b">
        <v>0</v>
      </c>
      <c r="BC43" s="39" t="b">
        <v>0</v>
      </c>
      <c r="BD43" s="39" t="b">
        <v>0</v>
      </c>
      <c r="BE43" s="39" t="b">
        <v>1</v>
      </c>
      <c r="BF43" s="39" t="b">
        <v>0</v>
      </c>
      <c r="BG43" s="39" t="b">
        <v>0</v>
      </c>
      <c r="BH43" s="39" t="b">
        <v>0</v>
      </c>
      <c r="BI43" s="39" t="b">
        <v>0</v>
      </c>
      <c r="BJ43" s="39" t="b">
        <v>0</v>
      </c>
      <c r="BK43" s="39" t="b">
        <v>0</v>
      </c>
      <c r="BL43" s="39" t="b">
        <v>0</v>
      </c>
      <c r="BM43" s="39" t="b">
        <v>0</v>
      </c>
      <c r="BN43" s="39" t="b">
        <v>0</v>
      </c>
      <c r="BO43" s="39" t="b">
        <v>0</v>
      </c>
      <c r="BP43" s="39" t="b">
        <v>0</v>
      </c>
      <c r="BQ43" s="39" t="b">
        <v>0</v>
      </c>
      <c r="BR43" s="39" t="b">
        <v>0</v>
      </c>
      <c r="BS43" s="39" t="b">
        <v>0</v>
      </c>
      <c r="BT43" s="39" t="b">
        <v>0</v>
      </c>
      <c r="BU43" s="39" t="b">
        <v>0</v>
      </c>
      <c r="BV43" s="39" t="b">
        <v>0</v>
      </c>
      <c r="BW43" s="39" t="b">
        <v>0</v>
      </c>
      <c r="BX43" s="39" t="b">
        <v>0</v>
      </c>
      <c r="BY43" s="39" t="b">
        <v>0</v>
      </c>
      <c r="BZ43" s="39" t="b">
        <v>0</v>
      </c>
      <c r="CA43" s="39" t="b">
        <v>0</v>
      </c>
      <c r="CB43" s="39" t="b">
        <v>0</v>
      </c>
      <c r="CC43" s="39" t="b">
        <v>0</v>
      </c>
      <c r="CD43" s="39" t="b">
        <v>0</v>
      </c>
      <c r="CE43" s="39" t="b">
        <v>0</v>
      </c>
      <c r="CF43" s="39" t="b">
        <v>0</v>
      </c>
      <c r="CG43" s="39" t="b">
        <v>0</v>
      </c>
      <c r="CH43" s="39" t="b">
        <v>0</v>
      </c>
      <c r="CI43" s="39" t="b">
        <v>0</v>
      </c>
      <c r="CJ43" s="39" t="b">
        <v>0</v>
      </c>
      <c r="CK43" s="39" t="b">
        <v>0</v>
      </c>
      <c r="CL43" s="39" t="b">
        <v>0</v>
      </c>
      <c r="CM43" s="39" t="b">
        <v>0</v>
      </c>
      <c r="CN43" s="39" t="b">
        <v>0</v>
      </c>
      <c r="CO43" s="39" t="b">
        <v>0</v>
      </c>
      <c r="CP43" s="39" t="b">
        <v>0</v>
      </c>
      <c r="CQ43" s="39" t="b">
        <v>0</v>
      </c>
      <c r="CR43" s="39" t="b">
        <v>0</v>
      </c>
      <c r="CS43" s="39" t="b">
        <v>0</v>
      </c>
      <c r="CT43" s="39" t="b">
        <v>0</v>
      </c>
      <c r="CU43" s="39" t="b">
        <v>0</v>
      </c>
      <c r="CV43" s="39" t="b">
        <v>0</v>
      </c>
      <c r="CW43" s="39" t="b">
        <v>0</v>
      </c>
      <c r="CX43" s="39" t="b">
        <v>0</v>
      </c>
      <c r="CY43" s="39" t="b">
        <v>0</v>
      </c>
      <c r="CZ43" s="39" t="b">
        <v>0</v>
      </c>
      <c r="DA43" s="39" t="b">
        <v>0</v>
      </c>
      <c r="DB43" s="39" t="b">
        <v>0</v>
      </c>
      <c r="DC43" s="39" t="b">
        <v>0</v>
      </c>
      <c r="DD43" s="39" t="b">
        <v>0</v>
      </c>
      <c r="DE43" s="39" t="b">
        <v>0</v>
      </c>
      <c r="DF43" s="39" t="b">
        <v>0</v>
      </c>
      <c r="DG43" s="39" t="b">
        <v>0</v>
      </c>
      <c r="DH43" s="39" t="b">
        <v>0</v>
      </c>
      <c r="DI43" s="39" t="b">
        <v>0</v>
      </c>
      <c r="DJ43" s="39" t="b">
        <v>0</v>
      </c>
      <c r="DK43" s="39" t="b">
        <v>0</v>
      </c>
      <c r="DL43" s="39" t="b">
        <v>0</v>
      </c>
      <c r="DM43" s="39" t="b">
        <v>0</v>
      </c>
      <c r="DN43" s="39" t="b">
        <v>0</v>
      </c>
      <c r="DO43" s="39" t="b">
        <v>0</v>
      </c>
      <c r="DP43" s="39" t="b">
        <v>0</v>
      </c>
      <c r="DQ43" s="39" t="b">
        <v>0</v>
      </c>
      <c r="DR43" s="39" t="b">
        <v>0</v>
      </c>
      <c r="DS43" s="39" t="b">
        <v>0</v>
      </c>
      <c r="DT43" s="39" t="b">
        <v>0</v>
      </c>
      <c r="DU43" s="39" t="b">
        <v>0</v>
      </c>
      <c r="DV43" s="39" t="b">
        <v>0</v>
      </c>
      <c r="DW43" s="39" t="b">
        <v>0</v>
      </c>
      <c r="DX43" s="39" t="b">
        <v>0</v>
      </c>
      <c r="DY43" s="39" t="b">
        <v>0</v>
      </c>
      <c r="DZ43" s="39" t="b">
        <v>0</v>
      </c>
      <c r="EA43" s="39" t="b">
        <v>0</v>
      </c>
      <c r="EB43" s="39" t="b">
        <v>0</v>
      </c>
      <c r="EC43" s="39" t="b">
        <v>0</v>
      </c>
      <c r="ED43" s="39" t="b">
        <v>0</v>
      </c>
      <c r="EE43" s="39" t="b">
        <v>0</v>
      </c>
      <c r="EF43" s="39" t="b">
        <v>0</v>
      </c>
      <c r="EG43" s="39" t="b">
        <v>0</v>
      </c>
      <c r="EH43" s="39" t="b">
        <v>0</v>
      </c>
      <c r="EI43" s="39" t="b">
        <v>0</v>
      </c>
      <c r="EJ43" s="39" t="b">
        <v>0</v>
      </c>
      <c r="EK43" s="39" t="b">
        <v>0</v>
      </c>
      <c r="EL43" s="39" t="b">
        <v>0</v>
      </c>
      <c r="EM43" s="39" t="b">
        <v>0</v>
      </c>
      <c r="EN43" s="39" t="b">
        <v>0</v>
      </c>
      <c r="EO43" s="39" t="b">
        <v>0</v>
      </c>
      <c r="EP43" s="39" t="b">
        <v>0</v>
      </c>
      <c r="EQ43" s="39" t="b">
        <v>0</v>
      </c>
      <c r="ER43" s="39" t="b">
        <v>0</v>
      </c>
      <c r="ES43" s="39" t="b">
        <v>0</v>
      </c>
      <c r="ET43" s="39" t="b">
        <v>0</v>
      </c>
      <c r="EU43" s="39" t="b">
        <v>0</v>
      </c>
      <c r="EV43" s="39" t="b">
        <v>0</v>
      </c>
      <c r="EW43" s="40" t="s">
        <v>16456</v>
      </c>
      <c r="EX43" s="39" t="b">
        <v>0</v>
      </c>
      <c r="EY43" s="39" t="b">
        <v>0</v>
      </c>
      <c r="EZ43" s="39" t="b">
        <v>0</v>
      </c>
      <c r="FA43" s="39" t="b">
        <v>0</v>
      </c>
      <c r="FB43" s="39" t="b">
        <v>0</v>
      </c>
      <c r="FC43" s="41" t="s">
        <v>16456</v>
      </c>
      <c r="FD43" s="40" t="s">
        <v>16456</v>
      </c>
      <c r="FE43" s="40" t="s">
        <v>16456</v>
      </c>
      <c r="FF43" s="39" t="b">
        <v>0</v>
      </c>
      <c r="FG43" s="39" t="b">
        <v>0</v>
      </c>
      <c r="FH43" s="39" t="b">
        <v>0</v>
      </c>
      <c r="FI43" s="39" t="b">
        <v>0</v>
      </c>
      <c r="FJ43" s="39" t="b">
        <v>1</v>
      </c>
      <c r="FK43" s="39" t="b">
        <v>0</v>
      </c>
      <c r="FL43" s="39" t="b">
        <v>0</v>
      </c>
      <c r="FM43" s="39" t="b">
        <v>0</v>
      </c>
      <c r="FN43" s="39" t="b">
        <v>0</v>
      </c>
      <c r="FO43" s="39" t="b">
        <v>0</v>
      </c>
      <c r="FP43" s="39" t="b">
        <v>0</v>
      </c>
      <c r="FQ43" s="39" t="b">
        <v>0</v>
      </c>
      <c r="FR43" s="39" t="b">
        <v>0</v>
      </c>
      <c r="FS43" s="39" t="b">
        <v>0</v>
      </c>
      <c r="FT43" s="39" t="b">
        <v>0</v>
      </c>
      <c r="FU43" s="39" t="b">
        <v>0</v>
      </c>
      <c r="FV43" s="39" t="b">
        <v>0</v>
      </c>
      <c r="FW43" s="39" t="b">
        <v>0</v>
      </c>
      <c r="FX43" s="39" t="b">
        <v>0</v>
      </c>
      <c r="FY43" s="39" t="b">
        <v>0</v>
      </c>
      <c r="FZ43" s="39" t="b">
        <v>0</v>
      </c>
      <c r="GA43" s="39" t="b">
        <v>0</v>
      </c>
      <c r="GB43" s="40" t="s">
        <v>16456</v>
      </c>
      <c r="GC43" s="40" t="s">
        <v>16456</v>
      </c>
      <c r="GD43" s="39" t="b">
        <v>0</v>
      </c>
      <c r="GE43" s="41" t="s">
        <v>16456</v>
      </c>
      <c r="GF43" s="39" t="b">
        <v>0</v>
      </c>
      <c r="GG43" s="41" t="s">
        <v>16456</v>
      </c>
      <c r="GH43" s="41" t="s">
        <v>16456</v>
      </c>
    </row>
    <row r="44" spans="1:190" ht="105" x14ac:dyDescent="0.25">
      <c r="A44" s="37" t="s">
        <v>16743</v>
      </c>
      <c r="B44" s="38">
        <v>165360</v>
      </c>
      <c r="C44" s="37" t="s">
        <v>16744</v>
      </c>
      <c r="D44" s="37" t="s">
        <v>16745</v>
      </c>
      <c r="E44" s="38" t="s">
        <v>16481</v>
      </c>
      <c r="F44" s="37" t="s">
        <v>14660</v>
      </c>
      <c r="G44" s="37" t="s">
        <v>16746</v>
      </c>
      <c r="H44" s="37" t="s">
        <v>16747</v>
      </c>
      <c r="I44" s="37" t="s">
        <v>16463</v>
      </c>
      <c r="J44" s="37" t="s">
        <v>16457</v>
      </c>
      <c r="K44" s="38">
        <v>4</v>
      </c>
      <c r="L44" s="37" t="s">
        <v>16456</v>
      </c>
      <c r="M44" s="39" t="b">
        <v>0</v>
      </c>
      <c r="N44" s="39" t="b">
        <v>0</v>
      </c>
      <c r="O44" s="39" t="b">
        <v>0</v>
      </c>
      <c r="P44" s="39" t="b">
        <v>0</v>
      </c>
      <c r="Q44" s="39" t="b">
        <v>0</v>
      </c>
      <c r="R44" s="39" t="b">
        <v>0</v>
      </c>
      <c r="S44" s="39" t="b">
        <v>1</v>
      </c>
      <c r="T44" s="39" t="b">
        <v>1</v>
      </c>
      <c r="U44" s="39" t="b">
        <v>0</v>
      </c>
      <c r="V44" s="39" t="b">
        <v>0</v>
      </c>
      <c r="W44" s="39" t="b">
        <v>0</v>
      </c>
      <c r="X44" s="39" t="b">
        <v>0</v>
      </c>
      <c r="Y44" s="39" t="b">
        <v>0</v>
      </c>
      <c r="Z44" s="39" t="b">
        <v>0</v>
      </c>
      <c r="AA44" s="39" t="b">
        <v>0</v>
      </c>
      <c r="AB44" s="39" t="b">
        <v>0</v>
      </c>
      <c r="AC44" s="39" t="b">
        <v>0</v>
      </c>
      <c r="AD44" s="39" t="b">
        <v>0</v>
      </c>
      <c r="AE44" s="39" t="b">
        <v>0</v>
      </c>
      <c r="AF44" s="39" t="b">
        <v>0</v>
      </c>
      <c r="AG44" s="37" t="s">
        <v>16456</v>
      </c>
      <c r="AH44" s="37" t="s">
        <v>16456</v>
      </c>
      <c r="AI44" s="37" t="s">
        <v>16456</v>
      </c>
      <c r="AJ44" s="37" t="s">
        <v>16456</v>
      </c>
      <c r="AK44" s="37" t="s">
        <v>16456</v>
      </c>
      <c r="AL44" s="37" t="s">
        <v>16456</v>
      </c>
      <c r="AM44" s="37" t="s">
        <v>16456</v>
      </c>
      <c r="AN44" s="39" t="b">
        <v>0</v>
      </c>
      <c r="AO44" s="39" t="b">
        <v>1</v>
      </c>
      <c r="AP44" s="39" t="b">
        <v>0</v>
      </c>
      <c r="AQ44" s="39" t="b">
        <v>0</v>
      </c>
      <c r="AR44" s="39" t="b">
        <v>0</v>
      </c>
      <c r="AS44" s="39" t="b">
        <v>0</v>
      </c>
      <c r="AT44" s="39" t="b">
        <v>0</v>
      </c>
      <c r="AU44" s="39" t="b">
        <v>0</v>
      </c>
      <c r="AV44" s="39" t="b">
        <v>0</v>
      </c>
      <c r="AW44" s="39" t="b">
        <v>0</v>
      </c>
      <c r="AX44" s="39" t="b">
        <v>0</v>
      </c>
      <c r="AY44" s="39" t="b">
        <v>0</v>
      </c>
      <c r="AZ44" s="39" t="b">
        <v>0</v>
      </c>
      <c r="BA44" s="39" t="b">
        <v>0</v>
      </c>
      <c r="BB44" s="39" t="b">
        <v>0</v>
      </c>
      <c r="BC44" s="39" t="b">
        <v>0</v>
      </c>
      <c r="BD44" s="39" t="b">
        <v>0</v>
      </c>
      <c r="BE44" s="39" t="b">
        <v>0</v>
      </c>
      <c r="BF44" s="39" t="b">
        <v>0</v>
      </c>
      <c r="BG44" s="39" t="b">
        <v>0</v>
      </c>
      <c r="BH44" s="39" t="b">
        <v>0</v>
      </c>
      <c r="BI44" s="39" t="b">
        <v>0</v>
      </c>
      <c r="BJ44" s="39" t="b">
        <v>0</v>
      </c>
      <c r="BK44" s="39" t="b">
        <v>0</v>
      </c>
      <c r="BL44" s="39" t="b">
        <v>0</v>
      </c>
      <c r="BM44" s="39" t="b">
        <v>0</v>
      </c>
      <c r="BN44" s="39" t="b">
        <v>0</v>
      </c>
      <c r="BO44" s="39" t="b">
        <v>0</v>
      </c>
      <c r="BP44" s="39" t="b">
        <v>0</v>
      </c>
      <c r="BQ44" s="39" t="b">
        <v>0</v>
      </c>
      <c r="BR44" s="39" t="b">
        <v>0</v>
      </c>
      <c r="BS44" s="39" t="b">
        <v>0</v>
      </c>
      <c r="BT44" s="39" t="b">
        <v>1</v>
      </c>
      <c r="BU44" s="39" t="b">
        <v>0</v>
      </c>
      <c r="BV44" s="39" t="b">
        <v>1</v>
      </c>
      <c r="BW44" s="39" t="b">
        <v>0</v>
      </c>
      <c r="BX44" s="39" t="b">
        <v>0</v>
      </c>
      <c r="BY44" s="39" t="b">
        <v>0</v>
      </c>
      <c r="BZ44" s="39" t="b">
        <v>0</v>
      </c>
      <c r="CA44" s="39" t="b">
        <v>0</v>
      </c>
      <c r="CB44" s="39" t="b">
        <v>0</v>
      </c>
      <c r="CC44" s="39" t="b">
        <v>0</v>
      </c>
      <c r="CD44" s="39" t="b">
        <v>0</v>
      </c>
      <c r="CE44" s="39" t="b">
        <v>0</v>
      </c>
      <c r="CF44" s="39" t="b">
        <v>0</v>
      </c>
      <c r="CG44" s="39" t="b">
        <v>0</v>
      </c>
      <c r="CH44" s="39" t="b">
        <v>0</v>
      </c>
      <c r="CI44" s="39" t="b">
        <v>0</v>
      </c>
      <c r="CJ44" s="39" t="b">
        <v>0</v>
      </c>
      <c r="CK44" s="39" t="b">
        <v>0</v>
      </c>
      <c r="CL44" s="39" t="b">
        <v>0</v>
      </c>
      <c r="CM44" s="39" t="b">
        <v>0</v>
      </c>
      <c r="CN44" s="39" t="b">
        <v>0</v>
      </c>
      <c r="CO44" s="39" t="b">
        <v>0</v>
      </c>
      <c r="CP44" s="39" t="b">
        <v>0</v>
      </c>
      <c r="CQ44" s="39" t="b">
        <v>0</v>
      </c>
      <c r="CR44" s="39" t="b">
        <v>0</v>
      </c>
      <c r="CS44" s="39" t="b">
        <v>0</v>
      </c>
      <c r="CT44" s="39" t="b">
        <v>0</v>
      </c>
      <c r="CU44" s="39" t="b">
        <v>0</v>
      </c>
      <c r="CV44" s="39" t="b">
        <v>0</v>
      </c>
      <c r="CW44" s="39" t="b">
        <v>0</v>
      </c>
      <c r="CX44" s="39" t="b">
        <v>0</v>
      </c>
      <c r="CY44" s="39" t="b">
        <v>0</v>
      </c>
      <c r="CZ44" s="39" t="b">
        <v>0</v>
      </c>
      <c r="DA44" s="39" t="b">
        <v>0</v>
      </c>
      <c r="DB44" s="39" t="b">
        <v>0</v>
      </c>
      <c r="DC44" s="39" t="b">
        <v>0</v>
      </c>
      <c r="DD44" s="39" t="b">
        <v>0</v>
      </c>
      <c r="DE44" s="39" t="b">
        <v>0</v>
      </c>
      <c r="DF44" s="39" t="b">
        <v>0</v>
      </c>
      <c r="DG44" s="39" t="b">
        <v>0</v>
      </c>
      <c r="DH44" s="39" t="b">
        <v>0</v>
      </c>
      <c r="DI44" s="39" t="b">
        <v>0</v>
      </c>
      <c r="DJ44" s="39" t="b">
        <v>0</v>
      </c>
      <c r="DK44" s="39" t="b">
        <v>0</v>
      </c>
      <c r="DL44" s="39" t="b">
        <v>0</v>
      </c>
      <c r="DM44" s="39" t="b">
        <v>0</v>
      </c>
      <c r="DN44" s="39" t="b">
        <v>0</v>
      </c>
      <c r="DO44" s="39" t="b">
        <v>0</v>
      </c>
      <c r="DP44" s="39" t="b">
        <v>0</v>
      </c>
      <c r="DQ44" s="39" t="b">
        <v>0</v>
      </c>
      <c r="DR44" s="39" t="b">
        <v>0</v>
      </c>
      <c r="DS44" s="39" t="b">
        <v>0</v>
      </c>
      <c r="DT44" s="39" t="b">
        <v>0</v>
      </c>
      <c r="DU44" s="39" t="b">
        <v>0</v>
      </c>
      <c r="DV44" s="39" t="b">
        <v>0</v>
      </c>
      <c r="DW44" s="39" t="b">
        <v>0</v>
      </c>
      <c r="DX44" s="39" t="b">
        <v>0</v>
      </c>
      <c r="DY44" s="39" t="b">
        <v>0</v>
      </c>
      <c r="DZ44" s="39" t="b">
        <v>0</v>
      </c>
      <c r="EA44" s="39" t="b">
        <v>0</v>
      </c>
      <c r="EB44" s="39" t="b">
        <v>0</v>
      </c>
      <c r="EC44" s="39" t="b">
        <v>0</v>
      </c>
      <c r="ED44" s="39" t="b">
        <v>0</v>
      </c>
      <c r="EE44" s="39" t="b">
        <v>0</v>
      </c>
      <c r="EF44" s="39" t="b">
        <v>0</v>
      </c>
      <c r="EG44" s="39" t="b">
        <v>0</v>
      </c>
      <c r="EH44" s="39" t="b">
        <v>0</v>
      </c>
      <c r="EI44" s="39" t="b">
        <v>0</v>
      </c>
      <c r="EJ44" s="39" t="b">
        <v>0</v>
      </c>
      <c r="EK44" s="39" t="b">
        <v>0</v>
      </c>
      <c r="EL44" s="39" t="b">
        <v>0</v>
      </c>
      <c r="EM44" s="39" t="b">
        <v>0</v>
      </c>
      <c r="EN44" s="39" t="b">
        <v>0</v>
      </c>
      <c r="EO44" s="39" t="b">
        <v>0</v>
      </c>
      <c r="EP44" s="39" t="b">
        <v>1</v>
      </c>
      <c r="EQ44" s="39" t="b">
        <v>0</v>
      </c>
      <c r="ER44" s="39" t="b">
        <v>0</v>
      </c>
      <c r="ES44" s="39" t="b">
        <v>0</v>
      </c>
      <c r="ET44" s="39" t="b">
        <v>0</v>
      </c>
      <c r="EU44" s="39" t="b">
        <v>0</v>
      </c>
      <c r="EV44" s="39" t="b">
        <v>0</v>
      </c>
      <c r="EW44" s="40" t="s">
        <v>16456</v>
      </c>
      <c r="EX44" s="39" t="b">
        <v>0</v>
      </c>
      <c r="EY44" s="39" t="b">
        <v>0</v>
      </c>
      <c r="EZ44" s="39" t="b">
        <v>0</v>
      </c>
      <c r="FA44" s="39" t="b">
        <v>0</v>
      </c>
      <c r="FB44" s="39" t="b">
        <v>0</v>
      </c>
      <c r="FC44" s="41" t="s">
        <v>16456</v>
      </c>
      <c r="FD44" s="40" t="s">
        <v>16456</v>
      </c>
      <c r="FE44" s="40" t="s">
        <v>16456</v>
      </c>
      <c r="FF44" s="39" t="b">
        <v>0</v>
      </c>
      <c r="FG44" s="39" t="b">
        <v>0</v>
      </c>
      <c r="FH44" s="39" t="b">
        <v>0</v>
      </c>
      <c r="FI44" s="39" t="b">
        <v>0</v>
      </c>
      <c r="FJ44" s="39" t="b">
        <v>0</v>
      </c>
      <c r="FK44" s="39" t="b">
        <v>0</v>
      </c>
      <c r="FL44" s="39" t="b">
        <v>0</v>
      </c>
      <c r="FM44" s="39" t="b">
        <v>1</v>
      </c>
      <c r="FN44" s="39" t="b">
        <v>0</v>
      </c>
      <c r="FO44" s="39" t="b">
        <v>0</v>
      </c>
      <c r="FP44" s="39" t="b">
        <v>0</v>
      </c>
      <c r="FQ44" s="39" t="b">
        <v>0</v>
      </c>
      <c r="FR44" s="39" t="b">
        <v>0</v>
      </c>
      <c r="FS44" s="39" t="b">
        <v>0</v>
      </c>
      <c r="FT44" s="39" t="b">
        <v>0</v>
      </c>
      <c r="FU44" s="39" t="b">
        <v>0</v>
      </c>
      <c r="FV44" s="39" t="b">
        <v>0</v>
      </c>
      <c r="FW44" s="39" t="b">
        <v>0</v>
      </c>
      <c r="FX44" s="39" t="b">
        <v>0</v>
      </c>
      <c r="FY44" s="39" t="b">
        <v>0</v>
      </c>
      <c r="FZ44" s="39" t="b">
        <v>0</v>
      </c>
      <c r="GA44" s="39" t="b">
        <v>0</v>
      </c>
      <c r="GB44" s="40" t="s">
        <v>16456</v>
      </c>
      <c r="GC44" s="40" t="s">
        <v>16456</v>
      </c>
      <c r="GD44" s="39" t="b">
        <v>0</v>
      </c>
      <c r="GE44" s="41" t="s">
        <v>16456</v>
      </c>
      <c r="GF44" s="39" t="b">
        <v>0</v>
      </c>
      <c r="GG44" s="41" t="s">
        <v>16456</v>
      </c>
      <c r="GH44" s="41" t="s">
        <v>16456</v>
      </c>
    </row>
    <row r="45" spans="1:190" ht="120" x14ac:dyDescent="0.25">
      <c r="A45" s="37" t="s">
        <v>15697</v>
      </c>
      <c r="B45" s="38">
        <v>300203</v>
      </c>
      <c r="C45" s="37" t="s">
        <v>16748</v>
      </c>
      <c r="D45" s="37" t="s">
        <v>16749</v>
      </c>
      <c r="E45" s="38" t="s">
        <v>16750</v>
      </c>
      <c r="F45" s="37" t="s">
        <v>14687</v>
      </c>
      <c r="G45" s="37" t="s">
        <v>16751</v>
      </c>
      <c r="H45" s="37" t="s">
        <v>16752</v>
      </c>
      <c r="I45" s="37" t="s">
        <v>16463</v>
      </c>
      <c r="J45" s="37" t="s">
        <v>16753</v>
      </c>
      <c r="K45" s="38">
        <v>0</v>
      </c>
      <c r="L45" s="37" t="s">
        <v>16456</v>
      </c>
      <c r="M45" s="39" t="b">
        <v>0</v>
      </c>
      <c r="N45" s="39" t="b">
        <v>0</v>
      </c>
      <c r="O45" s="39" t="b">
        <v>0</v>
      </c>
      <c r="P45" s="39" t="b">
        <v>0</v>
      </c>
      <c r="Q45" s="39" t="b">
        <v>0</v>
      </c>
      <c r="R45" s="39" t="b">
        <v>0</v>
      </c>
      <c r="S45" s="39" t="b">
        <v>1</v>
      </c>
      <c r="T45" s="39" t="b">
        <v>1</v>
      </c>
      <c r="U45" s="39" t="b">
        <v>0</v>
      </c>
      <c r="V45" s="39" t="b">
        <v>0</v>
      </c>
      <c r="W45" s="39" t="b">
        <v>0</v>
      </c>
      <c r="X45" s="39" t="b">
        <v>0</v>
      </c>
      <c r="Y45" s="39" t="b">
        <v>0</v>
      </c>
      <c r="Z45" s="39" t="b">
        <v>0</v>
      </c>
      <c r="AA45" s="39" t="b">
        <v>0</v>
      </c>
      <c r="AB45" s="39" t="b">
        <v>0</v>
      </c>
      <c r="AC45" s="39" t="b">
        <v>0</v>
      </c>
      <c r="AD45" s="39" t="b">
        <v>0</v>
      </c>
      <c r="AE45" s="39" t="b">
        <v>0</v>
      </c>
      <c r="AF45" s="39" t="b">
        <v>1</v>
      </c>
      <c r="AG45" s="37" t="s">
        <v>16456</v>
      </c>
      <c r="AH45" s="37" t="s">
        <v>16456</v>
      </c>
      <c r="AI45" s="37" t="s">
        <v>16456</v>
      </c>
      <c r="AJ45" s="37" t="s">
        <v>16456</v>
      </c>
      <c r="AK45" s="37" t="s">
        <v>16456</v>
      </c>
      <c r="AL45" s="37" t="s">
        <v>16456</v>
      </c>
      <c r="AM45" s="37" t="s">
        <v>16456</v>
      </c>
      <c r="AN45" s="39" t="b">
        <v>1</v>
      </c>
      <c r="AO45" s="39" t="b">
        <v>1</v>
      </c>
      <c r="AP45" s="39" t="b">
        <v>1</v>
      </c>
      <c r="AQ45" s="39" t="b">
        <v>0</v>
      </c>
      <c r="AR45" s="39" t="b">
        <v>0</v>
      </c>
      <c r="AS45" s="39" t="b">
        <v>0</v>
      </c>
      <c r="AT45" s="39" t="b">
        <v>0</v>
      </c>
      <c r="AU45" s="39" t="b">
        <v>0</v>
      </c>
      <c r="AV45" s="39" t="b">
        <v>0</v>
      </c>
      <c r="AW45" s="39" t="b">
        <v>0</v>
      </c>
      <c r="AX45" s="39" t="b">
        <v>0</v>
      </c>
      <c r="AY45" s="39" t="b">
        <v>0</v>
      </c>
      <c r="AZ45" s="39" t="b">
        <v>0</v>
      </c>
      <c r="BA45" s="39" t="b">
        <v>0</v>
      </c>
      <c r="BB45" s="39" t="b">
        <v>0</v>
      </c>
      <c r="BC45" s="39" t="b">
        <v>0</v>
      </c>
      <c r="BD45" s="39" t="b">
        <v>0</v>
      </c>
      <c r="BE45" s="39" t="b">
        <v>0</v>
      </c>
      <c r="BF45" s="39" t="b">
        <v>0</v>
      </c>
      <c r="BG45" s="39" t="b">
        <v>0</v>
      </c>
      <c r="BH45" s="39" t="b">
        <v>0</v>
      </c>
      <c r="BI45" s="39" t="b">
        <v>0</v>
      </c>
      <c r="BJ45" s="39" t="b">
        <v>0</v>
      </c>
      <c r="BK45" s="39" t="b">
        <v>0</v>
      </c>
      <c r="BL45" s="39" t="b">
        <v>0</v>
      </c>
      <c r="BM45" s="39" t="b">
        <v>0</v>
      </c>
      <c r="BN45" s="39" t="b">
        <v>1</v>
      </c>
      <c r="BO45" s="39" t="b">
        <v>1</v>
      </c>
      <c r="BP45" s="39" t="b">
        <v>0</v>
      </c>
      <c r="BQ45" s="39" t="b">
        <v>1</v>
      </c>
      <c r="BR45" s="39" t="b">
        <v>0</v>
      </c>
      <c r="BS45" s="39" t="b">
        <v>0</v>
      </c>
      <c r="BT45" s="39" t="b">
        <v>1</v>
      </c>
      <c r="BU45" s="39" t="b">
        <v>1</v>
      </c>
      <c r="BV45" s="39" t="b">
        <v>1</v>
      </c>
      <c r="BW45" s="39" t="b">
        <v>0</v>
      </c>
      <c r="BX45" s="39" t="b">
        <v>1</v>
      </c>
      <c r="BY45" s="39" t="b">
        <v>0</v>
      </c>
      <c r="BZ45" s="39" t="b">
        <v>0</v>
      </c>
      <c r="CA45" s="39" t="b">
        <v>0</v>
      </c>
      <c r="CB45" s="39" t="b">
        <v>0</v>
      </c>
      <c r="CC45" s="39" t="b">
        <v>0</v>
      </c>
      <c r="CD45" s="39" t="b">
        <v>0</v>
      </c>
      <c r="CE45" s="39" t="b">
        <v>0</v>
      </c>
      <c r="CF45" s="39" t="b">
        <v>0</v>
      </c>
      <c r="CG45" s="39" t="b">
        <v>0</v>
      </c>
      <c r="CH45" s="39" t="b">
        <v>0</v>
      </c>
      <c r="CI45" s="39" t="b">
        <v>0</v>
      </c>
      <c r="CJ45" s="39" t="b">
        <v>0</v>
      </c>
      <c r="CK45" s="39" t="b">
        <v>0</v>
      </c>
      <c r="CL45" s="39" t="b">
        <v>0</v>
      </c>
      <c r="CM45" s="39" t="b">
        <v>0</v>
      </c>
      <c r="CN45" s="39" t="b">
        <v>0</v>
      </c>
      <c r="CO45" s="39" t="b">
        <v>0</v>
      </c>
      <c r="CP45" s="39" t="b">
        <v>0</v>
      </c>
      <c r="CQ45" s="39" t="b">
        <v>0</v>
      </c>
      <c r="CR45" s="39" t="b">
        <v>0</v>
      </c>
      <c r="CS45" s="39" t="b">
        <v>0</v>
      </c>
      <c r="CT45" s="39" t="b">
        <v>0</v>
      </c>
      <c r="CU45" s="39" t="b">
        <v>0</v>
      </c>
      <c r="CV45" s="39" t="b">
        <v>0</v>
      </c>
      <c r="CW45" s="39" t="b">
        <v>0</v>
      </c>
      <c r="CX45" s="39" t="b">
        <v>0</v>
      </c>
      <c r="CY45" s="39" t="b">
        <v>0</v>
      </c>
      <c r="CZ45" s="39" t="b">
        <v>0</v>
      </c>
      <c r="DA45" s="39" t="b">
        <v>0</v>
      </c>
      <c r="DB45" s="39" t="b">
        <v>0</v>
      </c>
      <c r="DC45" s="39" t="b">
        <v>0</v>
      </c>
      <c r="DD45" s="39" t="b">
        <v>0</v>
      </c>
      <c r="DE45" s="39" t="b">
        <v>0</v>
      </c>
      <c r="DF45" s="39" t="b">
        <v>0</v>
      </c>
      <c r="DG45" s="39" t="b">
        <v>0</v>
      </c>
      <c r="DH45" s="39" t="b">
        <v>0</v>
      </c>
      <c r="DI45" s="39" t="b">
        <v>0</v>
      </c>
      <c r="DJ45" s="39" t="b">
        <v>0</v>
      </c>
      <c r="DK45" s="39" t="b">
        <v>0</v>
      </c>
      <c r="DL45" s="39" t="b">
        <v>0</v>
      </c>
      <c r="DM45" s="39" t="b">
        <v>0</v>
      </c>
      <c r="DN45" s="39" t="b">
        <v>0</v>
      </c>
      <c r="DO45" s="39" t="b">
        <v>0</v>
      </c>
      <c r="DP45" s="39" t="b">
        <v>0</v>
      </c>
      <c r="DQ45" s="39" t="b">
        <v>0</v>
      </c>
      <c r="DR45" s="39" t="b">
        <v>0</v>
      </c>
      <c r="DS45" s="39" t="b">
        <v>0</v>
      </c>
      <c r="DT45" s="39" t="b">
        <v>0</v>
      </c>
      <c r="DU45" s="39" t="b">
        <v>0</v>
      </c>
      <c r="DV45" s="39" t="b">
        <v>0</v>
      </c>
      <c r="DW45" s="39" t="b">
        <v>0</v>
      </c>
      <c r="DX45" s="39" t="b">
        <v>0</v>
      </c>
      <c r="DY45" s="39" t="b">
        <v>0</v>
      </c>
      <c r="DZ45" s="39" t="b">
        <v>0</v>
      </c>
      <c r="EA45" s="39" t="b">
        <v>0</v>
      </c>
      <c r="EB45" s="39" t="b">
        <v>0</v>
      </c>
      <c r="EC45" s="39" t="b">
        <v>0</v>
      </c>
      <c r="ED45" s="39" t="b">
        <v>0</v>
      </c>
      <c r="EE45" s="39" t="b">
        <v>0</v>
      </c>
      <c r="EF45" s="39" t="b">
        <v>0</v>
      </c>
      <c r="EG45" s="39" t="b">
        <v>0</v>
      </c>
      <c r="EH45" s="39" t="b">
        <v>0</v>
      </c>
      <c r="EI45" s="39" t="b">
        <v>0</v>
      </c>
      <c r="EJ45" s="39" t="b">
        <v>0</v>
      </c>
      <c r="EK45" s="39" t="b">
        <v>0</v>
      </c>
      <c r="EL45" s="39" t="b">
        <v>0</v>
      </c>
      <c r="EM45" s="39" t="b">
        <v>0</v>
      </c>
      <c r="EN45" s="39" t="b">
        <v>0</v>
      </c>
      <c r="EO45" s="39" t="b">
        <v>1</v>
      </c>
      <c r="EP45" s="39" t="b">
        <v>1</v>
      </c>
      <c r="EQ45" s="39" t="b">
        <v>0</v>
      </c>
      <c r="ER45" s="39" t="b">
        <v>0</v>
      </c>
      <c r="ES45" s="39" t="b">
        <v>0</v>
      </c>
      <c r="ET45" s="39" t="b">
        <v>0</v>
      </c>
      <c r="EU45" s="39" t="b">
        <v>0</v>
      </c>
      <c r="EV45" s="39" t="b">
        <v>0</v>
      </c>
      <c r="EW45" s="40" t="s">
        <v>16754</v>
      </c>
      <c r="EX45" s="39" t="b">
        <v>0</v>
      </c>
      <c r="EY45" s="39" t="b">
        <v>0</v>
      </c>
      <c r="EZ45" s="39" t="b">
        <v>0</v>
      </c>
      <c r="FA45" s="39" t="b">
        <v>0</v>
      </c>
      <c r="FB45" s="39" t="b">
        <v>0</v>
      </c>
      <c r="FC45" s="41" t="s">
        <v>16456</v>
      </c>
      <c r="FD45" s="40" t="s">
        <v>16755</v>
      </c>
      <c r="FE45" s="40" t="s">
        <v>16756</v>
      </c>
      <c r="FF45" s="39" t="b">
        <v>1</v>
      </c>
      <c r="FG45" s="39" t="b">
        <v>0</v>
      </c>
      <c r="FH45" s="39" t="b">
        <v>0</v>
      </c>
      <c r="FI45" s="39" t="b">
        <v>0</v>
      </c>
      <c r="FJ45" s="39" t="b">
        <v>0</v>
      </c>
      <c r="FK45" s="39" t="b">
        <v>0</v>
      </c>
      <c r="FL45" s="39" t="b">
        <v>0</v>
      </c>
      <c r="FM45" s="39" t="b">
        <v>0</v>
      </c>
      <c r="FN45" s="39" t="b">
        <v>0</v>
      </c>
      <c r="FO45" s="39" t="b">
        <v>0</v>
      </c>
      <c r="FP45" s="39" t="b">
        <v>0</v>
      </c>
      <c r="FQ45" s="39" t="b">
        <v>0</v>
      </c>
      <c r="FR45" s="39" t="b">
        <v>0</v>
      </c>
      <c r="FS45" s="39" t="b">
        <v>0</v>
      </c>
      <c r="FT45" s="39" t="b">
        <v>0</v>
      </c>
      <c r="FU45" s="39" t="b">
        <v>0</v>
      </c>
      <c r="FV45" s="39" t="b">
        <v>0</v>
      </c>
      <c r="FW45" s="39" t="b">
        <v>0</v>
      </c>
      <c r="FX45" s="39" t="b">
        <v>0</v>
      </c>
      <c r="FY45" s="39" t="b">
        <v>0</v>
      </c>
      <c r="FZ45" s="39" t="b">
        <v>0</v>
      </c>
      <c r="GA45" s="39" t="b">
        <v>0</v>
      </c>
      <c r="GB45" s="40" t="s">
        <v>16456</v>
      </c>
      <c r="GC45" s="40" t="s">
        <v>16456</v>
      </c>
      <c r="GD45" s="39" t="b">
        <v>1</v>
      </c>
      <c r="GE45" s="41" t="s">
        <v>16757</v>
      </c>
      <c r="GF45" s="39" t="b">
        <v>0</v>
      </c>
      <c r="GG45" s="41" t="s">
        <v>16456</v>
      </c>
      <c r="GH45" s="41" t="s">
        <v>16456</v>
      </c>
    </row>
    <row r="46" spans="1:190" ht="45" x14ac:dyDescent="0.25">
      <c r="A46" s="37" t="s">
        <v>16758</v>
      </c>
      <c r="B46" s="38">
        <v>608707</v>
      </c>
      <c r="C46" s="37" t="s">
        <v>16759</v>
      </c>
      <c r="D46" s="37" t="s">
        <v>16760</v>
      </c>
      <c r="E46" s="38" t="s">
        <v>16761</v>
      </c>
      <c r="F46" s="37" t="s">
        <v>14642</v>
      </c>
      <c r="G46" s="37" t="s">
        <v>16762</v>
      </c>
      <c r="H46" s="37" t="s">
        <v>16763</v>
      </c>
      <c r="I46" s="37" t="s">
        <v>16463</v>
      </c>
      <c r="J46" s="37" t="s">
        <v>16764</v>
      </c>
      <c r="K46" s="38">
        <v>4</v>
      </c>
      <c r="L46" s="37" t="s">
        <v>16456</v>
      </c>
      <c r="M46" s="39" t="b">
        <v>0</v>
      </c>
      <c r="N46" s="39" t="b">
        <v>0</v>
      </c>
      <c r="O46" s="39" t="b">
        <v>0</v>
      </c>
      <c r="P46" s="39" t="b">
        <v>0</v>
      </c>
      <c r="Q46" s="39" t="b">
        <v>0</v>
      </c>
      <c r="R46" s="39" t="b">
        <v>0</v>
      </c>
      <c r="S46" s="39" t="b">
        <v>0</v>
      </c>
      <c r="T46" s="39" t="b">
        <v>0</v>
      </c>
      <c r="U46" s="39" t="b">
        <v>0</v>
      </c>
      <c r="V46" s="39" t="b">
        <v>0</v>
      </c>
      <c r="W46" s="39" t="b">
        <v>0</v>
      </c>
      <c r="X46" s="39" t="b">
        <v>0</v>
      </c>
      <c r="Y46" s="39" t="b">
        <v>0</v>
      </c>
      <c r="Z46" s="39" t="b">
        <v>0</v>
      </c>
      <c r="AA46" s="39" t="b">
        <v>0</v>
      </c>
      <c r="AB46" s="39" t="b">
        <v>0</v>
      </c>
      <c r="AC46" s="39" t="b">
        <v>0</v>
      </c>
      <c r="AD46" s="39" t="b">
        <v>0</v>
      </c>
      <c r="AE46" s="39" t="b">
        <v>0</v>
      </c>
      <c r="AF46" s="39" t="b">
        <v>0</v>
      </c>
      <c r="AG46" s="37" t="s">
        <v>16765</v>
      </c>
      <c r="AH46" s="37" t="s">
        <v>16456</v>
      </c>
      <c r="AI46" s="37" t="s">
        <v>16456</v>
      </c>
      <c r="AJ46" s="37" t="s">
        <v>16456</v>
      </c>
      <c r="AK46" s="37" t="s">
        <v>16456</v>
      </c>
      <c r="AL46" s="37" t="s">
        <v>16456</v>
      </c>
      <c r="AM46" s="37" t="s">
        <v>16456</v>
      </c>
      <c r="AN46" s="39" t="b">
        <v>0</v>
      </c>
      <c r="AO46" s="39" t="b">
        <v>0</v>
      </c>
      <c r="AP46" s="39" t="b">
        <v>0</v>
      </c>
      <c r="AQ46" s="39" t="b">
        <v>0</v>
      </c>
      <c r="AR46" s="39" t="b">
        <v>0</v>
      </c>
      <c r="AS46" s="39" t="b">
        <v>0</v>
      </c>
      <c r="AT46" s="39" t="b">
        <v>0</v>
      </c>
      <c r="AU46" s="39" t="b">
        <v>0</v>
      </c>
      <c r="AV46" s="39" t="b">
        <v>0</v>
      </c>
      <c r="AW46" s="39" t="b">
        <v>0</v>
      </c>
      <c r="AX46" s="39" t="b">
        <v>0</v>
      </c>
      <c r="AY46" s="39" t="b">
        <v>0</v>
      </c>
      <c r="AZ46" s="39" t="b">
        <v>0</v>
      </c>
      <c r="BA46" s="39" t="b">
        <v>0</v>
      </c>
      <c r="BB46" s="39" t="b">
        <v>0</v>
      </c>
      <c r="BC46" s="39" t="b">
        <v>0</v>
      </c>
      <c r="BD46" s="39" t="b">
        <v>0</v>
      </c>
      <c r="BE46" s="39" t="b">
        <v>0</v>
      </c>
      <c r="BF46" s="39" t="b">
        <v>0</v>
      </c>
      <c r="BG46" s="39" t="b">
        <v>0</v>
      </c>
      <c r="BH46" s="39" t="b">
        <v>0</v>
      </c>
      <c r="BI46" s="39" t="b">
        <v>0</v>
      </c>
      <c r="BJ46" s="39" t="b">
        <v>0</v>
      </c>
      <c r="BK46" s="39" t="b">
        <v>0</v>
      </c>
      <c r="BL46" s="39" t="b">
        <v>0</v>
      </c>
      <c r="BM46" s="39" t="b">
        <v>0</v>
      </c>
      <c r="BN46" s="39" t="b">
        <v>0</v>
      </c>
      <c r="BO46" s="39" t="b">
        <v>0</v>
      </c>
      <c r="BP46" s="39" t="b">
        <v>0</v>
      </c>
      <c r="BQ46" s="39" t="b">
        <v>0</v>
      </c>
      <c r="BR46" s="39" t="b">
        <v>0</v>
      </c>
      <c r="BS46" s="39" t="b">
        <v>0</v>
      </c>
      <c r="BT46" s="39" t="b">
        <v>0</v>
      </c>
      <c r="BU46" s="39" t="b">
        <v>0</v>
      </c>
      <c r="BV46" s="39" t="b">
        <v>0</v>
      </c>
      <c r="BW46" s="39" t="b">
        <v>0</v>
      </c>
      <c r="BX46" s="39" t="b">
        <v>0</v>
      </c>
      <c r="BY46" s="39" t="b">
        <v>0</v>
      </c>
      <c r="BZ46" s="39" t="b">
        <v>0</v>
      </c>
      <c r="CA46" s="39" t="b">
        <v>0</v>
      </c>
      <c r="CB46" s="39" t="b">
        <v>0</v>
      </c>
      <c r="CC46" s="39" t="b">
        <v>0</v>
      </c>
      <c r="CD46" s="39" t="b">
        <v>0</v>
      </c>
      <c r="CE46" s="39" t="b">
        <v>0</v>
      </c>
      <c r="CF46" s="39" t="b">
        <v>0</v>
      </c>
      <c r="CG46" s="39" t="b">
        <v>0</v>
      </c>
      <c r="CH46" s="39" t="b">
        <v>0</v>
      </c>
      <c r="CI46" s="39" t="b">
        <v>0</v>
      </c>
      <c r="CJ46" s="39" t="b">
        <v>0</v>
      </c>
      <c r="CK46" s="39" t="b">
        <v>0</v>
      </c>
      <c r="CL46" s="39" t="b">
        <v>0</v>
      </c>
      <c r="CM46" s="39" t="b">
        <v>0</v>
      </c>
      <c r="CN46" s="39" t="b">
        <v>0</v>
      </c>
      <c r="CO46" s="39" t="b">
        <v>0</v>
      </c>
      <c r="CP46" s="39" t="b">
        <v>0</v>
      </c>
      <c r="CQ46" s="39" t="b">
        <v>0</v>
      </c>
      <c r="CR46" s="39" t="b">
        <v>0</v>
      </c>
      <c r="CS46" s="39" t="b">
        <v>0</v>
      </c>
      <c r="CT46" s="39" t="b">
        <v>0</v>
      </c>
      <c r="CU46" s="39" t="b">
        <v>0</v>
      </c>
      <c r="CV46" s="39" t="b">
        <v>0</v>
      </c>
      <c r="CW46" s="39" t="b">
        <v>0</v>
      </c>
      <c r="CX46" s="39" t="b">
        <v>0</v>
      </c>
      <c r="CY46" s="39" t="b">
        <v>1</v>
      </c>
      <c r="CZ46" s="39" t="b">
        <v>0</v>
      </c>
      <c r="DA46" s="39" t="b">
        <v>0</v>
      </c>
      <c r="DB46" s="39" t="b">
        <v>0</v>
      </c>
      <c r="DC46" s="39" t="b">
        <v>0</v>
      </c>
      <c r="DD46" s="39" t="b">
        <v>0</v>
      </c>
      <c r="DE46" s="39" t="b">
        <v>0</v>
      </c>
      <c r="DF46" s="39" t="b">
        <v>0</v>
      </c>
      <c r="DG46" s="39" t="b">
        <v>0</v>
      </c>
      <c r="DH46" s="39" t="b">
        <v>0</v>
      </c>
      <c r="DI46" s="39" t="b">
        <v>0</v>
      </c>
      <c r="DJ46" s="39" t="b">
        <v>0</v>
      </c>
      <c r="DK46" s="39" t="b">
        <v>0</v>
      </c>
      <c r="DL46" s="39" t="b">
        <v>0</v>
      </c>
      <c r="DM46" s="39" t="b">
        <v>0</v>
      </c>
      <c r="DN46" s="39" t="b">
        <v>0</v>
      </c>
      <c r="DO46" s="39" t="b">
        <v>0</v>
      </c>
      <c r="DP46" s="39" t="b">
        <v>0</v>
      </c>
      <c r="DQ46" s="39" t="b">
        <v>0</v>
      </c>
      <c r="DR46" s="39" t="b">
        <v>0</v>
      </c>
      <c r="DS46" s="39" t="b">
        <v>0</v>
      </c>
      <c r="DT46" s="39" t="b">
        <v>0</v>
      </c>
      <c r="DU46" s="39" t="b">
        <v>0</v>
      </c>
      <c r="DV46" s="39" t="b">
        <v>0</v>
      </c>
      <c r="DW46" s="39" t="b">
        <v>0</v>
      </c>
      <c r="DX46" s="39" t="b">
        <v>0</v>
      </c>
      <c r="DY46" s="39" t="b">
        <v>0</v>
      </c>
      <c r="DZ46" s="39" t="b">
        <v>0</v>
      </c>
      <c r="EA46" s="39" t="b">
        <v>0</v>
      </c>
      <c r="EB46" s="39" t="b">
        <v>0</v>
      </c>
      <c r="EC46" s="39" t="b">
        <v>0</v>
      </c>
      <c r="ED46" s="39" t="b">
        <v>0</v>
      </c>
      <c r="EE46" s="39" t="b">
        <v>0</v>
      </c>
      <c r="EF46" s="39" t="b">
        <v>0</v>
      </c>
      <c r="EG46" s="39" t="b">
        <v>0</v>
      </c>
      <c r="EH46" s="39" t="b">
        <v>0</v>
      </c>
      <c r="EI46" s="39" t="b">
        <v>0</v>
      </c>
      <c r="EJ46" s="39" t="b">
        <v>0</v>
      </c>
      <c r="EK46" s="39" t="b">
        <v>0</v>
      </c>
      <c r="EL46" s="39" t="b">
        <v>0</v>
      </c>
      <c r="EM46" s="39" t="b">
        <v>0</v>
      </c>
      <c r="EN46" s="39" t="b">
        <v>0</v>
      </c>
      <c r="EO46" s="39" t="b">
        <v>1</v>
      </c>
      <c r="EP46" s="39" t="b">
        <v>0</v>
      </c>
      <c r="EQ46" s="39" t="b">
        <v>0</v>
      </c>
      <c r="ER46" s="39" t="b">
        <v>0</v>
      </c>
      <c r="ES46" s="39" t="b">
        <v>0</v>
      </c>
      <c r="ET46" s="39" t="b">
        <v>0</v>
      </c>
      <c r="EU46" s="39" t="b">
        <v>0</v>
      </c>
      <c r="EV46" s="39" t="b">
        <v>0</v>
      </c>
      <c r="EW46" s="40" t="s">
        <v>16456</v>
      </c>
      <c r="EX46" s="39" t="b">
        <v>0</v>
      </c>
      <c r="EY46" s="39" t="b">
        <v>0</v>
      </c>
      <c r="EZ46" s="39" t="b">
        <v>0</v>
      </c>
      <c r="FA46" s="39" t="b">
        <v>0</v>
      </c>
      <c r="FB46" s="39" t="b">
        <v>0</v>
      </c>
      <c r="FC46" s="41" t="s">
        <v>16456</v>
      </c>
      <c r="FD46" s="40" t="s">
        <v>16456</v>
      </c>
      <c r="FE46" s="40" t="s">
        <v>16456</v>
      </c>
      <c r="FF46" s="39" t="b">
        <v>0</v>
      </c>
      <c r="FG46" s="39" t="b">
        <v>0</v>
      </c>
      <c r="FH46" s="39" t="b">
        <v>0</v>
      </c>
      <c r="FI46" s="39" t="b">
        <v>0</v>
      </c>
      <c r="FJ46" s="39" t="b">
        <v>0</v>
      </c>
      <c r="FK46" s="39" t="b">
        <v>0</v>
      </c>
      <c r="FL46" s="39" t="b">
        <v>0</v>
      </c>
      <c r="FM46" s="39" t="b">
        <v>0</v>
      </c>
      <c r="FN46" s="39" t="b">
        <v>0</v>
      </c>
      <c r="FO46" s="39" t="b">
        <v>0</v>
      </c>
      <c r="FP46" s="39" t="b">
        <v>0</v>
      </c>
      <c r="FQ46" s="39" t="b">
        <v>0</v>
      </c>
      <c r="FR46" s="39" t="b">
        <v>0</v>
      </c>
      <c r="FS46" s="39" t="b">
        <v>0</v>
      </c>
      <c r="FT46" s="39" t="b">
        <v>0</v>
      </c>
      <c r="FU46" s="39" t="b">
        <v>0</v>
      </c>
      <c r="FV46" s="39" t="b">
        <v>0</v>
      </c>
      <c r="FW46" s="39" t="b">
        <v>0</v>
      </c>
      <c r="FX46" s="39" t="b">
        <v>0</v>
      </c>
      <c r="FY46" s="39" t="b">
        <v>0</v>
      </c>
      <c r="FZ46" s="39" t="b">
        <v>0</v>
      </c>
      <c r="GA46" s="39" t="b">
        <v>0</v>
      </c>
      <c r="GB46" s="40" t="s">
        <v>16456</v>
      </c>
      <c r="GC46" s="40" t="s">
        <v>16456</v>
      </c>
      <c r="GD46" s="39" t="b">
        <v>0</v>
      </c>
      <c r="GE46" s="41" t="s">
        <v>16456</v>
      </c>
      <c r="GF46" s="39" t="b">
        <v>0</v>
      </c>
      <c r="GG46" s="41" t="s">
        <v>16456</v>
      </c>
      <c r="GH46" s="41" t="s">
        <v>16456</v>
      </c>
    </row>
    <row r="47" spans="1:190" ht="165" x14ac:dyDescent="0.25">
      <c r="A47" s="37" t="s">
        <v>14533</v>
      </c>
      <c r="B47" s="38">
        <v>606919</v>
      </c>
      <c r="C47" s="37" t="s">
        <v>16766</v>
      </c>
      <c r="D47" s="37" t="s">
        <v>16767</v>
      </c>
      <c r="E47" s="38" t="s">
        <v>16768</v>
      </c>
      <c r="F47" s="37" t="s">
        <v>14642</v>
      </c>
      <c r="G47" s="37" t="s">
        <v>16769</v>
      </c>
      <c r="H47" s="37" t="s">
        <v>16770</v>
      </c>
      <c r="I47" s="37" t="s">
        <v>16463</v>
      </c>
      <c r="J47" s="37" t="s">
        <v>16464</v>
      </c>
      <c r="K47" s="38">
        <v>3</v>
      </c>
      <c r="L47" s="37" t="s">
        <v>16456</v>
      </c>
      <c r="M47" s="39" t="b">
        <v>0</v>
      </c>
      <c r="N47" s="39" t="b">
        <v>0</v>
      </c>
      <c r="O47" s="39" t="b">
        <v>0</v>
      </c>
      <c r="P47" s="39" t="b">
        <v>0</v>
      </c>
      <c r="Q47" s="39" t="b">
        <v>0</v>
      </c>
      <c r="R47" s="39" t="b">
        <v>0</v>
      </c>
      <c r="S47" s="39" t="b">
        <v>0</v>
      </c>
      <c r="T47" s="39" t="b">
        <v>0</v>
      </c>
      <c r="U47" s="39" t="b">
        <v>0</v>
      </c>
      <c r="V47" s="39" t="b">
        <v>0</v>
      </c>
      <c r="W47" s="39" t="b">
        <v>0</v>
      </c>
      <c r="X47" s="39" t="b">
        <v>0</v>
      </c>
      <c r="Y47" s="39" t="b">
        <v>0</v>
      </c>
      <c r="Z47" s="39" t="b">
        <v>0</v>
      </c>
      <c r="AA47" s="39" t="b">
        <v>0</v>
      </c>
      <c r="AB47" s="39" t="b">
        <v>0</v>
      </c>
      <c r="AC47" s="39" t="b">
        <v>0</v>
      </c>
      <c r="AD47" s="39" t="b">
        <v>0</v>
      </c>
      <c r="AE47" s="39" t="b">
        <v>1</v>
      </c>
      <c r="AF47" s="39" t="b">
        <v>0</v>
      </c>
      <c r="AG47" s="37" t="s">
        <v>16456</v>
      </c>
      <c r="AH47" s="37" t="s">
        <v>16456</v>
      </c>
      <c r="AI47" s="37" t="s">
        <v>16456</v>
      </c>
      <c r="AJ47" s="37" t="s">
        <v>16456</v>
      </c>
      <c r="AK47" s="37" t="s">
        <v>16456</v>
      </c>
      <c r="AL47" s="37" t="s">
        <v>16456</v>
      </c>
      <c r="AM47" s="37" t="s">
        <v>16456</v>
      </c>
      <c r="AN47" s="39" t="b">
        <v>0</v>
      </c>
      <c r="AO47" s="39" t="b">
        <v>0</v>
      </c>
      <c r="AP47" s="39" t="b">
        <v>0</v>
      </c>
      <c r="AQ47" s="39" t="b">
        <v>0</v>
      </c>
      <c r="AR47" s="39" t="b">
        <v>1</v>
      </c>
      <c r="AS47" s="39" t="b">
        <v>0</v>
      </c>
      <c r="AT47" s="39" t="b">
        <v>1</v>
      </c>
      <c r="AU47" s="39" t="b">
        <v>0</v>
      </c>
      <c r="AV47" s="39" t="b">
        <v>0</v>
      </c>
      <c r="AW47" s="39" t="b">
        <v>0</v>
      </c>
      <c r="AX47" s="39" t="b">
        <v>0</v>
      </c>
      <c r="AY47" s="39" t="b">
        <v>0</v>
      </c>
      <c r="AZ47" s="39" t="b">
        <v>1</v>
      </c>
      <c r="BA47" s="39" t="b">
        <v>0</v>
      </c>
      <c r="BB47" s="39" t="b">
        <v>0</v>
      </c>
      <c r="BC47" s="39" t="b">
        <v>0</v>
      </c>
      <c r="BD47" s="39" t="b">
        <v>0</v>
      </c>
      <c r="BE47" s="39" t="b">
        <v>0</v>
      </c>
      <c r="BF47" s="39" t="b">
        <v>0</v>
      </c>
      <c r="BG47" s="39" t="b">
        <v>0</v>
      </c>
      <c r="BH47" s="39" t="b">
        <v>0</v>
      </c>
      <c r="BI47" s="39" t="b">
        <v>0</v>
      </c>
      <c r="BJ47" s="39" t="b">
        <v>0</v>
      </c>
      <c r="BK47" s="39" t="b">
        <v>0</v>
      </c>
      <c r="BL47" s="39" t="b">
        <v>0</v>
      </c>
      <c r="BM47" s="39" t="b">
        <v>0</v>
      </c>
      <c r="BN47" s="39" t="b">
        <v>0</v>
      </c>
      <c r="BO47" s="39" t="b">
        <v>0</v>
      </c>
      <c r="BP47" s="39" t="b">
        <v>0</v>
      </c>
      <c r="BQ47" s="39" t="b">
        <v>0</v>
      </c>
      <c r="BR47" s="39" t="b">
        <v>0</v>
      </c>
      <c r="BS47" s="39" t="b">
        <v>0</v>
      </c>
      <c r="BT47" s="39" t="b">
        <v>0</v>
      </c>
      <c r="BU47" s="39" t="b">
        <v>0</v>
      </c>
      <c r="BV47" s="39" t="b">
        <v>0</v>
      </c>
      <c r="BW47" s="39" t="b">
        <v>0</v>
      </c>
      <c r="BX47" s="39" t="b">
        <v>0</v>
      </c>
      <c r="BY47" s="39" t="b">
        <v>0</v>
      </c>
      <c r="BZ47" s="39" t="b">
        <v>0</v>
      </c>
      <c r="CA47" s="39" t="b">
        <v>0</v>
      </c>
      <c r="CB47" s="39" t="b">
        <v>0</v>
      </c>
      <c r="CC47" s="39" t="b">
        <v>0</v>
      </c>
      <c r="CD47" s="39" t="b">
        <v>0</v>
      </c>
      <c r="CE47" s="39" t="b">
        <v>0</v>
      </c>
      <c r="CF47" s="39" t="b">
        <v>0</v>
      </c>
      <c r="CG47" s="39" t="b">
        <v>0</v>
      </c>
      <c r="CH47" s="39" t="b">
        <v>0</v>
      </c>
      <c r="CI47" s="39" t="b">
        <v>0</v>
      </c>
      <c r="CJ47" s="39" t="b">
        <v>0</v>
      </c>
      <c r="CK47" s="39" t="b">
        <v>0</v>
      </c>
      <c r="CL47" s="39" t="b">
        <v>0</v>
      </c>
      <c r="CM47" s="39" t="b">
        <v>0</v>
      </c>
      <c r="CN47" s="39" t="b">
        <v>0</v>
      </c>
      <c r="CO47" s="39" t="b">
        <v>0</v>
      </c>
      <c r="CP47" s="39" t="b">
        <v>0</v>
      </c>
      <c r="CQ47" s="39" t="b">
        <v>0</v>
      </c>
      <c r="CR47" s="39" t="b">
        <v>0</v>
      </c>
      <c r="CS47" s="39" t="b">
        <v>0</v>
      </c>
      <c r="CT47" s="39" t="b">
        <v>0</v>
      </c>
      <c r="CU47" s="39" t="b">
        <v>0</v>
      </c>
      <c r="CV47" s="39" t="b">
        <v>0</v>
      </c>
      <c r="CW47" s="39" t="b">
        <v>0</v>
      </c>
      <c r="CX47" s="39" t="b">
        <v>0</v>
      </c>
      <c r="CY47" s="39" t="b">
        <v>0</v>
      </c>
      <c r="CZ47" s="39" t="b">
        <v>0</v>
      </c>
      <c r="DA47" s="39" t="b">
        <v>0</v>
      </c>
      <c r="DB47" s="39" t="b">
        <v>0</v>
      </c>
      <c r="DC47" s="39" t="b">
        <v>0</v>
      </c>
      <c r="DD47" s="39" t="b">
        <v>0</v>
      </c>
      <c r="DE47" s="39" t="b">
        <v>0</v>
      </c>
      <c r="DF47" s="39" t="b">
        <v>0</v>
      </c>
      <c r="DG47" s="39" t="b">
        <v>0</v>
      </c>
      <c r="DH47" s="39" t="b">
        <v>0</v>
      </c>
      <c r="DI47" s="39" t="b">
        <v>0</v>
      </c>
      <c r="DJ47" s="39" t="b">
        <v>0</v>
      </c>
      <c r="DK47" s="39" t="b">
        <v>0</v>
      </c>
      <c r="DL47" s="39" t="b">
        <v>0</v>
      </c>
      <c r="DM47" s="39" t="b">
        <v>0</v>
      </c>
      <c r="DN47" s="39" t="b">
        <v>0</v>
      </c>
      <c r="DO47" s="39" t="b">
        <v>0</v>
      </c>
      <c r="DP47" s="39" t="b">
        <v>0</v>
      </c>
      <c r="DQ47" s="39" t="b">
        <v>0</v>
      </c>
      <c r="DR47" s="39" t="b">
        <v>0</v>
      </c>
      <c r="DS47" s="39" t="b">
        <v>0</v>
      </c>
      <c r="DT47" s="39" t="b">
        <v>0</v>
      </c>
      <c r="DU47" s="39" t="b">
        <v>0</v>
      </c>
      <c r="DV47" s="39" t="b">
        <v>0</v>
      </c>
      <c r="DW47" s="39" t="b">
        <v>0</v>
      </c>
      <c r="DX47" s="39" t="b">
        <v>0</v>
      </c>
      <c r="DY47" s="39" t="b">
        <v>0</v>
      </c>
      <c r="DZ47" s="39" t="b">
        <v>0</v>
      </c>
      <c r="EA47" s="39" t="b">
        <v>0</v>
      </c>
      <c r="EB47" s="39" t="b">
        <v>0</v>
      </c>
      <c r="EC47" s="39" t="b">
        <v>0</v>
      </c>
      <c r="ED47" s="39" t="b">
        <v>0</v>
      </c>
      <c r="EE47" s="39" t="b">
        <v>0</v>
      </c>
      <c r="EF47" s="39" t="b">
        <v>0</v>
      </c>
      <c r="EG47" s="39" t="b">
        <v>0</v>
      </c>
      <c r="EH47" s="39" t="b">
        <v>0</v>
      </c>
      <c r="EI47" s="39" t="b">
        <v>0</v>
      </c>
      <c r="EJ47" s="39" t="b">
        <v>0</v>
      </c>
      <c r="EK47" s="39" t="b">
        <v>0</v>
      </c>
      <c r="EL47" s="39" t="b">
        <v>0</v>
      </c>
      <c r="EM47" s="39" t="b">
        <v>0</v>
      </c>
      <c r="EN47" s="39" t="b">
        <v>0</v>
      </c>
      <c r="EO47" s="39" t="b">
        <v>0</v>
      </c>
      <c r="EP47" s="39" t="b">
        <v>0</v>
      </c>
      <c r="EQ47" s="39" t="b">
        <v>0</v>
      </c>
      <c r="ER47" s="39" t="b">
        <v>1</v>
      </c>
      <c r="ES47" s="39" t="b">
        <v>1</v>
      </c>
      <c r="ET47" s="39" t="b">
        <v>0</v>
      </c>
      <c r="EU47" s="39" t="b">
        <v>0</v>
      </c>
      <c r="EV47" s="39" t="b">
        <v>0</v>
      </c>
      <c r="EW47" s="40" t="s">
        <v>16771</v>
      </c>
      <c r="EX47" s="39" t="b">
        <v>0</v>
      </c>
      <c r="EY47" s="39" t="b">
        <v>0</v>
      </c>
      <c r="EZ47" s="39" t="b">
        <v>0</v>
      </c>
      <c r="FA47" s="39" t="b">
        <v>0</v>
      </c>
      <c r="FB47" s="39" t="b">
        <v>0</v>
      </c>
      <c r="FC47" s="41" t="s">
        <v>16456</v>
      </c>
      <c r="FD47" s="40" t="s">
        <v>16456</v>
      </c>
      <c r="FE47" s="40" t="s">
        <v>16456</v>
      </c>
      <c r="FF47" s="39" t="b">
        <v>0</v>
      </c>
      <c r="FG47" s="39" t="b">
        <v>0</v>
      </c>
      <c r="FH47" s="39" t="b">
        <v>0</v>
      </c>
      <c r="FI47" s="39" t="b">
        <v>0</v>
      </c>
      <c r="FJ47" s="39" t="b">
        <v>0</v>
      </c>
      <c r="FK47" s="39" t="b">
        <v>0</v>
      </c>
      <c r="FL47" s="39" t="b">
        <v>0</v>
      </c>
      <c r="FM47" s="39" t="b">
        <v>0</v>
      </c>
      <c r="FN47" s="39" t="b">
        <v>0</v>
      </c>
      <c r="FO47" s="39" t="b">
        <v>0</v>
      </c>
      <c r="FP47" s="39" t="b">
        <v>0</v>
      </c>
      <c r="FQ47" s="39" t="b">
        <v>0</v>
      </c>
      <c r="FR47" s="39" t="b">
        <v>0</v>
      </c>
      <c r="FS47" s="39" t="b">
        <v>0</v>
      </c>
      <c r="FT47" s="39" t="b">
        <v>1</v>
      </c>
      <c r="FU47" s="39" t="b">
        <v>1</v>
      </c>
      <c r="FV47" s="39" t="b">
        <v>0</v>
      </c>
      <c r="FW47" s="39" t="b">
        <v>0</v>
      </c>
      <c r="FX47" s="39" t="b">
        <v>0</v>
      </c>
      <c r="FY47" s="39" t="b">
        <v>0</v>
      </c>
      <c r="FZ47" s="39" t="b">
        <v>0</v>
      </c>
      <c r="GA47" s="39" t="b">
        <v>0</v>
      </c>
      <c r="GB47" s="40" t="s">
        <v>16456</v>
      </c>
      <c r="GC47" s="40" t="s">
        <v>16456</v>
      </c>
      <c r="GD47" s="39" t="b">
        <v>0</v>
      </c>
      <c r="GE47" s="41" t="s">
        <v>16456</v>
      </c>
      <c r="GF47" s="39" t="b">
        <v>0</v>
      </c>
      <c r="GG47" s="41" t="s">
        <v>16456</v>
      </c>
      <c r="GH47" s="41" t="s">
        <v>16456</v>
      </c>
    </row>
    <row r="48" spans="1:190" ht="180" x14ac:dyDescent="0.25">
      <c r="A48" s="37" t="s">
        <v>16772</v>
      </c>
      <c r="B48" s="38">
        <v>616327</v>
      </c>
      <c r="C48" s="37" t="s">
        <v>16724</v>
      </c>
      <c r="D48" s="37" t="s">
        <v>16773</v>
      </c>
      <c r="E48" s="38" t="s">
        <v>65</v>
      </c>
      <c r="F48" s="37" t="s">
        <v>14660</v>
      </c>
      <c r="G48" s="37" t="s">
        <v>16774</v>
      </c>
      <c r="H48" s="37" t="s">
        <v>16775</v>
      </c>
      <c r="I48" s="37" t="s">
        <v>16463</v>
      </c>
      <c r="J48" s="37" t="s">
        <v>16457</v>
      </c>
      <c r="K48" s="38">
        <v>3</v>
      </c>
      <c r="L48" s="37" t="s">
        <v>16456</v>
      </c>
      <c r="M48" s="39" t="b">
        <v>0</v>
      </c>
      <c r="N48" s="39" t="b">
        <v>0</v>
      </c>
      <c r="O48" s="39" t="b">
        <v>0</v>
      </c>
      <c r="P48" s="39" t="b">
        <v>0</v>
      </c>
      <c r="Q48" s="39" t="b">
        <v>0</v>
      </c>
      <c r="R48" s="39" t="b">
        <v>0</v>
      </c>
      <c r="S48" s="39" t="b">
        <v>0</v>
      </c>
      <c r="T48" s="39" t="b">
        <v>0</v>
      </c>
      <c r="U48" s="39" t="b">
        <v>0</v>
      </c>
      <c r="V48" s="39" t="b">
        <v>0</v>
      </c>
      <c r="W48" s="39" t="b">
        <v>0</v>
      </c>
      <c r="X48" s="39" t="b">
        <v>0</v>
      </c>
      <c r="Y48" s="39" t="b">
        <v>0</v>
      </c>
      <c r="Z48" s="39" t="b">
        <v>0</v>
      </c>
      <c r="AA48" s="39" t="b">
        <v>0</v>
      </c>
      <c r="AB48" s="39" t="b">
        <v>0</v>
      </c>
      <c r="AC48" s="39" t="b">
        <v>0</v>
      </c>
      <c r="AD48" s="39" t="b">
        <v>0</v>
      </c>
      <c r="AE48" s="39" t="b">
        <v>0</v>
      </c>
      <c r="AF48" s="39" t="b">
        <v>0</v>
      </c>
      <c r="AG48" s="37" t="s">
        <v>16456</v>
      </c>
      <c r="AH48" s="37" t="s">
        <v>16456</v>
      </c>
      <c r="AI48" s="37" t="s">
        <v>16456</v>
      </c>
      <c r="AJ48" s="37" t="s">
        <v>16456</v>
      </c>
      <c r="AK48" s="37" t="s">
        <v>16456</v>
      </c>
      <c r="AL48" s="37" t="s">
        <v>16456</v>
      </c>
      <c r="AM48" s="37" t="s">
        <v>16456</v>
      </c>
      <c r="AN48" s="39" t="b">
        <v>0</v>
      </c>
      <c r="AO48" s="39" t="b">
        <v>1</v>
      </c>
      <c r="AP48" s="39" t="b">
        <v>0</v>
      </c>
      <c r="AQ48" s="39" t="b">
        <v>0</v>
      </c>
      <c r="AR48" s="39" t="b">
        <v>0</v>
      </c>
      <c r="AS48" s="39" t="b">
        <v>0</v>
      </c>
      <c r="AT48" s="39" t="b">
        <v>0</v>
      </c>
      <c r="AU48" s="39" t="b">
        <v>0</v>
      </c>
      <c r="AV48" s="39" t="b">
        <v>0</v>
      </c>
      <c r="AW48" s="39" t="b">
        <v>0</v>
      </c>
      <c r="AX48" s="39" t="b">
        <v>0</v>
      </c>
      <c r="AY48" s="39" t="b">
        <v>0</v>
      </c>
      <c r="AZ48" s="39" t="b">
        <v>0</v>
      </c>
      <c r="BA48" s="39" t="b">
        <v>0</v>
      </c>
      <c r="BB48" s="39" t="b">
        <v>0</v>
      </c>
      <c r="BC48" s="39" t="b">
        <v>0</v>
      </c>
      <c r="BD48" s="39" t="b">
        <v>0</v>
      </c>
      <c r="BE48" s="39" t="b">
        <v>1</v>
      </c>
      <c r="BF48" s="39" t="b">
        <v>0</v>
      </c>
      <c r="BG48" s="39" t="b">
        <v>1</v>
      </c>
      <c r="BH48" s="39" t="b">
        <v>0</v>
      </c>
      <c r="BI48" s="39" t="b">
        <v>0</v>
      </c>
      <c r="BJ48" s="39" t="b">
        <v>0</v>
      </c>
      <c r="BK48" s="39" t="b">
        <v>0</v>
      </c>
      <c r="BL48" s="39" t="b">
        <v>0</v>
      </c>
      <c r="BM48" s="39" t="b">
        <v>0</v>
      </c>
      <c r="BN48" s="39" t="b">
        <v>0</v>
      </c>
      <c r="BO48" s="39" t="b">
        <v>0</v>
      </c>
      <c r="BP48" s="39" t="b">
        <v>0</v>
      </c>
      <c r="BQ48" s="39" t="b">
        <v>0</v>
      </c>
      <c r="BR48" s="39" t="b">
        <v>0</v>
      </c>
      <c r="BS48" s="39" t="b">
        <v>1</v>
      </c>
      <c r="BT48" s="39" t="b">
        <v>1</v>
      </c>
      <c r="BU48" s="39" t="b">
        <v>1</v>
      </c>
      <c r="BV48" s="39" t="b">
        <v>0</v>
      </c>
      <c r="BW48" s="39" t="b">
        <v>0</v>
      </c>
      <c r="BX48" s="39" t="b">
        <v>0</v>
      </c>
      <c r="BY48" s="39" t="b">
        <v>0</v>
      </c>
      <c r="BZ48" s="39" t="b">
        <v>0</v>
      </c>
      <c r="CA48" s="39" t="b">
        <v>0</v>
      </c>
      <c r="CB48" s="39" t="b">
        <v>0</v>
      </c>
      <c r="CC48" s="39" t="b">
        <v>0</v>
      </c>
      <c r="CD48" s="39" t="b">
        <v>0</v>
      </c>
      <c r="CE48" s="39" t="b">
        <v>0</v>
      </c>
      <c r="CF48" s="39" t="b">
        <v>0</v>
      </c>
      <c r="CG48" s="39" t="b">
        <v>0</v>
      </c>
      <c r="CH48" s="39" t="b">
        <v>0</v>
      </c>
      <c r="CI48" s="39" t="b">
        <v>0</v>
      </c>
      <c r="CJ48" s="39" t="b">
        <v>0</v>
      </c>
      <c r="CK48" s="39" t="b">
        <v>0</v>
      </c>
      <c r="CL48" s="39" t="b">
        <v>0</v>
      </c>
      <c r="CM48" s="39" t="b">
        <v>0</v>
      </c>
      <c r="CN48" s="39" t="b">
        <v>0</v>
      </c>
      <c r="CO48" s="39" t="b">
        <v>0</v>
      </c>
      <c r="CP48" s="39" t="b">
        <v>0</v>
      </c>
      <c r="CQ48" s="39" t="b">
        <v>0</v>
      </c>
      <c r="CR48" s="39" t="b">
        <v>0</v>
      </c>
      <c r="CS48" s="39" t="b">
        <v>0</v>
      </c>
      <c r="CT48" s="39" t="b">
        <v>0</v>
      </c>
      <c r="CU48" s="39" t="b">
        <v>0</v>
      </c>
      <c r="CV48" s="39" t="b">
        <v>0</v>
      </c>
      <c r="CW48" s="39" t="b">
        <v>0</v>
      </c>
      <c r="CX48" s="39" t="b">
        <v>0</v>
      </c>
      <c r="CY48" s="39" t="b">
        <v>0</v>
      </c>
      <c r="CZ48" s="39" t="b">
        <v>0</v>
      </c>
      <c r="DA48" s="39" t="b">
        <v>0</v>
      </c>
      <c r="DB48" s="39" t="b">
        <v>0</v>
      </c>
      <c r="DC48" s="39" t="b">
        <v>0</v>
      </c>
      <c r="DD48" s="39" t="b">
        <v>0</v>
      </c>
      <c r="DE48" s="39" t="b">
        <v>0</v>
      </c>
      <c r="DF48" s="39" t="b">
        <v>0</v>
      </c>
      <c r="DG48" s="39" t="b">
        <v>0</v>
      </c>
      <c r="DH48" s="39" t="b">
        <v>0</v>
      </c>
      <c r="DI48" s="39" t="b">
        <v>0</v>
      </c>
      <c r="DJ48" s="39" t="b">
        <v>0</v>
      </c>
      <c r="DK48" s="39" t="b">
        <v>0</v>
      </c>
      <c r="DL48" s="39" t="b">
        <v>0</v>
      </c>
      <c r="DM48" s="39" t="b">
        <v>0</v>
      </c>
      <c r="DN48" s="39" t="b">
        <v>0</v>
      </c>
      <c r="DO48" s="39" t="b">
        <v>0</v>
      </c>
      <c r="DP48" s="39" t="b">
        <v>0</v>
      </c>
      <c r="DQ48" s="39" t="b">
        <v>0</v>
      </c>
      <c r="DR48" s="39" t="b">
        <v>0</v>
      </c>
      <c r="DS48" s="39" t="b">
        <v>0</v>
      </c>
      <c r="DT48" s="39" t="b">
        <v>0</v>
      </c>
      <c r="DU48" s="39" t="b">
        <v>0</v>
      </c>
      <c r="DV48" s="39" t="b">
        <v>0</v>
      </c>
      <c r="DW48" s="39" t="b">
        <v>0</v>
      </c>
      <c r="DX48" s="39" t="b">
        <v>0</v>
      </c>
      <c r="DY48" s="39" t="b">
        <v>0</v>
      </c>
      <c r="DZ48" s="39" t="b">
        <v>0</v>
      </c>
      <c r="EA48" s="39" t="b">
        <v>0</v>
      </c>
      <c r="EB48" s="39" t="b">
        <v>0</v>
      </c>
      <c r="EC48" s="39" t="b">
        <v>0</v>
      </c>
      <c r="ED48" s="39" t="b">
        <v>0</v>
      </c>
      <c r="EE48" s="39" t="b">
        <v>0</v>
      </c>
      <c r="EF48" s="39" t="b">
        <v>0</v>
      </c>
      <c r="EG48" s="39" t="b">
        <v>0</v>
      </c>
      <c r="EH48" s="39" t="b">
        <v>0</v>
      </c>
      <c r="EI48" s="39" t="b">
        <v>0</v>
      </c>
      <c r="EJ48" s="39" t="b">
        <v>0</v>
      </c>
      <c r="EK48" s="39" t="b">
        <v>0</v>
      </c>
      <c r="EL48" s="39" t="b">
        <v>0</v>
      </c>
      <c r="EM48" s="39" t="b">
        <v>0</v>
      </c>
      <c r="EN48" s="39" t="b">
        <v>0</v>
      </c>
      <c r="EO48" s="39" t="b">
        <v>0</v>
      </c>
      <c r="EP48" s="39" t="b">
        <v>1</v>
      </c>
      <c r="EQ48" s="39" t="b">
        <v>1</v>
      </c>
      <c r="ER48" s="39" t="b">
        <v>0</v>
      </c>
      <c r="ES48" s="39" t="b">
        <v>0</v>
      </c>
      <c r="ET48" s="39" t="b">
        <v>0</v>
      </c>
      <c r="EU48" s="39" t="b">
        <v>0</v>
      </c>
      <c r="EV48" s="39" t="b">
        <v>0</v>
      </c>
      <c r="EW48" s="40" t="s">
        <v>16776</v>
      </c>
      <c r="EX48" s="39" t="b">
        <v>0</v>
      </c>
      <c r="EY48" s="39" t="b">
        <v>0</v>
      </c>
      <c r="EZ48" s="39" t="b">
        <v>0</v>
      </c>
      <c r="FA48" s="39" t="b">
        <v>0</v>
      </c>
      <c r="FB48" s="39" t="b">
        <v>0</v>
      </c>
      <c r="FC48" s="41" t="s">
        <v>16456</v>
      </c>
      <c r="FD48" s="40" t="s">
        <v>16456</v>
      </c>
      <c r="FE48" s="40" t="s">
        <v>16456</v>
      </c>
      <c r="FF48" s="39" t="b">
        <v>1</v>
      </c>
      <c r="FG48" s="39" t="b">
        <v>0</v>
      </c>
      <c r="FH48" s="39" t="b">
        <v>1</v>
      </c>
      <c r="FI48" s="39" t="b">
        <v>0</v>
      </c>
      <c r="FJ48" s="39" t="b">
        <v>0</v>
      </c>
      <c r="FK48" s="39" t="b">
        <v>0</v>
      </c>
      <c r="FL48" s="39" t="b">
        <v>0</v>
      </c>
      <c r="FM48" s="39" t="b">
        <v>0</v>
      </c>
      <c r="FN48" s="39" t="b">
        <v>0</v>
      </c>
      <c r="FO48" s="39" t="b">
        <v>0</v>
      </c>
      <c r="FP48" s="39" t="b">
        <v>0</v>
      </c>
      <c r="FQ48" s="39" t="b">
        <v>0</v>
      </c>
      <c r="FR48" s="39" t="b">
        <v>0</v>
      </c>
      <c r="FS48" s="39" t="b">
        <v>0</v>
      </c>
      <c r="FT48" s="39" t="b">
        <v>0</v>
      </c>
      <c r="FU48" s="39" t="b">
        <v>0</v>
      </c>
      <c r="FV48" s="39" t="b">
        <v>0</v>
      </c>
      <c r="FW48" s="39" t="b">
        <v>0</v>
      </c>
      <c r="FX48" s="39" t="b">
        <v>0</v>
      </c>
      <c r="FY48" s="39" t="b">
        <v>0</v>
      </c>
      <c r="FZ48" s="39" t="b">
        <v>0</v>
      </c>
      <c r="GA48" s="39" t="b">
        <v>0</v>
      </c>
      <c r="GB48" s="40" t="s">
        <v>16456</v>
      </c>
      <c r="GC48" s="40" t="s">
        <v>16456</v>
      </c>
      <c r="GD48" s="39" t="b">
        <v>0</v>
      </c>
      <c r="GE48" s="41" t="s">
        <v>16456</v>
      </c>
      <c r="GF48" s="39" t="b">
        <v>0</v>
      </c>
      <c r="GG48" s="41" t="s">
        <v>16456</v>
      </c>
      <c r="GH48" s="41" t="s">
        <v>16456</v>
      </c>
    </row>
    <row r="49" spans="1:190" ht="150" x14ac:dyDescent="0.25">
      <c r="A49" s="37" t="s">
        <v>15701</v>
      </c>
      <c r="B49" s="38">
        <v>602119</v>
      </c>
      <c r="C49" s="37" t="s">
        <v>16777</v>
      </c>
      <c r="D49" s="37" t="s">
        <v>16778</v>
      </c>
      <c r="E49" s="38" t="s">
        <v>16779</v>
      </c>
      <c r="F49" s="37" t="s">
        <v>14633</v>
      </c>
      <c r="G49" s="37" t="s">
        <v>16780</v>
      </c>
      <c r="H49" s="37" t="s">
        <v>16781</v>
      </c>
      <c r="I49" s="37" t="s">
        <v>16463</v>
      </c>
      <c r="J49" s="37" t="s">
        <v>16457</v>
      </c>
      <c r="K49" s="38">
        <v>0</v>
      </c>
      <c r="L49" s="37" t="s">
        <v>16456</v>
      </c>
      <c r="M49" s="39" t="b">
        <v>0</v>
      </c>
      <c r="N49" s="39" t="b">
        <v>0</v>
      </c>
      <c r="O49" s="39" t="b">
        <v>0</v>
      </c>
      <c r="P49" s="39" t="b">
        <v>0</v>
      </c>
      <c r="Q49" s="39" t="b">
        <v>0</v>
      </c>
      <c r="R49" s="39" t="b">
        <v>1</v>
      </c>
      <c r="S49" s="39" t="b">
        <v>1</v>
      </c>
      <c r="T49" s="39" t="b">
        <v>0</v>
      </c>
      <c r="U49" s="39" t="b">
        <v>0</v>
      </c>
      <c r="V49" s="39" t="b">
        <v>1</v>
      </c>
      <c r="W49" s="39" t="b">
        <v>0</v>
      </c>
      <c r="X49" s="39" t="b">
        <v>0</v>
      </c>
      <c r="Y49" s="39" t="b">
        <v>0</v>
      </c>
      <c r="Z49" s="39" t="b">
        <v>0</v>
      </c>
      <c r="AA49" s="39" t="b">
        <v>0</v>
      </c>
      <c r="AB49" s="39" t="b">
        <v>1</v>
      </c>
      <c r="AC49" s="39" t="b">
        <v>0</v>
      </c>
      <c r="AD49" s="39" t="b">
        <v>0</v>
      </c>
      <c r="AE49" s="39" t="b">
        <v>0</v>
      </c>
      <c r="AF49" s="39" t="b">
        <v>0</v>
      </c>
      <c r="AG49" s="37" t="s">
        <v>16456</v>
      </c>
      <c r="AH49" s="37" t="s">
        <v>16456</v>
      </c>
      <c r="AI49" s="37" t="s">
        <v>16456</v>
      </c>
      <c r="AJ49" s="37" t="s">
        <v>16456</v>
      </c>
      <c r="AK49" s="37" t="s">
        <v>16456</v>
      </c>
      <c r="AL49" s="37" t="s">
        <v>16456</v>
      </c>
      <c r="AM49" s="37" t="s">
        <v>16456</v>
      </c>
      <c r="AN49" s="39" t="b">
        <v>1</v>
      </c>
      <c r="AO49" s="39" t="b">
        <v>1</v>
      </c>
      <c r="AP49" s="39" t="b">
        <v>0</v>
      </c>
      <c r="AQ49" s="39" t="b">
        <v>1</v>
      </c>
      <c r="AR49" s="39" t="b">
        <v>0</v>
      </c>
      <c r="AS49" s="39" t="b">
        <v>0</v>
      </c>
      <c r="AT49" s="39" t="b">
        <v>1</v>
      </c>
      <c r="AU49" s="39" t="b">
        <v>1</v>
      </c>
      <c r="AV49" s="39" t="b">
        <v>1</v>
      </c>
      <c r="AW49" s="39" t="b">
        <v>1</v>
      </c>
      <c r="AX49" s="39" t="b">
        <v>0</v>
      </c>
      <c r="AY49" s="39" t="b">
        <v>1</v>
      </c>
      <c r="AZ49" s="39" t="b">
        <v>1</v>
      </c>
      <c r="BA49" s="39" t="b">
        <v>0</v>
      </c>
      <c r="BB49" s="39" t="b">
        <v>0</v>
      </c>
      <c r="BC49" s="39" t="b">
        <v>0</v>
      </c>
      <c r="BD49" s="39" t="b">
        <v>1</v>
      </c>
      <c r="BE49" s="39" t="b">
        <v>0</v>
      </c>
      <c r="BF49" s="39" t="b">
        <v>0</v>
      </c>
      <c r="BG49" s="39" t="b">
        <v>0</v>
      </c>
      <c r="BH49" s="39" t="b">
        <v>0</v>
      </c>
      <c r="BI49" s="39" t="b">
        <v>0</v>
      </c>
      <c r="BJ49" s="39" t="b">
        <v>0</v>
      </c>
      <c r="BK49" s="39" t="b">
        <v>0</v>
      </c>
      <c r="BL49" s="39" t="b">
        <v>0</v>
      </c>
      <c r="BM49" s="39" t="b">
        <v>0</v>
      </c>
      <c r="BN49" s="39" t="b">
        <v>0</v>
      </c>
      <c r="BO49" s="39" t="b">
        <v>0</v>
      </c>
      <c r="BP49" s="39" t="b">
        <v>0</v>
      </c>
      <c r="BQ49" s="39" t="b">
        <v>0</v>
      </c>
      <c r="BR49" s="39" t="b">
        <v>0</v>
      </c>
      <c r="BS49" s="39" t="b">
        <v>0</v>
      </c>
      <c r="BT49" s="39" t="b">
        <v>0</v>
      </c>
      <c r="BU49" s="39" t="b">
        <v>0</v>
      </c>
      <c r="BV49" s="39" t="b">
        <v>0</v>
      </c>
      <c r="BW49" s="39" t="b">
        <v>0</v>
      </c>
      <c r="BX49" s="39" t="b">
        <v>0</v>
      </c>
      <c r="BY49" s="39" t="b">
        <v>0</v>
      </c>
      <c r="BZ49" s="39" t="b">
        <v>0</v>
      </c>
      <c r="CA49" s="39" t="b">
        <v>0</v>
      </c>
      <c r="CB49" s="39" t="b">
        <v>0</v>
      </c>
      <c r="CC49" s="39" t="b">
        <v>0</v>
      </c>
      <c r="CD49" s="39" t="b">
        <v>0</v>
      </c>
      <c r="CE49" s="39" t="b">
        <v>0</v>
      </c>
      <c r="CF49" s="39" t="b">
        <v>0</v>
      </c>
      <c r="CG49" s="39" t="b">
        <v>0</v>
      </c>
      <c r="CH49" s="39" t="b">
        <v>0</v>
      </c>
      <c r="CI49" s="39" t="b">
        <v>0</v>
      </c>
      <c r="CJ49" s="39" t="b">
        <v>0</v>
      </c>
      <c r="CK49" s="39" t="b">
        <v>0</v>
      </c>
      <c r="CL49" s="39" t="b">
        <v>0</v>
      </c>
      <c r="CM49" s="39" t="b">
        <v>0</v>
      </c>
      <c r="CN49" s="39" t="b">
        <v>0</v>
      </c>
      <c r="CO49" s="39" t="b">
        <v>0</v>
      </c>
      <c r="CP49" s="39" t="b">
        <v>0</v>
      </c>
      <c r="CQ49" s="39" t="b">
        <v>0</v>
      </c>
      <c r="CR49" s="39" t="b">
        <v>0</v>
      </c>
      <c r="CS49" s="39" t="b">
        <v>0</v>
      </c>
      <c r="CT49" s="39" t="b">
        <v>0</v>
      </c>
      <c r="CU49" s="39" t="b">
        <v>0</v>
      </c>
      <c r="CV49" s="39" t="b">
        <v>0</v>
      </c>
      <c r="CW49" s="39" t="b">
        <v>0</v>
      </c>
      <c r="CX49" s="39" t="b">
        <v>0</v>
      </c>
      <c r="CY49" s="39" t="b">
        <v>0</v>
      </c>
      <c r="CZ49" s="39" t="b">
        <v>0</v>
      </c>
      <c r="DA49" s="39" t="b">
        <v>0</v>
      </c>
      <c r="DB49" s="39" t="b">
        <v>0</v>
      </c>
      <c r="DC49" s="39" t="b">
        <v>0</v>
      </c>
      <c r="DD49" s="39" t="b">
        <v>0</v>
      </c>
      <c r="DE49" s="39" t="b">
        <v>0</v>
      </c>
      <c r="DF49" s="39" t="b">
        <v>0</v>
      </c>
      <c r="DG49" s="39" t="b">
        <v>0</v>
      </c>
      <c r="DH49" s="39" t="b">
        <v>0</v>
      </c>
      <c r="DI49" s="39" t="b">
        <v>0</v>
      </c>
      <c r="DJ49" s="39" t="b">
        <v>0</v>
      </c>
      <c r="DK49" s="39" t="b">
        <v>0</v>
      </c>
      <c r="DL49" s="39" t="b">
        <v>0</v>
      </c>
      <c r="DM49" s="39" t="b">
        <v>0</v>
      </c>
      <c r="DN49" s="39" t="b">
        <v>0</v>
      </c>
      <c r="DO49" s="39" t="b">
        <v>0</v>
      </c>
      <c r="DP49" s="39" t="b">
        <v>0</v>
      </c>
      <c r="DQ49" s="39" t="b">
        <v>0</v>
      </c>
      <c r="DR49" s="39" t="b">
        <v>0</v>
      </c>
      <c r="DS49" s="39" t="b">
        <v>0</v>
      </c>
      <c r="DT49" s="39" t="b">
        <v>0</v>
      </c>
      <c r="DU49" s="39" t="b">
        <v>0</v>
      </c>
      <c r="DV49" s="39" t="b">
        <v>0</v>
      </c>
      <c r="DW49" s="39" t="b">
        <v>0</v>
      </c>
      <c r="DX49" s="39" t="b">
        <v>0</v>
      </c>
      <c r="DY49" s="39" t="b">
        <v>0</v>
      </c>
      <c r="DZ49" s="39" t="b">
        <v>0</v>
      </c>
      <c r="EA49" s="39" t="b">
        <v>0</v>
      </c>
      <c r="EB49" s="39" t="b">
        <v>0</v>
      </c>
      <c r="EC49" s="39" t="b">
        <v>0</v>
      </c>
      <c r="ED49" s="39" t="b">
        <v>0</v>
      </c>
      <c r="EE49" s="39" t="b">
        <v>0</v>
      </c>
      <c r="EF49" s="39" t="b">
        <v>0</v>
      </c>
      <c r="EG49" s="39" t="b">
        <v>0</v>
      </c>
      <c r="EH49" s="39" t="b">
        <v>0</v>
      </c>
      <c r="EI49" s="39" t="b">
        <v>0</v>
      </c>
      <c r="EJ49" s="39" t="b">
        <v>0</v>
      </c>
      <c r="EK49" s="39" t="b">
        <v>0</v>
      </c>
      <c r="EL49" s="39" t="b">
        <v>0</v>
      </c>
      <c r="EM49" s="39" t="b">
        <v>0</v>
      </c>
      <c r="EN49" s="39" t="b">
        <v>0</v>
      </c>
      <c r="EO49" s="39" t="b">
        <v>0</v>
      </c>
      <c r="EP49" s="39" t="b">
        <v>0</v>
      </c>
      <c r="EQ49" s="39" t="b">
        <v>1</v>
      </c>
      <c r="ER49" s="39" t="b">
        <v>0</v>
      </c>
      <c r="ES49" s="39" t="b">
        <v>0</v>
      </c>
      <c r="ET49" s="39" t="b">
        <v>0</v>
      </c>
      <c r="EU49" s="39" t="b">
        <v>0</v>
      </c>
      <c r="EV49" s="39" t="b">
        <v>0</v>
      </c>
      <c r="EW49" s="40" t="s">
        <v>16782</v>
      </c>
      <c r="EX49" s="39" t="b">
        <v>0</v>
      </c>
      <c r="EY49" s="39" t="b">
        <v>0</v>
      </c>
      <c r="EZ49" s="39" t="b">
        <v>0</v>
      </c>
      <c r="FA49" s="39" t="b">
        <v>0</v>
      </c>
      <c r="FB49" s="39" t="b">
        <v>0</v>
      </c>
      <c r="FC49" s="41" t="s">
        <v>16456</v>
      </c>
      <c r="FD49" s="40" t="s">
        <v>16783</v>
      </c>
      <c r="FE49" s="40" t="s">
        <v>16784</v>
      </c>
      <c r="FF49" s="39" t="b">
        <v>0</v>
      </c>
      <c r="FG49" s="39" t="b">
        <v>0</v>
      </c>
      <c r="FH49" s="39" t="b">
        <v>0</v>
      </c>
      <c r="FI49" s="39" t="b">
        <v>0</v>
      </c>
      <c r="FJ49" s="39" t="b">
        <v>1</v>
      </c>
      <c r="FK49" s="39" t="b">
        <v>0</v>
      </c>
      <c r="FL49" s="39" t="b">
        <v>0</v>
      </c>
      <c r="FM49" s="39" t="b">
        <v>0</v>
      </c>
      <c r="FN49" s="39" t="b">
        <v>0</v>
      </c>
      <c r="FO49" s="39" t="b">
        <v>0</v>
      </c>
      <c r="FP49" s="39" t="b">
        <v>0</v>
      </c>
      <c r="FQ49" s="39" t="b">
        <v>0</v>
      </c>
      <c r="FR49" s="39" t="b">
        <v>0</v>
      </c>
      <c r="FS49" s="39" t="b">
        <v>0</v>
      </c>
      <c r="FT49" s="39" t="b">
        <v>0</v>
      </c>
      <c r="FU49" s="39" t="b">
        <v>0</v>
      </c>
      <c r="FV49" s="39" t="b">
        <v>0</v>
      </c>
      <c r="FW49" s="39" t="b">
        <v>0</v>
      </c>
      <c r="FX49" s="39" t="b">
        <v>0</v>
      </c>
      <c r="FY49" s="39" t="b">
        <v>1</v>
      </c>
      <c r="FZ49" s="39" t="b">
        <v>0</v>
      </c>
      <c r="GA49" s="39" t="b">
        <v>0</v>
      </c>
      <c r="GB49" s="40" t="s">
        <v>16785</v>
      </c>
      <c r="GC49" s="40" t="s">
        <v>16456</v>
      </c>
      <c r="GD49" s="39" t="b">
        <v>1</v>
      </c>
      <c r="GE49" s="41" t="s">
        <v>16456</v>
      </c>
      <c r="GF49" s="39" t="b">
        <v>0</v>
      </c>
      <c r="GG49" s="41" t="s">
        <v>16456</v>
      </c>
      <c r="GH49" s="41" t="s">
        <v>16456</v>
      </c>
    </row>
    <row r="50" spans="1:190" ht="75" x14ac:dyDescent="0.25">
      <c r="A50" s="37" t="s">
        <v>3551</v>
      </c>
      <c r="B50" s="38">
        <v>608892</v>
      </c>
      <c r="C50" s="37" t="s">
        <v>16786</v>
      </c>
      <c r="D50" s="37" t="s">
        <v>16787</v>
      </c>
      <c r="E50" s="38" t="s">
        <v>16788</v>
      </c>
      <c r="F50" s="37" t="s">
        <v>14660</v>
      </c>
      <c r="G50" s="37" t="s">
        <v>16789</v>
      </c>
      <c r="H50" s="37" t="s">
        <v>16790</v>
      </c>
      <c r="I50" s="37" t="s">
        <v>16463</v>
      </c>
      <c r="J50" s="37" t="s">
        <v>16430</v>
      </c>
      <c r="K50" s="38">
        <v>4</v>
      </c>
      <c r="L50" s="37" t="s">
        <v>16456</v>
      </c>
      <c r="M50" s="39" t="b">
        <v>0</v>
      </c>
      <c r="N50" s="39" t="b">
        <v>0</v>
      </c>
      <c r="O50" s="39" t="b">
        <v>0</v>
      </c>
      <c r="P50" s="39" t="b">
        <v>0</v>
      </c>
      <c r="Q50" s="39" t="b">
        <v>0</v>
      </c>
      <c r="R50" s="39" t="b">
        <v>0</v>
      </c>
      <c r="S50" s="39" t="b">
        <v>0</v>
      </c>
      <c r="T50" s="39" t="b">
        <v>0</v>
      </c>
      <c r="U50" s="39" t="b">
        <v>0</v>
      </c>
      <c r="V50" s="39" t="b">
        <v>0</v>
      </c>
      <c r="W50" s="39" t="b">
        <v>0</v>
      </c>
      <c r="X50" s="39" t="b">
        <v>0</v>
      </c>
      <c r="Y50" s="39" t="b">
        <v>0</v>
      </c>
      <c r="Z50" s="39" t="b">
        <v>0</v>
      </c>
      <c r="AA50" s="39" t="b">
        <v>0</v>
      </c>
      <c r="AB50" s="39" t="b">
        <v>0</v>
      </c>
      <c r="AC50" s="39" t="b">
        <v>0</v>
      </c>
      <c r="AD50" s="39" t="b">
        <v>0</v>
      </c>
      <c r="AE50" s="39" t="b">
        <v>0</v>
      </c>
      <c r="AF50" s="39" t="b">
        <v>0</v>
      </c>
      <c r="AG50" s="37" t="s">
        <v>16456</v>
      </c>
      <c r="AH50" s="37" t="s">
        <v>16456</v>
      </c>
      <c r="AI50" s="37" t="s">
        <v>16456</v>
      </c>
      <c r="AJ50" s="37" t="s">
        <v>16456</v>
      </c>
      <c r="AK50" s="37" t="s">
        <v>16456</v>
      </c>
      <c r="AL50" s="37" t="s">
        <v>16456</v>
      </c>
      <c r="AM50" s="37" t="s">
        <v>16456</v>
      </c>
      <c r="AN50" s="39" t="b">
        <v>0</v>
      </c>
      <c r="AO50" s="39" t="b">
        <v>0</v>
      </c>
      <c r="AP50" s="39" t="b">
        <v>0</v>
      </c>
      <c r="AQ50" s="39" t="b">
        <v>0</v>
      </c>
      <c r="AR50" s="39" t="b">
        <v>0</v>
      </c>
      <c r="AS50" s="39" t="b">
        <v>0</v>
      </c>
      <c r="AT50" s="39" t="b">
        <v>0</v>
      </c>
      <c r="AU50" s="39" t="b">
        <v>0</v>
      </c>
      <c r="AV50" s="39" t="b">
        <v>0</v>
      </c>
      <c r="AW50" s="39" t="b">
        <v>0</v>
      </c>
      <c r="AX50" s="39" t="b">
        <v>0</v>
      </c>
      <c r="AY50" s="39" t="b">
        <v>0</v>
      </c>
      <c r="AZ50" s="39" t="b">
        <v>0</v>
      </c>
      <c r="BA50" s="39" t="b">
        <v>0</v>
      </c>
      <c r="BB50" s="39" t="b">
        <v>0</v>
      </c>
      <c r="BC50" s="39" t="b">
        <v>0</v>
      </c>
      <c r="BD50" s="39" t="b">
        <v>0</v>
      </c>
      <c r="BE50" s="39" t="b">
        <v>0</v>
      </c>
      <c r="BF50" s="39" t="b">
        <v>0</v>
      </c>
      <c r="BG50" s="39" t="b">
        <v>0</v>
      </c>
      <c r="BH50" s="39" t="b">
        <v>0</v>
      </c>
      <c r="BI50" s="39" t="b">
        <v>0</v>
      </c>
      <c r="BJ50" s="39" t="b">
        <v>0</v>
      </c>
      <c r="BK50" s="39" t="b">
        <v>0</v>
      </c>
      <c r="BL50" s="39" t="b">
        <v>0</v>
      </c>
      <c r="BM50" s="39" t="b">
        <v>0</v>
      </c>
      <c r="BN50" s="39" t="b">
        <v>0</v>
      </c>
      <c r="BO50" s="39" t="b">
        <v>0</v>
      </c>
      <c r="BP50" s="39" t="b">
        <v>0</v>
      </c>
      <c r="BQ50" s="39" t="b">
        <v>0</v>
      </c>
      <c r="BR50" s="39" t="b">
        <v>0</v>
      </c>
      <c r="BS50" s="39" t="b">
        <v>0</v>
      </c>
      <c r="BT50" s="39" t="b">
        <v>1</v>
      </c>
      <c r="BU50" s="39" t="b">
        <v>0</v>
      </c>
      <c r="BV50" s="39" t="b">
        <v>0</v>
      </c>
      <c r="BW50" s="39" t="b">
        <v>0</v>
      </c>
      <c r="BX50" s="39" t="b">
        <v>0</v>
      </c>
      <c r="BY50" s="39" t="b">
        <v>0</v>
      </c>
      <c r="BZ50" s="39" t="b">
        <v>0</v>
      </c>
      <c r="CA50" s="39" t="b">
        <v>0</v>
      </c>
      <c r="CB50" s="39" t="b">
        <v>0</v>
      </c>
      <c r="CC50" s="39" t="b">
        <v>0</v>
      </c>
      <c r="CD50" s="39" t="b">
        <v>0</v>
      </c>
      <c r="CE50" s="39" t="b">
        <v>0</v>
      </c>
      <c r="CF50" s="39" t="b">
        <v>0</v>
      </c>
      <c r="CG50" s="39" t="b">
        <v>0</v>
      </c>
      <c r="CH50" s="39" t="b">
        <v>0</v>
      </c>
      <c r="CI50" s="39" t="b">
        <v>0</v>
      </c>
      <c r="CJ50" s="39" t="b">
        <v>1</v>
      </c>
      <c r="CK50" s="39" t="b">
        <v>0</v>
      </c>
      <c r="CL50" s="39" t="b">
        <v>0</v>
      </c>
      <c r="CM50" s="39" t="b">
        <v>0</v>
      </c>
      <c r="CN50" s="39" t="b">
        <v>1</v>
      </c>
      <c r="CO50" s="39" t="b">
        <v>0</v>
      </c>
      <c r="CP50" s="39" t="b">
        <v>0</v>
      </c>
      <c r="CQ50" s="39" t="b">
        <v>0</v>
      </c>
      <c r="CR50" s="39" t="b">
        <v>1</v>
      </c>
      <c r="CS50" s="39" t="b">
        <v>0</v>
      </c>
      <c r="CT50" s="39" t="b">
        <v>0</v>
      </c>
      <c r="CU50" s="39" t="b">
        <v>0</v>
      </c>
      <c r="CV50" s="39" t="b">
        <v>0</v>
      </c>
      <c r="CW50" s="39" t="b">
        <v>0</v>
      </c>
      <c r="CX50" s="39" t="b">
        <v>0</v>
      </c>
      <c r="CY50" s="39" t="b">
        <v>0</v>
      </c>
      <c r="CZ50" s="39" t="b">
        <v>0</v>
      </c>
      <c r="DA50" s="39" t="b">
        <v>0</v>
      </c>
      <c r="DB50" s="39" t="b">
        <v>0</v>
      </c>
      <c r="DC50" s="39" t="b">
        <v>0</v>
      </c>
      <c r="DD50" s="39" t="b">
        <v>0</v>
      </c>
      <c r="DE50" s="39" t="b">
        <v>0</v>
      </c>
      <c r="DF50" s="39" t="b">
        <v>0</v>
      </c>
      <c r="DG50" s="39" t="b">
        <v>0</v>
      </c>
      <c r="DH50" s="39" t="b">
        <v>0</v>
      </c>
      <c r="DI50" s="39" t="b">
        <v>0</v>
      </c>
      <c r="DJ50" s="39" t="b">
        <v>0</v>
      </c>
      <c r="DK50" s="39" t="b">
        <v>0</v>
      </c>
      <c r="DL50" s="39" t="b">
        <v>0</v>
      </c>
      <c r="DM50" s="39" t="b">
        <v>0</v>
      </c>
      <c r="DN50" s="39" t="b">
        <v>0</v>
      </c>
      <c r="DO50" s="39" t="b">
        <v>0</v>
      </c>
      <c r="DP50" s="39" t="b">
        <v>0</v>
      </c>
      <c r="DQ50" s="39" t="b">
        <v>0</v>
      </c>
      <c r="DR50" s="39" t="b">
        <v>0</v>
      </c>
      <c r="DS50" s="39" t="b">
        <v>0</v>
      </c>
      <c r="DT50" s="39" t="b">
        <v>0</v>
      </c>
      <c r="DU50" s="39" t="b">
        <v>0</v>
      </c>
      <c r="DV50" s="39" t="b">
        <v>0</v>
      </c>
      <c r="DW50" s="39" t="b">
        <v>0</v>
      </c>
      <c r="DX50" s="39" t="b">
        <v>0</v>
      </c>
      <c r="DY50" s="39" t="b">
        <v>0</v>
      </c>
      <c r="DZ50" s="39" t="b">
        <v>0</v>
      </c>
      <c r="EA50" s="39" t="b">
        <v>0</v>
      </c>
      <c r="EB50" s="39" t="b">
        <v>0</v>
      </c>
      <c r="EC50" s="39" t="b">
        <v>0</v>
      </c>
      <c r="ED50" s="39" t="b">
        <v>0</v>
      </c>
      <c r="EE50" s="39" t="b">
        <v>0</v>
      </c>
      <c r="EF50" s="39" t="b">
        <v>1</v>
      </c>
      <c r="EG50" s="39" t="b">
        <v>0</v>
      </c>
      <c r="EH50" s="39" t="b">
        <v>0</v>
      </c>
      <c r="EI50" s="39" t="b">
        <v>0</v>
      </c>
      <c r="EJ50" s="39" t="b">
        <v>0</v>
      </c>
      <c r="EK50" s="39" t="b">
        <v>0</v>
      </c>
      <c r="EL50" s="39" t="b">
        <v>0</v>
      </c>
      <c r="EM50" s="39" t="b">
        <v>0</v>
      </c>
      <c r="EN50" s="39" t="b">
        <v>0</v>
      </c>
      <c r="EO50" s="39" t="b">
        <v>0</v>
      </c>
      <c r="EP50" s="39" t="b">
        <v>0</v>
      </c>
      <c r="EQ50" s="39" t="b">
        <v>0</v>
      </c>
      <c r="ER50" s="39" t="b">
        <v>0</v>
      </c>
      <c r="ES50" s="39" t="b">
        <v>0</v>
      </c>
      <c r="ET50" s="39" t="b">
        <v>0</v>
      </c>
      <c r="EU50" s="39" t="b">
        <v>0</v>
      </c>
      <c r="EV50" s="39" t="b">
        <v>0</v>
      </c>
      <c r="EW50" s="40" t="s">
        <v>16791</v>
      </c>
      <c r="EX50" s="39" t="b">
        <v>0</v>
      </c>
      <c r="EY50" s="39" t="b">
        <v>0</v>
      </c>
      <c r="EZ50" s="39" t="b">
        <v>0</v>
      </c>
      <c r="FA50" s="39" t="b">
        <v>0</v>
      </c>
      <c r="FB50" s="39" t="b">
        <v>0</v>
      </c>
      <c r="FC50" s="41" t="s">
        <v>16456</v>
      </c>
      <c r="FD50" s="40" t="s">
        <v>16456</v>
      </c>
      <c r="FE50" s="40" t="s">
        <v>16456</v>
      </c>
      <c r="FF50" s="39" t="b">
        <v>1</v>
      </c>
      <c r="FG50" s="39" t="b">
        <v>0</v>
      </c>
      <c r="FH50" s="39" t="b">
        <v>0</v>
      </c>
      <c r="FI50" s="39" t="b">
        <v>0</v>
      </c>
      <c r="FJ50" s="39" t="b">
        <v>0</v>
      </c>
      <c r="FK50" s="39" t="b">
        <v>0</v>
      </c>
      <c r="FL50" s="39" t="b">
        <v>0</v>
      </c>
      <c r="FM50" s="39" t="b">
        <v>1</v>
      </c>
      <c r="FN50" s="39" t="b">
        <v>1</v>
      </c>
      <c r="FO50" s="39" t="b">
        <v>0</v>
      </c>
      <c r="FP50" s="39" t="b">
        <v>0</v>
      </c>
      <c r="FQ50" s="39" t="b">
        <v>0</v>
      </c>
      <c r="FR50" s="39" t="b">
        <v>0</v>
      </c>
      <c r="FS50" s="39" t="b">
        <v>0</v>
      </c>
      <c r="FT50" s="39" t="b">
        <v>0</v>
      </c>
      <c r="FU50" s="39" t="b">
        <v>0</v>
      </c>
      <c r="FV50" s="39" t="b">
        <v>0</v>
      </c>
      <c r="FW50" s="39" t="b">
        <v>0</v>
      </c>
      <c r="FX50" s="39" t="b">
        <v>0</v>
      </c>
      <c r="FY50" s="39" t="b">
        <v>0</v>
      </c>
      <c r="FZ50" s="39" t="b">
        <v>0</v>
      </c>
      <c r="GA50" s="39" t="b">
        <v>0</v>
      </c>
      <c r="GB50" s="40" t="s">
        <v>16456</v>
      </c>
      <c r="GC50" s="40" t="s">
        <v>16456</v>
      </c>
      <c r="GD50" s="39" t="b">
        <v>0</v>
      </c>
      <c r="GE50" s="41" t="s">
        <v>16456</v>
      </c>
      <c r="GF50" s="39" t="b">
        <v>0</v>
      </c>
      <c r="GG50" s="41" t="s">
        <v>16456</v>
      </c>
      <c r="GH50" s="41" t="s">
        <v>16456</v>
      </c>
    </row>
    <row r="51" spans="1:190" ht="105" x14ac:dyDescent="0.25">
      <c r="A51" s="37" t="s">
        <v>15704</v>
      </c>
      <c r="B51" s="38">
        <v>118502</v>
      </c>
      <c r="C51" s="37" t="s">
        <v>16792</v>
      </c>
      <c r="D51" s="37" t="s">
        <v>16793</v>
      </c>
      <c r="E51" s="38" t="s">
        <v>16794</v>
      </c>
      <c r="F51" s="37" t="s">
        <v>14633</v>
      </c>
      <c r="G51" s="37" t="s">
        <v>16795</v>
      </c>
      <c r="H51" s="37" t="s">
        <v>16796</v>
      </c>
      <c r="I51" s="37" t="s">
        <v>16463</v>
      </c>
      <c r="J51" s="37" t="s">
        <v>16516</v>
      </c>
      <c r="K51" s="38">
        <v>2</v>
      </c>
      <c r="L51" s="37" t="s">
        <v>16456</v>
      </c>
      <c r="M51" s="39" t="b">
        <v>0</v>
      </c>
      <c r="N51" s="39" t="b">
        <v>0</v>
      </c>
      <c r="O51" s="39" t="b">
        <v>0</v>
      </c>
      <c r="P51" s="39" t="b">
        <v>0</v>
      </c>
      <c r="Q51" s="39" t="b">
        <v>0</v>
      </c>
      <c r="R51" s="39" t="b">
        <v>0</v>
      </c>
      <c r="S51" s="39" t="b">
        <v>0</v>
      </c>
      <c r="T51" s="39" t="b">
        <v>0</v>
      </c>
      <c r="U51" s="39" t="b">
        <v>0</v>
      </c>
      <c r="V51" s="39" t="b">
        <v>0</v>
      </c>
      <c r="W51" s="39" t="b">
        <v>0</v>
      </c>
      <c r="X51" s="39" t="b">
        <v>0</v>
      </c>
      <c r="Y51" s="39" t="b">
        <v>0</v>
      </c>
      <c r="Z51" s="39" t="b">
        <v>0</v>
      </c>
      <c r="AA51" s="39" t="b">
        <v>0</v>
      </c>
      <c r="AB51" s="39" t="b">
        <v>0</v>
      </c>
      <c r="AC51" s="39" t="b">
        <v>0</v>
      </c>
      <c r="AD51" s="39" t="b">
        <v>1</v>
      </c>
      <c r="AE51" s="39" t="b">
        <v>0</v>
      </c>
      <c r="AF51" s="39" t="b">
        <v>0</v>
      </c>
      <c r="AG51" s="37" t="s">
        <v>16456</v>
      </c>
      <c r="AH51" s="37" t="s">
        <v>16456</v>
      </c>
      <c r="AI51" s="37" t="s">
        <v>16456</v>
      </c>
      <c r="AJ51" s="37" t="s">
        <v>16456</v>
      </c>
      <c r="AK51" s="37" t="s">
        <v>16456</v>
      </c>
      <c r="AL51" s="37" t="s">
        <v>16456</v>
      </c>
      <c r="AM51" s="37" t="s">
        <v>16456</v>
      </c>
      <c r="AN51" s="39" t="b">
        <v>0</v>
      </c>
      <c r="AO51" s="39" t="b">
        <v>0</v>
      </c>
      <c r="AP51" s="39" t="b">
        <v>0</v>
      </c>
      <c r="AQ51" s="39" t="b">
        <v>0</v>
      </c>
      <c r="AR51" s="39" t="b">
        <v>0</v>
      </c>
      <c r="AS51" s="39" t="b">
        <v>0</v>
      </c>
      <c r="AT51" s="39" t="b">
        <v>0</v>
      </c>
      <c r="AU51" s="39" t="b">
        <v>0</v>
      </c>
      <c r="AV51" s="39" t="b">
        <v>0</v>
      </c>
      <c r="AW51" s="39" t="b">
        <v>0</v>
      </c>
      <c r="AX51" s="39" t="b">
        <v>0</v>
      </c>
      <c r="AY51" s="39" t="b">
        <v>0</v>
      </c>
      <c r="AZ51" s="39" t="b">
        <v>0</v>
      </c>
      <c r="BA51" s="39" t="b">
        <v>0</v>
      </c>
      <c r="BB51" s="39" t="b">
        <v>0</v>
      </c>
      <c r="BC51" s="39" t="b">
        <v>0</v>
      </c>
      <c r="BD51" s="39" t="b">
        <v>0</v>
      </c>
      <c r="BE51" s="39" t="b">
        <v>1</v>
      </c>
      <c r="BF51" s="39" t="b">
        <v>0</v>
      </c>
      <c r="BG51" s="39" t="b">
        <v>1</v>
      </c>
      <c r="BH51" s="39" t="b">
        <v>0</v>
      </c>
      <c r="BI51" s="39" t="b">
        <v>0</v>
      </c>
      <c r="BJ51" s="39" t="b">
        <v>1</v>
      </c>
      <c r="BK51" s="39" t="b">
        <v>0</v>
      </c>
      <c r="BL51" s="39" t="b">
        <v>0</v>
      </c>
      <c r="BM51" s="39" t="b">
        <v>0</v>
      </c>
      <c r="BN51" s="39" t="b">
        <v>0</v>
      </c>
      <c r="BO51" s="39" t="b">
        <v>0</v>
      </c>
      <c r="BP51" s="39" t="b">
        <v>0</v>
      </c>
      <c r="BQ51" s="39" t="b">
        <v>0</v>
      </c>
      <c r="BR51" s="39" t="b">
        <v>0</v>
      </c>
      <c r="BS51" s="39" t="b">
        <v>0</v>
      </c>
      <c r="BT51" s="39" t="b">
        <v>0</v>
      </c>
      <c r="BU51" s="39" t="b">
        <v>0</v>
      </c>
      <c r="BV51" s="39" t="b">
        <v>0</v>
      </c>
      <c r="BW51" s="39" t="b">
        <v>0</v>
      </c>
      <c r="BX51" s="39" t="b">
        <v>0</v>
      </c>
      <c r="BY51" s="39" t="b">
        <v>0</v>
      </c>
      <c r="BZ51" s="39" t="b">
        <v>0</v>
      </c>
      <c r="CA51" s="39" t="b">
        <v>0</v>
      </c>
      <c r="CB51" s="39" t="b">
        <v>0</v>
      </c>
      <c r="CC51" s="39" t="b">
        <v>0</v>
      </c>
      <c r="CD51" s="39" t="b">
        <v>0</v>
      </c>
      <c r="CE51" s="39" t="b">
        <v>0</v>
      </c>
      <c r="CF51" s="39" t="b">
        <v>0</v>
      </c>
      <c r="CG51" s="39" t="b">
        <v>0</v>
      </c>
      <c r="CH51" s="39" t="b">
        <v>0</v>
      </c>
      <c r="CI51" s="39" t="b">
        <v>0</v>
      </c>
      <c r="CJ51" s="39" t="b">
        <v>0</v>
      </c>
      <c r="CK51" s="39" t="b">
        <v>0</v>
      </c>
      <c r="CL51" s="39" t="b">
        <v>0</v>
      </c>
      <c r="CM51" s="39" t="b">
        <v>0</v>
      </c>
      <c r="CN51" s="39" t="b">
        <v>0</v>
      </c>
      <c r="CO51" s="39" t="b">
        <v>0</v>
      </c>
      <c r="CP51" s="39" t="b">
        <v>0</v>
      </c>
      <c r="CQ51" s="39" t="b">
        <v>0</v>
      </c>
      <c r="CR51" s="39" t="b">
        <v>0</v>
      </c>
      <c r="CS51" s="39" t="b">
        <v>0</v>
      </c>
      <c r="CT51" s="39" t="b">
        <v>0</v>
      </c>
      <c r="CU51" s="39" t="b">
        <v>0</v>
      </c>
      <c r="CV51" s="39" t="b">
        <v>0</v>
      </c>
      <c r="CW51" s="39" t="b">
        <v>0</v>
      </c>
      <c r="CX51" s="39" t="b">
        <v>0</v>
      </c>
      <c r="CY51" s="39" t="b">
        <v>0</v>
      </c>
      <c r="CZ51" s="39" t="b">
        <v>0</v>
      </c>
      <c r="DA51" s="39" t="b">
        <v>0</v>
      </c>
      <c r="DB51" s="39" t="b">
        <v>0</v>
      </c>
      <c r="DC51" s="39" t="b">
        <v>0</v>
      </c>
      <c r="DD51" s="39" t="b">
        <v>0</v>
      </c>
      <c r="DE51" s="39" t="b">
        <v>0</v>
      </c>
      <c r="DF51" s="39" t="b">
        <v>0</v>
      </c>
      <c r="DG51" s="39" t="b">
        <v>0</v>
      </c>
      <c r="DH51" s="39" t="b">
        <v>0</v>
      </c>
      <c r="DI51" s="39" t="b">
        <v>0</v>
      </c>
      <c r="DJ51" s="39" t="b">
        <v>0</v>
      </c>
      <c r="DK51" s="39" t="b">
        <v>0</v>
      </c>
      <c r="DL51" s="39" t="b">
        <v>0</v>
      </c>
      <c r="DM51" s="39" t="b">
        <v>0</v>
      </c>
      <c r="DN51" s="39" t="b">
        <v>0</v>
      </c>
      <c r="DO51" s="39" t="b">
        <v>0</v>
      </c>
      <c r="DP51" s="39" t="b">
        <v>0</v>
      </c>
      <c r="DQ51" s="39" t="b">
        <v>0</v>
      </c>
      <c r="DR51" s="39" t="b">
        <v>0</v>
      </c>
      <c r="DS51" s="39" t="b">
        <v>0</v>
      </c>
      <c r="DT51" s="39" t="b">
        <v>0</v>
      </c>
      <c r="DU51" s="39" t="b">
        <v>0</v>
      </c>
      <c r="DV51" s="39" t="b">
        <v>0</v>
      </c>
      <c r="DW51" s="39" t="b">
        <v>0</v>
      </c>
      <c r="DX51" s="39" t="b">
        <v>0</v>
      </c>
      <c r="DY51" s="39" t="b">
        <v>0</v>
      </c>
      <c r="DZ51" s="39" t="b">
        <v>0</v>
      </c>
      <c r="EA51" s="39" t="b">
        <v>0</v>
      </c>
      <c r="EB51" s="39" t="b">
        <v>0</v>
      </c>
      <c r="EC51" s="39" t="b">
        <v>0</v>
      </c>
      <c r="ED51" s="39" t="b">
        <v>0</v>
      </c>
      <c r="EE51" s="39" t="b">
        <v>0</v>
      </c>
      <c r="EF51" s="39" t="b">
        <v>0</v>
      </c>
      <c r="EG51" s="39" t="b">
        <v>0</v>
      </c>
      <c r="EH51" s="39" t="b">
        <v>0</v>
      </c>
      <c r="EI51" s="39" t="b">
        <v>0</v>
      </c>
      <c r="EJ51" s="39" t="b">
        <v>0</v>
      </c>
      <c r="EK51" s="39" t="b">
        <v>0</v>
      </c>
      <c r="EL51" s="39" t="b">
        <v>0</v>
      </c>
      <c r="EM51" s="39" t="b">
        <v>0</v>
      </c>
      <c r="EN51" s="39" t="b">
        <v>0</v>
      </c>
      <c r="EO51" s="39" t="b">
        <v>0</v>
      </c>
      <c r="EP51" s="39" t="b">
        <v>0</v>
      </c>
      <c r="EQ51" s="39" t="b">
        <v>1</v>
      </c>
      <c r="ER51" s="39" t="b">
        <v>1</v>
      </c>
      <c r="ES51" s="39" t="b">
        <v>1</v>
      </c>
      <c r="ET51" s="39" t="b">
        <v>0</v>
      </c>
      <c r="EU51" s="39" t="b">
        <v>0</v>
      </c>
      <c r="EV51" s="39" t="b">
        <v>0</v>
      </c>
      <c r="EW51" s="40" t="s">
        <v>16797</v>
      </c>
      <c r="EX51" s="39" t="b">
        <v>0</v>
      </c>
      <c r="EY51" s="39" t="b">
        <v>0</v>
      </c>
      <c r="EZ51" s="39" t="b">
        <v>0</v>
      </c>
      <c r="FA51" s="39" t="b">
        <v>0</v>
      </c>
      <c r="FB51" s="39" t="b">
        <v>0</v>
      </c>
      <c r="FC51" s="41" t="s">
        <v>16456</v>
      </c>
      <c r="FD51" s="40" t="s">
        <v>16456</v>
      </c>
      <c r="FE51" s="40" t="s">
        <v>16456</v>
      </c>
      <c r="FF51" s="39" t="b">
        <v>0</v>
      </c>
      <c r="FG51" s="39" t="b">
        <v>0</v>
      </c>
      <c r="FH51" s="39" t="b">
        <v>0</v>
      </c>
      <c r="FI51" s="39" t="b">
        <v>0</v>
      </c>
      <c r="FJ51" s="39" t="b">
        <v>0</v>
      </c>
      <c r="FK51" s="39" t="b">
        <v>0</v>
      </c>
      <c r="FL51" s="39" t="b">
        <v>0</v>
      </c>
      <c r="FM51" s="39" t="b">
        <v>0</v>
      </c>
      <c r="FN51" s="39" t="b">
        <v>0</v>
      </c>
      <c r="FO51" s="39" t="b">
        <v>0</v>
      </c>
      <c r="FP51" s="39" t="b">
        <v>0</v>
      </c>
      <c r="FQ51" s="39" t="b">
        <v>0</v>
      </c>
      <c r="FR51" s="39" t="b">
        <v>0</v>
      </c>
      <c r="FS51" s="39" t="b">
        <v>0</v>
      </c>
      <c r="FT51" s="39" t="b">
        <v>0</v>
      </c>
      <c r="FU51" s="39" t="b">
        <v>0</v>
      </c>
      <c r="FV51" s="39" t="b">
        <v>0</v>
      </c>
      <c r="FW51" s="39" t="b">
        <v>0</v>
      </c>
      <c r="FX51" s="39" t="b">
        <v>0</v>
      </c>
      <c r="FY51" s="39" t="b">
        <v>0</v>
      </c>
      <c r="FZ51" s="39" t="b">
        <v>0</v>
      </c>
      <c r="GA51" s="39" t="b">
        <v>0</v>
      </c>
      <c r="GB51" s="40" t="s">
        <v>16456</v>
      </c>
      <c r="GC51" s="40" t="s">
        <v>16456</v>
      </c>
      <c r="GD51" s="39" t="b">
        <v>1</v>
      </c>
      <c r="GE51" s="41" t="s">
        <v>16456</v>
      </c>
      <c r="GF51" s="39" t="b">
        <v>0</v>
      </c>
      <c r="GG51" s="41" t="s">
        <v>16798</v>
      </c>
      <c r="GH51" s="41" t="s">
        <v>16456</v>
      </c>
    </row>
    <row r="52" spans="1:190" ht="150" x14ac:dyDescent="0.25">
      <c r="A52" s="37" t="s">
        <v>13097</v>
      </c>
      <c r="B52" s="38">
        <v>118504</v>
      </c>
      <c r="C52" s="37" t="s">
        <v>16799</v>
      </c>
      <c r="D52" s="37" t="s">
        <v>16793</v>
      </c>
      <c r="E52" s="38" t="s">
        <v>16800</v>
      </c>
      <c r="F52" s="37" t="s">
        <v>14633</v>
      </c>
      <c r="G52" s="37" t="s">
        <v>16801</v>
      </c>
      <c r="H52" s="37" t="s">
        <v>16802</v>
      </c>
      <c r="I52" s="37" t="s">
        <v>16463</v>
      </c>
      <c r="J52" s="37" t="s">
        <v>16516</v>
      </c>
      <c r="K52" s="38">
        <v>1</v>
      </c>
      <c r="L52" s="37" t="s">
        <v>16456</v>
      </c>
      <c r="M52" s="39" t="b">
        <v>0</v>
      </c>
      <c r="N52" s="39" t="b">
        <v>0</v>
      </c>
      <c r="O52" s="39" t="b">
        <v>0</v>
      </c>
      <c r="P52" s="39" t="b">
        <v>0</v>
      </c>
      <c r="Q52" s="39" t="b">
        <v>0</v>
      </c>
      <c r="R52" s="39" t="b">
        <v>0</v>
      </c>
      <c r="S52" s="39" t="b">
        <v>0</v>
      </c>
      <c r="T52" s="39" t="b">
        <v>0</v>
      </c>
      <c r="U52" s="39" t="b">
        <v>0</v>
      </c>
      <c r="V52" s="39" t="b">
        <v>0</v>
      </c>
      <c r="W52" s="39" t="b">
        <v>0</v>
      </c>
      <c r="X52" s="39" t="b">
        <v>0</v>
      </c>
      <c r="Y52" s="39" t="b">
        <v>0</v>
      </c>
      <c r="Z52" s="39" t="b">
        <v>0</v>
      </c>
      <c r="AA52" s="39" t="b">
        <v>0</v>
      </c>
      <c r="AB52" s="39" t="b">
        <v>0</v>
      </c>
      <c r="AC52" s="39" t="b">
        <v>0</v>
      </c>
      <c r="AD52" s="39" t="b">
        <v>1</v>
      </c>
      <c r="AE52" s="39" t="b">
        <v>0</v>
      </c>
      <c r="AF52" s="39" t="b">
        <v>0</v>
      </c>
      <c r="AG52" s="37" t="s">
        <v>16456</v>
      </c>
      <c r="AH52" s="37" t="s">
        <v>16456</v>
      </c>
      <c r="AI52" s="37" t="s">
        <v>16456</v>
      </c>
      <c r="AJ52" s="37" t="s">
        <v>16456</v>
      </c>
      <c r="AK52" s="37" t="s">
        <v>16456</v>
      </c>
      <c r="AL52" s="37" t="s">
        <v>16456</v>
      </c>
      <c r="AM52" s="37" t="s">
        <v>16456</v>
      </c>
      <c r="AN52" s="39" t="b">
        <v>0</v>
      </c>
      <c r="AO52" s="39" t="b">
        <v>0</v>
      </c>
      <c r="AP52" s="39" t="b">
        <v>0</v>
      </c>
      <c r="AQ52" s="39" t="b">
        <v>0</v>
      </c>
      <c r="AR52" s="39" t="b">
        <v>0</v>
      </c>
      <c r="AS52" s="39" t="b">
        <v>0</v>
      </c>
      <c r="AT52" s="39" t="b">
        <v>0</v>
      </c>
      <c r="AU52" s="39" t="b">
        <v>0</v>
      </c>
      <c r="AV52" s="39" t="b">
        <v>0</v>
      </c>
      <c r="AW52" s="39" t="b">
        <v>0</v>
      </c>
      <c r="AX52" s="39" t="b">
        <v>0</v>
      </c>
      <c r="AY52" s="39" t="b">
        <v>0</v>
      </c>
      <c r="AZ52" s="39" t="b">
        <v>0</v>
      </c>
      <c r="BA52" s="39" t="b">
        <v>0</v>
      </c>
      <c r="BB52" s="39" t="b">
        <v>0</v>
      </c>
      <c r="BC52" s="39" t="b">
        <v>0</v>
      </c>
      <c r="BD52" s="39" t="b">
        <v>0</v>
      </c>
      <c r="BE52" s="39" t="b">
        <v>1</v>
      </c>
      <c r="BF52" s="39" t="b">
        <v>0</v>
      </c>
      <c r="BG52" s="39" t="b">
        <v>1</v>
      </c>
      <c r="BH52" s="39" t="b">
        <v>0</v>
      </c>
      <c r="BI52" s="39" t="b">
        <v>0</v>
      </c>
      <c r="BJ52" s="39" t="b">
        <v>1</v>
      </c>
      <c r="BK52" s="39" t="b">
        <v>0</v>
      </c>
      <c r="BL52" s="39" t="b">
        <v>0</v>
      </c>
      <c r="BM52" s="39" t="b">
        <v>0</v>
      </c>
      <c r="BN52" s="39" t="b">
        <v>0</v>
      </c>
      <c r="BO52" s="39" t="b">
        <v>0</v>
      </c>
      <c r="BP52" s="39" t="b">
        <v>0</v>
      </c>
      <c r="BQ52" s="39" t="b">
        <v>0</v>
      </c>
      <c r="BR52" s="39" t="b">
        <v>0</v>
      </c>
      <c r="BS52" s="39" t="b">
        <v>0</v>
      </c>
      <c r="BT52" s="39" t="b">
        <v>0</v>
      </c>
      <c r="BU52" s="39" t="b">
        <v>0</v>
      </c>
      <c r="BV52" s="39" t="b">
        <v>0</v>
      </c>
      <c r="BW52" s="39" t="b">
        <v>0</v>
      </c>
      <c r="BX52" s="39" t="b">
        <v>0</v>
      </c>
      <c r="BY52" s="39" t="b">
        <v>0</v>
      </c>
      <c r="BZ52" s="39" t="b">
        <v>0</v>
      </c>
      <c r="CA52" s="39" t="b">
        <v>0</v>
      </c>
      <c r="CB52" s="39" t="b">
        <v>0</v>
      </c>
      <c r="CC52" s="39" t="b">
        <v>0</v>
      </c>
      <c r="CD52" s="39" t="b">
        <v>0</v>
      </c>
      <c r="CE52" s="39" t="b">
        <v>0</v>
      </c>
      <c r="CF52" s="39" t="b">
        <v>0</v>
      </c>
      <c r="CG52" s="39" t="b">
        <v>0</v>
      </c>
      <c r="CH52" s="39" t="b">
        <v>0</v>
      </c>
      <c r="CI52" s="39" t="b">
        <v>0</v>
      </c>
      <c r="CJ52" s="39" t="b">
        <v>0</v>
      </c>
      <c r="CK52" s="39" t="b">
        <v>0</v>
      </c>
      <c r="CL52" s="39" t="b">
        <v>0</v>
      </c>
      <c r="CM52" s="39" t="b">
        <v>0</v>
      </c>
      <c r="CN52" s="39" t="b">
        <v>0</v>
      </c>
      <c r="CO52" s="39" t="b">
        <v>0</v>
      </c>
      <c r="CP52" s="39" t="b">
        <v>0</v>
      </c>
      <c r="CQ52" s="39" t="b">
        <v>0</v>
      </c>
      <c r="CR52" s="39" t="b">
        <v>0</v>
      </c>
      <c r="CS52" s="39" t="b">
        <v>0</v>
      </c>
      <c r="CT52" s="39" t="b">
        <v>0</v>
      </c>
      <c r="CU52" s="39" t="b">
        <v>0</v>
      </c>
      <c r="CV52" s="39" t="b">
        <v>0</v>
      </c>
      <c r="CW52" s="39" t="b">
        <v>0</v>
      </c>
      <c r="CX52" s="39" t="b">
        <v>0</v>
      </c>
      <c r="CY52" s="39" t="b">
        <v>0</v>
      </c>
      <c r="CZ52" s="39" t="b">
        <v>0</v>
      </c>
      <c r="DA52" s="39" t="b">
        <v>0</v>
      </c>
      <c r="DB52" s="39" t="b">
        <v>0</v>
      </c>
      <c r="DC52" s="39" t="b">
        <v>0</v>
      </c>
      <c r="DD52" s="39" t="b">
        <v>0</v>
      </c>
      <c r="DE52" s="39" t="b">
        <v>0</v>
      </c>
      <c r="DF52" s="39" t="b">
        <v>0</v>
      </c>
      <c r="DG52" s="39" t="b">
        <v>0</v>
      </c>
      <c r="DH52" s="39" t="b">
        <v>0</v>
      </c>
      <c r="DI52" s="39" t="b">
        <v>0</v>
      </c>
      <c r="DJ52" s="39" t="b">
        <v>0</v>
      </c>
      <c r="DK52" s="39" t="b">
        <v>0</v>
      </c>
      <c r="DL52" s="39" t="b">
        <v>0</v>
      </c>
      <c r="DM52" s="39" t="b">
        <v>0</v>
      </c>
      <c r="DN52" s="39" t="b">
        <v>0</v>
      </c>
      <c r="DO52" s="39" t="b">
        <v>0</v>
      </c>
      <c r="DP52" s="39" t="b">
        <v>0</v>
      </c>
      <c r="DQ52" s="39" t="b">
        <v>0</v>
      </c>
      <c r="DR52" s="39" t="b">
        <v>0</v>
      </c>
      <c r="DS52" s="39" t="b">
        <v>0</v>
      </c>
      <c r="DT52" s="39" t="b">
        <v>0</v>
      </c>
      <c r="DU52" s="39" t="b">
        <v>0</v>
      </c>
      <c r="DV52" s="39" t="b">
        <v>0</v>
      </c>
      <c r="DW52" s="39" t="b">
        <v>0</v>
      </c>
      <c r="DX52" s="39" t="b">
        <v>0</v>
      </c>
      <c r="DY52" s="39" t="b">
        <v>0</v>
      </c>
      <c r="DZ52" s="39" t="b">
        <v>0</v>
      </c>
      <c r="EA52" s="39" t="b">
        <v>0</v>
      </c>
      <c r="EB52" s="39" t="b">
        <v>0</v>
      </c>
      <c r="EC52" s="39" t="b">
        <v>0</v>
      </c>
      <c r="ED52" s="39" t="b">
        <v>0</v>
      </c>
      <c r="EE52" s="39" t="b">
        <v>0</v>
      </c>
      <c r="EF52" s="39" t="b">
        <v>0</v>
      </c>
      <c r="EG52" s="39" t="b">
        <v>0</v>
      </c>
      <c r="EH52" s="39" t="b">
        <v>0</v>
      </c>
      <c r="EI52" s="39" t="b">
        <v>0</v>
      </c>
      <c r="EJ52" s="39" t="b">
        <v>0</v>
      </c>
      <c r="EK52" s="39" t="b">
        <v>0</v>
      </c>
      <c r="EL52" s="39" t="b">
        <v>0</v>
      </c>
      <c r="EM52" s="39" t="b">
        <v>0</v>
      </c>
      <c r="EN52" s="39" t="b">
        <v>0</v>
      </c>
      <c r="EO52" s="39" t="b">
        <v>0</v>
      </c>
      <c r="EP52" s="39" t="b">
        <v>0</v>
      </c>
      <c r="EQ52" s="39" t="b">
        <v>1</v>
      </c>
      <c r="ER52" s="39" t="b">
        <v>1</v>
      </c>
      <c r="ES52" s="39" t="b">
        <v>1</v>
      </c>
      <c r="ET52" s="39" t="b">
        <v>0</v>
      </c>
      <c r="EU52" s="39" t="b">
        <v>0</v>
      </c>
      <c r="EV52" s="39" t="b">
        <v>0</v>
      </c>
      <c r="EW52" s="40" t="s">
        <v>16803</v>
      </c>
      <c r="EX52" s="39" t="b">
        <v>0</v>
      </c>
      <c r="EY52" s="39" t="b">
        <v>0</v>
      </c>
      <c r="EZ52" s="39" t="b">
        <v>0</v>
      </c>
      <c r="FA52" s="39" t="b">
        <v>0</v>
      </c>
      <c r="FB52" s="39" t="b">
        <v>0</v>
      </c>
      <c r="FC52" s="41" t="s">
        <v>16456</v>
      </c>
      <c r="FD52" s="40" t="s">
        <v>16456</v>
      </c>
      <c r="FE52" s="40" t="s">
        <v>16456</v>
      </c>
      <c r="FF52" s="39" t="b">
        <v>0</v>
      </c>
      <c r="FG52" s="39" t="b">
        <v>0</v>
      </c>
      <c r="FH52" s="39" t="b">
        <v>0</v>
      </c>
      <c r="FI52" s="39" t="b">
        <v>0</v>
      </c>
      <c r="FJ52" s="39" t="b">
        <v>0</v>
      </c>
      <c r="FK52" s="39" t="b">
        <v>0</v>
      </c>
      <c r="FL52" s="39" t="b">
        <v>0</v>
      </c>
      <c r="FM52" s="39" t="b">
        <v>0</v>
      </c>
      <c r="FN52" s="39" t="b">
        <v>0</v>
      </c>
      <c r="FO52" s="39" t="b">
        <v>0</v>
      </c>
      <c r="FP52" s="39" t="b">
        <v>0</v>
      </c>
      <c r="FQ52" s="39" t="b">
        <v>0</v>
      </c>
      <c r="FR52" s="39" t="b">
        <v>0</v>
      </c>
      <c r="FS52" s="39" t="b">
        <v>0</v>
      </c>
      <c r="FT52" s="39" t="b">
        <v>0</v>
      </c>
      <c r="FU52" s="39" t="b">
        <v>0</v>
      </c>
      <c r="FV52" s="39" t="b">
        <v>0</v>
      </c>
      <c r="FW52" s="39" t="b">
        <v>0</v>
      </c>
      <c r="FX52" s="39" t="b">
        <v>0</v>
      </c>
      <c r="FY52" s="39" t="b">
        <v>0</v>
      </c>
      <c r="FZ52" s="39" t="b">
        <v>0</v>
      </c>
      <c r="GA52" s="39" t="b">
        <v>0</v>
      </c>
      <c r="GB52" s="40" t="s">
        <v>16456</v>
      </c>
      <c r="GC52" s="40" t="s">
        <v>16456</v>
      </c>
      <c r="GD52" s="39" t="b">
        <v>1</v>
      </c>
      <c r="GE52" s="41" t="s">
        <v>16456</v>
      </c>
      <c r="GF52" s="39" t="b">
        <v>0</v>
      </c>
      <c r="GG52" s="41" t="s">
        <v>16804</v>
      </c>
      <c r="GH52" s="41" t="s">
        <v>16456</v>
      </c>
    </row>
    <row r="53" spans="1:190" ht="90" x14ac:dyDescent="0.25">
      <c r="A53" s="37" t="s">
        <v>15709</v>
      </c>
      <c r="B53" s="38">
        <v>118511</v>
      </c>
      <c r="C53" s="37" t="s">
        <v>16805</v>
      </c>
      <c r="D53" s="37" t="s">
        <v>16806</v>
      </c>
      <c r="E53" s="38" t="s">
        <v>65</v>
      </c>
      <c r="F53" s="37" t="s">
        <v>16807</v>
      </c>
      <c r="G53" s="37" t="s">
        <v>16808</v>
      </c>
      <c r="H53" s="37" t="s">
        <v>16809</v>
      </c>
      <c r="I53" s="37" t="s">
        <v>16463</v>
      </c>
      <c r="J53" s="37" t="s">
        <v>16516</v>
      </c>
      <c r="K53" s="38">
        <v>3</v>
      </c>
      <c r="L53" s="37" t="s">
        <v>16456</v>
      </c>
      <c r="M53" s="39" t="b">
        <v>0</v>
      </c>
      <c r="N53" s="39" t="b">
        <v>0</v>
      </c>
      <c r="O53" s="39" t="b">
        <v>0</v>
      </c>
      <c r="P53" s="39" t="b">
        <v>0</v>
      </c>
      <c r="Q53" s="39" t="b">
        <v>1</v>
      </c>
      <c r="R53" s="39" t="b">
        <v>0</v>
      </c>
      <c r="S53" s="39" t="b">
        <v>0</v>
      </c>
      <c r="T53" s="39" t="b">
        <v>0</v>
      </c>
      <c r="U53" s="39" t="b">
        <v>0</v>
      </c>
      <c r="V53" s="39" t="b">
        <v>0</v>
      </c>
      <c r="W53" s="39" t="b">
        <v>1</v>
      </c>
      <c r="X53" s="39" t="b">
        <v>1</v>
      </c>
      <c r="Y53" s="39" t="b">
        <v>1</v>
      </c>
      <c r="Z53" s="39" t="b">
        <v>0</v>
      </c>
      <c r="AA53" s="39" t="b">
        <v>0</v>
      </c>
      <c r="AB53" s="39" t="b">
        <v>0</v>
      </c>
      <c r="AC53" s="39" t="b">
        <v>0</v>
      </c>
      <c r="AD53" s="39" t="b">
        <v>0</v>
      </c>
      <c r="AE53" s="39" t="b">
        <v>0</v>
      </c>
      <c r="AF53" s="39" t="b">
        <v>0</v>
      </c>
      <c r="AG53" s="37" t="s">
        <v>16456</v>
      </c>
      <c r="AH53" s="37" t="s">
        <v>16456</v>
      </c>
      <c r="AI53" s="37" t="s">
        <v>16456</v>
      </c>
      <c r="AJ53" s="37" t="s">
        <v>16456</v>
      </c>
      <c r="AK53" s="37" t="s">
        <v>16456</v>
      </c>
      <c r="AL53" s="37" t="s">
        <v>16456</v>
      </c>
      <c r="AM53" s="37" t="s">
        <v>16456</v>
      </c>
      <c r="AN53" s="39" t="b">
        <v>0</v>
      </c>
      <c r="AO53" s="39" t="b">
        <v>0</v>
      </c>
      <c r="AP53" s="39" t="b">
        <v>0</v>
      </c>
      <c r="AQ53" s="39" t="b">
        <v>1</v>
      </c>
      <c r="AR53" s="39" t="b">
        <v>0</v>
      </c>
      <c r="AS53" s="39" t="b">
        <v>1</v>
      </c>
      <c r="AT53" s="39" t="b">
        <v>1</v>
      </c>
      <c r="AU53" s="39" t="b">
        <v>0</v>
      </c>
      <c r="AV53" s="39" t="b">
        <v>0</v>
      </c>
      <c r="AW53" s="39" t="b">
        <v>0</v>
      </c>
      <c r="AX53" s="39" t="b">
        <v>0</v>
      </c>
      <c r="AY53" s="39" t="b">
        <v>0</v>
      </c>
      <c r="AZ53" s="39" t="b">
        <v>1</v>
      </c>
      <c r="BA53" s="39" t="b">
        <v>0</v>
      </c>
      <c r="BB53" s="39" t="b">
        <v>0</v>
      </c>
      <c r="BC53" s="39" t="b">
        <v>0</v>
      </c>
      <c r="BD53" s="39" t="b">
        <v>0</v>
      </c>
      <c r="BE53" s="39" t="b">
        <v>0</v>
      </c>
      <c r="BF53" s="39" t="b">
        <v>0</v>
      </c>
      <c r="BG53" s="39" t="b">
        <v>0</v>
      </c>
      <c r="BH53" s="39" t="b">
        <v>0</v>
      </c>
      <c r="BI53" s="39" t="b">
        <v>0</v>
      </c>
      <c r="BJ53" s="39" t="b">
        <v>0</v>
      </c>
      <c r="BK53" s="39" t="b">
        <v>0</v>
      </c>
      <c r="BL53" s="39" t="b">
        <v>0</v>
      </c>
      <c r="BM53" s="39" t="b">
        <v>0</v>
      </c>
      <c r="BN53" s="39" t="b">
        <v>0</v>
      </c>
      <c r="BO53" s="39" t="b">
        <v>0</v>
      </c>
      <c r="BP53" s="39" t="b">
        <v>0</v>
      </c>
      <c r="BQ53" s="39" t="b">
        <v>0</v>
      </c>
      <c r="BR53" s="39" t="b">
        <v>0</v>
      </c>
      <c r="BS53" s="39" t="b">
        <v>0</v>
      </c>
      <c r="BT53" s="39" t="b">
        <v>0</v>
      </c>
      <c r="BU53" s="39" t="b">
        <v>0</v>
      </c>
      <c r="BV53" s="39" t="b">
        <v>0</v>
      </c>
      <c r="BW53" s="39" t="b">
        <v>0</v>
      </c>
      <c r="BX53" s="39" t="b">
        <v>0</v>
      </c>
      <c r="BY53" s="39" t="b">
        <v>0</v>
      </c>
      <c r="BZ53" s="39" t="b">
        <v>0</v>
      </c>
      <c r="CA53" s="39" t="b">
        <v>0</v>
      </c>
      <c r="CB53" s="39" t="b">
        <v>0</v>
      </c>
      <c r="CC53" s="39" t="b">
        <v>0</v>
      </c>
      <c r="CD53" s="39" t="b">
        <v>0</v>
      </c>
      <c r="CE53" s="39" t="b">
        <v>0</v>
      </c>
      <c r="CF53" s="39" t="b">
        <v>0</v>
      </c>
      <c r="CG53" s="39" t="b">
        <v>0</v>
      </c>
      <c r="CH53" s="39" t="b">
        <v>0</v>
      </c>
      <c r="CI53" s="39" t="b">
        <v>0</v>
      </c>
      <c r="CJ53" s="39" t="b">
        <v>0</v>
      </c>
      <c r="CK53" s="39" t="b">
        <v>0</v>
      </c>
      <c r="CL53" s="39" t="b">
        <v>0</v>
      </c>
      <c r="CM53" s="39" t="b">
        <v>0</v>
      </c>
      <c r="CN53" s="39" t="b">
        <v>0</v>
      </c>
      <c r="CO53" s="39" t="b">
        <v>0</v>
      </c>
      <c r="CP53" s="39" t="b">
        <v>0</v>
      </c>
      <c r="CQ53" s="39" t="b">
        <v>0</v>
      </c>
      <c r="CR53" s="39" t="b">
        <v>0</v>
      </c>
      <c r="CS53" s="39" t="b">
        <v>0</v>
      </c>
      <c r="CT53" s="39" t="b">
        <v>0</v>
      </c>
      <c r="CU53" s="39" t="b">
        <v>0</v>
      </c>
      <c r="CV53" s="39" t="b">
        <v>0</v>
      </c>
      <c r="CW53" s="39" t="b">
        <v>0</v>
      </c>
      <c r="CX53" s="39" t="b">
        <v>0</v>
      </c>
      <c r="CY53" s="39" t="b">
        <v>0</v>
      </c>
      <c r="CZ53" s="39" t="b">
        <v>0</v>
      </c>
      <c r="DA53" s="39" t="b">
        <v>0</v>
      </c>
      <c r="DB53" s="39" t="b">
        <v>0</v>
      </c>
      <c r="DC53" s="39" t="b">
        <v>0</v>
      </c>
      <c r="DD53" s="39" t="b">
        <v>0</v>
      </c>
      <c r="DE53" s="39" t="b">
        <v>0</v>
      </c>
      <c r="DF53" s="39" t="b">
        <v>0</v>
      </c>
      <c r="DG53" s="39" t="b">
        <v>0</v>
      </c>
      <c r="DH53" s="39" t="b">
        <v>0</v>
      </c>
      <c r="DI53" s="39" t="b">
        <v>0</v>
      </c>
      <c r="DJ53" s="39" t="b">
        <v>0</v>
      </c>
      <c r="DK53" s="39" t="b">
        <v>0</v>
      </c>
      <c r="DL53" s="39" t="b">
        <v>0</v>
      </c>
      <c r="DM53" s="39" t="b">
        <v>0</v>
      </c>
      <c r="DN53" s="39" t="b">
        <v>0</v>
      </c>
      <c r="DO53" s="39" t="b">
        <v>0</v>
      </c>
      <c r="DP53" s="39" t="b">
        <v>0</v>
      </c>
      <c r="DQ53" s="39" t="b">
        <v>0</v>
      </c>
      <c r="DR53" s="39" t="b">
        <v>0</v>
      </c>
      <c r="DS53" s="39" t="b">
        <v>0</v>
      </c>
      <c r="DT53" s="39" t="b">
        <v>0</v>
      </c>
      <c r="DU53" s="39" t="b">
        <v>0</v>
      </c>
      <c r="DV53" s="39" t="b">
        <v>0</v>
      </c>
      <c r="DW53" s="39" t="b">
        <v>0</v>
      </c>
      <c r="DX53" s="39" t="b">
        <v>0</v>
      </c>
      <c r="DY53" s="39" t="b">
        <v>0</v>
      </c>
      <c r="DZ53" s="39" t="b">
        <v>0</v>
      </c>
      <c r="EA53" s="39" t="b">
        <v>0</v>
      </c>
      <c r="EB53" s="39" t="b">
        <v>0</v>
      </c>
      <c r="EC53" s="39" t="b">
        <v>0</v>
      </c>
      <c r="ED53" s="39" t="b">
        <v>0</v>
      </c>
      <c r="EE53" s="39" t="b">
        <v>0</v>
      </c>
      <c r="EF53" s="39" t="b">
        <v>0</v>
      </c>
      <c r="EG53" s="39" t="b">
        <v>0</v>
      </c>
      <c r="EH53" s="39" t="b">
        <v>0</v>
      </c>
      <c r="EI53" s="39" t="b">
        <v>0</v>
      </c>
      <c r="EJ53" s="39" t="b">
        <v>0</v>
      </c>
      <c r="EK53" s="39" t="b">
        <v>0</v>
      </c>
      <c r="EL53" s="39" t="b">
        <v>0</v>
      </c>
      <c r="EM53" s="39" t="b">
        <v>0</v>
      </c>
      <c r="EN53" s="39" t="b">
        <v>0</v>
      </c>
      <c r="EO53" s="39" t="b">
        <v>0</v>
      </c>
      <c r="EP53" s="39" t="b">
        <v>0</v>
      </c>
      <c r="EQ53" s="39" t="b">
        <v>0</v>
      </c>
      <c r="ER53" s="39" t="b">
        <v>1</v>
      </c>
      <c r="ES53" s="39" t="b">
        <v>1</v>
      </c>
      <c r="ET53" s="39" t="b">
        <v>0</v>
      </c>
      <c r="EU53" s="39" t="b">
        <v>0</v>
      </c>
      <c r="EV53" s="39" t="b">
        <v>0</v>
      </c>
      <c r="EW53" s="40" t="s">
        <v>16810</v>
      </c>
      <c r="EX53" s="39" t="b">
        <v>0</v>
      </c>
      <c r="EY53" s="39" t="b">
        <v>0</v>
      </c>
      <c r="EZ53" s="39" t="b">
        <v>0</v>
      </c>
      <c r="FA53" s="39" t="b">
        <v>0</v>
      </c>
      <c r="FB53" s="39" t="b">
        <v>0</v>
      </c>
      <c r="FC53" s="41" t="s">
        <v>16456</v>
      </c>
      <c r="FD53" s="40" t="s">
        <v>16811</v>
      </c>
      <c r="FE53" s="40" t="s">
        <v>16456</v>
      </c>
      <c r="FF53" s="39" t="b">
        <v>0</v>
      </c>
      <c r="FG53" s="39" t="b">
        <v>0</v>
      </c>
      <c r="FH53" s="39" t="b">
        <v>0</v>
      </c>
      <c r="FI53" s="39" t="b">
        <v>0</v>
      </c>
      <c r="FJ53" s="39" t="b">
        <v>0</v>
      </c>
      <c r="FK53" s="39" t="b">
        <v>0</v>
      </c>
      <c r="FL53" s="39" t="b">
        <v>0</v>
      </c>
      <c r="FM53" s="39" t="b">
        <v>0</v>
      </c>
      <c r="FN53" s="39" t="b">
        <v>0</v>
      </c>
      <c r="FO53" s="39" t="b">
        <v>0</v>
      </c>
      <c r="FP53" s="39" t="b">
        <v>0</v>
      </c>
      <c r="FQ53" s="39" t="b">
        <v>0</v>
      </c>
      <c r="FR53" s="39" t="b">
        <v>0</v>
      </c>
      <c r="FS53" s="39" t="b">
        <v>0</v>
      </c>
      <c r="FT53" s="39" t="b">
        <v>0</v>
      </c>
      <c r="FU53" s="39" t="b">
        <v>0</v>
      </c>
      <c r="FV53" s="39" t="b">
        <v>0</v>
      </c>
      <c r="FW53" s="39" t="b">
        <v>0</v>
      </c>
      <c r="FX53" s="39" t="b">
        <v>0</v>
      </c>
      <c r="FY53" s="39" t="b">
        <v>0</v>
      </c>
      <c r="FZ53" s="39" t="b">
        <v>0</v>
      </c>
      <c r="GA53" s="39" t="b">
        <v>0</v>
      </c>
      <c r="GB53" s="40" t="s">
        <v>16456</v>
      </c>
      <c r="GC53" s="40" t="s">
        <v>16456</v>
      </c>
      <c r="GD53" s="39" t="b">
        <v>0</v>
      </c>
      <c r="GE53" s="41" t="s">
        <v>16456</v>
      </c>
      <c r="GF53" s="39" t="b">
        <v>0</v>
      </c>
      <c r="GG53" s="41" t="s">
        <v>16456</v>
      </c>
      <c r="GH53" s="41" t="s">
        <v>16456</v>
      </c>
    </row>
    <row r="54" spans="1:190" ht="165" x14ac:dyDescent="0.25">
      <c r="A54" s="37" t="s">
        <v>8952</v>
      </c>
      <c r="B54" s="38">
        <v>118507</v>
      </c>
      <c r="C54" s="37" t="s">
        <v>16485</v>
      </c>
      <c r="D54" s="37" t="s">
        <v>16793</v>
      </c>
      <c r="E54" s="38" t="s">
        <v>16812</v>
      </c>
      <c r="F54" s="37" t="s">
        <v>14633</v>
      </c>
      <c r="G54" s="37" t="s">
        <v>16813</v>
      </c>
      <c r="H54" s="37" t="s">
        <v>16814</v>
      </c>
      <c r="I54" s="37" t="s">
        <v>16463</v>
      </c>
      <c r="J54" s="37" t="s">
        <v>16516</v>
      </c>
      <c r="K54" s="38">
        <v>2</v>
      </c>
      <c r="L54" s="37" t="s">
        <v>16456</v>
      </c>
      <c r="M54" s="39" t="b">
        <v>0</v>
      </c>
      <c r="N54" s="39" t="b">
        <v>0</v>
      </c>
      <c r="O54" s="39" t="b">
        <v>0</v>
      </c>
      <c r="P54" s="39" t="b">
        <v>0</v>
      </c>
      <c r="Q54" s="39" t="b">
        <v>0</v>
      </c>
      <c r="R54" s="39" t="b">
        <v>0</v>
      </c>
      <c r="S54" s="39" t="b">
        <v>0</v>
      </c>
      <c r="T54" s="39" t="b">
        <v>0</v>
      </c>
      <c r="U54" s="39" t="b">
        <v>0</v>
      </c>
      <c r="V54" s="39" t="b">
        <v>0</v>
      </c>
      <c r="W54" s="39" t="b">
        <v>0</v>
      </c>
      <c r="X54" s="39" t="b">
        <v>0</v>
      </c>
      <c r="Y54" s="39" t="b">
        <v>0</v>
      </c>
      <c r="Z54" s="39" t="b">
        <v>0</v>
      </c>
      <c r="AA54" s="39" t="b">
        <v>0</v>
      </c>
      <c r="AB54" s="39" t="b">
        <v>0</v>
      </c>
      <c r="AC54" s="39" t="b">
        <v>0</v>
      </c>
      <c r="AD54" s="39" t="b">
        <v>1</v>
      </c>
      <c r="AE54" s="39" t="b">
        <v>0</v>
      </c>
      <c r="AF54" s="39" t="b">
        <v>0</v>
      </c>
      <c r="AG54" s="37" t="s">
        <v>16456</v>
      </c>
      <c r="AH54" s="37" t="s">
        <v>16456</v>
      </c>
      <c r="AI54" s="37" t="s">
        <v>16456</v>
      </c>
      <c r="AJ54" s="37" t="s">
        <v>16456</v>
      </c>
      <c r="AK54" s="37" t="s">
        <v>16456</v>
      </c>
      <c r="AL54" s="37" t="s">
        <v>16456</v>
      </c>
      <c r="AM54" s="37" t="s">
        <v>16456</v>
      </c>
      <c r="AN54" s="39" t="b">
        <v>0</v>
      </c>
      <c r="AO54" s="39" t="b">
        <v>0</v>
      </c>
      <c r="AP54" s="39" t="b">
        <v>0</v>
      </c>
      <c r="AQ54" s="39" t="b">
        <v>0</v>
      </c>
      <c r="AR54" s="39" t="b">
        <v>0</v>
      </c>
      <c r="AS54" s="39" t="b">
        <v>0</v>
      </c>
      <c r="AT54" s="39" t="b">
        <v>0</v>
      </c>
      <c r="AU54" s="39" t="b">
        <v>0</v>
      </c>
      <c r="AV54" s="39" t="b">
        <v>0</v>
      </c>
      <c r="AW54" s="39" t="b">
        <v>0</v>
      </c>
      <c r="AX54" s="39" t="b">
        <v>0</v>
      </c>
      <c r="AY54" s="39" t="b">
        <v>0</v>
      </c>
      <c r="AZ54" s="39" t="b">
        <v>0</v>
      </c>
      <c r="BA54" s="39" t="b">
        <v>0</v>
      </c>
      <c r="BB54" s="39" t="b">
        <v>0</v>
      </c>
      <c r="BC54" s="39" t="b">
        <v>0</v>
      </c>
      <c r="BD54" s="39" t="b">
        <v>0</v>
      </c>
      <c r="BE54" s="39" t="b">
        <v>1</v>
      </c>
      <c r="BF54" s="39" t="b">
        <v>0</v>
      </c>
      <c r="BG54" s="39" t="b">
        <v>1</v>
      </c>
      <c r="BH54" s="39" t="b">
        <v>0</v>
      </c>
      <c r="BI54" s="39" t="b">
        <v>0</v>
      </c>
      <c r="BJ54" s="39" t="b">
        <v>1</v>
      </c>
      <c r="BK54" s="39" t="b">
        <v>0</v>
      </c>
      <c r="BL54" s="39" t="b">
        <v>0</v>
      </c>
      <c r="BM54" s="39" t="b">
        <v>0</v>
      </c>
      <c r="BN54" s="39" t="b">
        <v>0</v>
      </c>
      <c r="BO54" s="39" t="b">
        <v>0</v>
      </c>
      <c r="BP54" s="39" t="b">
        <v>0</v>
      </c>
      <c r="BQ54" s="39" t="b">
        <v>0</v>
      </c>
      <c r="BR54" s="39" t="b">
        <v>0</v>
      </c>
      <c r="BS54" s="39" t="b">
        <v>0</v>
      </c>
      <c r="BT54" s="39" t="b">
        <v>0</v>
      </c>
      <c r="BU54" s="39" t="b">
        <v>0</v>
      </c>
      <c r="BV54" s="39" t="b">
        <v>0</v>
      </c>
      <c r="BW54" s="39" t="b">
        <v>0</v>
      </c>
      <c r="BX54" s="39" t="b">
        <v>0</v>
      </c>
      <c r="BY54" s="39" t="b">
        <v>0</v>
      </c>
      <c r="BZ54" s="39" t="b">
        <v>0</v>
      </c>
      <c r="CA54" s="39" t="b">
        <v>0</v>
      </c>
      <c r="CB54" s="39" t="b">
        <v>0</v>
      </c>
      <c r="CC54" s="39" t="b">
        <v>0</v>
      </c>
      <c r="CD54" s="39" t="b">
        <v>0</v>
      </c>
      <c r="CE54" s="39" t="b">
        <v>0</v>
      </c>
      <c r="CF54" s="39" t="b">
        <v>0</v>
      </c>
      <c r="CG54" s="39" t="b">
        <v>0</v>
      </c>
      <c r="CH54" s="39" t="b">
        <v>0</v>
      </c>
      <c r="CI54" s="39" t="b">
        <v>0</v>
      </c>
      <c r="CJ54" s="39" t="b">
        <v>0</v>
      </c>
      <c r="CK54" s="39" t="b">
        <v>0</v>
      </c>
      <c r="CL54" s="39" t="b">
        <v>0</v>
      </c>
      <c r="CM54" s="39" t="b">
        <v>0</v>
      </c>
      <c r="CN54" s="39" t="b">
        <v>0</v>
      </c>
      <c r="CO54" s="39" t="b">
        <v>0</v>
      </c>
      <c r="CP54" s="39" t="b">
        <v>0</v>
      </c>
      <c r="CQ54" s="39" t="b">
        <v>0</v>
      </c>
      <c r="CR54" s="39" t="b">
        <v>0</v>
      </c>
      <c r="CS54" s="39" t="b">
        <v>0</v>
      </c>
      <c r="CT54" s="39" t="b">
        <v>0</v>
      </c>
      <c r="CU54" s="39" t="b">
        <v>0</v>
      </c>
      <c r="CV54" s="39" t="b">
        <v>0</v>
      </c>
      <c r="CW54" s="39" t="b">
        <v>0</v>
      </c>
      <c r="CX54" s="39" t="b">
        <v>0</v>
      </c>
      <c r="CY54" s="39" t="b">
        <v>0</v>
      </c>
      <c r="CZ54" s="39" t="b">
        <v>0</v>
      </c>
      <c r="DA54" s="39" t="b">
        <v>0</v>
      </c>
      <c r="DB54" s="39" t="b">
        <v>0</v>
      </c>
      <c r="DC54" s="39" t="b">
        <v>0</v>
      </c>
      <c r="DD54" s="39" t="b">
        <v>0</v>
      </c>
      <c r="DE54" s="39" t="b">
        <v>0</v>
      </c>
      <c r="DF54" s="39" t="b">
        <v>0</v>
      </c>
      <c r="DG54" s="39" t="b">
        <v>0</v>
      </c>
      <c r="DH54" s="39" t="b">
        <v>0</v>
      </c>
      <c r="DI54" s="39" t="b">
        <v>0</v>
      </c>
      <c r="DJ54" s="39" t="b">
        <v>0</v>
      </c>
      <c r="DK54" s="39" t="b">
        <v>0</v>
      </c>
      <c r="DL54" s="39" t="b">
        <v>0</v>
      </c>
      <c r="DM54" s="39" t="b">
        <v>0</v>
      </c>
      <c r="DN54" s="39" t="b">
        <v>0</v>
      </c>
      <c r="DO54" s="39" t="b">
        <v>0</v>
      </c>
      <c r="DP54" s="39" t="b">
        <v>0</v>
      </c>
      <c r="DQ54" s="39" t="b">
        <v>0</v>
      </c>
      <c r="DR54" s="39" t="b">
        <v>0</v>
      </c>
      <c r="DS54" s="39" t="b">
        <v>0</v>
      </c>
      <c r="DT54" s="39" t="b">
        <v>0</v>
      </c>
      <c r="DU54" s="39" t="b">
        <v>0</v>
      </c>
      <c r="DV54" s="39" t="b">
        <v>0</v>
      </c>
      <c r="DW54" s="39" t="b">
        <v>0</v>
      </c>
      <c r="DX54" s="39" t="b">
        <v>0</v>
      </c>
      <c r="DY54" s="39" t="b">
        <v>0</v>
      </c>
      <c r="DZ54" s="39" t="b">
        <v>0</v>
      </c>
      <c r="EA54" s="39" t="b">
        <v>0</v>
      </c>
      <c r="EB54" s="39" t="b">
        <v>0</v>
      </c>
      <c r="EC54" s="39" t="b">
        <v>0</v>
      </c>
      <c r="ED54" s="39" t="b">
        <v>0</v>
      </c>
      <c r="EE54" s="39" t="b">
        <v>0</v>
      </c>
      <c r="EF54" s="39" t="b">
        <v>0</v>
      </c>
      <c r="EG54" s="39" t="b">
        <v>0</v>
      </c>
      <c r="EH54" s="39" t="b">
        <v>0</v>
      </c>
      <c r="EI54" s="39" t="b">
        <v>0</v>
      </c>
      <c r="EJ54" s="39" t="b">
        <v>0</v>
      </c>
      <c r="EK54" s="39" t="b">
        <v>0</v>
      </c>
      <c r="EL54" s="39" t="b">
        <v>0</v>
      </c>
      <c r="EM54" s="39" t="b">
        <v>0</v>
      </c>
      <c r="EN54" s="39" t="b">
        <v>0</v>
      </c>
      <c r="EO54" s="39" t="b">
        <v>0</v>
      </c>
      <c r="EP54" s="39" t="b">
        <v>0</v>
      </c>
      <c r="EQ54" s="39" t="b">
        <v>1</v>
      </c>
      <c r="ER54" s="39" t="b">
        <v>1</v>
      </c>
      <c r="ES54" s="39" t="b">
        <v>1</v>
      </c>
      <c r="ET54" s="39" t="b">
        <v>0</v>
      </c>
      <c r="EU54" s="39" t="b">
        <v>0</v>
      </c>
      <c r="EV54" s="39" t="b">
        <v>0</v>
      </c>
      <c r="EW54" s="40" t="s">
        <v>16815</v>
      </c>
      <c r="EX54" s="39" t="b">
        <v>0</v>
      </c>
      <c r="EY54" s="39" t="b">
        <v>0</v>
      </c>
      <c r="EZ54" s="39" t="b">
        <v>0</v>
      </c>
      <c r="FA54" s="39" t="b">
        <v>0</v>
      </c>
      <c r="FB54" s="39" t="b">
        <v>0</v>
      </c>
      <c r="FC54" s="41" t="s">
        <v>16456</v>
      </c>
      <c r="FD54" s="40" t="s">
        <v>16456</v>
      </c>
      <c r="FE54" s="40" t="s">
        <v>16456</v>
      </c>
      <c r="FF54" s="39" t="b">
        <v>0</v>
      </c>
      <c r="FG54" s="39" t="b">
        <v>0</v>
      </c>
      <c r="FH54" s="39" t="b">
        <v>0</v>
      </c>
      <c r="FI54" s="39" t="b">
        <v>0</v>
      </c>
      <c r="FJ54" s="39" t="b">
        <v>0</v>
      </c>
      <c r="FK54" s="39" t="b">
        <v>0</v>
      </c>
      <c r="FL54" s="39" t="b">
        <v>0</v>
      </c>
      <c r="FM54" s="39" t="b">
        <v>0</v>
      </c>
      <c r="FN54" s="39" t="b">
        <v>0</v>
      </c>
      <c r="FO54" s="39" t="b">
        <v>0</v>
      </c>
      <c r="FP54" s="39" t="b">
        <v>0</v>
      </c>
      <c r="FQ54" s="39" t="b">
        <v>0</v>
      </c>
      <c r="FR54" s="39" t="b">
        <v>0</v>
      </c>
      <c r="FS54" s="39" t="b">
        <v>0</v>
      </c>
      <c r="FT54" s="39" t="b">
        <v>0</v>
      </c>
      <c r="FU54" s="39" t="b">
        <v>0</v>
      </c>
      <c r="FV54" s="39" t="b">
        <v>0</v>
      </c>
      <c r="FW54" s="39" t="b">
        <v>0</v>
      </c>
      <c r="FX54" s="39" t="b">
        <v>0</v>
      </c>
      <c r="FY54" s="39" t="b">
        <v>0</v>
      </c>
      <c r="FZ54" s="39" t="b">
        <v>0</v>
      </c>
      <c r="GA54" s="39" t="b">
        <v>0</v>
      </c>
      <c r="GB54" s="40" t="s">
        <v>16456</v>
      </c>
      <c r="GC54" s="40" t="s">
        <v>16456</v>
      </c>
      <c r="GD54" s="39" t="b">
        <v>1</v>
      </c>
      <c r="GE54" s="41" t="s">
        <v>16456</v>
      </c>
      <c r="GF54" s="39" t="b">
        <v>0</v>
      </c>
      <c r="GG54" s="41" t="s">
        <v>16816</v>
      </c>
      <c r="GH54" s="41" t="s">
        <v>16456</v>
      </c>
    </row>
    <row r="55" spans="1:190" ht="285" x14ac:dyDescent="0.25">
      <c r="A55" s="37" t="s">
        <v>15714</v>
      </c>
      <c r="B55" s="38">
        <v>302910</v>
      </c>
      <c r="C55" s="37" t="s">
        <v>16817</v>
      </c>
      <c r="D55" s="37" t="s">
        <v>16818</v>
      </c>
      <c r="E55" s="38" t="s">
        <v>65</v>
      </c>
      <c r="F55" s="37" t="s">
        <v>16562</v>
      </c>
      <c r="G55" s="37" t="s">
        <v>16819</v>
      </c>
      <c r="H55" s="37" t="s">
        <v>16602</v>
      </c>
      <c r="I55" s="37" t="s">
        <v>16463</v>
      </c>
      <c r="J55" s="37" t="s">
        <v>16642</v>
      </c>
      <c r="K55" s="38">
        <v>2</v>
      </c>
      <c r="L55" s="37" t="s">
        <v>16456</v>
      </c>
      <c r="M55" s="39" t="b">
        <v>0</v>
      </c>
      <c r="N55" s="39" t="b">
        <v>0</v>
      </c>
      <c r="O55" s="39" t="b">
        <v>0</v>
      </c>
      <c r="P55" s="39" t="b">
        <v>0</v>
      </c>
      <c r="Q55" s="39" t="b">
        <v>0</v>
      </c>
      <c r="R55" s="39" t="b">
        <v>0</v>
      </c>
      <c r="S55" s="39" t="b">
        <v>1</v>
      </c>
      <c r="T55" s="39" t="b">
        <v>0</v>
      </c>
      <c r="U55" s="39" t="b">
        <v>0</v>
      </c>
      <c r="V55" s="39" t="b">
        <v>0</v>
      </c>
      <c r="W55" s="39" t="b">
        <v>0</v>
      </c>
      <c r="X55" s="39" t="b">
        <v>0</v>
      </c>
      <c r="Y55" s="39" t="b">
        <v>0</v>
      </c>
      <c r="Z55" s="39" t="b">
        <v>0</v>
      </c>
      <c r="AA55" s="39" t="b">
        <v>0</v>
      </c>
      <c r="AB55" s="39" t="b">
        <v>0</v>
      </c>
      <c r="AC55" s="39" t="b">
        <v>0</v>
      </c>
      <c r="AD55" s="39" t="b">
        <v>0</v>
      </c>
      <c r="AE55" s="39" t="b">
        <v>0</v>
      </c>
      <c r="AF55" s="39" t="b">
        <v>1</v>
      </c>
      <c r="AG55" s="37" t="s">
        <v>16456</v>
      </c>
      <c r="AH55" s="37" t="s">
        <v>16456</v>
      </c>
      <c r="AI55" s="37" t="s">
        <v>16456</v>
      </c>
      <c r="AJ55" s="37" t="s">
        <v>16456</v>
      </c>
      <c r="AK55" s="37" t="s">
        <v>16456</v>
      </c>
      <c r="AL55" s="37" t="s">
        <v>16456</v>
      </c>
      <c r="AM55" s="37" t="s">
        <v>16456</v>
      </c>
      <c r="AN55" s="39" t="b">
        <v>1</v>
      </c>
      <c r="AO55" s="39" t="b">
        <v>1</v>
      </c>
      <c r="AP55" s="39" t="b">
        <v>1</v>
      </c>
      <c r="AQ55" s="39" t="b">
        <v>1</v>
      </c>
      <c r="AR55" s="39" t="b">
        <v>0</v>
      </c>
      <c r="AS55" s="39" t="b">
        <v>1</v>
      </c>
      <c r="AT55" s="39" t="b">
        <v>1</v>
      </c>
      <c r="AU55" s="39" t="b">
        <v>1</v>
      </c>
      <c r="AV55" s="39" t="b">
        <v>0</v>
      </c>
      <c r="AW55" s="39" t="b">
        <v>0</v>
      </c>
      <c r="AX55" s="39" t="b">
        <v>0</v>
      </c>
      <c r="AY55" s="39" t="b">
        <v>0</v>
      </c>
      <c r="AZ55" s="39" t="b">
        <v>1</v>
      </c>
      <c r="BA55" s="39" t="b">
        <v>0</v>
      </c>
      <c r="BB55" s="39" t="b">
        <v>0</v>
      </c>
      <c r="BC55" s="39" t="b">
        <v>0</v>
      </c>
      <c r="BD55" s="39" t="b">
        <v>0</v>
      </c>
      <c r="BE55" s="39" t="b">
        <v>1</v>
      </c>
      <c r="BF55" s="39" t="b">
        <v>0</v>
      </c>
      <c r="BG55" s="39" t="b">
        <v>0</v>
      </c>
      <c r="BH55" s="39" t="b">
        <v>0</v>
      </c>
      <c r="BI55" s="39" t="b">
        <v>0</v>
      </c>
      <c r="BJ55" s="39" t="b">
        <v>0</v>
      </c>
      <c r="BK55" s="39" t="b">
        <v>0</v>
      </c>
      <c r="BL55" s="39" t="b">
        <v>0</v>
      </c>
      <c r="BM55" s="39" t="b">
        <v>0</v>
      </c>
      <c r="BN55" s="39" t="b">
        <v>1</v>
      </c>
      <c r="BO55" s="39" t="b">
        <v>1</v>
      </c>
      <c r="BP55" s="39" t="b">
        <v>1</v>
      </c>
      <c r="BQ55" s="39" t="b">
        <v>0</v>
      </c>
      <c r="BR55" s="39" t="b">
        <v>0</v>
      </c>
      <c r="BS55" s="39" t="b">
        <v>1</v>
      </c>
      <c r="BT55" s="39" t="b">
        <v>1</v>
      </c>
      <c r="BU55" s="39" t="b">
        <v>0</v>
      </c>
      <c r="BV55" s="39" t="b">
        <v>1</v>
      </c>
      <c r="BW55" s="39" t="b">
        <v>0</v>
      </c>
      <c r="BX55" s="39" t="b">
        <v>0</v>
      </c>
      <c r="BY55" s="39" t="b">
        <v>0</v>
      </c>
      <c r="BZ55" s="39" t="b">
        <v>0</v>
      </c>
      <c r="CA55" s="39" t="b">
        <v>0</v>
      </c>
      <c r="CB55" s="39" t="b">
        <v>0</v>
      </c>
      <c r="CC55" s="39" t="b">
        <v>0</v>
      </c>
      <c r="CD55" s="39" t="b">
        <v>0</v>
      </c>
      <c r="CE55" s="39" t="b">
        <v>0</v>
      </c>
      <c r="CF55" s="39" t="b">
        <v>0</v>
      </c>
      <c r="CG55" s="39" t="b">
        <v>0</v>
      </c>
      <c r="CH55" s="39" t="b">
        <v>0</v>
      </c>
      <c r="CI55" s="39" t="b">
        <v>0</v>
      </c>
      <c r="CJ55" s="39" t="b">
        <v>0</v>
      </c>
      <c r="CK55" s="39" t="b">
        <v>0</v>
      </c>
      <c r="CL55" s="39" t="b">
        <v>0</v>
      </c>
      <c r="CM55" s="39" t="b">
        <v>0</v>
      </c>
      <c r="CN55" s="39" t="b">
        <v>0</v>
      </c>
      <c r="CO55" s="39" t="b">
        <v>0</v>
      </c>
      <c r="CP55" s="39" t="b">
        <v>0</v>
      </c>
      <c r="CQ55" s="39" t="b">
        <v>0</v>
      </c>
      <c r="CR55" s="39" t="b">
        <v>0</v>
      </c>
      <c r="CS55" s="39" t="b">
        <v>0</v>
      </c>
      <c r="CT55" s="39" t="b">
        <v>0</v>
      </c>
      <c r="CU55" s="39" t="b">
        <v>0</v>
      </c>
      <c r="CV55" s="39" t="b">
        <v>0</v>
      </c>
      <c r="CW55" s="39" t="b">
        <v>0</v>
      </c>
      <c r="CX55" s="39" t="b">
        <v>0</v>
      </c>
      <c r="CY55" s="39" t="b">
        <v>0</v>
      </c>
      <c r="CZ55" s="39" t="b">
        <v>0</v>
      </c>
      <c r="DA55" s="39" t="b">
        <v>0</v>
      </c>
      <c r="DB55" s="39" t="b">
        <v>0</v>
      </c>
      <c r="DC55" s="39" t="b">
        <v>0</v>
      </c>
      <c r="DD55" s="39" t="b">
        <v>0</v>
      </c>
      <c r="DE55" s="39" t="b">
        <v>0</v>
      </c>
      <c r="DF55" s="39" t="b">
        <v>0</v>
      </c>
      <c r="DG55" s="39" t="b">
        <v>0</v>
      </c>
      <c r="DH55" s="39" t="b">
        <v>0</v>
      </c>
      <c r="DI55" s="39" t="b">
        <v>0</v>
      </c>
      <c r="DJ55" s="39" t="b">
        <v>0</v>
      </c>
      <c r="DK55" s="39" t="b">
        <v>0</v>
      </c>
      <c r="DL55" s="39" t="b">
        <v>0</v>
      </c>
      <c r="DM55" s="39" t="b">
        <v>0</v>
      </c>
      <c r="DN55" s="39" t="b">
        <v>0</v>
      </c>
      <c r="DO55" s="39" t="b">
        <v>0</v>
      </c>
      <c r="DP55" s="39" t="b">
        <v>0</v>
      </c>
      <c r="DQ55" s="39" t="b">
        <v>0</v>
      </c>
      <c r="DR55" s="39" t="b">
        <v>0</v>
      </c>
      <c r="DS55" s="39" t="b">
        <v>0</v>
      </c>
      <c r="DT55" s="39" t="b">
        <v>0</v>
      </c>
      <c r="DU55" s="39" t="b">
        <v>0</v>
      </c>
      <c r="DV55" s="39" t="b">
        <v>0</v>
      </c>
      <c r="DW55" s="39" t="b">
        <v>0</v>
      </c>
      <c r="DX55" s="39" t="b">
        <v>0</v>
      </c>
      <c r="DY55" s="39" t="b">
        <v>0</v>
      </c>
      <c r="DZ55" s="39" t="b">
        <v>0</v>
      </c>
      <c r="EA55" s="39" t="b">
        <v>0</v>
      </c>
      <c r="EB55" s="39" t="b">
        <v>0</v>
      </c>
      <c r="EC55" s="39" t="b">
        <v>0</v>
      </c>
      <c r="ED55" s="39" t="b">
        <v>0</v>
      </c>
      <c r="EE55" s="39" t="b">
        <v>0</v>
      </c>
      <c r="EF55" s="39" t="b">
        <v>0</v>
      </c>
      <c r="EG55" s="39" t="b">
        <v>1</v>
      </c>
      <c r="EH55" s="39" t="b">
        <v>1</v>
      </c>
      <c r="EI55" s="39" t="b">
        <v>0</v>
      </c>
      <c r="EJ55" s="39" t="b">
        <v>0</v>
      </c>
      <c r="EK55" s="39" t="b">
        <v>0</v>
      </c>
      <c r="EL55" s="39" t="b">
        <v>0</v>
      </c>
      <c r="EM55" s="39" t="b">
        <v>0</v>
      </c>
      <c r="EN55" s="39" t="b">
        <v>0</v>
      </c>
      <c r="EO55" s="39" t="b">
        <v>0</v>
      </c>
      <c r="EP55" s="39" t="b">
        <v>1</v>
      </c>
      <c r="EQ55" s="39" t="b">
        <v>0</v>
      </c>
      <c r="ER55" s="39" t="b">
        <v>0</v>
      </c>
      <c r="ES55" s="39" t="b">
        <v>0</v>
      </c>
      <c r="ET55" s="39" t="b">
        <v>0</v>
      </c>
      <c r="EU55" s="39" t="b">
        <v>0</v>
      </c>
      <c r="EV55" s="39" t="b">
        <v>0</v>
      </c>
      <c r="EW55" s="40" t="s">
        <v>16613</v>
      </c>
      <c r="EX55" s="39" t="b">
        <v>0</v>
      </c>
      <c r="EY55" s="39" t="b">
        <v>0</v>
      </c>
      <c r="EZ55" s="39" t="b">
        <v>1</v>
      </c>
      <c r="FA55" s="39" t="b">
        <v>0</v>
      </c>
      <c r="FB55" s="39" t="b">
        <v>0</v>
      </c>
      <c r="FC55" s="41" t="s">
        <v>16456</v>
      </c>
      <c r="FD55" s="40" t="s">
        <v>16456</v>
      </c>
      <c r="FE55" s="40" t="s">
        <v>16456</v>
      </c>
      <c r="FF55" s="39" t="b">
        <v>0</v>
      </c>
      <c r="FG55" s="39" t="b">
        <v>0</v>
      </c>
      <c r="FH55" s="39" t="b">
        <v>0</v>
      </c>
      <c r="FI55" s="39" t="b">
        <v>0</v>
      </c>
      <c r="FJ55" s="39" t="b">
        <v>0</v>
      </c>
      <c r="FK55" s="39" t="b">
        <v>0</v>
      </c>
      <c r="FL55" s="39" t="b">
        <v>0</v>
      </c>
      <c r="FM55" s="39" t="b">
        <v>0</v>
      </c>
      <c r="FN55" s="39" t="b">
        <v>0</v>
      </c>
      <c r="FO55" s="39" t="b">
        <v>0</v>
      </c>
      <c r="FP55" s="39" t="b">
        <v>0</v>
      </c>
      <c r="FQ55" s="39" t="b">
        <v>0</v>
      </c>
      <c r="FR55" s="39" t="b">
        <v>0</v>
      </c>
      <c r="FS55" s="39" t="b">
        <v>0</v>
      </c>
      <c r="FT55" s="39" t="b">
        <v>1</v>
      </c>
      <c r="FU55" s="39" t="b">
        <v>0</v>
      </c>
      <c r="FV55" s="39" t="b">
        <v>0</v>
      </c>
      <c r="FW55" s="39" t="b">
        <v>0</v>
      </c>
      <c r="FX55" s="39" t="b">
        <v>0</v>
      </c>
      <c r="FY55" s="39" t="b">
        <v>0</v>
      </c>
      <c r="FZ55" s="39" t="b">
        <v>0</v>
      </c>
      <c r="GA55" s="39" t="b">
        <v>0</v>
      </c>
      <c r="GB55" s="40" t="s">
        <v>16456</v>
      </c>
      <c r="GC55" s="40" t="s">
        <v>16456</v>
      </c>
      <c r="GD55" s="39" t="b">
        <v>1</v>
      </c>
      <c r="GE55" s="41" t="s">
        <v>16456</v>
      </c>
      <c r="GF55" s="39" t="b">
        <v>0</v>
      </c>
      <c r="GG55" s="41" t="s">
        <v>16820</v>
      </c>
      <c r="GH55" s="41" t="s">
        <v>16456</v>
      </c>
    </row>
    <row r="56" spans="1:190" ht="225" x14ac:dyDescent="0.25">
      <c r="A56" s="37" t="s">
        <v>15717</v>
      </c>
      <c r="B56" s="38">
        <v>607042</v>
      </c>
      <c r="C56" s="37" t="s">
        <v>16821</v>
      </c>
      <c r="D56" s="37" t="s">
        <v>16822</v>
      </c>
      <c r="E56" s="38" t="s">
        <v>16823</v>
      </c>
      <c r="F56" s="37" t="s">
        <v>14678</v>
      </c>
      <c r="G56" s="37" t="s">
        <v>16824</v>
      </c>
      <c r="H56" s="37" t="s">
        <v>16825</v>
      </c>
      <c r="I56" s="37" t="s">
        <v>16463</v>
      </c>
      <c r="J56" s="37" t="s">
        <v>16464</v>
      </c>
      <c r="K56" s="38">
        <v>1</v>
      </c>
      <c r="L56" s="37" t="s">
        <v>16456</v>
      </c>
      <c r="M56" s="39" t="b">
        <v>0</v>
      </c>
      <c r="N56" s="39" t="b">
        <v>0</v>
      </c>
      <c r="O56" s="39" t="b">
        <v>0</v>
      </c>
      <c r="P56" s="39" t="b">
        <v>0</v>
      </c>
      <c r="Q56" s="39" t="b">
        <v>0</v>
      </c>
      <c r="R56" s="39" t="b">
        <v>0</v>
      </c>
      <c r="S56" s="39" t="b">
        <v>0</v>
      </c>
      <c r="T56" s="39" t="b">
        <v>0</v>
      </c>
      <c r="U56" s="39" t="b">
        <v>0</v>
      </c>
      <c r="V56" s="39" t="b">
        <v>0</v>
      </c>
      <c r="W56" s="39" t="b">
        <v>0</v>
      </c>
      <c r="X56" s="39" t="b">
        <v>0</v>
      </c>
      <c r="Y56" s="39" t="b">
        <v>0</v>
      </c>
      <c r="Z56" s="39" t="b">
        <v>0</v>
      </c>
      <c r="AA56" s="39" t="b">
        <v>0</v>
      </c>
      <c r="AB56" s="39" t="b">
        <v>0</v>
      </c>
      <c r="AC56" s="39" t="b">
        <v>0</v>
      </c>
      <c r="AD56" s="39" t="b">
        <v>0</v>
      </c>
      <c r="AE56" s="39" t="b">
        <v>1</v>
      </c>
      <c r="AF56" s="39" t="b">
        <v>0</v>
      </c>
      <c r="AG56" s="37" t="s">
        <v>16826</v>
      </c>
      <c r="AH56" s="37" t="s">
        <v>16827</v>
      </c>
      <c r="AI56" s="37" t="s">
        <v>16828</v>
      </c>
      <c r="AJ56" s="37" t="s">
        <v>16456</v>
      </c>
      <c r="AK56" s="37" t="s">
        <v>16456</v>
      </c>
      <c r="AL56" s="37" t="s">
        <v>16456</v>
      </c>
      <c r="AM56" s="37" t="s">
        <v>16456</v>
      </c>
      <c r="AN56" s="39" t="b">
        <v>0</v>
      </c>
      <c r="AO56" s="39" t="b">
        <v>0</v>
      </c>
      <c r="AP56" s="39" t="b">
        <v>1</v>
      </c>
      <c r="AQ56" s="39" t="b">
        <v>0</v>
      </c>
      <c r="AR56" s="39" t="b">
        <v>1</v>
      </c>
      <c r="AS56" s="39" t="b">
        <v>0</v>
      </c>
      <c r="AT56" s="39" t="b">
        <v>1</v>
      </c>
      <c r="AU56" s="39" t="b">
        <v>0</v>
      </c>
      <c r="AV56" s="39" t="b">
        <v>0</v>
      </c>
      <c r="AW56" s="39" t="b">
        <v>0</v>
      </c>
      <c r="AX56" s="39" t="b">
        <v>0</v>
      </c>
      <c r="AY56" s="39" t="b">
        <v>0</v>
      </c>
      <c r="AZ56" s="39" t="b">
        <v>1</v>
      </c>
      <c r="BA56" s="39" t="b">
        <v>0</v>
      </c>
      <c r="BB56" s="39" t="b">
        <v>0</v>
      </c>
      <c r="BC56" s="39" t="b">
        <v>0</v>
      </c>
      <c r="BD56" s="39" t="b">
        <v>0</v>
      </c>
      <c r="BE56" s="39" t="b">
        <v>1</v>
      </c>
      <c r="BF56" s="39" t="b">
        <v>0</v>
      </c>
      <c r="BG56" s="39" t="b">
        <v>0</v>
      </c>
      <c r="BH56" s="39" t="b">
        <v>0</v>
      </c>
      <c r="BI56" s="39" t="b">
        <v>0</v>
      </c>
      <c r="BJ56" s="39" t="b">
        <v>0</v>
      </c>
      <c r="BK56" s="39" t="b">
        <v>0</v>
      </c>
      <c r="BL56" s="39" t="b">
        <v>0</v>
      </c>
      <c r="BM56" s="39" t="b">
        <v>0</v>
      </c>
      <c r="BN56" s="39" t="b">
        <v>0</v>
      </c>
      <c r="BO56" s="39" t="b">
        <v>0</v>
      </c>
      <c r="BP56" s="39" t="b">
        <v>0</v>
      </c>
      <c r="BQ56" s="39" t="b">
        <v>0</v>
      </c>
      <c r="BR56" s="39" t="b">
        <v>0</v>
      </c>
      <c r="BS56" s="39" t="b">
        <v>0</v>
      </c>
      <c r="BT56" s="39" t="b">
        <v>0</v>
      </c>
      <c r="BU56" s="39" t="b">
        <v>0</v>
      </c>
      <c r="BV56" s="39" t="b">
        <v>0</v>
      </c>
      <c r="BW56" s="39" t="b">
        <v>0</v>
      </c>
      <c r="BX56" s="39" t="b">
        <v>0</v>
      </c>
      <c r="BY56" s="39" t="b">
        <v>0</v>
      </c>
      <c r="BZ56" s="39" t="b">
        <v>0</v>
      </c>
      <c r="CA56" s="39" t="b">
        <v>0</v>
      </c>
      <c r="CB56" s="39" t="b">
        <v>0</v>
      </c>
      <c r="CC56" s="39" t="b">
        <v>1</v>
      </c>
      <c r="CD56" s="39" t="b">
        <v>0</v>
      </c>
      <c r="CE56" s="39" t="b">
        <v>0</v>
      </c>
      <c r="CF56" s="39" t="b">
        <v>0</v>
      </c>
      <c r="CG56" s="39" t="b">
        <v>0</v>
      </c>
      <c r="CH56" s="39" t="b">
        <v>0</v>
      </c>
      <c r="CI56" s="39" t="b">
        <v>0</v>
      </c>
      <c r="CJ56" s="39" t="b">
        <v>0</v>
      </c>
      <c r="CK56" s="39" t="b">
        <v>0</v>
      </c>
      <c r="CL56" s="39" t="b">
        <v>0</v>
      </c>
      <c r="CM56" s="39" t="b">
        <v>0</v>
      </c>
      <c r="CN56" s="39" t="b">
        <v>0</v>
      </c>
      <c r="CO56" s="39" t="b">
        <v>0</v>
      </c>
      <c r="CP56" s="39" t="b">
        <v>0</v>
      </c>
      <c r="CQ56" s="39" t="b">
        <v>0</v>
      </c>
      <c r="CR56" s="39" t="b">
        <v>0</v>
      </c>
      <c r="CS56" s="39" t="b">
        <v>0</v>
      </c>
      <c r="CT56" s="39" t="b">
        <v>0</v>
      </c>
      <c r="CU56" s="39" t="b">
        <v>0</v>
      </c>
      <c r="CV56" s="39" t="b">
        <v>0</v>
      </c>
      <c r="CW56" s="39" t="b">
        <v>0</v>
      </c>
      <c r="CX56" s="39" t="b">
        <v>0</v>
      </c>
      <c r="CY56" s="39" t="b">
        <v>0</v>
      </c>
      <c r="CZ56" s="39" t="b">
        <v>0</v>
      </c>
      <c r="DA56" s="39" t="b">
        <v>0</v>
      </c>
      <c r="DB56" s="39" t="b">
        <v>0</v>
      </c>
      <c r="DC56" s="39" t="b">
        <v>0</v>
      </c>
      <c r="DD56" s="39" t="b">
        <v>0</v>
      </c>
      <c r="DE56" s="39" t="b">
        <v>0</v>
      </c>
      <c r="DF56" s="39" t="b">
        <v>1</v>
      </c>
      <c r="DG56" s="39" t="b">
        <v>0</v>
      </c>
      <c r="DH56" s="39" t="b">
        <v>0</v>
      </c>
      <c r="DI56" s="39" t="b">
        <v>0</v>
      </c>
      <c r="DJ56" s="39" t="b">
        <v>0</v>
      </c>
      <c r="DK56" s="39" t="b">
        <v>0</v>
      </c>
      <c r="DL56" s="39" t="b">
        <v>0</v>
      </c>
      <c r="DM56" s="39" t="b">
        <v>0</v>
      </c>
      <c r="DN56" s="39" t="b">
        <v>0</v>
      </c>
      <c r="DO56" s="39" t="b">
        <v>0</v>
      </c>
      <c r="DP56" s="39" t="b">
        <v>0</v>
      </c>
      <c r="DQ56" s="39" t="b">
        <v>0</v>
      </c>
      <c r="DR56" s="39" t="b">
        <v>0</v>
      </c>
      <c r="DS56" s="39" t="b">
        <v>0</v>
      </c>
      <c r="DT56" s="39" t="b">
        <v>0</v>
      </c>
      <c r="DU56" s="39" t="b">
        <v>0</v>
      </c>
      <c r="DV56" s="39" t="b">
        <v>0</v>
      </c>
      <c r="DW56" s="39" t="b">
        <v>0</v>
      </c>
      <c r="DX56" s="39" t="b">
        <v>0</v>
      </c>
      <c r="DY56" s="39" t="b">
        <v>0</v>
      </c>
      <c r="DZ56" s="39" t="b">
        <v>0</v>
      </c>
      <c r="EA56" s="39" t="b">
        <v>0</v>
      </c>
      <c r="EB56" s="39" t="b">
        <v>0</v>
      </c>
      <c r="EC56" s="39" t="b">
        <v>0</v>
      </c>
      <c r="ED56" s="39" t="b">
        <v>0</v>
      </c>
      <c r="EE56" s="39" t="b">
        <v>0</v>
      </c>
      <c r="EF56" s="39" t="b">
        <v>0</v>
      </c>
      <c r="EG56" s="39" t="b">
        <v>1</v>
      </c>
      <c r="EH56" s="39" t="b">
        <v>1</v>
      </c>
      <c r="EI56" s="39" t="b">
        <v>0</v>
      </c>
      <c r="EJ56" s="39" t="b">
        <v>0</v>
      </c>
      <c r="EK56" s="39" t="b">
        <v>0</v>
      </c>
      <c r="EL56" s="39" t="b">
        <v>0</v>
      </c>
      <c r="EM56" s="39" t="b">
        <v>0</v>
      </c>
      <c r="EN56" s="39" t="b">
        <v>0</v>
      </c>
      <c r="EO56" s="39" t="b">
        <v>0</v>
      </c>
      <c r="EP56" s="39" t="b">
        <v>0</v>
      </c>
      <c r="EQ56" s="39" t="b">
        <v>1</v>
      </c>
      <c r="ER56" s="39" t="b">
        <v>1</v>
      </c>
      <c r="ES56" s="39" t="b">
        <v>0</v>
      </c>
      <c r="ET56" s="39" t="b">
        <v>0</v>
      </c>
      <c r="EU56" s="39" t="b">
        <v>0</v>
      </c>
      <c r="EV56" s="39" t="b">
        <v>0</v>
      </c>
      <c r="EW56" s="40" t="s">
        <v>16829</v>
      </c>
      <c r="EX56" s="39" t="b">
        <v>1</v>
      </c>
      <c r="EY56" s="39" t="b">
        <v>0</v>
      </c>
      <c r="EZ56" s="39" t="b">
        <v>0</v>
      </c>
      <c r="FA56" s="39" t="b">
        <v>0</v>
      </c>
      <c r="FB56" s="39" t="b">
        <v>0</v>
      </c>
      <c r="FC56" s="41" t="s">
        <v>16456</v>
      </c>
      <c r="FD56" s="40" t="s">
        <v>16456</v>
      </c>
      <c r="FE56" s="40" t="s">
        <v>16456</v>
      </c>
      <c r="FF56" s="39" t="b">
        <v>0</v>
      </c>
      <c r="FG56" s="39" t="b">
        <v>0</v>
      </c>
      <c r="FH56" s="39" t="b">
        <v>0</v>
      </c>
      <c r="FI56" s="39" t="b">
        <v>0</v>
      </c>
      <c r="FJ56" s="39" t="b">
        <v>0</v>
      </c>
      <c r="FK56" s="39" t="b">
        <v>0</v>
      </c>
      <c r="FL56" s="39" t="b">
        <v>0</v>
      </c>
      <c r="FM56" s="39" t="b">
        <v>0</v>
      </c>
      <c r="FN56" s="39" t="b">
        <v>0</v>
      </c>
      <c r="FO56" s="39" t="b">
        <v>0</v>
      </c>
      <c r="FP56" s="39" t="b">
        <v>0</v>
      </c>
      <c r="FQ56" s="39" t="b">
        <v>0</v>
      </c>
      <c r="FR56" s="39" t="b">
        <v>0</v>
      </c>
      <c r="FS56" s="39" t="b">
        <v>0</v>
      </c>
      <c r="FT56" s="39" t="b">
        <v>0</v>
      </c>
      <c r="FU56" s="39" t="b">
        <v>0</v>
      </c>
      <c r="FV56" s="39" t="b">
        <v>0</v>
      </c>
      <c r="FW56" s="39" t="b">
        <v>0</v>
      </c>
      <c r="FX56" s="39" t="b">
        <v>0</v>
      </c>
      <c r="FY56" s="39" t="b">
        <v>0</v>
      </c>
      <c r="FZ56" s="39" t="b">
        <v>0</v>
      </c>
      <c r="GA56" s="39" t="b">
        <v>0</v>
      </c>
      <c r="GB56" s="40" t="s">
        <v>16830</v>
      </c>
      <c r="GC56" s="40" t="s">
        <v>16456</v>
      </c>
      <c r="GD56" s="39" t="b">
        <v>1</v>
      </c>
      <c r="GE56" s="41" t="s">
        <v>16456</v>
      </c>
      <c r="GF56" s="39" t="b">
        <v>0</v>
      </c>
      <c r="GG56" s="41" t="s">
        <v>16531</v>
      </c>
      <c r="GH56" s="41" t="s">
        <v>16456</v>
      </c>
    </row>
    <row r="57" spans="1:190" ht="225" x14ac:dyDescent="0.25">
      <c r="A57" s="37" t="s">
        <v>15721</v>
      </c>
      <c r="B57" s="38">
        <v>608102</v>
      </c>
      <c r="C57" s="37" t="s">
        <v>16831</v>
      </c>
      <c r="D57" s="37" t="s">
        <v>16832</v>
      </c>
      <c r="E57" s="38" t="s">
        <v>16833</v>
      </c>
      <c r="F57" s="37" t="s">
        <v>14642</v>
      </c>
      <c r="G57" s="37" t="s">
        <v>16834</v>
      </c>
      <c r="H57" s="37" t="s">
        <v>16825</v>
      </c>
      <c r="I57" s="37" t="s">
        <v>16463</v>
      </c>
      <c r="J57" s="37" t="s">
        <v>16464</v>
      </c>
      <c r="K57" s="38">
        <v>1</v>
      </c>
      <c r="L57" s="37" t="s">
        <v>16456</v>
      </c>
      <c r="M57" s="39" t="b">
        <v>0</v>
      </c>
      <c r="N57" s="39" t="b">
        <v>0</v>
      </c>
      <c r="O57" s="39" t="b">
        <v>0</v>
      </c>
      <c r="P57" s="39" t="b">
        <v>0</v>
      </c>
      <c r="Q57" s="39" t="b">
        <v>0</v>
      </c>
      <c r="R57" s="39" t="b">
        <v>0</v>
      </c>
      <c r="S57" s="39" t="b">
        <v>0</v>
      </c>
      <c r="T57" s="39" t="b">
        <v>0</v>
      </c>
      <c r="U57" s="39" t="b">
        <v>0</v>
      </c>
      <c r="V57" s="39" t="b">
        <v>0</v>
      </c>
      <c r="W57" s="39" t="b">
        <v>0</v>
      </c>
      <c r="X57" s="39" t="b">
        <v>0</v>
      </c>
      <c r="Y57" s="39" t="b">
        <v>0</v>
      </c>
      <c r="Z57" s="39" t="b">
        <v>0</v>
      </c>
      <c r="AA57" s="39" t="b">
        <v>0</v>
      </c>
      <c r="AB57" s="39" t="b">
        <v>0</v>
      </c>
      <c r="AC57" s="39" t="b">
        <v>0</v>
      </c>
      <c r="AD57" s="39" t="b">
        <v>0</v>
      </c>
      <c r="AE57" s="39" t="b">
        <v>1</v>
      </c>
      <c r="AF57" s="39" t="b">
        <v>0</v>
      </c>
      <c r="AG57" s="37" t="s">
        <v>16826</v>
      </c>
      <c r="AH57" s="37" t="s">
        <v>16827</v>
      </c>
      <c r="AI57" s="37" t="s">
        <v>16835</v>
      </c>
      <c r="AJ57" s="37" t="s">
        <v>16456</v>
      </c>
      <c r="AK57" s="37" t="s">
        <v>16456</v>
      </c>
      <c r="AL57" s="37" t="s">
        <v>16456</v>
      </c>
      <c r="AM57" s="37" t="s">
        <v>16456</v>
      </c>
      <c r="AN57" s="39" t="b">
        <v>0</v>
      </c>
      <c r="AO57" s="39" t="b">
        <v>0</v>
      </c>
      <c r="AP57" s="39" t="b">
        <v>1</v>
      </c>
      <c r="AQ57" s="39" t="b">
        <v>0</v>
      </c>
      <c r="AR57" s="39" t="b">
        <v>1</v>
      </c>
      <c r="AS57" s="39" t="b">
        <v>0</v>
      </c>
      <c r="AT57" s="39" t="b">
        <v>1</v>
      </c>
      <c r="AU57" s="39" t="b">
        <v>0</v>
      </c>
      <c r="AV57" s="39" t="b">
        <v>0</v>
      </c>
      <c r="AW57" s="39" t="b">
        <v>0</v>
      </c>
      <c r="AX57" s="39" t="b">
        <v>0</v>
      </c>
      <c r="AY57" s="39" t="b">
        <v>0</v>
      </c>
      <c r="AZ57" s="39" t="b">
        <v>1</v>
      </c>
      <c r="BA57" s="39" t="b">
        <v>0</v>
      </c>
      <c r="BB57" s="39" t="b">
        <v>0</v>
      </c>
      <c r="BC57" s="39" t="b">
        <v>0</v>
      </c>
      <c r="BD57" s="39" t="b">
        <v>0</v>
      </c>
      <c r="BE57" s="39" t="b">
        <v>0</v>
      </c>
      <c r="BF57" s="39" t="b">
        <v>0</v>
      </c>
      <c r="BG57" s="39" t="b">
        <v>0</v>
      </c>
      <c r="BH57" s="39" t="b">
        <v>0</v>
      </c>
      <c r="BI57" s="39" t="b">
        <v>0</v>
      </c>
      <c r="BJ57" s="39" t="b">
        <v>0</v>
      </c>
      <c r="BK57" s="39" t="b">
        <v>0</v>
      </c>
      <c r="BL57" s="39" t="b">
        <v>0</v>
      </c>
      <c r="BM57" s="39" t="b">
        <v>0</v>
      </c>
      <c r="BN57" s="39" t="b">
        <v>0</v>
      </c>
      <c r="BO57" s="39" t="b">
        <v>0</v>
      </c>
      <c r="BP57" s="39" t="b">
        <v>0</v>
      </c>
      <c r="BQ57" s="39" t="b">
        <v>1</v>
      </c>
      <c r="BR57" s="39" t="b">
        <v>0</v>
      </c>
      <c r="BS57" s="39" t="b">
        <v>0</v>
      </c>
      <c r="BT57" s="39" t="b">
        <v>0</v>
      </c>
      <c r="BU57" s="39" t="b">
        <v>0</v>
      </c>
      <c r="BV57" s="39" t="b">
        <v>0</v>
      </c>
      <c r="BW57" s="39" t="b">
        <v>0</v>
      </c>
      <c r="BX57" s="39" t="b">
        <v>0</v>
      </c>
      <c r="BY57" s="39" t="b">
        <v>0</v>
      </c>
      <c r="BZ57" s="39" t="b">
        <v>0</v>
      </c>
      <c r="CA57" s="39" t="b">
        <v>0</v>
      </c>
      <c r="CB57" s="39" t="b">
        <v>0</v>
      </c>
      <c r="CC57" s="39" t="b">
        <v>1</v>
      </c>
      <c r="CD57" s="39" t="b">
        <v>0</v>
      </c>
      <c r="CE57" s="39" t="b">
        <v>0</v>
      </c>
      <c r="CF57" s="39" t="b">
        <v>0</v>
      </c>
      <c r="CG57" s="39" t="b">
        <v>0</v>
      </c>
      <c r="CH57" s="39" t="b">
        <v>0</v>
      </c>
      <c r="CI57" s="39" t="b">
        <v>0</v>
      </c>
      <c r="CJ57" s="39" t="b">
        <v>0</v>
      </c>
      <c r="CK57" s="39" t="b">
        <v>0</v>
      </c>
      <c r="CL57" s="39" t="b">
        <v>0</v>
      </c>
      <c r="CM57" s="39" t="b">
        <v>0</v>
      </c>
      <c r="CN57" s="39" t="b">
        <v>0</v>
      </c>
      <c r="CO57" s="39" t="b">
        <v>0</v>
      </c>
      <c r="CP57" s="39" t="b">
        <v>0</v>
      </c>
      <c r="CQ57" s="39" t="b">
        <v>0</v>
      </c>
      <c r="CR57" s="39" t="b">
        <v>0</v>
      </c>
      <c r="CS57" s="39" t="b">
        <v>0</v>
      </c>
      <c r="CT57" s="39" t="b">
        <v>0</v>
      </c>
      <c r="CU57" s="39" t="b">
        <v>0</v>
      </c>
      <c r="CV57" s="39" t="b">
        <v>0</v>
      </c>
      <c r="CW57" s="39" t="b">
        <v>0</v>
      </c>
      <c r="CX57" s="39" t="b">
        <v>0</v>
      </c>
      <c r="CY57" s="39" t="b">
        <v>0</v>
      </c>
      <c r="CZ57" s="39" t="b">
        <v>0</v>
      </c>
      <c r="DA57" s="39" t="b">
        <v>0</v>
      </c>
      <c r="DB57" s="39" t="b">
        <v>0</v>
      </c>
      <c r="DC57" s="39" t="b">
        <v>0</v>
      </c>
      <c r="DD57" s="39" t="b">
        <v>0</v>
      </c>
      <c r="DE57" s="39" t="b">
        <v>0</v>
      </c>
      <c r="DF57" s="39" t="b">
        <v>1</v>
      </c>
      <c r="DG57" s="39" t="b">
        <v>0</v>
      </c>
      <c r="DH57" s="39" t="b">
        <v>0</v>
      </c>
      <c r="DI57" s="39" t="b">
        <v>1</v>
      </c>
      <c r="DJ57" s="39" t="b">
        <v>0</v>
      </c>
      <c r="DK57" s="39" t="b">
        <v>0</v>
      </c>
      <c r="DL57" s="39" t="b">
        <v>0</v>
      </c>
      <c r="DM57" s="39" t="b">
        <v>0</v>
      </c>
      <c r="DN57" s="39" t="b">
        <v>0</v>
      </c>
      <c r="DO57" s="39" t="b">
        <v>0</v>
      </c>
      <c r="DP57" s="39" t="b">
        <v>0</v>
      </c>
      <c r="DQ57" s="39" t="b">
        <v>0</v>
      </c>
      <c r="DR57" s="39" t="b">
        <v>0</v>
      </c>
      <c r="DS57" s="39" t="b">
        <v>0</v>
      </c>
      <c r="DT57" s="39" t="b">
        <v>0</v>
      </c>
      <c r="DU57" s="39" t="b">
        <v>0</v>
      </c>
      <c r="DV57" s="39" t="b">
        <v>0</v>
      </c>
      <c r="DW57" s="39" t="b">
        <v>0</v>
      </c>
      <c r="DX57" s="39" t="b">
        <v>0</v>
      </c>
      <c r="DY57" s="39" t="b">
        <v>0</v>
      </c>
      <c r="DZ57" s="39" t="b">
        <v>0</v>
      </c>
      <c r="EA57" s="39" t="b">
        <v>0</v>
      </c>
      <c r="EB57" s="39" t="b">
        <v>0</v>
      </c>
      <c r="EC57" s="39" t="b">
        <v>0</v>
      </c>
      <c r="ED57" s="39" t="b">
        <v>0</v>
      </c>
      <c r="EE57" s="39" t="b">
        <v>0</v>
      </c>
      <c r="EF57" s="39" t="b">
        <v>0</v>
      </c>
      <c r="EG57" s="39" t="b">
        <v>0</v>
      </c>
      <c r="EH57" s="39" t="b">
        <v>1</v>
      </c>
      <c r="EI57" s="39" t="b">
        <v>0</v>
      </c>
      <c r="EJ57" s="39" t="b">
        <v>0</v>
      </c>
      <c r="EK57" s="39" t="b">
        <v>0</v>
      </c>
      <c r="EL57" s="39" t="b">
        <v>0</v>
      </c>
      <c r="EM57" s="39" t="b">
        <v>0</v>
      </c>
      <c r="EN57" s="39" t="b">
        <v>1</v>
      </c>
      <c r="EO57" s="39" t="b">
        <v>0</v>
      </c>
      <c r="EP57" s="39" t="b">
        <v>0</v>
      </c>
      <c r="EQ57" s="39" t="b">
        <v>1</v>
      </c>
      <c r="ER57" s="39" t="b">
        <v>1</v>
      </c>
      <c r="ES57" s="39" t="b">
        <v>0</v>
      </c>
      <c r="ET57" s="39" t="b">
        <v>0</v>
      </c>
      <c r="EU57" s="39" t="b">
        <v>0</v>
      </c>
      <c r="EV57" s="39" t="b">
        <v>0</v>
      </c>
      <c r="EW57" s="40" t="s">
        <v>16829</v>
      </c>
      <c r="EX57" s="39" t="b">
        <v>0</v>
      </c>
      <c r="EY57" s="39" t="b">
        <v>0</v>
      </c>
      <c r="EZ57" s="39" t="b">
        <v>0</v>
      </c>
      <c r="FA57" s="39" t="b">
        <v>0</v>
      </c>
      <c r="FB57" s="39" t="b">
        <v>0</v>
      </c>
      <c r="FC57" s="41" t="s">
        <v>16456</v>
      </c>
      <c r="FD57" s="40" t="s">
        <v>16456</v>
      </c>
      <c r="FE57" s="40" t="s">
        <v>16456</v>
      </c>
      <c r="FF57" s="39" t="b">
        <v>0</v>
      </c>
      <c r="FG57" s="39" t="b">
        <v>0</v>
      </c>
      <c r="FH57" s="39" t="b">
        <v>0</v>
      </c>
      <c r="FI57" s="39" t="b">
        <v>0</v>
      </c>
      <c r="FJ57" s="39" t="b">
        <v>0</v>
      </c>
      <c r="FK57" s="39" t="b">
        <v>0</v>
      </c>
      <c r="FL57" s="39" t="b">
        <v>0</v>
      </c>
      <c r="FM57" s="39" t="b">
        <v>0</v>
      </c>
      <c r="FN57" s="39" t="b">
        <v>0</v>
      </c>
      <c r="FO57" s="39" t="b">
        <v>0</v>
      </c>
      <c r="FP57" s="39" t="b">
        <v>0</v>
      </c>
      <c r="FQ57" s="39" t="b">
        <v>0</v>
      </c>
      <c r="FR57" s="39" t="b">
        <v>0</v>
      </c>
      <c r="FS57" s="39" t="b">
        <v>0</v>
      </c>
      <c r="FT57" s="39" t="b">
        <v>0</v>
      </c>
      <c r="FU57" s="39" t="b">
        <v>0</v>
      </c>
      <c r="FV57" s="39" t="b">
        <v>0</v>
      </c>
      <c r="FW57" s="39" t="b">
        <v>0</v>
      </c>
      <c r="FX57" s="39" t="b">
        <v>0</v>
      </c>
      <c r="FY57" s="39" t="b">
        <v>0</v>
      </c>
      <c r="FZ57" s="39" t="b">
        <v>0</v>
      </c>
      <c r="GA57" s="39" t="b">
        <v>0</v>
      </c>
      <c r="GB57" s="40" t="s">
        <v>16456</v>
      </c>
      <c r="GC57" s="40" t="s">
        <v>16456</v>
      </c>
      <c r="GD57" s="39" t="b">
        <v>1</v>
      </c>
      <c r="GE57" s="41" t="s">
        <v>16456</v>
      </c>
      <c r="GF57" s="39" t="b">
        <v>0</v>
      </c>
      <c r="GG57" s="41" t="s">
        <v>16531</v>
      </c>
      <c r="GH57" s="41" t="s">
        <v>16456</v>
      </c>
    </row>
    <row r="58" spans="1:190" ht="225" x14ac:dyDescent="0.25">
      <c r="A58" s="37" t="s">
        <v>15723</v>
      </c>
      <c r="B58" s="38">
        <v>606725</v>
      </c>
      <c r="C58" s="37" t="s">
        <v>16836</v>
      </c>
      <c r="D58" s="37" t="s">
        <v>16837</v>
      </c>
      <c r="E58" s="38" t="s">
        <v>16838</v>
      </c>
      <c r="F58" s="37" t="s">
        <v>14642</v>
      </c>
      <c r="G58" s="37" t="s">
        <v>16839</v>
      </c>
      <c r="H58" s="37" t="s">
        <v>16825</v>
      </c>
      <c r="I58" s="37" t="s">
        <v>16463</v>
      </c>
      <c r="J58" s="37" t="s">
        <v>16464</v>
      </c>
      <c r="K58" s="38">
        <v>1</v>
      </c>
      <c r="L58" s="37" t="s">
        <v>16456</v>
      </c>
      <c r="M58" s="39" t="b">
        <v>0</v>
      </c>
      <c r="N58" s="39" t="b">
        <v>0</v>
      </c>
      <c r="O58" s="39" t="b">
        <v>0</v>
      </c>
      <c r="P58" s="39" t="b">
        <v>0</v>
      </c>
      <c r="Q58" s="39" t="b">
        <v>0</v>
      </c>
      <c r="R58" s="39" t="b">
        <v>0</v>
      </c>
      <c r="S58" s="39" t="b">
        <v>0</v>
      </c>
      <c r="T58" s="39" t="b">
        <v>0</v>
      </c>
      <c r="U58" s="39" t="b">
        <v>0</v>
      </c>
      <c r="V58" s="39" t="b">
        <v>0</v>
      </c>
      <c r="W58" s="39" t="b">
        <v>0</v>
      </c>
      <c r="X58" s="39" t="b">
        <v>0</v>
      </c>
      <c r="Y58" s="39" t="b">
        <v>0</v>
      </c>
      <c r="Z58" s="39" t="b">
        <v>0</v>
      </c>
      <c r="AA58" s="39" t="b">
        <v>0</v>
      </c>
      <c r="AB58" s="39" t="b">
        <v>0</v>
      </c>
      <c r="AC58" s="39" t="b">
        <v>0</v>
      </c>
      <c r="AD58" s="39" t="b">
        <v>0</v>
      </c>
      <c r="AE58" s="39" t="b">
        <v>1</v>
      </c>
      <c r="AF58" s="39" t="b">
        <v>0</v>
      </c>
      <c r="AG58" s="37" t="s">
        <v>16826</v>
      </c>
      <c r="AH58" s="37" t="s">
        <v>16827</v>
      </c>
      <c r="AI58" s="37" t="s">
        <v>16456</v>
      </c>
      <c r="AJ58" s="37" t="s">
        <v>16456</v>
      </c>
      <c r="AK58" s="37" t="s">
        <v>16456</v>
      </c>
      <c r="AL58" s="37" t="s">
        <v>16456</v>
      </c>
      <c r="AM58" s="37" t="s">
        <v>16456</v>
      </c>
      <c r="AN58" s="39" t="b">
        <v>0</v>
      </c>
      <c r="AO58" s="39" t="b">
        <v>0</v>
      </c>
      <c r="AP58" s="39" t="b">
        <v>1</v>
      </c>
      <c r="AQ58" s="39" t="b">
        <v>0</v>
      </c>
      <c r="AR58" s="39" t="b">
        <v>1</v>
      </c>
      <c r="AS58" s="39" t="b">
        <v>0</v>
      </c>
      <c r="AT58" s="39" t="b">
        <v>1</v>
      </c>
      <c r="AU58" s="39" t="b">
        <v>0</v>
      </c>
      <c r="AV58" s="39" t="b">
        <v>0</v>
      </c>
      <c r="AW58" s="39" t="b">
        <v>0</v>
      </c>
      <c r="AX58" s="39" t="b">
        <v>0</v>
      </c>
      <c r="AY58" s="39" t="b">
        <v>0</v>
      </c>
      <c r="AZ58" s="39" t="b">
        <v>1</v>
      </c>
      <c r="BA58" s="39" t="b">
        <v>0</v>
      </c>
      <c r="BB58" s="39" t="b">
        <v>0</v>
      </c>
      <c r="BC58" s="39" t="b">
        <v>0</v>
      </c>
      <c r="BD58" s="39" t="b">
        <v>0</v>
      </c>
      <c r="BE58" s="39" t="b">
        <v>0</v>
      </c>
      <c r="BF58" s="39" t="b">
        <v>0</v>
      </c>
      <c r="BG58" s="39" t="b">
        <v>0</v>
      </c>
      <c r="BH58" s="39" t="b">
        <v>0</v>
      </c>
      <c r="BI58" s="39" t="b">
        <v>0</v>
      </c>
      <c r="BJ58" s="39" t="b">
        <v>0</v>
      </c>
      <c r="BK58" s="39" t="b">
        <v>0</v>
      </c>
      <c r="BL58" s="39" t="b">
        <v>0</v>
      </c>
      <c r="BM58" s="39" t="b">
        <v>0</v>
      </c>
      <c r="BN58" s="39" t="b">
        <v>1</v>
      </c>
      <c r="BO58" s="39" t="b">
        <v>0</v>
      </c>
      <c r="BP58" s="39" t="b">
        <v>0</v>
      </c>
      <c r="BQ58" s="39" t="b">
        <v>1</v>
      </c>
      <c r="BR58" s="39" t="b">
        <v>0</v>
      </c>
      <c r="BS58" s="39" t="b">
        <v>0</v>
      </c>
      <c r="BT58" s="39" t="b">
        <v>0</v>
      </c>
      <c r="BU58" s="39" t="b">
        <v>0</v>
      </c>
      <c r="BV58" s="39" t="b">
        <v>0</v>
      </c>
      <c r="BW58" s="39" t="b">
        <v>0</v>
      </c>
      <c r="BX58" s="39" t="b">
        <v>0</v>
      </c>
      <c r="BY58" s="39" t="b">
        <v>0</v>
      </c>
      <c r="BZ58" s="39" t="b">
        <v>0</v>
      </c>
      <c r="CA58" s="39" t="b">
        <v>0</v>
      </c>
      <c r="CB58" s="39" t="b">
        <v>0</v>
      </c>
      <c r="CC58" s="39" t="b">
        <v>1</v>
      </c>
      <c r="CD58" s="39" t="b">
        <v>0</v>
      </c>
      <c r="CE58" s="39" t="b">
        <v>0</v>
      </c>
      <c r="CF58" s="39" t="b">
        <v>0</v>
      </c>
      <c r="CG58" s="39" t="b">
        <v>0</v>
      </c>
      <c r="CH58" s="39" t="b">
        <v>0</v>
      </c>
      <c r="CI58" s="39" t="b">
        <v>0</v>
      </c>
      <c r="CJ58" s="39" t="b">
        <v>0</v>
      </c>
      <c r="CK58" s="39" t="b">
        <v>0</v>
      </c>
      <c r="CL58" s="39" t="b">
        <v>0</v>
      </c>
      <c r="CM58" s="39" t="b">
        <v>0</v>
      </c>
      <c r="CN58" s="39" t="b">
        <v>0</v>
      </c>
      <c r="CO58" s="39" t="b">
        <v>0</v>
      </c>
      <c r="CP58" s="39" t="b">
        <v>0</v>
      </c>
      <c r="CQ58" s="39" t="b">
        <v>0</v>
      </c>
      <c r="CR58" s="39" t="b">
        <v>0</v>
      </c>
      <c r="CS58" s="39" t="b">
        <v>0</v>
      </c>
      <c r="CT58" s="39" t="b">
        <v>1</v>
      </c>
      <c r="CU58" s="39" t="b">
        <v>0</v>
      </c>
      <c r="CV58" s="39" t="b">
        <v>0</v>
      </c>
      <c r="CW58" s="39" t="b">
        <v>0</v>
      </c>
      <c r="CX58" s="39" t="b">
        <v>0</v>
      </c>
      <c r="CY58" s="39" t="b">
        <v>0</v>
      </c>
      <c r="CZ58" s="39" t="b">
        <v>0</v>
      </c>
      <c r="DA58" s="39" t="b">
        <v>0</v>
      </c>
      <c r="DB58" s="39" t="b">
        <v>0</v>
      </c>
      <c r="DC58" s="39" t="b">
        <v>0</v>
      </c>
      <c r="DD58" s="39" t="b">
        <v>0</v>
      </c>
      <c r="DE58" s="39" t="b">
        <v>0</v>
      </c>
      <c r="DF58" s="39" t="b">
        <v>1</v>
      </c>
      <c r="DG58" s="39" t="b">
        <v>0</v>
      </c>
      <c r="DH58" s="39" t="b">
        <v>0</v>
      </c>
      <c r="DI58" s="39" t="b">
        <v>0</v>
      </c>
      <c r="DJ58" s="39" t="b">
        <v>0</v>
      </c>
      <c r="DK58" s="39" t="b">
        <v>0</v>
      </c>
      <c r="DL58" s="39" t="b">
        <v>0</v>
      </c>
      <c r="DM58" s="39" t="b">
        <v>0</v>
      </c>
      <c r="DN58" s="39" t="b">
        <v>0</v>
      </c>
      <c r="DO58" s="39" t="b">
        <v>0</v>
      </c>
      <c r="DP58" s="39" t="b">
        <v>0</v>
      </c>
      <c r="DQ58" s="39" t="b">
        <v>0</v>
      </c>
      <c r="DR58" s="39" t="b">
        <v>0</v>
      </c>
      <c r="DS58" s="39" t="b">
        <v>0</v>
      </c>
      <c r="DT58" s="39" t="b">
        <v>0</v>
      </c>
      <c r="DU58" s="39" t="b">
        <v>0</v>
      </c>
      <c r="DV58" s="39" t="b">
        <v>0</v>
      </c>
      <c r="DW58" s="39" t="b">
        <v>0</v>
      </c>
      <c r="DX58" s="39" t="b">
        <v>0</v>
      </c>
      <c r="DY58" s="39" t="b">
        <v>0</v>
      </c>
      <c r="DZ58" s="39" t="b">
        <v>0</v>
      </c>
      <c r="EA58" s="39" t="b">
        <v>0</v>
      </c>
      <c r="EB58" s="39" t="b">
        <v>0</v>
      </c>
      <c r="EC58" s="39" t="b">
        <v>0</v>
      </c>
      <c r="ED58" s="39" t="b">
        <v>0</v>
      </c>
      <c r="EE58" s="39" t="b">
        <v>0</v>
      </c>
      <c r="EF58" s="39" t="b">
        <v>0</v>
      </c>
      <c r="EG58" s="39" t="b">
        <v>1</v>
      </c>
      <c r="EH58" s="39" t="b">
        <v>1</v>
      </c>
      <c r="EI58" s="39" t="b">
        <v>0</v>
      </c>
      <c r="EJ58" s="39" t="b">
        <v>0</v>
      </c>
      <c r="EK58" s="39" t="b">
        <v>0</v>
      </c>
      <c r="EL58" s="39" t="b">
        <v>1</v>
      </c>
      <c r="EM58" s="39" t="b">
        <v>0</v>
      </c>
      <c r="EN58" s="39" t="b">
        <v>1</v>
      </c>
      <c r="EO58" s="39" t="b">
        <v>1</v>
      </c>
      <c r="EP58" s="39" t="b">
        <v>1</v>
      </c>
      <c r="EQ58" s="39" t="b">
        <v>1</v>
      </c>
      <c r="ER58" s="39" t="b">
        <v>1</v>
      </c>
      <c r="ES58" s="39" t="b">
        <v>1</v>
      </c>
      <c r="ET58" s="39" t="b">
        <v>0</v>
      </c>
      <c r="EU58" s="39" t="b">
        <v>0</v>
      </c>
      <c r="EV58" s="39" t="b">
        <v>0</v>
      </c>
      <c r="EW58" s="40" t="s">
        <v>16829</v>
      </c>
      <c r="EX58" s="39" t="b">
        <v>1</v>
      </c>
      <c r="EY58" s="39" t="b">
        <v>0</v>
      </c>
      <c r="EZ58" s="39" t="b">
        <v>0</v>
      </c>
      <c r="FA58" s="39" t="b">
        <v>0</v>
      </c>
      <c r="FB58" s="39" t="b">
        <v>0</v>
      </c>
      <c r="FC58" s="41" t="s">
        <v>16840</v>
      </c>
      <c r="FD58" s="40" t="s">
        <v>16456</v>
      </c>
      <c r="FE58" s="40" t="s">
        <v>16456</v>
      </c>
      <c r="FF58" s="39" t="b">
        <v>0</v>
      </c>
      <c r="FG58" s="39" t="b">
        <v>0</v>
      </c>
      <c r="FH58" s="39" t="b">
        <v>0</v>
      </c>
      <c r="FI58" s="39" t="b">
        <v>0</v>
      </c>
      <c r="FJ58" s="39" t="b">
        <v>0</v>
      </c>
      <c r="FK58" s="39" t="b">
        <v>0</v>
      </c>
      <c r="FL58" s="39" t="b">
        <v>0</v>
      </c>
      <c r="FM58" s="39" t="b">
        <v>0</v>
      </c>
      <c r="FN58" s="39" t="b">
        <v>0</v>
      </c>
      <c r="FO58" s="39" t="b">
        <v>0</v>
      </c>
      <c r="FP58" s="39" t="b">
        <v>0</v>
      </c>
      <c r="FQ58" s="39" t="b">
        <v>0</v>
      </c>
      <c r="FR58" s="39" t="b">
        <v>1</v>
      </c>
      <c r="FS58" s="39" t="b">
        <v>0</v>
      </c>
      <c r="FT58" s="39" t="b">
        <v>0</v>
      </c>
      <c r="FU58" s="39" t="b">
        <v>0</v>
      </c>
      <c r="FV58" s="39" t="b">
        <v>0</v>
      </c>
      <c r="FW58" s="39" t="b">
        <v>0</v>
      </c>
      <c r="FX58" s="39" t="b">
        <v>0</v>
      </c>
      <c r="FY58" s="39" t="b">
        <v>0</v>
      </c>
      <c r="FZ58" s="39" t="b">
        <v>0</v>
      </c>
      <c r="GA58" s="39" t="b">
        <v>0</v>
      </c>
      <c r="GB58" s="40" t="s">
        <v>16456</v>
      </c>
      <c r="GC58" s="40" t="s">
        <v>16456</v>
      </c>
      <c r="GD58" s="39" t="b">
        <v>1</v>
      </c>
      <c r="GE58" s="41" t="s">
        <v>16456</v>
      </c>
      <c r="GF58" s="39" t="b">
        <v>0</v>
      </c>
      <c r="GG58" s="41" t="s">
        <v>16531</v>
      </c>
      <c r="GH58" s="41" t="s">
        <v>16456</v>
      </c>
    </row>
    <row r="59" spans="1:190" ht="225" x14ac:dyDescent="0.25">
      <c r="A59" s="37" t="s">
        <v>15726</v>
      </c>
      <c r="B59" s="38">
        <v>607837</v>
      </c>
      <c r="C59" s="37" t="s">
        <v>16841</v>
      </c>
      <c r="D59" s="37" t="s">
        <v>16842</v>
      </c>
      <c r="E59" s="38" t="s">
        <v>16843</v>
      </c>
      <c r="F59" s="37" t="s">
        <v>14642</v>
      </c>
      <c r="G59" s="37" t="s">
        <v>16844</v>
      </c>
      <c r="H59" s="37" t="s">
        <v>16825</v>
      </c>
      <c r="I59" s="37" t="s">
        <v>16463</v>
      </c>
      <c r="J59" s="37" t="s">
        <v>16464</v>
      </c>
      <c r="K59" s="38">
        <v>1</v>
      </c>
      <c r="L59" s="37" t="s">
        <v>16456</v>
      </c>
      <c r="M59" s="39" t="b">
        <v>0</v>
      </c>
      <c r="N59" s="39" t="b">
        <v>0</v>
      </c>
      <c r="O59" s="39" t="b">
        <v>0</v>
      </c>
      <c r="P59" s="39" t="b">
        <v>0</v>
      </c>
      <c r="Q59" s="39" t="b">
        <v>0</v>
      </c>
      <c r="R59" s="39" t="b">
        <v>0</v>
      </c>
      <c r="S59" s="39" t="b">
        <v>0</v>
      </c>
      <c r="T59" s="39" t="b">
        <v>0</v>
      </c>
      <c r="U59" s="39" t="b">
        <v>0</v>
      </c>
      <c r="V59" s="39" t="b">
        <v>0</v>
      </c>
      <c r="W59" s="39" t="b">
        <v>0</v>
      </c>
      <c r="X59" s="39" t="b">
        <v>0</v>
      </c>
      <c r="Y59" s="39" t="b">
        <v>0</v>
      </c>
      <c r="Z59" s="39" t="b">
        <v>0</v>
      </c>
      <c r="AA59" s="39" t="b">
        <v>0</v>
      </c>
      <c r="AB59" s="39" t="b">
        <v>0</v>
      </c>
      <c r="AC59" s="39" t="b">
        <v>0</v>
      </c>
      <c r="AD59" s="39" t="b">
        <v>0</v>
      </c>
      <c r="AE59" s="39" t="b">
        <v>1</v>
      </c>
      <c r="AF59" s="39" t="b">
        <v>0</v>
      </c>
      <c r="AG59" s="37" t="s">
        <v>16826</v>
      </c>
      <c r="AH59" s="37" t="s">
        <v>16827</v>
      </c>
      <c r="AI59" s="37" t="s">
        <v>16845</v>
      </c>
      <c r="AJ59" s="37" t="s">
        <v>16456</v>
      </c>
      <c r="AK59" s="37" t="s">
        <v>16456</v>
      </c>
      <c r="AL59" s="37" t="s">
        <v>16456</v>
      </c>
      <c r="AM59" s="37" t="s">
        <v>16456</v>
      </c>
      <c r="AN59" s="39" t="b">
        <v>0</v>
      </c>
      <c r="AO59" s="39" t="b">
        <v>0</v>
      </c>
      <c r="AP59" s="39" t="b">
        <v>1</v>
      </c>
      <c r="AQ59" s="39" t="b">
        <v>0</v>
      </c>
      <c r="AR59" s="39" t="b">
        <v>1</v>
      </c>
      <c r="AS59" s="39" t="b">
        <v>0</v>
      </c>
      <c r="AT59" s="39" t="b">
        <v>1</v>
      </c>
      <c r="AU59" s="39" t="b">
        <v>0</v>
      </c>
      <c r="AV59" s="39" t="b">
        <v>0</v>
      </c>
      <c r="AW59" s="39" t="b">
        <v>0</v>
      </c>
      <c r="AX59" s="39" t="b">
        <v>0</v>
      </c>
      <c r="AY59" s="39" t="b">
        <v>0</v>
      </c>
      <c r="AZ59" s="39" t="b">
        <v>1</v>
      </c>
      <c r="BA59" s="39" t="b">
        <v>0</v>
      </c>
      <c r="BB59" s="39" t="b">
        <v>0</v>
      </c>
      <c r="BC59" s="39" t="b">
        <v>0</v>
      </c>
      <c r="BD59" s="39" t="b">
        <v>0</v>
      </c>
      <c r="BE59" s="39" t="b">
        <v>1</v>
      </c>
      <c r="BF59" s="39" t="b">
        <v>0</v>
      </c>
      <c r="BG59" s="39" t="b">
        <v>0</v>
      </c>
      <c r="BH59" s="39" t="b">
        <v>0</v>
      </c>
      <c r="BI59" s="39" t="b">
        <v>0</v>
      </c>
      <c r="BJ59" s="39" t="b">
        <v>0</v>
      </c>
      <c r="BK59" s="39" t="b">
        <v>0</v>
      </c>
      <c r="BL59" s="39" t="b">
        <v>0</v>
      </c>
      <c r="BM59" s="39" t="b">
        <v>0</v>
      </c>
      <c r="BN59" s="39" t="b">
        <v>0</v>
      </c>
      <c r="BO59" s="39" t="b">
        <v>1</v>
      </c>
      <c r="BP59" s="39" t="b">
        <v>0</v>
      </c>
      <c r="BQ59" s="39" t="b">
        <v>1</v>
      </c>
      <c r="BR59" s="39" t="b">
        <v>0</v>
      </c>
      <c r="BS59" s="39" t="b">
        <v>0</v>
      </c>
      <c r="BT59" s="39" t="b">
        <v>0</v>
      </c>
      <c r="BU59" s="39" t="b">
        <v>0</v>
      </c>
      <c r="BV59" s="39" t="b">
        <v>0</v>
      </c>
      <c r="BW59" s="39" t="b">
        <v>0</v>
      </c>
      <c r="BX59" s="39" t="b">
        <v>0</v>
      </c>
      <c r="BY59" s="39" t="b">
        <v>0</v>
      </c>
      <c r="BZ59" s="39" t="b">
        <v>0</v>
      </c>
      <c r="CA59" s="39" t="b">
        <v>0</v>
      </c>
      <c r="CB59" s="39" t="b">
        <v>1</v>
      </c>
      <c r="CC59" s="39" t="b">
        <v>1</v>
      </c>
      <c r="CD59" s="39" t="b">
        <v>0</v>
      </c>
      <c r="CE59" s="39" t="b">
        <v>0</v>
      </c>
      <c r="CF59" s="39" t="b">
        <v>0</v>
      </c>
      <c r="CG59" s="39" t="b">
        <v>0</v>
      </c>
      <c r="CH59" s="39" t="b">
        <v>0</v>
      </c>
      <c r="CI59" s="39" t="b">
        <v>0</v>
      </c>
      <c r="CJ59" s="39" t="b">
        <v>0</v>
      </c>
      <c r="CK59" s="39" t="b">
        <v>0</v>
      </c>
      <c r="CL59" s="39" t="b">
        <v>0</v>
      </c>
      <c r="CM59" s="39" t="b">
        <v>0</v>
      </c>
      <c r="CN59" s="39" t="b">
        <v>0</v>
      </c>
      <c r="CO59" s="39" t="b">
        <v>0</v>
      </c>
      <c r="CP59" s="39" t="b">
        <v>0</v>
      </c>
      <c r="CQ59" s="39" t="b">
        <v>0</v>
      </c>
      <c r="CR59" s="39" t="b">
        <v>0</v>
      </c>
      <c r="CS59" s="39" t="b">
        <v>0</v>
      </c>
      <c r="CT59" s="39" t="b">
        <v>0</v>
      </c>
      <c r="CU59" s="39" t="b">
        <v>0</v>
      </c>
      <c r="CV59" s="39" t="b">
        <v>0</v>
      </c>
      <c r="CW59" s="39" t="b">
        <v>0</v>
      </c>
      <c r="CX59" s="39" t="b">
        <v>0</v>
      </c>
      <c r="CY59" s="39" t="b">
        <v>0</v>
      </c>
      <c r="CZ59" s="39" t="b">
        <v>0</v>
      </c>
      <c r="DA59" s="39" t="b">
        <v>0</v>
      </c>
      <c r="DB59" s="39" t="b">
        <v>0</v>
      </c>
      <c r="DC59" s="39" t="b">
        <v>0</v>
      </c>
      <c r="DD59" s="39" t="b">
        <v>0</v>
      </c>
      <c r="DE59" s="39" t="b">
        <v>0</v>
      </c>
      <c r="DF59" s="39" t="b">
        <v>1</v>
      </c>
      <c r="DG59" s="39" t="b">
        <v>0</v>
      </c>
      <c r="DH59" s="39" t="b">
        <v>0</v>
      </c>
      <c r="DI59" s="39" t="b">
        <v>1</v>
      </c>
      <c r="DJ59" s="39" t="b">
        <v>0</v>
      </c>
      <c r="DK59" s="39" t="b">
        <v>0</v>
      </c>
      <c r="DL59" s="39" t="b">
        <v>0</v>
      </c>
      <c r="DM59" s="39" t="b">
        <v>0</v>
      </c>
      <c r="DN59" s="39" t="b">
        <v>0</v>
      </c>
      <c r="DO59" s="39" t="b">
        <v>0</v>
      </c>
      <c r="DP59" s="39" t="b">
        <v>0</v>
      </c>
      <c r="DQ59" s="39" t="b">
        <v>0</v>
      </c>
      <c r="DR59" s="39" t="b">
        <v>0</v>
      </c>
      <c r="DS59" s="39" t="b">
        <v>0</v>
      </c>
      <c r="DT59" s="39" t="b">
        <v>0</v>
      </c>
      <c r="DU59" s="39" t="b">
        <v>0</v>
      </c>
      <c r="DV59" s="39" t="b">
        <v>0</v>
      </c>
      <c r="DW59" s="39" t="b">
        <v>0</v>
      </c>
      <c r="DX59" s="39" t="b">
        <v>0</v>
      </c>
      <c r="DY59" s="39" t="b">
        <v>0</v>
      </c>
      <c r="DZ59" s="39" t="b">
        <v>0</v>
      </c>
      <c r="EA59" s="39" t="b">
        <v>0</v>
      </c>
      <c r="EB59" s="39" t="b">
        <v>0</v>
      </c>
      <c r="EC59" s="39" t="b">
        <v>0</v>
      </c>
      <c r="ED59" s="39" t="b">
        <v>0</v>
      </c>
      <c r="EE59" s="39" t="b">
        <v>0</v>
      </c>
      <c r="EF59" s="39" t="b">
        <v>0</v>
      </c>
      <c r="EG59" s="39" t="b">
        <v>0</v>
      </c>
      <c r="EH59" s="39" t="b">
        <v>0</v>
      </c>
      <c r="EI59" s="39" t="b">
        <v>0</v>
      </c>
      <c r="EJ59" s="39" t="b">
        <v>0</v>
      </c>
      <c r="EK59" s="39" t="b">
        <v>0</v>
      </c>
      <c r="EL59" s="39" t="b">
        <v>0</v>
      </c>
      <c r="EM59" s="39" t="b">
        <v>0</v>
      </c>
      <c r="EN59" s="39" t="b">
        <v>0</v>
      </c>
      <c r="EO59" s="39" t="b">
        <v>0</v>
      </c>
      <c r="EP59" s="39" t="b">
        <v>0</v>
      </c>
      <c r="EQ59" s="39" t="b">
        <v>1</v>
      </c>
      <c r="ER59" s="39" t="b">
        <v>1</v>
      </c>
      <c r="ES59" s="39" t="b">
        <v>0</v>
      </c>
      <c r="ET59" s="39" t="b">
        <v>0</v>
      </c>
      <c r="EU59" s="39" t="b">
        <v>0</v>
      </c>
      <c r="EV59" s="39" t="b">
        <v>0</v>
      </c>
      <c r="EW59" s="40" t="s">
        <v>16829</v>
      </c>
      <c r="EX59" s="39" t="b">
        <v>0</v>
      </c>
      <c r="EY59" s="39" t="b">
        <v>0</v>
      </c>
      <c r="EZ59" s="39" t="b">
        <v>0</v>
      </c>
      <c r="FA59" s="39" t="b">
        <v>0</v>
      </c>
      <c r="FB59" s="39" t="b">
        <v>0</v>
      </c>
      <c r="FC59" s="41" t="s">
        <v>16456</v>
      </c>
      <c r="FD59" s="40" t="s">
        <v>16846</v>
      </c>
      <c r="FE59" s="40" t="s">
        <v>16456</v>
      </c>
      <c r="FF59" s="39" t="b">
        <v>0</v>
      </c>
      <c r="FG59" s="39" t="b">
        <v>0</v>
      </c>
      <c r="FH59" s="39" t="b">
        <v>0</v>
      </c>
      <c r="FI59" s="39" t="b">
        <v>0</v>
      </c>
      <c r="FJ59" s="39" t="b">
        <v>0</v>
      </c>
      <c r="FK59" s="39" t="b">
        <v>0</v>
      </c>
      <c r="FL59" s="39" t="b">
        <v>0</v>
      </c>
      <c r="FM59" s="39" t="b">
        <v>0</v>
      </c>
      <c r="FN59" s="39" t="b">
        <v>0</v>
      </c>
      <c r="FO59" s="39" t="b">
        <v>0</v>
      </c>
      <c r="FP59" s="39" t="b">
        <v>0</v>
      </c>
      <c r="FQ59" s="39" t="b">
        <v>0</v>
      </c>
      <c r="FR59" s="39" t="b">
        <v>0</v>
      </c>
      <c r="FS59" s="39" t="b">
        <v>0</v>
      </c>
      <c r="FT59" s="39" t="b">
        <v>0</v>
      </c>
      <c r="FU59" s="39" t="b">
        <v>0</v>
      </c>
      <c r="FV59" s="39" t="b">
        <v>0</v>
      </c>
      <c r="FW59" s="39" t="b">
        <v>0</v>
      </c>
      <c r="FX59" s="39" t="b">
        <v>0</v>
      </c>
      <c r="FY59" s="39" t="b">
        <v>0</v>
      </c>
      <c r="FZ59" s="39" t="b">
        <v>0</v>
      </c>
      <c r="GA59" s="39" t="b">
        <v>0</v>
      </c>
      <c r="GB59" s="40" t="s">
        <v>16456</v>
      </c>
      <c r="GC59" s="40" t="s">
        <v>16456</v>
      </c>
      <c r="GD59" s="39" t="b">
        <v>1</v>
      </c>
      <c r="GE59" s="41" t="s">
        <v>16757</v>
      </c>
      <c r="GF59" s="39" t="b">
        <v>0</v>
      </c>
      <c r="GG59" s="41" t="s">
        <v>16531</v>
      </c>
      <c r="GH59" s="41" t="s">
        <v>16456</v>
      </c>
    </row>
    <row r="60" spans="1:190" ht="75" x14ac:dyDescent="0.25">
      <c r="A60" s="37" t="s">
        <v>16847</v>
      </c>
      <c r="B60" s="38">
        <v>616254</v>
      </c>
      <c r="C60" s="37" t="s">
        <v>16848</v>
      </c>
      <c r="D60" s="37" t="s">
        <v>16849</v>
      </c>
      <c r="E60" s="38" t="s">
        <v>16850</v>
      </c>
      <c r="F60" s="37" t="s">
        <v>14642</v>
      </c>
      <c r="G60" s="37" t="s">
        <v>16851</v>
      </c>
      <c r="H60" s="37" t="s">
        <v>16852</v>
      </c>
      <c r="I60" s="37" t="s">
        <v>16553</v>
      </c>
      <c r="J60" s="37" t="s">
        <v>16464</v>
      </c>
      <c r="K60" s="38">
        <v>4</v>
      </c>
      <c r="L60" s="37" t="s">
        <v>16456</v>
      </c>
      <c r="M60" s="39" t="b">
        <v>0</v>
      </c>
      <c r="N60" s="39" t="b">
        <v>0</v>
      </c>
      <c r="O60" s="39" t="b">
        <v>0</v>
      </c>
      <c r="P60" s="39" t="b">
        <v>0</v>
      </c>
      <c r="Q60" s="39" t="b">
        <v>0</v>
      </c>
      <c r="R60" s="39" t="b">
        <v>0</v>
      </c>
      <c r="S60" s="39" t="b">
        <v>0</v>
      </c>
      <c r="T60" s="39" t="b">
        <v>0</v>
      </c>
      <c r="U60" s="39" t="b">
        <v>0</v>
      </c>
      <c r="V60" s="39" t="b">
        <v>0</v>
      </c>
      <c r="W60" s="39" t="b">
        <v>0</v>
      </c>
      <c r="X60" s="39" t="b">
        <v>0</v>
      </c>
      <c r="Y60" s="39" t="b">
        <v>0</v>
      </c>
      <c r="Z60" s="39" t="b">
        <v>0</v>
      </c>
      <c r="AA60" s="39" t="b">
        <v>0</v>
      </c>
      <c r="AB60" s="39" t="b">
        <v>0</v>
      </c>
      <c r="AC60" s="39" t="b">
        <v>0</v>
      </c>
      <c r="AD60" s="39" t="b">
        <v>0</v>
      </c>
      <c r="AE60" s="39" t="b">
        <v>0</v>
      </c>
      <c r="AF60" s="39" t="b">
        <v>0</v>
      </c>
      <c r="AG60" s="37" t="s">
        <v>16853</v>
      </c>
      <c r="AH60" s="37" t="s">
        <v>16854</v>
      </c>
      <c r="AI60" s="37" t="s">
        <v>16855</v>
      </c>
      <c r="AJ60" s="37" t="s">
        <v>16856</v>
      </c>
      <c r="AK60" s="37" t="s">
        <v>16857</v>
      </c>
      <c r="AL60" s="37" t="s">
        <v>16456</v>
      </c>
      <c r="AM60" s="37" t="s">
        <v>16456</v>
      </c>
      <c r="AN60" s="39" t="b">
        <v>1</v>
      </c>
      <c r="AO60" s="39" t="b">
        <v>0</v>
      </c>
      <c r="AP60" s="39" t="b">
        <v>1</v>
      </c>
      <c r="AQ60" s="39" t="b">
        <v>0</v>
      </c>
      <c r="AR60" s="39" t="b">
        <v>0</v>
      </c>
      <c r="AS60" s="39" t="b">
        <v>0</v>
      </c>
      <c r="AT60" s="39" t="b">
        <v>1</v>
      </c>
      <c r="AU60" s="39" t="b">
        <v>0</v>
      </c>
      <c r="AV60" s="39" t="b">
        <v>0</v>
      </c>
      <c r="AW60" s="39" t="b">
        <v>0</v>
      </c>
      <c r="AX60" s="39" t="b">
        <v>0</v>
      </c>
      <c r="AY60" s="39" t="b">
        <v>0</v>
      </c>
      <c r="AZ60" s="39" t="b">
        <v>1</v>
      </c>
      <c r="BA60" s="39" t="b">
        <v>0</v>
      </c>
      <c r="BB60" s="39" t="b">
        <v>0</v>
      </c>
      <c r="BC60" s="39" t="b">
        <v>0</v>
      </c>
      <c r="BD60" s="39" t="b">
        <v>0</v>
      </c>
      <c r="BE60" s="39" t="b">
        <v>0</v>
      </c>
      <c r="BF60" s="39" t="b">
        <v>0</v>
      </c>
      <c r="BG60" s="39" t="b">
        <v>0</v>
      </c>
      <c r="BH60" s="39" t="b">
        <v>0</v>
      </c>
      <c r="BI60" s="39" t="b">
        <v>0</v>
      </c>
      <c r="BJ60" s="39" t="b">
        <v>0</v>
      </c>
      <c r="BK60" s="39" t="b">
        <v>0</v>
      </c>
      <c r="BL60" s="39" t="b">
        <v>0</v>
      </c>
      <c r="BM60" s="39" t="b">
        <v>0</v>
      </c>
      <c r="BN60" s="39" t="b">
        <v>0</v>
      </c>
      <c r="BO60" s="39" t="b">
        <v>0</v>
      </c>
      <c r="BP60" s="39" t="b">
        <v>1</v>
      </c>
      <c r="BQ60" s="39" t="b">
        <v>0</v>
      </c>
      <c r="BR60" s="39" t="b">
        <v>0</v>
      </c>
      <c r="BS60" s="39" t="b">
        <v>1</v>
      </c>
      <c r="BT60" s="39" t="b">
        <v>0</v>
      </c>
      <c r="BU60" s="39" t="b">
        <v>0</v>
      </c>
      <c r="BV60" s="39" t="b">
        <v>0</v>
      </c>
      <c r="BW60" s="39" t="b">
        <v>0</v>
      </c>
      <c r="BX60" s="39" t="b">
        <v>0</v>
      </c>
      <c r="BY60" s="39" t="b">
        <v>0</v>
      </c>
      <c r="BZ60" s="39" t="b">
        <v>0</v>
      </c>
      <c r="CA60" s="39" t="b">
        <v>0</v>
      </c>
      <c r="CB60" s="39" t="b">
        <v>0</v>
      </c>
      <c r="CC60" s="39" t="b">
        <v>0</v>
      </c>
      <c r="CD60" s="39" t="b">
        <v>0</v>
      </c>
      <c r="CE60" s="39" t="b">
        <v>0</v>
      </c>
      <c r="CF60" s="39" t="b">
        <v>0</v>
      </c>
      <c r="CG60" s="39" t="b">
        <v>0</v>
      </c>
      <c r="CH60" s="39" t="b">
        <v>1</v>
      </c>
      <c r="CI60" s="39" t="b">
        <v>0</v>
      </c>
      <c r="CJ60" s="39" t="b">
        <v>0</v>
      </c>
      <c r="CK60" s="39" t="b">
        <v>0</v>
      </c>
      <c r="CL60" s="39" t="b">
        <v>0</v>
      </c>
      <c r="CM60" s="39" t="b">
        <v>0</v>
      </c>
      <c r="CN60" s="39" t="b">
        <v>0</v>
      </c>
      <c r="CO60" s="39" t="b">
        <v>0</v>
      </c>
      <c r="CP60" s="39" t="b">
        <v>0</v>
      </c>
      <c r="CQ60" s="39" t="b">
        <v>0</v>
      </c>
      <c r="CR60" s="39" t="b">
        <v>0</v>
      </c>
      <c r="CS60" s="39" t="b">
        <v>0</v>
      </c>
      <c r="CT60" s="39" t="b">
        <v>0</v>
      </c>
      <c r="CU60" s="39" t="b">
        <v>0</v>
      </c>
      <c r="CV60" s="39" t="b">
        <v>0</v>
      </c>
      <c r="CW60" s="39" t="b">
        <v>0</v>
      </c>
      <c r="CX60" s="39" t="b">
        <v>0</v>
      </c>
      <c r="CY60" s="39" t="b">
        <v>0</v>
      </c>
      <c r="CZ60" s="39" t="b">
        <v>0</v>
      </c>
      <c r="DA60" s="39" t="b">
        <v>0</v>
      </c>
      <c r="DB60" s="39" t="b">
        <v>0</v>
      </c>
      <c r="DC60" s="39" t="b">
        <v>0</v>
      </c>
      <c r="DD60" s="39" t="b">
        <v>0</v>
      </c>
      <c r="DE60" s="39" t="b">
        <v>0</v>
      </c>
      <c r="DF60" s="39" t="b">
        <v>0</v>
      </c>
      <c r="DG60" s="39" t="b">
        <v>0</v>
      </c>
      <c r="DH60" s="39" t="b">
        <v>1</v>
      </c>
      <c r="DI60" s="39" t="b">
        <v>0</v>
      </c>
      <c r="DJ60" s="39" t="b">
        <v>0</v>
      </c>
      <c r="DK60" s="39" t="b">
        <v>0</v>
      </c>
      <c r="DL60" s="39" t="b">
        <v>0</v>
      </c>
      <c r="DM60" s="39" t="b">
        <v>0</v>
      </c>
      <c r="DN60" s="39" t="b">
        <v>0</v>
      </c>
      <c r="DO60" s="39" t="b">
        <v>0</v>
      </c>
      <c r="DP60" s="39" t="b">
        <v>0</v>
      </c>
      <c r="DQ60" s="39" t="b">
        <v>0</v>
      </c>
      <c r="DR60" s="39" t="b">
        <v>0</v>
      </c>
      <c r="DS60" s="39" t="b">
        <v>0</v>
      </c>
      <c r="DT60" s="39" t="b">
        <v>0</v>
      </c>
      <c r="DU60" s="39" t="b">
        <v>0</v>
      </c>
      <c r="DV60" s="39" t="b">
        <v>0</v>
      </c>
      <c r="DW60" s="39" t="b">
        <v>0</v>
      </c>
      <c r="DX60" s="39" t="b">
        <v>0</v>
      </c>
      <c r="DY60" s="39" t="b">
        <v>0</v>
      </c>
      <c r="DZ60" s="39" t="b">
        <v>0</v>
      </c>
      <c r="EA60" s="39" t="b">
        <v>0</v>
      </c>
      <c r="EB60" s="39" t="b">
        <v>0</v>
      </c>
      <c r="EC60" s="39" t="b">
        <v>0</v>
      </c>
      <c r="ED60" s="39" t="b">
        <v>0</v>
      </c>
      <c r="EE60" s="39" t="b">
        <v>0</v>
      </c>
      <c r="EF60" s="39" t="b">
        <v>0</v>
      </c>
      <c r="EG60" s="39" t="b">
        <v>0</v>
      </c>
      <c r="EH60" s="39" t="b">
        <v>0</v>
      </c>
      <c r="EI60" s="39" t="b">
        <v>0</v>
      </c>
      <c r="EJ60" s="39" t="b">
        <v>0</v>
      </c>
      <c r="EK60" s="39" t="b">
        <v>0</v>
      </c>
      <c r="EL60" s="39" t="b">
        <v>0</v>
      </c>
      <c r="EM60" s="39" t="b">
        <v>0</v>
      </c>
      <c r="EN60" s="39" t="b">
        <v>0</v>
      </c>
      <c r="EO60" s="39" t="b">
        <v>0</v>
      </c>
      <c r="EP60" s="39" t="b">
        <v>1</v>
      </c>
      <c r="EQ60" s="39" t="b">
        <v>0</v>
      </c>
      <c r="ER60" s="39" t="b">
        <v>0</v>
      </c>
      <c r="ES60" s="39" t="b">
        <v>0</v>
      </c>
      <c r="ET60" s="39" t="b">
        <v>0</v>
      </c>
      <c r="EU60" s="39" t="b">
        <v>0</v>
      </c>
      <c r="EV60" s="39" t="b">
        <v>0</v>
      </c>
      <c r="EW60" s="40" t="s">
        <v>16456</v>
      </c>
      <c r="EX60" s="39" t="b">
        <v>1</v>
      </c>
      <c r="EY60" s="39" t="b">
        <v>0</v>
      </c>
      <c r="EZ60" s="39" t="b">
        <v>1</v>
      </c>
      <c r="FA60" s="39" t="b">
        <v>0</v>
      </c>
      <c r="FB60" s="39" t="b">
        <v>0</v>
      </c>
      <c r="FC60" s="41" t="s">
        <v>16456</v>
      </c>
      <c r="FD60" s="40" t="s">
        <v>16456</v>
      </c>
      <c r="FE60" s="40" t="s">
        <v>16456</v>
      </c>
      <c r="FF60" s="39" t="b">
        <v>0</v>
      </c>
      <c r="FG60" s="39" t="b">
        <v>0</v>
      </c>
      <c r="FH60" s="39" t="b">
        <v>0</v>
      </c>
      <c r="FI60" s="39" t="b">
        <v>0</v>
      </c>
      <c r="FJ60" s="39" t="b">
        <v>0</v>
      </c>
      <c r="FK60" s="39" t="b">
        <v>0</v>
      </c>
      <c r="FL60" s="39" t="b">
        <v>0</v>
      </c>
      <c r="FM60" s="39" t="b">
        <v>0</v>
      </c>
      <c r="FN60" s="39" t="b">
        <v>0</v>
      </c>
      <c r="FO60" s="39" t="b">
        <v>0</v>
      </c>
      <c r="FP60" s="39" t="b">
        <v>0</v>
      </c>
      <c r="FQ60" s="39" t="b">
        <v>0</v>
      </c>
      <c r="FR60" s="39" t="b">
        <v>1</v>
      </c>
      <c r="FS60" s="39" t="b">
        <v>0</v>
      </c>
      <c r="FT60" s="39" t="b">
        <v>1</v>
      </c>
      <c r="FU60" s="39" t="b">
        <v>0</v>
      </c>
      <c r="FV60" s="39" t="b">
        <v>0</v>
      </c>
      <c r="FW60" s="39" t="b">
        <v>0</v>
      </c>
      <c r="FX60" s="39" t="b">
        <v>0</v>
      </c>
      <c r="FY60" s="39" t="b">
        <v>0</v>
      </c>
      <c r="FZ60" s="39" t="b">
        <v>0</v>
      </c>
      <c r="GA60" s="39" t="b">
        <v>0</v>
      </c>
      <c r="GB60" s="40" t="s">
        <v>16456</v>
      </c>
      <c r="GC60" s="40" t="s">
        <v>16456</v>
      </c>
      <c r="GD60" s="39" t="b">
        <v>0</v>
      </c>
      <c r="GE60" s="41" t="s">
        <v>16456</v>
      </c>
      <c r="GF60" s="39" t="b">
        <v>0</v>
      </c>
      <c r="GG60" s="41" t="s">
        <v>16456</v>
      </c>
      <c r="GH60" s="41" t="s">
        <v>16456</v>
      </c>
    </row>
    <row r="61" spans="1:190" ht="135" x14ac:dyDescent="0.25">
      <c r="A61" s="37" t="s">
        <v>15730</v>
      </c>
      <c r="B61" s="38">
        <v>190197</v>
      </c>
      <c r="C61" s="37" t="s">
        <v>16858</v>
      </c>
      <c r="D61" s="37" t="s">
        <v>16859</v>
      </c>
      <c r="E61" s="38" t="s">
        <v>16860</v>
      </c>
      <c r="F61" s="37" t="s">
        <v>14642</v>
      </c>
      <c r="G61" s="37" t="s">
        <v>16861</v>
      </c>
      <c r="H61" s="37" t="s">
        <v>16862</v>
      </c>
      <c r="I61" s="37" t="s">
        <v>16456</v>
      </c>
      <c r="J61" s="37" t="s">
        <v>16642</v>
      </c>
      <c r="K61" s="35"/>
      <c r="L61" s="37" t="s">
        <v>16456</v>
      </c>
      <c r="M61" s="39" t="b">
        <v>0</v>
      </c>
      <c r="N61" s="39" t="b">
        <v>0</v>
      </c>
      <c r="O61" s="39" t="b">
        <v>0</v>
      </c>
      <c r="P61" s="39" t="b">
        <v>0</v>
      </c>
      <c r="Q61" s="39" t="b">
        <v>0</v>
      </c>
      <c r="R61" s="39" t="b">
        <v>0</v>
      </c>
      <c r="S61" s="39" t="b">
        <v>0</v>
      </c>
      <c r="T61" s="39" t="b">
        <v>0</v>
      </c>
      <c r="U61" s="39" t="b">
        <v>0</v>
      </c>
      <c r="V61" s="39" t="b">
        <v>0</v>
      </c>
      <c r="W61" s="39" t="b">
        <v>0</v>
      </c>
      <c r="X61" s="39" t="b">
        <v>0</v>
      </c>
      <c r="Y61" s="39" t="b">
        <v>0</v>
      </c>
      <c r="Z61" s="39" t="b">
        <v>0</v>
      </c>
      <c r="AA61" s="39" t="b">
        <v>0</v>
      </c>
      <c r="AB61" s="39" t="b">
        <v>0</v>
      </c>
      <c r="AC61" s="39" t="b">
        <v>0</v>
      </c>
      <c r="AD61" s="39" t="b">
        <v>0</v>
      </c>
      <c r="AE61" s="39" t="b">
        <v>0</v>
      </c>
      <c r="AF61" s="39" t="b">
        <v>0</v>
      </c>
      <c r="AG61" s="37" t="s">
        <v>16456</v>
      </c>
      <c r="AH61" s="37" t="s">
        <v>16456</v>
      </c>
      <c r="AI61" s="37" t="s">
        <v>16456</v>
      </c>
      <c r="AJ61" s="37" t="s">
        <v>16456</v>
      </c>
      <c r="AK61" s="37" t="s">
        <v>16456</v>
      </c>
      <c r="AL61" s="37" t="s">
        <v>16456</v>
      </c>
      <c r="AM61" s="37" t="s">
        <v>16456</v>
      </c>
      <c r="AN61" s="39" t="b">
        <v>0</v>
      </c>
      <c r="AO61" s="39" t="b">
        <v>0</v>
      </c>
      <c r="AP61" s="39" t="b">
        <v>0</v>
      </c>
      <c r="AQ61" s="39" t="b">
        <v>0</v>
      </c>
      <c r="AR61" s="39" t="b">
        <v>0</v>
      </c>
      <c r="AS61" s="39" t="b">
        <v>0</v>
      </c>
      <c r="AT61" s="39" t="b">
        <v>1</v>
      </c>
      <c r="AU61" s="39" t="b">
        <v>0</v>
      </c>
      <c r="AV61" s="39" t="b">
        <v>0</v>
      </c>
      <c r="AW61" s="39" t="b">
        <v>0</v>
      </c>
      <c r="AX61" s="39" t="b">
        <v>0</v>
      </c>
      <c r="AY61" s="39" t="b">
        <v>0</v>
      </c>
      <c r="AZ61" s="39" t="b">
        <v>1</v>
      </c>
      <c r="BA61" s="39" t="b">
        <v>0</v>
      </c>
      <c r="BB61" s="39" t="b">
        <v>0</v>
      </c>
      <c r="BC61" s="39" t="b">
        <v>0</v>
      </c>
      <c r="BD61" s="39" t="b">
        <v>0</v>
      </c>
      <c r="BE61" s="39" t="b">
        <v>0</v>
      </c>
      <c r="BF61" s="39" t="b">
        <v>0</v>
      </c>
      <c r="BG61" s="39" t="b">
        <v>0</v>
      </c>
      <c r="BH61" s="39" t="b">
        <v>0</v>
      </c>
      <c r="BI61" s="39" t="b">
        <v>0</v>
      </c>
      <c r="BJ61" s="39" t="b">
        <v>0</v>
      </c>
      <c r="BK61" s="39" t="b">
        <v>0</v>
      </c>
      <c r="BL61" s="39" t="b">
        <v>0</v>
      </c>
      <c r="BM61" s="39" t="b">
        <v>0</v>
      </c>
      <c r="BN61" s="39" t="b">
        <v>0</v>
      </c>
      <c r="BO61" s="39" t="b">
        <v>0</v>
      </c>
      <c r="BP61" s="39" t="b">
        <v>0</v>
      </c>
      <c r="BQ61" s="39" t="b">
        <v>0</v>
      </c>
      <c r="BR61" s="39" t="b">
        <v>0</v>
      </c>
      <c r="BS61" s="39" t="b">
        <v>0</v>
      </c>
      <c r="BT61" s="39" t="b">
        <v>0</v>
      </c>
      <c r="BU61" s="39" t="b">
        <v>0</v>
      </c>
      <c r="BV61" s="39" t="b">
        <v>0</v>
      </c>
      <c r="BW61" s="39" t="b">
        <v>0</v>
      </c>
      <c r="BX61" s="39" t="b">
        <v>0</v>
      </c>
      <c r="BY61" s="39" t="b">
        <v>0</v>
      </c>
      <c r="BZ61" s="39" t="b">
        <v>0</v>
      </c>
      <c r="CA61" s="39" t="b">
        <v>0</v>
      </c>
      <c r="CB61" s="39" t="b">
        <v>0</v>
      </c>
      <c r="CC61" s="39" t="b">
        <v>0</v>
      </c>
      <c r="CD61" s="39" t="b">
        <v>0</v>
      </c>
      <c r="CE61" s="39" t="b">
        <v>0</v>
      </c>
      <c r="CF61" s="39" t="b">
        <v>0</v>
      </c>
      <c r="CG61" s="39" t="b">
        <v>0</v>
      </c>
      <c r="CH61" s="39" t="b">
        <v>0</v>
      </c>
      <c r="CI61" s="39" t="b">
        <v>0</v>
      </c>
      <c r="CJ61" s="39" t="b">
        <v>0</v>
      </c>
      <c r="CK61" s="39" t="b">
        <v>0</v>
      </c>
      <c r="CL61" s="39" t="b">
        <v>0</v>
      </c>
      <c r="CM61" s="39" t="b">
        <v>0</v>
      </c>
      <c r="CN61" s="39" t="b">
        <v>0</v>
      </c>
      <c r="CO61" s="39" t="b">
        <v>0</v>
      </c>
      <c r="CP61" s="39" t="b">
        <v>0</v>
      </c>
      <c r="CQ61" s="39" t="b">
        <v>0</v>
      </c>
      <c r="CR61" s="39" t="b">
        <v>0</v>
      </c>
      <c r="CS61" s="39" t="b">
        <v>0</v>
      </c>
      <c r="CT61" s="39" t="b">
        <v>0</v>
      </c>
      <c r="CU61" s="39" t="b">
        <v>0</v>
      </c>
      <c r="CV61" s="39" t="b">
        <v>0</v>
      </c>
      <c r="CW61" s="39" t="b">
        <v>0</v>
      </c>
      <c r="CX61" s="39" t="b">
        <v>0</v>
      </c>
      <c r="CY61" s="39" t="b">
        <v>0</v>
      </c>
      <c r="CZ61" s="39" t="b">
        <v>0</v>
      </c>
      <c r="DA61" s="39" t="b">
        <v>0</v>
      </c>
      <c r="DB61" s="39" t="b">
        <v>0</v>
      </c>
      <c r="DC61" s="39" t="b">
        <v>0</v>
      </c>
      <c r="DD61" s="39" t="b">
        <v>0</v>
      </c>
      <c r="DE61" s="39" t="b">
        <v>0</v>
      </c>
      <c r="DF61" s="39" t="b">
        <v>0</v>
      </c>
      <c r="DG61" s="39" t="b">
        <v>0</v>
      </c>
      <c r="DH61" s="39" t="b">
        <v>0</v>
      </c>
      <c r="DI61" s="39" t="b">
        <v>0</v>
      </c>
      <c r="DJ61" s="39" t="b">
        <v>0</v>
      </c>
      <c r="DK61" s="39" t="b">
        <v>0</v>
      </c>
      <c r="DL61" s="39" t="b">
        <v>0</v>
      </c>
      <c r="DM61" s="39" t="b">
        <v>0</v>
      </c>
      <c r="DN61" s="39" t="b">
        <v>0</v>
      </c>
      <c r="DO61" s="39" t="b">
        <v>0</v>
      </c>
      <c r="DP61" s="39" t="b">
        <v>0</v>
      </c>
      <c r="DQ61" s="39" t="b">
        <v>0</v>
      </c>
      <c r="DR61" s="39" t="b">
        <v>0</v>
      </c>
      <c r="DS61" s="39" t="b">
        <v>0</v>
      </c>
      <c r="DT61" s="39" t="b">
        <v>0</v>
      </c>
      <c r="DU61" s="39" t="b">
        <v>0</v>
      </c>
      <c r="DV61" s="39" t="b">
        <v>0</v>
      </c>
      <c r="DW61" s="39" t="b">
        <v>0</v>
      </c>
      <c r="DX61" s="39" t="b">
        <v>0</v>
      </c>
      <c r="DY61" s="39" t="b">
        <v>0</v>
      </c>
      <c r="DZ61" s="39" t="b">
        <v>0</v>
      </c>
      <c r="EA61" s="39" t="b">
        <v>0</v>
      </c>
      <c r="EB61" s="39" t="b">
        <v>0</v>
      </c>
      <c r="EC61" s="39" t="b">
        <v>0</v>
      </c>
      <c r="ED61" s="39" t="b">
        <v>0</v>
      </c>
      <c r="EE61" s="39" t="b">
        <v>0</v>
      </c>
      <c r="EF61" s="39" t="b">
        <v>0</v>
      </c>
      <c r="EG61" s="39" t="b">
        <v>0</v>
      </c>
      <c r="EH61" s="39" t="b">
        <v>0</v>
      </c>
      <c r="EI61" s="39" t="b">
        <v>0</v>
      </c>
      <c r="EJ61" s="39" t="b">
        <v>0</v>
      </c>
      <c r="EK61" s="39" t="b">
        <v>0</v>
      </c>
      <c r="EL61" s="39" t="b">
        <v>0</v>
      </c>
      <c r="EM61" s="39" t="b">
        <v>0</v>
      </c>
      <c r="EN61" s="39" t="b">
        <v>0</v>
      </c>
      <c r="EO61" s="39" t="b">
        <v>0</v>
      </c>
      <c r="EP61" s="39" t="b">
        <v>0</v>
      </c>
      <c r="EQ61" s="39" t="b">
        <v>0</v>
      </c>
      <c r="ER61" s="39" t="b">
        <v>1</v>
      </c>
      <c r="ES61" s="39" t="b">
        <v>1</v>
      </c>
      <c r="ET61" s="39" t="b">
        <v>0</v>
      </c>
      <c r="EU61" s="39" t="b">
        <v>0</v>
      </c>
      <c r="EV61" s="39" t="b">
        <v>0</v>
      </c>
      <c r="EW61" s="40" t="s">
        <v>16456</v>
      </c>
      <c r="EX61" s="39" t="b">
        <v>0</v>
      </c>
      <c r="EY61" s="39" t="b">
        <v>0</v>
      </c>
      <c r="EZ61" s="39" t="b">
        <v>0</v>
      </c>
      <c r="FA61" s="39" t="b">
        <v>0</v>
      </c>
      <c r="FB61" s="39" t="b">
        <v>0</v>
      </c>
      <c r="FC61" s="41" t="s">
        <v>16456</v>
      </c>
      <c r="FD61" s="40" t="s">
        <v>16456</v>
      </c>
      <c r="FE61" s="40" t="s">
        <v>16456</v>
      </c>
      <c r="FF61" s="39" t="b">
        <v>0</v>
      </c>
      <c r="FG61" s="39" t="b">
        <v>0</v>
      </c>
      <c r="FH61" s="39" t="b">
        <v>0</v>
      </c>
      <c r="FI61" s="39" t="b">
        <v>0</v>
      </c>
      <c r="FJ61" s="39" t="b">
        <v>0</v>
      </c>
      <c r="FK61" s="39" t="b">
        <v>1</v>
      </c>
      <c r="FL61" s="39" t="b">
        <v>0</v>
      </c>
      <c r="FM61" s="39" t="b">
        <v>0</v>
      </c>
      <c r="FN61" s="39" t="b">
        <v>0</v>
      </c>
      <c r="FO61" s="39" t="b">
        <v>0</v>
      </c>
      <c r="FP61" s="39" t="b">
        <v>0</v>
      </c>
      <c r="FQ61" s="39" t="b">
        <v>0</v>
      </c>
      <c r="FR61" s="39" t="b">
        <v>0</v>
      </c>
      <c r="FS61" s="39" t="b">
        <v>0</v>
      </c>
      <c r="FT61" s="39" t="b">
        <v>0</v>
      </c>
      <c r="FU61" s="39" t="b">
        <v>0</v>
      </c>
      <c r="FV61" s="39" t="b">
        <v>0</v>
      </c>
      <c r="FW61" s="39" t="b">
        <v>0</v>
      </c>
      <c r="FX61" s="39" t="b">
        <v>0</v>
      </c>
      <c r="FY61" s="39" t="b">
        <v>0</v>
      </c>
      <c r="FZ61" s="39" t="b">
        <v>0</v>
      </c>
      <c r="GA61" s="39" t="b">
        <v>0</v>
      </c>
      <c r="GB61" s="40" t="s">
        <v>16456</v>
      </c>
      <c r="GC61" s="40" t="s">
        <v>16456</v>
      </c>
      <c r="GD61" s="39" t="b">
        <v>0</v>
      </c>
      <c r="GE61" s="41" t="s">
        <v>16456</v>
      </c>
      <c r="GF61" s="39" t="b">
        <v>0</v>
      </c>
      <c r="GG61" s="41" t="s">
        <v>16456</v>
      </c>
      <c r="GH61" s="41" t="s">
        <v>16456</v>
      </c>
    </row>
    <row r="62" spans="1:190" ht="240" x14ac:dyDescent="0.25">
      <c r="A62" s="37" t="s">
        <v>7007</v>
      </c>
      <c r="B62" s="38">
        <v>604569</v>
      </c>
      <c r="C62" s="37" t="s">
        <v>16863</v>
      </c>
      <c r="D62" s="37" t="s">
        <v>16864</v>
      </c>
      <c r="E62" s="38" t="s">
        <v>16865</v>
      </c>
      <c r="F62" s="37" t="s">
        <v>14678</v>
      </c>
      <c r="G62" s="37" t="s">
        <v>16866</v>
      </c>
      <c r="H62" s="37" t="s">
        <v>16867</v>
      </c>
      <c r="I62" s="37" t="s">
        <v>16463</v>
      </c>
      <c r="J62" s="37" t="s">
        <v>16642</v>
      </c>
      <c r="K62" s="38">
        <v>2</v>
      </c>
      <c r="L62" s="37" t="s">
        <v>16456</v>
      </c>
      <c r="M62" s="39" t="b">
        <v>0</v>
      </c>
      <c r="N62" s="39" t="b">
        <v>0</v>
      </c>
      <c r="O62" s="39" t="b">
        <v>0</v>
      </c>
      <c r="P62" s="39" t="b">
        <v>0</v>
      </c>
      <c r="Q62" s="39" t="b">
        <v>0</v>
      </c>
      <c r="R62" s="39" t="b">
        <v>0</v>
      </c>
      <c r="S62" s="39" t="b">
        <v>0</v>
      </c>
      <c r="T62" s="39" t="b">
        <v>0</v>
      </c>
      <c r="U62" s="39" t="b">
        <v>0</v>
      </c>
      <c r="V62" s="39" t="b">
        <v>0</v>
      </c>
      <c r="W62" s="39" t="b">
        <v>0</v>
      </c>
      <c r="X62" s="39" t="b">
        <v>0</v>
      </c>
      <c r="Y62" s="39" t="b">
        <v>0</v>
      </c>
      <c r="Z62" s="39" t="b">
        <v>0</v>
      </c>
      <c r="AA62" s="39" t="b">
        <v>0</v>
      </c>
      <c r="AB62" s="39" t="b">
        <v>0</v>
      </c>
      <c r="AC62" s="39" t="b">
        <v>0</v>
      </c>
      <c r="AD62" s="39" t="b">
        <v>0</v>
      </c>
      <c r="AE62" s="39" t="b">
        <v>0</v>
      </c>
      <c r="AF62" s="39" t="b">
        <v>0</v>
      </c>
      <c r="AG62" s="37" t="s">
        <v>16868</v>
      </c>
      <c r="AH62" s="37" t="s">
        <v>16869</v>
      </c>
      <c r="AI62" s="37" t="s">
        <v>16456</v>
      </c>
      <c r="AJ62" s="37" t="s">
        <v>16456</v>
      </c>
      <c r="AK62" s="37" t="s">
        <v>16456</v>
      </c>
      <c r="AL62" s="37" t="s">
        <v>16456</v>
      </c>
      <c r="AM62" s="37" t="s">
        <v>16456</v>
      </c>
      <c r="AN62" s="39" t="b">
        <v>1</v>
      </c>
      <c r="AO62" s="39" t="b">
        <v>1</v>
      </c>
      <c r="AP62" s="39" t="b">
        <v>1</v>
      </c>
      <c r="AQ62" s="39" t="b">
        <v>1</v>
      </c>
      <c r="AR62" s="39" t="b">
        <v>0</v>
      </c>
      <c r="AS62" s="39" t="b">
        <v>1</v>
      </c>
      <c r="AT62" s="39" t="b">
        <v>1</v>
      </c>
      <c r="AU62" s="39" t="b">
        <v>0</v>
      </c>
      <c r="AV62" s="39" t="b">
        <v>0</v>
      </c>
      <c r="AW62" s="39" t="b">
        <v>0</v>
      </c>
      <c r="AX62" s="39" t="b">
        <v>0</v>
      </c>
      <c r="AY62" s="39" t="b">
        <v>0</v>
      </c>
      <c r="AZ62" s="39" t="b">
        <v>0</v>
      </c>
      <c r="BA62" s="39" t="b">
        <v>0</v>
      </c>
      <c r="BB62" s="39" t="b">
        <v>0</v>
      </c>
      <c r="BC62" s="39" t="b">
        <v>0</v>
      </c>
      <c r="BD62" s="39" t="b">
        <v>0</v>
      </c>
      <c r="BE62" s="39" t="b">
        <v>1</v>
      </c>
      <c r="BF62" s="39" t="b">
        <v>1</v>
      </c>
      <c r="BG62" s="39" t="b">
        <v>0</v>
      </c>
      <c r="BH62" s="39" t="b">
        <v>0</v>
      </c>
      <c r="BI62" s="39" t="b">
        <v>0</v>
      </c>
      <c r="BJ62" s="39" t="b">
        <v>0</v>
      </c>
      <c r="BK62" s="39" t="b">
        <v>0</v>
      </c>
      <c r="BL62" s="39" t="b">
        <v>0</v>
      </c>
      <c r="BM62" s="39" t="b">
        <v>0</v>
      </c>
      <c r="BN62" s="39" t="b">
        <v>1</v>
      </c>
      <c r="BO62" s="39" t="b">
        <v>0</v>
      </c>
      <c r="BP62" s="39" t="b">
        <v>0</v>
      </c>
      <c r="BQ62" s="39" t="b">
        <v>0</v>
      </c>
      <c r="BR62" s="39" t="b">
        <v>0</v>
      </c>
      <c r="BS62" s="39" t="b">
        <v>1</v>
      </c>
      <c r="BT62" s="39" t="b">
        <v>1</v>
      </c>
      <c r="BU62" s="39" t="b">
        <v>0</v>
      </c>
      <c r="BV62" s="39" t="b">
        <v>0</v>
      </c>
      <c r="BW62" s="39" t="b">
        <v>0</v>
      </c>
      <c r="BX62" s="39" t="b">
        <v>0</v>
      </c>
      <c r="BY62" s="39" t="b">
        <v>0</v>
      </c>
      <c r="BZ62" s="39" t="b">
        <v>0</v>
      </c>
      <c r="CA62" s="39" t="b">
        <v>0</v>
      </c>
      <c r="CB62" s="39" t="b">
        <v>0</v>
      </c>
      <c r="CC62" s="39" t="b">
        <v>0</v>
      </c>
      <c r="CD62" s="39" t="b">
        <v>0</v>
      </c>
      <c r="CE62" s="39" t="b">
        <v>0</v>
      </c>
      <c r="CF62" s="39" t="b">
        <v>0</v>
      </c>
      <c r="CG62" s="39" t="b">
        <v>0</v>
      </c>
      <c r="CH62" s="39" t="b">
        <v>0</v>
      </c>
      <c r="CI62" s="39" t="b">
        <v>0</v>
      </c>
      <c r="CJ62" s="39" t="b">
        <v>0</v>
      </c>
      <c r="CK62" s="39" t="b">
        <v>0</v>
      </c>
      <c r="CL62" s="39" t="b">
        <v>0</v>
      </c>
      <c r="CM62" s="39" t="b">
        <v>0</v>
      </c>
      <c r="CN62" s="39" t="b">
        <v>0</v>
      </c>
      <c r="CO62" s="39" t="b">
        <v>0</v>
      </c>
      <c r="CP62" s="39" t="b">
        <v>0</v>
      </c>
      <c r="CQ62" s="39" t="b">
        <v>1</v>
      </c>
      <c r="CR62" s="39" t="b">
        <v>0</v>
      </c>
      <c r="CS62" s="39" t="b">
        <v>0</v>
      </c>
      <c r="CT62" s="39" t="b">
        <v>0</v>
      </c>
      <c r="CU62" s="39" t="b">
        <v>0</v>
      </c>
      <c r="CV62" s="39" t="b">
        <v>0</v>
      </c>
      <c r="CW62" s="39" t="b">
        <v>0</v>
      </c>
      <c r="CX62" s="39" t="b">
        <v>0</v>
      </c>
      <c r="CY62" s="39" t="b">
        <v>0</v>
      </c>
      <c r="CZ62" s="39" t="b">
        <v>0</v>
      </c>
      <c r="DA62" s="39" t="b">
        <v>0</v>
      </c>
      <c r="DB62" s="39" t="b">
        <v>0</v>
      </c>
      <c r="DC62" s="39" t="b">
        <v>0</v>
      </c>
      <c r="DD62" s="39" t="b">
        <v>0</v>
      </c>
      <c r="DE62" s="39" t="b">
        <v>0</v>
      </c>
      <c r="DF62" s="39" t="b">
        <v>0</v>
      </c>
      <c r="DG62" s="39" t="b">
        <v>0</v>
      </c>
      <c r="DH62" s="39" t="b">
        <v>0</v>
      </c>
      <c r="DI62" s="39" t="b">
        <v>0</v>
      </c>
      <c r="DJ62" s="39" t="b">
        <v>0</v>
      </c>
      <c r="DK62" s="39" t="b">
        <v>0</v>
      </c>
      <c r="DL62" s="39" t="b">
        <v>0</v>
      </c>
      <c r="DM62" s="39" t="b">
        <v>0</v>
      </c>
      <c r="DN62" s="39" t="b">
        <v>0</v>
      </c>
      <c r="DO62" s="39" t="b">
        <v>0</v>
      </c>
      <c r="DP62" s="39" t="b">
        <v>0</v>
      </c>
      <c r="DQ62" s="39" t="b">
        <v>0</v>
      </c>
      <c r="DR62" s="39" t="b">
        <v>0</v>
      </c>
      <c r="DS62" s="39" t="b">
        <v>0</v>
      </c>
      <c r="DT62" s="39" t="b">
        <v>0</v>
      </c>
      <c r="DU62" s="39" t="b">
        <v>0</v>
      </c>
      <c r="DV62" s="39" t="b">
        <v>0</v>
      </c>
      <c r="DW62" s="39" t="b">
        <v>0</v>
      </c>
      <c r="DX62" s="39" t="b">
        <v>0</v>
      </c>
      <c r="DY62" s="39" t="b">
        <v>0</v>
      </c>
      <c r="DZ62" s="39" t="b">
        <v>0</v>
      </c>
      <c r="EA62" s="39" t="b">
        <v>0</v>
      </c>
      <c r="EB62" s="39" t="b">
        <v>0</v>
      </c>
      <c r="EC62" s="39" t="b">
        <v>0</v>
      </c>
      <c r="ED62" s="39" t="b">
        <v>0</v>
      </c>
      <c r="EE62" s="39" t="b">
        <v>0</v>
      </c>
      <c r="EF62" s="39" t="b">
        <v>0</v>
      </c>
      <c r="EG62" s="39" t="b">
        <v>0</v>
      </c>
      <c r="EH62" s="39" t="b">
        <v>0</v>
      </c>
      <c r="EI62" s="39" t="b">
        <v>0</v>
      </c>
      <c r="EJ62" s="39" t="b">
        <v>1</v>
      </c>
      <c r="EK62" s="39" t="b">
        <v>0</v>
      </c>
      <c r="EL62" s="39" t="b">
        <v>0</v>
      </c>
      <c r="EM62" s="39" t="b">
        <v>0</v>
      </c>
      <c r="EN62" s="39" t="b">
        <v>1</v>
      </c>
      <c r="EO62" s="39" t="b">
        <v>0</v>
      </c>
      <c r="EP62" s="39" t="b">
        <v>0</v>
      </c>
      <c r="EQ62" s="39" t="b">
        <v>1</v>
      </c>
      <c r="ER62" s="39" t="b">
        <v>0</v>
      </c>
      <c r="ES62" s="39" t="b">
        <v>0</v>
      </c>
      <c r="ET62" s="39" t="b">
        <v>1</v>
      </c>
      <c r="EU62" s="39" t="b">
        <v>1</v>
      </c>
      <c r="EV62" s="39" t="b">
        <v>0</v>
      </c>
      <c r="EW62" s="40" t="s">
        <v>16870</v>
      </c>
      <c r="EX62" s="39" t="b">
        <v>0</v>
      </c>
      <c r="EY62" s="39" t="b">
        <v>0</v>
      </c>
      <c r="EZ62" s="39" t="b">
        <v>0</v>
      </c>
      <c r="FA62" s="39" t="b">
        <v>0</v>
      </c>
      <c r="FB62" s="39" t="b">
        <v>0</v>
      </c>
      <c r="FC62" s="41" t="s">
        <v>16456</v>
      </c>
      <c r="FD62" s="40" t="s">
        <v>16871</v>
      </c>
      <c r="FE62" s="40" t="s">
        <v>16456</v>
      </c>
      <c r="FF62" s="39" t="b">
        <v>1</v>
      </c>
      <c r="FG62" s="39" t="b">
        <v>0</v>
      </c>
      <c r="FH62" s="39" t="b">
        <v>0</v>
      </c>
      <c r="FI62" s="39" t="b">
        <v>0</v>
      </c>
      <c r="FJ62" s="39" t="b">
        <v>0</v>
      </c>
      <c r="FK62" s="39" t="b">
        <v>0</v>
      </c>
      <c r="FL62" s="39" t="b">
        <v>0</v>
      </c>
      <c r="FM62" s="39" t="b">
        <v>0</v>
      </c>
      <c r="FN62" s="39" t="b">
        <v>1</v>
      </c>
      <c r="FO62" s="39" t="b">
        <v>1</v>
      </c>
      <c r="FP62" s="39" t="b">
        <v>0</v>
      </c>
      <c r="FQ62" s="39" t="b">
        <v>0</v>
      </c>
      <c r="FR62" s="39" t="b">
        <v>0</v>
      </c>
      <c r="FS62" s="39" t="b">
        <v>0</v>
      </c>
      <c r="FT62" s="39" t="b">
        <v>0</v>
      </c>
      <c r="FU62" s="39" t="b">
        <v>0</v>
      </c>
      <c r="FV62" s="39" t="b">
        <v>0</v>
      </c>
      <c r="FW62" s="39" t="b">
        <v>0</v>
      </c>
      <c r="FX62" s="39" t="b">
        <v>0</v>
      </c>
      <c r="FY62" s="39" t="b">
        <v>0</v>
      </c>
      <c r="FZ62" s="39" t="b">
        <v>0</v>
      </c>
      <c r="GA62" s="39" t="b">
        <v>0</v>
      </c>
      <c r="GB62" s="40" t="s">
        <v>16456</v>
      </c>
      <c r="GC62" s="40" t="s">
        <v>16456</v>
      </c>
      <c r="GD62" s="39" t="b">
        <v>0</v>
      </c>
      <c r="GE62" s="41" t="s">
        <v>16757</v>
      </c>
      <c r="GF62" s="39" t="b">
        <v>0</v>
      </c>
      <c r="GG62" s="41" t="s">
        <v>16456</v>
      </c>
      <c r="GH62" s="41" t="s">
        <v>16872</v>
      </c>
    </row>
    <row r="63" spans="1:190" ht="165" x14ac:dyDescent="0.25">
      <c r="A63" s="37" t="s">
        <v>2269</v>
      </c>
      <c r="B63" s="38">
        <v>120130</v>
      </c>
      <c r="C63" s="37" t="s">
        <v>16724</v>
      </c>
      <c r="D63" s="37" t="s">
        <v>16873</v>
      </c>
      <c r="E63" s="38" t="s">
        <v>16874</v>
      </c>
      <c r="F63" s="37" t="s">
        <v>14633</v>
      </c>
      <c r="G63" s="37" t="s">
        <v>16875</v>
      </c>
      <c r="H63" s="37" t="s">
        <v>16876</v>
      </c>
      <c r="I63" s="37" t="s">
        <v>16463</v>
      </c>
      <c r="J63" s="37" t="s">
        <v>16430</v>
      </c>
      <c r="K63" s="38">
        <v>1</v>
      </c>
      <c r="L63" s="37" t="s">
        <v>16456</v>
      </c>
      <c r="M63" s="39" t="b">
        <v>0</v>
      </c>
      <c r="N63" s="39" t="b">
        <v>0</v>
      </c>
      <c r="O63" s="39" t="b">
        <v>0</v>
      </c>
      <c r="P63" s="39" t="b">
        <v>0</v>
      </c>
      <c r="Q63" s="39" t="b">
        <v>0</v>
      </c>
      <c r="R63" s="39" t="b">
        <v>0</v>
      </c>
      <c r="S63" s="39" t="b">
        <v>0</v>
      </c>
      <c r="T63" s="39" t="b">
        <v>0</v>
      </c>
      <c r="U63" s="39" t="b">
        <v>0</v>
      </c>
      <c r="V63" s="39" t="b">
        <v>0</v>
      </c>
      <c r="W63" s="39" t="b">
        <v>0</v>
      </c>
      <c r="X63" s="39" t="b">
        <v>0</v>
      </c>
      <c r="Y63" s="39" t="b">
        <v>0</v>
      </c>
      <c r="Z63" s="39" t="b">
        <v>0</v>
      </c>
      <c r="AA63" s="39" t="b">
        <v>0</v>
      </c>
      <c r="AB63" s="39" t="b">
        <v>0</v>
      </c>
      <c r="AC63" s="39" t="b">
        <v>0</v>
      </c>
      <c r="AD63" s="39" t="b">
        <v>0</v>
      </c>
      <c r="AE63" s="39" t="b">
        <v>0</v>
      </c>
      <c r="AF63" s="39" t="b">
        <v>0</v>
      </c>
      <c r="AG63" s="37" t="s">
        <v>16877</v>
      </c>
      <c r="AH63" s="37" t="s">
        <v>16456</v>
      </c>
      <c r="AI63" s="37" t="s">
        <v>16456</v>
      </c>
      <c r="AJ63" s="37" t="s">
        <v>16456</v>
      </c>
      <c r="AK63" s="37" t="s">
        <v>16456</v>
      </c>
      <c r="AL63" s="37" t="s">
        <v>16456</v>
      </c>
      <c r="AM63" s="37" t="s">
        <v>16456</v>
      </c>
      <c r="AN63" s="39" t="b">
        <v>1</v>
      </c>
      <c r="AO63" s="39" t="b">
        <v>1</v>
      </c>
      <c r="AP63" s="39" t="b">
        <v>0</v>
      </c>
      <c r="AQ63" s="39" t="b">
        <v>0</v>
      </c>
      <c r="AR63" s="39" t="b">
        <v>0</v>
      </c>
      <c r="AS63" s="39" t="b">
        <v>0</v>
      </c>
      <c r="AT63" s="39" t="b">
        <v>0</v>
      </c>
      <c r="AU63" s="39" t="b">
        <v>0</v>
      </c>
      <c r="AV63" s="39" t="b">
        <v>0</v>
      </c>
      <c r="AW63" s="39" t="b">
        <v>0</v>
      </c>
      <c r="AX63" s="39" t="b">
        <v>0</v>
      </c>
      <c r="AY63" s="39" t="b">
        <v>0</v>
      </c>
      <c r="AZ63" s="39" t="b">
        <v>0</v>
      </c>
      <c r="BA63" s="39" t="b">
        <v>0</v>
      </c>
      <c r="BB63" s="39" t="b">
        <v>0</v>
      </c>
      <c r="BC63" s="39" t="b">
        <v>0</v>
      </c>
      <c r="BD63" s="39" t="b">
        <v>0</v>
      </c>
      <c r="BE63" s="39" t="b">
        <v>1</v>
      </c>
      <c r="BF63" s="39" t="b">
        <v>0</v>
      </c>
      <c r="BG63" s="39" t="b">
        <v>0</v>
      </c>
      <c r="BH63" s="39" t="b">
        <v>0</v>
      </c>
      <c r="BI63" s="39" t="b">
        <v>0</v>
      </c>
      <c r="BJ63" s="39" t="b">
        <v>0</v>
      </c>
      <c r="BK63" s="39" t="b">
        <v>0</v>
      </c>
      <c r="BL63" s="39" t="b">
        <v>0</v>
      </c>
      <c r="BM63" s="39" t="b">
        <v>1</v>
      </c>
      <c r="BN63" s="39" t="b">
        <v>0</v>
      </c>
      <c r="BO63" s="39" t="b">
        <v>0</v>
      </c>
      <c r="BP63" s="39" t="b">
        <v>0</v>
      </c>
      <c r="BQ63" s="39" t="b">
        <v>0</v>
      </c>
      <c r="BR63" s="39" t="b">
        <v>0</v>
      </c>
      <c r="BS63" s="39" t="b">
        <v>0</v>
      </c>
      <c r="BT63" s="39" t="b">
        <v>0</v>
      </c>
      <c r="BU63" s="39" t="b">
        <v>0</v>
      </c>
      <c r="BV63" s="39" t="b">
        <v>0</v>
      </c>
      <c r="BW63" s="39" t="b">
        <v>0</v>
      </c>
      <c r="BX63" s="39" t="b">
        <v>0</v>
      </c>
      <c r="BY63" s="39" t="b">
        <v>0</v>
      </c>
      <c r="BZ63" s="39" t="b">
        <v>0</v>
      </c>
      <c r="CA63" s="39" t="b">
        <v>0</v>
      </c>
      <c r="CB63" s="39" t="b">
        <v>0</v>
      </c>
      <c r="CC63" s="39" t="b">
        <v>0</v>
      </c>
      <c r="CD63" s="39" t="b">
        <v>0</v>
      </c>
      <c r="CE63" s="39" t="b">
        <v>0</v>
      </c>
      <c r="CF63" s="39" t="b">
        <v>0</v>
      </c>
      <c r="CG63" s="39" t="b">
        <v>0</v>
      </c>
      <c r="CH63" s="39" t="b">
        <v>1</v>
      </c>
      <c r="CI63" s="39" t="b">
        <v>0</v>
      </c>
      <c r="CJ63" s="39" t="b">
        <v>0</v>
      </c>
      <c r="CK63" s="39" t="b">
        <v>0</v>
      </c>
      <c r="CL63" s="39" t="b">
        <v>0</v>
      </c>
      <c r="CM63" s="39" t="b">
        <v>0</v>
      </c>
      <c r="CN63" s="39" t="b">
        <v>0</v>
      </c>
      <c r="CO63" s="39" t="b">
        <v>0</v>
      </c>
      <c r="CP63" s="39" t="b">
        <v>0</v>
      </c>
      <c r="CQ63" s="39" t="b">
        <v>0</v>
      </c>
      <c r="CR63" s="39" t="b">
        <v>0</v>
      </c>
      <c r="CS63" s="39" t="b">
        <v>0</v>
      </c>
      <c r="CT63" s="39" t="b">
        <v>0</v>
      </c>
      <c r="CU63" s="39" t="b">
        <v>0</v>
      </c>
      <c r="CV63" s="39" t="b">
        <v>0</v>
      </c>
      <c r="CW63" s="39" t="b">
        <v>0</v>
      </c>
      <c r="CX63" s="39" t="b">
        <v>0</v>
      </c>
      <c r="CY63" s="39" t="b">
        <v>0</v>
      </c>
      <c r="CZ63" s="39" t="b">
        <v>0</v>
      </c>
      <c r="DA63" s="39" t="b">
        <v>0</v>
      </c>
      <c r="DB63" s="39" t="b">
        <v>0</v>
      </c>
      <c r="DC63" s="39" t="b">
        <v>0</v>
      </c>
      <c r="DD63" s="39" t="b">
        <v>0</v>
      </c>
      <c r="DE63" s="39" t="b">
        <v>0</v>
      </c>
      <c r="DF63" s="39" t="b">
        <v>0</v>
      </c>
      <c r="DG63" s="39" t="b">
        <v>0</v>
      </c>
      <c r="DH63" s="39" t="b">
        <v>0</v>
      </c>
      <c r="DI63" s="39" t="b">
        <v>0</v>
      </c>
      <c r="DJ63" s="39" t="b">
        <v>0</v>
      </c>
      <c r="DK63" s="39" t="b">
        <v>0</v>
      </c>
      <c r="DL63" s="39" t="b">
        <v>0</v>
      </c>
      <c r="DM63" s="39" t="b">
        <v>0</v>
      </c>
      <c r="DN63" s="39" t="b">
        <v>0</v>
      </c>
      <c r="DO63" s="39" t="b">
        <v>0</v>
      </c>
      <c r="DP63" s="39" t="b">
        <v>0</v>
      </c>
      <c r="DQ63" s="39" t="b">
        <v>0</v>
      </c>
      <c r="DR63" s="39" t="b">
        <v>0</v>
      </c>
      <c r="DS63" s="39" t="b">
        <v>0</v>
      </c>
      <c r="DT63" s="39" t="b">
        <v>0</v>
      </c>
      <c r="DU63" s="39" t="b">
        <v>0</v>
      </c>
      <c r="DV63" s="39" t="b">
        <v>0</v>
      </c>
      <c r="DW63" s="39" t="b">
        <v>0</v>
      </c>
      <c r="DX63" s="39" t="b">
        <v>0</v>
      </c>
      <c r="DY63" s="39" t="b">
        <v>0</v>
      </c>
      <c r="DZ63" s="39" t="b">
        <v>1</v>
      </c>
      <c r="EA63" s="39" t="b">
        <v>0</v>
      </c>
      <c r="EB63" s="39" t="b">
        <v>0</v>
      </c>
      <c r="EC63" s="39" t="b">
        <v>0</v>
      </c>
      <c r="ED63" s="39" t="b">
        <v>0</v>
      </c>
      <c r="EE63" s="39" t="b">
        <v>0</v>
      </c>
      <c r="EF63" s="39" t="b">
        <v>0</v>
      </c>
      <c r="EG63" s="39" t="b">
        <v>0</v>
      </c>
      <c r="EH63" s="39" t="b">
        <v>0</v>
      </c>
      <c r="EI63" s="39" t="b">
        <v>0</v>
      </c>
      <c r="EJ63" s="39" t="b">
        <v>0</v>
      </c>
      <c r="EK63" s="39" t="b">
        <v>0</v>
      </c>
      <c r="EL63" s="39" t="b">
        <v>0</v>
      </c>
      <c r="EM63" s="39" t="b">
        <v>0</v>
      </c>
      <c r="EN63" s="39" t="b">
        <v>0</v>
      </c>
      <c r="EO63" s="39" t="b">
        <v>0</v>
      </c>
      <c r="EP63" s="39" t="b">
        <v>1</v>
      </c>
      <c r="EQ63" s="39" t="b">
        <v>1</v>
      </c>
      <c r="ER63" s="39" t="b">
        <v>0</v>
      </c>
      <c r="ES63" s="39" t="b">
        <v>0</v>
      </c>
      <c r="ET63" s="39" t="b">
        <v>0</v>
      </c>
      <c r="EU63" s="39" t="b">
        <v>0</v>
      </c>
      <c r="EV63" s="39" t="b">
        <v>0</v>
      </c>
      <c r="EW63" s="40" t="s">
        <v>16456</v>
      </c>
      <c r="EX63" s="39" t="b">
        <v>0</v>
      </c>
      <c r="EY63" s="39" t="b">
        <v>0</v>
      </c>
      <c r="EZ63" s="39" t="b">
        <v>0</v>
      </c>
      <c r="FA63" s="39" t="b">
        <v>0</v>
      </c>
      <c r="FB63" s="39" t="b">
        <v>0</v>
      </c>
      <c r="FC63" s="41" t="s">
        <v>16456</v>
      </c>
      <c r="FD63" s="40" t="s">
        <v>16456</v>
      </c>
      <c r="FE63" s="40" t="s">
        <v>16456</v>
      </c>
      <c r="FF63" s="39" t="b">
        <v>0</v>
      </c>
      <c r="FG63" s="39" t="b">
        <v>0</v>
      </c>
      <c r="FH63" s="39" t="b">
        <v>0</v>
      </c>
      <c r="FI63" s="39" t="b">
        <v>0</v>
      </c>
      <c r="FJ63" s="39" t="b">
        <v>0</v>
      </c>
      <c r="FK63" s="39" t="b">
        <v>0</v>
      </c>
      <c r="FL63" s="39" t="b">
        <v>0</v>
      </c>
      <c r="FM63" s="39" t="b">
        <v>0</v>
      </c>
      <c r="FN63" s="39" t="b">
        <v>1</v>
      </c>
      <c r="FO63" s="39" t="b">
        <v>0</v>
      </c>
      <c r="FP63" s="39" t="b">
        <v>0</v>
      </c>
      <c r="FQ63" s="39" t="b">
        <v>0</v>
      </c>
      <c r="FR63" s="39" t="b">
        <v>0</v>
      </c>
      <c r="FS63" s="39" t="b">
        <v>0</v>
      </c>
      <c r="FT63" s="39" t="b">
        <v>0</v>
      </c>
      <c r="FU63" s="39" t="b">
        <v>0</v>
      </c>
      <c r="FV63" s="39" t="b">
        <v>0</v>
      </c>
      <c r="FW63" s="39" t="b">
        <v>0</v>
      </c>
      <c r="FX63" s="39" t="b">
        <v>0</v>
      </c>
      <c r="FY63" s="39" t="b">
        <v>0</v>
      </c>
      <c r="FZ63" s="39" t="b">
        <v>0</v>
      </c>
      <c r="GA63" s="39" t="b">
        <v>0</v>
      </c>
      <c r="GB63" s="40" t="s">
        <v>16456</v>
      </c>
      <c r="GC63" s="40" t="s">
        <v>16456</v>
      </c>
      <c r="GD63" s="39" t="b">
        <v>0</v>
      </c>
      <c r="GE63" s="41" t="s">
        <v>16456</v>
      </c>
      <c r="GF63" s="39" t="b">
        <v>0</v>
      </c>
      <c r="GG63" s="41" t="s">
        <v>16456</v>
      </c>
      <c r="GH63" s="41" t="s">
        <v>16456</v>
      </c>
    </row>
    <row r="64" spans="1:190" ht="165" x14ac:dyDescent="0.25">
      <c r="A64" s="37" t="s">
        <v>16878</v>
      </c>
      <c r="B64" s="38">
        <v>120049</v>
      </c>
      <c r="C64" s="37" t="s">
        <v>16724</v>
      </c>
      <c r="D64" s="37" t="s">
        <v>16873</v>
      </c>
      <c r="E64" s="38" t="s">
        <v>16874</v>
      </c>
      <c r="F64" s="37" t="s">
        <v>14633</v>
      </c>
      <c r="G64" s="37" t="s">
        <v>16879</v>
      </c>
      <c r="H64" s="37" t="s">
        <v>16880</v>
      </c>
      <c r="I64" s="37" t="s">
        <v>16463</v>
      </c>
      <c r="J64" s="37" t="s">
        <v>16430</v>
      </c>
      <c r="K64" s="38">
        <v>1</v>
      </c>
      <c r="L64" s="37" t="s">
        <v>16456</v>
      </c>
      <c r="M64" s="39" t="b">
        <v>0</v>
      </c>
      <c r="N64" s="39" t="b">
        <v>0</v>
      </c>
      <c r="O64" s="39" t="b">
        <v>0</v>
      </c>
      <c r="P64" s="39" t="b">
        <v>0</v>
      </c>
      <c r="Q64" s="39" t="b">
        <v>0</v>
      </c>
      <c r="R64" s="39" t="b">
        <v>0</v>
      </c>
      <c r="S64" s="39" t="b">
        <v>0</v>
      </c>
      <c r="T64" s="39" t="b">
        <v>0</v>
      </c>
      <c r="U64" s="39" t="b">
        <v>0</v>
      </c>
      <c r="V64" s="39" t="b">
        <v>0</v>
      </c>
      <c r="W64" s="39" t="b">
        <v>0</v>
      </c>
      <c r="X64" s="39" t="b">
        <v>0</v>
      </c>
      <c r="Y64" s="39" t="b">
        <v>0</v>
      </c>
      <c r="Z64" s="39" t="b">
        <v>0</v>
      </c>
      <c r="AA64" s="39" t="b">
        <v>0</v>
      </c>
      <c r="AB64" s="39" t="b">
        <v>0</v>
      </c>
      <c r="AC64" s="39" t="b">
        <v>0</v>
      </c>
      <c r="AD64" s="39" t="b">
        <v>0</v>
      </c>
      <c r="AE64" s="39" t="b">
        <v>0</v>
      </c>
      <c r="AF64" s="39" t="b">
        <v>0</v>
      </c>
      <c r="AG64" s="37" t="s">
        <v>16877</v>
      </c>
      <c r="AH64" s="37" t="s">
        <v>16456</v>
      </c>
      <c r="AI64" s="37" t="s">
        <v>16456</v>
      </c>
      <c r="AJ64" s="37" t="s">
        <v>16456</v>
      </c>
      <c r="AK64" s="37" t="s">
        <v>16456</v>
      </c>
      <c r="AL64" s="37" t="s">
        <v>16456</v>
      </c>
      <c r="AM64" s="37" t="s">
        <v>16456</v>
      </c>
      <c r="AN64" s="39" t="b">
        <v>1</v>
      </c>
      <c r="AO64" s="39" t="b">
        <v>1</v>
      </c>
      <c r="AP64" s="39" t="b">
        <v>0</v>
      </c>
      <c r="AQ64" s="39" t="b">
        <v>0</v>
      </c>
      <c r="AR64" s="39" t="b">
        <v>0</v>
      </c>
      <c r="AS64" s="39" t="b">
        <v>0</v>
      </c>
      <c r="AT64" s="39" t="b">
        <v>0</v>
      </c>
      <c r="AU64" s="39" t="b">
        <v>0</v>
      </c>
      <c r="AV64" s="39" t="b">
        <v>0</v>
      </c>
      <c r="AW64" s="39" t="b">
        <v>0</v>
      </c>
      <c r="AX64" s="39" t="b">
        <v>0</v>
      </c>
      <c r="AY64" s="39" t="b">
        <v>0</v>
      </c>
      <c r="AZ64" s="39" t="b">
        <v>0</v>
      </c>
      <c r="BA64" s="39" t="b">
        <v>0</v>
      </c>
      <c r="BB64" s="39" t="b">
        <v>0</v>
      </c>
      <c r="BC64" s="39" t="b">
        <v>0</v>
      </c>
      <c r="BD64" s="39" t="b">
        <v>0</v>
      </c>
      <c r="BE64" s="39" t="b">
        <v>1</v>
      </c>
      <c r="BF64" s="39" t="b">
        <v>0</v>
      </c>
      <c r="BG64" s="39" t="b">
        <v>0</v>
      </c>
      <c r="BH64" s="39" t="b">
        <v>0</v>
      </c>
      <c r="BI64" s="39" t="b">
        <v>0</v>
      </c>
      <c r="BJ64" s="39" t="b">
        <v>0</v>
      </c>
      <c r="BK64" s="39" t="b">
        <v>0</v>
      </c>
      <c r="BL64" s="39" t="b">
        <v>0</v>
      </c>
      <c r="BM64" s="39" t="b">
        <v>1</v>
      </c>
      <c r="BN64" s="39" t="b">
        <v>0</v>
      </c>
      <c r="BO64" s="39" t="b">
        <v>0</v>
      </c>
      <c r="BP64" s="39" t="b">
        <v>0</v>
      </c>
      <c r="BQ64" s="39" t="b">
        <v>0</v>
      </c>
      <c r="BR64" s="39" t="b">
        <v>0</v>
      </c>
      <c r="BS64" s="39" t="b">
        <v>0</v>
      </c>
      <c r="BT64" s="39" t="b">
        <v>0</v>
      </c>
      <c r="BU64" s="39" t="b">
        <v>0</v>
      </c>
      <c r="BV64" s="39" t="b">
        <v>0</v>
      </c>
      <c r="BW64" s="39" t="b">
        <v>0</v>
      </c>
      <c r="BX64" s="39" t="b">
        <v>0</v>
      </c>
      <c r="BY64" s="39" t="b">
        <v>0</v>
      </c>
      <c r="BZ64" s="39" t="b">
        <v>0</v>
      </c>
      <c r="CA64" s="39" t="b">
        <v>0</v>
      </c>
      <c r="CB64" s="39" t="b">
        <v>0</v>
      </c>
      <c r="CC64" s="39" t="b">
        <v>0</v>
      </c>
      <c r="CD64" s="39" t="b">
        <v>0</v>
      </c>
      <c r="CE64" s="39" t="b">
        <v>0</v>
      </c>
      <c r="CF64" s="39" t="b">
        <v>0</v>
      </c>
      <c r="CG64" s="39" t="b">
        <v>0</v>
      </c>
      <c r="CH64" s="39" t="b">
        <v>1</v>
      </c>
      <c r="CI64" s="39" t="b">
        <v>0</v>
      </c>
      <c r="CJ64" s="39" t="b">
        <v>0</v>
      </c>
      <c r="CK64" s="39" t="b">
        <v>0</v>
      </c>
      <c r="CL64" s="39" t="b">
        <v>0</v>
      </c>
      <c r="CM64" s="39" t="b">
        <v>0</v>
      </c>
      <c r="CN64" s="39" t="b">
        <v>0</v>
      </c>
      <c r="CO64" s="39" t="b">
        <v>0</v>
      </c>
      <c r="CP64" s="39" t="b">
        <v>0</v>
      </c>
      <c r="CQ64" s="39" t="b">
        <v>0</v>
      </c>
      <c r="CR64" s="39" t="b">
        <v>0</v>
      </c>
      <c r="CS64" s="39" t="b">
        <v>0</v>
      </c>
      <c r="CT64" s="39" t="b">
        <v>0</v>
      </c>
      <c r="CU64" s="39" t="b">
        <v>0</v>
      </c>
      <c r="CV64" s="39" t="b">
        <v>0</v>
      </c>
      <c r="CW64" s="39" t="b">
        <v>0</v>
      </c>
      <c r="CX64" s="39" t="b">
        <v>0</v>
      </c>
      <c r="CY64" s="39" t="b">
        <v>0</v>
      </c>
      <c r="CZ64" s="39" t="b">
        <v>0</v>
      </c>
      <c r="DA64" s="39" t="b">
        <v>0</v>
      </c>
      <c r="DB64" s="39" t="b">
        <v>0</v>
      </c>
      <c r="DC64" s="39" t="b">
        <v>0</v>
      </c>
      <c r="DD64" s="39" t="b">
        <v>0</v>
      </c>
      <c r="DE64" s="39" t="b">
        <v>0</v>
      </c>
      <c r="DF64" s="39" t="b">
        <v>0</v>
      </c>
      <c r="DG64" s="39" t="b">
        <v>0</v>
      </c>
      <c r="DH64" s="39" t="b">
        <v>0</v>
      </c>
      <c r="DI64" s="39" t="b">
        <v>0</v>
      </c>
      <c r="DJ64" s="39" t="b">
        <v>0</v>
      </c>
      <c r="DK64" s="39" t="b">
        <v>0</v>
      </c>
      <c r="DL64" s="39" t="b">
        <v>0</v>
      </c>
      <c r="DM64" s="39" t="b">
        <v>0</v>
      </c>
      <c r="DN64" s="39" t="b">
        <v>0</v>
      </c>
      <c r="DO64" s="39" t="b">
        <v>0</v>
      </c>
      <c r="DP64" s="39" t="b">
        <v>0</v>
      </c>
      <c r="DQ64" s="39" t="b">
        <v>0</v>
      </c>
      <c r="DR64" s="39" t="b">
        <v>0</v>
      </c>
      <c r="DS64" s="39" t="b">
        <v>0</v>
      </c>
      <c r="DT64" s="39" t="b">
        <v>0</v>
      </c>
      <c r="DU64" s="39" t="b">
        <v>0</v>
      </c>
      <c r="DV64" s="39" t="b">
        <v>0</v>
      </c>
      <c r="DW64" s="39" t="b">
        <v>0</v>
      </c>
      <c r="DX64" s="39" t="b">
        <v>0</v>
      </c>
      <c r="DY64" s="39" t="b">
        <v>0</v>
      </c>
      <c r="DZ64" s="39" t="b">
        <v>1</v>
      </c>
      <c r="EA64" s="39" t="b">
        <v>0</v>
      </c>
      <c r="EB64" s="39" t="b">
        <v>0</v>
      </c>
      <c r="EC64" s="39" t="b">
        <v>1</v>
      </c>
      <c r="ED64" s="39" t="b">
        <v>0</v>
      </c>
      <c r="EE64" s="39" t="b">
        <v>0</v>
      </c>
      <c r="EF64" s="39" t="b">
        <v>0</v>
      </c>
      <c r="EG64" s="39" t="b">
        <v>0</v>
      </c>
      <c r="EH64" s="39" t="b">
        <v>0</v>
      </c>
      <c r="EI64" s="39" t="b">
        <v>0</v>
      </c>
      <c r="EJ64" s="39" t="b">
        <v>0</v>
      </c>
      <c r="EK64" s="39" t="b">
        <v>0</v>
      </c>
      <c r="EL64" s="39" t="b">
        <v>0</v>
      </c>
      <c r="EM64" s="39" t="b">
        <v>0</v>
      </c>
      <c r="EN64" s="39" t="b">
        <v>0</v>
      </c>
      <c r="EO64" s="39" t="b">
        <v>0</v>
      </c>
      <c r="EP64" s="39" t="b">
        <v>1</v>
      </c>
      <c r="EQ64" s="39" t="b">
        <v>1</v>
      </c>
      <c r="ER64" s="39" t="b">
        <v>0</v>
      </c>
      <c r="ES64" s="39" t="b">
        <v>0</v>
      </c>
      <c r="ET64" s="39" t="b">
        <v>0</v>
      </c>
      <c r="EU64" s="39" t="b">
        <v>0</v>
      </c>
      <c r="EV64" s="39" t="b">
        <v>0</v>
      </c>
      <c r="EW64" s="40" t="s">
        <v>16881</v>
      </c>
      <c r="EX64" s="39" t="b">
        <v>0</v>
      </c>
      <c r="EY64" s="39" t="b">
        <v>0</v>
      </c>
      <c r="EZ64" s="39" t="b">
        <v>0</v>
      </c>
      <c r="FA64" s="39" t="b">
        <v>0</v>
      </c>
      <c r="FB64" s="39" t="b">
        <v>0</v>
      </c>
      <c r="FC64" s="41" t="s">
        <v>16456</v>
      </c>
      <c r="FD64" s="40" t="s">
        <v>16456</v>
      </c>
      <c r="FE64" s="40" t="s">
        <v>16456</v>
      </c>
      <c r="FF64" s="39" t="b">
        <v>0</v>
      </c>
      <c r="FG64" s="39" t="b">
        <v>0</v>
      </c>
      <c r="FH64" s="39" t="b">
        <v>0</v>
      </c>
      <c r="FI64" s="39" t="b">
        <v>0</v>
      </c>
      <c r="FJ64" s="39" t="b">
        <v>0</v>
      </c>
      <c r="FK64" s="39" t="b">
        <v>0</v>
      </c>
      <c r="FL64" s="39" t="b">
        <v>0</v>
      </c>
      <c r="FM64" s="39" t="b">
        <v>0</v>
      </c>
      <c r="FN64" s="39" t="b">
        <v>1</v>
      </c>
      <c r="FO64" s="39" t="b">
        <v>0</v>
      </c>
      <c r="FP64" s="39" t="b">
        <v>0</v>
      </c>
      <c r="FQ64" s="39" t="b">
        <v>0</v>
      </c>
      <c r="FR64" s="39" t="b">
        <v>0</v>
      </c>
      <c r="FS64" s="39" t="b">
        <v>0</v>
      </c>
      <c r="FT64" s="39" t="b">
        <v>0</v>
      </c>
      <c r="FU64" s="39" t="b">
        <v>0</v>
      </c>
      <c r="FV64" s="39" t="b">
        <v>0</v>
      </c>
      <c r="FW64" s="39" t="b">
        <v>0</v>
      </c>
      <c r="FX64" s="39" t="b">
        <v>0</v>
      </c>
      <c r="FY64" s="39" t="b">
        <v>0</v>
      </c>
      <c r="FZ64" s="39" t="b">
        <v>0</v>
      </c>
      <c r="GA64" s="39" t="b">
        <v>0</v>
      </c>
      <c r="GB64" s="40" t="s">
        <v>16456</v>
      </c>
      <c r="GC64" s="40" t="s">
        <v>16456</v>
      </c>
      <c r="GD64" s="39" t="b">
        <v>0</v>
      </c>
      <c r="GE64" s="41" t="s">
        <v>16456</v>
      </c>
      <c r="GF64" s="39" t="b">
        <v>0</v>
      </c>
      <c r="GG64" s="41" t="s">
        <v>16456</v>
      </c>
      <c r="GH64" s="41" t="s">
        <v>16456</v>
      </c>
    </row>
    <row r="65" spans="1:190" ht="180" x14ac:dyDescent="0.25">
      <c r="A65" s="37" t="s">
        <v>14073</v>
      </c>
      <c r="B65" s="38">
        <v>609825</v>
      </c>
      <c r="C65" s="37" t="s">
        <v>16882</v>
      </c>
      <c r="D65" s="37" t="s">
        <v>16883</v>
      </c>
      <c r="E65" s="38" t="s">
        <v>16884</v>
      </c>
      <c r="F65" s="37" t="s">
        <v>14642</v>
      </c>
      <c r="G65" s="37" t="s">
        <v>16885</v>
      </c>
      <c r="H65" s="37" t="s">
        <v>16886</v>
      </c>
      <c r="I65" s="37" t="s">
        <v>16499</v>
      </c>
      <c r="J65" s="37" t="s">
        <v>16464</v>
      </c>
      <c r="K65" s="38">
        <v>3</v>
      </c>
      <c r="L65" s="37" t="s">
        <v>16500</v>
      </c>
      <c r="M65" s="39" t="b">
        <v>0</v>
      </c>
      <c r="N65" s="39" t="b">
        <v>0</v>
      </c>
      <c r="O65" s="39" t="b">
        <v>0</v>
      </c>
      <c r="P65" s="39" t="b">
        <v>0</v>
      </c>
      <c r="Q65" s="39" t="b">
        <v>0</v>
      </c>
      <c r="R65" s="39" t="b">
        <v>0</v>
      </c>
      <c r="S65" s="39" t="b">
        <v>1</v>
      </c>
      <c r="T65" s="39" t="b">
        <v>1</v>
      </c>
      <c r="U65" s="39" t="b">
        <v>0</v>
      </c>
      <c r="V65" s="39" t="b">
        <v>0</v>
      </c>
      <c r="W65" s="39" t="b">
        <v>0</v>
      </c>
      <c r="X65" s="39" t="b">
        <v>0</v>
      </c>
      <c r="Y65" s="39" t="b">
        <v>0</v>
      </c>
      <c r="Z65" s="39" t="b">
        <v>0</v>
      </c>
      <c r="AA65" s="39" t="b">
        <v>0</v>
      </c>
      <c r="AB65" s="39" t="b">
        <v>0</v>
      </c>
      <c r="AC65" s="39" t="b">
        <v>0</v>
      </c>
      <c r="AD65" s="39" t="b">
        <v>0</v>
      </c>
      <c r="AE65" s="39" t="b">
        <v>0</v>
      </c>
      <c r="AF65" s="39" t="b">
        <v>0</v>
      </c>
      <c r="AG65" s="37" t="s">
        <v>16456</v>
      </c>
      <c r="AH65" s="37" t="s">
        <v>16456</v>
      </c>
      <c r="AI65" s="37" t="s">
        <v>16456</v>
      </c>
      <c r="AJ65" s="37" t="s">
        <v>16456</v>
      </c>
      <c r="AK65" s="37" t="s">
        <v>16456</v>
      </c>
      <c r="AL65" s="37" t="s">
        <v>16456</v>
      </c>
      <c r="AM65" s="37" t="s">
        <v>16456</v>
      </c>
      <c r="AN65" s="39" t="b">
        <v>1</v>
      </c>
      <c r="AO65" s="39" t="b">
        <v>1</v>
      </c>
      <c r="AP65" s="39" t="b">
        <v>0</v>
      </c>
      <c r="AQ65" s="39" t="b">
        <v>0</v>
      </c>
      <c r="AR65" s="39" t="b">
        <v>0</v>
      </c>
      <c r="AS65" s="39" t="b">
        <v>0</v>
      </c>
      <c r="AT65" s="39" t="b">
        <v>0</v>
      </c>
      <c r="AU65" s="39" t="b">
        <v>0</v>
      </c>
      <c r="AV65" s="39" t="b">
        <v>0</v>
      </c>
      <c r="AW65" s="39" t="b">
        <v>0</v>
      </c>
      <c r="AX65" s="39" t="b">
        <v>0</v>
      </c>
      <c r="AY65" s="39" t="b">
        <v>0</v>
      </c>
      <c r="AZ65" s="39" t="b">
        <v>1</v>
      </c>
      <c r="BA65" s="39" t="b">
        <v>0</v>
      </c>
      <c r="BB65" s="39" t="b">
        <v>0</v>
      </c>
      <c r="BC65" s="39" t="b">
        <v>0</v>
      </c>
      <c r="BD65" s="39" t="b">
        <v>0</v>
      </c>
      <c r="BE65" s="39" t="b">
        <v>0</v>
      </c>
      <c r="BF65" s="39" t="b">
        <v>0</v>
      </c>
      <c r="BG65" s="39" t="b">
        <v>0</v>
      </c>
      <c r="BH65" s="39" t="b">
        <v>0</v>
      </c>
      <c r="BI65" s="39" t="b">
        <v>0</v>
      </c>
      <c r="BJ65" s="39" t="b">
        <v>0</v>
      </c>
      <c r="BK65" s="39" t="b">
        <v>0</v>
      </c>
      <c r="BL65" s="39" t="b">
        <v>0</v>
      </c>
      <c r="BM65" s="39" t="b">
        <v>0</v>
      </c>
      <c r="BN65" s="39" t="b">
        <v>0</v>
      </c>
      <c r="BO65" s="39" t="b">
        <v>0</v>
      </c>
      <c r="BP65" s="39" t="b">
        <v>0</v>
      </c>
      <c r="BQ65" s="39" t="b">
        <v>0</v>
      </c>
      <c r="BR65" s="39" t="b">
        <v>0</v>
      </c>
      <c r="BS65" s="39" t="b">
        <v>1</v>
      </c>
      <c r="BT65" s="39" t="b">
        <v>0</v>
      </c>
      <c r="BU65" s="39" t="b">
        <v>0</v>
      </c>
      <c r="BV65" s="39" t="b">
        <v>0</v>
      </c>
      <c r="BW65" s="39" t="b">
        <v>0</v>
      </c>
      <c r="BX65" s="39" t="b">
        <v>0</v>
      </c>
      <c r="BY65" s="39" t="b">
        <v>0</v>
      </c>
      <c r="BZ65" s="39" t="b">
        <v>0</v>
      </c>
      <c r="CA65" s="39" t="b">
        <v>0</v>
      </c>
      <c r="CB65" s="39" t="b">
        <v>0</v>
      </c>
      <c r="CC65" s="39" t="b">
        <v>0</v>
      </c>
      <c r="CD65" s="39" t="b">
        <v>0</v>
      </c>
      <c r="CE65" s="39" t="b">
        <v>0</v>
      </c>
      <c r="CF65" s="39" t="b">
        <v>0</v>
      </c>
      <c r="CG65" s="39" t="b">
        <v>1</v>
      </c>
      <c r="CH65" s="39" t="b">
        <v>0</v>
      </c>
      <c r="CI65" s="39" t="b">
        <v>0</v>
      </c>
      <c r="CJ65" s="39" t="b">
        <v>0</v>
      </c>
      <c r="CK65" s="39" t="b">
        <v>0</v>
      </c>
      <c r="CL65" s="39" t="b">
        <v>0</v>
      </c>
      <c r="CM65" s="39" t="b">
        <v>0</v>
      </c>
      <c r="CN65" s="39" t="b">
        <v>0</v>
      </c>
      <c r="CO65" s="39" t="b">
        <v>0</v>
      </c>
      <c r="CP65" s="39" t="b">
        <v>0</v>
      </c>
      <c r="CQ65" s="39" t="b">
        <v>0</v>
      </c>
      <c r="CR65" s="39" t="b">
        <v>0</v>
      </c>
      <c r="CS65" s="39" t="b">
        <v>0</v>
      </c>
      <c r="CT65" s="39" t="b">
        <v>0</v>
      </c>
      <c r="CU65" s="39" t="b">
        <v>0</v>
      </c>
      <c r="CV65" s="39" t="b">
        <v>0</v>
      </c>
      <c r="CW65" s="39" t="b">
        <v>0</v>
      </c>
      <c r="CX65" s="39" t="b">
        <v>0</v>
      </c>
      <c r="CY65" s="39" t="b">
        <v>0</v>
      </c>
      <c r="CZ65" s="39" t="b">
        <v>0</v>
      </c>
      <c r="DA65" s="39" t="b">
        <v>0</v>
      </c>
      <c r="DB65" s="39" t="b">
        <v>0</v>
      </c>
      <c r="DC65" s="39" t="b">
        <v>0</v>
      </c>
      <c r="DD65" s="39" t="b">
        <v>0</v>
      </c>
      <c r="DE65" s="39" t="b">
        <v>0</v>
      </c>
      <c r="DF65" s="39" t="b">
        <v>0</v>
      </c>
      <c r="DG65" s="39" t="b">
        <v>0</v>
      </c>
      <c r="DH65" s="39" t="b">
        <v>1</v>
      </c>
      <c r="DI65" s="39" t="b">
        <v>0</v>
      </c>
      <c r="DJ65" s="39" t="b">
        <v>0</v>
      </c>
      <c r="DK65" s="39" t="b">
        <v>0</v>
      </c>
      <c r="DL65" s="39" t="b">
        <v>0</v>
      </c>
      <c r="DM65" s="39" t="b">
        <v>0</v>
      </c>
      <c r="DN65" s="39" t="b">
        <v>0</v>
      </c>
      <c r="DO65" s="39" t="b">
        <v>0</v>
      </c>
      <c r="DP65" s="39" t="b">
        <v>1</v>
      </c>
      <c r="DQ65" s="39" t="b">
        <v>0</v>
      </c>
      <c r="DR65" s="39" t="b">
        <v>0</v>
      </c>
      <c r="DS65" s="39" t="b">
        <v>0</v>
      </c>
      <c r="DT65" s="39" t="b">
        <v>0</v>
      </c>
      <c r="DU65" s="39" t="b">
        <v>0</v>
      </c>
      <c r="DV65" s="39" t="b">
        <v>0</v>
      </c>
      <c r="DW65" s="39" t="b">
        <v>0</v>
      </c>
      <c r="DX65" s="39" t="b">
        <v>0</v>
      </c>
      <c r="DY65" s="39" t="b">
        <v>0</v>
      </c>
      <c r="DZ65" s="39" t="b">
        <v>0</v>
      </c>
      <c r="EA65" s="39" t="b">
        <v>0</v>
      </c>
      <c r="EB65" s="39" t="b">
        <v>1</v>
      </c>
      <c r="EC65" s="39" t="b">
        <v>0</v>
      </c>
      <c r="ED65" s="39" t="b">
        <v>0</v>
      </c>
      <c r="EE65" s="39" t="b">
        <v>0</v>
      </c>
      <c r="EF65" s="39" t="b">
        <v>0</v>
      </c>
      <c r="EG65" s="39" t="b">
        <v>0</v>
      </c>
      <c r="EH65" s="39" t="b">
        <v>0</v>
      </c>
      <c r="EI65" s="39" t="b">
        <v>0</v>
      </c>
      <c r="EJ65" s="39" t="b">
        <v>0</v>
      </c>
      <c r="EK65" s="39" t="b">
        <v>1</v>
      </c>
      <c r="EL65" s="39" t="b">
        <v>1</v>
      </c>
      <c r="EM65" s="39" t="b">
        <v>0</v>
      </c>
      <c r="EN65" s="39" t="b">
        <v>0</v>
      </c>
      <c r="EO65" s="39" t="b">
        <v>1</v>
      </c>
      <c r="EP65" s="39" t="b">
        <v>1</v>
      </c>
      <c r="EQ65" s="39" t="b">
        <v>0</v>
      </c>
      <c r="ER65" s="39" t="b">
        <v>0</v>
      </c>
      <c r="ES65" s="39" t="b">
        <v>0</v>
      </c>
      <c r="ET65" s="39" t="b">
        <v>0</v>
      </c>
      <c r="EU65" s="39" t="b">
        <v>0</v>
      </c>
      <c r="EV65" s="39" t="b">
        <v>0</v>
      </c>
      <c r="EW65" s="40" t="s">
        <v>16498</v>
      </c>
      <c r="EX65" s="39" t="b">
        <v>0</v>
      </c>
      <c r="EY65" s="39" t="b">
        <v>0</v>
      </c>
      <c r="EZ65" s="39" t="b">
        <v>0</v>
      </c>
      <c r="FA65" s="39" t="b">
        <v>0</v>
      </c>
      <c r="FB65" s="39" t="b">
        <v>0</v>
      </c>
      <c r="FC65" s="41" t="s">
        <v>16456</v>
      </c>
      <c r="FD65" s="40" t="s">
        <v>16456</v>
      </c>
      <c r="FE65" s="40" t="s">
        <v>16456</v>
      </c>
      <c r="FF65" s="39" t="b">
        <v>0</v>
      </c>
      <c r="FG65" s="39" t="b">
        <v>0</v>
      </c>
      <c r="FH65" s="39" t="b">
        <v>0</v>
      </c>
      <c r="FI65" s="39" t="b">
        <v>0</v>
      </c>
      <c r="FJ65" s="39" t="b">
        <v>0</v>
      </c>
      <c r="FK65" s="39" t="b">
        <v>1</v>
      </c>
      <c r="FL65" s="39" t="b">
        <v>0</v>
      </c>
      <c r="FM65" s="39" t="b">
        <v>0</v>
      </c>
      <c r="FN65" s="39" t="b">
        <v>0</v>
      </c>
      <c r="FO65" s="39" t="b">
        <v>0</v>
      </c>
      <c r="FP65" s="39" t="b">
        <v>0</v>
      </c>
      <c r="FQ65" s="39" t="b">
        <v>0</v>
      </c>
      <c r="FR65" s="39" t="b">
        <v>0</v>
      </c>
      <c r="FS65" s="39" t="b">
        <v>0</v>
      </c>
      <c r="FT65" s="39" t="b">
        <v>1</v>
      </c>
      <c r="FU65" s="39" t="b">
        <v>1</v>
      </c>
      <c r="FV65" s="39" t="b">
        <v>0</v>
      </c>
      <c r="FW65" s="39" t="b">
        <v>0</v>
      </c>
      <c r="FX65" s="39" t="b">
        <v>0</v>
      </c>
      <c r="FY65" s="39" t="b">
        <v>0</v>
      </c>
      <c r="FZ65" s="39" t="b">
        <v>0</v>
      </c>
      <c r="GA65" s="39" t="b">
        <v>1</v>
      </c>
      <c r="GB65" s="40" t="s">
        <v>16456</v>
      </c>
      <c r="GC65" s="40" t="s">
        <v>16456</v>
      </c>
      <c r="GD65" s="39" t="b">
        <v>0</v>
      </c>
      <c r="GE65" s="41" t="s">
        <v>16456</v>
      </c>
      <c r="GF65" s="39" t="b">
        <v>0</v>
      </c>
      <c r="GG65" s="41" t="s">
        <v>16456</v>
      </c>
      <c r="GH65" s="41" t="s">
        <v>16456</v>
      </c>
    </row>
    <row r="66" spans="1:190" ht="60" x14ac:dyDescent="0.25">
      <c r="A66" s="37" t="s">
        <v>16887</v>
      </c>
      <c r="B66" s="38">
        <v>612898</v>
      </c>
      <c r="C66" s="37" t="s">
        <v>16888</v>
      </c>
      <c r="D66" s="37" t="s">
        <v>16889</v>
      </c>
      <c r="E66" s="38" t="s">
        <v>16890</v>
      </c>
      <c r="F66" s="37" t="s">
        <v>14642</v>
      </c>
      <c r="G66" s="37" t="s">
        <v>16891</v>
      </c>
      <c r="H66" s="37" t="s">
        <v>16892</v>
      </c>
      <c r="I66" s="37" t="s">
        <v>16463</v>
      </c>
      <c r="J66" s="37" t="s">
        <v>16464</v>
      </c>
      <c r="K66" s="38">
        <v>4</v>
      </c>
      <c r="L66" s="37" t="s">
        <v>16456</v>
      </c>
      <c r="M66" s="39" t="b">
        <v>0</v>
      </c>
      <c r="N66" s="39" t="b">
        <v>0</v>
      </c>
      <c r="O66" s="39" t="b">
        <v>0</v>
      </c>
      <c r="P66" s="39" t="b">
        <v>0</v>
      </c>
      <c r="Q66" s="39" t="b">
        <v>0</v>
      </c>
      <c r="R66" s="39" t="b">
        <v>0</v>
      </c>
      <c r="S66" s="39" t="b">
        <v>1</v>
      </c>
      <c r="T66" s="39" t="b">
        <v>1</v>
      </c>
      <c r="U66" s="39" t="b">
        <v>0</v>
      </c>
      <c r="V66" s="39" t="b">
        <v>0</v>
      </c>
      <c r="W66" s="39" t="b">
        <v>0</v>
      </c>
      <c r="X66" s="39" t="b">
        <v>0</v>
      </c>
      <c r="Y66" s="39" t="b">
        <v>0</v>
      </c>
      <c r="Z66" s="39" t="b">
        <v>0</v>
      </c>
      <c r="AA66" s="39" t="b">
        <v>0</v>
      </c>
      <c r="AB66" s="39" t="b">
        <v>0</v>
      </c>
      <c r="AC66" s="39" t="b">
        <v>0</v>
      </c>
      <c r="AD66" s="39" t="b">
        <v>0</v>
      </c>
      <c r="AE66" s="39" t="b">
        <v>0</v>
      </c>
      <c r="AF66" s="39" t="b">
        <v>0</v>
      </c>
      <c r="AG66" s="37" t="s">
        <v>16456</v>
      </c>
      <c r="AH66" s="37" t="s">
        <v>16456</v>
      </c>
      <c r="AI66" s="37" t="s">
        <v>16456</v>
      </c>
      <c r="AJ66" s="37" t="s">
        <v>16456</v>
      </c>
      <c r="AK66" s="37" t="s">
        <v>16456</v>
      </c>
      <c r="AL66" s="37" t="s">
        <v>16456</v>
      </c>
      <c r="AM66" s="37" t="s">
        <v>16456</v>
      </c>
      <c r="AN66" s="39" t="b">
        <v>1</v>
      </c>
      <c r="AO66" s="39" t="b">
        <v>1</v>
      </c>
      <c r="AP66" s="39" t="b">
        <v>0</v>
      </c>
      <c r="AQ66" s="39" t="b">
        <v>0</v>
      </c>
      <c r="AR66" s="39" t="b">
        <v>0</v>
      </c>
      <c r="AS66" s="39" t="b">
        <v>0</v>
      </c>
      <c r="AT66" s="39" t="b">
        <v>1</v>
      </c>
      <c r="AU66" s="39" t="b">
        <v>0</v>
      </c>
      <c r="AV66" s="39" t="b">
        <v>0</v>
      </c>
      <c r="AW66" s="39" t="b">
        <v>0</v>
      </c>
      <c r="AX66" s="39" t="b">
        <v>0</v>
      </c>
      <c r="AY66" s="39" t="b">
        <v>0</v>
      </c>
      <c r="AZ66" s="39" t="b">
        <v>0</v>
      </c>
      <c r="BA66" s="39" t="b">
        <v>0</v>
      </c>
      <c r="BB66" s="39" t="b">
        <v>0</v>
      </c>
      <c r="BC66" s="39" t="b">
        <v>0</v>
      </c>
      <c r="BD66" s="39" t="b">
        <v>0</v>
      </c>
      <c r="BE66" s="39" t="b">
        <v>0</v>
      </c>
      <c r="BF66" s="39" t="b">
        <v>0</v>
      </c>
      <c r="BG66" s="39" t="b">
        <v>0</v>
      </c>
      <c r="BH66" s="39" t="b">
        <v>0</v>
      </c>
      <c r="BI66" s="39" t="b">
        <v>0</v>
      </c>
      <c r="BJ66" s="39" t="b">
        <v>0</v>
      </c>
      <c r="BK66" s="39" t="b">
        <v>0</v>
      </c>
      <c r="BL66" s="39" t="b">
        <v>0</v>
      </c>
      <c r="BM66" s="39" t="b">
        <v>0</v>
      </c>
      <c r="BN66" s="39" t="b">
        <v>0</v>
      </c>
      <c r="BO66" s="39" t="b">
        <v>0</v>
      </c>
      <c r="BP66" s="39" t="b">
        <v>0</v>
      </c>
      <c r="BQ66" s="39" t="b">
        <v>0</v>
      </c>
      <c r="BR66" s="39" t="b">
        <v>0</v>
      </c>
      <c r="BS66" s="39" t="b">
        <v>0</v>
      </c>
      <c r="BT66" s="39" t="b">
        <v>0</v>
      </c>
      <c r="BU66" s="39" t="b">
        <v>0</v>
      </c>
      <c r="BV66" s="39" t="b">
        <v>0</v>
      </c>
      <c r="BW66" s="39" t="b">
        <v>0</v>
      </c>
      <c r="BX66" s="39" t="b">
        <v>0</v>
      </c>
      <c r="BY66" s="39" t="b">
        <v>0</v>
      </c>
      <c r="BZ66" s="39" t="b">
        <v>0</v>
      </c>
      <c r="CA66" s="39" t="b">
        <v>0</v>
      </c>
      <c r="CB66" s="39" t="b">
        <v>0</v>
      </c>
      <c r="CC66" s="39" t="b">
        <v>0</v>
      </c>
      <c r="CD66" s="39" t="b">
        <v>0</v>
      </c>
      <c r="CE66" s="39" t="b">
        <v>0</v>
      </c>
      <c r="CF66" s="39" t="b">
        <v>0</v>
      </c>
      <c r="CG66" s="39" t="b">
        <v>0</v>
      </c>
      <c r="CH66" s="39" t="b">
        <v>0</v>
      </c>
      <c r="CI66" s="39" t="b">
        <v>0</v>
      </c>
      <c r="CJ66" s="39" t="b">
        <v>0</v>
      </c>
      <c r="CK66" s="39" t="b">
        <v>0</v>
      </c>
      <c r="CL66" s="39" t="b">
        <v>0</v>
      </c>
      <c r="CM66" s="39" t="b">
        <v>0</v>
      </c>
      <c r="CN66" s="39" t="b">
        <v>0</v>
      </c>
      <c r="CO66" s="39" t="b">
        <v>0</v>
      </c>
      <c r="CP66" s="39" t="b">
        <v>0</v>
      </c>
      <c r="CQ66" s="39" t="b">
        <v>0</v>
      </c>
      <c r="CR66" s="39" t="b">
        <v>0</v>
      </c>
      <c r="CS66" s="39" t="b">
        <v>0</v>
      </c>
      <c r="CT66" s="39" t="b">
        <v>0</v>
      </c>
      <c r="CU66" s="39" t="b">
        <v>0</v>
      </c>
      <c r="CV66" s="39" t="b">
        <v>0</v>
      </c>
      <c r="CW66" s="39" t="b">
        <v>0</v>
      </c>
      <c r="CX66" s="39" t="b">
        <v>0</v>
      </c>
      <c r="CY66" s="39" t="b">
        <v>0</v>
      </c>
      <c r="CZ66" s="39" t="b">
        <v>0</v>
      </c>
      <c r="DA66" s="39" t="b">
        <v>0</v>
      </c>
      <c r="DB66" s="39" t="b">
        <v>0</v>
      </c>
      <c r="DC66" s="39" t="b">
        <v>0</v>
      </c>
      <c r="DD66" s="39" t="b">
        <v>0</v>
      </c>
      <c r="DE66" s="39" t="b">
        <v>0</v>
      </c>
      <c r="DF66" s="39" t="b">
        <v>0</v>
      </c>
      <c r="DG66" s="39" t="b">
        <v>0</v>
      </c>
      <c r="DH66" s="39" t="b">
        <v>0</v>
      </c>
      <c r="DI66" s="39" t="b">
        <v>0</v>
      </c>
      <c r="DJ66" s="39" t="b">
        <v>0</v>
      </c>
      <c r="DK66" s="39" t="b">
        <v>0</v>
      </c>
      <c r="DL66" s="39" t="b">
        <v>0</v>
      </c>
      <c r="DM66" s="39" t="b">
        <v>0</v>
      </c>
      <c r="DN66" s="39" t="b">
        <v>0</v>
      </c>
      <c r="DO66" s="39" t="b">
        <v>0</v>
      </c>
      <c r="DP66" s="39" t="b">
        <v>1</v>
      </c>
      <c r="DQ66" s="39" t="b">
        <v>0</v>
      </c>
      <c r="DR66" s="39" t="b">
        <v>0</v>
      </c>
      <c r="DS66" s="39" t="b">
        <v>0</v>
      </c>
      <c r="DT66" s="39" t="b">
        <v>0</v>
      </c>
      <c r="DU66" s="39" t="b">
        <v>0</v>
      </c>
      <c r="DV66" s="39" t="b">
        <v>0</v>
      </c>
      <c r="DW66" s="39" t="b">
        <v>0</v>
      </c>
      <c r="DX66" s="39" t="b">
        <v>0</v>
      </c>
      <c r="DY66" s="39" t="b">
        <v>0</v>
      </c>
      <c r="DZ66" s="39" t="b">
        <v>0</v>
      </c>
      <c r="EA66" s="39" t="b">
        <v>0</v>
      </c>
      <c r="EB66" s="39" t="b">
        <v>0</v>
      </c>
      <c r="EC66" s="39" t="b">
        <v>0</v>
      </c>
      <c r="ED66" s="39" t="b">
        <v>0</v>
      </c>
      <c r="EE66" s="39" t="b">
        <v>0</v>
      </c>
      <c r="EF66" s="39" t="b">
        <v>0</v>
      </c>
      <c r="EG66" s="39" t="b">
        <v>0</v>
      </c>
      <c r="EH66" s="39" t="b">
        <v>0</v>
      </c>
      <c r="EI66" s="39" t="b">
        <v>0</v>
      </c>
      <c r="EJ66" s="39" t="b">
        <v>1</v>
      </c>
      <c r="EK66" s="39" t="b">
        <v>0</v>
      </c>
      <c r="EL66" s="39" t="b">
        <v>0</v>
      </c>
      <c r="EM66" s="39" t="b">
        <v>0</v>
      </c>
      <c r="EN66" s="39" t="b">
        <v>1</v>
      </c>
      <c r="EO66" s="39" t="b">
        <v>1</v>
      </c>
      <c r="EP66" s="39" t="b">
        <v>0</v>
      </c>
      <c r="EQ66" s="39" t="b">
        <v>0</v>
      </c>
      <c r="ER66" s="39" t="b">
        <v>0</v>
      </c>
      <c r="ES66" s="39" t="b">
        <v>0</v>
      </c>
      <c r="ET66" s="39" t="b">
        <v>0</v>
      </c>
      <c r="EU66" s="39" t="b">
        <v>0</v>
      </c>
      <c r="EV66" s="39" t="b">
        <v>0</v>
      </c>
      <c r="EW66" s="40" t="s">
        <v>16893</v>
      </c>
      <c r="EX66" s="39" t="b">
        <v>1</v>
      </c>
      <c r="EY66" s="39" t="b">
        <v>0</v>
      </c>
      <c r="EZ66" s="39" t="b">
        <v>0</v>
      </c>
      <c r="FA66" s="39" t="b">
        <v>0</v>
      </c>
      <c r="FB66" s="39" t="b">
        <v>0</v>
      </c>
      <c r="FC66" s="41" t="s">
        <v>16456</v>
      </c>
      <c r="FD66" s="40" t="s">
        <v>16456</v>
      </c>
      <c r="FE66" s="40" t="s">
        <v>16456</v>
      </c>
      <c r="FF66" s="39" t="b">
        <v>0</v>
      </c>
      <c r="FG66" s="39" t="b">
        <v>0</v>
      </c>
      <c r="FH66" s="39" t="b">
        <v>1</v>
      </c>
      <c r="FI66" s="39" t="b">
        <v>0</v>
      </c>
      <c r="FJ66" s="39" t="b">
        <v>0</v>
      </c>
      <c r="FK66" s="39" t="b">
        <v>0</v>
      </c>
      <c r="FL66" s="39" t="b">
        <v>0</v>
      </c>
      <c r="FM66" s="39" t="b">
        <v>0</v>
      </c>
      <c r="FN66" s="39" t="b">
        <v>0</v>
      </c>
      <c r="FO66" s="39" t="b">
        <v>1</v>
      </c>
      <c r="FP66" s="39" t="b">
        <v>0</v>
      </c>
      <c r="FQ66" s="39" t="b">
        <v>0</v>
      </c>
      <c r="FR66" s="39" t="b">
        <v>1</v>
      </c>
      <c r="FS66" s="39" t="b">
        <v>0</v>
      </c>
      <c r="FT66" s="39" t="b">
        <v>0</v>
      </c>
      <c r="FU66" s="39" t="b">
        <v>0</v>
      </c>
      <c r="FV66" s="39" t="b">
        <v>0</v>
      </c>
      <c r="FW66" s="39" t="b">
        <v>0</v>
      </c>
      <c r="FX66" s="39" t="b">
        <v>0</v>
      </c>
      <c r="FY66" s="39" t="b">
        <v>0</v>
      </c>
      <c r="FZ66" s="39" t="b">
        <v>0</v>
      </c>
      <c r="GA66" s="39" t="b">
        <v>1</v>
      </c>
      <c r="GB66" s="40" t="s">
        <v>16456</v>
      </c>
      <c r="GC66" s="40" t="s">
        <v>16456</v>
      </c>
      <c r="GD66" s="39" t="b">
        <v>0</v>
      </c>
      <c r="GE66" s="41" t="s">
        <v>16456</v>
      </c>
      <c r="GF66" s="39" t="b">
        <v>0</v>
      </c>
      <c r="GG66" s="41" t="s">
        <v>16456</v>
      </c>
      <c r="GH66" s="41" t="s">
        <v>16456</v>
      </c>
    </row>
    <row r="67" spans="1:190" ht="165" x14ac:dyDescent="0.25">
      <c r="A67" s="37" t="s">
        <v>16894</v>
      </c>
      <c r="B67" s="38">
        <v>123870</v>
      </c>
      <c r="C67" s="37" t="s">
        <v>16895</v>
      </c>
      <c r="D67" s="37" t="s">
        <v>16442</v>
      </c>
      <c r="E67" s="38" t="s">
        <v>16481</v>
      </c>
      <c r="F67" s="37" t="s">
        <v>14642</v>
      </c>
      <c r="G67" s="37" t="s">
        <v>16896</v>
      </c>
      <c r="H67" s="37" t="s">
        <v>16897</v>
      </c>
      <c r="I67" s="37" t="s">
        <v>16456</v>
      </c>
      <c r="J67" s="37" t="s">
        <v>16464</v>
      </c>
      <c r="K67" s="38">
        <v>4</v>
      </c>
      <c r="L67" s="37" t="s">
        <v>16456</v>
      </c>
      <c r="M67" s="39" t="b">
        <v>0</v>
      </c>
      <c r="N67" s="39" t="b">
        <v>0</v>
      </c>
      <c r="O67" s="39" t="b">
        <v>0</v>
      </c>
      <c r="P67" s="39" t="b">
        <v>0</v>
      </c>
      <c r="Q67" s="39" t="b">
        <v>0</v>
      </c>
      <c r="R67" s="39" t="b">
        <v>0</v>
      </c>
      <c r="S67" s="39" t="b">
        <v>0</v>
      </c>
      <c r="T67" s="39" t="b">
        <v>0</v>
      </c>
      <c r="U67" s="39" t="b">
        <v>0</v>
      </c>
      <c r="V67" s="39" t="b">
        <v>0</v>
      </c>
      <c r="W67" s="39" t="b">
        <v>0</v>
      </c>
      <c r="X67" s="39" t="b">
        <v>0</v>
      </c>
      <c r="Y67" s="39" t="b">
        <v>0</v>
      </c>
      <c r="Z67" s="39" t="b">
        <v>0</v>
      </c>
      <c r="AA67" s="39" t="b">
        <v>0</v>
      </c>
      <c r="AB67" s="39" t="b">
        <v>0</v>
      </c>
      <c r="AC67" s="39" t="b">
        <v>0</v>
      </c>
      <c r="AD67" s="39" t="b">
        <v>0</v>
      </c>
      <c r="AE67" s="39" t="b">
        <v>0</v>
      </c>
      <c r="AF67" s="39" t="b">
        <v>0</v>
      </c>
      <c r="AG67" s="37" t="s">
        <v>16456</v>
      </c>
      <c r="AH67" s="37" t="s">
        <v>16456</v>
      </c>
      <c r="AI67" s="37" t="s">
        <v>16456</v>
      </c>
      <c r="AJ67" s="37" t="s">
        <v>16456</v>
      </c>
      <c r="AK67" s="37" t="s">
        <v>16456</v>
      </c>
      <c r="AL67" s="37" t="s">
        <v>16456</v>
      </c>
      <c r="AM67" s="37" t="s">
        <v>16456</v>
      </c>
      <c r="AN67" s="39" t="b">
        <v>0</v>
      </c>
      <c r="AO67" s="39" t="b">
        <v>0</v>
      </c>
      <c r="AP67" s="39" t="b">
        <v>0</v>
      </c>
      <c r="AQ67" s="39" t="b">
        <v>0</v>
      </c>
      <c r="AR67" s="39" t="b">
        <v>0</v>
      </c>
      <c r="AS67" s="39" t="b">
        <v>0</v>
      </c>
      <c r="AT67" s="39" t="b">
        <v>1</v>
      </c>
      <c r="AU67" s="39" t="b">
        <v>1</v>
      </c>
      <c r="AV67" s="39" t="b">
        <v>0</v>
      </c>
      <c r="AW67" s="39" t="b">
        <v>0</v>
      </c>
      <c r="AX67" s="39" t="b">
        <v>0</v>
      </c>
      <c r="AY67" s="39" t="b">
        <v>0</v>
      </c>
      <c r="AZ67" s="39" t="b">
        <v>1</v>
      </c>
      <c r="BA67" s="39" t="b">
        <v>0</v>
      </c>
      <c r="BB67" s="39" t="b">
        <v>0</v>
      </c>
      <c r="BC67" s="39" t="b">
        <v>0</v>
      </c>
      <c r="BD67" s="39" t="b">
        <v>0</v>
      </c>
      <c r="BE67" s="39" t="b">
        <v>1</v>
      </c>
      <c r="BF67" s="39" t="b">
        <v>0</v>
      </c>
      <c r="BG67" s="39" t="b">
        <v>0</v>
      </c>
      <c r="BH67" s="39" t="b">
        <v>0</v>
      </c>
      <c r="BI67" s="39" t="b">
        <v>0</v>
      </c>
      <c r="BJ67" s="39" t="b">
        <v>0</v>
      </c>
      <c r="BK67" s="39" t="b">
        <v>0</v>
      </c>
      <c r="BL67" s="39" t="b">
        <v>0</v>
      </c>
      <c r="BM67" s="39" t="b">
        <v>0</v>
      </c>
      <c r="BN67" s="39" t="b">
        <v>0</v>
      </c>
      <c r="BO67" s="39" t="b">
        <v>0</v>
      </c>
      <c r="BP67" s="39" t="b">
        <v>0</v>
      </c>
      <c r="BQ67" s="39" t="b">
        <v>0</v>
      </c>
      <c r="BR67" s="39" t="b">
        <v>0</v>
      </c>
      <c r="BS67" s="39" t="b">
        <v>0</v>
      </c>
      <c r="BT67" s="39" t="b">
        <v>0</v>
      </c>
      <c r="BU67" s="39" t="b">
        <v>0</v>
      </c>
      <c r="BV67" s="39" t="b">
        <v>0</v>
      </c>
      <c r="BW67" s="39" t="b">
        <v>0</v>
      </c>
      <c r="BX67" s="39" t="b">
        <v>0</v>
      </c>
      <c r="BY67" s="39" t="b">
        <v>0</v>
      </c>
      <c r="BZ67" s="39" t="b">
        <v>0</v>
      </c>
      <c r="CA67" s="39" t="b">
        <v>0</v>
      </c>
      <c r="CB67" s="39" t="b">
        <v>1</v>
      </c>
      <c r="CC67" s="39" t="b">
        <v>0</v>
      </c>
      <c r="CD67" s="39" t="b">
        <v>0</v>
      </c>
      <c r="CE67" s="39" t="b">
        <v>0</v>
      </c>
      <c r="CF67" s="39" t="b">
        <v>0</v>
      </c>
      <c r="CG67" s="39" t="b">
        <v>0</v>
      </c>
      <c r="CH67" s="39" t="b">
        <v>0</v>
      </c>
      <c r="CI67" s="39" t="b">
        <v>0</v>
      </c>
      <c r="CJ67" s="39" t="b">
        <v>0</v>
      </c>
      <c r="CK67" s="39" t="b">
        <v>0</v>
      </c>
      <c r="CL67" s="39" t="b">
        <v>0</v>
      </c>
      <c r="CM67" s="39" t="b">
        <v>0</v>
      </c>
      <c r="CN67" s="39" t="b">
        <v>0</v>
      </c>
      <c r="CO67" s="39" t="b">
        <v>0</v>
      </c>
      <c r="CP67" s="39" t="b">
        <v>0</v>
      </c>
      <c r="CQ67" s="39" t="b">
        <v>0</v>
      </c>
      <c r="CR67" s="39" t="b">
        <v>0</v>
      </c>
      <c r="CS67" s="39" t="b">
        <v>0</v>
      </c>
      <c r="CT67" s="39" t="b">
        <v>0</v>
      </c>
      <c r="CU67" s="39" t="b">
        <v>0</v>
      </c>
      <c r="CV67" s="39" t="b">
        <v>0</v>
      </c>
      <c r="CW67" s="39" t="b">
        <v>0</v>
      </c>
      <c r="CX67" s="39" t="b">
        <v>0</v>
      </c>
      <c r="CY67" s="39" t="b">
        <v>0</v>
      </c>
      <c r="CZ67" s="39" t="b">
        <v>0</v>
      </c>
      <c r="DA67" s="39" t="b">
        <v>0</v>
      </c>
      <c r="DB67" s="39" t="b">
        <v>0</v>
      </c>
      <c r="DC67" s="39" t="b">
        <v>0</v>
      </c>
      <c r="DD67" s="39" t="b">
        <v>0</v>
      </c>
      <c r="DE67" s="39" t="b">
        <v>0</v>
      </c>
      <c r="DF67" s="39" t="b">
        <v>0</v>
      </c>
      <c r="DG67" s="39" t="b">
        <v>0</v>
      </c>
      <c r="DH67" s="39" t="b">
        <v>0</v>
      </c>
      <c r="DI67" s="39" t="b">
        <v>0</v>
      </c>
      <c r="DJ67" s="39" t="b">
        <v>0</v>
      </c>
      <c r="DK67" s="39" t="b">
        <v>0</v>
      </c>
      <c r="DL67" s="39" t="b">
        <v>0</v>
      </c>
      <c r="DM67" s="39" t="b">
        <v>0</v>
      </c>
      <c r="DN67" s="39" t="b">
        <v>0</v>
      </c>
      <c r="DO67" s="39" t="b">
        <v>0</v>
      </c>
      <c r="DP67" s="39" t="b">
        <v>0</v>
      </c>
      <c r="DQ67" s="39" t="b">
        <v>0</v>
      </c>
      <c r="DR67" s="39" t="b">
        <v>0</v>
      </c>
      <c r="DS67" s="39" t="b">
        <v>0</v>
      </c>
      <c r="DT67" s="39" t="b">
        <v>0</v>
      </c>
      <c r="DU67" s="39" t="b">
        <v>0</v>
      </c>
      <c r="DV67" s="39" t="b">
        <v>0</v>
      </c>
      <c r="DW67" s="39" t="b">
        <v>0</v>
      </c>
      <c r="DX67" s="39" t="b">
        <v>0</v>
      </c>
      <c r="DY67" s="39" t="b">
        <v>0</v>
      </c>
      <c r="DZ67" s="39" t="b">
        <v>0</v>
      </c>
      <c r="EA67" s="39" t="b">
        <v>0</v>
      </c>
      <c r="EB67" s="39" t="b">
        <v>0</v>
      </c>
      <c r="EC67" s="39" t="b">
        <v>0</v>
      </c>
      <c r="ED67" s="39" t="b">
        <v>0</v>
      </c>
      <c r="EE67" s="39" t="b">
        <v>0</v>
      </c>
      <c r="EF67" s="39" t="b">
        <v>0</v>
      </c>
      <c r="EG67" s="39" t="b">
        <v>0</v>
      </c>
      <c r="EH67" s="39" t="b">
        <v>0</v>
      </c>
      <c r="EI67" s="39" t="b">
        <v>0</v>
      </c>
      <c r="EJ67" s="39" t="b">
        <v>0</v>
      </c>
      <c r="EK67" s="39" t="b">
        <v>0</v>
      </c>
      <c r="EL67" s="39" t="b">
        <v>0</v>
      </c>
      <c r="EM67" s="39" t="b">
        <v>0</v>
      </c>
      <c r="EN67" s="39" t="b">
        <v>0</v>
      </c>
      <c r="EO67" s="39" t="b">
        <v>0</v>
      </c>
      <c r="EP67" s="39" t="b">
        <v>1</v>
      </c>
      <c r="EQ67" s="39" t="b">
        <v>1</v>
      </c>
      <c r="ER67" s="39" t="b">
        <v>1</v>
      </c>
      <c r="ES67" s="39" t="b">
        <v>0</v>
      </c>
      <c r="ET67" s="39" t="b">
        <v>0</v>
      </c>
      <c r="EU67" s="39" t="b">
        <v>0</v>
      </c>
      <c r="EV67" s="39" t="b">
        <v>0</v>
      </c>
      <c r="EW67" s="40" t="s">
        <v>16456</v>
      </c>
      <c r="EX67" s="39" t="b">
        <v>0</v>
      </c>
      <c r="EY67" s="39" t="b">
        <v>0</v>
      </c>
      <c r="EZ67" s="39" t="b">
        <v>0</v>
      </c>
      <c r="FA67" s="39" t="b">
        <v>0</v>
      </c>
      <c r="FB67" s="39" t="b">
        <v>0</v>
      </c>
      <c r="FC67" s="41" t="s">
        <v>16456</v>
      </c>
      <c r="FD67" s="40" t="s">
        <v>16456</v>
      </c>
      <c r="FE67" s="40" t="s">
        <v>16456</v>
      </c>
      <c r="FF67" s="39" t="b">
        <v>0</v>
      </c>
      <c r="FG67" s="39" t="b">
        <v>0</v>
      </c>
      <c r="FH67" s="39" t="b">
        <v>0</v>
      </c>
      <c r="FI67" s="39" t="b">
        <v>0</v>
      </c>
      <c r="FJ67" s="39" t="b">
        <v>0</v>
      </c>
      <c r="FK67" s="39" t="b">
        <v>0</v>
      </c>
      <c r="FL67" s="39" t="b">
        <v>0</v>
      </c>
      <c r="FM67" s="39" t="b">
        <v>0</v>
      </c>
      <c r="FN67" s="39" t="b">
        <v>0</v>
      </c>
      <c r="FO67" s="39" t="b">
        <v>0</v>
      </c>
      <c r="FP67" s="39" t="b">
        <v>0</v>
      </c>
      <c r="FQ67" s="39" t="b">
        <v>0</v>
      </c>
      <c r="FR67" s="39" t="b">
        <v>0</v>
      </c>
      <c r="FS67" s="39" t="b">
        <v>0</v>
      </c>
      <c r="FT67" s="39" t="b">
        <v>0</v>
      </c>
      <c r="FU67" s="39" t="b">
        <v>0</v>
      </c>
      <c r="FV67" s="39" t="b">
        <v>0</v>
      </c>
      <c r="FW67" s="39" t="b">
        <v>0</v>
      </c>
      <c r="FX67" s="39" t="b">
        <v>0</v>
      </c>
      <c r="FY67" s="39" t="b">
        <v>0</v>
      </c>
      <c r="FZ67" s="39" t="b">
        <v>1</v>
      </c>
      <c r="GA67" s="39" t="b">
        <v>1</v>
      </c>
      <c r="GB67" s="40" t="s">
        <v>16456</v>
      </c>
      <c r="GC67" s="40" t="s">
        <v>16456</v>
      </c>
      <c r="GD67" s="39" t="b">
        <v>0</v>
      </c>
      <c r="GE67" s="41" t="s">
        <v>16456</v>
      </c>
      <c r="GF67" s="39" t="b">
        <v>0</v>
      </c>
      <c r="GG67" s="41" t="s">
        <v>16456</v>
      </c>
      <c r="GH67" s="41" t="s">
        <v>16456</v>
      </c>
    </row>
    <row r="68" spans="1:190" ht="105" x14ac:dyDescent="0.25">
      <c r="A68" s="37" t="s">
        <v>15736</v>
      </c>
      <c r="B68" s="38">
        <v>609562</v>
      </c>
      <c r="C68" s="37" t="s">
        <v>16898</v>
      </c>
      <c r="D68" s="37" t="s">
        <v>16899</v>
      </c>
      <c r="E68" s="38" t="s">
        <v>16900</v>
      </c>
      <c r="F68" s="37" t="s">
        <v>14642</v>
      </c>
      <c r="G68" s="37" t="s">
        <v>16901</v>
      </c>
      <c r="H68" s="37" t="s">
        <v>16902</v>
      </c>
      <c r="I68" s="37" t="s">
        <v>16463</v>
      </c>
      <c r="J68" s="37" t="s">
        <v>16457</v>
      </c>
      <c r="K68" s="38">
        <v>4</v>
      </c>
      <c r="L68" s="37" t="s">
        <v>16456</v>
      </c>
      <c r="M68" s="39" t="b">
        <v>0</v>
      </c>
      <c r="N68" s="39" t="b">
        <v>0</v>
      </c>
      <c r="O68" s="39" t="b">
        <v>0</v>
      </c>
      <c r="P68" s="39" t="b">
        <v>0</v>
      </c>
      <c r="Q68" s="39" t="b">
        <v>0</v>
      </c>
      <c r="R68" s="39" t="b">
        <v>0</v>
      </c>
      <c r="S68" s="39" t="b">
        <v>0</v>
      </c>
      <c r="T68" s="39" t="b">
        <v>0</v>
      </c>
      <c r="U68" s="39" t="b">
        <v>0</v>
      </c>
      <c r="V68" s="39" t="b">
        <v>1</v>
      </c>
      <c r="W68" s="39" t="b">
        <v>0</v>
      </c>
      <c r="X68" s="39" t="b">
        <v>0</v>
      </c>
      <c r="Y68" s="39" t="b">
        <v>0</v>
      </c>
      <c r="Z68" s="39" t="b">
        <v>0</v>
      </c>
      <c r="AA68" s="39" t="b">
        <v>0</v>
      </c>
      <c r="AB68" s="39" t="b">
        <v>0</v>
      </c>
      <c r="AC68" s="39" t="b">
        <v>0</v>
      </c>
      <c r="AD68" s="39" t="b">
        <v>0</v>
      </c>
      <c r="AE68" s="39" t="b">
        <v>0</v>
      </c>
      <c r="AF68" s="39" t="b">
        <v>0</v>
      </c>
      <c r="AG68" s="37" t="s">
        <v>16456</v>
      </c>
      <c r="AH68" s="37" t="s">
        <v>16456</v>
      </c>
      <c r="AI68" s="37" t="s">
        <v>16456</v>
      </c>
      <c r="AJ68" s="37" t="s">
        <v>16456</v>
      </c>
      <c r="AK68" s="37" t="s">
        <v>16456</v>
      </c>
      <c r="AL68" s="37" t="s">
        <v>16456</v>
      </c>
      <c r="AM68" s="37" t="s">
        <v>16456</v>
      </c>
      <c r="AN68" s="39" t="b">
        <v>0</v>
      </c>
      <c r="AO68" s="39" t="b">
        <v>0</v>
      </c>
      <c r="AP68" s="39" t="b">
        <v>0</v>
      </c>
      <c r="AQ68" s="39" t="b">
        <v>0</v>
      </c>
      <c r="AR68" s="39" t="b">
        <v>0</v>
      </c>
      <c r="AS68" s="39" t="b">
        <v>0</v>
      </c>
      <c r="AT68" s="39" t="b">
        <v>0</v>
      </c>
      <c r="AU68" s="39" t="b">
        <v>0</v>
      </c>
      <c r="AV68" s="39" t="b">
        <v>0</v>
      </c>
      <c r="AW68" s="39" t="b">
        <v>0</v>
      </c>
      <c r="AX68" s="39" t="b">
        <v>0</v>
      </c>
      <c r="AY68" s="39" t="b">
        <v>0</v>
      </c>
      <c r="AZ68" s="39" t="b">
        <v>0</v>
      </c>
      <c r="BA68" s="39" t="b">
        <v>0</v>
      </c>
      <c r="BB68" s="39" t="b">
        <v>0</v>
      </c>
      <c r="BC68" s="39" t="b">
        <v>0</v>
      </c>
      <c r="BD68" s="39" t="b">
        <v>0</v>
      </c>
      <c r="BE68" s="39" t="b">
        <v>1</v>
      </c>
      <c r="BF68" s="39" t="b">
        <v>1</v>
      </c>
      <c r="BG68" s="39" t="b">
        <v>0</v>
      </c>
      <c r="BH68" s="39" t="b">
        <v>0</v>
      </c>
      <c r="BI68" s="39" t="b">
        <v>0</v>
      </c>
      <c r="BJ68" s="39" t="b">
        <v>0</v>
      </c>
      <c r="BK68" s="39" t="b">
        <v>0</v>
      </c>
      <c r="BL68" s="39" t="b">
        <v>0</v>
      </c>
      <c r="BM68" s="39" t="b">
        <v>0</v>
      </c>
      <c r="BN68" s="39" t="b">
        <v>0</v>
      </c>
      <c r="BO68" s="39" t="b">
        <v>0</v>
      </c>
      <c r="BP68" s="39" t="b">
        <v>0</v>
      </c>
      <c r="BQ68" s="39" t="b">
        <v>0</v>
      </c>
      <c r="BR68" s="39" t="b">
        <v>0</v>
      </c>
      <c r="BS68" s="39" t="b">
        <v>0</v>
      </c>
      <c r="BT68" s="39" t="b">
        <v>0</v>
      </c>
      <c r="BU68" s="39" t="b">
        <v>0</v>
      </c>
      <c r="BV68" s="39" t="b">
        <v>0</v>
      </c>
      <c r="BW68" s="39" t="b">
        <v>0</v>
      </c>
      <c r="BX68" s="39" t="b">
        <v>0</v>
      </c>
      <c r="BY68" s="39" t="b">
        <v>0</v>
      </c>
      <c r="BZ68" s="39" t="b">
        <v>0</v>
      </c>
      <c r="CA68" s="39" t="b">
        <v>0</v>
      </c>
      <c r="CB68" s="39" t="b">
        <v>0</v>
      </c>
      <c r="CC68" s="39" t="b">
        <v>0</v>
      </c>
      <c r="CD68" s="39" t="b">
        <v>0</v>
      </c>
      <c r="CE68" s="39" t="b">
        <v>0</v>
      </c>
      <c r="CF68" s="39" t="b">
        <v>0</v>
      </c>
      <c r="CG68" s="39" t="b">
        <v>0</v>
      </c>
      <c r="CH68" s="39" t="b">
        <v>0</v>
      </c>
      <c r="CI68" s="39" t="b">
        <v>0</v>
      </c>
      <c r="CJ68" s="39" t="b">
        <v>0</v>
      </c>
      <c r="CK68" s="39" t="b">
        <v>0</v>
      </c>
      <c r="CL68" s="39" t="b">
        <v>0</v>
      </c>
      <c r="CM68" s="39" t="b">
        <v>0</v>
      </c>
      <c r="CN68" s="39" t="b">
        <v>0</v>
      </c>
      <c r="CO68" s="39" t="b">
        <v>0</v>
      </c>
      <c r="CP68" s="39" t="b">
        <v>0</v>
      </c>
      <c r="CQ68" s="39" t="b">
        <v>0</v>
      </c>
      <c r="CR68" s="39" t="b">
        <v>0</v>
      </c>
      <c r="CS68" s="39" t="b">
        <v>0</v>
      </c>
      <c r="CT68" s="39" t="b">
        <v>0</v>
      </c>
      <c r="CU68" s="39" t="b">
        <v>0</v>
      </c>
      <c r="CV68" s="39" t="b">
        <v>0</v>
      </c>
      <c r="CW68" s="39" t="b">
        <v>0</v>
      </c>
      <c r="CX68" s="39" t="b">
        <v>0</v>
      </c>
      <c r="CY68" s="39" t="b">
        <v>0</v>
      </c>
      <c r="CZ68" s="39" t="b">
        <v>0</v>
      </c>
      <c r="DA68" s="39" t="b">
        <v>0</v>
      </c>
      <c r="DB68" s="39" t="b">
        <v>0</v>
      </c>
      <c r="DC68" s="39" t="b">
        <v>0</v>
      </c>
      <c r="DD68" s="39" t="b">
        <v>0</v>
      </c>
      <c r="DE68" s="39" t="b">
        <v>0</v>
      </c>
      <c r="DF68" s="39" t="b">
        <v>0</v>
      </c>
      <c r="DG68" s="39" t="b">
        <v>0</v>
      </c>
      <c r="DH68" s="39" t="b">
        <v>0</v>
      </c>
      <c r="DI68" s="39" t="b">
        <v>0</v>
      </c>
      <c r="DJ68" s="39" t="b">
        <v>0</v>
      </c>
      <c r="DK68" s="39" t="b">
        <v>0</v>
      </c>
      <c r="DL68" s="39" t="b">
        <v>0</v>
      </c>
      <c r="DM68" s="39" t="b">
        <v>0</v>
      </c>
      <c r="DN68" s="39" t="b">
        <v>0</v>
      </c>
      <c r="DO68" s="39" t="b">
        <v>0</v>
      </c>
      <c r="DP68" s="39" t="b">
        <v>0</v>
      </c>
      <c r="DQ68" s="39" t="b">
        <v>0</v>
      </c>
      <c r="DR68" s="39" t="b">
        <v>0</v>
      </c>
      <c r="DS68" s="39" t="b">
        <v>0</v>
      </c>
      <c r="DT68" s="39" t="b">
        <v>0</v>
      </c>
      <c r="DU68" s="39" t="b">
        <v>0</v>
      </c>
      <c r="DV68" s="39" t="b">
        <v>0</v>
      </c>
      <c r="DW68" s="39" t="b">
        <v>0</v>
      </c>
      <c r="DX68" s="39" t="b">
        <v>0</v>
      </c>
      <c r="DY68" s="39" t="b">
        <v>0</v>
      </c>
      <c r="DZ68" s="39" t="b">
        <v>0</v>
      </c>
      <c r="EA68" s="39" t="b">
        <v>0</v>
      </c>
      <c r="EB68" s="39" t="b">
        <v>0</v>
      </c>
      <c r="EC68" s="39" t="b">
        <v>0</v>
      </c>
      <c r="ED68" s="39" t="b">
        <v>0</v>
      </c>
      <c r="EE68" s="39" t="b">
        <v>0</v>
      </c>
      <c r="EF68" s="39" t="b">
        <v>0</v>
      </c>
      <c r="EG68" s="39" t="b">
        <v>0</v>
      </c>
      <c r="EH68" s="39" t="b">
        <v>0</v>
      </c>
      <c r="EI68" s="39" t="b">
        <v>0</v>
      </c>
      <c r="EJ68" s="39" t="b">
        <v>0</v>
      </c>
      <c r="EK68" s="39" t="b">
        <v>0</v>
      </c>
      <c r="EL68" s="39" t="b">
        <v>0</v>
      </c>
      <c r="EM68" s="39" t="b">
        <v>0</v>
      </c>
      <c r="EN68" s="39" t="b">
        <v>0</v>
      </c>
      <c r="EO68" s="39" t="b">
        <v>0</v>
      </c>
      <c r="EP68" s="39" t="b">
        <v>1</v>
      </c>
      <c r="EQ68" s="39" t="b">
        <v>1</v>
      </c>
      <c r="ER68" s="39" t="b">
        <v>0</v>
      </c>
      <c r="ES68" s="39" t="b">
        <v>0</v>
      </c>
      <c r="ET68" s="39" t="b">
        <v>0</v>
      </c>
      <c r="EU68" s="39" t="b">
        <v>0</v>
      </c>
      <c r="EV68" s="39" t="b">
        <v>0</v>
      </c>
      <c r="EW68" s="40" t="s">
        <v>16456</v>
      </c>
      <c r="EX68" s="39" t="b">
        <v>0</v>
      </c>
      <c r="EY68" s="39" t="b">
        <v>0</v>
      </c>
      <c r="EZ68" s="39" t="b">
        <v>0</v>
      </c>
      <c r="FA68" s="39" t="b">
        <v>0</v>
      </c>
      <c r="FB68" s="39" t="b">
        <v>0</v>
      </c>
      <c r="FC68" s="41" t="s">
        <v>16456</v>
      </c>
      <c r="FD68" s="40" t="s">
        <v>16456</v>
      </c>
      <c r="FE68" s="40" t="s">
        <v>16456</v>
      </c>
      <c r="FF68" s="39" t="b">
        <v>0</v>
      </c>
      <c r="FG68" s="39" t="b">
        <v>0</v>
      </c>
      <c r="FH68" s="39" t="b">
        <v>0</v>
      </c>
      <c r="FI68" s="39" t="b">
        <v>0</v>
      </c>
      <c r="FJ68" s="39" t="b">
        <v>1</v>
      </c>
      <c r="FK68" s="39" t="b">
        <v>0</v>
      </c>
      <c r="FL68" s="39" t="b">
        <v>0</v>
      </c>
      <c r="FM68" s="39" t="b">
        <v>0</v>
      </c>
      <c r="FN68" s="39" t="b">
        <v>0</v>
      </c>
      <c r="FO68" s="39" t="b">
        <v>0</v>
      </c>
      <c r="FP68" s="39" t="b">
        <v>0</v>
      </c>
      <c r="FQ68" s="39" t="b">
        <v>0</v>
      </c>
      <c r="FR68" s="39" t="b">
        <v>0</v>
      </c>
      <c r="FS68" s="39" t="b">
        <v>0</v>
      </c>
      <c r="FT68" s="39" t="b">
        <v>0</v>
      </c>
      <c r="FU68" s="39" t="b">
        <v>0</v>
      </c>
      <c r="FV68" s="39" t="b">
        <v>0</v>
      </c>
      <c r="FW68" s="39" t="b">
        <v>0</v>
      </c>
      <c r="FX68" s="39" t="b">
        <v>0</v>
      </c>
      <c r="FY68" s="39" t="b">
        <v>0</v>
      </c>
      <c r="FZ68" s="39" t="b">
        <v>0</v>
      </c>
      <c r="GA68" s="39" t="b">
        <v>0</v>
      </c>
      <c r="GB68" s="40" t="s">
        <v>16456</v>
      </c>
      <c r="GC68" s="40" t="s">
        <v>16456</v>
      </c>
      <c r="GD68" s="39" t="b">
        <v>0</v>
      </c>
      <c r="GE68" s="41" t="s">
        <v>16456</v>
      </c>
      <c r="GF68" s="39" t="b">
        <v>0</v>
      </c>
      <c r="GG68" s="41" t="s">
        <v>16456</v>
      </c>
      <c r="GH68" s="41" t="s">
        <v>16456</v>
      </c>
    </row>
    <row r="69" spans="1:190" ht="135" x14ac:dyDescent="0.25">
      <c r="A69" s="37" t="s">
        <v>16903</v>
      </c>
      <c r="B69" s="38">
        <v>603454</v>
      </c>
      <c r="C69" s="37" t="s">
        <v>16904</v>
      </c>
      <c r="D69" s="37" t="s">
        <v>16905</v>
      </c>
      <c r="E69" s="38" t="s">
        <v>16906</v>
      </c>
      <c r="F69" s="37" t="s">
        <v>14642</v>
      </c>
      <c r="G69" s="37" t="s">
        <v>16907</v>
      </c>
      <c r="H69" s="37" t="s">
        <v>16908</v>
      </c>
      <c r="I69" s="37" t="s">
        <v>16456</v>
      </c>
      <c r="J69" s="37" t="s">
        <v>16430</v>
      </c>
      <c r="K69" s="38">
        <v>4</v>
      </c>
      <c r="L69" s="37" t="s">
        <v>16456</v>
      </c>
      <c r="M69" s="39" t="b">
        <v>0</v>
      </c>
      <c r="N69" s="39" t="b">
        <v>0</v>
      </c>
      <c r="O69" s="39" t="b">
        <v>0</v>
      </c>
      <c r="P69" s="39" t="b">
        <v>0</v>
      </c>
      <c r="Q69" s="39" t="b">
        <v>0</v>
      </c>
      <c r="R69" s="39" t="b">
        <v>0</v>
      </c>
      <c r="S69" s="39" t="b">
        <v>0</v>
      </c>
      <c r="T69" s="39" t="b">
        <v>0</v>
      </c>
      <c r="U69" s="39" t="b">
        <v>0</v>
      </c>
      <c r="V69" s="39" t="b">
        <v>0</v>
      </c>
      <c r="W69" s="39" t="b">
        <v>0</v>
      </c>
      <c r="X69" s="39" t="b">
        <v>0</v>
      </c>
      <c r="Y69" s="39" t="b">
        <v>0</v>
      </c>
      <c r="Z69" s="39" t="b">
        <v>0</v>
      </c>
      <c r="AA69" s="39" t="b">
        <v>0</v>
      </c>
      <c r="AB69" s="39" t="b">
        <v>0</v>
      </c>
      <c r="AC69" s="39" t="b">
        <v>0</v>
      </c>
      <c r="AD69" s="39" t="b">
        <v>0</v>
      </c>
      <c r="AE69" s="39" t="b">
        <v>0</v>
      </c>
      <c r="AF69" s="39" t="b">
        <v>0</v>
      </c>
      <c r="AG69" s="37" t="s">
        <v>16909</v>
      </c>
      <c r="AH69" s="37" t="s">
        <v>16456</v>
      </c>
      <c r="AI69" s="37" t="s">
        <v>16456</v>
      </c>
      <c r="AJ69" s="37" t="s">
        <v>16456</v>
      </c>
      <c r="AK69" s="37" t="s">
        <v>16456</v>
      </c>
      <c r="AL69" s="37" t="s">
        <v>16456</v>
      </c>
      <c r="AM69" s="37" t="s">
        <v>16456</v>
      </c>
      <c r="AN69" s="39" t="b">
        <v>1</v>
      </c>
      <c r="AO69" s="39" t="b">
        <v>0</v>
      </c>
      <c r="AP69" s="39" t="b">
        <v>0</v>
      </c>
      <c r="AQ69" s="39" t="b">
        <v>0</v>
      </c>
      <c r="AR69" s="39" t="b">
        <v>0</v>
      </c>
      <c r="AS69" s="39" t="b">
        <v>0</v>
      </c>
      <c r="AT69" s="39" t="b">
        <v>1</v>
      </c>
      <c r="AU69" s="39" t="b">
        <v>0</v>
      </c>
      <c r="AV69" s="39" t="b">
        <v>0</v>
      </c>
      <c r="AW69" s="39" t="b">
        <v>0</v>
      </c>
      <c r="AX69" s="39" t="b">
        <v>0</v>
      </c>
      <c r="AY69" s="39" t="b">
        <v>0</v>
      </c>
      <c r="AZ69" s="39" t="b">
        <v>0</v>
      </c>
      <c r="BA69" s="39" t="b">
        <v>0</v>
      </c>
      <c r="BB69" s="39" t="b">
        <v>0</v>
      </c>
      <c r="BC69" s="39" t="b">
        <v>0</v>
      </c>
      <c r="BD69" s="39" t="b">
        <v>0</v>
      </c>
      <c r="BE69" s="39" t="b">
        <v>1</v>
      </c>
      <c r="BF69" s="39" t="b">
        <v>0</v>
      </c>
      <c r="BG69" s="39" t="b">
        <v>0</v>
      </c>
      <c r="BH69" s="39" t="b">
        <v>0</v>
      </c>
      <c r="BI69" s="39" t="b">
        <v>0</v>
      </c>
      <c r="BJ69" s="39" t="b">
        <v>0</v>
      </c>
      <c r="BK69" s="39" t="b">
        <v>0</v>
      </c>
      <c r="BL69" s="39" t="b">
        <v>0</v>
      </c>
      <c r="BM69" s="39" t="b">
        <v>0</v>
      </c>
      <c r="BN69" s="39" t="b">
        <v>0</v>
      </c>
      <c r="BO69" s="39" t="b">
        <v>0</v>
      </c>
      <c r="BP69" s="39" t="b">
        <v>0</v>
      </c>
      <c r="BQ69" s="39" t="b">
        <v>0</v>
      </c>
      <c r="BR69" s="39" t="b">
        <v>0</v>
      </c>
      <c r="BS69" s="39" t="b">
        <v>0</v>
      </c>
      <c r="BT69" s="39" t="b">
        <v>0</v>
      </c>
      <c r="BU69" s="39" t="b">
        <v>0</v>
      </c>
      <c r="BV69" s="39" t="b">
        <v>0</v>
      </c>
      <c r="BW69" s="39" t="b">
        <v>0</v>
      </c>
      <c r="BX69" s="39" t="b">
        <v>0</v>
      </c>
      <c r="BY69" s="39" t="b">
        <v>0</v>
      </c>
      <c r="BZ69" s="39" t="b">
        <v>0</v>
      </c>
      <c r="CA69" s="39" t="b">
        <v>0</v>
      </c>
      <c r="CB69" s="39" t="b">
        <v>1</v>
      </c>
      <c r="CC69" s="39" t="b">
        <v>0</v>
      </c>
      <c r="CD69" s="39" t="b">
        <v>0</v>
      </c>
      <c r="CE69" s="39" t="b">
        <v>0</v>
      </c>
      <c r="CF69" s="39" t="b">
        <v>0</v>
      </c>
      <c r="CG69" s="39" t="b">
        <v>0</v>
      </c>
      <c r="CH69" s="39" t="b">
        <v>0</v>
      </c>
      <c r="CI69" s="39" t="b">
        <v>0</v>
      </c>
      <c r="CJ69" s="39" t="b">
        <v>0</v>
      </c>
      <c r="CK69" s="39" t="b">
        <v>0</v>
      </c>
      <c r="CL69" s="39" t="b">
        <v>0</v>
      </c>
      <c r="CM69" s="39" t="b">
        <v>0</v>
      </c>
      <c r="CN69" s="39" t="b">
        <v>0</v>
      </c>
      <c r="CO69" s="39" t="b">
        <v>0</v>
      </c>
      <c r="CP69" s="39" t="b">
        <v>0</v>
      </c>
      <c r="CQ69" s="39" t="b">
        <v>0</v>
      </c>
      <c r="CR69" s="39" t="b">
        <v>0</v>
      </c>
      <c r="CS69" s="39" t="b">
        <v>0</v>
      </c>
      <c r="CT69" s="39" t="b">
        <v>0</v>
      </c>
      <c r="CU69" s="39" t="b">
        <v>0</v>
      </c>
      <c r="CV69" s="39" t="b">
        <v>0</v>
      </c>
      <c r="CW69" s="39" t="b">
        <v>0</v>
      </c>
      <c r="CX69" s="39" t="b">
        <v>0</v>
      </c>
      <c r="CY69" s="39" t="b">
        <v>0</v>
      </c>
      <c r="CZ69" s="39" t="b">
        <v>0</v>
      </c>
      <c r="DA69" s="39" t="b">
        <v>0</v>
      </c>
      <c r="DB69" s="39" t="b">
        <v>0</v>
      </c>
      <c r="DC69" s="39" t="b">
        <v>0</v>
      </c>
      <c r="DD69" s="39" t="b">
        <v>0</v>
      </c>
      <c r="DE69" s="39" t="b">
        <v>0</v>
      </c>
      <c r="DF69" s="39" t="b">
        <v>0</v>
      </c>
      <c r="DG69" s="39" t="b">
        <v>0</v>
      </c>
      <c r="DH69" s="39" t="b">
        <v>0</v>
      </c>
      <c r="DI69" s="39" t="b">
        <v>0</v>
      </c>
      <c r="DJ69" s="39" t="b">
        <v>1</v>
      </c>
      <c r="DK69" s="39" t="b">
        <v>1</v>
      </c>
      <c r="DL69" s="39" t="b">
        <v>0</v>
      </c>
      <c r="DM69" s="39" t="b">
        <v>0</v>
      </c>
      <c r="DN69" s="39" t="b">
        <v>0</v>
      </c>
      <c r="DO69" s="39" t="b">
        <v>0</v>
      </c>
      <c r="DP69" s="39" t="b">
        <v>0</v>
      </c>
      <c r="DQ69" s="39" t="b">
        <v>0</v>
      </c>
      <c r="DR69" s="39" t="b">
        <v>0</v>
      </c>
      <c r="DS69" s="39" t="b">
        <v>0</v>
      </c>
      <c r="DT69" s="39" t="b">
        <v>0</v>
      </c>
      <c r="DU69" s="39" t="b">
        <v>0</v>
      </c>
      <c r="DV69" s="39" t="b">
        <v>0</v>
      </c>
      <c r="DW69" s="39" t="b">
        <v>0</v>
      </c>
      <c r="DX69" s="39" t="b">
        <v>0</v>
      </c>
      <c r="DY69" s="39" t="b">
        <v>0</v>
      </c>
      <c r="DZ69" s="39" t="b">
        <v>0</v>
      </c>
      <c r="EA69" s="39" t="b">
        <v>0</v>
      </c>
      <c r="EB69" s="39" t="b">
        <v>0</v>
      </c>
      <c r="EC69" s="39" t="b">
        <v>0</v>
      </c>
      <c r="ED69" s="39" t="b">
        <v>0</v>
      </c>
      <c r="EE69" s="39" t="b">
        <v>0</v>
      </c>
      <c r="EF69" s="39" t="b">
        <v>0</v>
      </c>
      <c r="EG69" s="39" t="b">
        <v>0</v>
      </c>
      <c r="EH69" s="39" t="b">
        <v>0</v>
      </c>
      <c r="EI69" s="39" t="b">
        <v>0</v>
      </c>
      <c r="EJ69" s="39" t="b">
        <v>0</v>
      </c>
      <c r="EK69" s="39" t="b">
        <v>0</v>
      </c>
      <c r="EL69" s="39" t="b">
        <v>0</v>
      </c>
      <c r="EM69" s="39" t="b">
        <v>0</v>
      </c>
      <c r="EN69" s="39" t="b">
        <v>0</v>
      </c>
      <c r="EO69" s="39" t="b">
        <v>0</v>
      </c>
      <c r="EP69" s="39" t="b">
        <v>0</v>
      </c>
      <c r="EQ69" s="39" t="b">
        <v>1</v>
      </c>
      <c r="ER69" s="39" t="b">
        <v>1</v>
      </c>
      <c r="ES69" s="39" t="b">
        <v>0</v>
      </c>
      <c r="ET69" s="39" t="b">
        <v>0</v>
      </c>
      <c r="EU69" s="39" t="b">
        <v>0</v>
      </c>
      <c r="EV69" s="39" t="b">
        <v>0</v>
      </c>
      <c r="EW69" s="40" t="s">
        <v>16910</v>
      </c>
      <c r="EX69" s="39" t="b">
        <v>0</v>
      </c>
      <c r="EY69" s="39" t="b">
        <v>0</v>
      </c>
      <c r="EZ69" s="39" t="b">
        <v>0</v>
      </c>
      <c r="FA69" s="39" t="b">
        <v>0</v>
      </c>
      <c r="FB69" s="39" t="b">
        <v>0</v>
      </c>
      <c r="FC69" s="41" t="s">
        <v>16456</v>
      </c>
      <c r="FD69" s="40" t="s">
        <v>16456</v>
      </c>
      <c r="FE69" s="40" t="s">
        <v>16456</v>
      </c>
      <c r="FF69" s="39" t="b">
        <v>0</v>
      </c>
      <c r="FG69" s="39" t="b">
        <v>0</v>
      </c>
      <c r="FH69" s="39" t="b">
        <v>0</v>
      </c>
      <c r="FI69" s="39" t="b">
        <v>0</v>
      </c>
      <c r="FJ69" s="39" t="b">
        <v>0</v>
      </c>
      <c r="FK69" s="39" t="b">
        <v>0</v>
      </c>
      <c r="FL69" s="39" t="b">
        <v>0</v>
      </c>
      <c r="FM69" s="39" t="b">
        <v>0</v>
      </c>
      <c r="FN69" s="39" t="b">
        <v>1</v>
      </c>
      <c r="FO69" s="39" t="b">
        <v>0</v>
      </c>
      <c r="FP69" s="39" t="b">
        <v>0</v>
      </c>
      <c r="FQ69" s="39" t="b">
        <v>0</v>
      </c>
      <c r="FR69" s="39" t="b">
        <v>0</v>
      </c>
      <c r="FS69" s="39" t="b">
        <v>0</v>
      </c>
      <c r="FT69" s="39" t="b">
        <v>0</v>
      </c>
      <c r="FU69" s="39" t="b">
        <v>0</v>
      </c>
      <c r="FV69" s="39" t="b">
        <v>0</v>
      </c>
      <c r="FW69" s="39" t="b">
        <v>0</v>
      </c>
      <c r="FX69" s="39" t="b">
        <v>0</v>
      </c>
      <c r="FY69" s="39" t="b">
        <v>0</v>
      </c>
      <c r="FZ69" s="39" t="b">
        <v>0</v>
      </c>
      <c r="GA69" s="39" t="b">
        <v>0</v>
      </c>
      <c r="GB69" s="40" t="s">
        <v>16456</v>
      </c>
      <c r="GC69" s="40" t="s">
        <v>16456</v>
      </c>
      <c r="GD69" s="39" t="b">
        <v>0</v>
      </c>
      <c r="GE69" s="41" t="s">
        <v>16456</v>
      </c>
      <c r="GF69" s="39" t="b">
        <v>0</v>
      </c>
      <c r="GG69" s="41" t="s">
        <v>16456</v>
      </c>
      <c r="GH69" s="41" t="s">
        <v>16456</v>
      </c>
    </row>
    <row r="70" spans="1:190" ht="120" x14ac:dyDescent="0.25">
      <c r="A70" s="37" t="s">
        <v>16911</v>
      </c>
      <c r="B70" s="38">
        <v>122560</v>
      </c>
      <c r="C70" s="37" t="s">
        <v>16912</v>
      </c>
      <c r="D70" s="37" t="s">
        <v>16913</v>
      </c>
      <c r="E70" s="38" t="s">
        <v>65</v>
      </c>
      <c r="F70" s="37" t="s">
        <v>14633</v>
      </c>
      <c r="G70" s="37" t="s">
        <v>16914</v>
      </c>
      <c r="H70" s="37" t="s">
        <v>16915</v>
      </c>
      <c r="I70" s="37" t="s">
        <v>16463</v>
      </c>
      <c r="J70" s="37" t="s">
        <v>16457</v>
      </c>
      <c r="K70" s="38">
        <v>2</v>
      </c>
      <c r="L70" s="37" t="s">
        <v>16456</v>
      </c>
      <c r="M70" s="39" t="b">
        <v>0</v>
      </c>
      <c r="N70" s="39" t="b">
        <v>0</v>
      </c>
      <c r="O70" s="39" t="b">
        <v>0</v>
      </c>
      <c r="P70" s="39" t="b">
        <v>0</v>
      </c>
      <c r="Q70" s="39" t="b">
        <v>0</v>
      </c>
      <c r="R70" s="39" t="b">
        <v>0</v>
      </c>
      <c r="S70" s="39" t="b">
        <v>0</v>
      </c>
      <c r="T70" s="39" t="b">
        <v>0</v>
      </c>
      <c r="U70" s="39" t="b">
        <v>0</v>
      </c>
      <c r="V70" s="39" t="b">
        <v>0</v>
      </c>
      <c r="W70" s="39" t="b">
        <v>0</v>
      </c>
      <c r="X70" s="39" t="b">
        <v>0</v>
      </c>
      <c r="Y70" s="39" t="b">
        <v>0</v>
      </c>
      <c r="Z70" s="39" t="b">
        <v>0</v>
      </c>
      <c r="AA70" s="39" t="b">
        <v>0</v>
      </c>
      <c r="AB70" s="39" t="b">
        <v>0</v>
      </c>
      <c r="AC70" s="39" t="b">
        <v>0</v>
      </c>
      <c r="AD70" s="39" t="b">
        <v>1</v>
      </c>
      <c r="AE70" s="39" t="b">
        <v>0</v>
      </c>
      <c r="AF70" s="39" t="b">
        <v>0</v>
      </c>
      <c r="AG70" s="37" t="s">
        <v>16456</v>
      </c>
      <c r="AH70" s="37" t="s">
        <v>16456</v>
      </c>
      <c r="AI70" s="37" t="s">
        <v>16456</v>
      </c>
      <c r="AJ70" s="37" t="s">
        <v>16456</v>
      </c>
      <c r="AK70" s="37" t="s">
        <v>16456</v>
      </c>
      <c r="AL70" s="37" t="s">
        <v>16456</v>
      </c>
      <c r="AM70" s="37" t="s">
        <v>16456</v>
      </c>
      <c r="AN70" s="39" t="b">
        <v>0</v>
      </c>
      <c r="AO70" s="39" t="b">
        <v>0</v>
      </c>
      <c r="AP70" s="39" t="b">
        <v>0</v>
      </c>
      <c r="AQ70" s="39" t="b">
        <v>0</v>
      </c>
      <c r="AR70" s="39" t="b">
        <v>0</v>
      </c>
      <c r="AS70" s="39" t="b">
        <v>0</v>
      </c>
      <c r="AT70" s="39" t="b">
        <v>0</v>
      </c>
      <c r="AU70" s="39" t="b">
        <v>0</v>
      </c>
      <c r="AV70" s="39" t="b">
        <v>0</v>
      </c>
      <c r="AW70" s="39" t="b">
        <v>0</v>
      </c>
      <c r="AX70" s="39" t="b">
        <v>0</v>
      </c>
      <c r="AY70" s="39" t="b">
        <v>0</v>
      </c>
      <c r="AZ70" s="39" t="b">
        <v>0</v>
      </c>
      <c r="BA70" s="39" t="b">
        <v>0</v>
      </c>
      <c r="BB70" s="39" t="b">
        <v>0</v>
      </c>
      <c r="BC70" s="39" t="b">
        <v>0</v>
      </c>
      <c r="BD70" s="39" t="b">
        <v>0</v>
      </c>
      <c r="BE70" s="39" t="b">
        <v>1</v>
      </c>
      <c r="BF70" s="39" t="b">
        <v>0</v>
      </c>
      <c r="BG70" s="39" t="b">
        <v>1</v>
      </c>
      <c r="BH70" s="39" t="b">
        <v>0</v>
      </c>
      <c r="BI70" s="39" t="b">
        <v>0</v>
      </c>
      <c r="BJ70" s="39" t="b">
        <v>1</v>
      </c>
      <c r="BK70" s="39" t="b">
        <v>1</v>
      </c>
      <c r="BL70" s="39" t="b">
        <v>0</v>
      </c>
      <c r="BM70" s="39" t="b">
        <v>0</v>
      </c>
      <c r="BN70" s="39" t="b">
        <v>0</v>
      </c>
      <c r="BO70" s="39" t="b">
        <v>0</v>
      </c>
      <c r="BP70" s="39" t="b">
        <v>0</v>
      </c>
      <c r="BQ70" s="39" t="b">
        <v>0</v>
      </c>
      <c r="BR70" s="39" t="b">
        <v>0</v>
      </c>
      <c r="BS70" s="39" t="b">
        <v>0</v>
      </c>
      <c r="BT70" s="39" t="b">
        <v>0</v>
      </c>
      <c r="BU70" s="39" t="b">
        <v>0</v>
      </c>
      <c r="BV70" s="39" t="b">
        <v>0</v>
      </c>
      <c r="BW70" s="39" t="b">
        <v>0</v>
      </c>
      <c r="BX70" s="39" t="b">
        <v>0</v>
      </c>
      <c r="BY70" s="39" t="b">
        <v>0</v>
      </c>
      <c r="BZ70" s="39" t="b">
        <v>0</v>
      </c>
      <c r="CA70" s="39" t="b">
        <v>0</v>
      </c>
      <c r="CB70" s="39" t="b">
        <v>0</v>
      </c>
      <c r="CC70" s="39" t="b">
        <v>0</v>
      </c>
      <c r="CD70" s="39" t="b">
        <v>0</v>
      </c>
      <c r="CE70" s="39" t="b">
        <v>0</v>
      </c>
      <c r="CF70" s="39" t="b">
        <v>0</v>
      </c>
      <c r="CG70" s="39" t="b">
        <v>0</v>
      </c>
      <c r="CH70" s="39" t="b">
        <v>0</v>
      </c>
      <c r="CI70" s="39" t="b">
        <v>0</v>
      </c>
      <c r="CJ70" s="39" t="b">
        <v>0</v>
      </c>
      <c r="CK70" s="39" t="b">
        <v>0</v>
      </c>
      <c r="CL70" s="39" t="b">
        <v>0</v>
      </c>
      <c r="CM70" s="39" t="b">
        <v>0</v>
      </c>
      <c r="CN70" s="39" t="b">
        <v>0</v>
      </c>
      <c r="CO70" s="39" t="b">
        <v>0</v>
      </c>
      <c r="CP70" s="39" t="b">
        <v>0</v>
      </c>
      <c r="CQ70" s="39" t="b">
        <v>0</v>
      </c>
      <c r="CR70" s="39" t="b">
        <v>0</v>
      </c>
      <c r="CS70" s="39" t="b">
        <v>0</v>
      </c>
      <c r="CT70" s="39" t="b">
        <v>0</v>
      </c>
      <c r="CU70" s="39" t="b">
        <v>0</v>
      </c>
      <c r="CV70" s="39" t="b">
        <v>0</v>
      </c>
      <c r="CW70" s="39" t="b">
        <v>0</v>
      </c>
      <c r="CX70" s="39" t="b">
        <v>0</v>
      </c>
      <c r="CY70" s="39" t="b">
        <v>0</v>
      </c>
      <c r="CZ70" s="39" t="b">
        <v>0</v>
      </c>
      <c r="DA70" s="39" t="b">
        <v>0</v>
      </c>
      <c r="DB70" s="39" t="b">
        <v>0</v>
      </c>
      <c r="DC70" s="39" t="b">
        <v>0</v>
      </c>
      <c r="DD70" s="39" t="b">
        <v>0</v>
      </c>
      <c r="DE70" s="39" t="b">
        <v>0</v>
      </c>
      <c r="DF70" s="39" t="b">
        <v>0</v>
      </c>
      <c r="DG70" s="39" t="b">
        <v>0</v>
      </c>
      <c r="DH70" s="39" t="b">
        <v>0</v>
      </c>
      <c r="DI70" s="39" t="b">
        <v>0</v>
      </c>
      <c r="DJ70" s="39" t="b">
        <v>0</v>
      </c>
      <c r="DK70" s="39" t="b">
        <v>0</v>
      </c>
      <c r="DL70" s="39" t="b">
        <v>0</v>
      </c>
      <c r="DM70" s="39" t="b">
        <v>0</v>
      </c>
      <c r="DN70" s="39" t="b">
        <v>0</v>
      </c>
      <c r="DO70" s="39" t="b">
        <v>0</v>
      </c>
      <c r="DP70" s="39" t="b">
        <v>0</v>
      </c>
      <c r="DQ70" s="39" t="b">
        <v>0</v>
      </c>
      <c r="DR70" s="39" t="b">
        <v>0</v>
      </c>
      <c r="DS70" s="39" t="b">
        <v>0</v>
      </c>
      <c r="DT70" s="39" t="b">
        <v>0</v>
      </c>
      <c r="DU70" s="39" t="b">
        <v>0</v>
      </c>
      <c r="DV70" s="39" t="b">
        <v>0</v>
      </c>
      <c r="DW70" s="39" t="b">
        <v>0</v>
      </c>
      <c r="DX70" s="39" t="b">
        <v>0</v>
      </c>
      <c r="DY70" s="39" t="b">
        <v>0</v>
      </c>
      <c r="DZ70" s="39" t="b">
        <v>0</v>
      </c>
      <c r="EA70" s="39" t="b">
        <v>0</v>
      </c>
      <c r="EB70" s="39" t="b">
        <v>0</v>
      </c>
      <c r="EC70" s="39" t="b">
        <v>0</v>
      </c>
      <c r="ED70" s="39" t="b">
        <v>0</v>
      </c>
      <c r="EE70" s="39" t="b">
        <v>0</v>
      </c>
      <c r="EF70" s="39" t="b">
        <v>0</v>
      </c>
      <c r="EG70" s="39" t="b">
        <v>0</v>
      </c>
      <c r="EH70" s="39" t="b">
        <v>0</v>
      </c>
      <c r="EI70" s="39" t="b">
        <v>0</v>
      </c>
      <c r="EJ70" s="39" t="b">
        <v>0</v>
      </c>
      <c r="EK70" s="39" t="b">
        <v>0</v>
      </c>
      <c r="EL70" s="39" t="b">
        <v>0</v>
      </c>
      <c r="EM70" s="39" t="b">
        <v>0</v>
      </c>
      <c r="EN70" s="39" t="b">
        <v>0</v>
      </c>
      <c r="EO70" s="39" t="b">
        <v>0</v>
      </c>
      <c r="EP70" s="39" t="b">
        <v>0</v>
      </c>
      <c r="EQ70" s="39" t="b">
        <v>0</v>
      </c>
      <c r="ER70" s="39" t="b">
        <v>1</v>
      </c>
      <c r="ES70" s="39" t="b">
        <v>0</v>
      </c>
      <c r="ET70" s="39" t="b">
        <v>0</v>
      </c>
      <c r="EU70" s="39" t="b">
        <v>0</v>
      </c>
      <c r="EV70" s="39" t="b">
        <v>0</v>
      </c>
      <c r="EW70" s="40" t="s">
        <v>16456</v>
      </c>
      <c r="EX70" s="39" t="b">
        <v>0</v>
      </c>
      <c r="EY70" s="39" t="b">
        <v>0</v>
      </c>
      <c r="EZ70" s="39" t="b">
        <v>0</v>
      </c>
      <c r="FA70" s="39" t="b">
        <v>0</v>
      </c>
      <c r="FB70" s="39" t="b">
        <v>0</v>
      </c>
      <c r="FC70" s="41" t="s">
        <v>16456</v>
      </c>
      <c r="FD70" s="40" t="s">
        <v>16456</v>
      </c>
      <c r="FE70" s="40" t="s">
        <v>16456</v>
      </c>
      <c r="FF70" s="39" t="b">
        <v>0</v>
      </c>
      <c r="FG70" s="39" t="b">
        <v>0</v>
      </c>
      <c r="FH70" s="39" t="b">
        <v>0</v>
      </c>
      <c r="FI70" s="39" t="b">
        <v>0</v>
      </c>
      <c r="FJ70" s="39" t="b">
        <v>0</v>
      </c>
      <c r="FK70" s="39" t="b">
        <v>0</v>
      </c>
      <c r="FL70" s="39" t="b">
        <v>0</v>
      </c>
      <c r="FM70" s="39" t="b">
        <v>0</v>
      </c>
      <c r="FN70" s="39" t="b">
        <v>0</v>
      </c>
      <c r="FO70" s="39" t="b">
        <v>0</v>
      </c>
      <c r="FP70" s="39" t="b">
        <v>0</v>
      </c>
      <c r="FQ70" s="39" t="b">
        <v>0</v>
      </c>
      <c r="FR70" s="39" t="b">
        <v>0</v>
      </c>
      <c r="FS70" s="39" t="b">
        <v>0</v>
      </c>
      <c r="FT70" s="39" t="b">
        <v>0</v>
      </c>
      <c r="FU70" s="39" t="b">
        <v>0</v>
      </c>
      <c r="FV70" s="39" t="b">
        <v>0</v>
      </c>
      <c r="FW70" s="39" t="b">
        <v>0</v>
      </c>
      <c r="FX70" s="39" t="b">
        <v>0</v>
      </c>
      <c r="FY70" s="39" t="b">
        <v>0</v>
      </c>
      <c r="FZ70" s="39" t="b">
        <v>0</v>
      </c>
      <c r="GA70" s="39" t="b">
        <v>0</v>
      </c>
      <c r="GB70" s="40" t="s">
        <v>16456</v>
      </c>
      <c r="GC70" s="40" t="s">
        <v>16456</v>
      </c>
      <c r="GD70" s="39" t="b">
        <v>1</v>
      </c>
      <c r="GE70" s="41" t="s">
        <v>16456</v>
      </c>
      <c r="GF70" s="39" t="b">
        <v>0</v>
      </c>
      <c r="GG70" s="41" t="s">
        <v>16916</v>
      </c>
      <c r="GH70" s="41" t="s">
        <v>16456</v>
      </c>
    </row>
    <row r="71" spans="1:190" ht="105" x14ac:dyDescent="0.25">
      <c r="A71" s="37" t="s">
        <v>6493</v>
      </c>
      <c r="B71" s="38">
        <v>606274</v>
      </c>
      <c r="C71" s="37" t="s">
        <v>16917</v>
      </c>
      <c r="D71" s="37" t="s">
        <v>16918</v>
      </c>
      <c r="E71" s="38" t="s">
        <v>16481</v>
      </c>
      <c r="F71" s="37" t="s">
        <v>14660</v>
      </c>
      <c r="G71" s="37" t="s">
        <v>16919</v>
      </c>
      <c r="H71" s="37" t="s">
        <v>16747</v>
      </c>
      <c r="I71" s="37" t="s">
        <v>16463</v>
      </c>
      <c r="J71" s="37" t="s">
        <v>16457</v>
      </c>
      <c r="K71" s="38">
        <v>4</v>
      </c>
      <c r="L71" s="37" t="s">
        <v>16456</v>
      </c>
      <c r="M71" s="39" t="b">
        <v>0</v>
      </c>
      <c r="N71" s="39" t="b">
        <v>0</v>
      </c>
      <c r="O71" s="39" t="b">
        <v>0</v>
      </c>
      <c r="P71" s="39" t="b">
        <v>0</v>
      </c>
      <c r="Q71" s="39" t="b">
        <v>0</v>
      </c>
      <c r="R71" s="39" t="b">
        <v>0</v>
      </c>
      <c r="S71" s="39" t="b">
        <v>1</v>
      </c>
      <c r="T71" s="39" t="b">
        <v>1</v>
      </c>
      <c r="U71" s="39" t="b">
        <v>0</v>
      </c>
      <c r="V71" s="39" t="b">
        <v>0</v>
      </c>
      <c r="W71" s="39" t="b">
        <v>0</v>
      </c>
      <c r="X71" s="39" t="b">
        <v>0</v>
      </c>
      <c r="Y71" s="39" t="b">
        <v>0</v>
      </c>
      <c r="Z71" s="39" t="b">
        <v>0</v>
      </c>
      <c r="AA71" s="39" t="b">
        <v>0</v>
      </c>
      <c r="AB71" s="39" t="b">
        <v>0</v>
      </c>
      <c r="AC71" s="39" t="b">
        <v>0</v>
      </c>
      <c r="AD71" s="39" t="b">
        <v>0</v>
      </c>
      <c r="AE71" s="39" t="b">
        <v>0</v>
      </c>
      <c r="AF71" s="39" t="b">
        <v>0</v>
      </c>
      <c r="AG71" s="37" t="s">
        <v>16456</v>
      </c>
      <c r="AH71" s="37" t="s">
        <v>16456</v>
      </c>
      <c r="AI71" s="37" t="s">
        <v>16456</v>
      </c>
      <c r="AJ71" s="37" t="s">
        <v>16456</v>
      </c>
      <c r="AK71" s="37" t="s">
        <v>16456</v>
      </c>
      <c r="AL71" s="37" t="s">
        <v>16456</v>
      </c>
      <c r="AM71" s="37" t="s">
        <v>16456</v>
      </c>
      <c r="AN71" s="39" t="b">
        <v>1</v>
      </c>
      <c r="AO71" s="39" t="b">
        <v>1</v>
      </c>
      <c r="AP71" s="39" t="b">
        <v>0</v>
      </c>
      <c r="AQ71" s="39" t="b">
        <v>0</v>
      </c>
      <c r="AR71" s="39" t="b">
        <v>0</v>
      </c>
      <c r="AS71" s="39" t="b">
        <v>0</v>
      </c>
      <c r="AT71" s="39" t="b">
        <v>1</v>
      </c>
      <c r="AU71" s="39" t="b">
        <v>0</v>
      </c>
      <c r="AV71" s="39" t="b">
        <v>0</v>
      </c>
      <c r="AW71" s="39" t="b">
        <v>0</v>
      </c>
      <c r="AX71" s="39" t="b">
        <v>0</v>
      </c>
      <c r="AY71" s="39" t="b">
        <v>0</v>
      </c>
      <c r="AZ71" s="39" t="b">
        <v>0</v>
      </c>
      <c r="BA71" s="39" t="b">
        <v>0</v>
      </c>
      <c r="BB71" s="39" t="b">
        <v>0</v>
      </c>
      <c r="BC71" s="39" t="b">
        <v>0</v>
      </c>
      <c r="BD71" s="39" t="b">
        <v>0</v>
      </c>
      <c r="BE71" s="39" t="b">
        <v>0</v>
      </c>
      <c r="BF71" s="39" t="b">
        <v>0</v>
      </c>
      <c r="BG71" s="39" t="b">
        <v>0</v>
      </c>
      <c r="BH71" s="39" t="b">
        <v>0</v>
      </c>
      <c r="BI71" s="39" t="b">
        <v>0</v>
      </c>
      <c r="BJ71" s="39" t="b">
        <v>0</v>
      </c>
      <c r="BK71" s="39" t="b">
        <v>0</v>
      </c>
      <c r="BL71" s="39" t="b">
        <v>0</v>
      </c>
      <c r="BM71" s="39" t="b">
        <v>0</v>
      </c>
      <c r="BN71" s="39" t="b">
        <v>0</v>
      </c>
      <c r="BO71" s="39" t="b">
        <v>0</v>
      </c>
      <c r="BP71" s="39" t="b">
        <v>0</v>
      </c>
      <c r="BQ71" s="39" t="b">
        <v>0</v>
      </c>
      <c r="BR71" s="39" t="b">
        <v>0</v>
      </c>
      <c r="BS71" s="39" t="b">
        <v>0</v>
      </c>
      <c r="BT71" s="39" t="b">
        <v>1</v>
      </c>
      <c r="BU71" s="39" t="b">
        <v>0</v>
      </c>
      <c r="BV71" s="39" t="b">
        <v>1</v>
      </c>
      <c r="BW71" s="39" t="b">
        <v>0</v>
      </c>
      <c r="BX71" s="39" t="b">
        <v>0</v>
      </c>
      <c r="BY71" s="39" t="b">
        <v>0</v>
      </c>
      <c r="BZ71" s="39" t="b">
        <v>0</v>
      </c>
      <c r="CA71" s="39" t="b">
        <v>0</v>
      </c>
      <c r="CB71" s="39" t="b">
        <v>0</v>
      </c>
      <c r="CC71" s="39" t="b">
        <v>0</v>
      </c>
      <c r="CD71" s="39" t="b">
        <v>0</v>
      </c>
      <c r="CE71" s="39" t="b">
        <v>0</v>
      </c>
      <c r="CF71" s="39" t="b">
        <v>0</v>
      </c>
      <c r="CG71" s="39" t="b">
        <v>0</v>
      </c>
      <c r="CH71" s="39" t="b">
        <v>0</v>
      </c>
      <c r="CI71" s="39" t="b">
        <v>0</v>
      </c>
      <c r="CJ71" s="39" t="b">
        <v>0</v>
      </c>
      <c r="CK71" s="39" t="b">
        <v>0</v>
      </c>
      <c r="CL71" s="39" t="b">
        <v>0</v>
      </c>
      <c r="CM71" s="39" t="b">
        <v>0</v>
      </c>
      <c r="CN71" s="39" t="b">
        <v>0</v>
      </c>
      <c r="CO71" s="39" t="b">
        <v>0</v>
      </c>
      <c r="CP71" s="39" t="b">
        <v>0</v>
      </c>
      <c r="CQ71" s="39" t="b">
        <v>0</v>
      </c>
      <c r="CR71" s="39" t="b">
        <v>0</v>
      </c>
      <c r="CS71" s="39" t="b">
        <v>0</v>
      </c>
      <c r="CT71" s="39" t="b">
        <v>0</v>
      </c>
      <c r="CU71" s="39" t="b">
        <v>0</v>
      </c>
      <c r="CV71" s="39" t="b">
        <v>0</v>
      </c>
      <c r="CW71" s="39" t="b">
        <v>0</v>
      </c>
      <c r="CX71" s="39" t="b">
        <v>0</v>
      </c>
      <c r="CY71" s="39" t="b">
        <v>0</v>
      </c>
      <c r="CZ71" s="39" t="b">
        <v>0</v>
      </c>
      <c r="DA71" s="39" t="b">
        <v>0</v>
      </c>
      <c r="DB71" s="39" t="b">
        <v>0</v>
      </c>
      <c r="DC71" s="39" t="b">
        <v>0</v>
      </c>
      <c r="DD71" s="39" t="b">
        <v>0</v>
      </c>
      <c r="DE71" s="39" t="b">
        <v>0</v>
      </c>
      <c r="DF71" s="39" t="b">
        <v>0</v>
      </c>
      <c r="DG71" s="39" t="b">
        <v>0</v>
      </c>
      <c r="DH71" s="39" t="b">
        <v>0</v>
      </c>
      <c r="DI71" s="39" t="b">
        <v>0</v>
      </c>
      <c r="DJ71" s="39" t="b">
        <v>0</v>
      </c>
      <c r="DK71" s="39" t="b">
        <v>0</v>
      </c>
      <c r="DL71" s="39" t="b">
        <v>0</v>
      </c>
      <c r="DM71" s="39" t="b">
        <v>0</v>
      </c>
      <c r="DN71" s="39" t="b">
        <v>0</v>
      </c>
      <c r="DO71" s="39" t="b">
        <v>0</v>
      </c>
      <c r="DP71" s="39" t="b">
        <v>0</v>
      </c>
      <c r="DQ71" s="39" t="b">
        <v>0</v>
      </c>
      <c r="DR71" s="39" t="b">
        <v>0</v>
      </c>
      <c r="DS71" s="39" t="b">
        <v>0</v>
      </c>
      <c r="DT71" s="39" t="b">
        <v>0</v>
      </c>
      <c r="DU71" s="39" t="b">
        <v>0</v>
      </c>
      <c r="DV71" s="39" t="b">
        <v>0</v>
      </c>
      <c r="DW71" s="39" t="b">
        <v>0</v>
      </c>
      <c r="DX71" s="39" t="b">
        <v>0</v>
      </c>
      <c r="DY71" s="39" t="b">
        <v>0</v>
      </c>
      <c r="DZ71" s="39" t="b">
        <v>0</v>
      </c>
      <c r="EA71" s="39" t="b">
        <v>0</v>
      </c>
      <c r="EB71" s="39" t="b">
        <v>0</v>
      </c>
      <c r="EC71" s="39" t="b">
        <v>0</v>
      </c>
      <c r="ED71" s="39" t="b">
        <v>0</v>
      </c>
      <c r="EE71" s="39" t="b">
        <v>0</v>
      </c>
      <c r="EF71" s="39" t="b">
        <v>0</v>
      </c>
      <c r="EG71" s="39" t="b">
        <v>0</v>
      </c>
      <c r="EH71" s="39" t="b">
        <v>0</v>
      </c>
      <c r="EI71" s="39" t="b">
        <v>0</v>
      </c>
      <c r="EJ71" s="39" t="b">
        <v>0</v>
      </c>
      <c r="EK71" s="39" t="b">
        <v>0</v>
      </c>
      <c r="EL71" s="39" t="b">
        <v>0</v>
      </c>
      <c r="EM71" s="39" t="b">
        <v>0</v>
      </c>
      <c r="EN71" s="39" t="b">
        <v>0</v>
      </c>
      <c r="EO71" s="39" t="b">
        <v>1</v>
      </c>
      <c r="EP71" s="39" t="b">
        <v>0</v>
      </c>
      <c r="EQ71" s="39" t="b">
        <v>0</v>
      </c>
      <c r="ER71" s="39" t="b">
        <v>0</v>
      </c>
      <c r="ES71" s="39" t="b">
        <v>0</v>
      </c>
      <c r="ET71" s="39" t="b">
        <v>0</v>
      </c>
      <c r="EU71" s="39" t="b">
        <v>0</v>
      </c>
      <c r="EV71" s="39" t="b">
        <v>0</v>
      </c>
      <c r="EW71" s="40" t="s">
        <v>16456</v>
      </c>
      <c r="EX71" s="39" t="b">
        <v>0</v>
      </c>
      <c r="EY71" s="39" t="b">
        <v>0</v>
      </c>
      <c r="EZ71" s="39" t="b">
        <v>0</v>
      </c>
      <c r="FA71" s="39" t="b">
        <v>0</v>
      </c>
      <c r="FB71" s="39" t="b">
        <v>0</v>
      </c>
      <c r="FC71" s="41" t="s">
        <v>16456</v>
      </c>
      <c r="FD71" s="40" t="s">
        <v>16456</v>
      </c>
      <c r="FE71" s="40" t="s">
        <v>16456</v>
      </c>
      <c r="FF71" s="39" t="b">
        <v>0</v>
      </c>
      <c r="FG71" s="39" t="b">
        <v>0</v>
      </c>
      <c r="FH71" s="39" t="b">
        <v>0</v>
      </c>
      <c r="FI71" s="39" t="b">
        <v>0</v>
      </c>
      <c r="FJ71" s="39" t="b">
        <v>0</v>
      </c>
      <c r="FK71" s="39" t="b">
        <v>0</v>
      </c>
      <c r="FL71" s="39" t="b">
        <v>0</v>
      </c>
      <c r="FM71" s="39" t="b">
        <v>0</v>
      </c>
      <c r="FN71" s="39" t="b">
        <v>0</v>
      </c>
      <c r="FO71" s="39" t="b">
        <v>0</v>
      </c>
      <c r="FP71" s="39" t="b">
        <v>0</v>
      </c>
      <c r="FQ71" s="39" t="b">
        <v>0</v>
      </c>
      <c r="FR71" s="39" t="b">
        <v>0</v>
      </c>
      <c r="FS71" s="39" t="b">
        <v>0</v>
      </c>
      <c r="FT71" s="39" t="b">
        <v>0</v>
      </c>
      <c r="FU71" s="39" t="b">
        <v>0</v>
      </c>
      <c r="FV71" s="39" t="b">
        <v>0</v>
      </c>
      <c r="FW71" s="39" t="b">
        <v>0</v>
      </c>
      <c r="FX71" s="39" t="b">
        <v>0</v>
      </c>
      <c r="FY71" s="39" t="b">
        <v>0</v>
      </c>
      <c r="FZ71" s="39" t="b">
        <v>0</v>
      </c>
      <c r="GA71" s="39" t="b">
        <v>0</v>
      </c>
      <c r="GB71" s="40" t="s">
        <v>16456</v>
      </c>
      <c r="GC71" s="40" t="s">
        <v>16456</v>
      </c>
      <c r="GD71" s="39" t="b">
        <v>0</v>
      </c>
      <c r="GE71" s="41" t="s">
        <v>16456</v>
      </c>
      <c r="GF71" s="39" t="b">
        <v>0</v>
      </c>
      <c r="GG71" s="41" t="s">
        <v>16456</v>
      </c>
      <c r="GH71" s="41" t="s">
        <v>16456</v>
      </c>
    </row>
    <row r="72" spans="1:190" ht="225" x14ac:dyDescent="0.25">
      <c r="A72" s="37" t="s">
        <v>15742</v>
      </c>
      <c r="B72" s="38">
        <v>601145</v>
      </c>
      <c r="C72" s="37" t="s">
        <v>16920</v>
      </c>
      <c r="D72" s="37" t="s">
        <v>16921</v>
      </c>
      <c r="E72" s="38" t="s">
        <v>16922</v>
      </c>
      <c r="F72" s="37" t="s">
        <v>14642</v>
      </c>
      <c r="G72" s="37" t="s">
        <v>16923</v>
      </c>
      <c r="H72" s="37" t="s">
        <v>16924</v>
      </c>
      <c r="I72" s="37" t="s">
        <v>16463</v>
      </c>
      <c r="J72" s="37" t="s">
        <v>16464</v>
      </c>
      <c r="K72" s="38">
        <v>1</v>
      </c>
      <c r="L72" s="37" t="s">
        <v>16456</v>
      </c>
      <c r="M72" s="39" t="b">
        <v>0</v>
      </c>
      <c r="N72" s="39" t="b">
        <v>0</v>
      </c>
      <c r="O72" s="39" t="b">
        <v>0</v>
      </c>
      <c r="P72" s="39" t="b">
        <v>0</v>
      </c>
      <c r="Q72" s="39" t="b">
        <v>0</v>
      </c>
      <c r="R72" s="39" t="b">
        <v>0</v>
      </c>
      <c r="S72" s="39" t="b">
        <v>0</v>
      </c>
      <c r="T72" s="39" t="b">
        <v>0</v>
      </c>
      <c r="U72" s="39" t="b">
        <v>0</v>
      </c>
      <c r="V72" s="39" t="b">
        <v>0</v>
      </c>
      <c r="W72" s="39" t="b">
        <v>0</v>
      </c>
      <c r="X72" s="39" t="b">
        <v>0</v>
      </c>
      <c r="Y72" s="39" t="b">
        <v>0</v>
      </c>
      <c r="Z72" s="39" t="b">
        <v>0</v>
      </c>
      <c r="AA72" s="39" t="b">
        <v>0</v>
      </c>
      <c r="AB72" s="39" t="b">
        <v>0</v>
      </c>
      <c r="AC72" s="39" t="b">
        <v>0</v>
      </c>
      <c r="AD72" s="39" t="b">
        <v>0</v>
      </c>
      <c r="AE72" s="39" t="b">
        <v>1</v>
      </c>
      <c r="AF72" s="39" t="b">
        <v>0</v>
      </c>
      <c r="AG72" s="37" t="s">
        <v>16456</v>
      </c>
      <c r="AH72" s="37" t="s">
        <v>16456</v>
      </c>
      <c r="AI72" s="37" t="s">
        <v>16456</v>
      </c>
      <c r="AJ72" s="37" t="s">
        <v>16456</v>
      </c>
      <c r="AK72" s="37" t="s">
        <v>16456</v>
      </c>
      <c r="AL72" s="37" t="s">
        <v>16456</v>
      </c>
      <c r="AM72" s="37" t="s">
        <v>16456</v>
      </c>
      <c r="AN72" s="39" t="b">
        <v>0</v>
      </c>
      <c r="AO72" s="39" t="b">
        <v>0</v>
      </c>
      <c r="AP72" s="39" t="b">
        <v>1</v>
      </c>
      <c r="AQ72" s="39" t="b">
        <v>0</v>
      </c>
      <c r="AR72" s="39" t="b">
        <v>1</v>
      </c>
      <c r="AS72" s="39" t="b">
        <v>0</v>
      </c>
      <c r="AT72" s="39" t="b">
        <v>1</v>
      </c>
      <c r="AU72" s="39" t="b">
        <v>1</v>
      </c>
      <c r="AV72" s="39" t="b">
        <v>0</v>
      </c>
      <c r="AW72" s="39" t="b">
        <v>0</v>
      </c>
      <c r="AX72" s="39" t="b">
        <v>0</v>
      </c>
      <c r="AY72" s="39" t="b">
        <v>0</v>
      </c>
      <c r="AZ72" s="39" t="b">
        <v>1</v>
      </c>
      <c r="BA72" s="39" t="b">
        <v>0</v>
      </c>
      <c r="BB72" s="39" t="b">
        <v>0</v>
      </c>
      <c r="BC72" s="39" t="b">
        <v>0</v>
      </c>
      <c r="BD72" s="39" t="b">
        <v>0</v>
      </c>
      <c r="BE72" s="39" t="b">
        <v>0</v>
      </c>
      <c r="BF72" s="39" t="b">
        <v>0</v>
      </c>
      <c r="BG72" s="39" t="b">
        <v>0</v>
      </c>
      <c r="BH72" s="39" t="b">
        <v>0</v>
      </c>
      <c r="BI72" s="39" t="b">
        <v>0</v>
      </c>
      <c r="BJ72" s="39" t="b">
        <v>0</v>
      </c>
      <c r="BK72" s="39" t="b">
        <v>0</v>
      </c>
      <c r="BL72" s="39" t="b">
        <v>0</v>
      </c>
      <c r="BM72" s="39" t="b">
        <v>0</v>
      </c>
      <c r="BN72" s="39" t="b">
        <v>0</v>
      </c>
      <c r="BO72" s="39" t="b">
        <v>0</v>
      </c>
      <c r="BP72" s="39" t="b">
        <v>0</v>
      </c>
      <c r="BQ72" s="39" t="b">
        <v>1</v>
      </c>
      <c r="BR72" s="39" t="b">
        <v>0</v>
      </c>
      <c r="BS72" s="39" t="b">
        <v>0</v>
      </c>
      <c r="BT72" s="39" t="b">
        <v>0</v>
      </c>
      <c r="BU72" s="39" t="b">
        <v>0</v>
      </c>
      <c r="BV72" s="39" t="b">
        <v>0</v>
      </c>
      <c r="BW72" s="39" t="b">
        <v>0</v>
      </c>
      <c r="BX72" s="39" t="b">
        <v>0</v>
      </c>
      <c r="BY72" s="39" t="b">
        <v>0</v>
      </c>
      <c r="BZ72" s="39" t="b">
        <v>0</v>
      </c>
      <c r="CA72" s="39" t="b">
        <v>0</v>
      </c>
      <c r="CB72" s="39" t="b">
        <v>0</v>
      </c>
      <c r="CC72" s="39" t="b">
        <v>0</v>
      </c>
      <c r="CD72" s="39" t="b">
        <v>1</v>
      </c>
      <c r="CE72" s="39" t="b">
        <v>0</v>
      </c>
      <c r="CF72" s="39" t="b">
        <v>0</v>
      </c>
      <c r="CG72" s="39" t="b">
        <v>0</v>
      </c>
      <c r="CH72" s="39" t="b">
        <v>0</v>
      </c>
      <c r="CI72" s="39" t="b">
        <v>0</v>
      </c>
      <c r="CJ72" s="39" t="b">
        <v>0</v>
      </c>
      <c r="CK72" s="39" t="b">
        <v>0</v>
      </c>
      <c r="CL72" s="39" t="b">
        <v>0</v>
      </c>
      <c r="CM72" s="39" t="b">
        <v>0</v>
      </c>
      <c r="CN72" s="39" t="b">
        <v>0</v>
      </c>
      <c r="CO72" s="39" t="b">
        <v>0</v>
      </c>
      <c r="CP72" s="39" t="b">
        <v>0</v>
      </c>
      <c r="CQ72" s="39" t="b">
        <v>0</v>
      </c>
      <c r="CR72" s="39" t="b">
        <v>0</v>
      </c>
      <c r="CS72" s="39" t="b">
        <v>0</v>
      </c>
      <c r="CT72" s="39" t="b">
        <v>0</v>
      </c>
      <c r="CU72" s="39" t="b">
        <v>0</v>
      </c>
      <c r="CV72" s="39" t="b">
        <v>0</v>
      </c>
      <c r="CW72" s="39" t="b">
        <v>0</v>
      </c>
      <c r="CX72" s="39" t="b">
        <v>0</v>
      </c>
      <c r="CY72" s="39" t="b">
        <v>0</v>
      </c>
      <c r="CZ72" s="39" t="b">
        <v>0</v>
      </c>
      <c r="DA72" s="39" t="b">
        <v>0</v>
      </c>
      <c r="DB72" s="39" t="b">
        <v>0</v>
      </c>
      <c r="DC72" s="39" t="b">
        <v>0</v>
      </c>
      <c r="DD72" s="39" t="b">
        <v>0</v>
      </c>
      <c r="DE72" s="39" t="b">
        <v>0</v>
      </c>
      <c r="DF72" s="39" t="b">
        <v>0</v>
      </c>
      <c r="DG72" s="39" t="b">
        <v>0</v>
      </c>
      <c r="DH72" s="39" t="b">
        <v>0</v>
      </c>
      <c r="DI72" s="39" t="b">
        <v>0</v>
      </c>
      <c r="DJ72" s="39" t="b">
        <v>0</v>
      </c>
      <c r="DK72" s="39" t="b">
        <v>0</v>
      </c>
      <c r="DL72" s="39" t="b">
        <v>0</v>
      </c>
      <c r="DM72" s="39" t="b">
        <v>0</v>
      </c>
      <c r="DN72" s="39" t="b">
        <v>0</v>
      </c>
      <c r="DO72" s="39" t="b">
        <v>0</v>
      </c>
      <c r="DP72" s="39" t="b">
        <v>0</v>
      </c>
      <c r="DQ72" s="39" t="b">
        <v>0</v>
      </c>
      <c r="DR72" s="39" t="b">
        <v>0</v>
      </c>
      <c r="DS72" s="39" t="b">
        <v>0</v>
      </c>
      <c r="DT72" s="39" t="b">
        <v>0</v>
      </c>
      <c r="DU72" s="39" t="b">
        <v>0</v>
      </c>
      <c r="DV72" s="39" t="b">
        <v>0</v>
      </c>
      <c r="DW72" s="39" t="b">
        <v>0</v>
      </c>
      <c r="DX72" s="39" t="b">
        <v>0</v>
      </c>
      <c r="DY72" s="39" t="b">
        <v>0</v>
      </c>
      <c r="DZ72" s="39" t="b">
        <v>0</v>
      </c>
      <c r="EA72" s="39" t="b">
        <v>0</v>
      </c>
      <c r="EB72" s="39" t="b">
        <v>0</v>
      </c>
      <c r="EC72" s="39" t="b">
        <v>0</v>
      </c>
      <c r="ED72" s="39" t="b">
        <v>0</v>
      </c>
      <c r="EE72" s="39" t="b">
        <v>0</v>
      </c>
      <c r="EF72" s="39" t="b">
        <v>0</v>
      </c>
      <c r="EG72" s="39" t="b">
        <v>0</v>
      </c>
      <c r="EH72" s="39" t="b">
        <v>0</v>
      </c>
      <c r="EI72" s="39" t="b">
        <v>0</v>
      </c>
      <c r="EJ72" s="39" t="b">
        <v>0</v>
      </c>
      <c r="EK72" s="39" t="b">
        <v>0</v>
      </c>
      <c r="EL72" s="39" t="b">
        <v>0</v>
      </c>
      <c r="EM72" s="39" t="b">
        <v>0</v>
      </c>
      <c r="EN72" s="39" t="b">
        <v>0</v>
      </c>
      <c r="EO72" s="39" t="b">
        <v>0</v>
      </c>
      <c r="EP72" s="39" t="b">
        <v>0</v>
      </c>
      <c r="EQ72" s="39" t="b">
        <v>0</v>
      </c>
      <c r="ER72" s="39" t="b">
        <v>1</v>
      </c>
      <c r="ES72" s="39" t="b">
        <v>1</v>
      </c>
      <c r="ET72" s="39" t="b">
        <v>0</v>
      </c>
      <c r="EU72" s="39" t="b">
        <v>0</v>
      </c>
      <c r="EV72" s="39" t="b">
        <v>0</v>
      </c>
      <c r="EW72" s="40" t="s">
        <v>16925</v>
      </c>
      <c r="EX72" s="39" t="b">
        <v>0</v>
      </c>
      <c r="EY72" s="39" t="b">
        <v>0</v>
      </c>
      <c r="EZ72" s="39" t="b">
        <v>0</v>
      </c>
      <c r="FA72" s="39" t="b">
        <v>0</v>
      </c>
      <c r="FB72" s="39" t="b">
        <v>0</v>
      </c>
      <c r="FC72" s="41" t="s">
        <v>16456</v>
      </c>
      <c r="FD72" s="40" t="s">
        <v>16926</v>
      </c>
      <c r="FE72" s="40" t="s">
        <v>16456</v>
      </c>
      <c r="FF72" s="39" t="b">
        <v>0</v>
      </c>
      <c r="FG72" s="39" t="b">
        <v>0</v>
      </c>
      <c r="FH72" s="39" t="b">
        <v>0</v>
      </c>
      <c r="FI72" s="39" t="b">
        <v>0</v>
      </c>
      <c r="FJ72" s="39" t="b">
        <v>0</v>
      </c>
      <c r="FK72" s="39" t="b">
        <v>0</v>
      </c>
      <c r="FL72" s="39" t="b">
        <v>0</v>
      </c>
      <c r="FM72" s="39" t="b">
        <v>0</v>
      </c>
      <c r="FN72" s="39" t="b">
        <v>0</v>
      </c>
      <c r="FO72" s="39" t="b">
        <v>1</v>
      </c>
      <c r="FP72" s="39" t="b">
        <v>0</v>
      </c>
      <c r="FQ72" s="39" t="b">
        <v>0</v>
      </c>
      <c r="FR72" s="39" t="b">
        <v>0</v>
      </c>
      <c r="FS72" s="39" t="b">
        <v>0</v>
      </c>
      <c r="FT72" s="39" t="b">
        <v>0</v>
      </c>
      <c r="FU72" s="39" t="b">
        <v>0</v>
      </c>
      <c r="FV72" s="39" t="b">
        <v>1</v>
      </c>
      <c r="FW72" s="39" t="b">
        <v>0</v>
      </c>
      <c r="FX72" s="39" t="b">
        <v>0</v>
      </c>
      <c r="FY72" s="39" t="b">
        <v>0</v>
      </c>
      <c r="FZ72" s="39" t="b">
        <v>0</v>
      </c>
      <c r="GA72" s="39" t="b">
        <v>0</v>
      </c>
      <c r="GB72" s="40" t="s">
        <v>16456</v>
      </c>
      <c r="GC72" s="40" t="s">
        <v>16456</v>
      </c>
      <c r="GD72" s="39" t="b">
        <v>1</v>
      </c>
      <c r="GE72" s="41" t="s">
        <v>16456</v>
      </c>
      <c r="GF72" s="39" t="b">
        <v>0</v>
      </c>
      <c r="GG72" s="41" t="s">
        <v>16531</v>
      </c>
      <c r="GH72" s="41" t="s">
        <v>16456</v>
      </c>
    </row>
    <row r="73" spans="1:190" ht="225" x14ac:dyDescent="0.25">
      <c r="A73" s="37" t="s">
        <v>15746</v>
      </c>
      <c r="B73" s="38">
        <v>116840</v>
      </c>
      <c r="C73" s="37" t="s">
        <v>16927</v>
      </c>
      <c r="D73" s="37" t="s">
        <v>16928</v>
      </c>
      <c r="E73" s="38" t="s">
        <v>16929</v>
      </c>
      <c r="F73" s="37" t="s">
        <v>14678</v>
      </c>
      <c r="G73" s="37" t="s">
        <v>16930</v>
      </c>
      <c r="H73" s="37" t="s">
        <v>16931</v>
      </c>
      <c r="I73" s="37" t="s">
        <v>16463</v>
      </c>
      <c r="J73" s="37" t="s">
        <v>16464</v>
      </c>
      <c r="K73" s="38">
        <v>1</v>
      </c>
      <c r="L73" s="37" t="s">
        <v>16456</v>
      </c>
      <c r="M73" s="39" t="b">
        <v>0</v>
      </c>
      <c r="N73" s="39" t="b">
        <v>0</v>
      </c>
      <c r="O73" s="39" t="b">
        <v>0</v>
      </c>
      <c r="P73" s="39" t="b">
        <v>0</v>
      </c>
      <c r="Q73" s="39" t="b">
        <v>0</v>
      </c>
      <c r="R73" s="39" t="b">
        <v>0</v>
      </c>
      <c r="S73" s="39" t="b">
        <v>1</v>
      </c>
      <c r="T73" s="39" t="b">
        <v>1</v>
      </c>
      <c r="U73" s="39" t="b">
        <v>0</v>
      </c>
      <c r="V73" s="39" t="b">
        <v>0</v>
      </c>
      <c r="W73" s="39" t="b">
        <v>0</v>
      </c>
      <c r="X73" s="39" t="b">
        <v>0</v>
      </c>
      <c r="Y73" s="39" t="b">
        <v>0</v>
      </c>
      <c r="Z73" s="39" t="b">
        <v>0</v>
      </c>
      <c r="AA73" s="39" t="b">
        <v>0</v>
      </c>
      <c r="AB73" s="39" t="b">
        <v>0</v>
      </c>
      <c r="AC73" s="39" t="b">
        <v>0</v>
      </c>
      <c r="AD73" s="39" t="b">
        <v>0</v>
      </c>
      <c r="AE73" s="39" t="b">
        <v>1</v>
      </c>
      <c r="AF73" s="39" t="b">
        <v>0</v>
      </c>
      <c r="AG73" s="37" t="s">
        <v>16456</v>
      </c>
      <c r="AH73" s="37" t="s">
        <v>16456</v>
      </c>
      <c r="AI73" s="37" t="s">
        <v>16456</v>
      </c>
      <c r="AJ73" s="37" t="s">
        <v>16456</v>
      </c>
      <c r="AK73" s="37" t="s">
        <v>16456</v>
      </c>
      <c r="AL73" s="37" t="s">
        <v>16456</v>
      </c>
      <c r="AM73" s="37" t="s">
        <v>16456</v>
      </c>
      <c r="AN73" s="39" t="b">
        <v>1</v>
      </c>
      <c r="AO73" s="39" t="b">
        <v>1</v>
      </c>
      <c r="AP73" s="39" t="b">
        <v>1</v>
      </c>
      <c r="AQ73" s="39" t="b">
        <v>0</v>
      </c>
      <c r="AR73" s="39" t="b">
        <v>0</v>
      </c>
      <c r="AS73" s="39" t="b">
        <v>0</v>
      </c>
      <c r="AT73" s="39" t="b">
        <v>1</v>
      </c>
      <c r="AU73" s="39" t="b">
        <v>0</v>
      </c>
      <c r="AV73" s="39" t="b">
        <v>0</v>
      </c>
      <c r="AW73" s="39" t="b">
        <v>0</v>
      </c>
      <c r="AX73" s="39" t="b">
        <v>0</v>
      </c>
      <c r="AY73" s="39" t="b">
        <v>0</v>
      </c>
      <c r="AZ73" s="39" t="b">
        <v>1</v>
      </c>
      <c r="BA73" s="39" t="b">
        <v>0</v>
      </c>
      <c r="BB73" s="39" t="b">
        <v>0</v>
      </c>
      <c r="BC73" s="39" t="b">
        <v>0</v>
      </c>
      <c r="BD73" s="39" t="b">
        <v>0</v>
      </c>
      <c r="BE73" s="39" t="b">
        <v>0</v>
      </c>
      <c r="BF73" s="39" t="b">
        <v>0</v>
      </c>
      <c r="BG73" s="39" t="b">
        <v>0</v>
      </c>
      <c r="BH73" s="39" t="b">
        <v>0</v>
      </c>
      <c r="BI73" s="39" t="b">
        <v>0</v>
      </c>
      <c r="BJ73" s="39" t="b">
        <v>0</v>
      </c>
      <c r="BK73" s="39" t="b">
        <v>0</v>
      </c>
      <c r="BL73" s="39" t="b">
        <v>0</v>
      </c>
      <c r="BM73" s="39" t="b">
        <v>0</v>
      </c>
      <c r="BN73" s="39" t="b">
        <v>1</v>
      </c>
      <c r="BO73" s="39" t="b">
        <v>0</v>
      </c>
      <c r="BP73" s="39" t="b">
        <v>0</v>
      </c>
      <c r="BQ73" s="39" t="b">
        <v>0</v>
      </c>
      <c r="BR73" s="39" t="b">
        <v>0</v>
      </c>
      <c r="BS73" s="39" t="b">
        <v>0</v>
      </c>
      <c r="BT73" s="39" t="b">
        <v>1</v>
      </c>
      <c r="BU73" s="39" t="b">
        <v>0</v>
      </c>
      <c r="BV73" s="39" t="b">
        <v>1</v>
      </c>
      <c r="BW73" s="39" t="b">
        <v>0</v>
      </c>
      <c r="BX73" s="39" t="b">
        <v>0</v>
      </c>
      <c r="BY73" s="39" t="b">
        <v>0</v>
      </c>
      <c r="BZ73" s="39" t="b">
        <v>0</v>
      </c>
      <c r="CA73" s="39" t="b">
        <v>0</v>
      </c>
      <c r="CB73" s="39" t="b">
        <v>0</v>
      </c>
      <c r="CC73" s="39" t="b">
        <v>1</v>
      </c>
      <c r="CD73" s="39" t="b">
        <v>0</v>
      </c>
      <c r="CE73" s="39" t="b">
        <v>0</v>
      </c>
      <c r="CF73" s="39" t="b">
        <v>0</v>
      </c>
      <c r="CG73" s="39" t="b">
        <v>0</v>
      </c>
      <c r="CH73" s="39" t="b">
        <v>0</v>
      </c>
      <c r="CI73" s="39" t="b">
        <v>0</v>
      </c>
      <c r="CJ73" s="39" t="b">
        <v>0</v>
      </c>
      <c r="CK73" s="39" t="b">
        <v>0</v>
      </c>
      <c r="CL73" s="39" t="b">
        <v>0</v>
      </c>
      <c r="CM73" s="39" t="b">
        <v>0</v>
      </c>
      <c r="CN73" s="39" t="b">
        <v>0</v>
      </c>
      <c r="CO73" s="39" t="b">
        <v>1</v>
      </c>
      <c r="CP73" s="39" t="b">
        <v>0</v>
      </c>
      <c r="CQ73" s="39" t="b">
        <v>0</v>
      </c>
      <c r="CR73" s="39" t="b">
        <v>1</v>
      </c>
      <c r="CS73" s="39" t="b">
        <v>0</v>
      </c>
      <c r="CT73" s="39" t="b">
        <v>0</v>
      </c>
      <c r="CU73" s="39" t="b">
        <v>0</v>
      </c>
      <c r="CV73" s="39" t="b">
        <v>0</v>
      </c>
      <c r="CW73" s="39" t="b">
        <v>0</v>
      </c>
      <c r="CX73" s="39" t="b">
        <v>0</v>
      </c>
      <c r="CY73" s="39" t="b">
        <v>0</v>
      </c>
      <c r="CZ73" s="39" t="b">
        <v>0</v>
      </c>
      <c r="DA73" s="39" t="b">
        <v>0</v>
      </c>
      <c r="DB73" s="39" t="b">
        <v>0</v>
      </c>
      <c r="DC73" s="39" t="b">
        <v>0</v>
      </c>
      <c r="DD73" s="39" t="b">
        <v>0</v>
      </c>
      <c r="DE73" s="39" t="b">
        <v>0</v>
      </c>
      <c r="DF73" s="39" t="b">
        <v>0</v>
      </c>
      <c r="DG73" s="39" t="b">
        <v>0</v>
      </c>
      <c r="DH73" s="39" t="b">
        <v>0</v>
      </c>
      <c r="DI73" s="39" t="b">
        <v>0</v>
      </c>
      <c r="DJ73" s="39" t="b">
        <v>0</v>
      </c>
      <c r="DK73" s="39" t="b">
        <v>0</v>
      </c>
      <c r="DL73" s="39" t="b">
        <v>0</v>
      </c>
      <c r="DM73" s="39" t="b">
        <v>0</v>
      </c>
      <c r="DN73" s="39" t="b">
        <v>0</v>
      </c>
      <c r="DO73" s="39" t="b">
        <v>0</v>
      </c>
      <c r="DP73" s="39" t="b">
        <v>0</v>
      </c>
      <c r="DQ73" s="39" t="b">
        <v>0</v>
      </c>
      <c r="DR73" s="39" t="b">
        <v>0</v>
      </c>
      <c r="DS73" s="39" t="b">
        <v>0</v>
      </c>
      <c r="DT73" s="39" t="b">
        <v>0</v>
      </c>
      <c r="DU73" s="39" t="b">
        <v>0</v>
      </c>
      <c r="DV73" s="39" t="b">
        <v>0</v>
      </c>
      <c r="DW73" s="39" t="b">
        <v>0</v>
      </c>
      <c r="DX73" s="39" t="b">
        <v>0</v>
      </c>
      <c r="DY73" s="39" t="b">
        <v>0</v>
      </c>
      <c r="DZ73" s="39" t="b">
        <v>0</v>
      </c>
      <c r="EA73" s="39" t="b">
        <v>0</v>
      </c>
      <c r="EB73" s="39" t="b">
        <v>0</v>
      </c>
      <c r="EC73" s="39" t="b">
        <v>0</v>
      </c>
      <c r="ED73" s="39" t="b">
        <v>0</v>
      </c>
      <c r="EE73" s="39" t="b">
        <v>0</v>
      </c>
      <c r="EF73" s="39" t="b">
        <v>0</v>
      </c>
      <c r="EG73" s="39" t="b">
        <v>0</v>
      </c>
      <c r="EH73" s="39" t="b">
        <v>0</v>
      </c>
      <c r="EI73" s="39" t="b">
        <v>0</v>
      </c>
      <c r="EJ73" s="39" t="b">
        <v>0</v>
      </c>
      <c r="EK73" s="39" t="b">
        <v>0</v>
      </c>
      <c r="EL73" s="39" t="b">
        <v>0</v>
      </c>
      <c r="EM73" s="39" t="b">
        <v>0</v>
      </c>
      <c r="EN73" s="39" t="b">
        <v>0</v>
      </c>
      <c r="EO73" s="39" t="b">
        <v>1</v>
      </c>
      <c r="EP73" s="39" t="b">
        <v>0</v>
      </c>
      <c r="EQ73" s="39" t="b">
        <v>0</v>
      </c>
      <c r="ER73" s="39" t="b">
        <v>0</v>
      </c>
      <c r="ES73" s="39" t="b">
        <v>0</v>
      </c>
      <c r="ET73" s="39" t="b">
        <v>0</v>
      </c>
      <c r="EU73" s="39" t="b">
        <v>0</v>
      </c>
      <c r="EV73" s="39" t="b">
        <v>0</v>
      </c>
      <c r="EW73" s="40" t="s">
        <v>16829</v>
      </c>
      <c r="EX73" s="39" t="b">
        <v>0</v>
      </c>
      <c r="EY73" s="39" t="b">
        <v>0</v>
      </c>
      <c r="EZ73" s="39" t="b">
        <v>0</v>
      </c>
      <c r="FA73" s="39" t="b">
        <v>0</v>
      </c>
      <c r="FB73" s="39" t="b">
        <v>0</v>
      </c>
      <c r="FC73" s="41" t="s">
        <v>16456</v>
      </c>
      <c r="FD73" s="40" t="s">
        <v>16456</v>
      </c>
      <c r="FE73" s="40" t="s">
        <v>16456</v>
      </c>
      <c r="FF73" s="39" t="b">
        <v>0</v>
      </c>
      <c r="FG73" s="39" t="b">
        <v>0</v>
      </c>
      <c r="FH73" s="39" t="b">
        <v>0</v>
      </c>
      <c r="FI73" s="39" t="b">
        <v>0</v>
      </c>
      <c r="FJ73" s="39" t="b">
        <v>0</v>
      </c>
      <c r="FK73" s="39" t="b">
        <v>0</v>
      </c>
      <c r="FL73" s="39" t="b">
        <v>0</v>
      </c>
      <c r="FM73" s="39" t="b">
        <v>0</v>
      </c>
      <c r="FN73" s="39" t="b">
        <v>0</v>
      </c>
      <c r="FO73" s="39" t="b">
        <v>0</v>
      </c>
      <c r="FP73" s="39" t="b">
        <v>0</v>
      </c>
      <c r="FQ73" s="39" t="b">
        <v>0</v>
      </c>
      <c r="FR73" s="39" t="b">
        <v>0</v>
      </c>
      <c r="FS73" s="39" t="b">
        <v>0</v>
      </c>
      <c r="FT73" s="39" t="b">
        <v>0</v>
      </c>
      <c r="FU73" s="39" t="b">
        <v>0</v>
      </c>
      <c r="FV73" s="39" t="b">
        <v>0</v>
      </c>
      <c r="FW73" s="39" t="b">
        <v>0</v>
      </c>
      <c r="FX73" s="39" t="b">
        <v>0</v>
      </c>
      <c r="FY73" s="39" t="b">
        <v>0</v>
      </c>
      <c r="FZ73" s="39" t="b">
        <v>0</v>
      </c>
      <c r="GA73" s="39" t="b">
        <v>0</v>
      </c>
      <c r="GB73" s="40" t="s">
        <v>16456</v>
      </c>
      <c r="GC73" s="40" t="s">
        <v>16456</v>
      </c>
      <c r="GD73" s="39" t="b">
        <v>1</v>
      </c>
      <c r="GE73" s="41" t="s">
        <v>16456</v>
      </c>
      <c r="GF73" s="39" t="b">
        <v>0</v>
      </c>
      <c r="GG73" s="41" t="s">
        <v>16531</v>
      </c>
      <c r="GH73" s="41" t="s">
        <v>16456</v>
      </c>
    </row>
    <row r="74" spans="1:190" ht="315" x14ac:dyDescent="0.25">
      <c r="A74" s="37" t="s">
        <v>15755</v>
      </c>
      <c r="B74" s="38">
        <v>300121</v>
      </c>
      <c r="C74" s="37" t="s">
        <v>16932</v>
      </c>
      <c r="D74" s="37" t="s">
        <v>16933</v>
      </c>
      <c r="E74" s="38" t="s">
        <v>16934</v>
      </c>
      <c r="F74" s="37" t="s">
        <v>16935</v>
      </c>
      <c r="G74" s="37" t="s">
        <v>16936</v>
      </c>
      <c r="H74" s="37" t="s">
        <v>16937</v>
      </c>
      <c r="I74" s="37" t="s">
        <v>16463</v>
      </c>
      <c r="J74" s="37" t="s">
        <v>16430</v>
      </c>
      <c r="K74" s="38">
        <v>2</v>
      </c>
      <c r="L74" s="37" t="s">
        <v>16456</v>
      </c>
      <c r="M74" s="39" t="b">
        <v>0</v>
      </c>
      <c r="N74" s="39" t="b">
        <v>0</v>
      </c>
      <c r="O74" s="39" t="b">
        <v>0</v>
      </c>
      <c r="P74" s="39" t="b">
        <v>0</v>
      </c>
      <c r="Q74" s="39" t="b">
        <v>0</v>
      </c>
      <c r="R74" s="39" t="b">
        <v>0</v>
      </c>
      <c r="S74" s="39" t="b">
        <v>0</v>
      </c>
      <c r="T74" s="39" t="b">
        <v>0</v>
      </c>
      <c r="U74" s="39" t="b">
        <v>0</v>
      </c>
      <c r="V74" s="39" t="b">
        <v>0</v>
      </c>
      <c r="W74" s="39" t="b">
        <v>0</v>
      </c>
      <c r="X74" s="39" t="b">
        <v>0</v>
      </c>
      <c r="Y74" s="39" t="b">
        <v>0</v>
      </c>
      <c r="Z74" s="39" t="b">
        <v>0</v>
      </c>
      <c r="AA74" s="39" t="b">
        <v>0</v>
      </c>
      <c r="AB74" s="39" t="b">
        <v>0</v>
      </c>
      <c r="AC74" s="39" t="b">
        <v>0</v>
      </c>
      <c r="AD74" s="39" t="b">
        <v>0</v>
      </c>
      <c r="AE74" s="39" t="b">
        <v>0</v>
      </c>
      <c r="AF74" s="39" t="b">
        <v>0</v>
      </c>
      <c r="AG74" s="37" t="s">
        <v>16938</v>
      </c>
      <c r="AH74" s="37" t="s">
        <v>16456</v>
      </c>
      <c r="AI74" s="37" t="s">
        <v>16456</v>
      </c>
      <c r="AJ74" s="37" t="s">
        <v>16456</v>
      </c>
      <c r="AK74" s="37" t="s">
        <v>16456</v>
      </c>
      <c r="AL74" s="37" t="s">
        <v>16456</v>
      </c>
      <c r="AM74" s="37" t="s">
        <v>16456</v>
      </c>
      <c r="AN74" s="39" t="b">
        <v>1</v>
      </c>
      <c r="AO74" s="39" t="b">
        <v>1</v>
      </c>
      <c r="AP74" s="39" t="b">
        <v>0</v>
      </c>
      <c r="AQ74" s="39" t="b">
        <v>0</v>
      </c>
      <c r="AR74" s="39" t="b">
        <v>0</v>
      </c>
      <c r="AS74" s="39" t="b">
        <v>0</v>
      </c>
      <c r="AT74" s="39" t="b">
        <v>1</v>
      </c>
      <c r="AU74" s="39" t="b">
        <v>0</v>
      </c>
      <c r="AV74" s="39" t="b">
        <v>0</v>
      </c>
      <c r="AW74" s="39" t="b">
        <v>0</v>
      </c>
      <c r="AX74" s="39" t="b">
        <v>0</v>
      </c>
      <c r="AY74" s="39" t="b">
        <v>0</v>
      </c>
      <c r="AZ74" s="39" t="b">
        <v>0</v>
      </c>
      <c r="BA74" s="39" t="b">
        <v>0</v>
      </c>
      <c r="BB74" s="39" t="b">
        <v>0</v>
      </c>
      <c r="BC74" s="39" t="b">
        <v>0</v>
      </c>
      <c r="BD74" s="39" t="b">
        <v>0</v>
      </c>
      <c r="BE74" s="39" t="b">
        <v>1</v>
      </c>
      <c r="BF74" s="39" t="b">
        <v>0</v>
      </c>
      <c r="BG74" s="39" t="b">
        <v>0</v>
      </c>
      <c r="BH74" s="39" t="b">
        <v>0</v>
      </c>
      <c r="BI74" s="39" t="b">
        <v>0</v>
      </c>
      <c r="BJ74" s="39" t="b">
        <v>0</v>
      </c>
      <c r="BK74" s="39" t="b">
        <v>0</v>
      </c>
      <c r="BL74" s="39" t="b">
        <v>0</v>
      </c>
      <c r="BM74" s="39" t="b">
        <v>0</v>
      </c>
      <c r="BN74" s="39" t="b">
        <v>0</v>
      </c>
      <c r="BO74" s="39" t="b">
        <v>0</v>
      </c>
      <c r="BP74" s="39" t="b">
        <v>0</v>
      </c>
      <c r="BQ74" s="39" t="b">
        <v>0</v>
      </c>
      <c r="BR74" s="39" t="b">
        <v>0</v>
      </c>
      <c r="BS74" s="39" t="b">
        <v>0</v>
      </c>
      <c r="BT74" s="39" t="b">
        <v>0</v>
      </c>
      <c r="BU74" s="39" t="b">
        <v>0</v>
      </c>
      <c r="BV74" s="39" t="b">
        <v>0</v>
      </c>
      <c r="BW74" s="39" t="b">
        <v>0</v>
      </c>
      <c r="BX74" s="39" t="b">
        <v>0</v>
      </c>
      <c r="BY74" s="39" t="b">
        <v>0</v>
      </c>
      <c r="BZ74" s="39" t="b">
        <v>0</v>
      </c>
      <c r="CA74" s="39" t="b">
        <v>0</v>
      </c>
      <c r="CB74" s="39" t="b">
        <v>0</v>
      </c>
      <c r="CC74" s="39" t="b">
        <v>0</v>
      </c>
      <c r="CD74" s="39" t="b">
        <v>0</v>
      </c>
      <c r="CE74" s="39" t="b">
        <v>0</v>
      </c>
      <c r="CF74" s="39" t="b">
        <v>0</v>
      </c>
      <c r="CG74" s="39" t="b">
        <v>0</v>
      </c>
      <c r="CH74" s="39" t="b">
        <v>0</v>
      </c>
      <c r="CI74" s="39" t="b">
        <v>0</v>
      </c>
      <c r="CJ74" s="39" t="b">
        <v>0</v>
      </c>
      <c r="CK74" s="39" t="b">
        <v>0</v>
      </c>
      <c r="CL74" s="39" t="b">
        <v>0</v>
      </c>
      <c r="CM74" s="39" t="b">
        <v>0</v>
      </c>
      <c r="CN74" s="39" t="b">
        <v>0</v>
      </c>
      <c r="CO74" s="39" t="b">
        <v>0</v>
      </c>
      <c r="CP74" s="39" t="b">
        <v>0</v>
      </c>
      <c r="CQ74" s="39" t="b">
        <v>0</v>
      </c>
      <c r="CR74" s="39" t="b">
        <v>0</v>
      </c>
      <c r="CS74" s="39" t="b">
        <v>0</v>
      </c>
      <c r="CT74" s="39" t="b">
        <v>0</v>
      </c>
      <c r="CU74" s="39" t="b">
        <v>0</v>
      </c>
      <c r="CV74" s="39" t="b">
        <v>0</v>
      </c>
      <c r="CW74" s="39" t="b">
        <v>1</v>
      </c>
      <c r="CX74" s="39" t="b">
        <v>0</v>
      </c>
      <c r="CY74" s="39" t="b">
        <v>0</v>
      </c>
      <c r="CZ74" s="39" t="b">
        <v>0</v>
      </c>
      <c r="DA74" s="39" t="b">
        <v>0</v>
      </c>
      <c r="DB74" s="39" t="b">
        <v>0</v>
      </c>
      <c r="DC74" s="39" t="b">
        <v>0</v>
      </c>
      <c r="DD74" s="39" t="b">
        <v>0</v>
      </c>
      <c r="DE74" s="39" t="b">
        <v>0</v>
      </c>
      <c r="DF74" s="39" t="b">
        <v>0</v>
      </c>
      <c r="DG74" s="39" t="b">
        <v>0</v>
      </c>
      <c r="DH74" s="39" t="b">
        <v>0</v>
      </c>
      <c r="DI74" s="39" t="b">
        <v>0</v>
      </c>
      <c r="DJ74" s="39" t="b">
        <v>1</v>
      </c>
      <c r="DK74" s="39" t="b">
        <v>0</v>
      </c>
      <c r="DL74" s="39" t="b">
        <v>0</v>
      </c>
      <c r="DM74" s="39" t="b">
        <v>0</v>
      </c>
      <c r="DN74" s="39" t="b">
        <v>0</v>
      </c>
      <c r="DO74" s="39" t="b">
        <v>0</v>
      </c>
      <c r="DP74" s="39" t="b">
        <v>0</v>
      </c>
      <c r="DQ74" s="39" t="b">
        <v>0</v>
      </c>
      <c r="DR74" s="39" t="b">
        <v>0</v>
      </c>
      <c r="DS74" s="39" t="b">
        <v>1</v>
      </c>
      <c r="DT74" s="39" t="b">
        <v>0</v>
      </c>
      <c r="DU74" s="39" t="b">
        <v>0</v>
      </c>
      <c r="DV74" s="39" t="b">
        <v>0</v>
      </c>
      <c r="DW74" s="39" t="b">
        <v>0</v>
      </c>
      <c r="DX74" s="39" t="b">
        <v>0</v>
      </c>
      <c r="DY74" s="39" t="b">
        <v>0</v>
      </c>
      <c r="DZ74" s="39" t="b">
        <v>0</v>
      </c>
      <c r="EA74" s="39" t="b">
        <v>0</v>
      </c>
      <c r="EB74" s="39" t="b">
        <v>0</v>
      </c>
      <c r="EC74" s="39" t="b">
        <v>0</v>
      </c>
      <c r="ED74" s="39" t="b">
        <v>0</v>
      </c>
      <c r="EE74" s="39" t="b">
        <v>0</v>
      </c>
      <c r="EF74" s="39" t="b">
        <v>0</v>
      </c>
      <c r="EG74" s="39" t="b">
        <v>0</v>
      </c>
      <c r="EH74" s="39" t="b">
        <v>0</v>
      </c>
      <c r="EI74" s="39" t="b">
        <v>0</v>
      </c>
      <c r="EJ74" s="39" t="b">
        <v>0</v>
      </c>
      <c r="EK74" s="39" t="b">
        <v>0</v>
      </c>
      <c r="EL74" s="39" t="b">
        <v>0</v>
      </c>
      <c r="EM74" s="39" t="b">
        <v>0</v>
      </c>
      <c r="EN74" s="39" t="b">
        <v>0</v>
      </c>
      <c r="EO74" s="39" t="b">
        <v>0</v>
      </c>
      <c r="EP74" s="39" t="b">
        <v>1</v>
      </c>
      <c r="EQ74" s="39" t="b">
        <v>1</v>
      </c>
      <c r="ER74" s="39" t="b">
        <v>1</v>
      </c>
      <c r="ES74" s="39" t="b">
        <v>1</v>
      </c>
      <c r="ET74" s="39" t="b">
        <v>0</v>
      </c>
      <c r="EU74" s="39" t="b">
        <v>0</v>
      </c>
      <c r="EV74" s="39" t="b">
        <v>0</v>
      </c>
      <c r="EW74" s="40" t="s">
        <v>16939</v>
      </c>
      <c r="EX74" s="39" t="b">
        <v>0</v>
      </c>
      <c r="EY74" s="39" t="b">
        <v>0</v>
      </c>
      <c r="EZ74" s="39" t="b">
        <v>0</v>
      </c>
      <c r="FA74" s="39" t="b">
        <v>0</v>
      </c>
      <c r="FB74" s="39" t="b">
        <v>0</v>
      </c>
      <c r="FC74" s="41" t="s">
        <v>16456</v>
      </c>
      <c r="FD74" s="40" t="s">
        <v>16456</v>
      </c>
      <c r="FE74" s="40" t="s">
        <v>16456</v>
      </c>
      <c r="FF74" s="39" t="b">
        <v>0</v>
      </c>
      <c r="FG74" s="39" t="b">
        <v>0</v>
      </c>
      <c r="FH74" s="39" t="b">
        <v>0</v>
      </c>
      <c r="FI74" s="39" t="b">
        <v>0</v>
      </c>
      <c r="FJ74" s="39" t="b">
        <v>0</v>
      </c>
      <c r="FK74" s="39" t="b">
        <v>0</v>
      </c>
      <c r="FL74" s="39" t="b">
        <v>0</v>
      </c>
      <c r="FM74" s="39" t="b">
        <v>0</v>
      </c>
      <c r="FN74" s="39" t="b">
        <v>1</v>
      </c>
      <c r="FO74" s="39" t="b">
        <v>0</v>
      </c>
      <c r="FP74" s="39" t="b">
        <v>0</v>
      </c>
      <c r="FQ74" s="39" t="b">
        <v>0</v>
      </c>
      <c r="FR74" s="39" t="b">
        <v>0</v>
      </c>
      <c r="FS74" s="39" t="b">
        <v>0</v>
      </c>
      <c r="FT74" s="39" t="b">
        <v>0</v>
      </c>
      <c r="FU74" s="39" t="b">
        <v>0</v>
      </c>
      <c r="FV74" s="39" t="b">
        <v>0</v>
      </c>
      <c r="FW74" s="39" t="b">
        <v>0</v>
      </c>
      <c r="FX74" s="39" t="b">
        <v>0</v>
      </c>
      <c r="FY74" s="39" t="b">
        <v>0</v>
      </c>
      <c r="FZ74" s="39" t="b">
        <v>0</v>
      </c>
      <c r="GA74" s="39" t="b">
        <v>0</v>
      </c>
      <c r="GB74" s="40" t="s">
        <v>16456</v>
      </c>
      <c r="GC74" s="40" t="s">
        <v>16456</v>
      </c>
      <c r="GD74" s="39" t="b">
        <v>1</v>
      </c>
      <c r="GE74" s="41" t="s">
        <v>16456</v>
      </c>
      <c r="GF74" s="39" t="b">
        <v>0</v>
      </c>
      <c r="GG74" s="41" t="s">
        <v>16940</v>
      </c>
      <c r="GH74" s="41" t="s">
        <v>16456</v>
      </c>
    </row>
    <row r="75" spans="1:190" ht="225" x14ac:dyDescent="0.25">
      <c r="A75" s="37" t="s">
        <v>16941</v>
      </c>
      <c r="B75" s="38">
        <v>302635</v>
      </c>
      <c r="C75" s="37" t="s">
        <v>16927</v>
      </c>
      <c r="D75" s="37" t="s">
        <v>16942</v>
      </c>
      <c r="E75" s="38" t="s">
        <v>16943</v>
      </c>
      <c r="F75" s="37" t="s">
        <v>16944</v>
      </c>
      <c r="G75" s="37" t="s">
        <v>16945</v>
      </c>
      <c r="H75" s="37" t="s">
        <v>16946</v>
      </c>
      <c r="I75" s="37" t="s">
        <v>16463</v>
      </c>
      <c r="J75" s="37" t="s">
        <v>16457</v>
      </c>
      <c r="K75" s="38">
        <v>4</v>
      </c>
      <c r="L75" s="37" t="s">
        <v>16456</v>
      </c>
      <c r="M75" s="39" t="b">
        <v>0</v>
      </c>
      <c r="N75" s="39" t="b">
        <v>0</v>
      </c>
      <c r="O75" s="39" t="b">
        <v>0</v>
      </c>
      <c r="P75" s="39" t="b">
        <v>0</v>
      </c>
      <c r="Q75" s="39" t="b">
        <v>0</v>
      </c>
      <c r="R75" s="39" t="b">
        <v>0</v>
      </c>
      <c r="S75" s="39" t="b">
        <v>0</v>
      </c>
      <c r="T75" s="39" t="b">
        <v>0</v>
      </c>
      <c r="U75" s="39" t="b">
        <v>0</v>
      </c>
      <c r="V75" s="39" t="b">
        <v>0</v>
      </c>
      <c r="W75" s="39" t="b">
        <v>0</v>
      </c>
      <c r="X75" s="39" t="b">
        <v>0</v>
      </c>
      <c r="Y75" s="39" t="b">
        <v>0</v>
      </c>
      <c r="Z75" s="39" t="b">
        <v>0</v>
      </c>
      <c r="AA75" s="39" t="b">
        <v>0</v>
      </c>
      <c r="AB75" s="39" t="b">
        <v>0</v>
      </c>
      <c r="AC75" s="39" t="b">
        <v>0</v>
      </c>
      <c r="AD75" s="39" t="b">
        <v>0</v>
      </c>
      <c r="AE75" s="39" t="b">
        <v>0</v>
      </c>
      <c r="AF75" s="39" t="b">
        <v>0</v>
      </c>
      <c r="AG75" s="37" t="s">
        <v>16456</v>
      </c>
      <c r="AH75" s="37" t="s">
        <v>16456</v>
      </c>
      <c r="AI75" s="37" t="s">
        <v>16456</v>
      </c>
      <c r="AJ75" s="37" t="s">
        <v>16456</v>
      </c>
      <c r="AK75" s="37" t="s">
        <v>16456</v>
      </c>
      <c r="AL75" s="37" t="s">
        <v>16456</v>
      </c>
      <c r="AM75" s="37" t="s">
        <v>16456</v>
      </c>
      <c r="AN75" s="39" t="b">
        <v>0</v>
      </c>
      <c r="AO75" s="39" t="b">
        <v>1</v>
      </c>
      <c r="AP75" s="39" t="b">
        <v>1</v>
      </c>
      <c r="AQ75" s="39" t="b">
        <v>1</v>
      </c>
      <c r="AR75" s="39" t="b">
        <v>0</v>
      </c>
      <c r="AS75" s="39" t="b">
        <v>0</v>
      </c>
      <c r="AT75" s="39" t="b">
        <v>1</v>
      </c>
      <c r="AU75" s="39" t="b">
        <v>0</v>
      </c>
      <c r="AV75" s="39" t="b">
        <v>0</v>
      </c>
      <c r="AW75" s="39" t="b">
        <v>0</v>
      </c>
      <c r="AX75" s="39" t="b">
        <v>0</v>
      </c>
      <c r="AY75" s="39" t="b">
        <v>0</v>
      </c>
      <c r="AZ75" s="39" t="b">
        <v>0</v>
      </c>
      <c r="BA75" s="39" t="b">
        <v>0</v>
      </c>
      <c r="BB75" s="39" t="b">
        <v>0</v>
      </c>
      <c r="BC75" s="39" t="b">
        <v>0</v>
      </c>
      <c r="BD75" s="39" t="b">
        <v>0</v>
      </c>
      <c r="BE75" s="39" t="b">
        <v>0</v>
      </c>
      <c r="BF75" s="39" t="b">
        <v>0</v>
      </c>
      <c r="BG75" s="39" t="b">
        <v>0</v>
      </c>
      <c r="BH75" s="39" t="b">
        <v>0</v>
      </c>
      <c r="BI75" s="39" t="b">
        <v>0</v>
      </c>
      <c r="BJ75" s="39" t="b">
        <v>0</v>
      </c>
      <c r="BK75" s="39" t="b">
        <v>0</v>
      </c>
      <c r="BL75" s="39" t="b">
        <v>0</v>
      </c>
      <c r="BM75" s="39" t="b">
        <v>0</v>
      </c>
      <c r="BN75" s="39" t="b">
        <v>0</v>
      </c>
      <c r="BO75" s="39" t="b">
        <v>0</v>
      </c>
      <c r="BP75" s="39" t="b">
        <v>1</v>
      </c>
      <c r="BQ75" s="39" t="b">
        <v>0</v>
      </c>
      <c r="BR75" s="39" t="b">
        <v>0</v>
      </c>
      <c r="BS75" s="39" t="b">
        <v>1</v>
      </c>
      <c r="BT75" s="39" t="b">
        <v>0</v>
      </c>
      <c r="BU75" s="39" t="b">
        <v>0</v>
      </c>
      <c r="BV75" s="39" t="b">
        <v>1</v>
      </c>
      <c r="BW75" s="39" t="b">
        <v>0</v>
      </c>
      <c r="BX75" s="39" t="b">
        <v>0</v>
      </c>
      <c r="BY75" s="39" t="b">
        <v>0</v>
      </c>
      <c r="BZ75" s="39" t="b">
        <v>0</v>
      </c>
      <c r="CA75" s="39" t="b">
        <v>0</v>
      </c>
      <c r="CB75" s="39" t="b">
        <v>0</v>
      </c>
      <c r="CC75" s="39" t="b">
        <v>0</v>
      </c>
      <c r="CD75" s="39" t="b">
        <v>0</v>
      </c>
      <c r="CE75" s="39" t="b">
        <v>0</v>
      </c>
      <c r="CF75" s="39" t="b">
        <v>0</v>
      </c>
      <c r="CG75" s="39" t="b">
        <v>0</v>
      </c>
      <c r="CH75" s="39" t="b">
        <v>0</v>
      </c>
      <c r="CI75" s="39" t="b">
        <v>0</v>
      </c>
      <c r="CJ75" s="39" t="b">
        <v>0</v>
      </c>
      <c r="CK75" s="39" t="b">
        <v>0</v>
      </c>
      <c r="CL75" s="39" t="b">
        <v>0</v>
      </c>
      <c r="CM75" s="39" t="b">
        <v>0</v>
      </c>
      <c r="CN75" s="39" t="b">
        <v>0</v>
      </c>
      <c r="CO75" s="39" t="b">
        <v>0</v>
      </c>
      <c r="CP75" s="39" t="b">
        <v>0</v>
      </c>
      <c r="CQ75" s="39" t="b">
        <v>0</v>
      </c>
      <c r="CR75" s="39" t="b">
        <v>0</v>
      </c>
      <c r="CS75" s="39" t="b">
        <v>0</v>
      </c>
      <c r="CT75" s="39" t="b">
        <v>0</v>
      </c>
      <c r="CU75" s="39" t="b">
        <v>0</v>
      </c>
      <c r="CV75" s="39" t="b">
        <v>0</v>
      </c>
      <c r="CW75" s="39" t="b">
        <v>0</v>
      </c>
      <c r="CX75" s="39" t="b">
        <v>0</v>
      </c>
      <c r="CY75" s="39" t="b">
        <v>0</v>
      </c>
      <c r="CZ75" s="39" t="b">
        <v>0</v>
      </c>
      <c r="DA75" s="39" t="b">
        <v>0</v>
      </c>
      <c r="DB75" s="39" t="b">
        <v>0</v>
      </c>
      <c r="DC75" s="39" t="b">
        <v>0</v>
      </c>
      <c r="DD75" s="39" t="b">
        <v>0</v>
      </c>
      <c r="DE75" s="39" t="b">
        <v>0</v>
      </c>
      <c r="DF75" s="39" t="b">
        <v>0</v>
      </c>
      <c r="DG75" s="39" t="b">
        <v>0</v>
      </c>
      <c r="DH75" s="39" t="b">
        <v>0</v>
      </c>
      <c r="DI75" s="39" t="b">
        <v>0</v>
      </c>
      <c r="DJ75" s="39" t="b">
        <v>0</v>
      </c>
      <c r="DK75" s="39" t="b">
        <v>0</v>
      </c>
      <c r="DL75" s="39" t="b">
        <v>0</v>
      </c>
      <c r="DM75" s="39" t="b">
        <v>0</v>
      </c>
      <c r="DN75" s="39" t="b">
        <v>0</v>
      </c>
      <c r="DO75" s="39" t="b">
        <v>0</v>
      </c>
      <c r="DP75" s="39" t="b">
        <v>0</v>
      </c>
      <c r="DQ75" s="39" t="b">
        <v>0</v>
      </c>
      <c r="DR75" s="39" t="b">
        <v>0</v>
      </c>
      <c r="DS75" s="39" t="b">
        <v>0</v>
      </c>
      <c r="DT75" s="39" t="b">
        <v>0</v>
      </c>
      <c r="DU75" s="39" t="b">
        <v>0</v>
      </c>
      <c r="DV75" s="39" t="b">
        <v>0</v>
      </c>
      <c r="DW75" s="39" t="b">
        <v>0</v>
      </c>
      <c r="DX75" s="39" t="b">
        <v>0</v>
      </c>
      <c r="DY75" s="39" t="b">
        <v>0</v>
      </c>
      <c r="DZ75" s="39" t="b">
        <v>0</v>
      </c>
      <c r="EA75" s="39" t="b">
        <v>0</v>
      </c>
      <c r="EB75" s="39" t="b">
        <v>0</v>
      </c>
      <c r="EC75" s="39" t="b">
        <v>0</v>
      </c>
      <c r="ED75" s="39" t="b">
        <v>0</v>
      </c>
      <c r="EE75" s="39" t="b">
        <v>0</v>
      </c>
      <c r="EF75" s="39" t="b">
        <v>0</v>
      </c>
      <c r="EG75" s="39" t="b">
        <v>0</v>
      </c>
      <c r="EH75" s="39" t="b">
        <v>1</v>
      </c>
      <c r="EI75" s="39" t="b">
        <v>0</v>
      </c>
      <c r="EJ75" s="39" t="b">
        <v>1</v>
      </c>
      <c r="EK75" s="39" t="b">
        <v>0</v>
      </c>
      <c r="EL75" s="39" t="b">
        <v>0</v>
      </c>
      <c r="EM75" s="39" t="b">
        <v>0</v>
      </c>
      <c r="EN75" s="39" t="b">
        <v>0</v>
      </c>
      <c r="EO75" s="39" t="b">
        <v>1</v>
      </c>
      <c r="EP75" s="39" t="b">
        <v>1</v>
      </c>
      <c r="EQ75" s="39" t="b">
        <v>0</v>
      </c>
      <c r="ER75" s="39" t="b">
        <v>0</v>
      </c>
      <c r="ES75" s="39" t="b">
        <v>0</v>
      </c>
      <c r="ET75" s="39" t="b">
        <v>0</v>
      </c>
      <c r="EU75" s="39" t="b">
        <v>0</v>
      </c>
      <c r="EV75" s="39" t="b">
        <v>0</v>
      </c>
      <c r="EW75" s="40" t="s">
        <v>16947</v>
      </c>
      <c r="EX75" s="39" t="b">
        <v>1</v>
      </c>
      <c r="EY75" s="39" t="b">
        <v>0</v>
      </c>
      <c r="EZ75" s="39" t="b">
        <v>0</v>
      </c>
      <c r="FA75" s="39" t="b">
        <v>0</v>
      </c>
      <c r="FB75" s="39" t="b">
        <v>0</v>
      </c>
      <c r="FC75" s="41" t="s">
        <v>16456</v>
      </c>
      <c r="FD75" s="40" t="s">
        <v>16948</v>
      </c>
      <c r="FE75" s="40" t="s">
        <v>16456</v>
      </c>
      <c r="FF75" s="39" t="b">
        <v>0</v>
      </c>
      <c r="FG75" s="39" t="b">
        <v>0</v>
      </c>
      <c r="FH75" s="39" t="b">
        <v>0</v>
      </c>
      <c r="FI75" s="39" t="b">
        <v>0</v>
      </c>
      <c r="FJ75" s="39" t="b">
        <v>0</v>
      </c>
      <c r="FK75" s="39" t="b">
        <v>0</v>
      </c>
      <c r="FL75" s="39" t="b">
        <v>0</v>
      </c>
      <c r="FM75" s="39" t="b">
        <v>0</v>
      </c>
      <c r="FN75" s="39" t="b">
        <v>0</v>
      </c>
      <c r="FO75" s="39" t="b">
        <v>0</v>
      </c>
      <c r="FP75" s="39" t="b">
        <v>0</v>
      </c>
      <c r="FQ75" s="39" t="b">
        <v>0</v>
      </c>
      <c r="FR75" s="39" t="b">
        <v>1</v>
      </c>
      <c r="FS75" s="39" t="b">
        <v>0</v>
      </c>
      <c r="FT75" s="39" t="b">
        <v>0</v>
      </c>
      <c r="FU75" s="39" t="b">
        <v>0</v>
      </c>
      <c r="FV75" s="39" t="b">
        <v>0</v>
      </c>
      <c r="FW75" s="39" t="b">
        <v>0</v>
      </c>
      <c r="FX75" s="39" t="b">
        <v>0</v>
      </c>
      <c r="FY75" s="39" t="b">
        <v>0</v>
      </c>
      <c r="FZ75" s="39" t="b">
        <v>0</v>
      </c>
      <c r="GA75" s="39" t="b">
        <v>0</v>
      </c>
      <c r="GB75" s="40" t="s">
        <v>16456</v>
      </c>
      <c r="GC75" s="40" t="s">
        <v>16456</v>
      </c>
      <c r="GD75" s="39" t="b">
        <v>0</v>
      </c>
      <c r="GE75" s="41" t="s">
        <v>16456</v>
      </c>
      <c r="GF75" s="39" t="b">
        <v>0</v>
      </c>
      <c r="GG75" s="41" t="s">
        <v>16456</v>
      </c>
      <c r="GH75" s="41" t="s">
        <v>16456</v>
      </c>
    </row>
    <row r="76" spans="1:190" ht="195" x14ac:dyDescent="0.25">
      <c r="A76" s="37" t="s">
        <v>12786</v>
      </c>
      <c r="B76" s="38">
        <v>0</v>
      </c>
      <c r="C76" s="37" t="s">
        <v>16949</v>
      </c>
      <c r="D76" s="37" t="s">
        <v>16715</v>
      </c>
      <c r="E76" s="38" t="s">
        <v>16481</v>
      </c>
      <c r="F76" s="37" t="s">
        <v>14642</v>
      </c>
      <c r="G76" s="37" t="s">
        <v>16950</v>
      </c>
      <c r="H76" s="37" t="s">
        <v>16951</v>
      </c>
      <c r="I76" s="37" t="s">
        <v>16456</v>
      </c>
      <c r="J76" s="37" t="s">
        <v>16457</v>
      </c>
      <c r="K76" s="38">
        <v>4</v>
      </c>
      <c r="L76" s="37" t="s">
        <v>16456</v>
      </c>
      <c r="M76" s="39" t="b">
        <v>0</v>
      </c>
      <c r="N76" s="39" t="b">
        <v>0</v>
      </c>
      <c r="O76" s="39" t="b">
        <v>0</v>
      </c>
      <c r="P76" s="39" t="b">
        <v>0</v>
      </c>
      <c r="Q76" s="39" t="b">
        <v>0</v>
      </c>
      <c r="R76" s="39" t="b">
        <v>0</v>
      </c>
      <c r="S76" s="39" t="b">
        <v>1</v>
      </c>
      <c r="T76" s="39" t="b">
        <v>1</v>
      </c>
      <c r="U76" s="39" t="b">
        <v>0</v>
      </c>
      <c r="V76" s="39" t="b">
        <v>0</v>
      </c>
      <c r="W76" s="39" t="b">
        <v>0</v>
      </c>
      <c r="X76" s="39" t="b">
        <v>0</v>
      </c>
      <c r="Y76" s="39" t="b">
        <v>0</v>
      </c>
      <c r="Z76" s="39" t="b">
        <v>0</v>
      </c>
      <c r="AA76" s="39" t="b">
        <v>0</v>
      </c>
      <c r="AB76" s="39" t="b">
        <v>0</v>
      </c>
      <c r="AC76" s="39" t="b">
        <v>0</v>
      </c>
      <c r="AD76" s="39" t="b">
        <v>0</v>
      </c>
      <c r="AE76" s="39" t="b">
        <v>0</v>
      </c>
      <c r="AF76" s="39" t="b">
        <v>0</v>
      </c>
      <c r="AG76" s="37" t="s">
        <v>16456</v>
      </c>
      <c r="AH76" s="37" t="s">
        <v>16456</v>
      </c>
      <c r="AI76" s="37" t="s">
        <v>16456</v>
      </c>
      <c r="AJ76" s="37" t="s">
        <v>16456</v>
      </c>
      <c r="AK76" s="37" t="s">
        <v>16456</v>
      </c>
      <c r="AL76" s="37" t="s">
        <v>16456</v>
      </c>
      <c r="AM76" s="37" t="s">
        <v>16456</v>
      </c>
      <c r="AN76" s="39" t="b">
        <v>1</v>
      </c>
      <c r="AO76" s="39" t="b">
        <v>1</v>
      </c>
      <c r="AP76" s="39" t="b">
        <v>1</v>
      </c>
      <c r="AQ76" s="39" t="b">
        <v>0</v>
      </c>
      <c r="AR76" s="39" t="b">
        <v>0</v>
      </c>
      <c r="AS76" s="39" t="b">
        <v>0</v>
      </c>
      <c r="AT76" s="39" t="b">
        <v>1</v>
      </c>
      <c r="AU76" s="39" t="b">
        <v>0</v>
      </c>
      <c r="AV76" s="39" t="b">
        <v>0</v>
      </c>
      <c r="AW76" s="39" t="b">
        <v>0</v>
      </c>
      <c r="AX76" s="39" t="b">
        <v>0</v>
      </c>
      <c r="AY76" s="39" t="b">
        <v>0</v>
      </c>
      <c r="AZ76" s="39" t="b">
        <v>1</v>
      </c>
      <c r="BA76" s="39" t="b">
        <v>0</v>
      </c>
      <c r="BB76" s="39" t="b">
        <v>0</v>
      </c>
      <c r="BC76" s="39" t="b">
        <v>0</v>
      </c>
      <c r="BD76" s="39" t="b">
        <v>1</v>
      </c>
      <c r="BE76" s="39" t="b">
        <v>0</v>
      </c>
      <c r="BF76" s="39" t="b">
        <v>0</v>
      </c>
      <c r="BG76" s="39" t="b">
        <v>0</v>
      </c>
      <c r="BH76" s="39" t="b">
        <v>0</v>
      </c>
      <c r="BI76" s="39" t="b">
        <v>0</v>
      </c>
      <c r="BJ76" s="39" t="b">
        <v>0</v>
      </c>
      <c r="BK76" s="39" t="b">
        <v>0</v>
      </c>
      <c r="BL76" s="39" t="b">
        <v>0</v>
      </c>
      <c r="BM76" s="39" t="b">
        <v>0</v>
      </c>
      <c r="BN76" s="39" t="b">
        <v>1</v>
      </c>
      <c r="BO76" s="39" t="b">
        <v>0</v>
      </c>
      <c r="BP76" s="39" t="b">
        <v>0</v>
      </c>
      <c r="BQ76" s="39" t="b">
        <v>0</v>
      </c>
      <c r="BR76" s="39" t="b">
        <v>0</v>
      </c>
      <c r="BS76" s="39" t="b">
        <v>0</v>
      </c>
      <c r="BT76" s="39" t="b">
        <v>1</v>
      </c>
      <c r="BU76" s="39" t="b">
        <v>0</v>
      </c>
      <c r="BV76" s="39" t="b">
        <v>1</v>
      </c>
      <c r="BW76" s="39" t="b">
        <v>0</v>
      </c>
      <c r="BX76" s="39" t="b">
        <v>0</v>
      </c>
      <c r="BY76" s="39" t="b">
        <v>0</v>
      </c>
      <c r="BZ76" s="39" t="b">
        <v>0</v>
      </c>
      <c r="CA76" s="39" t="b">
        <v>0</v>
      </c>
      <c r="CB76" s="39" t="b">
        <v>0</v>
      </c>
      <c r="CC76" s="39" t="b">
        <v>0</v>
      </c>
      <c r="CD76" s="39" t="b">
        <v>0</v>
      </c>
      <c r="CE76" s="39" t="b">
        <v>0</v>
      </c>
      <c r="CF76" s="39" t="b">
        <v>0</v>
      </c>
      <c r="CG76" s="39" t="b">
        <v>0</v>
      </c>
      <c r="CH76" s="39" t="b">
        <v>0</v>
      </c>
      <c r="CI76" s="39" t="b">
        <v>0</v>
      </c>
      <c r="CJ76" s="39" t="b">
        <v>0</v>
      </c>
      <c r="CK76" s="39" t="b">
        <v>0</v>
      </c>
      <c r="CL76" s="39" t="b">
        <v>0</v>
      </c>
      <c r="CM76" s="39" t="b">
        <v>0</v>
      </c>
      <c r="CN76" s="39" t="b">
        <v>0</v>
      </c>
      <c r="CO76" s="39" t="b">
        <v>0</v>
      </c>
      <c r="CP76" s="39" t="b">
        <v>0</v>
      </c>
      <c r="CQ76" s="39" t="b">
        <v>0</v>
      </c>
      <c r="CR76" s="39" t="b">
        <v>0</v>
      </c>
      <c r="CS76" s="39" t="b">
        <v>0</v>
      </c>
      <c r="CT76" s="39" t="b">
        <v>0</v>
      </c>
      <c r="CU76" s="39" t="b">
        <v>0</v>
      </c>
      <c r="CV76" s="39" t="b">
        <v>0</v>
      </c>
      <c r="CW76" s="39" t="b">
        <v>0</v>
      </c>
      <c r="CX76" s="39" t="b">
        <v>0</v>
      </c>
      <c r="CY76" s="39" t="b">
        <v>0</v>
      </c>
      <c r="CZ76" s="39" t="b">
        <v>0</v>
      </c>
      <c r="DA76" s="39" t="b">
        <v>0</v>
      </c>
      <c r="DB76" s="39" t="b">
        <v>0</v>
      </c>
      <c r="DC76" s="39" t="b">
        <v>0</v>
      </c>
      <c r="DD76" s="39" t="b">
        <v>0</v>
      </c>
      <c r="DE76" s="39" t="b">
        <v>0</v>
      </c>
      <c r="DF76" s="39" t="b">
        <v>0</v>
      </c>
      <c r="DG76" s="39" t="b">
        <v>0</v>
      </c>
      <c r="DH76" s="39" t="b">
        <v>0</v>
      </c>
      <c r="DI76" s="39" t="b">
        <v>0</v>
      </c>
      <c r="DJ76" s="39" t="b">
        <v>0</v>
      </c>
      <c r="DK76" s="39" t="b">
        <v>0</v>
      </c>
      <c r="DL76" s="39" t="b">
        <v>0</v>
      </c>
      <c r="DM76" s="39" t="b">
        <v>0</v>
      </c>
      <c r="DN76" s="39" t="b">
        <v>0</v>
      </c>
      <c r="DO76" s="39" t="b">
        <v>0</v>
      </c>
      <c r="DP76" s="39" t="b">
        <v>0</v>
      </c>
      <c r="DQ76" s="39" t="b">
        <v>0</v>
      </c>
      <c r="DR76" s="39" t="b">
        <v>0</v>
      </c>
      <c r="DS76" s="39" t="b">
        <v>0</v>
      </c>
      <c r="DT76" s="39" t="b">
        <v>0</v>
      </c>
      <c r="DU76" s="39" t="b">
        <v>0</v>
      </c>
      <c r="DV76" s="39" t="b">
        <v>0</v>
      </c>
      <c r="DW76" s="39" t="b">
        <v>0</v>
      </c>
      <c r="DX76" s="39" t="b">
        <v>0</v>
      </c>
      <c r="DY76" s="39" t="b">
        <v>0</v>
      </c>
      <c r="DZ76" s="39" t="b">
        <v>0</v>
      </c>
      <c r="EA76" s="39" t="b">
        <v>0</v>
      </c>
      <c r="EB76" s="39" t="b">
        <v>0</v>
      </c>
      <c r="EC76" s="39" t="b">
        <v>0</v>
      </c>
      <c r="ED76" s="39" t="b">
        <v>0</v>
      </c>
      <c r="EE76" s="39" t="b">
        <v>0</v>
      </c>
      <c r="EF76" s="39" t="b">
        <v>0</v>
      </c>
      <c r="EG76" s="39" t="b">
        <v>0</v>
      </c>
      <c r="EH76" s="39" t="b">
        <v>1</v>
      </c>
      <c r="EI76" s="39" t="b">
        <v>0</v>
      </c>
      <c r="EJ76" s="39" t="b">
        <v>0</v>
      </c>
      <c r="EK76" s="39" t="b">
        <v>0</v>
      </c>
      <c r="EL76" s="39" t="b">
        <v>0</v>
      </c>
      <c r="EM76" s="39" t="b">
        <v>1</v>
      </c>
      <c r="EN76" s="39" t="b">
        <v>0</v>
      </c>
      <c r="EO76" s="39" t="b">
        <v>1</v>
      </c>
      <c r="EP76" s="39" t="b">
        <v>0</v>
      </c>
      <c r="EQ76" s="39" t="b">
        <v>0</v>
      </c>
      <c r="ER76" s="39" t="b">
        <v>0</v>
      </c>
      <c r="ES76" s="39" t="b">
        <v>0</v>
      </c>
      <c r="ET76" s="39" t="b">
        <v>0</v>
      </c>
      <c r="EU76" s="39" t="b">
        <v>0</v>
      </c>
      <c r="EV76" s="39" t="b">
        <v>0</v>
      </c>
      <c r="EW76" s="40" t="s">
        <v>16456</v>
      </c>
      <c r="EX76" s="39" t="b">
        <v>0</v>
      </c>
      <c r="EY76" s="39" t="b">
        <v>0</v>
      </c>
      <c r="EZ76" s="39" t="b">
        <v>0</v>
      </c>
      <c r="FA76" s="39" t="b">
        <v>0</v>
      </c>
      <c r="FB76" s="39" t="b">
        <v>0</v>
      </c>
      <c r="FC76" s="41" t="s">
        <v>16456</v>
      </c>
      <c r="FD76" s="40" t="s">
        <v>16456</v>
      </c>
      <c r="FE76" s="40" t="s">
        <v>16456</v>
      </c>
      <c r="FF76" s="39" t="b">
        <v>1</v>
      </c>
      <c r="FG76" s="39" t="b">
        <v>0</v>
      </c>
      <c r="FH76" s="39" t="b">
        <v>0</v>
      </c>
      <c r="FI76" s="39" t="b">
        <v>0</v>
      </c>
      <c r="FJ76" s="39" t="b">
        <v>0</v>
      </c>
      <c r="FK76" s="39" t="b">
        <v>0</v>
      </c>
      <c r="FL76" s="39" t="b">
        <v>0</v>
      </c>
      <c r="FM76" s="39" t="b">
        <v>0</v>
      </c>
      <c r="FN76" s="39" t="b">
        <v>0</v>
      </c>
      <c r="FO76" s="39" t="b">
        <v>0</v>
      </c>
      <c r="FP76" s="39" t="b">
        <v>1</v>
      </c>
      <c r="FQ76" s="39" t="b">
        <v>0</v>
      </c>
      <c r="FR76" s="39" t="b">
        <v>0</v>
      </c>
      <c r="FS76" s="39" t="b">
        <v>0</v>
      </c>
      <c r="FT76" s="39" t="b">
        <v>0</v>
      </c>
      <c r="FU76" s="39" t="b">
        <v>0</v>
      </c>
      <c r="FV76" s="39" t="b">
        <v>0</v>
      </c>
      <c r="FW76" s="39" t="b">
        <v>0</v>
      </c>
      <c r="FX76" s="39" t="b">
        <v>0</v>
      </c>
      <c r="FY76" s="39" t="b">
        <v>0</v>
      </c>
      <c r="FZ76" s="39" t="b">
        <v>0</v>
      </c>
      <c r="GA76" s="39" t="b">
        <v>0</v>
      </c>
      <c r="GB76" s="40" t="s">
        <v>16456</v>
      </c>
      <c r="GC76" s="40" t="s">
        <v>16456</v>
      </c>
      <c r="GD76" s="39" t="b">
        <v>0</v>
      </c>
      <c r="GE76" s="41" t="s">
        <v>16757</v>
      </c>
      <c r="GF76" s="39" t="b">
        <v>0</v>
      </c>
      <c r="GG76" s="41" t="s">
        <v>16456</v>
      </c>
      <c r="GH76" s="41" t="s">
        <v>16456</v>
      </c>
    </row>
    <row r="77" spans="1:190" ht="195" x14ac:dyDescent="0.25">
      <c r="A77" s="37" t="s">
        <v>15758</v>
      </c>
      <c r="B77" s="38">
        <v>614191</v>
      </c>
      <c r="C77" s="37" t="s">
        <v>16952</v>
      </c>
      <c r="D77" s="37" t="s">
        <v>16953</v>
      </c>
      <c r="E77" s="38" t="s">
        <v>16954</v>
      </c>
      <c r="F77" s="37" t="s">
        <v>14633</v>
      </c>
      <c r="G77" s="37" t="s">
        <v>16955</v>
      </c>
      <c r="H77" s="37" t="s">
        <v>16956</v>
      </c>
      <c r="I77" s="37" t="s">
        <v>16499</v>
      </c>
      <c r="J77" s="37" t="s">
        <v>16430</v>
      </c>
      <c r="K77" s="38">
        <v>0</v>
      </c>
      <c r="L77" s="37" t="s">
        <v>16957</v>
      </c>
      <c r="M77" s="39" t="b">
        <v>0</v>
      </c>
      <c r="N77" s="39" t="b">
        <v>0</v>
      </c>
      <c r="O77" s="39" t="b">
        <v>0</v>
      </c>
      <c r="P77" s="39" t="b">
        <v>0</v>
      </c>
      <c r="Q77" s="39" t="b">
        <v>0</v>
      </c>
      <c r="R77" s="39" t="b">
        <v>0</v>
      </c>
      <c r="S77" s="39" t="b">
        <v>0</v>
      </c>
      <c r="T77" s="39" t="b">
        <v>0</v>
      </c>
      <c r="U77" s="39" t="b">
        <v>0</v>
      </c>
      <c r="V77" s="39" t="b">
        <v>0</v>
      </c>
      <c r="W77" s="39" t="b">
        <v>0</v>
      </c>
      <c r="X77" s="39" t="b">
        <v>0</v>
      </c>
      <c r="Y77" s="39" t="b">
        <v>0</v>
      </c>
      <c r="Z77" s="39" t="b">
        <v>0</v>
      </c>
      <c r="AA77" s="39" t="b">
        <v>0</v>
      </c>
      <c r="AB77" s="39" t="b">
        <v>0</v>
      </c>
      <c r="AC77" s="39" t="b">
        <v>0</v>
      </c>
      <c r="AD77" s="39" t="b">
        <v>0</v>
      </c>
      <c r="AE77" s="39" t="b">
        <v>0</v>
      </c>
      <c r="AF77" s="39" t="b">
        <v>0</v>
      </c>
      <c r="AG77" s="37" t="s">
        <v>16958</v>
      </c>
      <c r="AH77" s="37" t="s">
        <v>16456</v>
      </c>
      <c r="AI77" s="37" t="s">
        <v>16456</v>
      </c>
      <c r="AJ77" s="37" t="s">
        <v>16456</v>
      </c>
      <c r="AK77" s="37" t="s">
        <v>16456</v>
      </c>
      <c r="AL77" s="37" t="s">
        <v>16456</v>
      </c>
      <c r="AM77" s="37" t="s">
        <v>16456</v>
      </c>
      <c r="AN77" s="39" t="b">
        <v>1</v>
      </c>
      <c r="AO77" s="39" t="b">
        <v>0</v>
      </c>
      <c r="AP77" s="39" t="b">
        <v>0</v>
      </c>
      <c r="AQ77" s="39" t="b">
        <v>1</v>
      </c>
      <c r="AR77" s="39" t="b">
        <v>0</v>
      </c>
      <c r="AS77" s="39" t="b">
        <v>0</v>
      </c>
      <c r="AT77" s="39" t="b">
        <v>0</v>
      </c>
      <c r="AU77" s="39" t="b">
        <v>0</v>
      </c>
      <c r="AV77" s="39" t="b">
        <v>0</v>
      </c>
      <c r="AW77" s="39" t="b">
        <v>0</v>
      </c>
      <c r="AX77" s="39" t="b">
        <v>0</v>
      </c>
      <c r="AY77" s="39" t="b">
        <v>0</v>
      </c>
      <c r="AZ77" s="39" t="b">
        <v>0</v>
      </c>
      <c r="BA77" s="39" t="b">
        <v>0</v>
      </c>
      <c r="BB77" s="39" t="b">
        <v>0</v>
      </c>
      <c r="BC77" s="39" t="b">
        <v>0</v>
      </c>
      <c r="BD77" s="39" t="b">
        <v>0</v>
      </c>
      <c r="BE77" s="39" t="b">
        <v>1</v>
      </c>
      <c r="BF77" s="39" t="b">
        <v>0</v>
      </c>
      <c r="BG77" s="39" t="b">
        <v>1</v>
      </c>
      <c r="BH77" s="39" t="b">
        <v>0</v>
      </c>
      <c r="BI77" s="39" t="b">
        <v>0</v>
      </c>
      <c r="BJ77" s="39" t="b">
        <v>1</v>
      </c>
      <c r="BK77" s="39" t="b">
        <v>0</v>
      </c>
      <c r="BL77" s="39" t="b">
        <v>1</v>
      </c>
      <c r="BM77" s="39" t="b">
        <v>0</v>
      </c>
      <c r="BN77" s="39" t="b">
        <v>0</v>
      </c>
      <c r="BO77" s="39" t="b">
        <v>0</v>
      </c>
      <c r="BP77" s="39" t="b">
        <v>0</v>
      </c>
      <c r="BQ77" s="39" t="b">
        <v>0</v>
      </c>
      <c r="BR77" s="39" t="b">
        <v>0</v>
      </c>
      <c r="BS77" s="39" t="b">
        <v>0</v>
      </c>
      <c r="BT77" s="39" t="b">
        <v>0</v>
      </c>
      <c r="BU77" s="39" t="b">
        <v>0</v>
      </c>
      <c r="BV77" s="39" t="b">
        <v>0</v>
      </c>
      <c r="BW77" s="39" t="b">
        <v>0</v>
      </c>
      <c r="BX77" s="39" t="b">
        <v>0</v>
      </c>
      <c r="BY77" s="39" t="b">
        <v>0</v>
      </c>
      <c r="BZ77" s="39" t="b">
        <v>0</v>
      </c>
      <c r="CA77" s="39" t="b">
        <v>0</v>
      </c>
      <c r="CB77" s="39" t="b">
        <v>0</v>
      </c>
      <c r="CC77" s="39" t="b">
        <v>0</v>
      </c>
      <c r="CD77" s="39" t="b">
        <v>0</v>
      </c>
      <c r="CE77" s="39" t="b">
        <v>0</v>
      </c>
      <c r="CF77" s="39" t="b">
        <v>0</v>
      </c>
      <c r="CG77" s="39" t="b">
        <v>0</v>
      </c>
      <c r="CH77" s="39" t="b">
        <v>0</v>
      </c>
      <c r="CI77" s="39" t="b">
        <v>0</v>
      </c>
      <c r="CJ77" s="39" t="b">
        <v>0</v>
      </c>
      <c r="CK77" s="39" t="b">
        <v>0</v>
      </c>
      <c r="CL77" s="39" t="b">
        <v>0</v>
      </c>
      <c r="CM77" s="39" t="b">
        <v>0</v>
      </c>
      <c r="CN77" s="39" t="b">
        <v>0</v>
      </c>
      <c r="CO77" s="39" t="b">
        <v>0</v>
      </c>
      <c r="CP77" s="39" t="b">
        <v>0</v>
      </c>
      <c r="CQ77" s="39" t="b">
        <v>1</v>
      </c>
      <c r="CR77" s="39" t="b">
        <v>0</v>
      </c>
      <c r="CS77" s="39" t="b">
        <v>0</v>
      </c>
      <c r="CT77" s="39" t="b">
        <v>0</v>
      </c>
      <c r="CU77" s="39" t="b">
        <v>0</v>
      </c>
      <c r="CV77" s="39" t="b">
        <v>0</v>
      </c>
      <c r="CW77" s="39" t="b">
        <v>1</v>
      </c>
      <c r="CX77" s="39" t="b">
        <v>0</v>
      </c>
      <c r="CY77" s="39" t="b">
        <v>0</v>
      </c>
      <c r="CZ77" s="39" t="b">
        <v>0</v>
      </c>
      <c r="DA77" s="39" t="b">
        <v>0</v>
      </c>
      <c r="DB77" s="39" t="b">
        <v>0</v>
      </c>
      <c r="DC77" s="39" t="b">
        <v>0</v>
      </c>
      <c r="DD77" s="39" t="b">
        <v>0</v>
      </c>
      <c r="DE77" s="39" t="b">
        <v>0</v>
      </c>
      <c r="DF77" s="39" t="b">
        <v>0</v>
      </c>
      <c r="DG77" s="39" t="b">
        <v>0</v>
      </c>
      <c r="DH77" s="39" t="b">
        <v>0</v>
      </c>
      <c r="DI77" s="39" t="b">
        <v>0</v>
      </c>
      <c r="DJ77" s="39" t="b">
        <v>0</v>
      </c>
      <c r="DK77" s="39" t="b">
        <v>0</v>
      </c>
      <c r="DL77" s="39" t="b">
        <v>0</v>
      </c>
      <c r="DM77" s="39" t="b">
        <v>0</v>
      </c>
      <c r="DN77" s="39" t="b">
        <v>0</v>
      </c>
      <c r="DO77" s="39" t="b">
        <v>0</v>
      </c>
      <c r="DP77" s="39" t="b">
        <v>0</v>
      </c>
      <c r="DQ77" s="39" t="b">
        <v>0</v>
      </c>
      <c r="DR77" s="39" t="b">
        <v>0</v>
      </c>
      <c r="DS77" s="39" t="b">
        <v>0</v>
      </c>
      <c r="DT77" s="39" t="b">
        <v>0</v>
      </c>
      <c r="DU77" s="39" t="b">
        <v>0</v>
      </c>
      <c r="DV77" s="39" t="b">
        <v>0</v>
      </c>
      <c r="DW77" s="39" t="b">
        <v>0</v>
      </c>
      <c r="DX77" s="39" t="b">
        <v>0</v>
      </c>
      <c r="DY77" s="39" t="b">
        <v>0</v>
      </c>
      <c r="DZ77" s="39" t="b">
        <v>0</v>
      </c>
      <c r="EA77" s="39" t="b">
        <v>0</v>
      </c>
      <c r="EB77" s="39" t="b">
        <v>0</v>
      </c>
      <c r="EC77" s="39" t="b">
        <v>0</v>
      </c>
      <c r="ED77" s="39" t="b">
        <v>0</v>
      </c>
      <c r="EE77" s="39" t="b">
        <v>0</v>
      </c>
      <c r="EF77" s="39" t="b">
        <v>0</v>
      </c>
      <c r="EG77" s="39" t="b">
        <v>0</v>
      </c>
      <c r="EH77" s="39" t="b">
        <v>0</v>
      </c>
      <c r="EI77" s="39" t="b">
        <v>1</v>
      </c>
      <c r="EJ77" s="39" t="b">
        <v>0</v>
      </c>
      <c r="EK77" s="39" t="b">
        <v>0</v>
      </c>
      <c r="EL77" s="39" t="b">
        <v>0</v>
      </c>
      <c r="EM77" s="39" t="b">
        <v>0</v>
      </c>
      <c r="EN77" s="39" t="b">
        <v>0</v>
      </c>
      <c r="EO77" s="39" t="b">
        <v>0</v>
      </c>
      <c r="EP77" s="39" t="b">
        <v>0</v>
      </c>
      <c r="EQ77" s="39" t="b">
        <v>1</v>
      </c>
      <c r="ER77" s="39" t="b">
        <v>1</v>
      </c>
      <c r="ES77" s="39" t="b">
        <v>1</v>
      </c>
      <c r="ET77" s="39" t="b">
        <v>0</v>
      </c>
      <c r="EU77" s="39" t="b">
        <v>0</v>
      </c>
      <c r="EV77" s="39" t="b">
        <v>0</v>
      </c>
      <c r="EW77" s="40" t="s">
        <v>16959</v>
      </c>
      <c r="EX77" s="39" t="b">
        <v>0</v>
      </c>
      <c r="EY77" s="39" t="b">
        <v>0</v>
      </c>
      <c r="EZ77" s="39" t="b">
        <v>0</v>
      </c>
      <c r="FA77" s="39" t="b">
        <v>0</v>
      </c>
      <c r="FB77" s="39" t="b">
        <v>0</v>
      </c>
      <c r="FC77" s="41" t="s">
        <v>16456</v>
      </c>
      <c r="FD77" s="40" t="s">
        <v>16960</v>
      </c>
      <c r="FE77" s="40" t="s">
        <v>16961</v>
      </c>
      <c r="FF77" s="39" t="b">
        <v>0</v>
      </c>
      <c r="FG77" s="39" t="b">
        <v>0</v>
      </c>
      <c r="FH77" s="39" t="b">
        <v>0</v>
      </c>
      <c r="FI77" s="39" t="b">
        <v>0</v>
      </c>
      <c r="FJ77" s="39" t="b">
        <v>0</v>
      </c>
      <c r="FK77" s="39" t="b">
        <v>0</v>
      </c>
      <c r="FL77" s="39" t="b">
        <v>0</v>
      </c>
      <c r="FM77" s="39" t="b">
        <v>0</v>
      </c>
      <c r="FN77" s="39" t="b">
        <v>1</v>
      </c>
      <c r="FO77" s="39" t="b">
        <v>0</v>
      </c>
      <c r="FP77" s="39" t="b">
        <v>0</v>
      </c>
      <c r="FQ77" s="39" t="b">
        <v>0</v>
      </c>
      <c r="FR77" s="39" t="b">
        <v>0</v>
      </c>
      <c r="FS77" s="39" t="b">
        <v>0</v>
      </c>
      <c r="FT77" s="39" t="b">
        <v>0</v>
      </c>
      <c r="FU77" s="39" t="b">
        <v>0</v>
      </c>
      <c r="FV77" s="39" t="b">
        <v>0</v>
      </c>
      <c r="FW77" s="39" t="b">
        <v>0</v>
      </c>
      <c r="FX77" s="39" t="b">
        <v>0</v>
      </c>
      <c r="FY77" s="39" t="b">
        <v>0</v>
      </c>
      <c r="FZ77" s="39" t="b">
        <v>0</v>
      </c>
      <c r="GA77" s="39" t="b">
        <v>0</v>
      </c>
      <c r="GB77" s="40" t="s">
        <v>16962</v>
      </c>
      <c r="GC77" s="40" t="s">
        <v>16456</v>
      </c>
      <c r="GD77" s="39" t="b">
        <v>1</v>
      </c>
      <c r="GE77" s="41" t="s">
        <v>16456</v>
      </c>
      <c r="GF77" s="39" t="b">
        <v>0</v>
      </c>
      <c r="GG77" s="41" t="s">
        <v>16963</v>
      </c>
      <c r="GH77" s="41" t="s">
        <v>16456</v>
      </c>
    </row>
    <row r="78" spans="1:190" ht="75" x14ac:dyDescent="0.25">
      <c r="A78" s="37" t="s">
        <v>16964</v>
      </c>
      <c r="B78" s="38">
        <v>614804</v>
      </c>
      <c r="C78" s="37" t="s">
        <v>16965</v>
      </c>
      <c r="D78" s="37" t="s">
        <v>16374</v>
      </c>
      <c r="E78" s="38" t="s">
        <v>16481</v>
      </c>
      <c r="F78" s="37" t="s">
        <v>14642</v>
      </c>
      <c r="G78" s="37" t="s">
        <v>16966</v>
      </c>
      <c r="H78" s="37" t="s">
        <v>16967</v>
      </c>
      <c r="I78" s="37" t="s">
        <v>16456</v>
      </c>
      <c r="J78" s="37" t="s">
        <v>16430</v>
      </c>
      <c r="K78" s="38">
        <v>3</v>
      </c>
      <c r="L78" s="37" t="s">
        <v>16456</v>
      </c>
      <c r="M78" s="39" t="b">
        <v>0</v>
      </c>
      <c r="N78" s="39" t="b">
        <v>0</v>
      </c>
      <c r="O78" s="39" t="b">
        <v>0</v>
      </c>
      <c r="P78" s="39" t="b">
        <v>0</v>
      </c>
      <c r="Q78" s="39" t="b">
        <v>0</v>
      </c>
      <c r="R78" s="39" t="b">
        <v>0</v>
      </c>
      <c r="S78" s="39" t="b">
        <v>0</v>
      </c>
      <c r="T78" s="39" t="b">
        <v>0</v>
      </c>
      <c r="U78" s="39" t="b">
        <v>0</v>
      </c>
      <c r="V78" s="39" t="b">
        <v>0</v>
      </c>
      <c r="W78" s="39" t="b">
        <v>0</v>
      </c>
      <c r="X78" s="39" t="b">
        <v>0</v>
      </c>
      <c r="Y78" s="39" t="b">
        <v>0</v>
      </c>
      <c r="Z78" s="39" t="b">
        <v>0</v>
      </c>
      <c r="AA78" s="39" t="b">
        <v>0</v>
      </c>
      <c r="AB78" s="39" t="b">
        <v>0</v>
      </c>
      <c r="AC78" s="39" t="b">
        <v>0</v>
      </c>
      <c r="AD78" s="39" t="b">
        <v>0</v>
      </c>
      <c r="AE78" s="39" t="b">
        <v>0</v>
      </c>
      <c r="AF78" s="39" t="b">
        <v>0</v>
      </c>
      <c r="AG78" s="37" t="s">
        <v>16968</v>
      </c>
      <c r="AH78" s="37" t="s">
        <v>16456</v>
      </c>
      <c r="AI78" s="37" t="s">
        <v>16456</v>
      </c>
      <c r="AJ78" s="37" t="s">
        <v>16456</v>
      </c>
      <c r="AK78" s="37" t="s">
        <v>16456</v>
      </c>
      <c r="AL78" s="37" t="s">
        <v>16456</v>
      </c>
      <c r="AM78" s="37" t="s">
        <v>16456</v>
      </c>
      <c r="AN78" s="39" t="b">
        <v>0</v>
      </c>
      <c r="AO78" s="39" t="b">
        <v>1</v>
      </c>
      <c r="AP78" s="39" t="b">
        <v>0</v>
      </c>
      <c r="AQ78" s="39" t="b">
        <v>0</v>
      </c>
      <c r="AR78" s="39" t="b">
        <v>0</v>
      </c>
      <c r="AS78" s="39" t="b">
        <v>0</v>
      </c>
      <c r="AT78" s="39" t="b">
        <v>0</v>
      </c>
      <c r="AU78" s="39" t="b">
        <v>0</v>
      </c>
      <c r="AV78" s="39" t="b">
        <v>0</v>
      </c>
      <c r="AW78" s="39" t="b">
        <v>0</v>
      </c>
      <c r="AX78" s="39" t="b">
        <v>0</v>
      </c>
      <c r="AY78" s="39" t="b">
        <v>0</v>
      </c>
      <c r="AZ78" s="39" t="b">
        <v>0</v>
      </c>
      <c r="BA78" s="39" t="b">
        <v>0</v>
      </c>
      <c r="BB78" s="39" t="b">
        <v>0</v>
      </c>
      <c r="BC78" s="39" t="b">
        <v>0</v>
      </c>
      <c r="BD78" s="39" t="b">
        <v>0</v>
      </c>
      <c r="BE78" s="39" t="b">
        <v>0</v>
      </c>
      <c r="BF78" s="39" t="b">
        <v>0</v>
      </c>
      <c r="BG78" s="39" t="b">
        <v>0</v>
      </c>
      <c r="BH78" s="39" t="b">
        <v>0</v>
      </c>
      <c r="BI78" s="39" t="b">
        <v>0</v>
      </c>
      <c r="BJ78" s="39" t="b">
        <v>0</v>
      </c>
      <c r="BK78" s="39" t="b">
        <v>0</v>
      </c>
      <c r="BL78" s="39" t="b">
        <v>0</v>
      </c>
      <c r="BM78" s="39" t="b">
        <v>0</v>
      </c>
      <c r="BN78" s="39" t="b">
        <v>0</v>
      </c>
      <c r="BO78" s="39" t="b">
        <v>0</v>
      </c>
      <c r="BP78" s="39" t="b">
        <v>0</v>
      </c>
      <c r="BQ78" s="39" t="b">
        <v>0</v>
      </c>
      <c r="BR78" s="39" t="b">
        <v>0</v>
      </c>
      <c r="BS78" s="39" t="b">
        <v>0</v>
      </c>
      <c r="BT78" s="39" t="b">
        <v>1</v>
      </c>
      <c r="BU78" s="39" t="b">
        <v>0</v>
      </c>
      <c r="BV78" s="39" t="b">
        <v>1</v>
      </c>
      <c r="BW78" s="39" t="b">
        <v>0</v>
      </c>
      <c r="BX78" s="39" t="b">
        <v>0</v>
      </c>
      <c r="BY78" s="39" t="b">
        <v>0</v>
      </c>
      <c r="BZ78" s="39" t="b">
        <v>0</v>
      </c>
      <c r="CA78" s="39" t="b">
        <v>0</v>
      </c>
      <c r="CB78" s="39" t="b">
        <v>0</v>
      </c>
      <c r="CC78" s="39" t="b">
        <v>0</v>
      </c>
      <c r="CD78" s="39" t="b">
        <v>0</v>
      </c>
      <c r="CE78" s="39" t="b">
        <v>0</v>
      </c>
      <c r="CF78" s="39" t="b">
        <v>0</v>
      </c>
      <c r="CG78" s="39" t="b">
        <v>0</v>
      </c>
      <c r="CH78" s="39" t="b">
        <v>0</v>
      </c>
      <c r="CI78" s="39" t="b">
        <v>0</v>
      </c>
      <c r="CJ78" s="39" t="b">
        <v>0</v>
      </c>
      <c r="CK78" s="39" t="b">
        <v>0</v>
      </c>
      <c r="CL78" s="39" t="b">
        <v>0</v>
      </c>
      <c r="CM78" s="39" t="b">
        <v>0</v>
      </c>
      <c r="CN78" s="39" t="b">
        <v>0</v>
      </c>
      <c r="CO78" s="39" t="b">
        <v>0</v>
      </c>
      <c r="CP78" s="39" t="b">
        <v>0</v>
      </c>
      <c r="CQ78" s="39" t="b">
        <v>0</v>
      </c>
      <c r="CR78" s="39" t="b">
        <v>0</v>
      </c>
      <c r="CS78" s="39" t="b">
        <v>0</v>
      </c>
      <c r="CT78" s="39" t="b">
        <v>0</v>
      </c>
      <c r="CU78" s="39" t="b">
        <v>0</v>
      </c>
      <c r="CV78" s="39" t="b">
        <v>0</v>
      </c>
      <c r="CW78" s="39" t="b">
        <v>0</v>
      </c>
      <c r="CX78" s="39" t="b">
        <v>0</v>
      </c>
      <c r="CY78" s="39" t="b">
        <v>0</v>
      </c>
      <c r="CZ78" s="39" t="b">
        <v>0</v>
      </c>
      <c r="DA78" s="39" t="b">
        <v>0</v>
      </c>
      <c r="DB78" s="39" t="b">
        <v>0</v>
      </c>
      <c r="DC78" s="39" t="b">
        <v>0</v>
      </c>
      <c r="DD78" s="39" t="b">
        <v>0</v>
      </c>
      <c r="DE78" s="39" t="b">
        <v>0</v>
      </c>
      <c r="DF78" s="39" t="b">
        <v>0</v>
      </c>
      <c r="DG78" s="39" t="b">
        <v>0</v>
      </c>
      <c r="DH78" s="39" t="b">
        <v>0</v>
      </c>
      <c r="DI78" s="39" t="b">
        <v>0</v>
      </c>
      <c r="DJ78" s="39" t="b">
        <v>1</v>
      </c>
      <c r="DK78" s="39" t="b">
        <v>0</v>
      </c>
      <c r="DL78" s="39" t="b">
        <v>0</v>
      </c>
      <c r="DM78" s="39" t="b">
        <v>0</v>
      </c>
      <c r="DN78" s="39" t="b">
        <v>0</v>
      </c>
      <c r="DO78" s="39" t="b">
        <v>0</v>
      </c>
      <c r="DP78" s="39" t="b">
        <v>0</v>
      </c>
      <c r="DQ78" s="39" t="b">
        <v>0</v>
      </c>
      <c r="DR78" s="39" t="b">
        <v>0</v>
      </c>
      <c r="DS78" s="39" t="b">
        <v>0</v>
      </c>
      <c r="DT78" s="39" t="b">
        <v>0</v>
      </c>
      <c r="DU78" s="39" t="b">
        <v>0</v>
      </c>
      <c r="DV78" s="39" t="b">
        <v>0</v>
      </c>
      <c r="DW78" s="39" t="b">
        <v>0</v>
      </c>
      <c r="DX78" s="39" t="b">
        <v>0</v>
      </c>
      <c r="DY78" s="39" t="b">
        <v>0</v>
      </c>
      <c r="DZ78" s="39" t="b">
        <v>0</v>
      </c>
      <c r="EA78" s="39" t="b">
        <v>0</v>
      </c>
      <c r="EB78" s="39" t="b">
        <v>0</v>
      </c>
      <c r="EC78" s="39" t="b">
        <v>0</v>
      </c>
      <c r="ED78" s="39" t="b">
        <v>0</v>
      </c>
      <c r="EE78" s="39" t="b">
        <v>0</v>
      </c>
      <c r="EF78" s="39" t="b">
        <v>0</v>
      </c>
      <c r="EG78" s="39" t="b">
        <v>0</v>
      </c>
      <c r="EH78" s="39" t="b">
        <v>0</v>
      </c>
      <c r="EI78" s="39" t="b">
        <v>0</v>
      </c>
      <c r="EJ78" s="39" t="b">
        <v>0</v>
      </c>
      <c r="EK78" s="39" t="b">
        <v>0</v>
      </c>
      <c r="EL78" s="39" t="b">
        <v>0</v>
      </c>
      <c r="EM78" s="39" t="b">
        <v>0</v>
      </c>
      <c r="EN78" s="39" t="b">
        <v>0</v>
      </c>
      <c r="EO78" s="39" t="b">
        <v>1</v>
      </c>
      <c r="EP78" s="39" t="b">
        <v>0</v>
      </c>
      <c r="EQ78" s="39" t="b">
        <v>0</v>
      </c>
      <c r="ER78" s="39" t="b">
        <v>0</v>
      </c>
      <c r="ES78" s="39" t="b">
        <v>0</v>
      </c>
      <c r="ET78" s="39" t="b">
        <v>0</v>
      </c>
      <c r="EU78" s="39" t="b">
        <v>0</v>
      </c>
      <c r="EV78" s="39" t="b">
        <v>0</v>
      </c>
      <c r="EW78" s="40" t="s">
        <v>16456</v>
      </c>
      <c r="EX78" s="39" t="b">
        <v>0</v>
      </c>
      <c r="EY78" s="39" t="b">
        <v>0</v>
      </c>
      <c r="EZ78" s="39" t="b">
        <v>0</v>
      </c>
      <c r="FA78" s="39" t="b">
        <v>0</v>
      </c>
      <c r="FB78" s="39" t="b">
        <v>0</v>
      </c>
      <c r="FC78" s="41" t="s">
        <v>16456</v>
      </c>
      <c r="FD78" s="40" t="s">
        <v>16456</v>
      </c>
      <c r="FE78" s="40" t="s">
        <v>16456</v>
      </c>
      <c r="FF78" s="39" t="b">
        <v>0</v>
      </c>
      <c r="FG78" s="39" t="b">
        <v>0</v>
      </c>
      <c r="FH78" s="39" t="b">
        <v>0</v>
      </c>
      <c r="FI78" s="39" t="b">
        <v>0</v>
      </c>
      <c r="FJ78" s="39" t="b">
        <v>0</v>
      </c>
      <c r="FK78" s="39" t="b">
        <v>0</v>
      </c>
      <c r="FL78" s="39" t="b">
        <v>0</v>
      </c>
      <c r="FM78" s="39" t="b">
        <v>0</v>
      </c>
      <c r="FN78" s="39" t="b">
        <v>1</v>
      </c>
      <c r="FO78" s="39" t="b">
        <v>0</v>
      </c>
      <c r="FP78" s="39" t="b">
        <v>0</v>
      </c>
      <c r="FQ78" s="39" t="b">
        <v>0</v>
      </c>
      <c r="FR78" s="39" t="b">
        <v>0</v>
      </c>
      <c r="FS78" s="39" t="b">
        <v>0</v>
      </c>
      <c r="FT78" s="39" t="b">
        <v>0</v>
      </c>
      <c r="FU78" s="39" t="b">
        <v>0</v>
      </c>
      <c r="FV78" s="39" t="b">
        <v>0</v>
      </c>
      <c r="FW78" s="39" t="b">
        <v>0</v>
      </c>
      <c r="FX78" s="39" t="b">
        <v>0</v>
      </c>
      <c r="FY78" s="39" t="b">
        <v>0</v>
      </c>
      <c r="FZ78" s="39" t="b">
        <v>0</v>
      </c>
      <c r="GA78" s="39" t="b">
        <v>0</v>
      </c>
      <c r="GB78" s="40" t="s">
        <v>16456</v>
      </c>
      <c r="GC78" s="40" t="s">
        <v>16456</v>
      </c>
      <c r="GD78" s="39" t="b">
        <v>0</v>
      </c>
      <c r="GE78" s="41" t="s">
        <v>16456</v>
      </c>
      <c r="GF78" s="39" t="b">
        <v>0</v>
      </c>
      <c r="GG78" s="41" t="s">
        <v>16456</v>
      </c>
      <c r="GH78" s="41" t="s">
        <v>16456</v>
      </c>
    </row>
    <row r="79" spans="1:190" ht="225" x14ac:dyDescent="0.25">
      <c r="A79" s="37" t="s">
        <v>15763</v>
      </c>
      <c r="B79" s="38">
        <v>611203</v>
      </c>
      <c r="C79" s="37" t="s">
        <v>16799</v>
      </c>
      <c r="D79" s="37" t="s">
        <v>16969</v>
      </c>
      <c r="E79" s="38" t="s">
        <v>16970</v>
      </c>
      <c r="F79" s="37" t="s">
        <v>14633</v>
      </c>
      <c r="G79" s="37" t="s">
        <v>16971</v>
      </c>
      <c r="H79" s="37" t="s">
        <v>16972</v>
      </c>
      <c r="I79" s="37" t="s">
        <v>16463</v>
      </c>
      <c r="J79" s="37" t="s">
        <v>16464</v>
      </c>
      <c r="K79" s="38">
        <v>2</v>
      </c>
      <c r="L79" s="37" t="s">
        <v>16456</v>
      </c>
      <c r="M79" s="39" t="b">
        <v>0</v>
      </c>
      <c r="N79" s="39" t="b">
        <v>0</v>
      </c>
      <c r="O79" s="39" t="b">
        <v>0</v>
      </c>
      <c r="P79" s="39" t="b">
        <v>0</v>
      </c>
      <c r="Q79" s="39" t="b">
        <v>0</v>
      </c>
      <c r="R79" s="39" t="b">
        <v>0</v>
      </c>
      <c r="S79" s="39" t="b">
        <v>0</v>
      </c>
      <c r="T79" s="39" t="b">
        <v>0</v>
      </c>
      <c r="U79" s="39" t="b">
        <v>0</v>
      </c>
      <c r="V79" s="39" t="b">
        <v>0</v>
      </c>
      <c r="W79" s="39" t="b">
        <v>0</v>
      </c>
      <c r="X79" s="39" t="b">
        <v>0</v>
      </c>
      <c r="Y79" s="39" t="b">
        <v>0</v>
      </c>
      <c r="Z79" s="39" t="b">
        <v>0</v>
      </c>
      <c r="AA79" s="39" t="b">
        <v>0</v>
      </c>
      <c r="AB79" s="39" t="b">
        <v>0</v>
      </c>
      <c r="AC79" s="39" t="b">
        <v>0</v>
      </c>
      <c r="AD79" s="39" t="b">
        <v>0</v>
      </c>
      <c r="AE79" s="39" t="b">
        <v>1</v>
      </c>
      <c r="AF79" s="39" t="b">
        <v>0</v>
      </c>
      <c r="AG79" s="37" t="s">
        <v>16456</v>
      </c>
      <c r="AH79" s="37" t="s">
        <v>16456</v>
      </c>
      <c r="AI79" s="37" t="s">
        <v>16456</v>
      </c>
      <c r="AJ79" s="37" t="s">
        <v>16456</v>
      </c>
      <c r="AK79" s="37" t="s">
        <v>16456</v>
      </c>
      <c r="AL79" s="37" t="s">
        <v>16456</v>
      </c>
      <c r="AM79" s="37" t="s">
        <v>16456</v>
      </c>
      <c r="AN79" s="39" t="b">
        <v>0</v>
      </c>
      <c r="AO79" s="39" t="b">
        <v>0</v>
      </c>
      <c r="AP79" s="39" t="b">
        <v>1</v>
      </c>
      <c r="AQ79" s="39" t="b">
        <v>0</v>
      </c>
      <c r="AR79" s="39" t="b">
        <v>1</v>
      </c>
      <c r="AS79" s="39" t="b">
        <v>0</v>
      </c>
      <c r="AT79" s="39" t="b">
        <v>1</v>
      </c>
      <c r="AU79" s="39" t="b">
        <v>0</v>
      </c>
      <c r="AV79" s="39" t="b">
        <v>0</v>
      </c>
      <c r="AW79" s="39" t="b">
        <v>0</v>
      </c>
      <c r="AX79" s="39" t="b">
        <v>0</v>
      </c>
      <c r="AY79" s="39" t="b">
        <v>0</v>
      </c>
      <c r="AZ79" s="39" t="b">
        <v>1</v>
      </c>
      <c r="BA79" s="39" t="b">
        <v>0</v>
      </c>
      <c r="BB79" s="39" t="b">
        <v>0</v>
      </c>
      <c r="BC79" s="39" t="b">
        <v>0</v>
      </c>
      <c r="BD79" s="39" t="b">
        <v>0</v>
      </c>
      <c r="BE79" s="39" t="b">
        <v>0</v>
      </c>
      <c r="BF79" s="39" t="b">
        <v>0</v>
      </c>
      <c r="BG79" s="39" t="b">
        <v>0</v>
      </c>
      <c r="BH79" s="39" t="b">
        <v>0</v>
      </c>
      <c r="BI79" s="39" t="b">
        <v>0</v>
      </c>
      <c r="BJ79" s="39" t="b">
        <v>0</v>
      </c>
      <c r="BK79" s="39" t="b">
        <v>0</v>
      </c>
      <c r="BL79" s="39" t="b">
        <v>0</v>
      </c>
      <c r="BM79" s="39" t="b">
        <v>0</v>
      </c>
      <c r="BN79" s="39" t="b">
        <v>0</v>
      </c>
      <c r="BO79" s="39" t="b">
        <v>0</v>
      </c>
      <c r="BP79" s="39" t="b">
        <v>1</v>
      </c>
      <c r="BQ79" s="39" t="b">
        <v>1</v>
      </c>
      <c r="BR79" s="39" t="b">
        <v>0</v>
      </c>
      <c r="BS79" s="39" t="b">
        <v>0</v>
      </c>
      <c r="BT79" s="39" t="b">
        <v>0</v>
      </c>
      <c r="BU79" s="39" t="b">
        <v>0</v>
      </c>
      <c r="BV79" s="39" t="b">
        <v>0</v>
      </c>
      <c r="BW79" s="39" t="b">
        <v>0</v>
      </c>
      <c r="BX79" s="39" t="b">
        <v>0</v>
      </c>
      <c r="BY79" s="39" t="b">
        <v>0</v>
      </c>
      <c r="BZ79" s="39" t="b">
        <v>1</v>
      </c>
      <c r="CA79" s="39" t="b">
        <v>0</v>
      </c>
      <c r="CB79" s="39" t="b">
        <v>0</v>
      </c>
      <c r="CC79" s="39" t="b">
        <v>1</v>
      </c>
      <c r="CD79" s="39" t="b">
        <v>0</v>
      </c>
      <c r="CE79" s="39" t="b">
        <v>0</v>
      </c>
      <c r="CF79" s="39" t="b">
        <v>0</v>
      </c>
      <c r="CG79" s="39" t="b">
        <v>0</v>
      </c>
      <c r="CH79" s="39" t="b">
        <v>0</v>
      </c>
      <c r="CI79" s="39" t="b">
        <v>0</v>
      </c>
      <c r="CJ79" s="39" t="b">
        <v>0</v>
      </c>
      <c r="CK79" s="39" t="b">
        <v>0</v>
      </c>
      <c r="CL79" s="39" t="b">
        <v>0</v>
      </c>
      <c r="CM79" s="39" t="b">
        <v>0</v>
      </c>
      <c r="CN79" s="39" t="b">
        <v>0</v>
      </c>
      <c r="CO79" s="39" t="b">
        <v>0</v>
      </c>
      <c r="CP79" s="39" t="b">
        <v>0</v>
      </c>
      <c r="CQ79" s="39" t="b">
        <v>0</v>
      </c>
      <c r="CR79" s="39" t="b">
        <v>0</v>
      </c>
      <c r="CS79" s="39" t="b">
        <v>0</v>
      </c>
      <c r="CT79" s="39" t="b">
        <v>0</v>
      </c>
      <c r="CU79" s="39" t="b">
        <v>0</v>
      </c>
      <c r="CV79" s="39" t="b">
        <v>0</v>
      </c>
      <c r="CW79" s="39" t="b">
        <v>0</v>
      </c>
      <c r="CX79" s="39" t="b">
        <v>0</v>
      </c>
      <c r="CY79" s="39" t="b">
        <v>0</v>
      </c>
      <c r="CZ79" s="39" t="b">
        <v>0</v>
      </c>
      <c r="DA79" s="39" t="b">
        <v>0</v>
      </c>
      <c r="DB79" s="39" t="b">
        <v>0</v>
      </c>
      <c r="DC79" s="39" t="b">
        <v>0</v>
      </c>
      <c r="DD79" s="39" t="b">
        <v>0</v>
      </c>
      <c r="DE79" s="39" t="b">
        <v>0</v>
      </c>
      <c r="DF79" s="39" t="b">
        <v>0</v>
      </c>
      <c r="DG79" s="39" t="b">
        <v>0</v>
      </c>
      <c r="DH79" s="39" t="b">
        <v>0</v>
      </c>
      <c r="DI79" s="39" t="b">
        <v>0</v>
      </c>
      <c r="DJ79" s="39" t="b">
        <v>0</v>
      </c>
      <c r="DK79" s="39" t="b">
        <v>0</v>
      </c>
      <c r="DL79" s="39" t="b">
        <v>0</v>
      </c>
      <c r="DM79" s="39" t="b">
        <v>0</v>
      </c>
      <c r="DN79" s="39" t="b">
        <v>0</v>
      </c>
      <c r="DO79" s="39" t="b">
        <v>0</v>
      </c>
      <c r="DP79" s="39" t="b">
        <v>0</v>
      </c>
      <c r="DQ79" s="39" t="b">
        <v>0</v>
      </c>
      <c r="DR79" s="39" t="b">
        <v>0</v>
      </c>
      <c r="DS79" s="39" t="b">
        <v>0</v>
      </c>
      <c r="DT79" s="39" t="b">
        <v>0</v>
      </c>
      <c r="DU79" s="39" t="b">
        <v>0</v>
      </c>
      <c r="DV79" s="39" t="b">
        <v>0</v>
      </c>
      <c r="DW79" s="39" t="b">
        <v>0</v>
      </c>
      <c r="DX79" s="39" t="b">
        <v>0</v>
      </c>
      <c r="DY79" s="39" t="b">
        <v>0</v>
      </c>
      <c r="DZ79" s="39" t="b">
        <v>0</v>
      </c>
      <c r="EA79" s="39" t="b">
        <v>0</v>
      </c>
      <c r="EB79" s="39" t="b">
        <v>0</v>
      </c>
      <c r="EC79" s="39" t="b">
        <v>0</v>
      </c>
      <c r="ED79" s="39" t="b">
        <v>0</v>
      </c>
      <c r="EE79" s="39" t="b">
        <v>0</v>
      </c>
      <c r="EF79" s="39" t="b">
        <v>0</v>
      </c>
      <c r="EG79" s="39" t="b">
        <v>0</v>
      </c>
      <c r="EH79" s="39" t="b">
        <v>0</v>
      </c>
      <c r="EI79" s="39" t="b">
        <v>0</v>
      </c>
      <c r="EJ79" s="39" t="b">
        <v>0</v>
      </c>
      <c r="EK79" s="39" t="b">
        <v>0</v>
      </c>
      <c r="EL79" s="39" t="b">
        <v>0</v>
      </c>
      <c r="EM79" s="39" t="b">
        <v>0</v>
      </c>
      <c r="EN79" s="39" t="b">
        <v>0</v>
      </c>
      <c r="EO79" s="39" t="b">
        <v>0</v>
      </c>
      <c r="EP79" s="39" t="b">
        <v>0</v>
      </c>
      <c r="EQ79" s="39" t="b">
        <v>0</v>
      </c>
      <c r="ER79" s="39" t="b">
        <v>1</v>
      </c>
      <c r="ES79" s="39" t="b">
        <v>1</v>
      </c>
      <c r="ET79" s="39" t="b">
        <v>0</v>
      </c>
      <c r="EU79" s="39" t="b">
        <v>0</v>
      </c>
      <c r="EV79" s="39" t="b">
        <v>0</v>
      </c>
      <c r="EW79" s="40" t="s">
        <v>16973</v>
      </c>
      <c r="EX79" s="39" t="b">
        <v>0</v>
      </c>
      <c r="EY79" s="39" t="b">
        <v>0</v>
      </c>
      <c r="EZ79" s="39" t="b">
        <v>0</v>
      </c>
      <c r="FA79" s="39" t="b">
        <v>0</v>
      </c>
      <c r="FB79" s="39" t="b">
        <v>0</v>
      </c>
      <c r="FC79" s="41" t="s">
        <v>16456</v>
      </c>
      <c r="FD79" s="40" t="s">
        <v>16829</v>
      </c>
      <c r="FE79" s="40" t="s">
        <v>16456</v>
      </c>
      <c r="FF79" s="39" t="b">
        <v>0</v>
      </c>
      <c r="FG79" s="39" t="b">
        <v>0</v>
      </c>
      <c r="FH79" s="39" t="b">
        <v>0</v>
      </c>
      <c r="FI79" s="39" t="b">
        <v>0</v>
      </c>
      <c r="FJ79" s="39" t="b">
        <v>0</v>
      </c>
      <c r="FK79" s="39" t="b">
        <v>0</v>
      </c>
      <c r="FL79" s="39" t="b">
        <v>0</v>
      </c>
      <c r="FM79" s="39" t="b">
        <v>0</v>
      </c>
      <c r="FN79" s="39" t="b">
        <v>0</v>
      </c>
      <c r="FO79" s="39" t="b">
        <v>0</v>
      </c>
      <c r="FP79" s="39" t="b">
        <v>0</v>
      </c>
      <c r="FQ79" s="39" t="b">
        <v>0</v>
      </c>
      <c r="FR79" s="39" t="b">
        <v>0</v>
      </c>
      <c r="FS79" s="39" t="b">
        <v>0</v>
      </c>
      <c r="FT79" s="39" t="b">
        <v>0</v>
      </c>
      <c r="FU79" s="39" t="b">
        <v>0</v>
      </c>
      <c r="FV79" s="39" t="b">
        <v>0</v>
      </c>
      <c r="FW79" s="39" t="b">
        <v>0</v>
      </c>
      <c r="FX79" s="39" t="b">
        <v>0</v>
      </c>
      <c r="FY79" s="39" t="b">
        <v>0</v>
      </c>
      <c r="FZ79" s="39" t="b">
        <v>0</v>
      </c>
      <c r="GA79" s="39" t="b">
        <v>0</v>
      </c>
      <c r="GB79" s="40" t="s">
        <v>16456</v>
      </c>
      <c r="GC79" s="40" t="s">
        <v>16456</v>
      </c>
      <c r="GD79" s="39" t="b">
        <v>1</v>
      </c>
      <c r="GE79" s="41" t="s">
        <v>16456</v>
      </c>
      <c r="GF79" s="39" t="b">
        <v>0</v>
      </c>
      <c r="GG79" s="41" t="s">
        <v>16531</v>
      </c>
      <c r="GH79" s="41" t="s">
        <v>16456</v>
      </c>
    </row>
    <row r="80" spans="1:190" ht="210" x14ac:dyDescent="0.25">
      <c r="A80" s="37" t="s">
        <v>15767</v>
      </c>
      <c r="B80" s="38">
        <v>602337</v>
      </c>
      <c r="C80" s="37" t="s">
        <v>16888</v>
      </c>
      <c r="D80" s="37" t="s">
        <v>16974</v>
      </c>
      <c r="E80" s="38" t="s">
        <v>16975</v>
      </c>
      <c r="F80" s="37" t="s">
        <v>14633</v>
      </c>
      <c r="G80" s="37" t="s">
        <v>16976</v>
      </c>
      <c r="H80" s="37" t="s">
        <v>16977</v>
      </c>
      <c r="I80" s="37" t="s">
        <v>16463</v>
      </c>
      <c r="J80" s="37" t="s">
        <v>16753</v>
      </c>
      <c r="K80" s="38">
        <v>2</v>
      </c>
      <c r="L80" s="37" t="s">
        <v>16456</v>
      </c>
      <c r="M80" s="39" t="b">
        <v>0</v>
      </c>
      <c r="N80" s="39" t="b">
        <v>0</v>
      </c>
      <c r="O80" s="39" t="b">
        <v>0</v>
      </c>
      <c r="P80" s="39" t="b">
        <v>0</v>
      </c>
      <c r="Q80" s="39" t="b">
        <v>0</v>
      </c>
      <c r="R80" s="39" t="b">
        <v>0</v>
      </c>
      <c r="S80" s="39" t="b">
        <v>1</v>
      </c>
      <c r="T80" s="39" t="b">
        <v>1</v>
      </c>
      <c r="U80" s="39" t="b">
        <v>0</v>
      </c>
      <c r="V80" s="39" t="b">
        <v>0</v>
      </c>
      <c r="W80" s="39" t="b">
        <v>0</v>
      </c>
      <c r="X80" s="39" t="b">
        <v>0</v>
      </c>
      <c r="Y80" s="39" t="b">
        <v>0</v>
      </c>
      <c r="Z80" s="39" t="b">
        <v>0</v>
      </c>
      <c r="AA80" s="39" t="b">
        <v>0</v>
      </c>
      <c r="AB80" s="39" t="b">
        <v>0</v>
      </c>
      <c r="AC80" s="39" t="b">
        <v>0</v>
      </c>
      <c r="AD80" s="39" t="b">
        <v>0</v>
      </c>
      <c r="AE80" s="39" t="b">
        <v>0</v>
      </c>
      <c r="AF80" s="39" t="b">
        <v>1</v>
      </c>
      <c r="AG80" s="37" t="s">
        <v>16456</v>
      </c>
      <c r="AH80" s="37" t="s">
        <v>16456</v>
      </c>
      <c r="AI80" s="37" t="s">
        <v>16456</v>
      </c>
      <c r="AJ80" s="37" t="s">
        <v>16456</v>
      </c>
      <c r="AK80" s="37" t="s">
        <v>16456</v>
      </c>
      <c r="AL80" s="37" t="s">
        <v>16456</v>
      </c>
      <c r="AM80" s="37" t="s">
        <v>16456</v>
      </c>
      <c r="AN80" s="39" t="b">
        <v>1</v>
      </c>
      <c r="AO80" s="39" t="b">
        <v>1</v>
      </c>
      <c r="AP80" s="39" t="b">
        <v>1</v>
      </c>
      <c r="AQ80" s="39" t="b">
        <v>1</v>
      </c>
      <c r="AR80" s="39" t="b">
        <v>0</v>
      </c>
      <c r="AS80" s="39" t="b">
        <v>0</v>
      </c>
      <c r="AT80" s="39" t="b">
        <v>1</v>
      </c>
      <c r="AU80" s="39" t="b">
        <v>1</v>
      </c>
      <c r="AV80" s="39" t="b">
        <v>0</v>
      </c>
      <c r="AW80" s="39" t="b">
        <v>1</v>
      </c>
      <c r="AX80" s="39" t="b">
        <v>0</v>
      </c>
      <c r="AY80" s="39" t="b">
        <v>1</v>
      </c>
      <c r="AZ80" s="39" t="b">
        <v>0</v>
      </c>
      <c r="BA80" s="39" t="b">
        <v>0</v>
      </c>
      <c r="BB80" s="39" t="b">
        <v>0</v>
      </c>
      <c r="BC80" s="39" t="b">
        <v>0</v>
      </c>
      <c r="BD80" s="39" t="b">
        <v>0</v>
      </c>
      <c r="BE80" s="39" t="b">
        <v>1</v>
      </c>
      <c r="BF80" s="39" t="b">
        <v>0</v>
      </c>
      <c r="BG80" s="39" t="b">
        <v>0</v>
      </c>
      <c r="BH80" s="39" t="b">
        <v>0</v>
      </c>
      <c r="BI80" s="39" t="b">
        <v>0</v>
      </c>
      <c r="BJ80" s="39" t="b">
        <v>0</v>
      </c>
      <c r="BK80" s="39" t="b">
        <v>0</v>
      </c>
      <c r="BL80" s="39" t="b">
        <v>0</v>
      </c>
      <c r="BM80" s="39" t="b">
        <v>0</v>
      </c>
      <c r="BN80" s="39" t="b">
        <v>0</v>
      </c>
      <c r="BO80" s="39" t="b">
        <v>1</v>
      </c>
      <c r="BP80" s="39" t="b">
        <v>0</v>
      </c>
      <c r="BQ80" s="39" t="b">
        <v>0</v>
      </c>
      <c r="BR80" s="39" t="b">
        <v>0</v>
      </c>
      <c r="BS80" s="39" t="b">
        <v>1</v>
      </c>
      <c r="BT80" s="39" t="b">
        <v>0</v>
      </c>
      <c r="BU80" s="39" t="b">
        <v>0</v>
      </c>
      <c r="BV80" s="39" t="b">
        <v>0</v>
      </c>
      <c r="BW80" s="39" t="b">
        <v>0</v>
      </c>
      <c r="BX80" s="39" t="b">
        <v>0</v>
      </c>
      <c r="BY80" s="39" t="b">
        <v>0</v>
      </c>
      <c r="BZ80" s="39" t="b">
        <v>0</v>
      </c>
      <c r="CA80" s="39" t="b">
        <v>0</v>
      </c>
      <c r="CB80" s="39" t="b">
        <v>1</v>
      </c>
      <c r="CC80" s="39" t="b">
        <v>0</v>
      </c>
      <c r="CD80" s="39" t="b">
        <v>0</v>
      </c>
      <c r="CE80" s="39" t="b">
        <v>0</v>
      </c>
      <c r="CF80" s="39" t="b">
        <v>0</v>
      </c>
      <c r="CG80" s="39" t="b">
        <v>0</v>
      </c>
      <c r="CH80" s="39" t="b">
        <v>0</v>
      </c>
      <c r="CI80" s="39" t="b">
        <v>0</v>
      </c>
      <c r="CJ80" s="39" t="b">
        <v>0</v>
      </c>
      <c r="CK80" s="39" t="b">
        <v>0</v>
      </c>
      <c r="CL80" s="39" t="b">
        <v>0</v>
      </c>
      <c r="CM80" s="39" t="b">
        <v>0</v>
      </c>
      <c r="CN80" s="39" t="b">
        <v>0</v>
      </c>
      <c r="CO80" s="39" t="b">
        <v>0</v>
      </c>
      <c r="CP80" s="39" t="b">
        <v>0</v>
      </c>
      <c r="CQ80" s="39" t="b">
        <v>0</v>
      </c>
      <c r="CR80" s="39" t="b">
        <v>0</v>
      </c>
      <c r="CS80" s="39" t="b">
        <v>0</v>
      </c>
      <c r="CT80" s="39" t="b">
        <v>0</v>
      </c>
      <c r="CU80" s="39" t="b">
        <v>0</v>
      </c>
      <c r="CV80" s="39" t="b">
        <v>0</v>
      </c>
      <c r="CW80" s="39" t="b">
        <v>0</v>
      </c>
      <c r="CX80" s="39" t="b">
        <v>0</v>
      </c>
      <c r="CY80" s="39" t="b">
        <v>0</v>
      </c>
      <c r="CZ80" s="39" t="b">
        <v>0</v>
      </c>
      <c r="DA80" s="39" t="b">
        <v>0</v>
      </c>
      <c r="DB80" s="39" t="b">
        <v>0</v>
      </c>
      <c r="DC80" s="39" t="b">
        <v>0</v>
      </c>
      <c r="DD80" s="39" t="b">
        <v>0</v>
      </c>
      <c r="DE80" s="39" t="b">
        <v>0</v>
      </c>
      <c r="DF80" s="39" t="b">
        <v>0</v>
      </c>
      <c r="DG80" s="39" t="b">
        <v>0</v>
      </c>
      <c r="DH80" s="39" t="b">
        <v>0</v>
      </c>
      <c r="DI80" s="39" t="b">
        <v>0</v>
      </c>
      <c r="DJ80" s="39" t="b">
        <v>0</v>
      </c>
      <c r="DK80" s="39" t="b">
        <v>0</v>
      </c>
      <c r="DL80" s="39" t="b">
        <v>0</v>
      </c>
      <c r="DM80" s="39" t="b">
        <v>0</v>
      </c>
      <c r="DN80" s="39" t="b">
        <v>0</v>
      </c>
      <c r="DO80" s="39" t="b">
        <v>0</v>
      </c>
      <c r="DP80" s="39" t="b">
        <v>0</v>
      </c>
      <c r="DQ80" s="39" t="b">
        <v>0</v>
      </c>
      <c r="DR80" s="39" t="b">
        <v>0</v>
      </c>
      <c r="DS80" s="39" t="b">
        <v>0</v>
      </c>
      <c r="DT80" s="39" t="b">
        <v>0</v>
      </c>
      <c r="DU80" s="39" t="b">
        <v>0</v>
      </c>
      <c r="DV80" s="39" t="b">
        <v>0</v>
      </c>
      <c r="DW80" s="39" t="b">
        <v>0</v>
      </c>
      <c r="DX80" s="39" t="b">
        <v>0</v>
      </c>
      <c r="DY80" s="39" t="b">
        <v>0</v>
      </c>
      <c r="DZ80" s="39" t="b">
        <v>0</v>
      </c>
      <c r="EA80" s="39" t="b">
        <v>0</v>
      </c>
      <c r="EB80" s="39" t="b">
        <v>0</v>
      </c>
      <c r="EC80" s="39" t="b">
        <v>0</v>
      </c>
      <c r="ED80" s="39" t="b">
        <v>0</v>
      </c>
      <c r="EE80" s="39" t="b">
        <v>0</v>
      </c>
      <c r="EF80" s="39" t="b">
        <v>0</v>
      </c>
      <c r="EG80" s="39" t="b">
        <v>0</v>
      </c>
      <c r="EH80" s="39" t="b">
        <v>0</v>
      </c>
      <c r="EI80" s="39" t="b">
        <v>0</v>
      </c>
      <c r="EJ80" s="39" t="b">
        <v>0</v>
      </c>
      <c r="EK80" s="39" t="b">
        <v>1</v>
      </c>
      <c r="EL80" s="39" t="b">
        <v>0</v>
      </c>
      <c r="EM80" s="39" t="b">
        <v>0</v>
      </c>
      <c r="EN80" s="39" t="b">
        <v>0</v>
      </c>
      <c r="EO80" s="39" t="b">
        <v>0</v>
      </c>
      <c r="EP80" s="39" t="b">
        <v>1</v>
      </c>
      <c r="EQ80" s="39" t="b">
        <v>1</v>
      </c>
      <c r="ER80" s="39" t="b">
        <v>0</v>
      </c>
      <c r="ES80" s="39" t="b">
        <v>0</v>
      </c>
      <c r="ET80" s="39" t="b">
        <v>0</v>
      </c>
      <c r="EU80" s="39" t="b">
        <v>0</v>
      </c>
      <c r="EV80" s="39" t="b">
        <v>0</v>
      </c>
      <c r="EW80" s="40" t="s">
        <v>16978</v>
      </c>
      <c r="EX80" s="39" t="b">
        <v>0</v>
      </c>
      <c r="EY80" s="39" t="b">
        <v>0</v>
      </c>
      <c r="EZ80" s="39" t="b">
        <v>1</v>
      </c>
      <c r="FA80" s="39" t="b">
        <v>0</v>
      </c>
      <c r="FB80" s="39" t="b">
        <v>0</v>
      </c>
      <c r="FC80" s="41" t="s">
        <v>16456</v>
      </c>
      <c r="FD80" s="40" t="s">
        <v>16456</v>
      </c>
      <c r="FE80" s="40" t="s">
        <v>16456</v>
      </c>
      <c r="FF80" s="39" t="b">
        <v>0</v>
      </c>
      <c r="FG80" s="39" t="b">
        <v>0</v>
      </c>
      <c r="FH80" s="39" t="b">
        <v>0</v>
      </c>
      <c r="FI80" s="39" t="b">
        <v>0</v>
      </c>
      <c r="FJ80" s="39" t="b">
        <v>0</v>
      </c>
      <c r="FK80" s="39" t="b">
        <v>0</v>
      </c>
      <c r="FL80" s="39" t="b">
        <v>0</v>
      </c>
      <c r="FM80" s="39" t="b">
        <v>0</v>
      </c>
      <c r="FN80" s="39" t="b">
        <v>0</v>
      </c>
      <c r="FO80" s="39" t="b">
        <v>0</v>
      </c>
      <c r="FP80" s="39" t="b">
        <v>0</v>
      </c>
      <c r="FQ80" s="39" t="b">
        <v>0</v>
      </c>
      <c r="FR80" s="39" t="b">
        <v>0</v>
      </c>
      <c r="FS80" s="39" t="b">
        <v>0</v>
      </c>
      <c r="FT80" s="39" t="b">
        <v>1</v>
      </c>
      <c r="FU80" s="39" t="b">
        <v>0</v>
      </c>
      <c r="FV80" s="39" t="b">
        <v>0</v>
      </c>
      <c r="FW80" s="39" t="b">
        <v>0</v>
      </c>
      <c r="FX80" s="39" t="b">
        <v>0</v>
      </c>
      <c r="FY80" s="39" t="b">
        <v>0</v>
      </c>
      <c r="FZ80" s="39" t="b">
        <v>0</v>
      </c>
      <c r="GA80" s="39" t="b">
        <v>0</v>
      </c>
      <c r="GB80" s="40" t="s">
        <v>16566</v>
      </c>
      <c r="GC80" s="40" t="s">
        <v>16456</v>
      </c>
      <c r="GD80" s="39" t="b">
        <v>1</v>
      </c>
      <c r="GE80" s="41" t="s">
        <v>16456</v>
      </c>
      <c r="GF80" s="39" t="b">
        <v>0</v>
      </c>
      <c r="GG80" s="41" t="s">
        <v>16456</v>
      </c>
      <c r="GH80" s="41" t="s">
        <v>16456</v>
      </c>
    </row>
    <row r="81" spans="1:190" ht="300" x14ac:dyDescent="0.25">
      <c r="A81" s="37" t="s">
        <v>16979</v>
      </c>
      <c r="B81" s="38">
        <v>603850</v>
      </c>
      <c r="C81" s="37" t="s">
        <v>16980</v>
      </c>
      <c r="D81" s="37" t="s">
        <v>16981</v>
      </c>
      <c r="E81" s="38" t="s">
        <v>16982</v>
      </c>
      <c r="F81" s="37" t="s">
        <v>14660</v>
      </c>
      <c r="G81" s="37" t="s">
        <v>16983</v>
      </c>
      <c r="H81" s="37" t="s">
        <v>16984</v>
      </c>
      <c r="I81" s="37" t="s">
        <v>16456</v>
      </c>
      <c r="J81" s="37" t="s">
        <v>16464</v>
      </c>
      <c r="K81" s="38">
        <v>3</v>
      </c>
      <c r="L81" s="37" t="s">
        <v>16456</v>
      </c>
      <c r="M81" s="39" t="b">
        <v>0</v>
      </c>
      <c r="N81" s="39" t="b">
        <v>0</v>
      </c>
      <c r="O81" s="39" t="b">
        <v>0</v>
      </c>
      <c r="P81" s="39" t="b">
        <v>0</v>
      </c>
      <c r="Q81" s="39" t="b">
        <v>0</v>
      </c>
      <c r="R81" s="39" t="b">
        <v>0</v>
      </c>
      <c r="S81" s="39" t="b">
        <v>1</v>
      </c>
      <c r="T81" s="39" t="b">
        <v>0</v>
      </c>
      <c r="U81" s="39" t="b">
        <v>0</v>
      </c>
      <c r="V81" s="39" t="b">
        <v>0</v>
      </c>
      <c r="W81" s="39" t="b">
        <v>0</v>
      </c>
      <c r="X81" s="39" t="b">
        <v>0</v>
      </c>
      <c r="Y81" s="39" t="b">
        <v>0</v>
      </c>
      <c r="Z81" s="39" t="b">
        <v>0</v>
      </c>
      <c r="AA81" s="39" t="b">
        <v>0</v>
      </c>
      <c r="AB81" s="39" t="b">
        <v>0</v>
      </c>
      <c r="AC81" s="39" t="b">
        <v>0</v>
      </c>
      <c r="AD81" s="39" t="b">
        <v>0</v>
      </c>
      <c r="AE81" s="39" t="b">
        <v>0</v>
      </c>
      <c r="AF81" s="39" t="b">
        <v>1</v>
      </c>
      <c r="AG81" s="37" t="s">
        <v>16985</v>
      </c>
      <c r="AH81" s="37" t="s">
        <v>16986</v>
      </c>
      <c r="AI81" s="37" t="s">
        <v>16987</v>
      </c>
      <c r="AJ81" s="37" t="s">
        <v>16456</v>
      </c>
      <c r="AK81" s="37" t="s">
        <v>16456</v>
      </c>
      <c r="AL81" s="37" t="s">
        <v>16456</v>
      </c>
      <c r="AM81" s="37" t="s">
        <v>16456</v>
      </c>
      <c r="AN81" s="39" t="b">
        <v>1</v>
      </c>
      <c r="AO81" s="39" t="b">
        <v>1</v>
      </c>
      <c r="AP81" s="39" t="b">
        <v>1</v>
      </c>
      <c r="AQ81" s="39" t="b">
        <v>0</v>
      </c>
      <c r="AR81" s="39" t="b">
        <v>0</v>
      </c>
      <c r="AS81" s="39" t="b">
        <v>0</v>
      </c>
      <c r="AT81" s="39" t="b">
        <v>1</v>
      </c>
      <c r="AU81" s="39" t="b">
        <v>0</v>
      </c>
      <c r="AV81" s="39" t="b">
        <v>0</v>
      </c>
      <c r="AW81" s="39" t="b">
        <v>0</v>
      </c>
      <c r="AX81" s="39" t="b">
        <v>0</v>
      </c>
      <c r="AY81" s="39" t="b">
        <v>0</v>
      </c>
      <c r="AZ81" s="39" t="b">
        <v>1</v>
      </c>
      <c r="BA81" s="39" t="b">
        <v>0</v>
      </c>
      <c r="BB81" s="39" t="b">
        <v>0</v>
      </c>
      <c r="BC81" s="39" t="b">
        <v>0</v>
      </c>
      <c r="BD81" s="39" t="b">
        <v>1</v>
      </c>
      <c r="BE81" s="39" t="b">
        <v>1</v>
      </c>
      <c r="BF81" s="39" t="b">
        <v>0</v>
      </c>
      <c r="BG81" s="39" t="b">
        <v>0</v>
      </c>
      <c r="BH81" s="39" t="b">
        <v>0</v>
      </c>
      <c r="BI81" s="39" t="b">
        <v>0</v>
      </c>
      <c r="BJ81" s="39" t="b">
        <v>0</v>
      </c>
      <c r="BK81" s="39" t="b">
        <v>0</v>
      </c>
      <c r="BL81" s="39" t="b">
        <v>0</v>
      </c>
      <c r="BM81" s="39" t="b">
        <v>0</v>
      </c>
      <c r="BN81" s="39" t="b">
        <v>1</v>
      </c>
      <c r="BO81" s="39" t="b">
        <v>0</v>
      </c>
      <c r="BP81" s="39" t="b">
        <v>0</v>
      </c>
      <c r="BQ81" s="39" t="b">
        <v>1</v>
      </c>
      <c r="BR81" s="39" t="b">
        <v>0</v>
      </c>
      <c r="BS81" s="39" t="b">
        <v>1</v>
      </c>
      <c r="BT81" s="39" t="b">
        <v>0</v>
      </c>
      <c r="BU81" s="39" t="b">
        <v>0</v>
      </c>
      <c r="BV81" s="39" t="b">
        <v>1</v>
      </c>
      <c r="BW81" s="39" t="b">
        <v>0</v>
      </c>
      <c r="BX81" s="39" t="b">
        <v>0</v>
      </c>
      <c r="BY81" s="39" t="b">
        <v>0</v>
      </c>
      <c r="BZ81" s="39" t="b">
        <v>0</v>
      </c>
      <c r="CA81" s="39" t="b">
        <v>0</v>
      </c>
      <c r="CB81" s="39" t="b">
        <v>0</v>
      </c>
      <c r="CC81" s="39" t="b">
        <v>0</v>
      </c>
      <c r="CD81" s="39" t="b">
        <v>0</v>
      </c>
      <c r="CE81" s="39" t="b">
        <v>0</v>
      </c>
      <c r="CF81" s="39" t="b">
        <v>0</v>
      </c>
      <c r="CG81" s="39" t="b">
        <v>0</v>
      </c>
      <c r="CH81" s="39" t="b">
        <v>0</v>
      </c>
      <c r="CI81" s="39" t="b">
        <v>0</v>
      </c>
      <c r="CJ81" s="39" t="b">
        <v>0</v>
      </c>
      <c r="CK81" s="39" t="b">
        <v>0</v>
      </c>
      <c r="CL81" s="39" t="b">
        <v>0</v>
      </c>
      <c r="CM81" s="39" t="b">
        <v>0</v>
      </c>
      <c r="CN81" s="39" t="b">
        <v>0</v>
      </c>
      <c r="CO81" s="39" t="b">
        <v>0</v>
      </c>
      <c r="CP81" s="39" t="b">
        <v>0</v>
      </c>
      <c r="CQ81" s="39" t="b">
        <v>0</v>
      </c>
      <c r="CR81" s="39" t="b">
        <v>0</v>
      </c>
      <c r="CS81" s="39" t="b">
        <v>0</v>
      </c>
      <c r="CT81" s="39" t="b">
        <v>0</v>
      </c>
      <c r="CU81" s="39" t="b">
        <v>0</v>
      </c>
      <c r="CV81" s="39" t="b">
        <v>0</v>
      </c>
      <c r="CW81" s="39" t="b">
        <v>0</v>
      </c>
      <c r="CX81" s="39" t="b">
        <v>0</v>
      </c>
      <c r="CY81" s="39" t="b">
        <v>0</v>
      </c>
      <c r="CZ81" s="39" t="b">
        <v>0</v>
      </c>
      <c r="DA81" s="39" t="b">
        <v>0</v>
      </c>
      <c r="DB81" s="39" t="b">
        <v>0</v>
      </c>
      <c r="DC81" s="39" t="b">
        <v>0</v>
      </c>
      <c r="DD81" s="39" t="b">
        <v>0</v>
      </c>
      <c r="DE81" s="39" t="b">
        <v>0</v>
      </c>
      <c r="DF81" s="39" t="b">
        <v>0</v>
      </c>
      <c r="DG81" s="39" t="b">
        <v>0</v>
      </c>
      <c r="DH81" s="39" t="b">
        <v>0</v>
      </c>
      <c r="DI81" s="39" t="b">
        <v>0</v>
      </c>
      <c r="DJ81" s="39" t="b">
        <v>0</v>
      </c>
      <c r="DK81" s="39" t="b">
        <v>0</v>
      </c>
      <c r="DL81" s="39" t="b">
        <v>0</v>
      </c>
      <c r="DM81" s="39" t="b">
        <v>0</v>
      </c>
      <c r="DN81" s="39" t="b">
        <v>0</v>
      </c>
      <c r="DO81" s="39" t="b">
        <v>0</v>
      </c>
      <c r="DP81" s="39" t="b">
        <v>0</v>
      </c>
      <c r="DQ81" s="39" t="b">
        <v>0</v>
      </c>
      <c r="DR81" s="39" t="b">
        <v>0</v>
      </c>
      <c r="DS81" s="39" t="b">
        <v>0</v>
      </c>
      <c r="DT81" s="39" t="b">
        <v>0</v>
      </c>
      <c r="DU81" s="39" t="b">
        <v>0</v>
      </c>
      <c r="DV81" s="39" t="b">
        <v>0</v>
      </c>
      <c r="DW81" s="39" t="b">
        <v>0</v>
      </c>
      <c r="DX81" s="39" t="b">
        <v>0</v>
      </c>
      <c r="DY81" s="39" t="b">
        <v>0</v>
      </c>
      <c r="DZ81" s="39" t="b">
        <v>0</v>
      </c>
      <c r="EA81" s="39" t="b">
        <v>0</v>
      </c>
      <c r="EB81" s="39" t="b">
        <v>0</v>
      </c>
      <c r="EC81" s="39" t="b">
        <v>0</v>
      </c>
      <c r="ED81" s="39" t="b">
        <v>0</v>
      </c>
      <c r="EE81" s="39" t="b">
        <v>0</v>
      </c>
      <c r="EF81" s="39" t="b">
        <v>0</v>
      </c>
      <c r="EG81" s="39" t="b">
        <v>0</v>
      </c>
      <c r="EH81" s="39" t="b">
        <v>0</v>
      </c>
      <c r="EI81" s="39" t="b">
        <v>0</v>
      </c>
      <c r="EJ81" s="39" t="b">
        <v>1</v>
      </c>
      <c r="EK81" s="39" t="b">
        <v>1</v>
      </c>
      <c r="EL81" s="39" t="b">
        <v>1</v>
      </c>
      <c r="EM81" s="39" t="b">
        <v>0</v>
      </c>
      <c r="EN81" s="39" t="b">
        <v>0</v>
      </c>
      <c r="EO81" s="39" t="b">
        <v>1</v>
      </c>
      <c r="EP81" s="39" t="b">
        <v>1</v>
      </c>
      <c r="EQ81" s="39" t="b">
        <v>0</v>
      </c>
      <c r="ER81" s="39" t="b">
        <v>0</v>
      </c>
      <c r="ES81" s="39" t="b">
        <v>0</v>
      </c>
      <c r="ET81" s="39" t="b">
        <v>0</v>
      </c>
      <c r="EU81" s="39" t="b">
        <v>0</v>
      </c>
      <c r="EV81" s="39" t="b">
        <v>0</v>
      </c>
      <c r="EW81" s="40" t="s">
        <v>16988</v>
      </c>
      <c r="EX81" s="39" t="b">
        <v>1</v>
      </c>
      <c r="EY81" s="39" t="b">
        <v>0</v>
      </c>
      <c r="EZ81" s="39" t="b">
        <v>0</v>
      </c>
      <c r="FA81" s="39" t="b">
        <v>0</v>
      </c>
      <c r="FB81" s="39" t="b">
        <v>0</v>
      </c>
      <c r="FC81" s="41" t="s">
        <v>16456</v>
      </c>
      <c r="FD81" s="40" t="s">
        <v>16989</v>
      </c>
      <c r="FE81" s="40" t="s">
        <v>16990</v>
      </c>
      <c r="FF81" s="39" t="b">
        <v>0</v>
      </c>
      <c r="FG81" s="39" t="b">
        <v>0</v>
      </c>
      <c r="FH81" s="39" t="b">
        <v>0</v>
      </c>
      <c r="FI81" s="39" t="b">
        <v>1</v>
      </c>
      <c r="FJ81" s="39" t="b">
        <v>0</v>
      </c>
      <c r="FK81" s="39" t="b">
        <v>0</v>
      </c>
      <c r="FL81" s="39" t="b">
        <v>0</v>
      </c>
      <c r="FM81" s="39" t="b">
        <v>0</v>
      </c>
      <c r="FN81" s="39" t="b">
        <v>0</v>
      </c>
      <c r="FO81" s="39" t="b">
        <v>0</v>
      </c>
      <c r="FP81" s="39" t="b">
        <v>0</v>
      </c>
      <c r="FQ81" s="39" t="b">
        <v>0</v>
      </c>
      <c r="FR81" s="39" t="b">
        <v>1</v>
      </c>
      <c r="FS81" s="39" t="b">
        <v>0</v>
      </c>
      <c r="FT81" s="39" t="b">
        <v>0</v>
      </c>
      <c r="FU81" s="39" t="b">
        <v>0</v>
      </c>
      <c r="FV81" s="39" t="b">
        <v>1</v>
      </c>
      <c r="FW81" s="39" t="b">
        <v>0</v>
      </c>
      <c r="FX81" s="39" t="b">
        <v>0</v>
      </c>
      <c r="FY81" s="39" t="b">
        <v>0</v>
      </c>
      <c r="FZ81" s="39" t="b">
        <v>1</v>
      </c>
      <c r="GA81" s="39" t="b">
        <v>1</v>
      </c>
      <c r="GB81" s="40" t="s">
        <v>16991</v>
      </c>
      <c r="GC81" s="40" t="s">
        <v>16456</v>
      </c>
      <c r="GD81" s="39" t="b">
        <v>0</v>
      </c>
      <c r="GE81" s="41" t="s">
        <v>16456</v>
      </c>
      <c r="GF81" s="39" t="b">
        <v>0</v>
      </c>
      <c r="GG81" s="41" t="s">
        <v>16456</v>
      </c>
      <c r="GH81" s="41" t="s">
        <v>16456</v>
      </c>
    </row>
    <row r="82" spans="1:190" ht="165" x14ac:dyDescent="0.25">
      <c r="A82" s="37" t="s">
        <v>93</v>
      </c>
      <c r="B82" s="38">
        <v>615730</v>
      </c>
      <c r="C82" s="37" t="s">
        <v>16992</v>
      </c>
      <c r="D82" s="37" t="s">
        <v>16993</v>
      </c>
      <c r="E82" s="38" t="s">
        <v>16994</v>
      </c>
      <c r="F82" s="37" t="s">
        <v>14628</v>
      </c>
      <c r="G82" s="37" t="s">
        <v>16995</v>
      </c>
      <c r="H82" s="37" t="s">
        <v>16996</v>
      </c>
      <c r="I82" s="37" t="s">
        <v>16463</v>
      </c>
      <c r="J82" s="37" t="s">
        <v>16457</v>
      </c>
      <c r="K82" s="38">
        <v>2</v>
      </c>
      <c r="L82" s="37" t="s">
        <v>16456</v>
      </c>
      <c r="M82" s="39" t="b">
        <v>0</v>
      </c>
      <c r="N82" s="39" t="b">
        <v>0</v>
      </c>
      <c r="O82" s="39" t="b">
        <v>0</v>
      </c>
      <c r="P82" s="39" t="b">
        <v>0</v>
      </c>
      <c r="Q82" s="39" t="b">
        <v>0</v>
      </c>
      <c r="R82" s="39" t="b">
        <v>0</v>
      </c>
      <c r="S82" s="39" t="b">
        <v>1</v>
      </c>
      <c r="T82" s="39" t="b">
        <v>1</v>
      </c>
      <c r="U82" s="39" t="b">
        <v>0</v>
      </c>
      <c r="V82" s="39" t="b">
        <v>0</v>
      </c>
      <c r="W82" s="39" t="b">
        <v>0</v>
      </c>
      <c r="X82" s="39" t="b">
        <v>0</v>
      </c>
      <c r="Y82" s="39" t="b">
        <v>0</v>
      </c>
      <c r="Z82" s="39" t="b">
        <v>0</v>
      </c>
      <c r="AA82" s="39" t="b">
        <v>0</v>
      </c>
      <c r="AB82" s="39" t="b">
        <v>0</v>
      </c>
      <c r="AC82" s="39" t="b">
        <v>0</v>
      </c>
      <c r="AD82" s="39" t="b">
        <v>0</v>
      </c>
      <c r="AE82" s="39" t="b">
        <v>0</v>
      </c>
      <c r="AF82" s="39" t="b">
        <v>1</v>
      </c>
      <c r="AG82" s="37" t="s">
        <v>16997</v>
      </c>
      <c r="AH82" s="37" t="s">
        <v>16456</v>
      </c>
      <c r="AI82" s="37" t="s">
        <v>16456</v>
      </c>
      <c r="AJ82" s="37" t="s">
        <v>16456</v>
      </c>
      <c r="AK82" s="37" t="s">
        <v>16456</v>
      </c>
      <c r="AL82" s="37" t="s">
        <v>16456</v>
      </c>
      <c r="AM82" s="37" t="s">
        <v>16456</v>
      </c>
      <c r="AN82" s="39" t="b">
        <v>1</v>
      </c>
      <c r="AO82" s="39" t="b">
        <v>1</v>
      </c>
      <c r="AP82" s="39" t="b">
        <v>0</v>
      </c>
      <c r="AQ82" s="39" t="b">
        <v>0</v>
      </c>
      <c r="AR82" s="39" t="b">
        <v>0</v>
      </c>
      <c r="AS82" s="39" t="b">
        <v>0</v>
      </c>
      <c r="AT82" s="39" t="b">
        <v>0</v>
      </c>
      <c r="AU82" s="39" t="b">
        <v>0</v>
      </c>
      <c r="AV82" s="39" t="b">
        <v>0</v>
      </c>
      <c r="AW82" s="39" t="b">
        <v>0</v>
      </c>
      <c r="AX82" s="39" t="b">
        <v>0</v>
      </c>
      <c r="AY82" s="39" t="b">
        <v>0</v>
      </c>
      <c r="AZ82" s="39" t="b">
        <v>1</v>
      </c>
      <c r="BA82" s="39" t="b">
        <v>0</v>
      </c>
      <c r="BB82" s="39" t="b">
        <v>0</v>
      </c>
      <c r="BC82" s="39" t="b">
        <v>0</v>
      </c>
      <c r="BD82" s="39" t="b">
        <v>1</v>
      </c>
      <c r="BE82" s="39" t="b">
        <v>1</v>
      </c>
      <c r="BF82" s="39" t="b">
        <v>0</v>
      </c>
      <c r="BG82" s="39" t="b">
        <v>0</v>
      </c>
      <c r="BH82" s="39" t="b">
        <v>0</v>
      </c>
      <c r="BI82" s="39" t="b">
        <v>0</v>
      </c>
      <c r="BJ82" s="39" t="b">
        <v>0</v>
      </c>
      <c r="BK82" s="39" t="b">
        <v>0</v>
      </c>
      <c r="BL82" s="39" t="b">
        <v>0</v>
      </c>
      <c r="BM82" s="39" t="b">
        <v>0</v>
      </c>
      <c r="BN82" s="39" t="b">
        <v>0</v>
      </c>
      <c r="BO82" s="39" t="b">
        <v>0</v>
      </c>
      <c r="BP82" s="39" t="b">
        <v>0</v>
      </c>
      <c r="BQ82" s="39" t="b">
        <v>0</v>
      </c>
      <c r="BR82" s="39" t="b">
        <v>0</v>
      </c>
      <c r="BS82" s="39" t="b">
        <v>0</v>
      </c>
      <c r="BT82" s="39" t="b">
        <v>1</v>
      </c>
      <c r="BU82" s="39" t="b">
        <v>0</v>
      </c>
      <c r="BV82" s="39" t="b">
        <v>0</v>
      </c>
      <c r="BW82" s="39" t="b">
        <v>0</v>
      </c>
      <c r="BX82" s="39" t="b">
        <v>0</v>
      </c>
      <c r="BY82" s="39" t="b">
        <v>0</v>
      </c>
      <c r="BZ82" s="39" t="b">
        <v>0</v>
      </c>
      <c r="CA82" s="39" t="b">
        <v>0</v>
      </c>
      <c r="CB82" s="39" t="b">
        <v>1</v>
      </c>
      <c r="CC82" s="39" t="b">
        <v>0</v>
      </c>
      <c r="CD82" s="39" t="b">
        <v>1</v>
      </c>
      <c r="CE82" s="39" t="b">
        <v>0</v>
      </c>
      <c r="CF82" s="39" t="b">
        <v>0</v>
      </c>
      <c r="CG82" s="39" t="b">
        <v>0</v>
      </c>
      <c r="CH82" s="39" t="b">
        <v>0</v>
      </c>
      <c r="CI82" s="39" t="b">
        <v>0</v>
      </c>
      <c r="CJ82" s="39" t="b">
        <v>0</v>
      </c>
      <c r="CK82" s="39" t="b">
        <v>0</v>
      </c>
      <c r="CL82" s="39" t="b">
        <v>0</v>
      </c>
      <c r="CM82" s="39" t="b">
        <v>0</v>
      </c>
      <c r="CN82" s="39" t="b">
        <v>0</v>
      </c>
      <c r="CO82" s="39" t="b">
        <v>0</v>
      </c>
      <c r="CP82" s="39" t="b">
        <v>0</v>
      </c>
      <c r="CQ82" s="39" t="b">
        <v>0</v>
      </c>
      <c r="CR82" s="39" t="b">
        <v>0</v>
      </c>
      <c r="CS82" s="39" t="b">
        <v>0</v>
      </c>
      <c r="CT82" s="39" t="b">
        <v>0</v>
      </c>
      <c r="CU82" s="39" t="b">
        <v>0</v>
      </c>
      <c r="CV82" s="39" t="b">
        <v>0</v>
      </c>
      <c r="CW82" s="39" t="b">
        <v>0</v>
      </c>
      <c r="CX82" s="39" t="b">
        <v>0</v>
      </c>
      <c r="CY82" s="39" t="b">
        <v>0</v>
      </c>
      <c r="CZ82" s="39" t="b">
        <v>0</v>
      </c>
      <c r="DA82" s="39" t="b">
        <v>0</v>
      </c>
      <c r="DB82" s="39" t="b">
        <v>0</v>
      </c>
      <c r="DC82" s="39" t="b">
        <v>0</v>
      </c>
      <c r="DD82" s="39" t="b">
        <v>0</v>
      </c>
      <c r="DE82" s="39" t="b">
        <v>0</v>
      </c>
      <c r="DF82" s="39" t="b">
        <v>0</v>
      </c>
      <c r="DG82" s="39" t="b">
        <v>0</v>
      </c>
      <c r="DH82" s="39" t="b">
        <v>0</v>
      </c>
      <c r="DI82" s="39" t="b">
        <v>0</v>
      </c>
      <c r="DJ82" s="39" t="b">
        <v>0</v>
      </c>
      <c r="DK82" s="39" t="b">
        <v>0</v>
      </c>
      <c r="DL82" s="39" t="b">
        <v>0</v>
      </c>
      <c r="DM82" s="39" t="b">
        <v>0</v>
      </c>
      <c r="DN82" s="39" t="b">
        <v>0</v>
      </c>
      <c r="DO82" s="39" t="b">
        <v>0</v>
      </c>
      <c r="DP82" s="39" t="b">
        <v>0</v>
      </c>
      <c r="DQ82" s="39" t="b">
        <v>0</v>
      </c>
      <c r="DR82" s="39" t="b">
        <v>0</v>
      </c>
      <c r="DS82" s="39" t="b">
        <v>0</v>
      </c>
      <c r="DT82" s="39" t="b">
        <v>0</v>
      </c>
      <c r="DU82" s="39" t="b">
        <v>0</v>
      </c>
      <c r="DV82" s="39" t="b">
        <v>0</v>
      </c>
      <c r="DW82" s="39" t="b">
        <v>0</v>
      </c>
      <c r="DX82" s="39" t="b">
        <v>0</v>
      </c>
      <c r="DY82" s="39" t="b">
        <v>0</v>
      </c>
      <c r="DZ82" s="39" t="b">
        <v>0</v>
      </c>
      <c r="EA82" s="39" t="b">
        <v>0</v>
      </c>
      <c r="EB82" s="39" t="b">
        <v>0</v>
      </c>
      <c r="EC82" s="39" t="b">
        <v>0</v>
      </c>
      <c r="ED82" s="39" t="b">
        <v>0</v>
      </c>
      <c r="EE82" s="39" t="b">
        <v>0</v>
      </c>
      <c r="EF82" s="39" t="b">
        <v>0</v>
      </c>
      <c r="EG82" s="39" t="b">
        <v>1</v>
      </c>
      <c r="EH82" s="39" t="b">
        <v>1</v>
      </c>
      <c r="EI82" s="39" t="b">
        <v>0</v>
      </c>
      <c r="EJ82" s="39" t="b">
        <v>0</v>
      </c>
      <c r="EK82" s="39" t="b">
        <v>0</v>
      </c>
      <c r="EL82" s="39" t="b">
        <v>0</v>
      </c>
      <c r="EM82" s="39" t="b">
        <v>1</v>
      </c>
      <c r="EN82" s="39" t="b">
        <v>0</v>
      </c>
      <c r="EO82" s="39" t="b">
        <v>1</v>
      </c>
      <c r="EP82" s="39" t="b">
        <v>0</v>
      </c>
      <c r="EQ82" s="39" t="b">
        <v>0</v>
      </c>
      <c r="ER82" s="39" t="b">
        <v>0</v>
      </c>
      <c r="ES82" s="39" t="b">
        <v>0</v>
      </c>
      <c r="ET82" s="39" t="b">
        <v>0</v>
      </c>
      <c r="EU82" s="39" t="b">
        <v>0</v>
      </c>
      <c r="EV82" s="39" t="b">
        <v>0</v>
      </c>
      <c r="EW82" s="40" t="s">
        <v>16456</v>
      </c>
      <c r="EX82" s="39" t="b">
        <v>0</v>
      </c>
      <c r="EY82" s="39" t="b">
        <v>0</v>
      </c>
      <c r="EZ82" s="39" t="b">
        <v>1</v>
      </c>
      <c r="FA82" s="39" t="b">
        <v>0</v>
      </c>
      <c r="FB82" s="39" t="b">
        <v>0</v>
      </c>
      <c r="FC82" s="41" t="s">
        <v>16456</v>
      </c>
      <c r="FD82" s="40" t="s">
        <v>16456</v>
      </c>
      <c r="FE82" s="40" t="s">
        <v>16456</v>
      </c>
      <c r="FF82" s="39" t="b">
        <v>1</v>
      </c>
      <c r="FG82" s="39" t="b">
        <v>0</v>
      </c>
      <c r="FH82" s="39" t="b">
        <v>0</v>
      </c>
      <c r="FI82" s="39" t="b">
        <v>0</v>
      </c>
      <c r="FJ82" s="39" t="b">
        <v>0</v>
      </c>
      <c r="FK82" s="39" t="b">
        <v>0</v>
      </c>
      <c r="FL82" s="39" t="b">
        <v>0</v>
      </c>
      <c r="FM82" s="39" t="b">
        <v>0</v>
      </c>
      <c r="FN82" s="39" t="b">
        <v>0</v>
      </c>
      <c r="FO82" s="39" t="b">
        <v>1</v>
      </c>
      <c r="FP82" s="39" t="b">
        <v>1</v>
      </c>
      <c r="FQ82" s="39" t="b">
        <v>0</v>
      </c>
      <c r="FR82" s="39" t="b">
        <v>0</v>
      </c>
      <c r="FS82" s="39" t="b">
        <v>0</v>
      </c>
      <c r="FT82" s="39" t="b">
        <v>1</v>
      </c>
      <c r="FU82" s="39" t="b">
        <v>0</v>
      </c>
      <c r="FV82" s="39" t="b">
        <v>0</v>
      </c>
      <c r="FW82" s="39" t="b">
        <v>0</v>
      </c>
      <c r="FX82" s="39" t="b">
        <v>0</v>
      </c>
      <c r="FY82" s="39" t="b">
        <v>0</v>
      </c>
      <c r="FZ82" s="39" t="b">
        <v>0</v>
      </c>
      <c r="GA82" s="39" t="b">
        <v>0</v>
      </c>
      <c r="GB82" s="40" t="s">
        <v>16456</v>
      </c>
      <c r="GC82" s="40" t="s">
        <v>16456</v>
      </c>
      <c r="GD82" s="39" t="b">
        <v>1</v>
      </c>
      <c r="GE82" s="41" t="s">
        <v>16456</v>
      </c>
      <c r="GF82" s="39" t="b">
        <v>0</v>
      </c>
      <c r="GG82" s="41" t="s">
        <v>16456</v>
      </c>
      <c r="GH82" s="41" t="s">
        <v>16456</v>
      </c>
    </row>
    <row r="83" spans="1:190" ht="405" x14ac:dyDescent="0.25">
      <c r="A83" s="37" t="s">
        <v>16998</v>
      </c>
      <c r="B83" s="38">
        <v>600112</v>
      </c>
      <c r="C83" s="37" t="s">
        <v>16999</v>
      </c>
      <c r="D83" s="37" t="s">
        <v>17000</v>
      </c>
      <c r="E83" s="38" t="s">
        <v>17001</v>
      </c>
      <c r="F83" s="37" t="s">
        <v>14660</v>
      </c>
      <c r="G83" s="37" t="s">
        <v>17002</v>
      </c>
      <c r="H83" s="37" t="s">
        <v>17003</v>
      </c>
      <c r="I83" s="37" t="s">
        <v>16463</v>
      </c>
      <c r="J83" s="37" t="s">
        <v>16430</v>
      </c>
      <c r="K83" s="38">
        <v>2</v>
      </c>
      <c r="L83" s="37" t="s">
        <v>16456</v>
      </c>
      <c r="M83" s="39" t="b">
        <v>0</v>
      </c>
      <c r="N83" s="39" t="b">
        <v>0</v>
      </c>
      <c r="O83" s="39" t="b">
        <v>0</v>
      </c>
      <c r="P83" s="39" t="b">
        <v>0</v>
      </c>
      <c r="Q83" s="39" t="b">
        <v>0</v>
      </c>
      <c r="R83" s="39" t="b">
        <v>0</v>
      </c>
      <c r="S83" s="39" t="b">
        <v>0</v>
      </c>
      <c r="T83" s="39" t="b">
        <v>0</v>
      </c>
      <c r="U83" s="39" t="b">
        <v>0</v>
      </c>
      <c r="V83" s="39" t="b">
        <v>0</v>
      </c>
      <c r="W83" s="39" t="b">
        <v>0</v>
      </c>
      <c r="X83" s="39" t="b">
        <v>0</v>
      </c>
      <c r="Y83" s="39" t="b">
        <v>0</v>
      </c>
      <c r="Z83" s="39" t="b">
        <v>0</v>
      </c>
      <c r="AA83" s="39" t="b">
        <v>0</v>
      </c>
      <c r="AB83" s="39" t="b">
        <v>0</v>
      </c>
      <c r="AC83" s="39" t="b">
        <v>0</v>
      </c>
      <c r="AD83" s="39" t="b">
        <v>0</v>
      </c>
      <c r="AE83" s="39" t="b">
        <v>0</v>
      </c>
      <c r="AF83" s="39" t="b">
        <v>0</v>
      </c>
      <c r="AG83" s="37" t="s">
        <v>16968</v>
      </c>
      <c r="AH83" s="37" t="s">
        <v>16456</v>
      </c>
      <c r="AI83" s="37" t="s">
        <v>16456</v>
      </c>
      <c r="AJ83" s="37" t="s">
        <v>16456</v>
      </c>
      <c r="AK83" s="37" t="s">
        <v>16456</v>
      </c>
      <c r="AL83" s="37" t="s">
        <v>16456</v>
      </c>
      <c r="AM83" s="37" t="s">
        <v>16456</v>
      </c>
      <c r="AN83" s="39" t="b">
        <v>0</v>
      </c>
      <c r="AO83" s="39" t="b">
        <v>1</v>
      </c>
      <c r="AP83" s="39" t="b">
        <v>1</v>
      </c>
      <c r="AQ83" s="39" t="b">
        <v>0</v>
      </c>
      <c r="AR83" s="39" t="b">
        <v>0</v>
      </c>
      <c r="AS83" s="39" t="b">
        <v>0</v>
      </c>
      <c r="AT83" s="39" t="b">
        <v>1</v>
      </c>
      <c r="AU83" s="39" t="b">
        <v>0</v>
      </c>
      <c r="AV83" s="39" t="b">
        <v>0</v>
      </c>
      <c r="AW83" s="39" t="b">
        <v>0</v>
      </c>
      <c r="AX83" s="39" t="b">
        <v>0</v>
      </c>
      <c r="AY83" s="39" t="b">
        <v>0</v>
      </c>
      <c r="AZ83" s="39" t="b">
        <v>0</v>
      </c>
      <c r="BA83" s="39" t="b">
        <v>0</v>
      </c>
      <c r="BB83" s="39" t="b">
        <v>0</v>
      </c>
      <c r="BC83" s="39" t="b">
        <v>0</v>
      </c>
      <c r="BD83" s="39" t="b">
        <v>0</v>
      </c>
      <c r="BE83" s="39" t="b">
        <v>0</v>
      </c>
      <c r="BF83" s="39" t="b">
        <v>0</v>
      </c>
      <c r="BG83" s="39" t="b">
        <v>0</v>
      </c>
      <c r="BH83" s="39" t="b">
        <v>0</v>
      </c>
      <c r="BI83" s="39" t="b">
        <v>0</v>
      </c>
      <c r="BJ83" s="39" t="b">
        <v>0</v>
      </c>
      <c r="BK83" s="39" t="b">
        <v>0</v>
      </c>
      <c r="BL83" s="39" t="b">
        <v>0</v>
      </c>
      <c r="BM83" s="39" t="b">
        <v>0</v>
      </c>
      <c r="BN83" s="39" t="b">
        <v>0</v>
      </c>
      <c r="BO83" s="39" t="b">
        <v>0</v>
      </c>
      <c r="BP83" s="39" t="b">
        <v>0</v>
      </c>
      <c r="BQ83" s="39" t="b">
        <v>0</v>
      </c>
      <c r="BR83" s="39" t="b">
        <v>0</v>
      </c>
      <c r="BS83" s="39" t="b">
        <v>0</v>
      </c>
      <c r="BT83" s="39" t="b">
        <v>1</v>
      </c>
      <c r="BU83" s="39" t="b">
        <v>0</v>
      </c>
      <c r="BV83" s="39" t="b">
        <v>0</v>
      </c>
      <c r="BW83" s="39" t="b">
        <v>0</v>
      </c>
      <c r="BX83" s="39" t="b">
        <v>0</v>
      </c>
      <c r="BY83" s="39" t="b">
        <v>0</v>
      </c>
      <c r="BZ83" s="39" t="b">
        <v>0</v>
      </c>
      <c r="CA83" s="39" t="b">
        <v>0</v>
      </c>
      <c r="CB83" s="39" t="b">
        <v>0</v>
      </c>
      <c r="CC83" s="39" t="b">
        <v>0</v>
      </c>
      <c r="CD83" s="39" t="b">
        <v>0</v>
      </c>
      <c r="CE83" s="39" t="b">
        <v>0</v>
      </c>
      <c r="CF83" s="39" t="b">
        <v>0</v>
      </c>
      <c r="CG83" s="39" t="b">
        <v>0</v>
      </c>
      <c r="CH83" s="39" t="b">
        <v>0</v>
      </c>
      <c r="CI83" s="39" t="b">
        <v>0</v>
      </c>
      <c r="CJ83" s="39" t="b">
        <v>0</v>
      </c>
      <c r="CK83" s="39" t="b">
        <v>0</v>
      </c>
      <c r="CL83" s="39" t="b">
        <v>0</v>
      </c>
      <c r="CM83" s="39" t="b">
        <v>0</v>
      </c>
      <c r="CN83" s="39" t="b">
        <v>0</v>
      </c>
      <c r="CO83" s="39" t="b">
        <v>0</v>
      </c>
      <c r="CP83" s="39" t="b">
        <v>0</v>
      </c>
      <c r="CQ83" s="39" t="b">
        <v>0</v>
      </c>
      <c r="CR83" s="39" t="b">
        <v>0</v>
      </c>
      <c r="CS83" s="39" t="b">
        <v>0</v>
      </c>
      <c r="CT83" s="39" t="b">
        <v>0</v>
      </c>
      <c r="CU83" s="39" t="b">
        <v>0</v>
      </c>
      <c r="CV83" s="39" t="b">
        <v>0</v>
      </c>
      <c r="CW83" s="39" t="b">
        <v>0</v>
      </c>
      <c r="CX83" s="39" t="b">
        <v>0</v>
      </c>
      <c r="CY83" s="39" t="b">
        <v>0</v>
      </c>
      <c r="CZ83" s="39" t="b">
        <v>0</v>
      </c>
      <c r="DA83" s="39" t="b">
        <v>0</v>
      </c>
      <c r="DB83" s="39" t="b">
        <v>0</v>
      </c>
      <c r="DC83" s="39" t="b">
        <v>0</v>
      </c>
      <c r="DD83" s="39" t="b">
        <v>0</v>
      </c>
      <c r="DE83" s="39" t="b">
        <v>0</v>
      </c>
      <c r="DF83" s="39" t="b">
        <v>0</v>
      </c>
      <c r="DG83" s="39" t="b">
        <v>0</v>
      </c>
      <c r="DH83" s="39" t="b">
        <v>0</v>
      </c>
      <c r="DI83" s="39" t="b">
        <v>0</v>
      </c>
      <c r="DJ83" s="39" t="b">
        <v>1</v>
      </c>
      <c r="DK83" s="39" t="b">
        <v>0</v>
      </c>
      <c r="DL83" s="39" t="b">
        <v>0</v>
      </c>
      <c r="DM83" s="39" t="b">
        <v>0</v>
      </c>
      <c r="DN83" s="39" t="b">
        <v>0</v>
      </c>
      <c r="DO83" s="39" t="b">
        <v>0</v>
      </c>
      <c r="DP83" s="39" t="b">
        <v>0</v>
      </c>
      <c r="DQ83" s="39" t="b">
        <v>0</v>
      </c>
      <c r="DR83" s="39" t="b">
        <v>0</v>
      </c>
      <c r="DS83" s="39" t="b">
        <v>0</v>
      </c>
      <c r="DT83" s="39" t="b">
        <v>0</v>
      </c>
      <c r="DU83" s="39" t="b">
        <v>0</v>
      </c>
      <c r="DV83" s="39" t="b">
        <v>0</v>
      </c>
      <c r="DW83" s="39" t="b">
        <v>0</v>
      </c>
      <c r="DX83" s="39" t="b">
        <v>0</v>
      </c>
      <c r="DY83" s="39" t="b">
        <v>0</v>
      </c>
      <c r="DZ83" s="39" t="b">
        <v>0</v>
      </c>
      <c r="EA83" s="39" t="b">
        <v>0</v>
      </c>
      <c r="EB83" s="39" t="b">
        <v>0</v>
      </c>
      <c r="EC83" s="39" t="b">
        <v>0</v>
      </c>
      <c r="ED83" s="39" t="b">
        <v>0</v>
      </c>
      <c r="EE83" s="39" t="b">
        <v>0</v>
      </c>
      <c r="EF83" s="39" t="b">
        <v>0</v>
      </c>
      <c r="EG83" s="39" t="b">
        <v>0</v>
      </c>
      <c r="EH83" s="39" t="b">
        <v>0</v>
      </c>
      <c r="EI83" s="39" t="b">
        <v>0</v>
      </c>
      <c r="EJ83" s="39" t="b">
        <v>0</v>
      </c>
      <c r="EK83" s="39" t="b">
        <v>0</v>
      </c>
      <c r="EL83" s="39" t="b">
        <v>0</v>
      </c>
      <c r="EM83" s="39" t="b">
        <v>0</v>
      </c>
      <c r="EN83" s="39" t="b">
        <v>1</v>
      </c>
      <c r="EO83" s="39" t="b">
        <v>0</v>
      </c>
      <c r="EP83" s="39" t="b">
        <v>0</v>
      </c>
      <c r="EQ83" s="39" t="b">
        <v>1</v>
      </c>
      <c r="ER83" s="39" t="b">
        <v>1</v>
      </c>
      <c r="ES83" s="39" t="b">
        <v>0</v>
      </c>
      <c r="ET83" s="39" t="b">
        <v>0</v>
      </c>
      <c r="EU83" s="39" t="b">
        <v>0</v>
      </c>
      <c r="EV83" s="39" t="b">
        <v>0</v>
      </c>
      <c r="EW83" s="40" t="s">
        <v>17004</v>
      </c>
      <c r="EX83" s="39" t="b">
        <v>0</v>
      </c>
      <c r="EY83" s="39" t="b">
        <v>0</v>
      </c>
      <c r="EZ83" s="39" t="b">
        <v>0</v>
      </c>
      <c r="FA83" s="39" t="b">
        <v>0</v>
      </c>
      <c r="FB83" s="39" t="b">
        <v>0</v>
      </c>
      <c r="FC83" s="41" t="s">
        <v>17005</v>
      </c>
      <c r="FD83" s="40" t="s">
        <v>16456</v>
      </c>
      <c r="FE83" s="40" t="s">
        <v>16456</v>
      </c>
      <c r="FF83" s="39" t="b">
        <v>1</v>
      </c>
      <c r="FG83" s="39" t="b">
        <v>0</v>
      </c>
      <c r="FH83" s="39" t="b">
        <v>0</v>
      </c>
      <c r="FI83" s="39" t="b">
        <v>0</v>
      </c>
      <c r="FJ83" s="39" t="b">
        <v>0</v>
      </c>
      <c r="FK83" s="39" t="b">
        <v>0</v>
      </c>
      <c r="FL83" s="39" t="b">
        <v>1</v>
      </c>
      <c r="FM83" s="39" t="b">
        <v>0</v>
      </c>
      <c r="FN83" s="39" t="b">
        <v>1</v>
      </c>
      <c r="FO83" s="39" t="b">
        <v>1</v>
      </c>
      <c r="FP83" s="39" t="b">
        <v>0</v>
      </c>
      <c r="FQ83" s="39" t="b">
        <v>0</v>
      </c>
      <c r="FR83" s="39" t="b">
        <v>0</v>
      </c>
      <c r="FS83" s="39" t="b">
        <v>0</v>
      </c>
      <c r="FT83" s="39" t="b">
        <v>0</v>
      </c>
      <c r="FU83" s="39" t="b">
        <v>0</v>
      </c>
      <c r="FV83" s="39" t="b">
        <v>0</v>
      </c>
      <c r="FW83" s="39" t="b">
        <v>0</v>
      </c>
      <c r="FX83" s="39" t="b">
        <v>0</v>
      </c>
      <c r="FY83" s="39" t="b">
        <v>0</v>
      </c>
      <c r="FZ83" s="39" t="b">
        <v>0</v>
      </c>
      <c r="GA83" s="39" t="b">
        <v>0</v>
      </c>
      <c r="GB83" s="40" t="s">
        <v>16456</v>
      </c>
      <c r="GC83" s="40" t="s">
        <v>16456</v>
      </c>
      <c r="GD83" s="39" t="b">
        <v>1</v>
      </c>
      <c r="GE83" s="41" t="s">
        <v>16456</v>
      </c>
      <c r="GF83" s="39" t="b">
        <v>0</v>
      </c>
      <c r="GG83" s="41" t="s">
        <v>16737</v>
      </c>
      <c r="GH83" s="41" t="s">
        <v>16456</v>
      </c>
    </row>
    <row r="84" spans="1:190" ht="165" x14ac:dyDescent="0.25">
      <c r="A84" s="37" t="s">
        <v>17006</v>
      </c>
      <c r="B84" s="38">
        <v>600855</v>
      </c>
      <c r="C84" s="37" t="s">
        <v>17007</v>
      </c>
      <c r="D84" s="37" t="s">
        <v>17008</v>
      </c>
      <c r="E84" s="38" t="s">
        <v>17009</v>
      </c>
      <c r="F84" s="37" t="s">
        <v>14633</v>
      </c>
      <c r="G84" s="37" t="s">
        <v>17010</v>
      </c>
      <c r="H84" s="37" t="s">
        <v>17011</v>
      </c>
      <c r="I84" s="37" t="s">
        <v>16456</v>
      </c>
      <c r="J84" s="37" t="s">
        <v>16457</v>
      </c>
      <c r="K84" s="38">
        <v>3</v>
      </c>
      <c r="L84" s="37" t="s">
        <v>16456</v>
      </c>
      <c r="M84" s="39" t="b">
        <v>0</v>
      </c>
      <c r="N84" s="39" t="b">
        <v>0</v>
      </c>
      <c r="O84" s="39" t="b">
        <v>0</v>
      </c>
      <c r="P84" s="39" t="b">
        <v>0</v>
      </c>
      <c r="Q84" s="39" t="b">
        <v>0</v>
      </c>
      <c r="R84" s="39" t="b">
        <v>0</v>
      </c>
      <c r="S84" s="39" t="b">
        <v>0</v>
      </c>
      <c r="T84" s="39" t="b">
        <v>0</v>
      </c>
      <c r="U84" s="39" t="b">
        <v>0</v>
      </c>
      <c r="V84" s="39" t="b">
        <v>0</v>
      </c>
      <c r="W84" s="39" t="b">
        <v>0</v>
      </c>
      <c r="X84" s="39" t="b">
        <v>0</v>
      </c>
      <c r="Y84" s="39" t="b">
        <v>0</v>
      </c>
      <c r="Z84" s="39" t="b">
        <v>0</v>
      </c>
      <c r="AA84" s="39" t="b">
        <v>0</v>
      </c>
      <c r="AB84" s="39" t="b">
        <v>0</v>
      </c>
      <c r="AC84" s="39" t="b">
        <v>0</v>
      </c>
      <c r="AD84" s="39" t="b">
        <v>0</v>
      </c>
      <c r="AE84" s="39" t="b">
        <v>0</v>
      </c>
      <c r="AF84" s="39" t="b">
        <v>0</v>
      </c>
      <c r="AG84" s="37" t="s">
        <v>16456</v>
      </c>
      <c r="AH84" s="37" t="s">
        <v>16456</v>
      </c>
      <c r="AI84" s="37" t="s">
        <v>16456</v>
      </c>
      <c r="AJ84" s="37" t="s">
        <v>16456</v>
      </c>
      <c r="AK84" s="37" t="s">
        <v>16456</v>
      </c>
      <c r="AL84" s="37" t="s">
        <v>16456</v>
      </c>
      <c r="AM84" s="37" t="s">
        <v>16456</v>
      </c>
      <c r="AN84" s="39" t="b">
        <v>0</v>
      </c>
      <c r="AO84" s="39" t="b">
        <v>1</v>
      </c>
      <c r="AP84" s="39" t="b">
        <v>0</v>
      </c>
      <c r="AQ84" s="39" t="b">
        <v>1</v>
      </c>
      <c r="AR84" s="39" t="b">
        <v>0</v>
      </c>
      <c r="AS84" s="39" t="b">
        <v>0</v>
      </c>
      <c r="AT84" s="39" t="b">
        <v>0</v>
      </c>
      <c r="AU84" s="39" t="b">
        <v>0</v>
      </c>
      <c r="AV84" s="39" t="b">
        <v>0</v>
      </c>
      <c r="AW84" s="39" t="b">
        <v>0</v>
      </c>
      <c r="AX84" s="39" t="b">
        <v>0</v>
      </c>
      <c r="AY84" s="39" t="b">
        <v>0</v>
      </c>
      <c r="AZ84" s="39" t="b">
        <v>0</v>
      </c>
      <c r="BA84" s="39" t="b">
        <v>0</v>
      </c>
      <c r="BB84" s="39" t="b">
        <v>0</v>
      </c>
      <c r="BC84" s="39" t="b">
        <v>0</v>
      </c>
      <c r="BD84" s="39" t="b">
        <v>0</v>
      </c>
      <c r="BE84" s="39" t="b">
        <v>0</v>
      </c>
      <c r="BF84" s="39" t="b">
        <v>0</v>
      </c>
      <c r="BG84" s="39" t="b">
        <v>0</v>
      </c>
      <c r="BH84" s="39" t="b">
        <v>0</v>
      </c>
      <c r="BI84" s="39" t="b">
        <v>0</v>
      </c>
      <c r="BJ84" s="39" t="b">
        <v>0</v>
      </c>
      <c r="BK84" s="39" t="b">
        <v>0</v>
      </c>
      <c r="BL84" s="39" t="b">
        <v>0</v>
      </c>
      <c r="BM84" s="39" t="b">
        <v>0</v>
      </c>
      <c r="BN84" s="39" t="b">
        <v>0</v>
      </c>
      <c r="BO84" s="39" t="b">
        <v>0</v>
      </c>
      <c r="BP84" s="39" t="b">
        <v>0</v>
      </c>
      <c r="BQ84" s="39" t="b">
        <v>0</v>
      </c>
      <c r="BR84" s="39" t="b">
        <v>0</v>
      </c>
      <c r="BS84" s="39" t="b">
        <v>0</v>
      </c>
      <c r="BT84" s="39" t="b">
        <v>1</v>
      </c>
      <c r="BU84" s="39" t="b">
        <v>0</v>
      </c>
      <c r="BV84" s="39" t="b">
        <v>1</v>
      </c>
      <c r="BW84" s="39" t="b">
        <v>0</v>
      </c>
      <c r="BX84" s="39" t="b">
        <v>0</v>
      </c>
      <c r="BY84" s="39" t="b">
        <v>0</v>
      </c>
      <c r="BZ84" s="39" t="b">
        <v>0</v>
      </c>
      <c r="CA84" s="39" t="b">
        <v>0</v>
      </c>
      <c r="CB84" s="39" t="b">
        <v>0</v>
      </c>
      <c r="CC84" s="39" t="b">
        <v>0</v>
      </c>
      <c r="CD84" s="39" t="b">
        <v>0</v>
      </c>
      <c r="CE84" s="39" t="b">
        <v>0</v>
      </c>
      <c r="CF84" s="39" t="b">
        <v>0</v>
      </c>
      <c r="CG84" s="39" t="b">
        <v>0</v>
      </c>
      <c r="CH84" s="39" t="b">
        <v>0</v>
      </c>
      <c r="CI84" s="39" t="b">
        <v>0</v>
      </c>
      <c r="CJ84" s="39" t="b">
        <v>0</v>
      </c>
      <c r="CK84" s="39" t="b">
        <v>0</v>
      </c>
      <c r="CL84" s="39" t="b">
        <v>0</v>
      </c>
      <c r="CM84" s="39" t="b">
        <v>0</v>
      </c>
      <c r="CN84" s="39" t="b">
        <v>0</v>
      </c>
      <c r="CO84" s="39" t="b">
        <v>0</v>
      </c>
      <c r="CP84" s="39" t="b">
        <v>0</v>
      </c>
      <c r="CQ84" s="39" t="b">
        <v>0</v>
      </c>
      <c r="CR84" s="39" t="b">
        <v>0</v>
      </c>
      <c r="CS84" s="39" t="b">
        <v>0</v>
      </c>
      <c r="CT84" s="39" t="b">
        <v>0</v>
      </c>
      <c r="CU84" s="39" t="b">
        <v>0</v>
      </c>
      <c r="CV84" s="39" t="b">
        <v>0</v>
      </c>
      <c r="CW84" s="39" t="b">
        <v>0</v>
      </c>
      <c r="CX84" s="39" t="b">
        <v>0</v>
      </c>
      <c r="CY84" s="39" t="b">
        <v>0</v>
      </c>
      <c r="CZ84" s="39" t="b">
        <v>0</v>
      </c>
      <c r="DA84" s="39" t="b">
        <v>0</v>
      </c>
      <c r="DB84" s="39" t="b">
        <v>0</v>
      </c>
      <c r="DC84" s="39" t="b">
        <v>0</v>
      </c>
      <c r="DD84" s="39" t="b">
        <v>0</v>
      </c>
      <c r="DE84" s="39" t="b">
        <v>0</v>
      </c>
      <c r="DF84" s="39" t="b">
        <v>0</v>
      </c>
      <c r="DG84" s="39" t="b">
        <v>0</v>
      </c>
      <c r="DH84" s="39" t="b">
        <v>0</v>
      </c>
      <c r="DI84" s="39" t="b">
        <v>0</v>
      </c>
      <c r="DJ84" s="39" t="b">
        <v>0</v>
      </c>
      <c r="DK84" s="39" t="b">
        <v>0</v>
      </c>
      <c r="DL84" s="39" t="b">
        <v>0</v>
      </c>
      <c r="DM84" s="39" t="b">
        <v>0</v>
      </c>
      <c r="DN84" s="39" t="b">
        <v>0</v>
      </c>
      <c r="DO84" s="39" t="b">
        <v>0</v>
      </c>
      <c r="DP84" s="39" t="b">
        <v>0</v>
      </c>
      <c r="DQ84" s="39" t="b">
        <v>0</v>
      </c>
      <c r="DR84" s="39" t="b">
        <v>0</v>
      </c>
      <c r="DS84" s="39" t="b">
        <v>0</v>
      </c>
      <c r="DT84" s="39" t="b">
        <v>0</v>
      </c>
      <c r="DU84" s="39" t="b">
        <v>0</v>
      </c>
      <c r="DV84" s="39" t="b">
        <v>0</v>
      </c>
      <c r="DW84" s="39" t="b">
        <v>0</v>
      </c>
      <c r="DX84" s="39" t="b">
        <v>0</v>
      </c>
      <c r="DY84" s="39" t="b">
        <v>0</v>
      </c>
      <c r="DZ84" s="39" t="b">
        <v>0</v>
      </c>
      <c r="EA84" s="39" t="b">
        <v>0</v>
      </c>
      <c r="EB84" s="39" t="b">
        <v>0</v>
      </c>
      <c r="EC84" s="39" t="b">
        <v>0</v>
      </c>
      <c r="ED84" s="39" t="b">
        <v>0</v>
      </c>
      <c r="EE84" s="39" t="b">
        <v>0</v>
      </c>
      <c r="EF84" s="39" t="b">
        <v>0</v>
      </c>
      <c r="EG84" s="39" t="b">
        <v>0</v>
      </c>
      <c r="EH84" s="39" t="b">
        <v>0</v>
      </c>
      <c r="EI84" s="39" t="b">
        <v>0</v>
      </c>
      <c r="EJ84" s="39" t="b">
        <v>0</v>
      </c>
      <c r="EK84" s="39" t="b">
        <v>0</v>
      </c>
      <c r="EL84" s="39" t="b">
        <v>0</v>
      </c>
      <c r="EM84" s="39" t="b">
        <v>0</v>
      </c>
      <c r="EN84" s="39" t="b">
        <v>0</v>
      </c>
      <c r="EO84" s="39" t="b">
        <v>1</v>
      </c>
      <c r="EP84" s="39" t="b">
        <v>1</v>
      </c>
      <c r="EQ84" s="39" t="b">
        <v>0</v>
      </c>
      <c r="ER84" s="39" t="b">
        <v>0</v>
      </c>
      <c r="ES84" s="39" t="b">
        <v>0</v>
      </c>
      <c r="ET84" s="39" t="b">
        <v>0</v>
      </c>
      <c r="EU84" s="39" t="b">
        <v>0</v>
      </c>
      <c r="EV84" s="39" t="b">
        <v>0</v>
      </c>
      <c r="EW84" s="40" t="s">
        <v>17012</v>
      </c>
      <c r="EX84" s="39" t="b">
        <v>0</v>
      </c>
      <c r="EY84" s="39" t="b">
        <v>0</v>
      </c>
      <c r="EZ84" s="39" t="b">
        <v>0</v>
      </c>
      <c r="FA84" s="39" t="b">
        <v>0</v>
      </c>
      <c r="FB84" s="39" t="b">
        <v>0</v>
      </c>
      <c r="FC84" s="41" t="s">
        <v>16456</v>
      </c>
      <c r="FD84" s="40" t="s">
        <v>16456</v>
      </c>
      <c r="FE84" s="40" t="s">
        <v>16456</v>
      </c>
      <c r="FF84" s="39" t="b">
        <v>0</v>
      </c>
      <c r="FG84" s="39" t="b">
        <v>0</v>
      </c>
      <c r="FH84" s="39" t="b">
        <v>0</v>
      </c>
      <c r="FI84" s="39" t="b">
        <v>0</v>
      </c>
      <c r="FJ84" s="39" t="b">
        <v>1</v>
      </c>
      <c r="FK84" s="39" t="b">
        <v>0</v>
      </c>
      <c r="FL84" s="39" t="b">
        <v>0</v>
      </c>
      <c r="FM84" s="39" t="b">
        <v>0</v>
      </c>
      <c r="FN84" s="39" t="b">
        <v>0</v>
      </c>
      <c r="FO84" s="39" t="b">
        <v>0</v>
      </c>
      <c r="FP84" s="39" t="b">
        <v>0</v>
      </c>
      <c r="FQ84" s="39" t="b">
        <v>0</v>
      </c>
      <c r="FR84" s="39" t="b">
        <v>0</v>
      </c>
      <c r="FS84" s="39" t="b">
        <v>0</v>
      </c>
      <c r="FT84" s="39" t="b">
        <v>0</v>
      </c>
      <c r="FU84" s="39" t="b">
        <v>0</v>
      </c>
      <c r="FV84" s="39" t="b">
        <v>0</v>
      </c>
      <c r="FW84" s="39" t="b">
        <v>0</v>
      </c>
      <c r="FX84" s="39" t="b">
        <v>0</v>
      </c>
      <c r="FY84" s="39" t="b">
        <v>0</v>
      </c>
      <c r="FZ84" s="39" t="b">
        <v>0</v>
      </c>
      <c r="GA84" s="39" t="b">
        <v>0</v>
      </c>
      <c r="GB84" s="40" t="s">
        <v>16456</v>
      </c>
      <c r="GC84" s="40" t="s">
        <v>16456</v>
      </c>
      <c r="GD84" s="39" t="b">
        <v>0</v>
      </c>
      <c r="GE84" s="41" t="s">
        <v>16456</v>
      </c>
      <c r="GF84" s="39" t="b">
        <v>0</v>
      </c>
      <c r="GG84" s="41" t="s">
        <v>16456</v>
      </c>
      <c r="GH84" s="41" t="s">
        <v>17013</v>
      </c>
    </row>
    <row r="85" spans="1:190" ht="225" x14ac:dyDescent="0.25">
      <c r="A85" s="37" t="s">
        <v>15773</v>
      </c>
      <c r="B85" s="38">
        <v>602959</v>
      </c>
      <c r="C85" s="37" t="s">
        <v>16799</v>
      </c>
      <c r="D85" s="37" t="s">
        <v>17014</v>
      </c>
      <c r="E85" s="38" t="s">
        <v>17015</v>
      </c>
      <c r="F85" s="37" t="s">
        <v>14660</v>
      </c>
      <c r="G85" s="37" t="s">
        <v>17016</v>
      </c>
      <c r="H85" s="37" t="s">
        <v>16602</v>
      </c>
      <c r="I85" s="37" t="s">
        <v>16463</v>
      </c>
      <c r="J85" s="37" t="s">
        <v>16457</v>
      </c>
      <c r="K85" s="38">
        <v>2</v>
      </c>
      <c r="L85" s="37" t="s">
        <v>16456</v>
      </c>
      <c r="M85" s="39" t="b">
        <v>0</v>
      </c>
      <c r="N85" s="39" t="b">
        <v>0</v>
      </c>
      <c r="O85" s="39" t="b">
        <v>0</v>
      </c>
      <c r="P85" s="39" t="b">
        <v>0</v>
      </c>
      <c r="Q85" s="39" t="b">
        <v>0</v>
      </c>
      <c r="R85" s="39" t="b">
        <v>0</v>
      </c>
      <c r="S85" s="39" t="b">
        <v>1</v>
      </c>
      <c r="T85" s="39" t="b">
        <v>1</v>
      </c>
      <c r="U85" s="39" t="b">
        <v>0</v>
      </c>
      <c r="V85" s="39" t="b">
        <v>0</v>
      </c>
      <c r="W85" s="39" t="b">
        <v>0</v>
      </c>
      <c r="X85" s="39" t="b">
        <v>0</v>
      </c>
      <c r="Y85" s="39" t="b">
        <v>0</v>
      </c>
      <c r="Z85" s="39" t="b">
        <v>0</v>
      </c>
      <c r="AA85" s="39" t="b">
        <v>0</v>
      </c>
      <c r="AB85" s="39" t="b">
        <v>0</v>
      </c>
      <c r="AC85" s="39" t="b">
        <v>0</v>
      </c>
      <c r="AD85" s="39" t="b">
        <v>0</v>
      </c>
      <c r="AE85" s="39" t="b">
        <v>0</v>
      </c>
      <c r="AF85" s="39" t="b">
        <v>1</v>
      </c>
      <c r="AG85" s="37" t="s">
        <v>16456</v>
      </c>
      <c r="AH85" s="37" t="s">
        <v>16456</v>
      </c>
      <c r="AI85" s="37" t="s">
        <v>16456</v>
      </c>
      <c r="AJ85" s="37" t="s">
        <v>16456</v>
      </c>
      <c r="AK85" s="37" t="s">
        <v>16456</v>
      </c>
      <c r="AL85" s="37" t="s">
        <v>16456</v>
      </c>
      <c r="AM85" s="37" t="s">
        <v>16456</v>
      </c>
      <c r="AN85" s="39" t="b">
        <v>1</v>
      </c>
      <c r="AO85" s="39" t="b">
        <v>1</v>
      </c>
      <c r="AP85" s="39" t="b">
        <v>1</v>
      </c>
      <c r="AQ85" s="39" t="b">
        <v>1</v>
      </c>
      <c r="AR85" s="39" t="b">
        <v>0</v>
      </c>
      <c r="AS85" s="39" t="b">
        <v>0</v>
      </c>
      <c r="AT85" s="39" t="b">
        <v>1</v>
      </c>
      <c r="AU85" s="39" t="b">
        <v>1</v>
      </c>
      <c r="AV85" s="39" t="b">
        <v>0</v>
      </c>
      <c r="AW85" s="39" t="b">
        <v>0</v>
      </c>
      <c r="AX85" s="39" t="b">
        <v>0</v>
      </c>
      <c r="AY85" s="39" t="b">
        <v>0</v>
      </c>
      <c r="AZ85" s="39" t="b">
        <v>1</v>
      </c>
      <c r="BA85" s="39" t="b">
        <v>0</v>
      </c>
      <c r="BB85" s="39" t="b">
        <v>0</v>
      </c>
      <c r="BC85" s="39" t="b">
        <v>1</v>
      </c>
      <c r="BD85" s="39" t="b">
        <v>0</v>
      </c>
      <c r="BE85" s="39" t="b">
        <v>1</v>
      </c>
      <c r="BF85" s="39" t="b">
        <v>0</v>
      </c>
      <c r="BG85" s="39" t="b">
        <v>0</v>
      </c>
      <c r="BH85" s="39" t="b">
        <v>0</v>
      </c>
      <c r="BI85" s="39" t="b">
        <v>0</v>
      </c>
      <c r="BJ85" s="39" t="b">
        <v>0</v>
      </c>
      <c r="BK85" s="39" t="b">
        <v>0</v>
      </c>
      <c r="BL85" s="39" t="b">
        <v>0</v>
      </c>
      <c r="BM85" s="39" t="b">
        <v>0</v>
      </c>
      <c r="BN85" s="39" t="b">
        <v>0</v>
      </c>
      <c r="BO85" s="39" t="b">
        <v>0</v>
      </c>
      <c r="BP85" s="39" t="b">
        <v>0</v>
      </c>
      <c r="BQ85" s="39" t="b">
        <v>0</v>
      </c>
      <c r="BR85" s="39" t="b">
        <v>0</v>
      </c>
      <c r="BS85" s="39" t="b">
        <v>1</v>
      </c>
      <c r="BT85" s="39" t="b">
        <v>1</v>
      </c>
      <c r="BU85" s="39" t="b">
        <v>0</v>
      </c>
      <c r="BV85" s="39" t="b">
        <v>1</v>
      </c>
      <c r="BW85" s="39" t="b">
        <v>0</v>
      </c>
      <c r="BX85" s="39" t="b">
        <v>0</v>
      </c>
      <c r="BY85" s="39" t="b">
        <v>0</v>
      </c>
      <c r="BZ85" s="39" t="b">
        <v>0</v>
      </c>
      <c r="CA85" s="39" t="b">
        <v>0</v>
      </c>
      <c r="CB85" s="39" t="b">
        <v>0</v>
      </c>
      <c r="CC85" s="39" t="b">
        <v>0</v>
      </c>
      <c r="CD85" s="39" t="b">
        <v>0</v>
      </c>
      <c r="CE85" s="39" t="b">
        <v>0</v>
      </c>
      <c r="CF85" s="39" t="b">
        <v>0</v>
      </c>
      <c r="CG85" s="39" t="b">
        <v>0</v>
      </c>
      <c r="CH85" s="39" t="b">
        <v>0</v>
      </c>
      <c r="CI85" s="39" t="b">
        <v>0</v>
      </c>
      <c r="CJ85" s="39" t="b">
        <v>0</v>
      </c>
      <c r="CK85" s="39" t="b">
        <v>0</v>
      </c>
      <c r="CL85" s="39" t="b">
        <v>0</v>
      </c>
      <c r="CM85" s="39" t="b">
        <v>0</v>
      </c>
      <c r="CN85" s="39" t="b">
        <v>0</v>
      </c>
      <c r="CO85" s="39" t="b">
        <v>0</v>
      </c>
      <c r="CP85" s="39" t="b">
        <v>0</v>
      </c>
      <c r="CQ85" s="39" t="b">
        <v>0</v>
      </c>
      <c r="CR85" s="39" t="b">
        <v>0</v>
      </c>
      <c r="CS85" s="39" t="b">
        <v>0</v>
      </c>
      <c r="CT85" s="39" t="b">
        <v>0</v>
      </c>
      <c r="CU85" s="39" t="b">
        <v>0</v>
      </c>
      <c r="CV85" s="39" t="b">
        <v>0</v>
      </c>
      <c r="CW85" s="39" t="b">
        <v>0</v>
      </c>
      <c r="CX85" s="39" t="b">
        <v>0</v>
      </c>
      <c r="CY85" s="39" t="b">
        <v>0</v>
      </c>
      <c r="CZ85" s="39" t="b">
        <v>0</v>
      </c>
      <c r="DA85" s="39" t="b">
        <v>0</v>
      </c>
      <c r="DB85" s="39" t="b">
        <v>0</v>
      </c>
      <c r="DC85" s="39" t="b">
        <v>0</v>
      </c>
      <c r="DD85" s="39" t="b">
        <v>0</v>
      </c>
      <c r="DE85" s="39" t="b">
        <v>0</v>
      </c>
      <c r="DF85" s="39" t="b">
        <v>0</v>
      </c>
      <c r="DG85" s="39" t="b">
        <v>0</v>
      </c>
      <c r="DH85" s="39" t="b">
        <v>0</v>
      </c>
      <c r="DI85" s="39" t="b">
        <v>0</v>
      </c>
      <c r="DJ85" s="39" t="b">
        <v>0</v>
      </c>
      <c r="DK85" s="39" t="b">
        <v>0</v>
      </c>
      <c r="DL85" s="39" t="b">
        <v>0</v>
      </c>
      <c r="DM85" s="39" t="b">
        <v>0</v>
      </c>
      <c r="DN85" s="39" t="b">
        <v>0</v>
      </c>
      <c r="DO85" s="39" t="b">
        <v>0</v>
      </c>
      <c r="DP85" s="39" t="b">
        <v>0</v>
      </c>
      <c r="DQ85" s="39" t="b">
        <v>0</v>
      </c>
      <c r="DR85" s="39" t="b">
        <v>0</v>
      </c>
      <c r="DS85" s="39" t="b">
        <v>0</v>
      </c>
      <c r="DT85" s="39" t="b">
        <v>0</v>
      </c>
      <c r="DU85" s="39" t="b">
        <v>0</v>
      </c>
      <c r="DV85" s="39" t="b">
        <v>0</v>
      </c>
      <c r="DW85" s="39" t="b">
        <v>0</v>
      </c>
      <c r="DX85" s="39" t="b">
        <v>0</v>
      </c>
      <c r="DY85" s="39" t="b">
        <v>0</v>
      </c>
      <c r="DZ85" s="39" t="b">
        <v>0</v>
      </c>
      <c r="EA85" s="39" t="b">
        <v>0</v>
      </c>
      <c r="EB85" s="39" t="b">
        <v>0</v>
      </c>
      <c r="EC85" s="39" t="b">
        <v>0</v>
      </c>
      <c r="ED85" s="39" t="b">
        <v>0</v>
      </c>
      <c r="EE85" s="39" t="b">
        <v>0</v>
      </c>
      <c r="EF85" s="39" t="b">
        <v>0</v>
      </c>
      <c r="EG85" s="39" t="b">
        <v>0</v>
      </c>
      <c r="EH85" s="39" t="b">
        <v>0</v>
      </c>
      <c r="EI85" s="39" t="b">
        <v>0</v>
      </c>
      <c r="EJ85" s="39" t="b">
        <v>0</v>
      </c>
      <c r="EK85" s="39" t="b">
        <v>0</v>
      </c>
      <c r="EL85" s="39" t="b">
        <v>0</v>
      </c>
      <c r="EM85" s="39" t="b">
        <v>0</v>
      </c>
      <c r="EN85" s="39" t="b">
        <v>0</v>
      </c>
      <c r="EO85" s="39" t="b">
        <v>1</v>
      </c>
      <c r="EP85" s="39" t="b">
        <v>1</v>
      </c>
      <c r="EQ85" s="39" t="b">
        <v>0</v>
      </c>
      <c r="ER85" s="39" t="b">
        <v>0</v>
      </c>
      <c r="ES85" s="39" t="b">
        <v>0</v>
      </c>
      <c r="ET85" s="39" t="b">
        <v>0</v>
      </c>
      <c r="EU85" s="39" t="b">
        <v>0</v>
      </c>
      <c r="EV85" s="39" t="b">
        <v>0</v>
      </c>
      <c r="EW85" s="40" t="s">
        <v>17017</v>
      </c>
      <c r="EX85" s="39" t="b">
        <v>0</v>
      </c>
      <c r="EY85" s="39" t="b">
        <v>0</v>
      </c>
      <c r="EZ85" s="39" t="b">
        <v>0</v>
      </c>
      <c r="FA85" s="39" t="b">
        <v>0</v>
      </c>
      <c r="FB85" s="39" t="b">
        <v>0</v>
      </c>
      <c r="FC85" s="41" t="s">
        <v>16456</v>
      </c>
      <c r="FD85" s="40" t="s">
        <v>17018</v>
      </c>
      <c r="FE85" s="40" t="s">
        <v>17019</v>
      </c>
      <c r="FF85" s="39" t="b">
        <v>1</v>
      </c>
      <c r="FG85" s="39" t="b">
        <v>0</v>
      </c>
      <c r="FH85" s="39" t="b">
        <v>0</v>
      </c>
      <c r="FI85" s="39" t="b">
        <v>0</v>
      </c>
      <c r="FJ85" s="39" t="b">
        <v>0</v>
      </c>
      <c r="FK85" s="39" t="b">
        <v>0</v>
      </c>
      <c r="FL85" s="39" t="b">
        <v>0</v>
      </c>
      <c r="FM85" s="39" t="b">
        <v>0</v>
      </c>
      <c r="FN85" s="39" t="b">
        <v>0</v>
      </c>
      <c r="FO85" s="39" t="b">
        <v>0</v>
      </c>
      <c r="FP85" s="39" t="b">
        <v>0</v>
      </c>
      <c r="FQ85" s="39" t="b">
        <v>0</v>
      </c>
      <c r="FR85" s="39" t="b">
        <v>0</v>
      </c>
      <c r="FS85" s="39" t="b">
        <v>0</v>
      </c>
      <c r="FT85" s="39" t="b">
        <v>0</v>
      </c>
      <c r="FU85" s="39" t="b">
        <v>0</v>
      </c>
      <c r="FV85" s="39" t="b">
        <v>0</v>
      </c>
      <c r="FW85" s="39" t="b">
        <v>0</v>
      </c>
      <c r="FX85" s="39" t="b">
        <v>0</v>
      </c>
      <c r="FY85" s="39" t="b">
        <v>0</v>
      </c>
      <c r="FZ85" s="39" t="b">
        <v>0</v>
      </c>
      <c r="GA85" s="39" t="b">
        <v>0</v>
      </c>
      <c r="GB85" s="40" t="s">
        <v>16456</v>
      </c>
      <c r="GC85" s="40" t="s">
        <v>16456</v>
      </c>
      <c r="GD85" s="39" t="b">
        <v>1</v>
      </c>
      <c r="GE85" s="41" t="s">
        <v>17020</v>
      </c>
      <c r="GF85" s="39" t="b">
        <v>0</v>
      </c>
      <c r="GG85" s="41" t="s">
        <v>17021</v>
      </c>
      <c r="GH85" s="41" t="s">
        <v>16456</v>
      </c>
    </row>
    <row r="86" spans="1:190" ht="120" x14ac:dyDescent="0.25">
      <c r="A86" s="37" t="s">
        <v>15777</v>
      </c>
      <c r="B86" s="38">
        <v>608815</v>
      </c>
      <c r="C86" s="37" t="s">
        <v>17022</v>
      </c>
      <c r="D86" s="37" t="s">
        <v>17023</v>
      </c>
      <c r="E86" s="38" t="s">
        <v>17024</v>
      </c>
      <c r="F86" s="37" t="s">
        <v>14633</v>
      </c>
      <c r="G86" s="37" t="s">
        <v>17025</v>
      </c>
      <c r="H86" s="37" t="s">
        <v>17026</v>
      </c>
      <c r="I86" s="37" t="s">
        <v>16463</v>
      </c>
      <c r="J86" s="37" t="s">
        <v>16457</v>
      </c>
      <c r="K86" s="38">
        <v>1</v>
      </c>
      <c r="L86" s="37" t="s">
        <v>16456</v>
      </c>
      <c r="M86" s="39" t="b">
        <v>0</v>
      </c>
      <c r="N86" s="39" t="b">
        <v>0</v>
      </c>
      <c r="O86" s="39" t="b">
        <v>0</v>
      </c>
      <c r="P86" s="39" t="b">
        <v>0</v>
      </c>
      <c r="Q86" s="39" t="b">
        <v>0</v>
      </c>
      <c r="R86" s="39" t="b">
        <v>0</v>
      </c>
      <c r="S86" s="39" t="b">
        <v>0</v>
      </c>
      <c r="T86" s="39" t="b">
        <v>0</v>
      </c>
      <c r="U86" s="39" t="b">
        <v>0</v>
      </c>
      <c r="V86" s="39" t="b">
        <v>0</v>
      </c>
      <c r="W86" s="39" t="b">
        <v>1</v>
      </c>
      <c r="X86" s="39" t="b">
        <v>1</v>
      </c>
      <c r="Y86" s="39" t="b">
        <v>1</v>
      </c>
      <c r="Z86" s="39" t="b">
        <v>0</v>
      </c>
      <c r="AA86" s="39" t="b">
        <v>0</v>
      </c>
      <c r="AB86" s="39" t="b">
        <v>0</v>
      </c>
      <c r="AC86" s="39" t="b">
        <v>0</v>
      </c>
      <c r="AD86" s="39" t="b">
        <v>0</v>
      </c>
      <c r="AE86" s="39" t="b">
        <v>0</v>
      </c>
      <c r="AF86" s="39" t="b">
        <v>0</v>
      </c>
      <c r="AG86" s="37" t="s">
        <v>16456</v>
      </c>
      <c r="AH86" s="37" t="s">
        <v>16456</v>
      </c>
      <c r="AI86" s="37" t="s">
        <v>16456</v>
      </c>
      <c r="AJ86" s="37" t="s">
        <v>16456</v>
      </c>
      <c r="AK86" s="37" t="s">
        <v>16456</v>
      </c>
      <c r="AL86" s="37" t="s">
        <v>16456</v>
      </c>
      <c r="AM86" s="37" t="s">
        <v>16456</v>
      </c>
      <c r="AN86" s="39" t="b">
        <v>0</v>
      </c>
      <c r="AO86" s="39" t="b">
        <v>0</v>
      </c>
      <c r="AP86" s="39" t="b">
        <v>0</v>
      </c>
      <c r="AQ86" s="39" t="b">
        <v>0</v>
      </c>
      <c r="AR86" s="39" t="b">
        <v>0</v>
      </c>
      <c r="AS86" s="39" t="b">
        <v>0</v>
      </c>
      <c r="AT86" s="39" t="b">
        <v>1</v>
      </c>
      <c r="AU86" s="39" t="b">
        <v>1</v>
      </c>
      <c r="AV86" s="39" t="b">
        <v>1</v>
      </c>
      <c r="AW86" s="39" t="b">
        <v>0</v>
      </c>
      <c r="AX86" s="39" t="b">
        <v>0</v>
      </c>
      <c r="AY86" s="39" t="b">
        <v>0</v>
      </c>
      <c r="AZ86" s="39" t="b">
        <v>1</v>
      </c>
      <c r="BA86" s="39" t="b">
        <v>0</v>
      </c>
      <c r="BB86" s="39" t="b">
        <v>0</v>
      </c>
      <c r="BC86" s="39" t="b">
        <v>0</v>
      </c>
      <c r="BD86" s="39" t="b">
        <v>0</v>
      </c>
      <c r="BE86" s="39" t="b">
        <v>0</v>
      </c>
      <c r="BF86" s="39" t="b">
        <v>0</v>
      </c>
      <c r="BG86" s="39" t="b">
        <v>0</v>
      </c>
      <c r="BH86" s="39" t="b">
        <v>0</v>
      </c>
      <c r="BI86" s="39" t="b">
        <v>0</v>
      </c>
      <c r="BJ86" s="39" t="b">
        <v>0</v>
      </c>
      <c r="BK86" s="39" t="b">
        <v>0</v>
      </c>
      <c r="BL86" s="39" t="b">
        <v>0</v>
      </c>
      <c r="BM86" s="39" t="b">
        <v>0</v>
      </c>
      <c r="BN86" s="39" t="b">
        <v>0</v>
      </c>
      <c r="BO86" s="39" t="b">
        <v>0</v>
      </c>
      <c r="BP86" s="39" t="b">
        <v>0</v>
      </c>
      <c r="BQ86" s="39" t="b">
        <v>0</v>
      </c>
      <c r="BR86" s="39" t="b">
        <v>0</v>
      </c>
      <c r="BS86" s="39" t="b">
        <v>0</v>
      </c>
      <c r="BT86" s="39" t="b">
        <v>0</v>
      </c>
      <c r="BU86" s="39" t="b">
        <v>0</v>
      </c>
      <c r="BV86" s="39" t="b">
        <v>0</v>
      </c>
      <c r="BW86" s="39" t="b">
        <v>0</v>
      </c>
      <c r="BX86" s="39" t="b">
        <v>0</v>
      </c>
      <c r="BY86" s="39" t="b">
        <v>0</v>
      </c>
      <c r="BZ86" s="39" t="b">
        <v>0</v>
      </c>
      <c r="CA86" s="39" t="b">
        <v>0</v>
      </c>
      <c r="CB86" s="39" t="b">
        <v>0</v>
      </c>
      <c r="CC86" s="39" t="b">
        <v>0</v>
      </c>
      <c r="CD86" s="39" t="b">
        <v>0</v>
      </c>
      <c r="CE86" s="39" t="b">
        <v>0</v>
      </c>
      <c r="CF86" s="39" t="b">
        <v>0</v>
      </c>
      <c r="CG86" s="39" t="b">
        <v>0</v>
      </c>
      <c r="CH86" s="39" t="b">
        <v>0</v>
      </c>
      <c r="CI86" s="39" t="b">
        <v>0</v>
      </c>
      <c r="CJ86" s="39" t="b">
        <v>0</v>
      </c>
      <c r="CK86" s="39" t="b">
        <v>0</v>
      </c>
      <c r="CL86" s="39" t="b">
        <v>0</v>
      </c>
      <c r="CM86" s="39" t="b">
        <v>0</v>
      </c>
      <c r="CN86" s="39" t="b">
        <v>0</v>
      </c>
      <c r="CO86" s="39" t="b">
        <v>0</v>
      </c>
      <c r="CP86" s="39" t="b">
        <v>0</v>
      </c>
      <c r="CQ86" s="39" t="b">
        <v>0</v>
      </c>
      <c r="CR86" s="39" t="b">
        <v>0</v>
      </c>
      <c r="CS86" s="39" t="b">
        <v>0</v>
      </c>
      <c r="CT86" s="39" t="b">
        <v>0</v>
      </c>
      <c r="CU86" s="39" t="b">
        <v>0</v>
      </c>
      <c r="CV86" s="39" t="b">
        <v>0</v>
      </c>
      <c r="CW86" s="39" t="b">
        <v>0</v>
      </c>
      <c r="CX86" s="39" t="b">
        <v>0</v>
      </c>
      <c r="CY86" s="39" t="b">
        <v>0</v>
      </c>
      <c r="CZ86" s="39" t="b">
        <v>0</v>
      </c>
      <c r="DA86" s="39" t="b">
        <v>0</v>
      </c>
      <c r="DB86" s="39" t="b">
        <v>0</v>
      </c>
      <c r="DC86" s="39" t="b">
        <v>0</v>
      </c>
      <c r="DD86" s="39" t="b">
        <v>0</v>
      </c>
      <c r="DE86" s="39" t="b">
        <v>0</v>
      </c>
      <c r="DF86" s="39" t="b">
        <v>0</v>
      </c>
      <c r="DG86" s="39" t="b">
        <v>0</v>
      </c>
      <c r="DH86" s="39" t="b">
        <v>0</v>
      </c>
      <c r="DI86" s="39" t="b">
        <v>0</v>
      </c>
      <c r="DJ86" s="39" t="b">
        <v>0</v>
      </c>
      <c r="DK86" s="39" t="b">
        <v>0</v>
      </c>
      <c r="DL86" s="39" t="b">
        <v>0</v>
      </c>
      <c r="DM86" s="39" t="b">
        <v>0</v>
      </c>
      <c r="DN86" s="39" t="b">
        <v>0</v>
      </c>
      <c r="DO86" s="39" t="b">
        <v>0</v>
      </c>
      <c r="DP86" s="39" t="b">
        <v>0</v>
      </c>
      <c r="DQ86" s="39" t="b">
        <v>0</v>
      </c>
      <c r="DR86" s="39" t="b">
        <v>0</v>
      </c>
      <c r="DS86" s="39" t="b">
        <v>0</v>
      </c>
      <c r="DT86" s="39" t="b">
        <v>0</v>
      </c>
      <c r="DU86" s="39" t="b">
        <v>0</v>
      </c>
      <c r="DV86" s="39" t="b">
        <v>0</v>
      </c>
      <c r="DW86" s="39" t="b">
        <v>0</v>
      </c>
      <c r="DX86" s="39" t="b">
        <v>0</v>
      </c>
      <c r="DY86" s="39" t="b">
        <v>0</v>
      </c>
      <c r="DZ86" s="39" t="b">
        <v>0</v>
      </c>
      <c r="EA86" s="39" t="b">
        <v>0</v>
      </c>
      <c r="EB86" s="39" t="b">
        <v>0</v>
      </c>
      <c r="EC86" s="39" t="b">
        <v>0</v>
      </c>
      <c r="ED86" s="39" t="b">
        <v>0</v>
      </c>
      <c r="EE86" s="39" t="b">
        <v>0</v>
      </c>
      <c r="EF86" s="39" t="b">
        <v>0</v>
      </c>
      <c r="EG86" s="39" t="b">
        <v>0</v>
      </c>
      <c r="EH86" s="39" t="b">
        <v>0</v>
      </c>
      <c r="EI86" s="39" t="b">
        <v>0</v>
      </c>
      <c r="EJ86" s="39" t="b">
        <v>0</v>
      </c>
      <c r="EK86" s="39" t="b">
        <v>0</v>
      </c>
      <c r="EL86" s="39" t="b">
        <v>0</v>
      </c>
      <c r="EM86" s="39" t="b">
        <v>0</v>
      </c>
      <c r="EN86" s="39" t="b">
        <v>0</v>
      </c>
      <c r="EO86" s="39" t="b">
        <v>0</v>
      </c>
      <c r="EP86" s="39" t="b">
        <v>0</v>
      </c>
      <c r="EQ86" s="39" t="b">
        <v>0</v>
      </c>
      <c r="ER86" s="39" t="b">
        <v>1</v>
      </c>
      <c r="ES86" s="39" t="b">
        <v>1</v>
      </c>
      <c r="ET86" s="39" t="b">
        <v>0</v>
      </c>
      <c r="EU86" s="39" t="b">
        <v>0</v>
      </c>
      <c r="EV86" s="39" t="b">
        <v>0</v>
      </c>
      <c r="EW86" s="40" t="s">
        <v>17027</v>
      </c>
      <c r="EX86" s="39" t="b">
        <v>0</v>
      </c>
      <c r="EY86" s="39" t="b">
        <v>0</v>
      </c>
      <c r="EZ86" s="39" t="b">
        <v>0</v>
      </c>
      <c r="FA86" s="39" t="b">
        <v>0</v>
      </c>
      <c r="FB86" s="39" t="b">
        <v>0</v>
      </c>
      <c r="FC86" s="41" t="s">
        <v>16456</v>
      </c>
      <c r="FD86" s="40" t="s">
        <v>17028</v>
      </c>
      <c r="FE86" s="40" t="s">
        <v>16456</v>
      </c>
      <c r="FF86" s="39" t="b">
        <v>0</v>
      </c>
      <c r="FG86" s="39" t="b">
        <v>0</v>
      </c>
      <c r="FH86" s="39" t="b">
        <v>0</v>
      </c>
      <c r="FI86" s="39" t="b">
        <v>0</v>
      </c>
      <c r="FJ86" s="39" t="b">
        <v>0</v>
      </c>
      <c r="FK86" s="39" t="b">
        <v>0</v>
      </c>
      <c r="FL86" s="39" t="b">
        <v>0</v>
      </c>
      <c r="FM86" s="39" t="b">
        <v>0</v>
      </c>
      <c r="FN86" s="39" t="b">
        <v>0</v>
      </c>
      <c r="FO86" s="39" t="b">
        <v>0</v>
      </c>
      <c r="FP86" s="39" t="b">
        <v>0</v>
      </c>
      <c r="FQ86" s="39" t="b">
        <v>0</v>
      </c>
      <c r="FR86" s="39" t="b">
        <v>0</v>
      </c>
      <c r="FS86" s="39" t="b">
        <v>0</v>
      </c>
      <c r="FT86" s="39" t="b">
        <v>0</v>
      </c>
      <c r="FU86" s="39" t="b">
        <v>0</v>
      </c>
      <c r="FV86" s="39" t="b">
        <v>0</v>
      </c>
      <c r="FW86" s="39" t="b">
        <v>0</v>
      </c>
      <c r="FX86" s="39" t="b">
        <v>0</v>
      </c>
      <c r="FY86" s="39" t="b">
        <v>0</v>
      </c>
      <c r="FZ86" s="39" t="b">
        <v>0</v>
      </c>
      <c r="GA86" s="39" t="b">
        <v>0</v>
      </c>
      <c r="GB86" s="40" t="s">
        <v>16456</v>
      </c>
      <c r="GC86" s="40" t="s">
        <v>16456</v>
      </c>
      <c r="GD86" s="39" t="b">
        <v>1</v>
      </c>
      <c r="GE86" s="41" t="s">
        <v>16456</v>
      </c>
      <c r="GF86" s="39" t="b">
        <v>0</v>
      </c>
      <c r="GG86" s="41" t="s">
        <v>17029</v>
      </c>
      <c r="GH86" s="41" t="s">
        <v>16456</v>
      </c>
    </row>
    <row r="87" spans="1:190" ht="135" x14ac:dyDescent="0.25">
      <c r="A87" s="37" t="s">
        <v>1364</v>
      </c>
      <c r="B87" s="38">
        <v>607001</v>
      </c>
      <c r="C87" s="37" t="s">
        <v>17030</v>
      </c>
      <c r="D87" s="37" t="s">
        <v>17031</v>
      </c>
      <c r="E87" s="38" t="s">
        <v>17032</v>
      </c>
      <c r="F87" s="37" t="s">
        <v>14633</v>
      </c>
      <c r="G87" s="37" t="s">
        <v>17033</v>
      </c>
      <c r="H87" s="37" t="s">
        <v>17034</v>
      </c>
      <c r="I87" s="37" t="s">
        <v>16463</v>
      </c>
      <c r="J87" s="37" t="s">
        <v>16457</v>
      </c>
      <c r="K87" s="38">
        <v>3</v>
      </c>
      <c r="L87" s="37" t="s">
        <v>16456</v>
      </c>
      <c r="M87" s="39" t="b">
        <v>0</v>
      </c>
      <c r="N87" s="39" t="b">
        <v>0</v>
      </c>
      <c r="O87" s="39" t="b">
        <v>0</v>
      </c>
      <c r="P87" s="39" t="b">
        <v>0</v>
      </c>
      <c r="Q87" s="39" t="b">
        <v>0</v>
      </c>
      <c r="R87" s="39" t="b">
        <v>0</v>
      </c>
      <c r="S87" s="39" t="b">
        <v>0</v>
      </c>
      <c r="T87" s="39" t="b">
        <v>0</v>
      </c>
      <c r="U87" s="39" t="b">
        <v>0</v>
      </c>
      <c r="V87" s="39" t="b">
        <v>0</v>
      </c>
      <c r="W87" s="39" t="b">
        <v>0</v>
      </c>
      <c r="X87" s="39" t="b">
        <v>0</v>
      </c>
      <c r="Y87" s="39" t="b">
        <v>0</v>
      </c>
      <c r="Z87" s="39" t="b">
        <v>0</v>
      </c>
      <c r="AA87" s="39" t="b">
        <v>0</v>
      </c>
      <c r="AB87" s="39" t="b">
        <v>0</v>
      </c>
      <c r="AC87" s="39" t="b">
        <v>0</v>
      </c>
      <c r="AD87" s="39" t="b">
        <v>0</v>
      </c>
      <c r="AE87" s="39" t="b">
        <v>0</v>
      </c>
      <c r="AF87" s="39" t="b">
        <v>0</v>
      </c>
      <c r="AG87" s="37" t="s">
        <v>16456</v>
      </c>
      <c r="AH87" s="37" t="s">
        <v>16456</v>
      </c>
      <c r="AI87" s="37" t="s">
        <v>16456</v>
      </c>
      <c r="AJ87" s="37" t="s">
        <v>16456</v>
      </c>
      <c r="AK87" s="37" t="s">
        <v>16456</v>
      </c>
      <c r="AL87" s="37" t="s">
        <v>16456</v>
      </c>
      <c r="AM87" s="37" t="s">
        <v>16456</v>
      </c>
      <c r="AN87" s="39" t="b">
        <v>0</v>
      </c>
      <c r="AO87" s="39" t="b">
        <v>1</v>
      </c>
      <c r="AP87" s="39" t="b">
        <v>0</v>
      </c>
      <c r="AQ87" s="39" t="b">
        <v>1</v>
      </c>
      <c r="AR87" s="39" t="b">
        <v>0</v>
      </c>
      <c r="AS87" s="39" t="b">
        <v>0</v>
      </c>
      <c r="AT87" s="39" t="b">
        <v>1</v>
      </c>
      <c r="AU87" s="39" t="b">
        <v>0</v>
      </c>
      <c r="AV87" s="39" t="b">
        <v>0</v>
      </c>
      <c r="AW87" s="39" t="b">
        <v>0</v>
      </c>
      <c r="AX87" s="39" t="b">
        <v>0</v>
      </c>
      <c r="AY87" s="39" t="b">
        <v>0</v>
      </c>
      <c r="AZ87" s="39" t="b">
        <v>0</v>
      </c>
      <c r="BA87" s="39" t="b">
        <v>0</v>
      </c>
      <c r="BB87" s="39" t="b">
        <v>0</v>
      </c>
      <c r="BC87" s="39" t="b">
        <v>0</v>
      </c>
      <c r="BD87" s="39" t="b">
        <v>0</v>
      </c>
      <c r="BE87" s="39" t="b">
        <v>1</v>
      </c>
      <c r="BF87" s="39" t="b">
        <v>0</v>
      </c>
      <c r="BG87" s="39" t="b">
        <v>0</v>
      </c>
      <c r="BH87" s="39" t="b">
        <v>0</v>
      </c>
      <c r="BI87" s="39" t="b">
        <v>0</v>
      </c>
      <c r="BJ87" s="39" t="b">
        <v>0</v>
      </c>
      <c r="BK87" s="39" t="b">
        <v>0</v>
      </c>
      <c r="BL87" s="39" t="b">
        <v>0</v>
      </c>
      <c r="BM87" s="39" t="b">
        <v>0</v>
      </c>
      <c r="BN87" s="39" t="b">
        <v>0</v>
      </c>
      <c r="BO87" s="39" t="b">
        <v>0</v>
      </c>
      <c r="BP87" s="39" t="b">
        <v>0</v>
      </c>
      <c r="BQ87" s="39" t="b">
        <v>0</v>
      </c>
      <c r="BR87" s="39" t="b">
        <v>0</v>
      </c>
      <c r="BS87" s="39" t="b">
        <v>1</v>
      </c>
      <c r="BT87" s="39" t="b">
        <v>1</v>
      </c>
      <c r="BU87" s="39" t="b">
        <v>0</v>
      </c>
      <c r="BV87" s="39" t="b">
        <v>0</v>
      </c>
      <c r="BW87" s="39" t="b">
        <v>0</v>
      </c>
      <c r="BX87" s="39" t="b">
        <v>0</v>
      </c>
      <c r="BY87" s="39" t="b">
        <v>0</v>
      </c>
      <c r="BZ87" s="39" t="b">
        <v>0</v>
      </c>
      <c r="CA87" s="39" t="b">
        <v>0</v>
      </c>
      <c r="CB87" s="39" t="b">
        <v>0</v>
      </c>
      <c r="CC87" s="39" t="b">
        <v>0</v>
      </c>
      <c r="CD87" s="39" t="b">
        <v>0</v>
      </c>
      <c r="CE87" s="39" t="b">
        <v>0</v>
      </c>
      <c r="CF87" s="39" t="b">
        <v>0</v>
      </c>
      <c r="CG87" s="39" t="b">
        <v>0</v>
      </c>
      <c r="CH87" s="39" t="b">
        <v>0</v>
      </c>
      <c r="CI87" s="39" t="b">
        <v>0</v>
      </c>
      <c r="CJ87" s="39" t="b">
        <v>0</v>
      </c>
      <c r="CK87" s="39" t="b">
        <v>0</v>
      </c>
      <c r="CL87" s="39" t="b">
        <v>0</v>
      </c>
      <c r="CM87" s="39" t="b">
        <v>0</v>
      </c>
      <c r="CN87" s="39" t="b">
        <v>0</v>
      </c>
      <c r="CO87" s="39" t="b">
        <v>0</v>
      </c>
      <c r="CP87" s="39" t="b">
        <v>0</v>
      </c>
      <c r="CQ87" s="39" t="b">
        <v>0</v>
      </c>
      <c r="CR87" s="39" t="b">
        <v>0</v>
      </c>
      <c r="CS87" s="39" t="b">
        <v>0</v>
      </c>
      <c r="CT87" s="39" t="b">
        <v>0</v>
      </c>
      <c r="CU87" s="39" t="b">
        <v>0</v>
      </c>
      <c r="CV87" s="39" t="b">
        <v>0</v>
      </c>
      <c r="CW87" s="39" t="b">
        <v>0</v>
      </c>
      <c r="CX87" s="39" t="b">
        <v>0</v>
      </c>
      <c r="CY87" s="39" t="b">
        <v>0</v>
      </c>
      <c r="CZ87" s="39" t="b">
        <v>0</v>
      </c>
      <c r="DA87" s="39" t="b">
        <v>0</v>
      </c>
      <c r="DB87" s="39" t="b">
        <v>0</v>
      </c>
      <c r="DC87" s="39" t="b">
        <v>0</v>
      </c>
      <c r="DD87" s="39" t="b">
        <v>0</v>
      </c>
      <c r="DE87" s="39" t="b">
        <v>0</v>
      </c>
      <c r="DF87" s="39" t="b">
        <v>0</v>
      </c>
      <c r="DG87" s="39" t="b">
        <v>0</v>
      </c>
      <c r="DH87" s="39" t="b">
        <v>0</v>
      </c>
      <c r="DI87" s="39" t="b">
        <v>0</v>
      </c>
      <c r="DJ87" s="39" t="b">
        <v>0</v>
      </c>
      <c r="DK87" s="39" t="b">
        <v>0</v>
      </c>
      <c r="DL87" s="39" t="b">
        <v>0</v>
      </c>
      <c r="DM87" s="39" t="b">
        <v>0</v>
      </c>
      <c r="DN87" s="39" t="b">
        <v>0</v>
      </c>
      <c r="DO87" s="39" t="b">
        <v>0</v>
      </c>
      <c r="DP87" s="39" t="b">
        <v>0</v>
      </c>
      <c r="DQ87" s="39" t="b">
        <v>0</v>
      </c>
      <c r="DR87" s="39" t="b">
        <v>0</v>
      </c>
      <c r="DS87" s="39" t="b">
        <v>0</v>
      </c>
      <c r="DT87" s="39" t="b">
        <v>0</v>
      </c>
      <c r="DU87" s="39" t="b">
        <v>0</v>
      </c>
      <c r="DV87" s="39" t="b">
        <v>0</v>
      </c>
      <c r="DW87" s="39" t="b">
        <v>0</v>
      </c>
      <c r="DX87" s="39" t="b">
        <v>0</v>
      </c>
      <c r="DY87" s="39" t="b">
        <v>0</v>
      </c>
      <c r="DZ87" s="39" t="b">
        <v>0</v>
      </c>
      <c r="EA87" s="39" t="b">
        <v>0</v>
      </c>
      <c r="EB87" s="39" t="b">
        <v>0</v>
      </c>
      <c r="EC87" s="39" t="b">
        <v>0</v>
      </c>
      <c r="ED87" s="39" t="b">
        <v>0</v>
      </c>
      <c r="EE87" s="39" t="b">
        <v>0</v>
      </c>
      <c r="EF87" s="39" t="b">
        <v>1</v>
      </c>
      <c r="EG87" s="39" t="b">
        <v>0</v>
      </c>
      <c r="EH87" s="39" t="b">
        <v>0</v>
      </c>
      <c r="EI87" s="39" t="b">
        <v>0</v>
      </c>
      <c r="EJ87" s="39" t="b">
        <v>0</v>
      </c>
      <c r="EK87" s="39" t="b">
        <v>0</v>
      </c>
      <c r="EL87" s="39" t="b">
        <v>0</v>
      </c>
      <c r="EM87" s="39" t="b">
        <v>0</v>
      </c>
      <c r="EN87" s="39" t="b">
        <v>0</v>
      </c>
      <c r="EO87" s="39" t="b">
        <v>1</v>
      </c>
      <c r="EP87" s="39" t="b">
        <v>1</v>
      </c>
      <c r="EQ87" s="39" t="b">
        <v>0</v>
      </c>
      <c r="ER87" s="39" t="b">
        <v>0</v>
      </c>
      <c r="ES87" s="39" t="b">
        <v>0</v>
      </c>
      <c r="ET87" s="39" t="b">
        <v>0</v>
      </c>
      <c r="EU87" s="39" t="b">
        <v>0</v>
      </c>
      <c r="EV87" s="39" t="b">
        <v>0</v>
      </c>
      <c r="EW87" s="40" t="s">
        <v>16456</v>
      </c>
      <c r="EX87" s="39" t="b">
        <v>0</v>
      </c>
      <c r="EY87" s="39" t="b">
        <v>0</v>
      </c>
      <c r="EZ87" s="39" t="b">
        <v>0</v>
      </c>
      <c r="FA87" s="39" t="b">
        <v>0</v>
      </c>
      <c r="FB87" s="39" t="b">
        <v>0</v>
      </c>
      <c r="FC87" s="41" t="s">
        <v>16456</v>
      </c>
      <c r="FD87" s="40" t="s">
        <v>16456</v>
      </c>
      <c r="FE87" s="40" t="s">
        <v>16456</v>
      </c>
      <c r="FF87" s="39" t="b">
        <v>1</v>
      </c>
      <c r="FG87" s="39" t="b">
        <v>0</v>
      </c>
      <c r="FH87" s="39" t="b">
        <v>0</v>
      </c>
      <c r="FI87" s="39" t="b">
        <v>0</v>
      </c>
      <c r="FJ87" s="39" t="b">
        <v>0</v>
      </c>
      <c r="FK87" s="39" t="b">
        <v>0</v>
      </c>
      <c r="FL87" s="39" t="b">
        <v>0</v>
      </c>
      <c r="FM87" s="39" t="b">
        <v>1</v>
      </c>
      <c r="FN87" s="39" t="b">
        <v>0</v>
      </c>
      <c r="FO87" s="39" t="b">
        <v>0</v>
      </c>
      <c r="FP87" s="39" t="b">
        <v>0</v>
      </c>
      <c r="FQ87" s="39" t="b">
        <v>0</v>
      </c>
      <c r="FR87" s="39" t="b">
        <v>0</v>
      </c>
      <c r="FS87" s="39" t="b">
        <v>0</v>
      </c>
      <c r="FT87" s="39" t="b">
        <v>0</v>
      </c>
      <c r="FU87" s="39" t="b">
        <v>0</v>
      </c>
      <c r="FV87" s="39" t="b">
        <v>0</v>
      </c>
      <c r="FW87" s="39" t="b">
        <v>0</v>
      </c>
      <c r="FX87" s="39" t="b">
        <v>0</v>
      </c>
      <c r="FY87" s="39" t="b">
        <v>0</v>
      </c>
      <c r="FZ87" s="39" t="b">
        <v>0</v>
      </c>
      <c r="GA87" s="39" t="b">
        <v>0</v>
      </c>
      <c r="GB87" s="40" t="s">
        <v>16456</v>
      </c>
      <c r="GC87" s="40" t="s">
        <v>16456</v>
      </c>
      <c r="GD87" s="39" t="b">
        <v>0</v>
      </c>
      <c r="GE87" s="41" t="s">
        <v>16456</v>
      </c>
      <c r="GF87" s="39" t="b">
        <v>0</v>
      </c>
      <c r="GG87" s="41" t="s">
        <v>16456</v>
      </c>
      <c r="GH87" s="41" t="s">
        <v>17035</v>
      </c>
    </row>
    <row r="88" spans="1:190" ht="165" x14ac:dyDescent="0.25">
      <c r="A88" s="37" t="s">
        <v>17036</v>
      </c>
      <c r="B88" s="38">
        <v>300161</v>
      </c>
      <c r="C88" s="37" t="s">
        <v>17037</v>
      </c>
      <c r="D88" s="37" t="s">
        <v>17038</v>
      </c>
      <c r="E88" s="38" t="s">
        <v>16481</v>
      </c>
      <c r="F88" s="37" t="s">
        <v>16562</v>
      </c>
      <c r="G88" s="37" t="s">
        <v>17039</v>
      </c>
      <c r="H88" s="37" t="s">
        <v>17040</v>
      </c>
      <c r="I88" s="37" t="s">
        <v>16456</v>
      </c>
      <c r="J88" s="37" t="s">
        <v>16457</v>
      </c>
      <c r="K88" s="38">
        <v>4</v>
      </c>
      <c r="L88" s="37" t="s">
        <v>16456</v>
      </c>
      <c r="M88" s="39" t="b">
        <v>0</v>
      </c>
      <c r="N88" s="39" t="b">
        <v>0</v>
      </c>
      <c r="O88" s="39" t="b">
        <v>0</v>
      </c>
      <c r="P88" s="39" t="b">
        <v>0</v>
      </c>
      <c r="Q88" s="39" t="b">
        <v>0</v>
      </c>
      <c r="R88" s="39" t="b">
        <v>0</v>
      </c>
      <c r="S88" s="39" t="b">
        <v>0</v>
      </c>
      <c r="T88" s="39" t="b">
        <v>0</v>
      </c>
      <c r="U88" s="39" t="b">
        <v>0</v>
      </c>
      <c r="V88" s="39" t="b">
        <v>0</v>
      </c>
      <c r="W88" s="39" t="b">
        <v>0</v>
      </c>
      <c r="X88" s="39" t="b">
        <v>0</v>
      </c>
      <c r="Y88" s="39" t="b">
        <v>0</v>
      </c>
      <c r="Z88" s="39" t="b">
        <v>0</v>
      </c>
      <c r="AA88" s="39" t="b">
        <v>0</v>
      </c>
      <c r="AB88" s="39" t="b">
        <v>0</v>
      </c>
      <c r="AC88" s="39" t="b">
        <v>0</v>
      </c>
      <c r="AD88" s="39" t="b">
        <v>0</v>
      </c>
      <c r="AE88" s="39" t="b">
        <v>0</v>
      </c>
      <c r="AF88" s="39" t="b">
        <v>0</v>
      </c>
      <c r="AG88" s="37" t="s">
        <v>16456</v>
      </c>
      <c r="AH88" s="37" t="s">
        <v>16456</v>
      </c>
      <c r="AI88" s="37" t="s">
        <v>16456</v>
      </c>
      <c r="AJ88" s="37" t="s">
        <v>16456</v>
      </c>
      <c r="AK88" s="37" t="s">
        <v>16456</v>
      </c>
      <c r="AL88" s="37" t="s">
        <v>16456</v>
      </c>
      <c r="AM88" s="37" t="s">
        <v>16456</v>
      </c>
      <c r="AN88" s="39" t="b">
        <v>0</v>
      </c>
      <c r="AO88" s="39" t="b">
        <v>1</v>
      </c>
      <c r="AP88" s="39" t="b">
        <v>1</v>
      </c>
      <c r="AQ88" s="39" t="b">
        <v>1</v>
      </c>
      <c r="AR88" s="39" t="b">
        <v>0</v>
      </c>
      <c r="AS88" s="39" t="b">
        <v>0</v>
      </c>
      <c r="AT88" s="39" t="b">
        <v>1</v>
      </c>
      <c r="AU88" s="39" t="b">
        <v>0</v>
      </c>
      <c r="AV88" s="39" t="b">
        <v>0</v>
      </c>
      <c r="AW88" s="39" t="b">
        <v>0</v>
      </c>
      <c r="AX88" s="39" t="b">
        <v>0</v>
      </c>
      <c r="AY88" s="39" t="b">
        <v>0</v>
      </c>
      <c r="AZ88" s="39" t="b">
        <v>0</v>
      </c>
      <c r="BA88" s="39" t="b">
        <v>0</v>
      </c>
      <c r="BB88" s="39" t="b">
        <v>0</v>
      </c>
      <c r="BC88" s="39" t="b">
        <v>0</v>
      </c>
      <c r="BD88" s="39" t="b">
        <v>0</v>
      </c>
      <c r="BE88" s="39" t="b">
        <v>0</v>
      </c>
      <c r="BF88" s="39" t="b">
        <v>0</v>
      </c>
      <c r="BG88" s="39" t="b">
        <v>0</v>
      </c>
      <c r="BH88" s="39" t="b">
        <v>0</v>
      </c>
      <c r="BI88" s="39" t="b">
        <v>0</v>
      </c>
      <c r="BJ88" s="39" t="b">
        <v>0</v>
      </c>
      <c r="BK88" s="39" t="b">
        <v>0</v>
      </c>
      <c r="BL88" s="39" t="b">
        <v>0</v>
      </c>
      <c r="BM88" s="39" t="b">
        <v>0</v>
      </c>
      <c r="BN88" s="39" t="b">
        <v>1</v>
      </c>
      <c r="BO88" s="39" t="b">
        <v>0</v>
      </c>
      <c r="BP88" s="39" t="b">
        <v>0</v>
      </c>
      <c r="BQ88" s="39" t="b">
        <v>0</v>
      </c>
      <c r="BR88" s="39" t="b">
        <v>0</v>
      </c>
      <c r="BS88" s="39" t="b">
        <v>0</v>
      </c>
      <c r="BT88" s="39" t="b">
        <v>1</v>
      </c>
      <c r="BU88" s="39" t="b">
        <v>0</v>
      </c>
      <c r="BV88" s="39" t="b">
        <v>1</v>
      </c>
      <c r="BW88" s="39" t="b">
        <v>0</v>
      </c>
      <c r="BX88" s="39" t="b">
        <v>0</v>
      </c>
      <c r="BY88" s="39" t="b">
        <v>0</v>
      </c>
      <c r="BZ88" s="39" t="b">
        <v>0</v>
      </c>
      <c r="CA88" s="39" t="b">
        <v>0</v>
      </c>
      <c r="CB88" s="39" t="b">
        <v>0</v>
      </c>
      <c r="CC88" s="39" t="b">
        <v>0</v>
      </c>
      <c r="CD88" s="39" t="b">
        <v>0</v>
      </c>
      <c r="CE88" s="39" t="b">
        <v>0</v>
      </c>
      <c r="CF88" s="39" t="b">
        <v>0</v>
      </c>
      <c r="CG88" s="39" t="b">
        <v>0</v>
      </c>
      <c r="CH88" s="39" t="b">
        <v>0</v>
      </c>
      <c r="CI88" s="39" t="b">
        <v>0</v>
      </c>
      <c r="CJ88" s="39" t="b">
        <v>0</v>
      </c>
      <c r="CK88" s="39" t="b">
        <v>0</v>
      </c>
      <c r="CL88" s="39" t="b">
        <v>0</v>
      </c>
      <c r="CM88" s="39" t="b">
        <v>0</v>
      </c>
      <c r="CN88" s="39" t="b">
        <v>0</v>
      </c>
      <c r="CO88" s="39" t="b">
        <v>0</v>
      </c>
      <c r="CP88" s="39" t="b">
        <v>0</v>
      </c>
      <c r="CQ88" s="39" t="b">
        <v>0</v>
      </c>
      <c r="CR88" s="39" t="b">
        <v>0</v>
      </c>
      <c r="CS88" s="39" t="b">
        <v>0</v>
      </c>
      <c r="CT88" s="39" t="b">
        <v>0</v>
      </c>
      <c r="CU88" s="39" t="b">
        <v>0</v>
      </c>
      <c r="CV88" s="39" t="b">
        <v>0</v>
      </c>
      <c r="CW88" s="39" t="b">
        <v>0</v>
      </c>
      <c r="CX88" s="39" t="b">
        <v>0</v>
      </c>
      <c r="CY88" s="39" t="b">
        <v>0</v>
      </c>
      <c r="CZ88" s="39" t="b">
        <v>0</v>
      </c>
      <c r="DA88" s="39" t="b">
        <v>0</v>
      </c>
      <c r="DB88" s="39" t="b">
        <v>0</v>
      </c>
      <c r="DC88" s="39" t="b">
        <v>0</v>
      </c>
      <c r="DD88" s="39" t="b">
        <v>0</v>
      </c>
      <c r="DE88" s="39" t="b">
        <v>0</v>
      </c>
      <c r="DF88" s="39" t="b">
        <v>0</v>
      </c>
      <c r="DG88" s="39" t="b">
        <v>0</v>
      </c>
      <c r="DH88" s="39" t="b">
        <v>0</v>
      </c>
      <c r="DI88" s="39" t="b">
        <v>0</v>
      </c>
      <c r="DJ88" s="39" t="b">
        <v>0</v>
      </c>
      <c r="DK88" s="39" t="b">
        <v>0</v>
      </c>
      <c r="DL88" s="39" t="b">
        <v>0</v>
      </c>
      <c r="DM88" s="39" t="b">
        <v>0</v>
      </c>
      <c r="DN88" s="39" t="b">
        <v>0</v>
      </c>
      <c r="DO88" s="39" t="b">
        <v>0</v>
      </c>
      <c r="DP88" s="39" t="b">
        <v>0</v>
      </c>
      <c r="DQ88" s="39" t="b">
        <v>0</v>
      </c>
      <c r="DR88" s="39" t="b">
        <v>0</v>
      </c>
      <c r="DS88" s="39" t="b">
        <v>0</v>
      </c>
      <c r="DT88" s="39" t="b">
        <v>0</v>
      </c>
      <c r="DU88" s="39" t="b">
        <v>0</v>
      </c>
      <c r="DV88" s="39" t="b">
        <v>0</v>
      </c>
      <c r="DW88" s="39" t="b">
        <v>0</v>
      </c>
      <c r="DX88" s="39" t="b">
        <v>0</v>
      </c>
      <c r="DY88" s="39" t="b">
        <v>0</v>
      </c>
      <c r="DZ88" s="39" t="b">
        <v>0</v>
      </c>
      <c r="EA88" s="39" t="b">
        <v>0</v>
      </c>
      <c r="EB88" s="39" t="b">
        <v>0</v>
      </c>
      <c r="EC88" s="39" t="b">
        <v>0</v>
      </c>
      <c r="ED88" s="39" t="b">
        <v>0</v>
      </c>
      <c r="EE88" s="39" t="b">
        <v>0</v>
      </c>
      <c r="EF88" s="39" t="b">
        <v>0</v>
      </c>
      <c r="EG88" s="39" t="b">
        <v>0</v>
      </c>
      <c r="EH88" s="39" t="b">
        <v>1</v>
      </c>
      <c r="EI88" s="39" t="b">
        <v>0</v>
      </c>
      <c r="EJ88" s="39" t="b">
        <v>0</v>
      </c>
      <c r="EK88" s="39" t="b">
        <v>0</v>
      </c>
      <c r="EL88" s="39" t="b">
        <v>0</v>
      </c>
      <c r="EM88" s="39" t="b">
        <v>1</v>
      </c>
      <c r="EN88" s="39" t="b">
        <v>0</v>
      </c>
      <c r="EO88" s="39" t="b">
        <v>0</v>
      </c>
      <c r="EP88" s="39" t="b">
        <v>1</v>
      </c>
      <c r="EQ88" s="39" t="b">
        <v>0</v>
      </c>
      <c r="ER88" s="39" t="b">
        <v>0</v>
      </c>
      <c r="ES88" s="39" t="b">
        <v>0</v>
      </c>
      <c r="ET88" s="39" t="b">
        <v>0</v>
      </c>
      <c r="EU88" s="39" t="b">
        <v>0</v>
      </c>
      <c r="EV88" s="39" t="b">
        <v>0</v>
      </c>
      <c r="EW88" s="40" t="s">
        <v>16456</v>
      </c>
      <c r="EX88" s="39" t="b">
        <v>0</v>
      </c>
      <c r="EY88" s="39" t="b">
        <v>0</v>
      </c>
      <c r="EZ88" s="39" t="b">
        <v>0</v>
      </c>
      <c r="FA88" s="39" t="b">
        <v>0</v>
      </c>
      <c r="FB88" s="39" t="b">
        <v>0</v>
      </c>
      <c r="FC88" s="41" t="s">
        <v>16456</v>
      </c>
      <c r="FD88" s="40" t="s">
        <v>16456</v>
      </c>
      <c r="FE88" s="40" t="s">
        <v>16456</v>
      </c>
      <c r="FF88" s="39" t="b">
        <v>0</v>
      </c>
      <c r="FG88" s="39" t="b">
        <v>0</v>
      </c>
      <c r="FH88" s="39" t="b">
        <v>0</v>
      </c>
      <c r="FI88" s="39" t="b">
        <v>0</v>
      </c>
      <c r="FJ88" s="39" t="b">
        <v>0</v>
      </c>
      <c r="FK88" s="39" t="b">
        <v>0</v>
      </c>
      <c r="FL88" s="39" t="b">
        <v>0</v>
      </c>
      <c r="FM88" s="39" t="b">
        <v>0</v>
      </c>
      <c r="FN88" s="39" t="b">
        <v>0</v>
      </c>
      <c r="FO88" s="39" t="b">
        <v>0</v>
      </c>
      <c r="FP88" s="39" t="b">
        <v>1</v>
      </c>
      <c r="FQ88" s="39" t="b">
        <v>0</v>
      </c>
      <c r="FR88" s="39" t="b">
        <v>0</v>
      </c>
      <c r="FS88" s="39" t="b">
        <v>0</v>
      </c>
      <c r="FT88" s="39" t="b">
        <v>0</v>
      </c>
      <c r="FU88" s="39" t="b">
        <v>0</v>
      </c>
      <c r="FV88" s="39" t="b">
        <v>0</v>
      </c>
      <c r="FW88" s="39" t="b">
        <v>0</v>
      </c>
      <c r="FX88" s="39" t="b">
        <v>0</v>
      </c>
      <c r="FY88" s="39" t="b">
        <v>0</v>
      </c>
      <c r="FZ88" s="39" t="b">
        <v>0</v>
      </c>
      <c r="GA88" s="39" t="b">
        <v>0</v>
      </c>
      <c r="GB88" s="40" t="s">
        <v>16456</v>
      </c>
      <c r="GC88" s="40" t="s">
        <v>16456</v>
      </c>
      <c r="GD88" s="39" t="b">
        <v>0</v>
      </c>
      <c r="GE88" s="41" t="s">
        <v>16456</v>
      </c>
      <c r="GF88" s="39" t="b">
        <v>0</v>
      </c>
      <c r="GG88" s="41" t="s">
        <v>16456</v>
      </c>
      <c r="GH88" s="41" t="s">
        <v>16456</v>
      </c>
    </row>
    <row r="89" spans="1:190" ht="75" x14ac:dyDescent="0.25">
      <c r="A89" s="37" t="s">
        <v>17041</v>
      </c>
      <c r="B89" s="38">
        <v>604615</v>
      </c>
      <c r="C89" s="37" t="s">
        <v>17042</v>
      </c>
      <c r="D89" s="37" t="s">
        <v>17043</v>
      </c>
      <c r="E89" s="38" t="s">
        <v>65</v>
      </c>
      <c r="F89" s="37" t="s">
        <v>14642</v>
      </c>
      <c r="G89" s="37" t="s">
        <v>17044</v>
      </c>
      <c r="H89" s="37" t="s">
        <v>17045</v>
      </c>
      <c r="I89" s="37" t="s">
        <v>16463</v>
      </c>
      <c r="J89" s="37" t="s">
        <v>16430</v>
      </c>
      <c r="K89" s="38">
        <v>4</v>
      </c>
      <c r="L89" s="37" t="s">
        <v>16456</v>
      </c>
      <c r="M89" s="39" t="b">
        <v>0</v>
      </c>
      <c r="N89" s="39" t="b">
        <v>0</v>
      </c>
      <c r="O89" s="39" t="b">
        <v>0</v>
      </c>
      <c r="P89" s="39" t="b">
        <v>0</v>
      </c>
      <c r="Q89" s="39" t="b">
        <v>0</v>
      </c>
      <c r="R89" s="39" t="b">
        <v>0</v>
      </c>
      <c r="S89" s="39" t="b">
        <v>0</v>
      </c>
      <c r="T89" s="39" t="b">
        <v>0</v>
      </c>
      <c r="U89" s="39" t="b">
        <v>0</v>
      </c>
      <c r="V89" s="39" t="b">
        <v>0</v>
      </c>
      <c r="W89" s="39" t="b">
        <v>0</v>
      </c>
      <c r="X89" s="39" t="b">
        <v>0</v>
      </c>
      <c r="Y89" s="39" t="b">
        <v>0</v>
      </c>
      <c r="Z89" s="39" t="b">
        <v>0</v>
      </c>
      <c r="AA89" s="39" t="b">
        <v>0</v>
      </c>
      <c r="AB89" s="39" t="b">
        <v>0</v>
      </c>
      <c r="AC89" s="39" t="b">
        <v>0</v>
      </c>
      <c r="AD89" s="39" t="b">
        <v>0</v>
      </c>
      <c r="AE89" s="39" t="b">
        <v>0</v>
      </c>
      <c r="AF89" s="39" t="b">
        <v>0</v>
      </c>
      <c r="AG89" s="37" t="s">
        <v>17046</v>
      </c>
      <c r="AH89" s="37" t="s">
        <v>16456</v>
      </c>
      <c r="AI89" s="37" t="s">
        <v>16456</v>
      </c>
      <c r="AJ89" s="37" t="s">
        <v>16456</v>
      </c>
      <c r="AK89" s="37" t="s">
        <v>16456</v>
      </c>
      <c r="AL89" s="37" t="s">
        <v>16456</v>
      </c>
      <c r="AM89" s="37" t="s">
        <v>16456</v>
      </c>
      <c r="AN89" s="39" t="b">
        <v>0</v>
      </c>
      <c r="AO89" s="39" t="b">
        <v>0</v>
      </c>
      <c r="AP89" s="39" t="b">
        <v>0</v>
      </c>
      <c r="AQ89" s="39" t="b">
        <v>0</v>
      </c>
      <c r="AR89" s="39" t="b">
        <v>0</v>
      </c>
      <c r="AS89" s="39" t="b">
        <v>0</v>
      </c>
      <c r="AT89" s="39" t="b">
        <v>0</v>
      </c>
      <c r="AU89" s="39" t="b">
        <v>0</v>
      </c>
      <c r="AV89" s="39" t="b">
        <v>0</v>
      </c>
      <c r="AW89" s="39" t="b">
        <v>0</v>
      </c>
      <c r="AX89" s="39" t="b">
        <v>0</v>
      </c>
      <c r="AY89" s="39" t="b">
        <v>0</v>
      </c>
      <c r="AZ89" s="39" t="b">
        <v>0</v>
      </c>
      <c r="BA89" s="39" t="b">
        <v>0</v>
      </c>
      <c r="BB89" s="39" t="b">
        <v>0</v>
      </c>
      <c r="BC89" s="39" t="b">
        <v>0</v>
      </c>
      <c r="BD89" s="39" t="b">
        <v>0</v>
      </c>
      <c r="BE89" s="39" t="b">
        <v>0</v>
      </c>
      <c r="BF89" s="39" t="b">
        <v>0</v>
      </c>
      <c r="BG89" s="39" t="b">
        <v>0</v>
      </c>
      <c r="BH89" s="39" t="b">
        <v>0</v>
      </c>
      <c r="BI89" s="39" t="b">
        <v>0</v>
      </c>
      <c r="BJ89" s="39" t="b">
        <v>0</v>
      </c>
      <c r="BK89" s="39" t="b">
        <v>0</v>
      </c>
      <c r="BL89" s="39" t="b">
        <v>0</v>
      </c>
      <c r="BM89" s="39" t="b">
        <v>0</v>
      </c>
      <c r="BN89" s="39" t="b">
        <v>0</v>
      </c>
      <c r="BO89" s="39" t="b">
        <v>0</v>
      </c>
      <c r="BP89" s="39" t="b">
        <v>0</v>
      </c>
      <c r="BQ89" s="39" t="b">
        <v>0</v>
      </c>
      <c r="BR89" s="39" t="b">
        <v>0</v>
      </c>
      <c r="BS89" s="39" t="b">
        <v>0</v>
      </c>
      <c r="BT89" s="39" t="b">
        <v>0</v>
      </c>
      <c r="BU89" s="39" t="b">
        <v>0</v>
      </c>
      <c r="BV89" s="39" t="b">
        <v>1</v>
      </c>
      <c r="BW89" s="39" t="b">
        <v>0</v>
      </c>
      <c r="BX89" s="39" t="b">
        <v>0</v>
      </c>
      <c r="BY89" s="39" t="b">
        <v>0</v>
      </c>
      <c r="BZ89" s="39" t="b">
        <v>0</v>
      </c>
      <c r="CA89" s="39" t="b">
        <v>0</v>
      </c>
      <c r="CB89" s="39" t="b">
        <v>0</v>
      </c>
      <c r="CC89" s="39" t="b">
        <v>0</v>
      </c>
      <c r="CD89" s="39" t="b">
        <v>0</v>
      </c>
      <c r="CE89" s="39" t="b">
        <v>0</v>
      </c>
      <c r="CF89" s="39" t="b">
        <v>1</v>
      </c>
      <c r="CG89" s="39" t="b">
        <v>0</v>
      </c>
      <c r="CH89" s="39" t="b">
        <v>0</v>
      </c>
      <c r="CI89" s="39" t="b">
        <v>0</v>
      </c>
      <c r="CJ89" s="39" t="b">
        <v>0</v>
      </c>
      <c r="CK89" s="39" t="b">
        <v>0</v>
      </c>
      <c r="CL89" s="39" t="b">
        <v>0</v>
      </c>
      <c r="CM89" s="39" t="b">
        <v>0</v>
      </c>
      <c r="CN89" s="39" t="b">
        <v>0</v>
      </c>
      <c r="CO89" s="39" t="b">
        <v>0</v>
      </c>
      <c r="CP89" s="39" t="b">
        <v>0</v>
      </c>
      <c r="CQ89" s="39" t="b">
        <v>0</v>
      </c>
      <c r="CR89" s="39" t="b">
        <v>0</v>
      </c>
      <c r="CS89" s="39" t="b">
        <v>0</v>
      </c>
      <c r="CT89" s="39" t="b">
        <v>0</v>
      </c>
      <c r="CU89" s="39" t="b">
        <v>0</v>
      </c>
      <c r="CV89" s="39" t="b">
        <v>0</v>
      </c>
      <c r="CW89" s="39" t="b">
        <v>0</v>
      </c>
      <c r="CX89" s="39" t="b">
        <v>0</v>
      </c>
      <c r="CY89" s="39" t="b">
        <v>0</v>
      </c>
      <c r="CZ89" s="39" t="b">
        <v>0</v>
      </c>
      <c r="DA89" s="39" t="b">
        <v>0</v>
      </c>
      <c r="DB89" s="39" t="b">
        <v>0</v>
      </c>
      <c r="DC89" s="39" t="b">
        <v>0</v>
      </c>
      <c r="DD89" s="39" t="b">
        <v>0</v>
      </c>
      <c r="DE89" s="39" t="b">
        <v>0</v>
      </c>
      <c r="DF89" s="39" t="b">
        <v>0</v>
      </c>
      <c r="DG89" s="39" t="b">
        <v>0</v>
      </c>
      <c r="DH89" s="39" t="b">
        <v>0</v>
      </c>
      <c r="DI89" s="39" t="b">
        <v>0</v>
      </c>
      <c r="DJ89" s="39" t="b">
        <v>0</v>
      </c>
      <c r="DK89" s="39" t="b">
        <v>0</v>
      </c>
      <c r="DL89" s="39" t="b">
        <v>0</v>
      </c>
      <c r="DM89" s="39" t="b">
        <v>0</v>
      </c>
      <c r="DN89" s="39" t="b">
        <v>0</v>
      </c>
      <c r="DO89" s="39" t="b">
        <v>0</v>
      </c>
      <c r="DP89" s="39" t="b">
        <v>0</v>
      </c>
      <c r="DQ89" s="39" t="b">
        <v>0</v>
      </c>
      <c r="DR89" s="39" t="b">
        <v>0</v>
      </c>
      <c r="DS89" s="39" t="b">
        <v>0</v>
      </c>
      <c r="DT89" s="39" t="b">
        <v>0</v>
      </c>
      <c r="DU89" s="39" t="b">
        <v>0</v>
      </c>
      <c r="DV89" s="39" t="b">
        <v>0</v>
      </c>
      <c r="DW89" s="39" t="b">
        <v>0</v>
      </c>
      <c r="DX89" s="39" t="b">
        <v>1</v>
      </c>
      <c r="DY89" s="39" t="b">
        <v>0</v>
      </c>
      <c r="DZ89" s="39" t="b">
        <v>0</v>
      </c>
      <c r="EA89" s="39" t="b">
        <v>0</v>
      </c>
      <c r="EB89" s="39" t="b">
        <v>0</v>
      </c>
      <c r="EC89" s="39" t="b">
        <v>0</v>
      </c>
      <c r="ED89" s="39" t="b">
        <v>0</v>
      </c>
      <c r="EE89" s="39" t="b">
        <v>0</v>
      </c>
      <c r="EF89" s="39" t="b">
        <v>0</v>
      </c>
      <c r="EG89" s="39" t="b">
        <v>0</v>
      </c>
      <c r="EH89" s="39" t="b">
        <v>0</v>
      </c>
      <c r="EI89" s="39" t="b">
        <v>0</v>
      </c>
      <c r="EJ89" s="39" t="b">
        <v>0</v>
      </c>
      <c r="EK89" s="39" t="b">
        <v>0</v>
      </c>
      <c r="EL89" s="39" t="b">
        <v>0</v>
      </c>
      <c r="EM89" s="39" t="b">
        <v>0</v>
      </c>
      <c r="EN89" s="39" t="b">
        <v>0</v>
      </c>
      <c r="EO89" s="39" t="b">
        <v>1</v>
      </c>
      <c r="EP89" s="39" t="b">
        <v>0</v>
      </c>
      <c r="EQ89" s="39" t="b">
        <v>0</v>
      </c>
      <c r="ER89" s="39" t="b">
        <v>0</v>
      </c>
      <c r="ES89" s="39" t="b">
        <v>0</v>
      </c>
      <c r="ET89" s="39" t="b">
        <v>0</v>
      </c>
      <c r="EU89" s="39" t="b">
        <v>0</v>
      </c>
      <c r="EV89" s="39" t="b">
        <v>0</v>
      </c>
      <c r="EW89" s="40" t="s">
        <v>16456</v>
      </c>
      <c r="EX89" s="39" t="b">
        <v>0</v>
      </c>
      <c r="EY89" s="39" t="b">
        <v>0</v>
      </c>
      <c r="EZ89" s="39" t="b">
        <v>0</v>
      </c>
      <c r="FA89" s="39" t="b">
        <v>0</v>
      </c>
      <c r="FB89" s="39" t="b">
        <v>0</v>
      </c>
      <c r="FC89" s="41" t="s">
        <v>16456</v>
      </c>
      <c r="FD89" s="40" t="s">
        <v>16456</v>
      </c>
      <c r="FE89" s="40" t="s">
        <v>16456</v>
      </c>
      <c r="FF89" s="39" t="b">
        <v>0</v>
      </c>
      <c r="FG89" s="39" t="b">
        <v>0</v>
      </c>
      <c r="FH89" s="39" t="b">
        <v>0</v>
      </c>
      <c r="FI89" s="39" t="b">
        <v>0</v>
      </c>
      <c r="FJ89" s="39" t="b">
        <v>0</v>
      </c>
      <c r="FK89" s="39" t="b">
        <v>0</v>
      </c>
      <c r="FL89" s="39" t="b">
        <v>0</v>
      </c>
      <c r="FM89" s="39" t="b">
        <v>0</v>
      </c>
      <c r="FN89" s="39" t="b">
        <v>1</v>
      </c>
      <c r="FO89" s="39" t="b">
        <v>0</v>
      </c>
      <c r="FP89" s="39" t="b">
        <v>1</v>
      </c>
      <c r="FQ89" s="39" t="b">
        <v>0</v>
      </c>
      <c r="FR89" s="39" t="b">
        <v>0</v>
      </c>
      <c r="FS89" s="39" t="b">
        <v>0</v>
      </c>
      <c r="FT89" s="39" t="b">
        <v>0</v>
      </c>
      <c r="FU89" s="39" t="b">
        <v>0</v>
      </c>
      <c r="FV89" s="39" t="b">
        <v>0</v>
      </c>
      <c r="FW89" s="39" t="b">
        <v>0</v>
      </c>
      <c r="FX89" s="39" t="b">
        <v>0</v>
      </c>
      <c r="FY89" s="39" t="b">
        <v>0</v>
      </c>
      <c r="FZ89" s="39" t="b">
        <v>0</v>
      </c>
      <c r="GA89" s="39" t="b">
        <v>0</v>
      </c>
      <c r="GB89" s="40" t="s">
        <v>16456</v>
      </c>
      <c r="GC89" s="40" t="s">
        <v>16456</v>
      </c>
      <c r="GD89" s="39" t="b">
        <v>0</v>
      </c>
      <c r="GE89" s="41" t="s">
        <v>16456</v>
      </c>
      <c r="GF89" s="39" t="b">
        <v>0</v>
      </c>
      <c r="GG89" s="41" t="s">
        <v>16456</v>
      </c>
      <c r="GH89" s="41" t="s">
        <v>16456</v>
      </c>
    </row>
    <row r="90" spans="1:190" ht="90" x14ac:dyDescent="0.25">
      <c r="A90" s="37" t="s">
        <v>17047</v>
      </c>
      <c r="B90" s="38">
        <v>615068</v>
      </c>
      <c r="C90" s="37" t="s">
        <v>17048</v>
      </c>
      <c r="D90" s="37" t="s">
        <v>17049</v>
      </c>
      <c r="E90" s="38" t="s">
        <v>17050</v>
      </c>
      <c r="F90" s="37" t="s">
        <v>14678</v>
      </c>
      <c r="G90" s="37" t="s">
        <v>17051</v>
      </c>
      <c r="H90" s="37" t="s">
        <v>17052</v>
      </c>
      <c r="I90" s="37" t="s">
        <v>16463</v>
      </c>
      <c r="J90" s="37" t="s">
        <v>16457</v>
      </c>
      <c r="K90" s="38">
        <v>3</v>
      </c>
      <c r="L90" s="37" t="s">
        <v>16456</v>
      </c>
      <c r="M90" s="39" t="b">
        <v>0</v>
      </c>
      <c r="N90" s="39" t="b">
        <v>0</v>
      </c>
      <c r="O90" s="39" t="b">
        <v>0</v>
      </c>
      <c r="P90" s="39" t="b">
        <v>0</v>
      </c>
      <c r="Q90" s="39" t="b">
        <v>0</v>
      </c>
      <c r="R90" s="39" t="b">
        <v>0</v>
      </c>
      <c r="S90" s="39" t="b">
        <v>0</v>
      </c>
      <c r="T90" s="39" t="b">
        <v>0</v>
      </c>
      <c r="U90" s="39" t="b">
        <v>0</v>
      </c>
      <c r="V90" s="39" t="b">
        <v>0</v>
      </c>
      <c r="W90" s="39" t="b">
        <v>0</v>
      </c>
      <c r="X90" s="39" t="b">
        <v>0</v>
      </c>
      <c r="Y90" s="39" t="b">
        <v>0</v>
      </c>
      <c r="Z90" s="39" t="b">
        <v>0</v>
      </c>
      <c r="AA90" s="39" t="b">
        <v>0</v>
      </c>
      <c r="AB90" s="39" t="b">
        <v>0</v>
      </c>
      <c r="AC90" s="39" t="b">
        <v>0</v>
      </c>
      <c r="AD90" s="39" t="b">
        <v>0</v>
      </c>
      <c r="AE90" s="39" t="b">
        <v>0</v>
      </c>
      <c r="AF90" s="39" t="b">
        <v>0</v>
      </c>
      <c r="AG90" s="37" t="s">
        <v>17053</v>
      </c>
      <c r="AH90" s="37" t="s">
        <v>16456</v>
      </c>
      <c r="AI90" s="37" t="s">
        <v>16456</v>
      </c>
      <c r="AJ90" s="37" t="s">
        <v>16456</v>
      </c>
      <c r="AK90" s="37" t="s">
        <v>16456</v>
      </c>
      <c r="AL90" s="37" t="s">
        <v>16456</v>
      </c>
      <c r="AM90" s="37" t="s">
        <v>16456</v>
      </c>
      <c r="AN90" s="39" t="b">
        <v>0</v>
      </c>
      <c r="AO90" s="39" t="b">
        <v>0</v>
      </c>
      <c r="AP90" s="39" t="b">
        <v>0</v>
      </c>
      <c r="AQ90" s="39" t="b">
        <v>0</v>
      </c>
      <c r="AR90" s="39" t="b">
        <v>0</v>
      </c>
      <c r="AS90" s="39" t="b">
        <v>0</v>
      </c>
      <c r="AT90" s="39" t="b">
        <v>0</v>
      </c>
      <c r="AU90" s="39" t="b">
        <v>0</v>
      </c>
      <c r="AV90" s="39" t="b">
        <v>0</v>
      </c>
      <c r="AW90" s="39" t="b">
        <v>0</v>
      </c>
      <c r="AX90" s="39" t="b">
        <v>0</v>
      </c>
      <c r="AY90" s="39" t="b">
        <v>0</v>
      </c>
      <c r="AZ90" s="39" t="b">
        <v>0</v>
      </c>
      <c r="BA90" s="39" t="b">
        <v>0</v>
      </c>
      <c r="BB90" s="39" t="b">
        <v>0</v>
      </c>
      <c r="BC90" s="39" t="b">
        <v>0</v>
      </c>
      <c r="BD90" s="39" t="b">
        <v>0</v>
      </c>
      <c r="BE90" s="39" t="b">
        <v>0</v>
      </c>
      <c r="BF90" s="39" t="b">
        <v>0</v>
      </c>
      <c r="BG90" s="39" t="b">
        <v>0</v>
      </c>
      <c r="BH90" s="39" t="b">
        <v>0</v>
      </c>
      <c r="BI90" s="39" t="b">
        <v>0</v>
      </c>
      <c r="BJ90" s="39" t="b">
        <v>0</v>
      </c>
      <c r="BK90" s="39" t="b">
        <v>0</v>
      </c>
      <c r="BL90" s="39" t="b">
        <v>0</v>
      </c>
      <c r="BM90" s="39" t="b">
        <v>0</v>
      </c>
      <c r="BN90" s="39" t="b">
        <v>0</v>
      </c>
      <c r="BO90" s="39" t="b">
        <v>0</v>
      </c>
      <c r="BP90" s="39" t="b">
        <v>0</v>
      </c>
      <c r="BQ90" s="39" t="b">
        <v>0</v>
      </c>
      <c r="BR90" s="39" t="b">
        <v>0</v>
      </c>
      <c r="BS90" s="39" t="b">
        <v>0</v>
      </c>
      <c r="BT90" s="39" t="b">
        <v>1</v>
      </c>
      <c r="BU90" s="39" t="b">
        <v>0</v>
      </c>
      <c r="BV90" s="39" t="b">
        <v>0</v>
      </c>
      <c r="BW90" s="39" t="b">
        <v>0</v>
      </c>
      <c r="BX90" s="39" t="b">
        <v>0</v>
      </c>
      <c r="BY90" s="39" t="b">
        <v>0</v>
      </c>
      <c r="BZ90" s="39" t="b">
        <v>0</v>
      </c>
      <c r="CA90" s="39" t="b">
        <v>0</v>
      </c>
      <c r="CB90" s="39" t="b">
        <v>0</v>
      </c>
      <c r="CC90" s="39" t="b">
        <v>0</v>
      </c>
      <c r="CD90" s="39" t="b">
        <v>0</v>
      </c>
      <c r="CE90" s="39" t="b">
        <v>0</v>
      </c>
      <c r="CF90" s="39" t="b">
        <v>1</v>
      </c>
      <c r="CG90" s="39" t="b">
        <v>1</v>
      </c>
      <c r="CH90" s="39" t="b">
        <v>1</v>
      </c>
      <c r="CI90" s="39" t="b">
        <v>0</v>
      </c>
      <c r="CJ90" s="39" t="b">
        <v>0</v>
      </c>
      <c r="CK90" s="39" t="b">
        <v>0</v>
      </c>
      <c r="CL90" s="39" t="b">
        <v>0</v>
      </c>
      <c r="CM90" s="39" t="b">
        <v>0</v>
      </c>
      <c r="CN90" s="39" t="b">
        <v>0</v>
      </c>
      <c r="CO90" s="39" t="b">
        <v>0</v>
      </c>
      <c r="CP90" s="39" t="b">
        <v>0</v>
      </c>
      <c r="CQ90" s="39" t="b">
        <v>0</v>
      </c>
      <c r="CR90" s="39" t="b">
        <v>0</v>
      </c>
      <c r="CS90" s="39" t="b">
        <v>0</v>
      </c>
      <c r="CT90" s="39" t="b">
        <v>0</v>
      </c>
      <c r="CU90" s="39" t="b">
        <v>0</v>
      </c>
      <c r="CV90" s="39" t="b">
        <v>0</v>
      </c>
      <c r="CW90" s="39" t="b">
        <v>0</v>
      </c>
      <c r="CX90" s="39" t="b">
        <v>0</v>
      </c>
      <c r="CY90" s="39" t="b">
        <v>0</v>
      </c>
      <c r="CZ90" s="39" t="b">
        <v>0</v>
      </c>
      <c r="DA90" s="39" t="b">
        <v>0</v>
      </c>
      <c r="DB90" s="39" t="b">
        <v>0</v>
      </c>
      <c r="DC90" s="39" t="b">
        <v>0</v>
      </c>
      <c r="DD90" s="39" t="b">
        <v>1</v>
      </c>
      <c r="DE90" s="39" t="b">
        <v>0</v>
      </c>
      <c r="DF90" s="39" t="b">
        <v>0</v>
      </c>
      <c r="DG90" s="39" t="b">
        <v>0</v>
      </c>
      <c r="DH90" s="39" t="b">
        <v>0</v>
      </c>
      <c r="DI90" s="39" t="b">
        <v>0</v>
      </c>
      <c r="DJ90" s="39" t="b">
        <v>0</v>
      </c>
      <c r="DK90" s="39" t="b">
        <v>0</v>
      </c>
      <c r="DL90" s="39" t="b">
        <v>0</v>
      </c>
      <c r="DM90" s="39" t="b">
        <v>0</v>
      </c>
      <c r="DN90" s="39" t="b">
        <v>0</v>
      </c>
      <c r="DO90" s="39" t="b">
        <v>0</v>
      </c>
      <c r="DP90" s="39" t="b">
        <v>0</v>
      </c>
      <c r="DQ90" s="39" t="b">
        <v>0</v>
      </c>
      <c r="DR90" s="39" t="b">
        <v>0</v>
      </c>
      <c r="DS90" s="39" t="b">
        <v>0</v>
      </c>
      <c r="DT90" s="39" t="b">
        <v>0</v>
      </c>
      <c r="DU90" s="39" t="b">
        <v>0</v>
      </c>
      <c r="DV90" s="39" t="b">
        <v>0</v>
      </c>
      <c r="DW90" s="39" t="b">
        <v>0</v>
      </c>
      <c r="DX90" s="39" t="b">
        <v>0</v>
      </c>
      <c r="DY90" s="39" t="b">
        <v>0</v>
      </c>
      <c r="DZ90" s="39" t="b">
        <v>0</v>
      </c>
      <c r="EA90" s="39" t="b">
        <v>0</v>
      </c>
      <c r="EB90" s="39" t="b">
        <v>0</v>
      </c>
      <c r="EC90" s="39" t="b">
        <v>0</v>
      </c>
      <c r="ED90" s="39" t="b">
        <v>0</v>
      </c>
      <c r="EE90" s="39" t="b">
        <v>0</v>
      </c>
      <c r="EF90" s="39" t="b">
        <v>0</v>
      </c>
      <c r="EG90" s="39" t="b">
        <v>0</v>
      </c>
      <c r="EH90" s="39" t="b">
        <v>0</v>
      </c>
      <c r="EI90" s="39" t="b">
        <v>0</v>
      </c>
      <c r="EJ90" s="39" t="b">
        <v>0</v>
      </c>
      <c r="EK90" s="39" t="b">
        <v>0</v>
      </c>
      <c r="EL90" s="39" t="b">
        <v>0</v>
      </c>
      <c r="EM90" s="39" t="b">
        <v>0</v>
      </c>
      <c r="EN90" s="39" t="b">
        <v>0</v>
      </c>
      <c r="EO90" s="39" t="b">
        <v>1</v>
      </c>
      <c r="EP90" s="39" t="b">
        <v>1</v>
      </c>
      <c r="EQ90" s="39" t="b">
        <v>0</v>
      </c>
      <c r="ER90" s="39" t="b">
        <v>0</v>
      </c>
      <c r="ES90" s="39" t="b">
        <v>0</v>
      </c>
      <c r="ET90" s="39" t="b">
        <v>0</v>
      </c>
      <c r="EU90" s="39" t="b">
        <v>0</v>
      </c>
      <c r="EV90" s="39" t="b">
        <v>0</v>
      </c>
      <c r="EW90" s="40" t="s">
        <v>17054</v>
      </c>
      <c r="EX90" s="39" t="b">
        <v>0</v>
      </c>
      <c r="EY90" s="39" t="b">
        <v>0</v>
      </c>
      <c r="EZ90" s="39" t="b">
        <v>0</v>
      </c>
      <c r="FA90" s="39" t="b">
        <v>0</v>
      </c>
      <c r="FB90" s="39" t="b">
        <v>0</v>
      </c>
      <c r="FC90" s="41" t="s">
        <v>16456</v>
      </c>
      <c r="FD90" s="40" t="s">
        <v>16456</v>
      </c>
      <c r="FE90" s="40" t="s">
        <v>16456</v>
      </c>
      <c r="FF90" s="39" t="b">
        <v>0</v>
      </c>
      <c r="FG90" s="39" t="b">
        <v>0</v>
      </c>
      <c r="FH90" s="39" t="b">
        <v>0</v>
      </c>
      <c r="FI90" s="39" t="b">
        <v>0</v>
      </c>
      <c r="FJ90" s="39" t="b">
        <v>0</v>
      </c>
      <c r="FK90" s="39" t="b">
        <v>0</v>
      </c>
      <c r="FL90" s="39" t="b">
        <v>0</v>
      </c>
      <c r="FM90" s="39" t="b">
        <v>0</v>
      </c>
      <c r="FN90" s="39" t="b">
        <v>0</v>
      </c>
      <c r="FO90" s="39" t="b">
        <v>0</v>
      </c>
      <c r="FP90" s="39" t="b">
        <v>1</v>
      </c>
      <c r="FQ90" s="39" t="b">
        <v>0</v>
      </c>
      <c r="FR90" s="39" t="b">
        <v>0</v>
      </c>
      <c r="FS90" s="39" t="b">
        <v>0</v>
      </c>
      <c r="FT90" s="39" t="b">
        <v>0</v>
      </c>
      <c r="FU90" s="39" t="b">
        <v>0</v>
      </c>
      <c r="FV90" s="39" t="b">
        <v>0</v>
      </c>
      <c r="FW90" s="39" t="b">
        <v>0</v>
      </c>
      <c r="FX90" s="39" t="b">
        <v>0</v>
      </c>
      <c r="FY90" s="39" t="b">
        <v>0</v>
      </c>
      <c r="FZ90" s="39" t="b">
        <v>0</v>
      </c>
      <c r="GA90" s="39" t="b">
        <v>0</v>
      </c>
      <c r="GB90" s="40" t="s">
        <v>16456</v>
      </c>
      <c r="GC90" s="40" t="s">
        <v>16456</v>
      </c>
      <c r="GD90" s="39" t="b">
        <v>0</v>
      </c>
      <c r="GE90" s="41" t="s">
        <v>16456</v>
      </c>
      <c r="GF90" s="39" t="b">
        <v>0</v>
      </c>
      <c r="GG90" s="41" t="s">
        <v>16456</v>
      </c>
      <c r="GH90" s="41" t="s">
        <v>16456</v>
      </c>
    </row>
    <row r="91" spans="1:190" ht="225" x14ac:dyDescent="0.25">
      <c r="A91" s="37" t="s">
        <v>15783</v>
      </c>
      <c r="B91" s="38">
        <v>607566</v>
      </c>
      <c r="C91" s="37" t="s">
        <v>17055</v>
      </c>
      <c r="D91" s="37" t="s">
        <v>17056</v>
      </c>
      <c r="E91" s="38" t="s">
        <v>17057</v>
      </c>
      <c r="F91" s="37" t="s">
        <v>14642</v>
      </c>
      <c r="G91" s="37" t="s">
        <v>17058</v>
      </c>
      <c r="H91" s="37" t="s">
        <v>17059</v>
      </c>
      <c r="I91" s="37" t="s">
        <v>16463</v>
      </c>
      <c r="J91" s="37" t="s">
        <v>16464</v>
      </c>
      <c r="K91" s="38">
        <v>2</v>
      </c>
      <c r="L91" s="37" t="s">
        <v>16456</v>
      </c>
      <c r="M91" s="39" t="b">
        <v>0</v>
      </c>
      <c r="N91" s="39" t="b">
        <v>0</v>
      </c>
      <c r="O91" s="39" t="b">
        <v>0</v>
      </c>
      <c r="P91" s="39" t="b">
        <v>0</v>
      </c>
      <c r="Q91" s="39" t="b">
        <v>0</v>
      </c>
      <c r="R91" s="39" t="b">
        <v>0</v>
      </c>
      <c r="S91" s="39" t="b">
        <v>0</v>
      </c>
      <c r="T91" s="39" t="b">
        <v>0</v>
      </c>
      <c r="U91" s="39" t="b">
        <v>0</v>
      </c>
      <c r="V91" s="39" t="b">
        <v>0</v>
      </c>
      <c r="W91" s="39" t="b">
        <v>0</v>
      </c>
      <c r="X91" s="39" t="b">
        <v>0</v>
      </c>
      <c r="Y91" s="39" t="b">
        <v>0</v>
      </c>
      <c r="Z91" s="39" t="b">
        <v>0</v>
      </c>
      <c r="AA91" s="39" t="b">
        <v>0</v>
      </c>
      <c r="AB91" s="39" t="b">
        <v>0</v>
      </c>
      <c r="AC91" s="39" t="b">
        <v>0</v>
      </c>
      <c r="AD91" s="39" t="b">
        <v>0</v>
      </c>
      <c r="AE91" s="39" t="b">
        <v>1</v>
      </c>
      <c r="AF91" s="39" t="b">
        <v>0</v>
      </c>
      <c r="AG91" s="37" t="s">
        <v>16456</v>
      </c>
      <c r="AH91" s="37" t="s">
        <v>16456</v>
      </c>
      <c r="AI91" s="37" t="s">
        <v>16456</v>
      </c>
      <c r="AJ91" s="37" t="s">
        <v>16456</v>
      </c>
      <c r="AK91" s="37" t="s">
        <v>16456</v>
      </c>
      <c r="AL91" s="37" t="s">
        <v>16456</v>
      </c>
      <c r="AM91" s="37" t="s">
        <v>16456</v>
      </c>
      <c r="AN91" s="39" t="b">
        <v>0</v>
      </c>
      <c r="AO91" s="39" t="b">
        <v>0</v>
      </c>
      <c r="AP91" s="39" t="b">
        <v>0</v>
      </c>
      <c r="AQ91" s="39" t="b">
        <v>0</v>
      </c>
      <c r="AR91" s="39" t="b">
        <v>1</v>
      </c>
      <c r="AS91" s="39" t="b">
        <v>0</v>
      </c>
      <c r="AT91" s="39" t="b">
        <v>1</v>
      </c>
      <c r="AU91" s="39" t="b">
        <v>0</v>
      </c>
      <c r="AV91" s="39" t="b">
        <v>0</v>
      </c>
      <c r="AW91" s="39" t="b">
        <v>0</v>
      </c>
      <c r="AX91" s="39" t="b">
        <v>0</v>
      </c>
      <c r="AY91" s="39" t="b">
        <v>0</v>
      </c>
      <c r="AZ91" s="39" t="b">
        <v>1</v>
      </c>
      <c r="BA91" s="39" t="b">
        <v>0</v>
      </c>
      <c r="BB91" s="39" t="b">
        <v>0</v>
      </c>
      <c r="BC91" s="39" t="b">
        <v>0</v>
      </c>
      <c r="BD91" s="39" t="b">
        <v>0</v>
      </c>
      <c r="BE91" s="39" t="b">
        <v>0</v>
      </c>
      <c r="BF91" s="39" t="b">
        <v>0</v>
      </c>
      <c r="BG91" s="39" t="b">
        <v>0</v>
      </c>
      <c r="BH91" s="39" t="b">
        <v>0</v>
      </c>
      <c r="BI91" s="39" t="b">
        <v>0</v>
      </c>
      <c r="BJ91" s="39" t="b">
        <v>0</v>
      </c>
      <c r="BK91" s="39" t="b">
        <v>0</v>
      </c>
      <c r="BL91" s="39" t="b">
        <v>0</v>
      </c>
      <c r="BM91" s="39" t="b">
        <v>0</v>
      </c>
      <c r="BN91" s="39" t="b">
        <v>0</v>
      </c>
      <c r="BO91" s="39" t="b">
        <v>0</v>
      </c>
      <c r="BP91" s="39" t="b">
        <v>0</v>
      </c>
      <c r="BQ91" s="39" t="b">
        <v>0</v>
      </c>
      <c r="BR91" s="39" t="b">
        <v>0</v>
      </c>
      <c r="BS91" s="39" t="b">
        <v>0</v>
      </c>
      <c r="BT91" s="39" t="b">
        <v>0</v>
      </c>
      <c r="BU91" s="39" t="b">
        <v>0</v>
      </c>
      <c r="BV91" s="39" t="b">
        <v>0</v>
      </c>
      <c r="BW91" s="39" t="b">
        <v>0</v>
      </c>
      <c r="BX91" s="39" t="b">
        <v>0</v>
      </c>
      <c r="BY91" s="39" t="b">
        <v>0</v>
      </c>
      <c r="BZ91" s="39" t="b">
        <v>0</v>
      </c>
      <c r="CA91" s="39" t="b">
        <v>0</v>
      </c>
      <c r="CB91" s="39" t="b">
        <v>0</v>
      </c>
      <c r="CC91" s="39" t="b">
        <v>0</v>
      </c>
      <c r="CD91" s="39" t="b">
        <v>0</v>
      </c>
      <c r="CE91" s="39" t="b">
        <v>0</v>
      </c>
      <c r="CF91" s="39" t="b">
        <v>0</v>
      </c>
      <c r="CG91" s="39" t="b">
        <v>0</v>
      </c>
      <c r="CH91" s="39" t="b">
        <v>0</v>
      </c>
      <c r="CI91" s="39" t="b">
        <v>0</v>
      </c>
      <c r="CJ91" s="39" t="b">
        <v>0</v>
      </c>
      <c r="CK91" s="39" t="b">
        <v>0</v>
      </c>
      <c r="CL91" s="39" t="b">
        <v>0</v>
      </c>
      <c r="CM91" s="39" t="b">
        <v>0</v>
      </c>
      <c r="CN91" s="39" t="b">
        <v>0</v>
      </c>
      <c r="CO91" s="39" t="b">
        <v>0</v>
      </c>
      <c r="CP91" s="39" t="b">
        <v>0</v>
      </c>
      <c r="CQ91" s="39" t="b">
        <v>0</v>
      </c>
      <c r="CR91" s="39" t="b">
        <v>0</v>
      </c>
      <c r="CS91" s="39" t="b">
        <v>0</v>
      </c>
      <c r="CT91" s="39" t="b">
        <v>0</v>
      </c>
      <c r="CU91" s="39" t="b">
        <v>0</v>
      </c>
      <c r="CV91" s="39" t="b">
        <v>0</v>
      </c>
      <c r="CW91" s="39" t="b">
        <v>0</v>
      </c>
      <c r="CX91" s="39" t="b">
        <v>0</v>
      </c>
      <c r="CY91" s="39" t="b">
        <v>0</v>
      </c>
      <c r="CZ91" s="39" t="b">
        <v>0</v>
      </c>
      <c r="DA91" s="39" t="b">
        <v>0</v>
      </c>
      <c r="DB91" s="39" t="b">
        <v>0</v>
      </c>
      <c r="DC91" s="39" t="b">
        <v>0</v>
      </c>
      <c r="DD91" s="39" t="b">
        <v>0</v>
      </c>
      <c r="DE91" s="39" t="b">
        <v>0</v>
      </c>
      <c r="DF91" s="39" t="b">
        <v>0</v>
      </c>
      <c r="DG91" s="39" t="b">
        <v>0</v>
      </c>
      <c r="DH91" s="39" t="b">
        <v>0</v>
      </c>
      <c r="DI91" s="39" t="b">
        <v>0</v>
      </c>
      <c r="DJ91" s="39" t="b">
        <v>0</v>
      </c>
      <c r="DK91" s="39" t="b">
        <v>0</v>
      </c>
      <c r="DL91" s="39" t="b">
        <v>0</v>
      </c>
      <c r="DM91" s="39" t="b">
        <v>0</v>
      </c>
      <c r="DN91" s="39" t="b">
        <v>0</v>
      </c>
      <c r="DO91" s="39" t="b">
        <v>0</v>
      </c>
      <c r="DP91" s="39" t="b">
        <v>0</v>
      </c>
      <c r="DQ91" s="39" t="b">
        <v>0</v>
      </c>
      <c r="DR91" s="39" t="b">
        <v>0</v>
      </c>
      <c r="DS91" s="39" t="b">
        <v>0</v>
      </c>
      <c r="DT91" s="39" t="b">
        <v>0</v>
      </c>
      <c r="DU91" s="39" t="b">
        <v>0</v>
      </c>
      <c r="DV91" s="39" t="b">
        <v>0</v>
      </c>
      <c r="DW91" s="39" t="b">
        <v>0</v>
      </c>
      <c r="DX91" s="39" t="b">
        <v>0</v>
      </c>
      <c r="DY91" s="39" t="b">
        <v>0</v>
      </c>
      <c r="DZ91" s="39" t="b">
        <v>0</v>
      </c>
      <c r="EA91" s="39" t="b">
        <v>0</v>
      </c>
      <c r="EB91" s="39" t="b">
        <v>0</v>
      </c>
      <c r="EC91" s="39" t="b">
        <v>0</v>
      </c>
      <c r="ED91" s="39" t="b">
        <v>0</v>
      </c>
      <c r="EE91" s="39" t="b">
        <v>0</v>
      </c>
      <c r="EF91" s="39" t="b">
        <v>0</v>
      </c>
      <c r="EG91" s="39" t="b">
        <v>0</v>
      </c>
      <c r="EH91" s="39" t="b">
        <v>0</v>
      </c>
      <c r="EI91" s="39" t="b">
        <v>0</v>
      </c>
      <c r="EJ91" s="39" t="b">
        <v>0</v>
      </c>
      <c r="EK91" s="39" t="b">
        <v>0</v>
      </c>
      <c r="EL91" s="39" t="b">
        <v>0</v>
      </c>
      <c r="EM91" s="39" t="b">
        <v>0</v>
      </c>
      <c r="EN91" s="39" t="b">
        <v>0</v>
      </c>
      <c r="EO91" s="39" t="b">
        <v>0</v>
      </c>
      <c r="EP91" s="39" t="b">
        <v>0</v>
      </c>
      <c r="EQ91" s="39" t="b">
        <v>0</v>
      </c>
      <c r="ER91" s="39" t="b">
        <v>1</v>
      </c>
      <c r="ES91" s="39" t="b">
        <v>1</v>
      </c>
      <c r="ET91" s="39" t="b">
        <v>0</v>
      </c>
      <c r="EU91" s="39" t="b">
        <v>0</v>
      </c>
      <c r="EV91" s="39" t="b">
        <v>0</v>
      </c>
      <c r="EW91" s="40" t="s">
        <v>17060</v>
      </c>
      <c r="EX91" s="39" t="b">
        <v>0</v>
      </c>
      <c r="EY91" s="39" t="b">
        <v>0</v>
      </c>
      <c r="EZ91" s="39" t="b">
        <v>0</v>
      </c>
      <c r="FA91" s="39" t="b">
        <v>0</v>
      </c>
      <c r="FB91" s="39" t="b">
        <v>0</v>
      </c>
      <c r="FC91" s="41" t="s">
        <v>16456</v>
      </c>
      <c r="FD91" s="40" t="s">
        <v>16456</v>
      </c>
      <c r="FE91" s="40" t="s">
        <v>16456</v>
      </c>
      <c r="FF91" s="39" t="b">
        <v>0</v>
      </c>
      <c r="FG91" s="39" t="b">
        <v>0</v>
      </c>
      <c r="FH91" s="39" t="b">
        <v>0</v>
      </c>
      <c r="FI91" s="39" t="b">
        <v>0</v>
      </c>
      <c r="FJ91" s="39" t="b">
        <v>0</v>
      </c>
      <c r="FK91" s="39" t="b">
        <v>0</v>
      </c>
      <c r="FL91" s="39" t="b">
        <v>0</v>
      </c>
      <c r="FM91" s="39" t="b">
        <v>0</v>
      </c>
      <c r="FN91" s="39" t="b">
        <v>0</v>
      </c>
      <c r="FO91" s="39" t="b">
        <v>0</v>
      </c>
      <c r="FP91" s="39" t="b">
        <v>0</v>
      </c>
      <c r="FQ91" s="39" t="b">
        <v>0</v>
      </c>
      <c r="FR91" s="39" t="b">
        <v>0</v>
      </c>
      <c r="FS91" s="39" t="b">
        <v>0</v>
      </c>
      <c r="FT91" s="39" t="b">
        <v>0</v>
      </c>
      <c r="FU91" s="39" t="b">
        <v>0</v>
      </c>
      <c r="FV91" s="39" t="b">
        <v>0</v>
      </c>
      <c r="FW91" s="39" t="b">
        <v>0</v>
      </c>
      <c r="FX91" s="39" t="b">
        <v>0</v>
      </c>
      <c r="FY91" s="39" t="b">
        <v>0</v>
      </c>
      <c r="FZ91" s="39" t="b">
        <v>0</v>
      </c>
      <c r="GA91" s="39" t="b">
        <v>0</v>
      </c>
      <c r="GB91" s="40" t="s">
        <v>16456</v>
      </c>
      <c r="GC91" s="40" t="s">
        <v>16456</v>
      </c>
      <c r="GD91" s="39" t="b">
        <v>1</v>
      </c>
      <c r="GE91" s="41" t="s">
        <v>16456</v>
      </c>
      <c r="GF91" s="39" t="b">
        <v>0</v>
      </c>
      <c r="GG91" s="41" t="s">
        <v>16531</v>
      </c>
      <c r="GH91" s="41" t="s">
        <v>16456</v>
      </c>
    </row>
    <row r="92" spans="1:190" ht="105" x14ac:dyDescent="0.25">
      <c r="A92" s="37" t="s">
        <v>17061</v>
      </c>
      <c r="B92" s="38">
        <v>608451</v>
      </c>
      <c r="C92" s="37" t="s">
        <v>17062</v>
      </c>
      <c r="D92" s="37" t="s">
        <v>17063</v>
      </c>
      <c r="E92" s="38" t="s">
        <v>17064</v>
      </c>
      <c r="F92" s="37" t="s">
        <v>14678</v>
      </c>
      <c r="G92" s="37" t="s">
        <v>17065</v>
      </c>
      <c r="H92" s="37" t="s">
        <v>17066</v>
      </c>
      <c r="I92" s="37" t="s">
        <v>16553</v>
      </c>
      <c r="J92" s="37" t="s">
        <v>16464</v>
      </c>
      <c r="K92" s="38">
        <v>2</v>
      </c>
      <c r="L92" s="37" t="s">
        <v>17067</v>
      </c>
      <c r="M92" s="39" t="b">
        <v>0</v>
      </c>
      <c r="N92" s="39" t="b">
        <v>0</v>
      </c>
      <c r="O92" s="39" t="b">
        <v>0</v>
      </c>
      <c r="P92" s="39" t="b">
        <v>0</v>
      </c>
      <c r="Q92" s="39" t="b">
        <v>0</v>
      </c>
      <c r="R92" s="39" t="b">
        <v>0</v>
      </c>
      <c r="S92" s="39" t="b">
        <v>0</v>
      </c>
      <c r="T92" s="39" t="b">
        <v>0</v>
      </c>
      <c r="U92" s="39" t="b">
        <v>0</v>
      </c>
      <c r="V92" s="39" t="b">
        <v>0</v>
      </c>
      <c r="W92" s="39" t="b">
        <v>0</v>
      </c>
      <c r="X92" s="39" t="b">
        <v>0</v>
      </c>
      <c r="Y92" s="39" t="b">
        <v>0</v>
      </c>
      <c r="Z92" s="39" t="b">
        <v>0</v>
      </c>
      <c r="AA92" s="39" t="b">
        <v>0</v>
      </c>
      <c r="AB92" s="39" t="b">
        <v>0</v>
      </c>
      <c r="AC92" s="39" t="b">
        <v>0</v>
      </c>
      <c r="AD92" s="39" t="b">
        <v>0</v>
      </c>
      <c r="AE92" s="39" t="b">
        <v>0</v>
      </c>
      <c r="AF92" s="39" t="b">
        <v>0</v>
      </c>
      <c r="AG92" s="37" t="s">
        <v>17068</v>
      </c>
      <c r="AH92" s="37" t="s">
        <v>17069</v>
      </c>
      <c r="AI92" s="37" t="s">
        <v>17070</v>
      </c>
      <c r="AJ92" s="37" t="s">
        <v>16456</v>
      </c>
      <c r="AK92" s="37" t="s">
        <v>16456</v>
      </c>
      <c r="AL92" s="37" t="s">
        <v>16456</v>
      </c>
      <c r="AM92" s="37" t="s">
        <v>16456</v>
      </c>
      <c r="AN92" s="39" t="b">
        <v>0</v>
      </c>
      <c r="AO92" s="39" t="b">
        <v>1</v>
      </c>
      <c r="AP92" s="39" t="b">
        <v>1</v>
      </c>
      <c r="AQ92" s="39" t="b">
        <v>0</v>
      </c>
      <c r="AR92" s="39" t="b">
        <v>0</v>
      </c>
      <c r="AS92" s="39" t="b">
        <v>0</v>
      </c>
      <c r="AT92" s="39" t="b">
        <v>1</v>
      </c>
      <c r="AU92" s="39" t="b">
        <v>0</v>
      </c>
      <c r="AV92" s="39" t="b">
        <v>0</v>
      </c>
      <c r="AW92" s="39" t="b">
        <v>0</v>
      </c>
      <c r="AX92" s="39" t="b">
        <v>0</v>
      </c>
      <c r="AY92" s="39" t="b">
        <v>0</v>
      </c>
      <c r="AZ92" s="39" t="b">
        <v>0</v>
      </c>
      <c r="BA92" s="39" t="b">
        <v>0</v>
      </c>
      <c r="BB92" s="39" t="b">
        <v>0</v>
      </c>
      <c r="BC92" s="39" t="b">
        <v>0</v>
      </c>
      <c r="BD92" s="39" t="b">
        <v>0</v>
      </c>
      <c r="BE92" s="39" t="b">
        <v>0</v>
      </c>
      <c r="BF92" s="39" t="b">
        <v>0</v>
      </c>
      <c r="BG92" s="39" t="b">
        <v>0</v>
      </c>
      <c r="BH92" s="39" t="b">
        <v>0</v>
      </c>
      <c r="BI92" s="39" t="b">
        <v>0</v>
      </c>
      <c r="BJ92" s="39" t="b">
        <v>0</v>
      </c>
      <c r="BK92" s="39" t="b">
        <v>0</v>
      </c>
      <c r="BL92" s="39" t="b">
        <v>0</v>
      </c>
      <c r="BM92" s="39" t="b">
        <v>0</v>
      </c>
      <c r="BN92" s="39" t="b">
        <v>1</v>
      </c>
      <c r="BO92" s="39" t="b">
        <v>0</v>
      </c>
      <c r="BP92" s="39" t="b">
        <v>0</v>
      </c>
      <c r="BQ92" s="39" t="b">
        <v>0</v>
      </c>
      <c r="BR92" s="39" t="b">
        <v>0</v>
      </c>
      <c r="BS92" s="39" t="b">
        <v>1</v>
      </c>
      <c r="BT92" s="39" t="b">
        <v>1</v>
      </c>
      <c r="BU92" s="39" t="b">
        <v>0</v>
      </c>
      <c r="BV92" s="39" t="b">
        <v>1</v>
      </c>
      <c r="BW92" s="39" t="b">
        <v>0</v>
      </c>
      <c r="BX92" s="39" t="b">
        <v>0</v>
      </c>
      <c r="BY92" s="39" t="b">
        <v>0</v>
      </c>
      <c r="BZ92" s="39" t="b">
        <v>0</v>
      </c>
      <c r="CA92" s="39" t="b">
        <v>0</v>
      </c>
      <c r="CB92" s="39" t="b">
        <v>0</v>
      </c>
      <c r="CC92" s="39" t="b">
        <v>0</v>
      </c>
      <c r="CD92" s="39" t="b">
        <v>0</v>
      </c>
      <c r="CE92" s="39" t="b">
        <v>0</v>
      </c>
      <c r="CF92" s="39" t="b">
        <v>0</v>
      </c>
      <c r="CG92" s="39" t="b">
        <v>0</v>
      </c>
      <c r="CH92" s="39" t="b">
        <v>0</v>
      </c>
      <c r="CI92" s="39" t="b">
        <v>0</v>
      </c>
      <c r="CJ92" s="39" t="b">
        <v>0</v>
      </c>
      <c r="CK92" s="39" t="b">
        <v>0</v>
      </c>
      <c r="CL92" s="39" t="b">
        <v>0</v>
      </c>
      <c r="CM92" s="39" t="b">
        <v>1</v>
      </c>
      <c r="CN92" s="39" t="b">
        <v>0</v>
      </c>
      <c r="CO92" s="39" t="b">
        <v>0</v>
      </c>
      <c r="CP92" s="39" t="b">
        <v>0</v>
      </c>
      <c r="CQ92" s="39" t="b">
        <v>0</v>
      </c>
      <c r="CR92" s="39" t="b">
        <v>0</v>
      </c>
      <c r="CS92" s="39" t="b">
        <v>0</v>
      </c>
      <c r="CT92" s="39" t="b">
        <v>0</v>
      </c>
      <c r="CU92" s="39" t="b">
        <v>0</v>
      </c>
      <c r="CV92" s="39" t="b">
        <v>0</v>
      </c>
      <c r="CW92" s="39" t="b">
        <v>0</v>
      </c>
      <c r="CX92" s="39" t="b">
        <v>0</v>
      </c>
      <c r="CY92" s="39" t="b">
        <v>0</v>
      </c>
      <c r="CZ92" s="39" t="b">
        <v>0</v>
      </c>
      <c r="DA92" s="39" t="b">
        <v>0</v>
      </c>
      <c r="DB92" s="39" t="b">
        <v>0</v>
      </c>
      <c r="DC92" s="39" t="b">
        <v>0</v>
      </c>
      <c r="DD92" s="39" t="b">
        <v>0</v>
      </c>
      <c r="DE92" s="39" t="b">
        <v>0</v>
      </c>
      <c r="DF92" s="39" t="b">
        <v>0</v>
      </c>
      <c r="DG92" s="39" t="b">
        <v>0</v>
      </c>
      <c r="DH92" s="39" t="b">
        <v>0</v>
      </c>
      <c r="DI92" s="39" t="b">
        <v>0</v>
      </c>
      <c r="DJ92" s="39" t="b">
        <v>0</v>
      </c>
      <c r="DK92" s="39" t="b">
        <v>0</v>
      </c>
      <c r="DL92" s="39" t="b">
        <v>0</v>
      </c>
      <c r="DM92" s="39" t="b">
        <v>0</v>
      </c>
      <c r="DN92" s="39" t="b">
        <v>0</v>
      </c>
      <c r="DO92" s="39" t="b">
        <v>0</v>
      </c>
      <c r="DP92" s="39" t="b">
        <v>0</v>
      </c>
      <c r="DQ92" s="39" t="b">
        <v>0</v>
      </c>
      <c r="DR92" s="39" t="b">
        <v>0</v>
      </c>
      <c r="DS92" s="39" t="b">
        <v>0</v>
      </c>
      <c r="DT92" s="39" t="b">
        <v>0</v>
      </c>
      <c r="DU92" s="39" t="b">
        <v>0</v>
      </c>
      <c r="DV92" s="39" t="b">
        <v>0</v>
      </c>
      <c r="DW92" s="39" t="b">
        <v>0</v>
      </c>
      <c r="DX92" s="39" t="b">
        <v>0</v>
      </c>
      <c r="DY92" s="39" t="b">
        <v>0</v>
      </c>
      <c r="DZ92" s="39" t="b">
        <v>0</v>
      </c>
      <c r="EA92" s="39" t="b">
        <v>0</v>
      </c>
      <c r="EB92" s="39" t="b">
        <v>0</v>
      </c>
      <c r="EC92" s="39" t="b">
        <v>0</v>
      </c>
      <c r="ED92" s="39" t="b">
        <v>0</v>
      </c>
      <c r="EE92" s="39" t="b">
        <v>0</v>
      </c>
      <c r="EF92" s="39" t="b">
        <v>0</v>
      </c>
      <c r="EG92" s="39" t="b">
        <v>0</v>
      </c>
      <c r="EH92" s="39" t="b">
        <v>1</v>
      </c>
      <c r="EI92" s="39" t="b">
        <v>0</v>
      </c>
      <c r="EJ92" s="39" t="b">
        <v>0</v>
      </c>
      <c r="EK92" s="39" t="b">
        <v>0</v>
      </c>
      <c r="EL92" s="39" t="b">
        <v>0</v>
      </c>
      <c r="EM92" s="39" t="b">
        <v>1</v>
      </c>
      <c r="EN92" s="39" t="b">
        <v>0</v>
      </c>
      <c r="EO92" s="39" t="b">
        <v>0</v>
      </c>
      <c r="EP92" s="39" t="b">
        <v>1</v>
      </c>
      <c r="EQ92" s="39" t="b">
        <v>0</v>
      </c>
      <c r="ER92" s="39" t="b">
        <v>0</v>
      </c>
      <c r="ES92" s="39" t="b">
        <v>0</v>
      </c>
      <c r="ET92" s="39" t="b">
        <v>0</v>
      </c>
      <c r="EU92" s="39" t="b">
        <v>0</v>
      </c>
      <c r="EV92" s="39" t="b">
        <v>0</v>
      </c>
      <c r="EW92" s="40" t="s">
        <v>17071</v>
      </c>
      <c r="EX92" s="39" t="b">
        <v>1</v>
      </c>
      <c r="EY92" s="39" t="b">
        <v>0</v>
      </c>
      <c r="EZ92" s="39" t="b">
        <v>0</v>
      </c>
      <c r="FA92" s="39" t="b">
        <v>0</v>
      </c>
      <c r="FB92" s="39" t="b">
        <v>0</v>
      </c>
      <c r="FC92" s="41" t="s">
        <v>16456</v>
      </c>
      <c r="FD92" s="40" t="s">
        <v>17072</v>
      </c>
      <c r="FE92" s="40" t="s">
        <v>16456</v>
      </c>
      <c r="FF92" s="39" t="b">
        <v>0</v>
      </c>
      <c r="FG92" s="39" t="b">
        <v>0</v>
      </c>
      <c r="FH92" s="39" t="b">
        <v>0</v>
      </c>
      <c r="FI92" s="39" t="b">
        <v>0</v>
      </c>
      <c r="FJ92" s="39" t="b">
        <v>0</v>
      </c>
      <c r="FK92" s="39" t="b">
        <v>0</v>
      </c>
      <c r="FL92" s="39" t="b">
        <v>0</v>
      </c>
      <c r="FM92" s="39" t="b">
        <v>0</v>
      </c>
      <c r="FN92" s="39" t="b">
        <v>0</v>
      </c>
      <c r="FO92" s="39" t="b">
        <v>0</v>
      </c>
      <c r="FP92" s="39" t="b">
        <v>0</v>
      </c>
      <c r="FQ92" s="39" t="b">
        <v>0</v>
      </c>
      <c r="FR92" s="39" t="b">
        <v>0</v>
      </c>
      <c r="FS92" s="39" t="b">
        <v>0</v>
      </c>
      <c r="FT92" s="39" t="b">
        <v>0</v>
      </c>
      <c r="FU92" s="39" t="b">
        <v>0</v>
      </c>
      <c r="FV92" s="39" t="b">
        <v>0</v>
      </c>
      <c r="FW92" s="39" t="b">
        <v>0</v>
      </c>
      <c r="FX92" s="39" t="b">
        <v>0</v>
      </c>
      <c r="FY92" s="39" t="b">
        <v>0</v>
      </c>
      <c r="FZ92" s="39" t="b">
        <v>0</v>
      </c>
      <c r="GA92" s="39" t="b">
        <v>0</v>
      </c>
      <c r="GB92" s="40" t="s">
        <v>16456</v>
      </c>
      <c r="GC92" s="40" t="s">
        <v>16456</v>
      </c>
      <c r="GD92" s="39" t="b">
        <v>0</v>
      </c>
      <c r="GE92" s="41" t="s">
        <v>16456</v>
      </c>
      <c r="GF92" s="39" t="b">
        <v>0</v>
      </c>
      <c r="GG92" s="41" t="s">
        <v>16456</v>
      </c>
      <c r="GH92" s="41" t="s">
        <v>16456</v>
      </c>
    </row>
    <row r="93" spans="1:190" ht="75" x14ac:dyDescent="0.25">
      <c r="A93" s="37" t="s">
        <v>17073</v>
      </c>
      <c r="B93" s="38">
        <v>601573</v>
      </c>
      <c r="C93" s="37" t="s">
        <v>17074</v>
      </c>
      <c r="D93" s="37" t="s">
        <v>17075</v>
      </c>
      <c r="E93" s="38" t="s">
        <v>17076</v>
      </c>
      <c r="F93" s="37" t="s">
        <v>14660</v>
      </c>
      <c r="G93" s="37" t="s">
        <v>17077</v>
      </c>
      <c r="H93" s="37" t="s">
        <v>17078</v>
      </c>
      <c r="I93" s="37" t="s">
        <v>16463</v>
      </c>
      <c r="J93" s="37" t="s">
        <v>16430</v>
      </c>
      <c r="K93" s="38">
        <v>4</v>
      </c>
      <c r="L93" s="37" t="s">
        <v>16456</v>
      </c>
      <c r="M93" s="39" t="b">
        <v>0</v>
      </c>
      <c r="N93" s="39" t="b">
        <v>0</v>
      </c>
      <c r="O93" s="39" t="b">
        <v>0</v>
      </c>
      <c r="P93" s="39" t="b">
        <v>0</v>
      </c>
      <c r="Q93" s="39" t="b">
        <v>0</v>
      </c>
      <c r="R93" s="39" t="b">
        <v>0</v>
      </c>
      <c r="S93" s="39" t="b">
        <v>0</v>
      </c>
      <c r="T93" s="39" t="b">
        <v>0</v>
      </c>
      <c r="U93" s="39" t="b">
        <v>0</v>
      </c>
      <c r="V93" s="39" t="b">
        <v>0</v>
      </c>
      <c r="W93" s="39" t="b">
        <v>0</v>
      </c>
      <c r="X93" s="39" t="b">
        <v>0</v>
      </c>
      <c r="Y93" s="39" t="b">
        <v>0</v>
      </c>
      <c r="Z93" s="39" t="b">
        <v>0</v>
      </c>
      <c r="AA93" s="39" t="b">
        <v>0</v>
      </c>
      <c r="AB93" s="39" t="b">
        <v>0</v>
      </c>
      <c r="AC93" s="39" t="b">
        <v>0</v>
      </c>
      <c r="AD93" s="39" t="b">
        <v>0</v>
      </c>
      <c r="AE93" s="39" t="b">
        <v>0</v>
      </c>
      <c r="AF93" s="39" t="b">
        <v>0</v>
      </c>
      <c r="AG93" s="37" t="s">
        <v>17079</v>
      </c>
      <c r="AH93" s="37" t="s">
        <v>16456</v>
      </c>
      <c r="AI93" s="37" t="s">
        <v>16456</v>
      </c>
      <c r="AJ93" s="37" t="s">
        <v>16456</v>
      </c>
      <c r="AK93" s="37" t="s">
        <v>16456</v>
      </c>
      <c r="AL93" s="37" t="s">
        <v>16456</v>
      </c>
      <c r="AM93" s="37" t="s">
        <v>16456</v>
      </c>
      <c r="AN93" s="39" t="b">
        <v>0</v>
      </c>
      <c r="AO93" s="39" t="b">
        <v>0</v>
      </c>
      <c r="AP93" s="39" t="b">
        <v>0</v>
      </c>
      <c r="AQ93" s="39" t="b">
        <v>0</v>
      </c>
      <c r="AR93" s="39" t="b">
        <v>0</v>
      </c>
      <c r="AS93" s="39" t="b">
        <v>0</v>
      </c>
      <c r="AT93" s="39" t="b">
        <v>0</v>
      </c>
      <c r="AU93" s="39" t="b">
        <v>0</v>
      </c>
      <c r="AV93" s="39" t="b">
        <v>0</v>
      </c>
      <c r="AW93" s="39" t="b">
        <v>0</v>
      </c>
      <c r="AX93" s="39" t="b">
        <v>0</v>
      </c>
      <c r="AY93" s="39" t="b">
        <v>0</v>
      </c>
      <c r="AZ93" s="39" t="b">
        <v>0</v>
      </c>
      <c r="BA93" s="39" t="b">
        <v>0</v>
      </c>
      <c r="BB93" s="39" t="b">
        <v>0</v>
      </c>
      <c r="BC93" s="39" t="b">
        <v>0</v>
      </c>
      <c r="BD93" s="39" t="b">
        <v>0</v>
      </c>
      <c r="BE93" s="39" t="b">
        <v>0</v>
      </c>
      <c r="BF93" s="39" t="b">
        <v>0</v>
      </c>
      <c r="BG93" s="39" t="b">
        <v>0</v>
      </c>
      <c r="BH93" s="39" t="b">
        <v>0</v>
      </c>
      <c r="BI93" s="39" t="b">
        <v>0</v>
      </c>
      <c r="BJ93" s="39" t="b">
        <v>0</v>
      </c>
      <c r="BK93" s="39" t="b">
        <v>0</v>
      </c>
      <c r="BL93" s="39" t="b">
        <v>0</v>
      </c>
      <c r="BM93" s="39" t="b">
        <v>0</v>
      </c>
      <c r="BN93" s="39" t="b">
        <v>0</v>
      </c>
      <c r="BO93" s="39" t="b">
        <v>0</v>
      </c>
      <c r="BP93" s="39" t="b">
        <v>0</v>
      </c>
      <c r="BQ93" s="39" t="b">
        <v>0</v>
      </c>
      <c r="BR93" s="39" t="b">
        <v>0</v>
      </c>
      <c r="BS93" s="39" t="b">
        <v>0</v>
      </c>
      <c r="BT93" s="39" t="b">
        <v>1</v>
      </c>
      <c r="BU93" s="39" t="b">
        <v>0</v>
      </c>
      <c r="BV93" s="39" t="b">
        <v>0</v>
      </c>
      <c r="BW93" s="39" t="b">
        <v>1</v>
      </c>
      <c r="BX93" s="39" t="b">
        <v>0</v>
      </c>
      <c r="BY93" s="39" t="b">
        <v>0</v>
      </c>
      <c r="BZ93" s="39" t="b">
        <v>0</v>
      </c>
      <c r="CA93" s="39" t="b">
        <v>0</v>
      </c>
      <c r="CB93" s="39" t="b">
        <v>0</v>
      </c>
      <c r="CC93" s="39" t="b">
        <v>0</v>
      </c>
      <c r="CD93" s="39" t="b">
        <v>0</v>
      </c>
      <c r="CE93" s="39" t="b">
        <v>0</v>
      </c>
      <c r="CF93" s="39" t="b">
        <v>0</v>
      </c>
      <c r="CG93" s="39" t="b">
        <v>0</v>
      </c>
      <c r="CH93" s="39" t="b">
        <v>0</v>
      </c>
      <c r="CI93" s="39" t="b">
        <v>0</v>
      </c>
      <c r="CJ93" s="39" t="b">
        <v>0</v>
      </c>
      <c r="CK93" s="39" t="b">
        <v>0</v>
      </c>
      <c r="CL93" s="39" t="b">
        <v>0</v>
      </c>
      <c r="CM93" s="39" t="b">
        <v>0</v>
      </c>
      <c r="CN93" s="39" t="b">
        <v>0</v>
      </c>
      <c r="CO93" s="39" t="b">
        <v>0</v>
      </c>
      <c r="CP93" s="39" t="b">
        <v>0</v>
      </c>
      <c r="CQ93" s="39" t="b">
        <v>0</v>
      </c>
      <c r="CR93" s="39" t="b">
        <v>0</v>
      </c>
      <c r="CS93" s="39" t="b">
        <v>0</v>
      </c>
      <c r="CT93" s="39" t="b">
        <v>0</v>
      </c>
      <c r="CU93" s="39" t="b">
        <v>0</v>
      </c>
      <c r="CV93" s="39" t="b">
        <v>0</v>
      </c>
      <c r="CW93" s="39" t="b">
        <v>0</v>
      </c>
      <c r="CX93" s="39" t="b">
        <v>0</v>
      </c>
      <c r="CY93" s="39" t="b">
        <v>0</v>
      </c>
      <c r="CZ93" s="39" t="b">
        <v>0</v>
      </c>
      <c r="DA93" s="39" t="b">
        <v>0</v>
      </c>
      <c r="DB93" s="39" t="b">
        <v>0</v>
      </c>
      <c r="DC93" s="39" t="b">
        <v>0</v>
      </c>
      <c r="DD93" s="39" t="b">
        <v>0</v>
      </c>
      <c r="DE93" s="39" t="b">
        <v>0</v>
      </c>
      <c r="DF93" s="39" t="b">
        <v>0</v>
      </c>
      <c r="DG93" s="39" t="b">
        <v>0</v>
      </c>
      <c r="DH93" s="39" t="b">
        <v>0</v>
      </c>
      <c r="DI93" s="39" t="b">
        <v>0</v>
      </c>
      <c r="DJ93" s="39" t="b">
        <v>0</v>
      </c>
      <c r="DK93" s="39" t="b">
        <v>0</v>
      </c>
      <c r="DL93" s="39" t="b">
        <v>0</v>
      </c>
      <c r="DM93" s="39" t="b">
        <v>0</v>
      </c>
      <c r="DN93" s="39" t="b">
        <v>0</v>
      </c>
      <c r="DO93" s="39" t="b">
        <v>0</v>
      </c>
      <c r="DP93" s="39" t="b">
        <v>0</v>
      </c>
      <c r="DQ93" s="39" t="b">
        <v>0</v>
      </c>
      <c r="DR93" s="39" t="b">
        <v>0</v>
      </c>
      <c r="DS93" s="39" t="b">
        <v>0</v>
      </c>
      <c r="DT93" s="39" t="b">
        <v>0</v>
      </c>
      <c r="DU93" s="39" t="b">
        <v>0</v>
      </c>
      <c r="DV93" s="39" t="b">
        <v>0</v>
      </c>
      <c r="DW93" s="39" t="b">
        <v>0</v>
      </c>
      <c r="DX93" s="39" t="b">
        <v>1</v>
      </c>
      <c r="DY93" s="39" t="b">
        <v>0</v>
      </c>
      <c r="DZ93" s="39" t="b">
        <v>0</v>
      </c>
      <c r="EA93" s="39" t="b">
        <v>0</v>
      </c>
      <c r="EB93" s="39" t="b">
        <v>0</v>
      </c>
      <c r="EC93" s="39" t="b">
        <v>0</v>
      </c>
      <c r="ED93" s="39" t="b">
        <v>0</v>
      </c>
      <c r="EE93" s="39" t="b">
        <v>0</v>
      </c>
      <c r="EF93" s="39" t="b">
        <v>0</v>
      </c>
      <c r="EG93" s="39" t="b">
        <v>0</v>
      </c>
      <c r="EH93" s="39" t="b">
        <v>0</v>
      </c>
      <c r="EI93" s="39" t="b">
        <v>0</v>
      </c>
      <c r="EJ93" s="39" t="b">
        <v>0</v>
      </c>
      <c r="EK93" s="39" t="b">
        <v>0</v>
      </c>
      <c r="EL93" s="39" t="b">
        <v>0</v>
      </c>
      <c r="EM93" s="39" t="b">
        <v>0</v>
      </c>
      <c r="EN93" s="39" t="b">
        <v>0</v>
      </c>
      <c r="EO93" s="39" t="b">
        <v>0</v>
      </c>
      <c r="EP93" s="39" t="b">
        <v>0</v>
      </c>
      <c r="EQ93" s="39" t="b">
        <v>0</v>
      </c>
      <c r="ER93" s="39" t="b">
        <v>0</v>
      </c>
      <c r="ES93" s="39" t="b">
        <v>1</v>
      </c>
      <c r="ET93" s="39" t="b">
        <v>0</v>
      </c>
      <c r="EU93" s="39" t="b">
        <v>0</v>
      </c>
      <c r="EV93" s="39" t="b">
        <v>0</v>
      </c>
      <c r="EW93" s="40" t="s">
        <v>17080</v>
      </c>
      <c r="EX93" s="39" t="b">
        <v>0</v>
      </c>
      <c r="EY93" s="39" t="b">
        <v>0</v>
      </c>
      <c r="EZ93" s="39" t="b">
        <v>0</v>
      </c>
      <c r="FA93" s="39" t="b">
        <v>0</v>
      </c>
      <c r="FB93" s="39" t="b">
        <v>0</v>
      </c>
      <c r="FC93" s="41" t="s">
        <v>16456</v>
      </c>
      <c r="FD93" s="40" t="s">
        <v>16456</v>
      </c>
      <c r="FE93" s="40" t="s">
        <v>16456</v>
      </c>
      <c r="FF93" s="39" t="b">
        <v>1</v>
      </c>
      <c r="FG93" s="39" t="b">
        <v>0</v>
      </c>
      <c r="FH93" s="39" t="b">
        <v>0</v>
      </c>
      <c r="FI93" s="39" t="b">
        <v>0</v>
      </c>
      <c r="FJ93" s="39" t="b">
        <v>0</v>
      </c>
      <c r="FK93" s="39" t="b">
        <v>0</v>
      </c>
      <c r="FL93" s="39" t="b">
        <v>0</v>
      </c>
      <c r="FM93" s="39" t="b">
        <v>0</v>
      </c>
      <c r="FN93" s="39" t="b">
        <v>1</v>
      </c>
      <c r="FO93" s="39" t="b">
        <v>0</v>
      </c>
      <c r="FP93" s="39" t="b">
        <v>0</v>
      </c>
      <c r="FQ93" s="39" t="b">
        <v>0</v>
      </c>
      <c r="FR93" s="39" t="b">
        <v>0</v>
      </c>
      <c r="FS93" s="39" t="b">
        <v>0</v>
      </c>
      <c r="FT93" s="39" t="b">
        <v>0</v>
      </c>
      <c r="FU93" s="39" t="b">
        <v>0</v>
      </c>
      <c r="FV93" s="39" t="b">
        <v>0</v>
      </c>
      <c r="FW93" s="39" t="b">
        <v>0</v>
      </c>
      <c r="FX93" s="39" t="b">
        <v>0</v>
      </c>
      <c r="FY93" s="39" t="b">
        <v>0</v>
      </c>
      <c r="FZ93" s="39" t="b">
        <v>0</v>
      </c>
      <c r="GA93" s="39" t="b">
        <v>0</v>
      </c>
      <c r="GB93" s="40" t="s">
        <v>16456</v>
      </c>
      <c r="GC93" s="40" t="s">
        <v>16456</v>
      </c>
      <c r="GD93" s="39" t="b">
        <v>0</v>
      </c>
      <c r="GE93" s="41" t="s">
        <v>16456</v>
      </c>
      <c r="GF93" s="39" t="b">
        <v>0</v>
      </c>
      <c r="GG93" s="41" t="s">
        <v>16456</v>
      </c>
      <c r="GH93" s="41" t="s">
        <v>16456</v>
      </c>
    </row>
    <row r="94" spans="1:190" ht="165" x14ac:dyDescent="0.25">
      <c r="A94" s="37" t="s">
        <v>17081</v>
      </c>
      <c r="B94" s="38">
        <v>611592</v>
      </c>
      <c r="C94" s="37" t="s">
        <v>17082</v>
      </c>
      <c r="D94" s="37" t="s">
        <v>17083</v>
      </c>
      <c r="E94" s="38" t="s">
        <v>17084</v>
      </c>
      <c r="F94" s="37" t="s">
        <v>14642</v>
      </c>
      <c r="G94" s="37" t="s">
        <v>17085</v>
      </c>
      <c r="H94" s="37" t="s">
        <v>17086</v>
      </c>
      <c r="I94" s="37" t="s">
        <v>16463</v>
      </c>
      <c r="J94" s="37" t="s">
        <v>16464</v>
      </c>
      <c r="K94" s="38">
        <v>3</v>
      </c>
      <c r="L94" s="37" t="s">
        <v>16456</v>
      </c>
      <c r="M94" s="39" t="b">
        <v>0</v>
      </c>
      <c r="N94" s="39" t="b">
        <v>0</v>
      </c>
      <c r="O94" s="39" t="b">
        <v>0</v>
      </c>
      <c r="P94" s="39" t="b">
        <v>0</v>
      </c>
      <c r="Q94" s="39" t="b">
        <v>0</v>
      </c>
      <c r="R94" s="39" t="b">
        <v>0</v>
      </c>
      <c r="S94" s="39" t="b">
        <v>1</v>
      </c>
      <c r="T94" s="39" t="b">
        <v>1</v>
      </c>
      <c r="U94" s="39" t="b">
        <v>0</v>
      </c>
      <c r="V94" s="39" t="b">
        <v>0</v>
      </c>
      <c r="W94" s="39" t="b">
        <v>0</v>
      </c>
      <c r="X94" s="39" t="b">
        <v>0</v>
      </c>
      <c r="Y94" s="39" t="b">
        <v>0</v>
      </c>
      <c r="Z94" s="39" t="b">
        <v>0</v>
      </c>
      <c r="AA94" s="39" t="b">
        <v>0</v>
      </c>
      <c r="AB94" s="39" t="b">
        <v>0</v>
      </c>
      <c r="AC94" s="39" t="b">
        <v>0</v>
      </c>
      <c r="AD94" s="39" t="b">
        <v>0</v>
      </c>
      <c r="AE94" s="39" t="b">
        <v>1</v>
      </c>
      <c r="AF94" s="39" t="b">
        <v>1</v>
      </c>
      <c r="AG94" s="37" t="s">
        <v>17087</v>
      </c>
      <c r="AH94" s="37" t="s">
        <v>17088</v>
      </c>
      <c r="AI94" s="37" t="s">
        <v>17089</v>
      </c>
      <c r="AJ94" s="37" t="s">
        <v>17090</v>
      </c>
      <c r="AK94" s="37" t="s">
        <v>16456</v>
      </c>
      <c r="AL94" s="37" t="s">
        <v>16456</v>
      </c>
      <c r="AM94" s="37" t="s">
        <v>16456</v>
      </c>
      <c r="AN94" s="39" t="b">
        <v>1</v>
      </c>
      <c r="AO94" s="39" t="b">
        <v>1</v>
      </c>
      <c r="AP94" s="39" t="b">
        <v>1</v>
      </c>
      <c r="AQ94" s="39" t="b">
        <v>0</v>
      </c>
      <c r="AR94" s="39" t="b">
        <v>1</v>
      </c>
      <c r="AS94" s="39" t="b">
        <v>0</v>
      </c>
      <c r="AT94" s="39" t="b">
        <v>1</v>
      </c>
      <c r="AU94" s="39" t="b">
        <v>0</v>
      </c>
      <c r="AV94" s="39" t="b">
        <v>0</v>
      </c>
      <c r="AW94" s="39" t="b">
        <v>0</v>
      </c>
      <c r="AX94" s="39" t="b">
        <v>0</v>
      </c>
      <c r="AY94" s="39" t="b">
        <v>0</v>
      </c>
      <c r="AZ94" s="39" t="b">
        <v>1</v>
      </c>
      <c r="BA94" s="39" t="b">
        <v>0</v>
      </c>
      <c r="BB94" s="39" t="b">
        <v>0</v>
      </c>
      <c r="BC94" s="39" t="b">
        <v>0</v>
      </c>
      <c r="BD94" s="39" t="b">
        <v>0</v>
      </c>
      <c r="BE94" s="39" t="b">
        <v>0</v>
      </c>
      <c r="BF94" s="39" t="b">
        <v>0</v>
      </c>
      <c r="BG94" s="39" t="b">
        <v>0</v>
      </c>
      <c r="BH94" s="39" t="b">
        <v>0</v>
      </c>
      <c r="BI94" s="39" t="b">
        <v>0</v>
      </c>
      <c r="BJ94" s="39" t="b">
        <v>0</v>
      </c>
      <c r="BK94" s="39" t="b">
        <v>0</v>
      </c>
      <c r="BL94" s="39" t="b">
        <v>0</v>
      </c>
      <c r="BM94" s="39" t="b">
        <v>0</v>
      </c>
      <c r="BN94" s="39" t="b">
        <v>1</v>
      </c>
      <c r="BO94" s="39" t="b">
        <v>0</v>
      </c>
      <c r="BP94" s="39" t="b">
        <v>0</v>
      </c>
      <c r="BQ94" s="39" t="b">
        <v>0</v>
      </c>
      <c r="BR94" s="39" t="b">
        <v>0</v>
      </c>
      <c r="BS94" s="39" t="b">
        <v>1</v>
      </c>
      <c r="BT94" s="39" t="b">
        <v>1</v>
      </c>
      <c r="BU94" s="39" t="b">
        <v>0</v>
      </c>
      <c r="BV94" s="39" t="b">
        <v>1</v>
      </c>
      <c r="BW94" s="39" t="b">
        <v>0</v>
      </c>
      <c r="BX94" s="39" t="b">
        <v>0</v>
      </c>
      <c r="BY94" s="39" t="b">
        <v>0</v>
      </c>
      <c r="BZ94" s="39" t="b">
        <v>0</v>
      </c>
      <c r="CA94" s="39" t="b">
        <v>0</v>
      </c>
      <c r="CB94" s="39" t="b">
        <v>0</v>
      </c>
      <c r="CC94" s="39" t="b">
        <v>0</v>
      </c>
      <c r="CD94" s="39" t="b">
        <v>0</v>
      </c>
      <c r="CE94" s="39" t="b">
        <v>0</v>
      </c>
      <c r="CF94" s="39" t="b">
        <v>0</v>
      </c>
      <c r="CG94" s="39" t="b">
        <v>0</v>
      </c>
      <c r="CH94" s="39" t="b">
        <v>0</v>
      </c>
      <c r="CI94" s="39" t="b">
        <v>0</v>
      </c>
      <c r="CJ94" s="39" t="b">
        <v>0</v>
      </c>
      <c r="CK94" s="39" t="b">
        <v>0</v>
      </c>
      <c r="CL94" s="39" t="b">
        <v>0</v>
      </c>
      <c r="CM94" s="39" t="b">
        <v>0</v>
      </c>
      <c r="CN94" s="39" t="b">
        <v>0</v>
      </c>
      <c r="CO94" s="39" t="b">
        <v>0</v>
      </c>
      <c r="CP94" s="39" t="b">
        <v>0</v>
      </c>
      <c r="CQ94" s="39" t="b">
        <v>0</v>
      </c>
      <c r="CR94" s="39" t="b">
        <v>0</v>
      </c>
      <c r="CS94" s="39" t="b">
        <v>0</v>
      </c>
      <c r="CT94" s="39" t="b">
        <v>0</v>
      </c>
      <c r="CU94" s="39" t="b">
        <v>0</v>
      </c>
      <c r="CV94" s="39" t="b">
        <v>0</v>
      </c>
      <c r="CW94" s="39" t="b">
        <v>0</v>
      </c>
      <c r="CX94" s="39" t="b">
        <v>0</v>
      </c>
      <c r="CY94" s="39" t="b">
        <v>0</v>
      </c>
      <c r="CZ94" s="39" t="b">
        <v>0</v>
      </c>
      <c r="DA94" s="39" t="b">
        <v>0</v>
      </c>
      <c r="DB94" s="39" t="b">
        <v>0</v>
      </c>
      <c r="DC94" s="39" t="b">
        <v>0</v>
      </c>
      <c r="DD94" s="39" t="b">
        <v>0</v>
      </c>
      <c r="DE94" s="39" t="b">
        <v>0</v>
      </c>
      <c r="DF94" s="39" t="b">
        <v>0</v>
      </c>
      <c r="DG94" s="39" t="b">
        <v>0</v>
      </c>
      <c r="DH94" s="39" t="b">
        <v>0</v>
      </c>
      <c r="DI94" s="39" t="b">
        <v>0</v>
      </c>
      <c r="DJ94" s="39" t="b">
        <v>0</v>
      </c>
      <c r="DK94" s="39" t="b">
        <v>0</v>
      </c>
      <c r="DL94" s="39" t="b">
        <v>0</v>
      </c>
      <c r="DM94" s="39" t="b">
        <v>0</v>
      </c>
      <c r="DN94" s="39" t="b">
        <v>0</v>
      </c>
      <c r="DO94" s="39" t="b">
        <v>0</v>
      </c>
      <c r="DP94" s="39" t="b">
        <v>1</v>
      </c>
      <c r="DQ94" s="39" t="b">
        <v>0</v>
      </c>
      <c r="DR94" s="39" t="b">
        <v>0</v>
      </c>
      <c r="DS94" s="39" t="b">
        <v>0</v>
      </c>
      <c r="DT94" s="39" t="b">
        <v>0</v>
      </c>
      <c r="DU94" s="39" t="b">
        <v>0</v>
      </c>
      <c r="DV94" s="39" t="b">
        <v>0</v>
      </c>
      <c r="DW94" s="39" t="b">
        <v>0</v>
      </c>
      <c r="DX94" s="39" t="b">
        <v>0</v>
      </c>
      <c r="DY94" s="39" t="b">
        <v>0</v>
      </c>
      <c r="DZ94" s="39" t="b">
        <v>0</v>
      </c>
      <c r="EA94" s="39" t="b">
        <v>0</v>
      </c>
      <c r="EB94" s="39" t="b">
        <v>0</v>
      </c>
      <c r="EC94" s="39" t="b">
        <v>0</v>
      </c>
      <c r="ED94" s="39" t="b">
        <v>0</v>
      </c>
      <c r="EE94" s="39" t="b">
        <v>0</v>
      </c>
      <c r="EF94" s="39" t="b">
        <v>0</v>
      </c>
      <c r="EG94" s="39" t="b">
        <v>0</v>
      </c>
      <c r="EH94" s="39" t="b">
        <v>1</v>
      </c>
      <c r="EI94" s="39" t="b">
        <v>0</v>
      </c>
      <c r="EJ94" s="39" t="b">
        <v>0</v>
      </c>
      <c r="EK94" s="39" t="b">
        <v>0</v>
      </c>
      <c r="EL94" s="39" t="b">
        <v>0</v>
      </c>
      <c r="EM94" s="39" t="b">
        <v>0</v>
      </c>
      <c r="EN94" s="39" t="b">
        <v>0</v>
      </c>
      <c r="EO94" s="39" t="b">
        <v>1</v>
      </c>
      <c r="EP94" s="39" t="b">
        <v>1</v>
      </c>
      <c r="EQ94" s="39" t="b">
        <v>1</v>
      </c>
      <c r="ER94" s="39" t="b">
        <v>1</v>
      </c>
      <c r="ES94" s="39" t="b">
        <v>0</v>
      </c>
      <c r="ET94" s="39" t="b">
        <v>0</v>
      </c>
      <c r="EU94" s="39" t="b">
        <v>0</v>
      </c>
      <c r="EV94" s="39" t="b">
        <v>0</v>
      </c>
      <c r="EW94" s="40" t="s">
        <v>17091</v>
      </c>
      <c r="EX94" s="39" t="b">
        <v>1</v>
      </c>
      <c r="EY94" s="39" t="b">
        <v>0</v>
      </c>
      <c r="EZ94" s="39" t="b">
        <v>1</v>
      </c>
      <c r="FA94" s="39" t="b">
        <v>0</v>
      </c>
      <c r="FB94" s="39" t="b">
        <v>0</v>
      </c>
      <c r="FC94" s="41" t="s">
        <v>16456</v>
      </c>
      <c r="FD94" s="40" t="s">
        <v>17092</v>
      </c>
      <c r="FE94" s="40" t="s">
        <v>16456</v>
      </c>
      <c r="FF94" s="39" t="b">
        <v>1</v>
      </c>
      <c r="FG94" s="39" t="b">
        <v>0</v>
      </c>
      <c r="FH94" s="39" t="b">
        <v>0</v>
      </c>
      <c r="FI94" s="39" t="b">
        <v>0</v>
      </c>
      <c r="FJ94" s="39" t="b">
        <v>0</v>
      </c>
      <c r="FK94" s="39" t="b">
        <v>0</v>
      </c>
      <c r="FL94" s="39" t="b">
        <v>0</v>
      </c>
      <c r="FM94" s="39" t="b">
        <v>0</v>
      </c>
      <c r="FN94" s="39" t="b">
        <v>0</v>
      </c>
      <c r="FO94" s="39" t="b">
        <v>0</v>
      </c>
      <c r="FP94" s="39" t="b">
        <v>0</v>
      </c>
      <c r="FQ94" s="39" t="b">
        <v>0</v>
      </c>
      <c r="FR94" s="39" t="b">
        <v>1</v>
      </c>
      <c r="FS94" s="39" t="b">
        <v>0</v>
      </c>
      <c r="FT94" s="39" t="b">
        <v>1</v>
      </c>
      <c r="FU94" s="39" t="b">
        <v>0</v>
      </c>
      <c r="FV94" s="39" t="b">
        <v>0</v>
      </c>
      <c r="FW94" s="39" t="b">
        <v>0</v>
      </c>
      <c r="FX94" s="39" t="b">
        <v>0</v>
      </c>
      <c r="FY94" s="39" t="b">
        <v>0</v>
      </c>
      <c r="FZ94" s="39" t="b">
        <v>1</v>
      </c>
      <c r="GA94" s="39" t="b">
        <v>1</v>
      </c>
      <c r="GB94" s="40" t="s">
        <v>16456</v>
      </c>
      <c r="GC94" s="40" t="s">
        <v>16456</v>
      </c>
      <c r="GD94" s="39" t="b">
        <v>0</v>
      </c>
      <c r="GE94" s="41" t="s">
        <v>16456</v>
      </c>
      <c r="GF94" s="39" t="b">
        <v>0</v>
      </c>
      <c r="GG94" s="41" t="s">
        <v>16456</v>
      </c>
      <c r="GH94" s="41" t="s">
        <v>16456</v>
      </c>
    </row>
    <row r="95" spans="1:190" ht="120" x14ac:dyDescent="0.25">
      <c r="A95" s="37" t="s">
        <v>17093</v>
      </c>
      <c r="B95" s="38">
        <v>300070</v>
      </c>
      <c r="C95" s="37" t="s">
        <v>17094</v>
      </c>
      <c r="D95" s="37" t="s">
        <v>17095</v>
      </c>
      <c r="E95" s="38" t="s">
        <v>16481</v>
      </c>
      <c r="F95" s="37" t="s">
        <v>16562</v>
      </c>
      <c r="G95" s="37" t="s">
        <v>17096</v>
      </c>
      <c r="H95" s="37" t="s">
        <v>17097</v>
      </c>
      <c r="I95" s="37" t="s">
        <v>16456</v>
      </c>
      <c r="J95" s="37" t="s">
        <v>16642</v>
      </c>
      <c r="K95" s="38">
        <v>4</v>
      </c>
      <c r="L95" s="37" t="s">
        <v>16456</v>
      </c>
      <c r="M95" s="39" t="b">
        <v>0</v>
      </c>
      <c r="N95" s="39" t="b">
        <v>0</v>
      </c>
      <c r="O95" s="39" t="b">
        <v>0</v>
      </c>
      <c r="P95" s="39" t="b">
        <v>0</v>
      </c>
      <c r="Q95" s="39" t="b">
        <v>0</v>
      </c>
      <c r="R95" s="39" t="b">
        <v>0</v>
      </c>
      <c r="S95" s="39" t="b">
        <v>0</v>
      </c>
      <c r="T95" s="39" t="b">
        <v>0</v>
      </c>
      <c r="U95" s="39" t="b">
        <v>0</v>
      </c>
      <c r="V95" s="39" t="b">
        <v>0</v>
      </c>
      <c r="W95" s="39" t="b">
        <v>0</v>
      </c>
      <c r="X95" s="39" t="b">
        <v>0</v>
      </c>
      <c r="Y95" s="39" t="b">
        <v>0</v>
      </c>
      <c r="Z95" s="39" t="b">
        <v>0</v>
      </c>
      <c r="AA95" s="39" t="b">
        <v>0</v>
      </c>
      <c r="AB95" s="39" t="b">
        <v>0</v>
      </c>
      <c r="AC95" s="39" t="b">
        <v>0</v>
      </c>
      <c r="AD95" s="39" t="b">
        <v>0</v>
      </c>
      <c r="AE95" s="39" t="b">
        <v>0</v>
      </c>
      <c r="AF95" s="39" t="b">
        <v>0</v>
      </c>
      <c r="AG95" s="37" t="s">
        <v>16456</v>
      </c>
      <c r="AH95" s="37" t="s">
        <v>16456</v>
      </c>
      <c r="AI95" s="37" t="s">
        <v>16456</v>
      </c>
      <c r="AJ95" s="37" t="s">
        <v>16456</v>
      </c>
      <c r="AK95" s="37" t="s">
        <v>16456</v>
      </c>
      <c r="AL95" s="37" t="s">
        <v>16456</v>
      </c>
      <c r="AM95" s="37" t="s">
        <v>16456</v>
      </c>
      <c r="AN95" s="39" t="b">
        <v>0</v>
      </c>
      <c r="AO95" s="39" t="b">
        <v>0</v>
      </c>
      <c r="AP95" s="39" t="b">
        <v>0</v>
      </c>
      <c r="AQ95" s="39" t="b">
        <v>0</v>
      </c>
      <c r="AR95" s="39" t="b">
        <v>0</v>
      </c>
      <c r="AS95" s="39" t="b">
        <v>0</v>
      </c>
      <c r="AT95" s="39" t="b">
        <v>1</v>
      </c>
      <c r="AU95" s="39" t="b">
        <v>0</v>
      </c>
      <c r="AV95" s="39" t="b">
        <v>0</v>
      </c>
      <c r="AW95" s="39" t="b">
        <v>0</v>
      </c>
      <c r="AX95" s="39" t="b">
        <v>0</v>
      </c>
      <c r="AY95" s="39" t="b">
        <v>0</v>
      </c>
      <c r="AZ95" s="39" t="b">
        <v>0</v>
      </c>
      <c r="BA95" s="39" t="b">
        <v>0</v>
      </c>
      <c r="BB95" s="39" t="b">
        <v>0</v>
      </c>
      <c r="BC95" s="39" t="b">
        <v>0</v>
      </c>
      <c r="BD95" s="39" t="b">
        <v>0</v>
      </c>
      <c r="BE95" s="39" t="b">
        <v>1</v>
      </c>
      <c r="BF95" s="39" t="b">
        <v>1</v>
      </c>
      <c r="BG95" s="39" t="b">
        <v>0</v>
      </c>
      <c r="BH95" s="39" t="b">
        <v>0</v>
      </c>
      <c r="BI95" s="39" t="b">
        <v>0</v>
      </c>
      <c r="BJ95" s="39" t="b">
        <v>0</v>
      </c>
      <c r="BK95" s="39" t="b">
        <v>0</v>
      </c>
      <c r="BL95" s="39" t="b">
        <v>0</v>
      </c>
      <c r="BM95" s="39" t="b">
        <v>0</v>
      </c>
      <c r="BN95" s="39" t="b">
        <v>0</v>
      </c>
      <c r="BO95" s="39" t="b">
        <v>0</v>
      </c>
      <c r="BP95" s="39" t="b">
        <v>0</v>
      </c>
      <c r="BQ95" s="39" t="b">
        <v>0</v>
      </c>
      <c r="BR95" s="39" t="b">
        <v>0</v>
      </c>
      <c r="BS95" s="39" t="b">
        <v>0</v>
      </c>
      <c r="BT95" s="39" t="b">
        <v>0</v>
      </c>
      <c r="BU95" s="39" t="b">
        <v>0</v>
      </c>
      <c r="BV95" s="39" t="b">
        <v>0</v>
      </c>
      <c r="BW95" s="39" t="b">
        <v>0</v>
      </c>
      <c r="BX95" s="39" t="b">
        <v>0</v>
      </c>
      <c r="BY95" s="39" t="b">
        <v>0</v>
      </c>
      <c r="BZ95" s="39" t="b">
        <v>0</v>
      </c>
      <c r="CA95" s="39" t="b">
        <v>0</v>
      </c>
      <c r="CB95" s="39" t="b">
        <v>0</v>
      </c>
      <c r="CC95" s="39" t="b">
        <v>0</v>
      </c>
      <c r="CD95" s="39" t="b">
        <v>0</v>
      </c>
      <c r="CE95" s="39" t="b">
        <v>0</v>
      </c>
      <c r="CF95" s="39" t="b">
        <v>0</v>
      </c>
      <c r="CG95" s="39" t="b">
        <v>0</v>
      </c>
      <c r="CH95" s="39" t="b">
        <v>0</v>
      </c>
      <c r="CI95" s="39" t="b">
        <v>0</v>
      </c>
      <c r="CJ95" s="39" t="b">
        <v>0</v>
      </c>
      <c r="CK95" s="39" t="b">
        <v>0</v>
      </c>
      <c r="CL95" s="39" t="b">
        <v>0</v>
      </c>
      <c r="CM95" s="39" t="b">
        <v>0</v>
      </c>
      <c r="CN95" s="39" t="b">
        <v>0</v>
      </c>
      <c r="CO95" s="39" t="b">
        <v>0</v>
      </c>
      <c r="CP95" s="39" t="b">
        <v>0</v>
      </c>
      <c r="CQ95" s="39" t="b">
        <v>0</v>
      </c>
      <c r="CR95" s="39" t="b">
        <v>0</v>
      </c>
      <c r="CS95" s="39" t="b">
        <v>0</v>
      </c>
      <c r="CT95" s="39" t="b">
        <v>0</v>
      </c>
      <c r="CU95" s="39" t="b">
        <v>0</v>
      </c>
      <c r="CV95" s="39" t="b">
        <v>0</v>
      </c>
      <c r="CW95" s="39" t="b">
        <v>0</v>
      </c>
      <c r="CX95" s="39" t="b">
        <v>0</v>
      </c>
      <c r="CY95" s="39" t="b">
        <v>0</v>
      </c>
      <c r="CZ95" s="39" t="b">
        <v>0</v>
      </c>
      <c r="DA95" s="39" t="b">
        <v>0</v>
      </c>
      <c r="DB95" s="39" t="b">
        <v>0</v>
      </c>
      <c r="DC95" s="39" t="b">
        <v>0</v>
      </c>
      <c r="DD95" s="39" t="b">
        <v>0</v>
      </c>
      <c r="DE95" s="39" t="b">
        <v>0</v>
      </c>
      <c r="DF95" s="39" t="b">
        <v>0</v>
      </c>
      <c r="DG95" s="39" t="b">
        <v>0</v>
      </c>
      <c r="DH95" s="39" t="b">
        <v>0</v>
      </c>
      <c r="DI95" s="39" t="b">
        <v>0</v>
      </c>
      <c r="DJ95" s="39" t="b">
        <v>0</v>
      </c>
      <c r="DK95" s="39" t="b">
        <v>0</v>
      </c>
      <c r="DL95" s="39" t="b">
        <v>0</v>
      </c>
      <c r="DM95" s="39" t="b">
        <v>0</v>
      </c>
      <c r="DN95" s="39" t="b">
        <v>0</v>
      </c>
      <c r="DO95" s="39" t="b">
        <v>0</v>
      </c>
      <c r="DP95" s="39" t="b">
        <v>0</v>
      </c>
      <c r="DQ95" s="39" t="b">
        <v>0</v>
      </c>
      <c r="DR95" s="39" t="b">
        <v>0</v>
      </c>
      <c r="DS95" s="39" t="b">
        <v>0</v>
      </c>
      <c r="DT95" s="39" t="b">
        <v>0</v>
      </c>
      <c r="DU95" s="39" t="b">
        <v>0</v>
      </c>
      <c r="DV95" s="39" t="b">
        <v>0</v>
      </c>
      <c r="DW95" s="39" t="b">
        <v>0</v>
      </c>
      <c r="DX95" s="39" t="b">
        <v>0</v>
      </c>
      <c r="DY95" s="39" t="b">
        <v>0</v>
      </c>
      <c r="DZ95" s="39" t="b">
        <v>0</v>
      </c>
      <c r="EA95" s="39" t="b">
        <v>0</v>
      </c>
      <c r="EB95" s="39" t="b">
        <v>0</v>
      </c>
      <c r="EC95" s="39" t="b">
        <v>0</v>
      </c>
      <c r="ED95" s="39" t="b">
        <v>0</v>
      </c>
      <c r="EE95" s="39" t="b">
        <v>0</v>
      </c>
      <c r="EF95" s="39" t="b">
        <v>0</v>
      </c>
      <c r="EG95" s="39" t="b">
        <v>0</v>
      </c>
      <c r="EH95" s="39" t="b">
        <v>0</v>
      </c>
      <c r="EI95" s="39" t="b">
        <v>0</v>
      </c>
      <c r="EJ95" s="39" t="b">
        <v>0</v>
      </c>
      <c r="EK95" s="39" t="b">
        <v>0</v>
      </c>
      <c r="EL95" s="39" t="b">
        <v>0</v>
      </c>
      <c r="EM95" s="39" t="b">
        <v>0</v>
      </c>
      <c r="EN95" s="39" t="b">
        <v>0</v>
      </c>
      <c r="EO95" s="39" t="b">
        <v>0</v>
      </c>
      <c r="EP95" s="39" t="b">
        <v>1</v>
      </c>
      <c r="EQ95" s="39" t="b">
        <v>1</v>
      </c>
      <c r="ER95" s="39" t="b">
        <v>0</v>
      </c>
      <c r="ES95" s="39" t="b">
        <v>0</v>
      </c>
      <c r="ET95" s="39" t="b">
        <v>0</v>
      </c>
      <c r="EU95" s="39" t="b">
        <v>0</v>
      </c>
      <c r="EV95" s="39" t="b">
        <v>0</v>
      </c>
      <c r="EW95" s="40" t="s">
        <v>17098</v>
      </c>
      <c r="EX95" s="39" t="b">
        <v>0</v>
      </c>
      <c r="EY95" s="39" t="b">
        <v>1</v>
      </c>
      <c r="EZ95" s="39" t="b">
        <v>1</v>
      </c>
      <c r="FA95" s="39" t="b">
        <v>0</v>
      </c>
      <c r="FB95" s="39" t="b">
        <v>0</v>
      </c>
      <c r="FC95" s="41" t="s">
        <v>16456</v>
      </c>
      <c r="FD95" s="40" t="s">
        <v>16456</v>
      </c>
      <c r="FE95" s="40" t="s">
        <v>16456</v>
      </c>
      <c r="FF95" s="39" t="b">
        <v>0</v>
      </c>
      <c r="FG95" s="39" t="b">
        <v>0</v>
      </c>
      <c r="FH95" s="39" t="b">
        <v>0</v>
      </c>
      <c r="FI95" s="39" t="b">
        <v>0</v>
      </c>
      <c r="FJ95" s="39" t="b">
        <v>1</v>
      </c>
      <c r="FK95" s="39" t="b">
        <v>0</v>
      </c>
      <c r="FL95" s="39" t="b">
        <v>0</v>
      </c>
      <c r="FM95" s="39" t="b">
        <v>0</v>
      </c>
      <c r="FN95" s="39" t="b">
        <v>0</v>
      </c>
      <c r="FO95" s="39" t="b">
        <v>0</v>
      </c>
      <c r="FP95" s="39" t="b">
        <v>0</v>
      </c>
      <c r="FQ95" s="39" t="b">
        <v>0</v>
      </c>
      <c r="FR95" s="39" t="b">
        <v>0</v>
      </c>
      <c r="FS95" s="39" t="b">
        <v>0</v>
      </c>
      <c r="FT95" s="39" t="b">
        <v>1</v>
      </c>
      <c r="FU95" s="39" t="b">
        <v>0</v>
      </c>
      <c r="FV95" s="39" t="b">
        <v>0</v>
      </c>
      <c r="FW95" s="39" t="b">
        <v>0</v>
      </c>
      <c r="FX95" s="39" t="b">
        <v>0</v>
      </c>
      <c r="FY95" s="39" t="b">
        <v>0</v>
      </c>
      <c r="FZ95" s="39" t="b">
        <v>0</v>
      </c>
      <c r="GA95" s="39" t="b">
        <v>0</v>
      </c>
      <c r="GB95" s="40" t="s">
        <v>16456</v>
      </c>
      <c r="GC95" s="40" t="s">
        <v>16456</v>
      </c>
      <c r="GD95" s="39" t="b">
        <v>0</v>
      </c>
      <c r="GE95" s="41" t="s">
        <v>16456</v>
      </c>
      <c r="GF95" s="39" t="b">
        <v>0</v>
      </c>
      <c r="GG95" s="41" t="s">
        <v>16456</v>
      </c>
      <c r="GH95" s="41" t="s">
        <v>16456</v>
      </c>
    </row>
    <row r="96" spans="1:190" ht="75" x14ac:dyDescent="0.25">
      <c r="A96" s="37" t="s">
        <v>6147</v>
      </c>
      <c r="B96" s="38">
        <v>134934</v>
      </c>
      <c r="C96" s="37" t="s">
        <v>17099</v>
      </c>
      <c r="D96" s="37" t="s">
        <v>17100</v>
      </c>
      <c r="E96" s="38" t="s">
        <v>17101</v>
      </c>
      <c r="F96" s="37" t="s">
        <v>14660</v>
      </c>
      <c r="G96" s="37" t="s">
        <v>17102</v>
      </c>
      <c r="H96" s="37" t="s">
        <v>17103</v>
      </c>
      <c r="I96" s="37" t="s">
        <v>16463</v>
      </c>
      <c r="J96" s="37" t="s">
        <v>16430</v>
      </c>
      <c r="K96" s="38">
        <v>4</v>
      </c>
      <c r="L96" s="37" t="s">
        <v>16456</v>
      </c>
      <c r="M96" s="39" t="b">
        <v>0</v>
      </c>
      <c r="N96" s="39" t="b">
        <v>0</v>
      </c>
      <c r="O96" s="39" t="b">
        <v>0</v>
      </c>
      <c r="P96" s="39" t="b">
        <v>0</v>
      </c>
      <c r="Q96" s="39" t="b">
        <v>0</v>
      </c>
      <c r="R96" s="39" t="b">
        <v>0</v>
      </c>
      <c r="S96" s="39" t="b">
        <v>0</v>
      </c>
      <c r="T96" s="39" t="b">
        <v>0</v>
      </c>
      <c r="U96" s="39" t="b">
        <v>0</v>
      </c>
      <c r="V96" s="39" t="b">
        <v>0</v>
      </c>
      <c r="W96" s="39" t="b">
        <v>0</v>
      </c>
      <c r="X96" s="39" t="b">
        <v>0</v>
      </c>
      <c r="Y96" s="39" t="b">
        <v>0</v>
      </c>
      <c r="Z96" s="39" t="b">
        <v>0</v>
      </c>
      <c r="AA96" s="39" t="b">
        <v>0</v>
      </c>
      <c r="AB96" s="39" t="b">
        <v>0</v>
      </c>
      <c r="AC96" s="39" t="b">
        <v>0</v>
      </c>
      <c r="AD96" s="39" t="b">
        <v>0</v>
      </c>
      <c r="AE96" s="39" t="b">
        <v>0</v>
      </c>
      <c r="AF96" s="39" t="b">
        <v>0</v>
      </c>
      <c r="AG96" s="37" t="s">
        <v>17104</v>
      </c>
      <c r="AH96" s="37" t="s">
        <v>16456</v>
      </c>
      <c r="AI96" s="37" t="s">
        <v>16456</v>
      </c>
      <c r="AJ96" s="37" t="s">
        <v>16456</v>
      </c>
      <c r="AK96" s="37" t="s">
        <v>16456</v>
      </c>
      <c r="AL96" s="37" t="s">
        <v>16456</v>
      </c>
      <c r="AM96" s="37" t="s">
        <v>16456</v>
      </c>
      <c r="AN96" s="39" t="b">
        <v>0</v>
      </c>
      <c r="AO96" s="39" t="b">
        <v>0</v>
      </c>
      <c r="AP96" s="39" t="b">
        <v>0</v>
      </c>
      <c r="AQ96" s="39" t="b">
        <v>0</v>
      </c>
      <c r="AR96" s="39" t="b">
        <v>0</v>
      </c>
      <c r="AS96" s="39" t="b">
        <v>0</v>
      </c>
      <c r="AT96" s="39" t="b">
        <v>0</v>
      </c>
      <c r="AU96" s="39" t="b">
        <v>0</v>
      </c>
      <c r="AV96" s="39" t="b">
        <v>0</v>
      </c>
      <c r="AW96" s="39" t="b">
        <v>0</v>
      </c>
      <c r="AX96" s="39" t="b">
        <v>0</v>
      </c>
      <c r="AY96" s="39" t="b">
        <v>0</v>
      </c>
      <c r="AZ96" s="39" t="b">
        <v>0</v>
      </c>
      <c r="BA96" s="39" t="b">
        <v>0</v>
      </c>
      <c r="BB96" s="39" t="b">
        <v>0</v>
      </c>
      <c r="BC96" s="39" t="b">
        <v>0</v>
      </c>
      <c r="BD96" s="39" t="b">
        <v>0</v>
      </c>
      <c r="BE96" s="39" t="b">
        <v>0</v>
      </c>
      <c r="BF96" s="39" t="b">
        <v>0</v>
      </c>
      <c r="BG96" s="39" t="b">
        <v>0</v>
      </c>
      <c r="BH96" s="39" t="b">
        <v>0</v>
      </c>
      <c r="BI96" s="39" t="b">
        <v>0</v>
      </c>
      <c r="BJ96" s="39" t="b">
        <v>0</v>
      </c>
      <c r="BK96" s="39" t="b">
        <v>0</v>
      </c>
      <c r="BL96" s="39" t="b">
        <v>0</v>
      </c>
      <c r="BM96" s="39" t="b">
        <v>0</v>
      </c>
      <c r="BN96" s="39" t="b">
        <v>0</v>
      </c>
      <c r="BO96" s="39" t="b">
        <v>0</v>
      </c>
      <c r="BP96" s="39" t="b">
        <v>0</v>
      </c>
      <c r="BQ96" s="39" t="b">
        <v>0</v>
      </c>
      <c r="BR96" s="39" t="b">
        <v>0</v>
      </c>
      <c r="BS96" s="39" t="b">
        <v>0</v>
      </c>
      <c r="BT96" s="39" t="b">
        <v>1</v>
      </c>
      <c r="BU96" s="39" t="b">
        <v>0</v>
      </c>
      <c r="BV96" s="39" t="b">
        <v>0</v>
      </c>
      <c r="BW96" s="39" t="b">
        <v>0</v>
      </c>
      <c r="BX96" s="39" t="b">
        <v>0</v>
      </c>
      <c r="BY96" s="39" t="b">
        <v>0</v>
      </c>
      <c r="BZ96" s="39" t="b">
        <v>0</v>
      </c>
      <c r="CA96" s="39" t="b">
        <v>0</v>
      </c>
      <c r="CB96" s="39" t="b">
        <v>0</v>
      </c>
      <c r="CC96" s="39" t="b">
        <v>0</v>
      </c>
      <c r="CD96" s="39" t="b">
        <v>0</v>
      </c>
      <c r="CE96" s="39" t="b">
        <v>0</v>
      </c>
      <c r="CF96" s="39" t="b">
        <v>0</v>
      </c>
      <c r="CG96" s="39" t="b">
        <v>0</v>
      </c>
      <c r="CH96" s="39" t="b">
        <v>0</v>
      </c>
      <c r="CI96" s="39" t="b">
        <v>0</v>
      </c>
      <c r="CJ96" s="39" t="b">
        <v>0</v>
      </c>
      <c r="CK96" s="39" t="b">
        <v>0</v>
      </c>
      <c r="CL96" s="39" t="b">
        <v>0</v>
      </c>
      <c r="CM96" s="39" t="b">
        <v>0</v>
      </c>
      <c r="CN96" s="39" t="b">
        <v>0</v>
      </c>
      <c r="CO96" s="39" t="b">
        <v>0</v>
      </c>
      <c r="CP96" s="39" t="b">
        <v>0</v>
      </c>
      <c r="CQ96" s="39" t="b">
        <v>0</v>
      </c>
      <c r="CR96" s="39" t="b">
        <v>0</v>
      </c>
      <c r="CS96" s="39" t="b">
        <v>0</v>
      </c>
      <c r="CT96" s="39" t="b">
        <v>0</v>
      </c>
      <c r="CU96" s="39" t="b">
        <v>0</v>
      </c>
      <c r="CV96" s="39" t="b">
        <v>0</v>
      </c>
      <c r="CW96" s="39" t="b">
        <v>0</v>
      </c>
      <c r="CX96" s="39" t="b">
        <v>0</v>
      </c>
      <c r="CY96" s="39" t="b">
        <v>0</v>
      </c>
      <c r="CZ96" s="39" t="b">
        <v>0</v>
      </c>
      <c r="DA96" s="39" t="b">
        <v>0</v>
      </c>
      <c r="DB96" s="39" t="b">
        <v>0</v>
      </c>
      <c r="DC96" s="39" t="b">
        <v>0</v>
      </c>
      <c r="DD96" s="39" t="b">
        <v>0</v>
      </c>
      <c r="DE96" s="39" t="b">
        <v>0</v>
      </c>
      <c r="DF96" s="39" t="b">
        <v>0</v>
      </c>
      <c r="DG96" s="39" t="b">
        <v>0</v>
      </c>
      <c r="DH96" s="39" t="b">
        <v>0</v>
      </c>
      <c r="DI96" s="39" t="b">
        <v>0</v>
      </c>
      <c r="DJ96" s="39" t="b">
        <v>0</v>
      </c>
      <c r="DK96" s="39" t="b">
        <v>1</v>
      </c>
      <c r="DL96" s="39" t="b">
        <v>0</v>
      </c>
      <c r="DM96" s="39" t="b">
        <v>0</v>
      </c>
      <c r="DN96" s="39" t="b">
        <v>0</v>
      </c>
      <c r="DO96" s="39" t="b">
        <v>0</v>
      </c>
      <c r="DP96" s="39" t="b">
        <v>0</v>
      </c>
      <c r="DQ96" s="39" t="b">
        <v>0</v>
      </c>
      <c r="DR96" s="39" t="b">
        <v>0</v>
      </c>
      <c r="DS96" s="39" t="b">
        <v>0</v>
      </c>
      <c r="DT96" s="39" t="b">
        <v>0</v>
      </c>
      <c r="DU96" s="39" t="b">
        <v>0</v>
      </c>
      <c r="DV96" s="39" t="b">
        <v>0</v>
      </c>
      <c r="DW96" s="39" t="b">
        <v>0</v>
      </c>
      <c r="DX96" s="39" t="b">
        <v>1</v>
      </c>
      <c r="DY96" s="39" t="b">
        <v>0</v>
      </c>
      <c r="DZ96" s="39" t="b">
        <v>0</v>
      </c>
      <c r="EA96" s="39" t="b">
        <v>0</v>
      </c>
      <c r="EB96" s="39" t="b">
        <v>0</v>
      </c>
      <c r="EC96" s="39" t="b">
        <v>0</v>
      </c>
      <c r="ED96" s="39" t="b">
        <v>0</v>
      </c>
      <c r="EE96" s="39" t="b">
        <v>0</v>
      </c>
      <c r="EF96" s="39" t="b">
        <v>0</v>
      </c>
      <c r="EG96" s="39" t="b">
        <v>0</v>
      </c>
      <c r="EH96" s="39" t="b">
        <v>0</v>
      </c>
      <c r="EI96" s="39" t="b">
        <v>0</v>
      </c>
      <c r="EJ96" s="39" t="b">
        <v>0</v>
      </c>
      <c r="EK96" s="39" t="b">
        <v>0</v>
      </c>
      <c r="EL96" s="39" t="b">
        <v>0</v>
      </c>
      <c r="EM96" s="39" t="b">
        <v>0</v>
      </c>
      <c r="EN96" s="39" t="b">
        <v>0</v>
      </c>
      <c r="EO96" s="39" t="b">
        <v>1</v>
      </c>
      <c r="EP96" s="39" t="b">
        <v>0</v>
      </c>
      <c r="EQ96" s="39" t="b">
        <v>0</v>
      </c>
      <c r="ER96" s="39" t="b">
        <v>0</v>
      </c>
      <c r="ES96" s="39" t="b">
        <v>0</v>
      </c>
      <c r="ET96" s="39" t="b">
        <v>0</v>
      </c>
      <c r="EU96" s="39" t="b">
        <v>0</v>
      </c>
      <c r="EV96" s="39" t="b">
        <v>0</v>
      </c>
      <c r="EW96" s="40" t="s">
        <v>16456</v>
      </c>
      <c r="EX96" s="39" t="b">
        <v>0</v>
      </c>
      <c r="EY96" s="39" t="b">
        <v>0</v>
      </c>
      <c r="EZ96" s="39" t="b">
        <v>0</v>
      </c>
      <c r="FA96" s="39" t="b">
        <v>0</v>
      </c>
      <c r="FB96" s="39" t="b">
        <v>0</v>
      </c>
      <c r="FC96" s="41" t="s">
        <v>16456</v>
      </c>
      <c r="FD96" s="40" t="s">
        <v>16456</v>
      </c>
      <c r="FE96" s="40" t="s">
        <v>16456</v>
      </c>
      <c r="FF96" s="39" t="b">
        <v>1</v>
      </c>
      <c r="FG96" s="39" t="b">
        <v>0</v>
      </c>
      <c r="FH96" s="39" t="b">
        <v>0</v>
      </c>
      <c r="FI96" s="39" t="b">
        <v>0</v>
      </c>
      <c r="FJ96" s="39" t="b">
        <v>0</v>
      </c>
      <c r="FK96" s="39" t="b">
        <v>0</v>
      </c>
      <c r="FL96" s="39" t="b">
        <v>0</v>
      </c>
      <c r="FM96" s="39" t="b">
        <v>0</v>
      </c>
      <c r="FN96" s="39" t="b">
        <v>1</v>
      </c>
      <c r="FO96" s="39" t="b">
        <v>0</v>
      </c>
      <c r="FP96" s="39" t="b">
        <v>0</v>
      </c>
      <c r="FQ96" s="39" t="b">
        <v>0</v>
      </c>
      <c r="FR96" s="39" t="b">
        <v>0</v>
      </c>
      <c r="FS96" s="39" t="b">
        <v>0</v>
      </c>
      <c r="FT96" s="39" t="b">
        <v>0</v>
      </c>
      <c r="FU96" s="39" t="b">
        <v>0</v>
      </c>
      <c r="FV96" s="39" t="b">
        <v>0</v>
      </c>
      <c r="FW96" s="39" t="b">
        <v>0</v>
      </c>
      <c r="FX96" s="39" t="b">
        <v>0</v>
      </c>
      <c r="FY96" s="39" t="b">
        <v>0</v>
      </c>
      <c r="FZ96" s="39" t="b">
        <v>0</v>
      </c>
      <c r="GA96" s="39" t="b">
        <v>0</v>
      </c>
      <c r="GB96" s="40" t="s">
        <v>16456</v>
      </c>
      <c r="GC96" s="40" t="s">
        <v>16456</v>
      </c>
      <c r="GD96" s="39" t="b">
        <v>0</v>
      </c>
      <c r="GE96" s="41" t="s">
        <v>16456</v>
      </c>
      <c r="GF96" s="39" t="b">
        <v>0</v>
      </c>
      <c r="GG96" s="41" t="s">
        <v>16456</v>
      </c>
      <c r="GH96" s="41" t="s">
        <v>16456</v>
      </c>
    </row>
    <row r="97" spans="1:190" ht="105" x14ac:dyDescent="0.25">
      <c r="A97" s="37" t="s">
        <v>15793</v>
      </c>
      <c r="B97" s="38">
        <v>136850</v>
      </c>
      <c r="C97" s="37" t="s">
        <v>17105</v>
      </c>
      <c r="D97" s="37" t="s">
        <v>17106</v>
      </c>
      <c r="E97" s="38" t="s">
        <v>17107</v>
      </c>
      <c r="F97" s="37" t="s">
        <v>14642</v>
      </c>
      <c r="G97" s="37" t="s">
        <v>17108</v>
      </c>
      <c r="H97" s="37" t="s">
        <v>17109</v>
      </c>
      <c r="I97" s="37" t="s">
        <v>16463</v>
      </c>
      <c r="J97" s="37" t="s">
        <v>16430</v>
      </c>
      <c r="K97" s="38">
        <v>3</v>
      </c>
      <c r="L97" s="37" t="s">
        <v>16456</v>
      </c>
      <c r="M97" s="39" t="b">
        <v>0</v>
      </c>
      <c r="N97" s="39" t="b">
        <v>0</v>
      </c>
      <c r="O97" s="39" t="b">
        <v>0</v>
      </c>
      <c r="P97" s="39" t="b">
        <v>0</v>
      </c>
      <c r="Q97" s="39" t="b">
        <v>0</v>
      </c>
      <c r="R97" s="39" t="b">
        <v>0</v>
      </c>
      <c r="S97" s="39" t="b">
        <v>0</v>
      </c>
      <c r="T97" s="39" t="b">
        <v>0</v>
      </c>
      <c r="U97" s="39" t="b">
        <v>0</v>
      </c>
      <c r="V97" s="39" t="b">
        <v>0</v>
      </c>
      <c r="W97" s="39" t="b">
        <v>0</v>
      </c>
      <c r="X97" s="39" t="b">
        <v>0</v>
      </c>
      <c r="Y97" s="39" t="b">
        <v>0</v>
      </c>
      <c r="Z97" s="39" t="b">
        <v>0</v>
      </c>
      <c r="AA97" s="39" t="b">
        <v>0</v>
      </c>
      <c r="AB97" s="39" t="b">
        <v>0</v>
      </c>
      <c r="AC97" s="39" t="b">
        <v>0</v>
      </c>
      <c r="AD97" s="39" t="b">
        <v>0</v>
      </c>
      <c r="AE97" s="39" t="b">
        <v>0</v>
      </c>
      <c r="AF97" s="39" t="b">
        <v>0</v>
      </c>
      <c r="AG97" s="37" t="s">
        <v>17110</v>
      </c>
      <c r="AH97" s="37" t="s">
        <v>16854</v>
      </c>
      <c r="AI97" s="37" t="s">
        <v>16855</v>
      </c>
      <c r="AJ97" s="37" t="s">
        <v>16456</v>
      </c>
      <c r="AK97" s="37" t="s">
        <v>16456</v>
      </c>
      <c r="AL97" s="37" t="s">
        <v>16456</v>
      </c>
      <c r="AM97" s="37" t="s">
        <v>16456</v>
      </c>
      <c r="AN97" s="39" t="b">
        <v>1</v>
      </c>
      <c r="AO97" s="39" t="b">
        <v>1</v>
      </c>
      <c r="AP97" s="39" t="b">
        <v>0</v>
      </c>
      <c r="AQ97" s="39" t="b">
        <v>0</v>
      </c>
      <c r="AR97" s="39" t="b">
        <v>0</v>
      </c>
      <c r="AS97" s="39" t="b">
        <v>0</v>
      </c>
      <c r="AT97" s="39" t="b">
        <v>0</v>
      </c>
      <c r="AU97" s="39" t="b">
        <v>0</v>
      </c>
      <c r="AV97" s="39" t="b">
        <v>0</v>
      </c>
      <c r="AW97" s="39" t="b">
        <v>0</v>
      </c>
      <c r="AX97" s="39" t="b">
        <v>0</v>
      </c>
      <c r="AY97" s="39" t="b">
        <v>0</v>
      </c>
      <c r="AZ97" s="39" t="b">
        <v>0</v>
      </c>
      <c r="BA97" s="39" t="b">
        <v>0</v>
      </c>
      <c r="BB97" s="39" t="b">
        <v>0</v>
      </c>
      <c r="BC97" s="39" t="b">
        <v>0</v>
      </c>
      <c r="BD97" s="39" t="b">
        <v>0</v>
      </c>
      <c r="BE97" s="39" t="b">
        <v>0</v>
      </c>
      <c r="BF97" s="39" t="b">
        <v>0</v>
      </c>
      <c r="BG97" s="39" t="b">
        <v>0</v>
      </c>
      <c r="BH97" s="39" t="b">
        <v>0</v>
      </c>
      <c r="BI97" s="39" t="b">
        <v>0</v>
      </c>
      <c r="BJ97" s="39" t="b">
        <v>0</v>
      </c>
      <c r="BK97" s="39" t="b">
        <v>0</v>
      </c>
      <c r="BL97" s="39" t="b">
        <v>0</v>
      </c>
      <c r="BM97" s="39" t="b">
        <v>0</v>
      </c>
      <c r="BN97" s="39" t="b">
        <v>0</v>
      </c>
      <c r="BO97" s="39" t="b">
        <v>0</v>
      </c>
      <c r="BP97" s="39" t="b">
        <v>0</v>
      </c>
      <c r="BQ97" s="39" t="b">
        <v>0</v>
      </c>
      <c r="BR97" s="39" t="b">
        <v>0</v>
      </c>
      <c r="BS97" s="39" t="b">
        <v>1</v>
      </c>
      <c r="BT97" s="39" t="b">
        <v>1</v>
      </c>
      <c r="BU97" s="39" t="b">
        <v>0</v>
      </c>
      <c r="BV97" s="39" t="b">
        <v>1</v>
      </c>
      <c r="BW97" s="39" t="b">
        <v>0</v>
      </c>
      <c r="BX97" s="39" t="b">
        <v>0</v>
      </c>
      <c r="BY97" s="39" t="b">
        <v>0</v>
      </c>
      <c r="BZ97" s="39" t="b">
        <v>0</v>
      </c>
      <c r="CA97" s="39" t="b">
        <v>0</v>
      </c>
      <c r="CB97" s="39" t="b">
        <v>0</v>
      </c>
      <c r="CC97" s="39" t="b">
        <v>0</v>
      </c>
      <c r="CD97" s="39" t="b">
        <v>0</v>
      </c>
      <c r="CE97" s="39" t="b">
        <v>0</v>
      </c>
      <c r="CF97" s="39" t="b">
        <v>0</v>
      </c>
      <c r="CG97" s="39" t="b">
        <v>0</v>
      </c>
      <c r="CH97" s="39" t="b">
        <v>0</v>
      </c>
      <c r="CI97" s="39" t="b">
        <v>0</v>
      </c>
      <c r="CJ97" s="39" t="b">
        <v>0</v>
      </c>
      <c r="CK97" s="39" t="b">
        <v>0</v>
      </c>
      <c r="CL97" s="39" t="b">
        <v>0</v>
      </c>
      <c r="CM97" s="39" t="b">
        <v>0</v>
      </c>
      <c r="CN97" s="39" t="b">
        <v>0</v>
      </c>
      <c r="CO97" s="39" t="b">
        <v>0</v>
      </c>
      <c r="CP97" s="39" t="b">
        <v>0</v>
      </c>
      <c r="CQ97" s="39" t="b">
        <v>0</v>
      </c>
      <c r="CR97" s="39" t="b">
        <v>0</v>
      </c>
      <c r="CS97" s="39" t="b">
        <v>0</v>
      </c>
      <c r="CT97" s="39" t="b">
        <v>0</v>
      </c>
      <c r="CU97" s="39" t="b">
        <v>0</v>
      </c>
      <c r="CV97" s="39" t="b">
        <v>0</v>
      </c>
      <c r="CW97" s="39" t="b">
        <v>0</v>
      </c>
      <c r="CX97" s="39" t="b">
        <v>0</v>
      </c>
      <c r="CY97" s="39" t="b">
        <v>0</v>
      </c>
      <c r="CZ97" s="39" t="b">
        <v>0</v>
      </c>
      <c r="DA97" s="39" t="b">
        <v>0</v>
      </c>
      <c r="DB97" s="39" t="b">
        <v>0</v>
      </c>
      <c r="DC97" s="39" t="b">
        <v>0</v>
      </c>
      <c r="DD97" s="39" t="b">
        <v>0</v>
      </c>
      <c r="DE97" s="39" t="b">
        <v>0</v>
      </c>
      <c r="DF97" s="39" t="b">
        <v>0</v>
      </c>
      <c r="DG97" s="39" t="b">
        <v>0</v>
      </c>
      <c r="DH97" s="39" t="b">
        <v>0</v>
      </c>
      <c r="DI97" s="39" t="b">
        <v>0</v>
      </c>
      <c r="DJ97" s="39" t="b">
        <v>0</v>
      </c>
      <c r="DK97" s="39" t="b">
        <v>0</v>
      </c>
      <c r="DL97" s="39" t="b">
        <v>0</v>
      </c>
      <c r="DM97" s="39" t="b">
        <v>0</v>
      </c>
      <c r="DN97" s="39" t="b">
        <v>0</v>
      </c>
      <c r="DO97" s="39" t="b">
        <v>0</v>
      </c>
      <c r="DP97" s="39" t="b">
        <v>0</v>
      </c>
      <c r="DQ97" s="39" t="b">
        <v>0</v>
      </c>
      <c r="DR97" s="39" t="b">
        <v>0</v>
      </c>
      <c r="DS97" s="39" t="b">
        <v>0</v>
      </c>
      <c r="DT97" s="39" t="b">
        <v>0</v>
      </c>
      <c r="DU97" s="39" t="b">
        <v>0</v>
      </c>
      <c r="DV97" s="39" t="b">
        <v>0</v>
      </c>
      <c r="DW97" s="39" t="b">
        <v>0</v>
      </c>
      <c r="DX97" s="39" t="b">
        <v>1</v>
      </c>
      <c r="DY97" s="39" t="b">
        <v>0</v>
      </c>
      <c r="DZ97" s="39" t="b">
        <v>0</v>
      </c>
      <c r="EA97" s="39" t="b">
        <v>0</v>
      </c>
      <c r="EB97" s="39" t="b">
        <v>0</v>
      </c>
      <c r="EC97" s="39" t="b">
        <v>0</v>
      </c>
      <c r="ED97" s="39" t="b">
        <v>0</v>
      </c>
      <c r="EE97" s="39" t="b">
        <v>0</v>
      </c>
      <c r="EF97" s="39" t="b">
        <v>0</v>
      </c>
      <c r="EG97" s="39" t="b">
        <v>0</v>
      </c>
      <c r="EH97" s="39" t="b">
        <v>0</v>
      </c>
      <c r="EI97" s="39" t="b">
        <v>0</v>
      </c>
      <c r="EJ97" s="39" t="b">
        <v>0</v>
      </c>
      <c r="EK97" s="39" t="b">
        <v>0</v>
      </c>
      <c r="EL97" s="39" t="b">
        <v>0</v>
      </c>
      <c r="EM97" s="39" t="b">
        <v>0</v>
      </c>
      <c r="EN97" s="39" t="b">
        <v>0</v>
      </c>
      <c r="EO97" s="39" t="b">
        <v>0</v>
      </c>
      <c r="EP97" s="39" t="b">
        <v>1</v>
      </c>
      <c r="EQ97" s="39" t="b">
        <v>0</v>
      </c>
      <c r="ER97" s="39" t="b">
        <v>0</v>
      </c>
      <c r="ES97" s="39" t="b">
        <v>0</v>
      </c>
      <c r="ET97" s="39" t="b">
        <v>0</v>
      </c>
      <c r="EU97" s="39" t="b">
        <v>0</v>
      </c>
      <c r="EV97" s="39" t="b">
        <v>0</v>
      </c>
      <c r="EW97" s="40" t="s">
        <v>16456</v>
      </c>
      <c r="EX97" s="39" t="b">
        <v>0</v>
      </c>
      <c r="EY97" s="39" t="b">
        <v>0</v>
      </c>
      <c r="EZ97" s="39" t="b">
        <v>0</v>
      </c>
      <c r="FA97" s="39" t="b">
        <v>0</v>
      </c>
      <c r="FB97" s="39" t="b">
        <v>0</v>
      </c>
      <c r="FC97" s="41" t="s">
        <v>16456</v>
      </c>
      <c r="FD97" s="40" t="s">
        <v>16456</v>
      </c>
      <c r="FE97" s="40" t="s">
        <v>16456</v>
      </c>
      <c r="FF97" s="39" t="b">
        <v>0</v>
      </c>
      <c r="FG97" s="39" t="b">
        <v>0</v>
      </c>
      <c r="FH97" s="39" t="b">
        <v>0</v>
      </c>
      <c r="FI97" s="39" t="b">
        <v>0</v>
      </c>
      <c r="FJ97" s="39" t="b">
        <v>0</v>
      </c>
      <c r="FK97" s="39" t="b">
        <v>0</v>
      </c>
      <c r="FL97" s="39" t="b">
        <v>0</v>
      </c>
      <c r="FM97" s="39" t="b">
        <v>0</v>
      </c>
      <c r="FN97" s="39" t="b">
        <v>1</v>
      </c>
      <c r="FO97" s="39" t="b">
        <v>0</v>
      </c>
      <c r="FP97" s="39" t="b">
        <v>0</v>
      </c>
      <c r="FQ97" s="39" t="b">
        <v>0</v>
      </c>
      <c r="FR97" s="39" t="b">
        <v>0</v>
      </c>
      <c r="FS97" s="39" t="b">
        <v>0</v>
      </c>
      <c r="FT97" s="39" t="b">
        <v>0</v>
      </c>
      <c r="FU97" s="39" t="b">
        <v>0</v>
      </c>
      <c r="FV97" s="39" t="b">
        <v>0</v>
      </c>
      <c r="FW97" s="39" t="b">
        <v>0</v>
      </c>
      <c r="FX97" s="39" t="b">
        <v>0</v>
      </c>
      <c r="FY97" s="39" t="b">
        <v>0</v>
      </c>
      <c r="FZ97" s="39" t="b">
        <v>0</v>
      </c>
      <c r="GA97" s="39" t="b">
        <v>0</v>
      </c>
      <c r="GB97" s="40" t="s">
        <v>16456</v>
      </c>
      <c r="GC97" s="40" t="s">
        <v>16456</v>
      </c>
      <c r="GD97" s="39" t="b">
        <v>0</v>
      </c>
      <c r="GE97" s="41" t="s">
        <v>16456</v>
      </c>
      <c r="GF97" s="39" t="b">
        <v>0</v>
      </c>
      <c r="GG97" s="41" t="s">
        <v>16456</v>
      </c>
      <c r="GH97" s="41" t="s">
        <v>16456</v>
      </c>
    </row>
    <row r="98" spans="1:190" ht="195" x14ac:dyDescent="0.25">
      <c r="A98" s="37" t="s">
        <v>17111</v>
      </c>
      <c r="B98" s="38">
        <v>601513</v>
      </c>
      <c r="C98" s="37" t="s">
        <v>17112</v>
      </c>
      <c r="D98" s="37" t="s">
        <v>17113</v>
      </c>
      <c r="E98" s="38" t="s">
        <v>16481</v>
      </c>
      <c r="F98" s="37" t="s">
        <v>14660</v>
      </c>
      <c r="G98" s="37" t="s">
        <v>17114</v>
      </c>
      <c r="H98" s="37" t="s">
        <v>17115</v>
      </c>
      <c r="I98" s="37" t="s">
        <v>16456</v>
      </c>
      <c r="J98" s="37" t="s">
        <v>16457</v>
      </c>
      <c r="K98" s="38">
        <v>3</v>
      </c>
      <c r="L98" s="37" t="s">
        <v>16456</v>
      </c>
      <c r="M98" s="39" t="b">
        <v>0</v>
      </c>
      <c r="N98" s="39" t="b">
        <v>0</v>
      </c>
      <c r="O98" s="39" t="b">
        <v>0</v>
      </c>
      <c r="P98" s="39" t="b">
        <v>0</v>
      </c>
      <c r="Q98" s="39" t="b">
        <v>0</v>
      </c>
      <c r="R98" s="39" t="b">
        <v>0</v>
      </c>
      <c r="S98" s="39" t="b">
        <v>1</v>
      </c>
      <c r="T98" s="39" t="b">
        <v>1</v>
      </c>
      <c r="U98" s="39" t="b">
        <v>0</v>
      </c>
      <c r="V98" s="39" t="b">
        <v>0</v>
      </c>
      <c r="W98" s="39" t="b">
        <v>0</v>
      </c>
      <c r="X98" s="39" t="b">
        <v>0</v>
      </c>
      <c r="Y98" s="39" t="b">
        <v>0</v>
      </c>
      <c r="Z98" s="39" t="b">
        <v>0</v>
      </c>
      <c r="AA98" s="39" t="b">
        <v>0</v>
      </c>
      <c r="AB98" s="39" t="b">
        <v>0</v>
      </c>
      <c r="AC98" s="39" t="b">
        <v>0</v>
      </c>
      <c r="AD98" s="39" t="b">
        <v>0</v>
      </c>
      <c r="AE98" s="39" t="b">
        <v>0</v>
      </c>
      <c r="AF98" s="39" t="b">
        <v>1</v>
      </c>
      <c r="AG98" s="37" t="s">
        <v>16456</v>
      </c>
      <c r="AH98" s="37" t="s">
        <v>16456</v>
      </c>
      <c r="AI98" s="37" t="s">
        <v>16456</v>
      </c>
      <c r="AJ98" s="37" t="s">
        <v>16456</v>
      </c>
      <c r="AK98" s="37" t="s">
        <v>16456</v>
      </c>
      <c r="AL98" s="37" t="s">
        <v>16456</v>
      </c>
      <c r="AM98" s="37" t="s">
        <v>16456</v>
      </c>
      <c r="AN98" s="39" t="b">
        <v>1</v>
      </c>
      <c r="AO98" s="39" t="b">
        <v>1</v>
      </c>
      <c r="AP98" s="39" t="b">
        <v>0</v>
      </c>
      <c r="AQ98" s="39" t="b">
        <v>0</v>
      </c>
      <c r="AR98" s="39" t="b">
        <v>0</v>
      </c>
      <c r="AS98" s="39" t="b">
        <v>0</v>
      </c>
      <c r="AT98" s="39" t="b">
        <v>0</v>
      </c>
      <c r="AU98" s="39" t="b">
        <v>0</v>
      </c>
      <c r="AV98" s="39" t="b">
        <v>0</v>
      </c>
      <c r="AW98" s="39" t="b">
        <v>0</v>
      </c>
      <c r="AX98" s="39" t="b">
        <v>0</v>
      </c>
      <c r="AY98" s="39" t="b">
        <v>0</v>
      </c>
      <c r="AZ98" s="39" t="b">
        <v>0</v>
      </c>
      <c r="BA98" s="39" t="b">
        <v>0</v>
      </c>
      <c r="BB98" s="39" t="b">
        <v>0</v>
      </c>
      <c r="BC98" s="39" t="b">
        <v>0</v>
      </c>
      <c r="BD98" s="39" t="b">
        <v>1</v>
      </c>
      <c r="BE98" s="39" t="b">
        <v>1</v>
      </c>
      <c r="BF98" s="39" t="b">
        <v>0</v>
      </c>
      <c r="BG98" s="39" t="b">
        <v>0</v>
      </c>
      <c r="BH98" s="39" t="b">
        <v>0</v>
      </c>
      <c r="BI98" s="39" t="b">
        <v>0</v>
      </c>
      <c r="BJ98" s="39" t="b">
        <v>0</v>
      </c>
      <c r="BK98" s="39" t="b">
        <v>0</v>
      </c>
      <c r="BL98" s="39" t="b">
        <v>0</v>
      </c>
      <c r="BM98" s="39" t="b">
        <v>0</v>
      </c>
      <c r="BN98" s="39" t="b">
        <v>0</v>
      </c>
      <c r="BO98" s="39" t="b">
        <v>0</v>
      </c>
      <c r="BP98" s="39" t="b">
        <v>0</v>
      </c>
      <c r="BQ98" s="39" t="b">
        <v>0</v>
      </c>
      <c r="BR98" s="39" t="b">
        <v>0</v>
      </c>
      <c r="BS98" s="39" t="b">
        <v>0</v>
      </c>
      <c r="BT98" s="39" t="b">
        <v>1</v>
      </c>
      <c r="BU98" s="39" t="b">
        <v>0</v>
      </c>
      <c r="BV98" s="39" t="b">
        <v>1</v>
      </c>
      <c r="BW98" s="39" t="b">
        <v>0</v>
      </c>
      <c r="BX98" s="39" t="b">
        <v>0</v>
      </c>
      <c r="BY98" s="39" t="b">
        <v>0</v>
      </c>
      <c r="BZ98" s="39" t="b">
        <v>0</v>
      </c>
      <c r="CA98" s="39" t="b">
        <v>0</v>
      </c>
      <c r="CB98" s="39" t="b">
        <v>0</v>
      </c>
      <c r="CC98" s="39" t="b">
        <v>0</v>
      </c>
      <c r="CD98" s="39" t="b">
        <v>0</v>
      </c>
      <c r="CE98" s="39" t="b">
        <v>0</v>
      </c>
      <c r="CF98" s="39" t="b">
        <v>0</v>
      </c>
      <c r="CG98" s="39" t="b">
        <v>0</v>
      </c>
      <c r="CH98" s="39" t="b">
        <v>0</v>
      </c>
      <c r="CI98" s="39" t="b">
        <v>0</v>
      </c>
      <c r="CJ98" s="39" t="b">
        <v>0</v>
      </c>
      <c r="CK98" s="39" t="b">
        <v>0</v>
      </c>
      <c r="CL98" s="39" t="b">
        <v>0</v>
      </c>
      <c r="CM98" s="39" t="b">
        <v>0</v>
      </c>
      <c r="CN98" s="39" t="b">
        <v>0</v>
      </c>
      <c r="CO98" s="39" t="b">
        <v>0</v>
      </c>
      <c r="CP98" s="39" t="b">
        <v>0</v>
      </c>
      <c r="CQ98" s="39" t="b">
        <v>0</v>
      </c>
      <c r="CR98" s="39" t="b">
        <v>0</v>
      </c>
      <c r="CS98" s="39" t="b">
        <v>0</v>
      </c>
      <c r="CT98" s="39" t="b">
        <v>0</v>
      </c>
      <c r="CU98" s="39" t="b">
        <v>0</v>
      </c>
      <c r="CV98" s="39" t="b">
        <v>0</v>
      </c>
      <c r="CW98" s="39" t="b">
        <v>0</v>
      </c>
      <c r="CX98" s="39" t="b">
        <v>0</v>
      </c>
      <c r="CY98" s="39" t="b">
        <v>0</v>
      </c>
      <c r="CZ98" s="39" t="b">
        <v>0</v>
      </c>
      <c r="DA98" s="39" t="b">
        <v>0</v>
      </c>
      <c r="DB98" s="39" t="b">
        <v>0</v>
      </c>
      <c r="DC98" s="39" t="b">
        <v>0</v>
      </c>
      <c r="DD98" s="39" t="b">
        <v>0</v>
      </c>
      <c r="DE98" s="39" t="b">
        <v>0</v>
      </c>
      <c r="DF98" s="39" t="b">
        <v>0</v>
      </c>
      <c r="DG98" s="39" t="b">
        <v>0</v>
      </c>
      <c r="DH98" s="39" t="b">
        <v>0</v>
      </c>
      <c r="DI98" s="39" t="b">
        <v>0</v>
      </c>
      <c r="DJ98" s="39" t="b">
        <v>0</v>
      </c>
      <c r="DK98" s="39" t="b">
        <v>0</v>
      </c>
      <c r="DL98" s="39" t="b">
        <v>0</v>
      </c>
      <c r="DM98" s="39" t="b">
        <v>0</v>
      </c>
      <c r="DN98" s="39" t="b">
        <v>0</v>
      </c>
      <c r="DO98" s="39" t="b">
        <v>0</v>
      </c>
      <c r="DP98" s="39" t="b">
        <v>0</v>
      </c>
      <c r="DQ98" s="39" t="b">
        <v>0</v>
      </c>
      <c r="DR98" s="39" t="b">
        <v>0</v>
      </c>
      <c r="DS98" s="39" t="b">
        <v>0</v>
      </c>
      <c r="DT98" s="39" t="b">
        <v>0</v>
      </c>
      <c r="DU98" s="39" t="b">
        <v>0</v>
      </c>
      <c r="DV98" s="39" t="b">
        <v>0</v>
      </c>
      <c r="DW98" s="39" t="b">
        <v>0</v>
      </c>
      <c r="DX98" s="39" t="b">
        <v>0</v>
      </c>
      <c r="DY98" s="39" t="b">
        <v>0</v>
      </c>
      <c r="DZ98" s="39" t="b">
        <v>0</v>
      </c>
      <c r="EA98" s="39" t="b">
        <v>0</v>
      </c>
      <c r="EB98" s="39" t="b">
        <v>0</v>
      </c>
      <c r="EC98" s="39" t="b">
        <v>0</v>
      </c>
      <c r="ED98" s="39" t="b">
        <v>0</v>
      </c>
      <c r="EE98" s="39" t="b">
        <v>0</v>
      </c>
      <c r="EF98" s="39" t="b">
        <v>0</v>
      </c>
      <c r="EG98" s="39" t="b">
        <v>0</v>
      </c>
      <c r="EH98" s="39" t="b">
        <v>0</v>
      </c>
      <c r="EI98" s="39" t="b">
        <v>0</v>
      </c>
      <c r="EJ98" s="39" t="b">
        <v>0</v>
      </c>
      <c r="EK98" s="39" t="b">
        <v>0</v>
      </c>
      <c r="EL98" s="39" t="b">
        <v>0</v>
      </c>
      <c r="EM98" s="39" t="b">
        <v>0</v>
      </c>
      <c r="EN98" s="39" t="b">
        <v>0</v>
      </c>
      <c r="EO98" s="39" t="b">
        <v>1</v>
      </c>
      <c r="EP98" s="39" t="b">
        <v>0</v>
      </c>
      <c r="EQ98" s="39" t="b">
        <v>0</v>
      </c>
      <c r="ER98" s="39" t="b">
        <v>0</v>
      </c>
      <c r="ES98" s="39" t="b">
        <v>0</v>
      </c>
      <c r="ET98" s="39" t="b">
        <v>0</v>
      </c>
      <c r="EU98" s="39" t="b">
        <v>0</v>
      </c>
      <c r="EV98" s="39" t="b">
        <v>0</v>
      </c>
      <c r="EW98" s="40" t="s">
        <v>16456</v>
      </c>
      <c r="EX98" s="39" t="b">
        <v>0</v>
      </c>
      <c r="EY98" s="39" t="b">
        <v>0</v>
      </c>
      <c r="EZ98" s="39" t="b">
        <v>0</v>
      </c>
      <c r="FA98" s="39" t="b">
        <v>0</v>
      </c>
      <c r="FB98" s="39" t="b">
        <v>0</v>
      </c>
      <c r="FC98" s="41" t="s">
        <v>16456</v>
      </c>
      <c r="FD98" s="40" t="s">
        <v>16456</v>
      </c>
      <c r="FE98" s="40" t="s">
        <v>16456</v>
      </c>
      <c r="FF98" s="39" t="b">
        <v>0</v>
      </c>
      <c r="FG98" s="39" t="b">
        <v>0</v>
      </c>
      <c r="FH98" s="39" t="b">
        <v>0</v>
      </c>
      <c r="FI98" s="39" t="b">
        <v>0</v>
      </c>
      <c r="FJ98" s="39" t="b">
        <v>0</v>
      </c>
      <c r="FK98" s="39" t="b">
        <v>0</v>
      </c>
      <c r="FL98" s="39" t="b">
        <v>0</v>
      </c>
      <c r="FM98" s="39" t="b">
        <v>0</v>
      </c>
      <c r="FN98" s="39" t="b">
        <v>0</v>
      </c>
      <c r="FO98" s="39" t="b">
        <v>0</v>
      </c>
      <c r="FP98" s="39" t="b">
        <v>0</v>
      </c>
      <c r="FQ98" s="39" t="b">
        <v>0</v>
      </c>
      <c r="FR98" s="39" t="b">
        <v>0</v>
      </c>
      <c r="FS98" s="39" t="b">
        <v>0</v>
      </c>
      <c r="FT98" s="39" t="b">
        <v>1</v>
      </c>
      <c r="FU98" s="39" t="b">
        <v>1</v>
      </c>
      <c r="FV98" s="39" t="b">
        <v>0</v>
      </c>
      <c r="FW98" s="39" t="b">
        <v>0</v>
      </c>
      <c r="FX98" s="39" t="b">
        <v>0</v>
      </c>
      <c r="FY98" s="39" t="b">
        <v>0</v>
      </c>
      <c r="FZ98" s="39" t="b">
        <v>0</v>
      </c>
      <c r="GA98" s="39" t="b">
        <v>0</v>
      </c>
      <c r="GB98" s="40" t="s">
        <v>16456</v>
      </c>
      <c r="GC98" s="40" t="s">
        <v>16456</v>
      </c>
      <c r="GD98" s="39" t="b">
        <v>0</v>
      </c>
      <c r="GE98" s="41" t="s">
        <v>17116</v>
      </c>
      <c r="GF98" s="39" t="b">
        <v>0</v>
      </c>
      <c r="GG98" s="41" t="s">
        <v>16456</v>
      </c>
      <c r="GH98" s="41" t="s">
        <v>16456</v>
      </c>
    </row>
    <row r="99" spans="1:190" ht="195" x14ac:dyDescent="0.25">
      <c r="A99" s="37" t="s">
        <v>15796</v>
      </c>
      <c r="B99" s="38">
        <v>300017</v>
      </c>
      <c r="C99" s="37" t="s">
        <v>17117</v>
      </c>
      <c r="D99" s="37" t="s">
        <v>17118</v>
      </c>
      <c r="E99" s="38" t="s">
        <v>17119</v>
      </c>
      <c r="F99" s="37" t="s">
        <v>14687</v>
      </c>
      <c r="G99" s="37" t="s">
        <v>17120</v>
      </c>
      <c r="H99" s="37" t="s">
        <v>17121</v>
      </c>
      <c r="I99" s="37" t="s">
        <v>16463</v>
      </c>
      <c r="J99" s="37" t="s">
        <v>16430</v>
      </c>
      <c r="K99" s="38">
        <v>2</v>
      </c>
      <c r="L99" s="37" t="s">
        <v>16456</v>
      </c>
      <c r="M99" s="39" t="b">
        <v>0</v>
      </c>
      <c r="N99" s="39" t="b">
        <v>0</v>
      </c>
      <c r="O99" s="39" t="b">
        <v>0</v>
      </c>
      <c r="P99" s="39" t="b">
        <v>0</v>
      </c>
      <c r="Q99" s="39" t="b">
        <v>0</v>
      </c>
      <c r="R99" s="39" t="b">
        <v>0</v>
      </c>
      <c r="S99" s="39" t="b">
        <v>0</v>
      </c>
      <c r="T99" s="39" t="b">
        <v>0</v>
      </c>
      <c r="U99" s="39" t="b">
        <v>0</v>
      </c>
      <c r="V99" s="39" t="b">
        <v>0</v>
      </c>
      <c r="W99" s="39" t="b">
        <v>0</v>
      </c>
      <c r="X99" s="39" t="b">
        <v>0</v>
      </c>
      <c r="Y99" s="39" t="b">
        <v>0</v>
      </c>
      <c r="Z99" s="39" t="b">
        <v>0</v>
      </c>
      <c r="AA99" s="39" t="b">
        <v>0</v>
      </c>
      <c r="AB99" s="39" t="b">
        <v>0</v>
      </c>
      <c r="AC99" s="39" t="b">
        <v>0</v>
      </c>
      <c r="AD99" s="39" t="b">
        <v>0</v>
      </c>
      <c r="AE99" s="39" t="b">
        <v>0</v>
      </c>
      <c r="AF99" s="39" t="b">
        <v>0</v>
      </c>
      <c r="AG99" s="37" t="s">
        <v>17122</v>
      </c>
      <c r="AH99" s="37" t="s">
        <v>16456</v>
      </c>
      <c r="AI99" s="37" t="s">
        <v>16456</v>
      </c>
      <c r="AJ99" s="37" t="s">
        <v>16456</v>
      </c>
      <c r="AK99" s="37" t="s">
        <v>16456</v>
      </c>
      <c r="AL99" s="37" t="s">
        <v>16456</v>
      </c>
      <c r="AM99" s="37" t="s">
        <v>16456</v>
      </c>
      <c r="AN99" s="39" t="b">
        <v>0</v>
      </c>
      <c r="AO99" s="39" t="b">
        <v>1</v>
      </c>
      <c r="AP99" s="39" t="b">
        <v>0</v>
      </c>
      <c r="AQ99" s="39" t="b">
        <v>0</v>
      </c>
      <c r="AR99" s="39" t="b">
        <v>0</v>
      </c>
      <c r="AS99" s="39" t="b">
        <v>0</v>
      </c>
      <c r="AT99" s="39" t="b">
        <v>1</v>
      </c>
      <c r="AU99" s="39" t="b">
        <v>0</v>
      </c>
      <c r="AV99" s="39" t="b">
        <v>0</v>
      </c>
      <c r="AW99" s="39" t="b">
        <v>0</v>
      </c>
      <c r="AX99" s="39" t="b">
        <v>0</v>
      </c>
      <c r="AY99" s="39" t="b">
        <v>0</v>
      </c>
      <c r="AZ99" s="39" t="b">
        <v>0</v>
      </c>
      <c r="BA99" s="39" t="b">
        <v>0</v>
      </c>
      <c r="BB99" s="39" t="b">
        <v>0</v>
      </c>
      <c r="BC99" s="39" t="b">
        <v>0</v>
      </c>
      <c r="BD99" s="39" t="b">
        <v>0</v>
      </c>
      <c r="BE99" s="39" t="b">
        <v>1</v>
      </c>
      <c r="BF99" s="39" t="b">
        <v>0</v>
      </c>
      <c r="BG99" s="39" t="b">
        <v>0</v>
      </c>
      <c r="BH99" s="39" t="b">
        <v>0</v>
      </c>
      <c r="BI99" s="39" t="b">
        <v>0</v>
      </c>
      <c r="BJ99" s="39" t="b">
        <v>0</v>
      </c>
      <c r="BK99" s="39" t="b">
        <v>0</v>
      </c>
      <c r="BL99" s="39" t="b">
        <v>0</v>
      </c>
      <c r="BM99" s="39" t="b">
        <v>0</v>
      </c>
      <c r="BN99" s="39" t="b">
        <v>0</v>
      </c>
      <c r="BO99" s="39" t="b">
        <v>0</v>
      </c>
      <c r="BP99" s="39" t="b">
        <v>0</v>
      </c>
      <c r="BQ99" s="39" t="b">
        <v>0</v>
      </c>
      <c r="BR99" s="39" t="b">
        <v>0</v>
      </c>
      <c r="BS99" s="39" t="b">
        <v>0</v>
      </c>
      <c r="BT99" s="39" t="b">
        <v>0</v>
      </c>
      <c r="BU99" s="39" t="b">
        <v>0</v>
      </c>
      <c r="BV99" s="39" t="b">
        <v>0</v>
      </c>
      <c r="BW99" s="39" t="b">
        <v>0</v>
      </c>
      <c r="BX99" s="39" t="b">
        <v>0</v>
      </c>
      <c r="BY99" s="39" t="b">
        <v>0</v>
      </c>
      <c r="BZ99" s="39" t="b">
        <v>0</v>
      </c>
      <c r="CA99" s="39" t="b">
        <v>0</v>
      </c>
      <c r="CB99" s="39" t="b">
        <v>0</v>
      </c>
      <c r="CC99" s="39" t="b">
        <v>0</v>
      </c>
      <c r="CD99" s="39" t="b">
        <v>0</v>
      </c>
      <c r="CE99" s="39" t="b">
        <v>0</v>
      </c>
      <c r="CF99" s="39" t="b">
        <v>0</v>
      </c>
      <c r="CG99" s="39" t="b">
        <v>0</v>
      </c>
      <c r="CH99" s="39" t="b">
        <v>0</v>
      </c>
      <c r="CI99" s="39" t="b">
        <v>0</v>
      </c>
      <c r="CJ99" s="39" t="b">
        <v>0</v>
      </c>
      <c r="CK99" s="39" t="b">
        <v>0</v>
      </c>
      <c r="CL99" s="39" t="b">
        <v>0</v>
      </c>
      <c r="CM99" s="39" t="b">
        <v>0</v>
      </c>
      <c r="CN99" s="39" t="b">
        <v>0</v>
      </c>
      <c r="CO99" s="39" t="b">
        <v>0</v>
      </c>
      <c r="CP99" s="39" t="b">
        <v>0</v>
      </c>
      <c r="CQ99" s="39" t="b">
        <v>0</v>
      </c>
      <c r="CR99" s="39" t="b">
        <v>0</v>
      </c>
      <c r="CS99" s="39" t="b">
        <v>0</v>
      </c>
      <c r="CT99" s="39" t="b">
        <v>0</v>
      </c>
      <c r="CU99" s="39" t="b">
        <v>0</v>
      </c>
      <c r="CV99" s="39" t="b">
        <v>0</v>
      </c>
      <c r="CW99" s="39" t="b">
        <v>1</v>
      </c>
      <c r="CX99" s="39" t="b">
        <v>0</v>
      </c>
      <c r="CY99" s="39" t="b">
        <v>0</v>
      </c>
      <c r="CZ99" s="39" t="b">
        <v>0</v>
      </c>
      <c r="DA99" s="39" t="b">
        <v>0</v>
      </c>
      <c r="DB99" s="39" t="b">
        <v>0</v>
      </c>
      <c r="DC99" s="39" t="b">
        <v>0</v>
      </c>
      <c r="DD99" s="39" t="b">
        <v>0</v>
      </c>
      <c r="DE99" s="39" t="b">
        <v>0</v>
      </c>
      <c r="DF99" s="39" t="b">
        <v>0</v>
      </c>
      <c r="DG99" s="39" t="b">
        <v>0</v>
      </c>
      <c r="DH99" s="39" t="b">
        <v>0</v>
      </c>
      <c r="DI99" s="39" t="b">
        <v>0</v>
      </c>
      <c r="DJ99" s="39" t="b">
        <v>0</v>
      </c>
      <c r="DK99" s="39" t="b">
        <v>0</v>
      </c>
      <c r="DL99" s="39" t="b">
        <v>0</v>
      </c>
      <c r="DM99" s="39" t="b">
        <v>0</v>
      </c>
      <c r="DN99" s="39" t="b">
        <v>0</v>
      </c>
      <c r="DO99" s="39" t="b">
        <v>0</v>
      </c>
      <c r="DP99" s="39" t="b">
        <v>0</v>
      </c>
      <c r="DQ99" s="39" t="b">
        <v>0</v>
      </c>
      <c r="DR99" s="39" t="b">
        <v>0</v>
      </c>
      <c r="DS99" s="39" t="b">
        <v>0</v>
      </c>
      <c r="DT99" s="39" t="b">
        <v>0</v>
      </c>
      <c r="DU99" s="39" t="b">
        <v>0</v>
      </c>
      <c r="DV99" s="39" t="b">
        <v>0</v>
      </c>
      <c r="DW99" s="39" t="b">
        <v>0</v>
      </c>
      <c r="DX99" s="39" t="b">
        <v>0</v>
      </c>
      <c r="DY99" s="39" t="b">
        <v>0</v>
      </c>
      <c r="DZ99" s="39" t="b">
        <v>0</v>
      </c>
      <c r="EA99" s="39" t="b">
        <v>0</v>
      </c>
      <c r="EB99" s="39" t="b">
        <v>0</v>
      </c>
      <c r="EC99" s="39" t="b">
        <v>0</v>
      </c>
      <c r="ED99" s="39" t="b">
        <v>0</v>
      </c>
      <c r="EE99" s="39" t="b">
        <v>0</v>
      </c>
      <c r="EF99" s="39" t="b">
        <v>0</v>
      </c>
      <c r="EG99" s="39" t="b">
        <v>0</v>
      </c>
      <c r="EH99" s="39" t="b">
        <v>0</v>
      </c>
      <c r="EI99" s="39" t="b">
        <v>0</v>
      </c>
      <c r="EJ99" s="39" t="b">
        <v>0</v>
      </c>
      <c r="EK99" s="39" t="b">
        <v>0</v>
      </c>
      <c r="EL99" s="39" t="b">
        <v>0</v>
      </c>
      <c r="EM99" s="39" t="b">
        <v>0</v>
      </c>
      <c r="EN99" s="39" t="b">
        <v>0</v>
      </c>
      <c r="EO99" s="39" t="b">
        <v>1</v>
      </c>
      <c r="EP99" s="39" t="b">
        <v>1</v>
      </c>
      <c r="EQ99" s="39" t="b">
        <v>0</v>
      </c>
      <c r="ER99" s="39" t="b">
        <v>0</v>
      </c>
      <c r="ES99" s="39" t="b">
        <v>0</v>
      </c>
      <c r="ET99" s="39" t="b">
        <v>0</v>
      </c>
      <c r="EU99" s="39" t="b">
        <v>0</v>
      </c>
      <c r="EV99" s="39" t="b">
        <v>0</v>
      </c>
      <c r="EW99" s="40" t="s">
        <v>17123</v>
      </c>
      <c r="EX99" s="39" t="b">
        <v>0</v>
      </c>
      <c r="EY99" s="39" t="b">
        <v>0</v>
      </c>
      <c r="EZ99" s="39" t="b">
        <v>0</v>
      </c>
      <c r="FA99" s="39" t="b">
        <v>0</v>
      </c>
      <c r="FB99" s="39" t="b">
        <v>0</v>
      </c>
      <c r="FC99" s="41" t="s">
        <v>16456</v>
      </c>
      <c r="FD99" s="40" t="s">
        <v>16456</v>
      </c>
      <c r="FE99" s="40" t="s">
        <v>16456</v>
      </c>
      <c r="FF99" s="39" t="b">
        <v>0</v>
      </c>
      <c r="FG99" s="39" t="b">
        <v>0</v>
      </c>
      <c r="FH99" s="39" t="b">
        <v>0</v>
      </c>
      <c r="FI99" s="39" t="b">
        <v>0</v>
      </c>
      <c r="FJ99" s="39" t="b">
        <v>0</v>
      </c>
      <c r="FK99" s="39" t="b">
        <v>0</v>
      </c>
      <c r="FL99" s="39" t="b">
        <v>0</v>
      </c>
      <c r="FM99" s="39" t="b">
        <v>0</v>
      </c>
      <c r="FN99" s="39" t="b">
        <v>1</v>
      </c>
      <c r="FO99" s="39" t="b">
        <v>0</v>
      </c>
      <c r="FP99" s="39" t="b">
        <v>0</v>
      </c>
      <c r="FQ99" s="39" t="b">
        <v>0</v>
      </c>
      <c r="FR99" s="39" t="b">
        <v>0</v>
      </c>
      <c r="FS99" s="39" t="b">
        <v>0</v>
      </c>
      <c r="FT99" s="39" t="b">
        <v>0</v>
      </c>
      <c r="FU99" s="39" t="b">
        <v>0</v>
      </c>
      <c r="FV99" s="39" t="b">
        <v>0</v>
      </c>
      <c r="FW99" s="39" t="b">
        <v>0</v>
      </c>
      <c r="FX99" s="39" t="b">
        <v>0</v>
      </c>
      <c r="FY99" s="39" t="b">
        <v>0</v>
      </c>
      <c r="FZ99" s="39" t="b">
        <v>0</v>
      </c>
      <c r="GA99" s="39" t="b">
        <v>0</v>
      </c>
      <c r="GB99" s="40" t="s">
        <v>16456</v>
      </c>
      <c r="GC99" s="40" t="s">
        <v>16456</v>
      </c>
      <c r="GD99" s="39" t="b">
        <v>1</v>
      </c>
      <c r="GE99" s="41" t="s">
        <v>16456</v>
      </c>
      <c r="GF99" s="39" t="b">
        <v>0</v>
      </c>
      <c r="GG99" s="41" t="s">
        <v>16737</v>
      </c>
      <c r="GH99" s="41" t="s">
        <v>16456</v>
      </c>
    </row>
    <row r="100" spans="1:190" ht="120" x14ac:dyDescent="0.25">
      <c r="A100" s="37" t="s">
        <v>15800</v>
      </c>
      <c r="B100" s="38">
        <v>136430</v>
      </c>
      <c r="C100" s="37" t="s">
        <v>16848</v>
      </c>
      <c r="D100" s="37" t="s">
        <v>17124</v>
      </c>
      <c r="E100" s="38" t="s">
        <v>17125</v>
      </c>
      <c r="F100" s="37" t="s">
        <v>14642</v>
      </c>
      <c r="G100" s="37" t="s">
        <v>17126</v>
      </c>
      <c r="H100" s="37" t="s">
        <v>17127</v>
      </c>
      <c r="I100" s="37" t="s">
        <v>16553</v>
      </c>
      <c r="J100" s="37" t="s">
        <v>16464</v>
      </c>
      <c r="K100" s="38">
        <v>1</v>
      </c>
      <c r="L100" s="37" t="s">
        <v>17128</v>
      </c>
      <c r="M100" s="39" t="b">
        <v>0</v>
      </c>
      <c r="N100" s="39" t="b">
        <v>0</v>
      </c>
      <c r="O100" s="39" t="b">
        <v>0</v>
      </c>
      <c r="P100" s="39" t="b">
        <v>0</v>
      </c>
      <c r="Q100" s="39" t="b">
        <v>0</v>
      </c>
      <c r="R100" s="39" t="b">
        <v>0</v>
      </c>
      <c r="S100" s="39" t="b">
        <v>0</v>
      </c>
      <c r="T100" s="39" t="b">
        <v>0</v>
      </c>
      <c r="U100" s="39" t="b">
        <v>0</v>
      </c>
      <c r="V100" s="39" t="b">
        <v>0</v>
      </c>
      <c r="W100" s="39" t="b">
        <v>0</v>
      </c>
      <c r="X100" s="39" t="b">
        <v>0</v>
      </c>
      <c r="Y100" s="39" t="b">
        <v>0</v>
      </c>
      <c r="Z100" s="39" t="b">
        <v>0</v>
      </c>
      <c r="AA100" s="39" t="b">
        <v>0</v>
      </c>
      <c r="AB100" s="39" t="b">
        <v>0</v>
      </c>
      <c r="AC100" s="39" t="b">
        <v>0</v>
      </c>
      <c r="AD100" s="39" t="b">
        <v>0</v>
      </c>
      <c r="AE100" s="39" t="b">
        <v>0</v>
      </c>
      <c r="AF100" s="39" t="b">
        <v>0</v>
      </c>
      <c r="AG100" s="37" t="s">
        <v>17129</v>
      </c>
      <c r="AH100" s="37" t="s">
        <v>17130</v>
      </c>
      <c r="AI100" s="37" t="s">
        <v>16456</v>
      </c>
      <c r="AJ100" s="37" t="s">
        <v>16456</v>
      </c>
      <c r="AK100" s="37" t="s">
        <v>16456</v>
      </c>
      <c r="AL100" s="37" t="s">
        <v>16456</v>
      </c>
      <c r="AM100" s="37" t="s">
        <v>16456</v>
      </c>
      <c r="AN100" s="39" t="b">
        <v>0</v>
      </c>
      <c r="AO100" s="39" t="b">
        <v>1</v>
      </c>
      <c r="AP100" s="39" t="b">
        <v>1</v>
      </c>
      <c r="AQ100" s="39" t="b">
        <v>0</v>
      </c>
      <c r="AR100" s="39" t="b">
        <v>0</v>
      </c>
      <c r="AS100" s="39" t="b">
        <v>0</v>
      </c>
      <c r="AT100" s="39" t="b">
        <v>0</v>
      </c>
      <c r="AU100" s="39" t="b">
        <v>0</v>
      </c>
      <c r="AV100" s="39" t="b">
        <v>0</v>
      </c>
      <c r="AW100" s="39" t="b">
        <v>0</v>
      </c>
      <c r="AX100" s="39" t="b">
        <v>0</v>
      </c>
      <c r="AY100" s="39" t="b">
        <v>0</v>
      </c>
      <c r="AZ100" s="39" t="b">
        <v>1</v>
      </c>
      <c r="BA100" s="39" t="b">
        <v>0</v>
      </c>
      <c r="BB100" s="39" t="b">
        <v>0</v>
      </c>
      <c r="BC100" s="39" t="b">
        <v>0</v>
      </c>
      <c r="BD100" s="39" t="b">
        <v>1</v>
      </c>
      <c r="BE100" s="39" t="b">
        <v>0</v>
      </c>
      <c r="BF100" s="39" t="b">
        <v>0</v>
      </c>
      <c r="BG100" s="39" t="b">
        <v>0</v>
      </c>
      <c r="BH100" s="39" t="b">
        <v>0</v>
      </c>
      <c r="BI100" s="39" t="b">
        <v>0</v>
      </c>
      <c r="BJ100" s="39" t="b">
        <v>0</v>
      </c>
      <c r="BK100" s="39" t="b">
        <v>0</v>
      </c>
      <c r="BL100" s="39" t="b">
        <v>0</v>
      </c>
      <c r="BM100" s="39" t="b">
        <v>0</v>
      </c>
      <c r="BN100" s="39" t="b">
        <v>0</v>
      </c>
      <c r="BO100" s="39" t="b">
        <v>0</v>
      </c>
      <c r="BP100" s="39" t="b">
        <v>0</v>
      </c>
      <c r="BQ100" s="39" t="b">
        <v>1</v>
      </c>
      <c r="BR100" s="39" t="b">
        <v>0</v>
      </c>
      <c r="BS100" s="39" t="b">
        <v>1</v>
      </c>
      <c r="BT100" s="39" t="b">
        <v>0</v>
      </c>
      <c r="BU100" s="39" t="b">
        <v>0</v>
      </c>
      <c r="BV100" s="39" t="b">
        <v>0</v>
      </c>
      <c r="BW100" s="39" t="b">
        <v>0</v>
      </c>
      <c r="BX100" s="39" t="b">
        <v>0</v>
      </c>
      <c r="BY100" s="39" t="b">
        <v>0</v>
      </c>
      <c r="BZ100" s="39" t="b">
        <v>0</v>
      </c>
      <c r="CA100" s="39" t="b">
        <v>0</v>
      </c>
      <c r="CB100" s="39" t="b">
        <v>1</v>
      </c>
      <c r="CC100" s="39" t="b">
        <v>0</v>
      </c>
      <c r="CD100" s="39" t="b">
        <v>0</v>
      </c>
      <c r="CE100" s="39" t="b">
        <v>0</v>
      </c>
      <c r="CF100" s="39" t="b">
        <v>0</v>
      </c>
      <c r="CG100" s="39" t="b">
        <v>0</v>
      </c>
      <c r="CH100" s="39" t="b">
        <v>0</v>
      </c>
      <c r="CI100" s="39" t="b">
        <v>0</v>
      </c>
      <c r="CJ100" s="39" t="b">
        <v>0</v>
      </c>
      <c r="CK100" s="39" t="b">
        <v>0</v>
      </c>
      <c r="CL100" s="39" t="b">
        <v>0</v>
      </c>
      <c r="CM100" s="39" t="b">
        <v>0</v>
      </c>
      <c r="CN100" s="39" t="b">
        <v>0</v>
      </c>
      <c r="CO100" s="39" t="b">
        <v>0</v>
      </c>
      <c r="CP100" s="39" t="b">
        <v>0</v>
      </c>
      <c r="CQ100" s="39" t="b">
        <v>0</v>
      </c>
      <c r="CR100" s="39" t="b">
        <v>0</v>
      </c>
      <c r="CS100" s="39" t="b">
        <v>0</v>
      </c>
      <c r="CT100" s="39" t="b">
        <v>0</v>
      </c>
      <c r="CU100" s="39" t="b">
        <v>0</v>
      </c>
      <c r="CV100" s="39" t="b">
        <v>0</v>
      </c>
      <c r="CW100" s="39" t="b">
        <v>0</v>
      </c>
      <c r="CX100" s="39" t="b">
        <v>0</v>
      </c>
      <c r="CY100" s="39" t="b">
        <v>0</v>
      </c>
      <c r="CZ100" s="39" t="b">
        <v>0</v>
      </c>
      <c r="DA100" s="39" t="b">
        <v>0</v>
      </c>
      <c r="DB100" s="39" t="b">
        <v>0</v>
      </c>
      <c r="DC100" s="39" t="b">
        <v>0</v>
      </c>
      <c r="DD100" s="39" t="b">
        <v>0</v>
      </c>
      <c r="DE100" s="39" t="b">
        <v>0</v>
      </c>
      <c r="DF100" s="39" t="b">
        <v>0</v>
      </c>
      <c r="DG100" s="39" t="b">
        <v>0</v>
      </c>
      <c r="DH100" s="39" t="b">
        <v>0</v>
      </c>
      <c r="DI100" s="39" t="b">
        <v>0</v>
      </c>
      <c r="DJ100" s="39" t="b">
        <v>0</v>
      </c>
      <c r="DK100" s="39" t="b">
        <v>0</v>
      </c>
      <c r="DL100" s="39" t="b">
        <v>0</v>
      </c>
      <c r="DM100" s="39" t="b">
        <v>0</v>
      </c>
      <c r="DN100" s="39" t="b">
        <v>0</v>
      </c>
      <c r="DO100" s="39" t="b">
        <v>0</v>
      </c>
      <c r="DP100" s="39" t="b">
        <v>0</v>
      </c>
      <c r="DQ100" s="39" t="b">
        <v>0</v>
      </c>
      <c r="DR100" s="39" t="b">
        <v>0</v>
      </c>
      <c r="DS100" s="39" t="b">
        <v>0</v>
      </c>
      <c r="DT100" s="39" t="b">
        <v>0</v>
      </c>
      <c r="DU100" s="39" t="b">
        <v>0</v>
      </c>
      <c r="DV100" s="39" t="b">
        <v>0</v>
      </c>
      <c r="DW100" s="39" t="b">
        <v>0</v>
      </c>
      <c r="DX100" s="39" t="b">
        <v>0</v>
      </c>
      <c r="DY100" s="39" t="b">
        <v>0</v>
      </c>
      <c r="DZ100" s="39" t="b">
        <v>0</v>
      </c>
      <c r="EA100" s="39" t="b">
        <v>0</v>
      </c>
      <c r="EB100" s="39" t="b">
        <v>0</v>
      </c>
      <c r="EC100" s="39" t="b">
        <v>0</v>
      </c>
      <c r="ED100" s="39" t="b">
        <v>0</v>
      </c>
      <c r="EE100" s="39" t="b">
        <v>0</v>
      </c>
      <c r="EF100" s="39" t="b">
        <v>0</v>
      </c>
      <c r="EG100" s="39" t="b">
        <v>0</v>
      </c>
      <c r="EH100" s="39" t="b">
        <v>1</v>
      </c>
      <c r="EI100" s="39" t="b">
        <v>0</v>
      </c>
      <c r="EJ100" s="39" t="b">
        <v>0</v>
      </c>
      <c r="EK100" s="39" t="b">
        <v>0</v>
      </c>
      <c r="EL100" s="39" t="b">
        <v>0</v>
      </c>
      <c r="EM100" s="39" t="b">
        <v>0</v>
      </c>
      <c r="EN100" s="39" t="b">
        <v>0</v>
      </c>
      <c r="EO100" s="39" t="b">
        <v>0</v>
      </c>
      <c r="EP100" s="39" t="b">
        <v>0</v>
      </c>
      <c r="EQ100" s="39" t="b">
        <v>1</v>
      </c>
      <c r="ER100" s="39" t="b">
        <v>0</v>
      </c>
      <c r="ES100" s="39" t="b">
        <v>0</v>
      </c>
      <c r="ET100" s="39" t="b">
        <v>0</v>
      </c>
      <c r="EU100" s="39" t="b">
        <v>0</v>
      </c>
      <c r="EV100" s="39" t="b">
        <v>0</v>
      </c>
      <c r="EW100" s="40" t="s">
        <v>17131</v>
      </c>
      <c r="EX100" s="39" t="b">
        <v>0</v>
      </c>
      <c r="EY100" s="39" t="b">
        <v>0</v>
      </c>
      <c r="EZ100" s="39" t="b">
        <v>0</v>
      </c>
      <c r="FA100" s="39" t="b">
        <v>0</v>
      </c>
      <c r="FB100" s="39" t="b">
        <v>0</v>
      </c>
      <c r="FC100" s="41" t="s">
        <v>16456</v>
      </c>
      <c r="FD100" s="40" t="s">
        <v>17132</v>
      </c>
      <c r="FE100" s="40" t="s">
        <v>16456</v>
      </c>
      <c r="FF100" s="39" t="b">
        <v>0</v>
      </c>
      <c r="FG100" s="39" t="b">
        <v>0</v>
      </c>
      <c r="FH100" s="39" t="b">
        <v>0</v>
      </c>
      <c r="FI100" s="39" t="b">
        <v>0</v>
      </c>
      <c r="FJ100" s="39" t="b">
        <v>0</v>
      </c>
      <c r="FK100" s="39" t="b">
        <v>0</v>
      </c>
      <c r="FL100" s="39" t="b">
        <v>0</v>
      </c>
      <c r="FM100" s="39" t="b">
        <v>0</v>
      </c>
      <c r="FN100" s="39" t="b">
        <v>0</v>
      </c>
      <c r="FO100" s="39" t="b">
        <v>0</v>
      </c>
      <c r="FP100" s="39" t="b">
        <v>0</v>
      </c>
      <c r="FQ100" s="39" t="b">
        <v>0</v>
      </c>
      <c r="FR100" s="39" t="b">
        <v>0</v>
      </c>
      <c r="FS100" s="39" t="b">
        <v>0</v>
      </c>
      <c r="FT100" s="39" t="b">
        <v>0</v>
      </c>
      <c r="FU100" s="39" t="b">
        <v>0</v>
      </c>
      <c r="FV100" s="39" t="b">
        <v>0</v>
      </c>
      <c r="FW100" s="39" t="b">
        <v>0</v>
      </c>
      <c r="FX100" s="39" t="b">
        <v>0</v>
      </c>
      <c r="FY100" s="39" t="b">
        <v>0</v>
      </c>
      <c r="FZ100" s="39" t="b">
        <v>0</v>
      </c>
      <c r="GA100" s="39" t="b">
        <v>0</v>
      </c>
      <c r="GB100" s="40" t="s">
        <v>16456</v>
      </c>
      <c r="GC100" s="40" t="s">
        <v>16456</v>
      </c>
      <c r="GD100" s="39" t="b">
        <v>0</v>
      </c>
      <c r="GE100" s="41" t="s">
        <v>16456</v>
      </c>
      <c r="GF100" s="39" t="b">
        <v>1</v>
      </c>
      <c r="GG100" s="41" t="s">
        <v>16456</v>
      </c>
      <c r="GH100" s="41" t="s">
        <v>16456</v>
      </c>
    </row>
    <row r="101" spans="1:190" ht="165" x14ac:dyDescent="0.25">
      <c r="A101" s="37" t="s">
        <v>15803</v>
      </c>
      <c r="B101" s="38">
        <v>605104</v>
      </c>
      <c r="C101" s="37" t="s">
        <v>17133</v>
      </c>
      <c r="D101" s="37" t="s">
        <v>17134</v>
      </c>
      <c r="E101" s="38" t="s">
        <v>17135</v>
      </c>
      <c r="F101" s="37" t="s">
        <v>14633</v>
      </c>
      <c r="G101" s="37" t="s">
        <v>17136</v>
      </c>
      <c r="H101" s="37" t="s">
        <v>17137</v>
      </c>
      <c r="I101" s="37" t="s">
        <v>16463</v>
      </c>
      <c r="J101" s="37" t="s">
        <v>16516</v>
      </c>
      <c r="K101" s="38">
        <v>1</v>
      </c>
      <c r="L101" s="37" t="s">
        <v>16456</v>
      </c>
      <c r="M101" s="39" t="b">
        <v>0</v>
      </c>
      <c r="N101" s="39" t="b">
        <v>0</v>
      </c>
      <c r="O101" s="39" t="b">
        <v>0</v>
      </c>
      <c r="P101" s="39" t="b">
        <v>0</v>
      </c>
      <c r="Q101" s="39" t="b">
        <v>0</v>
      </c>
      <c r="R101" s="39" t="b">
        <v>0</v>
      </c>
      <c r="S101" s="39" t="b">
        <v>0</v>
      </c>
      <c r="T101" s="39" t="b">
        <v>0</v>
      </c>
      <c r="U101" s="39" t="b">
        <v>0</v>
      </c>
      <c r="V101" s="39" t="b">
        <v>0</v>
      </c>
      <c r="W101" s="39" t="b">
        <v>0</v>
      </c>
      <c r="X101" s="39" t="b">
        <v>0</v>
      </c>
      <c r="Y101" s="39" t="b">
        <v>0</v>
      </c>
      <c r="Z101" s="39" t="b">
        <v>0</v>
      </c>
      <c r="AA101" s="39" t="b">
        <v>0</v>
      </c>
      <c r="AB101" s="39" t="b">
        <v>0</v>
      </c>
      <c r="AC101" s="39" t="b">
        <v>0</v>
      </c>
      <c r="AD101" s="39" t="b">
        <v>0</v>
      </c>
      <c r="AE101" s="39" t="b">
        <v>0</v>
      </c>
      <c r="AF101" s="39" t="b">
        <v>1</v>
      </c>
      <c r="AG101" s="37" t="s">
        <v>17138</v>
      </c>
      <c r="AH101" s="37" t="s">
        <v>16456</v>
      </c>
      <c r="AI101" s="37" t="s">
        <v>16456</v>
      </c>
      <c r="AJ101" s="37" t="s">
        <v>16456</v>
      </c>
      <c r="AK101" s="37" t="s">
        <v>16456</v>
      </c>
      <c r="AL101" s="37" t="s">
        <v>16456</v>
      </c>
      <c r="AM101" s="37" t="s">
        <v>16456</v>
      </c>
      <c r="AN101" s="39" t="b">
        <v>1</v>
      </c>
      <c r="AO101" s="39" t="b">
        <v>1</v>
      </c>
      <c r="AP101" s="39" t="b">
        <v>1</v>
      </c>
      <c r="AQ101" s="39" t="b">
        <v>0</v>
      </c>
      <c r="AR101" s="39" t="b">
        <v>0</v>
      </c>
      <c r="AS101" s="39" t="b">
        <v>0</v>
      </c>
      <c r="AT101" s="39" t="b">
        <v>1</v>
      </c>
      <c r="AU101" s="39" t="b">
        <v>0</v>
      </c>
      <c r="AV101" s="39" t="b">
        <v>0</v>
      </c>
      <c r="AW101" s="39" t="b">
        <v>0</v>
      </c>
      <c r="AX101" s="39" t="b">
        <v>0</v>
      </c>
      <c r="AY101" s="39" t="b">
        <v>0</v>
      </c>
      <c r="AZ101" s="39" t="b">
        <v>0</v>
      </c>
      <c r="BA101" s="39" t="b">
        <v>0</v>
      </c>
      <c r="BB101" s="39" t="b">
        <v>0</v>
      </c>
      <c r="BC101" s="39" t="b">
        <v>0</v>
      </c>
      <c r="BD101" s="39" t="b">
        <v>0</v>
      </c>
      <c r="BE101" s="39" t="b">
        <v>1</v>
      </c>
      <c r="BF101" s="39" t="b">
        <v>0</v>
      </c>
      <c r="BG101" s="39" t="b">
        <v>0</v>
      </c>
      <c r="BH101" s="39" t="b">
        <v>0</v>
      </c>
      <c r="BI101" s="39" t="b">
        <v>0</v>
      </c>
      <c r="BJ101" s="39" t="b">
        <v>0</v>
      </c>
      <c r="BK101" s="39" t="b">
        <v>0</v>
      </c>
      <c r="BL101" s="39" t="b">
        <v>0</v>
      </c>
      <c r="BM101" s="39" t="b">
        <v>0</v>
      </c>
      <c r="BN101" s="39" t="b">
        <v>1</v>
      </c>
      <c r="BO101" s="39" t="b">
        <v>1</v>
      </c>
      <c r="BP101" s="39" t="b">
        <v>1</v>
      </c>
      <c r="BQ101" s="39" t="b">
        <v>0</v>
      </c>
      <c r="BR101" s="39" t="b">
        <v>0</v>
      </c>
      <c r="BS101" s="39" t="b">
        <v>1</v>
      </c>
      <c r="BT101" s="39" t="b">
        <v>1</v>
      </c>
      <c r="BU101" s="39" t="b">
        <v>0</v>
      </c>
      <c r="BV101" s="39" t="b">
        <v>1</v>
      </c>
      <c r="BW101" s="39" t="b">
        <v>0</v>
      </c>
      <c r="BX101" s="39" t="b">
        <v>1</v>
      </c>
      <c r="BY101" s="39" t="b">
        <v>0</v>
      </c>
      <c r="BZ101" s="39" t="b">
        <v>0</v>
      </c>
      <c r="CA101" s="39" t="b">
        <v>0</v>
      </c>
      <c r="CB101" s="39" t="b">
        <v>0</v>
      </c>
      <c r="CC101" s="39" t="b">
        <v>0</v>
      </c>
      <c r="CD101" s="39" t="b">
        <v>0</v>
      </c>
      <c r="CE101" s="39" t="b">
        <v>0</v>
      </c>
      <c r="CF101" s="39" t="b">
        <v>0</v>
      </c>
      <c r="CG101" s="39" t="b">
        <v>0</v>
      </c>
      <c r="CH101" s="39" t="b">
        <v>0</v>
      </c>
      <c r="CI101" s="39" t="b">
        <v>0</v>
      </c>
      <c r="CJ101" s="39" t="b">
        <v>0</v>
      </c>
      <c r="CK101" s="39" t="b">
        <v>0</v>
      </c>
      <c r="CL101" s="39" t="b">
        <v>0</v>
      </c>
      <c r="CM101" s="39" t="b">
        <v>0</v>
      </c>
      <c r="CN101" s="39" t="b">
        <v>0</v>
      </c>
      <c r="CO101" s="39" t="b">
        <v>0</v>
      </c>
      <c r="CP101" s="39" t="b">
        <v>0</v>
      </c>
      <c r="CQ101" s="39" t="b">
        <v>0</v>
      </c>
      <c r="CR101" s="39" t="b">
        <v>0</v>
      </c>
      <c r="CS101" s="39" t="b">
        <v>0</v>
      </c>
      <c r="CT101" s="39" t="b">
        <v>0</v>
      </c>
      <c r="CU101" s="39" t="b">
        <v>0</v>
      </c>
      <c r="CV101" s="39" t="b">
        <v>0</v>
      </c>
      <c r="CW101" s="39" t="b">
        <v>0</v>
      </c>
      <c r="CX101" s="39" t="b">
        <v>0</v>
      </c>
      <c r="CY101" s="39" t="b">
        <v>0</v>
      </c>
      <c r="CZ101" s="39" t="b">
        <v>0</v>
      </c>
      <c r="DA101" s="39" t="b">
        <v>0</v>
      </c>
      <c r="DB101" s="39" t="b">
        <v>0</v>
      </c>
      <c r="DC101" s="39" t="b">
        <v>0</v>
      </c>
      <c r="DD101" s="39" t="b">
        <v>0</v>
      </c>
      <c r="DE101" s="39" t="b">
        <v>0</v>
      </c>
      <c r="DF101" s="39" t="b">
        <v>0</v>
      </c>
      <c r="DG101" s="39" t="b">
        <v>0</v>
      </c>
      <c r="DH101" s="39" t="b">
        <v>0</v>
      </c>
      <c r="DI101" s="39" t="b">
        <v>0</v>
      </c>
      <c r="DJ101" s="39" t="b">
        <v>0</v>
      </c>
      <c r="DK101" s="39" t="b">
        <v>0</v>
      </c>
      <c r="DL101" s="39" t="b">
        <v>0</v>
      </c>
      <c r="DM101" s="39" t="b">
        <v>0</v>
      </c>
      <c r="DN101" s="39" t="b">
        <v>0</v>
      </c>
      <c r="DO101" s="39" t="b">
        <v>0</v>
      </c>
      <c r="DP101" s="39" t="b">
        <v>0</v>
      </c>
      <c r="DQ101" s="39" t="b">
        <v>0</v>
      </c>
      <c r="DR101" s="39" t="b">
        <v>0</v>
      </c>
      <c r="DS101" s="39" t="b">
        <v>1</v>
      </c>
      <c r="DT101" s="39" t="b">
        <v>0</v>
      </c>
      <c r="DU101" s="39" t="b">
        <v>0</v>
      </c>
      <c r="DV101" s="39" t="b">
        <v>0</v>
      </c>
      <c r="DW101" s="39" t="b">
        <v>0</v>
      </c>
      <c r="DX101" s="39" t="b">
        <v>0</v>
      </c>
      <c r="DY101" s="39" t="b">
        <v>0</v>
      </c>
      <c r="DZ101" s="39" t="b">
        <v>0</v>
      </c>
      <c r="EA101" s="39" t="b">
        <v>0</v>
      </c>
      <c r="EB101" s="39" t="b">
        <v>0</v>
      </c>
      <c r="EC101" s="39" t="b">
        <v>0</v>
      </c>
      <c r="ED101" s="39" t="b">
        <v>0</v>
      </c>
      <c r="EE101" s="39" t="b">
        <v>0</v>
      </c>
      <c r="EF101" s="39" t="b">
        <v>0</v>
      </c>
      <c r="EG101" s="39" t="b">
        <v>0</v>
      </c>
      <c r="EH101" s="39" t="b">
        <v>0</v>
      </c>
      <c r="EI101" s="39" t="b">
        <v>0</v>
      </c>
      <c r="EJ101" s="39" t="b">
        <v>0</v>
      </c>
      <c r="EK101" s="39" t="b">
        <v>0</v>
      </c>
      <c r="EL101" s="39" t="b">
        <v>0</v>
      </c>
      <c r="EM101" s="39" t="b">
        <v>1</v>
      </c>
      <c r="EN101" s="39" t="b">
        <v>0</v>
      </c>
      <c r="EO101" s="39" t="b">
        <v>1</v>
      </c>
      <c r="EP101" s="39" t="b">
        <v>1</v>
      </c>
      <c r="EQ101" s="39" t="b">
        <v>0</v>
      </c>
      <c r="ER101" s="39" t="b">
        <v>0</v>
      </c>
      <c r="ES101" s="39" t="b">
        <v>0</v>
      </c>
      <c r="ET101" s="39" t="b">
        <v>0</v>
      </c>
      <c r="EU101" s="39" t="b">
        <v>0</v>
      </c>
      <c r="EV101" s="39" t="b">
        <v>0</v>
      </c>
      <c r="EW101" s="40" t="s">
        <v>17139</v>
      </c>
      <c r="EX101" s="39" t="b">
        <v>0</v>
      </c>
      <c r="EY101" s="39" t="b">
        <v>0</v>
      </c>
      <c r="EZ101" s="39" t="b">
        <v>1</v>
      </c>
      <c r="FA101" s="39" t="b">
        <v>0</v>
      </c>
      <c r="FB101" s="39" t="b">
        <v>0</v>
      </c>
      <c r="FC101" s="41" t="s">
        <v>16456</v>
      </c>
      <c r="FD101" s="40" t="s">
        <v>16456</v>
      </c>
      <c r="FE101" s="40" t="s">
        <v>16456</v>
      </c>
      <c r="FF101" s="39" t="b">
        <v>0</v>
      </c>
      <c r="FG101" s="39" t="b">
        <v>0</v>
      </c>
      <c r="FH101" s="39" t="b">
        <v>0</v>
      </c>
      <c r="FI101" s="39" t="b">
        <v>0</v>
      </c>
      <c r="FJ101" s="39" t="b">
        <v>0</v>
      </c>
      <c r="FK101" s="39" t="b">
        <v>0</v>
      </c>
      <c r="FL101" s="39" t="b">
        <v>0</v>
      </c>
      <c r="FM101" s="39" t="b">
        <v>0</v>
      </c>
      <c r="FN101" s="39" t="b">
        <v>1</v>
      </c>
      <c r="FO101" s="39" t="b">
        <v>0</v>
      </c>
      <c r="FP101" s="39" t="b">
        <v>0</v>
      </c>
      <c r="FQ101" s="39" t="b">
        <v>0</v>
      </c>
      <c r="FR101" s="39" t="b">
        <v>0</v>
      </c>
      <c r="FS101" s="39" t="b">
        <v>0</v>
      </c>
      <c r="FT101" s="39" t="b">
        <v>1</v>
      </c>
      <c r="FU101" s="39" t="b">
        <v>0</v>
      </c>
      <c r="FV101" s="39" t="b">
        <v>0</v>
      </c>
      <c r="FW101" s="39" t="b">
        <v>0</v>
      </c>
      <c r="FX101" s="39" t="b">
        <v>0</v>
      </c>
      <c r="FY101" s="39" t="b">
        <v>0</v>
      </c>
      <c r="FZ101" s="39" t="b">
        <v>0</v>
      </c>
      <c r="GA101" s="39" t="b">
        <v>0</v>
      </c>
      <c r="GB101" s="40" t="s">
        <v>16456</v>
      </c>
      <c r="GC101" s="40" t="s">
        <v>16456</v>
      </c>
      <c r="GD101" s="39" t="b">
        <v>1</v>
      </c>
      <c r="GE101" s="41" t="s">
        <v>16456</v>
      </c>
      <c r="GF101" s="39" t="b">
        <v>0</v>
      </c>
      <c r="GG101" s="41" t="s">
        <v>16456</v>
      </c>
      <c r="GH101" s="41" t="s">
        <v>16456</v>
      </c>
    </row>
    <row r="102" spans="1:190" ht="210" x14ac:dyDescent="0.25">
      <c r="A102" s="37" t="s">
        <v>9871</v>
      </c>
      <c r="B102" s="38">
        <v>604574</v>
      </c>
      <c r="C102" s="37" t="s">
        <v>17140</v>
      </c>
      <c r="D102" s="37" t="s">
        <v>17141</v>
      </c>
      <c r="E102" s="38" t="s">
        <v>17142</v>
      </c>
      <c r="F102" s="37" t="s">
        <v>14642</v>
      </c>
      <c r="G102" s="37" t="s">
        <v>17143</v>
      </c>
      <c r="H102" s="37" t="s">
        <v>17144</v>
      </c>
      <c r="I102" s="37" t="s">
        <v>16463</v>
      </c>
      <c r="J102" s="37" t="s">
        <v>16516</v>
      </c>
      <c r="K102" s="38">
        <v>3</v>
      </c>
      <c r="L102" s="37" t="s">
        <v>16456</v>
      </c>
      <c r="M102" s="39" t="b">
        <v>0</v>
      </c>
      <c r="N102" s="39" t="b">
        <v>0</v>
      </c>
      <c r="O102" s="39" t="b">
        <v>0</v>
      </c>
      <c r="P102" s="39" t="b">
        <v>0</v>
      </c>
      <c r="Q102" s="39" t="b">
        <v>0</v>
      </c>
      <c r="R102" s="39" t="b">
        <v>0</v>
      </c>
      <c r="S102" s="39" t="b">
        <v>1</v>
      </c>
      <c r="T102" s="39" t="b">
        <v>0</v>
      </c>
      <c r="U102" s="39" t="b">
        <v>0</v>
      </c>
      <c r="V102" s="39" t="b">
        <v>0</v>
      </c>
      <c r="W102" s="39" t="b">
        <v>0</v>
      </c>
      <c r="X102" s="39" t="b">
        <v>0</v>
      </c>
      <c r="Y102" s="39" t="b">
        <v>0</v>
      </c>
      <c r="Z102" s="39" t="b">
        <v>0</v>
      </c>
      <c r="AA102" s="39" t="b">
        <v>1</v>
      </c>
      <c r="AB102" s="39" t="b">
        <v>0</v>
      </c>
      <c r="AC102" s="39" t="b">
        <v>0</v>
      </c>
      <c r="AD102" s="39" t="b">
        <v>0</v>
      </c>
      <c r="AE102" s="39" t="b">
        <v>0</v>
      </c>
      <c r="AF102" s="39" t="b">
        <v>0</v>
      </c>
      <c r="AG102" s="37" t="s">
        <v>16456</v>
      </c>
      <c r="AH102" s="37" t="s">
        <v>16456</v>
      </c>
      <c r="AI102" s="37" t="s">
        <v>16456</v>
      </c>
      <c r="AJ102" s="37" t="s">
        <v>16456</v>
      </c>
      <c r="AK102" s="37" t="s">
        <v>16456</v>
      </c>
      <c r="AL102" s="37" t="s">
        <v>16456</v>
      </c>
      <c r="AM102" s="37" t="s">
        <v>16456</v>
      </c>
      <c r="AN102" s="39" t="b">
        <v>1</v>
      </c>
      <c r="AO102" s="39" t="b">
        <v>1</v>
      </c>
      <c r="AP102" s="39" t="b">
        <v>1</v>
      </c>
      <c r="AQ102" s="39" t="b">
        <v>0</v>
      </c>
      <c r="AR102" s="39" t="b">
        <v>0</v>
      </c>
      <c r="AS102" s="39" t="b">
        <v>0</v>
      </c>
      <c r="AT102" s="39" t="b">
        <v>1</v>
      </c>
      <c r="AU102" s="39" t="b">
        <v>0</v>
      </c>
      <c r="AV102" s="39" t="b">
        <v>0</v>
      </c>
      <c r="AW102" s="39" t="b">
        <v>0</v>
      </c>
      <c r="AX102" s="39" t="b">
        <v>0</v>
      </c>
      <c r="AY102" s="39" t="b">
        <v>0</v>
      </c>
      <c r="AZ102" s="39" t="b">
        <v>0</v>
      </c>
      <c r="BA102" s="39" t="b">
        <v>0</v>
      </c>
      <c r="BB102" s="39" t="b">
        <v>0</v>
      </c>
      <c r="BC102" s="39" t="b">
        <v>0</v>
      </c>
      <c r="BD102" s="39" t="b">
        <v>0</v>
      </c>
      <c r="BE102" s="39" t="b">
        <v>1</v>
      </c>
      <c r="BF102" s="39" t="b">
        <v>0</v>
      </c>
      <c r="BG102" s="39" t="b">
        <v>0</v>
      </c>
      <c r="BH102" s="39" t="b">
        <v>0</v>
      </c>
      <c r="BI102" s="39" t="b">
        <v>0</v>
      </c>
      <c r="BJ102" s="39" t="b">
        <v>1</v>
      </c>
      <c r="BK102" s="39" t="b">
        <v>0</v>
      </c>
      <c r="BL102" s="39" t="b">
        <v>0</v>
      </c>
      <c r="BM102" s="39" t="b">
        <v>0</v>
      </c>
      <c r="BN102" s="39" t="b">
        <v>1</v>
      </c>
      <c r="BO102" s="39" t="b">
        <v>0</v>
      </c>
      <c r="BP102" s="39" t="b">
        <v>1</v>
      </c>
      <c r="BQ102" s="39" t="b">
        <v>0</v>
      </c>
      <c r="BR102" s="39" t="b">
        <v>0</v>
      </c>
      <c r="BS102" s="39" t="b">
        <v>1</v>
      </c>
      <c r="BT102" s="39" t="b">
        <v>0</v>
      </c>
      <c r="BU102" s="39" t="b">
        <v>0</v>
      </c>
      <c r="BV102" s="39" t="b">
        <v>0</v>
      </c>
      <c r="BW102" s="39" t="b">
        <v>0</v>
      </c>
      <c r="BX102" s="39" t="b">
        <v>0</v>
      </c>
      <c r="BY102" s="39" t="b">
        <v>0</v>
      </c>
      <c r="BZ102" s="39" t="b">
        <v>0</v>
      </c>
      <c r="CA102" s="39" t="b">
        <v>0</v>
      </c>
      <c r="CB102" s="39" t="b">
        <v>0</v>
      </c>
      <c r="CC102" s="39" t="b">
        <v>0</v>
      </c>
      <c r="CD102" s="39" t="b">
        <v>0</v>
      </c>
      <c r="CE102" s="39" t="b">
        <v>0</v>
      </c>
      <c r="CF102" s="39" t="b">
        <v>0</v>
      </c>
      <c r="CG102" s="39" t="b">
        <v>0</v>
      </c>
      <c r="CH102" s="39" t="b">
        <v>0</v>
      </c>
      <c r="CI102" s="39" t="b">
        <v>0</v>
      </c>
      <c r="CJ102" s="39" t="b">
        <v>0</v>
      </c>
      <c r="CK102" s="39" t="b">
        <v>0</v>
      </c>
      <c r="CL102" s="39" t="b">
        <v>0</v>
      </c>
      <c r="CM102" s="39" t="b">
        <v>0</v>
      </c>
      <c r="CN102" s="39" t="b">
        <v>0</v>
      </c>
      <c r="CO102" s="39" t="b">
        <v>0</v>
      </c>
      <c r="CP102" s="39" t="b">
        <v>0</v>
      </c>
      <c r="CQ102" s="39" t="b">
        <v>0</v>
      </c>
      <c r="CR102" s="39" t="b">
        <v>0</v>
      </c>
      <c r="CS102" s="39" t="b">
        <v>0</v>
      </c>
      <c r="CT102" s="39" t="b">
        <v>0</v>
      </c>
      <c r="CU102" s="39" t="b">
        <v>0</v>
      </c>
      <c r="CV102" s="39" t="b">
        <v>0</v>
      </c>
      <c r="CW102" s="39" t="b">
        <v>0</v>
      </c>
      <c r="CX102" s="39" t="b">
        <v>0</v>
      </c>
      <c r="CY102" s="39" t="b">
        <v>0</v>
      </c>
      <c r="CZ102" s="39" t="b">
        <v>0</v>
      </c>
      <c r="DA102" s="39" t="b">
        <v>0</v>
      </c>
      <c r="DB102" s="39" t="b">
        <v>0</v>
      </c>
      <c r="DC102" s="39" t="b">
        <v>0</v>
      </c>
      <c r="DD102" s="39" t="b">
        <v>0</v>
      </c>
      <c r="DE102" s="39" t="b">
        <v>0</v>
      </c>
      <c r="DF102" s="39" t="b">
        <v>0</v>
      </c>
      <c r="DG102" s="39" t="b">
        <v>0</v>
      </c>
      <c r="DH102" s="39" t="b">
        <v>0</v>
      </c>
      <c r="DI102" s="39" t="b">
        <v>0</v>
      </c>
      <c r="DJ102" s="39" t="b">
        <v>0</v>
      </c>
      <c r="DK102" s="39" t="b">
        <v>0</v>
      </c>
      <c r="DL102" s="39" t="b">
        <v>0</v>
      </c>
      <c r="DM102" s="39" t="b">
        <v>0</v>
      </c>
      <c r="DN102" s="39" t="b">
        <v>0</v>
      </c>
      <c r="DO102" s="39" t="b">
        <v>0</v>
      </c>
      <c r="DP102" s="39" t="b">
        <v>0</v>
      </c>
      <c r="DQ102" s="39" t="b">
        <v>0</v>
      </c>
      <c r="DR102" s="39" t="b">
        <v>0</v>
      </c>
      <c r="DS102" s="39" t="b">
        <v>0</v>
      </c>
      <c r="DT102" s="39" t="b">
        <v>0</v>
      </c>
      <c r="DU102" s="39" t="b">
        <v>0</v>
      </c>
      <c r="DV102" s="39" t="b">
        <v>0</v>
      </c>
      <c r="DW102" s="39" t="b">
        <v>0</v>
      </c>
      <c r="DX102" s="39" t="b">
        <v>0</v>
      </c>
      <c r="DY102" s="39" t="b">
        <v>0</v>
      </c>
      <c r="DZ102" s="39" t="b">
        <v>0</v>
      </c>
      <c r="EA102" s="39" t="b">
        <v>0</v>
      </c>
      <c r="EB102" s="39" t="b">
        <v>0</v>
      </c>
      <c r="EC102" s="39" t="b">
        <v>0</v>
      </c>
      <c r="ED102" s="39" t="b">
        <v>0</v>
      </c>
      <c r="EE102" s="39" t="b">
        <v>0</v>
      </c>
      <c r="EF102" s="39" t="b">
        <v>0</v>
      </c>
      <c r="EG102" s="39" t="b">
        <v>0</v>
      </c>
      <c r="EH102" s="39" t="b">
        <v>0</v>
      </c>
      <c r="EI102" s="39" t="b">
        <v>0</v>
      </c>
      <c r="EJ102" s="39" t="b">
        <v>0</v>
      </c>
      <c r="EK102" s="39" t="b">
        <v>0</v>
      </c>
      <c r="EL102" s="39" t="b">
        <v>0</v>
      </c>
      <c r="EM102" s="39" t="b">
        <v>0</v>
      </c>
      <c r="EN102" s="39" t="b">
        <v>0</v>
      </c>
      <c r="EO102" s="39" t="b">
        <v>0</v>
      </c>
      <c r="EP102" s="39" t="b">
        <v>1</v>
      </c>
      <c r="EQ102" s="39" t="b">
        <v>1</v>
      </c>
      <c r="ER102" s="39" t="b">
        <v>0</v>
      </c>
      <c r="ES102" s="39" t="b">
        <v>0</v>
      </c>
      <c r="ET102" s="39" t="b">
        <v>0</v>
      </c>
      <c r="EU102" s="39" t="b">
        <v>0</v>
      </c>
      <c r="EV102" s="39" t="b">
        <v>0</v>
      </c>
      <c r="EW102" s="40" t="s">
        <v>17145</v>
      </c>
      <c r="EX102" s="39" t="b">
        <v>0</v>
      </c>
      <c r="EY102" s="39" t="b">
        <v>0</v>
      </c>
      <c r="EZ102" s="39" t="b">
        <v>1</v>
      </c>
      <c r="FA102" s="39" t="b">
        <v>0</v>
      </c>
      <c r="FB102" s="39" t="b">
        <v>0</v>
      </c>
      <c r="FC102" s="41" t="s">
        <v>16456</v>
      </c>
      <c r="FD102" s="40" t="s">
        <v>16456</v>
      </c>
      <c r="FE102" s="40" t="s">
        <v>16456</v>
      </c>
      <c r="FF102" s="39" t="b">
        <v>0</v>
      </c>
      <c r="FG102" s="39" t="b">
        <v>0</v>
      </c>
      <c r="FH102" s="39" t="b">
        <v>0</v>
      </c>
      <c r="FI102" s="39" t="b">
        <v>0</v>
      </c>
      <c r="FJ102" s="39" t="b">
        <v>0</v>
      </c>
      <c r="FK102" s="39" t="b">
        <v>0</v>
      </c>
      <c r="FL102" s="39" t="b">
        <v>0</v>
      </c>
      <c r="FM102" s="39" t="b">
        <v>0</v>
      </c>
      <c r="FN102" s="39" t="b">
        <v>0</v>
      </c>
      <c r="FO102" s="39" t="b">
        <v>0</v>
      </c>
      <c r="FP102" s="39" t="b">
        <v>0</v>
      </c>
      <c r="FQ102" s="39" t="b">
        <v>0</v>
      </c>
      <c r="FR102" s="39" t="b">
        <v>0</v>
      </c>
      <c r="FS102" s="39" t="b">
        <v>0</v>
      </c>
      <c r="FT102" s="39" t="b">
        <v>1</v>
      </c>
      <c r="FU102" s="39" t="b">
        <v>1</v>
      </c>
      <c r="FV102" s="39" t="b">
        <v>0</v>
      </c>
      <c r="FW102" s="39" t="b">
        <v>0</v>
      </c>
      <c r="FX102" s="39" t="b">
        <v>0</v>
      </c>
      <c r="FY102" s="39" t="b">
        <v>0</v>
      </c>
      <c r="FZ102" s="39" t="b">
        <v>0</v>
      </c>
      <c r="GA102" s="39" t="b">
        <v>0</v>
      </c>
      <c r="GB102" s="40" t="s">
        <v>16456</v>
      </c>
      <c r="GC102" s="40" t="s">
        <v>16456</v>
      </c>
      <c r="GD102" s="39" t="b">
        <v>0</v>
      </c>
      <c r="GE102" s="41" t="s">
        <v>17146</v>
      </c>
      <c r="GF102" s="39" t="b">
        <v>0</v>
      </c>
      <c r="GG102" s="41" t="s">
        <v>16456</v>
      </c>
      <c r="GH102" s="41" t="s">
        <v>16456</v>
      </c>
    </row>
    <row r="103" spans="1:190" ht="180" x14ac:dyDescent="0.25">
      <c r="A103" s="37" t="s">
        <v>17147</v>
      </c>
      <c r="B103" s="38">
        <v>134790</v>
      </c>
      <c r="C103" s="37" t="s">
        <v>17148</v>
      </c>
      <c r="D103" s="37" t="s">
        <v>17149</v>
      </c>
      <c r="E103" s="38" t="s">
        <v>17150</v>
      </c>
      <c r="F103" s="37" t="s">
        <v>14633</v>
      </c>
      <c r="G103" s="37" t="s">
        <v>17151</v>
      </c>
      <c r="H103" s="37" t="s">
        <v>17152</v>
      </c>
      <c r="I103" s="37" t="s">
        <v>16456</v>
      </c>
      <c r="J103" s="37" t="s">
        <v>16464</v>
      </c>
      <c r="K103" s="38">
        <v>4</v>
      </c>
      <c r="L103" s="37" t="s">
        <v>16456</v>
      </c>
      <c r="M103" s="39" t="b">
        <v>0</v>
      </c>
      <c r="N103" s="39" t="b">
        <v>0</v>
      </c>
      <c r="O103" s="39" t="b">
        <v>0</v>
      </c>
      <c r="P103" s="39" t="b">
        <v>0</v>
      </c>
      <c r="Q103" s="39" t="b">
        <v>0</v>
      </c>
      <c r="R103" s="39" t="b">
        <v>0</v>
      </c>
      <c r="S103" s="39" t="b">
        <v>0</v>
      </c>
      <c r="T103" s="39" t="b">
        <v>0</v>
      </c>
      <c r="U103" s="39" t="b">
        <v>0</v>
      </c>
      <c r="V103" s="39" t="b">
        <v>0</v>
      </c>
      <c r="W103" s="39" t="b">
        <v>0</v>
      </c>
      <c r="X103" s="39" t="b">
        <v>0</v>
      </c>
      <c r="Y103" s="39" t="b">
        <v>0</v>
      </c>
      <c r="Z103" s="39" t="b">
        <v>0</v>
      </c>
      <c r="AA103" s="39" t="b">
        <v>0</v>
      </c>
      <c r="AB103" s="39" t="b">
        <v>0</v>
      </c>
      <c r="AC103" s="39" t="b">
        <v>0</v>
      </c>
      <c r="AD103" s="39" t="b">
        <v>0</v>
      </c>
      <c r="AE103" s="39" t="b">
        <v>0</v>
      </c>
      <c r="AF103" s="39" t="b">
        <v>0</v>
      </c>
      <c r="AG103" s="37" t="s">
        <v>16456</v>
      </c>
      <c r="AH103" s="37" t="s">
        <v>16456</v>
      </c>
      <c r="AI103" s="37" t="s">
        <v>16456</v>
      </c>
      <c r="AJ103" s="37" t="s">
        <v>16456</v>
      </c>
      <c r="AK103" s="37" t="s">
        <v>16456</v>
      </c>
      <c r="AL103" s="37" t="s">
        <v>16456</v>
      </c>
      <c r="AM103" s="37" t="s">
        <v>16456</v>
      </c>
      <c r="AN103" s="39" t="b">
        <v>0</v>
      </c>
      <c r="AO103" s="39" t="b">
        <v>0</v>
      </c>
      <c r="AP103" s="39" t="b">
        <v>0</v>
      </c>
      <c r="AQ103" s="39" t="b">
        <v>0</v>
      </c>
      <c r="AR103" s="39" t="b">
        <v>0</v>
      </c>
      <c r="AS103" s="39" t="b">
        <v>0</v>
      </c>
      <c r="AT103" s="39" t="b">
        <v>1</v>
      </c>
      <c r="AU103" s="39" t="b">
        <v>0</v>
      </c>
      <c r="AV103" s="39" t="b">
        <v>0</v>
      </c>
      <c r="AW103" s="39" t="b">
        <v>0</v>
      </c>
      <c r="AX103" s="39" t="b">
        <v>0</v>
      </c>
      <c r="AY103" s="39" t="b">
        <v>0</v>
      </c>
      <c r="AZ103" s="39" t="b">
        <v>0</v>
      </c>
      <c r="BA103" s="39" t="b">
        <v>0</v>
      </c>
      <c r="BB103" s="39" t="b">
        <v>0</v>
      </c>
      <c r="BC103" s="39" t="b">
        <v>0</v>
      </c>
      <c r="BD103" s="39" t="b">
        <v>0</v>
      </c>
      <c r="BE103" s="39" t="b">
        <v>0</v>
      </c>
      <c r="BF103" s="39" t="b">
        <v>0</v>
      </c>
      <c r="BG103" s="39" t="b">
        <v>0</v>
      </c>
      <c r="BH103" s="39" t="b">
        <v>0</v>
      </c>
      <c r="BI103" s="39" t="b">
        <v>0</v>
      </c>
      <c r="BJ103" s="39" t="b">
        <v>0</v>
      </c>
      <c r="BK103" s="39" t="b">
        <v>0</v>
      </c>
      <c r="BL103" s="39" t="b">
        <v>0</v>
      </c>
      <c r="BM103" s="39" t="b">
        <v>0</v>
      </c>
      <c r="BN103" s="39" t="b">
        <v>0</v>
      </c>
      <c r="BO103" s="39" t="b">
        <v>0</v>
      </c>
      <c r="BP103" s="39" t="b">
        <v>0</v>
      </c>
      <c r="BQ103" s="39" t="b">
        <v>0</v>
      </c>
      <c r="BR103" s="39" t="b">
        <v>0</v>
      </c>
      <c r="BS103" s="39" t="b">
        <v>0</v>
      </c>
      <c r="BT103" s="39" t="b">
        <v>0</v>
      </c>
      <c r="BU103" s="39" t="b">
        <v>0</v>
      </c>
      <c r="BV103" s="39" t="b">
        <v>0</v>
      </c>
      <c r="BW103" s="39" t="b">
        <v>0</v>
      </c>
      <c r="BX103" s="39" t="b">
        <v>0</v>
      </c>
      <c r="BY103" s="39" t="b">
        <v>0</v>
      </c>
      <c r="BZ103" s="39" t="b">
        <v>0</v>
      </c>
      <c r="CA103" s="39" t="b">
        <v>0</v>
      </c>
      <c r="CB103" s="39" t="b">
        <v>0</v>
      </c>
      <c r="CC103" s="39" t="b">
        <v>0</v>
      </c>
      <c r="CD103" s="39" t="b">
        <v>0</v>
      </c>
      <c r="CE103" s="39" t="b">
        <v>0</v>
      </c>
      <c r="CF103" s="39" t="b">
        <v>0</v>
      </c>
      <c r="CG103" s="39" t="b">
        <v>0</v>
      </c>
      <c r="CH103" s="39" t="b">
        <v>0</v>
      </c>
      <c r="CI103" s="39" t="b">
        <v>0</v>
      </c>
      <c r="CJ103" s="39" t="b">
        <v>0</v>
      </c>
      <c r="CK103" s="39" t="b">
        <v>0</v>
      </c>
      <c r="CL103" s="39" t="b">
        <v>0</v>
      </c>
      <c r="CM103" s="39" t="b">
        <v>0</v>
      </c>
      <c r="CN103" s="39" t="b">
        <v>0</v>
      </c>
      <c r="CO103" s="39" t="b">
        <v>0</v>
      </c>
      <c r="CP103" s="39" t="b">
        <v>0</v>
      </c>
      <c r="CQ103" s="39" t="b">
        <v>0</v>
      </c>
      <c r="CR103" s="39" t="b">
        <v>0</v>
      </c>
      <c r="CS103" s="39" t="b">
        <v>0</v>
      </c>
      <c r="CT103" s="39" t="b">
        <v>0</v>
      </c>
      <c r="CU103" s="39" t="b">
        <v>0</v>
      </c>
      <c r="CV103" s="39" t="b">
        <v>0</v>
      </c>
      <c r="CW103" s="39" t="b">
        <v>0</v>
      </c>
      <c r="CX103" s="39" t="b">
        <v>0</v>
      </c>
      <c r="CY103" s="39" t="b">
        <v>0</v>
      </c>
      <c r="CZ103" s="39" t="b">
        <v>0</v>
      </c>
      <c r="DA103" s="39" t="b">
        <v>0</v>
      </c>
      <c r="DB103" s="39" t="b">
        <v>0</v>
      </c>
      <c r="DC103" s="39" t="b">
        <v>0</v>
      </c>
      <c r="DD103" s="39" t="b">
        <v>0</v>
      </c>
      <c r="DE103" s="39" t="b">
        <v>0</v>
      </c>
      <c r="DF103" s="39" t="b">
        <v>0</v>
      </c>
      <c r="DG103" s="39" t="b">
        <v>0</v>
      </c>
      <c r="DH103" s="39" t="b">
        <v>0</v>
      </c>
      <c r="DI103" s="39" t="b">
        <v>0</v>
      </c>
      <c r="DJ103" s="39" t="b">
        <v>0</v>
      </c>
      <c r="DK103" s="39" t="b">
        <v>0</v>
      </c>
      <c r="DL103" s="39" t="b">
        <v>0</v>
      </c>
      <c r="DM103" s="39" t="b">
        <v>0</v>
      </c>
      <c r="DN103" s="39" t="b">
        <v>0</v>
      </c>
      <c r="DO103" s="39" t="b">
        <v>0</v>
      </c>
      <c r="DP103" s="39" t="b">
        <v>0</v>
      </c>
      <c r="DQ103" s="39" t="b">
        <v>0</v>
      </c>
      <c r="DR103" s="39" t="b">
        <v>0</v>
      </c>
      <c r="DS103" s="39" t="b">
        <v>0</v>
      </c>
      <c r="DT103" s="39" t="b">
        <v>0</v>
      </c>
      <c r="DU103" s="39" t="b">
        <v>0</v>
      </c>
      <c r="DV103" s="39" t="b">
        <v>0</v>
      </c>
      <c r="DW103" s="39" t="b">
        <v>0</v>
      </c>
      <c r="DX103" s="39" t="b">
        <v>0</v>
      </c>
      <c r="DY103" s="39" t="b">
        <v>0</v>
      </c>
      <c r="DZ103" s="39" t="b">
        <v>0</v>
      </c>
      <c r="EA103" s="39" t="b">
        <v>0</v>
      </c>
      <c r="EB103" s="39" t="b">
        <v>0</v>
      </c>
      <c r="EC103" s="39" t="b">
        <v>0</v>
      </c>
      <c r="ED103" s="39" t="b">
        <v>0</v>
      </c>
      <c r="EE103" s="39" t="b">
        <v>0</v>
      </c>
      <c r="EF103" s="39" t="b">
        <v>0</v>
      </c>
      <c r="EG103" s="39" t="b">
        <v>0</v>
      </c>
      <c r="EH103" s="39" t="b">
        <v>0</v>
      </c>
      <c r="EI103" s="39" t="b">
        <v>0</v>
      </c>
      <c r="EJ103" s="39" t="b">
        <v>0</v>
      </c>
      <c r="EK103" s="39" t="b">
        <v>0</v>
      </c>
      <c r="EL103" s="39" t="b">
        <v>0</v>
      </c>
      <c r="EM103" s="39" t="b">
        <v>0</v>
      </c>
      <c r="EN103" s="39" t="b">
        <v>0</v>
      </c>
      <c r="EO103" s="39" t="b">
        <v>0</v>
      </c>
      <c r="EP103" s="39" t="b">
        <v>1</v>
      </c>
      <c r="EQ103" s="39" t="b">
        <v>0</v>
      </c>
      <c r="ER103" s="39" t="b">
        <v>0</v>
      </c>
      <c r="ES103" s="39" t="b">
        <v>0</v>
      </c>
      <c r="ET103" s="39" t="b">
        <v>0</v>
      </c>
      <c r="EU103" s="39" t="b">
        <v>0</v>
      </c>
      <c r="EV103" s="39" t="b">
        <v>0</v>
      </c>
      <c r="EW103" s="40" t="s">
        <v>17153</v>
      </c>
      <c r="EX103" s="39" t="b">
        <v>0</v>
      </c>
      <c r="EY103" s="39" t="b">
        <v>0</v>
      </c>
      <c r="EZ103" s="39" t="b">
        <v>0</v>
      </c>
      <c r="FA103" s="39" t="b">
        <v>0</v>
      </c>
      <c r="FB103" s="39" t="b">
        <v>0</v>
      </c>
      <c r="FC103" s="41" t="s">
        <v>16456</v>
      </c>
      <c r="FD103" s="40" t="s">
        <v>16456</v>
      </c>
      <c r="FE103" s="40" t="s">
        <v>16456</v>
      </c>
      <c r="FF103" s="39" t="b">
        <v>0</v>
      </c>
      <c r="FG103" s="39" t="b">
        <v>0</v>
      </c>
      <c r="FH103" s="39" t="b">
        <v>0</v>
      </c>
      <c r="FI103" s="39" t="b">
        <v>0</v>
      </c>
      <c r="FJ103" s="39" t="b">
        <v>0</v>
      </c>
      <c r="FK103" s="39" t="b">
        <v>0</v>
      </c>
      <c r="FL103" s="39" t="b">
        <v>0</v>
      </c>
      <c r="FM103" s="39" t="b">
        <v>0</v>
      </c>
      <c r="FN103" s="39" t="b">
        <v>0</v>
      </c>
      <c r="FO103" s="39" t="b">
        <v>0</v>
      </c>
      <c r="FP103" s="39" t="b">
        <v>0</v>
      </c>
      <c r="FQ103" s="39" t="b">
        <v>0</v>
      </c>
      <c r="FR103" s="39" t="b">
        <v>0</v>
      </c>
      <c r="FS103" s="39" t="b">
        <v>0</v>
      </c>
      <c r="FT103" s="39" t="b">
        <v>0</v>
      </c>
      <c r="FU103" s="39" t="b">
        <v>0</v>
      </c>
      <c r="FV103" s="39" t="b">
        <v>0</v>
      </c>
      <c r="FW103" s="39" t="b">
        <v>0</v>
      </c>
      <c r="FX103" s="39" t="b">
        <v>0</v>
      </c>
      <c r="FY103" s="39" t="b">
        <v>0</v>
      </c>
      <c r="FZ103" s="39" t="b">
        <v>0</v>
      </c>
      <c r="GA103" s="39" t="b">
        <v>0</v>
      </c>
      <c r="GB103" s="40" t="s">
        <v>16456</v>
      </c>
      <c r="GC103" s="40" t="s">
        <v>16456</v>
      </c>
      <c r="GD103" s="39" t="b">
        <v>0</v>
      </c>
      <c r="GE103" s="41" t="s">
        <v>16456</v>
      </c>
      <c r="GF103" s="39" t="b">
        <v>0</v>
      </c>
      <c r="GG103" s="41" t="s">
        <v>16456</v>
      </c>
      <c r="GH103" s="41" t="s">
        <v>16456</v>
      </c>
    </row>
    <row r="104" spans="1:190" ht="180" x14ac:dyDescent="0.25">
      <c r="A104" s="37" t="s">
        <v>17154</v>
      </c>
      <c r="B104" s="38">
        <v>607340</v>
      </c>
      <c r="C104" s="37" t="s">
        <v>17155</v>
      </c>
      <c r="D104" s="37" t="s">
        <v>17156</v>
      </c>
      <c r="E104" s="38" t="s">
        <v>16481</v>
      </c>
      <c r="F104" s="37" t="s">
        <v>14660</v>
      </c>
      <c r="G104" s="37" t="s">
        <v>17157</v>
      </c>
      <c r="H104" s="37" t="s">
        <v>17158</v>
      </c>
      <c r="I104" s="37" t="s">
        <v>16463</v>
      </c>
      <c r="J104" s="37" t="s">
        <v>16516</v>
      </c>
      <c r="K104" s="38">
        <v>4</v>
      </c>
      <c r="L104" s="37" t="s">
        <v>16456</v>
      </c>
      <c r="M104" s="39" t="b">
        <v>0</v>
      </c>
      <c r="N104" s="39" t="b">
        <v>0</v>
      </c>
      <c r="O104" s="39" t="b">
        <v>0</v>
      </c>
      <c r="P104" s="39" t="b">
        <v>0</v>
      </c>
      <c r="Q104" s="39" t="b">
        <v>0</v>
      </c>
      <c r="R104" s="39" t="b">
        <v>0</v>
      </c>
      <c r="S104" s="39" t="b">
        <v>1</v>
      </c>
      <c r="T104" s="39" t="b">
        <v>0</v>
      </c>
      <c r="U104" s="39" t="b">
        <v>0</v>
      </c>
      <c r="V104" s="39" t="b">
        <v>0</v>
      </c>
      <c r="W104" s="39" t="b">
        <v>0</v>
      </c>
      <c r="X104" s="39" t="b">
        <v>0</v>
      </c>
      <c r="Y104" s="39" t="b">
        <v>0</v>
      </c>
      <c r="Z104" s="39" t="b">
        <v>0</v>
      </c>
      <c r="AA104" s="39" t="b">
        <v>0</v>
      </c>
      <c r="AB104" s="39" t="b">
        <v>0</v>
      </c>
      <c r="AC104" s="39" t="b">
        <v>0</v>
      </c>
      <c r="AD104" s="39" t="b">
        <v>0</v>
      </c>
      <c r="AE104" s="39" t="b">
        <v>0</v>
      </c>
      <c r="AF104" s="39" t="b">
        <v>0</v>
      </c>
      <c r="AG104" s="37" t="s">
        <v>16456</v>
      </c>
      <c r="AH104" s="37" t="s">
        <v>16456</v>
      </c>
      <c r="AI104" s="37" t="s">
        <v>16456</v>
      </c>
      <c r="AJ104" s="37" t="s">
        <v>16456</v>
      </c>
      <c r="AK104" s="37" t="s">
        <v>16456</v>
      </c>
      <c r="AL104" s="37" t="s">
        <v>16456</v>
      </c>
      <c r="AM104" s="37" t="s">
        <v>16456</v>
      </c>
      <c r="AN104" s="39" t="b">
        <v>0</v>
      </c>
      <c r="AO104" s="39" t="b">
        <v>0</v>
      </c>
      <c r="AP104" s="39" t="b">
        <v>0</v>
      </c>
      <c r="AQ104" s="39" t="b">
        <v>0</v>
      </c>
      <c r="AR104" s="39" t="b">
        <v>0</v>
      </c>
      <c r="AS104" s="39" t="b">
        <v>0</v>
      </c>
      <c r="AT104" s="39" t="b">
        <v>0</v>
      </c>
      <c r="AU104" s="39" t="b">
        <v>0</v>
      </c>
      <c r="AV104" s="39" t="b">
        <v>0</v>
      </c>
      <c r="AW104" s="39" t="b">
        <v>0</v>
      </c>
      <c r="AX104" s="39" t="b">
        <v>0</v>
      </c>
      <c r="AY104" s="39" t="b">
        <v>0</v>
      </c>
      <c r="AZ104" s="39" t="b">
        <v>0</v>
      </c>
      <c r="BA104" s="39" t="b">
        <v>0</v>
      </c>
      <c r="BB104" s="39" t="b">
        <v>0</v>
      </c>
      <c r="BC104" s="39" t="b">
        <v>0</v>
      </c>
      <c r="BD104" s="39" t="b">
        <v>0</v>
      </c>
      <c r="BE104" s="39" t="b">
        <v>1</v>
      </c>
      <c r="BF104" s="39" t="b">
        <v>1</v>
      </c>
      <c r="BG104" s="39" t="b">
        <v>0</v>
      </c>
      <c r="BH104" s="39" t="b">
        <v>0</v>
      </c>
      <c r="BI104" s="39" t="b">
        <v>0</v>
      </c>
      <c r="BJ104" s="39" t="b">
        <v>0</v>
      </c>
      <c r="BK104" s="39" t="b">
        <v>0</v>
      </c>
      <c r="BL104" s="39" t="b">
        <v>0</v>
      </c>
      <c r="BM104" s="39" t="b">
        <v>0</v>
      </c>
      <c r="BN104" s="39" t="b">
        <v>0</v>
      </c>
      <c r="BO104" s="39" t="b">
        <v>0</v>
      </c>
      <c r="BP104" s="39" t="b">
        <v>0</v>
      </c>
      <c r="BQ104" s="39" t="b">
        <v>0</v>
      </c>
      <c r="BR104" s="39" t="b">
        <v>0</v>
      </c>
      <c r="BS104" s="39" t="b">
        <v>0</v>
      </c>
      <c r="BT104" s="39" t="b">
        <v>0</v>
      </c>
      <c r="BU104" s="39" t="b">
        <v>0</v>
      </c>
      <c r="BV104" s="39" t="b">
        <v>0</v>
      </c>
      <c r="BW104" s="39" t="b">
        <v>0</v>
      </c>
      <c r="BX104" s="39" t="b">
        <v>0</v>
      </c>
      <c r="BY104" s="39" t="b">
        <v>0</v>
      </c>
      <c r="BZ104" s="39" t="b">
        <v>0</v>
      </c>
      <c r="CA104" s="39" t="b">
        <v>0</v>
      </c>
      <c r="CB104" s="39" t="b">
        <v>0</v>
      </c>
      <c r="CC104" s="39" t="b">
        <v>0</v>
      </c>
      <c r="CD104" s="39" t="b">
        <v>0</v>
      </c>
      <c r="CE104" s="39" t="b">
        <v>0</v>
      </c>
      <c r="CF104" s="39" t="b">
        <v>0</v>
      </c>
      <c r="CG104" s="39" t="b">
        <v>0</v>
      </c>
      <c r="CH104" s="39" t="b">
        <v>0</v>
      </c>
      <c r="CI104" s="39" t="b">
        <v>0</v>
      </c>
      <c r="CJ104" s="39" t="b">
        <v>0</v>
      </c>
      <c r="CK104" s="39" t="b">
        <v>0</v>
      </c>
      <c r="CL104" s="39" t="b">
        <v>0</v>
      </c>
      <c r="CM104" s="39" t="b">
        <v>0</v>
      </c>
      <c r="CN104" s="39" t="b">
        <v>0</v>
      </c>
      <c r="CO104" s="39" t="b">
        <v>0</v>
      </c>
      <c r="CP104" s="39" t="b">
        <v>0</v>
      </c>
      <c r="CQ104" s="39" t="b">
        <v>0</v>
      </c>
      <c r="CR104" s="39" t="b">
        <v>0</v>
      </c>
      <c r="CS104" s="39" t="b">
        <v>0</v>
      </c>
      <c r="CT104" s="39" t="b">
        <v>0</v>
      </c>
      <c r="CU104" s="39" t="b">
        <v>0</v>
      </c>
      <c r="CV104" s="39" t="b">
        <v>0</v>
      </c>
      <c r="CW104" s="39" t="b">
        <v>0</v>
      </c>
      <c r="CX104" s="39" t="b">
        <v>0</v>
      </c>
      <c r="CY104" s="39" t="b">
        <v>0</v>
      </c>
      <c r="CZ104" s="39" t="b">
        <v>0</v>
      </c>
      <c r="DA104" s="39" t="b">
        <v>0</v>
      </c>
      <c r="DB104" s="39" t="b">
        <v>0</v>
      </c>
      <c r="DC104" s="39" t="b">
        <v>0</v>
      </c>
      <c r="DD104" s="39" t="b">
        <v>0</v>
      </c>
      <c r="DE104" s="39" t="b">
        <v>0</v>
      </c>
      <c r="DF104" s="39" t="b">
        <v>0</v>
      </c>
      <c r="DG104" s="39" t="b">
        <v>0</v>
      </c>
      <c r="DH104" s="39" t="b">
        <v>0</v>
      </c>
      <c r="DI104" s="39" t="b">
        <v>0</v>
      </c>
      <c r="DJ104" s="39" t="b">
        <v>0</v>
      </c>
      <c r="DK104" s="39" t="b">
        <v>0</v>
      </c>
      <c r="DL104" s="39" t="b">
        <v>0</v>
      </c>
      <c r="DM104" s="39" t="b">
        <v>0</v>
      </c>
      <c r="DN104" s="39" t="b">
        <v>0</v>
      </c>
      <c r="DO104" s="39" t="b">
        <v>0</v>
      </c>
      <c r="DP104" s="39" t="b">
        <v>0</v>
      </c>
      <c r="DQ104" s="39" t="b">
        <v>0</v>
      </c>
      <c r="DR104" s="39" t="b">
        <v>0</v>
      </c>
      <c r="DS104" s="39" t="b">
        <v>0</v>
      </c>
      <c r="DT104" s="39" t="b">
        <v>0</v>
      </c>
      <c r="DU104" s="39" t="b">
        <v>0</v>
      </c>
      <c r="DV104" s="39" t="b">
        <v>0</v>
      </c>
      <c r="DW104" s="39" t="b">
        <v>0</v>
      </c>
      <c r="DX104" s="39" t="b">
        <v>0</v>
      </c>
      <c r="DY104" s="39" t="b">
        <v>0</v>
      </c>
      <c r="DZ104" s="39" t="b">
        <v>0</v>
      </c>
      <c r="EA104" s="39" t="b">
        <v>0</v>
      </c>
      <c r="EB104" s="39" t="b">
        <v>0</v>
      </c>
      <c r="EC104" s="39" t="b">
        <v>0</v>
      </c>
      <c r="ED104" s="39" t="b">
        <v>0</v>
      </c>
      <c r="EE104" s="39" t="b">
        <v>0</v>
      </c>
      <c r="EF104" s="39" t="b">
        <v>0</v>
      </c>
      <c r="EG104" s="39" t="b">
        <v>0</v>
      </c>
      <c r="EH104" s="39" t="b">
        <v>0</v>
      </c>
      <c r="EI104" s="39" t="b">
        <v>0</v>
      </c>
      <c r="EJ104" s="39" t="b">
        <v>0</v>
      </c>
      <c r="EK104" s="39" t="b">
        <v>0</v>
      </c>
      <c r="EL104" s="39" t="b">
        <v>0</v>
      </c>
      <c r="EM104" s="39" t="b">
        <v>0</v>
      </c>
      <c r="EN104" s="39" t="b">
        <v>0</v>
      </c>
      <c r="EO104" s="39" t="b">
        <v>0</v>
      </c>
      <c r="EP104" s="39" t="b">
        <v>0</v>
      </c>
      <c r="EQ104" s="39" t="b">
        <v>0</v>
      </c>
      <c r="ER104" s="39" t="b">
        <v>0</v>
      </c>
      <c r="ES104" s="39" t="b">
        <v>0</v>
      </c>
      <c r="ET104" s="39" t="b">
        <v>0</v>
      </c>
      <c r="EU104" s="39" t="b">
        <v>0</v>
      </c>
      <c r="EV104" s="39" t="b">
        <v>0</v>
      </c>
      <c r="EW104" s="40" t="s">
        <v>17159</v>
      </c>
      <c r="EX104" s="39" t="b">
        <v>0</v>
      </c>
      <c r="EY104" s="39" t="b">
        <v>0</v>
      </c>
      <c r="EZ104" s="39" t="b">
        <v>0</v>
      </c>
      <c r="FA104" s="39" t="b">
        <v>0</v>
      </c>
      <c r="FB104" s="39" t="b">
        <v>0</v>
      </c>
      <c r="FC104" s="41" t="s">
        <v>16456</v>
      </c>
      <c r="FD104" s="40" t="s">
        <v>16456</v>
      </c>
      <c r="FE104" s="40" t="s">
        <v>16456</v>
      </c>
      <c r="FF104" s="39" t="b">
        <v>0</v>
      </c>
      <c r="FG104" s="39" t="b">
        <v>0</v>
      </c>
      <c r="FH104" s="39" t="b">
        <v>0</v>
      </c>
      <c r="FI104" s="39" t="b">
        <v>0</v>
      </c>
      <c r="FJ104" s="39" t="b">
        <v>0</v>
      </c>
      <c r="FK104" s="39" t="b">
        <v>0</v>
      </c>
      <c r="FL104" s="39" t="b">
        <v>0</v>
      </c>
      <c r="FM104" s="39" t="b">
        <v>0</v>
      </c>
      <c r="FN104" s="39" t="b">
        <v>0</v>
      </c>
      <c r="FO104" s="39" t="b">
        <v>0</v>
      </c>
      <c r="FP104" s="39" t="b">
        <v>0</v>
      </c>
      <c r="FQ104" s="39" t="b">
        <v>0</v>
      </c>
      <c r="FR104" s="39" t="b">
        <v>0</v>
      </c>
      <c r="FS104" s="39" t="b">
        <v>0</v>
      </c>
      <c r="FT104" s="39" t="b">
        <v>0</v>
      </c>
      <c r="FU104" s="39" t="b">
        <v>0</v>
      </c>
      <c r="FV104" s="39" t="b">
        <v>0</v>
      </c>
      <c r="FW104" s="39" t="b">
        <v>0</v>
      </c>
      <c r="FX104" s="39" t="b">
        <v>0</v>
      </c>
      <c r="FY104" s="39" t="b">
        <v>0</v>
      </c>
      <c r="FZ104" s="39" t="b">
        <v>0</v>
      </c>
      <c r="GA104" s="39" t="b">
        <v>0</v>
      </c>
      <c r="GB104" s="40" t="s">
        <v>16456</v>
      </c>
      <c r="GC104" s="40" t="s">
        <v>16456</v>
      </c>
      <c r="GD104" s="39" t="b">
        <v>0</v>
      </c>
      <c r="GE104" s="41" t="s">
        <v>16456</v>
      </c>
      <c r="GF104" s="39" t="b">
        <v>0</v>
      </c>
      <c r="GG104" s="41" t="s">
        <v>16456</v>
      </c>
      <c r="GH104" s="41" t="s">
        <v>16456</v>
      </c>
    </row>
    <row r="105" spans="1:190" ht="270" x14ac:dyDescent="0.25">
      <c r="A105" s="37" t="s">
        <v>15807</v>
      </c>
      <c r="B105" s="38">
        <v>137160</v>
      </c>
      <c r="C105" s="37" t="s">
        <v>17160</v>
      </c>
      <c r="D105" s="37" t="s">
        <v>17161</v>
      </c>
      <c r="E105" s="38" t="s">
        <v>17162</v>
      </c>
      <c r="F105" s="37" t="s">
        <v>14633</v>
      </c>
      <c r="G105" s="37" t="s">
        <v>17163</v>
      </c>
      <c r="H105" s="37" t="s">
        <v>17164</v>
      </c>
      <c r="I105" s="37" t="s">
        <v>16463</v>
      </c>
      <c r="J105" s="37" t="s">
        <v>16516</v>
      </c>
      <c r="K105" s="38">
        <v>0</v>
      </c>
      <c r="L105" s="37" t="s">
        <v>16456</v>
      </c>
      <c r="M105" s="39" t="b">
        <v>0</v>
      </c>
      <c r="N105" s="39" t="b">
        <v>0</v>
      </c>
      <c r="O105" s="39" t="b">
        <v>0</v>
      </c>
      <c r="P105" s="39" t="b">
        <v>0</v>
      </c>
      <c r="Q105" s="39" t="b">
        <v>1</v>
      </c>
      <c r="R105" s="39" t="b">
        <v>1</v>
      </c>
      <c r="S105" s="39" t="b">
        <v>1</v>
      </c>
      <c r="T105" s="39" t="b">
        <v>1</v>
      </c>
      <c r="U105" s="39" t="b">
        <v>0</v>
      </c>
      <c r="V105" s="39" t="b">
        <v>0</v>
      </c>
      <c r="W105" s="39" t="b">
        <v>1</v>
      </c>
      <c r="X105" s="39" t="b">
        <v>0</v>
      </c>
      <c r="Y105" s="39" t="b">
        <v>1</v>
      </c>
      <c r="Z105" s="39" t="b">
        <v>0</v>
      </c>
      <c r="AA105" s="39" t="b">
        <v>0</v>
      </c>
      <c r="AB105" s="39" t="b">
        <v>0</v>
      </c>
      <c r="AC105" s="39" t="b">
        <v>0</v>
      </c>
      <c r="AD105" s="39" t="b">
        <v>0</v>
      </c>
      <c r="AE105" s="39" t="b">
        <v>0</v>
      </c>
      <c r="AF105" s="39" t="b">
        <v>1</v>
      </c>
      <c r="AG105" s="37" t="s">
        <v>16456</v>
      </c>
      <c r="AH105" s="37" t="s">
        <v>16456</v>
      </c>
      <c r="AI105" s="37" t="s">
        <v>16456</v>
      </c>
      <c r="AJ105" s="37" t="s">
        <v>16456</v>
      </c>
      <c r="AK105" s="37" t="s">
        <v>16456</v>
      </c>
      <c r="AL105" s="37" t="s">
        <v>16456</v>
      </c>
      <c r="AM105" s="37" t="s">
        <v>16456</v>
      </c>
      <c r="AN105" s="39" t="b">
        <v>1</v>
      </c>
      <c r="AO105" s="39" t="b">
        <v>1</v>
      </c>
      <c r="AP105" s="39" t="b">
        <v>1</v>
      </c>
      <c r="AQ105" s="39" t="b">
        <v>0</v>
      </c>
      <c r="AR105" s="39" t="b">
        <v>0</v>
      </c>
      <c r="AS105" s="39" t="b">
        <v>0</v>
      </c>
      <c r="AT105" s="39" t="b">
        <v>1</v>
      </c>
      <c r="AU105" s="39" t="b">
        <v>1</v>
      </c>
      <c r="AV105" s="39" t="b">
        <v>1</v>
      </c>
      <c r="AW105" s="39" t="b">
        <v>0</v>
      </c>
      <c r="AX105" s="39" t="b">
        <v>0</v>
      </c>
      <c r="AY105" s="39" t="b">
        <v>0</v>
      </c>
      <c r="AZ105" s="39" t="b">
        <v>1</v>
      </c>
      <c r="BA105" s="39" t="b">
        <v>0</v>
      </c>
      <c r="BB105" s="39" t="b">
        <v>0</v>
      </c>
      <c r="BC105" s="39" t="b">
        <v>0</v>
      </c>
      <c r="BD105" s="39" t="b">
        <v>1</v>
      </c>
      <c r="BE105" s="39" t="b">
        <v>1</v>
      </c>
      <c r="BF105" s="39" t="b">
        <v>0</v>
      </c>
      <c r="BG105" s="39" t="b">
        <v>0</v>
      </c>
      <c r="BH105" s="39" t="b">
        <v>0</v>
      </c>
      <c r="BI105" s="39" t="b">
        <v>0</v>
      </c>
      <c r="BJ105" s="39" t="b">
        <v>0</v>
      </c>
      <c r="BK105" s="39" t="b">
        <v>0</v>
      </c>
      <c r="BL105" s="39" t="b">
        <v>0</v>
      </c>
      <c r="BM105" s="39" t="b">
        <v>0</v>
      </c>
      <c r="BN105" s="39" t="b">
        <v>0</v>
      </c>
      <c r="BO105" s="39" t="b">
        <v>1</v>
      </c>
      <c r="BP105" s="39" t="b">
        <v>1</v>
      </c>
      <c r="BQ105" s="39" t="b">
        <v>0</v>
      </c>
      <c r="BR105" s="39" t="b">
        <v>0</v>
      </c>
      <c r="BS105" s="39" t="b">
        <v>0</v>
      </c>
      <c r="BT105" s="39" t="b">
        <v>0</v>
      </c>
      <c r="BU105" s="39" t="b">
        <v>0</v>
      </c>
      <c r="BV105" s="39" t="b">
        <v>0</v>
      </c>
      <c r="BW105" s="39" t="b">
        <v>0</v>
      </c>
      <c r="BX105" s="39" t="b">
        <v>0</v>
      </c>
      <c r="BY105" s="39" t="b">
        <v>0</v>
      </c>
      <c r="BZ105" s="39" t="b">
        <v>0</v>
      </c>
      <c r="CA105" s="39" t="b">
        <v>0</v>
      </c>
      <c r="CB105" s="39" t="b">
        <v>0</v>
      </c>
      <c r="CC105" s="39" t="b">
        <v>0</v>
      </c>
      <c r="CD105" s="39" t="b">
        <v>0</v>
      </c>
      <c r="CE105" s="39" t="b">
        <v>0</v>
      </c>
      <c r="CF105" s="39" t="b">
        <v>0</v>
      </c>
      <c r="CG105" s="39" t="b">
        <v>0</v>
      </c>
      <c r="CH105" s="39" t="b">
        <v>0</v>
      </c>
      <c r="CI105" s="39" t="b">
        <v>0</v>
      </c>
      <c r="CJ105" s="39" t="b">
        <v>0</v>
      </c>
      <c r="CK105" s="39" t="b">
        <v>0</v>
      </c>
      <c r="CL105" s="39" t="b">
        <v>0</v>
      </c>
      <c r="CM105" s="39" t="b">
        <v>0</v>
      </c>
      <c r="CN105" s="39" t="b">
        <v>0</v>
      </c>
      <c r="CO105" s="39" t="b">
        <v>0</v>
      </c>
      <c r="CP105" s="39" t="b">
        <v>0</v>
      </c>
      <c r="CQ105" s="39" t="b">
        <v>0</v>
      </c>
      <c r="CR105" s="39" t="b">
        <v>0</v>
      </c>
      <c r="CS105" s="39" t="b">
        <v>0</v>
      </c>
      <c r="CT105" s="39" t="b">
        <v>0</v>
      </c>
      <c r="CU105" s="39" t="b">
        <v>0</v>
      </c>
      <c r="CV105" s="39" t="b">
        <v>0</v>
      </c>
      <c r="CW105" s="39" t="b">
        <v>0</v>
      </c>
      <c r="CX105" s="39" t="b">
        <v>0</v>
      </c>
      <c r="CY105" s="39" t="b">
        <v>0</v>
      </c>
      <c r="CZ105" s="39" t="b">
        <v>0</v>
      </c>
      <c r="DA105" s="39" t="b">
        <v>0</v>
      </c>
      <c r="DB105" s="39" t="b">
        <v>0</v>
      </c>
      <c r="DC105" s="39" t="b">
        <v>0</v>
      </c>
      <c r="DD105" s="39" t="b">
        <v>0</v>
      </c>
      <c r="DE105" s="39" t="b">
        <v>0</v>
      </c>
      <c r="DF105" s="39" t="b">
        <v>0</v>
      </c>
      <c r="DG105" s="39" t="b">
        <v>0</v>
      </c>
      <c r="DH105" s="39" t="b">
        <v>0</v>
      </c>
      <c r="DI105" s="39" t="b">
        <v>0</v>
      </c>
      <c r="DJ105" s="39" t="b">
        <v>0</v>
      </c>
      <c r="DK105" s="39" t="b">
        <v>0</v>
      </c>
      <c r="DL105" s="39" t="b">
        <v>0</v>
      </c>
      <c r="DM105" s="39" t="b">
        <v>0</v>
      </c>
      <c r="DN105" s="39" t="b">
        <v>0</v>
      </c>
      <c r="DO105" s="39" t="b">
        <v>0</v>
      </c>
      <c r="DP105" s="39" t="b">
        <v>0</v>
      </c>
      <c r="DQ105" s="39" t="b">
        <v>0</v>
      </c>
      <c r="DR105" s="39" t="b">
        <v>0</v>
      </c>
      <c r="DS105" s="39" t="b">
        <v>0</v>
      </c>
      <c r="DT105" s="39" t="b">
        <v>0</v>
      </c>
      <c r="DU105" s="39" t="b">
        <v>0</v>
      </c>
      <c r="DV105" s="39" t="b">
        <v>0</v>
      </c>
      <c r="DW105" s="39" t="b">
        <v>0</v>
      </c>
      <c r="DX105" s="39" t="b">
        <v>0</v>
      </c>
      <c r="DY105" s="39" t="b">
        <v>0</v>
      </c>
      <c r="DZ105" s="39" t="b">
        <v>0</v>
      </c>
      <c r="EA105" s="39" t="b">
        <v>0</v>
      </c>
      <c r="EB105" s="39" t="b">
        <v>0</v>
      </c>
      <c r="EC105" s="39" t="b">
        <v>0</v>
      </c>
      <c r="ED105" s="39" t="b">
        <v>0</v>
      </c>
      <c r="EE105" s="39" t="b">
        <v>0</v>
      </c>
      <c r="EF105" s="39" t="b">
        <v>0</v>
      </c>
      <c r="EG105" s="39" t="b">
        <v>0</v>
      </c>
      <c r="EH105" s="39" t="b">
        <v>0</v>
      </c>
      <c r="EI105" s="39" t="b">
        <v>0</v>
      </c>
      <c r="EJ105" s="39" t="b">
        <v>1</v>
      </c>
      <c r="EK105" s="39" t="b">
        <v>0</v>
      </c>
      <c r="EL105" s="39" t="b">
        <v>0</v>
      </c>
      <c r="EM105" s="39" t="b">
        <v>0</v>
      </c>
      <c r="EN105" s="39" t="b">
        <v>0</v>
      </c>
      <c r="EO105" s="39" t="b">
        <v>1</v>
      </c>
      <c r="EP105" s="39" t="b">
        <v>1</v>
      </c>
      <c r="EQ105" s="39" t="b">
        <v>1</v>
      </c>
      <c r="ER105" s="39" t="b">
        <v>1</v>
      </c>
      <c r="ES105" s="39" t="b">
        <v>0</v>
      </c>
      <c r="ET105" s="39" t="b">
        <v>0</v>
      </c>
      <c r="EU105" s="39" t="b">
        <v>0</v>
      </c>
      <c r="EV105" s="39" t="b">
        <v>0</v>
      </c>
      <c r="EW105" s="40" t="s">
        <v>17165</v>
      </c>
      <c r="EX105" s="39" t="b">
        <v>0</v>
      </c>
      <c r="EY105" s="39" t="b">
        <v>0</v>
      </c>
      <c r="EZ105" s="39" t="b">
        <v>0</v>
      </c>
      <c r="FA105" s="39" t="b">
        <v>0</v>
      </c>
      <c r="FB105" s="39" t="b">
        <v>0</v>
      </c>
      <c r="FC105" s="41" t="s">
        <v>16456</v>
      </c>
      <c r="FD105" s="40" t="s">
        <v>17166</v>
      </c>
      <c r="FE105" s="40" t="s">
        <v>17167</v>
      </c>
      <c r="FF105" s="39" t="b">
        <v>0</v>
      </c>
      <c r="FG105" s="39" t="b">
        <v>0</v>
      </c>
      <c r="FH105" s="39" t="b">
        <v>0</v>
      </c>
      <c r="FI105" s="39" t="b">
        <v>0</v>
      </c>
      <c r="FJ105" s="39" t="b">
        <v>1</v>
      </c>
      <c r="FK105" s="39" t="b">
        <v>0</v>
      </c>
      <c r="FL105" s="39" t="b">
        <v>0</v>
      </c>
      <c r="FM105" s="39" t="b">
        <v>0</v>
      </c>
      <c r="FN105" s="39" t="b">
        <v>0</v>
      </c>
      <c r="FO105" s="39" t="b">
        <v>0</v>
      </c>
      <c r="FP105" s="39" t="b">
        <v>0</v>
      </c>
      <c r="FQ105" s="39" t="b">
        <v>0</v>
      </c>
      <c r="FR105" s="39" t="b">
        <v>0</v>
      </c>
      <c r="FS105" s="39" t="b">
        <v>0</v>
      </c>
      <c r="FT105" s="39" t="b">
        <v>0</v>
      </c>
      <c r="FU105" s="39" t="b">
        <v>0</v>
      </c>
      <c r="FV105" s="39" t="b">
        <v>0</v>
      </c>
      <c r="FW105" s="39" t="b">
        <v>0</v>
      </c>
      <c r="FX105" s="39" t="b">
        <v>0</v>
      </c>
      <c r="FY105" s="39" t="b">
        <v>1</v>
      </c>
      <c r="FZ105" s="39" t="b">
        <v>0</v>
      </c>
      <c r="GA105" s="39" t="b">
        <v>0</v>
      </c>
      <c r="GB105" s="40" t="s">
        <v>17168</v>
      </c>
      <c r="GC105" s="40" t="s">
        <v>16456</v>
      </c>
      <c r="GD105" s="39" t="b">
        <v>1</v>
      </c>
      <c r="GE105" s="41" t="s">
        <v>16456</v>
      </c>
      <c r="GF105" s="39" t="b">
        <v>0</v>
      </c>
      <c r="GG105" s="41" t="s">
        <v>16456</v>
      </c>
      <c r="GH105" s="41" t="s">
        <v>16456</v>
      </c>
    </row>
    <row r="106" spans="1:190" ht="120" x14ac:dyDescent="0.25">
      <c r="A106" s="37" t="s">
        <v>17169</v>
      </c>
      <c r="B106" s="38">
        <v>137190</v>
      </c>
      <c r="C106" s="37" t="s">
        <v>17170</v>
      </c>
      <c r="D106" s="37" t="s">
        <v>16715</v>
      </c>
      <c r="E106" s="38" t="s">
        <v>17171</v>
      </c>
      <c r="F106" s="37" t="s">
        <v>14660</v>
      </c>
      <c r="G106" s="37" t="s">
        <v>17172</v>
      </c>
      <c r="H106" s="37" t="s">
        <v>17173</v>
      </c>
      <c r="I106" s="37" t="s">
        <v>16456</v>
      </c>
      <c r="J106" s="37" t="s">
        <v>16516</v>
      </c>
      <c r="K106" s="38">
        <v>3</v>
      </c>
      <c r="L106" s="37" t="s">
        <v>16456</v>
      </c>
      <c r="M106" s="39" t="b">
        <v>0</v>
      </c>
      <c r="N106" s="39" t="b">
        <v>0</v>
      </c>
      <c r="O106" s="39" t="b">
        <v>0</v>
      </c>
      <c r="P106" s="39" t="b">
        <v>0</v>
      </c>
      <c r="Q106" s="39" t="b">
        <v>0</v>
      </c>
      <c r="R106" s="39" t="b">
        <v>0</v>
      </c>
      <c r="S106" s="39" t="b">
        <v>1</v>
      </c>
      <c r="T106" s="39" t="b">
        <v>1</v>
      </c>
      <c r="U106" s="39" t="b">
        <v>0</v>
      </c>
      <c r="V106" s="39" t="b">
        <v>0</v>
      </c>
      <c r="W106" s="39" t="b">
        <v>0</v>
      </c>
      <c r="X106" s="39" t="b">
        <v>0</v>
      </c>
      <c r="Y106" s="39" t="b">
        <v>0</v>
      </c>
      <c r="Z106" s="39" t="b">
        <v>0</v>
      </c>
      <c r="AA106" s="39" t="b">
        <v>0</v>
      </c>
      <c r="AB106" s="39" t="b">
        <v>0</v>
      </c>
      <c r="AC106" s="39" t="b">
        <v>0</v>
      </c>
      <c r="AD106" s="39" t="b">
        <v>0</v>
      </c>
      <c r="AE106" s="39" t="b">
        <v>0</v>
      </c>
      <c r="AF106" s="39" t="b">
        <v>1</v>
      </c>
      <c r="AG106" s="37" t="s">
        <v>16456</v>
      </c>
      <c r="AH106" s="37" t="s">
        <v>16456</v>
      </c>
      <c r="AI106" s="37" t="s">
        <v>16456</v>
      </c>
      <c r="AJ106" s="37" t="s">
        <v>16456</v>
      </c>
      <c r="AK106" s="37" t="s">
        <v>16456</v>
      </c>
      <c r="AL106" s="37" t="s">
        <v>16456</v>
      </c>
      <c r="AM106" s="37" t="s">
        <v>16456</v>
      </c>
      <c r="AN106" s="39" t="b">
        <v>1</v>
      </c>
      <c r="AO106" s="39" t="b">
        <v>1</v>
      </c>
      <c r="AP106" s="39" t="b">
        <v>0</v>
      </c>
      <c r="AQ106" s="39" t="b">
        <v>0</v>
      </c>
      <c r="AR106" s="39" t="b">
        <v>0</v>
      </c>
      <c r="AS106" s="39" t="b">
        <v>0</v>
      </c>
      <c r="AT106" s="39" t="b">
        <v>0</v>
      </c>
      <c r="AU106" s="39" t="b">
        <v>0</v>
      </c>
      <c r="AV106" s="39" t="b">
        <v>0</v>
      </c>
      <c r="AW106" s="39" t="b">
        <v>0</v>
      </c>
      <c r="AX106" s="39" t="b">
        <v>0</v>
      </c>
      <c r="AY106" s="39" t="b">
        <v>0</v>
      </c>
      <c r="AZ106" s="39" t="b">
        <v>0</v>
      </c>
      <c r="BA106" s="39" t="b">
        <v>0</v>
      </c>
      <c r="BB106" s="39" t="b">
        <v>0</v>
      </c>
      <c r="BC106" s="39" t="b">
        <v>0</v>
      </c>
      <c r="BD106" s="39" t="b">
        <v>0</v>
      </c>
      <c r="BE106" s="39" t="b">
        <v>0</v>
      </c>
      <c r="BF106" s="39" t="b">
        <v>0</v>
      </c>
      <c r="BG106" s="39" t="b">
        <v>0</v>
      </c>
      <c r="BH106" s="39" t="b">
        <v>0</v>
      </c>
      <c r="BI106" s="39" t="b">
        <v>0</v>
      </c>
      <c r="BJ106" s="39" t="b">
        <v>0</v>
      </c>
      <c r="BK106" s="39" t="b">
        <v>0</v>
      </c>
      <c r="BL106" s="39" t="b">
        <v>0</v>
      </c>
      <c r="BM106" s="39" t="b">
        <v>0</v>
      </c>
      <c r="BN106" s="39" t="b">
        <v>0</v>
      </c>
      <c r="BO106" s="39" t="b">
        <v>0</v>
      </c>
      <c r="BP106" s="39" t="b">
        <v>0</v>
      </c>
      <c r="BQ106" s="39" t="b">
        <v>0</v>
      </c>
      <c r="BR106" s="39" t="b">
        <v>0</v>
      </c>
      <c r="BS106" s="39" t="b">
        <v>1</v>
      </c>
      <c r="BT106" s="39" t="b">
        <v>0</v>
      </c>
      <c r="BU106" s="39" t="b">
        <v>0</v>
      </c>
      <c r="BV106" s="39" t="b">
        <v>0</v>
      </c>
      <c r="BW106" s="39" t="b">
        <v>0</v>
      </c>
      <c r="BX106" s="39" t="b">
        <v>0</v>
      </c>
      <c r="BY106" s="39" t="b">
        <v>0</v>
      </c>
      <c r="BZ106" s="39" t="b">
        <v>0</v>
      </c>
      <c r="CA106" s="39" t="b">
        <v>0</v>
      </c>
      <c r="CB106" s="39" t="b">
        <v>0</v>
      </c>
      <c r="CC106" s="39" t="b">
        <v>0</v>
      </c>
      <c r="CD106" s="39" t="b">
        <v>0</v>
      </c>
      <c r="CE106" s="39" t="b">
        <v>0</v>
      </c>
      <c r="CF106" s="39" t="b">
        <v>0</v>
      </c>
      <c r="CG106" s="39" t="b">
        <v>0</v>
      </c>
      <c r="CH106" s="39" t="b">
        <v>0</v>
      </c>
      <c r="CI106" s="39" t="b">
        <v>0</v>
      </c>
      <c r="CJ106" s="39" t="b">
        <v>0</v>
      </c>
      <c r="CK106" s="39" t="b">
        <v>0</v>
      </c>
      <c r="CL106" s="39" t="b">
        <v>0</v>
      </c>
      <c r="CM106" s="39" t="b">
        <v>0</v>
      </c>
      <c r="CN106" s="39" t="b">
        <v>0</v>
      </c>
      <c r="CO106" s="39" t="b">
        <v>0</v>
      </c>
      <c r="CP106" s="39" t="b">
        <v>0</v>
      </c>
      <c r="CQ106" s="39" t="b">
        <v>0</v>
      </c>
      <c r="CR106" s="39" t="b">
        <v>0</v>
      </c>
      <c r="CS106" s="39" t="b">
        <v>0</v>
      </c>
      <c r="CT106" s="39" t="b">
        <v>0</v>
      </c>
      <c r="CU106" s="39" t="b">
        <v>0</v>
      </c>
      <c r="CV106" s="39" t="b">
        <v>0</v>
      </c>
      <c r="CW106" s="39" t="b">
        <v>0</v>
      </c>
      <c r="CX106" s="39" t="b">
        <v>0</v>
      </c>
      <c r="CY106" s="39" t="b">
        <v>0</v>
      </c>
      <c r="CZ106" s="39" t="b">
        <v>0</v>
      </c>
      <c r="DA106" s="39" t="b">
        <v>0</v>
      </c>
      <c r="DB106" s="39" t="b">
        <v>0</v>
      </c>
      <c r="DC106" s="39" t="b">
        <v>0</v>
      </c>
      <c r="DD106" s="39" t="b">
        <v>0</v>
      </c>
      <c r="DE106" s="39" t="b">
        <v>0</v>
      </c>
      <c r="DF106" s="39" t="b">
        <v>0</v>
      </c>
      <c r="DG106" s="39" t="b">
        <v>0</v>
      </c>
      <c r="DH106" s="39" t="b">
        <v>0</v>
      </c>
      <c r="DI106" s="39" t="b">
        <v>0</v>
      </c>
      <c r="DJ106" s="39" t="b">
        <v>0</v>
      </c>
      <c r="DK106" s="39" t="b">
        <v>0</v>
      </c>
      <c r="DL106" s="39" t="b">
        <v>0</v>
      </c>
      <c r="DM106" s="39" t="b">
        <v>0</v>
      </c>
      <c r="DN106" s="39" t="b">
        <v>0</v>
      </c>
      <c r="DO106" s="39" t="b">
        <v>0</v>
      </c>
      <c r="DP106" s="39" t="b">
        <v>0</v>
      </c>
      <c r="DQ106" s="39" t="b">
        <v>0</v>
      </c>
      <c r="DR106" s="39" t="b">
        <v>0</v>
      </c>
      <c r="DS106" s="39" t="b">
        <v>0</v>
      </c>
      <c r="DT106" s="39" t="b">
        <v>0</v>
      </c>
      <c r="DU106" s="39" t="b">
        <v>0</v>
      </c>
      <c r="DV106" s="39" t="b">
        <v>0</v>
      </c>
      <c r="DW106" s="39" t="b">
        <v>0</v>
      </c>
      <c r="DX106" s="39" t="b">
        <v>0</v>
      </c>
      <c r="DY106" s="39" t="b">
        <v>0</v>
      </c>
      <c r="DZ106" s="39" t="b">
        <v>0</v>
      </c>
      <c r="EA106" s="39" t="b">
        <v>0</v>
      </c>
      <c r="EB106" s="39" t="b">
        <v>0</v>
      </c>
      <c r="EC106" s="39" t="b">
        <v>0</v>
      </c>
      <c r="ED106" s="39" t="b">
        <v>0</v>
      </c>
      <c r="EE106" s="39" t="b">
        <v>0</v>
      </c>
      <c r="EF106" s="39" t="b">
        <v>0</v>
      </c>
      <c r="EG106" s="39" t="b">
        <v>0</v>
      </c>
      <c r="EH106" s="39" t="b">
        <v>0</v>
      </c>
      <c r="EI106" s="39" t="b">
        <v>0</v>
      </c>
      <c r="EJ106" s="39" t="b">
        <v>0</v>
      </c>
      <c r="EK106" s="39" t="b">
        <v>0</v>
      </c>
      <c r="EL106" s="39" t="b">
        <v>0</v>
      </c>
      <c r="EM106" s="39" t="b">
        <v>1</v>
      </c>
      <c r="EN106" s="39" t="b">
        <v>0</v>
      </c>
      <c r="EO106" s="39" t="b">
        <v>0</v>
      </c>
      <c r="EP106" s="39" t="b">
        <v>1</v>
      </c>
      <c r="EQ106" s="39" t="b">
        <v>0</v>
      </c>
      <c r="ER106" s="39" t="b">
        <v>0</v>
      </c>
      <c r="ES106" s="39" t="b">
        <v>0</v>
      </c>
      <c r="ET106" s="39" t="b">
        <v>0</v>
      </c>
      <c r="EU106" s="39" t="b">
        <v>0</v>
      </c>
      <c r="EV106" s="39" t="b">
        <v>0</v>
      </c>
      <c r="EW106" s="40" t="s">
        <v>17174</v>
      </c>
      <c r="EX106" s="39" t="b">
        <v>0</v>
      </c>
      <c r="EY106" s="39" t="b">
        <v>0</v>
      </c>
      <c r="EZ106" s="39" t="b">
        <v>0</v>
      </c>
      <c r="FA106" s="39" t="b">
        <v>0</v>
      </c>
      <c r="FB106" s="39" t="b">
        <v>0</v>
      </c>
      <c r="FC106" s="41" t="s">
        <v>16456</v>
      </c>
      <c r="FD106" s="40" t="s">
        <v>16456</v>
      </c>
      <c r="FE106" s="40" t="s">
        <v>16456</v>
      </c>
      <c r="FF106" s="39" t="b">
        <v>0</v>
      </c>
      <c r="FG106" s="39" t="b">
        <v>0</v>
      </c>
      <c r="FH106" s="39" t="b">
        <v>0</v>
      </c>
      <c r="FI106" s="39" t="b">
        <v>0</v>
      </c>
      <c r="FJ106" s="39" t="b">
        <v>0</v>
      </c>
      <c r="FK106" s="39" t="b">
        <v>0</v>
      </c>
      <c r="FL106" s="39" t="b">
        <v>0</v>
      </c>
      <c r="FM106" s="39" t="b">
        <v>0</v>
      </c>
      <c r="FN106" s="39" t="b">
        <v>0</v>
      </c>
      <c r="FO106" s="39" t="b">
        <v>0</v>
      </c>
      <c r="FP106" s="39" t="b">
        <v>1</v>
      </c>
      <c r="FQ106" s="39" t="b">
        <v>0</v>
      </c>
      <c r="FR106" s="39" t="b">
        <v>0</v>
      </c>
      <c r="FS106" s="39" t="b">
        <v>0</v>
      </c>
      <c r="FT106" s="39" t="b">
        <v>0</v>
      </c>
      <c r="FU106" s="39" t="b">
        <v>0</v>
      </c>
      <c r="FV106" s="39" t="b">
        <v>0</v>
      </c>
      <c r="FW106" s="39" t="b">
        <v>0</v>
      </c>
      <c r="FX106" s="39" t="b">
        <v>0</v>
      </c>
      <c r="FY106" s="39" t="b">
        <v>0</v>
      </c>
      <c r="FZ106" s="39" t="b">
        <v>0</v>
      </c>
      <c r="GA106" s="39" t="b">
        <v>0</v>
      </c>
      <c r="GB106" s="40" t="s">
        <v>16456</v>
      </c>
      <c r="GC106" s="40" t="s">
        <v>16456</v>
      </c>
      <c r="GD106" s="39" t="b">
        <v>0</v>
      </c>
      <c r="GE106" s="41" t="s">
        <v>17175</v>
      </c>
      <c r="GF106" s="39" t="b">
        <v>0</v>
      </c>
      <c r="GG106" s="41" t="s">
        <v>16456</v>
      </c>
      <c r="GH106" s="41" t="s">
        <v>16456</v>
      </c>
    </row>
    <row r="107" spans="1:190" ht="150" x14ac:dyDescent="0.25">
      <c r="A107" s="37" t="s">
        <v>15810</v>
      </c>
      <c r="B107" s="38">
        <v>137192</v>
      </c>
      <c r="C107" s="37" t="s">
        <v>17176</v>
      </c>
      <c r="D107" s="37" t="s">
        <v>17177</v>
      </c>
      <c r="E107" s="38" t="s">
        <v>17178</v>
      </c>
      <c r="F107" s="37" t="s">
        <v>14633</v>
      </c>
      <c r="G107" s="37" t="s">
        <v>17179</v>
      </c>
      <c r="H107" s="37" t="s">
        <v>17180</v>
      </c>
      <c r="I107" s="37" t="s">
        <v>16463</v>
      </c>
      <c r="J107" s="37" t="s">
        <v>16516</v>
      </c>
      <c r="K107" s="38">
        <v>1</v>
      </c>
      <c r="L107" s="37" t="s">
        <v>16456</v>
      </c>
      <c r="M107" s="39" t="b">
        <v>0</v>
      </c>
      <c r="N107" s="39" t="b">
        <v>0</v>
      </c>
      <c r="O107" s="39" t="b">
        <v>0</v>
      </c>
      <c r="P107" s="39" t="b">
        <v>0</v>
      </c>
      <c r="Q107" s="39" t="b">
        <v>1</v>
      </c>
      <c r="R107" s="39" t="b">
        <v>1</v>
      </c>
      <c r="S107" s="39" t="b">
        <v>1</v>
      </c>
      <c r="T107" s="39" t="b">
        <v>1</v>
      </c>
      <c r="U107" s="39" t="b">
        <v>0</v>
      </c>
      <c r="V107" s="39" t="b">
        <v>0</v>
      </c>
      <c r="W107" s="39" t="b">
        <v>1</v>
      </c>
      <c r="X107" s="39" t="b">
        <v>0</v>
      </c>
      <c r="Y107" s="39" t="b">
        <v>0</v>
      </c>
      <c r="Z107" s="39" t="b">
        <v>1</v>
      </c>
      <c r="AA107" s="39" t="b">
        <v>0</v>
      </c>
      <c r="AB107" s="39" t="b">
        <v>1</v>
      </c>
      <c r="AC107" s="39" t="b">
        <v>0</v>
      </c>
      <c r="AD107" s="39" t="b">
        <v>0</v>
      </c>
      <c r="AE107" s="39" t="b">
        <v>0</v>
      </c>
      <c r="AF107" s="39" t="b">
        <v>0</v>
      </c>
      <c r="AG107" s="37" t="s">
        <v>16456</v>
      </c>
      <c r="AH107" s="37" t="s">
        <v>16456</v>
      </c>
      <c r="AI107" s="37" t="s">
        <v>16456</v>
      </c>
      <c r="AJ107" s="37" t="s">
        <v>16456</v>
      </c>
      <c r="AK107" s="37" t="s">
        <v>16456</v>
      </c>
      <c r="AL107" s="37" t="s">
        <v>16456</v>
      </c>
      <c r="AM107" s="37" t="s">
        <v>16456</v>
      </c>
      <c r="AN107" s="39" t="b">
        <v>0</v>
      </c>
      <c r="AO107" s="39" t="b">
        <v>0</v>
      </c>
      <c r="AP107" s="39" t="b">
        <v>0</v>
      </c>
      <c r="AQ107" s="39" t="b">
        <v>0</v>
      </c>
      <c r="AR107" s="39" t="b">
        <v>0</v>
      </c>
      <c r="AS107" s="39" t="b">
        <v>0</v>
      </c>
      <c r="AT107" s="39" t="b">
        <v>1</v>
      </c>
      <c r="AU107" s="39" t="b">
        <v>1</v>
      </c>
      <c r="AV107" s="39" t="b">
        <v>0</v>
      </c>
      <c r="AW107" s="39" t="b">
        <v>0</v>
      </c>
      <c r="AX107" s="39" t="b">
        <v>0</v>
      </c>
      <c r="AY107" s="39" t="b">
        <v>0</v>
      </c>
      <c r="AZ107" s="39" t="b">
        <v>1</v>
      </c>
      <c r="BA107" s="39" t="b">
        <v>0</v>
      </c>
      <c r="BB107" s="39" t="b">
        <v>0</v>
      </c>
      <c r="BC107" s="39" t="b">
        <v>0</v>
      </c>
      <c r="BD107" s="39" t="b">
        <v>0</v>
      </c>
      <c r="BE107" s="39" t="b">
        <v>0</v>
      </c>
      <c r="BF107" s="39" t="b">
        <v>0</v>
      </c>
      <c r="BG107" s="39" t="b">
        <v>0</v>
      </c>
      <c r="BH107" s="39" t="b">
        <v>0</v>
      </c>
      <c r="BI107" s="39" t="b">
        <v>0</v>
      </c>
      <c r="BJ107" s="39" t="b">
        <v>0</v>
      </c>
      <c r="BK107" s="39" t="b">
        <v>0</v>
      </c>
      <c r="BL107" s="39" t="b">
        <v>0</v>
      </c>
      <c r="BM107" s="39" t="b">
        <v>0</v>
      </c>
      <c r="BN107" s="39" t="b">
        <v>0</v>
      </c>
      <c r="BO107" s="39" t="b">
        <v>0</v>
      </c>
      <c r="BP107" s="39" t="b">
        <v>0</v>
      </c>
      <c r="BQ107" s="39" t="b">
        <v>0</v>
      </c>
      <c r="BR107" s="39" t="b">
        <v>0</v>
      </c>
      <c r="BS107" s="39" t="b">
        <v>0</v>
      </c>
      <c r="BT107" s="39" t="b">
        <v>0</v>
      </c>
      <c r="BU107" s="39" t="b">
        <v>0</v>
      </c>
      <c r="BV107" s="39" t="b">
        <v>0</v>
      </c>
      <c r="BW107" s="39" t="b">
        <v>0</v>
      </c>
      <c r="BX107" s="39" t="b">
        <v>0</v>
      </c>
      <c r="BY107" s="39" t="b">
        <v>0</v>
      </c>
      <c r="BZ107" s="39" t="b">
        <v>0</v>
      </c>
      <c r="CA107" s="39" t="b">
        <v>0</v>
      </c>
      <c r="CB107" s="39" t="b">
        <v>0</v>
      </c>
      <c r="CC107" s="39" t="b">
        <v>0</v>
      </c>
      <c r="CD107" s="39" t="b">
        <v>0</v>
      </c>
      <c r="CE107" s="39" t="b">
        <v>0</v>
      </c>
      <c r="CF107" s="39" t="b">
        <v>0</v>
      </c>
      <c r="CG107" s="39" t="b">
        <v>0</v>
      </c>
      <c r="CH107" s="39" t="b">
        <v>0</v>
      </c>
      <c r="CI107" s="39" t="b">
        <v>0</v>
      </c>
      <c r="CJ107" s="39" t="b">
        <v>0</v>
      </c>
      <c r="CK107" s="39" t="b">
        <v>0</v>
      </c>
      <c r="CL107" s="39" t="b">
        <v>0</v>
      </c>
      <c r="CM107" s="39" t="b">
        <v>0</v>
      </c>
      <c r="CN107" s="39" t="b">
        <v>0</v>
      </c>
      <c r="CO107" s="39" t="b">
        <v>0</v>
      </c>
      <c r="CP107" s="39" t="b">
        <v>0</v>
      </c>
      <c r="CQ107" s="39" t="b">
        <v>0</v>
      </c>
      <c r="CR107" s="39" t="b">
        <v>0</v>
      </c>
      <c r="CS107" s="39" t="b">
        <v>0</v>
      </c>
      <c r="CT107" s="39" t="b">
        <v>0</v>
      </c>
      <c r="CU107" s="39" t="b">
        <v>0</v>
      </c>
      <c r="CV107" s="39" t="b">
        <v>0</v>
      </c>
      <c r="CW107" s="39" t="b">
        <v>0</v>
      </c>
      <c r="CX107" s="39" t="b">
        <v>0</v>
      </c>
      <c r="CY107" s="39" t="b">
        <v>0</v>
      </c>
      <c r="CZ107" s="39" t="b">
        <v>0</v>
      </c>
      <c r="DA107" s="39" t="b">
        <v>0</v>
      </c>
      <c r="DB107" s="39" t="b">
        <v>0</v>
      </c>
      <c r="DC107" s="39" t="b">
        <v>0</v>
      </c>
      <c r="DD107" s="39" t="b">
        <v>0</v>
      </c>
      <c r="DE107" s="39" t="b">
        <v>0</v>
      </c>
      <c r="DF107" s="39" t="b">
        <v>0</v>
      </c>
      <c r="DG107" s="39" t="b">
        <v>0</v>
      </c>
      <c r="DH107" s="39" t="b">
        <v>0</v>
      </c>
      <c r="DI107" s="39" t="b">
        <v>0</v>
      </c>
      <c r="DJ107" s="39" t="b">
        <v>0</v>
      </c>
      <c r="DK107" s="39" t="b">
        <v>0</v>
      </c>
      <c r="DL107" s="39" t="b">
        <v>0</v>
      </c>
      <c r="DM107" s="39" t="b">
        <v>0</v>
      </c>
      <c r="DN107" s="39" t="b">
        <v>0</v>
      </c>
      <c r="DO107" s="39" t="b">
        <v>0</v>
      </c>
      <c r="DP107" s="39" t="b">
        <v>0</v>
      </c>
      <c r="DQ107" s="39" t="b">
        <v>0</v>
      </c>
      <c r="DR107" s="39" t="b">
        <v>0</v>
      </c>
      <c r="DS107" s="39" t="b">
        <v>0</v>
      </c>
      <c r="DT107" s="39" t="b">
        <v>0</v>
      </c>
      <c r="DU107" s="39" t="b">
        <v>0</v>
      </c>
      <c r="DV107" s="39" t="b">
        <v>0</v>
      </c>
      <c r="DW107" s="39" t="b">
        <v>0</v>
      </c>
      <c r="DX107" s="39" t="b">
        <v>0</v>
      </c>
      <c r="DY107" s="39" t="b">
        <v>0</v>
      </c>
      <c r="DZ107" s="39" t="b">
        <v>0</v>
      </c>
      <c r="EA107" s="39" t="b">
        <v>0</v>
      </c>
      <c r="EB107" s="39" t="b">
        <v>0</v>
      </c>
      <c r="EC107" s="39" t="b">
        <v>0</v>
      </c>
      <c r="ED107" s="39" t="b">
        <v>0</v>
      </c>
      <c r="EE107" s="39" t="b">
        <v>0</v>
      </c>
      <c r="EF107" s="39" t="b">
        <v>0</v>
      </c>
      <c r="EG107" s="39" t="b">
        <v>0</v>
      </c>
      <c r="EH107" s="39" t="b">
        <v>0</v>
      </c>
      <c r="EI107" s="39" t="b">
        <v>0</v>
      </c>
      <c r="EJ107" s="39" t="b">
        <v>0</v>
      </c>
      <c r="EK107" s="39" t="b">
        <v>0</v>
      </c>
      <c r="EL107" s="39" t="b">
        <v>0</v>
      </c>
      <c r="EM107" s="39" t="b">
        <v>0</v>
      </c>
      <c r="EN107" s="39" t="b">
        <v>0</v>
      </c>
      <c r="EO107" s="39" t="b">
        <v>0</v>
      </c>
      <c r="EP107" s="39" t="b">
        <v>0</v>
      </c>
      <c r="EQ107" s="39" t="b">
        <v>1</v>
      </c>
      <c r="ER107" s="39" t="b">
        <v>1</v>
      </c>
      <c r="ES107" s="39" t="b">
        <v>0</v>
      </c>
      <c r="ET107" s="39" t="b">
        <v>0</v>
      </c>
      <c r="EU107" s="39" t="b">
        <v>0</v>
      </c>
      <c r="EV107" s="39" t="b">
        <v>0</v>
      </c>
      <c r="EW107" s="40" t="s">
        <v>17181</v>
      </c>
      <c r="EX107" s="39" t="b">
        <v>0</v>
      </c>
      <c r="EY107" s="39" t="b">
        <v>0</v>
      </c>
      <c r="EZ107" s="39" t="b">
        <v>0</v>
      </c>
      <c r="FA107" s="39" t="b">
        <v>0</v>
      </c>
      <c r="FB107" s="39" t="b">
        <v>0</v>
      </c>
      <c r="FC107" s="41" t="s">
        <v>16456</v>
      </c>
      <c r="FD107" s="40" t="s">
        <v>17182</v>
      </c>
      <c r="FE107" s="40" t="s">
        <v>16566</v>
      </c>
      <c r="FF107" s="39" t="b">
        <v>0</v>
      </c>
      <c r="FG107" s="39" t="b">
        <v>0</v>
      </c>
      <c r="FH107" s="39" t="b">
        <v>0</v>
      </c>
      <c r="FI107" s="39" t="b">
        <v>0</v>
      </c>
      <c r="FJ107" s="39" t="b">
        <v>1</v>
      </c>
      <c r="FK107" s="39" t="b">
        <v>0</v>
      </c>
      <c r="FL107" s="39" t="b">
        <v>0</v>
      </c>
      <c r="FM107" s="39" t="b">
        <v>0</v>
      </c>
      <c r="FN107" s="39" t="b">
        <v>0</v>
      </c>
      <c r="FO107" s="39" t="b">
        <v>0</v>
      </c>
      <c r="FP107" s="39" t="b">
        <v>0</v>
      </c>
      <c r="FQ107" s="39" t="b">
        <v>0</v>
      </c>
      <c r="FR107" s="39" t="b">
        <v>0</v>
      </c>
      <c r="FS107" s="39" t="b">
        <v>0</v>
      </c>
      <c r="FT107" s="39" t="b">
        <v>0</v>
      </c>
      <c r="FU107" s="39" t="b">
        <v>0</v>
      </c>
      <c r="FV107" s="39" t="b">
        <v>0</v>
      </c>
      <c r="FW107" s="39" t="b">
        <v>0</v>
      </c>
      <c r="FX107" s="39" t="b">
        <v>0</v>
      </c>
      <c r="FY107" s="39" t="b">
        <v>0</v>
      </c>
      <c r="FZ107" s="39" t="b">
        <v>0</v>
      </c>
      <c r="GA107" s="39" t="b">
        <v>0</v>
      </c>
      <c r="GB107" s="40" t="s">
        <v>16456</v>
      </c>
      <c r="GC107" s="40" t="s">
        <v>16456</v>
      </c>
      <c r="GD107" s="39" t="b">
        <v>1</v>
      </c>
      <c r="GE107" s="41" t="s">
        <v>16456</v>
      </c>
      <c r="GF107" s="39" t="b">
        <v>0</v>
      </c>
      <c r="GG107" s="41" t="s">
        <v>16456</v>
      </c>
      <c r="GH107" s="41" t="s">
        <v>16456</v>
      </c>
    </row>
    <row r="108" spans="1:190" ht="225" x14ac:dyDescent="0.25">
      <c r="A108" s="37" t="s">
        <v>985</v>
      </c>
      <c r="B108" s="38">
        <v>137163</v>
      </c>
      <c r="C108" s="37" t="s">
        <v>17183</v>
      </c>
      <c r="D108" s="37" t="s">
        <v>17184</v>
      </c>
      <c r="E108" s="38" t="s">
        <v>17185</v>
      </c>
      <c r="F108" s="37" t="s">
        <v>14633</v>
      </c>
      <c r="G108" s="37" t="s">
        <v>17186</v>
      </c>
      <c r="H108" s="37" t="s">
        <v>17187</v>
      </c>
      <c r="I108" s="37" t="s">
        <v>16463</v>
      </c>
      <c r="J108" s="37" t="s">
        <v>16516</v>
      </c>
      <c r="K108" s="38">
        <v>1</v>
      </c>
      <c r="L108" s="37" t="s">
        <v>16456</v>
      </c>
      <c r="M108" s="39" t="b">
        <v>0</v>
      </c>
      <c r="N108" s="39" t="b">
        <v>0</v>
      </c>
      <c r="O108" s="39" t="b">
        <v>0</v>
      </c>
      <c r="P108" s="39" t="b">
        <v>0</v>
      </c>
      <c r="Q108" s="39" t="b">
        <v>1</v>
      </c>
      <c r="R108" s="39" t="b">
        <v>0</v>
      </c>
      <c r="S108" s="39" t="b">
        <v>0</v>
      </c>
      <c r="T108" s="39" t="b">
        <v>0</v>
      </c>
      <c r="U108" s="39" t="b">
        <v>0</v>
      </c>
      <c r="V108" s="39" t="b">
        <v>1</v>
      </c>
      <c r="W108" s="39" t="b">
        <v>1</v>
      </c>
      <c r="X108" s="39" t="b">
        <v>0</v>
      </c>
      <c r="Y108" s="39" t="b">
        <v>1</v>
      </c>
      <c r="Z108" s="39" t="b">
        <v>0</v>
      </c>
      <c r="AA108" s="39" t="b">
        <v>0</v>
      </c>
      <c r="AB108" s="39" t="b">
        <v>0</v>
      </c>
      <c r="AC108" s="39" t="b">
        <v>0</v>
      </c>
      <c r="AD108" s="39" t="b">
        <v>0</v>
      </c>
      <c r="AE108" s="39" t="b">
        <v>0</v>
      </c>
      <c r="AF108" s="39" t="b">
        <v>0</v>
      </c>
      <c r="AG108" s="37" t="s">
        <v>16456</v>
      </c>
      <c r="AH108" s="37" t="s">
        <v>16456</v>
      </c>
      <c r="AI108" s="37" t="s">
        <v>16456</v>
      </c>
      <c r="AJ108" s="37" t="s">
        <v>16456</v>
      </c>
      <c r="AK108" s="37" t="s">
        <v>16456</v>
      </c>
      <c r="AL108" s="37" t="s">
        <v>16456</v>
      </c>
      <c r="AM108" s="37" t="s">
        <v>16456</v>
      </c>
      <c r="AN108" s="39" t="b">
        <v>0</v>
      </c>
      <c r="AO108" s="39" t="b">
        <v>0</v>
      </c>
      <c r="AP108" s="39" t="b">
        <v>0</v>
      </c>
      <c r="AQ108" s="39" t="b">
        <v>0</v>
      </c>
      <c r="AR108" s="39" t="b">
        <v>0</v>
      </c>
      <c r="AS108" s="39" t="b">
        <v>0</v>
      </c>
      <c r="AT108" s="39" t="b">
        <v>1</v>
      </c>
      <c r="AU108" s="39" t="b">
        <v>1</v>
      </c>
      <c r="AV108" s="39" t="b">
        <v>1</v>
      </c>
      <c r="AW108" s="39" t="b">
        <v>0</v>
      </c>
      <c r="AX108" s="39" t="b">
        <v>0</v>
      </c>
      <c r="AY108" s="39" t="b">
        <v>0</v>
      </c>
      <c r="AZ108" s="39" t="b">
        <v>1</v>
      </c>
      <c r="BA108" s="39" t="b">
        <v>0</v>
      </c>
      <c r="BB108" s="39" t="b">
        <v>0</v>
      </c>
      <c r="BC108" s="39" t="b">
        <v>0</v>
      </c>
      <c r="BD108" s="39" t="b">
        <v>0</v>
      </c>
      <c r="BE108" s="39" t="b">
        <v>0</v>
      </c>
      <c r="BF108" s="39" t="b">
        <v>0</v>
      </c>
      <c r="BG108" s="39" t="b">
        <v>0</v>
      </c>
      <c r="BH108" s="39" t="b">
        <v>0</v>
      </c>
      <c r="BI108" s="39" t="b">
        <v>0</v>
      </c>
      <c r="BJ108" s="39" t="b">
        <v>0</v>
      </c>
      <c r="BK108" s="39" t="b">
        <v>0</v>
      </c>
      <c r="BL108" s="39" t="b">
        <v>0</v>
      </c>
      <c r="BM108" s="39" t="b">
        <v>0</v>
      </c>
      <c r="BN108" s="39" t="b">
        <v>0</v>
      </c>
      <c r="BO108" s="39" t="b">
        <v>0</v>
      </c>
      <c r="BP108" s="39" t="b">
        <v>0</v>
      </c>
      <c r="BQ108" s="39" t="b">
        <v>0</v>
      </c>
      <c r="BR108" s="39" t="b">
        <v>0</v>
      </c>
      <c r="BS108" s="39" t="b">
        <v>0</v>
      </c>
      <c r="BT108" s="39" t="b">
        <v>0</v>
      </c>
      <c r="BU108" s="39" t="b">
        <v>0</v>
      </c>
      <c r="BV108" s="39" t="b">
        <v>0</v>
      </c>
      <c r="BW108" s="39" t="b">
        <v>0</v>
      </c>
      <c r="BX108" s="39" t="b">
        <v>0</v>
      </c>
      <c r="BY108" s="39" t="b">
        <v>0</v>
      </c>
      <c r="BZ108" s="39" t="b">
        <v>0</v>
      </c>
      <c r="CA108" s="39" t="b">
        <v>0</v>
      </c>
      <c r="CB108" s="39" t="b">
        <v>0</v>
      </c>
      <c r="CC108" s="39" t="b">
        <v>0</v>
      </c>
      <c r="CD108" s="39" t="b">
        <v>0</v>
      </c>
      <c r="CE108" s="39" t="b">
        <v>0</v>
      </c>
      <c r="CF108" s="39" t="b">
        <v>0</v>
      </c>
      <c r="CG108" s="39" t="b">
        <v>0</v>
      </c>
      <c r="CH108" s="39" t="b">
        <v>0</v>
      </c>
      <c r="CI108" s="39" t="b">
        <v>0</v>
      </c>
      <c r="CJ108" s="39" t="b">
        <v>0</v>
      </c>
      <c r="CK108" s="39" t="b">
        <v>0</v>
      </c>
      <c r="CL108" s="39" t="b">
        <v>0</v>
      </c>
      <c r="CM108" s="39" t="b">
        <v>0</v>
      </c>
      <c r="CN108" s="39" t="b">
        <v>0</v>
      </c>
      <c r="CO108" s="39" t="b">
        <v>0</v>
      </c>
      <c r="CP108" s="39" t="b">
        <v>0</v>
      </c>
      <c r="CQ108" s="39" t="b">
        <v>0</v>
      </c>
      <c r="CR108" s="39" t="b">
        <v>0</v>
      </c>
      <c r="CS108" s="39" t="b">
        <v>0</v>
      </c>
      <c r="CT108" s="39" t="b">
        <v>0</v>
      </c>
      <c r="CU108" s="39" t="b">
        <v>0</v>
      </c>
      <c r="CV108" s="39" t="b">
        <v>0</v>
      </c>
      <c r="CW108" s="39" t="b">
        <v>0</v>
      </c>
      <c r="CX108" s="39" t="b">
        <v>0</v>
      </c>
      <c r="CY108" s="39" t="b">
        <v>0</v>
      </c>
      <c r="CZ108" s="39" t="b">
        <v>0</v>
      </c>
      <c r="DA108" s="39" t="b">
        <v>0</v>
      </c>
      <c r="DB108" s="39" t="b">
        <v>0</v>
      </c>
      <c r="DC108" s="39" t="b">
        <v>0</v>
      </c>
      <c r="DD108" s="39" t="b">
        <v>0</v>
      </c>
      <c r="DE108" s="39" t="b">
        <v>0</v>
      </c>
      <c r="DF108" s="39" t="b">
        <v>0</v>
      </c>
      <c r="DG108" s="39" t="b">
        <v>0</v>
      </c>
      <c r="DH108" s="39" t="b">
        <v>0</v>
      </c>
      <c r="DI108" s="39" t="b">
        <v>0</v>
      </c>
      <c r="DJ108" s="39" t="b">
        <v>0</v>
      </c>
      <c r="DK108" s="39" t="b">
        <v>0</v>
      </c>
      <c r="DL108" s="39" t="b">
        <v>0</v>
      </c>
      <c r="DM108" s="39" t="b">
        <v>0</v>
      </c>
      <c r="DN108" s="39" t="b">
        <v>0</v>
      </c>
      <c r="DO108" s="39" t="b">
        <v>0</v>
      </c>
      <c r="DP108" s="39" t="b">
        <v>0</v>
      </c>
      <c r="DQ108" s="39" t="b">
        <v>0</v>
      </c>
      <c r="DR108" s="39" t="b">
        <v>0</v>
      </c>
      <c r="DS108" s="39" t="b">
        <v>0</v>
      </c>
      <c r="DT108" s="39" t="b">
        <v>0</v>
      </c>
      <c r="DU108" s="39" t="b">
        <v>0</v>
      </c>
      <c r="DV108" s="39" t="b">
        <v>0</v>
      </c>
      <c r="DW108" s="39" t="b">
        <v>0</v>
      </c>
      <c r="DX108" s="39" t="b">
        <v>0</v>
      </c>
      <c r="DY108" s="39" t="b">
        <v>0</v>
      </c>
      <c r="DZ108" s="39" t="b">
        <v>0</v>
      </c>
      <c r="EA108" s="39" t="b">
        <v>0</v>
      </c>
      <c r="EB108" s="39" t="b">
        <v>0</v>
      </c>
      <c r="EC108" s="39" t="b">
        <v>0</v>
      </c>
      <c r="ED108" s="39" t="b">
        <v>0</v>
      </c>
      <c r="EE108" s="39" t="b">
        <v>0</v>
      </c>
      <c r="EF108" s="39" t="b">
        <v>0</v>
      </c>
      <c r="EG108" s="39" t="b">
        <v>0</v>
      </c>
      <c r="EH108" s="39" t="b">
        <v>0</v>
      </c>
      <c r="EI108" s="39" t="b">
        <v>0</v>
      </c>
      <c r="EJ108" s="39" t="b">
        <v>0</v>
      </c>
      <c r="EK108" s="39" t="b">
        <v>0</v>
      </c>
      <c r="EL108" s="39" t="b">
        <v>0</v>
      </c>
      <c r="EM108" s="39" t="b">
        <v>0</v>
      </c>
      <c r="EN108" s="39" t="b">
        <v>0</v>
      </c>
      <c r="EO108" s="39" t="b">
        <v>0</v>
      </c>
      <c r="EP108" s="39" t="b">
        <v>0</v>
      </c>
      <c r="EQ108" s="39" t="b">
        <v>1</v>
      </c>
      <c r="ER108" s="39" t="b">
        <v>1</v>
      </c>
      <c r="ES108" s="39" t="b">
        <v>1</v>
      </c>
      <c r="ET108" s="39" t="b">
        <v>0</v>
      </c>
      <c r="EU108" s="39" t="b">
        <v>0</v>
      </c>
      <c r="EV108" s="39" t="b">
        <v>0</v>
      </c>
      <c r="EW108" s="40" t="s">
        <v>16456</v>
      </c>
      <c r="EX108" s="39" t="b">
        <v>0</v>
      </c>
      <c r="EY108" s="39" t="b">
        <v>0</v>
      </c>
      <c r="EZ108" s="39" t="b">
        <v>0</v>
      </c>
      <c r="FA108" s="39" t="b">
        <v>0</v>
      </c>
      <c r="FB108" s="39" t="b">
        <v>0</v>
      </c>
      <c r="FC108" s="41" t="s">
        <v>16456</v>
      </c>
      <c r="FD108" s="40" t="s">
        <v>16456</v>
      </c>
      <c r="FE108" s="40" t="s">
        <v>16456</v>
      </c>
      <c r="FF108" s="39" t="b">
        <v>0</v>
      </c>
      <c r="FG108" s="39" t="b">
        <v>0</v>
      </c>
      <c r="FH108" s="39" t="b">
        <v>0</v>
      </c>
      <c r="FI108" s="39" t="b">
        <v>0</v>
      </c>
      <c r="FJ108" s="39" t="b">
        <v>1</v>
      </c>
      <c r="FK108" s="39" t="b">
        <v>0</v>
      </c>
      <c r="FL108" s="39" t="b">
        <v>0</v>
      </c>
      <c r="FM108" s="39" t="b">
        <v>0</v>
      </c>
      <c r="FN108" s="39" t="b">
        <v>0</v>
      </c>
      <c r="FO108" s="39" t="b">
        <v>0</v>
      </c>
      <c r="FP108" s="39" t="b">
        <v>0</v>
      </c>
      <c r="FQ108" s="39" t="b">
        <v>0</v>
      </c>
      <c r="FR108" s="39" t="b">
        <v>0</v>
      </c>
      <c r="FS108" s="39" t="b">
        <v>0</v>
      </c>
      <c r="FT108" s="39" t="b">
        <v>0</v>
      </c>
      <c r="FU108" s="39" t="b">
        <v>0</v>
      </c>
      <c r="FV108" s="39" t="b">
        <v>0</v>
      </c>
      <c r="FW108" s="39" t="b">
        <v>0</v>
      </c>
      <c r="FX108" s="39" t="b">
        <v>0</v>
      </c>
      <c r="FY108" s="39" t="b">
        <v>0</v>
      </c>
      <c r="FZ108" s="39" t="b">
        <v>0</v>
      </c>
      <c r="GA108" s="39" t="b">
        <v>0</v>
      </c>
      <c r="GB108" s="40" t="s">
        <v>16456</v>
      </c>
      <c r="GC108" s="40" t="s">
        <v>16456</v>
      </c>
      <c r="GD108" s="39" t="b">
        <v>1</v>
      </c>
      <c r="GE108" s="41" t="s">
        <v>16456</v>
      </c>
      <c r="GF108" s="39" t="b">
        <v>0</v>
      </c>
      <c r="GG108" s="41" t="s">
        <v>17188</v>
      </c>
      <c r="GH108" s="41" t="s">
        <v>16456</v>
      </c>
    </row>
    <row r="109" spans="1:190" ht="195" x14ac:dyDescent="0.25">
      <c r="A109" s="37" t="s">
        <v>15813</v>
      </c>
      <c r="B109" s="38">
        <v>137164</v>
      </c>
      <c r="C109" s="37" t="s">
        <v>17160</v>
      </c>
      <c r="D109" s="37" t="s">
        <v>17189</v>
      </c>
      <c r="E109" s="38" t="s">
        <v>17190</v>
      </c>
      <c r="F109" s="37" t="s">
        <v>14633</v>
      </c>
      <c r="G109" s="37" t="s">
        <v>17191</v>
      </c>
      <c r="H109" s="37" t="s">
        <v>17164</v>
      </c>
      <c r="I109" s="37" t="s">
        <v>16463</v>
      </c>
      <c r="J109" s="37" t="s">
        <v>16516</v>
      </c>
      <c r="K109" s="38">
        <v>0</v>
      </c>
      <c r="L109" s="37" t="s">
        <v>16456</v>
      </c>
      <c r="M109" s="39" t="b">
        <v>0</v>
      </c>
      <c r="N109" s="39" t="b">
        <v>0</v>
      </c>
      <c r="O109" s="39" t="b">
        <v>0</v>
      </c>
      <c r="P109" s="39" t="b">
        <v>0</v>
      </c>
      <c r="Q109" s="39" t="b">
        <v>1</v>
      </c>
      <c r="R109" s="39" t="b">
        <v>1</v>
      </c>
      <c r="S109" s="39" t="b">
        <v>1</v>
      </c>
      <c r="T109" s="39" t="b">
        <v>1</v>
      </c>
      <c r="U109" s="39" t="b">
        <v>0</v>
      </c>
      <c r="V109" s="39" t="b">
        <v>1</v>
      </c>
      <c r="W109" s="39" t="b">
        <v>1</v>
      </c>
      <c r="X109" s="39" t="b">
        <v>0</v>
      </c>
      <c r="Y109" s="39" t="b">
        <v>1</v>
      </c>
      <c r="Z109" s="39" t="b">
        <v>0</v>
      </c>
      <c r="AA109" s="39" t="b">
        <v>0</v>
      </c>
      <c r="AB109" s="39" t="b">
        <v>1</v>
      </c>
      <c r="AC109" s="39" t="b">
        <v>0</v>
      </c>
      <c r="AD109" s="39" t="b">
        <v>0</v>
      </c>
      <c r="AE109" s="39" t="b">
        <v>0</v>
      </c>
      <c r="AF109" s="39" t="b">
        <v>0</v>
      </c>
      <c r="AG109" s="37" t="s">
        <v>16456</v>
      </c>
      <c r="AH109" s="37" t="s">
        <v>16456</v>
      </c>
      <c r="AI109" s="37" t="s">
        <v>16456</v>
      </c>
      <c r="AJ109" s="37" t="s">
        <v>16456</v>
      </c>
      <c r="AK109" s="37" t="s">
        <v>16456</v>
      </c>
      <c r="AL109" s="37" t="s">
        <v>16456</v>
      </c>
      <c r="AM109" s="37" t="s">
        <v>16456</v>
      </c>
      <c r="AN109" s="39" t="b">
        <v>1</v>
      </c>
      <c r="AO109" s="39" t="b">
        <v>1</v>
      </c>
      <c r="AP109" s="39" t="b">
        <v>0</v>
      </c>
      <c r="AQ109" s="39" t="b">
        <v>1</v>
      </c>
      <c r="AR109" s="39" t="b">
        <v>0</v>
      </c>
      <c r="AS109" s="39" t="b">
        <v>0</v>
      </c>
      <c r="AT109" s="39" t="b">
        <v>1</v>
      </c>
      <c r="AU109" s="39" t="b">
        <v>1</v>
      </c>
      <c r="AV109" s="39" t="b">
        <v>0</v>
      </c>
      <c r="AW109" s="39" t="b">
        <v>0</v>
      </c>
      <c r="AX109" s="39" t="b">
        <v>0</v>
      </c>
      <c r="AY109" s="39" t="b">
        <v>1</v>
      </c>
      <c r="AZ109" s="39" t="b">
        <v>1</v>
      </c>
      <c r="BA109" s="39" t="b">
        <v>0</v>
      </c>
      <c r="BB109" s="39" t="b">
        <v>0</v>
      </c>
      <c r="BC109" s="39" t="b">
        <v>0</v>
      </c>
      <c r="BD109" s="39" t="b">
        <v>0</v>
      </c>
      <c r="BE109" s="39" t="b">
        <v>1</v>
      </c>
      <c r="BF109" s="39" t="b">
        <v>0</v>
      </c>
      <c r="BG109" s="39" t="b">
        <v>0</v>
      </c>
      <c r="BH109" s="39" t="b">
        <v>0</v>
      </c>
      <c r="BI109" s="39" t="b">
        <v>0</v>
      </c>
      <c r="BJ109" s="39" t="b">
        <v>0</v>
      </c>
      <c r="BK109" s="39" t="b">
        <v>0</v>
      </c>
      <c r="BL109" s="39" t="b">
        <v>0</v>
      </c>
      <c r="BM109" s="39" t="b">
        <v>0</v>
      </c>
      <c r="BN109" s="39" t="b">
        <v>0</v>
      </c>
      <c r="BO109" s="39" t="b">
        <v>0</v>
      </c>
      <c r="BP109" s="39" t="b">
        <v>0</v>
      </c>
      <c r="BQ109" s="39" t="b">
        <v>0</v>
      </c>
      <c r="BR109" s="39" t="b">
        <v>0</v>
      </c>
      <c r="BS109" s="39" t="b">
        <v>0</v>
      </c>
      <c r="BT109" s="39" t="b">
        <v>0</v>
      </c>
      <c r="BU109" s="39" t="b">
        <v>0</v>
      </c>
      <c r="BV109" s="39" t="b">
        <v>0</v>
      </c>
      <c r="BW109" s="39" t="b">
        <v>0</v>
      </c>
      <c r="BX109" s="39" t="b">
        <v>0</v>
      </c>
      <c r="BY109" s="39" t="b">
        <v>0</v>
      </c>
      <c r="BZ109" s="39" t="b">
        <v>0</v>
      </c>
      <c r="CA109" s="39" t="b">
        <v>0</v>
      </c>
      <c r="CB109" s="39" t="b">
        <v>0</v>
      </c>
      <c r="CC109" s="39" t="b">
        <v>0</v>
      </c>
      <c r="CD109" s="39" t="b">
        <v>0</v>
      </c>
      <c r="CE109" s="39" t="b">
        <v>0</v>
      </c>
      <c r="CF109" s="39" t="b">
        <v>0</v>
      </c>
      <c r="CG109" s="39" t="b">
        <v>0</v>
      </c>
      <c r="CH109" s="39" t="b">
        <v>0</v>
      </c>
      <c r="CI109" s="39" t="b">
        <v>0</v>
      </c>
      <c r="CJ109" s="39" t="b">
        <v>0</v>
      </c>
      <c r="CK109" s="39" t="b">
        <v>0</v>
      </c>
      <c r="CL109" s="39" t="b">
        <v>0</v>
      </c>
      <c r="CM109" s="39" t="b">
        <v>0</v>
      </c>
      <c r="CN109" s="39" t="b">
        <v>0</v>
      </c>
      <c r="CO109" s="39" t="b">
        <v>0</v>
      </c>
      <c r="CP109" s="39" t="b">
        <v>0</v>
      </c>
      <c r="CQ109" s="39" t="b">
        <v>0</v>
      </c>
      <c r="CR109" s="39" t="b">
        <v>0</v>
      </c>
      <c r="CS109" s="39" t="b">
        <v>0</v>
      </c>
      <c r="CT109" s="39" t="b">
        <v>0</v>
      </c>
      <c r="CU109" s="39" t="b">
        <v>0</v>
      </c>
      <c r="CV109" s="39" t="b">
        <v>0</v>
      </c>
      <c r="CW109" s="39" t="b">
        <v>0</v>
      </c>
      <c r="CX109" s="39" t="b">
        <v>0</v>
      </c>
      <c r="CY109" s="39" t="b">
        <v>0</v>
      </c>
      <c r="CZ109" s="39" t="b">
        <v>0</v>
      </c>
      <c r="DA109" s="39" t="b">
        <v>0</v>
      </c>
      <c r="DB109" s="39" t="b">
        <v>0</v>
      </c>
      <c r="DC109" s="39" t="b">
        <v>0</v>
      </c>
      <c r="DD109" s="39" t="b">
        <v>0</v>
      </c>
      <c r="DE109" s="39" t="b">
        <v>0</v>
      </c>
      <c r="DF109" s="39" t="b">
        <v>0</v>
      </c>
      <c r="DG109" s="39" t="b">
        <v>0</v>
      </c>
      <c r="DH109" s="39" t="b">
        <v>0</v>
      </c>
      <c r="DI109" s="39" t="b">
        <v>0</v>
      </c>
      <c r="DJ109" s="39" t="b">
        <v>0</v>
      </c>
      <c r="DK109" s="39" t="b">
        <v>0</v>
      </c>
      <c r="DL109" s="39" t="b">
        <v>0</v>
      </c>
      <c r="DM109" s="39" t="b">
        <v>0</v>
      </c>
      <c r="DN109" s="39" t="b">
        <v>0</v>
      </c>
      <c r="DO109" s="39" t="b">
        <v>0</v>
      </c>
      <c r="DP109" s="39" t="b">
        <v>0</v>
      </c>
      <c r="DQ109" s="39" t="b">
        <v>0</v>
      </c>
      <c r="DR109" s="39" t="b">
        <v>0</v>
      </c>
      <c r="DS109" s="39" t="b">
        <v>0</v>
      </c>
      <c r="DT109" s="39" t="b">
        <v>0</v>
      </c>
      <c r="DU109" s="39" t="b">
        <v>0</v>
      </c>
      <c r="DV109" s="39" t="b">
        <v>0</v>
      </c>
      <c r="DW109" s="39" t="b">
        <v>0</v>
      </c>
      <c r="DX109" s="39" t="b">
        <v>0</v>
      </c>
      <c r="DY109" s="39" t="b">
        <v>0</v>
      </c>
      <c r="DZ109" s="39" t="b">
        <v>0</v>
      </c>
      <c r="EA109" s="39" t="b">
        <v>0</v>
      </c>
      <c r="EB109" s="39" t="b">
        <v>0</v>
      </c>
      <c r="EC109" s="39" t="b">
        <v>0</v>
      </c>
      <c r="ED109" s="39" t="b">
        <v>0</v>
      </c>
      <c r="EE109" s="39" t="b">
        <v>0</v>
      </c>
      <c r="EF109" s="39" t="b">
        <v>0</v>
      </c>
      <c r="EG109" s="39" t="b">
        <v>0</v>
      </c>
      <c r="EH109" s="39" t="b">
        <v>0</v>
      </c>
      <c r="EI109" s="39" t="b">
        <v>0</v>
      </c>
      <c r="EJ109" s="39" t="b">
        <v>0</v>
      </c>
      <c r="EK109" s="39" t="b">
        <v>0</v>
      </c>
      <c r="EL109" s="39" t="b">
        <v>0</v>
      </c>
      <c r="EM109" s="39" t="b">
        <v>0</v>
      </c>
      <c r="EN109" s="39" t="b">
        <v>0</v>
      </c>
      <c r="EO109" s="39" t="b">
        <v>0</v>
      </c>
      <c r="EP109" s="39" t="b">
        <v>1</v>
      </c>
      <c r="EQ109" s="39" t="b">
        <v>1</v>
      </c>
      <c r="ER109" s="39" t="b">
        <v>0</v>
      </c>
      <c r="ES109" s="39" t="b">
        <v>0</v>
      </c>
      <c r="ET109" s="39" t="b">
        <v>0</v>
      </c>
      <c r="EU109" s="39" t="b">
        <v>0</v>
      </c>
      <c r="EV109" s="39" t="b">
        <v>0</v>
      </c>
      <c r="EW109" s="40" t="s">
        <v>17192</v>
      </c>
      <c r="EX109" s="39" t="b">
        <v>0</v>
      </c>
      <c r="EY109" s="39" t="b">
        <v>0</v>
      </c>
      <c r="EZ109" s="39" t="b">
        <v>0</v>
      </c>
      <c r="FA109" s="39" t="b">
        <v>0</v>
      </c>
      <c r="FB109" s="39" t="b">
        <v>0</v>
      </c>
      <c r="FC109" s="41" t="s">
        <v>16456</v>
      </c>
      <c r="FD109" s="40" t="s">
        <v>17193</v>
      </c>
      <c r="FE109" s="40" t="s">
        <v>17194</v>
      </c>
      <c r="FF109" s="39" t="b">
        <v>0</v>
      </c>
      <c r="FG109" s="39" t="b">
        <v>0</v>
      </c>
      <c r="FH109" s="39" t="b">
        <v>0</v>
      </c>
      <c r="FI109" s="39" t="b">
        <v>0</v>
      </c>
      <c r="FJ109" s="39" t="b">
        <v>1</v>
      </c>
      <c r="FK109" s="39" t="b">
        <v>0</v>
      </c>
      <c r="FL109" s="39" t="b">
        <v>0</v>
      </c>
      <c r="FM109" s="39" t="b">
        <v>0</v>
      </c>
      <c r="FN109" s="39" t="b">
        <v>0</v>
      </c>
      <c r="FO109" s="39" t="b">
        <v>0</v>
      </c>
      <c r="FP109" s="39" t="b">
        <v>0</v>
      </c>
      <c r="FQ109" s="39" t="b">
        <v>0</v>
      </c>
      <c r="FR109" s="39" t="b">
        <v>0</v>
      </c>
      <c r="FS109" s="39" t="b">
        <v>0</v>
      </c>
      <c r="FT109" s="39" t="b">
        <v>0</v>
      </c>
      <c r="FU109" s="39" t="b">
        <v>0</v>
      </c>
      <c r="FV109" s="39" t="b">
        <v>0</v>
      </c>
      <c r="FW109" s="39" t="b">
        <v>0</v>
      </c>
      <c r="FX109" s="39" t="b">
        <v>0</v>
      </c>
      <c r="FY109" s="39" t="b">
        <v>0</v>
      </c>
      <c r="FZ109" s="39" t="b">
        <v>0</v>
      </c>
      <c r="GA109" s="39" t="b">
        <v>0</v>
      </c>
      <c r="GB109" s="40" t="s">
        <v>16781</v>
      </c>
      <c r="GC109" s="40" t="s">
        <v>16456</v>
      </c>
      <c r="GD109" s="39" t="b">
        <v>1</v>
      </c>
      <c r="GE109" s="41" t="s">
        <v>16456</v>
      </c>
      <c r="GF109" s="39" t="b">
        <v>0</v>
      </c>
      <c r="GG109" s="41" t="s">
        <v>17195</v>
      </c>
      <c r="GH109" s="41" t="s">
        <v>16456</v>
      </c>
    </row>
    <row r="110" spans="1:190" ht="105" x14ac:dyDescent="0.25">
      <c r="A110" s="37" t="s">
        <v>15815</v>
      </c>
      <c r="B110" s="38">
        <v>601240</v>
      </c>
      <c r="C110" s="37" t="s">
        <v>17196</v>
      </c>
      <c r="D110" s="37" t="s">
        <v>17197</v>
      </c>
      <c r="E110" s="38" t="s">
        <v>17198</v>
      </c>
      <c r="F110" s="37" t="s">
        <v>14642</v>
      </c>
      <c r="G110" s="37" t="s">
        <v>17199</v>
      </c>
      <c r="H110" s="37" t="s">
        <v>17200</v>
      </c>
      <c r="I110" s="37" t="s">
        <v>16553</v>
      </c>
      <c r="J110" s="37" t="s">
        <v>16464</v>
      </c>
      <c r="K110" s="38">
        <v>1</v>
      </c>
      <c r="L110" s="37" t="s">
        <v>17201</v>
      </c>
      <c r="M110" s="39" t="b">
        <v>0</v>
      </c>
      <c r="N110" s="39" t="b">
        <v>0</v>
      </c>
      <c r="O110" s="39" t="b">
        <v>0</v>
      </c>
      <c r="P110" s="39" t="b">
        <v>0</v>
      </c>
      <c r="Q110" s="39" t="b">
        <v>0</v>
      </c>
      <c r="R110" s="39" t="b">
        <v>0</v>
      </c>
      <c r="S110" s="39" t="b">
        <v>1</v>
      </c>
      <c r="T110" s="39" t="b">
        <v>1</v>
      </c>
      <c r="U110" s="39" t="b">
        <v>0</v>
      </c>
      <c r="V110" s="39" t="b">
        <v>0</v>
      </c>
      <c r="W110" s="39" t="b">
        <v>0</v>
      </c>
      <c r="X110" s="39" t="b">
        <v>0</v>
      </c>
      <c r="Y110" s="39" t="b">
        <v>0</v>
      </c>
      <c r="Z110" s="39" t="b">
        <v>0</v>
      </c>
      <c r="AA110" s="39" t="b">
        <v>0</v>
      </c>
      <c r="AB110" s="39" t="b">
        <v>0</v>
      </c>
      <c r="AC110" s="39" t="b">
        <v>0</v>
      </c>
      <c r="AD110" s="39" t="b">
        <v>0</v>
      </c>
      <c r="AE110" s="39" t="b">
        <v>0</v>
      </c>
      <c r="AF110" s="39" t="b">
        <v>0</v>
      </c>
      <c r="AG110" s="37" t="s">
        <v>17202</v>
      </c>
      <c r="AH110" s="37" t="s">
        <v>17203</v>
      </c>
      <c r="AI110" s="37" t="s">
        <v>17204</v>
      </c>
      <c r="AJ110" s="37" t="s">
        <v>17205</v>
      </c>
      <c r="AK110" s="37" t="s">
        <v>17206</v>
      </c>
      <c r="AL110" s="37" t="s">
        <v>17207</v>
      </c>
      <c r="AM110" s="37" t="s">
        <v>16456</v>
      </c>
      <c r="AN110" s="39" t="b">
        <v>1</v>
      </c>
      <c r="AO110" s="39" t="b">
        <v>1</v>
      </c>
      <c r="AP110" s="39" t="b">
        <v>1</v>
      </c>
      <c r="AQ110" s="39" t="b">
        <v>1</v>
      </c>
      <c r="AR110" s="39" t="b">
        <v>0</v>
      </c>
      <c r="AS110" s="39" t="b">
        <v>0</v>
      </c>
      <c r="AT110" s="39" t="b">
        <v>1</v>
      </c>
      <c r="AU110" s="39" t="b">
        <v>1</v>
      </c>
      <c r="AV110" s="39" t="b">
        <v>0</v>
      </c>
      <c r="AW110" s="39" t="b">
        <v>0</v>
      </c>
      <c r="AX110" s="39" t="b">
        <v>0</v>
      </c>
      <c r="AY110" s="39" t="b">
        <v>0</v>
      </c>
      <c r="AZ110" s="39" t="b">
        <v>1</v>
      </c>
      <c r="BA110" s="39" t="b">
        <v>0</v>
      </c>
      <c r="BB110" s="39" t="b">
        <v>1</v>
      </c>
      <c r="BC110" s="39" t="b">
        <v>0</v>
      </c>
      <c r="BD110" s="39" t="b">
        <v>0</v>
      </c>
      <c r="BE110" s="39" t="b">
        <v>1</v>
      </c>
      <c r="BF110" s="39" t="b">
        <v>0</v>
      </c>
      <c r="BG110" s="39" t="b">
        <v>0</v>
      </c>
      <c r="BH110" s="39" t="b">
        <v>0</v>
      </c>
      <c r="BI110" s="39" t="b">
        <v>0</v>
      </c>
      <c r="BJ110" s="39" t="b">
        <v>0</v>
      </c>
      <c r="BK110" s="39" t="b">
        <v>0</v>
      </c>
      <c r="BL110" s="39" t="b">
        <v>0</v>
      </c>
      <c r="BM110" s="39" t="b">
        <v>0</v>
      </c>
      <c r="BN110" s="39" t="b">
        <v>0</v>
      </c>
      <c r="BO110" s="39" t="b">
        <v>1</v>
      </c>
      <c r="BP110" s="39" t="b">
        <v>1</v>
      </c>
      <c r="BQ110" s="39" t="b">
        <v>0</v>
      </c>
      <c r="BR110" s="39" t="b">
        <v>0</v>
      </c>
      <c r="BS110" s="39" t="b">
        <v>0</v>
      </c>
      <c r="BT110" s="39" t="b">
        <v>0</v>
      </c>
      <c r="BU110" s="39" t="b">
        <v>0</v>
      </c>
      <c r="BV110" s="39" t="b">
        <v>0</v>
      </c>
      <c r="BW110" s="39" t="b">
        <v>0</v>
      </c>
      <c r="BX110" s="39" t="b">
        <v>0</v>
      </c>
      <c r="BY110" s="39" t="b">
        <v>0</v>
      </c>
      <c r="BZ110" s="39" t="b">
        <v>0</v>
      </c>
      <c r="CA110" s="39" t="b">
        <v>0</v>
      </c>
      <c r="CB110" s="39" t="b">
        <v>1</v>
      </c>
      <c r="CC110" s="39" t="b">
        <v>0</v>
      </c>
      <c r="CD110" s="39" t="b">
        <v>0</v>
      </c>
      <c r="CE110" s="39" t="b">
        <v>0</v>
      </c>
      <c r="CF110" s="39" t="b">
        <v>0</v>
      </c>
      <c r="CG110" s="39" t="b">
        <v>0</v>
      </c>
      <c r="CH110" s="39" t="b">
        <v>0</v>
      </c>
      <c r="CI110" s="39" t="b">
        <v>0</v>
      </c>
      <c r="CJ110" s="39" t="b">
        <v>0</v>
      </c>
      <c r="CK110" s="39" t="b">
        <v>0</v>
      </c>
      <c r="CL110" s="39" t="b">
        <v>0</v>
      </c>
      <c r="CM110" s="39" t="b">
        <v>0</v>
      </c>
      <c r="CN110" s="39" t="b">
        <v>0</v>
      </c>
      <c r="CO110" s="39" t="b">
        <v>0</v>
      </c>
      <c r="CP110" s="39" t="b">
        <v>0</v>
      </c>
      <c r="CQ110" s="39" t="b">
        <v>0</v>
      </c>
      <c r="CR110" s="39" t="b">
        <v>0</v>
      </c>
      <c r="CS110" s="39" t="b">
        <v>0</v>
      </c>
      <c r="CT110" s="39" t="b">
        <v>0</v>
      </c>
      <c r="CU110" s="39" t="b">
        <v>0</v>
      </c>
      <c r="CV110" s="39" t="b">
        <v>0</v>
      </c>
      <c r="CW110" s="39" t="b">
        <v>0</v>
      </c>
      <c r="CX110" s="39" t="b">
        <v>0</v>
      </c>
      <c r="CY110" s="39" t="b">
        <v>0</v>
      </c>
      <c r="CZ110" s="39" t="b">
        <v>0</v>
      </c>
      <c r="DA110" s="39" t="b">
        <v>0</v>
      </c>
      <c r="DB110" s="39" t="b">
        <v>0</v>
      </c>
      <c r="DC110" s="39" t="b">
        <v>0</v>
      </c>
      <c r="DD110" s="39" t="b">
        <v>0</v>
      </c>
      <c r="DE110" s="39" t="b">
        <v>0</v>
      </c>
      <c r="DF110" s="39" t="b">
        <v>0</v>
      </c>
      <c r="DG110" s="39" t="b">
        <v>0</v>
      </c>
      <c r="DH110" s="39" t="b">
        <v>0</v>
      </c>
      <c r="DI110" s="39" t="b">
        <v>0</v>
      </c>
      <c r="DJ110" s="39" t="b">
        <v>0</v>
      </c>
      <c r="DK110" s="39" t="b">
        <v>0</v>
      </c>
      <c r="DL110" s="39" t="b">
        <v>0</v>
      </c>
      <c r="DM110" s="39" t="b">
        <v>0</v>
      </c>
      <c r="DN110" s="39" t="b">
        <v>0</v>
      </c>
      <c r="DO110" s="39" t="b">
        <v>0</v>
      </c>
      <c r="DP110" s="39" t="b">
        <v>0</v>
      </c>
      <c r="DQ110" s="39" t="b">
        <v>0</v>
      </c>
      <c r="DR110" s="39" t="b">
        <v>0</v>
      </c>
      <c r="DS110" s="39" t="b">
        <v>0</v>
      </c>
      <c r="DT110" s="39" t="b">
        <v>0</v>
      </c>
      <c r="DU110" s="39" t="b">
        <v>0</v>
      </c>
      <c r="DV110" s="39" t="b">
        <v>0</v>
      </c>
      <c r="DW110" s="39" t="b">
        <v>0</v>
      </c>
      <c r="DX110" s="39" t="b">
        <v>0</v>
      </c>
      <c r="DY110" s="39" t="b">
        <v>0</v>
      </c>
      <c r="DZ110" s="39" t="b">
        <v>0</v>
      </c>
      <c r="EA110" s="39" t="b">
        <v>0</v>
      </c>
      <c r="EB110" s="39" t="b">
        <v>0</v>
      </c>
      <c r="EC110" s="39" t="b">
        <v>0</v>
      </c>
      <c r="ED110" s="39" t="b">
        <v>0</v>
      </c>
      <c r="EE110" s="39" t="b">
        <v>0</v>
      </c>
      <c r="EF110" s="39" t="b">
        <v>0</v>
      </c>
      <c r="EG110" s="39" t="b">
        <v>0</v>
      </c>
      <c r="EH110" s="39" t="b">
        <v>0</v>
      </c>
      <c r="EI110" s="39" t="b">
        <v>0</v>
      </c>
      <c r="EJ110" s="39" t="b">
        <v>1</v>
      </c>
      <c r="EK110" s="39" t="b">
        <v>1</v>
      </c>
      <c r="EL110" s="39" t="b">
        <v>0</v>
      </c>
      <c r="EM110" s="39" t="b">
        <v>0</v>
      </c>
      <c r="EN110" s="39" t="b">
        <v>0</v>
      </c>
      <c r="EO110" s="39" t="b">
        <v>1</v>
      </c>
      <c r="EP110" s="39" t="b">
        <v>1</v>
      </c>
      <c r="EQ110" s="39" t="b">
        <v>0</v>
      </c>
      <c r="ER110" s="39" t="b">
        <v>0</v>
      </c>
      <c r="ES110" s="39" t="b">
        <v>0</v>
      </c>
      <c r="ET110" s="39" t="b">
        <v>0</v>
      </c>
      <c r="EU110" s="39" t="b">
        <v>0</v>
      </c>
      <c r="EV110" s="39" t="b">
        <v>0</v>
      </c>
      <c r="EW110" s="40" t="s">
        <v>16456</v>
      </c>
      <c r="EX110" s="39" t="b">
        <v>1</v>
      </c>
      <c r="EY110" s="39" t="b">
        <v>0</v>
      </c>
      <c r="EZ110" s="39" t="b">
        <v>0</v>
      </c>
      <c r="FA110" s="39" t="b">
        <v>0</v>
      </c>
      <c r="FB110" s="39" t="b">
        <v>0</v>
      </c>
      <c r="FC110" s="41" t="s">
        <v>16456</v>
      </c>
      <c r="FD110" s="40" t="s">
        <v>16456</v>
      </c>
      <c r="FE110" s="40" t="s">
        <v>16456</v>
      </c>
      <c r="FF110" s="39" t="b">
        <v>0</v>
      </c>
      <c r="FG110" s="39" t="b">
        <v>0</v>
      </c>
      <c r="FH110" s="39" t="b">
        <v>0</v>
      </c>
      <c r="FI110" s="39" t="b">
        <v>0</v>
      </c>
      <c r="FJ110" s="39" t="b">
        <v>0</v>
      </c>
      <c r="FK110" s="39" t="b">
        <v>0</v>
      </c>
      <c r="FL110" s="39" t="b">
        <v>0</v>
      </c>
      <c r="FM110" s="39" t="b">
        <v>0</v>
      </c>
      <c r="FN110" s="39" t="b">
        <v>0</v>
      </c>
      <c r="FO110" s="39" t="b">
        <v>0</v>
      </c>
      <c r="FP110" s="39" t="b">
        <v>0</v>
      </c>
      <c r="FQ110" s="39" t="b">
        <v>0</v>
      </c>
      <c r="FR110" s="39" t="b">
        <v>0</v>
      </c>
      <c r="FS110" s="39" t="b">
        <v>0</v>
      </c>
      <c r="FT110" s="39" t="b">
        <v>0</v>
      </c>
      <c r="FU110" s="39" t="b">
        <v>0</v>
      </c>
      <c r="FV110" s="39" t="b">
        <v>0</v>
      </c>
      <c r="FW110" s="39" t="b">
        <v>0</v>
      </c>
      <c r="FX110" s="39" t="b">
        <v>0</v>
      </c>
      <c r="FY110" s="39" t="b">
        <v>0</v>
      </c>
      <c r="FZ110" s="39" t="b">
        <v>0</v>
      </c>
      <c r="GA110" s="39" t="b">
        <v>0</v>
      </c>
      <c r="GB110" s="40" t="s">
        <v>16456</v>
      </c>
      <c r="GC110" s="40" t="s">
        <v>16456</v>
      </c>
      <c r="GD110" s="39" t="b">
        <v>1</v>
      </c>
      <c r="GE110" s="41" t="s">
        <v>16456</v>
      </c>
      <c r="GF110" s="39" t="b">
        <v>0</v>
      </c>
      <c r="GG110" s="41" t="s">
        <v>17208</v>
      </c>
      <c r="GH110" s="41" t="s">
        <v>16456</v>
      </c>
    </row>
    <row r="111" spans="1:190" ht="135" x14ac:dyDescent="0.25">
      <c r="A111" s="37" t="s">
        <v>14852</v>
      </c>
      <c r="B111" s="38">
        <v>614998</v>
      </c>
      <c r="C111" s="37" t="s">
        <v>16485</v>
      </c>
      <c r="D111" s="37" t="s">
        <v>17209</v>
      </c>
      <c r="E111" s="38" t="s">
        <v>17210</v>
      </c>
      <c r="F111" s="37" t="s">
        <v>14660</v>
      </c>
      <c r="G111" s="37" t="s">
        <v>17211</v>
      </c>
      <c r="H111" s="37" t="s">
        <v>17212</v>
      </c>
      <c r="I111" s="37" t="s">
        <v>16463</v>
      </c>
      <c r="J111" s="37" t="s">
        <v>16635</v>
      </c>
      <c r="K111" s="38">
        <v>5</v>
      </c>
      <c r="L111" s="37" t="s">
        <v>16456</v>
      </c>
      <c r="M111" s="39" t="b">
        <v>0</v>
      </c>
      <c r="N111" s="39" t="b">
        <v>0</v>
      </c>
      <c r="O111" s="39" t="b">
        <v>0</v>
      </c>
      <c r="P111" s="39" t="b">
        <v>0</v>
      </c>
      <c r="Q111" s="39" t="b">
        <v>0</v>
      </c>
      <c r="R111" s="39" t="b">
        <v>0</v>
      </c>
      <c r="S111" s="39" t="b">
        <v>0</v>
      </c>
      <c r="T111" s="39" t="b">
        <v>0</v>
      </c>
      <c r="U111" s="39" t="b">
        <v>0</v>
      </c>
      <c r="V111" s="39" t="b">
        <v>0</v>
      </c>
      <c r="W111" s="39" t="b">
        <v>0</v>
      </c>
      <c r="X111" s="39" t="b">
        <v>0</v>
      </c>
      <c r="Y111" s="39" t="b">
        <v>0</v>
      </c>
      <c r="Z111" s="39" t="b">
        <v>0</v>
      </c>
      <c r="AA111" s="39" t="b">
        <v>0</v>
      </c>
      <c r="AB111" s="39" t="b">
        <v>0</v>
      </c>
      <c r="AC111" s="39" t="b">
        <v>0</v>
      </c>
      <c r="AD111" s="39" t="b">
        <v>0</v>
      </c>
      <c r="AE111" s="39" t="b">
        <v>0</v>
      </c>
      <c r="AF111" s="39" t="b">
        <v>0</v>
      </c>
      <c r="AG111" s="37" t="s">
        <v>16456</v>
      </c>
      <c r="AH111" s="37" t="s">
        <v>16456</v>
      </c>
      <c r="AI111" s="37" t="s">
        <v>16456</v>
      </c>
      <c r="AJ111" s="37" t="s">
        <v>16456</v>
      </c>
      <c r="AK111" s="37" t="s">
        <v>16456</v>
      </c>
      <c r="AL111" s="37" t="s">
        <v>16456</v>
      </c>
      <c r="AM111" s="37" t="s">
        <v>16456</v>
      </c>
      <c r="AN111" s="39" t="b">
        <v>0</v>
      </c>
      <c r="AO111" s="39" t="b">
        <v>1</v>
      </c>
      <c r="AP111" s="39" t="b">
        <v>0</v>
      </c>
      <c r="AQ111" s="39" t="b">
        <v>0</v>
      </c>
      <c r="AR111" s="39" t="b">
        <v>0</v>
      </c>
      <c r="AS111" s="39" t="b">
        <v>0</v>
      </c>
      <c r="AT111" s="39" t="b">
        <v>0</v>
      </c>
      <c r="AU111" s="39" t="b">
        <v>0</v>
      </c>
      <c r="AV111" s="39" t="b">
        <v>0</v>
      </c>
      <c r="AW111" s="39" t="b">
        <v>0</v>
      </c>
      <c r="AX111" s="39" t="b">
        <v>0</v>
      </c>
      <c r="AY111" s="39" t="b">
        <v>0</v>
      </c>
      <c r="AZ111" s="39" t="b">
        <v>0</v>
      </c>
      <c r="BA111" s="39" t="b">
        <v>0</v>
      </c>
      <c r="BB111" s="39" t="b">
        <v>0</v>
      </c>
      <c r="BC111" s="39" t="b">
        <v>0</v>
      </c>
      <c r="BD111" s="39" t="b">
        <v>0</v>
      </c>
      <c r="BE111" s="39" t="b">
        <v>0</v>
      </c>
      <c r="BF111" s="39" t="b">
        <v>0</v>
      </c>
      <c r="BG111" s="39" t="b">
        <v>0</v>
      </c>
      <c r="BH111" s="39" t="b">
        <v>0</v>
      </c>
      <c r="BI111" s="39" t="b">
        <v>0</v>
      </c>
      <c r="BJ111" s="39" t="b">
        <v>0</v>
      </c>
      <c r="BK111" s="39" t="b">
        <v>0</v>
      </c>
      <c r="BL111" s="39" t="b">
        <v>0</v>
      </c>
      <c r="BM111" s="39" t="b">
        <v>0</v>
      </c>
      <c r="BN111" s="39" t="b">
        <v>0</v>
      </c>
      <c r="BO111" s="39" t="b">
        <v>0</v>
      </c>
      <c r="BP111" s="39" t="b">
        <v>0</v>
      </c>
      <c r="BQ111" s="39" t="b">
        <v>0</v>
      </c>
      <c r="BR111" s="39" t="b">
        <v>0</v>
      </c>
      <c r="BS111" s="39" t="b">
        <v>1</v>
      </c>
      <c r="BT111" s="39" t="b">
        <v>1</v>
      </c>
      <c r="BU111" s="39" t="b">
        <v>0</v>
      </c>
      <c r="BV111" s="39" t="b">
        <v>0</v>
      </c>
      <c r="BW111" s="39" t="b">
        <v>0</v>
      </c>
      <c r="BX111" s="39" t="b">
        <v>0</v>
      </c>
      <c r="BY111" s="39" t="b">
        <v>0</v>
      </c>
      <c r="BZ111" s="39" t="b">
        <v>0</v>
      </c>
      <c r="CA111" s="39" t="b">
        <v>0</v>
      </c>
      <c r="CB111" s="39" t="b">
        <v>0</v>
      </c>
      <c r="CC111" s="39" t="b">
        <v>0</v>
      </c>
      <c r="CD111" s="39" t="b">
        <v>0</v>
      </c>
      <c r="CE111" s="39" t="b">
        <v>0</v>
      </c>
      <c r="CF111" s="39" t="b">
        <v>0</v>
      </c>
      <c r="CG111" s="39" t="b">
        <v>0</v>
      </c>
      <c r="CH111" s="39" t="b">
        <v>0</v>
      </c>
      <c r="CI111" s="39" t="b">
        <v>0</v>
      </c>
      <c r="CJ111" s="39" t="b">
        <v>0</v>
      </c>
      <c r="CK111" s="39" t="b">
        <v>0</v>
      </c>
      <c r="CL111" s="39" t="b">
        <v>0</v>
      </c>
      <c r="CM111" s="39" t="b">
        <v>0</v>
      </c>
      <c r="CN111" s="39" t="b">
        <v>0</v>
      </c>
      <c r="CO111" s="39" t="b">
        <v>0</v>
      </c>
      <c r="CP111" s="39" t="b">
        <v>0</v>
      </c>
      <c r="CQ111" s="39" t="b">
        <v>0</v>
      </c>
      <c r="CR111" s="39" t="b">
        <v>0</v>
      </c>
      <c r="CS111" s="39" t="b">
        <v>0</v>
      </c>
      <c r="CT111" s="39" t="b">
        <v>0</v>
      </c>
      <c r="CU111" s="39" t="b">
        <v>0</v>
      </c>
      <c r="CV111" s="39" t="b">
        <v>0</v>
      </c>
      <c r="CW111" s="39" t="b">
        <v>0</v>
      </c>
      <c r="CX111" s="39" t="b">
        <v>0</v>
      </c>
      <c r="CY111" s="39" t="b">
        <v>0</v>
      </c>
      <c r="CZ111" s="39" t="b">
        <v>0</v>
      </c>
      <c r="DA111" s="39" t="b">
        <v>0</v>
      </c>
      <c r="DB111" s="39" t="b">
        <v>0</v>
      </c>
      <c r="DC111" s="39" t="b">
        <v>0</v>
      </c>
      <c r="DD111" s="39" t="b">
        <v>0</v>
      </c>
      <c r="DE111" s="39" t="b">
        <v>0</v>
      </c>
      <c r="DF111" s="39" t="b">
        <v>0</v>
      </c>
      <c r="DG111" s="39" t="b">
        <v>0</v>
      </c>
      <c r="DH111" s="39" t="b">
        <v>0</v>
      </c>
      <c r="DI111" s="39" t="b">
        <v>0</v>
      </c>
      <c r="DJ111" s="39" t="b">
        <v>0</v>
      </c>
      <c r="DK111" s="39" t="b">
        <v>0</v>
      </c>
      <c r="DL111" s="39" t="b">
        <v>0</v>
      </c>
      <c r="DM111" s="39" t="b">
        <v>0</v>
      </c>
      <c r="DN111" s="39" t="b">
        <v>0</v>
      </c>
      <c r="DO111" s="39" t="b">
        <v>0</v>
      </c>
      <c r="DP111" s="39" t="b">
        <v>0</v>
      </c>
      <c r="DQ111" s="39" t="b">
        <v>0</v>
      </c>
      <c r="DR111" s="39" t="b">
        <v>0</v>
      </c>
      <c r="DS111" s="39" t="b">
        <v>0</v>
      </c>
      <c r="DT111" s="39" t="b">
        <v>0</v>
      </c>
      <c r="DU111" s="39" t="b">
        <v>0</v>
      </c>
      <c r="DV111" s="39" t="b">
        <v>0</v>
      </c>
      <c r="DW111" s="39" t="b">
        <v>0</v>
      </c>
      <c r="DX111" s="39" t="b">
        <v>0</v>
      </c>
      <c r="DY111" s="39" t="b">
        <v>0</v>
      </c>
      <c r="DZ111" s="39" t="b">
        <v>0</v>
      </c>
      <c r="EA111" s="39" t="b">
        <v>0</v>
      </c>
      <c r="EB111" s="39" t="b">
        <v>0</v>
      </c>
      <c r="EC111" s="39" t="b">
        <v>0</v>
      </c>
      <c r="ED111" s="39" t="b">
        <v>0</v>
      </c>
      <c r="EE111" s="39" t="b">
        <v>0</v>
      </c>
      <c r="EF111" s="39" t="b">
        <v>0</v>
      </c>
      <c r="EG111" s="39" t="b">
        <v>0</v>
      </c>
      <c r="EH111" s="39" t="b">
        <v>0</v>
      </c>
      <c r="EI111" s="39" t="b">
        <v>0</v>
      </c>
      <c r="EJ111" s="39" t="b">
        <v>0</v>
      </c>
      <c r="EK111" s="39" t="b">
        <v>0</v>
      </c>
      <c r="EL111" s="39" t="b">
        <v>0</v>
      </c>
      <c r="EM111" s="39" t="b">
        <v>0</v>
      </c>
      <c r="EN111" s="39" t="b">
        <v>0</v>
      </c>
      <c r="EO111" s="39" t="b">
        <v>0</v>
      </c>
      <c r="EP111" s="39" t="b">
        <v>0</v>
      </c>
      <c r="EQ111" s="39" t="b">
        <v>0</v>
      </c>
      <c r="ER111" s="39" t="b">
        <v>0</v>
      </c>
      <c r="ES111" s="39" t="b">
        <v>0</v>
      </c>
      <c r="ET111" s="39" t="b">
        <v>0</v>
      </c>
      <c r="EU111" s="39" t="b">
        <v>0</v>
      </c>
      <c r="EV111" s="39" t="b">
        <v>0</v>
      </c>
      <c r="EW111" s="40" t="s">
        <v>16456</v>
      </c>
      <c r="EX111" s="39" t="b">
        <v>0</v>
      </c>
      <c r="EY111" s="39" t="b">
        <v>0</v>
      </c>
      <c r="EZ111" s="39" t="b">
        <v>0</v>
      </c>
      <c r="FA111" s="39" t="b">
        <v>0</v>
      </c>
      <c r="FB111" s="39" t="b">
        <v>0</v>
      </c>
      <c r="FC111" s="41" t="s">
        <v>16456</v>
      </c>
      <c r="FD111" s="40" t="s">
        <v>16456</v>
      </c>
      <c r="FE111" s="40" t="s">
        <v>16456</v>
      </c>
      <c r="FF111" s="39" t="b">
        <v>1</v>
      </c>
      <c r="FG111" s="39" t="b">
        <v>0</v>
      </c>
      <c r="FH111" s="39" t="b">
        <v>0</v>
      </c>
      <c r="FI111" s="39" t="b">
        <v>0</v>
      </c>
      <c r="FJ111" s="39" t="b">
        <v>0</v>
      </c>
      <c r="FK111" s="39" t="b">
        <v>0</v>
      </c>
      <c r="FL111" s="39" t="b">
        <v>0</v>
      </c>
      <c r="FM111" s="39" t="b">
        <v>0</v>
      </c>
      <c r="FN111" s="39" t="b">
        <v>0</v>
      </c>
      <c r="FO111" s="39" t="b">
        <v>0</v>
      </c>
      <c r="FP111" s="39" t="b">
        <v>0</v>
      </c>
      <c r="FQ111" s="39" t="b">
        <v>0</v>
      </c>
      <c r="FR111" s="39" t="b">
        <v>0</v>
      </c>
      <c r="FS111" s="39" t="b">
        <v>0</v>
      </c>
      <c r="FT111" s="39" t="b">
        <v>0</v>
      </c>
      <c r="FU111" s="39" t="b">
        <v>0</v>
      </c>
      <c r="FV111" s="39" t="b">
        <v>0</v>
      </c>
      <c r="FW111" s="39" t="b">
        <v>0</v>
      </c>
      <c r="FX111" s="39" t="b">
        <v>0</v>
      </c>
      <c r="FY111" s="39" t="b">
        <v>0</v>
      </c>
      <c r="FZ111" s="39" t="b">
        <v>0</v>
      </c>
      <c r="GA111" s="39" t="b">
        <v>0</v>
      </c>
      <c r="GB111" s="40" t="s">
        <v>16456</v>
      </c>
      <c r="GC111" s="40" t="s">
        <v>16456</v>
      </c>
      <c r="GD111" s="39" t="b">
        <v>0</v>
      </c>
      <c r="GE111" s="41" t="s">
        <v>17175</v>
      </c>
      <c r="GF111" s="39" t="b">
        <v>0</v>
      </c>
      <c r="GG111" s="41" t="s">
        <v>16456</v>
      </c>
      <c r="GH111" s="41" t="s">
        <v>16456</v>
      </c>
    </row>
    <row r="112" spans="1:190" ht="135" x14ac:dyDescent="0.25">
      <c r="A112" s="37" t="s">
        <v>11510</v>
      </c>
      <c r="B112" s="38">
        <v>602360</v>
      </c>
      <c r="C112" s="37" t="s">
        <v>17213</v>
      </c>
      <c r="D112" s="37" t="s">
        <v>17214</v>
      </c>
      <c r="E112" s="38" t="s">
        <v>17215</v>
      </c>
      <c r="F112" s="37" t="s">
        <v>14642</v>
      </c>
      <c r="G112" s="37" t="s">
        <v>17216</v>
      </c>
      <c r="H112" s="37" t="s">
        <v>17200</v>
      </c>
      <c r="I112" s="37" t="s">
        <v>16553</v>
      </c>
      <c r="J112" s="37" t="s">
        <v>16464</v>
      </c>
      <c r="K112" s="38">
        <v>2</v>
      </c>
      <c r="L112" s="37" t="s">
        <v>17201</v>
      </c>
      <c r="M112" s="39" t="b">
        <v>0</v>
      </c>
      <c r="N112" s="39" t="b">
        <v>0</v>
      </c>
      <c r="O112" s="39" t="b">
        <v>0</v>
      </c>
      <c r="P112" s="39" t="b">
        <v>0</v>
      </c>
      <c r="Q112" s="39" t="b">
        <v>0</v>
      </c>
      <c r="R112" s="39" t="b">
        <v>0</v>
      </c>
      <c r="S112" s="39" t="b">
        <v>1</v>
      </c>
      <c r="T112" s="39" t="b">
        <v>1</v>
      </c>
      <c r="U112" s="39" t="b">
        <v>0</v>
      </c>
      <c r="V112" s="39" t="b">
        <v>0</v>
      </c>
      <c r="W112" s="39" t="b">
        <v>0</v>
      </c>
      <c r="X112" s="39" t="b">
        <v>0</v>
      </c>
      <c r="Y112" s="39" t="b">
        <v>0</v>
      </c>
      <c r="Z112" s="39" t="b">
        <v>0</v>
      </c>
      <c r="AA112" s="39" t="b">
        <v>0</v>
      </c>
      <c r="AB112" s="39" t="b">
        <v>1</v>
      </c>
      <c r="AC112" s="39" t="b">
        <v>0</v>
      </c>
      <c r="AD112" s="39" t="b">
        <v>0</v>
      </c>
      <c r="AE112" s="39" t="b">
        <v>0</v>
      </c>
      <c r="AF112" s="39" t="b">
        <v>0</v>
      </c>
      <c r="AG112" s="37" t="s">
        <v>17202</v>
      </c>
      <c r="AH112" s="37" t="s">
        <v>17217</v>
      </c>
      <c r="AI112" s="37" t="s">
        <v>17218</v>
      </c>
      <c r="AJ112" s="37" t="s">
        <v>17205</v>
      </c>
      <c r="AK112" s="37" t="s">
        <v>17219</v>
      </c>
      <c r="AL112" s="37" t="s">
        <v>17207</v>
      </c>
      <c r="AM112" s="37" t="s">
        <v>17220</v>
      </c>
      <c r="AN112" s="39" t="b">
        <v>1</v>
      </c>
      <c r="AO112" s="39" t="b">
        <v>1</v>
      </c>
      <c r="AP112" s="39" t="b">
        <v>1</v>
      </c>
      <c r="AQ112" s="39" t="b">
        <v>1</v>
      </c>
      <c r="AR112" s="39" t="b">
        <v>0</v>
      </c>
      <c r="AS112" s="39" t="b">
        <v>0</v>
      </c>
      <c r="AT112" s="39" t="b">
        <v>1</v>
      </c>
      <c r="AU112" s="39" t="b">
        <v>1</v>
      </c>
      <c r="AV112" s="39" t="b">
        <v>0</v>
      </c>
      <c r="AW112" s="39" t="b">
        <v>0</v>
      </c>
      <c r="AX112" s="39" t="b">
        <v>0</v>
      </c>
      <c r="AY112" s="39" t="b">
        <v>0</v>
      </c>
      <c r="AZ112" s="39" t="b">
        <v>1</v>
      </c>
      <c r="BA112" s="39" t="b">
        <v>0</v>
      </c>
      <c r="BB112" s="39" t="b">
        <v>1</v>
      </c>
      <c r="BC112" s="39" t="b">
        <v>0</v>
      </c>
      <c r="BD112" s="39" t="b">
        <v>1</v>
      </c>
      <c r="BE112" s="39" t="b">
        <v>1</v>
      </c>
      <c r="BF112" s="39" t="b">
        <v>0</v>
      </c>
      <c r="BG112" s="39" t="b">
        <v>0</v>
      </c>
      <c r="BH112" s="39" t="b">
        <v>0</v>
      </c>
      <c r="BI112" s="39" t="b">
        <v>0</v>
      </c>
      <c r="BJ112" s="39" t="b">
        <v>0</v>
      </c>
      <c r="BK112" s="39" t="b">
        <v>0</v>
      </c>
      <c r="BL112" s="39" t="b">
        <v>0</v>
      </c>
      <c r="BM112" s="39" t="b">
        <v>0</v>
      </c>
      <c r="BN112" s="39" t="b">
        <v>0</v>
      </c>
      <c r="BO112" s="39" t="b">
        <v>1</v>
      </c>
      <c r="BP112" s="39" t="b">
        <v>0</v>
      </c>
      <c r="BQ112" s="39" t="b">
        <v>0</v>
      </c>
      <c r="BR112" s="39" t="b">
        <v>0</v>
      </c>
      <c r="BS112" s="39" t="b">
        <v>0</v>
      </c>
      <c r="BT112" s="39" t="b">
        <v>0</v>
      </c>
      <c r="BU112" s="39" t="b">
        <v>0</v>
      </c>
      <c r="BV112" s="39" t="b">
        <v>0</v>
      </c>
      <c r="BW112" s="39" t="b">
        <v>0</v>
      </c>
      <c r="BX112" s="39" t="b">
        <v>0</v>
      </c>
      <c r="BY112" s="39" t="b">
        <v>0</v>
      </c>
      <c r="BZ112" s="39" t="b">
        <v>0</v>
      </c>
      <c r="CA112" s="39" t="b">
        <v>0</v>
      </c>
      <c r="CB112" s="39" t="b">
        <v>0</v>
      </c>
      <c r="CC112" s="39" t="b">
        <v>0</v>
      </c>
      <c r="CD112" s="39" t="b">
        <v>0</v>
      </c>
      <c r="CE112" s="39" t="b">
        <v>0</v>
      </c>
      <c r="CF112" s="39" t="b">
        <v>0</v>
      </c>
      <c r="CG112" s="39" t="b">
        <v>0</v>
      </c>
      <c r="CH112" s="39" t="b">
        <v>0</v>
      </c>
      <c r="CI112" s="39" t="b">
        <v>0</v>
      </c>
      <c r="CJ112" s="39" t="b">
        <v>0</v>
      </c>
      <c r="CK112" s="39" t="b">
        <v>0</v>
      </c>
      <c r="CL112" s="39" t="b">
        <v>0</v>
      </c>
      <c r="CM112" s="39" t="b">
        <v>0</v>
      </c>
      <c r="CN112" s="39" t="b">
        <v>0</v>
      </c>
      <c r="CO112" s="39" t="b">
        <v>0</v>
      </c>
      <c r="CP112" s="39" t="b">
        <v>0</v>
      </c>
      <c r="CQ112" s="39" t="b">
        <v>0</v>
      </c>
      <c r="CR112" s="39" t="b">
        <v>0</v>
      </c>
      <c r="CS112" s="39" t="b">
        <v>0</v>
      </c>
      <c r="CT112" s="39" t="b">
        <v>0</v>
      </c>
      <c r="CU112" s="39" t="b">
        <v>0</v>
      </c>
      <c r="CV112" s="39" t="b">
        <v>0</v>
      </c>
      <c r="CW112" s="39" t="b">
        <v>0</v>
      </c>
      <c r="CX112" s="39" t="b">
        <v>0</v>
      </c>
      <c r="CY112" s="39" t="b">
        <v>0</v>
      </c>
      <c r="CZ112" s="39" t="b">
        <v>0</v>
      </c>
      <c r="DA112" s="39" t="b">
        <v>0</v>
      </c>
      <c r="DB112" s="39" t="b">
        <v>0</v>
      </c>
      <c r="DC112" s="39" t="b">
        <v>0</v>
      </c>
      <c r="DD112" s="39" t="b">
        <v>0</v>
      </c>
      <c r="DE112" s="39" t="b">
        <v>0</v>
      </c>
      <c r="DF112" s="39" t="b">
        <v>0</v>
      </c>
      <c r="DG112" s="39" t="b">
        <v>0</v>
      </c>
      <c r="DH112" s="39" t="b">
        <v>0</v>
      </c>
      <c r="DI112" s="39" t="b">
        <v>0</v>
      </c>
      <c r="DJ112" s="39" t="b">
        <v>0</v>
      </c>
      <c r="DK112" s="39" t="b">
        <v>0</v>
      </c>
      <c r="DL112" s="39" t="b">
        <v>0</v>
      </c>
      <c r="DM112" s="39" t="b">
        <v>0</v>
      </c>
      <c r="DN112" s="39" t="b">
        <v>0</v>
      </c>
      <c r="DO112" s="39" t="b">
        <v>0</v>
      </c>
      <c r="DP112" s="39" t="b">
        <v>0</v>
      </c>
      <c r="DQ112" s="39" t="b">
        <v>0</v>
      </c>
      <c r="DR112" s="39" t="b">
        <v>0</v>
      </c>
      <c r="DS112" s="39" t="b">
        <v>0</v>
      </c>
      <c r="DT112" s="39" t="b">
        <v>0</v>
      </c>
      <c r="DU112" s="39" t="b">
        <v>0</v>
      </c>
      <c r="DV112" s="39" t="b">
        <v>0</v>
      </c>
      <c r="DW112" s="39" t="b">
        <v>0</v>
      </c>
      <c r="DX112" s="39" t="b">
        <v>0</v>
      </c>
      <c r="DY112" s="39" t="b">
        <v>0</v>
      </c>
      <c r="DZ112" s="39" t="b">
        <v>0</v>
      </c>
      <c r="EA112" s="39" t="b">
        <v>0</v>
      </c>
      <c r="EB112" s="39" t="b">
        <v>0</v>
      </c>
      <c r="EC112" s="39" t="b">
        <v>0</v>
      </c>
      <c r="ED112" s="39" t="b">
        <v>0</v>
      </c>
      <c r="EE112" s="39" t="b">
        <v>0</v>
      </c>
      <c r="EF112" s="39" t="b">
        <v>0</v>
      </c>
      <c r="EG112" s="39" t="b">
        <v>1</v>
      </c>
      <c r="EH112" s="39" t="b">
        <v>0</v>
      </c>
      <c r="EI112" s="39" t="b">
        <v>0</v>
      </c>
      <c r="EJ112" s="39" t="b">
        <v>0</v>
      </c>
      <c r="EK112" s="39" t="b">
        <v>0</v>
      </c>
      <c r="EL112" s="39" t="b">
        <v>0</v>
      </c>
      <c r="EM112" s="39" t="b">
        <v>0</v>
      </c>
      <c r="EN112" s="39" t="b">
        <v>0</v>
      </c>
      <c r="EO112" s="39" t="b">
        <v>0</v>
      </c>
      <c r="EP112" s="39" t="b">
        <v>1</v>
      </c>
      <c r="EQ112" s="39" t="b">
        <v>1</v>
      </c>
      <c r="ER112" s="39" t="b">
        <v>0</v>
      </c>
      <c r="ES112" s="39" t="b">
        <v>0</v>
      </c>
      <c r="ET112" s="39" t="b">
        <v>0</v>
      </c>
      <c r="EU112" s="39" t="b">
        <v>0</v>
      </c>
      <c r="EV112" s="39" t="b">
        <v>0</v>
      </c>
      <c r="EW112" s="40" t="s">
        <v>17221</v>
      </c>
      <c r="EX112" s="39" t="b">
        <v>0</v>
      </c>
      <c r="EY112" s="39" t="b">
        <v>0</v>
      </c>
      <c r="EZ112" s="39" t="b">
        <v>0</v>
      </c>
      <c r="FA112" s="39" t="b">
        <v>0</v>
      </c>
      <c r="FB112" s="39" t="b">
        <v>0</v>
      </c>
      <c r="FC112" s="41" t="s">
        <v>16456</v>
      </c>
      <c r="FD112" s="40" t="s">
        <v>16456</v>
      </c>
      <c r="FE112" s="40" t="s">
        <v>16456</v>
      </c>
      <c r="FF112" s="39" t="b">
        <v>0</v>
      </c>
      <c r="FG112" s="39" t="b">
        <v>0</v>
      </c>
      <c r="FH112" s="39" t="b">
        <v>0</v>
      </c>
      <c r="FI112" s="39" t="b">
        <v>0</v>
      </c>
      <c r="FJ112" s="39" t="b">
        <v>0</v>
      </c>
      <c r="FK112" s="39" t="b">
        <v>0</v>
      </c>
      <c r="FL112" s="39" t="b">
        <v>0</v>
      </c>
      <c r="FM112" s="39" t="b">
        <v>0</v>
      </c>
      <c r="FN112" s="39" t="b">
        <v>0</v>
      </c>
      <c r="FO112" s="39" t="b">
        <v>0</v>
      </c>
      <c r="FP112" s="39" t="b">
        <v>0</v>
      </c>
      <c r="FQ112" s="39" t="b">
        <v>0</v>
      </c>
      <c r="FR112" s="39" t="b">
        <v>0</v>
      </c>
      <c r="FS112" s="39" t="b">
        <v>0</v>
      </c>
      <c r="FT112" s="39" t="b">
        <v>0</v>
      </c>
      <c r="FU112" s="39" t="b">
        <v>0</v>
      </c>
      <c r="FV112" s="39" t="b">
        <v>0</v>
      </c>
      <c r="FW112" s="39" t="b">
        <v>0</v>
      </c>
      <c r="FX112" s="39" t="b">
        <v>0</v>
      </c>
      <c r="FY112" s="39" t="b">
        <v>0</v>
      </c>
      <c r="FZ112" s="39" t="b">
        <v>0</v>
      </c>
      <c r="GA112" s="39" t="b">
        <v>0</v>
      </c>
      <c r="GB112" s="40" t="s">
        <v>16456</v>
      </c>
      <c r="GC112" s="40" t="s">
        <v>16456</v>
      </c>
      <c r="GD112" s="39" t="b">
        <v>1</v>
      </c>
      <c r="GE112" s="41" t="s">
        <v>16456</v>
      </c>
      <c r="GF112" s="39" t="b">
        <v>0</v>
      </c>
      <c r="GG112" s="41" t="s">
        <v>17208</v>
      </c>
      <c r="GH112" s="41" t="s">
        <v>16456</v>
      </c>
    </row>
    <row r="113" spans="1:190" ht="90" x14ac:dyDescent="0.25">
      <c r="A113" s="37" t="s">
        <v>15827</v>
      </c>
      <c r="B113" s="38">
        <v>238330</v>
      </c>
      <c r="C113" s="37" t="s">
        <v>17222</v>
      </c>
      <c r="D113" s="37" t="s">
        <v>16569</v>
      </c>
      <c r="E113" s="38" t="s">
        <v>16570</v>
      </c>
      <c r="F113" s="37" t="s">
        <v>14642</v>
      </c>
      <c r="G113" s="37" t="s">
        <v>16571</v>
      </c>
      <c r="H113" s="37" t="s">
        <v>16572</v>
      </c>
      <c r="I113" s="37" t="s">
        <v>16463</v>
      </c>
      <c r="J113" s="37" t="s">
        <v>16464</v>
      </c>
      <c r="K113" s="38">
        <v>4</v>
      </c>
      <c r="L113" s="37" t="s">
        <v>16456</v>
      </c>
      <c r="M113" s="39" t="b">
        <v>0</v>
      </c>
      <c r="N113" s="39" t="b">
        <v>0</v>
      </c>
      <c r="O113" s="39" t="b">
        <v>0</v>
      </c>
      <c r="P113" s="39" t="b">
        <v>0</v>
      </c>
      <c r="Q113" s="39" t="b">
        <v>0</v>
      </c>
      <c r="R113" s="39" t="b">
        <v>0</v>
      </c>
      <c r="S113" s="39" t="b">
        <v>0</v>
      </c>
      <c r="T113" s="39" t="b">
        <v>0</v>
      </c>
      <c r="U113" s="39" t="b">
        <v>0</v>
      </c>
      <c r="V113" s="39" t="b">
        <v>0</v>
      </c>
      <c r="W113" s="39" t="b">
        <v>0</v>
      </c>
      <c r="X113" s="39" t="b">
        <v>0</v>
      </c>
      <c r="Y113" s="39" t="b">
        <v>0</v>
      </c>
      <c r="Z113" s="39" t="b">
        <v>0</v>
      </c>
      <c r="AA113" s="39" t="b">
        <v>0</v>
      </c>
      <c r="AB113" s="39" t="b">
        <v>0</v>
      </c>
      <c r="AC113" s="39" t="b">
        <v>0</v>
      </c>
      <c r="AD113" s="39" t="b">
        <v>0</v>
      </c>
      <c r="AE113" s="39" t="b">
        <v>0</v>
      </c>
      <c r="AF113" s="39" t="b">
        <v>0</v>
      </c>
      <c r="AG113" s="37" t="s">
        <v>16573</v>
      </c>
      <c r="AH113" s="37" t="s">
        <v>16456</v>
      </c>
      <c r="AI113" s="37" t="s">
        <v>16456</v>
      </c>
      <c r="AJ113" s="37" t="s">
        <v>16456</v>
      </c>
      <c r="AK113" s="37" t="s">
        <v>16456</v>
      </c>
      <c r="AL113" s="37" t="s">
        <v>16456</v>
      </c>
      <c r="AM113" s="37" t="s">
        <v>16456</v>
      </c>
      <c r="AN113" s="39" t="b">
        <v>0</v>
      </c>
      <c r="AO113" s="39" t="b">
        <v>0</v>
      </c>
      <c r="AP113" s="39" t="b">
        <v>0</v>
      </c>
      <c r="AQ113" s="39" t="b">
        <v>0</v>
      </c>
      <c r="AR113" s="39" t="b">
        <v>0</v>
      </c>
      <c r="AS113" s="39" t="b">
        <v>0</v>
      </c>
      <c r="AT113" s="39" t="b">
        <v>0</v>
      </c>
      <c r="AU113" s="39" t="b">
        <v>0</v>
      </c>
      <c r="AV113" s="39" t="b">
        <v>0</v>
      </c>
      <c r="AW113" s="39" t="b">
        <v>0</v>
      </c>
      <c r="AX113" s="39" t="b">
        <v>0</v>
      </c>
      <c r="AY113" s="39" t="b">
        <v>0</v>
      </c>
      <c r="AZ113" s="39" t="b">
        <v>0</v>
      </c>
      <c r="BA113" s="39" t="b">
        <v>0</v>
      </c>
      <c r="BB113" s="39" t="b">
        <v>0</v>
      </c>
      <c r="BC113" s="39" t="b">
        <v>0</v>
      </c>
      <c r="BD113" s="39" t="b">
        <v>0</v>
      </c>
      <c r="BE113" s="39" t="b">
        <v>0</v>
      </c>
      <c r="BF113" s="39" t="b">
        <v>0</v>
      </c>
      <c r="BG113" s="39" t="b">
        <v>0</v>
      </c>
      <c r="BH113" s="39" t="b">
        <v>0</v>
      </c>
      <c r="BI113" s="39" t="b">
        <v>0</v>
      </c>
      <c r="BJ113" s="39" t="b">
        <v>0</v>
      </c>
      <c r="BK113" s="39" t="b">
        <v>0</v>
      </c>
      <c r="BL113" s="39" t="b">
        <v>0</v>
      </c>
      <c r="BM113" s="39" t="b">
        <v>0</v>
      </c>
      <c r="BN113" s="39" t="b">
        <v>0</v>
      </c>
      <c r="BO113" s="39" t="b">
        <v>0</v>
      </c>
      <c r="BP113" s="39" t="b">
        <v>0</v>
      </c>
      <c r="BQ113" s="39" t="b">
        <v>0</v>
      </c>
      <c r="BR113" s="39" t="b">
        <v>0</v>
      </c>
      <c r="BS113" s="39" t="b">
        <v>0</v>
      </c>
      <c r="BT113" s="39" t="b">
        <v>0</v>
      </c>
      <c r="BU113" s="39" t="b">
        <v>0</v>
      </c>
      <c r="BV113" s="39" t="b">
        <v>0</v>
      </c>
      <c r="BW113" s="39" t="b">
        <v>0</v>
      </c>
      <c r="BX113" s="39" t="b">
        <v>0</v>
      </c>
      <c r="BY113" s="39" t="b">
        <v>0</v>
      </c>
      <c r="BZ113" s="39" t="b">
        <v>0</v>
      </c>
      <c r="CA113" s="39" t="b">
        <v>0</v>
      </c>
      <c r="CB113" s="39" t="b">
        <v>0</v>
      </c>
      <c r="CC113" s="39" t="b">
        <v>0</v>
      </c>
      <c r="CD113" s="39" t="b">
        <v>0</v>
      </c>
      <c r="CE113" s="39" t="b">
        <v>0</v>
      </c>
      <c r="CF113" s="39" t="b">
        <v>0</v>
      </c>
      <c r="CG113" s="39" t="b">
        <v>0</v>
      </c>
      <c r="CH113" s="39" t="b">
        <v>0</v>
      </c>
      <c r="CI113" s="39" t="b">
        <v>0</v>
      </c>
      <c r="CJ113" s="39" t="b">
        <v>0</v>
      </c>
      <c r="CK113" s="39" t="b">
        <v>0</v>
      </c>
      <c r="CL113" s="39" t="b">
        <v>0</v>
      </c>
      <c r="CM113" s="39" t="b">
        <v>0</v>
      </c>
      <c r="CN113" s="39" t="b">
        <v>0</v>
      </c>
      <c r="CO113" s="39" t="b">
        <v>0</v>
      </c>
      <c r="CP113" s="39" t="b">
        <v>0</v>
      </c>
      <c r="CQ113" s="39" t="b">
        <v>0</v>
      </c>
      <c r="CR113" s="39" t="b">
        <v>0</v>
      </c>
      <c r="CS113" s="39" t="b">
        <v>0</v>
      </c>
      <c r="CT113" s="39" t="b">
        <v>0</v>
      </c>
      <c r="CU113" s="39" t="b">
        <v>0</v>
      </c>
      <c r="CV113" s="39" t="b">
        <v>0</v>
      </c>
      <c r="CW113" s="39" t="b">
        <v>0</v>
      </c>
      <c r="CX113" s="39" t="b">
        <v>0</v>
      </c>
      <c r="CY113" s="39" t="b">
        <v>0</v>
      </c>
      <c r="CZ113" s="39" t="b">
        <v>0</v>
      </c>
      <c r="DA113" s="39" t="b">
        <v>0</v>
      </c>
      <c r="DB113" s="39" t="b">
        <v>0</v>
      </c>
      <c r="DC113" s="39" t="b">
        <v>0</v>
      </c>
      <c r="DD113" s="39" t="b">
        <v>0</v>
      </c>
      <c r="DE113" s="39" t="b">
        <v>0</v>
      </c>
      <c r="DF113" s="39" t="b">
        <v>0</v>
      </c>
      <c r="DG113" s="39" t="b">
        <v>0</v>
      </c>
      <c r="DH113" s="39" t="b">
        <v>0</v>
      </c>
      <c r="DI113" s="39" t="b">
        <v>0</v>
      </c>
      <c r="DJ113" s="39" t="b">
        <v>0</v>
      </c>
      <c r="DK113" s="39" t="b">
        <v>0</v>
      </c>
      <c r="DL113" s="39" t="b">
        <v>0</v>
      </c>
      <c r="DM113" s="39" t="b">
        <v>0</v>
      </c>
      <c r="DN113" s="39" t="b">
        <v>0</v>
      </c>
      <c r="DO113" s="39" t="b">
        <v>0</v>
      </c>
      <c r="DP113" s="39" t="b">
        <v>0</v>
      </c>
      <c r="DQ113" s="39" t="b">
        <v>0</v>
      </c>
      <c r="DR113" s="39" t="b">
        <v>0</v>
      </c>
      <c r="DS113" s="39" t="b">
        <v>0</v>
      </c>
      <c r="DT113" s="39" t="b">
        <v>0</v>
      </c>
      <c r="DU113" s="39" t="b">
        <v>0</v>
      </c>
      <c r="DV113" s="39" t="b">
        <v>0</v>
      </c>
      <c r="DW113" s="39" t="b">
        <v>0</v>
      </c>
      <c r="DX113" s="39" t="b">
        <v>0</v>
      </c>
      <c r="DY113" s="39" t="b">
        <v>0</v>
      </c>
      <c r="DZ113" s="39" t="b">
        <v>0</v>
      </c>
      <c r="EA113" s="39" t="b">
        <v>0</v>
      </c>
      <c r="EB113" s="39" t="b">
        <v>0</v>
      </c>
      <c r="EC113" s="39" t="b">
        <v>0</v>
      </c>
      <c r="ED113" s="39" t="b">
        <v>0</v>
      </c>
      <c r="EE113" s="39" t="b">
        <v>0</v>
      </c>
      <c r="EF113" s="39" t="b">
        <v>0</v>
      </c>
      <c r="EG113" s="39" t="b">
        <v>0</v>
      </c>
      <c r="EH113" s="39" t="b">
        <v>0</v>
      </c>
      <c r="EI113" s="39" t="b">
        <v>0</v>
      </c>
      <c r="EJ113" s="39" t="b">
        <v>0</v>
      </c>
      <c r="EK113" s="39" t="b">
        <v>0</v>
      </c>
      <c r="EL113" s="39" t="b">
        <v>0</v>
      </c>
      <c r="EM113" s="39" t="b">
        <v>0</v>
      </c>
      <c r="EN113" s="39" t="b">
        <v>0</v>
      </c>
      <c r="EO113" s="39" t="b">
        <v>1</v>
      </c>
      <c r="EP113" s="39" t="b">
        <v>1</v>
      </c>
      <c r="EQ113" s="39" t="b">
        <v>0</v>
      </c>
      <c r="ER113" s="39" t="b">
        <v>0</v>
      </c>
      <c r="ES113" s="39" t="b">
        <v>0</v>
      </c>
      <c r="ET113" s="39" t="b">
        <v>0</v>
      </c>
      <c r="EU113" s="39" t="b">
        <v>0</v>
      </c>
      <c r="EV113" s="39" t="b">
        <v>0</v>
      </c>
      <c r="EW113" s="40" t="s">
        <v>16574</v>
      </c>
      <c r="EX113" s="39" t="b">
        <v>0</v>
      </c>
      <c r="EY113" s="39" t="b">
        <v>0</v>
      </c>
      <c r="EZ113" s="39" t="b">
        <v>0</v>
      </c>
      <c r="FA113" s="39" t="b">
        <v>0</v>
      </c>
      <c r="FB113" s="39" t="b">
        <v>0</v>
      </c>
      <c r="FC113" s="41" t="s">
        <v>16456</v>
      </c>
      <c r="FD113" s="40" t="s">
        <v>16575</v>
      </c>
      <c r="FE113" s="40" t="s">
        <v>16456</v>
      </c>
      <c r="FF113" s="39" t="b">
        <v>0</v>
      </c>
      <c r="FG113" s="39" t="b">
        <v>0</v>
      </c>
      <c r="FH113" s="39" t="b">
        <v>0</v>
      </c>
      <c r="FI113" s="39" t="b">
        <v>0</v>
      </c>
      <c r="FJ113" s="39" t="b">
        <v>0</v>
      </c>
      <c r="FK113" s="39" t="b">
        <v>0</v>
      </c>
      <c r="FL113" s="39" t="b">
        <v>0</v>
      </c>
      <c r="FM113" s="39" t="b">
        <v>0</v>
      </c>
      <c r="FN113" s="39" t="b">
        <v>0</v>
      </c>
      <c r="FO113" s="39" t="b">
        <v>0</v>
      </c>
      <c r="FP113" s="39" t="b">
        <v>0</v>
      </c>
      <c r="FQ113" s="39" t="b">
        <v>0</v>
      </c>
      <c r="FR113" s="39" t="b">
        <v>0</v>
      </c>
      <c r="FS113" s="39" t="b">
        <v>0</v>
      </c>
      <c r="FT113" s="39" t="b">
        <v>0</v>
      </c>
      <c r="FU113" s="39" t="b">
        <v>0</v>
      </c>
      <c r="FV113" s="39" t="b">
        <v>0</v>
      </c>
      <c r="FW113" s="39" t="b">
        <v>0</v>
      </c>
      <c r="FX113" s="39" t="b">
        <v>0</v>
      </c>
      <c r="FY113" s="39" t="b">
        <v>0</v>
      </c>
      <c r="FZ113" s="39" t="b">
        <v>0</v>
      </c>
      <c r="GA113" s="39" t="b">
        <v>0</v>
      </c>
      <c r="GB113" s="40" t="s">
        <v>16456</v>
      </c>
      <c r="GC113" s="40" t="s">
        <v>16456</v>
      </c>
      <c r="GD113" s="39" t="b">
        <v>0</v>
      </c>
      <c r="GE113" s="41" t="s">
        <v>16456</v>
      </c>
      <c r="GF113" s="39" t="b">
        <v>0</v>
      </c>
      <c r="GG113" s="41" t="s">
        <v>16456</v>
      </c>
      <c r="GH113" s="41" t="s">
        <v>16456</v>
      </c>
    </row>
    <row r="114" spans="1:190" ht="90" x14ac:dyDescent="0.25">
      <c r="A114" s="37" t="s">
        <v>17223</v>
      </c>
      <c r="B114" s="38">
        <v>165230</v>
      </c>
      <c r="C114" s="37" t="s">
        <v>17224</v>
      </c>
      <c r="D114" s="37" t="s">
        <v>17225</v>
      </c>
      <c r="E114" s="38" t="s">
        <v>17226</v>
      </c>
      <c r="F114" s="37" t="s">
        <v>14633</v>
      </c>
      <c r="G114" s="37" t="s">
        <v>17227</v>
      </c>
      <c r="H114" s="37" t="s">
        <v>17228</v>
      </c>
      <c r="I114" s="37" t="s">
        <v>16463</v>
      </c>
      <c r="J114" s="37" t="s">
        <v>16764</v>
      </c>
      <c r="K114" s="38">
        <v>4</v>
      </c>
      <c r="L114" s="37" t="s">
        <v>16456</v>
      </c>
      <c r="M114" s="39" t="b">
        <v>0</v>
      </c>
      <c r="N114" s="39" t="b">
        <v>0</v>
      </c>
      <c r="O114" s="39" t="b">
        <v>0</v>
      </c>
      <c r="P114" s="39" t="b">
        <v>0</v>
      </c>
      <c r="Q114" s="39" t="b">
        <v>0</v>
      </c>
      <c r="R114" s="39" t="b">
        <v>0</v>
      </c>
      <c r="S114" s="39" t="b">
        <v>0</v>
      </c>
      <c r="T114" s="39" t="b">
        <v>0</v>
      </c>
      <c r="U114" s="39" t="b">
        <v>0</v>
      </c>
      <c r="V114" s="39" t="b">
        <v>0</v>
      </c>
      <c r="W114" s="39" t="b">
        <v>0</v>
      </c>
      <c r="X114" s="39" t="b">
        <v>0</v>
      </c>
      <c r="Y114" s="39" t="b">
        <v>0</v>
      </c>
      <c r="Z114" s="39" t="b">
        <v>0</v>
      </c>
      <c r="AA114" s="39" t="b">
        <v>0</v>
      </c>
      <c r="AB114" s="39" t="b">
        <v>0</v>
      </c>
      <c r="AC114" s="39" t="b">
        <v>0</v>
      </c>
      <c r="AD114" s="39" t="b">
        <v>0</v>
      </c>
      <c r="AE114" s="39" t="b">
        <v>0</v>
      </c>
      <c r="AF114" s="39" t="b">
        <v>0</v>
      </c>
      <c r="AG114" s="37" t="s">
        <v>16456</v>
      </c>
      <c r="AH114" s="37" t="s">
        <v>16456</v>
      </c>
      <c r="AI114" s="37" t="s">
        <v>16456</v>
      </c>
      <c r="AJ114" s="37" t="s">
        <v>16456</v>
      </c>
      <c r="AK114" s="37" t="s">
        <v>16456</v>
      </c>
      <c r="AL114" s="37" t="s">
        <v>16456</v>
      </c>
      <c r="AM114" s="37" t="s">
        <v>16456</v>
      </c>
      <c r="AN114" s="39" t="b">
        <v>0</v>
      </c>
      <c r="AO114" s="39" t="b">
        <v>0</v>
      </c>
      <c r="AP114" s="39" t="b">
        <v>0</v>
      </c>
      <c r="AQ114" s="39" t="b">
        <v>0</v>
      </c>
      <c r="AR114" s="39" t="b">
        <v>0</v>
      </c>
      <c r="AS114" s="39" t="b">
        <v>0</v>
      </c>
      <c r="AT114" s="39" t="b">
        <v>0</v>
      </c>
      <c r="AU114" s="39" t="b">
        <v>0</v>
      </c>
      <c r="AV114" s="39" t="b">
        <v>0</v>
      </c>
      <c r="AW114" s="39" t="b">
        <v>0</v>
      </c>
      <c r="AX114" s="39" t="b">
        <v>0</v>
      </c>
      <c r="AY114" s="39" t="b">
        <v>0</v>
      </c>
      <c r="AZ114" s="39" t="b">
        <v>0</v>
      </c>
      <c r="BA114" s="39" t="b">
        <v>0</v>
      </c>
      <c r="BB114" s="39" t="b">
        <v>0</v>
      </c>
      <c r="BC114" s="39" t="b">
        <v>0</v>
      </c>
      <c r="BD114" s="39" t="b">
        <v>0</v>
      </c>
      <c r="BE114" s="39" t="b">
        <v>0</v>
      </c>
      <c r="BF114" s="39" t="b">
        <v>0</v>
      </c>
      <c r="BG114" s="39" t="b">
        <v>0</v>
      </c>
      <c r="BH114" s="39" t="b">
        <v>0</v>
      </c>
      <c r="BI114" s="39" t="b">
        <v>0</v>
      </c>
      <c r="BJ114" s="39" t="b">
        <v>0</v>
      </c>
      <c r="BK114" s="39" t="b">
        <v>0</v>
      </c>
      <c r="BL114" s="39" t="b">
        <v>0</v>
      </c>
      <c r="BM114" s="39" t="b">
        <v>0</v>
      </c>
      <c r="BN114" s="39" t="b">
        <v>0</v>
      </c>
      <c r="BO114" s="39" t="b">
        <v>0</v>
      </c>
      <c r="BP114" s="39" t="b">
        <v>0</v>
      </c>
      <c r="BQ114" s="39" t="b">
        <v>0</v>
      </c>
      <c r="BR114" s="39" t="b">
        <v>0</v>
      </c>
      <c r="BS114" s="39" t="b">
        <v>0</v>
      </c>
      <c r="BT114" s="39" t="b">
        <v>1</v>
      </c>
      <c r="BU114" s="39" t="b">
        <v>0</v>
      </c>
      <c r="BV114" s="39" t="b">
        <v>0</v>
      </c>
      <c r="BW114" s="39" t="b">
        <v>0</v>
      </c>
      <c r="BX114" s="39" t="b">
        <v>0</v>
      </c>
      <c r="BY114" s="39" t="b">
        <v>0</v>
      </c>
      <c r="BZ114" s="39" t="b">
        <v>0</v>
      </c>
      <c r="CA114" s="39" t="b">
        <v>0</v>
      </c>
      <c r="CB114" s="39" t="b">
        <v>0</v>
      </c>
      <c r="CC114" s="39" t="b">
        <v>0</v>
      </c>
      <c r="CD114" s="39" t="b">
        <v>0</v>
      </c>
      <c r="CE114" s="39" t="b">
        <v>0</v>
      </c>
      <c r="CF114" s="39" t="b">
        <v>0</v>
      </c>
      <c r="CG114" s="39" t="b">
        <v>0</v>
      </c>
      <c r="CH114" s="39" t="b">
        <v>0</v>
      </c>
      <c r="CI114" s="39" t="b">
        <v>0</v>
      </c>
      <c r="CJ114" s="39" t="b">
        <v>0</v>
      </c>
      <c r="CK114" s="39" t="b">
        <v>0</v>
      </c>
      <c r="CL114" s="39" t="b">
        <v>0</v>
      </c>
      <c r="CM114" s="39" t="b">
        <v>0</v>
      </c>
      <c r="CN114" s="39" t="b">
        <v>0</v>
      </c>
      <c r="CO114" s="39" t="b">
        <v>0</v>
      </c>
      <c r="CP114" s="39" t="b">
        <v>0</v>
      </c>
      <c r="CQ114" s="39" t="b">
        <v>0</v>
      </c>
      <c r="CR114" s="39" t="b">
        <v>0</v>
      </c>
      <c r="CS114" s="39" t="b">
        <v>0</v>
      </c>
      <c r="CT114" s="39" t="b">
        <v>0</v>
      </c>
      <c r="CU114" s="39" t="b">
        <v>0</v>
      </c>
      <c r="CV114" s="39" t="b">
        <v>0</v>
      </c>
      <c r="CW114" s="39" t="b">
        <v>0</v>
      </c>
      <c r="CX114" s="39" t="b">
        <v>0</v>
      </c>
      <c r="CY114" s="39" t="b">
        <v>0</v>
      </c>
      <c r="CZ114" s="39" t="b">
        <v>0</v>
      </c>
      <c r="DA114" s="39" t="b">
        <v>0</v>
      </c>
      <c r="DB114" s="39" t="b">
        <v>0</v>
      </c>
      <c r="DC114" s="39" t="b">
        <v>0</v>
      </c>
      <c r="DD114" s="39" t="b">
        <v>0</v>
      </c>
      <c r="DE114" s="39" t="b">
        <v>0</v>
      </c>
      <c r="DF114" s="39" t="b">
        <v>0</v>
      </c>
      <c r="DG114" s="39" t="b">
        <v>0</v>
      </c>
      <c r="DH114" s="39" t="b">
        <v>0</v>
      </c>
      <c r="DI114" s="39" t="b">
        <v>0</v>
      </c>
      <c r="DJ114" s="39" t="b">
        <v>0</v>
      </c>
      <c r="DK114" s="39" t="b">
        <v>0</v>
      </c>
      <c r="DL114" s="39" t="b">
        <v>0</v>
      </c>
      <c r="DM114" s="39" t="b">
        <v>0</v>
      </c>
      <c r="DN114" s="39" t="b">
        <v>0</v>
      </c>
      <c r="DO114" s="39" t="b">
        <v>0</v>
      </c>
      <c r="DP114" s="39" t="b">
        <v>0</v>
      </c>
      <c r="DQ114" s="39" t="b">
        <v>0</v>
      </c>
      <c r="DR114" s="39" t="b">
        <v>0</v>
      </c>
      <c r="DS114" s="39" t="b">
        <v>0</v>
      </c>
      <c r="DT114" s="39" t="b">
        <v>0</v>
      </c>
      <c r="DU114" s="39" t="b">
        <v>0</v>
      </c>
      <c r="DV114" s="39" t="b">
        <v>1</v>
      </c>
      <c r="DW114" s="39" t="b">
        <v>0</v>
      </c>
      <c r="DX114" s="39" t="b">
        <v>0</v>
      </c>
      <c r="DY114" s="39" t="b">
        <v>0</v>
      </c>
      <c r="DZ114" s="39" t="b">
        <v>0</v>
      </c>
      <c r="EA114" s="39" t="b">
        <v>0</v>
      </c>
      <c r="EB114" s="39" t="b">
        <v>0</v>
      </c>
      <c r="EC114" s="39" t="b">
        <v>0</v>
      </c>
      <c r="ED114" s="39" t="b">
        <v>0</v>
      </c>
      <c r="EE114" s="39" t="b">
        <v>0</v>
      </c>
      <c r="EF114" s="39" t="b">
        <v>0</v>
      </c>
      <c r="EG114" s="39" t="b">
        <v>0</v>
      </c>
      <c r="EH114" s="39" t="b">
        <v>0</v>
      </c>
      <c r="EI114" s="39" t="b">
        <v>0</v>
      </c>
      <c r="EJ114" s="39" t="b">
        <v>0</v>
      </c>
      <c r="EK114" s="39" t="b">
        <v>0</v>
      </c>
      <c r="EL114" s="39" t="b">
        <v>0</v>
      </c>
      <c r="EM114" s="39" t="b">
        <v>0</v>
      </c>
      <c r="EN114" s="39" t="b">
        <v>0</v>
      </c>
      <c r="EO114" s="39" t="b">
        <v>1</v>
      </c>
      <c r="EP114" s="39" t="b">
        <v>0</v>
      </c>
      <c r="EQ114" s="39" t="b">
        <v>0</v>
      </c>
      <c r="ER114" s="39" t="b">
        <v>0</v>
      </c>
      <c r="ES114" s="39" t="b">
        <v>0</v>
      </c>
      <c r="ET114" s="39" t="b">
        <v>0</v>
      </c>
      <c r="EU114" s="39" t="b">
        <v>0</v>
      </c>
      <c r="EV114" s="39" t="b">
        <v>0</v>
      </c>
      <c r="EW114" s="40" t="s">
        <v>17229</v>
      </c>
      <c r="EX114" s="39" t="b">
        <v>0</v>
      </c>
      <c r="EY114" s="39" t="b">
        <v>0</v>
      </c>
      <c r="EZ114" s="39" t="b">
        <v>0</v>
      </c>
      <c r="FA114" s="39" t="b">
        <v>0</v>
      </c>
      <c r="FB114" s="39" t="b">
        <v>0</v>
      </c>
      <c r="FC114" s="41" t="s">
        <v>16456</v>
      </c>
      <c r="FD114" s="40" t="s">
        <v>16456</v>
      </c>
      <c r="FE114" s="40" t="s">
        <v>16456</v>
      </c>
      <c r="FF114" s="39" t="b">
        <v>0</v>
      </c>
      <c r="FG114" s="39" t="b">
        <v>0</v>
      </c>
      <c r="FH114" s="39" t="b">
        <v>0</v>
      </c>
      <c r="FI114" s="39" t="b">
        <v>0</v>
      </c>
      <c r="FJ114" s="39" t="b">
        <v>0</v>
      </c>
      <c r="FK114" s="39" t="b">
        <v>0</v>
      </c>
      <c r="FL114" s="39" t="b">
        <v>0</v>
      </c>
      <c r="FM114" s="39" t="b">
        <v>0</v>
      </c>
      <c r="FN114" s="39" t="b">
        <v>0</v>
      </c>
      <c r="FO114" s="39" t="b">
        <v>0</v>
      </c>
      <c r="FP114" s="39" t="b">
        <v>0</v>
      </c>
      <c r="FQ114" s="39" t="b">
        <v>0</v>
      </c>
      <c r="FR114" s="39" t="b">
        <v>0</v>
      </c>
      <c r="FS114" s="39" t="b">
        <v>0</v>
      </c>
      <c r="FT114" s="39" t="b">
        <v>0</v>
      </c>
      <c r="FU114" s="39" t="b">
        <v>0</v>
      </c>
      <c r="FV114" s="39" t="b">
        <v>0</v>
      </c>
      <c r="FW114" s="39" t="b">
        <v>0</v>
      </c>
      <c r="FX114" s="39" t="b">
        <v>0</v>
      </c>
      <c r="FY114" s="39" t="b">
        <v>0</v>
      </c>
      <c r="FZ114" s="39" t="b">
        <v>0</v>
      </c>
      <c r="GA114" s="39" t="b">
        <v>0</v>
      </c>
      <c r="GB114" s="40" t="s">
        <v>16456</v>
      </c>
      <c r="GC114" s="40" t="s">
        <v>16456</v>
      </c>
      <c r="GD114" s="39" t="b">
        <v>0</v>
      </c>
      <c r="GE114" s="41" t="s">
        <v>16456</v>
      </c>
      <c r="GF114" s="39" t="b">
        <v>0</v>
      </c>
      <c r="GG114" s="41" t="s">
        <v>16456</v>
      </c>
      <c r="GH114" s="41" t="s">
        <v>16456</v>
      </c>
    </row>
    <row r="115" spans="1:190" ht="225" x14ac:dyDescent="0.25">
      <c r="A115" s="37" t="s">
        <v>15834</v>
      </c>
      <c r="B115" s="38">
        <v>138491</v>
      </c>
      <c r="C115" s="37" t="s">
        <v>17230</v>
      </c>
      <c r="D115" s="37" t="s">
        <v>17231</v>
      </c>
      <c r="E115" s="38" t="s">
        <v>17232</v>
      </c>
      <c r="F115" s="37" t="s">
        <v>17233</v>
      </c>
      <c r="G115" s="37" t="s">
        <v>17234</v>
      </c>
      <c r="H115" s="37" t="s">
        <v>17235</v>
      </c>
      <c r="I115" s="37" t="s">
        <v>16553</v>
      </c>
      <c r="J115" s="37" t="s">
        <v>16516</v>
      </c>
      <c r="K115" s="38">
        <v>1</v>
      </c>
      <c r="L115" s="37" t="s">
        <v>17236</v>
      </c>
      <c r="M115" s="39" t="b">
        <v>0</v>
      </c>
      <c r="N115" s="39" t="b">
        <v>0</v>
      </c>
      <c r="O115" s="39" t="b">
        <v>0</v>
      </c>
      <c r="P115" s="39" t="b">
        <v>0</v>
      </c>
      <c r="Q115" s="39" t="b">
        <v>0</v>
      </c>
      <c r="R115" s="39" t="b">
        <v>0</v>
      </c>
      <c r="S115" s="39" t="b">
        <v>0</v>
      </c>
      <c r="T115" s="39" t="b">
        <v>0</v>
      </c>
      <c r="U115" s="39" t="b">
        <v>0</v>
      </c>
      <c r="V115" s="39" t="b">
        <v>0</v>
      </c>
      <c r="W115" s="39" t="b">
        <v>0</v>
      </c>
      <c r="X115" s="39" t="b">
        <v>0</v>
      </c>
      <c r="Y115" s="39" t="b">
        <v>0</v>
      </c>
      <c r="Z115" s="39" t="b">
        <v>0</v>
      </c>
      <c r="AA115" s="39" t="b">
        <v>0</v>
      </c>
      <c r="AB115" s="39" t="b">
        <v>0</v>
      </c>
      <c r="AC115" s="39" t="b">
        <v>0</v>
      </c>
      <c r="AD115" s="39" t="b">
        <v>0</v>
      </c>
      <c r="AE115" s="39" t="b">
        <v>0</v>
      </c>
      <c r="AF115" s="39" t="b">
        <v>0</v>
      </c>
      <c r="AG115" s="37" t="s">
        <v>16456</v>
      </c>
      <c r="AH115" s="37" t="s">
        <v>16456</v>
      </c>
      <c r="AI115" s="37" t="s">
        <v>16456</v>
      </c>
      <c r="AJ115" s="37" t="s">
        <v>16456</v>
      </c>
      <c r="AK115" s="37" t="s">
        <v>16456</v>
      </c>
      <c r="AL115" s="37" t="s">
        <v>16456</v>
      </c>
      <c r="AM115" s="37" t="s">
        <v>16456</v>
      </c>
      <c r="AN115" s="39" t="b">
        <v>0</v>
      </c>
      <c r="AO115" s="39" t="b">
        <v>0</v>
      </c>
      <c r="AP115" s="39" t="b">
        <v>0</v>
      </c>
      <c r="AQ115" s="39" t="b">
        <v>0</v>
      </c>
      <c r="AR115" s="39" t="b">
        <v>0</v>
      </c>
      <c r="AS115" s="39" t="b">
        <v>0</v>
      </c>
      <c r="AT115" s="39" t="b">
        <v>0</v>
      </c>
      <c r="AU115" s="39" t="b">
        <v>0</v>
      </c>
      <c r="AV115" s="39" t="b">
        <v>0</v>
      </c>
      <c r="AW115" s="39" t="b">
        <v>0</v>
      </c>
      <c r="AX115" s="39" t="b">
        <v>0</v>
      </c>
      <c r="AY115" s="39" t="b">
        <v>0</v>
      </c>
      <c r="AZ115" s="39" t="b">
        <v>0</v>
      </c>
      <c r="BA115" s="39" t="b">
        <v>0</v>
      </c>
      <c r="BB115" s="39" t="b">
        <v>0</v>
      </c>
      <c r="BC115" s="39" t="b">
        <v>0</v>
      </c>
      <c r="BD115" s="39" t="b">
        <v>0</v>
      </c>
      <c r="BE115" s="39" t="b">
        <v>0</v>
      </c>
      <c r="BF115" s="39" t="b">
        <v>0</v>
      </c>
      <c r="BG115" s="39" t="b">
        <v>0</v>
      </c>
      <c r="BH115" s="39" t="b">
        <v>0</v>
      </c>
      <c r="BI115" s="39" t="b">
        <v>0</v>
      </c>
      <c r="BJ115" s="39" t="b">
        <v>0</v>
      </c>
      <c r="BK115" s="39" t="b">
        <v>0</v>
      </c>
      <c r="BL115" s="39" t="b">
        <v>0</v>
      </c>
      <c r="BM115" s="39" t="b">
        <v>0</v>
      </c>
      <c r="BN115" s="39" t="b">
        <v>0</v>
      </c>
      <c r="BO115" s="39" t="b">
        <v>0</v>
      </c>
      <c r="BP115" s="39" t="b">
        <v>0</v>
      </c>
      <c r="BQ115" s="39" t="b">
        <v>0</v>
      </c>
      <c r="BR115" s="39" t="b">
        <v>0</v>
      </c>
      <c r="BS115" s="39" t="b">
        <v>0</v>
      </c>
      <c r="BT115" s="39" t="b">
        <v>0</v>
      </c>
      <c r="BU115" s="39" t="b">
        <v>0</v>
      </c>
      <c r="BV115" s="39" t="b">
        <v>0</v>
      </c>
      <c r="BW115" s="39" t="b">
        <v>0</v>
      </c>
      <c r="BX115" s="39" t="b">
        <v>0</v>
      </c>
      <c r="BY115" s="39" t="b">
        <v>0</v>
      </c>
      <c r="BZ115" s="39" t="b">
        <v>0</v>
      </c>
      <c r="CA115" s="39" t="b">
        <v>0</v>
      </c>
      <c r="CB115" s="39" t="b">
        <v>0</v>
      </c>
      <c r="CC115" s="39" t="b">
        <v>0</v>
      </c>
      <c r="CD115" s="39" t="b">
        <v>0</v>
      </c>
      <c r="CE115" s="39" t="b">
        <v>0</v>
      </c>
      <c r="CF115" s="39" t="b">
        <v>0</v>
      </c>
      <c r="CG115" s="39" t="b">
        <v>0</v>
      </c>
      <c r="CH115" s="39" t="b">
        <v>0</v>
      </c>
      <c r="CI115" s="39" t="b">
        <v>0</v>
      </c>
      <c r="CJ115" s="39" t="b">
        <v>0</v>
      </c>
      <c r="CK115" s="39" t="b">
        <v>0</v>
      </c>
      <c r="CL115" s="39" t="b">
        <v>0</v>
      </c>
      <c r="CM115" s="39" t="b">
        <v>0</v>
      </c>
      <c r="CN115" s="39" t="b">
        <v>0</v>
      </c>
      <c r="CO115" s="39" t="b">
        <v>0</v>
      </c>
      <c r="CP115" s="39" t="b">
        <v>0</v>
      </c>
      <c r="CQ115" s="39" t="b">
        <v>0</v>
      </c>
      <c r="CR115" s="39" t="b">
        <v>0</v>
      </c>
      <c r="CS115" s="39" t="b">
        <v>0</v>
      </c>
      <c r="CT115" s="39" t="b">
        <v>0</v>
      </c>
      <c r="CU115" s="39" t="b">
        <v>0</v>
      </c>
      <c r="CV115" s="39" t="b">
        <v>0</v>
      </c>
      <c r="CW115" s="39" t="b">
        <v>0</v>
      </c>
      <c r="CX115" s="39" t="b">
        <v>0</v>
      </c>
      <c r="CY115" s="39" t="b">
        <v>0</v>
      </c>
      <c r="CZ115" s="39" t="b">
        <v>0</v>
      </c>
      <c r="DA115" s="39" t="b">
        <v>0</v>
      </c>
      <c r="DB115" s="39" t="b">
        <v>1</v>
      </c>
      <c r="DC115" s="39" t="b">
        <v>0</v>
      </c>
      <c r="DD115" s="39" t="b">
        <v>0</v>
      </c>
      <c r="DE115" s="39" t="b">
        <v>0</v>
      </c>
      <c r="DF115" s="39" t="b">
        <v>0</v>
      </c>
      <c r="DG115" s="39" t="b">
        <v>0</v>
      </c>
      <c r="DH115" s="39" t="b">
        <v>0</v>
      </c>
      <c r="DI115" s="39" t="b">
        <v>0</v>
      </c>
      <c r="DJ115" s="39" t="b">
        <v>0</v>
      </c>
      <c r="DK115" s="39" t="b">
        <v>0</v>
      </c>
      <c r="DL115" s="39" t="b">
        <v>0</v>
      </c>
      <c r="DM115" s="39" t="b">
        <v>0</v>
      </c>
      <c r="DN115" s="39" t="b">
        <v>0</v>
      </c>
      <c r="DO115" s="39" t="b">
        <v>0</v>
      </c>
      <c r="DP115" s="39" t="b">
        <v>0</v>
      </c>
      <c r="DQ115" s="39" t="b">
        <v>0</v>
      </c>
      <c r="DR115" s="39" t="b">
        <v>0</v>
      </c>
      <c r="DS115" s="39" t="b">
        <v>0</v>
      </c>
      <c r="DT115" s="39" t="b">
        <v>0</v>
      </c>
      <c r="DU115" s="39" t="b">
        <v>0</v>
      </c>
      <c r="DV115" s="39" t="b">
        <v>0</v>
      </c>
      <c r="DW115" s="39" t="b">
        <v>0</v>
      </c>
      <c r="DX115" s="39" t="b">
        <v>0</v>
      </c>
      <c r="DY115" s="39" t="b">
        <v>0</v>
      </c>
      <c r="DZ115" s="39" t="b">
        <v>0</v>
      </c>
      <c r="EA115" s="39" t="b">
        <v>0</v>
      </c>
      <c r="EB115" s="39" t="b">
        <v>0</v>
      </c>
      <c r="EC115" s="39" t="b">
        <v>0</v>
      </c>
      <c r="ED115" s="39" t="b">
        <v>0</v>
      </c>
      <c r="EE115" s="39" t="b">
        <v>0</v>
      </c>
      <c r="EF115" s="39" t="b">
        <v>0</v>
      </c>
      <c r="EG115" s="39" t="b">
        <v>0</v>
      </c>
      <c r="EH115" s="39" t="b">
        <v>0</v>
      </c>
      <c r="EI115" s="39" t="b">
        <v>0</v>
      </c>
      <c r="EJ115" s="39" t="b">
        <v>0</v>
      </c>
      <c r="EK115" s="39" t="b">
        <v>0</v>
      </c>
      <c r="EL115" s="39" t="b">
        <v>0</v>
      </c>
      <c r="EM115" s="39" t="b">
        <v>0</v>
      </c>
      <c r="EN115" s="39" t="b">
        <v>0</v>
      </c>
      <c r="EO115" s="39" t="b">
        <v>1</v>
      </c>
      <c r="EP115" s="39" t="b">
        <v>0</v>
      </c>
      <c r="EQ115" s="39" t="b">
        <v>0</v>
      </c>
      <c r="ER115" s="39" t="b">
        <v>0</v>
      </c>
      <c r="ES115" s="39" t="b">
        <v>0</v>
      </c>
      <c r="ET115" s="39" t="b">
        <v>0</v>
      </c>
      <c r="EU115" s="39" t="b">
        <v>0</v>
      </c>
      <c r="EV115" s="39" t="b">
        <v>0</v>
      </c>
      <c r="EW115" s="40" t="s">
        <v>16456</v>
      </c>
      <c r="EX115" s="39" t="b">
        <v>0</v>
      </c>
      <c r="EY115" s="39" t="b">
        <v>0</v>
      </c>
      <c r="EZ115" s="39" t="b">
        <v>0</v>
      </c>
      <c r="FA115" s="39" t="b">
        <v>0</v>
      </c>
      <c r="FB115" s="39" t="b">
        <v>0</v>
      </c>
      <c r="FC115" s="41" t="s">
        <v>16456</v>
      </c>
      <c r="FD115" s="40" t="s">
        <v>16456</v>
      </c>
      <c r="FE115" s="40" t="s">
        <v>16456</v>
      </c>
      <c r="FF115" s="39" t="b">
        <v>0</v>
      </c>
      <c r="FG115" s="39" t="b">
        <v>0</v>
      </c>
      <c r="FH115" s="39" t="b">
        <v>0</v>
      </c>
      <c r="FI115" s="39" t="b">
        <v>0</v>
      </c>
      <c r="FJ115" s="39" t="b">
        <v>0</v>
      </c>
      <c r="FK115" s="39" t="b">
        <v>0</v>
      </c>
      <c r="FL115" s="39" t="b">
        <v>0</v>
      </c>
      <c r="FM115" s="39" t="b">
        <v>0</v>
      </c>
      <c r="FN115" s="39" t="b">
        <v>0</v>
      </c>
      <c r="FO115" s="39" t="b">
        <v>0</v>
      </c>
      <c r="FP115" s="39" t="b">
        <v>0</v>
      </c>
      <c r="FQ115" s="39" t="b">
        <v>0</v>
      </c>
      <c r="FR115" s="39" t="b">
        <v>0</v>
      </c>
      <c r="FS115" s="39" t="b">
        <v>0</v>
      </c>
      <c r="FT115" s="39" t="b">
        <v>0</v>
      </c>
      <c r="FU115" s="39" t="b">
        <v>0</v>
      </c>
      <c r="FV115" s="39" t="b">
        <v>0</v>
      </c>
      <c r="FW115" s="39" t="b">
        <v>0</v>
      </c>
      <c r="FX115" s="39" t="b">
        <v>0</v>
      </c>
      <c r="FY115" s="39" t="b">
        <v>0</v>
      </c>
      <c r="FZ115" s="39" t="b">
        <v>0</v>
      </c>
      <c r="GA115" s="39" t="b">
        <v>0</v>
      </c>
      <c r="GB115" s="40" t="s">
        <v>16456</v>
      </c>
      <c r="GC115" s="40" t="s">
        <v>16456</v>
      </c>
      <c r="GD115" s="39" t="b">
        <v>1</v>
      </c>
      <c r="GE115" s="41" t="s">
        <v>16456</v>
      </c>
      <c r="GF115" s="39" t="b">
        <v>0</v>
      </c>
      <c r="GG115" s="41" t="s">
        <v>17237</v>
      </c>
      <c r="GH115" s="41" t="s">
        <v>16456</v>
      </c>
    </row>
    <row r="116" spans="1:190" ht="225" x14ac:dyDescent="0.25">
      <c r="A116" s="37" t="s">
        <v>15837</v>
      </c>
      <c r="B116" s="38">
        <v>138492</v>
      </c>
      <c r="C116" s="37" t="s">
        <v>17238</v>
      </c>
      <c r="D116" s="37" t="s">
        <v>17231</v>
      </c>
      <c r="E116" s="38" t="s">
        <v>17239</v>
      </c>
      <c r="F116" s="37" t="s">
        <v>14642</v>
      </c>
      <c r="G116" s="37" t="s">
        <v>17240</v>
      </c>
      <c r="H116" s="37" t="s">
        <v>17235</v>
      </c>
      <c r="I116" s="37" t="s">
        <v>16553</v>
      </c>
      <c r="J116" s="37" t="s">
        <v>16516</v>
      </c>
      <c r="K116" s="38">
        <v>1</v>
      </c>
      <c r="L116" s="37" t="s">
        <v>17236</v>
      </c>
      <c r="M116" s="39" t="b">
        <v>0</v>
      </c>
      <c r="N116" s="39" t="b">
        <v>0</v>
      </c>
      <c r="O116" s="39" t="b">
        <v>0</v>
      </c>
      <c r="P116" s="39" t="b">
        <v>0</v>
      </c>
      <c r="Q116" s="39" t="b">
        <v>0</v>
      </c>
      <c r="R116" s="39" t="b">
        <v>0</v>
      </c>
      <c r="S116" s="39" t="b">
        <v>0</v>
      </c>
      <c r="T116" s="39" t="b">
        <v>0</v>
      </c>
      <c r="U116" s="39" t="b">
        <v>0</v>
      </c>
      <c r="V116" s="39" t="b">
        <v>0</v>
      </c>
      <c r="W116" s="39" t="b">
        <v>0</v>
      </c>
      <c r="X116" s="39" t="b">
        <v>0</v>
      </c>
      <c r="Y116" s="39" t="b">
        <v>0</v>
      </c>
      <c r="Z116" s="39" t="b">
        <v>0</v>
      </c>
      <c r="AA116" s="39" t="b">
        <v>0</v>
      </c>
      <c r="AB116" s="39" t="b">
        <v>0</v>
      </c>
      <c r="AC116" s="39" t="b">
        <v>0</v>
      </c>
      <c r="AD116" s="39" t="b">
        <v>0</v>
      </c>
      <c r="AE116" s="39" t="b">
        <v>0</v>
      </c>
      <c r="AF116" s="39" t="b">
        <v>0</v>
      </c>
      <c r="AG116" s="37" t="s">
        <v>16456</v>
      </c>
      <c r="AH116" s="37" t="s">
        <v>16456</v>
      </c>
      <c r="AI116" s="37" t="s">
        <v>16456</v>
      </c>
      <c r="AJ116" s="37" t="s">
        <v>16456</v>
      </c>
      <c r="AK116" s="37" t="s">
        <v>16456</v>
      </c>
      <c r="AL116" s="37" t="s">
        <v>16456</v>
      </c>
      <c r="AM116" s="37" t="s">
        <v>16456</v>
      </c>
      <c r="AN116" s="39" t="b">
        <v>0</v>
      </c>
      <c r="AO116" s="39" t="b">
        <v>0</v>
      </c>
      <c r="AP116" s="39" t="b">
        <v>0</v>
      </c>
      <c r="AQ116" s="39" t="b">
        <v>0</v>
      </c>
      <c r="AR116" s="39" t="b">
        <v>0</v>
      </c>
      <c r="AS116" s="39" t="b">
        <v>0</v>
      </c>
      <c r="AT116" s="39" t="b">
        <v>0</v>
      </c>
      <c r="AU116" s="39" t="b">
        <v>0</v>
      </c>
      <c r="AV116" s="39" t="b">
        <v>0</v>
      </c>
      <c r="AW116" s="39" t="b">
        <v>0</v>
      </c>
      <c r="AX116" s="39" t="b">
        <v>0</v>
      </c>
      <c r="AY116" s="39" t="b">
        <v>0</v>
      </c>
      <c r="AZ116" s="39" t="b">
        <v>0</v>
      </c>
      <c r="BA116" s="39" t="b">
        <v>0</v>
      </c>
      <c r="BB116" s="39" t="b">
        <v>0</v>
      </c>
      <c r="BC116" s="39" t="b">
        <v>0</v>
      </c>
      <c r="BD116" s="39" t="b">
        <v>0</v>
      </c>
      <c r="BE116" s="39" t="b">
        <v>0</v>
      </c>
      <c r="BF116" s="39" t="b">
        <v>0</v>
      </c>
      <c r="BG116" s="39" t="b">
        <v>0</v>
      </c>
      <c r="BH116" s="39" t="b">
        <v>0</v>
      </c>
      <c r="BI116" s="39" t="b">
        <v>0</v>
      </c>
      <c r="BJ116" s="39" t="b">
        <v>0</v>
      </c>
      <c r="BK116" s="39" t="b">
        <v>0</v>
      </c>
      <c r="BL116" s="39" t="b">
        <v>0</v>
      </c>
      <c r="BM116" s="39" t="b">
        <v>0</v>
      </c>
      <c r="BN116" s="39" t="b">
        <v>0</v>
      </c>
      <c r="BO116" s="39" t="b">
        <v>0</v>
      </c>
      <c r="BP116" s="39" t="b">
        <v>0</v>
      </c>
      <c r="BQ116" s="39" t="b">
        <v>0</v>
      </c>
      <c r="BR116" s="39" t="b">
        <v>0</v>
      </c>
      <c r="BS116" s="39" t="b">
        <v>0</v>
      </c>
      <c r="BT116" s="39" t="b">
        <v>0</v>
      </c>
      <c r="BU116" s="39" t="b">
        <v>0</v>
      </c>
      <c r="BV116" s="39" t="b">
        <v>0</v>
      </c>
      <c r="BW116" s="39" t="b">
        <v>0</v>
      </c>
      <c r="BX116" s="39" t="b">
        <v>0</v>
      </c>
      <c r="BY116" s="39" t="b">
        <v>0</v>
      </c>
      <c r="BZ116" s="39" t="b">
        <v>0</v>
      </c>
      <c r="CA116" s="39" t="b">
        <v>0</v>
      </c>
      <c r="CB116" s="39" t="b">
        <v>0</v>
      </c>
      <c r="CC116" s="39" t="b">
        <v>0</v>
      </c>
      <c r="CD116" s="39" t="b">
        <v>0</v>
      </c>
      <c r="CE116" s="39" t="b">
        <v>0</v>
      </c>
      <c r="CF116" s="39" t="b">
        <v>0</v>
      </c>
      <c r="CG116" s="39" t="b">
        <v>0</v>
      </c>
      <c r="CH116" s="39" t="b">
        <v>0</v>
      </c>
      <c r="CI116" s="39" t="b">
        <v>0</v>
      </c>
      <c r="CJ116" s="39" t="b">
        <v>0</v>
      </c>
      <c r="CK116" s="39" t="b">
        <v>0</v>
      </c>
      <c r="CL116" s="39" t="b">
        <v>0</v>
      </c>
      <c r="CM116" s="39" t="b">
        <v>0</v>
      </c>
      <c r="CN116" s="39" t="b">
        <v>0</v>
      </c>
      <c r="CO116" s="39" t="b">
        <v>0</v>
      </c>
      <c r="CP116" s="39" t="b">
        <v>0</v>
      </c>
      <c r="CQ116" s="39" t="b">
        <v>0</v>
      </c>
      <c r="CR116" s="39" t="b">
        <v>0</v>
      </c>
      <c r="CS116" s="39" t="b">
        <v>0</v>
      </c>
      <c r="CT116" s="39" t="b">
        <v>0</v>
      </c>
      <c r="CU116" s="39" t="b">
        <v>0</v>
      </c>
      <c r="CV116" s="39" t="b">
        <v>0</v>
      </c>
      <c r="CW116" s="39" t="b">
        <v>0</v>
      </c>
      <c r="CX116" s="39" t="b">
        <v>0</v>
      </c>
      <c r="CY116" s="39" t="b">
        <v>0</v>
      </c>
      <c r="CZ116" s="39" t="b">
        <v>0</v>
      </c>
      <c r="DA116" s="39" t="b">
        <v>0</v>
      </c>
      <c r="DB116" s="39" t="b">
        <v>1</v>
      </c>
      <c r="DC116" s="39" t="b">
        <v>0</v>
      </c>
      <c r="DD116" s="39" t="b">
        <v>0</v>
      </c>
      <c r="DE116" s="39" t="b">
        <v>0</v>
      </c>
      <c r="DF116" s="39" t="b">
        <v>0</v>
      </c>
      <c r="DG116" s="39" t="b">
        <v>0</v>
      </c>
      <c r="DH116" s="39" t="b">
        <v>0</v>
      </c>
      <c r="DI116" s="39" t="b">
        <v>0</v>
      </c>
      <c r="DJ116" s="39" t="b">
        <v>0</v>
      </c>
      <c r="DK116" s="39" t="b">
        <v>0</v>
      </c>
      <c r="DL116" s="39" t="b">
        <v>0</v>
      </c>
      <c r="DM116" s="39" t="b">
        <v>0</v>
      </c>
      <c r="DN116" s="39" t="b">
        <v>0</v>
      </c>
      <c r="DO116" s="39" t="b">
        <v>0</v>
      </c>
      <c r="DP116" s="39" t="b">
        <v>0</v>
      </c>
      <c r="DQ116" s="39" t="b">
        <v>0</v>
      </c>
      <c r="DR116" s="39" t="b">
        <v>0</v>
      </c>
      <c r="DS116" s="39" t="b">
        <v>0</v>
      </c>
      <c r="DT116" s="39" t="b">
        <v>0</v>
      </c>
      <c r="DU116" s="39" t="b">
        <v>0</v>
      </c>
      <c r="DV116" s="39" t="b">
        <v>0</v>
      </c>
      <c r="DW116" s="39" t="b">
        <v>0</v>
      </c>
      <c r="DX116" s="39" t="b">
        <v>0</v>
      </c>
      <c r="DY116" s="39" t="b">
        <v>0</v>
      </c>
      <c r="DZ116" s="39" t="b">
        <v>0</v>
      </c>
      <c r="EA116" s="39" t="b">
        <v>0</v>
      </c>
      <c r="EB116" s="39" t="b">
        <v>0</v>
      </c>
      <c r="EC116" s="39" t="b">
        <v>0</v>
      </c>
      <c r="ED116" s="39" t="b">
        <v>0</v>
      </c>
      <c r="EE116" s="39" t="b">
        <v>0</v>
      </c>
      <c r="EF116" s="39" t="b">
        <v>0</v>
      </c>
      <c r="EG116" s="39" t="b">
        <v>0</v>
      </c>
      <c r="EH116" s="39" t="b">
        <v>0</v>
      </c>
      <c r="EI116" s="39" t="b">
        <v>0</v>
      </c>
      <c r="EJ116" s="39" t="b">
        <v>0</v>
      </c>
      <c r="EK116" s="39" t="b">
        <v>0</v>
      </c>
      <c r="EL116" s="39" t="b">
        <v>0</v>
      </c>
      <c r="EM116" s="39" t="b">
        <v>0</v>
      </c>
      <c r="EN116" s="39" t="b">
        <v>0</v>
      </c>
      <c r="EO116" s="39" t="b">
        <v>1</v>
      </c>
      <c r="EP116" s="39" t="b">
        <v>0</v>
      </c>
      <c r="EQ116" s="39" t="b">
        <v>0</v>
      </c>
      <c r="ER116" s="39" t="b">
        <v>0</v>
      </c>
      <c r="ES116" s="39" t="b">
        <v>0</v>
      </c>
      <c r="ET116" s="39" t="b">
        <v>0</v>
      </c>
      <c r="EU116" s="39" t="b">
        <v>0</v>
      </c>
      <c r="EV116" s="39" t="b">
        <v>0</v>
      </c>
      <c r="EW116" s="40" t="s">
        <v>16456</v>
      </c>
      <c r="EX116" s="39" t="b">
        <v>0</v>
      </c>
      <c r="EY116" s="39" t="b">
        <v>0</v>
      </c>
      <c r="EZ116" s="39" t="b">
        <v>0</v>
      </c>
      <c r="FA116" s="39" t="b">
        <v>0</v>
      </c>
      <c r="FB116" s="39" t="b">
        <v>0</v>
      </c>
      <c r="FC116" s="41" t="s">
        <v>16456</v>
      </c>
      <c r="FD116" s="40" t="s">
        <v>16456</v>
      </c>
      <c r="FE116" s="40" t="s">
        <v>16456</v>
      </c>
      <c r="FF116" s="39" t="b">
        <v>0</v>
      </c>
      <c r="FG116" s="39" t="b">
        <v>0</v>
      </c>
      <c r="FH116" s="39" t="b">
        <v>0</v>
      </c>
      <c r="FI116" s="39" t="b">
        <v>0</v>
      </c>
      <c r="FJ116" s="39" t="b">
        <v>0</v>
      </c>
      <c r="FK116" s="39" t="b">
        <v>0</v>
      </c>
      <c r="FL116" s="39" t="b">
        <v>0</v>
      </c>
      <c r="FM116" s="39" t="b">
        <v>0</v>
      </c>
      <c r="FN116" s="39" t="b">
        <v>0</v>
      </c>
      <c r="FO116" s="39" t="b">
        <v>0</v>
      </c>
      <c r="FP116" s="39" t="b">
        <v>0</v>
      </c>
      <c r="FQ116" s="39" t="b">
        <v>0</v>
      </c>
      <c r="FR116" s="39" t="b">
        <v>0</v>
      </c>
      <c r="FS116" s="39" t="b">
        <v>0</v>
      </c>
      <c r="FT116" s="39" t="b">
        <v>0</v>
      </c>
      <c r="FU116" s="39" t="b">
        <v>0</v>
      </c>
      <c r="FV116" s="39" t="b">
        <v>0</v>
      </c>
      <c r="FW116" s="39" t="b">
        <v>0</v>
      </c>
      <c r="FX116" s="39" t="b">
        <v>0</v>
      </c>
      <c r="FY116" s="39" t="b">
        <v>0</v>
      </c>
      <c r="FZ116" s="39" t="b">
        <v>0</v>
      </c>
      <c r="GA116" s="39" t="b">
        <v>0</v>
      </c>
      <c r="GB116" s="40" t="s">
        <v>16456</v>
      </c>
      <c r="GC116" s="40" t="s">
        <v>16456</v>
      </c>
      <c r="GD116" s="39" t="b">
        <v>1</v>
      </c>
      <c r="GE116" s="41" t="s">
        <v>16456</v>
      </c>
      <c r="GF116" s="39" t="b">
        <v>0</v>
      </c>
      <c r="GG116" s="41" t="s">
        <v>17237</v>
      </c>
      <c r="GH116" s="41" t="s">
        <v>16456</v>
      </c>
    </row>
    <row r="117" spans="1:190" ht="90" x14ac:dyDescent="0.25">
      <c r="A117" s="37" t="s">
        <v>17241</v>
      </c>
      <c r="B117" s="38">
        <v>138130</v>
      </c>
      <c r="C117" s="37" t="s">
        <v>17242</v>
      </c>
      <c r="D117" s="37" t="s">
        <v>17243</v>
      </c>
      <c r="E117" s="38" t="s">
        <v>17244</v>
      </c>
      <c r="F117" s="37" t="s">
        <v>14633</v>
      </c>
      <c r="G117" s="37" t="s">
        <v>17245</v>
      </c>
      <c r="H117" s="37" t="s">
        <v>17246</v>
      </c>
      <c r="I117" s="37" t="s">
        <v>16553</v>
      </c>
      <c r="J117" s="37" t="s">
        <v>16464</v>
      </c>
      <c r="K117" s="38">
        <v>2</v>
      </c>
      <c r="L117" s="37" t="s">
        <v>17247</v>
      </c>
      <c r="M117" s="39" t="b">
        <v>0</v>
      </c>
      <c r="N117" s="39" t="b">
        <v>0</v>
      </c>
      <c r="O117" s="39" t="b">
        <v>0</v>
      </c>
      <c r="P117" s="39" t="b">
        <v>0</v>
      </c>
      <c r="Q117" s="39" t="b">
        <v>0</v>
      </c>
      <c r="R117" s="39" t="b">
        <v>0</v>
      </c>
      <c r="S117" s="39" t="b">
        <v>0</v>
      </c>
      <c r="T117" s="39" t="b">
        <v>0</v>
      </c>
      <c r="U117" s="39" t="b">
        <v>0</v>
      </c>
      <c r="V117" s="39" t="b">
        <v>0</v>
      </c>
      <c r="W117" s="39" t="b">
        <v>0</v>
      </c>
      <c r="X117" s="39" t="b">
        <v>0</v>
      </c>
      <c r="Y117" s="39" t="b">
        <v>0</v>
      </c>
      <c r="Z117" s="39" t="b">
        <v>0</v>
      </c>
      <c r="AA117" s="39" t="b">
        <v>0</v>
      </c>
      <c r="AB117" s="39" t="b">
        <v>0</v>
      </c>
      <c r="AC117" s="39" t="b">
        <v>0</v>
      </c>
      <c r="AD117" s="39" t="b">
        <v>0</v>
      </c>
      <c r="AE117" s="39" t="b">
        <v>0</v>
      </c>
      <c r="AF117" s="39" t="b">
        <v>0</v>
      </c>
      <c r="AG117" s="37" t="s">
        <v>17248</v>
      </c>
      <c r="AH117" s="37" t="s">
        <v>16456</v>
      </c>
      <c r="AI117" s="37" t="s">
        <v>16456</v>
      </c>
      <c r="AJ117" s="37" t="s">
        <v>16456</v>
      </c>
      <c r="AK117" s="37" t="s">
        <v>16456</v>
      </c>
      <c r="AL117" s="37" t="s">
        <v>16456</v>
      </c>
      <c r="AM117" s="37" t="s">
        <v>16456</v>
      </c>
      <c r="AN117" s="39" t="b">
        <v>0</v>
      </c>
      <c r="AO117" s="39" t="b">
        <v>0</v>
      </c>
      <c r="AP117" s="39" t="b">
        <v>0</v>
      </c>
      <c r="AQ117" s="39" t="b">
        <v>0</v>
      </c>
      <c r="AR117" s="39" t="b">
        <v>0</v>
      </c>
      <c r="AS117" s="39" t="b">
        <v>0</v>
      </c>
      <c r="AT117" s="39" t="b">
        <v>1</v>
      </c>
      <c r="AU117" s="39" t="b">
        <v>1</v>
      </c>
      <c r="AV117" s="39" t="b">
        <v>0</v>
      </c>
      <c r="AW117" s="39" t="b">
        <v>0</v>
      </c>
      <c r="AX117" s="39" t="b">
        <v>0</v>
      </c>
      <c r="AY117" s="39" t="b">
        <v>1</v>
      </c>
      <c r="AZ117" s="39" t="b">
        <v>0</v>
      </c>
      <c r="BA117" s="39" t="b">
        <v>0</v>
      </c>
      <c r="BB117" s="39" t="b">
        <v>0</v>
      </c>
      <c r="BC117" s="39" t="b">
        <v>0</v>
      </c>
      <c r="BD117" s="39" t="b">
        <v>0</v>
      </c>
      <c r="BE117" s="39" t="b">
        <v>0</v>
      </c>
      <c r="BF117" s="39" t="b">
        <v>0</v>
      </c>
      <c r="BG117" s="39" t="b">
        <v>0</v>
      </c>
      <c r="BH117" s="39" t="b">
        <v>0</v>
      </c>
      <c r="BI117" s="39" t="b">
        <v>0</v>
      </c>
      <c r="BJ117" s="39" t="b">
        <v>0</v>
      </c>
      <c r="BK117" s="39" t="b">
        <v>0</v>
      </c>
      <c r="BL117" s="39" t="b">
        <v>0</v>
      </c>
      <c r="BM117" s="39" t="b">
        <v>0</v>
      </c>
      <c r="BN117" s="39" t="b">
        <v>0</v>
      </c>
      <c r="BO117" s="39" t="b">
        <v>0</v>
      </c>
      <c r="BP117" s="39" t="b">
        <v>0</v>
      </c>
      <c r="BQ117" s="39" t="b">
        <v>0</v>
      </c>
      <c r="BR117" s="39" t="b">
        <v>0</v>
      </c>
      <c r="BS117" s="39" t="b">
        <v>0</v>
      </c>
      <c r="BT117" s="39" t="b">
        <v>0</v>
      </c>
      <c r="BU117" s="39" t="b">
        <v>0</v>
      </c>
      <c r="BV117" s="39" t="b">
        <v>0</v>
      </c>
      <c r="BW117" s="39" t="b">
        <v>0</v>
      </c>
      <c r="BX117" s="39" t="b">
        <v>0</v>
      </c>
      <c r="BY117" s="39" t="b">
        <v>0</v>
      </c>
      <c r="BZ117" s="39" t="b">
        <v>0</v>
      </c>
      <c r="CA117" s="39" t="b">
        <v>0</v>
      </c>
      <c r="CB117" s="39" t="b">
        <v>0</v>
      </c>
      <c r="CC117" s="39" t="b">
        <v>0</v>
      </c>
      <c r="CD117" s="39" t="b">
        <v>0</v>
      </c>
      <c r="CE117" s="39" t="b">
        <v>0</v>
      </c>
      <c r="CF117" s="39" t="b">
        <v>0</v>
      </c>
      <c r="CG117" s="39" t="b">
        <v>0</v>
      </c>
      <c r="CH117" s="39" t="b">
        <v>0</v>
      </c>
      <c r="CI117" s="39" t="b">
        <v>0</v>
      </c>
      <c r="CJ117" s="39" t="b">
        <v>0</v>
      </c>
      <c r="CK117" s="39" t="b">
        <v>0</v>
      </c>
      <c r="CL117" s="39" t="b">
        <v>0</v>
      </c>
      <c r="CM117" s="39" t="b">
        <v>0</v>
      </c>
      <c r="CN117" s="39" t="b">
        <v>0</v>
      </c>
      <c r="CO117" s="39" t="b">
        <v>0</v>
      </c>
      <c r="CP117" s="39" t="b">
        <v>0</v>
      </c>
      <c r="CQ117" s="39" t="b">
        <v>0</v>
      </c>
      <c r="CR117" s="39" t="b">
        <v>0</v>
      </c>
      <c r="CS117" s="39" t="b">
        <v>0</v>
      </c>
      <c r="CT117" s="39" t="b">
        <v>0</v>
      </c>
      <c r="CU117" s="39" t="b">
        <v>0</v>
      </c>
      <c r="CV117" s="39" t="b">
        <v>0</v>
      </c>
      <c r="CW117" s="39" t="b">
        <v>0</v>
      </c>
      <c r="CX117" s="39" t="b">
        <v>0</v>
      </c>
      <c r="CY117" s="39" t="b">
        <v>0</v>
      </c>
      <c r="CZ117" s="39" t="b">
        <v>0</v>
      </c>
      <c r="DA117" s="39" t="b">
        <v>1</v>
      </c>
      <c r="DB117" s="39" t="b">
        <v>0</v>
      </c>
      <c r="DC117" s="39" t="b">
        <v>1</v>
      </c>
      <c r="DD117" s="39" t="b">
        <v>0</v>
      </c>
      <c r="DE117" s="39" t="b">
        <v>0</v>
      </c>
      <c r="DF117" s="39" t="b">
        <v>0</v>
      </c>
      <c r="DG117" s="39" t="b">
        <v>0</v>
      </c>
      <c r="DH117" s="39" t="b">
        <v>0</v>
      </c>
      <c r="DI117" s="39" t="b">
        <v>0</v>
      </c>
      <c r="DJ117" s="39" t="b">
        <v>0</v>
      </c>
      <c r="DK117" s="39" t="b">
        <v>0</v>
      </c>
      <c r="DL117" s="39" t="b">
        <v>0</v>
      </c>
      <c r="DM117" s="39" t="b">
        <v>0</v>
      </c>
      <c r="DN117" s="39" t="b">
        <v>0</v>
      </c>
      <c r="DO117" s="39" t="b">
        <v>0</v>
      </c>
      <c r="DP117" s="39" t="b">
        <v>0</v>
      </c>
      <c r="DQ117" s="39" t="b">
        <v>0</v>
      </c>
      <c r="DR117" s="39" t="b">
        <v>0</v>
      </c>
      <c r="DS117" s="39" t="b">
        <v>0</v>
      </c>
      <c r="DT117" s="39" t="b">
        <v>0</v>
      </c>
      <c r="DU117" s="39" t="b">
        <v>0</v>
      </c>
      <c r="DV117" s="39" t="b">
        <v>0</v>
      </c>
      <c r="DW117" s="39" t="b">
        <v>0</v>
      </c>
      <c r="DX117" s="39" t="b">
        <v>0</v>
      </c>
      <c r="DY117" s="39" t="b">
        <v>0</v>
      </c>
      <c r="DZ117" s="39" t="b">
        <v>0</v>
      </c>
      <c r="EA117" s="39" t="b">
        <v>0</v>
      </c>
      <c r="EB117" s="39" t="b">
        <v>0</v>
      </c>
      <c r="EC117" s="39" t="b">
        <v>0</v>
      </c>
      <c r="ED117" s="39" t="b">
        <v>0</v>
      </c>
      <c r="EE117" s="39" t="b">
        <v>0</v>
      </c>
      <c r="EF117" s="39" t="b">
        <v>0</v>
      </c>
      <c r="EG117" s="39" t="b">
        <v>0</v>
      </c>
      <c r="EH117" s="39" t="b">
        <v>0</v>
      </c>
      <c r="EI117" s="39" t="b">
        <v>0</v>
      </c>
      <c r="EJ117" s="39" t="b">
        <v>0</v>
      </c>
      <c r="EK117" s="39" t="b">
        <v>0</v>
      </c>
      <c r="EL117" s="39" t="b">
        <v>0</v>
      </c>
      <c r="EM117" s="39" t="b">
        <v>0</v>
      </c>
      <c r="EN117" s="39" t="b">
        <v>0</v>
      </c>
      <c r="EO117" s="39" t="b">
        <v>0</v>
      </c>
      <c r="EP117" s="39" t="b">
        <v>1</v>
      </c>
      <c r="EQ117" s="39" t="b">
        <v>1</v>
      </c>
      <c r="ER117" s="39" t="b">
        <v>1</v>
      </c>
      <c r="ES117" s="39" t="b">
        <v>1</v>
      </c>
      <c r="ET117" s="39" t="b">
        <v>0</v>
      </c>
      <c r="EU117" s="39" t="b">
        <v>0</v>
      </c>
      <c r="EV117" s="39" t="b">
        <v>0</v>
      </c>
      <c r="EW117" s="40" t="s">
        <v>17249</v>
      </c>
      <c r="EX117" s="39" t="b">
        <v>0</v>
      </c>
      <c r="EY117" s="39" t="b">
        <v>0</v>
      </c>
      <c r="EZ117" s="39" t="b">
        <v>0</v>
      </c>
      <c r="FA117" s="39" t="b">
        <v>0</v>
      </c>
      <c r="FB117" s="39" t="b">
        <v>0</v>
      </c>
      <c r="FC117" s="41" t="s">
        <v>16456</v>
      </c>
      <c r="FD117" s="40" t="s">
        <v>17250</v>
      </c>
      <c r="FE117" s="40" t="s">
        <v>16456</v>
      </c>
      <c r="FF117" s="39" t="b">
        <v>0</v>
      </c>
      <c r="FG117" s="39" t="b">
        <v>0</v>
      </c>
      <c r="FH117" s="39" t="b">
        <v>0</v>
      </c>
      <c r="FI117" s="39" t="b">
        <v>0</v>
      </c>
      <c r="FJ117" s="39" t="b">
        <v>0</v>
      </c>
      <c r="FK117" s="39" t="b">
        <v>0</v>
      </c>
      <c r="FL117" s="39" t="b">
        <v>0</v>
      </c>
      <c r="FM117" s="39" t="b">
        <v>0</v>
      </c>
      <c r="FN117" s="39" t="b">
        <v>0</v>
      </c>
      <c r="FO117" s="39" t="b">
        <v>0</v>
      </c>
      <c r="FP117" s="39" t="b">
        <v>0</v>
      </c>
      <c r="FQ117" s="39" t="b">
        <v>0</v>
      </c>
      <c r="FR117" s="39" t="b">
        <v>0</v>
      </c>
      <c r="FS117" s="39" t="b">
        <v>0</v>
      </c>
      <c r="FT117" s="39" t="b">
        <v>0</v>
      </c>
      <c r="FU117" s="39" t="b">
        <v>0</v>
      </c>
      <c r="FV117" s="39" t="b">
        <v>0</v>
      </c>
      <c r="FW117" s="39" t="b">
        <v>0</v>
      </c>
      <c r="FX117" s="39" t="b">
        <v>0</v>
      </c>
      <c r="FY117" s="39" t="b">
        <v>0</v>
      </c>
      <c r="FZ117" s="39" t="b">
        <v>0</v>
      </c>
      <c r="GA117" s="39" t="b">
        <v>0</v>
      </c>
      <c r="GB117" s="40" t="s">
        <v>16456</v>
      </c>
      <c r="GC117" s="40" t="s">
        <v>16456</v>
      </c>
      <c r="GD117" s="39" t="b">
        <v>0</v>
      </c>
      <c r="GE117" s="41" t="s">
        <v>16456</v>
      </c>
      <c r="GF117" s="39" t="b">
        <v>0</v>
      </c>
      <c r="GG117" s="41" t="s">
        <v>16456</v>
      </c>
      <c r="GH117" s="41" t="s">
        <v>16456</v>
      </c>
    </row>
    <row r="118" spans="1:190" ht="255" x14ac:dyDescent="0.25">
      <c r="A118" s="37" t="s">
        <v>4393</v>
      </c>
      <c r="B118" s="38">
        <v>139311</v>
      </c>
      <c r="C118" s="37" t="s">
        <v>17251</v>
      </c>
      <c r="D118" s="37" t="s">
        <v>17252</v>
      </c>
      <c r="E118" s="38" t="s">
        <v>17253</v>
      </c>
      <c r="F118" s="37" t="s">
        <v>14660</v>
      </c>
      <c r="G118" s="37" t="s">
        <v>17254</v>
      </c>
      <c r="H118" s="37" t="s">
        <v>17255</v>
      </c>
      <c r="I118" s="37" t="s">
        <v>16463</v>
      </c>
      <c r="J118" s="37" t="s">
        <v>16457</v>
      </c>
      <c r="K118" s="38">
        <v>1</v>
      </c>
      <c r="L118" s="37" t="s">
        <v>16456</v>
      </c>
      <c r="M118" s="39" t="b">
        <v>0</v>
      </c>
      <c r="N118" s="39" t="b">
        <v>0</v>
      </c>
      <c r="O118" s="39" t="b">
        <v>0</v>
      </c>
      <c r="P118" s="39" t="b">
        <v>0</v>
      </c>
      <c r="Q118" s="39" t="b">
        <v>0</v>
      </c>
      <c r="R118" s="39" t="b">
        <v>0</v>
      </c>
      <c r="S118" s="39" t="b">
        <v>1</v>
      </c>
      <c r="T118" s="39" t="b">
        <v>1</v>
      </c>
      <c r="U118" s="39" t="b">
        <v>0</v>
      </c>
      <c r="V118" s="39" t="b">
        <v>0</v>
      </c>
      <c r="W118" s="39" t="b">
        <v>0</v>
      </c>
      <c r="X118" s="39" t="b">
        <v>0</v>
      </c>
      <c r="Y118" s="39" t="b">
        <v>0</v>
      </c>
      <c r="Z118" s="39" t="b">
        <v>0</v>
      </c>
      <c r="AA118" s="39" t="b">
        <v>0</v>
      </c>
      <c r="AB118" s="39" t="b">
        <v>0</v>
      </c>
      <c r="AC118" s="39" t="b">
        <v>1</v>
      </c>
      <c r="AD118" s="39" t="b">
        <v>0</v>
      </c>
      <c r="AE118" s="39" t="b">
        <v>0</v>
      </c>
      <c r="AF118" s="39" t="b">
        <v>0</v>
      </c>
      <c r="AG118" s="37" t="s">
        <v>16456</v>
      </c>
      <c r="AH118" s="37" t="s">
        <v>16456</v>
      </c>
      <c r="AI118" s="37" t="s">
        <v>16456</v>
      </c>
      <c r="AJ118" s="37" t="s">
        <v>16456</v>
      </c>
      <c r="AK118" s="37" t="s">
        <v>16456</v>
      </c>
      <c r="AL118" s="37" t="s">
        <v>16456</v>
      </c>
      <c r="AM118" s="37" t="s">
        <v>16456</v>
      </c>
      <c r="AN118" s="39" t="b">
        <v>1</v>
      </c>
      <c r="AO118" s="39" t="b">
        <v>1</v>
      </c>
      <c r="AP118" s="39" t="b">
        <v>1</v>
      </c>
      <c r="AQ118" s="39" t="b">
        <v>0</v>
      </c>
      <c r="AR118" s="39" t="b">
        <v>0</v>
      </c>
      <c r="AS118" s="39" t="b">
        <v>0</v>
      </c>
      <c r="AT118" s="39" t="b">
        <v>1</v>
      </c>
      <c r="AU118" s="39" t="b">
        <v>0</v>
      </c>
      <c r="AV118" s="39" t="b">
        <v>0</v>
      </c>
      <c r="AW118" s="39" t="b">
        <v>0</v>
      </c>
      <c r="AX118" s="39" t="b">
        <v>0</v>
      </c>
      <c r="AY118" s="39" t="b">
        <v>0</v>
      </c>
      <c r="AZ118" s="39" t="b">
        <v>0</v>
      </c>
      <c r="BA118" s="39" t="b">
        <v>0</v>
      </c>
      <c r="BB118" s="39" t="b">
        <v>0</v>
      </c>
      <c r="BC118" s="39" t="b">
        <v>0</v>
      </c>
      <c r="BD118" s="39" t="b">
        <v>1</v>
      </c>
      <c r="BE118" s="39" t="b">
        <v>1</v>
      </c>
      <c r="BF118" s="39" t="b">
        <v>0</v>
      </c>
      <c r="BG118" s="39" t="b">
        <v>0</v>
      </c>
      <c r="BH118" s="39" t="b">
        <v>0</v>
      </c>
      <c r="BI118" s="39" t="b">
        <v>0</v>
      </c>
      <c r="BJ118" s="39" t="b">
        <v>0</v>
      </c>
      <c r="BK118" s="39" t="b">
        <v>0</v>
      </c>
      <c r="BL118" s="39" t="b">
        <v>0</v>
      </c>
      <c r="BM118" s="39" t="b">
        <v>0</v>
      </c>
      <c r="BN118" s="39" t="b">
        <v>0</v>
      </c>
      <c r="BO118" s="39" t="b">
        <v>1</v>
      </c>
      <c r="BP118" s="39" t="b">
        <v>1</v>
      </c>
      <c r="BQ118" s="39" t="b">
        <v>0</v>
      </c>
      <c r="BR118" s="39" t="b">
        <v>0</v>
      </c>
      <c r="BS118" s="39" t="b">
        <v>1</v>
      </c>
      <c r="BT118" s="39" t="b">
        <v>0</v>
      </c>
      <c r="BU118" s="39" t="b">
        <v>0</v>
      </c>
      <c r="BV118" s="39" t="b">
        <v>0</v>
      </c>
      <c r="BW118" s="39" t="b">
        <v>0</v>
      </c>
      <c r="BX118" s="39" t="b">
        <v>0</v>
      </c>
      <c r="BY118" s="39" t="b">
        <v>0</v>
      </c>
      <c r="BZ118" s="39" t="b">
        <v>0</v>
      </c>
      <c r="CA118" s="39" t="b">
        <v>0</v>
      </c>
      <c r="CB118" s="39" t="b">
        <v>0</v>
      </c>
      <c r="CC118" s="39" t="b">
        <v>0</v>
      </c>
      <c r="CD118" s="39" t="b">
        <v>0</v>
      </c>
      <c r="CE118" s="39" t="b">
        <v>0</v>
      </c>
      <c r="CF118" s="39" t="b">
        <v>0</v>
      </c>
      <c r="CG118" s="39" t="b">
        <v>0</v>
      </c>
      <c r="CH118" s="39" t="b">
        <v>0</v>
      </c>
      <c r="CI118" s="39" t="b">
        <v>0</v>
      </c>
      <c r="CJ118" s="39" t="b">
        <v>0</v>
      </c>
      <c r="CK118" s="39" t="b">
        <v>0</v>
      </c>
      <c r="CL118" s="39" t="b">
        <v>0</v>
      </c>
      <c r="CM118" s="39" t="b">
        <v>0</v>
      </c>
      <c r="CN118" s="39" t="b">
        <v>0</v>
      </c>
      <c r="CO118" s="39" t="b">
        <v>0</v>
      </c>
      <c r="CP118" s="39" t="b">
        <v>0</v>
      </c>
      <c r="CQ118" s="39" t="b">
        <v>0</v>
      </c>
      <c r="CR118" s="39" t="b">
        <v>0</v>
      </c>
      <c r="CS118" s="39" t="b">
        <v>0</v>
      </c>
      <c r="CT118" s="39" t="b">
        <v>0</v>
      </c>
      <c r="CU118" s="39" t="b">
        <v>0</v>
      </c>
      <c r="CV118" s="39" t="b">
        <v>0</v>
      </c>
      <c r="CW118" s="39" t="b">
        <v>0</v>
      </c>
      <c r="CX118" s="39" t="b">
        <v>0</v>
      </c>
      <c r="CY118" s="39" t="b">
        <v>0</v>
      </c>
      <c r="CZ118" s="39" t="b">
        <v>0</v>
      </c>
      <c r="DA118" s="39" t="b">
        <v>0</v>
      </c>
      <c r="DB118" s="39" t="b">
        <v>0</v>
      </c>
      <c r="DC118" s="39" t="b">
        <v>0</v>
      </c>
      <c r="DD118" s="39" t="b">
        <v>0</v>
      </c>
      <c r="DE118" s="39" t="b">
        <v>0</v>
      </c>
      <c r="DF118" s="39" t="b">
        <v>0</v>
      </c>
      <c r="DG118" s="39" t="b">
        <v>0</v>
      </c>
      <c r="DH118" s="39" t="b">
        <v>0</v>
      </c>
      <c r="DI118" s="39" t="b">
        <v>0</v>
      </c>
      <c r="DJ118" s="39" t="b">
        <v>0</v>
      </c>
      <c r="DK118" s="39" t="b">
        <v>0</v>
      </c>
      <c r="DL118" s="39" t="b">
        <v>0</v>
      </c>
      <c r="DM118" s="39" t="b">
        <v>0</v>
      </c>
      <c r="DN118" s="39" t="b">
        <v>0</v>
      </c>
      <c r="DO118" s="39" t="b">
        <v>0</v>
      </c>
      <c r="DP118" s="39" t="b">
        <v>0</v>
      </c>
      <c r="DQ118" s="39" t="b">
        <v>0</v>
      </c>
      <c r="DR118" s="39" t="b">
        <v>0</v>
      </c>
      <c r="DS118" s="39" t="b">
        <v>0</v>
      </c>
      <c r="DT118" s="39" t="b">
        <v>0</v>
      </c>
      <c r="DU118" s="39" t="b">
        <v>0</v>
      </c>
      <c r="DV118" s="39" t="b">
        <v>0</v>
      </c>
      <c r="DW118" s="39" t="b">
        <v>0</v>
      </c>
      <c r="DX118" s="39" t="b">
        <v>0</v>
      </c>
      <c r="DY118" s="39" t="b">
        <v>0</v>
      </c>
      <c r="DZ118" s="39" t="b">
        <v>0</v>
      </c>
      <c r="EA118" s="39" t="b">
        <v>0</v>
      </c>
      <c r="EB118" s="39" t="b">
        <v>0</v>
      </c>
      <c r="EC118" s="39" t="b">
        <v>0</v>
      </c>
      <c r="ED118" s="39" t="b">
        <v>0</v>
      </c>
      <c r="EE118" s="39" t="b">
        <v>0</v>
      </c>
      <c r="EF118" s="39" t="b">
        <v>0</v>
      </c>
      <c r="EG118" s="39" t="b">
        <v>0</v>
      </c>
      <c r="EH118" s="39" t="b">
        <v>0</v>
      </c>
      <c r="EI118" s="39" t="b">
        <v>0</v>
      </c>
      <c r="EJ118" s="39" t="b">
        <v>0</v>
      </c>
      <c r="EK118" s="39" t="b">
        <v>0</v>
      </c>
      <c r="EL118" s="39" t="b">
        <v>0</v>
      </c>
      <c r="EM118" s="39" t="b">
        <v>0</v>
      </c>
      <c r="EN118" s="39" t="b">
        <v>0</v>
      </c>
      <c r="EO118" s="39" t="b">
        <v>1</v>
      </c>
      <c r="EP118" s="39" t="b">
        <v>1</v>
      </c>
      <c r="EQ118" s="39" t="b">
        <v>1</v>
      </c>
      <c r="ER118" s="39" t="b">
        <v>1</v>
      </c>
      <c r="ES118" s="39" t="b">
        <v>0</v>
      </c>
      <c r="ET118" s="39" t="b">
        <v>0</v>
      </c>
      <c r="EU118" s="39" t="b">
        <v>0</v>
      </c>
      <c r="EV118" s="39" t="b">
        <v>0</v>
      </c>
      <c r="EW118" s="40" t="s">
        <v>17256</v>
      </c>
      <c r="EX118" s="39" t="b">
        <v>0</v>
      </c>
      <c r="EY118" s="39" t="b">
        <v>0</v>
      </c>
      <c r="EZ118" s="39" t="b">
        <v>0</v>
      </c>
      <c r="FA118" s="39" t="b">
        <v>0</v>
      </c>
      <c r="FB118" s="39" t="b">
        <v>0</v>
      </c>
      <c r="FC118" s="41" t="s">
        <v>17257</v>
      </c>
      <c r="FD118" s="40" t="s">
        <v>17258</v>
      </c>
      <c r="FE118" s="40" t="s">
        <v>17259</v>
      </c>
      <c r="FF118" s="39" t="b">
        <v>0</v>
      </c>
      <c r="FG118" s="39" t="b">
        <v>0</v>
      </c>
      <c r="FH118" s="39" t="b">
        <v>0</v>
      </c>
      <c r="FI118" s="39" t="b">
        <v>0</v>
      </c>
      <c r="FJ118" s="39" t="b">
        <v>0</v>
      </c>
      <c r="FK118" s="39" t="b">
        <v>0</v>
      </c>
      <c r="FL118" s="39" t="b">
        <v>0</v>
      </c>
      <c r="FM118" s="39" t="b">
        <v>0</v>
      </c>
      <c r="FN118" s="39" t="b">
        <v>0</v>
      </c>
      <c r="FO118" s="39" t="b">
        <v>0</v>
      </c>
      <c r="FP118" s="39" t="b">
        <v>0</v>
      </c>
      <c r="FQ118" s="39" t="b">
        <v>0</v>
      </c>
      <c r="FR118" s="39" t="b">
        <v>0</v>
      </c>
      <c r="FS118" s="39" t="b">
        <v>0</v>
      </c>
      <c r="FT118" s="39" t="b">
        <v>0</v>
      </c>
      <c r="FU118" s="39" t="b">
        <v>0</v>
      </c>
      <c r="FV118" s="39" t="b">
        <v>0</v>
      </c>
      <c r="FW118" s="39" t="b">
        <v>0</v>
      </c>
      <c r="FX118" s="39" t="b">
        <v>0</v>
      </c>
      <c r="FY118" s="39" t="b">
        <v>0</v>
      </c>
      <c r="FZ118" s="39" t="b">
        <v>0</v>
      </c>
      <c r="GA118" s="39" t="b">
        <v>0</v>
      </c>
      <c r="GB118" s="40" t="s">
        <v>17260</v>
      </c>
      <c r="GC118" s="40" t="s">
        <v>16566</v>
      </c>
      <c r="GD118" s="39" t="b">
        <v>1</v>
      </c>
      <c r="GE118" s="41" t="s">
        <v>16456</v>
      </c>
      <c r="GF118" s="39" t="b">
        <v>0</v>
      </c>
      <c r="GG118" s="41" t="s">
        <v>16456</v>
      </c>
      <c r="GH118" s="41" t="s">
        <v>16456</v>
      </c>
    </row>
    <row r="119" spans="1:190" ht="180" x14ac:dyDescent="0.25">
      <c r="A119" s="37" t="s">
        <v>17261</v>
      </c>
      <c r="B119" s="38">
        <v>139380</v>
      </c>
      <c r="C119" s="37" t="s">
        <v>17262</v>
      </c>
      <c r="D119" s="37" t="s">
        <v>17263</v>
      </c>
      <c r="E119" s="38" t="s">
        <v>16481</v>
      </c>
      <c r="F119" s="37" t="s">
        <v>14660</v>
      </c>
      <c r="G119" s="37" t="s">
        <v>17264</v>
      </c>
      <c r="H119" s="37" t="s">
        <v>17265</v>
      </c>
      <c r="I119" s="37" t="s">
        <v>16456</v>
      </c>
      <c r="J119" s="37" t="s">
        <v>16457</v>
      </c>
      <c r="K119" s="38">
        <v>3</v>
      </c>
      <c r="L119" s="37" t="s">
        <v>16456</v>
      </c>
      <c r="M119" s="39" t="b">
        <v>0</v>
      </c>
      <c r="N119" s="39" t="b">
        <v>0</v>
      </c>
      <c r="O119" s="39" t="b">
        <v>0</v>
      </c>
      <c r="P119" s="39" t="b">
        <v>0</v>
      </c>
      <c r="Q119" s="39" t="b">
        <v>0</v>
      </c>
      <c r="R119" s="39" t="b">
        <v>0</v>
      </c>
      <c r="S119" s="39" t="b">
        <v>1</v>
      </c>
      <c r="T119" s="39" t="b">
        <v>0</v>
      </c>
      <c r="U119" s="39" t="b">
        <v>0</v>
      </c>
      <c r="V119" s="39" t="b">
        <v>0</v>
      </c>
      <c r="W119" s="39" t="b">
        <v>0</v>
      </c>
      <c r="X119" s="39" t="b">
        <v>0</v>
      </c>
      <c r="Y119" s="39" t="b">
        <v>0</v>
      </c>
      <c r="Z119" s="39" t="b">
        <v>0</v>
      </c>
      <c r="AA119" s="39" t="b">
        <v>0</v>
      </c>
      <c r="AB119" s="39" t="b">
        <v>0</v>
      </c>
      <c r="AC119" s="39" t="b">
        <v>0</v>
      </c>
      <c r="AD119" s="39" t="b">
        <v>0</v>
      </c>
      <c r="AE119" s="39" t="b">
        <v>0</v>
      </c>
      <c r="AF119" s="39" t="b">
        <v>1</v>
      </c>
      <c r="AG119" s="37" t="s">
        <v>16456</v>
      </c>
      <c r="AH119" s="37" t="s">
        <v>16456</v>
      </c>
      <c r="AI119" s="37" t="s">
        <v>16456</v>
      </c>
      <c r="AJ119" s="37" t="s">
        <v>16456</v>
      </c>
      <c r="AK119" s="37" t="s">
        <v>16456</v>
      </c>
      <c r="AL119" s="37" t="s">
        <v>16456</v>
      </c>
      <c r="AM119" s="37" t="s">
        <v>16456</v>
      </c>
      <c r="AN119" s="39" t="b">
        <v>0</v>
      </c>
      <c r="AO119" s="39" t="b">
        <v>1</v>
      </c>
      <c r="AP119" s="39" t="b">
        <v>1</v>
      </c>
      <c r="AQ119" s="39" t="b">
        <v>1</v>
      </c>
      <c r="AR119" s="39" t="b">
        <v>0</v>
      </c>
      <c r="AS119" s="39" t="b">
        <v>0</v>
      </c>
      <c r="AT119" s="39" t="b">
        <v>1</v>
      </c>
      <c r="AU119" s="39" t="b">
        <v>1</v>
      </c>
      <c r="AV119" s="39" t="b">
        <v>0</v>
      </c>
      <c r="AW119" s="39" t="b">
        <v>0</v>
      </c>
      <c r="AX119" s="39" t="b">
        <v>0</v>
      </c>
      <c r="AY119" s="39" t="b">
        <v>0</v>
      </c>
      <c r="AZ119" s="39" t="b">
        <v>1</v>
      </c>
      <c r="BA119" s="39" t="b">
        <v>0</v>
      </c>
      <c r="BB119" s="39" t="b">
        <v>0</v>
      </c>
      <c r="BC119" s="39" t="b">
        <v>0</v>
      </c>
      <c r="BD119" s="39" t="b">
        <v>0</v>
      </c>
      <c r="BE119" s="39" t="b">
        <v>1</v>
      </c>
      <c r="BF119" s="39" t="b">
        <v>0</v>
      </c>
      <c r="BG119" s="39" t="b">
        <v>0</v>
      </c>
      <c r="BH119" s="39" t="b">
        <v>0</v>
      </c>
      <c r="BI119" s="39" t="b">
        <v>0</v>
      </c>
      <c r="BJ119" s="39" t="b">
        <v>0</v>
      </c>
      <c r="BK119" s="39" t="b">
        <v>0</v>
      </c>
      <c r="BL119" s="39" t="b">
        <v>0</v>
      </c>
      <c r="BM119" s="39" t="b">
        <v>0</v>
      </c>
      <c r="BN119" s="39" t="b">
        <v>1</v>
      </c>
      <c r="BO119" s="39" t="b">
        <v>0</v>
      </c>
      <c r="BP119" s="39" t="b">
        <v>0</v>
      </c>
      <c r="BQ119" s="39" t="b">
        <v>0</v>
      </c>
      <c r="BR119" s="39" t="b">
        <v>0</v>
      </c>
      <c r="BS119" s="39" t="b">
        <v>1</v>
      </c>
      <c r="BT119" s="39" t="b">
        <v>0</v>
      </c>
      <c r="BU119" s="39" t="b">
        <v>0</v>
      </c>
      <c r="BV119" s="39" t="b">
        <v>0</v>
      </c>
      <c r="BW119" s="39" t="b">
        <v>0</v>
      </c>
      <c r="BX119" s="39" t="b">
        <v>0</v>
      </c>
      <c r="BY119" s="39" t="b">
        <v>0</v>
      </c>
      <c r="BZ119" s="39" t="b">
        <v>0</v>
      </c>
      <c r="CA119" s="39" t="b">
        <v>0</v>
      </c>
      <c r="CB119" s="39" t="b">
        <v>1</v>
      </c>
      <c r="CC119" s="39" t="b">
        <v>0</v>
      </c>
      <c r="CD119" s="39" t="b">
        <v>0</v>
      </c>
      <c r="CE119" s="39" t="b">
        <v>0</v>
      </c>
      <c r="CF119" s="39" t="b">
        <v>0</v>
      </c>
      <c r="CG119" s="39" t="b">
        <v>0</v>
      </c>
      <c r="CH119" s="39" t="b">
        <v>0</v>
      </c>
      <c r="CI119" s="39" t="b">
        <v>0</v>
      </c>
      <c r="CJ119" s="39" t="b">
        <v>0</v>
      </c>
      <c r="CK119" s="39" t="b">
        <v>0</v>
      </c>
      <c r="CL119" s="39" t="b">
        <v>0</v>
      </c>
      <c r="CM119" s="39" t="b">
        <v>0</v>
      </c>
      <c r="CN119" s="39" t="b">
        <v>0</v>
      </c>
      <c r="CO119" s="39" t="b">
        <v>0</v>
      </c>
      <c r="CP119" s="39" t="b">
        <v>0</v>
      </c>
      <c r="CQ119" s="39" t="b">
        <v>0</v>
      </c>
      <c r="CR119" s="39" t="b">
        <v>0</v>
      </c>
      <c r="CS119" s="39" t="b">
        <v>0</v>
      </c>
      <c r="CT119" s="39" t="b">
        <v>0</v>
      </c>
      <c r="CU119" s="39" t="b">
        <v>0</v>
      </c>
      <c r="CV119" s="39" t="b">
        <v>0</v>
      </c>
      <c r="CW119" s="39" t="b">
        <v>0</v>
      </c>
      <c r="CX119" s="39" t="b">
        <v>0</v>
      </c>
      <c r="CY119" s="39" t="b">
        <v>0</v>
      </c>
      <c r="CZ119" s="39" t="b">
        <v>0</v>
      </c>
      <c r="DA119" s="39" t="b">
        <v>0</v>
      </c>
      <c r="DB119" s="39" t="b">
        <v>0</v>
      </c>
      <c r="DC119" s="39" t="b">
        <v>0</v>
      </c>
      <c r="DD119" s="39" t="b">
        <v>0</v>
      </c>
      <c r="DE119" s="39" t="b">
        <v>0</v>
      </c>
      <c r="DF119" s="39" t="b">
        <v>0</v>
      </c>
      <c r="DG119" s="39" t="b">
        <v>0</v>
      </c>
      <c r="DH119" s="39" t="b">
        <v>0</v>
      </c>
      <c r="DI119" s="39" t="b">
        <v>0</v>
      </c>
      <c r="DJ119" s="39" t="b">
        <v>0</v>
      </c>
      <c r="DK119" s="39" t="b">
        <v>0</v>
      </c>
      <c r="DL119" s="39" t="b">
        <v>0</v>
      </c>
      <c r="DM119" s="39" t="b">
        <v>0</v>
      </c>
      <c r="DN119" s="39" t="b">
        <v>0</v>
      </c>
      <c r="DO119" s="39" t="b">
        <v>0</v>
      </c>
      <c r="DP119" s="39" t="b">
        <v>0</v>
      </c>
      <c r="DQ119" s="39" t="b">
        <v>0</v>
      </c>
      <c r="DR119" s="39" t="b">
        <v>0</v>
      </c>
      <c r="DS119" s="39" t="b">
        <v>0</v>
      </c>
      <c r="DT119" s="39" t="b">
        <v>0</v>
      </c>
      <c r="DU119" s="39" t="b">
        <v>0</v>
      </c>
      <c r="DV119" s="39" t="b">
        <v>0</v>
      </c>
      <c r="DW119" s="39" t="b">
        <v>0</v>
      </c>
      <c r="DX119" s="39" t="b">
        <v>1</v>
      </c>
      <c r="DY119" s="39" t="b">
        <v>0</v>
      </c>
      <c r="DZ119" s="39" t="b">
        <v>0</v>
      </c>
      <c r="EA119" s="39" t="b">
        <v>0</v>
      </c>
      <c r="EB119" s="39" t="b">
        <v>0</v>
      </c>
      <c r="EC119" s="39" t="b">
        <v>0</v>
      </c>
      <c r="ED119" s="39" t="b">
        <v>0</v>
      </c>
      <c r="EE119" s="39" t="b">
        <v>0</v>
      </c>
      <c r="EF119" s="39" t="b">
        <v>0</v>
      </c>
      <c r="EG119" s="39" t="b">
        <v>0</v>
      </c>
      <c r="EH119" s="39" t="b">
        <v>1</v>
      </c>
      <c r="EI119" s="39" t="b">
        <v>0</v>
      </c>
      <c r="EJ119" s="39" t="b">
        <v>1</v>
      </c>
      <c r="EK119" s="39" t="b">
        <v>1</v>
      </c>
      <c r="EL119" s="39" t="b">
        <v>0</v>
      </c>
      <c r="EM119" s="39" t="b">
        <v>0</v>
      </c>
      <c r="EN119" s="39" t="b">
        <v>0</v>
      </c>
      <c r="EO119" s="39" t="b">
        <v>0</v>
      </c>
      <c r="EP119" s="39" t="b">
        <v>1</v>
      </c>
      <c r="EQ119" s="39" t="b">
        <v>1</v>
      </c>
      <c r="ER119" s="39" t="b">
        <v>0</v>
      </c>
      <c r="ES119" s="39" t="b">
        <v>0</v>
      </c>
      <c r="ET119" s="39" t="b">
        <v>0</v>
      </c>
      <c r="EU119" s="39" t="b">
        <v>0</v>
      </c>
      <c r="EV119" s="39" t="b">
        <v>0</v>
      </c>
      <c r="EW119" s="40" t="s">
        <v>16456</v>
      </c>
      <c r="EX119" s="39" t="b">
        <v>0</v>
      </c>
      <c r="EY119" s="39" t="b">
        <v>0</v>
      </c>
      <c r="EZ119" s="39" t="b">
        <v>0</v>
      </c>
      <c r="FA119" s="39" t="b">
        <v>0</v>
      </c>
      <c r="FB119" s="39" t="b">
        <v>0</v>
      </c>
      <c r="FC119" s="41" t="s">
        <v>16456</v>
      </c>
      <c r="FD119" s="40" t="s">
        <v>16456</v>
      </c>
      <c r="FE119" s="40" t="s">
        <v>16456</v>
      </c>
      <c r="FF119" s="39" t="b">
        <v>1</v>
      </c>
      <c r="FG119" s="39" t="b">
        <v>0</v>
      </c>
      <c r="FH119" s="39" t="b">
        <v>0</v>
      </c>
      <c r="FI119" s="39" t="b">
        <v>0</v>
      </c>
      <c r="FJ119" s="39" t="b">
        <v>0</v>
      </c>
      <c r="FK119" s="39" t="b">
        <v>0</v>
      </c>
      <c r="FL119" s="39" t="b">
        <v>0</v>
      </c>
      <c r="FM119" s="39" t="b">
        <v>0</v>
      </c>
      <c r="FN119" s="39" t="b">
        <v>1</v>
      </c>
      <c r="FO119" s="39" t="b">
        <v>0</v>
      </c>
      <c r="FP119" s="39" t="b">
        <v>0</v>
      </c>
      <c r="FQ119" s="39" t="b">
        <v>0</v>
      </c>
      <c r="FR119" s="39" t="b">
        <v>0</v>
      </c>
      <c r="FS119" s="39" t="b">
        <v>0</v>
      </c>
      <c r="FT119" s="39" t="b">
        <v>0</v>
      </c>
      <c r="FU119" s="39" t="b">
        <v>0</v>
      </c>
      <c r="FV119" s="39" t="b">
        <v>0</v>
      </c>
      <c r="FW119" s="39" t="b">
        <v>0</v>
      </c>
      <c r="FX119" s="39" t="b">
        <v>0</v>
      </c>
      <c r="FY119" s="39" t="b">
        <v>0</v>
      </c>
      <c r="FZ119" s="39" t="b">
        <v>0</v>
      </c>
      <c r="GA119" s="39" t="b">
        <v>0</v>
      </c>
      <c r="GB119" s="40" t="s">
        <v>16456</v>
      </c>
      <c r="GC119" s="40" t="s">
        <v>16456</v>
      </c>
      <c r="GD119" s="39" t="b">
        <v>0</v>
      </c>
      <c r="GE119" s="41" t="s">
        <v>17266</v>
      </c>
      <c r="GF119" s="39" t="b">
        <v>1</v>
      </c>
      <c r="GG119" s="41" t="s">
        <v>16456</v>
      </c>
      <c r="GH119" s="41" t="s">
        <v>16456</v>
      </c>
    </row>
    <row r="120" spans="1:190" ht="225" x14ac:dyDescent="0.25">
      <c r="A120" s="37" t="s">
        <v>15845</v>
      </c>
      <c r="B120" s="38">
        <v>604027</v>
      </c>
      <c r="C120" s="37" t="s">
        <v>17267</v>
      </c>
      <c r="D120" s="37" t="s">
        <v>17268</v>
      </c>
      <c r="E120" s="38" t="s">
        <v>17269</v>
      </c>
      <c r="F120" s="37" t="s">
        <v>14642</v>
      </c>
      <c r="G120" s="37" t="s">
        <v>17270</v>
      </c>
      <c r="H120" s="37" t="s">
        <v>17271</v>
      </c>
      <c r="I120" s="37" t="s">
        <v>16463</v>
      </c>
      <c r="J120" s="37" t="s">
        <v>16464</v>
      </c>
      <c r="K120" s="38">
        <v>1</v>
      </c>
      <c r="L120" s="37" t="s">
        <v>16456</v>
      </c>
      <c r="M120" s="39" t="b">
        <v>0</v>
      </c>
      <c r="N120" s="39" t="b">
        <v>0</v>
      </c>
      <c r="O120" s="39" t="b">
        <v>0</v>
      </c>
      <c r="P120" s="39" t="b">
        <v>0</v>
      </c>
      <c r="Q120" s="39" t="b">
        <v>0</v>
      </c>
      <c r="R120" s="39" t="b">
        <v>0</v>
      </c>
      <c r="S120" s="39" t="b">
        <v>0</v>
      </c>
      <c r="T120" s="39" t="b">
        <v>0</v>
      </c>
      <c r="U120" s="39" t="b">
        <v>0</v>
      </c>
      <c r="V120" s="39" t="b">
        <v>0</v>
      </c>
      <c r="W120" s="39" t="b">
        <v>0</v>
      </c>
      <c r="X120" s="39" t="b">
        <v>0</v>
      </c>
      <c r="Y120" s="39" t="b">
        <v>0</v>
      </c>
      <c r="Z120" s="39" t="b">
        <v>0</v>
      </c>
      <c r="AA120" s="39" t="b">
        <v>0</v>
      </c>
      <c r="AB120" s="39" t="b">
        <v>0</v>
      </c>
      <c r="AC120" s="39" t="b">
        <v>0</v>
      </c>
      <c r="AD120" s="39" t="b">
        <v>0</v>
      </c>
      <c r="AE120" s="39" t="b">
        <v>1</v>
      </c>
      <c r="AF120" s="39" t="b">
        <v>0</v>
      </c>
      <c r="AG120" s="37" t="s">
        <v>16456</v>
      </c>
      <c r="AH120" s="37" t="s">
        <v>16456</v>
      </c>
      <c r="AI120" s="37" t="s">
        <v>16456</v>
      </c>
      <c r="AJ120" s="37" t="s">
        <v>16456</v>
      </c>
      <c r="AK120" s="37" t="s">
        <v>16456</v>
      </c>
      <c r="AL120" s="37" t="s">
        <v>16456</v>
      </c>
      <c r="AM120" s="37" t="s">
        <v>16456</v>
      </c>
      <c r="AN120" s="39" t="b">
        <v>0</v>
      </c>
      <c r="AO120" s="39" t="b">
        <v>0</v>
      </c>
      <c r="AP120" s="39" t="b">
        <v>1</v>
      </c>
      <c r="AQ120" s="39" t="b">
        <v>0</v>
      </c>
      <c r="AR120" s="39" t="b">
        <v>0</v>
      </c>
      <c r="AS120" s="39" t="b">
        <v>0</v>
      </c>
      <c r="AT120" s="39" t="b">
        <v>1</v>
      </c>
      <c r="AU120" s="39" t="b">
        <v>1</v>
      </c>
      <c r="AV120" s="39" t="b">
        <v>0</v>
      </c>
      <c r="AW120" s="39" t="b">
        <v>0</v>
      </c>
      <c r="AX120" s="39" t="b">
        <v>0</v>
      </c>
      <c r="AY120" s="39" t="b">
        <v>0</v>
      </c>
      <c r="AZ120" s="39" t="b">
        <v>1</v>
      </c>
      <c r="BA120" s="39" t="b">
        <v>0</v>
      </c>
      <c r="BB120" s="39" t="b">
        <v>0</v>
      </c>
      <c r="BC120" s="39" t="b">
        <v>0</v>
      </c>
      <c r="BD120" s="39" t="b">
        <v>0</v>
      </c>
      <c r="BE120" s="39" t="b">
        <v>0</v>
      </c>
      <c r="BF120" s="39" t="b">
        <v>0</v>
      </c>
      <c r="BG120" s="39" t="b">
        <v>0</v>
      </c>
      <c r="BH120" s="39" t="b">
        <v>0</v>
      </c>
      <c r="BI120" s="39" t="b">
        <v>0</v>
      </c>
      <c r="BJ120" s="39" t="b">
        <v>0</v>
      </c>
      <c r="BK120" s="39" t="b">
        <v>0</v>
      </c>
      <c r="BL120" s="39" t="b">
        <v>0</v>
      </c>
      <c r="BM120" s="39" t="b">
        <v>0</v>
      </c>
      <c r="BN120" s="39" t="b">
        <v>0</v>
      </c>
      <c r="BO120" s="39" t="b">
        <v>0</v>
      </c>
      <c r="BP120" s="39" t="b">
        <v>0</v>
      </c>
      <c r="BQ120" s="39" t="b">
        <v>1</v>
      </c>
      <c r="BR120" s="39" t="b">
        <v>0</v>
      </c>
      <c r="BS120" s="39" t="b">
        <v>1</v>
      </c>
      <c r="BT120" s="39" t="b">
        <v>0</v>
      </c>
      <c r="BU120" s="39" t="b">
        <v>0</v>
      </c>
      <c r="BV120" s="39" t="b">
        <v>0</v>
      </c>
      <c r="BW120" s="39" t="b">
        <v>0</v>
      </c>
      <c r="BX120" s="39" t="b">
        <v>0</v>
      </c>
      <c r="BY120" s="39" t="b">
        <v>0</v>
      </c>
      <c r="BZ120" s="39" t="b">
        <v>0</v>
      </c>
      <c r="CA120" s="39" t="b">
        <v>0</v>
      </c>
      <c r="CB120" s="39" t="b">
        <v>1</v>
      </c>
      <c r="CC120" s="39" t="b">
        <v>0</v>
      </c>
      <c r="CD120" s="39" t="b">
        <v>0</v>
      </c>
      <c r="CE120" s="39" t="b">
        <v>0</v>
      </c>
      <c r="CF120" s="39" t="b">
        <v>0</v>
      </c>
      <c r="CG120" s="39" t="b">
        <v>0</v>
      </c>
      <c r="CH120" s="39" t="b">
        <v>0</v>
      </c>
      <c r="CI120" s="39" t="b">
        <v>0</v>
      </c>
      <c r="CJ120" s="39" t="b">
        <v>0</v>
      </c>
      <c r="CK120" s="39" t="b">
        <v>0</v>
      </c>
      <c r="CL120" s="39" t="b">
        <v>0</v>
      </c>
      <c r="CM120" s="39" t="b">
        <v>0</v>
      </c>
      <c r="CN120" s="39" t="b">
        <v>0</v>
      </c>
      <c r="CO120" s="39" t="b">
        <v>0</v>
      </c>
      <c r="CP120" s="39" t="b">
        <v>0</v>
      </c>
      <c r="CQ120" s="39" t="b">
        <v>0</v>
      </c>
      <c r="CR120" s="39" t="b">
        <v>0</v>
      </c>
      <c r="CS120" s="39" t="b">
        <v>0</v>
      </c>
      <c r="CT120" s="39" t="b">
        <v>0</v>
      </c>
      <c r="CU120" s="39" t="b">
        <v>0</v>
      </c>
      <c r="CV120" s="39" t="b">
        <v>0</v>
      </c>
      <c r="CW120" s="39" t="b">
        <v>0</v>
      </c>
      <c r="CX120" s="39" t="b">
        <v>0</v>
      </c>
      <c r="CY120" s="39" t="b">
        <v>0</v>
      </c>
      <c r="CZ120" s="39" t="b">
        <v>0</v>
      </c>
      <c r="DA120" s="39" t="b">
        <v>0</v>
      </c>
      <c r="DB120" s="39" t="b">
        <v>0</v>
      </c>
      <c r="DC120" s="39" t="b">
        <v>0</v>
      </c>
      <c r="DD120" s="39" t="b">
        <v>0</v>
      </c>
      <c r="DE120" s="39" t="b">
        <v>0</v>
      </c>
      <c r="DF120" s="39" t="b">
        <v>0</v>
      </c>
      <c r="DG120" s="39" t="b">
        <v>0</v>
      </c>
      <c r="DH120" s="39" t="b">
        <v>0</v>
      </c>
      <c r="DI120" s="39" t="b">
        <v>0</v>
      </c>
      <c r="DJ120" s="39" t="b">
        <v>0</v>
      </c>
      <c r="DK120" s="39" t="b">
        <v>0</v>
      </c>
      <c r="DL120" s="39" t="b">
        <v>0</v>
      </c>
      <c r="DM120" s="39" t="b">
        <v>0</v>
      </c>
      <c r="DN120" s="39" t="b">
        <v>0</v>
      </c>
      <c r="DO120" s="39" t="b">
        <v>0</v>
      </c>
      <c r="DP120" s="39" t="b">
        <v>0</v>
      </c>
      <c r="DQ120" s="39" t="b">
        <v>0</v>
      </c>
      <c r="DR120" s="39" t="b">
        <v>0</v>
      </c>
      <c r="DS120" s="39" t="b">
        <v>0</v>
      </c>
      <c r="DT120" s="39" t="b">
        <v>0</v>
      </c>
      <c r="DU120" s="39" t="b">
        <v>0</v>
      </c>
      <c r="DV120" s="39" t="b">
        <v>0</v>
      </c>
      <c r="DW120" s="39" t="b">
        <v>0</v>
      </c>
      <c r="DX120" s="39" t="b">
        <v>0</v>
      </c>
      <c r="DY120" s="39" t="b">
        <v>0</v>
      </c>
      <c r="DZ120" s="39" t="b">
        <v>0</v>
      </c>
      <c r="EA120" s="39" t="b">
        <v>0</v>
      </c>
      <c r="EB120" s="39" t="b">
        <v>0</v>
      </c>
      <c r="EC120" s="39" t="b">
        <v>0</v>
      </c>
      <c r="ED120" s="39" t="b">
        <v>0</v>
      </c>
      <c r="EE120" s="39" t="b">
        <v>0</v>
      </c>
      <c r="EF120" s="39" t="b">
        <v>0</v>
      </c>
      <c r="EG120" s="39" t="b">
        <v>0</v>
      </c>
      <c r="EH120" s="39" t="b">
        <v>0</v>
      </c>
      <c r="EI120" s="39" t="b">
        <v>0</v>
      </c>
      <c r="EJ120" s="39" t="b">
        <v>0</v>
      </c>
      <c r="EK120" s="39" t="b">
        <v>0</v>
      </c>
      <c r="EL120" s="39" t="b">
        <v>0</v>
      </c>
      <c r="EM120" s="39" t="b">
        <v>0</v>
      </c>
      <c r="EN120" s="39" t="b">
        <v>0</v>
      </c>
      <c r="EO120" s="39" t="b">
        <v>0</v>
      </c>
      <c r="EP120" s="39" t="b">
        <v>0</v>
      </c>
      <c r="EQ120" s="39" t="b">
        <v>1</v>
      </c>
      <c r="ER120" s="39" t="b">
        <v>0</v>
      </c>
      <c r="ES120" s="39" t="b">
        <v>0</v>
      </c>
      <c r="ET120" s="39" t="b">
        <v>0</v>
      </c>
      <c r="EU120" s="39" t="b">
        <v>0</v>
      </c>
      <c r="EV120" s="39" t="b">
        <v>0</v>
      </c>
      <c r="EW120" s="40" t="s">
        <v>16456</v>
      </c>
      <c r="EX120" s="39" t="b">
        <v>0</v>
      </c>
      <c r="EY120" s="39" t="b">
        <v>0</v>
      </c>
      <c r="EZ120" s="39" t="b">
        <v>0</v>
      </c>
      <c r="FA120" s="39" t="b">
        <v>0</v>
      </c>
      <c r="FB120" s="39" t="b">
        <v>0</v>
      </c>
      <c r="FC120" s="41" t="s">
        <v>16456</v>
      </c>
      <c r="FD120" s="40" t="s">
        <v>16456</v>
      </c>
      <c r="FE120" s="40" t="s">
        <v>16456</v>
      </c>
      <c r="FF120" s="39" t="b">
        <v>0</v>
      </c>
      <c r="FG120" s="39" t="b">
        <v>0</v>
      </c>
      <c r="FH120" s="39" t="b">
        <v>0</v>
      </c>
      <c r="FI120" s="39" t="b">
        <v>0</v>
      </c>
      <c r="FJ120" s="39" t="b">
        <v>0</v>
      </c>
      <c r="FK120" s="39" t="b">
        <v>0</v>
      </c>
      <c r="FL120" s="39" t="b">
        <v>0</v>
      </c>
      <c r="FM120" s="39" t="b">
        <v>0</v>
      </c>
      <c r="FN120" s="39" t="b">
        <v>0</v>
      </c>
      <c r="FO120" s="39" t="b">
        <v>0</v>
      </c>
      <c r="FP120" s="39" t="b">
        <v>0</v>
      </c>
      <c r="FQ120" s="39" t="b">
        <v>0</v>
      </c>
      <c r="FR120" s="39" t="b">
        <v>0</v>
      </c>
      <c r="FS120" s="39" t="b">
        <v>0</v>
      </c>
      <c r="FT120" s="39" t="b">
        <v>0</v>
      </c>
      <c r="FU120" s="39" t="b">
        <v>0</v>
      </c>
      <c r="FV120" s="39" t="b">
        <v>0</v>
      </c>
      <c r="FW120" s="39" t="b">
        <v>0</v>
      </c>
      <c r="FX120" s="39" t="b">
        <v>0</v>
      </c>
      <c r="FY120" s="39" t="b">
        <v>0</v>
      </c>
      <c r="FZ120" s="39" t="b">
        <v>0</v>
      </c>
      <c r="GA120" s="39" t="b">
        <v>0</v>
      </c>
      <c r="GB120" s="40" t="s">
        <v>16456</v>
      </c>
      <c r="GC120" s="40" t="s">
        <v>16456</v>
      </c>
      <c r="GD120" s="39" t="b">
        <v>1</v>
      </c>
      <c r="GE120" s="41" t="s">
        <v>16456</v>
      </c>
      <c r="GF120" s="39" t="b">
        <v>0</v>
      </c>
      <c r="GG120" s="41" t="s">
        <v>16531</v>
      </c>
      <c r="GH120" s="41" t="s">
        <v>16456</v>
      </c>
    </row>
    <row r="121" spans="1:190" ht="105" x14ac:dyDescent="0.25">
      <c r="A121" s="37" t="s">
        <v>17272</v>
      </c>
      <c r="B121" s="38">
        <v>138150</v>
      </c>
      <c r="C121" s="37" t="s">
        <v>17273</v>
      </c>
      <c r="D121" s="37" t="s">
        <v>17274</v>
      </c>
      <c r="E121" s="38" t="s">
        <v>16481</v>
      </c>
      <c r="F121" s="37" t="s">
        <v>16488</v>
      </c>
      <c r="G121" s="37" t="s">
        <v>17275</v>
      </c>
      <c r="H121" s="37" t="s">
        <v>17276</v>
      </c>
      <c r="I121" s="37" t="s">
        <v>16456</v>
      </c>
      <c r="J121" s="37" t="s">
        <v>16464</v>
      </c>
      <c r="K121" s="38">
        <v>4</v>
      </c>
      <c r="L121" s="37" t="s">
        <v>17277</v>
      </c>
      <c r="M121" s="39" t="b">
        <v>0</v>
      </c>
      <c r="N121" s="39" t="b">
        <v>0</v>
      </c>
      <c r="O121" s="39" t="b">
        <v>0</v>
      </c>
      <c r="P121" s="39" t="b">
        <v>0</v>
      </c>
      <c r="Q121" s="39" t="b">
        <v>0</v>
      </c>
      <c r="R121" s="39" t="b">
        <v>0</v>
      </c>
      <c r="S121" s="39" t="b">
        <v>0</v>
      </c>
      <c r="T121" s="39" t="b">
        <v>0</v>
      </c>
      <c r="U121" s="39" t="b">
        <v>0</v>
      </c>
      <c r="V121" s="39" t="b">
        <v>0</v>
      </c>
      <c r="W121" s="39" t="b">
        <v>0</v>
      </c>
      <c r="X121" s="39" t="b">
        <v>0</v>
      </c>
      <c r="Y121" s="39" t="b">
        <v>0</v>
      </c>
      <c r="Z121" s="39" t="b">
        <v>0</v>
      </c>
      <c r="AA121" s="39" t="b">
        <v>0</v>
      </c>
      <c r="AB121" s="39" t="b">
        <v>0</v>
      </c>
      <c r="AC121" s="39" t="b">
        <v>0</v>
      </c>
      <c r="AD121" s="39" t="b">
        <v>0</v>
      </c>
      <c r="AE121" s="39" t="b">
        <v>0</v>
      </c>
      <c r="AF121" s="39" t="b">
        <v>0</v>
      </c>
      <c r="AG121" s="37" t="s">
        <v>17278</v>
      </c>
      <c r="AH121" s="37" t="s">
        <v>17279</v>
      </c>
      <c r="AI121" s="37" t="s">
        <v>16456</v>
      </c>
      <c r="AJ121" s="37" t="s">
        <v>16456</v>
      </c>
      <c r="AK121" s="37" t="s">
        <v>16456</v>
      </c>
      <c r="AL121" s="37" t="s">
        <v>16456</v>
      </c>
      <c r="AM121" s="37" t="s">
        <v>16456</v>
      </c>
      <c r="AN121" s="39" t="b">
        <v>0</v>
      </c>
      <c r="AO121" s="39" t="b">
        <v>0</v>
      </c>
      <c r="AP121" s="39" t="b">
        <v>1</v>
      </c>
      <c r="AQ121" s="39" t="b">
        <v>0</v>
      </c>
      <c r="AR121" s="39" t="b">
        <v>0</v>
      </c>
      <c r="AS121" s="39" t="b">
        <v>0</v>
      </c>
      <c r="AT121" s="39" t="b">
        <v>0</v>
      </c>
      <c r="AU121" s="39" t="b">
        <v>0</v>
      </c>
      <c r="AV121" s="39" t="b">
        <v>0</v>
      </c>
      <c r="AW121" s="39" t="b">
        <v>0</v>
      </c>
      <c r="AX121" s="39" t="b">
        <v>0</v>
      </c>
      <c r="AY121" s="39" t="b">
        <v>0</v>
      </c>
      <c r="AZ121" s="39" t="b">
        <v>0</v>
      </c>
      <c r="BA121" s="39" t="b">
        <v>0</v>
      </c>
      <c r="BB121" s="39" t="b">
        <v>0</v>
      </c>
      <c r="BC121" s="39" t="b">
        <v>0</v>
      </c>
      <c r="BD121" s="39" t="b">
        <v>0</v>
      </c>
      <c r="BE121" s="39" t="b">
        <v>0</v>
      </c>
      <c r="BF121" s="39" t="b">
        <v>0</v>
      </c>
      <c r="BG121" s="39" t="b">
        <v>0</v>
      </c>
      <c r="BH121" s="39" t="b">
        <v>0</v>
      </c>
      <c r="BI121" s="39" t="b">
        <v>0</v>
      </c>
      <c r="BJ121" s="39" t="b">
        <v>0</v>
      </c>
      <c r="BK121" s="39" t="b">
        <v>0</v>
      </c>
      <c r="BL121" s="39" t="b">
        <v>0</v>
      </c>
      <c r="BM121" s="39" t="b">
        <v>0</v>
      </c>
      <c r="BN121" s="39" t="b">
        <v>1</v>
      </c>
      <c r="BO121" s="39" t="b">
        <v>0</v>
      </c>
      <c r="BP121" s="39" t="b">
        <v>0</v>
      </c>
      <c r="BQ121" s="39" t="b">
        <v>0</v>
      </c>
      <c r="BR121" s="39" t="b">
        <v>0</v>
      </c>
      <c r="BS121" s="39" t="b">
        <v>0</v>
      </c>
      <c r="BT121" s="39" t="b">
        <v>0</v>
      </c>
      <c r="BU121" s="39" t="b">
        <v>0</v>
      </c>
      <c r="BV121" s="39" t="b">
        <v>1</v>
      </c>
      <c r="BW121" s="39" t="b">
        <v>0</v>
      </c>
      <c r="BX121" s="39" t="b">
        <v>0</v>
      </c>
      <c r="BY121" s="39" t="b">
        <v>0</v>
      </c>
      <c r="BZ121" s="39" t="b">
        <v>0</v>
      </c>
      <c r="CA121" s="39" t="b">
        <v>0</v>
      </c>
      <c r="CB121" s="39" t="b">
        <v>0</v>
      </c>
      <c r="CC121" s="39" t="b">
        <v>0</v>
      </c>
      <c r="CD121" s="39" t="b">
        <v>0</v>
      </c>
      <c r="CE121" s="39" t="b">
        <v>0</v>
      </c>
      <c r="CF121" s="39" t="b">
        <v>0</v>
      </c>
      <c r="CG121" s="39" t="b">
        <v>0</v>
      </c>
      <c r="CH121" s="39" t="b">
        <v>0</v>
      </c>
      <c r="CI121" s="39" t="b">
        <v>0</v>
      </c>
      <c r="CJ121" s="39" t="b">
        <v>0</v>
      </c>
      <c r="CK121" s="39" t="b">
        <v>0</v>
      </c>
      <c r="CL121" s="39" t="b">
        <v>0</v>
      </c>
      <c r="CM121" s="39" t="b">
        <v>0</v>
      </c>
      <c r="CN121" s="39" t="b">
        <v>0</v>
      </c>
      <c r="CO121" s="39" t="b">
        <v>0</v>
      </c>
      <c r="CP121" s="39" t="b">
        <v>0</v>
      </c>
      <c r="CQ121" s="39" t="b">
        <v>0</v>
      </c>
      <c r="CR121" s="39" t="b">
        <v>0</v>
      </c>
      <c r="CS121" s="39" t="b">
        <v>0</v>
      </c>
      <c r="CT121" s="39" t="b">
        <v>0</v>
      </c>
      <c r="CU121" s="39" t="b">
        <v>0</v>
      </c>
      <c r="CV121" s="39" t="b">
        <v>0</v>
      </c>
      <c r="CW121" s="39" t="b">
        <v>0</v>
      </c>
      <c r="CX121" s="39" t="b">
        <v>0</v>
      </c>
      <c r="CY121" s="39" t="b">
        <v>0</v>
      </c>
      <c r="CZ121" s="39" t="b">
        <v>0</v>
      </c>
      <c r="DA121" s="39" t="b">
        <v>0</v>
      </c>
      <c r="DB121" s="39" t="b">
        <v>0</v>
      </c>
      <c r="DC121" s="39" t="b">
        <v>0</v>
      </c>
      <c r="DD121" s="39" t="b">
        <v>0</v>
      </c>
      <c r="DE121" s="39" t="b">
        <v>0</v>
      </c>
      <c r="DF121" s="39" t="b">
        <v>0</v>
      </c>
      <c r="DG121" s="39" t="b">
        <v>0</v>
      </c>
      <c r="DH121" s="39" t="b">
        <v>0</v>
      </c>
      <c r="DI121" s="39" t="b">
        <v>0</v>
      </c>
      <c r="DJ121" s="39" t="b">
        <v>0</v>
      </c>
      <c r="DK121" s="39" t="b">
        <v>0</v>
      </c>
      <c r="DL121" s="39" t="b">
        <v>0</v>
      </c>
      <c r="DM121" s="39" t="b">
        <v>0</v>
      </c>
      <c r="DN121" s="39" t="b">
        <v>0</v>
      </c>
      <c r="DO121" s="39" t="b">
        <v>0</v>
      </c>
      <c r="DP121" s="39" t="b">
        <v>0</v>
      </c>
      <c r="DQ121" s="39" t="b">
        <v>0</v>
      </c>
      <c r="DR121" s="39" t="b">
        <v>0</v>
      </c>
      <c r="DS121" s="39" t="b">
        <v>0</v>
      </c>
      <c r="DT121" s="39" t="b">
        <v>0</v>
      </c>
      <c r="DU121" s="39" t="b">
        <v>0</v>
      </c>
      <c r="DV121" s="39" t="b">
        <v>0</v>
      </c>
      <c r="DW121" s="39" t="b">
        <v>0</v>
      </c>
      <c r="DX121" s="39" t="b">
        <v>0</v>
      </c>
      <c r="DY121" s="39" t="b">
        <v>0</v>
      </c>
      <c r="DZ121" s="39" t="b">
        <v>0</v>
      </c>
      <c r="EA121" s="39" t="b">
        <v>0</v>
      </c>
      <c r="EB121" s="39" t="b">
        <v>0</v>
      </c>
      <c r="EC121" s="39" t="b">
        <v>0</v>
      </c>
      <c r="ED121" s="39" t="b">
        <v>0</v>
      </c>
      <c r="EE121" s="39" t="b">
        <v>0</v>
      </c>
      <c r="EF121" s="39" t="b">
        <v>0</v>
      </c>
      <c r="EG121" s="39" t="b">
        <v>0</v>
      </c>
      <c r="EH121" s="39" t="b">
        <v>0</v>
      </c>
      <c r="EI121" s="39" t="b">
        <v>0</v>
      </c>
      <c r="EJ121" s="39" t="b">
        <v>0</v>
      </c>
      <c r="EK121" s="39" t="b">
        <v>0</v>
      </c>
      <c r="EL121" s="39" t="b">
        <v>0</v>
      </c>
      <c r="EM121" s="39" t="b">
        <v>0</v>
      </c>
      <c r="EN121" s="39" t="b">
        <v>0</v>
      </c>
      <c r="EO121" s="39" t="b">
        <v>0</v>
      </c>
      <c r="EP121" s="39" t="b">
        <v>0</v>
      </c>
      <c r="EQ121" s="39" t="b">
        <v>0</v>
      </c>
      <c r="ER121" s="39" t="b">
        <v>0</v>
      </c>
      <c r="ES121" s="39" t="b">
        <v>0</v>
      </c>
      <c r="ET121" s="39" t="b">
        <v>0</v>
      </c>
      <c r="EU121" s="39" t="b">
        <v>0</v>
      </c>
      <c r="EV121" s="39" t="b">
        <v>0</v>
      </c>
      <c r="EW121" s="40" t="s">
        <v>16456</v>
      </c>
      <c r="EX121" s="39" t="b">
        <v>0</v>
      </c>
      <c r="EY121" s="39" t="b">
        <v>0</v>
      </c>
      <c r="EZ121" s="39" t="b">
        <v>0</v>
      </c>
      <c r="FA121" s="39" t="b">
        <v>0</v>
      </c>
      <c r="FB121" s="39" t="b">
        <v>0</v>
      </c>
      <c r="FC121" s="41" t="s">
        <v>16456</v>
      </c>
      <c r="FD121" s="40" t="s">
        <v>16456</v>
      </c>
      <c r="FE121" s="40" t="s">
        <v>16456</v>
      </c>
      <c r="FF121" s="39" t="b">
        <v>0</v>
      </c>
      <c r="FG121" s="39" t="b">
        <v>0</v>
      </c>
      <c r="FH121" s="39" t="b">
        <v>0</v>
      </c>
      <c r="FI121" s="39" t="b">
        <v>0</v>
      </c>
      <c r="FJ121" s="39" t="b">
        <v>0</v>
      </c>
      <c r="FK121" s="39" t="b">
        <v>0</v>
      </c>
      <c r="FL121" s="39" t="b">
        <v>0</v>
      </c>
      <c r="FM121" s="39" t="b">
        <v>0</v>
      </c>
      <c r="FN121" s="39" t="b">
        <v>0</v>
      </c>
      <c r="FO121" s="39" t="b">
        <v>0</v>
      </c>
      <c r="FP121" s="39" t="b">
        <v>0</v>
      </c>
      <c r="FQ121" s="39" t="b">
        <v>0</v>
      </c>
      <c r="FR121" s="39" t="b">
        <v>0</v>
      </c>
      <c r="FS121" s="39" t="b">
        <v>0</v>
      </c>
      <c r="FT121" s="39" t="b">
        <v>0</v>
      </c>
      <c r="FU121" s="39" t="b">
        <v>0</v>
      </c>
      <c r="FV121" s="39" t="b">
        <v>0</v>
      </c>
      <c r="FW121" s="39" t="b">
        <v>0</v>
      </c>
      <c r="FX121" s="39" t="b">
        <v>0</v>
      </c>
      <c r="FY121" s="39" t="b">
        <v>0</v>
      </c>
      <c r="FZ121" s="39" t="b">
        <v>0</v>
      </c>
      <c r="GA121" s="39" t="b">
        <v>1</v>
      </c>
      <c r="GB121" s="40" t="s">
        <v>16456</v>
      </c>
      <c r="GC121" s="40" t="s">
        <v>16456</v>
      </c>
      <c r="GD121" s="39" t="b">
        <v>0</v>
      </c>
      <c r="GE121" s="41" t="s">
        <v>16456</v>
      </c>
      <c r="GF121" s="39" t="b">
        <v>0</v>
      </c>
      <c r="GG121" s="41" t="s">
        <v>16456</v>
      </c>
      <c r="GH121" s="41" t="s">
        <v>16456</v>
      </c>
    </row>
    <row r="122" spans="1:190" ht="135" x14ac:dyDescent="0.25">
      <c r="A122" s="37" t="s">
        <v>3096</v>
      </c>
      <c r="B122" s="38">
        <v>603930</v>
      </c>
      <c r="C122" s="37" t="s">
        <v>17280</v>
      </c>
      <c r="D122" s="37" t="s">
        <v>17281</v>
      </c>
      <c r="E122" s="38" t="s">
        <v>17282</v>
      </c>
      <c r="F122" s="37" t="s">
        <v>14642</v>
      </c>
      <c r="G122" s="37" t="s">
        <v>17283</v>
      </c>
      <c r="H122" s="37" t="s">
        <v>17284</v>
      </c>
      <c r="I122" s="37" t="s">
        <v>16544</v>
      </c>
      <c r="J122" s="37" t="s">
        <v>16464</v>
      </c>
      <c r="K122" s="38">
        <v>2</v>
      </c>
      <c r="L122" s="37" t="s">
        <v>17285</v>
      </c>
      <c r="M122" s="39" t="b">
        <v>0</v>
      </c>
      <c r="N122" s="39" t="b">
        <v>0</v>
      </c>
      <c r="O122" s="39" t="b">
        <v>0</v>
      </c>
      <c r="P122" s="39" t="b">
        <v>0</v>
      </c>
      <c r="Q122" s="39" t="b">
        <v>0</v>
      </c>
      <c r="R122" s="39" t="b">
        <v>0</v>
      </c>
      <c r="S122" s="39" t="b">
        <v>0</v>
      </c>
      <c r="T122" s="39" t="b">
        <v>0</v>
      </c>
      <c r="U122" s="39" t="b">
        <v>0</v>
      </c>
      <c r="V122" s="39" t="b">
        <v>0</v>
      </c>
      <c r="W122" s="39" t="b">
        <v>0</v>
      </c>
      <c r="X122" s="39" t="b">
        <v>0</v>
      </c>
      <c r="Y122" s="39" t="b">
        <v>0</v>
      </c>
      <c r="Z122" s="39" t="b">
        <v>0</v>
      </c>
      <c r="AA122" s="39" t="b">
        <v>0</v>
      </c>
      <c r="AB122" s="39" t="b">
        <v>0</v>
      </c>
      <c r="AC122" s="39" t="b">
        <v>0</v>
      </c>
      <c r="AD122" s="39" t="b">
        <v>0</v>
      </c>
      <c r="AE122" s="39" t="b">
        <v>0</v>
      </c>
      <c r="AF122" s="39" t="b">
        <v>0</v>
      </c>
      <c r="AG122" s="37" t="s">
        <v>17286</v>
      </c>
      <c r="AH122" s="37" t="s">
        <v>17287</v>
      </c>
      <c r="AI122" s="37" t="s">
        <v>17288</v>
      </c>
      <c r="AJ122" s="37" t="s">
        <v>16456</v>
      </c>
      <c r="AK122" s="37" t="s">
        <v>16456</v>
      </c>
      <c r="AL122" s="37" t="s">
        <v>16456</v>
      </c>
      <c r="AM122" s="37" t="s">
        <v>16456</v>
      </c>
      <c r="AN122" s="39" t="b">
        <v>0</v>
      </c>
      <c r="AO122" s="39" t="b">
        <v>1</v>
      </c>
      <c r="AP122" s="39" t="b">
        <v>1</v>
      </c>
      <c r="AQ122" s="39" t="b">
        <v>0</v>
      </c>
      <c r="AR122" s="39" t="b">
        <v>0</v>
      </c>
      <c r="AS122" s="39" t="b">
        <v>0</v>
      </c>
      <c r="AT122" s="39" t="b">
        <v>1</v>
      </c>
      <c r="AU122" s="39" t="b">
        <v>0</v>
      </c>
      <c r="AV122" s="39" t="b">
        <v>0</v>
      </c>
      <c r="AW122" s="39" t="b">
        <v>0</v>
      </c>
      <c r="AX122" s="39" t="b">
        <v>0</v>
      </c>
      <c r="AY122" s="39" t="b">
        <v>0</v>
      </c>
      <c r="AZ122" s="39" t="b">
        <v>0</v>
      </c>
      <c r="BA122" s="39" t="b">
        <v>0</v>
      </c>
      <c r="BB122" s="39" t="b">
        <v>0</v>
      </c>
      <c r="BC122" s="39" t="b">
        <v>0</v>
      </c>
      <c r="BD122" s="39" t="b">
        <v>0</v>
      </c>
      <c r="BE122" s="39" t="b">
        <v>0</v>
      </c>
      <c r="BF122" s="39" t="b">
        <v>0</v>
      </c>
      <c r="BG122" s="39" t="b">
        <v>0</v>
      </c>
      <c r="BH122" s="39" t="b">
        <v>0</v>
      </c>
      <c r="BI122" s="39" t="b">
        <v>0</v>
      </c>
      <c r="BJ122" s="39" t="b">
        <v>0</v>
      </c>
      <c r="BK122" s="39" t="b">
        <v>0</v>
      </c>
      <c r="BL122" s="39" t="b">
        <v>0</v>
      </c>
      <c r="BM122" s="39" t="b">
        <v>0</v>
      </c>
      <c r="BN122" s="39" t="b">
        <v>1</v>
      </c>
      <c r="BO122" s="39" t="b">
        <v>0</v>
      </c>
      <c r="BP122" s="39" t="b">
        <v>0</v>
      </c>
      <c r="BQ122" s="39" t="b">
        <v>0</v>
      </c>
      <c r="BR122" s="39" t="b">
        <v>0</v>
      </c>
      <c r="BS122" s="39" t="b">
        <v>0</v>
      </c>
      <c r="BT122" s="39" t="b">
        <v>0</v>
      </c>
      <c r="BU122" s="39" t="b">
        <v>0</v>
      </c>
      <c r="BV122" s="39" t="b">
        <v>1</v>
      </c>
      <c r="BW122" s="39" t="b">
        <v>0</v>
      </c>
      <c r="BX122" s="39" t="b">
        <v>0</v>
      </c>
      <c r="BY122" s="39" t="b">
        <v>0</v>
      </c>
      <c r="BZ122" s="39" t="b">
        <v>0</v>
      </c>
      <c r="CA122" s="39" t="b">
        <v>0</v>
      </c>
      <c r="CB122" s="39" t="b">
        <v>0</v>
      </c>
      <c r="CC122" s="39" t="b">
        <v>0</v>
      </c>
      <c r="CD122" s="39" t="b">
        <v>0</v>
      </c>
      <c r="CE122" s="39" t="b">
        <v>0</v>
      </c>
      <c r="CF122" s="39" t="b">
        <v>0</v>
      </c>
      <c r="CG122" s="39" t="b">
        <v>0</v>
      </c>
      <c r="CH122" s="39" t="b">
        <v>0</v>
      </c>
      <c r="CI122" s="39" t="b">
        <v>0</v>
      </c>
      <c r="CJ122" s="39" t="b">
        <v>0</v>
      </c>
      <c r="CK122" s="39" t="b">
        <v>0</v>
      </c>
      <c r="CL122" s="39" t="b">
        <v>0</v>
      </c>
      <c r="CM122" s="39" t="b">
        <v>0</v>
      </c>
      <c r="CN122" s="39" t="b">
        <v>0</v>
      </c>
      <c r="CO122" s="39" t="b">
        <v>0</v>
      </c>
      <c r="CP122" s="39" t="b">
        <v>0</v>
      </c>
      <c r="CQ122" s="39" t="b">
        <v>0</v>
      </c>
      <c r="CR122" s="39" t="b">
        <v>0</v>
      </c>
      <c r="CS122" s="39" t="b">
        <v>0</v>
      </c>
      <c r="CT122" s="39" t="b">
        <v>0</v>
      </c>
      <c r="CU122" s="39" t="b">
        <v>0</v>
      </c>
      <c r="CV122" s="39" t="b">
        <v>0</v>
      </c>
      <c r="CW122" s="39" t="b">
        <v>0</v>
      </c>
      <c r="CX122" s="39" t="b">
        <v>0</v>
      </c>
      <c r="CY122" s="39" t="b">
        <v>0</v>
      </c>
      <c r="CZ122" s="39" t="b">
        <v>0</v>
      </c>
      <c r="DA122" s="39" t="b">
        <v>0</v>
      </c>
      <c r="DB122" s="39" t="b">
        <v>0</v>
      </c>
      <c r="DC122" s="39" t="b">
        <v>0</v>
      </c>
      <c r="DD122" s="39" t="b">
        <v>0</v>
      </c>
      <c r="DE122" s="39" t="b">
        <v>0</v>
      </c>
      <c r="DF122" s="39" t="b">
        <v>0</v>
      </c>
      <c r="DG122" s="39" t="b">
        <v>1</v>
      </c>
      <c r="DH122" s="39" t="b">
        <v>0</v>
      </c>
      <c r="DI122" s="39" t="b">
        <v>0</v>
      </c>
      <c r="DJ122" s="39" t="b">
        <v>0</v>
      </c>
      <c r="DK122" s="39" t="b">
        <v>0</v>
      </c>
      <c r="DL122" s="39" t="b">
        <v>0</v>
      </c>
      <c r="DM122" s="39" t="b">
        <v>0</v>
      </c>
      <c r="DN122" s="39" t="b">
        <v>0</v>
      </c>
      <c r="DO122" s="39" t="b">
        <v>0</v>
      </c>
      <c r="DP122" s="39" t="b">
        <v>0</v>
      </c>
      <c r="DQ122" s="39" t="b">
        <v>0</v>
      </c>
      <c r="DR122" s="39" t="b">
        <v>0</v>
      </c>
      <c r="DS122" s="39" t="b">
        <v>0</v>
      </c>
      <c r="DT122" s="39" t="b">
        <v>0</v>
      </c>
      <c r="DU122" s="39" t="b">
        <v>0</v>
      </c>
      <c r="DV122" s="39" t="b">
        <v>0</v>
      </c>
      <c r="DW122" s="39" t="b">
        <v>0</v>
      </c>
      <c r="DX122" s="39" t="b">
        <v>0</v>
      </c>
      <c r="DY122" s="39" t="b">
        <v>0</v>
      </c>
      <c r="DZ122" s="39" t="b">
        <v>0</v>
      </c>
      <c r="EA122" s="39" t="b">
        <v>0</v>
      </c>
      <c r="EB122" s="39" t="b">
        <v>0</v>
      </c>
      <c r="EC122" s="39" t="b">
        <v>0</v>
      </c>
      <c r="ED122" s="39" t="b">
        <v>0</v>
      </c>
      <c r="EE122" s="39" t="b">
        <v>0</v>
      </c>
      <c r="EF122" s="39" t="b">
        <v>0</v>
      </c>
      <c r="EG122" s="39" t="b">
        <v>1</v>
      </c>
      <c r="EH122" s="39" t="b">
        <v>0</v>
      </c>
      <c r="EI122" s="39" t="b">
        <v>0</v>
      </c>
      <c r="EJ122" s="39" t="b">
        <v>0</v>
      </c>
      <c r="EK122" s="39" t="b">
        <v>0</v>
      </c>
      <c r="EL122" s="39" t="b">
        <v>0</v>
      </c>
      <c r="EM122" s="39" t="b">
        <v>0</v>
      </c>
      <c r="EN122" s="39" t="b">
        <v>0</v>
      </c>
      <c r="EO122" s="39" t="b">
        <v>1</v>
      </c>
      <c r="EP122" s="39" t="b">
        <v>0</v>
      </c>
      <c r="EQ122" s="39" t="b">
        <v>0</v>
      </c>
      <c r="ER122" s="39" t="b">
        <v>0</v>
      </c>
      <c r="ES122" s="39" t="b">
        <v>0</v>
      </c>
      <c r="ET122" s="39" t="b">
        <v>0</v>
      </c>
      <c r="EU122" s="39" t="b">
        <v>0</v>
      </c>
      <c r="EV122" s="39" t="b">
        <v>0</v>
      </c>
      <c r="EW122" s="40" t="s">
        <v>17289</v>
      </c>
      <c r="EX122" s="39" t="b">
        <v>0</v>
      </c>
      <c r="EY122" s="39" t="b">
        <v>0</v>
      </c>
      <c r="EZ122" s="39" t="b">
        <v>0</v>
      </c>
      <c r="FA122" s="39" t="b">
        <v>0</v>
      </c>
      <c r="FB122" s="39" t="b">
        <v>0</v>
      </c>
      <c r="FC122" s="41" t="s">
        <v>16456</v>
      </c>
      <c r="FD122" s="40" t="s">
        <v>17290</v>
      </c>
      <c r="FE122" s="40" t="s">
        <v>16456</v>
      </c>
      <c r="FF122" s="39" t="b">
        <v>0</v>
      </c>
      <c r="FG122" s="39" t="b">
        <v>0</v>
      </c>
      <c r="FH122" s="39" t="b">
        <v>0</v>
      </c>
      <c r="FI122" s="39" t="b">
        <v>0</v>
      </c>
      <c r="FJ122" s="39" t="b">
        <v>0</v>
      </c>
      <c r="FK122" s="39" t="b">
        <v>0</v>
      </c>
      <c r="FL122" s="39" t="b">
        <v>0</v>
      </c>
      <c r="FM122" s="39" t="b">
        <v>0</v>
      </c>
      <c r="FN122" s="39" t="b">
        <v>0</v>
      </c>
      <c r="FO122" s="39" t="b">
        <v>0</v>
      </c>
      <c r="FP122" s="39" t="b">
        <v>0</v>
      </c>
      <c r="FQ122" s="39" t="b">
        <v>0</v>
      </c>
      <c r="FR122" s="39" t="b">
        <v>0</v>
      </c>
      <c r="FS122" s="39" t="b">
        <v>0</v>
      </c>
      <c r="FT122" s="39" t="b">
        <v>0</v>
      </c>
      <c r="FU122" s="39" t="b">
        <v>0</v>
      </c>
      <c r="FV122" s="39" t="b">
        <v>0</v>
      </c>
      <c r="FW122" s="39" t="b">
        <v>0</v>
      </c>
      <c r="FX122" s="39" t="b">
        <v>0</v>
      </c>
      <c r="FY122" s="39" t="b">
        <v>0</v>
      </c>
      <c r="FZ122" s="39" t="b">
        <v>0</v>
      </c>
      <c r="GA122" s="39" t="b">
        <v>0</v>
      </c>
      <c r="GB122" s="40" t="s">
        <v>16456</v>
      </c>
      <c r="GC122" s="40" t="s">
        <v>16456</v>
      </c>
      <c r="GD122" s="39" t="b">
        <v>1</v>
      </c>
      <c r="GE122" s="41" t="s">
        <v>16456</v>
      </c>
      <c r="GF122" s="39" t="b">
        <v>0</v>
      </c>
      <c r="GG122" s="41" t="s">
        <v>17291</v>
      </c>
      <c r="GH122" s="41" t="s">
        <v>16456</v>
      </c>
    </row>
    <row r="123" spans="1:190" ht="135" x14ac:dyDescent="0.25">
      <c r="A123" s="37" t="s">
        <v>10849</v>
      </c>
      <c r="B123" s="38">
        <v>604110</v>
      </c>
      <c r="C123" s="37" t="s">
        <v>17273</v>
      </c>
      <c r="D123" s="37" t="s">
        <v>17292</v>
      </c>
      <c r="E123" s="38" t="s">
        <v>17293</v>
      </c>
      <c r="F123" s="37" t="s">
        <v>14642</v>
      </c>
      <c r="G123" s="37" t="s">
        <v>17294</v>
      </c>
      <c r="H123" s="37" t="s">
        <v>17295</v>
      </c>
      <c r="I123" s="37" t="s">
        <v>16463</v>
      </c>
      <c r="J123" s="37" t="s">
        <v>16430</v>
      </c>
      <c r="K123" s="38">
        <v>2</v>
      </c>
      <c r="L123" s="37" t="s">
        <v>16456</v>
      </c>
      <c r="M123" s="39" t="b">
        <v>0</v>
      </c>
      <c r="N123" s="39" t="b">
        <v>0</v>
      </c>
      <c r="O123" s="39" t="b">
        <v>0</v>
      </c>
      <c r="P123" s="39" t="b">
        <v>0</v>
      </c>
      <c r="Q123" s="39" t="b">
        <v>0</v>
      </c>
      <c r="R123" s="39" t="b">
        <v>0</v>
      </c>
      <c r="S123" s="39" t="b">
        <v>0</v>
      </c>
      <c r="T123" s="39" t="b">
        <v>0</v>
      </c>
      <c r="U123" s="39" t="b">
        <v>0</v>
      </c>
      <c r="V123" s="39" t="b">
        <v>0</v>
      </c>
      <c r="W123" s="39" t="b">
        <v>0</v>
      </c>
      <c r="X123" s="39" t="b">
        <v>0</v>
      </c>
      <c r="Y123" s="39" t="b">
        <v>0</v>
      </c>
      <c r="Z123" s="39" t="b">
        <v>0</v>
      </c>
      <c r="AA123" s="39" t="b">
        <v>0</v>
      </c>
      <c r="AB123" s="39" t="b">
        <v>0</v>
      </c>
      <c r="AC123" s="39" t="b">
        <v>0</v>
      </c>
      <c r="AD123" s="39" t="b">
        <v>0</v>
      </c>
      <c r="AE123" s="39" t="b">
        <v>0</v>
      </c>
      <c r="AF123" s="39" t="b">
        <v>0</v>
      </c>
      <c r="AG123" s="37" t="s">
        <v>16456</v>
      </c>
      <c r="AH123" s="37" t="s">
        <v>16456</v>
      </c>
      <c r="AI123" s="37" t="s">
        <v>16456</v>
      </c>
      <c r="AJ123" s="37" t="s">
        <v>16456</v>
      </c>
      <c r="AK123" s="37" t="s">
        <v>16456</v>
      </c>
      <c r="AL123" s="37" t="s">
        <v>16456</v>
      </c>
      <c r="AM123" s="37" t="s">
        <v>16456</v>
      </c>
      <c r="AN123" s="39" t="b">
        <v>1</v>
      </c>
      <c r="AO123" s="39" t="b">
        <v>1</v>
      </c>
      <c r="AP123" s="39" t="b">
        <v>0</v>
      </c>
      <c r="AQ123" s="39" t="b">
        <v>0</v>
      </c>
      <c r="AR123" s="39" t="b">
        <v>0</v>
      </c>
      <c r="AS123" s="39" t="b">
        <v>0</v>
      </c>
      <c r="AT123" s="39" t="b">
        <v>1</v>
      </c>
      <c r="AU123" s="39" t="b">
        <v>0</v>
      </c>
      <c r="AV123" s="39" t="b">
        <v>0</v>
      </c>
      <c r="AW123" s="39" t="b">
        <v>0</v>
      </c>
      <c r="AX123" s="39" t="b">
        <v>0</v>
      </c>
      <c r="AY123" s="39" t="b">
        <v>0</v>
      </c>
      <c r="AZ123" s="39" t="b">
        <v>0</v>
      </c>
      <c r="BA123" s="39" t="b">
        <v>0</v>
      </c>
      <c r="BB123" s="39" t="b">
        <v>0</v>
      </c>
      <c r="BC123" s="39" t="b">
        <v>0</v>
      </c>
      <c r="BD123" s="39" t="b">
        <v>0</v>
      </c>
      <c r="BE123" s="39" t="b">
        <v>1</v>
      </c>
      <c r="BF123" s="39" t="b">
        <v>0</v>
      </c>
      <c r="BG123" s="39" t="b">
        <v>0</v>
      </c>
      <c r="BH123" s="39" t="b">
        <v>0</v>
      </c>
      <c r="BI123" s="39" t="b">
        <v>0</v>
      </c>
      <c r="BJ123" s="39" t="b">
        <v>0</v>
      </c>
      <c r="BK123" s="39" t="b">
        <v>0</v>
      </c>
      <c r="BL123" s="39" t="b">
        <v>0</v>
      </c>
      <c r="BM123" s="39" t="b">
        <v>0</v>
      </c>
      <c r="BN123" s="39" t="b">
        <v>0</v>
      </c>
      <c r="BO123" s="39" t="b">
        <v>0</v>
      </c>
      <c r="BP123" s="39" t="b">
        <v>0</v>
      </c>
      <c r="BQ123" s="39" t="b">
        <v>0</v>
      </c>
      <c r="BR123" s="39" t="b">
        <v>0</v>
      </c>
      <c r="BS123" s="39" t="b">
        <v>0</v>
      </c>
      <c r="BT123" s="39" t="b">
        <v>0</v>
      </c>
      <c r="BU123" s="39" t="b">
        <v>0</v>
      </c>
      <c r="BV123" s="39" t="b">
        <v>0</v>
      </c>
      <c r="BW123" s="39" t="b">
        <v>0</v>
      </c>
      <c r="BX123" s="39" t="b">
        <v>0</v>
      </c>
      <c r="BY123" s="39" t="b">
        <v>0</v>
      </c>
      <c r="BZ123" s="39" t="b">
        <v>0</v>
      </c>
      <c r="CA123" s="39" t="b">
        <v>0</v>
      </c>
      <c r="CB123" s="39" t="b">
        <v>0</v>
      </c>
      <c r="CC123" s="39" t="b">
        <v>0</v>
      </c>
      <c r="CD123" s="39" t="b">
        <v>0</v>
      </c>
      <c r="CE123" s="39" t="b">
        <v>0</v>
      </c>
      <c r="CF123" s="39" t="b">
        <v>0</v>
      </c>
      <c r="CG123" s="39" t="b">
        <v>0</v>
      </c>
      <c r="CH123" s="39" t="b">
        <v>0</v>
      </c>
      <c r="CI123" s="39" t="b">
        <v>0</v>
      </c>
      <c r="CJ123" s="39" t="b">
        <v>0</v>
      </c>
      <c r="CK123" s="39" t="b">
        <v>0</v>
      </c>
      <c r="CL123" s="39" t="b">
        <v>0</v>
      </c>
      <c r="CM123" s="39" t="b">
        <v>0</v>
      </c>
      <c r="CN123" s="39" t="b">
        <v>0</v>
      </c>
      <c r="CO123" s="39" t="b">
        <v>0</v>
      </c>
      <c r="CP123" s="39" t="b">
        <v>0</v>
      </c>
      <c r="CQ123" s="39" t="b">
        <v>0</v>
      </c>
      <c r="CR123" s="39" t="b">
        <v>0</v>
      </c>
      <c r="CS123" s="39" t="b">
        <v>0</v>
      </c>
      <c r="CT123" s="39" t="b">
        <v>0</v>
      </c>
      <c r="CU123" s="39" t="b">
        <v>0</v>
      </c>
      <c r="CV123" s="39" t="b">
        <v>0</v>
      </c>
      <c r="CW123" s="39" t="b">
        <v>0</v>
      </c>
      <c r="CX123" s="39" t="b">
        <v>0</v>
      </c>
      <c r="CY123" s="39" t="b">
        <v>0</v>
      </c>
      <c r="CZ123" s="39" t="b">
        <v>0</v>
      </c>
      <c r="DA123" s="39" t="b">
        <v>0</v>
      </c>
      <c r="DB123" s="39" t="b">
        <v>0</v>
      </c>
      <c r="DC123" s="39" t="b">
        <v>0</v>
      </c>
      <c r="DD123" s="39" t="b">
        <v>0</v>
      </c>
      <c r="DE123" s="39" t="b">
        <v>0</v>
      </c>
      <c r="DF123" s="39" t="b">
        <v>0</v>
      </c>
      <c r="DG123" s="39" t="b">
        <v>0</v>
      </c>
      <c r="DH123" s="39" t="b">
        <v>0</v>
      </c>
      <c r="DI123" s="39" t="b">
        <v>0</v>
      </c>
      <c r="DJ123" s="39" t="b">
        <v>0</v>
      </c>
      <c r="DK123" s="39" t="b">
        <v>0</v>
      </c>
      <c r="DL123" s="39" t="b">
        <v>0</v>
      </c>
      <c r="DM123" s="39" t="b">
        <v>0</v>
      </c>
      <c r="DN123" s="39" t="b">
        <v>0</v>
      </c>
      <c r="DO123" s="39" t="b">
        <v>0</v>
      </c>
      <c r="DP123" s="39" t="b">
        <v>0</v>
      </c>
      <c r="DQ123" s="39" t="b">
        <v>0</v>
      </c>
      <c r="DR123" s="39" t="b">
        <v>0</v>
      </c>
      <c r="DS123" s="39" t="b">
        <v>0</v>
      </c>
      <c r="DT123" s="39" t="b">
        <v>0</v>
      </c>
      <c r="DU123" s="39" t="b">
        <v>0</v>
      </c>
      <c r="DV123" s="39" t="b">
        <v>0</v>
      </c>
      <c r="DW123" s="39" t="b">
        <v>0</v>
      </c>
      <c r="DX123" s="39" t="b">
        <v>1</v>
      </c>
      <c r="DY123" s="39" t="b">
        <v>0</v>
      </c>
      <c r="DZ123" s="39" t="b">
        <v>0</v>
      </c>
      <c r="EA123" s="39" t="b">
        <v>0</v>
      </c>
      <c r="EB123" s="39" t="b">
        <v>0</v>
      </c>
      <c r="EC123" s="39" t="b">
        <v>0</v>
      </c>
      <c r="ED123" s="39" t="b">
        <v>0</v>
      </c>
      <c r="EE123" s="39" t="b">
        <v>0</v>
      </c>
      <c r="EF123" s="39" t="b">
        <v>0</v>
      </c>
      <c r="EG123" s="39" t="b">
        <v>0</v>
      </c>
      <c r="EH123" s="39" t="b">
        <v>0</v>
      </c>
      <c r="EI123" s="39" t="b">
        <v>0</v>
      </c>
      <c r="EJ123" s="39" t="b">
        <v>0</v>
      </c>
      <c r="EK123" s="39" t="b">
        <v>0</v>
      </c>
      <c r="EL123" s="39" t="b">
        <v>0</v>
      </c>
      <c r="EM123" s="39" t="b">
        <v>0</v>
      </c>
      <c r="EN123" s="39" t="b">
        <v>0</v>
      </c>
      <c r="EO123" s="39" t="b">
        <v>0</v>
      </c>
      <c r="EP123" s="39" t="b">
        <v>1</v>
      </c>
      <c r="EQ123" s="39" t="b">
        <v>1</v>
      </c>
      <c r="ER123" s="39" t="b">
        <v>1</v>
      </c>
      <c r="ES123" s="39" t="b">
        <v>0</v>
      </c>
      <c r="ET123" s="39" t="b">
        <v>0</v>
      </c>
      <c r="EU123" s="39" t="b">
        <v>0</v>
      </c>
      <c r="EV123" s="39" t="b">
        <v>0</v>
      </c>
      <c r="EW123" s="40" t="s">
        <v>17296</v>
      </c>
      <c r="EX123" s="39" t="b">
        <v>0</v>
      </c>
      <c r="EY123" s="39" t="b">
        <v>0</v>
      </c>
      <c r="EZ123" s="39" t="b">
        <v>0</v>
      </c>
      <c r="FA123" s="39" t="b">
        <v>0</v>
      </c>
      <c r="FB123" s="39" t="b">
        <v>0</v>
      </c>
      <c r="FC123" s="41" t="s">
        <v>16456</v>
      </c>
      <c r="FD123" s="40" t="s">
        <v>16456</v>
      </c>
      <c r="FE123" s="40" t="s">
        <v>16456</v>
      </c>
      <c r="FF123" s="39" t="b">
        <v>0</v>
      </c>
      <c r="FG123" s="39" t="b">
        <v>0</v>
      </c>
      <c r="FH123" s="39" t="b">
        <v>0</v>
      </c>
      <c r="FI123" s="39" t="b">
        <v>0</v>
      </c>
      <c r="FJ123" s="39" t="b">
        <v>0</v>
      </c>
      <c r="FK123" s="39" t="b">
        <v>0</v>
      </c>
      <c r="FL123" s="39" t="b">
        <v>0</v>
      </c>
      <c r="FM123" s="39" t="b">
        <v>0</v>
      </c>
      <c r="FN123" s="39" t="b">
        <v>1</v>
      </c>
      <c r="FO123" s="39" t="b">
        <v>0</v>
      </c>
      <c r="FP123" s="39" t="b">
        <v>0</v>
      </c>
      <c r="FQ123" s="39" t="b">
        <v>0</v>
      </c>
      <c r="FR123" s="39" t="b">
        <v>0</v>
      </c>
      <c r="FS123" s="39" t="b">
        <v>0</v>
      </c>
      <c r="FT123" s="39" t="b">
        <v>0</v>
      </c>
      <c r="FU123" s="39" t="b">
        <v>0</v>
      </c>
      <c r="FV123" s="39" t="b">
        <v>0</v>
      </c>
      <c r="FW123" s="39" t="b">
        <v>0</v>
      </c>
      <c r="FX123" s="39" t="b">
        <v>0</v>
      </c>
      <c r="FY123" s="39" t="b">
        <v>0</v>
      </c>
      <c r="FZ123" s="39" t="b">
        <v>0</v>
      </c>
      <c r="GA123" s="39" t="b">
        <v>0</v>
      </c>
      <c r="GB123" s="40" t="s">
        <v>16456</v>
      </c>
      <c r="GC123" s="40" t="s">
        <v>16456</v>
      </c>
      <c r="GD123" s="39" t="b">
        <v>0</v>
      </c>
      <c r="GE123" s="41" t="s">
        <v>16456</v>
      </c>
      <c r="GF123" s="39" t="b">
        <v>0</v>
      </c>
      <c r="GG123" s="41" t="s">
        <v>16456</v>
      </c>
      <c r="GH123" s="41" t="s">
        <v>16456</v>
      </c>
    </row>
    <row r="124" spans="1:190" ht="135" x14ac:dyDescent="0.25">
      <c r="A124" s="37" t="s">
        <v>17297</v>
      </c>
      <c r="B124" s="38">
        <v>609245</v>
      </c>
      <c r="C124" s="37" t="s">
        <v>17298</v>
      </c>
      <c r="D124" s="37" t="s">
        <v>17299</v>
      </c>
      <c r="E124" s="38" t="s">
        <v>17300</v>
      </c>
      <c r="F124" s="37" t="s">
        <v>14642</v>
      </c>
      <c r="G124" s="37" t="s">
        <v>17301</v>
      </c>
      <c r="H124" s="37" t="s">
        <v>17302</v>
      </c>
      <c r="I124" s="37" t="s">
        <v>16463</v>
      </c>
      <c r="J124" s="37" t="s">
        <v>16430</v>
      </c>
      <c r="K124" s="38">
        <v>4</v>
      </c>
      <c r="L124" s="37" t="s">
        <v>16456</v>
      </c>
      <c r="M124" s="39" t="b">
        <v>0</v>
      </c>
      <c r="N124" s="39" t="b">
        <v>0</v>
      </c>
      <c r="O124" s="39" t="b">
        <v>0</v>
      </c>
      <c r="P124" s="39" t="b">
        <v>0</v>
      </c>
      <c r="Q124" s="39" t="b">
        <v>0</v>
      </c>
      <c r="R124" s="39" t="b">
        <v>0</v>
      </c>
      <c r="S124" s="39" t="b">
        <v>0</v>
      </c>
      <c r="T124" s="39" t="b">
        <v>0</v>
      </c>
      <c r="U124" s="39" t="b">
        <v>0</v>
      </c>
      <c r="V124" s="39" t="b">
        <v>0</v>
      </c>
      <c r="W124" s="39" t="b">
        <v>0</v>
      </c>
      <c r="X124" s="39" t="b">
        <v>0</v>
      </c>
      <c r="Y124" s="39" t="b">
        <v>0</v>
      </c>
      <c r="Z124" s="39" t="b">
        <v>0</v>
      </c>
      <c r="AA124" s="39" t="b">
        <v>0</v>
      </c>
      <c r="AB124" s="39" t="b">
        <v>0</v>
      </c>
      <c r="AC124" s="39" t="b">
        <v>0</v>
      </c>
      <c r="AD124" s="39" t="b">
        <v>0</v>
      </c>
      <c r="AE124" s="39" t="b">
        <v>0</v>
      </c>
      <c r="AF124" s="39" t="b">
        <v>0</v>
      </c>
      <c r="AG124" s="37" t="s">
        <v>17303</v>
      </c>
      <c r="AH124" s="37" t="s">
        <v>16456</v>
      </c>
      <c r="AI124" s="37" t="s">
        <v>16456</v>
      </c>
      <c r="AJ124" s="37" t="s">
        <v>16456</v>
      </c>
      <c r="AK124" s="37" t="s">
        <v>16456</v>
      </c>
      <c r="AL124" s="37" t="s">
        <v>16456</v>
      </c>
      <c r="AM124" s="37" t="s">
        <v>16456</v>
      </c>
      <c r="AN124" s="39" t="b">
        <v>0</v>
      </c>
      <c r="AO124" s="39" t="b">
        <v>0</v>
      </c>
      <c r="AP124" s="39" t="b">
        <v>0</v>
      </c>
      <c r="AQ124" s="39" t="b">
        <v>0</v>
      </c>
      <c r="AR124" s="39" t="b">
        <v>0</v>
      </c>
      <c r="AS124" s="39" t="b">
        <v>0</v>
      </c>
      <c r="AT124" s="39" t="b">
        <v>0</v>
      </c>
      <c r="AU124" s="39" t="b">
        <v>0</v>
      </c>
      <c r="AV124" s="39" t="b">
        <v>0</v>
      </c>
      <c r="AW124" s="39" t="b">
        <v>0</v>
      </c>
      <c r="AX124" s="39" t="b">
        <v>0</v>
      </c>
      <c r="AY124" s="39" t="b">
        <v>0</v>
      </c>
      <c r="AZ124" s="39" t="b">
        <v>0</v>
      </c>
      <c r="BA124" s="39" t="b">
        <v>0</v>
      </c>
      <c r="BB124" s="39" t="b">
        <v>0</v>
      </c>
      <c r="BC124" s="39" t="b">
        <v>0</v>
      </c>
      <c r="BD124" s="39" t="b">
        <v>0</v>
      </c>
      <c r="BE124" s="39" t="b">
        <v>0</v>
      </c>
      <c r="BF124" s="39" t="b">
        <v>0</v>
      </c>
      <c r="BG124" s="39" t="b">
        <v>0</v>
      </c>
      <c r="BH124" s="39" t="b">
        <v>0</v>
      </c>
      <c r="BI124" s="39" t="b">
        <v>0</v>
      </c>
      <c r="BJ124" s="39" t="b">
        <v>0</v>
      </c>
      <c r="BK124" s="39" t="b">
        <v>0</v>
      </c>
      <c r="BL124" s="39" t="b">
        <v>0</v>
      </c>
      <c r="BM124" s="39" t="b">
        <v>0</v>
      </c>
      <c r="BN124" s="39" t="b">
        <v>0</v>
      </c>
      <c r="BO124" s="39" t="b">
        <v>0</v>
      </c>
      <c r="BP124" s="39" t="b">
        <v>0</v>
      </c>
      <c r="BQ124" s="39" t="b">
        <v>0</v>
      </c>
      <c r="BR124" s="39" t="b">
        <v>0</v>
      </c>
      <c r="BS124" s="39" t="b">
        <v>0</v>
      </c>
      <c r="BT124" s="39" t="b">
        <v>1</v>
      </c>
      <c r="BU124" s="39" t="b">
        <v>0</v>
      </c>
      <c r="BV124" s="39" t="b">
        <v>0</v>
      </c>
      <c r="BW124" s="39" t="b">
        <v>0</v>
      </c>
      <c r="BX124" s="39" t="b">
        <v>0</v>
      </c>
      <c r="BY124" s="39" t="b">
        <v>0</v>
      </c>
      <c r="BZ124" s="39" t="b">
        <v>0</v>
      </c>
      <c r="CA124" s="39" t="b">
        <v>0</v>
      </c>
      <c r="CB124" s="39" t="b">
        <v>0</v>
      </c>
      <c r="CC124" s="39" t="b">
        <v>0</v>
      </c>
      <c r="CD124" s="39" t="b">
        <v>0</v>
      </c>
      <c r="CE124" s="39" t="b">
        <v>0</v>
      </c>
      <c r="CF124" s="39" t="b">
        <v>0</v>
      </c>
      <c r="CG124" s="39" t="b">
        <v>0</v>
      </c>
      <c r="CH124" s="39" t="b">
        <v>0</v>
      </c>
      <c r="CI124" s="39" t="b">
        <v>0</v>
      </c>
      <c r="CJ124" s="39" t="b">
        <v>0</v>
      </c>
      <c r="CK124" s="39" t="b">
        <v>0</v>
      </c>
      <c r="CL124" s="39" t="b">
        <v>0</v>
      </c>
      <c r="CM124" s="39" t="b">
        <v>0</v>
      </c>
      <c r="CN124" s="39" t="b">
        <v>0</v>
      </c>
      <c r="CO124" s="39" t="b">
        <v>0</v>
      </c>
      <c r="CP124" s="39" t="b">
        <v>0</v>
      </c>
      <c r="CQ124" s="39" t="b">
        <v>0</v>
      </c>
      <c r="CR124" s="39" t="b">
        <v>1</v>
      </c>
      <c r="CS124" s="39" t="b">
        <v>0</v>
      </c>
      <c r="CT124" s="39" t="b">
        <v>0</v>
      </c>
      <c r="CU124" s="39" t="b">
        <v>0</v>
      </c>
      <c r="CV124" s="39" t="b">
        <v>0</v>
      </c>
      <c r="CW124" s="39" t="b">
        <v>1</v>
      </c>
      <c r="CX124" s="39" t="b">
        <v>0</v>
      </c>
      <c r="CY124" s="39" t="b">
        <v>0</v>
      </c>
      <c r="CZ124" s="39" t="b">
        <v>1</v>
      </c>
      <c r="DA124" s="39" t="b">
        <v>0</v>
      </c>
      <c r="DB124" s="39" t="b">
        <v>0</v>
      </c>
      <c r="DC124" s="39" t="b">
        <v>0</v>
      </c>
      <c r="DD124" s="39" t="b">
        <v>0</v>
      </c>
      <c r="DE124" s="39" t="b">
        <v>0</v>
      </c>
      <c r="DF124" s="39" t="b">
        <v>0</v>
      </c>
      <c r="DG124" s="39" t="b">
        <v>0</v>
      </c>
      <c r="DH124" s="39" t="b">
        <v>0</v>
      </c>
      <c r="DI124" s="39" t="b">
        <v>0</v>
      </c>
      <c r="DJ124" s="39" t="b">
        <v>0</v>
      </c>
      <c r="DK124" s="39" t="b">
        <v>0</v>
      </c>
      <c r="DL124" s="39" t="b">
        <v>0</v>
      </c>
      <c r="DM124" s="39" t="b">
        <v>0</v>
      </c>
      <c r="DN124" s="39" t="b">
        <v>0</v>
      </c>
      <c r="DO124" s="39" t="b">
        <v>0</v>
      </c>
      <c r="DP124" s="39" t="b">
        <v>0</v>
      </c>
      <c r="DQ124" s="39" t="b">
        <v>0</v>
      </c>
      <c r="DR124" s="39" t="b">
        <v>0</v>
      </c>
      <c r="DS124" s="39" t="b">
        <v>0</v>
      </c>
      <c r="DT124" s="39" t="b">
        <v>0</v>
      </c>
      <c r="DU124" s="39" t="b">
        <v>0</v>
      </c>
      <c r="DV124" s="39" t="b">
        <v>0</v>
      </c>
      <c r="DW124" s="39" t="b">
        <v>0</v>
      </c>
      <c r="DX124" s="39" t="b">
        <v>1</v>
      </c>
      <c r="DY124" s="39" t="b">
        <v>0</v>
      </c>
      <c r="DZ124" s="39" t="b">
        <v>0</v>
      </c>
      <c r="EA124" s="39" t="b">
        <v>0</v>
      </c>
      <c r="EB124" s="39" t="b">
        <v>0</v>
      </c>
      <c r="EC124" s="39" t="b">
        <v>0</v>
      </c>
      <c r="ED124" s="39" t="b">
        <v>0</v>
      </c>
      <c r="EE124" s="39" t="b">
        <v>0</v>
      </c>
      <c r="EF124" s="39" t="b">
        <v>0</v>
      </c>
      <c r="EG124" s="39" t="b">
        <v>0</v>
      </c>
      <c r="EH124" s="39" t="b">
        <v>0</v>
      </c>
      <c r="EI124" s="39" t="b">
        <v>0</v>
      </c>
      <c r="EJ124" s="39" t="b">
        <v>0</v>
      </c>
      <c r="EK124" s="39" t="b">
        <v>0</v>
      </c>
      <c r="EL124" s="39" t="b">
        <v>0</v>
      </c>
      <c r="EM124" s="39" t="b">
        <v>1</v>
      </c>
      <c r="EN124" s="39" t="b">
        <v>1</v>
      </c>
      <c r="EO124" s="39" t="b">
        <v>0</v>
      </c>
      <c r="EP124" s="39" t="b">
        <v>1</v>
      </c>
      <c r="EQ124" s="39" t="b">
        <v>0</v>
      </c>
      <c r="ER124" s="39" t="b">
        <v>0</v>
      </c>
      <c r="ES124" s="39" t="b">
        <v>0</v>
      </c>
      <c r="ET124" s="39" t="b">
        <v>0</v>
      </c>
      <c r="EU124" s="39" t="b">
        <v>0</v>
      </c>
      <c r="EV124" s="39" t="b">
        <v>0</v>
      </c>
      <c r="EW124" s="40" t="s">
        <v>16456</v>
      </c>
      <c r="EX124" s="39" t="b">
        <v>0</v>
      </c>
      <c r="EY124" s="39" t="b">
        <v>0</v>
      </c>
      <c r="EZ124" s="39" t="b">
        <v>0</v>
      </c>
      <c r="FA124" s="39" t="b">
        <v>0</v>
      </c>
      <c r="FB124" s="39" t="b">
        <v>0</v>
      </c>
      <c r="FC124" s="41" t="s">
        <v>16456</v>
      </c>
      <c r="FD124" s="40" t="s">
        <v>16456</v>
      </c>
      <c r="FE124" s="40" t="s">
        <v>16456</v>
      </c>
      <c r="FF124" s="39" t="b">
        <v>0</v>
      </c>
      <c r="FG124" s="39" t="b">
        <v>0</v>
      </c>
      <c r="FH124" s="39" t="b">
        <v>0</v>
      </c>
      <c r="FI124" s="39" t="b">
        <v>0</v>
      </c>
      <c r="FJ124" s="39" t="b">
        <v>0</v>
      </c>
      <c r="FK124" s="39" t="b">
        <v>0</v>
      </c>
      <c r="FL124" s="39" t="b">
        <v>0</v>
      </c>
      <c r="FM124" s="39" t="b">
        <v>0</v>
      </c>
      <c r="FN124" s="39" t="b">
        <v>1</v>
      </c>
      <c r="FO124" s="39" t="b">
        <v>1</v>
      </c>
      <c r="FP124" s="39" t="b">
        <v>1</v>
      </c>
      <c r="FQ124" s="39" t="b">
        <v>0</v>
      </c>
      <c r="FR124" s="39" t="b">
        <v>0</v>
      </c>
      <c r="FS124" s="39" t="b">
        <v>0</v>
      </c>
      <c r="FT124" s="39" t="b">
        <v>0</v>
      </c>
      <c r="FU124" s="39" t="b">
        <v>0</v>
      </c>
      <c r="FV124" s="39" t="b">
        <v>0</v>
      </c>
      <c r="FW124" s="39" t="b">
        <v>0</v>
      </c>
      <c r="FX124" s="39" t="b">
        <v>0</v>
      </c>
      <c r="FY124" s="39" t="b">
        <v>0</v>
      </c>
      <c r="FZ124" s="39" t="b">
        <v>0</v>
      </c>
      <c r="GA124" s="39" t="b">
        <v>0</v>
      </c>
      <c r="GB124" s="40" t="s">
        <v>16456</v>
      </c>
      <c r="GC124" s="40" t="s">
        <v>16456</v>
      </c>
      <c r="GD124" s="39" t="b">
        <v>0</v>
      </c>
      <c r="GE124" s="41" t="s">
        <v>16456</v>
      </c>
      <c r="GF124" s="39" t="b">
        <v>0</v>
      </c>
      <c r="GG124" s="41" t="s">
        <v>16456</v>
      </c>
      <c r="GH124" s="41" t="s">
        <v>16456</v>
      </c>
    </row>
    <row r="125" spans="1:190" ht="90" x14ac:dyDescent="0.25">
      <c r="A125" s="37" t="s">
        <v>14150</v>
      </c>
      <c r="B125" s="38">
        <v>138244</v>
      </c>
      <c r="C125" s="37" t="s">
        <v>17304</v>
      </c>
      <c r="D125" s="37" t="s">
        <v>17305</v>
      </c>
      <c r="E125" s="38" t="s">
        <v>17306</v>
      </c>
      <c r="F125" s="37" t="s">
        <v>14642</v>
      </c>
      <c r="G125" s="37" t="s">
        <v>17307</v>
      </c>
      <c r="H125" s="37" t="s">
        <v>17308</v>
      </c>
      <c r="I125" s="37" t="s">
        <v>16463</v>
      </c>
      <c r="J125" s="37" t="s">
        <v>16516</v>
      </c>
      <c r="K125" s="38">
        <v>4</v>
      </c>
      <c r="L125" s="37" t="s">
        <v>16456</v>
      </c>
      <c r="M125" s="39" t="b">
        <v>0</v>
      </c>
      <c r="N125" s="39" t="b">
        <v>0</v>
      </c>
      <c r="O125" s="39" t="b">
        <v>0</v>
      </c>
      <c r="P125" s="39" t="b">
        <v>0</v>
      </c>
      <c r="Q125" s="39" t="b">
        <v>0</v>
      </c>
      <c r="R125" s="39" t="b">
        <v>0</v>
      </c>
      <c r="S125" s="39" t="b">
        <v>0</v>
      </c>
      <c r="T125" s="39" t="b">
        <v>0</v>
      </c>
      <c r="U125" s="39" t="b">
        <v>0</v>
      </c>
      <c r="V125" s="39" t="b">
        <v>0</v>
      </c>
      <c r="W125" s="39" t="b">
        <v>0</v>
      </c>
      <c r="X125" s="39" t="b">
        <v>0</v>
      </c>
      <c r="Y125" s="39" t="b">
        <v>0</v>
      </c>
      <c r="Z125" s="39" t="b">
        <v>0</v>
      </c>
      <c r="AA125" s="39" t="b">
        <v>0</v>
      </c>
      <c r="AB125" s="39" t="b">
        <v>0</v>
      </c>
      <c r="AC125" s="39" t="b">
        <v>0</v>
      </c>
      <c r="AD125" s="39" t="b">
        <v>0</v>
      </c>
      <c r="AE125" s="39" t="b">
        <v>0</v>
      </c>
      <c r="AF125" s="39" t="b">
        <v>0</v>
      </c>
      <c r="AG125" s="37" t="s">
        <v>16456</v>
      </c>
      <c r="AH125" s="37" t="s">
        <v>16456</v>
      </c>
      <c r="AI125" s="37" t="s">
        <v>16456</v>
      </c>
      <c r="AJ125" s="37" t="s">
        <v>16456</v>
      </c>
      <c r="AK125" s="37" t="s">
        <v>16456</v>
      </c>
      <c r="AL125" s="37" t="s">
        <v>16456</v>
      </c>
      <c r="AM125" s="37" t="s">
        <v>16456</v>
      </c>
      <c r="AN125" s="39" t="b">
        <v>1</v>
      </c>
      <c r="AO125" s="39" t="b">
        <v>1</v>
      </c>
      <c r="AP125" s="39" t="b">
        <v>1</v>
      </c>
      <c r="AQ125" s="39" t="b">
        <v>0</v>
      </c>
      <c r="AR125" s="39" t="b">
        <v>0</v>
      </c>
      <c r="AS125" s="39" t="b">
        <v>0</v>
      </c>
      <c r="AT125" s="39" t="b">
        <v>0</v>
      </c>
      <c r="AU125" s="39" t="b">
        <v>0</v>
      </c>
      <c r="AV125" s="39" t="b">
        <v>0</v>
      </c>
      <c r="AW125" s="39" t="b">
        <v>0</v>
      </c>
      <c r="AX125" s="39" t="b">
        <v>0</v>
      </c>
      <c r="AY125" s="39" t="b">
        <v>0</v>
      </c>
      <c r="AZ125" s="39" t="b">
        <v>0</v>
      </c>
      <c r="BA125" s="39" t="b">
        <v>0</v>
      </c>
      <c r="BB125" s="39" t="b">
        <v>0</v>
      </c>
      <c r="BC125" s="39" t="b">
        <v>0</v>
      </c>
      <c r="BD125" s="39" t="b">
        <v>0</v>
      </c>
      <c r="BE125" s="39" t="b">
        <v>0</v>
      </c>
      <c r="BF125" s="39" t="b">
        <v>0</v>
      </c>
      <c r="BG125" s="39" t="b">
        <v>0</v>
      </c>
      <c r="BH125" s="39" t="b">
        <v>0</v>
      </c>
      <c r="BI125" s="39" t="b">
        <v>0</v>
      </c>
      <c r="BJ125" s="39" t="b">
        <v>0</v>
      </c>
      <c r="BK125" s="39" t="b">
        <v>0</v>
      </c>
      <c r="BL125" s="39" t="b">
        <v>0</v>
      </c>
      <c r="BM125" s="39" t="b">
        <v>0</v>
      </c>
      <c r="BN125" s="39" t="b">
        <v>0</v>
      </c>
      <c r="BO125" s="39" t="b">
        <v>1</v>
      </c>
      <c r="BP125" s="39" t="b">
        <v>0</v>
      </c>
      <c r="BQ125" s="39" t="b">
        <v>0</v>
      </c>
      <c r="BR125" s="39" t="b">
        <v>0</v>
      </c>
      <c r="BS125" s="39" t="b">
        <v>0</v>
      </c>
      <c r="BT125" s="39" t="b">
        <v>0</v>
      </c>
      <c r="BU125" s="39" t="b">
        <v>0</v>
      </c>
      <c r="BV125" s="39" t="b">
        <v>0</v>
      </c>
      <c r="BW125" s="39" t="b">
        <v>0</v>
      </c>
      <c r="BX125" s="39" t="b">
        <v>0</v>
      </c>
      <c r="BY125" s="39" t="b">
        <v>0</v>
      </c>
      <c r="BZ125" s="39" t="b">
        <v>0</v>
      </c>
      <c r="CA125" s="39" t="b">
        <v>0</v>
      </c>
      <c r="CB125" s="39" t="b">
        <v>1</v>
      </c>
      <c r="CC125" s="39" t="b">
        <v>0</v>
      </c>
      <c r="CD125" s="39" t="b">
        <v>0</v>
      </c>
      <c r="CE125" s="39" t="b">
        <v>0</v>
      </c>
      <c r="CF125" s="39" t="b">
        <v>0</v>
      </c>
      <c r="CG125" s="39" t="b">
        <v>0</v>
      </c>
      <c r="CH125" s="39" t="b">
        <v>0</v>
      </c>
      <c r="CI125" s="39" t="b">
        <v>0</v>
      </c>
      <c r="CJ125" s="39" t="b">
        <v>0</v>
      </c>
      <c r="CK125" s="39" t="b">
        <v>0</v>
      </c>
      <c r="CL125" s="39" t="b">
        <v>0</v>
      </c>
      <c r="CM125" s="39" t="b">
        <v>0</v>
      </c>
      <c r="CN125" s="39" t="b">
        <v>0</v>
      </c>
      <c r="CO125" s="39" t="b">
        <v>0</v>
      </c>
      <c r="CP125" s="39" t="b">
        <v>0</v>
      </c>
      <c r="CQ125" s="39" t="b">
        <v>0</v>
      </c>
      <c r="CR125" s="39" t="b">
        <v>0</v>
      </c>
      <c r="CS125" s="39" t="b">
        <v>0</v>
      </c>
      <c r="CT125" s="39" t="b">
        <v>0</v>
      </c>
      <c r="CU125" s="39" t="b">
        <v>0</v>
      </c>
      <c r="CV125" s="39" t="b">
        <v>0</v>
      </c>
      <c r="CW125" s="39" t="b">
        <v>0</v>
      </c>
      <c r="CX125" s="39" t="b">
        <v>0</v>
      </c>
      <c r="CY125" s="39" t="b">
        <v>0</v>
      </c>
      <c r="CZ125" s="39" t="b">
        <v>0</v>
      </c>
      <c r="DA125" s="39" t="b">
        <v>0</v>
      </c>
      <c r="DB125" s="39" t="b">
        <v>0</v>
      </c>
      <c r="DC125" s="39" t="b">
        <v>0</v>
      </c>
      <c r="DD125" s="39" t="b">
        <v>0</v>
      </c>
      <c r="DE125" s="39" t="b">
        <v>0</v>
      </c>
      <c r="DF125" s="39" t="b">
        <v>0</v>
      </c>
      <c r="DG125" s="39" t="b">
        <v>0</v>
      </c>
      <c r="DH125" s="39" t="b">
        <v>0</v>
      </c>
      <c r="DI125" s="39" t="b">
        <v>0</v>
      </c>
      <c r="DJ125" s="39" t="b">
        <v>0</v>
      </c>
      <c r="DK125" s="39" t="b">
        <v>0</v>
      </c>
      <c r="DL125" s="39" t="b">
        <v>0</v>
      </c>
      <c r="DM125" s="39" t="b">
        <v>0</v>
      </c>
      <c r="DN125" s="39" t="b">
        <v>0</v>
      </c>
      <c r="DO125" s="39" t="b">
        <v>0</v>
      </c>
      <c r="DP125" s="39" t="b">
        <v>0</v>
      </c>
      <c r="DQ125" s="39" t="b">
        <v>0</v>
      </c>
      <c r="DR125" s="39" t="b">
        <v>0</v>
      </c>
      <c r="DS125" s="39" t="b">
        <v>0</v>
      </c>
      <c r="DT125" s="39" t="b">
        <v>0</v>
      </c>
      <c r="DU125" s="39" t="b">
        <v>0</v>
      </c>
      <c r="DV125" s="39" t="b">
        <v>0</v>
      </c>
      <c r="DW125" s="39" t="b">
        <v>0</v>
      </c>
      <c r="DX125" s="39" t="b">
        <v>0</v>
      </c>
      <c r="DY125" s="39" t="b">
        <v>0</v>
      </c>
      <c r="DZ125" s="39" t="b">
        <v>0</v>
      </c>
      <c r="EA125" s="39" t="b">
        <v>0</v>
      </c>
      <c r="EB125" s="39" t="b">
        <v>0</v>
      </c>
      <c r="EC125" s="39" t="b">
        <v>0</v>
      </c>
      <c r="ED125" s="39" t="b">
        <v>0</v>
      </c>
      <c r="EE125" s="39" t="b">
        <v>0</v>
      </c>
      <c r="EF125" s="39" t="b">
        <v>0</v>
      </c>
      <c r="EG125" s="39" t="b">
        <v>0</v>
      </c>
      <c r="EH125" s="39" t="b">
        <v>0</v>
      </c>
      <c r="EI125" s="39" t="b">
        <v>0</v>
      </c>
      <c r="EJ125" s="39" t="b">
        <v>0</v>
      </c>
      <c r="EK125" s="39" t="b">
        <v>0</v>
      </c>
      <c r="EL125" s="39" t="b">
        <v>0</v>
      </c>
      <c r="EM125" s="39" t="b">
        <v>0</v>
      </c>
      <c r="EN125" s="39" t="b">
        <v>0</v>
      </c>
      <c r="EO125" s="39" t="b">
        <v>0</v>
      </c>
      <c r="EP125" s="39" t="b">
        <v>1</v>
      </c>
      <c r="EQ125" s="39" t="b">
        <v>0</v>
      </c>
      <c r="ER125" s="39" t="b">
        <v>0</v>
      </c>
      <c r="ES125" s="39" t="b">
        <v>0</v>
      </c>
      <c r="ET125" s="39" t="b">
        <v>0</v>
      </c>
      <c r="EU125" s="39" t="b">
        <v>0</v>
      </c>
      <c r="EV125" s="39" t="b">
        <v>0</v>
      </c>
      <c r="EW125" s="40" t="s">
        <v>16456</v>
      </c>
      <c r="EX125" s="39" t="b">
        <v>0</v>
      </c>
      <c r="EY125" s="39" t="b">
        <v>0</v>
      </c>
      <c r="EZ125" s="39" t="b">
        <v>0</v>
      </c>
      <c r="FA125" s="39" t="b">
        <v>0</v>
      </c>
      <c r="FB125" s="39" t="b">
        <v>0</v>
      </c>
      <c r="FC125" s="41" t="s">
        <v>16456</v>
      </c>
      <c r="FD125" s="40" t="s">
        <v>16456</v>
      </c>
      <c r="FE125" s="40" t="s">
        <v>16456</v>
      </c>
      <c r="FF125" s="39" t="b">
        <v>0</v>
      </c>
      <c r="FG125" s="39" t="b">
        <v>0</v>
      </c>
      <c r="FH125" s="39" t="b">
        <v>0</v>
      </c>
      <c r="FI125" s="39" t="b">
        <v>0</v>
      </c>
      <c r="FJ125" s="39" t="b">
        <v>0</v>
      </c>
      <c r="FK125" s="39" t="b">
        <v>0</v>
      </c>
      <c r="FL125" s="39" t="b">
        <v>0</v>
      </c>
      <c r="FM125" s="39" t="b">
        <v>0</v>
      </c>
      <c r="FN125" s="39" t="b">
        <v>0</v>
      </c>
      <c r="FO125" s="39" t="b">
        <v>0</v>
      </c>
      <c r="FP125" s="39" t="b">
        <v>0</v>
      </c>
      <c r="FQ125" s="39" t="b">
        <v>0</v>
      </c>
      <c r="FR125" s="39" t="b">
        <v>0</v>
      </c>
      <c r="FS125" s="39" t="b">
        <v>0</v>
      </c>
      <c r="FT125" s="39" t="b">
        <v>0</v>
      </c>
      <c r="FU125" s="39" t="b">
        <v>0</v>
      </c>
      <c r="FV125" s="39" t="b">
        <v>0</v>
      </c>
      <c r="FW125" s="39" t="b">
        <v>0</v>
      </c>
      <c r="FX125" s="39" t="b">
        <v>0</v>
      </c>
      <c r="FY125" s="39" t="b">
        <v>0</v>
      </c>
      <c r="FZ125" s="39" t="b">
        <v>0</v>
      </c>
      <c r="GA125" s="39" t="b">
        <v>0</v>
      </c>
      <c r="GB125" s="40" t="s">
        <v>16456</v>
      </c>
      <c r="GC125" s="40" t="s">
        <v>16456</v>
      </c>
      <c r="GD125" s="39" t="b">
        <v>0</v>
      </c>
      <c r="GE125" s="41" t="s">
        <v>16456</v>
      </c>
      <c r="GF125" s="39" t="b">
        <v>0</v>
      </c>
      <c r="GG125" s="41" t="s">
        <v>16456</v>
      </c>
      <c r="GH125" s="41" t="s">
        <v>16456</v>
      </c>
    </row>
    <row r="126" spans="1:190" ht="195" x14ac:dyDescent="0.25">
      <c r="A126" s="37" t="s">
        <v>15857</v>
      </c>
      <c r="B126" s="38">
        <v>138249</v>
      </c>
      <c r="C126" s="37" t="s">
        <v>17309</v>
      </c>
      <c r="D126" s="37" t="s">
        <v>17310</v>
      </c>
      <c r="E126" s="38" t="s">
        <v>17311</v>
      </c>
      <c r="F126" s="37" t="s">
        <v>14660</v>
      </c>
      <c r="G126" s="37" t="s">
        <v>17312</v>
      </c>
      <c r="H126" s="37" t="s">
        <v>17313</v>
      </c>
      <c r="I126" s="37" t="s">
        <v>16463</v>
      </c>
      <c r="J126" s="37" t="s">
        <v>16516</v>
      </c>
      <c r="K126" s="38">
        <v>0</v>
      </c>
      <c r="L126" s="37" t="s">
        <v>16456</v>
      </c>
      <c r="M126" s="39" t="b">
        <v>0</v>
      </c>
      <c r="N126" s="39" t="b">
        <v>0</v>
      </c>
      <c r="O126" s="39" t="b">
        <v>0</v>
      </c>
      <c r="P126" s="39" t="b">
        <v>0</v>
      </c>
      <c r="Q126" s="39" t="b">
        <v>0</v>
      </c>
      <c r="R126" s="39" t="b">
        <v>0</v>
      </c>
      <c r="S126" s="39" t="b">
        <v>1</v>
      </c>
      <c r="T126" s="39" t="b">
        <v>1</v>
      </c>
      <c r="U126" s="39" t="b">
        <v>0</v>
      </c>
      <c r="V126" s="39" t="b">
        <v>0</v>
      </c>
      <c r="W126" s="39" t="b">
        <v>0</v>
      </c>
      <c r="X126" s="39" t="b">
        <v>0</v>
      </c>
      <c r="Y126" s="39" t="b">
        <v>0</v>
      </c>
      <c r="Z126" s="39" t="b">
        <v>0</v>
      </c>
      <c r="AA126" s="39" t="b">
        <v>0</v>
      </c>
      <c r="AB126" s="39" t="b">
        <v>0</v>
      </c>
      <c r="AC126" s="39" t="b">
        <v>0</v>
      </c>
      <c r="AD126" s="39" t="b">
        <v>0</v>
      </c>
      <c r="AE126" s="39" t="b">
        <v>0</v>
      </c>
      <c r="AF126" s="39" t="b">
        <v>1</v>
      </c>
      <c r="AG126" s="37" t="s">
        <v>16456</v>
      </c>
      <c r="AH126" s="37" t="s">
        <v>16456</v>
      </c>
      <c r="AI126" s="37" t="s">
        <v>16456</v>
      </c>
      <c r="AJ126" s="37" t="s">
        <v>16456</v>
      </c>
      <c r="AK126" s="37" t="s">
        <v>16456</v>
      </c>
      <c r="AL126" s="37" t="s">
        <v>16456</v>
      </c>
      <c r="AM126" s="37" t="s">
        <v>16456</v>
      </c>
      <c r="AN126" s="39" t="b">
        <v>1</v>
      </c>
      <c r="AO126" s="39" t="b">
        <v>1</v>
      </c>
      <c r="AP126" s="39" t="b">
        <v>1</v>
      </c>
      <c r="AQ126" s="39" t="b">
        <v>0</v>
      </c>
      <c r="AR126" s="39" t="b">
        <v>0</v>
      </c>
      <c r="AS126" s="39" t="b">
        <v>0</v>
      </c>
      <c r="AT126" s="39" t="b">
        <v>0</v>
      </c>
      <c r="AU126" s="39" t="b">
        <v>0</v>
      </c>
      <c r="AV126" s="39" t="b">
        <v>0</v>
      </c>
      <c r="AW126" s="39" t="b">
        <v>0</v>
      </c>
      <c r="AX126" s="39" t="b">
        <v>0</v>
      </c>
      <c r="AY126" s="39" t="b">
        <v>0</v>
      </c>
      <c r="AZ126" s="39" t="b">
        <v>1</v>
      </c>
      <c r="BA126" s="39" t="b">
        <v>0</v>
      </c>
      <c r="BB126" s="39" t="b">
        <v>0</v>
      </c>
      <c r="BC126" s="39" t="b">
        <v>0</v>
      </c>
      <c r="BD126" s="39" t="b">
        <v>0</v>
      </c>
      <c r="BE126" s="39" t="b">
        <v>1</v>
      </c>
      <c r="BF126" s="39" t="b">
        <v>0</v>
      </c>
      <c r="BG126" s="39" t="b">
        <v>0</v>
      </c>
      <c r="BH126" s="39" t="b">
        <v>0</v>
      </c>
      <c r="BI126" s="39" t="b">
        <v>0</v>
      </c>
      <c r="BJ126" s="39" t="b">
        <v>0</v>
      </c>
      <c r="BK126" s="39" t="b">
        <v>0</v>
      </c>
      <c r="BL126" s="39" t="b">
        <v>0</v>
      </c>
      <c r="BM126" s="39" t="b">
        <v>0</v>
      </c>
      <c r="BN126" s="39" t="b">
        <v>1</v>
      </c>
      <c r="BO126" s="39" t="b">
        <v>0</v>
      </c>
      <c r="BP126" s="39" t="b">
        <v>1</v>
      </c>
      <c r="BQ126" s="39" t="b">
        <v>0</v>
      </c>
      <c r="BR126" s="39" t="b">
        <v>0</v>
      </c>
      <c r="BS126" s="39" t="b">
        <v>1</v>
      </c>
      <c r="BT126" s="39" t="b">
        <v>0</v>
      </c>
      <c r="BU126" s="39" t="b">
        <v>0</v>
      </c>
      <c r="BV126" s="39" t="b">
        <v>0</v>
      </c>
      <c r="BW126" s="39" t="b">
        <v>0</v>
      </c>
      <c r="BX126" s="39" t="b">
        <v>0</v>
      </c>
      <c r="BY126" s="39" t="b">
        <v>0</v>
      </c>
      <c r="BZ126" s="39" t="b">
        <v>0</v>
      </c>
      <c r="CA126" s="39" t="b">
        <v>0</v>
      </c>
      <c r="CB126" s="39" t="b">
        <v>0</v>
      </c>
      <c r="CC126" s="39" t="b">
        <v>0</v>
      </c>
      <c r="CD126" s="39" t="b">
        <v>0</v>
      </c>
      <c r="CE126" s="39" t="b">
        <v>0</v>
      </c>
      <c r="CF126" s="39" t="b">
        <v>0</v>
      </c>
      <c r="CG126" s="39" t="b">
        <v>0</v>
      </c>
      <c r="CH126" s="39" t="b">
        <v>0</v>
      </c>
      <c r="CI126" s="39" t="b">
        <v>0</v>
      </c>
      <c r="CJ126" s="39" t="b">
        <v>0</v>
      </c>
      <c r="CK126" s="39" t="b">
        <v>0</v>
      </c>
      <c r="CL126" s="39" t="b">
        <v>0</v>
      </c>
      <c r="CM126" s="39" t="b">
        <v>0</v>
      </c>
      <c r="CN126" s="39" t="b">
        <v>0</v>
      </c>
      <c r="CO126" s="39" t="b">
        <v>0</v>
      </c>
      <c r="CP126" s="39" t="b">
        <v>0</v>
      </c>
      <c r="CQ126" s="39" t="b">
        <v>0</v>
      </c>
      <c r="CR126" s="39" t="b">
        <v>0</v>
      </c>
      <c r="CS126" s="39" t="b">
        <v>0</v>
      </c>
      <c r="CT126" s="39" t="b">
        <v>0</v>
      </c>
      <c r="CU126" s="39" t="b">
        <v>0</v>
      </c>
      <c r="CV126" s="39" t="b">
        <v>0</v>
      </c>
      <c r="CW126" s="39" t="b">
        <v>0</v>
      </c>
      <c r="CX126" s="39" t="b">
        <v>0</v>
      </c>
      <c r="CY126" s="39" t="b">
        <v>0</v>
      </c>
      <c r="CZ126" s="39" t="b">
        <v>1</v>
      </c>
      <c r="DA126" s="39" t="b">
        <v>0</v>
      </c>
      <c r="DB126" s="39" t="b">
        <v>0</v>
      </c>
      <c r="DC126" s="39" t="b">
        <v>0</v>
      </c>
      <c r="DD126" s="39" t="b">
        <v>0</v>
      </c>
      <c r="DE126" s="39" t="b">
        <v>0</v>
      </c>
      <c r="DF126" s="39" t="b">
        <v>0</v>
      </c>
      <c r="DG126" s="39" t="b">
        <v>0</v>
      </c>
      <c r="DH126" s="39" t="b">
        <v>0</v>
      </c>
      <c r="DI126" s="39" t="b">
        <v>0</v>
      </c>
      <c r="DJ126" s="39" t="b">
        <v>0</v>
      </c>
      <c r="DK126" s="39" t="b">
        <v>0</v>
      </c>
      <c r="DL126" s="39" t="b">
        <v>0</v>
      </c>
      <c r="DM126" s="39" t="b">
        <v>0</v>
      </c>
      <c r="DN126" s="39" t="b">
        <v>0</v>
      </c>
      <c r="DO126" s="39" t="b">
        <v>0</v>
      </c>
      <c r="DP126" s="39" t="b">
        <v>0</v>
      </c>
      <c r="DQ126" s="39" t="b">
        <v>0</v>
      </c>
      <c r="DR126" s="39" t="b">
        <v>0</v>
      </c>
      <c r="DS126" s="39" t="b">
        <v>0</v>
      </c>
      <c r="DT126" s="39" t="b">
        <v>0</v>
      </c>
      <c r="DU126" s="39" t="b">
        <v>0</v>
      </c>
      <c r="DV126" s="39" t="b">
        <v>0</v>
      </c>
      <c r="DW126" s="39" t="b">
        <v>0</v>
      </c>
      <c r="DX126" s="39" t="b">
        <v>0</v>
      </c>
      <c r="DY126" s="39" t="b">
        <v>0</v>
      </c>
      <c r="DZ126" s="39" t="b">
        <v>0</v>
      </c>
      <c r="EA126" s="39" t="b">
        <v>0</v>
      </c>
      <c r="EB126" s="39" t="b">
        <v>0</v>
      </c>
      <c r="EC126" s="39" t="b">
        <v>0</v>
      </c>
      <c r="ED126" s="39" t="b">
        <v>0</v>
      </c>
      <c r="EE126" s="39" t="b">
        <v>0</v>
      </c>
      <c r="EF126" s="39" t="b">
        <v>0</v>
      </c>
      <c r="EG126" s="39" t="b">
        <v>0</v>
      </c>
      <c r="EH126" s="39" t="b">
        <v>0</v>
      </c>
      <c r="EI126" s="39" t="b">
        <v>0</v>
      </c>
      <c r="EJ126" s="39" t="b">
        <v>0</v>
      </c>
      <c r="EK126" s="39" t="b">
        <v>0</v>
      </c>
      <c r="EL126" s="39" t="b">
        <v>0</v>
      </c>
      <c r="EM126" s="39" t="b">
        <v>1</v>
      </c>
      <c r="EN126" s="39" t="b">
        <v>0</v>
      </c>
      <c r="EO126" s="39" t="b">
        <v>0</v>
      </c>
      <c r="EP126" s="39" t="b">
        <v>1</v>
      </c>
      <c r="EQ126" s="39" t="b">
        <v>1</v>
      </c>
      <c r="ER126" s="39" t="b">
        <v>0</v>
      </c>
      <c r="ES126" s="39" t="b">
        <v>0</v>
      </c>
      <c r="ET126" s="39" t="b">
        <v>0</v>
      </c>
      <c r="EU126" s="39" t="b">
        <v>0</v>
      </c>
      <c r="EV126" s="39" t="b">
        <v>0</v>
      </c>
      <c r="EW126" s="40" t="s">
        <v>17314</v>
      </c>
      <c r="EX126" s="39" t="b">
        <v>0</v>
      </c>
      <c r="EY126" s="39" t="b">
        <v>0</v>
      </c>
      <c r="EZ126" s="39" t="b">
        <v>1</v>
      </c>
      <c r="FA126" s="39" t="b">
        <v>0</v>
      </c>
      <c r="FB126" s="39" t="b">
        <v>0</v>
      </c>
      <c r="FC126" s="41" t="s">
        <v>16456</v>
      </c>
      <c r="FD126" s="40" t="s">
        <v>17315</v>
      </c>
      <c r="FE126" s="40" t="s">
        <v>17316</v>
      </c>
      <c r="FF126" s="39" t="b">
        <v>1</v>
      </c>
      <c r="FG126" s="39" t="b">
        <v>0</v>
      </c>
      <c r="FH126" s="39" t="b">
        <v>0</v>
      </c>
      <c r="FI126" s="39" t="b">
        <v>0</v>
      </c>
      <c r="FJ126" s="39" t="b">
        <v>0</v>
      </c>
      <c r="FK126" s="39" t="b">
        <v>0</v>
      </c>
      <c r="FL126" s="39" t="b">
        <v>0</v>
      </c>
      <c r="FM126" s="39" t="b">
        <v>0</v>
      </c>
      <c r="FN126" s="39" t="b">
        <v>0</v>
      </c>
      <c r="FO126" s="39" t="b">
        <v>0</v>
      </c>
      <c r="FP126" s="39" t="b">
        <v>1</v>
      </c>
      <c r="FQ126" s="39" t="b">
        <v>0</v>
      </c>
      <c r="FR126" s="39" t="b">
        <v>0</v>
      </c>
      <c r="FS126" s="39" t="b">
        <v>0</v>
      </c>
      <c r="FT126" s="39" t="b">
        <v>1</v>
      </c>
      <c r="FU126" s="39" t="b">
        <v>1</v>
      </c>
      <c r="FV126" s="39" t="b">
        <v>0</v>
      </c>
      <c r="FW126" s="39" t="b">
        <v>0</v>
      </c>
      <c r="FX126" s="39" t="b">
        <v>0</v>
      </c>
      <c r="FY126" s="39" t="b">
        <v>0</v>
      </c>
      <c r="FZ126" s="39" t="b">
        <v>0</v>
      </c>
      <c r="GA126" s="39" t="b">
        <v>0</v>
      </c>
      <c r="GB126" s="40" t="s">
        <v>16456</v>
      </c>
      <c r="GC126" s="40" t="s">
        <v>16456</v>
      </c>
      <c r="GD126" s="39" t="b">
        <v>1</v>
      </c>
      <c r="GE126" s="41" t="s">
        <v>16456</v>
      </c>
      <c r="GF126" s="39" t="b">
        <v>0</v>
      </c>
      <c r="GG126" s="41" t="s">
        <v>16456</v>
      </c>
      <c r="GH126" s="41" t="s">
        <v>16456</v>
      </c>
    </row>
    <row r="127" spans="1:190" ht="135" x14ac:dyDescent="0.25">
      <c r="A127" s="37" t="s">
        <v>15861</v>
      </c>
      <c r="B127" s="38">
        <v>138253</v>
      </c>
      <c r="C127" s="37" t="s">
        <v>16458</v>
      </c>
      <c r="D127" s="37" t="s">
        <v>17317</v>
      </c>
      <c r="E127" s="38" t="s">
        <v>17318</v>
      </c>
      <c r="F127" s="37" t="s">
        <v>14633</v>
      </c>
      <c r="G127" s="37" t="s">
        <v>17319</v>
      </c>
      <c r="H127" s="37" t="s">
        <v>17320</v>
      </c>
      <c r="I127" s="37" t="s">
        <v>16463</v>
      </c>
      <c r="J127" s="37" t="s">
        <v>16516</v>
      </c>
      <c r="K127" s="38">
        <v>0</v>
      </c>
      <c r="L127" s="37" t="s">
        <v>16456</v>
      </c>
      <c r="M127" s="39" t="b">
        <v>1</v>
      </c>
      <c r="N127" s="39" t="b">
        <v>0</v>
      </c>
      <c r="O127" s="39" t="b">
        <v>0</v>
      </c>
      <c r="P127" s="39" t="b">
        <v>0</v>
      </c>
      <c r="Q127" s="39" t="b">
        <v>0</v>
      </c>
      <c r="R127" s="39" t="b">
        <v>0</v>
      </c>
      <c r="S127" s="39" t="b">
        <v>1</v>
      </c>
      <c r="T127" s="39" t="b">
        <v>1</v>
      </c>
      <c r="U127" s="39" t="b">
        <v>0</v>
      </c>
      <c r="V127" s="39" t="b">
        <v>0</v>
      </c>
      <c r="W127" s="39" t="b">
        <v>0</v>
      </c>
      <c r="X127" s="39" t="b">
        <v>0</v>
      </c>
      <c r="Y127" s="39" t="b">
        <v>0</v>
      </c>
      <c r="Z127" s="39" t="b">
        <v>0</v>
      </c>
      <c r="AA127" s="39" t="b">
        <v>1</v>
      </c>
      <c r="AB127" s="39" t="b">
        <v>0</v>
      </c>
      <c r="AC127" s="39" t="b">
        <v>0</v>
      </c>
      <c r="AD127" s="39" t="b">
        <v>0</v>
      </c>
      <c r="AE127" s="39" t="b">
        <v>0</v>
      </c>
      <c r="AF127" s="39" t="b">
        <v>1</v>
      </c>
      <c r="AG127" s="37" t="s">
        <v>16456</v>
      </c>
      <c r="AH127" s="37" t="s">
        <v>16456</v>
      </c>
      <c r="AI127" s="37" t="s">
        <v>16456</v>
      </c>
      <c r="AJ127" s="37" t="s">
        <v>16456</v>
      </c>
      <c r="AK127" s="37" t="s">
        <v>16456</v>
      </c>
      <c r="AL127" s="37" t="s">
        <v>16456</v>
      </c>
      <c r="AM127" s="37" t="s">
        <v>16456</v>
      </c>
      <c r="AN127" s="39" t="b">
        <v>1</v>
      </c>
      <c r="AO127" s="39" t="b">
        <v>1</v>
      </c>
      <c r="AP127" s="39" t="b">
        <v>0</v>
      </c>
      <c r="AQ127" s="39" t="b">
        <v>0</v>
      </c>
      <c r="AR127" s="39" t="b">
        <v>0</v>
      </c>
      <c r="AS127" s="39" t="b">
        <v>0</v>
      </c>
      <c r="AT127" s="39" t="b">
        <v>0</v>
      </c>
      <c r="AU127" s="39" t="b">
        <v>0</v>
      </c>
      <c r="AV127" s="39" t="b">
        <v>0</v>
      </c>
      <c r="AW127" s="39" t="b">
        <v>0</v>
      </c>
      <c r="AX127" s="39" t="b">
        <v>0</v>
      </c>
      <c r="AY127" s="39" t="b">
        <v>0</v>
      </c>
      <c r="AZ127" s="39" t="b">
        <v>0</v>
      </c>
      <c r="BA127" s="39" t="b">
        <v>0</v>
      </c>
      <c r="BB127" s="39" t="b">
        <v>0</v>
      </c>
      <c r="BC127" s="39" t="b">
        <v>0</v>
      </c>
      <c r="BD127" s="39" t="b">
        <v>0</v>
      </c>
      <c r="BE127" s="39" t="b">
        <v>1</v>
      </c>
      <c r="BF127" s="39" t="b">
        <v>1</v>
      </c>
      <c r="BG127" s="39" t="b">
        <v>1</v>
      </c>
      <c r="BH127" s="39" t="b">
        <v>0</v>
      </c>
      <c r="BI127" s="39" t="b">
        <v>1</v>
      </c>
      <c r="BJ127" s="39" t="b">
        <v>0</v>
      </c>
      <c r="BK127" s="39" t="b">
        <v>0</v>
      </c>
      <c r="BL127" s="39" t="b">
        <v>0</v>
      </c>
      <c r="BM127" s="39" t="b">
        <v>0</v>
      </c>
      <c r="BN127" s="39" t="b">
        <v>0</v>
      </c>
      <c r="BO127" s="39" t="b">
        <v>0</v>
      </c>
      <c r="BP127" s="39" t="b">
        <v>0</v>
      </c>
      <c r="BQ127" s="39" t="b">
        <v>0</v>
      </c>
      <c r="BR127" s="39" t="b">
        <v>0</v>
      </c>
      <c r="BS127" s="39" t="b">
        <v>0</v>
      </c>
      <c r="BT127" s="39" t="b">
        <v>0</v>
      </c>
      <c r="BU127" s="39" t="b">
        <v>0</v>
      </c>
      <c r="BV127" s="39" t="b">
        <v>0</v>
      </c>
      <c r="BW127" s="39" t="b">
        <v>0</v>
      </c>
      <c r="BX127" s="39" t="b">
        <v>0</v>
      </c>
      <c r="BY127" s="39" t="b">
        <v>0</v>
      </c>
      <c r="BZ127" s="39" t="b">
        <v>0</v>
      </c>
      <c r="CA127" s="39" t="b">
        <v>0</v>
      </c>
      <c r="CB127" s="39" t="b">
        <v>0</v>
      </c>
      <c r="CC127" s="39" t="b">
        <v>0</v>
      </c>
      <c r="CD127" s="39" t="b">
        <v>0</v>
      </c>
      <c r="CE127" s="39" t="b">
        <v>0</v>
      </c>
      <c r="CF127" s="39" t="b">
        <v>0</v>
      </c>
      <c r="CG127" s="39" t="b">
        <v>0</v>
      </c>
      <c r="CH127" s="39" t="b">
        <v>0</v>
      </c>
      <c r="CI127" s="39" t="b">
        <v>0</v>
      </c>
      <c r="CJ127" s="39" t="b">
        <v>0</v>
      </c>
      <c r="CK127" s="39" t="b">
        <v>0</v>
      </c>
      <c r="CL127" s="39" t="b">
        <v>0</v>
      </c>
      <c r="CM127" s="39" t="b">
        <v>0</v>
      </c>
      <c r="CN127" s="39" t="b">
        <v>0</v>
      </c>
      <c r="CO127" s="39" t="b">
        <v>0</v>
      </c>
      <c r="CP127" s="39" t="b">
        <v>0</v>
      </c>
      <c r="CQ127" s="39" t="b">
        <v>0</v>
      </c>
      <c r="CR127" s="39" t="b">
        <v>0</v>
      </c>
      <c r="CS127" s="39" t="b">
        <v>0</v>
      </c>
      <c r="CT127" s="39" t="b">
        <v>0</v>
      </c>
      <c r="CU127" s="39" t="b">
        <v>0</v>
      </c>
      <c r="CV127" s="39" t="b">
        <v>0</v>
      </c>
      <c r="CW127" s="39" t="b">
        <v>0</v>
      </c>
      <c r="CX127" s="39" t="b">
        <v>0</v>
      </c>
      <c r="CY127" s="39" t="b">
        <v>0</v>
      </c>
      <c r="CZ127" s="39" t="b">
        <v>0</v>
      </c>
      <c r="DA127" s="39" t="b">
        <v>0</v>
      </c>
      <c r="DB127" s="39" t="b">
        <v>0</v>
      </c>
      <c r="DC127" s="39" t="b">
        <v>0</v>
      </c>
      <c r="DD127" s="39" t="b">
        <v>0</v>
      </c>
      <c r="DE127" s="39" t="b">
        <v>0</v>
      </c>
      <c r="DF127" s="39" t="b">
        <v>0</v>
      </c>
      <c r="DG127" s="39" t="b">
        <v>0</v>
      </c>
      <c r="DH127" s="39" t="b">
        <v>0</v>
      </c>
      <c r="DI127" s="39" t="b">
        <v>0</v>
      </c>
      <c r="DJ127" s="39" t="b">
        <v>0</v>
      </c>
      <c r="DK127" s="39" t="b">
        <v>0</v>
      </c>
      <c r="DL127" s="39" t="b">
        <v>0</v>
      </c>
      <c r="DM127" s="39" t="b">
        <v>0</v>
      </c>
      <c r="DN127" s="39" t="b">
        <v>0</v>
      </c>
      <c r="DO127" s="39" t="b">
        <v>0</v>
      </c>
      <c r="DP127" s="39" t="b">
        <v>0</v>
      </c>
      <c r="DQ127" s="39" t="b">
        <v>0</v>
      </c>
      <c r="DR127" s="39" t="b">
        <v>0</v>
      </c>
      <c r="DS127" s="39" t="b">
        <v>0</v>
      </c>
      <c r="DT127" s="39" t="b">
        <v>0</v>
      </c>
      <c r="DU127" s="39" t="b">
        <v>0</v>
      </c>
      <c r="DV127" s="39" t="b">
        <v>0</v>
      </c>
      <c r="DW127" s="39" t="b">
        <v>0</v>
      </c>
      <c r="DX127" s="39" t="b">
        <v>0</v>
      </c>
      <c r="DY127" s="39" t="b">
        <v>0</v>
      </c>
      <c r="DZ127" s="39" t="b">
        <v>0</v>
      </c>
      <c r="EA127" s="39" t="b">
        <v>0</v>
      </c>
      <c r="EB127" s="39" t="b">
        <v>0</v>
      </c>
      <c r="EC127" s="39" t="b">
        <v>0</v>
      </c>
      <c r="ED127" s="39" t="b">
        <v>0</v>
      </c>
      <c r="EE127" s="39" t="b">
        <v>0</v>
      </c>
      <c r="EF127" s="39" t="b">
        <v>0</v>
      </c>
      <c r="EG127" s="39" t="b">
        <v>0</v>
      </c>
      <c r="EH127" s="39" t="b">
        <v>0</v>
      </c>
      <c r="EI127" s="39" t="b">
        <v>0</v>
      </c>
      <c r="EJ127" s="39" t="b">
        <v>0</v>
      </c>
      <c r="EK127" s="39" t="b">
        <v>0</v>
      </c>
      <c r="EL127" s="39" t="b">
        <v>0</v>
      </c>
      <c r="EM127" s="39" t="b">
        <v>0</v>
      </c>
      <c r="EN127" s="39" t="b">
        <v>0</v>
      </c>
      <c r="EO127" s="39" t="b">
        <v>0</v>
      </c>
      <c r="EP127" s="39" t="b">
        <v>0</v>
      </c>
      <c r="EQ127" s="39" t="b">
        <v>1</v>
      </c>
      <c r="ER127" s="39" t="b">
        <v>1</v>
      </c>
      <c r="ES127" s="39" t="b">
        <v>0</v>
      </c>
      <c r="ET127" s="39" t="b">
        <v>0</v>
      </c>
      <c r="EU127" s="39" t="b">
        <v>0</v>
      </c>
      <c r="EV127" s="39" t="b">
        <v>0</v>
      </c>
      <c r="EW127" s="40" t="s">
        <v>17321</v>
      </c>
      <c r="EX127" s="39" t="b">
        <v>0</v>
      </c>
      <c r="EY127" s="39" t="b">
        <v>0</v>
      </c>
      <c r="EZ127" s="39" t="b">
        <v>0</v>
      </c>
      <c r="FA127" s="39" t="b">
        <v>0</v>
      </c>
      <c r="FB127" s="39" t="b">
        <v>0</v>
      </c>
      <c r="FC127" s="41" t="s">
        <v>16456</v>
      </c>
      <c r="FD127" s="40" t="s">
        <v>17322</v>
      </c>
      <c r="FE127" s="40" t="s">
        <v>16456</v>
      </c>
      <c r="FF127" s="39" t="b">
        <v>0</v>
      </c>
      <c r="FG127" s="39" t="b">
        <v>0</v>
      </c>
      <c r="FH127" s="39" t="b">
        <v>0</v>
      </c>
      <c r="FI127" s="39" t="b">
        <v>0</v>
      </c>
      <c r="FJ127" s="39" t="b">
        <v>0</v>
      </c>
      <c r="FK127" s="39" t="b">
        <v>0</v>
      </c>
      <c r="FL127" s="39" t="b">
        <v>0</v>
      </c>
      <c r="FM127" s="39" t="b">
        <v>0</v>
      </c>
      <c r="FN127" s="39" t="b">
        <v>0</v>
      </c>
      <c r="FO127" s="39" t="b">
        <v>0</v>
      </c>
      <c r="FP127" s="39" t="b">
        <v>0</v>
      </c>
      <c r="FQ127" s="39" t="b">
        <v>0</v>
      </c>
      <c r="FR127" s="39" t="b">
        <v>0</v>
      </c>
      <c r="FS127" s="39" t="b">
        <v>0</v>
      </c>
      <c r="FT127" s="39" t="b">
        <v>0</v>
      </c>
      <c r="FU127" s="39" t="b">
        <v>0</v>
      </c>
      <c r="FV127" s="39" t="b">
        <v>0</v>
      </c>
      <c r="FW127" s="39" t="b">
        <v>0</v>
      </c>
      <c r="FX127" s="39" t="b">
        <v>0</v>
      </c>
      <c r="FY127" s="39" t="b">
        <v>0</v>
      </c>
      <c r="FZ127" s="39" t="b">
        <v>0</v>
      </c>
      <c r="GA127" s="39" t="b">
        <v>0</v>
      </c>
      <c r="GB127" s="40" t="s">
        <v>16456</v>
      </c>
      <c r="GC127" s="40" t="s">
        <v>16456</v>
      </c>
      <c r="GD127" s="39" t="b">
        <v>1</v>
      </c>
      <c r="GE127" s="41" t="s">
        <v>16456</v>
      </c>
      <c r="GF127" s="39" t="b">
        <v>0</v>
      </c>
      <c r="GG127" s="41" t="s">
        <v>16456</v>
      </c>
      <c r="GH127" s="41" t="s">
        <v>16456</v>
      </c>
    </row>
    <row r="128" spans="1:190" ht="150" x14ac:dyDescent="0.25">
      <c r="A128" s="37" t="s">
        <v>15865</v>
      </c>
      <c r="B128" s="38">
        <v>138252</v>
      </c>
      <c r="C128" s="37" t="s">
        <v>17323</v>
      </c>
      <c r="D128" s="37" t="s">
        <v>17324</v>
      </c>
      <c r="E128" s="38" t="s">
        <v>17325</v>
      </c>
      <c r="F128" s="37" t="s">
        <v>14633</v>
      </c>
      <c r="G128" s="37" t="s">
        <v>17326</v>
      </c>
      <c r="H128" s="37" t="s">
        <v>17327</v>
      </c>
      <c r="I128" s="37" t="s">
        <v>16463</v>
      </c>
      <c r="J128" s="37" t="s">
        <v>16516</v>
      </c>
      <c r="K128" s="38">
        <v>0</v>
      </c>
      <c r="L128" s="37" t="s">
        <v>16456</v>
      </c>
      <c r="M128" s="39" t="b">
        <v>1</v>
      </c>
      <c r="N128" s="39" t="b">
        <v>0</v>
      </c>
      <c r="O128" s="39" t="b">
        <v>0</v>
      </c>
      <c r="P128" s="39" t="b">
        <v>0</v>
      </c>
      <c r="Q128" s="39" t="b">
        <v>0</v>
      </c>
      <c r="R128" s="39" t="b">
        <v>0</v>
      </c>
      <c r="S128" s="39" t="b">
        <v>1</v>
      </c>
      <c r="T128" s="39" t="b">
        <v>0</v>
      </c>
      <c r="U128" s="39" t="b">
        <v>0</v>
      </c>
      <c r="V128" s="39" t="b">
        <v>0</v>
      </c>
      <c r="W128" s="39" t="b">
        <v>0</v>
      </c>
      <c r="X128" s="39" t="b">
        <v>0</v>
      </c>
      <c r="Y128" s="39" t="b">
        <v>0</v>
      </c>
      <c r="Z128" s="39" t="b">
        <v>1</v>
      </c>
      <c r="AA128" s="39" t="b">
        <v>1</v>
      </c>
      <c r="AB128" s="39" t="b">
        <v>0</v>
      </c>
      <c r="AC128" s="39" t="b">
        <v>0</v>
      </c>
      <c r="AD128" s="39" t="b">
        <v>0</v>
      </c>
      <c r="AE128" s="39" t="b">
        <v>0</v>
      </c>
      <c r="AF128" s="39" t="b">
        <v>1</v>
      </c>
      <c r="AG128" s="37" t="s">
        <v>16456</v>
      </c>
      <c r="AH128" s="37" t="s">
        <v>16456</v>
      </c>
      <c r="AI128" s="37" t="s">
        <v>16456</v>
      </c>
      <c r="AJ128" s="37" t="s">
        <v>16456</v>
      </c>
      <c r="AK128" s="37" t="s">
        <v>16456</v>
      </c>
      <c r="AL128" s="37" t="s">
        <v>16456</v>
      </c>
      <c r="AM128" s="37" t="s">
        <v>16456</v>
      </c>
      <c r="AN128" s="39" t="b">
        <v>1</v>
      </c>
      <c r="AO128" s="39" t="b">
        <v>1</v>
      </c>
      <c r="AP128" s="39" t="b">
        <v>0</v>
      </c>
      <c r="AQ128" s="39" t="b">
        <v>1</v>
      </c>
      <c r="AR128" s="39" t="b">
        <v>0</v>
      </c>
      <c r="AS128" s="39" t="b">
        <v>0</v>
      </c>
      <c r="AT128" s="39" t="b">
        <v>0</v>
      </c>
      <c r="AU128" s="39" t="b">
        <v>0</v>
      </c>
      <c r="AV128" s="39" t="b">
        <v>0</v>
      </c>
      <c r="AW128" s="39" t="b">
        <v>0</v>
      </c>
      <c r="AX128" s="39" t="b">
        <v>0</v>
      </c>
      <c r="AY128" s="39" t="b">
        <v>0</v>
      </c>
      <c r="AZ128" s="39" t="b">
        <v>0</v>
      </c>
      <c r="BA128" s="39" t="b">
        <v>0</v>
      </c>
      <c r="BB128" s="39" t="b">
        <v>0</v>
      </c>
      <c r="BC128" s="39" t="b">
        <v>0</v>
      </c>
      <c r="BD128" s="39" t="b">
        <v>0</v>
      </c>
      <c r="BE128" s="39" t="b">
        <v>1</v>
      </c>
      <c r="BF128" s="39" t="b">
        <v>1</v>
      </c>
      <c r="BG128" s="39" t="b">
        <v>1</v>
      </c>
      <c r="BH128" s="39" t="b">
        <v>0</v>
      </c>
      <c r="BI128" s="39" t="b">
        <v>1</v>
      </c>
      <c r="BJ128" s="39" t="b">
        <v>1</v>
      </c>
      <c r="BK128" s="39" t="b">
        <v>0</v>
      </c>
      <c r="BL128" s="39" t="b">
        <v>0</v>
      </c>
      <c r="BM128" s="39" t="b">
        <v>0</v>
      </c>
      <c r="BN128" s="39" t="b">
        <v>0</v>
      </c>
      <c r="BO128" s="39" t="b">
        <v>0</v>
      </c>
      <c r="BP128" s="39" t="b">
        <v>0</v>
      </c>
      <c r="BQ128" s="39" t="b">
        <v>0</v>
      </c>
      <c r="BR128" s="39" t="b">
        <v>0</v>
      </c>
      <c r="BS128" s="39" t="b">
        <v>0</v>
      </c>
      <c r="BT128" s="39" t="b">
        <v>0</v>
      </c>
      <c r="BU128" s="39" t="b">
        <v>0</v>
      </c>
      <c r="BV128" s="39" t="b">
        <v>0</v>
      </c>
      <c r="BW128" s="39" t="b">
        <v>0</v>
      </c>
      <c r="BX128" s="39" t="b">
        <v>0</v>
      </c>
      <c r="BY128" s="39" t="b">
        <v>0</v>
      </c>
      <c r="BZ128" s="39" t="b">
        <v>0</v>
      </c>
      <c r="CA128" s="39" t="b">
        <v>0</v>
      </c>
      <c r="CB128" s="39" t="b">
        <v>0</v>
      </c>
      <c r="CC128" s="39" t="b">
        <v>0</v>
      </c>
      <c r="CD128" s="39" t="b">
        <v>0</v>
      </c>
      <c r="CE128" s="39" t="b">
        <v>0</v>
      </c>
      <c r="CF128" s="39" t="b">
        <v>0</v>
      </c>
      <c r="CG128" s="39" t="b">
        <v>0</v>
      </c>
      <c r="CH128" s="39" t="b">
        <v>0</v>
      </c>
      <c r="CI128" s="39" t="b">
        <v>0</v>
      </c>
      <c r="CJ128" s="39" t="b">
        <v>0</v>
      </c>
      <c r="CK128" s="39" t="b">
        <v>0</v>
      </c>
      <c r="CL128" s="39" t="b">
        <v>0</v>
      </c>
      <c r="CM128" s="39" t="b">
        <v>0</v>
      </c>
      <c r="CN128" s="39" t="b">
        <v>0</v>
      </c>
      <c r="CO128" s="39" t="b">
        <v>0</v>
      </c>
      <c r="CP128" s="39" t="b">
        <v>0</v>
      </c>
      <c r="CQ128" s="39" t="b">
        <v>0</v>
      </c>
      <c r="CR128" s="39" t="b">
        <v>0</v>
      </c>
      <c r="CS128" s="39" t="b">
        <v>0</v>
      </c>
      <c r="CT128" s="39" t="b">
        <v>0</v>
      </c>
      <c r="CU128" s="39" t="b">
        <v>0</v>
      </c>
      <c r="CV128" s="39" t="b">
        <v>0</v>
      </c>
      <c r="CW128" s="39" t="b">
        <v>0</v>
      </c>
      <c r="CX128" s="39" t="b">
        <v>0</v>
      </c>
      <c r="CY128" s="39" t="b">
        <v>0</v>
      </c>
      <c r="CZ128" s="39" t="b">
        <v>0</v>
      </c>
      <c r="DA128" s="39" t="b">
        <v>0</v>
      </c>
      <c r="DB128" s="39" t="b">
        <v>0</v>
      </c>
      <c r="DC128" s="39" t="b">
        <v>0</v>
      </c>
      <c r="DD128" s="39" t="b">
        <v>0</v>
      </c>
      <c r="DE128" s="39" t="b">
        <v>0</v>
      </c>
      <c r="DF128" s="39" t="b">
        <v>0</v>
      </c>
      <c r="DG128" s="39" t="b">
        <v>0</v>
      </c>
      <c r="DH128" s="39" t="b">
        <v>0</v>
      </c>
      <c r="DI128" s="39" t="b">
        <v>0</v>
      </c>
      <c r="DJ128" s="39" t="b">
        <v>0</v>
      </c>
      <c r="DK128" s="39" t="b">
        <v>0</v>
      </c>
      <c r="DL128" s="39" t="b">
        <v>0</v>
      </c>
      <c r="DM128" s="39" t="b">
        <v>0</v>
      </c>
      <c r="DN128" s="39" t="b">
        <v>0</v>
      </c>
      <c r="DO128" s="39" t="b">
        <v>0</v>
      </c>
      <c r="DP128" s="39" t="b">
        <v>0</v>
      </c>
      <c r="DQ128" s="39" t="b">
        <v>0</v>
      </c>
      <c r="DR128" s="39" t="b">
        <v>0</v>
      </c>
      <c r="DS128" s="39" t="b">
        <v>0</v>
      </c>
      <c r="DT128" s="39" t="b">
        <v>0</v>
      </c>
      <c r="DU128" s="39" t="b">
        <v>0</v>
      </c>
      <c r="DV128" s="39" t="b">
        <v>0</v>
      </c>
      <c r="DW128" s="39" t="b">
        <v>0</v>
      </c>
      <c r="DX128" s="39" t="b">
        <v>0</v>
      </c>
      <c r="DY128" s="39" t="b">
        <v>0</v>
      </c>
      <c r="DZ128" s="39" t="b">
        <v>0</v>
      </c>
      <c r="EA128" s="39" t="b">
        <v>0</v>
      </c>
      <c r="EB128" s="39" t="b">
        <v>0</v>
      </c>
      <c r="EC128" s="39" t="b">
        <v>0</v>
      </c>
      <c r="ED128" s="39" t="b">
        <v>0</v>
      </c>
      <c r="EE128" s="39" t="b">
        <v>0</v>
      </c>
      <c r="EF128" s="39" t="b">
        <v>0</v>
      </c>
      <c r="EG128" s="39" t="b">
        <v>0</v>
      </c>
      <c r="EH128" s="39" t="b">
        <v>0</v>
      </c>
      <c r="EI128" s="39" t="b">
        <v>0</v>
      </c>
      <c r="EJ128" s="39" t="b">
        <v>0</v>
      </c>
      <c r="EK128" s="39" t="b">
        <v>0</v>
      </c>
      <c r="EL128" s="39" t="b">
        <v>0</v>
      </c>
      <c r="EM128" s="39" t="b">
        <v>0</v>
      </c>
      <c r="EN128" s="39" t="b">
        <v>0</v>
      </c>
      <c r="EO128" s="39" t="b">
        <v>0</v>
      </c>
      <c r="EP128" s="39" t="b">
        <v>1</v>
      </c>
      <c r="EQ128" s="39" t="b">
        <v>1</v>
      </c>
      <c r="ER128" s="39" t="b">
        <v>1</v>
      </c>
      <c r="ES128" s="39" t="b">
        <v>0</v>
      </c>
      <c r="ET128" s="39" t="b">
        <v>0</v>
      </c>
      <c r="EU128" s="39" t="b">
        <v>0</v>
      </c>
      <c r="EV128" s="39" t="b">
        <v>0</v>
      </c>
      <c r="EW128" s="40" t="s">
        <v>17321</v>
      </c>
      <c r="EX128" s="39" t="b">
        <v>0</v>
      </c>
      <c r="EY128" s="39" t="b">
        <v>0</v>
      </c>
      <c r="EZ128" s="39" t="b">
        <v>0</v>
      </c>
      <c r="FA128" s="39" t="b">
        <v>0</v>
      </c>
      <c r="FB128" s="39" t="b">
        <v>0</v>
      </c>
      <c r="FC128" s="41" t="s">
        <v>16456</v>
      </c>
      <c r="FD128" s="40" t="s">
        <v>17328</v>
      </c>
      <c r="FE128" s="40" t="s">
        <v>17322</v>
      </c>
      <c r="FF128" s="39" t="b">
        <v>0</v>
      </c>
      <c r="FG128" s="39" t="b">
        <v>0</v>
      </c>
      <c r="FH128" s="39" t="b">
        <v>0</v>
      </c>
      <c r="FI128" s="39" t="b">
        <v>0</v>
      </c>
      <c r="FJ128" s="39" t="b">
        <v>0</v>
      </c>
      <c r="FK128" s="39" t="b">
        <v>0</v>
      </c>
      <c r="FL128" s="39" t="b">
        <v>0</v>
      </c>
      <c r="FM128" s="39" t="b">
        <v>0</v>
      </c>
      <c r="FN128" s="39" t="b">
        <v>0</v>
      </c>
      <c r="FO128" s="39" t="b">
        <v>0</v>
      </c>
      <c r="FP128" s="39" t="b">
        <v>0</v>
      </c>
      <c r="FQ128" s="39" t="b">
        <v>0</v>
      </c>
      <c r="FR128" s="39" t="b">
        <v>0</v>
      </c>
      <c r="FS128" s="39" t="b">
        <v>0</v>
      </c>
      <c r="FT128" s="39" t="b">
        <v>0</v>
      </c>
      <c r="FU128" s="39" t="b">
        <v>0</v>
      </c>
      <c r="FV128" s="39" t="b">
        <v>0</v>
      </c>
      <c r="FW128" s="39" t="b">
        <v>0</v>
      </c>
      <c r="FX128" s="39" t="b">
        <v>0</v>
      </c>
      <c r="FY128" s="39" t="b">
        <v>0</v>
      </c>
      <c r="FZ128" s="39" t="b">
        <v>0</v>
      </c>
      <c r="GA128" s="39" t="b">
        <v>0</v>
      </c>
      <c r="GB128" s="40" t="s">
        <v>16456</v>
      </c>
      <c r="GC128" s="40" t="s">
        <v>16456</v>
      </c>
      <c r="GD128" s="39" t="b">
        <v>1</v>
      </c>
      <c r="GE128" s="41" t="s">
        <v>16456</v>
      </c>
      <c r="GF128" s="39" t="b">
        <v>0</v>
      </c>
      <c r="GG128" s="41" t="s">
        <v>16456</v>
      </c>
      <c r="GH128" s="41" t="s">
        <v>16456</v>
      </c>
    </row>
    <row r="129" spans="1:190" ht="195" x14ac:dyDescent="0.25">
      <c r="A129" s="37" t="s">
        <v>17329</v>
      </c>
      <c r="B129" s="38">
        <v>602717</v>
      </c>
      <c r="C129" s="37" t="s">
        <v>17148</v>
      </c>
      <c r="D129" s="37" t="s">
        <v>17330</v>
      </c>
      <c r="E129" s="38" t="s">
        <v>16481</v>
      </c>
      <c r="F129" s="37" t="s">
        <v>14633</v>
      </c>
      <c r="G129" s="37" t="s">
        <v>17331</v>
      </c>
      <c r="H129" s="37" t="s">
        <v>17332</v>
      </c>
      <c r="I129" s="37" t="s">
        <v>16544</v>
      </c>
      <c r="J129" s="37" t="s">
        <v>16516</v>
      </c>
      <c r="K129" s="38">
        <v>3</v>
      </c>
      <c r="L129" s="37" t="s">
        <v>17333</v>
      </c>
      <c r="M129" s="39" t="b">
        <v>0</v>
      </c>
      <c r="N129" s="39" t="b">
        <v>0</v>
      </c>
      <c r="O129" s="39" t="b">
        <v>0</v>
      </c>
      <c r="P129" s="39" t="b">
        <v>0</v>
      </c>
      <c r="Q129" s="39" t="b">
        <v>0</v>
      </c>
      <c r="R129" s="39" t="b">
        <v>0</v>
      </c>
      <c r="S129" s="39" t="b">
        <v>1</v>
      </c>
      <c r="T129" s="39" t="b">
        <v>0</v>
      </c>
      <c r="U129" s="39" t="b">
        <v>0</v>
      </c>
      <c r="V129" s="39" t="b">
        <v>0</v>
      </c>
      <c r="W129" s="39" t="b">
        <v>0</v>
      </c>
      <c r="X129" s="39" t="b">
        <v>0</v>
      </c>
      <c r="Y129" s="39" t="b">
        <v>0</v>
      </c>
      <c r="Z129" s="39" t="b">
        <v>0</v>
      </c>
      <c r="AA129" s="39" t="b">
        <v>0</v>
      </c>
      <c r="AB129" s="39" t="b">
        <v>0</v>
      </c>
      <c r="AC129" s="39" t="b">
        <v>0</v>
      </c>
      <c r="AD129" s="39" t="b">
        <v>0</v>
      </c>
      <c r="AE129" s="39" t="b">
        <v>0</v>
      </c>
      <c r="AF129" s="39" t="b">
        <v>0</v>
      </c>
      <c r="AG129" s="37" t="s">
        <v>16456</v>
      </c>
      <c r="AH129" s="37" t="s">
        <v>16456</v>
      </c>
      <c r="AI129" s="37" t="s">
        <v>16456</v>
      </c>
      <c r="AJ129" s="37" t="s">
        <v>16456</v>
      </c>
      <c r="AK129" s="37" t="s">
        <v>16456</v>
      </c>
      <c r="AL129" s="37" t="s">
        <v>16456</v>
      </c>
      <c r="AM129" s="37" t="s">
        <v>16456</v>
      </c>
      <c r="AN129" s="39" t="b">
        <v>0</v>
      </c>
      <c r="AO129" s="39" t="b">
        <v>1</v>
      </c>
      <c r="AP129" s="39" t="b">
        <v>0</v>
      </c>
      <c r="AQ129" s="39" t="b">
        <v>0</v>
      </c>
      <c r="AR129" s="39" t="b">
        <v>0</v>
      </c>
      <c r="AS129" s="39" t="b">
        <v>0</v>
      </c>
      <c r="AT129" s="39" t="b">
        <v>0</v>
      </c>
      <c r="AU129" s="39" t="b">
        <v>0</v>
      </c>
      <c r="AV129" s="39" t="b">
        <v>0</v>
      </c>
      <c r="AW129" s="39" t="b">
        <v>0</v>
      </c>
      <c r="AX129" s="39" t="b">
        <v>0</v>
      </c>
      <c r="AY129" s="39" t="b">
        <v>0</v>
      </c>
      <c r="AZ129" s="39" t="b">
        <v>0</v>
      </c>
      <c r="BA129" s="39" t="b">
        <v>0</v>
      </c>
      <c r="BB129" s="39" t="b">
        <v>0</v>
      </c>
      <c r="BC129" s="39" t="b">
        <v>0</v>
      </c>
      <c r="BD129" s="39" t="b">
        <v>0</v>
      </c>
      <c r="BE129" s="39" t="b">
        <v>1</v>
      </c>
      <c r="BF129" s="39" t="b">
        <v>0</v>
      </c>
      <c r="BG129" s="39" t="b">
        <v>0</v>
      </c>
      <c r="BH129" s="39" t="b">
        <v>0</v>
      </c>
      <c r="BI129" s="39" t="b">
        <v>0</v>
      </c>
      <c r="BJ129" s="39" t="b">
        <v>0</v>
      </c>
      <c r="BK129" s="39" t="b">
        <v>0</v>
      </c>
      <c r="BL129" s="39" t="b">
        <v>0</v>
      </c>
      <c r="BM129" s="39" t="b">
        <v>0</v>
      </c>
      <c r="BN129" s="39" t="b">
        <v>0</v>
      </c>
      <c r="BO129" s="39" t="b">
        <v>0</v>
      </c>
      <c r="BP129" s="39" t="b">
        <v>0</v>
      </c>
      <c r="BQ129" s="39" t="b">
        <v>0</v>
      </c>
      <c r="BR129" s="39" t="b">
        <v>0</v>
      </c>
      <c r="BS129" s="39" t="b">
        <v>1</v>
      </c>
      <c r="BT129" s="39" t="b">
        <v>0</v>
      </c>
      <c r="BU129" s="39" t="b">
        <v>0</v>
      </c>
      <c r="BV129" s="39" t="b">
        <v>0</v>
      </c>
      <c r="BW129" s="39" t="b">
        <v>0</v>
      </c>
      <c r="BX129" s="39" t="b">
        <v>0</v>
      </c>
      <c r="BY129" s="39" t="b">
        <v>0</v>
      </c>
      <c r="BZ129" s="39" t="b">
        <v>0</v>
      </c>
      <c r="CA129" s="39" t="b">
        <v>0</v>
      </c>
      <c r="CB129" s="39" t="b">
        <v>0</v>
      </c>
      <c r="CC129" s="39" t="b">
        <v>0</v>
      </c>
      <c r="CD129" s="39" t="b">
        <v>0</v>
      </c>
      <c r="CE129" s="39" t="b">
        <v>0</v>
      </c>
      <c r="CF129" s="39" t="b">
        <v>0</v>
      </c>
      <c r="CG129" s="39" t="b">
        <v>0</v>
      </c>
      <c r="CH129" s="39" t="b">
        <v>0</v>
      </c>
      <c r="CI129" s="39" t="b">
        <v>0</v>
      </c>
      <c r="CJ129" s="39" t="b">
        <v>0</v>
      </c>
      <c r="CK129" s="39" t="b">
        <v>0</v>
      </c>
      <c r="CL129" s="39" t="b">
        <v>0</v>
      </c>
      <c r="CM129" s="39" t="b">
        <v>0</v>
      </c>
      <c r="CN129" s="39" t="b">
        <v>0</v>
      </c>
      <c r="CO129" s="39" t="b">
        <v>0</v>
      </c>
      <c r="CP129" s="39" t="b">
        <v>0</v>
      </c>
      <c r="CQ129" s="39" t="b">
        <v>0</v>
      </c>
      <c r="CR129" s="39" t="b">
        <v>0</v>
      </c>
      <c r="CS129" s="39" t="b">
        <v>0</v>
      </c>
      <c r="CT129" s="39" t="b">
        <v>0</v>
      </c>
      <c r="CU129" s="39" t="b">
        <v>0</v>
      </c>
      <c r="CV129" s="39" t="b">
        <v>0</v>
      </c>
      <c r="CW129" s="39" t="b">
        <v>0</v>
      </c>
      <c r="CX129" s="39" t="b">
        <v>0</v>
      </c>
      <c r="CY129" s="39" t="b">
        <v>0</v>
      </c>
      <c r="CZ129" s="39" t="b">
        <v>0</v>
      </c>
      <c r="DA129" s="39" t="b">
        <v>0</v>
      </c>
      <c r="DB129" s="39" t="b">
        <v>0</v>
      </c>
      <c r="DC129" s="39" t="b">
        <v>0</v>
      </c>
      <c r="DD129" s="39" t="b">
        <v>0</v>
      </c>
      <c r="DE129" s="39" t="b">
        <v>0</v>
      </c>
      <c r="DF129" s="39" t="b">
        <v>0</v>
      </c>
      <c r="DG129" s="39" t="b">
        <v>0</v>
      </c>
      <c r="DH129" s="39" t="b">
        <v>0</v>
      </c>
      <c r="DI129" s="39" t="b">
        <v>0</v>
      </c>
      <c r="DJ129" s="39" t="b">
        <v>0</v>
      </c>
      <c r="DK129" s="39" t="b">
        <v>0</v>
      </c>
      <c r="DL129" s="39" t="b">
        <v>0</v>
      </c>
      <c r="DM129" s="39" t="b">
        <v>0</v>
      </c>
      <c r="DN129" s="39" t="b">
        <v>0</v>
      </c>
      <c r="DO129" s="39" t="b">
        <v>0</v>
      </c>
      <c r="DP129" s="39" t="b">
        <v>0</v>
      </c>
      <c r="DQ129" s="39" t="b">
        <v>0</v>
      </c>
      <c r="DR129" s="39" t="b">
        <v>0</v>
      </c>
      <c r="DS129" s="39" t="b">
        <v>0</v>
      </c>
      <c r="DT129" s="39" t="b">
        <v>0</v>
      </c>
      <c r="DU129" s="39" t="b">
        <v>0</v>
      </c>
      <c r="DV129" s="39" t="b">
        <v>0</v>
      </c>
      <c r="DW129" s="39" t="b">
        <v>0</v>
      </c>
      <c r="DX129" s="39" t="b">
        <v>0</v>
      </c>
      <c r="DY129" s="39" t="b">
        <v>0</v>
      </c>
      <c r="DZ129" s="39" t="b">
        <v>0</v>
      </c>
      <c r="EA129" s="39" t="b">
        <v>0</v>
      </c>
      <c r="EB129" s="39" t="b">
        <v>0</v>
      </c>
      <c r="EC129" s="39" t="b">
        <v>0</v>
      </c>
      <c r="ED129" s="39" t="b">
        <v>0</v>
      </c>
      <c r="EE129" s="39" t="b">
        <v>0</v>
      </c>
      <c r="EF129" s="39" t="b">
        <v>0</v>
      </c>
      <c r="EG129" s="39" t="b">
        <v>0</v>
      </c>
      <c r="EH129" s="39" t="b">
        <v>0</v>
      </c>
      <c r="EI129" s="39" t="b">
        <v>0</v>
      </c>
      <c r="EJ129" s="39" t="b">
        <v>0</v>
      </c>
      <c r="EK129" s="39" t="b">
        <v>0</v>
      </c>
      <c r="EL129" s="39" t="b">
        <v>0</v>
      </c>
      <c r="EM129" s="39" t="b">
        <v>0</v>
      </c>
      <c r="EN129" s="39" t="b">
        <v>0</v>
      </c>
      <c r="EO129" s="39" t="b">
        <v>0</v>
      </c>
      <c r="EP129" s="39" t="b">
        <v>1</v>
      </c>
      <c r="EQ129" s="39" t="b">
        <v>0</v>
      </c>
      <c r="ER129" s="39" t="b">
        <v>0</v>
      </c>
      <c r="ES129" s="39" t="b">
        <v>0</v>
      </c>
      <c r="ET129" s="39" t="b">
        <v>0</v>
      </c>
      <c r="EU129" s="39" t="b">
        <v>0</v>
      </c>
      <c r="EV129" s="39" t="b">
        <v>0</v>
      </c>
      <c r="EW129" s="40" t="s">
        <v>16456</v>
      </c>
      <c r="EX129" s="39" t="b">
        <v>0</v>
      </c>
      <c r="EY129" s="39" t="b">
        <v>0</v>
      </c>
      <c r="EZ129" s="39" t="b">
        <v>0</v>
      </c>
      <c r="FA129" s="39" t="b">
        <v>0</v>
      </c>
      <c r="FB129" s="39" t="b">
        <v>0</v>
      </c>
      <c r="FC129" s="41" t="s">
        <v>16456</v>
      </c>
      <c r="FD129" s="40" t="s">
        <v>16456</v>
      </c>
      <c r="FE129" s="40" t="s">
        <v>16456</v>
      </c>
      <c r="FF129" s="39" t="b">
        <v>0</v>
      </c>
      <c r="FG129" s="39" t="b">
        <v>0</v>
      </c>
      <c r="FH129" s="39" t="b">
        <v>0</v>
      </c>
      <c r="FI129" s="39" t="b">
        <v>0</v>
      </c>
      <c r="FJ129" s="39" t="b">
        <v>0</v>
      </c>
      <c r="FK129" s="39" t="b">
        <v>0</v>
      </c>
      <c r="FL129" s="39" t="b">
        <v>0</v>
      </c>
      <c r="FM129" s="39" t="b">
        <v>0</v>
      </c>
      <c r="FN129" s="39" t="b">
        <v>0</v>
      </c>
      <c r="FO129" s="39" t="b">
        <v>0</v>
      </c>
      <c r="FP129" s="39" t="b">
        <v>0</v>
      </c>
      <c r="FQ129" s="39" t="b">
        <v>0</v>
      </c>
      <c r="FR129" s="39" t="b">
        <v>0</v>
      </c>
      <c r="FS129" s="39" t="b">
        <v>0</v>
      </c>
      <c r="FT129" s="39" t="b">
        <v>0</v>
      </c>
      <c r="FU129" s="39" t="b">
        <v>0</v>
      </c>
      <c r="FV129" s="39" t="b">
        <v>0</v>
      </c>
      <c r="FW129" s="39" t="b">
        <v>0</v>
      </c>
      <c r="FX129" s="39" t="b">
        <v>0</v>
      </c>
      <c r="FY129" s="39" t="b">
        <v>0</v>
      </c>
      <c r="FZ129" s="39" t="b">
        <v>0</v>
      </c>
      <c r="GA129" s="39" t="b">
        <v>0</v>
      </c>
      <c r="GB129" s="40" t="s">
        <v>16456</v>
      </c>
      <c r="GC129" s="40" t="s">
        <v>16456</v>
      </c>
      <c r="GD129" s="39" t="b">
        <v>0</v>
      </c>
      <c r="GE129" s="41" t="s">
        <v>16456</v>
      </c>
      <c r="GF129" s="39" t="b">
        <v>0</v>
      </c>
      <c r="GG129" s="41" t="s">
        <v>16456</v>
      </c>
      <c r="GH129" s="41" t="s">
        <v>16456</v>
      </c>
    </row>
    <row r="130" spans="1:190" ht="225" x14ac:dyDescent="0.25">
      <c r="A130" s="37" t="s">
        <v>15869</v>
      </c>
      <c r="B130" s="38">
        <v>138945</v>
      </c>
      <c r="C130" s="37" t="s">
        <v>17334</v>
      </c>
      <c r="D130" s="37" t="s">
        <v>17335</v>
      </c>
      <c r="E130" s="38" t="s">
        <v>17336</v>
      </c>
      <c r="F130" s="37" t="s">
        <v>17337</v>
      </c>
      <c r="G130" s="37" t="s">
        <v>17338</v>
      </c>
      <c r="H130" s="37" t="s">
        <v>17339</v>
      </c>
      <c r="I130" s="37" t="s">
        <v>16463</v>
      </c>
      <c r="J130" s="37" t="s">
        <v>16464</v>
      </c>
      <c r="K130" s="38">
        <v>3</v>
      </c>
      <c r="L130" s="37" t="s">
        <v>16456</v>
      </c>
      <c r="M130" s="39" t="b">
        <v>0</v>
      </c>
      <c r="N130" s="39" t="b">
        <v>0</v>
      </c>
      <c r="O130" s="39" t="b">
        <v>0</v>
      </c>
      <c r="P130" s="39" t="b">
        <v>0</v>
      </c>
      <c r="Q130" s="39" t="b">
        <v>0</v>
      </c>
      <c r="R130" s="39" t="b">
        <v>0</v>
      </c>
      <c r="S130" s="39" t="b">
        <v>0</v>
      </c>
      <c r="T130" s="39" t="b">
        <v>0</v>
      </c>
      <c r="U130" s="39" t="b">
        <v>0</v>
      </c>
      <c r="V130" s="39" t="b">
        <v>0</v>
      </c>
      <c r="W130" s="39" t="b">
        <v>0</v>
      </c>
      <c r="X130" s="39" t="b">
        <v>0</v>
      </c>
      <c r="Y130" s="39" t="b">
        <v>0</v>
      </c>
      <c r="Z130" s="39" t="b">
        <v>0</v>
      </c>
      <c r="AA130" s="39" t="b">
        <v>0</v>
      </c>
      <c r="AB130" s="39" t="b">
        <v>0</v>
      </c>
      <c r="AC130" s="39" t="b">
        <v>0</v>
      </c>
      <c r="AD130" s="39" t="b">
        <v>0</v>
      </c>
      <c r="AE130" s="39" t="b">
        <v>1</v>
      </c>
      <c r="AF130" s="39" t="b">
        <v>0</v>
      </c>
      <c r="AG130" s="37" t="s">
        <v>17340</v>
      </c>
      <c r="AH130" s="37" t="s">
        <v>16456</v>
      </c>
      <c r="AI130" s="37" t="s">
        <v>16456</v>
      </c>
      <c r="AJ130" s="37" t="s">
        <v>16456</v>
      </c>
      <c r="AK130" s="37" t="s">
        <v>16456</v>
      </c>
      <c r="AL130" s="37" t="s">
        <v>16456</v>
      </c>
      <c r="AM130" s="37" t="s">
        <v>16456</v>
      </c>
      <c r="AN130" s="39" t="b">
        <v>0</v>
      </c>
      <c r="AO130" s="39" t="b">
        <v>0</v>
      </c>
      <c r="AP130" s="39" t="b">
        <v>1</v>
      </c>
      <c r="AQ130" s="39" t="b">
        <v>0</v>
      </c>
      <c r="AR130" s="39" t="b">
        <v>0</v>
      </c>
      <c r="AS130" s="39" t="b">
        <v>0</v>
      </c>
      <c r="AT130" s="39" t="b">
        <v>0</v>
      </c>
      <c r="AU130" s="39" t="b">
        <v>0</v>
      </c>
      <c r="AV130" s="39" t="b">
        <v>0</v>
      </c>
      <c r="AW130" s="39" t="b">
        <v>0</v>
      </c>
      <c r="AX130" s="39" t="b">
        <v>0</v>
      </c>
      <c r="AY130" s="39" t="b">
        <v>0</v>
      </c>
      <c r="AZ130" s="39" t="b">
        <v>1</v>
      </c>
      <c r="BA130" s="39" t="b">
        <v>0</v>
      </c>
      <c r="BB130" s="39" t="b">
        <v>0</v>
      </c>
      <c r="BC130" s="39" t="b">
        <v>0</v>
      </c>
      <c r="BD130" s="39" t="b">
        <v>0</v>
      </c>
      <c r="BE130" s="39" t="b">
        <v>0</v>
      </c>
      <c r="BF130" s="39" t="b">
        <v>0</v>
      </c>
      <c r="BG130" s="39" t="b">
        <v>0</v>
      </c>
      <c r="BH130" s="39" t="b">
        <v>0</v>
      </c>
      <c r="BI130" s="39" t="b">
        <v>0</v>
      </c>
      <c r="BJ130" s="39" t="b">
        <v>0</v>
      </c>
      <c r="BK130" s="39" t="b">
        <v>0</v>
      </c>
      <c r="BL130" s="39" t="b">
        <v>0</v>
      </c>
      <c r="BM130" s="39" t="b">
        <v>0</v>
      </c>
      <c r="BN130" s="39" t="b">
        <v>0</v>
      </c>
      <c r="BO130" s="39" t="b">
        <v>0</v>
      </c>
      <c r="BP130" s="39" t="b">
        <v>0</v>
      </c>
      <c r="BQ130" s="39" t="b">
        <v>1</v>
      </c>
      <c r="BR130" s="39" t="b">
        <v>0</v>
      </c>
      <c r="BS130" s="39" t="b">
        <v>0</v>
      </c>
      <c r="BT130" s="39" t="b">
        <v>0</v>
      </c>
      <c r="BU130" s="39" t="b">
        <v>0</v>
      </c>
      <c r="BV130" s="39" t="b">
        <v>0</v>
      </c>
      <c r="BW130" s="39" t="b">
        <v>0</v>
      </c>
      <c r="BX130" s="39" t="b">
        <v>0</v>
      </c>
      <c r="BY130" s="39" t="b">
        <v>0</v>
      </c>
      <c r="BZ130" s="39" t="b">
        <v>0</v>
      </c>
      <c r="CA130" s="39" t="b">
        <v>0</v>
      </c>
      <c r="CB130" s="39" t="b">
        <v>0</v>
      </c>
      <c r="CC130" s="39" t="b">
        <v>1</v>
      </c>
      <c r="CD130" s="39" t="b">
        <v>0</v>
      </c>
      <c r="CE130" s="39" t="b">
        <v>0</v>
      </c>
      <c r="CF130" s="39" t="b">
        <v>0</v>
      </c>
      <c r="CG130" s="39" t="b">
        <v>0</v>
      </c>
      <c r="CH130" s="39" t="b">
        <v>0</v>
      </c>
      <c r="CI130" s="39" t="b">
        <v>0</v>
      </c>
      <c r="CJ130" s="39" t="b">
        <v>0</v>
      </c>
      <c r="CK130" s="39" t="b">
        <v>0</v>
      </c>
      <c r="CL130" s="39" t="b">
        <v>0</v>
      </c>
      <c r="CM130" s="39" t="b">
        <v>0</v>
      </c>
      <c r="CN130" s="39" t="b">
        <v>0</v>
      </c>
      <c r="CO130" s="39" t="b">
        <v>0</v>
      </c>
      <c r="CP130" s="39" t="b">
        <v>0</v>
      </c>
      <c r="CQ130" s="39" t="b">
        <v>0</v>
      </c>
      <c r="CR130" s="39" t="b">
        <v>0</v>
      </c>
      <c r="CS130" s="39" t="b">
        <v>0</v>
      </c>
      <c r="CT130" s="39" t="b">
        <v>0</v>
      </c>
      <c r="CU130" s="39" t="b">
        <v>0</v>
      </c>
      <c r="CV130" s="39" t="b">
        <v>0</v>
      </c>
      <c r="CW130" s="39" t="b">
        <v>0</v>
      </c>
      <c r="CX130" s="39" t="b">
        <v>0</v>
      </c>
      <c r="CY130" s="39" t="b">
        <v>0</v>
      </c>
      <c r="CZ130" s="39" t="b">
        <v>0</v>
      </c>
      <c r="DA130" s="39" t="b">
        <v>0</v>
      </c>
      <c r="DB130" s="39" t="b">
        <v>0</v>
      </c>
      <c r="DC130" s="39" t="b">
        <v>0</v>
      </c>
      <c r="DD130" s="39" t="b">
        <v>0</v>
      </c>
      <c r="DE130" s="39" t="b">
        <v>0</v>
      </c>
      <c r="DF130" s="39" t="b">
        <v>0</v>
      </c>
      <c r="DG130" s="39" t="b">
        <v>0</v>
      </c>
      <c r="DH130" s="39" t="b">
        <v>0</v>
      </c>
      <c r="DI130" s="39" t="b">
        <v>0</v>
      </c>
      <c r="DJ130" s="39" t="b">
        <v>0</v>
      </c>
      <c r="DK130" s="39" t="b">
        <v>0</v>
      </c>
      <c r="DL130" s="39" t="b">
        <v>0</v>
      </c>
      <c r="DM130" s="39" t="b">
        <v>0</v>
      </c>
      <c r="DN130" s="39" t="b">
        <v>0</v>
      </c>
      <c r="DO130" s="39" t="b">
        <v>0</v>
      </c>
      <c r="DP130" s="39" t="b">
        <v>0</v>
      </c>
      <c r="DQ130" s="39" t="b">
        <v>0</v>
      </c>
      <c r="DR130" s="39" t="b">
        <v>0</v>
      </c>
      <c r="DS130" s="39" t="b">
        <v>0</v>
      </c>
      <c r="DT130" s="39" t="b">
        <v>0</v>
      </c>
      <c r="DU130" s="39" t="b">
        <v>0</v>
      </c>
      <c r="DV130" s="39" t="b">
        <v>0</v>
      </c>
      <c r="DW130" s="39" t="b">
        <v>0</v>
      </c>
      <c r="DX130" s="39" t="b">
        <v>0</v>
      </c>
      <c r="DY130" s="39" t="b">
        <v>0</v>
      </c>
      <c r="DZ130" s="39" t="b">
        <v>0</v>
      </c>
      <c r="EA130" s="39" t="b">
        <v>0</v>
      </c>
      <c r="EB130" s="39" t="b">
        <v>0</v>
      </c>
      <c r="EC130" s="39" t="b">
        <v>0</v>
      </c>
      <c r="ED130" s="39" t="b">
        <v>0</v>
      </c>
      <c r="EE130" s="39" t="b">
        <v>0</v>
      </c>
      <c r="EF130" s="39" t="b">
        <v>0</v>
      </c>
      <c r="EG130" s="39" t="b">
        <v>1</v>
      </c>
      <c r="EH130" s="39" t="b">
        <v>0</v>
      </c>
      <c r="EI130" s="39" t="b">
        <v>0</v>
      </c>
      <c r="EJ130" s="39" t="b">
        <v>1</v>
      </c>
      <c r="EK130" s="39" t="b">
        <v>0</v>
      </c>
      <c r="EL130" s="39" t="b">
        <v>1</v>
      </c>
      <c r="EM130" s="39" t="b">
        <v>0</v>
      </c>
      <c r="EN130" s="39" t="b">
        <v>0</v>
      </c>
      <c r="EO130" s="39" t="b">
        <v>0</v>
      </c>
      <c r="EP130" s="39" t="b">
        <v>0</v>
      </c>
      <c r="EQ130" s="39" t="b">
        <v>0</v>
      </c>
      <c r="ER130" s="39" t="b">
        <v>0</v>
      </c>
      <c r="ES130" s="39" t="b">
        <v>1</v>
      </c>
      <c r="ET130" s="39" t="b">
        <v>0</v>
      </c>
      <c r="EU130" s="39" t="b">
        <v>0</v>
      </c>
      <c r="EV130" s="39" t="b">
        <v>0</v>
      </c>
      <c r="EW130" s="40" t="s">
        <v>16829</v>
      </c>
      <c r="EX130" s="39" t="b">
        <v>0</v>
      </c>
      <c r="EY130" s="39" t="b">
        <v>0</v>
      </c>
      <c r="EZ130" s="39" t="b">
        <v>0</v>
      </c>
      <c r="FA130" s="39" t="b">
        <v>0</v>
      </c>
      <c r="FB130" s="39" t="b">
        <v>0</v>
      </c>
      <c r="FC130" s="41" t="s">
        <v>16456</v>
      </c>
      <c r="FD130" s="40" t="s">
        <v>16456</v>
      </c>
      <c r="FE130" s="40" t="s">
        <v>16456</v>
      </c>
      <c r="FF130" s="39" t="b">
        <v>0</v>
      </c>
      <c r="FG130" s="39" t="b">
        <v>0</v>
      </c>
      <c r="FH130" s="39" t="b">
        <v>0</v>
      </c>
      <c r="FI130" s="39" t="b">
        <v>0</v>
      </c>
      <c r="FJ130" s="39" t="b">
        <v>0</v>
      </c>
      <c r="FK130" s="39" t="b">
        <v>0</v>
      </c>
      <c r="FL130" s="39" t="b">
        <v>0</v>
      </c>
      <c r="FM130" s="39" t="b">
        <v>0</v>
      </c>
      <c r="FN130" s="39" t="b">
        <v>0</v>
      </c>
      <c r="FO130" s="39" t="b">
        <v>0</v>
      </c>
      <c r="FP130" s="39" t="b">
        <v>0</v>
      </c>
      <c r="FQ130" s="39" t="b">
        <v>0</v>
      </c>
      <c r="FR130" s="39" t="b">
        <v>0</v>
      </c>
      <c r="FS130" s="39" t="b">
        <v>0</v>
      </c>
      <c r="FT130" s="39" t="b">
        <v>1</v>
      </c>
      <c r="FU130" s="39" t="b">
        <v>1</v>
      </c>
      <c r="FV130" s="39" t="b">
        <v>0</v>
      </c>
      <c r="FW130" s="39" t="b">
        <v>0</v>
      </c>
      <c r="FX130" s="39" t="b">
        <v>0</v>
      </c>
      <c r="FY130" s="39" t="b">
        <v>0</v>
      </c>
      <c r="FZ130" s="39" t="b">
        <v>0</v>
      </c>
      <c r="GA130" s="39" t="b">
        <v>0</v>
      </c>
      <c r="GB130" s="40" t="s">
        <v>16456</v>
      </c>
      <c r="GC130" s="40" t="s">
        <v>16456</v>
      </c>
      <c r="GD130" s="39" t="b">
        <v>0</v>
      </c>
      <c r="GE130" s="41" t="s">
        <v>16456</v>
      </c>
      <c r="GF130" s="39" t="b">
        <v>0</v>
      </c>
      <c r="GG130" s="41" t="s">
        <v>16456</v>
      </c>
      <c r="GH130" s="41" t="s">
        <v>16456</v>
      </c>
    </row>
    <row r="131" spans="1:190" ht="105" x14ac:dyDescent="0.25">
      <c r="A131" s="37" t="s">
        <v>4012</v>
      </c>
      <c r="B131" s="35"/>
      <c r="C131" s="37" t="s">
        <v>17170</v>
      </c>
      <c r="D131" s="37" t="s">
        <v>17341</v>
      </c>
      <c r="E131" s="38" t="s">
        <v>16481</v>
      </c>
      <c r="F131" s="37" t="s">
        <v>14642</v>
      </c>
      <c r="G131" s="37" t="s">
        <v>17342</v>
      </c>
      <c r="H131" s="37" t="s">
        <v>17343</v>
      </c>
      <c r="I131" s="37" t="s">
        <v>16456</v>
      </c>
      <c r="J131" s="37" t="s">
        <v>16464</v>
      </c>
      <c r="K131" s="38">
        <v>3</v>
      </c>
      <c r="L131" s="37" t="s">
        <v>16456</v>
      </c>
      <c r="M131" s="39" t="b">
        <v>0</v>
      </c>
      <c r="N131" s="39" t="b">
        <v>0</v>
      </c>
      <c r="O131" s="39" t="b">
        <v>0</v>
      </c>
      <c r="P131" s="39" t="b">
        <v>0</v>
      </c>
      <c r="Q131" s="39" t="b">
        <v>0</v>
      </c>
      <c r="R131" s="39" t="b">
        <v>0</v>
      </c>
      <c r="S131" s="39" t="b">
        <v>1</v>
      </c>
      <c r="T131" s="39" t="b">
        <v>0</v>
      </c>
      <c r="U131" s="39" t="b">
        <v>0</v>
      </c>
      <c r="V131" s="39" t="b">
        <v>0</v>
      </c>
      <c r="W131" s="39" t="b">
        <v>0</v>
      </c>
      <c r="X131" s="39" t="b">
        <v>0</v>
      </c>
      <c r="Y131" s="39" t="b">
        <v>0</v>
      </c>
      <c r="Z131" s="39" t="b">
        <v>0</v>
      </c>
      <c r="AA131" s="39" t="b">
        <v>0</v>
      </c>
      <c r="AB131" s="39" t="b">
        <v>0</v>
      </c>
      <c r="AC131" s="39" t="b">
        <v>0</v>
      </c>
      <c r="AD131" s="39" t="b">
        <v>0</v>
      </c>
      <c r="AE131" s="39" t="b">
        <v>0</v>
      </c>
      <c r="AF131" s="39" t="b">
        <v>1</v>
      </c>
      <c r="AG131" s="37" t="s">
        <v>16456</v>
      </c>
      <c r="AH131" s="37" t="s">
        <v>16456</v>
      </c>
      <c r="AI131" s="37" t="s">
        <v>16456</v>
      </c>
      <c r="AJ131" s="37" t="s">
        <v>16456</v>
      </c>
      <c r="AK131" s="37" t="s">
        <v>16456</v>
      </c>
      <c r="AL131" s="37" t="s">
        <v>16456</v>
      </c>
      <c r="AM131" s="37" t="s">
        <v>16456</v>
      </c>
      <c r="AN131" s="39" t="b">
        <v>1</v>
      </c>
      <c r="AO131" s="39" t="b">
        <v>1</v>
      </c>
      <c r="AP131" s="39" t="b">
        <v>1</v>
      </c>
      <c r="AQ131" s="39" t="b">
        <v>0</v>
      </c>
      <c r="AR131" s="39" t="b">
        <v>0</v>
      </c>
      <c r="AS131" s="39" t="b">
        <v>0</v>
      </c>
      <c r="AT131" s="39" t="b">
        <v>0</v>
      </c>
      <c r="AU131" s="39" t="b">
        <v>0</v>
      </c>
      <c r="AV131" s="39" t="b">
        <v>0</v>
      </c>
      <c r="AW131" s="39" t="b">
        <v>0</v>
      </c>
      <c r="AX131" s="39" t="b">
        <v>0</v>
      </c>
      <c r="AY131" s="39" t="b">
        <v>0</v>
      </c>
      <c r="AZ131" s="39" t="b">
        <v>0</v>
      </c>
      <c r="BA131" s="39" t="b">
        <v>0</v>
      </c>
      <c r="BB131" s="39" t="b">
        <v>0</v>
      </c>
      <c r="BC131" s="39" t="b">
        <v>0</v>
      </c>
      <c r="BD131" s="39" t="b">
        <v>0</v>
      </c>
      <c r="BE131" s="39" t="b">
        <v>0</v>
      </c>
      <c r="BF131" s="39" t="b">
        <v>0</v>
      </c>
      <c r="BG131" s="39" t="b">
        <v>0</v>
      </c>
      <c r="BH131" s="39" t="b">
        <v>0</v>
      </c>
      <c r="BI131" s="39" t="b">
        <v>0</v>
      </c>
      <c r="BJ131" s="39" t="b">
        <v>0</v>
      </c>
      <c r="BK131" s="39" t="b">
        <v>0</v>
      </c>
      <c r="BL131" s="39" t="b">
        <v>0</v>
      </c>
      <c r="BM131" s="39" t="b">
        <v>0</v>
      </c>
      <c r="BN131" s="39" t="b">
        <v>1</v>
      </c>
      <c r="BO131" s="39" t="b">
        <v>0</v>
      </c>
      <c r="BP131" s="39" t="b">
        <v>0</v>
      </c>
      <c r="BQ131" s="39" t="b">
        <v>0</v>
      </c>
      <c r="BR131" s="39" t="b">
        <v>0</v>
      </c>
      <c r="BS131" s="39" t="b">
        <v>1</v>
      </c>
      <c r="BT131" s="39" t="b">
        <v>0</v>
      </c>
      <c r="BU131" s="39" t="b">
        <v>0</v>
      </c>
      <c r="BV131" s="39" t="b">
        <v>0</v>
      </c>
      <c r="BW131" s="39" t="b">
        <v>0</v>
      </c>
      <c r="BX131" s="39" t="b">
        <v>0</v>
      </c>
      <c r="BY131" s="39" t="b">
        <v>0</v>
      </c>
      <c r="BZ131" s="39" t="b">
        <v>0</v>
      </c>
      <c r="CA131" s="39" t="b">
        <v>0</v>
      </c>
      <c r="CB131" s="39" t="b">
        <v>0</v>
      </c>
      <c r="CC131" s="39" t="b">
        <v>0</v>
      </c>
      <c r="CD131" s="39" t="b">
        <v>0</v>
      </c>
      <c r="CE131" s="39" t="b">
        <v>0</v>
      </c>
      <c r="CF131" s="39" t="b">
        <v>0</v>
      </c>
      <c r="CG131" s="39" t="b">
        <v>0</v>
      </c>
      <c r="CH131" s="39" t="b">
        <v>0</v>
      </c>
      <c r="CI131" s="39" t="b">
        <v>0</v>
      </c>
      <c r="CJ131" s="39" t="b">
        <v>0</v>
      </c>
      <c r="CK131" s="39" t="b">
        <v>0</v>
      </c>
      <c r="CL131" s="39" t="b">
        <v>0</v>
      </c>
      <c r="CM131" s="39" t="b">
        <v>0</v>
      </c>
      <c r="CN131" s="39" t="b">
        <v>0</v>
      </c>
      <c r="CO131" s="39" t="b">
        <v>0</v>
      </c>
      <c r="CP131" s="39" t="b">
        <v>0</v>
      </c>
      <c r="CQ131" s="39" t="b">
        <v>0</v>
      </c>
      <c r="CR131" s="39" t="b">
        <v>0</v>
      </c>
      <c r="CS131" s="39" t="b">
        <v>0</v>
      </c>
      <c r="CT131" s="39" t="b">
        <v>0</v>
      </c>
      <c r="CU131" s="39" t="b">
        <v>0</v>
      </c>
      <c r="CV131" s="39" t="b">
        <v>0</v>
      </c>
      <c r="CW131" s="39" t="b">
        <v>0</v>
      </c>
      <c r="CX131" s="39" t="b">
        <v>0</v>
      </c>
      <c r="CY131" s="39" t="b">
        <v>0</v>
      </c>
      <c r="CZ131" s="39" t="b">
        <v>0</v>
      </c>
      <c r="DA131" s="39" t="b">
        <v>0</v>
      </c>
      <c r="DB131" s="39" t="b">
        <v>0</v>
      </c>
      <c r="DC131" s="39" t="b">
        <v>0</v>
      </c>
      <c r="DD131" s="39" t="b">
        <v>0</v>
      </c>
      <c r="DE131" s="39" t="b">
        <v>0</v>
      </c>
      <c r="DF131" s="39" t="b">
        <v>0</v>
      </c>
      <c r="DG131" s="39" t="b">
        <v>0</v>
      </c>
      <c r="DH131" s="39" t="b">
        <v>0</v>
      </c>
      <c r="DI131" s="39" t="b">
        <v>0</v>
      </c>
      <c r="DJ131" s="39" t="b">
        <v>0</v>
      </c>
      <c r="DK131" s="39" t="b">
        <v>0</v>
      </c>
      <c r="DL131" s="39" t="b">
        <v>0</v>
      </c>
      <c r="DM131" s="39" t="b">
        <v>0</v>
      </c>
      <c r="DN131" s="39" t="b">
        <v>0</v>
      </c>
      <c r="DO131" s="39" t="b">
        <v>0</v>
      </c>
      <c r="DP131" s="39" t="b">
        <v>0</v>
      </c>
      <c r="DQ131" s="39" t="b">
        <v>0</v>
      </c>
      <c r="DR131" s="39" t="b">
        <v>0</v>
      </c>
      <c r="DS131" s="39" t="b">
        <v>0</v>
      </c>
      <c r="DT131" s="39" t="b">
        <v>0</v>
      </c>
      <c r="DU131" s="39" t="b">
        <v>0</v>
      </c>
      <c r="DV131" s="39" t="b">
        <v>0</v>
      </c>
      <c r="DW131" s="39" t="b">
        <v>0</v>
      </c>
      <c r="DX131" s="39" t="b">
        <v>0</v>
      </c>
      <c r="DY131" s="39" t="b">
        <v>0</v>
      </c>
      <c r="DZ131" s="39" t="b">
        <v>0</v>
      </c>
      <c r="EA131" s="39" t="b">
        <v>0</v>
      </c>
      <c r="EB131" s="39" t="b">
        <v>0</v>
      </c>
      <c r="EC131" s="39" t="b">
        <v>0</v>
      </c>
      <c r="ED131" s="39" t="b">
        <v>0</v>
      </c>
      <c r="EE131" s="39" t="b">
        <v>0</v>
      </c>
      <c r="EF131" s="39" t="b">
        <v>0</v>
      </c>
      <c r="EG131" s="39" t="b">
        <v>0</v>
      </c>
      <c r="EH131" s="39" t="b">
        <v>0</v>
      </c>
      <c r="EI131" s="39" t="b">
        <v>0</v>
      </c>
      <c r="EJ131" s="39" t="b">
        <v>0</v>
      </c>
      <c r="EK131" s="39" t="b">
        <v>0</v>
      </c>
      <c r="EL131" s="39" t="b">
        <v>0</v>
      </c>
      <c r="EM131" s="39" t="b">
        <v>0</v>
      </c>
      <c r="EN131" s="39" t="b">
        <v>0</v>
      </c>
      <c r="EO131" s="39" t="b">
        <v>0</v>
      </c>
      <c r="EP131" s="39" t="b">
        <v>1</v>
      </c>
      <c r="EQ131" s="39" t="b">
        <v>0</v>
      </c>
      <c r="ER131" s="39" t="b">
        <v>0</v>
      </c>
      <c r="ES131" s="39" t="b">
        <v>0</v>
      </c>
      <c r="ET131" s="39" t="b">
        <v>0</v>
      </c>
      <c r="EU131" s="39" t="b">
        <v>0</v>
      </c>
      <c r="EV131" s="39" t="b">
        <v>0</v>
      </c>
      <c r="EW131" s="40" t="s">
        <v>16456</v>
      </c>
      <c r="EX131" s="39" t="b">
        <v>0</v>
      </c>
      <c r="EY131" s="39" t="b">
        <v>0</v>
      </c>
      <c r="EZ131" s="39" t="b">
        <v>1</v>
      </c>
      <c r="FA131" s="39" t="b">
        <v>0</v>
      </c>
      <c r="FB131" s="39" t="b">
        <v>0</v>
      </c>
      <c r="FC131" s="41" t="s">
        <v>16456</v>
      </c>
      <c r="FD131" s="40" t="s">
        <v>16456</v>
      </c>
      <c r="FE131" s="40" t="s">
        <v>16456</v>
      </c>
      <c r="FF131" s="39" t="b">
        <v>0</v>
      </c>
      <c r="FG131" s="39" t="b">
        <v>0</v>
      </c>
      <c r="FH131" s="39" t="b">
        <v>0</v>
      </c>
      <c r="FI131" s="39" t="b">
        <v>0</v>
      </c>
      <c r="FJ131" s="39" t="b">
        <v>0</v>
      </c>
      <c r="FK131" s="39" t="b">
        <v>0</v>
      </c>
      <c r="FL131" s="39" t="b">
        <v>0</v>
      </c>
      <c r="FM131" s="39" t="b">
        <v>0</v>
      </c>
      <c r="FN131" s="39" t="b">
        <v>0</v>
      </c>
      <c r="FO131" s="39" t="b">
        <v>0</v>
      </c>
      <c r="FP131" s="39" t="b">
        <v>0</v>
      </c>
      <c r="FQ131" s="39" t="b">
        <v>0</v>
      </c>
      <c r="FR131" s="39" t="b">
        <v>0</v>
      </c>
      <c r="FS131" s="39" t="b">
        <v>0</v>
      </c>
      <c r="FT131" s="39" t="b">
        <v>1</v>
      </c>
      <c r="FU131" s="39" t="b">
        <v>0</v>
      </c>
      <c r="FV131" s="39" t="b">
        <v>0</v>
      </c>
      <c r="FW131" s="39" t="b">
        <v>0</v>
      </c>
      <c r="FX131" s="39" t="b">
        <v>0</v>
      </c>
      <c r="FY131" s="39" t="b">
        <v>0</v>
      </c>
      <c r="FZ131" s="39" t="b">
        <v>0</v>
      </c>
      <c r="GA131" s="39" t="b">
        <v>1</v>
      </c>
      <c r="GB131" s="40" t="s">
        <v>16456</v>
      </c>
      <c r="GC131" s="40" t="s">
        <v>16456</v>
      </c>
      <c r="GD131" s="39" t="b">
        <v>0</v>
      </c>
      <c r="GE131" s="41" t="s">
        <v>16456</v>
      </c>
      <c r="GF131" s="39" t="b">
        <v>0</v>
      </c>
      <c r="GG131" s="41" t="s">
        <v>16456</v>
      </c>
      <c r="GH131" s="41" t="s">
        <v>16456</v>
      </c>
    </row>
    <row r="132" spans="1:190" ht="90" x14ac:dyDescent="0.25">
      <c r="A132" s="37" t="s">
        <v>17344</v>
      </c>
      <c r="B132" s="38">
        <v>602780</v>
      </c>
      <c r="C132" s="37" t="s">
        <v>17345</v>
      </c>
      <c r="D132" s="37" t="s">
        <v>17346</v>
      </c>
      <c r="E132" s="38" t="s">
        <v>17347</v>
      </c>
      <c r="F132" s="37" t="s">
        <v>14660</v>
      </c>
      <c r="G132" s="37" t="s">
        <v>17348</v>
      </c>
      <c r="H132" s="37" t="s">
        <v>17349</v>
      </c>
      <c r="I132" s="37" t="s">
        <v>16463</v>
      </c>
      <c r="J132" s="37" t="s">
        <v>16642</v>
      </c>
      <c r="K132" s="38">
        <v>0</v>
      </c>
      <c r="L132" s="37" t="s">
        <v>16456</v>
      </c>
      <c r="M132" s="39" t="b">
        <v>0</v>
      </c>
      <c r="N132" s="39" t="b">
        <v>0</v>
      </c>
      <c r="O132" s="39" t="b">
        <v>0</v>
      </c>
      <c r="P132" s="39" t="b">
        <v>0</v>
      </c>
      <c r="Q132" s="39" t="b">
        <v>0</v>
      </c>
      <c r="R132" s="39" t="b">
        <v>1</v>
      </c>
      <c r="S132" s="39" t="b">
        <v>1</v>
      </c>
      <c r="T132" s="39" t="b">
        <v>1</v>
      </c>
      <c r="U132" s="39" t="b">
        <v>0</v>
      </c>
      <c r="V132" s="39" t="b">
        <v>1</v>
      </c>
      <c r="W132" s="39" t="b">
        <v>0</v>
      </c>
      <c r="X132" s="39" t="b">
        <v>0</v>
      </c>
      <c r="Y132" s="39" t="b">
        <v>0</v>
      </c>
      <c r="Z132" s="39" t="b">
        <v>0</v>
      </c>
      <c r="AA132" s="39" t="b">
        <v>0</v>
      </c>
      <c r="AB132" s="39" t="b">
        <v>0</v>
      </c>
      <c r="AC132" s="39" t="b">
        <v>0</v>
      </c>
      <c r="AD132" s="39" t="b">
        <v>0</v>
      </c>
      <c r="AE132" s="39" t="b">
        <v>0</v>
      </c>
      <c r="AF132" s="39" t="b">
        <v>0</v>
      </c>
      <c r="AG132" s="37" t="s">
        <v>16456</v>
      </c>
      <c r="AH132" s="37" t="s">
        <v>16456</v>
      </c>
      <c r="AI132" s="37" t="s">
        <v>16456</v>
      </c>
      <c r="AJ132" s="37" t="s">
        <v>16456</v>
      </c>
      <c r="AK132" s="37" t="s">
        <v>16456</v>
      </c>
      <c r="AL132" s="37" t="s">
        <v>16456</v>
      </c>
      <c r="AM132" s="37" t="s">
        <v>16456</v>
      </c>
      <c r="AN132" s="39" t="b">
        <v>1</v>
      </c>
      <c r="AO132" s="39" t="b">
        <v>1</v>
      </c>
      <c r="AP132" s="39" t="b">
        <v>1</v>
      </c>
      <c r="AQ132" s="39" t="b">
        <v>1</v>
      </c>
      <c r="AR132" s="39" t="b">
        <v>0</v>
      </c>
      <c r="AS132" s="39" t="b">
        <v>1</v>
      </c>
      <c r="AT132" s="39" t="b">
        <v>1</v>
      </c>
      <c r="AU132" s="39" t="b">
        <v>1</v>
      </c>
      <c r="AV132" s="39" t="b">
        <v>0</v>
      </c>
      <c r="AW132" s="39" t="b">
        <v>0</v>
      </c>
      <c r="AX132" s="39" t="b">
        <v>0</v>
      </c>
      <c r="AY132" s="39" t="b">
        <v>0</v>
      </c>
      <c r="AZ132" s="39" t="b">
        <v>1</v>
      </c>
      <c r="BA132" s="39" t="b">
        <v>0</v>
      </c>
      <c r="BB132" s="39" t="b">
        <v>0</v>
      </c>
      <c r="BC132" s="39" t="b">
        <v>0</v>
      </c>
      <c r="BD132" s="39" t="b">
        <v>0</v>
      </c>
      <c r="BE132" s="39" t="b">
        <v>1</v>
      </c>
      <c r="BF132" s="39" t="b">
        <v>0</v>
      </c>
      <c r="BG132" s="39" t="b">
        <v>0</v>
      </c>
      <c r="BH132" s="39" t="b">
        <v>0</v>
      </c>
      <c r="BI132" s="39" t="b">
        <v>0</v>
      </c>
      <c r="BJ132" s="39" t="b">
        <v>0</v>
      </c>
      <c r="BK132" s="39" t="b">
        <v>0</v>
      </c>
      <c r="BL132" s="39" t="b">
        <v>0</v>
      </c>
      <c r="BM132" s="39" t="b">
        <v>0</v>
      </c>
      <c r="BN132" s="39" t="b">
        <v>0</v>
      </c>
      <c r="BO132" s="39" t="b">
        <v>0</v>
      </c>
      <c r="BP132" s="39" t="b">
        <v>0</v>
      </c>
      <c r="BQ132" s="39" t="b">
        <v>1</v>
      </c>
      <c r="BR132" s="39" t="b">
        <v>0</v>
      </c>
      <c r="BS132" s="39" t="b">
        <v>0</v>
      </c>
      <c r="BT132" s="39" t="b">
        <v>0</v>
      </c>
      <c r="BU132" s="39" t="b">
        <v>0</v>
      </c>
      <c r="BV132" s="39" t="b">
        <v>0</v>
      </c>
      <c r="BW132" s="39" t="b">
        <v>0</v>
      </c>
      <c r="BX132" s="39" t="b">
        <v>0</v>
      </c>
      <c r="BY132" s="39" t="b">
        <v>0</v>
      </c>
      <c r="BZ132" s="39" t="b">
        <v>0</v>
      </c>
      <c r="CA132" s="39" t="b">
        <v>0</v>
      </c>
      <c r="CB132" s="39" t="b">
        <v>0</v>
      </c>
      <c r="CC132" s="39" t="b">
        <v>0</v>
      </c>
      <c r="CD132" s="39" t="b">
        <v>0</v>
      </c>
      <c r="CE132" s="39" t="b">
        <v>0</v>
      </c>
      <c r="CF132" s="39" t="b">
        <v>0</v>
      </c>
      <c r="CG132" s="39" t="b">
        <v>0</v>
      </c>
      <c r="CH132" s="39" t="b">
        <v>0</v>
      </c>
      <c r="CI132" s="39" t="b">
        <v>0</v>
      </c>
      <c r="CJ132" s="39" t="b">
        <v>0</v>
      </c>
      <c r="CK132" s="39" t="b">
        <v>0</v>
      </c>
      <c r="CL132" s="39" t="b">
        <v>0</v>
      </c>
      <c r="CM132" s="39" t="b">
        <v>0</v>
      </c>
      <c r="CN132" s="39" t="b">
        <v>0</v>
      </c>
      <c r="CO132" s="39" t="b">
        <v>0</v>
      </c>
      <c r="CP132" s="39" t="b">
        <v>0</v>
      </c>
      <c r="CQ132" s="39" t="b">
        <v>0</v>
      </c>
      <c r="CR132" s="39" t="b">
        <v>0</v>
      </c>
      <c r="CS132" s="39" t="b">
        <v>0</v>
      </c>
      <c r="CT132" s="39" t="b">
        <v>0</v>
      </c>
      <c r="CU132" s="39" t="b">
        <v>0</v>
      </c>
      <c r="CV132" s="39" t="b">
        <v>0</v>
      </c>
      <c r="CW132" s="39" t="b">
        <v>0</v>
      </c>
      <c r="CX132" s="39" t="b">
        <v>0</v>
      </c>
      <c r="CY132" s="39" t="b">
        <v>0</v>
      </c>
      <c r="CZ132" s="39" t="b">
        <v>0</v>
      </c>
      <c r="DA132" s="39" t="b">
        <v>0</v>
      </c>
      <c r="DB132" s="39" t="b">
        <v>0</v>
      </c>
      <c r="DC132" s="39" t="b">
        <v>0</v>
      </c>
      <c r="DD132" s="39" t="b">
        <v>0</v>
      </c>
      <c r="DE132" s="39" t="b">
        <v>0</v>
      </c>
      <c r="DF132" s="39" t="b">
        <v>0</v>
      </c>
      <c r="DG132" s="39" t="b">
        <v>0</v>
      </c>
      <c r="DH132" s="39" t="b">
        <v>0</v>
      </c>
      <c r="DI132" s="39" t="b">
        <v>0</v>
      </c>
      <c r="DJ132" s="39" t="b">
        <v>0</v>
      </c>
      <c r="DK132" s="39" t="b">
        <v>0</v>
      </c>
      <c r="DL132" s="39" t="b">
        <v>0</v>
      </c>
      <c r="DM132" s="39" t="b">
        <v>0</v>
      </c>
      <c r="DN132" s="39" t="b">
        <v>0</v>
      </c>
      <c r="DO132" s="39" t="b">
        <v>0</v>
      </c>
      <c r="DP132" s="39" t="b">
        <v>0</v>
      </c>
      <c r="DQ132" s="39" t="b">
        <v>0</v>
      </c>
      <c r="DR132" s="39" t="b">
        <v>0</v>
      </c>
      <c r="DS132" s="39" t="b">
        <v>0</v>
      </c>
      <c r="DT132" s="39" t="b">
        <v>0</v>
      </c>
      <c r="DU132" s="39" t="b">
        <v>0</v>
      </c>
      <c r="DV132" s="39" t="b">
        <v>0</v>
      </c>
      <c r="DW132" s="39" t="b">
        <v>0</v>
      </c>
      <c r="DX132" s="39" t="b">
        <v>0</v>
      </c>
      <c r="DY132" s="39" t="b">
        <v>0</v>
      </c>
      <c r="DZ132" s="39" t="b">
        <v>0</v>
      </c>
      <c r="EA132" s="39" t="b">
        <v>0</v>
      </c>
      <c r="EB132" s="39" t="b">
        <v>0</v>
      </c>
      <c r="EC132" s="39" t="b">
        <v>0</v>
      </c>
      <c r="ED132" s="39" t="b">
        <v>0</v>
      </c>
      <c r="EE132" s="39" t="b">
        <v>0</v>
      </c>
      <c r="EF132" s="39" t="b">
        <v>0</v>
      </c>
      <c r="EG132" s="39" t="b">
        <v>0</v>
      </c>
      <c r="EH132" s="39" t="b">
        <v>0</v>
      </c>
      <c r="EI132" s="39" t="b">
        <v>0</v>
      </c>
      <c r="EJ132" s="39" t="b">
        <v>0</v>
      </c>
      <c r="EK132" s="39" t="b">
        <v>0</v>
      </c>
      <c r="EL132" s="39" t="b">
        <v>0</v>
      </c>
      <c r="EM132" s="39" t="b">
        <v>0</v>
      </c>
      <c r="EN132" s="39" t="b">
        <v>0</v>
      </c>
      <c r="EO132" s="39" t="b">
        <v>0</v>
      </c>
      <c r="EP132" s="39" t="b">
        <v>1</v>
      </c>
      <c r="EQ132" s="39" t="b">
        <v>1</v>
      </c>
      <c r="ER132" s="39" t="b">
        <v>0</v>
      </c>
      <c r="ES132" s="39" t="b">
        <v>0</v>
      </c>
      <c r="ET132" s="39" t="b">
        <v>0</v>
      </c>
      <c r="EU132" s="39" t="b">
        <v>0</v>
      </c>
      <c r="EV132" s="39" t="b">
        <v>0</v>
      </c>
      <c r="EW132" s="40" t="s">
        <v>16456</v>
      </c>
      <c r="EX132" s="39" t="b">
        <v>0</v>
      </c>
      <c r="EY132" s="39" t="b">
        <v>0</v>
      </c>
      <c r="EZ132" s="39" t="b">
        <v>0</v>
      </c>
      <c r="FA132" s="39" t="b">
        <v>0</v>
      </c>
      <c r="FB132" s="39" t="b">
        <v>0</v>
      </c>
      <c r="FC132" s="41" t="s">
        <v>16456</v>
      </c>
      <c r="FD132" s="40" t="s">
        <v>16456</v>
      </c>
      <c r="FE132" s="40" t="s">
        <v>16456</v>
      </c>
      <c r="FF132" s="39" t="b">
        <v>0</v>
      </c>
      <c r="FG132" s="39" t="b">
        <v>0</v>
      </c>
      <c r="FH132" s="39" t="b">
        <v>0</v>
      </c>
      <c r="FI132" s="39" t="b">
        <v>0</v>
      </c>
      <c r="FJ132" s="39" t="b">
        <v>1</v>
      </c>
      <c r="FK132" s="39" t="b">
        <v>0</v>
      </c>
      <c r="FL132" s="39" t="b">
        <v>0</v>
      </c>
      <c r="FM132" s="39" t="b">
        <v>0</v>
      </c>
      <c r="FN132" s="39" t="b">
        <v>0</v>
      </c>
      <c r="FO132" s="39" t="b">
        <v>0</v>
      </c>
      <c r="FP132" s="39" t="b">
        <v>0</v>
      </c>
      <c r="FQ132" s="39" t="b">
        <v>0</v>
      </c>
      <c r="FR132" s="39" t="b">
        <v>0</v>
      </c>
      <c r="FS132" s="39" t="b">
        <v>0</v>
      </c>
      <c r="FT132" s="39" t="b">
        <v>0</v>
      </c>
      <c r="FU132" s="39" t="b">
        <v>0</v>
      </c>
      <c r="FV132" s="39" t="b">
        <v>0</v>
      </c>
      <c r="FW132" s="39" t="b">
        <v>0</v>
      </c>
      <c r="FX132" s="39" t="b">
        <v>0</v>
      </c>
      <c r="FY132" s="39" t="b">
        <v>0</v>
      </c>
      <c r="FZ132" s="39" t="b">
        <v>0</v>
      </c>
      <c r="GA132" s="39" t="b">
        <v>0</v>
      </c>
      <c r="GB132" s="40" t="s">
        <v>16456</v>
      </c>
      <c r="GC132" s="40" t="s">
        <v>16456</v>
      </c>
      <c r="GD132" s="39" t="b">
        <v>1</v>
      </c>
      <c r="GE132" s="41" t="s">
        <v>16456</v>
      </c>
      <c r="GF132" s="39" t="b">
        <v>0</v>
      </c>
      <c r="GG132" s="41" t="s">
        <v>16456</v>
      </c>
      <c r="GH132" s="41" t="s">
        <v>16456</v>
      </c>
    </row>
    <row r="133" spans="1:190" ht="180" x14ac:dyDescent="0.25">
      <c r="A133" s="37" t="s">
        <v>15872</v>
      </c>
      <c r="B133" s="38">
        <v>605314</v>
      </c>
      <c r="C133" s="37" t="s">
        <v>17350</v>
      </c>
      <c r="D133" s="37" t="s">
        <v>16715</v>
      </c>
      <c r="E133" s="38" t="s">
        <v>16481</v>
      </c>
      <c r="F133" s="37" t="s">
        <v>14660</v>
      </c>
      <c r="G133" s="37" t="s">
        <v>17351</v>
      </c>
      <c r="H133" s="37" t="s">
        <v>17352</v>
      </c>
      <c r="I133" s="37" t="s">
        <v>16456</v>
      </c>
      <c r="J133" s="37" t="s">
        <v>16635</v>
      </c>
      <c r="K133" s="38">
        <v>4</v>
      </c>
      <c r="L133" s="37" t="s">
        <v>16456</v>
      </c>
      <c r="M133" s="39" t="b">
        <v>0</v>
      </c>
      <c r="N133" s="39" t="b">
        <v>0</v>
      </c>
      <c r="O133" s="39" t="b">
        <v>0</v>
      </c>
      <c r="P133" s="39" t="b">
        <v>0</v>
      </c>
      <c r="Q133" s="39" t="b">
        <v>0</v>
      </c>
      <c r="R133" s="39" t="b">
        <v>0</v>
      </c>
      <c r="S133" s="39" t="b">
        <v>1</v>
      </c>
      <c r="T133" s="39" t="b">
        <v>0</v>
      </c>
      <c r="U133" s="39" t="b">
        <v>0</v>
      </c>
      <c r="V133" s="39" t="b">
        <v>0</v>
      </c>
      <c r="W133" s="39" t="b">
        <v>0</v>
      </c>
      <c r="X133" s="39" t="b">
        <v>0</v>
      </c>
      <c r="Y133" s="39" t="b">
        <v>0</v>
      </c>
      <c r="Z133" s="39" t="b">
        <v>0</v>
      </c>
      <c r="AA133" s="39" t="b">
        <v>0</v>
      </c>
      <c r="AB133" s="39" t="b">
        <v>0</v>
      </c>
      <c r="AC133" s="39" t="b">
        <v>0</v>
      </c>
      <c r="AD133" s="39" t="b">
        <v>0</v>
      </c>
      <c r="AE133" s="39" t="b">
        <v>0</v>
      </c>
      <c r="AF133" s="39" t="b">
        <v>0</v>
      </c>
      <c r="AG133" s="37" t="s">
        <v>16456</v>
      </c>
      <c r="AH133" s="37" t="s">
        <v>16456</v>
      </c>
      <c r="AI133" s="37" t="s">
        <v>16456</v>
      </c>
      <c r="AJ133" s="37" t="s">
        <v>16456</v>
      </c>
      <c r="AK133" s="37" t="s">
        <v>16456</v>
      </c>
      <c r="AL133" s="37" t="s">
        <v>16456</v>
      </c>
      <c r="AM133" s="37" t="s">
        <v>16456</v>
      </c>
      <c r="AN133" s="39" t="b">
        <v>0</v>
      </c>
      <c r="AO133" s="39" t="b">
        <v>0</v>
      </c>
      <c r="AP133" s="39" t="b">
        <v>0</v>
      </c>
      <c r="AQ133" s="39" t="b">
        <v>0</v>
      </c>
      <c r="AR133" s="39" t="b">
        <v>0</v>
      </c>
      <c r="AS133" s="39" t="b">
        <v>0</v>
      </c>
      <c r="AT133" s="39" t="b">
        <v>0</v>
      </c>
      <c r="AU133" s="39" t="b">
        <v>0</v>
      </c>
      <c r="AV133" s="39" t="b">
        <v>0</v>
      </c>
      <c r="AW133" s="39" t="b">
        <v>0</v>
      </c>
      <c r="AX133" s="39" t="b">
        <v>0</v>
      </c>
      <c r="AY133" s="39" t="b">
        <v>0</v>
      </c>
      <c r="AZ133" s="39" t="b">
        <v>0</v>
      </c>
      <c r="BA133" s="39" t="b">
        <v>0</v>
      </c>
      <c r="BB133" s="39" t="b">
        <v>0</v>
      </c>
      <c r="BC133" s="39" t="b">
        <v>0</v>
      </c>
      <c r="BD133" s="39" t="b">
        <v>0</v>
      </c>
      <c r="BE133" s="39" t="b">
        <v>0</v>
      </c>
      <c r="BF133" s="39" t="b">
        <v>0</v>
      </c>
      <c r="BG133" s="39" t="b">
        <v>0</v>
      </c>
      <c r="BH133" s="39" t="b">
        <v>0</v>
      </c>
      <c r="BI133" s="39" t="b">
        <v>0</v>
      </c>
      <c r="BJ133" s="39" t="b">
        <v>0</v>
      </c>
      <c r="BK133" s="39" t="b">
        <v>0</v>
      </c>
      <c r="BL133" s="39" t="b">
        <v>0</v>
      </c>
      <c r="BM133" s="39" t="b">
        <v>0</v>
      </c>
      <c r="BN133" s="39" t="b">
        <v>0</v>
      </c>
      <c r="BO133" s="39" t="b">
        <v>0</v>
      </c>
      <c r="BP133" s="39" t="b">
        <v>0</v>
      </c>
      <c r="BQ133" s="39" t="b">
        <v>0</v>
      </c>
      <c r="BR133" s="39" t="b">
        <v>0</v>
      </c>
      <c r="BS133" s="39" t="b">
        <v>0</v>
      </c>
      <c r="BT133" s="39" t="b">
        <v>0</v>
      </c>
      <c r="BU133" s="39" t="b">
        <v>0</v>
      </c>
      <c r="BV133" s="39" t="b">
        <v>0</v>
      </c>
      <c r="BW133" s="39" t="b">
        <v>0</v>
      </c>
      <c r="BX133" s="39" t="b">
        <v>0</v>
      </c>
      <c r="BY133" s="39" t="b">
        <v>0</v>
      </c>
      <c r="BZ133" s="39" t="b">
        <v>0</v>
      </c>
      <c r="CA133" s="39" t="b">
        <v>0</v>
      </c>
      <c r="CB133" s="39" t="b">
        <v>0</v>
      </c>
      <c r="CC133" s="39" t="b">
        <v>0</v>
      </c>
      <c r="CD133" s="39" t="b">
        <v>0</v>
      </c>
      <c r="CE133" s="39" t="b">
        <v>0</v>
      </c>
      <c r="CF133" s="39" t="b">
        <v>0</v>
      </c>
      <c r="CG133" s="39" t="b">
        <v>0</v>
      </c>
      <c r="CH133" s="39" t="b">
        <v>0</v>
      </c>
      <c r="CI133" s="39" t="b">
        <v>0</v>
      </c>
      <c r="CJ133" s="39" t="b">
        <v>0</v>
      </c>
      <c r="CK133" s="39" t="b">
        <v>0</v>
      </c>
      <c r="CL133" s="39" t="b">
        <v>0</v>
      </c>
      <c r="CM133" s="39" t="b">
        <v>0</v>
      </c>
      <c r="CN133" s="39" t="b">
        <v>0</v>
      </c>
      <c r="CO133" s="39" t="b">
        <v>0</v>
      </c>
      <c r="CP133" s="39" t="b">
        <v>0</v>
      </c>
      <c r="CQ133" s="39" t="b">
        <v>0</v>
      </c>
      <c r="CR133" s="39" t="b">
        <v>0</v>
      </c>
      <c r="CS133" s="39" t="b">
        <v>0</v>
      </c>
      <c r="CT133" s="39" t="b">
        <v>0</v>
      </c>
      <c r="CU133" s="39" t="b">
        <v>0</v>
      </c>
      <c r="CV133" s="39" t="b">
        <v>0</v>
      </c>
      <c r="CW133" s="39" t="b">
        <v>0</v>
      </c>
      <c r="CX133" s="39" t="b">
        <v>0</v>
      </c>
      <c r="CY133" s="39" t="b">
        <v>0</v>
      </c>
      <c r="CZ133" s="39" t="b">
        <v>0</v>
      </c>
      <c r="DA133" s="39" t="b">
        <v>0</v>
      </c>
      <c r="DB133" s="39" t="b">
        <v>0</v>
      </c>
      <c r="DC133" s="39" t="b">
        <v>0</v>
      </c>
      <c r="DD133" s="39" t="b">
        <v>0</v>
      </c>
      <c r="DE133" s="39" t="b">
        <v>0</v>
      </c>
      <c r="DF133" s="39" t="b">
        <v>0</v>
      </c>
      <c r="DG133" s="39" t="b">
        <v>0</v>
      </c>
      <c r="DH133" s="39" t="b">
        <v>0</v>
      </c>
      <c r="DI133" s="39" t="b">
        <v>0</v>
      </c>
      <c r="DJ133" s="39" t="b">
        <v>0</v>
      </c>
      <c r="DK133" s="39" t="b">
        <v>0</v>
      </c>
      <c r="DL133" s="39" t="b">
        <v>0</v>
      </c>
      <c r="DM133" s="39" t="b">
        <v>0</v>
      </c>
      <c r="DN133" s="39" t="b">
        <v>0</v>
      </c>
      <c r="DO133" s="39" t="b">
        <v>0</v>
      </c>
      <c r="DP133" s="39" t="b">
        <v>0</v>
      </c>
      <c r="DQ133" s="39" t="b">
        <v>0</v>
      </c>
      <c r="DR133" s="39" t="b">
        <v>0</v>
      </c>
      <c r="DS133" s="39" t="b">
        <v>0</v>
      </c>
      <c r="DT133" s="39" t="b">
        <v>0</v>
      </c>
      <c r="DU133" s="39" t="b">
        <v>0</v>
      </c>
      <c r="DV133" s="39" t="b">
        <v>0</v>
      </c>
      <c r="DW133" s="39" t="b">
        <v>0</v>
      </c>
      <c r="DX133" s="39" t="b">
        <v>0</v>
      </c>
      <c r="DY133" s="39" t="b">
        <v>0</v>
      </c>
      <c r="DZ133" s="39" t="b">
        <v>0</v>
      </c>
      <c r="EA133" s="39" t="b">
        <v>0</v>
      </c>
      <c r="EB133" s="39" t="b">
        <v>0</v>
      </c>
      <c r="EC133" s="39" t="b">
        <v>0</v>
      </c>
      <c r="ED133" s="39" t="b">
        <v>0</v>
      </c>
      <c r="EE133" s="39" t="b">
        <v>0</v>
      </c>
      <c r="EF133" s="39" t="b">
        <v>0</v>
      </c>
      <c r="EG133" s="39" t="b">
        <v>0</v>
      </c>
      <c r="EH133" s="39" t="b">
        <v>0</v>
      </c>
      <c r="EI133" s="39" t="b">
        <v>0</v>
      </c>
      <c r="EJ133" s="39" t="b">
        <v>0</v>
      </c>
      <c r="EK133" s="39" t="b">
        <v>0</v>
      </c>
      <c r="EL133" s="39" t="b">
        <v>0</v>
      </c>
      <c r="EM133" s="39" t="b">
        <v>0</v>
      </c>
      <c r="EN133" s="39" t="b">
        <v>0</v>
      </c>
      <c r="EO133" s="39" t="b">
        <v>0</v>
      </c>
      <c r="EP133" s="39" t="b">
        <v>0</v>
      </c>
      <c r="EQ133" s="39" t="b">
        <v>0</v>
      </c>
      <c r="ER133" s="39" t="b">
        <v>0</v>
      </c>
      <c r="ES133" s="39" t="b">
        <v>0</v>
      </c>
      <c r="ET133" s="39" t="b">
        <v>0</v>
      </c>
      <c r="EU133" s="39" t="b">
        <v>0</v>
      </c>
      <c r="EV133" s="39" t="b">
        <v>0</v>
      </c>
      <c r="EW133" s="40" t="s">
        <v>17353</v>
      </c>
      <c r="EX133" s="39" t="b">
        <v>0</v>
      </c>
      <c r="EY133" s="39" t="b">
        <v>0</v>
      </c>
      <c r="EZ133" s="39" t="b">
        <v>0</v>
      </c>
      <c r="FA133" s="39" t="b">
        <v>0</v>
      </c>
      <c r="FB133" s="39" t="b">
        <v>0</v>
      </c>
      <c r="FC133" s="41" t="s">
        <v>16456</v>
      </c>
      <c r="FD133" s="40" t="s">
        <v>16456</v>
      </c>
      <c r="FE133" s="40" t="s">
        <v>16456</v>
      </c>
      <c r="FF133" s="39" t="b">
        <v>0</v>
      </c>
      <c r="FG133" s="39" t="b">
        <v>0</v>
      </c>
      <c r="FH133" s="39" t="b">
        <v>0</v>
      </c>
      <c r="FI133" s="39" t="b">
        <v>0</v>
      </c>
      <c r="FJ133" s="39" t="b">
        <v>0</v>
      </c>
      <c r="FK133" s="39" t="b">
        <v>0</v>
      </c>
      <c r="FL133" s="39" t="b">
        <v>0</v>
      </c>
      <c r="FM133" s="39" t="b">
        <v>0</v>
      </c>
      <c r="FN133" s="39" t="b">
        <v>0</v>
      </c>
      <c r="FO133" s="39" t="b">
        <v>0</v>
      </c>
      <c r="FP133" s="39" t="b">
        <v>0</v>
      </c>
      <c r="FQ133" s="39" t="b">
        <v>0</v>
      </c>
      <c r="FR133" s="39" t="b">
        <v>0</v>
      </c>
      <c r="FS133" s="39" t="b">
        <v>0</v>
      </c>
      <c r="FT133" s="39" t="b">
        <v>0</v>
      </c>
      <c r="FU133" s="39" t="b">
        <v>0</v>
      </c>
      <c r="FV133" s="39" t="b">
        <v>0</v>
      </c>
      <c r="FW133" s="39" t="b">
        <v>0</v>
      </c>
      <c r="FX133" s="39" t="b">
        <v>0</v>
      </c>
      <c r="FY133" s="39" t="b">
        <v>0</v>
      </c>
      <c r="FZ133" s="39" t="b">
        <v>0</v>
      </c>
      <c r="GA133" s="39" t="b">
        <v>0</v>
      </c>
      <c r="GB133" s="40" t="s">
        <v>16456</v>
      </c>
      <c r="GC133" s="40" t="s">
        <v>16456</v>
      </c>
      <c r="GD133" s="39" t="b">
        <v>0</v>
      </c>
      <c r="GE133" s="41" t="s">
        <v>16456</v>
      </c>
      <c r="GF133" s="39" t="b">
        <v>0</v>
      </c>
      <c r="GG133" s="41" t="s">
        <v>16456</v>
      </c>
      <c r="GH133" s="41" t="s">
        <v>16456</v>
      </c>
    </row>
    <row r="134" spans="1:190" ht="90" x14ac:dyDescent="0.25">
      <c r="A134" s="37" t="s">
        <v>1521</v>
      </c>
      <c r="B134" s="38">
        <v>605837</v>
      </c>
      <c r="C134" s="37" t="s">
        <v>17354</v>
      </c>
      <c r="D134" s="37" t="s">
        <v>17355</v>
      </c>
      <c r="E134" s="38" t="s">
        <v>17356</v>
      </c>
      <c r="F134" s="37" t="s">
        <v>14642</v>
      </c>
      <c r="G134" s="37" t="s">
        <v>17357</v>
      </c>
      <c r="H134" s="37" t="s">
        <v>17358</v>
      </c>
      <c r="I134" s="37" t="s">
        <v>16463</v>
      </c>
      <c r="J134" s="37" t="s">
        <v>16457</v>
      </c>
      <c r="K134" s="38">
        <v>3</v>
      </c>
      <c r="L134" s="37" t="s">
        <v>16456</v>
      </c>
      <c r="M134" s="39" t="b">
        <v>0</v>
      </c>
      <c r="N134" s="39" t="b">
        <v>0</v>
      </c>
      <c r="O134" s="39" t="b">
        <v>0</v>
      </c>
      <c r="P134" s="39" t="b">
        <v>0</v>
      </c>
      <c r="Q134" s="39" t="b">
        <v>0</v>
      </c>
      <c r="R134" s="39" t="b">
        <v>0</v>
      </c>
      <c r="S134" s="39" t="b">
        <v>0</v>
      </c>
      <c r="T134" s="39" t="b">
        <v>0</v>
      </c>
      <c r="U134" s="39" t="b">
        <v>0</v>
      </c>
      <c r="V134" s="39" t="b">
        <v>0</v>
      </c>
      <c r="W134" s="39" t="b">
        <v>0</v>
      </c>
      <c r="X134" s="39" t="b">
        <v>0</v>
      </c>
      <c r="Y134" s="39" t="b">
        <v>0</v>
      </c>
      <c r="Z134" s="39" t="b">
        <v>0</v>
      </c>
      <c r="AA134" s="39" t="b">
        <v>0</v>
      </c>
      <c r="AB134" s="39" t="b">
        <v>0</v>
      </c>
      <c r="AC134" s="39" t="b">
        <v>0</v>
      </c>
      <c r="AD134" s="39" t="b">
        <v>0</v>
      </c>
      <c r="AE134" s="39" t="b">
        <v>0</v>
      </c>
      <c r="AF134" s="39" t="b">
        <v>0</v>
      </c>
      <c r="AG134" s="37" t="s">
        <v>16456</v>
      </c>
      <c r="AH134" s="37" t="s">
        <v>16456</v>
      </c>
      <c r="AI134" s="37" t="s">
        <v>16456</v>
      </c>
      <c r="AJ134" s="37" t="s">
        <v>16456</v>
      </c>
      <c r="AK134" s="37" t="s">
        <v>16456</v>
      </c>
      <c r="AL134" s="37" t="s">
        <v>16456</v>
      </c>
      <c r="AM134" s="37" t="s">
        <v>16456</v>
      </c>
      <c r="AN134" s="39" t="b">
        <v>0</v>
      </c>
      <c r="AO134" s="39" t="b">
        <v>1</v>
      </c>
      <c r="AP134" s="39" t="b">
        <v>1</v>
      </c>
      <c r="AQ134" s="39" t="b">
        <v>1</v>
      </c>
      <c r="AR134" s="39" t="b">
        <v>0</v>
      </c>
      <c r="AS134" s="39" t="b">
        <v>0</v>
      </c>
      <c r="AT134" s="39" t="b">
        <v>0</v>
      </c>
      <c r="AU134" s="39" t="b">
        <v>0</v>
      </c>
      <c r="AV134" s="39" t="b">
        <v>0</v>
      </c>
      <c r="AW134" s="39" t="b">
        <v>0</v>
      </c>
      <c r="AX134" s="39" t="b">
        <v>0</v>
      </c>
      <c r="AY134" s="39" t="b">
        <v>0</v>
      </c>
      <c r="AZ134" s="39" t="b">
        <v>0</v>
      </c>
      <c r="BA134" s="39" t="b">
        <v>0</v>
      </c>
      <c r="BB134" s="39" t="b">
        <v>0</v>
      </c>
      <c r="BC134" s="39" t="b">
        <v>0</v>
      </c>
      <c r="BD134" s="39" t="b">
        <v>0</v>
      </c>
      <c r="BE134" s="39" t="b">
        <v>0</v>
      </c>
      <c r="BF134" s="39" t="b">
        <v>0</v>
      </c>
      <c r="BG134" s="39" t="b">
        <v>0</v>
      </c>
      <c r="BH134" s="39" t="b">
        <v>0</v>
      </c>
      <c r="BI134" s="39" t="b">
        <v>0</v>
      </c>
      <c r="BJ134" s="39" t="b">
        <v>0</v>
      </c>
      <c r="BK134" s="39" t="b">
        <v>0</v>
      </c>
      <c r="BL134" s="39" t="b">
        <v>0</v>
      </c>
      <c r="BM134" s="39" t="b">
        <v>0</v>
      </c>
      <c r="BN134" s="39" t="b">
        <v>0</v>
      </c>
      <c r="BO134" s="39" t="b">
        <v>0</v>
      </c>
      <c r="BP134" s="39" t="b">
        <v>0</v>
      </c>
      <c r="BQ134" s="39" t="b">
        <v>1</v>
      </c>
      <c r="BR134" s="39" t="b">
        <v>0</v>
      </c>
      <c r="BS134" s="39" t="b">
        <v>1</v>
      </c>
      <c r="BT134" s="39" t="b">
        <v>1</v>
      </c>
      <c r="BU134" s="39" t="b">
        <v>1</v>
      </c>
      <c r="BV134" s="39" t="b">
        <v>0</v>
      </c>
      <c r="BW134" s="39" t="b">
        <v>0</v>
      </c>
      <c r="BX134" s="39" t="b">
        <v>0</v>
      </c>
      <c r="BY134" s="39" t="b">
        <v>0</v>
      </c>
      <c r="BZ134" s="39" t="b">
        <v>0</v>
      </c>
      <c r="CA134" s="39" t="b">
        <v>0</v>
      </c>
      <c r="CB134" s="39" t="b">
        <v>0</v>
      </c>
      <c r="CC134" s="39" t="b">
        <v>0</v>
      </c>
      <c r="CD134" s="39" t="b">
        <v>0</v>
      </c>
      <c r="CE134" s="39" t="b">
        <v>0</v>
      </c>
      <c r="CF134" s="39" t="b">
        <v>0</v>
      </c>
      <c r="CG134" s="39" t="b">
        <v>0</v>
      </c>
      <c r="CH134" s="39" t="b">
        <v>0</v>
      </c>
      <c r="CI134" s="39" t="b">
        <v>0</v>
      </c>
      <c r="CJ134" s="39" t="b">
        <v>0</v>
      </c>
      <c r="CK134" s="39" t="b">
        <v>0</v>
      </c>
      <c r="CL134" s="39" t="b">
        <v>0</v>
      </c>
      <c r="CM134" s="39" t="b">
        <v>0</v>
      </c>
      <c r="CN134" s="39" t="b">
        <v>0</v>
      </c>
      <c r="CO134" s="39" t="b">
        <v>0</v>
      </c>
      <c r="CP134" s="39" t="b">
        <v>0</v>
      </c>
      <c r="CQ134" s="39" t="b">
        <v>0</v>
      </c>
      <c r="CR134" s="39" t="b">
        <v>0</v>
      </c>
      <c r="CS134" s="39" t="b">
        <v>0</v>
      </c>
      <c r="CT134" s="39" t="b">
        <v>0</v>
      </c>
      <c r="CU134" s="39" t="b">
        <v>0</v>
      </c>
      <c r="CV134" s="39" t="b">
        <v>0</v>
      </c>
      <c r="CW134" s="39" t="b">
        <v>0</v>
      </c>
      <c r="CX134" s="39" t="b">
        <v>0</v>
      </c>
      <c r="CY134" s="39" t="b">
        <v>0</v>
      </c>
      <c r="CZ134" s="39" t="b">
        <v>0</v>
      </c>
      <c r="DA134" s="39" t="b">
        <v>0</v>
      </c>
      <c r="DB134" s="39" t="b">
        <v>0</v>
      </c>
      <c r="DC134" s="39" t="b">
        <v>0</v>
      </c>
      <c r="DD134" s="39" t="b">
        <v>0</v>
      </c>
      <c r="DE134" s="39" t="b">
        <v>0</v>
      </c>
      <c r="DF134" s="39" t="b">
        <v>0</v>
      </c>
      <c r="DG134" s="39" t="b">
        <v>0</v>
      </c>
      <c r="DH134" s="39" t="b">
        <v>0</v>
      </c>
      <c r="DI134" s="39" t="b">
        <v>0</v>
      </c>
      <c r="DJ134" s="39" t="b">
        <v>0</v>
      </c>
      <c r="DK134" s="39" t="b">
        <v>0</v>
      </c>
      <c r="DL134" s="39" t="b">
        <v>0</v>
      </c>
      <c r="DM134" s="39" t="b">
        <v>0</v>
      </c>
      <c r="DN134" s="39" t="b">
        <v>0</v>
      </c>
      <c r="DO134" s="39" t="b">
        <v>0</v>
      </c>
      <c r="DP134" s="39" t="b">
        <v>0</v>
      </c>
      <c r="DQ134" s="39" t="b">
        <v>0</v>
      </c>
      <c r="DR134" s="39" t="b">
        <v>0</v>
      </c>
      <c r="DS134" s="39" t="b">
        <v>0</v>
      </c>
      <c r="DT134" s="39" t="b">
        <v>1</v>
      </c>
      <c r="DU134" s="39" t="b">
        <v>0</v>
      </c>
      <c r="DV134" s="39" t="b">
        <v>0</v>
      </c>
      <c r="DW134" s="39" t="b">
        <v>0</v>
      </c>
      <c r="DX134" s="39" t="b">
        <v>0</v>
      </c>
      <c r="DY134" s="39" t="b">
        <v>0</v>
      </c>
      <c r="DZ134" s="39" t="b">
        <v>0</v>
      </c>
      <c r="EA134" s="39" t="b">
        <v>0</v>
      </c>
      <c r="EB134" s="39" t="b">
        <v>0</v>
      </c>
      <c r="EC134" s="39" t="b">
        <v>0</v>
      </c>
      <c r="ED134" s="39" t="b">
        <v>0</v>
      </c>
      <c r="EE134" s="39" t="b">
        <v>0</v>
      </c>
      <c r="EF134" s="39" t="b">
        <v>0</v>
      </c>
      <c r="EG134" s="39" t="b">
        <v>0</v>
      </c>
      <c r="EH134" s="39" t="b">
        <v>0</v>
      </c>
      <c r="EI134" s="39" t="b">
        <v>0</v>
      </c>
      <c r="EJ134" s="39" t="b">
        <v>0</v>
      </c>
      <c r="EK134" s="39" t="b">
        <v>0</v>
      </c>
      <c r="EL134" s="39" t="b">
        <v>0</v>
      </c>
      <c r="EM134" s="39" t="b">
        <v>0</v>
      </c>
      <c r="EN134" s="39" t="b">
        <v>0</v>
      </c>
      <c r="EO134" s="39" t="b">
        <v>0</v>
      </c>
      <c r="EP134" s="39" t="b">
        <v>1</v>
      </c>
      <c r="EQ134" s="39" t="b">
        <v>1</v>
      </c>
      <c r="ER134" s="39" t="b">
        <v>0</v>
      </c>
      <c r="ES134" s="39" t="b">
        <v>0</v>
      </c>
      <c r="ET134" s="39" t="b">
        <v>0</v>
      </c>
      <c r="EU134" s="39" t="b">
        <v>0</v>
      </c>
      <c r="EV134" s="39" t="b">
        <v>0</v>
      </c>
      <c r="EW134" s="40" t="s">
        <v>17359</v>
      </c>
      <c r="EX134" s="39" t="b">
        <v>0</v>
      </c>
      <c r="EY134" s="39" t="b">
        <v>0</v>
      </c>
      <c r="EZ134" s="39" t="b">
        <v>0</v>
      </c>
      <c r="FA134" s="39" t="b">
        <v>0</v>
      </c>
      <c r="FB134" s="39" t="b">
        <v>0</v>
      </c>
      <c r="FC134" s="41" t="s">
        <v>16456</v>
      </c>
      <c r="FD134" s="40" t="s">
        <v>16456</v>
      </c>
      <c r="FE134" s="40" t="s">
        <v>16456</v>
      </c>
      <c r="FF134" s="39" t="b">
        <v>0</v>
      </c>
      <c r="FG134" s="39" t="b">
        <v>0</v>
      </c>
      <c r="FH134" s="39" t="b">
        <v>0</v>
      </c>
      <c r="FI134" s="39" t="b">
        <v>0</v>
      </c>
      <c r="FJ134" s="39" t="b">
        <v>0</v>
      </c>
      <c r="FK134" s="39" t="b">
        <v>0</v>
      </c>
      <c r="FL134" s="39" t="b">
        <v>0</v>
      </c>
      <c r="FM134" s="39" t="b">
        <v>0</v>
      </c>
      <c r="FN134" s="39" t="b">
        <v>0</v>
      </c>
      <c r="FO134" s="39" t="b">
        <v>0</v>
      </c>
      <c r="FP134" s="39" t="b">
        <v>0</v>
      </c>
      <c r="FQ134" s="39" t="b">
        <v>0</v>
      </c>
      <c r="FR134" s="39" t="b">
        <v>0</v>
      </c>
      <c r="FS134" s="39" t="b">
        <v>0</v>
      </c>
      <c r="FT134" s="39" t="b">
        <v>0</v>
      </c>
      <c r="FU134" s="39" t="b">
        <v>0</v>
      </c>
      <c r="FV134" s="39" t="b">
        <v>0</v>
      </c>
      <c r="FW134" s="39" t="b">
        <v>0</v>
      </c>
      <c r="FX134" s="39" t="b">
        <v>0</v>
      </c>
      <c r="FY134" s="39" t="b">
        <v>0</v>
      </c>
      <c r="FZ134" s="39" t="b">
        <v>0</v>
      </c>
      <c r="GA134" s="39" t="b">
        <v>0</v>
      </c>
      <c r="GB134" s="40" t="s">
        <v>16456</v>
      </c>
      <c r="GC134" s="40" t="s">
        <v>16456</v>
      </c>
      <c r="GD134" s="39" t="b">
        <v>0</v>
      </c>
      <c r="GE134" s="41" t="s">
        <v>16456</v>
      </c>
      <c r="GF134" s="39" t="b">
        <v>0</v>
      </c>
      <c r="GG134" s="41" t="s">
        <v>16456</v>
      </c>
      <c r="GH134" s="41" t="s">
        <v>16456</v>
      </c>
    </row>
    <row r="135" spans="1:190" ht="120" x14ac:dyDescent="0.25">
      <c r="A135" s="37" t="s">
        <v>17360</v>
      </c>
      <c r="B135" s="38">
        <v>609018</v>
      </c>
      <c r="C135" s="37" t="s">
        <v>17361</v>
      </c>
      <c r="D135" s="37" t="s">
        <v>17362</v>
      </c>
      <c r="E135" s="38" t="s">
        <v>17363</v>
      </c>
      <c r="F135" s="37" t="s">
        <v>14642</v>
      </c>
      <c r="G135" s="37" t="s">
        <v>17364</v>
      </c>
      <c r="H135" s="37" t="s">
        <v>17365</v>
      </c>
      <c r="I135" s="37" t="s">
        <v>16553</v>
      </c>
      <c r="J135" s="37" t="s">
        <v>16464</v>
      </c>
      <c r="K135" s="38">
        <v>1</v>
      </c>
      <c r="L135" s="37" t="s">
        <v>16685</v>
      </c>
      <c r="M135" s="39" t="b">
        <v>0</v>
      </c>
      <c r="N135" s="39" t="b">
        <v>0</v>
      </c>
      <c r="O135" s="39" t="b">
        <v>0</v>
      </c>
      <c r="P135" s="39" t="b">
        <v>0</v>
      </c>
      <c r="Q135" s="39" t="b">
        <v>0</v>
      </c>
      <c r="R135" s="39" t="b">
        <v>0</v>
      </c>
      <c r="S135" s="39" t="b">
        <v>0</v>
      </c>
      <c r="T135" s="39" t="b">
        <v>0</v>
      </c>
      <c r="U135" s="39" t="b">
        <v>0</v>
      </c>
      <c r="V135" s="39" t="b">
        <v>0</v>
      </c>
      <c r="W135" s="39" t="b">
        <v>0</v>
      </c>
      <c r="X135" s="39" t="b">
        <v>0</v>
      </c>
      <c r="Y135" s="39" t="b">
        <v>0</v>
      </c>
      <c r="Z135" s="39" t="b">
        <v>0</v>
      </c>
      <c r="AA135" s="39" t="b">
        <v>0</v>
      </c>
      <c r="AB135" s="39" t="b">
        <v>0</v>
      </c>
      <c r="AC135" s="39" t="b">
        <v>0</v>
      </c>
      <c r="AD135" s="39" t="b">
        <v>0</v>
      </c>
      <c r="AE135" s="39" t="b">
        <v>0</v>
      </c>
      <c r="AF135" s="39" t="b">
        <v>0</v>
      </c>
      <c r="AG135" s="37" t="s">
        <v>16467</v>
      </c>
      <c r="AH135" s="37" t="s">
        <v>16456</v>
      </c>
      <c r="AI135" s="37" t="s">
        <v>16456</v>
      </c>
      <c r="AJ135" s="37" t="s">
        <v>16456</v>
      </c>
      <c r="AK135" s="37" t="s">
        <v>16456</v>
      </c>
      <c r="AL135" s="37" t="s">
        <v>16456</v>
      </c>
      <c r="AM135" s="37" t="s">
        <v>16456</v>
      </c>
      <c r="AN135" s="39" t="b">
        <v>1</v>
      </c>
      <c r="AO135" s="39" t="b">
        <v>0</v>
      </c>
      <c r="AP135" s="39" t="b">
        <v>0</v>
      </c>
      <c r="AQ135" s="39" t="b">
        <v>0</v>
      </c>
      <c r="AR135" s="39" t="b">
        <v>0</v>
      </c>
      <c r="AS135" s="39" t="b">
        <v>0</v>
      </c>
      <c r="AT135" s="39" t="b">
        <v>1</v>
      </c>
      <c r="AU135" s="39" t="b">
        <v>0</v>
      </c>
      <c r="AV135" s="39" t="b">
        <v>0</v>
      </c>
      <c r="AW135" s="39" t="b">
        <v>0</v>
      </c>
      <c r="AX135" s="39" t="b">
        <v>0</v>
      </c>
      <c r="AY135" s="39" t="b">
        <v>0</v>
      </c>
      <c r="AZ135" s="39" t="b">
        <v>0</v>
      </c>
      <c r="BA135" s="39" t="b">
        <v>0</v>
      </c>
      <c r="BB135" s="39" t="b">
        <v>0</v>
      </c>
      <c r="BC135" s="39" t="b">
        <v>0</v>
      </c>
      <c r="BD135" s="39" t="b">
        <v>0</v>
      </c>
      <c r="BE135" s="39" t="b">
        <v>0</v>
      </c>
      <c r="BF135" s="39" t="b">
        <v>0</v>
      </c>
      <c r="BG135" s="39" t="b">
        <v>0</v>
      </c>
      <c r="BH135" s="39" t="b">
        <v>0</v>
      </c>
      <c r="BI135" s="39" t="b">
        <v>0</v>
      </c>
      <c r="BJ135" s="39" t="b">
        <v>0</v>
      </c>
      <c r="BK135" s="39" t="b">
        <v>0</v>
      </c>
      <c r="BL135" s="39" t="b">
        <v>0</v>
      </c>
      <c r="BM135" s="39" t="b">
        <v>0</v>
      </c>
      <c r="BN135" s="39" t="b">
        <v>0</v>
      </c>
      <c r="BO135" s="39" t="b">
        <v>0</v>
      </c>
      <c r="BP135" s="39" t="b">
        <v>0</v>
      </c>
      <c r="BQ135" s="39" t="b">
        <v>0</v>
      </c>
      <c r="BR135" s="39" t="b">
        <v>0</v>
      </c>
      <c r="BS135" s="39" t="b">
        <v>1</v>
      </c>
      <c r="BT135" s="39" t="b">
        <v>0</v>
      </c>
      <c r="BU135" s="39" t="b">
        <v>0</v>
      </c>
      <c r="BV135" s="39" t="b">
        <v>0</v>
      </c>
      <c r="BW135" s="39" t="b">
        <v>0</v>
      </c>
      <c r="BX135" s="39" t="b">
        <v>0</v>
      </c>
      <c r="BY135" s="39" t="b">
        <v>0</v>
      </c>
      <c r="BZ135" s="39" t="b">
        <v>0</v>
      </c>
      <c r="CA135" s="39" t="b">
        <v>0</v>
      </c>
      <c r="CB135" s="39" t="b">
        <v>0</v>
      </c>
      <c r="CC135" s="39" t="b">
        <v>0</v>
      </c>
      <c r="CD135" s="39" t="b">
        <v>0</v>
      </c>
      <c r="CE135" s="39" t="b">
        <v>0</v>
      </c>
      <c r="CF135" s="39" t="b">
        <v>0</v>
      </c>
      <c r="CG135" s="39" t="b">
        <v>0</v>
      </c>
      <c r="CH135" s="39" t="b">
        <v>0</v>
      </c>
      <c r="CI135" s="39" t="b">
        <v>0</v>
      </c>
      <c r="CJ135" s="39" t="b">
        <v>0</v>
      </c>
      <c r="CK135" s="39" t="b">
        <v>0</v>
      </c>
      <c r="CL135" s="39" t="b">
        <v>0</v>
      </c>
      <c r="CM135" s="39" t="b">
        <v>0</v>
      </c>
      <c r="CN135" s="39" t="b">
        <v>0</v>
      </c>
      <c r="CO135" s="39" t="b">
        <v>0</v>
      </c>
      <c r="CP135" s="39" t="b">
        <v>0</v>
      </c>
      <c r="CQ135" s="39" t="b">
        <v>0</v>
      </c>
      <c r="CR135" s="39" t="b">
        <v>0</v>
      </c>
      <c r="CS135" s="39" t="b">
        <v>0</v>
      </c>
      <c r="CT135" s="39" t="b">
        <v>0</v>
      </c>
      <c r="CU135" s="39" t="b">
        <v>0</v>
      </c>
      <c r="CV135" s="39" t="b">
        <v>0</v>
      </c>
      <c r="CW135" s="39" t="b">
        <v>0</v>
      </c>
      <c r="CX135" s="39" t="b">
        <v>0</v>
      </c>
      <c r="CY135" s="39" t="b">
        <v>0</v>
      </c>
      <c r="CZ135" s="39" t="b">
        <v>0</v>
      </c>
      <c r="DA135" s="39" t="b">
        <v>0</v>
      </c>
      <c r="DB135" s="39" t="b">
        <v>0</v>
      </c>
      <c r="DC135" s="39" t="b">
        <v>0</v>
      </c>
      <c r="DD135" s="39" t="b">
        <v>0</v>
      </c>
      <c r="DE135" s="39" t="b">
        <v>0</v>
      </c>
      <c r="DF135" s="39" t="b">
        <v>0</v>
      </c>
      <c r="DG135" s="39" t="b">
        <v>0</v>
      </c>
      <c r="DH135" s="39" t="b">
        <v>0</v>
      </c>
      <c r="DI135" s="39" t="b">
        <v>0</v>
      </c>
      <c r="DJ135" s="39" t="b">
        <v>0</v>
      </c>
      <c r="DK135" s="39" t="b">
        <v>0</v>
      </c>
      <c r="DL135" s="39" t="b">
        <v>0</v>
      </c>
      <c r="DM135" s="39" t="b">
        <v>0</v>
      </c>
      <c r="DN135" s="39" t="b">
        <v>0</v>
      </c>
      <c r="DO135" s="39" t="b">
        <v>0</v>
      </c>
      <c r="DP135" s="39" t="b">
        <v>1</v>
      </c>
      <c r="DQ135" s="39" t="b">
        <v>0</v>
      </c>
      <c r="DR135" s="39" t="b">
        <v>0</v>
      </c>
      <c r="DS135" s="39" t="b">
        <v>0</v>
      </c>
      <c r="DT135" s="39" t="b">
        <v>0</v>
      </c>
      <c r="DU135" s="39" t="b">
        <v>0</v>
      </c>
      <c r="DV135" s="39" t="b">
        <v>0</v>
      </c>
      <c r="DW135" s="39" t="b">
        <v>0</v>
      </c>
      <c r="DX135" s="39" t="b">
        <v>0</v>
      </c>
      <c r="DY135" s="39" t="b">
        <v>0</v>
      </c>
      <c r="DZ135" s="39" t="b">
        <v>0</v>
      </c>
      <c r="EA135" s="39" t="b">
        <v>0</v>
      </c>
      <c r="EB135" s="39" t="b">
        <v>0</v>
      </c>
      <c r="EC135" s="39" t="b">
        <v>0</v>
      </c>
      <c r="ED135" s="39" t="b">
        <v>0</v>
      </c>
      <c r="EE135" s="39" t="b">
        <v>0</v>
      </c>
      <c r="EF135" s="39" t="b">
        <v>0</v>
      </c>
      <c r="EG135" s="39" t="b">
        <v>0</v>
      </c>
      <c r="EH135" s="39" t="b">
        <v>0</v>
      </c>
      <c r="EI135" s="39" t="b">
        <v>0</v>
      </c>
      <c r="EJ135" s="39" t="b">
        <v>0</v>
      </c>
      <c r="EK135" s="39" t="b">
        <v>0</v>
      </c>
      <c r="EL135" s="39" t="b">
        <v>0</v>
      </c>
      <c r="EM135" s="39" t="b">
        <v>0</v>
      </c>
      <c r="EN135" s="39" t="b">
        <v>0</v>
      </c>
      <c r="EO135" s="39" t="b">
        <v>1</v>
      </c>
      <c r="EP135" s="39" t="b">
        <v>1</v>
      </c>
      <c r="EQ135" s="39" t="b">
        <v>1</v>
      </c>
      <c r="ER135" s="39" t="b">
        <v>1</v>
      </c>
      <c r="ES135" s="39" t="b">
        <v>0</v>
      </c>
      <c r="ET135" s="39" t="b">
        <v>0</v>
      </c>
      <c r="EU135" s="39" t="b">
        <v>0</v>
      </c>
      <c r="EV135" s="39" t="b">
        <v>0</v>
      </c>
      <c r="EW135" s="40" t="s">
        <v>17366</v>
      </c>
      <c r="EX135" s="39" t="b">
        <v>0</v>
      </c>
      <c r="EY135" s="39" t="b">
        <v>0</v>
      </c>
      <c r="EZ135" s="39" t="b">
        <v>0</v>
      </c>
      <c r="FA135" s="39" t="b">
        <v>0</v>
      </c>
      <c r="FB135" s="39" t="b">
        <v>0</v>
      </c>
      <c r="FC135" s="41" t="s">
        <v>16456</v>
      </c>
      <c r="FD135" s="40" t="s">
        <v>16456</v>
      </c>
      <c r="FE135" s="40" t="s">
        <v>16456</v>
      </c>
      <c r="FF135" s="39" t="b">
        <v>0</v>
      </c>
      <c r="FG135" s="39" t="b">
        <v>0</v>
      </c>
      <c r="FH135" s="39" t="b">
        <v>0</v>
      </c>
      <c r="FI135" s="39" t="b">
        <v>0</v>
      </c>
      <c r="FJ135" s="39" t="b">
        <v>0</v>
      </c>
      <c r="FK135" s="39" t="b">
        <v>0</v>
      </c>
      <c r="FL135" s="39" t="b">
        <v>0</v>
      </c>
      <c r="FM135" s="39" t="b">
        <v>0</v>
      </c>
      <c r="FN135" s="39" t="b">
        <v>0</v>
      </c>
      <c r="FO135" s="39" t="b">
        <v>0</v>
      </c>
      <c r="FP135" s="39" t="b">
        <v>0</v>
      </c>
      <c r="FQ135" s="39" t="b">
        <v>0</v>
      </c>
      <c r="FR135" s="39" t="b">
        <v>0</v>
      </c>
      <c r="FS135" s="39" t="b">
        <v>0</v>
      </c>
      <c r="FT135" s="39" t="b">
        <v>0</v>
      </c>
      <c r="FU135" s="39" t="b">
        <v>0</v>
      </c>
      <c r="FV135" s="39" t="b">
        <v>0</v>
      </c>
      <c r="FW135" s="39" t="b">
        <v>0</v>
      </c>
      <c r="FX135" s="39" t="b">
        <v>0</v>
      </c>
      <c r="FY135" s="39" t="b">
        <v>0</v>
      </c>
      <c r="FZ135" s="39" t="b">
        <v>0</v>
      </c>
      <c r="GA135" s="39" t="b">
        <v>0</v>
      </c>
      <c r="GB135" s="40" t="s">
        <v>16456</v>
      </c>
      <c r="GC135" s="40" t="s">
        <v>16456</v>
      </c>
      <c r="GD135" s="39" t="b">
        <v>0</v>
      </c>
      <c r="GE135" s="41" t="s">
        <v>16456</v>
      </c>
      <c r="GF135" s="39" t="b">
        <v>0</v>
      </c>
      <c r="GG135" s="41" t="s">
        <v>16456</v>
      </c>
      <c r="GH135" s="41" t="s">
        <v>16456</v>
      </c>
    </row>
    <row r="136" spans="1:190" ht="225" x14ac:dyDescent="0.25">
      <c r="A136" s="37" t="s">
        <v>17367</v>
      </c>
      <c r="B136" s="38">
        <v>300610</v>
      </c>
      <c r="C136" s="37" t="s">
        <v>17368</v>
      </c>
      <c r="D136" s="37" t="s">
        <v>17369</v>
      </c>
      <c r="E136" s="38" t="s">
        <v>17370</v>
      </c>
      <c r="F136" s="37" t="s">
        <v>14687</v>
      </c>
      <c r="G136" s="37" t="s">
        <v>17371</v>
      </c>
      <c r="H136" s="37" t="s">
        <v>17372</v>
      </c>
      <c r="I136" s="37" t="s">
        <v>16456</v>
      </c>
      <c r="J136" s="37" t="s">
        <v>16635</v>
      </c>
      <c r="K136" s="38">
        <v>4</v>
      </c>
      <c r="L136" s="37" t="s">
        <v>16456</v>
      </c>
      <c r="M136" s="39" t="b">
        <v>0</v>
      </c>
      <c r="N136" s="39" t="b">
        <v>0</v>
      </c>
      <c r="O136" s="39" t="b">
        <v>0</v>
      </c>
      <c r="P136" s="39" t="b">
        <v>0</v>
      </c>
      <c r="Q136" s="39" t="b">
        <v>0</v>
      </c>
      <c r="R136" s="39" t="b">
        <v>0</v>
      </c>
      <c r="S136" s="39" t="b">
        <v>0</v>
      </c>
      <c r="T136" s="39" t="b">
        <v>0</v>
      </c>
      <c r="U136" s="39" t="b">
        <v>0</v>
      </c>
      <c r="V136" s="39" t="b">
        <v>0</v>
      </c>
      <c r="W136" s="39" t="b">
        <v>0</v>
      </c>
      <c r="X136" s="39" t="b">
        <v>0</v>
      </c>
      <c r="Y136" s="39" t="b">
        <v>0</v>
      </c>
      <c r="Z136" s="39" t="b">
        <v>0</v>
      </c>
      <c r="AA136" s="39" t="b">
        <v>0</v>
      </c>
      <c r="AB136" s="39" t="b">
        <v>0</v>
      </c>
      <c r="AC136" s="39" t="b">
        <v>0</v>
      </c>
      <c r="AD136" s="39" t="b">
        <v>0</v>
      </c>
      <c r="AE136" s="39" t="b">
        <v>0</v>
      </c>
      <c r="AF136" s="39" t="b">
        <v>0</v>
      </c>
      <c r="AG136" s="37" t="s">
        <v>16456</v>
      </c>
      <c r="AH136" s="37" t="s">
        <v>16456</v>
      </c>
      <c r="AI136" s="37" t="s">
        <v>16456</v>
      </c>
      <c r="AJ136" s="37" t="s">
        <v>16456</v>
      </c>
      <c r="AK136" s="37" t="s">
        <v>16456</v>
      </c>
      <c r="AL136" s="37" t="s">
        <v>16456</v>
      </c>
      <c r="AM136" s="37" t="s">
        <v>16456</v>
      </c>
      <c r="AN136" s="39" t="b">
        <v>1</v>
      </c>
      <c r="AO136" s="39" t="b">
        <v>1</v>
      </c>
      <c r="AP136" s="39" t="b">
        <v>1</v>
      </c>
      <c r="AQ136" s="39" t="b">
        <v>1</v>
      </c>
      <c r="AR136" s="39" t="b">
        <v>0</v>
      </c>
      <c r="AS136" s="39" t="b">
        <v>1</v>
      </c>
      <c r="AT136" s="39" t="b">
        <v>0</v>
      </c>
      <c r="AU136" s="39" t="b">
        <v>0</v>
      </c>
      <c r="AV136" s="39" t="b">
        <v>0</v>
      </c>
      <c r="AW136" s="39" t="b">
        <v>0</v>
      </c>
      <c r="AX136" s="39" t="b">
        <v>0</v>
      </c>
      <c r="AY136" s="39" t="b">
        <v>0</v>
      </c>
      <c r="AZ136" s="39" t="b">
        <v>0</v>
      </c>
      <c r="BA136" s="39" t="b">
        <v>0</v>
      </c>
      <c r="BB136" s="39" t="b">
        <v>0</v>
      </c>
      <c r="BC136" s="39" t="b">
        <v>0</v>
      </c>
      <c r="BD136" s="39" t="b">
        <v>0</v>
      </c>
      <c r="BE136" s="39" t="b">
        <v>0</v>
      </c>
      <c r="BF136" s="39" t="b">
        <v>0</v>
      </c>
      <c r="BG136" s="39" t="b">
        <v>0</v>
      </c>
      <c r="BH136" s="39" t="b">
        <v>0</v>
      </c>
      <c r="BI136" s="39" t="b">
        <v>0</v>
      </c>
      <c r="BJ136" s="39" t="b">
        <v>0</v>
      </c>
      <c r="BK136" s="39" t="b">
        <v>0</v>
      </c>
      <c r="BL136" s="39" t="b">
        <v>0</v>
      </c>
      <c r="BM136" s="39" t="b">
        <v>0</v>
      </c>
      <c r="BN136" s="39" t="b">
        <v>1</v>
      </c>
      <c r="BO136" s="39" t="b">
        <v>1</v>
      </c>
      <c r="BP136" s="39" t="b">
        <v>0</v>
      </c>
      <c r="BQ136" s="39" t="b">
        <v>1</v>
      </c>
      <c r="BR136" s="39" t="b">
        <v>0</v>
      </c>
      <c r="BS136" s="39" t="b">
        <v>0</v>
      </c>
      <c r="BT136" s="39" t="b">
        <v>1</v>
      </c>
      <c r="BU136" s="39" t="b">
        <v>0</v>
      </c>
      <c r="BV136" s="39" t="b">
        <v>1</v>
      </c>
      <c r="BW136" s="39" t="b">
        <v>0</v>
      </c>
      <c r="BX136" s="39" t="b">
        <v>0</v>
      </c>
      <c r="BY136" s="39" t="b">
        <v>0</v>
      </c>
      <c r="BZ136" s="39" t="b">
        <v>0</v>
      </c>
      <c r="CA136" s="39" t="b">
        <v>0</v>
      </c>
      <c r="CB136" s="39" t="b">
        <v>0</v>
      </c>
      <c r="CC136" s="39" t="b">
        <v>0</v>
      </c>
      <c r="CD136" s="39" t="b">
        <v>0</v>
      </c>
      <c r="CE136" s="39" t="b">
        <v>0</v>
      </c>
      <c r="CF136" s="39" t="b">
        <v>0</v>
      </c>
      <c r="CG136" s="39" t="b">
        <v>0</v>
      </c>
      <c r="CH136" s="39" t="b">
        <v>0</v>
      </c>
      <c r="CI136" s="39" t="b">
        <v>0</v>
      </c>
      <c r="CJ136" s="39" t="b">
        <v>0</v>
      </c>
      <c r="CK136" s="39" t="b">
        <v>0</v>
      </c>
      <c r="CL136" s="39" t="b">
        <v>0</v>
      </c>
      <c r="CM136" s="39" t="b">
        <v>0</v>
      </c>
      <c r="CN136" s="39" t="b">
        <v>0</v>
      </c>
      <c r="CO136" s="39" t="b">
        <v>0</v>
      </c>
      <c r="CP136" s="39" t="b">
        <v>0</v>
      </c>
      <c r="CQ136" s="39" t="b">
        <v>0</v>
      </c>
      <c r="CR136" s="39" t="b">
        <v>0</v>
      </c>
      <c r="CS136" s="39" t="b">
        <v>0</v>
      </c>
      <c r="CT136" s="39" t="b">
        <v>0</v>
      </c>
      <c r="CU136" s="39" t="b">
        <v>0</v>
      </c>
      <c r="CV136" s="39" t="b">
        <v>0</v>
      </c>
      <c r="CW136" s="39" t="b">
        <v>0</v>
      </c>
      <c r="CX136" s="39" t="b">
        <v>0</v>
      </c>
      <c r="CY136" s="39" t="b">
        <v>0</v>
      </c>
      <c r="CZ136" s="39" t="b">
        <v>0</v>
      </c>
      <c r="DA136" s="39" t="b">
        <v>0</v>
      </c>
      <c r="DB136" s="39" t="b">
        <v>0</v>
      </c>
      <c r="DC136" s="39" t="b">
        <v>0</v>
      </c>
      <c r="DD136" s="39" t="b">
        <v>0</v>
      </c>
      <c r="DE136" s="39" t="b">
        <v>0</v>
      </c>
      <c r="DF136" s="39" t="b">
        <v>0</v>
      </c>
      <c r="DG136" s="39" t="b">
        <v>0</v>
      </c>
      <c r="DH136" s="39" t="b">
        <v>0</v>
      </c>
      <c r="DI136" s="39" t="b">
        <v>0</v>
      </c>
      <c r="DJ136" s="39" t="b">
        <v>0</v>
      </c>
      <c r="DK136" s="39" t="b">
        <v>0</v>
      </c>
      <c r="DL136" s="39" t="b">
        <v>0</v>
      </c>
      <c r="DM136" s="39" t="b">
        <v>0</v>
      </c>
      <c r="DN136" s="39" t="b">
        <v>0</v>
      </c>
      <c r="DO136" s="39" t="b">
        <v>0</v>
      </c>
      <c r="DP136" s="39" t="b">
        <v>0</v>
      </c>
      <c r="DQ136" s="39" t="b">
        <v>0</v>
      </c>
      <c r="DR136" s="39" t="b">
        <v>0</v>
      </c>
      <c r="DS136" s="39" t="b">
        <v>0</v>
      </c>
      <c r="DT136" s="39" t="b">
        <v>0</v>
      </c>
      <c r="DU136" s="39" t="b">
        <v>0</v>
      </c>
      <c r="DV136" s="39" t="b">
        <v>0</v>
      </c>
      <c r="DW136" s="39" t="b">
        <v>0</v>
      </c>
      <c r="DX136" s="39" t="b">
        <v>0</v>
      </c>
      <c r="DY136" s="39" t="b">
        <v>0</v>
      </c>
      <c r="DZ136" s="39" t="b">
        <v>0</v>
      </c>
      <c r="EA136" s="39" t="b">
        <v>0</v>
      </c>
      <c r="EB136" s="39" t="b">
        <v>0</v>
      </c>
      <c r="EC136" s="39" t="b">
        <v>0</v>
      </c>
      <c r="ED136" s="39" t="b">
        <v>0</v>
      </c>
      <c r="EE136" s="39" t="b">
        <v>0</v>
      </c>
      <c r="EF136" s="39" t="b">
        <v>0</v>
      </c>
      <c r="EG136" s="39" t="b">
        <v>0</v>
      </c>
      <c r="EH136" s="39" t="b">
        <v>0</v>
      </c>
      <c r="EI136" s="39" t="b">
        <v>0</v>
      </c>
      <c r="EJ136" s="39" t="b">
        <v>0</v>
      </c>
      <c r="EK136" s="39" t="b">
        <v>0</v>
      </c>
      <c r="EL136" s="39" t="b">
        <v>0</v>
      </c>
      <c r="EM136" s="39" t="b">
        <v>0</v>
      </c>
      <c r="EN136" s="39" t="b">
        <v>1</v>
      </c>
      <c r="EO136" s="39" t="b">
        <v>0</v>
      </c>
      <c r="EP136" s="39" t="b">
        <v>0</v>
      </c>
      <c r="EQ136" s="39" t="b">
        <v>1</v>
      </c>
      <c r="ER136" s="39" t="b">
        <v>0</v>
      </c>
      <c r="ES136" s="39" t="b">
        <v>0</v>
      </c>
      <c r="ET136" s="39" t="b">
        <v>0</v>
      </c>
      <c r="EU136" s="39" t="b">
        <v>0</v>
      </c>
      <c r="EV136" s="39" t="b">
        <v>0</v>
      </c>
      <c r="EW136" s="40" t="s">
        <v>16456</v>
      </c>
      <c r="EX136" s="39" t="b">
        <v>0</v>
      </c>
      <c r="EY136" s="39" t="b">
        <v>0</v>
      </c>
      <c r="EZ136" s="39" t="b">
        <v>0</v>
      </c>
      <c r="FA136" s="39" t="b">
        <v>0</v>
      </c>
      <c r="FB136" s="39" t="b">
        <v>0</v>
      </c>
      <c r="FC136" s="41" t="s">
        <v>16456</v>
      </c>
      <c r="FD136" s="40" t="s">
        <v>16456</v>
      </c>
      <c r="FE136" s="40" t="s">
        <v>16456</v>
      </c>
      <c r="FF136" s="39" t="b">
        <v>1</v>
      </c>
      <c r="FG136" s="39" t="b">
        <v>0</v>
      </c>
      <c r="FH136" s="39" t="b">
        <v>1</v>
      </c>
      <c r="FI136" s="39" t="b">
        <v>0</v>
      </c>
      <c r="FJ136" s="39" t="b">
        <v>0</v>
      </c>
      <c r="FK136" s="39" t="b">
        <v>0</v>
      </c>
      <c r="FL136" s="39" t="b">
        <v>0</v>
      </c>
      <c r="FM136" s="39" t="b">
        <v>1</v>
      </c>
      <c r="FN136" s="39" t="b">
        <v>0</v>
      </c>
      <c r="FO136" s="39" t="b">
        <v>1</v>
      </c>
      <c r="FP136" s="39" t="b">
        <v>0</v>
      </c>
      <c r="FQ136" s="39" t="b">
        <v>0</v>
      </c>
      <c r="FR136" s="39" t="b">
        <v>0</v>
      </c>
      <c r="FS136" s="39" t="b">
        <v>0</v>
      </c>
      <c r="FT136" s="39" t="b">
        <v>0</v>
      </c>
      <c r="FU136" s="39" t="b">
        <v>0</v>
      </c>
      <c r="FV136" s="39" t="b">
        <v>0</v>
      </c>
      <c r="FW136" s="39" t="b">
        <v>0</v>
      </c>
      <c r="FX136" s="39" t="b">
        <v>0</v>
      </c>
      <c r="FY136" s="39" t="b">
        <v>0</v>
      </c>
      <c r="FZ136" s="39" t="b">
        <v>0</v>
      </c>
      <c r="GA136" s="39" t="b">
        <v>0</v>
      </c>
      <c r="GB136" s="40" t="s">
        <v>16456</v>
      </c>
      <c r="GC136" s="40" t="s">
        <v>16456</v>
      </c>
      <c r="GD136" s="39" t="b">
        <v>0</v>
      </c>
      <c r="GE136" s="41" t="s">
        <v>16456</v>
      </c>
      <c r="GF136" s="39" t="b">
        <v>0</v>
      </c>
      <c r="GG136" s="41" t="s">
        <v>16456</v>
      </c>
      <c r="GH136" s="41" t="s">
        <v>16456</v>
      </c>
    </row>
    <row r="137" spans="1:190" ht="180" x14ac:dyDescent="0.25">
      <c r="A137" s="37" t="s">
        <v>15876</v>
      </c>
      <c r="B137" s="38">
        <v>602869</v>
      </c>
      <c r="C137" s="37" t="s">
        <v>17373</v>
      </c>
      <c r="D137" s="37" t="s">
        <v>17374</v>
      </c>
      <c r="E137" s="38" t="s">
        <v>16481</v>
      </c>
      <c r="F137" s="37" t="s">
        <v>14660</v>
      </c>
      <c r="G137" s="37" t="s">
        <v>17375</v>
      </c>
      <c r="H137" s="37" t="s">
        <v>17376</v>
      </c>
      <c r="I137" s="37" t="s">
        <v>16463</v>
      </c>
      <c r="J137" s="37" t="s">
        <v>16635</v>
      </c>
      <c r="K137" s="38">
        <v>4</v>
      </c>
      <c r="L137" s="37" t="s">
        <v>16456</v>
      </c>
      <c r="M137" s="39" t="b">
        <v>0</v>
      </c>
      <c r="N137" s="39" t="b">
        <v>0</v>
      </c>
      <c r="O137" s="39" t="b">
        <v>0</v>
      </c>
      <c r="P137" s="39" t="b">
        <v>0</v>
      </c>
      <c r="Q137" s="39" t="b">
        <v>0</v>
      </c>
      <c r="R137" s="39" t="b">
        <v>0</v>
      </c>
      <c r="S137" s="39" t="b">
        <v>0</v>
      </c>
      <c r="T137" s="39" t="b">
        <v>0</v>
      </c>
      <c r="U137" s="39" t="b">
        <v>0</v>
      </c>
      <c r="V137" s="39" t="b">
        <v>0</v>
      </c>
      <c r="W137" s="39" t="b">
        <v>0</v>
      </c>
      <c r="X137" s="39" t="b">
        <v>0</v>
      </c>
      <c r="Y137" s="39" t="b">
        <v>0</v>
      </c>
      <c r="Z137" s="39" t="b">
        <v>0</v>
      </c>
      <c r="AA137" s="39" t="b">
        <v>0</v>
      </c>
      <c r="AB137" s="39" t="b">
        <v>0</v>
      </c>
      <c r="AC137" s="39" t="b">
        <v>0</v>
      </c>
      <c r="AD137" s="39" t="b">
        <v>0</v>
      </c>
      <c r="AE137" s="39" t="b">
        <v>0</v>
      </c>
      <c r="AF137" s="39" t="b">
        <v>0</v>
      </c>
      <c r="AG137" s="37" t="s">
        <v>16456</v>
      </c>
      <c r="AH137" s="37" t="s">
        <v>16456</v>
      </c>
      <c r="AI137" s="37" t="s">
        <v>16456</v>
      </c>
      <c r="AJ137" s="37" t="s">
        <v>16456</v>
      </c>
      <c r="AK137" s="37" t="s">
        <v>16456</v>
      </c>
      <c r="AL137" s="37" t="s">
        <v>16456</v>
      </c>
      <c r="AM137" s="37" t="s">
        <v>16456</v>
      </c>
      <c r="AN137" s="39" t="b">
        <v>1</v>
      </c>
      <c r="AO137" s="39" t="b">
        <v>1</v>
      </c>
      <c r="AP137" s="39" t="b">
        <v>1</v>
      </c>
      <c r="AQ137" s="39" t="b">
        <v>1</v>
      </c>
      <c r="AR137" s="39" t="b">
        <v>0</v>
      </c>
      <c r="AS137" s="39" t="b">
        <v>0</v>
      </c>
      <c r="AT137" s="39" t="b">
        <v>0</v>
      </c>
      <c r="AU137" s="39" t="b">
        <v>0</v>
      </c>
      <c r="AV137" s="39" t="b">
        <v>0</v>
      </c>
      <c r="AW137" s="39" t="b">
        <v>0</v>
      </c>
      <c r="AX137" s="39" t="b">
        <v>0</v>
      </c>
      <c r="AY137" s="39" t="b">
        <v>0</v>
      </c>
      <c r="AZ137" s="39" t="b">
        <v>0</v>
      </c>
      <c r="BA137" s="39" t="b">
        <v>0</v>
      </c>
      <c r="BB137" s="39" t="b">
        <v>0</v>
      </c>
      <c r="BC137" s="39" t="b">
        <v>0</v>
      </c>
      <c r="BD137" s="39" t="b">
        <v>0</v>
      </c>
      <c r="BE137" s="39" t="b">
        <v>0</v>
      </c>
      <c r="BF137" s="39" t="b">
        <v>0</v>
      </c>
      <c r="BG137" s="39" t="b">
        <v>0</v>
      </c>
      <c r="BH137" s="39" t="b">
        <v>0</v>
      </c>
      <c r="BI137" s="39" t="b">
        <v>0</v>
      </c>
      <c r="BJ137" s="39" t="b">
        <v>0</v>
      </c>
      <c r="BK137" s="39" t="b">
        <v>0</v>
      </c>
      <c r="BL137" s="39" t="b">
        <v>0</v>
      </c>
      <c r="BM137" s="39" t="b">
        <v>0</v>
      </c>
      <c r="BN137" s="39" t="b">
        <v>1</v>
      </c>
      <c r="BO137" s="39" t="b">
        <v>0</v>
      </c>
      <c r="BP137" s="39" t="b">
        <v>0</v>
      </c>
      <c r="BQ137" s="39" t="b">
        <v>1</v>
      </c>
      <c r="BR137" s="39" t="b">
        <v>0</v>
      </c>
      <c r="BS137" s="39" t="b">
        <v>1</v>
      </c>
      <c r="BT137" s="39" t="b">
        <v>1</v>
      </c>
      <c r="BU137" s="39" t="b">
        <v>0</v>
      </c>
      <c r="BV137" s="39" t="b">
        <v>1</v>
      </c>
      <c r="BW137" s="39" t="b">
        <v>0</v>
      </c>
      <c r="BX137" s="39" t="b">
        <v>0</v>
      </c>
      <c r="BY137" s="39" t="b">
        <v>0</v>
      </c>
      <c r="BZ137" s="39" t="b">
        <v>0</v>
      </c>
      <c r="CA137" s="39" t="b">
        <v>0</v>
      </c>
      <c r="CB137" s="39" t="b">
        <v>0</v>
      </c>
      <c r="CC137" s="39" t="b">
        <v>0</v>
      </c>
      <c r="CD137" s="39" t="b">
        <v>0</v>
      </c>
      <c r="CE137" s="39" t="b">
        <v>0</v>
      </c>
      <c r="CF137" s="39" t="b">
        <v>0</v>
      </c>
      <c r="CG137" s="39" t="b">
        <v>0</v>
      </c>
      <c r="CH137" s="39" t="b">
        <v>0</v>
      </c>
      <c r="CI137" s="39" t="b">
        <v>0</v>
      </c>
      <c r="CJ137" s="39" t="b">
        <v>0</v>
      </c>
      <c r="CK137" s="39" t="b">
        <v>0</v>
      </c>
      <c r="CL137" s="39" t="b">
        <v>0</v>
      </c>
      <c r="CM137" s="39" t="b">
        <v>0</v>
      </c>
      <c r="CN137" s="39" t="b">
        <v>0</v>
      </c>
      <c r="CO137" s="39" t="b">
        <v>0</v>
      </c>
      <c r="CP137" s="39" t="b">
        <v>0</v>
      </c>
      <c r="CQ137" s="39" t="b">
        <v>0</v>
      </c>
      <c r="CR137" s="39" t="b">
        <v>0</v>
      </c>
      <c r="CS137" s="39" t="b">
        <v>0</v>
      </c>
      <c r="CT137" s="39" t="b">
        <v>0</v>
      </c>
      <c r="CU137" s="39" t="b">
        <v>0</v>
      </c>
      <c r="CV137" s="39" t="b">
        <v>0</v>
      </c>
      <c r="CW137" s="39" t="b">
        <v>0</v>
      </c>
      <c r="CX137" s="39" t="b">
        <v>0</v>
      </c>
      <c r="CY137" s="39" t="b">
        <v>0</v>
      </c>
      <c r="CZ137" s="39" t="b">
        <v>0</v>
      </c>
      <c r="DA137" s="39" t="b">
        <v>0</v>
      </c>
      <c r="DB137" s="39" t="b">
        <v>0</v>
      </c>
      <c r="DC137" s="39" t="b">
        <v>0</v>
      </c>
      <c r="DD137" s="39" t="b">
        <v>0</v>
      </c>
      <c r="DE137" s="39" t="b">
        <v>0</v>
      </c>
      <c r="DF137" s="39" t="b">
        <v>0</v>
      </c>
      <c r="DG137" s="39" t="b">
        <v>0</v>
      </c>
      <c r="DH137" s="39" t="b">
        <v>0</v>
      </c>
      <c r="DI137" s="39" t="b">
        <v>0</v>
      </c>
      <c r="DJ137" s="39" t="b">
        <v>0</v>
      </c>
      <c r="DK137" s="39" t="b">
        <v>0</v>
      </c>
      <c r="DL137" s="39" t="b">
        <v>0</v>
      </c>
      <c r="DM137" s="39" t="b">
        <v>0</v>
      </c>
      <c r="DN137" s="39" t="b">
        <v>0</v>
      </c>
      <c r="DO137" s="39" t="b">
        <v>0</v>
      </c>
      <c r="DP137" s="39" t="b">
        <v>0</v>
      </c>
      <c r="DQ137" s="39" t="b">
        <v>0</v>
      </c>
      <c r="DR137" s="39" t="b">
        <v>0</v>
      </c>
      <c r="DS137" s="39" t="b">
        <v>0</v>
      </c>
      <c r="DT137" s="39" t="b">
        <v>0</v>
      </c>
      <c r="DU137" s="39" t="b">
        <v>0</v>
      </c>
      <c r="DV137" s="39" t="b">
        <v>0</v>
      </c>
      <c r="DW137" s="39" t="b">
        <v>0</v>
      </c>
      <c r="DX137" s="39" t="b">
        <v>0</v>
      </c>
      <c r="DY137" s="39" t="b">
        <v>0</v>
      </c>
      <c r="DZ137" s="39" t="b">
        <v>0</v>
      </c>
      <c r="EA137" s="39" t="b">
        <v>0</v>
      </c>
      <c r="EB137" s="39" t="b">
        <v>0</v>
      </c>
      <c r="EC137" s="39" t="b">
        <v>0</v>
      </c>
      <c r="ED137" s="39" t="b">
        <v>0</v>
      </c>
      <c r="EE137" s="39" t="b">
        <v>0</v>
      </c>
      <c r="EF137" s="39" t="b">
        <v>0</v>
      </c>
      <c r="EG137" s="39" t="b">
        <v>0</v>
      </c>
      <c r="EH137" s="39" t="b">
        <v>0</v>
      </c>
      <c r="EI137" s="39" t="b">
        <v>0</v>
      </c>
      <c r="EJ137" s="39" t="b">
        <v>0</v>
      </c>
      <c r="EK137" s="39" t="b">
        <v>0</v>
      </c>
      <c r="EL137" s="39" t="b">
        <v>0</v>
      </c>
      <c r="EM137" s="39" t="b">
        <v>0</v>
      </c>
      <c r="EN137" s="39" t="b">
        <v>0</v>
      </c>
      <c r="EO137" s="39" t="b">
        <v>0</v>
      </c>
      <c r="EP137" s="39" t="b">
        <v>1</v>
      </c>
      <c r="EQ137" s="39" t="b">
        <v>1</v>
      </c>
      <c r="ER137" s="39" t="b">
        <v>0</v>
      </c>
      <c r="ES137" s="39" t="b">
        <v>0</v>
      </c>
      <c r="ET137" s="39" t="b">
        <v>0</v>
      </c>
      <c r="EU137" s="39" t="b">
        <v>0</v>
      </c>
      <c r="EV137" s="39" t="b">
        <v>0</v>
      </c>
      <c r="EW137" s="40" t="s">
        <v>14618</v>
      </c>
      <c r="EX137" s="39" t="b">
        <v>0</v>
      </c>
      <c r="EY137" s="39" t="b">
        <v>0</v>
      </c>
      <c r="EZ137" s="39" t="b">
        <v>0</v>
      </c>
      <c r="FA137" s="39" t="b">
        <v>0</v>
      </c>
      <c r="FB137" s="39" t="b">
        <v>0</v>
      </c>
      <c r="FC137" s="41" t="s">
        <v>16456</v>
      </c>
      <c r="FD137" s="40" t="s">
        <v>17377</v>
      </c>
      <c r="FE137" s="40" t="s">
        <v>16456</v>
      </c>
      <c r="FF137" s="39" t="b">
        <v>1</v>
      </c>
      <c r="FG137" s="39" t="b">
        <v>0</v>
      </c>
      <c r="FH137" s="39" t="b">
        <v>0</v>
      </c>
      <c r="FI137" s="39" t="b">
        <v>0</v>
      </c>
      <c r="FJ137" s="39" t="b">
        <v>0</v>
      </c>
      <c r="FK137" s="39" t="b">
        <v>0</v>
      </c>
      <c r="FL137" s="39" t="b">
        <v>0</v>
      </c>
      <c r="FM137" s="39" t="b">
        <v>0</v>
      </c>
      <c r="FN137" s="39" t="b">
        <v>0</v>
      </c>
      <c r="FO137" s="39" t="b">
        <v>0</v>
      </c>
      <c r="FP137" s="39" t="b">
        <v>0</v>
      </c>
      <c r="FQ137" s="39" t="b">
        <v>0</v>
      </c>
      <c r="FR137" s="39" t="b">
        <v>0</v>
      </c>
      <c r="FS137" s="39" t="b">
        <v>0</v>
      </c>
      <c r="FT137" s="39" t="b">
        <v>0</v>
      </c>
      <c r="FU137" s="39" t="b">
        <v>0</v>
      </c>
      <c r="FV137" s="39" t="b">
        <v>0</v>
      </c>
      <c r="FW137" s="39" t="b">
        <v>0</v>
      </c>
      <c r="FX137" s="39" t="b">
        <v>0</v>
      </c>
      <c r="FY137" s="39" t="b">
        <v>0</v>
      </c>
      <c r="FZ137" s="39" t="b">
        <v>0</v>
      </c>
      <c r="GA137" s="39" t="b">
        <v>0</v>
      </c>
      <c r="GB137" s="40" t="s">
        <v>16456</v>
      </c>
      <c r="GC137" s="40" t="s">
        <v>16456</v>
      </c>
      <c r="GD137" s="39" t="b">
        <v>0</v>
      </c>
      <c r="GE137" s="41" t="s">
        <v>16456</v>
      </c>
      <c r="GF137" s="39" t="b">
        <v>0</v>
      </c>
      <c r="GG137" s="41" t="s">
        <v>16456</v>
      </c>
      <c r="GH137" s="41" t="s">
        <v>16456</v>
      </c>
    </row>
    <row r="138" spans="1:190" ht="75" x14ac:dyDescent="0.25">
      <c r="A138" s="37" t="s">
        <v>17378</v>
      </c>
      <c r="B138" s="38">
        <v>300697</v>
      </c>
      <c r="C138" s="37" t="s">
        <v>17379</v>
      </c>
      <c r="D138" s="37" t="s">
        <v>17380</v>
      </c>
      <c r="E138" s="38" t="s">
        <v>17381</v>
      </c>
      <c r="F138" s="37" t="s">
        <v>16456</v>
      </c>
      <c r="G138" s="37" t="s">
        <v>16456</v>
      </c>
      <c r="H138" s="37" t="s">
        <v>16456</v>
      </c>
      <c r="I138" s="37" t="s">
        <v>16456</v>
      </c>
      <c r="J138" s="37" t="s">
        <v>16456</v>
      </c>
      <c r="K138" s="35"/>
      <c r="L138" s="37" t="s">
        <v>16456</v>
      </c>
      <c r="M138" s="39" t="b">
        <v>0</v>
      </c>
      <c r="N138" s="39" t="b">
        <v>0</v>
      </c>
      <c r="O138" s="39" t="b">
        <v>0</v>
      </c>
      <c r="P138" s="39" t="b">
        <v>0</v>
      </c>
      <c r="Q138" s="39" t="b">
        <v>0</v>
      </c>
      <c r="R138" s="39" t="b">
        <v>0</v>
      </c>
      <c r="S138" s="39" t="b">
        <v>0</v>
      </c>
      <c r="T138" s="39" t="b">
        <v>0</v>
      </c>
      <c r="U138" s="39" t="b">
        <v>0</v>
      </c>
      <c r="V138" s="39" t="b">
        <v>0</v>
      </c>
      <c r="W138" s="39" t="b">
        <v>0</v>
      </c>
      <c r="X138" s="39" t="b">
        <v>0</v>
      </c>
      <c r="Y138" s="39" t="b">
        <v>0</v>
      </c>
      <c r="Z138" s="39" t="b">
        <v>0</v>
      </c>
      <c r="AA138" s="39" t="b">
        <v>0</v>
      </c>
      <c r="AB138" s="39" t="b">
        <v>0</v>
      </c>
      <c r="AC138" s="39" t="b">
        <v>0</v>
      </c>
      <c r="AD138" s="39" t="b">
        <v>0</v>
      </c>
      <c r="AE138" s="39" t="b">
        <v>0</v>
      </c>
      <c r="AF138" s="39" t="b">
        <v>0</v>
      </c>
      <c r="AG138" s="37" t="s">
        <v>16456</v>
      </c>
      <c r="AH138" s="37" t="s">
        <v>16456</v>
      </c>
      <c r="AI138" s="37" t="s">
        <v>16456</v>
      </c>
      <c r="AJ138" s="37" t="s">
        <v>16456</v>
      </c>
      <c r="AK138" s="37" t="s">
        <v>16456</v>
      </c>
      <c r="AL138" s="37" t="s">
        <v>16456</v>
      </c>
      <c r="AM138" s="37" t="s">
        <v>16456</v>
      </c>
      <c r="AN138" s="39" t="b">
        <v>0</v>
      </c>
      <c r="AO138" s="39" t="b">
        <v>0</v>
      </c>
      <c r="AP138" s="39" t="b">
        <v>0</v>
      </c>
      <c r="AQ138" s="39" t="b">
        <v>0</v>
      </c>
      <c r="AR138" s="39" t="b">
        <v>0</v>
      </c>
      <c r="AS138" s="39" t="b">
        <v>0</v>
      </c>
      <c r="AT138" s="39" t="b">
        <v>0</v>
      </c>
      <c r="AU138" s="39" t="b">
        <v>0</v>
      </c>
      <c r="AV138" s="39" t="b">
        <v>0</v>
      </c>
      <c r="AW138" s="39" t="b">
        <v>0</v>
      </c>
      <c r="AX138" s="39" t="b">
        <v>0</v>
      </c>
      <c r="AY138" s="39" t="b">
        <v>0</v>
      </c>
      <c r="AZ138" s="39" t="b">
        <v>0</v>
      </c>
      <c r="BA138" s="39" t="b">
        <v>0</v>
      </c>
      <c r="BB138" s="39" t="b">
        <v>0</v>
      </c>
      <c r="BC138" s="39" t="b">
        <v>0</v>
      </c>
      <c r="BD138" s="39" t="b">
        <v>0</v>
      </c>
      <c r="BE138" s="39" t="b">
        <v>0</v>
      </c>
      <c r="BF138" s="39" t="b">
        <v>0</v>
      </c>
      <c r="BG138" s="39" t="b">
        <v>0</v>
      </c>
      <c r="BH138" s="39" t="b">
        <v>0</v>
      </c>
      <c r="BI138" s="39" t="b">
        <v>0</v>
      </c>
      <c r="BJ138" s="39" t="b">
        <v>0</v>
      </c>
      <c r="BK138" s="39" t="b">
        <v>0</v>
      </c>
      <c r="BL138" s="39" t="b">
        <v>0</v>
      </c>
      <c r="BM138" s="39" t="b">
        <v>0</v>
      </c>
      <c r="BN138" s="39" t="b">
        <v>0</v>
      </c>
      <c r="BO138" s="39" t="b">
        <v>0</v>
      </c>
      <c r="BP138" s="39" t="b">
        <v>0</v>
      </c>
      <c r="BQ138" s="39" t="b">
        <v>0</v>
      </c>
      <c r="BR138" s="39" t="b">
        <v>0</v>
      </c>
      <c r="BS138" s="39" t="b">
        <v>0</v>
      </c>
      <c r="BT138" s="39" t="b">
        <v>0</v>
      </c>
      <c r="BU138" s="39" t="b">
        <v>0</v>
      </c>
      <c r="BV138" s="39" t="b">
        <v>0</v>
      </c>
      <c r="BW138" s="39" t="b">
        <v>0</v>
      </c>
      <c r="BX138" s="39" t="b">
        <v>0</v>
      </c>
      <c r="BY138" s="39" t="b">
        <v>0</v>
      </c>
      <c r="BZ138" s="39" t="b">
        <v>0</v>
      </c>
      <c r="CA138" s="39" t="b">
        <v>0</v>
      </c>
      <c r="CB138" s="39" t="b">
        <v>0</v>
      </c>
      <c r="CC138" s="39" t="b">
        <v>0</v>
      </c>
      <c r="CD138" s="39" t="b">
        <v>0</v>
      </c>
      <c r="CE138" s="39" t="b">
        <v>0</v>
      </c>
      <c r="CF138" s="39" t="b">
        <v>0</v>
      </c>
      <c r="CG138" s="39" t="b">
        <v>0</v>
      </c>
      <c r="CH138" s="39" t="b">
        <v>0</v>
      </c>
      <c r="CI138" s="39" t="b">
        <v>0</v>
      </c>
      <c r="CJ138" s="39" t="b">
        <v>0</v>
      </c>
      <c r="CK138" s="39" t="b">
        <v>0</v>
      </c>
      <c r="CL138" s="39" t="b">
        <v>0</v>
      </c>
      <c r="CM138" s="39" t="b">
        <v>0</v>
      </c>
      <c r="CN138" s="39" t="b">
        <v>0</v>
      </c>
      <c r="CO138" s="39" t="b">
        <v>0</v>
      </c>
      <c r="CP138" s="39" t="b">
        <v>0</v>
      </c>
      <c r="CQ138" s="39" t="b">
        <v>0</v>
      </c>
      <c r="CR138" s="39" t="b">
        <v>0</v>
      </c>
      <c r="CS138" s="39" t="b">
        <v>0</v>
      </c>
      <c r="CT138" s="39" t="b">
        <v>0</v>
      </c>
      <c r="CU138" s="39" t="b">
        <v>0</v>
      </c>
      <c r="CV138" s="39" t="b">
        <v>0</v>
      </c>
      <c r="CW138" s="39" t="b">
        <v>0</v>
      </c>
      <c r="CX138" s="39" t="b">
        <v>0</v>
      </c>
      <c r="CY138" s="39" t="b">
        <v>0</v>
      </c>
      <c r="CZ138" s="39" t="b">
        <v>0</v>
      </c>
      <c r="DA138" s="39" t="b">
        <v>0</v>
      </c>
      <c r="DB138" s="39" t="b">
        <v>0</v>
      </c>
      <c r="DC138" s="39" t="b">
        <v>0</v>
      </c>
      <c r="DD138" s="39" t="b">
        <v>0</v>
      </c>
      <c r="DE138" s="39" t="b">
        <v>0</v>
      </c>
      <c r="DF138" s="39" t="b">
        <v>0</v>
      </c>
      <c r="DG138" s="39" t="b">
        <v>0</v>
      </c>
      <c r="DH138" s="39" t="b">
        <v>0</v>
      </c>
      <c r="DI138" s="39" t="b">
        <v>0</v>
      </c>
      <c r="DJ138" s="39" t="b">
        <v>0</v>
      </c>
      <c r="DK138" s="39" t="b">
        <v>0</v>
      </c>
      <c r="DL138" s="39" t="b">
        <v>0</v>
      </c>
      <c r="DM138" s="39" t="b">
        <v>0</v>
      </c>
      <c r="DN138" s="39" t="b">
        <v>0</v>
      </c>
      <c r="DO138" s="39" t="b">
        <v>0</v>
      </c>
      <c r="DP138" s="39" t="b">
        <v>0</v>
      </c>
      <c r="DQ138" s="39" t="b">
        <v>0</v>
      </c>
      <c r="DR138" s="39" t="b">
        <v>0</v>
      </c>
      <c r="DS138" s="39" t="b">
        <v>0</v>
      </c>
      <c r="DT138" s="39" t="b">
        <v>0</v>
      </c>
      <c r="DU138" s="39" t="b">
        <v>0</v>
      </c>
      <c r="DV138" s="39" t="b">
        <v>0</v>
      </c>
      <c r="DW138" s="39" t="b">
        <v>0</v>
      </c>
      <c r="DX138" s="39" t="b">
        <v>0</v>
      </c>
      <c r="DY138" s="39" t="b">
        <v>0</v>
      </c>
      <c r="DZ138" s="39" t="b">
        <v>0</v>
      </c>
      <c r="EA138" s="39" t="b">
        <v>0</v>
      </c>
      <c r="EB138" s="39" t="b">
        <v>0</v>
      </c>
      <c r="EC138" s="39" t="b">
        <v>0</v>
      </c>
      <c r="ED138" s="39" t="b">
        <v>0</v>
      </c>
      <c r="EE138" s="39" t="b">
        <v>0</v>
      </c>
      <c r="EF138" s="39" t="b">
        <v>0</v>
      </c>
      <c r="EG138" s="39" t="b">
        <v>0</v>
      </c>
      <c r="EH138" s="39" t="b">
        <v>0</v>
      </c>
      <c r="EI138" s="39" t="b">
        <v>0</v>
      </c>
      <c r="EJ138" s="39" t="b">
        <v>0</v>
      </c>
      <c r="EK138" s="39" t="b">
        <v>0</v>
      </c>
      <c r="EL138" s="39" t="b">
        <v>0</v>
      </c>
      <c r="EM138" s="39" t="b">
        <v>0</v>
      </c>
      <c r="EN138" s="39" t="b">
        <v>0</v>
      </c>
      <c r="EO138" s="39" t="b">
        <v>0</v>
      </c>
      <c r="EP138" s="39" t="b">
        <v>0</v>
      </c>
      <c r="EQ138" s="39" t="b">
        <v>0</v>
      </c>
      <c r="ER138" s="39" t="b">
        <v>0</v>
      </c>
      <c r="ES138" s="39" t="b">
        <v>0</v>
      </c>
      <c r="ET138" s="39" t="b">
        <v>0</v>
      </c>
      <c r="EU138" s="39" t="b">
        <v>0</v>
      </c>
      <c r="EV138" s="39" t="b">
        <v>0</v>
      </c>
      <c r="EW138" s="40" t="s">
        <v>16456</v>
      </c>
      <c r="EX138" s="39" t="b">
        <v>0</v>
      </c>
      <c r="EY138" s="39" t="b">
        <v>0</v>
      </c>
      <c r="EZ138" s="39" t="b">
        <v>0</v>
      </c>
      <c r="FA138" s="39" t="b">
        <v>0</v>
      </c>
      <c r="FB138" s="39" t="b">
        <v>0</v>
      </c>
      <c r="FC138" s="41" t="s">
        <v>16456</v>
      </c>
      <c r="FD138" s="40" t="s">
        <v>16456</v>
      </c>
      <c r="FE138" s="40" t="s">
        <v>16456</v>
      </c>
      <c r="FF138" s="39" t="b">
        <v>0</v>
      </c>
      <c r="FG138" s="39" t="b">
        <v>0</v>
      </c>
      <c r="FH138" s="39" t="b">
        <v>0</v>
      </c>
      <c r="FI138" s="39" t="b">
        <v>0</v>
      </c>
      <c r="FJ138" s="39" t="b">
        <v>0</v>
      </c>
      <c r="FK138" s="39" t="b">
        <v>0</v>
      </c>
      <c r="FL138" s="39" t="b">
        <v>0</v>
      </c>
      <c r="FM138" s="39" t="b">
        <v>0</v>
      </c>
      <c r="FN138" s="39" t="b">
        <v>0</v>
      </c>
      <c r="FO138" s="39" t="b">
        <v>0</v>
      </c>
      <c r="FP138" s="39" t="b">
        <v>0</v>
      </c>
      <c r="FQ138" s="39" t="b">
        <v>0</v>
      </c>
      <c r="FR138" s="39" t="b">
        <v>0</v>
      </c>
      <c r="FS138" s="39" t="b">
        <v>0</v>
      </c>
      <c r="FT138" s="39" t="b">
        <v>0</v>
      </c>
      <c r="FU138" s="39" t="b">
        <v>0</v>
      </c>
      <c r="FV138" s="39" t="b">
        <v>0</v>
      </c>
      <c r="FW138" s="39" t="b">
        <v>0</v>
      </c>
      <c r="FX138" s="39" t="b">
        <v>0</v>
      </c>
      <c r="FY138" s="39" t="b">
        <v>0</v>
      </c>
      <c r="FZ138" s="39" t="b">
        <v>0</v>
      </c>
      <c r="GA138" s="39" t="b">
        <v>0</v>
      </c>
      <c r="GB138" s="40" t="s">
        <v>16456</v>
      </c>
      <c r="GC138" s="40" t="s">
        <v>16456</v>
      </c>
      <c r="GD138" s="39" t="b">
        <v>0</v>
      </c>
      <c r="GE138" s="41" t="s">
        <v>16456</v>
      </c>
      <c r="GF138" s="39" t="b">
        <v>0</v>
      </c>
      <c r="GG138" s="41" t="s">
        <v>16456</v>
      </c>
      <c r="GH138" s="41" t="s">
        <v>16456</v>
      </c>
    </row>
    <row r="139" spans="1:190" ht="90" x14ac:dyDescent="0.25">
      <c r="A139" s="37" t="s">
        <v>15887</v>
      </c>
      <c r="B139" s="38">
        <v>609382</v>
      </c>
      <c r="C139" s="37" t="s">
        <v>17382</v>
      </c>
      <c r="D139" s="37" t="s">
        <v>17383</v>
      </c>
      <c r="E139" s="38" t="s">
        <v>17384</v>
      </c>
      <c r="F139" s="37" t="s">
        <v>14642</v>
      </c>
      <c r="G139" s="37" t="s">
        <v>17385</v>
      </c>
      <c r="H139" s="37" t="s">
        <v>17386</v>
      </c>
      <c r="I139" s="37" t="s">
        <v>16463</v>
      </c>
      <c r="J139" s="37" t="s">
        <v>16430</v>
      </c>
      <c r="K139" s="38">
        <v>4</v>
      </c>
      <c r="L139" s="37" t="s">
        <v>16456</v>
      </c>
      <c r="M139" s="39" t="b">
        <v>0</v>
      </c>
      <c r="N139" s="39" t="b">
        <v>0</v>
      </c>
      <c r="O139" s="39" t="b">
        <v>0</v>
      </c>
      <c r="P139" s="39" t="b">
        <v>0</v>
      </c>
      <c r="Q139" s="39" t="b">
        <v>0</v>
      </c>
      <c r="R139" s="39" t="b">
        <v>0</v>
      </c>
      <c r="S139" s="39" t="b">
        <v>1</v>
      </c>
      <c r="T139" s="39" t="b">
        <v>1</v>
      </c>
      <c r="U139" s="39" t="b">
        <v>0</v>
      </c>
      <c r="V139" s="39" t="b">
        <v>0</v>
      </c>
      <c r="W139" s="39" t="b">
        <v>0</v>
      </c>
      <c r="X139" s="39" t="b">
        <v>0</v>
      </c>
      <c r="Y139" s="39" t="b">
        <v>0</v>
      </c>
      <c r="Z139" s="39" t="b">
        <v>0</v>
      </c>
      <c r="AA139" s="39" t="b">
        <v>0</v>
      </c>
      <c r="AB139" s="39" t="b">
        <v>0</v>
      </c>
      <c r="AC139" s="39" t="b">
        <v>0</v>
      </c>
      <c r="AD139" s="39" t="b">
        <v>0</v>
      </c>
      <c r="AE139" s="39" t="b">
        <v>0</v>
      </c>
      <c r="AF139" s="39" t="b">
        <v>1</v>
      </c>
      <c r="AG139" s="37" t="s">
        <v>16456</v>
      </c>
      <c r="AH139" s="37" t="s">
        <v>16456</v>
      </c>
      <c r="AI139" s="37" t="s">
        <v>16456</v>
      </c>
      <c r="AJ139" s="37" t="s">
        <v>16456</v>
      </c>
      <c r="AK139" s="37" t="s">
        <v>16456</v>
      </c>
      <c r="AL139" s="37" t="s">
        <v>16456</v>
      </c>
      <c r="AM139" s="37" t="s">
        <v>16456</v>
      </c>
      <c r="AN139" s="39" t="b">
        <v>1</v>
      </c>
      <c r="AO139" s="39" t="b">
        <v>1</v>
      </c>
      <c r="AP139" s="39" t="b">
        <v>0</v>
      </c>
      <c r="AQ139" s="39" t="b">
        <v>0</v>
      </c>
      <c r="AR139" s="39" t="b">
        <v>0</v>
      </c>
      <c r="AS139" s="39" t="b">
        <v>0</v>
      </c>
      <c r="AT139" s="39" t="b">
        <v>1</v>
      </c>
      <c r="AU139" s="39" t="b">
        <v>0</v>
      </c>
      <c r="AV139" s="39" t="b">
        <v>0</v>
      </c>
      <c r="AW139" s="39" t="b">
        <v>0</v>
      </c>
      <c r="AX139" s="39" t="b">
        <v>0</v>
      </c>
      <c r="AY139" s="39" t="b">
        <v>0</v>
      </c>
      <c r="AZ139" s="39" t="b">
        <v>0</v>
      </c>
      <c r="BA139" s="39" t="b">
        <v>0</v>
      </c>
      <c r="BB139" s="39" t="b">
        <v>0</v>
      </c>
      <c r="BC139" s="39" t="b">
        <v>0</v>
      </c>
      <c r="BD139" s="39" t="b">
        <v>0</v>
      </c>
      <c r="BE139" s="39" t="b">
        <v>1</v>
      </c>
      <c r="BF139" s="39" t="b">
        <v>0</v>
      </c>
      <c r="BG139" s="39" t="b">
        <v>0</v>
      </c>
      <c r="BH139" s="39" t="b">
        <v>0</v>
      </c>
      <c r="BI139" s="39" t="b">
        <v>0</v>
      </c>
      <c r="BJ139" s="39" t="b">
        <v>0</v>
      </c>
      <c r="BK139" s="39" t="b">
        <v>0</v>
      </c>
      <c r="BL139" s="39" t="b">
        <v>0</v>
      </c>
      <c r="BM139" s="39" t="b">
        <v>0</v>
      </c>
      <c r="BN139" s="39" t="b">
        <v>0</v>
      </c>
      <c r="BO139" s="39" t="b">
        <v>0</v>
      </c>
      <c r="BP139" s="39" t="b">
        <v>0</v>
      </c>
      <c r="BQ139" s="39" t="b">
        <v>0</v>
      </c>
      <c r="BR139" s="39" t="b">
        <v>0</v>
      </c>
      <c r="BS139" s="39" t="b">
        <v>0</v>
      </c>
      <c r="BT139" s="39" t="b">
        <v>0</v>
      </c>
      <c r="BU139" s="39" t="b">
        <v>0</v>
      </c>
      <c r="BV139" s="39" t="b">
        <v>1</v>
      </c>
      <c r="BW139" s="39" t="b">
        <v>0</v>
      </c>
      <c r="BX139" s="39" t="b">
        <v>0</v>
      </c>
      <c r="BY139" s="39" t="b">
        <v>0</v>
      </c>
      <c r="BZ139" s="39" t="b">
        <v>0</v>
      </c>
      <c r="CA139" s="39" t="b">
        <v>0</v>
      </c>
      <c r="CB139" s="39" t="b">
        <v>0</v>
      </c>
      <c r="CC139" s="39" t="b">
        <v>0</v>
      </c>
      <c r="CD139" s="39" t="b">
        <v>0</v>
      </c>
      <c r="CE139" s="39" t="b">
        <v>0</v>
      </c>
      <c r="CF139" s="39" t="b">
        <v>0</v>
      </c>
      <c r="CG139" s="39" t="b">
        <v>0</v>
      </c>
      <c r="CH139" s="39" t="b">
        <v>0</v>
      </c>
      <c r="CI139" s="39" t="b">
        <v>0</v>
      </c>
      <c r="CJ139" s="39" t="b">
        <v>0</v>
      </c>
      <c r="CK139" s="39" t="b">
        <v>0</v>
      </c>
      <c r="CL139" s="39" t="b">
        <v>0</v>
      </c>
      <c r="CM139" s="39" t="b">
        <v>0</v>
      </c>
      <c r="CN139" s="39" t="b">
        <v>0</v>
      </c>
      <c r="CO139" s="39" t="b">
        <v>0</v>
      </c>
      <c r="CP139" s="39" t="b">
        <v>0</v>
      </c>
      <c r="CQ139" s="39" t="b">
        <v>0</v>
      </c>
      <c r="CR139" s="39" t="b">
        <v>0</v>
      </c>
      <c r="CS139" s="39" t="b">
        <v>1</v>
      </c>
      <c r="CT139" s="39" t="b">
        <v>0</v>
      </c>
      <c r="CU139" s="39" t="b">
        <v>0</v>
      </c>
      <c r="CV139" s="39" t="b">
        <v>0</v>
      </c>
      <c r="CW139" s="39" t="b">
        <v>0</v>
      </c>
      <c r="CX139" s="39" t="b">
        <v>0</v>
      </c>
      <c r="CY139" s="39" t="b">
        <v>0</v>
      </c>
      <c r="CZ139" s="39" t="b">
        <v>0</v>
      </c>
      <c r="DA139" s="39" t="b">
        <v>0</v>
      </c>
      <c r="DB139" s="39" t="b">
        <v>0</v>
      </c>
      <c r="DC139" s="39" t="b">
        <v>0</v>
      </c>
      <c r="DD139" s="39" t="b">
        <v>0</v>
      </c>
      <c r="DE139" s="39" t="b">
        <v>0</v>
      </c>
      <c r="DF139" s="39" t="b">
        <v>0</v>
      </c>
      <c r="DG139" s="39" t="b">
        <v>0</v>
      </c>
      <c r="DH139" s="39" t="b">
        <v>0</v>
      </c>
      <c r="DI139" s="39" t="b">
        <v>0</v>
      </c>
      <c r="DJ139" s="39" t="b">
        <v>0</v>
      </c>
      <c r="DK139" s="39" t="b">
        <v>0</v>
      </c>
      <c r="DL139" s="39" t="b">
        <v>0</v>
      </c>
      <c r="DM139" s="39" t="b">
        <v>0</v>
      </c>
      <c r="DN139" s="39" t="b">
        <v>0</v>
      </c>
      <c r="DO139" s="39" t="b">
        <v>0</v>
      </c>
      <c r="DP139" s="39" t="b">
        <v>0</v>
      </c>
      <c r="DQ139" s="39" t="b">
        <v>0</v>
      </c>
      <c r="DR139" s="39" t="b">
        <v>0</v>
      </c>
      <c r="DS139" s="39" t="b">
        <v>1</v>
      </c>
      <c r="DT139" s="39" t="b">
        <v>0</v>
      </c>
      <c r="DU139" s="39" t="b">
        <v>0</v>
      </c>
      <c r="DV139" s="39" t="b">
        <v>0</v>
      </c>
      <c r="DW139" s="39" t="b">
        <v>0</v>
      </c>
      <c r="DX139" s="39" t="b">
        <v>0</v>
      </c>
      <c r="DY139" s="39" t="b">
        <v>0</v>
      </c>
      <c r="DZ139" s="39" t="b">
        <v>0</v>
      </c>
      <c r="EA139" s="39" t="b">
        <v>0</v>
      </c>
      <c r="EB139" s="39" t="b">
        <v>0</v>
      </c>
      <c r="EC139" s="39" t="b">
        <v>0</v>
      </c>
      <c r="ED139" s="39" t="b">
        <v>0</v>
      </c>
      <c r="EE139" s="39" t="b">
        <v>0</v>
      </c>
      <c r="EF139" s="39" t="b">
        <v>0</v>
      </c>
      <c r="EG139" s="39" t="b">
        <v>0</v>
      </c>
      <c r="EH139" s="39" t="b">
        <v>0</v>
      </c>
      <c r="EI139" s="39" t="b">
        <v>0</v>
      </c>
      <c r="EJ139" s="39" t="b">
        <v>0</v>
      </c>
      <c r="EK139" s="39" t="b">
        <v>0</v>
      </c>
      <c r="EL139" s="39" t="b">
        <v>0</v>
      </c>
      <c r="EM139" s="39" t="b">
        <v>0</v>
      </c>
      <c r="EN139" s="39" t="b">
        <v>0</v>
      </c>
      <c r="EO139" s="39" t="b">
        <v>0</v>
      </c>
      <c r="EP139" s="39" t="b">
        <v>1</v>
      </c>
      <c r="EQ139" s="39" t="b">
        <v>0</v>
      </c>
      <c r="ER139" s="39" t="b">
        <v>0</v>
      </c>
      <c r="ES139" s="39" t="b">
        <v>0</v>
      </c>
      <c r="ET139" s="39" t="b">
        <v>0</v>
      </c>
      <c r="EU139" s="39" t="b">
        <v>0</v>
      </c>
      <c r="EV139" s="39" t="b">
        <v>0</v>
      </c>
      <c r="EW139" s="40" t="s">
        <v>16456</v>
      </c>
      <c r="EX139" s="39" t="b">
        <v>0</v>
      </c>
      <c r="EY139" s="39" t="b">
        <v>0</v>
      </c>
      <c r="EZ139" s="39" t="b">
        <v>0</v>
      </c>
      <c r="FA139" s="39" t="b">
        <v>0</v>
      </c>
      <c r="FB139" s="39" t="b">
        <v>0</v>
      </c>
      <c r="FC139" s="41" t="s">
        <v>16456</v>
      </c>
      <c r="FD139" s="40" t="s">
        <v>16456</v>
      </c>
      <c r="FE139" s="40" t="s">
        <v>16456</v>
      </c>
      <c r="FF139" s="39" t="b">
        <v>0</v>
      </c>
      <c r="FG139" s="39" t="b">
        <v>0</v>
      </c>
      <c r="FH139" s="39" t="b">
        <v>0</v>
      </c>
      <c r="FI139" s="39" t="b">
        <v>0</v>
      </c>
      <c r="FJ139" s="39" t="b">
        <v>0</v>
      </c>
      <c r="FK139" s="39" t="b">
        <v>0</v>
      </c>
      <c r="FL139" s="39" t="b">
        <v>0</v>
      </c>
      <c r="FM139" s="39" t="b">
        <v>0</v>
      </c>
      <c r="FN139" s="39" t="b">
        <v>1</v>
      </c>
      <c r="FO139" s="39" t="b">
        <v>0</v>
      </c>
      <c r="FP139" s="39" t="b">
        <v>0</v>
      </c>
      <c r="FQ139" s="39" t="b">
        <v>0</v>
      </c>
      <c r="FR139" s="39" t="b">
        <v>0</v>
      </c>
      <c r="FS139" s="39" t="b">
        <v>0</v>
      </c>
      <c r="FT139" s="39" t="b">
        <v>0</v>
      </c>
      <c r="FU139" s="39" t="b">
        <v>0</v>
      </c>
      <c r="FV139" s="39" t="b">
        <v>0</v>
      </c>
      <c r="FW139" s="39" t="b">
        <v>0</v>
      </c>
      <c r="FX139" s="39" t="b">
        <v>0</v>
      </c>
      <c r="FY139" s="39" t="b">
        <v>0</v>
      </c>
      <c r="FZ139" s="39" t="b">
        <v>0</v>
      </c>
      <c r="GA139" s="39" t="b">
        <v>0</v>
      </c>
      <c r="GB139" s="40" t="s">
        <v>16456</v>
      </c>
      <c r="GC139" s="40" t="s">
        <v>16456</v>
      </c>
      <c r="GD139" s="39" t="b">
        <v>0</v>
      </c>
      <c r="GE139" s="41" t="s">
        <v>16456</v>
      </c>
      <c r="GF139" s="39" t="b">
        <v>0</v>
      </c>
      <c r="GG139" s="41" t="s">
        <v>16456</v>
      </c>
      <c r="GH139" s="41" t="s">
        <v>16456</v>
      </c>
    </row>
    <row r="140" spans="1:190" ht="90" x14ac:dyDescent="0.25">
      <c r="A140" s="37" t="s">
        <v>17387</v>
      </c>
      <c r="B140" s="38">
        <v>606951</v>
      </c>
      <c r="C140" s="37" t="s">
        <v>17388</v>
      </c>
      <c r="D140" s="37" t="s">
        <v>17389</v>
      </c>
      <c r="E140" s="38" t="s">
        <v>17390</v>
      </c>
      <c r="F140" s="37" t="s">
        <v>14633</v>
      </c>
      <c r="G140" s="37" t="s">
        <v>16489</v>
      </c>
      <c r="H140" s="37" t="s">
        <v>17391</v>
      </c>
      <c r="I140" s="37" t="s">
        <v>16463</v>
      </c>
      <c r="J140" s="37" t="s">
        <v>16491</v>
      </c>
      <c r="K140" s="38">
        <v>3</v>
      </c>
      <c r="L140" s="37" t="s">
        <v>16456</v>
      </c>
      <c r="M140" s="39" t="b">
        <v>0</v>
      </c>
      <c r="N140" s="39" t="b">
        <v>0</v>
      </c>
      <c r="O140" s="39" t="b">
        <v>0</v>
      </c>
      <c r="P140" s="39" t="b">
        <v>0</v>
      </c>
      <c r="Q140" s="39" t="b">
        <v>0</v>
      </c>
      <c r="R140" s="39" t="b">
        <v>0</v>
      </c>
      <c r="S140" s="39" t="b">
        <v>0</v>
      </c>
      <c r="T140" s="39" t="b">
        <v>0</v>
      </c>
      <c r="U140" s="39" t="b">
        <v>0</v>
      </c>
      <c r="V140" s="39" t="b">
        <v>0</v>
      </c>
      <c r="W140" s="39" t="b">
        <v>0</v>
      </c>
      <c r="X140" s="39" t="b">
        <v>0</v>
      </c>
      <c r="Y140" s="39" t="b">
        <v>0</v>
      </c>
      <c r="Z140" s="39" t="b">
        <v>0</v>
      </c>
      <c r="AA140" s="39" t="b">
        <v>0</v>
      </c>
      <c r="AB140" s="39" t="b">
        <v>0</v>
      </c>
      <c r="AC140" s="39" t="b">
        <v>0</v>
      </c>
      <c r="AD140" s="39" t="b">
        <v>0</v>
      </c>
      <c r="AE140" s="39" t="b">
        <v>0</v>
      </c>
      <c r="AF140" s="39" t="b">
        <v>0</v>
      </c>
      <c r="AG140" s="37" t="s">
        <v>16492</v>
      </c>
      <c r="AH140" s="37" t="s">
        <v>16456</v>
      </c>
      <c r="AI140" s="37" t="s">
        <v>16456</v>
      </c>
      <c r="AJ140" s="37" t="s">
        <v>16456</v>
      </c>
      <c r="AK140" s="37" t="s">
        <v>16456</v>
      </c>
      <c r="AL140" s="37" t="s">
        <v>16456</v>
      </c>
      <c r="AM140" s="37" t="s">
        <v>16456</v>
      </c>
      <c r="AN140" s="39" t="b">
        <v>0</v>
      </c>
      <c r="AO140" s="39" t="b">
        <v>1</v>
      </c>
      <c r="AP140" s="39" t="b">
        <v>1</v>
      </c>
      <c r="AQ140" s="39" t="b">
        <v>0</v>
      </c>
      <c r="AR140" s="39" t="b">
        <v>0</v>
      </c>
      <c r="AS140" s="39" t="b">
        <v>0</v>
      </c>
      <c r="AT140" s="39" t="b">
        <v>0</v>
      </c>
      <c r="AU140" s="39" t="b">
        <v>0</v>
      </c>
      <c r="AV140" s="39" t="b">
        <v>0</v>
      </c>
      <c r="AW140" s="39" t="b">
        <v>0</v>
      </c>
      <c r="AX140" s="39" t="b">
        <v>0</v>
      </c>
      <c r="AY140" s="39" t="b">
        <v>0</v>
      </c>
      <c r="AZ140" s="39" t="b">
        <v>0</v>
      </c>
      <c r="BA140" s="39" t="b">
        <v>0</v>
      </c>
      <c r="BB140" s="39" t="b">
        <v>0</v>
      </c>
      <c r="BC140" s="39" t="b">
        <v>0</v>
      </c>
      <c r="BD140" s="39" t="b">
        <v>0</v>
      </c>
      <c r="BE140" s="39" t="b">
        <v>0</v>
      </c>
      <c r="BF140" s="39" t="b">
        <v>0</v>
      </c>
      <c r="BG140" s="39" t="b">
        <v>0</v>
      </c>
      <c r="BH140" s="39" t="b">
        <v>0</v>
      </c>
      <c r="BI140" s="39" t="b">
        <v>0</v>
      </c>
      <c r="BJ140" s="39" t="b">
        <v>0</v>
      </c>
      <c r="BK140" s="39" t="b">
        <v>0</v>
      </c>
      <c r="BL140" s="39" t="b">
        <v>0</v>
      </c>
      <c r="BM140" s="39" t="b">
        <v>0</v>
      </c>
      <c r="BN140" s="39" t="b">
        <v>1</v>
      </c>
      <c r="BO140" s="39" t="b">
        <v>0</v>
      </c>
      <c r="BP140" s="39" t="b">
        <v>0</v>
      </c>
      <c r="BQ140" s="39" t="b">
        <v>0</v>
      </c>
      <c r="BR140" s="39" t="b">
        <v>0</v>
      </c>
      <c r="BS140" s="39" t="b">
        <v>0</v>
      </c>
      <c r="BT140" s="39" t="b">
        <v>0</v>
      </c>
      <c r="BU140" s="39" t="b">
        <v>0</v>
      </c>
      <c r="BV140" s="39" t="b">
        <v>1</v>
      </c>
      <c r="BW140" s="39" t="b">
        <v>0</v>
      </c>
      <c r="BX140" s="39" t="b">
        <v>0</v>
      </c>
      <c r="BY140" s="39" t="b">
        <v>1</v>
      </c>
      <c r="BZ140" s="39" t="b">
        <v>0</v>
      </c>
      <c r="CA140" s="39" t="b">
        <v>0</v>
      </c>
      <c r="CB140" s="39" t="b">
        <v>0</v>
      </c>
      <c r="CC140" s="39" t="b">
        <v>0</v>
      </c>
      <c r="CD140" s="39" t="b">
        <v>0</v>
      </c>
      <c r="CE140" s="39" t="b">
        <v>0</v>
      </c>
      <c r="CF140" s="39" t="b">
        <v>0</v>
      </c>
      <c r="CG140" s="39" t="b">
        <v>0</v>
      </c>
      <c r="CH140" s="39" t="b">
        <v>0</v>
      </c>
      <c r="CI140" s="39" t="b">
        <v>0</v>
      </c>
      <c r="CJ140" s="39" t="b">
        <v>0</v>
      </c>
      <c r="CK140" s="39" t="b">
        <v>1</v>
      </c>
      <c r="CL140" s="39" t="b">
        <v>1</v>
      </c>
      <c r="CM140" s="39" t="b">
        <v>0</v>
      </c>
      <c r="CN140" s="39" t="b">
        <v>0</v>
      </c>
      <c r="CO140" s="39" t="b">
        <v>0</v>
      </c>
      <c r="CP140" s="39" t="b">
        <v>0</v>
      </c>
      <c r="CQ140" s="39" t="b">
        <v>0</v>
      </c>
      <c r="CR140" s="39" t="b">
        <v>0</v>
      </c>
      <c r="CS140" s="39" t="b">
        <v>0</v>
      </c>
      <c r="CT140" s="39" t="b">
        <v>0</v>
      </c>
      <c r="CU140" s="39" t="b">
        <v>0</v>
      </c>
      <c r="CV140" s="39" t="b">
        <v>0</v>
      </c>
      <c r="CW140" s="39" t="b">
        <v>0</v>
      </c>
      <c r="CX140" s="39" t="b">
        <v>0</v>
      </c>
      <c r="CY140" s="39" t="b">
        <v>0</v>
      </c>
      <c r="CZ140" s="39" t="b">
        <v>0</v>
      </c>
      <c r="DA140" s="39" t="b">
        <v>0</v>
      </c>
      <c r="DB140" s="39" t="b">
        <v>0</v>
      </c>
      <c r="DC140" s="39" t="b">
        <v>0</v>
      </c>
      <c r="DD140" s="39" t="b">
        <v>0</v>
      </c>
      <c r="DE140" s="39" t="b">
        <v>0</v>
      </c>
      <c r="DF140" s="39" t="b">
        <v>0</v>
      </c>
      <c r="DG140" s="39" t="b">
        <v>0</v>
      </c>
      <c r="DH140" s="39" t="b">
        <v>1</v>
      </c>
      <c r="DI140" s="39" t="b">
        <v>0</v>
      </c>
      <c r="DJ140" s="39" t="b">
        <v>0</v>
      </c>
      <c r="DK140" s="39" t="b">
        <v>0</v>
      </c>
      <c r="DL140" s="39" t="b">
        <v>0</v>
      </c>
      <c r="DM140" s="39" t="b">
        <v>0</v>
      </c>
      <c r="DN140" s="39" t="b">
        <v>0</v>
      </c>
      <c r="DO140" s="39" t="b">
        <v>0</v>
      </c>
      <c r="DP140" s="39" t="b">
        <v>0</v>
      </c>
      <c r="DQ140" s="39" t="b">
        <v>0</v>
      </c>
      <c r="DR140" s="39" t="b">
        <v>0</v>
      </c>
      <c r="DS140" s="39" t="b">
        <v>0</v>
      </c>
      <c r="DT140" s="39" t="b">
        <v>0</v>
      </c>
      <c r="DU140" s="39" t="b">
        <v>0</v>
      </c>
      <c r="DV140" s="39" t="b">
        <v>0</v>
      </c>
      <c r="DW140" s="39" t="b">
        <v>0</v>
      </c>
      <c r="DX140" s="39" t="b">
        <v>0</v>
      </c>
      <c r="DY140" s="39" t="b">
        <v>0</v>
      </c>
      <c r="DZ140" s="39" t="b">
        <v>0</v>
      </c>
      <c r="EA140" s="39" t="b">
        <v>0</v>
      </c>
      <c r="EB140" s="39" t="b">
        <v>0</v>
      </c>
      <c r="EC140" s="39" t="b">
        <v>0</v>
      </c>
      <c r="ED140" s="39" t="b">
        <v>1</v>
      </c>
      <c r="EE140" s="39" t="b">
        <v>0</v>
      </c>
      <c r="EF140" s="39" t="b">
        <v>0</v>
      </c>
      <c r="EG140" s="39" t="b">
        <v>0</v>
      </c>
      <c r="EH140" s="39" t="b">
        <v>1</v>
      </c>
      <c r="EI140" s="39" t="b">
        <v>0</v>
      </c>
      <c r="EJ140" s="39" t="b">
        <v>0</v>
      </c>
      <c r="EK140" s="39" t="b">
        <v>0</v>
      </c>
      <c r="EL140" s="39" t="b">
        <v>0</v>
      </c>
      <c r="EM140" s="39" t="b">
        <v>0</v>
      </c>
      <c r="EN140" s="39" t="b">
        <v>0</v>
      </c>
      <c r="EO140" s="39" t="b">
        <v>0</v>
      </c>
      <c r="EP140" s="39" t="b">
        <v>1</v>
      </c>
      <c r="EQ140" s="39" t="b">
        <v>1</v>
      </c>
      <c r="ER140" s="39" t="b">
        <v>1</v>
      </c>
      <c r="ES140" s="39" t="b">
        <v>1</v>
      </c>
      <c r="ET140" s="39" t="b">
        <v>0</v>
      </c>
      <c r="EU140" s="39" t="b">
        <v>0</v>
      </c>
      <c r="EV140" s="39" t="b">
        <v>0</v>
      </c>
      <c r="EW140" s="40" t="s">
        <v>17392</v>
      </c>
      <c r="EX140" s="39" t="b">
        <v>0</v>
      </c>
      <c r="EY140" s="39" t="b">
        <v>0</v>
      </c>
      <c r="EZ140" s="39" t="b">
        <v>0</v>
      </c>
      <c r="FA140" s="39" t="b">
        <v>0</v>
      </c>
      <c r="FB140" s="39" t="b">
        <v>0</v>
      </c>
      <c r="FC140" s="41" t="s">
        <v>16456</v>
      </c>
      <c r="FD140" s="40" t="s">
        <v>17393</v>
      </c>
      <c r="FE140" s="40" t="s">
        <v>16456</v>
      </c>
      <c r="FF140" s="39" t="b">
        <v>0</v>
      </c>
      <c r="FG140" s="39" t="b">
        <v>0</v>
      </c>
      <c r="FH140" s="39" t="b">
        <v>0</v>
      </c>
      <c r="FI140" s="39" t="b">
        <v>0</v>
      </c>
      <c r="FJ140" s="39" t="b">
        <v>0</v>
      </c>
      <c r="FK140" s="39" t="b">
        <v>0</v>
      </c>
      <c r="FL140" s="39" t="b">
        <v>0</v>
      </c>
      <c r="FM140" s="39" t="b">
        <v>0</v>
      </c>
      <c r="FN140" s="39" t="b">
        <v>0</v>
      </c>
      <c r="FO140" s="39" t="b">
        <v>0</v>
      </c>
      <c r="FP140" s="39" t="b">
        <v>0</v>
      </c>
      <c r="FQ140" s="39" t="b">
        <v>0</v>
      </c>
      <c r="FR140" s="39" t="b">
        <v>0</v>
      </c>
      <c r="FS140" s="39" t="b">
        <v>0</v>
      </c>
      <c r="FT140" s="39" t="b">
        <v>0</v>
      </c>
      <c r="FU140" s="39" t="b">
        <v>0</v>
      </c>
      <c r="FV140" s="39" t="b">
        <v>0</v>
      </c>
      <c r="FW140" s="39" t="b">
        <v>0</v>
      </c>
      <c r="FX140" s="39" t="b">
        <v>0</v>
      </c>
      <c r="FY140" s="39" t="b">
        <v>0</v>
      </c>
      <c r="FZ140" s="39" t="b">
        <v>0</v>
      </c>
      <c r="GA140" s="39" t="b">
        <v>0</v>
      </c>
      <c r="GB140" s="40" t="s">
        <v>16456</v>
      </c>
      <c r="GC140" s="40" t="s">
        <v>16456</v>
      </c>
      <c r="GD140" s="39" t="b">
        <v>0</v>
      </c>
      <c r="GE140" s="41" t="s">
        <v>16456</v>
      </c>
      <c r="GF140" s="39" t="b">
        <v>0</v>
      </c>
      <c r="GG140" s="41" t="s">
        <v>16456</v>
      </c>
      <c r="GH140" s="41" t="s">
        <v>16456</v>
      </c>
    </row>
    <row r="141" spans="1:190" ht="300" x14ac:dyDescent="0.25">
      <c r="A141" s="37" t="s">
        <v>15889</v>
      </c>
      <c r="B141" s="38">
        <v>300522</v>
      </c>
      <c r="C141" s="37" t="s">
        <v>17379</v>
      </c>
      <c r="D141" s="37" t="s">
        <v>17394</v>
      </c>
      <c r="E141" s="38" t="s">
        <v>17395</v>
      </c>
      <c r="F141" s="37" t="s">
        <v>16562</v>
      </c>
      <c r="G141" s="37" t="s">
        <v>17396</v>
      </c>
      <c r="H141" s="37" t="s">
        <v>17397</v>
      </c>
      <c r="I141" s="37" t="s">
        <v>16463</v>
      </c>
      <c r="J141" s="37" t="s">
        <v>16457</v>
      </c>
      <c r="K141" s="38">
        <v>2</v>
      </c>
      <c r="L141" s="37" t="s">
        <v>16456</v>
      </c>
      <c r="M141" s="39" t="b">
        <v>0</v>
      </c>
      <c r="N141" s="39" t="b">
        <v>0</v>
      </c>
      <c r="O141" s="39" t="b">
        <v>0</v>
      </c>
      <c r="P141" s="39" t="b">
        <v>0</v>
      </c>
      <c r="Q141" s="39" t="b">
        <v>0</v>
      </c>
      <c r="R141" s="39" t="b">
        <v>0</v>
      </c>
      <c r="S141" s="39" t="b">
        <v>1</v>
      </c>
      <c r="T141" s="39" t="b">
        <v>0</v>
      </c>
      <c r="U141" s="39" t="b">
        <v>0</v>
      </c>
      <c r="V141" s="39" t="b">
        <v>0</v>
      </c>
      <c r="W141" s="39" t="b">
        <v>0</v>
      </c>
      <c r="X141" s="39" t="b">
        <v>0</v>
      </c>
      <c r="Y141" s="39" t="b">
        <v>0</v>
      </c>
      <c r="Z141" s="39" t="b">
        <v>1</v>
      </c>
      <c r="AA141" s="39" t="b">
        <v>0</v>
      </c>
      <c r="AB141" s="39" t="b">
        <v>0</v>
      </c>
      <c r="AC141" s="39" t="b">
        <v>0</v>
      </c>
      <c r="AD141" s="39" t="b">
        <v>0</v>
      </c>
      <c r="AE141" s="39" t="b">
        <v>0</v>
      </c>
      <c r="AF141" s="39" t="b">
        <v>1</v>
      </c>
      <c r="AG141" s="37" t="s">
        <v>16456</v>
      </c>
      <c r="AH141" s="37" t="s">
        <v>16456</v>
      </c>
      <c r="AI141" s="37" t="s">
        <v>16456</v>
      </c>
      <c r="AJ141" s="37" t="s">
        <v>16456</v>
      </c>
      <c r="AK141" s="37" t="s">
        <v>16456</v>
      </c>
      <c r="AL141" s="37" t="s">
        <v>16456</v>
      </c>
      <c r="AM141" s="37" t="s">
        <v>16456</v>
      </c>
      <c r="AN141" s="39" t="b">
        <v>0</v>
      </c>
      <c r="AO141" s="39" t="b">
        <v>1</v>
      </c>
      <c r="AP141" s="39" t="b">
        <v>0</v>
      </c>
      <c r="AQ141" s="39" t="b">
        <v>1</v>
      </c>
      <c r="AR141" s="39" t="b">
        <v>0</v>
      </c>
      <c r="AS141" s="39" t="b">
        <v>0</v>
      </c>
      <c r="AT141" s="39" t="b">
        <v>1</v>
      </c>
      <c r="AU141" s="39" t="b">
        <v>1</v>
      </c>
      <c r="AV141" s="39" t="b">
        <v>0</v>
      </c>
      <c r="AW141" s="39" t="b">
        <v>1</v>
      </c>
      <c r="AX141" s="39" t="b">
        <v>0</v>
      </c>
      <c r="AY141" s="39" t="b">
        <v>0</v>
      </c>
      <c r="AZ141" s="39" t="b">
        <v>1</v>
      </c>
      <c r="BA141" s="39" t="b">
        <v>0</v>
      </c>
      <c r="BB141" s="39" t="b">
        <v>0</v>
      </c>
      <c r="BC141" s="39" t="b">
        <v>0</v>
      </c>
      <c r="BD141" s="39" t="b">
        <v>0</v>
      </c>
      <c r="BE141" s="39" t="b">
        <v>1</v>
      </c>
      <c r="BF141" s="39" t="b">
        <v>0</v>
      </c>
      <c r="BG141" s="39" t="b">
        <v>0</v>
      </c>
      <c r="BH141" s="39" t="b">
        <v>0</v>
      </c>
      <c r="BI141" s="39" t="b">
        <v>0</v>
      </c>
      <c r="BJ141" s="39" t="b">
        <v>0</v>
      </c>
      <c r="BK141" s="39" t="b">
        <v>0</v>
      </c>
      <c r="BL141" s="39" t="b">
        <v>0</v>
      </c>
      <c r="BM141" s="39" t="b">
        <v>0</v>
      </c>
      <c r="BN141" s="39" t="b">
        <v>0</v>
      </c>
      <c r="BO141" s="39" t="b">
        <v>0</v>
      </c>
      <c r="BP141" s="39" t="b">
        <v>0</v>
      </c>
      <c r="BQ141" s="39" t="b">
        <v>0</v>
      </c>
      <c r="BR141" s="39" t="b">
        <v>0</v>
      </c>
      <c r="BS141" s="39" t="b">
        <v>1</v>
      </c>
      <c r="BT141" s="39" t="b">
        <v>1</v>
      </c>
      <c r="BU141" s="39" t="b">
        <v>1</v>
      </c>
      <c r="BV141" s="39" t="b">
        <v>1</v>
      </c>
      <c r="BW141" s="39" t="b">
        <v>0</v>
      </c>
      <c r="BX141" s="39" t="b">
        <v>1</v>
      </c>
      <c r="BY141" s="39" t="b">
        <v>0</v>
      </c>
      <c r="BZ141" s="39" t="b">
        <v>0</v>
      </c>
      <c r="CA141" s="39" t="b">
        <v>0</v>
      </c>
      <c r="CB141" s="39" t="b">
        <v>1</v>
      </c>
      <c r="CC141" s="39" t="b">
        <v>0</v>
      </c>
      <c r="CD141" s="39" t="b">
        <v>0</v>
      </c>
      <c r="CE141" s="39" t="b">
        <v>0</v>
      </c>
      <c r="CF141" s="39" t="b">
        <v>0</v>
      </c>
      <c r="CG141" s="39" t="b">
        <v>0</v>
      </c>
      <c r="CH141" s="39" t="b">
        <v>0</v>
      </c>
      <c r="CI141" s="39" t="b">
        <v>0</v>
      </c>
      <c r="CJ141" s="39" t="b">
        <v>0</v>
      </c>
      <c r="CK141" s="39" t="b">
        <v>0</v>
      </c>
      <c r="CL141" s="39" t="b">
        <v>0</v>
      </c>
      <c r="CM141" s="39" t="b">
        <v>0</v>
      </c>
      <c r="CN141" s="39" t="b">
        <v>0</v>
      </c>
      <c r="CO141" s="39" t="b">
        <v>0</v>
      </c>
      <c r="CP141" s="39" t="b">
        <v>0</v>
      </c>
      <c r="CQ141" s="39" t="b">
        <v>0</v>
      </c>
      <c r="CR141" s="39" t="b">
        <v>0</v>
      </c>
      <c r="CS141" s="39" t="b">
        <v>0</v>
      </c>
      <c r="CT141" s="39" t="b">
        <v>0</v>
      </c>
      <c r="CU141" s="39" t="b">
        <v>0</v>
      </c>
      <c r="CV141" s="39" t="b">
        <v>0</v>
      </c>
      <c r="CW141" s="39" t="b">
        <v>0</v>
      </c>
      <c r="CX141" s="39" t="b">
        <v>0</v>
      </c>
      <c r="CY141" s="39" t="b">
        <v>0</v>
      </c>
      <c r="CZ141" s="39" t="b">
        <v>0</v>
      </c>
      <c r="DA141" s="39" t="b">
        <v>0</v>
      </c>
      <c r="DB141" s="39" t="b">
        <v>0</v>
      </c>
      <c r="DC141" s="39" t="b">
        <v>0</v>
      </c>
      <c r="DD141" s="39" t="b">
        <v>0</v>
      </c>
      <c r="DE141" s="39" t="b">
        <v>0</v>
      </c>
      <c r="DF141" s="39" t="b">
        <v>0</v>
      </c>
      <c r="DG141" s="39" t="b">
        <v>0</v>
      </c>
      <c r="DH141" s="39" t="b">
        <v>0</v>
      </c>
      <c r="DI141" s="39" t="b">
        <v>0</v>
      </c>
      <c r="DJ141" s="39" t="b">
        <v>0</v>
      </c>
      <c r="DK141" s="39" t="b">
        <v>0</v>
      </c>
      <c r="DL141" s="39" t="b">
        <v>0</v>
      </c>
      <c r="DM141" s="39" t="b">
        <v>0</v>
      </c>
      <c r="DN141" s="39" t="b">
        <v>0</v>
      </c>
      <c r="DO141" s="39" t="b">
        <v>0</v>
      </c>
      <c r="DP141" s="39" t="b">
        <v>0</v>
      </c>
      <c r="DQ141" s="39" t="b">
        <v>0</v>
      </c>
      <c r="DR141" s="39" t="b">
        <v>0</v>
      </c>
      <c r="DS141" s="39" t="b">
        <v>0</v>
      </c>
      <c r="DT141" s="39" t="b">
        <v>0</v>
      </c>
      <c r="DU141" s="39" t="b">
        <v>0</v>
      </c>
      <c r="DV141" s="39" t="b">
        <v>0</v>
      </c>
      <c r="DW141" s="39" t="b">
        <v>0</v>
      </c>
      <c r="DX141" s="39" t="b">
        <v>0</v>
      </c>
      <c r="DY141" s="39" t="b">
        <v>0</v>
      </c>
      <c r="DZ141" s="39" t="b">
        <v>0</v>
      </c>
      <c r="EA141" s="39" t="b">
        <v>0</v>
      </c>
      <c r="EB141" s="39" t="b">
        <v>0</v>
      </c>
      <c r="EC141" s="39" t="b">
        <v>0</v>
      </c>
      <c r="ED141" s="39" t="b">
        <v>0</v>
      </c>
      <c r="EE141" s="39" t="b">
        <v>0</v>
      </c>
      <c r="EF141" s="39" t="b">
        <v>0</v>
      </c>
      <c r="EG141" s="39" t="b">
        <v>0</v>
      </c>
      <c r="EH141" s="39" t="b">
        <v>1</v>
      </c>
      <c r="EI141" s="39" t="b">
        <v>0</v>
      </c>
      <c r="EJ141" s="39" t="b">
        <v>0</v>
      </c>
      <c r="EK141" s="39" t="b">
        <v>0</v>
      </c>
      <c r="EL141" s="39" t="b">
        <v>0</v>
      </c>
      <c r="EM141" s="39" t="b">
        <v>0</v>
      </c>
      <c r="EN141" s="39" t="b">
        <v>0</v>
      </c>
      <c r="EO141" s="39" t="b">
        <v>0</v>
      </c>
      <c r="EP141" s="39" t="b">
        <v>1</v>
      </c>
      <c r="EQ141" s="39" t="b">
        <v>1</v>
      </c>
      <c r="ER141" s="39" t="b">
        <v>1</v>
      </c>
      <c r="ES141" s="39" t="b">
        <v>1</v>
      </c>
      <c r="ET141" s="39" t="b">
        <v>0</v>
      </c>
      <c r="EU141" s="39" t="b">
        <v>0</v>
      </c>
      <c r="EV141" s="39" t="b">
        <v>0</v>
      </c>
      <c r="EW141" s="40" t="s">
        <v>17398</v>
      </c>
      <c r="EX141" s="39" t="b">
        <v>0</v>
      </c>
      <c r="EY141" s="39" t="b">
        <v>0</v>
      </c>
      <c r="EZ141" s="39" t="b">
        <v>0</v>
      </c>
      <c r="FA141" s="39" t="b">
        <v>0</v>
      </c>
      <c r="FB141" s="39" t="b">
        <v>0</v>
      </c>
      <c r="FC141" s="41" t="s">
        <v>16456</v>
      </c>
      <c r="FD141" s="40" t="s">
        <v>17399</v>
      </c>
      <c r="FE141" s="40" t="s">
        <v>16566</v>
      </c>
      <c r="FF141" s="39" t="b">
        <v>0</v>
      </c>
      <c r="FG141" s="39" t="b">
        <v>0</v>
      </c>
      <c r="FH141" s="39" t="b">
        <v>0</v>
      </c>
      <c r="FI141" s="39" t="b">
        <v>0</v>
      </c>
      <c r="FJ141" s="39" t="b">
        <v>0</v>
      </c>
      <c r="FK141" s="39" t="b">
        <v>0</v>
      </c>
      <c r="FL141" s="39" t="b">
        <v>0</v>
      </c>
      <c r="FM141" s="39" t="b">
        <v>0</v>
      </c>
      <c r="FN141" s="39" t="b">
        <v>0</v>
      </c>
      <c r="FO141" s="39" t="b">
        <v>0</v>
      </c>
      <c r="FP141" s="39" t="b">
        <v>0</v>
      </c>
      <c r="FQ141" s="39" t="b">
        <v>0</v>
      </c>
      <c r="FR141" s="39" t="b">
        <v>0</v>
      </c>
      <c r="FS141" s="39" t="b">
        <v>0</v>
      </c>
      <c r="FT141" s="39" t="b">
        <v>0</v>
      </c>
      <c r="FU141" s="39" t="b">
        <v>0</v>
      </c>
      <c r="FV141" s="39" t="b">
        <v>0</v>
      </c>
      <c r="FW141" s="39" t="b">
        <v>0</v>
      </c>
      <c r="FX141" s="39" t="b">
        <v>0</v>
      </c>
      <c r="FY141" s="39" t="b">
        <v>0</v>
      </c>
      <c r="FZ141" s="39" t="b">
        <v>0</v>
      </c>
      <c r="GA141" s="39" t="b">
        <v>0</v>
      </c>
      <c r="GB141" s="40" t="s">
        <v>16456</v>
      </c>
      <c r="GC141" s="40" t="s">
        <v>16456</v>
      </c>
      <c r="GD141" s="39" t="b">
        <v>0</v>
      </c>
      <c r="GE141" s="41" t="s">
        <v>16456</v>
      </c>
      <c r="GF141" s="39" t="b">
        <v>0</v>
      </c>
      <c r="GG141" s="41" t="s">
        <v>16456</v>
      </c>
      <c r="GH141" s="41" t="s">
        <v>17400</v>
      </c>
    </row>
    <row r="142" spans="1:190" ht="165" x14ac:dyDescent="0.25">
      <c r="A142" s="37" t="s">
        <v>17401</v>
      </c>
      <c r="B142" s="38">
        <v>146520</v>
      </c>
      <c r="C142" s="37" t="s">
        <v>17402</v>
      </c>
      <c r="D142" s="37" t="s">
        <v>17403</v>
      </c>
      <c r="E142" s="38" t="s">
        <v>17404</v>
      </c>
      <c r="F142" s="37" t="s">
        <v>14642</v>
      </c>
      <c r="G142" s="37" t="s">
        <v>17405</v>
      </c>
      <c r="H142" s="37" t="s">
        <v>17406</v>
      </c>
      <c r="I142" s="37" t="s">
        <v>16456</v>
      </c>
      <c r="J142" s="37" t="s">
        <v>16457</v>
      </c>
      <c r="K142" s="38">
        <v>3</v>
      </c>
      <c r="L142" s="37" t="s">
        <v>16456</v>
      </c>
      <c r="M142" s="39" t="b">
        <v>0</v>
      </c>
      <c r="N142" s="39" t="b">
        <v>0</v>
      </c>
      <c r="O142" s="39" t="b">
        <v>0</v>
      </c>
      <c r="P142" s="39" t="b">
        <v>0</v>
      </c>
      <c r="Q142" s="39" t="b">
        <v>0</v>
      </c>
      <c r="R142" s="39" t="b">
        <v>0</v>
      </c>
      <c r="S142" s="39" t="b">
        <v>1</v>
      </c>
      <c r="T142" s="39" t="b">
        <v>1</v>
      </c>
      <c r="U142" s="39" t="b">
        <v>0</v>
      </c>
      <c r="V142" s="39" t="b">
        <v>0</v>
      </c>
      <c r="W142" s="39" t="b">
        <v>0</v>
      </c>
      <c r="X142" s="39" t="b">
        <v>0</v>
      </c>
      <c r="Y142" s="39" t="b">
        <v>0</v>
      </c>
      <c r="Z142" s="39" t="b">
        <v>0</v>
      </c>
      <c r="AA142" s="39" t="b">
        <v>0</v>
      </c>
      <c r="AB142" s="39" t="b">
        <v>0</v>
      </c>
      <c r="AC142" s="39" t="b">
        <v>0</v>
      </c>
      <c r="AD142" s="39" t="b">
        <v>0</v>
      </c>
      <c r="AE142" s="39" t="b">
        <v>0</v>
      </c>
      <c r="AF142" s="39" t="b">
        <v>0</v>
      </c>
      <c r="AG142" s="37" t="s">
        <v>16456</v>
      </c>
      <c r="AH142" s="37" t="s">
        <v>16456</v>
      </c>
      <c r="AI142" s="37" t="s">
        <v>16456</v>
      </c>
      <c r="AJ142" s="37" t="s">
        <v>16456</v>
      </c>
      <c r="AK142" s="37" t="s">
        <v>16456</v>
      </c>
      <c r="AL142" s="37" t="s">
        <v>16456</v>
      </c>
      <c r="AM142" s="37" t="s">
        <v>16456</v>
      </c>
      <c r="AN142" s="39" t="b">
        <v>1</v>
      </c>
      <c r="AO142" s="39" t="b">
        <v>1</v>
      </c>
      <c r="AP142" s="39" t="b">
        <v>0</v>
      </c>
      <c r="AQ142" s="39" t="b">
        <v>0</v>
      </c>
      <c r="AR142" s="39" t="b">
        <v>0</v>
      </c>
      <c r="AS142" s="39" t="b">
        <v>0</v>
      </c>
      <c r="AT142" s="39" t="b">
        <v>0</v>
      </c>
      <c r="AU142" s="39" t="b">
        <v>0</v>
      </c>
      <c r="AV142" s="39" t="b">
        <v>0</v>
      </c>
      <c r="AW142" s="39" t="b">
        <v>0</v>
      </c>
      <c r="AX142" s="39" t="b">
        <v>0</v>
      </c>
      <c r="AY142" s="39" t="b">
        <v>0</v>
      </c>
      <c r="AZ142" s="39" t="b">
        <v>0</v>
      </c>
      <c r="BA142" s="39" t="b">
        <v>0</v>
      </c>
      <c r="BB142" s="39" t="b">
        <v>0</v>
      </c>
      <c r="BC142" s="39" t="b">
        <v>0</v>
      </c>
      <c r="BD142" s="39" t="b">
        <v>0</v>
      </c>
      <c r="BE142" s="39" t="b">
        <v>0</v>
      </c>
      <c r="BF142" s="39" t="b">
        <v>0</v>
      </c>
      <c r="BG142" s="39" t="b">
        <v>0</v>
      </c>
      <c r="BH142" s="39" t="b">
        <v>0</v>
      </c>
      <c r="BI142" s="39" t="b">
        <v>0</v>
      </c>
      <c r="BJ142" s="39" t="b">
        <v>0</v>
      </c>
      <c r="BK142" s="39" t="b">
        <v>0</v>
      </c>
      <c r="BL142" s="39" t="b">
        <v>0</v>
      </c>
      <c r="BM142" s="39" t="b">
        <v>0</v>
      </c>
      <c r="BN142" s="39" t="b">
        <v>0</v>
      </c>
      <c r="BO142" s="39" t="b">
        <v>0</v>
      </c>
      <c r="BP142" s="39" t="b">
        <v>0</v>
      </c>
      <c r="BQ142" s="39" t="b">
        <v>0</v>
      </c>
      <c r="BR142" s="39" t="b">
        <v>0</v>
      </c>
      <c r="BS142" s="39" t="b">
        <v>1</v>
      </c>
      <c r="BT142" s="39" t="b">
        <v>1</v>
      </c>
      <c r="BU142" s="39" t="b">
        <v>0</v>
      </c>
      <c r="BV142" s="39" t="b">
        <v>1</v>
      </c>
      <c r="BW142" s="39" t="b">
        <v>0</v>
      </c>
      <c r="BX142" s="39" t="b">
        <v>0</v>
      </c>
      <c r="BY142" s="39" t="b">
        <v>0</v>
      </c>
      <c r="BZ142" s="39" t="b">
        <v>0</v>
      </c>
      <c r="CA142" s="39" t="b">
        <v>0</v>
      </c>
      <c r="CB142" s="39" t="b">
        <v>0</v>
      </c>
      <c r="CC142" s="39" t="b">
        <v>0</v>
      </c>
      <c r="CD142" s="39" t="b">
        <v>0</v>
      </c>
      <c r="CE142" s="39" t="b">
        <v>0</v>
      </c>
      <c r="CF142" s="39" t="b">
        <v>0</v>
      </c>
      <c r="CG142" s="39" t="b">
        <v>0</v>
      </c>
      <c r="CH142" s="39" t="b">
        <v>0</v>
      </c>
      <c r="CI142" s="39" t="b">
        <v>0</v>
      </c>
      <c r="CJ142" s="39" t="b">
        <v>0</v>
      </c>
      <c r="CK142" s="39" t="b">
        <v>0</v>
      </c>
      <c r="CL142" s="39" t="b">
        <v>0</v>
      </c>
      <c r="CM142" s="39" t="b">
        <v>0</v>
      </c>
      <c r="CN142" s="39" t="b">
        <v>0</v>
      </c>
      <c r="CO142" s="39" t="b">
        <v>0</v>
      </c>
      <c r="CP142" s="39" t="b">
        <v>0</v>
      </c>
      <c r="CQ142" s="39" t="b">
        <v>0</v>
      </c>
      <c r="CR142" s="39" t="b">
        <v>0</v>
      </c>
      <c r="CS142" s="39" t="b">
        <v>0</v>
      </c>
      <c r="CT142" s="39" t="b">
        <v>0</v>
      </c>
      <c r="CU142" s="39" t="b">
        <v>0</v>
      </c>
      <c r="CV142" s="39" t="b">
        <v>0</v>
      </c>
      <c r="CW142" s="39" t="b">
        <v>0</v>
      </c>
      <c r="CX142" s="39" t="b">
        <v>0</v>
      </c>
      <c r="CY142" s="39" t="b">
        <v>0</v>
      </c>
      <c r="CZ142" s="39" t="b">
        <v>0</v>
      </c>
      <c r="DA142" s="39" t="b">
        <v>0</v>
      </c>
      <c r="DB142" s="39" t="b">
        <v>0</v>
      </c>
      <c r="DC142" s="39" t="b">
        <v>0</v>
      </c>
      <c r="DD142" s="39" t="b">
        <v>0</v>
      </c>
      <c r="DE142" s="39" t="b">
        <v>0</v>
      </c>
      <c r="DF142" s="39" t="b">
        <v>0</v>
      </c>
      <c r="DG142" s="39" t="b">
        <v>0</v>
      </c>
      <c r="DH142" s="39" t="b">
        <v>0</v>
      </c>
      <c r="DI142" s="39" t="b">
        <v>0</v>
      </c>
      <c r="DJ142" s="39" t="b">
        <v>0</v>
      </c>
      <c r="DK142" s="39" t="b">
        <v>0</v>
      </c>
      <c r="DL142" s="39" t="b">
        <v>0</v>
      </c>
      <c r="DM142" s="39" t="b">
        <v>0</v>
      </c>
      <c r="DN142" s="39" t="b">
        <v>0</v>
      </c>
      <c r="DO142" s="39" t="b">
        <v>0</v>
      </c>
      <c r="DP142" s="39" t="b">
        <v>0</v>
      </c>
      <c r="DQ142" s="39" t="b">
        <v>0</v>
      </c>
      <c r="DR142" s="39" t="b">
        <v>0</v>
      </c>
      <c r="DS142" s="39" t="b">
        <v>0</v>
      </c>
      <c r="DT142" s="39" t="b">
        <v>0</v>
      </c>
      <c r="DU142" s="39" t="b">
        <v>0</v>
      </c>
      <c r="DV142" s="39" t="b">
        <v>0</v>
      </c>
      <c r="DW142" s="39" t="b">
        <v>0</v>
      </c>
      <c r="DX142" s="39" t="b">
        <v>0</v>
      </c>
      <c r="DY142" s="39" t="b">
        <v>0</v>
      </c>
      <c r="DZ142" s="39" t="b">
        <v>0</v>
      </c>
      <c r="EA142" s="39" t="b">
        <v>0</v>
      </c>
      <c r="EB142" s="39" t="b">
        <v>0</v>
      </c>
      <c r="EC142" s="39" t="b">
        <v>0</v>
      </c>
      <c r="ED142" s="39" t="b">
        <v>0</v>
      </c>
      <c r="EE142" s="39" t="b">
        <v>0</v>
      </c>
      <c r="EF142" s="39" t="b">
        <v>0</v>
      </c>
      <c r="EG142" s="39" t="b">
        <v>0</v>
      </c>
      <c r="EH142" s="39" t="b">
        <v>1</v>
      </c>
      <c r="EI142" s="39" t="b">
        <v>0</v>
      </c>
      <c r="EJ142" s="39" t="b">
        <v>0</v>
      </c>
      <c r="EK142" s="39" t="b">
        <v>0</v>
      </c>
      <c r="EL142" s="39" t="b">
        <v>0</v>
      </c>
      <c r="EM142" s="39" t="b">
        <v>0</v>
      </c>
      <c r="EN142" s="39" t="b">
        <v>0</v>
      </c>
      <c r="EO142" s="39" t="b">
        <v>0</v>
      </c>
      <c r="EP142" s="39" t="b">
        <v>0</v>
      </c>
      <c r="EQ142" s="39" t="b">
        <v>0</v>
      </c>
      <c r="ER142" s="39" t="b">
        <v>0</v>
      </c>
      <c r="ES142" s="39" t="b">
        <v>0</v>
      </c>
      <c r="ET142" s="39" t="b">
        <v>0</v>
      </c>
      <c r="EU142" s="39" t="b">
        <v>0</v>
      </c>
      <c r="EV142" s="39" t="b">
        <v>0</v>
      </c>
      <c r="EW142" s="40" t="s">
        <v>17407</v>
      </c>
      <c r="EX142" s="39" t="b">
        <v>0</v>
      </c>
      <c r="EY142" s="39" t="b">
        <v>0</v>
      </c>
      <c r="EZ142" s="39" t="b">
        <v>0</v>
      </c>
      <c r="FA142" s="39" t="b">
        <v>0</v>
      </c>
      <c r="FB142" s="39" t="b">
        <v>0</v>
      </c>
      <c r="FC142" s="41" t="s">
        <v>16456</v>
      </c>
      <c r="FD142" s="40" t="s">
        <v>16456</v>
      </c>
      <c r="FE142" s="40" t="s">
        <v>16456</v>
      </c>
      <c r="FF142" s="39" t="b">
        <v>0</v>
      </c>
      <c r="FG142" s="39" t="b">
        <v>0</v>
      </c>
      <c r="FH142" s="39" t="b">
        <v>0</v>
      </c>
      <c r="FI142" s="39" t="b">
        <v>0</v>
      </c>
      <c r="FJ142" s="39" t="b">
        <v>0</v>
      </c>
      <c r="FK142" s="39" t="b">
        <v>0</v>
      </c>
      <c r="FL142" s="39" t="b">
        <v>0</v>
      </c>
      <c r="FM142" s="39" t="b">
        <v>0</v>
      </c>
      <c r="FN142" s="39" t="b">
        <v>0</v>
      </c>
      <c r="FO142" s="39" t="b">
        <v>1</v>
      </c>
      <c r="FP142" s="39" t="b">
        <v>0</v>
      </c>
      <c r="FQ142" s="39" t="b">
        <v>0</v>
      </c>
      <c r="FR142" s="39" t="b">
        <v>0</v>
      </c>
      <c r="FS142" s="39" t="b">
        <v>0</v>
      </c>
      <c r="FT142" s="39" t="b">
        <v>0</v>
      </c>
      <c r="FU142" s="39" t="b">
        <v>0</v>
      </c>
      <c r="FV142" s="39" t="b">
        <v>0</v>
      </c>
      <c r="FW142" s="39" t="b">
        <v>0</v>
      </c>
      <c r="FX142" s="39" t="b">
        <v>0</v>
      </c>
      <c r="FY142" s="39" t="b">
        <v>0</v>
      </c>
      <c r="FZ142" s="39" t="b">
        <v>0</v>
      </c>
      <c r="GA142" s="39" t="b">
        <v>0</v>
      </c>
      <c r="GB142" s="40" t="s">
        <v>16456</v>
      </c>
      <c r="GC142" s="40" t="s">
        <v>16456</v>
      </c>
      <c r="GD142" s="39" t="b">
        <v>0</v>
      </c>
      <c r="GE142" s="41" t="s">
        <v>16456</v>
      </c>
      <c r="GF142" s="39" t="b">
        <v>0</v>
      </c>
      <c r="GG142" s="41" t="s">
        <v>16456</v>
      </c>
      <c r="GH142" s="41" t="s">
        <v>16456</v>
      </c>
    </row>
    <row r="143" spans="1:190" ht="120" x14ac:dyDescent="0.25">
      <c r="A143" s="37" t="s">
        <v>15896</v>
      </c>
      <c r="B143" s="38">
        <v>612452</v>
      </c>
      <c r="C143" s="37" t="s">
        <v>17334</v>
      </c>
      <c r="D143" s="37" t="s">
        <v>17408</v>
      </c>
      <c r="E143" s="38" t="s">
        <v>17409</v>
      </c>
      <c r="F143" s="37" t="s">
        <v>14642</v>
      </c>
      <c r="G143" s="37" t="s">
        <v>17410</v>
      </c>
      <c r="H143" s="37" t="s">
        <v>17411</v>
      </c>
      <c r="I143" s="37" t="s">
        <v>16463</v>
      </c>
      <c r="J143" s="37" t="s">
        <v>16457</v>
      </c>
      <c r="K143" s="38">
        <v>3</v>
      </c>
      <c r="L143" s="37" t="s">
        <v>16456</v>
      </c>
      <c r="M143" s="39" t="b">
        <v>0</v>
      </c>
      <c r="N143" s="39" t="b">
        <v>0</v>
      </c>
      <c r="O143" s="39" t="b">
        <v>0</v>
      </c>
      <c r="P143" s="39" t="b">
        <v>0</v>
      </c>
      <c r="Q143" s="39" t="b">
        <v>0</v>
      </c>
      <c r="R143" s="39" t="b">
        <v>0</v>
      </c>
      <c r="S143" s="39" t="b">
        <v>0</v>
      </c>
      <c r="T143" s="39" t="b">
        <v>0</v>
      </c>
      <c r="U143" s="39" t="b">
        <v>0</v>
      </c>
      <c r="V143" s="39" t="b">
        <v>0</v>
      </c>
      <c r="W143" s="39" t="b">
        <v>0</v>
      </c>
      <c r="X143" s="39" t="b">
        <v>0</v>
      </c>
      <c r="Y143" s="39" t="b">
        <v>0</v>
      </c>
      <c r="Z143" s="39" t="b">
        <v>0</v>
      </c>
      <c r="AA143" s="39" t="b">
        <v>0</v>
      </c>
      <c r="AB143" s="39" t="b">
        <v>0</v>
      </c>
      <c r="AC143" s="39" t="b">
        <v>0</v>
      </c>
      <c r="AD143" s="39" t="b">
        <v>0</v>
      </c>
      <c r="AE143" s="39" t="b">
        <v>0</v>
      </c>
      <c r="AF143" s="39" t="b">
        <v>0</v>
      </c>
      <c r="AG143" s="37" t="s">
        <v>16456</v>
      </c>
      <c r="AH143" s="37" t="s">
        <v>16456</v>
      </c>
      <c r="AI143" s="37" t="s">
        <v>16456</v>
      </c>
      <c r="AJ143" s="37" t="s">
        <v>16456</v>
      </c>
      <c r="AK143" s="37" t="s">
        <v>16456</v>
      </c>
      <c r="AL143" s="37" t="s">
        <v>16456</v>
      </c>
      <c r="AM143" s="37" t="s">
        <v>16456</v>
      </c>
      <c r="AN143" s="39" t="b">
        <v>1</v>
      </c>
      <c r="AO143" s="39" t="b">
        <v>0</v>
      </c>
      <c r="AP143" s="39" t="b">
        <v>1</v>
      </c>
      <c r="AQ143" s="39" t="b">
        <v>0</v>
      </c>
      <c r="AR143" s="39" t="b">
        <v>0</v>
      </c>
      <c r="AS143" s="39" t="b">
        <v>0</v>
      </c>
      <c r="AT143" s="39" t="b">
        <v>0</v>
      </c>
      <c r="AU143" s="39" t="b">
        <v>0</v>
      </c>
      <c r="AV143" s="39" t="b">
        <v>0</v>
      </c>
      <c r="AW143" s="39" t="b">
        <v>0</v>
      </c>
      <c r="AX143" s="39" t="b">
        <v>0</v>
      </c>
      <c r="AY143" s="39" t="b">
        <v>0</v>
      </c>
      <c r="AZ143" s="39" t="b">
        <v>0</v>
      </c>
      <c r="BA143" s="39" t="b">
        <v>0</v>
      </c>
      <c r="BB143" s="39" t="b">
        <v>0</v>
      </c>
      <c r="BC143" s="39" t="b">
        <v>0</v>
      </c>
      <c r="BD143" s="39" t="b">
        <v>0</v>
      </c>
      <c r="BE143" s="39" t="b">
        <v>0</v>
      </c>
      <c r="BF143" s="39" t="b">
        <v>0</v>
      </c>
      <c r="BG143" s="39" t="b">
        <v>0</v>
      </c>
      <c r="BH143" s="39" t="b">
        <v>0</v>
      </c>
      <c r="BI143" s="39" t="b">
        <v>0</v>
      </c>
      <c r="BJ143" s="39" t="b">
        <v>0</v>
      </c>
      <c r="BK143" s="39" t="b">
        <v>0</v>
      </c>
      <c r="BL143" s="39" t="b">
        <v>0</v>
      </c>
      <c r="BM143" s="39" t="b">
        <v>0</v>
      </c>
      <c r="BN143" s="39" t="b">
        <v>0</v>
      </c>
      <c r="BO143" s="39" t="b">
        <v>0</v>
      </c>
      <c r="BP143" s="39" t="b">
        <v>0</v>
      </c>
      <c r="BQ143" s="39" t="b">
        <v>0</v>
      </c>
      <c r="BR143" s="39" t="b">
        <v>0</v>
      </c>
      <c r="BS143" s="39" t="b">
        <v>1</v>
      </c>
      <c r="BT143" s="39" t="b">
        <v>1</v>
      </c>
      <c r="BU143" s="39" t="b">
        <v>1</v>
      </c>
      <c r="BV143" s="39" t="b">
        <v>0</v>
      </c>
      <c r="BW143" s="39" t="b">
        <v>0</v>
      </c>
      <c r="BX143" s="39" t="b">
        <v>0</v>
      </c>
      <c r="BY143" s="39" t="b">
        <v>0</v>
      </c>
      <c r="BZ143" s="39" t="b">
        <v>0</v>
      </c>
      <c r="CA143" s="39" t="b">
        <v>0</v>
      </c>
      <c r="CB143" s="39" t="b">
        <v>0</v>
      </c>
      <c r="CC143" s="39" t="b">
        <v>0</v>
      </c>
      <c r="CD143" s="39" t="b">
        <v>0</v>
      </c>
      <c r="CE143" s="39" t="b">
        <v>0</v>
      </c>
      <c r="CF143" s="39" t="b">
        <v>0</v>
      </c>
      <c r="CG143" s="39" t="b">
        <v>0</v>
      </c>
      <c r="CH143" s="39" t="b">
        <v>0</v>
      </c>
      <c r="CI143" s="39" t="b">
        <v>0</v>
      </c>
      <c r="CJ143" s="39" t="b">
        <v>0</v>
      </c>
      <c r="CK143" s="39" t="b">
        <v>0</v>
      </c>
      <c r="CL143" s="39" t="b">
        <v>0</v>
      </c>
      <c r="CM143" s="39" t="b">
        <v>0</v>
      </c>
      <c r="CN143" s="39" t="b">
        <v>0</v>
      </c>
      <c r="CO143" s="39" t="b">
        <v>0</v>
      </c>
      <c r="CP143" s="39" t="b">
        <v>0</v>
      </c>
      <c r="CQ143" s="39" t="b">
        <v>0</v>
      </c>
      <c r="CR143" s="39" t="b">
        <v>0</v>
      </c>
      <c r="CS143" s="39" t="b">
        <v>0</v>
      </c>
      <c r="CT143" s="39" t="b">
        <v>0</v>
      </c>
      <c r="CU143" s="39" t="b">
        <v>0</v>
      </c>
      <c r="CV143" s="39" t="b">
        <v>0</v>
      </c>
      <c r="CW143" s="39" t="b">
        <v>0</v>
      </c>
      <c r="CX143" s="39" t="b">
        <v>0</v>
      </c>
      <c r="CY143" s="39" t="b">
        <v>0</v>
      </c>
      <c r="CZ143" s="39" t="b">
        <v>0</v>
      </c>
      <c r="DA143" s="39" t="b">
        <v>0</v>
      </c>
      <c r="DB143" s="39" t="b">
        <v>0</v>
      </c>
      <c r="DC143" s="39" t="b">
        <v>0</v>
      </c>
      <c r="DD143" s="39" t="b">
        <v>0</v>
      </c>
      <c r="DE143" s="39" t="b">
        <v>0</v>
      </c>
      <c r="DF143" s="39" t="b">
        <v>0</v>
      </c>
      <c r="DG143" s="39" t="b">
        <v>0</v>
      </c>
      <c r="DH143" s="39" t="b">
        <v>0</v>
      </c>
      <c r="DI143" s="39" t="b">
        <v>0</v>
      </c>
      <c r="DJ143" s="39" t="b">
        <v>0</v>
      </c>
      <c r="DK143" s="39" t="b">
        <v>0</v>
      </c>
      <c r="DL143" s="39" t="b">
        <v>0</v>
      </c>
      <c r="DM143" s="39" t="b">
        <v>0</v>
      </c>
      <c r="DN143" s="39" t="b">
        <v>0</v>
      </c>
      <c r="DO143" s="39" t="b">
        <v>0</v>
      </c>
      <c r="DP143" s="39" t="b">
        <v>0</v>
      </c>
      <c r="DQ143" s="39" t="b">
        <v>0</v>
      </c>
      <c r="DR143" s="39" t="b">
        <v>0</v>
      </c>
      <c r="DS143" s="39" t="b">
        <v>0</v>
      </c>
      <c r="DT143" s="39" t="b">
        <v>0</v>
      </c>
      <c r="DU143" s="39" t="b">
        <v>0</v>
      </c>
      <c r="DV143" s="39" t="b">
        <v>0</v>
      </c>
      <c r="DW143" s="39" t="b">
        <v>0</v>
      </c>
      <c r="DX143" s="39" t="b">
        <v>0</v>
      </c>
      <c r="DY143" s="39" t="b">
        <v>0</v>
      </c>
      <c r="DZ143" s="39" t="b">
        <v>0</v>
      </c>
      <c r="EA143" s="39" t="b">
        <v>0</v>
      </c>
      <c r="EB143" s="39" t="b">
        <v>0</v>
      </c>
      <c r="EC143" s="39" t="b">
        <v>0</v>
      </c>
      <c r="ED143" s="39" t="b">
        <v>0</v>
      </c>
      <c r="EE143" s="39" t="b">
        <v>0</v>
      </c>
      <c r="EF143" s="39" t="b">
        <v>1</v>
      </c>
      <c r="EG143" s="39" t="b">
        <v>0</v>
      </c>
      <c r="EH143" s="39" t="b">
        <v>0</v>
      </c>
      <c r="EI143" s="39" t="b">
        <v>0</v>
      </c>
      <c r="EJ143" s="39" t="b">
        <v>0</v>
      </c>
      <c r="EK143" s="39" t="b">
        <v>0</v>
      </c>
      <c r="EL143" s="39" t="b">
        <v>0</v>
      </c>
      <c r="EM143" s="39" t="b">
        <v>0</v>
      </c>
      <c r="EN143" s="39" t="b">
        <v>0</v>
      </c>
      <c r="EO143" s="39" t="b">
        <v>0</v>
      </c>
      <c r="EP143" s="39" t="b">
        <v>0</v>
      </c>
      <c r="EQ143" s="39" t="b">
        <v>0</v>
      </c>
      <c r="ER143" s="39" t="b">
        <v>0</v>
      </c>
      <c r="ES143" s="39" t="b">
        <v>0</v>
      </c>
      <c r="ET143" s="39" t="b">
        <v>0</v>
      </c>
      <c r="EU143" s="39" t="b">
        <v>0</v>
      </c>
      <c r="EV143" s="39" t="b">
        <v>0</v>
      </c>
      <c r="EW143" s="40" t="s">
        <v>17412</v>
      </c>
      <c r="EX143" s="39" t="b">
        <v>0</v>
      </c>
      <c r="EY143" s="39" t="b">
        <v>0</v>
      </c>
      <c r="EZ143" s="39" t="b">
        <v>0</v>
      </c>
      <c r="FA143" s="39" t="b">
        <v>0</v>
      </c>
      <c r="FB143" s="39" t="b">
        <v>0</v>
      </c>
      <c r="FC143" s="41" t="s">
        <v>16456</v>
      </c>
      <c r="FD143" s="40" t="s">
        <v>16456</v>
      </c>
      <c r="FE143" s="40" t="s">
        <v>16456</v>
      </c>
      <c r="FF143" s="39" t="b">
        <v>1</v>
      </c>
      <c r="FG143" s="39" t="b">
        <v>0</v>
      </c>
      <c r="FH143" s="39" t="b">
        <v>0</v>
      </c>
      <c r="FI143" s="39" t="b">
        <v>0</v>
      </c>
      <c r="FJ143" s="39" t="b">
        <v>0</v>
      </c>
      <c r="FK143" s="39" t="b">
        <v>0</v>
      </c>
      <c r="FL143" s="39" t="b">
        <v>0</v>
      </c>
      <c r="FM143" s="39" t="b">
        <v>1</v>
      </c>
      <c r="FN143" s="39" t="b">
        <v>0</v>
      </c>
      <c r="FO143" s="39" t="b">
        <v>0</v>
      </c>
      <c r="FP143" s="39" t="b">
        <v>0</v>
      </c>
      <c r="FQ143" s="39" t="b">
        <v>0</v>
      </c>
      <c r="FR143" s="39" t="b">
        <v>0</v>
      </c>
      <c r="FS143" s="39" t="b">
        <v>0</v>
      </c>
      <c r="FT143" s="39" t="b">
        <v>0</v>
      </c>
      <c r="FU143" s="39" t="b">
        <v>0</v>
      </c>
      <c r="FV143" s="39" t="b">
        <v>0</v>
      </c>
      <c r="FW143" s="39" t="b">
        <v>0</v>
      </c>
      <c r="FX143" s="39" t="b">
        <v>0</v>
      </c>
      <c r="FY143" s="39" t="b">
        <v>0</v>
      </c>
      <c r="FZ143" s="39" t="b">
        <v>0</v>
      </c>
      <c r="GA143" s="39" t="b">
        <v>0</v>
      </c>
      <c r="GB143" s="40" t="s">
        <v>16456</v>
      </c>
      <c r="GC143" s="40" t="s">
        <v>16456</v>
      </c>
      <c r="GD143" s="39" t="b">
        <v>0</v>
      </c>
      <c r="GE143" s="41" t="s">
        <v>16456</v>
      </c>
      <c r="GF143" s="39" t="b">
        <v>0</v>
      </c>
      <c r="GG143" s="41" t="s">
        <v>16456</v>
      </c>
      <c r="GH143" s="41" t="s">
        <v>16456</v>
      </c>
    </row>
    <row r="144" spans="1:190" ht="165" x14ac:dyDescent="0.25">
      <c r="A144" s="37" t="s">
        <v>15900</v>
      </c>
      <c r="B144" s="38">
        <v>176260</v>
      </c>
      <c r="C144" s="37" t="s">
        <v>17413</v>
      </c>
      <c r="D144" s="37" t="s">
        <v>17414</v>
      </c>
      <c r="E144" s="38" t="s">
        <v>17415</v>
      </c>
      <c r="F144" s="37" t="s">
        <v>14633</v>
      </c>
      <c r="G144" s="37" t="s">
        <v>17416</v>
      </c>
      <c r="H144" s="37" t="s">
        <v>17417</v>
      </c>
      <c r="I144" s="37" t="s">
        <v>16463</v>
      </c>
      <c r="J144" s="37" t="s">
        <v>16642</v>
      </c>
      <c r="K144" s="38">
        <v>0</v>
      </c>
      <c r="L144" s="37" t="s">
        <v>16456</v>
      </c>
      <c r="M144" s="39" t="b">
        <v>0</v>
      </c>
      <c r="N144" s="39" t="b">
        <v>0</v>
      </c>
      <c r="O144" s="39" t="b">
        <v>0</v>
      </c>
      <c r="P144" s="39" t="b">
        <v>1</v>
      </c>
      <c r="Q144" s="39" t="b">
        <v>0</v>
      </c>
      <c r="R144" s="39" t="b">
        <v>0</v>
      </c>
      <c r="S144" s="39" t="b">
        <v>0</v>
      </c>
      <c r="T144" s="39" t="b">
        <v>0</v>
      </c>
      <c r="U144" s="39" t="b">
        <v>0</v>
      </c>
      <c r="V144" s="39" t="b">
        <v>0</v>
      </c>
      <c r="W144" s="39" t="b">
        <v>0</v>
      </c>
      <c r="X144" s="39" t="b">
        <v>0</v>
      </c>
      <c r="Y144" s="39" t="b">
        <v>0</v>
      </c>
      <c r="Z144" s="39" t="b">
        <v>0</v>
      </c>
      <c r="AA144" s="39" t="b">
        <v>0</v>
      </c>
      <c r="AB144" s="39" t="b">
        <v>0</v>
      </c>
      <c r="AC144" s="39" t="b">
        <v>0</v>
      </c>
      <c r="AD144" s="39" t="b">
        <v>0</v>
      </c>
      <c r="AE144" s="39" t="b">
        <v>0</v>
      </c>
      <c r="AF144" s="39" t="b">
        <v>0</v>
      </c>
      <c r="AG144" s="37" t="s">
        <v>16456</v>
      </c>
      <c r="AH144" s="37" t="s">
        <v>16456</v>
      </c>
      <c r="AI144" s="37" t="s">
        <v>16456</v>
      </c>
      <c r="AJ144" s="37" t="s">
        <v>16456</v>
      </c>
      <c r="AK144" s="37" t="s">
        <v>16456</v>
      </c>
      <c r="AL144" s="37" t="s">
        <v>16456</v>
      </c>
      <c r="AM144" s="37" t="s">
        <v>16456</v>
      </c>
      <c r="AN144" s="39" t="b">
        <v>0</v>
      </c>
      <c r="AO144" s="39" t="b">
        <v>0</v>
      </c>
      <c r="AP144" s="39" t="b">
        <v>0</v>
      </c>
      <c r="AQ144" s="39" t="b">
        <v>0</v>
      </c>
      <c r="AR144" s="39" t="b">
        <v>0</v>
      </c>
      <c r="AS144" s="39" t="b">
        <v>0</v>
      </c>
      <c r="AT144" s="39" t="b">
        <v>1</v>
      </c>
      <c r="AU144" s="39" t="b">
        <v>0</v>
      </c>
      <c r="AV144" s="39" t="b">
        <v>0</v>
      </c>
      <c r="AW144" s="39" t="b">
        <v>0</v>
      </c>
      <c r="AX144" s="39" t="b">
        <v>0</v>
      </c>
      <c r="AY144" s="39" t="b">
        <v>0</v>
      </c>
      <c r="AZ144" s="39" t="b">
        <v>0</v>
      </c>
      <c r="BA144" s="39" t="b">
        <v>0</v>
      </c>
      <c r="BB144" s="39" t="b">
        <v>0</v>
      </c>
      <c r="BC144" s="39" t="b">
        <v>0</v>
      </c>
      <c r="BD144" s="39" t="b">
        <v>0</v>
      </c>
      <c r="BE144" s="39" t="b">
        <v>1</v>
      </c>
      <c r="BF144" s="39" t="b">
        <v>0</v>
      </c>
      <c r="BG144" s="39" t="b">
        <v>0</v>
      </c>
      <c r="BH144" s="39" t="b">
        <v>0</v>
      </c>
      <c r="BI144" s="39" t="b">
        <v>0</v>
      </c>
      <c r="BJ144" s="39" t="b">
        <v>0</v>
      </c>
      <c r="BK144" s="39" t="b">
        <v>0</v>
      </c>
      <c r="BL144" s="39" t="b">
        <v>0</v>
      </c>
      <c r="BM144" s="39" t="b">
        <v>0</v>
      </c>
      <c r="BN144" s="39" t="b">
        <v>0</v>
      </c>
      <c r="BO144" s="39" t="b">
        <v>0</v>
      </c>
      <c r="BP144" s="39" t="b">
        <v>0</v>
      </c>
      <c r="BQ144" s="39" t="b">
        <v>0</v>
      </c>
      <c r="BR144" s="39" t="b">
        <v>0</v>
      </c>
      <c r="BS144" s="39" t="b">
        <v>0</v>
      </c>
      <c r="BT144" s="39" t="b">
        <v>0</v>
      </c>
      <c r="BU144" s="39" t="b">
        <v>0</v>
      </c>
      <c r="BV144" s="39" t="b">
        <v>0</v>
      </c>
      <c r="BW144" s="39" t="b">
        <v>0</v>
      </c>
      <c r="BX144" s="39" t="b">
        <v>0</v>
      </c>
      <c r="BY144" s="39" t="b">
        <v>0</v>
      </c>
      <c r="BZ144" s="39" t="b">
        <v>0</v>
      </c>
      <c r="CA144" s="39" t="b">
        <v>0</v>
      </c>
      <c r="CB144" s="39" t="b">
        <v>0</v>
      </c>
      <c r="CC144" s="39" t="b">
        <v>0</v>
      </c>
      <c r="CD144" s="39" t="b">
        <v>0</v>
      </c>
      <c r="CE144" s="39" t="b">
        <v>0</v>
      </c>
      <c r="CF144" s="39" t="b">
        <v>0</v>
      </c>
      <c r="CG144" s="39" t="b">
        <v>0</v>
      </c>
      <c r="CH144" s="39" t="b">
        <v>0</v>
      </c>
      <c r="CI144" s="39" t="b">
        <v>0</v>
      </c>
      <c r="CJ144" s="39" t="b">
        <v>0</v>
      </c>
      <c r="CK144" s="39" t="b">
        <v>0</v>
      </c>
      <c r="CL144" s="39" t="b">
        <v>0</v>
      </c>
      <c r="CM144" s="39" t="b">
        <v>0</v>
      </c>
      <c r="CN144" s="39" t="b">
        <v>0</v>
      </c>
      <c r="CO144" s="39" t="b">
        <v>0</v>
      </c>
      <c r="CP144" s="39" t="b">
        <v>0</v>
      </c>
      <c r="CQ144" s="39" t="b">
        <v>0</v>
      </c>
      <c r="CR144" s="39" t="b">
        <v>0</v>
      </c>
      <c r="CS144" s="39" t="b">
        <v>0</v>
      </c>
      <c r="CT144" s="39" t="b">
        <v>0</v>
      </c>
      <c r="CU144" s="39" t="b">
        <v>0</v>
      </c>
      <c r="CV144" s="39" t="b">
        <v>0</v>
      </c>
      <c r="CW144" s="39" t="b">
        <v>0</v>
      </c>
      <c r="CX144" s="39" t="b">
        <v>0</v>
      </c>
      <c r="CY144" s="39" t="b">
        <v>0</v>
      </c>
      <c r="CZ144" s="39" t="b">
        <v>0</v>
      </c>
      <c r="DA144" s="39" t="b">
        <v>0</v>
      </c>
      <c r="DB144" s="39" t="b">
        <v>0</v>
      </c>
      <c r="DC144" s="39" t="b">
        <v>0</v>
      </c>
      <c r="DD144" s="39" t="b">
        <v>0</v>
      </c>
      <c r="DE144" s="39" t="b">
        <v>0</v>
      </c>
      <c r="DF144" s="39" t="b">
        <v>0</v>
      </c>
      <c r="DG144" s="39" t="b">
        <v>0</v>
      </c>
      <c r="DH144" s="39" t="b">
        <v>0</v>
      </c>
      <c r="DI144" s="39" t="b">
        <v>0</v>
      </c>
      <c r="DJ144" s="39" t="b">
        <v>0</v>
      </c>
      <c r="DK144" s="39" t="b">
        <v>0</v>
      </c>
      <c r="DL144" s="39" t="b">
        <v>0</v>
      </c>
      <c r="DM144" s="39" t="b">
        <v>0</v>
      </c>
      <c r="DN144" s="39" t="b">
        <v>0</v>
      </c>
      <c r="DO144" s="39" t="b">
        <v>0</v>
      </c>
      <c r="DP144" s="39" t="b">
        <v>0</v>
      </c>
      <c r="DQ144" s="39" t="b">
        <v>0</v>
      </c>
      <c r="DR144" s="39" t="b">
        <v>0</v>
      </c>
      <c r="DS144" s="39" t="b">
        <v>0</v>
      </c>
      <c r="DT144" s="39" t="b">
        <v>0</v>
      </c>
      <c r="DU144" s="39" t="b">
        <v>0</v>
      </c>
      <c r="DV144" s="39" t="b">
        <v>0</v>
      </c>
      <c r="DW144" s="39" t="b">
        <v>0</v>
      </c>
      <c r="DX144" s="39" t="b">
        <v>0</v>
      </c>
      <c r="DY144" s="39" t="b">
        <v>0</v>
      </c>
      <c r="DZ144" s="39" t="b">
        <v>0</v>
      </c>
      <c r="EA144" s="39" t="b">
        <v>0</v>
      </c>
      <c r="EB144" s="39" t="b">
        <v>0</v>
      </c>
      <c r="EC144" s="39" t="b">
        <v>0</v>
      </c>
      <c r="ED144" s="39" t="b">
        <v>0</v>
      </c>
      <c r="EE144" s="39" t="b">
        <v>0</v>
      </c>
      <c r="EF144" s="39" t="b">
        <v>0</v>
      </c>
      <c r="EG144" s="39" t="b">
        <v>0</v>
      </c>
      <c r="EH144" s="39" t="b">
        <v>0</v>
      </c>
      <c r="EI144" s="39" t="b">
        <v>0</v>
      </c>
      <c r="EJ144" s="39" t="b">
        <v>0</v>
      </c>
      <c r="EK144" s="39" t="b">
        <v>0</v>
      </c>
      <c r="EL144" s="39" t="b">
        <v>0</v>
      </c>
      <c r="EM144" s="39" t="b">
        <v>0</v>
      </c>
      <c r="EN144" s="39" t="b">
        <v>0</v>
      </c>
      <c r="EO144" s="39" t="b">
        <v>0</v>
      </c>
      <c r="EP144" s="39" t="b">
        <v>0</v>
      </c>
      <c r="EQ144" s="39" t="b">
        <v>1</v>
      </c>
      <c r="ER144" s="39" t="b">
        <v>1</v>
      </c>
      <c r="ES144" s="39" t="b">
        <v>0</v>
      </c>
      <c r="ET144" s="39" t="b">
        <v>1</v>
      </c>
      <c r="EU144" s="39" t="b">
        <v>1</v>
      </c>
      <c r="EV144" s="39" t="b">
        <v>0</v>
      </c>
      <c r="EW144" s="40" t="s">
        <v>17418</v>
      </c>
      <c r="EX144" s="39" t="b">
        <v>0</v>
      </c>
      <c r="EY144" s="39" t="b">
        <v>0</v>
      </c>
      <c r="EZ144" s="39" t="b">
        <v>0</v>
      </c>
      <c r="FA144" s="39" t="b">
        <v>0</v>
      </c>
      <c r="FB144" s="39" t="b">
        <v>0</v>
      </c>
      <c r="FC144" s="41" t="s">
        <v>16456</v>
      </c>
      <c r="FD144" s="40" t="s">
        <v>16456</v>
      </c>
      <c r="FE144" s="40" t="s">
        <v>16456</v>
      </c>
      <c r="FF144" s="39" t="b">
        <v>0</v>
      </c>
      <c r="FG144" s="39" t="b">
        <v>0</v>
      </c>
      <c r="FH144" s="39" t="b">
        <v>0</v>
      </c>
      <c r="FI144" s="39" t="b">
        <v>0</v>
      </c>
      <c r="FJ144" s="39" t="b">
        <v>0</v>
      </c>
      <c r="FK144" s="39" t="b">
        <v>0</v>
      </c>
      <c r="FL144" s="39" t="b">
        <v>0</v>
      </c>
      <c r="FM144" s="39" t="b">
        <v>0</v>
      </c>
      <c r="FN144" s="39" t="b">
        <v>0</v>
      </c>
      <c r="FO144" s="39" t="b">
        <v>0</v>
      </c>
      <c r="FP144" s="39" t="b">
        <v>0</v>
      </c>
      <c r="FQ144" s="39" t="b">
        <v>0</v>
      </c>
      <c r="FR144" s="39" t="b">
        <v>0</v>
      </c>
      <c r="FS144" s="39" t="b">
        <v>0</v>
      </c>
      <c r="FT144" s="39" t="b">
        <v>0</v>
      </c>
      <c r="FU144" s="39" t="b">
        <v>0</v>
      </c>
      <c r="FV144" s="39" t="b">
        <v>0</v>
      </c>
      <c r="FW144" s="39" t="b">
        <v>0</v>
      </c>
      <c r="FX144" s="39" t="b">
        <v>0</v>
      </c>
      <c r="FY144" s="39" t="b">
        <v>0</v>
      </c>
      <c r="FZ144" s="39" t="b">
        <v>0</v>
      </c>
      <c r="GA144" s="39" t="b">
        <v>0</v>
      </c>
      <c r="GB144" s="40" t="s">
        <v>16456</v>
      </c>
      <c r="GC144" s="40" t="s">
        <v>16456</v>
      </c>
      <c r="GD144" s="39" t="b">
        <v>1</v>
      </c>
      <c r="GE144" s="41" t="s">
        <v>16456</v>
      </c>
      <c r="GF144" s="39" t="b">
        <v>0</v>
      </c>
      <c r="GG144" s="41" t="s">
        <v>17419</v>
      </c>
      <c r="GH144" s="41" t="s">
        <v>16456</v>
      </c>
    </row>
    <row r="145" spans="1:190" ht="120" x14ac:dyDescent="0.25">
      <c r="A145" s="37" t="s">
        <v>15904</v>
      </c>
      <c r="B145" s="38">
        <v>176272</v>
      </c>
      <c r="C145" s="37" t="s">
        <v>17298</v>
      </c>
      <c r="D145" s="37" t="s">
        <v>17420</v>
      </c>
      <c r="E145" s="38" t="s">
        <v>17421</v>
      </c>
      <c r="F145" s="37" t="s">
        <v>14633</v>
      </c>
      <c r="G145" s="37" t="s">
        <v>17422</v>
      </c>
      <c r="H145" s="37" t="s">
        <v>17423</v>
      </c>
      <c r="I145" s="37" t="s">
        <v>16463</v>
      </c>
      <c r="J145" s="37" t="s">
        <v>16642</v>
      </c>
      <c r="K145" s="38">
        <v>0</v>
      </c>
      <c r="L145" s="37" t="s">
        <v>16456</v>
      </c>
      <c r="M145" s="39" t="b">
        <v>0</v>
      </c>
      <c r="N145" s="39" t="b">
        <v>0</v>
      </c>
      <c r="O145" s="39" t="b">
        <v>0</v>
      </c>
      <c r="P145" s="39" t="b">
        <v>0</v>
      </c>
      <c r="Q145" s="39" t="b">
        <v>0</v>
      </c>
      <c r="R145" s="39" t="b">
        <v>1</v>
      </c>
      <c r="S145" s="39" t="b">
        <v>1</v>
      </c>
      <c r="T145" s="39" t="b">
        <v>1</v>
      </c>
      <c r="U145" s="39" t="b">
        <v>0</v>
      </c>
      <c r="V145" s="39" t="b">
        <v>0</v>
      </c>
      <c r="W145" s="39" t="b">
        <v>0</v>
      </c>
      <c r="X145" s="39" t="b">
        <v>0</v>
      </c>
      <c r="Y145" s="39" t="b">
        <v>0</v>
      </c>
      <c r="Z145" s="39" t="b">
        <v>0</v>
      </c>
      <c r="AA145" s="39" t="b">
        <v>0</v>
      </c>
      <c r="AB145" s="39" t="b">
        <v>0</v>
      </c>
      <c r="AC145" s="39" t="b">
        <v>0</v>
      </c>
      <c r="AD145" s="39" t="b">
        <v>0</v>
      </c>
      <c r="AE145" s="39" t="b">
        <v>0</v>
      </c>
      <c r="AF145" s="39" t="b">
        <v>0</v>
      </c>
      <c r="AG145" s="37" t="s">
        <v>16456</v>
      </c>
      <c r="AH145" s="37" t="s">
        <v>16456</v>
      </c>
      <c r="AI145" s="37" t="s">
        <v>16456</v>
      </c>
      <c r="AJ145" s="37" t="s">
        <v>16456</v>
      </c>
      <c r="AK145" s="37" t="s">
        <v>16456</v>
      </c>
      <c r="AL145" s="37" t="s">
        <v>16456</v>
      </c>
      <c r="AM145" s="37" t="s">
        <v>16456</v>
      </c>
      <c r="AN145" s="39" t="b">
        <v>1</v>
      </c>
      <c r="AO145" s="39" t="b">
        <v>1</v>
      </c>
      <c r="AP145" s="39" t="b">
        <v>1</v>
      </c>
      <c r="AQ145" s="39" t="b">
        <v>1</v>
      </c>
      <c r="AR145" s="39" t="b">
        <v>0</v>
      </c>
      <c r="AS145" s="39" t="b">
        <v>0</v>
      </c>
      <c r="AT145" s="39" t="b">
        <v>1</v>
      </c>
      <c r="AU145" s="39" t="b">
        <v>1</v>
      </c>
      <c r="AV145" s="39" t="b">
        <v>0</v>
      </c>
      <c r="AW145" s="39" t="b">
        <v>0</v>
      </c>
      <c r="AX145" s="39" t="b">
        <v>0</v>
      </c>
      <c r="AY145" s="39" t="b">
        <v>0</v>
      </c>
      <c r="AZ145" s="39" t="b">
        <v>1</v>
      </c>
      <c r="BA145" s="39" t="b">
        <v>0</v>
      </c>
      <c r="BB145" s="39" t="b">
        <v>1</v>
      </c>
      <c r="BC145" s="39" t="b">
        <v>0</v>
      </c>
      <c r="BD145" s="39" t="b">
        <v>0</v>
      </c>
      <c r="BE145" s="39" t="b">
        <v>1</v>
      </c>
      <c r="BF145" s="39" t="b">
        <v>0</v>
      </c>
      <c r="BG145" s="39" t="b">
        <v>0</v>
      </c>
      <c r="BH145" s="39" t="b">
        <v>0</v>
      </c>
      <c r="BI145" s="39" t="b">
        <v>0</v>
      </c>
      <c r="BJ145" s="39" t="b">
        <v>0</v>
      </c>
      <c r="BK145" s="39" t="b">
        <v>0</v>
      </c>
      <c r="BL145" s="39" t="b">
        <v>0</v>
      </c>
      <c r="BM145" s="39" t="b">
        <v>0</v>
      </c>
      <c r="BN145" s="39" t="b">
        <v>1</v>
      </c>
      <c r="BO145" s="39" t="b">
        <v>0</v>
      </c>
      <c r="BP145" s="39" t="b">
        <v>0</v>
      </c>
      <c r="BQ145" s="39" t="b">
        <v>1</v>
      </c>
      <c r="BR145" s="39" t="b">
        <v>0</v>
      </c>
      <c r="BS145" s="39" t="b">
        <v>1</v>
      </c>
      <c r="BT145" s="39" t="b">
        <v>1</v>
      </c>
      <c r="BU145" s="39" t="b">
        <v>0</v>
      </c>
      <c r="BV145" s="39" t="b">
        <v>0</v>
      </c>
      <c r="BW145" s="39" t="b">
        <v>0</v>
      </c>
      <c r="BX145" s="39" t="b">
        <v>1</v>
      </c>
      <c r="BY145" s="39" t="b">
        <v>0</v>
      </c>
      <c r="BZ145" s="39" t="b">
        <v>0</v>
      </c>
      <c r="CA145" s="39" t="b">
        <v>0</v>
      </c>
      <c r="CB145" s="39" t="b">
        <v>0</v>
      </c>
      <c r="CC145" s="39" t="b">
        <v>0</v>
      </c>
      <c r="CD145" s="39" t="b">
        <v>0</v>
      </c>
      <c r="CE145" s="39" t="b">
        <v>0</v>
      </c>
      <c r="CF145" s="39" t="b">
        <v>0</v>
      </c>
      <c r="CG145" s="39" t="b">
        <v>0</v>
      </c>
      <c r="CH145" s="39" t="b">
        <v>0</v>
      </c>
      <c r="CI145" s="39" t="b">
        <v>0</v>
      </c>
      <c r="CJ145" s="39" t="b">
        <v>0</v>
      </c>
      <c r="CK145" s="39" t="b">
        <v>0</v>
      </c>
      <c r="CL145" s="39" t="b">
        <v>0</v>
      </c>
      <c r="CM145" s="39" t="b">
        <v>0</v>
      </c>
      <c r="CN145" s="39" t="b">
        <v>0</v>
      </c>
      <c r="CO145" s="39" t="b">
        <v>0</v>
      </c>
      <c r="CP145" s="39" t="b">
        <v>0</v>
      </c>
      <c r="CQ145" s="39" t="b">
        <v>0</v>
      </c>
      <c r="CR145" s="39" t="b">
        <v>0</v>
      </c>
      <c r="CS145" s="39" t="b">
        <v>0</v>
      </c>
      <c r="CT145" s="39" t="b">
        <v>0</v>
      </c>
      <c r="CU145" s="39" t="b">
        <v>0</v>
      </c>
      <c r="CV145" s="39" t="b">
        <v>0</v>
      </c>
      <c r="CW145" s="39" t="b">
        <v>0</v>
      </c>
      <c r="CX145" s="39" t="b">
        <v>0</v>
      </c>
      <c r="CY145" s="39" t="b">
        <v>0</v>
      </c>
      <c r="CZ145" s="39" t="b">
        <v>0</v>
      </c>
      <c r="DA145" s="39" t="b">
        <v>0</v>
      </c>
      <c r="DB145" s="39" t="b">
        <v>0</v>
      </c>
      <c r="DC145" s="39" t="b">
        <v>0</v>
      </c>
      <c r="DD145" s="39" t="b">
        <v>0</v>
      </c>
      <c r="DE145" s="39" t="b">
        <v>0</v>
      </c>
      <c r="DF145" s="39" t="b">
        <v>0</v>
      </c>
      <c r="DG145" s="39" t="b">
        <v>0</v>
      </c>
      <c r="DH145" s="39" t="b">
        <v>0</v>
      </c>
      <c r="DI145" s="39" t="b">
        <v>0</v>
      </c>
      <c r="DJ145" s="39" t="b">
        <v>0</v>
      </c>
      <c r="DK145" s="39" t="b">
        <v>0</v>
      </c>
      <c r="DL145" s="39" t="b">
        <v>0</v>
      </c>
      <c r="DM145" s="39" t="b">
        <v>0</v>
      </c>
      <c r="DN145" s="39" t="b">
        <v>0</v>
      </c>
      <c r="DO145" s="39" t="b">
        <v>0</v>
      </c>
      <c r="DP145" s="39" t="b">
        <v>0</v>
      </c>
      <c r="DQ145" s="39" t="b">
        <v>0</v>
      </c>
      <c r="DR145" s="39" t="b">
        <v>0</v>
      </c>
      <c r="DS145" s="39" t="b">
        <v>0</v>
      </c>
      <c r="DT145" s="39" t="b">
        <v>0</v>
      </c>
      <c r="DU145" s="39" t="b">
        <v>0</v>
      </c>
      <c r="DV145" s="39" t="b">
        <v>0</v>
      </c>
      <c r="DW145" s="39" t="b">
        <v>0</v>
      </c>
      <c r="DX145" s="39" t="b">
        <v>0</v>
      </c>
      <c r="DY145" s="39" t="b">
        <v>0</v>
      </c>
      <c r="DZ145" s="39" t="b">
        <v>0</v>
      </c>
      <c r="EA145" s="39" t="b">
        <v>0</v>
      </c>
      <c r="EB145" s="39" t="b">
        <v>0</v>
      </c>
      <c r="EC145" s="39" t="b">
        <v>0</v>
      </c>
      <c r="ED145" s="39" t="b">
        <v>0</v>
      </c>
      <c r="EE145" s="39" t="b">
        <v>0</v>
      </c>
      <c r="EF145" s="39" t="b">
        <v>0</v>
      </c>
      <c r="EG145" s="39" t="b">
        <v>0</v>
      </c>
      <c r="EH145" s="39" t="b">
        <v>0</v>
      </c>
      <c r="EI145" s="39" t="b">
        <v>0</v>
      </c>
      <c r="EJ145" s="39" t="b">
        <v>0</v>
      </c>
      <c r="EK145" s="39" t="b">
        <v>0</v>
      </c>
      <c r="EL145" s="39" t="b">
        <v>0</v>
      </c>
      <c r="EM145" s="39" t="b">
        <v>0</v>
      </c>
      <c r="EN145" s="39" t="b">
        <v>0</v>
      </c>
      <c r="EO145" s="39" t="b">
        <v>0</v>
      </c>
      <c r="EP145" s="39" t="b">
        <v>1</v>
      </c>
      <c r="EQ145" s="39" t="b">
        <v>1</v>
      </c>
      <c r="ER145" s="39" t="b">
        <v>0</v>
      </c>
      <c r="ES145" s="39" t="b">
        <v>0</v>
      </c>
      <c r="ET145" s="39" t="b">
        <v>0</v>
      </c>
      <c r="EU145" s="39" t="b">
        <v>0</v>
      </c>
      <c r="EV145" s="39" t="b">
        <v>0</v>
      </c>
      <c r="EW145" s="40" t="s">
        <v>17424</v>
      </c>
      <c r="EX145" s="39" t="b">
        <v>0</v>
      </c>
      <c r="EY145" s="39" t="b">
        <v>0</v>
      </c>
      <c r="EZ145" s="39" t="b">
        <v>0</v>
      </c>
      <c r="FA145" s="39" t="b">
        <v>0</v>
      </c>
      <c r="FB145" s="39" t="b">
        <v>0</v>
      </c>
      <c r="FC145" s="41" t="s">
        <v>16456</v>
      </c>
      <c r="FD145" s="40" t="s">
        <v>17425</v>
      </c>
      <c r="FE145" s="40" t="s">
        <v>17426</v>
      </c>
      <c r="FF145" s="39" t="b">
        <v>0</v>
      </c>
      <c r="FG145" s="39" t="b">
        <v>0</v>
      </c>
      <c r="FH145" s="39" t="b">
        <v>0</v>
      </c>
      <c r="FI145" s="39" t="b">
        <v>0</v>
      </c>
      <c r="FJ145" s="39" t="b">
        <v>1</v>
      </c>
      <c r="FK145" s="39" t="b">
        <v>1</v>
      </c>
      <c r="FL145" s="39" t="b">
        <v>1</v>
      </c>
      <c r="FM145" s="39" t="b">
        <v>0</v>
      </c>
      <c r="FN145" s="39" t="b">
        <v>0</v>
      </c>
      <c r="FO145" s="39" t="b">
        <v>0</v>
      </c>
      <c r="FP145" s="39" t="b">
        <v>0</v>
      </c>
      <c r="FQ145" s="39" t="b">
        <v>0</v>
      </c>
      <c r="FR145" s="39" t="b">
        <v>0</v>
      </c>
      <c r="FS145" s="39" t="b">
        <v>0</v>
      </c>
      <c r="FT145" s="39" t="b">
        <v>0</v>
      </c>
      <c r="FU145" s="39" t="b">
        <v>0</v>
      </c>
      <c r="FV145" s="39" t="b">
        <v>0</v>
      </c>
      <c r="FW145" s="39" t="b">
        <v>0</v>
      </c>
      <c r="FX145" s="39" t="b">
        <v>0</v>
      </c>
      <c r="FY145" s="39" t="b">
        <v>0</v>
      </c>
      <c r="FZ145" s="39" t="b">
        <v>0</v>
      </c>
      <c r="GA145" s="39" t="b">
        <v>0</v>
      </c>
      <c r="GB145" s="40" t="s">
        <v>17427</v>
      </c>
      <c r="GC145" s="40" t="s">
        <v>16456</v>
      </c>
      <c r="GD145" s="39" t="b">
        <v>1</v>
      </c>
      <c r="GE145" s="41" t="s">
        <v>16456</v>
      </c>
      <c r="GF145" s="39" t="b">
        <v>0</v>
      </c>
      <c r="GG145" s="41" t="s">
        <v>16456</v>
      </c>
      <c r="GH145" s="41" t="s">
        <v>16456</v>
      </c>
    </row>
    <row r="146" spans="1:190" ht="225" x14ac:dyDescent="0.25">
      <c r="A146" s="37" t="s">
        <v>15907</v>
      </c>
      <c r="B146" s="38">
        <v>300397</v>
      </c>
      <c r="C146" s="37" t="s">
        <v>16590</v>
      </c>
      <c r="D146" s="37" t="s">
        <v>17428</v>
      </c>
      <c r="E146" s="38" t="s">
        <v>17429</v>
      </c>
      <c r="F146" s="37" t="s">
        <v>14633</v>
      </c>
      <c r="G146" s="37" t="s">
        <v>17430</v>
      </c>
      <c r="H146" s="37" t="s">
        <v>17431</v>
      </c>
      <c r="I146" s="37" t="s">
        <v>16463</v>
      </c>
      <c r="J146" s="37" t="s">
        <v>16642</v>
      </c>
      <c r="K146" s="38">
        <v>2</v>
      </c>
      <c r="L146" s="37" t="s">
        <v>16456</v>
      </c>
      <c r="M146" s="39" t="b">
        <v>0</v>
      </c>
      <c r="N146" s="39" t="b">
        <v>0</v>
      </c>
      <c r="O146" s="39" t="b">
        <v>0</v>
      </c>
      <c r="P146" s="39" t="b">
        <v>0</v>
      </c>
      <c r="Q146" s="39" t="b">
        <v>0</v>
      </c>
      <c r="R146" s="39" t="b">
        <v>0</v>
      </c>
      <c r="S146" s="39" t="b">
        <v>1</v>
      </c>
      <c r="T146" s="39" t="b">
        <v>0</v>
      </c>
      <c r="U146" s="39" t="b">
        <v>0</v>
      </c>
      <c r="V146" s="39" t="b">
        <v>0</v>
      </c>
      <c r="W146" s="39" t="b">
        <v>0</v>
      </c>
      <c r="X146" s="39" t="b">
        <v>0</v>
      </c>
      <c r="Y146" s="39" t="b">
        <v>0</v>
      </c>
      <c r="Z146" s="39" t="b">
        <v>1</v>
      </c>
      <c r="AA146" s="39" t="b">
        <v>0</v>
      </c>
      <c r="AB146" s="39" t="b">
        <v>0</v>
      </c>
      <c r="AC146" s="39" t="b">
        <v>0</v>
      </c>
      <c r="AD146" s="39" t="b">
        <v>0</v>
      </c>
      <c r="AE146" s="39" t="b">
        <v>0</v>
      </c>
      <c r="AF146" s="39" t="b">
        <v>1</v>
      </c>
      <c r="AG146" s="37" t="s">
        <v>16456</v>
      </c>
      <c r="AH146" s="37" t="s">
        <v>16456</v>
      </c>
      <c r="AI146" s="37" t="s">
        <v>16456</v>
      </c>
      <c r="AJ146" s="37" t="s">
        <v>16456</v>
      </c>
      <c r="AK146" s="37" t="s">
        <v>16456</v>
      </c>
      <c r="AL146" s="37" t="s">
        <v>16456</v>
      </c>
      <c r="AM146" s="37" t="s">
        <v>16456</v>
      </c>
      <c r="AN146" s="39" t="b">
        <v>1</v>
      </c>
      <c r="AO146" s="39" t="b">
        <v>1</v>
      </c>
      <c r="AP146" s="39" t="b">
        <v>0</v>
      </c>
      <c r="AQ146" s="39" t="b">
        <v>0</v>
      </c>
      <c r="AR146" s="39" t="b">
        <v>0</v>
      </c>
      <c r="AS146" s="39" t="b">
        <v>0</v>
      </c>
      <c r="AT146" s="39" t="b">
        <v>1</v>
      </c>
      <c r="AU146" s="39" t="b">
        <v>1</v>
      </c>
      <c r="AV146" s="39" t="b">
        <v>0</v>
      </c>
      <c r="AW146" s="39" t="b">
        <v>1</v>
      </c>
      <c r="AX146" s="39" t="b">
        <v>0</v>
      </c>
      <c r="AY146" s="39" t="b">
        <v>0</v>
      </c>
      <c r="AZ146" s="39" t="b">
        <v>0</v>
      </c>
      <c r="BA146" s="39" t="b">
        <v>0</v>
      </c>
      <c r="BB146" s="39" t="b">
        <v>0</v>
      </c>
      <c r="BC146" s="39" t="b">
        <v>0</v>
      </c>
      <c r="BD146" s="39" t="b">
        <v>1</v>
      </c>
      <c r="BE146" s="39" t="b">
        <v>1</v>
      </c>
      <c r="BF146" s="39" t="b">
        <v>0</v>
      </c>
      <c r="BG146" s="39" t="b">
        <v>0</v>
      </c>
      <c r="BH146" s="39" t="b">
        <v>0</v>
      </c>
      <c r="BI146" s="39" t="b">
        <v>0</v>
      </c>
      <c r="BJ146" s="39" t="b">
        <v>0</v>
      </c>
      <c r="BK146" s="39" t="b">
        <v>0</v>
      </c>
      <c r="BL146" s="39" t="b">
        <v>0</v>
      </c>
      <c r="BM146" s="39" t="b">
        <v>0</v>
      </c>
      <c r="BN146" s="39" t="b">
        <v>0</v>
      </c>
      <c r="BO146" s="39" t="b">
        <v>0</v>
      </c>
      <c r="BP146" s="39" t="b">
        <v>0</v>
      </c>
      <c r="BQ146" s="39" t="b">
        <v>0</v>
      </c>
      <c r="BR146" s="39" t="b">
        <v>0</v>
      </c>
      <c r="BS146" s="39" t="b">
        <v>1</v>
      </c>
      <c r="BT146" s="39" t="b">
        <v>0</v>
      </c>
      <c r="BU146" s="39" t="b">
        <v>0</v>
      </c>
      <c r="BV146" s="39" t="b">
        <v>0</v>
      </c>
      <c r="BW146" s="39" t="b">
        <v>0</v>
      </c>
      <c r="BX146" s="39" t="b">
        <v>0</v>
      </c>
      <c r="BY146" s="39" t="b">
        <v>0</v>
      </c>
      <c r="BZ146" s="39" t="b">
        <v>0</v>
      </c>
      <c r="CA146" s="39" t="b">
        <v>0</v>
      </c>
      <c r="CB146" s="39" t="b">
        <v>1</v>
      </c>
      <c r="CC146" s="39" t="b">
        <v>0</v>
      </c>
      <c r="CD146" s="39" t="b">
        <v>0</v>
      </c>
      <c r="CE146" s="39" t="b">
        <v>0</v>
      </c>
      <c r="CF146" s="39" t="b">
        <v>0</v>
      </c>
      <c r="CG146" s="39" t="b">
        <v>0</v>
      </c>
      <c r="CH146" s="39" t="b">
        <v>0</v>
      </c>
      <c r="CI146" s="39" t="b">
        <v>0</v>
      </c>
      <c r="CJ146" s="39" t="b">
        <v>0</v>
      </c>
      <c r="CK146" s="39" t="b">
        <v>0</v>
      </c>
      <c r="CL146" s="39" t="b">
        <v>0</v>
      </c>
      <c r="CM146" s="39" t="b">
        <v>0</v>
      </c>
      <c r="CN146" s="39" t="b">
        <v>0</v>
      </c>
      <c r="CO146" s="39" t="b">
        <v>0</v>
      </c>
      <c r="CP146" s="39" t="b">
        <v>0</v>
      </c>
      <c r="CQ146" s="39" t="b">
        <v>0</v>
      </c>
      <c r="CR146" s="39" t="b">
        <v>0</v>
      </c>
      <c r="CS146" s="39" t="b">
        <v>0</v>
      </c>
      <c r="CT146" s="39" t="b">
        <v>0</v>
      </c>
      <c r="CU146" s="39" t="b">
        <v>0</v>
      </c>
      <c r="CV146" s="39" t="b">
        <v>0</v>
      </c>
      <c r="CW146" s="39" t="b">
        <v>0</v>
      </c>
      <c r="CX146" s="39" t="b">
        <v>0</v>
      </c>
      <c r="CY146" s="39" t="b">
        <v>0</v>
      </c>
      <c r="CZ146" s="39" t="b">
        <v>0</v>
      </c>
      <c r="DA146" s="39" t="b">
        <v>0</v>
      </c>
      <c r="DB146" s="39" t="b">
        <v>0</v>
      </c>
      <c r="DC146" s="39" t="b">
        <v>0</v>
      </c>
      <c r="DD146" s="39" t="b">
        <v>0</v>
      </c>
      <c r="DE146" s="39" t="b">
        <v>0</v>
      </c>
      <c r="DF146" s="39" t="b">
        <v>0</v>
      </c>
      <c r="DG146" s="39" t="b">
        <v>0</v>
      </c>
      <c r="DH146" s="39" t="b">
        <v>0</v>
      </c>
      <c r="DI146" s="39" t="b">
        <v>0</v>
      </c>
      <c r="DJ146" s="39" t="b">
        <v>0</v>
      </c>
      <c r="DK146" s="39" t="b">
        <v>0</v>
      </c>
      <c r="DL146" s="39" t="b">
        <v>0</v>
      </c>
      <c r="DM146" s="39" t="b">
        <v>0</v>
      </c>
      <c r="DN146" s="39" t="b">
        <v>0</v>
      </c>
      <c r="DO146" s="39" t="b">
        <v>0</v>
      </c>
      <c r="DP146" s="39" t="b">
        <v>0</v>
      </c>
      <c r="DQ146" s="39" t="b">
        <v>0</v>
      </c>
      <c r="DR146" s="39" t="b">
        <v>0</v>
      </c>
      <c r="DS146" s="39" t="b">
        <v>0</v>
      </c>
      <c r="DT146" s="39" t="b">
        <v>0</v>
      </c>
      <c r="DU146" s="39" t="b">
        <v>0</v>
      </c>
      <c r="DV146" s="39" t="b">
        <v>0</v>
      </c>
      <c r="DW146" s="39" t="b">
        <v>0</v>
      </c>
      <c r="DX146" s="39" t="b">
        <v>0</v>
      </c>
      <c r="DY146" s="39" t="b">
        <v>0</v>
      </c>
      <c r="DZ146" s="39" t="b">
        <v>0</v>
      </c>
      <c r="EA146" s="39" t="b">
        <v>0</v>
      </c>
      <c r="EB146" s="39" t="b">
        <v>0</v>
      </c>
      <c r="EC146" s="39" t="b">
        <v>0</v>
      </c>
      <c r="ED146" s="39" t="b">
        <v>0</v>
      </c>
      <c r="EE146" s="39" t="b">
        <v>0</v>
      </c>
      <c r="EF146" s="39" t="b">
        <v>0</v>
      </c>
      <c r="EG146" s="39" t="b">
        <v>0</v>
      </c>
      <c r="EH146" s="39" t="b">
        <v>0</v>
      </c>
      <c r="EI146" s="39" t="b">
        <v>0</v>
      </c>
      <c r="EJ146" s="39" t="b">
        <v>0</v>
      </c>
      <c r="EK146" s="39" t="b">
        <v>0</v>
      </c>
      <c r="EL146" s="39" t="b">
        <v>0</v>
      </c>
      <c r="EM146" s="39" t="b">
        <v>0</v>
      </c>
      <c r="EN146" s="39" t="b">
        <v>0</v>
      </c>
      <c r="EO146" s="39" t="b">
        <v>1</v>
      </c>
      <c r="EP146" s="39" t="b">
        <v>1</v>
      </c>
      <c r="EQ146" s="39" t="b">
        <v>1</v>
      </c>
      <c r="ER146" s="39" t="b">
        <v>0</v>
      </c>
      <c r="ES146" s="39" t="b">
        <v>0</v>
      </c>
      <c r="ET146" s="39" t="b">
        <v>0</v>
      </c>
      <c r="EU146" s="39" t="b">
        <v>0</v>
      </c>
      <c r="EV146" s="39" t="b">
        <v>0</v>
      </c>
      <c r="EW146" s="40" t="s">
        <v>17432</v>
      </c>
      <c r="EX146" s="39" t="b">
        <v>0</v>
      </c>
      <c r="EY146" s="39" t="b">
        <v>0</v>
      </c>
      <c r="EZ146" s="39" t="b">
        <v>0</v>
      </c>
      <c r="FA146" s="39" t="b">
        <v>0</v>
      </c>
      <c r="FB146" s="39" t="b">
        <v>0</v>
      </c>
      <c r="FC146" s="41" t="s">
        <v>17433</v>
      </c>
      <c r="FD146" s="40" t="s">
        <v>17434</v>
      </c>
      <c r="FE146" s="40" t="s">
        <v>16456</v>
      </c>
      <c r="FF146" s="39" t="b">
        <v>0</v>
      </c>
      <c r="FG146" s="39" t="b">
        <v>0</v>
      </c>
      <c r="FH146" s="39" t="b">
        <v>0</v>
      </c>
      <c r="FI146" s="39" t="b">
        <v>0</v>
      </c>
      <c r="FJ146" s="39" t="b">
        <v>0</v>
      </c>
      <c r="FK146" s="39" t="b">
        <v>0</v>
      </c>
      <c r="FL146" s="39" t="b">
        <v>0</v>
      </c>
      <c r="FM146" s="39" t="b">
        <v>0</v>
      </c>
      <c r="FN146" s="39" t="b">
        <v>0</v>
      </c>
      <c r="FO146" s="39" t="b">
        <v>0</v>
      </c>
      <c r="FP146" s="39" t="b">
        <v>0</v>
      </c>
      <c r="FQ146" s="39" t="b">
        <v>0</v>
      </c>
      <c r="FR146" s="39" t="b">
        <v>0</v>
      </c>
      <c r="FS146" s="39" t="b">
        <v>0</v>
      </c>
      <c r="FT146" s="39" t="b">
        <v>0</v>
      </c>
      <c r="FU146" s="39" t="b">
        <v>0</v>
      </c>
      <c r="FV146" s="39" t="b">
        <v>0</v>
      </c>
      <c r="FW146" s="39" t="b">
        <v>0</v>
      </c>
      <c r="FX146" s="39" t="b">
        <v>0</v>
      </c>
      <c r="FY146" s="39" t="b">
        <v>0</v>
      </c>
      <c r="FZ146" s="39" t="b">
        <v>0</v>
      </c>
      <c r="GA146" s="39" t="b">
        <v>0</v>
      </c>
      <c r="GB146" s="40" t="s">
        <v>16456</v>
      </c>
      <c r="GC146" s="40" t="s">
        <v>16456</v>
      </c>
      <c r="GD146" s="39" t="b">
        <v>1</v>
      </c>
      <c r="GE146" s="41" t="s">
        <v>16456</v>
      </c>
      <c r="GF146" s="39" t="b">
        <v>0</v>
      </c>
      <c r="GG146" s="41" t="s">
        <v>16456</v>
      </c>
      <c r="GH146" s="41" t="s">
        <v>16456</v>
      </c>
    </row>
    <row r="147" spans="1:190" ht="225" x14ac:dyDescent="0.25">
      <c r="A147" s="37" t="s">
        <v>17435</v>
      </c>
      <c r="B147" s="38">
        <v>176258</v>
      </c>
      <c r="C147" s="37" t="s">
        <v>17436</v>
      </c>
      <c r="D147" s="37" t="s">
        <v>17437</v>
      </c>
      <c r="E147" s="38" t="s">
        <v>17438</v>
      </c>
      <c r="F147" s="37" t="s">
        <v>14660</v>
      </c>
      <c r="G147" s="37" t="s">
        <v>17439</v>
      </c>
      <c r="H147" s="37" t="s">
        <v>16530</v>
      </c>
      <c r="I147" s="37" t="s">
        <v>16463</v>
      </c>
      <c r="J147" s="37" t="s">
        <v>16642</v>
      </c>
      <c r="K147" s="38">
        <v>1</v>
      </c>
      <c r="L147" s="37" t="s">
        <v>16456</v>
      </c>
      <c r="M147" s="39" t="b">
        <v>0</v>
      </c>
      <c r="N147" s="39" t="b">
        <v>0</v>
      </c>
      <c r="O147" s="39" t="b">
        <v>0</v>
      </c>
      <c r="P147" s="39" t="b">
        <v>0</v>
      </c>
      <c r="Q147" s="39" t="b">
        <v>0</v>
      </c>
      <c r="R147" s="39" t="b">
        <v>0</v>
      </c>
      <c r="S147" s="39" t="b">
        <v>0</v>
      </c>
      <c r="T147" s="39" t="b">
        <v>0</v>
      </c>
      <c r="U147" s="39" t="b">
        <v>0</v>
      </c>
      <c r="V147" s="39" t="b">
        <v>0</v>
      </c>
      <c r="W147" s="39" t="b">
        <v>0</v>
      </c>
      <c r="X147" s="39" t="b">
        <v>0</v>
      </c>
      <c r="Y147" s="39" t="b">
        <v>0</v>
      </c>
      <c r="Z147" s="39" t="b">
        <v>0</v>
      </c>
      <c r="AA147" s="39" t="b">
        <v>0</v>
      </c>
      <c r="AB147" s="39" t="b">
        <v>0</v>
      </c>
      <c r="AC147" s="39" t="b">
        <v>0</v>
      </c>
      <c r="AD147" s="39" t="b">
        <v>0</v>
      </c>
      <c r="AE147" s="39" t="b">
        <v>1</v>
      </c>
      <c r="AF147" s="39" t="b">
        <v>0</v>
      </c>
      <c r="AG147" s="37" t="s">
        <v>16456</v>
      </c>
      <c r="AH147" s="37" t="s">
        <v>16456</v>
      </c>
      <c r="AI147" s="37" t="s">
        <v>16456</v>
      </c>
      <c r="AJ147" s="37" t="s">
        <v>16456</v>
      </c>
      <c r="AK147" s="37" t="s">
        <v>16456</v>
      </c>
      <c r="AL147" s="37" t="s">
        <v>16456</v>
      </c>
      <c r="AM147" s="37" t="s">
        <v>16456</v>
      </c>
      <c r="AN147" s="39" t="b">
        <v>1</v>
      </c>
      <c r="AO147" s="39" t="b">
        <v>0</v>
      </c>
      <c r="AP147" s="39" t="b">
        <v>1</v>
      </c>
      <c r="AQ147" s="39" t="b">
        <v>0</v>
      </c>
      <c r="AR147" s="39" t="b">
        <v>1</v>
      </c>
      <c r="AS147" s="39" t="b">
        <v>0</v>
      </c>
      <c r="AT147" s="39" t="b">
        <v>1</v>
      </c>
      <c r="AU147" s="39" t="b">
        <v>0</v>
      </c>
      <c r="AV147" s="39" t="b">
        <v>0</v>
      </c>
      <c r="AW147" s="39" t="b">
        <v>0</v>
      </c>
      <c r="AX147" s="39" t="b">
        <v>0</v>
      </c>
      <c r="AY147" s="39" t="b">
        <v>0</v>
      </c>
      <c r="AZ147" s="39" t="b">
        <v>1</v>
      </c>
      <c r="BA147" s="39" t="b">
        <v>0</v>
      </c>
      <c r="BB147" s="39" t="b">
        <v>0</v>
      </c>
      <c r="BC147" s="39" t="b">
        <v>0</v>
      </c>
      <c r="BD147" s="39" t="b">
        <v>0</v>
      </c>
      <c r="BE147" s="39" t="b">
        <v>0</v>
      </c>
      <c r="BF147" s="39" t="b">
        <v>0</v>
      </c>
      <c r="BG147" s="39" t="b">
        <v>0</v>
      </c>
      <c r="BH147" s="39" t="b">
        <v>0</v>
      </c>
      <c r="BI147" s="39" t="b">
        <v>0</v>
      </c>
      <c r="BJ147" s="39" t="b">
        <v>0</v>
      </c>
      <c r="BK147" s="39" t="b">
        <v>0</v>
      </c>
      <c r="BL147" s="39" t="b">
        <v>0</v>
      </c>
      <c r="BM147" s="39" t="b">
        <v>0</v>
      </c>
      <c r="BN147" s="39" t="b">
        <v>0</v>
      </c>
      <c r="BO147" s="39" t="b">
        <v>0</v>
      </c>
      <c r="BP147" s="39" t="b">
        <v>0</v>
      </c>
      <c r="BQ147" s="39" t="b">
        <v>1</v>
      </c>
      <c r="BR147" s="39" t="b">
        <v>0</v>
      </c>
      <c r="BS147" s="39" t="b">
        <v>0</v>
      </c>
      <c r="BT147" s="39" t="b">
        <v>0</v>
      </c>
      <c r="BU147" s="39" t="b">
        <v>0</v>
      </c>
      <c r="BV147" s="39" t="b">
        <v>0</v>
      </c>
      <c r="BW147" s="39" t="b">
        <v>0</v>
      </c>
      <c r="BX147" s="39" t="b">
        <v>0</v>
      </c>
      <c r="BY147" s="39" t="b">
        <v>0</v>
      </c>
      <c r="BZ147" s="39" t="b">
        <v>0</v>
      </c>
      <c r="CA147" s="39" t="b">
        <v>0</v>
      </c>
      <c r="CB147" s="39" t="b">
        <v>0</v>
      </c>
      <c r="CC147" s="39" t="b">
        <v>0</v>
      </c>
      <c r="CD147" s="39" t="b">
        <v>0</v>
      </c>
      <c r="CE147" s="39" t="b">
        <v>0</v>
      </c>
      <c r="CF147" s="39" t="b">
        <v>0</v>
      </c>
      <c r="CG147" s="39" t="b">
        <v>0</v>
      </c>
      <c r="CH147" s="39" t="b">
        <v>0</v>
      </c>
      <c r="CI147" s="39" t="b">
        <v>0</v>
      </c>
      <c r="CJ147" s="39" t="b">
        <v>0</v>
      </c>
      <c r="CK147" s="39" t="b">
        <v>0</v>
      </c>
      <c r="CL147" s="39" t="b">
        <v>0</v>
      </c>
      <c r="CM147" s="39" t="b">
        <v>0</v>
      </c>
      <c r="CN147" s="39" t="b">
        <v>0</v>
      </c>
      <c r="CO147" s="39" t="b">
        <v>0</v>
      </c>
      <c r="CP147" s="39" t="b">
        <v>0</v>
      </c>
      <c r="CQ147" s="39" t="b">
        <v>0</v>
      </c>
      <c r="CR147" s="39" t="b">
        <v>0</v>
      </c>
      <c r="CS147" s="39" t="b">
        <v>0</v>
      </c>
      <c r="CT147" s="39" t="b">
        <v>0</v>
      </c>
      <c r="CU147" s="39" t="b">
        <v>0</v>
      </c>
      <c r="CV147" s="39" t="b">
        <v>0</v>
      </c>
      <c r="CW147" s="39" t="b">
        <v>0</v>
      </c>
      <c r="CX147" s="39" t="b">
        <v>0</v>
      </c>
      <c r="CY147" s="39" t="b">
        <v>0</v>
      </c>
      <c r="CZ147" s="39" t="b">
        <v>0</v>
      </c>
      <c r="DA147" s="39" t="b">
        <v>0</v>
      </c>
      <c r="DB147" s="39" t="b">
        <v>0</v>
      </c>
      <c r="DC147" s="39" t="b">
        <v>0</v>
      </c>
      <c r="DD147" s="39" t="b">
        <v>0</v>
      </c>
      <c r="DE147" s="39" t="b">
        <v>0</v>
      </c>
      <c r="DF147" s="39" t="b">
        <v>0</v>
      </c>
      <c r="DG147" s="39" t="b">
        <v>0</v>
      </c>
      <c r="DH147" s="39" t="b">
        <v>0</v>
      </c>
      <c r="DI147" s="39" t="b">
        <v>0</v>
      </c>
      <c r="DJ147" s="39" t="b">
        <v>0</v>
      </c>
      <c r="DK147" s="39" t="b">
        <v>0</v>
      </c>
      <c r="DL147" s="39" t="b">
        <v>0</v>
      </c>
      <c r="DM147" s="39" t="b">
        <v>0</v>
      </c>
      <c r="DN147" s="39" t="b">
        <v>0</v>
      </c>
      <c r="DO147" s="39" t="b">
        <v>0</v>
      </c>
      <c r="DP147" s="39" t="b">
        <v>0</v>
      </c>
      <c r="DQ147" s="39" t="b">
        <v>0</v>
      </c>
      <c r="DR147" s="39" t="b">
        <v>0</v>
      </c>
      <c r="DS147" s="39" t="b">
        <v>0</v>
      </c>
      <c r="DT147" s="39" t="b">
        <v>0</v>
      </c>
      <c r="DU147" s="39" t="b">
        <v>0</v>
      </c>
      <c r="DV147" s="39" t="b">
        <v>0</v>
      </c>
      <c r="DW147" s="39" t="b">
        <v>0</v>
      </c>
      <c r="DX147" s="39" t="b">
        <v>0</v>
      </c>
      <c r="DY147" s="39" t="b">
        <v>0</v>
      </c>
      <c r="DZ147" s="39" t="b">
        <v>0</v>
      </c>
      <c r="EA147" s="39" t="b">
        <v>0</v>
      </c>
      <c r="EB147" s="39" t="b">
        <v>0</v>
      </c>
      <c r="EC147" s="39" t="b">
        <v>0</v>
      </c>
      <c r="ED147" s="39" t="b">
        <v>0</v>
      </c>
      <c r="EE147" s="39" t="b">
        <v>0</v>
      </c>
      <c r="EF147" s="39" t="b">
        <v>0</v>
      </c>
      <c r="EG147" s="39" t="b">
        <v>0</v>
      </c>
      <c r="EH147" s="39" t="b">
        <v>0</v>
      </c>
      <c r="EI147" s="39" t="b">
        <v>0</v>
      </c>
      <c r="EJ147" s="39" t="b">
        <v>0</v>
      </c>
      <c r="EK147" s="39" t="b">
        <v>0</v>
      </c>
      <c r="EL147" s="39" t="b">
        <v>0</v>
      </c>
      <c r="EM147" s="39" t="b">
        <v>0</v>
      </c>
      <c r="EN147" s="39" t="b">
        <v>0</v>
      </c>
      <c r="EO147" s="39" t="b">
        <v>0</v>
      </c>
      <c r="EP147" s="39" t="b">
        <v>0</v>
      </c>
      <c r="EQ147" s="39" t="b">
        <v>0</v>
      </c>
      <c r="ER147" s="39" t="b">
        <v>1</v>
      </c>
      <c r="ES147" s="39" t="b">
        <v>1</v>
      </c>
      <c r="ET147" s="39" t="b">
        <v>0</v>
      </c>
      <c r="EU147" s="39" t="b">
        <v>0</v>
      </c>
      <c r="EV147" s="39" t="b">
        <v>0</v>
      </c>
      <c r="EW147" s="40" t="s">
        <v>16456</v>
      </c>
      <c r="EX147" s="39" t="b">
        <v>0</v>
      </c>
      <c r="EY147" s="39" t="b">
        <v>0</v>
      </c>
      <c r="EZ147" s="39" t="b">
        <v>0</v>
      </c>
      <c r="FA147" s="39" t="b">
        <v>0</v>
      </c>
      <c r="FB147" s="39" t="b">
        <v>0</v>
      </c>
      <c r="FC147" s="41" t="s">
        <v>16456</v>
      </c>
      <c r="FD147" s="40" t="s">
        <v>16456</v>
      </c>
      <c r="FE147" s="40" t="s">
        <v>16456</v>
      </c>
      <c r="FF147" s="39" t="b">
        <v>0</v>
      </c>
      <c r="FG147" s="39" t="b">
        <v>0</v>
      </c>
      <c r="FH147" s="39" t="b">
        <v>0</v>
      </c>
      <c r="FI147" s="39" t="b">
        <v>0</v>
      </c>
      <c r="FJ147" s="39" t="b">
        <v>0</v>
      </c>
      <c r="FK147" s="39" t="b">
        <v>1</v>
      </c>
      <c r="FL147" s="39" t="b">
        <v>0</v>
      </c>
      <c r="FM147" s="39" t="b">
        <v>0</v>
      </c>
      <c r="FN147" s="39" t="b">
        <v>0</v>
      </c>
      <c r="FO147" s="39" t="b">
        <v>0</v>
      </c>
      <c r="FP147" s="39" t="b">
        <v>0</v>
      </c>
      <c r="FQ147" s="39" t="b">
        <v>0</v>
      </c>
      <c r="FR147" s="39" t="b">
        <v>0</v>
      </c>
      <c r="FS147" s="39" t="b">
        <v>0</v>
      </c>
      <c r="FT147" s="39" t="b">
        <v>1</v>
      </c>
      <c r="FU147" s="39" t="b">
        <v>1</v>
      </c>
      <c r="FV147" s="39" t="b">
        <v>0</v>
      </c>
      <c r="FW147" s="39" t="b">
        <v>0</v>
      </c>
      <c r="FX147" s="39" t="b">
        <v>0</v>
      </c>
      <c r="FY147" s="39" t="b">
        <v>0</v>
      </c>
      <c r="FZ147" s="39" t="b">
        <v>0</v>
      </c>
      <c r="GA147" s="39" t="b">
        <v>0</v>
      </c>
      <c r="GB147" s="40" t="s">
        <v>16456</v>
      </c>
      <c r="GC147" s="40" t="s">
        <v>16456</v>
      </c>
      <c r="GD147" s="39" t="b">
        <v>1</v>
      </c>
      <c r="GE147" s="41" t="s">
        <v>16456</v>
      </c>
      <c r="GF147" s="39" t="b">
        <v>0</v>
      </c>
      <c r="GG147" s="41" t="s">
        <v>16531</v>
      </c>
      <c r="GH147" s="41" t="s">
        <v>16456</v>
      </c>
    </row>
    <row r="148" spans="1:190" ht="225" x14ac:dyDescent="0.25">
      <c r="A148" s="37" t="s">
        <v>11736</v>
      </c>
      <c r="B148" s="38">
        <v>605411</v>
      </c>
      <c r="C148" s="37" t="s">
        <v>17440</v>
      </c>
      <c r="D148" s="37" t="s">
        <v>17441</v>
      </c>
      <c r="E148" s="38" t="s">
        <v>17442</v>
      </c>
      <c r="F148" s="37" t="s">
        <v>14660</v>
      </c>
      <c r="G148" s="37" t="s">
        <v>17443</v>
      </c>
      <c r="H148" s="37" t="s">
        <v>17444</v>
      </c>
      <c r="I148" s="37" t="s">
        <v>16463</v>
      </c>
      <c r="J148" s="37" t="s">
        <v>16642</v>
      </c>
      <c r="K148" s="38">
        <v>3</v>
      </c>
      <c r="L148" s="37" t="s">
        <v>16456</v>
      </c>
      <c r="M148" s="39" t="b">
        <v>0</v>
      </c>
      <c r="N148" s="39" t="b">
        <v>0</v>
      </c>
      <c r="O148" s="39" t="b">
        <v>0</v>
      </c>
      <c r="P148" s="39" t="b">
        <v>0</v>
      </c>
      <c r="Q148" s="39" t="b">
        <v>0</v>
      </c>
      <c r="R148" s="39" t="b">
        <v>0</v>
      </c>
      <c r="S148" s="39" t="b">
        <v>0</v>
      </c>
      <c r="T148" s="39" t="b">
        <v>0</v>
      </c>
      <c r="U148" s="39" t="b">
        <v>0</v>
      </c>
      <c r="V148" s="39" t="b">
        <v>0</v>
      </c>
      <c r="W148" s="39" t="b">
        <v>0</v>
      </c>
      <c r="X148" s="39" t="b">
        <v>0</v>
      </c>
      <c r="Y148" s="39" t="b">
        <v>0</v>
      </c>
      <c r="Z148" s="39" t="b">
        <v>0</v>
      </c>
      <c r="AA148" s="39" t="b">
        <v>0</v>
      </c>
      <c r="AB148" s="39" t="b">
        <v>0</v>
      </c>
      <c r="AC148" s="39" t="b">
        <v>0</v>
      </c>
      <c r="AD148" s="39" t="b">
        <v>0</v>
      </c>
      <c r="AE148" s="39" t="b">
        <v>0</v>
      </c>
      <c r="AF148" s="39" t="b">
        <v>0</v>
      </c>
      <c r="AG148" s="37" t="s">
        <v>16456</v>
      </c>
      <c r="AH148" s="37" t="s">
        <v>16456</v>
      </c>
      <c r="AI148" s="37" t="s">
        <v>16456</v>
      </c>
      <c r="AJ148" s="37" t="s">
        <v>16456</v>
      </c>
      <c r="AK148" s="37" t="s">
        <v>16456</v>
      </c>
      <c r="AL148" s="37" t="s">
        <v>16456</v>
      </c>
      <c r="AM148" s="37" t="s">
        <v>16456</v>
      </c>
      <c r="AN148" s="39" t="b">
        <v>0</v>
      </c>
      <c r="AO148" s="39" t="b">
        <v>1</v>
      </c>
      <c r="AP148" s="39" t="b">
        <v>0</v>
      </c>
      <c r="AQ148" s="39" t="b">
        <v>0</v>
      </c>
      <c r="AR148" s="39" t="b">
        <v>0</v>
      </c>
      <c r="AS148" s="39" t="b">
        <v>1</v>
      </c>
      <c r="AT148" s="39" t="b">
        <v>0</v>
      </c>
      <c r="AU148" s="39" t="b">
        <v>0</v>
      </c>
      <c r="AV148" s="39" t="b">
        <v>0</v>
      </c>
      <c r="AW148" s="39" t="b">
        <v>0</v>
      </c>
      <c r="AX148" s="39" t="b">
        <v>0</v>
      </c>
      <c r="AY148" s="39" t="b">
        <v>0</v>
      </c>
      <c r="AZ148" s="39" t="b">
        <v>1</v>
      </c>
      <c r="BA148" s="39" t="b">
        <v>0</v>
      </c>
      <c r="BB148" s="39" t="b">
        <v>0</v>
      </c>
      <c r="BC148" s="39" t="b">
        <v>0</v>
      </c>
      <c r="BD148" s="39" t="b">
        <v>0</v>
      </c>
      <c r="BE148" s="39" t="b">
        <v>0</v>
      </c>
      <c r="BF148" s="39" t="b">
        <v>0</v>
      </c>
      <c r="BG148" s="39" t="b">
        <v>0</v>
      </c>
      <c r="BH148" s="39" t="b">
        <v>0</v>
      </c>
      <c r="BI148" s="39" t="b">
        <v>0</v>
      </c>
      <c r="BJ148" s="39" t="b">
        <v>0</v>
      </c>
      <c r="BK148" s="39" t="b">
        <v>0</v>
      </c>
      <c r="BL148" s="39" t="b">
        <v>0</v>
      </c>
      <c r="BM148" s="39" t="b">
        <v>0</v>
      </c>
      <c r="BN148" s="39" t="b">
        <v>0</v>
      </c>
      <c r="BO148" s="39" t="b">
        <v>0</v>
      </c>
      <c r="BP148" s="39" t="b">
        <v>0</v>
      </c>
      <c r="BQ148" s="39" t="b">
        <v>0</v>
      </c>
      <c r="BR148" s="39" t="b">
        <v>0</v>
      </c>
      <c r="BS148" s="39" t="b">
        <v>0</v>
      </c>
      <c r="BT148" s="39" t="b">
        <v>0</v>
      </c>
      <c r="BU148" s="39" t="b">
        <v>0</v>
      </c>
      <c r="BV148" s="39" t="b">
        <v>0</v>
      </c>
      <c r="BW148" s="39" t="b">
        <v>0</v>
      </c>
      <c r="BX148" s="39" t="b">
        <v>0</v>
      </c>
      <c r="BY148" s="39" t="b">
        <v>0</v>
      </c>
      <c r="BZ148" s="39" t="b">
        <v>0</v>
      </c>
      <c r="CA148" s="39" t="b">
        <v>0</v>
      </c>
      <c r="CB148" s="39" t="b">
        <v>0</v>
      </c>
      <c r="CC148" s="39" t="b">
        <v>0</v>
      </c>
      <c r="CD148" s="39" t="b">
        <v>0</v>
      </c>
      <c r="CE148" s="39" t="b">
        <v>0</v>
      </c>
      <c r="CF148" s="39" t="b">
        <v>0</v>
      </c>
      <c r="CG148" s="39" t="b">
        <v>0</v>
      </c>
      <c r="CH148" s="39" t="b">
        <v>0</v>
      </c>
      <c r="CI148" s="39" t="b">
        <v>0</v>
      </c>
      <c r="CJ148" s="39" t="b">
        <v>0</v>
      </c>
      <c r="CK148" s="39" t="b">
        <v>0</v>
      </c>
      <c r="CL148" s="39" t="b">
        <v>0</v>
      </c>
      <c r="CM148" s="39" t="b">
        <v>0</v>
      </c>
      <c r="CN148" s="39" t="b">
        <v>0</v>
      </c>
      <c r="CO148" s="39" t="b">
        <v>0</v>
      </c>
      <c r="CP148" s="39" t="b">
        <v>0</v>
      </c>
      <c r="CQ148" s="39" t="b">
        <v>0</v>
      </c>
      <c r="CR148" s="39" t="b">
        <v>0</v>
      </c>
      <c r="CS148" s="39" t="b">
        <v>0</v>
      </c>
      <c r="CT148" s="39" t="b">
        <v>0</v>
      </c>
      <c r="CU148" s="39" t="b">
        <v>0</v>
      </c>
      <c r="CV148" s="39" t="b">
        <v>0</v>
      </c>
      <c r="CW148" s="39" t="b">
        <v>0</v>
      </c>
      <c r="CX148" s="39" t="b">
        <v>0</v>
      </c>
      <c r="CY148" s="39" t="b">
        <v>0</v>
      </c>
      <c r="CZ148" s="39" t="b">
        <v>0</v>
      </c>
      <c r="DA148" s="39" t="b">
        <v>0</v>
      </c>
      <c r="DB148" s="39" t="b">
        <v>0</v>
      </c>
      <c r="DC148" s="39" t="b">
        <v>0</v>
      </c>
      <c r="DD148" s="39" t="b">
        <v>0</v>
      </c>
      <c r="DE148" s="39" t="b">
        <v>0</v>
      </c>
      <c r="DF148" s="39" t="b">
        <v>0</v>
      </c>
      <c r="DG148" s="39" t="b">
        <v>0</v>
      </c>
      <c r="DH148" s="39" t="b">
        <v>0</v>
      </c>
      <c r="DI148" s="39" t="b">
        <v>0</v>
      </c>
      <c r="DJ148" s="39" t="b">
        <v>0</v>
      </c>
      <c r="DK148" s="39" t="b">
        <v>0</v>
      </c>
      <c r="DL148" s="39" t="b">
        <v>0</v>
      </c>
      <c r="DM148" s="39" t="b">
        <v>0</v>
      </c>
      <c r="DN148" s="39" t="b">
        <v>0</v>
      </c>
      <c r="DO148" s="39" t="b">
        <v>0</v>
      </c>
      <c r="DP148" s="39" t="b">
        <v>0</v>
      </c>
      <c r="DQ148" s="39" t="b">
        <v>0</v>
      </c>
      <c r="DR148" s="39" t="b">
        <v>0</v>
      </c>
      <c r="DS148" s="39" t="b">
        <v>0</v>
      </c>
      <c r="DT148" s="39" t="b">
        <v>0</v>
      </c>
      <c r="DU148" s="39" t="b">
        <v>0</v>
      </c>
      <c r="DV148" s="39" t="b">
        <v>0</v>
      </c>
      <c r="DW148" s="39" t="b">
        <v>0</v>
      </c>
      <c r="DX148" s="39" t="b">
        <v>0</v>
      </c>
      <c r="DY148" s="39" t="b">
        <v>0</v>
      </c>
      <c r="DZ148" s="39" t="b">
        <v>0</v>
      </c>
      <c r="EA148" s="39" t="b">
        <v>0</v>
      </c>
      <c r="EB148" s="39" t="b">
        <v>0</v>
      </c>
      <c r="EC148" s="39" t="b">
        <v>0</v>
      </c>
      <c r="ED148" s="39" t="b">
        <v>0</v>
      </c>
      <c r="EE148" s="39" t="b">
        <v>0</v>
      </c>
      <c r="EF148" s="39" t="b">
        <v>0</v>
      </c>
      <c r="EG148" s="39" t="b">
        <v>0</v>
      </c>
      <c r="EH148" s="39" t="b">
        <v>0</v>
      </c>
      <c r="EI148" s="39" t="b">
        <v>0</v>
      </c>
      <c r="EJ148" s="39" t="b">
        <v>0</v>
      </c>
      <c r="EK148" s="39" t="b">
        <v>0</v>
      </c>
      <c r="EL148" s="39" t="b">
        <v>0</v>
      </c>
      <c r="EM148" s="39" t="b">
        <v>0</v>
      </c>
      <c r="EN148" s="39" t="b">
        <v>0</v>
      </c>
      <c r="EO148" s="39" t="b">
        <v>0</v>
      </c>
      <c r="EP148" s="39" t="b">
        <v>0</v>
      </c>
      <c r="EQ148" s="39" t="b">
        <v>1</v>
      </c>
      <c r="ER148" s="39" t="b">
        <v>0</v>
      </c>
      <c r="ES148" s="39" t="b">
        <v>0</v>
      </c>
      <c r="ET148" s="39" t="b">
        <v>0</v>
      </c>
      <c r="EU148" s="39" t="b">
        <v>0</v>
      </c>
      <c r="EV148" s="39" t="b">
        <v>0</v>
      </c>
      <c r="EW148" s="40" t="s">
        <v>16456</v>
      </c>
      <c r="EX148" s="39" t="b">
        <v>0</v>
      </c>
      <c r="EY148" s="39" t="b">
        <v>0</v>
      </c>
      <c r="EZ148" s="39" t="b">
        <v>0</v>
      </c>
      <c r="FA148" s="39" t="b">
        <v>0</v>
      </c>
      <c r="FB148" s="39" t="b">
        <v>0</v>
      </c>
      <c r="FC148" s="41" t="s">
        <v>16456</v>
      </c>
      <c r="FD148" s="40" t="s">
        <v>16456</v>
      </c>
      <c r="FE148" s="40" t="s">
        <v>16456</v>
      </c>
      <c r="FF148" s="39" t="b">
        <v>0</v>
      </c>
      <c r="FG148" s="39" t="b">
        <v>0</v>
      </c>
      <c r="FH148" s="39" t="b">
        <v>0</v>
      </c>
      <c r="FI148" s="39" t="b">
        <v>0</v>
      </c>
      <c r="FJ148" s="39" t="b">
        <v>0</v>
      </c>
      <c r="FK148" s="39" t="b">
        <v>0</v>
      </c>
      <c r="FL148" s="39" t="b">
        <v>0</v>
      </c>
      <c r="FM148" s="39" t="b">
        <v>0</v>
      </c>
      <c r="FN148" s="39" t="b">
        <v>0</v>
      </c>
      <c r="FO148" s="39" t="b">
        <v>0</v>
      </c>
      <c r="FP148" s="39" t="b">
        <v>0</v>
      </c>
      <c r="FQ148" s="39" t="b">
        <v>0</v>
      </c>
      <c r="FR148" s="39" t="b">
        <v>0</v>
      </c>
      <c r="FS148" s="39" t="b">
        <v>0</v>
      </c>
      <c r="FT148" s="39" t="b">
        <v>0</v>
      </c>
      <c r="FU148" s="39" t="b">
        <v>0</v>
      </c>
      <c r="FV148" s="39" t="b">
        <v>1</v>
      </c>
      <c r="FW148" s="39" t="b">
        <v>0</v>
      </c>
      <c r="FX148" s="39" t="b">
        <v>0</v>
      </c>
      <c r="FY148" s="39" t="b">
        <v>0</v>
      </c>
      <c r="FZ148" s="39" t="b">
        <v>0</v>
      </c>
      <c r="GA148" s="39" t="b">
        <v>0</v>
      </c>
      <c r="GB148" s="40" t="s">
        <v>16456</v>
      </c>
      <c r="GC148" s="40" t="s">
        <v>16456</v>
      </c>
      <c r="GD148" s="39" t="b">
        <v>0</v>
      </c>
      <c r="GE148" s="41" t="s">
        <v>16456</v>
      </c>
      <c r="GF148" s="39" t="b">
        <v>0</v>
      </c>
      <c r="GG148" s="41" t="s">
        <v>16456</v>
      </c>
      <c r="GH148" s="41" t="s">
        <v>16456</v>
      </c>
    </row>
    <row r="149" spans="1:190" ht="120" x14ac:dyDescent="0.25">
      <c r="A149" s="37" t="s">
        <v>17445</v>
      </c>
      <c r="B149" s="38">
        <v>603305</v>
      </c>
      <c r="C149" s="37" t="s">
        <v>17446</v>
      </c>
      <c r="D149" s="37" t="s">
        <v>17447</v>
      </c>
      <c r="E149" s="38" t="s">
        <v>17448</v>
      </c>
      <c r="F149" s="37" t="s">
        <v>14633</v>
      </c>
      <c r="G149" s="37" t="s">
        <v>17449</v>
      </c>
      <c r="H149" s="37" t="s">
        <v>17450</v>
      </c>
      <c r="I149" s="37" t="s">
        <v>16463</v>
      </c>
      <c r="J149" s="37" t="s">
        <v>16642</v>
      </c>
      <c r="K149" s="38">
        <v>4</v>
      </c>
      <c r="L149" s="37" t="s">
        <v>16456</v>
      </c>
      <c r="M149" s="39" t="b">
        <v>0</v>
      </c>
      <c r="N149" s="39" t="b">
        <v>0</v>
      </c>
      <c r="O149" s="39" t="b">
        <v>0</v>
      </c>
      <c r="P149" s="39" t="b">
        <v>0</v>
      </c>
      <c r="Q149" s="39" t="b">
        <v>0</v>
      </c>
      <c r="R149" s="39" t="b">
        <v>0</v>
      </c>
      <c r="S149" s="39" t="b">
        <v>0</v>
      </c>
      <c r="T149" s="39" t="b">
        <v>0</v>
      </c>
      <c r="U149" s="39" t="b">
        <v>0</v>
      </c>
      <c r="V149" s="39" t="b">
        <v>0</v>
      </c>
      <c r="W149" s="39" t="b">
        <v>0</v>
      </c>
      <c r="X149" s="39" t="b">
        <v>0</v>
      </c>
      <c r="Y149" s="39" t="b">
        <v>0</v>
      </c>
      <c r="Z149" s="39" t="b">
        <v>0</v>
      </c>
      <c r="AA149" s="39" t="b">
        <v>0</v>
      </c>
      <c r="AB149" s="39" t="b">
        <v>0</v>
      </c>
      <c r="AC149" s="39" t="b">
        <v>0</v>
      </c>
      <c r="AD149" s="39" t="b">
        <v>0</v>
      </c>
      <c r="AE149" s="39" t="b">
        <v>0</v>
      </c>
      <c r="AF149" s="39" t="b">
        <v>0</v>
      </c>
      <c r="AG149" s="37" t="s">
        <v>16456</v>
      </c>
      <c r="AH149" s="37" t="s">
        <v>16456</v>
      </c>
      <c r="AI149" s="37" t="s">
        <v>16456</v>
      </c>
      <c r="AJ149" s="37" t="s">
        <v>16456</v>
      </c>
      <c r="AK149" s="37" t="s">
        <v>16456</v>
      </c>
      <c r="AL149" s="37" t="s">
        <v>16456</v>
      </c>
      <c r="AM149" s="37" t="s">
        <v>16456</v>
      </c>
      <c r="AN149" s="39" t="b">
        <v>1</v>
      </c>
      <c r="AO149" s="39" t="b">
        <v>1</v>
      </c>
      <c r="AP149" s="39" t="b">
        <v>1</v>
      </c>
      <c r="AQ149" s="39" t="b">
        <v>0</v>
      </c>
      <c r="AR149" s="39" t="b">
        <v>0</v>
      </c>
      <c r="AS149" s="39" t="b">
        <v>0</v>
      </c>
      <c r="AT149" s="39" t="b">
        <v>1</v>
      </c>
      <c r="AU149" s="39" t="b">
        <v>0</v>
      </c>
      <c r="AV149" s="39" t="b">
        <v>0</v>
      </c>
      <c r="AW149" s="39" t="b">
        <v>0</v>
      </c>
      <c r="AX149" s="39" t="b">
        <v>0</v>
      </c>
      <c r="AY149" s="39" t="b">
        <v>0</v>
      </c>
      <c r="AZ149" s="39" t="b">
        <v>0</v>
      </c>
      <c r="BA149" s="39" t="b">
        <v>0</v>
      </c>
      <c r="BB149" s="39" t="b">
        <v>0</v>
      </c>
      <c r="BC149" s="39" t="b">
        <v>0</v>
      </c>
      <c r="BD149" s="39" t="b">
        <v>1</v>
      </c>
      <c r="BE149" s="39" t="b">
        <v>1</v>
      </c>
      <c r="BF149" s="39" t="b">
        <v>0</v>
      </c>
      <c r="BG149" s="39" t="b">
        <v>0</v>
      </c>
      <c r="BH149" s="39" t="b">
        <v>0</v>
      </c>
      <c r="BI149" s="39" t="b">
        <v>0</v>
      </c>
      <c r="BJ149" s="39" t="b">
        <v>1</v>
      </c>
      <c r="BK149" s="39" t="b">
        <v>0</v>
      </c>
      <c r="BL149" s="39" t="b">
        <v>0</v>
      </c>
      <c r="BM149" s="39" t="b">
        <v>0</v>
      </c>
      <c r="BN149" s="39" t="b">
        <v>1</v>
      </c>
      <c r="BO149" s="39" t="b">
        <v>0</v>
      </c>
      <c r="BP149" s="39" t="b">
        <v>1</v>
      </c>
      <c r="BQ149" s="39" t="b">
        <v>1</v>
      </c>
      <c r="BR149" s="39" t="b">
        <v>0</v>
      </c>
      <c r="BS149" s="39" t="b">
        <v>1</v>
      </c>
      <c r="BT149" s="39" t="b">
        <v>1</v>
      </c>
      <c r="BU149" s="39" t="b">
        <v>0</v>
      </c>
      <c r="BV149" s="39" t="b">
        <v>0</v>
      </c>
      <c r="BW149" s="39" t="b">
        <v>0</v>
      </c>
      <c r="BX149" s="39" t="b">
        <v>0</v>
      </c>
      <c r="BY149" s="39" t="b">
        <v>0</v>
      </c>
      <c r="BZ149" s="39" t="b">
        <v>0</v>
      </c>
      <c r="CA149" s="39" t="b">
        <v>0</v>
      </c>
      <c r="CB149" s="39" t="b">
        <v>0</v>
      </c>
      <c r="CC149" s="39" t="b">
        <v>0</v>
      </c>
      <c r="CD149" s="39" t="b">
        <v>0</v>
      </c>
      <c r="CE149" s="39" t="b">
        <v>0</v>
      </c>
      <c r="CF149" s="39" t="b">
        <v>0</v>
      </c>
      <c r="CG149" s="39" t="b">
        <v>1</v>
      </c>
      <c r="CH149" s="39" t="b">
        <v>0</v>
      </c>
      <c r="CI149" s="39" t="b">
        <v>0</v>
      </c>
      <c r="CJ149" s="39" t="b">
        <v>0</v>
      </c>
      <c r="CK149" s="39" t="b">
        <v>0</v>
      </c>
      <c r="CL149" s="39" t="b">
        <v>0</v>
      </c>
      <c r="CM149" s="39" t="b">
        <v>0</v>
      </c>
      <c r="CN149" s="39" t="b">
        <v>0</v>
      </c>
      <c r="CO149" s="39" t="b">
        <v>0</v>
      </c>
      <c r="CP149" s="39" t="b">
        <v>0</v>
      </c>
      <c r="CQ149" s="39" t="b">
        <v>0</v>
      </c>
      <c r="CR149" s="39" t="b">
        <v>0</v>
      </c>
      <c r="CS149" s="39" t="b">
        <v>0</v>
      </c>
      <c r="CT149" s="39" t="b">
        <v>0</v>
      </c>
      <c r="CU149" s="39" t="b">
        <v>0</v>
      </c>
      <c r="CV149" s="39" t="b">
        <v>0</v>
      </c>
      <c r="CW149" s="39" t="b">
        <v>0</v>
      </c>
      <c r="CX149" s="39" t="b">
        <v>0</v>
      </c>
      <c r="CY149" s="39" t="b">
        <v>0</v>
      </c>
      <c r="CZ149" s="39" t="b">
        <v>0</v>
      </c>
      <c r="DA149" s="39" t="b">
        <v>0</v>
      </c>
      <c r="DB149" s="39" t="b">
        <v>0</v>
      </c>
      <c r="DC149" s="39" t="b">
        <v>0</v>
      </c>
      <c r="DD149" s="39" t="b">
        <v>0</v>
      </c>
      <c r="DE149" s="39" t="b">
        <v>0</v>
      </c>
      <c r="DF149" s="39" t="b">
        <v>0</v>
      </c>
      <c r="DG149" s="39" t="b">
        <v>0</v>
      </c>
      <c r="DH149" s="39" t="b">
        <v>0</v>
      </c>
      <c r="DI149" s="39" t="b">
        <v>0</v>
      </c>
      <c r="DJ149" s="39" t="b">
        <v>0</v>
      </c>
      <c r="DK149" s="39" t="b">
        <v>0</v>
      </c>
      <c r="DL149" s="39" t="b">
        <v>0</v>
      </c>
      <c r="DM149" s="39" t="b">
        <v>1</v>
      </c>
      <c r="DN149" s="39" t="b">
        <v>1</v>
      </c>
      <c r="DO149" s="39" t="b">
        <v>0</v>
      </c>
      <c r="DP149" s="39" t="b">
        <v>0</v>
      </c>
      <c r="DQ149" s="39" t="b">
        <v>0</v>
      </c>
      <c r="DR149" s="39" t="b">
        <v>0</v>
      </c>
      <c r="DS149" s="39" t="b">
        <v>0</v>
      </c>
      <c r="DT149" s="39" t="b">
        <v>0</v>
      </c>
      <c r="DU149" s="39" t="b">
        <v>0</v>
      </c>
      <c r="DV149" s="39" t="b">
        <v>0</v>
      </c>
      <c r="DW149" s="39" t="b">
        <v>0</v>
      </c>
      <c r="DX149" s="39" t="b">
        <v>0</v>
      </c>
      <c r="DY149" s="39" t="b">
        <v>0</v>
      </c>
      <c r="DZ149" s="39" t="b">
        <v>0</v>
      </c>
      <c r="EA149" s="39" t="b">
        <v>0</v>
      </c>
      <c r="EB149" s="39" t="b">
        <v>0</v>
      </c>
      <c r="EC149" s="39" t="b">
        <v>0</v>
      </c>
      <c r="ED149" s="39" t="b">
        <v>0</v>
      </c>
      <c r="EE149" s="39" t="b">
        <v>0</v>
      </c>
      <c r="EF149" s="39" t="b">
        <v>0</v>
      </c>
      <c r="EG149" s="39" t="b">
        <v>0</v>
      </c>
      <c r="EH149" s="39" t="b">
        <v>0</v>
      </c>
      <c r="EI149" s="39" t="b">
        <v>0</v>
      </c>
      <c r="EJ149" s="39" t="b">
        <v>1</v>
      </c>
      <c r="EK149" s="39" t="b">
        <v>1</v>
      </c>
      <c r="EL149" s="39" t="b">
        <v>0</v>
      </c>
      <c r="EM149" s="39" t="b">
        <v>0</v>
      </c>
      <c r="EN149" s="39" t="b">
        <v>0</v>
      </c>
      <c r="EO149" s="39" t="b">
        <v>0</v>
      </c>
      <c r="EP149" s="39" t="b">
        <v>1</v>
      </c>
      <c r="EQ149" s="39" t="b">
        <v>1</v>
      </c>
      <c r="ER149" s="39" t="b">
        <v>1</v>
      </c>
      <c r="ES149" s="39" t="b">
        <v>0</v>
      </c>
      <c r="ET149" s="39" t="b">
        <v>0</v>
      </c>
      <c r="EU149" s="39" t="b">
        <v>0</v>
      </c>
      <c r="EV149" s="39" t="b">
        <v>0</v>
      </c>
      <c r="EW149" s="40" t="s">
        <v>17451</v>
      </c>
      <c r="EX149" s="39" t="b">
        <v>0</v>
      </c>
      <c r="EY149" s="39" t="b">
        <v>0</v>
      </c>
      <c r="EZ149" s="39" t="b">
        <v>0</v>
      </c>
      <c r="FA149" s="39" t="b">
        <v>0</v>
      </c>
      <c r="FB149" s="39" t="b">
        <v>0</v>
      </c>
      <c r="FC149" s="41" t="s">
        <v>16456</v>
      </c>
      <c r="FD149" s="40" t="s">
        <v>17452</v>
      </c>
      <c r="FE149" s="40" t="s">
        <v>17453</v>
      </c>
      <c r="FF149" s="39" t="b">
        <v>1</v>
      </c>
      <c r="FG149" s="39" t="b">
        <v>0</v>
      </c>
      <c r="FH149" s="39" t="b">
        <v>0</v>
      </c>
      <c r="FI149" s="39" t="b">
        <v>1</v>
      </c>
      <c r="FJ149" s="39" t="b">
        <v>0</v>
      </c>
      <c r="FK149" s="39" t="b">
        <v>0</v>
      </c>
      <c r="FL149" s="39" t="b">
        <v>0</v>
      </c>
      <c r="FM149" s="39" t="b">
        <v>0</v>
      </c>
      <c r="FN149" s="39" t="b">
        <v>0</v>
      </c>
      <c r="FO149" s="39" t="b">
        <v>0</v>
      </c>
      <c r="FP149" s="39" t="b">
        <v>0</v>
      </c>
      <c r="FQ149" s="39" t="b">
        <v>0</v>
      </c>
      <c r="FR149" s="39" t="b">
        <v>0</v>
      </c>
      <c r="FS149" s="39" t="b">
        <v>0</v>
      </c>
      <c r="FT149" s="39" t="b">
        <v>0</v>
      </c>
      <c r="FU149" s="39" t="b">
        <v>0</v>
      </c>
      <c r="FV149" s="39" t="b">
        <v>0</v>
      </c>
      <c r="FW149" s="39" t="b">
        <v>0</v>
      </c>
      <c r="FX149" s="39" t="b">
        <v>0</v>
      </c>
      <c r="FY149" s="39" t="b">
        <v>0</v>
      </c>
      <c r="FZ149" s="39" t="b">
        <v>0</v>
      </c>
      <c r="GA149" s="39" t="b">
        <v>0</v>
      </c>
      <c r="GB149" s="40" t="s">
        <v>16456</v>
      </c>
      <c r="GC149" s="40" t="s">
        <v>16456</v>
      </c>
      <c r="GD149" s="39" t="b">
        <v>0</v>
      </c>
      <c r="GE149" s="41" t="s">
        <v>16456</v>
      </c>
      <c r="GF149" s="39" t="b">
        <v>0</v>
      </c>
      <c r="GG149" s="41" t="s">
        <v>16456</v>
      </c>
      <c r="GH149" s="41" t="s">
        <v>16456</v>
      </c>
    </row>
    <row r="150" spans="1:190" ht="75" x14ac:dyDescent="0.25">
      <c r="A150" s="37" t="s">
        <v>15910</v>
      </c>
      <c r="B150" s="38">
        <v>605716</v>
      </c>
      <c r="C150" s="37" t="s">
        <v>17454</v>
      </c>
      <c r="D150" s="37" t="s">
        <v>16818</v>
      </c>
      <c r="E150" s="38" t="s">
        <v>65</v>
      </c>
      <c r="F150" s="37" t="s">
        <v>14660</v>
      </c>
      <c r="G150" s="37" t="s">
        <v>17455</v>
      </c>
      <c r="H150" s="37" t="s">
        <v>16602</v>
      </c>
      <c r="I150" s="37" t="s">
        <v>16463</v>
      </c>
      <c r="J150" s="37" t="s">
        <v>16642</v>
      </c>
      <c r="K150" s="38">
        <v>3</v>
      </c>
      <c r="L150" s="37" t="s">
        <v>16456</v>
      </c>
      <c r="M150" s="39" t="b">
        <v>0</v>
      </c>
      <c r="N150" s="39" t="b">
        <v>0</v>
      </c>
      <c r="O150" s="39" t="b">
        <v>0</v>
      </c>
      <c r="P150" s="39" t="b">
        <v>0</v>
      </c>
      <c r="Q150" s="39" t="b">
        <v>0</v>
      </c>
      <c r="R150" s="39" t="b">
        <v>0</v>
      </c>
      <c r="S150" s="39" t="b">
        <v>1</v>
      </c>
      <c r="T150" s="39" t="b">
        <v>0</v>
      </c>
      <c r="U150" s="39" t="b">
        <v>0</v>
      </c>
      <c r="V150" s="39" t="b">
        <v>0</v>
      </c>
      <c r="W150" s="39" t="b">
        <v>0</v>
      </c>
      <c r="X150" s="39" t="b">
        <v>0</v>
      </c>
      <c r="Y150" s="39" t="b">
        <v>0</v>
      </c>
      <c r="Z150" s="39" t="b">
        <v>0</v>
      </c>
      <c r="AA150" s="39" t="b">
        <v>0</v>
      </c>
      <c r="AB150" s="39" t="b">
        <v>0</v>
      </c>
      <c r="AC150" s="39" t="b">
        <v>0</v>
      </c>
      <c r="AD150" s="39" t="b">
        <v>0</v>
      </c>
      <c r="AE150" s="39" t="b">
        <v>0</v>
      </c>
      <c r="AF150" s="39" t="b">
        <v>0</v>
      </c>
      <c r="AG150" s="37" t="s">
        <v>16456</v>
      </c>
      <c r="AH150" s="37" t="s">
        <v>16456</v>
      </c>
      <c r="AI150" s="37" t="s">
        <v>16456</v>
      </c>
      <c r="AJ150" s="37" t="s">
        <v>16456</v>
      </c>
      <c r="AK150" s="37" t="s">
        <v>16456</v>
      </c>
      <c r="AL150" s="37" t="s">
        <v>16456</v>
      </c>
      <c r="AM150" s="37" t="s">
        <v>16456</v>
      </c>
      <c r="AN150" s="39" t="b">
        <v>1</v>
      </c>
      <c r="AO150" s="39" t="b">
        <v>1</v>
      </c>
      <c r="AP150" s="39" t="b">
        <v>0</v>
      </c>
      <c r="AQ150" s="39" t="b">
        <v>1</v>
      </c>
      <c r="AR150" s="39" t="b">
        <v>0</v>
      </c>
      <c r="AS150" s="39" t="b">
        <v>0</v>
      </c>
      <c r="AT150" s="39" t="b">
        <v>1</v>
      </c>
      <c r="AU150" s="39" t="b">
        <v>0</v>
      </c>
      <c r="AV150" s="39" t="b">
        <v>0</v>
      </c>
      <c r="AW150" s="39" t="b">
        <v>0</v>
      </c>
      <c r="AX150" s="39" t="b">
        <v>0</v>
      </c>
      <c r="AY150" s="39" t="b">
        <v>0</v>
      </c>
      <c r="AZ150" s="39" t="b">
        <v>0</v>
      </c>
      <c r="BA150" s="39" t="b">
        <v>0</v>
      </c>
      <c r="BB150" s="39" t="b">
        <v>0</v>
      </c>
      <c r="BC150" s="39" t="b">
        <v>0</v>
      </c>
      <c r="BD150" s="39" t="b">
        <v>0</v>
      </c>
      <c r="BE150" s="39" t="b">
        <v>0</v>
      </c>
      <c r="BF150" s="39" t="b">
        <v>0</v>
      </c>
      <c r="BG150" s="39" t="b">
        <v>0</v>
      </c>
      <c r="BH150" s="39" t="b">
        <v>0</v>
      </c>
      <c r="BI150" s="39" t="b">
        <v>0</v>
      </c>
      <c r="BJ150" s="39" t="b">
        <v>0</v>
      </c>
      <c r="BK150" s="39" t="b">
        <v>0</v>
      </c>
      <c r="BL150" s="39" t="b">
        <v>0</v>
      </c>
      <c r="BM150" s="39" t="b">
        <v>0</v>
      </c>
      <c r="BN150" s="39" t="b">
        <v>0</v>
      </c>
      <c r="BO150" s="39" t="b">
        <v>0</v>
      </c>
      <c r="BP150" s="39" t="b">
        <v>0</v>
      </c>
      <c r="BQ150" s="39" t="b">
        <v>0</v>
      </c>
      <c r="BR150" s="39" t="b">
        <v>0</v>
      </c>
      <c r="BS150" s="39" t="b">
        <v>1</v>
      </c>
      <c r="BT150" s="39" t="b">
        <v>0</v>
      </c>
      <c r="BU150" s="39" t="b">
        <v>0</v>
      </c>
      <c r="BV150" s="39" t="b">
        <v>0</v>
      </c>
      <c r="BW150" s="39" t="b">
        <v>0</v>
      </c>
      <c r="BX150" s="39" t="b">
        <v>0</v>
      </c>
      <c r="BY150" s="39" t="b">
        <v>0</v>
      </c>
      <c r="BZ150" s="39" t="b">
        <v>0</v>
      </c>
      <c r="CA150" s="39" t="b">
        <v>0</v>
      </c>
      <c r="CB150" s="39" t="b">
        <v>0</v>
      </c>
      <c r="CC150" s="39" t="b">
        <v>0</v>
      </c>
      <c r="CD150" s="39" t="b">
        <v>0</v>
      </c>
      <c r="CE150" s="39" t="b">
        <v>0</v>
      </c>
      <c r="CF150" s="39" t="b">
        <v>0</v>
      </c>
      <c r="CG150" s="39" t="b">
        <v>0</v>
      </c>
      <c r="CH150" s="39" t="b">
        <v>0</v>
      </c>
      <c r="CI150" s="39" t="b">
        <v>0</v>
      </c>
      <c r="CJ150" s="39" t="b">
        <v>0</v>
      </c>
      <c r="CK150" s="39" t="b">
        <v>0</v>
      </c>
      <c r="CL150" s="39" t="b">
        <v>0</v>
      </c>
      <c r="CM150" s="39" t="b">
        <v>0</v>
      </c>
      <c r="CN150" s="39" t="b">
        <v>0</v>
      </c>
      <c r="CO150" s="39" t="b">
        <v>0</v>
      </c>
      <c r="CP150" s="39" t="b">
        <v>0</v>
      </c>
      <c r="CQ150" s="39" t="b">
        <v>0</v>
      </c>
      <c r="CR150" s="39" t="b">
        <v>0</v>
      </c>
      <c r="CS150" s="39" t="b">
        <v>0</v>
      </c>
      <c r="CT150" s="39" t="b">
        <v>0</v>
      </c>
      <c r="CU150" s="39" t="b">
        <v>0</v>
      </c>
      <c r="CV150" s="39" t="b">
        <v>0</v>
      </c>
      <c r="CW150" s="39" t="b">
        <v>0</v>
      </c>
      <c r="CX150" s="39" t="b">
        <v>0</v>
      </c>
      <c r="CY150" s="39" t="b">
        <v>0</v>
      </c>
      <c r="CZ150" s="39" t="b">
        <v>0</v>
      </c>
      <c r="DA150" s="39" t="b">
        <v>0</v>
      </c>
      <c r="DB150" s="39" t="b">
        <v>0</v>
      </c>
      <c r="DC150" s="39" t="b">
        <v>0</v>
      </c>
      <c r="DD150" s="39" t="b">
        <v>0</v>
      </c>
      <c r="DE150" s="39" t="b">
        <v>0</v>
      </c>
      <c r="DF150" s="39" t="b">
        <v>0</v>
      </c>
      <c r="DG150" s="39" t="b">
        <v>0</v>
      </c>
      <c r="DH150" s="39" t="b">
        <v>0</v>
      </c>
      <c r="DI150" s="39" t="b">
        <v>0</v>
      </c>
      <c r="DJ150" s="39" t="b">
        <v>0</v>
      </c>
      <c r="DK150" s="39" t="b">
        <v>0</v>
      </c>
      <c r="DL150" s="39" t="b">
        <v>0</v>
      </c>
      <c r="DM150" s="39" t="b">
        <v>0</v>
      </c>
      <c r="DN150" s="39" t="b">
        <v>0</v>
      </c>
      <c r="DO150" s="39" t="b">
        <v>0</v>
      </c>
      <c r="DP150" s="39" t="b">
        <v>0</v>
      </c>
      <c r="DQ150" s="39" t="b">
        <v>0</v>
      </c>
      <c r="DR150" s="39" t="b">
        <v>0</v>
      </c>
      <c r="DS150" s="39" t="b">
        <v>0</v>
      </c>
      <c r="DT150" s="39" t="b">
        <v>0</v>
      </c>
      <c r="DU150" s="39" t="b">
        <v>0</v>
      </c>
      <c r="DV150" s="39" t="b">
        <v>0</v>
      </c>
      <c r="DW150" s="39" t="b">
        <v>0</v>
      </c>
      <c r="DX150" s="39" t="b">
        <v>0</v>
      </c>
      <c r="DY150" s="39" t="b">
        <v>0</v>
      </c>
      <c r="DZ150" s="39" t="b">
        <v>0</v>
      </c>
      <c r="EA150" s="39" t="b">
        <v>0</v>
      </c>
      <c r="EB150" s="39" t="b">
        <v>0</v>
      </c>
      <c r="EC150" s="39" t="b">
        <v>0</v>
      </c>
      <c r="ED150" s="39" t="b">
        <v>0</v>
      </c>
      <c r="EE150" s="39" t="b">
        <v>0</v>
      </c>
      <c r="EF150" s="39" t="b">
        <v>0</v>
      </c>
      <c r="EG150" s="39" t="b">
        <v>0</v>
      </c>
      <c r="EH150" s="39" t="b">
        <v>0</v>
      </c>
      <c r="EI150" s="39" t="b">
        <v>0</v>
      </c>
      <c r="EJ150" s="39" t="b">
        <v>0</v>
      </c>
      <c r="EK150" s="39" t="b">
        <v>0</v>
      </c>
      <c r="EL150" s="39" t="b">
        <v>0</v>
      </c>
      <c r="EM150" s="39" t="b">
        <v>0</v>
      </c>
      <c r="EN150" s="39" t="b">
        <v>0</v>
      </c>
      <c r="EO150" s="39" t="b">
        <v>0</v>
      </c>
      <c r="EP150" s="39" t="b">
        <v>0</v>
      </c>
      <c r="EQ150" s="39" t="b">
        <v>0</v>
      </c>
      <c r="ER150" s="39" t="b">
        <v>0</v>
      </c>
      <c r="ES150" s="39" t="b">
        <v>0</v>
      </c>
      <c r="ET150" s="39" t="b">
        <v>0</v>
      </c>
      <c r="EU150" s="39" t="b">
        <v>0</v>
      </c>
      <c r="EV150" s="39" t="b">
        <v>0</v>
      </c>
      <c r="EW150" s="40" t="s">
        <v>16456</v>
      </c>
      <c r="EX150" s="39" t="b">
        <v>0</v>
      </c>
      <c r="EY150" s="39" t="b">
        <v>0</v>
      </c>
      <c r="EZ150" s="39" t="b">
        <v>0</v>
      </c>
      <c r="FA150" s="39" t="b">
        <v>0</v>
      </c>
      <c r="FB150" s="39" t="b">
        <v>0</v>
      </c>
      <c r="FC150" s="41" t="s">
        <v>16456</v>
      </c>
      <c r="FD150" s="40" t="s">
        <v>16456</v>
      </c>
      <c r="FE150" s="40" t="s">
        <v>16456</v>
      </c>
      <c r="FF150" s="39" t="b">
        <v>0</v>
      </c>
      <c r="FG150" s="39" t="b">
        <v>0</v>
      </c>
      <c r="FH150" s="39" t="b">
        <v>0</v>
      </c>
      <c r="FI150" s="39" t="b">
        <v>0</v>
      </c>
      <c r="FJ150" s="39" t="b">
        <v>0</v>
      </c>
      <c r="FK150" s="39" t="b">
        <v>0</v>
      </c>
      <c r="FL150" s="39" t="b">
        <v>0</v>
      </c>
      <c r="FM150" s="39" t="b">
        <v>0</v>
      </c>
      <c r="FN150" s="39" t="b">
        <v>0</v>
      </c>
      <c r="FO150" s="39" t="b">
        <v>0</v>
      </c>
      <c r="FP150" s="39" t="b">
        <v>0</v>
      </c>
      <c r="FQ150" s="39" t="b">
        <v>0</v>
      </c>
      <c r="FR150" s="39" t="b">
        <v>0</v>
      </c>
      <c r="FS150" s="39" t="b">
        <v>0</v>
      </c>
      <c r="FT150" s="39" t="b">
        <v>0</v>
      </c>
      <c r="FU150" s="39" t="b">
        <v>0</v>
      </c>
      <c r="FV150" s="39" t="b">
        <v>0</v>
      </c>
      <c r="FW150" s="39" t="b">
        <v>0</v>
      </c>
      <c r="FX150" s="39" t="b">
        <v>0</v>
      </c>
      <c r="FY150" s="39" t="b">
        <v>0</v>
      </c>
      <c r="FZ150" s="39" t="b">
        <v>0</v>
      </c>
      <c r="GA150" s="39" t="b">
        <v>0</v>
      </c>
      <c r="GB150" s="40" t="s">
        <v>16456</v>
      </c>
      <c r="GC150" s="40" t="s">
        <v>16456</v>
      </c>
      <c r="GD150" s="39" t="b">
        <v>0</v>
      </c>
      <c r="GE150" s="41" t="s">
        <v>16456</v>
      </c>
      <c r="GF150" s="39" t="b">
        <v>0</v>
      </c>
      <c r="GG150" s="41" t="s">
        <v>16456</v>
      </c>
      <c r="GH150" s="41" t="s">
        <v>16456</v>
      </c>
    </row>
    <row r="151" spans="1:190" ht="315" x14ac:dyDescent="0.25">
      <c r="A151" s="37" t="s">
        <v>9538</v>
      </c>
      <c r="B151" s="38">
        <v>602208</v>
      </c>
      <c r="C151" s="37" t="s">
        <v>16637</v>
      </c>
      <c r="D151" s="37" t="s">
        <v>17456</v>
      </c>
      <c r="E151" s="38" t="s">
        <v>17457</v>
      </c>
      <c r="F151" s="37" t="s">
        <v>17458</v>
      </c>
      <c r="G151" s="37" t="s">
        <v>17459</v>
      </c>
      <c r="H151" s="37" t="s">
        <v>17460</v>
      </c>
      <c r="I151" s="37" t="s">
        <v>16463</v>
      </c>
      <c r="J151" s="37" t="s">
        <v>16642</v>
      </c>
      <c r="K151" s="38">
        <v>2</v>
      </c>
      <c r="L151" s="37" t="s">
        <v>16456</v>
      </c>
      <c r="M151" s="39" t="b">
        <v>0</v>
      </c>
      <c r="N151" s="39" t="b">
        <v>0</v>
      </c>
      <c r="O151" s="39" t="b">
        <v>0</v>
      </c>
      <c r="P151" s="39" t="b">
        <v>0</v>
      </c>
      <c r="Q151" s="39" t="b">
        <v>0</v>
      </c>
      <c r="R151" s="39" t="b">
        <v>0</v>
      </c>
      <c r="S151" s="39" t="b">
        <v>1</v>
      </c>
      <c r="T151" s="39" t="b">
        <v>0</v>
      </c>
      <c r="U151" s="39" t="b">
        <v>0</v>
      </c>
      <c r="V151" s="39" t="b">
        <v>0</v>
      </c>
      <c r="W151" s="39" t="b">
        <v>0</v>
      </c>
      <c r="X151" s="39" t="b">
        <v>0</v>
      </c>
      <c r="Y151" s="39" t="b">
        <v>0</v>
      </c>
      <c r="Z151" s="39" t="b">
        <v>0</v>
      </c>
      <c r="AA151" s="39" t="b">
        <v>0</v>
      </c>
      <c r="AB151" s="39" t="b">
        <v>0</v>
      </c>
      <c r="AC151" s="39" t="b">
        <v>0</v>
      </c>
      <c r="AD151" s="39" t="b">
        <v>0</v>
      </c>
      <c r="AE151" s="39" t="b">
        <v>0</v>
      </c>
      <c r="AF151" s="39" t="b">
        <v>1</v>
      </c>
      <c r="AG151" s="37" t="s">
        <v>17461</v>
      </c>
      <c r="AH151" s="37" t="s">
        <v>17462</v>
      </c>
      <c r="AI151" s="37" t="s">
        <v>16456</v>
      </c>
      <c r="AJ151" s="37" t="s">
        <v>16456</v>
      </c>
      <c r="AK151" s="37" t="s">
        <v>16456</v>
      </c>
      <c r="AL151" s="37" t="s">
        <v>16456</v>
      </c>
      <c r="AM151" s="37" t="s">
        <v>16456</v>
      </c>
      <c r="AN151" s="39" t="b">
        <v>0</v>
      </c>
      <c r="AO151" s="39" t="b">
        <v>1</v>
      </c>
      <c r="AP151" s="39" t="b">
        <v>1</v>
      </c>
      <c r="AQ151" s="39" t="b">
        <v>1</v>
      </c>
      <c r="AR151" s="39" t="b">
        <v>0</v>
      </c>
      <c r="AS151" s="39" t="b">
        <v>0</v>
      </c>
      <c r="AT151" s="39" t="b">
        <v>1</v>
      </c>
      <c r="AU151" s="39" t="b">
        <v>0</v>
      </c>
      <c r="AV151" s="39" t="b">
        <v>0</v>
      </c>
      <c r="AW151" s="39" t="b">
        <v>0</v>
      </c>
      <c r="AX151" s="39" t="b">
        <v>0</v>
      </c>
      <c r="AY151" s="39" t="b">
        <v>0</v>
      </c>
      <c r="AZ151" s="39" t="b">
        <v>0</v>
      </c>
      <c r="BA151" s="39" t="b">
        <v>0</v>
      </c>
      <c r="BB151" s="39" t="b">
        <v>0</v>
      </c>
      <c r="BC151" s="39" t="b">
        <v>0</v>
      </c>
      <c r="BD151" s="39" t="b">
        <v>0</v>
      </c>
      <c r="BE151" s="39" t="b">
        <v>1</v>
      </c>
      <c r="BF151" s="39" t="b">
        <v>0</v>
      </c>
      <c r="BG151" s="39" t="b">
        <v>1</v>
      </c>
      <c r="BH151" s="39" t="b">
        <v>0</v>
      </c>
      <c r="BI151" s="39" t="b">
        <v>0</v>
      </c>
      <c r="BJ151" s="39" t="b">
        <v>0</v>
      </c>
      <c r="BK151" s="39" t="b">
        <v>0</v>
      </c>
      <c r="BL151" s="39" t="b">
        <v>0</v>
      </c>
      <c r="BM151" s="39" t="b">
        <v>0</v>
      </c>
      <c r="BN151" s="39" t="b">
        <v>0</v>
      </c>
      <c r="BO151" s="39" t="b">
        <v>0</v>
      </c>
      <c r="BP151" s="39" t="b">
        <v>0</v>
      </c>
      <c r="BQ151" s="39" t="b">
        <v>1</v>
      </c>
      <c r="BR151" s="39" t="b">
        <v>0</v>
      </c>
      <c r="BS151" s="39" t="b">
        <v>0</v>
      </c>
      <c r="BT151" s="39" t="b">
        <v>0</v>
      </c>
      <c r="BU151" s="39" t="b">
        <v>0</v>
      </c>
      <c r="BV151" s="39" t="b">
        <v>0</v>
      </c>
      <c r="BW151" s="39" t="b">
        <v>0</v>
      </c>
      <c r="BX151" s="39" t="b">
        <v>0</v>
      </c>
      <c r="BY151" s="39" t="b">
        <v>0</v>
      </c>
      <c r="BZ151" s="39" t="b">
        <v>0</v>
      </c>
      <c r="CA151" s="39" t="b">
        <v>0</v>
      </c>
      <c r="CB151" s="39" t="b">
        <v>0</v>
      </c>
      <c r="CC151" s="39" t="b">
        <v>0</v>
      </c>
      <c r="CD151" s="39" t="b">
        <v>1</v>
      </c>
      <c r="CE151" s="39" t="b">
        <v>0</v>
      </c>
      <c r="CF151" s="39" t="b">
        <v>0</v>
      </c>
      <c r="CG151" s="39" t="b">
        <v>0</v>
      </c>
      <c r="CH151" s="39" t="b">
        <v>0</v>
      </c>
      <c r="CI151" s="39" t="b">
        <v>0</v>
      </c>
      <c r="CJ151" s="39" t="b">
        <v>0</v>
      </c>
      <c r="CK151" s="39" t="b">
        <v>0</v>
      </c>
      <c r="CL151" s="39" t="b">
        <v>0</v>
      </c>
      <c r="CM151" s="39" t="b">
        <v>0</v>
      </c>
      <c r="CN151" s="39" t="b">
        <v>0</v>
      </c>
      <c r="CO151" s="39" t="b">
        <v>0</v>
      </c>
      <c r="CP151" s="39" t="b">
        <v>0</v>
      </c>
      <c r="CQ151" s="39" t="b">
        <v>0</v>
      </c>
      <c r="CR151" s="39" t="b">
        <v>1</v>
      </c>
      <c r="CS151" s="39" t="b">
        <v>0</v>
      </c>
      <c r="CT151" s="39" t="b">
        <v>0</v>
      </c>
      <c r="CU151" s="39" t="b">
        <v>0</v>
      </c>
      <c r="CV151" s="39" t="b">
        <v>0</v>
      </c>
      <c r="CW151" s="39" t="b">
        <v>0</v>
      </c>
      <c r="CX151" s="39" t="b">
        <v>0</v>
      </c>
      <c r="CY151" s="39" t="b">
        <v>0</v>
      </c>
      <c r="CZ151" s="39" t="b">
        <v>0</v>
      </c>
      <c r="DA151" s="39" t="b">
        <v>0</v>
      </c>
      <c r="DB151" s="39" t="b">
        <v>0</v>
      </c>
      <c r="DC151" s="39" t="b">
        <v>0</v>
      </c>
      <c r="DD151" s="39" t="b">
        <v>0</v>
      </c>
      <c r="DE151" s="39" t="b">
        <v>0</v>
      </c>
      <c r="DF151" s="39" t="b">
        <v>0</v>
      </c>
      <c r="DG151" s="39" t="b">
        <v>0</v>
      </c>
      <c r="DH151" s="39" t="b">
        <v>0</v>
      </c>
      <c r="DI151" s="39" t="b">
        <v>0</v>
      </c>
      <c r="DJ151" s="39" t="b">
        <v>0</v>
      </c>
      <c r="DK151" s="39" t="b">
        <v>0</v>
      </c>
      <c r="DL151" s="39" t="b">
        <v>0</v>
      </c>
      <c r="DM151" s="39" t="b">
        <v>0</v>
      </c>
      <c r="DN151" s="39" t="b">
        <v>0</v>
      </c>
      <c r="DO151" s="39" t="b">
        <v>0</v>
      </c>
      <c r="DP151" s="39" t="b">
        <v>0</v>
      </c>
      <c r="DQ151" s="39" t="b">
        <v>0</v>
      </c>
      <c r="DR151" s="39" t="b">
        <v>0</v>
      </c>
      <c r="DS151" s="39" t="b">
        <v>0</v>
      </c>
      <c r="DT151" s="39" t="b">
        <v>0</v>
      </c>
      <c r="DU151" s="39" t="b">
        <v>0</v>
      </c>
      <c r="DV151" s="39" t="b">
        <v>0</v>
      </c>
      <c r="DW151" s="39" t="b">
        <v>0</v>
      </c>
      <c r="DX151" s="39" t="b">
        <v>0</v>
      </c>
      <c r="DY151" s="39" t="b">
        <v>0</v>
      </c>
      <c r="DZ151" s="39" t="b">
        <v>0</v>
      </c>
      <c r="EA151" s="39" t="b">
        <v>0</v>
      </c>
      <c r="EB151" s="39" t="b">
        <v>0</v>
      </c>
      <c r="EC151" s="39" t="b">
        <v>0</v>
      </c>
      <c r="ED151" s="39" t="b">
        <v>0</v>
      </c>
      <c r="EE151" s="39" t="b">
        <v>1</v>
      </c>
      <c r="EF151" s="39" t="b">
        <v>0</v>
      </c>
      <c r="EG151" s="39" t="b">
        <v>0</v>
      </c>
      <c r="EH151" s="39" t="b">
        <v>0</v>
      </c>
      <c r="EI151" s="39" t="b">
        <v>0</v>
      </c>
      <c r="EJ151" s="39" t="b">
        <v>0</v>
      </c>
      <c r="EK151" s="39" t="b">
        <v>0</v>
      </c>
      <c r="EL151" s="39" t="b">
        <v>0</v>
      </c>
      <c r="EM151" s="39" t="b">
        <v>1</v>
      </c>
      <c r="EN151" s="39" t="b">
        <v>1</v>
      </c>
      <c r="EO151" s="39" t="b">
        <v>0</v>
      </c>
      <c r="EP151" s="39" t="b">
        <v>1</v>
      </c>
      <c r="EQ151" s="39" t="b">
        <v>0</v>
      </c>
      <c r="ER151" s="39" t="b">
        <v>0</v>
      </c>
      <c r="ES151" s="39" t="b">
        <v>0</v>
      </c>
      <c r="ET151" s="39" t="b">
        <v>0</v>
      </c>
      <c r="EU151" s="39" t="b">
        <v>0</v>
      </c>
      <c r="EV151" s="39" t="b">
        <v>0</v>
      </c>
      <c r="EW151" s="40" t="s">
        <v>17463</v>
      </c>
      <c r="EX151" s="39" t="b">
        <v>1</v>
      </c>
      <c r="EY151" s="39" t="b">
        <v>0</v>
      </c>
      <c r="EZ151" s="39" t="b">
        <v>0</v>
      </c>
      <c r="FA151" s="39" t="b">
        <v>0</v>
      </c>
      <c r="FB151" s="39" t="b">
        <v>0</v>
      </c>
      <c r="FC151" s="41" t="s">
        <v>16456</v>
      </c>
      <c r="FD151" s="40" t="s">
        <v>17464</v>
      </c>
      <c r="FE151" s="40" t="s">
        <v>16456</v>
      </c>
      <c r="FF151" s="39" t="b">
        <v>0</v>
      </c>
      <c r="FG151" s="39" t="b">
        <v>0</v>
      </c>
      <c r="FH151" s="39" t="b">
        <v>0</v>
      </c>
      <c r="FI151" s="39" t="b">
        <v>0</v>
      </c>
      <c r="FJ151" s="39" t="b">
        <v>0</v>
      </c>
      <c r="FK151" s="39" t="b">
        <v>1</v>
      </c>
      <c r="FL151" s="39" t="b">
        <v>0</v>
      </c>
      <c r="FM151" s="39" t="b">
        <v>0</v>
      </c>
      <c r="FN151" s="39" t="b">
        <v>0</v>
      </c>
      <c r="FO151" s="39" t="b">
        <v>1</v>
      </c>
      <c r="FP151" s="39" t="b">
        <v>1</v>
      </c>
      <c r="FQ151" s="39" t="b">
        <v>0</v>
      </c>
      <c r="FR151" s="39" t="b">
        <v>1</v>
      </c>
      <c r="FS151" s="39" t="b">
        <v>0</v>
      </c>
      <c r="FT151" s="39" t="b">
        <v>0</v>
      </c>
      <c r="FU151" s="39" t="b">
        <v>0</v>
      </c>
      <c r="FV151" s="39" t="b">
        <v>1</v>
      </c>
      <c r="FW151" s="39" t="b">
        <v>0</v>
      </c>
      <c r="FX151" s="39" t="b">
        <v>0</v>
      </c>
      <c r="FY151" s="39" t="b">
        <v>0</v>
      </c>
      <c r="FZ151" s="39" t="b">
        <v>0</v>
      </c>
      <c r="GA151" s="39" t="b">
        <v>0</v>
      </c>
      <c r="GB151" s="40" t="s">
        <v>16456</v>
      </c>
      <c r="GC151" s="40" t="s">
        <v>16456</v>
      </c>
      <c r="GD151" s="39" t="b">
        <v>1</v>
      </c>
      <c r="GE151" s="41" t="s">
        <v>16456</v>
      </c>
      <c r="GF151" s="39" t="b">
        <v>0</v>
      </c>
      <c r="GG151" s="41" t="s">
        <v>16456</v>
      </c>
      <c r="GH151" s="41" t="s">
        <v>16456</v>
      </c>
    </row>
    <row r="152" spans="1:190" ht="105" x14ac:dyDescent="0.25">
      <c r="A152" s="37" t="s">
        <v>17465</v>
      </c>
      <c r="B152" s="38">
        <v>600937</v>
      </c>
      <c r="C152" s="37" t="s">
        <v>17436</v>
      </c>
      <c r="D152" s="37" t="s">
        <v>17466</v>
      </c>
      <c r="E152" s="38" t="s">
        <v>17467</v>
      </c>
      <c r="F152" s="37" t="s">
        <v>14633</v>
      </c>
      <c r="G152" s="37" t="s">
        <v>17468</v>
      </c>
      <c r="H152" s="37" t="s">
        <v>17469</v>
      </c>
      <c r="I152" s="37" t="s">
        <v>16553</v>
      </c>
      <c r="J152" s="37" t="s">
        <v>16642</v>
      </c>
      <c r="K152" s="38">
        <v>4</v>
      </c>
      <c r="L152" s="37" t="s">
        <v>16456</v>
      </c>
      <c r="M152" s="39" t="b">
        <v>0</v>
      </c>
      <c r="N152" s="39" t="b">
        <v>0</v>
      </c>
      <c r="O152" s="39" t="b">
        <v>0</v>
      </c>
      <c r="P152" s="39" t="b">
        <v>0</v>
      </c>
      <c r="Q152" s="39" t="b">
        <v>0</v>
      </c>
      <c r="R152" s="39" t="b">
        <v>0</v>
      </c>
      <c r="S152" s="39" t="b">
        <v>1</v>
      </c>
      <c r="T152" s="39" t="b">
        <v>0</v>
      </c>
      <c r="U152" s="39" t="b">
        <v>0</v>
      </c>
      <c r="V152" s="39" t="b">
        <v>0</v>
      </c>
      <c r="W152" s="39" t="b">
        <v>0</v>
      </c>
      <c r="X152" s="39" t="b">
        <v>0</v>
      </c>
      <c r="Y152" s="39" t="b">
        <v>0</v>
      </c>
      <c r="Z152" s="39" t="b">
        <v>0</v>
      </c>
      <c r="AA152" s="39" t="b">
        <v>0</v>
      </c>
      <c r="AB152" s="39" t="b">
        <v>0</v>
      </c>
      <c r="AC152" s="39" t="b">
        <v>0</v>
      </c>
      <c r="AD152" s="39" t="b">
        <v>0</v>
      </c>
      <c r="AE152" s="39" t="b">
        <v>0</v>
      </c>
      <c r="AF152" s="39" t="b">
        <v>1</v>
      </c>
      <c r="AG152" s="37" t="s">
        <v>16456</v>
      </c>
      <c r="AH152" s="37" t="s">
        <v>16456</v>
      </c>
      <c r="AI152" s="37" t="s">
        <v>16456</v>
      </c>
      <c r="AJ152" s="37" t="s">
        <v>16456</v>
      </c>
      <c r="AK152" s="37" t="s">
        <v>16456</v>
      </c>
      <c r="AL152" s="37" t="s">
        <v>16456</v>
      </c>
      <c r="AM152" s="37" t="s">
        <v>16456</v>
      </c>
      <c r="AN152" s="39" t="b">
        <v>1</v>
      </c>
      <c r="AO152" s="39" t="b">
        <v>1</v>
      </c>
      <c r="AP152" s="39" t="b">
        <v>0</v>
      </c>
      <c r="AQ152" s="39" t="b">
        <v>0</v>
      </c>
      <c r="AR152" s="39" t="b">
        <v>0</v>
      </c>
      <c r="AS152" s="39" t="b">
        <v>0</v>
      </c>
      <c r="AT152" s="39" t="b">
        <v>0</v>
      </c>
      <c r="AU152" s="39" t="b">
        <v>0</v>
      </c>
      <c r="AV152" s="39" t="b">
        <v>0</v>
      </c>
      <c r="AW152" s="39" t="b">
        <v>0</v>
      </c>
      <c r="AX152" s="39" t="b">
        <v>0</v>
      </c>
      <c r="AY152" s="39" t="b">
        <v>0</v>
      </c>
      <c r="AZ152" s="39" t="b">
        <v>0</v>
      </c>
      <c r="BA152" s="39" t="b">
        <v>0</v>
      </c>
      <c r="BB152" s="39" t="b">
        <v>0</v>
      </c>
      <c r="BC152" s="39" t="b">
        <v>0</v>
      </c>
      <c r="BD152" s="39" t="b">
        <v>0</v>
      </c>
      <c r="BE152" s="39" t="b">
        <v>0</v>
      </c>
      <c r="BF152" s="39" t="b">
        <v>0</v>
      </c>
      <c r="BG152" s="39" t="b">
        <v>0</v>
      </c>
      <c r="BH152" s="39" t="b">
        <v>0</v>
      </c>
      <c r="BI152" s="39" t="b">
        <v>0</v>
      </c>
      <c r="BJ152" s="39" t="b">
        <v>0</v>
      </c>
      <c r="BK152" s="39" t="b">
        <v>0</v>
      </c>
      <c r="BL152" s="39" t="b">
        <v>0</v>
      </c>
      <c r="BM152" s="39" t="b">
        <v>0</v>
      </c>
      <c r="BN152" s="39" t="b">
        <v>0</v>
      </c>
      <c r="BO152" s="39" t="b">
        <v>0</v>
      </c>
      <c r="BP152" s="39" t="b">
        <v>0</v>
      </c>
      <c r="BQ152" s="39" t="b">
        <v>0</v>
      </c>
      <c r="BR152" s="39" t="b">
        <v>0</v>
      </c>
      <c r="BS152" s="39" t="b">
        <v>0</v>
      </c>
      <c r="BT152" s="39" t="b">
        <v>0</v>
      </c>
      <c r="BU152" s="39" t="b">
        <v>0</v>
      </c>
      <c r="BV152" s="39" t="b">
        <v>0</v>
      </c>
      <c r="BW152" s="39" t="b">
        <v>0</v>
      </c>
      <c r="BX152" s="39" t="b">
        <v>0</v>
      </c>
      <c r="BY152" s="39" t="b">
        <v>0</v>
      </c>
      <c r="BZ152" s="39" t="b">
        <v>0</v>
      </c>
      <c r="CA152" s="39" t="b">
        <v>0</v>
      </c>
      <c r="CB152" s="39" t="b">
        <v>0</v>
      </c>
      <c r="CC152" s="39" t="b">
        <v>0</v>
      </c>
      <c r="CD152" s="39" t="b">
        <v>0</v>
      </c>
      <c r="CE152" s="39" t="b">
        <v>0</v>
      </c>
      <c r="CF152" s="39" t="b">
        <v>0</v>
      </c>
      <c r="CG152" s="39" t="b">
        <v>0</v>
      </c>
      <c r="CH152" s="39" t="b">
        <v>0</v>
      </c>
      <c r="CI152" s="39" t="b">
        <v>0</v>
      </c>
      <c r="CJ152" s="39" t="b">
        <v>0</v>
      </c>
      <c r="CK152" s="39" t="b">
        <v>0</v>
      </c>
      <c r="CL152" s="39" t="b">
        <v>0</v>
      </c>
      <c r="CM152" s="39" t="b">
        <v>0</v>
      </c>
      <c r="CN152" s="39" t="b">
        <v>0</v>
      </c>
      <c r="CO152" s="39" t="b">
        <v>0</v>
      </c>
      <c r="CP152" s="39" t="b">
        <v>0</v>
      </c>
      <c r="CQ152" s="39" t="b">
        <v>0</v>
      </c>
      <c r="CR152" s="39" t="b">
        <v>0</v>
      </c>
      <c r="CS152" s="39" t="b">
        <v>0</v>
      </c>
      <c r="CT152" s="39" t="b">
        <v>0</v>
      </c>
      <c r="CU152" s="39" t="b">
        <v>0</v>
      </c>
      <c r="CV152" s="39" t="b">
        <v>0</v>
      </c>
      <c r="CW152" s="39" t="b">
        <v>0</v>
      </c>
      <c r="CX152" s="39" t="b">
        <v>0</v>
      </c>
      <c r="CY152" s="39" t="b">
        <v>0</v>
      </c>
      <c r="CZ152" s="39" t="b">
        <v>0</v>
      </c>
      <c r="DA152" s="39" t="b">
        <v>0</v>
      </c>
      <c r="DB152" s="39" t="b">
        <v>0</v>
      </c>
      <c r="DC152" s="39" t="b">
        <v>0</v>
      </c>
      <c r="DD152" s="39" t="b">
        <v>0</v>
      </c>
      <c r="DE152" s="39" t="b">
        <v>0</v>
      </c>
      <c r="DF152" s="39" t="b">
        <v>0</v>
      </c>
      <c r="DG152" s="39" t="b">
        <v>0</v>
      </c>
      <c r="DH152" s="39" t="b">
        <v>0</v>
      </c>
      <c r="DI152" s="39" t="b">
        <v>0</v>
      </c>
      <c r="DJ152" s="39" t="b">
        <v>0</v>
      </c>
      <c r="DK152" s="39" t="b">
        <v>0</v>
      </c>
      <c r="DL152" s="39" t="b">
        <v>0</v>
      </c>
      <c r="DM152" s="39" t="b">
        <v>0</v>
      </c>
      <c r="DN152" s="39" t="b">
        <v>0</v>
      </c>
      <c r="DO152" s="39" t="b">
        <v>1</v>
      </c>
      <c r="DP152" s="39" t="b">
        <v>0</v>
      </c>
      <c r="DQ152" s="39" t="b">
        <v>0</v>
      </c>
      <c r="DR152" s="39" t="b">
        <v>0</v>
      </c>
      <c r="DS152" s="39" t="b">
        <v>0</v>
      </c>
      <c r="DT152" s="39" t="b">
        <v>0</v>
      </c>
      <c r="DU152" s="39" t="b">
        <v>0</v>
      </c>
      <c r="DV152" s="39" t="b">
        <v>0</v>
      </c>
      <c r="DW152" s="39" t="b">
        <v>0</v>
      </c>
      <c r="DX152" s="39" t="b">
        <v>0</v>
      </c>
      <c r="DY152" s="39" t="b">
        <v>0</v>
      </c>
      <c r="DZ152" s="39" t="b">
        <v>0</v>
      </c>
      <c r="EA152" s="39" t="b">
        <v>0</v>
      </c>
      <c r="EB152" s="39" t="b">
        <v>0</v>
      </c>
      <c r="EC152" s="39" t="b">
        <v>0</v>
      </c>
      <c r="ED152" s="39" t="b">
        <v>0</v>
      </c>
      <c r="EE152" s="39" t="b">
        <v>0</v>
      </c>
      <c r="EF152" s="39" t="b">
        <v>0</v>
      </c>
      <c r="EG152" s="39" t="b">
        <v>0</v>
      </c>
      <c r="EH152" s="39" t="b">
        <v>0</v>
      </c>
      <c r="EI152" s="39" t="b">
        <v>0</v>
      </c>
      <c r="EJ152" s="39" t="b">
        <v>0</v>
      </c>
      <c r="EK152" s="39" t="b">
        <v>0</v>
      </c>
      <c r="EL152" s="39" t="b">
        <v>0</v>
      </c>
      <c r="EM152" s="39" t="b">
        <v>0</v>
      </c>
      <c r="EN152" s="39" t="b">
        <v>0</v>
      </c>
      <c r="EO152" s="39" t="b">
        <v>1</v>
      </c>
      <c r="EP152" s="39" t="b">
        <v>1</v>
      </c>
      <c r="EQ152" s="39" t="b">
        <v>0</v>
      </c>
      <c r="ER152" s="39" t="b">
        <v>0</v>
      </c>
      <c r="ES152" s="39" t="b">
        <v>0</v>
      </c>
      <c r="ET152" s="39" t="b">
        <v>0</v>
      </c>
      <c r="EU152" s="39" t="b">
        <v>0</v>
      </c>
      <c r="EV152" s="39" t="b">
        <v>0</v>
      </c>
      <c r="EW152" s="40" t="s">
        <v>17470</v>
      </c>
      <c r="EX152" s="39" t="b">
        <v>0</v>
      </c>
      <c r="EY152" s="39" t="b">
        <v>0</v>
      </c>
      <c r="EZ152" s="39" t="b">
        <v>0</v>
      </c>
      <c r="FA152" s="39" t="b">
        <v>0</v>
      </c>
      <c r="FB152" s="39" t="b">
        <v>0</v>
      </c>
      <c r="FC152" s="41" t="s">
        <v>16456</v>
      </c>
      <c r="FD152" s="40" t="s">
        <v>17471</v>
      </c>
      <c r="FE152" s="40" t="s">
        <v>16456</v>
      </c>
      <c r="FF152" s="39" t="b">
        <v>0</v>
      </c>
      <c r="FG152" s="39" t="b">
        <v>0</v>
      </c>
      <c r="FH152" s="39" t="b">
        <v>0</v>
      </c>
      <c r="FI152" s="39" t="b">
        <v>0</v>
      </c>
      <c r="FJ152" s="39" t="b">
        <v>0</v>
      </c>
      <c r="FK152" s="39" t="b">
        <v>0</v>
      </c>
      <c r="FL152" s="39" t="b">
        <v>0</v>
      </c>
      <c r="FM152" s="39" t="b">
        <v>0</v>
      </c>
      <c r="FN152" s="39" t="b">
        <v>0</v>
      </c>
      <c r="FO152" s="39" t="b">
        <v>0</v>
      </c>
      <c r="FP152" s="39" t="b">
        <v>0</v>
      </c>
      <c r="FQ152" s="39" t="b">
        <v>0</v>
      </c>
      <c r="FR152" s="39" t="b">
        <v>0</v>
      </c>
      <c r="FS152" s="39" t="b">
        <v>0</v>
      </c>
      <c r="FT152" s="39" t="b">
        <v>0</v>
      </c>
      <c r="FU152" s="39" t="b">
        <v>0</v>
      </c>
      <c r="FV152" s="39" t="b">
        <v>0</v>
      </c>
      <c r="FW152" s="39" t="b">
        <v>0</v>
      </c>
      <c r="FX152" s="39" t="b">
        <v>0</v>
      </c>
      <c r="FY152" s="39" t="b">
        <v>0</v>
      </c>
      <c r="FZ152" s="39" t="b">
        <v>0</v>
      </c>
      <c r="GA152" s="39" t="b">
        <v>0</v>
      </c>
      <c r="GB152" s="40" t="s">
        <v>16456</v>
      </c>
      <c r="GC152" s="40" t="s">
        <v>16456</v>
      </c>
      <c r="GD152" s="39" t="b">
        <v>0</v>
      </c>
      <c r="GE152" s="41" t="s">
        <v>17116</v>
      </c>
      <c r="GF152" s="39" t="b">
        <v>0</v>
      </c>
      <c r="GG152" s="41" t="s">
        <v>16456</v>
      </c>
      <c r="GH152" s="41" t="s">
        <v>16456</v>
      </c>
    </row>
    <row r="153" spans="1:190" ht="165" x14ac:dyDescent="0.25">
      <c r="A153" s="37" t="s">
        <v>15918</v>
      </c>
      <c r="B153" s="38">
        <v>600150</v>
      </c>
      <c r="C153" s="37" t="s">
        <v>17472</v>
      </c>
      <c r="D153" s="37" t="s">
        <v>17473</v>
      </c>
      <c r="E153" s="38" t="s">
        <v>17474</v>
      </c>
      <c r="F153" s="37" t="s">
        <v>14633</v>
      </c>
      <c r="G153" s="37" t="s">
        <v>17475</v>
      </c>
      <c r="H153" s="37" t="s">
        <v>17476</v>
      </c>
      <c r="I153" s="37" t="s">
        <v>16463</v>
      </c>
      <c r="J153" s="37" t="s">
        <v>16642</v>
      </c>
      <c r="K153" s="38">
        <v>2</v>
      </c>
      <c r="L153" s="37" t="s">
        <v>16456</v>
      </c>
      <c r="M153" s="39" t="b">
        <v>0</v>
      </c>
      <c r="N153" s="39" t="b">
        <v>0</v>
      </c>
      <c r="O153" s="39" t="b">
        <v>0</v>
      </c>
      <c r="P153" s="39" t="b">
        <v>0</v>
      </c>
      <c r="Q153" s="39" t="b">
        <v>1</v>
      </c>
      <c r="R153" s="39" t="b">
        <v>0</v>
      </c>
      <c r="S153" s="39" t="b">
        <v>0</v>
      </c>
      <c r="T153" s="39" t="b">
        <v>0</v>
      </c>
      <c r="U153" s="39" t="b">
        <v>0</v>
      </c>
      <c r="V153" s="39" t="b">
        <v>0</v>
      </c>
      <c r="W153" s="39" t="b">
        <v>1</v>
      </c>
      <c r="X153" s="39" t="b">
        <v>0</v>
      </c>
      <c r="Y153" s="39" t="b">
        <v>1</v>
      </c>
      <c r="Z153" s="39" t="b">
        <v>0</v>
      </c>
      <c r="AA153" s="39" t="b">
        <v>0</v>
      </c>
      <c r="AB153" s="39" t="b">
        <v>0</v>
      </c>
      <c r="AC153" s="39" t="b">
        <v>0</v>
      </c>
      <c r="AD153" s="39" t="b">
        <v>0</v>
      </c>
      <c r="AE153" s="39" t="b">
        <v>0</v>
      </c>
      <c r="AF153" s="39" t="b">
        <v>0</v>
      </c>
      <c r="AG153" s="37" t="s">
        <v>16456</v>
      </c>
      <c r="AH153" s="37" t="s">
        <v>16456</v>
      </c>
      <c r="AI153" s="37" t="s">
        <v>16456</v>
      </c>
      <c r="AJ153" s="37" t="s">
        <v>16456</v>
      </c>
      <c r="AK153" s="37" t="s">
        <v>16456</v>
      </c>
      <c r="AL153" s="37" t="s">
        <v>16456</v>
      </c>
      <c r="AM153" s="37" t="s">
        <v>16456</v>
      </c>
      <c r="AN153" s="39" t="b">
        <v>0</v>
      </c>
      <c r="AO153" s="39" t="b">
        <v>0</v>
      </c>
      <c r="AP153" s="39" t="b">
        <v>0</v>
      </c>
      <c r="AQ153" s="39" t="b">
        <v>0</v>
      </c>
      <c r="AR153" s="39" t="b">
        <v>0</v>
      </c>
      <c r="AS153" s="39" t="b">
        <v>0</v>
      </c>
      <c r="AT153" s="39" t="b">
        <v>1</v>
      </c>
      <c r="AU153" s="39" t="b">
        <v>1</v>
      </c>
      <c r="AV153" s="39" t="b">
        <v>0</v>
      </c>
      <c r="AW153" s="39" t="b">
        <v>0</v>
      </c>
      <c r="AX153" s="39" t="b">
        <v>0</v>
      </c>
      <c r="AY153" s="39" t="b">
        <v>0</v>
      </c>
      <c r="AZ153" s="39" t="b">
        <v>0</v>
      </c>
      <c r="BA153" s="39" t="b">
        <v>0</v>
      </c>
      <c r="BB153" s="39" t="b">
        <v>0</v>
      </c>
      <c r="BC153" s="39" t="b">
        <v>0</v>
      </c>
      <c r="BD153" s="39" t="b">
        <v>0</v>
      </c>
      <c r="BE153" s="39" t="b">
        <v>0</v>
      </c>
      <c r="BF153" s="39" t="b">
        <v>0</v>
      </c>
      <c r="BG153" s="39" t="b">
        <v>0</v>
      </c>
      <c r="BH153" s="39" t="b">
        <v>0</v>
      </c>
      <c r="BI153" s="39" t="b">
        <v>0</v>
      </c>
      <c r="BJ153" s="39" t="b">
        <v>0</v>
      </c>
      <c r="BK153" s="39" t="b">
        <v>0</v>
      </c>
      <c r="BL153" s="39" t="b">
        <v>0</v>
      </c>
      <c r="BM153" s="39" t="b">
        <v>0</v>
      </c>
      <c r="BN153" s="39" t="b">
        <v>0</v>
      </c>
      <c r="BO153" s="39" t="b">
        <v>0</v>
      </c>
      <c r="BP153" s="39" t="b">
        <v>0</v>
      </c>
      <c r="BQ153" s="39" t="b">
        <v>0</v>
      </c>
      <c r="BR153" s="39" t="b">
        <v>0</v>
      </c>
      <c r="BS153" s="39" t="b">
        <v>0</v>
      </c>
      <c r="BT153" s="39" t="b">
        <v>0</v>
      </c>
      <c r="BU153" s="39" t="b">
        <v>0</v>
      </c>
      <c r="BV153" s="39" t="b">
        <v>1</v>
      </c>
      <c r="BW153" s="39" t="b">
        <v>0</v>
      </c>
      <c r="BX153" s="39" t="b">
        <v>0</v>
      </c>
      <c r="BY153" s="39" t="b">
        <v>0</v>
      </c>
      <c r="BZ153" s="39" t="b">
        <v>0</v>
      </c>
      <c r="CA153" s="39" t="b">
        <v>0</v>
      </c>
      <c r="CB153" s="39" t="b">
        <v>0</v>
      </c>
      <c r="CC153" s="39" t="b">
        <v>0</v>
      </c>
      <c r="CD153" s="39" t="b">
        <v>0</v>
      </c>
      <c r="CE153" s="39" t="b">
        <v>0</v>
      </c>
      <c r="CF153" s="39" t="b">
        <v>0</v>
      </c>
      <c r="CG153" s="39" t="b">
        <v>0</v>
      </c>
      <c r="CH153" s="39" t="b">
        <v>0</v>
      </c>
      <c r="CI153" s="39" t="b">
        <v>0</v>
      </c>
      <c r="CJ153" s="39" t="b">
        <v>0</v>
      </c>
      <c r="CK153" s="39" t="b">
        <v>0</v>
      </c>
      <c r="CL153" s="39" t="b">
        <v>0</v>
      </c>
      <c r="CM153" s="39" t="b">
        <v>0</v>
      </c>
      <c r="CN153" s="39" t="b">
        <v>0</v>
      </c>
      <c r="CO153" s="39" t="b">
        <v>0</v>
      </c>
      <c r="CP153" s="39" t="b">
        <v>0</v>
      </c>
      <c r="CQ153" s="39" t="b">
        <v>0</v>
      </c>
      <c r="CR153" s="39" t="b">
        <v>0</v>
      </c>
      <c r="CS153" s="39" t="b">
        <v>0</v>
      </c>
      <c r="CT153" s="39" t="b">
        <v>0</v>
      </c>
      <c r="CU153" s="39" t="b">
        <v>0</v>
      </c>
      <c r="CV153" s="39" t="b">
        <v>0</v>
      </c>
      <c r="CW153" s="39" t="b">
        <v>0</v>
      </c>
      <c r="CX153" s="39" t="b">
        <v>0</v>
      </c>
      <c r="CY153" s="39" t="b">
        <v>0</v>
      </c>
      <c r="CZ153" s="39" t="b">
        <v>0</v>
      </c>
      <c r="DA153" s="39" t="b">
        <v>0</v>
      </c>
      <c r="DB153" s="39" t="b">
        <v>0</v>
      </c>
      <c r="DC153" s="39" t="b">
        <v>0</v>
      </c>
      <c r="DD153" s="39" t="b">
        <v>0</v>
      </c>
      <c r="DE153" s="39" t="b">
        <v>0</v>
      </c>
      <c r="DF153" s="39" t="b">
        <v>0</v>
      </c>
      <c r="DG153" s="39" t="b">
        <v>0</v>
      </c>
      <c r="DH153" s="39" t="b">
        <v>0</v>
      </c>
      <c r="DI153" s="39" t="b">
        <v>0</v>
      </c>
      <c r="DJ153" s="39" t="b">
        <v>0</v>
      </c>
      <c r="DK153" s="39" t="b">
        <v>0</v>
      </c>
      <c r="DL153" s="39" t="b">
        <v>0</v>
      </c>
      <c r="DM153" s="39" t="b">
        <v>0</v>
      </c>
      <c r="DN153" s="39" t="b">
        <v>0</v>
      </c>
      <c r="DO153" s="39" t="b">
        <v>0</v>
      </c>
      <c r="DP153" s="39" t="b">
        <v>0</v>
      </c>
      <c r="DQ153" s="39" t="b">
        <v>0</v>
      </c>
      <c r="DR153" s="39" t="b">
        <v>0</v>
      </c>
      <c r="DS153" s="39" t="b">
        <v>0</v>
      </c>
      <c r="DT153" s="39" t="b">
        <v>0</v>
      </c>
      <c r="DU153" s="39" t="b">
        <v>0</v>
      </c>
      <c r="DV153" s="39" t="b">
        <v>0</v>
      </c>
      <c r="DW153" s="39" t="b">
        <v>0</v>
      </c>
      <c r="DX153" s="39" t="b">
        <v>0</v>
      </c>
      <c r="DY153" s="39" t="b">
        <v>0</v>
      </c>
      <c r="DZ153" s="39" t="b">
        <v>0</v>
      </c>
      <c r="EA153" s="39" t="b">
        <v>0</v>
      </c>
      <c r="EB153" s="39" t="b">
        <v>0</v>
      </c>
      <c r="EC153" s="39" t="b">
        <v>0</v>
      </c>
      <c r="ED153" s="39" t="b">
        <v>0</v>
      </c>
      <c r="EE153" s="39" t="b">
        <v>0</v>
      </c>
      <c r="EF153" s="39" t="b">
        <v>0</v>
      </c>
      <c r="EG153" s="39" t="b">
        <v>0</v>
      </c>
      <c r="EH153" s="39" t="b">
        <v>0</v>
      </c>
      <c r="EI153" s="39" t="b">
        <v>0</v>
      </c>
      <c r="EJ153" s="39" t="b">
        <v>0</v>
      </c>
      <c r="EK153" s="39" t="b">
        <v>0</v>
      </c>
      <c r="EL153" s="39" t="b">
        <v>0</v>
      </c>
      <c r="EM153" s="39" t="b">
        <v>0</v>
      </c>
      <c r="EN153" s="39" t="b">
        <v>0</v>
      </c>
      <c r="EO153" s="39" t="b">
        <v>0</v>
      </c>
      <c r="EP153" s="39" t="b">
        <v>1</v>
      </c>
      <c r="EQ153" s="39" t="b">
        <v>1</v>
      </c>
      <c r="ER153" s="39" t="b">
        <v>1</v>
      </c>
      <c r="ES153" s="39" t="b">
        <v>0</v>
      </c>
      <c r="ET153" s="39" t="b">
        <v>1</v>
      </c>
      <c r="EU153" s="39" t="b">
        <v>0</v>
      </c>
      <c r="EV153" s="39" t="b">
        <v>0</v>
      </c>
      <c r="EW153" s="40" t="s">
        <v>16456</v>
      </c>
      <c r="EX153" s="39" t="b">
        <v>0</v>
      </c>
      <c r="EY153" s="39" t="b">
        <v>0</v>
      </c>
      <c r="EZ153" s="39" t="b">
        <v>0</v>
      </c>
      <c r="FA153" s="39" t="b">
        <v>1</v>
      </c>
      <c r="FB153" s="39" t="b">
        <v>0</v>
      </c>
      <c r="FC153" s="41" t="s">
        <v>16456</v>
      </c>
      <c r="FD153" s="40" t="s">
        <v>16456</v>
      </c>
      <c r="FE153" s="40" t="s">
        <v>16456</v>
      </c>
      <c r="FF153" s="39" t="b">
        <v>0</v>
      </c>
      <c r="FG153" s="39" t="b">
        <v>0</v>
      </c>
      <c r="FH153" s="39" t="b">
        <v>0</v>
      </c>
      <c r="FI153" s="39" t="b">
        <v>0</v>
      </c>
      <c r="FJ153" s="39" t="b">
        <v>0</v>
      </c>
      <c r="FK153" s="39" t="b">
        <v>0</v>
      </c>
      <c r="FL153" s="39" t="b">
        <v>0</v>
      </c>
      <c r="FM153" s="39" t="b">
        <v>0</v>
      </c>
      <c r="FN153" s="39" t="b">
        <v>0</v>
      </c>
      <c r="FO153" s="39" t="b">
        <v>0</v>
      </c>
      <c r="FP153" s="39" t="b">
        <v>0</v>
      </c>
      <c r="FQ153" s="39" t="b">
        <v>0</v>
      </c>
      <c r="FR153" s="39" t="b">
        <v>0</v>
      </c>
      <c r="FS153" s="39" t="b">
        <v>0</v>
      </c>
      <c r="FT153" s="39" t="b">
        <v>0</v>
      </c>
      <c r="FU153" s="39" t="b">
        <v>0</v>
      </c>
      <c r="FV153" s="39" t="b">
        <v>0</v>
      </c>
      <c r="FW153" s="39" t="b">
        <v>0</v>
      </c>
      <c r="FX153" s="39" t="b">
        <v>0</v>
      </c>
      <c r="FY153" s="39" t="b">
        <v>0</v>
      </c>
      <c r="FZ153" s="39" t="b">
        <v>0</v>
      </c>
      <c r="GA153" s="39" t="b">
        <v>0</v>
      </c>
      <c r="GB153" s="40" t="s">
        <v>16456</v>
      </c>
      <c r="GC153" s="40" t="s">
        <v>16456</v>
      </c>
      <c r="GD153" s="39" t="b">
        <v>1</v>
      </c>
      <c r="GE153" s="41" t="s">
        <v>16456</v>
      </c>
      <c r="GF153" s="39" t="b">
        <v>0</v>
      </c>
      <c r="GG153" s="41" t="s">
        <v>17419</v>
      </c>
      <c r="GH153" s="41" t="s">
        <v>16456</v>
      </c>
    </row>
    <row r="154" spans="1:190" ht="150" x14ac:dyDescent="0.25">
      <c r="A154" s="37" t="s">
        <v>15922</v>
      </c>
      <c r="B154" s="38">
        <v>602235</v>
      </c>
      <c r="C154" s="37" t="s">
        <v>16799</v>
      </c>
      <c r="D154" s="37" t="s">
        <v>17477</v>
      </c>
      <c r="E154" s="38" t="s">
        <v>17478</v>
      </c>
      <c r="F154" s="37" t="s">
        <v>14633</v>
      </c>
      <c r="G154" s="37" t="s">
        <v>17479</v>
      </c>
      <c r="H154" s="37" t="s">
        <v>17480</v>
      </c>
      <c r="I154" s="37" t="s">
        <v>16544</v>
      </c>
      <c r="J154" s="37" t="s">
        <v>16642</v>
      </c>
      <c r="K154" s="38">
        <v>0</v>
      </c>
      <c r="L154" s="37" t="s">
        <v>17481</v>
      </c>
      <c r="M154" s="39" t="b">
        <v>0</v>
      </c>
      <c r="N154" s="39" t="b">
        <v>1</v>
      </c>
      <c r="O154" s="39" t="b">
        <v>1</v>
      </c>
      <c r="P154" s="39" t="b">
        <v>1</v>
      </c>
      <c r="Q154" s="39" t="b">
        <v>0</v>
      </c>
      <c r="R154" s="39" t="b">
        <v>0</v>
      </c>
      <c r="S154" s="39" t="b">
        <v>1</v>
      </c>
      <c r="T154" s="39" t="b">
        <v>1</v>
      </c>
      <c r="U154" s="39" t="b">
        <v>0</v>
      </c>
      <c r="V154" s="39" t="b">
        <v>1</v>
      </c>
      <c r="W154" s="39" t="b">
        <v>0</v>
      </c>
      <c r="X154" s="39" t="b">
        <v>0</v>
      </c>
      <c r="Y154" s="39" t="b">
        <v>0</v>
      </c>
      <c r="Z154" s="39" t="b">
        <v>0</v>
      </c>
      <c r="AA154" s="39" t="b">
        <v>0</v>
      </c>
      <c r="AB154" s="39" t="b">
        <v>0</v>
      </c>
      <c r="AC154" s="39" t="b">
        <v>0</v>
      </c>
      <c r="AD154" s="39" t="b">
        <v>0</v>
      </c>
      <c r="AE154" s="39" t="b">
        <v>0</v>
      </c>
      <c r="AF154" s="39" t="b">
        <v>1</v>
      </c>
      <c r="AG154" s="37" t="s">
        <v>16456</v>
      </c>
      <c r="AH154" s="37" t="s">
        <v>16456</v>
      </c>
      <c r="AI154" s="37" t="s">
        <v>16456</v>
      </c>
      <c r="AJ154" s="37" t="s">
        <v>16456</v>
      </c>
      <c r="AK154" s="37" t="s">
        <v>16456</v>
      </c>
      <c r="AL154" s="37" t="s">
        <v>16456</v>
      </c>
      <c r="AM154" s="37" t="s">
        <v>16456</v>
      </c>
      <c r="AN154" s="39" t="b">
        <v>1</v>
      </c>
      <c r="AO154" s="39" t="b">
        <v>1</v>
      </c>
      <c r="AP154" s="39" t="b">
        <v>0</v>
      </c>
      <c r="AQ154" s="39" t="b">
        <v>1</v>
      </c>
      <c r="AR154" s="39" t="b">
        <v>0</v>
      </c>
      <c r="AS154" s="39" t="b">
        <v>0</v>
      </c>
      <c r="AT154" s="39" t="b">
        <v>1</v>
      </c>
      <c r="AU154" s="39" t="b">
        <v>0</v>
      </c>
      <c r="AV154" s="39" t="b">
        <v>0</v>
      </c>
      <c r="AW154" s="39" t="b">
        <v>0</v>
      </c>
      <c r="AX154" s="39" t="b">
        <v>0</v>
      </c>
      <c r="AY154" s="39" t="b">
        <v>0</v>
      </c>
      <c r="AZ154" s="39" t="b">
        <v>0</v>
      </c>
      <c r="BA154" s="39" t="b">
        <v>0</v>
      </c>
      <c r="BB154" s="39" t="b">
        <v>0</v>
      </c>
      <c r="BC154" s="39" t="b">
        <v>0</v>
      </c>
      <c r="BD154" s="39" t="b">
        <v>1</v>
      </c>
      <c r="BE154" s="39" t="b">
        <v>1</v>
      </c>
      <c r="BF154" s="39" t="b">
        <v>0</v>
      </c>
      <c r="BG154" s="39" t="b">
        <v>0</v>
      </c>
      <c r="BH154" s="39" t="b">
        <v>0</v>
      </c>
      <c r="BI154" s="39" t="b">
        <v>0</v>
      </c>
      <c r="BJ154" s="39" t="b">
        <v>0</v>
      </c>
      <c r="BK154" s="39" t="b">
        <v>0</v>
      </c>
      <c r="BL154" s="39" t="b">
        <v>0</v>
      </c>
      <c r="BM154" s="39" t="b">
        <v>0</v>
      </c>
      <c r="BN154" s="39" t="b">
        <v>0</v>
      </c>
      <c r="BO154" s="39" t="b">
        <v>0</v>
      </c>
      <c r="BP154" s="39" t="b">
        <v>0</v>
      </c>
      <c r="BQ154" s="39" t="b">
        <v>0</v>
      </c>
      <c r="BR154" s="39" t="b">
        <v>1</v>
      </c>
      <c r="BS154" s="39" t="b">
        <v>0</v>
      </c>
      <c r="BT154" s="39" t="b">
        <v>0</v>
      </c>
      <c r="BU154" s="39" t="b">
        <v>0</v>
      </c>
      <c r="BV154" s="39" t="b">
        <v>0</v>
      </c>
      <c r="BW154" s="39" t="b">
        <v>0</v>
      </c>
      <c r="BX154" s="39" t="b">
        <v>0</v>
      </c>
      <c r="BY154" s="39" t="b">
        <v>0</v>
      </c>
      <c r="BZ154" s="39" t="b">
        <v>0</v>
      </c>
      <c r="CA154" s="39" t="b">
        <v>0</v>
      </c>
      <c r="CB154" s="39" t="b">
        <v>0</v>
      </c>
      <c r="CC154" s="39" t="b">
        <v>0</v>
      </c>
      <c r="CD154" s="39" t="b">
        <v>0</v>
      </c>
      <c r="CE154" s="39" t="b">
        <v>0</v>
      </c>
      <c r="CF154" s="39" t="b">
        <v>0</v>
      </c>
      <c r="CG154" s="39" t="b">
        <v>0</v>
      </c>
      <c r="CH154" s="39" t="b">
        <v>0</v>
      </c>
      <c r="CI154" s="39" t="b">
        <v>0</v>
      </c>
      <c r="CJ154" s="39" t="b">
        <v>0</v>
      </c>
      <c r="CK154" s="39" t="b">
        <v>0</v>
      </c>
      <c r="CL154" s="39" t="b">
        <v>0</v>
      </c>
      <c r="CM154" s="39" t="b">
        <v>0</v>
      </c>
      <c r="CN154" s="39" t="b">
        <v>0</v>
      </c>
      <c r="CO154" s="39" t="b">
        <v>0</v>
      </c>
      <c r="CP154" s="39" t="b">
        <v>0</v>
      </c>
      <c r="CQ154" s="39" t="b">
        <v>0</v>
      </c>
      <c r="CR154" s="39" t="b">
        <v>0</v>
      </c>
      <c r="CS154" s="39" t="b">
        <v>0</v>
      </c>
      <c r="CT154" s="39" t="b">
        <v>0</v>
      </c>
      <c r="CU154" s="39" t="b">
        <v>0</v>
      </c>
      <c r="CV154" s="39" t="b">
        <v>0</v>
      </c>
      <c r="CW154" s="39" t="b">
        <v>0</v>
      </c>
      <c r="CX154" s="39" t="b">
        <v>0</v>
      </c>
      <c r="CY154" s="39" t="b">
        <v>0</v>
      </c>
      <c r="CZ154" s="39" t="b">
        <v>0</v>
      </c>
      <c r="DA154" s="39" t="b">
        <v>0</v>
      </c>
      <c r="DB154" s="39" t="b">
        <v>0</v>
      </c>
      <c r="DC154" s="39" t="b">
        <v>0</v>
      </c>
      <c r="DD154" s="39" t="b">
        <v>0</v>
      </c>
      <c r="DE154" s="39" t="b">
        <v>0</v>
      </c>
      <c r="DF154" s="39" t="b">
        <v>0</v>
      </c>
      <c r="DG154" s="39" t="b">
        <v>0</v>
      </c>
      <c r="DH154" s="39" t="b">
        <v>0</v>
      </c>
      <c r="DI154" s="39" t="b">
        <v>0</v>
      </c>
      <c r="DJ154" s="39" t="b">
        <v>0</v>
      </c>
      <c r="DK154" s="39" t="b">
        <v>0</v>
      </c>
      <c r="DL154" s="39" t="b">
        <v>0</v>
      </c>
      <c r="DM154" s="39" t="b">
        <v>0</v>
      </c>
      <c r="DN154" s="39" t="b">
        <v>0</v>
      </c>
      <c r="DO154" s="39" t="b">
        <v>0</v>
      </c>
      <c r="DP154" s="39" t="b">
        <v>0</v>
      </c>
      <c r="DQ154" s="39" t="b">
        <v>0</v>
      </c>
      <c r="DR154" s="39" t="b">
        <v>0</v>
      </c>
      <c r="DS154" s="39" t="b">
        <v>0</v>
      </c>
      <c r="DT154" s="39" t="b">
        <v>0</v>
      </c>
      <c r="DU154" s="39" t="b">
        <v>0</v>
      </c>
      <c r="DV154" s="39" t="b">
        <v>0</v>
      </c>
      <c r="DW154" s="39" t="b">
        <v>0</v>
      </c>
      <c r="DX154" s="39" t="b">
        <v>0</v>
      </c>
      <c r="DY154" s="39" t="b">
        <v>0</v>
      </c>
      <c r="DZ154" s="39" t="b">
        <v>0</v>
      </c>
      <c r="EA154" s="39" t="b">
        <v>0</v>
      </c>
      <c r="EB154" s="39" t="b">
        <v>0</v>
      </c>
      <c r="EC154" s="39" t="b">
        <v>0</v>
      </c>
      <c r="ED154" s="39" t="b">
        <v>0</v>
      </c>
      <c r="EE154" s="39" t="b">
        <v>0</v>
      </c>
      <c r="EF154" s="39" t="b">
        <v>0</v>
      </c>
      <c r="EG154" s="39" t="b">
        <v>0</v>
      </c>
      <c r="EH154" s="39" t="b">
        <v>0</v>
      </c>
      <c r="EI154" s="39" t="b">
        <v>0</v>
      </c>
      <c r="EJ154" s="39" t="b">
        <v>0</v>
      </c>
      <c r="EK154" s="39" t="b">
        <v>0</v>
      </c>
      <c r="EL154" s="39" t="b">
        <v>0</v>
      </c>
      <c r="EM154" s="39" t="b">
        <v>0</v>
      </c>
      <c r="EN154" s="39" t="b">
        <v>0</v>
      </c>
      <c r="EO154" s="39" t="b">
        <v>1</v>
      </c>
      <c r="EP154" s="39" t="b">
        <v>1</v>
      </c>
      <c r="EQ154" s="39" t="b">
        <v>0</v>
      </c>
      <c r="ER154" s="39" t="b">
        <v>0</v>
      </c>
      <c r="ES154" s="39" t="b">
        <v>0</v>
      </c>
      <c r="ET154" s="39" t="b">
        <v>0</v>
      </c>
      <c r="EU154" s="39" t="b">
        <v>0</v>
      </c>
      <c r="EV154" s="39" t="b">
        <v>0</v>
      </c>
      <c r="EW154" s="40" t="s">
        <v>17482</v>
      </c>
      <c r="EX154" s="39" t="b">
        <v>0</v>
      </c>
      <c r="EY154" s="39" t="b">
        <v>0</v>
      </c>
      <c r="EZ154" s="39" t="b">
        <v>0</v>
      </c>
      <c r="FA154" s="39" t="b">
        <v>0</v>
      </c>
      <c r="FB154" s="39" t="b">
        <v>1</v>
      </c>
      <c r="FC154" s="41" t="s">
        <v>16456</v>
      </c>
      <c r="FD154" s="40" t="s">
        <v>17483</v>
      </c>
      <c r="FE154" s="40" t="s">
        <v>17484</v>
      </c>
      <c r="FF154" s="39" t="b">
        <v>0</v>
      </c>
      <c r="FG154" s="39" t="b">
        <v>0</v>
      </c>
      <c r="FH154" s="39" t="b">
        <v>0</v>
      </c>
      <c r="FI154" s="39" t="b">
        <v>0</v>
      </c>
      <c r="FJ154" s="39" t="b">
        <v>0</v>
      </c>
      <c r="FK154" s="39" t="b">
        <v>0</v>
      </c>
      <c r="FL154" s="39" t="b">
        <v>0</v>
      </c>
      <c r="FM154" s="39" t="b">
        <v>0</v>
      </c>
      <c r="FN154" s="39" t="b">
        <v>0</v>
      </c>
      <c r="FO154" s="39" t="b">
        <v>0</v>
      </c>
      <c r="FP154" s="39" t="b">
        <v>0</v>
      </c>
      <c r="FQ154" s="39" t="b">
        <v>0</v>
      </c>
      <c r="FR154" s="39" t="b">
        <v>0</v>
      </c>
      <c r="FS154" s="39" t="b">
        <v>0</v>
      </c>
      <c r="FT154" s="39" t="b">
        <v>0</v>
      </c>
      <c r="FU154" s="39" t="b">
        <v>0</v>
      </c>
      <c r="FV154" s="39" t="b">
        <v>0</v>
      </c>
      <c r="FW154" s="39" t="b">
        <v>0</v>
      </c>
      <c r="FX154" s="39" t="b">
        <v>0</v>
      </c>
      <c r="FY154" s="39" t="b">
        <v>0</v>
      </c>
      <c r="FZ154" s="39" t="b">
        <v>0</v>
      </c>
      <c r="GA154" s="39" t="b">
        <v>0</v>
      </c>
      <c r="GB154" s="40" t="s">
        <v>16456</v>
      </c>
      <c r="GC154" s="40" t="s">
        <v>16456</v>
      </c>
      <c r="GD154" s="39" t="b">
        <v>1</v>
      </c>
      <c r="GE154" s="41" t="s">
        <v>16456</v>
      </c>
      <c r="GF154" s="39" t="b">
        <v>0</v>
      </c>
      <c r="GG154" s="41" t="s">
        <v>16456</v>
      </c>
      <c r="GH154" s="41" t="s">
        <v>16456</v>
      </c>
    </row>
    <row r="155" spans="1:190" ht="345" x14ac:dyDescent="0.25">
      <c r="A155" s="37" t="s">
        <v>15925</v>
      </c>
      <c r="B155" s="38">
        <v>602232</v>
      </c>
      <c r="C155" s="37" t="s">
        <v>17485</v>
      </c>
      <c r="D155" s="37" t="s">
        <v>17486</v>
      </c>
      <c r="E155" s="38" t="s">
        <v>17487</v>
      </c>
      <c r="F155" s="37" t="s">
        <v>14633</v>
      </c>
      <c r="G155" s="37" t="s">
        <v>17488</v>
      </c>
      <c r="H155" s="37" t="s">
        <v>17482</v>
      </c>
      <c r="I155" s="37" t="s">
        <v>16463</v>
      </c>
      <c r="J155" s="37" t="s">
        <v>16642</v>
      </c>
      <c r="K155" s="38">
        <v>0</v>
      </c>
      <c r="L155" s="37" t="s">
        <v>16456</v>
      </c>
      <c r="M155" s="39" t="b">
        <v>1</v>
      </c>
      <c r="N155" s="39" t="b">
        <v>1</v>
      </c>
      <c r="O155" s="39" t="b">
        <v>0</v>
      </c>
      <c r="P155" s="39" t="b">
        <v>1</v>
      </c>
      <c r="Q155" s="39" t="b">
        <v>0</v>
      </c>
      <c r="R155" s="39" t="b">
        <v>0</v>
      </c>
      <c r="S155" s="39" t="b">
        <v>1</v>
      </c>
      <c r="T155" s="39" t="b">
        <v>1</v>
      </c>
      <c r="U155" s="39" t="b">
        <v>0</v>
      </c>
      <c r="V155" s="39" t="b">
        <v>0</v>
      </c>
      <c r="W155" s="39" t="b">
        <v>0</v>
      </c>
      <c r="X155" s="39" t="b">
        <v>0</v>
      </c>
      <c r="Y155" s="39" t="b">
        <v>0</v>
      </c>
      <c r="Z155" s="39" t="b">
        <v>0</v>
      </c>
      <c r="AA155" s="39" t="b">
        <v>0</v>
      </c>
      <c r="AB155" s="39" t="b">
        <v>0</v>
      </c>
      <c r="AC155" s="39" t="b">
        <v>0</v>
      </c>
      <c r="AD155" s="39" t="b">
        <v>0</v>
      </c>
      <c r="AE155" s="39" t="b">
        <v>0</v>
      </c>
      <c r="AF155" s="39" t="b">
        <v>0</v>
      </c>
      <c r="AG155" s="37" t="s">
        <v>16456</v>
      </c>
      <c r="AH155" s="37" t="s">
        <v>16456</v>
      </c>
      <c r="AI155" s="37" t="s">
        <v>16456</v>
      </c>
      <c r="AJ155" s="37" t="s">
        <v>16456</v>
      </c>
      <c r="AK155" s="37" t="s">
        <v>16456</v>
      </c>
      <c r="AL155" s="37" t="s">
        <v>16456</v>
      </c>
      <c r="AM155" s="37" t="s">
        <v>16456</v>
      </c>
      <c r="AN155" s="39" t="b">
        <v>1</v>
      </c>
      <c r="AO155" s="39" t="b">
        <v>1</v>
      </c>
      <c r="AP155" s="39" t="b">
        <v>0</v>
      </c>
      <c r="AQ155" s="39" t="b">
        <v>0</v>
      </c>
      <c r="AR155" s="39" t="b">
        <v>0</v>
      </c>
      <c r="AS155" s="39" t="b">
        <v>0</v>
      </c>
      <c r="AT155" s="39" t="b">
        <v>1</v>
      </c>
      <c r="AU155" s="39" t="b">
        <v>0</v>
      </c>
      <c r="AV155" s="39" t="b">
        <v>0</v>
      </c>
      <c r="AW155" s="39" t="b">
        <v>0</v>
      </c>
      <c r="AX155" s="39" t="b">
        <v>0</v>
      </c>
      <c r="AY155" s="39" t="b">
        <v>0</v>
      </c>
      <c r="AZ155" s="39" t="b">
        <v>0</v>
      </c>
      <c r="BA155" s="39" t="b">
        <v>0</v>
      </c>
      <c r="BB155" s="39" t="b">
        <v>0</v>
      </c>
      <c r="BC155" s="39" t="b">
        <v>0</v>
      </c>
      <c r="BD155" s="39" t="b">
        <v>0</v>
      </c>
      <c r="BE155" s="39" t="b">
        <v>1</v>
      </c>
      <c r="BF155" s="39" t="b">
        <v>0</v>
      </c>
      <c r="BG155" s="39" t="b">
        <v>0</v>
      </c>
      <c r="BH155" s="39" t="b">
        <v>0</v>
      </c>
      <c r="BI155" s="39" t="b">
        <v>0</v>
      </c>
      <c r="BJ155" s="39" t="b">
        <v>0</v>
      </c>
      <c r="BK155" s="39" t="b">
        <v>0</v>
      </c>
      <c r="BL155" s="39" t="b">
        <v>0</v>
      </c>
      <c r="BM155" s="39" t="b">
        <v>0</v>
      </c>
      <c r="BN155" s="39" t="b">
        <v>0</v>
      </c>
      <c r="BO155" s="39" t="b">
        <v>0</v>
      </c>
      <c r="BP155" s="39" t="b">
        <v>0</v>
      </c>
      <c r="BQ155" s="39" t="b">
        <v>0</v>
      </c>
      <c r="BR155" s="39" t="b">
        <v>1</v>
      </c>
      <c r="BS155" s="39" t="b">
        <v>0</v>
      </c>
      <c r="BT155" s="39" t="b">
        <v>0</v>
      </c>
      <c r="BU155" s="39" t="b">
        <v>0</v>
      </c>
      <c r="BV155" s="39" t="b">
        <v>0</v>
      </c>
      <c r="BW155" s="39" t="b">
        <v>0</v>
      </c>
      <c r="BX155" s="39" t="b">
        <v>0</v>
      </c>
      <c r="BY155" s="39" t="b">
        <v>0</v>
      </c>
      <c r="BZ155" s="39" t="b">
        <v>0</v>
      </c>
      <c r="CA155" s="39" t="b">
        <v>0</v>
      </c>
      <c r="CB155" s="39" t="b">
        <v>0</v>
      </c>
      <c r="CC155" s="39" t="b">
        <v>0</v>
      </c>
      <c r="CD155" s="39" t="b">
        <v>0</v>
      </c>
      <c r="CE155" s="39" t="b">
        <v>0</v>
      </c>
      <c r="CF155" s="39" t="b">
        <v>0</v>
      </c>
      <c r="CG155" s="39" t="b">
        <v>0</v>
      </c>
      <c r="CH155" s="39" t="b">
        <v>0</v>
      </c>
      <c r="CI155" s="39" t="b">
        <v>0</v>
      </c>
      <c r="CJ155" s="39" t="b">
        <v>0</v>
      </c>
      <c r="CK155" s="39" t="b">
        <v>0</v>
      </c>
      <c r="CL155" s="39" t="b">
        <v>0</v>
      </c>
      <c r="CM155" s="39" t="b">
        <v>0</v>
      </c>
      <c r="CN155" s="39" t="b">
        <v>0</v>
      </c>
      <c r="CO155" s="39" t="b">
        <v>0</v>
      </c>
      <c r="CP155" s="39" t="b">
        <v>0</v>
      </c>
      <c r="CQ155" s="39" t="b">
        <v>0</v>
      </c>
      <c r="CR155" s="39" t="b">
        <v>0</v>
      </c>
      <c r="CS155" s="39" t="b">
        <v>0</v>
      </c>
      <c r="CT155" s="39" t="b">
        <v>0</v>
      </c>
      <c r="CU155" s="39" t="b">
        <v>0</v>
      </c>
      <c r="CV155" s="39" t="b">
        <v>0</v>
      </c>
      <c r="CW155" s="39" t="b">
        <v>0</v>
      </c>
      <c r="CX155" s="39" t="b">
        <v>0</v>
      </c>
      <c r="CY155" s="39" t="b">
        <v>0</v>
      </c>
      <c r="CZ155" s="39" t="b">
        <v>0</v>
      </c>
      <c r="DA155" s="39" t="b">
        <v>0</v>
      </c>
      <c r="DB155" s="39" t="b">
        <v>0</v>
      </c>
      <c r="DC155" s="39" t="b">
        <v>0</v>
      </c>
      <c r="DD155" s="39" t="b">
        <v>0</v>
      </c>
      <c r="DE155" s="39" t="b">
        <v>0</v>
      </c>
      <c r="DF155" s="39" t="b">
        <v>0</v>
      </c>
      <c r="DG155" s="39" t="b">
        <v>0</v>
      </c>
      <c r="DH155" s="39" t="b">
        <v>0</v>
      </c>
      <c r="DI155" s="39" t="b">
        <v>0</v>
      </c>
      <c r="DJ155" s="39" t="b">
        <v>0</v>
      </c>
      <c r="DK155" s="39" t="b">
        <v>0</v>
      </c>
      <c r="DL155" s="39" t="b">
        <v>0</v>
      </c>
      <c r="DM155" s="39" t="b">
        <v>0</v>
      </c>
      <c r="DN155" s="39" t="b">
        <v>0</v>
      </c>
      <c r="DO155" s="39" t="b">
        <v>0</v>
      </c>
      <c r="DP155" s="39" t="b">
        <v>0</v>
      </c>
      <c r="DQ155" s="39" t="b">
        <v>0</v>
      </c>
      <c r="DR155" s="39" t="b">
        <v>0</v>
      </c>
      <c r="DS155" s="39" t="b">
        <v>0</v>
      </c>
      <c r="DT155" s="39" t="b">
        <v>0</v>
      </c>
      <c r="DU155" s="39" t="b">
        <v>0</v>
      </c>
      <c r="DV155" s="39" t="b">
        <v>0</v>
      </c>
      <c r="DW155" s="39" t="b">
        <v>0</v>
      </c>
      <c r="DX155" s="39" t="b">
        <v>0</v>
      </c>
      <c r="DY155" s="39" t="b">
        <v>0</v>
      </c>
      <c r="DZ155" s="39" t="b">
        <v>0</v>
      </c>
      <c r="EA155" s="39" t="b">
        <v>0</v>
      </c>
      <c r="EB155" s="39" t="b">
        <v>0</v>
      </c>
      <c r="EC155" s="39" t="b">
        <v>0</v>
      </c>
      <c r="ED155" s="39" t="b">
        <v>0</v>
      </c>
      <c r="EE155" s="39" t="b">
        <v>0</v>
      </c>
      <c r="EF155" s="39" t="b">
        <v>0</v>
      </c>
      <c r="EG155" s="39" t="b">
        <v>0</v>
      </c>
      <c r="EH155" s="39" t="b">
        <v>0</v>
      </c>
      <c r="EI155" s="39" t="b">
        <v>0</v>
      </c>
      <c r="EJ155" s="39" t="b">
        <v>0</v>
      </c>
      <c r="EK155" s="39" t="b">
        <v>0</v>
      </c>
      <c r="EL155" s="39" t="b">
        <v>0</v>
      </c>
      <c r="EM155" s="39" t="b">
        <v>0</v>
      </c>
      <c r="EN155" s="39" t="b">
        <v>0</v>
      </c>
      <c r="EO155" s="39" t="b">
        <v>1</v>
      </c>
      <c r="EP155" s="39" t="b">
        <v>1</v>
      </c>
      <c r="EQ155" s="39" t="b">
        <v>1</v>
      </c>
      <c r="ER155" s="39" t="b">
        <v>1</v>
      </c>
      <c r="ES155" s="39" t="b">
        <v>0</v>
      </c>
      <c r="ET155" s="39" t="b">
        <v>0</v>
      </c>
      <c r="EU155" s="39" t="b">
        <v>0</v>
      </c>
      <c r="EV155" s="39" t="b">
        <v>0</v>
      </c>
      <c r="EW155" s="40" t="s">
        <v>17489</v>
      </c>
      <c r="EX155" s="39" t="b">
        <v>0</v>
      </c>
      <c r="EY155" s="39" t="b">
        <v>0</v>
      </c>
      <c r="EZ155" s="39" t="b">
        <v>0</v>
      </c>
      <c r="FA155" s="39" t="b">
        <v>0</v>
      </c>
      <c r="FB155" s="39" t="b">
        <v>0</v>
      </c>
      <c r="FC155" s="41" t="s">
        <v>16456</v>
      </c>
      <c r="FD155" s="40" t="s">
        <v>17490</v>
      </c>
      <c r="FE155" s="40" t="s">
        <v>17491</v>
      </c>
      <c r="FF155" s="39" t="b">
        <v>0</v>
      </c>
      <c r="FG155" s="39" t="b">
        <v>0</v>
      </c>
      <c r="FH155" s="39" t="b">
        <v>0</v>
      </c>
      <c r="FI155" s="39" t="b">
        <v>0</v>
      </c>
      <c r="FJ155" s="39" t="b">
        <v>0</v>
      </c>
      <c r="FK155" s="39" t="b">
        <v>0</v>
      </c>
      <c r="FL155" s="39" t="b">
        <v>0</v>
      </c>
      <c r="FM155" s="39" t="b">
        <v>0</v>
      </c>
      <c r="FN155" s="39" t="b">
        <v>0</v>
      </c>
      <c r="FO155" s="39" t="b">
        <v>0</v>
      </c>
      <c r="FP155" s="39" t="b">
        <v>0</v>
      </c>
      <c r="FQ155" s="39" t="b">
        <v>0</v>
      </c>
      <c r="FR155" s="39" t="b">
        <v>0</v>
      </c>
      <c r="FS155" s="39" t="b">
        <v>0</v>
      </c>
      <c r="FT155" s="39" t="b">
        <v>0</v>
      </c>
      <c r="FU155" s="39" t="b">
        <v>0</v>
      </c>
      <c r="FV155" s="39" t="b">
        <v>0</v>
      </c>
      <c r="FW155" s="39" t="b">
        <v>0</v>
      </c>
      <c r="FX155" s="39" t="b">
        <v>0</v>
      </c>
      <c r="FY155" s="39" t="b">
        <v>0</v>
      </c>
      <c r="FZ155" s="39" t="b">
        <v>0</v>
      </c>
      <c r="GA155" s="39" t="b">
        <v>0</v>
      </c>
      <c r="GB155" s="40" t="s">
        <v>16456</v>
      </c>
      <c r="GC155" s="40" t="s">
        <v>16456</v>
      </c>
      <c r="GD155" s="39" t="b">
        <v>1</v>
      </c>
      <c r="GE155" s="41" t="s">
        <v>16456</v>
      </c>
      <c r="GF155" s="39" t="b">
        <v>0</v>
      </c>
      <c r="GG155" s="41" t="s">
        <v>16456</v>
      </c>
      <c r="GH155" s="41" t="s">
        <v>16456</v>
      </c>
    </row>
    <row r="156" spans="1:190" ht="165" x14ac:dyDescent="0.25">
      <c r="A156" s="37" t="s">
        <v>4936</v>
      </c>
      <c r="B156" s="38">
        <v>608167</v>
      </c>
      <c r="C156" s="37" t="s">
        <v>17309</v>
      </c>
      <c r="D156" s="37" t="s">
        <v>17492</v>
      </c>
      <c r="E156" s="38" t="s">
        <v>17493</v>
      </c>
      <c r="F156" s="37" t="s">
        <v>14633</v>
      </c>
      <c r="G156" s="37" t="s">
        <v>17494</v>
      </c>
      <c r="H156" s="37" t="s">
        <v>17495</v>
      </c>
      <c r="I156" s="37" t="s">
        <v>16463</v>
      </c>
      <c r="J156" s="37" t="s">
        <v>16642</v>
      </c>
      <c r="K156" s="38">
        <v>0</v>
      </c>
      <c r="L156" s="37" t="s">
        <v>16456</v>
      </c>
      <c r="M156" s="39" t="b">
        <v>0</v>
      </c>
      <c r="N156" s="39" t="b">
        <v>0</v>
      </c>
      <c r="O156" s="39" t="b">
        <v>0</v>
      </c>
      <c r="P156" s="39" t="b">
        <v>0</v>
      </c>
      <c r="Q156" s="39" t="b">
        <v>0</v>
      </c>
      <c r="R156" s="39" t="b">
        <v>0</v>
      </c>
      <c r="S156" s="39" t="b">
        <v>1</v>
      </c>
      <c r="T156" s="39" t="b">
        <v>1</v>
      </c>
      <c r="U156" s="39" t="b">
        <v>0</v>
      </c>
      <c r="V156" s="39" t="b">
        <v>0</v>
      </c>
      <c r="W156" s="39" t="b">
        <v>0</v>
      </c>
      <c r="X156" s="39" t="b">
        <v>0</v>
      </c>
      <c r="Y156" s="39" t="b">
        <v>0</v>
      </c>
      <c r="Z156" s="39" t="b">
        <v>0</v>
      </c>
      <c r="AA156" s="39" t="b">
        <v>0</v>
      </c>
      <c r="AB156" s="39" t="b">
        <v>0</v>
      </c>
      <c r="AC156" s="39" t="b">
        <v>1</v>
      </c>
      <c r="AD156" s="39" t="b">
        <v>1</v>
      </c>
      <c r="AE156" s="39" t="b">
        <v>0</v>
      </c>
      <c r="AF156" s="39" t="b">
        <v>1</v>
      </c>
      <c r="AG156" s="37" t="s">
        <v>16456</v>
      </c>
      <c r="AH156" s="37" t="s">
        <v>16456</v>
      </c>
      <c r="AI156" s="37" t="s">
        <v>16456</v>
      </c>
      <c r="AJ156" s="37" t="s">
        <v>16456</v>
      </c>
      <c r="AK156" s="37" t="s">
        <v>16456</v>
      </c>
      <c r="AL156" s="37" t="s">
        <v>16456</v>
      </c>
      <c r="AM156" s="37" t="s">
        <v>16456</v>
      </c>
      <c r="AN156" s="39" t="b">
        <v>1</v>
      </c>
      <c r="AO156" s="39" t="b">
        <v>1</v>
      </c>
      <c r="AP156" s="39" t="b">
        <v>1</v>
      </c>
      <c r="AQ156" s="39" t="b">
        <v>0</v>
      </c>
      <c r="AR156" s="39" t="b">
        <v>0</v>
      </c>
      <c r="AS156" s="39" t="b">
        <v>0</v>
      </c>
      <c r="AT156" s="39" t="b">
        <v>1</v>
      </c>
      <c r="AU156" s="39" t="b">
        <v>0</v>
      </c>
      <c r="AV156" s="39" t="b">
        <v>0</v>
      </c>
      <c r="AW156" s="39" t="b">
        <v>0</v>
      </c>
      <c r="AX156" s="39" t="b">
        <v>0</v>
      </c>
      <c r="AY156" s="39" t="b">
        <v>0</v>
      </c>
      <c r="AZ156" s="39" t="b">
        <v>0</v>
      </c>
      <c r="BA156" s="39" t="b">
        <v>0</v>
      </c>
      <c r="BB156" s="39" t="b">
        <v>0</v>
      </c>
      <c r="BC156" s="39" t="b">
        <v>0</v>
      </c>
      <c r="BD156" s="39" t="b">
        <v>0</v>
      </c>
      <c r="BE156" s="39" t="b">
        <v>1</v>
      </c>
      <c r="BF156" s="39" t="b">
        <v>0</v>
      </c>
      <c r="BG156" s="39" t="b">
        <v>1</v>
      </c>
      <c r="BH156" s="39" t="b">
        <v>0</v>
      </c>
      <c r="BI156" s="39" t="b">
        <v>0</v>
      </c>
      <c r="BJ156" s="39" t="b">
        <v>0</v>
      </c>
      <c r="BK156" s="39" t="b">
        <v>0</v>
      </c>
      <c r="BL156" s="39" t="b">
        <v>0</v>
      </c>
      <c r="BM156" s="39" t="b">
        <v>0</v>
      </c>
      <c r="BN156" s="39" t="b">
        <v>1</v>
      </c>
      <c r="BO156" s="39" t="b">
        <v>1</v>
      </c>
      <c r="BP156" s="39" t="b">
        <v>1</v>
      </c>
      <c r="BQ156" s="39" t="b">
        <v>0</v>
      </c>
      <c r="BR156" s="39" t="b">
        <v>0</v>
      </c>
      <c r="BS156" s="39" t="b">
        <v>1</v>
      </c>
      <c r="BT156" s="39" t="b">
        <v>0</v>
      </c>
      <c r="BU156" s="39" t="b">
        <v>0</v>
      </c>
      <c r="BV156" s="39" t="b">
        <v>1</v>
      </c>
      <c r="BW156" s="39" t="b">
        <v>0</v>
      </c>
      <c r="BX156" s="39" t="b">
        <v>0</v>
      </c>
      <c r="BY156" s="39" t="b">
        <v>0</v>
      </c>
      <c r="BZ156" s="39" t="b">
        <v>0</v>
      </c>
      <c r="CA156" s="39" t="b">
        <v>0</v>
      </c>
      <c r="CB156" s="39" t="b">
        <v>0</v>
      </c>
      <c r="CC156" s="39" t="b">
        <v>0</v>
      </c>
      <c r="CD156" s="39" t="b">
        <v>0</v>
      </c>
      <c r="CE156" s="39" t="b">
        <v>0</v>
      </c>
      <c r="CF156" s="39" t="b">
        <v>0</v>
      </c>
      <c r="CG156" s="39" t="b">
        <v>0</v>
      </c>
      <c r="CH156" s="39" t="b">
        <v>0</v>
      </c>
      <c r="CI156" s="39" t="b">
        <v>0</v>
      </c>
      <c r="CJ156" s="39" t="b">
        <v>0</v>
      </c>
      <c r="CK156" s="39" t="b">
        <v>0</v>
      </c>
      <c r="CL156" s="39" t="b">
        <v>0</v>
      </c>
      <c r="CM156" s="39" t="b">
        <v>0</v>
      </c>
      <c r="CN156" s="39" t="b">
        <v>0</v>
      </c>
      <c r="CO156" s="39" t="b">
        <v>0</v>
      </c>
      <c r="CP156" s="39" t="b">
        <v>0</v>
      </c>
      <c r="CQ156" s="39" t="b">
        <v>0</v>
      </c>
      <c r="CR156" s="39" t="b">
        <v>0</v>
      </c>
      <c r="CS156" s="39" t="b">
        <v>0</v>
      </c>
      <c r="CT156" s="39" t="b">
        <v>0</v>
      </c>
      <c r="CU156" s="39" t="b">
        <v>0</v>
      </c>
      <c r="CV156" s="39" t="b">
        <v>0</v>
      </c>
      <c r="CW156" s="39" t="b">
        <v>0</v>
      </c>
      <c r="CX156" s="39" t="b">
        <v>0</v>
      </c>
      <c r="CY156" s="39" t="b">
        <v>0</v>
      </c>
      <c r="CZ156" s="39" t="b">
        <v>0</v>
      </c>
      <c r="DA156" s="39" t="b">
        <v>0</v>
      </c>
      <c r="DB156" s="39" t="b">
        <v>0</v>
      </c>
      <c r="DC156" s="39" t="b">
        <v>0</v>
      </c>
      <c r="DD156" s="39" t="b">
        <v>0</v>
      </c>
      <c r="DE156" s="39" t="b">
        <v>0</v>
      </c>
      <c r="DF156" s="39" t="b">
        <v>0</v>
      </c>
      <c r="DG156" s="39" t="b">
        <v>0</v>
      </c>
      <c r="DH156" s="39" t="b">
        <v>0</v>
      </c>
      <c r="DI156" s="39" t="b">
        <v>0</v>
      </c>
      <c r="DJ156" s="39" t="b">
        <v>0</v>
      </c>
      <c r="DK156" s="39" t="b">
        <v>0</v>
      </c>
      <c r="DL156" s="39" t="b">
        <v>0</v>
      </c>
      <c r="DM156" s="39" t="b">
        <v>0</v>
      </c>
      <c r="DN156" s="39" t="b">
        <v>0</v>
      </c>
      <c r="DO156" s="39" t="b">
        <v>0</v>
      </c>
      <c r="DP156" s="39" t="b">
        <v>0</v>
      </c>
      <c r="DQ156" s="39" t="b">
        <v>0</v>
      </c>
      <c r="DR156" s="39" t="b">
        <v>0</v>
      </c>
      <c r="DS156" s="39" t="b">
        <v>0</v>
      </c>
      <c r="DT156" s="39" t="b">
        <v>0</v>
      </c>
      <c r="DU156" s="39" t="b">
        <v>0</v>
      </c>
      <c r="DV156" s="39" t="b">
        <v>0</v>
      </c>
      <c r="DW156" s="39" t="b">
        <v>0</v>
      </c>
      <c r="DX156" s="39" t="b">
        <v>0</v>
      </c>
      <c r="DY156" s="39" t="b">
        <v>0</v>
      </c>
      <c r="DZ156" s="39" t="b">
        <v>0</v>
      </c>
      <c r="EA156" s="39" t="b">
        <v>0</v>
      </c>
      <c r="EB156" s="39" t="b">
        <v>0</v>
      </c>
      <c r="EC156" s="39" t="b">
        <v>0</v>
      </c>
      <c r="ED156" s="39" t="b">
        <v>0</v>
      </c>
      <c r="EE156" s="39" t="b">
        <v>0</v>
      </c>
      <c r="EF156" s="39" t="b">
        <v>0</v>
      </c>
      <c r="EG156" s="39" t="b">
        <v>0</v>
      </c>
      <c r="EH156" s="39" t="b">
        <v>0</v>
      </c>
      <c r="EI156" s="39" t="b">
        <v>0</v>
      </c>
      <c r="EJ156" s="39" t="b">
        <v>0</v>
      </c>
      <c r="EK156" s="39" t="b">
        <v>0</v>
      </c>
      <c r="EL156" s="39" t="b">
        <v>0</v>
      </c>
      <c r="EM156" s="39" t="b">
        <v>0</v>
      </c>
      <c r="EN156" s="39" t="b">
        <v>0</v>
      </c>
      <c r="EO156" s="39" t="b">
        <v>0</v>
      </c>
      <c r="EP156" s="39" t="b">
        <v>1</v>
      </c>
      <c r="EQ156" s="39" t="b">
        <v>1</v>
      </c>
      <c r="ER156" s="39" t="b">
        <v>1</v>
      </c>
      <c r="ES156" s="39" t="b">
        <v>1</v>
      </c>
      <c r="ET156" s="39" t="b">
        <v>0</v>
      </c>
      <c r="EU156" s="39" t="b">
        <v>0</v>
      </c>
      <c r="EV156" s="39" t="b">
        <v>0</v>
      </c>
      <c r="EW156" s="40" t="s">
        <v>17496</v>
      </c>
      <c r="EX156" s="39" t="b">
        <v>0</v>
      </c>
      <c r="EY156" s="39" t="b">
        <v>0</v>
      </c>
      <c r="EZ156" s="39" t="b">
        <v>0</v>
      </c>
      <c r="FA156" s="39" t="b">
        <v>0</v>
      </c>
      <c r="FB156" s="39" t="b">
        <v>0</v>
      </c>
      <c r="FC156" s="41" t="s">
        <v>16456</v>
      </c>
      <c r="FD156" s="40" t="s">
        <v>17497</v>
      </c>
      <c r="FE156" s="40" t="s">
        <v>17498</v>
      </c>
      <c r="FF156" s="39" t="b">
        <v>0</v>
      </c>
      <c r="FG156" s="39" t="b">
        <v>0</v>
      </c>
      <c r="FH156" s="39" t="b">
        <v>0</v>
      </c>
      <c r="FI156" s="39" t="b">
        <v>0</v>
      </c>
      <c r="FJ156" s="39" t="b">
        <v>0</v>
      </c>
      <c r="FK156" s="39" t="b">
        <v>0</v>
      </c>
      <c r="FL156" s="39" t="b">
        <v>0</v>
      </c>
      <c r="FM156" s="39" t="b">
        <v>0</v>
      </c>
      <c r="FN156" s="39" t="b">
        <v>0</v>
      </c>
      <c r="FO156" s="39" t="b">
        <v>0</v>
      </c>
      <c r="FP156" s="39" t="b">
        <v>0</v>
      </c>
      <c r="FQ156" s="39" t="b">
        <v>0</v>
      </c>
      <c r="FR156" s="39" t="b">
        <v>0</v>
      </c>
      <c r="FS156" s="39" t="b">
        <v>0</v>
      </c>
      <c r="FT156" s="39" t="b">
        <v>0</v>
      </c>
      <c r="FU156" s="39" t="b">
        <v>0</v>
      </c>
      <c r="FV156" s="39" t="b">
        <v>0</v>
      </c>
      <c r="FW156" s="39" t="b">
        <v>0</v>
      </c>
      <c r="FX156" s="39" t="b">
        <v>0</v>
      </c>
      <c r="FY156" s="39" t="b">
        <v>0</v>
      </c>
      <c r="FZ156" s="39" t="b">
        <v>0</v>
      </c>
      <c r="GA156" s="39" t="b">
        <v>0</v>
      </c>
      <c r="GB156" s="40" t="s">
        <v>17499</v>
      </c>
      <c r="GC156" s="40" t="s">
        <v>17500</v>
      </c>
      <c r="GD156" s="39" t="b">
        <v>1</v>
      </c>
      <c r="GE156" s="41" t="s">
        <v>16456</v>
      </c>
      <c r="GF156" s="39" t="b">
        <v>0</v>
      </c>
      <c r="GG156" s="41" t="s">
        <v>16456</v>
      </c>
      <c r="GH156" s="41" t="s">
        <v>16456</v>
      </c>
    </row>
    <row r="157" spans="1:190" ht="225" x14ac:dyDescent="0.25">
      <c r="A157" s="37" t="s">
        <v>15931</v>
      </c>
      <c r="B157" s="38">
        <v>611725</v>
      </c>
      <c r="C157" s="37" t="s">
        <v>17501</v>
      </c>
      <c r="D157" s="37" t="s">
        <v>17502</v>
      </c>
      <c r="E157" s="38" t="s">
        <v>17503</v>
      </c>
      <c r="F157" s="37" t="s">
        <v>14642</v>
      </c>
      <c r="G157" s="37" t="s">
        <v>17504</v>
      </c>
      <c r="H157" s="37" t="s">
        <v>17505</v>
      </c>
      <c r="I157" s="37" t="s">
        <v>16463</v>
      </c>
      <c r="J157" s="37" t="s">
        <v>16642</v>
      </c>
      <c r="K157" s="38">
        <v>1</v>
      </c>
      <c r="L157" s="37" t="s">
        <v>16456</v>
      </c>
      <c r="M157" s="39" t="b">
        <v>0</v>
      </c>
      <c r="N157" s="39" t="b">
        <v>0</v>
      </c>
      <c r="O157" s="39" t="b">
        <v>0</v>
      </c>
      <c r="P157" s="39" t="b">
        <v>0</v>
      </c>
      <c r="Q157" s="39" t="b">
        <v>0</v>
      </c>
      <c r="R157" s="39" t="b">
        <v>0</v>
      </c>
      <c r="S157" s="39" t="b">
        <v>1</v>
      </c>
      <c r="T157" s="39" t="b">
        <v>1</v>
      </c>
      <c r="U157" s="39" t="b">
        <v>0</v>
      </c>
      <c r="V157" s="39" t="b">
        <v>0</v>
      </c>
      <c r="W157" s="39" t="b">
        <v>0</v>
      </c>
      <c r="X157" s="39" t="b">
        <v>0</v>
      </c>
      <c r="Y157" s="39" t="b">
        <v>0</v>
      </c>
      <c r="Z157" s="39" t="b">
        <v>0</v>
      </c>
      <c r="AA157" s="39" t="b">
        <v>0</v>
      </c>
      <c r="AB157" s="39" t="b">
        <v>0</v>
      </c>
      <c r="AC157" s="39" t="b">
        <v>0</v>
      </c>
      <c r="AD157" s="39" t="b">
        <v>0</v>
      </c>
      <c r="AE157" s="39" t="b">
        <v>1</v>
      </c>
      <c r="AF157" s="39" t="b">
        <v>0</v>
      </c>
      <c r="AG157" s="37" t="s">
        <v>16845</v>
      </c>
      <c r="AH157" s="37" t="s">
        <v>16456</v>
      </c>
      <c r="AI157" s="37" t="s">
        <v>16456</v>
      </c>
      <c r="AJ157" s="37" t="s">
        <v>16456</v>
      </c>
      <c r="AK157" s="37" t="s">
        <v>16456</v>
      </c>
      <c r="AL157" s="37" t="s">
        <v>16456</v>
      </c>
      <c r="AM157" s="37" t="s">
        <v>16456</v>
      </c>
      <c r="AN157" s="39" t="b">
        <v>1</v>
      </c>
      <c r="AO157" s="39" t="b">
        <v>1</v>
      </c>
      <c r="AP157" s="39" t="b">
        <v>1</v>
      </c>
      <c r="AQ157" s="39" t="b">
        <v>0</v>
      </c>
      <c r="AR157" s="39" t="b">
        <v>1</v>
      </c>
      <c r="AS157" s="39" t="b">
        <v>0</v>
      </c>
      <c r="AT157" s="39" t="b">
        <v>1</v>
      </c>
      <c r="AU157" s="39" t="b">
        <v>0</v>
      </c>
      <c r="AV157" s="39" t="b">
        <v>0</v>
      </c>
      <c r="AW157" s="39" t="b">
        <v>0</v>
      </c>
      <c r="AX157" s="39" t="b">
        <v>0</v>
      </c>
      <c r="AY157" s="39" t="b">
        <v>0</v>
      </c>
      <c r="AZ157" s="39" t="b">
        <v>1</v>
      </c>
      <c r="BA157" s="39" t="b">
        <v>0</v>
      </c>
      <c r="BB157" s="39" t="b">
        <v>1</v>
      </c>
      <c r="BC157" s="39" t="b">
        <v>0</v>
      </c>
      <c r="BD157" s="39" t="b">
        <v>0</v>
      </c>
      <c r="BE157" s="39" t="b">
        <v>0</v>
      </c>
      <c r="BF157" s="39" t="b">
        <v>0</v>
      </c>
      <c r="BG157" s="39" t="b">
        <v>0</v>
      </c>
      <c r="BH157" s="39" t="b">
        <v>0</v>
      </c>
      <c r="BI157" s="39" t="b">
        <v>0</v>
      </c>
      <c r="BJ157" s="39" t="b">
        <v>0</v>
      </c>
      <c r="BK157" s="39" t="b">
        <v>0</v>
      </c>
      <c r="BL157" s="39" t="b">
        <v>0</v>
      </c>
      <c r="BM157" s="39" t="b">
        <v>0</v>
      </c>
      <c r="BN157" s="39" t="b">
        <v>1</v>
      </c>
      <c r="BO157" s="39" t="b">
        <v>1</v>
      </c>
      <c r="BP157" s="39" t="b">
        <v>1</v>
      </c>
      <c r="BQ157" s="39" t="b">
        <v>1</v>
      </c>
      <c r="BR157" s="39" t="b">
        <v>0</v>
      </c>
      <c r="BS157" s="39" t="b">
        <v>1</v>
      </c>
      <c r="BT157" s="39" t="b">
        <v>0</v>
      </c>
      <c r="BU157" s="39" t="b">
        <v>0</v>
      </c>
      <c r="BV157" s="39" t="b">
        <v>0</v>
      </c>
      <c r="BW157" s="39" t="b">
        <v>0</v>
      </c>
      <c r="BX157" s="39" t="b">
        <v>0</v>
      </c>
      <c r="BY157" s="39" t="b">
        <v>0</v>
      </c>
      <c r="BZ157" s="39" t="b">
        <v>0</v>
      </c>
      <c r="CA157" s="39" t="b">
        <v>0</v>
      </c>
      <c r="CB157" s="39" t="b">
        <v>1</v>
      </c>
      <c r="CC157" s="39" t="b">
        <v>1</v>
      </c>
      <c r="CD157" s="39" t="b">
        <v>0</v>
      </c>
      <c r="CE157" s="39" t="b">
        <v>0</v>
      </c>
      <c r="CF157" s="39" t="b">
        <v>0</v>
      </c>
      <c r="CG157" s="39" t="b">
        <v>0</v>
      </c>
      <c r="CH157" s="39" t="b">
        <v>0</v>
      </c>
      <c r="CI157" s="39" t="b">
        <v>0</v>
      </c>
      <c r="CJ157" s="39" t="b">
        <v>0</v>
      </c>
      <c r="CK157" s="39" t="b">
        <v>0</v>
      </c>
      <c r="CL157" s="39" t="b">
        <v>0</v>
      </c>
      <c r="CM157" s="39" t="b">
        <v>0</v>
      </c>
      <c r="CN157" s="39" t="b">
        <v>0</v>
      </c>
      <c r="CO157" s="39" t="b">
        <v>0</v>
      </c>
      <c r="CP157" s="39" t="b">
        <v>0</v>
      </c>
      <c r="CQ157" s="39" t="b">
        <v>0</v>
      </c>
      <c r="CR157" s="39" t="b">
        <v>0</v>
      </c>
      <c r="CS157" s="39" t="b">
        <v>0</v>
      </c>
      <c r="CT157" s="39" t="b">
        <v>0</v>
      </c>
      <c r="CU157" s="39" t="b">
        <v>0</v>
      </c>
      <c r="CV157" s="39" t="b">
        <v>0</v>
      </c>
      <c r="CW157" s="39" t="b">
        <v>0</v>
      </c>
      <c r="CX157" s="39" t="b">
        <v>0</v>
      </c>
      <c r="CY157" s="39" t="b">
        <v>0</v>
      </c>
      <c r="CZ157" s="39" t="b">
        <v>0</v>
      </c>
      <c r="DA157" s="39" t="b">
        <v>0</v>
      </c>
      <c r="DB157" s="39" t="b">
        <v>0</v>
      </c>
      <c r="DC157" s="39" t="b">
        <v>0</v>
      </c>
      <c r="DD157" s="39" t="b">
        <v>0</v>
      </c>
      <c r="DE157" s="39" t="b">
        <v>1</v>
      </c>
      <c r="DF157" s="39" t="b">
        <v>0</v>
      </c>
      <c r="DG157" s="39" t="b">
        <v>0</v>
      </c>
      <c r="DH157" s="39" t="b">
        <v>0</v>
      </c>
      <c r="DI157" s="39" t="b">
        <v>0</v>
      </c>
      <c r="DJ157" s="39" t="b">
        <v>0</v>
      </c>
      <c r="DK157" s="39" t="b">
        <v>0</v>
      </c>
      <c r="DL157" s="39" t="b">
        <v>0</v>
      </c>
      <c r="DM157" s="39" t="b">
        <v>0</v>
      </c>
      <c r="DN157" s="39" t="b">
        <v>0</v>
      </c>
      <c r="DO157" s="39" t="b">
        <v>0</v>
      </c>
      <c r="DP157" s="39" t="b">
        <v>0</v>
      </c>
      <c r="DQ157" s="39" t="b">
        <v>0</v>
      </c>
      <c r="DR157" s="39" t="b">
        <v>0</v>
      </c>
      <c r="DS157" s="39" t="b">
        <v>0</v>
      </c>
      <c r="DT157" s="39" t="b">
        <v>0</v>
      </c>
      <c r="DU157" s="39" t="b">
        <v>0</v>
      </c>
      <c r="DV157" s="39" t="b">
        <v>0</v>
      </c>
      <c r="DW157" s="39" t="b">
        <v>0</v>
      </c>
      <c r="DX157" s="39" t="b">
        <v>0</v>
      </c>
      <c r="DY157" s="39" t="b">
        <v>0</v>
      </c>
      <c r="DZ157" s="39" t="b">
        <v>0</v>
      </c>
      <c r="EA157" s="39" t="b">
        <v>0</v>
      </c>
      <c r="EB157" s="39" t="b">
        <v>0</v>
      </c>
      <c r="EC157" s="39" t="b">
        <v>0</v>
      </c>
      <c r="ED157" s="39" t="b">
        <v>0</v>
      </c>
      <c r="EE157" s="39" t="b">
        <v>0</v>
      </c>
      <c r="EF157" s="39" t="b">
        <v>0</v>
      </c>
      <c r="EG157" s="39" t="b">
        <v>1</v>
      </c>
      <c r="EH157" s="39" t="b">
        <v>0</v>
      </c>
      <c r="EI157" s="39" t="b">
        <v>0</v>
      </c>
      <c r="EJ157" s="39" t="b">
        <v>0</v>
      </c>
      <c r="EK157" s="39" t="b">
        <v>0</v>
      </c>
      <c r="EL157" s="39" t="b">
        <v>0</v>
      </c>
      <c r="EM157" s="39" t="b">
        <v>0</v>
      </c>
      <c r="EN157" s="39" t="b">
        <v>0</v>
      </c>
      <c r="EO157" s="39" t="b">
        <v>0</v>
      </c>
      <c r="EP157" s="39" t="b">
        <v>1</v>
      </c>
      <c r="EQ157" s="39" t="b">
        <v>1</v>
      </c>
      <c r="ER157" s="39" t="b">
        <v>0</v>
      </c>
      <c r="ES157" s="39" t="b">
        <v>0</v>
      </c>
      <c r="ET157" s="39" t="b">
        <v>0</v>
      </c>
      <c r="EU157" s="39" t="b">
        <v>0</v>
      </c>
      <c r="EV157" s="39" t="b">
        <v>0</v>
      </c>
      <c r="EW157" s="40" t="s">
        <v>17506</v>
      </c>
      <c r="EX157" s="39" t="b">
        <v>0</v>
      </c>
      <c r="EY157" s="39" t="b">
        <v>0</v>
      </c>
      <c r="EZ157" s="39" t="b">
        <v>1</v>
      </c>
      <c r="FA157" s="39" t="b">
        <v>0</v>
      </c>
      <c r="FB157" s="39" t="b">
        <v>0</v>
      </c>
      <c r="FC157" s="41" t="s">
        <v>16456</v>
      </c>
      <c r="FD157" s="40" t="s">
        <v>16829</v>
      </c>
      <c r="FE157" s="40" t="s">
        <v>17507</v>
      </c>
      <c r="FF157" s="39" t="b">
        <v>0</v>
      </c>
      <c r="FG157" s="39" t="b">
        <v>0</v>
      </c>
      <c r="FH157" s="39" t="b">
        <v>0</v>
      </c>
      <c r="FI157" s="39" t="b">
        <v>0</v>
      </c>
      <c r="FJ157" s="39" t="b">
        <v>0</v>
      </c>
      <c r="FK157" s="39" t="b">
        <v>0</v>
      </c>
      <c r="FL157" s="39" t="b">
        <v>0</v>
      </c>
      <c r="FM157" s="39" t="b">
        <v>0</v>
      </c>
      <c r="FN157" s="39" t="b">
        <v>0</v>
      </c>
      <c r="FO157" s="39" t="b">
        <v>0</v>
      </c>
      <c r="FP157" s="39" t="b">
        <v>1</v>
      </c>
      <c r="FQ157" s="39" t="b">
        <v>1</v>
      </c>
      <c r="FR157" s="39" t="b">
        <v>0</v>
      </c>
      <c r="FS157" s="39" t="b">
        <v>0</v>
      </c>
      <c r="FT157" s="39" t="b">
        <v>1</v>
      </c>
      <c r="FU157" s="39" t="b">
        <v>1</v>
      </c>
      <c r="FV157" s="39" t="b">
        <v>0</v>
      </c>
      <c r="FW157" s="39" t="b">
        <v>0</v>
      </c>
      <c r="FX157" s="39" t="b">
        <v>0</v>
      </c>
      <c r="FY157" s="39" t="b">
        <v>0</v>
      </c>
      <c r="FZ157" s="39" t="b">
        <v>0</v>
      </c>
      <c r="GA157" s="39" t="b">
        <v>0</v>
      </c>
      <c r="GB157" s="40" t="s">
        <v>16456</v>
      </c>
      <c r="GC157" s="40" t="s">
        <v>16456</v>
      </c>
      <c r="GD157" s="39" t="b">
        <v>1</v>
      </c>
      <c r="GE157" s="41" t="s">
        <v>16456</v>
      </c>
      <c r="GF157" s="39" t="b">
        <v>0</v>
      </c>
      <c r="GG157" s="41" t="s">
        <v>16531</v>
      </c>
      <c r="GH157" s="41" t="s">
        <v>16456</v>
      </c>
    </row>
    <row r="158" spans="1:190" ht="240" x14ac:dyDescent="0.25">
      <c r="A158" s="37" t="s">
        <v>7511</v>
      </c>
      <c r="B158" s="38">
        <v>300524</v>
      </c>
      <c r="C158" s="37" t="s">
        <v>17508</v>
      </c>
      <c r="D158" s="37" t="s">
        <v>17509</v>
      </c>
      <c r="E158" s="38" t="s">
        <v>17510</v>
      </c>
      <c r="F158" s="37" t="s">
        <v>16935</v>
      </c>
      <c r="G158" s="37" t="s">
        <v>17511</v>
      </c>
      <c r="H158" s="37" t="s">
        <v>17512</v>
      </c>
      <c r="I158" s="37" t="s">
        <v>16463</v>
      </c>
      <c r="J158" s="37" t="s">
        <v>16457</v>
      </c>
      <c r="K158" s="38">
        <v>3</v>
      </c>
      <c r="L158" s="37" t="s">
        <v>16456</v>
      </c>
      <c r="M158" s="39" t="b">
        <v>0</v>
      </c>
      <c r="N158" s="39" t="b">
        <v>0</v>
      </c>
      <c r="O158" s="39" t="b">
        <v>0</v>
      </c>
      <c r="P158" s="39" t="b">
        <v>0</v>
      </c>
      <c r="Q158" s="39" t="b">
        <v>0</v>
      </c>
      <c r="R158" s="39" t="b">
        <v>0</v>
      </c>
      <c r="S158" s="39" t="b">
        <v>1</v>
      </c>
      <c r="T158" s="39" t="b">
        <v>0</v>
      </c>
      <c r="U158" s="39" t="b">
        <v>0</v>
      </c>
      <c r="V158" s="39" t="b">
        <v>0</v>
      </c>
      <c r="W158" s="39" t="b">
        <v>0</v>
      </c>
      <c r="X158" s="39" t="b">
        <v>0</v>
      </c>
      <c r="Y158" s="39" t="b">
        <v>0</v>
      </c>
      <c r="Z158" s="39" t="b">
        <v>1</v>
      </c>
      <c r="AA158" s="39" t="b">
        <v>0</v>
      </c>
      <c r="AB158" s="39" t="b">
        <v>0</v>
      </c>
      <c r="AC158" s="39" t="b">
        <v>0</v>
      </c>
      <c r="AD158" s="39" t="b">
        <v>0</v>
      </c>
      <c r="AE158" s="39" t="b">
        <v>0</v>
      </c>
      <c r="AF158" s="39" t="b">
        <v>1</v>
      </c>
      <c r="AG158" s="37" t="s">
        <v>16456</v>
      </c>
      <c r="AH158" s="37" t="s">
        <v>16456</v>
      </c>
      <c r="AI158" s="37" t="s">
        <v>16456</v>
      </c>
      <c r="AJ158" s="37" t="s">
        <v>16456</v>
      </c>
      <c r="AK158" s="37" t="s">
        <v>16456</v>
      </c>
      <c r="AL158" s="37" t="s">
        <v>16456</v>
      </c>
      <c r="AM158" s="37" t="s">
        <v>16456</v>
      </c>
      <c r="AN158" s="39" t="b">
        <v>1</v>
      </c>
      <c r="AO158" s="39" t="b">
        <v>1</v>
      </c>
      <c r="AP158" s="39" t="b">
        <v>1</v>
      </c>
      <c r="AQ158" s="39" t="b">
        <v>1</v>
      </c>
      <c r="AR158" s="39" t="b">
        <v>0</v>
      </c>
      <c r="AS158" s="39" t="b">
        <v>1</v>
      </c>
      <c r="AT158" s="39" t="b">
        <v>1</v>
      </c>
      <c r="AU158" s="39" t="b">
        <v>1</v>
      </c>
      <c r="AV158" s="39" t="b">
        <v>1</v>
      </c>
      <c r="AW158" s="39" t="b">
        <v>0</v>
      </c>
      <c r="AX158" s="39" t="b">
        <v>1</v>
      </c>
      <c r="AY158" s="39" t="b">
        <v>0</v>
      </c>
      <c r="AZ158" s="39" t="b">
        <v>1</v>
      </c>
      <c r="BA158" s="39" t="b">
        <v>0</v>
      </c>
      <c r="BB158" s="39" t="b">
        <v>0</v>
      </c>
      <c r="BC158" s="39" t="b">
        <v>0</v>
      </c>
      <c r="BD158" s="39" t="b">
        <v>1</v>
      </c>
      <c r="BE158" s="39" t="b">
        <v>1</v>
      </c>
      <c r="BF158" s="39" t="b">
        <v>0</v>
      </c>
      <c r="BG158" s="39" t="b">
        <v>0</v>
      </c>
      <c r="BH158" s="39" t="b">
        <v>0</v>
      </c>
      <c r="BI158" s="39" t="b">
        <v>0</v>
      </c>
      <c r="BJ158" s="39" t="b">
        <v>0</v>
      </c>
      <c r="BK158" s="39" t="b">
        <v>0</v>
      </c>
      <c r="BL158" s="39" t="b">
        <v>0</v>
      </c>
      <c r="BM158" s="39" t="b">
        <v>0</v>
      </c>
      <c r="BN158" s="39" t="b">
        <v>0</v>
      </c>
      <c r="BO158" s="39" t="b">
        <v>0</v>
      </c>
      <c r="BP158" s="39" t="b">
        <v>0</v>
      </c>
      <c r="BQ158" s="39" t="b">
        <v>1</v>
      </c>
      <c r="BR158" s="39" t="b">
        <v>0</v>
      </c>
      <c r="BS158" s="39" t="b">
        <v>1</v>
      </c>
      <c r="BT158" s="39" t="b">
        <v>1</v>
      </c>
      <c r="BU158" s="39" t="b">
        <v>0</v>
      </c>
      <c r="BV158" s="39" t="b">
        <v>1</v>
      </c>
      <c r="BW158" s="39" t="b">
        <v>0</v>
      </c>
      <c r="BX158" s="39" t="b">
        <v>0</v>
      </c>
      <c r="BY158" s="39" t="b">
        <v>0</v>
      </c>
      <c r="BZ158" s="39" t="b">
        <v>0</v>
      </c>
      <c r="CA158" s="39" t="b">
        <v>0</v>
      </c>
      <c r="CB158" s="39" t="b">
        <v>1</v>
      </c>
      <c r="CC158" s="39" t="b">
        <v>0</v>
      </c>
      <c r="CD158" s="39" t="b">
        <v>0</v>
      </c>
      <c r="CE158" s="39" t="b">
        <v>0</v>
      </c>
      <c r="CF158" s="39" t="b">
        <v>0</v>
      </c>
      <c r="CG158" s="39" t="b">
        <v>0</v>
      </c>
      <c r="CH158" s="39" t="b">
        <v>0</v>
      </c>
      <c r="CI158" s="39" t="b">
        <v>0</v>
      </c>
      <c r="CJ158" s="39" t="b">
        <v>0</v>
      </c>
      <c r="CK158" s="39" t="b">
        <v>0</v>
      </c>
      <c r="CL158" s="39" t="b">
        <v>0</v>
      </c>
      <c r="CM158" s="39" t="b">
        <v>0</v>
      </c>
      <c r="CN158" s="39" t="b">
        <v>0</v>
      </c>
      <c r="CO158" s="39" t="b">
        <v>0</v>
      </c>
      <c r="CP158" s="39" t="b">
        <v>0</v>
      </c>
      <c r="CQ158" s="39" t="b">
        <v>0</v>
      </c>
      <c r="CR158" s="39" t="b">
        <v>0</v>
      </c>
      <c r="CS158" s="39" t="b">
        <v>0</v>
      </c>
      <c r="CT158" s="39" t="b">
        <v>0</v>
      </c>
      <c r="CU158" s="39" t="b">
        <v>0</v>
      </c>
      <c r="CV158" s="39" t="b">
        <v>0</v>
      </c>
      <c r="CW158" s="39" t="b">
        <v>0</v>
      </c>
      <c r="CX158" s="39" t="b">
        <v>0</v>
      </c>
      <c r="CY158" s="39" t="b">
        <v>0</v>
      </c>
      <c r="CZ158" s="39" t="b">
        <v>0</v>
      </c>
      <c r="DA158" s="39" t="b">
        <v>0</v>
      </c>
      <c r="DB158" s="39" t="b">
        <v>0</v>
      </c>
      <c r="DC158" s="39" t="b">
        <v>0</v>
      </c>
      <c r="DD158" s="39" t="b">
        <v>0</v>
      </c>
      <c r="DE158" s="39" t="b">
        <v>0</v>
      </c>
      <c r="DF158" s="39" t="b">
        <v>0</v>
      </c>
      <c r="DG158" s="39" t="b">
        <v>0</v>
      </c>
      <c r="DH158" s="39" t="b">
        <v>0</v>
      </c>
      <c r="DI158" s="39" t="b">
        <v>0</v>
      </c>
      <c r="DJ158" s="39" t="b">
        <v>0</v>
      </c>
      <c r="DK158" s="39" t="b">
        <v>0</v>
      </c>
      <c r="DL158" s="39" t="b">
        <v>0</v>
      </c>
      <c r="DM158" s="39" t="b">
        <v>0</v>
      </c>
      <c r="DN158" s="39" t="b">
        <v>0</v>
      </c>
      <c r="DO158" s="39" t="b">
        <v>0</v>
      </c>
      <c r="DP158" s="39" t="b">
        <v>0</v>
      </c>
      <c r="DQ158" s="39" t="b">
        <v>0</v>
      </c>
      <c r="DR158" s="39" t="b">
        <v>0</v>
      </c>
      <c r="DS158" s="39" t="b">
        <v>0</v>
      </c>
      <c r="DT158" s="39" t="b">
        <v>0</v>
      </c>
      <c r="DU158" s="39" t="b">
        <v>0</v>
      </c>
      <c r="DV158" s="39" t="b">
        <v>0</v>
      </c>
      <c r="DW158" s="39" t="b">
        <v>0</v>
      </c>
      <c r="DX158" s="39" t="b">
        <v>0</v>
      </c>
      <c r="DY158" s="39" t="b">
        <v>0</v>
      </c>
      <c r="DZ158" s="39" t="b">
        <v>0</v>
      </c>
      <c r="EA158" s="39" t="b">
        <v>0</v>
      </c>
      <c r="EB158" s="39" t="b">
        <v>0</v>
      </c>
      <c r="EC158" s="39" t="b">
        <v>0</v>
      </c>
      <c r="ED158" s="39" t="b">
        <v>0</v>
      </c>
      <c r="EE158" s="39" t="b">
        <v>0</v>
      </c>
      <c r="EF158" s="39" t="b">
        <v>0</v>
      </c>
      <c r="EG158" s="39" t="b">
        <v>0</v>
      </c>
      <c r="EH158" s="39" t="b">
        <v>0</v>
      </c>
      <c r="EI158" s="39" t="b">
        <v>0</v>
      </c>
      <c r="EJ158" s="39" t="b">
        <v>1</v>
      </c>
      <c r="EK158" s="39" t="b">
        <v>0</v>
      </c>
      <c r="EL158" s="39" t="b">
        <v>0</v>
      </c>
      <c r="EM158" s="39" t="b">
        <v>0</v>
      </c>
      <c r="EN158" s="39" t="b">
        <v>0</v>
      </c>
      <c r="EO158" s="39" t="b">
        <v>1</v>
      </c>
      <c r="EP158" s="39" t="b">
        <v>1</v>
      </c>
      <c r="EQ158" s="39" t="b">
        <v>1</v>
      </c>
      <c r="ER158" s="39" t="b">
        <v>0</v>
      </c>
      <c r="ES158" s="39" t="b">
        <v>0</v>
      </c>
      <c r="ET158" s="39" t="b">
        <v>0</v>
      </c>
      <c r="EU158" s="39" t="b">
        <v>0</v>
      </c>
      <c r="EV158" s="39" t="b">
        <v>0</v>
      </c>
      <c r="EW158" s="40" t="s">
        <v>17513</v>
      </c>
      <c r="EX158" s="39" t="b">
        <v>0</v>
      </c>
      <c r="EY158" s="39" t="b">
        <v>0</v>
      </c>
      <c r="EZ158" s="39" t="b">
        <v>1</v>
      </c>
      <c r="FA158" s="39" t="b">
        <v>0</v>
      </c>
      <c r="FB158" s="39" t="b">
        <v>0</v>
      </c>
      <c r="FC158" s="41" t="s">
        <v>16456</v>
      </c>
      <c r="FD158" s="40" t="s">
        <v>17514</v>
      </c>
      <c r="FE158" s="40" t="s">
        <v>17515</v>
      </c>
      <c r="FF158" s="39" t="b">
        <v>1</v>
      </c>
      <c r="FG158" s="39" t="b">
        <v>0</v>
      </c>
      <c r="FH158" s="39" t="b">
        <v>1</v>
      </c>
      <c r="FI158" s="39" t="b">
        <v>0</v>
      </c>
      <c r="FJ158" s="39" t="b">
        <v>0</v>
      </c>
      <c r="FK158" s="39" t="b">
        <v>0</v>
      </c>
      <c r="FL158" s="39" t="b">
        <v>0</v>
      </c>
      <c r="FM158" s="39" t="b">
        <v>0</v>
      </c>
      <c r="FN158" s="39" t="b">
        <v>0</v>
      </c>
      <c r="FO158" s="39" t="b">
        <v>0</v>
      </c>
      <c r="FP158" s="39" t="b">
        <v>0</v>
      </c>
      <c r="FQ158" s="39" t="b">
        <v>0</v>
      </c>
      <c r="FR158" s="39" t="b">
        <v>0</v>
      </c>
      <c r="FS158" s="39" t="b">
        <v>0</v>
      </c>
      <c r="FT158" s="39" t="b">
        <v>1</v>
      </c>
      <c r="FU158" s="39" t="b">
        <v>1</v>
      </c>
      <c r="FV158" s="39" t="b">
        <v>0</v>
      </c>
      <c r="FW158" s="39" t="b">
        <v>0</v>
      </c>
      <c r="FX158" s="39" t="b">
        <v>0</v>
      </c>
      <c r="FY158" s="39" t="b">
        <v>1</v>
      </c>
      <c r="FZ158" s="39" t="b">
        <v>0</v>
      </c>
      <c r="GA158" s="39" t="b">
        <v>0</v>
      </c>
      <c r="GB158" s="40" t="s">
        <v>16456</v>
      </c>
      <c r="GC158" s="40" t="s">
        <v>16456</v>
      </c>
      <c r="GD158" s="39" t="b">
        <v>0</v>
      </c>
      <c r="GE158" s="41" t="s">
        <v>16757</v>
      </c>
      <c r="GF158" s="39" t="b">
        <v>0</v>
      </c>
      <c r="GG158" s="41" t="s">
        <v>16456</v>
      </c>
      <c r="GH158" s="41" t="s">
        <v>17516</v>
      </c>
    </row>
    <row r="159" spans="1:190" ht="240" x14ac:dyDescent="0.25">
      <c r="A159" s="37" t="s">
        <v>17517</v>
      </c>
      <c r="B159" s="38">
        <v>609367</v>
      </c>
      <c r="C159" s="37" t="s">
        <v>17518</v>
      </c>
      <c r="D159" s="37" t="s">
        <v>17519</v>
      </c>
      <c r="E159" s="38" t="s">
        <v>17520</v>
      </c>
      <c r="F159" s="37" t="s">
        <v>14642</v>
      </c>
      <c r="G159" s="37" t="s">
        <v>17521</v>
      </c>
      <c r="H159" s="37" t="s">
        <v>17522</v>
      </c>
      <c r="I159" s="37" t="s">
        <v>16463</v>
      </c>
      <c r="J159" s="37" t="s">
        <v>16430</v>
      </c>
      <c r="K159" s="38">
        <v>4</v>
      </c>
      <c r="L159" s="37" t="s">
        <v>16456</v>
      </c>
      <c r="M159" s="39" t="b">
        <v>0</v>
      </c>
      <c r="N159" s="39" t="b">
        <v>0</v>
      </c>
      <c r="O159" s="39" t="b">
        <v>0</v>
      </c>
      <c r="P159" s="39" t="b">
        <v>0</v>
      </c>
      <c r="Q159" s="39" t="b">
        <v>0</v>
      </c>
      <c r="R159" s="39" t="b">
        <v>0</v>
      </c>
      <c r="S159" s="39" t="b">
        <v>0</v>
      </c>
      <c r="T159" s="39" t="b">
        <v>0</v>
      </c>
      <c r="U159" s="39" t="b">
        <v>0</v>
      </c>
      <c r="V159" s="39" t="b">
        <v>0</v>
      </c>
      <c r="W159" s="39" t="b">
        <v>0</v>
      </c>
      <c r="X159" s="39" t="b">
        <v>0</v>
      </c>
      <c r="Y159" s="39" t="b">
        <v>0</v>
      </c>
      <c r="Z159" s="39" t="b">
        <v>0</v>
      </c>
      <c r="AA159" s="39" t="b">
        <v>0</v>
      </c>
      <c r="AB159" s="39" t="b">
        <v>0</v>
      </c>
      <c r="AC159" s="39" t="b">
        <v>0</v>
      </c>
      <c r="AD159" s="39" t="b">
        <v>0</v>
      </c>
      <c r="AE159" s="39" t="b">
        <v>0</v>
      </c>
      <c r="AF159" s="39" t="b">
        <v>0</v>
      </c>
      <c r="AG159" s="37" t="s">
        <v>17523</v>
      </c>
      <c r="AH159" s="37" t="s">
        <v>16456</v>
      </c>
      <c r="AI159" s="37" t="s">
        <v>16456</v>
      </c>
      <c r="AJ159" s="37" t="s">
        <v>16456</v>
      </c>
      <c r="AK159" s="37" t="s">
        <v>16456</v>
      </c>
      <c r="AL159" s="37" t="s">
        <v>16456</v>
      </c>
      <c r="AM159" s="37" t="s">
        <v>16456</v>
      </c>
      <c r="AN159" s="39" t="b">
        <v>0</v>
      </c>
      <c r="AO159" s="39" t="b">
        <v>1</v>
      </c>
      <c r="AP159" s="39" t="b">
        <v>1</v>
      </c>
      <c r="AQ159" s="39" t="b">
        <v>0</v>
      </c>
      <c r="AR159" s="39" t="b">
        <v>0</v>
      </c>
      <c r="AS159" s="39" t="b">
        <v>0</v>
      </c>
      <c r="AT159" s="39" t="b">
        <v>0</v>
      </c>
      <c r="AU159" s="39" t="b">
        <v>0</v>
      </c>
      <c r="AV159" s="39" t="b">
        <v>0</v>
      </c>
      <c r="AW159" s="39" t="b">
        <v>0</v>
      </c>
      <c r="AX159" s="39" t="b">
        <v>0</v>
      </c>
      <c r="AY159" s="39" t="b">
        <v>0</v>
      </c>
      <c r="AZ159" s="39" t="b">
        <v>0</v>
      </c>
      <c r="BA159" s="39" t="b">
        <v>0</v>
      </c>
      <c r="BB159" s="39" t="b">
        <v>0</v>
      </c>
      <c r="BC159" s="39" t="b">
        <v>0</v>
      </c>
      <c r="BD159" s="39" t="b">
        <v>0</v>
      </c>
      <c r="BE159" s="39" t="b">
        <v>0</v>
      </c>
      <c r="BF159" s="39" t="b">
        <v>0</v>
      </c>
      <c r="BG159" s="39" t="b">
        <v>0</v>
      </c>
      <c r="BH159" s="39" t="b">
        <v>0</v>
      </c>
      <c r="BI159" s="39" t="b">
        <v>0</v>
      </c>
      <c r="BJ159" s="39" t="b">
        <v>0</v>
      </c>
      <c r="BK159" s="39" t="b">
        <v>0</v>
      </c>
      <c r="BL159" s="39" t="b">
        <v>0</v>
      </c>
      <c r="BM159" s="39" t="b">
        <v>0</v>
      </c>
      <c r="BN159" s="39" t="b">
        <v>0</v>
      </c>
      <c r="BO159" s="39" t="b">
        <v>0</v>
      </c>
      <c r="BP159" s="39" t="b">
        <v>0</v>
      </c>
      <c r="BQ159" s="39" t="b">
        <v>1</v>
      </c>
      <c r="BR159" s="39" t="b">
        <v>0</v>
      </c>
      <c r="BS159" s="39" t="b">
        <v>0</v>
      </c>
      <c r="BT159" s="39" t="b">
        <v>1</v>
      </c>
      <c r="BU159" s="39" t="b">
        <v>0</v>
      </c>
      <c r="BV159" s="39" t="b">
        <v>1</v>
      </c>
      <c r="BW159" s="39" t="b">
        <v>0</v>
      </c>
      <c r="BX159" s="39" t="b">
        <v>0</v>
      </c>
      <c r="BY159" s="39" t="b">
        <v>0</v>
      </c>
      <c r="BZ159" s="39" t="b">
        <v>0</v>
      </c>
      <c r="CA159" s="39" t="b">
        <v>0</v>
      </c>
      <c r="CB159" s="39" t="b">
        <v>0</v>
      </c>
      <c r="CC159" s="39" t="b">
        <v>0</v>
      </c>
      <c r="CD159" s="39" t="b">
        <v>0</v>
      </c>
      <c r="CE159" s="39" t="b">
        <v>0</v>
      </c>
      <c r="CF159" s="39" t="b">
        <v>0</v>
      </c>
      <c r="CG159" s="39" t="b">
        <v>0</v>
      </c>
      <c r="CH159" s="39" t="b">
        <v>0</v>
      </c>
      <c r="CI159" s="39" t="b">
        <v>0</v>
      </c>
      <c r="CJ159" s="39" t="b">
        <v>0</v>
      </c>
      <c r="CK159" s="39" t="b">
        <v>0</v>
      </c>
      <c r="CL159" s="39" t="b">
        <v>0</v>
      </c>
      <c r="CM159" s="39" t="b">
        <v>0</v>
      </c>
      <c r="CN159" s="39" t="b">
        <v>0</v>
      </c>
      <c r="CO159" s="39" t="b">
        <v>0</v>
      </c>
      <c r="CP159" s="39" t="b">
        <v>0</v>
      </c>
      <c r="CQ159" s="39" t="b">
        <v>0</v>
      </c>
      <c r="CR159" s="39" t="b">
        <v>0</v>
      </c>
      <c r="CS159" s="39" t="b">
        <v>0</v>
      </c>
      <c r="CT159" s="39" t="b">
        <v>0</v>
      </c>
      <c r="CU159" s="39" t="b">
        <v>0</v>
      </c>
      <c r="CV159" s="39" t="b">
        <v>0</v>
      </c>
      <c r="CW159" s="39" t="b">
        <v>1</v>
      </c>
      <c r="CX159" s="39" t="b">
        <v>1</v>
      </c>
      <c r="CY159" s="39" t="b">
        <v>0</v>
      </c>
      <c r="CZ159" s="39" t="b">
        <v>0</v>
      </c>
      <c r="DA159" s="39" t="b">
        <v>0</v>
      </c>
      <c r="DB159" s="39" t="b">
        <v>0</v>
      </c>
      <c r="DC159" s="39" t="b">
        <v>0</v>
      </c>
      <c r="DD159" s="39" t="b">
        <v>0</v>
      </c>
      <c r="DE159" s="39" t="b">
        <v>0</v>
      </c>
      <c r="DF159" s="39" t="b">
        <v>0</v>
      </c>
      <c r="DG159" s="39" t="b">
        <v>0</v>
      </c>
      <c r="DH159" s="39" t="b">
        <v>0</v>
      </c>
      <c r="DI159" s="39" t="b">
        <v>0</v>
      </c>
      <c r="DJ159" s="39" t="b">
        <v>0</v>
      </c>
      <c r="DK159" s="39" t="b">
        <v>0</v>
      </c>
      <c r="DL159" s="39" t="b">
        <v>0</v>
      </c>
      <c r="DM159" s="39" t="b">
        <v>0</v>
      </c>
      <c r="DN159" s="39" t="b">
        <v>0</v>
      </c>
      <c r="DO159" s="39" t="b">
        <v>0</v>
      </c>
      <c r="DP159" s="39" t="b">
        <v>0</v>
      </c>
      <c r="DQ159" s="39" t="b">
        <v>0</v>
      </c>
      <c r="DR159" s="39" t="b">
        <v>0</v>
      </c>
      <c r="DS159" s="39" t="b">
        <v>0</v>
      </c>
      <c r="DT159" s="39" t="b">
        <v>0</v>
      </c>
      <c r="DU159" s="39" t="b">
        <v>0</v>
      </c>
      <c r="DV159" s="39" t="b">
        <v>0</v>
      </c>
      <c r="DW159" s="39" t="b">
        <v>0</v>
      </c>
      <c r="DX159" s="39" t="b">
        <v>1</v>
      </c>
      <c r="DY159" s="39" t="b">
        <v>0</v>
      </c>
      <c r="DZ159" s="39" t="b">
        <v>0</v>
      </c>
      <c r="EA159" s="39" t="b">
        <v>0</v>
      </c>
      <c r="EB159" s="39" t="b">
        <v>0</v>
      </c>
      <c r="EC159" s="39" t="b">
        <v>0</v>
      </c>
      <c r="ED159" s="39" t="b">
        <v>0</v>
      </c>
      <c r="EE159" s="39" t="b">
        <v>0</v>
      </c>
      <c r="EF159" s="39" t="b">
        <v>0</v>
      </c>
      <c r="EG159" s="39" t="b">
        <v>0</v>
      </c>
      <c r="EH159" s="39" t="b">
        <v>0</v>
      </c>
      <c r="EI159" s="39" t="b">
        <v>0</v>
      </c>
      <c r="EJ159" s="39" t="b">
        <v>0</v>
      </c>
      <c r="EK159" s="39" t="b">
        <v>0</v>
      </c>
      <c r="EL159" s="39" t="b">
        <v>0</v>
      </c>
      <c r="EM159" s="39" t="b">
        <v>0</v>
      </c>
      <c r="EN159" s="39" t="b">
        <v>0</v>
      </c>
      <c r="EO159" s="39" t="b">
        <v>1</v>
      </c>
      <c r="EP159" s="39" t="b">
        <v>1</v>
      </c>
      <c r="EQ159" s="39" t="b">
        <v>0</v>
      </c>
      <c r="ER159" s="39" t="b">
        <v>0</v>
      </c>
      <c r="ES159" s="39" t="b">
        <v>0</v>
      </c>
      <c r="ET159" s="39" t="b">
        <v>0</v>
      </c>
      <c r="EU159" s="39" t="b">
        <v>0</v>
      </c>
      <c r="EV159" s="39" t="b">
        <v>0</v>
      </c>
      <c r="EW159" s="40" t="s">
        <v>16456</v>
      </c>
      <c r="EX159" s="39" t="b">
        <v>0</v>
      </c>
      <c r="EY159" s="39" t="b">
        <v>0</v>
      </c>
      <c r="EZ159" s="39" t="b">
        <v>0</v>
      </c>
      <c r="FA159" s="39" t="b">
        <v>0</v>
      </c>
      <c r="FB159" s="39" t="b">
        <v>0</v>
      </c>
      <c r="FC159" s="41" t="s">
        <v>16456</v>
      </c>
      <c r="FD159" s="40" t="s">
        <v>16456</v>
      </c>
      <c r="FE159" s="40" t="s">
        <v>16456</v>
      </c>
      <c r="FF159" s="39" t="b">
        <v>1</v>
      </c>
      <c r="FG159" s="39" t="b">
        <v>0</v>
      </c>
      <c r="FH159" s="39" t="b">
        <v>0</v>
      </c>
      <c r="FI159" s="39" t="b">
        <v>0</v>
      </c>
      <c r="FJ159" s="39" t="b">
        <v>0</v>
      </c>
      <c r="FK159" s="39" t="b">
        <v>0</v>
      </c>
      <c r="FL159" s="39" t="b">
        <v>0</v>
      </c>
      <c r="FM159" s="39" t="b">
        <v>0</v>
      </c>
      <c r="FN159" s="39" t="b">
        <v>1</v>
      </c>
      <c r="FO159" s="39" t="b">
        <v>0</v>
      </c>
      <c r="FP159" s="39" t="b">
        <v>0</v>
      </c>
      <c r="FQ159" s="39" t="b">
        <v>0</v>
      </c>
      <c r="FR159" s="39" t="b">
        <v>0</v>
      </c>
      <c r="FS159" s="39" t="b">
        <v>0</v>
      </c>
      <c r="FT159" s="39" t="b">
        <v>0</v>
      </c>
      <c r="FU159" s="39" t="b">
        <v>0</v>
      </c>
      <c r="FV159" s="39" t="b">
        <v>0</v>
      </c>
      <c r="FW159" s="39" t="b">
        <v>0</v>
      </c>
      <c r="FX159" s="39" t="b">
        <v>0</v>
      </c>
      <c r="FY159" s="39" t="b">
        <v>0</v>
      </c>
      <c r="FZ159" s="39" t="b">
        <v>0</v>
      </c>
      <c r="GA159" s="39" t="b">
        <v>0</v>
      </c>
      <c r="GB159" s="40" t="s">
        <v>16456</v>
      </c>
      <c r="GC159" s="40" t="s">
        <v>16456</v>
      </c>
      <c r="GD159" s="39" t="b">
        <v>0</v>
      </c>
      <c r="GE159" s="41" t="s">
        <v>16456</v>
      </c>
      <c r="GF159" s="39" t="b">
        <v>0</v>
      </c>
      <c r="GG159" s="41" t="s">
        <v>16456</v>
      </c>
      <c r="GH159" s="41" t="s">
        <v>17524</v>
      </c>
    </row>
    <row r="160" spans="1:190" ht="210" x14ac:dyDescent="0.25">
      <c r="A160" s="37" t="s">
        <v>17525</v>
      </c>
      <c r="B160" s="38">
        <v>602591</v>
      </c>
      <c r="C160" s="37" t="s">
        <v>17526</v>
      </c>
      <c r="D160" s="37" t="s">
        <v>17527</v>
      </c>
      <c r="E160" s="38" t="s">
        <v>17528</v>
      </c>
      <c r="F160" s="37" t="s">
        <v>14660</v>
      </c>
      <c r="G160" s="37" t="s">
        <v>17529</v>
      </c>
      <c r="H160" s="37" t="s">
        <v>17004</v>
      </c>
      <c r="I160" s="37" t="s">
        <v>16463</v>
      </c>
      <c r="J160" s="37" t="s">
        <v>16430</v>
      </c>
      <c r="K160" s="38">
        <v>3</v>
      </c>
      <c r="L160" s="37" t="s">
        <v>16456</v>
      </c>
      <c r="M160" s="39" t="b">
        <v>0</v>
      </c>
      <c r="N160" s="39" t="b">
        <v>0</v>
      </c>
      <c r="O160" s="39" t="b">
        <v>0</v>
      </c>
      <c r="P160" s="39" t="b">
        <v>0</v>
      </c>
      <c r="Q160" s="39" t="b">
        <v>0</v>
      </c>
      <c r="R160" s="39" t="b">
        <v>0</v>
      </c>
      <c r="S160" s="39" t="b">
        <v>1</v>
      </c>
      <c r="T160" s="39" t="b">
        <v>0</v>
      </c>
      <c r="U160" s="39" t="b">
        <v>0</v>
      </c>
      <c r="V160" s="39" t="b">
        <v>0</v>
      </c>
      <c r="W160" s="39" t="b">
        <v>0</v>
      </c>
      <c r="X160" s="39" t="b">
        <v>0</v>
      </c>
      <c r="Y160" s="39" t="b">
        <v>0</v>
      </c>
      <c r="Z160" s="39" t="b">
        <v>0</v>
      </c>
      <c r="AA160" s="39" t="b">
        <v>0</v>
      </c>
      <c r="AB160" s="39" t="b">
        <v>0</v>
      </c>
      <c r="AC160" s="39" t="b">
        <v>0</v>
      </c>
      <c r="AD160" s="39" t="b">
        <v>0</v>
      </c>
      <c r="AE160" s="39" t="b">
        <v>0</v>
      </c>
      <c r="AF160" s="39" t="b">
        <v>1</v>
      </c>
      <c r="AG160" s="37" t="s">
        <v>17530</v>
      </c>
      <c r="AH160" s="37" t="s">
        <v>16456</v>
      </c>
      <c r="AI160" s="37" t="s">
        <v>16456</v>
      </c>
      <c r="AJ160" s="37" t="s">
        <v>16456</v>
      </c>
      <c r="AK160" s="37" t="s">
        <v>16456</v>
      </c>
      <c r="AL160" s="37" t="s">
        <v>16456</v>
      </c>
      <c r="AM160" s="37" t="s">
        <v>16456</v>
      </c>
      <c r="AN160" s="39" t="b">
        <v>1</v>
      </c>
      <c r="AO160" s="39" t="b">
        <v>1</v>
      </c>
      <c r="AP160" s="39" t="b">
        <v>0</v>
      </c>
      <c r="AQ160" s="39" t="b">
        <v>0</v>
      </c>
      <c r="AR160" s="39" t="b">
        <v>0</v>
      </c>
      <c r="AS160" s="39" t="b">
        <v>0</v>
      </c>
      <c r="AT160" s="39" t="b">
        <v>1</v>
      </c>
      <c r="AU160" s="39" t="b">
        <v>0</v>
      </c>
      <c r="AV160" s="39" t="b">
        <v>0</v>
      </c>
      <c r="AW160" s="39" t="b">
        <v>0</v>
      </c>
      <c r="AX160" s="39" t="b">
        <v>0</v>
      </c>
      <c r="AY160" s="39" t="b">
        <v>0</v>
      </c>
      <c r="AZ160" s="39" t="b">
        <v>0</v>
      </c>
      <c r="BA160" s="39" t="b">
        <v>0</v>
      </c>
      <c r="BB160" s="39" t="b">
        <v>0</v>
      </c>
      <c r="BC160" s="39" t="b">
        <v>0</v>
      </c>
      <c r="BD160" s="39" t="b">
        <v>0</v>
      </c>
      <c r="BE160" s="39" t="b">
        <v>1</v>
      </c>
      <c r="BF160" s="39" t="b">
        <v>0</v>
      </c>
      <c r="BG160" s="39" t="b">
        <v>0</v>
      </c>
      <c r="BH160" s="39" t="b">
        <v>0</v>
      </c>
      <c r="BI160" s="39" t="b">
        <v>0</v>
      </c>
      <c r="BJ160" s="39" t="b">
        <v>0</v>
      </c>
      <c r="BK160" s="39" t="b">
        <v>0</v>
      </c>
      <c r="BL160" s="39" t="b">
        <v>0</v>
      </c>
      <c r="BM160" s="39" t="b">
        <v>0</v>
      </c>
      <c r="BN160" s="39" t="b">
        <v>0</v>
      </c>
      <c r="BO160" s="39" t="b">
        <v>0</v>
      </c>
      <c r="BP160" s="39" t="b">
        <v>0</v>
      </c>
      <c r="BQ160" s="39" t="b">
        <v>0</v>
      </c>
      <c r="BR160" s="39" t="b">
        <v>0</v>
      </c>
      <c r="BS160" s="39" t="b">
        <v>0</v>
      </c>
      <c r="BT160" s="39" t="b">
        <v>0</v>
      </c>
      <c r="BU160" s="39" t="b">
        <v>0</v>
      </c>
      <c r="BV160" s="39" t="b">
        <v>1</v>
      </c>
      <c r="BW160" s="39" t="b">
        <v>0</v>
      </c>
      <c r="BX160" s="39" t="b">
        <v>0</v>
      </c>
      <c r="BY160" s="39" t="b">
        <v>0</v>
      </c>
      <c r="BZ160" s="39" t="b">
        <v>0</v>
      </c>
      <c r="CA160" s="39" t="b">
        <v>0</v>
      </c>
      <c r="CB160" s="39" t="b">
        <v>0</v>
      </c>
      <c r="CC160" s="39" t="b">
        <v>0</v>
      </c>
      <c r="CD160" s="39" t="b">
        <v>0</v>
      </c>
      <c r="CE160" s="39" t="b">
        <v>0</v>
      </c>
      <c r="CF160" s="39" t="b">
        <v>0</v>
      </c>
      <c r="CG160" s="39" t="b">
        <v>0</v>
      </c>
      <c r="CH160" s="39" t="b">
        <v>0</v>
      </c>
      <c r="CI160" s="39" t="b">
        <v>0</v>
      </c>
      <c r="CJ160" s="39" t="b">
        <v>0</v>
      </c>
      <c r="CK160" s="39" t="b">
        <v>0</v>
      </c>
      <c r="CL160" s="39" t="b">
        <v>0</v>
      </c>
      <c r="CM160" s="39" t="b">
        <v>0</v>
      </c>
      <c r="CN160" s="39" t="b">
        <v>0</v>
      </c>
      <c r="CO160" s="39" t="b">
        <v>0</v>
      </c>
      <c r="CP160" s="39" t="b">
        <v>0</v>
      </c>
      <c r="CQ160" s="39" t="b">
        <v>1</v>
      </c>
      <c r="CR160" s="39" t="b">
        <v>0</v>
      </c>
      <c r="CS160" s="39" t="b">
        <v>0</v>
      </c>
      <c r="CT160" s="39" t="b">
        <v>0</v>
      </c>
      <c r="CU160" s="39" t="b">
        <v>0</v>
      </c>
      <c r="CV160" s="39" t="b">
        <v>0</v>
      </c>
      <c r="CW160" s="39" t="b">
        <v>1</v>
      </c>
      <c r="CX160" s="39" t="b">
        <v>0</v>
      </c>
      <c r="CY160" s="39" t="b">
        <v>0</v>
      </c>
      <c r="CZ160" s="39" t="b">
        <v>0</v>
      </c>
      <c r="DA160" s="39" t="b">
        <v>0</v>
      </c>
      <c r="DB160" s="39" t="b">
        <v>0</v>
      </c>
      <c r="DC160" s="39" t="b">
        <v>0</v>
      </c>
      <c r="DD160" s="39" t="b">
        <v>0</v>
      </c>
      <c r="DE160" s="39" t="b">
        <v>0</v>
      </c>
      <c r="DF160" s="39" t="b">
        <v>0</v>
      </c>
      <c r="DG160" s="39" t="b">
        <v>0</v>
      </c>
      <c r="DH160" s="39" t="b">
        <v>0</v>
      </c>
      <c r="DI160" s="39" t="b">
        <v>0</v>
      </c>
      <c r="DJ160" s="39" t="b">
        <v>1</v>
      </c>
      <c r="DK160" s="39" t="b">
        <v>0</v>
      </c>
      <c r="DL160" s="39" t="b">
        <v>0</v>
      </c>
      <c r="DM160" s="39" t="b">
        <v>0</v>
      </c>
      <c r="DN160" s="39" t="b">
        <v>0</v>
      </c>
      <c r="DO160" s="39" t="b">
        <v>0</v>
      </c>
      <c r="DP160" s="39" t="b">
        <v>0</v>
      </c>
      <c r="DQ160" s="39" t="b">
        <v>0</v>
      </c>
      <c r="DR160" s="39" t="b">
        <v>0</v>
      </c>
      <c r="DS160" s="39" t="b">
        <v>1</v>
      </c>
      <c r="DT160" s="39" t="b">
        <v>0</v>
      </c>
      <c r="DU160" s="39" t="b">
        <v>0</v>
      </c>
      <c r="DV160" s="39" t="b">
        <v>0</v>
      </c>
      <c r="DW160" s="39" t="b">
        <v>0</v>
      </c>
      <c r="DX160" s="39" t="b">
        <v>0</v>
      </c>
      <c r="DY160" s="39" t="b">
        <v>0</v>
      </c>
      <c r="DZ160" s="39" t="b">
        <v>0</v>
      </c>
      <c r="EA160" s="39" t="b">
        <v>0</v>
      </c>
      <c r="EB160" s="39" t="b">
        <v>0</v>
      </c>
      <c r="EC160" s="39" t="b">
        <v>0</v>
      </c>
      <c r="ED160" s="39" t="b">
        <v>0</v>
      </c>
      <c r="EE160" s="39" t="b">
        <v>0</v>
      </c>
      <c r="EF160" s="39" t="b">
        <v>0</v>
      </c>
      <c r="EG160" s="39" t="b">
        <v>0</v>
      </c>
      <c r="EH160" s="39" t="b">
        <v>0</v>
      </c>
      <c r="EI160" s="39" t="b">
        <v>0</v>
      </c>
      <c r="EJ160" s="39" t="b">
        <v>0</v>
      </c>
      <c r="EK160" s="39" t="b">
        <v>0</v>
      </c>
      <c r="EL160" s="39" t="b">
        <v>0</v>
      </c>
      <c r="EM160" s="39" t="b">
        <v>0</v>
      </c>
      <c r="EN160" s="39" t="b">
        <v>0</v>
      </c>
      <c r="EO160" s="39" t="b">
        <v>1</v>
      </c>
      <c r="EP160" s="39" t="b">
        <v>1</v>
      </c>
      <c r="EQ160" s="39" t="b">
        <v>0</v>
      </c>
      <c r="ER160" s="39" t="b">
        <v>0</v>
      </c>
      <c r="ES160" s="39" t="b">
        <v>0</v>
      </c>
      <c r="ET160" s="39" t="b">
        <v>0</v>
      </c>
      <c r="EU160" s="39" t="b">
        <v>0</v>
      </c>
      <c r="EV160" s="39" t="b">
        <v>0</v>
      </c>
      <c r="EW160" s="40" t="s">
        <v>17531</v>
      </c>
      <c r="EX160" s="39" t="b">
        <v>0</v>
      </c>
      <c r="EY160" s="39" t="b">
        <v>0</v>
      </c>
      <c r="EZ160" s="39" t="b">
        <v>0</v>
      </c>
      <c r="FA160" s="39" t="b">
        <v>0</v>
      </c>
      <c r="FB160" s="39" t="b">
        <v>0</v>
      </c>
      <c r="FC160" s="41" t="s">
        <v>16456</v>
      </c>
      <c r="FD160" s="40" t="s">
        <v>16456</v>
      </c>
      <c r="FE160" s="40" t="s">
        <v>16456</v>
      </c>
      <c r="FF160" s="39" t="b">
        <v>0</v>
      </c>
      <c r="FG160" s="39" t="b">
        <v>0</v>
      </c>
      <c r="FH160" s="39" t="b">
        <v>0</v>
      </c>
      <c r="FI160" s="39" t="b">
        <v>0</v>
      </c>
      <c r="FJ160" s="39" t="b">
        <v>0</v>
      </c>
      <c r="FK160" s="39" t="b">
        <v>0</v>
      </c>
      <c r="FL160" s="39" t="b">
        <v>0</v>
      </c>
      <c r="FM160" s="39" t="b">
        <v>0</v>
      </c>
      <c r="FN160" s="39" t="b">
        <v>1</v>
      </c>
      <c r="FO160" s="39" t="b">
        <v>0</v>
      </c>
      <c r="FP160" s="39" t="b">
        <v>0</v>
      </c>
      <c r="FQ160" s="39" t="b">
        <v>0</v>
      </c>
      <c r="FR160" s="39" t="b">
        <v>0</v>
      </c>
      <c r="FS160" s="39" t="b">
        <v>0</v>
      </c>
      <c r="FT160" s="39" t="b">
        <v>0</v>
      </c>
      <c r="FU160" s="39" t="b">
        <v>0</v>
      </c>
      <c r="FV160" s="39" t="b">
        <v>0</v>
      </c>
      <c r="FW160" s="39" t="b">
        <v>0</v>
      </c>
      <c r="FX160" s="39" t="b">
        <v>0</v>
      </c>
      <c r="FY160" s="39" t="b">
        <v>0</v>
      </c>
      <c r="FZ160" s="39" t="b">
        <v>0</v>
      </c>
      <c r="GA160" s="39" t="b">
        <v>0</v>
      </c>
      <c r="GB160" s="40" t="s">
        <v>16456</v>
      </c>
      <c r="GC160" s="40" t="s">
        <v>16456</v>
      </c>
      <c r="GD160" s="39" t="b">
        <v>0</v>
      </c>
      <c r="GE160" s="41" t="s">
        <v>16456</v>
      </c>
      <c r="GF160" s="39" t="b">
        <v>0</v>
      </c>
      <c r="GG160" s="41" t="s">
        <v>16456</v>
      </c>
      <c r="GH160" s="41" t="s">
        <v>16456</v>
      </c>
    </row>
    <row r="161" spans="1:190" ht="135" x14ac:dyDescent="0.25">
      <c r="A161" s="37" t="s">
        <v>17532</v>
      </c>
      <c r="B161" s="38">
        <v>602821</v>
      </c>
      <c r="C161" s="37" t="s">
        <v>17533</v>
      </c>
      <c r="D161" s="37" t="s">
        <v>17534</v>
      </c>
      <c r="E161" s="38" t="s">
        <v>17535</v>
      </c>
      <c r="F161" s="37" t="s">
        <v>14633</v>
      </c>
      <c r="G161" s="37" t="s">
        <v>17536</v>
      </c>
      <c r="H161" s="37" t="s">
        <v>17537</v>
      </c>
      <c r="I161" s="37" t="s">
        <v>16456</v>
      </c>
      <c r="J161" s="37" t="s">
        <v>16457</v>
      </c>
      <c r="K161" s="38">
        <v>4</v>
      </c>
      <c r="L161" s="37" t="s">
        <v>16456</v>
      </c>
      <c r="M161" s="39" t="b">
        <v>0</v>
      </c>
      <c r="N161" s="39" t="b">
        <v>0</v>
      </c>
      <c r="O161" s="39" t="b">
        <v>0</v>
      </c>
      <c r="P161" s="39" t="b">
        <v>0</v>
      </c>
      <c r="Q161" s="39" t="b">
        <v>0</v>
      </c>
      <c r="R161" s="39" t="b">
        <v>0</v>
      </c>
      <c r="S161" s="39" t="b">
        <v>0</v>
      </c>
      <c r="T161" s="39" t="b">
        <v>0</v>
      </c>
      <c r="U161" s="39" t="b">
        <v>0</v>
      </c>
      <c r="V161" s="39" t="b">
        <v>0</v>
      </c>
      <c r="W161" s="39" t="b">
        <v>0</v>
      </c>
      <c r="X161" s="39" t="b">
        <v>0</v>
      </c>
      <c r="Y161" s="39" t="b">
        <v>0</v>
      </c>
      <c r="Z161" s="39" t="b">
        <v>0</v>
      </c>
      <c r="AA161" s="39" t="b">
        <v>0</v>
      </c>
      <c r="AB161" s="39" t="b">
        <v>0</v>
      </c>
      <c r="AC161" s="39" t="b">
        <v>0</v>
      </c>
      <c r="AD161" s="39" t="b">
        <v>0</v>
      </c>
      <c r="AE161" s="39" t="b">
        <v>0</v>
      </c>
      <c r="AF161" s="39" t="b">
        <v>0</v>
      </c>
      <c r="AG161" s="37" t="s">
        <v>16456</v>
      </c>
      <c r="AH161" s="37" t="s">
        <v>16456</v>
      </c>
      <c r="AI161" s="37" t="s">
        <v>16456</v>
      </c>
      <c r="AJ161" s="37" t="s">
        <v>16456</v>
      </c>
      <c r="AK161" s="37" t="s">
        <v>16456</v>
      </c>
      <c r="AL161" s="37" t="s">
        <v>16456</v>
      </c>
      <c r="AM161" s="37" t="s">
        <v>16456</v>
      </c>
      <c r="AN161" s="39" t="b">
        <v>0</v>
      </c>
      <c r="AO161" s="39" t="b">
        <v>1</v>
      </c>
      <c r="AP161" s="39" t="b">
        <v>0</v>
      </c>
      <c r="AQ161" s="39" t="b">
        <v>0</v>
      </c>
      <c r="AR161" s="39" t="b">
        <v>1</v>
      </c>
      <c r="AS161" s="39" t="b">
        <v>0</v>
      </c>
      <c r="AT161" s="39" t="b">
        <v>1</v>
      </c>
      <c r="AU161" s="39" t="b">
        <v>0</v>
      </c>
      <c r="AV161" s="39" t="b">
        <v>0</v>
      </c>
      <c r="AW161" s="39" t="b">
        <v>0</v>
      </c>
      <c r="AX161" s="39" t="b">
        <v>0</v>
      </c>
      <c r="AY161" s="39" t="b">
        <v>0</v>
      </c>
      <c r="AZ161" s="39" t="b">
        <v>1</v>
      </c>
      <c r="BA161" s="39" t="b">
        <v>0</v>
      </c>
      <c r="BB161" s="39" t="b">
        <v>0</v>
      </c>
      <c r="BC161" s="39" t="b">
        <v>0</v>
      </c>
      <c r="BD161" s="39" t="b">
        <v>0</v>
      </c>
      <c r="BE161" s="39" t="b">
        <v>0</v>
      </c>
      <c r="BF161" s="39" t="b">
        <v>0</v>
      </c>
      <c r="BG161" s="39" t="b">
        <v>0</v>
      </c>
      <c r="BH161" s="39" t="b">
        <v>0</v>
      </c>
      <c r="BI161" s="39" t="b">
        <v>0</v>
      </c>
      <c r="BJ161" s="39" t="b">
        <v>0</v>
      </c>
      <c r="BK161" s="39" t="b">
        <v>0</v>
      </c>
      <c r="BL161" s="39" t="b">
        <v>0</v>
      </c>
      <c r="BM161" s="39" t="b">
        <v>0</v>
      </c>
      <c r="BN161" s="39" t="b">
        <v>0</v>
      </c>
      <c r="BO161" s="39" t="b">
        <v>0</v>
      </c>
      <c r="BP161" s="39" t="b">
        <v>0</v>
      </c>
      <c r="BQ161" s="39" t="b">
        <v>0</v>
      </c>
      <c r="BR161" s="39" t="b">
        <v>0</v>
      </c>
      <c r="BS161" s="39" t="b">
        <v>1</v>
      </c>
      <c r="BT161" s="39" t="b">
        <v>0</v>
      </c>
      <c r="BU161" s="39" t="b">
        <v>0</v>
      </c>
      <c r="BV161" s="39" t="b">
        <v>0</v>
      </c>
      <c r="BW161" s="39" t="b">
        <v>0</v>
      </c>
      <c r="BX161" s="39" t="b">
        <v>0</v>
      </c>
      <c r="BY161" s="39" t="b">
        <v>0</v>
      </c>
      <c r="BZ161" s="39" t="b">
        <v>0</v>
      </c>
      <c r="CA161" s="39" t="b">
        <v>0</v>
      </c>
      <c r="CB161" s="39" t="b">
        <v>0</v>
      </c>
      <c r="CC161" s="39" t="b">
        <v>0</v>
      </c>
      <c r="CD161" s="39" t="b">
        <v>0</v>
      </c>
      <c r="CE161" s="39" t="b">
        <v>0</v>
      </c>
      <c r="CF161" s="39" t="b">
        <v>0</v>
      </c>
      <c r="CG161" s="39" t="b">
        <v>0</v>
      </c>
      <c r="CH161" s="39" t="b">
        <v>0</v>
      </c>
      <c r="CI161" s="39" t="b">
        <v>0</v>
      </c>
      <c r="CJ161" s="39" t="b">
        <v>0</v>
      </c>
      <c r="CK161" s="39" t="b">
        <v>0</v>
      </c>
      <c r="CL161" s="39" t="b">
        <v>0</v>
      </c>
      <c r="CM161" s="39" t="b">
        <v>0</v>
      </c>
      <c r="CN161" s="39" t="b">
        <v>0</v>
      </c>
      <c r="CO161" s="39" t="b">
        <v>0</v>
      </c>
      <c r="CP161" s="39" t="b">
        <v>0</v>
      </c>
      <c r="CQ161" s="39" t="b">
        <v>0</v>
      </c>
      <c r="CR161" s="39" t="b">
        <v>0</v>
      </c>
      <c r="CS161" s="39" t="b">
        <v>0</v>
      </c>
      <c r="CT161" s="39" t="b">
        <v>0</v>
      </c>
      <c r="CU161" s="39" t="b">
        <v>0</v>
      </c>
      <c r="CV161" s="39" t="b">
        <v>0</v>
      </c>
      <c r="CW161" s="39" t="b">
        <v>0</v>
      </c>
      <c r="CX161" s="39" t="b">
        <v>0</v>
      </c>
      <c r="CY161" s="39" t="b">
        <v>0</v>
      </c>
      <c r="CZ161" s="39" t="b">
        <v>0</v>
      </c>
      <c r="DA161" s="39" t="b">
        <v>0</v>
      </c>
      <c r="DB161" s="39" t="b">
        <v>0</v>
      </c>
      <c r="DC161" s="39" t="b">
        <v>0</v>
      </c>
      <c r="DD161" s="39" t="b">
        <v>0</v>
      </c>
      <c r="DE161" s="39" t="b">
        <v>0</v>
      </c>
      <c r="DF161" s="39" t="b">
        <v>0</v>
      </c>
      <c r="DG161" s="39" t="b">
        <v>0</v>
      </c>
      <c r="DH161" s="39" t="b">
        <v>0</v>
      </c>
      <c r="DI161" s="39" t="b">
        <v>0</v>
      </c>
      <c r="DJ161" s="39" t="b">
        <v>0</v>
      </c>
      <c r="DK161" s="39" t="b">
        <v>0</v>
      </c>
      <c r="DL161" s="39" t="b">
        <v>0</v>
      </c>
      <c r="DM161" s="39" t="b">
        <v>1</v>
      </c>
      <c r="DN161" s="39" t="b">
        <v>0</v>
      </c>
      <c r="DO161" s="39" t="b">
        <v>0</v>
      </c>
      <c r="DP161" s="39" t="b">
        <v>0</v>
      </c>
      <c r="DQ161" s="39" t="b">
        <v>0</v>
      </c>
      <c r="DR161" s="39" t="b">
        <v>0</v>
      </c>
      <c r="DS161" s="39" t="b">
        <v>0</v>
      </c>
      <c r="DT161" s="39" t="b">
        <v>0</v>
      </c>
      <c r="DU161" s="39" t="b">
        <v>0</v>
      </c>
      <c r="DV161" s="39" t="b">
        <v>0</v>
      </c>
      <c r="DW161" s="39" t="b">
        <v>0</v>
      </c>
      <c r="DX161" s="39" t="b">
        <v>0</v>
      </c>
      <c r="DY161" s="39" t="b">
        <v>0</v>
      </c>
      <c r="DZ161" s="39" t="b">
        <v>0</v>
      </c>
      <c r="EA161" s="39" t="b">
        <v>0</v>
      </c>
      <c r="EB161" s="39" t="b">
        <v>0</v>
      </c>
      <c r="EC161" s="39" t="b">
        <v>0</v>
      </c>
      <c r="ED161" s="39" t="b">
        <v>0</v>
      </c>
      <c r="EE161" s="39" t="b">
        <v>0</v>
      </c>
      <c r="EF161" s="39" t="b">
        <v>0</v>
      </c>
      <c r="EG161" s="39" t="b">
        <v>0</v>
      </c>
      <c r="EH161" s="39" t="b">
        <v>1</v>
      </c>
      <c r="EI161" s="39" t="b">
        <v>0</v>
      </c>
      <c r="EJ161" s="39" t="b">
        <v>0</v>
      </c>
      <c r="EK161" s="39" t="b">
        <v>0</v>
      </c>
      <c r="EL161" s="39" t="b">
        <v>1</v>
      </c>
      <c r="EM161" s="39" t="b">
        <v>0</v>
      </c>
      <c r="EN161" s="39" t="b">
        <v>1</v>
      </c>
      <c r="EO161" s="39" t="b">
        <v>1</v>
      </c>
      <c r="EP161" s="39" t="b">
        <v>0</v>
      </c>
      <c r="EQ161" s="39" t="b">
        <v>0</v>
      </c>
      <c r="ER161" s="39" t="b">
        <v>0</v>
      </c>
      <c r="ES161" s="39" t="b">
        <v>0</v>
      </c>
      <c r="ET161" s="39" t="b">
        <v>0</v>
      </c>
      <c r="EU161" s="39" t="b">
        <v>0</v>
      </c>
      <c r="EV161" s="39" t="b">
        <v>0</v>
      </c>
      <c r="EW161" s="40" t="s">
        <v>17538</v>
      </c>
      <c r="EX161" s="39" t="b">
        <v>0</v>
      </c>
      <c r="EY161" s="39" t="b">
        <v>0</v>
      </c>
      <c r="EZ161" s="39" t="b">
        <v>0</v>
      </c>
      <c r="FA161" s="39" t="b">
        <v>0</v>
      </c>
      <c r="FB161" s="39" t="b">
        <v>0</v>
      </c>
      <c r="FC161" s="41" t="s">
        <v>16456</v>
      </c>
      <c r="FD161" s="40" t="s">
        <v>16456</v>
      </c>
      <c r="FE161" s="40" t="s">
        <v>16456</v>
      </c>
      <c r="FF161" s="39" t="b">
        <v>0</v>
      </c>
      <c r="FG161" s="39" t="b">
        <v>0</v>
      </c>
      <c r="FH161" s="39" t="b">
        <v>0</v>
      </c>
      <c r="FI161" s="39" t="b">
        <v>0</v>
      </c>
      <c r="FJ161" s="39" t="b">
        <v>0</v>
      </c>
      <c r="FK161" s="39" t="b">
        <v>0</v>
      </c>
      <c r="FL161" s="39" t="b">
        <v>0</v>
      </c>
      <c r="FM161" s="39" t="b">
        <v>0</v>
      </c>
      <c r="FN161" s="39" t="b">
        <v>0</v>
      </c>
      <c r="FO161" s="39" t="b">
        <v>1</v>
      </c>
      <c r="FP161" s="39" t="b">
        <v>0</v>
      </c>
      <c r="FQ161" s="39" t="b">
        <v>0</v>
      </c>
      <c r="FR161" s="39" t="b">
        <v>0</v>
      </c>
      <c r="FS161" s="39" t="b">
        <v>0</v>
      </c>
      <c r="FT161" s="39" t="b">
        <v>0</v>
      </c>
      <c r="FU161" s="39" t="b">
        <v>0</v>
      </c>
      <c r="FV161" s="39" t="b">
        <v>0</v>
      </c>
      <c r="FW161" s="39" t="b">
        <v>0</v>
      </c>
      <c r="FX161" s="39" t="b">
        <v>0</v>
      </c>
      <c r="FY161" s="39" t="b">
        <v>0</v>
      </c>
      <c r="FZ161" s="39" t="b">
        <v>0</v>
      </c>
      <c r="GA161" s="39" t="b">
        <v>1</v>
      </c>
      <c r="GB161" s="40" t="s">
        <v>16456</v>
      </c>
      <c r="GC161" s="40" t="s">
        <v>16456</v>
      </c>
      <c r="GD161" s="39" t="b">
        <v>0</v>
      </c>
      <c r="GE161" s="41" t="s">
        <v>16456</v>
      </c>
      <c r="GF161" s="39" t="b">
        <v>0</v>
      </c>
      <c r="GG161" s="41" t="s">
        <v>16456</v>
      </c>
      <c r="GH161" s="41" t="s">
        <v>16456</v>
      </c>
    </row>
    <row r="162" spans="1:190" ht="195" x14ac:dyDescent="0.25">
      <c r="A162" s="37" t="s">
        <v>17539</v>
      </c>
      <c r="B162" s="38">
        <v>604593</v>
      </c>
      <c r="C162" s="37" t="s">
        <v>17540</v>
      </c>
      <c r="D162" s="37" t="s">
        <v>17541</v>
      </c>
      <c r="E162" s="38" t="s">
        <v>17528</v>
      </c>
      <c r="F162" s="37" t="s">
        <v>14660</v>
      </c>
      <c r="G162" s="37" t="s">
        <v>17542</v>
      </c>
      <c r="H162" s="37" t="s">
        <v>17004</v>
      </c>
      <c r="I162" s="37" t="s">
        <v>16463</v>
      </c>
      <c r="J162" s="37" t="s">
        <v>16430</v>
      </c>
      <c r="K162" s="38">
        <v>3</v>
      </c>
      <c r="L162" s="37" t="s">
        <v>16456</v>
      </c>
      <c r="M162" s="39" t="b">
        <v>0</v>
      </c>
      <c r="N162" s="39" t="b">
        <v>0</v>
      </c>
      <c r="O162" s="39" t="b">
        <v>0</v>
      </c>
      <c r="P162" s="39" t="b">
        <v>0</v>
      </c>
      <c r="Q162" s="39" t="b">
        <v>0</v>
      </c>
      <c r="R162" s="39" t="b">
        <v>0</v>
      </c>
      <c r="S162" s="39" t="b">
        <v>0</v>
      </c>
      <c r="T162" s="39" t="b">
        <v>0</v>
      </c>
      <c r="U162" s="39" t="b">
        <v>0</v>
      </c>
      <c r="V162" s="39" t="b">
        <v>0</v>
      </c>
      <c r="W162" s="39" t="b">
        <v>0</v>
      </c>
      <c r="X162" s="39" t="b">
        <v>0</v>
      </c>
      <c r="Y162" s="39" t="b">
        <v>0</v>
      </c>
      <c r="Z162" s="39" t="b">
        <v>0</v>
      </c>
      <c r="AA162" s="39" t="b">
        <v>0</v>
      </c>
      <c r="AB162" s="39" t="b">
        <v>0</v>
      </c>
      <c r="AC162" s="39" t="b">
        <v>0</v>
      </c>
      <c r="AD162" s="39" t="b">
        <v>0</v>
      </c>
      <c r="AE162" s="39" t="b">
        <v>0</v>
      </c>
      <c r="AF162" s="39" t="b">
        <v>0</v>
      </c>
      <c r="AG162" s="37" t="s">
        <v>17543</v>
      </c>
      <c r="AH162" s="37" t="s">
        <v>16456</v>
      </c>
      <c r="AI162" s="37" t="s">
        <v>16456</v>
      </c>
      <c r="AJ162" s="37" t="s">
        <v>16456</v>
      </c>
      <c r="AK162" s="37" t="s">
        <v>16456</v>
      </c>
      <c r="AL162" s="37" t="s">
        <v>16456</v>
      </c>
      <c r="AM162" s="37" t="s">
        <v>16456</v>
      </c>
      <c r="AN162" s="39" t="b">
        <v>0</v>
      </c>
      <c r="AO162" s="39" t="b">
        <v>1</v>
      </c>
      <c r="AP162" s="39" t="b">
        <v>1</v>
      </c>
      <c r="AQ162" s="39" t="b">
        <v>0</v>
      </c>
      <c r="AR162" s="39" t="b">
        <v>0</v>
      </c>
      <c r="AS162" s="39" t="b">
        <v>0</v>
      </c>
      <c r="AT162" s="39" t="b">
        <v>0</v>
      </c>
      <c r="AU162" s="39" t="b">
        <v>0</v>
      </c>
      <c r="AV162" s="39" t="b">
        <v>0</v>
      </c>
      <c r="AW162" s="39" t="b">
        <v>0</v>
      </c>
      <c r="AX162" s="39" t="b">
        <v>0</v>
      </c>
      <c r="AY162" s="39" t="b">
        <v>0</v>
      </c>
      <c r="AZ162" s="39" t="b">
        <v>0</v>
      </c>
      <c r="BA162" s="39" t="b">
        <v>0</v>
      </c>
      <c r="BB162" s="39" t="b">
        <v>0</v>
      </c>
      <c r="BC162" s="39" t="b">
        <v>0</v>
      </c>
      <c r="BD162" s="39" t="b">
        <v>0</v>
      </c>
      <c r="BE162" s="39" t="b">
        <v>0</v>
      </c>
      <c r="BF162" s="39" t="b">
        <v>0</v>
      </c>
      <c r="BG162" s="39" t="b">
        <v>0</v>
      </c>
      <c r="BH162" s="39" t="b">
        <v>0</v>
      </c>
      <c r="BI162" s="39" t="b">
        <v>0</v>
      </c>
      <c r="BJ162" s="39" t="b">
        <v>0</v>
      </c>
      <c r="BK162" s="39" t="b">
        <v>0</v>
      </c>
      <c r="BL162" s="39" t="b">
        <v>0</v>
      </c>
      <c r="BM162" s="39" t="b">
        <v>0</v>
      </c>
      <c r="BN162" s="39" t="b">
        <v>1</v>
      </c>
      <c r="BO162" s="39" t="b">
        <v>0</v>
      </c>
      <c r="BP162" s="39" t="b">
        <v>0</v>
      </c>
      <c r="BQ162" s="39" t="b">
        <v>0</v>
      </c>
      <c r="BR162" s="39" t="b">
        <v>0</v>
      </c>
      <c r="BS162" s="39" t="b">
        <v>0</v>
      </c>
      <c r="BT162" s="39" t="b">
        <v>0</v>
      </c>
      <c r="BU162" s="39" t="b">
        <v>0</v>
      </c>
      <c r="BV162" s="39" t="b">
        <v>1</v>
      </c>
      <c r="BW162" s="39" t="b">
        <v>0</v>
      </c>
      <c r="BX162" s="39" t="b">
        <v>0</v>
      </c>
      <c r="BY162" s="39" t="b">
        <v>0</v>
      </c>
      <c r="BZ162" s="39" t="b">
        <v>0</v>
      </c>
      <c r="CA162" s="39" t="b">
        <v>0</v>
      </c>
      <c r="CB162" s="39" t="b">
        <v>0</v>
      </c>
      <c r="CC162" s="39" t="b">
        <v>0</v>
      </c>
      <c r="CD162" s="39" t="b">
        <v>0</v>
      </c>
      <c r="CE162" s="39" t="b">
        <v>0</v>
      </c>
      <c r="CF162" s="39" t="b">
        <v>0</v>
      </c>
      <c r="CG162" s="39" t="b">
        <v>0</v>
      </c>
      <c r="CH162" s="39" t="b">
        <v>0</v>
      </c>
      <c r="CI162" s="39" t="b">
        <v>0</v>
      </c>
      <c r="CJ162" s="39" t="b">
        <v>0</v>
      </c>
      <c r="CK162" s="39" t="b">
        <v>0</v>
      </c>
      <c r="CL162" s="39" t="b">
        <v>0</v>
      </c>
      <c r="CM162" s="39" t="b">
        <v>0</v>
      </c>
      <c r="CN162" s="39" t="b">
        <v>0</v>
      </c>
      <c r="CO162" s="39" t="b">
        <v>0</v>
      </c>
      <c r="CP162" s="39" t="b">
        <v>0</v>
      </c>
      <c r="CQ162" s="39" t="b">
        <v>1</v>
      </c>
      <c r="CR162" s="39" t="b">
        <v>0</v>
      </c>
      <c r="CS162" s="39" t="b">
        <v>0</v>
      </c>
      <c r="CT162" s="39" t="b">
        <v>0</v>
      </c>
      <c r="CU162" s="39" t="b">
        <v>0</v>
      </c>
      <c r="CV162" s="39" t="b">
        <v>0</v>
      </c>
      <c r="CW162" s="39" t="b">
        <v>0</v>
      </c>
      <c r="CX162" s="39" t="b">
        <v>0</v>
      </c>
      <c r="CY162" s="39" t="b">
        <v>0</v>
      </c>
      <c r="CZ162" s="39" t="b">
        <v>0</v>
      </c>
      <c r="DA162" s="39" t="b">
        <v>0</v>
      </c>
      <c r="DB162" s="39" t="b">
        <v>0</v>
      </c>
      <c r="DC162" s="39" t="b">
        <v>0</v>
      </c>
      <c r="DD162" s="39" t="b">
        <v>0</v>
      </c>
      <c r="DE162" s="39" t="b">
        <v>0</v>
      </c>
      <c r="DF162" s="39" t="b">
        <v>0</v>
      </c>
      <c r="DG162" s="39" t="b">
        <v>0</v>
      </c>
      <c r="DH162" s="39" t="b">
        <v>0</v>
      </c>
      <c r="DI162" s="39" t="b">
        <v>0</v>
      </c>
      <c r="DJ162" s="39" t="b">
        <v>0</v>
      </c>
      <c r="DK162" s="39" t="b">
        <v>0</v>
      </c>
      <c r="DL162" s="39" t="b">
        <v>0</v>
      </c>
      <c r="DM162" s="39" t="b">
        <v>0</v>
      </c>
      <c r="DN162" s="39" t="b">
        <v>0</v>
      </c>
      <c r="DO162" s="39" t="b">
        <v>0</v>
      </c>
      <c r="DP162" s="39" t="b">
        <v>0</v>
      </c>
      <c r="DQ162" s="39" t="b">
        <v>0</v>
      </c>
      <c r="DR162" s="39" t="b">
        <v>0</v>
      </c>
      <c r="DS162" s="39" t="b">
        <v>0</v>
      </c>
      <c r="DT162" s="39" t="b">
        <v>0</v>
      </c>
      <c r="DU162" s="39" t="b">
        <v>0</v>
      </c>
      <c r="DV162" s="39" t="b">
        <v>0</v>
      </c>
      <c r="DW162" s="39" t="b">
        <v>0</v>
      </c>
      <c r="DX162" s="39" t="b">
        <v>1</v>
      </c>
      <c r="DY162" s="39" t="b">
        <v>0</v>
      </c>
      <c r="DZ162" s="39" t="b">
        <v>0</v>
      </c>
      <c r="EA162" s="39" t="b">
        <v>0</v>
      </c>
      <c r="EB162" s="39" t="b">
        <v>0</v>
      </c>
      <c r="EC162" s="39" t="b">
        <v>0</v>
      </c>
      <c r="ED162" s="39" t="b">
        <v>0</v>
      </c>
      <c r="EE162" s="39" t="b">
        <v>0</v>
      </c>
      <c r="EF162" s="39" t="b">
        <v>0</v>
      </c>
      <c r="EG162" s="39" t="b">
        <v>0</v>
      </c>
      <c r="EH162" s="39" t="b">
        <v>0</v>
      </c>
      <c r="EI162" s="39" t="b">
        <v>0</v>
      </c>
      <c r="EJ162" s="39" t="b">
        <v>0</v>
      </c>
      <c r="EK162" s="39" t="b">
        <v>0</v>
      </c>
      <c r="EL162" s="39" t="b">
        <v>0</v>
      </c>
      <c r="EM162" s="39" t="b">
        <v>1</v>
      </c>
      <c r="EN162" s="39" t="b">
        <v>0</v>
      </c>
      <c r="EO162" s="39" t="b">
        <v>0</v>
      </c>
      <c r="EP162" s="39" t="b">
        <v>0</v>
      </c>
      <c r="EQ162" s="39" t="b">
        <v>0</v>
      </c>
      <c r="ER162" s="39" t="b">
        <v>0</v>
      </c>
      <c r="ES162" s="39" t="b">
        <v>0</v>
      </c>
      <c r="ET162" s="39" t="b">
        <v>0</v>
      </c>
      <c r="EU162" s="39" t="b">
        <v>0</v>
      </c>
      <c r="EV162" s="39" t="b">
        <v>0</v>
      </c>
      <c r="EW162" s="40" t="s">
        <v>16456</v>
      </c>
      <c r="EX162" s="39" t="b">
        <v>0</v>
      </c>
      <c r="EY162" s="39" t="b">
        <v>0</v>
      </c>
      <c r="EZ162" s="39" t="b">
        <v>0</v>
      </c>
      <c r="FA162" s="39" t="b">
        <v>0</v>
      </c>
      <c r="FB162" s="39" t="b">
        <v>0</v>
      </c>
      <c r="FC162" s="41" t="s">
        <v>16456</v>
      </c>
      <c r="FD162" s="40" t="s">
        <v>16456</v>
      </c>
      <c r="FE162" s="40" t="s">
        <v>16456</v>
      </c>
      <c r="FF162" s="39" t="b">
        <v>0</v>
      </c>
      <c r="FG162" s="39" t="b">
        <v>0</v>
      </c>
      <c r="FH162" s="39" t="b">
        <v>0</v>
      </c>
      <c r="FI162" s="39" t="b">
        <v>0</v>
      </c>
      <c r="FJ162" s="39" t="b">
        <v>0</v>
      </c>
      <c r="FK162" s="39" t="b">
        <v>0</v>
      </c>
      <c r="FL162" s="39" t="b">
        <v>0</v>
      </c>
      <c r="FM162" s="39" t="b">
        <v>0</v>
      </c>
      <c r="FN162" s="39" t="b">
        <v>1</v>
      </c>
      <c r="FO162" s="39" t="b">
        <v>0</v>
      </c>
      <c r="FP162" s="39" t="b">
        <v>1</v>
      </c>
      <c r="FQ162" s="39" t="b">
        <v>0</v>
      </c>
      <c r="FR162" s="39" t="b">
        <v>0</v>
      </c>
      <c r="FS162" s="39" t="b">
        <v>0</v>
      </c>
      <c r="FT162" s="39" t="b">
        <v>0</v>
      </c>
      <c r="FU162" s="39" t="b">
        <v>0</v>
      </c>
      <c r="FV162" s="39" t="b">
        <v>0</v>
      </c>
      <c r="FW162" s="39" t="b">
        <v>0</v>
      </c>
      <c r="FX162" s="39" t="b">
        <v>0</v>
      </c>
      <c r="FY162" s="39" t="b">
        <v>0</v>
      </c>
      <c r="FZ162" s="39" t="b">
        <v>0</v>
      </c>
      <c r="GA162" s="39" t="b">
        <v>0</v>
      </c>
      <c r="GB162" s="40" t="s">
        <v>16456</v>
      </c>
      <c r="GC162" s="40" t="s">
        <v>16456</v>
      </c>
      <c r="GD162" s="39" t="b">
        <v>0</v>
      </c>
      <c r="GE162" s="41" t="s">
        <v>16456</v>
      </c>
      <c r="GF162" s="39" t="b">
        <v>0</v>
      </c>
      <c r="GG162" s="41" t="s">
        <v>16456</v>
      </c>
      <c r="GH162" s="41" t="s">
        <v>16456</v>
      </c>
    </row>
    <row r="163" spans="1:190" ht="270" x14ac:dyDescent="0.25">
      <c r="A163" s="37" t="s">
        <v>17544</v>
      </c>
      <c r="B163" s="38">
        <v>614107</v>
      </c>
      <c r="C163" s="37" t="s">
        <v>16587</v>
      </c>
      <c r="D163" s="37" t="s">
        <v>17545</v>
      </c>
      <c r="E163" s="38" t="s">
        <v>16481</v>
      </c>
      <c r="F163" s="37" t="s">
        <v>16488</v>
      </c>
      <c r="G163" s="37" t="s">
        <v>17546</v>
      </c>
      <c r="H163" s="37" t="s">
        <v>17547</v>
      </c>
      <c r="I163" s="37" t="s">
        <v>16456</v>
      </c>
      <c r="J163" s="37" t="s">
        <v>16457</v>
      </c>
      <c r="K163" s="38">
        <v>4</v>
      </c>
      <c r="L163" s="37" t="s">
        <v>16456</v>
      </c>
      <c r="M163" s="39" t="b">
        <v>0</v>
      </c>
      <c r="N163" s="39" t="b">
        <v>0</v>
      </c>
      <c r="O163" s="39" t="b">
        <v>0</v>
      </c>
      <c r="P163" s="39" t="b">
        <v>0</v>
      </c>
      <c r="Q163" s="39" t="b">
        <v>0</v>
      </c>
      <c r="R163" s="39" t="b">
        <v>0</v>
      </c>
      <c r="S163" s="39" t="b">
        <v>1</v>
      </c>
      <c r="T163" s="39" t="b">
        <v>1</v>
      </c>
      <c r="U163" s="39" t="b">
        <v>0</v>
      </c>
      <c r="V163" s="39" t="b">
        <v>0</v>
      </c>
      <c r="W163" s="39" t="b">
        <v>0</v>
      </c>
      <c r="X163" s="39" t="b">
        <v>0</v>
      </c>
      <c r="Y163" s="39" t="b">
        <v>0</v>
      </c>
      <c r="Z163" s="39" t="b">
        <v>1</v>
      </c>
      <c r="AA163" s="39" t="b">
        <v>0</v>
      </c>
      <c r="AB163" s="39" t="b">
        <v>0</v>
      </c>
      <c r="AC163" s="39" t="b">
        <v>0</v>
      </c>
      <c r="AD163" s="39" t="b">
        <v>0</v>
      </c>
      <c r="AE163" s="39" t="b">
        <v>0</v>
      </c>
      <c r="AF163" s="39" t="b">
        <v>1</v>
      </c>
      <c r="AG163" s="37" t="s">
        <v>16456</v>
      </c>
      <c r="AH163" s="37" t="s">
        <v>16456</v>
      </c>
      <c r="AI163" s="37" t="s">
        <v>16456</v>
      </c>
      <c r="AJ163" s="37" t="s">
        <v>16456</v>
      </c>
      <c r="AK163" s="37" t="s">
        <v>16456</v>
      </c>
      <c r="AL163" s="37" t="s">
        <v>16456</v>
      </c>
      <c r="AM163" s="37" t="s">
        <v>16456</v>
      </c>
      <c r="AN163" s="39" t="b">
        <v>0</v>
      </c>
      <c r="AO163" s="39" t="b">
        <v>1</v>
      </c>
      <c r="AP163" s="39" t="b">
        <v>0</v>
      </c>
      <c r="AQ163" s="39" t="b">
        <v>0</v>
      </c>
      <c r="AR163" s="39" t="b">
        <v>0</v>
      </c>
      <c r="AS163" s="39" t="b">
        <v>0</v>
      </c>
      <c r="AT163" s="39" t="b">
        <v>0</v>
      </c>
      <c r="AU163" s="39" t="b">
        <v>0</v>
      </c>
      <c r="AV163" s="39" t="b">
        <v>0</v>
      </c>
      <c r="AW163" s="39" t="b">
        <v>0</v>
      </c>
      <c r="AX163" s="39" t="b">
        <v>0</v>
      </c>
      <c r="AY163" s="39" t="b">
        <v>0</v>
      </c>
      <c r="AZ163" s="39" t="b">
        <v>0</v>
      </c>
      <c r="BA163" s="39" t="b">
        <v>0</v>
      </c>
      <c r="BB163" s="39" t="b">
        <v>0</v>
      </c>
      <c r="BC163" s="39" t="b">
        <v>0</v>
      </c>
      <c r="BD163" s="39" t="b">
        <v>1</v>
      </c>
      <c r="BE163" s="39" t="b">
        <v>0</v>
      </c>
      <c r="BF163" s="39" t="b">
        <v>0</v>
      </c>
      <c r="BG163" s="39" t="b">
        <v>0</v>
      </c>
      <c r="BH163" s="39" t="b">
        <v>0</v>
      </c>
      <c r="BI163" s="39" t="b">
        <v>0</v>
      </c>
      <c r="BJ163" s="39" t="b">
        <v>0</v>
      </c>
      <c r="BK163" s="39" t="b">
        <v>0</v>
      </c>
      <c r="BL163" s="39" t="b">
        <v>0</v>
      </c>
      <c r="BM163" s="39" t="b">
        <v>0</v>
      </c>
      <c r="BN163" s="39" t="b">
        <v>0</v>
      </c>
      <c r="BO163" s="39" t="b">
        <v>0</v>
      </c>
      <c r="BP163" s="39" t="b">
        <v>0</v>
      </c>
      <c r="BQ163" s="39" t="b">
        <v>0</v>
      </c>
      <c r="BR163" s="39" t="b">
        <v>0</v>
      </c>
      <c r="BS163" s="39" t="b">
        <v>0</v>
      </c>
      <c r="BT163" s="39" t="b">
        <v>1</v>
      </c>
      <c r="BU163" s="39" t="b">
        <v>0</v>
      </c>
      <c r="BV163" s="39" t="b">
        <v>0</v>
      </c>
      <c r="BW163" s="39" t="b">
        <v>0</v>
      </c>
      <c r="BX163" s="39" t="b">
        <v>0</v>
      </c>
      <c r="BY163" s="39" t="b">
        <v>0</v>
      </c>
      <c r="BZ163" s="39" t="b">
        <v>0</v>
      </c>
      <c r="CA163" s="39" t="b">
        <v>0</v>
      </c>
      <c r="CB163" s="39" t="b">
        <v>1</v>
      </c>
      <c r="CC163" s="39" t="b">
        <v>0</v>
      </c>
      <c r="CD163" s="39" t="b">
        <v>0</v>
      </c>
      <c r="CE163" s="39" t="b">
        <v>0</v>
      </c>
      <c r="CF163" s="39" t="b">
        <v>0</v>
      </c>
      <c r="CG163" s="39" t="b">
        <v>0</v>
      </c>
      <c r="CH163" s="39" t="b">
        <v>0</v>
      </c>
      <c r="CI163" s="39" t="b">
        <v>0</v>
      </c>
      <c r="CJ163" s="39" t="b">
        <v>0</v>
      </c>
      <c r="CK163" s="39" t="b">
        <v>0</v>
      </c>
      <c r="CL163" s="39" t="b">
        <v>0</v>
      </c>
      <c r="CM163" s="39" t="b">
        <v>0</v>
      </c>
      <c r="CN163" s="39" t="b">
        <v>0</v>
      </c>
      <c r="CO163" s="39" t="b">
        <v>0</v>
      </c>
      <c r="CP163" s="39" t="b">
        <v>0</v>
      </c>
      <c r="CQ163" s="39" t="b">
        <v>0</v>
      </c>
      <c r="CR163" s="39" t="b">
        <v>0</v>
      </c>
      <c r="CS163" s="39" t="b">
        <v>0</v>
      </c>
      <c r="CT163" s="39" t="b">
        <v>0</v>
      </c>
      <c r="CU163" s="39" t="b">
        <v>0</v>
      </c>
      <c r="CV163" s="39" t="b">
        <v>0</v>
      </c>
      <c r="CW163" s="39" t="b">
        <v>0</v>
      </c>
      <c r="CX163" s="39" t="b">
        <v>0</v>
      </c>
      <c r="CY163" s="39" t="b">
        <v>0</v>
      </c>
      <c r="CZ163" s="39" t="b">
        <v>0</v>
      </c>
      <c r="DA163" s="39" t="b">
        <v>0</v>
      </c>
      <c r="DB163" s="39" t="b">
        <v>0</v>
      </c>
      <c r="DC163" s="39" t="b">
        <v>0</v>
      </c>
      <c r="DD163" s="39" t="b">
        <v>0</v>
      </c>
      <c r="DE163" s="39" t="b">
        <v>0</v>
      </c>
      <c r="DF163" s="39" t="b">
        <v>0</v>
      </c>
      <c r="DG163" s="39" t="b">
        <v>0</v>
      </c>
      <c r="DH163" s="39" t="b">
        <v>0</v>
      </c>
      <c r="DI163" s="39" t="b">
        <v>0</v>
      </c>
      <c r="DJ163" s="39" t="b">
        <v>0</v>
      </c>
      <c r="DK163" s="39" t="b">
        <v>0</v>
      </c>
      <c r="DL163" s="39" t="b">
        <v>0</v>
      </c>
      <c r="DM163" s="39" t="b">
        <v>0</v>
      </c>
      <c r="DN163" s="39" t="b">
        <v>0</v>
      </c>
      <c r="DO163" s="39" t="b">
        <v>0</v>
      </c>
      <c r="DP163" s="39" t="b">
        <v>0</v>
      </c>
      <c r="DQ163" s="39" t="b">
        <v>0</v>
      </c>
      <c r="DR163" s="39" t="b">
        <v>0</v>
      </c>
      <c r="DS163" s="39" t="b">
        <v>0</v>
      </c>
      <c r="DT163" s="39" t="b">
        <v>0</v>
      </c>
      <c r="DU163" s="39" t="b">
        <v>0</v>
      </c>
      <c r="DV163" s="39" t="b">
        <v>0</v>
      </c>
      <c r="DW163" s="39" t="b">
        <v>0</v>
      </c>
      <c r="DX163" s="39" t="b">
        <v>0</v>
      </c>
      <c r="DY163" s="39" t="b">
        <v>0</v>
      </c>
      <c r="DZ163" s="39" t="b">
        <v>0</v>
      </c>
      <c r="EA163" s="39" t="b">
        <v>0</v>
      </c>
      <c r="EB163" s="39" t="b">
        <v>0</v>
      </c>
      <c r="EC163" s="39" t="b">
        <v>0</v>
      </c>
      <c r="ED163" s="39" t="b">
        <v>0</v>
      </c>
      <c r="EE163" s="39" t="b">
        <v>0</v>
      </c>
      <c r="EF163" s="39" t="b">
        <v>1</v>
      </c>
      <c r="EG163" s="39" t="b">
        <v>0</v>
      </c>
      <c r="EH163" s="39" t="b">
        <v>0</v>
      </c>
      <c r="EI163" s="39" t="b">
        <v>0</v>
      </c>
      <c r="EJ163" s="39" t="b">
        <v>0</v>
      </c>
      <c r="EK163" s="39" t="b">
        <v>0</v>
      </c>
      <c r="EL163" s="39" t="b">
        <v>0</v>
      </c>
      <c r="EM163" s="39" t="b">
        <v>1</v>
      </c>
      <c r="EN163" s="39" t="b">
        <v>1</v>
      </c>
      <c r="EO163" s="39" t="b">
        <v>1</v>
      </c>
      <c r="EP163" s="39" t="b">
        <v>1</v>
      </c>
      <c r="EQ163" s="39" t="b">
        <v>0</v>
      </c>
      <c r="ER163" s="39" t="b">
        <v>0</v>
      </c>
      <c r="ES163" s="39" t="b">
        <v>0</v>
      </c>
      <c r="ET163" s="39" t="b">
        <v>0</v>
      </c>
      <c r="EU163" s="39" t="b">
        <v>0</v>
      </c>
      <c r="EV163" s="39" t="b">
        <v>0</v>
      </c>
      <c r="EW163" s="40" t="s">
        <v>16456</v>
      </c>
      <c r="EX163" s="39" t="b">
        <v>0</v>
      </c>
      <c r="EY163" s="39" t="b">
        <v>0</v>
      </c>
      <c r="EZ163" s="39" t="b">
        <v>0</v>
      </c>
      <c r="FA163" s="39" t="b">
        <v>0</v>
      </c>
      <c r="FB163" s="39" t="b">
        <v>0</v>
      </c>
      <c r="FC163" s="41" t="s">
        <v>16456</v>
      </c>
      <c r="FD163" s="40" t="s">
        <v>16456</v>
      </c>
      <c r="FE163" s="40" t="s">
        <v>16456</v>
      </c>
      <c r="FF163" s="39" t="b">
        <v>1</v>
      </c>
      <c r="FG163" s="39" t="b">
        <v>0</v>
      </c>
      <c r="FH163" s="39" t="b">
        <v>0</v>
      </c>
      <c r="FI163" s="39" t="b">
        <v>0</v>
      </c>
      <c r="FJ163" s="39" t="b">
        <v>0</v>
      </c>
      <c r="FK163" s="39" t="b">
        <v>0</v>
      </c>
      <c r="FL163" s="39" t="b">
        <v>0</v>
      </c>
      <c r="FM163" s="39" t="b">
        <v>0</v>
      </c>
      <c r="FN163" s="39" t="b">
        <v>0</v>
      </c>
      <c r="FO163" s="39" t="b">
        <v>1</v>
      </c>
      <c r="FP163" s="39" t="b">
        <v>1</v>
      </c>
      <c r="FQ163" s="39" t="b">
        <v>0</v>
      </c>
      <c r="FR163" s="39" t="b">
        <v>0</v>
      </c>
      <c r="FS163" s="39" t="b">
        <v>0</v>
      </c>
      <c r="FT163" s="39" t="b">
        <v>0</v>
      </c>
      <c r="FU163" s="39" t="b">
        <v>0</v>
      </c>
      <c r="FV163" s="39" t="b">
        <v>0</v>
      </c>
      <c r="FW163" s="39" t="b">
        <v>0</v>
      </c>
      <c r="FX163" s="39" t="b">
        <v>0</v>
      </c>
      <c r="FY163" s="39" t="b">
        <v>0</v>
      </c>
      <c r="FZ163" s="39" t="b">
        <v>0</v>
      </c>
      <c r="GA163" s="39" t="b">
        <v>0</v>
      </c>
      <c r="GB163" s="40" t="s">
        <v>16456</v>
      </c>
      <c r="GC163" s="40" t="s">
        <v>16456</v>
      </c>
      <c r="GD163" s="39" t="b">
        <v>0</v>
      </c>
      <c r="GE163" s="41" t="s">
        <v>16456</v>
      </c>
      <c r="GF163" s="39" t="b">
        <v>0</v>
      </c>
      <c r="GG163" s="41" t="s">
        <v>16456</v>
      </c>
      <c r="GH163" s="41" t="s">
        <v>16456</v>
      </c>
    </row>
    <row r="164" spans="1:190" ht="150" x14ac:dyDescent="0.25">
      <c r="A164" s="37" t="s">
        <v>15952</v>
      </c>
      <c r="B164" s="38">
        <v>604619</v>
      </c>
      <c r="C164" s="37" t="s">
        <v>17548</v>
      </c>
      <c r="D164" s="37" t="s">
        <v>17549</v>
      </c>
      <c r="E164" s="38" t="s">
        <v>17550</v>
      </c>
      <c r="F164" s="37" t="s">
        <v>14633</v>
      </c>
      <c r="G164" s="37" t="s">
        <v>17551</v>
      </c>
      <c r="H164" s="37" t="s">
        <v>17552</v>
      </c>
      <c r="I164" s="37" t="s">
        <v>16463</v>
      </c>
      <c r="J164" s="37" t="s">
        <v>16753</v>
      </c>
      <c r="K164" s="38">
        <v>1</v>
      </c>
      <c r="L164" s="37" t="s">
        <v>16456</v>
      </c>
      <c r="M164" s="39" t="b">
        <v>0</v>
      </c>
      <c r="N164" s="39" t="b">
        <v>0</v>
      </c>
      <c r="O164" s="39" t="b">
        <v>0</v>
      </c>
      <c r="P164" s="39" t="b">
        <v>0</v>
      </c>
      <c r="Q164" s="39" t="b">
        <v>0</v>
      </c>
      <c r="R164" s="39" t="b">
        <v>0</v>
      </c>
      <c r="S164" s="39" t="b">
        <v>0</v>
      </c>
      <c r="T164" s="39" t="b">
        <v>0</v>
      </c>
      <c r="U164" s="39" t="b">
        <v>0</v>
      </c>
      <c r="V164" s="39" t="b">
        <v>0</v>
      </c>
      <c r="W164" s="39" t="b">
        <v>0</v>
      </c>
      <c r="X164" s="39" t="b">
        <v>0</v>
      </c>
      <c r="Y164" s="39" t="b">
        <v>0</v>
      </c>
      <c r="Z164" s="39" t="b">
        <v>0</v>
      </c>
      <c r="AA164" s="39" t="b">
        <v>0</v>
      </c>
      <c r="AB164" s="39" t="b">
        <v>0</v>
      </c>
      <c r="AC164" s="39" t="b">
        <v>0</v>
      </c>
      <c r="AD164" s="39" t="b">
        <v>0</v>
      </c>
      <c r="AE164" s="39" t="b">
        <v>0</v>
      </c>
      <c r="AF164" s="39" t="b">
        <v>0</v>
      </c>
      <c r="AG164" s="37" t="s">
        <v>16456</v>
      </c>
      <c r="AH164" s="37" t="s">
        <v>16456</v>
      </c>
      <c r="AI164" s="37" t="s">
        <v>16456</v>
      </c>
      <c r="AJ164" s="37" t="s">
        <v>16456</v>
      </c>
      <c r="AK164" s="37" t="s">
        <v>16456</v>
      </c>
      <c r="AL164" s="37" t="s">
        <v>16456</v>
      </c>
      <c r="AM164" s="37" t="s">
        <v>16456</v>
      </c>
      <c r="AN164" s="39" t="b">
        <v>0</v>
      </c>
      <c r="AO164" s="39" t="b">
        <v>0</v>
      </c>
      <c r="AP164" s="39" t="b">
        <v>0</v>
      </c>
      <c r="AQ164" s="39" t="b">
        <v>0</v>
      </c>
      <c r="AR164" s="39" t="b">
        <v>0</v>
      </c>
      <c r="AS164" s="39" t="b">
        <v>0</v>
      </c>
      <c r="AT164" s="39" t="b">
        <v>1</v>
      </c>
      <c r="AU164" s="39" t="b">
        <v>1</v>
      </c>
      <c r="AV164" s="39" t="b">
        <v>1</v>
      </c>
      <c r="AW164" s="39" t="b">
        <v>0</v>
      </c>
      <c r="AX164" s="39" t="b">
        <v>0</v>
      </c>
      <c r="AY164" s="39" t="b">
        <v>0</v>
      </c>
      <c r="AZ164" s="39" t="b">
        <v>1</v>
      </c>
      <c r="BA164" s="39" t="b">
        <v>0</v>
      </c>
      <c r="BB164" s="39" t="b">
        <v>0</v>
      </c>
      <c r="BC164" s="39" t="b">
        <v>0</v>
      </c>
      <c r="BD164" s="39" t="b">
        <v>0</v>
      </c>
      <c r="BE164" s="39" t="b">
        <v>1</v>
      </c>
      <c r="BF164" s="39" t="b">
        <v>1</v>
      </c>
      <c r="BG164" s="39" t="b">
        <v>0</v>
      </c>
      <c r="BH164" s="39" t="b">
        <v>0</v>
      </c>
      <c r="BI164" s="39" t="b">
        <v>0</v>
      </c>
      <c r="BJ164" s="39" t="b">
        <v>0</v>
      </c>
      <c r="BK164" s="39" t="b">
        <v>0</v>
      </c>
      <c r="BL164" s="39" t="b">
        <v>0</v>
      </c>
      <c r="BM164" s="39" t="b">
        <v>0</v>
      </c>
      <c r="BN164" s="39" t="b">
        <v>0</v>
      </c>
      <c r="BO164" s="39" t="b">
        <v>0</v>
      </c>
      <c r="BP164" s="39" t="b">
        <v>0</v>
      </c>
      <c r="BQ164" s="39" t="b">
        <v>0</v>
      </c>
      <c r="BR164" s="39" t="b">
        <v>0</v>
      </c>
      <c r="BS164" s="39" t="b">
        <v>0</v>
      </c>
      <c r="BT164" s="39" t="b">
        <v>0</v>
      </c>
      <c r="BU164" s="39" t="b">
        <v>0</v>
      </c>
      <c r="BV164" s="39" t="b">
        <v>0</v>
      </c>
      <c r="BW164" s="39" t="b">
        <v>0</v>
      </c>
      <c r="BX164" s="39" t="b">
        <v>0</v>
      </c>
      <c r="BY164" s="39" t="b">
        <v>0</v>
      </c>
      <c r="BZ164" s="39" t="b">
        <v>0</v>
      </c>
      <c r="CA164" s="39" t="b">
        <v>0</v>
      </c>
      <c r="CB164" s="39" t="b">
        <v>0</v>
      </c>
      <c r="CC164" s="39" t="b">
        <v>0</v>
      </c>
      <c r="CD164" s="39" t="b">
        <v>0</v>
      </c>
      <c r="CE164" s="39" t="b">
        <v>0</v>
      </c>
      <c r="CF164" s="39" t="b">
        <v>0</v>
      </c>
      <c r="CG164" s="39" t="b">
        <v>0</v>
      </c>
      <c r="CH164" s="39" t="b">
        <v>0</v>
      </c>
      <c r="CI164" s="39" t="b">
        <v>0</v>
      </c>
      <c r="CJ164" s="39" t="b">
        <v>0</v>
      </c>
      <c r="CK164" s="39" t="b">
        <v>0</v>
      </c>
      <c r="CL164" s="39" t="b">
        <v>0</v>
      </c>
      <c r="CM164" s="39" t="b">
        <v>0</v>
      </c>
      <c r="CN164" s="39" t="b">
        <v>0</v>
      </c>
      <c r="CO164" s="39" t="b">
        <v>0</v>
      </c>
      <c r="CP164" s="39" t="b">
        <v>0</v>
      </c>
      <c r="CQ164" s="39" t="b">
        <v>0</v>
      </c>
      <c r="CR164" s="39" t="b">
        <v>0</v>
      </c>
      <c r="CS164" s="39" t="b">
        <v>0</v>
      </c>
      <c r="CT164" s="39" t="b">
        <v>0</v>
      </c>
      <c r="CU164" s="39" t="b">
        <v>0</v>
      </c>
      <c r="CV164" s="39" t="b">
        <v>0</v>
      </c>
      <c r="CW164" s="39" t="b">
        <v>0</v>
      </c>
      <c r="CX164" s="39" t="b">
        <v>0</v>
      </c>
      <c r="CY164" s="39" t="b">
        <v>0</v>
      </c>
      <c r="CZ164" s="39" t="b">
        <v>0</v>
      </c>
      <c r="DA164" s="39" t="b">
        <v>0</v>
      </c>
      <c r="DB164" s="39" t="b">
        <v>0</v>
      </c>
      <c r="DC164" s="39" t="b">
        <v>0</v>
      </c>
      <c r="DD164" s="39" t="b">
        <v>0</v>
      </c>
      <c r="DE164" s="39" t="b">
        <v>0</v>
      </c>
      <c r="DF164" s="39" t="b">
        <v>0</v>
      </c>
      <c r="DG164" s="39" t="b">
        <v>0</v>
      </c>
      <c r="DH164" s="39" t="b">
        <v>0</v>
      </c>
      <c r="DI164" s="39" t="b">
        <v>0</v>
      </c>
      <c r="DJ164" s="39" t="b">
        <v>0</v>
      </c>
      <c r="DK164" s="39" t="b">
        <v>0</v>
      </c>
      <c r="DL164" s="39" t="b">
        <v>0</v>
      </c>
      <c r="DM164" s="39" t="b">
        <v>0</v>
      </c>
      <c r="DN164" s="39" t="b">
        <v>0</v>
      </c>
      <c r="DO164" s="39" t="b">
        <v>0</v>
      </c>
      <c r="DP164" s="39" t="b">
        <v>0</v>
      </c>
      <c r="DQ164" s="39" t="b">
        <v>0</v>
      </c>
      <c r="DR164" s="39" t="b">
        <v>0</v>
      </c>
      <c r="DS164" s="39" t="b">
        <v>0</v>
      </c>
      <c r="DT164" s="39" t="b">
        <v>0</v>
      </c>
      <c r="DU164" s="39" t="b">
        <v>0</v>
      </c>
      <c r="DV164" s="39" t="b">
        <v>0</v>
      </c>
      <c r="DW164" s="39" t="b">
        <v>0</v>
      </c>
      <c r="DX164" s="39" t="b">
        <v>0</v>
      </c>
      <c r="DY164" s="39" t="b">
        <v>0</v>
      </c>
      <c r="DZ164" s="39" t="b">
        <v>0</v>
      </c>
      <c r="EA164" s="39" t="b">
        <v>0</v>
      </c>
      <c r="EB164" s="39" t="b">
        <v>0</v>
      </c>
      <c r="EC164" s="39" t="b">
        <v>0</v>
      </c>
      <c r="ED164" s="39" t="b">
        <v>0</v>
      </c>
      <c r="EE164" s="39" t="b">
        <v>0</v>
      </c>
      <c r="EF164" s="39" t="b">
        <v>0</v>
      </c>
      <c r="EG164" s="39" t="b">
        <v>0</v>
      </c>
      <c r="EH164" s="39" t="b">
        <v>0</v>
      </c>
      <c r="EI164" s="39" t="b">
        <v>1</v>
      </c>
      <c r="EJ164" s="39" t="b">
        <v>0</v>
      </c>
      <c r="EK164" s="39" t="b">
        <v>0</v>
      </c>
      <c r="EL164" s="39" t="b">
        <v>0</v>
      </c>
      <c r="EM164" s="39" t="b">
        <v>0</v>
      </c>
      <c r="EN164" s="39" t="b">
        <v>0</v>
      </c>
      <c r="EO164" s="39" t="b">
        <v>0</v>
      </c>
      <c r="EP164" s="39" t="b">
        <v>0</v>
      </c>
      <c r="EQ164" s="39" t="b">
        <v>0</v>
      </c>
      <c r="ER164" s="39" t="b">
        <v>1</v>
      </c>
      <c r="ES164" s="39" t="b">
        <v>1</v>
      </c>
      <c r="ET164" s="39" t="b">
        <v>0</v>
      </c>
      <c r="EU164" s="39" t="b">
        <v>0</v>
      </c>
      <c r="EV164" s="39" t="b">
        <v>0</v>
      </c>
      <c r="EW164" s="40" t="s">
        <v>17553</v>
      </c>
      <c r="EX164" s="39" t="b">
        <v>0</v>
      </c>
      <c r="EY164" s="39" t="b">
        <v>0</v>
      </c>
      <c r="EZ164" s="39" t="b">
        <v>0</v>
      </c>
      <c r="FA164" s="39" t="b">
        <v>0</v>
      </c>
      <c r="FB164" s="39" t="b">
        <v>0</v>
      </c>
      <c r="FC164" s="41" t="s">
        <v>16456</v>
      </c>
      <c r="FD164" s="40" t="s">
        <v>16456</v>
      </c>
      <c r="FE164" s="40" t="s">
        <v>16456</v>
      </c>
      <c r="FF164" s="39" t="b">
        <v>0</v>
      </c>
      <c r="FG164" s="39" t="b">
        <v>0</v>
      </c>
      <c r="FH164" s="39" t="b">
        <v>0</v>
      </c>
      <c r="FI164" s="39" t="b">
        <v>0</v>
      </c>
      <c r="FJ164" s="39" t="b">
        <v>0</v>
      </c>
      <c r="FK164" s="39" t="b">
        <v>0</v>
      </c>
      <c r="FL164" s="39" t="b">
        <v>0</v>
      </c>
      <c r="FM164" s="39" t="b">
        <v>0</v>
      </c>
      <c r="FN164" s="39" t="b">
        <v>0</v>
      </c>
      <c r="FO164" s="39" t="b">
        <v>0</v>
      </c>
      <c r="FP164" s="39" t="b">
        <v>0</v>
      </c>
      <c r="FQ164" s="39" t="b">
        <v>0</v>
      </c>
      <c r="FR164" s="39" t="b">
        <v>0</v>
      </c>
      <c r="FS164" s="39" t="b">
        <v>0</v>
      </c>
      <c r="FT164" s="39" t="b">
        <v>0</v>
      </c>
      <c r="FU164" s="39" t="b">
        <v>0</v>
      </c>
      <c r="FV164" s="39" t="b">
        <v>0</v>
      </c>
      <c r="FW164" s="39" t="b">
        <v>0</v>
      </c>
      <c r="FX164" s="39" t="b">
        <v>0</v>
      </c>
      <c r="FY164" s="39" t="b">
        <v>0</v>
      </c>
      <c r="FZ164" s="39" t="b">
        <v>0</v>
      </c>
      <c r="GA164" s="39" t="b">
        <v>0</v>
      </c>
      <c r="GB164" s="40" t="s">
        <v>16456</v>
      </c>
      <c r="GC164" s="40" t="s">
        <v>16456</v>
      </c>
      <c r="GD164" s="39" t="b">
        <v>1</v>
      </c>
      <c r="GE164" s="41" t="s">
        <v>16456</v>
      </c>
      <c r="GF164" s="39" t="b">
        <v>0</v>
      </c>
      <c r="GG164" s="41" t="s">
        <v>17554</v>
      </c>
      <c r="GH164" s="41" t="s">
        <v>16456</v>
      </c>
    </row>
    <row r="165" spans="1:190" ht="105" x14ac:dyDescent="0.25">
      <c r="A165" s="37" t="s">
        <v>15956</v>
      </c>
      <c r="B165" s="38">
        <v>607031</v>
      </c>
      <c r="C165" s="37" t="s">
        <v>17555</v>
      </c>
      <c r="D165" s="37" t="s">
        <v>17556</v>
      </c>
      <c r="E165" s="38" t="s">
        <v>17557</v>
      </c>
      <c r="F165" s="37" t="s">
        <v>14642</v>
      </c>
      <c r="G165" s="37" t="s">
        <v>17558</v>
      </c>
      <c r="H165" s="37" t="s">
        <v>17559</v>
      </c>
      <c r="I165" s="37" t="s">
        <v>16463</v>
      </c>
      <c r="J165" s="37" t="s">
        <v>16464</v>
      </c>
      <c r="K165" s="38">
        <v>3</v>
      </c>
      <c r="L165" s="37" t="s">
        <v>16456</v>
      </c>
      <c r="M165" s="39" t="b">
        <v>0</v>
      </c>
      <c r="N165" s="39" t="b">
        <v>0</v>
      </c>
      <c r="O165" s="39" t="b">
        <v>0</v>
      </c>
      <c r="P165" s="39" t="b">
        <v>0</v>
      </c>
      <c r="Q165" s="39" t="b">
        <v>0</v>
      </c>
      <c r="R165" s="39" t="b">
        <v>0</v>
      </c>
      <c r="S165" s="39" t="b">
        <v>1</v>
      </c>
      <c r="T165" s="39" t="b">
        <v>1</v>
      </c>
      <c r="U165" s="39" t="b">
        <v>0</v>
      </c>
      <c r="V165" s="39" t="b">
        <v>0</v>
      </c>
      <c r="W165" s="39" t="b">
        <v>0</v>
      </c>
      <c r="X165" s="39" t="b">
        <v>0</v>
      </c>
      <c r="Y165" s="39" t="b">
        <v>0</v>
      </c>
      <c r="Z165" s="39" t="b">
        <v>0</v>
      </c>
      <c r="AA165" s="39" t="b">
        <v>0</v>
      </c>
      <c r="AB165" s="39" t="b">
        <v>0</v>
      </c>
      <c r="AC165" s="39" t="b">
        <v>0</v>
      </c>
      <c r="AD165" s="39" t="b">
        <v>0</v>
      </c>
      <c r="AE165" s="39" t="b">
        <v>0</v>
      </c>
      <c r="AF165" s="39" t="b">
        <v>0</v>
      </c>
      <c r="AG165" s="37" t="s">
        <v>17560</v>
      </c>
      <c r="AH165" s="37" t="s">
        <v>17561</v>
      </c>
      <c r="AI165" s="37" t="s">
        <v>16456</v>
      </c>
      <c r="AJ165" s="37" t="s">
        <v>16456</v>
      </c>
      <c r="AK165" s="37" t="s">
        <v>16456</v>
      </c>
      <c r="AL165" s="37" t="s">
        <v>16456</v>
      </c>
      <c r="AM165" s="37" t="s">
        <v>16456</v>
      </c>
      <c r="AN165" s="39" t="b">
        <v>1</v>
      </c>
      <c r="AO165" s="39" t="b">
        <v>1</v>
      </c>
      <c r="AP165" s="39" t="b">
        <v>1</v>
      </c>
      <c r="AQ165" s="39" t="b">
        <v>0</v>
      </c>
      <c r="AR165" s="39" t="b">
        <v>0</v>
      </c>
      <c r="AS165" s="39" t="b">
        <v>0</v>
      </c>
      <c r="AT165" s="39" t="b">
        <v>0</v>
      </c>
      <c r="AU165" s="39" t="b">
        <v>0</v>
      </c>
      <c r="AV165" s="39" t="b">
        <v>0</v>
      </c>
      <c r="AW165" s="39" t="b">
        <v>0</v>
      </c>
      <c r="AX165" s="39" t="b">
        <v>0</v>
      </c>
      <c r="AY165" s="39" t="b">
        <v>0</v>
      </c>
      <c r="AZ165" s="39" t="b">
        <v>0</v>
      </c>
      <c r="BA165" s="39" t="b">
        <v>0</v>
      </c>
      <c r="BB165" s="39" t="b">
        <v>0</v>
      </c>
      <c r="BC165" s="39" t="b">
        <v>0</v>
      </c>
      <c r="BD165" s="39" t="b">
        <v>0</v>
      </c>
      <c r="BE165" s="39" t="b">
        <v>0</v>
      </c>
      <c r="BF165" s="39" t="b">
        <v>0</v>
      </c>
      <c r="BG165" s="39" t="b">
        <v>0</v>
      </c>
      <c r="BH165" s="39" t="b">
        <v>0</v>
      </c>
      <c r="BI165" s="39" t="b">
        <v>0</v>
      </c>
      <c r="BJ165" s="39" t="b">
        <v>0</v>
      </c>
      <c r="BK165" s="39" t="b">
        <v>0</v>
      </c>
      <c r="BL165" s="39" t="b">
        <v>0</v>
      </c>
      <c r="BM165" s="39" t="b">
        <v>0</v>
      </c>
      <c r="BN165" s="39" t="b">
        <v>1</v>
      </c>
      <c r="BO165" s="39" t="b">
        <v>0</v>
      </c>
      <c r="BP165" s="39" t="b">
        <v>0</v>
      </c>
      <c r="BQ165" s="39" t="b">
        <v>0</v>
      </c>
      <c r="BR165" s="39" t="b">
        <v>0</v>
      </c>
      <c r="BS165" s="39" t="b">
        <v>1</v>
      </c>
      <c r="BT165" s="39" t="b">
        <v>0</v>
      </c>
      <c r="BU165" s="39" t="b">
        <v>0</v>
      </c>
      <c r="BV165" s="39" t="b">
        <v>0</v>
      </c>
      <c r="BW165" s="39" t="b">
        <v>0</v>
      </c>
      <c r="BX165" s="39" t="b">
        <v>0</v>
      </c>
      <c r="BY165" s="39" t="b">
        <v>0</v>
      </c>
      <c r="BZ165" s="39" t="b">
        <v>0</v>
      </c>
      <c r="CA165" s="39" t="b">
        <v>0</v>
      </c>
      <c r="CB165" s="39" t="b">
        <v>0</v>
      </c>
      <c r="CC165" s="39" t="b">
        <v>0</v>
      </c>
      <c r="CD165" s="39" t="b">
        <v>0</v>
      </c>
      <c r="CE165" s="39" t="b">
        <v>0</v>
      </c>
      <c r="CF165" s="39" t="b">
        <v>0</v>
      </c>
      <c r="CG165" s="39" t="b">
        <v>0</v>
      </c>
      <c r="CH165" s="39" t="b">
        <v>0</v>
      </c>
      <c r="CI165" s="39" t="b">
        <v>0</v>
      </c>
      <c r="CJ165" s="39" t="b">
        <v>0</v>
      </c>
      <c r="CK165" s="39" t="b">
        <v>0</v>
      </c>
      <c r="CL165" s="39" t="b">
        <v>0</v>
      </c>
      <c r="CM165" s="39" t="b">
        <v>0</v>
      </c>
      <c r="CN165" s="39" t="b">
        <v>0</v>
      </c>
      <c r="CO165" s="39" t="b">
        <v>0</v>
      </c>
      <c r="CP165" s="39" t="b">
        <v>0</v>
      </c>
      <c r="CQ165" s="39" t="b">
        <v>0</v>
      </c>
      <c r="CR165" s="39" t="b">
        <v>0</v>
      </c>
      <c r="CS165" s="39" t="b">
        <v>0</v>
      </c>
      <c r="CT165" s="39" t="b">
        <v>0</v>
      </c>
      <c r="CU165" s="39" t="b">
        <v>0</v>
      </c>
      <c r="CV165" s="39" t="b">
        <v>0</v>
      </c>
      <c r="CW165" s="39" t="b">
        <v>0</v>
      </c>
      <c r="CX165" s="39" t="b">
        <v>0</v>
      </c>
      <c r="CY165" s="39" t="b">
        <v>0</v>
      </c>
      <c r="CZ165" s="39" t="b">
        <v>0</v>
      </c>
      <c r="DA165" s="39" t="b">
        <v>0</v>
      </c>
      <c r="DB165" s="39" t="b">
        <v>0</v>
      </c>
      <c r="DC165" s="39" t="b">
        <v>0</v>
      </c>
      <c r="DD165" s="39" t="b">
        <v>0</v>
      </c>
      <c r="DE165" s="39" t="b">
        <v>0</v>
      </c>
      <c r="DF165" s="39" t="b">
        <v>0</v>
      </c>
      <c r="DG165" s="39" t="b">
        <v>0</v>
      </c>
      <c r="DH165" s="39" t="b">
        <v>0</v>
      </c>
      <c r="DI165" s="39" t="b">
        <v>0</v>
      </c>
      <c r="DJ165" s="39" t="b">
        <v>0</v>
      </c>
      <c r="DK165" s="39" t="b">
        <v>0</v>
      </c>
      <c r="DL165" s="39" t="b">
        <v>0</v>
      </c>
      <c r="DM165" s="39" t="b">
        <v>1</v>
      </c>
      <c r="DN165" s="39" t="b">
        <v>0</v>
      </c>
      <c r="DO165" s="39" t="b">
        <v>0</v>
      </c>
      <c r="DP165" s="39" t="b">
        <v>1</v>
      </c>
      <c r="DQ165" s="39" t="b">
        <v>0</v>
      </c>
      <c r="DR165" s="39" t="b">
        <v>0</v>
      </c>
      <c r="DS165" s="39" t="b">
        <v>0</v>
      </c>
      <c r="DT165" s="39" t="b">
        <v>0</v>
      </c>
      <c r="DU165" s="39" t="b">
        <v>0</v>
      </c>
      <c r="DV165" s="39" t="b">
        <v>0</v>
      </c>
      <c r="DW165" s="39" t="b">
        <v>0</v>
      </c>
      <c r="DX165" s="39" t="b">
        <v>0</v>
      </c>
      <c r="DY165" s="39" t="b">
        <v>0</v>
      </c>
      <c r="DZ165" s="39" t="b">
        <v>0</v>
      </c>
      <c r="EA165" s="39" t="b">
        <v>0</v>
      </c>
      <c r="EB165" s="39" t="b">
        <v>0</v>
      </c>
      <c r="EC165" s="39" t="b">
        <v>0</v>
      </c>
      <c r="ED165" s="39" t="b">
        <v>0</v>
      </c>
      <c r="EE165" s="39" t="b">
        <v>0</v>
      </c>
      <c r="EF165" s="39" t="b">
        <v>0</v>
      </c>
      <c r="EG165" s="39" t="b">
        <v>0</v>
      </c>
      <c r="EH165" s="39" t="b">
        <v>0</v>
      </c>
      <c r="EI165" s="39" t="b">
        <v>0</v>
      </c>
      <c r="EJ165" s="39" t="b">
        <v>0</v>
      </c>
      <c r="EK165" s="39" t="b">
        <v>0</v>
      </c>
      <c r="EL165" s="39" t="b">
        <v>0</v>
      </c>
      <c r="EM165" s="39" t="b">
        <v>0</v>
      </c>
      <c r="EN165" s="39" t="b">
        <v>0</v>
      </c>
      <c r="EO165" s="39" t="b">
        <v>1</v>
      </c>
      <c r="EP165" s="39" t="b">
        <v>1</v>
      </c>
      <c r="EQ165" s="39" t="b">
        <v>0</v>
      </c>
      <c r="ER165" s="39" t="b">
        <v>0</v>
      </c>
      <c r="ES165" s="39" t="b">
        <v>0</v>
      </c>
      <c r="ET165" s="39" t="b">
        <v>0</v>
      </c>
      <c r="EU165" s="39" t="b">
        <v>0</v>
      </c>
      <c r="EV165" s="39" t="b">
        <v>0</v>
      </c>
      <c r="EW165" s="40" t="s">
        <v>16456</v>
      </c>
      <c r="EX165" s="39" t="b">
        <v>0</v>
      </c>
      <c r="EY165" s="39" t="b">
        <v>0</v>
      </c>
      <c r="EZ165" s="39" t="b">
        <v>0</v>
      </c>
      <c r="FA165" s="39" t="b">
        <v>0</v>
      </c>
      <c r="FB165" s="39" t="b">
        <v>0</v>
      </c>
      <c r="FC165" s="41" t="s">
        <v>16456</v>
      </c>
      <c r="FD165" s="40" t="s">
        <v>16456</v>
      </c>
      <c r="FE165" s="40" t="s">
        <v>16456</v>
      </c>
      <c r="FF165" s="39" t="b">
        <v>0</v>
      </c>
      <c r="FG165" s="39" t="b">
        <v>0</v>
      </c>
      <c r="FH165" s="39" t="b">
        <v>0</v>
      </c>
      <c r="FI165" s="39" t="b">
        <v>0</v>
      </c>
      <c r="FJ165" s="39" t="b">
        <v>0</v>
      </c>
      <c r="FK165" s="39" t="b">
        <v>0</v>
      </c>
      <c r="FL165" s="39" t="b">
        <v>0</v>
      </c>
      <c r="FM165" s="39" t="b">
        <v>0</v>
      </c>
      <c r="FN165" s="39" t="b">
        <v>0</v>
      </c>
      <c r="FO165" s="39" t="b">
        <v>0</v>
      </c>
      <c r="FP165" s="39" t="b">
        <v>0</v>
      </c>
      <c r="FQ165" s="39" t="b">
        <v>0</v>
      </c>
      <c r="FR165" s="39" t="b">
        <v>0</v>
      </c>
      <c r="FS165" s="39" t="b">
        <v>0</v>
      </c>
      <c r="FT165" s="39" t="b">
        <v>0</v>
      </c>
      <c r="FU165" s="39" t="b">
        <v>0</v>
      </c>
      <c r="FV165" s="39" t="b">
        <v>0</v>
      </c>
      <c r="FW165" s="39" t="b">
        <v>0</v>
      </c>
      <c r="FX165" s="39" t="b">
        <v>0</v>
      </c>
      <c r="FY165" s="39" t="b">
        <v>0</v>
      </c>
      <c r="FZ165" s="39" t="b">
        <v>1</v>
      </c>
      <c r="GA165" s="39" t="b">
        <v>0</v>
      </c>
      <c r="GB165" s="40" t="s">
        <v>16456</v>
      </c>
      <c r="GC165" s="40" t="s">
        <v>16456</v>
      </c>
      <c r="GD165" s="39" t="b">
        <v>0</v>
      </c>
      <c r="GE165" s="41" t="s">
        <v>16456</v>
      </c>
      <c r="GF165" s="39" t="b">
        <v>0</v>
      </c>
      <c r="GG165" s="41" t="s">
        <v>16456</v>
      </c>
      <c r="GH165" s="41" t="s">
        <v>16456</v>
      </c>
    </row>
    <row r="166" spans="1:190" ht="195" x14ac:dyDescent="0.25">
      <c r="A166" s="37" t="s">
        <v>17562</v>
      </c>
      <c r="B166" s="38">
        <v>607432</v>
      </c>
      <c r="C166" s="37" t="s">
        <v>17563</v>
      </c>
      <c r="D166" s="37" t="s">
        <v>17564</v>
      </c>
      <c r="E166" s="38" t="s">
        <v>17565</v>
      </c>
      <c r="F166" s="37" t="s">
        <v>14660</v>
      </c>
      <c r="G166" s="37" t="s">
        <v>17566</v>
      </c>
      <c r="H166" s="37" t="s">
        <v>17567</v>
      </c>
      <c r="I166" s="37" t="s">
        <v>16463</v>
      </c>
      <c r="J166" s="37" t="s">
        <v>16430</v>
      </c>
      <c r="K166" s="38">
        <v>2</v>
      </c>
      <c r="L166" s="37" t="s">
        <v>16456</v>
      </c>
      <c r="M166" s="39" t="b">
        <v>0</v>
      </c>
      <c r="N166" s="39" t="b">
        <v>0</v>
      </c>
      <c r="O166" s="39" t="b">
        <v>0</v>
      </c>
      <c r="P166" s="39" t="b">
        <v>0</v>
      </c>
      <c r="Q166" s="39" t="b">
        <v>0</v>
      </c>
      <c r="R166" s="39" t="b">
        <v>0</v>
      </c>
      <c r="S166" s="39" t="b">
        <v>1</v>
      </c>
      <c r="T166" s="39" t="b">
        <v>0</v>
      </c>
      <c r="U166" s="39" t="b">
        <v>0</v>
      </c>
      <c r="V166" s="39" t="b">
        <v>0</v>
      </c>
      <c r="W166" s="39" t="b">
        <v>0</v>
      </c>
      <c r="X166" s="39" t="b">
        <v>0</v>
      </c>
      <c r="Y166" s="39" t="b">
        <v>0</v>
      </c>
      <c r="Z166" s="39" t="b">
        <v>0</v>
      </c>
      <c r="AA166" s="39" t="b">
        <v>0</v>
      </c>
      <c r="AB166" s="39" t="b">
        <v>0</v>
      </c>
      <c r="AC166" s="39" t="b">
        <v>0</v>
      </c>
      <c r="AD166" s="39" t="b">
        <v>0</v>
      </c>
      <c r="AE166" s="39" t="b">
        <v>0</v>
      </c>
      <c r="AF166" s="39" t="b">
        <v>1</v>
      </c>
      <c r="AG166" s="37" t="s">
        <v>17568</v>
      </c>
      <c r="AH166" s="37" t="s">
        <v>16456</v>
      </c>
      <c r="AI166" s="37" t="s">
        <v>16456</v>
      </c>
      <c r="AJ166" s="37" t="s">
        <v>16456</v>
      </c>
      <c r="AK166" s="37" t="s">
        <v>16456</v>
      </c>
      <c r="AL166" s="37" t="s">
        <v>16456</v>
      </c>
      <c r="AM166" s="37" t="s">
        <v>16456</v>
      </c>
      <c r="AN166" s="39" t="b">
        <v>0</v>
      </c>
      <c r="AO166" s="39" t="b">
        <v>1</v>
      </c>
      <c r="AP166" s="39" t="b">
        <v>1</v>
      </c>
      <c r="AQ166" s="39" t="b">
        <v>1</v>
      </c>
      <c r="AR166" s="39" t="b">
        <v>0</v>
      </c>
      <c r="AS166" s="39" t="b">
        <v>0</v>
      </c>
      <c r="AT166" s="39" t="b">
        <v>1</v>
      </c>
      <c r="AU166" s="39" t="b">
        <v>0</v>
      </c>
      <c r="AV166" s="39" t="b">
        <v>0</v>
      </c>
      <c r="AW166" s="39" t="b">
        <v>0</v>
      </c>
      <c r="AX166" s="39" t="b">
        <v>0</v>
      </c>
      <c r="AY166" s="39" t="b">
        <v>0</v>
      </c>
      <c r="AZ166" s="39" t="b">
        <v>0</v>
      </c>
      <c r="BA166" s="39" t="b">
        <v>0</v>
      </c>
      <c r="BB166" s="39" t="b">
        <v>0</v>
      </c>
      <c r="BC166" s="39" t="b">
        <v>0</v>
      </c>
      <c r="BD166" s="39" t="b">
        <v>1</v>
      </c>
      <c r="BE166" s="39" t="b">
        <v>1</v>
      </c>
      <c r="BF166" s="39" t="b">
        <v>0</v>
      </c>
      <c r="BG166" s="39" t="b">
        <v>0</v>
      </c>
      <c r="BH166" s="39" t="b">
        <v>0</v>
      </c>
      <c r="BI166" s="39" t="b">
        <v>0</v>
      </c>
      <c r="BJ166" s="39" t="b">
        <v>0</v>
      </c>
      <c r="BK166" s="39" t="b">
        <v>0</v>
      </c>
      <c r="BL166" s="39" t="b">
        <v>0</v>
      </c>
      <c r="BM166" s="39" t="b">
        <v>0</v>
      </c>
      <c r="BN166" s="39" t="b">
        <v>1</v>
      </c>
      <c r="BO166" s="39" t="b">
        <v>0</v>
      </c>
      <c r="BP166" s="39" t="b">
        <v>0</v>
      </c>
      <c r="BQ166" s="39" t="b">
        <v>0</v>
      </c>
      <c r="BR166" s="39" t="b">
        <v>0</v>
      </c>
      <c r="BS166" s="39" t="b">
        <v>1</v>
      </c>
      <c r="BT166" s="39" t="b">
        <v>0</v>
      </c>
      <c r="BU166" s="39" t="b">
        <v>0</v>
      </c>
      <c r="BV166" s="39" t="b">
        <v>1</v>
      </c>
      <c r="BW166" s="39" t="b">
        <v>0</v>
      </c>
      <c r="BX166" s="39" t="b">
        <v>0</v>
      </c>
      <c r="BY166" s="39" t="b">
        <v>0</v>
      </c>
      <c r="BZ166" s="39" t="b">
        <v>0</v>
      </c>
      <c r="CA166" s="39" t="b">
        <v>0</v>
      </c>
      <c r="CB166" s="39" t="b">
        <v>0</v>
      </c>
      <c r="CC166" s="39" t="b">
        <v>0</v>
      </c>
      <c r="CD166" s="39" t="b">
        <v>0</v>
      </c>
      <c r="CE166" s="39" t="b">
        <v>0</v>
      </c>
      <c r="CF166" s="39" t="b">
        <v>0</v>
      </c>
      <c r="CG166" s="39" t="b">
        <v>0</v>
      </c>
      <c r="CH166" s="39" t="b">
        <v>0</v>
      </c>
      <c r="CI166" s="39" t="b">
        <v>0</v>
      </c>
      <c r="CJ166" s="39" t="b">
        <v>0</v>
      </c>
      <c r="CK166" s="39" t="b">
        <v>0</v>
      </c>
      <c r="CL166" s="39" t="b">
        <v>0</v>
      </c>
      <c r="CM166" s="39" t="b">
        <v>0</v>
      </c>
      <c r="CN166" s="39" t="b">
        <v>0</v>
      </c>
      <c r="CO166" s="39" t="b">
        <v>0</v>
      </c>
      <c r="CP166" s="39" t="b">
        <v>0</v>
      </c>
      <c r="CQ166" s="39" t="b">
        <v>0</v>
      </c>
      <c r="CR166" s="39" t="b">
        <v>0</v>
      </c>
      <c r="CS166" s="39" t="b">
        <v>0</v>
      </c>
      <c r="CT166" s="39" t="b">
        <v>0</v>
      </c>
      <c r="CU166" s="39" t="b">
        <v>0</v>
      </c>
      <c r="CV166" s="39" t="b">
        <v>0</v>
      </c>
      <c r="CW166" s="39" t="b">
        <v>0</v>
      </c>
      <c r="CX166" s="39" t="b">
        <v>0</v>
      </c>
      <c r="CY166" s="39" t="b">
        <v>0</v>
      </c>
      <c r="CZ166" s="39" t="b">
        <v>0</v>
      </c>
      <c r="DA166" s="39" t="b">
        <v>0</v>
      </c>
      <c r="DB166" s="39" t="b">
        <v>0</v>
      </c>
      <c r="DC166" s="39" t="b">
        <v>0</v>
      </c>
      <c r="DD166" s="39" t="b">
        <v>0</v>
      </c>
      <c r="DE166" s="39" t="b">
        <v>0</v>
      </c>
      <c r="DF166" s="39" t="b">
        <v>0</v>
      </c>
      <c r="DG166" s="39" t="b">
        <v>0</v>
      </c>
      <c r="DH166" s="39" t="b">
        <v>0</v>
      </c>
      <c r="DI166" s="39" t="b">
        <v>0</v>
      </c>
      <c r="DJ166" s="39" t="b">
        <v>1</v>
      </c>
      <c r="DK166" s="39" t="b">
        <v>0</v>
      </c>
      <c r="DL166" s="39" t="b">
        <v>0</v>
      </c>
      <c r="DM166" s="39" t="b">
        <v>0</v>
      </c>
      <c r="DN166" s="39" t="b">
        <v>0</v>
      </c>
      <c r="DO166" s="39" t="b">
        <v>0</v>
      </c>
      <c r="DP166" s="39" t="b">
        <v>0</v>
      </c>
      <c r="DQ166" s="39" t="b">
        <v>0</v>
      </c>
      <c r="DR166" s="39" t="b">
        <v>0</v>
      </c>
      <c r="DS166" s="39" t="b">
        <v>0</v>
      </c>
      <c r="DT166" s="39" t="b">
        <v>0</v>
      </c>
      <c r="DU166" s="39" t="b">
        <v>0</v>
      </c>
      <c r="DV166" s="39" t="b">
        <v>0</v>
      </c>
      <c r="DW166" s="39" t="b">
        <v>0</v>
      </c>
      <c r="DX166" s="39" t="b">
        <v>0</v>
      </c>
      <c r="DY166" s="39" t="b">
        <v>0</v>
      </c>
      <c r="DZ166" s="39" t="b">
        <v>0</v>
      </c>
      <c r="EA166" s="39" t="b">
        <v>0</v>
      </c>
      <c r="EB166" s="39" t="b">
        <v>0</v>
      </c>
      <c r="EC166" s="39" t="b">
        <v>0</v>
      </c>
      <c r="ED166" s="39" t="b">
        <v>0</v>
      </c>
      <c r="EE166" s="39" t="b">
        <v>0</v>
      </c>
      <c r="EF166" s="39" t="b">
        <v>0</v>
      </c>
      <c r="EG166" s="39" t="b">
        <v>0</v>
      </c>
      <c r="EH166" s="39" t="b">
        <v>0</v>
      </c>
      <c r="EI166" s="39" t="b">
        <v>0</v>
      </c>
      <c r="EJ166" s="39" t="b">
        <v>0</v>
      </c>
      <c r="EK166" s="39" t="b">
        <v>0</v>
      </c>
      <c r="EL166" s="39" t="b">
        <v>0</v>
      </c>
      <c r="EM166" s="39" t="b">
        <v>1</v>
      </c>
      <c r="EN166" s="39" t="b">
        <v>1</v>
      </c>
      <c r="EO166" s="39" t="b">
        <v>1</v>
      </c>
      <c r="EP166" s="39" t="b">
        <v>1</v>
      </c>
      <c r="EQ166" s="39" t="b">
        <v>0</v>
      </c>
      <c r="ER166" s="39" t="b">
        <v>0</v>
      </c>
      <c r="ES166" s="39" t="b">
        <v>0</v>
      </c>
      <c r="ET166" s="39" t="b">
        <v>0</v>
      </c>
      <c r="EU166" s="39" t="b">
        <v>0</v>
      </c>
      <c r="EV166" s="39" t="b">
        <v>0</v>
      </c>
      <c r="EW166" s="40" t="s">
        <v>17569</v>
      </c>
      <c r="EX166" s="39" t="b">
        <v>0</v>
      </c>
      <c r="EY166" s="39" t="b">
        <v>0</v>
      </c>
      <c r="EZ166" s="39" t="b">
        <v>1</v>
      </c>
      <c r="FA166" s="39" t="b">
        <v>0</v>
      </c>
      <c r="FB166" s="39" t="b">
        <v>0</v>
      </c>
      <c r="FC166" s="41" t="s">
        <v>16456</v>
      </c>
      <c r="FD166" s="40" t="s">
        <v>16456</v>
      </c>
      <c r="FE166" s="40" t="s">
        <v>16456</v>
      </c>
      <c r="FF166" s="39" t="b">
        <v>0</v>
      </c>
      <c r="FG166" s="39" t="b">
        <v>0</v>
      </c>
      <c r="FH166" s="39" t="b">
        <v>0</v>
      </c>
      <c r="FI166" s="39" t="b">
        <v>0</v>
      </c>
      <c r="FJ166" s="39" t="b">
        <v>0</v>
      </c>
      <c r="FK166" s="39" t="b">
        <v>0</v>
      </c>
      <c r="FL166" s="39" t="b">
        <v>0</v>
      </c>
      <c r="FM166" s="39" t="b">
        <v>0</v>
      </c>
      <c r="FN166" s="39" t="b">
        <v>1</v>
      </c>
      <c r="FO166" s="39" t="b">
        <v>1</v>
      </c>
      <c r="FP166" s="39" t="b">
        <v>0</v>
      </c>
      <c r="FQ166" s="39" t="b">
        <v>0</v>
      </c>
      <c r="FR166" s="39" t="b">
        <v>0</v>
      </c>
      <c r="FS166" s="39" t="b">
        <v>0</v>
      </c>
      <c r="FT166" s="39" t="b">
        <v>1</v>
      </c>
      <c r="FU166" s="39" t="b">
        <v>0</v>
      </c>
      <c r="FV166" s="39" t="b">
        <v>0</v>
      </c>
      <c r="FW166" s="39" t="b">
        <v>0</v>
      </c>
      <c r="FX166" s="39" t="b">
        <v>0</v>
      </c>
      <c r="FY166" s="39" t="b">
        <v>0</v>
      </c>
      <c r="FZ166" s="39" t="b">
        <v>0</v>
      </c>
      <c r="GA166" s="39" t="b">
        <v>0</v>
      </c>
      <c r="GB166" s="40" t="s">
        <v>16456</v>
      </c>
      <c r="GC166" s="40" t="s">
        <v>16456</v>
      </c>
      <c r="GD166" s="39" t="b">
        <v>1</v>
      </c>
      <c r="GE166" s="41" t="s">
        <v>16456</v>
      </c>
      <c r="GF166" s="39" t="b">
        <v>0</v>
      </c>
      <c r="GG166" s="41" t="s">
        <v>16737</v>
      </c>
      <c r="GH166" s="41" t="s">
        <v>16456</v>
      </c>
    </row>
    <row r="167" spans="1:190" ht="150" x14ac:dyDescent="0.25">
      <c r="A167" s="37" t="s">
        <v>17570</v>
      </c>
      <c r="B167" s="38">
        <v>607544</v>
      </c>
      <c r="C167" s="37" t="s">
        <v>17571</v>
      </c>
      <c r="D167" s="37" t="s">
        <v>17572</v>
      </c>
      <c r="E167" s="38" t="s">
        <v>17573</v>
      </c>
      <c r="F167" s="37" t="s">
        <v>14642</v>
      </c>
      <c r="G167" s="37" t="s">
        <v>17574</v>
      </c>
      <c r="H167" s="37" t="s">
        <v>17575</v>
      </c>
      <c r="I167" s="37" t="s">
        <v>16463</v>
      </c>
      <c r="J167" s="37" t="s">
        <v>16464</v>
      </c>
      <c r="K167" s="38">
        <v>4</v>
      </c>
      <c r="L167" s="37" t="s">
        <v>16456</v>
      </c>
      <c r="M167" s="39" t="b">
        <v>0</v>
      </c>
      <c r="N167" s="39" t="b">
        <v>0</v>
      </c>
      <c r="O167" s="39" t="b">
        <v>0</v>
      </c>
      <c r="P167" s="39" t="b">
        <v>0</v>
      </c>
      <c r="Q167" s="39" t="b">
        <v>0</v>
      </c>
      <c r="R167" s="39" t="b">
        <v>0</v>
      </c>
      <c r="S167" s="39" t="b">
        <v>0</v>
      </c>
      <c r="T167" s="39" t="b">
        <v>0</v>
      </c>
      <c r="U167" s="39" t="b">
        <v>0</v>
      </c>
      <c r="V167" s="39" t="b">
        <v>0</v>
      </c>
      <c r="W167" s="39" t="b">
        <v>0</v>
      </c>
      <c r="X167" s="39" t="b">
        <v>0</v>
      </c>
      <c r="Y167" s="39" t="b">
        <v>0</v>
      </c>
      <c r="Z167" s="39" t="b">
        <v>0</v>
      </c>
      <c r="AA167" s="39" t="b">
        <v>0</v>
      </c>
      <c r="AB167" s="39" t="b">
        <v>0</v>
      </c>
      <c r="AC167" s="39" t="b">
        <v>0</v>
      </c>
      <c r="AD167" s="39" t="b">
        <v>0</v>
      </c>
      <c r="AE167" s="39" t="b">
        <v>0</v>
      </c>
      <c r="AF167" s="39" t="b">
        <v>0</v>
      </c>
      <c r="AG167" s="37" t="s">
        <v>16456</v>
      </c>
      <c r="AH167" s="37" t="s">
        <v>16456</v>
      </c>
      <c r="AI167" s="37" t="s">
        <v>16456</v>
      </c>
      <c r="AJ167" s="37" t="s">
        <v>16456</v>
      </c>
      <c r="AK167" s="37" t="s">
        <v>16456</v>
      </c>
      <c r="AL167" s="37" t="s">
        <v>16456</v>
      </c>
      <c r="AM167" s="37" t="s">
        <v>16456</v>
      </c>
      <c r="AN167" s="39" t="b">
        <v>0</v>
      </c>
      <c r="AO167" s="39" t="b">
        <v>1</v>
      </c>
      <c r="AP167" s="39" t="b">
        <v>1</v>
      </c>
      <c r="AQ167" s="39" t="b">
        <v>0</v>
      </c>
      <c r="AR167" s="39" t="b">
        <v>0</v>
      </c>
      <c r="AS167" s="39" t="b">
        <v>0</v>
      </c>
      <c r="AT167" s="39" t="b">
        <v>1</v>
      </c>
      <c r="AU167" s="39" t="b">
        <v>0</v>
      </c>
      <c r="AV167" s="39" t="b">
        <v>0</v>
      </c>
      <c r="AW167" s="39" t="b">
        <v>0</v>
      </c>
      <c r="AX167" s="39" t="b">
        <v>0</v>
      </c>
      <c r="AY167" s="39" t="b">
        <v>0</v>
      </c>
      <c r="AZ167" s="39" t="b">
        <v>0</v>
      </c>
      <c r="BA167" s="39" t="b">
        <v>0</v>
      </c>
      <c r="BB167" s="39" t="b">
        <v>0</v>
      </c>
      <c r="BC167" s="39" t="b">
        <v>0</v>
      </c>
      <c r="BD167" s="39" t="b">
        <v>0</v>
      </c>
      <c r="BE167" s="39" t="b">
        <v>0</v>
      </c>
      <c r="BF167" s="39" t="b">
        <v>0</v>
      </c>
      <c r="BG167" s="39" t="b">
        <v>0</v>
      </c>
      <c r="BH167" s="39" t="b">
        <v>0</v>
      </c>
      <c r="BI167" s="39" t="b">
        <v>0</v>
      </c>
      <c r="BJ167" s="39" t="b">
        <v>0</v>
      </c>
      <c r="BK167" s="39" t="b">
        <v>0</v>
      </c>
      <c r="BL167" s="39" t="b">
        <v>0</v>
      </c>
      <c r="BM167" s="39" t="b">
        <v>0</v>
      </c>
      <c r="BN167" s="39" t="b">
        <v>1</v>
      </c>
      <c r="BO167" s="39" t="b">
        <v>1</v>
      </c>
      <c r="BP167" s="39" t="b">
        <v>0</v>
      </c>
      <c r="BQ167" s="39" t="b">
        <v>0</v>
      </c>
      <c r="BR167" s="39" t="b">
        <v>0</v>
      </c>
      <c r="BS167" s="39" t="b">
        <v>1</v>
      </c>
      <c r="BT167" s="39" t="b">
        <v>1</v>
      </c>
      <c r="BU167" s="39" t="b">
        <v>0</v>
      </c>
      <c r="BV167" s="39" t="b">
        <v>1</v>
      </c>
      <c r="BW167" s="39" t="b">
        <v>0</v>
      </c>
      <c r="BX167" s="39" t="b">
        <v>0</v>
      </c>
      <c r="BY167" s="39" t="b">
        <v>0</v>
      </c>
      <c r="BZ167" s="39" t="b">
        <v>0</v>
      </c>
      <c r="CA167" s="39" t="b">
        <v>0</v>
      </c>
      <c r="CB167" s="39" t="b">
        <v>0</v>
      </c>
      <c r="CC167" s="39" t="b">
        <v>0</v>
      </c>
      <c r="CD167" s="39" t="b">
        <v>0</v>
      </c>
      <c r="CE167" s="39" t="b">
        <v>0</v>
      </c>
      <c r="CF167" s="39" t="b">
        <v>0</v>
      </c>
      <c r="CG167" s="39" t="b">
        <v>1</v>
      </c>
      <c r="CH167" s="39" t="b">
        <v>0</v>
      </c>
      <c r="CI167" s="39" t="b">
        <v>0</v>
      </c>
      <c r="CJ167" s="39" t="b">
        <v>0</v>
      </c>
      <c r="CK167" s="39" t="b">
        <v>0</v>
      </c>
      <c r="CL167" s="39" t="b">
        <v>0</v>
      </c>
      <c r="CM167" s="39" t="b">
        <v>0</v>
      </c>
      <c r="CN167" s="39" t="b">
        <v>0</v>
      </c>
      <c r="CO167" s="39" t="b">
        <v>0</v>
      </c>
      <c r="CP167" s="39" t="b">
        <v>0</v>
      </c>
      <c r="CQ167" s="39" t="b">
        <v>0</v>
      </c>
      <c r="CR167" s="39" t="b">
        <v>0</v>
      </c>
      <c r="CS167" s="39" t="b">
        <v>0</v>
      </c>
      <c r="CT167" s="39" t="b">
        <v>0</v>
      </c>
      <c r="CU167" s="39" t="b">
        <v>0</v>
      </c>
      <c r="CV167" s="39" t="b">
        <v>0</v>
      </c>
      <c r="CW167" s="39" t="b">
        <v>0</v>
      </c>
      <c r="CX167" s="39" t="b">
        <v>0</v>
      </c>
      <c r="CY167" s="39" t="b">
        <v>0</v>
      </c>
      <c r="CZ167" s="39" t="b">
        <v>0</v>
      </c>
      <c r="DA167" s="39" t="b">
        <v>0</v>
      </c>
      <c r="DB167" s="39" t="b">
        <v>0</v>
      </c>
      <c r="DC167" s="39" t="b">
        <v>0</v>
      </c>
      <c r="DD167" s="39" t="b">
        <v>0</v>
      </c>
      <c r="DE167" s="39" t="b">
        <v>0</v>
      </c>
      <c r="DF167" s="39" t="b">
        <v>0</v>
      </c>
      <c r="DG167" s="39" t="b">
        <v>0</v>
      </c>
      <c r="DH167" s="39" t="b">
        <v>1</v>
      </c>
      <c r="DI167" s="39" t="b">
        <v>0</v>
      </c>
      <c r="DJ167" s="39" t="b">
        <v>0</v>
      </c>
      <c r="DK167" s="39" t="b">
        <v>0</v>
      </c>
      <c r="DL167" s="39" t="b">
        <v>0</v>
      </c>
      <c r="DM167" s="39" t="b">
        <v>0</v>
      </c>
      <c r="DN167" s="39" t="b">
        <v>0</v>
      </c>
      <c r="DO167" s="39" t="b">
        <v>0</v>
      </c>
      <c r="DP167" s="39" t="b">
        <v>1</v>
      </c>
      <c r="DQ167" s="39" t="b">
        <v>0</v>
      </c>
      <c r="DR167" s="39" t="b">
        <v>0</v>
      </c>
      <c r="DS167" s="39" t="b">
        <v>1</v>
      </c>
      <c r="DT167" s="39" t="b">
        <v>0</v>
      </c>
      <c r="DU167" s="39" t="b">
        <v>0</v>
      </c>
      <c r="DV167" s="39" t="b">
        <v>0</v>
      </c>
      <c r="DW167" s="39" t="b">
        <v>0</v>
      </c>
      <c r="DX167" s="39" t="b">
        <v>0</v>
      </c>
      <c r="DY167" s="39" t="b">
        <v>0</v>
      </c>
      <c r="DZ167" s="39" t="b">
        <v>0</v>
      </c>
      <c r="EA167" s="39" t="b">
        <v>0</v>
      </c>
      <c r="EB167" s="39" t="b">
        <v>0</v>
      </c>
      <c r="EC167" s="39" t="b">
        <v>0</v>
      </c>
      <c r="ED167" s="39" t="b">
        <v>0</v>
      </c>
      <c r="EE167" s="39" t="b">
        <v>0</v>
      </c>
      <c r="EF167" s="39" t="b">
        <v>0</v>
      </c>
      <c r="EG167" s="39" t="b">
        <v>0</v>
      </c>
      <c r="EH167" s="39" t="b">
        <v>1</v>
      </c>
      <c r="EI167" s="39" t="b">
        <v>0</v>
      </c>
      <c r="EJ167" s="39" t="b">
        <v>0</v>
      </c>
      <c r="EK167" s="39" t="b">
        <v>0</v>
      </c>
      <c r="EL167" s="39" t="b">
        <v>0</v>
      </c>
      <c r="EM167" s="39" t="b">
        <v>0</v>
      </c>
      <c r="EN167" s="39" t="b">
        <v>1</v>
      </c>
      <c r="EO167" s="39" t="b">
        <v>1</v>
      </c>
      <c r="EP167" s="39" t="b">
        <v>0</v>
      </c>
      <c r="EQ167" s="39" t="b">
        <v>0</v>
      </c>
      <c r="ER167" s="39" t="b">
        <v>0</v>
      </c>
      <c r="ES167" s="39" t="b">
        <v>0</v>
      </c>
      <c r="ET167" s="39" t="b">
        <v>0</v>
      </c>
      <c r="EU167" s="39" t="b">
        <v>0</v>
      </c>
      <c r="EV167" s="39" t="b">
        <v>0</v>
      </c>
      <c r="EW167" s="40" t="s">
        <v>17576</v>
      </c>
      <c r="EX167" s="39" t="b">
        <v>1</v>
      </c>
      <c r="EY167" s="39" t="b">
        <v>0</v>
      </c>
      <c r="EZ167" s="39" t="b">
        <v>1</v>
      </c>
      <c r="FA167" s="39" t="b">
        <v>0</v>
      </c>
      <c r="FB167" s="39" t="b">
        <v>0</v>
      </c>
      <c r="FC167" s="41" t="s">
        <v>16456</v>
      </c>
      <c r="FD167" s="40" t="s">
        <v>16456</v>
      </c>
      <c r="FE167" s="40" t="s">
        <v>16456</v>
      </c>
      <c r="FF167" s="39" t="b">
        <v>1</v>
      </c>
      <c r="FG167" s="39" t="b">
        <v>0</v>
      </c>
      <c r="FH167" s="39" t="b">
        <v>0</v>
      </c>
      <c r="FI167" s="39" t="b">
        <v>0</v>
      </c>
      <c r="FJ167" s="39" t="b">
        <v>0</v>
      </c>
      <c r="FK167" s="39" t="b">
        <v>0</v>
      </c>
      <c r="FL167" s="39" t="b">
        <v>0</v>
      </c>
      <c r="FM167" s="39" t="b">
        <v>0</v>
      </c>
      <c r="FN167" s="39" t="b">
        <v>1</v>
      </c>
      <c r="FO167" s="39" t="b">
        <v>1</v>
      </c>
      <c r="FP167" s="39" t="b">
        <v>0</v>
      </c>
      <c r="FQ167" s="39" t="b">
        <v>0</v>
      </c>
      <c r="FR167" s="39" t="b">
        <v>1</v>
      </c>
      <c r="FS167" s="39" t="b">
        <v>0</v>
      </c>
      <c r="FT167" s="39" t="b">
        <v>1</v>
      </c>
      <c r="FU167" s="39" t="b">
        <v>1</v>
      </c>
      <c r="FV167" s="39" t="b">
        <v>0</v>
      </c>
      <c r="FW167" s="39" t="b">
        <v>0</v>
      </c>
      <c r="FX167" s="39" t="b">
        <v>0</v>
      </c>
      <c r="FY167" s="39" t="b">
        <v>0</v>
      </c>
      <c r="FZ167" s="39" t="b">
        <v>1</v>
      </c>
      <c r="GA167" s="39" t="b">
        <v>1</v>
      </c>
      <c r="GB167" s="40" t="s">
        <v>16456</v>
      </c>
      <c r="GC167" s="40" t="s">
        <v>16456</v>
      </c>
      <c r="GD167" s="39" t="b">
        <v>0</v>
      </c>
      <c r="GE167" s="41" t="s">
        <v>16456</v>
      </c>
      <c r="GF167" s="39" t="b">
        <v>0</v>
      </c>
      <c r="GG167" s="41" t="s">
        <v>16456</v>
      </c>
      <c r="GH167" s="41" t="s">
        <v>16456</v>
      </c>
    </row>
    <row r="168" spans="1:190" ht="255" x14ac:dyDescent="0.25">
      <c r="A168" s="37" t="s">
        <v>6255</v>
      </c>
      <c r="B168" s="38">
        <v>606382</v>
      </c>
      <c r="C168" s="37" t="s">
        <v>17577</v>
      </c>
      <c r="D168" s="37" t="s">
        <v>17578</v>
      </c>
      <c r="E168" s="38" t="s">
        <v>65</v>
      </c>
      <c r="F168" s="37" t="s">
        <v>16807</v>
      </c>
      <c r="G168" s="37" t="s">
        <v>17579</v>
      </c>
      <c r="H168" s="37" t="s">
        <v>17580</v>
      </c>
      <c r="I168" s="37" t="s">
        <v>16463</v>
      </c>
      <c r="J168" s="37" t="s">
        <v>16457</v>
      </c>
      <c r="K168" s="38">
        <v>4</v>
      </c>
      <c r="L168" s="37" t="s">
        <v>16456</v>
      </c>
      <c r="M168" s="39" t="b">
        <v>0</v>
      </c>
      <c r="N168" s="39" t="b">
        <v>0</v>
      </c>
      <c r="O168" s="39" t="b">
        <v>0</v>
      </c>
      <c r="P168" s="39" t="b">
        <v>0</v>
      </c>
      <c r="Q168" s="39" t="b">
        <v>0</v>
      </c>
      <c r="R168" s="39" t="b">
        <v>0</v>
      </c>
      <c r="S168" s="39" t="b">
        <v>1</v>
      </c>
      <c r="T168" s="39" t="b">
        <v>0</v>
      </c>
      <c r="U168" s="39" t="b">
        <v>0</v>
      </c>
      <c r="V168" s="39" t="b">
        <v>0</v>
      </c>
      <c r="W168" s="39" t="b">
        <v>0</v>
      </c>
      <c r="X168" s="39" t="b">
        <v>0</v>
      </c>
      <c r="Y168" s="39" t="b">
        <v>0</v>
      </c>
      <c r="Z168" s="39" t="b">
        <v>0</v>
      </c>
      <c r="AA168" s="39" t="b">
        <v>0</v>
      </c>
      <c r="AB168" s="39" t="b">
        <v>0</v>
      </c>
      <c r="AC168" s="39" t="b">
        <v>0</v>
      </c>
      <c r="AD168" s="39" t="b">
        <v>0</v>
      </c>
      <c r="AE168" s="39" t="b">
        <v>0</v>
      </c>
      <c r="AF168" s="39" t="b">
        <v>1</v>
      </c>
      <c r="AG168" s="37" t="s">
        <v>16456</v>
      </c>
      <c r="AH168" s="37" t="s">
        <v>16456</v>
      </c>
      <c r="AI168" s="37" t="s">
        <v>16456</v>
      </c>
      <c r="AJ168" s="37" t="s">
        <v>16456</v>
      </c>
      <c r="AK168" s="37" t="s">
        <v>16456</v>
      </c>
      <c r="AL168" s="37" t="s">
        <v>16456</v>
      </c>
      <c r="AM168" s="37" t="s">
        <v>16456</v>
      </c>
      <c r="AN168" s="39" t="b">
        <v>1</v>
      </c>
      <c r="AO168" s="39" t="b">
        <v>1</v>
      </c>
      <c r="AP168" s="39" t="b">
        <v>0</v>
      </c>
      <c r="AQ168" s="39" t="b">
        <v>0</v>
      </c>
      <c r="AR168" s="39" t="b">
        <v>0</v>
      </c>
      <c r="AS168" s="39" t="b">
        <v>0</v>
      </c>
      <c r="AT168" s="39" t="b">
        <v>0</v>
      </c>
      <c r="AU168" s="39" t="b">
        <v>0</v>
      </c>
      <c r="AV168" s="39" t="b">
        <v>0</v>
      </c>
      <c r="AW168" s="39" t="b">
        <v>0</v>
      </c>
      <c r="AX168" s="39" t="b">
        <v>0</v>
      </c>
      <c r="AY168" s="39" t="b">
        <v>0</v>
      </c>
      <c r="AZ168" s="39" t="b">
        <v>0</v>
      </c>
      <c r="BA168" s="39" t="b">
        <v>0</v>
      </c>
      <c r="BB168" s="39" t="b">
        <v>0</v>
      </c>
      <c r="BC168" s="39" t="b">
        <v>0</v>
      </c>
      <c r="BD168" s="39" t="b">
        <v>0</v>
      </c>
      <c r="BE168" s="39" t="b">
        <v>0</v>
      </c>
      <c r="BF168" s="39" t="b">
        <v>0</v>
      </c>
      <c r="BG168" s="39" t="b">
        <v>0</v>
      </c>
      <c r="BH168" s="39" t="b">
        <v>0</v>
      </c>
      <c r="BI168" s="39" t="b">
        <v>0</v>
      </c>
      <c r="BJ168" s="39" t="b">
        <v>0</v>
      </c>
      <c r="BK168" s="39" t="b">
        <v>0</v>
      </c>
      <c r="BL168" s="39" t="b">
        <v>0</v>
      </c>
      <c r="BM168" s="39" t="b">
        <v>0</v>
      </c>
      <c r="BN168" s="39" t="b">
        <v>0</v>
      </c>
      <c r="BO168" s="39" t="b">
        <v>0</v>
      </c>
      <c r="BP168" s="39" t="b">
        <v>0</v>
      </c>
      <c r="BQ168" s="39" t="b">
        <v>0</v>
      </c>
      <c r="BR168" s="39" t="b">
        <v>0</v>
      </c>
      <c r="BS168" s="39" t="b">
        <v>0</v>
      </c>
      <c r="BT168" s="39" t="b">
        <v>0</v>
      </c>
      <c r="BU168" s="39" t="b">
        <v>0</v>
      </c>
      <c r="BV168" s="39" t="b">
        <v>0</v>
      </c>
      <c r="BW168" s="39" t="b">
        <v>0</v>
      </c>
      <c r="BX168" s="39" t="b">
        <v>0</v>
      </c>
      <c r="BY168" s="39" t="b">
        <v>0</v>
      </c>
      <c r="BZ168" s="39" t="b">
        <v>0</v>
      </c>
      <c r="CA168" s="39" t="b">
        <v>0</v>
      </c>
      <c r="CB168" s="39" t="b">
        <v>0</v>
      </c>
      <c r="CC168" s="39" t="b">
        <v>0</v>
      </c>
      <c r="CD168" s="39" t="b">
        <v>0</v>
      </c>
      <c r="CE168" s="39" t="b">
        <v>0</v>
      </c>
      <c r="CF168" s="39" t="b">
        <v>0</v>
      </c>
      <c r="CG168" s="39" t="b">
        <v>0</v>
      </c>
      <c r="CH168" s="39" t="b">
        <v>0</v>
      </c>
      <c r="CI168" s="39" t="b">
        <v>0</v>
      </c>
      <c r="CJ168" s="39" t="b">
        <v>0</v>
      </c>
      <c r="CK168" s="39" t="b">
        <v>0</v>
      </c>
      <c r="CL168" s="39" t="b">
        <v>0</v>
      </c>
      <c r="CM168" s="39" t="b">
        <v>0</v>
      </c>
      <c r="CN168" s="39" t="b">
        <v>0</v>
      </c>
      <c r="CO168" s="39" t="b">
        <v>0</v>
      </c>
      <c r="CP168" s="39" t="b">
        <v>0</v>
      </c>
      <c r="CQ168" s="39" t="b">
        <v>0</v>
      </c>
      <c r="CR168" s="39" t="b">
        <v>0</v>
      </c>
      <c r="CS168" s="39" t="b">
        <v>0</v>
      </c>
      <c r="CT168" s="39" t="b">
        <v>0</v>
      </c>
      <c r="CU168" s="39" t="b">
        <v>0</v>
      </c>
      <c r="CV168" s="39" t="b">
        <v>0</v>
      </c>
      <c r="CW168" s="39" t="b">
        <v>0</v>
      </c>
      <c r="CX168" s="39" t="b">
        <v>0</v>
      </c>
      <c r="CY168" s="39" t="b">
        <v>0</v>
      </c>
      <c r="CZ168" s="39" t="b">
        <v>0</v>
      </c>
      <c r="DA168" s="39" t="b">
        <v>0</v>
      </c>
      <c r="DB168" s="39" t="b">
        <v>0</v>
      </c>
      <c r="DC168" s="39" t="b">
        <v>0</v>
      </c>
      <c r="DD168" s="39" t="b">
        <v>0</v>
      </c>
      <c r="DE168" s="39" t="b">
        <v>0</v>
      </c>
      <c r="DF168" s="39" t="b">
        <v>0</v>
      </c>
      <c r="DG168" s="39" t="b">
        <v>0</v>
      </c>
      <c r="DH168" s="39" t="b">
        <v>0</v>
      </c>
      <c r="DI168" s="39" t="b">
        <v>0</v>
      </c>
      <c r="DJ168" s="39" t="b">
        <v>0</v>
      </c>
      <c r="DK168" s="39" t="b">
        <v>0</v>
      </c>
      <c r="DL168" s="39" t="b">
        <v>0</v>
      </c>
      <c r="DM168" s="39" t="b">
        <v>0</v>
      </c>
      <c r="DN168" s="39" t="b">
        <v>0</v>
      </c>
      <c r="DO168" s="39" t="b">
        <v>0</v>
      </c>
      <c r="DP168" s="39" t="b">
        <v>0</v>
      </c>
      <c r="DQ168" s="39" t="b">
        <v>0</v>
      </c>
      <c r="DR168" s="39" t="b">
        <v>0</v>
      </c>
      <c r="DS168" s="39" t="b">
        <v>0</v>
      </c>
      <c r="DT168" s="39" t="b">
        <v>0</v>
      </c>
      <c r="DU168" s="39" t="b">
        <v>0</v>
      </c>
      <c r="DV168" s="39" t="b">
        <v>0</v>
      </c>
      <c r="DW168" s="39" t="b">
        <v>0</v>
      </c>
      <c r="DX168" s="39" t="b">
        <v>0</v>
      </c>
      <c r="DY168" s="39" t="b">
        <v>0</v>
      </c>
      <c r="DZ168" s="39" t="b">
        <v>0</v>
      </c>
      <c r="EA168" s="39" t="b">
        <v>0</v>
      </c>
      <c r="EB168" s="39" t="b">
        <v>0</v>
      </c>
      <c r="EC168" s="39" t="b">
        <v>0</v>
      </c>
      <c r="ED168" s="39" t="b">
        <v>0</v>
      </c>
      <c r="EE168" s="39" t="b">
        <v>0</v>
      </c>
      <c r="EF168" s="39" t="b">
        <v>0</v>
      </c>
      <c r="EG168" s="39" t="b">
        <v>0</v>
      </c>
      <c r="EH168" s="39" t="b">
        <v>0</v>
      </c>
      <c r="EI168" s="39" t="b">
        <v>0</v>
      </c>
      <c r="EJ168" s="39" t="b">
        <v>0</v>
      </c>
      <c r="EK168" s="39" t="b">
        <v>0</v>
      </c>
      <c r="EL168" s="39" t="b">
        <v>0</v>
      </c>
      <c r="EM168" s="39" t="b">
        <v>0</v>
      </c>
      <c r="EN168" s="39" t="b">
        <v>0</v>
      </c>
      <c r="EO168" s="39" t="b">
        <v>0</v>
      </c>
      <c r="EP168" s="39" t="b">
        <v>1</v>
      </c>
      <c r="EQ168" s="39" t="b">
        <v>0</v>
      </c>
      <c r="ER168" s="39" t="b">
        <v>0</v>
      </c>
      <c r="ES168" s="39" t="b">
        <v>0</v>
      </c>
      <c r="ET168" s="39" t="b">
        <v>0</v>
      </c>
      <c r="EU168" s="39" t="b">
        <v>0</v>
      </c>
      <c r="EV168" s="39" t="b">
        <v>0</v>
      </c>
      <c r="EW168" s="40" t="s">
        <v>16456</v>
      </c>
      <c r="EX168" s="39" t="b">
        <v>0</v>
      </c>
      <c r="EY168" s="39" t="b">
        <v>0</v>
      </c>
      <c r="EZ168" s="39" t="b">
        <v>0</v>
      </c>
      <c r="FA168" s="39" t="b">
        <v>0</v>
      </c>
      <c r="FB168" s="39" t="b">
        <v>0</v>
      </c>
      <c r="FC168" s="41" t="s">
        <v>16456</v>
      </c>
      <c r="FD168" s="40" t="s">
        <v>16456</v>
      </c>
      <c r="FE168" s="40" t="s">
        <v>16456</v>
      </c>
      <c r="FF168" s="39" t="b">
        <v>0</v>
      </c>
      <c r="FG168" s="39" t="b">
        <v>0</v>
      </c>
      <c r="FH168" s="39" t="b">
        <v>0</v>
      </c>
      <c r="FI168" s="39" t="b">
        <v>0</v>
      </c>
      <c r="FJ168" s="39" t="b">
        <v>0</v>
      </c>
      <c r="FK168" s="39" t="b">
        <v>0</v>
      </c>
      <c r="FL168" s="39" t="b">
        <v>0</v>
      </c>
      <c r="FM168" s="39" t="b">
        <v>0</v>
      </c>
      <c r="FN168" s="39" t="b">
        <v>0</v>
      </c>
      <c r="FO168" s="39" t="b">
        <v>0</v>
      </c>
      <c r="FP168" s="39" t="b">
        <v>0</v>
      </c>
      <c r="FQ168" s="39" t="b">
        <v>0</v>
      </c>
      <c r="FR168" s="39" t="b">
        <v>0</v>
      </c>
      <c r="FS168" s="39" t="b">
        <v>0</v>
      </c>
      <c r="FT168" s="39" t="b">
        <v>0</v>
      </c>
      <c r="FU168" s="39" t="b">
        <v>0</v>
      </c>
      <c r="FV168" s="39" t="b">
        <v>0</v>
      </c>
      <c r="FW168" s="39" t="b">
        <v>0</v>
      </c>
      <c r="FX168" s="39" t="b">
        <v>0</v>
      </c>
      <c r="FY168" s="39" t="b">
        <v>0</v>
      </c>
      <c r="FZ168" s="39" t="b">
        <v>0</v>
      </c>
      <c r="GA168" s="39" t="b">
        <v>0</v>
      </c>
      <c r="GB168" s="40" t="s">
        <v>16456</v>
      </c>
      <c r="GC168" s="40" t="s">
        <v>16456</v>
      </c>
      <c r="GD168" s="39" t="b">
        <v>0</v>
      </c>
      <c r="GE168" s="41" t="s">
        <v>16456</v>
      </c>
      <c r="GF168" s="39" t="b">
        <v>0</v>
      </c>
      <c r="GG168" s="41" t="s">
        <v>16456</v>
      </c>
      <c r="GH168" s="41" t="s">
        <v>16456</v>
      </c>
    </row>
    <row r="169" spans="1:190" ht="180" x14ac:dyDescent="0.25">
      <c r="A169" s="37" t="s">
        <v>15961</v>
      </c>
      <c r="B169" s="38">
        <v>602897</v>
      </c>
      <c r="C169" s="37" t="s">
        <v>17581</v>
      </c>
      <c r="D169" s="37" t="s">
        <v>17582</v>
      </c>
      <c r="E169" s="38" t="s">
        <v>16481</v>
      </c>
      <c r="F169" s="37" t="s">
        <v>14633</v>
      </c>
      <c r="G169" s="37" t="s">
        <v>17583</v>
      </c>
      <c r="H169" s="37" t="s">
        <v>17584</v>
      </c>
      <c r="I169" s="37" t="s">
        <v>16463</v>
      </c>
      <c r="J169" s="37" t="s">
        <v>16457</v>
      </c>
      <c r="K169" s="38">
        <v>3</v>
      </c>
      <c r="L169" s="37" t="s">
        <v>16456</v>
      </c>
      <c r="M169" s="39" t="b">
        <v>0</v>
      </c>
      <c r="N169" s="39" t="b">
        <v>0</v>
      </c>
      <c r="O169" s="39" t="b">
        <v>0</v>
      </c>
      <c r="P169" s="39" t="b">
        <v>0</v>
      </c>
      <c r="Q169" s="39" t="b">
        <v>0</v>
      </c>
      <c r="R169" s="39" t="b">
        <v>0</v>
      </c>
      <c r="S169" s="39" t="b">
        <v>1</v>
      </c>
      <c r="T169" s="39" t="b">
        <v>1</v>
      </c>
      <c r="U169" s="39" t="b">
        <v>0</v>
      </c>
      <c r="V169" s="39" t="b">
        <v>0</v>
      </c>
      <c r="W169" s="39" t="b">
        <v>0</v>
      </c>
      <c r="X169" s="39" t="b">
        <v>0</v>
      </c>
      <c r="Y169" s="39" t="b">
        <v>0</v>
      </c>
      <c r="Z169" s="39" t="b">
        <v>1</v>
      </c>
      <c r="AA169" s="39" t="b">
        <v>0</v>
      </c>
      <c r="AB169" s="39" t="b">
        <v>0</v>
      </c>
      <c r="AC169" s="39" t="b">
        <v>0</v>
      </c>
      <c r="AD169" s="39" t="b">
        <v>0</v>
      </c>
      <c r="AE169" s="39" t="b">
        <v>0</v>
      </c>
      <c r="AF169" s="39" t="b">
        <v>0</v>
      </c>
      <c r="AG169" s="37" t="s">
        <v>16456</v>
      </c>
      <c r="AH169" s="37" t="s">
        <v>16456</v>
      </c>
      <c r="AI169" s="37" t="s">
        <v>16456</v>
      </c>
      <c r="AJ169" s="37" t="s">
        <v>16456</v>
      </c>
      <c r="AK169" s="37" t="s">
        <v>16456</v>
      </c>
      <c r="AL169" s="37" t="s">
        <v>16456</v>
      </c>
      <c r="AM169" s="37" t="s">
        <v>16456</v>
      </c>
      <c r="AN169" s="39" t="b">
        <v>1</v>
      </c>
      <c r="AO169" s="39" t="b">
        <v>1</v>
      </c>
      <c r="AP169" s="39" t="b">
        <v>1</v>
      </c>
      <c r="AQ169" s="39" t="b">
        <v>0</v>
      </c>
      <c r="AR169" s="39" t="b">
        <v>0</v>
      </c>
      <c r="AS169" s="39" t="b">
        <v>0</v>
      </c>
      <c r="AT169" s="39" t="b">
        <v>0</v>
      </c>
      <c r="AU169" s="39" t="b">
        <v>0</v>
      </c>
      <c r="AV169" s="39" t="b">
        <v>0</v>
      </c>
      <c r="AW169" s="39" t="b">
        <v>0</v>
      </c>
      <c r="AX169" s="39" t="b">
        <v>0</v>
      </c>
      <c r="AY169" s="39" t="b">
        <v>0</v>
      </c>
      <c r="AZ169" s="39" t="b">
        <v>0</v>
      </c>
      <c r="BA169" s="39" t="b">
        <v>0</v>
      </c>
      <c r="BB169" s="39" t="b">
        <v>0</v>
      </c>
      <c r="BC169" s="39" t="b">
        <v>0</v>
      </c>
      <c r="BD169" s="39" t="b">
        <v>0</v>
      </c>
      <c r="BE169" s="39" t="b">
        <v>0</v>
      </c>
      <c r="BF169" s="39" t="b">
        <v>0</v>
      </c>
      <c r="BG169" s="39" t="b">
        <v>0</v>
      </c>
      <c r="BH169" s="39" t="b">
        <v>0</v>
      </c>
      <c r="BI169" s="39" t="b">
        <v>0</v>
      </c>
      <c r="BJ169" s="39" t="b">
        <v>0</v>
      </c>
      <c r="BK169" s="39" t="b">
        <v>0</v>
      </c>
      <c r="BL169" s="39" t="b">
        <v>0</v>
      </c>
      <c r="BM169" s="39" t="b">
        <v>0</v>
      </c>
      <c r="BN169" s="39" t="b">
        <v>0</v>
      </c>
      <c r="BO169" s="39" t="b">
        <v>0</v>
      </c>
      <c r="BP169" s="39" t="b">
        <v>1</v>
      </c>
      <c r="BQ169" s="39" t="b">
        <v>1</v>
      </c>
      <c r="BR169" s="39" t="b">
        <v>0</v>
      </c>
      <c r="BS169" s="39" t="b">
        <v>1</v>
      </c>
      <c r="BT169" s="39" t="b">
        <v>0</v>
      </c>
      <c r="BU169" s="39" t="b">
        <v>0</v>
      </c>
      <c r="BV169" s="39" t="b">
        <v>0</v>
      </c>
      <c r="BW169" s="39" t="b">
        <v>0</v>
      </c>
      <c r="BX169" s="39" t="b">
        <v>0</v>
      </c>
      <c r="BY169" s="39" t="b">
        <v>0</v>
      </c>
      <c r="BZ169" s="39" t="b">
        <v>0</v>
      </c>
      <c r="CA169" s="39" t="b">
        <v>0</v>
      </c>
      <c r="CB169" s="39" t="b">
        <v>1</v>
      </c>
      <c r="CC169" s="39" t="b">
        <v>0</v>
      </c>
      <c r="CD169" s="39" t="b">
        <v>0</v>
      </c>
      <c r="CE169" s="39" t="b">
        <v>0</v>
      </c>
      <c r="CF169" s="39" t="b">
        <v>0</v>
      </c>
      <c r="CG169" s="39" t="b">
        <v>0</v>
      </c>
      <c r="CH169" s="39" t="b">
        <v>0</v>
      </c>
      <c r="CI169" s="39" t="b">
        <v>0</v>
      </c>
      <c r="CJ169" s="39" t="b">
        <v>0</v>
      </c>
      <c r="CK169" s="39" t="b">
        <v>0</v>
      </c>
      <c r="CL169" s="39" t="b">
        <v>0</v>
      </c>
      <c r="CM169" s="39" t="b">
        <v>0</v>
      </c>
      <c r="CN169" s="39" t="b">
        <v>0</v>
      </c>
      <c r="CO169" s="39" t="b">
        <v>0</v>
      </c>
      <c r="CP169" s="39" t="b">
        <v>0</v>
      </c>
      <c r="CQ169" s="39" t="b">
        <v>0</v>
      </c>
      <c r="CR169" s="39" t="b">
        <v>0</v>
      </c>
      <c r="CS169" s="39" t="b">
        <v>0</v>
      </c>
      <c r="CT169" s="39" t="b">
        <v>0</v>
      </c>
      <c r="CU169" s="39" t="b">
        <v>0</v>
      </c>
      <c r="CV169" s="39" t="b">
        <v>0</v>
      </c>
      <c r="CW169" s="39" t="b">
        <v>0</v>
      </c>
      <c r="CX169" s="39" t="b">
        <v>0</v>
      </c>
      <c r="CY169" s="39" t="b">
        <v>0</v>
      </c>
      <c r="CZ169" s="39" t="b">
        <v>0</v>
      </c>
      <c r="DA169" s="39" t="b">
        <v>0</v>
      </c>
      <c r="DB169" s="39" t="b">
        <v>0</v>
      </c>
      <c r="DC169" s="39" t="b">
        <v>0</v>
      </c>
      <c r="DD169" s="39" t="b">
        <v>0</v>
      </c>
      <c r="DE169" s="39" t="b">
        <v>0</v>
      </c>
      <c r="DF169" s="39" t="b">
        <v>0</v>
      </c>
      <c r="DG169" s="39" t="b">
        <v>0</v>
      </c>
      <c r="DH169" s="39" t="b">
        <v>0</v>
      </c>
      <c r="DI169" s="39" t="b">
        <v>0</v>
      </c>
      <c r="DJ169" s="39" t="b">
        <v>0</v>
      </c>
      <c r="DK169" s="39" t="b">
        <v>0</v>
      </c>
      <c r="DL169" s="39" t="b">
        <v>0</v>
      </c>
      <c r="DM169" s="39" t="b">
        <v>0</v>
      </c>
      <c r="DN169" s="39" t="b">
        <v>0</v>
      </c>
      <c r="DO169" s="39" t="b">
        <v>0</v>
      </c>
      <c r="DP169" s="39" t="b">
        <v>0</v>
      </c>
      <c r="DQ169" s="39" t="b">
        <v>0</v>
      </c>
      <c r="DR169" s="39" t="b">
        <v>0</v>
      </c>
      <c r="DS169" s="39" t="b">
        <v>0</v>
      </c>
      <c r="DT169" s="39" t="b">
        <v>0</v>
      </c>
      <c r="DU169" s="39" t="b">
        <v>0</v>
      </c>
      <c r="DV169" s="39" t="b">
        <v>0</v>
      </c>
      <c r="DW169" s="39" t="b">
        <v>0</v>
      </c>
      <c r="DX169" s="39" t="b">
        <v>0</v>
      </c>
      <c r="DY169" s="39" t="b">
        <v>0</v>
      </c>
      <c r="DZ169" s="39" t="b">
        <v>0</v>
      </c>
      <c r="EA169" s="39" t="b">
        <v>0</v>
      </c>
      <c r="EB169" s="39" t="b">
        <v>0</v>
      </c>
      <c r="EC169" s="39" t="b">
        <v>0</v>
      </c>
      <c r="ED169" s="39" t="b">
        <v>0</v>
      </c>
      <c r="EE169" s="39" t="b">
        <v>0</v>
      </c>
      <c r="EF169" s="39" t="b">
        <v>0</v>
      </c>
      <c r="EG169" s="39" t="b">
        <v>0</v>
      </c>
      <c r="EH169" s="39" t="b">
        <v>0</v>
      </c>
      <c r="EI169" s="39" t="b">
        <v>0</v>
      </c>
      <c r="EJ169" s="39" t="b">
        <v>0</v>
      </c>
      <c r="EK169" s="39" t="b">
        <v>0</v>
      </c>
      <c r="EL169" s="39" t="b">
        <v>0</v>
      </c>
      <c r="EM169" s="39" t="b">
        <v>0</v>
      </c>
      <c r="EN169" s="39" t="b">
        <v>0</v>
      </c>
      <c r="EO169" s="39" t="b">
        <v>0</v>
      </c>
      <c r="EP169" s="39" t="b">
        <v>0</v>
      </c>
      <c r="EQ169" s="39" t="b">
        <v>0</v>
      </c>
      <c r="ER169" s="39" t="b">
        <v>0</v>
      </c>
      <c r="ES169" s="39" t="b">
        <v>0</v>
      </c>
      <c r="ET169" s="39" t="b">
        <v>0</v>
      </c>
      <c r="EU169" s="39" t="b">
        <v>0</v>
      </c>
      <c r="EV169" s="39" t="b">
        <v>0</v>
      </c>
      <c r="EW169" s="40" t="s">
        <v>16456</v>
      </c>
      <c r="EX169" s="39" t="b">
        <v>0</v>
      </c>
      <c r="EY169" s="39" t="b">
        <v>0</v>
      </c>
      <c r="EZ169" s="39" t="b">
        <v>0</v>
      </c>
      <c r="FA169" s="39" t="b">
        <v>0</v>
      </c>
      <c r="FB169" s="39" t="b">
        <v>0</v>
      </c>
      <c r="FC169" s="41" t="s">
        <v>16456</v>
      </c>
      <c r="FD169" s="40" t="s">
        <v>16456</v>
      </c>
      <c r="FE169" s="40" t="s">
        <v>16456</v>
      </c>
      <c r="FF169" s="39" t="b">
        <v>0</v>
      </c>
      <c r="FG169" s="39" t="b">
        <v>0</v>
      </c>
      <c r="FH169" s="39" t="b">
        <v>0</v>
      </c>
      <c r="FI169" s="39" t="b">
        <v>0</v>
      </c>
      <c r="FJ169" s="39" t="b">
        <v>0</v>
      </c>
      <c r="FK169" s="39" t="b">
        <v>0</v>
      </c>
      <c r="FL169" s="39" t="b">
        <v>0</v>
      </c>
      <c r="FM169" s="39" t="b">
        <v>0</v>
      </c>
      <c r="FN169" s="39" t="b">
        <v>0</v>
      </c>
      <c r="FO169" s="39" t="b">
        <v>0</v>
      </c>
      <c r="FP169" s="39" t="b">
        <v>0</v>
      </c>
      <c r="FQ169" s="39" t="b">
        <v>0</v>
      </c>
      <c r="FR169" s="39" t="b">
        <v>0</v>
      </c>
      <c r="FS169" s="39" t="b">
        <v>0</v>
      </c>
      <c r="FT169" s="39" t="b">
        <v>0</v>
      </c>
      <c r="FU169" s="39" t="b">
        <v>0</v>
      </c>
      <c r="FV169" s="39" t="b">
        <v>0</v>
      </c>
      <c r="FW169" s="39" t="b">
        <v>0</v>
      </c>
      <c r="FX169" s="39" t="b">
        <v>0</v>
      </c>
      <c r="FY169" s="39" t="b">
        <v>0</v>
      </c>
      <c r="FZ169" s="39" t="b">
        <v>0</v>
      </c>
      <c r="GA169" s="39" t="b">
        <v>0</v>
      </c>
      <c r="GB169" s="40" t="s">
        <v>16456</v>
      </c>
      <c r="GC169" s="40" t="s">
        <v>16456</v>
      </c>
      <c r="GD169" s="39" t="b">
        <v>0</v>
      </c>
      <c r="GE169" s="41" t="s">
        <v>16456</v>
      </c>
      <c r="GF169" s="39" t="b">
        <v>0</v>
      </c>
      <c r="GG169" s="41" t="s">
        <v>16456</v>
      </c>
      <c r="GH169" s="41" t="s">
        <v>17585</v>
      </c>
    </row>
    <row r="170" spans="1:190" ht="180" x14ac:dyDescent="0.25">
      <c r="A170" s="37" t="s">
        <v>3450</v>
      </c>
      <c r="B170" s="38">
        <v>611472</v>
      </c>
      <c r="C170" s="37" t="s">
        <v>17540</v>
      </c>
      <c r="D170" s="37" t="s">
        <v>17586</v>
      </c>
      <c r="E170" s="38" t="s">
        <v>17587</v>
      </c>
      <c r="F170" s="37" t="s">
        <v>14633</v>
      </c>
      <c r="G170" s="37" t="s">
        <v>17588</v>
      </c>
      <c r="H170" s="37" t="s">
        <v>17589</v>
      </c>
      <c r="I170" s="37" t="s">
        <v>16463</v>
      </c>
      <c r="J170" s="37" t="s">
        <v>16457</v>
      </c>
      <c r="K170" s="38">
        <v>3</v>
      </c>
      <c r="L170" s="37" t="s">
        <v>16456</v>
      </c>
      <c r="M170" s="39" t="b">
        <v>0</v>
      </c>
      <c r="N170" s="39" t="b">
        <v>0</v>
      </c>
      <c r="O170" s="39" t="b">
        <v>0</v>
      </c>
      <c r="P170" s="39" t="b">
        <v>0</v>
      </c>
      <c r="Q170" s="39" t="b">
        <v>0</v>
      </c>
      <c r="R170" s="39" t="b">
        <v>0</v>
      </c>
      <c r="S170" s="39" t="b">
        <v>1</v>
      </c>
      <c r="T170" s="39" t="b">
        <v>0</v>
      </c>
      <c r="U170" s="39" t="b">
        <v>0</v>
      </c>
      <c r="V170" s="39" t="b">
        <v>0</v>
      </c>
      <c r="W170" s="39" t="b">
        <v>0</v>
      </c>
      <c r="X170" s="39" t="b">
        <v>0</v>
      </c>
      <c r="Y170" s="39" t="b">
        <v>0</v>
      </c>
      <c r="Z170" s="39" t="b">
        <v>0</v>
      </c>
      <c r="AA170" s="39" t="b">
        <v>0</v>
      </c>
      <c r="AB170" s="39" t="b">
        <v>0</v>
      </c>
      <c r="AC170" s="39" t="b">
        <v>0</v>
      </c>
      <c r="AD170" s="39" t="b">
        <v>0</v>
      </c>
      <c r="AE170" s="39" t="b">
        <v>0</v>
      </c>
      <c r="AF170" s="39" t="b">
        <v>0</v>
      </c>
      <c r="AG170" s="37" t="s">
        <v>16456</v>
      </c>
      <c r="AH170" s="37" t="s">
        <v>16456</v>
      </c>
      <c r="AI170" s="37" t="s">
        <v>16456</v>
      </c>
      <c r="AJ170" s="37" t="s">
        <v>16456</v>
      </c>
      <c r="AK170" s="37" t="s">
        <v>16456</v>
      </c>
      <c r="AL170" s="37" t="s">
        <v>16456</v>
      </c>
      <c r="AM170" s="37" t="s">
        <v>16456</v>
      </c>
      <c r="AN170" s="39" t="b">
        <v>0</v>
      </c>
      <c r="AO170" s="39" t="b">
        <v>1</v>
      </c>
      <c r="AP170" s="39" t="b">
        <v>0</v>
      </c>
      <c r="AQ170" s="39" t="b">
        <v>1</v>
      </c>
      <c r="AR170" s="39" t="b">
        <v>0</v>
      </c>
      <c r="AS170" s="39" t="b">
        <v>0</v>
      </c>
      <c r="AT170" s="39" t="b">
        <v>1</v>
      </c>
      <c r="AU170" s="39" t="b">
        <v>1</v>
      </c>
      <c r="AV170" s="39" t="b">
        <v>0</v>
      </c>
      <c r="AW170" s="39" t="b">
        <v>0</v>
      </c>
      <c r="AX170" s="39" t="b">
        <v>0</v>
      </c>
      <c r="AY170" s="39" t="b">
        <v>0</v>
      </c>
      <c r="AZ170" s="39" t="b">
        <v>0</v>
      </c>
      <c r="BA170" s="39" t="b">
        <v>0</v>
      </c>
      <c r="BB170" s="39" t="b">
        <v>0</v>
      </c>
      <c r="BC170" s="39" t="b">
        <v>0</v>
      </c>
      <c r="BD170" s="39" t="b">
        <v>1</v>
      </c>
      <c r="BE170" s="39" t="b">
        <v>1</v>
      </c>
      <c r="BF170" s="39" t="b">
        <v>0</v>
      </c>
      <c r="BG170" s="39" t="b">
        <v>0</v>
      </c>
      <c r="BH170" s="39" t="b">
        <v>0</v>
      </c>
      <c r="BI170" s="39" t="b">
        <v>0</v>
      </c>
      <c r="BJ170" s="39" t="b">
        <v>0</v>
      </c>
      <c r="BK170" s="39" t="b">
        <v>0</v>
      </c>
      <c r="BL170" s="39" t="b">
        <v>0</v>
      </c>
      <c r="BM170" s="39" t="b">
        <v>0</v>
      </c>
      <c r="BN170" s="39" t="b">
        <v>0</v>
      </c>
      <c r="BO170" s="39" t="b">
        <v>0</v>
      </c>
      <c r="BP170" s="39" t="b">
        <v>0</v>
      </c>
      <c r="BQ170" s="39" t="b">
        <v>0</v>
      </c>
      <c r="BR170" s="39" t="b">
        <v>0</v>
      </c>
      <c r="BS170" s="39" t="b">
        <v>0</v>
      </c>
      <c r="BT170" s="39" t="b">
        <v>0</v>
      </c>
      <c r="BU170" s="39" t="b">
        <v>0</v>
      </c>
      <c r="BV170" s="39" t="b">
        <v>0</v>
      </c>
      <c r="BW170" s="39" t="b">
        <v>0</v>
      </c>
      <c r="BX170" s="39" t="b">
        <v>0</v>
      </c>
      <c r="BY170" s="39" t="b">
        <v>0</v>
      </c>
      <c r="BZ170" s="39" t="b">
        <v>0</v>
      </c>
      <c r="CA170" s="39" t="b">
        <v>0</v>
      </c>
      <c r="CB170" s="39" t="b">
        <v>1</v>
      </c>
      <c r="CC170" s="39" t="b">
        <v>0</v>
      </c>
      <c r="CD170" s="39" t="b">
        <v>0</v>
      </c>
      <c r="CE170" s="39" t="b">
        <v>0</v>
      </c>
      <c r="CF170" s="39" t="b">
        <v>0</v>
      </c>
      <c r="CG170" s="39" t="b">
        <v>0</v>
      </c>
      <c r="CH170" s="39" t="b">
        <v>0</v>
      </c>
      <c r="CI170" s="39" t="b">
        <v>0</v>
      </c>
      <c r="CJ170" s="39" t="b">
        <v>0</v>
      </c>
      <c r="CK170" s="39" t="b">
        <v>0</v>
      </c>
      <c r="CL170" s="39" t="b">
        <v>0</v>
      </c>
      <c r="CM170" s="39" t="b">
        <v>0</v>
      </c>
      <c r="CN170" s="39" t="b">
        <v>0</v>
      </c>
      <c r="CO170" s="39" t="b">
        <v>0</v>
      </c>
      <c r="CP170" s="39" t="b">
        <v>0</v>
      </c>
      <c r="CQ170" s="39" t="b">
        <v>0</v>
      </c>
      <c r="CR170" s="39" t="b">
        <v>0</v>
      </c>
      <c r="CS170" s="39" t="b">
        <v>0</v>
      </c>
      <c r="CT170" s="39" t="b">
        <v>0</v>
      </c>
      <c r="CU170" s="39" t="b">
        <v>0</v>
      </c>
      <c r="CV170" s="39" t="b">
        <v>0</v>
      </c>
      <c r="CW170" s="39" t="b">
        <v>0</v>
      </c>
      <c r="CX170" s="39" t="b">
        <v>0</v>
      </c>
      <c r="CY170" s="39" t="b">
        <v>0</v>
      </c>
      <c r="CZ170" s="39" t="b">
        <v>0</v>
      </c>
      <c r="DA170" s="39" t="b">
        <v>0</v>
      </c>
      <c r="DB170" s="39" t="b">
        <v>0</v>
      </c>
      <c r="DC170" s="39" t="b">
        <v>0</v>
      </c>
      <c r="DD170" s="39" t="b">
        <v>0</v>
      </c>
      <c r="DE170" s="39" t="b">
        <v>0</v>
      </c>
      <c r="DF170" s="39" t="b">
        <v>0</v>
      </c>
      <c r="DG170" s="39" t="b">
        <v>0</v>
      </c>
      <c r="DH170" s="39" t="b">
        <v>0</v>
      </c>
      <c r="DI170" s="39" t="b">
        <v>0</v>
      </c>
      <c r="DJ170" s="39" t="b">
        <v>0</v>
      </c>
      <c r="DK170" s="39" t="b">
        <v>0</v>
      </c>
      <c r="DL170" s="39" t="b">
        <v>0</v>
      </c>
      <c r="DM170" s="39" t="b">
        <v>0</v>
      </c>
      <c r="DN170" s="39" t="b">
        <v>0</v>
      </c>
      <c r="DO170" s="39" t="b">
        <v>0</v>
      </c>
      <c r="DP170" s="39" t="b">
        <v>0</v>
      </c>
      <c r="DQ170" s="39" t="b">
        <v>0</v>
      </c>
      <c r="DR170" s="39" t="b">
        <v>0</v>
      </c>
      <c r="DS170" s="39" t="b">
        <v>0</v>
      </c>
      <c r="DT170" s="39" t="b">
        <v>0</v>
      </c>
      <c r="DU170" s="39" t="b">
        <v>0</v>
      </c>
      <c r="DV170" s="39" t="b">
        <v>0</v>
      </c>
      <c r="DW170" s="39" t="b">
        <v>0</v>
      </c>
      <c r="DX170" s="39" t="b">
        <v>0</v>
      </c>
      <c r="DY170" s="39" t="b">
        <v>0</v>
      </c>
      <c r="DZ170" s="39" t="b">
        <v>0</v>
      </c>
      <c r="EA170" s="39" t="b">
        <v>0</v>
      </c>
      <c r="EB170" s="39" t="b">
        <v>0</v>
      </c>
      <c r="EC170" s="39" t="b">
        <v>0</v>
      </c>
      <c r="ED170" s="39" t="b">
        <v>0</v>
      </c>
      <c r="EE170" s="39" t="b">
        <v>0</v>
      </c>
      <c r="EF170" s="39" t="b">
        <v>0</v>
      </c>
      <c r="EG170" s="39" t="b">
        <v>0</v>
      </c>
      <c r="EH170" s="39" t="b">
        <v>0</v>
      </c>
      <c r="EI170" s="39" t="b">
        <v>0</v>
      </c>
      <c r="EJ170" s="39" t="b">
        <v>0</v>
      </c>
      <c r="EK170" s="39" t="b">
        <v>0</v>
      </c>
      <c r="EL170" s="39" t="b">
        <v>0</v>
      </c>
      <c r="EM170" s="39" t="b">
        <v>0</v>
      </c>
      <c r="EN170" s="39" t="b">
        <v>0</v>
      </c>
      <c r="EO170" s="39" t="b">
        <v>0</v>
      </c>
      <c r="EP170" s="39" t="b">
        <v>1</v>
      </c>
      <c r="EQ170" s="39" t="b">
        <v>1</v>
      </c>
      <c r="ER170" s="39" t="b">
        <v>0</v>
      </c>
      <c r="ES170" s="39" t="b">
        <v>0</v>
      </c>
      <c r="ET170" s="39" t="b">
        <v>0</v>
      </c>
      <c r="EU170" s="39" t="b">
        <v>0</v>
      </c>
      <c r="EV170" s="39" t="b">
        <v>0</v>
      </c>
      <c r="EW170" s="40" t="s">
        <v>17590</v>
      </c>
      <c r="EX170" s="39" t="b">
        <v>0</v>
      </c>
      <c r="EY170" s="39" t="b">
        <v>0</v>
      </c>
      <c r="EZ170" s="39" t="b">
        <v>0</v>
      </c>
      <c r="FA170" s="39" t="b">
        <v>0</v>
      </c>
      <c r="FB170" s="39" t="b">
        <v>0</v>
      </c>
      <c r="FC170" s="41" t="s">
        <v>16456</v>
      </c>
      <c r="FD170" s="40" t="s">
        <v>16456</v>
      </c>
      <c r="FE170" s="40" t="s">
        <v>16456</v>
      </c>
      <c r="FF170" s="39" t="b">
        <v>0</v>
      </c>
      <c r="FG170" s="39" t="b">
        <v>0</v>
      </c>
      <c r="FH170" s="39" t="b">
        <v>0</v>
      </c>
      <c r="FI170" s="39" t="b">
        <v>0</v>
      </c>
      <c r="FJ170" s="39" t="b">
        <v>0</v>
      </c>
      <c r="FK170" s="39" t="b">
        <v>0</v>
      </c>
      <c r="FL170" s="39" t="b">
        <v>0</v>
      </c>
      <c r="FM170" s="39" t="b">
        <v>0</v>
      </c>
      <c r="FN170" s="39" t="b">
        <v>0</v>
      </c>
      <c r="FO170" s="39" t="b">
        <v>0</v>
      </c>
      <c r="FP170" s="39" t="b">
        <v>0</v>
      </c>
      <c r="FQ170" s="39" t="b">
        <v>0</v>
      </c>
      <c r="FR170" s="39" t="b">
        <v>0</v>
      </c>
      <c r="FS170" s="39" t="b">
        <v>0</v>
      </c>
      <c r="FT170" s="39" t="b">
        <v>0</v>
      </c>
      <c r="FU170" s="39" t="b">
        <v>0</v>
      </c>
      <c r="FV170" s="39" t="b">
        <v>0</v>
      </c>
      <c r="FW170" s="39" t="b">
        <v>0</v>
      </c>
      <c r="FX170" s="39" t="b">
        <v>0</v>
      </c>
      <c r="FY170" s="39" t="b">
        <v>0</v>
      </c>
      <c r="FZ170" s="39" t="b">
        <v>0</v>
      </c>
      <c r="GA170" s="39" t="b">
        <v>0</v>
      </c>
      <c r="GB170" s="40" t="s">
        <v>16456</v>
      </c>
      <c r="GC170" s="40" t="s">
        <v>16456</v>
      </c>
      <c r="GD170" s="39" t="b">
        <v>0</v>
      </c>
      <c r="GE170" s="41" t="s">
        <v>16456</v>
      </c>
      <c r="GF170" s="39" t="b">
        <v>0</v>
      </c>
      <c r="GG170" s="41" t="s">
        <v>16456</v>
      </c>
      <c r="GH170" s="41" t="s">
        <v>17591</v>
      </c>
    </row>
    <row r="171" spans="1:190" ht="135" x14ac:dyDescent="0.25">
      <c r="A171" s="37" t="s">
        <v>1702</v>
      </c>
      <c r="B171" s="38">
        <v>606048</v>
      </c>
      <c r="C171" s="37" t="s">
        <v>17592</v>
      </c>
      <c r="D171" s="37" t="s">
        <v>17593</v>
      </c>
      <c r="E171" s="38" t="s">
        <v>16481</v>
      </c>
      <c r="F171" s="37" t="s">
        <v>14642</v>
      </c>
      <c r="G171" s="37" t="s">
        <v>17594</v>
      </c>
      <c r="H171" s="37" t="s">
        <v>17595</v>
      </c>
      <c r="I171" s="37" t="s">
        <v>16456</v>
      </c>
      <c r="J171" s="37" t="s">
        <v>16457</v>
      </c>
      <c r="K171" s="38">
        <v>3</v>
      </c>
      <c r="L171" s="37" t="s">
        <v>16456</v>
      </c>
      <c r="M171" s="39" t="b">
        <v>0</v>
      </c>
      <c r="N171" s="39" t="b">
        <v>0</v>
      </c>
      <c r="O171" s="39" t="b">
        <v>0</v>
      </c>
      <c r="P171" s="39" t="b">
        <v>0</v>
      </c>
      <c r="Q171" s="39" t="b">
        <v>0</v>
      </c>
      <c r="R171" s="39" t="b">
        <v>0</v>
      </c>
      <c r="S171" s="39" t="b">
        <v>0</v>
      </c>
      <c r="T171" s="39" t="b">
        <v>0</v>
      </c>
      <c r="U171" s="39" t="b">
        <v>0</v>
      </c>
      <c r="V171" s="39" t="b">
        <v>0</v>
      </c>
      <c r="W171" s="39" t="b">
        <v>0</v>
      </c>
      <c r="X171" s="39" t="b">
        <v>0</v>
      </c>
      <c r="Y171" s="39" t="b">
        <v>0</v>
      </c>
      <c r="Z171" s="39" t="b">
        <v>0</v>
      </c>
      <c r="AA171" s="39" t="b">
        <v>0</v>
      </c>
      <c r="AB171" s="39" t="b">
        <v>0</v>
      </c>
      <c r="AC171" s="39" t="b">
        <v>0</v>
      </c>
      <c r="AD171" s="39" t="b">
        <v>0</v>
      </c>
      <c r="AE171" s="39" t="b">
        <v>0</v>
      </c>
      <c r="AF171" s="39" t="b">
        <v>0</v>
      </c>
      <c r="AG171" s="37" t="s">
        <v>16456</v>
      </c>
      <c r="AH171" s="37" t="s">
        <v>16456</v>
      </c>
      <c r="AI171" s="37" t="s">
        <v>16456</v>
      </c>
      <c r="AJ171" s="37" t="s">
        <v>16456</v>
      </c>
      <c r="AK171" s="37" t="s">
        <v>16456</v>
      </c>
      <c r="AL171" s="37" t="s">
        <v>16456</v>
      </c>
      <c r="AM171" s="37" t="s">
        <v>16456</v>
      </c>
      <c r="AN171" s="39" t="b">
        <v>0</v>
      </c>
      <c r="AO171" s="39" t="b">
        <v>1</v>
      </c>
      <c r="AP171" s="39" t="b">
        <v>0</v>
      </c>
      <c r="AQ171" s="39" t="b">
        <v>1</v>
      </c>
      <c r="AR171" s="39" t="b">
        <v>0</v>
      </c>
      <c r="AS171" s="39" t="b">
        <v>1</v>
      </c>
      <c r="AT171" s="39" t="b">
        <v>1</v>
      </c>
      <c r="AU171" s="39" t="b">
        <v>0</v>
      </c>
      <c r="AV171" s="39" t="b">
        <v>0</v>
      </c>
      <c r="AW171" s="39" t="b">
        <v>0</v>
      </c>
      <c r="AX171" s="39" t="b">
        <v>0</v>
      </c>
      <c r="AY171" s="39" t="b">
        <v>0</v>
      </c>
      <c r="AZ171" s="39" t="b">
        <v>1</v>
      </c>
      <c r="BA171" s="39" t="b">
        <v>0</v>
      </c>
      <c r="BB171" s="39" t="b">
        <v>0</v>
      </c>
      <c r="BC171" s="39" t="b">
        <v>0</v>
      </c>
      <c r="BD171" s="39" t="b">
        <v>0</v>
      </c>
      <c r="BE171" s="39" t="b">
        <v>1</v>
      </c>
      <c r="BF171" s="39" t="b">
        <v>0</v>
      </c>
      <c r="BG171" s="39" t="b">
        <v>0</v>
      </c>
      <c r="BH171" s="39" t="b">
        <v>0</v>
      </c>
      <c r="BI171" s="39" t="b">
        <v>0</v>
      </c>
      <c r="BJ171" s="39" t="b">
        <v>0</v>
      </c>
      <c r="BK171" s="39" t="b">
        <v>0</v>
      </c>
      <c r="BL171" s="39" t="b">
        <v>0</v>
      </c>
      <c r="BM171" s="39" t="b">
        <v>0</v>
      </c>
      <c r="BN171" s="39" t="b">
        <v>0</v>
      </c>
      <c r="BO171" s="39" t="b">
        <v>0</v>
      </c>
      <c r="BP171" s="39" t="b">
        <v>0</v>
      </c>
      <c r="BQ171" s="39" t="b">
        <v>0</v>
      </c>
      <c r="BR171" s="39" t="b">
        <v>0</v>
      </c>
      <c r="BS171" s="39" t="b">
        <v>1</v>
      </c>
      <c r="BT171" s="39" t="b">
        <v>1</v>
      </c>
      <c r="BU171" s="39" t="b">
        <v>0</v>
      </c>
      <c r="BV171" s="39" t="b">
        <v>1</v>
      </c>
      <c r="BW171" s="39" t="b">
        <v>0</v>
      </c>
      <c r="BX171" s="39" t="b">
        <v>0</v>
      </c>
      <c r="BY171" s="39" t="b">
        <v>0</v>
      </c>
      <c r="BZ171" s="39" t="b">
        <v>0</v>
      </c>
      <c r="CA171" s="39" t="b">
        <v>0</v>
      </c>
      <c r="CB171" s="39" t="b">
        <v>0</v>
      </c>
      <c r="CC171" s="39" t="b">
        <v>0</v>
      </c>
      <c r="CD171" s="39" t="b">
        <v>0</v>
      </c>
      <c r="CE171" s="39" t="b">
        <v>0</v>
      </c>
      <c r="CF171" s="39" t="b">
        <v>0</v>
      </c>
      <c r="CG171" s="39" t="b">
        <v>0</v>
      </c>
      <c r="CH171" s="39" t="b">
        <v>0</v>
      </c>
      <c r="CI171" s="39" t="b">
        <v>0</v>
      </c>
      <c r="CJ171" s="39" t="b">
        <v>0</v>
      </c>
      <c r="CK171" s="39" t="b">
        <v>0</v>
      </c>
      <c r="CL171" s="39" t="b">
        <v>0</v>
      </c>
      <c r="CM171" s="39" t="b">
        <v>0</v>
      </c>
      <c r="CN171" s="39" t="b">
        <v>0</v>
      </c>
      <c r="CO171" s="39" t="b">
        <v>0</v>
      </c>
      <c r="CP171" s="39" t="b">
        <v>0</v>
      </c>
      <c r="CQ171" s="39" t="b">
        <v>0</v>
      </c>
      <c r="CR171" s="39" t="b">
        <v>0</v>
      </c>
      <c r="CS171" s="39" t="b">
        <v>0</v>
      </c>
      <c r="CT171" s="39" t="b">
        <v>0</v>
      </c>
      <c r="CU171" s="39" t="b">
        <v>0</v>
      </c>
      <c r="CV171" s="39" t="b">
        <v>0</v>
      </c>
      <c r="CW171" s="39" t="b">
        <v>0</v>
      </c>
      <c r="CX171" s="39" t="b">
        <v>0</v>
      </c>
      <c r="CY171" s="39" t="b">
        <v>0</v>
      </c>
      <c r="CZ171" s="39" t="b">
        <v>0</v>
      </c>
      <c r="DA171" s="39" t="b">
        <v>0</v>
      </c>
      <c r="DB171" s="39" t="b">
        <v>0</v>
      </c>
      <c r="DC171" s="39" t="b">
        <v>0</v>
      </c>
      <c r="DD171" s="39" t="b">
        <v>0</v>
      </c>
      <c r="DE171" s="39" t="b">
        <v>0</v>
      </c>
      <c r="DF171" s="39" t="b">
        <v>0</v>
      </c>
      <c r="DG171" s="39" t="b">
        <v>0</v>
      </c>
      <c r="DH171" s="39" t="b">
        <v>0</v>
      </c>
      <c r="DI171" s="39" t="b">
        <v>0</v>
      </c>
      <c r="DJ171" s="39" t="b">
        <v>0</v>
      </c>
      <c r="DK171" s="39" t="b">
        <v>0</v>
      </c>
      <c r="DL171" s="39" t="b">
        <v>0</v>
      </c>
      <c r="DM171" s="39" t="b">
        <v>0</v>
      </c>
      <c r="DN171" s="39" t="b">
        <v>0</v>
      </c>
      <c r="DO171" s="39" t="b">
        <v>0</v>
      </c>
      <c r="DP171" s="39" t="b">
        <v>0</v>
      </c>
      <c r="DQ171" s="39" t="b">
        <v>0</v>
      </c>
      <c r="DR171" s="39" t="b">
        <v>0</v>
      </c>
      <c r="DS171" s="39" t="b">
        <v>0</v>
      </c>
      <c r="DT171" s="39" t="b">
        <v>0</v>
      </c>
      <c r="DU171" s="39" t="b">
        <v>0</v>
      </c>
      <c r="DV171" s="39" t="b">
        <v>0</v>
      </c>
      <c r="DW171" s="39" t="b">
        <v>0</v>
      </c>
      <c r="DX171" s="39" t="b">
        <v>1</v>
      </c>
      <c r="DY171" s="39" t="b">
        <v>0</v>
      </c>
      <c r="DZ171" s="39" t="b">
        <v>0</v>
      </c>
      <c r="EA171" s="39" t="b">
        <v>0</v>
      </c>
      <c r="EB171" s="39" t="b">
        <v>0</v>
      </c>
      <c r="EC171" s="39" t="b">
        <v>0</v>
      </c>
      <c r="ED171" s="39" t="b">
        <v>0</v>
      </c>
      <c r="EE171" s="39" t="b">
        <v>0</v>
      </c>
      <c r="EF171" s="39" t="b">
        <v>0</v>
      </c>
      <c r="EG171" s="39" t="b">
        <v>0</v>
      </c>
      <c r="EH171" s="39" t="b">
        <v>0</v>
      </c>
      <c r="EI171" s="39" t="b">
        <v>0</v>
      </c>
      <c r="EJ171" s="39" t="b">
        <v>0</v>
      </c>
      <c r="EK171" s="39" t="b">
        <v>0</v>
      </c>
      <c r="EL171" s="39" t="b">
        <v>0</v>
      </c>
      <c r="EM171" s="39" t="b">
        <v>0</v>
      </c>
      <c r="EN171" s="39" t="b">
        <v>0</v>
      </c>
      <c r="EO171" s="39" t="b">
        <v>0</v>
      </c>
      <c r="EP171" s="39" t="b">
        <v>1</v>
      </c>
      <c r="EQ171" s="39" t="b">
        <v>1</v>
      </c>
      <c r="ER171" s="39" t="b">
        <v>0</v>
      </c>
      <c r="ES171" s="39" t="b">
        <v>0</v>
      </c>
      <c r="ET171" s="39" t="b">
        <v>0</v>
      </c>
      <c r="EU171" s="39" t="b">
        <v>0</v>
      </c>
      <c r="EV171" s="39" t="b">
        <v>0</v>
      </c>
      <c r="EW171" s="40" t="s">
        <v>16456</v>
      </c>
      <c r="EX171" s="39" t="b">
        <v>0</v>
      </c>
      <c r="EY171" s="39" t="b">
        <v>0</v>
      </c>
      <c r="EZ171" s="39" t="b">
        <v>1</v>
      </c>
      <c r="FA171" s="39" t="b">
        <v>0</v>
      </c>
      <c r="FB171" s="39" t="b">
        <v>0</v>
      </c>
      <c r="FC171" s="41" t="s">
        <v>16456</v>
      </c>
      <c r="FD171" s="40" t="s">
        <v>16456</v>
      </c>
      <c r="FE171" s="40" t="s">
        <v>16456</v>
      </c>
      <c r="FF171" s="39" t="b">
        <v>0</v>
      </c>
      <c r="FG171" s="39" t="b">
        <v>0</v>
      </c>
      <c r="FH171" s="39" t="b">
        <v>0</v>
      </c>
      <c r="FI171" s="39" t="b">
        <v>0</v>
      </c>
      <c r="FJ171" s="39" t="b">
        <v>0</v>
      </c>
      <c r="FK171" s="39" t="b">
        <v>0</v>
      </c>
      <c r="FL171" s="39" t="b">
        <v>0</v>
      </c>
      <c r="FM171" s="39" t="b">
        <v>0</v>
      </c>
      <c r="FN171" s="39" t="b">
        <v>1</v>
      </c>
      <c r="FO171" s="39" t="b">
        <v>0</v>
      </c>
      <c r="FP171" s="39" t="b">
        <v>0</v>
      </c>
      <c r="FQ171" s="39" t="b">
        <v>0</v>
      </c>
      <c r="FR171" s="39" t="b">
        <v>0</v>
      </c>
      <c r="FS171" s="39" t="b">
        <v>0</v>
      </c>
      <c r="FT171" s="39" t="b">
        <v>1</v>
      </c>
      <c r="FU171" s="39" t="b">
        <v>0</v>
      </c>
      <c r="FV171" s="39" t="b">
        <v>0</v>
      </c>
      <c r="FW171" s="39" t="b">
        <v>0</v>
      </c>
      <c r="FX171" s="39" t="b">
        <v>0</v>
      </c>
      <c r="FY171" s="39" t="b">
        <v>0</v>
      </c>
      <c r="FZ171" s="39" t="b">
        <v>0</v>
      </c>
      <c r="GA171" s="39" t="b">
        <v>0</v>
      </c>
      <c r="GB171" s="40" t="s">
        <v>16456</v>
      </c>
      <c r="GC171" s="40" t="s">
        <v>16456</v>
      </c>
      <c r="GD171" s="39" t="b">
        <v>0</v>
      </c>
      <c r="GE171" s="41" t="s">
        <v>16456</v>
      </c>
      <c r="GF171" s="39" t="b">
        <v>0</v>
      </c>
      <c r="GG171" s="41" t="s">
        <v>16456</v>
      </c>
      <c r="GH171" s="41" t="s">
        <v>16456</v>
      </c>
    </row>
    <row r="172" spans="1:190" ht="240" x14ac:dyDescent="0.25">
      <c r="A172" s="37" t="s">
        <v>15969</v>
      </c>
      <c r="B172" s="38">
        <v>300005</v>
      </c>
      <c r="C172" s="37" t="s">
        <v>17117</v>
      </c>
      <c r="D172" s="37" t="s">
        <v>17596</v>
      </c>
      <c r="E172" s="38" t="s">
        <v>17597</v>
      </c>
      <c r="F172" s="37" t="s">
        <v>17598</v>
      </c>
      <c r="G172" s="37" t="s">
        <v>17599</v>
      </c>
      <c r="H172" s="37" t="s">
        <v>17600</v>
      </c>
      <c r="I172" s="37" t="s">
        <v>16463</v>
      </c>
      <c r="J172" s="37" t="s">
        <v>16635</v>
      </c>
      <c r="K172" s="38">
        <v>0</v>
      </c>
      <c r="L172" s="37" t="s">
        <v>16456</v>
      </c>
      <c r="M172" s="39" t="b">
        <v>0</v>
      </c>
      <c r="N172" s="39" t="b">
        <v>0</v>
      </c>
      <c r="O172" s="39" t="b">
        <v>0</v>
      </c>
      <c r="P172" s="39" t="b">
        <v>0</v>
      </c>
      <c r="Q172" s="39" t="b">
        <v>0</v>
      </c>
      <c r="R172" s="39" t="b">
        <v>0</v>
      </c>
      <c r="S172" s="39" t="b">
        <v>0</v>
      </c>
      <c r="T172" s="39" t="b">
        <v>0</v>
      </c>
      <c r="U172" s="39" t="b">
        <v>0</v>
      </c>
      <c r="V172" s="39" t="b">
        <v>0</v>
      </c>
      <c r="W172" s="39" t="b">
        <v>0</v>
      </c>
      <c r="X172" s="39" t="b">
        <v>0</v>
      </c>
      <c r="Y172" s="39" t="b">
        <v>0</v>
      </c>
      <c r="Z172" s="39" t="b">
        <v>0</v>
      </c>
      <c r="AA172" s="39" t="b">
        <v>0</v>
      </c>
      <c r="AB172" s="39" t="b">
        <v>0</v>
      </c>
      <c r="AC172" s="39" t="b">
        <v>0</v>
      </c>
      <c r="AD172" s="39" t="b">
        <v>0</v>
      </c>
      <c r="AE172" s="39" t="b">
        <v>0</v>
      </c>
      <c r="AF172" s="39" t="b">
        <v>0</v>
      </c>
      <c r="AG172" s="37" t="s">
        <v>16456</v>
      </c>
      <c r="AH172" s="37" t="s">
        <v>16456</v>
      </c>
      <c r="AI172" s="37" t="s">
        <v>16456</v>
      </c>
      <c r="AJ172" s="37" t="s">
        <v>16456</v>
      </c>
      <c r="AK172" s="37" t="s">
        <v>16456</v>
      </c>
      <c r="AL172" s="37" t="s">
        <v>16456</v>
      </c>
      <c r="AM172" s="37" t="s">
        <v>16456</v>
      </c>
      <c r="AN172" s="39" t="b">
        <v>1</v>
      </c>
      <c r="AO172" s="39" t="b">
        <v>1</v>
      </c>
      <c r="AP172" s="39" t="b">
        <v>1</v>
      </c>
      <c r="AQ172" s="39" t="b">
        <v>1</v>
      </c>
      <c r="AR172" s="39" t="b">
        <v>0</v>
      </c>
      <c r="AS172" s="39" t="b">
        <v>0</v>
      </c>
      <c r="AT172" s="39" t="b">
        <v>1</v>
      </c>
      <c r="AU172" s="39" t="b">
        <v>1</v>
      </c>
      <c r="AV172" s="39" t="b">
        <v>0</v>
      </c>
      <c r="AW172" s="39" t="b">
        <v>0</v>
      </c>
      <c r="AX172" s="39" t="b">
        <v>0</v>
      </c>
      <c r="AY172" s="39" t="b">
        <v>0</v>
      </c>
      <c r="AZ172" s="39" t="b">
        <v>1</v>
      </c>
      <c r="BA172" s="39" t="b">
        <v>0</v>
      </c>
      <c r="BB172" s="39" t="b">
        <v>0</v>
      </c>
      <c r="BC172" s="39" t="b">
        <v>0</v>
      </c>
      <c r="BD172" s="39" t="b">
        <v>1</v>
      </c>
      <c r="BE172" s="39" t="b">
        <v>1</v>
      </c>
      <c r="BF172" s="39" t="b">
        <v>0</v>
      </c>
      <c r="BG172" s="39" t="b">
        <v>0</v>
      </c>
      <c r="BH172" s="39" t="b">
        <v>0</v>
      </c>
      <c r="BI172" s="39" t="b">
        <v>0</v>
      </c>
      <c r="BJ172" s="39" t="b">
        <v>0</v>
      </c>
      <c r="BK172" s="39" t="b">
        <v>0</v>
      </c>
      <c r="BL172" s="39" t="b">
        <v>0</v>
      </c>
      <c r="BM172" s="39" t="b">
        <v>0</v>
      </c>
      <c r="BN172" s="39" t="b">
        <v>0</v>
      </c>
      <c r="BO172" s="39" t="b">
        <v>0</v>
      </c>
      <c r="BP172" s="39" t="b">
        <v>0</v>
      </c>
      <c r="BQ172" s="39" t="b">
        <v>0</v>
      </c>
      <c r="BR172" s="39" t="b">
        <v>0</v>
      </c>
      <c r="BS172" s="39" t="b">
        <v>0</v>
      </c>
      <c r="BT172" s="39" t="b">
        <v>0</v>
      </c>
      <c r="BU172" s="39" t="b">
        <v>0</v>
      </c>
      <c r="BV172" s="39" t="b">
        <v>1</v>
      </c>
      <c r="BW172" s="39" t="b">
        <v>0</v>
      </c>
      <c r="BX172" s="39" t="b">
        <v>1</v>
      </c>
      <c r="BY172" s="39" t="b">
        <v>0</v>
      </c>
      <c r="BZ172" s="39" t="b">
        <v>0</v>
      </c>
      <c r="CA172" s="39" t="b">
        <v>0</v>
      </c>
      <c r="CB172" s="39" t="b">
        <v>1</v>
      </c>
      <c r="CC172" s="39" t="b">
        <v>0</v>
      </c>
      <c r="CD172" s="39" t="b">
        <v>0</v>
      </c>
      <c r="CE172" s="39" t="b">
        <v>0</v>
      </c>
      <c r="CF172" s="39" t="b">
        <v>0</v>
      </c>
      <c r="CG172" s="39" t="b">
        <v>0</v>
      </c>
      <c r="CH172" s="39" t="b">
        <v>0</v>
      </c>
      <c r="CI172" s="39" t="b">
        <v>0</v>
      </c>
      <c r="CJ172" s="39" t="b">
        <v>0</v>
      </c>
      <c r="CK172" s="39" t="b">
        <v>0</v>
      </c>
      <c r="CL172" s="39" t="b">
        <v>0</v>
      </c>
      <c r="CM172" s="39" t="b">
        <v>0</v>
      </c>
      <c r="CN172" s="39" t="b">
        <v>0</v>
      </c>
      <c r="CO172" s="39" t="b">
        <v>0</v>
      </c>
      <c r="CP172" s="39" t="b">
        <v>0</v>
      </c>
      <c r="CQ172" s="39" t="b">
        <v>0</v>
      </c>
      <c r="CR172" s="39" t="b">
        <v>0</v>
      </c>
      <c r="CS172" s="39" t="b">
        <v>0</v>
      </c>
      <c r="CT172" s="39" t="b">
        <v>0</v>
      </c>
      <c r="CU172" s="39" t="b">
        <v>0</v>
      </c>
      <c r="CV172" s="39" t="b">
        <v>0</v>
      </c>
      <c r="CW172" s="39" t="b">
        <v>0</v>
      </c>
      <c r="CX172" s="39" t="b">
        <v>0</v>
      </c>
      <c r="CY172" s="39" t="b">
        <v>0</v>
      </c>
      <c r="CZ172" s="39" t="b">
        <v>0</v>
      </c>
      <c r="DA172" s="39" t="b">
        <v>0</v>
      </c>
      <c r="DB172" s="39" t="b">
        <v>0</v>
      </c>
      <c r="DC172" s="39" t="b">
        <v>0</v>
      </c>
      <c r="DD172" s="39" t="b">
        <v>0</v>
      </c>
      <c r="DE172" s="39" t="b">
        <v>0</v>
      </c>
      <c r="DF172" s="39" t="b">
        <v>0</v>
      </c>
      <c r="DG172" s="39" t="b">
        <v>0</v>
      </c>
      <c r="DH172" s="39" t="b">
        <v>0</v>
      </c>
      <c r="DI172" s="39" t="b">
        <v>0</v>
      </c>
      <c r="DJ172" s="39" t="b">
        <v>0</v>
      </c>
      <c r="DK172" s="39" t="b">
        <v>0</v>
      </c>
      <c r="DL172" s="39" t="b">
        <v>0</v>
      </c>
      <c r="DM172" s="39" t="b">
        <v>0</v>
      </c>
      <c r="DN172" s="39" t="b">
        <v>0</v>
      </c>
      <c r="DO172" s="39" t="b">
        <v>0</v>
      </c>
      <c r="DP172" s="39" t="b">
        <v>0</v>
      </c>
      <c r="DQ172" s="39" t="b">
        <v>0</v>
      </c>
      <c r="DR172" s="39" t="b">
        <v>0</v>
      </c>
      <c r="DS172" s="39" t="b">
        <v>0</v>
      </c>
      <c r="DT172" s="39" t="b">
        <v>0</v>
      </c>
      <c r="DU172" s="39" t="b">
        <v>0</v>
      </c>
      <c r="DV172" s="39" t="b">
        <v>0</v>
      </c>
      <c r="DW172" s="39" t="b">
        <v>0</v>
      </c>
      <c r="DX172" s="39" t="b">
        <v>0</v>
      </c>
      <c r="DY172" s="39" t="b">
        <v>0</v>
      </c>
      <c r="DZ172" s="39" t="b">
        <v>0</v>
      </c>
      <c r="EA172" s="39" t="b">
        <v>0</v>
      </c>
      <c r="EB172" s="39" t="b">
        <v>0</v>
      </c>
      <c r="EC172" s="39" t="b">
        <v>0</v>
      </c>
      <c r="ED172" s="39" t="b">
        <v>0</v>
      </c>
      <c r="EE172" s="39" t="b">
        <v>0</v>
      </c>
      <c r="EF172" s="39" t="b">
        <v>0</v>
      </c>
      <c r="EG172" s="39" t="b">
        <v>0</v>
      </c>
      <c r="EH172" s="39" t="b">
        <v>0</v>
      </c>
      <c r="EI172" s="39" t="b">
        <v>0</v>
      </c>
      <c r="EJ172" s="39" t="b">
        <v>1</v>
      </c>
      <c r="EK172" s="39" t="b">
        <v>1</v>
      </c>
      <c r="EL172" s="39" t="b">
        <v>0</v>
      </c>
      <c r="EM172" s="39" t="b">
        <v>0</v>
      </c>
      <c r="EN172" s="39" t="b">
        <v>0</v>
      </c>
      <c r="EO172" s="39" t="b">
        <v>0</v>
      </c>
      <c r="EP172" s="39" t="b">
        <v>1</v>
      </c>
      <c r="EQ172" s="39" t="b">
        <v>1</v>
      </c>
      <c r="ER172" s="39" t="b">
        <v>0</v>
      </c>
      <c r="ES172" s="39" t="b">
        <v>0</v>
      </c>
      <c r="ET172" s="39" t="b">
        <v>0</v>
      </c>
      <c r="EU172" s="39" t="b">
        <v>0</v>
      </c>
      <c r="EV172" s="39" t="b">
        <v>0</v>
      </c>
      <c r="EW172" s="40" t="s">
        <v>17601</v>
      </c>
      <c r="EX172" s="39" t="b">
        <v>0</v>
      </c>
      <c r="EY172" s="39" t="b">
        <v>0</v>
      </c>
      <c r="EZ172" s="39" t="b">
        <v>0</v>
      </c>
      <c r="FA172" s="39" t="b">
        <v>0</v>
      </c>
      <c r="FB172" s="39" t="b">
        <v>0</v>
      </c>
      <c r="FC172" s="41" t="s">
        <v>16456</v>
      </c>
      <c r="FD172" s="40" t="s">
        <v>16456</v>
      </c>
      <c r="FE172" s="40" t="s">
        <v>16456</v>
      </c>
      <c r="FF172" s="39" t="b">
        <v>0</v>
      </c>
      <c r="FG172" s="39" t="b">
        <v>0</v>
      </c>
      <c r="FH172" s="39" t="b">
        <v>0</v>
      </c>
      <c r="FI172" s="39" t="b">
        <v>0</v>
      </c>
      <c r="FJ172" s="39" t="b">
        <v>0</v>
      </c>
      <c r="FK172" s="39" t="b">
        <v>0</v>
      </c>
      <c r="FL172" s="39" t="b">
        <v>0</v>
      </c>
      <c r="FM172" s="39" t="b">
        <v>0</v>
      </c>
      <c r="FN172" s="39" t="b">
        <v>0</v>
      </c>
      <c r="FO172" s="39" t="b">
        <v>0</v>
      </c>
      <c r="FP172" s="39" t="b">
        <v>0</v>
      </c>
      <c r="FQ172" s="39" t="b">
        <v>0</v>
      </c>
      <c r="FR172" s="39" t="b">
        <v>0</v>
      </c>
      <c r="FS172" s="39" t="b">
        <v>0</v>
      </c>
      <c r="FT172" s="39" t="b">
        <v>0</v>
      </c>
      <c r="FU172" s="39" t="b">
        <v>0</v>
      </c>
      <c r="FV172" s="39" t="b">
        <v>0</v>
      </c>
      <c r="FW172" s="39" t="b">
        <v>0</v>
      </c>
      <c r="FX172" s="39" t="b">
        <v>0</v>
      </c>
      <c r="FY172" s="39" t="b">
        <v>0</v>
      </c>
      <c r="FZ172" s="39" t="b">
        <v>0</v>
      </c>
      <c r="GA172" s="39" t="b">
        <v>0</v>
      </c>
      <c r="GB172" s="40" t="s">
        <v>16456</v>
      </c>
      <c r="GC172" s="40" t="s">
        <v>16456</v>
      </c>
      <c r="GD172" s="39" t="b">
        <v>1</v>
      </c>
      <c r="GE172" s="41" t="s">
        <v>16456</v>
      </c>
      <c r="GF172" s="39" t="b">
        <v>0</v>
      </c>
      <c r="GG172" s="41" t="s">
        <v>16456</v>
      </c>
      <c r="GH172" s="41" t="s">
        <v>16456</v>
      </c>
    </row>
    <row r="173" spans="1:190" ht="165" x14ac:dyDescent="0.25">
      <c r="A173" s="37" t="s">
        <v>336</v>
      </c>
      <c r="B173" s="38">
        <v>605042</v>
      </c>
      <c r="C173" s="37" t="s">
        <v>17602</v>
      </c>
      <c r="D173" s="37" t="s">
        <v>16905</v>
      </c>
      <c r="E173" s="38" t="s">
        <v>17603</v>
      </c>
      <c r="F173" s="37" t="s">
        <v>14642</v>
      </c>
      <c r="G173" s="37" t="s">
        <v>17604</v>
      </c>
      <c r="H173" s="37" t="s">
        <v>17605</v>
      </c>
      <c r="I173" s="37" t="s">
        <v>16544</v>
      </c>
      <c r="J173" s="37" t="s">
        <v>16635</v>
      </c>
      <c r="K173" s="38">
        <v>4</v>
      </c>
      <c r="L173" s="37" t="s">
        <v>17606</v>
      </c>
      <c r="M173" s="39" t="b">
        <v>0</v>
      </c>
      <c r="N173" s="39" t="b">
        <v>0</v>
      </c>
      <c r="O173" s="39" t="b">
        <v>0</v>
      </c>
      <c r="P173" s="39" t="b">
        <v>0</v>
      </c>
      <c r="Q173" s="39" t="b">
        <v>0</v>
      </c>
      <c r="R173" s="39" t="b">
        <v>0</v>
      </c>
      <c r="S173" s="39" t="b">
        <v>0</v>
      </c>
      <c r="T173" s="39" t="b">
        <v>0</v>
      </c>
      <c r="U173" s="39" t="b">
        <v>0</v>
      </c>
      <c r="V173" s="39" t="b">
        <v>0</v>
      </c>
      <c r="W173" s="39" t="b">
        <v>0</v>
      </c>
      <c r="X173" s="39" t="b">
        <v>0</v>
      </c>
      <c r="Y173" s="39" t="b">
        <v>0</v>
      </c>
      <c r="Z173" s="39" t="b">
        <v>0</v>
      </c>
      <c r="AA173" s="39" t="b">
        <v>0</v>
      </c>
      <c r="AB173" s="39" t="b">
        <v>0</v>
      </c>
      <c r="AC173" s="39" t="b">
        <v>0</v>
      </c>
      <c r="AD173" s="39" t="b">
        <v>0</v>
      </c>
      <c r="AE173" s="39" t="b">
        <v>0</v>
      </c>
      <c r="AF173" s="39" t="b">
        <v>0</v>
      </c>
      <c r="AG173" s="37" t="s">
        <v>16456</v>
      </c>
      <c r="AH173" s="37" t="s">
        <v>16456</v>
      </c>
      <c r="AI173" s="37" t="s">
        <v>16456</v>
      </c>
      <c r="AJ173" s="37" t="s">
        <v>16456</v>
      </c>
      <c r="AK173" s="37" t="s">
        <v>16456</v>
      </c>
      <c r="AL173" s="37" t="s">
        <v>16456</v>
      </c>
      <c r="AM173" s="37" t="s">
        <v>16456</v>
      </c>
      <c r="AN173" s="39" t="b">
        <v>1</v>
      </c>
      <c r="AO173" s="39" t="b">
        <v>1</v>
      </c>
      <c r="AP173" s="39" t="b">
        <v>1</v>
      </c>
      <c r="AQ173" s="39" t="b">
        <v>0</v>
      </c>
      <c r="AR173" s="39" t="b">
        <v>0</v>
      </c>
      <c r="AS173" s="39" t="b">
        <v>0</v>
      </c>
      <c r="AT173" s="39" t="b">
        <v>0</v>
      </c>
      <c r="AU173" s="39" t="b">
        <v>0</v>
      </c>
      <c r="AV173" s="39" t="b">
        <v>0</v>
      </c>
      <c r="AW173" s="39" t="b">
        <v>0</v>
      </c>
      <c r="AX173" s="39" t="b">
        <v>0</v>
      </c>
      <c r="AY173" s="39" t="b">
        <v>0</v>
      </c>
      <c r="AZ173" s="39" t="b">
        <v>0</v>
      </c>
      <c r="BA173" s="39" t="b">
        <v>0</v>
      </c>
      <c r="BB173" s="39" t="b">
        <v>0</v>
      </c>
      <c r="BC173" s="39" t="b">
        <v>0</v>
      </c>
      <c r="BD173" s="39" t="b">
        <v>1</v>
      </c>
      <c r="BE173" s="39" t="b">
        <v>0</v>
      </c>
      <c r="BF173" s="39" t="b">
        <v>0</v>
      </c>
      <c r="BG173" s="39" t="b">
        <v>0</v>
      </c>
      <c r="BH173" s="39" t="b">
        <v>0</v>
      </c>
      <c r="BI173" s="39" t="b">
        <v>0</v>
      </c>
      <c r="BJ173" s="39" t="b">
        <v>0</v>
      </c>
      <c r="BK173" s="39" t="b">
        <v>0</v>
      </c>
      <c r="BL173" s="39" t="b">
        <v>0</v>
      </c>
      <c r="BM173" s="39" t="b">
        <v>0</v>
      </c>
      <c r="BN173" s="39" t="b">
        <v>1</v>
      </c>
      <c r="BO173" s="39" t="b">
        <v>1</v>
      </c>
      <c r="BP173" s="39" t="b">
        <v>1</v>
      </c>
      <c r="BQ173" s="39" t="b">
        <v>0</v>
      </c>
      <c r="BR173" s="39" t="b">
        <v>0</v>
      </c>
      <c r="BS173" s="39" t="b">
        <v>1</v>
      </c>
      <c r="BT173" s="39" t="b">
        <v>0</v>
      </c>
      <c r="BU173" s="39" t="b">
        <v>0</v>
      </c>
      <c r="BV173" s="39" t="b">
        <v>1</v>
      </c>
      <c r="BW173" s="39" t="b">
        <v>0</v>
      </c>
      <c r="BX173" s="39" t="b">
        <v>0</v>
      </c>
      <c r="BY173" s="39" t="b">
        <v>0</v>
      </c>
      <c r="BZ173" s="39" t="b">
        <v>0</v>
      </c>
      <c r="CA173" s="39" t="b">
        <v>0</v>
      </c>
      <c r="CB173" s="39" t="b">
        <v>0</v>
      </c>
      <c r="CC173" s="39" t="b">
        <v>0</v>
      </c>
      <c r="CD173" s="39" t="b">
        <v>1</v>
      </c>
      <c r="CE173" s="39" t="b">
        <v>0</v>
      </c>
      <c r="CF173" s="39" t="b">
        <v>0</v>
      </c>
      <c r="CG173" s="39" t="b">
        <v>0</v>
      </c>
      <c r="CH173" s="39" t="b">
        <v>0</v>
      </c>
      <c r="CI173" s="39" t="b">
        <v>0</v>
      </c>
      <c r="CJ173" s="39" t="b">
        <v>0</v>
      </c>
      <c r="CK173" s="39" t="b">
        <v>0</v>
      </c>
      <c r="CL173" s="39" t="b">
        <v>0</v>
      </c>
      <c r="CM173" s="39" t="b">
        <v>0</v>
      </c>
      <c r="CN173" s="39" t="b">
        <v>0</v>
      </c>
      <c r="CO173" s="39" t="b">
        <v>0</v>
      </c>
      <c r="CP173" s="39" t="b">
        <v>0</v>
      </c>
      <c r="CQ173" s="39" t="b">
        <v>0</v>
      </c>
      <c r="CR173" s="39" t="b">
        <v>0</v>
      </c>
      <c r="CS173" s="39" t="b">
        <v>0</v>
      </c>
      <c r="CT173" s="39" t="b">
        <v>0</v>
      </c>
      <c r="CU173" s="39" t="b">
        <v>0</v>
      </c>
      <c r="CV173" s="39" t="b">
        <v>0</v>
      </c>
      <c r="CW173" s="39" t="b">
        <v>0</v>
      </c>
      <c r="CX173" s="39" t="b">
        <v>0</v>
      </c>
      <c r="CY173" s="39" t="b">
        <v>0</v>
      </c>
      <c r="CZ173" s="39" t="b">
        <v>0</v>
      </c>
      <c r="DA173" s="39" t="b">
        <v>0</v>
      </c>
      <c r="DB173" s="39" t="b">
        <v>0</v>
      </c>
      <c r="DC173" s="39" t="b">
        <v>0</v>
      </c>
      <c r="DD173" s="39" t="b">
        <v>0</v>
      </c>
      <c r="DE173" s="39" t="b">
        <v>0</v>
      </c>
      <c r="DF173" s="39" t="b">
        <v>0</v>
      </c>
      <c r="DG173" s="39" t="b">
        <v>0</v>
      </c>
      <c r="DH173" s="39" t="b">
        <v>0</v>
      </c>
      <c r="DI173" s="39" t="b">
        <v>0</v>
      </c>
      <c r="DJ173" s="39" t="b">
        <v>0</v>
      </c>
      <c r="DK173" s="39" t="b">
        <v>0</v>
      </c>
      <c r="DL173" s="39" t="b">
        <v>0</v>
      </c>
      <c r="DM173" s="39" t="b">
        <v>0</v>
      </c>
      <c r="DN173" s="39" t="b">
        <v>0</v>
      </c>
      <c r="DO173" s="39" t="b">
        <v>0</v>
      </c>
      <c r="DP173" s="39" t="b">
        <v>0</v>
      </c>
      <c r="DQ173" s="39" t="b">
        <v>0</v>
      </c>
      <c r="DR173" s="39" t="b">
        <v>0</v>
      </c>
      <c r="DS173" s="39" t="b">
        <v>0</v>
      </c>
      <c r="DT173" s="39" t="b">
        <v>0</v>
      </c>
      <c r="DU173" s="39" t="b">
        <v>0</v>
      </c>
      <c r="DV173" s="39" t="b">
        <v>0</v>
      </c>
      <c r="DW173" s="39" t="b">
        <v>0</v>
      </c>
      <c r="DX173" s="39" t="b">
        <v>0</v>
      </c>
      <c r="DY173" s="39" t="b">
        <v>0</v>
      </c>
      <c r="DZ173" s="39" t="b">
        <v>0</v>
      </c>
      <c r="EA173" s="39" t="b">
        <v>0</v>
      </c>
      <c r="EB173" s="39" t="b">
        <v>0</v>
      </c>
      <c r="EC173" s="39" t="b">
        <v>0</v>
      </c>
      <c r="ED173" s="39" t="b">
        <v>0</v>
      </c>
      <c r="EE173" s="39" t="b">
        <v>0</v>
      </c>
      <c r="EF173" s="39" t="b">
        <v>0</v>
      </c>
      <c r="EG173" s="39" t="b">
        <v>0</v>
      </c>
      <c r="EH173" s="39" t="b">
        <v>1</v>
      </c>
      <c r="EI173" s="39" t="b">
        <v>0</v>
      </c>
      <c r="EJ173" s="39" t="b">
        <v>0</v>
      </c>
      <c r="EK173" s="39" t="b">
        <v>0</v>
      </c>
      <c r="EL173" s="39" t="b">
        <v>0</v>
      </c>
      <c r="EM173" s="39" t="b">
        <v>1</v>
      </c>
      <c r="EN173" s="39" t="b">
        <v>0</v>
      </c>
      <c r="EO173" s="39" t="b">
        <v>0</v>
      </c>
      <c r="EP173" s="39" t="b">
        <v>1</v>
      </c>
      <c r="EQ173" s="39" t="b">
        <v>0</v>
      </c>
      <c r="ER173" s="39" t="b">
        <v>0</v>
      </c>
      <c r="ES173" s="39" t="b">
        <v>0</v>
      </c>
      <c r="ET173" s="39" t="b">
        <v>0</v>
      </c>
      <c r="EU173" s="39" t="b">
        <v>0</v>
      </c>
      <c r="EV173" s="39" t="b">
        <v>0</v>
      </c>
      <c r="EW173" s="40" t="s">
        <v>16456</v>
      </c>
      <c r="EX173" s="39" t="b">
        <v>0</v>
      </c>
      <c r="EY173" s="39" t="b">
        <v>0</v>
      </c>
      <c r="EZ173" s="39" t="b">
        <v>0</v>
      </c>
      <c r="FA173" s="39" t="b">
        <v>0</v>
      </c>
      <c r="FB173" s="39" t="b">
        <v>0</v>
      </c>
      <c r="FC173" s="41" t="s">
        <v>16456</v>
      </c>
      <c r="FD173" s="40" t="s">
        <v>16456</v>
      </c>
      <c r="FE173" s="40" t="s">
        <v>16456</v>
      </c>
      <c r="FF173" s="39" t="b">
        <v>0</v>
      </c>
      <c r="FG173" s="39" t="b">
        <v>0</v>
      </c>
      <c r="FH173" s="39" t="b">
        <v>0</v>
      </c>
      <c r="FI173" s="39" t="b">
        <v>0</v>
      </c>
      <c r="FJ173" s="39" t="b">
        <v>0</v>
      </c>
      <c r="FK173" s="39" t="b">
        <v>0</v>
      </c>
      <c r="FL173" s="39" t="b">
        <v>0</v>
      </c>
      <c r="FM173" s="39" t="b">
        <v>0</v>
      </c>
      <c r="FN173" s="39" t="b">
        <v>0</v>
      </c>
      <c r="FO173" s="39" t="b">
        <v>1</v>
      </c>
      <c r="FP173" s="39" t="b">
        <v>1</v>
      </c>
      <c r="FQ173" s="39" t="b">
        <v>0</v>
      </c>
      <c r="FR173" s="39" t="b">
        <v>0</v>
      </c>
      <c r="FS173" s="39" t="b">
        <v>0</v>
      </c>
      <c r="FT173" s="39" t="b">
        <v>0</v>
      </c>
      <c r="FU173" s="39" t="b">
        <v>0</v>
      </c>
      <c r="FV173" s="39" t="b">
        <v>0</v>
      </c>
      <c r="FW173" s="39" t="b">
        <v>0</v>
      </c>
      <c r="FX173" s="39" t="b">
        <v>0</v>
      </c>
      <c r="FY173" s="39" t="b">
        <v>0</v>
      </c>
      <c r="FZ173" s="39" t="b">
        <v>0</v>
      </c>
      <c r="GA173" s="39" t="b">
        <v>0</v>
      </c>
      <c r="GB173" s="40" t="s">
        <v>16456</v>
      </c>
      <c r="GC173" s="40" t="s">
        <v>16456</v>
      </c>
      <c r="GD173" s="39" t="b">
        <v>0</v>
      </c>
      <c r="GE173" s="41" t="s">
        <v>16456</v>
      </c>
      <c r="GF173" s="39" t="b">
        <v>1</v>
      </c>
      <c r="GG173" s="41" t="s">
        <v>16456</v>
      </c>
      <c r="GH173" s="41" t="s">
        <v>16456</v>
      </c>
    </row>
    <row r="174" spans="1:190" ht="180" x14ac:dyDescent="0.25">
      <c r="A174" s="37" t="s">
        <v>15976</v>
      </c>
      <c r="B174" s="38">
        <v>600662</v>
      </c>
      <c r="C174" s="37" t="s">
        <v>17607</v>
      </c>
      <c r="D174" s="37" t="s">
        <v>17608</v>
      </c>
      <c r="E174" s="38" t="s">
        <v>17609</v>
      </c>
      <c r="F174" s="37" t="s">
        <v>14633</v>
      </c>
      <c r="G174" s="37" t="s">
        <v>17610</v>
      </c>
      <c r="H174" s="37" t="s">
        <v>17611</v>
      </c>
      <c r="I174" s="37" t="s">
        <v>16463</v>
      </c>
      <c r="J174" s="37" t="s">
        <v>16430</v>
      </c>
      <c r="K174" s="38">
        <v>1</v>
      </c>
      <c r="L174" s="37" t="s">
        <v>16456</v>
      </c>
      <c r="M174" s="39" t="b">
        <v>0</v>
      </c>
      <c r="N174" s="39" t="b">
        <v>0</v>
      </c>
      <c r="O174" s="39" t="b">
        <v>0</v>
      </c>
      <c r="P174" s="39" t="b">
        <v>0</v>
      </c>
      <c r="Q174" s="39" t="b">
        <v>0</v>
      </c>
      <c r="R174" s="39" t="b">
        <v>0</v>
      </c>
      <c r="S174" s="39" t="b">
        <v>0</v>
      </c>
      <c r="T174" s="39" t="b">
        <v>0</v>
      </c>
      <c r="U174" s="39" t="b">
        <v>0</v>
      </c>
      <c r="V174" s="39" t="b">
        <v>0</v>
      </c>
      <c r="W174" s="39" t="b">
        <v>0</v>
      </c>
      <c r="X174" s="39" t="b">
        <v>0</v>
      </c>
      <c r="Y174" s="39" t="b">
        <v>0</v>
      </c>
      <c r="Z174" s="39" t="b">
        <v>0</v>
      </c>
      <c r="AA174" s="39" t="b">
        <v>0</v>
      </c>
      <c r="AB174" s="39" t="b">
        <v>0</v>
      </c>
      <c r="AC174" s="39" t="b">
        <v>0</v>
      </c>
      <c r="AD174" s="39" t="b">
        <v>0</v>
      </c>
      <c r="AE174" s="39" t="b">
        <v>0</v>
      </c>
      <c r="AF174" s="39" t="b">
        <v>0</v>
      </c>
      <c r="AG174" s="37" t="s">
        <v>16456</v>
      </c>
      <c r="AH174" s="37" t="s">
        <v>16456</v>
      </c>
      <c r="AI174" s="37" t="s">
        <v>16456</v>
      </c>
      <c r="AJ174" s="37" t="s">
        <v>16456</v>
      </c>
      <c r="AK174" s="37" t="s">
        <v>16456</v>
      </c>
      <c r="AL174" s="37" t="s">
        <v>16456</v>
      </c>
      <c r="AM174" s="37" t="s">
        <v>16456</v>
      </c>
      <c r="AN174" s="39" t="b">
        <v>0</v>
      </c>
      <c r="AO174" s="39" t="b">
        <v>1</v>
      </c>
      <c r="AP174" s="39" t="b">
        <v>1</v>
      </c>
      <c r="AQ174" s="39" t="b">
        <v>0</v>
      </c>
      <c r="AR174" s="39" t="b">
        <v>0</v>
      </c>
      <c r="AS174" s="39" t="b">
        <v>0</v>
      </c>
      <c r="AT174" s="39" t="b">
        <v>1</v>
      </c>
      <c r="AU174" s="39" t="b">
        <v>1</v>
      </c>
      <c r="AV174" s="39" t="b">
        <v>0</v>
      </c>
      <c r="AW174" s="39" t="b">
        <v>0</v>
      </c>
      <c r="AX174" s="39" t="b">
        <v>0</v>
      </c>
      <c r="AY174" s="39" t="b">
        <v>0</v>
      </c>
      <c r="AZ174" s="39" t="b">
        <v>1</v>
      </c>
      <c r="BA174" s="39" t="b">
        <v>0</v>
      </c>
      <c r="BB174" s="39" t="b">
        <v>0</v>
      </c>
      <c r="BC174" s="39" t="b">
        <v>0</v>
      </c>
      <c r="BD174" s="39" t="b">
        <v>1</v>
      </c>
      <c r="BE174" s="39" t="b">
        <v>1</v>
      </c>
      <c r="BF174" s="39" t="b">
        <v>0</v>
      </c>
      <c r="BG174" s="39" t="b">
        <v>0</v>
      </c>
      <c r="BH174" s="39" t="b">
        <v>0</v>
      </c>
      <c r="BI174" s="39" t="b">
        <v>0</v>
      </c>
      <c r="BJ174" s="39" t="b">
        <v>0</v>
      </c>
      <c r="BK174" s="39" t="b">
        <v>0</v>
      </c>
      <c r="BL174" s="39" t="b">
        <v>0</v>
      </c>
      <c r="BM174" s="39" t="b">
        <v>0</v>
      </c>
      <c r="BN174" s="39" t="b">
        <v>0</v>
      </c>
      <c r="BO174" s="39" t="b">
        <v>0</v>
      </c>
      <c r="BP174" s="39" t="b">
        <v>0</v>
      </c>
      <c r="BQ174" s="39" t="b">
        <v>0</v>
      </c>
      <c r="BR174" s="39" t="b">
        <v>0</v>
      </c>
      <c r="BS174" s="39" t="b">
        <v>1</v>
      </c>
      <c r="BT174" s="39" t="b">
        <v>1</v>
      </c>
      <c r="BU174" s="39" t="b">
        <v>0</v>
      </c>
      <c r="BV174" s="39" t="b">
        <v>1</v>
      </c>
      <c r="BW174" s="39" t="b">
        <v>0</v>
      </c>
      <c r="BX174" s="39" t="b">
        <v>1</v>
      </c>
      <c r="BY174" s="39" t="b">
        <v>0</v>
      </c>
      <c r="BZ174" s="39" t="b">
        <v>0</v>
      </c>
      <c r="CA174" s="39" t="b">
        <v>0</v>
      </c>
      <c r="CB174" s="39" t="b">
        <v>1</v>
      </c>
      <c r="CC174" s="39" t="b">
        <v>0</v>
      </c>
      <c r="CD174" s="39" t="b">
        <v>0</v>
      </c>
      <c r="CE174" s="39" t="b">
        <v>0</v>
      </c>
      <c r="CF174" s="39" t="b">
        <v>0</v>
      </c>
      <c r="CG174" s="39" t="b">
        <v>0</v>
      </c>
      <c r="CH174" s="39" t="b">
        <v>0</v>
      </c>
      <c r="CI174" s="39" t="b">
        <v>0</v>
      </c>
      <c r="CJ174" s="39" t="b">
        <v>0</v>
      </c>
      <c r="CK174" s="39" t="b">
        <v>0</v>
      </c>
      <c r="CL174" s="39" t="b">
        <v>0</v>
      </c>
      <c r="CM174" s="39" t="b">
        <v>0</v>
      </c>
      <c r="CN174" s="39" t="b">
        <v>0</v>
      </c>
      <c r="CO174" s="39" t="b">
        <v>0</v>
      </c>
      <c r="CP174" s="39" t="b">
        <v>0</v>
      </c>
      <c r="CQ174" s="39" t="b">
        <v>0</v>
      </c>
      <c r="CR174" s="39" t="b">
        <v>0</v>
      </c>
      <c r="CS174" s="39" t="b">
        <v>0</v>
      </c>
      <c r="CT174" s="39" t="b">
        <v>0</v>
      </c>
      <c r="CU174" s="39" t="b">
        <v>0</v>
      </c>
      <c r="CV174" s="39" t="b">
        <v>0</v>
      </c>
      <c r="CW174" s="39" t="b">
        <v>1</v>
      </c>
      <c r="CX174" s="39" t="b">
        <v>0</v>
      </c>
      <c r="CY174" s="39" t="b">
        <v>0</v>
      </c>
      <c r="CZ174" s="39" t="b">
        <v>0</v>
      </c>
      <c r="DA174" s="39" t="b">
        <v>0</v>
      </c>
      <c r="DB174" s="39" t="b">
        <v>0</v>
      </c>
      <c r="DC174" s="39" t="b">
        <v>0</v>
      </c>
      <c r="DD174" s="39" t="b">
        <v>0</v>
      </c>
      <c r="DE174" s="39" t="b">
        <v>0</v>
      </c>
      <c r="DF174" s="39" t="b">
        <v>0</v>
      </c>
      <c r="DG174" s="39" t="b">
        <v>0</v>
      </c>
      <c r="DH174" s="39" t="b">
        <v>0</v>
      </c>
      <c r="DI174" s="39" t="b">
        <v>0</v>
      </c>
      <c r="DJ174" s="39" t="b">
        <v>0</v>
      </c>
      <c r="DK174" s="39" t="b">
        <v>0</v>
      </c>
      <c r="DL174" s="39" t="b">
        <v>0</v>
      </c>
      <c r="DM174" s="39" t="b">
        <v>0</v>
      </c>
      <c r="DN174" s="39" t="b">
        <v>0</v>
      </c>
      <c r="DO174" s="39" t="b">
        <v>0</v>
      </c>
      <c r="DP174" s="39" t="b">
        <v>0</v>
      </c>
      <c r="DQ174" s="39" t="b">
        <v>0</v>
      </c>
      <c r="DR174" s="39" t="b">
        <v>0</v>
      </c>
      <c r="DS174" s="39" t="b">
        <v>1</v>
      </c>
      <c r="DT174" s="39" t="b">
        <v>0</v>
      </c>
      <c r="DU174" s="39" t="b">
        <v>0</v>
      </c>
      <c r="DV174" s="39" t="b">
        <v>0</v>
      </c>
      <c r="DW174" s="39" t="b">
        <v>0</v>
      </c>
      <c r="DX174" s="39" t="b">
        <v>0</v>
      </c>
      <c r="DY174" s="39" t="b">
        <v>0</v>
      </c>
      <c r="DZ174" s="39" t="b">
        <v>0</v>
      </c>
      <c r="EA174" s="39" t="b">
        <v>0</v>
      </c>
      <c r="EB174" s="39" t="b">
        <v>0</v>
      </c>
      <c r="EC174" s="39" t="b">
        <v>0</v>
      </c>
      <c r="ED174" s="39" t="b">
        <v>0</v>
      </c>
      <c r="EE174" s="39" t="b">
        <v>0</v>
      </c>
      <c r="EF174" s="39" t="b">
        <v>0</v>
      </c>
      <c r="EG174" s="39" t="b">
        <v>0</v>
      </c>
      <c r="EH174" s="39" t="b">
        <v>1</v>
      </c>
      <c r="EI174" s="39" t="b">
        <v>0</v>
      </c>
      <c r="EJ174" s="39" t="b">
        <v>1</v>
      </c>
      <c r="EK174" s="39" t="b">
        <v>1</v>
      </c>
      <c r="EL174" s="39" t="b">
        <v>0</v>
      </c>
      <c r="EM174" s="39" t="b">
        <v>1</v>
      </c>
      <c r="EN174" s="39" t="b">
        <v>0</v>
      </c>
      <c r="EO174" s="39" t="b">
        <v>1</v>
      </c>
      <c r="EP174" s="39" t="b">
        <v>1</v>
      </c>
      <c r="EQ174" s="39" t="b">
        <v>1</v>
      </c>
      <c r="ER174" s="39" t="b">
        <v>0</v>
      </c>
      <c r="ES174" s="39" t="b">
        <v>0</v>
      </c>
      <c r="ET174" s="39" t="b">
        <v>0</v>
      </c>
      <c r="EU174" s="39" t="b">
        <v>0</v>
      </c>
      <c r="EV174" s="39" t="b">
        <v>0</v>
      </c>
      <c r="EW174" s="40" t="s">
        <v>17612</v>
      </c>
      <c r="EX174" s="39" t="b">
        <v>0</v>
      </c>
      <c r="EY174" s="39" t="b">
        <v>0</v>
      </c>
      <c r="EZ174" s="39" t="b">
        <v>1</v>
      </c>
      <c r="FA174" s="39" t="b">
        <v>0</v>
      </c>
      <c r="FB174" s="39" t="b">
        <v>0</v>
      </c>
      <c r="FC174" s="41" t="s">
        <v>16456</v>
      </c>
      <c r="FD174" s="40" t="s">
        <v>16456</v>
      </c>
      <c r="FE174" s="40" t="s">
        <v>16456</v>
      </c>
      <c r="FF174" s="39" t="b">
        <v>0</v>
      </c>
      <c r="FG174" s="39" t="b">
        <v>0</v>
      </c>
      <c r="FH174" s="39" t="b">
        <v>0</v>
      </c>
      <c r="FI174" s="39" t="b">
        <v>0</v>
      </c>
      <c r="FJ174" s="39" t="b">
        <v>0</v>
      </c>
      <c r="FK174" s="39" t="b">
        <v>0</v>
      </c>
      <c r="FL174" s="39" t="b">
        <v>0</v>
      </c>
      <c r="FM174" s="39" t="b">
        <v>0</v>
      </c>
      <c r="FN174" s="39" t="b">
        <v>1</v>
      </c>
      <c r="FO174" s="39" t="b">
        <v>0</v>
      </c>
      <c r="FP174" s="39" t="b">
        <v>1</v>
      </c>
      <c r="FQ174" s="39" t="b">
        <v>0</v>
      </c>
      <c r="FR174" s="39" t="b">
        <v>0</v>
      </c>
      <c r="FS174" s="39" t="b">
        <v>0</v>
      </c>
      <c r="FT174" s="39" t="b">
        <v>1</v>
      </c>
      <c r="FU174" s="39" t="b">
        <v>0</v>
      </c>
      <c r="FV174" s="39" t="b">
        <v>0</v>
      </c>
      <c r="FW174" s="39" t="b">
        <v>0</v>
      </c>
      <c r="FX174" s="39" t="b">
        <v>0</v>
      </c>
      <c r="FY174" s="39" t="b">
        <v>0</v>
      </c>
      <c r="FZ174" s="39" t="b">
        <v>0</v>
      </c>
      <c r="GA174" s="39" t="b">
        <v>0</v>
      </c>
      <c r="GB174" s="40" t="s">
        <v>16456</v>
      </c>
      <c r="GC174" s="40" t="s">
        <v>16456</v>
      </c>
      <c r="GD174" s="39" t="b">
        <v>1</v>
      </c>
      <c r="GE174" s="41" t="s">
        <v>16456</v>
      </c>
      <c r="GF174" s="39" t="b">
        <v>0</v>
      </c>
      <c r="GG174" s="41" t="s">
        <v>16456</v>
      </c>
      <c r="GH174" s="41" t="s">
        <v>16456</v>
      </c>
    </row>
    <row r="175" spans="1:190" ht="225" x14ac:dyDescent="0.25">
      <c r="A175" s="37" t="s">
        <v>15978</v>
      </c>
      <c r="B175" s="38">
        <v>611124</v>
      </c>
      <c r="C175" s="37" t="s">
        <v>17613</v>
      </c>
      <c r="D175" s="37" t="s">
        <v>16842</v>
      </c>
      <c r="E175" s="38" t="s">
        <v>17614</v>
      </c>
      <c r="F175" s="37" t="s">
        <v>16488</v>
      </c>
      <c r="G175" s="37" t="s">
        <v>17615</v>
      </c>
      <c r="H175" s="37" t="s">
        <v>17616</v>
      </c>
      <c r="I175" s="37" t="s">
        <v>16463</v>
      </c>
      <c r="J175" s="37" t="s">
        <v>16464</v>
      </c>
      <c r="K175" s="38">
        <v>1</v>
      </c>
      <c r="L175" s="37" t="s">
        <v>16456</v>
      </c>
      <c r="M175" s="39" t="b">
        <v>0</v>
      </c>
      <c r="N175" s="39" t="b">
        <v>0</v>
      </c>
      <c r="O175" s="39" t="b">
        <v>0</v>
      </c>
      <c r="P175" s="39" t="b">
        <v>0</v>
      </c>
      <c r="Q175" s="39" t="b">
        <v>0</v>
      </c>
      <c r="R175" s="39" t="b">
        <v>0</v>
      </c>
      <c r="S175" s="39" t="b">
        <v>0</v>
      </c>
      <c r="T175" s="39" t="b">
        <v>0</v>
      </c>
      <c r="U175" s="39" t="b">
        <v>0</v>
      </c>
      <c r="V175" s="39" t="b">
        <v>0</v>
      </c>
      <c r="W175" s="39" t="b">
        <v>0</v>
      </c>
      <c r="X175" s="39" t="b">
        <v>0</v>
      </c>
      <c r="Y175" s="39" t="b">
        <v>0</v>
      </c>
      <c r="Z175" s="39" t="b">
        <v>0</v>
      </c>
      <c r="AA175" s="39" t="b">
        <v>0</v>
      </c>
      <c r="AB175" s="39" t="b">
        <v>0</v>
      </c>
      <c r="AC175" s="39" t="b">
        <v>0</v>
      </c>
      <c r="AD175" s="39" t="b">
        <v>0</v>
      </c>
      <c r="AE175" s="39" t="b">
        <v>1</v>
      </c>
      <c r="AF175" s="39" t="b">
        <v>0</v>
      </c>
      <c r="AG175" s="37" t="s">
        <v>16827</v>
      </c>
      <c r="AH175" s="37" t="s">
        <v>16868</v>
      </c>
      <c r="AI175" s="37" t="s">
        <v>17617</v>
      </c>
      <c r="AJ175" s="37" t="s">
        <v>17618</v>
      </c>
      <c r="AK175" s="37" t="s">
        <v>16456</v>
      </c>
      <c r="AL175" s="37" t="s">
        <v>16456</v>
      </c>
      <c r="AM175" s="37" t="s">
        <v>16456</v>
      </c>
      <c r="AN175" s="39" t="b">
        <v>0</v>
      </c>
      <c r="AO175" s="39" t="b">
        <v>1</v>
      </c>
      <c r="AP175" s="39" t="b">
        <v>1</v>
      </c>
      <c r="AQ175" s="39" t="b">
        <v>0</v>
      </c>
      <c r="AR175" s="39" t="b">
        <v>1</v>
      </c>
      <c r="AS175" s="39" t="b">
        <v>0</v>
      </c>
      <c r="AT175" s="39" t="b">
        <v>1</v>
      </c>
      <c r="AU175" s="39" t="b">
        <v>0</v>
      </c>
      <c r="AV175" s="39" t="b">
        <v>0</v>
      </c>
      <c r="AW175" s="39" t="b">
        <v>0</v>
      </c>
      <c r="AX175" s="39" t="b">
        <v>0</v>
      </c>
      <c r="AY175" s="39" t="b">
        <v>0</v>
      </c>
      <c r="AZ175" s="39" t="b">
        <v>1</v>
      </c>
      <c r="BA175" s="39" t="b">
        <v>0</v>
      </c>
      <c r="BB175" s="39" t="b">
        <v>0</v>
      </c>
      <c r="BC175" s="39" t="b">
        <v>0</v>
      </c>
      <c r="BD175" s="39" t="b">
        <v>0</v>
      </c>
      <c r="BE175" s="39" t="b">
        <v>1</v>
      </c>
      <c r="BF175" s="39" t="b">
        <v>0</v>
      </c>
      <c r="BG175" s="39" t="b">
        <v>0</v>
      </c>
      <c r="BH175" s="39" t="b">
        <v>0</v>
      </c>
      <c r="BI175" s="39" t="b">
        <v>0</v>
      </c>
      <c r="BJ175" s="39" t="b">
        <v>0</v>
      </c>
      <c r="BK175" s="39" t="b">
        <v>0</v>
      </c>
      <c r="BL175" s="39" t="b">
        <v>0</v>
      </c>
      <c r="BM175" s="39" t="b">
        <v>0</v>
      </c>
      <c r="BN175" s="39" t="b">
        <v>1</v>
      </c>
      <c r="BO175" s="39" t="b">
        <v>0</v>
      </c>
      <c r="BP175" s="39" t="b">
        <v>0</v>
      </c>
      <c r="BQ175" s="39" t="b">
        <v>1</v>
      </c>
      <c r="BR175" s="39" t="b">
        <v>0</v>
      </c>
      <c r="BS175" s="39" t="b">
        <v>1</v>
      </c>
      <c r="BT175" s="39" t="b">
        <v>1</v>
      </c>
      <c r="BU175" s="39" t="b">
        <v>0</v>
      </c>
      <c r="BV175" s="39" t="b">
        <v>0</v>
      </c>
      <c r="BW175" s="39" t="b">
        <v>0</v>
      </c>
      <c r="BX175" s="39" t="b">
        <v>1</v>
      </c>
      <c r="BY175" s="39" t="b">
        <v>0</v>
      </c>
      <c r="BZ175" s="39" t="b">
        <v>0</v>
      </c>
      <c r="CA175" s="39" t="b">
        <v>0</v>
      </c>
      <c r="CB175" s="39" t="b">
        <v>0</v>
      </c>
      <c r="CC175" s="39" t="b">
        <v>1</v>
      </c>
      <c r="CD175" s="39" t="b">
        <v>0</v>
      </c>
      <c r="CE175" s="39" t="b">
        <v>0</v>
      </c>
      <c r="CF175" s="39" t="b">
        <v>0</v>
      </c>
      <c r="CG175" s="39" t="b">
        <v>0</v>
      </c>
      <c r="CH175" s="39" t="b">
        <v>0</v>
      </c>
      <c r="CI175" s="39" t="b">
        <v>0</v>
      </c>
      <c r="CJ175" s="39" t="b">
        <v>0</v>
      </c>
      <c r="CK175" s="39" t="b">
        <v>0</v>
      </c>
      <c r="CL175" s="39" t="b">
        <v>0</v>
      </c>
      <c r="CM175" s="39" t="b">
        <v>0</v>
      </c>
      <c r="CN175" s="39" t="b">
        <v>0</v>
      </c>
      <c r="CO175" s="39" t="b">
        <v>0</v>
      </c>
      <c r="CP175" s="39" t="b">
        <v>0</v>
      </c>
      <c r="CQ175" s="39" t="b">
        <v>0</v>
      </c>
      <c r="CR175" s="39" t="b">
        <v>0</v>
      </c>
      <c r="CS175" s="39" t="b">
        <v>0</v>
      </c>
      <c r="CT175" s="39" t="b">
        <v>0</v>
      </c>
      <c r="CU175" s="39" t="b">
        <v>0</v>
      </c>
      <c r="CV175" s="39" t="b">
        <v>0</v>
      </c>
      <c r="CW175" s="39" t="b">
        <v>0</v>
      </c>
      <c r="CX175" s="39" t="b">
        <v>0</v>
      </c>
      <c r="CY175" s="39" t="b">
        <v>0</v>
      </c>
      <c r="CZ175" s="39" t="b">
        <v>0</v>
      </c>
      <c r="DA175" s="39" t="b">
        <v>0</v>
      </c>
      <c r="DB175" s="39" t="b">
        <v>0</v>
      </c>
      <c r="DC175" s="39" t="b">
        <v>0</v>
      </c>
      <c r="DD175" s="39" t="b">
        <v>0</v>
      </c>
      <c r="DE175" s="39" t="b">
        <v>0</v>
      </c>
      <c r="DF175" s="39" t="b">
        <v>0</v>
      </c>
      <c r="DG175" s="39" t="b">
        <v>0</v>
      </c>
      <c r="DH175" s="39" t="b">
        <v>0</v>
      </c>
      <c r="DI175" s="39" t="b">
        <v>1</v>
      </c>
      <c r="DJ175" s="39" t="b">
        <v>0</v>
      </c>
      <c r="DK175" s="39" t="b">
        <v>0</v>
      </c>
      <c r="DL175" s="39" t="b">
        <v>0</v>
      </c>
      <c r="DM175" s="39" t="b">
        <v>0</v>
      </c>
      <c r="DN175" s="39" t="b">
        <v>0</v>
      </c>
      <c r="DO175" s="39" t="b">
        <v>0</v>
      </c>
      <c r="DP175" s="39" t="b">
        <v>0</v>
      </c>
      <c r="DQ175" s="39" t="b">
        <v>0</v>
      </c>
      <c r="DR175" s="39" t="b">
        <v>0</v>
      </c>
      <c r="DS175" s="39" t="b">
        <v>0</v>
      </c>
      <c r="DT175" s="39" t="b">
        <v>0</v>
      </c>
      <c r="DU175" s="39" t="b">
        <v>0</v>
      </c>
      <c r="DV175" s="39" t="b">
        <v>0</v>
      </c>
      <c r="DW175" s="39" t="b">
        <v>0</v>
      </c>
      <c r="DX175" s="39" t="b">
        <v>0</v>
      </c>
      <c r="DY175" s="39" t="b">
        <v>0</v>
      </c>
      <c r="DZ175" s="39" t="b">
        <v>0</v>
      </c>
      <c r="EA175" s="39" t="b">
        <v>0</v>
      </c>
      <c r="EB175" s="39" t="b">
        <v>0</v>
      </c>
      <c r="EC175" s="39" t="b">
        <v>0</v>
      </c>
      <c r="ED175" s="39" t="b">
        <v>0</v>
      </c>
      <c r="EE175" s="39" t="b">
        <v>0</v>
      </c>
      <c r="EF175" s="39" t="b">
        <v>0</v>
      </c>
      <c r="EG175" s="39" t="b">
        <v>1</v>
      </c>
      <c r="EH175" s="39" t="b">
        <v>0</v>
      </c>
      <c r="EI175" s="39" t="b">
        <v>0</v>
      </c>
      <c r="EJ175" s="39" t="b">
        <v>0</v>
      </c>
      <c r="EK175" s="39" t="b">
        <v>0</v>
      </c>
      <c r="EL175" s="39" t="b">
        <v>0</v>
      </c>
      <c r="EM175" s="39" t="b">
        <v>0</v>
      </c>
      <c r="EN175" s="39" t="b">
        <v>1</v>
      </c>
      <c r="EO175" s="39" t="b">
        <v>0</v>
      </c>
      <c r="EP175" s="39" t="b">
        <v>0</v>
      </c>
      <c r="EQ175" s="39" t="b">
        <v>1</v>
      </c>
      <c r="ER175" s="39" t="b">
        <v>1</v>
      </c>
      <c r="ES175" s="39" t="b">
        <v>0</v>
      </c>
      <c r="ET175" s="39" t="b">
        <v>0</v>
      </c>
      <c r="EU175" s="39" t="b">
        <v>0</v>
      </c>
      <c r="EV175" s="39" t="b">
        <v>0</v>
      </c>
      <c r="EW175" s="40" t="s">
        <v>17619</v>
      </c>
      <c r="EX175" s="39" t="b">
        <v>0</v>
      </c>
      <c r="EY175" s="39" t="b">
        <v>0</v>
      </c>
      <c r="EZ175" s="39" t="b">
        <v>1</v>
      </c>
      <c r="FA175" s="39" t="b">
        <v>0</v>
      </c>
      <c r="FB175" s="39" t="b">
        <v>0</v>
      </c>
      <c r="FC175" s="41" t="s">
        <v>16456</v>
      </c>
      <c r="FD175" s="40" t="s">
        <v>16829</v>
      </c>
      <c r="FE175" s="40" t="s">
        <v>16456</v>
      </c>
      <c r="FF175" s="39" t="b">
        <v>0</v>
      </c>
      <c r="FG175" s="39" t="b">
        <v>0</v>
      </c>
      <c r="FH175" s="39" t="b">
        <v>0</v>
      </c>
      <c r="FI175" s="39" t="b">
        <v>0</v>
      </c>
      <c r="FJ175" s="39" t="b">
        <v>0</v>
      </c>
      <c r="FK175" s="39" t="b">
        <v>0</v>
      </c>
      <c r="FL175" s="39" t="b">
        <v>0</v>
      </c>
      <c r="FM175" s="39" t="b">
        <v>0</v>
      </c>
      <c r="FN175" s="39" t="b">
        <v>0</v>
      </c>
      <c r="FO175" s="39" t="b">
        <v>0</v>
      </c>
      <c r="FP175" s="39" t="b">
        <v>0</v>
      </c>
      <c r="FQ175" s="39" t="b">
        <v>0</v>
      </c>
      <c r="FR175" s="39" t="b">
        <v>0</v>
      </c>
      <c r="FS175" s="39" t="b">
        <v>0</v>
      </c>
      <c r="FT175" s="39" t="b">
        <v>1</v>
      </c>
      <c r="FU175" s="39" t="b">
        <v>0</v>
      </c>
      <c r="FV175" s="39" t="b">
        <v>0</v>
      </c>
      <c r="FW175" s="39" t="b">
        <v>0</v>
      </c>
      <c r="FX175" s="39" t="b">
        <v>0</v>
      </c>
      <c r="FY175" s="39" t="b">
        <v>0</v>
      </c>
      <c r="FZ175" s="39" t="b">
        <v>0</v>
      </c>
      <c r="GA175" s="39" t="b">
        <v>0</v>
      </c>
      <c r="GB175" s="40" t="s">
        <v>16456</v>
      </c>
      <c r="GC175" s="40" t="s">
        <v>16456</v>
      </c>
      <c r="GD175" s="39" t="b">
        <v>1</v>
      </c>
      <c r="GE175" s="41" t="s">
        <v>16456</v>
      </c>
      <c r="GF175" s="39" t="b">
        <v>0</v>
      </c>
      <c r="GG175" s="41" t="s">
        <v>16531</v>
      </c>
      <c r="GH175" s="41" t="s">
        <v>16456</v>
      </c>
    </row>
    <row r="176" spans="1:190" ht="240" x14ac:dyDescent="0.25">
      <c r="A176" s="37" t="s">
        <v>9754</v>
      </c>
      <c r="B176" s="38">
        <v>603707</v>
      </c>
      <c r="C176" s="37" t="s">
        <v>17620</v>
      </c>
      <c r="D176" s="37" t="s">
        <v>17621</v>
      </c>
      <c r="E176" s="38" t="s">
        <v>17622</v>
      </c>
      <c r="F176" s="37" t="s">
        <v>14642</v>
      </c>
      <c r="G176" s="37" t="s">
        <v>17623</v>
      </c>
      <c r="H176" s="37" t="s">
        <v>17284</v>
      </c>
      <c r="I176" s="37" t="s">
        <v>16544</v>
      </c>
      <c r="J176" s="37" t="s">
        <v>16464</v>
      </c>
      <c r="K176" s="38">
        <v>2</v>
      </c>
      <c r="L176" s="37" t="s">
        <v>17624</v>
      </c>
      <c r="M176" s="39" t="b">
        <v>0</v>
      </c>
      <c r="N176" s="39" t="b">
        <v>0</v>
      </c>
      <c r="O176" s="39" t="b">
        <v>0</v>
      </c>
      <c r="P176" s="39" t="b">
        <v>0</v>
      </c>
      <c r="Q176" s="39" t="b">
        <v>0</v>
      </c>
      <c r="R176" s="39" t="b">
        <v>0</v>
      </c>
      <c r="S176" s="39" t="b">
        <v>1</v>
      </c>
      <c r="T176" s="39" t="b">
        <v>1</v>
      </c>
      <c r="U176" s="39" t="b">
        <v>0</v>
      </c>
      <c r="V176" s="39" t="b">
        <v>0</v>
      </c>
      <c r="W176" s="39" t="b">
        <v>0</v>
      </c>
      <c r="X176" s="39" t="b">
        <v>0</v>
      </c>
      <c r="Y176" s="39" t="b">
        <v>0</v>
      </c>
      <c r="Z176" s="39" t="b">
        <v>0</v>
      </c>
      <c r="AA176" s="39" t="b">
        <v>0</v>
      </c>
      <c r="AB176" s="39" t="b">
        <v>0</v>
      </c>
      <c r="AC176" s="39" t="b">
        <v>0</v>
      </c>
      <c r="AD176" s="39" t="b">
        <v>0</v>
      </c>
      <c r="AE176" s="39" t="b">
        <v>0</v>
      </c>
      <c r="AF176" s="39" t="b">
        <v>0</v>
      </c>
      <c r="AG176" s="37" t="s">
        <v>17286</v>
      </c>
      <c r="AH176" s="37" t="s">
        <v>17287</v>
      </c>
      <c r="AI176" s="37" t="s">
        <v>17288</v>
      </c>
      <c r="AJ176" s="37" t="s">
        <v>16456</v>
      </c>
      <c r="AK176" s="37" t="s">
        <v>16456</v>
      </c>
      <c r="AL176" s="37" t="s">
        <v>16456</v>
      </c>
      <c r="AM176" s="37" t="s">
        <v>16456</v>
      </c>
      <c r="AN176" s="39" t="b">
        <v>1</v>
      </c>
      <c r="AO176" s="39" t="b">
        <v>1</v>
      </c>
      <c r="AP176" s="39" t="b">
        <v>1</v>
      </c>
      <c r="AQ176" s="39" t="b">
        <v>0</v>
      </c>
      <c r="AR176" s="39" t="b">
        <v>0</v>
      </c>
      <c r="AS176" s="39" t="b">
        <v>0</v>
      </c>
      <c r="AT176" s="39" t="b">
        <v>1</v>
      </c>
      <c r="AU176" s="39" t="b">
        <v>0</v>
      </c>
      <c r="AV176" s="39" t="b">
        <v>0</v>
      </c>
      <c r="AW176" s="39" t="b">
        <v>0</v>
      </c>
      <c r="AX176" s="39" t="b">
        <v>0</v>
      </c>
      <c r="AY176" s="39" t="b">
        <v>0</v>
      </c>
      <c r="AZ176" s="39" t="b">
        <v>0</v>
      </c>
      <c r="BA176" s="39" t="b">
        <v>0</v>
      </c>
      <c r="BB176" s="39" t="b">
        <v>0</v>
      </c>
      <c r="BC176" s="39" t="b">
        <v>0</v>
      </c>
      <c r="BD176" s="39" t="b">
        <v>0</v>
      </c>
      <c r="BE176" s="39" t="b">
        <v>0</v>
      </c>
      <c r="BF176" s="39" t="b">
        <v>0</v>
      </c>
      <c r="BG176" s="39" t="b">
        <v>0</v>
      </c>
      <c r="BH176" s="39" t="b">
        <v>0</v>
      </c>
      <c r="BI176" s="39" t="b">
        <v>0</v>
      </c>
      <c r="BJ176" s="39" t="b">
        <v>0</v>
      </c>
      <c r="BK176" s="39" t="b">
        <v>0</v>
      </c>
      <c r="BL176" s="39" t="b">
        <v>0</v>
      </c>
      <c r="BM176" s="39" t="b">
        <v>0</v>
      </c>
      <c r="BN176" s="39" t="b">
        <v>1</v>
      </c>
      <c r="BO176" s="39" t="b">
        <v>0</v>
      </c>
      <c r="BP176" s="39" t="b">
        <v>0</v>
      </c>
      <c r="BQ176" s="39" t="b">
        <v>0</v>
      </c>
      <c r="BR176" s="39" t="b">
        <v>0</v>
      </c>
      <c r="BS176" s="39" t="b">
        <v>0</v>
      </c>
      <c r="BT176" s="39" t="b">
        <v>1</v>
      </c>
      <c r="BU176" s="39" t="b">
        <v>0</v>
      </c>
      <c r="BV176" s="39" t="b">
        <v>1</v>
      </c>
      <c r="BW176" s="39" t="b">
        <v>0</v>
      </c>
      <c r="BX176" s="39" t="b">
        <v>0</v>
      </c>
      <c r="BY176" s="39" t="b">
        <v>0</v>
      </c>
      <c r="BZ176" s="39" t="b">
        <v>0</v>
      </c>
      <c r="CA176" s="39" t="b">
        <v>0</v>
      </c>
      <c r="CB176" s="39" t="b">
        <v>0</v>
      </c>
      <c r="CC176" s="39" t="b">
        <v>0</v>
      </c>
      <c r="CD176" s="39" t="b">
        <v>0</v>
      </c>
      <c r="CE176" s="39" t="b">
        <v>0</v>
      </c>
      <c r="CF176" s="39" t="b">
        <v>0</v>
      </c>
      <c r="CG176" s="39" t="b">
        <v>0</v>
      </c>
      <c r="CH176" s="39" t="b">
        <v>0</v>
      </c>
      <c r="CI176" s="39" t="b">
        <v>0</v>
      </c>
      <c r="CJ176" s="39" t="b">
        <v>0</v>
      </c>
      <c r="CK176" s="39" t="b">
        <v>0</v>
      </c>
      <c r="CL176" s="39" t="b">
        <v>0</v>
      </c>
      <c r="CM176" s="39" t="b">
        <v>0</v>
      </c>
      <c r="CN176" s="39" t="b">
        <v>0</v>
      </c>
      <c r="CO176" s="39" t="b">
        <v>0</v>
      </c>
      <c r="CP176" s="39" t="b">
        <v>0</v>
      </c>
      <c r="CQ176" s="39" t="b">
        <v>0</v>
      </c>
      <c r="CR176" s="39" t="b">
        <v>0</v>
      </c>
      <c r="CS176" s="39" t="b">
        <v>0</v>
      </c>
      <c r="CT176" s="39" t="b">
        <v>0</v>
      </c>
      <c r="CU176" s="39" t="b">
        <v>0</v>
      </c>
      <c r="CV176" s="39" t="b">
        <v>0</v>
      </c>
      <c r="CW176" s="39" t="b">
        <v>0</v>
      </c>
      <c r="CX176" s="39" t="b">
        <v>0</v>
      </c>
      <c r="CY176" s="39" t="b">
        <v>0</v>
      </c>
      <c r="CZ176" s="39" t="b">
        <v>0</v>
      </c>
      <c r="DA176" s="39" t="b">
        <v>0</v>
      </c>
      <c r="DB176" s="39" t="b">
        <v>0</v>
      </c>
      <c r="DC176" s="39" t="b">
        <v>0</v>
      </c>
      <c r="DD176" s="39" t="b">
        <v>0</v>
      </c>
      <c r="DE176" s="39" t="b">
        <v>0</v>
      </c>
      <c r="DF176" s="39" t="b">
        <v>0</v>
      </c>
      <c r="DG176" s="39" t="b">
        <v>1</v>
      </c>
      <c r="DH176" s="39" t="b">
        <v>0</v>
      </c>
      <c r="DI176" s="39" t="b">
        <v>0</v>
      </c>
      <c r="DJ176" s="39" t="b">
        <v>0</v>
      </c>
      <c r="DK176" s="39" t="b">
        <v>0</v>
      </c>
      <c r="DL176" s="39" t="b">
        <v>0</v>
      </c>
      <c r="DM176" s="39" t="b">
        <v>0</v>
      </c>
      <c r="DN176" s="39" t="b">
        <v>0</v>
      </c>
      <c r="DO176" s="39" t="b">
        <v>0</v>
      </c>
      <c r="DP176" s="39" t="b">
        <v>0</v>
      </c>
      <c r="DQ176" s="39" t="b">
        <v>0</v>
      </c>
      <c r="DR176" s="39" t="b">
        <v>0</v>
      </c>
      <c r="DS176" s="39" t="b">
        <v>0</v>
      </c>
      <c r="DT176" s="39" t="b">
        <v>0</v>
      </c>
      <c r="DU176" s="39" t="b">
        <v>0</v>
      </c>
      <c r="DV176" s="39" t="b">
        <v>0</v>
      </c>
      <c r="DW176" s="39" t="b">
        <v>0</v>
      </c>
      <c r="DX176" s="39" t="b">
        <v>0</v>
      </c>
      <c r="DY176" s="39" t="b">
        <v>0</v>
      </c>
      <c r="DZ176" s="39" t="b">
        <v>0</v>
      </c>
      <c r="EA176" s="39" t="b">
        <v>0</v>
      </c>
      <c r="EB176" s="39" t="b">
        <v>0</v>
      </c>
      <c r="EC176" s="39" t="b">
        <v>0</v>
      </c>
      <c r="ED176" s="39" t="b">
        <v>0</v>
      </c>
      <c r="EE176" s="39" t="b">
        <v>0</v>
      </c>
      <c r="EF176" s="39" t="b">
        <v>0</v>
      </c>
      <c r="EG176" s="39" t="b">
        <v>0</v>
      </c>
      <c r="EH176" s="39" t="b">
        <v>0</v>
      </c>
      <c r="EI176" s="39" t="b">
        <v>0</v>
      </c>
      <c r="EJ176" s="39" t="b">
        <v>1</v>
      </c>
      <c r="EK176" s="39" t="b">
        <v>0</v>
      </c>
      <c r="EL176" s="39" t="b">
        <v>0</v>
      </c>
      <c r="EM176" s="39" t="b">
        <v>1</v>
      </c>
      <c r="EN176" s="39" t="b">
        <v>1</v>
      </c>
      <c r="EO176" s="39" t="b">
        <v>1</v>
      </c>
      <c r="EP176" s="39" t="b">
        <v>0</v>
      </c>
      <c r="EQ176" s="39" t="b">
        <v>0</v>
      </c>
      <c r="ER176" s="39" t="b">
        <v>0</v>
      </c>
      <c r="ES176" s="39" t="b">
        <v>0</v>
      </c>
      <c r="ET176" s="39" t="b">
        <v>0</v>
      </c>
      <c r="EU176" s="39" t="b">
        <v>0</v>
      </c>
      <c r="EV176" s="39" t="b">
        <v>0</v>
      </c>
      <c r="EW176" s="40" t="s">
        <v>17625</v>
      </c>
      <c r="EX176" s="39" t="b">
        <v>0</v>
      </c>
      <c r="EY176" s="39" t="b">
        <v>0</v>
      </c>
      <c r="EZ176" s="39" t="b">
        <v>1</v>
      </c>
      <c r="FA176" s="39" t="b">
        <v>0</v>
      </c>
      <c r="FB176" s="39" t="b">
        <v>0</v>
      </c>
      <c r="FC176" s="41" t="s">
        <v>16456</v>
      </c>
      <c r="FD176" s="40" t="s">
        <v>17289</v>
      </c>
      <c r="FE176" s="40" t="s">
        <v>16456</v>
      </c>
      <c r="FF176" s="39" t="b">
        <v>0</v>
      </c>
      <c r="FG176" s="39" t="b">
        <v>0</v>
      </c>
      <c r="FH176" s="39" t="b">
        <v>0</v>
      </c>
      <c r="FI176" s="39" t="b">
        <v>0</v>
      </c>
      <c r="FJ176" s="39" t="b">
        <v>0</v>
      </c>
      <c r="FK176" s="39" t="b">
        <v>0</v>
      </c>
      <c r="FL176" s="39" t="b">
        <v>0</v>
      </c>
      <c r="FM176" s="39" t="b">
        <v>0</v>
      </c>
      <c r="FN176" s="39" t="b">
        <v>0</v>
      </c>
      <c r="FO176" s="39" t="b">
        <v>1</v>
      </c>
      <c r="FP176" s="39" t="b">
        <v>1</v>
      </c>
      <c r="FQ176" s="39" t="b">
        <v>0</v>
      </c>
      <c r="FR176" s="39" t="b">
        <v>0</v>
      </c>
      <c r="FS176" s="39" t="b">
        <v>0</v>
      </c>
      <c r="FT176" s="39" t="b">
        <v>1</v>
      </c>
      <c r="FU176" s="39" t="b">
        <v>1</v>
      </c>
      <c r="FV176" s="39" t="b">
        <v>0</v>
      </c>
      <c r="FW176" s="39" t="b">
        <v>1</v>
      </c>
      <c r="FX176" s="39" t="b">
        <v>1</v>
      </c>
      <c r="FY176" s="39" t="b">
        <v>0</v>
      </c>
      <c r="FZ176" s="39" t="b">
        <v>0</v>
      </c>
      <c r="GA176" s="39" t="b">
        <v>0</v>
      </c>
      <c r="GB176" s="40" t="s">
        <v>16456</v>
      </c>
      <c r="GC176" s="40" t="s">
        <v>16456</v>
      </c>
      <c r="GD176" s="39" t="b">
        <v>1</v>
      </c>
      <c r="GE176" s="41" t="s">
        <v>16456</v>
      </c>
      <c r="GF176" s="39" t="b">
        <v>0</v>
      </c>
      <c r="GG176" s="41" t="s">
        <v>17626</v>
      </c>
      <c r="GH176" s="41" t="s">
        <v>16456</v>
      </c>
    </row>
    <row r="177" spans="1:190" ht="150" x14ac:dyDescent="0.25">
      <c r="A177" s="37" t="s">
        <v>15984</v>
      </c>
      <c r="B177" s="38">
        <v>603708</v>
      </c>
      <c r="C177" s="37" t="s">
        <v>17627</v>
      </c>
      <c r="D177" s="37" t="s">
        <v>17621</v>
      </c>
      <c r="E177" s="38" t="s">
        <v>17622</v>
      </c>
      <c r="F177" s="37" t="s">
        <v>14642</v>
      </c>
      <c r="G177" s="37" t="s">
        <v>17628</v>
      </c>
      <c r="H177" s="37" t="s">
        <v>17284</v>
      </c>
      <c r="I177" s="37" t="s">
        <v>16544</v>
      </c>
      <c r="J177" s="37" t="s">
        <v>16464</v>
      </c>
      <c r="K177" s="38">
        <v>2</v>
      </c>
      <c r="L177" s="37" t="s">
        <v>17624</v>
      </c>
      <c r="M177" s="39" t="b">
        <v>0</v>
      </c>
      <c r="N177" s="39" t="b">
        <v>0</v>
      </c>
      <c r="O177" s="39" t="b">
        <v>0</v>
      </c>
      <c r="P177" s="39" t="b">
        <v>0</v>
      </c>
      <c r="Q177" s="39" t="b">
        <v>0</v>
      </c>
      <c r="R177" s="39" t="b">
        <v>0</v>
      </c>
      <c r="S177" s="39" t="b">
        <v>1</v>
      </c>
      <c r="T177" s="39" t="b">
        <v>1</v>
      </c>
      <c r="U177" s="39" t="b">
        <v>0</v>
      </c>
      <c r="V177" s="39" t="b">
        <v>0</v>
      </c>
      <c r="W177" s="39" t="b">
        <v>0</v>
      </c>
      <c r="X177" s="39" t="b">
        <v>0</v>
      </c>
      <c r="Y177" s="39" t="b">
        <v>0</v>
      </c>
      <c r="Z177" s="39" t="b">
        <v>0</v>
      </c>
      <c r="AA177" s="39" t="b">
        <v>0</v>
      </c>
      <c r="AB177" s="39" t="b">
        <v>0</v>
      </c>
      <c r="AC177" s="39" t="b">
        <v>0</v>
      </c>
      <c r="AD177" s="39" t="b">
        <v>0</v>
      </c>
      <c r="AE177" s="39" t="b">
        <v>0</v>
      </c>
      <c r="AF177" s="39" t="b">
        <v>0</v>
      </c>
      <c r="AG177" s="37" t="s">
        <v>17286</v>
      </c>
      <c r="AH177" s="37" t="s">
        <v>17287</v>
      </c>
      <c r="AI177" s="37" t="s">
        <v>17288</v>
      </c>
      <c r="AJ177" s="37" t="s">
        <v>16456</v>
      </c>
      <c r="AK177" s="37" t="s">
        <v>16456</v>
      </c>
      <c r="AL177" s="37" t="s">
        <v>16456</v>
      </c>
      <c r="AM177" s="37" t="s">
        <v>16456</v>
      </c>
      <c r="AN177" s="39" t="b">
        <v>1</v>
      </c>
      <c r="AO177" s="39" t="b">
        <v>1</v>
      </c>
      <c r="AP177" s="39" t="b">
        <v>1</v>
      </c>
      <c r="AQ177" s="39" t="b">
        <v>0</v>
      </c>
      <c r="AR177" s="39" t="b">
        <v>0</v>
      </c>
      <c r="AS177" s="39" t="b">
        <v>0</v>
      </c>
      <c r="AT177" s="39" t="b">
        <v>1</v>
      </c>
      <c r="AU177" s="39" t="b">
        <v>0</v>
      </c>
      <c r="AV177" s="39" t="b">
        <v>0</v>
      </c>
      <c r="AW177" s="39" t="b">
        <v>0</v>
      </c>
      <c r="AX177" s="39" t="b">
        <v>0</v>
      </c>
      <c r="AY177" s="39" t="b">
        <v>0</v>
      </c>
      <c r="AZ177" s="39" t="b">
        <v>0</v>
      </c>
      <c r="BA177" s="39" t="b">
        <v>0</v>
      </c>
      <c r="BB177" s="39" t="b">
        <v>0</v>
      </c>
      <c r="BC177" s="39" t="b">
        <v>0</v>
      </c>
      <c r="BD177" s="39" t="b">
        <v>0</v>
      </c>
      <c r="BE177" s="39" t="b">
        <v>0</v>
      </c>
      <c r="BF177" s="39" t="b">
        <v>0</v>
      </c>
      <c r="BG177" s="39" t="b">
        <v>0</v>
      </c>
      <c r="BH177" s="39" t="b">
        <v>0</v>
      </c>
      <c r="BI177" s="39" t="b">
        <v>0</v>
      </c>
      <c r="BJ177" s="39" t="b">
        <v>0</v>
      </c>
      <c r="BK177" s="39" t="b">
        <v>0</v>
      </c>
      <c r="BL177" s="39" t="b">
        <v>0</v>
      </c>
      <c r="BM177" s="39" t="b">
        <v>0</v>
      </c>
      <c r="BN177" s="39" t="b">
        <v>1</v>
      </c>
      <c r="BO177" s="39" t="b">
        <v>0</v>
      </c>
      <c r="BP177" s="39" t="b">
        <v>0</v>
      </c>
      <c r="BQ177" s="39" t="b">
        <v>0</v>
      </c>
      <c r="BR177" s="39" t="b">
        <v>0</v>
      </c>
      <c r="BS177" s="39" t="b">
        <v>0</v>
      </c>
      <c r="BT177" s="39" t="b">
        <v>1</v>
      </c>
      <c r="BU177" s="39" t="b">
        <v>0</v>
      </c>
      <c r="BV177" s="39" t="b">
        <v>1</v>
      </c>
      <c r="BW177" s="39" t="b">
        <v>0</v>
      </c>
      <c r="BX177" s="39" t="b">
        <v>0</v>
      </c>
      <c r="BY177" s="39" t="b">
        <v>0</v>
      </c>
      <c r="BZ177" s="39" t="b">
        <v>0</v>
      </c>
      <c r="CA177" s="39" t="b">
        <v>0</v>
      </c>
      <c r="CB177" s="39" t="b">
        <v>0</v>
      </c>
      <c r="CC177" s="39" t="b">
        <v>0</v>
      </c>
      <c r="CD177" s="39" t="b">
        <v>0</v>
      </c>
      <c r="CE177" s="39" t="b">
        <v>0</v>
      </c>
      <c r="CF177" s="39" t="b">
        <v>0</v>
      </c>
      <c r="CG177" s="39" t="b">
        <v>0</v>
      </c>
      <c r="CH177" s="39" t="b">
        <v>0</v>
      </c>
      <c r="CI177" s="39" t="b">
        <v>0</v>
      </c>
      <c r="CJ177" s="39" t="b">
        <v>0</v>
      </c>
      <c r="CK177" s="39" t="b">
        <v>0</v>
      </c>
      <c r="CL177" s="39" t="b">
        <v>0</v>
      </c>
      <c r="CM177" s="39" t="b">
        <v>0</v>
      </c>
      <c r="CN177" s="39" t="b">
        <v>0</v>
      </c>
      <c r="CO177" s="39" t="b">
        <v>0</v>
      </c>
      <c r="CP177" s="39" t="b">
        <v>0</v>
      </c>
      <c r="CQ177" s="39" t="b">
        <v>0</v>
      </c>
      <c r="CR177" s="39" t="b">
        <v>0</v>
      </c>
      <c r="CS177" s="39" t="b">
        <v>0</v>
      </c>
      <c r="CT177" s="39" t="b">
        <v>0</v>
      </c>
      <c r="CU177" s="39" t="b">
        <v>0</v>
      </c>
      <c r="CV177" s="39" t="b">
        <v>0</v>
      </c>
      <c r="CW177" s="39" t="b">
        <v>0</v>
      </c>
      <c r="CX177" s="39" t="b">
        <v>0</v>
      </c>
      <c r="CY177" s="39" t="b">
        <v>0</v>
      </c>
      <c r="CZ177" s="39" t="b">
        <v>0</v>
      </c>
      <c r="DA177" s="39" t="b">
        <v>0</v>
      </c>
      <c r="DB177" s="39" t="b">
        <v>0</v>
      </c>
      <c r="DC177" s="39" t="b">
        <v>0</v>
      </c>
      <c r="DD177" s="39" t="b">
        <v>0</v>
      </c>
      <c r="DE177" s="39" t="b">
        <v>0</v>
      </c>
      <c r="DF177" s="39" t="b">
        <v>0</v>
      </c>
      <c r="DG177" s="39" t="b">
        <v>1</v>
      </c>
      <c r="DH177" s="39" t="b">
        <v>0</v>
      </c>
      <c r="DI177" s="39" t="b">
        <v>0</v>
      </c>
      <c r="DJ177" s="39" t="b">
        <v>0</v>
      </c>
      <c r="DK177" s="39" t="b">
        <v>0</v>
      </c>
      <c r="DL177" s="39" t="b">
        <v>0</v>
      </c>
      <c r="DM177" s="39" t="b">
        <v>0</v>
      </c>
      <c r="DN177" s="39" t="b">
        <v>0</v>
      </c>
      <c r="DO177" s="39" t="b">
        <v>0</v>
      </c>
      <c r="DP177" s="39" t="b">
        <v>0</v>
      </c>
      <c r="DQ177" s="39" t="b">
        <v>0</v>
      </c>
      <c r="DR177" s="39" t="b">
        <v>0</v>
      </c>
      <c r="DS177" s="39" t="b">
        <v>0</v>
      </c>
      <c r="DT177" s="39" t="b">
        <v>0</v>
      </c>
      <c r="DU177" s="39" t="b">
        <v>0</v>
      </c>
      <c r="DV177" s="39" t="b">
        <v>0</v>
      </c>
      <c r="DW177" s="39" t="b">
        <v>0</v>
      </c>
      <c r="DX177" s="39" t="b">
        <v>0</v>
      </c>
      <c r="DY177" s="39" t="b">
        <v>0</v>
      </c>
      <c r="DZ177" s="39" t="b">
        <v>0</v>
      </c>
      <c r="EA177" s="39" t="b">
        <v>0</v>
      </c>
      <c r="EB177" s="39" t="b">
        <v>0</v>
      </c>
      <c r="EC177" s="39" t="b">
        <v>0</v>
      </c>
      <c r="ED177" s="39" t="b">
        <v>0</v>
      </c>
      <c r="EE177" s="39" t="b">
        <v>0</v>
      </c>
      <c r="EF177" s="39" t="b">
        <v>0</v>
      </c>
      <c r="EG177" s="39" t="b">
        <v>0</v>
      </c>
      <c r="EH177" s="39" t="b">
        <v>0</v>
      </c>
      <c r="EI177" s="39" t="b">
        <v>0</v>
      </c>
      <c r="EJ177" s="39" t="b">
        <v>1</v>
      </c>
      <c r="EK177" s="39" t="b">
        <v>0</v>
      </c>
      <c r="EL177" s="39" t="b">
        <v>0</v>
      </c>
      <c r="EM177" s="39" t="b">
        <v>0</v>
      </c>
      <c r="EN177" s="39" t="b">
        <v>1</v>
      </c>
      <c r="EO177" s="39" t="b">
        <v>1</v>
      </c>
      <c r="EP177" s="39" t="b">
        <v>0</v>
      </c>
      <c r="EQ177" s="39" t="b">
        <v>0</v>
      </c>
      <c r="ER177" s="39" t="b">
        <v>0</v>
      </c>
      <c r="ES177" s="39" t="b">
        <v>0</v>
      </c>
      <c r="ET177" s="39" t="b">
        <v>0</v>
      </c>
      <c r="EU177" s="39" t="b">
        <v>0</v>
      </c>
      <c r="EV177" s="39" t="b">
        <v>0</v>
      </c>
      <c r="EW177" s="40" t="s">
        <v>17625</v>
      </c>
      <c r="EX177" s="39" t="b">
        <v>0</v>
      </c>
      <c r="EY177" s="39" t="b">
        <v>0</v>
      </c>
      <c r="EZ177" s="39" t="b">
        <v>1</v>
      </c>
      <c r="FA177" s="39" t="b">
        <v>0</v>
      </c>
      <c r="FB177" s="39" t="b">
        <v>0</v>
      </c>
      <c r="FC177" s="41" t="s">
        <v>16456</v>
      </c>
      <c r="FD177" s="40" t="s">
        <v>17289</v>
      </c>
      <c r="FE177" s="40" t="s">
        <v>16456</v>
      </c>
      <c r="FF177" s="39" t="b">
        <v>0</v>
      </c>
      <c r="FG177" s="39" t="b">
        <v>0</v>
      </c>
      <c r="FH177" s="39" t="b">
        <v>0</v>
      </c>
      <c r="FI177" s="39" t="b">
        <v>0</v>
      </c>
      <c r="FJ177" s="39" t="b">
        <v>0</v>
      </c>
      <c r="FK177" s="39" t="b">
        <v>0</v>
      </c>
      <c r="FL177" s="39" t="b">
        <v>0</v>
      </c>
      <c r="FM177" s="39" t="b">
        <v>0</v>
      </c>
      <c r="FN177" s="39" t="b">
        <v>0</v>
      </c>
      <c r="FO177" s="39" t="b">
        <v>0</v>
      </c>
      <c r="FP177" s="39" t="b">
        <v>0</v>
      </c>
      <c r="FQ177" s="39" t="b">
        <v>0</v>
      </c>
      <c r="FR177" s="39" t="b">
        <v>0</v>
      </c>
      <c r="FS177" s="39" t="b">
        <v>0</v>
      </c>
      <c r="FT177" s="39" t="b">
        <v>0</v>
      </c>
      <c r="FU177" s="39" t="b">
        <v>0</v>
      </c>
      <c r="FV177" s="39" t="b">
        <v>0</v>
      </c>
      <c r="FW177" s="39" t="b">
        <v>1</v>
      </c>
      <c r="FX177" s="39" t="b">
        <v>1</v>
      </c>
      <c r="FY177" s="39" t="b">
        <v>0</v>
      </c>
      <c r="FZ177" s="39" t="b">
        <v>0</v>
      </c>
      <c r="GA177" s="39" t="b">
        <v>0</v>
      </c>
      <c r="GB177" s="40" t="s">
        <v>16456</v>
      </c>
      <c r="GC177" s="40" t="s">
        <v>16456</v>
      </c>
      <c r="GD177" s="39" t="b">
        <v>1</v>
      </c>
      <c r="GE177" s="41" t="s">
        <v>16456</v>
      </c>
      <c r="GF177" s="39" t="b">
        <v>0</v>
      </c>
      <c r="GG177" s="41" t="s">
        <v>17629</v>
      </c>
      <c r="GH177" s="41" t="s">
        <v>16456</v>
      </c>
    </row>
    <row r="178" spans="1:190" ht="225" x14ac:dyDescent="0.25">
      <c r="A178" s="37" t="s">
        <v>15987</v>
      </c>
      <c r="B178" s="38">
        <v>607093</v>
      </c>
      <c r="C178" s="37" t="s">
        <v>17630</v>
      </c>
      <c r="D178" s="37" t="s">
        <v>17631</v>
      </c>
      <c r="E178" s="38" t="s">
        <v>17632</v>
      </c>
      <c r="F178" s="37" t="s">
        <v>17633</v>
      </c>
      <c r="G178" s="37" t="s">
        <v>17634</v>
      </c>
      <c r="H178" s="37" t="s">
        <v>17635</v>
      </c>
      <c r="I178" s="37" t="s">
        <v>16553</v>
      </c>
      <c r="J178" s="37" t="s">
        <v>16464</v>
      </c>
      <c r="K178" s="38">
        <v>3</v>
      </c>
      <c r="L178" s="37" t="s">
        <v>17636</v>
      </c>
      <c r="M178" s="39" t="b">
        <v>0</v>
      </c>
      <c r="N178" s="39" t="b">
        <v>0</v>
      </c>
      <c r="O178" s="39" t="b">
        <v>0</v>
      </c>
      <c r="P178" s="39" t="b">
        <v>0</v>
      </c>
      <c r="Q178" s="39" t="b">
        <v>0</v>
      </c>
      <c r="R178" s="39" t="b">
        <v>0</v>
      </c>
      <c r="S178" s="39" t="b">
        <v>1</v>
      </c>
      <c r="T178" s="39" t="b">
        <v>1</v>
      </c>
      <c r="U178" s="39" t="b">
        <v>0</v>
      </c>
      <c r="V178" s="39" t="b">
        <v>0</v>
      </c>
      <c r="W178" s="39" t="b">
        <v>0</v>
      </c>
      <c r="X178" s="39" t="b">
        <v>0</v>
      </c>
      <c r="Y178" s="39" t="b">
        <v>0</v>
      </c>
      <c r="Z178" s="39" t="b">
        <v>1</v>
      </c>
      <c r="AA178" s="39" t="b">
        <v>0</v>
      </c>
      <c r="AB178" s="39" t="b">
        <v>0</v>
      </c>
      <c r="AC178" s="39" t="b">
        <v>0</v>
      </c>
      <c r="AD178" s="39" t="b">
        <v>0</v>
      </c>
      <c r="AE178" s="39" t="b">
        <v>0</v>
      </c>
      <c r="AF178" s="39" t="b">
        <v>1</v>
      </c>
      <c r="AG178" s="37" t="s">
        <v>17637</v>
      </c>
      <c r="AH178" s="37" t="s">
        <v>17638</v>
      </c>
      <c r="AI178" s="37" t="s">
        <v>17639</v>
      </c>
      <c r="AJ178" s="37" t="s">
        <v>16456</v>
      </c>
      <c r="AK178" s="37" t="s">
        <v>16456</v>
      </c>
      <c r="AL178" s="37" t="s">
        <v>16456</v>
      </c>
      <c r="AM178" s="37" t="s">
        <v>16456</v>
      </c>
      <c r="AN178" s="39" t="b">
        <v>1</v>
      </c>
      <c r="AO178" s="39" t="b">
        <v>1</v>
      </c>
      <c r="AP178" s="39" t="b">
        <v>0</v>
      </c>
      <c r="AQ178" s="39" t="b">
        <v>0</v>
      </c>
      <c r="AR178" s="39" t="b">
        <v>0</v>
      </c>
      <c r="AS178" s="39" t="b">
        <v>0</v>
      </c>
      <c r="AT178" s="39" t="b">
        <v>1</v>
      </c>
      <c r="AU178" s="39" t="b">
        <v>1</v>
      </c>
      <c r="AV178" s="39" t="b">
        <v>0</v>
      </c>
      <c r="AW178" s="39" t="b">
        <v>1</v>
      </c>
      <c r="AX178" s="39" t="b">
        <v>0</v>
      </c>
      <c r="AY178" s="39" t="b">
        <v>0</v>
      </c>
      <c r="AZ178" s="39" t="b">
        <v>0</v>
      </c>
      <c r="BA178" s="39" t="b">
        <v>0</v>
      </c>
      <c r="BB178" s="39" t="b">
        <v>0</v>
      </c>
      <c r="BC178" s="39" t="b">
        <v>0</v>
      </c>
      <c r="BD178" s="39" t="b">
        <v>1</v>
      </c>
      <c r="BE178" s="39" t="b">
        <v>0</v>
      </c>
      <c r="BF178" s="39" t="b">
        <v>0</v>
      </c>
      <c r="BG178" s="39" t="b">
        <v>0</v>
      </c>
      <c r="BH178" s="39" t="b">
        <v>0</v>
      </c>
      <c r="BI178" s="39" t="b">
        <v>0</v>
      </c>
      <c r="BJ178" s="39" t="b">
        <v>0</v>
      </c>
      <c r="BK178" s="39" t="b">
        <v>0</v>
      </c>
      <c r="BL178" s="39" t="b">
        <v>0</v>
      </c>
      <c r="BM178" s="39" t="b">
        <v>0</v>
      </c>
      <c r="BN178" s="39" t="b">
        <v>0</v>
      </c>
      <c r="BO178" s="39" t="b">
        <v>0</v>
      </c>
      <c r="BP178" s="39" t="b">
        <v>0</v>
      </c>
      <c r="BQ178" s="39" t="b">
        <v>0</v>
      </c>
      <c r="BR178" s="39" t="b">
        <v>0</v>
      </c>
      <c r="BS178" s="39" t="b">
        <v>1</v>
      </c>
      <c r="BT178" s="39" t="b">
        <v>0</v>
      </c>
      <c r="BU178" s="39" t="b">
        <v>0</v>
      </c>
      <c r="BV178" s="39" t="b">
        <v>0</v>
      </c>
      <c r="BW178" s="39" t="b">
        <v>0</v>
      </c>
      <c r="BX178" s="39" t="b">
        <v>0</v>
      </c>
      <c r="BY178" s="39" t="b">
        <v>0</v>
      </c>
      <c r="BZ178" s="39" t="b">
        <v>0</v>
      </c>
      <c r="CA178" s="39" t="b">
        <v>0</v>
      </c>
      <c r="CB178" s="39" t="b">
        <v>0</v>
      </c>
      <c r="CC178" s="39" t="b">
        <v>0</v>
      </c>
      <c r="CD178" s="39" t="b">
        <v>0</v>
      </c>
      <c r="CE178" s="39" t="b">
        <v>0</v>
      </c>
      <c r="CF178" s="39" t="b">
        <v>0</v>
      </c>
      <c r="CG178" s="39" t="b">
        <v>0</v>
      </c>
      <c r="CH178" s="39" t="b">
        <v>0</v>
      </c>
      <c r="CI178" s="39" t="b">
        <v>0</v>
      </c>
      <c r="CJ178" s="39" t="b">
        <v>0</v>
      </c>
      <c r="CK178" s="39" t="b">
        <v>0</v>
      </c>
      <c r="CL178" s="39" t="b">
        <v>0</v>
      </c>
      <c r="CM178" s="39" t="b">
        <v>0</v>
      </c>
      <c r="CN178" s="39" t="b">
        <v>0</v>
      </c>
      <c r="CO178" s="39" t="b">
        <v>0</v>
      </c>
      <c r="CP178" s="39" t="b">
        <v>0</v>
      </c>
      <c r="CQ178" s="39" t="b">
        <v>0</v>
      </c>
      <c r="CR178" s="39" t="b">
        <v>0</v>
      </c>
      <c r="CS178" s="39" t="b">
        <v>0</v>
      </c>
      <c r="CT178" s="39" t="b">
        <v>0</v>
      </c>
      <c r="CU178" s="39" t="b">
        <v>0</v>
      </c>
      <c r="CV178" s="39" t="b">
        <v>0</v>
      </c>
      <c r="CW178" s="39" t="b">
        <v>0</v>
      </c>
      <c r="CX178" s="39" t="b">
        <v>0</v>
      </c>
      <c r="CY178" s="39" t="b">
        <v>0</v>
      </c>
      <c r="CZ178" s="39" t="b">
        <v>0</v>
      </c>
      <c r="DA178" s="39" t="b">
        <v>0</v>
      </c>
      <c r="DB178" s="39" t="b">
        <v>0</v>
      </c>
      <c r="DC178" s="39" t="b">
        <v>0</v>
      </c>
      <c r="DD178" s="39" t="b">
        <v>0</v>
      </c>
      <c r="DE178" s="39" t="b">
        <v>0</v>
      </c>
      <c r="DF178" s="39" t="b">
        <v>0</v>
      </c>
      <c r="DG178" s="39" t="b">
        <v>0</v>
      </c>
      <c r="DH178" s="39" t="b">
        <v>0</v>
      </c>
      <c r="DI178" s="39" t="b">
        <v>0</v>
      </c>
      <c r="DJ178" s="39" t="b">
        <v>0</v>
      </c>
      <c r="DK178" s="39" t="b">
        <v>0</v>
      </c>
      <c r="DL178" s="39" t="b">
        <v>0</v>
      </c>
      <c r="DM178" s="39" t="b">
        <v>0</v>
      </c>
      <c r="DN178" s="39" t="b">
        <v>0</v>
      </c>
      <c r="DO178" s="39" t="b">
        <v>0</v>
      </c>
      <c r="DP178" s="39" t="b">
        <v>0</v>
      </c>
      <c r="DQ178" s="39" t="b">
        <v>0</v>
      </c>
      <c r="DR178" s="39" t="b">
        <v>0</v>
      </c>
      <c r="DS178" s="39" t="b">
        <v>0</v>
      </c>
      <c r="DT178" s="39" t="b">
        <v>0</v>
      </c>
      <c r="DU178" s="39" t="b">
        <v>0</v>
      </c>
      <c r="DV178" s="39" t="b">
        <v>0</v>
      </c>
      <c r="DW178" s="39" t="b">
        <v>0</v>
      </c>
      <c r="DX178" s="39" t="b">
        <v>0</v>
      </c>
      <c r="DY178" s="39" t="b">
        <v>0</v>
      </c>
      <c r="DZ178" s="39" t="b">
        <v>0</v>
      </c>
      <c r="EA178" s="39" t="b">
        <v>0</v>
      </c>
      <c r="EB178" s="39" t="b">
        <v>0</v>
      </c>
      <c r="EC178" s="39" t="b">
        <v>0</v>
      </c>
      <c r="ED178" s="39" t="b">
        <v>0</v>
      </c>
      <c r="EE178" s="39" t="b">
        <v>0</v>
      </c>
      <c r="EF178" s="39" t="b">
        <v>0</v>
      </c>
      <c r="EG178" s="39" t="b">
        <v>0</v>
      </c>
      <c r="EH178" s="39" t="b">
        <v>0</v>
      </c>
      <c r="EI178" s="39" t="b">
        <v>0</v>
      </c>
      <c r="EJ178" s="39" t="b">
        <v>1</v>
      </c>
      <c r="EK178" s="39" t="b">
        <v>0</v>
      </c>
      <c r="EL178" s="39" t="b">
        <v>0</v>
      </c>
      <c r="EM178" s="39" t="b">
        <v>0</v>
      </c>
      <c r="EN178" s="39" t="b">
        <v>0</v>
      </c>
      <c r="EO178" s="39" t="b">
        <v>0</v>
      </c>
      <c r="EP178" s="39" t="b">
        <v>1</v>
      </c>
      <c r="EQ178" s="39" t="b">
        <v>1</v>
      </c>
      <c r="ER178" s="39" t="b">
        <v>0</v>
      </c>
      <c r="ES178" s="39" t="b">
        <v>0</v>
      </c>
      <c r="ET178" s="39" t="b">
        <v>0</v>
      </c>
      <c r="EU178" s="39" t="b">
        <v>0</v>
      </c>
      <c r="EV178" s="39" t="b">
        <v>0</v>
      </c>
      <c r="EW178" s="40" t="s">
        <v>17640</v>
      </c>
      <c r="EX178" s="39" t="b">
        <v>0</v>
      </c>
      <c r="EY178" s="39" t="b">
        <v>0</v>
      </c>
      <c r="EZ178" s="39" t="b">
        <v>0</v>
      </c>
      <c r="FA178" s="39" t="b">
        <v>0</v>
      </c>
      <c r="FB178" s="39" t="b">
        <v>0</v>
      </c>
      <c r="FC178" s="41" t="s">
        <v>16456</v>
      </c>
      <c r="FD178" s="40" t="s">
        <v>17641</v>
      </c>
      <c r="FE178" s="40" t="s">
        <v>17642</v>
      </c>
      <c r="FF178" s="39" t="b">
        <v>0</v>
      </c>
      <c r="FG178" s="39" t="b">
        <v>0</v>
      </c>
      <c r="FH178" s="39" t="b">
        <v>0</v>
      </c>
      <c r="FI178" s="39" t="b">
        <v>0</v>
      </c>
      <c r="FJ178" s="39" t="b">
        <v>0</v>
      </c>
      <c r="FK178" s="39" t="b">
        <v>0</v>
      </c>
      <c r="FL178" s="39" t="b">
        <v>0</v>
      </c>
      <c r="FM178" s="39" t="b">
        <v>0</v>
      </c>
      <c r="FN178" s="39" t="b">
        <v>0</v>
      </c>
      <c r="FO178" s="39" t="b">
        <v>0</v>
      </c>
      <c r="FP178" s="39" t="b">
        <v>0</v>
      </c>
      <c r="FQ178" s="39" t="b">
        <v>0</v>
      </c>
      <c r="FR178" s="39" t="b">
        <v>0</v>
      </c>
      <c r="FS178" s="39" t="b">
        <v>0</v>
      </c>
      <c r="FT178" s="39" t="b">
        <v>0</v>
      </c>
      <c r="FU178" s="39" t="b">
        <v>0</v>
      </c>
      <c r="FV178" s="39" t="b">
        <v>0</v>
      </c>
      <c r="FW178" s="39" t="b">
        <v>0</v>
      </c>
      <c r="FX178" s="39" t="b">
        <v>0</v>
      </c>
      <c r="FY178" s="39" t="b">
        <v>0</v>
      </c>
      <c r="FZ178" s="39" t="b">
        <v>0</v>
      </c>
      <c r="GA178" s="39" t="b">
        <v>0</v>
      </c>
      <c r="GB178" s="40" t="s">
        <v>16456</v>
      </c>
      <c r="GC178" s="40" t="s">
        <v>16456</v>
      </c>
      <c r="GD178" s="39" t="b">
        <v>0</v>
      </c>
      <c r="GE178" s="41" t="s">
        <v>16456</v>
      </c>
      <c r="GF178" s="39" t="b">
        <v>0</v>
      </c>
      <c r="GG178" s="41" t="s">
        <v>16456</v>
      </c>
      <c r="GH178" s="41" t="s">
        <v>16456</v>
      </c>
    </row>
    <row r="179" spans="1:190" ht="75" x14ac:dyDescent="0.25">
      <c r="A179" s="37" t="s">
        <v>17643</v>
      </c>
      <c r="B179" s="38">
        <v>601231</v>
      </c>
      <c r="C179" s="37" t="s">
        <v>17630</v>
      </c>
      <c r="D179" s="37" t="s">
        <v>17644</v>
      </c>
      <c r="E179" s="38" t="s">
        <v>65</v>
      </c>
      <c r="F179" s="37" t="s">
        <v>17645</v>
      </c>
      <c r="G179" s="37" t="s">
        <v>17646</v>
      </c>
      <c r="H179" s="37" t="s">
        <v>17647</v>
      </c>
      <c r="I179" s="37" t="s">
        <v>16463</v>
      </c>
      <c r="J179" s="37" t="s">
        <v>16430</v>
      </c>
      <c r="K179" s="38">
        <v>4</v>
      </c>
      <c r="L179" s="37" t="s">
        <v>16456</v>
      </c>
      <c r="M179" s="39" t="b">
        <v>0</v>
      </c>
      <c r="N179" s="39" t="b">
        <v>0</v>
      </c>
      <c r="O179" s="39" t="b">
        <v>0</v>
      </c>
      <c r="P179" s="39" t="b">
        <v>0</v>
      </c>
      <c r="Q179" s="39" t="b">
        <v>0</v>
      </c>
      <c r="R179" s="39" t="b">
        <v>0</v>
      </c>
      <c r="S179" s="39" t="b">
        <v>0</v>
      </c>
      <c r="T179" s="39" t="b">
        <v>0</v>
      </c>
      <c r="U179" s="39" t="b">
        <v>0</v>
      </c>
      <c r="V179" s="39" t="b">
        <v>0</v>
      </c>
      <c r="W179" s="39" t="b">
        <v>0</v>
      </c>
      <c r="X179" s="39" t="b">
        <v>0</v>
      </c>
      <c r="Y179" s="39" t="b">
        <v>0</v>
      </c>
      <c r="Z179" s="39" t="b">
        <v>0</v>
      </c>
      <c r="AA179" s="39" t="b">
        <v>0</v>
      </c>
      <c r="AB179" s="39" t="b">
        <v>0</v>
      </c>
      <c r="AC179" s="39" t="b">
        <v>0</v>
      </c>
      <c r="AD179" s="39" t="b">
        <v>0</v>
      </c>
      <c r="AE179" s="39" t="b">
        <v>0</v>
      </c>
      <c r="AF179" s="39" t="b">
        <v>0</v>
      </c>
      <c r="AG179" s="37" t="s">
        <v>17648</v>
      </c>
      <c r="AH179" s="37" t="s">
        <v>16456</v>
      </c>
      <c r="AI179" s="37" t="s">
        <v>16456</v>
      </c>
      <c r="AJ179" s="37" t="s">
        <v>16456</v>
      </c>
      <c r="AK179" s="37" t="s">
        <v>16456</v>
      </c>
      <c r="AL179" s="37" t="s">
        <v>16456</v>
      </c>
      <c r="AM179" s="37" t="s">
        <v>16456</v>
      </c>
      <c r="AN179" s="39" t="b">
        <v>0</v>
      </c>
      <c r="AO179" s="39" t="b">
        <v>0</v>
      </c>
      <c r="AP179" s="39" t="b">
        <v>0</v>
      </c>
      <c r="AQ179" s="39" t="b">
        <v>0</v>
      </c>
      <c r="AR179" s="39" t="b">
        <v>0</v>
      </c>
      <c r="AS179" s="39" t="b">
        <v>0</v>
      </c>
      <c r="AT179" s="39" t="b">
        <v>0</v>
      </c>
      <c r="AU179" s="39" t="b">
        <v>0</v>
      </c>
      <c r="AV179" s="39" t="b">
        <v>0</v>
      </c>
      <c r="AW179" s="39" t="b">
        <v>0</v>
      </c>
      <c r="AX179" s="39" t="b">
        <v>0</v>
      </c>
      <c r="AY179" s="39" t="b">
        <v>0</v>
      </c>
      <c r="AZ179" s="39" t="b">
        <v>0</v>
      </c>
      <c r="BA179" s="39" t="b">
        <v>0</v>
      </c>
      <c r="BB179" s="39" t="b">
        <v>0</v>
      </c>
      <c r="BC179" s="39" t="b">
        <v>0</v>
      </c>
      <c r="BD179" s="39" t="b">
        <v>0</v>
      </c>
      <c r="BE179" s="39" t="b">
        <v>1</v>
      </c>
      <c r="BF179" s="39" t="b">
        <v>0</v>
      </c>
      <c r="BG179" s="39" t="b">
        <v>0</v>
      </c>
      <c r="BH179" s="39" t="b">
        <v>0</v>
      </c>
      <c r="BI179" s="39" t="b">
        <v>0</v>
      </c>
      <c r="BJ179" s="39" t="b">
        <v>0</v>
      </c>
      <c r="BK179" s="39" t="b">
        <v>0</v>
      </c>
      <c r="BL179" s="39" t="b">
        <v>0</v>
      </c>
      <c r="BM179" s="39" t="b">
        <v>0</v>
      </c>
      <c r="BN179" s="39" t="b">
        <v>0</v>
      </c>
      <c r="BO179" s="39" t="b">
        <v>0</v>
      </c>
      <c r="BP179" s="39" t="b">
        <v>0</v>
      </c>
      <c r="BQ179" s="39" t="b">
        <v>0</v>
      </c>
      <c r="BR179" s="39" t="b">
        <v>0</v>
      </c>
      <c r="BS179" s="39" t="b">
        <v>0</v>
      </c>
      <c r="BT179" s="39" t="b">
        <v>0</v>
      </c>
      <c r="BU179" s="39" t="b">
        <v>0</v>
      </c>
      <c r="BV179" s="39" t="b">
        <v>0</v>
      </c>
      <c r="BW179" s="39" t="b">
        <v>0</v>
      </c>
      <c r="BX179" s="39" t="b">
        <v>0</v>
      </c>
      <c r="BY179" s="39" t="b">
        <v>0</v>
      </c>
      <c r="BZ179" s="39" t="b">
        <v>0</v>
      </c>
      <c r="CA179" s="39" t="b">
        <v>0</v>
      </c>
      <c r="CB179" s="39" t="b">
        <v>0</v>
      </c>
      <c r="CC179" s="39" t="b">
        <v>0</v>
      </c>
      <c r="CD179" s="39" t="b">
        <v>0</v>
      </c>
      <c r="CE179" s="39" t="b">
        <v>0</v>
      </c>
      <c r="CF179" s="39" t="b">
        <v>0</v>
      </c>
      <c r="CG179" s="39" t="b">
        <v>0</v>
      </c>
      <c r="CH179" s="39" t="b">
        <v>0</v>
      </c>
      <c r="CI179" s="39" t="b">
        <v>0</v>
      </c>
      <c r="CJ179" s="39" t="b">
        <v>0</v>
      </c>
      <c r="CK179" s="39" t="b">
        <v>0</v>
      </c>
      <c r="CL179" s="39" t="b">
        <v>0</v>
      </c>
      <c r="CM179" s="39" t="b">
        <v>0</v>
      </c>
      <c r="CN179" s="39" t="b">
        <v>0</v>
      </c>
      <c r="CO179" s="39" t="b">
        <v>0</v>
      </c>
      <c r="CP179" s="39" t="b">
        <v>0</v>
      </c>
      <c r="CQ179" s="39" t="b">
        <v>1</v>
      </c>
      <c r="CR179" s="39" t="b">
        <v>0</v>
      </c>
      <c r="CS179" s="39" t="b">
        <v>0</v>
      </c>
      <c r="CT179" s="39" t="b">
        <v>0</v>
      </c>
      <c r="CU179" s="39" t="b">
        <v>0</v>
      </c>
      <c r="CV179" s="39" t="b">
        <v>0</v>
      </c>
      <c r="CW179" s="39" t="b">
        <v>0</v>
      </c>
      <c r="CX179" s="39" t="b">
        <v>0</v>
      </c>
      <c r="CY179" s="39" t="b">
        <v>0</v>
      </c>
      <c r="CZ179" s="39" t="b">
        <v>0</v>
      </c>
      <c r="DA179" s="39" t="b">
        <v>0</v>
      </c>
      <c r="DB179" s="39" t="b">
        <v>0</v>
      </c>
      <c r="DC179" s="39" t="b">
        <v>0</v>
      </c>
      <c r="DD179" s="39" t="b">
        <v>0</v>
      </c>
      <c r="DE179" s="39" t="b">
        <v>0</v>
      </c>
      <c r="DF179" s="39" t="b">
        <v>0</v>
      </c>
      <c r="DG179" s="39" t="b">
        <v>0</v>
      </c>
      <c r="DH179" s="39" t="b">
        <v>0</v>
      </c>
      <c r="DI179" s="39" t="b">
        <v>0</v>
      </c>
      <c r="DJ179" s="39" t="b">
        <v>0</v>
      </c>
      <c r="DK179" s="39" t="b">
        <v>0</v>
      </c>
      <c r="DL179" s="39" t="b">
        <v>0</v>
      </c>
      <c r="DM179" s="39" t="b">
        <v>0</v>
      </c>
      <c r="DN179" s="39" t="b">
        <v>0</v>
      </c>
      <c r="DO179" s="39" t="b">
        <v>0</v>
      </c>
      <c r="DP179" s="39" t="b">
        <v>0</v>
      </c>
      <c r="DQ179" s="39" t="b">
        <v>0</v>
      </c>
      <c r="DR179" s="39" t="b">
        <v>0</v>
      </c>
      <c r="DS179" s="39" t="b">
        <v>0</v>
      </c>
      <c r="DT179" s="39" t="b">
        <v>0</v>
      </c>
      <c r="DU179" s="39" t="b">
        <v>0</v>
      </c>
      <c r="DV179" s="39" t="b">
        <v>0</v>
      </c>
      <c r="DW179" s="39" t="b">
        <v>0</v>
      </c>
      <c r="DX179" s="39" t="b">
        <v>0</v>
      </c>
      <c r="DY179" s="39" t="b">
        <v>0</v>
      </c>
      <c r="DZ179" s="39" t="b">
        <v>0</v>
      </c>
      <c r="EA179" s="39" t="b">
        <v>0</v>
      </c>
      <c r="EB179" s="39" t="b">
        <v>0</v>
      </c>
      <c r="EC179" s="39" t="b">
        <v>0</v>
      </c>
      <c r="ED179" s="39" t="b">
        <v>0</v>
      </c>
      <c r="EE179" s="39" t="b">
        <v>0</v>
      </c>
      <c r="EF179" s="39" t="b">
        <v>0</v>
      </c>
      <c r="EG179" s="39" t="b">
        <v>0</v>
      </c>
      <c r="EH179" s="39" t="b">
        <v>0</v>
      </c>
      <c r="EI179" s="39" t="b">
        <v>0</v>
      </c>
      <c r="EJ179" s="39" t="b">
        <v>0</v>
      </c>
      <c r="EK179" s="39" t="b">
        <v>0</v>
      </c>
      <c r="EL179" s="39" t="b">
        <v>0</v>
      </c>
      <c r="EM179" s="39" t="b">
        <v>0</v>
      </c>
      <c r="EN179" s="39" t="b">
        <v>0</v>
      </c>
      <c r="EO179" s="39" t="b">
        <v>0</v>
      </c>
      <c r="EP179" s="39" t="b">
        <v>1</v>
      </c>
      <c r="EQ179" s="39" t="b">
        <v>1</v>
      </c>
      <c r="ER179" s="39" t="b">
        <v>1</v>
      </c>
      <c r="ES179" s="39" t="b">
        <v>1</v>
      </c>
      <c r="ET179" s="39" t="b">
        <v>0</v>
      </c>
      <c r="EU179" s="39" t="b">
        <v>0</v>
      </c>
      <c r="EV179" s="39" t="b">
        <v>0</v>
      </c>
      <c r="EW179" s="40" t="s">
        <v>16456</v>
      </c>
      <c r="EX179" s="39" t="b">
        <v>0</v>
      </c>
      <c r="EY179" s="39" t="b">
        <v>0</v>
      </c>
      <c r="EZ179" s="39" t="b">
        <v>0</v>
      </c>
      <c r="FA179" s="39" t="b">
        <v>0</v>
      </c>
      <c r="FB179" s="39" t="b">
        <v>0</v>
      </c>
      <c r="FC179" s="41" t="s">
        <v>16456</v>
      </c>
      <c r="FD179" s="40" t="s">
        <v>16456</v>
      </c>
      <c r="FE179" s="40" t="s">
        <v>16456</v>
      </c>
      <c r="FF179" s="39" t="b">
        <v>0</v>
      </c>
      <c r="FG179" s="39" t="b">
        <v>0</v>
      </c>
      <c r="FH179" s="39" t="b">
        <v>0</v>
      </c>
      <c r="FI179" s="39" t="b">
        <v>0</v>
      </c>
      <c r="FJ179" s="39" t="b">
        <v>0</v>
      </c>
      <c r="FK179" s="39" t="b">
        <v>0</v>
      </c>
      <c r="FL179" s="39" t="b">
        <v>0</v>
      </c>
      <c r="FM179" s="39" t="b">
        <v>0</v>
      </c>
      <c r="FN179" s="39" t="b">
        <v>1</v>
      </c>
      <c r="FO179" s="39" t="b">
        <v>0</v>
      </c>
      <c r="FP179" s="39" t="b">
        <v>0</v>
      </c>
      <c r="FQ179" s="39" t="b">
        <v>0</v>
      </c>
      <c r="FR179" s="39" t="b">
        <v>0</v>
      </c>
      <c r="FS179" s="39" t="b">
        <v>0</v>
      </c>
      <c r="FT179" s="39" t="b">
        <v>0</v>
      </c>
      <c r="FU179" s="39" t="b">
        <v>0</v>
      </c>
      <c r="FV179" s="39" t="b">
        <v>0</v>
      </c>
      <c r="FW179" s="39" t="b">
        <v>0</v>
      </c>
      <c r="FX179" s="39" t="b">
        <v>0</v>
      </c>
      <c r="FY179" s="39" t="b">
        <v>0</v>
      </c>
      <c r="FZ179" s="39" t="b">
        <v>0</v>
      </c>
      <c r="GA179" s="39" t="b">
        <v>0</v>
      </c>
      <c r="GB179" s="40" t="s">
        <v>16456</v>
      </c>
      <c r="GC179" s="40" t="s">
        <v>16456</v>
      </c>
      <c r="GD179" s="39" t="b">
        <v>0</v>
      </c>
      <c r="GE179" s="41" t="s">
        <v>16456</v>
      </c>
      <c r="GF179" s="39" t="b">
        <v>0</v>
      </c>
      <c r="GG179" s="41" t="s">
        <v>16456</v>
      </c>
      <c r="GH179" s="41" t="s">
        <v>16456</v>
      </c>
    </row>
    <row r="180" spans="1:190" ht="105" x14ac:dyDescent="0.25">
      <c r="A180" s="37" t="s">
        <v>17649</v>
      </c>
      <c r="B180" s="38">
        <v>611270</v>
      </c>
      <c r="C180" s="37" t="s">
        <v>17650</v>
      </c>
      <c r="D180" s="37" t="s">
        <v>16745</v>
      </c>
      <c r="E180" s="38" t="s">
        <v>16481</v>
      </c>
      <c r="F180" s="37" t="s">
        <v>14642</v>
      </c>
      <c r="G180" s="37" t="s">
        <v>17651</v>
      </c>
      <c r="H180" s="37" t="s">
        <v>17652</v>
      </c>
      <c r="I180" s="37" t="s">
        <v>16456</v>
      </c>
      <c r="J180" s="37" t="s">
        <v>16457</v>
      </c>
      <c r="K180" s="38">
        <v>3</v>
      </c>
      <c r="L180" s="37" t="s">
        <v>16456</v>
      </c>
      <c r="M180" s="39" t="b">
        <v>0</v>
      </c>
      <c r="N180" s="39" t="b">
        <v>0</v>
      </c>
      <c r="O180" s="39" t="b">
        <v>0</v>
      </c>
      <c r="P180" s="39" t="b">
        <v>0</v>
      </c>
      <c r="Q180" s="39" t="b">
        <v>0</v>
      </c>
      <c r="R180" s="39" t="b">
        <v>0</v>
      </c>
      <c r="S180" s="39" t="b">
        <v>1</v>
      </c>
      <c r="T180" s="39" t="b">
        <v>0</v>
      </c>
      <c r="U180" s="39" t="b">
        <v>0</v>
      </c>
      <c r="V180" s="39" t="b">
        <v>0</v>
      </c>
      <c r="W180" s="39" t="b">
        <v>0</v>
      </c>
      <c r="X180" s="39" t="b">
        <v>0</v>
      </c>
      <c r="Y180" s="39" t="b">
        <v>0</v>
      </c>
      <c r="Z180" s="39" t="b">
        <v>0</v>
      </c>
      <c r="AA180" s="39" t="b">
        <v>0</v>
      </c>
      <c r="AB180" s="39" t="b">
        <v>0</v>
      </c>
      <c r="AC180" s="39" t="b">
        <v>0</v>
      </c>
      <c r="AD180" s="39" t="b">
        <v>0</v>
      </c>
      <c r="AE180" s="39" t="b">
        <v>0</v>
      </c>
      <c r="AF180" s="39" t="b">
        <v>0</v>
      </c>
      <c r="AG180" s="37" t="s">
        <v>16456</v>
      </c>
      <c r="AH180" s="37" t="s">
        <v>16456</v>
      </c>
      <c r="AI180" s="37" t="s">
        <v>16456</v>
      </c>
      <c r="AJ180" s="37" t="s">
        <v>16456</v>
      </c>
      <c r="AK180" s="37" t="s">
        <v>16456</v>
      </c>
      <c r="AL180" s="37" t="s">
        <v>16456</v>
      </c>
      <c r="AM180" s="37" t="s">
        <v>16456</v>
      </c>
      <c r="AN180" s="39" t="b">
        <v>1</v>
      </c>
      <c r="AO180" s="39" t="b">
        <v>1</v>
      </c>
      <c r="AP180" s="39" t="b">
        <v>0</v>
      </c>
      <c r="AQ180" s="39" t="b">
        <v>0</v>
      </c>
      <c r="AR180" s="39" t="b">
        <v>0</v>
      </c>
      <c r="AS180" s="39" t="b">
        <v>0</v>
      </c>
      <c r="AT180" s="39" t="b">
        <v>1</v>
      </c>
      <c r="AU180" s="39" t="b">
        <v>0</v>
      </c>
      <c r="AV180" s="39" t="b">
        <v>0</v>
      </c>
      <c r="AW180" s="39" t="b">
        <v>0</v>
      </c>
      <c r="AX180" s="39" t="b">
        <v>0</v>
      </c>
      <c r="AY180" s="39" t="b">
        <v>0</v>
      </c>
      <c r="AZ180" s="39" t="b">
        <v>0</v>
      </c>
      <c r="BA180" s="39" t="b">
        <v>0</v>
      </c>
      <c r="BB180" s="39" t="b">
        <v>0</v>
      </c>
      <c r="BC180" s="39" t="b">
        <v>0</v>
      </c>
      <c r="BD180" s="39" t="b">
        <v>1</v>
      </c>
      <c r="BE180" s="39" t="b">
        <v>0</v>
      </c>
      <c r="BF180" s="39" t="b">
        <v>0</v>
      </c>
      <c r="BG180" s="39" t="b">
        <v>0</v>
      </c>
      <c r="BH180" s="39" t="b">
        <v>0</v>
      </c>
      <c r="BI180" s="39" t="b">
        <v>0</v>
      </c>
      <c r="BJ180" s="39" t="b">
        <v>0</v>
      </c>
      <c r="BK180" s="39" t="b">
        <v>0</v>
      </c>
      <c r="BL180" s="39" t="b">
        <v>0</v>
      </c>
      <c r="BM180" s="39" t="b">
        <v>0</v>
      </c>
      <c r="BN180" s="39" t="b">
        <v>0</v>
      </c>
      <c r="BO180" s="39" t="b">
        <v>0</v>
      </c>
      <c r="BP180" s="39" t="b">
        <v>0</v>
      </c>
      <c r="BQ180" s="39" t="b">
        <v>0</v>
      </c>
      <c r="BR180" s="39" t="b">
        <v>0</v>
      </c>
      <c r="BS180" s="39" t="b">
        <v>1</v>
      </c>
      <c r="BT180" s="39" t="b">
        <v>0</v>
      </c>
      <c r="BU180" s="39" t="b">
        <v>0</v>
      </c>
      <c r="BV180" s="39" t="b">
        <v>0</v>
      </c>
      <c r="BW180" s="39" t="b">
        <v>0</v>
      </c>
      <c r="BX180" s="39" t="b">
        <v>0</v>
      </c>
      <c r="BY180" s="39" t="b">
        <v>0</v>
      </c>
      <c r="BZ180" s="39" t="b">
        <v>0</v>
      </c>
      <c r="CA180" s="39" t="b">
        <v>0</v>
      </c>
      <c r="CB180" s="39" t="b">
        <v>0</v>
      </c>
      <c r="CC180" s="39" t="b">
        <v>0</v>
      </c>
      <c r="CD180" s="39" t="b">
        <v>0</v>
      </c>
      <c r="CE180" s="39" t="b">
        <v>0</v>
      </c>
      <c r="CF180" s="39" t="b">
        <v>0</v>
      </c>
      <c r="CG180" s="39" t="b">
        <v>0</v>
      </c>
      <c r="CH180" s="39" t="b">
        <v>0</v>
      </c>
      <c r="CI180" s="39" t="b">
        <v>0</v>
      </c>
      <c r="CJ180" s="39" t="b">
        <v>0</v>
      </c>
      <c r="CK180" s="39" t="b">
        <v>0</v>
      </c>
      <c r="CL180" s="39" t="b">
        <v>0</v>
      </c>
      <c r="CM180" s="39" t="b">
        <v>0</v>
      </c>
      <c r="CN180" s="39" t="b">
        <v>0</v>
      </c>
      <c r="CO180" s="39" t="b">
        <v>0</v>
      </c>
      <c r="CP180" s="39" t="b">
        <v>0</v>
      </c>
      <c r="CQ180" s="39" t="b">
        <v>0</v>
      </c>
      <c r="CR180" s="39" t="b">
        <v>0</v>
      </c>
      <c r="CS180" s="39" t="b">
        <v>0</v>
      </c>
      <c r="CT180" s="39" t="b">
        <v>0</v>
      </c>
      <c r="CU180" s="39" t="b">
        <v>0</v>
      </c>
      <c r="CV180" s="39" t="b">
        <v>0</v>
      </c>
      <c r="CW180" s="39" t="b">
        <v>0</v>
      </c>
      <c r="CX180" s="39" t="b">
        <v>0</v>
      </c>
      <c r="CY180" s="39" t="b">
        <v>0</v>
      </c>
      <c r="CZ180" s="39" t="b">
        <v>0</v>
      </c>
      <c r="DA180" s="39" t="b">
        <v>0</v>
      </c>
      <c r="DB180" s="39" t="b">
        <v>0</v>
      </c>
      <c r="DC180" s="39" t="b">
        <v>0</v>
      </c>
      <c r="DD180" s="39" t="b">
        <v>0</v>
      </c>
      <c r="DE180" s="39" t="b">
        <v>0</v>
      </c>
      <c r="DF180" s="39" t="b">
        <v>0</v>
      </c>
      <c r="DG180" s="39" t="b">
        <v>0</v>
      </c>
      <c r="DH180" s="39" t="b">
        <v>0</v>
      </c>
      <c r="DI180" s="39" t="b">
        <v>0</v>
      </c>
      <c r="DJ180" s="39" t="b">
        <v>0</v>
      </c>
      <c r="DK180" s="39" t="b">
        <v>0</v>
      </c>
      <c r="DL180" s="39" t="b">
        <v>0</v>
      </c>
      <c r="DM180" s="39" t="b">
        <v>0</v>
      </c>
      <c r="DN180" s="39" t="b">
        <v>0</v>
      </c>
      <c r="DO180" s="39" t="b">
        <v>0</v>
      </c>
      <c r="DP180" s="39" t="b">
        <v>0</v>
      </c>
      <c r="DQ180" s="39" t="b">
        <v>0</v>
      </c>
      <c r="DR180" s="39" t="b">
        <v>0</v>
      </c>
      <c r="DS180" s="39" t="b">
        <v>0</v>
      </c>
      <c r="DT180" s="39" t="b">
        <v>0</v>
      </c>
      <c r="DU180" s="39" t="b">
        <v>0</v>
      </c>
      <c r="DV180" s="39" t="b">
        <v>0</v>
      </c>
      <c r="DW180" s="39" t="b">
        <v>0</v>
      </c>
      <c r="DX180" s="39" t="b">
        <v>0</v>
      </c>
      <c r="DY180" s="39" t="b">
        <v>0</v>
      </c>
      <c r="DZ180" s="39" t="b">
        <v>0</v>
      </c>
      <c r="EA180" s="39" t="b">
        <v>0</v>
      </c>
      <c r="EB180" s="39" t="b">
        <v>0</v>
      </c>
      <c r="EC180" s="39" t="b">
        <v>0</v>
      </c>
      <c r="ED180" s="39" t="b">
        <v>0</v>
      </c>
      <c r="EE180" s="39" t="b">
        <v>0</v>
      </c>
      <c r="EF180" s="39" t="b">
        <v>0</v>
      </c>
      <c r="EG180" s="39" t="b">
        <v>0</v>
      </c>
      <c r="EH180" s="39" t="b">
        <v>0</v>
      </c>
      <c r="EI180" s="39" t="b">
        <v>0</v>
      </c>
      <c r="EJ180" s="39" t="b">
        <v>0</v>
      </c>
      <c r="EK180" s="39" t="b">
        <v>0</v>
      </c>
      <c r="EL180" s="39" t="b">
        <v>0</v>
      </c>
      <c r="EM180" s="39" t="b">
        <v>0</v>
      </c>
      <c r="EN180" s="39" t="b">
        <v>0</v>
      </c>
      <c r="EO180" s="39" t="b">
        <v>0</v>
      </c>
      <c r="EP180" s="39" t="b">
        <v>1</v>
      </c>
      <c r="EQ180" s="39" t="b">
        <v>0</v>
      </c>
      <c r="ER180" s="39" t="b">
        <v>0</v>
      </c>
      <c r="ES180" s="39" t="b">
        <v>0</v>
      </c>
      <c r="ET180" s="39" t="b">
        <v>0</v>
      </c>
      <c r="EU180" s="39" t="b">
        <v>0</v>
      </c>
      <c r="EV180" s="39" t="b">
        <v>0</v>
      </c>
      <c r="EW180" s="40" t="s">
        <v>16456</v>
      </c>
      <c r="EX180" s="39" t="b">
        <v>0</v>
      </c>
      <c r="EY180" s="39" t="b">
        <v>0</v>
      </c>
      <c r="EZ180" s="39" t="b">
        <v>0</v>
      </c>
      <c r="FA180" s="39" t="b">
        <v>0</v>
      </c>
      <c r="FB180" s="39" t="b">
        <v>0</v>
      </c>
      <c r="FC180" s="41" t="s">
        <v>16456</v>
      </c>
      <c r="FD180" s="40" t="s">
        <v>16456</v>
      </c>
      <c r="FE180" s="40" t="s">
        <v>16456</v>
      </c>
      <c r="FF180" s="39" t="b">
        <v>0</v>
      </c>
      <c r="FG180" s="39" t="b">
        <v>0</v>
      </c>
      <c r="FH180" s="39" t="b">
        <v>0</v>
      </c>
      <c r="FI180" s="39" t="b">
        <v>0</v>
      </c>
      <c r="FJ180" s="39" t="b">
        <v>0</v>
      </c>
      <c r="FK180" s="39" t="b">
        <v>0</v>
      </c>
      <c r="FL180" s="39" t="b">
        <v>0</v>
      </c>
      <c r="FM180" s="39" t="b">
        <v>0</v>
      </c>
      <c r="FN180" s="39" t="b">
        <v>0</v>
      </c>
      <c r="FO180" s="39" t="b">
        <v>0</v>
      </c>
      <c r="FP180" s="39" t="b">
        <v>0</v>
      </c>
      <c r="FQ180" s="39" t="b">
        <v>0</v>
      </c>
      <c r="FR180" s="39" t="b">
        <v>0</v>
      </c>
      <c r="FS180" s="39" t="b">
        <v>0</v>
      </c>
      <c r="FT180" s="39" t="b">
        <v>0</v>
      </c>
      <c r="FU180" s="39" t="b">
        <v>0</v>
      </c>
      <c r="FV180" s="39" t="b">
        <v>0</v>
      </c>
      <c r="FW180" s="39" t="b">
        <v>0</v>
      </c>
      <c r="FX180" s="39" t="b">
        <v>0</v>
      </c>
      <c r="FY180" s="39" t="b">
        <v>0</v>
      </c>
      <c r="FZ180" s="39" t="b">
        <v>0</v>
      </c>
      <c r="GA180" s="39" t="b">
        <v>0</v>
      </c>
      <c r="GB180" s="40" t="s">
        <v>16456</v>
      </c>
      <c r="GC180" s="40" t="s">
        <v>16456</v>
      </c>
      <c r="GD180" s="39" t="b">
        <v>0</v>
      </c>
      <c r="GE180" s="41" t="s">
        <v>16456</v>
      </c>
      <c r="GF180" s="39" t="b">
        <v>0</v>
      </c>
      <c r="GG180" s="41" t="s">
        <v>16456</v>
      </c>
      <c r="GH180" s="41" t="s">
        <v>16456</v>
      </c>
    </row>
    <row r="181" spans="1:190" ht="90" x14ac:dyDescent="0.25">
      <c r="A181" s="37" t="s">
        <v>17653</v>
      </c>
      <c r="B181" s="38">
        <v>609449</v>
      </c>
      <c r="C181" s="37" t="s">
        <v>17654</v>
      </c>
      <c r="D181" s="37" t="s">
        <v>17655</v>
      </c>
      <c r="E181" s="38" t="s">
        <v>17656</v>
      </c>
      <c r="F181" s="37" t="s">
        <v>14642</v>
      </c>
      <c r="G181" s="37" t="s">
        <v>17657</v>
      </c>
      <c r="H181" s="37" t="s">
        <v>17658</v>
      </c>
      <c r="I181" s="37" t="s">
        <v>16463</v>
      </c>
      <c r="J181" s="37" t="s">
        <v>16430</v>
      </c>
      <c r="K181" s="38">
        <v>3</v>
      </c>
      <c r="L181" s="37" t="s">
        <v>16456</v>
      </c>
      <c r="M181" s="39" t="b">
        <v>0</v>
      </c>
      <c r="N181" s="39" t="b">
        <v>0</v>
      </c>
      <c r="O181" s="39" t="b">
        <v>0</v>
      </c>
      <c r="P181" s="39" t="b">
        <v>0</v>
      </c>
      <c r="Q181" s="39" t="b">
        <v>0</v>
      </c>
      <c r="R181" s="39" t="b">
        <v>0</v>
      </c>
      <c r="S181" s="39" t="b">
        <v>0</v>
      </c>
      <c r="T181" s="39" t="b">
        <v>0</v>
      </c>
      <c r="U181" s="39" t="b">
        <v>0</v>
      </c>
      <c r="V181" s="39" t="b">
        <v>0</v>
      </c>
      <c r="W181" s="39" t="b">
        <v>0</v>
      </c>
      <c r="X181" s="39" t="b">
        <v>0</v>
      </c>
      <c r="Y181" s="39" t="b">
        <v>0</v>
      </c>
      <c r="Z181" s="39" t="b">
        <v>0</v>
      </c>
      <c r="AA181" s="39" t="b">
        <v>0</v>
      </c>
      <c r="AB181" s="39" t="b">
        <v>0</v>
      </c>
      <c r="AC181" s="39" t="b">
        <v>0</v>
      </c>
      <c r="AD181" s="39" t="b">
        <v>0</v>
      </c>
      <c r="AE181" s="39" t="b">
        <v>0</v>
      </c>
      <c r="AF181" s="39" t="b">
        <v>0</v>
      </c>
      <c r="AG181" s="37" t="s">
        <v>16456</v>
      </c>
      <c r="AH181" s="37" t="s">
        <v>16456</v>
      </c>
      <c r="AI181" s="37" t="s">
        <v>16456</v>
      </c>
      <c r="AJ181" s="37" t="s">
        <v>16456</v>
      </c>
      <c r="AK181" s="37" t="s">
        <v>16456</v>
      </c>
      <c r="AL181" s="37" t="s">
        <v>16456</v>
      </c>
      <c r="AM181" s="37" t="s">
        <v>16456</v>
      </c>
      <c r="AN181" s="39" t="b">
        <v>0</v>
      </c>
      <c r="AO181" s="39" t="b">
        <v>1</v>
      </c>
      <c r="AP181" s="39" t="b">
        <v>0</v>
      </c>
      <c r="AQ181" s="39" t="b">
        <v>0</v>
      </c>
      <c r="AR181" s="39" t="b">
        <v>0</v>
      </c>
      <c r="AS181" s="39" t="b">
        <v>0</v>
      </c>
      <c r="AT181" s="39" t="b">
        <v>1</v>
      </c>
      <c r="AU181" s="39" t="b">
        <v>0</v>
      </c>
      <c r="AV181" s="39" t="b">
        <v>0</v>
      </c>
      <c r="AW181" s="39" t="b">
        <v>0</v>
      </c>
      <c r="AX181" s="39" t="b">
        <v>0</v>
      </c>
      <c r="AY181" s="39" t="b">
        <v>0</v>
      </c>
      <c r="AZ181" s="39" t="b">
        <v>0</v>
      </c>
      <c r="BA181" s="39" t="b">
        <v>0</v>
      </c>
      <c r="BB181" s="39" t="b">
        <v>0</v>
      </c>
      <c r="BC181" s="39" t="b">
        <v>0</v>
      </c>
      <c r="BD181" s="39" t="b">
        <v>0</v>
      </c>
      <c r="BE181" s="39" t="b">
        <v>1</v>
      </c>
      <c r="BF181" s="39" t="b">
        <v>0</v>
      </c>
      <c r="BG181" s="39" t="b">
        <v>0</v>
      </c>
      <c r="BH181" s="39" t="b">
        <v>0</v>
      </c>
      <c r="BI181" s="39" t="b">
        <v>0</v>
      </c>
      <c r="BJ181" s="39" t="b">
        <v>0</v>
      </c>
      <c r="BK181" s="39" t="b">
        <v>0</v>
      </c>
      <c r="BL181" s="39" t="b">
        <v>0</v>
      </c>
      <c r="BM181" s="39" t="b">
        <v>0</v>
      </c>
      <c r="BN181" s="39" t="b">
        <v>0</v>
      </c>
      <c r="BO181" s="39" t="b">
        <v>0</v>
      </c>
      <c r="BP181" s="39" t="b">
        <v>0</v>
      </c>
      <c r="BQ181" s="39" t="b">
        <v>0</v>
      </c>
      <c r="BR181" s="39" t="b">
        <v>0</v>
      </c>
      <c r="BS181" s="39" t="b">
        <v>0</v>
      </c>
      <c r="BT181" s="39" t="b">
        <v>0</v>
      </c>
      <c r="BU181" s="39" t="b">
        <v>0</v>
      </c>
      <c r="BV181" s="39" t="b">
        <v>1</v>
      </c>
      <c r="BW181" s="39" t="b">
        <v>0</v>
      </c>
      <c r="BX181" s="39" t="b">
        <v>0</v>
      </c>
      <c r="BY181" s="39" t="b">
        <v>0</v>
      </c>
      <c r="BZ181" s="39" t="b">
        <v>0</v>
      </c>
      <c r="CA181" s="39" t="b">
        <v>0</v>
      </c>
      <c r="CB181" s="39" t="b">
        <v>0</v>
      </c>
      <c r="CC181" s="39" t="b">
        <v>0</v>
      </c>
      <c r="CD181" s="39" t="b">
        <v>0</v>
      </c>
      <c r="CE181" s="39" t="b">
        <v>0</v>
      </c>
      <c r="CF181" s="39" t="b">
        <v>0</v>
      </c>
      <c r="CG181" s="39" t="b">
        <v>0</v>
      </c>
      <c r="CH181" s="39" t="b">
        <v>0</v>
      </c>
      <c r="CI181" s="39" t="b">
        <v>0</v>
      </c>
      <c r="CJ181" s="39" t="b">
        <v>0</v>
      </c>
      <c r="CK181" s="39" t="b">
        <v>0</v>
      </c>
      <c r="CL181" s="39" t="b">
        <v>0</v>
      </c>
      <c r="CM181" s="39" t="b">
        <v>0</v>
      </c>
      <c r="CN181" s="39" t="b">
        <v>0</v>
      </c>
      <c r="CO181" s="39" t="b">
        <v>0</v>
      </c>
      <c r="CP181" s="39" t="b">
        <v>0</v>
      </c>
      <c r="CQ181" s="39" t="b">
        <v>0</v>
      </c>
      <c r="CR181" s="39" t="b">
        <v>0</v>
      </c>
      <c r="CS181" s="39" t="b">
        <v>0</v>
      </c>
      <c r="CT181" s="39" t="b">
        <v>0</v>
      </c>
      <c r="CU181" s="39" t="b">
        <v>0</v>
      </c>
      <c r="CV181" s="39" t="b">
        <v>0</v>
      </c>
      <c r="CW181" s="39" t="b">
        <v>0</v>
      </c>
      <c r="CX181" s="39" t="b">
        <v>0</v>
      </c>
      <c r="CY181" s="39" t="b">
        <v>0</v>
      </c>
      <c r="CZ181" s="39" t="b">
        <v>0</v>
      </c>
      <c r="DA181" s="39" t="b">
        <v>0</v>
      </c>
      <c r="DB181" s="39" t="b">
        <v>0</v>
      </c>
      <c r="DC181" s="39" t="b">
        <v>0</v>
      </c>
      <c r="DD181" s="39" t="b">
        <v>0</v>
      </c>
      <c r="DE181" s="39" t="b">
        <v>0</v>
      </c>
      <c r="DF181" s="39" t="b">
        <v>0</v>
      </c>
      <c r="DG181" s="39" t="b">
        <v>0</v>
      </c>
      <c r="DH181" s="39" t="b">
        <v>0</v>
      </c>
      <c r="DI181" s="39" t="b">
        <v>0</v>
      </c>
      <c r="DJ181" s="39" t="b">
        <v>1</v>
      </c>
      <c r="DK181" s="39" t="b">
        <v>0</v>
      </c>
      <c r="DL181" s="39" t="b">
        <v>0</v>
      </c>
      <c r="DM181" s="39" t="b">
        <v>0</v>
      </c>
      <c r="DN181" s="39" t="b">
        <v>0</v>
      </c>
      <c r="DO181" s="39" t="b">
        <v>0</v>
      </c>
      <c r="DP181" s="39" t="b">
        <v>0</v>
      </c>
      <c r="DQ181" s="39" t="b">
        <v>0</v>
      </c>
      <c r="DR181" s="39" t="b">
        <v>0</v>
      </c>
      <c r="DS181" s="39" t="b">
        <v>0</v>
      </c>
      <c r="DT181" s="39" t="b">
        <v>0</v>
      </c>
      <c r="DU181" s="39" t="b">
        <v>0</v>
      </c>
      <c r="DV181" s="39" t="b">
        <v>0</v>
      </c>
      <c r="DW181" s="39" t="b">
        <v>0</v>
      </c>
      <c r="DX181" s="39" t="b">
        <v>0</v>
      </c>
      <c r="DY181" s="39" t="b">
        <v>0</v>
      </c>
      <c r="DZ181" s="39" t="b">
        <v>0</v>
      </c>
      <c r="EA181" s="39" t="b">
        <v>0</v>
      </c>
      <c r="EB181" s="39" t="b">
        <v>0</v>
      </c>
      <c r="EC181" s="39" t="b">
        <v>0</v>
      </c>
      <c r="ED181" s="39" t="b">
        <v>0</v>
      </c>
      <c r="EE181" s="39" t="b">
        <v>0</v>
      </c>
      <c r="EF181" s="39" t="b">
        <v>0</v>
      </c>
      <c r="EG181" s="39" t="b">
        <v>0</v>
      </c>
      <c r="EH181" s="39" t="b">
        <v>0</v>
      </c>
      <c r="EI181" s="39" t="b">
        <v>0</v>
      </c>
      <c r="EJ181" s="39" t="b">
        <v>0</v>
      </c>
      <c r="EK181" s="39" t="b">
        <v>0</v>
      </c>
      <c r="EL181" s="39" t="b">
        <v>0</v>
      </c>
      <c r="EM181" s="39" t="b">
        <v>0</v>
      </c>
      <c r="EN181" s="39" t="b">
        <v>0</v>
      </c>
      <c r="EO181" s="39" t="b">
        <v>0</v>
      </c>
      <c r="EP181" s="39" t="b">
        <v>1</v>
      </c>
      <c r="EQ181" s="39" t="b">
        <v>0</v>
      </c>
      <c r="ER181" s="39" t="b">
        <v>0</v>
      </c>
      <c r="ES181" s="39" t="b">
        <v>0</v>
      </c>
      <c r="ET181" s="39" t="b">
        <v>0</v>
      </c>
      <c r="EU181" s="39" t="b">
        <v>0</v>
      </c>
      <c r="EV181" s="39" t="b">
        <v>0</v>
      </c>
      <c r="EW181" s="40" t="s">
        <v>17659</v>
      </c>
      <c r="EX181" s="39" t="b">
        <v>0</v>
      </c>
      <c r="EY181" s="39" t="b">
        <v>0</v>
      </c>
      <c r="EZ181" s="39" t="b">
        <v>0</v>
      </c>
      <c r="FA181" s="39" t="b">
        <v>0</v>
      </c>
      <c r="FB181" s="39" t="b">
        <v>0</v>
      </c>
      <c r="FC181" s="41" t="s">
        <v>16456</v>
      </c>
      <c r="FD181" s="40" t="s">
        <v>16456</v>
      </c>
      <c r="FE181" s="40" t="s">
        <v>16456</v>
      </c>
      <c r="FF181" s="39" t="b">
        <v>0</v>
      </c>
      <c r="FG181" s="39" t="b">
        <v>0</v>
      </c>
      <c r="FH181" s="39" t="b">
        <v>0</v>
      </c>
      <c r="FI181" s="39" t="b">
        <v>0</v>
      </c>
      <c r="FJ181" s="39" t="b">
        <v>1</v>
      </c>
      <c r="FK181" s="39" t="b">
        <v>0</v>
      </c>
      <c r="FL181" s="39" t="b">
        <v>0</v>
      </c>
      <c r="FM181" s="39" t="b">
        <v>0</v>
      </c>
      <c r="FN181" s="39" t="b">
        <v>1</v>
      </c>
      <c r="FO181" s="39" t="b">
        <v>0</v>
      </c>
      <c r="FP181" s="39" t="b">
        <v>0</v>
      </c>
      <c r="FQ181" s="39" t="b">
        <v>0</v>
      </c>
      <c r="FR181" s="39" t="b">
        <v>0</v>
      </c>
      <c r="FS181" s="39" t="b">
        <v>0</v>
      </c>
      <c r="FT181" s="39" t="b">
        <v>0</v>
      </c>
      <c r="FU181" s="39" t="b">
        <v>0</v>
      </c>
      <c r="FV181" s="39" t="b">
        <v>0</v>
      </c>
      <c r="FW181" s="39" t="b">
        <v>0</v>
      </c>
      <c r="FX181" s="39" t="b">
        <v>0</v>
      </c>
      <c r="FY181" s="39" t="b">
        <v>0</v>
      </c>
      <c r="FZ181" s="39" t="b">
        <v>0</v>
      </c>
      <c r="GA181" s="39" t="b">
        <v>0</v>
      </c>
      <c r="GB181" s="40" t="s">
        <v>16456</v>
      </c>
      <c r="GC181" s="40" t="s">
        <v>16456</v>
      </c>
      <c r="GD181" s="39" t="b">
        <v>0</v>
      </c>
      <c r="GE181" s="41" t="s">
        <v>16456</v>
      </c>
      <c r="GF181" s="39" t="b">
        <v>0</v>
      </c>
      <c r="GG181" s="41" t="s">
        <v>16456</v>
      </c>
      <c r="GH181" s="41" t="s">
        <v>16456</v>
      </c>
    </row>
    <row r="182" spans="1:190" ht="90" x14ac:dyDescent="0.25">
      <c r="A182" s="37" t="s">
        <v>17660</v>
      </c>
      <c r="B182" s="38">
        <v>300078</v>
      </c>
      <c r="C182" s="37" t="s">
        <v>17661</v>
      </c>
      <c r="D182" s="37" t="s">
        <v>17662</v>
      </c>
      <c r="E182" s="38" t="s">
        <v>17663</v>
      </c>
      <c r="F182" s="37" t="s">
        <v>16562</v>
      </c>
      <c r="G182" s="37" t="s">
        <v>17664</v>
      </c>
      <c r="H182" s="37" t="s">
        <v>17665</v>
      </c>
      <c r="I182" s="37" t="s">
        <v>16463</v>
      </c>
      <c r="J182" s="37" t="s">
        <v>16464</v>
      </c>
      <c r="K182" s="38">
        <v>3</v>
      </c>
      <c r="L182" s="37" t="s">
        <v>16456</v>
      </c>
      <c r="M182" s="39" t="b">
        <v>0</v>
      </c>
      <c r="N182" s="39" t="b">
        <v>0</v>
      </c>
      <c r="O182" s="39" t="b">
        <v>0</v>
      </c>
      <c r="P182" s="39" t="b">
        <v>0</v>
      </c>
      <c r="Q182" s="39" t="b">
        <v>0</v>
      </c>
      <c r="R182" s="39" t="b">
        <v>0</v>
      </c>
      <c r="S182" s="39" t="b">
        <v>1</v>
      </c>
      <c r="T182" s="39" t="b">
        <v>1</v>
      </c>
      <c r="U182" s="39" t="b">
        <v>0</v>
      </c>
      <c r="V182" s="39" t="b">
        <v>0</v>
      </c>
      <c r="W182" s="39" t="b">
        <v>0</v>
      </c>
      <c r="X182" s="39" t="b">
        <v>0</v>
      </c>
      <c r="Y182" s="39" t="b">
        <v>0</v>
      </c>
      <c r="Z182" s="39" t="b">
        <v>0</v>
      </c>
      <c r="AA182" s="39" t="b">
        <v>0</v>
      </c>
      <c r="AB182" s="39" t="b">
        <v>0</v>
      </c>
      <c r="AC182" s="39" t="b">
        <v>0</v>
      </c>
      <c r="AD182" s="39" t="b">
        <v>0</v>
      </c>
      <c r="AE182" s="39" t="b">
        <v>1</v>
      </c>
      <c r="AF182" s="39" t="b">
        <v>0</v>
      </c>
      <c r="AG182" s="37" t="s">
        <v>17666</v>
      </c>
      <c r="AH182" s="37" t="s">
        <v>16456</v>
      </c>
      <c r="AI182" s="37" t="s">
        <v>16456</v>
      </c>
      <c r="AJ182" s="37" t="s">
        <v>16456</v>
      </c>
      <c r="AK182" s="37" t="s">
        <v>16456</v>
      </c>
      <c r="AL182" s="37" t="s">
        <v>16456</v>
      </c>
      <c r="AM182" s="37" t="s">
        <v>16456</v>
      </c>
      <c r="AN182" s="39" t="b">
        <v>1</v>
      </c>
      <c r="AO182" s="39" t="b">
        <v>1</v>
      </c>
      <c r="AP182" s="39" t="b">
        <v>1</v>
      </c>
      <c r="AQ182" s="39" t="b">
        <v>0</v>
      </c>
      <c r="AR182" s="39" t="b">
        <v>1</v>
      </c>
      <c r="AS182" s="39" t="b">
        <v>0</v>
      </c>
      <c r="AT182" s="39" t="b">
        <v>1</v>
      </c>
      <c r="AU182" s="39" t="b">
        <v>0</v>
      </c>
      <c r="AV182" s="39" t="b">
        <v>0</v>
      </c>
      <c r="AW182" s="39" t="b">
        <v>0</v>
      </c>
      <c r="AX182" s="39" t="b">
        <v>0</v>
      </c>
      <c r="AY182" s="39" t="b">
        <v>0</v>
      </c>
      <c r="AZ182" s="39" t="b">
        <v>1</v>
      </c>
      <c r="BA182" s="39" t="b">
        <v>0</v>
      </c>
      <c r="BB182" s="39" t="b">
        <v>0</v>
      </c>
      <c r="BC182" s="39" t="b">
        <v>0</v>
      </c>
      <c r="BD182" s="39" t="b">
        <v>0</v>
      </c>
      <c r="BE182" s="39" t="b">
        <v>0</v>
      </c>
      <c r="BF182" s="39" t="b">
        <v>0</v>
      </c>
      <c r="BG182" s="39" t="b">
        <v>0</v>
      </c>
      <c r="BH182" s="39" t="b">
        <v>0</v>
      </c>
      <c r="BI182" s="39" t="b">
        <v>0</v>
      </c>
      <c r="BJ182" s="39" t="b">
        <v>0</v>
      </c>
      <c r="BK182" s="39" t="b">
        <v>0</v>
      </c>
      <c r="BL182" s="39" t="b">
        <v>0</v>
      </c>
      <c r="BM182" s="39" t="b">
        <v>0</v>
      </c>
      <c r="BN182" s="39" t="b">
        <v>0</v>
      </c>
      <c r="BO182" s="39" t="b">
        <v>0</v>
      </c>
      <c r="BP182" s="39" t="b">
        <v>1</v>
      </c>
      <c r="BQ182" s="39" t="b">
        <v>0</v>
      </c>
      <c r="BR182" s="39" t="b">
        <v>0</v>
      </c>
      <c r="BS182" s="39" t="b">
        <v>1</v>
      </c>
      <c r="BT182" s="39" t="b">
        <v>0</v>
      </c>
      <c r="BU182" s="39" t="b">
        <v>0</v>
      </c>
      <c r="BV182" s="39" t="b">
        <v>0</v>
      </c>
      <c r="BW182" s="39" t="b">
        <v>0</v>
      </c>
      <c r="BX182" s="39" t="b">
        <v>0</v>
      </c>
      <c r="BY182" s="39" t="b">
        <v>0</v>
      </c>
      <c r="BZ182" s="39" t="b">
        <v>0</v>
      </c>
      <c r="CA182" s="39" t="b">
        <v>0</v>
      </c>
      <c r="CB182" s="39" t="b">
        <v>0</v>
      </c>
      <c r="CC182" s="39" t="b">
        <v>0</v>
      </c>
      <c r="CD182" s="39" t="b">
        <v>0</v>
      </c>
      <c r="CE182" s="39" t="b">
        <v>0</v>
      </c>
      <c r="CF182" s="39" t="b">
        <v>0</v>
      </c>
      <c r="CG182" s="39" t="b">
        <v>0</v>
      </c>
      <c r="CH182" s="39" t="b">
        <v>0</v>
      </c>
      <c r="CI182" s="39" t="b">
        <v>0</v>
      </c>
      <c r="CJ182" s="39" t="b">
        <v>0</v>
      </c>
      <c r="CK182" s="39" t="b">
        <v>0</v>
      </c>
      <c r="CL182" s="39" t="b">
        <v>0</v>
      </c>
      <c r="CM182" s="39" t="b">
        <v>0</v>
      </c>
      <c r="CN182" s="39" t="b">
        <v>0</v>
      </c>
      <c r="CO182" s="39" t="b">
        <v>0</v>
      </c>
      <c r="CP182" s="39" t="b">
        <v>0</v>
      </c>
      <c r="CQ182" s="39" t="b">
        <v>0</v>
      </c>
      <c r="CR182" s="39" t="b">
        <v>0</v>
      </c>
      <c r="CS182" s="39" t="b">
        <v>0</v>
      </c>
      <c r="CT182" s="39" t="b">
        <v>0</v>
      </c>
      <c r="CU182" s="39" t="b">
        <v>0</v>
      </c>
      <c r="CV182" s="39" t="b">
        <v>0</v>
      </c>
      <c r="CW182" s="39" t="b">
        <v>0</v>
      </c>
      <c r="CX182" s="39" t="b">
        <v>0</v>
      </c>
      <c r="CY182" s="39" t="b">
        <v>0</v>
      </c>
      <c r="CZ182" s="39" t="b">
        <v>0</v>
      </c>
      <c r="DA182" s="39" t="b">
        <v>0</v>
      </c>
      <c r="DB182" s="39" t="b">
        <v>0</v>
      </c>
      <c r="DC182" s="39" t="b">
        <v>0</v>
      </c>
      <c r="DD182" s="39" t="b">
        <v>0</v>
      </c>
      <c r="DE182" s="39" t="b">
        <v>0</v>
      </c>
      <c r="DF182" s="39" t="b">
        <v>0</v>
      </c>
      <c r="DG182" s="39" t="b">
        <v>0</v>
      </c>
      <c r="DH182" s="39" t="b">
        <v>0</v>
      </c>
      <c r="DI182" s="39" t="b">
        <v>0</v>
      </c>
      <c r="DJ182" s="39" t="b">
        <v>0</v>
      </c>
      <c r="DK182" s="39" t="b">
        <v>0</v>
      </c>
      <c r="DL182" s="39" t="b">
        <v>0</v>
      </c>
      <c r="DM182" s="39" t="b">
        <v>1</v>
      </c>
      <c r="DN182" s="39" t="b">
        <v>0</v>
      </c>
      <c r="DO182" s="39" t="b">
        <v>0</v>
      </c>
      <c r="DP182" s="39" t="b">
        <v>1</v>
      </c>
      <c r="DQ182" s="39" t="b">
        <v>0</v>
      </c>
      <c r="DR182" s="39" t="b">
        <v>0</v>
      </c>
      <c r="DS182" s="39" t="b">
        <v>0</v>
      </c>
      <c r="DT182" s="39" t="b">
        <v>0</v>
      </c>
      <c r="DU182" s="39" t="b">
        <v>0</v>
      </c>
      <c r="DV182" s="39" t="b">
        <v>0</v>
      </c>
      <c r="DW182" s="39" t="b">
        <v>0</v>
      </c>
      <c r="DX182" s="39" t="b">
        <v>0</v>
      </c>
      <c r="DY182" s="39" t="b">
        <v>0</v>
      </c>
      <c r="DZ182" s="39" t="b">
        <v>0</v>
      </c>
      <c r="EA182" s="39" t="b">
        <v>0</v>
      </c>
      <c r="EB182" s="39" t="b">
        <v>0</v>
      </c>
      <c r="EC182" s="39" t="b">
        <v>0</v>
      </c>
      <c r="ED182" s="39" t="b">
        <v>0</v>
      </c>
      <c r="EE182" s="39" t="b">
        <v>0</v>
      </c>
      <c r="EF182" s="39" t="b">
        <v>0</v>
      </c>
      <c r="EG182" s="39" t="b">
        <v>0</v>
      </c>
      <c r="EH182" s="39" t="b">
        <v>0</v>
      </c>
      <c r="EI182" s="39" t="b">
        <v>0</v>
      </c>
      <c r="EJ182" s="39" t="b">
        <v>0</v>
      </c>
      <c r="EK182" s="39" t="b">
        <v>0</v>
      </c>
      <c r="EL182" s="39" t="b">
        <v>0</v>
      </c>
      <c r="EM182" s="39" t="b">
        <v>0</v>
      </c>
      <c r="EN182" s="39" t="b">
        <v>0</v>
      </c>
      <c r="EO182" s="39" t="b">
        <v>0</v>
      </c>
      <c r="EP182" s="39" t="b">
        <v>1</v>
      </c>
      <c r="EQ182" s="39" t="b">
        <v>0</v>
      </c>
      <c r="ER182" s="39" t="b">
        <v>0</v>
      </c>
      <c r="ES182" s="39" t="b">
        <v>0</v>
      </c>
      <c r="ET182" s="39" t="b">
        <v>0</v>
      </c>
      <c r="EU182" s="39" t="b">
        <v>0</v>
      </c>
      <c r="EV182" s="39" t="b">
        <v>0</v>
      </c>
      <c r="EW182" s="40" t="s">
        <v>17667</v>
      </c>
      <c r="EX182" s="39" t="b">
        <v>0</v>
      </c>
      <c r="EY182" s="39" t="b">
        <v>0</v>
      </c>
      <c r="EZ182" s="39" t="b">
        <v>0</v>
      </c>
      <c r="FA182" s="39" t="b">
        <v>0</v>
      </c>
      <c r="FB182" s="39" t="b">
        <v>0</v>
      </c>
      <c r="FC182" s="41" t="s">
        <v>16456</v>
      </c>
      <c r="FD182" s="40" t="s">
        <v>16456</v>
      </c>
      <c r="FE182" s="40" t="s">
        <v>16456</v>
      </c>
      <c r="FF182" s="39" t="b">
        <v>0</v>
      </c>
      <c r="FG182" s="39" t="b">
        <v>0</v>
      </c>
      <c r="FH182" s="39" t="b">
        <v>0</v>
      </c>
      <c r="FI182" s="39" t="b">
        <v>0</v>
      </c>
      <c r="FJ182" s="39" t="b">
        <v>0</v>
      </c>
      <c r="FK182" s="39" t="b">
        <v>0</v>
      </c>
      <c r="FL182" s="39" t="b">
        <v>1</v>
      </c>
      <c r="FM182" s="39" t="b">
        <v>0</v>
      </c>
      <c r="FN182" s="39" t="b">
        <v>0</v>
      </c>
      <c r="FO182" s="39" t="b">
        <v>0</v>
      </c>
      <c r="FP182" s="39" t="b">
        <v>0</v>
      </c>
      <c r="FQ182" s="39" t="b">
        <v>0</v>
      </c>
      <c r="FR182" s="39" t="b">
        <v>0</v>
      </c>
      <c r="FS182" s="39" t="b">
        <v>0</v>
      </c>
      <c r="FT182" s="39" t="b">
        <v>0</v>
      </c>
      <c r="FU182" s="39" t="b">
        <v>0</v>
      </c>
      <c r="FV182" s="39" t="b">
        <v>1</v>
      </c>
      <c r="FW182" s="39" t="b">
        <v>0</v>
      </c>
      <c r="FX182" s="39" t="b">
        <v>0</v>
      </c>
      <c r="FY182" s="39" t="b">
        <v>0</v>
      </c>
      <c r="FZ182" s="39" t="b">
        <v>1</v>
      </c>
      <c r="GA182" s="39" t="b">
        <v>1</v>
      </c>
      <c r="GB182" s="40" t="s">
        <v>16456</v>
      </c>
      <c r="GC182" s="40" t="s">
        <v>16456</v>
      </c>
      <c r="GD182" s="39" t="b">
        <v>0</v>
      </c>
      <c r="GE182" s="41" t="s">
        <v>16456</v>
      </c>
      <c r="GF182" s="39" t="b">
        <v>0</v>
      </c>
      <c r="GG182" s="41" t="s">
        <v>16456</v>
      </c>
      <c r="GH182" s="41" t="s">
        <v>16456</v>
      </c>
    </row>
    <row r="183" spans="1:190" ht="120" x14ac:dyDescent="0.25">
      <c r="A183" s="37" t="s">
        <v>12128</v>
      </c>
      <c r="B183" s="38">
        <v>611623</v>
      </c>
      <c r="C183" s="37" t="s">
        <v>17668</v>
      </c>
      <c r="D183" s="37" t="s">
        <v>17669</v>
      </c>
      <c r="E183" s="38" t="s">
        <v>17670</v>
      </c>
      <c r="F183" s="37" t="s">
        <v>14642</v>
      </c>
      <c r="G183" s="37" t="s">
        <v>17671</v>
      </c>
      <c r="H183" s="37" t="s">
        <v>17672</v>
      </c>
      <c r="I183" s="37" t="s">
        <v>16463</v>
      </c>
      <c r="J183" s="37" t="s">
        <v>16753</v>
      </c>
      <c r="K183" s="38">
        <v>3</v>
      </c>
      <c r="L183" s="37" t="s">
        <v>16456</v>
      </c>
      <c r="M183" s="39" t="b">
        <v>0</v>
      </c>
      <c r="N183" s="39" t="b">
        <v>0</v>
      </c>
      <c r="O183" s="39" t="b">
        <v>0</v>
      </c>
      <c r="P183" s="39" t="b">
        <v>0</v>
      </c>
      <c r="Q183" s="39" t="b">
        <v>0</v>
      </c>
      <c r="R183" s="39" t="b">
        <v>0</v>
      </c>
      <c r="S183" s="39" t="b">
        <v>0</v>
      </c>
      <c r="T183" s="39" t="b">
        <v>1</v>
      </c>
      <c r="U183" s="39" t="b">
        <v>0</v>
      </c>
      <c r="V183" s="39" t="b">
        <v>0</v>
      </c>
      <c r="W183" s="39" t="b">
        <v>0</v>
      </c>
      <c r="X183" s="39" t="b">
        <v>0</v>
      </c>
      <c r="Y183" s="39" t="b">
        <v>0</v>
      </c>
      <c r="Z183" s="39" t="b">
        <v>0</v>
      </c>
      <c r="AA183" s="39" t="b">
        <v>0</v>
      </c>
      <c r="AB183" s="39" t="b">
        <v>0</v>
      </c>
      <c r="AC183" s="39" t="b">
        <v>0</v>
      </c>
      <c r="AD183" s="39" t="b">
        <v>0</v>
      </c>
      <c r="AE183" s="39" t="b">
        <v>0</v>
      </c>
      <c r="AF183" s="39" t="b">
        <v>0</v>
      </c>
      <c r="AG183" s="37" t="s">
        <v>16456</v>
      </c>
      <c r="AH183" s="37" t="s">
        <v>16456</v>
      </c>
      <c r="AI183" s="37" t="s">
        <v>16456</v>
      </c>
      <c r="AJ183" s="37" t="s">
        <v>16456</v>
      </c>
      <c r="AK183" s="37" t="s">
        <v>16456</v>
      </c>
      <c r="AL183" s="37" t="s">
        <v>16456</v>
      </c>
      <c r="AM183" s="37" t="s">
        <v>16456</v>
      </c>
      <c r="AN183" s="39" t="b">
        <v>0</v>
      </c>
      <c r="AO183" s="39" t="b">
        <v>1</v>
      </c>
      <c r="AP183" s="39" t="b">
        <v>0</v>
      </c>
      <c r="AQ183" s="39" t="b">
        <v>0</v>
      </c>
      <c r="AR183" s="39" t="b">
        <v>0</v>
      </c>
      <c r="AS183" s="39" t="b">
        <v>0</v>
      </c>
      <c r="AT183" s="39" t="b">
        <v>1</v>
      </c>
      <c r="AU183" s="39" t="b">
        <v>0</v>
      </c>
      <c r="AV183" s="39" t="b">
        <v>0</v>
      </c>
      <c r="AW183" s="39" t="b">
        <v>0</v>
      </c>
      <c r="AX183" s="39" t="b">
        <v>0</v>
      </c>
      <c r="AY183" s="39" t="b">
        <v>0</v>
      </c>
      <c r="AZ183" s="39" t="b">
        <v>0</v>
      </c>
      <c r="BA183" s="39" t="b">
        <v>0</v>
      </c>
      <c r="BB183" s="39" t="b">
        <v>0</v>
      </c>
      <c r="BC183" s="39" t="b">
        <v>0</v>
      </c>
      <c r="BD183" s="39" t="b">
        <v>1</v>
      </c>
      <c r="BE183" s="39" t="b">
        <v>1</v>
      </c>
      <c r="BF183" s="39" t="b">
        <v>0</v>
      </c>
      <c r="BG183" s="39" t="b">
        <v>0</v>
      </c>
      <c r="BH183" s="39" t="b">
        <v>0</v>
      </c>
      <c r="BI183" s="39" t="b">
        <v>0</v>
      </c>
      <c r="BJ183" s="39" t="b">
        <v>0</v>
      </c>
      <c r="BK183" s="39" t="b">
        <v>0</v>
      </c>
      <c r="BL183" s="39" t="b">
        <v>0</v>
      </c>
      <c r="BM183" s="39" t="b">
        <v>0</v>
      </c>
      <c r="BN183" s="39" t="b">
        <v>0</v>
      </c>
      <c r="BO183" s="39" t="b">
        <v>0</v>
      </c>
      <c r="BP183" s="39" t="b">
        <v>0</v>
      </c>
      <c r="BQ183" s="39" t="b">
        <v>0</v>
      </c>
      <c r="BR183" s="39" t="b">
        <v>0</v>
      </c>
      <c r="BS183" s="39" t="b">
        <v>1</v>
      </c>
      <c r="BT183" s="39" t="b">
        <v>0</v>
      </c>
      <c r="BU183" s="39" t="b">
        <v>0</v>
      </c>
      <c r="BV183" s="39" t="b">
        <v>0</v>
      </c>
      <c r="BW183" s="39" t="b">
        <v>0</v>
      </c>
      <c r="BX183" s="39" t="b">
        <v>0</v>
      </c>
      <c r="BY183" s="39" t="b">
        <v>0</v>
      </c>
      <c r="BZ183" s="39" t="b">
        <v>0</v>
      </c>
      <c r="CA183" s="39" t="b">
        <v>0</v>
      </c>
      <c r="CB183" s="39" t="b">
        <v>0</v>
      </c>
      <c r="CC183" s="39" t="b">
        <v>0</v>
      </c>
      <c r="CD183" s="39" t="b">
        <v>0</v>
      </c>
      <c r="CE183" s="39" t="b">
        <v>0</v>
      </c>
      <c r="CF183" s="39" t="b">
        <v>0</v>
      </c>
      <c r="CG183" s="39" t="b">
        <v>0</v>
      </c>
      <c r="CH183" s="39" t="b">
        <v>0</v>
      </c>
      <c r="CI183" s="39" t="b">
        <v>0</v>
      </c>
      <c r="CJ183" s="39" t="b">
        <v>0</v>
      </c>
      <c r="CK183" s="39" t="b">
        <v>0</v>
      </c>
      <c r="CL183" s="39" t="b">
        <v>0</v>
      </c>
      <c r="CM183" s="39" t="b">
        <v>0</v>
      </c>
      <c r="CN183" s="39" t="b">
        <v>0</v>
      </c>
      <c r="CO183" s="39" t="b">
        <v>0</v>
      </c>
      <c r="CP183" s="39" t="b">
        <v>0</v>
      </c>
      <c r="CQ183" s="39" t="b">
        <v>0</v>
      </c>
      <c r="CR183" s="39" t="b">
        <v>0</v>
      </c>
      <c r="CS183" s="39" t="b">
        <v>0</v>
      </c>
      <c r="CT183" s="39" t="b">
        <v>0</v>
      </c>
      <c r="CU183" s="39" t="b">
        <v>0</v>
      </c>
      <c r="CV183" s="39" t="b">
        <v>0</v>
      </c>
      <c r="CW183" s="39" t="b">
        <v>0</v>
      </c>
      <c r="CX183" s="39" t="b">
        <v>0</v>
      </c>
      <c r="CY183" s="39" t="b">
        <v>0</v>
      </c>
      <c r="CZ183" s="39" t="b">
        <v>0</v>
      </c>
      <c r="DA183" s="39" t="b">
        <v>0</v>
      </c>
      <c r="DB183" s="39" t="b">
        <v>0</v>
      </c>
      <c r="DC183" s="39" t="b">
        <v>0</v>
      </c>
      <c r="DD183" s="39" t="b">
        <v>0</v>
      </c>
      <c r="DE183" s="39" t="b">
        <v>0</v>
      </c>
      <c r="DF183" s="39" t="b">
        <v>0</v>
      </c>
      <c r="DG183" s="39" t="b">
        <v>0</v>
      </c>
      <c r="DH183" s="39" t="b">
        <v>0</v>
      </c>
      <c r="DI183" s="39" t="b">
        <v>0</v>
      </c>
      <c r="DJ183" s="39" t="b">
        <v>0</v>
      </c>
      <c r="DK183" s="39" t="b">
        <v>0</v>
      </c>
      <c r="DL183" s="39" t="b">
        <v>0</v>
      </c>
      <c r="DM183" s="39" t="b">
        <v>0</v>
      </c>
      <c r="DN183" s="39" t="b">
        <v>0</v>
      </c>
      <c r="DO183" s="39" t="b">
        <v>0</v>
      </c>
      <c r="DP183" s="39" t="b">
        <v>0</v>
      </c>
      <c r="DQ183" s="39" t="b">
        <v>0</v>
      </c>
      <c r="DR183" s="39" t="b">
        <v>0</v>
      </c>
      <c r="DS183" s="39" t="b">
        <v>0</v>
      </c>
      <c r="DT183" s="39" t="b">
        <v>0</v>
      </c>
      <c r="DU183" s="39" t="b">
        <v>0</v>
      </c>
      <c r="DV183" s="39" t="b">
        <v>0</v>
      </c>
      <c r="DW183" s="39" t="b">
        <v>0</v>
      </c>
      <c r="DX183" s="39" t="b">
        <v>0</v>
      </c>
      <c r="DY183" s="39" t="b">
        <v>0</v>
      </c>
      <c r="DZ183" s="39" t="b">
        <v>0</v>
      </c>
      <c r="EA183" s="39" t="b">
        <v>0</v>
      </c>
      <c r="EB183" s="39" t="b">
        <v>0</v>
      </c>
      <c r="EC183" s="39" t="b">
        <v>0</v>
      </c>
      <c r="ED183" s="39" t="b">
        <v>0</v>
      </c>
      <c r="EE183" s="39" t="b">
        <v>0</v>
      </c>
      <c r="EF183" s="39" t="b">
        <v>0</v>
      </c>
      <c r="EG183" s="39" t="b">
        <v>0</v>
      </c>
      <c r="EH183" s="39" t="b">
        <v>0</v>
      </c>
      <c r="EI183" s="39" t="b">
        <v>0</v>
      </c>
      <c r="EJ183" s="39" t="b">
        <v>0</v>
      </c>
      <c r="EK183" s="39" t="b">
        <v>0</v>
      </c>
      <c r="EL183" s="39" t="b">
        <v>0</v>
      </c>
      <c r="EM183" s="39" t="b">
        <v>0</v>
      </c>
      <c r="EN183" s="39" t="b">
        <v>0</v>
      </c>
      <c r="EO183" s="39" t="b">
        <v>1</v>
      </c>
      <c r="EP183" s="39" t="b">
        <v>1</v>
      </c>
      <c r="EQ183" s="39" t="b">
        <v>0</v>
      </c>
      <c r="ER183" s="39" t="b">
        <v>0</v>
      </c>
      <c r="ES183" s="39" t="b">
        <v>0</v>
      </c>
      <c r="ET183" s="39" t="b">
        <v>0</v>
      </c>
      <c r="EU183" s="39" t="b">
        <v>0</v>
      </c>
      <c r="EV183" s="39" t="b">
        <v>0</v>
      </c>
      <c r="EW183" s="40" t="s">
        <v>16456</v>
      </c>
      <c r="EX183" s="39" t="b">
        <v>0</v>
      </c>
      <c r="EY183" s="39" t="b">
        <v>0</v>
      </c>
      <c r="EZ183" s="39" t="b">
        <v>0</v>
      </c>
      <c r="FA183" s="39" t="b">
        <v>0</v>
      </c>
      <c r="FB183" s="39" t="b">
        <v>0</v>
      </c>
      <c r="FC183" s="41" t="s">
        <v>16456</v>
      </c>
      <c r="FD183" s="40" t="s">
        <v>16456</v>
      </c>
      <c r="FE183" s="40" t="s">
        <v>16456</v>
      </c>
      <c r="FF183" s="39" t="b">
        <v>0</v>
      </c>
      <c r="FG183" s="39" t="b">
        <v>0</v>
      </c>
      <c r="FH183" s="39" t="b">
        <v>0</v>
      </c>
      <c r="FI183" s="39" t="b">
        <v>0</v>
      </c>
      <c r="FJ183" s="39" t="b">
        <v>0</v>
      </c>
      <c r="FK183" s="39" t="b">
        <v>0</v>
      </c>
      <c r="FL183" s="39" t="b">
        <v>0</v>
      </c>
      <c r="FM183" s="39" t="b">
        <v>0</v>
      </c>
      <c r="FN183" s="39" t="b">
        <v>0</v>
      </c>
      <c r="FO183" s="39" t="b">
        <v>0</v>
      </c>
      <c r="FP183" s="39" t="b">
        <v>0</v>
      </c>
      <c r="FQ183" s="39" t="b">
        <v>0</v>
      </c>
      <c r="FR183" s="39" t="b">
        <v>0</v>
      </c>
      <c r="FS183" s="39" t="b">
        <v>0</v>
      </c>
      <c r="FT183" s="39" t="b">
        <v>0</v>
      </c>
      <c r="FU183" s="39" t="b">
        <v>0</v>
      </c>
      <c r="FV183" s="39" t="b">
        <v>0</v>
      </c>
      <c r="FW183" s="39" t="b">
        <v>0</v>
      </c>
      <c r="FX183" s="39" t="b">
        <v>0</v>
      </c>
      <c r="FY183" s="39" t="b">
        <v>0</v>
      </c>
      <c r="FZ183" s="39" t="b">
        <v>0</v>
      </c>
      <c r="GA183" s="39" t="b">
        <v>0</v>
      </c>
      <c r="GB183" s="40" t="s">
        <v>16456</v>
      </c>
      <c r="GC183" s="40" t="s">
        <v>16456</v>
      </c>
      <c r="GD183" s="39" t="b">
        <v>0</v>
      </c>
      <c r="GE183" s="41" t="s">
        <v>16456</v>
      </c>
      <c r="GF183" s="39" t="b">
        <v>0</v>
      </c>
      <c r="GG183" s="41" t="s">
        <v>16456</v>
      </c>
      <c r="GH183" s="41" t="s">
        <v>16456</v>
      </c>
    </row>
    <row r="184" spans="1:190" ht="135" x14ac:dyDescent="0.25">
      <c r="A184" s="37" t="s">
        <v>17673</v>
      </c>
      <c r="B184" s="38">
        <v>606384</v>
      </c>
      <c r="C184" s="37" t="s">
        <v>17674</v>
      </c>
      <c r="D184" s="37" t="s">
        <v>16715</v>
      </c>
      <c r="E184" s="38" t="s">
        <v>16481</v>
      </c>
      <c r="F184" s="37" t="s">
        <v>14660</v>
      </c>
      <c r="G184" s="37" t="s">
        <v>17675</v>
      </c>
      <c r="H184" s="37" t="s">
        <v>17352</v>
      </c>
      <c r="I184" s="37" t="s">
        <v>16456</v>
      </c>
      <c r="J184" s="37" t="s">
        <v>16457</v>
      </c>
      <c r="K184" s="38">
        <v>4</v>
      </c>
      <c r="L184" s="37" t="s">
        <v>16456</v>
      </c>
      <c r="M184" s="39" t="b">
        <v>0</v>
      </c>
      <c r="N184" s="39" t="b">
        <v>0</v>
      </c>
      <c r="O184" s="39" t="b">
        <v>0</v>
      </c>
      <c r="P184" s="39" t="b">
        <v>0</v>
      </c>
      <c r="Q184" s="39" t="b">
        <v>0</v>
      </c>
      <c r="R184" s="39" t="b">
        <v>0</v>
      </c>
      <c r="S184" s="39" t="b">
        <v>1</v>
      </c>
      <c r="T184" s="39" t="b">
        <v>0</v>
      </c>
      <c r="U184" s="39" t="b">
        <v>0</v>
      </c>
      <c r="V184" s="39" t="b">
        <v>0</v>
      </c>
      <c r="W184" s="39" t="b">
        <v>0</v>
      </c>
      <c r="X184" s="39" t="b">
        <v>0</v>
      </c>
      <c r="Y184" s="39" t="b">
        <v>0</v>
      </c>
      <c r="Z184" s="39" t="b">
        <v>0</v>
      </c>
      <c r="AA184" s="39" t="b">
        <v>0</v>
      </c>
      <c r="AB184" s="39" t="b">
        <v>0</v>
      </c>
      <c r="AC184" s="39" t="b">
        <v>0</v>
      </c>
      <c r="AD184" s="39" t="b">
        <v>0</v>
      </c>
      <c r="AE184" s="39" t="b">
        <v>0</v>
      </c>
      <c r="AF184" s="39" t="b">
        <v>1</v>
      </c>
      <c r="AG184" s="37" t="s">
        <v>16456</v>
      </c>
      <c r="AH184" s="37" t="s">
        <v>16456</v>
      </c>
      <c r="AI184" s="37" t="s">
        <v>16456</v>
      </c>
      <c r="AJ184" s="37" t="s">
        <v>16456</v>
      </c>
      <c r="AK184" s="37" t="s">
        <v>16456</v>
      </c>
      <c r="AL184" s="37" t="s">
        <v>16456</v>
      </c>
      <c r="AM184" s="37" t="s">
        <v>16456</v>
      </c>
      <c r="AN184" s="39" t="b">
        <v>1</v>
      </c>
      <c r="AO184" s="39" t="b">
        <v>1</v>
      </c>
      <c r="AP184" s="39" t="b">
        <v>0</v>
      </c>
      <c r="AQ184" s="39" t="b">
        <v>0</v>
      </c>
      <c r="AR184" s="39" t="b">
        <v>0</v>
      </c>
      <c r="AS184" s="39" t="b">
        <v>0</v>
      </c>
      <c r="AT184" s="39" t="b">
        <v>0</v>
      </c>
      <c r="AU184" s="39" t="b">
        <v>1</v>
      </c>
      <c r="AV184" s="39" t="b">
        <v>0</v>
      </c>
      <c r="AW184" s="39" t="b">
        <v>0</v>
      </c>
      <c r="AX184" s="39" t="b">
        <v>0</v>
      </c>
      <c r="AY184" s="39" t="b">
        <v>0</v>
      </c>
      <c r="AZ184" s="39" t="b">
        <v>0</v>
      </c>
      <c r="BA184" s="39" t="b">
        <v>0</v>
      </c>
      <c r="BB184" s="39" t="b">
        <v>0</v>
      </c>
      <c r="BC184" s="39" t="b">
        <v>0</v>
      </c>
      <c r="BD184" s="39" t="b">
        <v>0</v>
      </c>
      <c r="BE184" s="39" t="b">
        <v>0</v>
      </c>
      <c r="BF184" s="39" t="b">
        <v>0</v>
      </c>
      <c r="BG184" s="39" t="b">
        <v>0</v>
      </c>
      <c r="BH184" s="39" t="b">
        <v>0</v>
      </c>
      <c r="BI184" s="39" t="b">
        <v>0</v>
      </c>
      <c r="BJ184" s="39" t="b">
        <v>0</v>
      </c>
      <c r="BK184" s="39" t="b">
        <v>0</v>
      </c>
      <c r="BL184" s="39" t="b">
        <v>0</v>
      </c>
      <c r="BM184" s="39" t="b">
        <v>0</v>
      </c>
      <c r="BN184" s="39" t="b">
        <v>0</v>
      </c>
      <c r="BO184" s="39" t="b">
        <v>0</v>
      </c>
      <c r="BP184" s="39" t="b">
        <v>0</v>
      </c>
      <c r="BQ184" s="39" t="b">
        <v>0</v>
      </c>
      <c r="BR184" s="39" t="b">
        <v>0</v>
      </c>
      <c r="BS184" s="39" t="b">
        <v>1</v>
      </c>
      <c r="BT184" s="39" t="b">
        <v>0</v>
      </c>
      <c r="BU184" s="39" t="b">
        <v>0</v>
      </c>
      <c r="BV184" s="39" t="b">
        <v>0</v>
      </c>
      <c r="BW184" s="39" t="b">
        <v>0</v>
      </c>
      <c r="BX184" s="39" t="b">
        <v>0</v>
      </c>
      <c r="BY184" s="39" t="b">
        <v>0</v>
      </c>
      <c r="BZ184" s="39" t="b">
        <v>0</v>
      </c>
      <c r="CA184" s="39" t="b">
        <v>0</v>
      </c>
      <c r="CB184" s="39" t="b">
        <v>0</v>
      </c>
      <c r="CC184" s="39" t="b">
        <v>0</v>
      </c>
      <c r="CD184" s="39" t="b">
        <v>0</v>
      </c>
      <c r="CE184" s="39" t="b">
        <v>0</v>
      </c>
      <c r="CF184" s="39" t="b">
        <v>0</v>
      </c>
      <c r="CG184" s="39" t="b">
        <v>0</v>
      </c>
      <c r="CH184" s="39" t="b">
        <v>0</v>
      </c>
      <c r="CI184" s="39" t="b">
        <v>0</v>
      </c>
      <c r="CJ184" s="39" t="b">
        <v>0</v>
      </c>
      <c r="CK184" s="39" t="b">
        <v>0</v>
      </c>
      <c r="CL184" s="39" t="b">
        <v>0</v>
      </c>
      <c r="CM184" s="39" t="b">
        <v>0</v>
      </c>
      <c r="CN184" s="39" t="b">
        <v>0</v>
      </c>
      <c r="CO184" s="39" t="b">
        <v>0</v>
      </c>
      <c r="CP184" s="39" t="b">
        <v>0</v>
      </c>
      <c r="CQ184" s="39" t="b">
        <v>1</v>
      </c>
      <c r="CR184" s="39" t="b">
        <v>0</v>
      </c>
      <c r="CS184" s="39" t="b">
        <v>0</v>
      </c>
      <c r="CT184" s="39" t="b">
        <v>0</v>
      </c>
      <c r="CU184" s="39" t="b">
        <v>0</v>
      </c>
      <c r="CV184" s="39" t="b">
        <v>1</v>
      </c>
      <c r="CW184" s="39" t="b">
        <v>1</v>
      </c>
      <c r="CX184" s="39" t="b">
        <v>0</v>
      </c>
      <c r="CY184" s="39" t="b">
        <v>0</v>
      </c>
      <c r="CZ184" s="39" t="b">
        <v>0</v>
      </c>
      <c r="DA184" s="39" t="b">
        <v>0</v>
      </c>
      <c r="DB184" s="39" t="b">
        <v>0</v>
      </c>
      <c r="DC184" s="39" t="b">
        <v>0</v>
      </c>
      <c r="DD184" s="39" t="b">
        <v>0</v>
      </c>
      <c r="DE184" s="39" t="b">
        <v>0</v>
      </c>
      <c r="DF184" s="39" t="b">
        <v>0</v>
      </c>
      <c r="DG184" s="39" t="b">
        <v>0</v>
      </c>
      <c r="DH184" s="39" t="b">
        <v>0</v>
      </c>
      <c r="DI184" s="39" t="b">
        <v>0</v>
      </c>
      <c r="DJ184" s="39" t="b">
        <v>0</v>
      </c>
      <c r="DK184" s="39" t="b">
        <v>0</v>
      </c>
      <c r="DL184" s="39" t="b">
        <v>0</v>
      </c>
      <c r="DM184" s="39" t="b">
        <v>0</v>
      </c>
      <c r="DN184" s="39" t="b">
        <v>0</v>
      </c>
      <c r="DO184" s="39" t="b">
        <v>0</v>
      </c>
      <c r="DP184" s="39" t="b">
        <v>0</v>
      </c>
      <c r="DQ184" s="39" t="b">
        <v>0</v>
      </c>
      <c r="DR184" s="39" t="b">
        <v>0</v>
      </c>
      <c r="DS184" s="39" t="b">
        <v>0</v>
      </c>
      <c r="DT184" s="39" t="b">
        <v>0</v>
      </c>
      <c r="DU184" s="39" t="b">
        <v>0</v>
      </c>
      <c r="DV184" s="39" t="b">
        <v>0</v>
      </c>
      <c r="DW184" s="39" t="b">
        <v>0</v>
      </c>
      <c r="DX184" s="39" t="b">
        <v>1</v>
      </c>
      <c r="DY184" s="39" t="b">
        <v>0</v>
      </c>
      <c r="DZ184" s="39" t="b">
        <v>0</v>
      </c>
      <c r="EA184" s="39" t="b">
        <v>0</v>
      </c>
      <c r="EB184" s="39" t="b">
        <v>0</v>
      </c>
      <c r="EC184" s="39" t="b">
        <v>0</v>
      </c>
      <c r="ED184" s="39" t="b">
        <v>0</v>
      </c>
      <c r="EE184" s="39" t="b">
        <v>0</v>
      </c>
      <c r="EF184" s="39" t="b">
        <v>1</v>
      </c>
      <c r="EG184" s="39" t="b">
        <v>0</v>
      </c>
      <c r="EH184" s="39" t="b">
        <v>0</v>
      </c>
      <c r="EI184" s="39" t="b">
        <v>0</v>
      </c>
      <c r="EJ184" s="39" t="b">
        <v>0</v>
      </c>
      <c r="EK184" s="39" t="b">
        <v>0</v>
      </c>
      <c r="EL184" s="39" t="b">
        <v>1</v>
      </c>
      <c r="EM184" s="39" t="b">
        <v>0</v>
      </c>
      <c r="EN184" s="39" t="b">
        <v>0</v>
      </c>
      <c r="EO184" s="39" t="b">
        <v>0</v>
      </c>
      <c r="EP184" s="39" t="b">
        <v>1</v>
      </c>
      <c r="EQ184" s="39" t="b">
        <v>1</v>
      </c>
      <c r="ER184" s="39" t="b">
        <v>1</v>
      </c>
      <c r="ES184" s="39" t="b">
        <v>1</v>
      </c>
      <c r="ET184" s="39" t="b">
        <v>0</v>
      </c>
      <c r="EU184" s="39" t="b">
        <v>0</v>
      </c>
      <c r="EV184" s="39" t="b">
        <v>0</v>
      </c>
      <c r="EW184" s="40" t="s">
        <v>17676</v>
      </c>
      <c r="EX184" s="39" t="b">
        <v>0</v>
      </c>
      <c r="EY184" s="39" t="b">
        <v>0</v>
      </c>
      <c r="EZ184" s="39" t="b">
        <v>0</v>
      </c>
      <c r="FA184" s="39" t="b">
        <v>0</v>
      </c>
      <c r="FB184" s="39" t="b">
        <v>0</v>
      </c>
      <c r="FC184" s="41" t="s">
        <v>16456</v>
      </c>
      <c r="FD184" s="40" t="s">
        <v>17677</v>
      </c>
      <c r="FE184" s="40" t="s">
        <v>16456</v>
      </c>
      <c r="FF184" s="39" t="b">
        <v>0</v>
      </c>
      <c r="FG184" s="39" t="b">
        <v>0</v>
      </c>
      <c r="FH184" s="39" t="b">
        <v>0</v>
      </c>
      <c r="FI184" s="39" t="b">
        <v>0</v>
      </c>
      <c r="FJ184" s="39" t="b">
        <v>0</v>
      </c>
      <c r="FK184" s="39" t="b">
        <v>0</v>
      </c>
      <c r="FL184" s="39" t="b">
        <v>0</v>
      </c>
      <c r="FM184" s="39" t="b">
        <v>0</v>
      </c>
      <c r="FN184" s="39" t="b">
        <v>1</v>
      </c>
      <c r="FO184" s="39" t="b">
        <v>0</v>
      </c>
      <c r="FP184" s="39" t="b">
        <v>1</v>
      </c>
      <c r="FQ184" s="39" t="b">
        <v>0</v>
      </c>
      <c r="FR184" s="39" t="b">
        <v>0</v>
      </c>
      <c r="FS184" s="39" t="b">
        <v>0</v>
      </c>
      <c r="FT184" s="39" t="b">
        <v>0</v>
      </c>
      <c r="FU184" s="39" t="b">
        <v>0</v>
      </c>
      <c r="FV184" s="39" t="b">
        <v>0</v>
      </c>
      <c r="FW184" s="39" t="b">
        <v>0</v>
      </c>
      <c r="FX184" s="39" t="b">
        <v>0</v>
      </c>
      <c r="FY184" s="39" t="b">
        <v>0</v>
      </c>
      <c r="FZ184" s="39" t="b">
        <v>0</v>
      </c>
      <c r="GA184" s="39" t="b">
        <v>0</v>
      </c>
      <c r="GB184" s="40" t="s">
        <v>16456</v>
      </c>
      <c r="GC184" s="40" t="s">
        <v>16456</v>
      </c>
      <c r="GD184" s="39" t="b">
        <v>0</v>
      </c>
      <c r="GE184" s="41" t="s">
        <v>16456</v>
      </c>
      <c r="GF184" s="39" t="b">
        <v>0</v>
      </c>
      <c r="GG184" s="41" t="s">
        <v>16456</v>
      </c>
      <c r="GH184" s="41" t="s">
        <v>16456</v>
      </c>
    </row>
    <row r="185" spans="1:190" ht="225" x14ac:dyDescent="0.25">
      <c r="A185" s="37" t="s">
        <v>17678</v>
      </c>
      <c r="B185" s="38">
        <v>608272</v>
      </c>
      <c r="C185" s="37" t="s">
        <v>17679</v>
      </c>
      <c r="D185" s="37" t="s">
        <v>17680</v>
      </c>
      <c r="E185" s="38" t="s">
        <v>17681</v>
      </c>
      <c r="F185" s="37" t="s">
        <v>14642</v>
      </c>
      <c r="G185" s="37" t="s">
        <v>17682</v>
      </c>
      <c r="H185" s="37" t="s">
        <v>16530</v>
      </c>
      <c r="I185" s="37" t="s">
        <v>16463</v>
      </c>
      <c r="J185" s="37" t="s">
        <v>16464</v>
      </c>
      <c r="K185" s="38">
        <v>2</v>
      </c>
      <c r="L185" s="37" t="s">
        <v>16456</v>
      </c>
      <c r="M185" s="39" t="b">
        <v>0</v>
      </c>
      <c r="N185" s="39" t="b">
        <v>0</v>
      </c>
      <c r="O185" s="39" t="b">
        <v>0</v>
      </c>
      <c r="P185" s="39" t="b">
        <v>0</v>
      </c>
      <c r="Q185" s="39" t="b">
        <v>0</v>
      </c>
      <c r="R185" s="39" t="b">
        <v>0</v>
      </c>
      <c r="S185" s="39" t="b">
        <v>0</v>
      </c>
      <c r="T185" s="39" t="b">
        <v>0</v>
      </c>
      <c r="U185" s="39" t="b">
        <v>0</v>
      </c>
      <c r="V185" s="39" t="b">
        <v>0</v>
      </c>
      <c r="W185" s="39" t="b">
        <v>0</v>
      </c>
      <c r="X185" s="39" t="b">
        <v>0</v>
      </c>
      <c r="Y185" s="39" t="b">
        <v>0</v>
      </c>
      <c r="Z185" s="39" t="b">
        <v>0</v>
      </c>
      <c r="AA185" s="39" t="b">
        <v>0</v>
      </c>
      <c r="AB185" s="39" t="b">
        <v>0</v>
      </c>
      <c r="AC185" s="39" t="b">
        <v>0</v>
      </c>
      <c r="AD185" s="39" t="b">
        <v>0</v>
      </c>
      <c r="AE185" s="39" t="b">
        <v>1</v>
      </c>
      <c r="AF185" s="39" t="b">
        <v>0</v>
      </c>
      <c r="AG185" s="37" t="s">
        <v>17683</v>
      </c>
      <c r="AH185" s="37" t="s">
        <v>16456</v>
      </c>
      <c r="AI185" s="37" t="s">
        <v>16456</v>
      </c>
      <c r="AJ185" s="37" t="s">
        <v>16456</v>
      </c>
      <c r="AK185" s="37" t="s">
        <v>16456</v>
      </c>
      <c r="AL185" s="37" t="s">
        <v>16456</v>
      </c>
      <c r="AM185" s="37" t="s">
        <v>16456</v>
      </c>
      <c r="AN185" s="39" t="b">
        <v>0</v>
      </c>
      <c r="AO185" s="39" t="b">
        <v>0</v>
      </c>
      <c r="AP185" s="39" t="b">
        <v>1</v>
      </c>
      <c r="AQ185" s="39" t="b">
        <v>0</v>
      </c>
      <c r="AR185" s="39" t="b">
        <v>1</v>
      </c>
      <c r="AS185" s="39" t="b">
        <v>0</v>
      </c>
      <c r="AT185" s="39" t="b">
        <v>0</v>
      </c>
      <c r="AU185" s="39" t="b">
        <v>0</v>
      </c>
      <c r="AV185" s="39" t="b">
        <v>0</v>
      </c>
      <c r="AW185" s="39" t="b">
        <v>0</v>
      </c>
      <c r="AX185" s="39" t="b">
        <v>0</v>
      </c>
      <c r="AY185" s="39" t="b">
        <v>0</v>
      </c>
      <c r="AZ185" s="39" t="b">
        <v>1</v>
      </c>
      <c r="BA185" s="39" t="b">
        <v>0</v>
      </c>
      <c r="BB185" s="39" t="b">
        <v>0</v>
      </c>
      <c r="BC185" s="39" t="b">
        <v>0</v>
      </c>
      <c r="BD185" s="39" t="b">
        <v>0</v>
      </c>
      <c r="BE185" s="39" t="b">
        <v>0</v>
      </c>
      <c r="BF185" s="39" t="b">
        <v>0</v>
      </c>
      <c r="BG185" s="39" t="b">
        <v>0</v>
      </c>
      <c r="BH185" s="39" t="b">
        <v>0</v>
      </c>
      <c r="BI185" s="39" t="b">
        <v>0</v>
      </c>
      <c r="BJ185" s="39" t="b">
        <v>0</v>
      </c>
      <c r="BK185" s="39" t="b">
        <v>0</v>
      </c>
      <c r="BL185" s="39" t="b">
        <v>0</v>
      </c>
      <c r="BM185" s="39" t="b">
        <v>0</v>
      </c>
      <c r="BN185" s="39" t="b">
        <v>0</v>
      </c>
      <c r="BO185" s="39" t="b">
        <v>0</v>
      </c>
      <c r="BP185" s="39" t="b">
        <v>0</v>
      </c>
      <c r="BQ185" s="39" t="b">
        <v>1</v>
      </c>
      <c r="BR185" s="39" t="b">
        <v>0</v>
      </c>
      <c r="BS185" s="39" t="b">
        <v>0</v>
      </c>
      <c r="BT185" s="39" t="b">
        <v>0</v>
      </c>
      <c r="BU185" s="39" t="b">
        <v>0</v>
      </c>
      <c r="BV185" s="39" t="b">
        <v>0</v>
      </c>
      <c r="BW185" s="39" t="b">
        <v>0</v>
      </c>
      <c r="BX185" s="39" t="b">
        <v>0</v>
      </c>
      <c r="BY185" s="39" t="b">
        <v>0</v>
      </c>
      <c r="BZ185" s="39" t="b">
        <v>0</v>
      </c>
      <c r="CA185" s="39" t="b">
        <v>0</v>
      </c>
      <c r="CB185" s="39" t="b">
        <v>0</v>
      </c>
      <c r="CC185" s="39" t="b">
        <v>0</v>
      </c>
      <c r="CD185" s="39" t="b">
        <v>0</v>
      </c>
      <c r="CE185" s="39" t="b">
        <v>0</v>
      </c>
      <c r="CF185" s="39" t="b">
        <v>0</v>
      </c>
      <c r="CG185" s="39" t="b">
        <v>0</v>
      </c>
      <c r="CH185" s="39" t="b">
        <v>0</v>
      </c>
      <c r="CI185" s="39" t="b">
        <v>0</v>
      </c>
      <c r="CJ185" s="39" t="b">
        <v>0</v>
      </c>
      <c r="CK185" s="39" t="b">
        <v>1</v>
      </c>
      <c r="CL185" s="39" t="b">
        <v>0</v>
      </c>
      <c r="CM185" s="39" t="b">
        <v>0</v>
      </c>
      <c r="CN185" s="39" t="b">
        <v>0</v>
      </c>
      <c r="CO185" s="39" t="b">
        <v>0</v>
      </c>
      <c r="CP185" s="39" t="b">
        <v>0</v>
      </c>
      <c r="CQ185" s="39" t="b">
        <v>0</v>
      </c>
      <c r="CR185" s="39" t="b">
        <v>0</v>
      </c>
      <c r="CS185" s="39" t="b">
        <v>0</v>
      </c>
      <c r="CT185" s="39" t="b">
        <v>0</v>
      </c>
      <c r="CU185" s="39" t="b">
        <v>0</v>
      </c>
      <c r="CV185" s="39" t="b">
        <v>0</v>
      </c>
      <c r="CW185" s="39" t="b">
        <v>0</v>
      </c>
      <c r="CX185" s="39" t="b">
        <v>0</v>
      </c>
      <c r="CY185" s="39" t="b">
        <v>0</v>
      </c>
      <c r="CZ185" s="39" t="b">
        <v>0</v>
      </c>
      <c r="DA185" s="39" t="b">
        <v>0</v>
      </c>
      <c r="DB185" s="39" t="b">
        <v>0</v>
      </c>
      <c r="DC185" s="39" t="b">
        <v>0</v>
      </c>
      <c r="DD185" s="39" t="b">
        <v>0</v>
      </c>
      <c r="DE185" s="39" t="b">
        <v>0</v>
      </c>
      <c r="DF185" s="39" t="b">
        <v>0</v>
      </c>
      <c r="DG185" s="39" t="b">
        <v>0</v>
      </c>
      <c r="DH185" s="39" t="b">
        <v>0</v>
      </c>
      <c r="DI185" s="39" t="b">
        <v>0</v>
      </c>
      <c r="DJ185" s="39" t="b">
        <v>0</v>
      </c>
      <c r="DK185" s="39" t="b">
        <v>0</v>
      </c>
      <c r="DL185" s="39" t="b">
        <v>0</v>
      </c>
      <c r="DM185" s="39" t="b">
        <v>0</v>
      </c>
      <c r="DN185" s="39" t="b">
        <v>0</v>
      </c>
      <c r="DO185" s="39" t="b">
        <v>0</v>
      </c>
      <c r="DP185" s="39" t="b">
        <v>0</v>
      </c>
      <c r="DQ185" s="39" t="b">
        <v>0</v>
      </c>
      <c r="DR185" s="39" t="b">
        <v>0</v>
      </c>
      <c r="DS185" s="39" t="b">
        <v>0</v>
      </c>
      <c r="DT185" s="39" t="b">
        <v>0</v>
      </c>
      <c r="DU185" s="39" t="b">
        <v>0</v>
      </c>
      <c r="DV185" s="39" t="b">
        <v>0</v>
      </c>
      <c r="DW185" s="39" t="b">
        <v>0</v>
      </c>
      <c r="DX185" s="39" t="b">
        <v>0</v>
      </c>
      <c r="DY185" s="39" t="b">
        <v>0</v>
      </c>
      <c r="DZ185" s="39" t="b">
        <v>0</v>
      </c>
      <c r="EA185" s="39" t="b">
        <v>0</v>
      </c>
      <c r="EB185" s="39" t="b">
        <v>0</v>
      </c>
      <c r="EC185" s="39" t="b">
        <v>0</v>
      </c>
      <c r="ED185" s="39" t="b">
        <v>0</v>
      </c>
      <c r="EE185" s="39" t="b">
        <v>0</v>
      </c>
      <c r="EF185" s="39" t="b">
        <v>0</v>
      </c>
      <c r="EG185" s="39" t="b">
        <v>0</v>
      </c>
      <c r="EH185" s="39" t="b">
        <v>0</v>
      </c>
      <c r="EI185" s="39" t="b">
        <v>0</v>
      </c>
      <c r="EJ185" s="39" t="b">
        <v>0</v>
      </c>
      <c r="EK185" s="39" t="b">
        <v>0</v>
      </c>
      <c r="EL185" s="39" t="b">
        <v>0</v>
      </c>
      <c r="EM185" s="39" t="b">
        <v>0</v>
      </c>
      <c r="EN185" s="39" t="b">
        <v>0</v>
      </c>
      <c r="EO185" s="39" t="b">
        <v>1</v>
      </c>
      <c r="EP185" s="39" t="b">
        <v>1</v>
      </c>
      <c r="EQ185" s="39" t="b">
        <v>1</v>
      </c>
      <c r="ER185" s="39" t="b">
        <v>1</v>
      </c>
      <c r="ES185" s="39" t="b">
        <v>1</v>
      </c>
      <c r="ET185" s="39" t="b">
        <v>0</v>
      </c>
      <c r="EU185" s="39" t="b">
        <v>0</v>
      </c>
      <c r="EV185" s="39" t="b">
        <v>0</v>
      </c>
      <c r="EW185" s="40" t="s">
        <v>17059</v>
      </c>
      <c r="EX185" s="39" t="b">
        <v>0</v>
      </c>
      <c r="EY185" s="39" t="b">
        <v>0</v>
      </c>
      <c r="EZ185" s="39" t="b">
        <v>0</v>
      </c>
      <c r="FA185" s="39" t="b">
        <v>0</v>
      </c>
      <c r="FB185" s="39" t="b">
        <v>0</v>
      </c>
      <c r="FC185" s="41" t="s">
        <v>16456</v>
      </c>
      <c r="FD185" s="40" t="s">
        <v>16456</v>
      </c>
      <c r="FE185" s="40" t="s">
        <v>16456</v>
      </c>
      <c r="FF185" s="39" t="b">
        <v>0</v>
      </c>
      <c r="FG185" s="39" t="b">
        <v>0</v>
      </c>
      <c r="FH185" s="39" t="b">
        <v>0</v>
      </c>
      <c r="FI185" s="39" t="b">
        <v>0</v>
      </c>
      <c r="FJ185" s="39" t="b">
        <v>0</v>
      </c>
      <c r="FK185" s="39" t="b">
        <v>0</v>
      </c>
      <c r="FL185" s="39" t="b">
        <v>0</v>
      </c>
      <c r="FM185" s="39" t="b">
        <v>0</v>
      </c>
      <c r="FN185" s="39" t="b">
        <v>0</v>
      </c>
      <c r="FO185" s="39" t="b">
        <v>0</v>
      </c>
      <c r="FP185" s="39" t="b">
        <v>0</v>
      </c>
      <c r="FQ185" s="39" t="b">
        <v>0</v>
      </c>
      <c r="FR185" s="39" t="b">
        <v>0</v>
      </c>
      <c r="FS185" s="39" t="b">
        <v>0</v>
      </c>
      <c r="FT185" s="39" t="b">
        <v>0</v>
      </c>
      <c r="FU185" s="39" t="b">
        <v>0</v>
      </c>
      <c r="FV185" s="39" t="b">
        <v>0</v>
      </c>
      <c r="FW185" s="39" t="b">
        <v>0</v>
      </c>
      <c r="FX185" s="39" t="b">
        <v>0</v>
      </c>
      <c r="FY185" s="39" t="b">
        <v>0</v>
      </c>
      <c r="FZ185" s="39" t="b">
        <v>0</v>
      </c>
      <c r="GA185" s="39" t="b">
        <v>0</v>
      </c>
      <c r="GB185" s="40" t="s">
        <v>16456</v>
      </c>
      <c r="GC185" s="40" t="s">
        <v>16456</v>
      </c>
      <c r="GD185" s="39" t="b">
        <v>1</v>
      </c>
      <c r="GE185" s="41" t="s">
        <v>16456</v>
      </c>
      <c r="GF185" s="39" t="b">
        <v>0</v>
      </c>
      <c r="GG185" s="41" t="s">
        <v>16531</v>
      </c>
      <c r="GH185" s="41" t="s">
        <v>16456</v>
      </c>
    </row>
    <row r="186" spans="1:190" ht="225" x14ac:dyDescent="0.25">
      <c r="A186" s="37" t="s">
        <v>15989</v>
      </c>
      <c r="B186" s="38">
        <v>608072</v>
      </c>
      <c r="C186" s="37" t="s">
        <v>16540</v>
      </c>
      <c r="D186" s="37" t="s">
        <v>17684</v>
      </c>
      <c r="E186" s="38" t="s">
        <v>17057</v>
      </c>
      <c r="F186" s="37" t="s">
        <v>14678</v>
      </c>
      <c r="G186" s="37" t="s">
        <v>17685</v>
      </c>
      <c r="H186" s="37" t="s">
        <v>17059</v>
      </c>
      <c r="I186" s="37" t="s">
        <v>16463</v>
      </c>
      <c r="J186" s="37" t="s">
        <v>16464</v>
      </c>
      <c r="K186" s="38">
        <v>1</v>
      </c>
      <c r="L186" s="37" t="s">
        <v>16456</v>
      </c>
      <c r="M186" s="39" t="b">
        <v>0</v>
      </c>
      <c r="N186" s="39" t="b">
        <v>0</v>
      </c>
      <c r="O186" s="39" t="b">
        <v>0</v>
      </c>
      <c r="P186" s="39" t="b">
        <v>0</v>
      </c>
      <c r="Q186" s="39" t="b">
        <v>0</v>
      </c>
      <c r="R186" s="39" t="b">
        <v>0</v>
      </c>
      <c r="S186" s="39" t="b">
        <v>0</v>
      </c>
      <c r="T186" s="39" t="b">
        <v>0</v>
      </c>
      <c r="U186" s="39" t="b">
        <v>0</v>
      </c>
      <c r="V186" s="39" t="b">
        <v>0</v>
      </c>
      <c r="W186" s="39" t="b">
        <v>0</v>
      </c>
      <c r="X186" s="39" t="b">
        <v>0</v>
      </c>
      <c r="Y186" s="39" t="b">
        <v>0</v>
      </c>
      <c r="Z186" s="39" t="b">
        <v>0</v>
      </c>
      <c r="AA186" s="39" t="b">
        <v>0</v>
      </c>
      <c r="AB186" s="39" t="b">
        <v>0</v>
      </c>
      <c r="AC186" s="39" t="b">
        <v>0</v>
      </c>
      <c r="AD186" s="39" t="b">
        <v>0</v>
      </c>
      <c r="AE186" s="39" t="b">
        <v>1</v>
      </c>
      <c r="AF186" s="39" t="b">
        <v>0</v>
      </c>
      <c r="AG186" s="37" t="s">
        <v>16456</v>
      </c>
      <c r="AH186" s="37" t="s">
        <v>16456</v>
      </c>
      <c r="AI186" s="37" t="s">
        <v>16456</v>
      </c>
      <c r="AJ186" s="37" t="s">
        <v>16456</v>
      </c>
      <c r="AK186" s="37" t="s">
        <v>16456</v>
      </c>
      <c r="AL186" s="37" t="s">
        <v>16456</v>
      </c>
      <c r="AM186" s="37" t="s">
        <v>16456</v>
      </c>
      <c r="AN186" s="39" t="b">
        <v>0</v>
      </c>
      <c r="AO186" s="39" t="b">
        <v>0</v>
      </c>
      <c r="AP186" s="39" t="b">
        <v>0</v>
      </c>
      <c r="AQ186" s="39" t="b">
        <v>0</v>
      </c>
      <c r="AR186" s="39" t="b">
        <v>1</v>
      </c>
      <c r="AS186" s="39" t="b">
        <v>0</v>
      </c>
      <c r="AT186" s="39" t="b">
        <v>1</v>
      </c>
      <c r="AU186" s="39" t="b">
        <v>0</v>
      </c>
      <c r="AV186" s="39" t="b">
        <v>0</v>
      </c>
      <c r="AW186" s="39" t="b">
        <v>0</v>
      </c>
      <c r="AX186" s="39" t="b">
        <v>0</v>
      </c>
      <c r="AY186" s="39" t="b">
        <v>0</v>
      </c>
      <c r="AZ186" s="39" t="b">
        <v>1</v>
      </c>
      <c r="BA186" s="39" t="b">
        <v>0</v>
      </c>
      <c r="BB186" s="39" t="b">
        <v>0</v>
      </c>
      <c r="BC186" s="39" t="b">
        <v>0</v>
      </c>
      <c r="BD186" s="39" t="b">
        <v>0</v>
      </c>
      <c r="BE186" s="39" t="b">
        <v>1</v>
      </c>
      <c r="BF186" s="39" t="b">
        <v>0</v>
      </c>
      <c r="BG186" s="39" t="b">
        <v>0</v>
      </c>
      <c r="BH186" s="39" t="b">
        <v>0</v>
      </c>
      <c r="BI186" s="39" t="b">
        <v>0</v>
      </c>
      <c r="BJ186" s="39" t="b">
        <v>0</v>
      </c>
      <c r="BK186" s="39" t="b">
        <v>0</v>
      </c>
      <c r="BL186" s="39" t="b">
        <v>0</v>
      </c>
      <c r="BM186" s="39" t="b">
        <v>0</v>
      </c>
      <c r="BN186" s="39" t="b">
        <v>0</v>
      </c>
      <c r="BO186" s="39" t="b">
        <v>0</v>
      </c>
      <c r="BP186" s="39" t="b">
        <v>0</v>
      </c>
      <c r="BQ186" s="39" t="b">
        <v>0</v>
      </c>
      <c r="BR186" s="39" t="b">
        <v>0</v>
      </c>
      <c r="BS186" s="39" t="b">
        <v>0</v>
      </c>
      <c r="BT186" s="39" t="b">
        <v>0</v>
      </c>
      <c r="BU186" s="39" t="b">
        <v>0</v>
      </c>
      <c r="BV186" s="39" t="b">
        <v>0</v>
      </c>
      <c r="BW186" s="39" t="b">
        <v>0</v>
      </c>
      <c r="BX186" s="39" t="b">
        <v>0</v>
      </c>
      <c r="BY186" s="39" t="b">
        <v>0</v>
      </c>
      <c r="BZ186" s="39" t="b">
        <v>0</v>
      </c>
      <c r="CA186" s="39" t="b">
        <v>0</v>
      </c>
      <c r="CB186" s="39" t="b">
        <v>0</v>
      </c>
      <c r="CC186" s="39" t="b">
        <v>0</v>
      </c>
      <c r="CD186" s="39" t="b">
        <v>0</v>
      </c>
      <c r="CE186" s="39" t="b">
        <v>0</v>
      </c>
      <c r="CF186" s="39" t="b">
        <v>0</v>
      </c>
      <c r="CG186" s="39" t="b">
        <v>0</v>
      </c>
      <c r="CH186" s="39" t="b">
        <v>0</v>
      </c>
      <c r="CI186" s="39" t="b">
        <v>0</v>
      </c>
      <c r="CJ186" s="39" t="b">
        <v>0</v>
      </c>
      <c r="CK186" s="39" t="b">
        <v>0</v>
      </c>
      <c r="CL186" s="39" t="b">
        <v>0</v>
      </c>
      <c r="CM186" s="39" t="b">
        <v>0</v>
      </c>
      <c r="CN186" s="39" t="b">
        <v>0</v>
      </c>
      <c r="CO186" s="39" t="b">
        <v>0</v>
      </c>
      <c r="CP186" s="39" t="b">
        <v>0</v>
      </c>
      <c r="CQ186" s="39" t="b">
        <v>0</v>
      </c>
      <c r="CR186" s="39" t="b">
        <v>0</v>
      </c>
      <c r="CS186" s="39" t="b">
        <v>0</v>
      </c>
      <c r="CT186" s="39" t="b">
        <v>0</v>
      </c>
      <c r="CU186" s="39" t="b">
        <v>0</v>
      </c>
      <c r="CV186" s="39" t="b">
        <v>0</v>
      </c>
      <c r="CW186" s="39" t="b">
        <v>0</v>
      </c>
      <c r="CX186" s="39" t="b">
        <v>0</v>
      </c>
      <c r="CY186" s="39" t="b">
        <v>0</v>
      </c>
      <c r="CZ186" s="39" t="b">
        <v>0</v>
      </c>
      <c r="DA186" s="39" t="b">
        <v>0</v>
      </c>
      <c r="DB186" s="39" t="b">
        <v>0</v>
      </c>
      <c r="DC186" s="39" t="b">
        <v>0</v>
      </c>
      <c r="DD186" s="39" t="b">
        <v>0</v>
      </c>
      <c r="DE186" s="39" t="b">
        <v>0</v>
      </c>
      <c r="DF186" s="39" t="b">
        <v>0</v>
      </c>
      <c r="DG186" s="39" t="b">
        <v>0</v>
      </c>
      <c r="DH186" s="39" t="b">
        <v>0</v>
      </c>
      <c r="DI186" s="39" t="b">
        <v>0</v>
      </c>
      <c r="DJ186" s="39" t="b">
        <v>0</v>
      </c>
      <c r="DK186" s="39" t="b">
        <v>0</v>
      </c>
      <c r="DL186" s="39" t="b">
        <v>0</v>
      </c>
      <c r="DM186" s="39" t="b">
        <v>0</v>
      </c>
      <c r="DN186" s="39" t="b">
        <v>0</v>
      </c>
      <c r="DO186" s="39" t="b">
        <v>0</v>
      </c>
      <c r="DP186" s="39" t="b">
        <v>0</v>
      </c>
      <c r="DQ186" s="39" t="b">
        <v>0</v>
      </c>
      <c r="DR186" s="39" t="b">
        <v>0</v>
      </c>
      <c r="DS186" s="39" t="b">
        <v>0</v>
      </c>
      <c r="DT186" s="39" t="b">
        <v>0</v>
      </c>
      <c r="DU186" s="39" t="b">
        <v>0</v>
      </c>
      <c r="DV186" s="39" t="b">
        <v>0</v>
      </c>
      <c r="DW186" s="39" t="b">
        <v>0</v>
      </c>
      <c r="DX186" s="39" t="b">
        <v>0</v>
      </c>
      <c r="DY186" s="39" t="b">
        <v>0</v>
      </c>
      <c r="DZ186" s="39" t="b">
        <v>0</v>
      </c>
      <c r="EA186" s="39" t="b">
        <v>0</v>
      </c>
      <c r="EB186" s="39" t="b">
        <v>0</v>
      </c>
      <c r="EC186" s="39" t="b">
        <v>0</v>
      </c>
      <c r="ED186" s="39" t="b">
        <v>0</v>
      </c>
      <c r="EE186" s="39" t="b">
        <v>0</v>
      </c>
      <c r="EF186" s="39" t="b">
        <v>0</v>
      </c>
      <c r="EG186" s="39" t="b">
        <v>0</v>
      </c>
      <c r="EH186" s="39" t="b">
        <v>0</v>
      </c>
      <c r="EI186" s="39" t="b">
        <v>0</v>
      </c>
      <c r="EJ186" s="39" t="b">
        <v>1</v>
      </c>
      <c r="EK186" s="39" t="b">
        <v>1</v>
      </c>
      <c r="EL186" s="39" t="b">
        <v>0</v>
      </c>
      <c r="EM186" s="39" t="b">
        <v>0</v>
      </c>
      <c r="EN186" s="39" t="b">
        <v>0</v>
      </c>
      <c r="EO186" s="39" t="b">
        <v>0</v>
      </c>
      <c r="EP186" s="39" t="b">
        <v>0</v>
      </c>
      <c r="EQ186" s="39" t="b">
        <v>0</v>
      </c>
      <c r="ER186" s="39" t="b">
        <v>1</v>
      </c>
      <c r="ES186" s="39" t="b">
        <v>1</v>
      </c>
      <c r="ET186" s="39" t="b">
        <v>0</v>
      </c>
      <c r="EU186" s="39" t="b">
        <v>0</v>
      </c>
      <c r="EV186" s="39" t="b">
        <v>0</v>
      </c>
      <c r="EW186" s="40" t="s">
        <v>17686</v>
      </c>
      <c r="EX186" s="39" t="b">
        <v>0</v>
      </c>
      <c r="EY186" s="39" t="b">
        <v>0</v>
      </c>
      <c r="EZ186" s="39" t="b">
        <v>0</v>
      </c>
      <c r="FA186" s="39" t="b">
        <v>0</v>
      </c>
      <c r="FB186" s="39" t="b">
        <v>0</v>
      </c>
      <c r="FC186" s="41" t="s">
        <v>16456</v>
      </c>
      <c r="FD186" s="40" t="s">
        <v>17060</v>
      </c>
      <c r="FE186" s="40" t="s">
        <v>16456</v>
      </c>
      <c r="FF186" s="39" t="b">
        <v>0</v>
      </c>
      <c r="FG186" s="39" t="b">
        <v>0</v>
      </c>
      <c r="FH186" s="39" t="b">
        <v>0</v>
      </c>
      <c r="FI186" s="39" t="b">
        <v>0</v>
      </c>
      <c r="FJ186" s="39" t="b">
        <v>0</v>
      </c>
      <c r="FK186" s="39" t="b">
        <v>0</v>
      </c>
      <c r="FL186" s="39" t="b">
        <v>0</v>
      </c>
      <c r="FM186" s="39" t="b">
        <v>0</v>
      </c>
      <c r="FN186" s="39" t="b">
        <v>0</v>
      </c>
      <c r="FO186" s="39" t="b">
        <v>0</v>
      </c>
      <c r="FP186" s="39" t="b">
        <v>0</v>
      </c>
      <c r="FQ186" s="39" t="b">
        <v>0</v>
      </c>
      <c r="FR186" s="39" t="b">
        <v>0</v>
      </c>
      <c r="FS186" s="39" t="b">
        <v>0</v>
      </c>
      <c r="FT186" s="39" t="b">
        <v>0</v>
      </c>
      <c r="FU186" s="39" t="b">
        <v>0</v>
      </c>
      <c r="FV186" s="39" t="b">
        <v>0</v>
      </c>
      <c r="FW186" s="39" t="b">
        <v>0</v>
      </c>
      <c r="FX186" s="39" t="b">
        <v>0</v>
      </c>
      <c r="FY186" s="39" t="b">
        <v>0</v>
      </c>
      <c r="FZ186" s="39" t="b">
        <v>0</v>
      </c>
      <c r="GA186" s="39" t="b">
        <v>0</v>
      </c>
      <c r="GB186" s="40" t="s">
        <v>16456</v>
      </c>
      <c r="GC186" s="40" t="s">
        <v>16456</v>
      </c>
      <c r="GD186" s="39" t="b">
        <v>1</v>
      </c>
      <c r="GE186" s="41" t="s">
        <v>16456</v>
      </c>
      <c r="GF186" s="39" t="b">
        <v>0</v>
      </c>
      <c r="GG186" s="41" t="s">
        <v>16531</v>
      </c>
      <c r="GH186" s="41" t="s">
        <v>16456</v>
      </c>
    </row>
    <row r="187" spans="1:190" ht="75" x14ac:dyDescent="0.25">
      <c r="A187" s="37" t="s">
        <v>17687</v>
      </c>
      <c r="B187" s="38">
        <v>607072</v>
      </c>
      <c r="C187" s="37" t="s">
        <v>16568</v>
      </c>
      <c r="D187" s="37" t="s">
        <v>17688</v>
      </c>
      <c r="E187" s="38" t="s">
        <v>16481</v>
      </c>
      <c r="F187" s="37" t="s">
        <v>14633</v>
      </c>
      <c r="G187" s="37" t="s">
        <v>17689</v>
      </c>
      <c r="H187" s="37" t="s">
        <v>16960</v>
      </c>
      <c r="I187" s="37" t="s">
        <v>16463</v>
      </c>
      <c r="J187" s="37" t="s">
        <v>16430</v>
      </c>
      <c r="K187" s="38">
        <v>3</v>
      </c>
      <c r="L187" s="37" t="s">
        <v>16456</v>
      </c>
      <c r="M187" s="39" t="b">
        <v>0</v>
      </c>
      <c r="N187" s="39" t="b">
        <v>0</v>
      </c>
      <c r="O187" s="39" t="b">
        <v>0</v>
      </c>
      <c r="P187" s="39" t="b">
        <v>0</v>
      </c>
      <c r="Q187" s="39" t="b">
        <v>0</v>
      </c>
      <c r="R187" s="39" t="b">
        <v>0</v>
      </c>
      <c r="S187" s="39" t="b">
        <v>0</v>
      </c>
      <c r="T187" s="39" t="b">
        <v>0</v>
      </c>
      <c r="U187" s="39" t="b">
        <v>0</v>
      </c>
      <c r="V187" s="39" t="b">
        <v>0</v>
      </c>
      <c r="W187" s="39" t="b">
        <v>0</v>
      </c>
      <c r="X187" s="39" t="b">
        <v>0</v>
      </c>
      <c r="Y187" s="39" t="b">
        <v>0</v>
      </c>
      <c r="Z187" s="39" t="b">
        <v>0</v>
      </c>
      <c r="AA187" s="39" t="b">
        <v>0</v>
      </c>
      <c r="AB187" s="39" t="b">
        <v>0</v>
      </c>
      <c r="AC187" s="39" t="b">
        <v>0</v>
      </c>
      <c r="AD187" s="39" t="b">
        <v>0</v>
      </c>
      <c r="AE187" s="39" t="b">
        <v>0</v>
      </c>
      <c r="AF187" s="39" t="b">
        <v>0</v>
      </c>
      <c r="AG187" s="37" t="s">
        <v>16456</v>
      </c>
      <c r="AH187" s="37" t="s">
        <v>16456</v>
      </c>
      <c r="AI187" s="37" t="s">
        <v>16456</v>
      </c>
      <c r="AJ187" s="37" t="s">
        <v>16456</v>
      </c>
      <c r="AK187" s="37" t="s">
        <v>16456</v>
      </c>
      <c r="AL187" s="37" t="s">
        <v>16456</v>
      </c>
      <c r="AM187" s="37" t="s">
        <v>16456</v>
      </c>
      <c r="AN187" s="39" t="b">
        <v>0</v>
      </c>
      <c r="AO187" s="39" t="b">
        <v>0</v>
      </c>
      <c r="AP187" s="39" t="b">
        <v>0</v>
      </c>
      <c r="AQ187" s="39" t="b">
        <v>0</v>
      </c>
      <c r="AR187" s="39" t="b">
        <v>0</v>
      </c>
      <c r="AS187" s="39" t="b">
        <v>0</v>
      </c>
      <c r="AT187" s="39" t="b">
        <v>0</v>
      </c>
      <c r="AU187" s="39" t="b">
        <v>0</v>
      </c>
      <c r="AV187" s="39" t="b">
        <v>0</v>
      </c>
      <c r="AW187" s="39" t="b">
        <v>0</v>
      </c>
      <c r="AX187" s="39" t="b">
        <v>0</v>
      </c>
      <c r="AY187" s="39" t="b">
        <v>0</v>
      </c>
      <c r="AZ187" s="39" t="b">
        <v>0</v>
      </c>
      <c r="BA187" s="39" t="b">
        <v>0</v>
      </c>
      <c r="BB187" s="39" t="b">
        <v>0</v>
      </c>
      <c r="BC187" s="39" t="b">
        <v>0</v>
      </c>
      <c r="BD187" s="39" t="b">
        <v>0</v>
      </c>
      <c r="BE187" s="39" t="b">
        <v>1</v>
      </c>
      <c r="BF187" s="39" t="b">
        <v>1</v>
      </c>
      <c r="BG187" s="39" t="b">
        <v>1</v>
      </c>
      <c r="BH187" s="39" t="b">
        <v>0</v>
      </c>
      <c r="BI187" s="39" t="b">
        <v>0</v>
      </c>
      <c r="BJ187" s="39" t="b">
        <v>0</v>
      </c>
      <c r="BK187" s="39" t="b">
        <v>0</v>
      </c>
      <c r="BL187" s="39" t="b">
        <v>0</v>
      </c>
      <c r="BM187" s="39" t="b">
        <v>0</v>
      </c>
      <c r="BN187" s="39" t="b">
        <v>0</v>
      </c>
      <c r="BO187" s="39" t="b">
        <v>0</v>
      </c>
      <c r="BP187" s="39" t="b">
        <v>0</v>
      </c>
      <c r="BQ187" s="39" t="b">
        <v>0</v>
      </c>
      <c r="BR187" s="39" t="b">
        <v>0</v>
      </c>
      <c r="BS187" s="39" t="b">
        <v>0</v>
      </c>
      <c r="BT187" s="39" t="b">
        <v>0</v>
      </c>
      <c r="BU187" s="39" t="b">
        <v>0</v>
      </c>
      <c r="BV187" s="39" t="b">
        <v>0</v>
      </c>
      <c r="BW187" s="39" t="b">
        <v>0</v>
      </c>
      <c r="BX187" s="39" t="b">
        <v>0</v>
      </c>
      <c r="BY187" s="39" t="b">
        <v>0</v>
      </c>
      <c r="BZ187" s="39" t="b">
        <v>0</v>
      </c>
      <c r="CA187" s="39" t="b">
        <v>0</v>
      </c>
      <c r="CB187" s="39" t="b">
        <v>0</v>
      </c>
      <c r="CC187" s="39" t="b">
        <v>0</v>
      </c>
      <c r="CD187" s="39" t="b">
        <v>0</v>
      </c>
      <c r="CE187" s="39" t="b">
        <v>0</v>
      </c>
      <c r="CF187" s="39" t="b">
        <v>0</v>
      </c>
      <c r="CG187" s="39" t="b">
        <v>0</v>
      </c>
      <c r="CH187" s="39" t="b">
        <v>0</v>
      </c>
      <c r="CI187" s="39" t="b">
        <v>0</v>
      </c>
      <c r="CJ187" s="39" t="b">
        <v>0</v>
      </c>
      <c r="CK187" s="39" t="b">
        <v>0</v>
      </c>
      <c r="CL187" s="39" t="b">
        <v>0</v>
      </c>
      <c r="CM187" s="39" t="b">
        <v>0</v>
      </c>
      <c r="CN187" s="39" t="b">
        <v>0</v>
      </c>
      <c r="CO187" s="39" t="b">
        <v>0</v>
      </c>
      <c r="CP187" s="39" t="b">
        <v>0</v>
      </c>
      <c r="CQ187" s="39" t="b">
        <v>1</v>
      </c>
      <c r="CR187" s="39" t="b">
        <v>0</v>
      </c>
      <c r="CS187" s="39" t="b">
        <v>0</v>
      </c>
      <c r="CT187" s="39" t="b">
        <v>0</v>
      </c>
      <c r="CU187" s="39" t="b">
        <v>0</v>
      </c>
      <c r="CV187" s="39" t="b">
        <v>0</v>
      </c>
      <c r="CW187" s="39" t="b">
        <v>0</v>
      </c>
      <c r="CX187" s="39" t="b">
        <v>0</v>
      </c>
      <c r="CY187" s="39" t="b">
        <v>0</v>
      </c>
      <c r="CZ187" s="39" t="b">
        <v>0</v>
      </c>
      <c r="DA187" s="39" t="b">
        <v>0</v>
      </c>
      <c r="DB187" s="39" t="b">
        <v>0</v>
      </c>
      <c r="DC187" s="39" t="b">
        <v>0</v>
      </c>
      <c r="DD187" s="39" t="b">
        <v>0</v>
      </c>
      <c r="DE187" s="39" t="b">
        <v>0</v>
      </c>
      <c r="DF187" s="39" t="b">
        <v>0</v>
      </c>
      <c r="DG187" s="39" t="b">
        <v>0</v>
      </c>
      <c r="DH187" s="39" t="b">
        <v>0</v>
      </c>
      <c r="DI187" s="39" t="b">
        <v>0</v>
      </c>
      <c r="DJ187" s="39" t="b">
        <v>0</v>
      </c>
      <c r="DK187" s="39" t="b">
        <v>0</v>
      </c>
      <c r="DL187" s="39" t="b">
        <v>0</v>
      </c>
      <c r="DM187" s="39" t="b">
        <v>0</v>
      </c>
      <c r="DN187" s="39" t="b">
        <v>0</v>
      </c>
      <c r="DO187" s="39" t="b">
        <v>0</v>
      </c>
      <c r="DP187" s="39" t="b">
        <v>0</v>
      </c>
      <c r="DQ187" s="39" t="b">
        <v>0</v>
      </c>
      <c r="DR187" s="39" t="b">
        <v>0</v>
      </c>
      <c r="DS187" s="39" t="b">
        <v>0</v>
      </c>
      <c r="DT187" s="39" t="b">
        <v>0</v>
      </c>
      <c r="DU187" s="39" t="b">
        <v>0</v>
      </c>
      <c r="DV187" s="39" t="b">
        <v>0</v>
      </c>
      <c r="DW187" s="39" t="b">
        <v>0</v>
      </c>
      <c r="DX187" s="39" t="b">
        <v>0</v>
      </c>
      <c r="DY187" s="39" t="b">
        <v>0</v>
      </c>
      <c r="DZ187" s="39" t="b">
        <v>0</v>
      </c>
      <c r="EA187" s="39" t="b">
        <v>0</v>
      </c>
      <c r="EB187" s="39" t="b">
        <v>0</v>
      </c>
      <c r="EC187" s="39" t="b">
        <v>0</v>
      </c>
      <c r="ED187" s="39" t="b">
        <v>0</v>
      </c>
      <c r="EE187" s="39" t="b">
        <v>0</v>
      </c>
      <c r="EF187" s="39" t="b">
        <v>0</v>
      </c>
      <c r="EG187" s="39" t="b">
        <v>0</v>
      </c>
      <c r="EH187" s="39" t="b">
        <v>0</v>
      </c>
      <c r="EI187" s="39" t="b">
        <v>0</v>
      </c>
      <c r="EJ187" s="39" t="b">
        <v>0</v>
      </c>
      <c r="EK187" s="39" t="b">
        <v>0</v>
      </c>
      <c r="EL187" s="39" t="b">
        <v>0</v>
      </c>
      <c r="EM187" s="39" t="b">
        <v>0</v>
      </c>
      <c r="EN187" s="39" t="b">
        <v>0</v>
      </c>
      <c r="EO187" s="39" t="b">
        <v>0</v>
      </c>
      <c r="EP187" s="39" t="b">
        <v>0</v>
      </c>
      <c r="EQ187" s="39" t="b">
        <v>0</v>
      </c>
      <c r="ER187" s="39" t="b">
        <v>0</v>
      </c>
      <c r="ES187" s="39" t="b">
        <v>0</v>
      </c>
      <c r="ET187" s="39" t="b">
        <v>0</v>
      </c>
      <c r="EU187" s="39" t="b">
        <v>0</v>
      </c>
      <c r="EV187" s="39" t="b">
        <v>0</v>
      </c>
      <c r="EW187" s="40" t="s">
        <v>16961</v>
      </c>
      <c r="EX187" s="39" t="b">
        <v>0</v>
      </c>
      <c r="EY187" s="39" t="b">
        <v>0</v>
      </c>
      <c r="EZ187" s="39" t="b">
        <v>0</v>
      </c>
      <c r="FA187" s="39" t="b">
        <v>0</v>
      </c>
      <c r="FB187" s="39" t="b">
        <v>0</v>
      </c>
      <c r="FC187" s="41" t="s">
        <v>16456</v>
      </c>
      <c r="FD187" s="40" t="s">
        <v>16962</v>
      </c>
      <c r="FE187" s="40" t="s">
        <v>16456</v>
      </c>
      <c r="FF187" s="39" t="b">
        <v>0</v>
      </c>
      <c r="FG187" s="39" t="b">
        <v>0</v>
      </c>
      <c r="FH187" s="39" t="b">
        <v>0</v>
      </c>
      <c r="FI187" s="39" t="b">
        <v>0</v>
      </c>
      <c r="FJ187" s="39" t="b">
        <v>0</v>
      </c>
      <c r="FK187" s="39" t="b">
        <v>0</v>
      </c>
      <c r="FL187" s="39" t="b">
        <v>0</v>
      </c>
      <c r="FM187" s="39" t="b">
        <v>0</v>
      </c>
      <c r="FN187" s="39" t="b">
        <v>1</v>
      </c>
      <c r="FO187" s="39" t="b">
        <v>0</v>
      </c>
      <c r="FP187" s="39" t="b">
        <v>0</v>
      </c>
      <c r="FQ187" s="39" t="b">
        <v>0</v>
      </c>
      <c r="FR187" s="39" t="b">
        <v>0</v>
      </c>
      <c r="FS187" s="39" t="b">
        <v>0</v>
      </c>
      <c r="FT187" s="39" t="b">
        <v>0</v>
      </c>
      <c r="FU187" s="39" t="b">
        <v>0</v>
      </c>
      <c r="FV187" s="39" t="b">
        <v>0</v>
      </c>
      <c r="FW187" s="39" t="b">
        <v>0</v>
      </c>
      <c r="FX187" s="39" t="b">
        <v>0</v>
      </c>
      <c r="FY187" s="39" t="b">
        <v>0</v>
      </c>
      <c r="FZ187" s="39" t="b">
        <v>0</v>
      </c>
      <c r="GA187" s="39" t="b">
        <v>0</v>
      </c>
      <c r="GB187" s="40" t="s">
        <v>16456</v>
      </c>
      <c r="GC187" s="40" t="s">
        <v>16456</v>
      </c>
      <c r="GD187" s="39" t="b">
        <v>0</v>
      </c>
      <c r="GE187" s="41" t="s">
        <v>16456</v>
      </c>
      <c r="GF187" s="39" t="b">
        <v>0</v>
      </c>
      <c r="GG187" s="41" t="s">
        <v>16456</v>
      </c>
      <c r="GH187" s="41" t="s">
        <v>16456</v>
      </c>
    </row>
    <row r="188" spans="1:190" ht="120" x14ac:dyDescent="0.25">
      <c r="A188" s="37" t="s">
        <v>17690</v>
      </c>
      <c r="B188" s="38">
        <v>600928</v>
      </c>
      <c r="C188" s="37" t="s">
        <v>16709</v>
      </c>
      <c r="D188" s="37" t="s">
        <v>17691</v>
      </c>
      <c r="E188" s="38" t="s">
        <v>65</v>
      </c>
      <c r="F188" s="37" t="s">
        <v>14633</v>
      </c>
      <c r="G188" s="37" t="s">
        <v>17692</v>
      </c>
      <c r="H188" s="37" t="s">
        <v>17693</v>
      </c>
      <c r="I188" s="37" t="s">
        <v>16463</v>
      </c>
      <c r="J188" s="37" t="s">
        <v>16430</v>
      </c>
      <c r="K188" s="38">
        <v>3</v>
      </c>
      <c r="L188" s="37" t="s">
        <v>16456</v>
      </c>
      <c r="M188" s="39" t="b">
        <v>0</v>
      </c>
      <c r="N188" s="39" t="b">
        <v>0</v>
      </c>
      <c r="O188" s="39" t="b">
        <v>0</v>
      </c>
      <c r="P188" s="39" t="b">
        <v>0</v>
      </c>
      <c r="Q188" s="39" t="b">
        <v>0</v>
      </c>
      <c r="R188" s="39" t="b">
        <v>0</v>
      </c>
      <c r="S188" s="39" t="b">
        <v>0</v>
      </c>
      <c r="T188" s="39" t="b">
        <v>0</v>
      </c>
      <c r="U188" s="39" t="b">
        <v>0</v>
      </c>
      <c r="V188" s="39" t="b">
        <v>0</v>
      </c>
      <c r="W188" s="39" t="b">
        <v>0</v>
      </c>
      <c r="X188" s="39" t="b">
        <v>0</v>
      </c>
      <c r="Y188" s="39" t="b">
        <v>0</v>
      </c>
      <c r="Z188" s="39" t="b">
        <v>0</v>
      </c>
      <c r="AA188" s="39" t="b">
        <v>0</v>
      </c>
      <c r="AB188" s="39" t="b">
        <v>0</v>
      </c>
      <c r="AC188" s="39" t="b">
        <v>0</v>
      </c>
      <c r="AD188" s="39" t="b">
        <v>0</v>
      </c>
      <c r="AE188" s="39" t="b">
        <v>0</v>
      </c>
      <c r="AF188" s="39" t="b">
        <v>0</v>
      </c>
      <c r="AG188" s="37" t="s">
        <v>17694</v>
      </c>
      <c r="AH188" s="37" t="s">
        <v>16456</v>
      </c>
      <c r="AI188" s="37" t="s">
        <v>16456</v>
      </c>
      <c r="AJ188" s="37" t="s">
        <v>16456</v>
      </c>
      <c r="AK188" s="37" t="s">
        <v>16456</v>
      </c>
      <c r="AL188" s="37" t="s">
        <v>16456</v>
      </c>
      <c r="AM188" s="37" t="s">
        <v>16456</v>
      </c>
      <c r="AN188" s="39" t="b">
        <v>0</v>
      </c>
      <c r="AO188" s="39" t="b">
        <v>0</v>
      </c>
      <c r="AP188" s="39" t="b">
        <v>0</v>
      </c>
      <c r="AQ188" s="39" t="b">
        <v>0</v>
      </c>
      <c r="AR188" s="39" t="b">
        <v>0</v>
      </c>
      <c r="AS188" s="39" t="b">
        <v>0</v>
      </c>
      <c r="AT188" s="39" t="b">
        <v>0</v>
      </c>
      <c r="AU188" s="39" t="b">
        <v>0</v>
      </c>
      <c r="AV188" s="39" t="b">
        <v>0</v>
      </c>
      <c r="AW188" s="39" t="b">
        <v>0</v>
      </c>
      <c r="AX188" s="39" t="b">
        <v>0</v>
      </c>
      <c r="AY188" s="39" t="b">
        <v>0</v>
      </c>
      <c r="AZ188" s="39" t="b">
        <v>0</v>
      </c>
      <c r="BA188" s="39" t="b">
        <v>0</v>
      </c>
      <c r="BB188" s="39" t="b">
        <v>0</v>
      </c>
      <c r="BC188" s="39" t="b">
        <v>0</v>
      </c>
      <c r="BD188" s="39" t="b">
        <v>0</v>
      </c>
      <c r="BE188" s="39" t="b">
        <v>1</v>
      </c>
      <c r="BF188" s="39" t="b">
        <v>1</v>
      </c>
      <c r="BG188" s="39" t="b">
        <v>1</v>
      </c>
      <c r="BH188" s="39" t="b">
        <v>0</v>
      </c>
      <c r="BI188" s="39" t="b">
        <v>0</v>
      </c>
      <c r="BJ188" s="39" t="b">
        <v>0</v>
      </c>
      <c r="BK188" s="39" t="b">
        <v>0</v>
      </c>
      <c r="BL188" s="39" t="b">
        <v>0</v>
      </c>
      <c r="BM188" s="39" t="b">
        <v>0</v>
      </c>
      <c r="BN188" s="39" t="b">
        <v>0</v>
      </c>
      <c r="BO188" s="39" t="b">
        <v>0</v>
      </c>
      <c r="BP188" s="39" t="b">
        <v>0</v>
      </c>
      <c r="BQ188" s="39" t="b">
        <v>0</v>
      </c>
      <c r="BR188" s="39" t="b">
        <v>0</v>
      </c>
      <c r="BS188" s="39" t="b">
        <v>0</v>
      </c>
      <c r="BT188" s="39" t="b">
        <v>0</v>
      </c>
      <c r="BU188" s="39" t="b">
        <v>0</v>
      </c>
      <c r="BV188" s="39" t="b">
        <v>0</v>
      </c>
      <c r="BW188" s="39" t="b">
        <v>0</v>
      </c>
      <c r="BX188" s="39" t="b">
        <v>0</v>
      </c>
      <c r="BY188" s="39" t="b">
        <v>0</v>
      </c>
      <c r="BZ188" s="39" t="b">
        <v>0</v>
      </c>
      <c r="CA188" s="39" t="b">
        <v>0</v>
      </c>
      <c r="CB188" s="39" t="b">
        <v>0</v>
      </c>
      <c r="CC188" s="39" t="b">
        <v>0</v>
      </c>
      <c r="CD188" s="39" t="b">
        <v>0</v>
      </c>
      <c r="CE188" s="39" t="b">
        <v>0</v>
      </c>
      <c r="CF188" s="39" t="b">
        <v>0</v>
      </c>
      <c r="CG188" s="39" t="b">
        <v>0</v>
      </c>
      <c r="CH188" s="39" t="b">
        <v>0</v>
      </c>
      <c r="CI188" s="39" t="b">
        <v>0</v>
      </c>
      <c r="CJ188" s="39" t="b">
        <v>0</v>
      </c>
      <c r="CK188" s="39" t="b">
        <v>0</v>
      </c>
      <c r="CL188" s="39" t="b">
        <v>0</v>
      </c>
      <c r="CM188" s="39" t="b">
        <v>0</v>
      </c>
      <c r="CN188" s="39" t="b">
        <v>0</v>
      </c>
      <c r="CO188" s="39" t="b">
        <v>0</v>
      </c>
      <c r="CP188" s="39" t="b">
        <v>0</v>
      </c>
      <c r="CQ188" s="39" t="b">
        <v>1</v>
      </c>
      <c r="CR188" s="39" t="b">
        <v>0</v>
      </c>
      <c r="CS188" s="39" t="b">
        <v>0</v>
      </c>
      <c r="CT188" s="39" t="b">
        <v>0</v>
      </c>
      <c r="CU188" s="39" t="b">
        <v>0</v>
      </c>
      <c r="CV188" s="39" t="b">
        <v>0</v>
      </c>
      <c r="CW188" s="39" t="b">
        <v>0</v>
      </c>
      <c r="CX188" s="39" t="b">
        <v>0</v>
      </c>
      <c r="CY188" s="39" t="b">
        <v>0</v>
      </c>
      <c r="CZ188" s="39" t="b">
        <v>0</v>
      </c>
      <c r="DA188" s="39" t="b">
        <v>0</v>
      </c>
      <c r="DB188" s="39" t="b">
        <v>0</v>
      </c>
      <c r="DC188" s="39" t="b">
        <v>0</v>
      </c>
      <c r="DD188" s="39" t="b">
        <v>0</v>
      </c>
      <c r="DE188" s="39" t="b">
        <v>0</v>
      </c>
      <c r="DF188" s="39" t="b">
        <v>0</v>
      </c>
      <c r="DG188" s="39" t="b">
        <v>0</v>
      </c>
      <c r="DH188" s="39" t="b">
        <v>0</v>
      </c>
      <c r="DI188" s="39" t="b">
        <v>0</v>
      </c>
      <c r="DJ188" s="39" t="b">
        <v>0</v>
      </c>
      <c r="DK188" s="39" t="b">
        <v>0</v>
      </c>
      <c r="DL188" s="39" t="b">
        <v>0</v>
      </c>
      <c r="DM188" s="39" t="b">
        <v>0</v>
      </c>
      <c r="DN188" s="39" t="b">
        <v>0</v>
      </c>
      <c r="DO188" s="39" t="b">
        <v>0</v>
      </c>
      <c r="DP188" s="39" t="b">
        <v>0</v>
      </c>
      <c r="DQ188" s="39" t="b">
        <v>0</v>
      </c>
      <c r="DR188" s="39" t="b">
        <v>0</v>
      </c>
      <c r="DS188" s="39" t="b">
        <v>0</v>
      </c>
      <c r="DT188" s="39" t="b">
        <v>0</v>
      </c>
      <c r="DU188" s="39" t="b">
        <v>0</v>
      </c>
      <c r="DV188" s="39" t="b">
        <v>0</v>
      </c>
      <c r="DW188" s="39" t="b">
        <v>0</v>
      </c>
      <c r="DX188" s="39" t="b">
        <v>0</v>
      </c>
      <c r="DY188" s="39" t="b">
        <v>0</v>
      </c>
      <c r="DZ188" s="39" t="b">
        <v>0</v>
      </c>
      <c r="EA188" s="39" t="b">
        <v>0</v>
      </c>
      <c r="EB188" s="39" t="b">
        <v>0</v>
      </c>
      <c r="EC188" s="39" t="b">
        <v>0</v>
      </c>
      <c r="ED188" s="39" t="b">
        <v>0</v>
      </c>
      <c r="EE188" s="39" t="b">
        <v>0</v>
      </c>
      <c r="EF188" s="39" t="b">
        <v>0</v>
      </c>
      <c r="EG188" s="39" t="b">
        <v>0</v>
      </c>
      <c r="EH188" s="39" t="b">
        <v>0</v>
      </c>
      <c r="EI188" s="39" t="b">
        <v>0</v>
      </c>
      <c r="EJ188" s="39" t="b">
        <v>0</v>
      </c>
      <c r="EK188" s="39" t="b">
        <v>0</v>
      </c>
      <c r="EL188" s="39" t="b">
        <v>0</v>
      </c>
      <c r="EM188" s="39" t="b">
        <v>0</v>
      </c>
      <c r="EN188" s="39" t="b">
        <v>0</v>
      </c>
      <c r="EO188" s="39" t="b">
        <v>1</v>
      </c>
      <c r="EP188" s="39" t="b">
        <v>1</v>
      </c>
      <c r="EQ188" s="39" t="b">
        <v>1</v>
      </c>
      <c r="ER188" s="39" t="b">
        <v>0</v>
      </c>
      <c r="ES188" s="39" t="b">
        <v>0</v>
      </c>
      <c r="ET188" s="39" t="b">
        <v>0</v>
      </c>
      <c r="EU188" s="39" t="b">
        <v>0</v>
      </c>
      <c r="EV188" s="39" t="b">
        <v>0</v>
      </c>
      <c r="EW188" s="40" t="s">
        <v>16960</v>
      </c>
      <c r="EX188" s="39" t="b">
        <v>0</v>
      </c>
      <c r="EY188" s="39" t="b">
        <v>0</v>
      </c>
      <c r="EZ188" s="39" t="b">
        <v>0</v>
      </c>
      <c r="FA188" s="39" t="b">
        <v>0</v>
      </c>
      <c r="FB188" s="39" t="b">
        <v>0</v>
      </c>
      <c r="FC188" s="41" t="s">
        <v>16456</v>
      </c>
      <c r="FD188" s="40" t="s">
        <v>17695</v>
      </c>
      <c r="FE188" s="40" t="s">
        <v>16961</v>
      </c>
      <c r="FF188" s="39" t="b">
        <v>0</v>
      </c>
      <c r="FG188" s="39" t="b">
        <v>0</v>
      </c>
      <c r="FH188" s="39" t="b">
        <v>0</v>
      </c>
      <c r="FI188" s="39" t="b">
        <v>0</v>
      </c>
      <c r="FJ188" s="39" t="b">
        <v>0</v>
      </c>
      <c r="FK188" s="39" t="b">
        <v>0</v>
      </c>
      <c r="FL188" s="39" t="b">
        <v>0</v>
      </c>
      <c r="FM188" s="39" t="b">
        <v>0</v>
      </c>
      <c r="FN188" s="39" t="b">
        <v>1</v>
      </c>
      <c r="FO188" s="39" t="b">
        <v>0</v>
      </c>
      <c r="FP188" s="39" t="b">
        <v>0</v>
      </c>
      <c r="FQ188" s="39" t="b">
        <v>0</v>
      </c>
      <c r="FR188" s="39" t="b">
        <v>0</v>
      </c>
      <c r="FS188" s="39" t="b">
        <v>0</v>
      </c>
      <c r="FT188" s="39" t="b">
        <v>0</v>
      </c>
      <c r="FU188" s="39" t="b">
        <v>0</v>
      </c>
      <c r="FV188" s="39" t="b">
        <v>0</v>
      </c>
      <c r="FW188" s="39" t="b">
        <v>0</v>
      </c>
      <c r="FX188" s="39" t="b">
        <v>0</v>
      </c>
      <c r="FY188" s="39" t="b">
        <v>0</v>
      </c>
      <c r="FZ188" s="39" t="b">
        <v>0</v>
      </c>
      <c r="GA188" s="39" t="b">
        <v>0</v>
      </c>
      <c r="GB188" s="40" t="s">
        <v>16962</v>
      </c>
      <c r="GC188" s="40" t="s">
        <v>16456</v>
      </c>
      <c r="GD188" s="39" t="b">
        <v>0</v>
      </c>
      <c r="GE188" s="41" t="s">
        <v>16456</v>
      </c>
      <c r="GF188" s="39" t="b">
        <v>0</v>
      </c>
      <c r="GG188" s="41" t="s">
        <v>16456</v>
      </c>
      <c r="GH188" s="41" t="s">
        <v>16456</v>
      </c>
    </row>
    <row r="189" spans="1:190" ht="90" x14ac:dyDescent="0.25">
      <c r="A189" s="37" t="s">
        <v>6086</v>
      </c>
      <c r="B189" s="38">
        <v>600565</v>
      </c>
      <c r="C189" s="37" t="s">
        <v>17696</v>
      </c>
      <c r="D189" s="37" t="s">
        <v>17697</v>
      </c>
      <c r="E189" s="38" t="s">
        <v>17698</v>
      </c>
      <c r="F189" s="37" t="s">
        <v>17699</v>
      </c>
      <c r="G189" s="37" t="s">
        <v>17700</v>
      </c>
      <c r="H189" s="37" t="s">
        <v>17701</v>
      </c>
      <c r="I189" s="37" t="s">
        <v>16463</v>
      </c>
      <c r="J189" s="37" t="s">
        <v>16753</v>
      </c>
      <c r="K189" s="38">
        <v>2</v>
      </c>
      <c r="L189" s="37" t="s">
        <v>16456</v>
      </c>
      <c r="M189" s="39" t="b">
        <v>0</v>
      </c>
      <c r="N189" s="39" t="b">
        <v>0</v>
      </c>
      <c r="O189" s="39" t="b">
        <v>0</v>
      </c>
      <c r="P189" s="39" t="b">
        <v>0</v>
      </c>
      <c r="Q189" s="39" t="b">
        <v>0</v>
      </c>
      <c r="R189" s="39" t="b">
        <v>0</v>
      </c>
      <c r="S189" s="39" t="b">
        <v>1</v>
      </c>
      <c r="T189" s="39" t="b">
        <v>1</v>
      </c>
      <c r="U189" s="39" t="b">
        <v>0</v>
      </c>
      <c r="V189" s="39" t="b">
        <v>0</v>
      </c>
      <c r="W189" s="39" t="b">
        <v>0</v>
      </c>
      <c r="X189" s="39" t="b">
        <v>0</v>
      </c>
      <c r="Y189" s="39" t="b">
        <v>0</v>
      </c>
      <c r="Z189" s="39" t="b">
        <v>0</v>
      </c>
      <c r="AA189" s="39" t="b">
        <v>0</v>
      </c>
      <c r="AB189" s="39" t="b">
        <v>0</v>
      </c>
      <c r="AC189" s="39" t="b">
        <v>0</v>
      </c>
      <c r="AD189" s="39" t="b">
        <v>0</v>
      </c>
      <c r="AE189" s="39" t="b">
        <v>0</v>
      </c>
      <c r="AF189" s="39" t="b">
        <v>0</v>
      </c>
      <c r="AG189" s="37" t="s">
        <v>16456</v>
      </c>
      <c r="AH189" s="37" t="s">
        <v>16456</v>
      </c>
      <c r="AI189" s="37" t="s">
        <v>16456</v>
      </c>
      <c r="AJ189" s="37" t="s">
        <v>16456</v>
      </c>
      <c r="AK189" s="37" t="s">
        <v>16456</v>
      </c>
      <c r="AL189" s="37" t="s">
        <v>16456</v>
      </c>
      <c r="AM189" s="37" t="s">
        <v>16456</v>
      </c>
      <c r="AN189" s="39" t="b">
        <v>1</v>
      </c>
      <c r="AO189" s="39" t="b">
        <v>1</v>
      </c>
      <c r="AP189" s="39" t="b">
        <v>0</v>
      </c>
      <c r="AQ189" s="39" t="b">
        <v>1</v>
      </c>
      <c r="AR189" s="39" t="b">
        <v>0</v>
      </c>
      <c r="AS189" s="39" t="b">
        <v>0</v>
      </c>
      <c r="AT189" s="39" t="b">
        <v>1</v>
      </c>
      <c r="AU189" s="39" t="b">
        <v>1</v>
      </c>
      <c r="AV189" s="39" t="b">
        <v>0</v>
      </c>
      <c r="AW189" s="39" t="b">
        <v>0</v>
      </c>
      <c r="AX189" s="39" t="b">
        <v>0</v>
      </c>
      <c r="AY189" s="39" t="b">
        <v>0</v>
      </c>
      <c r="AZ189" s="39" t="b">
        <v>1</v>
      </c>
      <c r="BA189" s="39" t="b">
        <v>0</v>
      </c>
      <c r="BB189" s="39" t="b">
        <v>0</v>
      </c>
      <c r="BC189" s="39" t="b">
        <v>0</v>
      </c>
      <c r="BD189" s="39" t="b">
        <v>0</v>
      </c>
      <c r="BE189" s="39" t="b">
        <v>0</v>
      </c>
      <c r="BF189" s="39" t="b">
        <v>0</v>
      </c>
      <c r="BG189" s="39" t="b">
        <v>0</v>
      </c>
      <c r="BH189" s="39" t="b">
        <v>0</v>
      </c>
      <c r="BI189" s="39" t="b">
        <v>0</v>
      </c>
      <c r="BJ189" s="39" t="b">
        <v>0</v>
      </c>
      <c r="BK189" s="39" t="b">
        <v>0</v>
      </c>
      <c r="BL189" s="39" t="b">
        <v>0</v>
      </c>
      <c r="BM189" s="39" t="b">
        <v>0</v>
      </c>
      <c r="BN189" s="39" t="b">
        <v>0</v>
      </c>
      <c r="BO189" s="39" t="b">
        <v>0</v>
      </c>
      <c r="BP189" s="39" t="b">
        <v>0</v>
      </c>
      <c r="BQ189" s="39" t="b">
        <v>0</v>
      </c>
      <c r="BR189" s="39" t="b">
        <v>0</v>
      </c>
      <c r="BS189" s="39" t="b">
        <v>1</v>
      </c>
      <c r="BT189" s="39" t="b">
        <v>1</v>
      </c>
      <c r="BU189" s="39" t="b">
        <v>0</v>
      </c>
      <c r="BV189" s="39" t="b">
        <v>0</v>
      </c>
      <c r="BW189" s="39" t="b">
        <v>0</v>
      </c>
      <c r="BX189" s="39" t="b">
        <v>0</v>
      </c>
      <c r="BY189" s="39" t="b">
        <v>0</v>
      </c>
      <c r="BZ189" s="39" t="b">
        <v>0</v>
      </c>
      <c r="CA189" s="39" t="b">
        <v>0</v>
      </c>
      <c r="CB189" s="39" t="b">
        <v>1</v>
      </c>
      <c r="CC189" s="39" t="b">
        <v>0</v>
      </c>
      <c r="CD189" s="39" t="b">
        <v>0</v>
      </c>
      <c r="CE189" s="39" t="b">
        <v>0</v>
      </c>
      <c r="CF189" s="39" t="b">
        <v>0</v>
      </c>
      <c r="CG189" s="39" t="b">
        <v>0</v>
      </c>
      <c r="CH189" s="39" t="b">
        <v>0</v>
      </c>
      <c r="CI189" s="39" t="b">
        <v>0</v>
      </c>
      <c r="CJ189" s="39" t="b">
        <v>0</v>
      </c>
      <c r="CK189" s="39" t="b">
        <v>0</v>
      </c>
      <c r="CL189" s="39" t="b">
        <v>0</v>
      </c>
      <c r="CM189" s="39" t="b">
        <v>0</v>
      </c>
      <c r="CN189" s="39" t="b">
        <v>0</v>
      </c>
      <c r="CO189" s="39" t="b">
        <v>0</v>
      </c>
      <c r="CP189" s="39" t="b">
        <v>0</v>
      </c>
      <c r="CQ189" s="39" t="b">
        <v>0</v>
      </c>
      <c r="CR189" s="39" t="b">
        <v>0</v>
      </c>
      <c r="CS189" s="39" t="b">
        <v>0</v>
      </c>
      <c r="CT189" s="39" t="b">
        <v>0</v>
      </c>
      <c r="CU189" s="39" t="b">
        <v>0</v>
      </c>
      <c r="CV189" s="39" t="b">
        <v>0</v>
      </c>
      <c r="CW189" s="39" t="b">
        <v>0</v>
      </c>
      <c r="CX189" s="39" t="b">
        <v>0</v>
      </c>
      <c r="CY189" s="39" t="b">
        <v>0</v>
      </c>
      <c r="CZ189" s="39" t="b">
        <v>0</v>
      </c>
      <c r="DA189" s="39" t="b">
        <v>0</v>
      </c>
      <c r="DB189" s="39" t="b">
        <v>0</v>
      </c>
      <c r="DC189" s="39" t="b">
        <v>0</v>
      </c>
      <c r="DD189" s="39" t="b">
        <v>0</v>
      </c>
      <c r="DE189" s="39" t="b">
        <v>0</v>
      </c>
      <c r="DF189" s="39" t="b">
        <v>0</v>
      </c>
      <c r="DG189" s="39" t="b">
        <v>0</v>
      </c>
      <c r="DH189" s="39" t="b">
        <v>0</v>
      </c>
      <c r="DI189" s="39" t="b">
        <v>0</v>
      </c>
      <c r="DJ189" s="39" t="b">
        <v>0</v>
      </c>
      <c r="DK189" s="39" t="b">
        <v>0</v>
      </c>
      <c r="DL189" s="39" t="b">
        <v>0</v>
      </c>
      <c r="DM189" s="39" t="b">
        <v>0</v>
      </c>
      <c r="DN189" s="39" t="b">
        <v>0</v>
      </c>
      <c r="DO189" s="39" t="b">
        <v>0</v>
      </c>
      <c r="DP189" s="39" t="b">
        <v>0</v>
      </c>
      <c r="DQ189" s="39" t="b">
        <v>0</v>
      </c>
      <c r="DR189" s="39" t="b">
        <v>0</v>
      </c>
      <c r="DS189" s="39" t="b">
        <v>0</v>
      </c>
      <c r="DT189" s="39" t="b">
        <v>0</v>
      </c>
      <c r="DU189" s="39" t="b">
        <v>0</v>
      </c>
      <c r="DV189" s="39" t="b">
        <v>0</v>
      </c>
      <c r="DW189" s="39" t="b">
        <v>0</v>
      </c>
      <c r="DX189" s="39" t="b">
        <v>0</v>
      </c>
      <c r="DY189" s="39" t="b">
        <v>0</v>
      </c>
      <c r="DZ189" s="39" t="b">
        <v>0</v>
      </c>
      <c r="EA189" s="39" t="b">
        <v>0</v>
      </c>
      <c r="EB189" s="39" t="b">
        <v>0</v>
      </c>
      <c r="EC189" s="39" t="b">
        <v>0</v>
      </c>
      <c r="ED189" s="39" t="b">
        <v>0</v>
      </c>
      <c r="EE189" s="39" t="b">
        <v>0</v>
      </c>
      <c r="EF189" s="39" t="b">
        <v>0</v>
      </c>
      <c r="EG189" s="39" t="b">
        <v>0</v>
      </c>
      <c r="EH189" s="39" t="b">
        <v>0</v>
      </c>
      <c r="EI189" s="39" t="b">
        <v>0</v>
      </c>
      <c r="EJ189" s="39" t="b">
        <v>1</v>
      </c>
      <c r="EK189" s="39" t="b">
        <v>0</v>
      </c>
      <c r="EL189" s="39" t="b">
        <v>0</v>
      </c>
      <c r="EM189" s="39" t="b">
        <v>0</v>
      </c>
      <c r="EN189" s="39" t="b">
        <v>0</v>
      </c>
      <c r="EO189" s="39" t="b">
        <v>1</v>
      </c>
      <c r="EP189" s="39" t="b">
        <v>1</v>
      </c>
      <c r="EQ189" s="39" t="b">
        <v>0</v>
      </c>
      <c r="ER189" s="39" t="b">
        <v>0</v>
      </c>
      <c r="ES189" s="39" t="b">
        <v>0</v>
      </c>
      <c r="ET189" s="39" t="b">
        <v>0</v>
      </c>
      <c r="EU189" s="39" t="b">
        <v>0</v>
      </c>
      <c r="EV189" s="39" t="b">
        <v>0</v>
      </c>
      <c r="EW189" s="40" t="s">
        <v>17702</v>
      </c>
      <c r="EX189" s="39" t="b">
        <v>0</v>
      </c>
      <c r="EY189" s="39" t="b">
        <v>0</v>
      </c>
      <c r="EZ189" s="39" t="b">
        <v>0</v>
      </c>
      <c r="FA189" s="39" t="b">
        <v>0</v>
      </c>
      <c r="FB189" s="39" t="b">
        <v>0</v>
      </c>
      <c r="FC189" s="41" t="s">
        <v>16456</v>
      </c>
      <c r="FD189" s="40" t="s">
        <v>16456</v>
      </c>
      <c r="FE189" s="40" t="s">
        <v>16456</v>
      </c>
      <c r="FF189" s="39" t="b">
        <v>0</v>
      </c>
      <c r="FG189" s="39" t="b">
        <v>0</v>
      </c>
      <c r="FH189" s="39" t="b">
        <v>1</v>
      </c>
      <c r="FI189" s="39" t="b">
        <v>0</v>
      </c>
      <c r="FJ189" s="39" t="b">
        <v>0</v>
      </c>
      <c r="FK189" s="39" t="b">
        <v>0</v>
      </c>
      <c r="FL189" s="39" t="b">
        <v>0</v>
      </c>
      <c r="FM189" s="39" t="b">
        <v>0</v>
      </c>
      <c r="FN189" s="39" t="b">
        <v>0</v>
      </c>
      <c r="FO189" s="39" t="b">
        <v>0</v>
      </c>
      <c r="FP189" s="39" t="b">
        <v>0</v>
      </c>
      <c r="FQ189" s="39" t="b">
        <v>0</v>
      </c>
      <c r="FR189" s="39" t="b">
        <v>0</v>
      </c>
      <c r="FS189" s="39" t="b">
        <v>0</v>
      </c>
      <c r="FT189" s="39" t="b">
        <v>0</v>
      </c>
      <c r="FU189" s="39" t="b">
        <v>0</v>
      </c>
      <c r="FV189" s="39" t="b">
        <v>0</v>
      </c>
      <c r="FW189" s="39" t="b">
        <v>0</v>
      </c>
      <c r="FX189" s="39" t="b">
        <v>0</v>
      </c>
      <c r="FY189" s="39" t="b">
        <v>0</v>
      </c>
      <c r="FZ189" s="39" t="b">
        <v>0</v>
      </c>
      <c r="GA189" s="39" t="b">
        <v>0</v>
      </c>
      <c r="GB189" s="40" t="s">
        <v>16456</v>
      </c>
      <c r="GC189" s="40" t="s">
        <v>16456</v>
      </c>
      <c r="GD189" s="39" t="b">
        <v>0</v>
      </c>
      <c r="GE189" s="41" t="s">
        <v>16456</v>
      </c>
      <c r="GF189" s="39" t="b">
        <v>0</v>
      </c>
      <c r="GG189" s="41" t="s">
        <v>16456</v>
      </c>
      <c r="GH189" s="41" t="s">
        <v>16456</v>
      </c>
    </row>
    <row r="190" spans="1:190" ht="135" x14ac:dyDescent="0.25">
      <c r="A190" s="37" t="s">
        <v>17703</v>
      </c>
      <c r="B190" s="38">
        <v>300275</v>
      </c>
      <c r="C190" s="37" t="s">
        <v>17117</v>
      </c>
      <c r="D190" s="37" t="s">
        <v>17704</v>
      </c>
      <c r="E190" s="38" t="s">
        <v>17705</v>
      </c>
      <c r="F190" s="37" t="s">
        <v>17598</v>
      </c>
      <c r="G190" s="37" t="s">
        <v>17706</v>
      </c>
      <c r="H190" s="37" t="s">
        <v>17707</v>
      </c>
      <c r="I190" s="37" t="s">
        <v>16463</v>
      </c>
      <c r="J190" s="37" t="s">
        <v>16430</v>
      </c>
      <c r="K190" s="38">
        <v>4</v>
      </c>
      <c r="L190" s="37" t="s">
        <v>16456</v>
      </c>
      <c r="M190" s="39" t="b">
        <v>0</v>
      </c>
      <c r="N190" s="39" t="b">
        <v>0</v>
      </c>
      <c r="O190" s="39" t="b">
        <v>0</v>
      </c>
      <c r="P190" s="39" t="b">
        <v>0</v>
      </c>
      <c r="Q190" s="39" t="b">
        <v>0</v>
      </c>
      <c r="R190" s="39" t="b">
        <v>0</v>
      </c>
      <c r="S190" s="39" t="b">
        <v>0</v>
      </c>
      <c r="T190" s="39" t="b">
        <v>0</v>
      </c>
      <c r="U190" s="39" t="b">
        <v>0</v>
      </c>
      <c r="V190" s="39" t="b">
        <v>0</v>
      </c>
      <c r="W190" s="39" t="b">
        <v>0</v>
      </c>
      <c r="X190" s="39" t="b">
        <v>0</v>
      </c>
      <c r="Y190" s="39" t="b">
        <v>0</v>
      </c>
      <c r="Z190" s="39" t="b">
        <v>0</v>
      </c>
      <c r="AA190" s="39" t="b">
        <v>0</v>
      </c>
      <c r="AB190" s="39" t="b">
        <v>0</v>
      </c>
      <c r="AC190" s="39" t="b">
        <v>0</v>
      </c>
      <c r="AD190" s="39" t="b">
        <v>0</v>
      </c>
      <c r="AE190" s="39" t="b">
        <v>0</v>
      </c>
      <c r="AF190" s="39" t="b">
        <v>0</v>
      </c>
      <c r="AG190" s="37" t="s">
        <v>16456</v>
      </c>
      <c r="AH190" s="37" t="s">
        <v>16456</v>
      </c>
      <c r="AI190" s="37" t="s">
        <v>16456</v>
      </c>
      <c r="AJ190" s="37" t="s">
        <v>16456</v>
      </c>
      <c r="AK190" s="37" t="s">
        <v>16456</v>
      </c>
      <c r="AL190" s="37" t="s">
        <v>16456</v>
      </c>
      <c r="AM190" s="37" t="s">
        <v>16456</v>
      </c>
      <c r="AN190" s="39" t="b">
        <v>1</v>
      </c>
      <c r="AO190" s="39" t="b">
        <v>1</v>
      </c>
      <c r="AP190" s="39" t="b">
        <v>0</v>
      </c>
      <c r="AQ190" s="39" t="b">
        <v>0</v>
      </c>
      <c r="AR190" s="39" t="b">
        <v>0</v>
      </c>
      <c r="AS190" s="39" t="b">
        <v>0</v>
      </c>
      <c r="AT190" s="39" t="b">
        <v>0</v>
      </c>
      <c r="AU190" s="39" t="b">
        <v>0</v>
      </c>
      <c r="AV190" s="39" t="b">
        <v>0</v>
      </c>
      <c r="AW190" s="39" t="b">
        <v>0</v>
      </c>
      <c r="AX190" s="39" t="b">
        <v>0</v>
      </c>
      <c r="AY190" s="39" t="b">
        <v>0</v>
      </c>
      <c r="AZ190" s="39" t="b">
        <v>0</v>
      </c>
      <c r="BA190" s="39" t="b">
        <v>0</v>
      </c>
      <c r="BB190" s="39" t="b">
        <v>0</v>
      </c>
      <c r="BC190" s="39" t="b">
        <v>0</v>
      </c>
      <c r="BD190" s="39" t="b">
        <v>0</v>
      </c>
      <c r="BE190" s="39" t="b">
        <v>0</v>
      </c>
      <c r="BF190" s="39" t="b">
        <v>0</v>
      </c>
      <c r="BG190" s="39" t="b">
        <v>0</v>
      </c>
      <c r="BH190" s="39" t="b">
        <v>0</v>
      </c>
      <c r="BI190" s="39" t="b">
        <v>0</v>
      </c>
      <c r="BJ190" s="39" t="b">
        <v>0</v>
      </c>
      <c r="BK190" s="39" t="b">
        <v>0</v>
      </c>
      <c r="BL190" s="39" t="b">
        <v>0</v>
      </c>
      <c r="BM190" s="39" t="b">
        <v>0</v>
      </c>
      <c r="BN190" s="39" t="b">
        <v>0</v>
      </c>
      <c r="BO190" s="39" t="b">
        <v>0</v>
      </c>
      <c r="BP190" s="39" t="b">
        <v>0</v>
      </c>
      <c r="BQ190" s="39" t="b">
        <v>0</v>
      </c>
      <c r="BR190" s="39" t="b">
        <v>0</v>
      </c>
      <c r="BS190" s="39" t="b">
        <v>0</v>
      </c>
      <c r="BT190" s="39" t="b">
        <v>1</v>
      </c>
      <c r="BU190" s="39" t="b">
        <v>0</v>
      </c>
      <c r="BV190" s="39" t="b">
        <v>1</v>
      </c>
      <c r="BW190" s="39" t="b">
        <v>0</v>
      </c>
      <c r="BX190" s="39" t="b">
        <v>0</v>
      </c>
      <c r="BY190" s="39" t="b">
        <v>0</v>
      </c>
      <c r="BZ190" s="39" t="b">
        <v>0</v>
      </c>
      <c r="CA190" s="39" t="b">
        <v>0</v>
      </c>
      <c r="CB190" s="39" t="b">
        <v>0</v>
      </c>
      <c r="CC190" s="39" t="b">
        <v>0</v>
      </c>
      <c r="CD190" s="39" t="b">
        <v>0</v>
      </c>
      <c r="CE190" s="39" t="b">
        <v>0</v>
      </c>
      <c r="CF190" s="39" t="b">
        <v>0</v>
      </c>
      <c r="CG190" s="39" t="b">
        <v>0</v>
      </c>
      <c r="CH190" s="39" t="b">
        <v>0</v>
      </c>
      <c r="CI190" s="39" t="b">
        <v>0</v>
      </c>
      <c r="CJ190" s="39" t="b">
        <v>0</v>
      </c>
      <c r="CK190" s="39" t="b">
        <v>0</v>
      </c>
      <c r="CL190" s="39" t="b">
        <v>0</v>
      </c>
      <c r="CM190" s="39" t="b">
        <v>0</v>
      </c>
      <c r="CN190" s="39" t="b">
        <v>0</v>
      </c>
      <c r="CO190" s="39" t="b">
        <v>0</v>
      </c>
      <c r="CP190" s="39" t="b">
        <v>0</v>
      </c>
      <c r="CQ190" s="39" t="b">
        <v>0</v>
      </c>
      <c r="CR190" s="39" t="b">
        <v>0</v>
      </c>
      <c r="CS190" s="39" t="b">
        <v>0</v>
      </c>
      <c r="CT190" s="39" t="b">
        <v>0</v>
      </c>
      <c r="CU190" s="39" t="b">
        <v>0</v>
      </c>
      <c r="CV190" s="39" t="b">
        <v>0</v>
      </c>
      <c r="CW190" s="39" t="b">
        <v>0</v>
      </c>
      <c r="CX190" s="39" t="b">
        <v>0</v>
      </c>
      <c r="CY190" s="39" t="b">
        <v>0</v>
      </c>
      <c r="CZ190" s="39" t="b">
        <v>0</v>
      </c>
      <c r="DA190" s="39" t="b">
        <v>0</v>
      </c>
      <c r="DB190" s="39" t="b">
        <v>0</v>
      </c>
      <c r="DC190" s="39" t="b">
        <v>0</v>
      </c>
      <c r="DD190" s="39" t="b">
        <v>0</v>
      </c>
      <c r="DE190" s="39" t="b">
        <v>0</v>
      </c>
      <c r="DF190" s="39" t="b">
        <v>0</v>
      </c>
      <c r="DG190" s="39" t="b">
        <v>0</v>
      </c>
      <c r="DH190" s="39" t="b">
        <v>0</v>
      </c>
      <c r="DI190" s="39" t="b">
        <v>0</v>
      </c>
      <c r="DJ190" s="39" t="b">
        <v>0</v>
      </c>
      <c r="DK190" s="39" t="b">
        <v>0</v>
      </c>
      <c r="DL190" s="39" t="b">
        <v>0</v>
      </c>
      <c r="DM190" s="39" t="b">
        <v>0</v>
      </c>
      <c r="DN190" s="39" t="b">
        <v>0</v>
      </c>
      <c r="DO190" s="39" t="b">
        <v>0</v>
      </c>
      <c r="DP190" s="39" t="b">
        <v>0</v>
      </c>
      <c r="DQ190" s="39" t="b">
        <v>0</v>
      </c>
      <c r="DR190" s="39" t="b">
        <v>0</v>
      </c>
      <c r="DS190" s="39" t="b">
        <v>0</v>
      </c>
      <c r="DT190" s="39" t="b">
        <v>0</v>
      </c>
      <c r="DU190" s="39" t="b">
        <v>0</v>
      </c>
      <c r="DV190" s="39" t="b">
        <v>0</v>
      </c>
      <c r="DW190" s="39" t="b">
        <v>0</v>
      </c>
      <c r="DX190" s="39" t="b">
        <v>0</v>
      </c>
      <c r="DY190" s="39" t="b">
        <v>0</v>
      </c>
      <c r="DZ190" s="39" t="b">
        <v>0</v>
      </c>
      <c r="EA190" s="39" t="b">
        <v>0</v>
      </c>
      <c r="EB190" s="39" t="b">
        <v>0</v>
      </c>
      <c r="EC190" s="39" t="b">
        <v>0</v>
      </c>
      <c r="ED190" s="39" t="b">
        <v>0</v>
      </c>
      <c r="EE190" s="39" t="b">
        <v>0</v>
      </c>
      <c r="EF190" s="39" t="b">
        <v>0</v>
      </c>
      <c r="EG190" s="39" t="b">
        <v>0</v>
      </c>
      <c r="EH190" s="39" t="b">
        <v>0</v>
      </c>
      <c r="EI190" s="39" t="b">
        <v>0</v>
      </c>
      <c r="EJ190" s="39" t="b">
        <v>0</v>
      </c>
      <c r="EK190" s="39" t="b">
        <v>0</v>
      </c>
      <c r="EL190" s="39" t="b">
        <v>0</v>
      </c>
      <c r="EM190" s="39" t="b">
        <v>0</v>
      </c>
      <c r="EN190" s="39" t="b">
        <v>0</v>
      </c>
      <c r="EO190" s="39" t="b">
        <v>0</v>
      </c>
      <c r="EP190" s="39" t="b">
        <v>1</v>
      </c>
      <c r="EQ190" s="39" t="b">
        <v>0</v>
      </c>
      <c r="ER190" s="39" t="b">
        <v>0</v>
      </c>
      <c r="ES190" s="39" t="b">
        <v>0</v>
      </c>
      <c r="ET190" s="39" t="b">
        <v>0</v>
      </c>
      <c r="EU190" s="39" t="b">
        <v>0</v>
      </c>
      <c r="EV190" s="39" t="b">
        <v>0</v>
      </c>
      <c r="EW190" s="40" t="s">
        <v>17708</v>
      </c>
      <c r="EX190" s="39" t="b">
        <v>0</v>
      </c>
      <c r="EY190" s="39" t="b">
        <v>0</v>
      </c>
      <c r="EZ190" s="39" t="b">
        <v>0</v>
      </c>
      <c r="FA190" s="39" t="b">
        <v>0</v>
      </c>
      <c r="FB190" s="39" t="b">
        <v>0</v>
      </c>
      <c r="FC190" s="41" t="s">
        <v>16456</v>
      </c>
      <c r="FD190" s="40" t="s">
        <v>16456</v>
      </c>
      <c r="FE190" s="40" t="s">
        <v>16456</v>
      </c>
      <c r="FF190" s="39" t="b">
        <v>1</v>
      </c>
      <c r="FG190" s="39" t="b">
        <v>0</v>
      </c>
      <c r="FH190" s="39" t="b">
        <v>0</v>
      </c>
      <c r="FI190" s="39" t="b">
        <v>0</v>
      </c>
      <c r="FJ190" s="39" t="b">
        <v>0</v>
      </c>
      <c r="FK190" s="39" t="b">
        <v>0</v>
      </c>
      <c r="FL190" s="39" t="b">
        <v>0</v>
      </c>
      <c r="FM190" s="39" t="b">
        <v>0</v>
      </c>
      <c r="FN190" s="39" t="b">
        <v>1</v>
      </c>
      <c r="FO190" s="39" t="b">
        <v>0</v>
      </c>
      <c r="FP190" s="39" t="b">
        <v>0</v>
      </c>
      <c r="FQ190" s="39" t="b">
        <v>0</v>
      </c>
      <c r="FR190" s="39" t="b">
        <v>0</v>
      </c>
      <c r="FS190" s="39" t="b">
        <v>0</v>
      </c>
      <c r="FT190" s="39" t="b">
        <v>0</v>
      </c>
      <c r="FU190" s="39" t="b">
        <v>0</v>
      </c>
      <c r="FV190" s="39" t="b">
        <v>0</v>
      </c>
      <c r="FW190" s="39" t="b">
        <v>0</v>
      </c>
      <c r="FX190" s="39" t="b">
        <v>0</v>
      </c>
      <c r="FY190" s="39" t="b">
        <v>0</v>
      </c>
      <c r="FZ190" s="39" t="b">
        <v>0</v>
      </c>
      <c r="GA190" s="39" t="b">
        <v>0</v>
      </c>
      <c r="GB190" s="40" t="s">
        <v>16456</v>
      </c>
      <c r="GC190" s="40" t="s">
        <v>16456</v>
      </c>
      <c r="GD190" s="39" t="b">
        <v>0</v>
      </c>
      <c r="GE190" s="41" t="s">
        <v>16456</v>
      </c>
      <c r="GF190" s="39" t="b">
        <v>0</v>
      </c>
      <c r="GG190" s="41" t="s">
        <v>16456</v>
      </c>
      <c r="GH190" s="41" t="s">
        <v>16456</v>
      </c>
    </row>
    <row r="191" spans="1:190" ht="120" x14ac:dyDescent="0.25">
      <c r="A191" s="37" t="s">
        <v>17709</v>
      </c>
      <c r="B191" s="38">
        <v>602876</v>
      </c>
      <c r="C191" s="37" t="s">
        <v>17710</v>
      </c>
      <c r="D191" s="37" t="s">
        <v>17711</v>
      </c>
      <c r="E191" s="38" t="s">
        <v>17712</v>
      </c>
      <c r="F191" s="37" t="s">
        <v>14642</v>
      </c>
      <c r="G191" s="37" t="s">
        <v>17713</v>
      </c>
      <c r="H191" s="37" t="s">
        <v>17714</v>
      </c>
      <c r="I191" s="37" t="s">
        <v>16463</v>
      </c>
      <c r="J191" s="37" t="s">
        <v>16430</v>
      </c>
      <c r="K191" s="38">
        <v>4</v>
      </c>
      <c r="L191" s="37" t="s">
        <v>16456</v>
      </c>
      <c r="M191" s="39" t="b">
        <v>0</v>
      </c>
      <c r="N191" s="39" t="b">
        <v>0</v>
      </c>
      <c r="O191" s="39" t="b">
        <v>0</v>
      </c>
      <c r="P191" s="39" t="b">
        <v>0</v>
      </c>
      <c r="Q191" s="39" t="b">
        <v>0</v>
      </c>
      <c r="R191" s="39" t="b">
        <v>0</v>
      </c>
      <c r="S191" s="39" t="b">
        <v>0</v>
      </c>
      <c r="T191" s="39" t="b">
        <v>0</v>
      </c>
      <c r="U191" s="39" t="b">
        <v>0</v>
      </c>
      <c r="V191" s="39" t="b">
        <v>0</v>
      </c>
      <c r="W191" s="39" t="b">
        <v>0</v>
      </c>
      <c r="X191" s="39" t="b">
        <v>0</v>
      </c>
      <c r="Y191" s="39" t="b">
        <v>0</v>
      </c>
      <c r="Z191" s="39" t="b">
        <v>0</v>
      </c>
      <c r="AA191" s="39" t="b">
        <v>0</v>
      </c>
      <c r="AB191" s="39" t="b">
        <v>0</v>
      </c>
      <c r="AC191" s="39" t="b">
        <v>0</v>
      </c>
      <c r="AD191" s="39" t="b">
        <v>0</v>
      </c>
      <c r="AE191" s="39" t="b">
        <v>0</v>
      </c>
      <c r="AF191" s="39" t="b">
        <v>0</v>
      </c>
      <c r="AG191" s="37" t="s">
        <v>16456</v>
      </c>
      <c r="AH191" s="37" t="s">
        <v>16456</v>
      </c>
      <c r="AI191" s="37" t="s">
        <v>16456</v>
      </c>
      <c r="AJ191" s="37" t="s">
        <v>16456</v>
      </c>
      <c r="AK191" s="37" t="s">
        <v>16456</v>
      </c>
      <c r="AL191" s="37" t="s">
        <v>16456</v>
      </c>
      <c r="AM191" s="37" t="s">
        <v>16456</v>
      </c>
      <c r="AN191" s="39" t="b">
        <v>0</v>
      </c>
      <c r="AO191" s="39" t="b">
        <v>1</v>
      </c>
      <c r="AP191" s="39" t="b">
        <v>0</v>
      </c>
      <c r="AQ191" s="39" t="b">
        <v>0</v>
      </c>
      <c r="AR191" s="39" t="b">
        <v>0</v>
      </c>
      <c r="AS191" s="39" t="b">
        <v>0</v>
      </c>
      <c r="AT191" s="39" t="b">
        <v>0</v>
      </c>
      <c r="AU191" s="39" t="b">
        <v>0</v>
      </c>
      <c r="AV191" s="39" t="b">
        <v>0</v>
      </c>
      <c r="AW191" s="39" t="b">
        <v>0</v>
      </c>
      <c r="AX191" s="39" t="b">
        <v>0</v>
      </c>
      <c r="AY191" s="39" t="b">
        <v>0</v>
      </c>
      <c r="AZ191" s="39" t="b">
        <v>0</v>
      </c>
      <c r="BA191" s="39" t="b">
        <v>0</v>
      </c>
      <c r="BB191" s="39" t="b">
        <v>0</v>
      </c>
      <c r="BC191" s="39" t="b">
        <v>0</v>
      </c>
      <c r="BD191" s="39" t="b">
        <v>0</v>
      </c>
      <c r="BE191" s="39" t="b">
        <v>0</v>
      </c>
      <c r="BF191" s="39" t="b">
        <v>0</v>
      </c>
      <c r="BG191" s="39" t="b">
        <v>0</v>
      </c>
      <c r="BH191" s="39" t="b">
        <v>0</v>
      </c>
      <c r="BI191" s="39" t="b">
        <v>0</v>
      </c>
      <c r="BJ191" s="39" t="b">
        <v>0</v>
      </c>
      <c r="BK191" s="39" t="b">
        <v>0</v>
      </c>
      <c r="BL191" s="39" t="b">
        <v>0</v>
      </c>
      <c r="BM191" s="39" t="b">
        <v>0</v>
      </c>
      <c r="BN191" s="39" t="b">
        <v>0</v>
      </c>
      <c r="BO191" s="39" t="b">
        <v>0</v>
      </c>
      <c r="BP191" s="39" t="b">
        <v>0</v>
      </c>
      <c r="BQ191" s="39" t="b">
        <v>0</v>
      </c>
      <c r="BR191" s="39" t="b">
        <v>0</v>
      </c>
      <c r="BS191" s="39" t="b">
        <v>0</v>
      </c>
      <c r="BT191" s="39" t="b">
        <v>1</v>
      </c>
      <c r="BU191" s="39" t="b">
        <v>0</v>
      </c>
      <c r="BV191" s="39" t="b">
        <v>0</v>
      </c>
      <c r="BW191" s="39" t="b">
        <v>0</v>
      </c>
      <c r="BX191" s="39" t="b">
        <v>0</v>
      </c>
      <c r="BY191" s="39" t="b">
        <v>0</v>
      </c>
      <c r="BZ191" s="39" t="b">
        <v>0</v>
      </c>
      <c r="CA191" s="39" t="b">
        <v>0</v>
      </c>
      <c r="CB191" s="39" t="b">
        <v>0</v>
      </c>
      <c r="CC191" s="39" t="b">
        <v>0</v>
      </c>
      <c r="CD191" s="39" t="b">
        <v>0</v>
      </c>
      <c r="CE191" s="39" t="b">
        <v>0</v>
      </c>
      <c r="CF191" s="39" t="b">
        <v>0</v>
      </c>
      <c r="CG191" s="39" t="b">
        <v>0</v>
      </c>
      <c r="CH191" s="39" t="b">
        <v>0</v>
      </c>
      <c r="CI191" s="39" t="b">
        <v>0</v>
      </c>
      <c r="CJ191" s="39" t="b">
        <v>0</v>
      </c>
      <c r="CK191" s="39" t="b">
        <v>0</v>
      </c>
      <c r="CL191" s="39" t="b">
        <v>0</v>
      </c>
      <c r="CM191" s="39" t="b">
        <v>0</v>
      </c>
      <c r="CN191" s="39" t="b">
        <v>0</v>
      </c>
      <c r="CO191" s="39" t="b">
        <v>0</v>
      </c>
      <c r="CP191" s="39" t="b">
        <v>0</v>
      </c>
      <c r="CQ191" s="39" t="b">
        <v>0</v>
      </c>
      <c r="CR191" s="39" t="b">
        <v>0</v>
      </c>
      <c r="CS191" s="39" t="b">
        <v>0</v>
      </c>
      <c r="CT191" s="39" t="b">
        <v>0</v>
      </c>
      <c r="CU191" s="39" t="b">
        <v>0</v>
      </c>
      <c r="CV191" s="39" t="b">
        <v>0</v>
      </c>
      <c r="CW191" s="39" t="b">
        <v>0</v>
      </c>
      <c r="CX191" s="39" t="b">
        <v>0</v>
      </c>
      <c r="CY191" s="39" t="b">
        <v>0</v>
      </c>
      <c r="CZ191" s="39" t="b">
        <v>0</v>
      </c>
      <c r="DA191" s="39" t="b">
        <v>0</v>
      </c>
      <c r="DB191" s="39" t="b">
        <v>0</v>
      </c>
      <c r="DC191" s="39" t="b">
        <v>0</v>
      </c>
      <c r="DD191" s="39" t="b">
        <v>0</v>
      </c>
      <c r="DE191" s="39" t="b">
        <v>0</v>
      </c>
      <c r="DF191" s="39" t="b">
        <v>0</v>
      </c>
      <c r="DG191" s="39" t="b">
        <v>0</v>
      </c>
      <c r="DH191" s="39" t="b">
        <v>0</v>
      </c>
      <c r="DI191" s="39" t="b">
        <v>0</v>
      </c>
      <c r="DJ191" s="39" t="b">
        <v>0</v>
      </c>
      <c r="DK191" s="39" t="b">
        <v>0</v>
      </c>
      <c r="DL191" s="39" t="b">
        <v>0</v>
      </c>
      <c r="DM191" s="39" t="b">
        <v>0</v>
      </c>
      <c r="DN191" s="39" t="b">
        <v>0</v>
      </c>
      <c r="DO191" s="39" t="b">
        <v>0</v>
      </c>
      <c r="DP191" s="39" t="b">
        <v>0</v>
      </c>
      <c r="DQ191" s="39" t="b">
        <v>0</v>
      </c>
      <c r="DR191" s="39" t="b">
        <v>0</v>
      </c>
      <c r="DS191" s="39" t="b">
        <v>0</v>
      </c>
      <c r="DT191" s="39" t="b">
        <v>0</v>
      </c>
      <c r="DU191" s="39" t="b">
        <v>0</v>
      </c>
      <c r="DV191" s="39" t="b">
        <v>0</v>
      </c>
      <c r="DW191" s="39" t="b">
        <v>0</v>
      </c>
      <c r="DX191" s="39" t="b">
        <v>0</v>
      </c>
      <c r="DY191" s="39" t="b">
        <v>0</v>
      </c>
      <c r="DZ191" s="39" t="b">
        <v>0</v>
      </c>
      <c r="EA191" s="39" t="b">
        <v>0</v>
      </c>
      <c r="EB191" s="39" t="b">
        <v>0</v>
      </c>
      <c r="EC191" s="39" t="b">
        <v>0</v>
      </c>
      <c r="ED191" s="39" t="b">
        <v>1</v>
      </c>
      <c r="EE191" s="39" t="b">
        <v>0</v>
      </c>
      <c r="EF191" s="39" t="b">
        <v>0</v>
      </c>
      <c r="EG191" s="39" t="b">
        <v>0</v>
      </c>
      <c r="EH191" s="39" t="b">
        <v>0</v>
      </c>
      <c r="EI191" s="39" t="b">
        <v>0</v>
      </c>
      <c r="EJ191" s="39" t="b">
        <v>0</v>
      </c>
      <c r="EK191" s="39" t="b">
        <v>0</v>
      </c>
      <c r="EL191" s="39" t="b">
        <v>0</v>
      </c>
      <c r="EM191" s="39" t="b">
        <v>0</v>
      </c>
      <c r="EN191" s="39" t="b">
        <v>0</v>
      </c>
      <c r="EO191" s="39" t="b">
        <v>1</v>
      </c>
      <c r="EP191" s="39" t="b">
        <v>1</v>
      </c>
      <c r="EQ191" s="39" t="b">
        <v>0</v>
      </c>
      <c r="ER191" s="39" t="b">
        <v>0</v>
      </c>
      <c r="ES191" s="39" t="b">
        <v>0</v>
      </c>
      <c r="ET191" s="39" t="b">
        <v>0</v>
      </c>
      <c r="EU191" s="39" t="b">
        <v>0</v>
      </c>
      <c r="EV191" s="39" t="b">
        <v>0</v>
      </c>
      <c r="EW191" s="40" t="s">
        <v>16456</v>
      </c>
      <c r="EX191" s="39" t="b">
        <v>0</v>
      </c>
      <c r="EY191" s="39" t="b">
        <v>0</v>
      </c>
      <c r="EZ191" s="39" t="b">
        <v>0</v>
      </c>
      <c r="FA191" s="39" t="b">
        <v>0</v>
      </c>
      <c r="FB191" s="39" t="b">
        <v>0</v>
      </c>
      <c r="FC191" s="41" t="s">
        <v>16456</v>
      </c>
      <c r="FD191" s="40" t="s">
        <v>16456</v>
      </c>
      <c r="FE191" s="40" t="s">
        <v>16456</v>
      </c>
      <c r="FF191" s="39" t="b">
        <v>0</v>
      </c>
      <c r="FG191" s="39" t="b">
        <v>0</v>
      </c>
      <c r="FH191" s="39" t="b">
        <v>0</v>
      </c>
      <c r="FI191" s="39" t="b">
        <v>0</v>
      </c>
      <c r="FJ191" s="39" t="b">
        <v>0</v>
      </c>
      <c r="FK191" s="39" t="b">
        <v>0</v>
      </c>
      <c r="FL191" s="39" t="b">
        <v>0</v>
      </c>
      <c r="FM191" s="39" t="b">
        <v>0</v>
      </c>
      <c r="FN191" s="39" t="b">
        <v>1</v>
      </c>
      <c r="FO191" s="39" t="b">
        <v>0</v>
      </c>
      <c r="FP191" s="39" t="b">
        <v>0</v>
      </c>
      <c r="FQ191" s="39" t="b">
        <v>0</v>
      </c>
      <c r="FR191" s="39" t="b">
        <v>0</v>
      </c>
      <c r="FS191" s="39" t="b">
        <v>0</v>
      </c>
      <c r="FT191" s="39" t="b">
        <v>0</v>
      </c>
      <c r="FU191" s="39" t="b">
        <v>0</v>
      </c>
      <c r="FV191" s="39" t="b">
        <v>0</v>
      </c>
      <c r="FW191" s="39" t="b">
        <v>0</v>
      </c>
      <c r="FX191" s="39" t="b">
        <v>0</v>
      </c>
      <c r="FY191" s="39" t="b">
        <v>0</v>
      </c>
      <c r="FZ191" s="39" t="b">
        <v>0</v>
      </c>
      <c r="GA191" s="39" t="b">
        <v>0</v>
      </c>
      <c r="GB191" s="40" t="s">
        <v>16456</v>
      </c>
      <c r="GC191" s="40" t="s">
        <v>16456</v>
      </c>
      <c r="GD191" s="39" t="b">
        <v>0</v>
      </c>
      <c r="GE191" s="41" t="s">
        <v>16456</v>
      </c>
      <c r="GF191" s="39" t="b">
        <v>0</v>
      </c>
      <c r="GG191" s="41" t="s">
        <v>16456</v>
      </c>
      <c r="GH191" s="41" t="s">
        <v>16456</v>
      </c>
    </row>
    <row r="192" spans="1:190" ht="180" x14ac:dyDescent="0.25">
      <c r="A192" s="37" t="s">
        <v>16004</v>
      </c>
      <c r="B192" s="38">
        <v>300127</v>
      </c>
      <c r="C192" s="37" t="s">
        <v>17715</v>
      </c>
      <c r="D192" s="37" t="s">
        <v>17716</v>
      </c>
      <c r="E192" s="38" t="s">
        <v>17717</v>
      </c>
      <c r="F192" s="37" t="s">
        <v>16562</v>
      </c>
      <c r="G192" s="37" t="s">
        <v>17718</v>
      </c>
      <c r="H192" s="37" t="s">
        <v>17719</v>
      </c>
      <c r="I192" s="37" t="s">
        <v>16463</v>
      </c>
      <c r="J192" s="37" t="s">
        <v>16457</v>
      </c>
      <c r="K192" s="38">
        <v>4</v>
      </c>
      <c r="L192" s="37" t="s">
        <v>16456</v>
      </c>
      <c r="M192" s="39" t="b">
        <v>0</v>
      </c>
      <c r="N192" s="39" t="b">
        <v>0</v>
      </c>
      <c r="O192" s="39" t="b">
        <v>0</v>
      </c>
      <c r="P192" s="39" t="b">
        <v>0</v>
      </c>
      <c r="Q192" s="39" t="b">
        <v>0</v>
      </c>
      <c r="R192" s="39" t="b">
        <v>0</v>
      </c>
      <c r="S192" s="39" t="b">
        <v>0</v>
      </c>
      <c r="T192" s="39" t="b">
        <v>0</v>
      </c>
      <c r="U192" s="39" t="b">
        <v>0</v>
      </c>
      <c r="V192" s="39" t="b">
        <v>0</v>
      </c>
      <c r="W192" s="39" t="b">
        <v>0</v>
      </c>
      <c r="X192" s="39" t="b">
        <v>0</v>
      </c>
      <c r="Y192" s="39" t="b">
        <v>0</v>
      </c>
      <c r="Z192" s="39" t="b">
        <v>0</v>
      </c>
      <c r="AA192" s="39" t="b">
        <v>0</v>
      </c>
      <c r="AB192" s="39" t="b">
        <v>0</v>
      </c>
      <c r="AC192" s="39" t="b">
        <v>0</v>
      </c>
      <c r="AD192" s="39" t="b">
        <v>0</v>
      </c>
      <c r="AE192" s="39" t="b">
        <v>0</v>
      </c>
      <c r="AF192" s="39" t="b">
        <v>0</v>
      </c>
      <c r="AG192" s="37" t="s">
        <v>16456</v>
      </c>
      <c r="AH192" s="37" t="s">
        <v>16456</v>
      </c>
      <c r="AI192" s="37" t="s">
        <v>16456</v>
      </c>
      <c r="AJ192" s="37" t="s">
        <v>16456</v>
      </c>
      <c r="AK192" s="37" t="s">
        <v>16456</v>
      </c>
      <c r="AL192" s="37" t="s">
        <v>16456</v>
      </c>
      <c r="AM192" s="37" t="s">
        <v>16456</v>
      </c>
      <c r="AN192" s="39" t="b">
        <v>0</v>
      </c>
      <c r="AO192" s="39" t="b">
        <v>1</v>
      </c>
      <c r="AP192" s="39" t="b">
        <v>0</v>
      </c>
      <c r="AQ192" s="39" t="b">
        <v>0</v>
      </c>
      <c r="AR192" s="39" t="b">
        <v>0</v>
      </c>
      <c r="AS192" s="39" t="b">
        <v>0</v>
      </c>
      <c r="AT192" s="39" t="b">
        <v>0</v>
      </c>
      <c r="AU192" s="39" t="b">
        <v>0</v>
      </c>
      <c r="AV192" s="39" t="b">
        <v>0</v>
      </c>
      <c r="AW192" s="39" t="b">
        <v>0</v>
      </c>
      <c r="AX192" s="39" t="b">
        <v>0</v>
      </c>
      <c r="AY192" s="39" t="b">
        <v>0</v>
      </c>
      <c r="AZ192" s="39" t="b">
        <v>0</v>
      </c>
      <c r="BA192" s="39" t="b">
        <v>0</v>
      </c>
      <c r="BB192" s="39" t="b">
        <v>0</v>
      </c>
      <c r="BC192" s="39" t="b">
        <v>0</v>
      </c>
      <c r="BD192" s="39" t="b">
        <v>0</v>
      </c>
      <c r="BE192" s="39" t="b">
        <v>0</v>
      </c>
      <c r="BF192" s="39" t="b">
        <v>0</v>
      </c>
      <c r="BG192" s="39" t="b">
        <v>0</v>
      </c>
      <c r="BH192" s="39" t="b">
        <v>0</v>
      </c>
      <c r="BI192" s="39" t="b">
        <v>0</v>
      </c>
      <c r="BJ192" s="39" t="b">
        <v>0</v>
      </c>
      <c r="BK192" s="39" t="b">
        <v>0</v>
      </c>
      <c r="BL192" s="39" t="b">
        <v>0</v>
      </c>
      <c r="BM192" s="39" t="b">
        <v>0</v>
      </c>
      <c r="BN192" s="39" t="b">
        <v>0</v>
      </c>
      <c r="BO192" s="39" t="b">
        <v>0</v>
      </c>
      <c r="BP192" s="39" t="b">
        <v>0</v>
      </c>
      <c r="BQ192" s="39" t="b">
        <v>0</v>
      </c>
      <c r="BR192" s="39" t="b">
        <v>0</v>
      </c>
      <c r="BS192" s="39" t="b">
        <v>1</v>
      </c>
      <c r="BT192" s="39" t="b">
        <v>1</v>
      </c>
      <c r="BU192" s="39" t="b">
        <v>0</v>
      </c>
      <c r="BV192" s="39" t="b">
        <v>0</v>
      </c>
      <c r="BW192" s="39" t="b">
        <v>0</v>
      </c>
      <c r="BX192" s="39" t="b">
        <v>0</v>
      </c>
      <c r="BY192" s="39" t="b">
        <v>0</v>
      </c>
      <c r="BZ192" s="39" t="b">
        <v>0</v>
      </c>
      <c r="CA192" s="39" t="b">
        <v>0</v>
      </c>
      <c r="CB192" s="39" t="b">
        <v>0</v>
      </c>
      <c r="CC192" s="39" t="b">
        <v>0</v>
      </c>
      <c r="CD192" s="39" t="b">
        <v>0</v>
      </c>
      <c r="CE192" s="39" t="b">
        <v>0</v>
      </c>
      <c r="CF192" s="39" t="b">
        <v>0</v>
      </c>
      <c r="CG192" s="39" t="b">
        <v>0</v>
      </c>
      <c r="CH192" s="39" t="b">
        <v>0</v>
      </c>
      <c r="CI192" s="39" t="b">
        <v>0</v>
      </c>
      <c r="CJ192" s="39" t="b">
        <v>0</v>
      </c>
      <c r="CK192" s="39" t="b">
        <v>0</v>
      </c>
      <c r="CL192" s="39" t="b">
        <v>0</v>
      </c>
      <c r="CM192" s="39" t="b">
        <v>0</v>
      </c>
      <c r="CN192" s="39" t="b">
        <v>0</v>
      </c>
      <c r="CO192" s="39" t="b">
        <v>0</v>
      </c>
      <c r="CP192" s="39" t="b">
        <v>0</v>
      </c>
      <c r="CQ192" s="39" t="b">
        <v>0</v>
      </c>
      <c r="CR192" s="39" t="b">
        <v>0</v>
      </c>
      <c r="CS192" s="39" t="b">
        <v>0</v>
      </c>
      <c r="CT192" s="39" t="b">
        <v>0</v>
      </c>
      <c r="CU192" s="39" t="b">
        <v>0</v>
      </c>
      <c r="CV192" s="39" t="b">
        <v>0</v>
      </c>
      <c r="CW192" s="39" t="b">
        <v>0</v>
      </c>
      <c r="CX192" s="39" t="b">
        <v>0</v>
      </c>
      <c r="CY192" s="39" t="b">
        <v>0</v>
      </c>
      <c r="CZ192" s="39" t="b">
        <v>0</v>
      </c>
      <c r="DA192" s="39" t="b">
        <v>0</v>
      </c>
      <c r="DB192" s="39" t="b">
        <v>0</v>
      </c>
      <c r="DC192" s="39" t="b">
        <v>0</v>
      </c>
      <c r="DD192" s="39" t="b">
        <v>0</v>
      </c>
      <c r="DE192" s="39" t="b">
        <v>0</v>
      </c>
      <c r="DF192" s="39" t="b">
        <v>0</v>
      </c>
      <c r="DG192" s="39" t="b">
        <v>0</v>
      </c>
      <c r="DH192" s="39" t="b">
        <v>0</v>
      </c>
      <c r="DI192" s="39" t="b">
        <v>0</v>
      </c>
      <c r="DJ192" s="39" t="b">
        <v>0</v>
      </c>
      <c r="DK192" s="39" t="b">
        <v>0</v>
      </c>
      <c r="DL192" s="39" t="b">
        <v>0</v>
      </c>
      <c r="DM192" s="39" t="b">
        <v>0</v>
      </c>
      <c r="DN192" s="39" t="b">
        <v>0</v>
      </c>
      <c r="DO192" s="39" t="b">
        <v>0</v>
      </c>
      <c r="DP192" s="39" t="b">
        <v>0</v>
      </c>
      <c r="DQ192" s="39" t="b">
        <v>0</v>
      </c>
      <c r="DR192" s="39" t="b">
        <v>0</v>
      </c>
      <c r="DS192" s="39" t="b">
        <v>0</v>
      </c>
      <c r="DT192" s="39" t="b">
        <v>0</v>
      </c>
      <c r="DU192" s="39" t="b">
        <v>0</v>
      </c>
      <c r="DV192" s="39" t="b">
        <v>0</v>
      </c>
      <c r="DW192" s="39" t="b">
        <v>0</v>
      </c>
      <c r="DX192" s="39" t="b">
        <v>0</v>
      </c>
      <c r="DY192" s="39" t="b">
        <v>0</v>
      </c>
      <c r="DZ192" s="39" t="b">
        <v>0</v>
      </c>
      <c r="EA192" s="39" t="b">
        <v>0</v>
      </c>
      <c r="EB192" s="39" t="b">
        <v>0</v>
      </c>
      <c r="EC192" s="39" t="b">
        <v>0</v>
      </c>
      <c r="ED192" s="39" t="b">
        <v>0</v>
      </c>
      <c r="EE192" s="39" t="b">
        <v>0</v>
      </c>
      <c r="EF192" s="39" t="b">
        <v>0</v>
      </c>
      <c r="EG192" s="39" t="b">
        <v>0</v>
      </c>
      <c r="EH192" s="39" t="b">
        <v>0</v>
      </c>
      <c r="EI192" s="39" t="b">
        <v>0</v>
      </c>
      <c r="EJ192" s="39" t="b">
        <v>0</v>
      </c>
      <c r="EK192" s="39" t="b">
        <v>0</v>
      </c>
      <c r="EL192" s="39" t="b">
        <v>0</v>
      </c>
      <c r="EM192" s="39" t="b">
        <v>0</v>
      </c>
      <c r="EN192" s="39" t="b">
        <v>1</v>
      </c>
      <c r="EO192" s="39" t="b">
        <v>1</v>
      </c>
      <c r="EP192" s="39" t="b">
        <v>1</v>
      </c>
      <c r="EQ192" s="39" t="b">
        <v>0</v>
      </c>
      <c r="ER192" s="39" t="b">
        <v>0</v>
      </c>
      <c r="ES192" s="39" t="b">
        <v>0</v>
      </c>
      <c r="ET192" s="39" t="b">
        <v>0</v>
      </c>
      <c r="EU192" s="39" t="b">
        <v>0</v>
      </c>
      <c r="EV192" s="39" t="b">
        <v>0</v>
      </c>
      <c r="EW192" s="40" t="s">
        <v>16456</v>
      </c>
      <c r="EX192" s="39" t="b">
        <v>0</v>
      </c>
      <c r="EY192" s="39" t="b">
        <v>0</v>
      </c>
      <c r="EZ192" s="39" t="b">
        <v>0</v>
      </c>
      <c r="FA192" s="39" t="b">
        <v>0</v>
      </c>
      <c r="FB192" s="39" t="b">
        <v>0</v>
      </c>
      <c r="FC192" s="41" t="s">
        <v>16456</v>
      </c>
      <c r="FD192" s="40" t="s">
        <v>16456</v>
      </c>
      <c r="FE192" s="40" t="s">
        <v>16456</v>
      </c>
      <c r="FF192" s="39" t="b">
        <v>1</v>
      </c>
      <c r="FG192" s="39" t="b">
        <v>0</v>
      </c>
      <c r="FH192" s="39" t="b">
        <v>0</v>
      </c>
      <c r="FI192" s="39" t="b">
        <v>0</v>
      </c>
      <c r="FJ192" s="39" t="b">
        <v>0</v>
      </c>
      <c r="FK192" s="39" t="b">
        <v>0</v>
      </c>
      <c r="FL192" s="39" t="b">
        <v>0</v>
      </c>
      <c r="FM192" s="39" t="b">
        <v>0</v>
      </c>
      <c r="FN192" s="39" t="b">
        <v>0</v>
      </c>
      <c r="FO192" s="39" t="b">
        <v>1</v>
      </c>
      <c r="FP192" s="39" t="b">
        <v>0</v>
      </c>
      <c r="FQ192" s="39" t="b">
        <v>0</v>
      </c>
      <c r="FR192" s="39" t="b">
        <v>0</v>
      </c>
      <c r="FS192" s="39" t="b">
        <v>0</v>
      </c>
      <c r="FT192" s="39" t="b">
        <v>0</v>
      </c>
      <c r="FU192" s="39" t="b">
        <v>0</v>
      </c>
      <c r="FV192" s="39" t="b">
        <v>0</v>
      </c>
      <c r="FW192" s="39" t="b">
        <v>0</v>
      </c>
      <c r="FX192" s="39" t="b">
        <v>0</v>
      </c>
      <c r="FY192" s="39" t="b">
        <v>0</v>
      </c>
      <c r="FZ192" s="39" t="b">
        <v>0</v>
      </c>
      <c r="GA192" s="39" t="b">
        <v>0</v>
      </c>
      <c r="GB192" s="40" t="s">
        <v>16456</v>
      </c>
      <c r="GC192" s="40" t="s">
        <v>16456</v>
      </c>
      <c r="GD192" s="39" t="b">
        <v>0</v>
      </c>
      <c r="GE192" s="41" t="s">
        <v>16456</v>
      </c>
      <c r="GF192" s="39" t="b">
        <v>0</v>
      </c>
      <c r="GG192" s="41" t="s">
        <v>16456</v>
      </c>
      <c r="GH192" s="41" t="s">
        <v>16456</v>
      </c>
    </row>
    <row r="193" spans="1:190" ht="165" x14ac:dyDescent="0.25">
      <c r="A193" s="37" t="s">
        <v>17720</v>
      </c>
      <c r="B193" s="38">
        <v>607108</v>
      </c>
      <c r="C193" s="37" t="s">
        <v>17721</v>
      </c>
      <c r="D193" s="37" t="s">
        <v>17722</v>
      </c>
      <c r="E193" s="38" t="s">
        <v>65</v>
      </c>
      <c r="F193" s="37" t="s">
        <v>14660</v>
      </c>
      <c r="G193" s="37" t="s">
        <v>17723</v>
      </c>
      <c r="H193" s="37" t="s">
        <v>17724</v>
      </c>
      <c r="I193" s="37" t="s">
        <v>16463</v>
      </c>
      <c r="J193" s="37" t="s">
        <v>16430</v>
      </c>
      <c r="K193" s="38">
        <v>4</v>
      </c>
      <c r="L193" s="37" t="s">
        <v>16456</v>
      </c>
      <c r="M193" s="39" t="b">
        <v>1</v>
      </c>
      <c r="N193" s="39" t="b">
        <v>0</v>
      </c>
      <c r="O193" s="39" t="b">
        <v>0</v>
      </c>
      <c r="P193" s="39" t="b">
        <v>0</v>
      </c>
      <c r="Q193" s="39" t="b">
        <v>0</v>
      </c>
      <c r="R193" s="39" t="b">
        <v>0</v>
      </c>
      <c r="S193" s="39" t="b">
        <v>0</v>
      </c>
      <c r="T193" s="39" t="b">
        <v>0</v>
      </c>
      <c r="U193" s="39" t="b">
        <v>0</v>
      </c>
      <c r="V193" s="39" t="b">
        <v>0</v>
      </c>
      <c r="W193" s="39" t="b">
        <v>0</v>
      </c>
      <c r="X193" s="39" t="b">
        <v>0</v>
      </c>
      <c r="Y193" s="39" t="b">
        <v>0</v>
      </c>
      <c r="Z193" s="39" t="b">
        <v>0</v>
      </c>
      <c r="AA193" s="39" t="b">
        <v>0</v>
      </c>
      <c r="AB193" s="39" t="b">
        <v>0</v>
      </c>
      <c r="AC193" s="39" t="b">
        <v>0</v>
      </c>
      <c r="AD193" s="39" t="b">
        <v>0</v>
      </c>
      <c r="AE193" s="39" t="b">
        <v>0</v>
      </c>
      <c r="AF193" s="39" t="b">
        <v>0</v>
      </c>
      <c r="AG193" s="37" t="s">
        <v>17046</v>
      </c>
      <c r="AH193" s="37" t="s">
        <v>16456</v>
      </c>
      <c r="AI193" s="37" t="s">
        <v>16456</v>
      </c>
      <c r="AJ193" s="37" t="s">
        <v>16456</v>
      </c>
      <c r="AK193" s="37" t="s">
        <v>16456</v>
      </c>
      <c r="AL193" s="37" t="s">
        <v>16456</v>
      </c>
      <c r="AM193" s="37" t="s">
        <v>16456</v>
      </c>
      <c r="AN193" s="39" t="b">
        <v>0</v>
      </c>
      <c r="AO193" s="39" t="b">
        <v>0</v>
      </c>
      <c r="AP193" s="39" t="b">
        <v>0</v>
      </c>
      <c r="AQ193" s="39" t="b">
        <v>0</v>
      </c>
      <c r="AR193" s="39" t="b">
        <v>0</v>
      </c>
      <c r="AS193" s="39" t="b">
        <v>0</v>
      </c>
      <c r="AT193" s="39" t="b">
        <v>0</v>
      </c>
      <c r="AU193" s="39" t="b">
        <v>0</v>
      </c>
      <c r="AV193" s="39" t="b">
        <v>0</v>
      </c>
      <c r="AW193" s="39" t="b">
        <v>0</v>
      </c>
      <c r="AX193" s="39" t="b">
        <v>0</v>
      </c>
      <c r="AY193" s="39" t="b">
        <v>0</v>
      </c>
      <c r="AZ193" s="39" t="b">
        <v>0</v>
      </c>
      <c r="BA193" s="39" t="b">
        <v>0</v>
      </c>
      <c r="BB193" s="39" t="b">
        <v>0</v>
      </c>
      <c r="BC193" s="39" t="b">
        <v>0</v>
      </c>
      <c r="BD193" s="39" t="b">
        <v>0</v>
      </c>
      <c r="BE193" s="39" t="b">
        <v>1</v>
      </c>
      <c r="BF193" s="39" t="b">
        <v>0</v>
      </c>
      <c r="BG193" s="39" t="b">
        <v>0</v>
      </c>
      <c r="BH193" s="39" t="b">
        <v>0</v>
      </c>
      <c r="BI193" s="39" t="b">
        <v>0</v>
      </c>
      <c r="BJ193" s="39" t="b">
        <v>0</v>
      </c>
      <c r="BK193" s="39" t="b">
        <v>0</v>
      </c>
      <c r="BL193" s="39" t="b">
        <v>0</v>
      </c>
      <c r="BM193" s="39" t="b">
        <v>0</v>
      </c>
      <c r="BN193" s="39" t="b">
        <v>0</v>
      </c>
      <c r="BO193" s="39" t="b">
        <v>0</v>
      </c>
      <c r="BP193" s="39" t="b">
        <v>0</v>
      </c>
      <c r="BQ193" s="39" t="b">
        <v>0</v>
      </c>
      <c r="BR193" s="39" t="b">
        <v>0</v>
      </c>
      <c r="BS193" s="39" t="b">
        <v>0</v>
      </c>
      <c r="BT193" s="39" t="b">
        <v>0</v>
      </c>
      <c r="BU193" s="39" t="b">
        <v>0</v>
      </c>
      <c r="BV193" s="39" t="b">
        <v>0</v>
      </c>
      <c r="BW193" s="39" t="b">
        <v>0</v>
      </c>
      <c r="BX193" s="39" t="b">
        <v>0</v>
      </c>
      <c r="BY193" s="39" t="b">
        <v>0</v>
      </c>
      <c r="BZ193" s="39" t="b">
        <v>0</v>
      </c>
      <c r="CA193" s="39" t="b">
        <v>0</v>
      </c>
      <c r="CB193" s="39" t="b">
        <v>0</v>
      </c>
      <c r="CC193" s="39" t="b">
        <v>0</v>
      </c>
      <c r="CD193" s="39" t="b">
        <v>0</v>
      </c>
      <c r="CE193" s="39" t="b">
        <v>0</v>
      </c>
      <c r="CF193" s="39" t="b">
        <v>1</v>
      </c>
      <c r="CG193" s="39" t="b">
        <v>0</v>
      </c>
      <c r="CH193" s="39" t="b">
        <v>0</v>
      </c>
      <c r="CI193" s="39" t="b">
        <v>0</v>
      </c>
      <c r="CJ193" s="39" t="b">
        <v>0</v>
      </c>
      <c r="CK193" s="39" t="b">
        <v>0</v>
      </c>
      <c r="CL193" s="39" t="b">
        <v>0</v>
      </c>
      <c r="CM193" s="39" t="b">
        <v>0</v>
      </c>
      <c r="CN193" s="39" t="b">
        <v>0</v>
      </c>
      <c r="CO193" s="39" t="b">
        <v>0</v>
      </c>
      <c r="CP193" s="39" t="b">
        <v>0</v>
      </c>
      <c r="CQ193" s="39" t="b">
        <v>0</v>
      </c>
      <c r="CR193" s="39" t="b">
        <v>0</v>
      </c>
      <c r="CS193" s="39" t="b">
        <v>0</v>
      </c>
      <c r="CT193" s="39" t="b">
        <v>0</v>
      </c>
      <c r="CU193" s="39" t="b">
        <v>0</v>
      </c>
      <c r="CV193" s="39" t="b">
        <v>0</v>
      </c>
      <c r="CW193" s="39" t="b">
        <v>0</v>
      </c>
      <c r="CX193" s="39" t="b">
        <v>0</v>
      </c>
      <c r="CY193" s="39" t="b">
        <v>0</v>
      </c>
      <c r="CZ193" s="39" t="b">
        <v>0</v>
      </c>
      <c r="DA193" s="39" t="b">
        <v>0</v>
      </c>
      <c r="DB193" s="39" t="b">
        <v>0</v>
      </c>
      <c r="DC193" s="39" t="b">
        <v>0</v>
      </c>
      <c r="DD193" s="39" t="b">
        <v>0</v>
      </c>
      <c r="DE193" s="39" t="b">
        <v>0</v>
      </c>
      <c r="DF193" s="39" t="b">
        <v>0</v>
      </c>
      <c r="DG193" s="39" t="b">
        <v>0</v>
      </c>
      <c r="DH193" s="39" t="b">
        <v>0</v>
      </c>
      <c r="DI193" s="39" t="b">
        <v>0</v>
      </c>
      <c r="DJ193" s="39" t="b">
        <v>0</v>
      </c>
      <c r="DK193" s="39" t="b">
        <v>0</v>
      </c>
      <c r="DL193" s="39" t="b">
        <v>1</v>
      </c>
      <c r="DM193" s="39" t="b">
        <v>0</v>
      </c>
      <c r="DN193" s="39" t="b">
        <v>0</v>
      </c>
      <c r="DO193" s="39" t="b">
        <v>0</v>
      </c>
      <c r="DP193" s="39" t="b">
        <v>0</v>
      </c>
      <c r="DQ193" s="39" t="b">
        <v>0</v>
      </c>
      <c r="DR193" s="39" t="b">
        <v>0</v>
      </c>
      <c r="DS193" s="39" t="b">
        <v>0</v>
      </c>
      <c r="DT193" s="39" t="b">
        <v>0</v>
      </c>
      <c r="DU193" s="39" t="b">
        <v>0</v>
      </c>
      <c r="DV193" s="39" t="b">
        <v>0</v>
      </c>
      <c r="DW193" s="39" t="b">
        <v>0</v>
      </c>
      <c r="DX193" s="39" t="b">
        <v>1</v>
      </c>
      <c r="DY193" s="39" t="b">
        <v>0</v>
      </c>
      <c r="DZ193" s="39" t="b">
        <v>0</v>
      </c>
      <c r="EA193" s="39" t="b">
        <v>0</v>
      </c>
      <c r="EB193" s="39" t="b">
        <v>0</v>
      </c>
      <c r="EC193" s="39" t="b">
        <v>0</v>
      </c>
      <c r="ED193" s="39" t="b">
        <v>0</v>
      </c>
      <c r="EE193" s="39" t="b">
        <v>0</v>
      </c>
      <c r="EF193" s="39" t="b">
        <v>0</v>
      </c>
      <c r="EG193" s="39" t="b">
        <v>0</v>
      </c>
      <c r="EH193" s="39" t="b">
        <v>0</v>
      </c>
      <c r="EI193" s="39" t="b">
        <v>0</v>
      </c>
      <c r="EJ193" s="39" t="b">
        <v>0</v>
      </c>
      <c r="EK193" s="39" t="b">
        <v>0</v>
      </c>
      <c r="EL193" s="39" t="b">
        <v>0</v>
      </c>
      <c r="EM193" s="39" t="b">
        <v>0</v>
      </c>
      <c r="EN193" s="39" t="b">
        <v>0</v>
      </c>
      <c r="EO193" s="39" t="b">
        <v>1</v>
      </c>
      <c r="EP193" s="39" t="b">
        <v>0</v>
      </c>
      <c r="EQ193" s="39" t="b">
        <v>0</v>
      </c>
      <c r="ER193" s="39" t="b">
        <v>0</v>
      </c>
      <c r="ES193" s="39" t="b">
        <v>0</v>
      </c>
      <c r="ET193" s="39" t="b">
        <v>0</v>
      </c>
      <c r="EU193" s="39" t="b">
        <v>0</v>
      </c>
      <c r="EV193" s="39" t="b">
        <v>0</v>
      </c>
      <c r="EW193" s="40" t="s">
        <v>17725</v>
      </c>
      <c r="EX193" s="39" t="b">
        <v>0</v>
      </c>
      <c r="EY193" s="39" t="b">
        <v>0</v>
      </c>
      <c r="EZ193" s="39" t="b">
        <v>0</v>
      </c>
      <c r="FA193" s="39" t="b">
        <v>0</v>
      </c>
      <c r="FB193" s="39" t="b">
        <v>0</v>
      </c>
      <c r="FC193" s="41" t="s">
        <v>16456</v>
      </c>
      <c r="FD193" s="40" t="s">
        <v>16456</v>
      </c>
      <c r="FE193" s="40" t="s">
        <v>16456</v>
      </c>
      <c r="FF193" s="39" t="b">
        <v>0</v>
      </c>
      <c r="FG193" s="39" t="b">
        <v>0</v>
      </c>
      <c r="FH193" s="39" t="b">
        <v>0</v>
      </c>
      <c r="FI193" s="39" t="b">
        <v>0</v>
      </c>
      <c r="FJ193" s="39" t="b">
        <v>0</v>
      </c>
      <c r="FK193" s="39" t="b">
        <v>0</v>
      </c>
      <c r="FL193" s="39" t="b">
        <v>0</v>
      </c>
      <c r="FM193" s="39" t="b">
        <v>0</v>
      </c>
      <c r="FN193" s="39" t="b">
        <v>1</v>
      </c>
      <c r="FO193" s="39" t="b">
        <v>0</v>
      </c>
      <c r="FP193" s="39" t="b">
        <v>1</v>
      </c>
      <c r="FQ193" s="39" t="b">
        <v>0</v>
      </c>
      <c r="FR193" s="39" t="b">
        <v>0</v>
      </c>
      <c r="FS193" s="39" t="b">
        <v>0</v>
      </c>
      <c r="FT193" s="39" t="b">
        <v>0</v>
      </c>
      <c r="FU193" s="39" t="b">
        <v>0</v>
      </c>
      <c r="FV193" s="39" t="b">
        <v>0</v>
      </c>
      <c r="FW193" s="39" t="b">
        <v>0</v>
      </c>
      <c r="FX193" s="39" t="b">
        <v>0</v>
      </c>
      <c r="FY193" s="39" t="b">
        <v>0</v>
      </c>
      <c r="FZ193" s="39" t="b">
        <v>0</v>
      </c>
      <c r="GA193" s="39" t="b">
        <v>0</v>
      </c>
      <c r="GB193" s="40" t="s">
        <v>16456</v>
      </c>
      <c r="GC193" s="40" t="s">
        <v>16456</v>
      </c>
      <c r="GD193" s="39" t="b">
        <v>0</v>
      </c>
      <c r="GE193" s="41" t="s">
        <v>16456</v>
      </c>
      <c r="GF193" s="39" t="b">
        <v>0</v>
      </c>
      <c r="GG193" s="41" t="s">
        <v>16456</v>
      </c>
      <c r="GH193" s="41" t="s">
        <v>16456</v>
      </c>
    </row>
    <row r="194" spans="1:190" ht="195" x14ac:dyDescent="0.25">
      <c r="A194" s="37" t="s">
        <v>16016</v>
      </c>
      <c r="B194" s="38">
        <v>300460</v>
      </c>
      <c r="C194" s="37" t="s">
        <v>17368</v>
      </c>
      <c r="D194" s="37" t="s">
        <v>17726</v>
      </c>
      <c r="E194" s="38" t="s">
        <v>17727</v>
      </c>
      <c r="F194" s="37" t="s">
        <v>14687</v>
      </c>
      <c r="G194" s="37" t="s">
        <v>17728</v>
      </c>
      <c r="H194" s="37" t="s">
        <v>17729</v>
      </c>
      <c r="I194" s="37" t="s">
        <v>16463</v>
      </c>
      <c r="J194" s="37" t="s">
        <v>16457</v>
      </c>
      <c r="K194" s="38">
        <v>0</v>
      </c>
      <c r="L194" s="37" t="s">
        <v>16456</v>
      </c>
      <c r="M194" s="39" t="b">
        <v>0</v>
      </c>
      <c r="N194" s="39" t="b">
        <v>0</v>
      </c>
      <c r="O194" s="39" t="b">
        <v>0</v>
      </c>
      <c r="P194" s="39" t="b">
        <v>0</v>
      </c>
      <c r="Q194" s="39" t="b">
        <v>0</v>
      </c>
      <c r="R194" s="39" t="b">
        <v>1</v>
      </c>
      <c r="S194" s="39" t="b">
        <v>1</v>
      </c>
      <c r="T194" s="39" t="b">
        <v>1</v>
      </c>
      <c r="U194" s="39" t="b">
        <v>0</v>
      </c>
      <c r="V194" s="39" t="b">
        <v>0</v>
      </c>
      <c r="W194" s="39" t="b">
        <v>0</v>
      </c>
      <c r="X194" s="39" t="b">
        <v>0</v>
      </c>
      <c r="Y194" s="39" t="b">
        <v>0</v>
      </c>
      <c r="Z194" s="39" t="b">
        <v>0</v>
      </c>
      <c r="AA194" s="39" t="b">
        <v>0</v>
      </c>
      <c r="AB194" s="39" t="b">
        <v>0</v>
      </c>
      <c r="AC194" s="39" t="b">
        <v>0</v>
      </c>
      <c r="AD194" s="39" t="b">
        <v>0</v>
      </c>
      <c r="AE194" s="39" t="b">
        <v>0</v>
      </c>
      <c r="AF194" s="39" t="b">
        <v>0</v>
      </c>
      <c r="AG194" s="37" t="s">
        <v>16456</v>
      </c>
      <c r="AH194" s="37" t="s">
        <v>16456</v>
      </c>
      <c r="AI194" s="37" t="s">
        <v>16456</v>
      </c>
      <c r="AJ194" s="37" t="s">
        <v>16456</v>
      </c>
      <c r="AK194" s="37" t="s">
        <v>16456</v>
      </c>
      <c r="AL194" s="37" t="s">
        <v>16456</v>
      </c>
      <c r="AM194" s="37" t="s">
        <v>16456</v>
      </c>
      <c r="AN194" s="39" t="b">
        <v>1</v>
      </c>
      <c r="AO194" s="39" t="b">
        <v>1</v>
      </c>
      <c r="AP194" s="39" t="b">
        <v>0</v>
      </c>
      <c r="AQ194" s="39" t="b">
        <v>1</v>
      </c>
      <c r="AR194" s="39" t="b">
        <v>0</v>
      </c>
      <c r="AS194" s="39" t="b">
        <v>0</v>
      </c>
      <c r="AT194" s="39" t="b">
        <v>1</v>
      </c>
      <c r="AU194" s="39" t="b">
        <v>1</v>
      </c>
      <c r="AV194" s="39" t="b">
        <v>1</v>
      </c>
      <c r="AW194" s="39" t="b">
        <v>1</v>
      </c>
      <c r="AX194" s="39" t="b">
        <v>0</v>
      </c>
      <c r="AY194" s="39" t="b">
        <v>0</v>
      </c>
      <c r="AZ194" s="39" t="b">
        <v>1</v>
      </c>
      <c r="BA194" s="39" t="b">
        <v>0</v>
      </c>
      <c r="BB194" s="39" t="b">
        <v>0</v>
      </c>
      <c r="BC194" s="39" t="b">
        <v>0</v>
      </c>
      <c r="BD194" s="39" t="b">
        <v>0</v>
      </c>
      <c r="BE194" s="39" t="b">
        <v>1</v>
      </c>
      <c r="BF194" s="39" t="b">
        <v>0</v>
      </c>
      <c r="BG194" s="39" t="b">
        <v>0</v>
      </c>
      <c r="BH194" s="39" t="b">
        <v>0</v>
      </c>
      <c r="BI194" s="39" t="b">
        <v>0</v>
      </c>
      <c r="BJ194" s="39" t="b">
        <v>0</v>
      </c>
      <c r="BK194" s="39" t="b">
        <v>0</v>
      </c>
      <c r="BL194" s="39" t="b">
        <v>0</v>
      </c>
      <c r="BM194" s="39" t="b">
        <v>0</v>
      </c>
      <c r="BN194" s="39" t="b">
        <v>0</v>
      </c>
      <c r="BO194" s="39" t="b">
        <v>0</v>
      </c>
      <c r="BP194" s="39" t="b">
        <v>0</v>
      </c>
      <c r="BQ194" s="39" t="b">
        <v>0</v>
      </c>
      <c r="BR194" s="39" t="b">
        <v>0</v>
      </c>
      <c r="BS194" s="39" t="b">
        <v>0</v>
      </c>
      <c r="BT194" s="39" t="b">
        <v>0</v>
      </c>
      <c r="BU194" s="39" t="b">
        <v>0</v>
      </c>
      <c r="BV194" s="39" t="b">
        <v>0</v>
      </c>
      <c r="BW194" s="39" t="b">
        <v>0</v>
      </c>
      <c r="BX194" s="39" t="b">
        <v>0</v>
      </c>
      <c r="BY194" s="39" t="b">
        <v>0</v>
      </c>
      <c r="BZ194" s="39" t="b">
        <v>0</v>
      </c>
      <c r="CA194" s="39" t="b">
        <v>0</v>
      </c>
      <c r="CB194" s="39" t="b">
        <v>0</v>
      </c>
      <c r="CC194" s="39" t="b">
        <v>0</v>
      </c>
      <c r="CD194" s="39" t="b">
        <v>0</v>
      </c>
      <c r="CE194" s="39" t="b">
        <v>0</v>
      </c>
      <c r="CF194" s="39" t="b">
        <v>0</v>
      </c>
      <c r="CG194" s="39" t="b">
        <v>0</v>
      </c>
      <c r="CH194" s="39" t="b">
        <v>0</v>
      </c>
      <c r="CI194" s="39" t="b">
        <v>0</v>
      </c>
      <c r="CJ194" s="39" t="b">
        <v>0</v>
      </c>
      <c r="CK194" s="39" t="b">
        <v>0</v>
      </c>
      <c r="CL194" s="39" t="b">
        <v>0</v>
      </c>
      <c r="CM194" s="39" t="b">
        <v>0</v>
      </c>
      <c r="CN194" s="39" t="b">
        <v>0</v>
      </c>
      <c r="CO194" s="39" t="b">
        <v>0</v>
      </c>
      <c r="CP194" s="39" t="b">
        <v>0</v>
      </c>
      <c r="CQ194" s="39" t="b">
        <v>0</v>
      </c>
      <c r="CR194" s="39" t="b">
        <v>0</v>
      </c>
      <c r="CS194" s="39" t="b">
        <v>0</v>
      </c>
      <c r="CT194" s="39" t="b">
        <v>0</v>
      </c>
      <c r="CU194" s="39" t="b">
        <v>0</v>
      </c>
      <c r="CV194" s="39" t="b">
        <v>0</v>
      </c>
      <c r="CW194" s="39" t="b">
        <v>0</v>
      </c>
      <c r="CX194" s="39" t="b">
        <v>0</v>
      </c>
      <c r="CY194" s="39" t="b">
        <v>0</v>
      </c>
      <c r="CZ194" s="39" t="b">
        <v>0</v>
      </c>
      <c r="DA194" s="39" t="b">
        <v>0</v>
      </c>
      <c r="DB194" s="39" t="b">
        <v>0</v>
      </c>
      <c r="DC194" s="39" t="b">
        <v>0</v>
      </c>
      <c r="DD194" s="39" t="b">
        <v>0</v>
      </c>
      <c r="DE194" s="39" t="b">
        <v>0</v>
      </c>
      <c r="DF194" s="39" t="b">
        <v>0</v>
      </c>
      <c r="DG194" s="39" t="b">
        <v>0</v>
      </c>
      <c r="DH194" s="39" t="b">
        <v>0</v>
      </c>
      <c r="DI194" s="39" t="b">
        <v>0</v>
      </c>
      <c r="DJ194" s="39" t="b">
        <v>0</v>
      </c>
      <c r="DK194" s="39" t="b">
        <v>0</v>
      </c>
      <c r="DL194" s="39" t="b">
        <v>0</v>
      </c>
      <c r="DM194" s="39" t="b">
        <v>0</v>
      </c>
      <c r="DN194" s="39" t="b">
        <v>0</v>
      </c>
      <c r="DO194" s="39" t="b">
        <v>0</v>
      </c>
      <c r="DP194" s="39" t="b">
        <v>0</v>
      </c>
      <c r="DQ194" s="39" t="b">
        <v>0</v>
      </c>
      <c r="DR194" s="39" t="b">
        <v>0</v>
      </c>
      <c r="DS194" s="39" t="b">
        <v>0</v>
      </c>
      <c r="DT194" s="39" t="b">
        <v>0</v>
      </c>
      <c r="DU194" s="39" t="b">
        <v>0</v>
      </c>
      <c r="DV194" s="39" t="b">
        <v>0</v>
      </c>
      <c r="DW194" s="39" t="b">
        <v>0</v>
      </c>
      <c r="DX194" s="39" t="b">
        <v>0</v>
      </c>
      <c r="DY194" s="39" t="b">
        <v>0</v>
      </c>
      <c r="DZ194" s="39" t="b">
        <v>0</v>
      </c>
      <c r="EA194" s="39" t="b">
        <v>0</v>
      </c>
      <c r="EB194" s="39" t="b">
        <v>0</v>
      </c>
      <c r="EC194" s="39" t="b">
        <v>0</v>
      </c>
      <c r="ED194" s="39" t="b">
        <v>0</v>
      </c>
      <c r="EE194" s="39" t="b">
        <v>0</v>
      </c>
      <c r="EF194" s="39" t="b">
        <v>0</v>
      </c>
      <c r="EG194" s="39" t="b">
        <v>0</v>
      </c>
      <c r="EH194" s="39" t="b">
        <v>0</v>
      </c>
      <c r="EI194" s="39" t="b">
        <v>0</v>
      </c>
      <c r="EJ194" s="39" t="b">
        <v>1</v>
      </c>
      <c r="EK194" s="39" t="b">
        <v>0</v>
      </c>
      <c r="EL194" s="39" t="b">
        <v>0</v>
      </c>
      <c r="EM194" s="39" t="b">
        <v>0</v>
      </c>
      <c r="EN194" s="39" t="b">
        <v>0</v>
      </c>
      <c r="EO194" s="39" t="b">
        <v>0</v>
      </c>
      <c r="EP194" s="39" t="b">
        <v>1</v>
      </c>
      <c r="EQ194" s="39" t="b">
        <v>1</v>
      </c>
      <c r="ER194" s="39" t="b">
        <v>0</v>
      </c>
      <c r="ES194" s="39" t="b">
        <v>0</v>
      </c>
      <c r="ET194" s="39" t="b">
        <v>0</v>
      </c>
      <c r="EU194" s="39" t="b">
        <v>0</v>
      </c>
      <c r="EV194" s="39" t="b">
        <v>0</v>
      </c>
      <c r="EW194" s="40" t="s">
        <v>17730</v>
      </c>
      <c r="EX194" s="39" t="b">
        <v>0</v>
      </c>
      <c r="EY194" s="39" t="b">
        <v>0</v>
      </c>
      <c r="EZ194" s="39" t="b">
        <v>0</v>
      </c>
      <c r="FA194" s="39" t="b">
        <v>0</v>
      </c>
      <c r="FB194" s="39" t="b">
        <v>0</v>
      </c>
      <c r="FC194" s="41" t="s">
        <v>16456</v>
      </c>
      <c r="FD194" s="40" t="s">
        <v>17731</v>
      </c>
      <c r="FE194" s="40" t="s">
        <v>16456</v>
      </c>
      <c r="FF194" s="39" t="b">
        <v>0</v>
      </c>
      <c r="FG194" s="39" t="b">
        <v>0</v>
      </c>
      <c r="FH194" s="39" t="b">
        <v>0</v>
      </c>
      <c r="FI194" s="39" t="b">
        <v>0</v>
      </c>
      <c r="FJ194" s="39" t="b">
        <v>1</v>
      </c>
      <c r="FK194" s="39" t="b">
        <v>0</v>
      </c>
      <c r="FL194" s="39" t="b">
        <v>0</v>
      </c>
      <c r="FM194" s="39" t="b">
        <v>0</v>
      </c>
      <c r="FN194" s="39" t="b">
        <v>0</v>
      </c>
      <c r="FO194" s="39" t="b">
        <v>0</v>
      </c>
      <c r="FP194" s="39" t="b">
        <v>0</v>
      </c>
      <c r="FQ194" s="39" t="b">
        <v>0</v>
      </c>
      <c r="FR194" s="39" t="b">
        <v>0</v>
      </c>
      <c r="FS194" s="39" t="b">
        <v>0</v>
      </c>
      <c r="FT194" s="39" t="b">
        <v>0</v>
      </c>
      <c r="FU194" s="39" t="b">
        <v>0</v>
      </c>
      <c r="FV194" s="39" t="b">
        <v>0</v>
      </c>
      <c r="FW194" s="39" t="b">
        <v>0</v>
      </c>
      <c r="FX194" s="39" t="b">
        <v>0</v>
      </c>
      <c r="FY194" s="39" t="b">
        <v>0</v>
      </c>
      <c r="FZ194" s="39" t="b">
        <v>0</v>
      </c>
      <c r="GA194" s="39" t="b">
        <v>0</v>
      </c>
      <c r="GB194" s="40" t="s">
        <v>16456</v>
      </c>
      <c r="GC194" s="40" t="s">
        <v>16456</v>
      </c>
      <c r="GD194" s="39" t="b">
        <v>1</v>
      </c>
      <c r="GE194" s="41" t="s">
        <v>16456</v>
      </c>
      <c r="GF194" s="39" t="b">
        <v>0</v>
      </c>
      <c r="GG194" s="41" t="s">
        <v>16456</v>
      </c>
      <c r="GH194" s="41" t="s">
        <v>16456</v>
      </c>
    </row>
    <row r="195" spans="1:190" ht="240" x14ac:dyDescent="0.25">
      <c r="A195" s="37" t="s">
        <v>17732</v>
      </c>
      <c r="B195" s="38">
        <v>606879</v>
      </c>
      <c r="C195" s="37" t="s">
        <v>17733</v>
      </c>
      <c r="D195" s="37" t="s">
        <v>17734</v>
      </c>
      <c r="E195" s="38" t="s">
        <v>17735</v>
      </c>
      <c r="F195" s="37" t="s">
        <v>14642</v>
      </c>
      <c r="G195" s="37" t="s">
        <v>17736</v>
      </c>
      <c r="H195" s="37" t="s">
        <v>17737</v>
      </c>
      <c r="I195" s="37" t="s">
        <v>16553</v>
      </c>
      <c r="J195" s="37" t="s">
        <v>16464</v>
      </c>
      <c r="K195" s="38">
        <v>3</v>
      </c>
      <c r="L195" s="37" t="s">
        <v>17738</v>
      </c>
      <c r="M195" s="39" t="b">
        <v>0</v>
      </c>
      <c r="N195" s="39" t="b">
        <v>0</v>
      </c>
      <c r="O195" s="39" t="b">
        <v>0</v>
      </c>
      <c r="P195" s="39" t="b">
        <v>0</v>
      </c>
      <c r="Q195" s="39" t="b">
        <v>0</v>
      </c>
      <c r="R195" s="39" t="b">
        <v>0</v>
      </c>
      <c r="S195" s="39" t="b">
        <v>1</v>
      </c>
      <c r="T195" s="39" t="b">
        <v>1</v>
      </c>
      <c r="U195" s="39" t="b">
        <v>0</v>
      </c>
      <c r="V195" s="39" t="b">
        <v>0</v>
      </c>
      <c r="W195" s="39" t="b">
        <v>0</v>
      </c>
      <c r="X195" s="39" t="b">
        <v>0</v>
      </c>
      <c r="Y195" s="39" t="b">
        <v>0</v>
      </c>
      <c r="Z195" s="39" t="b">
        <v>1</v>
      </c>
      <c r="AA195" s="39" t="b">
        <v>0</v>
      </c>
      <c r="AB195" s="39" t="b">
        <v>0</v>
      </c>
      <c r="AC195" s="39" t="b">
        <v>0</v>
      </c>
      <c r="AD195" s="39" t="b">
        <v>0</v>
      </c>
      <c r="AE195" s="39" t="b">
        <v>0</v>
      </c>
      <c r="AF195" s="39" t="b">
        <v>1</v>
      </c>
      <c r="AG195" s="37" t="s">
        <v>17278</v>
      </c>
      <c r="AH195" s="37" t="s">
        <v>17279</v>
      </c>
      <c r="AI195" s="37" t="s">
        <v>16456</v>
      </c>
      <c r="AJ195" s="37" t="s">
        <v>16456</v>
      </c>
      <c r="AK195" s="37" t="s">
        <v>16456</v>
      </c>
      <c r="AL195" s="37" t="s">
        <v>16456</v>
      </c>
      <c r="AM195" s="37" t="s">
        <v>16456</v>
      </c>
      <c r="AN195" s="39" t="b">
        <v>1</v>
      </c>
      <c r="AO195" s="39" t="b">
        <v>1</v>
      </c>
      <c r="AP195" s="39" t="b">
        <v>1</v>
      </c>
      <c r="AQ195" s="39" t="b">
        <v>0</v>
      </c>
      <c r="AR195" s="39" t="b">
        <v>0</v>
      </c>
      <c r="AS195" s="39" t="b">
        <v>0</v>
      </c>
      <c r="AT195" s="39" t="b">
        <v>1</v>
      </c>
      <c r="AU195" s="39" t="b">
        <v>1</v>
      </c>
      <c r="AV195" s="39" t="b">
        <v>0</v>
      </c>
      <c r="AW195" s="39" t="b">
        <v>0</v>
      </c>
      <c r="AX195" s="39" t="b">
        <v>0</v>
      </c>
      <c r="AY195" s="39" t="b">
        <v>0</v>
      </c>
      <c r="AZ195" s="39" t="b">
        <v>1</v>
      </c>
      <c r="BA195" s="39" t="b">
        <v>0</v>
      </c>
      <c r="BB195" s="39" t="b">
        <v>0</v>
      </c>
      <c r="BC195" s="39" t="b">
        <v>0</v>
      </c>
      <c r="BD195" s="39" t="b">
        <v>1</v>
      </c>
      <c r="BE195" s="39" t="b">
        <v>0</v>
      </c>
      <c r="BF195" s="39" t="b">
        <v>0</v>
      </c>
      <c r="BG195" s="39" t="b">
        <v>0</v>
      </c>
      <c r="BH195" s="39" t="b">
        <v>0</v>
      </c>
      <c r="BI195" s="39" t="b">
        <v>0</v>
      </c>
      <c r="BJ195" s="39" t="b">
        <v>0</v>
      </c>
      <c r="BK195" s="39" t="b">
        <v>0</v>
      </c>
      <c r="BL195" s="39" t="b">
        <v>0</v>
      </c>
      <c r="BM195" s="39" t="b">
        <v>0</v>
      </c>
      <c r="BN195" s="39" t="b">
        <v>1</v>
      </c>
      <c r="BO195" s="39" t="b">
        <v>0</v>
      </c>
      <c r="BP195" s="39" t="b">
        <v>0</v>
      </c>
      <c r="BQ195" s="39" t="b">
        <v>0</v>
      </c>
      <c r="BR195" s="39" t="b">
        <v>0</v>
      </c>
      <c r="BS195" s="39" t="b">
        <v>1</v>
      </c>
      <c r="BT195" s="39" t="b">
        <v>1</v>
      </c>
      <c r="BU195" s="39" t="b">
        <v>0</v>
      </c>
      <c r="BV195" s="39" t="b">
        <v>1</v>
      </c>
      <c r="BW195" s="39" t="b">
        <v>0</v>
      </c>
      <c r="BX195" s="39" t="b">
        <v>0</v>
      </c>
      <c r="BY195" s="39" t="b">
        <v>0</v>
      </c>
      <c r="BZ195" s="39" t="b">
        <v>0</v>
      </c>
      <c r="CA195" s="39" t="b">
        <v>0</v>
      </c>
      <c r="CB195" s="39" t="b">
        <v>1</v>
      </c>
      <c r="CC195" s="39" t="b">
        <v>0</v>
      </c>
      <c r="CD195" s="39" t="b">
        <v>0</v>
      </c>
      <c r="CE195" s="39" t="b">
        <v>0</v>
      </c>
      <c r="CF195" s="39" t="b">
        <v>1</v>
      </c>
      <c r="CG195" s="39" t="b">
        <v>0</v>
      </c>
      <c r="CH195" s="39" t="b">
        <v>0</v>
      </c>
      <c r="CI195" s="39" t="b">
        <v>0</v>
      </c>
      <c r="CJ195" s="39" t="b">
        <v>0</v>
      </c>
      <c r="CK195" s="39" t="b">
        <v>0</v>
      </c>
      <c r="CL195" s="39" t="b">
        <v>0</v>
      </c>
      <c r="CM195" s="39" t="b">
        <v>0</v>
      </c>
      <c r="CN195" s="39" t="b">
        <v>0</v>
      </c>
      <c r="CO195" s="39" t="b">
        <v>0</v>
      </c>
      <c r="CP195" s="39" t="b">
        <v>0</v>
      </c>
      <c r="CQ195" s="39" t="b">
        <v>0</v>
      </c>
      <c r="CR195" s="39" t="b">
        <v>0</v>
      </c>
      <c r="CS195" s="39" t="b">
        <v>0</v>
      </c>
      <c r="CT195" s="39" t="b">
        <v>0</v>
      </c>
      <c r="CU195" s="39" t="b">
        <v>0</v>
      </c>
      <c r="CV195" s="39" t="b">
        <v>0</v>
      </c>
      <c r="CW195" s="39" t="b">
        <v>0</v>
      </c>
      <c r="CX195" s="39" t="b">
        <v>0</v>
      </c>
      <c r="CY195" s="39" t="b">
        <v>0</v>
      </c>
      <c r="CZ195" s="39" t="b">
        <v>0</v>
      </c>
      <c r="DA195" s="39" t="b">
        <v>0</v>
      </c>
      <c r="DB195" s="39" t="b">
        <v>0</v>
      </c>
      <c r="DC195" s="39" t="b">
        <v>0</v>
      </c>
      <c r="DD195" s="39" t="b">
        <v>0</v>
      </c>
      <c r="DE195" s="39" t="b">
        <v>0</v>
      </c>
      <c r="DF195" s="39" t="b">
        <v>0</v>
      </c>
      <c r="DG195" s="39" t="b">
        <v>0</v>
      </c>
      <c r="DH195" s="39" t="b">
        <v>0</v>
      </c>
      <c r="DI195" s="39" t="b">
        <v>0</v>
      </c>
      <c r="DJ195" s="39" t="b">
        <v>1</v>
      </c>
      <c r="DK195" s="39" t="b">
        <v>0</v>
      </c>
      <c r="DL195" s="39" t="b">
        <v>0</v>
      </c>
      <c r="DM195" s="39" t="b">
        <v>0</v>
      </c>
      <c r="DN195" s="39" t="b">
        <v>0</v>
      </c>
      <c r="DO195" s="39" t="b">
        <v>0</v>
      </c>
      <c r="DP195" s="39" t="b">
        <v>0</v>
      </c>
      <c r="DQ195" s="39" t="b">
        <v>0</v>
      </c>
      <c r="DR195" s="39" t="b">
        <v>0</v>
      </c>
      <c r="DS195" s="39" t="b">
        <v>0</v>
      </c>
      <c r="DT195" s="39" t="b">
        <v>0</v>
      </c>
      <c r="DU195" s="39" t="b">
        <v>0</v>
      </c>
      <c r="DV195" s="39" t="b">
        <v>0</v>
      </c>
      <c r="DW195" s="39" t="b">
        <v>0</v>
      </c>
      <c r="DX195" s="39" t="b">
        <v>0</v>
      </c>
      <c r="DY195" s="39" t="b">
        <v>0</v>
      </c>
      <c r="DZ195" s="39" t="b">
        <v>0</v>
      </c>
      <c r="EA195" s="39" t="b">
        <v>0</v>
      </c>
      <c r="EB195" s="39" t="b">
        <v>0</v>
      </c>
      <c r="EC195" s="39" t="b">
        <v>0</v>
      </c>
      <c r="ED195" s="39" t="b">
        <v>0</v>
      </c>
      <c r="EE195" s="39" t="b">
        <v>0</v>
      </c>
      <c r="EF195" s="39" t="b">
        <v>0</v>
      </c>
      <c r="EG195" s="39" t="b">
        <v>0</v>
      </c>
      <c r="EH195" s="39" t="b">
        <v>1</v>
      </c>
      <c r="EI195" s="39" t="b">
        <v>0</v>
      </c>
      <c r="EJ195" s="39" t="b">
        <v>0</v>
      </c>
      <c r="EK195" s="39" t="b">
        <v>0</v>
      </c>
      <c r="EL195" s="39" t="b">
        <v>0</v>
      </c>
      <c r="EM195" s="39" t="b">
        <v>1</v>
      </c>
      <c r="EN195" s="39" t="b">
        <v>1</v>
      </c>
      <c r="EO195" s="39" t="b">
        <v>1</v>
      </c>
      <c r="EP195" s="39" t="b">
        <v>1</v>
      </c>
      <c r="EQ195" s="39" t="b">
        <v>1</v>
      </c>
      <c r="ER195" s="39" t="b">
        <v>1</v>
      </c>
      <c r="ES195" s="39" t="b">
        <v>0</v>
      </c>
      <c r="ET195" s="39" t="b">
        <v>0</v>
      </c>
      <c r="EU195" s="39" t="b">
        <v>0</v>
      </c>
      <c r="EV195" s="39" t="b">
        <v>0</v>
      </c>
      <c r="EW195" s="40" t="s">
        <v>17739</v>
      </c>
      <c r="EX195" s="39" t="b">
        <v>0</v>
      </c>
      <c r="EY195" s="39" t="b">
        <v>0</v>
      </c>
      <c r="EZ195" s="39" t="b">
        <v>1</v>
      </c>
      <c r="FA195" s="39" t="b">
        <v>0</v>
      </c>
      <c r="FB195" s="39" t="b">
        <v>0</v>
      </c>
      <c r="FC195" s="41" t="s">
        <v>16456</v>
      </c>
      <c r="FD195" s="40" t="s">
        <v>17740</v>
      </c>
      <c r="FE195" s="40" t="s">
        <v>17741</v>
      </c>
      <c r="FF195" s="39" t="b">
        <v>1</v>
      </c>
      <c r="FG195" s="39" t="b">
        <v>0</v>
      </c>
      <c r="FH195" s="39" t="b">
        <v>0</v>
      </c>
      <c r="FI195" s="39" t="b">
        <v>0</v>
      </c>
      <c r="FJ195" s="39" t="b">
        <v>0</v>
      </c>
      <c r="FK195" s="39" t="b">
        <v>0</v>
      </c>
      <c r="FL195" s="39" t="b">
        <v>0</v>
      </c>
      <c r="FM195" s="39" t="b">
        <v>0</v>
      </c>
      <c r="FN195" s="39" t="b">
        <v>1</v>
      </c>
      <c r="FO195" s="39" t="b">
        <v>1</v>
      </c>
      <c r="FP195" s="39" t="b">
        <v>1</v>
      </c>
      <c r="FQ195" s="39" t="b">
        <v>0</v>
      </c>
      <c r="FR195" s="39" t="b">
        <v>0</v>
      </c>
      <c r="FS195" s="39" t="b">
        <v>0</v>
      </c>
      <c r="FT195" s="39" t="b">
        <v>1</v>
      </c>
      <c r="FU195" s="39" t="b">
        <v>0</v>
      </c>
      <c r="FV195" s="39" t="b">
        <v>0</v>
      </c>
      <c r="FW195" s="39" t="b">
        <v>0</v>
      </c>
      <c r="FX195" s="39" t="b">
        <v>0</v>
      </c>
      <c r="FY195" s="39" t="b">
        <v>0</v>
      </c>
      <c r="FZ195" s="39" t="b">
        <v>0</v>
      </c>
      <c r="GA195" s="39" t="b">
        <v>0</v>
      </c>
      <c r="GB195" s="40" t="s">
        <v>17742</v>
      </c>
      <c r="GC195" s="40" t="s">
        <v>16456</v>
      </c>
      <c r="GD195" s="39" t="b">
        <v>0</v>
      </c>
      <c r="GE195" s="41" t="s">
        <v>16456</v>
      </c>
      <c r="GF195" s="39" t="b">
        <v>0</v>
      </c>
      <c r="GG195" s="41" t="s">
        <v>16456</v>
      </c>
      <c r="GH195" s="41" t="s">
        <v>16456</v>
      </c>
    </row>
    <row r="196" spans="1:190" ht="120" x14ac:dyDescent="0.25">
      <c r="A196" s="37" t="s">
        <v>17743</v>
      </c>
      <c r="B196" s="38">
        <v>614770</v>
      </c>
      <c r="C196" s="37" t="s">
        <v>17744</v>
      </c>
      <c r="D196" s="37" t="s">
        <v>17745</v>
      </c>
      <c r="E196" s="38" t="s">
        <v>17746</v>
      </c>
      <c r="F196" s="37" t="s">
        <v>14642</v>
      </c>
      <c r="G196" s="37" t="s">
        <v>17747</v>
      </c>
      <c r="H196" s="37" t="s">
        <v>17748</v>
      </c>
      <c r="I196" s="37" t="s">
        <v>16463</v>
      </c>
      <c r="J196" s="37" t="s">
        <v>16464</v>
      </c>
      <c r="K196" s="38">
        <v>3</v>
      </c>
      <c r="L196" s="37" t="s">
        <v>16456</v>
      </c>
      <c r="M196" s="39" t="b">
        <v>0</v>
      </c>
      <c r="N196" s="39" t="b">
        <v>0</v>
      </c>
      <c r="O196" s="39" t="b">
        <v>0</v>
      </c>
      <c r="P196" s="39" t="b">
        <v>0</v>
      </c>
      <c r="Q196" s="39" t="b">
        <v>0</v>
      </c>
      <c r="R196" s="39" t="b">
        <v>0</v>
      </c>
      <c r="S196" s="39" t="b">
        <v>0</v>
      </c>
      <c r="T196" s="39" t="b">
        <v>0</v>
      </c>
      <c r="U196" s="39" t="b">
        <v>0</v>
      </c>
      <c r="V196" s="39" t="b">
        <v>0</v>
      </c>
      <c r="W196" s="39" t="b">
        <v>0</v>
      </c>
      <c r="X196" s="39" t="b">
        <v>0</v>
      </c>
      <c r="Y196" s="39" t="b">
        <v>0</v>
      </c>
      <c r="Z196" s="39" t="b">
        <v>0</v>
      </c>
      <c r="AA196" s="39" t="b">
        <v>0</v>
      </c>
      <c r="AB196" s="39" t="b">
        <v>0</v>
      </c>
      <c r="AC196" s="39" t="b">
        <v>0</v>
      </c>
      <c r="AD196" s="39" t="b">
        <v>0</v>
      </c>
      <c r="AE196" s="39" t="b">
        <v>0</v>
      </c>
      <c r="AF196" s="39" t="b">
        <v>0</v>
      </c>
      <c r="AG196" s="37" t="s">
        <v>17749</v>
      </c>
      <c r="AH196" s="37" t="s">
        <v>17750</v>
      </c>
      <c r="AI196" s="37" t="s">
        <v>16456</v>
      </c>
      <c r="AJ196" s="37" t="s">
        <v>16456</v>
      </c>
      <c r="AK196" s="37" t="s">
        <v>16456</v>
      </c>
      <c r="AL196" s="37" t="s">
        <v>16456</v>
      </c>
      <c r="AM196" s="37" t="s">
        <v>16456</v>
      </c>
      <c r="AN196" s="39" t="b">
        <v>0</v>
      </c>
      <c r="AO196" s="39" t="b">
        <v>0</v>
      </c>
      <c r="AP196" s="39" t="b">
        <v>1</v>
      </c>
      <c r="AQ196" s="39" t="b">
        <v>0</v>
      </c>
      <c r="AR196" s="39" t="b">
        <v>0</v>
      </c>
      <c r="AS196" s="39" t="b">
        <v>0</v>
      </c>
      <c r="AT196" s="39" t="b">
        <v>0</v>
      </c>
      <c r="AU196" s="39" t="b">
        <v>0</v>
      </c>
      <c r="AV196" s="39" t="b">
        <v>0</v>
      </c>
      <c r="AW196" s="39" t="b">
        <v>0</v>
      </c>
      <c r="AX196" s="39" t="b">
        <v>0</v>
      </c>
      <c r="AY196" s="39" t="b">
        <v>0</v>
      </c>
      <c r="AZ196" s="39" t="b">
        <v>0</v>
      </c>
      <c r="BA196" s="39" t="b">
        <v>0</v>
      </c>
      <c r="BB196" s="39" t="b">
        <v>0</v>
      </c>
      <c r="BC196" s="39" t="b">
        <v>0</v>
      </c>
      <c r="BD196" s="39" t="b">
        <v>0</v>
      </c>
      <c r="BE196" s="39" t="b">
        <v>0</v>
      </c>
      <c r="BF196" s="39" t="b">
        <v>0</v>
      </c>
      <c r="BG196" s="39" t="b">
        <v>0</v>
      </c>
      <c r="BH196" s="39" t="b">
        <v>0</v>
      </c>
      <c r="BI196" s="39" t="b">
        <v>0</v>
      </c>
      <c r="BJ196" s="39" t="b">
        <v>0</v>
      </c>
      <c r="BK196" s="39" t="b">
        <v>0</v>
      </c>
      <c r="BL196" s="39" t="b">
        <v>0</v>
      </c>
      <c r="BM196" s="39" t="b">
        <v>0</v>
      </c>
      <c r="BN196" s="39" t="b">
        <v>1</v>
      </c>
      <c r="BO196" s="39" t="b">
        <v>0</v>
      </c>
      <c r="BP196" s="39" t="b">
        <v>0</v>
      </c>
      <c r="BQ196" s="39" t="b">
        <v>0</v>
      </c>
      <c r="BR196" s="39" t="b">
        <v>0</v>
      </c>
      <c r="BS196" s="39" t="b">
        <v>1</v>
      </c>
      <c r="BT196" s="39" t="b">
        <v>0</v>
      </c>
      <c r="BU196" s="39" t="b">
        <v>0</v>
      </c>
      <c r="BV196" s="39" t="b">
        <v>0</v>
      </c>
      <c r="BW196" s="39" t="b">
        <v>0</v>
      </c>
      <c r="BX196" s="39" t="b">
        <v>0</v>
      </c>
      <c r="BY196" s="39" t="b">
        <v>0</v>
      </c>
      <c r="BZ196" s="39" t="b">
        <v>0</v>
      </c>
      <c r="CA196" s="39" t="b">
        <v>0</v>
      </c>
      <c r="CB196" s="39" t="b">
        <v>0</v>
      </c>
      <c r="CC196" s="39" t="b">
        <v>0</v>
      </c>
      <c r="CD196" s="39" t="b">
        <v>0</v>
      </c>
      <c r="CE196" s="39" t="b">
        <v>0</v>
      </c>
      <c r="CF196" s="39" t="b">
        <v>0</v>
      </c>
      <c r="CG196" s="39" t="b">
        <v>0</v>
      </c>
      <c r="CH196" s="39" t="b">
        <v>0</v>
      </c>
      <c r="CI196" s="39" t="b">
        <v>0</v>
      </c>
      <c r="CJ196" s="39" t="b">
        <v>0</v>
      </c>
      <c r="CK196" s="39" t="b">
        <v>0</v>
      </c>
      <c r="CL196" s="39" t="b">
        <v>0</v>
      </c>
      <c r="CM196" s="39" t="b">
        <v>0</v>
      </c>
      <c r="CN196" s="39" t="b">
        <v>0</v>
      </c>
      <c r="CO196" s="39" t="b">
        <v>0</v>
      </c>
      <c r="CP196" s="39" t="b">
        <v>0</v>
      </c>
      <c r="CQ196" s="39" t="b">
        <v>0</v>
      </c>
      <c r="CR196" s="39" t="b">
        <v>0</v>
      </c>
      <c r="CS196" s="39" t="b">
        <v>0</v>
      </c>
      <c r="CT196" s="39" t="b">
        <v>0</v>
      </c>
      <c r="CU196" s="39" t="b">
        <v>0</v>
      </c>
      <c r="CV196" s="39" t="b">
        <v>0</v>
      </c>
      <c r="CW196" s="39" t="b">
        <v>0</v>
      </c>
      <c r="CX196" s="39" t="b">
        <v>0</v>
      </c>
      <c r="CY196" s="39" t="b">
        <v>0</v>
      </c>
      <c r="CZ196" s="39" t="b">
        <v>0</v>
      </c>
      <c r="DA196" s="39" t="b">
        <v>0</v>
      </c>
      <c r="DB196" s="39" t="b">
        <v>0</v>
      </c>
      <c r="DC196" s="39" t="b">
        <v>0</v>
      </c>
      <c r="DD196" s="39" t="b">
        <v>0</v>
      </c>
      <c r="DE196" s="39" t="b">
        <v>0</v>
      </c>
      <c r="DF196" s="39" t="b">
        <v>0</v>
      </c>
      <c r="DG196" s="39" t="b">
        <v>0</v>
      </c>
      <c r="DH196" s="39" t="b">
        <v>0</v>
      </c>
      <c r="DI196" s="39" t="b">
        <v>0</v>
      </c>
      <c r="DJ196" s="39" t="b">
        <v>0</v>
      </c>
      <c r="DK196" s="39" t="b">
        <v>0</v>
      </c>
      <c r="DL196" s="39" t="b">
        <v>0</v>
      </c>
      <c r="DM196" s="39" t="b">
        <v>0</v>
      </c>
      <c r="DN196" s="39" t="b">
        <v>0</v>
      </c>
      <c r="DO196" s="39" t="b">
        <v>0</v>
      </c>
      <c r="DP196" s="39" t="b">
        <v>1</v>
      </c>
      <c r="DQ196" s="39" t="b">
        <v>0</v>
      </c>
      <c r="DR196" s="39" t="b">
        <v>0</v>
      </c>
      <c r="DS196" s="39" t="b">
        <v>0</v>
      </c>
      <c r="DT196" s="39" t="b">
        <v>0</v>
      </c>
      <c r="DU196" s="39" t="b">
        <v>0</v>
      </c>
      <c r="DV196" s="39" t="b">
        <v>0</v>
      </c>
      <c r="DW196" s="39" t="b">
        <v>0</v>
      </c>
      <c r="DX196" s="39" t="b">
        <v>0</v>
      </c>
      <c r="DY196" s="39" t="b">
        <v>0</v>
      </c>
      <c r="DZ196" s="39" t="b">
        <v>0</v>
      </c>
      <c r="EA196" s="39" t="b">
        <v>0</v>
      </c>
      <c r="EB196" s="39" t="b">
        <v>0</v>
      </c>
      <c r="EC196" s="39" t="b">
        <v>0</v>
      </c>
      <c r="ED196" s="39" t="b">
        <v>0</v>
      </c>
      <c r="EE196" s="39" t="b">
        <v>0</v>
      </c>
      <c r="EF196" s="39" t="b">
        <v>0</v>
      </c>
      <c r="EG196" s="39" t="b">
        <v>0</v>
      </c>
      <c r="EH196" s="39" t="b">
        <v>0</v>
      </c>
      <c r="EI196" s="39" t="b">
        <v>0</v>
      </c>
      <c r="EJ196" s="39" t="b">
        <v>1</v>
      </c>
      <c r="EK196" s="39" t="b">
        <v>0</v>
      </c>
      <c r="EL196" s="39" t="b">
        <v>0</v>
      </c>
      <c r="EM196" s="39" t="b">
        <v>0</v>
      </c>
      <c r="EN196" s="39" t="b">
        <v>0</v>
      </c>
      <c r="EO196" s="39" t="b">
        <v>1</v>
      </c>
      <c r="EP196" s="39" t="b">
        <v>1</v>
      </c>
      <c r="EQ196" s="39" t="b">
        <v>0</v>
      </c>
      <c r="ER196" s="39" t="b">
        <v>0</v>
      </c>
      <c r="ES196" s="39" t="b">
        <v>0</v>
      </c>
      <c r="ET196" s="39" t="b">
        <v>0</v>
      </c>
      <c r="EU196" s="39" t="b">
        <v>0</v>
      </c>
      <c r="EV196" s="39" t="b">
        <v>0</v>
      </c>
      <c r="EW196" s="40" t="s">
        <v>16456</v>
      </c>
      <c r="EX196" s="39" t="b">
        <v>1</v>
      </c>
      <c r="EY196" s="39" t="b">
        <v>0</v>
      </c>
      <c r="EZ196" s="39" t="b">
        <v>0</v>
      </c>
      <c r="FA196" s="39" t="b">
        <v>0</v>
      </c>
      <c r="FB196" s="39" t="b">
        <v>0</v>
      </c>
      <c r="FC196" s="41" t="s">
        <v>16456</v>
      </c>
      <c r="FD196" s="40" t="s">
        <v>16456</v>
      </c>
      <c r="FE196" s="40" t="s">
        <v>16456</v>
      </c>
      <c r="FF196" s="39" t="b">
        <v>0</v>
      </c>
      <c r="FG196" s="39" t="b">
        <v>0</v>
      </c>
      <c r="FH196" s="39" t="b">
        <v>0</v>
      </c>
      <c r="FI196" s="39" t="b">
        <v>0</v>
      </c>
      <c r="FJ196" s="39" t="b">
        <v>0</v>
      </c>
      <c r="FK196" s="39" t="b">
        <v>0</v>
      </c>
      <c r="FL196" s="39" t="b">
        <v>0</v>
      </c>
      <c r="FM196" s="39" t="b">
        <v>0</v>
      </c>
      <c r="FN196" s="39" t="b">
        <v>0</v>
      </c>
      <c r="FO196" s="39" t="b">
        <v>0</v>
      </c>
      <c r="FP196" s="39" t="b">
        <v>0</v>
      </c>
      <c r="FQ196" s="39" t="b">
        <v>0</v>
      </c>
      <c r="FR196" s="39" t="b">
        <v>1</v>
      </c>
      <c r="FS196" s="39" t="b">
        <v>0</v>
      </c>
      <c r="FT196" s="39" t="b">
        <v>0</v>
      </c>
      <c r="FU196" s="39" t="b">
        <v>0</v>
      </c>
      <c r="FV196" s="39" t="b">
        <v>0</v>
      </c>
      <c r="FW196" s="39" t="b">
        <v>0</v>
      </c>
      <c r="FX196" s="39" t="b">
        <v>0</v>
      </c>
      <c r="FY196" s="39" t="b">
        <v>0</v>
      </c>
      <c r="FZ196" s="39" t="b">
        <v>1</v>
      </c>
      <c r="GA196" s="39" t="b">
        <v>1</v>
      </c>
      <c r="GB196" s="40" t="s">
        <v>16456</v>
      </c>
      <c r="GC196" s="40" t="s">
        <v>16456</v>
      </c>
      <c r="GD196" s="39" t="b">
        <v>0</v>
      </c>
      <c r="GE196" s="41" t="s">
        <v>16456</v>
      </c>
      <c r="GF196" s="39" t="b">
        <v>0</v>
      </c>
      <c r="GG196" s="41" t="s">
        <v>16456</v>
      </c>
      <c r="GH196" s="41" t="s">
        <v>16456</v>
      </c>
    </row>
    <row r="197" spans="1:190" ht="150" x14ac:dyDescent="0.25">
      <c r="A197" s="37" t="s">
        <v>178</v>
      </c>
      <c r="B197" s="38">
        <v>611655</v>
      </c>
      <c r="C197" s="37" t="s">
        <v>17751</v>
      </c>
      <c r="D197" s="37" t="s">
        <v>17752</v>
      </c>
      <c r="E197" s="38" t="s">
        <v>17753</v>
      </c>
      <c r="F197" s="37" t="s">
        <v>14642</v>
      </c>
      <c r="G197" s="37" t="s">
        <v>17754</v>
      </c>
      <c r="H197" s="37" t="s">
        <v>17755</v>
      </c>
      <c r="I197" s="37" t="s">
        <v>16456</v>
      </c>
      <c r="J197" s="37" t="s">
        <v>16464</v>
      </c>
      <c r="K197" s="38">
        <v>4</v>
      </c>
      <c r="L197" s="37" t="s">
        <v>16456</v>
      </c>
      <c r="M197" s="39" t="b">
        <v>0</v>
      </c>
      <c r="N197" s="39" t="b">
        <v>0</v>
      </c>
      <c r="O197" s="39" t="b">
        <v>0</v>
      </c>
      <c r="P197" s="39" t="b">
        <v>0</v>
      </c>
      <c r="Q197" s="39" t="b">
        <v>0</v>
      </c>
      <c r="R197" s="39" t="b">
        <v>0</v>
      </c>
      <c r="S197" s="39" t="b">
        <v>0</v>
      </c>
      <c r="T197" s="39" t="b">
        <v>0</v>
      </c>
      <c r="U197" s="39" t="b">
        <v>0</v>
      </c>
      <c r="V197" s="39" t="b">
        <v>0</v>
      </c>
      <c r="W197" s="39" t="b">
        <v>0</v>
      </c>
      <c r="X197" s="39" t="b">
        <v>0</v>
      </c>
      <c r="Y197" s="39" t="b">
        <v>0</v>
      </c>
      <c r="Z197" s="39" t="b">
        <v>0</v>
      </c>
      <c r="AA197" s="39" t="b">
        <v>0</v>
      </c>
      <c r="AB197" s="39" t="b">
        <v>0</v>
      </c>
      <c r="AC197" s="39" t="b">
        <v>0</v>
      </c>
      <c r="AD197" s="39" t="b">
        <v>0</v>
      </c>
      <c r="AE197" s="39" t="b">
        <v>0</v>
      </c>
      <c r="AF197" s="39" t="b">
        <v>0</v>
      </c>
      <c r="AG197" s="37" t="s">
        <v>16456</v>
      </c>
      <c r="AH197" s="37" t="s">
        <v>16456</v>
      </c>
      <c r="AI197" s="37" t="s">
        <v>16456</v>
      </c>
      <c r="AJ197" s="37" t="s">
        <v>16456</v>
      </c>
      <c r="AK197" s="37" t="s">
        <v>16456</v>
      </c>
      <c r="AL197" s="37" t="s">
        <v>16456</v>
      </c>
      <c r="AM197" s="37" t="s">
        <v>16456</v>
      </c>
      <c r="AN197" s="39" t="b">
        <v>1</v>
      </c>
      <c r="AO197" s="39" t="b">
        <v>1</v>
      </c>
      <c r="AP197" s="39" t="b">
        <v>0</v>
      </c>
      <c r="AQ197" s="39" t="b">
        <v>0</v>
      </c>
      <c r="AR197" s="39" t="b">
        <v>0</v>
      </c>
      <c r="AS197" s="39" t="b">
        <v>0</v>
      </c>
      <c r="AT197" s="39" t="b">
        <v>0</v>
      </c>
      <c r="AU197" s="39" t="b">
        <v>1</v>
      </c>
      <c r="AV197" s="39" t="b">
        <v>0</v>
      </c>
      <c r="AW197" s="39" t="b">
        <v>0</v>
      </c>
      <c r="AX197" s="39" t="b">
        <v>0</v>
      </c>
      <c r="AY197" s="39" t="b">
        <v>0</v>
      </c>
      <c r="AZ197" s="39" t="b">
        <v>0</v>
      </c>
      <c r="BA197" s="39" t="b">
        <v>0</v>
      </c>
      <c r="BB197" s="39" t="b">
        <v>0</v>
      </c>
      <c r="BC197" s="39" t="b">
        <v>0</v>
      </c>
      <c r="BD197" s="39" t="b">
        <v>0</v>
      </c>
      <c r="BE197" s="39" t="b">
        <v>0</v>
      </c>
      <c r="BF197" s="39" t="b">
        <v>0</v>
      </c>
      <c r="BG197" s="39" t="b">
        <v>0</v>
      </c>
      <c r="BH197" s="39" t="b">
        <v>0</v>
      </c>
      <c r="BI197" s="39" t="b">
        <v>0</v>
      </c>
      <c r="BJ197" s="39" t="b">
        <v>0</v>
      </c>
      <c r="BK197" s="39" t="b">
        <v>0</v>
      </c>
      <c r="BL197" s="39" t="b">
        <v>0</v>
      </c>
      <c r="BM197" s="39" t="b">
        <v>0</v>
      </c>
      <c r="BN197" s="39" t="b">
        <v>0</v>
      </c>
      <c r="BO197" s="39" t="b">
        <v>0</v>
      </c>
      <c r="BP197" s="39" t="b">
        <v>0</v>
      </c>
      <c r="BQ197" s="39" t="b">
        <v>0</v>
      </c>
      <c r="BR197" s="39" t="b">
        <v>0</v>
      </c>
      <c r="BS197" s="39" t="b">
        <v>1</v>
      </c>
      <c r="BT197" s="39" t="b">
        <v>0</v>
      </c>
      <c r="BU197" s="39" t="b">
        <v>0</v>
      </c>
      <c r="BV197" s="39" t="b">
        <v>0</v>
      </c>
      <c r="BW197" s="39" t="b">
        <v>0</v>
      </c>
      <c r="BX197" s="39" t="b">
        <v>0</v>
      </c>
      <c r="BY197" s="39" t="b">
        <v>0</v>
      </c>
      <c r="BZ197" s="39" t="b">
        <v>0</v>
      </c>
      <c r="CA197" s="39" t="b">
        <v>0</v>
      </c>
      <c r="CB197" s="39" t="b">
        <v>0</v>
      </c>
      <c r="CC197" s="39" t="b">
        <v>0</v>
      </c>
      <c r="CD197" s="39" t="b">
        <v>0</v>
      </c>
      <c r="CE197" s="39" t="b">
        <v>0</v>
      </c>
      <c r="CF197" s="39" t="b">
        <v>0</v>
      </c>
      <c r="CG197" s="39" t="b">
        <v>0</v>
      </c>
      <c r="CH197" s="39" t="b">
        <v>0</v>
      </c>
      <c r="CI197" s="39" t="b">
        <v>0</v>
      </c>
      <c r="CJ197" s="39" t="b">
        <v>0</v>
      </c>
      <c r="CK197" s="39" t="b">
        <v>0</v>
      </c>
      <c r="CL197" s="39" t="b">
        <v>0</v>
      </c>
      <c r="CM197" s="39" t="b">
        <v>0</v>
      </c>
      <c r="CN197" s="39" t="b">
        <v>0</v>
      </c>
      <c r="CO197" s="39" t="b">
        <v>0</v>
      </c>
      <c r="CP197" s="39" t="b">
        <v>0</v>
      </c>
      <c r="CQ197" s="39" t="b">
        <v>0</v>
      </c>
      <c r="CR197" s="39" t="b">
        <v>0</v>
      </c>
      <c r="CS197" s="39" t="b">
        <v>0</v>
      </c>
      <c r="CT197" s="39" t="b">
        <v>0</v>
      </c>
      <c r="CU197" s="39" t="b">
        <v>0</v>
      </c>
      <c r="CV197" s="39" t="b">
        <v>0</v>
      </c>
      <c r="CW197" s="39" t="b">
        <v>0</v>
      </c>
      <c r="CX197" s="39" t="b">
        <v>0</v>
      </c>
      <c r="CY197" s="39" t="b">
        <v>0</v>
      </c>
      <c r="CZ197" s="39" t="b">
        <v>0</v>
      </c>
      <c r="DA197" s="39" t="b">
        <v>0</v>
      </c>
      <c r="DB197" s="39" t="b">
        <v>0</v>
      </c>
      <c r="DC197" s="39" t="b">
        <v>0</v>
      </c>
      <c r="DD197" s="39" t="b">
        <v>0</v>
      </c>
      <c r="DE197" s="39" t="b">
        <v>0</v>
      </c>
      <c r="DF197" s="39" t="b">
        <v>0</v>
      </c>
      <c r="DG197" s="39" t="b">
        <v>0</v>
      </c>
      <c r="DH197" s="39" t="b">
        <v>0</v>
      </c>
      <c r="DI197" s="39" t="b">
        <v>0</v>
      </c>
      <c r="DJ197" s="39" t="b">
        <v>0</v>
      </c>
      <c r="DK197" s="39" t="b">
        <v>0</v>
      </c>
      <c r="DL197" s="39" t="b">
        <v>0</v>
      </c>
      <c r="DM197" s="39" t="b">
        <v>0</v>
      </c>
      <c r="DN197" s="39" t="b">
        <v>0</v>
      </c>
      <c r="DO197" s="39" t="b">
        <v>0</v>
      </c>
      <c r="DP197" s="39" t="b">
        <v>0</v>
      </c>
      <c r="DQ197" s="39" t="b">
        <v>0</v>
      </c>
      <c r="DR197" s="39" t="b">
        <v>0</v>
      </c>
      <c r="DS197" s="39" t="b">
        <v>0</v>
      </c>
      <c r="DT197" s="39" t="b">
        <v>0</v>
      </c>
      <c r="DU197" s="39" t="b">
        <v>0</v>
      </c>
      <c r="DV197" s="39" t="b">
        <v>0</v>
      </c>
      <c r="DW197" s="39" t="b">
        <v>0</v>
      </c>
      <c r="DX197" s="39" t="b">
        <v>0</v>
      </c>
      <c r="DY197" s="39" t="b">
        <v>0</v>
      </c>
      <c r="DZ197" s="39" t="b">
        <v>0</v>
      </c>
      <c r="EA197" s="39" t="b">
        <v>0</v>
      </c>
      <c r="EB197" s="39" t="b">
        <v>0</v>
      </c>
      <c r="EC197" s="39" t="b">
        <v>0</v>
      </c>
      <c r="ED197" s="39" t="b">
        <v>0</v>
      </c>
      <c r="EE197" s="39" t="b">
        <v>0</v>
      </c>
      <c r="EF197" s="39" t="b">
        <v>0</v>
      </c>
      <c r="EG197" s="39" t="b">
        <v>0</v>
      </c>
      <c r="EH197" s="39" t="b">
        <v>0</v>
      </c>
      <c r="EI197" s="39" t="b">
        <v>0</v>
      </c>
      <c r="EJ197" s="39" t="b">
        <v>0</v>
      </c>
      <c r="EK197" s="39" t="b">
        <v>0</v>
      </c>
      <c r="EL197" s="39" t="b">
        <v>0</v>
      </c>
      <c r="EM197" s="39" t="b">
        <v>0</v>
      </c>
      <c r="EN197" s="39" t="b">
        <v>0</v>
      </c>
      <c r="EO197" s="39" t="b">
        <v>1</v>
      </c>
      <c r="EP197" s="39" t="b">
        <v>1</v>
      </c>
      <c r="EQ197" s="39" t="b">
        <v>0</v>
      </c>
      <c r="ER197" s="39" t="b">
        <v>0</v>
      </c>
      <c r="ES197" s="39" t="b">
        <v>0</v>
      </c>
      <c r="ET197" s="39" t="b">
        <v>0</v>
      </c>
      <c r="EU197" s="39" t="b">
        <v>0</v>
      </c>
      <c r="EV197" s="39" t="b">
        <v>0</v>
      </c>
      <c r="EW197" s="40" t="s">
        <v>17756</v>
      </c>
      <c r="EX197" s="39" t="b">
        <v>0</v>
      </c>
      <c r="EY197" s="39" t="b">
        <v>0</v>
      </c>
      <c r="EZ197" s="39" t="b">
        <v>0</v>
      </c>
      <c r="FA197" s="39" t="b">
        <v>0</v>
      </c>
      <c r="FB197" s="39" t="b">
        <v>0</v>
      </c>
      <c r="FC197" s="41" t="s">
        <v>16456</v>
      </c>
      <c r="FD197" s="40" t="s">
        <v>16456</v>
      </c>
      <c r="FE197" s="40" t="s">
        <v>16456</v>
      </c>
      <c r="FF197" s="39" t="b">
        <v>0</v>
      </c>
      <c r="FG197" s="39" t="b">
        <v>0</v>
      </c>
      <c r="FH197" s="39" t="b">
        <v>0</v>
      </c>
      <c r="FI197" s="39" t="b">
        <v>0</v>
      </c>
      <c r="FJ197" s="39" t="b">
        <v>0</v>
      </c>
      <c r="FK197" s="39" t="b">
        <v>0</v>
      </c>
      <c r="FL197" s="39" t="b">
        <v>0</v>
      </c>
      <c r="FM197" s="39" t="b">
        <v>0</v>
      </c>
      <c r="FN197" s="39" t="b">
        <v>0</v>
      </c>
      <c r="FO197" s="39" t="b">
        <v>0</v>
      </c>
      <c r="FP197" s="39" t="b">
        <v>0</v>
      </c>
      <c r="FQ197" s="39" t="b">
        <v>0</v>
      </c>
      <c r="FR197" s="39" t="b">
        <v>0</v>
      </c>
      <c r="FS197" s="39" t="b">
        <v>0</v>
      </c>
      <c r="FT197" s="39" t="b">
        <v>0</v>
      </c>
      <c r="FU197" s="39" t="b">
        <v>0</v>
      </c>
      <c r="FV197" s="39" t="b">
        <v>0</v>
      </c>
      <c r="FW197" s="39" t="b">
        <v>0</v>
      </c>
      <c r="FX197" s="39" t="b">
        <v>0</v>
      </c>
      <c r="FY197" s="39" t="b">
        <v>0</v>
      </c>
      <c r="FZ197" s="39" t="b">
        <v>0</v>
      </c>
      <c r="GA197" s="39" t="b">
        <v>0</v>
      </c>
      <c r="GB197" s="40" t="s">
        <v>16456</v>
      </c>
      <c r="GC197" s="40" t="s">
        <v>16456</v>
      </c>
      <c r="GD197" s="39" t="b">
        <v>0</v>
      </c>
      <c r="GE197" s="41" t="s">
        <v>16456</v>
      </c>
      <c r="GF197" s="39" t="b">
        <v>0</v>
      </c>
      <c r="GG197" s="41" t="s">
        <v>16456</v>
      </c>
      <c r="GH197" s="41" t="s">
        <v>16456</v>
      </c>
    </row>
    <row r="198" spans="1:190" ht="120" x14ac:dyDescent="0.25">
      <c r="A198" s="37" t="s">
        <v>16025</v>
      </c>
      <c r="B198" s="38">
        <v>311770</v>
      </c>
      <c r="C198" s="37" t="s">
        <v>16817</v>
      </c>
      <c r="D198" s="37" t="s">
        <v>17757</v>
      </c>
      <c r="E198" s="38" t="s">
        <v>17758</v>
      </c>
      <c r="F198" s="37" t="s">
        <v>16562</v>
      </c>
      <c r="G198" s="37" t="s">
        <v>17759</v>
      </c>
      <c r="H198" s="37" t="s">
        <v>17760</v>
      </c>
      <c r="I198" s="37" t="s">
        <v>16463</v>
      </c>
      <c r="J198" s="37" t="s">
        <v>16457</v>
      </c>
      <c r="K198" s="38">
        <v>2</v>
      </c>
      <c r="L198" s="37" t="s">
        <v>16456</v>
      </c>
      <c r="M198" s="39" t="b">
        <v>0</v>
      </c>
      <c r="N198" s="39" t="b">
        <v>0</v>
      </c>
      <c r="O198" s="39" t="b">
        <v>0</v>
      </c>
      <c r="P198" s="39" t="b">
        <v>0</v>
      </c>
      <c r="Q198" s="39" t="b">
        <v>0</v>
      </c>
      <c r="R198" s="39" t="b">
        <v>0</v>
      </c>
      <c r="S198" s="39" t="b">
        <v>1</v>
      </c>
      <c r="T198" s="39" t="b">
        <v>1</v>
      </c>
      <c r="U198" s="39" t="b">
        <v>0</v>
      </c>
      <c r="V198" s="39" t="b">
        <v>0</v>
      </c>
      <c r="W198" s="39" t="b">
        <v>0</v>
      </c>
      <c r="X198" s="39" t="b">
        <v>0</v>
      </c>
      <c r="Y198" s="39" t="b">
        <v>0</v>
      </c>
      <c r="Z198" s="39" t="b">
        <v>0</v>
      </c>
      <c r="AA198" s="39" t="b">
        <v>0</v>
      </c>
      <c r="AB198" s="39" t="b">
        <v>0</v>
      </c>
      <c r="AC198" s="39" t="b">
        <v>0</v>
      </c>
      <c r="AD198" s="39" t="b">
        <v>0</v>
      </c>
      <c r="AE198" s="39" t="b">
        <v>0</v>
      </c>
      <c r="AF198" s="39" t="b">
        <v>1</v>
      </c>
      <c r="AG198" s="37" t="s">
        <v>17761</v>
      </c>
      <c r="AH198" s="37" t="s">
        <v>17762</v>
      </c>
      <c r="AI198" s="37" t="s">
        <v>17763</v>
      </c>
      <c r="AJ198" s="37" t="s">
        <v>16456</v>
      </c>
      <c r="AK198" s="37" t="s">
        <v>16456</v>
      </c>
      <c r="AL198" s="37" t="s">
        <v>16456</v>
      </c>
      <c r="AM198" s="37" t="s">
        <v>16456</v>
      </c>
      <c r="AN198" s="39" t="b">
        <v>1</v>
      </c>
      <c r="AO198" s="39" t="b">
        <v>1</v>
      </c>
      <c r="AP198" s="39" t="b">
        <v>1</v>
      </c>
      <c r="AQ198" s="39" t="b">
        <v>0</v>
      </c>
      <c r="AR198" s="39" t="b">
        <v>0</v>
      </c>
      <c r="AS198" s="39" t="b">
        <v>0</v>
      </c>
      <c r="AT198" s="39" t="b">
        <v>1</v>
      </c>
      <c r="AU198" s="39" t="b">
        <v>0</v>
      </c>
      <c r="AV198" s="39" t="b">
        <v>0</v>
      </c>
      <c r="AW198" s="39" t="b">
        <v>0</v>
      </c>
      <c r="AX198" s="39" t="b">
        <v>0</v>
      </c>
      <c r="AY198" s="39" t="b">
        <v>0</v>
      </c>
      <c r="AZ198" s="39" t="b">
        <v>1</v>
      </c>
      <c r="BA198" s="39" t="b">
        <v>0</v>
      </c>
      <c r="BB198" s="39" t="b">
        <v>0</v>
      </c>
      <c r="BC198" s="39" t="b">
        <v>0</v>
      </c>
      <c r="BD198" s="39" t="b">
        <v>1</v>
      </c>
      <c r="BE198" s="39" t="b">
        <v>0</v>
      </c>
      <c r="BF198" s="39" t="b">
        <v>0</v>
      </c>
      <c r="BG198" s="39" t="b">
        <v>0</v>
      </c>
      <c r="BH198" s="39" t="b">
        <v>0</v>
      </c>
      <c r="BI198" s="39" t="b">
        <v>0</v>
      </c>
      <c r="BJ198" s="39" t="b">
        <v>0</v>
      </c>
      <c r="BK198" s="39" t="b">
        <v>0</v>
      </c>
      <c r="BL198" s="39" t="b">
        <v>0</v>
      </c>
      <c r="BM198" s="39" t="b">
        <v>0</v>
      </c>
      <c r="BN198" s="39" t="b">
        <v>1</v>
      </c>
      <c r="BO198" s="39" t="b">
        <v>0</v>
      </c>
      <c r="BP198" s="39" t="b">
        <v>0</v>
      </c>
      <c r="BQ198" s="39" t="b">
        <v>1</v>
      </c>
      <c r="BR198" s="39" t="b">
        <v>0</v>
      </c>
      <c r="BS198" s="39" t="b">
        <v>1</v>
      </c>
      <c r="BT198" s="39" t="b">
        <v>1</v>
      </c>
      <c r="BU198" s="39" t="b">
        <v>0</v>
      </c>
      <c r="BV198" s="39" t="b">
        <v>0</v>
      </c>
      <c r="BW198" s="39" t="b">
        <v>0</v>
      </c>
      <c r="BX198" s="39" t="b">
        <v>0</v>
      </c>
      <c r="BY198" s="39" t="b">
        <v>0</v>
      </c>
      <c r="BZ198" s="39" t="b">
        <v>0</v>
      </c>
      <c r="CA198" s="39" t="b">
        <v>0</v>
      </c>
      <c r="CB198" s="39" t="b">
        <v>0</v>
      </c>
      <c r="CC198" s="39" t="b">
        <v>0</v>
      </c>
      <c r="CD198" s="39" t="b">
        <v>0</v>
      </c>
      <c r="CE198" s="39" t="b">
        <v>0</v>
      </c>
      <c r="CF198" s="39" t="b">
        <v>0</v>
      </c>
      <c r="CG198" s="39" t="b">
        <v>0</v>
      </c>
      <c r="CH198" s="39" t="b">
        <v>0</v>
      </c>
      <c r="CI198" s="39" t="b">
        <v>0</v>
      </c>
      <c r="CJ198" s="39" t="b">
        <v>0</v>
      </c>
      <c r="CK198" s="39" t="b">
        <v>0</v>
      </c>
      <c r="CL198" s="39" t="b">
        <v>0</v>
      </c>
      <c r="CM198" s="39" t="b">
        <v>0</v>
      </c>
      <c r="CN198" s="39" t="b">
        <v>0</v>
      </c>
      <c r="CO198" s="39" t="b">
        <v>0</v>
      </c>
      <c r="CP198" s="39" t="b">
        <v>0</v>
      </c>
      <c r="CQ198" s="39" t="b">
        <v>0</v>
      </c>
      <c r="CR198" s="39" t="b">
        <v>0</v>
      </c>
      <c r="CS198" s="39" t="b">
        <v>0</v>
      </c>
      <c r="CT198" s="39" t="b">
        <v>0</v>
      </c>
      <c r="CU198" s="39" t="b">
        <v>0</v>
      </c>
      <c r="CV198" s="39" t="b">
        <v>0</v>
      </c>
      <c r="CW198" s="39" t="b">
        <v>0</v>
      </c>
      <c r="CX198" s="39" t="b">
        <v>0</v>
      </c>
      <c r="CY198" s="39" t="b">
        <v>0</v>
      </c>
      <c r="CZ198" s="39" t="b">
        <v>0</v>
      </c>
      <c r="DA198" s="39" t="b">
        <v>0</v>
      </c>
      <c r="DB198" s="39" t="b">
        <v>0</v>
      </c>
      <c r="DC198" s="39" t="b">
        <v>0</v>
      </c>
      <c r="DD198" s="39" t="b">
        <v>0</v>
      </c>
      <c r="DE198" s="39" t="b">
        <v>0</v>
      </c>
      <c r="DF198" s="39" t="b">
        <v>0</v>
      </c>
      <c r="DG198" s="39" t="b">
        <v>0</v>
      </c>
      <c r="DH198" s="39" t="b">
        <v>0</v>
      </c>
      <c r="DI198" s="39" t="b">
        <v>0</v>
      </c>
      <c r="DJ198" s="39" t="b">
        <v>0</v>
      </c>
      <c r="DK198" s="39" t="b">
        <v>0</v>
      </c>
      <c r="DL198" s="39" t="b">
        <v>0</v>
      </c>
      <c r="DM198" s="39" t="b">
        <v>0</v>
      </c>
      <c r="DN198" s="39" t="b">
        <v>0</v>
      </c>
      <c r="DO198" s="39" t="b">
        <v>0</v>
      </c>
      <c r="DP198" s="39" t="b">
        <v>0</v>
      </c>
      <c r="DQ198" s="39" t="b">
        <v>0</v>
      </c>
      <c r="DR198" s="39" t="b">
        <v>0</v>
      </c>
      <c r="DS198" s="39" t="b">
        <v>0</v>
      </c>
      <c r="DT198" s="39" t="b">
        <v>0</v>
      </c>
      <c r="DU198" s="39" t="b">
        <v>0</v>
      </c>
      <c r="DV198" s="39" t="b">
        <v>0</v>
      </c>
      <c r="DW198" s="39" t="b">
        <v>0</v>
      </c>
      <c r="DX198" s="39" t="b">
        <v>0</v>
      </c>
      <c r="DY198" s="39" t="b">
        <v>0</v>
      </c>
      <c r="DZ198" s="39" t="b">
        <v>0</v>
      </c>
      <c r="EA198" s="39" t="b">
        <v>0</v>
      </c>
      <c r="EB198" s="39" t="b">
        <v>0</v>
      </c>
      <c r="EC198" s="39" t="b">
        <v>0</v>
      </c>
      <c r="ED198" s="39" t="b">
        <v>0</v>
      </c>
      <c r="EE198" s="39" t="b">
        <v>0</v>
      </c>
      <c r="EF198" s="39" t="b">
        <v>0</v>
      </c>
      <c r="EG198" s="39" t="b">
        <v>0</v>
      </c>
      <c r="EH198" s="39" t="b">
        <v>1</v>
      </c>
      <c r="EI198" s="39" t="b">
        <v>0</v>
      </c>
      <c r="EJ198" s="39" t="b">
        <v>0</v>
      </c>
      <c r="EK198" s="39" t="b">
        <v>1</v>
      </c>
      <c r="EL198" s="39" t="b">
        <v>0</v>
      </c>
      <c r="EM198" s="39" t="b">
        <v>1</v>
      </c>
      <c r="EN198" s="39" t="b">
        <v>0</v>
      </c>
      <c r="EO198" s="39" t="b">
        <v>0</v>
      </c>
      <c r="EP198" s="39" t="b">
        <v>1</v>
      </c>
      <c r="EQ198" s="39" t="b">
        <v>0</v>
      </c>
      <c r="ER198" s="39" t="b">
        <v>0</v>
      </c>
      <c r="ES198" s="39" t="b">
        <v>0</v>
      </c>
      <c r="ET198" s="39" t="b">
        <v>0</v>
      </c>
      <c r="EU198" s="39" t="b">
        <v>0</v>
      </c>
      <c r="EV198" s="39" t="b">
        <v>0</v>
      </c>
      <c r="EW198" s="40" t="s">
        <v>17764</v>
      </c>
      <c r="EX198" s="39" t="b">
        <v>0</v>
      </c>
      <c r="EY198" s="39" t="b">
        <v>0</v>
      </c>
      <c r="EZ198" s="39" t="b">
        <v>0</v>
      </c>
      <c r="FA198" s="39" t="b">
        <v>0</v>
      </c>
      <c r="FB198" s="39" t="b">
        <v>0</v>
      </c>
      <c r="FC198" s="41" t="s">
        <v>16456</v>
      </c>
      <c r="FD198" s="40" t="s">
        <v>16456</v>
      </c>
      <c r="FE198" s="40" t="s">
        <v>16456</v>
      </c>
      <c r="FF198" s="39" t="b">
        <v>1</v>
      </c>
      <c r="FG198" s="39" t="b">
        <v>0</v>
      </c>
      <c r="FH198" s="39" t="b">
        <v>0</v>
      </c>
      <c r="FI198" s="39" t="b">
        <v>0</v>
      </c>
      <c r="FJ198" s="39" t="b">
        <v>0</v>
      </c>
      <c r="FK198" s="39" t="b">
        <v>1</v>
      </c>
      <c r="FL198" s="39" t="b">
        <v>0</v>
      </c>
      <c r="FM198" s="39" t="b">
        <v>0</v>
      </c>
      <c r="FN198" s="39" t="b">
        <v>0</v>
      </c>
      <c r="FO198" s="39" t="b">
        <v>0</v>
      </c>
      <c r="FP198" s="39" t="b">
        <v>1</v>
      </c>
      <c r="FQ198" s="39" t="b">
        <v>0</v>
      </c>
      <c r="FR198" s="39" t="b">
        <v>0</v>
      </c>
      <c r="FS198" s="39" t="b">
        <v>0</v>
      </c>
      <c r="FT198" s="39" t="b">
        <v>0</v>
      </c>
      <c r="FU198" s="39" t="b">
        <v>0</v>
      </c>
      <c r="FV198" s="39" t="b">
        <v>0</v>
      </c>
      <c r="FW198" s="39" t="b">
        <v>0</v>
      </c>
      <c r="FX198" s="39" t="b">
        <v>0</v>
      </c>
      <c r="FY198" s="39" t="b">
        <v>0</v>
      </c>
      <c r="FZ198" s="39" t="b">
        <v>0</v>
      </c>
      <c r="GA198" s="39" t="b">
        <v>0</v>
      </c>
      <c r="GB198" s="40" t="s">
        <v>16456</v>
      </c>
      <c r="GC198" s="40" t="s">
        <v>16456</v>
      </c>
      <c r="GD198" s="39" t="b">
        <v>1</v>
      </c>
      <c r="GE198" s="41" t="s">
        <v>16456</v>
      </c>
      <c r="GF198" s="39" t="b">
        <v>0</v>
      </c>
      <c r="GG198" s="41" t="s">
        <v>16456</v>
      </c>
      <c r="GH198" s="41" t="s">
        <v>16456</v>
      </c>
    </row>
    <row r="199" spans="1:190" ht="210" x14ac:dyDescent="0.25">
      <c r="A199" s="37" t="s">
        <v>17765</v>
      </c>
      <c r="B199" s="38">
        <v>606097</v>
      </c>
      <c r="C199" s="37" t="s">
        <v>17766</v>
      </c>
      <c r="D199" s="37" t="s">
        <v>17767</v>
      </c>
      <c r="E199" s="38" t="s">
        <v>17768</v>
      </c>
      <c r="F199" s="37" t="s">
        <v>14642</v>
      </c>
      <c r="G199" s="37" t="s">
        <v>17769</v>
      </c>
      <c r="H199" s="37" t="s">
        <v>17770</v>
      </c>
      <c r="I199" s="37" t="s">
        <v>16463</v>
      </c>
      <c r="J199" s="37" t="s">
        <v>16457</v>
      </c>
      <c r="K199" s="38">
        <v>3</v>
      </c>
      <c r="L199" s="37" t="s">
        <v>16456</v>
      </c>
      <c r="M199" s="39" t="b">
        <v>0</v>
      </c>
      <c r="N199" s="39" t="b">
        <v>0</v>
      </c>
      <c r="O199" s="39" t="b">
        <v>0</v>
      </c>
      <c r="P199" s="39" t="b">
        <v>0</v>
      </c>
      <c r="Q199" s="39" t="b">
        <v>0</v>
      </c>
      <c r="R199" s="39" t="b">
        <v>0</v>
      </c>
      <c r="S199" s="39" t="b">
        <v>0</v>
      </c>
      <c r="T199" s="39" t="b">
        <v>0</v>
      </c>
      <c r="U199" s="39" t="b">
        <v>0</v>
      </c>
      <c r="V199" s="39" t="b">
        <v>0</v>
      </c>
      <c r="W199" s="39" t="b">
        <v>0</v>
      </c>
      <c r="X199" s="39" t="b">
        <v>0</v>
      </c>
      <c r="Y199" s="39" t="b">
        <v>0</v>
      </c>
      <c r="Z199" s="39" t="b">
        <v>0</v>
      </c>
      <c r="AA199" s="39" t="b">
        <v>0</v>
      </c>
      <c r="AB199" s="39" t="b">
        <v>0</v>
      </c>
      <c r="AC199" s="39" t="b">
        <v>0</v>
      </c>
      <c r="AD199" s="39" t="b">
        <v>0</v>
      </c>
      <c r="AE199" s="39" t="b">
        <v>0</v>
      </c>
      <c r="AF199" s="39" t="b">
        <v>0</v>
      </c>
      <c r="AG199" s="37" t="s">
        <v>16456</v>
      </c>
      <c r="AH199" s="37" t="s">
        <v>16456</v>
      </c>
      <c r="AI199" s="37" t="s">
        <v>16456</v>
      </c>
      <c r="AJ199" s="37" t="s">
        <v>16456</v>
      </c>
      <c r="AK199" s="37" t="s">
        <v>16456</v>
      </c>
      <c r="AL199" s="37" t="s">
        <v>16456</v>
      </c>
      <c r="AM199" s="37" t="s">
        <v>16456</v>
      </c>
      <c r="AN199" s="39" t="b">
        <v>0</v>
      </c>
      <c r="AO199" s="39" t="b">
        <v>1</v>
      </c>
      <c r="AP199" s="39" t="b">
        <v>1</v>
      </c>
      <c r="AQ199" s="39" t="b">
        <v>0</v>
      </c>
      <c r="AR199" s="39" t="b">
        <v>0</v>
      </c>
      <c r="AS199" s="39" t="b">
        <v>0</v>
      </c>
      <c r="AT199" s="39" t="b">
        <v>1</v>
      </c>
      <c r="AU199" s="39" t="b">
        <v>0</v>
      </c>
      <c r="AV199" s="39" t="b">
        <v>0</v>
      </c>
      <c r="AW199" s="39" t="b">
        <v>0</v>
      </c>
      <c r="AX199" s="39" t="b">
        <v>0</v>
      </c>
      <c r="AY199" s="39" t="b">
        <v>0</v>
      </c>
      <c r="AZ199" s="39" t="b">
        <v>1</v>
      </c>
      <c r="BA199" s="39" t="b">
        <v>0</v>
      </c>
      <c r="BB199" s="39" t="b">
        <v>0</v>
      </c>
      <c r="BC199" s="39" t="b">
        <v>0</v>
      </c>
      <c r="BD199" s="39" t="b">
        <v>0</v>
      </c>
      <c r="BE199" s="39" t="b">
        <v>1</v>
      </c>
      <c r="BF199" s="39" t="b">
        <v>0</v>
      </c>
      <c r="BG199" s="39" t="b">
        <v>0</v>
      </c>
      <c r="BH199" s="39" t="b">
        <v>0</v>
      </c>
      <c r="BI199" s="39" t="b">
        <v>0</v>
      </c>
      <c r="BJ199" s="39" t="b">
        <v>0</v>
      </c>
      <c r="BK199" s="39" t="b">
        <v>0</v>
      </c>
      <c r="BL199" s="39" t="b">
        <v>0</v>
      </c>
      <c r="BM199" s="39" t="b">
        <v>0</v>
      </c>
      <c r="BN199" s="39" t="b">
        <v>1</v>
      </c>
      <c r="BO199" s="39" t="b">
        <v>0</v>
      </c>
      <c r="BP199" s="39" t="b">
        <v>0</v>
      </c>
      <c r="BQ199" s="39" t="b">
        <v>0</v>
      </c>
      <c r="BR199" s="39" t="b">
        <v>0</v>
      </c>
      <c r="BS199" s="39" t="b">
        <v>1</v>
      </c>
      <c r="BT199" s="39" t="b">
        <v>1</v>
      </c>
      <c r="BU199" s="39" t="b">
        <v>0</v>
      </c>
      <c r="BV199" s="39" t="b">
        <v>0</v>
      </c>
      <c r="BW199" s="39" t="b">
        <v>0</v>
      </c>
      <c r="BX199" s="39" t="b">
        <v>0</v>
      </c>
      <c r="BY199" s="39" t="b">
        <v>0</v>
      </c>
      <c r="BZ199" s="39" t="b">
        <v>0</v>
      </c>
      <c r="CA199" s="39" t="b">
        <v>0</v>
      </c>
      <c r="CB199" s="39" t="b">
        <v>0</v>
      </c>
      <c r="CC199" s="39" t="b">
        <v>0</v>
      </c>
      <c r="CD199" s="39" t="b">
        <v>0</v>
      </c>
      <c r="CE199" s="39" t="b">
        <v>0</v>
      </c>
      <c r="CF199" s="39" t="b">
        <v>0</v>
      </c>
      <c r="CG199" s="39" t="b">
        <v>0</v>
      </c>
      <c r="CH199" s="39" t="b">
        <v>0</v>
      </c>
      <c r="CI199" s="39" t="b">
        <v>0</v>
      </c>
      <c r="CJ199" s="39" t="b">
        <v>0</v>
      </c>
      <c r="CK199" s="39" t="b">
        <v>0</v>
      </c>
      <c r="CL199" s="39" t="b">
        <v>0</v>
      </c>
      <c r="CM199" s="39" t="b">
        <v>0</v>
      </c>
      <c r="CN199" s="39" t="b">
        <v>0</v>
      </c>
      <c r="CO199" s="39" t="b">
        <v>0</v>
      </c>
      <c r="CP199" s="39" t="b">
        <v>0</v>
      </c>
      <c r="CQ199" s="39" t="b">
        <v>0</v>
      </c>
      <c r="CR199" s="39" t="b">
        <v>0</v>
      </c>
      <c r="CS199" s="39" t="b">
        <v>0</v>
      </c>
      <c r="CT199" s="39" t="b">
        <v>0</v>
      </c>
      <c r="CU199" s="39" t="b">
        <v>0</v>
      </c>
      <c r="CV199" s="39" t="b">
        <v>0</v>
      </c>
      <c r="CW199" s="39" t="b">
        <v>0</v>
      </c>
      <c r="CX199" s="39" t="b">
        <v>0</v>
      </c>
      <c r="CY199" s="39" t="b">
        <v>0</v>
      </c>
      <c r="CZ199" s="39" t="b">
        <v>0</v>
      </c>
      <c r="DA199" s="39" t="b">
        <v>0</v>
      </c>
      <c r="DB199" s="39" t="b">
        <v>0</v>
      </c>
      <c r="DC199" s="39" t="b">
        <v>0</v>
      </c>
      <c r="DD199" s="39" t="b">
        <v>0</v>
      </c>
      <c r="DE199" s="39" t="b">
        <v>0</v>
      </c>
      <c r="DF199" s="39" t="b">
        <v>0</v>
      </c>
      <c r="DG199" s="39" t="b">
        <v>0</v>
      </c>
      <c r="DH199" s="39" t="b">
        <v>0</v>
      </c>
      <c r="DI199" s="39" t="b">
        <v>0</v>
      </c>
      <c r="DJ199" s="39" t="b">
        <v>0</v>
      </c>
      <c r="DK199" s="39" t="b">
        <v>0</v>
      </c>
      <c r="DL199" s="39" t="b">
        <v>0</v>
      </c>
      <c r="DM199" s="39" t="b">
        <v>0</v>
      </c>
      <c r="DN199" s="39" t="b">
        <v>0</v>
      </c>
      <c r="DO199" s="39" t="b">
        <v>0</v>
      </c>
      <c r="DP199" s="39" t="b">
        <v>0</v>
      </c>
      <c r="DQ199" s="39" t="b">
        <v>0</v>
      </c>
      <c r="DR199" s="39" t="b">
        <v>0</v>
      </c>
      <c r="DS199" s="39" t="b">
        <v>0</v>
      </c>
      <c r="DT199" s="39" t="b">
        <v>0</v>
      </c>
      <c r="DU199" s="39" t="b">
        <v>0</v>
      </c>
      <c r="DV199" s="39" t="b">
        <v>0</v>
      </c>
      <c r="DW199" s="39" t="b">
        <v>0</v>
      </c>
      <c r="DX199" s="39" t="b">
        <v>0</v>
      </c>
      <c r="DY199" s="39" t="b">
        <v>0</v>
      </c>
      <c r="DZ199" s="39" t="b">
        <v>0</v>
      </c>
      <c r="EA199" s="39" t="b">
        <v>1</v>
      </c>
      <c r="EB199" s="39" t="b">
        <v>0</v>
      </c>
      <c r="EC199" s="39" t="b">
        <v>0</v>
      </c>
      <c r="ED199" s="39" t="b">
        <v>0</v>
      </c>
      <c r="EE199" s="39" t="b">
        <v>0</v>
      </c>
      <c r="EF199" s="39" t="b">
        <v>1</v>
      </c>
      <c r="EG199" s="39" t="b">
        <v>0</v>
      </c>
      <c r="EH199" s="39" t="b">
        <v>0</v>
      </c>
      <c r="EI199" s="39" t="b">
        <v>0</v>
      </c>
      <c r="EJ199" s="39" t="b">
        <v>0</v>
      </c>
      <c r="EK199" s="39" t="b">
        <v>0</v>
      </c>
      <c r="EL199" s="39" t="b">
        <v>0</v>
      </c>
      <c r="EM199" s="39" t="b">
        <v>1</v>
      </c>
      <c r="EN199" s="39" t="b">
        <v>0</v>
      </c>
      <c r="EO199" s="39" t="b">
        <v>0</v>
      </c>
      <c r="EP199" s="39" t="b">
        <v>1</v>
      </c>
      <c r="EQ199" s="39" t="b">
        <v>0</v>
      </c>
      <c r="ER199" s="39" t="b">
        <v>0</v>
      </c>
      <c r="ES199" s="39" t="b">
        <v>0</v>
      </c>
      <c r="ET199" s="39" t="b">
        <v>0</v>
      </c>
      <c r="EU199" s="39" t="b">
        <v>0</v>
      </c>
      <c r="EV199" s="39" t="b">
        <v>0</v>
      </c>
      <c r="EW199" s="40" t="s">
        <v>17771</v>
      </c>
      <c r="EX199" s="39" t="b">
        <v>0</v>
      </c>
      <c r="EY199" s="39" t="b">
        <v>0</v>
      </c>
      <c r="EZ199" s="39" t="b">
        <v>0</v>
      </c>
      <c r="FA199" s="39" t="b">
        <v>0</v>
      </c>
      <c r="FB199" s="39" t="b">
        <v>0</v>
      </c>
      <c r="FC199" s="41" t="s">
        <v>16456</v>
      </c>
      <c r="FD199" s="40" t="s">
        <v>17772</v>
      </c>
      <c r="FE199" s="40" t="s">
        <v>16456</v>
      </c>
      <c r="FF199" s="39" t="b">
        <v>1</v>
      </c>
      <c r="FG199" s="39" t="b">
        <v>1</v>
      </c>
      <c r="FH199" s="39" t="b">
        <v>1</v>
      </c>
      <c r="FI199" s="39" t="b">
        <v>0</v>
      </c>
      <c r="FJ199" s="39" t="b">
        <v>0</v>
      </c>
      <c r="FK199" s="39" t="b">
        <v>0</v>
      </c>
      <c r="FL199" s="39" t="b">
        <v>0</v>
      </c>
      <c r="FM199" s="39" t="b">
        <v>1</v>
      </c>
      <c r="FN199" s="39" t="b">
        <v>0</v>
      </c>
      <c r="FO199" s="39" t="b">
        <v>0</v>
      </c>
      <c r="FP199" s="39" t="b">
        <v>1</v>
      </c>
      <c r="FQ199" s="39" t="b">
        <v>0</v>
      </c>
      <c r="FR199" s="39" t="b">
        <v>0</v>
      </c>
      <c r="FS199" s="39" t="b">
        <v>0</v>
      </c>
      <c r="FT199" s="39" t="b">
        <v>0</v>
      </c>
      <c r="FU199" s="39" t="b">
        <v>0</v>
      </c>
      <c r="FV199" s="39" t="b">
        <v>0</v>
      </c>
      <c r="FW199" s="39" t="b">
        <v>0</v>
      </c>
      <c r="FX199" s="39" t="b">
        <v>0</v>
      </c>
      <c r="FY199" s="39" t="b">
        <v>0</v>
      </c>
      <c r="FZ199" s="39" t="b">
        <v>0</v>
      </c>
      <c r="GA199" s="39" t="b">
        <v>0</v>
      </c>
      <c r="GB199" s="40" t="s">
        <v>16456</v>
      </c>
      <c r="GC199" s="40" t="s">
        <v>16456</v>
      </c>
      <c r="GD199" s="39" t="b">
        <v>0</v>
      </c>
      <c r="GE199" s="41" t="s">
        <v>16456</v>
      </c>
      <c r="GF199" s="39" t="b">
        <v>0</v>
      </c>
      <c r="GG199" s="41" t="s">
        <v>16456</v>
      </c>
      <c r="GH199" s="41" t="s">
        <v>16456</v>
      </c>
    </row>
    <row r="200" spans="1:190" ht="195" x14ac:dyDescent="0.25">
      <c r="A200" s="37" t="s">
        <v>16028</v>
      </c>
      <c r="B200" s="38">
        <v>614730</v>
      </c>
      <c r="C200" s="37" t="s">
        <v>17773</v>
      </c>
      <c r="D200" s="37" t="s">
        <v>17774</v>
      </c>
      <c r="E200" s="38" t="s">
        <v>17775</v>
      </c>
      <c r="F200" s="37" t="s">
        <v>14642</v>
      </c>
      <c r="G200" s="37" t="s">
        <v>17776</v>
      </c>
      <c r="H200" s="37" t="s">
        <v>17777</v>
      </c>
      <c r="I200" s="37" t="s">
        <v>16456</v>
      </c>
      <c r="J200" s="37" t="s">
        <v>16457</v>
      </c>
      <c r="K200" s="38">
        <v>4</v>
      </c>
      <c r="L200" s="37" t="s">
        <v>16456</v>
      </c>
      <c r="M200" s="39" t="b">
        <v>0</v>
      </c>
      <c r="N200" s="39" t="b">
        <v>0</v>
      </c>
      <c r="O200" s="39" t="b">
        <v>0</v>
      </c>
      <c r="P200" s="39" t="b">
        <v>0</v>
      </c>
      <c r="Q200" s="39" t="b">
        <v>0</v>
      </c>
      <c r="R200" s="39" t="b">
        <v>0</v>
      </c>
      <c r="S200" s="39" t="b">
        <v>1</v>
      </c>
      <c r="T200" s="39" t="b">
        <v>0</v>
      </c>
      <c r="U200" s="39" t="b">
        <v>0</v>
      </c>
      <c r="V200" s="39" t="b">
        <v>0</v>
      </c>
      <c r="W200" s="39" t="b">
        <v>0</v>
      </c>
      <c r="X200" s="39" t="b">
        <v>0</v>
      </c>
      <c r="Y200" s="39" t="b">
        <v>0</v>
      </c>
      <c r="Z200" s="39" t="b">
        <v>0</v>
      </c>
      <c r="AA200" s="39" t="b">
        <v>0</v>
      </c>
      <c r="AB200" s="39" t="b">
        <v>0</v>
      </c>
      <c r="AC200" s="39" t="b">
        <v>0</v>
      </c>
      <c r="AD200" s="39" t="b">
        <v>0</v>
      </c>
      <c r="AE200" s="39" t="b">
        <v>0</v>
      </c>
      <c r="AF200" s="39" t="b">
        <v>0</v>
      </c>
      <c r="AG200" s="37" t="s">
        <v>17778</v>
      </c>
      <c r="AH200" s="37" t="s">
        <v>16456</v>
      </c>
      <c r="AI200" s="37" t="s">
        <v>16456</v>
      </c>
      <c r="AJ200" s="37" t="s">
        <v>16456</v>
      </c>
      <c r="AK200" s="37" t="s">
        <v>16456</v>
      </c>
      <c r="AL200" s="37" t="s">
        <v>16456</v>
      </c>
      <c r="AM200" s="37" t="s">
        <v>16456</v>
      </c>
      <c r="AN200" s="39" t="b">
        <v>0</v>
      </c>
      <c r="AO200" s="39" t="b">
        <v>1</v>
      </c>
      <c r="AP200" s="39" t="b">
        <v>1</v>
      </c>
      <c r="AQ200" s="39" t="b">
        <v>0</v>
      </c>
      <c r="AR200" s="39" t="b">
        <v>0</v>
      </c>
      <c r="AS200" s="39" t="b">
        <v>0</v>
      </c>
      <c r="AT200" s="39" t="b">
        <v>1</v>
      </c>
      <c r="AU200" s="39" t="b">
        <v>0</v>
      </c>
      <c r="AV200" s="39" t="b">
        <v>0</v>
      </c>
      <c r="AW200" s="39" t="b">
        <v>0</v>
      </c>
      <c r="AX200" s="39" t="b">
        <v>0</v>
      </c>
      <c r="AY200" s="39" t="b">
        <v>0</v>
      </c>
      <c r="AZ200" s="39" t="b">
        <v>0</v>
      </c>
      <c r="BA200" s="39" t="b">
        <v>0</v>
      </c>
      <c r="BB200" s="39" t="b">
        <v>0</v>
      </c>
      <c r="BC200" s="39" t="b">
        <v>0</v>
      </c>
      <c r="BD200" s="39" t="b">
        <v>0</v>
      </c>
      <c r="BE200" s="39" t="b">
        <v>1</v>
      </c>
      <c r="BF200" s="39" t="b">
        <v>0</v>
      </c>
      <c r="BG200" s="39" t="b">
        <v>0</v>
      </c>
      <c r="BH200" s="39" t="b">
        <v>0</v>
      </c>
      <c r="BI200" s="39" t="b">
        <v>0</v>
      </c>
      <c r="BJ200" s="39" t="b">
        <v>0</v>
      </c>
      <c r="BK200" s="39" t="b">
        <v>0</v>
      </c>
      <c r="BL200" s="39" t="b">
        <v>0</v>
      </c>
      <c r="BM200" s="39" t="b">
        <v>0</v>
      </c>
      <c r="BN200" s="39" t="b">
        <v>0</v>
      </c>
      <c r="BO200" s="39" t="b">
        <v>0</v>
      </c>
      <c r="BP200" s="39" t="b">
        <v>1</v>
      </c>
      <c r="BQ200" s="39" t="b">
        <v>0</v>
      </c>
      <c r="BR200" s="39" t="b">
        <v>0</v>
      </c>
      <c r="BS200" s="39" t="b">
        <v>1</v>
      </c>
      <c r="BT200" s="39" t="b">
        <v>1</v>
      </c>
      <c r="BU200" s="39" t="b">
        <v>0</v>
      </c>
      <c r="BV200" s="39" t="b">
        <v>0</v>
      </c>
      <c r="BW200" s="39" t="b">
        <v>0</v>
      </c>
      <c r="BX200" s="39" t="b">
        <v>0</v>
      </c>
      <c r="BY200" s="39" t="b">
        <v>0</v>
      </c>
      <c r="BZ200" s="39" t="b">
        <v>0</v>
      </c>
      <c r="CA200" s="39" t="b">
        <v>0</v>
      </c>
      <c r="CB200" s="39" t="b">
        <v>0</v>
      </c>
      <c r="CC200" s="39" t="b">
        <v>0</v>
      </c>
      <c r="CD200" s="39" t="b">
        <v>0</v>
      </c>
      <c r="CE200" s="39" t="b">
        <v>0</v>
      </c>
      <c r="CF200" s="39" t="b">
        <v>0</v>
      </c>
      <c r="CG200" s="39" t="b">
        <v>0</v>
      </c>
      <c r="CH200" s="39" t="b">
        <v>0</v>
      </c>
      <c r="CI200" s="39" t="b">
        <v>0</v>
      </c>
      <c r="CJ200" s="39" t="b">
        <v>0</v>
      </c>
      <c r="CK200" s="39" t="b">
        <v>0</v>
      </c>
      <c r="CL200" s="39" t="b">
        <v>0</v>
      </c>
      <c r="CM200" s="39" t="b">
        <v>0</v>
      </c>
      <c r="CN200" s="39" t="b">
        <v>0</v>
      </c>
      <c r="CO200" s="39" t="b">
        <v>0</v>
      </c>
      <c r="CP200" s="39" t="b">
        <v>0</v>
      </c>
      <c r="CQ200" s="39" t="b">
        <v>0</v>
      </c>
      <c r="CR200" s="39" t="b">
        <v>0</v>
      </c>
      <c r="CS200" s="39" t="b">
        <v>0</v>
      </c>
      <c r="CT200" s="39" t="b">
        <v>0</v>
      </c>
      <c r="CU200" s="39" t="b">
        <v>0</v>
      </c>
      <c r="CV200" s="39" t="b">
        <v>0</v>
      </c>
      <c r="CW200" s="39" t="b">
        <v>0</v>
      </c>
      <c r="CX200" s="39" t="b">
        <v>0</v>
      </c>
      <c r="CY200" s="39" t="b">
        <v>0</v>
      </c>
      <c r="CZ200" s="39" t="b">
        <v>0</v>
      </c>
      <c r="DA200" s="39" t="b">
        <v>0</v>
      </c>
      <c r="DB200" s="39" t="b">
        <v>0</v>
      </c>
      <c r="DC200" s="39" t="b">
        <v>0</v>
      </c>
      <c r="DD200" s="39" t="b">
        <v>0</v>
      </c>
      <c r="DE200" s="39" t="b">
        <v>0</v>
      </c>
      <c r="DF200" s="39" t="b">
        <v>0</v>
      </c>
      <c r="DG200" s="39" t="b">
        <v>0</v>
      </c>
      <c r="DH200" s="39" t="b">
        <v>0</v>
      </c>
      <c r="DI200" s="39" t="b">
        <v>0</v>
      </c>
      <c r="DJ200" s="39" t="b">
        <v>0</v>
      </c>
      <c r="DK200" s="39" t="b">
        <v>0</v>
      </c>
      <c r="DL200" s="39" t="b">
        <v>0</v>
      </c>
      <c r="DM200" s="39" t="b">
        <v>0</v>
      </c>
      <c r="DN200" s="39" t="b">
        <v>0</v>
      </c>
      <c r="DO200" s="39" t="b">
        <v>0</v>
      </c>
      <c r="DP200" s="39" t="b">
        <v>0</v>
      </c>
      <c r="DQ200" s="39" t="b">
        <v>0</v>
      </c>
      <c r="DR200" s="39" t="b">
        <v>0</v>
      </c>
      <c r="DS200" s="39" t="b">
        <v>0</v>
      </c>
      <c r="DT200" s="39" t="b">
        <v>0</v>
      </c>
      <c r="DU200" s="39" t="b">
        <v>0</v>
      </c>
      <c r="DV200" s="39" t="b">
        <v>0</v>
      </c>
      <c r="DW200" s="39" t="b">
        <v>0</v>
      </c>
      <c r="DX200" s="39" t="b">
        <v>0</v>
      </c>
      <c r="DY200" s="39" t="b">
        <v>0</v>
      </c>
      <c r="DZ200" s="39" t="b">
        <v>0</v>
      </c>
      <c r="EA200" s="39" t="b">
        <v>0</v>
      </c>
      <c r="EB200" s="39" t="b">
        <v>0</v>
      </c>
      <c r="EC200" s="39" t="b">
        <v>0</v>
      </c>
      <c r="ED200" s="39" t="b">
        <v>0</v>
      </c>
      <c r="EE200" s="39" t="b">
        <v>0</v>
      </c>
      <c r="EF200" s="39" t="b">
        <v>0</v>
      </c>
      <c r="EG200" s="39" t="b">
        <v>0</v>
      </c>
      <c r="EH200" s="39" t="b">
        <v>0</v>
      </c>
      <c r="EI200" s="39" t="b">
        <v>0</v>
      </c>
      <c r="EJ200" s="39" t="b">
        <v>0</v>
      </c>
      <c r="EK200" s="39" t="b">
        <v>0</v>
      </c>
      <c r="EL200" s="39" t="b">
        <v>0</v>
      </c>
      <c r="EM200" s="39" t="b">
        <v>0</v>
      </c>
      <c r="EN200" s="39" t="b">
        <v>0</v>
      </c>
      <c r="EO200" s="39" t="b">
        <v>0</v>
      </c>
      <c r="EP200" s="39" t="b">
        <v>1</v>
      </c>
      <c r="EQ200" s="39" t="b">
        <v>0</v>
      </c>
      <c r="ER200" s="39" t="b">
        <v>0</v>
      </c>
      <c r="ES200" s="39" t="b">
        <v>0</v>
      </c>
      <c r="ET200" s="39" t="b">
        <v>0</v>
      </c>
      <c r="EU200" s="39" t="b">
        <v>0</v>
      </c>
      <c r="EV200" s="39" t="b">
        <v>0</v>
      </c>
      <c r="EW200" s="40" t="s">
        <v>17779</v>
      </c>
      <c r="EX200" s="39" t="b">
        <v>0</v>
      </c>
      <c r="EY200" s="39" t="b">
        <v>0</v>
      </c>
      <c r="EZ200" s="39" t="b">
        <v>0</v>
      </c>
      <c r="FA200" s="39" t="b">
        <v>0</v>
      </c>
      <c r="FB200" s="39" t="b">
        <v>0</v>
      </c>
      <c r="FC200" s="41" t="s">
        <v>16456</v>
      </c>
      <c r="FD200" s="40" t="s">
        <v>16456</v>
      </c>
      <c r="FE200" s="40" t="s">
        <v>16456</v>
      </c>
      <c r="FF200" s="39" t="b">
        <v>1</v>
      </c>
      <c r="FG200" s="39" t="b">
        <v>0</v>
      </c>
      <c r="FH200" s="39" t="b">
        <v>0</v>
      </c>
      <c r="FI200" s="39" t="b">
        <v>0</v>
      </c>
      <c r="FJ200" s="39" t="b">
        <v>0</v>
      </c>
      <c r="FK200" s="39" t="b">
        <v>0</v>
      </c>
      <c r="FL200" s="39" t="b">
        <v>0</v>
      </c>
      <c r="FM200" s="39" t="b">
        <v>0</v>
      </c>
      <c r="FN200" s="39" t="b">
        <v>0</v>
      </c>
      <c r="FO200" s="39" t="b">
        <v>0</v>
      </c>
      <c r="FP200" s="39" t="b">
        <v>0</v>
      </c>
      <c r="FQ200" s="39" t="b">
        <v>0</v>
      </c>
      <c r="FR200" s="39" t="b">
        <v>0</v>
      </c>
      <c r="FS200" s="39" t="b">
        <v>0</v>
      </c>
      <c r="FT200" s="39" t="b">
        <v>0</v>
      </c>
      <c r="FU200" s="39" t="b">
        <v>0</v>
      </c>
      <c r="FV200" s="39" t="b">
        <v>0</v>
      </c>
      <c r="FW200" s="39" t="b">
        <v>0</v>
      </c>
      <c r="FX200" s="39" t="b">
        <v>0</v>
      </c>
      <c r="FY200" s="39" t="b">
        <v>0</v>
      </c>
      <c r="FZ200" s="39" t="b">
        <v>0</v>
      </c>
      <c r="GA200" s="39" t="b">
        <v>0</v>
      </c>
      <c r="GB200" s="40" t="s">
        <v>16456</v>
      </c>
      <c r="GC200" s="40" t="s">
        <v>16456</v>
      </c>
      <c r="GD200" s="39" t="b">
        <v>0</v>
      </c>
      <c r="GE200" s="41" t="s">
        <v>16456</v>
      </c>
      <c r="GF200" s="39" t="b">
        <v>0</v>
      </c>
      <c r="GG200" s="41" t="s">
        <v>16456</v>
      </c>
      <c r="GH200" s="41" t="s">
        <v>16456</v>
      </c>
    </row>
    <row r="201" spans="1:190" ht="75" x14ac:dyDescent="0.25">
      <c r="A201" s="37" t="s">
        <v>5842</v>
      </c>
      <c r="B201" s="38">
        <v>605754</v>
      </c>
      <c r="C201" s="37" t="s">
        <v>16709</v>
      </c>
      <c r="D201" s="37" t="s">
        <v>16745</v>
      </c>
      <c r="E201" s="38" t="s">
        <v>16481</v>
      </c>
      <c r="F201" s="37" t="s">
        <v>14642</v>
      </c>
      <c r="G201" s="37" t="s">
        <v>17780</v>
      </c>
      <c r="H201" s="37" t="s">
        <v>16747</v>
      </c>
      <c r="I201" s="37" t="s">
        <v>16463</v>
      </c>
      <c r="J201" s="37" t="s">
        <v>16457</v>
      </c>
      <c r="K201" s="38">
        <v>4</v>
      </c>
      <c r="L201" s="37" t="s">
        <v>16456</v>
      </c>
      <c r="M201" s="39" t="b">
        <v>0</v>
      </c>
      <c r="N201" s="39" t="b">
        <v>0</v>
      </c>
      <c r="O201" s="39" t="b">
        <v>0</v>
      </c>
      <c r="P201" s="39" t="b">
        <v>0</v>
      </c>
      <c r="Q201" s="39" t="b">
        <v>0</v>
      </c>
      <c r="R201" s="39" t="b">
        <v>0</v>
      </c>
      <c r="S201" s="39" t="b">
        <v>1</v>
      </c>
      <c r="T201" s="39" t="b">
        <v>1</v>
      </c>
      <c r="U201" s="39" t="b">
        <v>0</v>
      </c>
      <c r="V201" s="39" t="b">
        <v>0</v>
      </c>
      <c r="W201" s="39" t="b">
        <v>0</v>
      </c>
      <c r="X201" s="39" t="b">
        <v>0</v>
      </c>
      <c r="Y201" s="39" t="b">
        <v>0</v>
      </c>
      <c r="Z201" s="39" t="b">
        <v>0</v>
      </c>
      <c r="AA201" s="39" t="b">
        <v>0</v>
      </c>
      <c r="AB201" s="39" t="b">
        <v>0</v>
      </c>
      <c r="AC201" s="39" t="b">
        <v>0</v>
      </c>
      <c r="AD201" s="39" t="b">
        <v>0</v>
      </c>
      <c r="AE201" s="39" t="b">
        <v>0</v>
      </c>
      <c r="AF201" s="39" t="b">
        <v>0</v>
      </c>
      <c r="AG201" s="37" t="s">
        <v>16456</v>
      </c>
      <c r="AH201" s="37" t="s">
        <v>16456</v>
      </c>
      <c r="AI201" s="37" t="s">
        <v>16456</v>
      </c>
      <c r="AJ201" s="37" t="s">
        <v>16456</v>
      </c>
      <c r="AK201" s="37" t="s">
        <v>16456</v>
      </c>
      <c r="AL201" s="37" t="s">
        <v>16456</v>
      </c>
      <c r="AM201" s="37" t="s">
        <v>16456</v>
      </c>
      <c r="AN201" s="39" t="b">
        <v>1</v>
      </c>
      <c r="AO201" s="39" t="b">
        <v>1</v>
      </c>
      <c r="AP201" s="39" t="b">
        <v>0</v>
      </c>
      <c r="AQ201" s="39" t="b">
        <v>0</v>
      </c>
      <c r="AR201" s="39" t="b">
        <v>0</v>
      </c>
      <c r="AS201" s="39" t="b">
        <v>0</v>
      </c>
      <c r="AT201" s="39" t="b">
        <v>0</v>
      </c>
      <c r="AU201" s="39" t="b">
        <v>0</v>
      </c>
      <c r="AV201" s="39" t="b">
        <v>0</v>
      </c>
      <c r="AW201" s="39" t="b">
        <v>0</v>
      </c>
      <c r="AX201" s="39" t="b">
        <v>0</v>
      </c>
      <c r="AY201" s="39" t="b">
        <v>0</v>
      </c>
      <c r="AZ201" s="39" t="b">
        <v>0</v>
      </c>
      <c r="BA201" s="39" t="b">
        <v>0</v>
      </c>
      <c r="BB201" s="39" t="b">
        <v>0</v>
      </c>
      <c r="BC201" s="39" t="b">
        <v>0</v>
      </c>
      <c r="BD201" s="39" t="b">
        <v>0</v>
      </c>
      <c r="BE201" s="39" t="b">
        <v>0</v>
      </c>
      <c r="BF201" s="39" t="b">
        <v>0</v>
      </c>
      <c r="BG201" s="39" t="b">
        <v>0</v>
      </c>
      <c r="BH201" s="39" t="b">
        <v>0</v>
      </c>
      <c r="BI201" s="39" t="b">
        <v>0</v>
      </c>
      <c r="BJ201" s="39" t="b">
        <v>0</v>
      </c>
      <c r="BK201" s="39" t="b">
        <v>0</v>
      </c>
      <c r="BL201" s="39" t="b">
        <v>0</v>
      </c>
      <c r="BM201" s="39" t="b">
        <v>0</v>
      </c>
      <c r="BN201" s="39" t="b">
        <v>0</v>
      </c>
      <c r="BO201" s="39" t="b">
        <v>0</v>
      </c>
      <c r="BP201" s="39" t="b">
        <v>0</v>
      </c>
      <c r="BQ201" s="39" t="b">
        <v>0</v>
      </c>
      <c r="BR201" s="39" t="b">
        <v>0</v>
      </c>
      <c r="BS201" s="39" t="b">
        <v>0</v>
      </c>
      <c r="BT201" s="39" t="b">
        <v>0</v>
      </c>
      <c r="BU201" s="39" t="b">
        <v>0</v>
      </c>
      <c r="BV201" s="39" t="b">
        <v>0</v>
      </c>
      <c r="BW201" s="39" t="b">
        <v>0</v>
      </c>
      <c r="BX201" s="39" t="b">
        <v>0</v>
      </c>
      <c r="BY201" s="39" t="b">
        <v>0</v>
      </c>
      <c r="BZ201" s="39" t="b">
        <v>0</v>
      </c>
      <c r="CA201" s="39" t="b">
        <v>0</v>
      </c>
      <c r="CB201" s="39" t="b">
        <v>0</v>
      </c>
      <c r="CC201" s="39" t="b">
        <v>0</v>
      </c>
      <c r="CD201" s="39" t="b">
        <v>0</v>
      </c>
      <c r="CE201" s="39" t="b">
        <v>0</v>
      </c>
      <c r="CF201" s="39" t="b">
        <v>0</v>
      </c>
      <c r="CG201" s="39" t="b">
        <v>0</v>
      </c>
      <c r="CH201" s="39" t="b">
        <v>0</v>
      </c>
      <c r="CI201" s="39" t="b">
        <v>0</v>
      </c>
      <c r="CJ201" s="39" t="b">
        <v>0</v>
      </c>
      <c r="CK201" s="39" t="b">
        <v>0</v>
      </c>
      <c r="CL201" s="39" t="b">
        <v>0</v>
      </c>
      <c r="CM201" s="39" t="b">
        <v>0</v>
      </c>
      <c r="CN201" s="39" t="b">
        <v>0</v>
      </c>
      <c r="CO201" s="39" t="b">
        <v>0</v>
      </c>
      <c r="CP201" s="39" t="b">
        <v>0</v>
      </c>
      <c r="CQ201" s="39" t="b">
        <v>0</v>
      </c>
      <c r="CR201" s="39" t="b">
        <v>0</v>
      </c>
      <c r="CS201" s="39" t="b">
        <v>0</v>
      </c>
      <c r="CT201" s="39" t="b">
        <v>0</v>
      </c>
      <c r="CU201" s="39" t="b">
        <v>0</v>
      </c>
      <c r="CV201" s="39" t="b">
        <v>0</v>
      </c>
      <c r="CW201" s="39" t="b">
        <v>0</v>
      </c>
      <c r="CX201" s="39" t="b">
        <v>0</v>
      </c>
      <c r="CY201" s="39" t="b">
        <v>0</v>
      </c>
      <c r="CZ201" s="39" t="b">
        <v>0</v>
      </c>
      <c r="DA201" s="39" t="b">
        <v>0</v>
      </c>
      <c r="DB201" s="39" t="b">
        <v>0</v>
      </c>
      <c r="DC201" s="39" t="b">
        <v>0</v>
      </c>
      <c r="DD201" s="39" t="b">
        <v>0</v>
      </c>
      <c r="DE201" s="39" t="b">
        <v>0</v>
      </c>
      <c r="DF201" s="39" t="b">
        <v>0</v>
      </c>
      <c r="DG201" s="39" t="b">
        <v>0</v>
      </c>
      <c r="DH201" s="39" t="b">
        <v>0</v>
      </c>
      <c r="DI201" s="39" t="b">
        <v>0</v>
      </c>
      <c r="DJ201" s="39" t="b">
        <v>0</v>
      </c>
      <c r="DK201" s="39" t="b">
        <v>0</v>
      </c>
      <c r="DL201" s="39" t="b">
        <v>0</v>
      </c>
      <c r="DM201" s="39" t="b">
        <v>0</v>
      </c>
      <c r="DN201" s="39" t="b">
        <v>0</v>
      </c>
      <c r="DO201" s="39" t="b">
        <v>0</v>
      </c>
      <c r="DP201" s="39" t="b">
        <v>0</v>
      </c>
      <c r="DQ201" s="39" t="b">
        <v>0</v>
      </c>
      <c r="DR201" s="39" t="b">
        <v>0</v>
      </c>
      <c r="DS201" s="39" t="b">
        <v>0</v>
      </c>
      <c r="DT201" s="39" t="b">
        <v>0</v>
      </c>
      <c r="DU201" s="39" t="b">
        <v>0</v>
      </c>
      <c r="DV201" s="39" t="b">
        <v>0</v>
      </c>
      <c r="DW201" s="39" t="b">
        <v>0</v>
      </c>
      <c r="DX201" s="39" t="b">
        <v>0</v>
      </c>
      <c r="DY201" s="39" t="b">
        <v>0</v>
      </c>
      <c r="DZ201" s="39" t="b">
        <v>0</v>
      </c>
      <c r="EA201" s="39" t="b">
        <v>0</v>
      </c>
      <c r="EB201" s="39" t="b">
        <v>0</v>
      </c>
      <c r="EC201" s="39" t="b">
        <v>0</v>
      </c>
      <c r="ED201" s="39" t="b">
        <v>0</v>
      </c>
      <c r="EE201" s="39" t="b">
        <v>0</v>
      </c>
      <c r="EF201" s="39" t="b">
        <v>0</v>
      </c>
      <c r="EG201" s="39" t="b">
        <v>0</v>
      </c>
      <c r="EH201" s="39" t="b">
        <v>1</v>
      </c>
      <c r="EI201" s="39" t="b">
        <v>0</v>
      </c>
      <c r="EJ201" s="39" t="b">
        <v>0</v>
      </c>
      <c r="EK201" s="39" t="b">
        <v>0</v>
      </c>
      <c r="EL201" s="39" t="b">
        <v>0</v>
      </c>
      <c r="EM201" s="39" t="b">
        <v>0</v>
      </c>
      <c r="EN201" s="39" t="b">
        <v>0</v>
      </c>
      <c r="EO201" s="39" t="b">
        <v>1</v>
      </c>
      <c r="EP201" s="39" t="b">
        <v>1</v>
      </c>
      <c r="EQ201" s="39" t="b">
        <v>0</v>
      </c>
      <c r="ER201" s="39" t="b">
        <v>0</v>
      </c>
      <c r="ES201" s="39" t="b">
        <v>0</v>
      </c>
      <c r="ET201" s="39" t="b">
        <v>0</v>
      </c>
      <c r="EU201" s="39" t="b">
        <v>0</v>
      </c>
      <c r="EV201" s="39" t="b">
        <v>0</v>
      </c>
      <c r="EW201" s="40" t="s">
        <v>16456</v>
      </c>
      <c r="EX201" s="39" t="b">
        <v>0</v>
      </c>
      <c r="EY201" s="39" t="b">
        <v>0</v>
      </c>
      <c r="EZ201" s="39" t="b">
        <v>0</v>
      </c>
      <c r="FA201" s="39" t="b">
        <v>0</v>
      </c>
      <c r="FB201" s="39" t="b">
        <v>0</v>
      </c>
      <c r="FC201" s="41" t="s">
        <v>16456</v>
      </c>
      <c r="FD201" s="40" t="s">
        <v>16456</v>
      </c>
      <c r="FE201" s="40" t="s">
        <v>16456</v>
      </c>
      <c r="FF201" s="39" t="b">
        <v>0</v>
      </c>
      <c r="FG201" s="39" t="b">
        <v>0</v>
      </c>
      <c r="FH201" s="39" t="b">
        <v>0</v>
      </c>
      <c r="FI201" s="39" t="b">
        <v>0</v>
      </c>
      <c r="FJ201" s="39" t="b">
        <v>0</v>
      </c>
      <c r="FK201" s="39" t="b">
        <v>0</v>
      </c>
      <c r="FL201" s="39" t="b">
        <v>0</v>
      </c>
      <c r="FM201" s="39" t="b">
        <v>0</v>
      </c>
      <c r="FN201" s="39" t="b">
        <v>0</v>
      </c>
      <c r="FO201" s="39" t="b">
        <v>0</v>
      </c>
      <c r="FP201" s="39" t="b">
        <v>0</v>
      </c>
      <c r="FQ201" s="39" t="b">
        <v>0</v>
      </c>
      <c r="FR201" s="39" t="b">
        <v>0</v>
      </c>
      <c r="FS201" s="39" t="b">
        <v>0</v>
      </c>
      <c r="FT201" s="39" t="b">
        <v>0</v>
      </c>
      <c r="FU201" s="39" t="b">
        <v>0</v>
      </c>
      <c r="FV201" s="39" t="b">
        <v>0</v>
      </c>
      <c r="FW201" s="39" t="b">
        <v>0</v>
      </c>
      <c r="FX201" s="39" t="b">
        <v>0</v>
      </c>
      <c r="FY201" s="39" t="b">
        <v>0</v>
      </c>
      <c r="FZ201" s="39" t="b">
        <v>0</v>
      </c>
      <c r="GA201" s="39" t="b">
        <v>0</v>
      </c>
      <c r="GB201" s="40" t="s">
        <v>16456</v>
      </c>
      <c r="GC201" s="40" t="s">
        <v>16456</v>
      </c>
      <c r="GD201" s="39" t="b">
        <v>0</v>
      </c>
      <c r="GE201" s="41" t="s">
        <v>16456</v>
      </c>
      <c r="GF201" s="39" t="b">
        <v>1</v>
      </c>
      <c r="GG201" s="41" t="s">
        <v>16456</v>
      </c>
      <c r="GH201" s="41" t="s">
        <v>16456</v>
      </c>
    </row>
    <row r="202" spans="1:190" ht="165" x14ac:dyDescent="0.25">
      <c r="A202" s="37" t="s">
        <v>17781</v>
      </c>
      <c r="B202" s="38">
        <v>610272</v>
      </c>
      <c r="C202" s="37" t="s">
        <v>17782</v>
      </c>
      <c r="D202" s="37" t="s">
        <v>17767</v>
      </c>
      <c r="E202" s="38" t="s">
        <v>17783</v>
      </c>
      <c r="F202" s="37" t="s">
        <v>14642</v>
      </c>
      <c r="G202" s="37" t="s">
        <v>17784</v>
      </c>
      <c r="H202" s="37" t="s">
        <v>17785</v>
      </c>
      <c r="I202" s="37" t="s">
        <v>16456</v>
      </c>
      <c r="J202" s="37" t="s">
        <v>16457</v>
      </c>
      <c r="K202" s="38">
        <v>4</v>
      </c>
      <c r="L202" s="37" t="s">
        <v>16456</v>
      </c>
      <c r="M202" s="39" t="b">
        <v>0</v>
      </c>
      <c r="N202" s="39" t="b">
        <v>0</v>
      </c>
      <c r="O202" s="39" t="b">
        <v>0</v>
      </c>
      <c r="P202" s="39" t="b">
        <v>0</v>
      </c>
      <c r="Q202" s="39" t="b">
        <v>0</v>
      </c>
      <c r="R202" s="39" t="b">
        <v>0</v>
      </c>
      <c r="S202" s="39" t="b">
        <v>0</v>
      </c>
      <c r="T202" s="39" t="b">
        <v>0</v>
      </c>
      <c r="U202" s="39" t="b">
        <v>0</v>
      </c>
      <c r="V202" s="39" t="b">
        <v>0</v>
      </c>
      <c r="W202" s="39" t="b">
        <v>0</v>
      </c>
      <c r="X202" s="39" t="b">
        <v>0</v>
      </c>
      <c r="Y202" s="39" t="b">
        <v>0</v>
      </c>
      <c r="Z202" s="39" t="b">
        <v>0</v>
      </c>
      <c r="AA202" s="39" t="b">
        <v>0</v>
      </c>
      <c r="AB202" s="39" t="b">
        <v>0</v>
      </c>
      <c r="AC202" s="39" t="b">
        <v>0</v>
      </c>
      <c r="AD202" s="39" t="b">
        <v>0</v>
      </c>
      <c r="AE202" s="39" t="b">
        <v>0</v>
      </c>
      <c r="AF202" s="39" t="b">
        <v>0</v>
      </c>
      <c r="AG202" s="37" t="s">
        <v>16456</v>
      </c>
      <c r="AH202" s="37" t="s">
        <v>16456</v>
      </c>
      <c r="AI202" s="37" t="s">
        <v>16456</v>
      </c>
      <c r="AJ202" s="37" t="s">
        <v>16456</v>
      </c>
      <c r="AK202" s="37" t="s">
        <v>16456</v>
      </c>
      <c r="AL202" s="37" t="s">
        <v>16456</v>
      </c>
      <c r="AM202" s="37" t="s">
        <v>16456</v>
      </c>
      <c r="AN202" s="39" t="b">
        <v>0</v>
      </c>
      <c r="AO202" s="39" t="b">
        <v>1</v>
      </c>
      <c r="AP202" s="39" t="b">
        <v>1</v>
      </c>
      <c r="AQ202" s="39" t="b">
        <v>0</v>
      </c>
      <c r="AR202" s="39" t="b">
        <v>0</v>
      </c>
      <c r="AS202" s="39" t="b">
        <v>0</v>
      </c>
      <c r="AT202" s="39" t="b">
        <v>1</v>
      </c>
      <c r="AU202" s="39" t="b">
        <v>1</v>
      </c>
      <c r="AV202" s="39" t="b">
        <v>0</v>
      </c>
      <c r="AW202" s="39" t="b">
        <v>0</v>
      </c>
      <c r="AX202" s="39" t="b">
        <v>0</v>
      </c>
      <c r="AY202" s="39" t="b">
        <v>0</v>
      </c>
      <c r="AZ202" s="39" t="b">
        <v>1</v>
      </c>
      <c r="BA202" s="39" t="b">
        <v>0</v>
      </c>
      <c r="BB202" s="39" t="b">
        <v>0</v>
      </c>
      <c r="BC202" s="39" t="b">
        <v>0</v>
      </c>
      <c r="BD202" s="39" t="b">
        <v>0</v>
      </c>
      <c r="BE202" s="39" t="b">
        <v>0</v>
      </c>
      <c r="BF202" s="39" t="b">
        <v>0</v>
      </c>
      <c r="BG202" s="39" t="b">
        <v>0</v>
      </c>
      <c r="BH202" s="39" t="b">
        <v>0</v>
      </c>
      <c r="BI202" s="39" t="b">
        <v>0</v>
      </c>
      <c r="BJ202" s="39" t="b">
        <v>0</v>
      </c>
      <c r="BK202" s="39" t="b">
        <v>0</v>
      </c>
      <c r="BL202" s="39" t="b">
        <v>0</v>
      </c>
      <c r="BM202" s="39" t="b">
        <v>0</v>
      </c>
      <c r="BN202" s="39" t="b">
        <v>1</v>
      </c>
      <c r="BO202" s="39" t="b">
        <v>0</v>
      </c>
      <c r="BP202" s="39" t="b">
        <v>0</v>
      </c>
      <c r="BQ202" s="39" t="b">
        <v>0</v>
      </c>
      <c r="BR202" s="39" t="b">
        <v>0</v>
      </c>
      <c r="BS202" s="39" t="b">
        <v>1</v>
      </c>
      <c r="BT202" s="39" t="b">
        <v>1</v>
      </c>
      <c r="BU202" s="39" t="b">
        <v>0</v>
      </c>
      <c r="BV202" s="39" t="b">
        <v>0</v>
      </c>
      <c r="BW202" s="39" t="b">
        <v>0</v>
      </c>
      <c r="BX202" s="39" t="b">
        <v>0</v>
      </c>
      <c r="BY202" s="39" t="b">
        <v>0</v>
      </c>
      <c r="BZ202" s="39" t="b">
        <v>0</v>
      </c>
      <c r="CA202" s="39" t="b">
        <v>0</v>
      </c>
      <c r="CB202" s="39" t="b">
        <v>0</v>
      </c>
      <c r="CC202" s="39" t="b">
        <v>0</v>
      </c>
      <c r="CD202" s="39" t="b">
        <v>0</v>
      </c>
      <c r="CE202" s="39" t="b">
        <v>0</v>
      </c>
      <c r="CF202" s="39" t="b">
        <v>0</v>
      </c>
      <c r="CG202" s="39" t="b">
        <v>1</v>
      </c>
      <c r="CH202" s="39" t="b">
        <v>0</v>
      </c>
      <c r="CI202" s="39" t="b">
        <v>0</v>
      </c>
      <c r="CJ202" s="39" t="b">
        <v>0</v>
      </c>
      <c r="CK202" s="39" t="b">
        <v>0</v>
      </c>
      <c r="CL202" s="39" t="b">
        <v>0</v>
      </c>
      <c r="CM202" s="39" t="b">
        <v>0</v>
      </c>
      <c r="CN202" s="39" t="b">
        <v>0</v>
      </c>
      <c r="CO202" s="39" t="b">
        <v>0</v>
      </c>
      <c r="CP202" s="39" t="b">
        <v>0</v>
      </c>
      <c r="CQ202" s="39" t="b">
        <v>0</v>
      </c>
      <c r="CR202" s="39" t="b">
        <v>0</v>
      </c>
      <c r="CS202" s="39" t="b">
        <v>0</v>
      </c>
      <c r="CT202" s="39" t="b">
        <v>0</v>
      </c>
      <c r="CU202" s="39" t="b">
        <v>0</v>
      </c>
      <c r="CV202" s="39" t="b">
        <v>0</v>
      </c>
      <c r="CW202" s="39" t="b">
        <v>0</v>
      </c>
      <c r="CX202" s="39" t="b">
        <v>0</v>
      </c>
      <c r="CY202" s="39" t="b">
        <v>0</v>
      </c>
      <c r="CZ202" s="39" t="b">
        <v>0</v>
      </c>
      <c r="DA202" s="39" t="b">
        <v>0</v>
      </c>
      <c r="DB202" s="39" t="b">
        <v>0</v>
      </c>
      <c r="DC202" s="39" t="b">
        <v>0</v>
      </c>
      <c r="DD202" s="39" t="b">
        <v>0</v>
      </c>
      <c r="DE202" s="39" t="b">
        <v>0</v>
      </c>
      <c r="DF202" s="39" t="b">
        <v>0</v>
      </c>
      <c r="DG202" s="39" t="b">
        <v>0</v>
      </c>
      <c r="DH202" s="39" t="b">
        <v>0</v>
      </c>
      <c r="DI202" s="39" t="b">
        <v>0</v>
      </c>
      <c r="DJ202" s="39" t="b">
        <v>0</v>
      </c>
      <c r="DK202" s="39" t="b">
        <v>0</v>
      </c>
      <c r="DL202" s="39" t="b">
        <v>0</v>
      </c>
      <c r="DM202" s="39" t="b">
        <v>0</v>
      </c>
      <c r="DN202" s="39" t="b">
        <v>0</v>
      </c>
      <c r="DO202" s="39" t="b">
        <v>0</v>
      </c>
      <c r="DP202" s="39" t="b">
        <v>0</v>
      </c>
      <c r="DQ202" s="39" t="b">
        <v>0</v>
      </c>
      <c r="DR202" s="39" t="b">
        <v>0</v>
      </c>
      <c r="DS202" s="39" t="b">
        <v>0</v>
      </c>
      <c r="DT202" s="39" t="b">
        <v>0</v>
      </c>
      <c r="DU202" s="39" t="b">
        <v>0</v>
      </c>
      <c r="DV202" s="39" t="b">
        <v>0</v>
      </c>
      <c r="DW202" s="39" t="b">
        <v>0</v>
      </c>
      <c r="DX202" s="39" t="b">
        <v>0</v>
      </c>
      <c r="DY202" s="39" t="b">
        <v>0</v>
      </c>
      <c r="DZ202" s="39" t="b">
        <v>0</v>
      </c>
      <c r="EA202" s="39" t="b">
        <v>1</v>
      </c>
      <c r="EB202" s="39" t="b">
        <v>0</v>
      </c>
      <c r="EC202" s="39" t="b">
        <v>0</v>
      </c>
      <c r="ED202" s="39" t="b">
        <v>0</v>
      </c>
      <c r="EE202" s="39" t="b">
        <v>0</v>
      </c>
      <c r="EF202" s="39" t="b">
        <v>1</v>
      </c>
      <c r="EG202" s="39" t="b">
        <v>0</v>
      </c>
      <c r="EH202" s="39" t="b">
        <v>0</v>
      </c>
      <c r="EI202" s="39" t="b">
        <v>0</v>
      </c>
      <c r="EJ202" s="39" t="b">
        <v>0</v>
      </c>
      <c r="EK202" s="39" t="b">
        <v>0</v>
      </c>
      <c r="EL202" s="39" t="b">
        <v>0</v>
      </c>
      <c r="EM202" s="39" t="b">
        <v>0</v>
      </c>
      <c r="EN202" s="39" t="b">
        <v>0</v>
      </c>
      <c r="EO202" s="39" t="b">
        <v>0</v>
      </c>
      <c r="EP202" s="39" t="b">
        <v>0</v>
      </c>
      <c r="EQ202" s="39" t="b">
        <v>0</v>
      </c>
      <c r="ER202" s="39" t="b">
        <v>0</v>
      </c>
      <c r="ES202" s="39" t="b">
        <v>0</v>
      </c>
      <c r="ET202" s="39" t="b">
        <v>0</v>
      </c>
      <c r="EU202" s="39" t="b">
        <v>0</v>
      </c>
      <c r="EV202" s="39" t="b">
        <v>0</v>
      </c>
      <c r="EW202" s="40" t="s">
        <v>16456</v>
      </c>
      <c r="EX202" s="39" t="b">
        <v>0</v>
      </c>
      <c r="EY202" s="39" t="b">
        <v>0</v>
      </c>
      <c r="EZ202" s="39" t="b">
        <v>0</v>
      </c>
      <c r="FA202" s="39" t="b">
        <v>0</v>
      </c>
      <c r="FB202" s="39" t="b">
        <v>0</v>
      </c>
      <c r="FC202" s="41" t="s">
        <v>16456</v>
      </c>
      <c r="FD202" s="40" t="s">
        <v>16456</v>
      </c>
      <c r="FE202" s="40" t="s">
        <v>16456</v>
      </c>
      <c r="FF202" s="39" t="b">
        <v>1</v>
      </c>
      <c r="FG202" s="39" t="b">
        <v>0</v>
      </c>
      <c r="FH202" s="39" t="b">
        <v>0</v>
      </c>
      <c r="FI202" s="39" t="b">
        <v>0</v>
      </c>
      <c r="FJ202" s="39" t="b">
        <v>0</v>
      </c>
      <c r="FK202" s="39" t="b">
        <v>0</v>
      </c>
      <c r="FL202" s="39" t="b">
        <v>0</v>
      </c>
      <c r="FM202" s="39" t="b">
        <v>1</v>
      </c>
      <c r="FN202" s="39" t="b">
        <v>0</v>
      </c>
      <c r="FO202" s="39" t="b">
        <v>0</v>
      </c>
      <c r="FP202" s="39" t="b">
        <v>0</v>
      </c>
      <c r="FQ202" s="39" t="b">
        <v>0</v>
      </c>
      <c r="FR202" s="39" t="b">
        <v>0</v>
      </c>
      <c r="FS202" s="39" t="b">
        <v>0</v>
      </c>
      <c r="FT202" s="39" t="b">
        <v>0</v>
      </c>
      <c r="FU202" s="39" t="b">
        <v>0</v>
      </c>
      <c r="FV202" s="39" t="b">
        <v>0</v>
      </c>
      <c r="FW202" s="39" t="b">
        <v>0</v>
      </c>
      <c r="FX202" s="39" t="b">
        <v>0</v>
      </c>
      <c r="FY202" s="39" t="b">
        <v>0</v>
      </c>
      <c r="FZ202" s="39" t="b">
        <v>0</v>
      </c>
      <c r="GA202" s="39" t="b">
        <v>0</v>
      </c>
      <c r="GB202" s="40" t="s">
        <v>16456</v>
      </c>
      <c r="GC202" s="40" t="s">
        <v>16456</v>
      </c>
      <c r="GD202" s="39" t="b">
        <v>0</v>
      </c>
      <c r="GE202" s="41" t="s">
        <v>16456</v>
      </c>
      <c r="GF202" s="39" t="b">
        <v>0</v>
      </c>
      <c r="GG202" s="41" t="s">
        <v>16456</v>
      </c>
      <c r="GH202" s="41" t="s">
        <v>16456</v>
      </c>
    </row>
    <row r="203" spans="1:190" ht="180" x14ac:dyDescent="0.25">
      <c r="A203" s="37" t="s">
        <v>17786</v>
      </c>
      <c r="B203" s="38">
        <v>171834</v>
      </c>
      <c r="C203" s="37" t="s">
        <v>17787</v>
      </c>
      <c r="D203" s="37" t="s">
        <v>17788</v>
      </c>
      <c r="E203" s="38" t="s">
        <v>17789</v>
      </c>
      <c r="F203" s="37" t="s">
        <v>17790</v>
      </c>
      <c r="G203" s="37" t="s">
        <v>17791</v>
      </c>
      <c r="H203" s="37" t="s">
        <v>16537</v>
      </c>
      <c r="I203" s="37" t="s">
        <v>16463</v>
      </c>
      <c r="J203" s="37" t="s">
        <v>16430</v>
      </c>
      <c r="K203" s="38">
        <v>4</v>
      </c>
      <c r="L203" s="37" t="s">
        <v>16456</v>
      </c>
      <c r="M203" s="39" t="b">
        <v>0</v>
      </c>
      <c r="N203" s="39" t="b">
        <v>0</v>
      </c>
      <c r="O203" s="39" t="b">
        <v>0</v>
      </c>
      <c r="P203" s="39" t="b">
        <v>0</v>
      </c>
      <c r="Q203" s="39" t="b">
        <v>0</v>
      </c>
      <c r="R203" s="39" t="b">
        <v>0</v>
      </c>
      <c r="S203" s="39" t="b">
        <v>0</v>
      </c>
      <c r="T203" s="39" t="b">
        <v>0</v>
      </c>
      <c r="U203" s="39" t="b">
        <v>0</v>
      </c>
      <c r="V203" s="39" t="b">
        <v>0</v>
      </c>
      <c r="W203" s="39" t="b">
        <v>0</v>
      </c>
      <c r="X203" s="39" t="b">
        <v>0</v>
      </c>
      <c r="Y203" s="39" t="b">
        <v>0</v>
      </c>
      <c r="Z203" s="39" t="b">
        <v>0</v>
      </c>
      <c r="AA203" s="39" t="b">
        <v>0</v>
      </c>
      <c r="AB203" s="39" t="b">
        <v>0</v>
      </c>
      <c r="AC203" s="39" t="b">
        <v>0</v>
      </c>
      <c r="AD203" s="39" t="b">
        <v>0</v>
      </c>
      <c r="AE203" s="39" t="b">
        <v>0</v>
      </c>
      <c r="AF203" s="39" t="b">
        <v>0</v>
      </c>
      <c r="AG203" s="37" t="s">
        <v>17104</v>
      </c>
      <c r="AH203" s="37" t="s">
        <v>16456</v>
      </c>
      <c r="AI203" s="37" t="s">
        <v>16456</v>
      </c>
      <c r="AJ203" s="37" t="s">
        <v>16456</v>
      </c>
      <c r="AK203" s="37" t="s">
        <v>16456</v>
      </c>
      <c r="AL203" s="37" t="s">
        <v>16456</v>
      </c>
      <c r="AM203" s="37" t="s">
        <v>16456</v>
      </c>
      <c r="AN203" s="39" t="b">
        <v>0</v>
      </c>
      <c r="AO203" s="39" t="b">
        <v>0</v>
      </c>
      <c r="AP203" s="39" t="b">
        <v>0</v>
      </c>
      <c r="AQ203" s="39" t="b">
        <v>0</v>
      </c>
      <c r="AR203" s="39" t="b">
        <v>0</v>
      </c>
      <c r="AS203" s="39" t="b">
        <v>0</v>
      </c>
      <c r="AT203" s="39" t="b">
        <v>0</v>
      </c>
      <c r="AU203" s="39" t="b">
        <v>0</v>
      </c>
      <c r="AV203" s="39" t="b">
        <v>0</v>
      </c>
      <c r="AW203" s="39" t="b">
        <v>0</v>
      </c>
      <c r="AX203" s="39" t="b">
        <v>0</v>
      </c>
      <c r="AY203" s="39" t="b">
        <v>0</v>
      </c>
      <c r="AZ203" s="39" t="b">
        <v>0</v>
      </c>
      <c r="BA203" s="39" t="b">
        <v>0</v>
      </c>
      <c r="BB203" s="39" t="b">
        <v>0</v>
      </c>
      <c r="BC203" s="39" t="b">
        <v>0</v>
      </c>
      <c r="BD203" s="39" t="b">
        <v>0</v>
      </c>
      <c r="BE203" s="39" t="b">
        <v>0</v>
      </c>
      <c r="BF203" s="39" t="b">
        <v>0</v>
      </c>
      <c r="BG203" s="39" t="b">
        <v>0</v>
      </c>
      <c r="BH203" s="39" t="b">
        <v>0</v>
      </c>
      <c r="BI203" s="39" t="b">
        <v>0</v>
      </c>
      <c r="BJ203" s="39" t="b">
        <v>0</v>
      </c>
      <c r="BK203" s="39" t="b">
        <v>0</v>
      </c>
      <c r="BL203" s="39" t="b">
        <v>0</v>
      </c>
      <c r="BM203" s="39" t="b">
        <v>0</v>
      </c>
      <c r="BN203" s="39" t="b">
        <v>0</v>
      </c>
      <c r="BO203" s="39" t="b">
        <v>0</v>
      </c>
      <c r="BP203" s="39" t="b">
        <v>0</v>
      </c>
      <c r="BQ203" s="39" t="b">
        <v>0</v>
      </c>
      <c r="BR203" s="39" t="b">
        <v>0</v>
      </c>
      <c r="BS203" s="39" t="b">
        <v>0</v>
      </c>
      <c r="BT203" s="39" t="b">
        <v>1</v>
      </c>
      <c r="BU203" s="39" t="b">
        <v>0</v>
      </c>
      <c r="BV203" s="39" t="b">
        <v>0</v>
      </c>
      <c r="BW203" s="39" t="b">
        <v>0</v>
      </c>
      <c r="BX203" s="39" t="b">
        <v>0</v>
      </c>
      <c r="BY203" s="39" t="b">
        <v>0</v>
      </c>
      <c r="BZ203" s="39" t="b">
        <v>0</v>
      </c>
      <c r="CA203" s="39" t="b">
        <v>0</v>
      </c>
      <c r="CB203" s="39" t="b">
        <v>0</v>
      </c>
      <c r="CC203" s="39" t="b">
        <v>0</v>
      </c>
      <c r="CD203" s="39" t="b">
        <v>0</v>
      </c>
      <c r="CE203" s="39" t="b">
        <v>0</v>
      </c>
      <c r="CF203" s="39" t="b">
        <v>0</v>
      </c>
      <c r="CG203" s="39" t="b">
        <v>0</v>
      </c>
      <c r="CH203" s="39" t="b">
        <v>0</v>
      </c>
      <c r="CI203" s="39" t="b">
        <v>0</v>
      </c>
      <c r="CJ203" s="39" t="b">
        <v>0</v>
      </c>
      <c r="CK203" s="39" t="b">
        <v>0</v>
      </c>
      <c r="CL203" s="39" t="b">
        <v>0</v>
      </c>
      <c r="CM203" s="39" t="b">
        <v>0</v>
      </c>
      <c r="CN203" s="39" t="b">
        <v>0</v>
      </c>
      <c r="CO203" s="39" t="b">
        <v>0</v>
      </c>
      <c r="CP203" s="39" t="b">
        <v>0</v>
      </c>
      <c r="CQ203" s="39" t="b">
        <v>0</v>
      </c>
      <c r="CR203" s="39" t="b">
        <v>0</v>
      </c>
      <c r="CS203" s="39" t="b">
        <v>0</v>
      </c>
      <c r="CT203" s="39" t="b">
        <v>0</v>
      </c>
      <c r="CU203" s="39" t="b">
        <v>0</v>
      </c>
      <c r="CV203" s="39" t="b">
        <v>0</v>
      </c>
      <c r="CW203" s="39" t="b">
        <v>0</v>
      </c>
      <c r="CX203" s="39" t="b">
        <v>0</v>
      </c>
      <c r="CY203" s="39" t="b">
        <v>0</v>
      </c>
      <c r="CZ203" s="39" t="b">
        <v>0</v>
      </c>
      <c r="DA203" s="39" t="b">
        <v>0</v>
      </c>
      <c r="DB203" s="39" t="b">
        <v>0</v>
      </c>
      <c r="DC203" s="39" t="b">
        <v>0</v>
      </c>
      <c r="DD203" s="39" t="b">
        <v>0</v>
      </c>
      <c r="DE203" s="39" t="b">
        <v>0</v>
      </c>
      <c r="DF203" s="39" t="b">
        <v>0</v>
      </c>
      <c r="DG203" s="39" t="b">
        <v>0</v>
      </c>
      <c r="DH203" s="39" t="b">
        <v>0</v>
      </c>
      <c r="DI203" s="39" t="b">
        <v>0</v>
      </c>
      <c r="DJ203" s="39" t="b">
        <v>0</v>
      </c>
      <c r="DK203" s="39" t="b">
        <v>1</v>
      </c>
      <c r="DL203" s="39" t="b">
        <v>0</v>
      </c>
      <c r="DM203" s="39" t="b">
        <v>0</v>
      </c>
      <c r="DN203" s="39" t="b">
        <v>0</v>
      </c>
      <c r="DO203" s="39" t="b">
        <v>0</v>
      </c>
      <c r="DP203" s="39" t="b">
        <v>0</v>
      </c>
      <c r="DQ203" s="39" t="b">
        <v>0</v>
      </c>
      <c r="DR203" s="39" t="b">
        <v>0</v>
      </c>
      <c r="DS203" s="39" t="b">
        <v>0</v>
      </c>
      <c r="DT203" s="39" t="b">
        <v>0</v>
      </c>
      <c r="DU203" s="39" t="b">
        <v>0</v>
      </c>
      <c r="DV203" s="39" t="b">
        <v>1</v>
      </c>
      <c r="DW203" s="39" t="b">
        <v>0</v>
      </c>
      <c r="DX203" s="39" t="b">
        <v>1</v>
      </c>
      <c r="DY203" s="39" t="b">
        <v>0</v>
      </c>
      <c r="DZ203" s="39" t="b">
        <v>0</v>
      </c>
      <c r="EA203" s="39" t="b">
        <v>0</v>
      </c>
      <c r="EB203" s="39" t="b">
        <v>0</v>
      </c>
      <c r="EC203" s="39" t="b">
        <v>0</v>
      </c>
      <c r="ED203" s="39" t="b">
        <v>0</v>
      </c>
      <c r="EE203" s="39" t="b">
        <v>0</v>
      </c>
      <c r="EF203" s="39" t="b">
        <v>0</v>
      </c>
      <c r="EG203" s="39" t="b">
        <v>0</v>
      </c>
      <c r="EH203" s="39" t="b">
        <v>0</v>
      </c>
      <c r="EI203" s="39" t="b">
        <v>0</v>
      </c>
      <c r="EJ203" s="39" t="b">
        <v>0</v>
      </c>
      <c r="EK203" s="39" t="b">
        <v>0</v>
      </c>
      <c r="EL203" s="39" t="b">
        <v>0</v>
      </c>
      <c r="EM203" s="39" t="b">
        <v>0</v>
      </c>
      <c r="EN203" s="39" t="b">
        <v>0</v>
      </c>
      <c r="EO203" s="39" t="b">
        <v>1</v>
      </c>
      <c r="EP203" s="39" t="b">
        <v>1</v>
      </c>
      <c r="EQ203" s="39" t="b">
        <v>0</v>
      </c>
      <c r="ER203" s="39" t="b">
        <v>0</v>
      </c>
      <c r="ES203" s="39" t="b">
        <v>0</v>
      </c>
      <c r="ET203" s="39" t="b">
        <v>0</v>
      </c>
      <c r="EU203" s="39" t="b">
        <v>0</v>
      </c>
      <c r="EV203" s="39" t="b">
        <v>0</v>
      </c>
      <c r="EW203" s="40" t="s">
        <v>16539</v>
      </c>
      <c r="EX203" s="39" t="b">
        <v>0</v>
      </c>
      <c r="EY203" s="39" t="b">
        <v>0</v>
      </c>
      <c r="EZ203" s="39" t="b">
        <v>0</v>
      </c>
      <c r="FA203" s="39" t="b">
        <v>0</v>
      </c>
      <c r="FB203" s="39" t="b">
        <v>0</v>
      </c>
      <c r="FC203" s="41" t="s">
        <v>16456</v>
      </c>
      <c r="FD203" s="40" t="s">
        <v>17792</v>
      </c>
      <c r="FE203" s="40" t="s">
        <v>16456</v>
      </c>
      <c r="FF203" s="39" t="b">
        <v>1</v>
      </c>
      <c r="FG203" s="39" t="b">
        <v>0</v>
      </c>
      <c r="FH203" s="39" t="b">
        <v>0</v>
      </c>
      <c r="FI203" s="39" t="b">
        <v>0</v>
      </c>
      <c r="FJ203" s="39" t="b">
        <v>0</v>
      </c>
      <c r="FK203" s="39" t="b">
        <v>0</v>
      </c>
      <c r="FL203" s="39" t="b">
        <v>0</v>
      </c>
      <c r="FM203" s="39" t="b">
        <v>0</v>
      </c>
      <c r="FN203" s="39" t="b">
        <v>1</v>
      </c>
      <c r="FO203" s="39" t="b">
        <v>0</v>
      </c>
      <c r="FP203" s="39" t="b">
        <v>0</v>
      </c>
      <c r="FQ203" s="39" t="b">
        <v>0</v>
      </c>
      <c r="FR203" s="39" t="b">
        <v>0</v>
      </c>
      <c r="FS203" s="39" t="b">
        <v>0</v>
      </c>
      <c r="FT203" s="39" t="b">
        <v>0</v>
      </c>
      <c r="FU203" s="39" t="b">
        <v>0</v>
      </c>
      <c r="FV203" s="39" t="b">
        <v>0</v>
      </c>
      <c r="FW203" s="39" t="b">
        <v>0</v>
      </c>
      <c r="FX203" s="39" t="b">
        <v>0</v>
      </c>
      <c r="FY203" s="39" t="b">
        <v>0</v>
      </c>
      <c r="FZ203" s="39" t="b">
        <v>0</v>
      </c>
      <c r="GA203" s="39" t="b">
        <v>0</v>
      </c>
      <c r="GB203" s="40" t="s">
        <v>16456</v>
      </c>
      <c r="GC203" s="40" t="s">
        <v>16456</v>
      </c>
      <c r="GD203" s="39" t="b">
        <v>0</v>
      </c>
      <c r="GE203" s="41" t="s">
        <v>16456</v>
      </c>
      <c r="GF203" s="39" t="b">
        <v>0</v>
      </c>
      <c r="GG203" s="41" t="s">
        <v>16456</v>
      </c>
      <c r="GH203" s="41" t="s">
        <v>16456</v>
      </c>
    </row>
    <row r="204" spans="1:190" ht="195" x14ac:dyDescent="0.25">
      <c r="A204" s="37" t="s">
        <v>17793</v>
      </c>
      <c r="B204" s="38">
        <v>603157</v>
      </c>
      <c r="C204" s="37" t="s">
        <v>16766</v>
      </c>
      <c r="D204" s="37" t="s">
        <v>17794</v>
      </c>
      <c r="E204" s="38" t="s">
        <v>16535</v>
      </c>
      <c r="F204" s="37" t="s">
        <v>14660</v>
      </c>
      <c r="G204" s="37" t="s">
        <v>17795</v>
      </c>
      <c r="H204" s="37" t="s">
        <v>16537</v>
      </c>
      <c r="I204" s="37" t="s">
        <v>16463</v>
      </c>
      <c r="J204" s="37" t="s">
        <v>16430</v>
      </c>
      <c r="K204" s="38">
        <v>4</v>
      </c>
      <c r="L204" s="37" t="s">
        <v>16456</v>
      </c>
      <c r="M204" s="39" t="b">
        <v>0</v>
      </c>
      <c r="N204" s="39" t="b">
        <v>0</v>
      </c>
      <c r="O204" s="39" t="b">
        <v>0</v>
      </c>
      <c r="P204" s="39" t="b">
        <v>0</v>
      </c>
      <c r="Q204" s="39" t="b">
        <v>0</v>
      </c>
      <c r="R204" s="39" t="b">
        <v>0</v>
      </c>
      <c r="S204" s="39" t="b">
        <v>0</v>
      </c>
      <c r="T204" s="39" t="b">
        <v>0</v>
      </c>
      <c r="U204" s="39" t="b">
        <v>0</v>
      </c>
      <c r="V204" s="39" t="b">
        <v>0</v>
      </c>
      <c r="W204" s="39" t="b">
        <v>0</v>
      </c>
      <c r="X204" s="39" t="b">
        <v>0</v>
      </c>
      <c r="Y204" s="39" t="b">
        <v>0</v>
      </c>
      <c r="Z204" s="39" t="b">
        <v>0</v>
      </c>
      <c r="AA204" s="39" t="b">
        <v>0</v>
      </c>
      <c r="AB204" s="39" t="b">
        <v>0</v>
      </c>
      <c r="AC204" s="39" t="b">
        <v>0</v>
      </c>
      <c r="AD204" s="39" t="b">
        <v>0</v>
      </c>
      <c r="AE204" s="39" t="b">
        <v>0</v>
      </c>
      <c r="AF204" s="39" t="b">
        <v>0</v>
      </c>
      <c r="AG204" s="37" t="s">
        <v>17104</v>
      </c>
      <c r="AH204" s="37" t="s">
        <v>16456</v>
      </c>
      <c r="AI204" s="37" t="s">
        <v>16456</v>
      </c>
      <c r="AJ204" s="37" t="s">
        <v>16456</v>
      </c>
      <c r="AK204" s="37" t="s">
        <v>16456</v>
      </c>
      <c r="AL204" s="37" t="s">
        <v>16456</v>
      </c>
      <c r="AM204" s="37" t="s">
        <v>16456</v>
      </c>
      <c r="AN204" s="39" t="b">
        <v>0</v>
      </c>
      <c r="AO204" s="39" t="b">
        <v>0</v>
      </c>
      <c r="AP204" s="39" t="b">
        <v>0</v>
      </c>
      <c r="AQ204" s="39" t="b">
        <v>0</v>
      </c>
      <c r="AR204" s="39" t="b">
        <v>0</v>
      </c>
      <c r="AS204" s="39" t="b">
        <v>0</v>
      </c>
      <c r="AT204" s="39" t="b">
        <v>0</v>
      </c>
      <c r="AU204" s="39" t="b">
        <v>0</v>
      </c>
      <c r="AV204" s="39" t="b">
        <v>0</v>
      </c>
      <c r="AW204" s="39" t="b">
        <v>0</v>
      </c>
      <c r="AX204" s="39" t="b">
        <v>0</v>
      </c>
      <c r="AY204" s="39" t="b">
        <v>0</v>
      </c>
      <c r="AZ204" s="39" t="b">
        <v>0</v>
      </c>
      <c r="BA204" s="39" t="b">
        <v>0</v>
      </c>
      <c r="BB204" s="39" t="b">
        <v>0</v>
      </c>
      <c r="BC204" s="39" t="b">
        <v>0</v>
      </c>
      <c r="BD204" s="39" t="b">
        <v>0</v>
      </c>
      <c r="BE204" s="39" t="b">
        <v>0</v>
      </c>
      <c r="BF204" s="39" t="b">
        <v>0</v>
      </c>
      <c r="BG204" s="39" t="b">
        <v>0</v>
      </c>
      <c r="BH204" s="39" t="b">
        <v>0</v>
      </c>
      <c r="BI204" s="39" t="b">
        <v>0</v>
      </c>
      <c r="BJ204" s="39" t="b">
        <v>0</v>
      </c>
      <c r="BK204" s="39" t="b">
        <v>0</v>
      </c>
      <c r="BL204" s="39" t="b">
        <v>0</v>
      </c>
      <c r="BM204" s="39" t="b">
        <v>0</v>
      </c>
      <c r="BN204" s="39" t="b">
        <v>0</v>
      </c>
      <c r="BO204" s="39" t="b">
        <v>0</v>
      </c>
      <c r="BP204" s="39" t="b">
        <v>0</v>
      </c>
      <c r="BQ204" s="39" t="b">
        <v>0</v>
      </c>
      <c r="BR204" s="39" t="b">
        <v>0</v>
      </c>
      <c r="BS204" s="39" t="b">
        <v>0</v>
      </c>
      <c r="BT204" s="39" t="b">
        <v>1</v>
      </c>
      <c r="BU204" s="39" t="b">
        <v>0</v>
      </c>
      <c r="BV204" s="39" t="b">
        <v>0</v>
      </c>
      <c r="BW204" s="39" t="b">
        <v>0</v>
      </c>
      <c r="BX204" s="39" t="b">
        <v>0</v>
      </c>
      <c r="BY204" s="39" t="b">
        <v>0</v>
      </c>
      <c r="BZ204" s="39" t="b">
        <v>0</v>
      </c>
      <c r="CA204" s="39" t="b">
        <v>0</v>
      </c>
      <c r="CB204" s="39" t="b">
        <v>0</v>
      </c>
      <c r="CC204" s="39" t="b">
        <v>0</v>
      </c>
      <c r="CD204" s="39" t="b">
        <v>0</v>
      </c>
      <c r="CE204" s="39" t="b">
        <v>0</v>
      </c>
      <c r="CF204" s="39" t="b">
        <v>0</v>
      </c>
      <c r="CG204" s="39" t="b">
        <v>0</v>
      </c>
      <c r="CH204" s="39" t="b">
        <v>0</v>
      </c>
      <c r="CI204" s="39" t="b">
        <v>0</v>
      </c>
      <c r="CJ204" s="39" t="b">
        <v>0</v>
      </c>
      <c r="CK204" s="39" t="b">
        <v>0</v>
      </c>
      <c r="CL204" s="39" t="b">
        <v>0</v>
      </c>
      <c r="CM204" s="39" t="b">
        <v>0</v>
      </c>
      <c r="CN204" s="39" t="b">
        <v>0</v>
      </c>
      <c r="CO204" s="39" t="b">
        <v>0</v>
      </c>
      <c r="CP204" s="39" t="b">
        <v>0</v>
      </c>
      <c r="CQ204" s="39" t="b">
        <v>0</v>
      </c>
      <c r="CR204" s="39" t="b">
        <v>0</v>
      </c>
      <c r="CS204" s="39" t="b">
        <v>0</v>
      </c>
      <c r="CT204" s="39" t="b">
        <v>0</v>
      </c>
      <c r="CU204" s="39" t="b">
        <v>0</v>
      </c>
      <c r="CV204" s="39" t="b">
        <v>0</v>
      </c>
      <c r="CW204" s="39" t="b">
        <v>0</v>
      </c>
      <c r="CX204" s="39" t="b">
        <v>0</v>
      </c>
      <c r="CY204" s="39" t="b">
        <v>0</v>
      </c>
      <c r="CZ204" s="39" t="b">
        <v>1</v>
      </c>
      <c r="DA204" s="39" t="b">
        <v>0</v>
      </c>
      <c r="DB204" s="39" t="b">
        <v>0</v>
      </c>
      <c r="DC204" s="39" t="b">
        <v>0</v>
      </c>
      <c r="DD204" s="39" t="b">
        <v>0</v>
      </c>
      <c r="DE204" s="39" t="b">
        <v>0</v>
      </c>
      <c r="DF204" s="39" t="b">
        <v>0</v>
      </c>
      <c r="DG204" s="39" t="b">
        <v>0</v>
      </c>
      <c r="DH204" s="39" t="b">
        <v>0</v>
      </c>
      <c r="DI204" s="39" t="b">
        <v>0</v>
      </c>
      <c r="DJ204" s="39" t="b">
        <v>0</v>
      </c>
      <c r="DK204" s="39" t="b">
        <v>1</v>
      </c>
      <c r="DL204" s="39" t="b">
        <v>0</v>
      </c>
      <c r="DM204" s="39" t="b">
        <v>0</v>
      </c>
      <c r="DN204" s="39" t="b">
        <v>0</v>
      </c>
      <c r="DO204" s="39" t="b">
        <v>0</v>
      </c>
      <c r="DP204" s="39" t="b">
        <v>0</v>
      </c>
      <c r="DQ204" s="39" t="b">
        <v>0</v>
      </c>
      <c r="DR204" s="39" t="b">
        <v>0</v>
      </c>
      <c r="DS204" s="39" t="b">
        <v>0</v>
      </c>
      <c r="DT204" s="39" t="b">
        <v>0</v>
      </c>
      <c r="DU204" s="39" t="b">
        <v>0</v>
      </c>
      <c r="DV204" s="39" t="b">
        <v>1</v>
      </c>
      <c r="DW204" s="39" t="b">
        <v>0</v>
      </c>
      <c r="DX204" s="39" t="b">
        <v>1</v>
      </c>
      <c r="DY204" s="39" t="b">
        <v>0</v>
      </c>
      <c r="DZ204" s="39" t="b">
        <v>0</v>
      </c>
      <c r="EA204" s="39" t="b">
        <v>0</v>
      </c>
      <c r="EB204" s="39" t="b">
        <v>0</v>
      </c>
      <c r="EC204" s="39" t="b">
        <v>0</v>
      </c>
      <c r="ED204" s="39" t="b">
        <v>0</v>
      </c>
      <c r="EE204" s="39" t="b">
        <v>0</v>
      </c>
      <c r="EF204" s="39" t="b">
        <v>0</v>
      </c>
      <c r="EG204" s="39" t="b">
        <v>0</v>
      </c>
      <c r="EH204" s="39" t="b">
        <v>0</v>
      </c>
      <c r="EI204" s="39" t="b">
        <v>0</v>
      </c>
      <c r="EJ204" s="39" t="b">
        <v>0</v>
      </c>
      <c r="EK204" s="39" t="b">
        <v>0</v>
      </c>
      <c r="EL204" s="39" t="b">
        <v>0</v>
      </c>
      <c r="EM204" s="39" t="b">
        <v>0</v>
      </c>
      <c r="EN204" s="39" t="b">
        <v>0</v>
      </c>
      <c r="EO204" s="39" t="b">
        <v>1</v>
      </c>
      <c r="EP204" s="39" t="b">
        <v>1</v>
      </c>
      <c r="EQ204" s="39" t="b">
        <v>0</v>
      </c>
      <c r="ER204" s="39" t="b">
        <v>0</v>
      </c>
      <c r="ES204" s="39" t="b">
        <v>0</v>
      </c>
      <c r="ET204" s="39" t="b">
        <v>0</v>
      </c>
      <c r="EU204" s="39" t="b">
        <v>0</v>
      </c>
      <c r="EV204" s="39" t="b">
        <v>0</v>
      </c>
      <c r="EW204" s="40" t="s">
        <v>16539</v>
      </c>
      <c r="EX204" s="39" t="b">
        <v>0</v>
      </c>
      <c r="EY204" s="39" t="b">
        <v>0</v>
      </c>
      <c r="EZ204" s="39" t="b">
        <v>0</v>
      </c>
      <c r="FA204" s="39" t="b">
        <v>0</v>
      </c>
      <c r="FB204" s="39" t="b">
        <v>0</v>
      </c>
      <c r="FC204" s="41" t="s">
        <v>16456</v>
      </c>
      <c r="FD204" s="40" t="s">
        <v>16456</v>
      </c>
      <c r="FE204" s="40" t="s">
        <v>16456</v>
      </c>
      <c r="FF204" s="39" t="b">
        <v>1</v>
      </c>
      <c r="FG204" s="39" t="b">
        <v>0</v>
      </c>
      <c r="FH204" s="39" t="b">
        <v>0</v>
      </c>
      <c r="FI204" s="39" t="b">
        <v>0</v>
      </c>
      <c r="FJ204" s="39" t="b">
        <v>0</v>
      </c>
      <c r="FK204" s="39" t="b">
        <v>0</v>
      </c>
      <c r="FL204" s="39" t="b">
        <v>0</v>
      </c>
      <c r="FM204" s="39" t="b">
        <v>0</v>
      </c>
      <c r="FN204" s="39" t="b">
        <v>1</v>
      </c>
      <c r="FO204" s="39" t="b">
        <v>0</v>
      </c>
      <c r="FP204" s="39" t="b">
        <v>0</v>
      </c>
      <c r="FQ204" s="39" t="b">
        <v>0</v>
      </c>
      <c r="FR204" s="39" t="b">
        <v>0</v>
      </c>
      <c r="FS204" s="39" t="b">
        <v>0</v>
      </c>
      <c r="FT204" s="39" t="b">
        <v>0</v>
      </c>
      <c r="FU204" s="39" t="b">
        <v>0</v>
      </c>
      <c r="FV204" s="39" t="b">
        <v>0</v>
      </c>
      <c r="FW204" s="39" t="b">
        <v>0</v>
      </c>
      <c r="FX204" s="39" t="b">
        <v>0</v>
      </c>
      <c r="FY204" s="39" t="b">
        <v>0</v>
      </c>
      <c r="FZ204" s="39" t="b">
        <v>0</v>
      </c>
      <c r="GA204" s="39" t="b">
        <v>0</v>
      </c>
      <c r="GB204" s="40" t="s">
        <v>16456</v>
      </c>
      <c r="GC204" s="40" t="s">
        <v>16456</v>
      </c>
      <c r="GD204" s="39" t="b">
        <v>1</v>
      </c>
      <c r="GE204" s="41" t="s">
        <v>16456</v>
      </c>
      <c r="GF204" s="39" t="b">
        <v>0</v>
      </c>
      <c r="GG204" s="41" t="s">
        <v>16737</v>
      </c>
      <c r="GH204" s="41" t="s">
        <v>16456</v>
      </c>
    </row>
    <row r="205" spans="1:190" ht="315" x14ac:dyDescent="0.25">
      <c r="A205" s="37" t="s">
        <v>16034</v>
      </c>
      <c r="B205" s="38">
        <v>603604</v>
      </c>
      <c r="C205" s="37" t="s">
        <v>16517</v>
      </c>
      <c r="D205" s="37" t="s">
        <v>17796</v>
      </c>
      <c r="E205" s="38" t="s">
        <v>17797</v>
      </c>
      <c r="F205" s="37" t="s">
        <v>17798</v>
      </c>
      <c r="G205" s="37" t="s">
        <v>17799</v>
      </c>
      <c r="H205" s="37" t="s">
        <v>17800</v>
      </c>
      <c r="I205" s="37" t="s">
        <v>16456</v>
      </c>
      <c r="J205" s="37" t="s">
        <v>16457</v>
      </c>
      <c r="K205" s="38">
        <v>4</v>
      </c>
      <c r="L205" s="37" t="s">
        <v>16456</v>
      </c>
      <c r="M205" s="39" t="b">
        <v>0</v>
      </c>
      <c r="N205" s="39" t="b">
        <v>0</v>
      </c>
      <c r="O205" s="39" t="b">
        <v>0</v>
      </c>
      <c r="P205" s="39" t="b">
        <v>0</v>
      </c>
      <c r="Q205" s="39" t="b">
        <v>0</v>
      </c>
      <c r="R205" s="39" t="b">
        <v>0</v>
      </c>
      <c r="S205" s="39" t="b">
        <v>0</v>
      </c>
      <c r="T205" s="39" t="b">
        <v>0</v>
      </c>
      <c r="U205" s="39" t="b">
        <v>0</v>
      </c>
      <c r="V205" s="39" t="b">
        <v>0</v>
      </c>
      <c r="W205" s="39" t="b">
        <v>0</v>
      </c>
      <c r="X205" s="39" t="b">
        <v>0</v>
      </c>
      <c r="Y205" s="39" t="b">
        <v>0</v>
      </c>
      <c r="Z205" s="39" t="b">
        <v>0</v>
      </c>
      <c r="AA205" s="39" t="b">
        <v>0</v>
      </c>
      <c r="AB205" s="39" t="b">
        <v>0</v>
      </c>
      <c r="AC205" s="39" t="b">
        <v>0</v>
      </c>
      <c r="AD205" s="39" t="b">
        <v>0</v>
      </c>
      <c r="AE205" s="39" t="b">
        <v>0</v>
      </c>
      <c r="AF205" s="39" t="b">
        <v>0</v>
      </c>
      <c r="AG205" s="37" t="s">
        <v>16456</v>
      </c>
      <c r="AH205" s="37" t="s">
        <v>16456</v>
      </c>
      <c r="AI205" s="37" t="s">
        <v>16456</v>
      </c>
      <c r="AJ205" s="37" t="s">
        <v>16456</v>
      </c>
      <c r="AK205" s="37" t="s">
        <v>16456</v>
      </c>
      <c r="AL205" s="37" t="s">
        <v>16456</v>
      </c>
      <c r="AM205" s="37" t="s">
        <v>16456</v>
      </c>
      <c r="AN205" s="39" t="b">
        <v>0</v>
      </c>
      <c r="AO205" s="39" t="b">
        <v>0</v>
      </c>
      <c r="AP205" s="39" t="b">
        <v>0</v>
      </c>
      <c r="AQ205" s="39" t="b">
        <v>0</v>
      </c>
      <c r="AR205" s="39" t="b">
        <v>0</v>
      </c>
      <c r="AS205" s="39" t="b">
        <v>0</v>
      </c>
      <c r="AT205" s="39" t="b">
        <v>1</v>
      </c>
      <c r="AU205" s="39" t="b">
        <v>0</v>
      </c>
      <c r="AV205" s="39" t="b">
        <v>0</v>
      </c>
      <c r="AW205" s="39" t="b">
        <v>0</v>
      </c>
      <c r="AX205" s="39" t="b">
        <v>0</v>
      </c>
      <c r="AY205" s="39" t="b">
        <v>0</v>
      </c>
      <c r="AZ205" s="39" t="b">
        <v>0</v>
      </c>
      <c r="BA205" s="39" t="b">
        <v>0</v>
      </c>
      <c r="BB205" s="39" t="b">
        <v>0</v>
      </c>
      <c r="BC205" s="39" t="b">
        <v>0</v>
      </c>
      <c r="BD205" s="39" t="b">
        <v>0</v>
      </c>
      <c r="BE205" s="39" t="b">
        <v>0</v>
      </c>
      <c r="BF205" s="39" t="b">
        <v>0</v>
      </c>
      <c r="BG205" s="39" t="b">
        <v>0</v>
      </c>
      <c r="BH205" s="39" t="b">
        <v>0</v>
      </c>
      <c r="BI205" s="39" t="b">
        <v>0</v>
      </c>
      <c r="BJ205" s="39" t="b">
        <v>0</v>
      </c>
      <c r="BK205" s="39" t="b">
        <v>0</v>
      </c>
      <c r="BL205" s="39" t="b">
        <v>0</v>
      </c>
      <c r="BM205" s="39" t="b">
        <v>0</v>
      </c>
      <c r="BN205" s="39" t="b">
        <v>0</v>
      </c>
      <c r="BO205" s="39" t="b">
        <v>0</v>
      </c>
      <c r="BP205" s="39" t="b">
        <v>0</v>
      </c>
      <c r="BQ205" s="39" t="b">
        <v>0</v>
      </c>
      <c r="BR205" s="39" t="b">
        <v>0</v>
      </c>
      <c r="BS205" s="39" t="b">
        <v>0</v>
      </c>
      <c r="BT205" s="39" t="b">
        <v>0</v>
      </c>
      <c r="BU205" s="39" t="b">
        <v>0</v>
      </c>
      <c r="BV205" s="39" t="b">
        <v>0</v>
      </c>
      <c r="BW205" s="39" t="b">
        <v>0</v>
      </c>
      <c r="BX205" s="39" t="b">
        <v>0</v>
      </c>
      <c r="BY205" s="39" t="b">
        <v>0</v>
      </c>
      <c r="BZ205" s="39" t="b">
        <v>0</v>
      </c>
      <c r="CA205" s="39" t="b">
        <v>0</v>
      </c>
      <c r="CB205" s="39" t="b">
        <v>0</v>
      </c>
      <c r="CC205" s="39" t="b">
        <v>0</v>
      </c>
      <c r="CD205" s="39" t="b">
        <v>0</v>
      </c>
      <c r="CE205" s="39" t="b">
        <v>0</v>
      </c>
      <c r="CF205" s="39" t="b">
        <v>0</v>
      </c>
      <c r="CG205" s="39" t="b">
        <v>0</v>
      </c>
      <c r="CH205" s="39" t="b">
        <v>0</v>
      </c>
      <c r="CI205" s="39" t="b">
        <v>0</v>
      </c>
      <c r="CJ205" s="39" t="b">
        <v>0</v>
      </c>
      <c r="CK205" s="39" t="b">
        <v>0</v>
      </c>
      <c r="CL205" s="39" t="b">
        <v>0</v>
      </c>
      <c r="CM205" s="39" t="b">
        <v>0</v>
      </c>
      <c r="CN205" s="39" t="b">
        <v>0</v>
      </c>
      <c r="CO205" s="39" t="b">
        <v>0</v>
      </c>
      <c r="CP205" s="39" t="b">
        <v>0</v>
      </c>
      <c r="CQ205" s="39" t="b">
        <v>0</v>
      </c>
      <c r="CR205" s="39" t="b">
        <v>0</v>
      </c>
      <c r="CS205" s="39" t="b">
        <v>0</v>
      </c>
      <c r="CT205" s="39" t="b">
        <v>0</v>
      </c>
      <c r="CU205" s="39" t="b">
        <v>0</v>
      </c>
      <c r="CV205" s="39" t="b">
        <v>0</v>
      </c>
      <c r="CW205" s="39" t="b">
        <v>0</v>
      </c>
      <c r="CX205" s="39" t="b">
        <v>0</v>
      </c>
      <c r="CY205" s="39" t="b">
        <v>0</v>
      </c>
      <c r="CZ205" s="39" t="b">
        <v>0</v>
      </c>
      <c r="DA205" s="39" t="b">
        <v>0</v>
      </c>
      <c r="DB205" s="39" t="b">
        <v>0</v>
      </c>
      <c r="DC205" s="39" t="b">
        <v>0</v>
      </c>
      <c r="DD205" s="39" t="b">
        <v>0</v>
      </c>
      <c r="DE205" s="39" t="b">
        <v>0</v>
      </c>
      <c r="DF205" s="39" t="b">
        <v>0</v>
      </c>
      <c r="DG205" s="39" t="b">
        <v>0</v>
      </c>
      <c r="DH205" s="39" t="b">
        <v>0</v>
      </c>
      <c r="DI205" s="39" t="b">
        <v>0</v>
      </c>
      <c r="DJ205" s="39" t="b">
        <v>0</v>
      </c>
      <c r="DK205" s="39" t="b">
        <v>0</v>
      </c>
      <c r="DL205" s="39" t="b">
        <v>0</v>
      </c>
      <c r="DM205" s="39" t="b">
        <v>0</v>
      </c>
      <c r="DN205" s="39" t="b">
        <v>0</v>
      </c>
      <c r="DO205" s="39" t="b">
        <v>0</v>
      </c>
      <c r="DP205" s="39" t="b">
        <v>0</v>
      </c>
      <c r="DQ205" s="39" t="b">
        <v>0</v>
      </c>
      <c r="DR205" s="39" t="b">
        <v>0</v>
      </c>
      <c r="DS205" s="39" t="b">
        <v>0</v>
      </c>
      <c r="DT205" s="39" t="b">
        <v>0</v>
      </c>
      <c r="DU205" s="39" t="b">
        <v>0</v>
      </c>
      <c r="DV205" s="39" t="b">
        <v>0</v>
      </c>
      <c r="DW205" s="39" t="b">
        <v>0</v>
      </c>
      <c r="DX205" s="39" t="b">
        <v>0</v>
      </c>
      <c r="DY205" s="39" t="b">
        <v>0</v>
      </c>
      <c r="DZ205" s="39" t="b">
        <v>0</v>
      </c>
      <c r="EA205" s="39" t="b">
        <v>0</v>
      </c>
      <c r="EB205" s="39" t="b">
        <v>0</v>
      </c>
      <c r="EC205" s="39" t="b">
        <v>0</v>
      </c>
      <c r="ED205" s="39" t="b">
        <v>0</v>
      </c>
      <c r="EE205" s="39" t="b">
        <v>0</v>
      </c>
      <c r="EF205" s="39" t="b">
        <v>0</v>
      </c>
      <c r="EG205" s="39" t="b">
        <v>0</v>
      </c>
      <c r="EH205" s="39" t="b">
        <v>0</v>
      </c>
      <c r="EI205" s="39" t="b">
        <v>0</v>
      </c>
      <c r="EJ205" s="39" t="b">
        <v>0</v>
      </c>
      <c r="EK205" s="39" t="b">
        <v>0</v>
      </c>
      <c r="EL205" s="39" t="b">
        <v>0</v>
      </c>
      <c r="EM205" s="39" t="b">
        <v>0</v>
      </c>
      <c r="EN205" s="39" t="b">
        <v>0</v>
      </c>
      <c r="EO205" s="39" t="b">
        <v>0</v>
      </c>
      <c r="EP205" s="39" t="b">
        <v>0</v>
      </c>
      <c r="EQ205" s="39" t="b">
        <v>0</v>
      </c>
      <c r="ER205" s="39" t="b">
        <v>0</v>
      </c>
      <c r="ES205" s="39" t="b">
        <v>1</v>
      </c>
      <c r="ET205" s="39" t="b">
        <v>0</v>
      </c>
      <c r="EU205" s="39" t="b">
        <v>0</v>
      </c>
      <c r="EV205" s="39" t="b">
        <v>0</v>
      </c>
      <c r="EW205" s="40" t="s">
        <v>17801</v>
      </c>
      <c r="EX205" s="39" t="b">
        <v>1</v>
      </c>
      <c r="EY205" s="39" t="b">
        <v>0</v>
      </c>
      <c r="EZ205" s="39" t="b">
        <v>0</v>
      </c>
      <c r="FA205" s="39" t="b">
        <v>0</v>
      </c>
      <c r="FB205" s="39" t="b">
        <v>0</v>
      </c>
      <c r="FC205" s="41" t="s">
        <v>16456</v>
      </c>
      <c r="FD205" s="40" t="s">
        <v>16456</v>
      </c>
      <c r="FE205" s="40" t="s">
        <v>16456</v>
      </c>
      <c r="FF205" s="39" t="b">
        <v>0</v>
      </c>
      <c r="FG205" s="39" t="b">
        <v>0</v>
      </c>
      <c r="FH205" s="39" t="b">
        <v>0</v>
      </c>
      <c r="FI205" s="39" t="b">
        <v>0</v>
      </c>
      <c r="FJ205" s="39" t="b">
        <v>0</v>
      </c>
      <c r="FK205" s="39" t="b">
        <v>1</v>
      </c>
      <c r="FL205" s="39" t="b">
        <v>0</v>
      </c>
      <c r="FM205" s="39" t="b">
        <v>0</v>
      </c>
      <c r="FN205" s="39" t="b">
        <v>0</v>
      </c>
      <c r="FO205" s="39" t="b">
        <v>0</v>
      </c>
      <c r="FP205" s="39" t="b">
        <v>0</v>
      </c>
      <c r="FQ205" s="39" t="b">
        <v>0</v>
      </c>
      <c r="FR205" s="39" t="b">
        <v>1</v>
      </c>
      <c r="FS205" s="39" t="b">
        <v>0</v>
      </c>
      <c r="FT205" s="39" t="b">
        <v>0</v>
      </c>
      <c r="FU205" s="39" t="b">
        <v>0</v>
      </c>
      <c r="FV205" s="39" t="b">
        <v>0</v>
      </c>
      <c r="FW205" s="39" t="b">
        <v>0</v>
      </c>
      <c r="FX205" s="39" t="b">
        <v>0</v>
      </c>
      <c r="FY205" s="39" t="b">
        <v>0</v>
      </c>
      <c r="FZ205" s="39" t="b">
        <v>0</v>
      </c>
      <c r="GA205" s="39" t="b">
        <v>0</v>
      </c>
      <c r="GB205" s="40" t="s">
        <v>16456</v>
      </c>
      <c r="GC205" s="40" t="s">
        <v>16456</v>
      </c>
      <c r="GD205" s="39" t="b">
        <v>0</v>
      </c>
      <c r="GE205" s="41" t="s">
        <v>16456</v>
      </c>
      <c r="GF205" s="39" t="b">
        <v>0</v>
      </c>
      <c r="GG205" s="41" t="s">
        <v>16456</v>
      </c>
      <c r="GH205" s="41" t="s">
        <v>16456</v>
      </c>
    </row>
    <row r="206" spans="1:190" ht="90" x14ac:dyDescent="0.25">
      <c r="A206" s="37" t="s">
        <v>16037</v>
      </c>
      <c r="B206" s="38">
        <v>607120</v>
      </c>
      <c r="C206" s="37" t="s">
        <v>17802</v>
      </c>
      <c r="D206" s="37" t="s">
        <v>17803</v>
      </c>
      <c r="E206" s="38" t="s">
        <v>17804</v>
      </c>
      <c r="F206" s="37" t="s">
        <v>14642</v>
      </c>
      <c r="G206" s="37" t="s">
        <v>17805</v>
      </c>
      <c r="H206" s="37" t="s">
        <v>17806</v>
      </c>
      <c r="I206" s="37" t="s">
        <v>16463</v>
      </c>
      <c r="J206" s="37" t="s">
        <v>16457</v>
      </c>
      <c r="K206" s="38">
        <v>0</v>
      </c>
      <c r="L206" s="37" t="s">
        <v>16456</v>
      </c>
      <c r="M206" s="39" t="b">
        <v>0</v>
      </c>
      <c r="N206" s="39" t="b">
        <v>0</v>
      </c>
      <c r="O206" s="39" t="b">
        <v>0</v>
      </c>
      <c r="P206" s="39" t="b">
        <v>0</v>
      </c>
      <c r="Q206" s="39" t="b">
        <v>0</v>
      </c>
      <c r="R206" s="39" t="b">
        <v>0</v>
      </c>
      <c r="S206" s="39" t="b">
        <v>1</v>
      </c>
      <c r="T206" s="39" t="b">
        <v>1</v>
      </c>
      <c r="U206" s="39" t="b">
        <v>0</v>
      </c>
      <c r="V206" s="39" t="b">
        <v>0</v>
      </c>
      <c r="W206" s="39" t="b">
        <v>0</v>
      </c>
      <c r="X206" s="39" t="b">
        <v>0</v>
      </c>
      <c r="Y206" s="39" t="b">
        <v>0</v>
      </c>
      <c r="Z206" s="39" t="b">
        <v>0</v>
      </c>
      <c r="AA206" s="39" t="b">
        <v>0</v>
      </c>
      <c r="AB206" s="39" t="b">
        <v>0</v>
      </c>
      <c r="AC206" s="39" t="b">
        <v>1</v>
      </c>
      <c r="AD206" s="39" t="b">
        <v>0</v>
      </c>
      <c r="AE206" s="39" t="b">
        <v>0</v>
      </c>
      <c r="AF206" s="39" t="b">
        <v>1</v>
      </c>
      <c r="AG206" s="37" t="s">
        <v>16456</v>
      </c>
      <c r="AH206" s="37" t="s">
        <v>16456</v>
      </c>
      <c r="AI206" s="37" t="s">
        <v>16456</v>
      </c>
      <c r="AJ206" s="37" t="s">
        <v>16456</v>
      </c>
      <c r="AK206" s="37" t="s">
        <v>16456</v>
      </c>
      <c r="AL206" s="37" t="s">
        <v>16456</v>
      </c>
      <c r="AM206" s="37" t="s">
        <v>16456</v>
      </c>
      <c r="AN206" s="39" t="b">
        <v>1</v>
      </c>
      <c r="AO206" s="39" t="b">
        <v>1</v>
      </c>
      <c r="AP206" s="39" t="b">
        <v>1</v>
      </c>
      <c r="AQ206" s="39" t="b">
        <v>1</v>
      </c>
      <c r="AR206" s="39" t="b">
        <v>0</v>
      </c>
      <c r="AS206" s="39" t="b">
        <v>0</v>
      </c>
      <c r="AT206" s="39" t="b">
        <v>1</v>
      </c>
      <c r="AU206" s="39" t="b">
        <v>0</v>
      </c>
      <c r="AV206" s="39" t="b">
        <v>0</v>
      </c>
      <c r="AW206" s="39" t="b">
        <v>0</v>
      </c>
      <c r="AX206" s="39" t="b">
        <v>0</v>
      </c>
      <c r="AY206" s="39" t="b">
        <v>0</v>
      </c>
      <c r="AZ206" s="39" t="b">
        <v>1</v>
      </c>
      <c r="BA206" s="39" t="b">
        <v>0</v>
      </c>
      <c r="BB206" s="39" t="b">
        <v>0</v>
      </c>
      <c r="BC206" s="39" t="b">
        <v>0</v>
      </c>
      <c r="BD206" s="39" t="b">
        <v>1</v>
      </c>
      <c r="BE206" s="39" t="b">
        <v>1</v>
      </c>
      <c r="BF206" s="39" t="b">
        <v>0</v>
      </c>
      <c r="BG206" s="39" t="b">
        <v>0</v>
      </c>
      <c r="BH206" s="39" t="b">
        <v>0</v>
      </c>
      <c r="BI206" s="39" t="b">
        <v>0</v>
      </c>
      <c r="BJ206" s="39" t="b">
        <v>0</v>
      </c>
      <c r="BK206" s="39" t="b">
        <v>0</v>
      </c>
      <c r="BL206" s="39" t="b">
        <v>0</v>
      </c>
      <c r="BM206" s="39" t="b">
        <v>0</v>
      </c>
      <c r="BN206" s="39" t="b">
        <v>1</v>
      </c>
      <c r="BO206" s="39" t="b">
        <v>0</v>
      </c>
      <c r="BP206" s="39" t="b">
        <v>0</v>
      </c>
      <c r="BQ206" s="39" t="b">
        <v>0</v>
      </c>
      <c r="BR206" s="39" t="b">
        <v>0</v>
      </c>
      <c r="BS206" s="39" t="b">
        <v>1</v>
      </c>
      <c r="BT206" s="39" t="b">
        <v>0</v>
      </c>
      <c r="BU206" s="39" t="b">
        <v>0</v>
      </c>
      <c r="BV206" s="39" t="b">
        <v>0</v>
      </c>
      <c r="BW206" s="39" t="b">
        <v>0</v>
      </c>
      <c r="BX206" s="39" t="b">
        <v>0</v>
      </c>
      <c r="BY206" s="39" t="b">
        <v>0</v>
      </c>
      <c r="BZ206" s="39" t="b">
        <v>0</v>
      </c>
      <c r="CA206" s="39" t="b">
        <v>0</v>
      </c>
      <c r="CB206" s="39" t="b">
        <v>0</v>
      </c>
      <c r="CC206" s="39" t="b">
        <v>0</v>
      </c>
      <c r="CD206" s="39" t="b">
        <v>0</v>
      </c>
      <c r="CE206" s="39" t="b">
        <v>0</v>
      </c>
      <c r="CF206" s="39" t="b">
        <v>0</v>
      </c>
      <c r="CG206" s="39" t="b">
        <v>0</v>
      </c>
      <c r="CH206" s="39" t="b">
        <v>0</v>
      </c>
      <c r="CI206" s="39" t="b">
        <v>0</v>
      </c>
      <c r="CJ206" s="39" t="b">
        <v>0</v>
      </c>
      <c r="CK206" s="39" t="b">
        <v>0</v>
      </c>
      <c r="CL206" s="39" t="b">
        <v>0</v>
      </c>
      <c r="CM206" s="39" t="b">
        <v>0</v>
      </c>
      <c r="CN206" s="39" t="b">
        <v>0</v>
      </c>
      <c r="CO206" s="39" t="b">
        <v>0</v>
      </c>
      <c r="CP206" s="39" t="b">
        <v>0</v>
      </c>
      <c r="CQ206" s="39" t="b">
        <v>0</v>
      </c>
      <c r="CR206" s="39" t="b">
        <v>0</v>
      </c>
      <c r="CS206" s="39" t="b">
        <v>0</v>
      </c>
      <c r="CT206" s="39" t="b">
        <v>0</v>
      </c>
      <c r="CU206" s="39" t="b">
        <v>0</v>
      </c>
      <c r="CV206" s="39" t="b">
        <v>0</v>
      </c>
      <c r="CW206" s="39" t="b">
        <v>0</v>
      </c>
      <c r="CX206" s="39" t="b">
        <v>0</v>
      </c>
      <c r="CY206" s="39" t="b">
        <v>0</v>
      </c>
      <c r="CZ206" s="39" t="b">
        <v>0</v>
      </c>
      <c r="DA206" s="39" t="b">
        <v>0</v>
      </c>
      <c r="DB206" s="39" t="b">
        <v>0</v>
      </c>
      <c r="DC206" s="39" t="b">
        <v>0</v>
      </c>
      <c r="DD206" s="39" t="b">
        <v>0</v>
      </c>
      <c r="DE206" s="39" t="b">
        <v>0</v>
      </c>
      <c r="DF206" s="39" t="b">
        <v>0</v>
      </c>
      <c r="DG206" s="39" t="b">
        <v>0</v>
      </c>
      <c r="DH206" s="39" t="b">
        <v>0</v>
      </c>
      <c r="DI206" s="39" t="b">
        <v>0</v>
      </c>
      <c r="DJ206" s="39" t="b">
        <v>0</v>
      </c>
      <c r="DK206" s="39" t="b">
        <v>0</v>
      </c>
      <c r="DL206" s="39" t="b">
        <v>0</v>
      </c>
      <c r="DM206" s="39" t="b">
        <v>0</v>
      </c>
      <c r="DN206" s="39" t="b">
        <v>0</v>
      </c>
      <c r="DO206" s="39" t="b">
        <v>0</v>
      </c>
      <c r="DP206" s="39" t="b">
        <v>0</v>
      </c>
      <c r="DQ206" s="39" t="b">
        <v>0</v>
      </c>
      <c r="DR206" s="39" t="b">
        <v>0</v>
      </c>
      <c r="DS206" s="39" t="b">
        <v>0</v>
      </c>
      <c r="DT206" s="39" t="b">
        <v>0</v>
      </c>
      <c r="DU206" s="39" t="b">
        <v>0</v>
      </c>
      <c r="DV206" s="39" t="b">
        <v>0</v>
      </c>
      <c r="DW206" s="39" t="b">
        <v>0</v>
      </c>
      <c r="DX206" s="39" t="b">
        <v>0</v>
      </c>
      <c r="DY206" s="39" t="b">
        <v>0</v>
      </c>
      <c r="DZ206" s="39" t="b">
        <v>0</v>
      </c>
      <c r="EA206" s="39" t="b">
        <v>0</v>
      </c>
      <c r="EB206" s="39" t="b">
        <v>0</v>
      </c>
      <c r="EC206" s="39" t="b">
        <v>0</v>
      </c>
      <c r="ED206" s="39" t="b">
        <v>0</v>
      </c>
      <c r="EE206" s="39" t="b">
        <v>0</v>
      </c>
      <c r="EF206" s="39" t="b">
        <v>0</v>
      </c>
      <c r="EG206" s="39" t="b">
        <v>0</v>
      </c>
      <c r="EH206" s="39" t="b">
        <v>0</v>
      </c>
      <c r="EI206" s="39" t="b">
        <v>0</v>
      </c>
      <c r="EJ206" s="39" t="b">
        <v>0</v>
      </c>
      <c r="EK206" s="39" t="b">
        <v>0</v>
      </c>
      <c r="EL206" s="39" t="b">
        <v>0</v>
      </c>
      <c r="EM206" s="39" t="b">
        <v>1</v>
      </c>
      <c r="EN206" s="39" t="b">
        <v>0</v>
      </c>
      <c r="EO206" s="39" t="b">
        <v>1</v>
      </c>
      <c r="EP206" s="39" t="b">
        <v>1</v>
      </c>
      <c r="EQ206" s="39" t="b">
        <v>0</v>
      </c>
      <c r="ER206" s="39" t="b">
        <v>0</v>
      </c>
      <c r="ES206" s="39" t="b">
        <v>0</v>
      </c>
      <c r="ET206" s="39" t="b">
        <v>0</v>
      </c>
      <c r="EU206" s="39" t="b">
        <v>0</v>
      </c>
      <c r="EV206" s="39" t="b">
        <v>0</v>
      </c>
      <c r="EW206" s="40" t="s">
        <v>17807</v>
      </c>
      <c r="EX206" s="39" t="b">
        <v>0</v>
      </c>
      <c r="EY206" s="39" t="b">
        <v>0</v>
      </c>
      <c r="EZ206" s="39" t="b">
        <v>1</v>
      </c>
      <c r="FA206" s="39" t="b">
        <v>0</v>
      </c>
      <c r="FB206" s="39" t="b">
        <v>0</v>
      </c>
      <c r="FC206" s="41" t="s">
        <v>16456</v>
      </c>
      <c r="FD206" s="40" t="s">
        <v>17808</v>
      </c>
      <c r="FE206" s="40" t="s">
        <v>17809</v>
      </c>
      <c r="FF206" s="39" t="b">
        <v>0</v>
      </c>
      <c r="FG206" s="39" t="b">
        <v>0</v>
      </c>
      <c r="FH206" s="39" t="b">
        <v>1</v>
      </c>
      <c r="FI206" s="39" t="b">
        <v>0</v>
      </c>
      <c r="FJ206" s="39" t="b">
        <v>1</v>
      </c>
      <c r="FK206" s="39" t="b">
        <v>0</v>
      </c>
      <c r="FL206" s="39" t="b">
        <v>0</v>
      </c>
      <c r="FM206" s="39" t="b">
        <v>0</v>
      </c>
      <c r="FN206" s="39" t="b">
        <v>0</v>
      </c>
      <c r="FO206" s="39" t="b">
        <v>0</v>
      </c>
      <c r="FP206" s="39" t="b">
        <v>1</v>
      </c>
      <c r="FQ206" s="39" t="b">
        <v>0</v>
      </c>
      <c r="FR206" s="39" t="b">
        <v>0</v>
      </c>
      <c r="FS206" s="39" t="b">
        <v>0</v>
      </c>
      <c r="FT206" s="39" t="b">
        <v>1</v>
      </c>
      <c r="FU206" s="39" t="b">
        <v>0</v>
      </c>
      <c r="FV206" s="39" t="b">
        <v>0</v>
      </c>
      <c r="FW206" s="39" t="b">
        <v>0</v>
      </c>
      <c r="FX206" s="39" t="b">
        <v>0</v>
      </c>
      <c r="FY206" s="39" t="b">
        <v>0</v>
      </c>
      <c r="FZ206" s="39" t="b">
        <v>0</v>
      </c>
      <c r="GA206" s="39" t="b">
        <v>0</v>
      </c>
      <c r="GB206" s="40" t="s">
        <v>17810</v>
      </c>
      <c r="GC206" s="40" t="s">
        <v>16456</v>
      </c>
      <c r="GD206" s="39" t="b">
        <v>1</v>
      </c>
      <c r="GE206" s="41" t="s">
        <v>16456</v>
      </c>
      <c r="GF206" s="39" t="b">
        <v>0</v>
      </c>
      <c r="GG206" s="41" t="s">
        <v>16456</v>
      </c>
      <c r="GH206" s="41" t="s">
        <v>16456</v>
      </c>
    </row>
    <row r="207" spans="1:190" ht="135" x14ac:dyDescent="0.25">
      <c r="A207" s="37" t="s">
        <v>8866</v>
      </c>
      <c r="B207" s="38">
        <v>605610</v>
      </c>
      <c r="C207" s="37" t="s">
        <v>17811</v>
      </c>
      <c r="D207" s="37" t="s">
        <v>17812</v>
      </c>
      <c r="E207" s="38" t="s">
        <v>17813</v>
      </c>
      <c r="F207" s="37" t="s">
        <v>14678</v>
      </c>
      <c r="G207" s="37" t="s">
        <v>17814</v>
      </c>
      <c r="H207" s="37" t="s">
        <v>17815</v>
      </c>
      <c r="I207" s="37" t="s">
        <v>16463</v>
      </c>
      <c r="J207" s="37" t="s">
        <v>16457</v>
      </c>
      <c r="K207" s="38">
        <v>2</v>
      </c>
      <c r="L207" s="37" t="s">
        <v>16456</v>
      </c>
      <c r="M207" s="39" t="b">
        <v>0</v>
      </c>
      <c r="N207" s="39" t="b">
        <v>0</v>
      </c>
      <c r="O207" s="39" t="b">
        <v>0</v>
      </c>
      <c r="P207" s="39" t="b">
        <v>0</v>
      </c>
      <c r="Q207" s="39" t="b">
        <v>0</v>
      </c>
      <c r="R207" s="39" t="b">
        <v>0</v>
      </c>
      <c r="S207" s="39" t="b">
        <v>1</v>
      </c>
      <c r="T207" s="39" t="b">
        <v>1</v>
      </c>
      <c r="U207" s="39" t="b">
        <v>0</v>
      </c>
      <c r="V207" s="39" t="b">
        <v>0</v>
      </c>
      <c r="W207" s="39" t="b">
        <v>0</v>
      </c>
      <c r="X207" s="39" t="b">
        <v>0</v>
      </c>
      <c r="Y207" s="39" t="b">
        <v>0</v>
      </c>
      <c r="Z207" s="39" t="b">
        <v>0</v>
      </c>
      <c r="AA207" s="39" t="b">
        <v>0</v>
      </c>
      <c r="AB207" s="39" t="b">
        <v>0</v>
      </c>
      <c r="AC207" s="39" t="b">
        <v>0</v>
      </c>
      <c r="AD207" s="39" t="b">
        <v>0</v>
      </c>
      <c r="AE207" s="39" t="b">
        <v>0</v>
      </c>
      <c r="AF207" s="39" t="b">
        <v>0</v>
      </c>
      <c r="AG207" s="37" t="s">
        <v>17816</v>
      </c>
      <c r="AH207" s="37" t="s">
        <v>16456</v>
      </c>
      <c r="AI207" s="37" t="s">
        <v>16456</v>
      </c>
      <c r="AJ207" s="37" t="s">
        <v>16456</v>
      </c>
      <c r="AK207" s="37" t="s">
        <v>16456</v>
      </c>
      <c r="AL207" s="37" t="s">
        <v>16456</v>
      </c>
      <c r="AM207" s="37" t="s">
        <v>16456</v>
      </c>
      <c r="AN207" s="39" t="b">
        <v>1</v>
      </c>
      <c r="AO207" s="39" t="b">
        <v>1</v>
      </c>
      <c r="AP207" s="39" t="b">
        <v>1</v>
      </c>
      <c r="AQ207" s="39" t="b">
        <v>0</v>
      </c>
      <c r="AR207" s="39" t="b">
        <v>0</v>
      </c>
      <c r="AS207" s="39" t="b">
        <v>0</v>
      </c>
      <c r="AT207" s="39" t="b">
        <v>1</v>
      </c>
      <c r="AU207" s="39" t="b">
        <v>0</v>
      </c>
      <c r="AV207" s="39" t="b">
        <v>0</v>
      </c>
      <c r="AW207" s="39" t="b">
        <v>0</v>
      </c>
      <c r="AX207" s="39" t="b">
        <v>0</v>
      </c>
      <c r="AY207" s="39" t="b">
        <v>0</v>
      </c>
      <c r="AZ207" s="39" t="b">
        <v>0</v>
      </c>
      <c r="BA207" s="39" t="b">
        <v>0</v>
      </c>
      <c r="BB207" s="39" t="b">
        <v>0</v>
      </c>
      <c r="BC207" s="39" t="b">
        <v>0</v>
      </c>
      <c r="BD207" s="39" t="b">
        <v>0</v>
      </c>
      <c r="BE207" s="39" t="b">
        <v>1</v>
      </c>
      <c r="BF207" s="39" t="b">
        <v>0</v>
      </c>
      <c r="BG207" s="39" t="b">
        <v>0</v>
      </c>
      <c r="BH207" s="39" t="b">
        <v>0</v>
      </c>
      <c r="BI207" s="39" t="b">
        <v>0</v>
      </c>
      <c r="BJ207" s="39" t="b">
        <v>0</v>
      </c>
      <c r="BK207" s="39" t="b">
        <v>0</v>
      </c>
      <c r="BL207" s="39" t="b">
        <v>0</v>
      </c>
      <c r="BM207" s="39" t="b">
        <v>0</v>
      </c>
      <c r="BN207" s="39" t="b">
        <v>0</v>
      </c>
      <c r="BO207" s="39" t="b">
        <v>1</v>
      </c>
      <c r="BP207" s="39" t="b">
        <v>0</v>
      </c>
      <c r="BQ207" s="39" t="b">
        <v>1</v>
      </c>
      <c r="BR207" s="39" t="b">
        <v>0</v>
      </c>
      <c r="BS207" s="39" t="b">
        <v>0</v>
      </c>
      <c r="BT207" s="39" t="b">
        <v>1</v>
      </c>
      <c r="BU207" s="39" t="b">
        <v>0</v>
      </c>
      <c r="BV207" s="39" t="b">
        <v>1</v>
      </c>
      <c r="BW207" s="39" t="b">
        <v>0</v>
      </c>
      <c r="BX207" s="39" t="b">
        <v>0</v>
      </c>
      <c r="BY207" s="39" t="b">
        <v>0</v>
      </c>
      <c r="BZ207" s="39" t="b">
        <v>0</v>
      </c>
      <c r="CA207" s="39" t="b">
        <v>0</v>
      </c>
      <c r="CB207" s="39" t="b">
        <v>0</v>
      </c>
      <c r="CC207" s="39" t="b">
        <v>0</v>
      </c>
      <c r="CD207" s="39" t="b">
        <v>1</v>
      </c>
      <c r="CE207" s="39" t="b">
        <v>0</v>
      </c>
      <c r="CF207" s="39" t="b">
        <v>0</v>
      </c>
      <c r="CG207" s="39" t="b">
        <v>0</v>
      </c>
      <c r="CH207" s="39" t="b">
        <v>0</v>
      </c>
      <c r="CI207" s="39" t="b">
        <v>0</v>
      </c>
      <c r="CJ207" s="39" t="b">
        <v>0</v>
      </c>
      <c r="CK207" s="39" t="b">
        <v>0</v>
      </c>
      <c r="CL207" s="39" t="b">
        <v>0</v>
      </c>
      <c r="CM207" s="39" t="b">
        <v>0</v>
      </c>
      <c r="CN207" s="39" t="b">
        <v>0</v>
      </c>
      <c r="CO207" s="39" t="b">
        <v>0</v>
      </c>
      <c r="CP207" s="39" t="b">
        <v>0</v>
      </c>
      <c r="CQ207" s="39" t="b">
        <v>0</v>
      </c>
      <c r="CR207" s="39" t="b">
        <v>0</v>
      </c>
      <c r="CS207" s="39" t="b">
        <v>0</v>
      </c>
      <c r="CT207" s="39" t="b">
        <v>0</v>
      </c>
      <c r="CU207" s="39" t="b">
        <v>0</v>
      </c>
      <c r="CV207" s="39" t="b">
        <v>0</v>
      </c>
      <c r="CW207" s="39" t="b">
        <v>0</v>
      </c>
      <c r="CX207" s="39" t="b">
        <v>0</v>
      </c>
      <c r="CY207" s="39" t="b">
        <v>0</v>
      </c>
      <c r="CZ207" s="39" t="b">
        <v>0</v>
      </c>
      <c r="DA207" s="39" t="b">
        <v>0</v>
      </c>
      <c r="DB207" s="39" t="b">
        <v>0</v>
      </c>
      <c r="DC207" s="39" t="b">
        <v>0</v>
      </c>
      <c r="DD207" s="39" t="b">
        <v>0</v>
      </c>
      <c r="DE207" s="39" t="b">
        <v>0</v>
      </c>
      <c r="DF207" s="39" t="b">
        <v>0</v>
      </c>
      <c r="DG207" s="39" t="b">
        <v>0</v>
      </c>
      <c r="DH207" s="39" t="b">
        <v>0</v>
      </c>
      <c r="DI207" s="39" t="b">
        <v>0</v>
      </c>
      <c r="DJ207" s="39" t="b">
        <v>0</v>
      </c>
      <c r="DK207" s="39" t="b">
        <v>0</v>
      </c>
      <c r="DL207" s="39" t="b">
        <v>0</v>
      </c>
      <c r="DM207" s="39" t="b">
        <v>0</v>
      </c>
      <c r="DN207" s="39" t="b">
        <v>0</v>
      </c>
      <c r="DO207" s="39" t="b">
        <v>0</v>
      </c>
      <c r="DP207" s="39" t="b">
        <v>0</v>
      </c>
      <c r="DQ207" s="39" t="b">
        <v>0</v>
      </c>
      <c r="DR207" s="39" t="b">
        <v>0</v>
      </c>
      <c r="DS207" s="39" t="b">
        <v>0</v>
      </c>
      <c r="DT207" s="39" t="b">
        <v>0</v>
      </c>
      <c r="DU207" s="39" t="b">
        <v>0</v>
      </c>
      <c r="DV207" s="39" t="b">
        <v>0</v>
      </c>
      <c r="DW207" s="39" t="b">
        <v>0</v>
      </c>
      <c r="DX207" s="39" t="b">
        <v>0</v>
      </c>
      <c r="DY207" s="39" t="b">
        <v>0</v>
      </c>
      <c r="DZ207" s="39" t="b">
        <v>0</v>
      </c>
      <c r="EA207" s="39" t="b">
        <v>0</v>
      </c>
      <c r="EB207" s="39" t="b">
        <v>0</v>
      </c>
      <c r="EC207" s="39" t="b">
        <v>0</v>
      </c>
      <c r="ED207" s="39" t="b">
        <v>0</v>
      </c>
      <c r="EE207" s="39" t="b">
        <v>0</v>
      </c>
      <c r="EF207" s="39" t="b">
        <v>0</v>
      </c>
      <c r="EG207" s="39" t="b">
        <v>0</v>
      </c>
      <c r="EH207" s="39" t="b">
        <v>0</v>
      </c>
      <c r="EI207" s="39" t="b">
        <v>0</v>
      </c>
      <c r="EJ207" s="39" t="b">
        <v>0</v>
      </c>
      <c r="EK207" s="39" t="b">
        <v>0</v>
      </c>
      <c r="EL207" s="39" t="b">
        <v>0</v>
      </c>
      <c r="EM207" s="39" t="b">
        <v>0</v>
      </c>
      <c r="EN207" s="39" t="b">
        <v>0</v>
      </c>
      <c r="EO207" s="39" t="b">
        <v>0</v>
      </c>
      <c r="EP207" s="39" t="b">
        <v>0</v>
      </c>
      <c r="EQ207" s="39" t="b">
        <v>1</v>
      </c>
      <c r="ER207" s="39" t="b">
        <v>1</v>
      </c>
      <c r="ES207" s="39" t="b">
        <v>0</v>
      </c>
      <c r="ET207" s="39" t="b">
        <v>0</v>
      </c>
      <c r="EU207" s="39" t="b">
        <v>0</v>
      </c>
      <c r="EV207" s="39" t="b">
        <v>0</v>
      </c>
      <c r="EW207" s="40" t="s">
        <v>17817</v>
      </c>
      <c r="EX207" s="39" t="b">
        <v>0</v>
      </c>
      <c r="EY207" s="39" t="b">
        <v>0</v>
      </c>
      <c r="EZ207" s="39" t="b">
        <v>1</v>
      </c>
      <c r="FA207" s="39" t="b">
        <v>0</v>
      </c>
      <c r="FB207" s="39" t="b">
        <v>0</v>
      </c>
      <c r="FC207" s="41" t="s">
        <v>16456</v>
      </c>
      <c r="FD207" s="40" t="s">
        <v>16456</v>
      </c>
      <c r="FE207" s="40" t="s">
        <v>16456</v>
      </c>
      <c r="FF207" s="39" t="b">
        <v>0</v>
      </c>
      <c r="FG207" s="39" t="b">
        <v>0</v>
      </c>
      <c r="FH207" s="39" t="b">
        <v>0</v>
      </c>
      <c r="FI207" s="39" t="b">
        <v>1</v>
      </c>
      <c r="FJ207" s="39" t="b">
        <v>0</v>
      </c>
      <c r="FK207" s="39" t="b">
        <v>0</v>
      </c>
      <c r="FL207" s="39" t="b">
        <v>0</v>
      </c>
      <c r="FM207" s="39" t="b">
        <v>0</v>
      </c>
      <c r="FN207" s="39" t="b">
        <v>0</v>
      </c>
      <c r="FO207" s="39" t="b">
        <v>0</v>
      </c>
      <c r="FP207" s="39" t="b">
        <v>0</v>
      </c>
      <c r="FQ207" s="39" t="b">
        <v>0</v>
      </c>
      <c r="FR207" s="39" t="b">
        <v>0</v>
      </c>
      <c r="FS207" s="39" t="b">
        <v>0</v>
      </c>
      <c r="FT207" s="39" t="b">
        <v>1</v>
      </c>
      <c r="FU207" s="39" t="b">
        <v>0</v>
      </c>
      <c r="FV207" s="39" t="b">
        <v>0</v>
      </c>
      <c r="FW207" s="39" t="b">
        <v>0</v>
      </c>
      <c r="FX207" s="39" t="b">
        <v>0</v>
      </c>
      <c r="FY207" s="39" t="b">
        <v>0</v>
      </c>
      <c r="FZ207" s="39" t="b">
        <v>0</v>
      </c>
      <c r="GA207" s="39" t="b">
        <v>0</v>
      </c>
      <c r="GB207" s="40" t="s">
        <v>16456</v>
      </c>
      <c r="GC207" s="40" t="s">
        <v>16456</v>
      </c>
      <c r="GD207" s="39" t="b">
        <v>1</v>
      </c>
      <c r="GE207" s="41" t="s">
        <v>16456</v>
      </c>
      <c r="GF207" s="39" t="b">
        <v>0</v>
      </c>
      <c r="GG207" s="41" t="s">
        <v>16456</v>
      </c>
      <c r="GH207" s="41" t="s">
        <v>16456</v>
      </c>
    </row>
    <row r="208" spans="1:190" ht="105" x14ac:dyDescent="0.25">
      <c r="A208" s="37" t="s">
        <v>16044</v>
      </c>
      <c r="B208" s="38">
        <v>603287</v>
      </c>
      <c r="C208" s="37" t="s">
        <v>17818</v>
      </c>
      <c r="D208" s="37" t="s">
        <v>17819</v>
      </c>
      <c r="E208" s="38" t="s">
        <v>17820</v>
      </c>
      <c r="F208" s="37" t="s">
        <v>14642</v>
      </c>
      <c r="G208" s="37" t="s">
        <v>17821</v>
      </c>
      <c r="H208" s="37" t="s">
        <v>17822</v>
      </c>
      <c r="I208" s="37" t="s">
        <v>16553</v>
      </c>
      <c r="J208" s="37" t="s">
        <v>16464</v>
      </c>
      <c r="K208" s="38">
        <v>0</v>
      </c>
      <c r="L208" s="37" t="s">
        <v>17823</v>
      </c>
      <c r="M208" s="39" t="b">
        <v>0</v>
      </c>
      <c r="N208" s="39" t="b">
        <v>0</v>
      </c>
      <c r="O208" s="39" t="b">
        <v>0</v>
      </c>
      <c r="P208" s="39" t="b">
        <v>0</v>
      </c>
      <c r="Q208" s="39" t="b">
        <v>0</v>
      </c>
      <c r="R208" s="39" t="b">
        <v>0</v>
      </c>
      <c r="S208" s="39" t="b">
        <v>1</v>
      </c>
      <c r="T208" s="39" t="b">
        <v>1</v>
      </c>
      <c r="U208" s="39" t="b">
        <v>0</v>
      </c>
      <c r="V208" s="39" t="b">
        <v>0</v>
      </c>
      <c r="W208" s="39" t="b">
        <v>0</v>
      </c>
      <c r="X208" s="39" t="b">
        <v>0</v>
      </c>
      <c r="Y208" s="39" t="b">
        <v>0</v>
      </c>
      <c r="Z208" s="39" t="b">
        <v>0</v>
      </c>
      <c r="AA208" s="39" t="b">
        <v>0</v>
      </c>
      <c r="AB208" s="39" t="b">
        <v>0</v>
      </c>
      <c r="AC208" s="39" t="b">
        <v>0</v>
      </c>
      <c r="AD208" s="39" t="b">
        <v>0</v>
      </c>
      <c r="AE208" s="39" t="b">
        <v>0</v>
      </c>
      <c r="AF208" s="39" t="b">
        <v>0</v>
      </c>
      <c r="AG208" s="37" t="s">
        <v>16456</v>
      </c>
      <c r="AH208" s="37" t="s">
        <v>16456</v>
      </c>
      <c r="AI208" s="37" t="s">
        <v>16456</v>
      </c>
      <c r="AJ208" s="37" t="s">
        <v>16456</v>
      </c>
      <c r="AK208" s="37" t="s">
        <v>16456</v>
      </c>
      <c r="AL208" s="37" t="s">
        <v>16456</v>
      </c>
      <c r="AM208" s="37" t="s">
        <v>16456</v>
      </c>
      <c r="AN208" s="39" t="b">
        <v>1</v>
      </c>
      <c r="AO208" s="39" t="b">
        <v>1</v>
      </c>
      <c r="AP208" s="39" t="b">
        <v>0</v>
      </c>
      <c r="AQ208" s="39" t="b">
        <v>0</v>
      </c>
      <c r="AR208" s="39" t="b">
        <v>0</v>
      </c>
      <c r="AS208" s="39" t="b">
        <v>0</v>
      </c>
      <c r="AT208" s="39" t="b">
        <v>1</v>
      </c>
      <c r="AU208" s="39" t="b">
        <v>0</v>
      </c>
      <c r="AV208" s="39" t="b">
        <v>0</v>
      </c>
      <c r="AW208" s="39" t="b">
        <v>0</v>
      </c>
      <c r="AX208" s="39" t="b">
        <v>0</v>
      </c>
      <c r="AY208" s="39" t="b">
        <v>0</v>
      </c>
      <c r="AZ208" s="39" t="b">
        <v>1</v>
      </c>
      <c r="BA208" s="39" t="b">
        <v>0</v>
      </c>
      <c r="BB208" s="39" t="b">
        <v>0</v>
      </c>
      <c r="BC208" s="39" t="b">
        <v>0</v>
      </c>
      <c r="BD208" s="39" t="b">
        <v>1</v>
      </c>
      <c r="BE208" s="39" t="b">
        <v>1</v>
      </c>
      <c r="BF208" s="39" t="b">
        <v>0</v>
      </c>
      <c r="BG208" s="39" t="b">
        <v>0</v>
      </c>
      <c r="BH208" s="39" t="b">
        <v>0</v>
      </c>
      <c r="BI208" s="39" t="b">
        <v>0</v>
      </c>
      <c r="BJ208" s="39" t="b">
        <v>1</v>
      </c>
      <c r="BK208" s="39" t="b">
        <v>0</v>
      </c>
      <c r="BL208" s="39" t="b">
        <v>0</v>
      </c>
      <c r="BM208" s="39" t="b">
        <v>0</v>
      </c>
      <c r="BN208" s="39" t="b">
        <v>0</v>
      </c>
      <c r="BO208" s="39" t="b">
        <v>0</v>
      </c>
      <c r="BP208" s="39" t="b">
        <v>0</v>
      </c>
      <c r="BQ208" s="39" t="b">
        <v>0</v>
      </c>
      <c r="BR208" s="39" t="b">
        <v>0</v>
      </c>
      <c r="BS208" s="39" t="b">
        <v>0</v>
      </c>
      <c r="BT208" s="39" t="b">
        <v>0</v>
      </c>
      <c r="BU208" s="39" t="b">
        <v>0</v>
      </c>
      <c r="BV208" s="39" t="b">
        <v>0</v>
      </c>
      <c r="BW208" s="39" t="b">
        <v>0</v>
      </c>
      <c r="BX208" s="39" t="b">
        <v>0</v>
      </c>
      <c r="BY208" s="39" t="b">
        <v>0</v>
      </c>
      <c r="BZ208" s="39" t="b">
        <v>0</v>
      </c>
      <c r="CA208" s="39" t="b">
        <v>0</v>
      </c>
      <c r="CB208" s="39" t="b">
        <v>0</v>
      </c>
      <c r="CC208" s="39" t="b">
        <v>0</v>
      </c>
      <c r="CD208" s="39" t="b">
        <v>0</v>
      </c>
      <c r="CE208" s="39" t="b">
        <v>0</v>
      </c>
      <c r="CF208" s="39" t="b">
        <v>0</v>
      </c>
      <c r="CG208" s="39" t="b">
        <v>0</v>
      </c>
      <c r="CH208" s="39" t="b">
        <v>0</v>
      </c>
      <c r="CI208" s="39" t="b">
        <v>0</v>
      </c>
      <c r="CJ208" s="39" t="b">
        <v>0</v>
      </c>
      <c r="CK208" s="39" t="b">
        <v>0</v>
      </c>
      <c r="CL208" s="39" t="b">
        <v>0</v>
      </c>
      <c r="CM208" s="39" t="b">
        <v>0</v>
      </c>
      <c r="CN208" s="39" t="b">
        <v>0</v>
      </c>
      <c r="CO208" s="39" t="b">
        <v>0</v>
      </c>
      <c r="CP208" s="39" t="b">
        <v>0</v>
      </c>
      <c r="CQ208" s="39" t="b">
        <v>0</v>
      </c>
      <c r="CR208" s="39" t="b">
        <v>0</v>
      </c>
      <c r="CS208" s="39" t="b">
        <v>0</v>
      </c>
      <c r="CT208" s="39" t="b">
        <v>0</v>
      </c>
      <c r="CU208" s="39" t="b">
        <v>0</v>
      </c>
      <c r="CV208" s="39" t="b">
        <v>0</v>
      </c>
      <c r="CW208" s="39" t="b">
        <v>0</v>
      </c>
      <c r="CX208" s="39" t="b">
        <v>0</v>
      </c>
      <c r="CY208" s="39" t="b">
        <v>0</v>
      </c>
      <c r="CZ208" s="39" t="b">
        <v>0</v>
      </c>
      <c r="DA208" s="39" t="b">
        <v>0</v>
      </c>
      <c r="DB208" s="39" t="b">
        <v>0</v>
      </c>
      <c r="DC208" s="39" t="b">
        <v>0</v>
      </c>
      <c r="DD208" s="39" t="b">
        <v>0</v>
      </c>
      <c r="DE208" s="39" t="b">
        <v>0</v>
      </c>
      <c r="DF208" s="39" t="b">
        <v>0</v>
      </c>
      <c r="DG208" s="39" t="b">
        <v>0</v>
      </c>
      <c r="DH208" s="39" t="b">
        <v>0</v>
      </c>
      <c r="DI208" s="39" t="b">
        <v>0</v>
      </c>
      <c r="DJ208" s="39" t="b">
        <v>0</v>
      </c>
      <c r="DK208" s="39" t="b">
        <v>0</v>
      </c>
      <c r="DL208" s="39" t="b">
        <v>0</v>
      </c>
      <c r="DM208" s="39" t="b">
        <v>0</v>
      </c>
      <c r="DN208" s="39" t="b">
        <v>0</v>
      </c>
      <c r="DO208" s="39" t="b">
        <v>0</v>
      </c>
      <c r="DP208" s="39" t="b">
        <v>0</v>
      </c>
      <c r="DQ208" s="39" t="b">
        <v>0</v>
      </c>
      <c r="DR208" s="39" t="b">
        <v>0</v>
      </c>
      <c r="DS208" s="39" t="b">
        <v>0</v>
      </c>
      <c r="DT208" s="39" t="b">
        <v>0</v>
      </c>
      <c r="DU208" s="39" t="b">
        <v>0</v>
      </c>
      <c r="DV208" s="39" t="b">
        <v>0</v>
      </c>
      <c r="DW208" s="39" t="b">
        <v>0</v>
      </c>
      <c r="DX208" s="39" t="b">
        <v>0</v>
      </c>
      <c r="DY208" s="39" t="b">
        <v>0</v>
      </c>
      <c r="DZ208" s="39" t="b">
        <v>0</v>
      </c>
      <c r="EA208" s="39" t="b">
        <v>0</v>
      </c>
      <c r="EB208" s="39" t="b">
        <v>0</v>
      </c>
      <c r="EC208" s="39" t="b">
        <v>0</v>
      </c>
      <c r="ED208" s="39" t="b">
        <v>0</v>
      </c>
      <c r="EE208" s="39" t="b">
        <v>0</v>
      </c>
      <c r="EF208" s="39" t="b">
        <v>0</v>
      </c>
      <c r="EG208" s="39" t="b">
        <v>0</v>
      </c>
      <c r="EH208" s="39" t="b">
        <v>0</v>
      </c>
      <c r="EI208" s="39" t="b">
        <v>0</v>
      </c>
      <c r="EJ208" s="39" t="b">
        <v>0</v>
      </c>
      <c r="EK208" s="39" t="b">
        <v>0</v>
      </c>
      <c r="EL208" s="39" t="b">
        <v>0</v>
      </c>
      <c r="EM208" s="39" t="b">
        <v>0</v>
      </c>
      <c r="EN208" s="39" t="b">
        <v>0</v>
      </c>
      <c r="EO208" s="39" t="b">
        <v>1</v>
      </c>
      <c r="EP208" s="39" t="b">
        <v>1</v>
      </c>
      <c r="EQ208" s="39" t="b">
        <v>0</v>
      </c>
      <c r="ER208" s="39" t="b">
        <v>0</v>
      </c>
      <c r="ES208" s="39" t="b">
        <v>0</v>
      </c>
      <c r="ET208" s="39" t="b">
        <v>0</v>
      </c>
      <c r="EU208" s="39" t="b">
        <v>0</v>
      </c>
      <c r="EV208" s="39" t="b">
        <v>0</v>
      </c>
      <c r="EW208" s="40" t="s">
        <v>17824</v>
      </c>
      <c r="EX208" s="39" t="b">
        <v>0</v>
      </c>
      <c r="EY208" s="39" t="b">
        <v>0</v>
      </c>
      <c r="EZ208" s="39" t="b">
        <v>0</v>
      </c>
      <c r="FA208" s="39" t="b">
        <v>0</v>
      </c>
      <c r="FB208" s="39" t="b">
        <v>0</v>
      </c>
      <c r="FC208" s="41" t="s">
        <v>16456</v>
      </c>
      <c r="FD208" s="40" t="s">
        <v>16456</v>
      </c>
      <c r="FE208" s="40" t="s">
        <v>16456</v>
      </c>
      <c r="FF208" s="39" t="b">
        <v>0</v>
      </c>
      <c r="FG208" s="39" t="b">
        <v>0</v>
      </c>
      <c r="FH208" s="39" t="b">
        <v>0</v>
      </c>
      <c r="FI208" s="39" t="b">
        <v>0</v>
      </c>
      <c r="FJ208" s="39" t="b">
        <v>0</v>
      </c>
      <c r="FK208" s="39" t="b">
        <v>0</v>
      </c>
      <c r="FL208" s="39" t="b">
        <v>0</v>
      </c>
      <c r="FM208" s="39" t="b">
        <v>0</v>
      </c>
      <c r="FN208" s="39" t="b">
        <v>0</v>
      </c>
      <c r="FO208" s="39" t="b">
        <v>0</v>
      </c>
      <c r="FP208" s="39" t="b">
        <v>0</v>
      </c>
      <c r="FQ208" s="39" t="b">
        <v>0</v>
      </c>
      <c r="FR208" s="39" t="b">
        <v>0</v>
      </c>
      <c r="FS208" s="39" t="b">
        <v>0</v>
      </c>
      <c r="FT208" s="39" t="b">
        <v>0</v>
      </c>
      <c r="FU208" s="39" t="b">
        <v>0</v>
      </c>
      <c r="FV208" s="39" t="b">
        <v>0</v>
      </c>
      <c r="FW208" s="39" t="b">
        <v>0</v>
      </c>
      <c r="FX208" s="39" t="b">
        <v>0</v>
      </c>
      <c r="FY208" s="39" t="b">
        <v>0</v>
      </c>
      <c r="FZ208" s="39" t="b">
        <v>0</v>
      </c>
      <c r="GA208" s="39" t="b">
        <v>0</v>
      </c>
      <c r="GB208" s="40" t="s">
        <v>16456</v>
      </c>
      <c r="GC208" s="40" t="s">
        <v>16456</v>
      </c>
      <c r="GD208" s="39" t="b">
        <v>1</v>
      </c>
      <c r="GE208" s="41" t="s">
        <v>16456</v>
      </c>
      <c r="GF208" s="39" t="b">
        <v>0</v>
      </c>
      <c r="GG208" s="41" t="s">
        <v>17825</v>
      </c>
      <c r="GH208" s="41" t="s">
        <v>16456</v>
      </c>
    </row>
    <row r="209" spans="1:190" ht="300" x14ac:dyDescent="0.25">
      <c r="A209" s="37" t="s">
        <v>16047</v>
      </c>
      <c r="B209" s="38">
        <v>174763</v>
      </c>
      <c r="C209" s="37" t="s">
        <v>17826</v>
      </c>
      <c r="D209" s="37" t="s">
        <v>17827</v>
      </c>
      <c r="E209" s="38" t="s">
        <v>17828</v>
      </c>
      <c r="F209" s="37" t="s">
        <v>14633</v>
      </c>
      <c r="G209" s="37" t="s">
        <v>17829</v>
      </c>
      <c r="H209" s="37" t="s">
        <v>17830</v>
      </c>
      <c r="I209" s="37" t="s">
        <v>16463</v>
      </c>
      <c r="J209" s="37" t="s">
        <v>16464</v>
      </c>
      <c r="K209" s="38">
        <v>0</v>
      </c>
      <c r="L209" s="37" t="s">
        <v>16456</v>
      </c>
      <c r="M209" s="39" t="b">
        <v>0</v>
      </c>
      <c r="N209" s="39" t="b">
        <v>0</v>
      </c>
      <c r="O209" s="39" t="b">
        <v>0</v>
      </c>
      <c r="P209" s="39" t="b">
        <v>0</v>
      </c>
      <c r="Q209" s="39" t="b">
        <v>0</v>
      </c>
      <c r="R209" s="39" t="b">
        <v>0</v>
      </c>
      <c r="S209" s="39" t="b">
        <v>1</v>
      </c>
      <c r="T209" s="39" t="b">
        <v>1</v>
      </c>
      <c r="U209" s="39" t="b">
        <v>0</v>
      </c>
      <c r="V209" s="39" t="b">
        <v>0</v>
      </c>
      <c r="W209" s="39" t="b">
        <v>0</v>
      </c>
      <c r="X209" s="39" t="b">
        <v>0</v>
      </c>
      <c r="Y209" s="39" t="b">
        <v>0</v>
      </c>
      <c r="Z209" s="39" t="b">
        <v>0</v>
      </c>
      <c r="AA209" s="39" t="b">
        <v>0</v>
      </c>
      <c r="AB209" s="39" t="b">
        <v>0</v>
      </c>
      <c r="AC209" s="39" t="b">
        <v>0</v>
      </c>
      <c r="AD209" s="39" t="b">
        <v>0</v>
      </c>
      <c r="AE209" s="39" t="b">
        <v>0</v>
      </c>
      <c r="AF209" s="39" t="b">
        <v>0</v>
      </c>
      <c r="AG209" s="37" t="s">
        <v>17831</v>
      </c>
      <c r="AH209" s="37" t="s">
        <v>16456</v>
      </c>
      <c r="AI209" s="37" t="s">
        <v>16456</v>
      </c>
      <c r="AJ209" s="37" t="s">
        <v>16456</v>
      </c>
      <c r="AK209" s="37" t="s">
        <v>16456</v>
      </c>
      <c r="AL209" s="37" t="s">
        <v>16456</v>
      </c>
      <c r="AM209" s="37" t="s">
        <v>16456</v>
      </c>
      <c r="AN209" s="39" t="b">
        <v>1</v>
      </c>
      <c r="AO209" s="39" t="b">
        <v>1</v>
      </c>
      <c r="AP209" s="39" t="b">
        <v>1</v>
      </c>
      <c r="AQ209" s="39" t="b">
        <v>0</v>
      </c>
      <c r="AR209" s="39" t="b">
        <v>0</v>
      </c>
      <c r="AS209" s="39" t="b">
        <v>0</v>
      </c>
      <c r="AT209" s="39" t="b">
        <v>1</v>
      </c>
      <c r="AU209" s="39" t="b">
        <v>1</v>
      </c>
      <c r="AV209" s="39" t="b">
        <v>0</v>
      </c>
      <c r="AW209" s="39" t="b">
        <v>1</v>
      </c>
      <c r="AX209" s="39" t="b">
        <v>0</v>
      </c>
      <c r="AY209" s="39" t="b">
        <v>0</v>
      </c>
      <c r="AZ209" s="39" t="b">
        <v>1</v>
      </c>
      <c r="BA209" s="39" t="b">
        <v>0</v>
      </c>
      <c r="BB209" s="39" t="b">
        <v>0</v>
      </c>
      <c r="BC209" s="39" t="b">
        <v>0</v>
      </c>
      <c r="BD209" s="39" t="b">
        <v>1</v>
      </c>
      <c r="BE209" s="39" t="b">
        <v>1</v>
      </c>
      <c r="BF209" s="39" t="b">
        <v>0</v>
      </c>
      <c r="BG209" s="39" t="b">
        <v>0</v>
      </c>
      <c r="BH209" s="39" t="b">
        <v>0</v>
      </c>
      <c r="BI209" s="39" t="b">
        <v>0</v>
      </c>
      <c r="BJ209" s="39" t="b">
        <v>0</v>
      </c>
      <c r="BK209" s="39" t="b">
        <v>0</v>
      </c>
      <c r="BL209" s="39" t="b">
        <v>0</v>
      </c>
      <c r="BM209" s="39" t="b">
        <v>0</v>
      </c>
      <c r="BN209" s="39" t="b">
        <v>1</v>
      </c>
      <c r="BO209" s="39" t="b">
        <v>1</v>
      </c>
      <c r="BP209" s="39" t="b">
        <v>0</v>
      </c>
      <c r="BQ209" s="39" t="b">
        <v>1</v>
      </c>
      <c r="BR209" s="39" t="b">
        <v>0</v>
      </c>
      <c r="BS209" s="39" t="b">
        <v>1</v>
      </c>
      <c r="BT209" s="39" t="b">
        <v>0</v>
      </c>
      <c r="BU209" s="39" t="b">
        <v>0</v>
      </c>
      <c r="BV209" s="39" t="b">
        <v>0</v>
      </c>
      <c r="BW209" s="39" t="b">
        <v>0</v>
      </c>
      <c r="BX209" s="39" t="b">
        <v>0</v>
      </c>
      <c r="BY209" s="39" t="b">
        <v>0</v>
      </c>
      <c r="BZ209" s="39" t="b">
        <v>0</v>
      </c>
      <c r="CA209" s="39" t="b">
        <v>0</v>
      </c>
      <c r="CB209" s="39" t="b">
        <v>1</v>
      </c>
      <c r="CC209" s="39" t="b">
        <v>0</v>
      </c>
      <c r="CD209" s="39" t="b">
        <v>0</v>
      </c>
      <c r="CE209" s="39" t="b">
        <v>0</v>
      </c>
      <c r="CF209" s="39" t="b">
        <v>0</v>
      </c>
      <c r="CG209" s="39" t="b">
        <v>0</v>
      </c>
      <c r="CH209" s="39" t="b">
        <v>0</v>
      </c>
      <c r="CI209" s="39" t="b">
        <v>0</v>
      </c>
      <c r="CJ209" s="39" t="b">
        <v>0</v>
      </c>
      <c r="CK209" s="39" t="b">
        <v>0</v>
      </c>
      <c r="CL209" s="39" t="b">
        <v>0</v>
      </c>
      <c r="CM209" s="39" t="b">
        <v>0</v>
      </c>
      <c r="CN209" s="39" t="b">
        <v>0</v>
      </c>
      <c r="CO209" s="39" t="b">
        <v>0</v>
      </c>
      <c r="CP209" s="39" t="b">
        <v>0</v>
      </c>
      <c r="CQ209" s="39" t="b">
        <v>0</v>
      </c>
      <c r="CR209" s="39" t="b">
        <v>0</v>
      </c>
      <c r="CS209" s="39" t="b">
        <v>0</v>
      </c>
      <c r="CT209" s="39" t="b">
        <v>0</v>
      </c>
      <c r="CU209" s="39" t="b">
        <v>0</v>
      </c>
      <c r="CV209" s="39" t="b">
        <v>0</v>
      </c>
      <c r="CW209" s="39" t="b">
        <v>0</v>
      </c>
      <c r="CX209" s="39" t="b">
        <v>0</v>
      </c>
      <c r="CY209" s="39" t="b">
        <v>0</v>
      </c>
      <c r="CZ209" s="39" t="b">
        <v>0</v>
      </c>
      <c r="DA209" s="39" t="b">
        <v>0</v>
      </c>
      <c r="DB209" s="39" t="b">
        <v>0</v>
      </c>
      <c r="DC209" s="39" t="b">
        <v>0</v>
      </c>
      <c r="DD209" s="39" t="b">
        <v>0</v>
      </c>
      <c r="DE209" s="39" t="b">
        <v>0</v>
      </c>
      <c r="DF209" s="39" t="b">
        <v>0</v>
      </c>
      <c r="DG209" s="39" t="b">
        <v>0</v>
      </c>
      <c r="DH209" s="39" t="b">
        <v>1</v>
      </c>
      <c r="DI209" s="39" t="b">
        <v>0</v>
      </c>
      <c r="DJ209" s="39" t="b">
        <v>0</v>
      </c>
      <c r="DK209" s="39" t="b">
        <v>0</v>
      </c>
      <c r="DL209" s="39" t="b">
        <v>0</v>
      </c>
      <c r="DM209" s="39" t="b">
        <v>1</v>
      </c>
      <c r="DN209" s="39" t="b">
        <v>0</v>
      </c>
      <c r="DO209" s="39" t="b">
        <v>0</v>
      </c>
      <c r="DP209" s="39" t="b">
        <v>0</v>
      </c>
      <c r="DQ209" s="39" t="b">
        <v>0</v>
      </c>
      <c r="DR209" s="39" t="b">
        <v>1</v>
      </c>
      <c r="DS209" s="39" t="b">
        <v>0</v>
      </c>
      <c r="DT209" s="39" t="b">
        <v>0</v>
      </c>
      <c r="DU209" s="39" t="b">
        <v>0</v>
      </c>
      <c r="DV209" s="39" t="b">
        <v>0</v>
      </c>
      <c r="DW209" s="39" t="b">
        <v>0</v>
      </c>
      <c r="DX209" s="39" t="b">
        <v>0</v>
      </c>
      <c r="DY209" s="39" t="b">
        <v>0</v>
      </c>
      <c r="DZ209" s="39" t="b">
        <v>0</v>
      </c>
      <c r="EA209" s="39" t="b">
        <v>0</v>
      </c>
      <c r="EB209" s="39" t="b">
        <v>0</v>
      </c>
      <c r="EC209" s="39" t="b">
        <v>0</v>
      </c>
      <c r="ED209" s="39" t="b">
        <v>0</v>
      </c>
      <c r="EE209" s="39" t="b">
        <v>0</v>
      </c>
      <c r="EF209" s="39" t="b">
        <v>0</v>
      </c>
      <c r="EG209" s="39" t="b">
        <v>0</v>
      </c>
      <c r="EH209" s="39" t="b">
        <v>0</v>
      </c>
      <c r="EI209" s="39" t="b">
        <v>0</v>
      </c>
      <c r="EJ209" s="39" t="b">
        <v>1</v>
      </c>
      <c r="EK209" s="39" t="b">
        <v>1</v>
      </c>
      <c r="EL209" s="39" t="b">
        <v>0</v>
      </c>
      <c r="EM209" s="39" t="b">
        <v>0</v>
      </c>
      <c r="EN209" s="39" t="b">
        <v>0</v>
      </c>
      <c r="EO209" s="39" t="b">
        <v>1</v>
      </c>
      <c r="EP209" s="39" t="b">
        <v>1</v>
      </c>
      <c r="EQ209" s="39" t="b">
        <v>0</v>
      </c>
      <c r="ER209" s="39" t="b">
        <v>0</v>
      </c>
      <c r="ES209" s="39" t="b">
        <v>0</v>
      </c>
      <c r="ET209" s="39" t="b">
        <v>0</v>
      </c>
      <c r="EU209" s="39" t="b">
        <v>0</v>
      </c>
      <c r="EV209" s="39" t="b">
        <v>0</v>
      </c>
      <c r="EW209" s="40" t="s">
        <v>17832</v>
      </c>
      <c r="EX209" s="39" t="b">
        <v>1</v>
      </c>
      <c r="EY209" s="39" t="b">
        <v>0</v>
      </c>
      <c r="EZ209" s="39" t="b">
        <v>0</v>
      </c>
      <c r="FA209" s="39" t="b">
        <v>0</v>
      </c>
      <c r="FB209" s="39" t="b">
        <v>0</v>
      </c>
      <c r="FC209" s="41" t="s">
        <v>16456</v>
      </c>
      <c r="FD209" s="40" t="s">
        <v>17833</v>
      </c>
      <c r="FE209" s="40" t="s">
        <v>17834</v>
      </c>
      <c r="FF209" s="39" t="b">
        <v>0</v>
      </c>
      <c r="FG209" s="39" t="b">
        <v>1</v>
      </c>
      <c r="FH209" s="39" t="b">
        <v>0</v>
      </c>
      <c r="FI209" s="39" t="b">
        <v>0</v>
      </c>
      <c r="FJ209" s="39" t="b">
        <v>0</v>
      </c>
      <c r="FK209" s="39" t="b">
        <v>0</v>
      </c>
      <c r="FL209" s="39" t="b">
        <v>1</v>
      </c>
      <c r="FM209" s="39" t="b">
        <v>0</v>
      </c>
      <c r="FN209" s="39" t="b">
        <v>0</v>
      </c>
      <c r="FO209" s="39" t="b">
        <v>0</v>
      </c>
      <c r="FP209" s="39" t="b">
        <v>0</v>
      </c>
      <c r="FQ209" s="39" t="b">
        <v>0</v>
      </c>
      <c r="FR209" s="39" t="b">
        <v>1</v>
      </c>
      <c r="FS209" s="39" t="b">
        <v>0</v>
      </c>
      <c r="FT209" s="39" t="b">
        <v>0</v>
      </c>
      <c r="FU209" s="39" t="b">
        <v>0</v>
      </c>
      <c r="FV209" s="39" t="b">
        <v>0</v>
      </c>
      <c r="FW209" s="39" t="b">
        <v>0</v>
      </c>
      <c r="FX209" s="39" t="b">
        <v>0</v>
      </c>
      <c r="FY209" s="39" t="b">
        <v>0</v>
      </c>
      <c r="FZ209" s="39" t="b">
        <v>1</v>
      </c>
      <c r="GA209" s="39" t="b">
        <v>1</v>
      </c>
      <c r="GB209" s="40" t="s">
        <v>17835</v>
      </c>
      <c r="GC209" s="40" t="s">
        <v>16456</v>
      </c>
      <c r="GD209" s="39" t="b">
        <v>1</v>
      </c>
      <c r="GE209" s="41" t="s">
        <v>16456</v>
      </c>
      <c r="GF209" s="39" t="b">
        <v>0</v>
      </c>
      <c r="GG209" s="41" t="s">
        <v>16456</v>
      </c>
      <c r="GH209" s="41" t="s">
        <v>16456</v>
      </c>
    </row>
    <row r="210" spans="1:190" ht="105" x14ac:dyDescent="0.25">
      <c r="A210" s="37" t="s">
        <v>17836</v>
      </c>
      <c r="B210" s="38">
        <v>605983</v>
      </c>
      <c r="C210" s="37" t="s">
        <v>17837</v>
      </c>
      <c r="D210" s="37" t="s">
        <v>17838</v>
      </c>
      <c r="E210" s="38" t="s">
        <v>17839</v>
      </c>
      <c r="F210" s="37" t="s">
        <v>14633</v>
      </c>
      <c r="G210" s="37" t="s">
        <v>17840</v>
      </c>
      <c r="H210" s="37" t="s">
        <v>17841</v>
      </c>
      <c r="I210" s="37" t="s">
        <v>16463</v>
      </c>
      <c r="J210" s="37" t="s">
        <v>16457</v>
      </c>
      <c r="K210" s="38">
        <v>3</v>
      </c>
      <c r="L210" s="37" t="s">
        <v>16456</v>
      </c>
      <c r="M210" s="39" t="b">
        <v>0</v>
      </c>
      <c r="N210" s="39" t="b">
        <v>0</v>
      </c>
      <c r="O210" s="39" t="b">
        <v>0</v>
      </c>
      <c r="P210" s="39" t="b">
        <v>0</v>
      </c>
      <c r="Q210" s="39" t="b">
        <v>0</v>
      </c>
      <c r="R210" s="39" t="b">
        <v>0</v>
      </c>
      <c r="S210" s="39" t="b">
        <v>0</v>
      </c>
      <c r="T210" s="39" t="b">
        <v>0</v>
      </c>
      <c r="U210" s="39" t="b">
        <v>0</v>
      </c>
      <c r="V210" s="39" t="b">
        <v>0</v>
      </c>
      <c r="W210" s="39" t="b">
        <v>0</v>
      </c>
      <c r="X210" s="39" t="b">
        <v>0</v>
      </c>
      <c r="Y210" s="39" t="b">
        <v>0</v>
      </c>
      <c r="Z210" s="39" t="b">
        <v>0</v>
      </c>
      <c r="AA210" s="39" t="b">
        <v>0</v>
      </c>
      <c r="AB210" s="39" t="b">
        <v>0</v>
      </c>
      <c r="AC210" s="39" t="b">
        <v>0</v>
      </c>
      <c r="AD210" s="39" t="b">
        <v>0</v>
      </c>
      <c r="AE210" s="39" t="b">
        <v>0</v>
      </c>
      <c r="AF210" s="39" t="b">
        <v>0</v>
      </c>
      <c r="AG210" s="37" t="s">
        <v>16456</v>
      </c>
      <c r="AH210" s="37" t="s">
        <v>16456</v>
      </c>
      <c r="AI210" s="37" t="s">
        <v>16456</v>
      </c>
      <c r="AJ210" s="37" t="s">
        <v>16456</v>
      </c>
      <c r="AK210" s="37" t="s">
        <v>16456</v>
      </c>
      <c r="AL210" s="37" t="s">
        <v>16456</v>
      </c>
      <c r="AM210" s="37" t="s">
        <v>16456</v>
      </c>
      <c r="AN210" s="39" t="b">
        <v>1</v>
      </c>
      <c r="AO210" s="39" t="b">
        <v>1</v>
      </c>
      <c r="AP210" s="39" t="b">
        <v>1</v>
      </c>
      <c r="AQ210" s="39" t="b">
        <v>0</v>
      </c>
      <c r="AR210" s="39" t="b">
        <v>0</v>
      </c>
      <c r="AS210" s="39" t="b">
        <v>0</v>
      </c>
      <c r="AT210" s="39" t="b">
        <v>0</v>
      </c>
      <c r="AU210" s="39" t="b">
        <v>0</v>
      </c>
      <c r="AV210" s="39" t="b">
        <v>0</v>
      </c>
      <c r="AW210" s="39" t="b">
        <v>0</v>
      </c>
      <c r="AX210" s="39" t="b">
        <v>0</v>
      </c>
      <c r="AY210" s="39" t="b">
        <v>0</v>
      </c>
      <c r="AZ210" s="39" t="b">
        <v>0</v>
      </c>
      <c r="BA210" s="39" t="b">
        <v>0</v>
      </c>
      <c r="BB210" s="39" t="b">
        <v>0</v>
      </c>
      <c r="BC210" s="39" t="b">
        <v>0</v>
      </c>
      <c r="BD210" s="39" t="b">
        <v>0</v>
      </c>
      <c r="BE210" s="39" t="b">
        <v>0</v>
      </c>
      <c r="BF210" s="39" t="b">
        <v>0</v>
      </c>
      <c r="BG210" s="39" t="b">
        <v>0</v>
      </c>
      <c r="BH210" s="39" t="b">
        <v>0</v>
      </c>
      <c r="BI210" s="39" t="b">
        <v>0</v>
      </c>
      <c r="BJ210" s="39" t="b">
        <v>0</v>
      </c>
      <c r="BK210" s="39" t="b">
        <v>0</v>
      </c>
      <c r="BL210" s="39" t="b">
        <v>0</v>
      </c>
      <c r="BM210" s="39" t="b">
        <v>0</v>
      </c>
      <c r="BN210" s="39" t="b">
        <v>0</v>
      </c>
      <c r="BO210" s="39" t="b">
        <v>0</v>
      </c>
      <c r="BP210" s="39" t="b">
        <v>0</v>
      </c>
      <c r="BQ210" s="39" t="b">
        <v>1</v>
      </c>
      <c r="BR210" s="39" t="b">
        <v>0</v>
      </c>
      <c r="BS210" s="39" t="b">
        <v>1</v>
      </c>
      <c r="BT210" s="39" t="b">
        <v>1</v>
      </c>
      <c r="BU210" s="39" t="b">
        <v>0</v>
      </c>
      <c r="BV210" s="39" t="b">
        <v>0</v>
      </c>
      <c r="BW210" s="39" t="b">
        <v>0</v>
      </c>
      <c r="BX210" s="39" t="b">
        <v>0</v>
      </c>
      <c r="BY210" s="39" t="b">
        <v>0</v>
      </c>
      <c r="BZ210" s="39" t="b">
        <v>0</v>
      </c>
      <c r="CA210" s="39" t="b">
        <v>0</v>
      </c>
      <c r="CB210" s="39" t="b">
        <v>0</v>
      </c>
      <c r="CC210" s="39" t="b">
        <v>0</v>
      </c>
      <c r="CD210" s="39" t="b">
        <v>0</v>
      </c>
      <c r="CE210" s="39" t="b">
        <v>0</v>
      </c>
      <c r="CF210" s="39" t="b">
        <v>1</v>
      </c>
      <c r="CG210" s="39" t="b">
        <v>0</v>
      </c>
      <c r="CH210" s="39" t="b">
        <v>0</v>
      </c>
      <c r="CI210" s="39" t="b">
        <v>0</v>
      </c>
      <c r="CJ210" s="39" t="b">
        <v>0</v>
      </c>
      <c r="CK210" s="39" t="b">
        <v>0</v>
      </c>
      <c r="CL210" s="39" t="b">
        <v>0</v>
      </c>
      <c r="CM210" s="39" t="b">
        <v>0</v>
      </c>
      <c r="CN210" s="39" t="b">
        <v>0</v>
      </c>
      <c r="CO210" s="39" t="b">
        <v>0</v>
      </c>
      <c r="CP210" s="39" t="b">
        <v>0</v>
      </c>
      <c r="CQ210" s="39" t="b">
        <v>0</v>
      </c>
      <c r="CR210" s="39" t="b">
        <v>0</v>
      </c>
      <c r="CS210" s="39" t="b">
        <v>0</v>
      </c>
      <c r="CT210" s="39" t="b">
        <v>0</v>
      </c>
      <c r="CU210" s="39" t="b">
        <v>0</v>
      </c>
      <c r="CV210" s="39" t="b">
        <v>0</v>
      </c>
      <c r="CW210" s="39" t="b">
        <v>0</v>
      </c>
      <c r="CX210" s="39" t="b">
        <v>0</v>
      </c>
      <c r="CY210" s="39" t="b">
        <v>0</v>
      </c>
      <c r="CZ210" s="39" t="b">
        <v>1</v>
      </c>
      <c r="DA210" s="39" t="b">
        <v>0</v>
      </c>
      <c r="DB210" s="39" t="b">
        <v>0</v>
      </c>
      <c r="DC210" s="39" t="b">
        <v>0</v>
      </c>
      <c r="DD210" s="39" t="b">
        <v>0</v>
      </c>
      <c r="DE210" s="39" t="b">
        <v>0</v>
      </c>
      <c r="DF210" s="39" t="b">
        <v>0</v>
      </c>
      <c r="DG210" s="39" t="b">
        <v>0</v>
      </c>
      <c r="DH210" s="39" t="b">
        <v>0</v>
      </c>
      <c r="DI210" s="39" t="b">
        <v>0</v>
      </c>
      <c r="DJ210" s="39" t="b">
        <v>0</v>
      </c>
      <c r="DK210" s="39" t="b">
        <v>0</v>
      </c>
      <c r="DL210" s="39" t="b">
        <v>0</v>
      </c>
      <c r="DM210" s="39" t="b">
        <v>0</v>
      </c>
      <c r="DN210" s="39" t="b">
        <v>0</v>
      </c>
      <c r="DO210" s="39" t="b">
        <v>0</v>
      </c>
      <c r="DP210" s="39" t="b">
        <v>0</v>
      </c>
      <c r="DQ210" s="39" t="b">
        <v>0</v>
      </c>
      <c r="DR210" s="39" t="b">
        <v>0</v>
      </c>
      <c r="DS210" s="39" t="b">
        <v>0</v>
      </c>
      <c r="DT210" s="39" t="b">
        <v>0</v>
      </c>
      <c r="DU210" s="39" t="b">
        <v>0</v>
      </c>
      <c r="DV210" s="39" t="b">
        <v>0</v>
      </c>
      <c r="DW210" s="39" t="b">
        <v>0</v>
      </c>
      <c r="DX210" s="39" t="b">
        <v>0</v>
      </c>
      <c r="DY210" s="39" t="b">
        <v>0</v>
      </c>
      <c r="DZ210" s="39" t="b">
        <v>0</v>
      </c>
      <c r="EA210" s="39" t="b">
        <v>0</v>
      </c>
      <c r="EB210" s="39" t="b">
        <v>0</v>
      </c>
      <c r="EC210" s="39" t="b">
        <v>0</v>
      </c>
      <c r="ED210" s="39" t="b">
        <v>0</v>
      </c>
      <c r="EE210" s="39" t="b">
        <v>0</v>
      </c>
      <c r="EF210" s="39" t="b">
        <v>0</v>
      </c>
      <c r="EG210" s="39" t="b">
        <v>0</v>
      </c>
      <c r="EH210" s="39" t="b">
        <v>1</v>
      </c>
      <c r="EI210" s="39" t="b">
        <v>0</v>
      </c>
      <c r="EJ210" s="39" t="b">
        <v>0</v>
      </c>
      <c r="EK210" s="39" t="b">
        <v>0</v>
      </c>
      <c r="EL210" s="39" t="b">
        <v>0</v>
      </c>
      <c r="EM210" s="39" t="b">
        <v>1</v>
      </c>
      <c r="EN210" s="39" t="b">
        <v>0</v>
      </c>
      <c r="EO210" s="39" t="b">
        <v>1</v>
      </c>
      <c r="EP210" s="39" t="b">
        <v>1</v>
      </c>
      <c r="EQ210" s="39" t="b">
        <v>0</v>
      </c>
      <c r="ER210" s="39" t="b">
        <v>0</v>
      </c>
      <c r="ES210" s="39" t="b">
        <v>0</v>
      </c>
      <c r="ET210" s="39" t="b">
        <v>0</v>
      </c>
      <c r="EU210" s="39" t="b">
        <v>0</v>
      </c>
      <c r="EV210" s="39" t="b">
        <v>0</v>
      </c>
      <c r="EW210" s="40" t="s">
        <v>16456</v>
      </c>
      <c r="EX210" s="39" t="b">
        <v>0</v>
      </c>
      <c r="EY210" s="39" t="b">
        <v>0</v>
      </c>
      <c r="EZ210" s="39" t="b">
        <v>0</v>
      </c>
      <c r="FA210" s="39" t="b">
        <v>0</v>
      </c>
      <c r="FB210" s="39" t="b">
        <v>0</v>
      </c>
      <c r="FC210" s="41" t="s">
        <v>16456</v>
      </c>
      <c r="FD210" s="40" t="s">
        <v>16456</v>
      </c>
      <c r="FE210" s="40" t="s">
        <v>16456</v>
      </c>
      <c r="FF210" s="39" t="b">
        <v>1</v>
      </c>
      <c r="FG210" s="39" t="b">
        <v>0</v>
      </c>
      <c r="FH210" s="39" t="b">
        <v>0</v>
      </c>
      <c r="FI210" s="39" t="b">
        <v>0</v>
      </c>
      <c r="FJ210" s="39" t="b">
        <v>0</v>
      </c>
      <c r="FK210" s="39" t="b">
        <v>0</v>
      </c>
      <c r="FL210" s="39" t="b">
        <v>0</v>
      </c>
      <c r="FM210" s="39" t="b">
        <v>0</v>
      </c>
      <c r="FN210" s="39" t="b">
        <v>0</v>
      </c>
      <c r="FO210" s="39" t="b">
        <v>0</v>
      </c>
      <c r="FP210" s="39" t="b">
        <v>1</v>
      </c>
      <c r="FQ210" s="39" t="b">
        <v>0</v>
      </c>
      <c r="FR210" s="39" t="b">
        <v>0</v>
      </c>
      <c r="FS210" s="39" t="b">
        <v>0</v>
      </c>
      <c r="FT210" s="39" t="b">
        <v>0</v>
      </c>
      <c r="FU210" s="39" t="b">
        <v>0</v>
      </c>
      <c r="FV210" s="39" t="b">
        <v>0</v>
      </c>
      <c r="FW210" s="39" t="b">
        <v>0</v>
      </c>
      <c r="FX210" s="39" t="b">
        <v>0</v>
      </c>
      <c r="FY210" s="39" t="b">
        <v>0</v>
      </c>
      <c r="FZ210" s="39" t="b">
        <v>0</v>
      </c>
      <c r="GA210" s="39" t="b">
        <v>0</v>
      </c>
      <c r="GB210" s="40" t="s">
        <v>16456</v>
      </c>
      <c r="GC210" s="40" t="s">
        <v>16456</v>
      </c>
      <c r="GD210" s="39" t="b">
        <v>0</v>
      </c>
      <c r="GE210" s="41" t="s">
        <v>17842</v>
      </c>
      <c r="GF210" s="39" t="b">
        <v>1</v>
      </c>
      <c r="GG210" s="41" t="s">
        <v>16456</v>
      </c>
      <c r="GH210" s="41" t="s">
        <v>16456</v>
      </c>
    </row>
    <row r="211" spans="1:190" ht="90" x14ac:dyDescent="0.25">
      <c r="A211" s="37" t="s">
        <v>17843</v>
      </c>
      <c r="B211" s="38">
        <v>601646</v>
      </c>
      <c r="C211" s="37" t="s">
        <v>17844</v>
      </c>
      <c r="D211" s="37" t="s">
        <v>17838</v>
      </c>
      <c r="E211" s="38" t="s">
        <v>17845</v>
      </c>
      <c r="F211" s="37" t="s">
        <v>14633</v>
      </c>
      <c r="G211" s="37" t="s">
        <v>17846</v>
      </c>
      <c r="H211" s="37" t="s">
        <v>17841</v>
      </c>
      <c r="I211" s="37" t="s">
        <v>16463</v>
      </c>
      <c r="J211" s="37" t="s">
        <v>16457</v>
      </c>
      <c r="K211" s="38">
        <v>3</v>
      </c>
      <c r="L211" s="37" t="s">
        <v>16456</v>
      </c>
      <c r="M211" s="39" t="b">
        <v>0</v>
      </c>
      <c r="N211" s="39" t="b">
        <v>0</v>
      </c>
      <c r="O211" s="39" t="b">
        <v>0</v>
      </c>
      <c r="P211" s="39" t="b">
        <v>0</v>
      </c>
      <c r="Q211" s="39" t="b">
        <v>0</v>
      </c>
      <c r="R211" s="39" t="b">
        <v>0</v>
      </c>
      <c r="S211" s="39" t="b">
        <v>0</v>
      </c>
      <c r="T211" s="39" t="b">
        <v>0</v>
      </c>
      <c r="U211" s="39" t="b">
        <v>0</v>
      </c>
      <c r="V211" s="39" t="b">
        <v>0</v>
      </c>
      <c r="W211" s="39" t="b">
        <v>0</v>
      </c>
      <c r="X211" s="39" t="b">
        <v>0</v>
      </c>
      <c r="Y211" s="39" t="b">
        <v>0</v>
      </c>
      <c r="Z211" s="39" t="b">
        <v>0</v>
      </c>
      <c r="AA211" s="39" t="b">
        <v>0</v>
      </c>
      <c r="AB211" s="39" t="b">
        <v>0</v>
      </c>
      <c r="AC211" s="39" t="b">
        <v>0</v>
      </c>
      <c r="AD211" s="39" t="b">
        <v>0</v>
      </c>
      <c r="AE211" s="39" t="b">
        <v>0</v>
      </c>
      <c r="AF211" s="39" t="b">
        <v>0</v>
      </c>
      <c r="AG211" s="37" t="s">
        <v>16456</v>
      </c>
      <c r="AH211" s="37" t="s">
        <v>16456</v>
      </c>
      <c r="AI211" s="37" t="s">
        <v>16456</v>
      </c>
      <c r="AJ211" s="37" t="s">
        <v>16456</v>
      </c>
      <c r="AK211" s="37" t="s">
        <v>16456</v>
      </c>
      <c r="AL211" s="37" t="s">
        <v>16456</v>
      </c>
      <c r="AM211" s="37" t="s">
        <v>16456</v>
      </c>
      <c r="AN211" s="39" t="b">
        <v>1</v>
      </c>
      <c r="AO211" s="39" t="b">
        <v>1</v>
      </c>
      <c r="AP211" s="39" t="b">
        <v>1</v>
      </c>
      <c r="AQ211" s="39" t="b">
        <v>0</v>
      </c>
      <c r="AR211" s="39" t="b">
        <v>0</v>
      </c>
      <c r="AS211" s="39" t="b">
        <v>0</v>
      </c>
      <c r="AT211" s="39" t="b">
        <v>0</v>
      </c>
      <c r="AU211" s="39" t="b">
        <v>0</v>
      </c>
      <c r="AV211" s="39" t="b">
        <v>0</v>
      </c>
      <c r="AW211" s="39" t="b">
        <v>0</v>
      </c>
      <c r="AX211" s="39" t="b">
        <v>0</v>
      </c>
      <c r="AY211" s="39" t="b">
        <v>0</v>
      </c>
      <c r="AZ211" s="39" t="b">
        <v>0</v>
      </c>
      <c r="BA211" s="39" t="b">
        <v>0</v>
      </c>
      <c r="BB211" s="39" t="b">
        <v>0</v>
      </c>
      <c r="BC211" s="39" t="b">
        <v>0</v>
      </c>
      <c r="BD211" s="39" t="b">
        <v>0</v>
      </c>
      <c r="BE211" s="39" t="b">
        <v>0</v>
      </c>
      <c r="BF211" s="39" t="b">
        <v>0</v>
      </c>
      <c r="BG211" s="39" t="b">
        <v>0</v>
      </c>
      <c r="BH211" s="39" t="b">
        <v>0</v>
      </c>
      <c r="BI211" s="39" t="b">
        <v>0</v>
      </c>
      <c r="BJ211" s="39" t="b">
        <v>0</v>
      </c>
      <c r="BK211" s="39" t="b">
        <v>0</v>
      </c>
      <c r="BL211" s="39" t="b">
        <v>0</v>
      </c>
      <c r="BM211" s="39" t="b">
        <v>0</v>
      </c>
      <c r="BN211" s="39" t="b">
        <v>0</v>
      </c>
      <c r="BO211" s="39" t="b">
        <v>0</v>
      </c>
      <c r="BP211" s="39" t="b">
        <v>0</v>
      </c>
      <c r="BQ211" s="39" t="b">
        <v>1</v>
      </c>
      <c r="BR211" s="39" t="b">
        <v>0</v>
      </c>
      <c r="BS211" s="39" t="b">
        <v>1</v>
      </c>
      <c r="BT211" s="39" t="b">
        <v>1</v>
      </c>
      <c r="BU211" s="39" t="b">
        <v>0</v>
      </c>
      <c r="BV211" s="39" t="b">
        <v>0</v>
      </c>
      <c r="BW211" s="39" t="b">
        <v>0</v>
      </c>
      <c r="BX211" s="39" t="b">
        <v>0</v>
      </c>
      <c r="BY211" s="39" t="b">
        <v>0</v>
      </c>
      <c r="BZ211" s="39" t="b">
        <v>0</v>
      </c>
      <c r="CA211" s="39" t="b">
        <v>0</v>
      </c>
      <c r="CB211" s="39" t="b">
        <v>0</v>
      </c>
      <c r="CC211" s="39" t="b">
        <v>0</v>
      </c>
      <c r="CD211" s="39" t="b">
        <v>0</v>
      </c>
      <c r="CE211" s="39" t="b">
        <v>0</v>
      </c>
      <c r="CF211" s="39" t="b">
        <v>0</v>
      </c>
      <c r="CG211" s="39" t="b">
        <v>0</v>
      </c>
      <c r="CH211" s="39" t="b">
        <v>0</v>
      </c>
      <c r="CI211" s="39" t="b">
        <v>0</v>
      </c>
      <c r="CJ211" s="39" t="b">
        <v>0</v>
      </c>
      <c r="CK211" s="39" t="b">
        <v>0</v>
      </c>
      <c r="CL211" s="39" t="b">
        <v>0</v>
      </c>
      <c r="CM211" s="39" t="b">
        <v>0</v>
      </c>
      <c r="CN211" s="39" t="b">
        <v>0</v>
      </c>
      <c r="CO211" s="39" t="b">
        <v>0</v>
      </c>
      <c r="CP211" s="39" t="b">
        <v>0</v>
      </c>
      <c r="CQ211" s="39" t="b">
        <v>0</v>
      </c>
      <c r="CR211" s="39" t="b">
        <v>0</v>
      </c>
      <c r="CS211" s="39" t="b">
        <v>0</v>
      </c>
      <c r="CT211" s="39" t="b">
        <v>0</v>
      </c>
      <c r="CU211" s="39" t="b">
        <v>0</v>
      </c>
      <c r="CV211" s="39" t="b">
        <v>0</v>
      </c>
      <c r="CW211" s="39" t="b">
        <v>0</v>
      </c>
      <c r="CX211" s="39" t="b">
        <v>0</v>
      </c>
      <c r="CY211" s="39" t="b">
        <v>0</v>
      </c>
      <c r="CZ211" s="39" t="b">
        <v>1</v>
      </c>
      <c r="DA211" s="39" t="b">
        <v>0</v>
      </c>
      <c r="DB211" s="39" t="b">
        <v>0</v>
      </c>
      <c r="DC211" s="39" t="b">
        <v>0</v>
      </c>
      <c r="DD211" s="39" t="b">
        <v>0</v>
      </c>
      <c r="DE211" s="39" t="b">
        <v>0</v>
      </c>
      <c r="DF211" s="39" t="b">
        <v>0</v>
      </c>
      <c r="DG211" s="39" t="b">
        <v>0</v>
      </c>
      <c r="DH211" s="39" t="b">
        <v>0</v>
      </c>
      <c r="DI211" s="39" t="b">
        <v>0</v>
      </c>
      <c r="DJ211" s="39" t="b">
        <v>0</v>
      </c>
      <c r="DK211" s="39" t="b">
        <v>0</v>
      </c>
      <c r="DL211" s="39" t="b">
        <v>0</v>
      </c>
      <c r="DM211" s="39" t="b">
        <v>0</v>
      </c>
      <c r="DN211" s="39" t="b">
        <v>0</v>
      </c>
      <c r="DO211" s="39" t="b">
        <v>0</v>
      </c>
      <c r="DP211" s="39" t="b">
        <v>0</v>
      </c>
      <c r="DQ211" s="39" t="b">
        <v>0</v>
      </c>
      <c r="DR211" s="39" t="b">
        <v>0</v>
      </c>
      <c r="DS211" s="39" t="b">
        <v>0</v>
      </c>
      <c r="DT211" s="39" t="b">
        <v>0</v>
      </c>
      <c r="DU211" s="39" t="b">
        <v>0</v>
      </c>
      <c r="DV211" s="39" t="b">
        <v>0</v>
      </c>
      <c r="DW211" s="39" t="b">
        <v>0</v>
      </c>
      <c r="DX211" s="39" t="b">
        <v>0</v>
      </c>
      <c r="DY211" s="39" t="b">
        <v>0</v>
      </c>
      <c r="DZ211" s="39" t="b">
        <v>0</v>
      </c>
      <c r="EA211" s="39" t="b">
        <v>0</v>
      </c>
      <c r="EB211" s="39" t="b">
        <v>0</v>
      </c>
      <c r="EC211" s="39" t="b">
        <v>0</v>
      </c>
      <c r="ED211" s="39" t="b">
        <v>0</v>
      </c>
      <c r="EE211" s="39" t="b">
        <v>0</v>
      </c>
      <c r="EF211" s="39" t="b">
        <v>0</v>
      </c>
      <c r="EG211" s="39" t="b">
        <v>0</v>
      </c>
      <c r="EH211" s="39" t="b">
        <v>0</v>
      </c>
      <c r="EI211" s="39" t="b">
        <v>0</v>
      </c>
      <c r="EJ211" s="39" t="b">
        <v>0</v>
      </c>
      <c r="EK211" s="39" t="b">
        <v>0</v>
      </c>
      <c r="EL211" s="39" t="b">
        <v>0</v>
      </c>
      <c r="EM211" s="39" t="b">
        <v>0</v>
      </c>
      <c r="EN211" s="39" t="b">
        <v>0</v>
      </c>
      <c r="EO211" s="39" t="b">
        <v>1</v>
      </c>
      <c r="EP211" s="39" t="b">
        <v>1</v>
      </c>
      <c r="EQ211" s="39" t="b">
        <v>0</v>
      </c>
      <c r="ER211" s="39" t="b">
        <v>0</v>
      </c>
      <c r="ES211" s="39" t="b">
        <v>0</v>
      </c>
      <c r="ET211" s="39" t="b">
        <v>0</v>
      </c>
      <c r="EU211" s="39" t="b">
        <v>0</v>
      </c>
      <c r="EV211" s="39" t="b">
        <v>0</v>
      </c>
      <c r="EW211" s="40" t="s">
        <v>16456</v>
      </c>
      <c r="EX211" s="39" t="b">
        <v>0</v>
      </c>
      <c r="EY211" s="39" t="b">
        <v>0</v>
      </c>
      <c r="EZ211" s="39" t="b">
        <v>0</v>
      </c>
      <c r="FA211" s="39" t="b">
        <v>0</v>
      </c>
      <c r="FB211" s="39" t="b">
        <v>0</v>
      </c>
      <c r="FC211" s="41" t="s">
        <v>16456</v>
      </c>
      <c r="FD211" s="40" t="s">
        <v>16456</v>
      </c>
      <c r="FE211" s="40" t="s">
        <v>16456</v>
      </c>
      <c r="FF211" s="39" t="b">
        <v>1</v>
      </c>
      <c r="FG211" s="39" t="b">
        <v>0</v>
      </c>
      <c r="FH211" s="39" t="b">
        <v>0</v>
      </c>
      <c r="FI211" s="39" t="b">
        <v>0</v>
      </c>
      <c r="FJ211" s="39" t="b">
        <v>0</v>
      </c>
      <c r="FK211" s="39" t="b">
        <v>0</v>
      </c>
      <c r="FL211" s="39" t="b">
        <v>0</v>
      </c>
      <c r="FM211" s="39" t="b">
        <v>0</v>
      </c>
      <c r="FN211" s="39" t="b">
        <v>0</v>
      </c>
      <c r="FO211" s="39" t="b">
        <v>0</v>
      </c>
      <c r="FP211" s="39" t="b">
        <v>0</v>
      </c>
      <c r="FQ211" s="39" t="b">
        <v>0</v>
      </c>
      <c r="FR211" s="39" t="b">
        <v>0</v>
      </c>
      <c r="FS211" s="39" t="b">
        <v>0</v>
      </c>
      <c r="FT211" s="39" t="b">
        <v>0</v>
      </c>
      <c r="FU211" s="39" t="b">
        <v>0</v>
      </c>
      <c r="FV211" s="39" t="b">
        <v>0</v>
      </c>
      <c r="FW211" s="39" t="b">
        <v>0</v>
      </c>
      <c r="FX211" s="39" t="b">
        <v>0</v>
      </c>
      <c r="FY211" s="39" t="b">
        <v>0</v>
      </c>
      <c r="FZ211" s="39" t="b">
        <v>0</v>
      </c>
      <c r="GA211" s="39" t="b">
        <v>0</v>
      </c>
      <c r="GB211" s="40" t="s">
        <v>16456</v>
      </c>
      <c r="GC211" s="40" t="s">
        <v>16456</v>
      </c>
      <c r="GD211" s="39" t="b">
        <v>0</v>
      </c>
      <c r="GE211" s="41" t="s">
        <v>17842</v>
      </c>
      <c r="GF211" s="39" t="b">
        <v>0</v>
      </c>
      <c r="GG211" s="41" t="s">
        <v>16456</v>
      </c>
      <c r="GH211" s="41" t="s">
        <v>16456</v>
      </c>
    </row>
    <row r="212" spans="1:190" ht="225" x14ac:dyDescent="0.25">
      <c r="A212" s="37" t="s">
        <v>16050</v>
      </c>
      <c r="B212" s="38">
        <v>600722</v>
      </c>
      <c r="C212" s="37" t="s">
        <v>17847</v>
      </c>
      <c r="D212" s="37" t="s">
        <v>17848</v>
      </c>
      <c r="E212" s="38" t="s">
        <v>17849</v>
      </c>
      <c r="F212" s="37" t="s">
        <v>14678</v>
      </c>
      <c r="G212" s="37" t="s">
        <v>17850</v>
      </c>
      <c r="H212" s="37" t="s">
        <v>16825</v>
      </c>
      <c r="I212" s="37" t="s">
        <v>16463</v>
      </c>
      <c r="J212" s="37" t="s">
        <v>16464</v>
      </c>
      <c r="K212" s="38">
        <v>1</v>
      </c>
      <c r="L212" s="37" t="s">
        <v>16456</v>
      </c>
      <c r="M212" s="39" t="b">
        <v>0</v>
      </c>
      <c r="N212" s="39" t="b">
        <v>0</v>
      </c>
      <c r="O212" s="39" t="b">
        <v>0</v>
      </c>
      <c r="P212" s="39" t="b">
        <v>0</v>
      </c>
      <c r="Q212" s="39" t="b">
        <v>0</v>
      </c>
      <c r="R212" s="39" t="b">
        <v>0</v>
      </c>
      <c r="S212" s="39" t="b">
        <v>0</v>
      </c>
      <c r="T212" s="39" t="b">
        <v>0</v>
      </c>
      <c r="U212" s="39" t="b">
        <v>0</v>
      </c>
      <c r="V212" s="39" t="b">
        <v>0</v>
      </c>
      <c r="W212" s="39" t="b">
        <v>0</v>
      </c>
      <c r="X212" s="39" t="b">
        <v>0</v>
      </c>
      <c r="Y212" s="39" t="b">
        <v>0</v>
      </c>
      <c r="Z212" s="39" t="b">
        <v>0</v>
      </c>
      <c r="AA212" s="39" t="b">
        <v>0</v>
      </c>
      <c r="AB212" s="39" t="b">
        <v>0</v>
      </c>
      <c r="AC212" s="39" t="b">
        <v>0</v>
      </c>
      <c r="AD212" s="39" t="b">
        <v>0</v>
      </c>
      <c r="AE212" s="39" t="b">
        <v>1</v>
      </c>
      <c r="AF212" s="39" t="b">
        <v>0</v>
      </c>
      <c r="AG212" s="37" t="s">
        <v>17851</v>
      </c>
      <c r="AH212" s="37" t="s">
        <v>16456</v>
      </c>
      <c r="AI212" s="37" t="s">
        <v>16456</v>
      </c>
      <c r="AJ212" s="37" t="s">
        <v>16456</v>
      </c>
      <c r="AK212" s="37" t="s">
        <v>16456</v>
      </c>
      <c r="AL212" s="37" t="s">
        <v>16456</v>
      </c>
      <c r="AM212" s="37" t="s">
        <v>16456</v>
      </c>
      <c r="AN212" s="39" t="b">
        <v>0</v>
      </c>
      <c r="AO212" s="39" t="b">
        <v>0</v>
      </c>
      <c r="AP212" s="39" t="b">
        <v>1</v>
      </c>
      <c r="AQ212" s="39" t="b">
        <v>0</v>
      </c>
      <c r="AR212" s="39" t="b">
        <v>1</v>
      </c>
      <c r="AS212" s="39" t="b">
        <v>0</v>
      </c>
      <c r="AT212" s="39" t="b">
        <v>1</v>
      </c>
      <c r="AU212" s="39" t="b">
        <v>0</v>
      </c>
      <c r="AV212" s="39" t="b">
        <v>0</v>
      </c>
      <c r="AW212" s="39" t="b">
        <v>0</v>
      </c>
      <c r="AX212" s="39" t="b">
        <v>0</v>
      </c>
      <c r="AY212" s="39" t="b">
        <v>0</v>
      </c>
      <c r="AZ212" s="39" t="b">
        <v>1</v>
      </c>
      <c r="BA212" s="39" t="b">
        <v>0</v>
      </c>
      <c r="BB212" s="39" t="b">
        <v>0</v>
      </c>
      <c r="BC212" s="39" t="b">
        <v>0</v>
      </c>
      <c r="BD212" s="39" t="b">
        <v>0</v>
      </c>
      <c r="BE212" s="39" t="b">
        <v>1</v>
      </c>
      <c r="BF212" s="39" t="b">
        <v>0</v>
      </c>
      <c r="BG212" s="39" t="b">
        <v>0</v>
      </c>
      <c r="BH212" s="39" t="b">
        <v>0</v>
      </c>
      <c r="BI212" s="39" t="b">
        <v>0</v>
      </c>
      <c r="BJ212" s="39" t="b">
        <v>0</v>
      </c>
      <c r="BK212" s="39" t="b">
        <v>0</v>
      </c>
      <c r="BL212" s="39" t="b">
        <v>0</v>
      </c>
      <c r="BM212" s="39" t="b">
        <v>0</v>
      </c>
      <c r="BN212" s="39" t="b">
        <v>1</v>
      </c>
      <c r="BO212" s="39" t="b">
        <v>0</v>
      </c>
      <c r="BP212" s="39" t="b">
        <v>0</v>
      </c>
      <c r="BQ212" s="39" t="b">
        <v>1</v>
      </c>
      <c r="BR212" s="39" t="b">
        <v>0</v>
      </c>
      <c r="BS212" s="39" t="b">
        <v>0</v>
      </c>
      <c r="BT212" s="39" t="b">
        <v>1</v>
      </c>
      <c r="BU212" s="39" t="b">
        <v>0</v>
      </c>
      <c r="BV212" s="39" t="b">
        <v>0</v>
      </c>
      <c r="BW212" s="39" t="b">
        <v>0</v>
      </c>
      <c r="BX212" s="39" t="b">
        <v>1</v>
      </c>
      <c r="BY212" s="39" t="b">
        <v>0</v>
      </c>
      <c r="BZ212" s="39" t="b">
        <v>0</v>
      </c>
      <c r="CA212" s="39" t="b">
        <v>0</v>
      </c>
      <c r="CB212" s="39" t="b">
        <v>0</v>
      </c>
      <c r="CC212" s="39" t="b">
        <v>1</v>
      </c>
      <c r="CD212" s="39" t="b">
        <v>0</v>
      </c>
      <c r="CE212" s="39" t="b">
        <v>0</v>
      </c>
      <c r="CF212" s="39" t="b">
        <v>0</v>
      </c>
      <c r="CG212" s="39" t="b">
        <v>0</v>
      </c>
      <c r="CH212" s="39" t="b">
        <v>0</v>
      </c>
      <c r="CI212" s="39" t="b">
        <v>0</v>
      </c>
      <c r="CJ212" s="39" t="b">
        <v>0</v>
      </c>
      <c r="CK212" s="39" t="b">
        <v>0</v>
      </c>
      <c r="CL212" s="39" t="b">
        <v>0</v>
      </c>
      <c r="CM212" s="39" t="b">
        <v>0</v>
      </c>
      <c r="CN212" s="39" t="b">
        <v>0</v>
      </c>
      <c r="CO212" s="39" t="b">
        <v>0</v>
      </c>
      <c r="CP212" s="39" t="b">
        <v>0</v>
      </c>
      <c r="CQ212" s="39" t="b">
        <v>0</v>
      </c>
      <c r="CR212" s="39" t="b">
        <v>0</v>
      </c>
      <c r="CS212" s="39" t="b">
        <v>0</v>
      </c>
      <c r="CT212" s="39" t="b">
        <v>0</v>
      </c>
      <c r="CU212" s="39" t="b">
        <v>0</v>
      </c>
      <c r="CV212" s="39" t="b">
        <v>0</v>
      </c>
      <c r="CW212" s="39" t="b">
        <v>0</v>
      </c>
      <c r="CX212" s="39" t="b">
        <v>0</v>
      </c>
      <c r="CY212" s="39" t="b">
        <v>0</v>
      </c>
      <c r="CZ212" s="39" t="b">
        <v>0</v>
      </c>
      <c r="DA212" s="39" t="b">
        <v>0</v>
      </c>
      <c r="DB212" s="39" t="b">
        <v>0</v>
      </c>
      <c r="DC212" s="39" t="b">
        <v>0</v>
      </c>
      <c r="DD212" s="39" t="b">
        <v>0</v>
      </c>
      <c r="DE212" s="39" t="b">
        <v>1</v>
      </c>
      <c r="DF212" s="39" t="b">
        <v>0</v>
      </c>
      <c r="DG212" s="39" t="b">
        <v>0</v>
      </c>
      <c r="DH212" s="39" t="b">
        <v>0</v>
      </c>
      <c r="DI212" s="39" t="b">
        <v>0</v>
      </c>
      <c r="DJ212" s="39" t="b">
        <v>0</v>
      </c>
      <c r="DK212" s="39" t="b">
        <v>0</v>
      </c>
      <c r="DL212" s="39" t="b">
        <v>0</v>
      </c>
      <c r="DM212" s="39" t="b">
        <v>0</v>
      </c>
      <c r="DN212" s="39" t="b">
        <v>0</v>
      </c>
      <c r="DO212" s="39" t="b">
        <v>0</v>
      </c>
      <c r="DP212" s="39" t="b">
        <v>0</v>
      </c>
      <c r="DQ212" s="39" t="b">
        <v>0</v>
      </c>
      <c r="DR212" s="39" t="b">
        <v>0</v>
      </c>
      <c r="DS212" s="39" t="b">
        <v>0</v>
      </c>
      <c r="DT212" s="39" t="b">
        <v>0</v>
      </c>
      <c r="DU212" s="39" t="b">
        <v>0</v>
      </c>
      <c r="DV212" s="39" t="b">
        <v>0</v>
      </c>
      <c r="DW212" s="39" t="b">
        <v>0</v>
      </c>
      <c r="DX212" s="39" t="b">
        <v>0</v>
      </c>
      <c r="DY212" s="39" t="b">
        <v>0</v>
      </c>
      <c r="DZ212" s="39" t="b">
        <v>0</v>
      </c>
      <c r="EA212" s="39" t="b">
        <v>0</v>
      </c>
      <c r="EB212" s="39" t="b">
        <v>0</v>
      </c>
      <c r="EC212" s="39" t="b">
        <v>0</v>
      </c>
      <c r="ED212" s="39" t="b">
        <v>0</v>
      </c>
      <c r="EE212" s="39" t="b">
        <v>0</v>
      </c>
      <c r="EF212" s="39" t="b">
        <v>0</v>
      </c>
      <c r="EG212" s="39" t="b">
        <v>1</v>
      </c>
      <c r="EH212" s="39" t="b">
        <v>1</v>
      </c>
      <c r="EI212" s="39" t="b">
        <v>0</v>
      </c>
      <c r="EJ212" s="39" t="b">
        <v>0</v>
      </c>
      <c r="EK212" s="39" t="b">
        <v>0</v>
      </c>
      <c r="EL212" s="39" t="b">
        <v>0</v>
      </c>
      <c r="EM212" s="39" t="b">
        <v>0</v>
      </c>
      <c r="EN212" s="39" t="b">
        <v>0</v>
      </c>
      <c r="EO212" s="39" t="b">
        <v>0</v>
      </c>
      <c r="EP212" s="39" t="b">
        <v>1</v>
      </c>
      <c r="EQ212" s="39" t="b">
        <v>1</v>
      </c>
      <c r="ER212" s="39" t="b">
        <v>1</v>
      </c>
      <c r="ES212" s="39" t="b">
        <v>1</v>
      </c>
      <c r="ET212" s="39" t="b">
        <v>0</v>
      </c>
      <c r="EU212" s="39" t="b">
        <v>0</v>
      </c>
      <c r="EV212" s="39" t="b">
        <v>0</v>
      </c>
      <c r="EW212" s="40" t="s">
        <v>16829</v>
      </c>
      <c r="EX212" s="39" t="b">
        <v>1</v>
      </c>
      <c r="EY212" s="39" t="b">
        <v>0</v>
      </c>
      <c r="EZ212" s="39" t="b">
        <v>0</v>
      </c>
      <c r="FA212" s="39" t="b">
        <v>0</v>
      </c>
      <c r="FB212" s="39" t="b">
        <v>0</v>
      </c>
      <c r="FC212" s="41" t="s">
        <v>16456</v>
      </c>
      <c r="FD212" s="40" t="s">
        <v>16456</v>
      </c>
      <c r="FE212" s="40" t="s">
        <v>16456</v>
      </c>
      <c r="FF212" s="39" t="b">
        <v>0</v>
      </c>
      <c r="FG212" s="39" t="b">
        <v>0</v>
      </c>
      <c r="FH212" s="39" t="b">
        <v>0</v>
      </c>
      <c r="FI212" s="39" t="b">
        <v>0</v>
      </c>
      <c r="FJ212" s="39" t="b">
        <v>0</v>
      </c>
      <c r="FK212" s="39" t="b">
        <v>0</v>
      </c>
      <c r="FL212" s="39" t="b">
        <v>0</v>
      </c>
      <c r="FM212" s="39" t="b">
        <v>0</v>
      </c>
      <c r="FN212" s="39" t="b">
        <v>0</v>
      </c>
      <c r="FO212" s="39" t="b">
        <v>0</v>
      </c>
      <c r="FP212" s="39" t="b">
        <v>0</v>
      </c>
      <c r="FQ212" s="39" t="b">
        <v>0</v>
      </c>
      <c r="FR212" s="39" t="b">
        <v>1</v>
      </c>
      <c r="FS212" s="39" t="b">
        <v>0</v>
      </c>
      <c r="FT212" s="39" t="b">
        <v>0</v>
      </c>
      <c r="FU212" s="39" t="b">
        <v>0</v>
      </c>
      <c r="FV212" s="39" t="b">
        <v>0</v>
      </c>
      <c r="FW212" s="39" t="b">
        <v>0</v>
      </c>
      <c r="FX212" s="39" t="b">
        <v>0</v>
      </c>
      <c r="FY212" s="39" t="b">
        <v>0</v>
      </c>
      <c r="FZ212" s="39" t="b">
        <v>0</v>
      </c>
      <c r="GA212" s="39" t="b">
        <v>0</v>
      </c>
      <c r="GB212" s="40" t="s">
        <v>16456</v>
      </c>
      <c r="GC212" s="40" t="s">
        <v>16456</v>
      </c>
      <c r="GD212" s="39" t="b">
        <v>1</v>
      </c>
      <c r="GE212" s="41" t="s">
        <v>16456</v>
      </c>
      <c r="GF212" s="39" t="b">
        <v>0</v>
      </c>
      <c r="GG212" s="41" t="s">
        <v>16531</v>
      </c>
      <c r="GH212" s="41" t="s">
        <v>16456</v>
      </c>
    </row>
    <row r="213" spans="1:190" ht="225" x14ac:dyDescent="0.25">
      <c r="A213" s="37" t="s">
        <v>16054</v>
      </c>
      <c r="B213" s="38">
        <v>608500</v>
      </c>
      <c r="C213" s="37" t="s">
        <v>17852</v>
      </c>
      <c r="D213" s="37" t="s">
        <v>16921</v>
      </c>
      <c r="E213" s="38" t="s">
        <v>17853</v>
      </c>
      <c r="F213" s="37" t="s">
        <v>17233</v>
      </c>
      <c r="G213" s="37" t="s">
        <v>17854</v>
      </c>
      <c r="H213" s="37" t="s">
        <v>17855</v>
      </c>
      <c r="I213" s="37" t="s">
        <v>16463</v>
      </c>
      <c r="J213" s="37" t="s">
        <v>16464</v>
      </c>
      <c r="K213" s="38">
        <v>1</v>
      </c>
      <c r="L213" s="37" t="s">
        <v>16456</v>
      </c>
      <c r="M213" s="39" t="b">
        <v>0</v>
      </c>
      <c r="N213" s="39" t="b">
        <v>0</v>
      </c>
      <c r="O213" s="39" t="b">
        <v>0</v>
      </c>
      <c r="P213" s="39" t="b">
        <v>0</v>
      </c>
      <c r="Q213" s="39" t="b">
        <v>0</v>
      </c>
      <c r="R213" s="39" t="b">
        <v>0</v>
      </c>
      <c r="S213" s="39" t="b">
        <v>0</v>
      </c>
      <c r="T213" s="39" t="b">
        <v>0</v>
      </c>
      <c r="U213" s="39" t="b">
        <v>0</v>
      </c>
      <c r="V213" s="39" t="b">
        <v>0</v>
      </c>
      <c r="W213" s="39" t="b">
        <v>0</v>
      </c>
      <c r="X213" s="39" t="b">
        <v>0</v>
      </c>
      <c r="Y213" s="39" t="b">
        <v>0</v>
      </c>
      <c r="Z213" s="39" t="b">
        <v>0</v>
      </c>
      <c r="AA213" s="39" t="b">
        <v>0</v>
      </c>
      <c r="AB213" s="39" t="b">
        <v>0</v>
      </c>
      <c r="AC213" s="39" t="b">
        <v>0</v>
      </c>
      <c r="AD213" s="39" t="b">
        <v>0</v>
      </c>
      <c r="AE213" s="39" t="b">
        <v>1</v>
      </c>
      <c r="AF213" s="39" t="b">
        <v>0</v>
      </c>
      <c r="AG213" s="37" t="s">
        <v>16456</v>
      </c>
      <c r="AH213" s="37" t="s">
        <v>16456</v>
      </c>
      <c r="AI213" s="37" t="s">
        <v>16456</v>
      </c>
      <c r="AJ213" s="37" t="s">
        <v>16456</v>
      </c>
      <c r="AK213" s="37" t="s">
        <v>16456</v>
      </c>
      <c r="AL213" s="37" t="s">
        <v>16456</v>
      </c>
      <c r="AM213" s="37" t="s">
        <v>16456</v>
      </c>
      <c r="AN213" s="39" t="b">
        <v>0</v>
      </c>
      <c r="AO213" s="39" t="b">
        <v>0</v>
      </c>
      <c r="AP213" s="39" t="b">
        <v>1</v>
      </c>
      <c r="AQ213" s="39" t="b">
        <v>0</v>
      </c>
      <c r="AR213" s="39" t="b">
        <v>0</v>
      </c>
      <c r="AS213" s="39" t="b">
        <v>0</v>
      </c>
      <c r="AT213" s="39" t="b">
        <v>1</v>
      </c>
      <c r="AU213" s="39" t="b">
        <v>0</v>
      </c>
      <c r="AV213" s="39" t="b">
        <v>0</v>
      </c>
      <c r="AW213" s="39" t="b">
        <v>0</v>
      </c>
      <c r="AX213" s="39" t="b">
        <v>0</v>
      </c>
      <c r="AY213" s="39" t="b">
        <v>0</v>
      </c>
      <c r="AZ213" s="39" t="b">
        <v>1</v>
      </c>
      <c r="BA213" s="39" t="b">
        <v>0</v>
      </c>
      <c r="BB213" s="39" t="b">
        <v>0</v>
      </c>
      <c r="BC213" s="39" t="b">
        <v>0</v>
      </c>
      <c r="BD213" s="39" t="b">
        <v>0</v>
      </c>
      <c r="BE213" s="39" t="b">
        <v>0</v>
      </c>
      <c r="BF213" s="39" t="b">
        <v>0</v>
      </c>
      <c r="BG213" s="39" t="b">
        <v>0</v>
      </c>
      <c r="BH213" s="39" t="b">
        <v>0</v>
      </c>
      <c r="BI213" s="39" t="b">
        <v>0</v>
      </c>
      <c r="BJ213" s="39" t="b">
        <v>0</v>
      </c>
      <c r="BK213" s="39" t="b">
        <v>0</v>
      </c>
      <c r="BL213" s="39" t="b">
        <v>0</v>
      </c>
      <c r="BM213" s="39" t="b">
        <v>0</v>
      </c>
      <c r="BN213" s="39" t="b">
        <v>0</v>
      </c>
      <c r="BO213" s="39" t="b">
        <v>0</v>
      </c>
      <c r="BP213" s="39" t="b">
        <v>0</v>
      </c>
      <c r="BQ213" s="39" t="b">
        <v>1</v>
      </c>
      <c r="BR213" s="39" t="b">
        <v>0</v>
      </c>
      <c r="BS213" s="39" t="b">
        <v>0</v>
      </c>
      <c r="BT213" s="39" t="b">
        <v>0</v>
      </c>
      <c r="BU213" s="39" t="b">
        <v>0</v>
      </c>
      <c r="BV213" s="39" t="b">
        <v>0</v>
      </c>
      <c r="BW213" s="39" t="b">
        <v>0</v>
      </c>
      <c r="BX213" s="39" t="b">
        <v>0</v>
      </c>
      <c r="BY213" s="39" t="b">
        <v>0</v>
      </c>
      <c r="BZ213" s="39" t="b">
        <v>0</v>
      </c>
      <c r="CA213" s="39" t="b">
        <v>0</v>
      </c>
      <c r="CB213" s="39" t="b">
        <v>0</v>
      </c>
      <c r="CC213" s="39" t="b">
        <v>0</v>
      </c>
      <c r="CD213" s="39" t="b">
        <v>0</v>
      </c>
      <c r="CE213" s="39" t="b">
        <v>0</v>
      </c>
      <c r="CF213" s="39" t="b">
        <v>0</v>
      </c>
      <c r="CG213" s="39" t="b">
        <v>0</v>
      </c>
      <c r="CH213" s="39" t="b">
        <v>0</v>
      </c>
      <c r="CI213" s="39" t="b">
        <v>0</v>
      </c>
      <c r="CJ213" s="39" t="b">
        <v>0</v>
      </c>
      <c r="CK213" s="39" t="b">
        <v>0</v>
      </c>
      <c r="CL213" s="39" t="b">
        <v>0</v>
      </c>
      <c r="CM213" s="39" t="b">
        <v>0</v>
      </c>
      <c r="CN213" s="39" t="b">
        <v>0</v>
      </c>
      <c r="CO213" s="39" t="b">
        <v>0</v>
      </c>
      <c r="CP213" s="39" t="b">
        <v>0</v>
      </c>
      <c r="CQ213" s="39" t="b">
        <v>0</v>
      </c>
      <c r="CR213" s="39" t="b">
        <v>0</v>
      </c>
      <c r="CS213" s="39" t="b">
        <v>0</v>
      </c>
      <c r="CT213" s="39" t="b">
        <v>0</v>
      </c>
      <c r="CU213" s="39" t="b">
        <v>0</v>
      </c>
      <c r="CV213" s="39" t="b">
        <v>0</v>
      </c>
      <c r="CW213" s="39" t="b">
        <v>0</v>
      </c>
      <c r="CX213" s="39" t="b">
        <v>0</v>
      </c>
      <c r="CY213" s="39" t="b">
        <v>0</v>
      </c>
      <c r="CZ213" s="39" t="b">
        <v>0</v>
      </c>
      <c r="DA213" s="39" t="b">
        <v>0</v>
      </c>
      <c r="DB213" s="39" t="b">
        <v>0</v>
      </c>
      <c r="DC213" s="39" t="b">
        <v>0</v>
      </c>
      <c r="DD213" s="39" t="b">
        <v>0</v>
      </c>
      <c r="DE213" s="39" t="b">
        <v>0</v>
      </c>
      <c r="DF213" s="39" t="b">
        <v>0</v>
      </c>
      <c r="DG213" s="39" t="b">
        <v>0</v>
      </c>
      <c r="DH213" s="39" t="b">
        <v>0</v>
      </c>
      <c r="DI213" s="39" t="b">
        <v>0</v>
      </c>
      <c r="DJ213" s="39" t="b">
        <v>0</v>
      </c>
      <c r="DK213" s="39" t="b">
        <v>0</v>
      </c>
      <c r="DL213" s="39" t="b">
        <v>0</v>
      </c>
      <c r="DM213" s="39" t="b">
        <v>0</v>
      </c>
      <c r="DN213" s="39" t="b">
        <v>0</v>
      </c>
      <c r="DO213" s="39" t="b">
        <v>0</v>
      </c>
      <c r="DP213" s="39" t="b">
        <v>0</v>
      </c>
      <c r="DQ213" s="39" t="b">
        <v>0</v>
      </c>
      <c r="DR213" s="39" t="b">
        <v>0</v>
      </c>
      <c r="DS213" s="39" t="b">
        <v>0</v>
      </c>
      <c r="DT213" s="39" t="b">
        <v>0</v>
      </c>
      <c r="DU213" s="39" t="b">
        <v>0</v>
      </c>
      <c r="DV213" s="39" t="b">
        <v>0</v>
      </c>
      <c r="DW213" s="39" t="b">
        <v>0</v>
      </c>
      <c r="DX213" s="39" t="b">
        <v>0</v>
      </c>
      <c r="DY213" s="39" t="b">
        <v>0</v>
      </c>
      <c r="DZ213" s="39" t="b">
        <v>0</v>
      </c>
      <c r="EA213" s="39" t="b">
        <v>0</v>
      </c>
      <c r="EB213" s="39" t="b">
        <v>0</v>
      </c>
      <c r="EC213" s="39" t="b">
        <v>0</v>
      </c>
      <c r="ED213" s="39" t="b">
        <v>0</v>
      </c>
      <c r="EE213" s="39" t="b">
        <v>0</v>
      </c>
      <c r="EF213" s="39" t="b">
        <v>0</v>
      </c>
      <c r="EG213" s="39" t="b">
        <v>0</v>
      </c>
      <c r="EH213" s="39" t="b">
        <v>0</v>
      </c>
      <c r="EI213" s="39" t="b">
        <v>0</v>
      </c>
      <c r="EJ213" s="39" t="b">
        <v>0</v>
      </c>
      <c r="EK213" s="39" t="b">
        <v>0</v>
      </c>
      <c r="EL213" s="39" t="b">
        <v>0</v>
      </c>
      <c r="EM213" s="39" t="b">
        <v>0</v>
      </c>
      <c r="EN213" s="39" t="b">
        <v>1</v>
      </c>
      <c r="EO213" s="39" t="b">
        <v>0</v>
      </c>
      <c r="EP213" s="39" t="b">
        <v>1</v>
      </c>
      <c r="EQ213" s="39" t="b">
        <v>1</v>
      </c>
      <c r="ER213" s="39" t="b">
        <v>1</v>
      </c>
      <c r="ES213" s="39" t="b">
        <v>1</v>
      </c>
      <c r="ET213" s="39" t="b">
        <v>0</v>
      </c>
      <c r="EU213" s="39" t="b">
        <v>0</v>
      </c>
      <c r="EV213" s="39" t="b">
        <v>0</v>
      </c>
      <c r="EW213" s="40" t="s">
        <v>17856</v>
      </c>
      <c r="EX213" s="39" t="b">
        <v>0</v>
      </c>
      <c r="EY213" s="39" t="b">
        <v>0</v>
      </c>
      <c r="EZ213" s="39" t="b">
        <v>0</v>
      </c>
      <c r="FA213" s="39" t="b">
        <v>0</v>
      </c>
      <c r="FB213" s="39" t="b">
        <v>0</v>
      </c>
      <c r="FC213" s="41" t="s">
        <v>16456</v>
      </c>
      <c r="FD213" s="40" t="s">
        <v>16456</v>
      </c>
      <c r="FE213" s="40" t="s">
        <v>16456</v>
      </c>
      <c r="FF213" s="39" t="b">
        <v>0</v>
      </c>
      <c r="FG213" s="39" t="b">
        <v>0</v>
      </c>
      <c r="FH213" s="39" t="b">
        <v>0</v>
      </c>
      <c r="FI213" s="39" t="b">
        <v>0</v>
      </c>
      <c r="FJ213" s="39" t="b">
        <v>0</v>
      </c>
      <c r="FK213" s="39" t="b">
        <v>1</v>
      </c>
      <c r="FL213" s="39" t="b">
        <v>0</v>
      </c>
      <c r="FM213" s="39" t="b">
        <v>0</v>
      </c>
      <c r="FN213" s="39" t="b">
        <v>0</v>
      </c>
      <c r="FO213" s="39" t="b">
        <v>0</v>
      </c>
      <c r="FP213" s="39" t="b">
        <v>0</v>
      </c>
      <c r="FQ213" s="39" t="b">
        <v>0</v>
      </c>
      <c r="FR213" s="39" t="b">
        <v>0</v>
      </c>
      <c r="FS213" s="39" t="b">
        <v>0</v>
      </c>
      <c r="FT213" s="39" t="b">
        <v>0</v>
      </c>
      <c r="FU213" s="39" t="b">
        <v>0</v>
      </c>
      <c r="FV213" s="39" t="b">
        <v>0</v>
      </c>
      <c r="FW213" s="39" t="b">
        <v>0</v>
      </c>
      <c r="FX213" s="39" t="b">
        <v>0</v>
      </c>
      <c r="FY213" s="39" t="b">
        <v>0</v>
      </c>
      <c r="FZ213" s="39" t="b">
        <v>0</v>
      </c>
      <c r="GA213" s="39" t="b">
        <v>0</v>
      </c>
      <c r="GB213" s="40" t="s">
        <v>16456</v>
      </c>
      <c r="GC213" s="40" t="s">
        <v>16456</v>
      </c>
      <c r="GD213" s="39" t="b">
        <v>1</v>
      </c>
      <c r="GE213" s="41" t="s">
        <v>16456</v>
      </c>
      <c r="GF213" s="39" t="b">
        <v>0</v>
      </c>
      <c r="GG213" s="41" t="s">
        <v>16531</v>
      </c>
      <c r="GH213" s="41" t="s">
        <v>16456</v>
      </c>
    </row>
    <row r="214" spans="1:190" ht="225" x14ac:dyDescent="0.25">
      <c r="A214" s="37" t="s">
        <v>16057</v>
      </c>
      <c r="B214" s="38">
        <v>608501</v>
      </c>
      <c r="C214" s="37" t="s">
        <v>17857</v>
      </c>
      <c r="D214" s="37" t="s">
        <v>17858</v>
      </c>
      <c r="E214" s="38" t="s">
        <v>17859</v>
      </c>
      <c r="F214" s="37" t="s">
        <v>14633</v>
      </c>
      <c r="G214" s="37" t="s">
        <v>17860</v>
      </c>
      <c r="H214" s="37" t="s">
        <v>17861</v>
      </c>
      <c r="I214" s="37" t="s">
        <v>16463</v>
      </c>
      <c r="J214" s="37" t="s">
        <v>16464</v>
      </c>
      <c r="K214" s="38">
        <v>1</v>
      </c>
      <c r="L214" s="37" t="s">
        <v>16456</v>
      </c>
      <c r="M214" s="39" t="b">
        <v>0</v>
      </c>
      <c r="N214" s="39" t="b">
        <v>0</v>
      </c>
      <c r="O214" s="39" t="b">
        <v>0</v>
      </c>
      <c r="P214" s="39" t="b">
        <v>0</v>
      </c>
      <c r="Q214" s="39" t="b">
        <v>0</v>
      </c>
      <c r="R214" s="39" t="b">
        <v>0</v>
      </c>
      <c r="S214" s="39" t="b">
        <v>0</v>
      </c>
      <c r="T214" s="39" t="b">
        <v>0</v>
      </c>
      <c r="U214" s="39" t="b">
        <v>0</v>
      </c>
      <c r="V214" s="39" t="b">
        <v>0</v>
      </c>
      <c r="W214" s="39" t="b">
        <v>0</v>
      </c>
      <c r="X214" s="39" t="b">
        <v>0</v>
      </c>
      <c r="Y214" s="39" t="b">
        <v>0</v>
      </c>
      <c r="Z214" s="39" t="b">
        <v>0</v>
      </c>
      <c r="AA214" s="39" t="b">
        <v>0</v>
      </c>
      <c r="AB214" s="39" t="b">
        <v>0</v>
      </c>
      <c r="AC214" s="39" t="b">
        <v>0</v>
      </c>
      <c r="AD214" s="39" t="b">
        <v>0</v>
      </c>
      <c r="AE214" s="39" t="b">
        <v>1</v>
      </c>
      <c r="AF214" s="39" t="b">
        <v>0</v>
      </c>
      <c r="AG214" s="37" t="s">
        <v>16456</v>
      </c>
      <c r="AH214" s="37" t="s">
        <v>16456</v>
      </c>
      <c r="AI214" s="37" t="s">
        <v>16456</v>
      </c>
      <c r="AJ214" s="37" t="s">
        <v>16456</v>
      </c>
      <c r="AK214" s="37" t="s">
        <v>16456</v>
      </c>
      <c r="AL214" s="37" t="s">
        <v>16456</v>
      </c>
      <c r="AM214" s="37" t="s">
        <v>16456</v>
      </c>
      <c r="AN214" s="39" t="b">
        <v>0</v>
      </c>
      <c r="AO214" s="39" t="b">
        <v>0</v>
      </c>
      <c r="AP214" s="39" t="b">
        <v>1</v>
      </c>
      <c r="AQ214" s="39" t="b">
        <v>0</v>
      </c>
      <c r="AR214" s="39" t="b">
        <v>1</v>
      </c>
      <c r="AS214" s="39" t="b">
        <v>0</v>
      </c>
      <c r="AT214" s="39" t="b">
        <v>1</v>
      </c>
      <c r="AU214" s="39" t="b">
        <v>1</v>
      </c>
      <c r="AV214" s="39" t="b">
        <v>0</v>
      </c>
      <c r="AW214" s="39" t="b">
        <v>0</v>
      </c>
      <c r="AX214" s="39" t="b">
        <v>0</v>
      </c>
      <c r="AY214" s="39" t="b">
        <v>0</v>
      </c>
      <c r="AZ214" s="39" t="b">
        <v>1</v>
      </c>
      <c r="BA214" s="39" t="b">
        <v>0</v>
      </c>
      <c r="BB214" s="39" t="b">
        <v>0</v>
      </c>
      <c r="BC214" s="39" t="b">
        <v>0</v>
      </c>
      <c r="BD214" s="39" t="b">
        <v>0</v>
      </c>
      <c r="BE214" s="39" t="b">
        <v>0</v>
      </c>
      <c r="BF214" s="39" t="b">
        <v>0</v>
      </c>
      <c r="BG214" s="39" t="b">
        <v>0</v>
      </c>
      <c r="BH214" s="39" t="b">
        <v>0</v>
      </c>
      <c r="BI214" s="39" t="b">
        <v>0</v>
      </c>
      <c r="BJ214" s="39" t="b">
        <v>0</v>
      </c>
      <c r="BK214" s="39" t="b">
        <v>0</v>
      </c>
      <c r="BL214" s="39" t="b">
        <v>0</v>
      </c>
      <c r="BM214" s="39" t="b">
        <v>0</v>
      </c>
      <c r="BN214" s="39" t="b">
        <v>0</v>
      </c>
      <c r="BO214" s="39" t="b">
        <v>0</v>
      </c>
      <c r="BP214" s="39" t="b">
        <v>0</v>
      </c>
      <c r="BQ214" s="39" t="b">
        <v>1</v>
      </c>
      <c r="BR214" s="39" t="b">
        <v>0</v>
      </c>
      <c r="BS214" s="39" t="b">
        <v>0</v>
      </c>
      <c r="BT214" s="39" t="b">
        <v>0</v>
      </c>
      <c r="BU214" s="39" t="b">
        <v>0</v>
      </c>
      <c r="BV214" s="39" t="b">
        <v>0</v>
      </c>
      <c r="BW214" s="39" t="b">
        <v>0</v>
      </c>
      <c r="BX214" s="39" t="b">
        <v>0</v>
      </c>
      <c r="BY214" s="39" t="b">
        <v>0</v>
      </c>
      <c r="BZ214" s="39" t="b">
        <v>0</v>
      </c>
      <c r="CA214" s="39" t="b">
        <v>0</v>
      </c>
      <c r="CB214" s="39" t="b">
        <v>0</v>
      </c>
      <c r="CC214" s="39" t="b">
        <v>0</v>
      </c>
      <c r="CD214" s="39" t="b">
        <v>0</v>
      </c>
      <c r="CE214" s="39" t="b">
        <v>0</v>
      </c>
      <c r="CF214" s="39" t="b">
        <v>0</v>
      </c>
      <c r="CG214" s="39" t="b">
        <v>0</v>
      </c>
      <c r="CH214" s="39" t="b">
        <v>0</v>
      </c>
      <c r="CI214" s="39" t="b">
        <v>0</v>
      </c>
      <c r="CJ214" s="39" t="b">
        <v>0</v>
      </c>
      <c r="CK214" s="39" t="b">
        <v>0</v>
      </c>
      <c r="CL214" s="39" t="b">
        <v>0</v>
      </c>
      <c r="CM214" s="39" t="b">
        <v>0</v>
      </c>
      <c r="CN214" s="39" t="b">
        <v>0</v>
      </c>
      <c r="CO214" s="39" t="b">
        <v>0</v>
      </c>
      <c r="CP214" s="39" t="b">
        <v>0</v>
      </c>
      <c r="CQ214" s="39" t="b">
        <v>0</v>
      </c>
      <c r="CR214" s="39" t="b">
        <v>0</v>
      </c>
      <c r="CS214" s="39" t="b">
        <v>0</v>
      </c>
      <c r="CT214" s="39" t="b">
        <v>0</v>
      </c>
      <c r="CU214" s="39" t="b">
        <v>0</v>
      </c>
      <c r="CV214" s="39" t="b">
        <v>0</v>
      </c>
      <c r="CW214" s="39" t="b">
        <v>0</v>
      </c>
      <c r="CX214" s="39" t="b">
        <v>0</v>
      </c>
      <c r="CY214" s="39" t="b">
        <v>0</v>
      </c>
      <c r="CZ214" s="39" t="b">
        <v>0</v>
      </c>
      <c r="DA214" s="39" t="b">
        <v>0</v>
      </c>
      <c r="DB214" s="39" t="b">
        <v>0</v>
      </c>
      <c r="DC214" s="39" t="b">
        <v>0</v>
      </c>
      <c r="DD214" s="39" t="b">
        <v>0</v>
      </c>
      <c r="DE214" s="39" t="b">
        <v>0</v>
      </c>
      <c r="DF214" s="39" t="b">
        <v>0</v>
      </c>
      <c r="DG214" s="39" t="b">
        <v>0</v>
      </c>
      <c r="DH214" s="39" t="b">
        <v>0</v>
      </c>
      <c r="DI214" s="39" t="b">
        <v>0</v>
      </c>
      <c r="DJ214" s="39" t="b">
        <v>0</v>
      </c>
      <c r="DK214" s="39" t="b">
        <v>0</v>
      </c>
      <c r="DL214" s="39" t="b">
        <v>0</v>
      </c>
      <c r="DM214" s="39" t="b">
        <v>0</v>
      </c>
      <c r="DN214" s="39" t="b">
        <v>0</v>
      </c>
      <c r="DO214" s="39" t="b">
        <v>0</v>
      </c>
      <c r="DP214" s="39" t="b">
        <v>0</v>
      </c>
      <c r="DQ214" s="39" t="b">
        <v>0</v>
      </c>
      <c r="DR214" s="39" t="b">
        <v>0</v>
      </c>
      <c r="DS214" s="39" t="b">
        <v>0</v>
      </c>
      <c r="DT214" s="39" t="b">
        <v>0</v>
      </c>
      <c r="DU214" s="39" t="b">
        <v>0</v>
      </c>
      <c r="DV214" s="39" t="b">
        <v>0</v>
      </c>
      <c r="DW214" s="39" t="b">
        <v>0</v>
      </c>
      <c r="DX214" s="39" t="b">
        <v>0</v>
      </c>
      <c r="DY214" s="39" t="b">
        <v>0</v>
      </c>
      <c r="DZ214" s="39" t="b">
        <v>0</v>
      </c>
      <c r="EA214" s="39" t="b">
        <v>0</v>
      </c>
      <c r="EB214" s="39" t="b">
        <v>0</v>
      </c>
      <c r="EC214" s="39" t="b">
        <v>0</v>
      </c>
      <c r="ED214" s="39" t="b">
        <v>0</v>
      </c>
      <c r="EE214" s="39" t="b">
        <v>0</v>
      </c>
      <c r="EF214" s="39" t="b">
        <v>0</v>
      </c>
      <c r="EG214" s="39" t="b">
        <v>0</v>
      </c>
      <c r="EH214" s="39" t="b">
        <v>0</v>
      </c>
      <c r="EI214" s="39" t="b">
        <v>0</v>
      </c>
      <c r="EJ214" s="39" t="b">
        <v>0</v>
      </c>
      <c r="EK214" s="39" t="b">
        <v>0</v>
      </c>
      <c r="EL214" s="39" t="b">
        <v>0</v>
      </c>
      <c r="EM214" s="39" t="b">
        <v>0</v>
      </c>
      <c r="EN214" s="39" t="b">
        <v>0</v>
      </c>
      <c r="EO214" s="39" t="b">
        <v>0</v>
      </c>
      <c r="EP214" s="39" t="b">
        <v>0</v>
      </c>
      <c r="EQ214" s="39" t="b">
        <v>0</v>
      </c>
      <c r="ER214" s="39" t="b">
        <v>1</v>
      </c>
      <c r="ES214" s="39" t="b">
        <v>1</v>
      </c>
      <c r="ET214" s="39" t="b">
        <v>0</v>
      </c>
      <c r="EU214" s="39" t="b">
        <v>0</v>
      </c>
      <c r="EV214" s="39" t="b">
        <v>0</v>
      </c>
      <c r="EW214" s="40" t="s">
        <v>16456</v>
      </c>
      <c r="EX214" s="39" t="b">
        <v>0</v>
      </c>
      <c r="EY214" s="39" t="b">
        <v>0</v>
      </c>
      <c r="EZ214" s="39" t="b">
        <v>0</v>
      </c>
      <c r="FA214" s="39" t="b">
        <v>0</v>
      </c>
      <c r="FB214" s="39" t="b">
        <v>0</v>
      </c>
      <c r="FC214" s="41" t="s">
        <v>16456</v>
      </c>
      <c r="FD214" s="40" t="s">
        <v>16456</v>
      </c>
      <c r="FE214" s="40" t="s">
        <v>16456</v>
      </c>
      <c r="FF214" s="39" t="b">
        <v>0</v>
      </c>
      <c r="FG214" s="39" t="b">
        <v>0</v>
      </c>
      <c r="FH214" s="39" t="b">
        <v>0</v>
      </c>
      <c r="FI214" s="39" t="b">
        <v>0</v>
      </c>
      <c r="FJ214" s="39" t="b">
        <v>0</v>
      </c>
      <c r="FK214" s="39" t="b">
        <v>0</v>
      </c>
      <c r="FL214" s="39" t="b">
        <v>0</v>
      </c>
      <c r="FM214" s="39" t="b">
        <v>0</v>
      </c>
      <c r="FN214" s="39" t="b">
        <v>0</v>
      </c>
      <c r="FO214" s="39" t="b">
        <v>0</v>
      </c>
      <c r="FP214" s="39" t="b">
        <v>0</v>
      </c>
      <c r="FQ214" s="39" t="b">
        <v>0</v>
      </c>
      <c r="FR214" s="39" t="b">
        <v>0</v>
      </c>
      <c r="FS214" s="39" t="b">
        <v>0</v>
      </c>
      <c r="FT214" s="39" t="b">
        <v>0</v>
      </c>
      <c r="FU214" s="39" t="b">
        <v>0</v>
      </c>
      <c r="FV214" s="39" t="b">
        <v>0</v>
      </c>
      <c r="FW214" s="39" t="b">
        <v>0</v>
      </c>
      <c r="FX214" s="39" t="b">
        <v>0</v>
      </c>
      <c r="FY214" s="39" t="b">
        <v>0</v>
      </c>
      <c r="FZ214" s="39" t="b">
        <v>0</v>
      </c>
      <c r="GA214" s="39" t="b">
        <v>0</v>
      </c>
      <c r="GB214" s="40" t="s">
        <v>16456</v>
      </c>
      <c r="GC214" s="40" t="s">
        <v>16456</v>
      </c>
      <c r="GD214" s="39" t="b">
        <v>1</v>
      </c>
      <c r="GE214" s="41" t="s">
        <v>16456</v>
      </c>
      <c r="GF214" s="39" t="b">
        <v>0</v>
      </c>
      <c r="GG214" s="41" t="s">
        <v>16531</v>
      </c>
      <c r="GH214" s="41" t="s">
        <v>16456</v>
      </c>
    </row>
    <row r="215" spans="1:190" ht="105" x14ac:dyDescent="0.25">
      <c r="A215" s="37" t="s">
        <v>17862</v>
      </c>
      <c r="B215" s="38">
        <v>176640</v>
      </c>
      <c r="C215" s="37" t="s">
        <v>17402</v>
      </c>
      <c r="D215" s="37" t="s">
        <v>17863</v>
      </c>
      <c r="E215" s="38" t="s">
        <v>65</v>
      </c>
      <c r="F215" s="37" t="s">
        <v>14660</v>
      </c>
      <c r="G215" s="37" t="s">
        <v>17864</v>
      </c>
      <c r="H215" s="37" t="s">
        <v>16530</v>
      </c>
      <c r="I215" s="37" t="s">
        <v>16463</v>
      </c>
      <c r="J215" s="37" t="s">
        <v>16457</v>
      </c>
      <c r="K215" s="38">
        <v>3</v>
      </c>
      <c r="L215" s="37" t="s">
        <v>16456</v>
      </c>
      <c r="M215" s="39" t="b">
        <v>0</v>
      </c>
      <c r="N215" s="39" t="b">
        <v>0</v>
      </c>
      <c r="O215" s="39" t="b">
        <v>0</v>
      </c>
      <c r="P215" s="39" t="b">
        <v>0</v>
      </c>
      <c r="Q215" s="39" t="b">
        <v>0</v>
      </c>
      <c r="R215" s="39" t="b">
        <v>0</v>
      </c>
      <c r="S215" s="39" t="b">
        <v>0</v>
      </c>
      <c r="T215" s="39" t="b">
        <v>0</v>
      </c>
      <c r="U215" s="39" t="b">
        <v>0</v>
      </c>
      <c r="V215" s="39" t="b">
        <v>0</v>
      </c>
      <c r="W215" s="39" t="b">
        <v>0</v>
      </c>
      <c r="X215" s="39" t="b">
        <v>0</v>
      </c>
      <c r="Y215" s="39" t="b">
        <v>0</v>
      </c>
      <c r="Z215" s="39" t="b">
        <v>0</v>
      </c>
      <c r="AA215" s="39" t="b">
        <v>0</v>
      </c>
      <c r="AB215" s="39" t="b">
        <v>0</v>
      </c>
      <c r="AC215" s="39" t="b">
        <v>0</v>
      </c>
      <c r="AD215" s="39" t="b">
        <v>0</v>
      </c>
      <c r="AE215" s="39" t="b">
        <v>1</v>
      </c>
      <c r="AF215" s="39" t="b">
        <v>0</v>
      </c>
      <c r="AG215" s="37" t="s">
        <v>16456</v>
      </c>
      <c r="AH215" s="37" t="s">
        <v>16456</v>
      </c>
      <c r="AI215" s="37" t="s">
        <v>16456</v>
      </c>
      <c r="AJ215" s="37" t="s">
        <v>16456</v>
      </c>
      <c r="AK215" s="37" t="s">
        <v>16456</v>
      </c>
      <c r="AL215" s="37" t="s">
        <v>16456</v>
      </c>
      <c r="AM215" s="37" t="s">
        <v>16456</v>
      </c>
      <c r="AN215" s="39" t="b">
        <v>0</v>
      </c>
      <c r="AO215" s="39" t="b">
        <v>0</v>
      </c>
      <c r="AP215" s="39" t="b">
        <v>0</v>
      </c>
      <c r="AQ215" s="39" t="b">
        <v>0</v>
      </c>
      <c r="AR215" s="39" t="b">
        <v>1</v>
      </c>
      <c r="AS215" s="39" t="b">
        <v>0</v>
      </c>
      <c r="AT215" s="39" t="b">
        <v>1</v>
      </c>
      <c r="AU215" s="39" t="b">
        <v>1</v>
      </c>
      <c r="AV215" s="39" t="b">
        <v>0</v>
      </c>
      <c r="AW215" s="39" t="b">
        <v>0</v>
      </c>
      <c r="AX215" s="39" t="b">
        <v>0</v>
      </c>
      <c r="AY215" s="39" t="b">
        <v>0</v>
      </c>
      <c r="AZ215" s="39" t="b">
        <v>1</v>
      </c>
      <c r="BA215" s="39" t="b">
        <v>0</v>
      </c>
      <c r="BB215" s="39" t="b">
        <v>0</v>
      </c>
      <c r="BC215" s="39" t="b">
        <v>0</v>
      </c>
      <c r="BD215" s="39" t="b">
        <v>0</v>
      </c>
      <c r="BE215" s="39" t="b">
        <v>0</v>
      </c>
      <c r="BF215" s="39" t="b">
        <v>0</v>
      </c>
      <c r="BG215" s="39" t="b">
        <v>0</v>
      </c>
      <c r="BH215" s="39" t="b">
        <v>0</v>
      </c>
      <c r="BI215" s="39" t="b">
        <v>0</v>
      </c>
      <c r="BJ215" s="39" t="b">
        <v>0</v>
      </c>
      <c r="BK215" s="39" t="b">
        <v>0</v>
      </c>
      <c r="BL215" s="39" t="b">
        <v>0</v>
      </c>
      <c r="BM215" s="39" t="b">
        <v>0</v>
      </c>
      <c r="BN215" s="39" t="b">
        <v>0</v>
      </c>
      <c r="BO215" s="39" t="b">
        <v>0</v>
      </c>
      <c r="BP215" s="39" t="b">
        <v>0</v>
      </c>
      <c r="BQ215" s="39" t="b">
        <v>0</v>
      </c>
      <c r="BR215" s="39" t="b">
        <v>0</v>
      </c>
      <c r="BS215" s="39" t="b">
        <v>0</v>
      </c>
      <c r="BT215" s="39" t="b">
        <v>0</v>
      </c>
      <c r="BU215" s="39" t="b">
        <v>0</v>
      </c>
      <c r="BV215" s="39" t="b">
        <v>0</v>
      </c>
      <c r="BW215" s="39" t="b">
        <v>0</v>
      </c>
      <c r="BX215" s="39" t="b">
        <v>0</v>
      </c>
      <c r="BY215" s="39" t="b">
        <v>0</v>
      </c>
      <c r="BZ215" s="39" t="b">
        <v>0</v>
      </c>
      <c r="CA215" s="39" t="b">
        <v>0</v>
      </c>
      <c r="CB215" s="39" t="b">
        <v>0</v>
      </c>
      <c r="CC215" s="39" t="b">
        <v>0</v>
      </c>
      <c r="CD215" s="39" t="b">
        <v>0</v>
      </c>
      <c r="CE215" s="39" t="b">
        <v>0</v>
      </c>
      <c r="CF215" s="39" t="b">
        <v>0</v>
      </c>
      <c r="CG215" s="39" t="b">
        <v>0</v>
      </c>
      <c r="CH215" s="39" t="b">
        <v>0</v>
      </c>
      <c r="CI215" s="39" t="b">
        <v>0</v>
      </c>
      <c r="CJ215" s="39" t="b">
        <v>0</v>
      </c>
      <c r="CK215" s="39" t="b">
        <v>0</v>
      </c>
      <c r="CL215" s="39" t="b">
        <v>0</v>
      </c>
      <c r="CM215" s="39" t="b">
        <v>0</v>
      </c>
      <c r="CN215" s="39" t="b">
        <v>0</v>
      </c>
      <c r="CO215" s="39" t="b">
        <v>0</v>
      </c>
      <c r="CP215" s="39" t="b">
        <v>0</v>
      </c>
      <c r="CQ215" s="39" t="b">
        <v>0</v>
      </c>
      <c r="CR215" s="39" t="b">
        <v>0</v>
      </c>
      <c r="CS215" s="39" t="b">
        <v>0</v>
      </c>
      <c r="CT215" s="39" t="b">
        <v>0</v>
      </c>
      <c r="CU215" s="39" t="b">
        <v>0</v>
      </c>
      <c r="CV215" s="39" t="b">
        <v>0</v>
      </c>
      <c r="CW215" s="39" t="b">
        <v>0</v>
      </c>
      <c r="CX215" s="39" t="b">
        <v>0</v>
      </c>
      <c r="CY215" s="39" t="b">
        <v>0</v>
      </c>
      <c r="CZ215" s="39" t="b">
        <v>0</v>
      </c>
      <c r="DA215" s="39" t="b">
        <v>0</v>
      </c>
      <c r="DB215" s="39" t="b">
        <v>0</v>
      </c>
      <c r="DC215" s="39" t="b">
        <v>0</v>
      </c>
      <c r="DD215" s="39" t="b">
        <v>0</v>
      </c>
      <c r="DE215" s="39" t="b">
        <v>0</v>
      </c>
      <c r="DF215" s="39" t="b">
        <v>0</v>
      </c>
      <c r="DG215" s="39" t="b">
        <v>0</v>
      </c>
      <c r="DH215" s="39" t="b">
        <v>0</v>
      </c>
      <c r="DI215" s="39" t="b">
        <v>0</v>
      </c>
      <c r="DJ215" s="39" t="b">
        <v>0</v>
      </c>
      <c r="DK215" s="39" t="b">
        <v>0</v>
      </c>
      <c r="DL215" s="39" t="b">
        <v>0</v>
      </c>
      <c r="DM215" s="39" t="b">
        <v>0</v>
      </c>
      <c r="DN215" s="39" t="b">
        <v>0</v>
      </c>
      <c r="DO215" s="39" t="b">
        <v>0</v>
      </c>
      <c r="DP215" s="39" t="b">
        <v>0</v>
      </c>
      <c r="DQ215" s="39" t="b">
        <v>0</v>
      </c>
      <c r="DR215" s="39" t="b">
        <v>0</v>
      </c>
      <c r="DS215" s="39" t="b">
        <v>0</v>
      </c>
      <c r="DT215" s="39" t="b">
        <v>0</v>
      </c>
      <c r="DU215" s="39" t="b">
        <v>0</v>
      </c>
      <c r="DV215" s="39" t="b">
        <v>0</v>
      </c>
      <c r="DW215" s="39" t="b">
        <v>0</v>
      </c>
      <c r="DX215" s="39" t="b">
        <v>0</v>
      </c>
      <c r="DY215" s="39" t="b">
        <v>0</v>
      </c>
      <c r="DZ215" s="39" t="b">
        <v>0</v>
      </c>
      <c r="EA215" s="39" t="b">
        <v>0</v>
      </c>
      <c r="EB215" s="39" t="b">
        <v>0</v>
      </c>
      <c r="EC215" s="39" t="b">
        <v>0</v>
      </c>
      <c r="ED215" s="39" t="b">
        <v>0</v>
      </c>
      <c r="EE215" s="39" t="b">
        <v>0</v>
      </c>
      <c r="EF215" s="39" t="b">
        <v>0</v>
      </c>
      <c r="EG215" s="39" t="b">
        <v>0</v>
      </c>
      <c r="EH215" s="39" t="b">
        <v>0</v>
      </c>
      <c r="EI215" s="39" t="b">
        <v>0</v>
      </c>
      <c r="EJ215" s="39" t="b">
        <v>0</v>
      </c>
      <c r="EK215" s="39" t="b">
        <v>0</v>
      </c>
      <c r="EL215" s="39" t="b">
        <v>0</v>
      </c>
      <c r="EM215" s="39" t="b">
        <v>0</v>
      </c>
      <c r="EN215" s="39" t="b">
        <v>0</v>
      </c>
      <c r="EO215" s="39" t="b">
        <v>0</v>
      </c>
      <c r="EP215" s="39" t="b">
        <v>0</v>
      </c>
      <c r="EQ215" s="39" t="b">
        <v>0</v>
      </c>
      <c r="ER215" s="39" t="b">
        <v>1</v>
      </c>
      <c r="ES215" s="39" t="b">
        <v>1</v>
      </c>
      <c r="ET215" s="39" t="b">
        <v>0</v>
      </c>
      <c r="EU215" s="39" t="b">
        <v>0</v>
      </c>
      <c r="EV215" s="39" t="b">
        <v>0</v>
      </c>
      <c r="EW215" s="40" t="s">
        <v>16456</v>
      </c>
      <c r="EX215" s="39" t="b">
        <v>0</v>
      </c>
      <c r="EY215" s="39" t="b">
        <v>0</v>
      </c>
      <c r="EZ215" s="39" t="b">
        <v>0</v>
      </c>
      <c r="FA215" s="39" t="b">
        <v>0</v>
      </c>
      <c r="FB215" s="39" t="b">
        <v>0</v>
      </c>
      <c r="FC215" s="41" t="s">
        <v>16456</v>
      </c>
      <c r="FD215" s="40" t="s">
        <v>16456</v>
      </c>
      <c r="FE215" s="40" t="s">
        <v>16456</v>
      </c>
      <c r="FF215" s="39" t="b">
        <v>0</v>
      </c>
      <c r="FG215" s="39" t="b">
        <v>0</v>
      </c>
      <c r="FH215" s="39" t="b">
        <v>0</v>
      </c>
      <c r="FI215" s="39" t="b">
        <v>0</v>
      </c>
      <c r="FJ215" s="39" t="b">
        <v>0</v>
      </c>
      <c r="FK215" s="39" t="b">
        <v>0</v>
      </c>
      <c r="FL215" s="39" t="b">
        <v>0</v>
      </c>
      <c r="FM215" s="39" t="b">
        <v>0</v>
      </c>
      <c r="FN215" s="39" t="b">
        <v>0</v>
      </c>
      <c r="FO215" s="39" t="b">
        <v>0</v>
      </c>
      <c r="FP215" s="39" t="b">
        <v>0</v>
      </c>
      <c r="FQ215" s="39" t="b">
        <v>0</v>
      </c>
      <c r="FR215" s="39" t="b">
        <v>0</v>
      </c>
      <c r="FS215" s="39" t="b">
        <v>0</v>
      </c>
      <c r="FT215" s="39" t="b">
        <v>0</v>
      </c>
      <c r="FU215" s="39" t="b">
        <v>0</v>
      </c>
      <c r="FV215" s="39" t="b">
        <v>0</v>
      </c>
      <c r="FW215" s="39" t="b">
        <v>0</v>
      </c>
      <c r="FX215" s="39" t="b">
        <v>0</v>
      </c>
      <c r="FY215" s="39" t="b">
        <v>0</v>
      </c>
      <c r="FZ215" s="39" t="b">
        <v>0</v>
      </c>
      <c r="GA215" s="39" t="b">
        <v>0</v>
      </c>
      <c r="GB215" s="40" t="s">
        <v>16456</v>
      </c>
      <c r="GC215" s="40" t="s">
        <v>16456</v>
      </c>
      <c r="GD215" s="39" t="b">
        <v>0</v>
      </c>
      <c r="GE215" s="41" t="s">
        <v>16456</v>
      </c>
      <c r="GF215" s="39" t="b">
        <v>0</v>
      </c>
      <c r="GG215" s="41" t="s">
        <v>16456</v>
      </c>
      <c r="GH215" s="41" t="s">
        <v>16456</v>
      </c>
    </row>
    <row r="216" spans="1:190" ht="270" x14ac:dyDescent="0.25">
      <c r="A216" s="37" t="s">
        <v>17865</v>
      </c>
      <c r="B216" s="38">
        <v>604436</v>
      </c>
      <c r="C216" s="37" t="s">
        <v>17866</v>
      </c>
      <c r="D216" s="37" t="s">
        <v>17867</v>
      </c>
      <c r="E216" s="38" t="s">
        <v>16481</v>
      </c>
      <c r="F216" s="37" t="s">
        <v>14642</v>
      </c>
      <c r="G216" s="37" t="s">
        <v>17868</v>
      </c>
      <c r="H216" s="37" t="s">
        <v>17869</v>
      </c>
      <c r="I216" s="37" t="s">
        <v>16456</v>
      </c>
      <c r="J216" s="37" t="s">
        <v>16464</v>
      </c>
      <c r="K216" s="38">
        <v>4</v>
      </c>
      <c r="L216" s="37" t="s">
        <v>16456</v>
      </c>
      <c r="M216" s="39" t="b">
        <v>0</v>
      </c>
      <c r="N216" s="39" t="b">
        <v>0</v>
      </c>
      <c r="O216" s="39" t="b">
        <v>0</v>
      </c>
      <c r="P216" s="39" t="b">
        <v>0</v>
      </c>
      <c r="Q216" s="39" t="b">
        <v>0</v>
      </c>
      <c r="R216" s="39" t="b">
        <v>0</v>
      </c>
      <c r="S216" s="39" t="b">
        <v>0</v>
      </c>
      <c r="T216" s="39" t="b">
        <v>0</v>
      </c>
      <c r="U216" s="39" t="b">
        <v>0</v>
      </c>
      <c r="V216" s="39" t="b">
        <v>0</v>
      </c>
      <c r="W216" s="39" t="b">
        <v>0</v>
      </c>
      <c r="X216" s="39" t="b">
        <v>0</v>
      </c>
      <c r="Y216" s="39" t="b">
        <v>0</v>
      </c>
      <c r="Z216" s="39" t="b">
        <v>0</v>
      </c>
      <c r="AA216" s="39" t="b">
        <v>0</v>
      </c>
      <c r="AB216" s="39" t="b">
        <v>0</v>
      </c>
      <c r="AC216" s="39" t="b">
        <v>0</v>
      </c>
      <c r="AD216" s="39" t="b">
        <v>0</v>
      </c>
      <c r="AE216" s="39" t="b">
        <v>0</v>
      </c>
      <c r="AF216" s="39" t="b">
        <v>0</v>
      </c>
      <c r="AG216" s="37" t="s">
        <v>17870</v>
      </c>
      <c r="AH216" s="37" t="s">
        <v>17871</v>
      </c>
      <c r="AI216" s="37" t="s">
        <v>16573</v>
      </c>
      <c r="AJ216" s="37" t="s">
        <v>16456</v>
      </c>
      <c r="AK216" s="37" t="s">
        <v>16456</v>
      </c>
      <c r="AL216" s="37" t="s">
        <v>16456</v>
      </c>
      <c r="AM216" s="37" t="s">
        <v>16456</v>
      </c>
      <c r="AN216" s="39" t="b">
        <v>1</v>
      </c>
      <c r="AO216" s="39" t="b">
        <v>1</v>
      </c>
      <c r="AP216" s="39" t="b">
        <v>1</v>
      </c>
      <c r="AQ216" s="39" t="b">
        <v>0</v>
      </c>
      <c r="AR216" s="39" t="b">
        <v>0</v>
      </c>
      <c r="AS216" s="39" t="b">
        <v>0</v>
      </c>
      <c r="AT216" s="39" t="b">
        <v>1</v>
      </c>
      <c r="AU216" s="39" t="b">
        <v>0</v>
      </c>
      <c r="AV216" s="39" t="b">
        <v>0</v>
      </c>
      <c r="AW216" s="39" t="b">
        <v>0</v>
      </c>
      <c r="AX216" s="39" t="b">
        <v>0</v>
      </c>
      <c r="AY216" s="39" t="b">
        <v>0</v>
      </c>
      <c r="AZ216" s="39" t="b">
        <v>1</v>
      </c>
      <c r="BA216" s="39" t="b">
        <v>0</v>
      </c>
      <c r="BB216" s="39" t="b">
        <v>0</v>
      </c>
      <c r="BC216" s="39" t="b">
        <v>0</v>
      </c>
      <c r="BD216" s="39" t="b">
        <v>0</v>
      </c>
      <c r="BE216" s="39" t="b">
        <v>1</v>
      </c>
      <c r="BF216" s="39" t="b">
        <v>0</v>
      </c>
      <c r="BG216" s="39" t="b">
        <v>0</v>
      </c>
      <c r="BH216" s="39" t="b">
        <v>0</v>
      </c>
      <c r="BI216" s="39" t="b">
        <v>0</v>
      </c>
      <c r="BJ216" s="39" t="b">
        <v>0</v>
      </c>
      <c r="BK216" s="39" t="b">
        <v>0</v>
      </c>
      <c r="BL216" s="39" t="b">
        <v>0</v>
      </c>
      <c r="BM216" s="39" t="b">
        <v>0</v>
      </c>
      <c r="BN216" s="39" t="b">
        <v>1</v>
      </c>
      <c r="BO216" s="39" t="b">
        <v>0</v>
      </c>
      <c r="BP216" s="39" t="b">
        <v>0</v>
      </c>
      <c r="BQ216" s="39" t="b">
        <v>0</v>
      </c>
      <c r="BR216" s="39" t="b">
        <v>0</v>
      </c>
      <c r="BS216" s="39" t="b">
        <v>1</v>
      </c>
      <c r="BT216" s="39" t="b">
        <v>1</v>
      </c>
      <c r="BU216" s="39" t="b">
        <v>0</v>
      </c>
      <c r="BV216" s="39" t="b">
        <v>1</v>
      </c>
      <c r="BW216" s="39" t="b">
        <v>0</v>
      </c>
      <c r="BX216" s="39" t="b">
        <v>0</v>
      </c>
      <c r="BY216" s="39" t="b">
        <v>0</v>
      </c>
      <c r="BZ216" s="39" t="b">
        <v>0</v>
      </c>
      <c r="CA216" s="39" t="b">
        <v>0</v>
      </c>
      <c r="CB216" s="39" t="b">
        <v>0</v>
      </c>
      <c r="CC216" s="39" t="b">
        <v>0</v>
      </c>
      <c r="CD216" s="39" t="b">
        <v>0</v>
      </c>
      <c r="CE216" s="39" t="b">
        <v>0</v>
      </c>
      <c r="CF216" s="39" t="b">
        <v>0</v>
      </c>
      <c r="CG216" s="39" t="b">
        <v>0</v>
      </c>
      <c r="CH216" s="39" t="b">
        <v>0</v>
      </c>
      <c r="CI216" s="39" t="b">
        <v>0</v>
      </c>
      <c r="CJ216" s="39" t="b">
        <v>0</v>
      </c>
      <c r="CK216" s="39" t="b">
        <v>0</v>
      </c>
      <c r="CL216" s="39" t="b">
        <v>0</v>
      </c>
      <c r="CM216" s="39" t="b">
        <v>0</v>
      </c>
      <c r="CN216" s="39" t="b">
        <v>0</v>
      </c>
      <c r="CO216" s="39" t="b">
        <v>0</v>
      </c>
      <c r="CP216" s="39" t="b">
        <v>0</v>
      </c>
      <c r="CQ216" s="39" t="b">
        <v>0</v>
      </c>
      <c r="CR216" s="39" t="b">
        <v>0</v>
      </c>
      <c r="CS216" s="39" t="b">
        <v>0</v>
      </c>
      <c r="CT216" s="39" t="b">
        <v>0</v>
      </c>
      <c r="CU216" s="39" t="b">
        <v>0</v>
      </c>
      <c r="CV216" s="39" t="b">
        <v>0</v>
      </c>
      <c r="CW216" s="39" t="b">
        <v>0</v>
      </c>
      <c r="CX216" s="39" t="b">
        <v>0</v>
      </c>
      <c r="CY216" s="39" t="b">
        <v>0</v>
      </c>
      <c r="CZ216" s="39" t="b">
        <v>0</v>
      </c>
      <c r="DA216" s="39" t="b">
        <v>0</v>
      </c>
      <c r="DB216" s="39" t="b">
        <v>0</v>
      </c>
      <c r="DC216" s="39" t="b">
        <v>0</v>
      </c>
      <c r="DD216" s="39" t="b">
        <v>0</v>
      </c>
      <c r="DE216" s="39" t="b">
        <v>0</v>
      </c>
      <c r="DF216" s="39" t="b">
        <v>0</v>
      </c>
      <c r="DG216" s="39" t="b">
        <v>0</v>
      </c>
      <c r="DH216" s="39" t="b">
        <v>0</v>
      </c>
      <c r="DI216" s="39" t="b">
        <v>0</v>
      </c>
      <c r="DJ216" s="39" t="b">
        <v>0</v>
      </c>
      <c r="DK216" s="39" t="b">
        <v>0</v>
      </c>
      <c r="DL216" s="39" t="b">
        <v>0</v>
      </c>
      <c r="DM216" s="39" t="b">
        <v>0</v>
      </c>
      <c r="DN216" s="39" t="b">
        <v>0</v>
      </c>
      <c r="DO216" s="39" t="b">
        <v>0</v>
      </c>
      <c r="DP216" s="39" t="b">
        <v>0</v>
      </c>
      <c r="DQ216" s="39" t="b">
        <v>0</v>
      </c>
      <c r="DR216" s="39" t="b">
        <v>0</v>
      </c>
      <c r="DS216" s="39" t="b">
        <v>0</v>
      </c>
      <c r="DT216" s="39" t="b">
        <v>0</v>
      </c>
      <c r="DU216" s="39" t="b">
        <v>0</v>
      </c>
      <c r="DV216" s="39" t="b">
        <v>0</v>
      </c>
      <c r="DW216" s="39" t="b">
        <v>0</v>
      </c>
      <c r="DX216" s="39" t="b">
        <v>0</v>
      </c>
      <c r="DY216" s="39" t="b">
        <v>0</v>
      </c>
      <c r="DZ216" s="39" t="b">
        <v>0</v>
      </c>
      <c r="EA216" s="39" t="b">
        <v>0</v>
      </c>
      <c r="EB216" s="39" t="b">
        <v>0</v>
      </c>
      <c r="EC216" s="39" t="b">
        <v>0</v>
      </c>
      <c r="ED216" s="39" t="b">
        <v>0</v>
      </c>
      <c r="EE216" s="39" t="b">
        <v>0</v>
      </c>
      <c r="EF216" s="39" t="b">
        <v>0</v>
      </c>
      <c r="EG216" s="39" t="b">
        <v>0</v>
      </c>
      <c r="EH216" s="39" t="b">
        <v>1</v>
      </c>
      <c r="EI216" s="39" t="b">
        <v>0</v>
      </c>
      <c r="EJ216" s="39" t="b">
        <v>0</v>
      </c>
      <c r="EK216" s="39" t="b">
        <v>0</v>
      </c>
      <c r="EL216" s="39" t="b">
        <v>0</v>
      </c>
      <c r="EM216" s="39" t="b">
        <v>0</v>
      </c>
      <c r="EN216" s="39" t="b">
        <v>0</v>
      </c>
      <c r="EO216" s="39" t="b">
        <v>1</v>
      </c>
      <c r="EP216" s="39" t="b">
        <v>1</v>
      </c>
      <c r="EQ216" s="39" t="b">
        <v>0</v>
      </c>
      <c r="ER216" s="39" t="b">
        <v>0</v>
      </c>
      <c r="ES216" s="39" t="b">
        <v>0</v>
      </c>
      <c r="ET216" s="39" t="b">
        <v>0</v>
      </c>
      <c r="EU216" s="39" t="b">
        <v>0</v>
      </c>
      <c r="EV216" s="39" t="b">
        <v>0</v>
      </c>
      <c r="EW216" s="40" t="s">
        <v>16456</v>
      </c>
      <c r="EX216" s="39" t="b">
        <v>0</v>
      </c>
      <c r="EY216" s="39" t="b">
        <v>0</v>
      </c>
      <c r="EZ216" s="39" t="b">
        <v>1</v>
      </c>
      <c r="FA216" s="39" t="b">
        <v>0</v>
      </c>
      <c r="FB216" s="39" t="b">
        <v>0</v>
      </c>
      <c r="FC216" s="41" t="s">
        <v>16456</v>
      </c>
      <c r="FD216" s="40" t="s">
        <v>16456</v>
      </c>
      <c r="FE216" s="40" t="s">
        <v>16456</v>
      </c>
      <c r="FF216" s="39" t="b">
        <v>1</v>
      </c>
      <c r="FG216" s="39" t="b">
        <v>0</v>
      </c>
      <c r="FH216" s="39" t="b">
        <v>0</v>
      </c>
      <c r="FI216" s="39" t="b">
        <v>0</v>
      </c>
      <c r="FJ216" s="39" t="b">
        <v>0</v>
      </c>
      <c r="FK216" s="39" t="b">
        <v>0</v>
      </c>
      <c r="FL216" s="39" t="b">
        <v>0</v>
      </c>
      <c r="FM216" s="39" t="b">
        <v>0</v>
      </c>
      <c r="FN216" s="39" t="b">
        <v>0</v>
      </c>
      <c r="FO216" s="39" t="b">
        <v>0</v>
      </c>
      <c r="FP216" s="39" t="b">
        <v>0</v>
      </c>
      <c r="FQ216" s="39" t="b">
        <v>0</v>
      </c>
      <c r="FR216" s="39" t="b">
        <v>0</v>
      </c>
      <c r="FS216" s="39" t="b">
        <v>0</v>
      </c>
      <c r="FT216" s="39" t="b">
        <v>1</v>
      </c>
      <c r="FU216" s="39" t="b">
        <v>0</v>
      </c>
      <c r="FV216" s="39" t="b">
        <v>0</v>
      </c>
      <c r="FW216" s="39" t="b">
        <v>0</v>
      </c>
      <c r="FX216" s="39" t="b">
        <v>0</v>
      </c>
      <c r="FY216" s="39" t="b">
        <v>0</v>
      </c>
      <c r="FZ216" s="39" t="b">
        <v>0</v>
      </c>
      <c r="GA216" s="39" t="b">
        <v>0</v>
      </c>
      <c r="GB216" s="40" t="s">
        <v>16456</v>
      </c>
      <c r="GC216" s="40" t="s">
        <v>16456</v>
      </c>
      <c r="GD216" s="39" t="b">
        <v>0</v>
      </c>
      <c r="GE216" s="41" t="s">
        <v>16456</v>
      </c>
      <c r="GF216" s="39" t="b">
        <v>0</v>
      </c>
      <c r="GG216" s="41" t="s">
        <v>16456</v>
      </c>
      <c r="GH216" s="41" t="s">
        <v>16456</v>
      </c>
    </row>
    <row r="217" spans="1:190" ht="75" x14ac:dyDescent="0.25">
      <c r="A217" s="37" t="s">
        <v>16062</v>
      </c>
      <c r="B217" s="38">
        <v>170710</v>
      </c>
      <c r="C217" s="37" t="s">
        <v>17872</v>
      </c>
      <c r="D217" s="37" t="s">
        <v>17873</v>
      </c>
      <c r="E217" s="38" t="s">
        <v>17874</v>
      </c>
      <c r="F217" s="37" t="s">
        <v>17233</v>
      </c>
      <c r="G217" s="37" t="s">
        <v>17875</v>
      </c>
      <c r="H217" s="37" t="s">
        <v>16456</v>
      </c>
      <c r="I217" s="37" t="s">
        <v>16463</v>
      </c>
      <c r="J217" s="37" t="s">
        <v>16457</v>
      </c>
      <c r="K217" s="38">
        <v>4</v>
      </c>
      <c r="L217" s="37" t="s">
        <v>16456</v>
      </c>
      <c r="M217" s="39" t="b">
        <v>0</v>
      </c>
      <c r="N217" s="39" t="b">
        <v>0</v>
      </c>
      <c r="O217" s="39" t="b">
        <v>0</v>
      </c>
      <c r="P217" s="39" t="b">
        <v>0</v>
      </c>
      <c r="Q217" s="39" t="b">
        <v>0</v>
      </c>
      <c r="R217" s="39" t="b">
        <v>0</v>
      </c>
      <c r="S217" s="39" t="b">
        <v>0</v>
      </c>
      <c r="T217" s="39" t="b">
        <v>0</v>
      </c>
      <c r="U217" s="39" t="b">
        <v>0</v>
      </c>
      <c r="V217" s="39" t="b">
        <v>0</v>
      </c>
      <c r="W217" s="39" t="b">
        <v>0</v>
      </c>
      <c r="X217" s="39" t="b">
        <v>0</v>
      </c>
      <c r="Y217" s="39" t="b">
        <v>0</v>
      </c>
      <c r="Z217" s="39" t="b">
        <v>0</v>
      </c>
      <c r="AA217" s="39" t="b">
        <v>0</v>
      </c>
      <c r="AB217" s="39" t="b">
        <v>0</v>
      </c>
      <c r="AC217" s="39" t="b">
        <v>0</v>
      </c>
      <c r="AD217" s="39" t="b">
        <v>0</v>
      </c>
      <c r="AE217" s="39" t="b">
        <v>0</v>
      </c>
      <c r="AF217" s="39" t="b">
        <v>0</v>
      </c>
      <c r="AG217" s="37" t="s">
        <v>16456</v>
      </c>
      <c r="AH217" s="37" t="s">
        <v>16456</v>
      </c>
      <c r="AI217" s="37" t="s">
        <v>16456</v>
      </c>
      <c r="AJ217" s="37" t="s">
        <v>16456</v>
      </c>
      <c r="AK217" s="37" t="s">
        <v>16456</v>
      </c>
      <c r="AL217" s="37" t="s">
        <v>16456</v>
      </c>
      <c r="AM217" s="37" t="s">
        <v>16456</v>
      </c>
      <c r="AN217" s="39" t="b">
        <v>0</v>
      </c>
      <c r="AO217" s="39" t="b">
        <v>0</v>
      </c>
      <c r="AP217" s="39" t="b">
        <v>0</v>
      </c>
      <c r="AQ217" s="39" t="b">
        <v>0</v>
      </c>
      <c r="AR217" s="39" t="b">
        <v>0</v>
      </c>
      <c r="AS217" s="39" t="b">
        <v>0</v>
      </c>
      <c r="AT217" s="39" t="b">
        <v>0</v>
      </c>
      <c r="AU217" s="39" t="b">
        <v>0</v>
      </c>
      <c r="AV217" s="39" t="b">
        <v>0</v>
      </c>
      <c r="AW217" s="39" t="b">
        <v>0</v>
      </c>
      <c r="AX217" s="39" t="b">
        <v>0</v>
      </c>
      <c r="AY217" s="39" t="b">
        <v>0</v>
      </c>
      <c r="AZ217" s="39" t="b">
        <v>0</v>
      </c>
      <c r="BA217" s="39" t="b">
        <v>0</v>
      </c>
      <c r="BB217" s="39" t="b">
        <v>0</v>
      </c>
      <c r="BC217" s="39" t="b">
        <v>0</v>
      </c>
      <c r="BD217" s="39" t="b">
        <v>0</v>
      </c>
      <c r="BE217" s="39" t="b">
        <v>0</v>
      </c>
      <c r="BF217" s="39" t="b">
        <v>0</v>
      </c>
      <c r="BG217" s="39" t="b">
        <v>0</v>
      </c>
      <c r="BH217" s="39" t="b">
        <v>0</v>
      </c>
      <c r="BI217" s="39" t="b">
        <v>0</v>
      </c>
      <c r="BJ217" s="39" t="b">
        <v>0</v>
      </c>
      <c r="BK217" s="39" t="b">
        <v>0</v>
      </c>
      <c r="BL217" s="39" t="b">
        <v>0</v>
      </c>
      <c r="BM217" s="39" t="b">
        <v>0</v>
      </c>
      <c r="BN217" s="39" t="b">
        <v>0</v>
      </c>
      <c r="BO217" s="39" t="b">
        <v>0</v>
      </c>
      <c r="BP217" s="39" t="b">
        <v>0</v>
      </c>
      <c r="BQ217" s="39" t="b">
        <v>0</v>
      </c>
      <c r="BR217" s="39" t="b">
        <v>0</v>
      </c>
      <c r="BS217" s="39" t="b">
        <v>0</v>
      </c>
      <c r="BT217" s="39" t="b">
        <v>0</v>
      </c>
      <c r="BU217" s="39" t="b">
        <v>0</v>
      </c>
      <c r="BV217" s="39" t="b">
        <v>0</v>
      </c>
      <c r="BW217" s="39" t="b">
        <v>0</v>
      </c>
      <c r="BX217" s="39" t="b">
        <v>0</v>
      </c>
      <c r="BY217" s="39" t="b">
        <v>0</v>
      </c>
      <c r="BZ217" s="39" t="b">
        <v>0</v>
      </c>
      <c r="CA217" s="39" t="b">
        <v>0</v>
      </c>
      <c r="CB217" s="39" t="b">
        <v>0</v>
      </c>
      <c r="CC217" s="39" t="b">
        <v>0</v>
      </c>
      <c r="CD217" s="39" t="b">
        <v>0</v>
      </c>
      <c r="CE217" s="39" t="b">
        <v>0</v>
      </c>
      <c r="CF217" s="39" t="b">
        <v>0</v>
      </c>
      <c r="CG217" s="39" t="b">
        <v>0</v>
      </c>
      <c r="CH217" s="39" t="b">
        <v>0</v>
      </c>
      <c r="CI217" s="39" t="b">
        <v>0</v>
      </c>
      <c r="CJ217" s="39" t="b">
        <v>0</v>
      </c>
      <c r="CK217" s="39" t="b">
        <v>0</v>
      </c>
      <c r="CL217" s="39" t="b">
        <v>0</v>
      </c>
      <c r="CM217" s="39" t="b">
        <v>0</v>
      </c>
      <c r="CN217" s="39" t="b">
        <v>0</v>
      </c>
      <c r="CO217" s="39" t="b">
        <v>0</v>
      </c>
      <c r="CP217" s="39" t="b">
        <v>0</v>
      </c>
      <c r="CQ217" s="39" t="b">
        <v>0</v>
      </c>
      <c r="CR217" s="39" t="b">
        <v>0</v>
      </c>
      <c r="CS217" s="39" t="b">
        <v>0</v>
      </c>
      <c r="CT217" s="39" t="b">
        <v>0</v>
      </c>
      <c r="CU217" s="39" t="b">
        <v>0</v>
      </c>
      <c r="CV217" s="39" t="b">
        <v>0</v>
      </c>
      <c r="CW217" s="39" t="b">
        <v>0</v>
      </c>
      <c r="CX217" s="39" t="b">
        <v>0</v>
      </c>
      <c r="CY217" s="39" t="b">
        <v>0</v>
      </c>
      <c r="CZ217" s="39" t="b">
        <v>0</v>
      </c>
      <c r="DA217" s="39" t="b">
        <v>0</v>
      </c>
      <c r="DB217" s="39" t="b">
        <v>0</v>
      </c>
      <c r="DC217" s="39" t="b">
        <v>0</v>
      </c>
      <c r="DD217" s="39" t="b">
        <v>0</v>
      </c>
      <c r="DE217" s="39" t="b">
        <v>0</v>
      </c>
      <c r="DF217" s="39" t="b">
        <v>0</v>
      </c>
      <c r="DG217" s="39" t="b">
        <v>0</v>
      </c>
      <c r="DH217" s="39" t="b">
        <v>0</v>
      </c>
      <c r="DI217" s="39" t="b">
        <v>0</v>
      </c>
      <c r="DJ217" s="39" t="b">
        <v>0</v>
      </c>
      <c r="DK217" s="39" t="b">
        <v>0</v>
      </c>
      <c r="DL217" s="39" t="b">
        <v>0</v>
      </c>
      <c r="DM217" s="39" t="b">
        <v>0</v>
      </c>
      <c r="DN217" s="39" t="b">
        <v>0</v>
      </c>
      <c r="DO217" s="39" t="b">
        <v>0</v>
      </c>
      <c r="DP217" s="39" t="b">
        <v>0</v>
      </c>
      <c r="DQ217" s="39" t="b">
        <v>0</v>
      </c>
      <c r="DR217" s="39" t="b">
        <v>0</v>
      </c>
      <c r="DS217" s="39" t="b">
        <v>0</v>
      </c>
      <c r="DT217" s="39" t="b">
        <v>0</v>
      </c>
      <c r="DU217" s="39" t="b">
        <v>0</v>
      </c>
      <c r="DV217" s="39" t="b">
        <v>0</v>
      </c>
      <c r="DW217" s="39" t="b">
        <v>0</v>
      </c>
      <c r="DX217" s="39" t="b">
        <v>0</v>
      </c>
      <c r="DY217" s="39" t="b">
        <v>0</v>
      </c>
      <c r="DZ217" s="39" t="b">
        <v>0</v>
      </c>
      <c r="EA217" s="39" t="b">
        <v>0</v>
      </c>
      <c r="EB217" s="39" t="b">
        <v>0</v>
      </c>
      <c r="EC217" s="39" t="b">
        <v>0</v>
      </c>
      <c r="ED217" s="39" t="b">
        <v>0</v>
      </c>
      <c r="EE217" s="39" t="b">
        <v>0</v>
      </c>
      <c r="EF217" s="39" t="b">
        <v>0</v>
      </c>
      <c r="EG217" s="39" t="b">
        <v>0</v>
      </c>
      <c r="EH217" s="39" t="b">
        <v>0</v>
      </c>
      <c r="EI217" s="39" t="b">
        <v>0</v>
      </c>
      <c r="EJ217" s="39" t="b">
        <v>0</v>
      </c>
      <c r="EK217" s="39" t="b">
        <v>0</v>
      </c>
      <c r="EL217" s="39" t="b">
        <v>0</v>
      </c>
      <c r="EM217" s="39" t="b">
        <v>0</v>
      </c>
      <c r="EN217" s="39" t="b">
        <v>0</v>
      </c>
      <c r="EO217" s="39" t="b">
        <v>0</v>
      </c>
      <c r="EP217" s="39" t="b">
        <v>0</v>
      </c>
      <c r="EQ217" s="39" t="b">
        <v>0</v>
      </c>
      <c r="ER217" s="39" t="b">
        <v>0</v>
      </c>
      <c r="ES217" s="39" t="b">
        <v>0</v>
      </c>
      <c r="ET217" s="39" t="b">
        <v>0</v>
      </c>
      <c r="EU217" s="39" t="b">
        <v>0</v>
      </c>
      <c r="EV217" s="39" t="b">
        <v>0</v>
      </c>
      <c r="EW217" s="40" t="s">
        <v>16456</v>
      </c>
      <c r="EX217" s="39" t="b">
        <v>0</v>
      </c>
      <c r="EY217" s="39" t="b">
        <v>0</v>
      </c>
      <c r="EZ217" s="39" t="b">
        <v>0</v>
      </c>
      <c r="FA217" s="39" t="b">
        <v>0</v>
      </c>
      <c r="FB217" s="39" t="b">
        <v>0</v>
      </c>
      <c r="FC217" s="41" t="s">
        <v>16456</v>
      </c>
      <c r="FD217" s="40" t="s">
        <v>16456</v>
      </c>
      <c r="FE217" s="40" t="s">
        <v>16456</v>
      </c>
      <c r="FF217" s="39" t="b">
        <v>0</v>
      </c>
      <c r="FG217" s="39" t="b">
        <v>0</v>
      </c>
      <c r="FH217" s="39" t="b">
        <v>0</v>
      </c>
      <c r="FI217" s="39" t="b">
        <v>0</v>
      </c>
      <c r="FJ217" s="39" t="b">
        <v>0</v>
      </c>
      <c r="FK217" s="39" t="b">
        <v>0</v>
      </c>
      <c r="FL217" s="39" t="b">
        <v>0</v>
      </c>
      <c r="FM217" s="39" t="b">
        <v>0</v>
      </c>
      <c r="FN217" s="39" t="b">
        <v>0</v>
      </c>
      <c r="FO217" s="39" t="b">
        <v>0</v>
      </c>
      <c r="FP217" s="39" t="b">
        <v>0</v>
      </c>
      <c r="FQ217" s="39" t="b">
        <v>0</v>
      </c>
      <c r="FR217" s="39" t="b">
        <v>0</v>
      </c>
      <c r="FS217" s="39" t="b">
        <v>0</v>
      </c>
      <c r="FT217" s="39" t="b">
        <v>0</v>
      </c>
      <c r="FU217" s="39" t="b">
        <v>0</v>
      </c>
      <c r="FV217" s="39" t="b">
        <v>0</v>
      </c>
      <c r="FW217" s="39" t="b">
        <v>0</v>
      </c>
      <c r="FX217" s="39" t="b">
        <v>0</v>
      </c>
      <c r="FY217" s="39" t="b">
        <v>0</v>
      </c>
      <c r="FZ217" s="39" t="b">
        <v>0</v>
      </c>
      <c r="GA217" s="39" t="b">
        <v>0</v>
      </c>
      <c r="GB217" s="40" t="s">
        <v>16456</v>
      </c>
      <c r="GC217" s="40" t="s">
        <v>16456</v>
      </c>
      <c r="GD217" s="39" t="b">
        <v>0</v>
      </c>
      <c r="GE217" s="41" t="s">
        <v>16456</v>
      </c>
      <c r="GF217" s="39" t="b">
        <v>0</v>
      </c>
      <c r="GG217" s="41" t="s">
        <v>16456</v>
      </c>
      <c r="GH217" s="41" t="s">
        <v>16456</v>
      </c>
    </row>
    <row r="218" spans="1:190" ht="315" x14ac:dyDescent="0.25">
      <c r="A218" s="37" t="s">
        <v>16066</v>
      </c>
      <c r="B218" s="38">
        <v>614386</v>
      </c>
      <c r="C218" s="37" t="s">
        <v>16669</v>
      </c>
      <c r="D218" s="37" t="s">
        <v>17876</v>
      </c>
      <c r="E218" s="38" t="s">
        <v>17877</v>
      </c>
      <c r="F218" s="37" t="s">
        <v>14633</v>
      </c>
      <c r="G218" s="37" t="s">
        <v>17878</v>
      </c>
      <c r="H218" s="37" t="s">
        <v>17879</v>
      </c>
      <c r="I218" s="37" t="s">
        <v>16463</v>
      </c>
      <c r="J218" s="37" t="s">
        <v>16457</v>
      </c>
      <c r="K218" s="38">
        <v>0</v>
      </c>
      <c r="L218" s="37" t="s">
        <v>16456</v>
      </c>
      <c r="M218" s="39" t="b">
        <v>1</v>
      </c>
      <c r="N218" s="39" t="b">
        <v>1</v>
      </c>
      <c r="O218" s="39" t="b">
        <v>0</v>
      </c>
      <c r="P218" s="39" t="b">
        <v>0</v>
      </c>
      <c r="Q218" s="39" t="b">
        <v>0</v>
      </c>
      <c r="R218" s="39" t="b">
        <v>0</v>
      </c>
      <c r="S218" s="39" t="b">
        <v>0</v>
      </c>
      <c r="T218" s="39" t="b">
        <v>0</v>
      </c>
      <c r="U218" s="39" t="b">
        <v>0</v>
      </c>
      <c r="V218" s="39" t="b">
        <v>1</v>
      </c>
      <c r="W218" s="39" t="b">
        <v>0</v>
      </c>
      <c r="X218" s="39" t="b">
        <v>0</v>
      </c>
      <c r="Y218" s="39" t="b">
        <v>0</v>
      </c>
      <c r="Z218" s="39" t="b">
        <v>0</v>
      </c>
      <c r="AA218" s="39" t="b">
        <v>0</v>
      </c>
      <c r="AB218" s="39" t="b">
        <v>0</v>
      </c>
      <c r="AC218" s="39" t="b">
        <v>0</v>
      </c>
      <c r="AD218" s="39" t="b">
        <v>0</v>
      </c>
      <c r="AE218" s="39" t="b">
        <v>0</v>
      </c>
      <c r="AF218" s="39" t="b">
        <v>0</v>
      </c>
      <c r="AG218" s="37" t="s">
        <v>16456</v>
      </c>
      <c r="AH218" s="37" t="s">
        <v>16456</v>
      </c>
      <c r="AI218" s="37" t="s">
        <v>16456</v>
      </c>
      <c r="AJ218" s="37" t="s">
        <v>16456</v>
      </c>
      <c r="AK218" s="37" t="s">
        <v>16456</v>
      </c>
      <c r="AL218" s="37" t="s">
        <v>16456</v>
      </c>
      <c r="AM218" s="37" t="s">
        <v>16456</v>
      </c>
      <c r="AN218" s="39" t="b">
        <v>0</v>
      </c>
      <c r="AO218" s="39" t="b">
        <v>0</v>
      </c>
      <c r="AP218" s="39" t="b">
        <v>0</v>
      </c>
      <c r="AQ218" s="39" t="b">
        <v>0</v>
      </c>
      <c r="AR218" s="39" t="b">
        <v>0</v>
      </c>
      <c r="AS218" s="39" t="b">
        <v>0</v>
      </c>
      <c r="AT218" s="39" t="b">
        <v>1</v>
      </c>
      <c r="AU218" s="39" t="b">
        <v>1</v>
      </c>
      <c r="AV218" s="39" t="b">
        <v>0</v>
      </c>
      <c r="AW218" s="39" t="b">
        <v>0</v>
      </c>
      <c r="AX218" s="39" t="b">
        <v>0</v>
      </c>
      <c r="AY218" s="39" t="b">
        <v>0</v>
      </c>
      <c r="AZ218" s="39" t="b">
        <v>0</v>
      </c>
      <c r="BA218" s="39" t="b">
        <v>0</v>
      </c>
      <c r="BB218" s="39" t="b">
        <v>0</v>
      </c>
      <c r="BC218" s="39" t="b">
        <v>0</v>
      </c>
      <c r="BD218" s="39" t="b">
        <v>0</v>
      </c>
      <c r="BE218" s="39" t="b">
        <v>1</v>
      </c>
      <c r="BF218" s="39" t="b">
        <v>0</v>
      </c>
      <c r="BG218" s="39" t="b">
        <v>0</v>
      </c>
      <c r="BH218" s="39" t="b">
        <v>0</v>
      </c>
      <c r="BI218" s="39" t="b">
        <v>0</v>
      </c>
      <c r="BJ218" s="39" t="b">
        <v>0</v>
      </c>
      <c r="BK218" s="39" t="b">
        <v>0</v>
      </c>
      <c r="BL218" s="39" t="b">
        <v>0</v>
      </c>
      <c r="BM218" s="39" t="b">
        <v>0</v>
      </c>
      <c r="BN218" s="39" t="b">
        <v>0</v>
      </c>
      <c r="BO218" s="39" t="b">
        <v>0</v>
      </c>
      <c r="BP218" s="39" t="b">
        <v>0</v>
      </c>
      <c r="BQ218" s="39" t="b">
        <v>0</v>
      </c>
      <c r="BR218" s="39" t="b">
        <v>1</v>
      </c>
      <c r="BS218" s="39" t="b">
        <v>0</v>
      </c>
      <c r="BT218" s="39" t="b">
        <v>0</v>
      </c>
      <c r="BU218" s="39" t="b">
        <v>0</v>
      </c>
      <c r="BV218" s="39" t="b">
        <v>0</v>
      </c>
      <c r="BW218" s="39" t="b">
        <v>0</v>
      </c>
      <c r="BX218" s="39" t="b">
        <v>0</v>
      </c>
      <c r="BY218" s="39" t="b">
        <v>0</v>
      </c>
      <c r="BZ218" s="39" t="b">
        <v>0</v>
      </c>
      <c r="CA218" s="39" t="b">
        <v>0</v>
      </c>
      <c r="CB218" s="39" t="b">
        <v>0</v>
      </c>
      <c r="CC218" s="39" t="b">
        <v>0</v>
      </c>
      <c r="CD218" s="39" t="b">
        <v>0</v>
      </c>
      <c r="CE218" s="39" t="b">
        <v>0</v>
      </c>
      <c r="CF218" s="39" t="b">
        <v>0</v>
      </c>
      <c r="CG218" s="39" t="b">
        <v>0</v>
      </c>
      <c r="CH218" s="39" t="b">
        <v>0</v>
      </c>
      <c r="CI218" s="39" t="b">
        <v>0</v>
      </c>
      <c r="CJ218" s="39" t="b">
        <v>0</v>
      </c>
      <c r="CK218" s="39" t="b">
        <v>0</v>
      </c>
      <c r="CL218" s="39" t="b">
        <v>0</v>
      </c>
      <c r="CM218" s="39" t="b">
        <v>0</v>
      </c>
      <c r="CN218" s="39" t="b">
        <v>0</v>
      </c>
      <c r="CO218" s="39" t="b">
        <v>0</v>
      </c>
      <c r="CP218" s="39" t="b">
        <v>0</v>
      </c>
      <c r="CQ218" s="39" t="b">
        <v>0</v>
      </c>
      <c r="CR218" s="39" t="b">
        <v>0</v>
      </c>
      <c r="CS218" s="39" t="b">
        <v>0</v>
      </c>
      <c r="CT218" s="39" t="b">
        <v>0</v>
      </c>
      <c r="CU218" s="39" t="b">
        <v>0</v>
      </c>
      <c r="CV218" s="39" t="b">
        <v>0</v>
      </c>
      <c r="CW218" s="39" t="b">
        <v>0</v>
      </c>
      <c r="CX218" s="39" t="b">
        <v>0</v>
      </c>
      <c r="CY218" s="39" t="b">
        <v>0</v>
      </c>
      <c r="CZ218" s="39" t="b">
        <v>0</v>
      </c>
      <c r="DA218" s="39" t="b">
        <v>0</v>
      </c>
      <c r="DB218" s="39" t="b">
        <v>0</v>
      </c>
      <c r="DC218" s="39" t="b">
        <v>0</v>
      </c>
      <c r="DD218" s="39" t="b">
        <v>0</v>
      </c>
      <c r="DE218" s="39" t="b">
        <v>0</v>
      </c>
      <c r="DF218" s="39" t="b">
        <v>0</v>
      </c>
      <c r="DG218" s="39" t="b">
        <v>0</v>
      </c>
      <c r="DH218" s="39" t="b">
        <v>0</v>
      </c>
      <c r="DI218" s="39" t="b">
        <v>0</v>
      </c>
      <c r="DJ218" s="39" t="b">
        <v>0</v>
      </c>
      <c r="DK218" s="39" t="b">
        <v>0</v>
      </c>
      <c r="DL218" s="39" t="b">
        <v>0</v>
      </c>
      <c r="DM218" s="39" t="b">
        <v>0</v>
      </c>
      <c r="DN218" s="39" t="b">
        <v>0</v>
      </c>
      <c r="DO218" s="39" t="b">
        <v>0</v>
      </c>
      <c r="DP218" s="39" t="b">
        <v>0</v>
      </c>
      <c r="DQ218" s="39" t="b">
        <v>0</v>
      </c>
      <c r="DR218" s="39" t="b">
        <v>0</v>
      </c>
      <c r="DS218" s="39" t="b">
        <v>0</v>
      </c>
      <c r="DT218" s="39" t="b">
        <v>0</v>
      </c>
      <c r="DU218" s="39" t="b">
        <v>0</v>
      </c>
      <c r="DV218" s="39" t="b">
        <v>0</v>
      </c>
      <c r="DW218" s="39" t="b">
        <v>0</v>
      </c>
      <c r="DX218" s="39" t="b">
        <v>0</v>
      </c>
      <c r="DY218" s="39" t="b">
        <v>0</v>
      </c>
      <c r="DZ218" s="39" t="b">
        <v>0</v>
      </c>
      <c r="EA218" s="39" t="b">
        <v>0</v>
      </c>
      <c r="EB218" s="39" t="b">
        <v>0</v>
      </c>
      <c r="EC218" s="39" t="b">
        <v>0</v>
      </c>
      <c r="ED218" s="39" t="b">
        <v>0</v>
      </c>
      <c r="EE218" s="39" t="b">
        <v>0</v>
      </c>
      <c r="EF218" s="39" t="b">
        <v>0</v>
      </c>
      <c r="EG218" s="39" t="b">
        <v>0</v>
      </c>
      <c r="EH218" s="39" t="b">
        <v>0</v>
      </c>
      <c r="EI218" s="39" t="b">
        <v>0</v>
      </c>
      <c r="EJ218" s="39" t="b">
        <v>0</v>
      </c>
      <c r="EK218" s="39" t="b">
        <v>0</v>
      </c>
      <c r="EL218" s="39" t="b">
        <v>0</v>
      </c>
      <c r="EM218" s="39" t="b">
        <v>0</v>
      </c>
      <c r="EN218" s="39" t="b">
        <v>0</v>
      </c>
      <c r="EO218" s="39" t="b">
        <v>0</v>
      </c>
      <c r="EP218" s="39" t="b">
        <v>1</v>
      </c>
      <c r="EQ218" s="39" t="b">
        <v>0</v>
      </c>
      <c r="ER218" s="39" t="b">
        <v>0</v>
      </c>
      <c r="ES218" s="39" t="b">
        <v>0</v>
      </c>
      <c r="ET218" s="39" t="b">
        <v>1</v>
      </c>
      <c r="EU218" s="39" t="b">
        <v>0</v>
      </c>
      <c r="EV218" s="39" t="b">
        <v>1</v>
      </c>
      <c r="EW218" s="40" t="s">
        <v>17880</v>
      </c>
      <c r="EX218" s="39" t="b">
        <v>0</v>
      </c>
      <c r="EY218" s="39" t="b">
        <v>0</v>
      </c>
      <c r="EZ218" s="39" t="b">
        <v>0</v>
      </c>
      <c r="FA218" s="39" t="b">
        <v>1</v>
      </c>
      <c r="FB218" s="39" t="b">
        <v>0</v>
      </c>
      <c r="FC218" s="41" t="s">
        <v>16456</v>
      </c>
      <c r="FD218" s="40" t="s">
        <v>17881</v>
      </c>
      <c r="FE218" s="40" t="s">
        <v>17882</v>
      </c>
      <c r="FF218" s="39" t="b">
        <v>0</v>
      </c>
      <c r="FG218" s="39" t="b">
        <v>0</v>
      </c>
      <c r="FH218" s="39" t="b">
        <v>0</v>
      </c>
      <c r="FI218" s="39" t="b">
        <v>0</v>
      </c>
      <c r="FJ218" s="39" t="b">
        <v>0</v>
      </c>
      <c r="FK218" s="39" t="b">
        <v>0</v>
      </c>
      <c r="FL218" s="39" t="b">
        <v>0</v>
      </c>
      <c r="FM218" s="39" t="b">
        <v>0</v>
      </c>
      <c r="FN218" s="39" t="b">
        <v>0</v>
      </c>
      <c r="FO218" s="39" t="b">
        <v>0</v>
      </c>
      <c r="FP218" s="39" t="b">
        <v>0</v>
      </c>
      <c r="FQ218" s="39" t="b">
        <v>0</v>
      </c>
      <c r="FR218" s="39" t="b">
        <v>0</v>
      </c>
      <c r="FS218" s="39" t="b">
        <v>0</v>
      </c>
      <c r="FT218" s="39" t="b">
        <v>0</v>
      </c>
      <c r="FU218" s="39" t="b">
        <v>0</v>
      </c>
      <c r="FV218" s="39" t="b">
        <v>0</v>
      </c>
      <c r="FW218" s="39" t="b">
        <v>0</v>
      </c>
      <c r="FX218" s="39" t="b">
        <v>0</v>
      </c>
      <c r="FY218" s="39" t="b">
        <v>0</v>
      </c>
      <c r="FZ218" s="39" t="b">
        <v>0</v>
      </c>
      <c r="GA218" s="39" t="b">
        <v>0</v>
      </c>
      <c r="GB218" s="40" t="s">
        <v>16456</v>
      </c>
      <c r="GC218" s="40" t="s">
        <v>16456</v>
      </c>
      <c r="GD218" s="39" t="b">
        <v>1</v>
      </c>
      <c r="GE218" s="41" t="s">
        <v>16456</v>
      </c>
      <c r="GF218" s="39" t="b">
        <v>0</v>
      </c>
      <c r="GG218" s="41" t="s">
        <v>16456</v>
      </c>
      <c r="GH218" s="41" t="s">
        <v>16456</v>
      </c>
    </row>
    <row r="219" spans="1:190" ht="240" x14ac:dyDescent="0.25">
      <c r="A219" s="37" t="s">
        <v>17883</v>
      </c>
      <c r="B219" s="38">
        <v>610936</v>
      </c>
      <c r="C219" s="37" t="s">
        <v>17884</v>
      </c>
      <c r="D219" s="37" t="s">
        <v>17885</v>
      </c>
      <c r="E219" s="38" t="s">
        <v>17886</v>
      </c>
      <c r="F219" s="37" t="s">
        <v>14642</v>
      </c>
      <c r="G219" s="37" t="s">
        <v>17887</v>
      </c>
      <c r="H219" s="37" t="s">
        <v>17737</v>
      </c>
      <c r="I219" s="37" t="s">
        <v>16553</v>
      </c>
      <c r="J219" s="37" t="s">
        <v>16464</v>
      </c>
      <c r="K219" s="38">
        <v>3</v>
      </c>
      <c r="L219" s="37" t="s">
        <v>17738</v>
      </c>
      <c r="M219" s="39" t="b">
        <v>0</v>
      </c>
      <c r="N219" s="39" t="b">
        <v>0</v>
      </c>
      <c r="O219" s="39" t="b">
        <v>0</v>
      </c>
      <c r="P219" s="39" t="b">
        <v>0</v>
      </c>
      <c r="Q219" s="39" t="b">
        <v>0</v>
      </c>
      <c r="R219" s="39" t="b">
        <v>0</v>
      </c>
      <c r="S219" s="39" t="b">
        <v>1</v>
      </c>
      <c r="T219" s="39" t="b">
        <v>1</v>
      </c>
      <c r="U219" s="39" t="b">
        <v>0</v>
      </c>
      <c r="V219" s="39" t="b">
        <v>0</v>
      </c>
      <c r="W219" s="39" t="b">
        <v>0</v>
      </c>
      <c r="X219" s="39" t="b">
        <v>0</v>
      </c>
      <c r="Y219" s="39" t="b">
        <v>0</v>
      </c>
      <c r="Z219" s="39" t="b">
        <v>0</v>
      </c>
      <c r="AA219" s="39" t="b">
        <v>0</v>
      </c>
      <c r="AB219" s="39" t="b">
        <v>0</v>
      </c>
      <c r="AC219" s="39" t="b">
        <v>0</v>
      </c>
      <c r="AD219" s="39" t="b">
        <v>0</v>
      </c>
      <c r="AE219" s="39" t="b">
        <v>0</v>
      </c>
      <c r="AF219" s="39" t="b">
        <v>0</v>
      </c>
      <c r="AG219" s="37" t="s">
        <v>17278</v>
      </c>
      <c r="AH219" s="37" t="s">
        <v>17279</v>
      </c>
      <c r="AI219" s="37" t="s">
        <v>16456</v>
      </c>
      <c r="AJ219" s="37" t="s">
        <v>16456</v>
      </c>
      <c r="AK219" s="37" t="s">
        <v>16456</v>
      </c>
      <c r="AL219" s="37" t="s">
        <v>16456</v>
      </c>
      <c r="AM219" s="37" t="s">
        <v>16456</v>
      </c>
      <c r="AN219" s="39" t="b">
        <v>1</v>
      </c>
      <c r="AO219" s="39" t="b">
        <v>1</v>
      </c>
      <c r="AP219" s="39" t="b">
        <v>1</v>
      </c>
      <c r="AQ219" s="39" t="b">
        <v>0</v>
      </c>
      <c r="AR219" s="39" t="b">
        <v>0</v>
      </c>
      <c r="AS219" s="39" t="b">
        <v>0</v>
      </c>
      <c r="AT219" s="39" t="b">
        <v>0</v>
      </c>
      <c r="AU219" s="39" t="b">
        <v>0</v>
      </c>
      <c r="AV219" s="39" t="b">
        <v>0</v>
      </c>
      <c r="AW219" s="39" t="b">
        <v>0</v>
      </c>
      <c r="AX219" s="39" t="b">
        <v>0</v>
      </c>
      <c r="AY219" s="39" t="b">
        <v>0</v>
      </c>
      <c r="AZ219" s="39" t="b">
        <v>0</v>
      </c>
      <c r="BA219" s="39" t="b">
        <v>0</v>
      </c>
      <c r="BB219" s="39" t="b">
        <v>0</v>
      </c>
      <c r="BC219" s="39" t="b">
        <v>0</v>
      </c>
      <c r="BD219" s="39" t="b">
        <v>0</v>
      </c>
      <c r="BE219" s="39" t="b">
        <v>0</v>
      </c>
      <c r="BF219" s="39" t="b">
        <v>0</v>
      </c>
      <c r="BG219" s="39" t="b">
        <v>0</v>
      </c>
      <c r="BH219" s="39" t="b">
        <v>0</v>
      </c>
      <c r="BI219" s="39" t="b">
        <v>0</v>
      </c>
      <c r="BJ219" s="39" t="b">
        <v>0</v>
      </c>
      <c r="BK219" s="39" t="b">
        <v>0</v>
      </c>
      <c r="BL219" s="39" t="b">
        <v>0</v>
      </c>
      <c r="BM219" s="39" t="b">
        <v>0</v>
      </c>
      <c r="BN219" s="39" t="b">
        <v>1</v>
      </c>
      <c r="BO219" s="39" t="b">
        <v>0</v>
      </c>
      <c r="BP219" s="39" t="b">
        <v>0</v>
      </c>
      <c r="BQ219" s="39" t="b">
        <v>0</v>
      </c>
      <c r="BR219" s="39" t="b">
        <v>0</v>
      </c>
      <c r="BS219" s="39" t="b">
        <v>0</v>
      </c>
      <c r="BT219" s="39" t="b">
        <v>1</v>
      </c>
      <c r="BU219" s="39" t="b">
        <v>0</v>
      </c>
      <c r="BV219" s="39" t="b">
        <v>1</v>
      </c>
      <c r="BW219" s="39" t="b">
        <v>0</v>
      </c>
      <c r="BX219" s="39" t="b">
        <v>0</v>
      </c>
      <c r="BY219" s="39" t="b">
        <v>0</v>
      </c>
      <c r="BZ219" s="39" t="b">
        <v>0</v>
      </c>
      <c r="CA219" s="39" t="b">
        <v>0</v>
      </c>
      <c r="CB219" s="39" t="b">
        <v>0</v>
      </c>
      <c r="CC219" s="39" t="b">
        <v>0</v>
      </c>
      <c r="CD219" s="39" t="b">
        <v>0</v>
      </c>
      <c r="CE219" s="39" t="b">
        <v>0</v>
      </c>
      <c r="CF219" s="39" t="b">
        <v>1</v>
      </c>
      <c r="CG219" s="39" t="b">
        <v>0</v>
      </c>
      <c r="CH219" s="39" t="b">
        <v>0</v>
      </c>
      <c r="CI219" s="39" t="b">
        <v>0</v>
      </c>
      <c r="CJ219" s="39" t="b">
        <v>0</v>
      </c>
      <c r="CK219" s="39" t="b">
        <v>0</v>
      </c>
      <c r="CL219" s="39" t="b">
        <v>0</v>
      </c>
      <c r="CM219" s="39" t="b">
        <v>0</v>
      </c>
      <c r="CN219" s="39" t="b">
        <v>0</v>
      </c>
      <c r="CO219" s="39" t="b">
        <v>0</v>
      </c>
      <c r="CP219" s="39" t="b">
        <v>0</v>
      </c>
      <c r="CQ219" s="39" t="b">
        <v>0</v>
      </c>
      <c r="CR219" s="39" t="b">
        <v>0</v>
      </c>
      <c r="CS219" s="39" t="b">
        <v>0</v>
      </c>
      <c r="CT219" s="39" t="b">
        <v>0</v>
      </c>
      <c r="CU219" s="39" t="b">
        <v>0</v>
      </c>
      <c r="CV219" s="39" t="b">
        <v>0</v>
      </c>
      <c r="CW219" s="39" t="b">
        <v>0</v>
      </c>
      <c r="CX219" s="39" t="b">
        <v>0</v>
      </c>
      <c r="CY219" s="39" t="b">
        <v>0</v>
      </c>
      <c r="CZ219" s="39" t="b">
        <v>0</v>
      </c>
      <c r="DA219" s="39" t="b">
        <v>0</v>
      </c>
      <c r="DB219" s="39" t="b">
        <v>0</v>
      </c>
      <c r="DC219" s="39" t="b">
        <v>0</v>
      </c>
      <c r="DD219" s="39" t="b">
        <v>0</v>
      </c>
      <c r="DE219" s="39" t="b">
        <v>0</v>
      </c>
      <c r="DF219" s="39" t="b">
        <v>0</v>
      </c>
      <c r="DG219" s="39" t="b">
        <v>0</v>
      </c>
      <c r="DH219" s="39" t="b">
        <v>0</v>
      </c>
      <c r="DI219" s="39" t="b">
        <v>0</v>
      </c>
      <c r="DJ219" s="39" t="b">
        <v>1</v>
      </c>
      <c r="DK219" s="39" t="b">
        <v>0</v>
      </c>
      <c r="DL219" s="39" t="b">
        <v>0</v>
      </c>
      <c r="DM219" s="39" t="b">
        <v>0</v>
      </c>
      <c r="DN219" s="39" t="b">
        <v>0</v>
      </c>
      <c r="DO219" s="39" t="b">
        <v>0</v>
      </c>
      <c r="DP219" s="39" t="b">
        <v>0</v>
      </c>
      <c r="DQ219" s="39" t="b">
        <v>0</v>
      </c>
      <c r="DR219" s="39" t="b">
        <v>0</v>
      </c>
      <c r="DS219" s="39" t="b">
        <v>0</v>
      </c>
      <c r="DT219" s="39" t="b">
        <v>0</v>
      </c>
      <c r="DU219" s="39" t="b">
        <v>0</v>
      </c>
      <c r="DV219" s="39" t="b">
        <v>0</v>
      </c>
      <c r="DW219" s="39" t="b">
        <v>0</v>
      </c>
      <c r="DX219" s="39" t="b">
        <v>0</v>
      </c>
      <c r="DY219" s="39" t="b">
        <v>0</v>
      </c>
      <c r="DZ219" s="39" t="b">
        <v>0</v>
      </c>
      <c r="EA219" s="39" t="b">
        <v>0</v>
      </c>
      <c r="EB219" s="39" t="b">
        <v>0</v>
      </c>
      <c r="EC219" s="39" t="b">
        <v>0</v>
      </c>
      <c r="ED219" s="39" t="b">
        <v>0</v>
      </c>
      <c r="EE219" s="39" t="b">
        <v>0</v>
      </c>
      <c r="EF219" s="39" t="b">
        <v>0</v>
      </c>
      <c r="EG219" s="39" t="b">
        <v>0</v>
      </c>
      <c r="EH219" s="39" t="b">
        <v>1</v>
      </c>
      <c r="EI219" s="39" t="b">
        <v>0</v>
      </c>
      <c r="EJ219" s="39" t="b">
        <v>0</v>
      </c>
      <c r="EK219" s="39" t="b">
        <v>0</v>
      </c>
      <c r="EL219" s="39" t="b">
        <v>0</v>
      </c>
      <c r="EM219" s="39" t="b">
        <v>1</v>
      </c>
      <c r="EN219" s="39" t="b">
        <v>1</v>
      </c>
      <c r="EO219" s="39" t="b">
        <v>1</v>
      </c>
      <c r="EP219" s="39" t="b">
        <v>1</v>
      </c>
      <c r="EQ219" s="39" t="b">
        <v>1</v>
      </c>
      <c r="ER219" s="39" t="b">
        <v>0</v>
      </c>
      <c r="ES219" s="39" t="b">
        <v>0</v>
      </c>
      <c r="ET219" s="39" t="b">
        <v>0</v>
      </c>
      <c r="EU219" s="39" t="b">
        <v>0</v>
      </c>
      <c r="EV219" s="39" t="b">
        <v>0</v>
      </c>
      <c r="EW219" s="40" t="s">
        <v>17888</v>
      </c>
      <c r="EX219" s="39" t="b">
        <v>0</v>
      </c>
      <c r="EY219" s="39" t="b">
        <v>0</v>
      </c>
      <c r="EZ219" s="39" t="b">
        <v>0</v>
      </c>
      <c r="FA219" s="39" t="b">
        <v>0</v>
      </c>
      <c r="FB219" s="39" t="b">
        <v>0</v>
      </c>
      <c r="FC219" s="41" t="s">
        <v>16456</v>
      </c>
      <c r="FD219" s="40" t="s">
        <v>17889</v>
      </c>
      <c r="FE219" s="40" t="s">
        <v>17741</v>
      </c>
      <c r="FF219" s="39" t="b">
        <v>1</v>
      </c>
      <c r="FG219" s="39" t="b">
        <v>0</v>
      </c>
      <c r="FH219" s="39" t="b">
        <v>0</v>
      </c>
      <c r="FI219" s="39" t="b">
        <v>0</v>
      </c>
      <c r="FJ219" s="39" t="b">
        <v>0</v>
      </c>
      <c r="FK219" s="39" t="b">
        <v>0</v>
      </c>
      <c r="FL219" s="39" t="b">
        <v>0</v>
      </c>
      <c r="FM219" s="39" t="b">
        <v>0</v>
      </c>
      <c r="FN219" s="39" t="b">
        <v>1</v>
      </c>
      <c r="FO219" s="39" t="b">
        <v>1</v>
      </c>
      <c r="FP219" s="39" t="b">
        <v>1</v>
      </c>
      <c r="FQ219" s="39" t="b">
        <v>0</v>
      </c>
      <c r="FR219" s="39" t="b">
        <v>0</v>
      </c>
      <c r="FS219" s="39" t="b">
        <v>0</v>
      </c>
      <c r="FT219" s="39" t="b">
        <v>0</v>
      </c>
      <c r="FU219" s="39" t="b">
        <v>0</v>
      </c>
      <c r="FV219" s="39" t="b">
        <v>0</v>
      </c>
      <c r="FW219" s="39" t="b">
        <v>0</v>
      </c>
      <c r="FX219" s="39" t="b">
        <v>0</v>
      </c>
      <c r="FY219" s="39" t="b">
        <v>0</v>
      </c>
      <c r="FZ219" s="39" t="b">
        <v>0</v>
      </c>
      <c r="GA219" s="39" t="b">
        <v>0</v>
      </c>
      <c r="GB219" s="40" t="s">
        <v>17742</v>
      </c>
      <c r="GC219" s="40" t="s">
        <v>16456</v>
      </c>
      <c r="GD219" s="39" t="b">
        <v>0</v>
      </c>
      <c r="GE219" s="41" t="s">
        <v>16456</v>
      </c>
      <c r="GF219" s="39" t="b">
        <v>0</v>
      </c>
      <c r="GG219" s="41" t="s">
        <v>16456</v>
      </c>
      <c r="GH219" s="41" t="s">
        <v>16456</v>
      </c>
    </row>
    <row r="220" spans="1:190" ht="225" x14ac:dyDescent="0.25">
      <c r="A220" s="37" t="s">
        <v>17890</v>
      </c>
      <c r="B220" s="38">
        <v>172480</v>
      </c>
      <c r="C220" s="37" t="s">
        <v>17891</v>
      </c>
      <c r="D220" s="37" t="s">
        <v>17892</v>
      </c>
      <c r="E220" s="38" t="s">
        <v>17893</v>
      </c>
      <c r="F220" s="37" t="s">
        <v>14642</v>
      </c>
      <c r="G220" s="37" t="s">
        <v>17894</v>
      </c>
      <c r="H220" s="37" t="s">
        <v>17895</v>
      </c>
      <c r="I220" s="37" t="s">
        <v>16553</v>
      </c>
      <c r="J220" s="37" t="s">
        <v>16464</v>
      </c>
      <c r="K220" s="38">
        <v>3</v>
      </c>
      <c r="L220" s="37" t="s">
        <v>17738</v>
      </c>
      <c r="M220" s="39" t="b">
        <v>0</v>
      </c>
      <c r="N220" s="39" t="b">
        <v>0</v>
      </c>
      <c r="O220" s="39" t="b">
        <v>0</v>
      </c>
      <c r="P220" s="39" t="b">
        <v>0</v>
      </c>
      <c r="Q220" s="39" t="b">
        <v>0</v>
      </c>
      <c r="R220" s="39" t="b">
        <v>0</v>
      </c>
      <c r="S220" s="39" t="b">
        <v>1</v>
      </c>
      <c r="T220" s="39" t="b">
        <v>1</v>
      </c>
      <c r="U220" s="39" t="b">
        <v>0</v>
      </c>
      <c r="V220" s="39" t="b">
        <v>0</v>
      </c>
      <c r="W220" s="39" t="b">
        <v>0</v>
      </c>
      <c r="X220" s="39" t="b">
        <v>0</v>
      </c>
      <c r="Y220" s="39" t="b">
        <v>0</v>
      </c>
      <c r="Z220" s="39" t="b">
        <v>0</v>
      </c>
      <c r="AA220" s="39" t="b">
        <v>0</v>
      </c>
      <c r="AB220" s="39" t="b">
        <v>0</v>
      </c>
      <c r="AC220" s="39" t="b">
        <v>0</v>
      </c>
      <c r="AD220" s="39" t="b">
        <v>0</v>
      </c>
      <c r="AE220" s="39" t="b">
        <v>0</v>
      </c>
      <c r="AF220" s="39" t="b">
        <v>0</v>
      </c>
      <c r="AG220" s="37" t="s">
        <v>17278</v>
      </c>
      <c r="AH220" s="37" t="s">
        <v>17279</v>
      </c>
      <c r="AI220" s="37" t="s">
        <v>16456</v>
      </c>
      <c r="AJ220" s="37" t="s">
        <v>16456</v>
      </c>
      <c r="AK220" s="37" t="s">
        <v>16456</v>
      </c>
      <c r="AL220" s="37" t="s">
        <v>16456</v>
      </c>
      <c r="AM220" s="37" t="s">
        <v>16456</v>
      </c>
      <c r="AN220" s="39" t="b">
        <v>1</v>
      </c>
      <c r="AO220" s="39" t="b">
        <v>1</v>
      </c>
      <c r="AP220" s="39" t="b">
        <v>0</v>
      </c>
      <c r="AQ220" s="39" t="b">
        <v>0</v>
      </c>
      <c r="AR220" s="39" t="b">
        <v>0</v>
      </c>
      <c r="AS220" s="39" t="b">
        <v>0</v>
      </c>
      <c r="AT220" s="39" t="b">
        <v>1</v>
      </c>
      <c r="AU220" s="39" t="b">
        <v>1</v>
      </c>
      <c r="AV220" s="39" t="b">
        <v>0</v>
      </c>
      <c r="AW220" s="39" t="b">
        <v>0</v>
      </c>
      <c r="AX220" s="39" t="b">
        <v>0</v>
      </c>
      <c r="AY220" s="39" t="b">
        <v>0</v>
      </c>
      <c r="AZ220" s="39" t="b">
        <v>0</v>
      </c>
      <c r="BA220" s="39" t="b">
        <v>0</v>
      </c>
      <c r="BB220" s="39" t="b">
        <v>0</v>
      </c>
      <c r="BC220" s="39" t="b">
        <v>0</v>
      </c>
      <c r="BD220" s="39" t="b">
        <v>0</v>
      </c>
      <c r="BE220" s="39" t="b">
        <v>0</v>
      </c>
      <c r="BF220" s="39" t="b">
        <v>0</v>
      </c>
      <c r="BG220" s="39" t="b">
        <v>0</v>
      </c>
      <c r="BH220" s="39" t="b">
        <v>0</v>
      </c>
      <c r="BI220" s="39" t="b">
        <v>0</v>
      </c>
      <c r="BJ220" s="39" t="b">
        <v>0</v>
      </c>
      <c r="BK220" s="39" t="b">
        <v>0</v>
      </c>
      <c r="BL220" s="39" t="b">
        <v>0</v>
      </c>
      <c r="BM220" s="39" t="b">
        <v>0</v>
      </c>
      <c r="BN220" s="39" t="b">
        <v>0</v>
      </c>
      <c r="BO220" s="39" t="b">
        <v>0</v>
      </c>
      <c r="BP220" s="39" t="b">
        <v>0</v>
      </c>
      <c r="BQ220" s="39" t="b">
        <v>0</v>
      </c>
      <c r="BR220" s="39" t="b">
        <v>0</v>
      </c>
      <c r="BS220" s="39" t="b">
        <v>0</v>
      </c>
      <c r="BT220" s="39" t="b">
        <v>1</v>
      </c>
      <c r="BU220" s="39" t="b">
        <v>0</v>
      </c>
      <c r="BV220" s="39" t="b">
        <v>1</v>
      </c>
      <c r="BW220" s="39" t="b">
        <v>0</v>
      </c>
      <c r="BX220" s="39" t="b">
        <v>0</v>
      </c>
      <c r="BY220" s="39" t="b">
        <v>0</v>
      </c>
      <c r="BZ220" s="39" t="b">
        <v>0</v>
      </c>
      <c r="CA220" s="39" t="b">
        <v>0</v>
      </c>
      <c r="CB220" s="39" t="b">
        <v>0</v>
      </c>
      <c r="CC220" s="39" t="b">
        <v>0</v>
      </c>
      <c r="CD220" s="39" t="b">
        <v>0</v>
      </c>
      <c r="CE220" s="39" t="b">
        <v>0</v>
      </c>
      <c r="CF220" s="39" t="b">
        <v>1</v>
      </c>
      <c r="CG220" s="39" t="b">
        <v>0</v>
      </c>
      <c r="CH220" s="39" t="b">
        <v>0</v>
      </c>
      <c r="CI220" s="39" t="b">
        <v>0</v>
      </c>
      <c r="CJ220" s="39" t="b">
        <v>0</v>
      </c>
      <c r="CK220" s="39" t="b">
        <v>0</v>
      </c>
      <c r="CL220" s="39" t="b">
        <v>0</v>
      </c>
      <c r="CM220" s="39" t="b">
        <v>0</v>
      </c>
      <c r="CN220" s="39" t="b">
        <v>0</v>
      </c>
      <c r="CO220" s="39" t="b">
        <v>0</v>
      </c>
      <c r="CP220" s="39" t="b">
        <v>0</v>
      </c>
      <c r="CQ220" s="39" t="b">
        <v>0</v>
      </c>
      <c r="CR220" s="39" t="b">
        <v>0</v>
      </c>
      <c r="CS220" s="39" t="b">
        <v>0</v>
      </c>
      <c r="CT220" s="39" t="b">
        <v>0</v>
      </c>
      <c r="CU220" s="39" t="b">
        <v>0</v>
      </c>
      <c r="CV220" s="39" t="b">
        <v>0</v>
      </c>
      <c r="CW220" s="39" t="b">
        <v>0</v>
      </c>
      <c r="CX220" s="39" t="b">
        <v>0</v>
      </c>
      <c r="CY220" s="39" t="b">
        <v>0</v>
      </c>
      <c r="CZ220" s="39" t="b">
        <v>0</v>
      </c>
      <c r="DA220" s="39" t="b">
        <v>0</v>
      </c>
      <c r="DB220" s="39" t="b">
        <v>0</v>
      </c>
      <c r="DC220" s="39" t="b">
        <v>0</v>
      </c>
      <c r="DD220" s="39" t="b">
        <v>0</v>
      </c>
      <c r="DE220" s="39" t="b">
        <v>0</v>
      </c>
      <c r="DF220" s="39" t="b">
        <v>0</v>
      </c>
      <c r="DG220" s="39" t="b">
        <v>0</v>
      </c>
      <c r="DH220" s="39" t="b">
        <v>0</v>
      </c>
      <c r="DI220" s="39" t="b">
        <v>0</v>
      </c>
      <c r="DJ220" s="39" t="b">
        <v>1</v>
      </c>
      <c r="DK220" s="39" t="b">
        <v>0</v>
      </c>
      <c r="DL220" s="39" t="b">
        <v>0</v>
      </c>
      <c r="DM220" s="39" t="b">
        <v>0</v>
      </c>
      <c r="DN220" s="39" t="b">
        <v>0</v>
      </c>
      <c r="DO220" s="39" t="b">
        <v>0</v>
      </c>
      <c r="DP220" s="39" t="b">
        <v>0</v>
      </c>
      <c r="DQ220" s="39" t="b">
        <v>0</v>
      </c>
      <c r="DR220" s="39" t="b">
        <v>0</v>
      </c>
      <c r="DS220" s="39" t="b">
        <v>0</v>
      </c>
      <c r="DT220" s="39" t="b">
        <v>0</v>
      </c>
      <c r="DU220" s="39" t="b">
        <v>0</v>
      </c>
      <c r="DV220" s="39" t="b">
        <v>0</v>
      </c>
      <c r="DW220" s="39" t="b">
        <v>0</v>
      </c>
      <c r="DX220" s="39" t="b">
        <v>0</v>
      </c>
      <c r="DY220" s="39" t="b">
        <v>0</v>
      </c>
      <c r="DZ220" s="39" t="b">
        <v>0</v>
      </c>
      <c r="EA220" s="39" t="b">
        <v>0</v>
      </c>
      <c r="EB220" s="39" t="b">
        <v>0</v>
      </c>
      <c r="EC220" s="39" t="b">
        <v>0</v>
      </c>
      <c r="ED220" s="39" t="b">
        <v>0</v>
      </c>
      <c r="EE220" s="39" t="b">
        <v>0</v>
      </c>
      <c r="EF220" s="39" t="b">
        <v>0</v>
      </c>
      <c r="EG220" s="39" t="b">
        <v>0</v>
      </c>
      <c r="EH220" s="39" t="b">
        <v>0</v>
      </c>
      <c r="EI220" s="39" t="b">
        <v>0</v>
      </c>
      <c r="EJ220" s="39" t="b">
        <v>0</v>
      </c>
      <c r="EK220" s="39" t="b">
        <v>0</v>
      </c>
      <c r="EL220" s="39" t="b">
        <v>0</v>
      </c>
      <c r="EM220" s="39" t="b">
        <v>1</v>
      </c>
      <c r="EN220" s="39" t="b">
        <v>1</v>
      </c>
      <c r="EO220" s="39" t="b">
        <v>1</v>
      </c>
      <c r="EP220" s="39" t="b">
        <v>1</v>
      </c>
      <c r="EQ220" s="39" t="b">
        <v>1</v>
      </c>
      <c r="ER220" s="39" t="b">
        <v>0</v>
      </c>
      <c r="ES220" s="39" t="b">
        <v>0</v>
      </c>
      <c r="ET220" s="39" t="b">
        <v>0</v>
      </c>
      <c r="EU220" s="39" t="b">
        <v>0</v>
      </c>
      <c r="EV220" s="39" t="b">
        <v>0</v>
      </c>
      <c r="EW220" s="40" t="s">
        <v>17896</v>
      </c>
      <c r="EX220" s="39" t="b">
        <v>0</v>
      </c>
      <c r="EY220" s="39" t="b">
        <v>0</v>
      </c>
      <c r="EZ220" s="39" t="b">
        <v>1</v>
      </c>
      <c r="FA220" s="39" t="b">
        <v>0</v>
      </c>
      <c r="FB220" s="39" t="b">
        <v>0</v>
      </c>
      <c r="FC220" s="41" t="s">
        <v>16456</v>
      </c>
      <c r="FD220" s="40" t="s">
        <v>17888</v>
      </c>
      <c r="FE220" s="40" t="s">
        <v>17897</v>
      </c>
      <c r="FF220" s="39" t="b">
        <v>1</v>
      </c>
      <c r="FG220" s="39" t="b">
        <v>0</v>
      </c>
      <c r="FH220" s="39" t="b">
        <v>0</v>
      </c>
      <c r="FI220" s="39" t="b">
        <v>0</v>
      </c>
      <c r="FJ220" s="39" t="b">
        <v>0</v>
      </c>
      <c r="FK220" s="39" t="b">
        <v>0</v>
      </c>
      <c r="FL220" s="39" t="b">
        <v>0</v>
      </c>
      <c r="FM220" s="39" t="b">
        <v>0</v>
      </c>
      <c r="FN220" s="39" t="b">
        <v>1</v>
      </c>
      <c r="FO220" s="39" t="b">
        <v>1</v>
      </c>
      <c r="FP220" s="39" t="b">
        <v>1</v>
      </c>
      <c r="FQ220" s="39" t="b">
        <v>0</v>
      </c>
      <c r="FR220" s="39" t="b">
        <v>0</v>
      </c>
      <c r="FS220" s="39" t="b">
        <v>0</v>
      </c>
      <c r="FT220" s="39" t="b">
        <v>1</v>
      </c>
      <c r="FU220" s="39" t="b">
        <v>0</v>
      </c>
      <c r="FV220" s="39" t="b">
        <v>0</v>
      </c>
      <c r="FW220" s="39" t="b">
        <v>0</v>
      </c>
      <c r="FX220" s="39" t="b">
        <v>0</v>
      </c>
      <c r="FY220" s="39" t="b">
        <v>0</v>
      </c>
      <c r="FZ220" s="39" t="b">
        <v>0</v>
      </c>
      <c r="GA220" s="39" t="b">
        <v>0</v>
      </c>
      <c r="GB220" s="40" t="s">
        <v>17742</v>
      </c>
      <c r="GC220" s="40" t="s">
        <v>16456</v>
      </c>
      <c r="GD220" s="39" t="b">
        <v>0</v>
      </c>
      <c r="GE220" s="41" t="s">
        <v>16456</v>
      </c>
      <c r="GF220" s="39" t="b">
        <v>0</v>
      </c>
      <c r="GG220" s="41" t="s">
        <v>16456</v>
      </c>
      <c r="GH220" s="41" t="s">
        <v>16456</v>
      </c>
    </row>
    <row r="221" spans="1:190" ht="45" x14ac:dyDescent="0.25">
      <c r="A221" s="37" t="s">
        <v>17898</v>
      </c>
      <c r="B221" s="38">
        <v>601309</v>
      </c>
      <c r="C221" s="37" t="s">
        <v>17899</v>
      </c>
      <c r="D221" s="37" t="s">
        <v>17900</v>
      </c>
      <c r="E221" s="38" t="s">
        <v>17901</v>
      </c>
      <c r="F221" s="37" t="s">
        <v>14660</v>
      </c>
      <c r="G221" s="37" t="s">
        <v>17902</v>
      </c>
      <c r="H221" s="37" t="s">
        <v>17903</v>
      </c>
      <c r="I221" s="37" t="s">
        <v>16463</v>
      </c>
      <c r="J221" s="37" t="s">
        <v>16764</v>
      </c>
      <c r="K221" s="38">
        <v>4</v>
      </c>
      <c r="L221" s="37" t="s">
        <v>16456</v>
      </c>
      <c r="M221" s="39" t="b">
        <v>0</v>
      </c>
      <c r="N221" s="39" t="b">
        <v>0</v>
      </c>
      <c r="O221" s="39" t="b">
        <v>0</v>
      </c>
      <c r="P221" s="39" t="b">
        <v>0</v>
      </c>
      <c r="Q221" s="39" t="b">
        <v>0</v>
      </c>
      <c r="R221" s="39" t="b">
        <v>0</v>
      </c>
      <c r="S221" s="39" t="b">
        <v>0</v>
      </c>
      <c r="T221" s="39" t="b">
        <v>0</v>
      </c>
      <c r="U221" s="39" t="b">
        <v>0</v>
      </c>
      <c r="V221" s="39" t="b">
        <v>0</v>
      </c>
      <c r="W221" s="39" t="b">
        <v>0</v>
      </c>
      <c r="X221" s="39" t="b">
        <v>0</v>
      </c>
      <c r="Y221" s="39" t="b">
        <v>0</v>
      </c>
      <c r="Z221" s="39" t="b">
        <v>0</v>
      </c>
      <c r="AA221" s="39" t="b">
        <v>0</v>
      </c>
      <c r="AB221" s="39" t="b">
        <v>0</v>
      </c>
      <c r="AC221" s="39" t="b">
        <v>0</v>
      </c>
      <c r="AD221" s="39" t="b">
        <v>0</v>
      </c>
      <c r="AE221" s="39" t="b">
        <v>0</v>
      </c>
      <c r="AF221" s="39" t="b">
        <v>0</v>
      </c>
      <c r="AG221" s="37" t="s">
        <v>16456</v>
      </c>
      <c r="AH221" s="37" t="s">
        <v>16456</v>
      </c>
      <c r="AI221" s="37" t="s">
        <v>16456</v>
      </c>
      <c r="AJ221" s="37" t="s">
        <v>16456</v>
      </c>
      <c r="AK221" s="37" t="s">
        <v>16456</v>
      </c>
      <c r="AL221" s="37" t="s">
        <v>16456</v>
      </c>
      <c r="AM221" s="37" t="s">
        <v>16456</v>
      </c>
      <c r="AN221" s="39" t="b">
        <v>0</v>
      </c>
      <c r="AO221" s="39" t="b">
        <v>0</v>
      </c>
      <c r="AP221" s="39" t="b">
        <v>0</v>
      </c>
      <c r="AQ221" s="39" t="b">
        <v>0</v>
      </c>
      <c r="AR221" s="39" t="b">
        <v>0</v>
      </c>
      <c r="AS221" s="39" t="b">
        <v>0</v>
      </c>
      <c r="AT221" s="39" t="b">
        <v>0</v>
      </c>
      <c r="AU221" s="39" t="b">
        <v>0</v>
      </c>
      <c r="AV221" s="39" t="b">
        <v>0</v>
      </c>
      <c r="AW221" s="39" t="b">
        <v>0</v>
      </c>
      <c r="AX221" s="39" t="b">
        <v>0</v>
      </c>
      <c r="AY221" s="39" t="b">
        <v>0</v>
      </c>
      <c r="AZ221" s="39" t="b">
        <v>0</v>
      </c>
      <c r="BA221" s="39" t="b">
        <v>0</v>
      </c>
      <c r="BB221" s="39" t="b">
        <v>0</v>
      </c>
      <c r="BC221" s="39" t="b">
        <v>0</v>
      </c>
      <c r="BD221" s="39" t="b">
        <v>0</v>
      </c>
      <c r="BE221" s="39" t="b">
        <v>0</v>
      </c>
      <c r="BF221" s="39" t="b">
        <v>0</v>
      </c>
      <c r="BG221" s="39" t="b">
        <v>0</v>
      </c>
      <c r="BH221" s="39" t="b">
        <v>0</v>
      </c>
      <c r="BI221" s="39" t="b">
        <v>0</v>
      </c>
      <c r="BJ221" s="39" t="b">
        <v>0</v>
      </c>
      <c r="BK221" s="39" t="b">
        <v>0</v>
      </c>
      <c r="BL221" s="39" t="b">
        <v>0</v>
      </c>
      <c r="BM221" s="39" t="b">
        <v>0</v>
      </c>
      <c r="BN221" s="39" t="b">
        <v>0</v>
      </c>
      <c r="BO221" s="39" t="b">
        <v>0</v>
      </c>
      <c r="BP221" s="39" t="b">
        <v>0</v>
      </c>
      <c r="BQ221" s="39" t="b">
        <v>0</v>
      </c>
      <c r="BR221" s="39" t="b">
        <v>0</v>
      </c>
      <c r="BS221" s="39" t="b">
        <v>0</v>
      </c>
      <c r="BT221" s="39" t="b">
        <v>0</v>
      </c>
      <c r="BU221" s="39" t="b">
        <v>0</v>
      </c>
      <c r="BV221" s="39" t="b">
        <v>0</v>
      </c>
      <c r="BW221" s="39" t="b">
        <v>0</v>
      </c>
      <c r="BX221" s="39" t="b">
        <v>0</v>
      </c>
      <c r="BY221" s="39" t="b">
        <v>0</v>
      </c>
      <c r="BZ221" s="39" t="b">
        <v>0</v>
      </c>
      <c r="CA221" s="39" t="b">
        <v>0</v>
      </c>
      <c r="CB221" s="39" t="b">
        <v>0</v>
      </c>
      <c r="CC221" s="39" t="b">
        <v>0</v>
      </c>
      <c r="CD221" s="39" t="b">
        <v>0</v>
      </c>
      <c r="CE221" s="39" t="b">
        <v>0</v>
      </c>
      <c r="CF221" s="39" t="b">
        <v>0</v>
      </c>
      <c r="CG221" s="39" t="b">
        <v>0</v>
      </c>
      <c r="CH221" s="39" t="b">
        <v>0</v>
      </c>
      <c r="CI221" s="39" t="b">
        <v>0</v>
      </c>
      <c r="CJ221" s="39" t="b">
        <v>0</v>
      </c>
      <c r="CK221" s="39" t="b">
        <v>0</v>
      </c>
      <c r="CL221" s="39" t="b">
        <v>0</v>
      </c>
      <c r="CM221" s="39" t="b">
        <v>0</v>
      </c>
      <c r="CN221" s="39" t="b">
        <v>0</v>
      </c>
      <c r="CO221" s="39" t="b">
        <v>0</v>
      </c>
      <c r="CP221" s="39" t="b">
        <v>0</v>
      </c>
      <c r="CQ221" s="39" t="b">
        <v>0</v>
      </c>
      <c r="CR221" s="39" t="b">
        <v>0</v>
      </c>
      <c r="CS221" s="39" t="b">
        <v>0</v>
      </c>
      <c r="CT221" s="39" t="b">
        <v>0</v>
      </c>
      <c r="CU221" s="39" t="b">
        <v>0</v>
      </c>
      <c r="CV221" s="39" t="b">
        <v>0</v>
      </c>
      <c r="CW221" s="39" t="b">
        <v>0</v>
      </c>
      <c r="CX221" s="39" t="b">
        <v>0</v>
      </c>
      <c r="CY221" s="39" t="b">
        <v>0</v>
      </c>
      <c r="CZ221" s="39" t="b">
        <v>0</v>
      </c>
      <c r="DA221" s="39" t="b">
        <v>0</v>
      </c>
      <c r="DB221" s="39" t="b">
        <v>0</v>
      </c>
      <c r="DC221" s="39" t="b">
        <v>0</v>
      </c>
      <c r="DD221" s="39" t="b">
        <v>0</v>
      </c>
      <c r="DE221" s="39" t="b">
        <v>0</v>
      </c>
      <c r="DF221" s="39" t="b">
        <v>0</v>
      </c>
      <c r="DG221" s="39" t="b">
        <v>0</v>
      </c>
      <c r="DH221" s="39" t="b">
        <v>0</v>
      </c>
      <c r="DI221" s="39" t="b">
        <v>0</v>
      </c>
      <c r="DJ221" s="39" t="b">
        <v>0</v>
      </c>
      <c r="DK221" s="39" t="b">
        <v>0</v>
      </c>
      <c r="DL221" s="39" t="b">
        <v>0</v>
      </c>
      <c r="DM221" s="39" t="b">
        <v>0</v>
      </c>
      <c r="DN221" s="39" t="b">
        <v>0</v>
      </c>
      <c r="DO221" s="39" t="b">
        <v>0</v>
      </c>
      <c r="DP221" s="39" t="b">
        <v>0</v>
      </c>
      <c r="DQ221" s="39" t="b">
        <v>0</v>
      </c>
      <c r="DR221" s="39" t="b">
        <v>0</v>
      </c>
      <c r="DS221" s="39" t="b">
        <v>0</v>
      </c>
      <c r="DT221" s="39" t="b">
        <v>0</v>
      </c>
      <c r="DU221" s="39" t="b">
        <v>0</v>
      </c>
      <c r="DV221" s="39" t="b">
        <v>0</v>
      </c>
      <c r="DW221" s="39" t="b">
        <v>0</v>
      </c>
      <c r="DX221" s="39" t="b">
        <v>0</v>
      </c>
      <c r="DY221" s="39" t="b">
        <v>0</v>
      </c>
      <c r="DZ221" s="39" t="b">
        <v>0</v>
      </c>
      <c r="EA221" s="39" t="b">
        <v>0</v>
      </c>
      <c r="EB221" s="39" t="b">
        <v>0</v>
      </c>
      <c r="EC221" s="39" t="b">
        <v>0</v>
      </c>
      <c r="ED221" s="39" t="b">
        <v>0</v>
      </c>
      <c r="EE221" s="39" t="b">
        <v>0</v>
      </c>
      <c r="EF221" s="39" t="b">
        <v>0</v>
      </c>
      <c r="EG221" s="39" t="b">
        <v>0</v>
      </c>
      <c r="EH221" s="39" t="b">
        <v>0</v>
      </c>
      <c r="EI221" s="39" t="b">
        <v>0</v>
      </c>
      <c r="EJ221" s="39" t="b">
        <v>0</v>
      </c>
      <c r="EK221" s="39" t="b">
        <v>0</v>
      </c>
      <c r="EL221" s="39" t="b">
        <v>0</v>
      </c>
      <c r="EM221" s="39" t="b">
        <v>0</v>
      </c>
      <c r="EN221" s="39" t="b">
        <v>0</v>
      </c>
      <c r="EO221" s="39" t="b">
        <v>1</v>
      </c>
      <c r="EP221" s="39" t="b">
        <v>1</v>
      </c>
      <c r="EQ221" s="39" t="b">
        <v>0</v>
      </c>
      <c r="ER221" s="39" t="b">
        <v>0</v>
      </c>
      <c r="ES221" s="39" t="b">
        <v>0</v>
      </c>
      <c r="ET221" s="39" t="b">
        <v>0</v>
      </c>
      <c r="EU221" s="39" t="b">
        <v>0</v>
      </c>
      <c r="EV221" s="39" t="b">
        <v>0</v>
      </c>
      <c r="EW221" s="40" t="s">
        <v>16456</v>
      </c>
      <c r="EX221" s="39" t="b">
        <v>0</v>
      </c>
      <c r="EY221" s="39" t="b">
        <v>0</v>
      </c>
      <c r="EZ221" s="39" t="b">
        <v>0</v>
      </c>
      <c r="FA221" s="39" t="b">
        <v>0</v>
      </c>
      <c r="FB221" s="39" t="b">
        <v>0</v>
      </c>
      <c r="FC221" s="41" t="s">
        <v>16456</v>
      </c>
      <c r="FD221" s="40" t="s">
        <v>16456</v>
      </c>
      <c r="FE221" s="40" t="s">
        <v>16456</v>
      </c>
      <c r="FF221" s="39" t="b">
        <v>0</v>
      </c>
      <c r="FG221" s="39" t="b">
        <v>0</v>
      </c>
      <c r="FH221" s="39" t="b">
        <v>0</v>
      </c>
      <c r="FI221" s="39" t="b">
        <v>0</v>
      </c>
      <c r="FJ221" s="39" t="b">
        <v>0</v>
      </c>
      <c r="FK221" s="39" t="b">
        <v>0</v>
      </c>
      <c r="FL221" s="39" t="b">
        <v>0</v>
      </c>
      <c r="FM221" s="39" t="b">
        <v>0</v>
      </c>
      <c r="FN221" s="39" t="b">
        <v>0</v>
      </c>
      <c r="FO221" s="39" t="b">
        <v>0</v>
      </c>
      <c r="FP221" s="39" t="b">
        <v>0</v>
      </c>
      <c r="FQ221" s="39" t="b">
        <v>0</v>
      </c>
      <c r="FR221" s="39" t="b">
        <v>0</v>
      </c>
      <c r="FS221" s="39" t="b">
        <v>0</v>
      </c>
      <c r="FT221" s="39" t="b">
        <v>0</v>
      </c>
      <c r="FU221" s="39" t="b">
        <v>0</v>
      </c>
      <c r="FV221" s="39" t="b">
        <v>0</v>
      </c>
      <c r="FW221" s="39" t="b">
        <v>0</v>
      </c>
      <c r="FX221" s="39" t="b">
        <v>0</v>
      </c>
      <c r="FY221" s="39" t="b">
        <v>0</v>
      </c>
      <c r="FZ221" s="39" t="b">
        <v>0</v>
      </c>
      <c r="GA221" s="39" t="b">
        <v>0</v>
      </c>
      <c r="GB221" s="40" t="s">
        <v>16456</v>
      </c>
      <c r="GC221" s="40" t="s">
        <v>16456</v>
      </c>
      <c r="GD221" s="39" t="b">
        <v>0</v>
      </c>
      <c r="GE221" s="41" t="s">
        <v>16456</v>
      </c>
      <c r="GF221" s="39" t="b">
        <v>0</v>
      </c>
      <c r="GG221" s="41" t="s">
        <v>16456</v>
      </c>
      <c r="GH221" s="41" t="s">
        <v>16456</v>
      </c>
    </row>
    <row r="222" spans="1:190" ht="75" x14ac:dyDescent="0.25">
      <c r="A222" s="37" t="s">
        <v>472</v>
      </c>
      <c r="B222" s="38">
        <v>601728</v>
      </c>
      <c r="C222" s="37" t="s">
        <v>17904</v>
      </c>
      <c r="D222" s="37" t="s">
        <v>17688</v>
      </c>
      <c r="E222" s="38" t="s">
        <v>65</v>
      </c>
      <c r="F222" s="37" t="s">
        <v>17905</v>
      </c>
      <c r="G222" s="37" t="s">
        <v>17906</v>
      </c>
      <c r="H222" s="37" t="s">
        <v>17907</v>
      </c>
      <c r="I222" s="37" t="s">
        <v>16463</v>
      </c>
      <c r="J222" s="37" t="s">
        <v>16430</v>
      </c>
      <c r="K222" s="38">
        <v>3</v>
      </c>
      <c r="L222" s="37" t="s">
        <v>16456</v>
      </c>
      <c r="M222" s="39" t="b">
        <v>0</v>
      </c>
      <c r="N222" s="39" t="b">
        <v>0</v>
      </c>
      <c r="O222" s="39" t="b">
        <v>0</v>
      </c>
      <c r="P222" s="39" t="b">
        <v>0</v>
      </c>
      <c r="Q222" s="39" t="b">
        <v>0</v>
      </c>
      <c r="R222" s="39" t="b">
        <v>0</v>
      </c>
      <c r="S222" s="39" t="b">
        <v>0</v>
      </c>
      <c r="T222" s="39" t="b">
        <v>0</v>
      </c>
      <c r="U222" s="39" t="b">
        <v>0</v>
      </c>
      <c r="V222" s="39" t="b">
        <v>0</v>
      </c>
      <c r="W222" s="39" t="b">
        <v>0</v>
      </c>
      <c r="X222" s="39" t="b">
        <v>0</v>
      </c>
      <c r="Y222" s="39" t="b">
        <v>0</v>
      </c>
      <c r="Z222" s="39" t="b">
        <v>0</v>
      </c>
      <c r="AA222" s="39" t="b">
        <v>0</v>
      </c>
      <c r="AB222" s="39" t="b">
        <v>0</v>
      </c>
      <c r="AC222" s="39" t="b">
        <v>0</v>
      </c>
      <c r="AD222" s="39" t="b">
        <v>0</v>
      </c>
      <c r="AE222" s="39" t="b">
        <v>0</v>
      </c>
      <c r="AF222" s="39" t="b">
        <v>0</v>
      </c>
      <c r="AG222" s="37" t="s">
        <v>16456</v>
      </c>
      <c r="AH222" s="37" t="s">
        <v>16456</v>
      </c>
      <c r="AI222" s="37" t="s">
        <v>16456</v>
      </c>
      <c r="AJ222" s="37" t="s">
        <v>16456</v>
      </c>
      <c r="AK222" s="37" t="s">
        <v>16456</v>
      </c>
      <c r="AL222" s="37" t="s">
        <v>16456</v>
      </c>
      <c r="AM222" s="37" t="s">
        <v>16456</v>
      </c>
      <c r="AN222" s="39" t="b">
        <v>0</v>
      </c>
      <c r="AO222" s="39" t="b">
        <v>0</v>
      </c>
      <c r="AP222" s="39" t="b">
        <v>0</v>
      </c>
      <c r="AQ222" s="39" t="b">
        <v>0</v>
      </c>
      <c r="AR222" s="39" t="b">
        <v>0</v>
      </c>
      <c r="AS222" s="39" t="b">
        <v>0</v>
      </c>
      <c r="AT222" s="39" t="b">
        <v>0</v>
      </c>
      <c r="AU222" s="39" t="b">
        <v>0</v>
      </c>
      <c r="AV222" s="39" t="b">
        <v>0</v>
      </c>
      <c r="AW222" s="39" t="b">
        <v>0</v>
      </c>
      <c r="AX222" s="39" t="b">
        <v>0</v>
      </c>
      <c r="AY222" s="39" t="b">
        <v>0</v>
      </c>
      <c r="AZ222" s="39" t="b">
        <v>0</v>
      </c>
      <c r="BA222" s="39" t="b">
        <v>0</v>
      </c>
      <c r="BB222" s="39" t="b">
        <v>0</v>
      </c>
      <c r="BC222" s="39" t="b">
        <v>0</v>
      </c>
      <c r="BD222" s="39" t="b">
        <v>0</v>
      </c>
      <c r="BE222" s="39" t="b">
        <v>1</v>
      </c>
      <c r="BF222" s="39" t="b">
        <v>0</v>
      </c>
      <c r="BG222" s="39" t="b">
        <v>0</v>
      </c>
      <c r="BH222" s="39" t="b">
        <v>0</v>
      </c>
      <c r="BI222" s="39" t="b">
        <v>0</v>
      </c>
      <c r="BJ222" s="39" t="b">
        <v>0</v>
      </c>
      <c r="BK222" s="39" t="b">
        <v>0</v>
      </c>
      <c r="BL222" s="39" t="b">
        <v>0</v>
      </c>
      <c r="BM222" s="39" t="b">
        <v>0</v>
      </c>
      <c r="BN222" s="39" t="b">
        <v>0</v>
      </c>
      <c r="BO222" s="39" t="b">
        <v>0</v>
      </c>
      <c r="BP222" s="39" t="b">
        <v>0</v>
      </c>
      <c r="BQ222" s="39" t="b">
        <v>0</v>
      </c>
      <c r="BR222" s="39" t="b">
        <v>0</v>
      </c>
      <c r="BS222" s="39" t="b">
        <v>0</v>
      </c>
      <c r="BT222" s="39" t="b">
        <v>0</v>
      </c>
      <c r="BU222" s="39" t="b">
        <v>0</v>
      </c>
      <c r="BV222" s="39" t="b">
        <v>0</v>
      </c>
      <c r="BW222" s="39" t="b">
        <v>0</v>
      </c>
      <c r="BX222" s="39" t="b">
        <v>0</v>
      </c>
      <c r="BY222" s="39" t="b">
        <v>0</v>
      </c>
      <c r="BZ222" s="39" t="b">
        <v>0</v>
      </c>
      <c r="CA222" s="39" t="b">
        <v>0</v>
      </c>
      <c r="CB222" s="39" t="b">
        <v>0</v>
      </c>
      <c r="CC222" s="39" t="b">
        <v>0</v>
      </c>
      <c r="CD222" s="39" t="b">
        <v>0</v>
      </c>
      <c r="CE222" s="39" t="b">
        <v>0</v>
      </c>
      <c r="CF222" s="39" t="b">
        <v>0</v>
      </c>
      <c r="CG222" s="39" t="b">
        <v>0</v>
      </c>
      <c r="CH222" s="39" t="b">
        <v>0</v>
      </c>
      <c r="CI222" s="39" t="b">
        <v>0</v>
      </c>
      <c r="CJ222" s="39" t="b">
        <v>0</v>
      </c>
      <c r="CK222" s="39" t="b">
        <v>0</v>
      </c>
      <c r="CL222" s="39" t="b">
        <v>0</v>
      </c>
      <c r="CM222" s="39" t="b">
        <v>0</v>
      </c>
      <c r="CN222" s="39" t="b">
        <v>0</v>
      </c>
      <c r="CO222" s="39" t="b">
        <v>0</v>
      </c>
      <c r="CP222" s="39" t="b">
        <v>0</v>
      </c>
      <c r="CQ222" s="39" t="b">
        <v>1</v>
      </c>
      <c r="CR222" s="39" t="b">
        <v>0</v>
      </c>
      <c r="CS222" s="39" t="b">
        <v>0</v>
      </c>
      <c r="CT222" s="39" t="b">
        <v>0</v>
      </c>
      <c r="CU222" s="39" t="b">
        <v>0</v>
      </c>
      <c r="CV222" s="39" t="b">
        <v>0</v>
      </c>
      <c r="CW222" s="39" t="b">
        <v>0</v>
      </c>
      <c r="CX222" s="39" t="b">
        <v>0</v>
      </c>
      <c r="CY222" s="39" t="b">
        <v>0</v>
      </c>
      <c r="CZ222" s="39" t="b">
        <v>0</v>
      </c>
      <c r="DA222" s="39" t="b">
        <v>0</v>
      </c>
      <c r="DB222" s="39" t="b">
        <v>0</v>
      </c>
      <c r="DC222" s="39" t="b">
        <v>0</v>
      </c>
      <c r="DD222" s="39" t="b">
        <v>0</v>
      </c>
      <c r="DE222" s="39" t="b">
        <v>0</v>
      </c>
      <c r="DF222" s="39" t="b">
        <v>0</v>
      </c>
      <c r="DG222" s="39" t="b">
        <v>0</v>
      </c>
      <c r="DH222" s="39" t="b">
        <v>0</v>
      </c>
      <c r="DI222" s="39" t="b">
        <v>0</v>
      </c>
      <c r="DJ222" s="39" t="b">
        <v>0</v>
      </c>
      <c r="DK222" s="39" t="b">
        <v>0</v>
      </c>
      <c r="DL222" s="39" t="b">
        <v>0</v>
      </c>
      <c r="DM222" s="39" t="b">
        <v>0</v>
      </c>
      <c r="DN222" s="39" t="b">
        <v>0</v>
      </c>
      <c r="DO222" s="39" t="b">
        <v>0</v>
      </c>
      <c r="DP222" s="39" t="b">
        <v>0</v>
      </c>
      <c r="DQ222" s="39" t="b">
        <v>0</v>
      </c>
      <c r="DR222" s="39" t="b">
        <v>0</v>
      </c>
      <c r="DS222" s="39" t="b">
        <v>0</v>
      </c>
      <c r="DT222" s="39" t="b">
        <v>0</v>
      </c>
      <c r="DU222" s="39" t="b">
        <v>0</v>
      </c>
      <c r="DV222" s="39" t="b">
        <v>0</v>
      </c>
      <c r="DW222" s="39" t="b">
        <v>0</v>
      </c>
      <c r="DX222" s="39" t="b">
        <v>0</v>
      </c>
      <c r="DY222" s="39" t="b">
        <v>0</v>
      </c>
      <c r="DZ222" s="39" t="b">
        <v>0</v>
      </c>
      <c r="EA222" s="39" t="b">
        <v>0</v>
      </c>
      <c r="EB222" s="39" t="b">
        <v>0</v>
      </c>
      <c r="EC222" s="39" t="b">
        <v>0</v>
      </c>
      <c r="ED222" s="39" t="b">
        <v>0</v>
      </c>
      <c r="EE222" s="39" t="b">
        <v>0</v>
      </c>
      <c r="EF222" s="39" t="b">
        <v>0</v>
      </c>
      <c r="EG222" s="39" t="b">
        <v>0</v>
      </c>
      <c r="EH222" s="39" t="b">
        <v>0</v>
      </c>
      <c r="EI222" s="39" t="b">
        <v>0</v>
      </c>
      <c r="EJ222" s="39" t="b">
        <v>0</v>
      </c>
      <c r="EK222" s="39" t="b">
        <v>0</v>
      </c>
      <c r="EL222" s="39" t="b">
        <v>0</v>
      </c>
      <c r="EM222" s="39" t="b">
        <v>0</v>
      </c>
      <c r="EN222" s="39" t="b">
        <v>0</v>
      </c>
      <c r="EO222" s="39" t="b">
        <v>0</v>
      </c>
      <c r="EP222" s="39" t="b">
        <v>1</v>
      </c>
      <c r="EQ222" s="39" t="b">
        <v>1</v>
      </c>
      <c r="ER222" s="39" t="b">
        <v>1</v>
      </c>
      <c r="ES222" s="39" t="b">
        <v>0</v>
      </c>
      <c r="ET222" s="39" t="b">
        <v>0</v>
      </c>
      <c r="EU222" s="39" t="b">
        <v>0</v>
      </c>
      <c r="EV222" s="39" t="b">
        <v>0</v>
      </c>
      <c r="EW222" s="40" t="s">
        <v>16456</v>
      </c>
      <c r="EX222" s="39" t="b">
        <v>0</v>
      </c>
      <c r="EY222" s="39" t="b">
        <v>0</v>
      </c>
      <c r="EZ222" s="39" t="b">
        <v>0</v>
      </c>
      <c r="FA222" s="39" t="b">
        <v>0</v>
      </c>
      <c r="FB222" s="39" t="b">
        <v>0</v>
      </c>
      <c r="FC222" s="41" t="s">
        <v>16456</v>
      </c>
      <c r="FD222" s="40" t="s">
        <v>16456</v>
      </c>
      <c r="FE222" s="40" t="s">
        <v>16456</v>
      </c>
      <c r="FF222" s="39" t="b">
        <v>0</v>
      </c>
      <c r="FG222" s="39" t="b">
        <v>0</v>
      </c>
      <c r="FH222" s="39" t="b">
        <v>0</v>
      </c>
      <c r="FI222" s="39" t="b">
        <v>0</v>
      </c>
      <c r="FJ222" s="39" t="b">
        <v>0</v>
      </c>
      <c r="FK222" s="39" t="b">
        <v>0</v>
      </c>
      <c r="FL222" s="39" t="b">
        <v>0</v>
      </c>
      <c r="FM222" s="39" t="b">
        <v>0</v>
      </c>
      <c r="FN222" s="39" t="b">
        <v>1</v>
      </c>
      <c r="FO222" s="39" t="b">
        <v>0</v>
      </c>
      <c r="FP222" s="39" t="b">
        <v>0</v>
      </c>
      <c r="FQ222" s="39" t="b">
        <v>0</v>
      </c>
      <c r="FR222" s="39" t="b">
        <v>0</v>
      </c>
      <c r="FS222" s="39" t="b">
        <v>0</v>
      </c>
      <c r="FT222" s="39" t="b">
        <v>0</v>
      </c>
      <c r="FU222" s="39" t="b">
        <v>0</v>
      </c>
      <c r="FV222" s="39" t="b">
        <v>0</v>
      </c>
      <c r="FW222" s="39" t="b">
        <v>0</v>
      </c>
      <c r="FX222" s="39" t="b">
        <v>0</v>
      </c>
      <c r="FY222" s="39" t="b">
        <v>0</v>
      </c>
      <c r="FZ222" s="39" t="b">
        <v>0</v>
      </c>
      <c r="GA222" s="39" t="b">
        <v>0</v>
      </c>
      <c r="GB222" s="40" t="s">
        <v>16456</v>
      </c>
      <c r="GC222" s="40" t="s">
        <v>16456</v>
      </c>
      <c r="GD222" s="39" t="b">
        <v>0</v>
      </c>
      <c r="GE222" s="41" t="s">
        <v>16456</v>
      </c>
      <c r="GF222" s="39" t="b">
        <v>0</v>
      </c>
      <c r="GG222" s="41" t="s">
        <v>16456</v>
      </c>
      <c r="GH222" s="41" t="s">
        <v>16456</v>
      </c>
    </row>
    <row r="223" spans="1:190" ht="240" x14ac:dyDescent="0.25">
      <c r="A223" s="37" t="s">
        <v>17908</v>
      </c>
      <c r="B223" s="38">
        <v>600473</v>
      </c>
      <c r="C223" s="37" t="s">
        <v>17909</v>
      </c>
      <c r="D223" s="37" t="s">
        <v>17910</v>
      </c>
      <c r="E223" s="38" t="s">
        <v>17911</v>
      </c>
      <c r="F223" s="37" t="s">
        <v>14633</v>
      </c>
      <c r="G223" s="37" t="s">
        <v>17912</v>
      </c>
      <c r="H223" s="37" t="s">
        <v>17913</v>
      </c>
      <c r="I223" s="37" t="s">
        <v>16463</v>
      </c>
      <c r="J223" s="37" t="s">
        <v>16457</v>
      </c>
      <c r="K223" s="38">
        <v>3</v>
      </c>
      <c r="L223" s="37" t="s">
        <v>16456</v>
      </c>
      <c r="M223" s="39" t="b">
        <v>0</v>
      </c>
      <c r="N223" s="39" t="b">
        <v>0</v>
      </c>
      <c r="O223" s="39" t="b">
        <v>0</v>
      </c>
      <c r="P223" s="39" t="b">
        <v>0</v>
      </c>
      <c r="Q223" s="39" t="b">
        <v>0</v>
      </c>
      <c r="R223" s="39" t="b">
        <v>0</v>
      </c>
      <c r="S223" s="39" t="b">
        <v>1</v>
      </c>
      <c r="T223" s="39" t="b">
        <v>1</v>
      </c>
      <c r="U223" s="39" t="b">
        <v>0</v>
      </c>
      <c r="V223" s="39" t="b">
        <v>0</v>
      </c>
      <c r="W223" s="39" t="b">
        <v>0</v>
      </c>
      <c r="X223" s="39" t="b">
        <v>0</v>
      </c>
      <c r="Y223" s="39" t="b">
        <v>0</v>
      </c>
      <c r="Z223" s="39" t="b">
        <v>1</v>
      </c>
      <c r="AA223" s="39" t="b">
        <v>0</v>
      </c>
      <c r="AB223" s="39" t="b">
        <v>0</v>
      </c>
      <c r="AC223" s="39" t="b">
        <v>0</v>
      </c>
      <c r="AD223" s="39" t="b">
        <v>0</v>
      </c>
      <c r="AE223" s="39" t="b">
        <v>0</v>
      </c>
      <c r="AF223" s="39" t="b">
        <v>1</v>
      </c>
      <c r="AG223" s="37" t="s">
        <v>17914</v>
      </c>
      <c r="AH223" s="37" t="s">
        <v>16456</v>
      </c>
      <c r="AI223" s="37" t="s">
        <v>16456</v>
      </c>
      <c r="AJ223" s="37" t="s">
        <v>16456</v>
      </c>
      <c r="AK223" s="37" t="s">
        <v>16456</v>
      </c>
      <c r="AL223" s="37" t="s">
        <v>16456</v>
      </c>
      <c r="AM223" s="37" t="s">
        <v>16456</v>
      </c>
      <c r="AN223" s="39" t="b">
        <v>1</v>
      </c>
      <c r="AO223" s="39" t="b">
        <v>1</v>
      </c>
      <c r="AP223" s="39" t="b">
        <v>1</v>
      </c>
      <c r="AQ223" s="39" t="b">
        <v>0</v>
      </c>
      <c r="AR223" s="39" t="b">
        <v>0</v>
      </c>
      <c r="AS223" s="39" t="b">
        <v>0</v>
      </c>
      <c r="AT223" s="39" t="b">
        <v>1</v>
      </c>
      <c r="AU223" s="39" t="b">
        <v>0</v>
      </c>
      <c r="AV223" s="39" t="b">
        <v>0</v>
      </c>
      <c r="AW223" s="39" t="b">
        <v>0</v>
      </c>
      <c r="AX223" s="39" t="b">
        <v>0</v>
      </c>
      <c r="AY223" s="39" t="b">
        <v>0</v>
      </c>
      <c r="AZ223" s="39" t="b">
        <v>1</v>
      </c>
      <c r="BA223" s="39" t="b">
        <v>0</v>
      </c>
      <c r="BB223" s="39" t="b">
        <v>0</v>
      </c>
      <c r="BC223" s="39" t="b">
        <v>0</v>
      </c>
      <c r="BD223" s="39" t="b">
        <v>1</v>
      </c>
      <c r="BE223" s="39" t="b">
        <v>1</v>
      </c>
      <c r="BF223" s="39" t="b">
        <v>0</v>
      </c>
      <c r="BG223" s="39" t="b">
        <v>0</v>
      </c>
      <c r="BH223" s="39" t="b">
        <v>0</v>
      </c>
      <c r="BI223" s="39" t="b">
        <v>0</v>
      </c>
      <c r="BJ223" s="39" t="b">
        <v>0</v>
      </c>
      <c r="BK223" s="39" t="b">
        <v>0</v>
      </c>
      <c r="BL223" s="39" t="b">
        <v>0</v>
      </c>
      <c r="BM223" s="39" t="b">
        <v>0</v>
      </c>
      <c r="BN223" s="39" t="b">
        <v>0</v>
      </c>
      <c r="BO223" s="39" t="b">
        <v>1</v>
      </c>
      <c r="BP223" s="39" t="b">
        <v>0</v>
      </c>
      <c r="BQ223" s="39" t="b">
        <v>1</v>
      </c>
      <c r="BR223" s="39" t="b">
        <v>0</v>
      </c>
      <c r="BS223" s="39" t="b">
        <v>1</v>
      </c>
      <c r="BT223" s="39" t="b">
        <v>0</v>
      </c>
      <c r="BU223" s="39" t="b">
        <v>0</v>
      </c>
      <c r="BV223" s="39" t="b">
        <v>0</v>
      </c>
      <c r="BW223" s="39" t="b">
        <v>0</v>
      </c>
      <c r="BX223" s="39" t="b">
        <v>0</v>
      </c>
      <c r="BY223" s="39" t="b">
        <v>0</v>
      </c>
      <c r="BZ223" s="39" t="b">
        <v>0</v>
      </c>
      <c r="CA223" s="39" t="b">
        <v>0</v>
      </c>
      <c r="CB223" s="39" t="b">
        <v>1</v>
      </c>
      <c r="CC223" s="39" t="b">
        <v>0</v>
      </c>
      <c r="CD223" s="39" t="b">
        <v>0</v>
      </c>
      <c r="CE223" s="39" t="b">
        <v>0</v>
      </c>
      <c r="CF223" s="39" t="b">
        <v>0</v>
      </c>
      <c r="CG223" s="39" t="b">
        <v>0</v>
      </c>
      <c r="CH223" s="39" t="b">
        <v>0</v>
      </c>
      <c r="CI223" s="39" t="b">
        <v>0</v>
      </c>
      <c r="CJ223" s="39" t="b">
        <v>0</v>
      </c>
      <c r="CK223" s="39" t="b">
        <v>0</v>
      </c>
      <c r="CL223" s="39" t="b">
        <v>0</v>
      </c>
      <c r="CM223" s="39" t="b">
        <v>0</v>
      </c>
      <c r="CN223" s="39" t="b">
        <v>0</v>
      </c>
      <c r="CO223" s="39" t="b">
        <v>0</v>
      </c>
      <c r="CP223" s="39" t="b">
        <v>0</v>
      </c>
      <c r="CQ223" s="39" t="b">
        <v>0</v>
      </c>
      <c r="CR223" s="39" t="b">
        <v>0</v>
      </c>
      <c r="CS223" s="39" t="b">
        <v>0</v>
      </c>
      <c r="CT223" s="39" t="b">
        <v>0</v>
      </c>
      <c r="CU223" s="39" t="b">
        <v>0</v>
      </c>
      <c r="CV223" s="39" t="b">
        <v>0</v>
      </c>
      <c r="CW223" s="39" t="b">
        <v>0</v>
      </c>
      <c r="CX223" s="39" t="b">
        <v>0</v>
      </c>
      <c r="CY223" s="39" t="b">
        <v>0</v>
      </c>
      <c r="CZ223" s="39" t="b">
        <v>0</v>
      </c>
      <c r="DA223" s="39" t="b">
        <v>0</v>
      </c>
      <c r="DB223" s="39" t="b">
        <v>0</v>
      </c>
      <c r="DC223" s="39" t="b">
        <v>0</v>
      </c>
      <c r="DD223" s="39" t="b">
        <v>0</v>
      </c>
      <c r="DE223" s="39" t="b">
        <v>0</v>
      </c>
      <c r="DF223" s="39" t="b">
        <v>0</v>
      </c>
      <c r="DG223" s="39" t="b">
        <v>0</v>
      </c>
      <c r="DH223" s="39" t="b">
        <v>0</v>
      </c>
      <c r="DI223" s="39" t="b">
        <v>0</v>
      </c>
      <c r="DJ223" s="39" t="b">
        <v>0</v>
      </c>
      <c r="DK223" s="39" t="b">
        <v>0</v>
      </c>
      <c r="DL223" s="39" t="b">
        <v>0</v>
      </c>
      <c r="DM223" s="39" t="b">
        <v>0</v>
      </c>
      <c r="DN223" s="39" t="b">
        <v>0</v>
      </c>
      <c r="DO223" s="39" t="b">
        <v>0</v>
      </c>
      <c r="DP223" s="39" t="b">
        <v>0</v>
      </c>
      <c r="DQ223" s="39" t="b">
        <v>0</v>
      </c>
      <c r="DR223" s="39" t="b">
        <v>0</v>
      </c>
      <c r="DS223" s="39" t="b">
        <v>0</v>
      </c>
      <c r="DT223" s="39" t="b">
        <v>0</v>
      </c>
      <c r="DU223" s="39" t="b">
        <v>0</v>
      </c>
      <c r="DV223" s="39" t="b">
        <v>0</v>
      </c>
      <c r="DW223" s="39" t="b">
        <v>0</v>
      </c>
      <c r="DX223" s="39" t="b">
        <v>0</v>
      </c>
      <c r="DY223" s="39" t="b">
        <v>0</v>
      </c>
      <c r="DZ223" s="39" t="b">
        <v>0</v>
      </c>
      <c r="EA223" s="39" t="b">
        <v>0</v>
      </c>
      <c r="EB223" s="39" t="b">
        <v>0</v>
      </c>
      <c r="EC223" s="39" t="b">
        <v>0</v>
      </c>
      <c r="ED223" s="39" t="b">
        <v>0</v>
      </c>
      <c r="EE223" s="39" t="b">
        <v>0</v>
      </c>
      <c r="EF223" s="39" t="b">
        <v>0</v>
      </c>
      <c r="EG223" s="39" t="b">
        <v>0</v>
      </c>
      <c r="EH223" s="39" t="b">
        <v>0</v>
      </c>
      <c r="EI223" s="39" t="b">
        <v>0</v>
      </c>
      <c r="EJ223" s="39" t="b">
        <v>0</v>
      </c>
      <c r="EK223" s="39" t="b">
        <v>0</v>
      </c>
      <c r="EL223" s="39" t="b">
        <v>0</v>
      </c>
      <c r="EM223" s="39" t="b">
        <v>0</v>
      </c>
      <c r="EN223" s="39" t="b">
        <v>0</v>
      </c>
      <c r="EO223" s="39" t="b">
        <v>1</v>
      </c>
      <c r="EP223" s="39" t="b">
        <v>1</v>
      </c>
      <c r="EQ223" s="39" t="b">
        <v>1</v>
      </c>
      <c r="ER223" s="39" t="b">
        <v>0</v>
      </c>
      <c r="ES223" s="39" t="b">
        <v>0</v>
      </c>
      <c r="ET223" s="39" t="b">
        <v>0</v>
      </c>
      <c r="EU223" s="39" t="b">
        <v>0</v>
      </c>
      <c r="EV223" s="39" t="b">
        <v>0</v>
      </c>
      <c r="EW223" s="40" t="s">
        <v>17915</v>
      </c>
      <c r="EX223" s="39" t="b">
        <v>0</v>
      </c>
      <c r="EY223" s="39" t="b">
        <v>0</v>
      </c>
      <c r="EZ223" s="39" t="b">
        <v>0</v>
      </c>
      <c r="FA223" s="39" t="b">
        <v>0</v>
      </c>
      <c r="FB223" s="39" t="b">
        <v>0</v>
      </c>
      <c r="FC223" s="41" t="s">
        <v>16456</v>
      </c>
      <c r="FD223" s="40" t="s">
        <v>16456</v>
      </c>
      <c r="FE223" s="40" t="s">
        <v>16456</v>
      </c>
      <c r="FF223" s="39" t="b">
        <v>1</v>
      </c>
      <c r="FG223" s="39" t="b">
        <v>0</v>
      </c>
      <c r="FH223" s="39" t="b">
        <v>1</v>
      </c>
      <c r="FI223" s="39" t="b">
        <v>0</v>
      </c>
      <c r="FJ223" s="39" t="b">
        <v>0</v>
      </c>
      <c r="FK223" s="39" t="b">
        <v>0</v>
      </c>
      <c r="FL223" s="39" t="b">
        <v>0</v>
      </c>
      <c r="FM223" s="39" t="b">
        <v>0</v>
      </c>
      <c r="FN223" s="39" t="b">
        <v>0</v>
      </c>
      <c r="FO223" s="39" t="b">
        <v>0</v>
      </c>
      <c r="FP223" s="39" t="b">
        <v>0</v>
      </c>
      <c r="FQ223" s="39" t="b">
        <v>0</v>
      </c>
      <c r="FR223" s="39" t="b">
        <v>0</v>
      </c>
      <c r="FS223" s="39" t="b">
        <v>0</v>
      </c>
      <c r="FT223" s="39" t="b">
        <v>0</v>
      </c>
      <c r="FU223" s="39" t="b">
        <v>0</v>
      </c>
      <c r="FV223" s="39" t="b">
        <v>0</v>
      </c>
      <c r="FW223" s="39" t="b">
        <v>0</v>
      </c>
      <c r="FX223" s="39" t="b">
        <v>0</v>
      </c>
      <c r="FY223" s="39" t="b">
        <v>0</v>
      </c>
      <c r="FZ223" s="39" t="b">
        <v>0</v>
      </c>
      <c r="GA223" s="39" t="b">
        <v>0</v>
      </c>
      <c r="GB223" s="40" t="s">
        <v>16456</v>
      </c>
      <c r="GC223" s="40" t="s">
        <v>16456</v>
      </c>
      <c r="GD223" s="39" t="b">
        <v>0</v>
      </c>
      <c r="GE223" s="41" t="s">
        <v>16456</v>
      </c>
      <c r="GF223" s="39" t="b">
        <v>0</v>
      </c>
      <c r="GG223" s="41" t="s">
        <v>16456</v>
      </c>
      <c r="GH223" s="41" t="s">
        <v>17916</v>
      </c>
    </row>
    <row r="224" spans="1:190" ht="150" x14ac:dyDescent="0.25">
      <c r="A224" s="37" t="s">
        <v>17917</v>
      </c>
      <c r="B224" s="38">
        <v>603727</v>
      </c>
      <c r="C224" s="37" t="s">
        <v>16568</v>
      </c>
      <c r="D224" s="37" t="s">
        <v>17918</v>
      </c>
      <c r="E224" s="38" t="s">
        <v>17919</v>
      </c>
      <c r="F224" s="37" t="s">
        <v>14642</v>
      </c>
      <c r="G224" s="37" t="s">
        <v>17920</v>
      </c>
      <c r="H224" s="37" t="s">
        <v>17921</v>
      </c>
      <c r="I224" s="37" t="s">
        <v>16463</v>
      </c>
      <c r="J224" s="37" t="s">
        <v>16457</v>
      </c>
      <c r="K224" s="38">
        <v>3</v>
      </c>
      <c r="L224" s="37" t="s">
        <v>16456</v>
      </c>
      <c r="M224" s="39" t="b">
        <v>0</v>
      </c>
      <c r="N224" s="39" t="b">
        <v>0</v>
      </c>
      <c r="O224" s="39" t="b">
        <v>0</v>
      </c>
      <c r="P224" s="39" t="b">
        <v>0</v>
      </c>
      <c r="Q224" s="39" t="b">
        <v>0</v>
      </c>
      <c r="R224" s="39" t="b">
        <v>0</v>
      </c>
      <c r="S224" s="39" t="b">
        <v>1</v>
      </c>
      <c r="T224" s="39" t="b">
        <v>1</v>
      </c>
      <c r="U224" s="39" t="b">
        <v>0</v>
      </c>
      <c r="V224" s="39" t="b">
        <v>0</v>
      </c>
      <c r="W224" s="39" t="b">
        <v>0</v>
      </c>
      <c r="X224" s="39" t="b">
        <v>0</v>
      </c>
      <c r="Y224" s="39" t="b">
        <v>0</v>
      </c>
      <c r="Z224" s="39" t="b">
        <v>0</v>
      </c>
      <c r="AA224" s="39" t="b">
        <v>0</v>
      </c>
      <c r="AB224" s="39" t="b">
        <v>0</v>
      </c>
      <c r="AC224" s="39" t="b">
        <v>1</v>
      </c>
      <c r="AD224" s="39" t="b">
        <v>0</v>
      </c>
      <c r="AE224" s="39" t="b">
        <v>0</v>
      </c>
      <c r="AF224" s="39" t="b">
        <v>0</v>
      </c>
      <c r="AG224" s="37" t="s">
        <v>16456</v>
      </c>
      <c r="AH224" s="37" t="s">
        <v>16456</v>
      </c>
      <c r="AI224" s="37" t="s">
        <v>16456</v>
      </c>
      <c r="AJ224" s="37" t="s">
        <v>16456</v>
      </c>
      <c r="AK224" s="37" t="s">
        <v>16456</v>
      </c>
      <c r="AL224" s="37" t="s">
        <v>16456</v>
      </c>
      <c r="AM224" s="37" t="s">
        <v>16456</v>
      </c>
      <c r="AN224" s="39" t="b">
        <v>1</v>
      </c>
      <c r="AO224" s="39" t="b">
        <v>1</v>
      </c>
      <c r="AP224" s="39" t="b">
        <v>0</v>
      </c>
      <c r="AQ224" s="39" t="b">
        <v>0</v>
      </c>
      <c r="AR224" s="39" t="b">
        <v>0</v>
      </c>
      <c r="AS224" s="39" t="b">
        <v>0</v>
      </c>
      <c r="AT224" s="39" t="b">
        <v>1</v>
      </c>
      <c r="AU224" s="39" t="b">
        <v>0</v>
      </c>
      <c r="AV224" s="39" t="b">
        <v>0</v>
      </c>
      <c r="AW224" s="39" t="b">
        <v>0</v>
      </c>
      <c r="AX224" s="39" t="b">
        <v>0</v>
      </c>
      <c r="AY224" s="39" t="b">
        <v>0</v>
      </c>
      <c r="AZ224" s="39" t="b">
        <v>0</v>
      </c>
      <c r="BA224" s="39" t="b">
        <v>0</v>
      </c>
      <c r="BB224" s="39" t="b">
        <v>0</v>
      </c>
      <c r="BC224" s="39" t="b">
        <v>0</v>
      </c>
      <c r="BD224" s="39" t="b">
        <v>1</v>
      </c>
      <c r="BE224" s="39" t="b">
        <v>1</v>
      </c>
      <c r="BF224" s="39" t="b">
        <v>0</v>
      </c>
      <c r="BG224" s="39" t="b">
        <v>0</v>
      </c>
      <c r="BH224" s="39" t="b">
        <v>0</v>
      </c>
      <c r="BI224" s="39" t="b">
        <v>0</v>
      </c>
      <c r="BJ224" s="39" t="b">
        <v>0</v>
      </c>
      <c r="BK224" s="39" t="b">
        <v>0</v>
      </c>
      <c r="BL224" s="39" t="b">
        <v>0</v>
      </c>
      <c r="BM224" s="39" t="b">
        <v>0</v>
      </c>
      <c r="BN224" s="39" t="b">
        <v>0</v>
      </c>
      <c r="BO224" s="39" t="b">
        <v>0</v>
      </c>
      <c r="BP224" s="39" t="b">
        <v>0</v>
      </c>
      <c r="BQ224" s="39" t="b">
        <v>0</v>
      </c>
      <c r="BR224" s="39" t="b">
        <v>0</v>
      </c>
      <c r="BS224" s="39" t="b">
        <v>1</v>
      </c>
      <c r="BT224" s="39" t="b">
        <v>1</v>
      </c>
      <c r="BU224" s="39" t="b">
        <v>0</v>
      </c>
      <c r="BV224" s="39" t="b">
        <v>1</v>
      </c>
      <c r="BW224" s="39" t="b">
        <v>0</v>
      </c>
      <c r="BX224" s="39" t="b">
        <v>0</v>
      </c>
      <c r="BY224" s="39" t="b">
        <v>0</v>
      </c>
      <c r="BZ224" s="39" t="b">
        <v>0</v>
      </c>
      <c r="CA224" s="39" t="b">
        <v>0</v>
      </c>
      <c r="CB224" s="39" t="b">
        <v>0</v>
      </c>
      <c r="CC224" s="39" t="b">
        <v>0</v>
      </c>
      <c r="CD224" s="39" t="b">
        <v>0</v>
      </c>
      <c r="CE224" s="39" t="b">
        <v>0</v>
      </c>
      <c r="CF224" s="39" t="b">
        <v>0</v>
      </c>
      <c r="CG224" s="39" t="b">
        <v>0</v>
      </c>
      <c r="CH224" s="39" t="b">
        <v>0</v>
      </c>
      <c r="CI224" s="39" t="b">
        <v>0</v>
      </c>
      <c r="CJ224" s="39" t="b">
        <v>0</v>
      </c>
      <c r="CK224" s="39" t="b">
        <v>0</v>
      </c>
      <c r="CL224" s="39" t="b">
        <v>0</v>
      </c>
      <c r="CM224" s="39" t="b">
        <v>0</v>
      </c>
      <c r="CN224" s="39" t="b">
        <v>0</v>
      </c>
      <c r="CO224" s="39" t="b">
        <v>0</v>
      </c>
      <c r="CP224" s="39" t="b">
        <v>0</v>
      </c>
      <c r="CQ224" s="39" t="b">
        <v>0</v>
      </c>
      <c r="CR224" s="39" t="b">
        <v>0</v>
      </c>
      <c r="CS224" s="39" t="b">
        <v>0</v>
      </c>
      <c r="CT224" s="39" t="b">
        <v>0</v>
      </c>
      <c r="CU224" s="39" t="b">
        <v>0</v>
      </c>
      <c r="CV224" s="39" t="b">
        <v>0</v>
      </c>
      <c r="CW224" s="39" t="b">
        <v>0</v>
      </c>
      <c r="CX224" s="39" t="b">
        <v>0</v>
      </c>
      <c r="CY224" s="39" t="b">
        <v>0</v>
      </c>
      <c r="CZ224" s="39" t="b">
        <v>0</v>
      </c>
      <c r="DA224" s="39" t="b">
        <v>0</v>
      </c>
      <c r="DB224" s="39" t="b">
        <v>0</v>
      </c>
      <c r="DC224" s="39" t="b">
        <v>0</v>
      </c>
      <c r="DD224" s="39" t="b">
        <v>0</v>
      </c>
      <c r="DE224" s="39" t="b">
        <v>0</v>
      </c>
      <c r="DF224" s="39" t="b">
        <v>0</v>
      </c>
      <c r="DG224" s="39" t="b">
        <v>0</v>
      </c>
      <c r="DH224" s="39" t="b">
        <v>0</v>
      </c>
      <c r="DI224" s="39" t="b">
        <v>0</v>
      </c>
      <c r="DJ224" s="39" t="b">
        <v>0</v>
      </c>
      <c r="DK224" s="39" t="b">
        <v>0</v>
      </c>
      <c r="DL224" s="39" t="b">
        <v>0</v>
      </c>
      <c r="DM224" s="39" t="b">
        <v>0</v>
      </c>
      <c r="DN224" s="39" t="b">
        <v>0</v>
      </c>
      <c r="DO224" s="39" t="b">
        <v>0</v>
      </c>
      <c r="DP224" s="39" t="b">
        <v>0</v>
      </c>
      <c r="DQ224" s="39" t="b">
        <v>0</v>
      </c>
      <c r="DR224" s="39" t="b">
        <v>0</v>
      </c>
      <c r="DS224" s="39" t="b">
        <v>0</v>
      </c>
      <c r="DT224" s="39" t="b">
        <v>0</v>
      </c>
      <c r="DU224" s="39" t="b">
        <v>0</v>
      </c>
      <c r="DV224" s="39" t="b">
        <v>0</v>
      </c>
      <c r="DW224" s="39" t="b">
        <v>0</v>
      </c>
      <c r="DX224" s="39" t="b">
        <v>0</v>
      </c>
      <c r="DY224" s="39" t="b">
        <v>0</v>
      </c>
      <c r="DZ224" s="39" t="b">
        <v>0</v>
      </c>
      <c r="EA224" s="39" t="b">
        <v>0</v>
      </c>
      <c r="EB224" s="39" t="b">
        <v>0</v>
      </c>
      <c r="EC224" s="39" t="b">
        <v>0</v>
      </c>
      <c r="ED224" s="39" t="b">
        <v>0</v>
      </c>
      <c r="EE224" s="39" t="b">
        <v>0</v>
      </c>
      <c r="EF224" s="39" t="b">
        <v>0</v>
      </c>
      <c r="EG224" s="39" t="b">
        <v>0</v>
      </c>
      <c r="EH224" s="39" t="b">
        <v>0</v>
      </c>
      <c r="EI224" s="39" t="b">
        <v>0</v>
      </c>
      <c r="EJ224" s="39" t="b">
        <v>1</v>
      </c>
      <c r="EK224" s="39" t="b">
        <v>0</v>
      </c>
      <c r="EL224" s="39" t="b">
        <v>0</v>
      </c>
      <c r="EM224" s="39" t="b">
        <v>0</v>
      </c>
      <c r="EN224" s="39" t="b">
        <v>0</v>
      </c>
      <c r="EO224" s="39" t="b">
        <v>1</v>
      </c>
      <c r="EP224" s="39" t="b">
        <v>1</v>
      </c>
      <c r="EQ224" s="39" t="b">
        <v>0</v>
      </c>
      <c r="ER224" s="39" t="b">
        <v>0</v>
      </c>
      <c r="ES224" s="39" t="b">
        <v>0</v>
      </c>
      <c r="ET224" s="39" t="b">
        <v>0</v>
      </c>
      <c r="EU224" s="39" t="b">
        <v>0</v>
      </c>
      <c r="EV224" s="39" t="b">
        <v>0</v>
      </c>
      <c r="EW224" s="40" t="s">
        <v>17922</v>
      </c>
      <c r="EX224" s="39" t="b">
        <v>0</v>
      </c>
      <c r="EY224" s="39" t="b">
        <v>0</v>
      </c>
      <c r="EZ224" s="39" t="b">
        <v>1</v>
      </c>
      <c r="FA224" s="39" t="b">
        <v>0</v>
      </c>
      <c r="FB224" s="39" t="b">
        <v>0</v>
      </c>
      <c r="FC224" s="41" t="s">
        <v>16456</v>
      </c>
      <c r="FD224" s="40" t="s">
        <v>16456</v>
      </c>
      <c r="FE224" s="40" t="s">
        <v>16456</v>
      </c>
      <c r="FF224" s="39" t="b">
        <v>0</v>
      </c>
      <c r="FG224" s="39" t="b">
        <v>0</v>
      </c>
      <c r="FH224" s="39" t="b">
        <v>0</v>
      </c>
      <c r="FI224" s="39" t="b">
        <v>0</v>
      </c>
      <c r="FJ224" s="39" t="b">
        <v>0</v>
      </c>
      <c r="FK224" s="39" t="b">
        <v>0</v>
      </c>
      <c r="FL224" s="39" t="b">
        <v>0</v>
      </c>
      <c r="FM224" s="39" t="b">
        <v>0</v>
      </c>
      <c r="FN224" s="39" t="b">
        <v>0</v>
      </c>
      <c r="FO224" s="39" t="b">
        <v>0</v>
      </c>
      <c r="FP224" s="39" t="b">
        <v>0</v>
      </c>
      <c r="FQ224" s="39" t="b">
        <v>0</v>
      </c>
      <c r="FR224" s="39" t="b">
        <v>0</v>
      </c>
      <c r="FS224" s="39" t="b">
        <v>0</v>
      </c>
      <c r="FT224" s="39" t="b">
        <v>1</v>
      </c>
      <c r="FU224" s="39" t="b">
        <v>1</v>
      </c>
      <c r="FV224" s="39" t="b">
        <v>0</v>
      </c>
      <c r="FW224" s="39" t="b">
        <v>0</v>
      </c>
      <c r="FX224" s="39" t="b">
        <v>0</v>
      </c>
      <c r="FY224" s="39" t="b">
        <v>0</v>
      </c>
      <c r="FZ224" s="39" t="b">
        <v>0</v>
      </c>
      <c r="GA224" s="39" t="b">
        <v>0</v>
      </c>
      <c r="GB224" s="40" t="s">
        <v>16456</v>
      </c>
      <c r="GC224" s="40" t="s">
        <v>16456</v>
      </c>
      <c r="GD224" s="39" t="b">
        <v>0</v>
      </c>
      <c r="GE224" s="41" t="s">
        <v>16456</v>
      </c>
      <c r="GF224" s="39" t="b">
        <v>0</v>
      </c>
      <c r="GG224" s="41" t="s">
        <v>16456</v>
      </c>
      <c r="GH224" s="41" t="s">
        <v>17923</v>
      </c>
    </row>
    <row r="225" spans="1:190" ht="105" x14ac:dyDescent="0.25">
      <c r="A225" s="37" t="s">
        <v>14751</v>
      </c>
      <c r="B225" s="38">
        <v>602207</v>
      </c>
      <c r="C225" s="37" t="s">
        <v>17924</v>
      </c>
      <c r="D225" s="37" t="s">
        <v>17925</v>
      </c>
      <c r="E225" s="38" t="s">
        <v>17926</v>
      </c>
      <c r="F225" s="37" t="s">
        <v>14642</v>
      </c>
      <c r="G225" s="37" t="s">
        <v>17927</v>
      </c>
      <c r="H225" s="37" t="s">
        <v>17928</v>
      </c>
      <c r="I225" s="37" t="s">
        <v>16463</v>
      </c>
      <c r="J225" s="37" t="s">
        <v>16430</v>
      </c>
      <c r="K225" s="38">
        <v>4</v>
      </c>
      <c r="L225" s="37" t="s">
        <v>16456</v>
      </c>
      <c r="M225" s="39" t="b">
        <v>0</v>
      </c>
      <c r="N225" s="39" t="b">
        <v>0</v>
      </c>
      <c r="O225" s="39" t="b">
        <v>0</v>
      </c>
      <c r="P225" s="39" t="b">
        <v>0</v>
      </c>
      <c r="Q225" s="39" t="b">
        <v>0</v>
      </c>
      <c r="R225" s="39" t="b">
        <v>0</v>
      </c>
      <c r="S225" s="39" t="b">
        <v>0</v>
      </c>
      <c r="T225" s="39" t="b">
        <v>0</v>
      </c>
      <c r="U225" s="39" t="b">
        <v>0</v>
      </c>
      <c r="V225" s="39" t="b">
        <v>0</v>
      </c>
      <c r="W225" s="39" t="b">
        <v>0</v>
      </c>
      <c r="X225" s="39" t="b">
        <v>0</v>
      </c>
      <c r="Y225" s="39" t="b">
        <v>0</v>
      </c>
      <c r="Z225" s="39" t="b">
        <v>0</v>
      </c>
      <c r="AA225" s="39" t="b">
        <v>0</v>
      </c>
      <c r="AB225" s="39" t="b">
        <v>0</v>
      </c>
      <c r="AC225" s="39" t="b">
        <v>0</v>
      </c>
      <c r="AD225" s="39" t="b">
        <v>0</v>
      </c>
      <c r="AE225" s="39" t="b">
        <v>0</v>
      </c>
      <c r="AF225" s="39" t="b">
        <v>0</v>
      </c>
      <c r="AG225" s="37" t="s">
        <v>17929</v>
      </c>
      <c r="AH225" s="37" t="s">
        <v>16456</v>
      </c>
      <c r="AI225" s="37" t="s">
        <v>16456</v>
      </c>
      <c r="AJ225" s="37" t="s">
        <v>16456</v>
      </c>
      <c r="AK225" s="37" t="s">
        <v>16456</v>
      </c>
      <c r="AL225" s="37" t="s">
        <v>16456</v>
      </c>
      <c r="AM225" s="37" t="s">
        <v>16456</v>
      </c>
      <c r="AN225" s="39" t="b">
        <v>0</v>
      </c>
      <c r="AO225" s="39" t="b">
        <v>1</v>
      </c>
      <c r="AP225" s="39" t="b">
        <v>1</v>
      </c>
      <c r="AQ225" s="39" t="b">
        <v>0</v>
      </c>
      <c r="AR225" s="39" t="b">
        <v>0</v>
      </c>
      <c r="AS225" s="39" t="b">
        <v>0</v>
      </c>
      <c r="AT225" s="39" t="b">
        <v>0</v>
      </c>
      <c r="AU225" s="39" t="b">
        <v>0</v>
      </c>
      <c r="AV225" s="39" t="b">
        <v>0</v>
      </c>
      <c r="AW225" s="39" t="b">
        <v>0</v>
      </c>
      <c r="AX225" s="39" t="b">
        <v>0</v>
      </c>
      <c r="AY225" s="39" t="b">
        <v>0</v>
      </c>
      <c r="AZ225" s="39" t="b">
        <v>0</v>
      </c>
      <c r="BA225" s="39" t="b">
        <v>0</v>
      </c>
      <c r="BB225" s="39" t="b">
        <v>0</v>
      </c>
      <c r="BC225" s="39" t="b">
        <v>0</v>
      </c>
      <c r="BD225" s="39" t="b">
        <v>0</v>
      </c>
      <c r="BE225" s="39" t="b">
        <v>0</v>
      </c>
      <c r="BF225" s="39" t="b">
        <v>0</v>
      </c>
      <c r="BG225" s="39" t="b">
        <v>0</v>
      </c>
      <c r="BH225" s="39" t="b">
        <v>0</v>
      </c>
      <c r="BI225" s="39" t="b">
        <v>0</v>
      </c>
      <c r="BJ225" s="39" t="b">
        <v>0</v>
      </c>
      <c r="BK225" s="39" t="b">
        <v>0</v>
      </c>
      <c r="BL225" s="39" t="b">
        <v>0</v>
      </c>
      <c r="BM225" s="39" t="b">
        <v>0</v>
      </c>
      <c r="BN225" s="39" t="b">
        <v>1</v>
      </c>
      <c r="BO225" s="39" t="b">
        <v>0</v>
      </c>
      <c r="BP225" s="39" t="b">
        <v>0</v>
      </c>
      <c r="BQ225" s="39" t="b">
        <v>0</v>
      </c>
      <c r="BR225" s="39" t="b">
        <v>0</v>
      </c>
      <c r="BS225" s="39" t="b">
        <v>0</v>
      </c>
      <c r="BT225" s="39" t="b">
        <v>1</v>
      </c>
      <c r="BU225" s="39" t="b">
        <v>0</v>
      </c>
      <c r="BV225" s="39" t="b">
        <v>1</v>
      </c>
      <c r="BW225" s="39" t="b">
        <v>0</v>
      </c>
      <c r="BX225" s="39" t="b">
        <v>0</v>
      </c>
      <c r="BY225" s="39" t="b">
        <v>0</v>
      </c>
      <c r="BZ225" s="39" t="b">
        <v>0</v>
      </c>
      <c r="CA225" s="39" t="b">
        <v>0</v>
      </c>
      <c r="CB225" s="39" t="b">
        <v>0</v>
      </c>
      <c r="CC225" s="39" t="b">
        <v>0</v>
      </c>
      <c r="CD225" s="39" t="b">
        <v>0</v>
      </c>
      <c r="CE225" s="39" t="b">
        <v>0</v>
      </c>
      <c r="CF225" s="39" t="b">
        <v>0</v>
      </c>
      <c r="CG225" s="39" t="b">
        <v>0</v>
      </c>
      <c r="CH225" s="39" t="b">
        <v>1</v>
      </c>
      <c r="CI225" s="39" t="b">
        <v>0</v>
      </c>
      <c r="CJ225" s="39" t="b">
        <v>0</v>
      </c>
      <c r="CK225" s="39" t="b">
        <v>0</v>
      </c>
      <c r="CL225" s="39" t="b">
        <v>0</v>
      </c>
      <c r="CM225" s="39" t="b">
        <v>0</v>
      </c>
      <c r="CN225" s="39" t="b">
        <v>0</v>
      </c>
      <c r="CO225" s="39" t="b">
        <v>0</v>
      </c>
      <c r="CP225" s="39" t="b">
        <v>0</v>
      </c>
      <c r="CQ225" s="39" t="b">
        <v>1</v>
      </c>
      <c r="CR225" s="39" t="b">
        <v>0</v>
      </c>
      <c r="CS225" s="39" t="b">
        <v>0</v>
      </c>
      <c r="CT225" s="39" t="b">
        <v>0</v>
      </c>
      <c r="CU225" s="39" t="b">
        <v>0</v>
      </c>
      <c r="CV225" s="39" t="b">
        <v>0</v>
      </c>
      <c r="CW225" s="39" t="b">
        <v>0</v>
      </c>
      <c r="CX225" s="39" t="b">
        <v>0</v>
      </c>
      <c r="CY225" s="39" t="b">
        <v>0</v>
      </c>
      <c r="CZ225" s="39" t="b">
        <v>0</v>
      </c>
      <c r="DA225" s="39" t="b">
        <v>0</v>
      </c>
      <c r="DB225" s="39" t="b">
        <v>0</v>
      </c>
      <c r="DC225" s="39" t="b">
        <v>0</v>
      </c>
      <c r="DD225" s="39" t="b">
        <v>0</v>
      </c>
      <c r="DE225" s="39" t="b">
        <v>0</v>
      </c>
      <c r="DF225" s="39" t="b">
        <v>0</v>
      </c>
      <c r="DG225" s="39" t="b">
        <v>0</v>
      </c>
      <c r="DH225" s="39" t="b">
        <v>0</v>
      </c>
      <c r="DI225" s="39" t="b">
        <v>0</v>
      </c>
      <c r="DJ225" s="39" t="b">
        <v>0</v>
      </c>
      <c r="DK225" s="39" t="b">
        <v>0</v>
      </c>
      <c r="DL225" s="39" t="b">
        <v>1</v>
      </c>
      <c r="DM225" s="39" t="b">
        <v>0</v>
      </c>
      <c r="DN225" s="39" t="b">
        <v>0</v>
      </c>
      <c r="DO225" s="39" t="b">
        <v>0</v>
      </c>
      <c r="DP225" s="39" t="b">
        <v>0</v>
      </c>
      <c r="DQ225" s="39" t="b">
        <v>0</v>
      </c>
      <c r="DR225" s="39" t="b">
        <v>0</v>
      </c>
      <c r="DS225" s="39" t="b">
        <v>0</v>
      </c>
      <c r="DT225" s="39" t="b">
        <v>0</v>
      </c>
      <c r="DU225" s="39" t="b">
        <v>0</v>
      </c>
      <c r="DV225" s="39" t="b">
        <v>0</v>
      </c>
      <c r="DW225" s="39" t="b">
        <v>0</v>
      </c>
      <c r="DX225" s="39" t="b">
        <v>0</v>
      </c>
      <c r="DY225" s="39" t="b">
        <v>0</v>
      </c>
      <c r="DZ225" s="39" t="b">
        <v>0</v>
      </c>
      <c r="EA225" s="39" t="b">
        <v>0</v>
      </c>
      <c r="EB225" s="39" t="b">
        <v>0</v>
      </c>
      <c r="EC225" s="39" t="b">
        <v>0</v>
      </c>
      <c r="ED225" s="39" t="b">
        <v>0</v>
      </c>
      <c r="EE225" s="39" t="b">
        <v>0</v>
      </c>
      <c r="EF225" s="39" t="b">
        <v>0</v>
      </c>
      <c r="EG225" s="39" t="b">
        <v>0</v>
      </c>
      <c r="EH225" s="39" t="b">
        <v>0</v>
      </c>
      <c r="EI225" s="39" t="b">
        <v>0</v>
      </c>
      <c r="EJ225" s="39" t="b">
        <v>0</v>
      </c>
      <c r="EK225" s="39" t="b">
        <v>0</v>
      </c>
      <c r="EL225" s="39" t="b">
        <v>1</v>
      </c>
      <c r="EM225" s="39" t="b">
        <v>1</v>
      </c>
      <c r="EN225" s="39" t="b">
        <v>0</v>
      </c>
      <c r="EO225" s="39" t="b">
        <v>1</v>
      </c>
      <c r="EP225" s="39" t="b">
        <v>0</v>
      </c>
      <c r="EQ225" s="39" t="b">
        <v>0</v>
      </c>
      <c r="ER225" s="39" t="b">
        <v>0</v>
      </c>
      <c r="ES225" s="39" t="b">
        <v>0</v>
      </c>
      <c r="ET225" s="39" t="b">
        <v>0</v>
      </c>
      <c r="EU225" s="39" t="b">
        <v>0</v>
      </c>
      <c r="EV225" s="39" t="b">
        <v>0</v>
      </c>
      <c r="EW225" s="40" t="s">
        <v>16456</v>
      </c>
      <c r="EX225" s="39" t="b">
        <v>0</v>
      </c>
      <c r="EY225" s="39" t="b">
        <v>0</v>
      </c>
      <c r="EZ225" s="39" t="b">
        <v>0</v>
      </c>
      <c r="FA225" s="39" t="b">
        <v>0</v>
      </c>
      <c r="FB225" s="39" t="b">
        <v>0</v>
      </c>
      <c r="FC225" s="41" t="s">
        <v>16456</v>
      </c>
      <c r="FD225" s="40" t="s">
        <v>16456</v>
      </c>
      <c r="FE225" s="40" t="s">
        <v>16456</v>
      </c>
      <c r="FF225" s="39" t="b">
        <v>1</v>
      </c>
      <c r="FG225" s="39" t="b">
        <v>0</v>
      </c>
      <c r="FH225" s="39" t="b">
        <v>0</v>
      </c>
      <c r="FI225" s="39" t="b">
        <v>0</v>
      </c>
      <c r="FJ225" s="39" t="b">
        <v>0</v>
      </c>
      <c r="FK225" s="39" t="b">
        <v>0</v>
      </c>
      <c r="FL225" s="39" t="b">
        <v>0</v>
      </c>
      <c r="FM225" s="39" t="b">
        <v>0</v>
      </c>
      <c r="FN225" s="39" t="b">
        <v>1</v>
      </c>
      <c r="FO225" s="39" t="b">
        <v>0</v>
      </c>
      <c r="FP225" s="39" t="b">
        <v>1</v>
      </c>
      <c r="FQ225" s="39" t="b">
        <v>0</v>
      </c>
      <c r="FR225" s="39" t="b">
        <v>0</v>
      </c>
      <c r="FS225" s="39" t="b">
        <v>0</v>
      </c>
      <c r="FT225" s="39" t="b">
        <v>0</v>
      </c>
      <c r="FU225" s="39" t="b">
        <v>0</v>
      </c>
      <c r="FV225" s="39" t="b">
        <v>0</v>
      </c>
      <c r="FW225" s="39" t="b">
        <v>0</v>
      </c>
      <c r="FX225" s="39" t="b">
        <v>0</v>
      </c>
      <c r="FY225" s="39" t="b">
        <v>0</v>
      </c>
      <c r="FZ225" s="39" t="b">
        <v>0</v>
      </c>
      <c r="GA225" s="39" t="b">
        <v>0</v>
      </c>
      <c r="GB225" s="40" t="s">
        <v>16456</v>
      </c>
      <c r="GC225" s="40" t="s">
        <v>16456</v>
      </c>
      <c r="GD225" s="39" t="b">
        <v>0</v>
      </c>
      <c r="GE225" s="41" t="s">
        <v>16456</v>
      </c>
      <c r="GF225" s="39" t="b">
        <v>0</v>
      </c>
      <c r="GG225" s="41" t="s">
        <v>16456</v>
      </c>
      <c r="GH225" s="41" t="s">
        <v>16456</v>
      </c>
    </row>
    <row r="226" spans="1:190" ht="60" x14ac:dyDescent="0.25">
      <c r="A226" s="37" t="s">
        <v>16076</v>
      </c>
      <c r="B226" s="38">
        <v>300772</v>
      </c>
      <c r="C226" s="37" t="s">
        <v>17117</v>
      </c>
      <c r="D226" s="37" t="s">
        <v>17930</v>
      </c>
      <c r="E226" s="38" t="s">
        <v>17931</v>
      </c>
      <c r="F226" s="37" t="s">
        <v>16562</v>
      </c>
      <c r="G226" s="37" t="s">
        <v>17932</v>
      </c>
      <c r="H226" s="37" t="s">
        <v>17933</v>
      </c>
      <c r="I226" s="37" t="s">
        <v>16463</v>
      </c>
      <c r="J226" s="37" t="s">
        <v>16457</v>
      </c>
      <c r="K226" s="38">
        <v>4</v>
      </c>
      <c r="L226" s="37" t="s">
        <v>16456</v>
      </c>
      <c r="M226" s="39" t="b">
        <v>0</v>
      </c>
      <c r="N226" s="39" t="b">
        <v>0</v>
      </c>
      <c r="O226" s="39" t="b">
        <v>0</v>
      </c>
      <c r="P226" s="39" t="b">
        <v>0</v>
      </c>
      <c r="Q226" s="39" t="b">
        <v>0</v>
      </c>
      <c r="R226" s="39" t="b">
        <v>0</v>
      </c>
      <c r="S226" s="39" t="b">
        <v>0</v>
      </c>
      <c r="T226" s="39" t="b">
        <v>0</v>
      </c>
      <c r="U226" s="39" t="b">
        <v>0</v>
      </c>
      <c r="V226" s="39" t="b">
        <v>0</v>
      </c>
      <c r="W226" s="39" t="b">
        <v>0</v>
      </c>
      <c r="X226" s="39" t="b">
        <v>0</v>
      </c>
      <c r="Y226" s="39" t="b">
        <v>0</v>
      </c>
      <c r="Z226" s="39" t="b">
        <v>0</v>
      </c>
      <c r="AA226" s="39" t="b">
        <v>0</v>
      </c>
      <c r="AB226" s="39" t="b">
        <v>0</v>
      </c>
      <c r="AC226" s="39" t="b">
        <v>0</v>
      </c>
      <c r="AD226" s="39" t="b">
        <v>0</v>
      </c>
      <c r="AE226" s="39" t="b">
        <v>0</v>
      </c>
      <c r="AF226" s="39" t="b">
        <v>0</v>
      </c>
      <c r="AG226" s="37" t="s">
        <v>16456</v>
      </c>
      <c r="AH226" s="37" t="s">
        <v>16456</v>
      </c>
      <c r="AI226" s="37" t="s">
        <v>16456</v>
      </c>
      <c r="AJ226" s="37" t="s">
        <v>16456</v>
      </c>
      <c r="AK226" s="37" t="s">
        <v>16456</v>
      </c>
      <c r="AL226" s="37" t="s">
        <v>16456</v>
      </c>
      <c r="AM226" s="37" t="s">
        <v>16456</v>
      </c>
      <c r="AN226" s="39" t="b">
        <v>0</v>
      </c>
      <c r="AO226" s="39" t="b">
        <v>1</v>
      </c>
      <c r="AP226" s="39" t="b">
        <v>0</v>
      </c>
      <c r="AQ226" s="39" t="b">
        <v>1</v>
      </c>
      <c r="AR226" s="39" t="b">
        <v>0</v>
      </c>
      <c r="AS226" s="39" t="b">
        <v>0</v>
      </c>
      <c r="AT226" s="39" t="b">
        <v>0</v>
      </c>
      <c r="AU226" s="39" t="b">
        <v>0</v>
      </c>
      <c r="AV226" s="39" t="b">
        <v>0</v>
      </c>
      <c r="AW226" s="39" t="b">
        <v>0</v>
      </c>
      <c r="AX226" s="39" t="b">
        <v>0</v>
      </c>
      <c r="AY226" s="39" t="b">
        <v>0</v>
      </c>
      <c r="AZ226" s="39" t="b">
        <v>0</v>
      </c>
      <c r="BA226" s="39" t="b">
        <v>0</v>
      </c>
      <c r="BB226" s="39" t="b">
        <v>0</v>
      </c>
      <c r="BC226" s="39" t="b">
        <v>0</v>
      </c>
      <c r="BD226" s="39" t="b">
        <v>0</v>
      </c>
      <c r="BE226" s="39" t="b">
        <v>0</v>
      </c>
      <c r="BF226" s="39" t="b">
        <v>0</v>
      </c>
      <c r="BG226" s="39" t="b">
        <v>0</v>
      </c>
      <c r="BH226" s="39" t="b">
        <v>0</v>
      </c>
      <c r="BI226" s="39" t="b">
        <v>0</v>
      </c>
      <c r="BJ226" s="39" t="b">
        <v>0</v>
      </c>
      <c r="BK226" s="39" t="b">
        <v>0</v>
      </c>
      <c r="BL226" s="39" t="b">
        <v>0</v>
      </c>
      <c r="BM226" s="39" t="b">
        <v>0</v>
      </c>
      <c r="BN226" s="39" t="b">
        <v>0</v>
      </c>
      <c r="BO226" s="39" t="b">
        <v>0</v>
      </c>
      <c r="BP226" s="39" t="b">
        <v>0</v>
      </c>
      <c r="BQ226" s="39" t="b">
        <v>0</v>
      </c>
      <c r="BR226" s="39" t="b">
        <v>0</v>
      </c>
      <c r="BS226" s="39" t="b">
        <v>0</v>
      </c>
      <c r="BT226" s="39" t="b">
        <v>1</v>
      </c>
      <c r="BU226" s="39" t="b">
        <v>0</v>
      </c>
      <c r="BV226" s="39" t="b">
        <v>0</v>
      </c>
      <c r="BW226" s="39" t="b">
        <v>1</v>
      </c>
      <c r="BX226" s="39" t="b">
        <v>0</v>
      </c>
      <c r="BY226" s="39" t="b">
        <v>0</v>
      </c>
      <c r="BZ226" s="39" t="b">
        <v>0</v>
      </c>
      <c r="CA226" s="39" t="b">
        <v>0</v>
      </c>
      <c r="CB226" s="39" t="b">
        <v>0</v>
      </c>
      <c r="CC226" s="39" t="b">
        <v>0</v>
      </c>
      <c r="CD226" s="39" t="b">
        <v>0</v>
      </c>
      <c r="CE226" s="39" t="b">
        <v>0</v>
      </c>
      <c r="CF226" s="39" t="b">
        <v>0</v>
      </c>
      <c r="CG226" s="39" t="b">
        <v>0</v>
      </c>
      <c r="CH226" s="39" t="b">
        <v>0</v>
      </c>
      <c r="CI226" s="39" t="b">
        <v>0</v>
      </c>
      <c r="CJ226" s="39" t="b">
        <v>0</v>
      </c>
      <c r="CK226" s="39" t="b">
        <v>0</v>
      </c>
      <c r="CL226" s="39" t="b">
        <v>0</v>
      </c>
      <c r="CM226" s="39" t="b">
        <v>0</v>
      </c>
      <c r="CN226" s="39" t="b">
        <v>0</v>
      </c>
      <c r="CO226" s="39" t="b">
        <v>0</v>
      </c>
      <c r="CP226" s="39" t="b">
        <v>0</v>
      </c>
      <c r="CQ226" s="39" t="b">
        <v>0</v>
      </c>
      <c r="CR226" s="39" t="b">
        <v>0</v>
      </c>
      <c r="CS226" s="39" t="b">
        <v>0</v>
      </c>
      <c r="CT226" s="39" t="b">
        <v>0</v>
      </c>
      <c r="CU226" s="39" t="b">
        <v>0</v>
      </c>
      <c r="CV226" s="39" t="b">
        <v>0</v>
      </c>
      <c r="CW226" s="39" t="b">
        <v>0</v>
      </c>
      <c r="CX226" s="39" t="b">
        <v>0</v>
      </c>
      <c r="CY226" s="39" t="b">
        <v>0</v>
      </c>
      <c r="CZ226" s="39" t="b">
        <v>0</v>
      </c>
      <c r="DA226" s="39" t="b">
        <v>0</v>
      </c>
      <c r="DB226" s="39" t="b">
        <v>0</v>
      </c>
      <c r="DC226" s="39" t="b">
        <v>0</v>
      </c>
      <c r="DD226" s="39" t="b">
        <v>0</v>
      </c>
      <c r="DE226" s="39" t="b">
        <v>0</v>
      </c>
      <c r="DF226" s="39" t="b">
        <v>0</v>
      </c>
      <c r="DG226" s="39" t="b">
        <v>0</v>
      </c>
      <c r="DH226" s="39" t="b">
        <v>0</v>
      </c>
      <c r="DI226" s="39" t="b">
        <v>0</v>
      </c>
      <c r="DJ226" s="39" t="b">
        <v>0</v>
      </c>
      <c r="DK226" s="39" t="b">
        <v>0</v>
      </c>
      <c r="DL226" s="39" t="b">
        <v>0</v>
      </c>
      <c r="DM226" s="39" t="b">
        <v>0</v>
      </c>
      <c r="DN226" s="39" t="b">
        <v>0</v>
      </c>
      <c r="DO226" s="39" t="b">
        <v>0</v>
      </c>
      <c r="DP226" s="39" t="b">
        <v>0</v>
      </c>
      <c r="DQ226" s="39" t="b">
        <v>0</v>
      </c>
      <c r="DR226" s="39" t="b">
        <v>0</v>
      </c>
      <c r="DS226" s="39" t="b">
        <v>0</v>
      </c>
      <c r="DT226" s="39" t="b">
        <v>0</v>
      </c>
      <c r="DU226" s="39" t="b">
        <v>0</v>
      </c>
      <c r="DV226" s="39" t="b">
        <v>0</v>
      </c>
      <c r="DW226" s="39" t="b">
        <v>0</v>
      </c>
      <c r="DX226" s="39" t="b">
        <v>0</v>
      </c>
      <c r="DY226" s="39" t="b">
        <v>0</v>
      </c>
      <c r="DZ226" s="39" t="b">
        <v>0</v>
      </c>
      <c r="EA226" s="39" t="b">
        <v>0</v>
      </c>
      <c r="EB226" s="39" t="b">
        <v>0</v>
      </c>
      <c r="EC226" s="39" t="b">
        <v>0</v>
      </c>
      <c r="ED226" s="39" t="b">
        <v>0</v>
      </c>
      <c r="EE226" s="39" t="b">
        <v>0</v>
      </c>
      <c r="EF226" s="39" t="b">
        <v>0</v>
      </c>
      <c r="EG226" s="39" t="b">
        <v>0</v>
      </c>
      <c r="EH226" s="39" t="b">
        <v>0</v>
      </c>
      <c r="EI226" s="39" t="b">
        <v>0</v>
      </c>
      <c r="EJ226" s="39" t="b">
        <v>0</v>
      </c>
      <c r="EK226" s="39" t="b">
        <v>0</v>
      </c>
      <c r="EL226" s="39" t="b">
        <v>0</v>
      </c>
      <c r="EM226" s="39" t="b">
        <v>0</v>
      </c>
      <c r="EN226" s="39" t="b">
        <v>0</v>
      </c>
      <c r="EO226" s="39" t="b">
        <v>0</v>
      </c>
      <c r="EP226" s="39" t="b">
        <v>1</v>
      </c>
      <c r="EQ226" s="39" t="b">
        <v>1</v>
      </c>
      <c r="ER226" s="39" t="b">
        <v>0</v>
      </c>
      <c r="ES226" s="39" t="b">
        <v>0</v>
      </c>
      <c r="ET226" s="39" t="b">
        <v>0</v>
      </c>
      <c r="EU226" s="39" t="b">
        <v>0</v>
      </c>
      <c r="EV226" s="39" t="b">
        <v>0</v>
      </c>
      <c r="EW226" s="40" t="s">
        <v>16456</v>
      </c>
      <c r="EX226" s="39" t="b">
        <v>0</v>
      </c>
      <c r="EY226" s="39" t="b">
        <v>0</v>
      </c>
      <c r="EZ226" s="39" t="b">
        <v>0</v>
      </c>
      <c r="FA226" s="39" t="b">
        <v>0</v>
      </c>
      <c r="FB226" s="39" t="b">
        <v>0</v>
      </c>
      <c r="FC226" s="41" t="s">
        <v>16456</v>
      </c>
      <c r="FD226" s="40" t="s">
        <v>16456</v>
      </c>
      <c r="FE226" s="40" t="s">
        <v>16456</v>
      </c>
      <c r="FF226" s="39" t="b">
        <v>1</v>
      </c>
      <c r="FG226" s="39" t="b">
        <v>0</v>
      </c>
      <c r="FH226" s="39" t="b">
        <v>0</v>
      </c>
      <c r="FI226" s="39" t="b">
        <v>0</v>
      </c>
      <c r="FJ226" s="39" t="b">
        <v>0</v>
      </c>
      <c r="FK226" s="39" t="b">
        <v>0</v>
      </c>
      <c r="FL226" s="39" t="b">
        <v>0</v>
      </c>
      <c r="FM226" s="39" t="b">
        <v>0</v>
      </c>
      <c r="FN226" s="39" t="b">
        <v>0</v>
      </c>
      <c r="FO226" s="39" t="b">
        <v>0</v>
      </c>
      <c r="FP226" s="39" t="b">
        <v>0</v>
      </c>
      <c r="FQ226" s="39" t="b">
        <v>0</v>
      </c>
      <c r="FR226" s="39" t="b">
        <v>0</v>
      </c>
      <c r="FS226" s="39" t="b">
        <v>0</v>
      </c>
      <c r="FT226" s="39" t="b">
        <v>0</v>
      </c>
      <c r="FU226" s="39" t="b">
        <v>0</v>
      </c>
      <c r="FV226" s="39" t="b">
        <v>0</v>
      </c>
      <c r="FW226" s="39" t="b">
        <v>0</v>
      </c>
      <c r="FX226" s="39" t="b">
        <v>0</v>
      </c>
      <c r="FY226" s="39" t="b">
        <v>0</v>
      </c>
      <c r="FZ226" s="39" t="b">
        <v>0</v>
      </c>
      <c r="GA226" s="39" t="b">
        <v>0</v>
      </c>
      <c r="GB226" s="40" t="s">
        <v>16456</v>
      </c>
      <c r="GC226" s="40" t="s">
        <v>16456</v>
      </c>
      <c r="GD226" s="39" t="b">
        <v>0</v>
      </c>
      <c r="GE226" s="41" t="s">
        <v>16456</v>
      </c>
      <c r="GF226" s="39" t="b">
        <v>0</v>
      </c>
      <c r="GG226" s="41" t="s">
        <v>16456</v>
      </c>
      <c r="GH226" s="41" t="s">
        <v>16456</v>
      </c>
    </row>
    <row r="227" spans="1:190" ht="105" x14ac:dyDescent="0.25">
      <c r="A227" s="37" t="s">
        <v>17934</v>
      </c>
      <c r="B227" s="38">
        <v>602536</v>
      </c>
      <c r="C227" s="37" t="s">
        <v>17935</v>
      </c>
      <c r="D227" s="37" t="s">
        <v>17925</v>
      </c>
      <c r="E227" s="38" t="s">
        <v>17926</v>
      </c>
      <c r="F227" s="37" t="s">
        <v>14642</v>
      </c>
      <c r="G227" s="37" t="s">
        <v>17927</v>
      </c>
      <c r="H227" s="37" t="s">
        <v>17928</v>
      </c>
      <c r="I227" s="37" t="s">
        <v>16463</v>
      </c>
      <c r="J227" s="37" t="s">
        <v>16430</v>
      </c>
      <c r="K227" s="38">
        <v>4</v>
      </c>
      <c r="L227" s="37" t="s">
        <v>16456</v>
      </c>
      <c r="M227" s="39" t="b">
        <v>0</v>
      </c>
      <c r="N227" s="39" t="b">
        <v>0</v>
      </c>
      <c r="O227" s="39" t="b">
        <v>0</v>
      </c>
      <c r="P227" s="39" t="b">
        <v>0</v>
      </c>
      <c r="Q227" s="39" t="b">
        <v>0</v>
      </c>
      <c r="R227" s="39" t="b">
        <v>0</v>
      </c>
      <c r="S227" s="39" t="b">
        <v>0</v>
      </c>
      <c r="T227" s="39" t="b">
        <v>0</v>
      </c>
      <c r="U227" s="39" t="b">
        <v>0</v>
      </c>
      <c r="V227" s="39" t="b">
        <v>0</v>
      </c>
      <c r="W227" s="39" t="b">
        <v>0</v>
      </c>
      <c r="X227" s="39" t="b">
        <v>0</v>
      </c>
      <c r="Y227" s="39" t="b">
        <v>0</v>
      </c>
      <c r="Z227" s="39" t="b">
        <v>0</v>
      </c>
      <c r="AA227" s="39" t="b">
        <v>0</v>
      </c>
      <c r="AB227" s="39" t="b">
        <v>0</v>
      </c>
      <c r="AC227" s="39" t="b">
        <v>0</v>
      </c>
      <c r="AD227" s="39" t="b">
        <v>0</v>
      </c>
      <c r="AE227" s="39" t="b">
        <v>0</v>
      </c>
      <c r="AF227" s="39" t="b">
        <v>0</v>
      </c>
      <c r="AG227" s="37" t="s">
        <v>17929</v>
      </c>
      <c r="AH227" s="37" t="s">
        <v>16456</v>
      </c>
      <c r="AI227" s="37" t="s">
        <v>16456</v>
      </c>
      <c r="AJ227" s="37" t="s">
        <v>16456</v>
      </c>
      <c r="AK227" s="37" t="s">
        <v>16456</v>
      </c>
      <c r="AL227" s="37" t="s">
        <v>16456</v>
      </c>
      <c r="AM227" s="37" t="s">
        <v>16456</v>
      </c>
      <c r="AN227" s="39" t="b">
        <v>0</v>
      </c>
      <c r="AO227" s="39" t="b">
        <v>1</v>
      </c>
      <c r="AP227" s="39" t="b">
        <v>1</v>
      </c>
      <c r="AQ227" s="39" t="b">
        <v>0</v>
      </c>
      <c r="AR227" s="39" t="b">
        <v>0</v>
      </c>
      <c r="AS227" s="39" t="b">
        <v>0</v>
      </c>
      <c r="AT227" s="39" t="b">
        <v>0</v>
      </c>
      <c r="AU227" s="39" t="b">
        <v>0</v>
      </c>
      <c r="AV227" s="39" t="b">
        <v>0</v>
      </c>
      <c r="AW227" s="39" t="b">
        <v>0</v>
      </c>
      <c r="AX227" s="39" t="b">
        <v>0</v>
      </c>
      <c r="AY227" s="39" t="b">
        <v>0</v>
      </c>
      <c r="AZ227" s="39" t="b">
        <v>0</v>
      </c>
      <c r="BA227" s="39" t="b">
        <v>0</v>
      </c>
      <c r="BB227" s="39" t="b">
        <v>0</v>
      </c>
      <c r="BC227" s="39" t="b">
        <v>0</v>
      </c>
      <c r="BD227" s="39" t="b">
        <v>0</v>
      </c>
      <c r="BE227" s="39" t="b">
        <v>0</v>
      </c>
      <c r="BF227" s="39" t="b">
        <v>0</v>
      </c>
      <c r="BG227" s="39" t="b">
        <v>0</v>
      </c>
      <c r="BH227" s="39" t="b">
        <v>0</v>
      </c>
      <c r="BI227" s="39" t="b">
        <v>0</v>
      </c>
      <c r="BJ227" s="39" t="b">
        <v>0</v>
      </c>
      <c r="BK227" s="39" t="b">
        <v>0</v>
      </c>
      <c r="BL227" s="39" t="b">
        <v>0</v>
      </c>
      <c r="BM227" s="39" t="b">
        <v>0</v>
      </c>
      <c r="BN227" s="39" t="b">
        <v>1</v>
      </c>
      <c r="BO227" s="39" t="b">
        <v>0</v>
      </c>
      <c r="BP227" s="39" t="b">
        <v>0</v>
      </c>
      <c r="BQ227" s="39" t="b">
        <v>0</v>
      </c>
      <c r="BR227" s="39" t="b">
        <v>0</v>
      </c>
      <c r="BS227" s="39" t="b">
        <v>0</v>
      </c>
      <c r="BT227" s="39" t="b">
        <v>1</v>
      </c>
      <c r="BU227" s="39" t="b">
        <v>0</v>
      </c>
      <c r="BV227" s="39" t="b">
        <v>1</v>
      </c>
      <c r="BW227" s="39" t="b">
        <v>0</v>
      </c>
      <c r="BX227" s="39" t="b">
        <v>0</v>
      </c>
      <c r="BY227" s="39" t="b">
        <v>0</v>
      </c>
      <c r="BZ227" s="39" t="b">
        <v>0</v>
      </c>
      <c r="CA227" s="39" t="b">
        <v>0</v>
      </c>
      <c r="CB227" s="39" t="b">
        <v>0</v>
      </c>
      <c r="CC227" s="39" t="b">
        <v>0</v>
      </c>
      <c r="CD227" s="39" t="b">
        <v>0</v>
      </c>
      <c r="CE227" s="39" t="b">
        <v>0</v>
      </c>
      <c r="CF227" s="39" t="b">
        <v>1</v>
      </c>
      <c r="CG227" s="39" t="b">
        <v>0</v>
      </c>
      <c r="CH227" s="39" t="b">
        <v>1</v>
      </c>
      <c r="CI227" s="39" t="b">
        <v>0</v>
      </c>
      <c r="CJ227" s="39" t="b">
        <v>0</v>
      </c>
      <c r="CK227" s="39" t="b">
        <v>0</v>
      </c>
      <c r="CL227" s="39" t="b">
        <v>0</v>
      </c>
      <c r="CM227" s="39" t="b">
        <v>0</v>
      </c>
      <c r="CN227" s="39" t="b">
        <v>0</v>
      </c>
      <c r="CO227" s="39" t="b">
        <v>0</v>
      </c>
      <c r="CP227" s="39" t="b">
        <v>0</v>
      </c>
      <c r="CQ227" s="39" t="b">
        <v>1</v>
      </c>
      <c r="CR227" s="39" t="b">
        <v>0</v>
      </c>
      <c r="CS227" s="39" t="b">
        <v>0</v>
      </c>
      <c r="CT227" s="39" t="b">
        <v>0</v>
      </c>
      <c r="CU227" s="39" t="b">
        <v>0</v>
      </c>
      <c r="CV227" s="39" t="b">
        <v>0</v>
      </c>
      <c r="CW227" s="39" t="b">
        <v>0</v>
      </c>
      <c r="CX227" s="39" t="b">
        <v>0</v>
      </c>
      <c r="CY227" s="39" t="b">
        <v>0</v>
      </c>
      <c r="CZ227" s="39" t="b">
        <v>0</v>
      </c>
      <c r="DA227" s="39" t="b">
        <v>0</v>
      </c>
      <c r="DB227" s="39" t="b">
        <v>0</v>
      </c>
      <c r="DC227" s="39" t="b">
        <v>0</v>
      </c>
      <c r="DD227" s="39" t="b">
        <v>0</v>
      </c>
      <c r="DE227" s="39" t="b">
        <v>0</v>
      </c>
      <c r="DF227" s="39" t="b">
        <v>0</v>
      </c>
      <c r="DG227" s="39" t="b">
        <v>0</v>
      </c>
      <c r="DH227" s="39" t="b">
        <v>0</v>
      </c>
      <c r="DI227" s="39" t="b">
        <v>0</v>
      </c>
      <c r="DJ227" s="39" t="b">
        <v>0</v>
      </c>
      <c r="DK227" s="39" t="b">
        <v>0</v>
      </c>
      <c r="DL227" s="39" t="b">
        <v>1</v>
      </c>
      <c r="DM227" s="39" t="b">
        <v>0</v>
      </c>
      <c r="DN227" s="39" t="b">
        <v>0</v>
      </c>
      <c r="DO227" s="39" t="b">
        <v>0</v>
      </c>
      <c r="DP227" s="39" t="b">
        <v>0</v>
      </c>
      <c r="DQ227" s="39" t="b">
        <v>0</v>
      </c>
      <c r="DR227" s="39" t="b">
        <v>0</v>
      </c>
      <c r="DS227" s="39" t="b">
        <v>0</v>
      </c>
      <c r="DT227" s="39" t="b">
        <v>0</v>
      </c>
      <c r="DU227" s="39" t="b">
        <v>0</v>
      </c>
      <c r="DV227" s="39" t="b">
        <v>0</v>
      </c>
      <c r="DW227" s="39" t="b">
        <v>0</v>
      </c>
      <c r="DX227" s="39" t="b">
        <v>0</v>
      </c>
      <c r="DY227" s="39" t="b">
        <v>0</v>
      </c>
      <c r="DZ227" s="39" t="b">
        <v>0</v>
      </c>
      <c r="EA227" s="39" t="b">
        <v>0</v>
      </c>
      <c r="EB227" s="39" t="b">
        <v>0</v>
      </c>
      <c r="EC227" s="39" t="b">
        <v>0</v>
      </c>
      <c r="ED227" s="39" t="b">
        <v>0</v>
      </c>
      <c r="EE227" s="39" t="b">
        <v>0</v>
      </c>
      <c r="EF227" s="39" t="b">
        <v>0</v>
      </c>
      <c r="EG227" s="39" t="b">
        <v>0</v>
      </c>
      <c r="EH227" s="39" t="b">
        <v>0</v>
      </c>
      <c r="EI227" s="39" t="b">
        <v>0</v>
      </c>
      <c r="EJ227" s="39" t="b">
        <v>0</v>
      </c>
      <c r="EK227" s="39" t="b">
        <v>0</v>
      </c>
      <c r="EL227" s="39" t="b">
        <v>1</v>
      </c>
      <c r="EM227" s="39" t="b">
        <v>0</v>
      </c>
      <c r="EN227" s="39" t="b">
        <v>0</v>
      </c>
      <c r="EO227" s="39" t="b">
        <v>1</v>
      </c>
      <c r="EP227" s="39" t="b">
        <v>0</v>
      </c>
      <c r="EQ227" s="39" t="b">
        <v>0</v>
      </c>
      <c r="ER227" s="39" t="b">
        <v>0</v>
      </c>
      <c r="ES227" s="39" t="b">
        <v>0</v>
      </c>
      <c r="ET227" s="39" t="b">
        <v>0</v>
      </c>
      <c r="EU227" s="39" t="b">
        <v>0</v>
      </c>
      <c r="EV227" s="39" t="b">
        <v>0</v>
      </c>
      <c r="EW227" s="40" t="s">
        <v>16456</v>
      </c>
      <c r="EX227" s="39" t="b">
        <v>0</v>
      </c>
      <c r="EY227" s="39" t="b">
        <v>0</v>
      </c>
      <c r="EZ227" s="39" t="b">
        <v>0</v>
      </c>
      <c r="FA227" s="39" t="b">
        <v>0</v>
      </c>
      <c r="FB227" s="39" t="b">
        <v>0</v>
      </c>
      <c r="FC227" s="41" t="s">
        <v>16456</v>
      </c>
      <c r="FD227" s="40" t="s">
        <v>16456</v>
      </c>
      <c r="FE227" s="40" t="s">
        <v>16456</v>
      </c>
      <c r="FF227" s="39" t="b">
        <v>1</v>
      </c>
      <c r="FG227" s="39" t="b">
        <v>0</v>
      </c>
      <c r="FH227" s="39" t="b">
        <v>0</v>
      </c>
      <c r="FI227" s="39" t="b">
        <v>0</v>
      </c>
      <c r="FJ227" s="39" t="b">
        <v>0</v>
      </c>
      <c r="FK227" s="39" t="b">
        <v>0</v>
      </c>
      <c r="FL227" s="39" t="b">
        <v>0</v>
      </c>
      <c r="FM227" s="39" t="b">
        <v>0</v>
      </c>
      <c r="FN227" s="39" t="b">
        <v>1</v>
      </c>
      <c r="FO227" s="39" t="b">
        <v>0</v>
      </c>
      <c r="FP227" s="39" t="b">
        <v>1</v>
      </c>
      <c r="FQ227" s="39" t="b">
        <v>0</v>
      </c>
      <c r="FR227" s="39" t="b">
        <v>0</v>
      </c>
      <c r="FS227" s="39" t="b">
        <v>0</v>
      </c>
      <c r="FT227" s="39" t="b">
        <v>0</v>
      </c>
      <c r="FU227" s="39" t="b">
        <v>0</v>
      </c>
      <c r="FV227" s="39" t="b">
        <v>0</v>
      </c>
      <c r="FW227" s="39" t="b">
        <v>0</v>
      </c>
      <c r="FX227" s="39" t="b">
        <v>0</v>
      </c>
      <c r="FY227" s="39" t="b">
        <v>0</v>
      </c>
      <c r="FZ227" s="39" t="b">
        <v>0</v>
      </c>
      <c r="GA227" s="39" t="b">
        <v>0</v>
      </c>
      <c r="GB227" s="40" t="s">
        <v>16456</v>
      </c>
      <c r="GC227" s="40" t="s">
        <v>16456</v>
      </c>
      <c r="GD227" s="39" t="b">
        <v>0</v>
      </c>
      <c r="GE227" s="41" t="s">
        <v>16456</v>
      </c>
      <c r="GF227" s="39" t="b">
        <v>0</v>
      </c>
      <c r="GG227" s="41" t="s">
        <v>16456</v>
      </c>
      <c r="GH227" s="41" t="s">
        <v>16456</v>
      </c>
    </row>
    <row r="228" spans="1:190" ht="105" x14ac:dyDescent="0.25">
      <c r="A228" s="37" t="s">
        <v>17936</v>
      </c>
      <c r="B228" s="38">
        <v>609275</v>
      </c>
      <c r="C228" s="37" t="s">
        <v>17937</v>
      </c>
      <c r="D228" s="37" t="s">
        <v>17925</v>
      </c>
      <c r="E228" s="38" t="s">
        <v>17926</v>
      </c>
      <c r="F228" s="37" t="s">
        <v>14642</v>
      </c>
      <c r="G228" s="37" t="s">
        <v>17927</v>
      </c>
      <c r="H228" s="37" t="s">
        <v>17928</v>
      </c>
      <c r="I228" s="37" t="s">
        <v>16463</v>
      </c>
      <c r="J228" s="37" t="s">
        <v>16430</v>
      </c>
      <c r="K228" s="38">
        <v>4</v>
      </c>
      <c r="L228" s="37" t="s">
        <v>16456</v>
      </c>
      <c r="M228" s="39" t="b">
        <v>0</v>
      </c>
      <c r="N228" s="39" t="b">
        <v>0</v>
      </c>
      <c r="O228" s="39" t="b">
        <v>0</v>
      </c>
      <c r="P228" s="39" t="b">
        <v>0</v>
      </c>
      <c r="Q228" s="39" t="b">
        <v>0</v>
      </c>
      <c r="R228" s="39" t="b">
        <v>0</v>
      </c>
      <c r="S228" s="39" t="b">
        <v>0</v>
      </c>
      <c r="T228" s="39" t="b">
        <v>0</v>
      </c>
      <c r="U228" s="39" t="b">
        <v>0</v>
      </c>
      <c r="V228" s="39" t="b">
        <v>0</v>
      </c>
      <c r="W228" s="39" t="b">
        <v>0</v>
      </c>
      <c r="X228" s="39" t="b">
        <v>0</v>
      </c>
      <c r="Y228" s="39" t="b">
        <v>0</v>
      </c>
      <c r="Z228" s="39" t="b">
        <v>0</v>
      </c>
      <c r="AA228" s="39" t="b">
        <v>0</v>
      </c>
      <c r="AB228" s="39" t="b">
        <v>0</v>
      </c>
      <c r="AC228" s="39" t="b">
        <v>0</v>
      </c>
      <c r="AD228" s="39" t="b">
        <v>0</v>
      </c>
      <c r="AE228" s="39" t="b">
        <v>0</v>
      </c>
      <c r="AF228" s="39" t="b">
        <v>0</v>
      </c>
      <c r="AG228" s="37" t="s">
        <v>17929</v>
      </c>
      <c r="AH228" s="37" t="s">
        <v>16456</v>
      </c>
      <c r="AI228" s="37" t="s">
        <v>16456</v>
      </c>
      <c r="AJ228" s="37" t="s">
        <v>16456</v>
      </c>
      <c r="AK228" s="37" t="s">
        <v>16456</v>
      </c>
      <c r="AL228" s="37" t="s">
        <v>16456</v>
      </c>
      <c r="AM228" s="37" t="s">
        <v>16456</v>
      </c>
      <c r="AN228" s="39" t="b">
        <v>0</v>
      </c>
      <c r="AO228" s="39" t="b">
        <v>1</v>
      </c>
      <c r="AP228" s="39" t="b">
        <v>1</v>
      </c>
      <c r="AQ228" s="39" t="b">
        <v>0</v>
      </c>
      <c r="AR228" s="39" t="b">
        <v>0</v>
      </c>
      <c r="AS228" s="39" t="b">
        <v>0</v>
      </c>
      <c r="AT228" s="39" t="b">
        <v>0</v>
      </c>
      <c r="AU228" s="39" t="b">
        <v>0</v>
      </c>
      <c r="AV228" s="39" t="b">
        <v>0</v>
      </c>
      <c r="AW228" s="39" t="b">
        <v>0</v>
      </c>
      <c r="AX228" s="39" t="b">
        <v>0</v>
      </c>
      <c r="AY228" s="39" t="b">
        <v>0</v>
      </c>
      <c r="AZ228" s="39" t="b">
        <v>0</v>
      </c>
      <c r="BA228" s="39" t="b">
        <v>0</v>
      </c>
      <c r="BB228" s="39" t="b">
        <v>0</v>
      </c>
      <c r="BC228" s="39" t="b">
        <v>0</v>
      </c>
      <c r="BD228" s="39" t="b">
        <v>0</v>
      </c>
      <c r="BE228" s="39" t="b">
        <v>0</v>
      </c>
      <c r="BF228" s="39" t="b">
        <v>0</v>
      </c>
      <c r="BG228" s="39" t="b">
        <v>0</v>
      </c>
      <c r="BH228" s="39" t="b">
        <v>0</v>
      </c>
      <c r="BI228" s="39" t="b">
        <v>0</v>
      </c>
      <c r="BJ228" s="39" t="b">
        <v>0</v>
      </c>
      <c r="BK228" s="39" t="b">
        <v>0</v>
      </c>
      <c r="BL228" s="39" t="b">
        <v>0</v>
      </c>
      <c r="BM228" s="39" t="b">
        <v>0</v>
      </c>
      <c r="BN228" s="39" t="b">
        <v>1</v>
      </c>
      <c r="BO228" s="39" t="b">
        <v>0</v>
      </c>
      <c r="BP228" s="39" t="b">
        <v>0</v>
      </c>
      <c r="BQ228" s="39" t="b">
        <v>0</v>
      </c>
      <c r="BR228" s="39" t="b">
        <v>0</v>
      </c>
      <c r="BS228" s="39" t="b">
        <v>0</v>
      </c>
      <c r="BT228" s="39" t="b">
        <v>1</v>
      </c>
      <c r="BU228" s="39" t="b">
        <v>0</v>
      </c>
      <c r="BV228" s="39" t="b">
        <v>1</v>
      </c>
      <c r="BW228" s="39" t="b">
        <v>0</v>
      </c>
      <c r="BX228" s="39" t="b">
        <v>0</v>
      </c>
      <c r="BY228" s="39" t="b">
        <v>0</v>
      </c>
      <c r="BZ228" s="39" t="b">
        <v>0</v>
      </c>
      <c r="CA228" s="39" t="b">
        <v>0</v>
      </c>
      <c r="CB228" s="39" t="b">
        <v>0</v>
      </c>
      <c r="CC228" s="39" t="b">
        <v>0</v>
      </c>
      <c r="CD228" s="39" t="b">
        <v>0</v>
      </c>
      <c r="CE228" s="39" t="b">
        <v>0</v>
      </c>
      <c r="CF228" s="39" t="b">
        <v>1</v>
      </c>
      <c r="CG228" s="39" t="b">
        <v>0</v>
      </c>
      <c r="CH228" s="39" t="b">
        <v>1</v>
      </c>
      <c r="CI228" s="39" t="b">
        <v>0</v>
      </c>
      <c r="CJ228" s="39" t="b">
        <v>0</v>
      </c>
      <c r="CK228" s="39" t="b">
        <v>0</v>
      </c>
      <c r="CL228" s="39" t="b">
        <v>0</v>
      </c>
      <c r="CM228" s="39" t="b">
        <v>0</v>
      </c>
      <c r="CN228" s="39" t="b">
        <v>0</v>
      </c>
      <c r="CO228" s="39" t="b">
        <v>0</v>
      </c>
      <c r="CP228" s="39" t="b">
        <v>0</v>
      </c>
      <c r="CQ228" s="39" t="b">
        <v>1</v>
      </c>
      <c r="CR228" s="39" t="b">
        <v>0</v>
      </c>
      <c r="CS228" s="39" t="b">
        <v>0</v>
      </c>
      <c r="CT228" s="39" t="b">
        <v>0</v>
      </c>
      <c r="CU228" s="39" t="b">
        <v>0</v>
      </c>
      <c r="CV228" s="39" t="b">
        <v>0</v>
      </c>
      <c r="CW228" s="39" t="b">
        <v>0</v>
      </c>
      <c r="CX228" s="39" t="b">
        <v>0</v>
      </c>
      <c r="CY228" s="39" t="b">
        <v>0</v>
      </c>
      <c r="CZ228" s="39" t="b">
        <v>0</v>
      </c>
      <c r="DA228" s="39" t="b">
        <v>0</v>
      </c>
      <c r="DB228" s="39" t="b">
        <v>0</v>
      </c>
      <c r="DC228" s="39" t="b">
        <v>0</v>
      </c>
      <c r="DD228" s="39" t="b">
        <v>0</v>
      </c>
      <c r="DE228" s="39" t="b">
        <v>0</v>
      </c>
      <c r="DF228" s="39" t="b">
        <v>0</v>
      </c>
      <c r="DG228" s="39" t="b">
        <v>0</v>
      </c>
      <c r="DH228" s="39" t="b">
        <v>0</v>
      </c>
      <c r="DI228" s="39" t="b">
        <v>0</v>
      </c>
      <c r="DJ228" s="39" t="b">
        <v>0</v>
      </c>
      <c r="DK228" s="39" t="b">
        <v>0</v>
      </c>
      <c r="DL228" s="39" t="b">
        <v>1</v>
      </c>
      <c r="DM228" s="39" t="b">
        <v>0</v>
      </c>
      <c r="DN228" s="39" t="b">
        <v>0</v>
      </c>
      <c r="DO228" s="39" t="b">
        <v>0</v>
      </c>
      <c r="DP228" s="39" t="b">
        <v>0</v>
      </c>
      <c r="DQ228" s="39" t="b">
        <v>0</v>
      </c>
      <c r="DR228" s="39" t="b">
        <v>0</v>
      </c>
      <c r="DS228" s="39" t="b">
        <v>0</v>
      </c>
      <c r="DT228" s="39" t="b">
        <v>0</v>
      </c>
      <c r="DU228" s="39" t="b">
        <v>0</v>
      </c>
      <c r="DV228" s="39" t="b">
        <v>0</v>
      </c>
      <c r="DW228" s="39" t="b">
        <v>0</v>
      </c>
      <c r="DX228" s="39" t="b">
        <v>0</v>
      </c>
      <c r="DY228" s="39" t="b">
        <v>0</v>
      </c>
      <c r="DZ228" s="39" t="b">
        <v>0</v>
      </c>
      <c r="EA228" s="39" t="b">
        <v>0</v>
      </c>
      <c r="EB228" s="39" t="b">
        <v>0</v>
      </c>
      <c r="EC228" s="39" t="b">
        <v>0</v>
      </c>
      <c r="ED228" s="39" t="b">
        <v>0</v>
      </c>
      <c r="EE228" s="39" t="b">
        <v>0</v>
      </c>
      <c r="EF228" s="39" t="b">
        <v>0</v>
      </c>
      <c r="EG228" s="39" t="b">
        <v>0</v>
      </c>
      <c r="EH228" s="39" t="b">
        <v>0</v>
      </c>
      <c r="EI228" s="39" t="b">
        <v>0</v>
      </c>
      <c r="EJ228" s="39" t="b">
        <v>0</v>
      </c>
      <c r="EK228" s="39" t="b">
        <v>0</v>
      </c>
      <c r="EL228" s="39" t="b">
        <v>1</v>
      </c>
      <c r="EM228" s="39" t="b">
        <v>0</v>
      </c>
      <c r="EN228" s="39" t="b">
        <v>0</v>
      </c>
      <c r="EO228" s="39" t="b">
        <v>1</v>
      </c>
      <c r="EP228" s="39" t="b">
        <v>0</v>
      </c>
      <c r="EQ228" s="39" t="b">
        <v>0</v>
      </c>
      <c r="ER228" s="39" t="b">
        <v>0</v>
      </c>
      <c r="ES228" s="39" t="b">
        <v>0</v>
      </c>
      <c r="ET228" s="39" t="b">
        <v>0</v>
      </c>
      <c r="EU228" s="39" t="b">
        <v>0</v>
      </c>
      <c r="EV228" s="39" t="b">
        <v>0</v>
      </c>
      <c r="EW228" s="40" t="s">
        <v>16456</v>
      </c>
      <c r="EX228" s="39" t="b">
        <v>0</v>
      </c>
      <c r="EY228" s="39" t="b">
        <v>0</v>
      </c>
      <c r="EZ228" s="39" t="b">
        <v>0</v>
      </c>
      <c r="FA228" s="39" t="b">
        <v>0</v>
      </c>
      <c r="FB228" s="39" t="b">
        <v>0</v>
      </c>
      <c r="FC228" s="41" t="s">
        <v>16456</v>
      </c>
      <c r="FD228" s="40" t="s">
        <v>16456</v>
      </c>
      <c r="FE228" s="40" t="s">
        <v>16456</v>
      </c>
      <c r="FF228" s="39" t="b">
        <v>1</v>
      </c>
      <c r="FG228" s="39" t="b">
        <v>0</v>
      </c>
      <c r="FH228" s="39" t="b">
        <v>0</v>
      </c>
      <c r="FI228" s="39" t="b">
        <v>0</v>
      </c>
      <c r="FJ228" s="39" t="b">
        <v>0</v>
      </c>
      <c r="FK228" s="39" t="b">
        <v>0</v>
      </c>
      <c r="FL228" s="39" t="b">
        <v>0</v>
      </c>
      <c r="FM228" s="39" t="b">
        <v>0</v>
      </c>
      <c r="FN228" s="39" t="b">
        <v>1</v>
      </c>
      <c r="FO228" s="39" t="b">
        <v>0</v>
      </c>
      <c r="FP228" s="39" t="b">
        <v>1</v>
      </c>
      <c r="FQ228" s="39" t="b">
        <v>0</v>
      </c>
      <c r="FR228" s="39" t="b">
        <v>0</v>
      </c>
      <c r="FS228" s="39" t="b">
        <v>0</v>
      </c>
      <c r="FT228" s="39" t="b">
        <v>0</v>
      </c>
      <c r="FU228" s="39" t="b">
        <v>0</v>
      </c>
      <c r="FV228" s="39" t="b">
        <v>0</v>
      </c>
      <c r="FW228" s="39" t="b">
        <v>0</v>
      </c>
      <c r="FX228" s="39" t="b">
        <v>0</v>
      </c>
      <c r="FY228" s="39" t="b">
        <v>0</v>
      </c>
      <c r="FZ228" s="39" t="b">
        <v>0</v>
      </c>
      <c r="GA228" s="39" t="b">
        <v>0</v>
      </c>
      <c r="GB228" s="40" t="s">
        <v>16456</v>
      </c>
      <c r="GC228" s="40" t="s">
        <v>16456</v>
      </c>
      <c r="GD228" s="39" t="b">
        <v>0</v>
      </c>
      <c r="GE228" s="41" t="s">
        <v>16456</v>
      </c>
      <c r="GF228" s="39" t="b">
        <v>0</v>
      </c>
      <c r="GG228" s="41" t="s">
        <v>16456</v>
      </c>
      <c r="GH228" s="41" t="s">
        <v>16456</v>
      </c>
    </row>
    <row r="229" spans="1:190" ht="150" x14ac:dyDescent="0.25">
      <c r="A229" s="37" t="s">
        <v>17938</v>
      </c>
      <c r="B229" s="38">
        <v>611524</v>
      </c>
      <c r="C229" s="37" t="s">
        <v>17939</v>
      </c>
      <c r="D229" s="37" t="s">
        <v>17940</v>
      </c>
      <c r="E229" s="38" t="s">
        <v>17941</v>
      </c>
      <c r="F229" s="37" t="s">
        <v>14642</v>
      </c>
      <c r="G229" s="37" t="s">
        <v>17942</v>
      </c>
      <c r="H229" s="37" t="s">
        <v>17943</v>
      </c>
      <c r="I229" s="37" t="s">
        <v>16463</v>
      </c>
      <c r="J229" s="37" t="s">
        <v>16464</v>
      </c>
      <c r="K229" s="38">
        <v>3</v>
      </c>
      <c r="L229" s="37" t="s">
        <v>16456</v>
      </c>
      <c r="M229" s="39" t="b">
        <v>0</v>
      </c>
      <c r="N229" s="39" t="b">
        <v>0</v>
      </c>
      <c r="O229" s="39" t="b">
        <v>0</v>
      </c>
      <c r="P229" s="39" t="b">
        <v>0</v>
      </c>
      <c r="Q229" s="39" t="b">
        <v>0</v>
      </c>
      <c r="R229" s="39" t="b">
        <v>0</v>
      </c>
      <c r="S229" s="39" t="b">
        <v>1</v>
      </c>
      <c r="T229" s="39" t="b">
        <v>1</v>
      </c>
      <c r="U229" s="39" t="b">
        <v>0</v>
      </c>
      <c r="V229" s="39" t="b">
        <v>0</v>
      </c>
      <c r="W229" s="39" t="b">
        <v>0</v>
      </c>
      <c r="X229" s="39" t="b">
        <v>0</v>
      </c>
      <c r="Y229" s="39" t="b">
        <v>0</v>
      </c>
      <c r="Z229" s="39" t="b">
        <v>0</v>
      </c>
      <c r="AA229" s="39" t="b">
        <v>0</v>
      </c>
      <c r="AB229" s="39" t="b">
        <v>0</v>
      </c>
      <c r="AC229" s="39" t="b">
        <v>0</v>
      </c>
      <c r="AD229" s="39" t="b">
        <v>0</v>
      </c>
      <c r="AE229" s="39" t="b">
        <v>0</v>
      </c>
      <c r="AF229" s="39" t="b">
        <v>1</v>
      </c>
      <c r="AG229" s="37" t="s">
        <v>17944</v>
      </c>
      <c r="AH229" s="37" t="s">
        <v>17945</v>
      </c>
      <c r="AI229" s="37" t="s">
        <v>16456</v>
      </c>
      <c r="AJ229" s="37" t="s">
        <v>16456</v>
      </c>
      <c r="AK229" s="37" t="s">
        <v>16456</v>
      </c>
      <c r="AL229" s="37" t="s">
        <v>16456</v>
      </c>
      <c r="AM229" s="37" t="s">
        <v>16456</v>
      </c>
      <c r="AN229" s="39" t="b">
        <v>1</v>
      </c>
      <c r="AO229" s="39" t="b">
        <v>1</v>
      </c>
      <c r="AP229" s="39" t="b">
        <v>1</v>
      </c>
      <c r="AQ229" s="39" t="b">
        <v>0</v>
      </c>
      <c r="AR229" s="39" t="b">
        <v>0</v>
      </c>
      <c r="AS229" s="39" t="b">
        <v>0</v>
      </c>
      <c r="AT229" s="39" t="b">
        <v>1</v>
      </c>
      <c r="AU229" s="39" t="b">
        <v>0</v>
      </c>
      <c r="AV229" s="39" t="b">
        <v>0</v>
      </c>
      <c r="AW229" s="39" t="b">
        <v>0</v>
      </c>
      <c r="AX229" s="39" t="b">
        <v>0</v>
      </c>
      <c r="AY229" s="39" t="b">
        <v>0</v>
      </c>
      <c r="AZ229" s="39" t="b">
        <v>0</v>
      </c>
      <c r="BA229" s="39" t="b">
        <v>0</v>
      </c>
      <c r="BB229" s="39" t="b">
        <v>0</v>
      </c>
      <c r="BC229" s="39" t="b">
        <v>0</v>
      </c>
      <c r="BD229" s="39" t="b">
        <v>0</v>
      </c>
      <c r="BE229" s="39" t="b">
        <v>0</v>
      </c>
      <c r="BF229" s="39" t="b">
        <v>0</v>
      </c>
      <c r="BG229" s="39" t="b">
        <v>0</v>
      </c>
      <c r="BH229" s="39" t="b">
        <v>0</v>
      </c>
      <c r="BI229" s="39" t="b">
        <v>0</v>
      </c>
      <c r="BJ229" s="39" t="b">
        <v>0</v>
      </c>
      <c r="BK229" s="39" t="b">
        <v>0</v>
      </c>
      <c r="BL229" s="39" t="b">
        <v>0</v>
      </c>
      <c r="BM229" s="39" t="b">
        <v>0</v>
      </c>
      <c r="BN229" s="39" t="b">
        <v>1</v>
      </c>
      <c r="BO229" s="39" t="b">
        <v>0</v>
      </c>
      <c r="BP229" s="39" t="b">
        <v>0</v>
      </c>
      <c r="BQ229" s="39" t="b">
        <v>0</v>
      </c>
      <c r="BR229" s="39" t="b">
        <v>0</v>
      </c>
      <c r="BS229" s="39" t="b">
        <v>1</v>
      </c>
      <c r="BT229" s="39" t="b">
        <v>0</v>
      </c>
      <c r="BU229" s="39" t="b">
        <v>0</v>
      </c>
      <c r="BV229" s="39" t="b">
        <v>0</v>
      </c>
      <c r="BW229" s="39" t="b">
        <v>0</v>
      </c>
      <c r="BX229" s="39" t="b">
        <v>0</v>
      </c>
      <c r="BY229" s="39" t="b">
        <v>0</v>
      </c>
      <c r="BZ229" s="39" t="b">
        <v>0</v>
      </c>
      <c r="CA229" s="39" t="b">
        <v>0</v>
      </c>
      <c r="CB229" s="39" t="b">
        <v>0</v>
      </c>
      <c r="CC229" s="39" t="b">
        <v>0</v>
      </c>
      <c r="CD229" s="39" t="b">
        <v>0</v>
      </c>
      <c r="CE229" s="39" t="b">
        <v>0</v>
      </c>
      <c r="CF229" s="39" t="b">
        <v>0</v>
      </c>
      <c r="CG229" s="39" t="b">
        <v>0</v>
      </c>
      <c r="CH229" s="39" t="b">
        <v>0</v>
      </c>
      <c r="CI229" s="39" t="b">
        <v>0</v>
      </c>
      <c r="CJ229" s="39" t="b">
        <v>0</v>
      </c>
      <c r="CK229" s="39" t="b">
        <v>0</v>
      </c>
      <c r="CL229" s="39" t="b">
        <v>0</v>
      </c>
      <c r="CM229" s="39" t="b">
        <v>0</v>
      </c>
      <c r="CN229" s="39" t="b">
        <v>0</v>
      </c>
      <c r="CO229" s="39" t="b">
        <v>0</v>
      </c>
      <c r="CP229" s="39" t="b">
        <v>0</v>
      </c>
      <c r="CQ229" s="39" t="b">
        <v>0</v>
      </c>
      <c r="CR229" s="39" t="b">
        <v>0</v>
      </c>
      <c r="CS229" s="39" t="b">
        <v>0</v>
      </c>
      <c r="CT229" s="39" t="b">
        <v>0</v>
      </c>
      <c r="CU229" s="39" t="b">
        <v>0</v>
      </c>
      <c r="CV229" s="39" t="b">
        <v>0</v>
      </c>
      <c r="CW229" s="39" t="b">
        <v>0</v>
      </c>
      <c r="CX229" s="39" t="b">
        <v>0</v>
      </c>
      <c r="CY229" s="39" t="b">
        <v>0</v>
      </c>
      <c r="CZ229" s="39" t="b">
        <v>0</v>
      </c>
      <c r="DA229" s="39" t="b">
        <v>0</v>
      </c>
      <c r="DB229" s="39" t="b">
        <v>0</v>
      </c>
      <c r="DC229" s="39" t="b">
        <v>0</v>
      </c>
      <c r="DD229" s="39" t="b">
        <v>0</v>
      </c>
      <c r="DE229" s="39" t="b">
        <v>0</v>
      </c>
      <c r="DF229" s="39" t="b">
        <v>0</v>
      </c>
      <c r="DG229" s="39" t="b">
        <v>0</v>
      </c>
      <c r="DH229" s="39" t="b">
        <v>0</v>
      </c>
      <c r="DI229" s="39" t="b">
        <v>0</v>
      </c>
      <c r="DJ229" s="39" t="b">
        <v>0</v>
      </c>
      <c r="DK229" s="39" t="b">
        <v>0</v>
      </c>
      <c r="DL229" s="39" t="b">
        <v>0</v>
      </c>
      <c r="DM229" s="39" t="b">
        <v>0</v>
      </c>
      <c r="DN229" s="39" t="b">
        <v>0</v>
      </c>
      <c r="DO229" s="39" t="b">
        <v>0</v>
      </c>
      <c r="DP229" s="39" t="b">
        <v>0</v>
      </c>
      <c r="DQ229" s="39" t="b">
        <v>0</v>
      </c>
      <c r="DR229" s="39" t="b">
        <v>0</v>
      </c>
      <c r="DS229" s="39" t="b">
        <v>0</v>
      </c>
      <c r="DT229" s="39" t="b">
        <v>0</v>
      </c>
      <c r="DU229" s="39" t="b">
        <v>0</v>
      </c>
      <c r="DV229" s="39" t="b">
        <v>0</v>
      </c>
      <c r="DW229" s="39" t="b">
        <v>0</v>
      </c>
      <c r="DX229" s="39" t="b">
        <v>0</v>
      </c>
      <c r="DY229" s="39" t="b">
        <v>1</v>
      </c>
      <c r="DZ229" s="39" t="b">
        <v>0</v>
      </c>
      <c r="EA229" s="39" t="b">
        <v>0</v>
      </c>
      <c r="EB229" s="39" t="b">
        <v>0</v>
      </c>
      <c r="EC229" s="39" t="b">
        <v>0</v>
      </c>
      <c r="ED229" s="39" t="b">
        <v>0</v>
      </c>
      <c r="EE229" s="39" t="b">
        <v>0</v>
      </c>
      <c r="EF229" s="39" t="b">
        <v>0</v>
      </c>
      <c r="EG229" s="39" t="b">
        <v>0</v>
      </c>
      <c r="EH229" s="39" t="b">
        <v>0</v>
      </c>
      <c r="EI229" s="39" t="b">
        <v>0</v>
      </c>
      <c r="EJ229" s="39" t="b">
        <v>0</v>
      </c>
      <c r="EK229" s="39" t="b">
        <v>0</v>
      </c>
      <c r="EL229" s="39" t="b">
        <v>0</v>
      </c>
      <c r="EM229" s="39" t="b">
        <v>0</v>
      </c>
      <c r="EN229" s="39" t="b">
        <v>0</v>
      </c>
      <c r="EO229" s="39" t="b">
        <v>1</v>
      </c>
      <c r="EP229" s="39" t="b">
        <v>0</v>
      </c>
      <c r="EQ229" s="39" t="b">
        <v>0</v>
      </c>
      <c r="ER229" s="39" t="b">
        <v>0</v>
      </c>
      <c r="ES229" s="39" t="b">
        <v>0</v>
      </c>
      <c r="ET229" s="39" t="b">
        <v>0</v>
      </c>
      <c r="EU229" s="39" t="b">
        <v>0</v>
      </c>
      <c r="EV229" s="39" t="b">
        <v>0</v>
      </c>
      <c r="EW229" s="40" t="s">
        <v>17946</v>
      </c>
      <c r="EX229" s="39" t="b">
        <v>0</v>
      </c>
      <c r="EY229" s="39" t="b">
        <v>0</v>
      </c>
      <c r="EZ229" s="39" t="b">
        <v>1</v>
      </c>
      <c r="FA229" s="39" t="b">
        <v>0</v>
      </c>
      <c r="FB229" s="39" t="b">
        <v>0</v>
      </c>
      <c r="FC229" s="41" t="s">
        <v>16456</v>
      </c>
      <c r="FD229" s="40" t="s">
        <v>17947</v>
      </c>
      <c r="FE229" s="40" t="s">
        <v>16456</v>
      </c>
      <c r="FF229" s="39" t="b">
        <v>0</v>
      </c>
      <c r="FG229" s="39" t="b">
        <v>0</v>
      </c>
      <c r="FH229" s="39" t="b">
        <v>1</v>
      </c>
      <c r="FI229" s="39" t="b">
        <v>0</v>
      </c>
      <c r="FJ229" s="39" t="b">
        <v>0</v>
      </c>
      <c r="FK229" s="39" t="b">
        <v>0</v>
      </c>
      <c r="FL229" s="39" t="b">
        <v>0</v>
      </c>
      <c r="FM229" s="39" t="b">
        <v>0</v>
      </c>
      <c r="FN229" s="39" t="b">
        <v>0</v>
      </c>
      <c r="FO229" s="39" t="b">
        <v>1</v>
      </c>
      <c r="FP229" s="39" t="b">
        <v>0</v>
      </c>
      <c r="FQ229" s="39" t="b">
        <v>0</v>
      </c>
      <c r="FR229" s="39" t="b">
        <v>0</v>
      </c>
      <c r="FS229" s="39" t="b">
        <v>0</v>
      </c>
      <c r="FT229" s="39" t="b">
        <v>1</v>
      </c>
      <c r="FU229" s="39" t="b">
        <v>1</v>
      </c>
      <c r="FV229" s="39" t="b">
        <v>0</v>
      </c>
      <c r="FW229" s="39" t="b">
        <v>0</v>
      </c>
      <c r="FX229" s="39" t="b">
        <v>0</v>
      </c>
      <c r="FY229" s="39" t="b">
        <v>0</v>
      </c>
      <c r="FZ229" s="39" t="b">
        <v>0</v>
      </c>
      <c r="GA229" s="39" t="b">
        <v>1</v>
      </c>
      <c r="GB229" s="40" t="s">
        <v>16456</v>
      </c>
      <c r="GC229" s="40" t="s">
        <v>16456</v>
      </c>
      <c r="GD229" s="39" t="b">
        <v>0</v>
      </c>
      <c r="GE229" s="41" t="s">
        <v>16456</v>
      </c>
      <c r="GF229" s="39" t="b">
        <v>0</v>
      </c>
      <c r="GG229" s="41" t="s">
        <v>16456</v>
      </c>
      <c r="GH229" s="41" t="s">
        <v>16456</v>
      </c>
    </row>
    <row r="230" spans="1:190" ht="120" x14ac:dyDescent="0.25">
      <c r="A230" s="37" t="s">
        <v>16082</v>
      </c>
      <c r="B230" s="38">
        <v>605104</v>
      </c>
      <c r="C230" s="37" t="s">
        <v>16709</v>
      </c>
      <c r="D230" s="37" t="s">
        <v>17948</v>
      </c>
      <c r="E230" s="38" t="s">
        <v>65</v>
      </c>
      <c r="F230" s="37" t="s">
        <v>14633</v>
      </c>
      <c r="G230" s="37" t="s">
        <v>17949</v>
      </c>
      <c r="H230" s="37" t="s">
        <v>17950</v>
      </c>
      <c r="I230" s="37" t="s">
        <v>16463</v>
      </c>
      <c r="J230" s="37" t="s">
        <v>16457</v>
      </c>
      <c r="K230" s="38">
        <v>3</v>
      </c>
      <c r="L230" s="37" t="s">
        <v>16456</v>
      </c>
      <c r="M230" s="39" t="b">
        <v>1</v>
      </c>
      <c r="N230" s="39" t="b">
        <v>0</v>
      </c>
      <c r="O230" s="39" t="b">
        <v>0</v>
      </c>
      <c r="P230" s="39" t="b">
        <v>0</v>
      </c>
      <c r="Q230" s="39" t="b">
        <v>0</v>
      </c>
      <c r="R230" s="39" t="b">
        <v>0</v>
      </c>
      <c r="S230" s="39" t="b">
        <v>0</v>
      </c>
      <c r="T230" s="39" t="b">
        <v>0</v>
      </c>
      <c r="U230" s="39" t="b">
        <v>0</v>
      </c>
      <c r="V230" s="39" t="b">
        <v>0</v>
      </c>
      <c r="W230" s="39" t="b">
        <v>1</v>
      </c>
      <c r="X230" s="39" t="b">
        <v>0</v>
      </c>
      <c r="Y230" s="39" t="b">
        <v>0</v>
      </c>
      <c r="Z230" s="39" t="b">
        <v>0</v>
      </c>
      <c r="AA230" s="39" t="b">
        <v>0</v>
      </c>
      <c r="AB230" s="39" t="b">
        <v>0</v>
      </c>
      <c r="AC230" s="39" t="b">
        <v>0</v>
      </c>
      <c r="AD230" s="39" t="b">
        <v>0</v>
      </c>
      <c r="AE230" s="39" t="b">
        <v>0</v>
      </c>
      <c r="AF230" s="39" t="b">
        <v>0</v>
      </c>
      <c r="AG230" s="37" t="s">
        <v>16456</v>
      </c>
      <c r="AH230" s="37" t="s">
        <v>16456</v>
      </c>
      <c r="AI230" s="37" t="s">
        <v>16456</v>
      </c>
      <c r="AJ230" s="37" t="s">
        <v>16456</v>
      </c>
      <c r="AK230" s="37" t="s">
        <v>16456</v>
      </c>
      <c r="AL230" s="37" t="s">
        <v>16456</v>
      </c>
      <c r="AM230" s="37" t="s">
        <v>16456</v>
      </c>
      <c r="AN230" s="39" t="b">
        <v>0</v>
      </c>
      <c r="AO230" s="39" t="b">
        <v>0</v>
      </c>
      <c r="AP230" s="39" t="b">
        <v>0</v>
      </c>
      <c r="AQ230" s="39" t="b">
        <v>0</v>
      </c>
      <c r="AR230" s="39" t="b">
        <v>0</v>
      </c>
      <c r="AS230" s="39" t="b">
        <v>0</v>
      </c>
      <c r="AT230" s="39" t="b">
        <v>1</v>
      </c>
      <c r="AU230" s="39" t="b">
        <v>0</v>
      </c>
      <c r="AV230" s="39" t="b">
        <v>0</v>
      </c>
      <c r="AW230" s="39" t="b">
        <v>0</v>
      </c>
      <c r="AX230" s="39" t="b">
        <v>0</v>
      </c>
      <c r="AY230" s="39" t="b">
        <v>0</v>
      </c>
      <c r="AZ230" s="39" t="b">
        <v>0</v>
      </c>
      <c r="BA230" s="39" t="b">
        <v>0</v>
      </c>
      <c r="BB230" s="39" t="b">
        <v>0</v>
      </c>
      <c r="BC230" s="39" t="b">
        <v>0</v>
      </c>
      <c r="BD230" s="39" t="b">
        <v>0</v>
      </c>
      <c r="BE230" s="39" t="b">
        <v>1</v>
      </c>
      <c r="BF230" s="39" t="b">
        <v>1</v>
      </c>
      <c r="BG230" s="39" t="b">
        <v>0</v>
      </c>
      <c r="BH230" s="39" t="b">
        <v>0</v>
      </c>
      <c r="BI230" s="39" t="b">
        <v>0</v>
      </c>
      <c r="BJ230" s="39" t="b">
        <v>0</v>
      </c>
      <c r="BK230" s="39" t="b">
        <v>0</v>
      </c>
      <c r="BL230" s="39" t="b">
        <v>0</v>
      </c>
      <c r="BM230" s="39" t="b">
        <v>0</v>
      </c>
      <c r="BN230" s="39" t="b">
        <v>0</v>
      </c>
      <c r="BO230" s="39" t="b">
        <v>0</v>
      </c>
      <c r="BP230" s="39" t="b">
        <v>0</v>
      </c>
      <c r="BQ230" s="39" t="b">
        <v>0</v>
      </c>
      <c r="BR230" s="39" t="b">
        <v>0</v>
      </c>
      <c r="BS230" s="39" t="b">
        <v>0</v>
      </c>
      <c r="BT230" s="39" t="b">
        <v>0</v>
      </c>
      <c r="BU230" s="39" t="b">
        <v>0</v>
      </c>
      <c r="BV230" s="39" t="b">
        <v>0</v>
      </c>
      <c r="BW230" s="39" t="b">
        <v>0</v>
      </c>
      <c r="BX230" s="39" t="b">
        <v>0</v>
      </c>
      <c r="BY230" s="39" t="b">
        <v>0</v>
      </c>
      <c r="BZ230" s="39" t="b">
        <v>0</v>
      </c>
      <c r="CA230" s="39" t="b">
        <v>0</v>
      </c>
      <c r="CB230" s="39" t="b">
        <v>0</v>
      </c>
      <c r="CC230" s="39" t="b">
        <v>0</v>
      </c>
      <c r="CD230" s="39" t="b">
        <v>0</v>
      </c>
      <c r="CE230" s="39" t="b">
        <v>0</v>
      </c>
      <c r="CF230" s="39" t="b">
        <v>0</v>
      </c>
      <c r="CG230" s="39" t="b">
        <v>0</v>
      </c>
      <c r="CH230" s="39" t="b">
        <v>0</v>
      </c>
      <c r="CI230" s="39" t="b">
        <v>0</v>
      </c>
      <c r="CJ230" s="39" t="b">
        <v>0</v>
      </c>
      <c r="CK230" s="39" t="b">
        <v>0</v>
      </c>
      <c r="CL230" s="39" t="b">
        <v>0</v>
      </c>
      <c r="CM230" s="39" t="b">
        <v>0</v>
      </c>
      <c r="CN230" s="39" t="b">
        <v>0</v>
      </c>
      <c r="CO230" s="39" t="b">
        <v>0</v>
      </c>
      <c r="CP230" s="39" t="b">
        <v>0</v>
      </c>
      <c r="CQ230" s="39" t="b">
        <v>0</v>
      </c>
      <c r="CR230" s="39" t="b">
        <v>0</v>
      </c>
      <c r="CS230" s="39" t="b">
        <v>0</v>
      </c>
      <c r="CT230" s="39" t="b">
        <v>0</v>
      </c>
      <c r="CU230" s="39" t="b">
        <v>0</v>
      </c>
      <c r="CV230" s="39" t="b">
        <v>0</v>
      </c>
      <c r="CW230" s="39" t="b">
        <v>0</v>
      </c>
      <c r="CX230" s="39" t="b">
        <v>0</v>
      </c>
      <c r="CY230" s="39" t="b">
        <v>0</v>
      </c>
      <c r="CZ230" s="39" t="b">
        <v>0</v>
      </c>
      <c r="DA230" s="39" t="b">
        <v>0</v>
      </c>
      <c r="DB230" s="39" t="b">
        <v>0</v>
      </c>
      <c r="DC230" s="39" t="b">
        <v>0</v>
      </c>
      <c r="DD230" s="39" t="b">
        <v>0</v>
      </c>
      <c r="DE230" s="39" t="b">
        <v>0</v>
      </c>
      <c r="DF230" s="39" t="b">
        <v>0</v>
      </c>
      <c r="DG230" s="39" t="b">
        <v>0</v>
      </c>
      <c r="DH230" s="39" t="b">
        <v>0</v>
      </c>
      <c r="DI230" s="39" t="b">
        <v>0</v>
      </c>
      <c r="DJ230" s="39" t="b">
        <v>0</v>
      </c>
      <c r="DK230" s="39" t="b">
        <v>0</v>
      </c>
      <c r="DL230" s="39" t="b">
        <v>0</v>
      </c>
      <c r="DM230" s="39" t="b">
        <v>0</v>
      </c>
      <c r="DN230" s="39" t="b">
        <v>1</v>
      </c>
      <c r="DO230" s="39" t="b">
        <v>0</v>
      </c>
      <c r="DP230" s="39" t="b">
        <v>0</v>
      </c>
      <c r="DQ230" s="39" t="b">
        <v>0</v>
      </c>
      <c r="DR230" s="39" t="b">
        <v>0</v>
      </c>
      <c r="DS230" s="39" t="b">
        <v>0</v>
      </c>
      <c r="DT230" s="39" t="b">
        <v>0</v>
      </c>
      <c r="DU230" s="39" t="b">
        <v>0</v>
      </c>
      <c r="DV230" s="39" t="b">
        <v>0</v>
      </c>
      <c r="DW230" s="39" t="b">
        <v>0</v>
      </c>
      <c r="DX230" s="39" t="b">
        <v>0</v>
      </c>
      <c r="DY230" s="39" t="b">
        <v>0</v>
      </c>
      <c r="DZ230" s="39" t="b">
        <v>0</v>
      </c>
      <c r="EA230" s="39" t="b">
        <v>0</v>
      </c>
      <c r="EB230" s="39" t="b">
        <v>0</v>
      </c>
      <c r="EC230" s="39" t="b">
        <v>0</v>
      </c>
      <c r="ED230" s="39" t="b">
        <v>0</v>
      </c>
      <c r="EE230" s="39" t="b">
        <v>0</v>
      </c>
      <c r="EF230" s="39" t="b">
        <v>0</v>
      </c>
      <c r="EG230" s="39" t="b">
        <v>0</v>
      </c>
      <c r="EH230" s="39" t="b">
        <v>0</v>
      </c>
      <c r="EI230" s="39" t="b">
        <v>0</v>
      </c>
      <c r="EJ230" s="39" t="b">
        <v>0</v>
      </c>
      <c r="EK230" s="39" t="b">
        <v>0</v>
      </c>
      <c r="EL230" s="39" t="b">
        <v>0</v>
      </c>
      <c r="EM230" s="39" t="b">
        <v>0</v>
      </c>
      <c r="EN230" s="39" t="b">
        <v>0</v>
      </c>
      <c r="EO230" s="39" t="b">
        <v>0</v>
      </c>
      <c r="EP230" s="39" t="b">
        <v>0</v>
      </c>
      <c r="EQ230" s="39" t="b">
        <v>1</v>
      </c>
      <c r="ER230" s="39" t="b">
        <v>1</v>
      </c>
      <c r="ES230" s="39" t="b">
        <v>1</v>
      </c>
      <c r="ET230" s="39" t="b">
        <v>0</v>
      </c>
      <c r="EU230" s="39" t="b">
        <v>0</v>
      </c>
      <c r="EV230" s="39" t="b">
        <v>0</v>
      </c>
      <c r="EW230" s="40" t="s">
        <v>16456</v>
      </c>
      <c r="EX230" s="39" t="b">
        <v>0</v>
      </c>
      <c r="EY230" s="39" t="b">
        <v>1</v>
      </c>
      <c r="EZ230" s="39" t="b">
        <v>0</v>
      </c>
      <c r="FA230" s="39" t="b">
        <v>0</v>
      </c>
      <c r="FB230" s="39" t="b">
        <v>0</v>
      </c>
      <c r="FC230" s="41" t="s">
        <v>16456</v>
      </c>
      <c r="FD230" s="40" t="s">
        <v>16456</v>
      </c>
      <c r="FE230" s="40" t="s">
        <v>16456</v>
      </c>
      <c r="FF230" s="39" t="b">
        <v>0</v>
      </c>
      <c r="FG230" s="39" t="b">
        <v>0</v>
      </c>
      <c r="FH230" s="39" t="b">
        <v>0</v>
      </c>
      <c r="FI230" s="39" t="b">
        <v>0</v>
      </c>
      <c r="FJ230" s="39" t="b">
        <v>0</v>
      </c>
      <c r="FK230" s="39" t="b">
        <v>0</v>
      </c>
      <c r="FL230" s="39" t="b">
        <v>0</v>
      </c>
      <c r="FM230" s="39" t="b">
        <v>0</v>
      </c>
      <c r="FN230" s="39" t="b">
        <v>0</v>
      </c>
      <c r="FO230" s="39" t="b">
        <v>0</v>
      </c>
      <c r="FP230" s="39" t="b">
        <v>0</v>
      </c>
      <c r="FQ230" s="39" t="b">
        <v>0</v>
      </c>
      <c r="FR230" s="39" t="b">
        <v>0</v>
      </c>
      <c r="FS230" s="39" t="b">
        <v>0</v>
      </c>
      <c r="FT230" s="39" t="b">
        <v>1</v>
      </c>
      <c r="FU230" s="39" t="b">
        <v>0</v>
      </c>
      <c r="FV230" s="39" t="b">
        <v>0</v>
      </c>
      <c r="FW230" s="39" t="b">
        <v>0</v>
      </c>
      <c r="FX230" s="39" t="b">
        <v>0</v>
      </c>
      <c r="FY230" s="39" t="b">
        <v>0</v>
      </c>
      <c r="FZ230" s="39" t="b">
        <v>0</v>
      </c>
      <c r="GA230" s="39" t="b">
        <v>0</v>
      </c>
      <c r="GB230" s="40" t="s">
        <v>16456</v>
      </c>
      <c r="GC230" s="40" t="s">
        <v>16456</v>
      </c>
      <c r="GD230" s="39" t="b">
        <v>0</v>
      </c>
      <c r="GE230" s="41" t="s">
        <v>16456</v>
      </c>
      <c r="GF230" s="39" t="b">
        <v>0</v>
      </c>
      <c r="GG230" s="41" t="s">
        <v>16456</v>
      </c>
      <c r="GH230" s="41" t="s">
        <v>16456</v>
      </c>
    </row>
    <row r="231" spans="1:190" ht="240" x14ac:dyDescent="0.25">
      <c r="A231" s="37" t="s">
        <v>1322</v>
      </c>
      <c r="B231" s="38">
        <v>600514</v>
      </c>
      <c r="C231" s="37" t="s">
        <v>16587</v>
      </c>
      <c r="D231" s="37" t="s">
        <v>17951</v>
      </c>
      <c r="E231" s="38" t="s">
        <v>17952</v>
      </c>
      <c r="F231" s="37" t="s">
        <v>17798</v>
      </c>
      <c r="G231" s="37" t="s">
        <v>17953</v>
      </c>
      <c r="H231" s="37" t="s">
        <v>17954</v>
      </c>
      <c r="I231" s="37" t="s">
        <v>16463</v>
      </c>
      <c r="J231" s="37" t="s">
        <v>16430</v>
      </c>
      <c r="K231" s="38">
        <v>3</v>
      </c>
      <c r="L231" s="37" t="s">
        <v>16456</v>
      </c>
      <c r="M231" s="39" t="b">
        <v>0</v>
      </c>
      <c r="N231" s="39" t="b">
        <v>0</v>
      </c>
      <c r="O231" s="39" t="b">
        <v>0</v>
      </c>
      <c r="P231" s="39" t="b">
        <v>0</v>
      </c>
      <c r="Q231" s="39" t="b">
        <v>0</v>
      </c>
      <c r="R231" s="39" t="b">
        <v>0</v>
      </c>
      <c r="S231" s="39" t="b">
        <v>0</v>
      </c>
      <c r="T231" s="39" t="b">
        <v>0</v>
      </c>
      <c r="U231" s="39" t="b">
        <v>0</v>
      </c>
      <c r="V231" s="39" t="b">
        <v>0</v>
      </c>
      <c r="W231" s="39" t="b">
        <v>0</v>
      </c>
      <c r="X231" s="39" t="b">
        <v>0</v>
      </c>
      <c r="Y231" s="39" t="b">
        <v>0</v>
      </c>
      <c r="Z231" s="39" t="b">
        <v>0</v>
      </c>
      <c r="AA231" s="39" t="b">
        <v>0</v>
      </c>
      <c r="AB231" s="39" t="b">
        <v>0</v>
      </c>
      <c r="AC231" s="39" t="b">
        <v>0</v>
      </c>
      <c r="AD231" s="39" t="b">
        <v>0</v>
      </c>
      <c r="AE231" s="39" t="b">
        <v>0</v>
      </c>
      <c r="AF231" s="39" t="b">
        <v>0</v>
      </c>
      <c r="AG231" s="37" t="s">
        <v>16938</v>
      </c>
      <c r="AH231" s="37" t="s">
        <v>16456</v>
      </c>
      <c r="AI231" s="37" t="s">
        <v>16456</v>
      </c>
      <c r="AJ231" s="37" t="s">
        <v>16456</v>
      </c>
      <c r="AK231" s="37" t="s">
        <v>16456</v>
      </c>
      <c r="AL231" s="37" t="s">
        <v>16456</v>
      </c>
      <c r="AM231" s="37" t="s">
        <v>16456</v>
      </c>
      <c r="AN231" s="39" t="b">
        <v>0</v>
      </c>
      <c r="AO231" s="39" t="b">
        <v>1</v>
      </c>
      <c r="AP231" s="39" t="b">
        <v>0</v>
      </c>
      <c r="AQ231" s="39" t="b">
        <v>0</v>
      </c>
      <c r="AR231" s="39" t="b">
        <v>0</v>
      </c>
      <c r="AS231" s="39" t="b">
        <v>0</v>
      </c>
      <c r="AT231" s="39" t="b">
        <v>1</v>
      </c>
      <c r="AU231" s="39" t="b">
        <v>0</v>
      </c>
      <c r="AV231" s="39" t="b">
        <v>0</v>
      </c>
      <c r="AW231" s="39" t="b">
        <v>0</v>
      </c>
      <c r="AX231" s="39" t="b">
        <v>0</v>
      </c>
      <c r="AY231" s="39" t="b">
        <v>0</v>
      </c>
      <c r="AZ231" s="39" t="b">
        <v>1</v>
      </c>
      <c r="BA231" s="39" t="b">
        <v>0</v>
      </c>
      <c r="BB231" s="39" t="b">
        <v>0</v>
      </c>
      <c r="BC231" s="39" t="b">
        <v>0</v>
      </c>
      <c r="BD231" s="39" t="b">
        <v>1</v>
      </c>
      <c r="BE231" s="39" t="b">
        <v>1</v>
      </c>
      <c r="BF231" s="39" t="b">
        <v>1</v>
      </c>
      <c r="BG231" s="39" t="b">
        <v>0</v>
      </c>
      <c r="BH231" s="39" t="b">
        <v>0</v>
      </c>
      <c r="BI231" s="39" t="b">
        <v>0</v>
      </c>
      <c r="BJ231" s="39" t="b">
        <v>0</v>
      </c>
      <c r="BK231" s="39" t="b">
        <v>0</v>
      </c>
      <c r="BL231" s="39" t="b">
        <v>0</v>
      </c>
      <c r="BM231" s="39" t="b">
        <v>0</v>
      </c>
      <c r="BN231" s="39" t="b">
        <v>0</v>
      </c>
      <c r="BO231" s="39" t="b">
        <v>0</v>
      </c>
      <c r="BP231" s="39" t="b">
        <v>0</v>
      </c>
      <c r="BQ231" s="39" t="b">
        <v>0</v>
      </c>
      <c r="BR231" s="39" t="b">
        <v>0</v>
      </c>
      <c r="BS231" s="39" t="b">
        <v>0</v>
      </c>
      <c r="BT231" s="39" t="b">
        <v>0</v>
      </c>
      <c r="BU231" s="39" t="b">
        <v>0</v>
      </c>
      <c r="BV231" s="39" t="b">
        <v>0</v>
      </c>
      <c r="BW231" s="39" t="b">
        <v>0</v>
      </c>
      <c r="BX231" s="39" t="b">
        <v>0</v>
      </c>
      <c r="BY231" s="39" t="b">
        <v>0</v>
      </c>
      <c r="BZ231" s="39" t="b">
        <v>0</v>
      </c>
      <c r="CA231" s="39" t="b">
        <v>0</v>
      </c>
      <c r="CB231" s="39" t="b">
        <v>0</v>
      </c>
      <c r="CC231" s="39" t="b">
        <v>0</v>
      </c>
      <c r="CD231" s="39" t="b">
        <v>0</v>
      </c>
      <c r="CE231" s="39" t="b">
        <v>0</v>
      </c>
      <c r="CF231" s="39" t="b">
        <v>0</v>
      </c>
      <c r="CG231" s="39" t="b">
        <v>0</v>
      </c>
      <c r="CH231" s="39" t="b">
        <v>0</v>
      </c>
      <c r="CI231" s="39" t="b">
        <v>0</v>
      </c>
      <c r="CJ231" s="39" t="b">
        <v>0</v>
      </c>
      <c r="CK231" s="39" t="b">
        <v>0</v>
      </c>
      <c r="CL231" s="39" t="b">
        <v>0</v>
      </c>
      <c r="CM231" s="39" t="b">
        <v>0</v>
      </c>
      <c r="CN231" s="39" t="b">
        <v>0</v>
      </c>
      <c r="CO231" s="39" t="b">
        <v>0</v>
      </c>
      <c r="CP231" s="39" t="b">
        <v>0</v>
      </c>
      <c r="CQ231" s="39" t="b">
        <v>0</v>
      </c>
      <c r="CR231" s="39" t="b">
        <v>0</v>
      </c>
      <c r="CS231" s="39" t="b">
        <v>0</v>
      </c>
      <c r="CT231" s="39" t="b">
        <v>0</v>
      </c>
      <c r="CU231" s="39" t="b">
        <v>0</v>
      </c>
      <c r="CV231" s="39" t="b">
        <v>0</v>
      </c>
      <c r="CW231" s="39" t="b">
        <v>0</v>
      </c>
      <c r="CX231" s="39" t="b">
        <v>0</v>
      </c>
      <c r="CY231" s="39" t="b">
        <v>0</v>
      </c>
      <c r="CZ231" s="39" t="b">
        <v>0</v>
      </c>
      <c r="DA231" s="39" t="b">
        <v>0</v>
      </c>
      <c r="DB231" s="39" t="b">
        <v>0</v>
      </c>
      <c r="DC231" s="39" t="b">
        <v>0</v>
      </c>
      <c r="DD231" s="39" t="b">
        <v>0</v>
      </c>
      <c r="DE231" s="39" t="b">
        <v>0</v>
      </c>
      <c r="DF231" s="39" t="b">
        <v>0</v>
      </c>
      <c r="DG231" s="39" t="b">
        <v>0</v>
      </c>
      <c r="DH231" s="39" t="b">
        <v>0</v>
      </c>
      <c r="DI231" s="39" t="b">
        <v>0</v>
      </c>
      <c r="DJ231" s="39" t="b">
        <v>1</v>
      </c>
      <c r="DK231" s="39" t="b">
        <v>0</v>
      </c>
      <c r="DL231" s="39" t="b">
        <v>0</v>
      </c>
      <c r="DM231" s="39" t="b">
        <v>0</v>
      </c>
      <c r="DN231" s="39" t="b">
        <v>0</v>
      </c>
      <c r="DO231" s="39" t="b">
        <v>0</v>
      </c>
      <c r="DP231" s="39" t="b">
        <v>0</v>
      </c>
      <c r="DQ231" s="39" t="b">
        <v>0</v>
      </c>
      <c r="DR231" s="39" t="b">
        <v>0</v>
      </c>
      <c r="DS231" s="39" t="b">
        <v>1</v>
      </c>
      <c r="DT231" s="39" t="b">
        <v>0</v>
      </c>
      <c r="DU231" s="39" t="b">
        <v>0</v>
      </c>
      <c r="DV231" s="39" t="b">
        <v>0</v>
      </c>
      <c r="DW231" s="39" t="b">
        <v>0</v>
      </c>
      <c r="DX231" s="39" t="b">
        <v>0</v>
      </c>
      <c r="DY231" s="39" t="b">
        <v>0</v>
      </c>
      <c r="DZ231" s="39" t="b">
        <v>0</v>
      </c>
      <c r="EA231" s="39" t="b">
        <v>0</v>
      </c>
      <c r="EB231" s="39" t="b">
        <v>0</v>
      </c>
      <c r="EC231" s="39" t="b">
        <v>0</v>
      </c>
      <c r="ED231" s="39" t="b">
        <v>0</v>
      </c>
      <c r="EE231" s="39" t="b">
        <v>0</v>
      </c>
      <c r="EF231" s="39" t="b">
        <v>0</v>
      </c>
      <c r="EG231" s="39" t="b">
        <v>0</v>
      </c>
      <c r="EH231" s="39" t="b">
        <v>0</v>
      </c>
      <c r="EI231" s="39" t="b">
        <v>0</v>
      </c>
      <c r="EJ231" s="39" t="b">
        <v>0</v>
      </c>
      <c r="EK231" s="39" t="b">
        <v>0</v>
      </c>
      <c r="EL231" s="39" t="b">
        <v>0</v>
      </c>
      <c r="EM231" s="39" t="b">
        <v>0</v>
      </c>
      <c r="EN231" s="39" t="b">
        <v>1</v>
      </c>
      <c r="EO231" s="39" t="b">
        <v>0</v>
      </c>
      <c r="EP231" s="39" t="b">
        <v>1</v>
      </c>
      <c r="EQ231" s="39" t="b">
        <v>1</v>
      </c>
      <c r="ER231" s="39" t="b">
        <v>1</v>
      </c>
      <c r="ES231" s="39" t="b">
        <v>1</v>
      </c>
      <c r="ET231" s="39" t="b">
        <v>0</v>
      </c>
      <c r="EU231" s="39" t="b">
        <v>0</v>
      </c>
      <c r="EV231" s="39" t="b">
        <v>0</v>
      </c>
      <c r="EW231" s="40" t="s">
        <v>17955</v>
      </c>
      <c r="EX231" s="39" t="b">
        <v>0</v>
      </c>
      <c r="EY231" s="39" t="b">
        <v>0</v>
      </c>
      <c r="EZ231" s="39" t="b">
        <v>0</v>
      </c>
      <c r="FA231" s="39" t="b">
        <v>0</v>
      </c>
      <c r="FB231" s="39" t="b">
        <v>0</v>
      </c>
      <c r="FC231" s="41" t="s">
        <v>16456</v>
      </c>
      <c r="FD231" s="40" t="s">
        <v>17956</v>
      </c>
      <c r="FE231" s="40" t="s">
        <v>16456</v>
      </c>
      <c r="FF231" s="39" t="b">
        <v>0</v>
      </c>
      <c r="FG231" s="39" t="b">
        <v>0</v>
      </c>
      <c r="FH231" s="39" t="b">
        <v>0</v>
      </c>
      <c r="FI231" s="39" t="b">
        <v>0</v>
      </c>
      <c r="FJ231" s="39" t="b">
        <v>0</v>
      </c>
      <c r="FK231" s="39" t="b">
        <v>0</v>
      </c>
      <c r="FL231" s="39" t="b">
        <v>0</v>
      </c>
      <c r="FM231" s="39" t="b">
        <v>0</v>
      </c>
      <c r="FN231" s="39" t="b">
        <v>1</v>
      </c>
      <c r="FO231" s="39" t="b">
        <v>1</v>
      </c>
      <c r="FP231" s="39" t="b">
        <v>0</v>
      </c>
      <c r="FQ231" s="39" t="b">
        <v>0</v>
      </c>
      <c r="FR231" s="39" t="b">
        <v>0</v>
      </c>
      <c r="FS231" s="39" t="b">
        <v>0</v>
      </c>
      <c r="FT231" s="39" t="b">
        <v>0</v>
      </c>
      <c r="FU231" s="39" t="b">
        <v>0</v>
      </c>
      <c r="FV231" s="39" t="b">
        <v>0</v>
      </c>
      <c r="FW231" s="39" t="b">
        <v>0</v>
      </c>
      <c r="FX231" s="39" t="b">
        <v>0</v>
      </c>
      <c r="FY231" s="39" t="b">
        <v>0</v>
      </c>
      <c r="FZ231" s="39" t="b">
        <v>0</v>
      </c>
      <c r="GA231" s="39" t="b">
        <v>0</v>
      </c>
      <c r="GB231" s="40" t="s">
        <v>16456</v>
      </c>
      <c r="GC231" s="40" t="s">
        <v>16456</v>
      </c>
      <c r="GD231" s="39" t="b">
        <v>1</v>
      </c>
      <c r="GE231" s="41" t="s">
        <v>16456</v>
      </c>
      <c r="GF231" s="39" t="b">
        <v>0</v>
      </c>
      <c r="GG231" s="41" t="s">
        <v>17957</v>
      </c>
      <c r="GH231" s="41" t="s">
        <v>16456</v>
      </c>
    </row>
    <row r="232" spans="1:190" ht="135" x14ac:dyDescent="0.25">
      <c r="A232" s="37" t="s">
        <v>17958</v>
      </c>
      <c r="B232" s="38">
        <v>614917</v>
      </c>
      <c r="C232" s="37" t="s">
        <v>17959</v>
      </c>
      <c r="D232" s="37" t="s">
        <v>17960</v>
      </c>
      <c r="E232" s="38" t="s">
        <v>17961</v>
      </c>
      <c r="F232" s="37" t="s">
        <v>14642</v>
      </c>
      <c r="G232" s="37" t="s">
        <v>17962</v>
      </c>
      <c r="H232" s="37" t="s">
        <v>17963</v>
      </c>
      <c r="I232" s="37" t="s">
        <v>16463</v>
      </c>
      <c r="J232" s="37" t="s">
        <v>16464</v>
      </c>
      <c r="K232" s="38">
        <v>3</v>
      </c>
      <c r="L232" s="37" t="s">
        <v>16456</v>
      </c>
      <c r="M232" s="39" t="b">
        <v>0</v>
      </c>
      <c r="N232" s="39" t="b">
        <v>0</v>
      </c>
      <c r="O232" s="39" t="b">
        <v>0</v>
      </c>
      <c r="P232" s="39" t="b">
        <v>0</v>
      </c>
      <c r="Q232" s="39" t="b">
        <v>0</v>
      </c>
      <c r="R232" s="39" t="b">
        <v>0</v>
      </c>
      <c r="S232" s="39" t="b">
        <v>0</v>
      </c>
      <c r="T232" s="39" t="b">
        <v>0</v>
      </c>
      <c r="U232" s="39" t="b">
        <v>0</v>
      </c>
      <c r="V232" s="39" t="b">
        <v>0</v>
      </c>
      <c r="W232" s="39" t="b">
        <v>0</v>
      </c>
      <c r="X232" s="39" t="b">
        <v>0</v>
      </c>
      <c r="Y232" s="39" t="b">
        <v>0</v>
      </c>
      <c r="Z232" s="39" t="b">
        <v>0</v>
      </c>
      <c r="AA232" s="39" t="b">
        <v>0</v>
      </c>
      <c r="AB232" s="39" t="b">
        <v>0</v>
      </c>
      <c r="AC232" s="39" t="b">
        <v>0</v>
      </c>
      <c r="AD232" s="39" t="b">
        <v>0</v>
      </c>
      <c r="AE232" s="39" t="b">
        <v>0</v>
      </c>
      <c r="AF232" s="39" t="b">
        <v>0</v>
      </c>
      <c r="AG232" s="37" t="s">
        <v>17088</v>
      </c>
      <c r="AH232" s="37" t="s">
        <v>16456</v>
      </c>
      <c r="AI232" s="37" t="s">
        <v>16456</v>
      </c>
      <c r="AJ232" s="37" t="s">
        <v>16456</v>
      </c>
      <c r="AK232" s="37" t="s">
        <v>16456</v>
      </c>
      <c r="AL232" s="37" t="s">
        <v>16456</v>
      </c>
      <c r="AM232" s="37" t="s">
        <v>16456</v>
      </c>
      <c r="AN232" s="39" t="b">
        <v>0</v>
      </c>
      <c r="AO232" s="39" t="b">
        <v>0</v>
      </c>
      <c r="AP232" s="39" t="b">
        <v>0</v>
      </c>
      <c r="AQ232" s="39" t="b">
        <v>0</v>
      </c>
      <c r="AR232" s="39" t="b">
        <v>0</v>
      </c>
      <c r="AS232" s="39" t="b">
        <v>0</v>
      </c>
      <c r="AT232" s="39" t="b">
        <v>0</v>
      </c>
      <c r="AU232" s="39" t="b">
        <v>0</v>
      </c>
      <c r="AV232" s="39" t="b">
        <v>0</v>
      </c>
      <c r="AW232" s="39" t="b">
        <v>0</v>
      </c>
      <c r="AX232" s="39" t="b">
        <v>0</v>
      </c>
      <c r="AY232" s="39" t="b">
        <v>0</v>
      </c>
      <c r="AZ232" s="39" t="b">
        <v>1</v>
      </c>
      <c r="BA232" s="39" t="b">
        <v>0</v>
      </c>
      <c r="BB232" s="39" t="b">
        <v>0</v>
      </c>
      <c r="BC232" s="39" t="b">
        <v>0</v>
      </c>
      <c r="BD232" s="39" t="b">
        <v>0</v>
      </c>
      <c r="BE232" s="39" t="b">
        <v>0</v>
      </c>
      <c r="BF232" s="39" t="b">
        <v>0</v>
      </c>
      <c r="BG232" s="39" t="b">
        <v>0</v>
      </c>
      <c r="BH232" s="39" t="b">
        <v>0</v>
      </c>
      <c r="BI232" s="39" t="b">
        <v>0</v>
      </c>
      <c r="BJ232" s="39" t="b">
        <v>0</v>
      </c>
      <c r="BK232" s="39" t="b">
        <v>0</v>
      </c>
      <c r="BL232" s="39" t="b">
        <v>0</v>
      </c>
      <c r="BM232" s="39" t="b">
        <v>0</v>
      </c>
      <c r="BN232" s="39" t="b">
        <v>0</v>
      </c>
      <c r="BO232" s="39" t="b">
        <v>0</v>
      </c>
      <c r="BP232" s="39" t="b">
        <v>0</v>
      </c>
      <c r="BQ232" s="39" t="b">
        <v>0</v>
      </c>
      <c r="BR232" s="39" t="b">
        <v>0</v>
      </c>
      <c r="BS232" s="39" t="b">
        <v>1</v>
      </c>
      <c r="BT232" s="39" t="b">
        <v>0</v>
      </c>
      <c r="BU232" s="39" t="b">
        <v>0</v>
      </c>
      <c r="BV232" s="39" t="b">
        <v>1</v>
      </c>
      <c r="BW232" s="39" t="b">
        <v>0</v>
      </c>
      <c r="BX232" s="39" t="b">
        <v>0</v>
      </c>
      <c r="BY232" s="39" t="b">
        <v>0</v>
      </c>
      <c r="BZ232" s="39" t="b">
        <v>0</v>
      </c>
      <c r="CA232" s="39" t="b">
        <v>0</v>
      </c>
      <c r="CB232" s="39" t="b">
        <v>0</v>
      </c>
      <c r="CC232" s="39" t="b">
        <v>0</v>
      </c>
      <c r="CD232" s="39" t="b">
        <v>0</v>
      </c>
      <c r="CE232" s="39" t="b">
        <v>0</v>
      </c>
      <c r="CF232" s="39" t="b">
        <v>0</v>
      </c>
      <c r="CG232" s="39" t="b">
        <v>0</v>
      </c>
      <c r="CH232" s="39" t="b">
        <v>0</v>
      </c>
      <c r="CI232" s="39" t="b">
        <v>0</v>
      </c>
      <c r="CJ232" s="39" t="b">
        <v>0</v>
      </c>
      <c r="CK232" s="39" t="b">
        <v>0</v>
      </c>
      <c r="CL232" s="39" t="b">
        <v>0</v>
      </c>
      <c r="CM232" s="39" t="b">
        <v>0</v>
      </c>
      <c r="CN232" s="39" t="b">
        <v>0</v>
      </c>
      <c r="CO232" s="39" t="b">
        <v>0</v>
      </c>
      <c r="CP232" s="39" t="b">
        <v>0</v>
      </c>
      <c r="CQ232" s="39" t="b">
        <v>0</v>
      </c>
      <c r="CR232" s="39" t="b">
        <v>0</v>
      </c>
      <c r="CS232" s="39" t="b">
        <v>0</v>
      </c>
      <c r="CT232" s="39" t="b">
        <v>0</v>
      </c>
      <c r="CU232" s="39" t="b">
        <v>0</v>
      </c>
      <c r="CV232" s="39" t="b">
        <v>0</v>
      </c>
      <c r="CW232" s="39" t="b">
        <v>0</v>
      </c>
      <c r="CX232" s="39" t="b">
        <v>0</v>
      </c>
      <c r="CY232" s="39" t="b">
        <v>0</v>
      </c>
      <c r="CZ232" s="39" t="b">
        <v>0</v>
      </c>
      <c r="DA232" s="39" t="b">
        <v>0</v>
      </c>
      <c r="DB232" s="39" t="b">
        <v>0</v>
      </c>
      <c r="DC232" s="39" t="b">
        <v>0</v>
      </c>
      <c r="DD232" s="39" t="b">
        <v>0</v>
      </c>
      <c r="DE232" s="39" t="b">
        <v>0</v>
      </c>
      <c r="DF232" s="39" t="b">
        <v>0</v>
      </c>
      <c r="DG232" s="39" t="b">
        <v>0</v>
      </c>
      <c r="DH232" s="39" t="b">
        <v>0</v>
      </c>
      <c r="DI232" s="39" t="b">
        <v>0</v>
      </c>
      <c r="DJ232" s="39" t="b">
        <v>0</v>
      </c>
      <c r="DK232" s="39" t="b">
        <v>0</v>
      </c>
      <c r="DL232" s="39" t="b">
        <v>0</v>
      </c>
      <c r="DM232" s="39" t="b">
        <v>0</v>
      </c>
      <c r="DN232" s="39" t="b">
        <v>0</v>
      </c>
      <c r="DO232" s="39" t="b">
        <v>0</v>
      </c>
      <c r="DP232" s="39" t="b">
        <v>1</v>
      </c>
      <c r="DQ232" s="39" t="b">
        <v>0</v>
      </c>
      <c r="DR232" s="39" t="b">
        <v>0</v>
      </c>
      <c r="DS232" s="39" t="b">
        <v>0</v>
      </c>
      <c r="DT232" s="39" t="b">
        <v>0</v>
      </c>
      <c r="DU232" s="39" t="b">
        <v>0</v>
      </c>
      <c r="DV232" s="39" t="b">
        <v>0</v>
      </c>
      <c r="DW232" s="39" t="b">
        <v>0</v>
      </c>
      <c r="DX232" s="39" t="b">
        <v>0</v>
      </c>
      <c r="DY232" s="39" t="b">
        <v>0</v>
      </c>
      <c r="DZ232" s="39" t="b">
        <v>0</v>
      </c>
      <c r="EA232" s="39" t="b">
        <v>0</v>
      </c>
      <c r="EB232" s="39" t="b">
        <v>0</v>
      </c>
      <c r="EC232" s="39" t="b">
        <v>0</v>
      </c>
      <c r="ED232" s="39" t="b">
        <v>0</v>
      </c>
      <c r="EE232" s="39" t="b">
        <v>0</v>
      </c>
      <c r="EF232" s="39" t="b">
        <v>0</v>
      </c>
      <c r="EG232" s="39" t="b">
        <v>0</v>
      </c>
      <c r="EH232" s="39" t="b">
        <v>0</v>
      </c>
      <c r="EI232" s="39" t="b">
        <v>0</v>
      </c>
      <c r="EJ232" s="39" t="b">
        <v>0</v>
      </c>
      <c r="EK232" s="39" t="b">
        <v>0</v>
      </c>
      <c r="EL232" s="39" t="b">
        <v>0</v>
      </c>
      <c r="EM232" s="39" t="b">
        <v>0</v>
      </c>
      <c r="EN232" s="39" t="b">
        <v>0</v>
      </c>
      <c r="EO232" s="39" t="b">
        <v>1</v>
      </c>
      <c r="EP232" s="39" t="b">
        <v>1</v>
      </c>
      <c r="EQ232" s="39" t="b">
        <v>0</v>
      </c>
      <c r="ER232" s="39" t="b">
        <v>0</v>
      </c>
      <c r="ES232" s="39" t="b">
        <v>0</v>
      </c>
      <c r="ET232" s="39" t="b">
        <v>0</v>
      </c>
      <c r="EU232" s="39" t="b">
        <v>0</v>
      </c>
      <c r="EV232" s="39" t="b">
        <v>0</v>
      </c>
      <c r="EW232" s="40" t="s">
        <v>17964</v>
      </c>
      <c r="EX232" s="39" t="b">
        <v>0</v>
      </c>
      <c r="EY232" s="39" t="b">
        <v>0</v>
      </c>
      <c r="EZ232" s="39" t="b">
        <v>1</v>
      </c>
      <c r="FA232" s="39" t="b">
        <v>0</v>
      </c>
      <c r="FB232" s="39" t="b">
        <v>0</v>
      </c>
      <c r="FC232" s="41" t="s">
        <v>16456</v>
      </c>
      <c r="FD232" s="40" t="s">
        <v>17965</v>
      </c>
      <c r="FE232" s="40" t="s">
        <v>16456</v>
      </c>
      <c r="FF232" s="39" t="b">
        <v>0</v>
      </c>
      <c r="FG232" s="39" t="b">
        <v>0</v>
      </c>
      <c r="FH232" s="39" t="b">
        <v>0</v>
      </c>
      <c r="FI232" s="39" t="b">
        <v>0</v>
      </c>
      <c r="FJ232" s="39" t="b">
        <v>0</v>
      </c>
      <c r="FK232" s="39" t="b">
        <v>0</v>
      </c>
      <c r="FL232" s="39" t="b">
        <v>0</v>
      </c>
      <c r="FM232" s="39" t="b">
        <v>0</v>
      </c>
      <c r="FN232" s="39" t="b">
        <v>0</v>
      </c>
      <c r="FO232" s="39" t="b">
        <v>0</v>
      </c>
      <c r="FP232" s="39" t="b">
        <v>0</v>
      </c>
      <c r="FQ232" s="39" t="b">
        <v>0</v>
      </c>
      <c r="FR232" s="39" t="b">
        <v>0</v>
      </c>
      <c r="FS232" s="39" t="b">
        <v>0</v>
      </c>
      <c r="FT232" s="39" t="b">
        <v>1</v>
      </c>
      <c r="FU232" s="39" t="b">
        <v>0</v>
      </c>
      <c r="FV232" s="39" t="b">
        <v>0</v>
      </c>
      <c r="FW232" s="39" t="b">
        <v>0</v>
      </c>
      <c r="FX232" s="39" t="b">
        <v>0</v>
      </c>
      <c r="FY232" s="39" t="b">
        <v>0</v>
      </c>
      <c r="FZ232" s="39" t="b">
        <v>0</v>
      </c>
      <c r="GA232" s="39" t="b">
        <v>0</v>
      </c>
      <c r="GB232" s="40" t="s">
        <v>16456</v>
      </c>
      <c r="GC232" s="40" t="s">
        <v>16456</v>
      </c>
      <c r="GD232" s="39" t="b">
        <v>0</v>
      </c>
      <c r="GE232" s="41" t="s">
        <v>16456</v>
      </c>
      <c r="GF232" s="39" t="b">
        <v>0</v>
      </c>
      <c r="GG232" s="41" t="s">
        <v>16456</v>
      </c>
      <c r="GH232" s="41" t="s">
        <v>16456</v>
      </c>
    </row>
    <row r="233" spans="1:190" ht="90" x14ac:dyDescent="0.25">
      <c r="A233" s="37" t="s">
        <v>16088</v>
      </c>
      <c r="B233" s="38">
        <v>606034</v>
      </c>
      <c r="C233" s="37" t="s">
        <v>17744</v>
      </c>
      <c r="D233" s="37" t="s">
        <v>17966</v>
      </c>
      <c r="E233" s="38" t="s">
        <v>17967</v>
      </c>
      <c r="F233" s="37" t="s">
        <v>14642</v>
      </c>
      <c r="G233" s="37" t="s">
        <v>16489</v>
      </c>
      <c r="H233" s="37" t="s">
        <v>17968</v>
      </c>
      <c r="I233" s="37" t="s">
        <v>16463</v>
      </c>
      <c r="J233" s="37" t="s">
        <v>16491</v>
      </c>
      <c r="K233" s="38">
        <v>3</v>
      </c>
      <c r="L233" s="37" t="s">
        <v>16456</v>
      </c>
      <c r="M233" s="39" t="b">
        <v>0</v>
      </c>
      <c r="N233" s="39" t="b">
        <v>0</v>
      </c>
      <c r="O233" s="39" t="b">
        <v>0</v>
      </c>
      <c r="P233" s="39" t="b">
        <v>0</v>
      </c>
      <c r="Q233" s="39" t="b">
        <v>0</v>
      </c>
      <c r="R233" s="39" t="b">
        <v>0</v>
      </c>
      <c r="S233" s="39" t="b">
        <v>0</v>
      </c>
      <c r="T233" s="39" t="b">
        <v>0</v>
      </c>
      <c r="U233" s="39" t="b">
        <v>0</v>
      </c>
      <c r="V233" s="39" t="b">
        <v>0</v>
      </c>
      <c r="W233" s="39" t="b">
        <v>0</v>
      </c>
      <c r="X233" s="39" t="b">
        <v>0</v>
      </c>
      <c r="Y233" s="39" t="b">
        <v>0</v>
      </c>
      <c r="Z233" s="39" t="b">
        <v>0</v>
      </c>
      <c r="AA233" s="39" t="b">
        <v>0</v>
      </c>
      <c r="AB233" s="39" t="b">
        <v>0</v>
      </c>
      <c r="AC233" s="39" t="b">
        <v>0</v>
      </c>
      <c r="AD233" s="39" t="b">
        <v>0</v>
      </c>
      <c r="AE233" s="39" t="b">
        <v>0</v>
      </c>
      <c r="AF233" s="39" t="b">
        <v>0</v>
      </c>
      <c r="AG233" s="37" t="s">
        <v>16492</v>
      </c>
      <c r="AH233" s="37" t="s">
        <v>16456</v>
      </c>
      <c r="AI233" s="37" t="s">
        <v>16456</v>
      </c>
      <c r="AJ233" s="37" t="s">
        <v>16456</v>
      </c>
      <c r="AK233" s="37" t="s">
        <v>16456</v>
      </c>
      <c r="AL233" s="37" t="s">
        <v>16456</v>
      </c>
      <c r="AM233" s="37" t="s">
        <v>16456</v>
      </c>
      <c r="AN233" s="39" t="b">
        <v>0</v>
      </c>
      <c r="AO233" s="39" t="b">
        <v>1</v>
      </c>
      <c r="AP233" s="39" t="b">
        <v>0</v>
      </c>
      <c r="AQ233" s="39" t="b">
        <v>0</v>
      </c>
      <c r="AR233" s="39" t="b">
        <v>0</v>
      </c>
      <c r="AS233" s="39" t="b">
        <v>0</v>
      </c>
      <c r="AT233" s="39" t="b">
        <v>0</v>
      </c>
      <c r="AU233" s="39" t="b">
        <v>0</v>
      </c>
      <c r="AV233" s="39" t="b">
        <v>0</v>
      </c>
      <c r="AW233" s="39" t="b">
        <v>0</v>
      </c>
      <c r="AX233" s="39" t="b">
        <v>0</v>
      </c>
      <c r="AY233" s="39" t="b">
        <v>0</v>
      </c>
      <c r="AZ233" s="39" t="b">
        <v>0</v>
      </c>
      <c r="BA233" s="39" t="b">
        <v>0</v>
      </c>
      <c r="BB233" s="39" t="b">
        <v>0</v>
      </c>
      <c r="BC233" s="39" t="b">
        <v>0</v>
      </c>
      <c r="BD233" s="39" t="b">
        <v>0</v>
      </c>
      <c r="BE233" s="39" t="b">
        <v>0</v>
      </c>
      <c r="BF233" s="39" t="b">
        <v>0</v>
      </c>
      <c r="BG233" s="39" t="b">
        <v>0</v>
      </c>
      <c r="BH233" s="39" t="b">
        <v>0</v>
      </c>
      <c r="BI233" s="39" t="b">
        <v>0</v>
      </c>
      <c r="BJ233" s="39" t="b">
        <v>0</v>
      </c>
      <c r="BK233" s="39" t="b">
        <v>0</v>
      </c>
      <c r="BL233" s="39" t="b">
        <v>0</v>
      </c>
      <c r="BM233" s="39" t="b">
        <v>0</v>
      </c>
      <c r="BN233" s="39" t="b">
        <v>0</v>
      </c>
      <c r="BO233" s="39" t="b">
        <v>0</v>
      </c>
      <c r="BP233" s="39" t="b">
        <v>0</v>
      </c>
      <c r="BQ233" s="39" t="b">
        <v>0</v>
      </c>
      <c r="BR233" s="39" t="b">
        <v>0</v>
      </c>
      <c r="BS233" s="39" t="b">
        <v>0</v>
      </c>
      <c r="BT233" s="39" t="b">
        <v>1</v>
      </c>
      <c r="BU233" s="39" t="b">
        <v>0</v>
      </c>
      <c r="BV233" s="39" t="b">
        <v>1</v>
      </c>
      <c r="BW233" s="39" t="b">
        <v>0</v>
      </c>
      <c r="BX233" s="39" t="b">
        <v>0</v>
      </c>
      <c r="BY233" s="39" t="b">
        <v>1</v>
      </c>
      <c r="BZ233" s="39" t="b">
        <v>0</v>
      </c>
      <c r="CA233" s="39" t="b">
        <v>0</v>
      </c>
      <c r="CB233" s="39" t="b">
        <v>0</v>
      </c>
      <c r="CC233" s="39" t="b">
        <v>0</v>
      </c>
      <c r="CD233" s="39" t="b">
        <v>0</v>
      </c>
      <c r="CE233" s="39" t="b">
        <v>0</v>
      </c>
      <c r="CF233" s="39" t="b">
        <v>0</v>
      </c>
      <c r="CG233" s="39" t="b">
        <v>0</v>
      </c>
      <c r="CH233" s="39" t="b">
        <v>0</v>
      </c>
      <c r="CI233" s="39" t="b">
        <v>0</v>
      </c>
      <c r="CJ233" s="39" t="b">
        <v>0</v>
      </c>
      <c r="CK233" s="39" t="b">
        <v>1</v>
      </c>
      <c r="CL233" s="39" t="b">
        <v>1</v>
      </c>
      <c r="CM233" s="39" t="b">
        <v>0</v>
      </c>
      <c r="CN233" s="39" t="b">
        <v>0</v>
      </c>
      <c r="CO233" s="39" t="b">
        <v>0</v>
      </c>
      <c r="CP233" s="39" t="b">
        <v>0</v>
      </c>
      <c r="CQ233" s="39" t="b">
        <v>0</v>
      </c>
      <c r="CR233" s="39" t="b">
        <v>0</v>
      </c>
      <c r="CS233" s="39" t="b">
        <v>0</v>
      </c>
      <c r="CT233" s="39" t="b">
        <v>0</v>
      </c>
      <c r="CU233" s="39" t="b">
        <v>0</v>
      </c>
      <c r="CV233" s="39" t="b">
        <v>0</v>
      </c>
      <c r="CW233" s="39" t="b">
        <v>0</v>
      </c>
      <c r="CX233" s="39" t="b">
        <v>0</v>
      </c>
      <c r="CY233" s="39" t="b">
        <v>0</v>
      </c>
      <c r="CZ233" s="39" t="b">
        <v>0</v>
      </c>
      <c r="DA233" s="39" t="b">
        <v>0</v>
      </c>
      <c r="DB233" s="39" t="b">
        <v>0</v>
      </c>
      <c r="DC233" s="39" t="b">
        <v>0</v>
      </c>
      <c r="DD233" s="39" t="b">
        <v>0</v>
      </c>
      <c r="DE233" s="39" t="b">
        <v>0</v>
      </c>
      <c r="DF233" s="39" t="b">
        <v>0</v>
      </c>
      <c r="DG233" s="39" t="b">
        <v>0</v>
      </c>
      <c r="DH233" s="39" t="b">
        <v>1</v>
      </c>
      <c r="DI233" s="39" t="b">
        <v>0</v>
      </c>
      <c r="DJ233" s="39" t="b">
        <v>0</v>
      </c>
      <c r="DK233" s="39" t="b">
        <v>0</v>
      </c>
      <c r="DL233" s="39" t="b">
        <v>0</v>
      </c>
      <c r="DM233" s="39" t="b">
        <v>0</v>
      </c>
      <c r="DN233" s="39" t="b">
        <v>0</v>
      </c>
      <c r="DO233" s="39" t="b">
        <v>0</v>
      </c>
      <c r="DP233" s="39" t="b">
        <v>0</v>
      </c>
      <c r="DQ233" s="39" t="b">
        <v>0</v>
      </c>
      <c r="DR233" s="39" t="b">
        <v>0</v>
      </c>
      <c r="DS233" s="39" t="b">
        <v>0</v>
      </c>
      <c r="DT233" s="39" t="b">
        <v>0</v>
      </c>
      <c r="DU233" s="39" t="b">
        <v>0</v>
      </c>
      <c r="DV233" s="39" t="b">
        <v>0</v>
      </c>
      <c r="DW233" s="39" t="b">
        <v>0</v>
      </c>
      <c r="DX233" s="39" t="b">
        <v>0</v>
      </c>
      <c r="DY233" s="39" t="b">
        <v>0</v>
      </c>
      <c r="DZ233" s="39" t="b">
        <v>0</v>
      </c>
      <c r="EA233" s="39" t="b">
        <v>0</v>
      </c>
      <c r="EB233" s="39" t="b">
        <v>0</v>
      </c>
      <c r="EC233" s="39" t="b">
        <v>0</v>
      </c>
      <c r="ED233" s="39" t="b">
        <v>1</v>
      </c>
      <c r="EE233" s="39" t="b">
        <v>0</v>
      </c>
      <c r="EF233" s="39" t="b">
        <v>0</v>
      </c>
      <c r="EG233" s="39" t="b">
        <v>0</v>
      </c>
      <c r="EH233" s="39" t="b">
        <v>1</v>
      </c>
      <c r="EI233" s="39" t="b">
        <v>0</v>
      </c>
      <c r="EJ233" s="39" t="b">
        <v>0</v>
      </c>
      <c r="EK233" s="39" t="b">
        <v>0</v>
      </c>
      <c r="EL233" s="39" t="b">
        <v>0</v>
      </c>
      <c r="EM233" s="39" t="b">
        <v>0</v>
      </c>
      <c r="EN233" s="39" t="b">
        <v>0</v>
      </c>
      <c r="EO233" s="39" t="b">
        <v>1</v>
      </c>
      <c r="EP233" s="39" t="b">
        <v>1</v>
      </c>
      <c r="EQ233" s="39" t="b">
        <v>0</v>
      </c>
      <c r="ER233" s="39" t="b">
        <v>0</v>
      </c>
      <c r="ES233" s="39" t="b">
        <v>0</v>
      </c>
      <c r="ET233" s="39" t="b">
        <v>0</v>
      </c>
      <c r="EU233" s="39" t="b">
        <v>0</v>
      </c>
      <c r="EV233" s="39" t="b">
        <v>0</v>
      </c>
      <c r="EW233" s="40" t="s">
        <v>16456</v>
      </c>
      <c r="EX233" s="39" t="b">
        <v>0</v>
      </c>
      <c r="EY233" s="39" t="b">
        <v>0</v>
      </c>
      <c r="EZ233" s="39" t="b">
        <v>0</v>
      </c>
      <c r="FA233" s="39" t="b">
        <v>0</v>
      </c>
      <c r="FB233" s="39" t="b">
        <v>0</v>
      </c>
      <c r="FC233" s="41" t="s">
        <v>16456</v>
      </c>
      <c r="FD233" s="40" t="s">
        <v>16456</v>
      </c>
      <c r="FE233" s="40" t="s">
        <v>16456</v>
      </c>
      <c r="FF233" s="39" t="b">
        <v>0</v>
      </c>
      <c r="FG233" s="39" t="b">
        <v>0</v>
      </c>
      <c r="FH233" s="39" t="b">
        <v>0</v>
      </c>
      <c r="FI233" s="39" t="b">
        <v>0</v>
      </c>
      <c r="FJ233" s="39" t="b">
        <v>0</v>
      </c>
      <c r="FK233" s="39" t="b">
        <v>0</v>
      </c>
      <c r="FL233" s="39" t="b">
        <v>0</v>
      </c>
      <c r="FM233" s="39" t="b">
        <v>0</v>
      </c>
      <c r="FN233" s="39" t="b">
        <v>0</v>
      </c>
      <c r="FO233" s="39" t="b">
        <v>0</v>
      </c>
      <c r="FP233" s="39" t="b">
        <v>0</v>
      </c>
      <c r="FQ233" s="39" t="b">
        <v>0</v>
      </c>
      <c r="FR233" s="39" t="b">
        <v>0</v>
      </c>
      <c r="FS233" s="39" t="b">
        <v>0</v>
      </c>
      <c r="FT233" s="39" t="b">
        <v>0</v>
      </c>
      <c r="FU233" s="39" t="b">
        <v>0</v>
      </c>
      <c r="FV233" s="39" t="b">
        <v>0</v>
      </c>
      <c r="FW233" s="39" t="b">
        <v>0</v>
      </c>
      <c r="FX233" s="39" t="b">
        <v>0</v>
      </c>
      <c r="FY233" s="39" t="b">
        <v>0</v>
      </c>
      <c r="FZ233" s="39" t="b">
        <v>0</v>
      </c>
      <c r="GA233" s="39" t="b">
        <v>0</v>
      </c>
      <c r="GB233" s="40" t="s">
        <v>16456</v>
      </c>
      <c r="GC233" s="40" t="s">
        <v>16456</v>
      </c>
      <c r="GD233" s="39" t="b">
        <v>0</v>
      </c>
      <c r="GE233" s="41" t="s">
        <v>16456</v>
      </c>
      <c r="GF233" s="39" t="b">
        <v>0</v>
      </c>
      <c r="GG233" s="41" t="s">
        <v>16456</v>
      </c>
      <c r="GH233" s="41" t="s">
        <v>16456</v>
      </c>
    </row>
    <row r="234" spans="1:190" ht="90" x14ac:dyDescent="0.25">
      <c r="A234" s="37" t="s">
        <v>16091</v>
      </c>
      <c r="B234" s="38">
        <v>610326</v>
      </c>
      <c r="C234" s="37" t="s">
        <v>17969</v>
      </c>
      <c r="D234" s="37" t="s">
        <v>17970</v>
      </c>
      <c r="E234" s="38" t="s">
        <v>17971</v>
      </c>
      <c r="F234" s="37" t="s">
        <v>14642</v>
      </c>
      <c r="G234" s="37" t="s">
        <v>16489</v>
      </c>
      <c r="H234" s="37" t="s">
        <v>17968</v>
      </c>
      <c r="I234" s="37" t="s">
        <v>16463</v>
      </c>
      <c r="J234" s="37" t="s">
        <v>16491</v>
      </c>
      <c r="K234" s="38">
        <v>3</v>
      </c>
      <c r="L234" s="37" t="s">
        <v>16456</v>
      </c>
      <c r="M234" s="39" t="b">
        <v>0</v>
      </c>
      <c r="N234" s="39" t="b">
        <v>0</v>
      </c>
      <c r="O234" s="39" t="b">
        <v>0</v>
      </c>
      <c r="P234" s="39" t="b">
        <v>0</v>
      </c>
      <c r="Q234" s="39" t="b">
        <v>0</v>
      </c>
      <c r="R234" s="39" t="b">
        <v>0</v>
      </c>
      <c r="S234" s="39" t="b">
        <v>0</v>
      </c>
      <c r="T234" s="39" t="b">
        <v>0</v>
      </c>
      <c r="U234" s="39" t="b">
        <v>0</v>
      </c>
      <c r="V234" s="39" t="b">
        <v>0</v>
      </c>
      <c r="W234" s="39" t="b">
        <v>0</v>
      </c>
      <c r="X234" s="39" t="b">
        <v>0</v>
      </c>
      <c r="Y234" s="39" t="b">
        <v>0</v>
      </c>
      <c r="Z234" s="39" t="b">
        <v>0</v>
      </c>
      <c r="AA234" s="39" t="b">
        <v>0</v>
      </c>
      <c r="AB234" s="39" t="b">
        <v>0</v>
      </c>
      <c r="AC234" s="39" t="b">
        <v>0</v>
      </c>
      <c r="AD234" s="39" t="b">
        <v>0</v>
      </c>
      <c r="AE234" s="39" t="b">
        <v>0</v>
      </c>
      <c r="AF234" s="39" t="b">
        <v>0</v>
      </c>
      <c r="AG234" s="37" t="s">
        <v>16492</v>
      </c>
      <c r="AH234" s="37" t="s">
        <v>16456</v>
      </c>
      <c r="AI234" s="37" t="s">
        <v>16456</v>
      </c>
      <c r="AJ234" s="37" t="s">
        <v>16456</v>
      </c>
      <c r="AK234" s="37" t="s">
        <v>16456</v>
      </c>
      <c r="AL234" s="37" t="s">
        <v>16456</v>
      </c>
      <c r="AM234" s="37" t="s">
        <v>16456</v>
      </c>
      <c r="AN234" s="39" t="b">
        <v>0</v>
      </c>
      <c r="AO234" s="39" t="b">
        <v>1</v>
      </c>
      <c r="AP234" s="39" t="b">
        <v>0</v>
      </c>
      <c r="AQ234" s="39" t="b">
        <v>0</v>
      </c>
      <c r="AR234" s="39" t="b">
        <v>0</v>
      </c>
      <c r="AS234" s="39" t="b">
        <v>0</v>
      </c>
      <c r="AT234" s="39" t="b">
        <v>0</v>
      </c>
      <c r="AU234" s="39" t="b">
        <v>0</v>
      </c>
      <c r="AV234" s="39" t="b">
        <v>0</v>
      </c>
      <c r="AW234" s="39" t="b">
        <v>0</v>
      </c>
      <c r="AX234" s="39" t="b">
        <v>0</v>
      </c>
      <c r="AY234" s="39" t="b">
        <v>0</v>
      </c>
      <c r="AZ234" s="39" t="b">
        <v>0</v>
      </c>
      <c r="BA234" s="39" t="b">
        <v>0</v>
      </c>
      <c r="BB234" s="39" t="b">
        <v>0</v>
      </c>
      <c r="BC234" s="39" t="b">
        <v>0</v>
      </c>
      <c r="BD234" s="39" t="b">
        <v>0</v>
      </c>
      <c r="BE234" s="39" t="b">
        <v>0</v>
      </c>
      <c r="BF234" s="39" t="b">
        <v>0</v>
      </c>
      <c r="BG234" s="39" t="b">
        <v>0</v>
      </c>
      <c r="BH234" s="39" t="b">
        <v>0</v>
      </c>
      <c r="BI234" s="39" t="b">
        <v>0</v>
      </c>
      <c r="BJ234" s="39" t="b">
        <v>0</v>
      </c>
      <c r="BK234" s="39" t="b">
        <v>0</v>
      </c>
      <c r="BL234" s="39" t="b">
        <v>0</v>
      </c>
      <c r="BM234" s="39" t="b">
        <v>0</v>
      </c>
      <c r="BN234" s="39" t="b">
        <v>0</v>
      </c>
      <c r="BO234" s="39" t="b">
        <v>0</v>
      </c>
      <c r="BP234" s="39" t="b">
        <v>0</v>
      </c>
      <c r="BQ234" s="39" t="b">
        <v>0</v>
      </c>
      <c r="BR234" s="39" t="b">
        <v>0</v>
      </c>
      <c r="BS234" s="39" t="b">
        <v>0</v>
      </c>
      <c r="BT234" s="39" t="b">
        <v>1</v>
      </c>
      <c r="BU234" s="39" t="b">
        <v>0</v>
      </c>
      <c r="BV234" s="39" t="b">
        <v>1</v>
      </c>
      <c r="BW234" s="39" t="b">
        <v>0</v>
      </c>
      <c r="BX234" s="39" t="b">
        <v>0</v>
      </c>
      <c r="BY234" s="39" t="b">
        <v>1</v>
      </c>
      <c r="BZ234" s="39" t="b">
        <v>0</v>
      </c>
      <c r="CA234" s="39" t="b">
        <v>0</v>
      </c>
      <c r="CB234" s="39" t="b">
        <v>0</v>
      </c>
      <c r="CC234" s="39" t="b">
        <v>0</v>
      </c>
      <c r="CD234" s="39" t="b">
        <v>0</v>
      </c>
      <c r="CE234" s="39" t="b">
        <v>0</v>
      </c>
      <c r="CF234" s="39" t="b">
        <v>0</v>
      </c>
      <c r="CG234" s="39" t="b">
        <v>0</v>
      </c>
      <c r="CH234" s="39" t="b">
        <v>0</v>
      </c>
      <c r="CI234" s="39" t="b">
        <v>0</v>
      </c>
      <c r="CJ234" s="39" t="b">
        <v>0</v>
      </c>
      <c r="CK234" s="39" t="b">
        <v>1</v>
      </c>
      <c r="CL234" s="39" t="b">
        <v>1</v>
      </c>
      <c r="CM234" s="39" t="b">
        <v>0</v>
      </c>
      <c r="CN234" s="39" t="b">
        <v>0</v>
      </c>
      <c r="CO234" s="39" t="b">
        <v>0</v>
      </c>
      <c r="CP234" s="39" t="b">
        <v>0</v>
      </c>
      <c r="CQ234" s="39" t="b">
        <v>0</v>
      </c>
      <c r="CR234" s="39" t="b">
        <v>0</v>
      </c>
      <c r="CS234" s="39" t="b">
        <v>0</v>
      </c>
      <c r="CT234" s="39" t="b">
        <v>0</v>
      </c>
      <c r="CU234" s="39" t="b">
        <v>0</v>
      </c>
      <c r="CV234" s="39" t="b">
        <v>0</v>
      </c>
      <c r="CW234" s="39" t="b">
        <v>0</v>
      </c>
      <c r="CX234" s="39" t="b">
        <v>0</v>
      </c>
      <c r="CY234" s="39" t="b">
        <v>0</v>
      </c>
      <c r="CZ234" s="39" t="b">
        <v>0</v>
      </c>
      <c r="DA234" s="39" t="b">
        <v>0</v>
      </c>
      <c r="DB234" s="39" t="b">
        <v>0</v>
      </c>
      <c r="DC234" s="39" t="b">
        <v>0</v>
      </c>
      <c r="DD234" s="39" t="b">
        <v>0</v>
      </c>
      <c r="DE234" s="39" t="b">
        <v>0</v>
      </c>
      <c r="DF234" s="39" t="b">
        <v>0</v>
      </c>
      <c r="DG234" s="39" t="b">
        <v>0</v>
      </c>
      <c r="DH234" s="39" t="b">
        <v>1</v>
      </c>
      <c r="DI234" s="39" t="b">
        <v>0</v>
      </c>
      <c r="DJ234" s="39" t="b">
        <v>0</v>
      </c>
      <c r="DK234" s="39" t="b">
        <v>0</v>
      </c>
      <c r="DL234" s="39" t="b">
        <v>0</v>
      </c>
      <c r="DM234" s="39" t="b">
        <v>0</v>
      </c>
      <c r="DN234" s="39" t="b">
        <v>0</v>
      </c>
      <c r="DO234" s="39" t="b">
        <v>0</v>
      </c>
      <c r="DP234" s="39" t="b">
        <v>0</v>
      </c>
      <c r="DQ234" s="39" t="b">
        <v>0</v>
      </c>
      <c r="DR234" s="39" t="b">
        <v>0</v>
      </c>
      <c r="DS234" s="39" t="b">
        <v>0</v>
      </c>
      <c r="DT234" s="39" t="b">
        <v>0</v>
      </c>
      <c r="DU234" s="39" t="b">
        <v>0</v>
      </c>
      <c r="DV234" s="39" t="b">
        <v>0</v>
      </c>
      <c r="DW234" s="39" t="b">
        <v>0</v>
      </c>
      <c r="DX234" s="39" t="b">
        <v>0</v>
      </c>
      <c r="DY234" s="39" t="b">
        <v>0</v>
      </c>
      <c r="DZ234" s="39" t="b">
        <v>0</v>
      </c>
      <c r="EA234" s="39" t="b">
        <v>0</v>
      </c>
      <c r="EB234" s="39" t="b">
        <v>0</v>
      </c>
      <c r="EC234" s="39" t="b">
        <v>0</v>
      </c>
      <c r="ED234" s="39" t="b">
        <v>1</v>
      </c>
      <c r="EE234" s="39" t="b">
        <v>0</v>
      </c>
      <c r="EF234" s="39" t="b">
        <v>0</v>
      </c>
      <c r="EG234" s="39" t="b">
        <v>0</v>
      </c>
      <c r="EH234" s="39" t="b">
        <v>1</v>
      </c>
      <c r="EI234" s="39" t="b">
        <v>0</v>
      </c>
      <c r="EJ234" s="39" t="b">
        <v>0</v>
      </c>
      <c r="EK234" s="39" t="b">
        <v>0</v>
      </c>
      <c r="EL234" s="39" t="b">
        <v>0</v>
      </c>
      <c r="EM234" s="39" t="b">
        <v>0</v>
      </c>
      <c r="EN234" s="39" t="b">
        <v>0</v>
      </c>
      <c r="EO234" s="39" t="b">
        <v>1</v>
      </c>
      <c r="EP234" s="39" t="b">
        <v>1</v>
      </c>
      <c r="EQ234" s="39" t="b">
        <v>0</v>
      </c>
      <c r="ER234" s="39" t="b">
        <v>0</v>
      </c>
      <c r="ES234" s="39" t="b">
        <v>0</v>
      </c>
      <c r="ET234" s="39" t="b">
        <v>0</v>
      </c>
      <c r="EU234" s="39" t="b">
        <v>0</v>
      </c>
      <c r="EV234" s="39" t="b">
        <v>0</v>
      </c>
      <c r="EW234" s="40" t="s">
        <v>16456</v>
      </c>
      <c r="EX234" s="39" t="b">
        <v>0</v>
      </c>
      <c r="EY234" s="39" t="b">
        <v>0</v>
      </c>
      <c r="EZ234" s="39" t="b">
        <v>0</v>
      </c>
      <c r="FA234" s="39" t="b">
        <v>0</v>
      </c>
      <c r="FB234" s="39" t="b">
        <v>0</v>
      </c>
      <c r="FC234" s="41" t="s">
        <v>16456</v>
      </c>
      <c r="FD234" s="40" t="s">
        <v>16456</v>
      </c>
      <c r="FE234" s="40" t="s">
        <v>16456</v>
      </c>
      <c r="FF234" s="39" t="b">
        <v>0</v>
      </c>
      <c r="FG234" s="39" t="b">
        <v>0</v>
      </c>
      <c r="FH234" s="39" t="b">
        <v>0</v>
      </c>
      <c r="FI234" s="39" t="b">
        <v>0</v>
      </c>
      <c r="FJ234" s="39" t="b">
        <v>0</v>
      </c>
      <c r="FK234" s="39" t="b">
        <v>0</v>
      </c>
      <c r="FL234" s="39" t="b">
        <v>0</v>
      </c>
      <c r="FM234" s="39" t="b">
        <v>0</v>
      </c>
      <c r="FN234" s="39" t="b">
        <v>0</v>
      </c>
      <c r="FO234" s="39" t="b">
        <v>0</v>
      </c>
      <c r="FP234" s="39" t="b">
        <v>0</v>
      </c>
      <c r="FQ234" s="39" t="b">
        <v>0</v>
      </c>
      <c r="FR234" s="39" t="b">
        <v>0</v>
      </c>
      <c r="FS234" s="39" t="b">
        <v>0</v>
      </c>
      <c r="FT234" s="39" t="b">
        <v>0</v>
      </c>
      <c r="FU234" s="39" t="b">
        <v>0</v>
      </c>
      <c r="FV234" s="39" t="b">
        <v>0</v>
      </c>
      <c r="FW234" s="39" t="b">
        <v>0</v>
      </c>
      <c r="FX234" s="39" t="b">
        <v>0</v>
      </c>
      <c r="FY234" s="39" t="b">
        <v>0</v>
      </c>
      <c r="FZ234" s="39" t="b">
        <v>0</v>
      </c>
      <c r="GA234" s="39" t="b">
        <v>0</v>
      </c>
      <c r="GB234" s="40" t="s">
        <v>16456</v>
      </c>
      <c r="GC234" s="40" t="s">
        <v>16456</v>
      </c>
      <c r="GD234" s="39" t="b">
        <v>0</v>
      </c>
      <c r="GE234" s="41" t="s">
        <v>16456</v>
      </c>
      <c r="GF234" s="39" t="b">
        <v>0</v>
      </c>
      <c r="GG234" s="41" t="s">
        <v>16456</v>
      </c>
      <c r="GH234" s="41" t="s">
        <v>16456</v>
      </c>
    </row>
    <row r="235" spans="1:190" ht="90" x14ac:dyDescent="0.25">
      <c r="A235" s="37" t="s">
        <v>16095</v>
      </c>
      <c r="B235" s="38">
        <v>610330</v>
      </c>
      <c r="C235" s="37" t="s">
        <v>17972</v>
      </c>
      <c r="D235" s="37" t="s">
        <v>17973</v>
      </c>
      <c r="E235" s="38" t="s">
        <v>17974</v>
      </c>
      <c r="F235" s="37" t="s">
        <v>14642</v>
      </c>
      <c r="G235" s="37" t="s">
        <v>16489</v>
      </c>
      <c r="H235" s="37" t="s">
        <v>17968</v>
      </c>
      <c r="I235" s="37" t="s">
        <v>16463</v>
      </c>
      <c r="J235" s="37" t="s">
        <v>16491</v>
      </c>
      <c r="K235" s="38">
        <v>3</v>
      </c>
      <c r="L235" s="37" t="s">
        <v>16456</v>
      </c>
      <c r="M235" s="39" t="b">
        <v>0</v>
      </c>
      <c r="N235" s="39" t="b">
        <v>0</v>
      </c>
      <c r="O235" s="39" t="b">
        <v>0</v>
      </c>
      <c r="P235" s="39" t="b">
        <v>0</v>
      </c>
      <c r="Q235" s="39" t="b">
        <v>0</v>
      </c>
      <c r="R235" s="39" t="b">
        <v>0</v>
      </c>
      <c r="S235" s="39" t="b">
        <v>0</v>
      </c>
      <c r="T235" s="39" t="b">
        <v>0</v>
      </c>
      <c r="U235" s="39" t="b">
        <v>0</v>
      </c>
      <c r="V235" s="39" t="b">
        <v>0</v>
      </c>
      <c r="W235" s="39" t="b">
        <v>0</v>
      </c>
      <c r="X235" s="39" t="b">
        <v>0</v>
      </c>
      <c r="Y235" s="39" t="b">
        <v>0</v>
      </c>
      <c r="Z235" s="39" t="b">
        <v>0</v>
      </c>
      <c r="AA235" s="39" t="b">
        <v>0</v>
      </c>
      <c r="AB235" s="39" t="b">
        <v>0</v>
      </c>
      <c r="AC235" s="39" t="b">
        <v>0</v>
      </c>
      <c r="AD235" s="39" t="b">
        <v>0</v>
      </c>
      <c r="AE235" s="39" t="b">
        <v>0</v>
      </c>
      <c r="AF235" s="39" t="b">
        <v>0</v>
      </c>
      <c r="AG235" s="37" t="s">
        <v>16492</v>
      </c>
      <c r="AH235" s="37" t="s">
        <v>16456</v>
      </c>
      <c r="AI235" s="37" t="s">
        <v>16456</v>
      </c>
      <c r="AJ235" s="37" t="s">
        <v>16456</v>
      </c>
      <c r="AK235" s="37" t="s">
        <v>16456</v>
      </c>
      <c r="AL235" s="37" t="s">
        <v>16456</v>
      </c>
      <c r="AM235" s="37" t="s">
        <v>16456</v>
      </c>
      <c r="AN235" s="39" t="b">
        <v>0</v>
      </c>
      <c r="AO235" s="39" t="b">
        <v>1</v>
      </c>
      <c r="AP235" s="39" t="b">
        <v>0</v>
      </c>
      <c r="AQ235" s="39" t="b">
        <v>0</v>
      </c>
      <c r="AR235" s="39" t="b">
        <v>0</v>
      </c>
      <c r="AS235" s="39" t="b">
        <v>0</v>
      </c>
      <c r="AT235" s="39" t="b">
        <v>0</v>
      </c>
      <c r="AU235" s="39" t="b">
        <v>0</v>
      </c>
      <c r="AV235" s="39" t="b">
        <v>0</v>
      </c>
      <c r="AW235" s="39" t="b">
        <v>0</v>
      </c>
      <c r="AX235" s="39" t="b">
        <v>0</v>
      </c>
      <c r="AY235" s="39" t="b">
        <v>0</v>
      </c>
      <c r="AZ235" s="39" t="b">
        <v>0</v>
      </c>
      <c r="BA235" s="39" t="b">
        <v>0</v>
      </c>
      <c r="BB235" s="39" t="b">
        <v>0</v>
      </c>
      <c r="BC235" s="39" t="b">
        <v>0</v>
      </c>
      <c r="BD235" s="39" t="b">
        <v>0</v>
      </c>
      <c r="BE235" s="39" t="b">
        <v>0</v>
      </c>
      <c r="BF235" s="39" t="b">
        <v>0</v>
      </c>
      <c r="BG235" s="39" t="b">
        <v>0</v>
      </c>
      <c r="BH235" s="39" t="b">
        <v>0</v>
      </c>
      <c r="BI235" s="39" t="b">
        <v>0</v>
      </c>
      <c r="BJ235" s="39" t="b">
        <v>0</v>
      </c>
      <c r="BK235" s="39" t="b">
        <v>0</v>
      </c>
      <c r="BL235" s="39" t="b">
        <v>0</v>
      </c>
      <c r="BM235" s="39" t="b">
        <v>0</v>
      </c>
      <c r="BN235" s="39" t="b">
        <v>0</v>
      </c>
      <c r="BO235" s="39" t="b">
        <v>0</v>
      </c>
      <c r="BP235" s="39" t="b">
        <v>0</v>
      </c>
      <c r="BQ235" s="39" t="b">
        <v>0</v>
      </c>
      <c r="BR235" s="39" t="b">
        <v>0</v>
      </c>
      <c r="BS235" s="39" t="b">
        <v>0</v>
      </c>
      <c r="BT235" s="39" t="b">
        <v>1</v>
      </c>
      <c r="BU235" s="39" t="b">
        <v>0</v>
      </c>
      <c r="BV235" s="39" t="b">
        <v>1</v>
      </c>
      <c r="BW235" s="39" t="b">
        <v>0</v>
      </c>
      <c r="BX235" s="39" t="b">
        <v>0</v>
      </c>
      <c r="BY235" s="39" t="b">
        <v>1</v>
      </c>
      <c r="BZ235" s="39" t="b">
        <v>0</v>
      </c>
      <c r="CA235" s="39" t="b">
        <v>0</v>
      </c>
      <c r="CB235" s="39" t="b">
        <v>0</v>
      </c>
      <c r="CC235" s="39" t="b">
        <v>0</v>
      </c>
      <c r="CD235" s="39" t="b">
        <v>0</v>
      </c>
      <c r="CE235" s="39" t="b">
        <v>0</v>
      </c>
      <c r="CF235" s="39" t="b">
        <v>0</v>
      </c>
      <c r="CG235" s="39" t="b">
        <v>0</v>
      </c>
      <c r="CH235" s="39" t="b">
        <v>0</v>
      </c>
      <c r="CI235" s="39" t="b">
        <v>0</v>
      </c>
      <c r="CJ235" s="39" t="b">
        <v>0</v>
      </c>
      <c r="CK235" s="39" t="b">
        <v>1</v>
      </c>
      <c r="CL235" s="39" t="b">
        <v>1</v>
      </c>
      <c r="CM235" s="39" t="b">
        <v>0</v>
      </c>
      <c r="CN235" s="39" t="b">
        <v>0</v>
      </c>
      <c r="CO235" s="39" t="b">
        <v>0</v>
      </c>
      <c r="CP235" s="39" t="b">
        <v>0</v>
      </c>
      <c r="CQ235" s="39" t="b">
        <v>0</v>
      </c>
      <c r="CR235" s="39" t="b">
        <v>0</v>
      </c>
      <c r="CS235" s="39" t="b">
        <v>0</v>
      </c>
      <c r="CT235" s="39" t="b">
        <v>0</v>
      </c>
      <c r="CU235" s="39" t="b">
        <v>0</v>
      </c>
      <c r="CV235" s="39" t="b">
        <v>0</v>
      </c>
      <c r="CW235" s="39" t="b">
        <v>0</v>
      </c>
      <c r="CX235" s="39" t="b">
        <v>0</v>
      </c>
      <c r="CY235" s="39" t="b">
        <v>0</v>
      </c>
      <c r="CZ235" s="39" t="b">
        <v>0</v>
      </c>
      <c r="DA235" s="39" t="b">
        <v>0</v>
      </c>
      <c r="DB235" s="39" t="b">
        <v>0</v>
      </c>
      <c r="DC235" s="39" t="b">
        <v>0</v>
      </c>
      <c r="DD235" s="39" t="b">
        <v>0</v>
      </c>
      <c r="DE235" s="39" t="b">
        <v>0</v>
      </c>
      <c r="DF235" s="39" t="b">
        <v>0</v>
      </c>
      <c r="DG235" s="39" t="b">
        <v>0</v>
      </c>
      <c r="DH235" s="39" t="b">
        <v>1</v>
      </c>
      <c r="DI235" s="39" t="b">
        <v>0</v>
      </c>
      <c r="DJ235" s="39" t="b">
        <v>0</v>
      </c>
      <c r="DK235" s="39" t="b">
        <v>0</v>
      </c>
      <c r="DL235" s="39" t="b">
        <v>0</v>
      </c>
      <c r="DM235" s="39" t="b">
        <v>0</v>
      </c>
      <c r="DN235" s="39" t="b">
        <v>0</v>
      </c>
      <c r="DO235" s="39" t="b">
        <v>0</v>
      </c>
      <c r="DP235" s="39" t="b">
        <v>0</v>
      </c>
      <c r="DQ235" s="39" t="b">
        <v>0</v>
      </c>
      <c r="DR235" s="39" t="b">
        <v>0</v>
      </c>
      <c r="DS235" s="39" t="b">
        <v>0</v>
      </c>
      <c r="DT235" s="39" t="b">
        <v>0</v>
      </c>
      <c r="DU235" s="39" t="b">
        <v>0</v>
      </c>
      <c r="DV235" s="39" t="b">
        <v>0</v>
      </c>
      <c r="DW235" s="39" t="b">
        <v>0</v>
      </c>
      <c r="DX235" s="39" t="b">
        <v>0</v>
      </c>
      <c r="DY235" s="39" t="b">
        <v>0</v>
      </c>
      <c r="DZ235" s="39" t="b">
        <v>0</v>
      </c>
      <c r="EA235" s="39" t="b">
        <v>0</v>
      </c>
      <c r="EB235" s="39" t="b">
        <v>0</v>
      </c>
      <c r="EC235" s="39" t="b">
        <v>0</v>
      </c>
      <c r="ED235" s="39" t="b">
        <v>1</v>
      </c>
      <c r="EE235" s="39" t="b">
        <v>0</v>
      </c>
      <c r="EF235" s="39" t="b">
        <v>0</v>
      </c>
      <c r="EG235" s="39" t="b">
        <v>0</v>
      </c>
      <c r="EH235" s="39" t="b">
        <v>1</v>
      </c>
      <c r="EI235" s="39" t="b">
        <v>0</v>
      </c>
      <c r="EJ235" s="39" t="b">
        <v>0</v>
      </c>
      <c r="EK235" s="39" t="b">
        <v>0</v>
      </c>
      <c r="EL235" s="39" t="b">
        <v>0</v>
      </c>
      <c r="EM235" s="39" t="b">
        <v>0</v>
      </c>
      <c r="EN235" s="39" t="b">
        <v>0</v>
      </c>
      <c r="EO235" s="39" t="b">
        <v>0</v>
      </c>
      <c r="EP235" s="39" t="b">
        <v>0</v>
      </c>
      <c r="EQ235" s="39" t="b">
        <v>0</v>
      </c>
      <c r="ER235" s="39" t="b">
        <v>0</v>
      </c>
      <c r="ES235" s="39" t="b">
        <v>0</v>
      </c>
      <c r="ET235" s="39" t="b">
        <v>0</v>
      </c>
      <c r="EU235" s="39" t="b">
        <v>0</v>
      </c>
      <c r="EV235" s="39" t="b">
        <v>0</v>
      </c>
      <c r="EW235" s="40" t="s">
        <v>16456</v>
      </c>
      <c r="EX235" s="39" t="b">
        <v>0</v>
      </c>
      <c r="EY235" s="39" t="b">
        <v>0</v>
      </c>
      <c r="EZ235" s="39" t="b">
        <v>0</v>
      </c>
      <c r="FA235" s="39" t="b">
        <v>0</v>
      </c>
      <c r="FB235" s="39" t="b">
        <v>0</v>
      </c>
      <c r="FC235" s="41" t="s">
        <v>16456</v>
      </c>
      <c r="FD235" s="40" t="s">
        <v>16456</v>
      </c>
      <c r="FE235" s="40" t="s">
        <v>16456</v>
      </c>
      <c r="FF235" s="39" t="b">
        <v>0</v>
      </c>
      <c r="FG235" s="39" t="b">
        <v>0</v>
      </c>
      <c r="FH235" s="39" t="b">
        <v>0</v>
      </c>
      <c r="FI235" s="39" t="b">
        <v>0</v>
      </c>
      <c r="FJ235" s="39" t="b">
        <v>0</v>
      </c>
      <c r="FK235" s="39" t="b">
        <v>0</v>
      </c>
      <c r="FL235" s="39" t="b">
        <v>0</v>
      </c>
      <c r="FM235" s="39" t="b">
        <v>0</v>
      </c>
      <c r="FN235" s="39" t="b">
        <v>0</v>
      </c>
      <c r="FO235" s="39" t="b">
        <v>0</v>
      </c>
      <c r="FP235" s="39" t="b">
        <v>0</v>
      </c>
      <c r="FQ235" s="39" t="b">
        <v>0</v>
      </c>
      <c r="FR235" s="39" t="b">
        <v>0</v>
      </c>
      <c r="FS235" s="39" t="b">
        <v>0</v>
      </c>
      <c r="FT235" s="39" t="b">
        <v>0</v>
      </c>
      <c r="FU235" s="39" t="b">
        <v>0</v>
      </c>
      <c r="FV235" s="39" t="b">
        <v>0</v>
      </c>
      <c r="FW235" s="39" t="b">
        <v>0</v>
      </c>
      <c r="FX235" s="39" t="b">
        <v>0</v>
      </c>
      <c r="FY235" s="39" t="b">
        <v>0</v>
      </c>
      <c r="FZ235" s="39" t="b">
        <v>0</v>
      </c>
      <c r="GA235" s="39" t="b">
        <v>0</v>
      </c>
      <c r="GB235" s="40" t="s">
        <v>16456</v>
      </c>
      <c r="GC235" s="40" t="s">
        <v>16456</v>
      </c>
      <c r="GD235" s="39" t="b">
        <v>0</v>
      </c>
      <c r="GE235" s="41" t="s">
        <v>16456</v>
      </c>
      <c r="GF235" s="39" t="b">
        <v>0</v>
      </c>
      <c r="GG235" s="41" t="s">
        <v>16456</v>
      </c>
      <c r="GH235" s="41" t="s">
        <v>16456</v>
      </c>
    </row>
    <row r="236" spans="1:190" ht="75" x14ac:dyDescent="0.25">
      <c r="A236" s="37" t="s">
        <v>7284</v>
      </c>
      <c r="B236" s="38">
        <v>614574</v>
      </c>
      <c r="C236" s="37" t="s">
        <v>16709</v>
      </c>
      <c r="D236" s="37" t="s">
        <v>17975</v>
      </c>
      <c r="E236" s="38" t="s">
        <v>16481</v>
      </c>
      <c r="F236" s="37" t="s">
        <v>14642</v>
      </c>
      <c r="G236" s="37" t="s">
        <v>17976</v>
      </c>
      <c r="H236" s="37" t="s">
        <v>17977</v>
      </c>
      <c r="I236" s="37" t="s">
        <v>16456</v>
      </c>
      <c r="J236" s="37" t="s">
        <v>16464</v>
      </c>
      <c r="K236" s="38">
        <v>4</v>
      </c>
      <c r="L236" s="37" t="s">
        <v>16456</v>
      </c>
      <c r="M236" s="39" t="b">
        <v>0</v>
      </c>
      <c r="N236" s="39" t="b">
        <v>0</v>
      </c>
      <c r="O236" s="39" t="b">
        <v>0</v>
      </c>
      <c r="P236" s="39" t="b">
        <v>0</v>
      </c>
      <c r="Q236" s="39" t="b">
        <v>0</v>
      </c>
      <c r="R236" s="39" t="b">
        <v>0</v>
      </c>
      <c r="S236" s="39" t="b">
        <v>1</v>
      </c>
      <c r="T236" s="39" t="b">
        <v>1</v>
      </c>
      <c r="U236" s="39" t="b">
        <v>0</v>
      </c>
      <c r="V236" s="39" t="b">
        <v>0</v>
      </c>
      <c r="W236" s="39" t="b">
        <v>0</v>
      </c>
      <c r="X236" s="39" t="b">
        <v>0</v>
      </c>
      <c r="Y236" s="39" t="b">
        <v>0</v>
      </c>
      <c r="Z236" s="39" t="b">
        <v>0</v>
      </c>
      <c r="AA236" s="39" t="b">
        <v>0</v>
      </c>
      <c r="AB236" s="39" t="b">
        <v>0</v>
      </c>
      <c r="AC236" s="39" t="b">
        <v>0</v>
      </c>
      <c r="AD236" s="39" t="b">
        <v>0</v>
      </c>
      <c r="AE236" s="39" t="b">
        <v>0</v>
      </c>
      <c r="AF236" s="39" t="b">
        <v>0</v>
      </c>
      <c r="AG236" s="37" t="s">
        <v>16456</v>
      </c>
      <c r="AH236" s="37" t="s">
        <v>16456</v>
      </c>
      <c r="AI236" s="37" t="s">
        <v>16456</v>
      </c>
      <c r="AJ236" s="37" t="s">
        <v>16456</v>
      </c>
      <c r="AK236" s="37" t="s">
        <v>16456</v>
      </c>
      <c r="AL236" s="37" t="s">
        <v>16456</v>
      </c>
      <c r="AM236" s="37" t="s">
        <v>16456</v>
      </c>
      <c r="AN236" s="39" t="b">
        <v>1</v>
      </c>
      <c r="AO236" s="39" t="b">
        <v>1</v>
      </c>
      <c r="AP236" s="39" t="b">
        <v>0</v>
      </c>
      <c r="AQ236" s="39" t="b">
        <v>0</v>
      </c>
      <c r="AR236" s="39" t="b">
        <v>0</v>
      </c>
      <c r="AS236" s="39" t="b">
        <v>0</v>
      </c>
      <c r="AT236" s="39" t="b">
        <v>1</v>
      </c>
      <c r="AU236" s="39" t="b">
        <v>0</v>
      </c>
      <c r="AV236" s="39" t="b">
        <v>0</v>
      </c>
      <c r="AW236" s="39" t="b">
        <v>0</v>
      </c>
      <c r="AX236" s="39" t="b">
        <v>0</v>
      </c>
      <c r="AY236" s="39" t="b">
        <v>0</v>
      </c>
      <c r="AZ236" s="39" t="b">
        <v>1</v>
      </c>
      <c r="BA236" s="39" t="b">
        <v>0</v>
      </c>
      <c r="BB236" s="39" t="b">
        <v>0</v>
      </c>
      <c r="BC236" s="39" t="b">
        <v>0</v>
      </c>
      <c r="BD236" s="39" t="b">
        <v>0</v>
      </c>
      <c r="BE236" s="39" t="b">
        <v>1</v>
      </c>
      <c r="BF236" s="39" t="b">
        <v>0</v>
      </c>
      <c r="BG236" s="39" t="b">
        <v>0</v>
      </c>
      <c r="BH236" s="39" t="b">
        <v>0</v>
      </c>
      <c r="BI236" s="39" t="b">
        <v>0</v>
      </c>
      <c r="BJ236" s="39" t="b">
        <v>0</v>
      </c>
      <c r="BK236" s="39" t="b">
        <v>0</v>
      </c>
      <c r="BL236" s="39" t="b">
        <v>0</v>
      </c>
      <c r="BM236" s="39" t="b">
        <v>0</v>
      </c>
      <c r="BN236" s="39" t="b">
        <v>0</v>
      </c>
      <c r="BO236" s="39" t="b">
        <v>0</v>
      </c>
      <c r="BP236" s="39" t="b">
        <v>0</v>
      </c>
      <c r="BQ236" s="39" t="b">
        <v>0</v>
      </c>
      <c r="BR236" s="39" t="b">
        <v>0</v>
      </c>
      <c r="BS236" s="39" t="b">
        <v>0</v>
      </c>
      <c r="BT236" s="39" t="b">
        <v>0</v>
      </c>
      <c r="BU236" s="39" t="b">
        <v>0</v>
      </c>
      <c r="BV236" s="39" t="b">
        <v>0</v>
      </c>
      <c r="BW236" s="39" t="b">
        <v>0</v>
      </c>
      <c r="BX236" s="39" t="b">
        <v>0</v>
      </c>
      <c r="BY236" s="39" t="b">
        <v>0</v>
      </c>
      <c r="BZ236" s="39" t="b">
        <v>0</v>
      </c>
      <c r="CA236" s="39" t="b">
        <v>0</v>
      </c>
      <c r="CB236" s="39" t="b">
        <v>0</v>
      </c>
      <c r="CC236" s="39" t="b">
        <v>0</v>
      </c>
      <c r="CD236" s="39" t="b">
        <v>0</v>
      </c>
      <c r="CE236" s="39" t="b">
        <v>0</v>
      </c>
      <c r="CF236" s="39" t="b">
        <v>0</v>
      </c>
      <c r="CG236" s="39" t="b">
        <v>0</v>
      </c>
      <c r="CH236" s="39" t="b">
        <v>0</v>
      </c>
      <c r="CI236" s="39" t="b">
        <v>0</v>
      </c>
      <c r="CJ236" s="39" t="b">
        <v>0</v>
      </c>
      <c r="CK236" s="39" t="b">
        <v>0</v>
      </c>
      <c r="CL236" s="39" t="b">
        <v>0</v>
      </c>
      <c r="CM236" s="39" t="b">
        <v>0</v>
      </c>
      <c r="CN236" s="39" t="b">
        <v>0</v>
      </c>
      <c r="CO236" s="39" t="b">
        <v>0</v>
      </c>
      <c r="CP236" s="39" t="b">
        <v>0</v>
      </c>
      <c r="CQ236" s="39" t="b">
        <v>0</v>
      </c>
      <c r="CR236" s="39" t="b">
        <v>0</v>
      </c>
      <c r="CS236" s="39" t="b">
        <v>0</v>
      </c>
      <c r="CT236" s="39" t="b">
        <v>0</v>
      </c>
      <c r="CU236" s="39" t="b">
        <v>0</v>
      </c>
      <c r="CV236" s="39" t="b">
        <v>0</v>
      </c>
      <c r="CW236" s="39" t="b">
        <v>0</v>
      </c>
      <c r="CX236" s="39" t="b">
        <v>0</v>
      </c>
      <c r="CY236" s="39" t="b">
        <v>0</v>
      </c>
      <c r="CZ236" s="39" t="b">
        <v>0</v>
      </c>
      <c r="DA236" s="39" t="b">
        <v>0</v>
      </c>
      <c r="DB236" s="39" t="b">
        <v>0</v>
      </c>
      <c r="DC236" s="39" t="b">
        <v>0</v>
      </c>
      <c r="DD236" s="39" t="b">
        <v>0</v>
      </c>
      <c r="DE236" s="39" t="b">
        <v>0</v>
      </c>
      <c r="DF236" s="39" t="b">
        <v>0</v>
      </c>
      <c r="DG236" s="39" t="b">
        <v>0</v>
      </c>
      <c r="DH236" s="39" t="b">
        <v>0</v>
      </c>
      <c r="DI236" s="39" t="b">
        <v>0</v>
      </c>
      <c r="DJ236" s="39" t="b">
        <v>0</v>
      </c>
      <c r="DK236" s="39" t="b">
        <v>0</v>
      </c>
      <c r="DL236" s="39" t="b">
        <v>0</v>
      </c>
      <c r="DM236" s="39" t="b">
        <v>0</v>
      </c>
      <c r="DN236" s="39" t="b">
        <v>0</v>
      </c>
      <c r="DO236" s="39" t="b">
        <v>0</v>
      </c>
      <c r="DP236" s="39" t="b">
        <v>0</v>
      </c>
      <c r="DQ236" s="39" t="b">
        <v>0</v>
      </c>
      <c r="DR236" s="39" t="b">
        <v>0</v>
      </c>
      <c r="DS236" s="39" t="b">
        <v>0</v>
      </c>
      <c r="DT236" s="39" t="b">
        <v>0</v>
      </c>
      <c r="DU236" s="39" t="b">
        <v>0</v>
      </c>
      <c r="DV236" s="39" t="b">
        <v>0</v>
      </c>
      <c r="DW236" s="39" t="b">
        <v>0</v>
      </c>
      <c r="DX236" s="39" t="b">
        <v>0</v>
      </c>
      <c r="DY236" s="39" t="b">
        <v>0</v>
      </c>
      <c r="DZ236" s="39" t="b">
        <v>0</v>
      </c>
      <c r="EA236" s="39" t="b">
        <v>0</v>
      </c>
      <c r="EB236" s="39" t="b">
        <v>0</v>
      </c>
      <c r="EC236" s="39" t="b">
        <v>0</v>
      </c>
      <c r="ED236" s="39" t="b">
        <v>0</v>
      </c>
      <c r="EE236" s="39" t="b">
        <v>0</v>
      </c>
      <c r="EF236" s="39" t="b">
        <v>0</v>
      </c>
      <c r="EG236" s="39" t="b">
        <v>0</v>
      </c>
      <c r="EH236" s="39" t="b">
        <v>0</v>
      </c>
      <c r="EI236" s="39" t="b">
        <v>0</v>
      </c>
      <c r="EJ236" s="39" t="b">
        <v>0</v>
      </c>
      <c r="EK236" s="39" t="b">
        <v>0</v>
      </c>
      <c r="EL236" s="39" t="b">
        <v>0</v>
      </c>
      <c r="EM236" s="39" t="b">
        <v>0</v>
      </c>
      <c r="EN236" s="39" t="b">
        <v>0</v>
      </c>
      <c r="EO236" s="39" t="b">
        <v>1</v>
      </c>
      <c r="EP236" s="39" t="b">
        <v>1</v>
      </c>
      <c r="EQ236" s="39" t="b">
        <v>0</v>
      </c>
      <c r="ER236" s="39" t="b">
        <v>0</v>
      </c>
      <c r="ES236" s="39" t="b">
        <v>0</v>
      </c>
      <c r="ET236" s="39" t="b">
        <v>0</v>
      </c>
      <c r="EU236" s="39" t="b">
        <v>0</v>
      </c>
      <c r="EV236" s="39" t="b">
        <v>0</v>
      </c>
      <c r="EW236" s="40" t="s">
        <v>16456</v>
      </c>
      <c r="EX236" s="39" t="b">
        <v>0</v>
      </c>
      <c r="EY236" s="39" t="b">
        <v>0</v>
      </c>
      <c r="EZ236" s="39" t="b">
        <v>0</v>
      </c>
      <c r="FA236" s="39" t="b">
        <v>0</v>
      </c>
      <c r="FB236" s="39" t="b">
        <v>0</v>
      </c>
      <c r="FC236" s="41" t="s">
        <v>16456</v>
      </c>
      <c r="FD236" s="40" t="s">
        <v>16456</v>
      </c>
      <c r="FE236" s="40" t="s">
        <v>16456</v>
      </c>
      <c r="FF236" s="39" t="b">
        <v>0</v>
      </c>
      <c r="FG236" s="39" t="b">
        <v>0</v>
      </c>
      <c r="FH236" s="39" t="b">
        <v>0</v>
      </c>
      <c r="FI236" s="39" t="b">
        <v>0</v>
      </c>
      <c r="FJ236" s="39" t="b">
        <v>0</v>
      </c>
      <c r="FK236" s="39" t="b">
        <v>0</v>
      </c>
      <c r="FL236" s="39" t="b">
        <v>0</v>
      </c>
      <c r="FM236" s="39" t="b">
        <v>0</v>
      </c>
      <c r="FN236" s="39" t="b">
        <v>0</v>
      </c>
      <c r="FO236" s="39" t="b">
        <v>0</v>
      </c>
      <c r="FP236" s="39" t="b">
        <v>0</v>
      </c>
      <c r="FQ236" s="39" t="b">
        <v>0</v>
      </c>
      <c r="FR236" s="39" t="b">
        <v>0</v>
      </c>
      <c r="FS236" s="39" t="b">
        <v>0</v>
      </c>
      <c r="FT236" s="39" t="b">
        <v>0</v>
      </c>
      <c r="FU236" s="39" t="b">
        <v>0</v>
      </c>
      <c r="FV236" s="39" t="b">
        <v>0</v>
      </c>
      <c r="FW236" s="39" t="b">
        <v>0</v>
      </c>
      <c r="FX236" s="39" t="b">
        <v>0</v>
      </c>
      <c r="FY236" s="39" t="b">
        <v>0</v>
      </c>
      <c r="FZ236" s="39" t="b">
        <v>0</v>
      </c>
      <c r="GA236" s="39" t="b">
        <v>0</v>
      </c>
      <c r="GB236" s="40" t="s">
        <v>16456</v>
      </c>
      <c r="GC236" s="40" t="s">
        <v>16456</v>
      </c>
      <c r="GD236" s="39" t="b">
        <v>0</v>
      </c>
      <c r="GE236" s="41" t="s">
        <v>16456</v>
      </c>
      <c r="GF236" s="39" t="b">
        <v>0</v>
      </c>
      <c r="GG236" s="41" t="s">
        <v>16456</v>
      </c>
      <c r="GH236" s="41" t="s">
        <v>16456</v>
      </c>
    </row>
    <row r="237" spans="1:190" ht="225" x14ac:dyDescent="0.25">
      <c r="A237" s="37" t="s">
        <v>17978</v>
      </c>
      <c r="B237" s="38">
        <v>601972</v>
      </c>
      <c r="C237" s="37" t="s">
        <v>17979</v>
      </c>
      <c r="D237" s="37" t="s">
        <v>17980</v>
      </c>
      <c r="E237" s="38" t="s">
        <v>16481</v>
      </c>
      <c r="F237" s="37" t="s">
        <v>16456</v>
      </c>
      <c r="G237" s="37" t="s">
        <v>17981</v>
      </c>
      <c r="H237" s="37" t="s">
        <v>17982</v>
      </c>
      <c r="I237" s="37" t="s">
        <v>16456</v>
      </c>
      <c r="J237" s="37" t="s">
        <v>16635</v>
      </c>
      <c r="K237" s="38">
        <v>4</v>
      </c>
      <c r="L237" s="37" t="s">
        <v>16456</v>
      </c>
      <c r="M237" s="39" t="b">
        <v>0</v>
      </c>
      <c r="N237" s="39" t="b">
        <v>0</v>
      </c>
      <c r="O237" s="39" t="b">
        <v>0</v>
      </c>
      <c r="P237" s="39" t="b">
        <v>0</v>
      </c>
      <c r="Q237" s="39" t="b">
        <v>0</v>
      </c>
      <c r="R237" s="39" t="b">
        <v>0</v>
      </c>
      <c r="S237" s="39" t="b">
        <v>1</v>
      </c>
      <c r="T237" s="39" t="b">
        <v>0</v>
      </c>
      <c r="U237" s="39" t="b">
        <v>0</v>
      </c>
      <c r="V237" s="39" t="b">
        <v>0</v>
      </c>
      <c r="W237" s="39" t="b">
        <v>0</v>
      </c>
      <c r="X237" s="39" t="b">
        <v>0</v>
      </c>
      <c r="Y237" s="39" t="b">
        <v>0</v>
      </c>
      <c r="Z237" s="39" t="b">
        <v>0</v>
      </c>
      <c r="AA237" s="39" t="b">
        <v>0</v>
      </c>
      <c r="AB237" s="39" t="b">
        <v>0</v>
      </c>
      <c r="AC237" s="39" t="b">
        <v>0</v>
      </c>
      <c r="AD237" s="39" t="b">
        <v>0</v>
      </c>
      <c r="AE237" s="39" t="b">
        <v>0</v>
      </c>
      <c r="AF237" s="39" t="b">
        <v>0</v>
      </c>
      <c r="AG237" s="37" t="s">
        <v>16456</v>
      </c>
      <c r="AH237" s="37" t="s">
        <v>16456</v>
      </c>
      <c r="AI237" s="37" t="s">
        <v>16456</v>
      </c>
      <c r="AJ237" s="37" t="s">
        <v>16456</v>
      </c>
      <c r="AK237" s="37" t="s">
        <v>16456</v>
      </c>
      <c r="AL237" s="37" t="s">
        <v>16456</v>
      </c>
      <c r="AM237" s="37" t="s">
        <v>16456</v>
      </c>
      <c r="AN237" s="39" t="b">
        <v>0</v>
      </c>
      <c r="AO237" s="39" t="b">
        <v>0</v>
      </c>
      <c r="AP237" s="39" t="b">
        <v>0</v>
      </c>
      <c r="AQ237" s="39" t="b">
        <v>0</v>
      </c>
      <c r="AR237" s="39" t="b">
        <v>0</v>
      </c>
      <c r="AS237" s="39" t="b">
        <v>0</v>
      </c>
      <c r="AT237" s="39" t="b">
        <v>1</v>
      </c>
      <c r="AU237" s="39" t="b">
        <v>1</v>
      </c>
      <c r="AV237" s="39" t="b">
        <v>1</v>
      </c>
      <c r="AW237" s="39" t="b">
        <v>1</v>
      </c>
      <c r="AX237" s="39" t="b">
        <v>0</v>
      </c>
      <c r="AY237" s="39" t="b">
        <v>1</v>
      </c>
      <c r="AZ237" s="39" t="b">
        <v>0</v>
      </c>
      <c r="BA237" s="39" t="b">
        <v>0</v>
      </c>
      <c r="BB237" s="39" t="b">
        <v>0</v>
      </c>
      <c r="BC237" s="39" t="b">
        <v>0</v>
      </c>
      <c r="BD237" s="39" t="b">
        <v>1</v>
      </c>
      <c r="BE237" s="39" t="b">
        <v>0</v>
      </c>
      <c r="BF237" s="39" t="b">
        <v>0</v>
      </c>
      <c r="BG237" s="39" t="b">
        <v>0</v>
      </c>
      <c r="BH237" s="39" t="b">
        <v>0</v>
      </c>
      <c r="BI237" s="39" t="b">
        <v>0</v>
      </c>
      <c r="BJ237" s="39" t="b">
        <v>0</v>
      </c>
      <c r="BK237" s="39" t="b">
        <v>0</v>
      </c>
      <c r="BL237" s="39" t="b">
        <v>0</v>
      </c>
      <c r="BM237" s="39" t="b">
        <v>0</v>
      </c>
      <c r="BN237" s="39" t="b">
        <v>0</v>
      </c>
      <c r="BO237" s="39" t="b">
        <v>0</v>
      </c>
      <c r="BP237" s="39" t="b">
        <v>0</v>
      </c>
      <c r="BQ237" s="39" t="b">
        <v>0</v>
      </c>
      <c r="BR237" s="39" t="b">
        <v>0</v>
      </c>
      <c r="BS237" s="39" t="b">
        <v>0</v>
      </c>
      <c r="BT237" s="39" t="b">
        <v>0</v>
      </c>
      <c r="BU237" s="39" t="b">
        <v>0</v>
      </c>
      <c r="BV237" s="39" t="b">
        <v>0</v>
      </c>
      <c r="BW237" s="39" t="b">
        <v>0</v>
      </c>
      <c r="BX237" s="39" t="b">
        <v>0</v>
      </c>
      <c r="BY237" s="39" t="b">
        <v>0</v>
      </c>
      <c r="BZ237" s="39" t="b">
        <v>0</v>
      </c>
      <c r="CA237" s="39" t="b">
        <v>0</v>
      </c>
      <c r="CB237" s="39" t="b">
        <v>0</v>
      </c>
      <c r="CC237" s="39" t="b">
        <v>0</v>
      </c>
      <c r="CD237" s="39" t="b">
        <v>0</v>
      </c>
      <c r="CE237" s="39" t="b">
        <v>0</v>
      </c>
      <c r="CF237" s="39" t="b">
        <v>0</v>
      </c>
      <c r="CG237" s="39" t="b">
        <v>0</v>
      </c>
      <c r="CH237" s="39" t="b">
        <v>0</v>
      </c>
      <c r="CI237" s="39" t="b">
        <v>0</v>
      </c>
      <c r="CJ237" s="39" t="b">
        <v>0</v>
      </c>
      <c r="CK237" s="39" t="b">
        <v>0</v>
      </c>
      <c r="CL237" s="39" t="b">
        <v>0</v>
      </c>
      <c r="CM237" s="39" t="b">
        <v>0</v>
      </c>
      <c r="CN237" s="39" t="b">
        <v>0</v>
      </c>
      <c r="CO237" s="39" t="b">
        <v>0</v>
      </c>
      <c r="CP237" s="39" t="b">
        <v>0</v>
      </c>
      <c r="CQ237" s="39" t="b">
        <v>0</v>
      </c>
      <c r="CR237" s="39" t="b">
        <v>0</v>
      </c>
      <c r="CS237" s="39" t="b">
        <v>0</v>
      </c>
      <c r="CT237" s="39" t="b">
        <v>0</v>
      </c>
      <c r="CU237" s="39" t="b">
        <v>0</v>
      </c>
      <c r="CV237" s="39" t="b">
        <v>0</v>
      </c>
      <c r="CW237" s="39" t="b">
        <v>0</v>
      </c>
      <c r="CX237" s="39" t="b">
        <v>0</v>
      </c>
      <c r="CY237" s="39" t="b">
        <v>0</v>
      </c>
      <c r="CZ237" s="39" t="b">
        <v>0</v>
      </c>
      <c r="DA237" s="39" t="b">
        <v>0</v>
      </c>
      <c r="DB237" s="39" t="b">
        <v>0</v>
      </c>
      <c r="DC237" s="39" t="b">
        <v>0</v>
      </c>
      <c r="DD237" s="39" t="b">
        <v>0</v>
      </c>
      <c r="DE237" s="39" t="b">
        <v>0</v>
      </c>
      <c r="DF237" s="39" t="b">
        <v>0</v>
      </c>
      <c r="DG237" s="39" t="b">
        <v>0</v>
      </c>
      <c r="DH237" s="39" t="b">
        <v>0</v>
      </c>
      <c r="DI237" s="39" t="b">
        <v>0</v>
      </c>
      <c r="DJ237" s="39" t="b">
        <v>0</v>
      </c>
      <c r="DK237" s="39" t="b">
        <v>0</v>
      </c>
      <c r="DL237" s="39" t="b">
        <v>0</v>
      </c>
      <c r="DM237" s="39" t="b">
        <v>0</v>
      </c>
      <c r="DN237" s="39" t="b">
        <v>0</v>
      </c>
      <c r="DO237" s="39" t="b">
        <v>0</v>
      </c>
      <c r="DP237" s="39" t="b">
        <v>0</v>
      </c>
      <c r="DQ237" s="39" t="b">
        <v>0</v>
      </c>
      <c r="DR237" s="39" t="b">
        <v>0</v>
      </c>
      <c r="DS237" s="39" t="b">
        <v>0</v>
      </c>
      <c r="DT237" s="39" t="b">
        <v>0</v>
      </c>
      <c r="DU237" s="39" t="b">
        <v>0</v>
      </c>
      <c r="DV237" s="39" t="b">
        <v>0</v>
      </c>
      <c r="DW237" s="39" t="b">
        <v>0</v>
      </c>
      <c r="DX237" s="39" t="b">
        <v>0</v>
      </c>
      <c r="DY237" s="39" t="b">
        <v>0</v>
      </c>
      <c r="DZ237" s="39" t="b">
        <v>0</v>
      </c>
      <c r="EA237" s="39" t="b">
        <v>0</v>
      </c>
      <c r="EB237" s="39" t="b">
        <v>0</v>
      </c>
      <c r="EC237" s="39" t="b">
        <v>0</v>
      </c>
      <c r="ED237" s="39" t="b">
        <v>0</v>
      </c>
      <c r="EE237" s="39" t="b">
        <v>0</v>
      </c>
      <c r="EF237" s="39" t="b">
        <v>0</v>
      </c>
      <c r="EG237" s="39" t="b">
        <v>0</v>
      </c>
      <c r="EH237" s="39" t="b">
        <v>0</v>
      </c>
      <c r="EI237" s="39" t="b">
        <v>0</v>
      </c>
      <c r="EJ237" s="39" t="b">
        <v>0</v>
      </c>
      <c r="EK237" s="39" t="b">
        <v>0</v>
      </c>
      <c r="EL237" s="39" t="b">
        <v>0</v>
      </c>
      <c r="EM237" s="39" t="b">
        <v>0</v>
      </c>
      <c r="EN237" s="39" t="b">
        <v>0</v>
      </c>
      <c r="EO237" s="39" t="b">
        <v>0</v>
      </c>
      <c r="EP237" s="39" t="b">
        <v>1</v>
      </c>
      <c r="EQ237" s="39" t="b">
        <v>1</v>
      </c>
      <c r="ER237" s="39" t="b">
        <v>1</v>
      </c>
      <c r="ES237" s="39" t="b">
        <v>0</v>
      </c>
      <c r="ET237" s="39" t="b">
        <v>0</v>
      </c>
      <c r="EU237" s="39" t="b">
        <v>0</v>
      </c>
      <c r="EV237" s="39" t="b">
        <v>0</v>
      </c>
      <c r="EW237" s="40" t="s">
        <v>16456</v>
      </c>
      <c r="EX237" s="39" t="b">
        <v>0</v>
      </c>
      <c r="EY237" s="39" t="b">
        <v>0</v>
      </c>
      <c r="EZ237" s="39" t="b">
        <v>0</v>
      </c>
      <c r="FA237" s="39" t="b">
        <v>0</v>
      </c>
      <c r="FB237" s="39" t="b">
        <v>0</v>
      </c>
      <c r="FC237" s="41" t="s">
        <v>16456</v>
      </c>
      <c r="FD237" s="40" t="s">
        <v>16456</v>
      </c>
      <c r="FE237" s="40" t="s">
        <v>16456</v>
      </c>
      <c r="FF237" s="39" t="b">
        <v>0</v>
      </c>
      <c r="FG237" s="39" t="b">
        <v>0</v>
      </c>
      <c r="FH237" s="39" t="b">
        <v>0</v>
      </c>
      <c r="FI237" s="39" t="b">
        <v>0</v>
      </c>
      <c r="FJ237" s="39" t="b">
        <v>0</v>
      </c>
      <c r="FK237" s="39" t="b">
        <v>0</v>
      </c>
      <c r="FL237" s="39" t="b">
        <v>0</v>
      </c>
      <c r="FM237" s="39" t="b">
        <v>0</v>
      </c>
      <c r="FN237" s="39" t="b">
        <v>0</v>
      </c>
      <c r="FO237" s="39" t="b">
        <v>0</v>
      </c>
      <c r="FP237" s="39" t="b">
        <v>0</v>
      </c>
      <c r="FQ237" s="39" t="b">
        <v>0</v>
      </c>
      <c r="FR237" s="39" t="b">
        <v>0</v>
      </c>
      <c r="FS237" s="39" t="b">
        <v>0</v>
      </c>
      <c r="FT237" s="39" t="b">
        <v>0</v>
      </c>
      <c r="FU237" s="39" t="b">
        <v>0</v>
      </c>
      <c r="FV237" s="39" t="b">
        <v>0</v>
      </c>
      <c r="FW237" s="39" t="b">
        <v>0</v>
      </c>
      <c r="FX237" s="39" t="b">
        <v>0</v>
      </c>
      <c r="FY237" s="39" t="b">
        <v>1</v>
      </c>
      <c r="FZ237" s="39" t="b">
        <v>0</v>
      </c>
      <c r="GA237" s="39" t="b">
        <v>0</v>
      </c>
      <c r="GB237" s="40" t="s">
        <v>16456</v>
      </c>
      <c r="GC237" s="40" t="s">
        <v>16456</v>
      </c>
      <c r="GD237" s="39" t="b">
        <v>0</v>
      </c>
      <c r="GE237" s="41" t="s">
        <v>17983</v>
      </c>
      <c r="GF237" s="39" t="b">
        <v>0</v>
      </c>
      <c r="GG237" s="41" t="s">
        <v>16456</v>
      </c>
      <c r="GH237" s="41" t="s">
        <v>16456</v>
      </c>
    </row>
    <row r="238" spans="1:190" ht="90" x14ac:dyDescent="0.25">
      <c r="A238" s="37" t="s">
        <v>3128</v>
      </c>
      <c r="B238" s="38">
        <v>180903</v>
      </c>
      <c r="C238" s="37" t="s">
        <v>17984</v>
      </c>
      <c r="D238" s="37" t="s">
        <v>16715</v>
      </c>
      <c r="E238" s="38" t="s">
        <v>16481</v>
      </c>
      <c r="F238" s="37" t="s">
        <v>14660</v>
      </c>
      <c r="G238" s="37" t="s">
        <v>17985</v>
      </c>
      <c r="H238" s="37" t="s">
        <v>17159</v>
      </c>
      <c r="I238" s="37" t="s">
        <v>16463</v>
      </c>
      <c r="J238" s="37" t="s">
        <v>16457</v>
      </c>
      <c r="K238" s="38">
        <v>4</v>
      </c>
      <c r="L238" s="37" t="s">
        <v>16456</v>
      </c>
      <c r="M238" s="39" t="b">
        <v>0</v>
      </c>
      <c r="N238" s="39" t="b">
        <v>0</v>
      </c>
      <c r="O238" s="39" t="b">
        <v>0</v>
      </c>
      <c r="P238" s="39" t="b">
        <v>0</v>
      </c>
      <c r="Q238" s="39" t="b">
        <v>0</v>
      </c>
      <c r="R238" s="39" t="b">
        <v>0</v>
      </c>
      <c r="S238" s="39" t="b">
        <v>1</v>
      </c>
      <c r="T238" s="39" t="b">
        <v>0</v>
      </c>
      <c r="U238" s="39" t="b">
        <v>0</v>
      </c>
      <c r="V238" s="39" t="b">
        <v>0</v>
      </c>
      <c r="W238" s="39" t="b">
        <v>0</v>
      </c>
      <c r="X238" s="39" t="b">
        <v>0</v>
      </c>
      <c r="Y238" s="39" t="b">
        <v>0</v>
      </c>
      <c r="Z238" s="39" t="b">
        <v>0</v>
      </c>
      <c r="AA238" s="39" t="b">
        <v>0</v>
      </c>
      <c r="AB238" s="39" t="b">
        <v>0</v>
      </c>
      <c r="AC238" s="39" t="b">
        <v>0</v>
      </c>
      <c r="AD238" s="39" t="b">
        <v>0</v>
      </c>
      <c r="AE238" s="39" t="b">
        <v>0</v>
      </c>
      <c r="AF238" s="39" t="b">
        <v>0</v>
      </c>
      <c r="AG238" s="37" t="s">
        <v>16456</v>
      </c>
      <c r="AH238" s="37" t="s">
        <v>16456</v>
      </c>
      <c r="AI238" s="37" t="s">
        <v>16456</v>
      </c>
      <c r="AJ238" s="37" t="s">
        <v>16456</v>
      </c>
      <c r="AK238" s="37" t="s">
        <v>16456</v>
      </c>
      <c r="AL238" s="37" t="s">
        <v>16456</v>
      </c>
      <c r="AM238" s="37" t="s">
        <v>16456</v>
      </c>
      <c r="AN238" s="39" t="b">
        <v>0</v>
      </c>
      <c r="AO238" s="39" t="b">
        <v>0</v>
      </c>
      <c r="AP238" s="39" t="b">
        <v>0</v>
      </c>
      <c r="AQ238" s="39" t="b">
        <v>0</v>
      </c>
      <c r="AR238" s="39" t="b">
        <v>0</v>
      </c>
      <c r="AS238" s="39" t="b">
        <v>0</v>
      </c>
      <c r="AT238" s="39" t="b">
        <v>0</v>
      </c>
      <c r="AU238" s="39" t="b">
        <v>0</v>
      </c>
      <c r="AV238" s="39" t="b">
        <v>0</v>
      </c>
      <c r="AW238" s="39" t="b">
        <v>0</v>
      </c>
      <c r="AX238" s="39" t="b">
        <v>0</v>
      </c>
      <c r="AY238" s="39" t="b">
        <v>0</v>
      </c>
      <c r="AZ238" s="39" t="b">
        <v>0</v>
      </c>
      <c r="BA238" s="39" t="b">
        <v>0</v>
      </c>
      <c r="BB238" s="39" t="b">
        <v>0</v>
      </c>
      <c r="BC238" s="39" t="b">
        <v>0</v>
      </c>
      <c r="BD238" s="39" t="b">
        <v>0</v>
      </c>
      <c r="BE238" s="39" t="b">
        <v>0</v>
      </c>
      <c r="BF238" s="39" t="b">
        <v>0</v>
      </c>
      <c r="BG238" s="39" t="b">
        <v>0</v>
      </c>
      <c r="BH238" s="39" t="b">
        <v>0</v>
      </c>
      <c r="BI238" s="39" t="b">
        <v>0</v>
      </c>
      <c r="BJ238" s="39" t="b">
        <v>0</v>
      </c>
      <c r="BK238" s="39" t="b">
        <v>0</v>
      </c>
      <c r="BL238" s="39" t="b">
        <v>0</v>
      </c>
      <c r="BM238" s="39" t="b">
        <v>0</v>
      </c>
      <c r="BN238" s="39" t="b">
        <v>0</v>
      </c>
      <c r="BO238" s="39" t="b">
        <v>0</v>
      </c>
      <c r="BP238" s="39" t="b">
        <v>0</v>
      </c>
      <c r="BQ238" s="39" t="b">
        <v>0</v>
      </c>
      <c r="BR238" s="39" t="b">
        <v>0</v>
      </c>
      <c r="BS238" s="39" t="b">
        <v>0</v>
      </c>
      <c r="BT238" s="39" t="b">
        <v>0</v>
      </c>
      <c r="BU238" s="39" t="b">
        <v>0</v>
      </c>
      <c r="BV238" s="39" t="b">
        <v>0</v>
      </c>
      <c r="BW238" s="39" t="b">
        <v>0</v>
      </c>
      <c r="BX238" s="39" t="b">
        <v>0</v>
      </c>
      <c r="BY238" s="39" t="b">
        <v>0</v>
      </c>
      <c r="BZ238" s="39" t="b">
        <v>0</v>
      </c>
      <c r="CA238" s="39" t="b">
        <v>0</v>
      </c>
      <c r="CB238" s="39" t="b">
        <v>0</v>
      </c>
      <c r="CC238" s="39" t="b">
        <v>0</v>
      </c>
      <c r="CD238" s="39" t="b">
        <v>0</v>
      </c>
      <c r="CE238" s="39" t="b">
        <v>0</v>
      </c>
      <c r="CF238" s="39" t="b">
        <v>0</v>
      </c>
      <c r="CG238" s="39" t="b">
        <v>0</v>
      </c>
      <c r="CH238" s="39" t="b">
        <v>0</v>
      </c>
      <c r="CI238" s="39" t="b">
        <v>0</v>
      </c>
      <c r="CJ238" s="39" t="b">
        <v>0</v>
      </c>
      <c r="CK238" s="39" t="b">
        <v>0</v>
      </c>
      <c r="CL238" s="39" t="b">
        <v>0</v>
      </c>
      <c r="CM238" s="39" t="b">
        <v>0</v>
      </c>
      <c r="CN238" s="39" t="b">
        <v>0</v>
      </c>
      <c r="CO238" s="39" t="b">
        <v>0</v>
      </c>
      <c r="CP238" s="39" t="b">
        <v>0</v>
      </c>
      <c r="CQ238" s="39" t="b">
        <v>0</v>
      </c>
      <c r="CR238" s="39" t="b">
        <v>0</v>
      </c>
      <c r="CS238" s="39" t="b">
        <v>0</v>
      </c>
      <c r="CT238" s="39" t="b">
        <v>0</v>
      </c>
      <c r="CU238" s="39" t="b">
        <v>0</v>
      </c>
      <c r="CV238" s="39" t="b">
        <v>0</v>
      </c>
      <c r="CW238" s="39" t="b">
        <v>0</v>
      </c>
      <c r="CX238" s="39" t="b">
        <v>0</v>
      </c>
      <c r="CY238" s="39" t="b">
        <v>0</v>
      </c>
      <c r="CZ238" s="39" t="b">
        <v>0</v>
      </c>
      <c r="DA238" s="39" t="b">
        <v>0</v>
      </c>
      <c r="DB238" s="39" t="b">
        <v>0</v>
      </c>
      <c r="DC238" s="39" t="b">
        <v>0</v>
      </c>
      <c r="DD238" s="39" t="b">
        <v>0</v>
      </c>
      <c r="DE238" s="39" t="b">
        <v>0</v>
      </c>
      <c r="DF238" s="39" t="b">
        <v>0</v>
      </c>
      <c r="DG238" s="39" t="b">
        <v>0</v>
      </c>
      <c r="DH238" s="39" t="b">
        <v>0</v>
      </c>
      <c r="DI238" s="39" t="b">
        <v>0</v>
      </c>
      <c r="DJ238" s="39" t="b">
        <v>0</v>
      </c>
      <c r="DK238" s="39" t="b">
        <v>0</v>
      </c>
      <c r="DL238" s="39" t="b">
        <v>0</v>
      </c>
      <c r="DM238" s="39" t="b">
        <v>0</v>
      </c>
      <c r="DN238" s="39" t="b">
        <v>0</v>
      </c>
      <c r="DO238" s="39" t="b">
        <v>0</v>
      </c>
      <c r="DP238" s="39" t="b">
        <v>0</v>
      </c>
      <c r="DQ238" s="39" t="b">
        <v>0</v>
      </c>
      <c r="DR238" s="39" t="b">
        <v>0</v>
      </c>
      <c r="DS238" s="39" t="b">
        <v>0</v>
      </c>
      <c r="DT238" s="39" t="b">
        <v>0</v>
      </c>
      <c r="DU238" s="39" t="b">
        <v>0</v>
      </c>
      <c r="DV238" s="39" t="b">
        <v>0</v>
      </c>
      <c r="DW238" s="39" t="b">
        <v>0</v>
      </c>
      <c r="DX238" s="39" t="b">
        <v>0</v>
      </c>
      <c r="DY238" s="39" t="b">
        <v>0</v>
      </c>
      <c r="DZ238" s="39" t="b">
        <v>0</v>
      </c>
      <c r="EA238" s="39" t="b">
        <v>0</v>
      </c>
      <c r="EB238" s="39" t="b">
        <v>0</v>
      </c>
      <c r="EC238" s="39" t="b">
        <v>0</v>
      </c>
      <c r="ED238" s="39" t="b">
        <v>0</v>
      </c>
      <c r="EE238" s="39" t="b">
        <v>0</v>
      </c>
      <c r="EF238" s="39" t="b">
        <v>0</v>
      </c>
      <c r="EG238" s="39" t="b">
        <v>0</v>
      </c>
      <c r="EH238" s="39" t="b">
        <v>0</v>
      </c>
      <c r="EI238" s="39" t="b">
        <v>0</v>
      </c>
      <c r="EJ238" s="39" t="b">
        <v>0</v>
      </c>
      <c r="EK238" s="39" t="b">
        <v>0</v>
      </c>
      <c r="EL238" s="39" t="b">
        <v>0</v>
      </c>
      <c r="EM238" s="39" t="b">
        <v>0</v>
      </c>
      <c r="EN238" s="39" t="b">
        <v>0</v>
      </c>
      <c r="EO238" s="39" t="b">
        <v>0</v>
      </c>
      <c r="EP238" s="39" t="b">
        <v>0</v>
      </c>
      <c r="EQ238" s="39" t="b">
        <v>0</v>
      </c>
      <c r="ER238" s="39" t="b">
        <v>0</v>
      </c>
      <c r="ES238" s="39" t="b">
        <v>0</v>
      </c>
      <c r="ET238" s="39" t="b">
        <v>0</v>
      </c>
      <c r="EU238" s="39" t="b">
        <v>0</v>
      </c>
      <c r="EV238" s="39" t="b">
        <v>0</v>
      </c>
      <c r="EW238" s="40" t="s">
        <v>16456</v>
      </c>
      <c r="EX238" s="39" t="b">
        <v>0</v>
      </c>
      <c r="EY238" s="39" t="b">
        <v>0</v>
      </c>
      <c r="EZ238" s="39" t="b">
        <v>0</v>
      </c>
      <c r="FA238" s="39" t="b">
        <v>0</v>
      </c>
      <c r="FB238" s="39" t="b">
        <v>0</v>
      </c>
      <c r="FC238" s="41" t="s">
        <v>16456</v>
      </c>
      <c r="FD238" s="40" t="s">
        <v>16456</v>
      </c>
      <c r="FE238" s="40" t="s">
        <v>16456</v>
      </c>
      <c r="FF238" s="39" t="b">
        <v>0</v>
      </c>
      <c r="FG238" s="39" t="b">
        <v>0</v>
      </c>
      <c r="FH238" s="39" t="b">
        <v>0</v>
      </c>
      <c r="FI238" s="39" t="b">
        <v>0</v>
      </c>
      <c r="FJ238" s="39" t="b">
        <v>0</v>
      </c>
      <c r="FK238" s="39" t="b">
        <v>0</v>
      </c>
      <c r="FL238" s="39" t="b">
        <v>0</v>
      </c>
      <c r="FM238" s="39" t="b">
        <v>0</v>
      </c>
      <c r="FN238" s="39" t="b">
        <v>0</v>
      </c>
      <c r="FO238" s="39" t="b">
        <v>0</v>
      </c>
      <c r="FP238" s="39" t="b">
        <v>0</v>
      </c>
      <c r="FQ238" s="39" t="b">
        <v>0</v>
      </c>
      <c r="FR238" s="39" t="b">
        <v>0</v>
      </c>
      <c r="FS238" s="39" t="b">
        <v>0</v>
      </c>
      <c r="FT238" s="39" t="b">
        <v>0</v>
      </c>
      <c r="FU238" s="39" t="b">
        <v>0</v>
      </c>
      <c r="FV238" s="39" t="b">
        <v>0</v>
      </c>
      <c r="FW238" s="39" t="b">
        <v>0</v>
      </c>
      <c r="FX238" s="39" t="b">
        <v>0</v>
      </c>
      <c r="FY238" s="39" t="b">
        <v>0</v>
      </c>
      <c r="FZ238" s="39" t="b">
        <v>0</v>
      </c>
      <c r="GA238" s="39" t="b">
        <v>0</v>
      </c>
      <c r="GB238" s="40" t="s">
        <v>16456</v>
      </c>
      <c r="GC238" s="40" t="s">
        <v>16456</v>
      </c>
      <c r="GD238" s="39" t="b">
        <v>0</v>
      </c>
      <c r="GE238" s="41" t="s">
        <v>16456</v>
      </c>
      <c r="GF238" s="39" t="b">
        <v>0</v>
      </c>
      <c r="GG238" s="41" t="s">
        <v>16456</v>
      </c>
      <c r="GH238" s="41" t="s">
        <v>16456</v>
      </c>
    </row>
    <row r="239" spans="1:190" ht="150" x14ac:dyDescent="0.25">
      <c r="A239" s="37" t="s">
        <v>9281</v>
      </c>
      <c r="B239" s="38">
        <v>604490</v>
      </c>
      <c r="C239" s="37" t="s">
        <v>17986</v>
      </c>
      <c r="D239" s="37" t="s">
        <v>17987</v>
      </c>
      <c r="E239" s="38" t="s">
        <v>17988</v>
      </c>
      <c r="F239" s="37" t="s">
        <v>14642</v>
      </c>
      <c r="G239" s="37" t="s">
        <v>17989</v>
      </c>
      <c r="H239" s="37" t="s">
        <v>17990</v>
      </c>
      <c r="I239" s="37" t="s">
        <v>16463</v>
      </c>
      <c r="J239" s="37" t="s">
        <v>16457</v>
      </c>
      <c r="K239" s="38">
        <v>3</v>
      </c>
      <c r="L239" s="37" t="s">
        <v>16456</v>
      </c>
      <c r="M239" s="39" t="b">
        <v>0</v>
      </c>
      <c r="N239" s="39" t="b">
        <v>0</v>
      </c>
      <c r="O239" s="39" t="b">
        <v>0</v>
      </c>
      <c r="P239" s="39" t="b">
        <v>0</v>
      </c>
      <c r="Q239" s="39" t="b">
        <v>0</v>
      </c>
      <c r="R239" s="39" t="b">
        <v>0</v>
      </c>
      <c r="S239" s="39" t="b">
        <v>0</v>
      </c>
      <c r="T239" s="39" t="b">
        <v>0</v>
      </c>
      <c r="U239" s="39" t="b">
        <v>0</v>
      </c>
      <c r="V239" s="39" t="b">
        <v>0</v>
      </c>
      <c r="W239" s="39" t="b">
        <v>0</v>
      </c>
      <c r="X239" s="39" t="b">
        <v>0</v>
      </c>
      <c r="Y239" s="39" t="b">
        <v>0</v>
      </c>
      <c r="Z239" s="39" t="b">
        <v>0</v>
      </c>
      <c r="AA239" s="39" t="b">
        <v>0</v>
      </c>
      <c r="AB239" s="39" t="b">
        <v>0</v>
      </c>
      <c r="AC239" s="39" t="b">
        <v>0</v>
      </c>
      <c r="AD239" s="39" t="b">
        <v>0</v>
      </c>
      <c r="AE239" s="39" t="b">
        <v>1</v>
      </c>
      <c r="AF239" s="39" t="b">
        <v>0</v>
      </c>
      <c r="AG239" s="37" t="s">
        <v>17991</v>
      </c>
      <c r="AH239" s="37" t="s">
        <v>16456</v>
      </c>
      <c r="AI239" s="37" t="s">
        <v>16456</v>
      </c>
      <c r="AJ239" s="37" t="s">
        <v>16456</v>
      </c>
      <c r="AK239" s="37" t="s">
        <v>16456</v>
      </c>
      <c r="AL239" s="37" t="s">
        <v>16456</v>
      </c>
      <c r="AM239" s="37" t="s">
        <v>16456</v>
      </c>
      <c r="AN239" s="39" t="b">
        <v>1</v>
      </c>
      <c r="AO239" s="39" t="b">
        <v>0</v>
      </c>
      <c r="AP239" s="39" t="b">
        <v>1</v>
      </c>
      <c r="AQ239" s="39" t="b">
        <v>0</v>
      </c>
      <c r="AR239" s="39" t="b">
        <v>1</v>
      </c>
      <c r="AS239" s="39" t="b">
        <v>0</v>
      </c>
      <c r="AT239" s="39" t="b">
        <v>1</v>
      </c>
      <c r="AU239" s="39" t="b">
        <v>1</v>
      </c>
      <c r="AV239" s="39" t="b">
        <v>0</v>
      </c>
      <c r="AW239" s="39" t="b">
        <v>0</v>
      </c>
      <c r="AX239" s="39" t="b">
        <v>0</v>
      </c>
      <c r="AY239" s="39" t="b">
        <v>0</v>
      </c>
      <c r="AZ239" s="39" t="b">
        <v>1</v>
      </c>
      <c r="BA239" s="39" t="b">
        <v>0</v>
      </c>
      <c r="BB239" s="39" t="b">
        <v>0</v>
      </c>
      <c r="BC239" s="39" t="b">
        <v>0</v>
      </c>
      <c r="BD239" s="39" t="b">
        <v>0</v>
      </c>
      <c r="BE239" s="39" t="b">
        <v>0</v>
      </c>
      <c r="BF239" s="39" t="b">
        <v>0</v>
      </c>
      <c r="BG239" s="39" t="b">
        <v>0</v>
      </c>
      <c r="BH239" s="39" t="b">
        <v>0</v>
      </c>
      <c r="BI239" s="39" t="b">
        <v>0</v>
      </c>
      <c r="BJ239" s="39" t="b">
        <v>0</v>
      </c>
      <c r="BK239" s="39" t="b">
        <v>0</v>
      </c>
      <c r="BL239" s="39" t="b">
        <v>0</v>
      </c>
      <c r="BM239" s="39" t="b">
        <v>0</v>
      </c>
      <c r="BN239" s="39" t="b">
        <v>1</v>
      </c>
      <c r="BO239" s="39" t="b">
        <v>0</v>
      </c>
      <c r="BP239" s="39" t="b">
        <v>0</v>
      </c>
      <c r="BQ239" s="39" t="b">
        <v>1</v>
      </c>
      <c r="BR239" s="39" t="b">
        <v>0</v>
      </c>
      <c r="BS239" s="39" t="b">
        <v>0</v>
      </c>
      <c r="BT239" s="39" t="b">
        <v>0</v>
      </c>
      <c r="BU239" s="39" t="b">
        <v>0</v>
      </c>
      <c r="BV239" s="39" t="b">
        <v>0</v>
      </c>
      <c r="BW239" s="39" t="b">
        <v>0</v>
      </c>
      <c r="BX239" s="39" t="b">
        <v>0</v>
      </c>
      <c r="BY239" s="39" t="b">
        <v>0</v>
      </c>
      <c r="BZ239" s="39" t="b">
        <v>0</v>
      </c>
      <c r="CA239" s="39" t="b">
        <v>0</v>
      </c>
      <c r="CB239" s="39" t="b">
        <v>0</v>
      </c>
      <c r="CC239" s="39" t="b">
        <v>0</v>
      </c>
      <c r="CD239" s="39" t="b">
        <v>0</v>
      </c>
      <c r="CE239" s="39" t="b">
        <v>0</v>
      </c>
      <c r="CF239" s="39" t="b">
        <v>0</v>
      </c>
      <c r="CG239" s="39" t="b">
        <v>0</v>
      </c>
      <c r="CH239" s="39" t="b">
        <v>0</v>
      </c>
      <c r="CI239" s="39" t="b">
        <v>0</v>
      </c>
      <c r="CJ239" s="39" t="b">
        <v>0</v>
      </c>
      <c r="CK239" s="39" t="b">
        <v>0</v>
      </c>
      <c r="CL239" s="39" t="b">
        <v>0</v>
      </c>
      <c r="CM239" s="39" t="b">
        <v>0</v>
      </c>
      <c r="CN239" s="39" t="b">
        <v>0</v>
      </c>
      <c r="CO239" s="39" t="b">
        <v>0</v>
      </c>
      <c r="CP239" s="39" t="b">
        <v>0</v>
      </c>
      <c r="CQ239" s="39" t="b">
        <v>0</v>
      </c>
      <c r="CR239" s="39" t="b">
        <v>0</v>
      </c>
      <c r="CS239" s="39" t="b">
        <v>0</v>
      </c>
      <c r="CT239" s="39" t="b">
        <v>0</v>
      </c>
      <c r="CU239" s="39" t="b">
        <v>0</v>
      </c>
      <c r="CV239" s="39" t="b">
        <v>0</v>
      </c>
      <c r="CW239" s="39" t="b">
        <v>0</v>
      </c>
      <c r="CX239" s="39" t="b">
        <v>0</v>
      </c>
      <c r="CY239" s="39" t="b">
        <v>0</v>
      </c>
      <c r="CZ239" s="39" t="b">
        <v>0</v>
      </c>
      <c r="DA239" s="39" t="b">
        <v>0</v>
      </c>
      <c r="DB239" s="39" t="b">
        <v>0</v>
      </c>
      <c r="DC239" s="39" t="b">
        <v>0</v>
      </c>
      <c r="DD239" s="39" t="b">
        <v>0</v>
      </c>
      <c r="DE239" s="39" t="b">
        <v>0</v>
      </c>
      <c r="DF239" s="39" t="b">
        <v>0</v>
      </c>
      <c r="DG239" s="39" t="b">
        <v>0</v>
      </c>
      <c r="DH239" s="39" t="b">
        <v>0</v>
      </c>
      <c r="DI239" s="39" t="b">
        <v>0</v>
      </c>
      <c r="DJ239" s="39" t="b">
        <v>0</v>
      </c>
      <c r="DK239" s="39" t="b">
        <v>0</v>
      </c>
      <c r="DL239" s="39" t="b">
        <v>0</v>
      </c>
      <c r="DM239" s="39" t="b">
        <v>0</v>
      </c>
      <c r="DN239" s="39" t="b">
        <v>0</v>
      </c>
      <c r="DO239" s="39" t="b">
        <v>0</v>
      </c>
      <c r="DP239" s="39" t="b">
        <v>0</v>
      </c>
      <c r="DQ239" s="39" t="b">
        <v>0</v>
      </c>
      <c r="DR239" s="39" t="b">
        <v>0</v>
      </c>
      <c r="DS239" s="39" t="b">
        <v>0</v>
      </c>
      <c r="DT239" s="39" t="b">
        <v>0</v>
      </c>
      <c r="DU239" s="39" t="b">
        <v>0</v>
      </c>
      <c r="DV239" s="39" t="b">
        <v>0</v>
      </c>
      <c r="DW239" s="39" t="b">
        <v>0</v>
      </c>
      <c r="DX239" s="39" t="b">
        <v>0</v>
      </c>
      <c r="DY239" s="39" t="b">
        <v>0</v>
      </c>
      <c r="DZ239" s="39" t="b">
        <v>0</v>
      </c>
      <c r="EA239" s="39" t="b">
        <v>0</v>
      </c>
      <c r="EB239" s="39" t="b">
        <v>0</v>
      </c>
      <c r="EC239" s="39" t="b">
        <v>0</v>
      </c>
      <c r="ED239" s="39" t="b">
        <v>0</v>
      </c>
      <c r="EE239" s="39" t="b">
        <v>0</v>
      </c>
      <c r="EF239" s="39" t="b">
        <v>0</v>
      </c>
      <c r="EG239" s="39" t="b">
        <v>0</v>
      </c>
      <c r="EH239" s="39" t="b">
        <v>0</v>
      </c>
      <c r="EI239" s="39" t="b">
        <v>0</v>
      </c>
      <c r="EJ239" s="39" t="b">
        <v>0</v>
      </c>
      <c r="EK239" s="39" t="b">
        <v>0</v>
      </c>
      <c r="EL239" s="39" t="b">
        <v>0</v>
      </c>
      <c r="EM239" s="39" t="b">
        <v>0</v>
      </c>
      <c r="EN239" s="39" t="b">
        <v>0</v>
      </c>
      <c r="EO239" s="39" t="b">
        <v>0</v>
      </c>
      <c r="EP239" s="39" t="b">
        <v>0</v>
      </c>
      <c r="EQ239" s="39" t="b">
        <v>1</v>
      </c>
      <c r="ER239" s="39" t="b">
        <v>1</v>
      </c>
      <c r="ES239" s="39" t="b">
        <v>1</v>
      </c>
      <c r="ET239" s="39" t="b">
        <v>0</v>
      </c>
      <c r="EU239" s="39" t="b">
        <v>0</v>
      </c>
      <c r="EV239" s="39" t="b">
        <v>0</v>
      </c>
      <c r="EW239" s="40" t="s">
        <v>16530</v>
      </c>
      <c r="EX239" s="39" t="b">
        <v>0</v>
      </c>
      <c r="EY239" s="39" t="b">
        <v>0</v>
      </c>
      <c r="EZ239" s="39" t="b">
        <v>1</v>
      </c>
      <c r="FA239" s="39" t="b">
        <v>0</v>
      </c>
      <c r="FB239" s="39" t="b">
        <v>0</v>
      </c>
      <c r="FC239" s="41" t="s">
        <v>16456</v>
      </c>
      <c r="FD239" s="40" t="s">
        <v>17992</v>
      </c>
      <c r="FE239" s="40" t="s">
        <v>16456</v>
      </c>
      <c r="FF239" s="39" t="b">
        <v>0</v>
      </c>
      <c r="FG239" s="39" t="b">
        <v>0</v>
      </c>
      <c r="FH239" s="39" t="b">
        <v>0</v>
      </c>
      <c r="FI239" s="39" t="b">
        <v>0</v>
      </c>
      <c r="FJ239" s="39" t="b">
        <v>0</v>
      </c>
      <c r="FK239" s="39" t="b">
        <v>0</v>
      </c>
      <c r="FL239" s="39" t="b">
        <v>1</v>
      </c>
      <c r="FM239" s="39" t="b">
        <v>0</v>
      </c>
      <c r="FN239" s="39" t="b">
        <v>0</v>
      </c>
      <c r="FO239" s="39" t="b">
        <v>0</v>
      </c>
      <c r="FP239" s="39" t="b">
        <v>0</v>
      </c>
      <c r="FQ239" s="39" t="b">
        <v>0</v>
      </c>
      <c r="FR239" s="39" t="b">
        <v>0</v>
      </c>
      <c r="FS239" s="39" t="b">
        <v>0</v>
      </c>
      <c r="FT239" s="39" t="b">
        <v>1</v>
      </c>
      <c r="FU239" s="39" t="b">
        <v>1</v>
      </c>
      <c r="FV239" s="39" t="b">
        <v>0</v>
      </c>
      <c r="FW239" s="39" t="b">
        <v>0</v>
      </c>
      <c r="FX239" s="39" t="b">
        <v>0</v>
      </c>
      <c r="FY239" s="39" t="b">
        <v>1</v>
      </c>
      <c r="FZ239" s="39" t="b">
        <v>0</v>
      </c>
      <c r="GA239" s="39" t="b">
        <v>0</v>
      </c>
      <c r="GB239" s="40" t="s">
        <v>16456</v>
      </c>
      <c r="GC239" s="40" t="s">
        <v>16456</v>
      </c>
      <c r="GD239" s="39" t="b">
        <v>0</v>
      </c>
      <c r="GE239" s="41" t="s">
        <v>16456</v>
      </c>
      <c r="GF239" s="39" t="b">
        <v>0</v>
      </c>
      <c r="GG239" s="41" t="s">
        <v>16456</v>
      </c>
      <c r="GH239" s="41" t="s">
        <v>16456</v>
      </c>
    </row>
    <row r="240" spans="1:190" ht="90" x14ac:dyDescent="0.25">
      <c r="A240" s="37" t="s">
        <v>16100</v>
      </c>
      <c r="B240" s="38">
        <v>606754</v>
      </c>
      <c r="C240" s="37" t="s">
        <v>17993</v>
      </c>
      <c r="D240" s="37" t="s">
        <v>17994</v>
      </c>
      <c r="E240" s="38" t="s">
        <v>17995</v>
      </c>
      <c r="F240" s="37" t="s">
        <v>14642</v>
      </c>
      <c r="G240" s="37" t="s">
        <v>16489</v>
      </c>
      <c r="H240" s="37" t="s">
        <v>17996</v>
      </c>
      <c r="I240" s="37" t="s">
        <v>16463</v>
      </c>
      <c r="J240" s="37" t="s">
        <v>16491</v>
      </c>
      <c r="K240" s="38">
        <v>3</v>
      </c>
      <c r="L240" s="37" t="s">
        <v>16456</v>
      </c>
      <c r="M240" s="39" t="b">
        <v>0</v>
      </c>
      <c r="N240" s="39" t="b">
        <v>0</v>
      </c>
      <c r="O240" s="39" t="b">
        <v>0</v>
      </c>
      <c r="P240" s="39" t="b">
        <v>0</v>
      </c>
      <c r="Q240" s="39" t="b">
        <v>0</v>
      </c>
      <c r="R240" s="39" t="b">
        <v>0</v>
      </c>
      <c r="S240" s="39" t="b">
        <v>0</v>
      </c>
      <c r="T240" s="39" t="b">
        <v>0</v>
      </c>
      <c r="U240" s="39" t="b">
        <v>0</v>
      </c>
      <c r="V240" s="39" t="b">
        <v>0</v>
      </c>
      <c r="W240" s="39" t="b">
        <v>0</v>
      </c>
      <c r="X240" s="39" t="b">
        <v>0</v>
      </c>
      <c r="Y240" s="39" t="b">
        <v>0</v>
      </c>
      <c r="Z240" s="39" t="b">
        <v>0</v>
      </c>
      <c r="AA240" s="39" t="b">
        <v>0</v>
      </c>
      <c r="AB240" s="39" t="b">
        <v>0</v>
      </c>
      <c r="AC240" s="39" t="b">
        <v>0</v>
      </c>
      <c r="AD240" s="39" t="b">
        <v>0</v>
      </c>
      <c r="AE240" s="39" t="b">
        <v>0</v>
      </c>
      <c r="AF240" s="39" t="b">
        <v>0</v>
      </c>
      <c r="AG240" s="37" t="s">
        <v>16492</v>
      </c>
      <c r="AH240" s="37" t="s">
        <v>16456</v>
      </c>
      <c r="AI240" s="37" t="s">
        <v>16456</v>
      </c>
      <c r="AJ240" s="37" t="s">
        <v>16456</v>
      </c>
      <c r="AK240" s="37" t="s">
        <v>16456</v>
      </c>
      <c r="AL240" s="37" t="s">
        <v>16456</v>
      </c>
      <c r="AM240" s="37" t="s">
        <v>16456</v>
      </c>
      <c r="AN240" s="39" t="b">
        <v>0</v>
      </c>
      <c r="AO240" s="39" t="b">
        <v>1</v>
      </c>
      <c r="AP240" s="39" t="b">
        <v>0</v>
      </c>
      <c r="AQ240" s="39" t="b">
        <v>0</v>
      </c>
      <c r="AR240" s="39" t="b">
        <v>0</v>
      </c>
      <c r="AS240" s="39" t="b">
        <v>0</v>
      </c>
      <c r="AT240" s="39" t="b">
        <v>0</v>
      </c>
      <c r="AU240" s="39" t="b">
        <v>0</v>
      </c>
      <c r="AV240" s="39" t="b">
        <v>0</v>
      </c>
      <c r="AW240" s="39" t="b">
        <v>0</v>
      </c>
      <c r="AX240" s="39" t="b">
        <v>0</v>
      </c>
      <c r="AY240" s="39" t="b">
        <v>0</v>
      </c>
      <c r="AZ240" s="39" t="b">
        <v>0</v>
      </c>
      <c r="BA240" s="39" t="b">
        <v>0</v>
      </c>
      <c r="BB240" s="39" t="b">
        <v>0</v>
      </c>
      <c r="BC240" s="39" t="b">
        <v>0</v>
      </c>
      <c r="BD240" s="39" t="b">
        <v>0</v>
      </c>
      <c r="BE240" s="39" t="b">
        <v>0</v>
      </c>
      <c r="BF240" s="39" t="b">
        <v>0</v>
      </c>
      <c r="BG240" s="39" t="b">
        <v>0</v>
      </c>
      <c r="BH240" s="39" t="b">
        <v>0</v>
      </c>
      <c r="BI240" s="39" t="b">
        <v>0</v>
      </c>
      <c r="BJ240" s="39" t="b">
        <v>0</v>
      </c>
      <c r="BK240" s="39" t="b">
        <v>0</v>
      </c>
      <c r="BL240" s="39" t="b">
        <v>0</v>
      </c>
      <c r="BM240" s="39" t="b">
        <v>0</v>
      </c>
      <c r="BN240" s="39" t="b">
        <v>0</v>
      </c>
      <c r="BO240" s="39" t="b">
        <v>0</v>
      </c>
      <c r="BP240" s="39" t="b">
        <v>0</v>
      </c>
      <c r="BQ240" s="39" t="b">
        <v>0</v>
      </c>
      <c r="BR240" s="39" t="b">
        <v>0</v>
      </c>
      <c r="BS240" s="39" t="b">
        <v>0</v>
      </c>
      <c r="BT240" s="39" t="b">
        <v>1</v>
      </c>
      <c r="BU240" s="39" t="b">
        <v>0</v>
      </c>
      <c r="BV240" s="39" t="b">
        <v>1</v>
      </c>
      <c r="BW240" s="39" t="b">
        <v>0</v>
      </c>
      <c r="BX240" s="39" t="b">
        <v>0</v>
      </c>
      <c r="BY240" s="39" t="b">
        <v>1</v>
      </c>
      <c r="BZ240" s="39" t="b">
        <v>0</v>
      </c>
      <c r="CA240" s="39" t="b">
        <v>0</v>
      </c>
      <c r="CB240" s="39" t="b">
        <v>0</v>
      </c>
      <c r="CC240" s="39" t="b">
        <v>0</v>
      </c>
      <c r="CD240" s="39" t="b">
        <v>0</v>
      </c>
      <c r="CE240" s="39" t="b">
        <v>0</v>
      </c>
      <c r="CF240" s="39" t="b">
        <v>0</v>
      </c>
      <c r="CG240" s="39" t="b">
        <v>0</v>
      </c>
      <c r="CH240" s="39" t="b">
        <v>0</v>
      </c>
      <c r="CI240" s="39" t="b">
        <v>0</v>
      </c>
      <c r="CJ240" s="39" t="b">
        <v>0</v>
      </c>
      <c r="CK240" s="39" t="b">
        <v>1</v>
      </c>
      <c r="CL240" s="39" t="b">
        <v>1</v>
      </c>
      <c r="CM240" s="39" t="b">
        <v>0</v>
      </c>
      <c r="CN240" s="39" t="b">
        <v>0</v>
      </c>
      <c r="CO240" s="39" t="b">
        <v>0</v>
      </c>
      <c r="CP240" s="39" t="b">
        <v>0</v>
      </c>
      <c r="CQ240" s="39" t="b">
        <v>0</v>
      </c>
      <c r="CR240" s="39" t="b">
        <v>0</v>
      </c>
      <c r="CS240" s="39" t="b">
        <v>0</v>
      </c>
      <c r="CT240" s="39" t="b">
        <v>0</v>
      </c>
      <c r="CU240" s="39" t="b">
        <v>0</v>
      </c>
      <c r="CV240" s="39" t="b">
        <v>0</v>
      </c>
      <c r="CW240" s="39" t="b">
        <v>0</v>
      </c>
      <c r="CX240" s="39" t="b">
        <v>0</v>
      </c>
      <c r="CY240" s="39" t="b">
        <v>0</v>
      </c>
      <c r="CZ240" s="39" t="b">
        <v>0</v>
      </c>
      <c r="DA240" s="39" t="b">
        <v>0</v>
      </c>
      <c r="DB240" s="39" t="b">
        <v>0</v>
      </c>
      <c r="DC240" s="39" t="b">
        <v>0</v>
      </c>
      <c r="DD240" s="39" t="b">
        <v>0</v>
      </c>
      <c r="DE240" s="39" t="b">
        <v>0</v>
      </c>
      <c r="DF240" s="39" t="b">
        <v>0</v>
      </c>
      <c r="DG240" s="39" t="b">
        <v>0</v>
      </c>
      <c r="DH240" s="39" t="b">
        <v>1</v>
      </c>
      <c r="DI240" s="39" t="b">
        <v>0</v>
      </c>
      <c r="DJ240" s="39" t="b">
        <v>0</v>
      </c>
      <c r="DK240" s="39" t="b">
        <v>0</v>
      </c>
      <c r="DL240" s="39" t="b">
        <v>0</v>
      </c>
      <c r="DM240" s="39" t="b">
        <v>0</v>
      </c>
      <c r="DN240" s="39" t="b">
        <v>0</v>
      </c>
      <c r="DO240" s="39" t="b">
        <v>0</v>
      </c>
      <c r="DP240" s="39" t="b">
        <v>0</v>
      </c>
      <c r="DQ240" s="39" t="b">
        <v>0</v>
      </c>
      <c r="DR240" s="39" t="b">
        <v>0</v>
      </c>
      <c r="DS240" s="39" t="b">
        <v>0</v>
      </c>
      <c r="DT240" s="39" t="b">
        <v>0</v>
      </c>
      <c r="DU240" s="39" t="b">
        <v>0</v>
      </c>
      <c r="DV240" s="39" t="b">
        <v>0</v>
      </c>
      <c r="DW240" s="39" t="b">
        <v>0</v>
      </c>
      <c r="DX240" s="39" t="b">
        <v>0</v>
      </c>
      <c r="DY240" s="39" t="b">
        <v>0</v>
      </c>
      <c r="DZ240" s="39" t="b">
        <v>0</v>
      </c>
      <c r="EA240" s="39" t="b">
        <v>0</v>
      </c>
      <c r="EB240" s="39" t="b">
        <v>0</v>
      </c>
      <c r="EC240" s="39" t="b">
        <v>0</v>
      </c>
      <c r="ED240" s="39" t="b">
        <v>1</v>
      </c>
      <c r="EE240" s="39" t="b">
        <v>0</v>
      </c>
      <c r="EF240" s="39" t="b">
        <v>0</v>
      </c>
      <c r="EG240" s="39" t="b">
        <v>0</v>
      </c>
      <c r="EH240" s="39" t="b">
        <v>1</v>
      </c>
      <c r="EI240" s="39" t="b">
        <v>0</v>
      </c>
      <c r="EJ240" s="39" t="b">
        <v>0</v>
      </c>
      <c r="EK240" s="39" t="b">
        <v>0</v>
      </c>
      <c r="EL240" s="39" t="b">
        <v>0</v>
      </c>
      <c r="EM240" s="39" t="b">
        <v>0</v>
      </c>
      <c r="EN240" s="39" t="b">
        <v>0</v>
      </c>
      <c r="EO240" s="39" t="b">
        <v>1</v>
      </c>
      <c r="EP240" s="39" t="b">
        <v>1</v>
      </c>
      <c r="EQ240" s="39" t="b">
        <v>0</v>
      </c>
      <c r="ER240" s="39" t="b">
        <v>0</v>
      </c>
      <c r="ES240" s="39" t="b">
        <v>0</v>
      </c>
      <c r="ET240" s="39" t="b">
        <v>0</v>
      </c>
      <c r="EU240" s="39" t="b">
        <v>0</v>
      </c>
      <c r="EV240" s="39" t="b">
        <v>0</v>
      </c>
      <c r="EW240" s="40" t="s">
        <v>17997</v>
      </c>
      <c r="EX240" s="39" t="b">
        <v>0</v>
      </c>
      <c r="EY240" s="39" t="b">
        <v>0</v>
      </c>
      <c r="EZ240" s="39" t="b">
        <v>0</v>
      </c>
      <c r="FA240" s="39" t="b">
        <v>0</v>
      </c>
      <c r="FB240" s="39" t="b">
        <v>0</v>
      </c>
      <c r="FC240" s="41" t="s">
        <v>16456</v>
      </c>
      <c r="FD240" s="40" t="s">
        <v>16456</v>
      </c>
      <c r="FE240" s="40" t="s">
        <v>16456</v>
      </c>
      <c r="FF240" s="39" t="b">
        <v>0</v>
      </c>
      <c r="FG240" s="39" t="b">
        <v>0</v>
      </c>
      <c r="FH240" s="39" t="b">
        <v>0</v>
      </c>
      <c r="FI240" s="39" t="b">
        <v>0</v>
      </c>
      <c r="FJ240" s="39" t="b">
        <v>0</v>
      </c>
      <c r="FK240" s="39" t="b">
        <v>0</v>
      </c>
      <c r="FL240" s="39" t="b">
        <v>0</v>
      </c>
      <c r="FM240" s="39" t="b">
        <v>0</v>
      </c>
      <c r="FN240" s="39" t="b">
        <v>0</v>
      </c>
      <c r="FO240" s="39" t="b">
        <v>0</v>
      </c>
      <c r="FP240" s="39" t="b">
        <v>0</v>
      </c>
      <c r="FQ240" s="39" t="b">
        <v>0</v>
      </c>
      <c r="FR240" s="39" t="b">
        <v>0</v>
      </c>
      <c r="FS240" s="39" t="b">
        <v>0</v>
      </c>
      <c r="FT240" s="39" t="b">
        <v>0</v>
      </c>
      <c r="FU240" s="39" t="b">
        <v>0</v>
      </c>
      <c r="FV240" s="39" t="b">
        <v>0</v>
      </c>
      <c r="FW240" s="39" t="b">
        <v>0</v>
      </c>
      <c r="FX240" s="39" t="b">
        <v>0</v>
      </c>
      <c r="FY240" s="39" t="b">
        <v>0</v>
      </c>
      <c r="FZ240" s="39" t="b">
        <v>0</v>
      </c>
      <c r="GA240" s="39" t="b">
        <v>0</v>
      </c>
      <c r="GB240" s="40" t="s">
        <v>16456</v>
      </c>
      <c r="GC240" s="40" t="s">
        <v>16456</v>
      </c>
      <c r="GD240" s="39" t="b">
        <v>0</v>
      </c>
      <c r="GE240" s="41" t="s">
        <v>16456</v>
      </c>
      <c r="GF240" s="39" t="b">
        <v>0</v>
      </c>
      <c r="GG240" s="41" t="s">
        <v>16456</v>
      </c>
      <c r="GH240" s="41" t="s">
        <v>16456</v>
      </c>
    </row>
    <row r="241" spans="1:190" ht="225" x14ac:dyDescent="0.25">
      <c r="A241" s="37" t="s">
        <v>16103</v>
      </c>
      <c r="B241" s="38">
        <v>602257</v>
      </c>
      <c r="C241" s="37" t="s">
        <v>17998</v>
      </c>
      <c r="D241" s="37" t="s">
        <v>17999</v>
      </c>
      <c r="E241" s="38" t="s">
        <v>18000</v>
      </c>
      <c r="F241" s="37" t="s">
        <v>14642</v>
      </c>
      <c r="G241" s="37" t="s">
        <v>18001</v>
      </c>
      <c r="H241" s="37" t="s">
        <v>18002</v>
      </c>
      <c r="I241" s="37" t="s">
        <v>16463</v>
      </c>
      <c r="J241" s="37" t="s">
        <v>16457</v>
      </c>
      <c r="K241" s="38">
        <v>1</v>
      </c>
      <c r="L241" s="37" t="s">
        <v>16456</v>
      </c>
      <c r="M241" s="39" t="b">
        <v>0</v>
      </c>
      <c r="N241" s="39" t="b">
        <v>0</v>
      </c>
      <c r="O241" s="39" t="b">
        <v>0</v>
      </c>
      <c r="P241" s="39" t="b">
        <v>0</v>
      </c>
      <c r="Q241" s="39" t="b">
        <v>0</v>
      </c>
      <c r="R241" s="39" t="b">
        <v>0</v>
      </c>
      <c r="S241" s="39" t="b">
        <v>0</v>
      </c>
      <c r="T241" s="39" t="b">
        <v>0</v>
      </c>
      <c r="U241" s="39" t="b">
        <v>0</v>
      </c>
      <c r="V241" s="39" t="b">
        <v>0</v>
      </c>
      <c r="W241" s="39" t="b">
        <v>0</v>
      </c>
      <c r="X241" s="39" t="b">
        <v>0</v>
      </c>
      <c r="Y241" s="39" t="b">
        <v>0</v>
      </c>
      <c r="Z241" s="39" t="b">
        <v>0</v>
      </c>
      <c r="AA241" s="39" t="b">
        <v>0</v>
      </c>
      <c r="AB241" s="39" t="b">
        <v>0</v>
      </c>
      <c r="AC241" s="39" t="b">
        <v>0</v>
      </c>
      <c r="AD241" s="39" t="b">
        <v>0</v>
      </c>
      <c r="AE241" s="39" t="b">
        <v>1</v>
      </c>
      <c r="AF241" s="39" t="b">
        <v>0</v>
      </c>
      <c r="AG241" s="37" t="s">
        <v>16456</v>
      </c>
      <c r="AH241" s="37" t="s">
        <v>16456</v>
      </c>
      <c r="AI241" s="37" t="s">
        <v>16456</v>
      </c>
      <c r="AJ241" s="37" t="s">
        <v>16456</v>
      </c>
      <c r="AK241" s="37" t="s">
        <v>16456</v>
      </c>
      <c r="AL241" s="37" t="s">
        <v>16456</v>
      </c>
      <c r="AM241" s="37" t="s">
        <v>16456</v>
      </c>
      <c r="AN241" s="39" t="b">
        <v>0</v>
      </c>
      <c r="AO241" s="39" t="b">
        <v>0</v>
      </c>
      <c r="AP241" s="39" t="b">
        <v>1</v>
      </c>
      <c r="AQ241" s="39" t="b">
        <v>0</v>
      </c>
      <c r="AR241" s="39" t="b">
        <v>1</v>
      </c>
      <c r="AS241" s="39" t="b">
        <v>0</v>
      </c>
      <c r="AT241" s="39" t="b">
        <v>1</v>
      </c>
      <c r="AU241" s="39" t="b">
        <v>0</v>
      </c>
      <c r="AV241" s="39" t="b">
        <v>0</v>
      </c>
      <c r="AW241" s="39" t="b">
        <v>0</v>
      </c>
      <c r="AX241" s="39" t="b">
        <v>0</v>
      </c>
      <c r="AY241" s="39" t="b">
        <v>0</v>
      </c>
      <c r="AZ241" s="39" t="b">
        <v>1</v>
      </c>
      <c r="BA241" s="39" t="b">
        <v>0</v>
      </c>
      <c r="BB241" s="39" t="b">
        <v>0</v>
      </c>
      <c r="BC241" s="39" t="b">
        <v>0</v>
      </c>
      <c r="BD241" s="39" t="b">
        <v>0</v>
      </c>
      <c r="BE241" s="39" t="b">
        <v>0</v>
      </c>
      <c r="BF241" s="39" t="b">
        <v>0</v>
      </c>
      <c r="BG241" s="39" t="b">
        <v>0</v>
      </c>
      <c r="BH241" s="39" t="b">
        <v>0</v>
      </c>
      <c r="BI241" s="39" t="b">
        <v>0</v>
      </c>
      <c r="BJ241" s="39" t="b">
        <v>0</v>
      </c>
      <c r="BK241" s="39" t="b">
        <v>0</v>
      </c>
      <c r="BL241" s="39" t="b">
        <v>0</v>
      </c>
      <c r="BM241" s="39" t="b">
        <v>0</v>
      </c>
      <c r="BN241" s="39" t="b">
        <v>0</v>
      </c>
      <c r="BO241" s="39" t="b">
        <v>0</v>
      </c>
      <c r="BP241" s="39" t="b">
        <v>0</v>
      </c>
      <c r="BQ241" s="39" t="b">
        <v>1</v>
      </c>
      <c r="BR241" s="39" t="b">
        <v>0</v>
      </c>
      <c r="BS241" s="39" t="b">
        <v>1</v>
      </c>
      <c r="BT241" s="39" t="b">
        <v>0</v>
      </c>
      <c r="BU241" s="39" t="b">
        <v>0</v>
      </c>
      <c r="BV241" s="39" t="b">
        <v>0</v>
      </c>
      <c r="BW241" s="39" t="b">
        <v>0</v>
      </c>
      <c r="BX241" s="39" t="b">
        <v>0</v>
      </c>
      <c r="BY241" s="39" t="b">
        <v>0</v>
      </c>
      <c r="BZ241" s="39" t="b">
        <v>0</v>
      </c>
      <c r="CA241" s="39" t="b">
        <v>0</v>
      </c>
      <c r="CB241" s="39" t="b">
        <v>0</v>
      </c>
      <c r="CC241" s="39" t="b">
        <v>0</v>
      </c>
      <c r="CD241" s="39" t="b">
        <v>0</v>
      </c>
      <c r="CE241" s="39" t="b">
        <v>0</v>
      </c>
      <c r="CF241" s="39" t="b">
        <v>0</v>
      </c>
      <c r="CG241" s="39" t="b">
        <v>0</v>
      </c>
      <c r="CH241" s="39" t="b">
        <v>0</v>
      </c>
      <c r="CI241" s="39" t="b">
        <v>0</v>
      </c>
      <c r="CJ241" s="39" t="b">
        <v>0</v>
      </c>
      <c r="CK241" s="39" t="b">
        <v>0</v>
      </c>
      <c r="CL241" s="39" t="b">
        <v>0</v>
      </c>
      <c r="CM241" s="39" t="b">
        <v>0</v>
      </c>
      <c r="CN241" s="39" t="b">
        <v>0</v>
      </c>
      <c r="CO241" s="39" t="b">
        <v>0</v>
      </c>
      <c r="CP241" s="39" t="b">
        <v>0</v>
      </c>
      <c r="CQ241" s="39" t="b">
        <v>0</v>
      </c>
      <c r="CR241" s="39" t="b">
        <v>0</v>
      </c>
      <c r="CS241" s="39" t="b">
        <v>0</v>
      </c>
      <c r="CT241" s="39" t="b">
        <v>0</v>
      </c>
      <c r="CU241" s="39" t="b">
        <v>0</v>
      </c>
      <c r="CV241" s="39" t="b">
        <v>0</v>
      </c>
      <c r="CW241" s="39" t="b">
        <v>0</v>
      </c>
      <c r="CX241" s="39" t="b">
        <v>0</v>
      </c>
      <c r="CY241" s="39" t="b">
        <v>0</v>
      </c>
      <c r="CZ241" s="39" t="b">
        <v>0</v>
      </c>
      <c r="DA241" s="39" t="b">
        <v>0</v>
      </c>
      <c r="DB241" s="39" t="b">
        <v>0</v>
      </c>
      <c r="DC241" s="39" t="b">
        <v>0</v>
      </c>
      <c r="DD241" s="39" t="b">
        <v>0</v>
      </c>
      <c r="DE241" s="39" t="b">
        <v>0</v>
      </c>
      <c r="DF241" s="39" t="b">
        <v>0</v>
      </c>
      <c r="DG241" s="39" t="b">
        <v>0</v>
      </c>
      <c r="DH241" s="39" t="b">
        <v>0</v>
      </c>
      <c r="DI241" s="39" t="b">
        <v>0</v>
      </c>
      <c r="DJ241" s="39" t="b">
        <v>0</v>
      </c>
      <c r="DK241" s="39" t="b">
        <v>0</v>
      </c>
      <c r="DL241" s="39" t="b">
        <v>0</v>
      </c>
      <c r="DM241" s="39" t="b">
        <v>0</v>
      </c>
      <c r="DN241" s="39" t="b">
        <v>0</v>
      </c>
      <c r="DO241" s="39" t="b">
        <v>0</v>
      </c>
      <c r="DP241" s="39" t="b">
        <v>0</v>
      </c>
      <c r="DQ241" s="39" t="b">
        <v>0</v>
      </c>
      <c r="DR241" s="39" t="b">
        <v>0</v>
      </c>
      <c r="DS241" s="39" t="b">
        <v>0</v>
      </c>
      <c r="DT241" s="39" t="b">
        <v>0</v>
      </c>
      <c r="DU241" s="39" t="b">
        <v>0</v>
      </c>
      <c r="DV241" s="39" t="b">
        <v>0</v>
      </c>
      <c r="DW241" s="39" t="b">
        <v>0</v>
      </c>
      <c r="DX241" s="39" t="b">
        <v>0</v>
      </c>
      <c r="DY241" s="39" t="b">
        <v>0</v>
      </c>
      <c r="DZ241" s="39" t="b">
        <v>0</v>
      </c>
      <c r="EA241" s="39" t="b">
        <v>0</v>
      </c>
      <c r="EB241" s="39" t="b">
        <v>1</v>
      </c>
      <c r="EC241" s="39" t="b">
        <v>0</v>
      </c>
      <c r="ED241" s="39" t="b">
        <v>0</v>
      </c>
      <c r="EE241" s="39" t="b">
        <v>0</v>
      </c>
      <c r="EF241" s="39" t="b">
        <v>0</v>
      </c>
      <c r="EG241" s="39" t="b">
        <v>0</v>
      </c>
      <c r="EH241" s="39" t="b">
        <v>0</v>
      </c>
      <c r="EI241" s="39" t="b">
        <v>0</v>
      </c>
      <c r="EJ241" s="39" t="b">
        <v>1</v>
      </c>
      <c r="EK241" s="39" t="b">
        <v>0</v>
      </c>
      <c r="EL241" s="39" t="b">
        <v>0</v>
      </c>
      <c r="EM241" s="39" t="b">
        <v>0</v>
      </c>
      <c r="EN241" s="39" t="b">
        <v>0</v>
      </c>
      <c r="EO241" s="39" t="b">
        <v>0</v>
      </c>
      <c r="EP241" s="39" t="b">
        <v>0</v>
      </c>
      <c r="EQ241" s="39" t="b">
        <v>0</v>
      </c>
      <c r="ER241" s="39" t="b">
        <v>0</v>
      </c>
      <c r="ES241" s="39" t="b">
        <v>1</v>
      </c>
      <c r="ET241" s="39" t="b">
        <v>0</v>
      </c>
      <c r="EU241" s="39" t="b">
        <v>0</v>
      </c>
      <c r="EV241" s="39" t="b">
        <v>0</v>
      </c>
      <c r="EW241" s="40" t="s">
        <v>18003</v>
      </c>
      <c r="EX241" s="39" t="b">
        <v>0</v>
      </c>
      <c r="EY241" s="39" t="b">
        <v>0</v>
      </c>
      <c r="EZ241" s="39" t="b">
        <v>0</v>
      </c>
      <c r="FA241" s="39" t="b">
        <v>0</v>
      </c>
      <c r="FB241" s="39" t="b">
        <v>0</v>
      </c>
      <c r="FC241" s="41" t="s">
        <v>16456</v>
      </c>
      <c r="FD241" s="40" t="s">
        <v>16456</v>
      </c>
      <c r="FE241" s="40" t="s">
        <v>16456</v>
      </c>
      <c r="FF241" s="39" t="b">
        <v>0</v>
      </c>
      <c r="FG241" s="39" t="b">
        <v>0</v>
      </c>
      <c r="FH241" s="39" t="b">
        <v>0</v>
      </c>
      <c r="FI241" s="39" t="b">
        <v>0</v>
      </c>
      <c r="FJ241" s="39" t="b">
        <v>1</v>
      </c>
      <c r="FK241" s="39" t="b">
        <v>1</v>
      </c>
      <c r="FL241" s="39" t="b">
        <v>0</v>
      </c>
      <c r="FM241" s="39" t="b">
        <v>0</v>
      </c>
      <c r="FN241" s="39" t="b">
        <v>0</v>
      </c>
      <c r="FO241" s="39" t="b">
        <v>0</v>
      </c>
      <c r="FP241" s="39" t="b">
        <v>0</v>
      </c>
      <c r="FQ241" s="39" t="b">
        <v>0</v>
      </c>
      <c r="FR241" s="39" t="b">
        <v>0</v>
      </c>
      <c r="FS241" s="39" t="b">
        <v>0</v>
      </c>
      <c r="FT241" s="39" t="b">
        <v>0</v>
      </c>
      <c r="FU241" s="39" t="b">
        <v>0</v>
      </c>
      <c r="FV241" s="39" t="b">
        <v>0</v>
      </c>
      <c r="FW241" s="39" t="b">
        <v>0</v>
      </c>
      <c r="FX241" s="39" t="b">
        <v>0</v>
      </c>
      <c r="FY241" s="39" t="b">
        <v>0</v>
      </c>
      <c r="FZ241" s="39" t="b">
        <v>0</v>
      </c>
      <c r="GA241" s="39" t="b">
        <v>0</v>
      </c>
      <c r="GB241" s="40" t="s">
        <v>16456</v>
      </c>
      <c r="GC241" s="40" t="s">
        <v>16456</v>
      </c>
      <c r="GD241" s="39" t="b">
        <v>1</v>
      </c>
      <c r="GE241" s="41" t="s">
        <v>16456</v>
      </c>
      <c r="GF241" s="39" t="b">
        <v>0</v>
      </c>
      <c r="GG241" s="41" t="s">
        <v>16531</v>
      </c>
      <c r="GH241" s="41" t="s">
        <v>16456</v>
      </c>
    </row>
    <row r="242" spans="1:190" ht="255" x14ac:dyDescent="0.25">
      <c r="A242" s="37" t="s">
        <v>16107</v>
      </c>
      <c r="B242" s="38">
        <v>182389</v>
      </c>
      <c r="C242" s="37" t="s">
        <v>18004</v>
      </c>
      <c r="D242" s="37" t="s">
        <v>18005</v>
      </c>
      <c r="E242" s="38" t="s">
        <v>18006</v>
      </c>
      <c r="F242" s="37" t="s">
        <v>14633</v>
      </c>
      <c r="G242" s="37" t="s">
        <v>18007</v>
      </c>
      <c r="H242" s="37" t="s">
        <v>18008</v>
      </c>
      <c r="I242" s="37" t="s">
        <v>16463</v>
      </c>
      <c r="J242" s="37" t="s">
        <v>16642</v>
      </c>
      <c r="K242" s="38">
        <v>0</v>
      </c>
      <c r="L242" s="37" t="s">
        <v>16456</v>
      </c>
      <c r="M242" s="39" t="b">
        <v>0</v>
      </c>
      <c r="N242" s="39" t="b">
        <v>0</v>
      </c>
      <c r="O242" s="39" t="b">
        <v>0</v>
      </c>
      <c r="P242" s="39" t="b">
        <v>0</v>
      </c>
      <c r="Q242" s="39" t="b">
        <v>0</v>
      </c>
      <c r="R242" s="39" t="b">
        <v>1</v>
      </c>
      <c r="S242" s="39" t="b">
        <v>1</v>
      </c>
      <c r="T242" s="39" t="b">
        <v>1</v>
      </c>
      <c r="U242" s="39" t="b">
        <v>0</v>
      </c>
      <c r="V242" s="39" t="b">
        <v>1</v>
      </c>
      <c r="W242" s="39" t="b">
        <v>0</v>
      </c>
      <c r="X242" s="39" t="b">
        <v>0</v>
      </c>
      <c r="Y242" s="39" t="b">
        <v>0</v>
      </c>
      <c r="Z242" s="39" t="b">
        <v>0</v>
      </c>
      <c r="AA242" s="39" t="b">
        <v>0</v>
      </c>
      <c r="AB242" s="39" t="b">
        <v>0</v>
      </c>
      <c r="AC242" s="39" t="b">
        <v>0</v>
      </c>
      <c r="AD242" s="39" t="b">
        <v>0</v>
      </c>
      <c r="AE242" s="39" t="b">
        <v>0</v>
      </c>
      <c r="AF242" s="39" t="b">
        <v>0</v>
      </c>
      <c r="AG242" s="37" t="s">
        <v>16456</v>
      </c>
      <c r="AH242" s="37" t="s">
        <v>16456</v>
      </c>
      <c r="AI242" s="37" t="s">
        <v>16456</v>
      </c>
      <c r="AJ242" s="37" t="s">
        <v>16456</v>
      </c>
      <c r="AK242" s="37" t="s">
        <v>16456</v>
      </c>
      <c r="AL242" s="37" t="s">
        <v>16456</v>
      </c>
      <c r="AM242" s="37" t="s">
        <v>16456</v>
      </c>
      <c r="AN242" s="39" t="b">
        <v>1</v>
      </c>
      <c r="AO242" s="39" t="b">
        <v>1</v>
      </c>
      <c r="AP242" s="39" t="b">
        <v>1</v>
      </c>
      <c r="AQ242" s="39" t="b">
        <v>1</v>
      </c>
      <c r="AR242" s="39" t="b">
        <v>0</v>
      </c>
      <c r="AS242" s="39" t="b">
        <v>0</v>
      </c>
      <c r="AT242" s="39" t="b">
        <v>1</v>
      </c>
      <c r="AU242" s="39" t="b">
        <v>1</v>
      </c>
      <c r="AV242" s="39" t="b">
        <v>0</v>
      </c>
      <c r="AW242" s="39" t="b">
        <v>0</v>
      </c>
      <c r="AX242" s="39" t="b">
        <v>0</v>
      </c>
      <c r="AY242" s="39" t="b">
        <v>0</v>
      </c>
      <c r="AZ242" s="39" t="b">
        <v>1</v>
      </c>
      <c r="BA242" s="39" t="b">
        <v>0</v>
      </c>
      <c r="BB242" s="39" t="b">
        <v>0</v>
      </c>
      <c r="BC242" s="39" t="b">
        <v>0</v>
      </c>
      <c r="BD242" s="39" t="b">
        <v>1</v>
      </c>
      <c r="BE242" s="39" t="b">
        <v>1</v>
      </c>
      <c r="BF242" s="39" t="b">
        <v>0</v>
      </c>
      <c r="BG242" s="39" t="b">
        <v>0</v>
      </c>
      <c r="BH242" s="39" t="b">
        <v>0</v>
      </c>
      <c r="BI242" s="39" t="b">
        <v>0</v>
      </c>
      <c r="BJ242" s="39" t="b">
        <v>0</v>
      </c>
      <c r="BK242" s="39" t="b">
        <v>0</v>
      </c>
      <c r="BL242" s="39" t="b">
        <v>0</v>
      </c>
      <c r="BM242" s="39" t="b">
        <v>0</v>
      </c>
      <c r="BN242" s="39" t="b">
        <v>1</v>
      </c>
      <c r="BO242" s="39" t="b">
        <v>1</v>
      </c>
      <c r="BP242" s="39" t="b">
        <v>1</v>
      </c>
      <c r="BQ242" s="39" t="b">
        <v>0</v>
      </c>
      <c r="BR242" s="39" t="b">
        <v>0</v>
      </c>
      <c r="BS242" s="39" t="b">
        <v>0</v>
      </c>
      <c r="BT242" s="39" t="b">
        <v>0</v>
      </c>
      <c r="BU242" s="39" t="b">
        <v>0</v>
      </c>
      <c r="BV242" s="39" t="b">
        <v>0</v>
      </c>
      <c r="BW242" s="39" t="b">
        <v>0</v>
      </c>
      <c r="BX242" s="39" t="b">
        <v>0</v>
      </c>
      <c r="BY242" s="39" t="b">
        <v>0</v>
      </c>
      <c r="BZ242" s="39" t="b">
        <v>0</v>
      </c>
      <c r="CA242" s="39" t="b">
        <v>0</v>
      </c>
      <c r="CB242" s="39" t="b">
        <v>1</v>
      </c>
      <c r="CC242" s="39" t="b">
        <v>0</v>
      </c>
      <c r="CD242" s="39" t="b">
        <v>0</v>
      </c>
      <c r="CE242" s="39" t="b">
        <v>0</v>
      </c>
      <c r="CF242" s="39" t="b">
        <v>0</v>
      </c>
      <c r="CG242" s="39" t="b">
        <v>0</v>
      </c>
      <c r="CH242" s="39" t="b">
        <v>0</v>
      </c>
      <c r="CI242" s="39" t="b">
        <v>0</v>
      </c>
      <c r="CJ242" s="39" t="b">
        <v>0</v>
      </c>
      <c r="CK242" s="39" t="b">
        <v>0</v>
      </c>
      <c r="CL242" s="39" t="b">
        <v>0</v>
      </c>
      <c r="CM242" s="39" t="b">
        <v>0</v>
      </c>
      <c r="CN242" s="39" t="b">
        <v>0</v>
      </c>
      <c r="CO242" s="39" t="b">
        <v>0</v>
      </c>
      <c r="CP242" s="39" t="b">
        <v>0</v>
      </c>
      <c r="CQ242" s="39" t="b">
        <v>0</v>
      </c>
      <c r="CR242" s="39" t="b">
        <v>0</v>
      </c>
      <c r="CS242" s="39" t="b">
        <v>0</v>
      </c>
      <c r="CT242" s="39" t="b">
        <v>0</v>
      </c>
      <c r="CU242" s="39" t="b">
        <v>0</v>
      </c>
      <c r="CV242" s="39" t="b">
        <v>0</v>
      </c>
      <c r="CW242" s="39" t="b">
        <v>0</v>
      </c>
      <c r="CX242" s="39" t="b">
        <v>0</v>
      </c>
      <c r="CY242" s="39" t="b">
        <v>0</v>
      </c>
      <c r="CZ242" s="39" t="b">
        <v>0</v>
      </c>
      <c r="DA242" s="39" t="b">
        <v>0</v>
      </c>
      <c r="DB242" s="39" t="b">
        <v>0</v>
      </c>
      <c r="DC242" s="39" t="b">
        <v>0</v>
      </c>
      <c r="DD242" s="39" t="b">
        <v>0</v>
      </c>
      <c r="DE242" s="39" t="b">
        <v>0</v>
      </c>
      <c r="DF242" s="39" t="b">
        <v>0</v>
      </c>
      <c r="DG242" s="39" t="b">
        <v>0</v>
      </c>
      <c r="DH242" s="39" t="b">
        <v>0</v>
      </c>
      <c r="DI242" s="39" t="b">
        <v>0</v>
      </c>
      <c r="DJ242" s="39" t="b">
        <v>0</v>
      </c>
      <c r="DK242" s="39" t="b">
        <v>0</v>
      </c>
      <c r="DL242" s="39" t="b">
        <v>0</v>
      </c>
      <c r="DM242" s="39" t="b">
        <v>0</v>
      </c>
      <c r="DN242" s="39" t="b">
        <v>0</v>
      </c>
      <c r="DO242" s="39" t="b">
        <v>0</v>
      </c>
      <c r="DP242" s="39" t="b">
        <v>0</v>
      </c>
      <c r="DQ242" s="39" t="b">
        <v>0</v>
      </c>
      <c r="DR242" s="39" t="b">
        <v>0</v>
      </c>
      <c r="DS242" s="39" t="b">
        <v>0</v>
      </c>
      <c r="DT242" s="39" t="b">
        <v>0</v>
      </c>
      <c r="DU242" s="39" t="b">
        <v>0</v>
      </c>
      <c r="DV242" s="39" t="b">
        <v>0</v>
      </c>
      <c r="DW242" s="39" t="b">
        <v>0</v>
      </c>
      <c r="DX242" s="39" t="b">
        <v>0</v>
      </c>
      <c r="DY242" s="39" t="b">
        <v>0</v>
      </c>
      <c r="DZ242" s="39" t="b">
        <v>0</v>
      </c>
      <c r="EA242" s="39" t="b">
        <v>0</v>
      </c>
      <c r="EB242" s="39" t="b">
        <v>0</v>
      </c>
      <c r="EC242" s="39" t="b">
        <v>0</v>
      </c>
      <c r="ED242" s="39" t="b">
        <v>0</v>
      </c>
      <c r="EE242" s="39" t="b">
        <v>0</v>
      </c>
      <c r="EF242" s="39" t="b">
        <v>0</v>
      </c>
      <c r="EG242" s="39" t="b">
        <v>0</v>
      </c>
      <c r="EH242" s="39" t="b">
        <v>0</v>
      </c>
      <c r="EI242" s="39" t="b">
        <v>0</v>
      </c>
      <c r="EJ242" s="39" t="b">
        <v>1</v>
      </c>
      <c r="EK242" s="39" t="b">
        <v>0</v>
      </c>
      <c r="EL242" s="39" t="b">
        <v>0</v>
      </c>
      <c r="EM242" s="39" t="b">
        <v>0</v>
      </c>
      <c r="EN242" s="39" t="b">
        <v>0</v>
      </c>
      <c r="EO242" s="39" t="b">
        <v>0</v>
      </c>
      <c r="EP242" s="39" t="b">
        <v>1</v>
      </c>
      <c r="EQ242" s="39" t="b">
        <v>1</v>
      </c>
      <c r="ER242" s="39" t="b">
        <v>0</v>
      </c>
      <c r="ES242" s="39" t="b">
        <v>0</v>
      </c>
      <c r="ET242" s="39" t="b">
        <v>1</v>
      </c>
      <c r="EU242" s="39" t="b">
        <v>0</v>
      </c>
      <c r="EV242" s="39" t="b">
        <v>1</v>
      </c>
      <c r="EW242" s="40" t="s">
        <v>18009</v>
      </c>
      <c r="EX242" s="39" t="b">
        <v>0</v>
      </c>
      <c r="EY242" s="39" t="b">
        <v>0</v>
      </c>
      <c r="EZ242" s="39" t="b">
        <v>0</v>
      </c>
      <c r="FA242" s="39" t="b">
        <v>0</v>
      </c>
      <c r="FB242" s="39" t="b">
        <v>0</v>
      </c>
      <c r="FC242" s="41" t="s">
        <v>16456</v>
      </c>
      <c r="FD242" s="40" t="s">
        <v>16456</v>
      </c>
      <c r="FE242" s="40" t="s">
        <v>16456</v>
      </c>
      <c r="FF242" s="39" t="b">
        <v>0</v>
      </c>
      <c r="FG242" s="39" t="b">
        <v>0</v>
      </c>
      <c r="FH242" s="39" t="b">
        <v>0</v>
      </c>
      <c r="FI242" s="39" t="b">
        <v>0</v>
      </c>
      <c r="FJ242" s="39" t="b">
        <v>1</v>
      </c>
      <c r="FK242" s="39" t="b">
        <v>0</v>
      </c>
      <c r="FL242" s="39" t="b">
        <v>0</v>
      </c>
      <c r="FM242" s="39" t="b">
        <v>0</v>
      </c>
      <c r="FN242" s="39" t="b">
        <v>0</v>
      </c>
      <c r="FO242" s="39" t="b">
        <v>0</v>
      </c>
      <c r="FP242" s="39" t="b">
        <v>0</v>
      </c>
      <c r="FQ242" s="39" t="b">
        <v>0</v>
      </c>
      <c r="FR242" s="39" t="b">
        <v>0</v>
      </c>
      <c r="FS242" s="39" t="b">
        <v>0</v>
      </c>
      <c r="FT242" s="39" t="b">
        <v>0</v>
      </c>
      <c r="FU242" s="39" t="b">
        <v>0</v>
      </c>
      <c r="FV242" s="39" t="b">
        <v>0</v>
      </c>
      <c r="FW242" s="39" t="b">
        <v>0</v>
      </c>
      <c r="FX242" s="39" t="b">
        <v>0</v>
      </c>
      <c r="FY242" s="39" t="b">
        <v>1</v>
      </c>
      <c r="FZ242" s="39" t="b">
        <v>0</v>
      </c>
      <c r="GA242" s="39" t="b">
        <v>0</v>
      </c>
      <c r="GB242" s="40" t="s">
        <v>16456</v>
      </c>
      <c r="GC242" s="40" t="s">
        <v>16456</v>
      </c>
      <c r="GD242" s="39" t="b">
        <v>1</v>
      </c>
      <c r="GE242" s="41" t="s">
        <v>17175</v>
      </c>
      <c r="GF242" s="39" t="b">
        <v>0</v>
      </c>
      <c r="GG242" s="41" t="s">
        <v>16456</v>
      </c>
      <c r="GH242" s="41" t="s">
        <v>16456</v>
      </c>
    </row>
    <row r="243" spans="1:190" ht="225" x14ac:dyDescent="0.25">
      <c r="A243" s="37" t="s">
        <v>903</v>
      </c>
      <c r="B243" s="38">
        <v>600235</v>
      </c>
      <c r="C243" s="37" t="s">
        <v>18010</v>
      </c>
      <c r="D243" s="37" t="s">
        <v>18011</v>
      </c>
      <c r="E243" s="38" t="s">
        <v>18012</v>
      </c>
      <c r="F243" s="37" t="s">
        <v>16944</v>
      </c>
      <c r="G243" s="37" t="s">
        <v>18013</v>
      </c>
      <c r="H243" s="37" t="s">
        <v>18014</v>
      </c>
      <c r="I243" s="37" t="s">
        <v>16463</v>
      </c>
      <c r="J243" s="37" t="s">
        <v>16642</v>
      </c>
      <c r="K243" s="38">
        <v>0</v>
      </c>
      <c r="L243" s="37" t="s">
        <v>16456</v>
      </c>
      <c r="M243" s="39" t="b">
        <v>0</v>
      </c>
      <c r="N243" s="39" t="b">
        <v>0</v>
      </c>
      <c r="O243" s="39" t="b">
        <v>0</v>
      </c>
      <c r="P243" s="39" t="b">
        <v>0</v>
      </c>
      <c r="Q243" s="39" t="b">
        <v>0</v>
      </c>
      <c r="R243" s="39" t="b">
        <v>1</v>
      </c>
      <c r="S243" s="39" t="b">
        <v>1</v>
      </c>
      <c r="T243" s="39" t="b">
        <v>1</v>
      </c>
      <c r="U243" s="39" t="b">
        <v>0</v>
      </c>
      <c r="V243" s="39" t="b">
        <v>1</v>
      </c>
      <c r="W243" s="39" t="b">
        <v>0</v>
      </c>
      <c r="X243" s="39" t="b">
        <v>0</v>
      </c>
      <c r="Y243" s="39" t="b">
        <v>0</v>
      </c>
      <c r="Z243" s="39" t="b">
        <v>0</v>
      </c>
      <c r="AA243" s="39" t="b">
        <v>0</v>
      </c>
      <c r="AB243" s="39" t="b">
        <v>1</v>
      </c>
      <c r="AC243" s="39" t="b">
        <v>1</v>
      </c>
      <c r="AD243" s="39" t="b">
        <v>0</v>
      </c>
      <c r="AE243" s="39" t="b">
        <v>0</v>
      </c>
      <c r="AF243" s="39" t="b">
        <v>0</v>
      </c>
      <c r="AG243" s="37" t="s">
        <v>16456</v>
      </c>
      <c r="AH243" s="37" t="s">
        <v>16456</v>
      </c>
      <c r="AI243" s="37" t="s">
        <v>16456</v>
      </c>
      <c r="AJ243" s="37" t="s">
        <v>16456</v>
      </c>
      <c r="AK243" s="37" t="s">
        <v>16456</v>
      </c>
      <c r="AL243" s="37" t="s">
        <v>16456</v>
      </c>
      <c r="AM243" s="37" t="s">
        <v>16456</v>
      </c>
      <c r="AN243" s="39" t="b">
        <v>1</v>
      </c>
      <c r="AO243" s="39" t="b">
        <v>1</v>
      </c>
      <c r="AP243" s="39" t="b">
        <v>0</v>
      </c>
      <c r="AQ243" s="39" t="b">
        <v>0</v>
      </c>
      <c r="AR243" s="39" t="b">
        <v>0</v>
      </c>
      <c r="AS243" s="39" t="b">
        <v>0</v>
      </c>
      <c r="AT243" s="39" t="b">
        <v>1</v>
      </c>
      <c r="AU243" s="39" t="b">
        <v>0</v>
      </c>
      <c r="AV243" s="39" t="b">
        <v>0</v>
      </c>
      <c r="AW243" s="39" t="b">
        <v>0</v>
      </c>
      <c r="AX243" s="39" t="b">
        <v>0</v>
      </c>
      <c r="AY243" s="39" t="b">
        <v>0</v>
      </c>
      <c r="AZ243" s="39" t="b">
        <v>1</v>
      </c>
      <c r="BA243" s="39" t="b">
        <v>0</v>
      </c>
      <c r="BB243" s="39" t="b">
        <v>0</v>
      </c>
      <c r="BC243" s="39" t="b">
        <v>0</v>
      </c>
      <c r="BD243" s="39" t="b">
        <v>1</v>
      </c>
      <c r="BE243" s="39" t="b">
        <v>1</v>
      </c>
      <c r="BF243" s="39" t="b">
        <v>0</v>
      </c>
      <c r="BG243" s="39" t="b">
        <v>0</v>
      </c>
      <c r="BH243" s="39" t="b">
        <v>0</v>
      </c>
      <c r="BI243" s="39" t="b">
        <v>0</v>
      </c>
      <c r="BJ243" s="39" t="b">
        <v>0</v>
      </c>
      <c r="BK243" s="39" t="b">
        <v>0</v>
      </c>
      <c r="BL243" s="39" t="b">
        <v>0</v>
      </c>
      <c r="BM243" s="39" t="b">
        <v>0</v>
      </c>
      <c r="BN243" s="39" t="b">
        <v>0</v>
      </c>
      <c r="BO243" s="39" t="b">
        <v>0</v>
      </c>
      <c r="BP243" s="39" t="b">
        <v>0</v>
      </c>
      <c r="BQ243" s="39" t="b">
        <v>0</v>
      </c>
      <c r="BR243" s="39" t="b">
        <v>0</v>
      </c>
      <c r="BS243" s="39" t="b">
        <v>0</v>
      </c>
      <c r="BT243" s="39" t="b">
        <v>0</v>
      </c>
      <c r="BU243" s="39" t="b">
        <v>0</v>
      </c>
      <c r="BV243" s="39" t="b">
        <v>0</v>
      </c>
      <c r="BW243" s="39" t="b">
        <v>0</v>
      </c>
      <c r="BX243" s="39" t="b">
        <v>0</v>
      </c>
      <c r="BY243" s="39" t="b">
        <v>0</v>
      </c>
      <c r="BZ243" s="39" t="b">
        <v>0</v>
      </c>
      <c r="CA243" s="39" t="b">
        <v>0</v>
      </c>
      <c r="CB243" s="39" t="b">
        <v>1</v>
      </c>
      <c r="CC243" s="39" t="b">
        <v>0</v>
      </c>
      <c r="CD243" s="39" t="b">
        <v>0</v>
      </c>
      <c r="CE243" s="39" t="b">
        <v>1</v>
      </c>
      <c r="CF243" s="39" t="b">
        <v>0</v>
      </c>
      <c r="CG243" s="39" t="b">
        <v>0</v>
      </c>
      <c r="CH243" s="39" t="b">
        <v>0</v>
      </c>
      <c r="CI243" s="39" t="b">
        <v>0</v>
      </c>
      <c r="CJ243" s="39" t="b">
        <v>0</v>
      </c>
      <c r="CK243" s="39" t="b">
        <v>0</v>
      </c>
      <c r="CL243" s="39" t="b">
        <v>0</v>
      </c>
      <c r="CM243" s="39" t="b">
        <v>0</v>
      </c>
      <c r="CN243" s="39" t="b">
        <v>0</v>
      </c>
      <c r="CO243" s="39" t="b">
        <v>0</v>
      </c>
      <c r="CP243" s="39" t="b">
        <v>0</v>
      </c>
      <c r="CQ243" s="39" t="b">
        <v>0</v>
      </c>
      <c r="CR243" s="39" t="b">
        <v>0</v>
      </c>
      <c r="CS243" s="39" t="b">
        <v>0</v>
      </c>
      <c r="CT243" s="39" t="b">
        <v>0</v>
      </c>
      <c r="CU243" s="39" t="b">
        <v>0</v>
      </c>
      <c r="CV243" s="39" t="b">
        <v>0</v>
      </c>
      <c r="CW243" s="39" t="b">
        <v>0</v>
      </c>
      <c r="CX243" s="39" t="b">
        <v>0</v>
      </c>
      <c r="CY243" s="39" t="b">
        <v>0</v>
      </c>
      <c r="CZ243" s="39" t="b">
        <v>0</v>
      </c>
      <c r="DA243" s="39" t="b">
        <v>0</v>
      </c>
      <c r="DB243" s="39" t="b">
        <v>0</v>
      </c>
      <c r="DC243" s="39" t="b">
        <v>0</v>
      </c>
      <c r="DD243" s="39" t="b">
        <v>0</v>
      </c>
      <c r="DE243" s="39" t="b">
        <v>0</v>
      </c>
      <c r="DF243" s="39" t="b">
        <v>0</v>
      </c>
      <c r="DG243" s="39" t="b">
        <v>0</v>
      </c>
      <c r="DH243" s="39" t="b">
        <v>0</v>
      </c>
      <c r="DI243" s="39" t="b">
        <v>0</v>
      </c>
      <c r="DJ243" s="39" t="b">
        <v>0</v>
      </c>
      <c r="DK243" s="39" t="b">
        <v>0</v>
      </c>
      <c r="DL243" s="39" t="b">
        <v>0</v>
      </c>
      <c r="DM243" s="39" t="b">
        <v>0</v>
      </c>
      <c r="DN243" s="39" t="b">
        <v>0</v>
      </c>
      <c r="DO243" s="39" t="b">
        <v>0</v>
      </c>
      <c r="DP243" s="39" t="b">
        <v>0</v>
      </c>
      <c r="DQ243" s="39" t="b">
        <v>0</v>
      </c>
      <c r="DR243" s="39" t="b">
        <v>0</v>
      </c>
      <c r="DS243" s="39" t="b">
        <v>0</v>
      </c>
      <c r="DT243" s="39" t="b">
        <v>1</v>
      </c>
      <c r="DU243" s="39" t="b">
        <v>0</v>
      </c>
      <c r="DV243" s="39" t="b">
        <v>0</v>
      </c>
      <c r="DW243" s="39" t="b">
        <v>0</v>
      </c>
      <c r="DX243" s="39" t="b">
        <v>0</v>
      </c>
      <c r="DY243" s="39" t="b">
        <v>0</v>
      </c>
      <c r="DZ243" s="39" t="b">
        <v>0</v>
      </c>
      <c r="EA243" s="39" t="b">
        <v>0</v>
      </c>
      <c r="EB243" s="39" t="b">
        <v>0</v>
      </c>
      <c r="EC243" s="39" t="b">
        <v>0</v>
      </c>
      <c r="ED243" s="39" t="b">
        <v>0</v>
      </c>
      <c r="EE243" s="39" t="b">
        <v>0</v>
      </c>
      <c r="EF243" s="39" t="b">
        <v>0</v>
      </c>
      <c r="EG243" s="39" t="b">
        <v>0</v>
      </c>
      <c r="EH243" s="39" t="b">
        <v>0</v>
      </c>
      <c r="EI243" s="39" t="b">
        <v>0</v>
      </c>
      <c r="EJ243" s="39" t="b">
        <v>1</v>
      </c>
      <c r="EK243" s="39" t="b">
        <v>0</v>
      </c>
      <c r="EL243" s="39" t="b">
        <v>0</v>
      </c>
      <c r="EM243" s="39" t="b">
        <v>0</v>
      </c>
      <c r="EN243" s="39" t="b">
        <v>0</v>
      </c>
      <c r="EO243" s="39" t="b">
        <v>0</v>
      </c>
      <c r="EP243" s="39" t="b">
        <v>1</v>
      </c>
      <c r="EQ243" s="39" t="b">
        <v>1</v>
      </c>
      <c r="ER243" s="39" t="b">
        <v>0</v>
      </c>
      <c r="ES243" s="39" t="b">
        <v>0</v>
      </c>
      <c r="ET243" s="39" t="b">
        <v>0</v>
      </c>
      <c r="EU243" s="39" t="b">
        <v>0</v>
      </c>
      <c r="EV243" s="39" t="b">
        <v>0</v>
      </c>
      <c r="EW243" s="40" t="s">
        <v>18015</v>
      </c>
      <c r="EX243" s="39" t="b">
        <v>1</v>
      </c>
      <c r="EY243" s="39" t="b">
        <v>0</v>
      </c>
      <c r="EZ243" s="39" t="b">
        <v>0</v>
      </c>
      <c r="FA243" s="39" t="b">
        <v>0</v>
      </c>
      <c r="FB243" s="39" t="b">
        <v>0</v>
      </c>
      <c r="FC243" s="41" t="s">
        <v>16456</v>
      </c>
      <c r="FD243" s="40" t="s">
        <v>16456</v>
      </c>
      <c r="FE243" s="40" t="s">
        <v>16456</v>
      </c>
      <c r="FF243" s="39" t="b">
        <v>0</v>
      </c>
      <c r="FG243" s="39" t="b">
        <v>0</v>
      </c>
      <c r="FH243" s="39" t="b">
        <v>0</v>
      </c>
      <c r="FI243" s="39" t="b">
        <v>0</v>
      </c>
      <c r="FJ243" s="39" t="b">
        <v>1</v>
      </c>
      <c r="FK243" s="39" t="b">
        <v>0</v>
      </c>
      <c r="FL243" s="39" t="b">
        <v>0</v>
      </c>
      <c r="FM243" s="39" t="b">
        <v>0</v>
      </c>
      <c r="FN243" s="39" t="b">
        <v>0</v>
      </c>
      <c r="FO243" s="39" t="b">
        <v>0</v>
      </c>
      <c r="FP243" s="39" t="b">
        <v>0</v>
      </c>
      <c r="FQ243" s="39" t="b">
        <v>0</v>
      </c>
      <c r="FR243" s="39" t="b">
        <v>0</v>
      </c>
      <c r="FS243" s="39" t="b">
        <v>0</v>
      </c>
      <c r="FT243" s="39" t="b">
        <v>0</v>
      </c>
      <c r="FU243" s="39" t="b">
        <v>0</v>
      </c>
      <c r="FV243" s="39" t="b">
        <v>0</v>
      </c>
      <c r="FW243" s="39" t="b">
        <v>0</v>
      </c>
      <c r="FX243" s="39" t="b">
        <v>0</v>
      </c>
      <c r="FY243" s="39" t="b">
        <v>0</v>
      </c>
      <c r="FZ243" s="39" t="b">
        <v>0</v>
      </c>
      <c r="GA243" s="39" t="b">
        <v>0</v>
      </c>
      <c r="GB243" s="40" t="s">
        <v>16456</v>
      </c>
      <c r="GC243" s="40" t="s">
        <v>16456</v>
      </c>
      <c r="GD243" s="39" t="b">
        <v>1</v>
      </c>
      <c r="GE243" s="41" t="s">
        <v>16456</v>
      </c>
      <c r="GF243" s="39" t="b">
        <v>0</v>
      </c>
      <c r="GG243" s="41" t="s">
        <v>16456</v>
      </c>
      <c r="GH243" s="41" t="s">
        <v>16456</v>
      </c>
    </row>
    <row r="244" spans="1:190" ht="180" x14ac:dyDescent="0.25">
      <c r="A244" s="37" t="s">
        <v>3453</v>
      </c>
      <c r="B244" s="38">
        <v>182390</v>
      </c>
      <c r="C244" s="37" t="s">
        <v>18004</v>
      </c>
      <c r="D244" s="37" t="s">
        <v>18016</v>
      </c>
      <c r="E244" s="38" t="s">
        <v>18017</v>
      </c>
      <c r="F244" s="37" t="s">
        <v>14633</v>
      </c>
      <c r="G244" s="37" t="s">
        <v>18018</v>
      </c>
      <c r="H244" s="37" t="s">
        <v>18019</v>
      </c>
      <c r="I244" s="37" t="s">
        <v>16499</v>
      </c>
      <c r="J244" s="37" t="s">
        <v>16642</v>
      </c>
      <c r="K244" s="38">
        <v>0</v>
      </c>
      <c r="L244" s="37" t="s">
        <v>18020</v>
      </c>
      <c r="M244" s="39" t="b">
        <v>0</v>
      </c>
      <c r="N244" s="39" t="b">
        <v>1</v>
      </c>
      <c r="O244" s="39" t="b">
        <v>1</v>
      </c>
      <c r="P244" s="39" t="b">
        <v>0</v>
      </c>
      <c r="Q244" s="39" t="b">
        <v>0</v>
      </c>
      <c r="R244" s="39" t="b">
        <v>1</v>
      </c>
      <c r="S244" s="39" t="b">
        <v>1</v>
      </c>
      <c r="T244" s="39" t="b">
        <v>1</v>
      </c>
      <c r="U244" s="39" t="b">
        <v>0</v>
      </c>
      <c r="V244" s="39" t="b">
        <v>1</v>
      </c>
      <c r="W244" s="39" t="b">
        <v>0</v>
      </c>
      <c r="X244" s="39" t="b">
        <v>0</v>
      </c>
      <c r="Y244" s="39" t="b">
        <v>0</v>
      </c>
      <c r="Z244" s="39" t="b">
        <v>0</v>
      </c>
      <c r="AA244" s="39" t="b">
        <v>0</v>
      </c>
      <c r="AB244" s="39" t="b">
        <v>0</v>
      </c>
      <c r="AC244" s="39" t="b">
        <v>1</v>
      </c>
      <c r="AD244" s="39" t="b">
        <v>0</v>
      </c>
      <c r="AE244" s="39" t="b">
        <v>0</v>
      </c>
      <c r="AF244" s="39" t="b">
        <v>1</v>
      </c>
      <c r="AG244" s="37" t="s">
        <v>16456</v>
      </c>
      <c r="AH244" s="37" t="s">
        <v>16456</v>
      </c>
      <c r="AI244" s="37" t="s">
        <v>16456</v>
      </c>
      <c r="AJ244" s="37" t="s">
        <v>16456</v>
      </c>
      <c r="AK244" s="37" t="s">
        <v>16456</v>
      </c>
      <c r="AL244" s="37" t="s">
        <v>16456</v>
      </c>
      <c r="AM244" s="37" t="s">
        <v>16456</v>
      </c>
      <c r="AN244" s="39" t="b">
        <v>1</v>
      </c>
      <c r="AO244" s="39" t="b">
        <v>1</v>
      </c>
      <c r="AP244" s="39" t="b">
        <v>1</v>
      </c>
      <c r="AQ244" s="39" t="b">
        <v>1</v>
      </c>
      <c r="AR244" s="39" t="b">
        <v>0</v>
      </c>
      <c r="AS244" s="39" t="b">
        <v>0</v>
      </c>
      <c r="AT244" s="39" t="b">
        <v>1</v>
      </c>
      <c r="AU244" s="39" t="b">
        <v>1</v>
      </c>
      <c r="AV244" s="39" t="b">
        <v>0</v>
      </c>
      <c r="AW244" s="39" t="b">
        <v>0</v>
      </c>
      <c r="AX244" s="39" t="b">
        <v>0</v>
      </c>
      <c r="AY244" s="39" t="b">
        <v>0</v>
      </c>
      <c r="AZ244" s="39" t="b">
        <v>1</v>
      </c>
      <c r="BA244" s="39" t="b">
        <v>0</v>
      </c>
      <c r="BB244" s="39" t="b">
        <v>0</v>
      </c>
      <c r="BC244" s="39" t="b">
        <v>0</v>
      </c>
      <c r="BD244" s="39" t="b">
        <v>1</v>
      </c>
      <c r="BE244" s="39" t="b">
        <v>1</v>
      </c>
      <c r="BF244" s="39" t="b">
        <v>0</v>
      </c>
      <c r="BG244" s="39" t="b">
        <v>0</v>
      </c>
      <c r="BH244" s="39" t="b">
        <v>0</v>
      </c>
      <c r="BI244" s="39" t="b">
        <v>0</v>
      </c>
      <c r="BJ244" s="39" t="b">
        <v>0</v>
      </c>
      <c r="BK244" s="39" t="b">
        <v>0</v>
      </c>
      <c r="BL244" s="39" t="b">
        <v>0</v>
      </c>
      <c r="BM244" s="39" t="b">
        <v>0</v>
      </c>
      <c r="BN244" s="39" t="b">
        <v>0</v>
      </c>
      <c r="BO244" s="39" t="b">
        <v>0</v>
      </c>
      <c r="BP244" s="39" t="b">
        <v>0</v>
      </c>
      <c r="BQ244" s="39" t="b">
        <v>0</v>
      </c>
      <c r="BR244" s="39" t="b">
        <v>1</v>
      </c>
      <c r="BS244" s="39" t="b">
        <v>1</v>
      </c>
      <c r="BT244" s="39" t="b">
        <v>0</v>
      </c>
      <c r="BU244" s="39" t="b">
        <v>0</v>
      </c>
      <c r="BV244" s="39" t="b">
        <v>0</v>
      </c>
      <c r="BW244" s="39" t="b">
        <v>0</v>
      </c>
      <c r="BX244" s="39" t="b">
        <v>0</v>
      </c>
      <c r="BY244" s="39" t="b">
        <v>0</v>
      </c>
      <c r="BZ244" s="39" t="b">
        <v>0</v>
      </c>
      <c r="CA244" s="39" t="b">
        <v>0</v>
      </c>
      <c r="CB244" s="39" t="b">
        <v>1</v>
      </c>
      <c r="CC244" s="39" t="b">
        <v>0</v>
      </c>
      <c r="CD244" s="39" t="b">
        <v>0</v>
      </c>
      <c r="CE244" s="39" t="b">
        <v>0</v>
      </c>
      <c r="CF244" s="39" t="b">
        <v>0</v>
      </c>
      <c r="CG244" s="39" t="b">
        <v>0</v>
      </c>
      <c r="CH244" s="39" t="b">
        <v>0</v>
      </c>
      <c r="CI244" s="39" t="b">
        <v>0</v>
      </c>
      <c r="CJ244" s="39" t="b">
        <v>0</v>
      </c>
      <c r="CK244" s="39" t="b">
        <v>0</v>
      </c>
      <c r="CL244" s="39" t="b">
        <v>0</v>
      </c>
      <c r="CM244" s="39" t="b">
        <v>0</v>
      </c>
      <c r="CN244" s="39" t="b">
        <v>0</v>
      </c>
      <c r="CO244" s="39" t="b">
        <v>0</v>
      </c>
      <c r="CP244" s="39" t="b">
        <v>0</v>
      </c>
      <c r="CQ244" s="39" t="b">
        <v>0</v>
      </c>
      <c r="CR244" s="39" t="b">
        <v>0</v>
      </c>
      <c r="CS244" s="39" t="b">
        <v>0</v>
      </c>
      <c r="CT244" s="39" t="b">
        <v>0</v>
      </c>
      <c r="CU244" s="39" t="b">
        <v>0</v>
      </c>
      <c r="CV244" s="39" t="b">
        <v>0</v>
      </c>
      <c r="CW244" s="39" t="b">
        <v>0</v>
      </c>
      <c r="CX244" s="39" t="b">
        <v>0</v>
      </c>
      <c r="CY244" s="39" t="b">
        <v>0</v>
      </c>
      <c r="CZ244" s="39" t="b">
        <v>0</v>
      </c>
      <c r="DA244" s="39" t="b">
        <v>0</v>
      </c>
      <c r="DB244" s="39" t="b">
        <v>0</v>
      </c>
      <c r="DC244" s="39" t="b">
        <v>0</v>
      </c>
      <c r="DD244" s="39" t="b">
        <v>0</v>
      </c>
      <c r="DE244" s="39" t="b">
        <v>0</v>
      </c>
      <c r="DF244" s="39" t="b">
        <v>0</v>
      </c>
      <c r="DG244" s="39" t="b">
        <v>0</v>
      </c>
      <c r="DH244" s="39" t="b">
        <v>0</v>
      </c>
      <c r="DI244" s="39" t="b">
        <v>0</v>
      </c>
      <c r="DJ244" s="39" t="b">
        <v>0</v>
      </c>
      <c r="DK244" s="39" t="b">
        <v>0</v>
      </c>
      <c r="DL244" s="39" t="b">
        <v>0</v>
      </c>
      <c r="DM244" s="39" t="b">
        <v>0</v>
      </c>
      <c r="DN244" s="39" t="b">
        <v>0</v>
      </c>
      <c r="DO244" s="39" t="b">
        <v>0</v>
      </c>
      <c r="DP244" s="39" t="b">
        <v>0</v>
      </c>
      <c r="DQ244" s="39" t="b">
        <v>0</v>
      </c>
      <c r="DR244" s="39" t="b">
        <v>0</v>
      </c>
      <c r="DS244" s="39" t="b">
        <v>0</v>
      </c>
      <c r="DT244" s="39" t="b">
        <v>0</v>
      </c>
      <c r="DU244" s="39" t="b">
        <v>0</v>
      </c>
      <c r="DV244" s="39" t="b">
        <v>0</v>
      </c>
      <c r="DW244" s="39" t="b">
        <v>0</v>
      </c>
      <c r="DX244" s="39" t="b">
        <v>0</v>
      </c>
      <c r="DY244" s="39" t="b">
        <v>0</v>
      </c>
      <c r="DZ244" s="39" t="b">
        <v>0</v>
      </c>
      <c r="EA244" s="39" t="b">
        <v>0</v>
      </c>
      <c r="EB244" s="39" t="b">
        <v>0</v>
      </c>
      <c r="EC244" s="39" t="b">
        <v>0</v>
      </c>
      <c r="ED244" s="39" t="b">
        <v>0</v>
      </c>
      <c r="EE244" s="39" t="b">
        <v>0</v>
      </c>
      <c r="EF244" s="39" t="b">
        <v>0</v>
      </c>
      <c r="EG244" s="39" t="b">
        <v>0</v>
      </c>
      <c r="EH244" s="39" t="b">
        <v>0</v>
      </c>
      <c r="EI244" s="39" t="b">
        <v>0</v>
      </c>
      <c r="EJ244" s="39" t="b">
        <v>1</v>
      </c>
      <c r="EK244" s="39" t="b">
        <v>0</v>
      </c>
      <c r="EL244" s="39" t="b">
        <v>0</v>
      </c>
      <c r="EM244" s="39" t="b">
        <v>0</v>
      </c>
      <c r="EN244" s="39" t="b">
        <v>0</v>
      </c>
      <c r="EO244" s="39" t="b">
        <v>1</v>
      </c>
      <c r="EP244" s="39" t="b">
        <v>1</v>
      </c>
      <c r="EQ244" s="39" t="b">
        <v>1</v>
      </c>
      <c r="ER244" s="39" t="b">
        <v>0</v>
      </c>
      <c r="ES244" s="39" t="b">
        <v>0</v>
      </c>
      <c r="ET244" s="39" t="b">
        <v>1</v>
      </c>
      <c r="EU244" s="39" t="b">
        <v>1</v>
      </c>
      <c r="EV244" s="39" t="b">
        <v>0</v>
      </c>
      <c r="EW244" s="40" t="s">
        <v>18021</v>
      </c>
      <c r="EX244" s="39" t="b">
        <v>0</v>
      </c>
      <c r="EY244" s="39" t="b">
        <v>0</v>
      </c>
      <c r="EZ244" s="39" t="b">
        <v>0</v>
      </c>
      <c r="FA244" s="39" t="b">
        <v>0</v>
      </c>
      <c r="FB244" s="39" t="b">
        <v>0</v>
      </c>
      <c r="FC244" s="41" t="s">
        <v>16456</v>
      </c>
      <c r="FD244" s="40" t="s">
        <v>18022</v>
      </c>
      <c r="FE244" s="40" t="s">
        <v>18023</v>
      </c>
      <c r="FF244" s="39" t="b">
        <v>0</v>
      </c>
      <c r="FG244" s="39" t="b">
        <v>0</v>
      </c>
      <c r="FH244" s="39" t="b">
        <v>0</v>
      </c>
      <c r="FI244" s="39" t="b">
        <v>0</v>
      </c>
      <c r="FJ244" s="39" t="b">
        <v>1</v>
      </c>
      <c r="FK244" s="39" t="b">
        <v>0</v>
      </c>
      <c r="FL244" s="39" t="b">
        <v>0</v>
      </c>
      <c r="FM244" s="39" t="b">
        <v>0</v>
      </c>
      <c r="FN244" s="39" t="b">
        <v>0</v>
      </c>
      <c r="FO244" s="39" t="b">
        <v>0</v>
      </c>
      <c r="FP244" s="39" t="b">
        <v>0</v>
      </c>
      <c r="FQ244" s="39" t="b">
        <v>0</v>
      </c>
      <c r="FR244" s="39" t="b">
        <v>0</v>
      </c>
      <c r="FS244" s="39" t="b">
        <v>0</v>
      </c>
      <c r="FT244" s="39" t="b">
        <v>1</v>
      </c>
      <c r="FU244" s="39" t="b">
        <v>1</v>
      </c>
      <c r="FV244" s="39" t="b">
        <v>0</v>
      </c>
      <c r="FW244" s="39" t="b">
        <v>0</v>
      </c>
      <c r="FX244" s="39" t="b">
        <v>0</v>
      </c>
      <c r="FY244" s="39" t="b">
        <v>0</v>
      </c>
      <c r="FZ244" s="39" t="b">
        <v>0</v>
      </c>
      <c r="GA244" s="39" t="b">
        <v>0</v>
      </c>
      <c r="GB244" s="40" t="s">
        <v>18024</v>
      </c>
      <c r="GC244" s="40" t="s">
        <v>16456</v>
      </c>
      <c r="GD244" s="39" t="b">
        <v>1</v>
      </c>
      <c r="GE244" s="41" t="s">
        <v>16456</v>
      </c>
      <c r="GF244" s="39" t="b">
        <v>0</v>
      </c>
      <c r="GG244" s="41" t="s">
        <v>16456</v>
      </c>
      <c r="GH244" s="41" t="s">
        <v>16456</v>
      </c>
    </row>
    <row r="245" spans="1:190" ht="60" x14ac:dyDescent="0.25">
      <c r="A245" s="37" t="s">
        <v>18025</v>
      </c>
      <c r="B245" s="38">
        <v>601327</v>
      </c>
      <c r="C245" s="37" t="s">
        <v>16744</v>
      </c>
      <c r="D245" s="37" t="s">
        <v>18026</v>
      </c>
      <c r="E245" s="38" t="s">
        <v>18027</v>
      </c>
      <c r="F245" s="37" t="s">
        <v>14633</v>
      </c>
      <c r="G245" s="37" t="s">
        <v>18028</v>
      </c>
      <c r="H245" s="37" t="s">
        <v>18029</v>
      </c>
      <c r="I245" s="37" t="s">
        <v>16463</v>
      </c>
      <c r="J245" s="37" t="s">
        <v>16642</v>
      </c>
      <c r="K245" s="38">
        <v>5</v>
      </c>
      <c r="L245" s="37" t="s">
        <v>16456</v>
      </c>
      <c r="M245" s="39" t="b">
        <v>0</v>
      </c>
      <c r="N245" s="39" t="b">
        <v>0</v>
      </c>
      <c r="O245" s="39" t="b">
        <v>0</v>
      </c>
      <c r="P245" s="39" t="b">
        <v>0</v>
      </c>
      <c r="Q245" s="39" t="b">
        <v>0</v>
      </c>
      <c r="R245" s="39" t="b">
        <v>0</v>
      </c>
      <c r="S245" s="39" t="b">
        <v>0</v>
      </c>
      <c r="T245" s="39" t="b">
        <v>0</v>
      </c>
      <c r="U245" s="39" t="b">
        <v>0</v>
      </c>
      <c r="V245" s="39" t="b">
        <v>0</v>
      </c>
      <c r="W245" s="39" t="b">
        <v>0</v>
      </c>
      <c r="X245" s="39" t="b">
        <v>0</v>
      </c>
      <c r="Y245" s="39" t="b">
        <v>0</v>
      </c>
      <c r="Z245" s="39" t="b">
        <v>0</v>
      </c>
      <c r="AA245" s="39" t="b">
        <v>0</v>
      </c>
      <c r="AB245" s="39" t="b">
        <v>0</v>
      </c>
      <c r="AC245" s="39" t="b">
        <v>0</v>
      </c>
      <c r="AD245" s="39" t="b">
        <v>0</v>
      </c>
      <c r="AE245" s="39" t="b">
        <v>0</v>
      </c>
      <c r="AF245" s="39" t="b">
        <v>0</v>
      </c>
      <c r="AG245" s="37" t="s">
        <v>16456</v>
      </c>
      <c r="AH245" s="37" t="s">
        <v>16456</v>
      </c>
      <c r="AI245" s="37" t="s">
        <v>16456</v>
      </c>
      <c r="AJ245" s="37" t="s">
        <v>16456</v>
      </c>
      <c r="AK245" s="37" t="s">
        <v>16456</v>
      </c>
      <c r="AL245" s="37" t="s">
        <v>16456</v>
      </c>
      <c r="AM245" s="37" t="s">
        <v>16456</v>
      </c>
      <c r="AN245" s="39" t="b">
        <v>0</v>
      </c>
      <c r="AO245" s="39" t="b">
        <v>0</v>
      </c>
      <c r="AP245" s="39" t="b">
        <v>0</v>
      </c>
      <c r="AQ245" s="39" t="b">
        <v>0</v>
      </c>
      <c r="AR245" s="39" t="b">
        <v>0</v>
      </c>
      <c r="AS245" s="39" t="b">
        <v>0</v>
      </c>
      <c r="AT245" s="39" t="b">
        <v>0</v>
      </c>
      <c r="AU245" s="39" t="b">
        <v>0</v>
      </c>
      <c r="AV245" s="39" t="b">
        <v>0</v>
      </c>
      <c r="AW245" s="39" t="b">
        <v>0</v>
      </c>
      <c r="AX245" s="39" t="b">
        <v>0</v>
      </c>
      <c r="AY245" s="39" t="b">
        <v>0</v>
      </c>
      <c r="AZ245" s="39" t="b">
        <v>0</v>
      </c>
      <c r="BA245" s="39" t="b">
        <v>0</v>
      </c>
      <c r="BB245" s="39" t="b">
        <v>0</v>
      </c>
      <c r="BC245" s="39" t="b">
        <v>0</v>
      </c>
      <c r="BD245" s="39" t="b">
        <v>0</v>
      </c>
      <c r="BE245" s="39" t="b">
        <v>0</v>
      </c>
      <c r="BF245" s="39" t="b">
        <v>0</v>
      </c>
      <c r="BG245" s="39" t="b">
        <v>0</v>
      </c>
      <c r="BH245" s="39" t="b">
        <v>0</v>
      </c>
      <c r="BI245" s="39" t="b">
        <v>0</v>
      </c>
      <c r="BJ245" s="39" t="b">
        <v>0</v>
      </c>
      <c r="BK245" s="39" t="b">
        <v>0</v>
      </c>
      <c r="BL245" s="39" t="b">
        <v>0</v>
      </c>
      <c r="BM245" s="39" t="b">
        <v>0</v>
      </c>
      <c r="BN245" s="39" t="b">
        <v>0</v>
      </c>
      <c r="BO245" s="39" t="b">
        <v>0</v>
      </c>
      <c r="BP245" s="39" t="b">
        <v>0</v>
      </c>
      <c r="BQ245" s="39" t="b">
        <v>0</v>
      </c>
      <c r="BR245" s="39" t="b">
        <v>0</v>
      </c>
      <c r="BS245" s="39" t="b">
        <v>0</v>
      </c>
      <c r="BT245" s="39" t="b">
        <v>0</v>
      </c>
      <c r="BU245" s="39" t="b">
        <v>0</v>
      </c>
      <c r="BV245" s="39" t="b">
        <v>0</v>
      </c>
      <c r="BW245" s="39" t="b">
        <v>0</v>
      </c>
      <c r="BX245" s="39" t="b">
        <v>0</v>
      </c>
      <c r="BY245" s="39" t="b">
        <v>0</v>
      </c>
      <c r="BZ245" s="39" t="b">
        <v>0</v>
      </c>
      <c r="CA245" s="39" t="b">
        <v>0</v>
      </c>
      <c r="CB245" s="39" t="b">
        <v>0</v>
      </c>
      <c r="CC245" s="39" t="b">
        <v>0</v>
      </c>
      <c r="CD245" s="39" t="b">
        <v>0</v>
      </c>
      <c r="CE245" s="39" t="b">
        <v>0</v>
      </c>
      <c r="CF245" s="39" t="b">
        <v>0</v>
      </c>
      <c r="CG245" s="39" t="b">
        <v>0</v>
      </c>
      <c r="CH245" s="39" t="b">
        <v>0</v>
      </c>
      <c r="CI245" s="39" t="b">
        <v>0</v>
      </c>
      <c r="CJ245" s="39" t="b">
        <v>0</v>
      </c>
      <c r="CK245" s="39" t="b">
        <v>0</v>
      </c>
      <c r="CL245" s="39" t="b">
        <v>0</v>
      </c>
      <c r="CM245" s="39" t="b">
        <v>0</v>
      </c>
      <c r="CN245" s="39" t="b">
        <v>0</v>
      </c>
      <c r="CO245" s="39" t="b">
        <v>0</v>
      </c>
      <c r="CP245" s="39" t="b">
        <v>0</v>
      </c>
      <c r="CQ245" s="39" t="b">
        <v>0</v>
      </c>
      <c r="CR245" s="39" t="b">
        <v>0</v>
      </c>
      <c r="CS245" s="39" t="b">
        <v>0</v>
      </c>
      <c r="CT245" s="39" t="b">
        <v>0</v>
      </c>
      <c r="CU245" s="39" t="b">
        <v>0</v>
      </c>
      <c r="CV245" s="39" t="b">
        <v>0</v>
      </c>
      <c r="CW245" s="39" t="b">
        <v>0</v>
      </c>
      <c r="CX245" s="39" t="b">
        <v>0</v>
      </c>
      <c r="CY245" s="39" t="b">
        <v>0</v>
      </c>
      <c r="CZ245" s="39" t="b">
        <v>0</v>
      </c>
      <c r="DA245" s="39" t="b">
        <v>0</v>
      </c>
      <c r="DB245" s="39" t="b">
        <v>0</v>
      </c>
      <c r="DC245" s="39" t="b">
        <v>0</v>
      </c>
      <c r="DD245" s="39" t="b">
        <v>0</v>
      </c>
      <c r="DE245" s="39" t="b">
        <v>0</v>
      </c>
      <c r="DF245" s="39" t="b">
        <v>0</v>
      </c>
      <c r="DG245" s="39" t="b">
        <v>0</v>
      </c>
      <c r="DH245" s="39" t="b">
        <v>0</v>
      </c>
      <c r="DI245" s="39" t="b">
        <v>0</v>
      </c>
      <c r="DJ245" s="39" t="b">
        <v>0</v>
      </c>
      <c r="DK245" s="39" t="b">
        <v>0</v>
      </c>
      <c r="DL245" s="39" t="b">
        <v>0</v>
      </c>
      <c r="DM245" s="39" t="b">
        <v>0</v>
      </c>
      <c r="DN245" s="39" t="b">
        <v>0</v>
      </c>
      <c r="DO245" s="39" t="b">
        <v>0</v>
      </c>
      <c r="DP245" s="39" t="b">
        <v>0</v>
      </c>
      <c r="DQ245" s="39" t="b">
        <v>0</v>
      </c>
      <c r="DR245" s="39" t="b">
        <v>0</v>
      </c>
      <c r="DS245" s="39" t="b">
        <v>0</v>
      </c>
      <c r="DT245" s="39" t="b">
        <v>1</v>
      </c>
      <c r="DU245" s="39" t="b">
        <v>0</v>
      </c>
      <c r="DV245" s="39" t="b">
        <v>0</v>
      </c>
      <c r="DW245" s="39" t="b">
        <v>0</v>
      </c>
      <c r="DX245" s="39" t="b">
        <v>0</v>
      </c>
      <c r="DY245" s="39" t="b">
        <v>0</v>
      </c>
      <c r="DZ245" s="39" t="b">
        <v>0</v>
      </c>
      <c r="EA245" s="39" t="b">
        <v>0</v>
      </c>
      <c r="EB245" s="39" t="b">
        <v>0</v>
      </c>
      <c r="EC245" s="39" t="b">
        <v>0</v>
      </c>
      <c r="ED245" s="39" t="b">
        <v>0</v>
      </c>
      <c r="EE245" s="39" t="b">
        <v>0</v>
      </c>
      <c r="EF245" s="39" t="b">
        <v>0</v>
      </c>
      <c r="EG245" s="39" t="b">
        <v>0</v>
      </c>
      <c r="EH245" s="39" t="b">
        <v>0</v>
      </c>
      <c r="EI245" s="39" t="b">
        <v>0</v>
      </c>
      <c r="EJ245" s="39" t="b">
        <v>0</v>
      </c>
      <c r="EK245" s="39" t="b">
        <v>0</v>
      </c>
      <c r="EL245" s="39" t="b">
        <v>0</v>
      </c>
      <c r="EM245" s="39" t="b">
        <v>0</v>
      </c>
      <c r="EN245" s="39" t="b">
        <v>0</v>
      </c>
      <c r="EO245" s="39" t="b">
        <v>0</v>
      </c>
      <c r="EP245" s="39" t="b">
        <v>0</v>
      </c>
      <c r="EQ245" s="39" t="b">
        <v>0</v>
      </c>
      <c r="ER245" s="39" t="b">
        <v>0</v>
      </c>
      <c r="ES245" s="39" t="b">
        <v>0</v>
      </c>
      <c r="ET245" s="39" t="b">
        <v>0</v>
      </c>
      <c r="EU245" s="39" t="b">
        <v>0</v>
      </c>
      <c r="EV245" s="39" t="b">
        <v>0</v>
      </c>
      <c r="EW245" s="40" t="s">
        <v>18030</v>
      </c>
      <c r="EX245" s="39" t="b">
        <v>0</v>
      </c>
      <c r="EY245" s="39" t="b">
        <v>0</v>
      </c>
      <c r="EZ245" s="39" t="b">
        <v>0</v>
      </c>
      <c r="FA245" s="39" t="b">
        <v>0</v>
      </c>
      <c r="FB245" s="39" t="b">
        <v>0</v>
      </c>
      <c r="FC245" s="41" t="s">
        <v>16456</v>
      </c>
      <c r="FD245" s="40" t="s">
        <v>16456</v>
      </c>
      <c r="FE245" s="40" t="s">
        <v>16456</v>
      </c>
      <c r="FF245" s="39" t="b">
        <v>0</v>
      </c>
      <c r="FG245" s="39" t="b">
        <v>0</v>
      </c>
      <c r="FH245" s="39" t="b">
        <v>0</v>
      </c>
      <c r="FI245" s="39" t="b">
        <v>0</v>
      </c>
      <c r="FJ245" s="39" t="b">
        <v>0</v>
      </c>
      <c r="FK245" s="39" t="b">
        <v>0</v>
      </c>
      <c r="FL245" s="39" t="b">
        <v>0</v>
      </c>
      <c r="FM245" s="39" t="b">
        <v>0</v>
      </c>
      <c r="FN245" s="39" t="b">
        <v>0</v>
      </c>
      <c r="FO245" s="39" t="b">
        <v>0</v>
      </c>
      <c r="FP245" s="39" t="b">
        <v>0</v>
      </c>
      <c r="FQ245" s="39" t="b">
        <v>0</v>
      </c>
      <c r="FR245" s="39" t="b">
        <v>0</v>
      </c>
      <c r="FS245" s="39" t="b">
        <v>0</v>
      </c>
      <c r="FT245" s="39" t="b">
        <v>0</v>
      </c>
      <c r="FU245" s="39" t="b">
        <v>0</v>
      </c>
      <c r="FV245" s="39" t="b">
        <v>0</v>
      </c>
      <c r="FW245" s="39" t="b">
        <v>0</v>
      </c>
      <c r="FX245" s="39" t="b">
        <v>0</v>
      </c>
      <c r="FY245" s="39" t="b">
        <v>0</v>
      </c>
      <c r="FZ245" s="39" t="b">
        <v>0</v>
      </c>
      <c r="GA245" s="39" t="b">
        <v>0</v>
      </c>
      <c r="GB245" s="40" t="s">
        <v>16456</v>
      </c>
      <c r="GC245" s="40" t="s">
        <v>16456</v>
      </c>
      <c r="GD245" s="39" t="b">
        <v>0</v>
      </c>
      <c r="GE245" s="41" t="s">
        <v>16456</v>
      </c>
      <c r="GF245" s="39" t="b">
        <v>0</v>
      </c>
      <c r="GG245" s="41" t="s">
        <v>16456</v>
      </c>
      <c r="GH245" s="41" t="s">
        <v>16456</v>
      </c>
    </row>
    <row r="246" spans="1:190" ht="165" x14ac:dyDescent="0.25">
      <c r="A246" s="37" t="s">
        <v>16115</v>
      </c>
      <c r="B246" s="38">
        <v>182391</v>
      </c>
      <c r="C246" s="37" t="s">
        <v>18004</v>
      </c>
      <c r="D246" s="37" t="s">
        <v>18031</v>
      </c>
      <c r="E246" s="38" t="s">
        <v>65</v>
      </c>
      <c r="F246" s="37" t="s">
        <v>14633</v>
      </c>
      <c r="G246" s="37" t="s">
        <v>18032</v>
      </c>
      <c r="H246" s="37" t="s">
        <v>18033</v>
      </c>
      <c r="I246" s="37" t="s">
        <v>16463</v>
      </c>
      <c r="J246" s="37" t="s">
        <v>16642</v>
      </c>
      <c r="K246" s="38">
        <v>2</v>
      </c>
      <c r="L246" s="37" t="s">
        <v>16456</v>
      </c>
      <c r="M246" s="39" t="b">
        <v>0</v>
      </c>
      <c r="N246" s="39" t="b">
        <v>0</v>
      </c>
      <c r="O246" s="39" t="b">
        <v>0</v>
      </c>
      <c r="P246" s="39" t="b">
        <v>0</v>
      </c>
      <c r="Q246" s="39" t="b">
        <v>0</v>
      </c>
      <c r="R246" s="39" t="b">
        <v>0</v>
      </c>
      <c r="S246" s="39" t="b">
        <v>0</v>
      </c>
      <c r="T246" s="39" t="b">
        <v>0</v>
      </c>
      <c r="U246" s="39" t="b">
        <v>0</v>
      </c>
      <c r="V246" s="39" t="b">
        <v>0</v>
      </c>
      <c r="W246" s="39" t="b">
        <v>0</v>
      </c>
      <c r="X246" s="39" t="b">
        <v>0</v>
      </c>
      <c r="Y246" s="39" t="b">
        <v>0</v>
      </c>
      <c r="Z246" s="39" t="b">
        <v>0</v>
      </c>
      <c r="AA246" s="39" t="b">
        <v>0</v>
      </c>
      <c r="AB246" s="39" t="b">
        <v>0</v>
      </c>
      <c r="AC246" s="39" t="b">
        <v>0</v>
      </c>
      <c r="AD246" s="39" t="b">
        <v>0</v>
      </c>
      <c r="AE246" s="39" t="b">
        <v>0</v>
      </c>
      <c r="AF246" s="39" t="b">
        <v>0</v>
      </c>
      <c r="AG246" s="37" t="s">
        <v>16456</v>
      </c>
      <c r="AH246" s="37" t="s">
        <v>16456</v>
      </c>
      <c r="AI246" s="37" t="s">
        <v>16456</v>
      </c>
      <c r="AJ246" s="37" t="s">
        <v>16456</v>
      </c>
      <c r="AK246" s="37" t="s">
        <v>16456</v>
      </c>
      <c r="AL246" s="37" t="s">
        <v>16456</v>
      </c>
      <c r="AM246" s="37" t="s">
        <v>16456</v>
      </c>
      <c r="AN246" s="39" t="b">
        <v>1</v>
      </c>
      <c r="AO246" s="39" t="b">
        <v>0</v>
      </c>
      <c r="AP246" s="39" t="b">
        <v>0</v>
      </c>
      <c r="AQ246" s="39" t="b">
        <v>0</v>
      </c>
      <c r="AR246" s="39" t="b">
        <v>0</v>
      </c>
      <c r="AS246" s="39" t="b">
        <v>1</v>
      </c>
      <c r="AT246" s="39" t="b">
        <v>1</v>
      </c>
      <c r="AU246" s="39" t="b">
        <v>0</v>
      </c>
      <c r="AV246" s="39" t="b">
        <v>0</v>
      </c>
      <c r="AW246" s="39" t="b">
        <v>0</v>
      </c>
      <c r="AX246" s="39" t="b">
        <v>0</v>
      </c>
      <c r="AY246" s="39" t="b">
        <v>0</v>
      </c>
      <c r="AZ246" s="39" t="b">
        <v>0</v>
      </c>
      <c r="BA246" s="39" t="b">
        <v>0</v>
      </c>
      <c r="BB246" s="39" t="b">
        <v>0</v>
      </c>
      <c r="BC246" s="39" t="b">
        <v>0</v>
      </c>
      <c r="BD246" s="39" t="b">
        <v>0</v>
      </c>
      <c r="BE246" s="39" t="b">
        <v>1</v>
      </c>
      <c r="BF246" s="39" t="b">
        <v>0</v>
      </c>
      <c r="BG246" s="39" t="b">
        <v>0</v>
      </c>
      <c r="BH246" s="39" t="b">
        <v>0</v>
      </c>
      <c r="BI246" s="39" t="b">
        <v>0</v>
      </c>
      <c r="BJ246" s="39" t="b">
        <v>1</v>
      </c>
      <c r="BK246" s="39" t="b">
        <v>0</v>
      </c>
      <c r="BL246" s="39" t="b">
        <v>0</v>
      </c>
      <c r="BM246" s="39" t="b">
        <v>0</v>
      </c>
      <c r="BN246" s="39" t="b">
        <v>0</v>
      </c>
      <c r="BO246" s="39" t="b">
        <v>0</v>
      </c>
      <c r="BP246" s="39" t="b">
        <v>0</v>
      </c>
      <c r="BQ246" s="39" t="b">
        <v>0</v>
      </c>
      <c r="BR246" s="39" t="b">
        <v>0</v>
      </c>
      <c r="BS246" s="39" t="b">
        <v>0</v>
      </c>
      <c r="BT246" s="39" t="b">
        <v>0</v>
      </c>
      <c r="BU246" s="39" t="b">
        <v>0</v>
      </c>
      <c r="BV246" s="39" t="b">
        <v>0</v>
      </c>
      <c r="BW246" s="39" t="b">
        <v>0</v>
      </c>
      <c r="BX246" s="39" t="b">
        <v>0</v>
      </c>
      <c r="BY246" s="39" t="b">
        <v>0</v>
      </c>
      <c r="BZ246" s="39" t="b">
        <v>0</v>
      </c>
      <c r="CA246" s="39" t="b">
        <v>0</v>
      </c>
      <c r="CB246" s="39" t="b">
        <v>0</v>
      </c>
      <c r="CC246" s="39" t="b">
        <v>0</v>
      </c>
      <c r="CD246" s="39" t="b">
        <v>0</v>
      </c>
      <c r="CE246" s="39" t="b">
        <v>0</v>
      </c>
      <c r="CF246" s="39" t="b">
        <v>0</v>
      </c>
      <c r="CG246" s="39" t="b">
        <v>0</v>
      </c>
      <c r="CH246" s="39" t="b">
        <v>0</v>
      </c>
      <c r="CI246" s="39" t="b">
        <v>0</v>
      </c>
      <c r="CJ246" s="39" t="b">
        <v>0</v>
      </c>
      <c r="CK246" s="39" t="b">
        <v>0</v>
      </c>
      <c r="CL246" s="39" t="b">
        <v>0</v>
      </c>
      <c r="CM246" s="39" t="b">
        <v>0</v>
      </c>
      <c r="CN246" s="39" t="b">
        <v>0</v>
      </c>
      <c r="CO246" s="39" t="b">
        <v>0</v>
      </c>
      <c r="CP246" s="39" t="b">
        <v>0</v>
      </c>
      <c r="CQ246" s="39" t="b">
        <v>0</v>
      </c>
      <c r="CR246" s="39" t="b">
        <v>0</v>
      </c>
      <c r="CS246" s="39" t="b">
        <v>0</v>
      </c>
      <c r="CT246" s="39" t="b">
        <v>0</v>
      </c>
      <c r="CU246" s="39" t="b">
        <v>0</v>
      </c>
      <c r="CV246" s="39" t="b">
        <v>0</v>
      </c>
      <c r="CW246" s="39" t="b">
        <v>0</v>
      </c>
      <c r="CX246" s="39" t="b">
        <v>0</v>
      </c>
      <c r="CY246" s="39" t="b">
        <v>0</v>
      </c>
      <c r="CZ246" s="39" t="b">
        <v>0</v>
      </c>
      <c r="DA246" s="39" t="b">
        <v>0</v>
      </c>
      <c r="DB246" s="39" t="b">
        <v>0</v>
      </c>
      <c r="DC246" s="39" t="b">
        <v>0</v>
      </c>
      <c r="DD246" s="39" t="b">
        <v>0</v>
      </c>
      <c r="DE246" s="39" t="b">
        <v>0</v>
      </c>
      <c r="DF246" s="39" t="b">
        <v>0</v>
      </c>
      <c r="DG246" s="39" t="b">
        <v>0</v>
      </c>
      <c r="DH246" s="39" t="b">
        <v>0</v>
      </c>
      <c r="DI246" s="39" t="b">
        <v>0</v>
      </c>
      <c r="DJ246" s="39" t="b">
        <v>0</v>
      </c>
      <c r="DK246" s="39" t="b">
        <v>0</v>
      </c>
      <c r="DL246" s="39" t="b">
        <v>0</v>
      </c>
      <c r="DM246" s="39" t="b">
        <v>0</v>
      </c>
      <c r="DN246" s="39" t="b">
        <v>0</v>
      </c>
      <c r="DO246" s="39" t="b">
        <v>0</v>
      </c>
      <c r="DP246" s="39" t="b">
        <v>0</v>
      </c>
      <c r="DQ246" s="39" t="b">
        <v>0</v>
      </c>
      <c r="DR246" s="39" t="b">
        <v>0</v>
      </c>
      <c r="DS246" s="39" t="b">
        <v>0</v>
      </c>
      <c r="DT246" s="39" t="b">
        <v>0</v>
      </c>
      <c r="DU246" s="39" t="b">
        <v>0</v>
      </c>
      <c r="DV246" s="39" t="b">
        <v>0</v>
      </c>
      <c r="DW246" s="39" t="b">
        <v>0</v>
      </c>
      <c r="DX246" s="39" t="b">
        <v>0</v>
      </c>
      <c r="DY246" s="39" t="b">
        <v>0</v>
      </c>
      <c r="DZ246" s="39" t="b">
        <v>0</v>
      </c>
      <c r="EA246" s="39" t="b">
        <v>0</v>
      </c>
      <c r="EB246" s="39" t="b">
        <v>0</v>
      </c>
      <c r="EC246" s="39" t="b">
        <v>0</v>
      </c>
      <c r="ED246" s="39" t="b">
        <v>0</v>
      </c>
      <c r="EE246" s="39" t="b">
        <v>0</v>
      </c>
      <c r="EF246" s="39" t="b">
        <v>0</v>
      </c>
      <c r="EG246" s="39" t="b">
        <v>0</v>
      </c>
      <c r="EH246" s="39" t="b">
        <v>0</v>
      </c>
      <c r="EI246" s="39" t="b">
        <v>0</v>
      </c>
      <c r="EJ246" s="39" t="b">
        <v>0</v>
      </c>
      <c r="EK246" s="39" t="b">
        <v>0</v>
      </c>
      <c r="EL246" s="39" t="b">
        <v>0</v>
      </c>
      <c r="EM246" s="39" t="b">
        <v>0</v>
      </c>
      <c r="EN246" s="39" t="b">
        <v>0</v>
      </c>
      <c r="EO246" s="39" t="b">
        <v>1</v>
      </c>
      <c r="EP246" s="39" t="b">
        <v>1</v>
      </c>
      <c r="EQ246" s="39" t="b">
        <v>1</v>
      </c>
      <c r="ER246" s="39" t="b">
        <v>1</v>
      </c>
      <c r="ES246" s="39" t="b">
        <v>0</v>
      </c>
      <c r="ET246" s="39" t="b">
        <v>0</v>
      </c>
      <c r="EU246" s="39" t="b">
        <v>0</v>
      </c>
      <c r="EV246" s="39" t="b">
        <v>0</v>
      </c>
      <c r="EW246" s="40" t="s">
        <v>16456</v>
      </c>
      <c r="EX246" s="39" t="b">
        <v>0</v>
      </c>
      <c r="EY246" s="39" t="b">
        <v>0</v>
      </c>
      <c r="EZ246" s="39" t="b">
        <v>0</v>
      </c>
      <c r="FA246" s="39" t="b">
        <v>0</v>
      </c>
      <c r="FB246" s="39" t="b">
        <v>0</v>
      </c>
      <c r="FC246" s="41" t="s">
        <v>16456</v>
      </c>
      <c r="FD246" s="40" t="s">
        <v>16456</v>
      </c>
      <c r="FE246" s="40" t="s">
        <v>16456</v>
      </c>
      <c r="FF246" s="39" t="b">
        <v>0</v>
      </c>
      <c r="FG246" s="39" t="b">
        <v>0</v>
      </c>
      <c r="FH246" s="39" t="b">
        <v>0</v>
      </c>
      <c r="FI246" s="39" t="b">
        <v>0</v>
      </c>
      <c r="FJ246" s="39" t="b">
        <v>0</v>
      </c>
      <c r="FK246" s="39" t="b">
        <v>0</v>
      </c>
      <c r="FL246" s="39" t="b">
        <v>0</v>
      </c>
      <c r="FM246" s="39" t="b">
        <v>0</v>
      </c>
      <c r="FN246" s="39" t="b">
        <v>0</v>
      </c>
      <c r="FO246" s="39" t="b">
        <v>0</v>
      </c>
      <c r="FP246" s="39" t="b">
        <v>0</v>
      </c>
      <c r="FQ246" s="39" t="b">
        <v>0</v>
      </c>
      <c r="FR246" s="39" t="b">
        <v>0</v>
      </c>
      <c r="FS246" s="39" t="b">
        <v>0</v>
      </c>
      <c r="FT246" s="39" t="b">
        <v>0</v>
      </c>
      <c r="FU246" s="39" t="b">
        <v>0</v>
      </c>
      <c r="FV246" s="39" t="b">
        <v>0</v>
      </c>
      <c r="FW246" s="39" t="b">
        <v>0</v>
      </c>
      <c r="FX246" s="39" t="b">
        <v>0</v>
      </c>
      <c r="FY246" s="39" t="b">
        <v>0</v>
      </c>
      <c r="FZ246" s="39" t="b">
        <v>0</v>
      </c>
      <c r="GA246" s="39" t="b">
        <v>0</v>
      </c>
      <c r="GB246" s="40" t="s">
        <v>16456</v>
      </c>
      <c r="GC246" s="40" t="s">
        <v>16456</v>
      </c>
      <c r="GD246" s="39" t="b">
        <v>1</v>
      </c>
      <c r="GE246" s="41" t="s">
        <v>16456</v>
      </c>
      <c r="GF246" s="39" t="b">
        <v>0</v>
      </c>
      <c r="GG246" s="41" t="s">
        <v>18034</v>
      </c>
      <c r="GH246" s="41" t="s">
        <v>16456</v>
      </c>
    </row>
    <row r="247" spans="1:190" ht="135" x14ac:dyDescent="0.25">
      <c r="A247" s="37" t="s">
        <v>18035</v>
      </c>
      <c r="B247" s="38">
        <v>600163</v>
      </c>
      <c r="C247" s="37" t="s">
        <v>18036</v>
      </c>
      <c r="D247" s="37" t="s">
        <v>18037</v>
      </c>
      <c r="E247" s="38" t="s">
        <v>18038</v>
      </c>
      <c r="F247" s="37" t="s">
        <v>14660</v>
      </c>
      <c r="G247" s="37" t="s">
        <v>18039</v>
      </c>
      <c r="H247" s="37" t="s">
        <v>18040</v>
      </c>
      <c r="I247" s="37" t="s">
        <v>16463</v>
      </c>
      <c r="J247" s="37" t="s">
        <v>16642</v>
      </c>
      <c r="K247" s="38">
        <v>3</v>
      </c>
      <c r="L247" s="37" t="s">
        <v>16456</v>
      </c>
      <c r="M247" s="39" t="b">
        <v>0</v>
      </c>
      <c r="N247" s="39" t="b">
        <v>0</v>
      </c>
      <c r="O247" s="39" t="b">
        <v>0</v>
      </c>
      <c r="P247" s="39" t="b">
        <v>0</v>
      </c>
      <c r="Q247" s="39" t="b">
        <v>0</v>
      </c>
      <c r="R247" s="39" t="b">
        <v>0</v>
      </c>
      <c r="S247" s="39" t="b">
        <v>0</v>
      </c>
      <c r="T247" s="39" t="b">
        <v>0</v>
      </c>
      <c r="U247" s="39" t="b">
        <v>0</v>
      </c>
      <c r="V247" s="39" t="b">
        <v>0</v>
      </c>
      <c r="W247" s="39" t="b">
        <v>0</v>
      </c>
      <c r="X247" s="39" t="b">
        <v>0</v>
      </c>
      <c r="Y247" s="39" t="b">
        <v>0</v>
      </c>
      <c r="Z247" s="39" t="b">
        <v>0</v>
      </c>
      <c r="AA247" s="39" t="b">
        <v>0</v>
      </c>
      <c r="AB247" s="39" t="b">
        <v>0</v>
      </c>
      <c r="AC247" s="39" t="b">
        <v>0</v>
      </c>
      <c r="AD247" s="39" t="b">
        <v>0</v>
      </c>
      <c r="AE247" s="39" t="b">
        <v>0</v>
      </c>
      <c r="AF247" s="39" t="b">
        <v>0</v>
      </c>
      <c r="AG247" s="37" t="s">
        <v>16456</v>
      </c>
      <c r="AH247" s="37" t="s">
        <v>16456</v>
      </c>
      <c r="AI247" s="37" t="s">
        <v>16456</v>
      </c>
      <c r="AJ247" s="37" t="s">
        <v>16456</v>
      </c>
      <c r="AK247" s="37" t="s">
        <v>16456</v>
      </c>
      <c r="AL247" s="37" t="s">
        <v>16456</v>
      </c>
      <c r="AM247" s="37" t="s">
        <v>16456</v>
      </c>
      <c r="AN247" s="39" t="b">
        <v>0</v>
      </c>
      <c r="AO247" s="39" t="b">
        <v>0</v>
      </c>
      <c r="AP247" s="39" t="b">
        <v>0</v>
      </c>
      <c r="AQ247" s="39" t="b">
        <v>0</v>
      </c>
      <c r="AR247" s="39" t="b">
        <v>0</v>
      </c>
      <c r="AS247" s="39" t="b">
        <v>0</v>
      </c>
      <c r="AT247" s="39" t="b">
        <v>1</v>
      </c>
      <c r="AU247" s="39" t="b">
        <v>0</v>
      </c>
      <c r="AV247" s="39" t="b">
        <v>0</v>
      </c>
      <c r="AW247" s="39" t="b">
        <v>0</v>
      </c>
      <c r="AX247" s="39" t="b">
        <v>0</v>
      </c>
      <c r="AY247" s="39" t="b">
        <v>0</v>
      </c>
      <c r="AZ247" s="39" t="b">
        <v>0</v>
      </c>
      <c r="BA247" s="39" t="b">
        <v>0</v>
      </c>
      <c r="BB247" s="39" t="b">
        <v>0</v>
      </c>
      <c r="BC247" s="39" t="b">
        <v>0</v>
      </c>
      <c r="BD247" s="39" t="b">
        <v>0</v>
      </c>
      <c r="BE247" s="39" t="b">
        <v>0</v>
      </c>
      <c r="BF247" s="39" t="b">
        <v>0</v>
      </c>
      <c r="BG247" s="39" t="b">
        <v>0</v>
      </c>
      <c r="BH247" s="39" t="b">
        <v>0</v>
      </c>
      <c r="BI247" s="39" t="b">
        <v>0</v>
      </c>
      <c r="BJ247" s="39" t="b">
        <v>0</v>
      </c>
      <c r="BK247" s="39" t="b">
        <v>0</v>
      </c>
      <c r="BL247" s="39" t="b">
        <v>0</v>
      </c>
      <c r="BM247" s="39" t="b">
        <v>0</v>
      </c>
      <c r="BN247" s="39" t="b">
        <v>0</v>
      </c>
      <c r="BO247" s="39" t="b">
        <v>0</v>
      </c>
      <c r="BP247" s="39" t="b">
        <v>0</v>
      </c>
      <c r="BQ247" s="39" t="b">
        <v>0</v>
      </c>
      <c r="BR247" s="39" t="b">
        <v>0</v>
      </c>
      <c r="BS247" s="39" t="b">
        <v>0</v>
      </c>
      <c r="BT247" s="39" t="b">
        <v>0</v>
      </c>
      <c r="BU247" s="39" t="b">
        <v>0</v>
      </c>
      <c r="BV247" s="39" t="b">
        <v>0</v>
      </c>
      <c r="BW247" s="39" t="b">
        <v>0</v>
      </c>
      <c r="BX247" s="39" t="b">
        <v>0</v>
      </c>
      <c r="BY247" s="39" t="b">
        <v>0</v>
      </c>
      <c r="BZ247" s="39" t="b">
        <v>0</v>
      </c>
      <c r="CA247" s="39" t="b">
        <v>0</v>
      </c>
      <c r="CB247" s="39" t="b">
        <v>1</v>
      </c>
      <c r="CC247" s="39" t="b">
        <v>0</v>
      </c>
      <c r="CD247" s="39" t="b">
        <v>0</v>
      </c>
      <c r="CE247" s="39" t="b">
        <v>1</v>
      </c>
      <c r="CF247" s="39" t="b">
        <v>0</v>
      </c>
      <c r="CG247" s="39" t="b">
        <v>0</v>
      </c>
      <c r="CH247" s="39" t="b">
        <v>0</v>
      </c>
      <c r="CI247" s="39" t="b">
        <v>0</v>
      </c>
      <c r="CJ247" s="39" t="b">
        <v>0</v>
      </c>
      <c r="CK247" s="39" t="b">
        <v>0</v>
      </c>
      <c r="CL247" s="39" t="b">
        <v>0</v>
      </c>
      <c r="CM247" s="39" t="b">
        <v>0</v>
      </c>
      <c r="CN247" s="39" t="b">
        <v>0</v>
      </c>
      <c r="CO247" s="39" t="b">
        <v>0</v>
      </c>
      <c r="CP247" s="39" t="b">
        <v>0</v>
      </c>
      <c r="CQ247" s="39" t="b">
        <v>0</v>
      </c>
      <c r="CR247" s="39" t="b">
        <v>0</v>
      </c>
      <c r="CS247" s="39" t="b">
        <v>0</v>
      </c>
      <c r="CT247" s="39" t="b">
        <v>0</v>
      </c>
      <c r="CU247" s="39" t="b">
        <v>0</v>
      </c>
      <c r="CV247" s="39" t="b">
        <v>0</v>
      </c>
      <c r="CW247" s="39" t="b">
        <v>0</v>
      </c>
      <c r="CX247" s="39" t="b">
        <v>0</v>
      </c>
      <c r="CY247" s="39" t="b">
        <v>0</v>
      </c>
      <c r="CZ247" s="39" t="b">
        <v>0</v>
      </c>
      <c r="DA247" s="39" t="b">
        <v>0</v>
      </c>
      <c r="DB247" s="39" t="b">
        <v>0</v>
      </c>
      <c r="DC247" s="39" t="b">
        <v>0</v>
      </c>
      <c r="DD247" s="39" t="b">
        <v>0</v>
      </c>
      <c r="DE247" s="39" t="b">
        <v>0</v>
      </c>
      <c r="DF247" s="39" t="b">
        <v>0</v>
      </c>
      <c r="DG247" s="39" t="b">
        <v>0</v>
      </c>
      <c r="DH247" s="39" t="b">
        <v>0</v>
      </c>
      <c r="DI247" s="39" t="b">
        <v>0</v>
      </c>
      <c r="DJ247" s="39" t="b">
        <v>0</v>
      </c>
      <c r="DK247" s="39" t="b">
        <v>0</v>
      </c>
      <c r="DL247" s="39" t="b">
        <v>0</v>
      </c>
      <c r="DM247" s="39" t="b">
        <v>0</v>
      </c>
      <c r="DN247" s="39" t="b">
        <v>0</v>
      </c>
      <c r="DO247" s="39" t="b">
        <v>0</v>
      </c>
      <c r="DP247" s="39" t="b">
        <v>0</v>
      </c>
      <c r="DQ247" s="39" t="b">
        <v>0</v>
      </c>
      <c r="DR247" s="39" t="b">
        <v>0</v>
      </c>
      <c r="DS247" s="39" t="b">
        <v>0</v>
      </c>
      <c r="DT247" s="39" t="b">
        <v>1</v>
      </c>
      <c r="DU247" s="39" t="b">
        <v>0</v>
      </c>
      <c r="DV247" s="39" t="b">
        <v>0</v>
      </c>
      <c r="DW247" s="39" t="b">
        <v>0</v>
      </c>
      <c r="DX247" s="39" t="b">
        <v>0</v>
      </c>
      <c r="DY247" s="39" t="b">
        <v>0</v>
      </c>
      <c r="DZ247" s="39" t="b">
        <v>0</v>
      </c>
      <c r="EA247" s="39" t="b">
        <v>0</v>
      </c>
      <c r="EB247" s="39" t="b">
        <v>0</v>
      </c>
      <c r="EC247" s="39" t="b">
        <v>0</v>
      </c>
      <c r="ED247" s="39" t="b">
        <v>0</v>
      </c>
      <c r="EE247" s="39" t="b">
        <v>0</v>
      </c>
      <c r="EF247" s="39" t="b">
        <v>0</v>
      </c>
      <c r="EG247" s="39" t="b">
        <v>0</v>
      </c>
      <c r="EH247" s="39" t="b">
        <v>0</v>
      </c>
      <c r="EI247" s="39" t="b">
        <v>0</v>
      </c>
      <c r="EJ247" s="39" t="b">
        <v>0</v>
      </c>
      <c r="EK247" s="39" t="b">
        <v>0</v>
      </c>
      <c r="EL247" s="39" t="b">
        <v>0</v>
      </c>
      <c r="EM247" s="39" t="b">
        <v>0</v>
      </c>
      <c r="EN247" s="39" t="b">
        <v>0</v>
      </c>
      <c r="EO247" s="39" t="b">
        <v>0</v>
      </c>
      <c r="EP247" s="39" t="b">
        <v>0</v>
      </c>
      <c r="EQ247" s="39" t="b">
        <v>1</v>
      </c>
      <c r="ER247" s="39" t="b">
        <v>1</v>
      </c>
      <c r="ES247" s="39" t="b">
        <v>1</v>
      </c>
      <c r="ET247" s="39" t="b">
        <v>0</v>
      </c>
      <c r="EU247" s="39" t="b">
        <v>0</v>
      </c>
      <c r="EV247" s="39" t="b">
        <v>0</v>
      </c>
      <c r="EW247" s="40" t="s">
        <v>18041</v>
      </c>
      <c r="EX247" s="39" t="b">
        <v>0</v>
      </c>
      <c r="EY247" s="39" t="b">
        <v>0</v>
      </c>
      <c r="EZ247" s="39" t="b">
        <v>0</v>
      </c>
      <c r="FA247" s="39" t="b">
        <v>0</v>
      </c>
      <c r="FB247" s="39" t="b">
        <v>0</v>
      </c>
      <c r="FC247" s="41" t="s">
        <v>16456</v>
      </c>
      <c r="FD247" s="40" t="s">
        <v>16456</v>
      </c>
      <c r="FE247" s="40" t="s">
        <v>16456</v>
      </c>
      <c r="FF247" s="39" t="b">
        <v>0</v>
      </c>
      <c r="FG247" s="39" t="b">
        <v>0</v>
      </c>
      <c r="FH247" s="39" t="b">
        <v>0</v>
      </c>
      <c r="FI247" s="39" t="b">
        <v>0</v>
      </c>
      <c r="FJ247" s="39" t="b">
        <v>0</v>
      </c>
      <c r="FK247" s="39" t="b">
        <v>0</v>
      </c>
      <c r="FL247" s="39" t="b">
        <v>0</v>
      </c>
      <c r="FM247" s="39" t="b">
        <v>0</v>
      </c>
      <c r="FN247" s="39" t="b">
        <v>0</v>
      </c>
      <c r="FO247" s="39" t="b">
        <v>0</v>
      </c>
      <c r="FP247" s="39" t="b">
        <v>0</v>
      </c>
      <c r="FQ247" s="39" t="b">
        <v>0</v>
      </c>
      <c r="FR247" s="39" t="b">
        <v>0</v>
      </c>
      <c r="FS247" s="39" t="b">
        <v>0</v>
      </c>
      <c r="FT247" s="39" t="b">
        <v>0</v>
      </c>
      <c r="FU247" s="39" t="b">
        <v>0</v>
      </c>
      <c r="FV247" s="39" t="b">
        <v>0</v>
      </c>
      <c r="FW247" s="39" t="b">
        <v>0</v>
      </c>
      <c r="FX247" s="39" t="b">
        <v>0</v>
      </c>
      <c r="FY247" s="39" t="b">
        <v>0</v>
      </c>
      <c r="FZ247" s="39" t="b">
        <v>0</v>
      </c>
      <c r="GA247" s="39" t="b">
        <v>0</v>
      </c>
      <c r="GB247" s="40" t="s">
        <v>16456</v>
      </c>
      <c r="GC247" s="40" t="s">
        <v>16456</v>
      </c>
      <c r="GD247" s="39" t="b">
        <v>0</v>
      </c>
      <c r="GE247" s="41" t="s">
        <v>16456</v>
      </c>
      <c r="GF247" s="39" t="b">
        <v>0</v>
      </c>
      <c r="GG247" s="41" t="s">
        <v>16456</v>
      </c>
      <c r="GH247" s="41" t="s">
        <v>16456</v>
      </c>
    </row>
    <row r="248" spans="1:190" ht="135" x14ac:dyDescent="0.25">
      <c r="A248" s="37" t="s">
        <v>607</v>
      </c>
      <c r="B248" s="38">
        <v>600702</v>
      </c>
      <c r="C248" s="37" t="s">
        <v>18042</v>
      </c>
      <c r="D248" s="37" t="s">
        <v>18043</v>
      </c>
      <c r="E248" s="38" t="s">
        <v>18044</v>
      </c>
      <c r="F248" s="37" t="s">
        <v>14660</v>
      </c>
      <c r="G248" s="37" t="s">
        <v>18045</v>
      </c>
      <c r="H248" s="37" t="s">
        <v>18046</v>
      </c>
      <c r="I248" s="37" t="s">
        <v>16463</v>
      </c>
      <c r="J248" s="37" t="s">
        <v>16642</v>
      </c>
      <c r="K248" s="38">
        <v>0</v>
      </c>
      <c r="L248" s="37" t="s">
        <v>16456</v>
      </c>
      <c r="M248" s="39" t="b">
        <v>0</v>
      </c>
      <c r="N248" s="39" t="b">
        <v>1</v>
      </c>
      <c r="O248" s="39" t="b">
        <v>0</v>
      </c>
      <c r="P248" s="39" t="b">
        <v>0</v>
      </c>
      <c r="Q248" s="39" t="b">
        <v>0</v>
      </c>
      <c r="R248" s="39" t="b">
        <v>1</v>
      </c>
      <c r="S248" s="39" t="b">
        <v>1</v>
      </c>
      <c r="T248" s="39" t="b">
        <v>1</v>
      </c>
      <c r="U248" s="39" t="b">
        <v>0</v>
      </c>
      <c r="V248" s="39" t="b">
        <v>0</v>
      </c>
      <c r="W248" s="39" t="b">
        <v>0</v>
      </c>
      <c r="X248" s="39" t="b">
        <v>0</v>
      </c>
      <c r="Y248" s="39" t="b">
        <v>0</v>
      </c>
      <c r="Z248" s="39" t="b">
        <v>0</v>
      </c>
      <c r="AA248" s="39" t="b">
        <v>0</v>
      </c>
      <c r="AB248" s="39" t="b">
        <v>0</v>
      </c>
      <c r="AC248" s="39" t="b">
        <v>1</v>
      </c>
      <c r="AD248" s="39" t="b">
        <v>0</v>
      </c>
      <c r="AE248" s="39" t="b">
        <v>0</v>
      </c>
      <c r="AF248" s="39" t="b">
        <v>1</v>
      </c>
      <c r="AG248" s="37" t="s">
        <v>16456</v>
      </c>
      <c r="AH248" s="37" t="s">
        <v>16456</v>
      </c>
      <c r="AI248" s="37" t="s">
        <v>16456</v>
      </c>
      <c r="AJ248" s="37" t="s">
        <v>16456</v>
      </c>
      <c r="AK248" s="37" t="s">
        <v>16456</v>
      </c>
      <c r="AL248" s="37" t="s">
        <v>16456</v>
      </c>
      <c r="AM248" s="37" t="s">
        <v>16456</v>
      </c>
      <c r="AN248" s="39" t="b">
        <v>1</v>
      </c>
      <c r="AO248" s="39" t="b">
        <v>1</v>
      </c>
      <c r="AP248" s="39" t="b">
        <v>0</v>
      </c>
      <c r="AQ248" s="39" t="b">
        <v>0</v>
      </c>
      <c r="AR248" s="39" t="b">
        <v>0</v>
      </c>
      <c r="AS248" s="39" t="b">
        <v>0</v>
      </c>
      <c r="AT248" s="39" t="b">
        <v>1</v>
      </c>
      <c r="AU248" s="39" t="b">
        <v>1</v>
      </c>
      <c r="AV248" s="39" t="b">
        <v>0</v>
      </c>
      <c r="AW248" s="39" t="b">
        <v>0</v>
      </c>
      <c r="AX248" s="39" t="b">
        <v>0</v>
      </c>
      <c r="AY248" s="39" t="b">
        <v>0</v>
      </c>
      <c r="AZ248" s="39" t="b">
        <v>0</v>
      </c>
      <c r="BA248" s="39" t="b">
        <v>0</v>
      </c>
      <c r="BB248" s="39" t="b">
        <v>0</v>
      </c>
      <c r="BC248" s="39" t="b">
        <v>0</v>
      </c>
      <c r="BD248" s="39" t="b">
        <v>1</v>
      </c>
      <c r="BE248" s="39" t="b">
        <v>1</v>
      </c>
      <c r="BF248" s="39" t="b">
        <v>0</v>
      </c>
      <c r="BG248" s="39" t="b">
        <v>0</v>
      </c>
      <c r="BH248" s="39" t="b">
        <v>0</v>
      </c>
      <c r="BI248" s="39" t="b">
        <v>0</v>
      </c>
      <c r="BJ248" s="39" t="b">
        <v>1</v>
      </c>
      <c r="BK248" s="39" t="b">
        <v>0</v>
      </c>
      <c r="BL248" s="39" t="b">
        <v>0</v>
      </c>
      <c r="BM248" s="39" t="b">
        <v>0</v>
      </c>
      <c r="BN248" s="39" t="b">
        <v>0</v>
      </c>
      <c r="BO248" s="39" t="b">
        <v>0</v>
      </c>
      <c r="BP248" s="39" t="b">
        <v>0</v>
      </c>
      <c r="BQ248" s="39" t="b">
        <v>0</v>
      </c>
      <c r="BR248" s="39" t="b">
        <v>1</v>
      </c>
      <c r="BS248" s="39" t="b">
        <v>1</v>
      </c>
      <c r="BT248" s="39" t="b">
        <v>0</v>
      </c>
      <c r="BU248" s="39" t="b">
        <v>0</v>
      </c>
      <c r="BV248" s="39" t="b">
        <v>0</v>
      </c>
      <c r="BW248" s="39" t="b">
        <v>0</v>
      </c>
      <c r="BX248" s="39" t="b">
        <v>0</v>
      </c>
      <c r="BY248" s="39" t="b">
        <v>0</v>
      </c>
      <c r="BZ248" s="39" t="b">
        <v>0</v>
      </c>
      <c r="CA248" s="39" t="b">
        <v>0</v>
      </c>
      <c r="CB248" s="39" t="b">
        <v>0</v>
      </c>
      <c r="CC248" s="39" t="b">
        <v>0</v>
      </c>
      <c r="CD248" s="39" t="b">
        <v>0</v>
      </c>
      <c r="CE248" s="39" t="b">
        <v>0</v>
      </c>
      <c r="CF248" s="39" t="b">
        <v>0</v>
      </c>
      <c r="CG248" s="39" t="b">
        <v>0</v>
      </c>
      <c r="CH248" s="39" t="b">
        <v>0</v>
      </c>
      <c r="CI248" s="39" t="b">
        <v>0</v>
      </c>
      <c r="CJ248" s="39" t="b">
        <v>0</v>
      </c>
      <c r="CK248" s="39" t="b">
        <v>0</v>
      </c>
      <c r="CL248" s="39" t="b">
        <v>0</v>
      </c>
      <c r="CM248" s="39" t="b">
        <v>0</v>
      </c>
      <c r="CN248" s="39" t="b">
        <v>0</v>
      </c>
      <c r="CO248" s="39" t="b">
        <v>0</v>
      </c>
      <c r="CP248" s="39" t="b">
        <v>0</v>
      </c>
      <c r="CQ248" s="39" t="b">
        <v>0</v>
      </c>
      <c r="CR248" s="39" t="b">
        <v>0</v>
      </c>
      <c r="CS248" s="39" t="b">
        <v>0</v>
      </c>
      <c r="CT248" s="39" t="b">
        <v>0</v>
      </c>
      <c r="CU248" s="39" t="b">
        <v>0</v>
      </c>
      <c r="CV248" s="39" t="b">
        <v>0</v>
      </c>
      <c r="CW248" s="39" t="b">
        <v>0</v>
      </c>
      <c r="CX248" s="39" t="b">
        <v>0</v>
      </c>
      <c r="CY248" s="39" t="b">
        <v>0</v>
      </c>
      <c r="CZ248" s="39" t="b">
        <v>0</v>
      </c>
      <c r="DA248" s="39" t="b">
        <v>0</v>
      </c>
      <c r="DB248" s="39" t="b">
        <v>0</v>
      </c>
      <c r="DC248" s="39" t="b">
        <v>0</v>
      </c>
      <c r="DD248" s="39" t="b">
        <v>0</v>
      </c>
      <c r="DE248" s="39" t="b">
        <v>0</v>
      </c>
      <c r="DF248" s="39" t="b">
        <v>0</v>
      </c>
      <c r="DG248" s="39" t="b">
        <v>0</v>
      </c>
      <c r="DH248" s="39" t="b">
        <v>0</v>
      </c>
      <c r="DI248" s="39" t="b">
        <v>0</v>
      </c>
      <c r="DJ248" s="39" t="b">
        <v>0</v>
      </c>
      <c r="DK248" s="39" t="b">
        <v>0</v>
      </c>
      <c r="DL248" s="39" t="b">
        <v>0</v>
      </c>
      <c r="DM248" s="39" t="b">
        <v>0</v>
      </c>
      <c r="DN248" s="39" t="b">
        <v>0</v>
      </c>
      <c r="DO248" s="39" t="b">
        <v>0</v>
      </c>
      <c r="DP248" s="39" t="b">
        <v>0</v>
      </c>
      <c r="DQ248" s="39" t="b">
        <v>0</v>
      </c>
      <c r="DR248" s="39" t="b">
        <v>0</v>
      </c>
      <c r="DS248" s="39" t="b">
        <v>0</v>
      </c>
      <c r="DT248" s="39" t="b">
        <v>0</v>
      </c>
      <c r="DU248" s="39" t="b">
        <v>0</v>
      </c>
      <c r="DV248" s="39" t="b">
        <v>0</v>
      </c>
      <c r="DW248" s="39" t="b">
        <v>0</v>
      </c>
      <c r="DX248" s="39" t="b">
        <v>0</v>
      </c>
      <c r="DY248" s="39" t="b">
        <v>0</v>
      </c>
      <c r="DZ248" s="39" t="b">
        <v>0</v>
      </c>
      <c r="EA248" s="39" t="b">
        <v>0</v>
      </c>
      <c r="EB248" s="39" t="b">
        <v>0</v>
      </c>
      <c r="EC248" s="39" t="b">
        <v>0</v>
      </c>
      <c r="ED248" s="39" t="b">
        <v>0</v>
      </c>
      <c r="EE248" s="39" t="b">
        <v>0</v>
      </c>
      <c r="EF248" s="39" t="b">
        <v>0</v>
      </c>
      <c r="EG248" s="39" t="b">
        <v>0</v>
      </c>
      <c r="EH248" s="39" t="b">
        <v>0</v>
      </c>
      <c r="EI248" s="39" t="b">
        <v>0</v>
      </c>
      <c r="EJ248" s="39" t="b">
        <v>0</v>
      </c>
      <c r="EK248" s="39" t="b">
        <v>0</v>
      </c>
      <c r="EL248" s="39" t="b">
        <v>0</v>
      </c>
      <c r="EM248" s="39" t="b">
        <v>0</v>
      </c>
      <c r="EN248" s="39" t="b">
        <v>0</v>
      </c>
      <c r="EO248" s="39" t="b">
        <v>1</v>
      </c>
      <c r="EP248" s="39" t="b">
        <v>1</v>
      </c>
      <c r="EQ248" s="39" t="b">
        <v>1</v>
      </c>
      <c r="ER248" s="39" t="b">
        <v>0</v>
      </c>
      <c r="ES248" s="39" t="b">
        <v>0</v>
      </c>
      <c r="ET248" s="39" t="b">
        <v>1</v>
      </c>
      <c r="EU248" s="39" t="b">
        <v>0</v>
      </c>
      <c r="EV248" s="39" t="b">
        <v>0</v>
      </c>
      <c r="EW248" s="40" t="s">
        <v>18047</v>
      </c>
      <c r="EX248" s="39" t="b">
        <v>0</v>
      </c>
      <c r="EY248" s="39" t="b">
        <v>0</v>
      </c>
      <c r="EZ248" s="39" t="b">
        <v>0</v>
      </c>
      <c r="FA248" s="39" t="b">
        <v>1</v>
      </c>
      <c r="FB248" s="39" t="b">
        <v>0</v>
      </c>
      <c r="FC248" s="41" t="s">
        <v>16456</v>
      </c>
      <c r="FD248" s="40" t="s">
        <v>18048</v>
      </c>
      <c r="FE248" s="40" t="s">
        <v>18049</v>
      </c>
      <c r="FF248" s="39" t="b">
        <v>0</v>
      </c>
      <c r="FG248" s="39" t="b">
        <v>0</v>
      </c>
      <c r="FH248" s="39" t="b">
        <v>0</v>
      </c>
      <c r="FI248" s="39" t="b">
        <v>0</v>
      </c>
      <c r="FJ248" s="39" t="b">
        <v>0</v>
      </c>
      <c r="FK248" s="39" t="b">
        <v>0</v>
      </c>
      <c r="FL248" s="39" t="b">
        <v>0</v>
      </c>
      <c r="FM248" s="39" t="b">
        <v>0</v>
      </c>
      <c r="FN248" s="39" t="b">
        <v>0</v>
      </c>
      <c r="FO248" s="39" t="b">
        <v>0</v>
      </c>
      <c r="FP248" s="39" t="b">
        <v>0</v>
      </c>
      <c r="FQ248" s="39" t="b">
        <v>0</v>
      </c>
      <c r="FR248" s="39" t="b">
        <v>0</v>
      </c>
      <c r="FS248" s="39" t="b">
        <v>0</v>
      </c>
      <c r="FT248" s="39" t="b">
        <v>0</v>
      </c>
      <c r="FU248" s="39" t="b">
        <v>0</v>
      </c>
      <c r="FV248" s="39" t="b">
        <v>0</v>
      </c>
      <c r="FW248" s="39" t="b">
        <v>0</v>
      </c>
      <c r="FX248" s="39" t="b">
        <v>0</v>
      </c>
      <c r="FY248" s="39" t="b">
        <v>0</v>
      </c>
      <c r="FZ248" s="39" t="b">
        <v>0</v>
      </c>
      <c r="GA248" s="39" t="b">
        <v>0</v>
      </c>
      <c r="GB248" s="40" t="s">
        <v>18050</v>
      </c>
      <c r="GC248" s="40" t="s">
        <v>16456</v>
      </c>
      <c r="GD248" s="39" t="b">
        <v>1</v>
      </c>
      <c r="GE248" s="41" t="s">
        <v>16456</v>
      </c>
      <c r="GF248" s="39" t="b">
        <v>0</v>
      </c>
      <c r="GG248" s="41" t="s">
        <v>16456</v>
      </c>
      <c r="GH248" s="41" t="s">
        <v>16456</v>
      </c>
    </row>
    <row r="249" spans="1:190" ht="390" x14ac:dyDescent="0.25">
      <c r="A249" s="37" t="s">
        <v>16125</v>
      </c>
      <c r="B249" s="38">
        <v>603415</v>
      </c>
      <c r="C249" s="37" t="s">
        <v>18051</v>
      </c>
      <c r="D249" s="37" t="s">
        <v>18052</v>
      </c>
      <c r="E249" s="38" t="s">
        <v>18053</v>
      </c>
      <c r="F249" s="37" t="s">
        <v>14633</v>
      </c>
      <c r="G249" s="37" t="s">
        <v>18054</v>
      </c>
      <c r="H249" s="37" t="s">
        <v>18055</v>
      </c>
      <c r="I249" s="37" t="s">
        <v>16463</v>
      </c>
      <c r="J249" s="37" t="s">
        <v>16642</v>
      </c>
      <c r="K249" s="38">
        <v>1</v>
      </c>
      <c r="L249" s="37" t="s">
        <v>16456</v>
      </c>
      <c r="M249" s="39" t="b">
        <v>0</v>
      </c>
      <c r="N249" s="39" t="b">
        <v>0</v>
      </c>
      <c r="O249" s="39" t="b">
        <v>0</v>
      </c>
      <c r="P249" s="39" t="b">
        <v>0</v>
      </c>
      <c r="Q249" s="39" t="b">
        <v>0</v>
      </c>
      <c r="R249" s="39" t="b">
        <v>1</v>
      </c>
      <c r="S249" s="39" t="b">
        <v>1</v>
      </c>
      <c r="T249" s="39" t="b">
        <v>1</v>
      </c>
      <c r="U249" s="39" t="b">
        <v>0</v>
      </c>
      <c r="V249" s="39" t="b">
        <v>1</v>
      </c>
      <c r="W249" s="39" t="b">
        <v>0</v>
      </c>
      <c r="X249" s="39" t="b">
        <v>0</v>
      </c>
      <c r="Y249" s="39" t="b">
        <v>0</v>
      </c>
      <c r="Z249" s="39" t="b">
        <v>0</v>
      </c>
      <c r="AA249" s="39" t="b">
        <v>0</v>
      </c>
      <c r="AB249" s="39" t="b">
        <v>0</v>
      </c>
      <c r="AC249" s="39" t="b">
        <v>0</v>
      </c>
      <c r="AD249" s="39" t="b">
        <v>0</v>
      </c>
      <c r="AE249" s="39" t="b">
        <v>0</v>
      </c>
      <c r="AF249" s="39" t="b">
        <v>0</v>
      </c>
      <c r="AG249" s="37" t="s">
        <v>16456</v>
      </c>
      <c r="AH249" s="37" t="s">
        <v>16456</v>
      </c>
      <c r="AI249" s="37" t="s">
        <v>16456</v>
      </c>
      <c r="AJ249" s="37" t="s">
        <v>16456</v>
      </c>
      <c r="AK249" s="37" t="s">
        <v>16456</v>
      </c>
      <c r="AL249" s="37" t="s">
        <v>16456</v>
      </c>
      <c r="AM249" s="37" t="s">
        <v>16456</v>
      </c>
      <c r="AN249" s="39" t="b">
        <v>1</v>
      </c>
      <c r="AO249" s="39" t="b">
        <v>1</v>
      </c>
      <c r="AP249" s="39" t="b">
        <v>0</v>
      </c>
      <c r="AQ249" s="39" t="b">
        <v>0</v>
      </c>
      <c r="AR249" s="39" t="b">
        <v>0</v>
      </c>
      <c r="AS249" s="39" t="b">
        <v>0</v>
      </c>
      <c r="AT249" s="39" t="b">
        <v>1</v>
      </c>
      <c r="AU249" s="39" t="b">
        <v>0</v>
      </c>
      <c r="AV249" s="39" t="b">
        <v>0</v>
      </c>
      <c r="AW249" s="39" t="b">
        <v>0</v>
      </c>
      <c r="AX249" s="39" t="b">
        <v>0</v>
      </c>
      <c r="AY249" s="39" t="b">
        <v>0</v>
      </c>
      <c r="AZ249" s="39" t="b">
        <v>0</v>
      </c>
      <c r="BA249" s="39" t="b">
        <v>0</v>
      </c>
      <c r="BB249" s="39" t="b">
        <v>0</v>
      </c>
      <c r="BC249" s="39" t="b">
        <v>0</v>
      </c>
      <c r="BD249" s="39" t="b">
        <v>0</v>
      </c>
      <c r="BE249" s="39" t="b">
        <v>0</v>
      </c>
      <c r="BF249" s="39" t="b">
        <v>0</v>
      </c>
      <c r="BG249" s="39" t="b">
        <v>0</v>
      </c>
      <c r="BH249" s="39" t="b">
        <v>0</v>
      </c>
      <c r="BI249" s="39" t="b">
        <v>0</v>
      </c>
      <c r="BJ249" s="39" t="b">
        <v>0</v>
      </c>
      <c r="BK249" s="39" t="b">
        <v>0</v>
      </c>
      <c r="BL249" s="39" t="b">
        <v>0</v>
      </c>
      <c r="BM249" s="39" t="b">
        <v>0</v>
      </c>
      <c r="BN249" s="39" t="b">
        <v>0</v>
      </c>
      <c r="BO249" s="39" t="b">
        <v>0</v>
      </c>
      <c r="BP249" s="39" t="b">
        <v>0</v>
      </c>
      <c r="BQ249" s="39" t="b">
        <v>0</v>
      </c>
      <c r="BR249" s="39" t="b">
        <v>0</v>
      </c>
      <c r="BS249" s="39" t="b">
        <v>0</v>
      </c>
      <c r="BT249" s="39" t="b">
        <v>0</v>
      </c>
      <c r="BU249" s="39" t="b">
        <v>0</v>
      </c>
      <c r="BV249" s="39" t="b">
        <v>0</v>
      </c>
      <c r="BW249" s="39" t="b">
        <v>0</v>
      </c>
      <c r="BX249" s="39" t="b">
        <v>0</v>
      </c>
      <c r="BY249" s="39" t="b">
        <v>0</v>
      </c>
      <c r="BZ249" s="39" t="b">
        <v>0</v>
      </c>
      <c r="CA249" s="39" t="b">
        <v>0</v>
      </c>
      <c r="CB249" s="39" t="b">
        <v>0</v>
      </c>
      <c r="CC249" s="39" t="b">
        <v>0</v>
      </c>
      <c r="CD249" s="39" t="b">
        <v>0</v>
      </c>
      <c r="CE249" s="39" t="b">
        <v>0</v>
      </c>
      <c r="CF249" s="39" t="b">
        <v>0</v>
      </c>
      <c r="CG249" s="39" t="b">
        <v>0</v>
      </c>
      <c r="CH249" s="39" t="b">
        <v>0</v>
      </c>
      <c r="CI249" s="39" t="b">
        <v>0</v>
      </c>
      <c r="CJ249" s="39" t="b">
        <v>0</v>
      </c>
      <c r="CK249" s="39" t="b">
        <v>0</v>
      </c>
      <c r="CL249" s="39" t="b">
        <v>0</v>
      </c>
      <c r="CM249" s="39" t="b">
        <v>0</v>
      </c>
      <c r="CN249" s="39" t="b">
        <v>0</v>
      </c>
      <c r="CO249" s="39" t="b">
        <v>0</v>
      </c>
      <c r="CP249" s="39" t="b">
        <v>0</v>
      </c>
      <c r="CQ249" s="39" t="b">
        <v>0</v>
      </c>
      <c r="CR249" s="39" t="b">
        <v>0</v>
      </c>
      <c r="CS249" s="39" t="b">
        <v>0</v>
      </c>
      <c r="CT249" s="39" t="b">
        <v>0</v>
      </c>
      <c r="CU249" s="39" t="b">
        <v>1</v>
      </c>
      <c r="CV249" s="39" t="b">
        <v>0</v>
      </c>
      <c r="CW249" s="39" t="b">
        <v>0</v>
      </c>
      <c r="CX249" s="39" t="b">
        <v>0</v>
      </c>
      <c r="CY249" s="39" t="b">
        <v>0</v>
      </c>
      <c r="CZ249" s="39" t="b">
        <v>0</v>
      </c>
      <c r="DA249" s="39" t="b">
        <v>0</v>
      </c>
      <c r="DB249" s="39" t="b">
        <v>0</v>
      </c>
      <c r="DC249" s="39" t="b">
        <v>0</v>
      </c>
      <c r="DD249" s="39" t="b">
        <v>0</v>
      </c>
      <c r="DE249" s="39" t="b">
        <v>0</v>
      </c>
      <c r="DF249" s="39" t="b">
        <v>0</v>
      </c>
      <c r="DG249" s="39" t="b">
        <v>0</v>
      </c>
      <c r="DH249" s="39" t="b">
        <v>0</v>
      </c>
      <c r="DI249" s="39" t="b">
        <v>0</v>
      </c>
      <c r="DJ249" s="39" t="b">
        <v>0</v>
      </c>
      <c r="DK249" s="39" t="b">
        <v>0</v>
      </c>
      <c r="DL249" s="39" t="b">
        <v>0</v>
      </c>
      <c r="DM249" s="39" t="b">
        <v>0</v>
      </c>
      <c r="DN249" s="39" t="b">
        <v>0</v>
      </c>
      <c r="DO249" s="39" t="b">
        <v>0</v>
      </c>
      <c r="DP249" s="39" t="b">
        <v>0</v>
      </c>
      <c r="DQ249" s="39" t="b">
        <v>0</v>
      </c>
      <c r="DR249" s="39" t="b">
        <v>0</v>
      </c>
      <c r="DS249" s="39" t="b">
        <v>0</v>
      </c>
      <c r="DT249" s="39" t="b">
        <v>0</v>
      </c>
      <c r="DU249" s="39" t="b">
        <v>0</v>
      </c>
      <c r="DV249" s="39" t="b">
        <v>0</v>
      </c>
      <c r="DW249" s="39" t="b">
        <v>0</v>
      </c>
      <c r="DX249" s="39" t="b">
        <v>0</v>
      </c>
      <c r="DY249" s="39" t="b">
        <v>0</v>
      </c>
      <c r="DZ249" s="39" t="b">
        <v>0</v>
      </c>
      <c r="EA249" s="39" t="b">
        <v>0</v>
      </c>
      <c r="EB249" s="39" t="b">
        <v>0</v>
      </c>
      <c r="EC249" s="39" t="b">
        <v>0</v>
      </c>
      <c r="ED249" s="39" t="b">
        <v>0</v>
      </c>
      <c r="EE249" s="39" t="b">
        <v>0</v>
      </c>
      <c r="EF249" s="39" t="b">
        <v>0</v>
      </c>
      <c r="EG249" s="39" t="b">
        <v>0</v>
      </c>
      <c r="EH249" s="39" t="b">
        <v>0</v>
      </c>
      <c r="EI249" s="39" t="b">
        <v>0</v>
      </c>
      <c r="EJ249" s="39" t="b">
        <v>0</v>
      </c>
      <c r="EK249" s="39" t="b">
        <v>0</v>
      </c>
      <c r="EL249" s="39" t="b">
        <v>0</v>
      </c>
      <c r="EM249" s="39" t="b">
        <v>0</v>
      </c>
      <c r="EN249" s="39" t="b">
        <v>0</v>
      </c>
      <c r="EO249" s="39" t="b">
        <v>0</v>
      </c>
      <c r="EP249" s="39" t="b">
        <v>1</v>
      </c>
      <c r="EQ249" s="39" t="b">
        <v>1</v>
      </c>
      <c r="ER249" s="39" t="b">
        <v>0</v>
      </c>
      <c r="ES249" s="39" t="b">
        <v>0</v>
      </c>
      <c r="ET249" s="39" t="b">
        <v>0</v>
      </c>
      <c r="EU249" s="39" t="b">
        <v>0</v>
      </c>
      <c r="EV249" s="39" t="b">
        <v>0</v>
      </c>
      <c r="EW249" s="40" t="s">
        <v>18056</v>
      </c>
      <c r="EX249" s="39" t="b">
        <v>0</v>
      </c>
      <c r="EY249" s="39" t="b">
        <v>0</v>
      </c>
      <c r="EZ249" s="39" t="b">
        <v>0</v>
      </c>
      <c r="FA249" s="39" t="b">
        <v>0</v>
      </c>
      <c r="FB249" s="39" t="b">
        <v>0</v>
      </c>
      <c r="FC249" s="41" t="s">
        <v>16456</v>
      </c>
      <c r="FD249" s="40" t="s">
        <v>18057</v>
      </c>
      <c r="FE249" s="40" t="s">
        <v>18058</v>
      </c>
      <c r="FF249" s="39" t="b">
        <v>0</v>
      </c>
      <c r="FG249" s="39" t="b">
        <v>0</v>
      </c>
      <c r="FH249" s="39" t="b">
        <v>0</v>
      </c>
      <c r="FI249" s="39" t="b">
        <v>0</v>
      </c>
      <c r="FJ249" s="39" t="b">
        <v>1</v>
      </c>
      <c r="FK249" s="39" t="b">
        <v>0</v>
      </c>
      <c r="FL249" s="39" t="b">
        <v>1</v>
      </c>
      <c r="FM249" s="39" t="b">
        <v>0</v>
      </c>
      <c r="FN249" s="39" t="b">
        <v>0</v>
      </c>
      <c r="FO249" s="39" t="b">
        <v>0</v>
      </c>
      <c r="FP249" s="39" t="b">
        <v>0</v>
      </c>
      <c r="FQ249" s="39" t="b">
        <v>0</v>
      </c>
      <c r="FR249" s="39" t="b">
        <v>0</v>
      </c>
      <c r="FS249" s="39" t="b">
        <v>0</v>
      </c>
      <c r="FT249" s="39" t="b">
        <v>0</v>
      </c>
      <c r="FU249" s="39" t="b">
        <v>0</v>
      </c>
      <c r="FV249" s="39" t="b">
        <v>0</v>
      </c>
      <c r="FW249" s="39" t="b">
        <v>0</v>
      </c>
      <c r="FX249" s="39" t="b">
        <v>0</v>
      </c>
      <c r="FY249" s="39" t="b">
        <v>0</v>
      </c>
      <c r="FZ249" s="39" t="b">
        <v>0</v>
      </c>
      <c r="GA249" s="39" t="b">
        <v>0</v>
      </c>
      <c r="GB249" s="40" t="s">
        <v>18059</v>
      </c>
      <c r="GC249" s="40" t="s">
        <v>16456</v>
      </c>
      <c r="GD249" s="39" t="b">
        <v>1</v>
      </c>
      <c r="GE249" s="41" t="s">
        <v>16456</v>
      </c>
      <c r="GF249" s="39" t="b">
        <v>0</v>
      </c>
      <c r="GG249" s="41" t="s">
        <v>18060</v>
      </c>
      <c r="GH249" s="41" t="s">
        <v>16456</v>
      </c>
    </row>
    <row r="250" spans="1:190" ht="30" x14ac:dyDescent="0.25">
      <c r="A250" s="37" t="s">
        <v>18061</v>
      </c>
      <c r="B250" s="38">
        <v>600760</v>
      </c>
      <c r="C250" s="37" t="s">
        <v>18062</v>
      </c>
      <c r="D250" s="37" t="s">
        <v>18063</v>
      </c>
      <c r="E250" s="38" t="s">
        <v>18064</v>
      </c>
      <c r="F250" s="37" t="s">
        <v>14633</v>
      </c>
      <c r="G250" s="37" t="s">
        <v>18065</v>
      </c>
      <c r="H250" s="37" t="s">
        <v>16456</v>
      </c>
      <c r="I250" s="37" t="s">
        <v>16463</v>
      </c>
      <c r="J250" s="37" t="s">
        <v>16642</v>
      </c>
      <c r="K250" s="38">
        <v>4</v>
      </c>
      <c r="L250" s="37" t="s">
        <v>16456</v>
      </c>
      <c r="M250" s="39" t="b">
        <v>0</v>
      </c>
      <c r="N250" s="39" t="b">
        <v>0</v>
      </c>
      <c r="O250" s="39" t="b">
        <v>0</v>
      </c>
      <c r="P250" s="39" t="b">
        <v>0</v>
      </c>
      <c r="Q250" s="39" t="b">
        <v>0</v>
      </c>
      <c r="R250" s="39" t="b">
        <v>0</v>
      </c>
      <c r="S250" s="39" t="b">
        <v>0</v>
      </c>
      <c r="T250" s="39" t="b">
        <v>0</v>
      </c>
      <c r="U250" s="39" t="b">
        <v>0</v>
      </c>
      <c r="V250" s="39" t="b">
        <v>0</v>
      </c>
      <c r="W250" s="39" t="b">
        <v>0</v>
      </c>
      <c r="X250" s="39" t="b">
        <v>0</v>
      </c>
      <c r="Y250" s="39" t="b">
        <v>0</v>
      </c>
      <c r="Z250" s="39" t="b">
        <v>0</v>
      </c>
      <c r="AA250" s="39" t="b">
        <v>0</v>
      </c>
      <c r="AB250" s="39" t="b">
        <v>0</v>
      </c>
      <c r="AC250" s="39" t="b">
        <v>0</v>
      </c>
      <c r="AD250" s="39" t="b">
        <v>0</v>
      </c>
      <c r="AE250" s="39" t="b">
        <v>0</v>
      </c>
      <c r="AF250" s="39" t="b">
        <v>0</v>
      </c>
      <c r="AG250" s="37" t="s">
        <v>16456</v>
      </c>
      <c r="AH250" s="37" t="s">
        <v>16456</v>
      </c>
      <c r="AI250" s="37" t="s">
        <v>16456</v>
      </c>
      <c r="AJ250" s="37" t="s">
        <v>16456</v>
      </c>
      <c r="AK250" s="37" t="s">
        <v>16456</v>
      </c>
      <c r="AL250" s="37" t="s">
        <v>16456</v>
      </c>
      <c r="AM250" s="37" t="s">
        <v>16456</v>
      </c>
      <c r="AN250" s="39" t="b">
        <v>0</v>
      </c>
      <c r="AO250" s="39" t="b">
        <v>0</v>
      </c>
      <c r="AP250" s="39" t="b">
        <v>0</v>
      </c>
      <c r="AQ250" s="39" t="b">
        <v>0</v>
      </c>
      <c r="AR250" s="39" t="b">
        <v>0</v>
      </c>
      <c r="AS250" s="39" t="b">
        <v>0</v>
      </c>
      <c r="AT250" s="39" t="b">
        <v>0</v>
      </c>
      <c r="AU250" s="39" t="b">
        <v>0</v>
      </c>
      <c r="AV250" s="39" t="b">
        <v>0</v>
      </c>
      <c r="AW250" s="39" t="b">
        <v>0</v>
      </c>
      <c r="AX250" s="39" t="b">
        <v>0</v>
      </c>
      <c r="AY250" s="39" t="b">
        <v>0</v>
      </c>
      <c r="AZ250" s="39" t="b">
        <v>0</v>
      </c>
      <c r="BA250" s="39" t="b">
        <v>0</v>
      </c>
      <c r="BB250" s="39" t="b">
        <v>0</v>
      </c>
      <c r="BC250" s="39" t="b">
        <v>0</v>
      </c>
      <c r="BD250" s="39" t="b">
        <v>0</v>
      </c>
      <c r="BE250" s="39" t="b">
        <v>0</v>
      </c>
      <c r="BF250" s="39" t="b">
        <v>0</v>
      </c>
      <c r="BG250" s="39" t="b">
        <v>0</v>
      </c>
      <c r="BH250" s="39" t="b">
        <v>0</v>
      </c>
      <c r="BI250" s="39" t="b">
        <v>0</v>
      </c>
      <c r="BJ250" s="39" t="b">
        <v>0</v>
      </c>
      <c r="BK250" s="39" t="b">
        <v>0</v>
      </c>
      <c r="BL250" s="39" t="b">
        <v>0</v>
      </c>
      <c r="BM250" s="39" t="b">
        <v>0</v>
      </c>
      <c r="BN250" s="39" t="b">
        <v>0</v>
      </c>
      <c r="BO250" s="39" t="b">
        <v>0</v>
      </c>
      <c r="BP250" s="39" t="b">
        <v>0</v>
      </c>
      <c r="BQ250" s="39" t="b">
        <v>0</v>
      </c>
      <c r="BR250" s="39" t="b">
        <v>0</v>
      </c>
      <c r="BS250" s="39" t="b">
        <v>0</v>
      </c>
      <c r="BT250" s="39" t="b">
        <v>0</v>
      </c>
      <c r="BU250" s="39" t="b">
        <v>0</v>
      </c>
      <c r="BV250" s="39" t="b">
        <v>0</v>
      </c>
      <c r="BW250" s="39" t="b">
        <v>0</v>
      </c>
      <c r="BX250" s="39" t="b">
        <v>0</v>
      </c>
      <c r="BY250" s="39" t="b">
        <v>0</v>
      </c>
      <c r="BZ250" s="39" t="b">
        <v>0</v>
      </c>
      <c r="CA250" s="39" t="b">
        <v>0</v>
      </c>
      <c r="CB250" s="39" t="b">
        <v>0</v>
      </c>
      <c r="CC250" s="39" t="b">
        <v>0</v>
      </c>
      <c r="CD250" s="39" t="b">
        <v>0</v>
      </c>
      <c r="CE250" s="39" t="b">
        <v>0</v>
      </c>
      <c r="CF250" s="39" t="b">
        <v>0</v>
      </c>
      <c r="CG250" s="39" t="b">
        <v>0</v>
      </c>
      <c r="CH250" s="39" t="b">
        <v>0</v>
      </c>
      <c r="CI250" s="39" t="b">
        <v>0</v>
      </c>
      <c r="CJ250" s="39" t="b">
        <v>0</v>
      </c>
      <c r="CK250" s="39" t="b">
        <v>0</v>
      </c>
      <c r="CL250" s="39" t="b">
        <v>0</v>
      </c>
      <c r="CM250" s="39" t="b">
        <v>0</v>
      </c>
      <c r="CN250" s="39" t="b">
        <v>0</v>
      </c>
      <c r="CO250" s="39" t="b">
        <v>0</v>
      </c>
      <c r="CP250" s="39" t="b">
        <v>0</v>
      </c>
      <c r="CQ250" s="39" t="b">
        <v>0</v>
      </c>
      <c r="CR250" s="39" t="b">
        <v>0</v>
      </c>
      <c r="CS250" s="39" t="b">
        <v>0</v>
      </c>
      <c r="CT250" s="39" t="b">
        <v>0</v>
      </c>
      <c r="CU250" s="39" t="b">
        <v>0</v>
      </c>
      <c r="CV250" s="39" t="b">
        <v>0</v>
      </c>
      <c r="CW250" s="39" t="b">
        <v>0</v>
      </c>
      <c r="CX250" s="39" t="b">
        <v>0</v>
      </c>
      <c r="CY250" s="39" t="b">
        <v>0</v>
      </c>
      <c r="CZ250" s="39" t="b">
        <v>0</v>
      </c>
      <c r="DA250" s="39" t="b">
        <v>0</v>
      </c>
      <c r="DB250" s="39" t="b">
        <v>0</v>
      </c>
      <c r="DC250" s="39" t="b">
        <v>0</v>
      </c>
      <c r="DD250" s="39" t="b">
        <v>0</v>
      </c>
      <c r="DE250" s="39" t="b">
        <v>0</v>
      </c>
      <c r="DF250" s="39" t="b">
        <v>0</v>
      </c>
      <c r="DG250" s="39" t="b">
        <v>0</v>
      </c>
      <c r="DH250" s="39" t="b">
        <v>0</v>
      </c>
      <c r="DI250" s="39" t="b">
        <v>0</v>
      </c>
      <c r="DJ250" s="39" t="b">
        <v>0</v>
      </c>
      <c r="DK250" s="39" t="b">
        <v>0</v>
      </c>
      <c r="DL250" s="39" t="b">
        <v>0</v>
      </c>
      <c r="DM250" s="39" t="b">
        <v>0</v>
      </c>
      <c r="DN250" s="39" t="b">
        <v>0</v>
      </c>
      <c r="DO250" s="39" t="b">
        <v>0</v>
      </c>
      <c r="DP250" s="39" t="b">
        <v>0</v>
      </c>
      <c r="DQ250" s="39" t="b">
        <v>0</v>
      </c>
      <c r="DR250" s="39" t="b">
        <v>0</v>
      </c>
      <c r="DS250" s="39" t="b">
        <v>0</v>
      </c>
      <c r="DT250" s="39" t="b">
        <v>0</v>
      </c>
      <c r="DU250" s="39" t="b">
        <v>0</v>
      </c>
      <c r="DV250" s="39" t="b">
        <v>0</v>
      </c>
      <c r="DW250" s="39" t="b">
        <v>0</v>
      </c>
      <c r="DX250" s="39" t="b">
        <v>0</v>
      </c>
      <c r="DY250" s="39" t="b">
        <v>0</v>
      </c>
      <c r="DZ250" s="39" t="b">
        <v>0</v>
      </c>
      <c r="EA250" s="39" t="b">
        <v>0</v>
      </c>
      <c r="EB250" s="39" t="b">
        <v>0</v>
      </c>
      <c r="EC250" s="39" t="b">
        <v>0</v>
      </c>
      <c r="ED250" s="39" t="b">
        <v>0</v>
      </c>
      <c r="EE250" s="39" t="b">
        <v>0</v>
      </c>
      <c r="EF250" s="39" t="b">
        <v>0</v>
      </c>
      <c r="EG250" s="39" t="b">
        <v>0</v>
      </c>
      <c r="EH250" s="39" t="b">
        <v>0</v>
      </c>
      <c r="EI250" s="39" t="b">
        <v>0</v>
      </c>
      <c r="EJ250" s="39" t="b">
        <v>0</v>
      </c>
      <c r="EK250" s="39" t="b">
        <v>0</v>
      </c>
      <c r="EL250" s="39" t="b">
        <v>0</v>
      </c>
      <c r="EM250" s="39" t="b">
        <v>0</v>
      </c>
      <c r="EN250" s="39" t="b">
        <v>0</v>
      </c>
      <c r="EO250" s="39" t="b">
        <v>0</v>
      </c>
      <c r="EP250" s="39" t="b">
        <v>0</v>
      </c>
      <c r="EQ250" s="39" t="b">
        <v>0</v>
      </c>
      <c r="ER250" s="39" t="b">
        <v>0</v>
      </c>
      <c r="ES250" s="39" t="b">
        <v>0</v>
      </c>
      <c r="ET250" s="39" t="b">
        <v>0</v>
      </c>
      <c r="EU250" s="39" t="b">
        <v>0</v>
      </c>
      <c r="EV250" s="39" t="b">
        <v>0</v>
      </c>
      <c r="EW250" s="40" t="s">
        <v>16456</v>
      </c>
      <c r="EX250" s="39" t="b">
        <v>0</v>
      </c>
      <c r="EY250" s="39" t="b">
        <v>0</v>
      </c>
      <c r="EZ250" s="39" t="b">
        <v>0</v>
      </c>
      <c r="FA250" s="39" t="b">
        <v>0</v>
      </c>
      <c r="FB250" s="39" t="b">
        <v>0</v>
      </c>
      <c r="FC250" s="41" t="s">
        <v>16456</v>
      </c>
      <c r="FD250" s="40" t="s">
        <v>16456</v>
      </c>
      <c r="FE250" s="40" t="s">
        <v>16456</v>
      </c>
      <c r="FF250" s="39" t="b">
        <v>0</v>
      </c>
      <c r="FG250" s="39" t="b">
        <v>0</v>
      </c>
      <c r="FH250" s="39" t="b">
        <v>0</v>
      </c>
      <c r="FI250" s="39" t="b">
        <v>0</v>
      </c>
      <c r="FJ250" s="39" t="b">
        <v>0</v>
      </c>
      <c r="FK250" s="39" t="b">
        <v>0</v>
      </c>
      <c r="FL250" s="39" t="b">
        <v>0</v>
      </c>
      <c r="FM250" s="39" t="b">
        <v>0</v>
      </c>
      <c r="FN250" s="39" t="b">
        <v>0</v>
      </c>
      <c r="FO250" s="39" t="b">
        <v>0</v>
      </c>
      <c r="FP250" s="39" t="b">
        <v>0</v>
      </c>
      <c r="FQ250" s="39" t="b">
        <v>0</v>
      </c>
      <c r="FR250" s="39" t="b">
        <v>0</v>
      </c>
      <c r="FS250" s="39" t="b">
        <v>0</v>
      </c>
      <c r="FT250" s="39" t="b">
        <v>0</v>
      </c>
      <c r="FU250" s="39" t="b">
        <v>0</v>
      </c>
      <c r="FV250" s="39" t="b">
        <v>0</v>
      </c>
      <c r="FW250" s="39" t="b">
        <v>0</v>
      </c>
      <c r="FX250" s="39" t="b">
        <v>0</v>
      </c>
      <c r="FY250" s="39" t="b">
        <v>0</v>
      </c>
      <c r="FZ250" s="39" t="b">
        <v>0</v>
      </c>
      <c r="GA250" s="39" t="b">
        <v>0</v>
      </c>
      <c r="GB250" s="40" t="s">
        <v>16456</v>
      </c>
      <c r="GC250" s="40" t="s">
        <v>16456</v>
      </c>
      <c r="GD250" s="39" t="b">
        <v>0</v>
      </c>
      <c r="GE250" s="41" t="s">
        <v>16456</v>
      </c>
      <c r="GF250" s="39" t="b">
        <v>0</v>
      </c>
      <c r="GG250" s="41" t="s">
        <v>16456</v>
      </c>
      <c r="GH250" s="41" t="s">
        <v>16456</v>
      </c>
    </row>
    <row r="251" spans="1:190" ht="120" x14ac:dyDescent="0.25">
      <c r="A251" s="37" t="s">
        <v>18066</v>
      </c>
      <c r="B251" s="38">
        <v>613009</v>
      </c>
      <c r="C251" s="37" t="s">
        <v>18067</v>
      </c>
      <c r="D251" s="37" t="s">
        <v>18068</v>
      </c>
      <c r="E251" s="38" t="s">
        <v>18069</v>
      </c>
      <c r="F251" s="37" t="s">
        <v>14642</v>
      </c>
      <c r="G251" s="37" t="s">
        <v>18070</v>
      </c>
      <c r="H251" s="37" t="s">
        <v>18071</v>
      </c>
      <c r="I251" s="37" t="s">
        <v>16463</v>
      </c>
      <c r="J251" s="37" t="s">
        <v>16457</v>
      </c>
      <c r="K251" s="38">
        <v>4</v>
      </c>
      <c r="L251" s="37" t="s">
        <v>16456</v>
      </c>
      <c r="M251" s="39" t="b">
        <v>0</v>
      </c>
      <c r="N251" s="39" t="b">
        <v>0</v>
      </c>
      <c r="O251" s="39" t="b">
        <v>0</v>
      </c>
      <c r="P251" s="39" t="b">
        <v>0</v>
      </c>
      <c r="Q251" s="39" t="b">
        <v>0</v>
      </c>
      <c r="R251" s="39" t="b">
        <v>0</v>
      </c>
      <c r="S251" s="39" t="b">
        <v>0</v>
      </c>
      <c r="T251" s="39" t="b">
        <v>0</v>
      </c>
      <c r="U251" s="39" t="b">
        <v>0</v>
      </c>
      <c r="V251" s="39" t="b">
        <v>0</v>
      </c>
      <c r="W251" s="39" t="b">
        <v>0</v>
      </c>
      <c r="X251" s="39" t="b">
        <v>0</v>
      </c>
      <c r="Y251" s="39" t="b">
        <v>0</v>
      </c>
      <c r="Z251" s="39" t="b">
        <v>0</v>
      </c>
      <c r="AA251" s="39" t="b">
        <v>0</v>
      </c>
      <c r="AB251" s="39" t="b">
        <v>0</v>
      </c>
      <c r="AC251" s="39" t="b">
        <v>0</v>
      </c>
      <c r="AD251" s="39" t="b">
        <v>0</v>
      </c>
      <c r="AE251" s="39" t="b">
        <v>0</v>
      </c>
      <c r="AF251" s="39" t="b">
        <v>0</v>
      </c>
      <c r="AG251" s="37" t="s">
        <v>17944</v>
      </c>
      <c r="AH251" s="37" t="s">
        <v>16456</v>
      </c>
      <c r="AI251" s="37" t="s">
        <v>16456</v>
      </c>
      <c r="AJ251" s="37" t="s">
        <v>16456</v>
      </c>
      <c r="AK251" s="37" t="s">
        <v>16456</v>
      </c>
      <c r="AL251" s="37" t="s">
        <v>16456</v>
      </c>
      <c r="AM251" s="37" t="s">
        <v>16456</v>
      </c>
      <c r="AN251" s="39" t="b">
        <v>0</v>
      </c>
      <c r="AO251" s="39" t="b">
        <v>1</v>
      </c>
      <c r="AP251" s="39" t="b">
        <v>1</v>
      </c>
      <c r="AQ251" s="39" t="b">
        <v>0</v>
      </c>
      <c r="AR251" s="39" t="b">
        <v>0</v>
      </c>
      <c r="AS251" s="39" t="b">
        <v>0</v>
      </c>
      <c r="AT251" s="39" t="b">
        <v>1</v>
      </c>
      <c r="AU251" s="39" t="b">
        <v>0</v>
      </c>
      <c r="AV251" s="39" t="b">
        <v>0</v>
      </c>
      <c r="AW251" s="39" t="b">
        <v>0</v>
      </c>
      <c r="AX251" s="39" t="b">
        <v>0</v>
      </c>
      <c r="AY251" s="39" t="b">
        <v>0</v>
      </c>
      <c r="AZ251" s="39" t="b">
        <v>1</v>
      </c>
      <c r="BA251" s="39" t="b">
        <v>0</v>
      </c>
      <c r="BB251" s="39" t="b">
        <v>0</v>
      </c>
      <c r="BC251" s="39" t="b">
        <v>0</v>
      </c>
      <c r="BD251" s="39" t="b">
        <v>0</v>
      </c>
      <c r="BE251" s="39" t="b">
        <v>0</v>
      </c>
      <c r="BF251" s="39" t="b">
        <v>0</v>
      </c>
      <c r="BG251" s="39" t="b">
        <v>0</v>
      </c>
      <c r="BH251" s="39" t="b">
        <v>0</v>
      </c>
      <c r="BI251" s="39" t="b">
        <v>0</v>
      </c>
      <c r="BJ251" s="39" t="b">
        <v>0</v>
      </c>
      <c r="BK251" s="39" t="b">
        <v>0</v>
      </c>
      <c r="BL251" s="39" t="b">
        <v>0</v>
      </c>
      <c r="BM251" s="39" t="b">
        <v>0</v>
      </c>
      <c r="BN251" s="39" t="b">
        <v>1</v>
      </c>
      <c r="BO251" s="39" t="b">
        <v>0</v>
      </c>
      <c r="BP251" s="39" t="b">
        <v>0</v>
      </c>
      <c r="BQ251" s="39" t="b">
        <v>0</v>
      </c>
      <c r="BR251" s="39" t="b">
        <v>0</v>
      </c>
      <c r="BS251" s="39" t="b">
        <v>0</v>
      </c>
      <c r="BT251" s="39" t="b">
        <v>0</v>
      </c>
      <c r="BU251" s="39" t="b">
        <v>0</v>
      </c>
      <c r="BV251" s="39" t="b">
        <v>0</v>
      </c>
      <c r="BW251" s="39" t="b">
        <v>0</v>
      </c>
      <c r="BX251" s="39" t="b">
        <v>0</v>
      </c>
      <c r="BY251" s="39" t="b">
        <v>0</v>
      </c>
      <c r="BZ251" s="39" t="b">
        <v>0</v>
      </c>
      <c r="CA251" s="39" t="b">
        <v>0</v>
      </c>
      <c r="CB251" s="39" t="b">
        <v>0</v>
      </c>
      <c r="CC251" s="39" t="b">
        <v>0</v>
      </c>
      <c r="CD251" s="39" t="b">
        <v>0</v>
      </c>
      <c r="CE251" s="39" t="b">
        <v>0</v>
      </c>
      <c r="CF251" s="39" t="b">
        <v>0</v>
      </c>
      <c r="CG251" s="39" t="b">
        <v>0</v>
      </c>
      <c r="CH251" s="39" t="b">
        <v>0</v>
      </c>
      <c r="CI251" s="39" t="b">
        <v>0</v>
      </c>
      <c r="CJ251" s="39" t="b">
        <v>0</v>
      </c>
      <c r="CK251" s="39" t="b">
        <v>0</v>
      </c>
      <c r="CL251" s="39" t="b">
        <v>0</v>
      </c>
      <c r="CM251" s="39" t="b">
        <v>0</v>
      </c>
      <c r="CN251" s="39" t="b">
        <v>0</v>
      </c>
      <c r="CO251" s="39" t="b">
        <v>0</v>
      </c>
      <c r="CP251" s="39" t="b">
        <v>0</v>
      </c>
      <c r="CQ251" s="39" t="b">
        <v>0</v>
      </c>
      <c r="CR251" s="39" t="b">
        <v>0</v>
      </c>
      <c r="CS251" s="39" t="b">
        <v>0</v>
      </c>
      <c r="CT251" s="39" t="b">
        <v>0</v>
      </c>
      <c r="CU251" s="39" t="b">
        <v>0</v>
      </c>
      <c r="CV251" s="39" t="b">
        <v>0</v>
      </c>
      <c r="CW251" s="39" t="b">
        <v>0</v>
      </c>
      <c r="CX251" s="39" t="b">
        <v>0</v>
      </c>
      <c r="CY251" s="39" t="b">
        <v>0</v>
      </c>
      <c r="CZ251" s="39" t="b">
        <v>0</v>
      </c>
      <c r="DA251" s="39" t="b">
        <v>0</v>
      </c>
      <c r="DB251" s="39" t="b">
        <v>0</v>
      </c>
      <c r="DC251" s="39" t="b">
        <v>0</v>
      </c>
      <c r="DD251" s="39" t="b">
        <v>0</v>
      </c>
      <c r="DE251" s="39" t="b">
        <v>0</v>
      </c>
      <c r="DF251" s="39" t="b">
        <v>0</v>
      </c>
      <c r="DG251" s="39" t="b">
        <v>0</v>
      </c>
      <c r="DH251" s="39" t="b">
        <v>0</v>
      </c>
      <c r="DI251" s="39" t="b">
        <v>0</v>
      </c>
      <c r="DJ251" s="39" t="b">
        <v>0</v>
      </c>
      <c r="DK251" s="39" t="b">
        <v>0</v>
      </c>
      <c r="DL251" s="39" t="b">
        <v>0</v>
      </c>
      <c r="DM251" s="39" t="b">
        <v>0</v>
      </c>
      <c r="DN251" s="39" t="b">
        <v>0</v>
      </c>
      <c r="DO251" s="39" t="b">
        <v>0</v>
      </c>
      <c r="DP251" s="39" t="b">
        <v>0</v>
      </c>
      <c r="DQ251" s="39" t="b">
        <v>0</v>
      </c>
      <c r="DR251" s="39" t="b">
        <v>0</v>
      </c>
      <c r="DS251" s="39" t="b">
        <v>0</v>
      </c>
      <c r="DT251" s="39" t="b">
        <v>0</v>
      </c>
      <c r="DU251" s="39" t="b">
        <v>0</v>
      </c>
      <c r="DV251" s="39" t="b">
        <v>0</v>
      </c>
      <c r="DW251" s="39" t="b">
        <v>0</v>
      </c>
      <c r="DX251" s="39" t="b">
        <v>1</v>
      </c>
      <c r="DY251" s="39" t="b">
        <v>1</v>
      </c>
      <c r="DZ251" s="39" t="b">
        <v>0</v>
      </c>
      <c r="EA251" s="39" t="b">
        <v>0</v>
      </c>
      <c r="EB251" s="39" t="b">
        <v>0</v>
      </c>
      <c r="EC251" s="39" t="b">
        <v>0</v>
      </c>
      <c r="ED251" s="39" t="b">
        <v>0</v>
      </c>
      <c r="EE251" s="39" t="b">
        <v>0</v>
      </c>
      <c r="EF251" s="39" t="b">
        <v>0</v>
      </c>
      <c r="EG251" s="39" t="b">
        <v>0</v>
      </c>
      <c r="EH251" s="39" t="b">
        <v>0</v>
      </c>
      <c r="EI251" s="39" t="b">
        <v>0</v>
      </c>
      <c r="EJ251" s="39" t="b">
        <v>0</v>
      </c>
      <c r="EK251" s="39" t="b">
        <v>0</v>
      </c>
      <c r="EL251" s="39" t="b">
        <v>0</v>
      </c>
      <c r="EM251" s="39" t="b">
        <v>0</v>
      </c>
      <c r="EN251" s="39" t="b">
        <v>0</v>
      </c>
      <c r="EO251" s="39" t="b">
        <v>0</v>
      </c>
      <c r="EP251" s="39" t="b">
        <v>1</v>
      </c>
      <c r="EQ251" s="39" t="b">
        <v>0</v>
      </c>
      <c r="ER251" s="39" t="b">
        <v>0</v>
      </c>
      <c r="ES251" s="39" t="b">
        <v>0</v>
      </c>
      <c r="ET251" s="39" t="b">
        <v>0</v>
      </c>
      <c r="EU251" s="39" t="b">
        <v>0</v>
      </c>
      <c r="EV251" s="39" t="b">
        <v>0</v>
      </c>
      <c r="EW251" s="40" t="s">
        <v>16456</v>
      </c>
      <c r="EX251" s="39" t="b">
        <v>0</v>
      </c>
      <c r="EY251" s="39" t="b">
        <v>0</v>
      </c>
      <c r="EZ251" s="39" t="b">
        <v>1</v>
      </c>
      <c r="FA251" s="39" t="b">
        <v>0</v>
      </c>
      <c r="FB251" s="39" t="b">
        <v>0</v>
      </c>
      <c r="FC251" s="41" t="s">
        <v>16456</v>
      </c>
      <c r="FD251" s="40" t="s">
        <v>16456</v>
      </c>
      <c r="FE251" s="40" t="s">
        <v>16456</v>
      </c>
      <c r="FF251" s="39" t="b">
        <v>0</v>
      </c>
      <c r="FG251" s="39" t="b">
        <v>0</v>
      </c>
      <c r="FH251" s="39" t="b">
        <v>0</v>
      </c>
      <c r="FI251" s="39" t="b">
        <v>0</v>
      </c>
      <c r="FJ251" s="39" t="b">
        <v>0</v>
      </c>
      <c r="FK251" s="39" t="b">
        <v>0</v>
      </c>
      <c r="FL251" s="39" t="b">
        <v>0</v>
      </c>
      <c r="FM251" s="39" t="b">
        <v>0</v>
      </c>
      <c r="FN251" s="39" t="b">
        <v>0</v>
      </c>
      <c r="FO251" s="39" t="b">
        <v>1</v>
      </c>
      <c r="FP251" s="39" t="b">
        <v>0</v>
      </c>
      <c r="FQ251" s="39" t="b">
        <v>0</v>
      </c>
      <c r="FR251" s="39" t="b">
        <v>0</v>
      </c>
      <c r="FS251" s="39" t="b">
        <v>0</v>
      </c>
      <c r="FT251" s="39" t="b">
        <v>1</v>
      </c>
      <c r="FU251" s="39" t="b">
        <v>1</v>
      </c>
      <c r="FV251" s="39" t="b">
        <v>0</v>
      </c>
      <c r="FW251" s="39" t="b">
        <v>0</v>
      </c>
      <c r="FX251" s="39" t="b">
        <v>0</v>
      </c>
      <c r="FY251" s="39" t="b">
        <v>0</v>
      </c>
      <c r="FZ251" s="39" t="b">
        <v>0</v>
      </c>
      <c r="GA251" s="39" t="b">
        <v>0</v>
      </c>
      <c r="GB251" s="40" t="s">
        <v>16456</v>
      </c>
      <c r="GC251" s="40" t="s">
        <v>16456</v>
      </c>
      <c r="GD251" s="39" t="b">
        <v>0</v>
      </c>
      <c r="GE251" s="41" t="s">
        <v>16456</v>
      </c>
      <c r="GF251" s="39" t="b">
        <v>0</v>
      </c>
      <c r="GG251" s="41" t="s">
        <v>16456</v>
      </c>
      <c r="GH251" s="41" t="s">
        <v>16456</v>
      </c>
    </row>
    <row r="252" spans="1:190" ht="90" x14ac:dyDescent="0.25">
      <c r="A252" s="37" t="s">
        <v>16128</v>
      </c>
      <c r="B252" s="38">
        <v>602445</v>
      </c>
      <c r="C252" s="37" t="s">
        <v>18072</v>
      </c>
      <c r="D252" s="37" t="s">
        <v>18073</v>
      </c>
      <c r="E252" s="38" t="s">
        <v>18074</v>
      </c>
      <c r="F252" s="37" t="s">
        <v>14660</v>
      </c>
      <c r="G252" s="37" t="s">
        <v>18075</v>
      </c>
      <c r="H252" s="37" t="s">
        <v>16530</v>
      </c>
      <c r="I252" s="37" t="s">
        <v>16463</v>
      </c>
      <c r="J252" s="37" t="s">
        <v>16464</v>
      </c>
      <c r="K252" s="38">
        <v>2</v>
      </c>
      <c r="L252" s="37" t="s">
        <v>16456</v>
      </c>
      <c r="M252" s="39" t="b">
        <v>0</v>
      </c>
      <c r="N252" s="39" t="b">
        <v>0</v>
      </c>
      <c r="O252" s="39" t="b">
        <v>0</v>
      </c>
      <c r="P252" s="39" t="b">
        <v>0</v>
      </c>
      <c r="Q252" s="39" t="b">
        <v>0</v>
      </c>
      <c r="R252" s="39" t="b">
        <v>0</v>
      </c>
      <c r="S252" s="39" t="b">
        <v>0</v>
      </c>
      <c r="T252" s="39" t="b">
        <v>0</v>
      </c>
      <c r="U252" s="39" t="b">
        <v>0</v>
      </c>
      <c r="V252" s="39" t="b">
        <v>0</v>
      </c>
      <c r="W252" s="39" t="b">
        <v>0</v>
      </c>
      <c r="X252" s="39" t="b">
        <v>0</v>
      </c>
      <c r="Y252" s="39" t="b">
        <v>0</v>
      </c>
      <c r="Z252" s="39" t="b">
        <v>0</v>
      </c>
      <c r="AA252" s="39" t="b">
        <v>0</v>
      </c>
      <c r="AB252" s="39" t="b">
        <v>0</v>
      </c>
      <c r="AC252" s="39" t="b">
        <v>0</v>
      </c>
      <c r="AD252" s="39" t="b">
        <v>0</v>
      </c>
      <c r="AE252" s="39" t="b">
        <v>1</v>
      </c>
      <c r="AF252" s="39" t="b">
        <v>0</v>
      </c>
      <c r="AG252" s="37" t="s">
        <v>18076</v>
      </c>
      <c r="AH252" s="37" t="s">
        <v>18077</v>
      </c>
      <c r="AI252" s="37" t="s">
        <v>18078</v>
      </c>
      <c r="AJ252" s="37" t="s">
        <v>16456</v>
      </c>
      <c r="AK252" s="37" t="s">
        <v>16456</v>
      </c>
      <c r="AL252" s="37" t="s">
        <v>16456</v>
      </c>
      <c r="AM252" s="37" t="s">
        <v>16456</v>
      </c>
      <c r="AN252" s="39" t="b">
        <v>0</v>
      </c>
      <c r="AO252" s="39" t="b">
        <v>0</v>
      </c>
      <c r="AP252" s="39" t="b">
        <v>1</v>
      </c>
      <c r="AQ252" s="39" t="b">
        <v>0</v>
      </c>
      <c r="AR252" s="39" t="b">
        <v>1</v>
      </c>
      <c r="AS252" s="39" t="b">
        <v>0</v>
      </c>
      <c r="AT252" s="39" t="b">
        <v>1</v>
      </c>
      <c r="AU252" s="39" t="b">
        <v>0</v>
      </c>
      <c r="AV252" s="39" t="b">
        <v>0</v>
      </c>
      <c r="AW252" s="39" t="b">
        <v>0</v>
      </c>
      <c r="AX252" s="39" t="b">
        <v>0</v>
      </c>
      <c r="AY252" s="39" t="b">
        <v>0</v>
      </c>
      <c r="AZ252" s="39" t="b">
        <v>1</v>
      </c>
      <c r="BA252" s="39" t="b">
        <v>0</v>
      </c>
      <c r="BB252" s="39" t="b">
        <v>0</v>
      </c>
      <c r="BC252" s="39" t="b">
        <v>0</v>
      </c>
      <c r="BD252" s="39" t="b">
        <v>0</v>
      </c>
      <c r="BE252" s="39" t="b">
        <v>0</v>
      </c>
      <c r="BF252" s="39" t="b">
        <v>0</v>
      </c>
      <c r="BG252" s="39" t="b">
        <v>0</v>
      </c>
      <c r="BH252" s="39" t="b">
        <v>0</v>
      </c>
      <c r="BI252" s="39" t="b">
        <v>0</v>
      </c>
      <c r="BJ252" s="39" t="b">
        <v>0</v>
      </c>
      <c r="BK252" s="39" t="b">
        <v>0</v>
      </c>
      <c r="BL252" s="39" t="b">
        <v>0</v>
      </c>
      <c r="BM252" s="39" t="b">
        <v>0</v>
      </c>
      <c r="BN252" s="39" t="b">
        <v>0</v>
      </c>
      <c r="BO252" s="39" t="b">
        <v>0</v>
      </c>
      <c r="BP252" s="39" t="b">
        <v>0</v>
      </c>
      <c r="BQ252" s="39" t="b">
        <v>0</v>
      </c>
      <c r="BR252" s="39" t="b">
        <v>0</v>
      </c>
      <c r="BS252" s="39" t="b">
        <v>0</v>
      </c>
      <c r="BT252" s="39" t="b">
        <v>0</v>
      </c>
      <c r="BU252" s="39" t="b">
        <v>0</v>
      </c>
      <c r="BV252" s="39" t="b">
        <v>0</v>
      </c>
      <c r="BW252" s="39" t="b">
        <v>0</v>
      </c>
      <c r="BX252" s="39" t="b">
        <v>0</v>
      </c>
      <c r="BY252" s="39" t="b">
        <v>0</v>
      </c>
      <c r="BZ252" s="39" t="b">
        <v>0</v>
      </c>
      <c r="CA252" s="39" t="b">
        <v>0</v>
      </c>
      <c r="CB252" s="39" t="b">
        <v>0</v>
      </c>
      <c r="CC252" s="39" t="b">
        <v>0</v>
      </c>
      <c r="CD252" s="39" t="b">
        <v>0</v>
      </c>
      <c r="CE252" s="39" t="b">
        <v>0</v>
      </c>
      <c r="CF252" s="39" t="b">
        <v>0</v>
      </c>
      <c r="CG252" s="39" t="b">
        <v>0</v>
      </c>
      <c r="CH252" s="39" t="b">
        <v>0</v>
      </c>
      <c r="CI252" s="39" t="b">
        <v>0</v>
      </c>
      <c r="CJ252" s="39" t="b">
        <v>0</v>
      </c>
      <c r="CK252" s="39" t="b">
        <v>0</v>
      </c>
      <c r="CL252" s="39" t="b">
        <v>0</v>
      </c>
      <c r="CM252" s="39" t="b">
        <v>0</v>
      </c>
      <c r="CN252" s="39" t="b">
        <v>0</v>
      </c>
      <c r="CO252" s="39" t="b">
        <v>0</v>
      </c>
      <c r="CP252" s="39" t="b">
        <v>0</v>
      </c>
      <c r="CQ252" s="39" t="b">
        <v>0</v>
      </c>
      <c r="CR252" s="39" t="b">
        <v>0</v>
      </c>
      <c r="CS252" s="39" t="b">
        <v>0</v>
      </c>
      <c r="CT252" s="39" t="b">
        <v>0</v>
      </c>
      <c r="CU252" s="39" t="b">
        <v>0</v>
      </c>
      <c r="CV252" s="39" t="b">
        <v>0</v>
      </c>
      <c r="CW252" s="39" t="b">
        <v>0</v>
      </c>
      <c r="CX252" s="39" t="b">
        <v>0</v>
      </c>
      <c r="CY252" s="39" t="b">
        <v>0</v>
      </c>
      <c r="CZ252" s="39" t="b">
        <v>0</v>
      </c>
      <c r="DA252" s="39" t="b">
        <v>0</v>
      </c>
      <c r="DB252" s="39" t="b">
        <v>0</v>
      </c>
      <c r="DC252" s="39" t="b">
        <v>0</v>
      </c>
      <c r="DD252" s="39" t="b">
        <v>0</v>
      </c>
      <c r="DE252" s="39" t="b">
        <v>0</v>
      </c>
      <c r="DF252" s="39" t="b">
        <v>0</v>
      </c>
      <c r="DG252" s="39" t="b">
        <v>0</v>
      </c>
      <c r="DH252" s="39" t="b">
        <v>0</v>
      </c>
      <c r="DI252" s="39" t="b">
        <v>0</v>
      </c>
      <c r="DJ252" s="39" t="b">
        <v>0</v>
      </c>
      <c r="DK252" s="39" t="b">
        <v>0</v>
      </c>
      <c r="DL252" s="39" t="b">
        <v>0</v>
      </c>
      <c r="DM252" s="39" t="b">
        <v>0</v>
      </c>
      <c r="DN252" s="39" t="b">
        <v>0</v>
      </c>
      <c r="DO252" s="39" t="b">
        <v>0</v>
      </c>
      <c r="DP252" s="39" t="b">
        <v>0</v>
      </c>
      <c r="DQ252" s="39" t="b">
        <v>0</v>
      </c>
      <c r="DR252" s="39" t="b">
        <v>0</v>
      </c>
      <c r="DS252" s="39" t="b">
        <v>0</v>
      </c>
      <c r="DT252" s="39" t="b">
        <v>0</v>
      </c>
      <c r="DU252" s="39" t="b">
        <v>0</v>
      </c>
      <c r="DV252" s="39" t="b">
        <v>0</v>
      </c>
      <c r="DW252" s="39" t="b">
        <v>0</v>
      </c>
      <c r="DX252" s="39" t="b">
        <v>0</v>
      </c>
      <c r="DY252" s="39" t="b">
        <v>0</v>
      </c>
      <c r="DZ252" s="39" t="b">
        <v>0</v>
      </c>
      <c r="EA252" s="39" t="b">
        <v>0</v>
      </c>
      <c r="EB252" s="39" t="b">
        <v>0</v>
      </c>
      <c r="EC252" s="39" t="b">
        <v>0</v>
      </c>
      <c r="ED252" s="39" t="b">
        <v>0</v>
      </c>
      <c r="EE252" s="39" t="b">
        <v>0</v>
      </c>
      <c r="EF252" s="39" t="b">
        <v>0</v>
      </c>
      <c r="EG252" s="39" t="b">
        <v>0</v>
      </c>
      <c r="EH252" s="39" t="b">
        <v>0</v>
      </c>
      <c r="EI252" s="39" t="b">
        <v>0</v>
      </c>
      <c r="EJ252" s="39" t="b">
        <v>0</v>
      </c>
      <c r="EK252" s="39" t="b">
        <v>0</v>
      </c>
      <c r="EL252" s="39" t="b">
        <v>0</v>
      </c>
      <c r="EM252" s="39" t="b">
        <v>0</v>
      </c>
      <c r="EN252" s="39" t="b">
        <v>0</v>
      </c>
      <c r="EO252" s="39" t="b">
        <v>0</v>
      </c>
      <c r="EP252" s="39" t="b">
        <v>0</v>
      </c>
      <c r="EQ252" s="39" t="b">
        <v>0</v>
      </c>
      <c r="ER252" s="39" t="b">
        <v>1</v>
      </c>
      <c r="ES252" s="39" t="b">
        <v>1</v>
      </c>
      <c r="ET252" s="39" t="b">
        <v>0</v>
      </c>
      <c r="EU252" s="39" t="b">
        <v>0</v>
      </c>
      <c r="EV252" s="39" t="b">
        <v>0</v>
      </c>
      <c r="EW252" s="40" t="s">
        <v>18079</v>
      </c>
      <c r="EX252" s="39" t="b">
        <v>0</v>
      </c>
      <c r="EY252" s="39" t="b">
        <v>0</v>
      </c>
      <c r="EZ252" s="39" t="b">
        <v>0</v>
      </c>
      <c r="FA252" s="39" t="b">
        <v>0</v>
      </c>
      <c r="FB252" s="39" t="b">
        <v>0</v>
      </c>
      <c r="FC252" s="41" t="s">
        <v>16456</v>
      </c>
      <c r="FD252" s="40" t="s">
        <v>16456</v>
      </c>
      <c r="FE252" s="40" t="s">
        <v>16456</v>
      </c>
      <c r="FF252" s="39" t="b">
        <v>0</v>
      </c>
      <c r="FG252" s="39" t="b">
        <v>0</v>
      </c>
      <c r="FH252" s="39" t="b">
        <v>0</v>
      </c>
      <c r="FI252" s="39" t="b">
        <v>0</v>
      </c>
      <c r="FJ252" s="39" t="b">
        <v>0</v>
      </c>
      <c r="FK252" s="39" t="b">
        <v>1</v>
      </c>
      <c r="FL252" s="39" t="b">
        <v>0</v>
      </c>
      <c r="FM252" s="39" t="b">
        <v>0</v>
      </c>
      <c r="FN252" s="39" t="b">
        <v>0</v>
      </c>
      <c r="FO252" s="39" t="b">
        <v>0</v>
      </c>
      <c r="FP252" s="39" t="b">
        <v>0</v>
      </c>
      <c r="FQ252" s="39" t="b">
        <v>0</v>
      </c>
      <c r="FR252" s="39" t="b">
        <v>0</v>
      </c>
      <c r="FS252" s="39" t="b">
        <v>0</v>
      </c>
      <c r="FT252" s="39" t="b">
        <v>0</v>
      </c>
      <c r="FU252" s="39" t="b">
        <v>0</v>
      </c>
      <c r="FV252" s="39" t="b">
        <v>0</v>
      </c>
      <c r="FW252" s="39" t="b">
        <v>0</v>
      </c>
      <c r="FX252" s="39" t="b">
        <v>0</v>
      </c>
      <c r="FY252" s="39" t="b">
        <v>0</v>
      </c>
      <c r="FZ252" s="39" t="b">
        <v>0</v>
      </c>
      <c r="GA252" s="39" t="b">
        <v>0</v>
      </c>
      <c r="GB252" s="40" t="s">
        <v>16456</v>
      </c>
      <c r="GC252" s="40" t="s">
        <v>16456</v>
      </c>
      <c r="GD252" s="39" t="b">
        <v>0</v>
      </c>
      <c r="GE252" s="41" t="s">
        <v>16456</v>
      </c>
      <c r="GF252" s="39" t="b">
        <v>0</v>
      </c>
      <c r="GG252" s="41" t="s">
        <v>16456</v>
      </c>
      <c r="GH252" s="41" t="s">
        <v>16456</v>
      </c>
    </row>
    <row r="253" spans="1:190" ht="240" x14ac:dyDescent="0.25">
      <c r="A253" s="37" t="s">
        <v>191</v>
      </c>
      <c r="B253" s="38">
        <v>615743</v>
      </c>
      <c r="C253" s="37" t="s">
        <v>18080</v>
      </c>
      <c r="D253" s="37" t="s">
        <v>18081</v>
      </c>
      <c r="E253" s="38" t="s">
        <v>18082</v>
      </c>
      <c r="F253" s="37" t="s">
        <v>14633</v>
      </c>
      <c r="G253" s="37" t="s">
        <v>18083</v>
      </c>
      <c r="H253" s="37" t="s">
        <v>18084</v>
      </c>
      <c r="I253" s="37" t="s">
        <v>16463</v>
      </c>
      <c r="J253" s="37" t="s">
        <v>16457</v>
      </c>
      <c r="K253" s="38">
        <v>3</v>
      </c>
      <c r="L253" s="37" t="s">
        <v>16456</v>
      </c>
      <c r="M253" s="39" t="b">
        <v>0</v>
      </c>
      <c r="N253" s="39" t="b">
        <v>0</v>
      </c>
      <c r="O253" s="39" t="b">
        <v>0</v>
      </c>
      <c r="P253" s="39" t="b">
        <v>0</v>
      </c>
      <c r="Q253" s="39" t="b">
        <v>0</v>
      </c>
      <c r="R253" s="39" t="b">
        <v>0</v>
      </c>
      <c r="S253" s="39" t="b">
        <v>1</v>
      </c>
      <c r="T253" s="39" t="b">
        <v>0</v>
      </c>
      <c r="U253" s="39" t="b">
        <v>0</v>
      </c>
      <c r="V253" s="39" t="b">
        <v>0</v>
      </c>
      <c r="W253" s="39" t="b">
        <v>0</v>
      </c>
      <c r="X253" s="39" t="b">
        <v>0</v>
      </c>
      <c r="Y253" s="39" t="b">
        <v>0</v>
      </c>
      <c r="Z253" s="39" t="b">
        <v>0</v>
      </c>
      <c r="AA253" s="39" t="b">
        <v>0</v>
      </c>
      <c r="AB253" s="39" t="b">
        <v>0</v>
      </c>
      <c r="AC253" s="39" t="b">
        <v>0</v>
      </c>
      <c r="AD253" s="39" t="b">
        <v>0</v>
      </c>
      <c r="AE253" s="39" t="b">
        <v>0</v>
      </c>
      <c r="AF253" s="39" t="b">
        <v>1</v>
      </c>
      <c r="AG253" s="37" t="s">
        <v>16456</v>
      </c>
      <c r="AH253" s="37" t="s">
        <v>16456</v>
      </c>
      <c r="AI253" s="37" t="s">
        <v>16456</v>
      </c>
      <c r="AJ253" s="37" t="s">
        <v>16456</v>
      </c>
      <c r="AK253" s="37" t="s">
        <v>16456</v>
      </c>
      <c r="AL253" s="37" t="s">
        <v>16456</v>
      </c>
      <c r="AM253" s="37" t="s">
        <v>16456</v>
      </c>
      <c r="AN253" s="39" t="b">
        <v>1</v>
      </c>
      <c r="AO253" s="39" t="b">
        <v>1</v>
      </c>
      <c r="AP253" s="39" t="b">
        <v>0</v>
      </c>
      <c r="AQ253" s="39" t="b">
        <v>0</v>
      </c>
      <c r="AR253" s="39" t="b">
        <v>0</v>
      </c>
      <c r="AS253" s="39" t="b">
        <v>1</v>
      </c>
      <c r="AT253" s="39" t="b">
        <v>0</v>
      </c>
      <c r="AU253" s="39" t="b">
        <v>0</v>
      </c>
      <c r="AV253" s="39" t="b">
        <v>0</v>
      </c>
      <c r="AW253" s="39" t="b">
        <v>0</v>
      </c>
      <c r="AX253" s="39" t="b">
        <v>0</v>
      </c>
      <c r="AY253" s="39" t="b">
        <v>0</v>
      </c>
      <c r="AZ253" s="39" t="b">
        <v>0</v>
      </c>
      <c r="BA253" s="39" t="b">
        <v>0</v>
      </c>
      <c r="BB253" s="39" t="b">
        <v>0</v>
      </c>
      <c r="BC253" s="39" t="b">
        <v>0</v>
      </c>
      <c r="BD253" s="39" t="b">
        <v>0</v>
      </c>
      <c r="BE253" s="39" t="b">
        <v>0</v>
      </c>
      <c r="BF253" s="39" t="b">
        <v>0</v>
      </c>
      <c r="BG253" s="39" t="b">
        <v>0</v>
      </c>
      <c r="BH253" s="39" t="b">
        <v>0</v>
      </c>
      <c r="BI253" s="39" t="b">
        <v>0</v>
      </c>
      <c r="BJ253" s="39" t="b">
        <v>0</v>
      </c>
      <c r="BK253" s="39" t="b">
        <v>0</v>
      </c>
      <c r="BL253" s="39" t="b">
        <v>0</v>
      </c>
      <c r="BM253" s="39" t="b">
        <v>0</v>
      </c>
      <c r="BN253" s="39" t="b">
        <v>0</v>
      </c>
      <c r="BO253" s="39" t="b">
        <v>0</v>
      </c>
      <c r="BP253" s="39" t="b">
        <v>0</v>
      </c>
      <c r="BQ253" s="39" t="b">
        <v>0</v>
      </c>
      <c r="BR253" s="39" t="b">
        <v>0</v>
      </c>
      <c r="BS253" s="39" t="b">
        <v>1</v>
      </c>
      <c r="BT253" s="39" t="b">
        <v>1</v>
      </c>
      <c r="BU253" s="39" t="b">
        <v>0</v>
      </c>
      <c r="BV253" s="39" t="b">
        <v>1</v>
      </c>
      <c r="BW253" s="39" t="b">
        <v>0</v>
      </c>
      <c r="BX253" s="39" t="b">
        <v>0</v>
      </c>
      <c r="BY253" s="39" t="b">
        <v>0</v>
      </c>
      <c r="BZ253" s="39" t="b">
        <v>0</v>
      </c>
      <c r="CA253" s="39" t="b">
        <v>0</v>
      </c>
      <c r="CB253" s="39" t="b">
        <v>0</v>
      </c>
      <c r="CC253" s="39" t="b">
        <v>0</v>
      </c>
      <c r="CD253" s="39" t="b">
        <v>0</v>
      </c>
      <c r="CE253" s="39" t="b">
        <v>0</v>
      </c>
      <c r="CF253" s="39" t="b">
        <v>0</v>
      </c>
      <c r="CG253" s="39" t="b">
        <v>0</v>
      </c>
      <c r="CH253" s="39" t="b">
        <v>0</v>
      </c>
      <c r="CI253" s="39" t="b">
        <v>0</v>
      </c>
      <c r="CJ253" s="39" t="b">
        <v>0</v>
      </c>
      <c r="CK253" s="39" t="b">
        <v>0</v>
      </c>
      <c r="CL253" s="39" t="b">
        <v>0</v>
      </c>
      <c r="CM253" s="39" t="b">
        <v>0</v>
      </c>
      <c r="CN253" s="39" t="b">
        <v>0</v>
      </c>
      <c r="CO253" s="39" t="b">
        <v>0</v>
      </c>
      <c r="CP253" s="39" t="b">
        <v>0</v>
      </c>
      <c r="CQ253" s="39" t="b">
        <v>0</v>
      </c>
      <c r="CR253" s="39" t="b">
        <v>0</v>
      </c>
      <c r="CS253" s="39" t="b">
        <v>0</v>
      </c>
      <c r="CT253" s="39" t="b">
        <v>0</v>
      </c>
      <c r="CU253" s="39" t="b">
        <v>0</v>
      </c>
      <c r="CV253" s="39" t="b">
        <v>0</v>
      </c>
      <c r="CW253" s="39" t="b">
        <v>0</v>
      </c>
      <c r="CX253" s="39" t="b">
        <v>0</v>
      </c>
      <c r="CY253" s="39" t="b">
        <v>0</v>
      </c>
      <c r="CZ253" s="39" t="b">
        <v>0</v>
      </c>
      <c r="DA253" s="39" t="b">
        <v>0</v>
      </c>
      <c r="DB253" s="39" t="b">
        <v>0</v>
      </c>
      <c r="DC253" s="39" t="b">
        <v>0</v>
      </c>
      <c r="DD253" s="39" t="b">
        <v>0</v>
      </c>
      <c r="DE253" s="39" t="b">
        <v>0</v>
      </c>
      <c r="DF253" s="39" t="b">
        <v>0</v>
      </c>
      <c r="DG253" s="39" t="b">
        <v>0</v>
      </c>
      <c r="DH253" s="39" t="b">
        <v>0</v>
      </c>
      <c r="DI253" s="39" t="b">
        <v>0</v>
      </c>
      <c r="DJ253" s="39" t="b">
        <v>0</v>
      </c>
      <c r="DK253" s="39" t="b">
        <v>0</v>
      </c>
      <c r="DL253" s="39" t="b">
        <v>0</v>
      </c>
      <c r="DM253" s="39" t="b">
        <v>0</v>
      </c>
      <c r="DN253" s="39" t="b">
        <v>0</v>
      </c>
      <c r="DO253" s="39" t="b">
        <v>0</v>
      </c>
      <c r="DP253" s="39" t="b">
        <v>0</v>
      </c>
      <c r="DQ253" s="39" t="b">
        <v>0</v>
      </c>
      <c r="DR253" s="39" t="b">
        <v>0</v>
      </c>
      <c r="DS253" s="39" t="b">
        <v>0</v>
      </c>
      <c r="DT253" s="39" t="b">
        <v>0</v>
      </c>
      <c r="DU253" s="39" t="b">
        <v>0</v>
      </c>
      <c r="DV253" s="39" t="b">
        <v>0</v>
      </c>
      <c r="DW253" s="39" t="b">
        <v>0</v>
      </c>
      <c r="DX253" s="39" t="b">
        <v>0</v>
      </c>
      <c r="DY253" s="39" t="b">
        <v>0</v>
      </c>
      <c r="DZ253" s="39" t="b">
        <v>0</v>
      </c>
      <c r="EA253" s="39" t="b">
        <v>0</v>
      </c>
      <c r="EB253" s="39" t="b">
        <v>0</v>
      </c>
      <c r="EC253" s="39" t="b">
        <v>0</v>
      </c>
      <c r="ED253" s="39" t="b">
        <v>0</v>
      </c>
      <c r="EE253" s="39" t="b">
        <v>0</v>
      </c>
      <c r="EF253" s="39" t="b">
        <v>0</v>
      </c>
      <c r="EG253" s="39" t="b">
        <v>0</v>
      </c>
      <c r="EH253" s="39" t="b">
        <v>0</v>
      </c>
      <c r="EI253" s="39" t="b">
        <v>0</v>
      </c>
      <c r="EJ253" s="39" t="b">
        <v>0</v>
      </c>
      <c r="EK253" s="39" t="b">
        <v>0</v>
      </c>
      <c r="EL253" s="39" t="b">
        <v>0</v>
      </c>
      <c r="EM253" s="39" t="b">
        <v>0</v>
      </c>
      <c r="EN253" s="39" t="b">
        <v>0</v>
      </c>
      <c r="EO253" s="39" t="b">
        <v>0</v>
      </c>
      <c r="EP253" s="39" t="b">
        <v>1</v>
      </c>
      <c r="EQ253" s="39" t="b">
        <v>1</v>
      </c>
      <c r="ER253" s="39" t="b">
        <v>0</v>
      </c>
      <c r="ES253" s="39" t="b">
        <v>0</v>
      </c>
      <c r="ET253" s="39" t="b">
        <v>0</v>
      </c>
      <c r="EU253" s="39" t="b">
        <v>0</v>
      </c>
      <c r="EV253" s="39" t="b">
        <v>0</v>
      </c>
      <c r="EW253" s="40" t="s">
        <v>18085</v>
      </c>
      <c r="EX253" s="39" t="b">
        <v>0</v>
      </c>
      <c r="EY253" s="39" t="b">
        <v>0</v>
      </c>
      <c r="EZ253" s="39" t="b">
        <v>0</v>
      </c>
      <c r="FA253" s="39" t="b">
        <v>0</v>
      </c>
      <c r="FB253" s="39" t="b">
        <v>0</v>
      </c>
      <c r="FC253" s="41" t="s">
        <v>16456</v>
      </c>
      <c r="FD253" s="40" t="s">
        <v>16456</v>
      </c>
      <c r="FE253" s="40" t="s">
        <v>16456</v>
      </c>
      <c r="FF253" s="39" t="b">
        <v>1</v>
      </c>
      <c r="FG253" s="39" t="b">
        <v>0</v>
      </c>
      <c r="FH253" s="39" t="b">
        <v>0</v>
      </c>
      <c r="FI253" s="39" t="b">
        <v>0</v>
      </c>
      <c r="FJ253" s="39" t="b">
        <v>0</v>
      </c>
      <c r="FK253" s="39" t="b">
        <v>0</v>
      </c>
      <c r="FL253" s="39" t="b">
        <v>0</v>
      </c>
      <c r="FM253" s="39" t="b">
        <v>1</v>
      </c>
      <c r="FN253" s="39" t="b">
        <v>0</v>
      </c>
      <c r="FO253" s="39" t="b">
        <v>0</v>
      </c>
      <c r="FP253" s="39" t="b">
        <v>0</v>
      </c>
      <c r="FQ253" s="39" t="b">
        <v>0</v>
      </c>
      <c r="FR253" s="39" t="b">
        <v>0</v>
      </c>
      <c r="FS253" s="39" t="b">
        <v>0</v>
      </c>
      <c r="FT253" s="39" t="b">
        <v>0</v>
      </c>
      <c r="FU253" s="39" t="b">
        <v>0</v>
      </c>
      <c r="FV253" s="39" t="b">
        <v>0</v>
      </c>
      <c r="FW253" s="39" t="b">
        <v>0</v>
      </c>
      <c r="FX253" s="39" t="b">
        <v>0</v>
      </c>
      <c r="FY253" s="39" t="b">
        <v>0</v>
      </c>
      <c r="FZ253" s="39" t="b">
        <v>0</v>
      </c>
      <c r="GA253" s="39" t="b">
        <v>0</v>
      </c>
      <c r="GB253" s="40" t="s">
        <v>16456</v>
      </c>
      <c r="GC253" s="40" t="s">
        <v>16456</v>
      </c>
      <c r="GD253" s="39" t="b">
        <v>0</v>
      </c>
      <c r="GE253" s="41" t="s">
        <v>17266</v>
      </c>
      <c r="GF253" s="39" t="b">
        <v>0</v>
      </c>
      <c r="GG253" s="41" t="s">
        <v>16456</v>
      </c>
      <c r="GH253" s="41" t="s">
        <v>18086</v>
      </c>
    </row>
    <row r="254" spans="1:190" ht="405" x14ac:dyDescent="0.25">
      <c r="A254" s="37" t="s">
        <v>13132</v>
      </c>
      <c r="B254" s="38">
        <v>606230</v>
      </c>
      <c r="C254" s="37" t="s">
        <v>18087</v>
      </c>
      <c r="D254" s="37" t="s">
        <v>18088</v>
      </c>
      <c r="E254" s="38" t="s">
        <v>18089</v>
      </c>
      <c r="F254" s="37" t="s">
        <v>14633</v>
      </c>
      <c r="G254" s="37" t="s">
        <v>18090</v>
      </c>
      <c r="H254" s="37" t="s">
        <v>18091</v>
      </c>
      <c r="I254" s="37" t="s">
        <v>16463</v>
      </c>
      <c r="J254" s="37" t="s">
        <v>16753</v>
      </c>
      <c r="K254" s="38">
        <v>3</v>
      </c>
      <c r="L254" s="37" t="s">
        <v>16456</v>
      </c>
      <c r="M254" s="39" t="b">
        <v>0</v>
      </c>
      <c r="N254" s="39" t="b">
        <v>0</v>
      </c>
      <c r="O254" s="39" t="b">
        <v>0</v>
      </c>
      <c r="P254" s="39" t="b">
        <v>0</v>
      </c>
      <c r="Q254" s="39" t="b">
        <v>0</v>
      </c>
      <c r="R254" s="39" t="b">
        <v>0</v>
      </c>
      <c r="S254" s="39" t="b">
        <v>1</v>
      </c>
      <c r="T254" s="39" t="b">
        <v>0</v>
      </c>
      <c r="U254" s="39" t="b">
        <v>0</v>
      </c>
      <c r="V254" s="39" t="b">
        <v>0</v>
      </c>
      <c r="W254" s="39" t="b">
        <v>0</v>
      </c>
      <c r="X254" s="39" t="b">
        <v>0</v>
      </c>
      <c r="Y254" s="39" t="b">
        <v>0</v>
      </c>
      <c r="Z254" s="39" t="b">
        <v>1</v>
      </c>
      <c r="AA254" s="39" t="b">
        <v>0</v>
      </c>
      <c r="AB254" s="39" t="b">
        <v>0</v>
      </c>
      <c r="AC254" s="39" t="b">
        <v>0</v>
      </c>
      <c r="AD254" s="39" t="b">
        <v>0</v>
      </c>
      <c r="AE254" s="39" t="b">
        <v>0</v>
      </c>
      <c r="AF254" s="39" t="b">
        <v>0</v>
      </c>
      <c r="AG254" s="37" t="s">
        <v>16456</v>
      </c>
      <c r="AH254" s="37" t="s">
        <v>16456</v>
      </c>
      <c r="AI254" s="37" t="s">
        <v>16456</v>
      </c>
      <c r="AJ254" s="37" t="s">
        <v>16456</v>
      </c>
      <c r="AK254" s="37" t="s">
        <v>16456</v>
      </c>
      <c r="AL254" s="37" t="s">
        <v>16456</v>
      </c>
      <c r="AM254" s="37" t="s">
        <v>16456</v>
      </c>
      <c r="AN254" s="39" t="b">
        <v>0</v>
      </c>
      <c r="AO254" s="39" t="b">
        <v>0</v>
      </c>
      <c r="AP254" s="39" t="b">
        <v>0</v>
      </c>
      <c r="AQ254" s="39" t="b">
        <v>1</v>
      </c>
      <c r="AR254" s="39" t="b">
        <v>0</v>
      </c>
      <c r="AS254" s="39" t="b">
        <v>0</v>
      </c>
      <c r="AT254" s="39" t="b">
        <v>1</v>
      </c>
      <c r="AU254" s="39" t="b">
        <v>1</v>
      </c>
      <c r="AV254" s="39" t="b">
        <v>0</v>
      </c>
      <c r="AW254" s="39" t="b">
        <v>1</v>
      </c>
      <c r="AX254" s="39" t="b">
        <v>0</v>
      </c>
      <c r="AY254" s="39" t="b">
        <v>0</v>
      </c>
      <c r="AZ254" s="39" t="b">
        <v>1</v>
      </c>
      <c r="BA254" s="39" t="b">
        <v>0</v>
      </c>
      <c r="BB254" s="39" t="b">
        <v>0</v>
      </c>
      <c r="BC254" s="39" t="b">
        <v>0</v>
      </c>
      <c r="BD254" s="39" t="b">
        <v>1</v>
      </c>
      <c r="BE254" s="39" t="b">
        <v>1</v>
      </c>
      <c r="BF254" s="39" t="b">
        <v>0</v>
      </c>
      <c r="BG254" s="39" t="b">
        <v>0</v>
      </c>
      <c r="BH254" s="39" t="b">
        <v>0</v>
      </c>
      <c r="BI254" s="39" t="b">
        <v>0</v>
      </c>
      <c r="BJ254" s="39" t="b">
        <v>0</v>
      </c>
      <c r="BK254" s="39" t="b">
        <v>0</v>
      </c>
      <c r="BL254" s="39" t="b">
        <v>0</v>
      </c>
      <c r="BM254" s="39" t="b">
        <v>0</v>
      </c>
      <c r="BN254" s="39" t="b">
        <v>0</v>
      </c>
      <c r="BO254" s="39" t="b">
        <v>0</v>
      </c>
      <c r="BP254" s="39" t="b">
        <v>0</v>
      </c>
      <c r="BQ254" s="39" t="b">
        <v>0</v>
      </c>
      <c r="BR254" s="39" t="b">
        <v>0</v>
      </c>
      <c r="BS254" s="39" t="b">
        <v>1</v>
      </c>
      <c r="BT254" s="39" t="b">
        <v>0</v>
      </c>
      <c r="BU254" s="39" t="b">
        <v>0</v>
      </c>
      <c r="BV254" s="39" t="b">
        <v>0</v>
      </c>
      <c r="BW254" s="39" t="b">
        <v>0</v>
      </c>
      <c r="BX254" s="39" t="b">
        <v>0</v>
      </c>
      <c r="BY254" s="39" t="b">
        <v>0</v>
      </c>
      <c r="BZ254" s="39" t="b">
        <v>0</v>
      </c>
      <c r="CA254" s="39" t="b">
        <v>0</v>
      </c>
      <c r="CB254" s="39" t="b">
        <v>1</v>
      </c>
      <c r="CC254" s="39" t="b">
        <v>0</v>
      </c>
      <c r="CD254" s="39" t="b">
        <v>0</v>
      </c>
      <c r="CE254" s="39" t="b">
        <v>0</v>
      </c>
      <c r="CF254" s="39" t="b">
        <v>0</v>
      </c>
      <c r="CG254" s="39" t="b">
        <v>0</v>
      </c>
      <c r="CH254" s="39" t="b">
        <v>0</v>
      </c>
      <c r="CI254" s="39" t="b">
        <v>0</v>
      </c>
      <c r="CJ254" s="39" t="b">
        <v>0</v>
      </c>
      <c r="CK254" s="39" t="b">
        <v>0</v>
      </c>
      <c r="CL254" s="39" t="b">
        <v>0</v>
      </c>
      <c r="CM254" s="39" t="b">
        <v>0</v>
      </c>
      <c r="CN254" s="39" t="b">
        <v>0</v>
      </c>
      <c r="CO254" s="39" t="b">
        <v>0</v>
      </c>
      <c r="CP254" s="39" t="b">
        <v>0</v>
      </c>
      <c r="CQ254" s="39" t="b">
        <v>0</v>
      </c>
      <c r="CR254" s="39" t="b">
        <v>0</v>
      </c>
      <c r="CS254" s="39" t="b">
        <v>0</v>
      </c>
      <c r="CT254" s="39" t="b">
        <v>0</v>
      </c>
      <c r="CU254" s="39" t="b">
        <v>0</v>
      </c>
      <c r="CV254" s="39" t="b">
        <v>0</v>
      </c>
      <c r="CW254" s="39" t="b">
        <v>0</v>
      </c>
      <c r="CX254" s="39" t="b">
        <v>0</v>
      </c>
      <c r="CY254" s="39" t="b">
        <v>0</v>
      </c>
      <c r="CZ254" s="39" t="b">
        <v>0</v>
      </c>
      <c r="DA254" s="39" t="b">
        <v>0</v>
      </c>
      <c r="DB254" s="39" t="b">
        <v>0</v>
      </c>
      <c r="DC254" s="39" t="b">
        <v>0</v>
      </c>
      <c r="DD254" s="39" t="b">
        <v>0</v>
      </c>
      <c r="DE254" s="39" t="b">
        <v>0</v>
      </c>
      <c r="DF254" s="39" t="b">
        <v>0</v>
      </c>
      <c r="DG254" s="39" t="b">
        <v>0</v>
      </c>
      <c r="DH254" s="39" t="b">
        <v>0</v>
      </c>
      <c r="DI254" s="39" t="b">
        <v>0</v>
      </c>
      <c r="DJ254" s="39" t="b">
        <v>0</v>
      </c>
      <c r="DK254" s="39" t="b">
        <v>0</v>
      </c>
      <c r="DL254" s="39" t="b">
        <v>0</v>
      </c>
      <c r="DM254" s="39" t="b">
        <v>0</v>
      </c>
      <c r="DN254" s="39" t="b">
        <v>0</v>
      </c>
      <c r="DO254" s="39" t="b">
        <v>0</v>
      </c>
      <c r="DP254" s="39" t="b">
        <v>0</v>
      </c>
      <c r="DQ254" s="39" t="b">
        <v>0</v>
      </c>
      <c r="DR254" s="39" t="b">
        <v>0</v>
      </c>
      <c r="DS254" s="39" t="b">
        <v>0</v>
      </c>
      <c r="DT254" s="39" t="b">
        <v>0</v>
      </c>
      <c r="DU254" s="39" t="b">
        <v>0</v>
      </c>
      <c r="DV254" s="39" t="b">
        <v>0</v>
      </c>
      <c r="DW254" s="39" t="b">
        <v>0</v>
      </c>
      <c r="DX254" s="39" t="b">
        <v>0</v>
      </c>
      <c r="DY254" s="39" t="b">
        <v>0</v>
      </c>
      <c r="DZ254" s="39" t="b">
        <v>0</v>
      </c>
      <c r="EA254" s="39" t="b">
        <v>0</v>
      </c>
      <c r="EB254" s="39" t="b">
        <v>0</v>
      </c>
      <c r="EC254" s="39" t="b">
        <v>0</v>
      </c>
      <c r="ED254" s="39" t="b">
        <v>0</v>
      </c>
      <c r="EE254" s="39" t="b">
        <v>0</v>
      </c>
      <c r="EF254" s="39" t="b">
        <v>0</v>
      </c>
      <c r="EG254" s="39" t="b">
        <v>0</v>
      </c>
      <c r="EH254" s="39" t="b">
        <v>0</v>
      </c>
      <c r="EI254" s="39" t="b">
        <v>0</v>
      </c>
      <c r="EJ254" s="39" t="b">
        <v>1</v>
      </c>
      <c r="EK254" s="39" t="b">
        <v>0</v>
      </c>
      <c r="EL254" s="39" t="b">
        <v>0</v>
      </c>
      <c r="EM254" s="39" t="b">
        <v>0</v>
      </c>
      <c r="EN254" s="39" t="b">
        <v>0</v>
      </c>
      <c r="EO254" s="39" t="b">
        <v>0</v>
      </c>
      <c r="EP254" s="39" t="b">
        <v>1</v>
      </c>
      <c r="EQ254" s="39" t="b">
        <v>1</v>
      </c>
      <c r="ER254" s="39" t="b">
        <v>1</v>
      </c>
      <c r="ES254" s="39" t="b">
        <v>1</v>
      </c>
      <c r="ET254" s="39" t="b">
        <v>0</v>
      </c>
      <c r="EU254" s="39" t="b">
        <v>0</v>
      </c>
      <c r="EV254" s="39" t="b">
        <v>0</v>
      </c>
      <c r="EW254" s="40" t="s">
        <v>18092</v>
      </c>
      <c r="EX254" s="39" t="b">
        <v>0</v>
      </c>
      <c r="EY254" s="39" t="b">
        <v>0</v>
      </c>
      <c r="EZ254" s="39" t="b">
        <v>0</v>
      </c>
      <c r="FA254" s="39" t="b">
        <v>0</v>
      </c>
      <c r="FB254" s="39" t="b">
        <v>0</v>
      </c>
      <c r="FC254" s="41" t="s">
        <v>16456</v>
      </c>
      <c r="FD254" s="40" t="s">
        <v>18093</v>
      </c>
      <c r="FE254" s="40" t="s">
        <v>18094</v>
      </c>
      <c r="FF254" s="39" t="b">
        <v>1</v>
      </c>
      <c r="FG254" s="39" t="b">
        <v>0</v>
      </c>
      <c r="FH254" s="39" t="b">
        <v>0</v>
      </c>
      <c r="FI254" s="39" t="b">
        <v>0</v>
      </c>
      <c r="FJ254" s="39" t="b">
        <v>1</v>
      </c>
      <c r="FK254" s="39" t="b">
        <v>0</v>
      </c>
      <c r="FL254" s="39" t="b">
        <v>0</v>
      </c>
      <c r="FM254" s="39" t="b">
        <v>0</v>
      </c>
      <c r="FN254" s="39" t="b">
        <v>0</v>
      </c>
      <c r="FO254" s="39" t="b">
        <v>0</v>
      </c>
      <c r="FP254" s="39" t="b">
        <v>0</v>
      </c>
      <c r="FQ254" s="39" t="b">
        <v>0</v>
      </c>
      <c r="FR254" s="39" t="b">
        <v>0</v>
      </c>
      <c r="FS254" s="39" t="b">
        <v>0</v>
      </c>
      <c r="FT254" s="39" t="b">
        <v>0</v>
      </c>
      <c r="FU254" s="39" t="b">
        <v>0</v>
      </c>
      <c r="FV254" s="39" t="b">
        <v>0</v>
      </c>
      <c r="FW254" s="39" t="b">
        <v>0</v>
      </c>
      <c r="FX254" s="39" t="b">
        <v>0</v>
      </c>
      <c r="FY254" s="39" t="b">
        <v>0</v>
      </c>
      <c r="FZ254" s="39" t="b">
        <v>0</v>
      </c>
      <c r="GA254" s="39" t="b">
        <v>0</v>
      </c>
      <c r="GB254" s="40" t="s">
        <v>16456</v>
      </c>
      <c r="GC254" s="40" t="s">
        <v>16456</v>
      </c>
      <c r="GD254" s="39" t="b">
        <v>0</v>
      </c>
      <c r="GE254" s="41" t="s">
        <v>16456</v>
      </c>
      <c r="GF254" s="39" t="b">
        <v>0</v>
      </c>
      <c r="GG254" s="41" t="s">
        <v>16456</v>
      </c>
      <c r="GH254" s="41" t="s">
        <v>16456</v>
      </c>
    </row>
    <row r="255" spans="1:190" ht="60" x14ac:dyDescent="0.25">
      <c r="A255" s="37" t="s">
        <v>18095</v>
      </c>
      <c r="B255" s="38">
        <v>600725</v>
      </c>
      <c r="C255" s="37" t="s">
        <v>18096</v>
      </c>
      <c r="D255" s="37" t="s">
        <v>18097</v>
      </c>
      <c r="E255" s="38" t="s">
        <v>18098</v>
      </c>
      <c r="F255" s="37" t="s">
        <v>14660</v>
      </c>
      <c r="G255" s="37" t="s">
        <v>18099</v>
      </c>
      <c r="H255" s="37" t="s">
        <v>18100</v>
      </c>
      <c r="I255" s="37" t="s">
        <v>16463</v>
      </c>
      <c r="J255" s="37" t="s">
        <v>16764</v>
      </c>
      <c r="K255" s="38">
        <v>4</v>
      </c>
      <c r="L255" s="37" t="s">
        <v>16456</v>
      </c>
      <c r="M255" s="39" t="b">
        <v>0</v>
      </c>
      <c r="N255" s="39" t="b">
        <v>0</v>
      </c>
      <c r="O255" s="39" t="b">
        <v>0</v>
      </c>
      <c r="P255" s="39" t="b">
        <v>0</v>
      </c>
      <c r="Q255" s="39" t="b">
        <v>0</v>
      </c>
      <c r="R255" s="39" t="b">
        <v>0</v>
      </c>
      <c r="S255" s="39" t="b">
        <v>0</v>
      </c>
      <c r="T255" s="39" t="b">
        <v>0</v>
      </c>
      <c r="U255" s="39" t="b">
        <v>0</v>
      </c>
      <c r="V255" s="39" t="b">
        <v>0</v>
      </c>
      <c r="W255" s="39" t="b">
        <v>0</v>
      </c>
      <c r="X255" s="39" t="b">
        <v>0</v>
      </c>
      <c r="Y255" s="39" t="b">
        <v>0</v>
      </c>
      <c r="Z255" s="39" t="b">
        <v>0</v>
      </c>
      <c r="AA255" s="39" t="b">
        <v>0</v>
      </c>
      <c r="AB255" s="39" t="b">
        <v>0</v>
      </c>
      <c r="AC255" s="39" t="b">
        <v>0</v>
      </c>
      <c r="AD255" s="39" t="b">
        <v>0</v>
      </c>
      <c r="AE255" s="39" t="b">
        <v>0</v>
      </c>
      <c r="AF255" s="39" t="b">
        <v>0</v>
      </c>
      <c r="AG255" s="37" t="s">
        <v>16456</v>
      </c>
      <c r="AH255" s="37" t="s">
        <v>16456</v>
      </c>
      <c r="AI255" s="37" t="s">
        <v>16456</v>
      </c>
      <c r="AJ255" s="37" t="s">
        <v>16456</v>
      </c>
      <c r="AK255" s="37" t="s">
        <v>16456</v>
      </c>
      <c r="AL255" s="37" t="s">
        <v>16456</v>
      </c>
      <c r="AM255" s="37" t="s">
        <v>16456</v>
      </c>
      <c r="AN255" s="39" t="b">
        <v>0</v>
      </c>
      <c r="AO255" s="39" t="b">
        <v>0</v>
      </c>
      <c r="AP255" s="39" t="b">
        <v>0</v>
      </c>
      <c r="AQ255" s="39" t="b">
        <v>0</v>
      </c>
      <c r="AR255" s="39" t="b">
        <v>0</v>
      </c>
      <c r="AS255" s="39" t="b">
        <v>0</v>
      </c>
      <c r="AT255" s="39" t="b">
        <v>0</v>
      </c>
      <c r="AU255" s="39" t="b">
        <v>0</v>
      </c>
      <c r="AV255" s="39" t="b">
        <v>0</v>
      </c>
      <c r="AW255" s="39" t="b">
        <v>0</v>
      </c>
      <c r="AX255" s="39" t="b">
        <v>0</v>
      </c>
      <c r="AY255" s="39" t="b">
        <v>0</v>
      </c>
      <c r="AZ255" s="39" t="b">
        <v>0</v>
      </c>
      <c r="BA255" s="39" t="b">
        <v>0</v>
      </c>
      <c r="BB255" s="39" t="b">
        <v>0</v>
      </c>
      <c r="BC255" s="39" t="b">
        <v>0</v>
      </c>
      <c r="BD255" s="39" t="b">
        <v>0</v>
      </c>
      <c r="BE255" s="39" t="b">
        <v>0</v>
      </c>
      <c r="BF255" s="39" t="b">
        <v>0</v>
      </c>
      <c r="BG255" s="39" t="b">
        <v>0</v>
      </c>
      <c r="BH255" s="39" t="b">
        <v>0</v>
      </c>
      <c r="BI255" s="39" t="b">
        <v>0</v>
      </c>
      <c r="BJ255" s="39" t="b">
        <v>0</v>
      </c>
      <c r="BK255" s="39" t="b">
        <v>0</v>
      </c>
      <c r="BL255" s="39" t="b">
        <v>0</v>
      </c>
      <c r="BM255" s="39" t="b">
        <v>0</v>
      </c>
      <c r="BN255" s="39" t="b">
        <v>0</v>
      </c>
      <c r="BO255" s="39" t="b">
        <v>0</v>
      </c>
      <c r="BP255" s="39" t="b">
        <v>0</v>
      </c>
      <c r="BQ255" s="39" t="b">
        <v>0</v>
      </c>
      <c r="BR255" s="39" t="b">
        <v>0</v>
      </c>
      <c r="BS255" s="39" t="b">
        <v>0</v>
      </c>
      <c r="BT255" s="39" t="b">
        <v>0</v>
      </c>
      <c r="BU255" s="39" t="b">
        <v>0</v>
      </c>
      <c r="BV255" s="39" t="b">
        <v>0</v>
      </c>
      <c r="BW255" s="39" t="b">
        <v>0</v>
      </c>
      <c r="BX255" s="39" t="b">
        <v>0</v>
      </c>
      <c r="BY255" s="39" t="b">
        <v>0</v>
      </c>
      <c r="BZ255" s="39" t="b">
        <v>0</v>
      </c>
      <c r="CA255" s="39" t="b">
        <v>0</v>
      </c>
      <c r="CB255" s="39" t="b">
        <v>0</v>
      </c>
      <c r="CC255" s="39" t="b">
        <v>0</v>
      </c>
      <c r="CD255" s="39" t="b">
        <v>0</v>
      </c>
      <c r="CE255" s="39" t="b">
        <v>0</v>
      </c>
      <c r="CF255" s="39" t="b">
        <v>0</v>
      </c>
      <c r="CG255" s="39" t="b">
        <v>0</v>
      </c>
      <c r="CH255" s="39" t="b">
        <v>0</v>
      </c>
      <c r="CI255" s="39" t="b">
        <v>0</v>
      </c>
      <c r="CJ255" s="39" t="b">
        <v>0</v>
      </c>
      <c r="CK255" s="39" t="b">
        <v>0</v>
      </c>
      <c r="CL255" s="39" t="b">
        <v>0</v>
      </c>
      <c r="CM255" s="39" t="b">
        <v>0</v>
      </c>
      <c r="CN255" s="39" t="b">
        <v>0</v>
      </c>
      <c r="CO255" s="39" t="b">
        <v>0</v>
      </c>
      <c r="CP255" s="39" t="b">
        <v>0</v>
      </c>
      <c r="CQ255" s="39" t="b">
        <v>0</v>
      </c>
      <c r="CR255" s="39" t="b">
        <v>0</v>
      </c>
      <c r="CS255" s="39" t="b">
        <v>0</v>
      </c>
      <c r="CT255" s="39" t="b">
        <v>0</v>
      </c>
      <c r="CU255" s="39" t="b">
        <v>0</v>
      </c>
      <c r="CV255" s="39" t="b">
        <v>0</v>
      </c>
      <c r="CW255" s="39" t="b">
        <v>0</v>
      </c>
      <c r="CX255" s="39" t="b">
        <v>0</v>
      </c>
      <c r="CY255" s="39" t="b">
        <v>1</v>
      </c>
      <c r="CZ255" s="39" t="b">
        <v>0</v>
      </c>
      <c r="DA255" s="39" t="b">
        <v>0</v>
      </c>
      <c r="DB255" s="39" t="b">
        <v>0</v>
      </c>
      <c r="DC255" s="39" t="b">
        <v>0</v>
      </c>
      <c r="DD255" s="39" t="b">
        <v>0</v>
      </c>
      <c r="DE255" s="39" t="b">
        <v>0</v>
      </c>
      <c r="DF255" s="39" t="b">
        <v>0</v>
      </c>
      <c r="DG255" s="39" t="b">
        <v>0</v>
      </c>
      <c r="DH255" s="39" t="b">
        <v>0</v>
      </c>
      <c r="DI255" s="39" t="b">
        <v>0</v>
      </c>
      <c r="DJ255" s="39" t="b">
        <v>0</v>
      </c>
      <c r="DK255" s="39" t="b">
        <v>0</v>
      </c>
      <c r="DL255" s="39" t="b">
        <v>0</v>
      </c>
      <c r="DM255" s="39" t="b">
        <v>0</v>
      </c>
      <c r="DN255" s="39" t="b">
        <v>0</v>
      </c>
      <c r="DO255" s="39" t="b">
        <v>0</v>
      </c>
      <c r="DP255" s="39" t="b">
        <v>0</v>
      </c>
      <c r="DQ255" s="39" t="b">
        <v>0</v>
      </c>
      <c r="DR255" s="39" t="b">
        <v>0</v>
      </c>
      <c r="DS255" s="39" t="b">
        <v>0</v>
      </c>
      <c r="DT255" s="39" t="b">
        <v>0</v>
      </c>
      <c r="DU255" s="39" t="b">
        <v>0</v>
      </c>
      <c r="DV255" s="39" t="b">
        <v>0</v>
      </c>
      <c r="DW255" s="39" t="b">
        <v>0</v>
      </c>
      <c r="DX255" s="39" t="b">
        <v>0</v>
      </c>
      <c r="DY255" s="39" t="b">
        <v>0</v>
      </c>
      <c r="DZ255" s="39" t="b">
        <v>0</v>
      </c>
      <c r="EA255" s="39" t="b">
        <v>0</v>
      </c>
      <c r="EB255" s="39" t="b">
        <v>0</v>
      </c>
      <c r="EC255" s="39" t="b">
        <v>1</v>
      </c>
      <c r="ED255" s="39" t="b">
        <v>0</v>
      </c>
      <c r="EE255" s="39" t="b">
        <v>0</v>
      </c>
      <c r="EF255" s="39" t="b">
        <v>0</v>
      </c>
      <c r="EG255" s="39" t="b">
        <v>0</v>
      </c>
      <c r="EH255" s="39" t="b">
        <v>0</v>
      </c>
      <c r="EI255" s="39" t="b">
        <v>0</v>
      </c>
      <c r="EJ255" s="39" t="b">
        <v>0</v>
      </c>
      <c r="EK255" s="39" t="b">
        <v>0</v>
      </c>
      <c r="EL255" s="39" t="b">
        <v>0</v>
      </c>
      <c r="EM255" s="39" t="b">
        <v>0</v>
      </c>
      <c r="EN255" s="39" t="b">
        <v>0</v>
      </c>
      <c r="EO255" s="39" t="b">
        <v>1</v>
      </c>
      <c r="EP255" s="39" t="b">
        <v>1</v>
      </c>
      <c r="EQ255" s="39" t="b">
        <v>0</v>
      </c>
      <c r="ER255" s="39" t="b">
        <v>0</v>
      </c>
      <c r="ES255" s="39" t="b">
        <v>0</v>
      </c>
      <c r="ET255" s="39" t="b">
        <v>0</v>
      </c>
      <c r="EU255" s="39" t="b">
        <v>0</v>
      </c>
      <c r="EV255" s="39" t="b">
        <v>0</v>
      </c>
      <c r="EW255" s="40" t="s">
        <v>18101</v>
      </c>
      <c r="EX255" s="39" t="b">
        <v>0</v>
      </c>
      <c r="EY255" s="39" t="b">
        <v>0</v>
      </c>
      <c r="EZ255" s="39" t="b">
        <v>0</v>
      </c>
      <c r="FA255" s="39" t="b">
        <v>0</v>
      </c>
      <c r="FB255" s="39" t="b">
        <v>0</v>
      </c>
      <c r="FC255" s="41" t="s">
        <v>16456</v>
      </c>
      <c r="FD255" s="40" t="s">
        <v>16456</v>
      </c>
      <c r="FE255" s="40" t="s">
        <v>16456</v>
      </c>
      <c r="FF255" s="39" t="b">
        <v>0</v>
      </c>
      <c r="FG255" s="39" t="b">
        <v>0</v>
      </c>
      <c r="FH255" s="39" t="b">
        <v>0</v>
      </c>
      <c r="FI255" s="39" t="b">
        <v>0</v>
      </c>
      <c r="FJ255" s="39" t="b">
        <v>0</v>
      </c>
      <c r="FK255" s="39" t="b">
        <v>0</v>
      </c>
      <c r="FL255" s="39" t="b">
        <v>0</v>
      </c>
      <c r="FM255" s="39" t="b">
        <v>0</v>
      </c>
      <c r="FN255" s="39" t="b">
        <v>1</v>
      </c>
      <c r="FO255" s="39" t="b">
        <v>0</v>
      </c>
      <c r="FP255" s="39" t="b">
        <v>0</v>
      </c>
      <c r="FQ255" s="39" t="b">
        <v>0</v>
      </c>
      <c r="FR255" s="39" t="b">
        <v>0</v>
      </c>
      <c r="FS255" s="39" t="b">
        <v>0</v>
      </c>
      <c r="FT255" s="39" t="b">
        <v>0</v>
      </c>
      <c r="FU255" s="39" t="b">
        <v>0</v>
      </c>
      <c r="FV255" s="39" t="b">
        <v>0</v>
      </c>
      <c r="FW255" s="39" t="b">
        <v>0</v>
      </c>
      <c r="FX255" s="39" t="b">
        <v>0</v>
      </c>
      <c r="FY255" s="39" t="b">
        <v>0</v>
      </c>
      <c r="FZ255" s="39" t="b">
        <v>0</v>
      </c>
      <c r="GA255" s="39" t="b">
        <v>0</v>
      </c>
      <c r="GB255" s="40" t="s">
        <v>16456</v>
      </c>
      <c r="GC255" s="40" t="s">
        <v>16456</v>
      </c>
      <c r="GD255" s="39" t="b">
        <v>0</v>
      </c>
      <c r="GE255" s="41" t="s">
        <v>16456</v>
      </c>
      <c r="GF255" s="39" t="b">
        <v>0</v>
      </c>
      <c r="GG255" s="41" t="s">
        <v>16456</v>
      </c>
      <c r="GH255" s="41" t="s">
        <v>16456</v>
      </c>
    </row>
    <row r="256" spans="1:190" ht="150" x14ac:dyDescent="0.25">
      <c r="A256" s="37" t="s">
        <v>18102</v>
      </c>
      <c r="B256" s="38">
        <v>605705</v>
      </c>
      <c r="C256" s="37" t="s">
        <v>16920</v>
      </c>
      <c r="D256" s="37" t="s">
        <v>18103</v>
      </c>
      <c r="E256" s="38" t="s">
        <v>18104</v>
      </c>
      <c r="F256" s="37" t="s">
        <v>14633</v>
      </c>
      <c r="G256" s="37" t="s">
        <v>18105</v>
      </c>
      <c r="H256" s="37" t="s">
        <v>18106</v>
      </c>
      <c r="I256" s="37" t="s">
        <v>16456</v>
      </c>
      <c r="J256" s="37" t="s">
        <v>16457</v>
      </c>
      <c r="K256" s="38">
        <v>3</v>
      </c>
      <c r="L256" s="37" t="s">
        <v>16456</v>
      </c>
      <c r="M256" s="39" t="b">
        <v>0</v>
      </c>
      <c r="N256" s="39" t="b">
        <v>0</v>
      </c>
      <c r="O256" s="39" t="b">
        <v>0</v>
      </c>
      <c r="P256" s="39" t="b">
        <v>0</v>
      </c>
      <c r="Q256" s="39" t="b">
        <v>0</v>
      </c>
      <c r="R256" s="39" t="b">
        <v>0</v>
      </c>
      <c r="S256" s="39" t="b">
        <v>1</v>
      </c>
      <c r="T256" s="39" t="b">
        <v>1</v>
      </c>
      <c r="U256" s="39" t="b">
        <v>0</v>
      </c>
      <c r="V256" s="39" t="b">
        <v>0</v>
      </c>
      <c r="W256" s="39" t="b">
        <v>0</v>
      </c>
      <c r="X256" s="39" t="b">
        <v>0</v>
      </c>
      <c r="Y256" s="39" t="b">
        <v>0</v>
      </c>
      <c r="Z256" s="39" t="b">
        <v>0</v>
      </c>
      <c r="AA256" s="39" t="b">
        <v>0</v>
      </c>
      <c r="AB256" s="39" t="b">
        <v>0</v>
      </c>
      <c r="AC256" s="39" t="b">
        <v>0</v>
      </c>
      <c r="AD256" s="39" t="b">
        <v>0</v>
      </c>
      <c r="AE256" s="39" t="b">
        <v>0</v>
      </c>
      <c r="AF256" s="39" t="b">
        <v>1</v>
      </c>
      <c r="AG256" s="37" t="s">
        <v>16456</v>
      </c>
      <c r="AH256" s="37" t="s">
        <v>16456</v>
      </c>
      <c r="AI256" s="37" t="s">
        <v>16456</v>
      </c>
      <c r="AJ256" s="37" t="s">
        <v>16456</v>
      </c>
      <c r="AK256" s="37" t="s">
        <v>16456</v>
      </c>
      <c r="AL256" s="37" t="s">
        <v>16456</v>
      </c>
      <c r="AM256" s="37" t="s">
        <v>16456</v>
      </c>
      <c r="AN256" s="39" t="b">
        <v>1</v>
      </c>
      <c r="AO256" s="39" t="b">
        <v>1</v>
      </c>
      <c r="AP256" s="39" t="b">
        <v>1</v>
      </c>
      <c r="AQ256" s="39" t="b">
        <v>0</v>
      </c>
      <c r="AR256" s="39" t="b">
        <v>0</v>
      </c>
      <c r="AS256" s="39" t="b">
        <v>0</v>
      </c>
      <c r="AT256" s="39" t="b">
        <v>0</v>
      </c>
      <c r="AU256" s="39" t="b">
        <v>0</v>
      </c>
      <c r="AV256" s="39" t="b">
        <v>0</v>
      </c>
      <c r="AW256" s="39" t="b">
        <v>0</v>
      </c>
      <c r="AX256" s="39" t="b">
        <v>0</v>
      </c>
      <c r="AY256" s="39" t="b">
        <v>0</v>
      </c>
      <c r="AZ256" s="39" t="b">
        <v>1</v>
      </c>
      <c r="BA256" s="39" t="b">
        <v>0</v>
      </c>
      <c r="BB256" s="39" t="b">
        <v>0</v>
      </c>
      <c r="BC256" s="39" t="b">
        <v>0</v>
      </c>
      <c r="BD256" s="39" t="b">
        <v>0</v>
      </c>
      <c r="BE256" s="39" t="b">
        <v>0</v>
      </c>
      <c r="BF256" s="39" t="b">
        <v>0</v>
      </c>
      <c r="BG256" s="39" t="b">
        <v>0</v>
      </c>
      <c r="BH256" s="39" t="b">
        <v>0</v>
      </c>
      <c r="BI256" s="39" t="b">
        <v>0</v>
      </c>
      <c r="BJ256" s="39" t="b">
        <v>0</v>
      </c>
      <c r="BK256" s="39" t="b">
        <v>0</v>
      </c>
      <c r="BL256" s="39" t="b">
        <v>0</v>
      </c>
      <c r="BM256" s="39" t="b">
        <v>0</v>
      </c>
      <c r="BN256" s="39" t="b">
        <v>0</v>
      </c>
      <c r="BO256" s="39" t="b">
        <v>0</v>
      </c>
      <c r="BP256" s="39" t="b">
        <v>1</v>
      </c>
      <c r="BQ256" s="39" t="b">
        <v>0</v>
      </c>
      <c r="BR256" s="39" t="b">
        <v>0</v>
      </c>
      <c r="BS256" s="39" t="b">
        <v>0</v>
      </c>
      <c r="BT256" s="39" t="b">
        <v>0</v>
      </c>
      <c r="BU256" s="39" t="b">
        <v>0</v>
      </c>
      <c r="BV256" s="39" t="b">
        <v>0</v>
      </c>
      <c r="BW256" s="39" t="b">
        <v>0</v>
      </c>
      <c r="BX256" s="39" t="b">
        <v>0</v>
      </c>
      <c r="BY256" s="39" t="b">
        <v>0</v>
      </c>
      <c r="BZ256" s="39" t="b">
        <v>0</v>
      </c>
      <c r="CA256" s="39" t="b">
        <v>0</v>
      </c>
      <c r="CB256" s="39" t="b">
        <v>0</v>
      </c>
      <c r="CC256" s="39" t="b">
        <v>0</v>
      </c>
      <c r="CD256" s="39" t="b">
        <v>0</v>
      </c>
      <c r="CE256" s="39" t="b">
        <v>0</v>
      </c>
      <c r="CF256" s="39" t="b">
        <v>0</v>
      </c>
      <c r="CG256" s="39" t="b">
        <v>0</v>
      </c>
      <c r="CH256" s="39" t="b">
        <v>0</v>
      </c>
      <c r="CI256" s="39" t="b">
        <v>0</v>
      </c>
      <c r="CJ256" s="39" t="b">
        <v>0</v>
      </c>
      <c r="CK256" s="39" t="b">
        <v>0</v>
      </c>
      <c r="CL256" s="39" t="b">
        <v>0</v>
      </c>
      <c r="CM256" s="39" t="b">
        <v>0</v>
      </c>
      <c r="CN256" s="39" t="b">
        <v>0</v>
      </c>
      <c r="CO256" s="39" t="b">
        <v>0</v>
      </c>
      <c r="CP256" s="39" t="b">
        <v>0</v>
      </c>
      <c r="CQ256" s="39" t="b">
        <v>0</v>
      </c>
      <c r="CR256" s="39" t="b">
        <v>0</v>
      </c>
      <c r="CS256" s="39" t="b">
        <v>0</v>
      </c>
      <c r="CT256" s="39" t="b">
        <v>0</v>
      </c>
      <c r="CU256" s="39" t="b">
        <v>0</v>
      </c>
      <c r="CV256" s="39" t="b">
        <v>0</v>
      </c>
      <c r="CW256" s="39" t="b">
        <v>0</v>
      </c>
      <c r="CX256" s="39" t="b">
        <v>0</v>
      </c>
      <c r="CY256" s="39" t="b">
        <v>0</v>
      </c>
      <c r="CZ256" s="39" t="b">
        <v>0</v>
      </c>
      <c r="DA256" s="39" t="b">
        <v>0</v>
      </c>
      <c r="DB256" s="39" t="b">
        <v>0</v>
      </c>
      <c r="DC256" s="39" t="b">
        <v>0</v>
      </c>
      <c r="DD256" s="39" t="b">
        <v>0</v>
      </c>
      <c r="DE256" s="39" t="b">
        <v>0</v>
      </c>
      <c r="DF256" s="39" t="b">
        <v>0</v>
      </c>
      <c r="DG256" s="39" t="b">
        <v>0</v>
      </c>
      <c r="DH256" s="39" t="b">
        <v>0</v>
      </c>
      <c r="DI256" s="39" t="b">
        <v>0</v>
      </c>
      <c r="DJ256" s="39" t="b">
        <v>0</v>
      </c>
      <c r="DK256" s="39" t="b">
        <v>0</v>
      </c>
      <c r="DL256" s="39" t="b">
        <v>0</v>
      </c>
      <c r="DM256" s="39" t="b">
        <v>0</v>
      </c>
      <c r="DN256" s="39" t="b">
        <v>0</v>
      </c>
      <c r="DO256" s="39" t="b">
        <v>0</v>
      </c>
      <c r="DP256" s="39" t="b">
        <v>0</v>
      </c>
      <c r="DQ256" s="39" t="b">
        <v>0</v>
      </c>
      <c r="DR256" s="39" t="b">
        <v>0</v>
      </c>
      <c r="DS256" s="39" t="b">
        <v>0</v>
      </c>
      <c r="DT256" s="39" t="b">
        <v>0</v>
      </c>
      <c r="DU256" s="39" t="b">
        <v>0</v>
      </c>
      <c r="DV256" s="39" t="b">
        <v>0</v>
      </c>
      <c r="DW256" s="39" t="b">
        <v>0</v>
      </c>
      <c r="DX256" s="39" t="b">
        <v>0</v>
      </c>
      <c r="DY256" s="39" t="b">
        <v>0</v>
      </c>
      <c r="DZ256" s="39" t="b">
        <v>0</v>
      </c>
      <c r="EA256" s="39" t="b">
        <v>0</v>
      </c>
      <c r="EB256" s="39" t="b">
        <v>0</v>
      </c>
      <c r="EC256" s="39" t="b">
        <v>0</v>
      </c>
      <c r="ED256" s="39" t="b">
        <v>0</v>
      </c>
      <c r="EE256" s="39" t="b">
        <v>0</v>
      </c>
      <c r="EF256" s="39" t="b">
        <v>0</v>
      </c>
      <c r="EG256" s="39" t="b">
        <v>0</v>
      </c>
      <c r="EH256" s="39" t="b">
        <v>0</v>
      </c>
      <c r="EI256" s="39" t="b">
        <v>0</v>
      </c>
      <c r="EJ256" s="39" t="b">
        <v>0</v>
      </c>
      <c r="EK256" s="39" t="b">
        <v>0</v>
      </c>
      <c r="EL256" s="39" t="b">
        <v>0</v>
      </c>
      <c r="EM256" s="39" t="b">
        <v>0</v>
      </c>
      <c r="EN256" s="39" t="b">
        <v>0</v>
      </c>
      <c r="EO256" s="39" t="b">
        <v>1</v>
      </c>
      <c r="EP256" s="39" t="b">
        <v>1</v>
      </c>
      <c r="EQ256" s="39" t="b">
        <v>0</v>
      </c>
      <c r="ER256" s="39" t="b">
        <v>0</v>
      </c>
      <c r="ES256" s="39" t="b">
        <v>0</v>
      </c>
      <c r="ET256" s="39" t="b">
        <v>0</v>
      </c>
      <c r="EU256" s="39" t="b">
        <v>0</v>
      </c>
      <c r="EV256" s="39" t="b">
        <v>0</v>
      </c>
      <c r="EW256" s="40" t="s">
        <v>16456</v>
      </c>
      <c r="EX256" s="39" t="b">
        <v>0</v>
      </c>
      <c r="EY256" s="39" t="b">
        <v>0</v>
      </c>
      <c r="EZ256" s="39" t="b">
        <v>0</v>
      </c>
      <c r="FA256" s="39" t="b">
        <v>0</v>
      </c>
      <c r="FB256" s="39" t="b">
        <v>0</v>
      </c>
      <c r="FC256" s="41" t="s">
        <v>16456</v>
      </c>
      <c r="FD256" s="40" t="s">
        <v>16456</v>
      </c>
      <c r="FE256" s="40" t="s">
        <v>16456</v>
      </c>
      <c r="FF256" s="39" t="b">
        <v>0</v>
      </c>
      <c r="FG256" s="39" t="b">
        <v>0</v>
      </c>
      <c r="FH256" s="39" t="b">
        <v>0</v>
      </c>
      <c r="FI256" s="39" t="b">
        <v>0</v>
      </c>
      <c r="FJ256" s="39" t="b">
        <v>0</v>
      </c>
      <c r="FK256" s="39" t="b">
        <v>0</v>
      </c>
      <c r="FL256" s="39" t="b">
        <v>0</v>
      </c>
      <c r="FM256" s="39" t="b">
        <v>0</v>
      </c>
      <c r="FN256" s="39" t="b">
        <v>0</v>
      </c>
      <c r="FO256" s="39" t="b">
        <v>0</v>
      </c>
      <c r="FP256" s="39" t="b">
        <v>0</v>
      </c>
      <c r="FQ256" s="39" t="b">
        <v>0</v>
      </c>
      <c r="FR256" s="39" t="b">
        <v>0</v>
      </c>
      <c r="FS256" s="39" t="b">
        <v>0</v>
      </c>
      <c r="FT256" s="39" t="b">
        <v>0</v>
      </c>
      <c r="FU256" s="39" t="b">
        <v>0</v>
      </c>
      <c r="FV256" s="39" t="b">
        <v>0</v>
      </c>
      <c r="FW256" s="39" t="b">
        <v>0</v>
      </c>
      <c r="FX256" s="39" t="b">
        <v>0</v>
      </c>
      <c r="FY256" s="39" t="b">
        <v>0</v>
      </c>
      <c r="FZ256" s="39" t="b">
        <v>0</v>
      </c>
      <c r="GA256" s="39" t="b">
        <v>0</v>
      </c>
      <c r="GB256" s="40" t="s">
        <v>16456</v>
      </c>
      <c r="GC256" s="40" t="s">
        <v>16456</v>
      </c>
      <c r="GD256" s="39" t="b">
        <v>0</v>
      </c>
      <c r="GE256" s="41" t="s">
        <v>16456</v>
      </c>
      <c r="GF256" s="39" t="b">
        <v>0</v>
      </c>
      <c r="GG256" s="41" t="s">
        <v>16456</v>
      </c>
      <c r="GH256" s="41" t="s">
        <v>18107</v>
      </c>
    </row>
    <row r="257" spans="1:190" ht="60" x14ac:dyDescent="0.25">
      <c r="A257" s="37" t="s">
        <v>18108</v>
      </c>
      <c r="B257" s="38">
        <v>603714</v>
      </c>
      <c r="C257" s="37" t="s">
        <v>17571</v>
      </c>
      <c r="D257" s="37" t="s">
        <v>18109</v>
      </c>
      <c r="E257" s="38" t="s">
        <v>18110</v>
      </c>
      <c r="F257" s="37" t="s">
        <v>14660</v>
      </c>
      <c r="G257" s="37" t="s">
        <v>18111</v>
      </c>
      <c r="H257" s="37" t="s">
        <v>18112</v>
      </c>
      <c r="I257" s="37" t="s">
        <v>16463</v>
      </c>
      <c r="J257" s="37" t="s">
        <v>16764</v>
      </c>
      <c r="K257" s="38">
        <v>4</v>
      </c>
      <c r="L257" s="37" t="s">
        <v>16456</v>
      </c>
      <c r="M257" s="39" t="b">
        <v>0</v>
      </c>
      <c r="N257" s="39" t="b">
        <v>0</v>
      </c>
      <c r="O257" s="39" t="b">
        <v>0</v>
      </c>
      <c r="P257" s="39" t="b">
        <v>0</v>
      </c>
      <c r="Q257" s="39" t="b">
        <v>0</v>
      </c>
      <c r="R257" s="39" t="b">
        <v>0</v>
      </c>
      <c r="S257" s="39" t="b">
        <v>0</v>
      </c>
      <c r="T257" s="39" t="b">
        <v>0</v>
      </c>
      <c r="U257" s="39" t="b">
        <v>0</v>
      </c>
      <c r="V257" s="39" t="b">
        <v>0</v>
      </c>
      <c r="W257" s="39" t="b">
        <v>0</v>
      </c>
      <c r="X257" s="39" t="b">
        <v>0</v>
      </c>
      <c r="Y257" s="39" t="b">
        <v>0</v>
      </c>
      <c r="Z257" s="39" t="b">
        <v>0</v>
      </c>
      <c r="AA257" s="39" t="b">
        <v>0</v>
      </c>
      <c r="AB257" s="39" t="b">
        <v>0</v>
      </c>
      <c r="AC257" s="39" t="b">
        <v>0</v>
      </c>
      <c r="AD257" s="39" t="b">
        <v>0</v>
      </c>
      <c r="AE257" s="39" t="b">
        <v>0</v>
      </c>
      <c r="AF257" s="39" t="b">
        <v>0</v>
      </c>
      <c r="AG257" s="37" t="s">
        <v>16456</v>
      </c>
      <c r="AH257" s="37" t="s">
        <v>16456</v>
      </c>
      <c r="AI257" s="37" t="s">
        <v>16456</v>
      </c>
      <c r="AJ257" s="37" t="s">
        <v>16456</v>
      </c>
      <c r="AK257" s="37" t="s">
        <v>16456</v>
      </c>
      <c r="AL257" s="37" t="s">
        <v>16456</v>
      </c>
      <c r="AM257" s="37" t="s">
        <v>16456</v>
      </c>
      <c r="AN257" s="39" t="b">
        <v>0</v>
      </c>
      <c r="AO257" s="39" t="b">
        <v>1</v>
      </c>
      <c r="AP257" s="39" t="b">
        <v>0</v>
      </c>
      <c r="AQ257" s="39" t="b">
        <v>0</v>
      </c>
      <c r="AR257" s="39" t="b">
        <v>0</v>
      </c>
      <c r="AS257" s="39" t="b">
        <v>0</v>
      </c>
      <c r="AT257" s="39" t="b">
        <v>0</v>
      </c>
      <c r="AU257" s="39" t="b">
        <v>0</v>
      </c>
      <c r="AV257" s="39" t="b">
        <v>0</v>
      </c>
      <c r="AW257" s="39" t="b">
        <v>0</v>
      </c>
      <c r="AX257" s="39" t="b">
        <v>0</v>
      </c>
      <c r="AY257" s="39" t="b">
        <v>0</v>
      </c>
      <c r="AZ257" s="39" t="b">
        <v>0</v>
      </c>
      <c r="BA257" s="39" t="b">
        <v>0</v>
      </c>
      <c r="BB257" s="39" t="b">
        <v>0</v>
      </c>
      <c r="BC257" s="39" t="b">
        <v>0</v>
      </c>
      <c r="BD257" s="39" t="b">
        <v>0</v>
      </c>
      <c r="BE257" s="39" t="b">
        <v>0</v>
      </c>
      <c r="BF257" s="39" t="b">
        <v>0</v>
      </c>
      <c r="BG257" s="39" t="b">
        <v>0</v>
      </c>
      <c r="BH257" s="39" t="b">
        <v>0</v>
      </c>
      <c r="BI257" s="39" t="b">
        <v>0</v>
      </c>
      <c r="BJ257" s="39" t="b">
        <v>0</v>
      </c>
      <c r="BK257" s="39" t="b">
        <v>0</v>
      </c>
      <c r="BL257" s="39" t="b">
        <v>0</v>
      </c>
      <c r="BM257" s="39" t="b">
        <v>0</v>
      </c>
      <c r="BN257" s="39" t="b">
        <v>0</v>
      </c>
      <c r="BO257" s="39" t="b">
        <v>0</v>
      </c>
      <c r="BP257" s="39" t="b">
        <v>0</v>
      </c>
      <c r="BQ257" s="39" t="b">
        <v>0</v>
      </c>
      <c r="BR257" s="39" t="b">
        <v>0</v>
      </c>
      <c r="BS257" s="39" t="b">
        <v>0</v>
      </c>
      <c r="BT257" s="39" t="b">
        <v>0</v>
      </c>
      <c r="BU257" s="39" t="b">
        <v>0</v>
      </c>
      <c r="BV257" s="39" t="b">
        <v>0</v>
      </c>
      <c r="BW257" s="39" t="b">
        <v>0</v>
      </c>
      <c r="BX257" s="39" t="b">
        <v>0</v>
      </c>
      <c r="BY257" s="39" t="b">
        <v>0</v>
      </c>
      <c r="BZ257" s="39" t="b">
        <v>0</v>
      </c>
      <c r="CA257" s="39" t="b">
        <v>0</v>
      </c>
      <c r="CB257" s="39" t="b">
        <v>0</v>
      </c>
      <c r="CC257" s="39" t="b">
        <v>0</v>
      </c>
      <c r="CD257" s="39" t="b">
        <v>0</v>
      </c>
      <c r="CE257" s="39" t="b">
        <v>0</v>
      </c>
      <c r="CF257" s="39" t="b">
        <v>0</v>
      </c>
      <c r="CG257" s="39" t="b">
        <v>0</v>
      </c>
      <c r="CH257" s="39" t="b">
        <v>0</v>
      </c>
      <c r="CI257" s="39" t="b">
        <v>0</v>
      </c>
      <c r="CJ257" s="39" t="b">
        <v>0</v>
      </c>
      <c r="CK257" s="39" t="b">
        <v>0</v>
      </c>
      <c r="CL257" s="39" t="b">
        <v>0</v>
      </c>
      <c r="CM257" s="39" t="b">
        <v>0</v>
      </c>
      <c r="CN257" s="39" t="b">
        <v>0</v>
      </c>
      <c r="CO257" s="39" t="b">
        <v>0</v>
      </c>
      <c r="CP257" s="39" t="b">
        <v>0</v>
      </c>
      <c r="CQ257" s="39" t="b">
        <v>0</v>
      </c>
      <c r="CR257" s="39" t="b">
        <v>0</v>
      </c>
      <c r="CS257" s="39" t="b">
        <v>0</v>
      </c>
      <c r="CT257" s="39" t="b">
        <v>0</v>
      </c>
      <c r="CU257" s="39" t="b">
        <v>0</v>
      </c>
      <c r="CV257" s="39" t="b">
        <v>0</v>
      </c>
      <c r="CW257" s="39" t="b">
        <v>0</v>
      </c>
      <c r="CX257" s="39" t="b">
        <v>0</v>
      </c>
      <c r="CY257" s="39" t="b">
        <v>1</v>
      </c>
      <c r="CZ257" s="39" t="b">
        <v>0</v>
      </c>
      <c r="DA257" s="39" t="b">
        <v>0</v>
      </c>
      <c r="DB257" s="39" t="b">
        <v>0</v>
      </c>
      <c r="DC257" s="39" t="b">
        <v>0</v>
      </c>
      <c r="DD257" s="39" t="b">
        <v>0</v>
      </c>
      <c r="DE257" s="39" t="b">
        <v>0</v>
      </c>
      <c r="DF257" s="39" t="b">
        <v>0</v>
      </c>
      <c r="DG257" s="39" t="b">
        <v>0</v>
      </c>
      <c r="DH257" s="39" t="b">
        <v>0</v>
      </c>
      <c r="DI257" s="39" t="b">
        <v>0</v>
      </c>
      <c r="DJ257" s="39" t="b">
        <v>0</v>
      </c>
      <c r="DK257" s="39" t="b">
        <v>0</v>
      </c>
      <c r="DL257" s="39" t="b">
        <v>0</v>
      </c>
      <c r="DM257" s="39" t="b">
        <v>0</v>
      </c>
      <c r="DN257" s="39" t="b">
        <v>0</v>
      </c>
      <c r="DO257" s="39" t="b">
        <v>0</v>
      </c>
      <c r="DP257" s="39" t="b">
        <v>0</v>
      </c>
      <c r="DQ257" s="39" t="b">
        <v>0</v>
      </c>
      <c r="DR257" s="39" t="b">
        <v>0</v>
      </c>
      <c r="DS257" s="39" t="b">
        <v>0</v>
      </c>
      <c r="DT257" s="39" t="b">
        <v>0</v>
      </c>
      <c r="DU257" s="39" t="b">
        <v>0</v>
      </c>
      <c r="DV257" s="39" t="b">
        <v>0</v>
      </c>
      <c r="DW257" s="39" t="b">
        <v>0</v>
      </c>
      <c r="DX257" s="39" t="b">
        <v>0</v>
      </c>
      <c r="DY257" s="39" t="b">
        <v>0</v>
      </c>
      <c r="DZ257" s="39" t="b">
        <v>0</v>
      </c>
      <c r="EA257" s="39" t="b">
        <v>0</v>
      </c>
      <c r="EB257" s="39" t="b">
        <v>0</v>
      </c>
      <c r="EC257" s="39" t="b">
        <v>1</v>
      </c>
      <c r="ED257" s="39" t="b">
        <v>0</v>
      </c>
      <c r="EE257" s="39" t="b">
        <v>0</v>
      </c>
      <c r="EF257" s="39" t="b">
        <v>0</v>
      </c>
      <c r="EG257" s="39" t="b">
        <v>0</v>
      </c>
      <c r="EH257" s="39" t="b">
        <v>0</v>
      </c>
      <c r="EI257" s="39" t="b">
        <v>0</v>
      </c>
      <c r="EJ257" s="39" t="b">
        <v>0</v>
      </c>
      <c r="EK257" s="39" t="b">
        <v>0</v>
      </c>
      <c r="EL257" s="39" t="b">
        <v>0</v>
      </c>
      <c r="EM257" s="39" t="b">
        <v>0</v>
      </c>
      <c r="EN257" s="39" t="b">
        <v>0</v>
      </c>
      <c r="EO257" s="39" t="b">
        <v>1</v>
      </c>
      <c r="EP257" s="39" t="b">
        <v>1</v>
      </c>
      <c r="EQ257" s="39" t="b">
        <v>0</v>
      </c>
      <c r="ER257" s="39" t="b">
        <v>0</v>
      </c>
      <c r="ES257" s="39" t="b">
        <v>0</v>
      </c>
      <c r="ET257" s="39" t="b">
        <v>0</v>
      </c>
      <c r="EU257" s="39" t="b">
        <v>0</v>
      </c>
      <c r="EV257" s="39" t="b">
        <v>0</v>
      </c>
      <c r="EW257" s="40" t="s">
        <v>18113</v>
      </c>
      <c r="EX257" s="39" t="b">
        <v>0</v>
      </c>
      <c r="EY257" s="39" t="b">
        <v>0</v>
      </c>
      <c r="EZ257" s="39" t="b">
        <v>0</v>
      </c>
      <c r="FA257" s="39" t="b">
        <v>0</v>
      </c>
      <c r="FB257" s="39" t="b">
        <v>0</v>
      </c>
      <c r="FC257" s="41" t="s">
        <v>16456</v>
      </c>
      <c r="FD257" s="40" t="s">
        <v>16456</v>
      </c>
      <c r="FE257" s="40" t="s">
        <v>16456</v>
      </c>
      <c r="FF257" s="39" t="b">
        <v>0</v>
      </c>
      <c r="FG257" s="39" t="b">
        <v>0</v>
      </c>
      <c r="FH257" s="39" t="b">
        <v>0</v>
      </c>
      <c r="FI257" s="39" t="b">
        <v>0</v>
      </c>
      <c r="FJ257" s="39" t="b">
        <v>0</v>
      </c>
      <c r="FK257" s="39" t="b">
        <v>0</v>
      </c>
      <c r="FL257" s="39" t="b">
        <v>0</v>
      </c>
      <c r="FM257" s="39" t="b">
        <v>0</v>
      </c>
      <c r="FN257" s="39" t="b">
        <v>1</v>
      </c>
      <c r="FO257" s="39" t="b">
        <v>0</v>
      </c>
      <c r="FP257" s="39" t="b">
        <v>0</v>
      </c>
      <c r="FQ257" s="39" t="b">
        <v>0</v>
      </c>
      <c r="FR257" s="39" t="b">
        <v>0</v>
      </c>
      <c r="FS257" s="39" t="b">
        <v>0</v>
      </c>
      <c r="FT257" s="39" t="b">
        <v>0</v>
      </c>
      <c r="FU257" s="39" t="b">
        <v>0</v>
      </c>
      <c r="FV257" s="39" t="b">
        <v>0</v>
      </c>
      <c r="FW257" s="39" t="b">
        <v>0</v>
      </c>
      <c r="FX257" s="39" t="b">
        <v>0</v>
      </c>
      <c r="FY257" s="39" t="b">
        <v>0</v>
      </c>
      <c r="FZ257" s="39" t="b">
        <v>0</v>
      </c>
      <c r="GA257" s="39" t="b">
        <v>0</v>
      </c>
      <c r="GB257" s="40" t="s">
        <v>16456</v>
      </c>
      <c r="GC257" s="40" t="s">
        <v>16456</v>
      </c>
      <c r="GD257" s="39" t="b">
        <v>0</v>
      </c>
      <c r="GE257" s="41" t="s">
        <v>16456</v>
      </c>
      <c r="GF257" s="39" t="b">
        <v>0</v>
      </c>
      <c r="GG257" s="41" t="s">
        <v>16456</v>
      </c>
      <c r="GH257" s="41" t="s">
        <v>16456</v>
      </c>
    </row>
    <row r="258" spans="1:190" ht="150" x14ac:dyDescent="0.25">
      <c r="A258" s="37" t="s">
        <v>16132</v>
      </c>
      <c r="B258" s="38">
        <v>606726</v>
      </c>
      <c r="C258" s="37" t="s">
        <v>17782</v>
      </c>
      <c r="D258" s="37" t="s">
        <v>18114</v>
      </c>
      <c r="E258" s="38" t="s">
        <v>16481</v>
      </c>
      <c r="F258" s="37" t="s">
        <v>14642</v>
      </c>
      <c r="G258" s="37" t="s">
        <v>18115</v>
      </c>
      <c r="H258" s="37" t="s">
        <v>18116</v>
      </c>
      <c r="I258" s="37" t="s">
        <v>16463</v>
      </c>
      <c r="J258" s="37" t="s">
        <v>16642</v>
      </c>
      <c r="K258" s="38">
        <v>2</v>
      </c>
      <c r="L258" s="37" t="s">
        <v>16456</v>
      </c>
      <c r="M258" s="39" t="b">
        <v>0</v>
      </c>
      <c r="N258" s="39" t="b">
        <v>0</v>
      </c>
      <c r="O258" s="39" t="b">
        <v>0</v>
      </c>
      <c r="P258" s="39" t="b">
        <v>0</v>
      </c>
      <c r="Q258" s="39" t="b">
        <v>0</v>
      </c>
      <c r="R258" s="39" t="b">
        <v>0</v>
      </c>
      <c r="S258" s="39" t="b">
        <v>1</v>
      </c>
      <c r="T258" s="39" t="b">
        <v>0</v>
      </c>
      <c r="U258" s="39" t="b">
        <v>0</v>
      </c>
      <c r="V258" s="39" t="b">
        <v>0</v>
      </c>
      <c r="W258" s="39" t="b">
        <v>0</v>
      </c>
      <c r="X258" s="39" t="b">
        <v>0</v>
      </c>
      <c r="Y258" s="39" t="b">
        <v>0</v>
      </c>
      <c r="Z258" s="39" t="b">
        <v>0</v>
      </c>
      <c r="AA258" s="39" t="b">
        <v>0</v>
      </c>
      <c r="AB258" s="39" t="b">
        <v>0</v>
      </c>
      <c r="AC258" s="39" t="b">
        <v>1</v>
      </c>
      <c r="AD258" s="39" t="b">
        <v>0</v>
      </c>
      <c r="AE258" s="39" t="b">
        <v>0</v>
      </c>
      <c r="AF258" s="39" t="b">
        <v>0</v>
      </c>
      <c r="AG258" s="37" t="s">
        <v>16456</v>
      </c>
      <c r="AH258" s="37" t="s">
        <v>16456</v>
      </c>
      <c r="AI258" s="37" t="s">
        <v>16456</v>
      </c>
      <c r="AJ258" s="37" t="s">
        <v>16456</v>
      </c>
      <c r="AK258" s="37" t="s">
        <v>16456</v>
      </c>
      <c r="AL258" s="37" t="s">
        <v>16456</v>
      </c>
      <c r="AM258" s="37" t="s">
        <v>16456</v>
      </c>
      <c r="AN258" s="39" t="b">
        <v>1</v>
      </c>
      <c r="AO258" s="39" t="b">
        <v>1</v>
      </c>
      <c r="AP258" s="39" t="b">
        <v>0</v>
      </c>
      <c r="AQ258" s="39" t="b">
        <v>0</v>
      </c>
      <c r="AR258" s="39" t="b">
        <v>0</v>
      </c>
      <c r="AS258" s="39" t="b">
        <v>0</v>
      </c>
      <c r="AT258" s="39" t="b">
        <v>0</v>
      </c>
      <c r="AU258" s="39" t="b">
        <v>0</v>
      </c>
      <c r="AV258" s="39" t="b">
        <v>0</v>
      </c>
      <c r="AW258" s="39" t="b">
        <v>0</v>
      </c>
      <c r="AX258" s="39" t="b">
        <v>0</v>
      </c>
      <c r="AY258" s="39" t="b">
        <v>0</v>
      </c>
      <c r="AZ258" s="39" t="b">
        <v>0</v>
      </c>
      <c r="BA258" s="39" t="b">
        <v>0</v>
      </c>
      <c r="BB258" s="39" t="b">
        <v>0</v>
      </c>
      <c r="BC258" s="39" t="b">
        <v>0</v>
      </c>
      <c r="BD258" s="39" t="b">
        <v>0</v>
      </c>
      <c r="BE258" s="39" t="b">
        <v>1</v>
      </c>
      <c r="BF258" s="39" t="b">
        <v>0</v>
      </c>
      <c r="BG258" s="39" t="b">
        <v>0</v>
      </c>
      <c r="BH258" s="39" t="b">
        <v>0</v>
      </c>
      <c r="BI258" s="39" t="b">
        <v>0</v>
      </c>
      <c r="BJ258" s="39" t="b">
        <v>0</v>
      </c>
      <c r="BK258" s="39" t="b">
        <v>0</v>
      </c>
      <c r="BL258" s="39" t="b">
        <v>0</v>
      </c>
      <c r="BM258" s="39" t="b">
        <v>0</v>
      </c>
      <c r="BN258" s="39" t="b">
        <v>0</v>
      </c>
      <c r="BO258" s="39" t="b">
        <v>0</v>
      </c>
      <c r="BP258" s="39" t="b">
        <v>0</v>
      </c>
      <c r="BQ258" s="39" t="b">
        <v>0</v>
      </c>
      <c r="BR258" s="39" t="b">
        <v>0</v>
      </c>
      <c r="BS258" s="39" t="b">
        <v>0</v>
      </c>
      <c r="BT258" s="39" t="b">
        <v>0</v>
      </c>
      <c r="BU258" s="39" t="b">
        <v>0</v>
      </c>
      <c r="BV258" s="39" t="b">
        <v>0</v>
      </c>
      <c r="BW258" s="39" t="b">
        <v>0</v>
      </c>
      <c r="BX258" s="39" t="b">
        <v>0</v>
      </c>
      <c r="BY258" s="39" t="b">
        <v>0</v>
      </c>
      <c r="BZ258" s="39" t="b">
        <v>0</v>
      </c>
      <c r="CA258" s="39" t="b">
        <v>0</v>
      </c>
      <c r="CB258" s="39" t="b">
        <v>0</v>
      </c>
      <c r="CC258" s="39" t="b">
        <v>0</v>
      </c>
      <c r="CD258" s="39" t="b">
        <v>0</v>
      </c>
      <c r="CE258" s="39" t="b">
        <v>0</v>
      </c>
      <c r="CF258" s="39" t="b">
        <v>0</v>
      </c>
      <c r="CG258" s="39" t="b">
        <v>0</v>
      </c>
      <c r="CH258" s="39" t="b">
        <v>0</v>
      </c>
      <c r="CI258" s="39" t="b">
        <v>0</v>
      </c>
      <c r="CJ258" s="39" t="b">
        <v>0</v>
      </c>
      <c r="CK258" s="39" t="b">
        <v>0</v>
      </c>
      <c r="CL258" s="39" t="b">
        <v>0</v>
      </c>
      <c r="CM258" s="39" t="b">
        <v>0</v>
      </c>
      <c r="CN258" s="39" t="b">
        <v>0</v>
      </c>
      <c r="CO258" s="39" t="b">
        <v>0</v>
      </c>
      <c r="CP258" s="39" t="b">
        <v>0</v>
      </c>
      <c r="CQ258" s="39" t="b">
        <v>0</v>
      </c>
      <c r="CR258" s="39" t="b">
        <v>0</v>
      </c>
      <c r="CS258" s="39" t="b">
        <v>0</v>
      </c>
      <c r="CT258" s="39" t="b">
        <v>0</v>
      </c>
      <c r="CU258" s="39" t="b">
        <v>0</v>
      </c>
      <c r="CV258" s="39" t="b">
        <v>0</v>
      </c>
      <c r="CW258" s="39" t="b">
        <v>0</v>
      </c>
      <c r="CX258" s="39" t="b">
        <v>0</v>
      </c>
      <c r="CY258" s="39" t="b">
        <v>0</v>
      </c>
      <c r="CZ258" s="39" t="b">
        <v>0</v>
      </c>
      <c r="DA258" s="39" t="b">
        <v>0</v>
      </c>
      <c r="DB258" s="39" t="b">
        <v>0</v>
      </c>
      <c r="DC258" s="39" t="b">
        <v>0</v>
      </c>
      <c r="DD258" s="39" t="b">
        <v>0</v>
      </c>
      <c r="DE258" s="39" t="b">
        <v>0</v>
      </c>
      <c r="DF258" s="39" t="b">
        <v>0</v>
      </c>
      <c r="DG258" s="39" t="b">
        <v>0</v>
      </c>
      <c r="DH258" s="39" t="b">
        <v>0</v>
      </c>
      <c r="DI258" s="39" t="b">
        <v>0</v>
      </c>
      <c r="DJ258" s="39" t="b">
        <v>0</v>
      </c>
      <c r="DK258" s="39" t="b">
        <v>0</v>
      </c>
      <c r="DL258" s="39" t="b">
        <v>0</v>
      </c>
      <c r="DM258" s="39" t="b">
        <v>0</v>
      </c>
      <c r="DN258" s="39" t="b">
        <v>0</v>
      </c>
      <c r="DO258" s="39" t="b">
        <v>0</v>
      </c>
      <c r="DP258" s="39" t="b">
        <v>0</v>
      </c>
      <c r="DQ258" s="39" t="b">
        <v>0</v>
      </c>
      <c r="DR258" s="39" t="b">
        <v>0</v>
      </c>
      <c r="DS258" s="39" t="b">
        <v>0</v>
      </c>
      <c r="DT258" s="39" t="b">
        <v>0</v>
      </c>
      <c r="DU258" s="39" t="b">
        <v>0</v>
      </c>
      <c r="DV258" s="39" t="b">
        <v>0</v>
      </c>
      <c r="DW258" s="39" t="b">
        <v>0</v>
      </c>
      <c r="DX258" s="39" t="b">
        <v>0</v>
      </c>
      <c r="DY258" s="39" t="b">
        <v>0</v>
      </c>
      <c r="DZ258" s="39" t="b">
        <v>0</v>
      </c>
      <c r="EA258" s="39" t="b">
        <v>0</v>
      </c>
      <c r="EB258" s="39" t="b">
        <v>0</v>
      </c>
      <c r="EC258" s="39" t="b">
        <v>0</v>
      </c>
      <c r="ED258" s="39" t="b">
        <v>0</v>
      </c>
      <c r="EE258" s="39" t="b">
        <v>0</v>
      </c>
      <c r="EF258" s="39" t="b">
        <v>0</v>
      </c>
      <c r="EG258" s="39" t="b">
        <v>0</v>
      </c>
      <c r="EH258" s="39" t="b">
        <v>0</v>
      </c>
      <c r="EI258" s="39" t="b">
        <v>0</v>
      </c>
      <c r="EJ258" s="39" t="b">
        <v>0</v>
      </c>
      <c r="EK258" s="39" t="b">
        <v>0</v>
      </c>
      <c r="EL258" s="39" t="b">
        <v>0</v>
      </c>
      <c r="EM258" s="39" t="b">
        <v>0</v>
      </c>
      <c r="EN258" s="39" t="b">
        <v>0</v>
      </c>
      <c r="EO258" s="39" t="b">
        <v>0</v>
      </c>
      <c r="EP258" s="39" t="b">
        <v>1</v>
      </c>
      <c r="EQ258" s="39" t="b">
        <v>0</v>
      </c>
      <c r="ER258" s="39" t="b">
        <v>0</v>
      </c>
      <c r="ES258" s="39" t="b">
        <v>0</v>
      </c>
      <c r="ET258" s="39" t="b">
        <v>0</v>
      </c>
      <c r="EU258" s="39" t="b">
        <v>0</v>
      </c>
      <c r="EV258" s="39" t="b">
        <v>0</v>
      </c>
      <c r="EW258" s="40" t="s">
        <v>16456</v>
      </c>
      <c r="EX258" s="39" t="b">
        <v>0</v>
      </c>
      <c r="EY258" s="39" t="b">
        <v>0</v>
      </c>
      <c r="EZ258" s="39" t="b">
        <v>0</v>
      </c>
      <c r="FA258" s="39" t="b">
        <v>0</v>
      </c>
      <c r="FB258" s="39" t="b">
        <v>0</v>
      </c>
      <c r="FC258" s="41" t="s">
        <v>16456</v>
      </c>
      <c r="FD258" s="40" t="s">
        <v>16456</v>
      </c>
      <c r="FE258" s="40" t="s">
        <v>16456</v>
      </c>
      <c r="FF258" s="39" t="b">
        <v>0</v>
      </c>
      <c r="FG258" s="39" t="b">
        <v>0</v>
      </c>
      <c r="FH258" s="39" t="b">
        <v>0</v>
      </c>
      <c r="FI258" s="39" t="b">
        <v>0</v>
      </c>
      <c r="FJ258" s="39" t="b">
        <v>0</v>
      </c>
      <c r="FK258" s="39" t="b">
        <v>0</v>
      </c>
      <c r="FL258" s="39" t="b">
        <v>0</v>
      </c>
      <c r="FM258" s="39" t="b">
        <v>0</v>
      </c>
      <c r="FN258" s="39" t="b">
        <v>0</v>
      </c>
      <c r="FO258" s="39" t="b">
        <v>0</v>
      </c>
      <c r="FP258" s="39" t="b">
        <v>0</v>
      </c>
      <c r="FQ258" s="39" t="b">
        <v>0</v>
      </c>
      <c r="FR258" s="39" t="b">
        <v>0</v>
      </c>
      <c r="FS258" s="39" t="b">
        <v>0</v>
      </c>
      <c r="FT258" s="39" t="b">
        <v>0</v>
      </c>
      <c r="FU258" s="39" t="b">
        <v>0</v>
      </c>
      <c r="FV258" s="39" t="b">
        <v>0</v>
      </c>
      <c r="FW258" s="39" t="b">
        <v>0</v>
      </c>
      <c r="FX258" s="39" t="b">
        <v>0</v>
      </c>
      <c r="FY258" s="39" t="b">
        <v>0</v>
      </c>
      <c r="FZ258" s="39" t="b">
        <v>0</v>
      </c>
      <c r="GA258" s="39" t="b">
        <v>0</v>
      </c>
      <c r="GB258" s="40" t="s">
        <v>16456</v>
      </c>
      <c r="GC258" s="40" t="s">
        <v>16456</v>
      </c>
      <c r="GD258" s="39" t="b">
        <v>1</v>
      </c>
      <c r="GE258" s="41" t="s">
        <v>16456</v>
      </c>
      <c r="GF258" s="39" t="b">
        <v>0</v>
      </c>
      <c r="GG258" s="41" t="s">
        <v>16456</v>
      </c>
      <c r="GH258" s="41" t="s">
        <v>16456</v>
      </c>
    </row>
    <row r="259" spans="1:190" ht="225" x14ac:dyDescent="0.25">
      <c r="A259" s="37" t="s">
        <v>18117</v>
      </c>
      <c r="B259" s="38">
        <v>608305</v>
      </c>
      <c r="C259" s="37" t="s">
        <v>16599</v>
      </c>
      <c r="D259" s="37" t="s">
        <v>18118</v>
      </c>
      <c r="E259" s="38" t="s">
        <v>18119</v>
      </c>
      <c r="F259" s="37" t="s">
        <v>14642</v>
      </c>
      <c r="G259" s="37" t="s">
        <v>18120</v>
      </c>
      <c r="H259" s="37" t="s">
        <v>18121</v>
      </c>
      <c r="I259" s="37" t="s">
        <v>16463</v>
      </c>
      <c r="J259" s="37" t="s">
        <v>16464</v>
      </c>
      <c r="K259" s="38">
        <v>3</v>
      </c>
      <c r="L259" s="37" t="s">
        <v>16456</v>
      </c>
      <c r="M259" s="39" t="b">
        <v>0</v>
      </c>
      <c r="N259" s="39" t="b">
        <v>0</v>
      </c>
      <c r="O259" s="39" t="b">
        <v>0</v>
      </c>
      <c r="P259" s="39" t="b">
        <v>0</v>
      </c>
      <c r="Q259" s="39" t="b">
        <v>0</v>
      </c>
      <c r="R259" s="39" t="b">
        <v>0</v>
      </c>
      <c r="S259" s="39" t="b">
        <v>1</v>
      </c>
      <c r="T259" s="39" t="b">
        <v>1</v>
      </c>
      <c r="U259" s="39" t="b">
        <v>0</v>
      </c>
      <c r="V259" s="39" t="b">
        <v>0</v>
      </c>
      <c r="W259" s="39" t="b">
        <v>0</v>
      </c>
      <c r="X259" s="39" t="b">
        <v>0</v>
      </c>
      <c r="Y259" s="39" t="b">
        <v>0</v>
      </c>
      <c r="Z259" s="39" t="b">
        <v>0</v>
      </c>
      <c r="AA259" s="39" t="b">
        <v>0</v>
      </c>
      <c r="AB259" s="39" t="b">
        <v>0</v>
      </c>
      <c r="AC259" s="39" t="b">
        <v>0</v>
      </c>
      <c r="AD259" s="39" t="b">
        <v>0</v>
      </c>
      <c r="AE259" s="39" t="b">
        <v>0</v>
      </c>
      <c r="AF259" s="39" t="b">
        <v>0</v>
      </c>
      <c r="AG259" s="37" t="s">
        <v>18122</v>
      </c>
      <c r="AH259" s="37" t="s">
        <v>16456</v>
      </c>
      <c r="AI259" s="37" t="s">
        <v>16456</v>
      </c>
      <c r="AJ259" s="37" t="s">
        <v>16456</v>
      </c>
      <c r="AK259" s="37" t="s">
        <v>16456</v>
      </c>
      <c r="AL259" s="37" t="s">
        <v>16456</v>
      </c>
      <c r="AM259" s="37" t="s">
        <v>16456</v>
      </c>
      <c r="AN259" s="39" t="b">
        <v>1</v>
      </c>
      <c r="AO259" s="39" t="b">
        <v>1</v>
      </c>
      <c r="AP259" s="39" t="b">
        <v>1</v>
      </c>
      <c r="AQ259" s="39" t="b">
        <v>0</v>
      </c>
      <c r="AR259" s="39" t="b">
        <v>0</v>
      </c>
      <c r="AS259" s="39" t="b">
        <v>0</v>
      </c>
      <c r="AT259" s="39" t="b">
        <v>0</v>
      </c>
      <c r="AU259" s="39" t="b">
        <v>0</v>
      </c>
      <c r="AV259" s="39" t="b">
        <v>0</v>
      </c>
      <c r="AW259" s="39" t="b">
        <v>0</v>
      </c>
      <c r="AX259" s="39" t="b">
        <v>0</v>
      </c>
      <c r="AY259" s="39" t="b">
        <v>0</v>
      </c>
      <c r="AZ259" s="39" t="b">
        <v>0</v>
      </c>
      <c r="BA259" s="39" t="b">
        <v>0</v>
      </c>
      <c r="BB259" s="39" t="b">
        <v>0</v>
      </c>
      <c r="BC259" s="39" t="b">
        <v>0</v>
      </c>
      <c r="BD259" s="39" t="b">
        <v>0</v>
      </c>
      <c r="BE259" s="39" t="b">
        <v>0</v>
      </c>
      <c r="BF259" s="39" t="b">
        <v>0</v>
      </c>
      <c r="BG259" s="39" t="b">
        <v>0</v>
      </c>
      <c r="BH259" s="39" t="b">
        <v>0</v>
      </c>
      <c r="BI259" s="39" t="b">
        <v>0</v>
      </c>
      <c r="BJ259" s="39" t="b">
        <v>0</v>
      </c>
      <c r="BK259" s="39" t="b">
        <v>0</v>
      </c>
      <c r="BL259" s="39" t="b">
        <v>0</v>
      </c>
      <c r="BM259" s="39" t="b">
        <v>0</v>
      </c>
      <c r="BN259" s="39" t="b">
        <v>1</v>
      </c>
      <c r="BO259" s="39" t="b">
        <v>0</v>
      </c>
      <c r="BP259" s="39" t="b">
        <v>0</v>
      </c>
      <c r="BQ259" s="39" t="b">
        <v>1</v>
      </c>
      <c r="BR259" s="39" t="b">
        <v>0</v>
      </c>
      <c r="BS259" s="39" t="b">
        <v>1</v>
      </c>
      <c r="BT259" s="39" t="b">
        <v>0</v>
      </c>
      <c r="BU259" s="39" t="b">
        <v>0</v>
      </c>
      <c r="BV259" s="39" t="b">
        <v>0</v>
      </c>
      <c r="BW259" s="39" t="b">
        <v>0</v>
      </c>
      <c r="BX259" s="39" t="b">
        <v>0</v>
      </c>
      <c r="BY259" s="39" t="b">
        <v>0</v>
      </c>
      <c r="BZ259" s="39" t="b">
        <v>0</v>
      </c>
      <c r="CA259" s="39" t="b">
        <v>0</v>
      </c>
      <c r="CB259" s="39" t="b">
        <v>0</v>
      </c>
      <c r="CC259" s="39" t="b">
        <v>0</v>
      </c>
      <c r="CD259" s="39" t="b">
        <v>0</v>
      </c>
      <c r="CE259" s="39" t="b">
        <v>0</v>
      </c>
      <c r="CF259" s="39" t="b">
        <v>0</v>
      </c>
      <c r="CG259" s="39" t="b">
        <v>0</v>
      </c>
      <c r="CH259" s="39" t="b">
        <v>0</v>
      </c>
      <c r="CI259" s="39" t="b">
        <v>0</v>
      </c>
      <c r="CJ259" s="39" t="b">
        <v>0</v>
      </c>
      <c r="CK259" s="39" t="b">
        <v>0</v>
      </c>
      <c r="CL259" s="39" t="b">
        <v>0</v>
      </c>
      <c r="CM259" s="39" t="b">
        <v>0</v>
      </c>
      <c r="CN259" s="39" t="b">
        <v>0</v>
      </c>
      <c r="CO259" s="39" t="b">
        <v>0</v>
      </c>
      <c r="CP259" s="39" t="b">
        <v>0</v>
      </c>
      <c r="CQ259" s="39" t="b">
        <v>0</v>
      </c>
      <c r="CR259" s="39" t="b">
        <v>0</v>
      </c>
      <c r="CS259" s="39" t="b">
        <v>0</v>
      </c>
      <c r="CT259" s="39" t="b">
        <v>0</v>
      </c>
      <c r="CU259" s="39" t="b">
        <v>0</v>
      </c>
      <c r="CV259" s="39" t="b">
        <v>0</v>
      </c>
      <c r="CW259" s="39" t="b">
        <v>0</v>
      </c>
      <c r="CX259" s="39" t="b">
        <v>0</v>
      </c>
      <c r="CY259" s="39" t="b">
        <v>0</v>
      </c>
      <c r="CZ259" s="39" t="b">
        <v>0</v>
      </c>
      <c r="DA259" s="39" t="b">
        <v>0</v>
      </c>
      <c r="DB259" s="39" t="b">
        <v>0</v>
      </c>
      <c r="DC259" s="39" t="b">
        <v>0</v>
      </c>
      <c r="DD259" s="39" t="b">
        <v>0</v>
      </c>
      <c r="DE259" s="39" t="b">
        <v>0</v>
      </c>
      <c r="DF259" s="39" t="b">
        <v>0</v>
      </c>
      <c r="DG259" s="39" t="b">
        <v>0</v>
      </c>
      <c r="DH259" s="39" t="b">
        <v>0</v>
      </c>
      <c r="DI259" s="39" t="b">
        <v>0</v>
      </c>
      <c r="DJ259" s="39" t="b">
        <v>0</v>
      </c>
      <c r="DK259" s="39" t="b">
        <v>0</v>
      </c>
      <c r="DL259" s="39" t="b">
        <v>0</v>
      </c>
      <c r="DM259" s="39" t="b">
        <v>0</v>
      </c>
      <c r="DN259" s="39" t="b">
        <v>0</v>
      </c>
      <c r="DO259" s="39" t="b">
        <v>0</v>
      </c>
      <c r="DP259" s="39" t="b">
        <v>0</v>
      </c>
      <c r="DQ259" s="39" t="b">
        <v>0</v>
      </c>
      <c r="DR259" s="39" t="b">
        <v>0</v>
      </c>
      <c r="DS259" s="39" t="b">
        <v>0</v>
      </c>
      <c r="DT259" s="39" t="b">
        <v>0</v>
      </c>
      <c r="DU259" s="39" t="b">
        <v>0</v>
      </c>
      <c r="DV259" s="39" t="b">
        <v>0</v>
      </c>
      <c r="DW259" s="39" t="b">
        <v>0</v>
      </c>
      <c r="DX259" s="39" t="b">
        <v>0</v>
      </c>
      <c r="DY259" s="39" t="b">
        <v>0</v>
      </c>
      <c r="DZ259" s="39" t="b">
        <v>0</v>
      </c>
      <c r="EA259" s="39" t="b">
        <v>0</v>
      </c>
      <c r="EB259" s="39" t="b">
        <v>0</v>
      </c>
      <c r="EC259" s="39" t="b">
        <v>0</v>
      </c>
      <c r="ED259" s="39" t="b">
        <v>0</v>
      </c>
      <c r="EE259" s="39" t="b">
        <v>0</v>
      </c>
      <c r="EF259" s="39" t="b">
        <v>0</v>
      </c>
      <c r="EG259" s="39" t="b">
        <v>0</v>
      </c>
      <c r="EH259" s="39" t="b">
        <v>1</v>
      </c>
      <c r="EI259" s="39" t="b">
        <v>0</v>
      </c>
      <c r="EJ259" s="39" t="b">
        <v>0</v>
      </c>
      <c r="EK259" s="39" t="b">
        <v>0</v>
      </c>
      <c r="EL259" s="39" t="b">
        <v>0</v>
      </c>
      <c r="EM259" s="39" t="b">
        <v>0</v>
      </c>
      <c r="EN259" s="39" t="b">
        <v>0</v>
      </c>
      <c r="EO259" s="39" t="b">
        <v>1</v>
      </c>
      <c r="EP259" s="39" t="b">
        <v>1</v>
      </c>
      <c r="EQ259" s="39" t="b">
        <v>0</v>
      </c>
      <c r="ER259" s="39" t="b">
        <v>0</v>
      </c>
      <c r="ES259" s="39" t="b">
        <v>0</v>
      </c>
      <c r="ET259" s="39" t="b">
        <v>0</v>
      </c>
      <c r="EU259" s="39" t="b">
        <v>0</v>
      </c>
      <c r="EV259" s="39" t="b">
        <v>0</v>
      </c>
      <c r="EW259" s="40" t="s">
        <v>18123</v>
      </c>
      <c r="EX259" s="39" t="b">
        <v>0</v>
      </c>
      <c r="EY259" s="39" t="b">
        <v>0</v>
      </c>
      <c r="EZ259" s="39" t="b">
        <v>0</v>
      </c>
      <c r="FA259" s="39" t="b">
        <v>0</v>
      </c>
      <c r="FB259" s="39" t="b">
        <v>0</v>
      </c>
      <c r="FC259" s="41" t="s">
        <v>16456</v>
      </c>
      <c r="FD259" s="40" t="s">
        <v>18124</v>
      </c>
      <c r="FE259" s="40" t="s">
        <v>18125</v>
      </c>
      <c r="FF259" s="39" t="b">
        <v>0</v>
      </c>
      <c r="FG259" s="39" t="b">
        <v>0</v>
      </c>
      <c r="FH259" s="39" t="b">
        <v>0</v>
      </c>
      <c r="FI259" s="39" t="b">
        <v>0</v>
      </c>
      <c r="FJ259" s="39" t="b">
        <v>0</v>
      </c>
      <c r="FK259" s="39" t="b">
        <v>0</v>
      </c>
      <c r="FL259" s="39" t="b">
        <v>0</v>
      </c>
      <c r="FM259" s="39" t="b">
        <v>0</v>
      </c>
      <c r="FN259" s="39" t="b">
        <v>0</v>
      </c>
      <c r="FO259" s="39" t="b">
        <v>0</v>
      </c>
      <c r="FP259" s="39" t="b">
        <v>0</v>
      </c>
      <c r="FQ259" s="39" t="b">
        <v>0</v>
      </c>
      <c r="FR259" s="39" t="b">
        <v>0</v>
      </c>
      <c r="FS259" s="39" t="b">
        <v>0</v>
      </c>
      <c r="FT259" s="39" t="b">
        <v>0</v>
      </c>
      <c r="FU259" s="39" t="b">
        <v>0</v>
      </c>
      <c r="FV259" s="39" t="b">
        <v>0</v>
      </c>
      <c r="FW259" s="39" t="b">
        <v>0</v>
      </c>
      <c r="FX259" s="39" t="b">
        <v>0</v>
      </c>
      <c r="FY259" s="39" t="b">
        <v>0</v>
      </c>
      <c r="FZ259" s="39" t="b">
        <v>0</v>
      </c>
      <c r="GA259" s="39" t="b">
        <v>0</v>
      </c>
      <c r="GB259" s="40" t="s">
        <v>16456</v>
      </c>
      <c r="GC259" s="40" t="s">
        <v>16456</v>
      </c>
      <c r="GD259" s="39" t="b">
        <v>0</v>
      </c>
      <c r="GE259" s="41" t="s">
        <v>16456</v>
      </c>
      <c r="GF259" s="39" t="b">
        <v>0</v>
      </c>
      <c r="GG259" s="41" t="s">
        <v>16456</v>
      </c>
      <c r="GH259" s="41" t="s">
        <v>18126</v>
      </c>
    </row>
    <row r="260" spans="1:190" ht="135" x14ac:dyDescent="0.25">
      <c r="A260" s="37" t="s">
        <v>16135</v>
      </c>
      <c r="B260" s="38">
        <v>300095</v>
      </c>
      <c r="C260" s="37" t="s">
        <v>18127</v>
      </c>
      <c r="D260" s="37" t="s">
        <v>18128</v>
      </c>
      <c r="E260" s="38" t="s">
        <v>18129</v>
      </c>
      <c r="F260" s="37" t="s">
        <v>14687</v>
      </c>
      <c r="G260" s="37" t="s">
        <v>18130</v>
      </c>
      <c r="H260" s="37" t="s">
        <v>18131</v>
      </c>
      <c r="I260" s="37" t="s">
        <v>16463</v>
      </c>
      <c r="J260" s="37" t="s">
        <v>16457</v>
      </c>
      <c r="K260" s="38">
        <v>3</v>
      </c>
      <c r="L260" s="37" t="s">
        <v>16456</v>
      </c>
      <c r="M260" s="39" t="b">
        <v>0</v>
      </c>
      <c r="N260" s="39" t="b">
        <v>0</v>
      </c>
      <c r="O260" s="39" t="b">
        <v>0</v>
      </c>
      <c r="P260" s="39" t="b">
        <v>0</v>
      </c>
      <c r="Q260" s="39" t="b">
        <v>0</v>
      </c>
      <c r="R260" s="39" t="b">
        <v>0</v>
      </c>
      <c r="S260" s="39" t="b">
        <v>1</v>
      </c>
      <c r="T260" s="39" t="b">
        <v>1</v>
      </c>
      <c r="U260" s="39" t="b">
        <v>0</v>
      </c>
      <c r="V260" s="39" t="b">
        <v>0</v>
      </c>
      <c r="W260" s="39" t="b">
        <v>0</v>
      </c>
      <c r="X260" s="39" t="b">
        <v>0</v>
      </c>
      <c r="Y260" s="39" t="b">
        <v>0</v>
      </c>
      <c r="Z260" s="39" t="b">
        <v>0</v>
      </c>
      <c r="AA260" s="39" t="b">
        <v>0</v>
      </c>
      <c r="AB260" s="39" t="b">
        <v>0</v>
      </c>
      <c r="AC260" s="39" t="b">
        <v>0</v>
      </c>
      <c r="AD260" s="39" t="b">
        <v>0</v>
      </c>
      <c r="AE260" s="39" t="b">
        <v>0</v>
      </c>
      <c r="AF260" s="39" t="b">
        <v>0</v>
      </c>
      <c r="AG260" s="37" t="s">
        <v>18132</v>
      </c>
      <c r="AH260" s="37" t="s">
        <v>16456</v>
      </c>
      <c r="AI260" s="37" t="s">
        <v>16456</v>
      </c>
      <c r="AJ260" s="37" t="s">
        <v>16456</v>
      </c>
      <c r="AK260" s="37" t="s">
        <v>16456</v>
      </c>
      <c r="AL260" s="37" t="s">
        <v>16456</v>
      </c>
      <c r="AM260" s="37" t="s">
        <v>16456</v>
      </c>
      <c r="AN260" s="39" t="b">
        <v>0</v>
      </c>
      <c r="AO260" s="39" t="b">
        <v>1</v>
      </c>
      <c r="AP260" s="39" t="b">
        <v>0</v>
      </c>
      <c r="AQ260" s="39" t="b">
        <v>0</v>
      </c>
      <c r="AR260" s="39" t="b">
        <v>0</v>
      </c>
      <c r="AS260" s="39" t="b">
        <v>0</v>
      </c>
      <c r="AT260" s="39" t="b">
        <v>0</v>
      </c>
      <c r="AU260" s="39" t="b">
        <v>0</v>
      </c>
      <c r="AV260" s="39" t="b">
        <v>0</v>
      </c>
      <c r="AW260" s="39" t="b">
        <v>0</v>
      </c>
      <c r="AX260" s="39" t="b">
        <v>0</v>
      </c>
      <c r="AY260" s="39" t="b">
        <v>0</v>
      </c>
      <c r="AZ260" s="39" t="b">
        <v>0</v>
      </c>
      <c r="BA260" s="39" t="b">
        <v>0</v>
      </c>
      <c r="BB260" s="39" t="b">
        <v>0</v>
      </c>
      <c r="BC260" s="39" t="b">
        <v>0</v>
      </c>
      <c r="BD260" s="39" t="b">
        <v>0</v>
      </c>
      <c r="BE260" s="39" t="b">
        <v>0</v>
      </c>
      <c r="BF260" s="39" t="b">
        <v>0</v>
      </c>
      <c r="BG260" s="39" t="b">
        <v>0</v>
      </c>
      <c r="BH260" s="39" t="b">
        <v>0</v>
      </c>
      <c r="BI260" s="39" t="b">
        <v>0</v>
      </c>
      <c r="BJ260" s="39" t="b">
        <v>0</v>
      </c>
      <c r="BK260" s="39" t="b">
        <v>0</v>
      </c>
      <c r="BL260" s="39" t="b">
        <v>0</v>
      </c>
      <c r="BM260" s="39" t="b">
        <v>0</v>
      </c>
      <c r="BN260" s="39" t="b">
        <v>0</v>
      </c>
      <c r="BO260" s="39" t="b">
        <v>0</v>
      </c>
      <c r="BP260" s="39" t="b">
        <v>0</v>
      </c>
      <c r="BQ260" s="39" t="b">
        <v>0</v>
      </c>
      <c r="BR260" s="39" t="b">
        <v>0</v>
      </c>
      <c r="BS260" s="39" t="b">
        <v>1</v>
      </c>
      <c r="BT260" s="39" t="b">
        <v>0</v>
      </c>
      <c r="BU260" s="39" t="b">
        <v>0</v>
      </c>
      <c r="BV260" s="39" t="b">
        <v>0</v>
      </c>
      <c r="BW260" s="39" t="b">
        <v>0</v>
      </c>
      <c r="BX260" s="39" t="b">
        <v>0</v>
      </c>
      <c r="BY260" s="39" t="b">
        <v>0</v>
      </c>
      <c r="BZ260" s="39" t="b">
        <v>0</v>
      </c>
      <c r="CA260" s="39" t="b">
        <v>0</v>
      </c>
      <c r="CB260" s="39" t="b">
        <v>0</v>
      </c>
      <c r="CC260" s="39" t="b">
        <v>0</v>
      </c>
      <c r="CD260" s="39" t="b">
        <v>0</v>
      </c>
      <c r="CE260" s="39" t="b">
        <v>0</v>
      </c>
      <c r="CF260" s="39" t="b">
        <v>0</v>
      </c>
      <c r="CG260" s="39" t="b">
        <v>0</v>
      </c>
      <c r="CH260" s="39" t="b">
        <v>0</v>
      </c>
      <c r="CI260" s="39" t="b">
        <v>0</v>
      </c>
      <c r="CJ260" s="39" t="b">
        <v>0</v>
      </c>
      <c r="CK260" s="39" t="b">
        <v>0</v>
      </c>
      <c r="CL260" s="39" t="b">
        <v>0</v>
      </c>
      <c r="CM260" s="39" t="b">
        <v>0</v>
      </c>
      <c r="CN260" s="39" t="b">
        <v>0</v>
      </c>
      <c r="CO260" s="39" t="b">
        <v>0</v>
      </c>
      <c r="CP260" s="39" t="b">
        <v>0</v>
      </c>
      <c r="CQ260" s="39" t="b">
        <v>0</v>
      </c>
      <c r="CR260" s="39" t="b">
        <v>0</v>
      </c>
      <c r="CS260" s="39" t="b">
        <v>0</v>
      </c>
      <c r="CT260" s="39" t="b">
        <v>0</v>
      </c>
      <c r="CU260" s="39" t="b">
        <v>0</v>
      </c>
      <c r="CV260" s="39" t="b">
        <v>0</v>
      </c>
      <c r="CW260" s="39" t="b">
        <v>0</v>
      </c>
      <c r="CX260" s="39" t="b">
        <v>0</v>
      </c>
      <c r="CY260" s="39" t="b">
        <v>0</v>
      </c>
      <c r="CZ260" s="39" t="b">
        <v>0</v>
      </c>
      <c r="DA260" s="39" t="b">
        <v>0</v>
      </c>
      <c r="DB260" s="39" t="b">
        <v>0</v>
      </c>
      <c r="DC260" s="39" t="b">
        <v>0</v>
      </c>
      <c r="DD260" s="39" t="b">
        <v>0</v>
      </c>
      <c r="DE260" s="39" t="b">
        <v>0</v>
      </c>
      <c r="DF260" s="39" t="b">
        <v>0</v>
      </c>
      <c r="DG260" s="39" t="b">
        <v>0</v>
      </c>
      <c r="DH260" s="39" t="b">
        <v>0</v>
      </c>
      <c r="DI260" s="39" t="b">
        <v>0</v>
      </c>
      <c r="DJ260" s="39" t="b">
        <v>0</v>
      </c>
      <c r="DK260" s="39" t="b">
        <v>0</v>
      </c>
      <c r="DL260" s="39" t="b">
        <v>0</v>
      </c>
      <c r="DM260" s="39" t="b">
        <v>0</v>
      </c>
      <c r="DN260" s="39" t="b">
        <v>0</v>
      </c>
      <c r="DO260" s="39" t="b">
        <v>0</v>
      </c>
      <c r="DP260" s="39" t="b">
        <v>0</v>
      </c>
      <c r="DQ260" s="39" t="b">
        <v>0</v>
      </c>
      <c r="DR260" s="39" t="b">
        <v>0</v>
      </c>
      <c r="DS260" s="39" t="b">
        <v>0</v>
      </c>
      <c r="DT260" s="39" t="b">
        <v>0</v>
      </c>
      <c r="DU260" s="39" t="b">
        <v>0</v>
      </c>
      <c r="DV260" s="39" t="b">
        <v>0</v>
      </c>
      <c r="DW260" s="39" t="b">
        <v>0</v>
      </c>
      <c r="DX260" s="39" t="b">
        <v>0</v>
      </c>
      <c r="DY260" s="39" t="b">
        <v>0</v>
      </c>
      <c r="DZ260" s="39" t="b">
        <v>0</v>
      </c>
      <c r="EA260" s="39" t="b">
        <v>0</v>
      </c>
      <c r="EB260" s="39" t="b">
        <v>0</v>
      </c>
      <c r="EC260" s="39" t="b">
        <v>0</v>
      </c>
      <c r="ED260" s="39" t="b">
        <v>0</v>
      </c>
      <c r="EE260" s="39" t="b">
        <v>0</v>
      </c>
      <c r="EF260" s="39" t="b">
        <v>0</v>
      </c>
      <c r="EG260" s="39" t="b">
        <v>0</v>
      </c>
      <c r="EH260" s="39" t="b">
        <v>0</v>
      </c>
      <c r="EI260" s="39" t="b">
        <v>0</v>
      </c>
      <c r="EJ260" s="39" t="b">
        <v>0</v>
      </c>
      <c r="EK260" s="39" t="b">
        <v>0</v>
      </c>
      <c r="EL260" s="39" t="b">
        <v>0</v>
      </c>
      <c r="EM260" s="39" t="b">
        <v>0</v>
      </c>
      <c r="EN260" s="39" t="b">
        <v>0</v>
      </c>
      <c r="EO260" s="39" t="b">
        <v>1</v>
      </c>
      <c r="EP260" s="39" t="b">
        <v>1</v>
      </c>
      <c r="EQ260" s="39" t="b">
        <v>0</v>
      </c>
      <c r="ER260" s="39" t="b">
        <v>0</v>
      </c>
      <c r="ES260" s="39" t="b">
        <v>0</v>
      </c>
      <c r="ET260" s="39" t="b">
        <v>0</v>
      </c>
      <c r="EU260" s="39" t="b">
        <v>0</v>
      </c>
      <c r="EV260" s="39" t="b">
        <v>0</v>
      </c>
      <c r="EW260" s="40" t="s">
        <v>18133</v>
      </c>
      <c r="EX260" s="39" t="b">
        <v>0</v>
      </c>
      <c r="EY260" s="39" t="b">
        <v>0</v>
      </c>
      <c r="EZ260" s="39" t="b">
        <v>0</v>
      </c>
      <c r="FA260" s="39" t="b">
        <v>0</v>
      </c>
      <c r="FB260" s="39" t="b">
        <v>0</v>
      </c>
      <c r="FC260" s="41" t="s">
        <v>16456</v>
      </c>
      <c r="FD260" s="40" t="s">
        <v>16456</v>
      </c>
      <c r="FE260" s="40" t="s">
        <v>16456</v>
      </c>
      <c r="FF260" s="39" t="b">
        <v>0</v>
      </c>
      <c r="FG260" s="39" t="b">
        <v>0</v>
      </c>
      <c r="FH260" s="39" t="b">
        <v>0</v>
      </c>
      <c r="FI260" s="39" t="b">
        <v>0</v>
      </c>
      <c r="FJ260" s="39" t="b">
        <v>0</v>
      </c>
      <c r="FK260" s="39" t="b">
        <v>0</v>
      </c>
      <c r="FL260" s="39" t="b">
        <v>0</v>
      </c>
      <c r="FM260" s="39" t="b">
        <v>0</v>
      </c>
      <c r="FN260" s="39" t="b">
        <v>0</v>
      </c>
      <c r="FO260" s="39" t="b">
        <v>0</v>
      </c>
      <c r="FP260" s="39" t="b">
        <v>0</v>
      </c>
      <c r="FQ260" s="39" t="b">
        <v>0</v>
      </c>
      <c r="FR260" s="39" t="b">
        <v>0</v>
      </c>
      <c r="FS260" s="39" t="b">
        <v>0</v>
      </c>
      <c r="FT260" s="39" t="b">
        <v>0</v>
      </c>
      <c r="FU260" s="39" t="b">
        <v>0</v>
      </c>
      <c r="FV260" s="39" t="b">
        <v>0</v>
      </c>
      <c r="FW260" s="39" t="b">
        <v>0</v>
      </c>
      <c r="FX260" s="39" t="b">
        <v>0</v>
      </c>
      <c r="FY260" s="39" t="b">
        <v>0</v>
      </c>
      <c r="FZ260" s="39" t="b">
        <v>0</v>
      </c>
      <c r="GA260" s="39" t="b">
        <v>0</v>
      </c>
      <c r="GB260" s="40" t="s">
        <v>16456</v>
      </c>
      <c r="GC260" s="40" t="s">
        <v>16456</v>
      </c>
      <c r="GD260" s="39" t="b">
        <v>0</v>
      </c>
      <c r="GE260" s="41" t="s">
        <v>16456</v>
      </c>
      <c r="GF260" s="39" t="b">
        <v>0</v>
      </c>
      <c r="GG260" s="41" t="s">
        <v>16456</v>
      </c>
      <c r="GH260" s="41" t="s">
        <v>18134</v>
      </c>
    </row>
    <row r="261" spans="1:190" ht="105" x14ac:dyDescent="0.25">
      <c r="A261" s="37" t="s">
        <v>16139</v>
      </c>
      <c r="B261" s="38">
        <v>606152</v>
      </c>
      <c r="C261" s="37" t="s">
        <v>18135</v>
      </c>
      <c r="D261" s="37" t="s">
        <v>18136</v>
      </c>
      <c r="E261" s="38" t="s">
        <v>18137</v>
      </c>
      <c r="F261" s="37" t="s">
        <v>14642</v>
      </c>
      <c r="G261" s="37" t="s">
        <v>18138</v>
      </c>
      <c r="H261" s="37" t="s">
        <v>18139</v>
      </c>
      <c r="I261" s="37" t="s">
        <v>16553</v>
      </c>
      <c r="J261" s="37" t="s">
        <v>16464</v>
      </c>
      <c r="K261" s="38">
        <v>1</v>
      </c>
      <c r="L261" s="37" t="s">
        <v>18140</v>
      </c>
      <c r="M261" s="39" t="b">
        <v>0</v>
      </c>
      <c r="N261" s="39" t="b">
        <v>0</v>
      </c>
      <c r="O261" s="39" t="b">
        <v>0</v>
      </c>
      <c r="P261" s="39" t="b">
        <v>0</v>
      </c>
      <c r="Q261" s="39" t="b">
        <v>0</v>
      </c>
      <c r="R261" s="39" t="b">
        <v>0</v>
      </c>
      <c r="S261" s="39" t="b">
        <v>1</v>
      </c>
      <c r="T261" s="39" t="b">
        <v>1</v>
      </c>
      <c r="U261" s="39" t="b">
        <v>0</v>
      </c>
      <c r="V261" s="39" t="b">
        <v>0</v>
      </c>
      <c r="W261" s="39" t="b">
        <v>0</v>
      </c>
      <c r="X261" s="39" t="b">
        <v>0</v>
      </c>
      <c r="Y261" s="39" t="b">
        <v>0</v>
      </c>
      <c r="Z261" s="39" t="b">
        <v>0</v>
      </c>
      <c r="AA261" s="39" t="b">
        <v>0</v>
      </c>
      <c r="AB261" s="39" t="b">
        <v>0</v>
      </c>
      <c r="AC261" s="39" t="b">
        <v>0</v>
      </c>
      <c r="AD261" s="39" t="b">
        <v>0</v>
      </c>
      <c r="AE261" s="39" t="b">
        <v>0</v>
      </c>
      <c r="AF261" s="39" t="b">
        <v>1</v>
      </c>
      <c r="AG261" s="37" t="s">
        <v>18141</v>
      </c>
      <c r="AH261" s="37" t="s">
        <v>16456</v>
      </c>
      <c r="AI261" s="37" t="s">
        <v>16456</v>
      </c>
      <c r="AJ261" s="37" t="s">
        <v>16456</v>
      </c>
      <c r="AK261" s="37" t="s">
        <v>16456</v>
      </c>
      <c r="AL261" s="37" t="s">
        <v>16456</v>
      </c>
      <c r="AM261" s="37" t="s">
        <v>16456</v>
      </c>
      <c r="AN261" s="39" t="b">
        <v>1</v>
      </c>
      <c r="AO261" s="39" t="b">
        <v>1</v>
      </c>
      <c r="AP261" s="39" t="b">
        <v>1</v>
      </c>
      <c r="AQ261" s="39" t="b">
        <v>0</v>
      </c>
      <c r="AR261" s="39" t="b">
        <v>0</v>
      </c>
      <c r="AS261" s="39" t="b">
        <v>0</v>
      </c>
      <c r="AT261" s="39" t="b">
        <v>1</v>
      </c>
      <c r="AU261" s="39" t="b">
        <v>0</v>
      </c>
      <c r="AV261" s="39" t="b">
        <v>0</v>
      </c>
      <c r="AW261" s="39" t="b">
        <v>0</v>
      </c>
      <c r="AX261" s="39" t="b">
        <v>0</v>
      </c>
      <c r="AY261" s="39" t="b">
        <v>0</v>
      </c>
      <c r="AZ261" s="39" t="b">
        <v>0</v>
      </c>
      <c r="BA261" s="39" t="b">
        <v>0</v>
      </c>
      <c r="BB261" s="39" t="b">
        <v>0</v>
      </c>
      <c r="BC261" s="39" t="b">
        <v>0</v>
      </c>
      <c r="BD261" s="39" t="b">
        <v>0</v>
      </c>
      <c r="BE261" s="39" t="b">
        <v>1</v>
      </c>
      <c r="BF261" s="39" t="b">
        <v>0</v>
      </c>
      <c r="BG261" s="39" t="b">
        <v>0</v>
      </c>
      <c r="BH261" s="39" t="b">
        <v>0</v>
      </c>
      <c r="BI261" s="39" t="b">
        <v>0</v>
      </c>
      <c r="BJ261" s="39" t="b">
        <v>0</v>
      </c>
      <c r="BK261" s="39" t="b">
        <v>0</v>
      </c>
      <c r="BL261" s="39" t="b">
        <v>0</v>
      </c>
      <c r="BM261" s="39" t="b">
        <v>0</v>
      </c>
      <c r="BN261" s="39" t="b">
        <v>1</v>
      </c>
      <c r="BO261" s="39" t="b">
        <v>0</v>
      </c>
      <c r="BP261" s="39" t="b">
        <v>1</v>
      </c>
      <c r="BQ261" s="39" t="b">
        <v>0</v>
      </c>
      <c r="BR261" s="39" t="b">
        <v>0</v>
      </c>
      <c r="BS261" s="39" t="b">
        <v>0</v>
      </c>
      <c r="BT261" s="39" t="b">
        <v>0</v>
      </c>
      <c r="BU261" s="39" t="b">
        <v>0</v>
      </c>
      <c r="BV261" s="39" t="b">
        <v>0</v>
      </c>
      <c r="BW261" s="39" t="b">
        <v>0</v>
      </c>
      <c r="BX261" s="39" t="b">
        <v>0</v>
      </c>
      <c r="BY261" s="39" t="b">
        <v>0</v>
      </c>
      <c r="BZ261" s="39" t="b">
        <v>0</v>
      </c>
      <c r="CA261" s="39" t="b">
        <v>0</v>
      </c>
      <c r="CB261" s="39" t="b">
        <v>0</v>
      </c>
      <c r="CC261" s="39" t="b">
        <v>0</v>
      </c>
      <c r="CD261" s="39" t="b">
        <v>0</v>
      </c>
      <c r="CE261" s="39" t="b">
        <v>0</v>
      </c>
      <c r="CF261" s="39" t="b">
        <v>0</v>
      </c>
      <c r="CG261" s="39" t="b">
        <v>0</v>
      </c>
      <c r="CH261" s="39" t="b">
        <v>0</v>
      </c>
      <c r="CI261" s="39" t="b">
        <v>0</v>
      </c>
      <c r="CJ261" s="39" t="b">
        <v>0</v>
      </c>
      <c r="CK261" s="39" t="b">
        <v>0</v>
      </c>
      <c r="CL261" s="39" t="b">
        <v>0</v>
      </c>
      <c r="CM261" s="39" t="b">
        <v>0</v>
      </c>
      <c r="CN261" s="39" t="b">
        <v>0</v>
      </c>
      <c r="CO261" s="39" t="b">
        <v>0</v>
      </c>
      <c r="CP261" s="39" t="b">
        <v>0</v>
      </c>
      <c r="CQ261" s="39" t="b">
        <v>0</v>
      </c>
      <c r="CR261" s="39" t="b">
        <v>0</v>
      </c>
      <c r="CS261" s="39" t="b">
        <v>0</v>
      </c>
      <c r="CT261" s="39" t="b">
        <v>0</v>
      </c>
      <c r="CU261" s="39" t="b">
        <v>0</v>
      </c>
      <c r="CV261" s="39" t="b">
        <v>0</v>
      </c>
      <c r="CW261" s="39" t="b">
        <v>0</v>
      </c>
      <c r="CX261" s="39" t="b">
        <v>0</v>
      </c>
      <c r="CY261" s="39" t="b">
        <v>0</v>
      </c>
      <c r="CZ261" s="39" t="b">
        <v>0</v>
      </c>
      <c r="DA261" s="39" t="b">
        <v>0</v>
      </c>
      <c r="DB261" s="39" t="b">
        <v>0</v>
      </c>
      <c r="DC261" s="39" t="b">
        <v>0</v>
      </c>
      <c r="DD261" s="39" t="b">
        <v>0</v>
      </c>
      <c r="DE261" s="39" t="b">
        <v>0</v>
      </c>
      <c r="DF261" s="39" t="b">
        <v>0</v>
      </c>
      <c r="DG261" s="39" t="b">
        <v>0</v>
      </c>
      <c r="DH261" s="39" t="b">
        <v>0</v>
      </c>
      <c r="DI261" s="39" t="b">
        <v>0</v>
      </c>
      <c r="DJ261" s="39" t="b">
        <v>0</v>
      </c>
      <c r="DK261" s="39" t="b">
        <v>0</v>
      </c>
      <c r="DL261" s="39" t="b">
        <v>0</v>
      </c>
      <c r="DM261" s="39" t="b">
        <v>0</v>
      </c>
      <c r="DN261" s="39" t="b">
        <v>0</v>
      </c>
      <c r="DO261" s="39" t="b">
        <v>0</v>
      </c>
      <c r="DP261" s="39" t="b">
        <v>1</v>
      </c>
      <c r="DQ261" s="39" t="b">
        <v>0</v>
      </c>
      <c r="DR261" s="39" t="b">
        <v>1</v>
      </c>
      <c r="DS261" s="39" t="b">
        <v>0</v>
      </c>
      <c r="DT261" s="39" t="b">
        <v>0</v>
      </c>
      <c r="DU261" s="39" t="b">
        <v>0</v>
      </c>
      <c r="DV261" s="39" t="b">
        <v>0</v>
      </c>
      <c r="DW261" s="39" t="b">
        <v>0</v>
      </c>
      <c r="DX261" s="39" t="b">
        <v>0</v>
      </c>
      <c r="DY261" s="39" t="b">
        <v>0</v>
      </c>
      <c r="DZ261" s="39" t="b">
        <v>0</v>
      </c>
      <c r="EA261" s="39" t="b">
        <v>0</v>
      </c>
      <c r="EB261" s="39" t="b">
        <v>0</v>
      </c>
      <c r="EC261" s="39" t="b">
        <v>0</v>
      </c>
      <c r="ED261" s="39" t="b">
        <v>0</v>
      </c>
      <c r="EE261" s="39" t="b">
        <v>0</v>
      </c>
      <c r="EF261" s="39" t="b">
        <v>0</v>
      </c>
      <c r="EG261" s="39" t="b">
        <v>0</v>
      </c>
      <c r="EH261" s="39" t="b">
        <v>1</v>
      </c>
      <c r="EI261" s="39" t="b">
        <v>0</v>
      </c>
      <c r="EJ261" s="39" t="b">
        <v>1</v>
      </c>
      <c r="EK261" s="39" t="b">
        <v>0</v>
      </c>
      <c r="EL261" s="39" t="b">
        <v>0</v>
      </c>
      <c r="EM261" s="39" t="b">
        <v>0</v>
      </c>
      <c r="EN261" s="39" t="b">
        <v>0</v>
      </c>
      <c r="EO261" s="39" t="b">
        <v>0</v>
      </c>
      <c r="EP261" s="39" t="b">
        <v>1</v>
      </c>
      <c r="EQ261" s="39" t="b">
        <v>1</v>
      </c>
      <c r="ER261" s="39" t="b">
        <v>1</v>
      </c>
      <c r="ES261" s="39" t="b">
        <v>0</v>
      </c>
      <c r="ET261" s="39" t="b">
        <v>0</v>
      </c>
      <c r="EU261" s="39" t="b">
        <v>0</v>
      </c>
      <c r="EV261" s="39" t="b">
        <v>0</v>
      </c>
      <c r="EW261" s="40" t="s">
        <v>18142</v>
      </c>
      <c r="EX261" s="39" t="b">
        <v>1</v>
      </c>
      <c r="EY261" s="39" t="b">
        <v>0</v>
      </c>
      <c r="EZ261" s="39" t="b">
        <v>1</v>
      </c>
      <c r="FA261" s="39" t="b">
        <v>0</v>
      </c>
      <c r="FB261" s="39" t="b">
        <v>0</v>
      </c>
      <c r="FC261" s="41" t="s">
        <v>16456</v>
      </c>
      <c r="FD261" s="40" t="s">
        <v>18143</v>
      </c>
      <c r="FE261" s="40" t="s">
        <v>16456</v>
      </c>
      <c r="FF261" s="39" t="b">
        <v>0</v>
      </c>
      <c r="FG261" s="39" t="b">
        <v>0</v>
      </c>
      <c r="FH261" s="39" t="b">
        <v>1</v>
      </c>
      <c r="FI261" s="39" t="b">
        <v>0</v>
      </c>
      <c r="FJ261" s="39" t="b">
        <v>0</v>
      </c>
      <c r="FK261" s="39" t="b">
        <v>1</v>
      </c>
      <c r="FL261" s="39" t="b">
        <v>0</v>
      </c>
      <c r="FM261" s="39" t="b">
        <v>0</v>
      </c>
      <c r="FN261" s="39" t="b">
        <v>0</v>
      </c>
      <c r="FO261" s="39" t="b">
        <v>0</v>
      </c>
      <c r="FP261" s="39" t="b">
        <v>0</v>
      </c>
      <c r="FQ261" s="39" t="b">
        <v>0</v>
      </c>
      <c r="FR261" s="39" t="b">
        <v>1</v>
      </c>
      <c r="FS261" s="39" t="b">
        <v>0</v>
      </c>
      <c r="FT261" s="39" t="b">
        <v>1</v>
      </c>
      <c r="FU261" s="39" t="b">
        <v>1</v>
      </c>
      <c r="FV261" s="39" t="b">
        <v>0</v>
      </c>
      <c r="FW261" s="39" t="b">
        <v>0</v>
      </c>
      <c r="FX261" s="39" t="b">
        <v>0</v>
      </c>
      <c r="FY261" s="39" t="b">
        <v>0</v>
      </c>
      <c r="FZ261" s="39" t="b">
        <v>1</v>
      </c>
      <c r="GA261" s="39" t="b">
        <v>0</v>
      </c>
      <c r="GB261" s="40" t="s">
        <v>16456</v>
      </c>
      <c r="GC261" s="40" t="s">
        <v>16456</v>
      </c>
      <c r="GD261" s="39" t="b">
        <v>0</v>
      </c>
      <c r="GE261" s="41" t="s">
        <v>16456</v>
      </c>
      <c r="GF261" s="39" t="b">
        <v>0</v>
      </c>
      <c r="GG261" s="41" t="s">
        <v>16456</v>
      </c>
      <c r="GH261" s="41" t="s">
        <v>16456</v>
      </c>
    </row>
    <row r="262" spans="1:190" ht="45" x14ac:dyDescent="0.25">
      <c r="A262" s="37" t="s">
        <v>18144</v>
      </c>
      <c r="B262" s="38">
        <v>600300</v>
      </c>
      <c r="C262" s="37" t="s">
        <v>17721</v>
      </c>
      <c r="D262" s="37" t="s">
        <v>16715</v>
      </c>
      <c r="E262" s="38" t="s">
        <v>18145</v>
      </c>
      <c r="F262" s="37" t="s">
        <v>14633</v>
      </c>
      <c r="G262" s="37" t="s">
        <v>16456</v>
      </c>
      <c r="H262" s="37" t="s">
        <v>16566</v>
      </c>
      <c r="I262" s="37" t="s">
        <v>16456</v>
      </c>
      <c r="J262" s="37" t="s">
        <v>16456</v>
      </c>
      <c r="K262" s="38">
        <v>3</v>
      </c>
      <c r="L262" s="37" t="s">
        <v>16456</v>
      </c>
      <c r="M262" s="39" t="b">
        <v>0</v>
      </c>
      <c r="N262" s="39" t="b">
        <v>0</v>
      </c>
      <c r="O262" s="39" t="b">
        <v>0</v>
      </c>
      <c r="P262" s="39" t="b">
        <v>0</v>
      </c>
      <c r="Q262" s="39" t="b">
        <v>0</v>
      </c>
      <c r="R262" s="39" t="b">
        <v>0</v>
      </c>
      <c r="S262" s="39" t="b">
        <v>1</v>
      </c>
      <c r="T262" s="39" t="b">
        <v>1</v>
      </c>
      <c r="U262" s="39" t="b">
        <v>0</v>
      </c>
      <c r="V262" s="39" t="b">
        <v>0</v>
      </c>
      <c r="W262" s="39" t="b">
        <v>0</v>
      </c>
      <c r="X262" s="39" t="b">
        <v>0</v>
      </c>
      <c r="Y262" s="39" t="b">
        <v>0</v>
      </c>
      <c r="Z262" s="39" t="b">
        <v>0</v>
      </c>
      <c r="AA262" s="39" t="b">
        <v>0</v>
      </c>
      <c r="AB262" s="39" t="b">
        <v>0</v>
      </c>
      <c r="AC262" s="39" t="b">
        <v>0</v>
      </c>
      <c r="AD262" s="39" t="b">
        <v>0</v>
      </c>
      <c r="AE262" s="39" t="b">
        <v>0</v>
      </c>
      <c r="AF262" s="39" t="b">
        <v>0</v>
      </c>
      <c r="AG262" s="37" t="s">
        <v>16456</v>
      </c>
      <c r="AH262" s="37" t="s">
        <v>16456</v>
      </c>
      <c r="AI262" s="37" t="s">
        <v>16456</v>
      </c>
      <c r="AJ262" s="37" t="s">
        <v>16456</v>
      </c>
      <c r="AK262" s="37" t="s">
        <v>16456</v>
      </c>
      <c r="AL262" s="37" t="s">
        <v>16456</v>
      </c>
      <c r="AM262" s="37" t="s">
        <v>16456</v>
      </c>
      <c r="AN262" s="39" t="b">
        <v>0</v>
      </c>
      <c r="AO262" s="39" t="b">
        <v>0</v>
      </c>
      <c r="AP262" s="39" t="b">
        <v>0</v>
      </c>
      <c r="AQ262" s="39" t="b">
        <v>0</v>
      </c>
      <c r="AR262" s="39" t="b">
        <v>0</v>
      </c>
      <c r="AS262" s="39" t="b">
        <v>0</v>
      </c>
      <c r="AT262" s="39" t="b">
        <v>0</v>
      </c>
      <c r="AU262" s="39" t="b">
        <v>0</v>
      </c>
      <c r="AV262" s="39" t="b">
        <v>0</v>
      </c>
      <c r="AW262" s="39" t="b">
        <v>0</v>
      </c>
      <c r="AX262" s="39" t="b">
        <v>0</v>
      </c>
      <c r="AY262" s="39" t="b">
        <v>0</v>
      </c>
      <c r="AZ262" s="39" t="b">
        <v>0</v>
      </c>
      <c r="BA262" s="39" t="b">
        <v>0</v>
      </c>
      <c r="BB262" s="39" t="b">
        <v>0</v>
      </c>
      <c r="BC262" s="39" t="b">
        <v>0</v>
      </c>
      <c r="BD262" s="39" t="b">
        <v>0</v>
      </c>
      <c r="BE262" s="39" t="b">
        <v>0</v>
      </c>
      <c r="BF262" s="39" t="b">
        <v>0</v>
      </c>
      <c r="BG262" s="39" t="b">
        <v>0</v>
      </c>
      <c r="BH262" s="39" t="b">
        <v>0</v>
      </c>
      <c r="BI262" s="39" t="b">
        <v>0</v>
      </c>
      <c r="BJ262" s="39" t="b">
        <v>0</v>
      </c>
      <c r="BK262" s="39" t="b">
        <v>0</v>
      </c>
      <c r="BL262" s="39" t="b">
        <v>0</v>
      </c>
      <c r="BM262" s="39" t="b">
        <v>0</v>
      </c>
      <c r="BN262" s="39" t="b">
        <v>0</v>
      </c>
      <c r="BO262" s="39" t="b">
        <v>0</v>
      </c>
      <c r="BP262" s="39" t="b">
        <v>0</v>
      </c>
      <c r="BQ262" s="39" t="b">
        <v>0</v>
      </c>
      <c r="BR262" s="39" t="b">
        <v>0</v>
      </c>
      <c r="BS262" s="39" t="b">
        <v>0</v>
      </c>
      <c r="BT262" s="39" t="b">
        <v>0</v>
      </c>
      <c r="BU262" s="39" t="b">
        <v>0</v>
      </c>
      <c r="BV262" s="39" t="b">
        <v>0</v>
      </c>
      <c r="BW262" s="39" t="b">
        <v>0</v>
      </c>
      <c r="BX262" s="39" t="b">
        <v>0</v>
      </c>
      <c r="BY262" s="39" t="b">
        <v>0</v>
      </c>
      <c r="BZ262" s="39" t="b">
        <v>0</v>
      </c>
      <c r="CA262" s="39" t="b">
        <v>0</v>
      </c>
      <c r="CB262" s="39" t="b">
        <v>0</v>
      </c>
      <c r="CC262" s="39" t="b">
        <v>0</v>
      </c>
      <c r="CD262" s="39" t="b">
        <v>0</v>
      </c>
      <c r="CE262" s="39" t="b">
        <v>0</v>
      </c>
      <c r="CF262" s="39" t="b">
        <v>0</v>
      </c>
      <c r="CG262" s="39" t="b">
        <v>0</v>
      </c>
      <c r="CH262" s="39" t="b">
        <v>0</v>
      </c>
      <c r="CI262" s="39" t="b">
        <v>0</v>
      </c>
      <c r="CJ262" s="39" t="b">
        <v>0</v>
      </c>
      <c r="CK262" s="39" t="b">
        <v>0</v>
      </c>
      <c r="CL262" s="39" t="b">
        <v>0</v>
      </c>
      <c r="CM262" s="39" t="b">
        <v>0</v>
      </c>
      <c r="CN262" s="39" t="b">
        <v>0</v>
      </c>
      <c r="CO262" s="39" t="b">
        <v>0</v>
      </c>
      <c r="CP262" s="39" t="b">
        <v>0</v>
      </c>
      <c r="CQ262" s="39" t="b">
        <v>0</v>
      </c>
      <c r="CR262" s="39" t="b">
        <v>0</v>
      </c>
      <c r="CS262" s="39" t="b">
        <v>0</v>
      </c>
      <c r="CT262" s="39" t="b">
        <v>0</v>
      </c>
      <c r="CU262" s="39" t="b">
        <v>0</v>
      </c>
      <c r="CV262" s="39" t="b">
        <v>0</v>
      </c>
      <c r="CW262" s="39" t="b">
        <v>0</v>
      </c>
      <c r="CX262" s="39" t="b">
        <v>0</v>
      </c>
      <c r="CY262" s="39" t="b">
        <v>0</v>
      </c>
      <c r="CZ262" s="39" t="b">
        <v>0</v>
      </c>
      <c r="DA262" s="39" t="b">
        <v>0</v>
      </c>
      <c r="DB262" s="39" t="b">
        <v>0</v>
      </c>
      <c r="DC262" s="39" t="b">
        <v>0</v>
      </c>
      <c r="DD262" s="39" t="b">
        <v>0</v>
      </c>
      <c r="DE262" s="39" t="b">
        <v>0</v>
      </c>
      <c r="DF262" s="39" t="b">
        <v>0</v>
      </c>
      <c r="DG262" s="39" t="b">
        <v>0</v>
      </c>
      <c r="DH262" s="39" t="b">
        <v>0</v>
      </c>
      <c r="DI262" s="39" t="b">
        <v>0</v>
      </c>
      <c r="DJ262" s="39" t="b">
        <v>0</v>
      </c>
      <c r="DK262" s="39" t="b">
        <v>0</v>
      </c>
      <c r="DL262" s="39" t="b">
        <v>0</v>
      </c>
      <c r="DM262" s="39" t="b">
        <v>0</v>
      </c>
      <c r="DN262" s="39" t="b">
        <v>0</v>
      </c>
      <c r="DO262" s="39" t="b">
        <v>0</v>
      </c>
      <c r="DP262" s="39" t="b">
        <v>0</v>
      </c>
      <c r="DQ262" s="39" t="b">
        <v>0</v>
      </c>
      <c r="DR262" s="39" t="b">
        <v>0</v>
      </c>
      <c r="DS262" s="39" t="b">
        <v>0</v>
      </c>
      <c r="DT262" s="39" t="b">
        <v>0</v>
      </c>
      <c r="DU262" s="39" t="b">
        <v>0</v>
      </c>
      <c r="DV262" s="39" t="b">
        <v>0</v>
      </c>
      <c r="DW262" s="39" t="b">
        <v>0</v>
      </c>
      <c r="DX262" s="39" t="b">
        <v>0</v>
      </c>
      <c r="DY262" s="39" t="b">
        <v>0</v>
      </c>
      <c r="DZ262" s="39" t="b">
        <v>0</v>
      </c>
      <c r="EA262" s="39" t="b">
        <v>0</v>
      </c>
      <c r="EB262" s="39" t="b">
        <v>0</v>
      </c>
      <c r="EC262" s="39" t="b">
        <v>0</v>
      </c>
      <c r="ED262" s="39" t="b">
        <v>0</v>
      </c>
      <c r="EE262" s="39" t="b">
        <v>0</v>
      </c>
      <c r="EF262" s="39" t="b">
        <v>0</v>
      </c>
      <c r="EG262" s="39" t="b">
        <v>0</v>
      </c>
      <c r="EH262" s="39" t="b">
        <v>0</v>
      </c>
      <c r="EI262" s="39" t="b">
        <v>0</v>
      </c>
      <c r="EJ262" s="39" t="b">
        <v>0</v>
      </c>
      <c r="EK262" s="39" t="b">
        <v>0</v>
      </c>
      <c r="EL262" s="39" t="b">
        <v>0</v>
      </c>
      <c r="EM262" s="39" t="b">
        <v>0</v>
      </c>
      <c r="EN262" s="39" t="b">
        <v>0</v>
      </c>
      <c r="EO262" s="39" t="b">
        <v>0</v>
      </c>
      <c r="EP262" s="39" t="b">
        <v>0</v>
      </c>
      <c r="EQ262" s="39" t="b">
        <v>0</v>
      </c>
      <c r="ER262" s="39" t="b">
        <v>0</v>
      </c>
      <c r="ES262" s="39" t="b">
        <v>0</v>
      </c>
      <c r="ET262" s="39" t="b">
        <v>0</v>
      </c>
      <c r="EU262" s="39" t="b">
        <v>0</v>
      </c>
      <c r="EV262" s="39" t="b">
        <v>0</v>
      </c>
      <c r="EW262" s="40" t="s">
        <v>16456</v>
      </c>
      <c r="EX262" s="39" t="b">
        <v>0</v>
      </c>
      <c r="EY262" s="39" t="b">
        <v>0</v>
      </c>
      <c r="EZ262" s="39" t="b">
        <v>0</v>
      </c>
      <c r="FA262" s="39" t="b">
        <v>0</v>
      </c>
      <c r="FB262" s="39" t="b">
        <v>0</v>
      </c>
      <c r="FC262" s="41" t="s">
        <v>16456</v>
      </c>
      <c r="FD262" s="40" t="s">
        <v>16456</v>
      </c>
      <c r="FE262" s="40" t="s">
        <v>16456</v>
      </c>
      <c r="FF262" s="39" t="b">
        <v>0</v>
      </c>
      <c r="FG262" s="39" t="b">
        <v>0</v>
      </c>
      <c r="FH262" s="39" t="b">
        <v>0</v>
      </c>
      <c r="FI262" s="39" t="b">
        <v>0</v>
      </c>
      <c r="FJ262" s="39" t="b">
        <v>0</v>
      </c>
      <c r="FK262" s="39" t="b">
        <v>0</v>
      </c>
      <c r="FL262" s="39" t="b">
        <v>0</v>
      </c>
      <c r="FM262" s="39" t="b">
        <v>0</v>
      </c>
      <c r="FN262" s="39" t="b">
        <v>0</v>
      </c>
      <c r="FO262" s="39" t="b">
        <v>0</v>
      </c>
      <c r="FP262" s="39" t="b">
        <v>0</v>
      </c>
      <c r="FQ262" s="39" t="b">
        <v>0</v>
      </c>
      <c r="FR262" s="39" t="b">
        <v>0</v>
      </c>
      <c r="FS262" s="39" t="b">
        <v>0</v>
      </c>
      <c r="FT262" s="39" t="b">
        <v>0</v>
      </c>
      <c r="FU262" s="39" t="b">
        <v>0</v>
      </c>
      <c r="FV262" s="39" t="b">
        <v>0</v>
      </c>
      <c r="FW262" s="39" t="b">
        <v>0</v>
      </c>
      <c r="FX262" s="39" t="b">
        <v>0</v>
      </c>
      <c r="FY262" s="39" t="b">
        <v>0</v>
      </c>
      <c r="FZ262" s="39" t="b">
        <v>0</v>
      </c>
      <c r="GA262" s="39" t="b">
        <v>0</v>
      </c>
      <c r="GB262" s="40" t="s">
        <v>16456</v>
      </c>
      <c r="GC262" s="40" t="s">
        <v>16456</v>
      </c>
      <c r="GD262" s="39" t="b">
        <v>0</v>
      </c>
      <c r="GE262" s="41" t="s">
        <v>16456</v>
      </c>
      <c r="GF262" s="39" t="b">
        <v>0</v>
      </c>
      <c r="GG262" s="41" t="s">
        <v>16456</v>
      </c>
      <c r="GH262" s="41" t="s">
        <v>16456</v>
      </c>
    </row>
    <row r="263" spans="1:190" ht="165" x14ac:dyDescent="0.25">
      <c r="A263" s="37" t="s">
        <v>18146</v>
      </c>
      <c r="B263" s="38">
        <v>600229</v>
      </c>
      <c r="C263" s="37" t="s">
        <v>18147</v>
      </c>
      <c r="D263" s="37" t="s">
        <v>18148</v>
      </c>
      <c r="E263" s="38" t="s">
        <v>18149</v>
      </c>
      <c r="F263" s="37" t="s">
        <v>14642</v>
      </c>
      <c r="G263" s="37" t="s">
        <v>18150</v>
      </c>
      <c r="H263" s="37" t="s">
        <v>18151</v>
      </c>
      <c r="I263" s="37" t="s">
        <v>16544</v>
      </c>
      <c r="J263" s="37" t="s">
        <v>16464</v>
      </c>
      <c r="K263" s="38">
        <v>3</v>
      </c>
      <c r="L263" s="37" t="s">
        <v>18152</v>
      </c>
      <c r="M263" s="39" t="b">
        <v>0</v>
      </c>
      <c r="N263" s="39" t="b">
        <v>0</v>
      </c>
      <c r="O263" s="39" t="b">
        <v>0</v>
      </c>
      <c r="P263" s="39" t="b">
        <v>0</v>
      </c>
      <c r="Q263" s="39" t="b">
        <v>0</v>
      </c>
      <c r="R263" s="39" t="b">
        <v>0</v>
      </c>
      <c r="S263" s="39" t="b">
        <v>1</v>
      </c>
      <c r="T263" s="39" t="b">
        <v>0</v>
      </c>
      <c r="U263" s="39" t="b">
        <v>0</v>
      </c>
      <c r="V263" s="39" t="b">
        <v>0</v>
      </c>
      <c r="W263" s="39" t="b">
        <v>0</v>
      </c>
      <c r="X263" s="39" t="b">
        <v>0</v>
      </c>
      <c r="Y263" s="39" t="b">
        <v>0</v>
      </c>
      <c r="Z263" s="39" t="b">
        <v>0</v>
      </c>
      <c r="AA263" s="39" t="b">
        <v>0</v>
      </c>
      <c r="AB263" s="39" t="b">
        <v>0</v>
      </c>
      <c r="AC263" s="39" t="b">
        <v>0</v>
      </c>
      <c r="AD263" s="39" t="b">
        <v>0</v>
      </c>
      <c r="AE263" s="39" t="b">
        <v>0</v>
      </c>
      <c r="AF263" s="39" t="b">
        <v>1</v>
      </c>
      <c r="AG263" s="37" t="s">
        <v>16456</v>
      </c>
      <c r="AH263" s="37" t="s">
        <v>16456</v>
      </c>
      <c r="AI263" s="37" t="s">
        <v>16456</v>
      </c>
      <c r="AJ263" s="37" t="s">
        <v>16456</v>
      </c>
      <c r="AK263" s="37" t="s">
        <v>16456</v>
      </c>
      <c r="AL263" s="37" t="s">
        <v>16456</v>
      </c>
      <c r="AM263" s="37" t="s">
        <v>16456</v>
      </c>
      <c r="AN263" s="39" t="b">
        <v>0</v>
      </c>
      <c r="AO263" s="39" t="b">
        <v>1</v>
      </c>
      <c r="AP263" s="39" t="b">
        <v>1</v>
      </c>
      <c r="AQ263" s="39" t="b">
        <v>0</v>
      </c>
      <c r="AR263" s="39" t="b">
        <v>0</v>
      </c>
      <c r="AS263" s="39" t="b">
        <v>0</v>
      </c>
      <c r="AT263" s="39" t="b">
        <v>0</v>
      </c>
      <c r="AU263" s="39" t="b">
        <v>0</v>
      </c>
      <c r="AV263" s="39" t="b">
        <v>0</v>
      </c>
      <c r="AW263" s="39" t="b">
        <v>0</v>
      </c>
      <c r="AX263" s="39" t="b">
        <v>0</v>
      </c>
      <c r="AY263" s="39" t="b">
        <v>0</v>
      </c>
      <c r="AZ263" s="39" t="b">
        <v>0</v>
      </c>
      <c r="BA263" s="39" t="b">
        <v>0</v>
      </c>
      <c r="BB263" s="39" t="b">
        <v>0</v>
      </c>
      <c r="BC263" s="39" t="b">
        <v>0</v>
      </c>
      <c r="BD263" s="39" t="b">
        <v>0</v>
      </c>
      <c r="BE263" s="39" t="b">
        <v>0</v>
      </c>
      <c r="BF263" s="39" t="b">
        <v>0</v>
      </c>
      <c r="BG263" s="39" t="b">
        <v>0</v>
      </c>
      <c r="BH263" s="39" t="b">
        <v>0</v>
      </c>
      <c r="BI263" s="39" t="b">
        <v>0</v>
      </c>
      <c r="BJ263" s="39" t="b">
        <v>0</v>
      </c>
      <c r="BK263" s="39" t="b">
        <v>0</v>
      </c>
      <c r="BL263" s="39" t="b">
        <v>0</v>
      </c>
      <c r="BM263" s="39" t="b">
        <v>0</v>
      </c>
      <c r="BN263" s="39" t="b">
        <v>1</v>
      </c>
      <c r="BO263" s="39" t="b">
        <v>0</v>
      </c>
      <c r="BP263" s="39" t="b">
        <v>0</v>
      </c>
      <c r="BQ263" s="39" t="b">
        <v>0</v>
      </c>
      <c r="BR263" s="39" t="b">
        <v>0</v>
      </c>
      <c r="BS263" s="39" t="b">
        <v>1</v>
      </c>
      <c r="BT263" s="39" t="b">
        <v>0</v>
      </c>
      <c r="BU263" s="39" t="b">
        <v>0</v>
      </c>
      <c r="BV263" s="39" t="b">
        <v>1</v>
      </c>
      <c r="BW263" s="39" t="b">
        <v>0</v>
      </c>
      <c r="BX263" s="39" t="b">
        <v>0</v>
      </c>
      <c r="BY263" s="39" t="b">
        <v>0</v>
      </c>
      <c r="BZ263" s="39" t="b">
        <v>0</v>
      </c>
      <c r="CA263" s="39" t="b">
        <v>0</v>
      </c>
      <c r="CB263" s="39" t="b">
        <v>0</v>
      </c>
      <c r="CC263" s="39" t="b">
        <v>0</v>
      </c>
      <c r="CD263" s="39" t="b">
        <v>0</v>
      </c>
      <c r="CE263" s="39" t="b">
        <v>0</v>
      </c>
      <c r="CF263" s="39" t="b">
        <v>0</v>
      </c>
      <c r="CG263" s="39" t="b">
        <v>0</v>
      </c>
      <c r="CH263" s="39" t="b">
        <v>0</v>
      </c>
      <c r="CI263" s="39" t="b">
        <v>0</v>
      </c>
      <c r="CJ263" s="39" t="b">
        <v>0</v>
      </c>
      <c r="CK263" s="39" t="b">
        <v>0</v>
      </c>
      <c r="CL263" s="39" t="b">
        <v>0</v>
      </c>
      <c r="CM263" s="39" t="b">
        <v>0</v>
      </c>
      <c r="CN263" s="39" t="b">
        <v>0</v>
      </c>
      <c r="CO263" s="39" t="b">
        <v>0</v>
      </c>
      <c r="CP263" s="39" t="b">
        <v>0</v>
      </c>
      <c r="CQ263" s="39" t="b">
        <v>0</v>
      </c>
      <c r="CR263" s="39" t="b">
        <v>0</v>
      </c>
      <c r="CS263" s="39" t="b">
        <v>0</v>
      </c>
      <c r="CT263" s="39" t="b">
        <v>0</v>
      </c>
      <c r="CU263" s="39" t="b">
        <v>0</v>
      </c>
      <c r="CV263" s="39" t="b">
        <v>0</v>
      </c>
      <c r="CW263" s="39" t="b">
        <v>0</v>
      </c>
      <c r="CX263" s="39" t="b">
        <v>0</v>
      </c>
      <c r="CY263" s="39" t="b">
        <v>0</v>
      </c>
      <c r="CZ263" s="39" t="b">
        <v>0</v>
      </c>
      <c r="DA263" s="39" t="b">
        <v>0</v>
      </c>
      <c r="DB263" s="39" t="b">
        <v>0</v>
      </c>
      <c r="DC263" s="39" t="b">
        <v>0</v>
      </c>
      <c r="DD263" s="39" t="b">
        <v>0</v>
      </c>
      <c r="DE263" s="39" t="b">
        <v>0</v>
      </c>
      <c r="DF263" s="39" t="b">
        <v>0</v>
      </c>
      <c r="DG263" s="39" t="b">
        <v>0</v>
      </c>
      <c r="DH263" s="39" t="b">
        <v>0</v>
      </c>
      <c r="DI263" s="39" t="b">
        <v>0</v>
      </c>
      <c r="DJ263" s="39" t="b">
        <v>0</v>
      </c>
      <c r="DK263" s="39" t="b">
        <v>0</v>
      </c>
      <c r="DL263" s="39" t="b">
        <v>0</v>
      </c>
      <c r="DM263" s="39" t="b">
        <v>0</v>
      </c>
      <c r="DN263" s="39" t="b">
        <v>0</v>
      </c>
      <c r="DO263" s="39" t="b">
        <v>0</v>
      </c>
      <c r="DP263" s="39" t="b">
        <v>0</v>
      </c>
      <c r="DQ263" s="39" t="b">
        <v>0</v>
      </c>
      <c r="DR263" s="39" t="b">
        <v>0</v>
      </c>
      <c r="DS263" s="39" t="b">
        <v>0</v>
      </c>
      <c r="DT263" s="39" t="b">
        <v>0</v>
      </c>
      <c r="DU263" s="39" t="b">
        <v>0</v>
      </c>
      <c r="DV263" s="39" t="b">
        <v>0</v>
      </c>
      <c r="DW263" s="39" t="b">
        <v>0</v>
      </c>
      <c r="DX263" s="39" t="b">
        <v>0</v>
      </c>
      <c r="DY263" s="39" t="b">
        <v>0</v>
      </c>
      <c r="DZ263" s="39" t="b">
        <v>0</v>
      </c>
      <c r="EA263" s="39" t="b">
        <v>0</v>
      </c>
      <c r="EB263" s="39" t="b">
        <v>0</v>
      </c>
      <c r="EC263" s="39" t="b">
        <v>0</v>
      </c>
      <c r="ED263" s="39" t="b">
        <v>0</v>
      </c>
      <c r="EE263" s="39" t="b">
        <v>0</v>
      </c>
      <c r="EF263" s="39" t="b">
        <v>0</v>
      </c>
      <c r="EG263" s="39" t="b">
        <v>0</v>
      </c>
      <c r="EH263" s="39" t="b">
        <v>1</v>
      </c>
      <c r="EI263" s="39" t="b">
        <v>0</v>
      </c>
      <c r="EJ263" s="39" t="b">
        <v>0</v>
      </c>
      <c r="EK263" s="39" t="b">
        <v>0</v>
      </c>
      <c r="EL263" s="39" t="b">
        <v>0</v>
      </c>
      <c r="EM263" s="39" t="b">
        <v>1</v>
      </c>
      <c r="EN263" s="39" t="b">
        <v>0</v>
      </c>
      <c r="EO263" s="39" t="b">
        <v>0</v>
      </c>
      <c r="EP263" s="39" t="b">
        <v>1</v>
      </c>
      <c r="EQ263" s="39" t="b">
        <v>0</v>
      </c>
      <c r="ER263" s="39" t="b">
        <v>0</v>
      </c>
      <c r="ES263" s="39" t="b">
        <v>0</v>
      </c>
      <c r="ET263" s="39" t="b">
        <v>0</v>
      </c>
      <c r="EU263" s="39" t="b">
        <v>0</v>
      </c>
      <c r="EV263" s="39" t="b">
        <v>0</v>
      </c>
      <c r="EW263" s="40" t="s">
        <v>16456</v>
      </c>
      <c r="EX263" s="39" t="b">
        <v>0</v>
      </c>
      <c r="EY263" s="39" t="b">
        <v>0</v>
      </c>
      <c r="EZ263" s="39" t="b">
        <v>1</v>
      </c>
      <c r="FA263" s="39" t="b">
        <v>0</v>
      </c>
      <c r="FB263" s="39" t="b">
        <v>0</v>
      </c>
      <c r="FC263" s="41" t="s">
        <v>16456</v>
      </c>
      <c r="FD263" s="40" t="s">
        <v>16456</v>
      </c>
      <c r="FE263" s="40" t="s">
        <v>16456</v>
      </c>
      <c r="FF263" s="39" t="b">
        <v>0</v>
      </c>
      <c r="FG263" s="39" t="b">
        <v>0</v>
      </c>
      <c r="FH263" s="39" t="b">
        <v>0</v>
      </c>
      <c r="FI263" s="39" t="b">
        <v>0</v>
      </c>
      <c r="FJ263" s="39" t="b">
        <v>0</v>
      </c>
      <c r="FK263" s="39" t="b">
        <v>0</v>
      </c>
      <c r="FL263" s="39" t="b">
        <v>0</v>
      </c>
      <c r="FM263" s="39" t="b">
        <v>0</v>
      </c>
      <c r="FN263" s="39" t="b">
        <v>0</v>
      </c>
      <c r="FO263" s="39" t="b">
        <v>0</v>
      </c>
      <c r="FP263" s="39" t="b">
        <v>1</v>
      </c>
      <c r="FQ263" s="39" t="b">
        <v>0</v>
      </c>
      <c r="FR263" s="39" t="b">
        <v>0</v>
      </c>
      <c r="FS263" s="39" t="b">
        <v>0</v>
      </c>
      <c r="FT263" s="39" t="b">
        <v>1</v>
      </c>
      <c r="FU263" s="39" t="b">
        <v>0</v>
      </c>
      <c r="FV263" s="39" t="b">
        <v>0</v>
      </c>
      <c r="FW263" s="39" t="b">
        <v>0</v>
      </c>
      <c r="FX263" s="39" t="b">
        <v>0</v>
      </c>
      <c r="FY263" s="39" t="b">
        <v>0</v>
      </c>
      <c r="FZ263" s="39" t="b">
        <v>0</v>
      </c>
      <c r="GA263" s="39" t="b">
        <v>0</v>
      </c>
      <c r="GB263" s="40" t="s">
        <v>16456</v>
      </c>
      <c r="GC263" s="40" t="s">
        <v>16456</v>
      </c>
      <c r="GD263" s="39" t="b">
        <v>0</v>
      </c>
      <c r="GE263" s="41" t="s">
        <v>16456</v>
      </c>
      <c r="GF263" s="39" t="b">
        <v>1</v>
      </c>
      <c r="GG263" s="41" t="s">
        <v>16456</v>
      </c>
      <c r="GH263" s="41" t="s">
        <v>16456</v>
      </c>
    </row>
    <row r="264" spans="1:190" ht="120" x14ac:dyDescent="0.25">
      <c r="A264" s="37" t="s">
        <v>16149</v>
      </c>
      <c r="B264" s="38">
        <v>609302</v>
      </c>
      <c r="C264" s="37" t="s">
        <v>16927</v>
      </c>
      <c r="D264" s="37" t="s">
        <v>18153</v>
      </c>
      <c r="E264" s="38" t="s">
        <v>18154</v>
      </c>
      <c r="F264" s="37" t="s">
        <v>14642</v>
      </c>
      <c r="G264" s="37" t="s">
        <v>18155</v>
      </c>
      <c r="H264" s="37" t="s">
        <v>18156</v>
      </c>
      <c r="I264" s="37" t="s">
        <v>16463</v>
      </c>
      <c r="J264" s="37" t="s">
        <v>16464</v>
      </c>
      <c r="K264" s="38">
        <v>1</v>
      </c>
      <c r="L264" s="37" t="s">
        <v>16456</v>
      </c>
      <c r="M264" s="39" t="b">
        <v>0</v>
      </c>
      <c r="N264" s="39" t="b">
        <v>0</v>
      </c>
      <c r="O264" s="39" t="b">
        <v>0</v>
      </c>
      <c r="P264" s="39" t="b">
        <v>0</v>
      </c>
      <c r="Q264" s="39" t="b">
        <v>0</v>
      </c>
      <c r="R264" s="39" t="b">
        <v>0</v>
      </c>
      <c r="S264" s="39" t="b">
        <v>1</v>
      </c>
      <c r="T264" s="39" t="b">
        <v>1</v>
      </c>
      <c r="U264" s="39" t="b">
        <v>0</v>
      </c>
      <c r="V264" s="39" t="b">
        <v>0</v>
      </c>
      <c r="W264" s="39" t="b">
        <v>0</v>
      </c>
      <c r="X264" s="39" t="b">
        <v>0</v>
      </c>
      <c r="Y264" s="39" t="b">
        <v>0</v>
      </c>
      <c r="Z264" s="39" t="b">
        <v>0</v>
      </c>
      <c r="AA264" s="39" t="b">
        <v>0</v>
      </c>
      <c r="AB264" s="39" t="b">
        <v>0</v>
      </c>
      <c r="AC264" s="39" t="b">
        <v>1</v>
      </c>
      <c r="AD264" s="39" t="b">
        <v>0</v>
      </c>
      <c r="AE264" s="39" t="b">
        <v>0</v>
      </c>
      <c r="AF264" s="39" t="b">
        <v>1</v>
      </c>
      <c r="AG264" s="37" t="s">
        <v>16868</v>
      </c>
      <c r="AH264" s="37" t="s">
        <v>16456</v>
      </c>
      <c r="AI264" s="37" t="s">
        <v>16456</v>
      </c>
      <c r="AJ264" s="37" t="s">
        <v>16456</v>
      </c>
      <c r="AK264" s="37" t="s">
        <v>16456</v>
      </c>
      <c r="AL264" s="37" t="s">
        <v>16456</v>
      </c>
      <c r="AM264" s="37" t="s">
        <v>16456</v>
      </c>
      <c r="AN264" s="39" t="b">
        <v>1</v>
      </c>
      <c r="AO264" s="39" t="b">
        <v>1</v>
      </c>
      <c r="AP264" s="39" t="b">
        <v>0</v>
      </c>
      <c r="AQ264" s="39" t="b">
        <v>0</v>
      </c>
      <c r="AR264" s="39" t="b">
        <v>0</v>
      </c>
      <c r="AS264" s="39" t="b">
        <v>0</v>
      </c>
      <c r="AT264" s="39" t="b">
        <v>1</v>
      </c>
      <c r="AU264" s="39" t="b">
        <v>0</v>
      </c>
      <c r="AV264" s="39" t="b">
        <v>0</v>
      </c>
      <c r="AW264" s="39" t="b">
        <v>0</v>
      </c>
      <c r="AX264" s="39" t="b">
        <v>0</v>
      </c>
      <c r="AY264" s="39" t="b">
        <v>0</v>
      </c>
      <c r="AZ264" s="39" t="b">
        <v>1</v>
      </c>
      <c r="BA264" s="39" t="b">
        <v>0</v>
      </c>
      <c r="BB264" s="39" t="b">
        <v>0</v>
      </c>
      <c r="BC264" s="39" t="b">
        <v>0</v>
      </c>
      <c r="BD264" s="39" t="b">
        <v>0</v>
      </c>
      <c r="BE264" s="39" t="b">
        <v>1</v>
      </c>
      <c r="BF264" s="39" t="b">
        <v>0</v>
      </c>
      <c r="BG264" s="39" t="b">
        <v>0</v>
      </c>
      <c r="BH264" s="39" t="b">
        <v>0</v>
      </c>
      <c r="BI264" s="39" t="b">
        <v>0</v>
      </c>
      <c r="BJ264" s="39" t="b">
        <v>1</v>
      </c>
      <c r="BK264" s="39" t="b">
        <v>0</v>
      </c>
      <c r="BL264" s="39" t="b">
        <v>0</v>
      </c>
      <c r="BM264" s="39" t="b">
        <v>0</v>
      </c>
      <c r="BN264" s="39" t="b">
        <v>0</v>
      </c>
      <c r="BO264" s="39" t="b">
        <v>0</v>
      </c>
      <c r="BP264" s="39" t="b">
        <v>0</v>
      </c>
      <c r="BQ264" s="39" t="b">
        <v>0</v>
      </c>
      <c r="BR264" s="39" t="b">
        <v>0</v>
      </c>
      <c r="BS264" s="39" t="b">
        <v>1</v>
      </c>
      <c r="BT264" s="39" t="b">
        <v>0</v>
      </c>
      <c r="BU264" s="39" t="b">
        <v>0</v>
      </c>
      <c r="BV264" s="39" t="b">
        <v>1</v>
      </c>
      <c r="BW264" s="39" t="b">
        <v>0</v>
      </c>
      <c r="BX264" s="39" t="b">
        <v>0</v>
      </c>
      <c r="BY264" s="39" t="b">
        <v>0</v>
      </c>
      <c r="BZ264" s="39" t="b">
        <v>0</v>
      </c>
      <c r="CA264" s="39" t="b">
        <v>0</v>
      </c>
      <c r="CB264" s="39" t="b">
        <v>0</v>
      </c>
      <c r="CC264" s="39" t="b">
        <v>0</v>
      </c>
      <c r="CD264" s="39" t="b">
        <v>0</v>
      </c>
      <c r="CE264" s="39" t="b">
        <v>0</v>
      </c>
      <c r="CF264" s="39" t="b">
        <v>0</v>
      </c>
      <c r="CG264" s="39" t="b">
        <v>0</v>
      </c>
      <c r="CH264" s="39" t="b">
        <v>0</v>
      </c>
      <c r="CI264" s="39" t="b">
        <v>0</v>
      </c>
      <c r="CJ264" s="39" t="b">
        <v>0</v>
      </c>
      <c r="CK264" s="39" t="b">
        <v>0</v>
      </c>
      <c r="CL264" s="39" t="b">
        <v>0</v>
      </c>
      <c r="CM264" s="39" t="b">
        <v>0</v>
      </c>
      <c r="CN264" s="39" t="b">
        <v>0</v>
      </c>
      <c r="CO264" s="39" t="b">
        <v>0</v>
      </c>
      <c r="CP264" s="39" t="b">
        <v>0</v>
      </c>
      <c r="CQ264" s="39" t="b">
        <v>0</v>
      </c>
      <c r="CR264" s="39" t="b">
        <v>0</v>
      </c>
      <c r="CS264" s="39" t="b">
        <v>0</v>
      </c>
      <c r="CT264" s="39" t="b">
        <v>0</v>
      </c>
      <c r="CU264" s="39" t="b">
        <v>0</v>
      </c>
      <c r="CV264" s="39" t="b">
        <v>0</v>
      </c>
      <c r="CW264" s="39" t="b">
        <v>0</v>
      </c>
      <c r="CX264" s="39" t="b">
        <v>0</v>
      </c>
      <c r="CY264" s="39" t="b">
        <v>0</v>
      </c>
      <c r="CZ264" s="39" t="b">
        <v>0</v>
      </c>
      <c r="DA264" s="39" t="b">
        <v>0</v>
      </c>
      <c r="DB264" s="39" t="b">
        <v>0</v>
      </c>
      <c r="DC264" s="39" t="b">
        <v>0</v>
      </c>
      <c r="DD264" s="39" t="b">
        <v>0</v>
      </c>
      <c r="DE264" s="39" t="b">
        <v>0</v>
      </c>
      <c r="DF264" s="39" t="b">
        <v>0</v>
      </c>
      <c r="DG264" s="39" t="b">
        <v>0</v>
      </c>
      <c r="DH264" s="39" t="b">
        <v>0</v>
      </c>
      <c r="DI264" s="39" t="b">
        <v>0</v>
      </c>
      <c r="DJ264" s="39" t="b">
        <v>0</v>
      </c>
      <c r="DK264" s="39" t="b">
        <v>0</v>
      </c>
      <c r="DL264" s="39" t="b">
        <v>0</v>
      </c>
      <c r="DM264" s="39" t="b">
        <v>0</v>
      </c>
      <c r="DN264" s="39" t="b">
        <v>0</v>
      </c>
      <c r="DO264" s="39" t="b">
        <v>0</v>
      </c>
      <c r="DP264" s="39" t="b">
        <v>0</v>
      </c>
      <c r="DQ264" s="39" t="b">
        <v>0</v>
      </c>
      <c r="DR264" s="39" t="b">
        <v>0</v>
      </c>
      <c r="DS264" s="39" t="b">
        <v>1</v>
      </c>
      <c r="DT264" s="39" t="b">
        <v>0</v>
      </c>
      <c r="DU264" s="39" t="b">
        <v>0</v>
      </c>
      <c r="DV264" s="39" t="b">
        <v>0</v>
      </c>
      <c r="DW264" s="39" t="b">
        <v>0</v>
      </c>
      <c r="DX264" s="39" t="b">
        <v>0</v>
      </c>
      <c r="DY264" s="39" t="b">
        <v>0</v>
      </c>
      <c r="DZ264" s="39" t="b">
        <v>0</v>
      </c>
      <c r="EA264" s="39" t="b">
        <v>0</v>
      </c>
      <c r="EB264" s="39" t="b">
        <v>0</v>
      </c>
      <c r="EC264" s="39" t="b">
        <v>0</v>
      </c>
      <c r="ED264" s="39" t="b">
        <v>0</v>
      </c>
      <c r="EE264" s="39" t="b">
        <v>0</v>
      </c>
      <c r="EF264" s="39" t="b">
        <v>0</v>
      </c>
      <c r="EG264" s="39" t="b">
        <v>0</v>
      </c>
      <c r="EH264" s="39" t="b">
        <v>0</v>
      </c>
      <c r="EI264" s="39" t="b">
        <v>0</v>
      </c>
      <c r="EJ264" s="39" t="b">
        <v>1</v>
      </c>
      <c r="EK264" s="39" t="b">
        <v>0</v>
      </c>
      <c r="EL264" s="39" t="b">
        <v>0</v>
      </c>
      <c r="EM264" s="39" t="b">
        <v>1</v>
      </c>
      <c r="EN264" s="39" t="b">
        <v>1</v>
      </c>
      <c r="EO264" s="39" t="b">
        <v>1</v>
      </c>
      <c r="EP264" s="39" t="b">
        <v>1</v>
      </c>
      <c r="EQ264" s="39" t="b">
        <v>0</v>
      </c>
      <c r="ER264" s="39" t="b">
        <v>0</v>
      </c>
      <c r="ES264" s="39" t="b">
        <v>0</v>
      </c>
      <c r="ET264" s="39" t="b">
        <v>0</v>
      </c>
      <c r="EU264" s="39" t="b">
        <v>0</v>
      </c>
      <c r="EV264" s="39" t="b">
        <v>0</v>
      </c>
      <c r="EW264" s="40" t="s">
        <v>18157</v>
      </c>
      <c r="EX264" s="39" t="b">
        <v>0</v>
      </c>
      <c r="EY264" s="39" t="b">
        <v>0</v>
      </c>
      <c r="EZ264" s="39" t="b">
        <v>1</v>
      </c>
      <c r="FA264" s="39" t="b">
        <v>0</v>
      </c>
      <c r="FB264" s="39" t="b">
        <v>0</v>
      </c>
      <c r="FC264" s="41" t="s">
        <v>16456</v>
      </c>
      <c r="FD264" s="40" t="s">
        <v>16456</v>
      </c>
      <c r="FE264" s="40" t="s">
        <v>16456</v>
      </c>
      <c r="FF264" s="39" t="b">
        <v>0</v>
      </c>
      <c r="FG264" s="39" t="b">
        <v>0</v>
      </c>
      <c r="FH264" s="39" t="b">
        <v>0</v>
      </c>
      <c r="FI264" s="39" t="b">
        <v>0</v>
      </c>
      <c r="FJ264" s="39" t="b">
        <v>0</v>
      </c>
      <c r="FK264" s="39" t="b">
        <v>0</v>
      </c>
      <c r="FL264" s="39" t="b">
        <v>0</v>
      </c>
      <c r="FM264" s="39" t="b">
        <v>0</v>
      </c>
      <c r="FN264" s="39" t="b">
        <v>1</v>
      </c>
      <c r="FO264" s="39" t="b">
        <v>1</v>
      </c>
      <c r="FP264" s="39" t="b">
        <v>1</v>
      </c>
      <c r="FQ264" s="39" t="b">
        <v>0</v>
      </c>
      <c r="FR264" s="39" t="b">
        <v>0</v>
      </c>
      <c r="FS264" s="39" t="b">
        <v>0</v>
      </c>
      <c r="FT264" s="39" t="b">
        <v>1</v>
      </c>
      <c r="FU264" s="39" t="b">
        <v>1</v>
      </c>
      <c r="FV264" s="39" t="b">
        <v>0</v>
      </c>
      <c r="FW264" s="39" t="b">
        <v>0</v>
      </c>
      <c r="FX264" s="39" t="b">
        <v>0</v>
      </c>
      <c r="FY264" s="39" t="b">
        <v>0</v>
      </c>
      <c r="FZ264" s="39" t="b">
        <v>0</v>
      </c>
      <c r="GA264" s="39" t="b">
        <v>1</v>
      </c>
      <c r="GB264" s="40" t="s">
        <v>16456</v>
      </c>
      <c r="GC264" s="40" t="s">
        <v>16456</v>
      </c>
      <c r="GD264" s="39" t="b">
        <v>1</v>
      </c>
      <c r="GE264" s="41" t="s">
        <v>16456</v>
      </c>
      <c r="GF264" s="39" t="b">
        <v>0</v>
      </c>
      <c r="GG264" s="41" t="s">
        <v>16456</v>
      </c>
      <c r="GH264" s="41" t="s">
        <v>16456</v>
      </c>
    </row>
    <row r="265" spans="1:190" ht="165" x14ac:dyDescent="0.25">
      <c r="A265" s="37" t="s">
        <v>82</v>
      </c>
      <c r="B265" s="38">
        <v>138140</v>
      </c>
      <c r="C265" s="37" t="s">
        <v>18158</v>
      </c>
      <c r="D265" s="37" t="s">
        <v>18159</v>
      </c>
      <c r="E265" s="38" t="s">
        <v>18160</v>
      </c>
      <c r="F265" s="37" t="s">
        <v>18161</v>
      </c>
      <c r="G265" s="37" t="s">
        <v>18162</v>
      </c>
      <c r="H265" s="37" t="s">
        <v>18163</v>
      </c>
      <c r="I265" s="37" t="s">
        <v>16553</v>
      </c>
      <c r="J265" s="37" t="s">
        <v>16464</v>
      </c>
      <c r="K265" s="38">
        <v>0</v>
      </c>
      <c r="L265" s="37" t="s">
        <v>17606</v>
      </c>
      <c r="M265" s="39" t="b">
        <v>0</v>
      </c>
      <c r="N265" s="39" t="b">
        <v>0</v>
      </c>
      <c r="O265" s="39" t="b">
        <v>0</v>
      </c>
      <c r="P265" s="39" t="b">
        <v>0</v>
      </c>
      <c r="Q265" s="39" t="b">
        <v>0</v>
      </c>
      <c r="R265" s="39" t="b">
        <v>0</v>
      </c>
      <c r="S265" s="39" t="b">
        <v>1</v>
      </c>
      <c r="T265" s="39" t="b">
        <v>0</v>
      </c>
      <c r="U265" s="39" t="b">
        <v>0</v>
      </c>
      <c r="V265" s="39" t="b">
        <v>0</v>
      </c>
      <c r="W265" s="39" t="b">
        <v>0</v>
      </c>
      <c r="X265" s="39" t="b">
        <v>0</v>
      </c>
      <c r="Y265" s="39" t="b">
        <v>0</v>
      </c>
      <c r="Z265" s="39" t="b">
        <v>0</v>
      </c>
      <c r="AA265" s="39" t="b">
        <v>0</v>
      </c>
      <c r="AB265" s="39" t="b">
        <v>1</v>
      </c>
      <c r="AC265" s="39" t="b">
        <v>0</v>
      </c>
      <c r="AD265" s="39" t="b">
        <v>0</v>
      </c>
      <c r="AE265" s="39" t="b">
        <v>0</v>
      </c>
      <c r="AF265" s="39" t="b">
        <v>1</v>
      </c>
      <c r="AG265" s="37" t="s">
        <v>16456</v>
      </c>
      <c r="AH265" s="37" t="s">
        <v>16456</v>
      </c>
      <c r="AI265" s="37" t="s">
        <v>16456</v>
      </c>
      <c r="AJ265" s="37" t="s">
        <v>16456</v>
      </c>
      <c r="AK265" s="37" t="s">
        <v>16456</v>
      </c>
      <c r="AL265" s="37" t="s">
        <v>16456</v>
      </c>
      <c r="AM265" s="37" t="s">
        <v>16456</v>
      </c>
      <c r="AN265" s="39" t="b">
        <v>1</v>
      </c>
      <c r="AO265" s="39" t="b">
        <v>1</v>
      </c>
      <c r="AP265" s="39" t="b">
        <v>1</v>
      </c>
      <c r="AQ265" s="39" t="b">
        <v>0</v>
      </c>
      <c r="AR265" s="39" t="b">
        <v>0</v>
      </c>
      <c r="AS265" s="39" t="b">
        <v>1</v>
      </c>
      <c r="AT265" s="39" t="b">
        <v>1</v>
      </c>
      <c r="AU265" s="39" t="b">
        <v>1</v>
      </c>
      <c r="AV265" s="39" t="b">
        <v>1</v>
      </c>
      <c r="AW265" s="39" t="b">
        <v>1</v>
      </c>
      <c r="AX265" s="39" t="b">
        <v>1</v>
      </c>
      <c r="AY265" s="39" t="b">
        <v>0</v>
      </c>
      <c r="AZ265" s="39" t="b">
        <v>1</v>
      </c>
      <c r="BA265" s="39" t="b">
        <v>0</v>
      </c>
      <c r="BB265" s="39" t="b">
        <v>0</v>
      </c>
      <c r="BC265" s="39" t="b">
        <v>0</v>
      </c>
      <c r="BD265" s="39" t="b">
        <v>1</v>
      </c>
      <c r="BE265" s="39" t="b">
        <v>1</v>
      </c>
      <c r="BF265" s="39" t="b">
        <v>0</v>
      </c>
      <c r="BG265" s="39" t="b">
        <v>0</v>
      </c>
      <c r="BH265" s="39" t="b">
        <v>0</v>
      </c>
      <c r="BI265" s="39" t="b">
        <v>0</v>
      </c>
      <c r="BJ265" s="39" t="b">
        <v>0</v>
      </c>
      <c r="BK265" s="39" t="b">
        <v>0</v>
      </c>
      <c r="BL265" s="39" t="b">
        <v>0</v>
      </c>
      <c r="BM265" s="39" t="b">
        <v>0</v>
      </c>
      <c r="BN265" s="39" t="b">
        <v>1</v>
      </c>
      <c r="BO265" s="39" t="b">
        <v>1</v>
      </c>
      <c r="BP265" s="39" t="b">
        <v>1</v>
      </c>
      <c r="BQ265" s="39" t="b">
        <v>1</v>
      </c>
      <c r="BR265" s="39" t="b">
        <v>0</v>
      </c>
      <c r="BS265" s="39" t="b">
        <v>0</v>
      </c>
      <c r="BT265" s="39" t="b">
        <v>0</v>
      </c>
      <c r="BU265" s="39" t="b">
        <v>0</v>
      </c>
      <c r="BV265" s="39" t="b">
        <v>0</v>
      </c>
      <c r="BW265" s="39" t="b">
        <v>0</v>
      </c>
      <c r="BX265" s="39" t="b">
        <v>0</v>
      </c>
      <c r="BY265" s="39" t="b">
        <v>0</v>
      </c>
      <c r="BZ265" s="39" t="b">
        <v>0</v>
      </c>
      <c r="CA265" s="39" t="b">
        <v>0</v>
      </c>
      <c r="CB265" s="39" t="b">
        <v>1</v>
      </c>
      <c r="CC265" s="39" t="b">
        <v>0</v>
      </c>
      <c r="CD265" s="39" t="b">
        <v>0</v>
      </c>
      <c r="CE265" s="39" t="b">
        <v>0</v>
      </c>
      <c r="CF265" s="39" t="b">
        <v>0</v>
      </c>
      <c r="CG265" s="39" t="b">
        <v>0</v>
      </c>
      <c r="CH265" s="39" t="b">
        <v>0</v>
      </c>
      <c r="CI265" s="39" t="b">
        <v>0</v>
      </c>
      <c r="CJ265" s="39" t="b">
        <v>0</v>
      </c>
      <c r="CK265" s="39" t="b">
        <v>0</v>
      </c>
      <c r="CL265" s="39" t="b">
        <v>0</v>
      </c>
      <c r="CM265" s="39" t="b">
        <v>0</v>
      </c>
      <c r="CN265" s="39" t="b">
        <v>0</v>
      </c>
      <c r="CO265" s="39" t="b">
        <v>0</v>
      </c>
      <c r="CP265" s="39" t="b">
        <v>0</v>
      </c>
      <c r="CQ265" s="39" t="b">
        <v>0</v>
      </c>
      <c r="CR265" s="39" t="b">
        <v>0</v>
      </c>
      <c r="CS265" s="39" t="b">
        <v>0</v>
      </c>
      <c r="CT265" s="39" t="b">
        <v>0</v>
      </c>
      <c r="CU265" s="39" t="b">
        <v>0</v>
      </c>
      <c r="CV265" s="39" t="b">
        <v>1</v>
      </c>
      <c r="CW265" s="39" t="b">
        <v>0</v>
      </c>
      <c r="CX265" s="39" t="b">
        <v>0</v>
      </c>
      <c r="CY265" s="39" t="b">
        <v>0</v>
      </c>
      <c r="CZ265" s="39" t="b">
        <v>0</v>
      </c>
      <c r="DA265" s="39" t="b">
        <v>0</v>
      </c>
      <c r="DB265" s="39" t="b">
        <v>0</v>
      </c>
      <c r="DC265" s="39" t="b">
        <v>0</v>
      </c>
      <c r="DD265" s="39" t="b">
        <v>0</v>
      </c>
      <c r="DE265" s="39" t="b">
        <v>0</v>
      </c>
      <c r="DF265" s="39" t="b">
        <v>0</v>
      </c>
      <c r="DG265" s="39" t="b">
        <v>0</v>
      </c>
      <c r="DH265" s="39" t="b">
        <v>0</v>
      </c>
      <c r="DI265" s="39" t="b">
        <v>0</v>
      </c>
      <c r="DJ265" s="39" t="b">
        <v>0</v>
      </c>
      <c r="DK265" s="39" t="b">
        <v>0</v>
      </c>
      <c r="DL265" s="39" t="b">
        <v>0</v>
      </c>
      <c r="DM265" s="39" t="b">
        <v>0</v>
      </c>
      <c r="DN265" s="39" t="b">
        <v>0</v>
      </c>
      <c r="DO265" s="39" t="b">
        <v>0</v>
      </c>
      <c r="DP265" s="39" t="b">
        <v>0</v>
      </c>
      <c r="DQ265" s="39" t="b">
        <v>0</v>
      </c>
      <c r="DR265" s="39" t="b">
        <v>0</v>
      </c>
      <c r="DS265" s="39" t="b">
        <v>0</v>
      </c>
      <c r="DT265" s="39" t="b">
        <v>0</v>
      </c>
      <c r="DU265" s="39" t="b">
        <v>0</v>
      </c>
      <c r="DV265" s="39" t="b">
        <v>0</v>
      </c>
      <c r="DW265" s="39" t="b">
        <v>0</v>
      </c>
      <c r="DX265" s="39" t="b">
        <v>0</v>
      </c>
      <c r="DY265" s="39" t="b">
        <v>0</v>
      </c>
      <c r="DZ265" s="39" t="b">
        <v>0</v>
      </c>
      <c r="EA265" s="39" t="b">
        <v>0</v>
      </c>
      <c r="EB265" s="39" t="b">
        <v>0</v>
      </c>
      <c r="EC265" s="39" t="b">
        <v>0</v>
      </c>
      <c r="ED265" s="39" t="b">
        <v>0</v>
      </c>
      <c r="EE265" s="39" t="b">
        <v>0</v>
      </c>
      <c r="EF265" s="39" t="b">
        <v>0</v>
      </c>
      <c r="EG265" s="39" t="b">
        <v>0</v>
      </c>
      <c r="EH265" s="39" t="b">
        <v>0</v>
      </c>
      <c r="EI265" s="39" t="b">
        <v>0</v>
      </c>
      <c r="EJ265" s="39" t="b">
        <v>0</v>
      </c>
      <c r="EK265" s="39" t="b">
        <v>0</v>
      </c>
      <c r="EL265" s="39" t="b">
        <v>0</v>
      </c>
      <c r="EM265" s="39" t="b">
        <v>0</v>
      </c>
      <c r="EN265" s="39" t="b">
        <v>0</v>
      </c>
      <c r="EO265" s="39" t="b">
        <v>0</v>
      </c>
      <c r="EP265" s="39" t="b">
        <v>1</v>
      </c>
      <c r="EQ265" s="39" t="b">
        <v>1</v>
      </c>
      <c r="ER265" s="39" t="b">
        <v>0</v>
      </c>
      <c r="ES265" s="39" t="b">
        <v>0</v>
      </c>
      <c r="ET265" s="39" t="b">
        <v>1</v>
      </c>
      <c r="EU265" s="39" t="b">
        <v>1</v>
      </c>
      <c r="EV265" s="39" t="b">
        <v>0</v>
      </c>
      <c r="EW265" s="40" t="s">
        <v>18164</v>
      </c>
      <c r="EX265" s="39" t="b">
        <v>0</v>
      </c>
      <c r="EY265" s="39" t="b">
        <v>0</v>
      </c>
      <c r="EZ265" s="39" t="b">
        <v>0</v>
      </c>
      <c r="FA265" s="39" t="b">
        <v>1</v>
      </c>
      <c r="FB265" s="39" t="b">
        <v>0</v>
      </c>
      <c r="FC265" s="41" t="s">
        <v>16456</v>
      </c>
      <c r="FD265" s="40" t="s">
        <v>18165</v>
      </c>
      <c r="FE265" s="40" t="s">
        <v>18166</v>
      </c>
      <c r="FF265" s="39" t="b">
        <v>0</v>
      </c>
      <c r="FG265" s="39" t="b">
        <v>0</v>
      </c>
      <c r="FH265" s="39" t="b">
        <v>0</v>
      </c>
      <c r="FI265" s="39" t="b">
        <v>0</v>
      </c>
      <c r="FJ265" s="39" t="b">
        <v>0</v>
      </c>
      <c r="FK265" s="39" t="b">
        <v>1</v>
      </c>
      <c r="FL265" s="39" t="b">
        <v>0</v>
      </c>
      <c r="FM265" s="39" t="b">
        <v>0</v>
      </c>
      <c r="FN265" s="39" t="b">
        <v>0</v>
      </c>
      <c r="FO265" s="39" t="b">
        <v>0</v>
      </c>
      <c r="FP265" s="39" t="b">
        <v>0</v>
      </c>
      <c r="FQ265" s="39" t="b">
        <v>0</v>
      </c>
      <c r="FR265" s="39" t="b">
        <v>0</v>
      </c>
      <c r="FS265" s="39" t="b">
        <v>0</v>
      </c>
      <c r="FT265" s="39" t="b">
        <v>0</v>
      </c>
      <c r="FU265" s="39" t="b">
        <v>0</v>
      </c>
      <c r="FV265" s="39" t="b">
        <v>0</v>
      </c>
      <c r="FW265" s="39" t="b">
        <v>0</v>
      </c>
      <c r="FX265" s="39" t="b">
        <v>0</v>
      </c>
      <c r="FY265" s="39" t="b">
        <v>0</v>
      </c>
      <c r="FZ265" s="39" t="b">
        <v>0</v>
      </c>
      <c r="GA265" s="39" t="b">
        <v>0</v>
      </c>
      <c r="GB265" s="40" t="s">
        <v>16456</v>
      </c>
      <c r="GC265" s="40" t="s">
        <v>16456</v>
      </c>
      <c r="GD265" s="39" t="b">
        <v>1</v>
      </c>
      <c r="GE265" s="41" t="s">
        <v>16456</v>
      </c>
      <c r="GF265" s="39" t="b">
        <v>0</v>
      </c>
      <c r="GG265" s="41" t="s">
        <v>16456</v>
      </c>
      <c r="GH265" s="41" t="s">
        <v>16456</v>
      </c>
    </row>
    <row r="266" spans="1:190" ht="240" x14ac:dyDescent="0.25">
      <c r="A266" s="37" t="s">
        <v>16155</v>
      </c>
      <c r="B266" s="38">
        <v>314375</v>
      </c>
      <c r="C266" s="37" t="s">
        <v>18167</v>
      </c>
      <c r="D266" s="37" t="s">
        <v>18168</v>
      </c>
      <c r="E266" s="38" t="s">
        <v>18169</v>
      </c>
      <c r="F266" s="37" t="s">
        <v>18170</v>
      </c>
      <c r="G266" s="37" t="s">
        <v>18171</v>
      </c>
      <c r="H266" s="37" t="s">
        <v>18172</v>
      </c>
      <c r="I266" s="37" t="s">
        <v>16463</v>
      </c>
      <c r="J266" s="37" t="s">
        <v>16464</v>
      </c>
      <c r="K266" s="38">
        <v>3</v>
      </c>
      <c r="L266" s="37" t="s">
        <v>16456</v>
      </c>
      <c r="M266" s="39" t="b">
        <v>0</v>
      </c>
      <c r="N266" s="39" t="b">
        <v>0</v>
      </c>
      <c r="O266" s="39" t="b">
        <v>0</v>
      </c>
      <c r="P266" s="39" t="b">
        <v>0</v>
      </c>
      <c r="Q266" s="39" t="b">
        <v>0</v>
      </c>
      <c r="R266" s="39" t="b">
        <v>0</v>
      </c>
      <c r="S266" s="39" t="b">
        <v>1</v>
      </c>
      <c r="T266" s="39" t="b">
        <v>1</v>
      </c>
      <c r="U266" s="39" t="b">
        <v>0</v>
      </c>
      <c r="V266" s="39" t="b">
        <v>0</v>
      </c>
      <c r="W266" s="39" t="b">
        <v>0</v>
      </c>
      <c r="X266" s="39" t="b">
        <v>0</v>
      </c>
      <c r="Y266" s="39" t="b">
        <v>0</v>
      </c>
      <c r="Z266" s="39" t="b">
        <v>0</v>
      </c>
      <c r="AA266" s="39" t="b">
        <v>0</v>
      </c>
      <c r="AB266" s="39" t="b">
        <v>0</v>
      </c>
      <c r="AC266" s="39" t="b">
        <v>0</v>
      </c>
      <c r="AD266" s="39" t="b">
        <v>0</v>
      </c>
      <c r="AE266" s="39" t="b">
        <v>0</v>
      </c>
      <c r="AF266" s="39" t="b">
        <v>1</v>
      </c>
      <c r="AG266" s="37" t="s">
        <v>16456</v>
      </c>
      <c r="AH266" s="37" t="s">
        <v>16456</v>
      </c>
      <c r="AI266" s="37" t="s">
        <v>16456</v>
      </c>
      <c r="AJ266" s="37" t="s">
        <v>16456</v>
      </c>
      <c r="AK266" s="37" t="s">
        <v>16456</v>
      </c>
      <c r="AL266" s="37" t="s">
        <v>16456</v>
      </c>
      <c r="AM266" s="37" t="s">
        <v>16456</v>
      </c>
      <c r="AN266" s="39" t="b">
        <v>1</v>
      </c>
      <c r="AO266" s="39" t="b">
        <v>1</v>
      </c>
      <c r="AP266" s="39" t="b">
        <v>0</v>
      </c>
      <c r="AQ266" s="39" t="b">
        <v>0</v>
      </c>
      <c r="AR266" s="39" t="b">
        <v>0</v>
      </c>
      <c r="AS266" s="39" t="b">
        <v>0</v>
      </c>
      <c r="AT266" s="39" t="b">
        <v>0</v>
      </c>
      <c r="AU266" s="39" t="b">
        <v>0</v>
      </c>
      <c r="AV266" s="39" t="b">
        <v>0</v>
      </c>
      <c r="AW266" s="39" t="b">
        <v>0</v>
      </c>
      <c r="AX266" s="39" t="b">
        <v>0</v>
      </c>
      <c r="AY266" s="39" t="b">
        <v>0</v>
      </c>
      <c r="AZ266" s="39" t="b">
        <v>0</v>
      </c>
      <c r="BA266" s="39" t="b">
        <v>0</v>
      </c>
      <c r="BB266" s="39" t="b">
        <v>0</v>
      </c>
      <c r="BC266" s="39" t="b">
        <v>0</v>
      </c>
      <c r="BD266" s="39" t="b">
        <v>1</v>
      </c>
      <c r="BE266" s="39" t="b">
        <v>1</v>
      </c>
      <c r="BF266" s="39" t="b">
        <v>0</v>
      </c>
      <c r="BG266" s="39" t="b">
        <v>0</v>
      </c>
      <c r="BH266" s="39" t="b">
        <v>0</v>
      </c>
      <c r="BI266" s="39" t="b">
        <v>0</v>
      </c>
      <c r="BJ266" s="39" t="b">
        <v>0</v>
      </c>
      <c r="BK266" s="39" t="b">
        <v>0</v>
      </c>
      <c r="BL266" s="39" t="b">
        <v>0</v>
      </c>
      <c r="BM266" s="39" t="b">
        <v>0</v>
      </c>
      <c r="BN266" s="39" t="b">
        <v>0</v>
      </c>
      <c r="BO266" s="39" t="b">
        <v>0</v>
      </c>
      <c r="BP266" s="39" t="b">
        <v>0</v>
      </c>
      <c r="BQ266" s="39" t="b">
        <v>0</v>
      </c>
      <c r="BR266" s="39" t="b">
        <v>0</v>
      </c>
      <c r="BS266" s="39" t="b">
        <v>1</v>
      </c>
      <c r="BT266" s="39" t="b">
        <v>1</v>
      </c>
      <c r="BU266" s="39" t="b">
        <v>0</v>
      </c>
      <c r="BV266" s="39" t="b">
        <v>0</v>
      </c>
      <c r="BW266" s="39" t="b">
        <v>0</v>
      </c>
      <c r="BX266" s="39" t="b">
        <v>0</v>
      </c>
      <c r="BY266" s="39" t="b">
        <v>0</v>
      </c>
      <c r="BZ266" s="39" t="b">
        <v>0</v>
      </c>
      <c r="CA266" s="39" t="b">
        <v>0</v>
      </c>
      <c r="CB266" s="39" t="b">
        <v>0</v>
      </c>
      <c r="CC266" s="39" t="b">
        <v>0</v>
      </c>
      <c r="CD266" s="39" t="b">
        <v>0</v>
      </c>
      <c r="CE266" s="39" t="b">
        <v>0</v>
      </c>
      <c r="CF266" s="39" t="b">
        <v>0</v>
      </c>
      <c r="CG266" s="39" t="b">
        <v>0</v>
      </c>
      <c r="CH266" s="39" t="b">
        <v>0</v>
      </c>
      <c r="CI266" s="39" t="b">
        <v>0</v>
      </c>
      <c r="CJ266" s="39" t="b">
        <v>0</v>
      </c>
      <c r="CK266" s="39" t="b">
        <v>0</v>
      </c>
      <c r="CL266" s="39" t="b">
        <v>0</v>
      </c>
      <c r="CM266" s="39" t="b">
        <v>0</v>
      </c>
      <c r="CN266" s="39" t="b">
        <v>0</v>
      </c>
      <c r="CO266" s="39" t="b">
        <v>0</v>
      </c>
      <c r="CP266" s="39" t="b">
        <v>0</v>
      </c>
      <c r="CQ266" s="39" t="b">
        <v>0</v>
      </c>
      <c r="CR266" s="39" t="b">
        <v>0</v>
      </c>
      <c r="CS266" s="39" t="b">
        <v>0</v>
      </c>
      <c r="CT266" s="39" t="b">
        <v>0</v>
      </c>
      <c r="CU266" s="39" t="b">
        <v>0</v>
      </c>
      <c r="CV266" s="39" t="b">
        <v>0</v>
      </c>
      <c r="CW266" s="39" t="b">
        <v>0</v>
      </c>
      <c r="CX266" s="39" t="b">
        <v>0</v>
      </c>
      <c r="CY266" s="39" t="b">
        <v>0</v>
      </c>
      <c r="CZ266" s="39" t="b">
        <v>0</v>
      </c>
      <c r="DA266" s="39" t="b">
        <v>0</v>
      </c>
      <c r="DB266" s="39" t="b">
        <v>0</v>
      </c>
      <c r="DC266" s="39" t="b">
        <v>0</v>
      </c>
      <c r="DD266" s="39" t="b">
        <v>0</v>
      </c>
      <c r="DE266" s="39" t="b">
        <v>0</v>
      </c>
      <c r="DF266" s="39" t="b">
        <v>0</v>
      </c>
      <c r="DG266" s="39" t="b">
        <v>0</v>
      </c>
      <c r="DH266" s="39" t="b">
        <v>0</v>
      </c>
      <c r="DI266" s="39" t="b">
        <v>0</v>
      </c>
      <c r="DJ266" s="39" t="b">
        <v>0</v>
      </c>
      <c r="DK266" s="39" t="b">
        <v>0</v>
      </c>
      <c r="DL266" s="39" t="b">
        <v>0</v>
      </c>
      <c r="DM266" s="39" t="b">
        <v>0</v>
      </c>
      <c r="DN266" s="39" t="b">
        <v>0</v>
      </c>
      <c r="DO266" s="39" t="b">
        <v>0</v>
      </c>
      <c r="DP266" s="39" t="b">
        <v>0</v>
      </c>
      <c r="DQ266" s="39" t="b">
        <v>0</v>
      </c>
      <c r="DR266" s="39" t="b">
        <v>0</v>
      </c>
      <c r="DS266" s="39" t="b">
        <v>0</v>
      </c>
      <c r="DT266" s="39" t="b">
        <v>0</v>
      </c>
      <c r="DU266" s="39" t="b">
        <v>0</v>
      </c>
      <c r="DV266" s="39" t="b">
        <v>0</v>
      </c>
      <c r="DW266" s="39" t="b">
        <v>0</v>
      </c>
      <c r="DX266" s="39" t="b">
        <v>0</v>
      </c>
      <c r="DY266" s="39" t="b">
        <v>0</v>
      </c>
      <c r="DZ266" s="39" t="b">
        <v>0</v>
      </c>
      <c r="EA266" s="39" t="b">
        <v>0</v>
      </c>
      <c r="EB266" s="39" t="b">
        <v>0</v>
      </c>
      <c r="EC266" s="39" t="b">
        <v>0</v>
      </c>
      <c r="ED266" s="39" t="b">
        <v>0</v>
      </c>
      <c r="EE266" s="39" t="b">
        <v>0</v>
      </c>
      <c r="EF266" s="39" t="b">
        <v>0</v>
      </c>
      <c r="EG266" s="39" t="b">
        <v>0</v>
      </c>
      <c r="EH266" s="39" t="b">
        <v>0</v>
      </c>
      <c r="EI266" s="39" t="b">
        <v>0</v>
      </c>
      <c r="EJ266" s="39" t="b">
        <v>0</v>
      </c>
      <c r="EK266" s="39" t="b">
        <v>0</v>
      </c>
      <c r="EL266" s="39" t="b">
        <v>0</v>
      </c>
      <c r="EM266" s="39" t="b">
        <v>1</v>
      </c>
      <c r="EN266" s="39" t="b">
        <v>0</v>
      </c>
      <c r="EO266" s="39" t="b">
        <v>0</v>
      </c>
      <c r="EP266" s="39" t="b">
        <v>1</v>
      </c>
      <c r="EQ266" s="39" t="b">
        <v>0</v>
      </c>
      <c r="ER266" s="39" t="b">
        <v>0</v>
      </c>
      <c r="ES266" s="39" t="b">
        <v>0</v>
      </c>
      <c r="ET266" s="39" t="b">
        <v>0</v>
      </c>
      <c r="EU266" s="39" t="b">
        <v>0</v>
      </c>
      <c r="EV266" s="39" t="b">
        <v>0</v>
      </c>
      <c r="EW266" s="40" t="s">
        <v>18173</v>
      </c>
      <c r="EX266" s="39" t="b">
        <v>0</v>
      </c>
      <c r="EY266" s="39" t="b">
        <v>0</v>
      </c>
      <c r="EZ266" s="39" t="b">
        <v>1</v>
      </c>
      <c r="FA266" s="39" t="b">
        <v>0</v>
      </c>
      <c r="FB266" s="39" t="b">
        <v>0</v>
      </c>
      <c r="FC266" s="41" t="s">
        <v>16456</v>
      </c>
      <c r="FD266" s="40" t="s">
        <v>16456</v>
      </c>
      <c r="FE266" s="40" t="s">
        <v>16456</v>
      </c>
      <c r="FF266" s="39" t="b">
        <v>1</v>
      </c>
      <c r="FG266" s="39" t="b">
        <v>0</v>
      </c>
      <c r="FH266" s="39" t="b">
        <v>0</v>
      </c>
      <c r="FI266" s="39" t="b">
        <v>0</v>
      </c>
      <c r="FJ266" s="39" t="b">
        <v>0</v>
      </c>
      <c r="FK266" s="39" t="b">
        <v>0</v>
      </c>
      <c r="FL266" s="39" t="b">
        <v>0</v>
      </c>
      <c r="FM266" s="39" t="b">
        <v>0</v>
      </c>
      <c r="FN266" s="39" t="b">
        <v>0</v>
      </c>
      <c r="FO266" s="39" t="b">
        <v>0</v>
      </c>
      <c r="FP266" s="39" t="b">
        <v>1</v>
      </c>
      <c r="FQ266" s="39" t="b">
        <v>0</v>
      </c>
      <c r="FR266" s="39" t="b">
        <v>0</v>
      </c>
      <c r="FS266" s="39" t="b">
        <v>0</v>
      </c>
      <c r="FT266" s="39" t="b">
        <v>1</v>
      </c>
      <c r="FU266" s="39" t="b">
        <v>1</v>
      </c>
      <c r="FV266" s="39" t="b">
        <v>0</v>
      </c>
      <c r="FW266" s="39" t="b">
        <v>0</v>
      </c>
      <c r="FX266" s="39" t="b">
        <v>0</v>
      </c>
      <c r="FY266" s="39" t="b">
        <v>0</v>
      </c>
      <c r="FZ266" s="39" t="b">
        <v>0</v>
      </c>
      <c r="GA266" s="39" t="b">
        <v>0</v>
      </c>
      <c r="GB266" s="40" t="s">
        <v>16456</v>
      </c>
      <c r="GC266" s="40" t="s">
        <v>16456</v>
      </c>
      <c r="GD266" s="39" t="b">
        <v>0</v>
      </c>
      <c r="GE266" s="41" t="s">
        <v>16456</v>
      </c>
      <c r="GF266" s="39" t="b">
        <v>0</v>
      </c>
      <c r="GG266" s="41" t="s">
        <v>16456</v>
      </c>
      <c r="GH266" s="41" t="s">
        <v>16456</v>
      </c>
    </row>
    <row r="267" spans="1:190" ht="75" x14ac:dyDescent="0.25">
      <c r="A267" s="37" t="s">
        <v>18174</v>
      </c>
      <c r="B267" s="38">
        <v>605632</v>
      </c>
      <c r="C267" s="37" t="s">
        <v>18175</v>
      </c>
      <c r="D267" s="37" t="s">
        <v>18176</v>
      </c>
      <c r="E267" s="38" t="s">
        <v>18177</v>
      </c>
      <c r="F267" s="37" t="s">
        <v>16488</v>
      </c>
      <c r="G267" s="37" t="s">
        <v>18178</v>
      </c>
      <c r="H267" s="37" t="s">
        <v>18179</v>
      </c>
      <c r="I267" s="37" t="s">
        <v>16463</v>
      </c>
      <c r="J267" s="37" t="s">
        <v>16457</v>
      </c>
      <c r="K267" s="38">
        <v>4</v>
      </c>
      <c r="L267" s="37" t="s">
        <v>16456</v>
      </c>
      <c r="M267" s="39" t="b">
        <v>0</v>
      </c>
      <c r="N267" s="39" t="b">
        <v>0</v>
      </c>
      <c r="O267" s="39" t="b">
        <v>0</v>
      </c>
      <c r="P267" s="39" t="b">
        <v>0</v>
      </c>
      <c r="Q267" s="39" t="b">
        <v>0</v>
      </c>
      <c r="R267" s="39" t="b">
        <v>0</v>
      </c>
      <c r="S267" s="39" t="b">
        <v>0</v>
      </c>
      <c r="T267" s="39" t="b">
        <v>0</v>
      </c>
      <c r="U267" s="39" t="b">
        <v>0</v>
      </c>
      <c r="V267" s="39" t="b">
        <v>0</v>
      </c>
      <c r="W267" s="39" t="b">
        <v>0</v>
      </c>
      <c r="X267" s="39" t="b">
        <v>0</v>
      </c>
      <c r="Y267" s="39" t="b">
        <v>0</v>
      </c>
      <c r="Z267" s="39" t="b">
        <v>0</v>
      </c>
      <c r="AA267" s="39" t="b">
        <v>0</v>
      </c>
      <c r="AB267" s="39" t="b">
        <v>0</v>
      </c>
      <c r="AC267" s="39" t="b">
        <v>0</v>
      </c>
      <c r="AD267" s="39" t="b">
        <v>0</v>
      </c>
      <c r="AE267" s="39" t="b">
        <v>0</v>
      </c>
      <c r="AF267" s="39" t="b">
        <v>0</v>
      </c>
      <c r="AG267" s="37" t="s">
        <v>16456</v>
      </c>
      <c r="AH267" s="37" t="s">
        <v>16456</v>
      </c>
      <c r="AI267" s="37" t="s">
        <v>16456</v>
      </c>
      <c r="AJ267" s="37" t="s">
        <v>16456</v>
      </c>
      <c r="AK267" s="37" t="s">
        <v>16456</v>
      </c>
      <c r="AL267" s="37" t="s">
        <v>16456</v>
      </c>
      <c r="AM267" s="37" t="s">
        <v>16456</v>
      </c>
      <c r="AN267" s="39" t="b">
        <v>0</v>
      </c>
      <c r="AO267" s="39" t="b">
        <v>1</v>
      </c>
      <c r="AP267" s="39" t="b">
        <v>0</v>
      </c>
      <c r="AQ267" s="39" t="b">
        <v>0</v>
      </c>
      <c r="AR267" s="39" t="b">
        <v>0</v>
      </c>
      <c r="AS267" s="39" t="b">
        <v>0</v>
      </c>
      <c r="AT267" s="39" t="b">
        <v>0</v>
      </c>
      <c r="AU267" s="39" t="b">
        <v>0</v>
      </c>
      <c r="AV267" s="39" t="b">
        <v>0</v>
      </c>
      <c r="AW267" s="39" t="b">
        <v>0</v>
      </c>
      <c r="AX267" s="39" t="b">
        <v>0</v>
      </c>
      <c r="AY267" s="39" t="b">
        <v>0</v>
      </c>
      <c r="AZ267" s="39" t="b">
        <v>0</v>
      </c>
      <c r="BA267" s="39" t="b">
        <v>0</v>
      </c>
      <c r="BB267" s="39" t="b">
        <v>0</v>
      </c>
      <c r="BC267" s="39" t="b">
        <v>0</v>
      </c>
      <c r="BD267" s="39" t="b">
        <v>0</v>
      </c>
      <c r="BE267" s="39" t="b">
        <v>0</v>
      </c>
      <c r="BF267" s="39" t="b">
        <v>0</v>
      </c>
      <c r="BG267" s="39" t="b">
        <v>0</v>
      </c>
      <c r="BH267" s="39" t="b">
        <v>0</v>
      </c>
      <c r="BI267" s="39" t="b">
        <v>0</v>
      </c>
      <c r="BJ267" s="39" t="b">
        <v>0</v>
      </c>
      <c r="BK267" s="39" t="b">
        <v>0</v>
      </c>
      <c r="BL267" s="39" t="b">
        <v>0</v>
      </c>
      <c r="BM267" s="39" t="b">
        <v>0</v>
      </c>
      <c r="BN267" s="39" t="b">
        <v>0</v>
      </c>
      <c r="BO267" s="39" t="b">
        <v>0</v>
      </c>
      <c r="BP267" s="39" t="b">
        <v>0</v>
      </c>
      <c r="BQ267" s="39" t="b">
        <v>0</v>
      </c>
      <c r="BR267" s="39" t="b">
        <v>0</v>
      </c>
      <c r="BS267" s="39" t="b">
        <v>0</v>
      </c>
      <c r="BT267" s="39" t="b">
        <v>1</v>
      </c>
      <c r="BU267" s="39" t="b">
        <v>0</v>
      </c>
      <c r="BV267" s="39" t="b">
        <v>0</v>
      </c>
      <c r="BW267" s="39" t="b">
        <v>0</v>
      </c>
      <c r="BX267" s="39" t="b">
        <v>0</v>
      </c>
      <c r="BY267" s="39" t="b">
        <v>0</v>
      </c>
      <c r="BZ267" s="39" t="b">
        <v>0</v>
      </c>
      <c r="CA267" s="39" t="b">
        <v>1</v>
      </c>
      <c r="CB267" s="39" t="b">
        <v>0</v>
      </c>
      <c r="CC267" s="39" t="b">
        <v>0</v>
      </c>
      <c r="CD267" s="39" t="b">
        <v>0</v>
      </c>
      <c r="CE267" s="39" t="b">
        <v>0</v>
      </c>
      <c r="CF267" s="39" t="b">
        <v>0</v>
      </c>
      <c r="CG267" s="39" t="b">
        <v>0</v>
      </c>
      <c r="CH267" s="39" t="b">
        <v>0</v>
      </c>
      <c r="CI267" s="39" t="b">
        <v>0</v>
      </c>
      <c r="CJ267" s="39" t="b">
        <v>0</v>
      </c>
      <c r="CK267" s="39" t="b">
        <v>0</v>
      </c>
      <c r="CL267" s="39" t="b">
        <v>0</v>
      </c>
      <c r="CM267" s="39" t="b">
        <v>0</v>
      </c>
      <c r="CN267" s="39" t="b">
        <v>0</v>
      </c>
      <c r="CO267" s="39" t="b">
        <v>0</v>
      </c>
      <c r="CP267" s="39" t="b">
        <v>0</v>
      </c>
      <c r="CQ267" s="39" t="b">
        <v>0</v>
      </c>
      <c r="CR267" s="39" t="b">
        <v>0</v>
      </c>
      <c r="CS267" s="39" t="b">
        <v>0</v>
      </c>
      <c r="CT267" s="39" t="b">
        <v>0</v>
      </c>
      <c r="CU267" s="39" t="b">
        <v>0</v>
      </c>
      <c r="CV267" s="39" t="b">
        <v>0</v>
      </c>
      <c r="CW267" s="39" t="b">
        <v>0</v>
      </c>
      <c r="CX267" s="39" t="b">
        <v>0</v>
      </c>
      <c r="CY267" s="39" t="b">
        <v>0</v>
      </c>
      <c r="CZ267" s="39" t="b">
        <v>0</v>
      </c>
      <c r="DA267" s="39" t="b">
        <v>0</v>
      </c>
      <c r="DB267" s="39" t="b">
        <v>0</v>
      </c>
      <c r="DC267" s="39" t="b">
        <v>0</v>
      </c>
      <c r="DD267" s="39" t="b">
        <v>0</v>
      </c>
      <c r="DE267" s="39" t="b">
        <v>0</v>
      </c>
      <c r="DF267" s="39" t="b">
        <v>0</v>
      </c>
      <c r="DG267" s="39" t="b">
        <v>0</v>
      </c>
      <c r="DH267" s="39" t="b">
        <v>0</v>
      </c>
      <c r="DI267" s="39" t="b">
        <v>0</v>
      </c>
      <c r="DJ267" s="39" t="b">
        <v>0</v>
      </c>
      <c r="DK267" s="39" t="b">
        <v>0</v>
      </c>
      <c r="DL267" s="39" t="b">
        <v>0</v>
      </c>
      <c r="DM267" s="39" t="b">
        <v>0</v>
      </c>
      <c r="DN267" s="39" t="b">
        <v>0</v>
      </c>
      <c r="DO267" s="39" t="b">
        <v>0</v>
      </c>
      <c r="DP267" s="39" t="b">
        <v>0</v>
      </c>
      <c r="DQ267" s="39" t="b">
        <v>0</v>
      </c>
      <c r="DR267" s="39" t="b">
        <v>0</v>
      </c>
      <c r="DS267" s="39" t="b">
        <v>0</v>
      </c>
      <c r="DT267" s="39" t="b">
        <v>0</v>
      </c>
      <c r="DU267" s="39" t="b">
        <v>0</v>
      </c>
      <c r="DV267" s="39" t="b">
        <v>0</v>
      </c>
      <c r="DW267" s="39" t="b">
        <v>0</v>
      </c>
      <c r="DX267" s="39" t="b">
        <v>0</v>
      </c>
      <c r="DY267" s="39" t="b">
        <v>0</v>
      </c>
      <c r="DZ267" s="39" t="b">
        <v>0</v>
      </c>
      <c r="EA267" s="39" t="b">
        <v>0</v>
      </c>
      <c r="EB267" s="39" t="b">
        <v>0</v>
      </c>
      <c r="EC267" s="39" t="b">
        <v>0</v>
      </c>
      <c r="ED267" s="39" t="b">
        <v>0</v>
      </c>
      <c r="EE267" s="39" t="b">
        <v>0</v>
      </c>
      <c r="EF267" s="39" t="b">
        <v>0</v>
      </c>
      <c r="EG267" s="39" t="b">
        <v>0</v>
      </c>
      <c r="EH267" s="39" t="b">
        <v>0</v>
      </c>
      <c r="EI267" s="39" t="b">
        <v>0</v>
      </c>
      <c r="EJ267" s="39" t="b">
        <v>0</v>
      </c>
      <c r="EK267" s="39" t="b">
        <v>0</v>
      </c>
      <c r="EL267" s="39" t="b">
        <v>0</v>
      </c>
      <c r="EM267" s="39" t="b">
        <v>0</v>
      </c>
      <c r="EN267" s="39" t="b">
        <v>0</v>
      </c>
      <c r="EO267" s="39" t="b">
        <v>1</v>
      </c>
      <c r="EP267" s="39" t="b">
        <v>1</v>
      </c>
      <c r="EQ267" s="39" t="b">
        <v>0</v>
      </c>
      <c r="ER267" s="39" t="b">
        <v>0</v>
      </c>
      <c r="ES267" s="39" t="b">
        <v>0</v>
      </c>
      <c r="ET267" s="39" t="b">
        <v>0</v>
      </c>
      <c r="EU267" s="39" t="b">
        <v>0</v>
      </c>
      <c r="EV267" s="39" t="b">
        <v>0</v>
      </c>
      <c r="EW267" s="40" t="s">
        <v>16456</v>
      </c>
      <c r="EX267" s="39" t="b">
        <v>0</v>
      </c>
      <c r="EY267" s="39" t="b">
        <v>0</v>
      </c>
      <c r="EZ267" s="39" t="b">
        <v>0</v>
      </c>
      <c r="FA267" s="39" t="b">
        <v>0</v>
      </c>
      <c r="FB267" s="39" t="b">
        <v>0</v>
      </c>
      <c r="FC267" s="41" t="s">
        <v>16456</v>
      </c>
      <c r="FD267" s="40" t="s">
        <v>16456</v>
      </c>
      <c r="FE267" s="40" t="s">
        <v>16456</v>
      </c>
      <c r="FF267" s="39" t="b">
        <v>0</v>
      </c>
      <c r="FG267" s="39" t="b">
        <v>0</v>
      </c>
      <c r="FH267" s="39" t="b">
        <v>0</v>
      </c>
      <c r="FI267" s="39" t="b">
        <v>0</v>
      </c>
      <c r="FJ267" s="39" t="b">
        <v>0</v>
      </c>
      <c r="FK267" s="39" t="b">
        <v>0</v>
      </c>
      <c r="FL267" s="39" t="b">
        <v>0</v>
      </c>
      <c r="FM267" s="39" t="b">
        <v>0</v>
      </c>
      <c r="FN267" s="39" t="b">
        <v>0</v>
      </c>
      <c r="FO267" s="39" t="b">
        <v>0</v>
      </c>
      <c r="FP267" s="39" t="b">
        <v>0</v>
      </c>
      <c r="FQ267" s="39" t="b">
        <v>0</v>
      </c>
      <c r="FR267" s="39" t="b">
        <v>0</v>
      </c>
      <c r="FS267" s="39" t="b">
        <v>0</v>
      </c>
      <c r="FT267" s="39" t="b">
        <v>0</v>
      </c>
      <c r="FU267" s="39" t="b">
        <v>0</v>
      </c>
      <c r="FV267" s="39" t="b">
        <v>0</v>
      </c>
      <c r="FW267" s="39" t="b">
        <v>0</v>
      </c>
      <c r="FX267" s="39" t="b">
        <v>0</v>
      </c>
      <c r="FY267" s="39" t="b">
        <v>0</v>
      </c>
      <c r="FZ267" s="39" t="b">
        <v>0</v>
      </c>
      <c r="GA267" s="39" t="b">
        <v>0</v>
      </c>
      <c r="GB267" s="40" t="s">
        <v>16456</v>
      </c>
      <c r="GC267" s="40" t="s">
        <v>16456</v>
      </c>
      <c r="GD267" s="39" t="b">
        <v>0</v>
      </c>
      <c r="GE267" s="41" t="s">
        <v>16456</v>
      </c>
      <c r="GF267" s="39" t="b">
        <v>0</v>
      </c>
      <c r="GG267" s="41" t="s">
        <v>16456</v>
      </c>
      <c r="GH267" s="41" t="s">
        <v>16456</v>
      </c>
    </row>
    <row r="268" spans="1:190" ht="180" x14ac:dyDescent="0.25">
      <c r="A268" s="37" t="s">
        <v>13276</v>
      </c>
      <c r="B268" s="38">
        <v>137165</v>
      </c>
      <c r="C268" s="37" t="s">
        <v>18080</v>
      </c>
      <c r="D268" s="37" t="s">
        <v>18180</v>
      </c>
      <c r="E268" s="38" t="s">
        <v>18181</v>
      </c>
      <c r="F268" s="37" t="s">
        <v>14633</v>
      </c>
      <c r="G268" s="37" t="s">
        <v>18182</v>
      </c>
      <c r="H268" s="37" t="s">
        <v>18183</v>
      </c>
      <c r="I268" s="37" t="s">
        <v>16463</v>
      </c>
      <c r="J268" s="37" t="s">
        <v>16464</v>
      </c>
      <c r="K268" s="38">
        <v>2</v>
      </c>
      <c r="L268" s="37" t="s">
        <v>16456</v>
      </c>
      <c r="M268" s="39" t="b">
        <v>0</v>
      </c>
      <c r="N268" s="39" t="b">
        <v>0</v>
      </c>
      <c r="O268" s="39" t="b">
        <v>0</v>
      </c>
      <c r="P268" s="39" t="b">
        <v>0</v>
      </c>
      <c r="Q268" s="39" t="b">
        <v>0</v>
      </c>
      <c r="R268" s="39" t="b">
        <v>0</v>
      </c>
      <c r="S268" s="39" t="b">
        <v>1</v>
      </c>
      <c r="T268" s="39" t="b">
        <v>0</v>
      </c>
      <c r="U268" s="39" t="b">
        <v>0</v>
      </c>
      <c r="V268" s="39" t="b">
        <v>0</v>
      </c>
      <c r="W268" s="39" t="b">
        <v>0</v>
      </c>
      <c r="X268" s="39" t="b">
        <v>0</v>
      </c>
      <c r="Y268" s="39" t="b">
        <v>0</v>
      </c>
      <c r="Z268" s="39" t="b">
        <v>0</v>
      </c>
      <c r="AA268" s="39" t="b">
        <v>0</v>
      </c>
      <c r="AB268" s="39" t="b">
        <v>1</v>
      </c>
      <c r="AC268" s="39" t="b">
        <v>0</v>
      </c>
      <c r="AD268" s="39" t="b">
        <v>0</v>
      </c>
      <c r="AE268" s="39" t="b">
        <v>0</v>
      </c>
      <c r="AF268" s="39" t="b">
        <v>0</v>
      </c>
      <c r="AG268" s="37" t="s">
        <v>16456</v>
      </c>
      <c r="AH268" s="37" t="s">
        <v>16456</v>
      </c>
      <c r="AI268" s="37" t="s">
        <v>16456</v>
      </c>
      <c r="AJ268" s="37" t="s">
        <v>16456</v>
      </c>
      <c r="AK268" s="37" t="s">
        <v>16456</v>
      </c>
      <c r="AL268" s="37" t="s">
        <v>16456</v>
      </c>
      <c r="AM268" s="37" t="s">
        <v>16456</v>
      </c>
      <c r="AN268" s="39" t="b">
        <v>1</v>
      </c>
      <c r="AO268" s="39" t="b">
        <v>1</v>
      </c>
      <c r="AP268" s="39" t="b">
        <v>1</v>
      </c>
      <c r="AQ268" s="39" t="b">
        <v>1</v>
      </c>
      <c r="AR268" s="39" t="b">
        <v>0</v>
      </c>
      <c r="AS268" s="39" t="b">
        <v>1</v>
      </c>
      <c r="AT268" s="39" t="b">
        <v>1</v>
      </c>
      <c r="AU268" s="39" t="b">
        <v>1</v>
      </c>
      <c r="AV268" s="39" t="b">
        <v>1</v>
      </c>
      <c r="AW268" s="39" t="b">
        <v>1</v>
      </c>
      <c r="AX268" s="39" t="b">
        <v>0</v>
      </c>
      <c r="AY268" s="39" t="b">
        <v>1</v>
      </c>
      <c r="AZ268" s="39" t="b">
        <v>1</v>
      </c>
      <c r="BA268" s="39" t="b">
        <v>0</v>
      </c>
      <c r="BB268" s="39" t="b">
        <v>1</v>
      </c>
      <c r="BC268" s="39" t="b">
        <v>0</v>
      </c>
      <c r="BD268" s="39" t="b">
        <v>0</v>
      </c>
      <c r="BE268" s="39" t="b">
        <v>0</v>
      </c>
      <c r="BF268" s="39" t="b">
        <v>0</v>
      </c>
      <c r="BG268" s="39" t="b">
        <v>0</v>
      </c>
      <c r="BH268" s="39" t="b">
        <v>0</v>
      </c>
      <c r="BI268" s="39" t="b">
        <v>0</v>
      </c>
      <c r="BJ268" s="39" t="b">
        <v>0</v>
      </c>
      <c r="BK268" s="39" t="b">
        <v>0</v>
      </c>
      <c r="BL268" s="39" t="b">
        <v>0</v>
      </c>
      <c r="BM268" s="39" t="b">
        <v>0</v>
      </c>
      <c r="BN268" s="39" t="b">
        <v>1</v>
      </c>
      <c r="BO268" s="39" t="b">
        <v>0</v>
      </c>
      <c r="BP268" s="39" t="b">
        <v>0</v>
      </c>
      <c r="BQ268" s="39" t="b">
        <v>1</v>
      </c>
      <c r="BR268" s="39" t="b">
        <v>0</v>
      </c>
      <c r="BS268" s="39" t="b">
        <v>1</v>
      </c>
      <c r="BT268" s="39" t="b">
        <v>0</v>
      </c>
      <c r="BU268" s="39" t="b">
        <v>0</v>
      </c>
      <c r="BV268" s="39" t="b">
        <v>0</v>
      </c>
      <c r="BW268" s="39" t="b">
        <v>0</v>
      </c>
      <c r="BX268" s="39" t="b">
        <v>0</v>
      </c>
      <c r="BY268" s="39" t="b">
        <v>0</v>
      </c>
      <c r="BZ268" s="39" t="b">
        <v>0</v>
      </c>
      <c r="CA268" s="39" t="b">
        <v>0</v>
      </c>
      <c r="CB268" s="39" t="b">
        <v>1</v>
      </c>
      <c r="CC268" s="39" t="b">
        <v>0</v>
      </c>
      <c r="CD268" s="39" t="b">
        <v>0</v>
      </c>
      <c r="CE268" s="39" t="b">
        <v>0</v>
      </c>
      <c r="CF268" s="39" t="b">
        <v>0</v>
      </c>
      <c r="CG268" s="39" t="b">
        <v>0</v>
      </c>
      <c r="CH268" s="39" t="b">
        <v>0</v>
      </c>
      <c r="CI268" s="39" t="b">
        <v>0</v>
      </c>
      <c r="CJ268" s="39" t="b">
        <v>0</v>
      </c>
      <c r="CK268" s="39" t="b">
        <v>0</v>
      </c>
      <c r="CL268" s="39" t="b">
        <v>0</v>
      </c>
      <c r="CM268" s="39" t="b">
        <v>0</v>
      </c>
      <c r="CN268" s="39" t="b">
        <v>0</v>
      </c>
      <c r="CO268" s="39" t="b">
        <v>0</v>
      </c>
      <c r="CP268" s="39" t="b">
        <v>0</v>
      </c>
      <c r="CQ268" s="39" t="b">
        <v>0</v>
      </c>
      <c r="CR268" s="39" t="b">
        <v>0</v>
      </c>
      <c r="CS268" s="39" t="b">
        <v>0</v>
      </c>
      <c r="CT268" s="39" t="b">
        <v>0</v>
      </c>
      <c r="CU268" s="39" t="b">
        <v>0</v>
      </c>
      <c r="CV268" s="39" t="b">
        <v>0</v>
      </c>
      <c r="CW268" s="39" t="b">
        <v>0</v>
      </c>
      <c r="CX268" s="39" t="b">
        <v>0</v>
      </c>
      <c r="CY268" s="39" t="b">
        <v>0</v>
      </c>
      <c r="CZ268" s="39" t="b">
        <v>0</v>
      </c>
      <c r="DA268" s="39" t="b">
        <v>0</v>
      </c>
      <c r="DB268" s="39" t="b">
        <v>0</v>
      </c>
      <c r="DC268" s="39" t="b">
        <v>0</v>
      </c>
      <c r="DD268" s="39" t="b">
        <v>0</v>
      </c>
      <c r="DE268" s="39" t="b">
        <v>0</v>
      </c>
      <c r="DF268" s="39" t="b">
        <v>0</v>
      </c>
      <c r="DG268" s="39" t="b">
        <v>0</v>
      </c>
      <c r="DH268" s="39" t="b">
        <v>0</v>
      </c>
      <c r="DI268" s="39" t="b">
        <v>0</v>
      </c>
      <c r="DJ268" s="39" t="b">
        <v>0</v>
      </c>
      <c r="DK268" s="39" t="b">
        <v>0</v>
      </c>
      <c r="DL268" s="39" t="b">
        <v>0</v>
      </c>
      <c r="DM268" s="39" t="b">
        <v>0</v>
      </c>
      <c r="DN268" s="39" t="b">
        <v>0</v>
      </c>
      <c r="DO268" s="39" t="b">
        <v>0</v>
      </c>
      <c r="DP268" s="39" t="b">
        <v>0</v>
      </c>
      <c r="DQ268" s="39" t="b">
        <v>0</v>
      </c>
      <c r="DR268" s="39" t="b">
        <v>0</v>
      </c>
      <c r="DS268" s="39" t="b">
        <v>0</v>
      </c>
      <c r="DT268" s="39" t="b">
        <v>0</v>
      </c>
      <c r="DU268" s="39" t="b">
        <v>0</v>
      </c>
      <c r="DV268" s="39" t="b">
        <v>0</v>
      </c>
      <c r="DW268" s="39" t="b">
        <v>0</v>
      </c>
      <c r="DX268" s="39" t="b">
        <v>0</v>
      </c>
      <c r="DY268" s="39" t="b">
        <v>0</v>
      </c>
      <c r="DZ268" s="39" t="b">
        <v>0</v>
      </c>
      <c r="EA268" s="39" t="b">
        <v>0</v>
      </c>
      <c r="EB268" s="39" t="b">
        <v>0</v>
      </c>
      <c r="EC268" s="39" t="b">
        <v>0</v>
      </c>
      <c r="ED268" s="39" t="b">
        <v>0</v>
      </c>
      <c r="EE268" s="39" t="b">
        <v>0</v>
      </c>
      <c r="EF268" s="39" t="b">
        <v>0</v>
      </c>
      <c r="EG268" s="39" t="b">
        <v>0</v>
      </c>
      <c r="EH268" s="39" t="b">
        <v>0</v>
      </c>
      <c r="EI268" s="39" t="b">
        <v>0</v>
      </c>
      <c r="EJ268" s="39" t="b">
        <v>0</v>
      </c>
      <c r="EK268" s="39" t="b">
        <v>1</v>
      </c>
      <c r="EL268" s="39" t="b">
        <v>0</v>
      </c>
      <c r="EM268" s="39" t="b">
        <v>0</v>
      </c>
      <c r="EN268" s="39" t="b">
        <v>0</v>
      </c>
      <c r="EO268" s="39" t="b">
        <v>0</v>
      </c>
      <c r="EP268" s="39" t="b">
        <v>0</v>
      </c>
      <c r="EQ268" s="39" t="b">
        <v>1</v>
      </c>
      <c r="ER268" s="39" t="b">
        <v>1</v>
      </c>
      <c r="ES268" s="39" t="b">
        <v>0</v>
      </c>
      <c r="ET268" s="39" t="b">
        <v>0</v>
      </c>
      <c r="EU268" s="39" t="b">
        <v>0</v>
      </c>
      <c r="EV268" s="39" t="b">
        <v>0</v>
      </c>
      <c r="EW268" s="40" t="s">
        <v>16456</v>
      </c>
      <c r="EX268" s="39" t="b">
        <v>0</v>
      </c>
      <c r="EY268" s="39" t="b">
        <v>0</v>
      </c>
      <c r="EZ268" s="39" t="b">
        <v>0</v>
      </c>
      <c r="FA268" s="39" t="b">
        <v>0</v>
      </c>
      <c r="FB268" s="39" t="b">
        <v>0</v>
      </c>
      <c r="FC268" s="41" t="s">
        <v>16456</v>
      </c>
      <c r="FD268" s="40" t="s">
        <v>16456</v>
      </c>
      <c r="FE268" s="40" t="s">
        <v>16456</v>
      </c>
      <c r="FF268" s="39" t="b">
        <v>0</v>
      </c>
      <c r="FG268" s="39" t="b">
        <v>0</v>
      </c>
      <c r="FH268" s="39" t="b">
        <v>0</v>
      </c>
      <c r="FI268" s="39" t="b">
        <v>0</v>
      </c>
      <c r="FJ268" s="39" t="b">
        <v>0</v>
      </c>
      <c r="FK268" s="39" t="b">
        <v>1</v>
      </c>
      <c r="FL268" s="39" t="b">
        <v>0</v>
      </c>
      <c r="FM268" s="39" t="b">
        <v>0</v>
      </c>
      <c r="FN268" s="39" t="b">
        <v>0</v>
      </c>
      <c r="FO268" s="39" t="b">
        <v>0</v>
      </c>
      <c r="FP268" s="39" t="b">
        <v>0</v>
      </c>
      <c r="FQ268" s="39" t="b">
        <v>0</v>
      </c>
      <c r="FR268" s="39" t="b">
        <v>0</v>
      </c>
      <c r="FS268" s="39" t="b">
        <v>0</v>
      </c>
      <c r="FT268" s="39" t="b">
        <v>0</v>
      </c>
      <c r="FU268" s="39" t="b">
        <v>0</v>
      </c>
      <c r="FV268" s="39" t="b">
        <v>1</v>
      </c>
      <c r="FW268" s="39" t="b">
        <v>0</v>
      </c>
      <c r="FX268" s="39" t="b">
        <v>0</v>
      </c>
      <c r="FY268" s="39" t="b">
        <v>1</v>
      </c>
      <c r="FZ268" s="39" t="b">
        <v>0</v>
      </c>
      <c r="GA268" s="39" t="b">
        <v>0</v>
      </c>
      <c r="GB268" s="40" t="s">
        <v>16456</v>
      </c>
      <c r="GC268" s="40" t="s">
        <v>16456</v>
      </c>
      <c r="GD268" s="39" t="b">
        <v>1</v>
      </c>
      <c r="GE268" s="41" t="s">
        <v>16456</v>
      </c>
      <c r="GF268" s="39" t="b">
        <v>0</v>
      </c>
      <c r="GG268" s="41" t="s">
        <v>16456</v>
      </c>
      <c r="GH268" s="41" t="s">
        <v>16456</v>
      </c>
    </row>
    <row r="269" spans="1:190" ht="225" x14ac:dyDescent="0.25">
      <c r="A269" s="37" t="s">
        <v>16161</v>
      </c>
      <c r="B269" s="38">
        <v>604159</v>
      </c>
      <c r="C269" s="37" t="s">
        <v>17436</v>
      </c>
      <c r="D269" s="37" t="s">
        <v>17231</v>
      </c>
      <c r="E269" s="38" t="s">
        <v>18184</v>
      </c>
      <c r="F269" s="37" t="s">
        <v>17233</v>
      </c>
      <c r="G269" s="37" t="s">
        <v>18185</v>
      </c>
      <c r="H269" s="37" t="s">
        <v>17235</v>
      </c>
      <c r="I269" s="37" t="s">
        <v>16553</v>
      </c>
      <c r="J269" s="37" t="s">
        <v>16457</v>
      </c>
      <c r="K269" s="38">
        <v>1</v>
      </c>
      <c r="L269" s="37" t="s">
        <v>17236</v>
      </c>
      <c r="M269" s="39" t="b">
        <v>0</v>
      </c>
      <c r="N269" s="39" t="b">
        <v>0</v>
      </c>
      <c r="O269" s="39" t="b">
        <v>0</v>
      </c>
      <c r="P269" s="39" t="b">
        <v>0</v>
      </c>
      <c r="Q269" s="39" t="b">
        <v>0</v>
      </c>
      <c r="R269" s="39" t="b">
        <v>0</v>
      </c>
      <c r="S269" s="39" t="b">
        <v>0</v>
      </c>
      <c r="T269" s="39" t="b">
        <v>0</v>
      </c>
      <c r="U269" s="39" t="b">
        <v>0</v>
      </c>
      <c r="V269" s="39" t="b">
        <v>0</v>
      </c>
      <c r="W269" s="39" t="b">
        <v>0</v>
      </c>
      <c r="X269" s="39" t="b">
        <v>0</v>
      </c>
      <c r="Y269" s="39" t="b">
        <v>0</v>
      </c>
      <c r="Z269" s="39" t="b">
        <v>0</v>
      </c>
      <c r="AA269" s="39" t="b">
        <v>0</v>
      </c>
      <c r="AB269" s="39" t="b">
        <v>0</v>
      </c>
      <c r="AC269" s="39" t="b">
        <v>0</v>
      </c>
      <c r="AD269" s="39" t="b">
        <v>0</v>
      </c>
      <c r="AE269" s="39" t="b">
        <v>0</v>
      </c>
      <c r="AF269" s="39" t="b">
        <v>0</v>
      </c>
      <c r="AG269" s="37" t="s">
        <v>16456</v>
      </c>
      <c r="AH269" s="37" t="s">
        <v>16456</v>
      </c>
      <c r="AI269" s="37" t="s">
        <v>16456</v>
      </c>
      <c r="AJ269" s="37" t="s">
        <v>16456</v>
      </c>
      <c r="AK269" s="37" t="s">
        <v>16456</v>
      </c>
      <c r="AL269" s="37" t="s">
        <v>16456</v>
      </c>
      <c r="AM269" s="37" t="s">
        <v>16456</v>
      </c>
      <c r="AN269" s="39" t="b">
        <v>0</v>
      </c>
      <c r="AO269" s="39" t="b">
        <v>0</v>
      </c>
      <c r="AP269" s="39" t="b">
        <v>0</v>
      </c>
      <c r="AQ269" s="39" t="b">
        <v>0</v>
      </c>
      <c r="AR269" s="39" t="b">
        <v>0</v>
      </c>
      <c r="AS269" s="39" t="b">
        <v>0</v>
      </c>
      <c r="AT269" s="39" t="b">
        <v>0</v>
      </c>
      <c r="AU269" s="39" t="b">
        <v>0</v>
      </c>
      <c r="AV269" s="39" t="b">
        <v>0</v>
      </c>
      <c r="AW269" s="39" t="b">
        <v>0</v>
      </c>
      <c r="AX269" s="39" t="b">
        <v>0</v>
      </c>
      <c r="AY269" s="39" t="b">
        <v>0</v>
      </c>
      <c r="AZ269" s="39" t="b">
        <v>1</v>
      </c>
      <c r="BA269" s="39" t="b">
        <v>0</v>
      </c>
      <c r="BB269" s="39" t="b">
        <v>0</v>
      </c>
      <c r="BC269" s="39" t="b">
        <v>0</v>
      </c>
      <c r="BD269" s="39" t="b">
        <v>0</v>
      </c>
      <c r="BE269" s="39" t="b">
        <v>0</v>
      </c>
      <c r="BF269" s="39" t="b">
        <v>0</v>
      </c>
      <c r="BG269" s="39" t="b">
        <v>0</v>
      </c>
      <c r="BH269" s="39" t="b">
        <v>0</v>
      </c>
      <c r="BI269" s="39" t="b">
        <v>0</v>
      </c>
      <c r="BJ269" s="39" t="b">
        <v>0</v>
      </c>
      <c r="BK269" s="39" t="b">
        <v>0</v>
      </c>
      <c r="BL269" s="39" t="b">
        <v>0</v>
      </c>
      <c r="BM269" s="39" t="b">
        <v>0</v>
      </c>
      <c r="BN269" s="39" t="b">
        <v>0</v>
      </c>
      <c r="BO269" s="39" t="b">
        <v>0</v>
      </c>
      <c r="BP269" s="39" t="b">
        <v>0</v>
      </c>
      <c r="BQ269" s="39" t="b">
        <v>0</v>
      </c>
      <c r="BR269" s="39" t="b">
        <v>0</v>
      </c>
      <c r="BS269" s="39" t="b">
        <v>0</v>
      </c>
      <c r="BT269" s="39" t="b">
        <v>0</v>
      </c>
      <c r="BU269" s="39" t="b">
        <v>0</v>
      </c>
      <c r="BV269" s="39" t="b">
        <v>0</v>
      </c>
      <c r="BW269" s="39" t="b">
        <v>0</v>
      </c>
      <c r="BX269" s="39" t="b">
        <v>0</v>
      </c>
      <c r="BY269" s="39" t="b">
        <v>0</v>
      </c>
      <c r="BZ269" s="39" t="b">
        <v>0</v>
      </c>
      <c r="CA269" s="39" t="b">
        <v>0</v>
      </c>
      <c r="CB269" s="39" t="b">
        <v>0</v>
      </c>
      <c r="CC269" s="39" t="b">
        <v>0</v>
      </c>
      <c r="CD269" s="39" t="b">
        <v>0</v>
      </c>
      <c r="CE269" s="39" t="b">
        <v>0</v>
      </c>
      <c r="CF269" s="39" t="b">
        <v>0</v>
      </c>
      <c r="CG269" s="39" t="b">
        <v>0</v>
      </c>
      <c r="CH269" s="39" t="b">
        <v>0</v>
      </c>
      <c r="CI269" s="39" t="b">
        <v>0</v>
      </c>
      <c r="CJ269" s="39" t="b">
        <v>0</v>
      </c>
      <c r="CK269" s="39" t="b">
        <v>0</v>
      </c>
      <c r="CL269" s="39" t="b">
        <v>0</v>
      </c>
      <c r="CM269" s="39" t="b">
        <v>0</v>
      </c>
      <c r="CN269" s="39" t="b">
        <v>0</v>
      </c>
      <c r="CO269" s="39" t="b">
        <v>0</v>
      </c>
      <c r="CP269" s="39" t="b">
        <v>0</v>
      </c>
      <c r="CQ269" s="39" t="b">
        <v>0</v>
      </c>
      <c r="CR269" s="39" t="b">
        <v>0</v>
      </c>
      <c r="CS269" s="39" t="b">
        <v>0</v>
      </c>
      <c r="CT269" s="39" t="b">
        <v>0</v>
      </c>
      <c r="CU269" s="39" t="b">
        <v>0</v>
      </c>
      <c r="CV269" s="39" t="b">
        <v>0</v>
      </c>
      <c r="CW269" s="39" t="b">
        <v>0</v>
      </c>
      <c r="CX269" s="39" t="b">
        <v>0</v>
      </c>
      <c r="CY269" s="39" t="b">
        <v>0</v>
      </c>
      <c r="CZ269" s="39" t="b">
        <v>0</v>
      </c>
      <c r="DA269" s="39" t="b">
        <v>0</v>
      </c>
      <c r="DB269" s="39" t="b">
        <v>1</v>
      </c>
      <c r="DC269" s="39" t="b">
        <v>0</v>
      </c>
      <c r="DD269" s="39" t="b">
        <v>0</v>
      </c>
      <c r="DE269" s="39" t="b">
        <v>0</v>
      </c>
      <c r="DF269" s="39" t="b">
        <v>0</v>
      </c>
      <c r="DG269" s="39" t="b">
        <v>0</v>
      </c>
      <c r="DH269" s="39" t="b">
        <v>0</v>
      </c>
      <c r="DI269" s="39" t="b">
        <v>0</v>
      </c>
      <c r="DJ269" s="39" t="b">
        <v>0</v>
      </c>
      <c r="DK269" s="39" t="b">
        <v>0</v>
      </c>
      <c r="DL269" s="39" t="b">
        <v>0</v>
      </c>
      <c r="DM269" s="39" t="b">
        <v>0</v>
      </c>
      <c r="DN269" s="39" t="b">
        <v>0</v>
      </c>
      <c r="DO269" s="39" t="b">
        <v>0</v>
      </c>
      <c r="DP269" s="39" t="b">
        <v>0</v>
      </c>
      <c r="DQ269" s="39" t="b">
        <v>0</v>
      </c>
      <c r="DR269" s="39" t="b">
        <v>0</v>
      </c>
      <c r="DS269" s="39" t="b">
        <v>0</v>
      </c>
      <c r="DT269" s="39" t="b">
        <v>0</v>
      </c>
      <c r="DU269" s="39" t="b">
        <v>0</v>
      </c>
      <c r="DV269" s="39" t="b">
        <v>0</v>
      </c>
      <c r="DW269" s="39" t="b">
        <v>0</v>
      </c>
      <c r="DX269" s="39" t="b">
        <v>0</v>
      </c>
      <c r="DY269" s="39" t="b">
        <v>0</v>
      </c>
      <c r="DZ269" s="39" t="b">
        <v>0</v>
      </c>
      <c r="EA269" s="39" t="b">
        <v>0</v>
      </c>
      <c r="EB269" s="39" t="b">
        <v>0</v>
      </c>
      <c r="EC269" s="39" t="b">
        <v>0</v>
      </c>
      <c r="ED269" s="39" t="b">
        <v>0</v>
      </c>
      <c r="EE269" s="39" t="b">
        <v>0</v>
      </c>
      <c r="EF269" s="39" t="b">
        <v>0</v>
      </c>
      <c r="EG269" s="39" t="b">
        <v>0</v>
      </c>
      <c r="EH269" s="39" t="b">
        <v>0</v>
      </c>
      <c r="EI269" s="39" t="b">
        <v>0</v>
      </c>
      <c r="EJ269" s="39" t="b">
        <v>0</v>
      </c>
      <c r="EK269" s="39" t="b">
        <v>0</v>
      </c>
      <c r="EL269" s="39" t="b">
        <v>0</v>
      </c>
      <c r="EM269" s="39" t="b">
        <v>0</v>
      </c>
      <c r="EN269" s="39" t="b">
        <v>0</v>
      </c>
      <c r="EO269" s="39" t="b">
        <v>1</v>
      </c>
      <c r="EP269" s="39" t="b">
        <v>0</v>
      </c>
      <c r="EQ269" s="39" t="b">
        <v>0</v>
      </c>
      <c r="ER269" s="39" t="b">
        <v>0</v>
      </c>
      <c r="ES269" s="39" t="b">
        <v>0</v>
      </c>
      <c r="ET269" s="39" t="b">
        <v>0</v>
      </c>
      <c r="EU269" s="39" t="b">
        <v>0</v>
      </c>
      <c r="EV269" s="39" t="b">
        <v>0</v>
      </c>
      <c r="EW269" s="40" t="s">
        <v>16456</v>
      </c>
      <c r="EX269" s="39" t="b">
        <v>0</v>
      </c>
      <c r="EY269" s="39" t="b">
        <v>0</v>
      </c>
      <c r="EZ269" s="39" t="b">
        <v>0</v>
      </c>
      <c r="FA269" s="39" t="b">
        <v>0</v>
      </c>
      <c r="FB269" s="39" t="b">
        <v>0</v>
      </c>
      <c r="FC269" s="41" t="s">
        <v>16456</v>
      </c>
      <c r="FD269" s="40" t="s">
        <v>16456</v>
      </c>
      <c r="FE269" s="40" t="s">
        <v>16456</v>
      </c>
      <c r="FF269" s="39" t="b">
        <v>0</v>
      </c>
      <c r="FG269" s="39" t="b">
        <v>0</v>
      </c>
      <c r="FH269" s="39" t="b">
        <v>0</v>
      </c>
      <c r="FI269" s="39" t="b">
        <v>0</v>
      </c>
      <c r="FJ269" s="39" t="b">
        <v>0</v>
      </c>
      <c r="FK269" s="39" t="b">
        <v>0</v>
      </c>
      <c r="FL269" s="39" t="b">
        <v>0</v>
      </c>
      <c r="FM269" s="39" t="b">
        <v>0</v>
      </c>
      <c r="FN269" s="39" t="b">
        <v>0</v>
      </c>
      <c r="FO269" s="39" t="b">
        <v>0</v>
      </c>
      <c r="FP269" s="39" t="b">
        <v>0</v>
      </c>
      <c r="FQ269" s="39" t="b">
        <v>0</v>
      </c>
      <c r="FR269" s="39" t="b">
        <v>0</v>
      </c>
      <c r="FS269" s="39" t="b">
        <v>0</v>
      </c>
      <c r="FT269" s="39" t="b">
        <v>0</v>
      </c>
      <c r="FU269" s="39" t="b">
        <v>0</v>
      </c>
      <c r="FV269" s="39" t="b">
        <v>0</v>
      </c>
      <c r="FW269" s="39" t="b">
        <v>0</v>
      </c>
      <c r="FX269" s="39" t="b">
        <v>0</v>
      </c>
      <c r="FY269" s="39" t="b">
        <v>0</v>
      </c>
      <c r="FZ269" s="39" t="b">
        <v>0</v>
      </c>
      <c r="GA269" s="39" t="b">
        <v>0</v>
      </c>
      <c r="GB269" s="40" t="s">
        <v>16456</v>
      </c>
      <c r="GC269" s="40" t="s">
        <v>16456</v>
      </c>
      <c r="GD269" s="39" t="b">
        <v>1</v>
      </c>
      <c r="GE269" s="41" t="s">
        <v>16456</v>
      </c>
      <c r="GF269" s="39" t="b">
        <v>0</v>
      </c>
      <c r="GG269" s="41" t="s">
        <v>17237</v>
      </c>
      <c r="GH269" s="41" t="s">
        <v>16456</v>
      </c>
    </row>
    <row r="270" spans="1:190" ht="75" x14ac:dyDescent="0.25">
      <c r="A270" s="37" t="s">
        <v>18186</v>
      </c>
      <c r="B270" s="38">
        <v>300036</v>
      </c>
      <c r="C270" s="37" t="s">
        <v>17117</v>
      </c>
      <c r="D270" s="37" t="s">
        <v>18187</v>
      </c>
      <c r="E270" s="38" t="s">
        <v>18188</v>
      </c>
      <c r="F270" s="37" t="s">
        <v>16562</v>
      </c>
      <c r="G270" s="37" t="s">
        <v>18189</v>
      </c>
      <c r="H270" s="37" t="s">
        <v>18190</v>
      </c>
      <c r="I270" s="37" t="s">
        <v>16553</v>
      </c>
      <c r="J270" s="37" t="s">
        <v>16464</v>
      </c>
      <c r="K270" s="38">
        <v>1</v>
      </c>
      <c r="L270" s="37" t="s">
        <v>17201</v>
      </c>
      <c r="M270" s="39" t="b">
        <v>0</v>
      </c>
      <c r="N270" s="39" t="b">
        <v>0</v>
      </c>
      <c r="O270" s="39" t="b">
        <v>0</v>
      </c>
      <c r="P270" s="39" t="b">
        <v>0</v>
      </c>
      <c r="Q270" s="39" t="b">
        <v>0</v>
      </c>
      <c r="R270" s="39" t="b">
        <v>0</v>
      </c>
      <c r="S270" s="39" t="b">
        <v>1</v>
      </c>
      <c r="T270" s="39" t="b">
        <v>1</v>
      </c>
      <c r="U270" s="39" t="b">
        <v>0</v>
      </c>
      <c r="V270" s="39" t="b">
        <v>0</v>
      </c>
      <c r="W270" s="39" t="b">
        <v>0</v>
      </c>
      <c r="X270" s="39" t="b">
        <v>0</v>
      </c>
      <c r="Y270" s="39" t="b">
        <v>0</v>
      </c>
      <c r="Z270" s="39" t="b">
        <v>0</v>
      </c>
      <c r="AA270" s="39" t="b">
        <v>0</v>
      </c>
      <c r="AB270" s="39" t="b">
        <v>0</v>
      </c>
      <c r="AC270" s="39" t="b">
        <v>0</v>
      </c>
      <c r="AD270" s="39" t="b">
        <v>0</v>
      </c>
      <c r="AE270" s="39" t="b">
        <v>0</v>
      </c>
      <c r="AF270" s="39" t="b">
        <v>0</v>
      </c>
      <c r="AG270" s="37" t="s">
        <v>17202</v>
      </c>
      <c r="AH270" s="37" t="s">
        <v>17203</v>
      </c>
      <c r="AI270" s="37" t="s">
        <v>17204</v>
      </c>
      <c r="AJ270" s="37" t="s">
        <v>17205</v>
      </c>
      <c r="AK270" s="37" t="s">
        <v>17219</v>
      </c>
      <c r="AL270" s="37" t="s">
        <v>17207</v>
      </c>
      <c r="AM270" s="37" t="s">
        <v>16456</v>
      </c>
      <c r="AN270" s="39" t="b">
        <v>1</v>
      </c>
      <c r="AO270" s="39" t="b">
        <v>1</v>
      </c>
      <c r="AP270" s="39" t="b">
        <v>0</v>
      </c>
      <c r="AQ270" s="39" t="b">
        <v>0</v>
      </c>
      <c r="AR270" s="39" t="b">
        <v>0</v>
      </c>
      <c r="AS270" s="39" t="b">
        <v>0</v>
      </c>
      <c r="AT270" s="39" t="b">
        <v>1</v>
      </c>
      <c r="AU270" s="39" t="b">
        <v>1</v>
      </c>
      <c r="AV270" s="39" t="b">
        <v>0</v>
      </c>
      <c r="AW270" s="39" t="b">
        <v>0</v>
      </c>
      <c r="AX270" s="39" t="b">
        <v>0</v>
      </c>
      <c r="AY270" s="39" t="b">
        <v>0</v>
      </c>
      <c r="AZ270" s="39" t="b">
        <v>1</v>
      </c>
      <c r="BA270" s="39" t="b">
        <v>0</v>
      </c>
      <c r="BB270" s="39" t="b">
        <v>0</v>
      </c>
      <c r="BC270" s="39" t="b">
        <v>0</v>
      </c>
      <c r="BD270" s="39" t="b">
        <v>0</v>
      </c>
      <c r="BE270" s="39" t="b">
        <v>1</v>
      </c>
      <c r="BF270" s="39" t="b">
        <v>0</v>
      </c>
      <c r="BG270" s="39" t="b">
        <v>0</v>
      </c>
      <c r="BH270" s="39" t="b">
        <v>0</v>
      </c>
      <c r="BI270" s="39" t="b">
        <v>0</v>
      </c>
      <c r="BJ270" s="39" t="b">
        <v>0</v>
      </c>
      <c r="BK270" s="39" t="b">
        <v>0</v>
      </c>
      <c r="BL270" s="39" t="b">
        <v>0</v>
      </c>
      <c r="BM270" s="39" t="b">
        <v>0</v>
      </c>
      <c r="BN270" s="39" t="b">
        <v>0</v>
      </c>
      <c r="BO270" s="39" t="b">
        <v>0</v>
      </c>
      <c r="BP270" s="39" t="b">
        <v>0</v>
      </c>
      <c r="BQ270" s="39" t="b">
        <v>0</v>
      </c>
      <c r="BR270" s="39" t="b">
        <v>0</v>
      </c>
      <c r="BS270" s="39" t="b">
        <v>1</v>
      </c>
      <c r="BT270" s="39" t="b">
        <v>0</v>
      </c>
      <c r="BU270" s="39" t="b">
        <v>0</v>
      </c>
      <c r="BV270" s="39" t="b">
        <v>0</v>
      </c>
      <c r="BW270" s="39" t="b">
        <v>0</v>
      </c>
      <c r="BX270" s="39" t="b">
        <v>0</v>
      </c>
      <c r="BY270" s="39" t="b">
        <v>0</v>
      </c>
      <c r="BZ270" s="39" t="b">
        <v>0</v>
      </c>
      <c r="CA270" s="39" t="b">
        <v>0</v>
      </c>
      <c r="CB270" s="39" t="b">
        <v>0</v>
      </c>
      <c r="CC270" s="39" t="b">
        <v>0</v>
      </c>
      <c r="CD270" s="39" t="b">
        <v>0</v>
      </c>
      <c r="CE270" s="39" t="b">
        <v>0</v>
      </c>
      <c r="CF270" s="39" t="b">
        <v>0</v>
      </c>
      <c r="CG270" s="39" t="b">
        <v>1</v>
      </c>
      <c r="CH270" s="39" t="b">
        <v>0</v>
      </c>
      <c r="CI270" s="39" t="b">
        <v>0</v>
      </c>
      <c r="CJ270" s="39" t="b">
        <v>0</v>
      </c>
      <c r="CK270" s="39" t="b">
        <v>0</v>
      </c>
      <c r="CL270" s="39" t="b">
        <v>0</v>
      </c>
      <c r="CM270" s="39" t="b">
        <v>0</v>
      </c>
      <c r="CN270" s="39" t="b">
        <v>0</v>
      </c>
      <c r="CO270" s="39" t="b">
        <v>0</v>
      </c>
      <c r="CP270" s="39" t="b">
        <v>0</v>
      </c>
      <c r="CQ270" s="39" t="b">
        <v>0</v>
      </c>
      <c r="CR270" s="39" t="b">
        <v>0</v>
      </c>
      <c r="CS270" s="39" t="b">
        <v>0</v>
      </c>
      <c r="CT270" s="39" t="b">
        <v>0</v>
      </c>
      <c r="CU270" s="39" t="b">
        <v>0</v>
      </c>
      <c r="CV270" s="39" t="b">
        <v>0</v>
      </c>
      <c r="CW270" s="39" t="b">
        <v>0</v>
      </c>
      <c r="CX270" s="39" t="b">
        <v>0</v>
      </c>
      <c r="CY270" s="39" t="b">
        <v>0</v>
      </c>
      <c r="CZ270" s="39" t="b">
        <v>0</v>
      </c>
      <c r="DA270" s="39" t="b">
        <v>0</v>
      </c>
      <c r="DB270" s="39" t="b">
        <v>0</v>
      </c>
      <c r="DC270" s="39" t="b">
        <v>0</v>
      </c>
      <c r="DD270" s="39" t="b">
        <v>0</v>
      </c>
      <c r="DE270" s="39" t="b">
        <v>0</v>
      </c>
      <c r="DF270" s="39" t="b">
        <v>0</v>
      </c>
      <c r="DG270" s="39" t="b">
        <v>0</v>
      </c>
      <c r="DH270" s="39" t="b">
        <v>0</v>
      </c>
      <c r="DI270" s="39" t="b">
        <v>0</v>
      </c>
      <c r="DJ270" s="39" t="b">
        <v>0</v>
      </c>
      <c r="DK270" s="39" t="b">
        <v>0</v>
      </c>
      <c r="DL270" s="39" t="b">
        <v>0</v>
      </c>
      <c r="DM270" s="39" t="b">
        <v>0</v>
      </c>
      <c r="DN270" s="39" t="b">
        <v>0</v>
      </c>
      <c r="DO270" s="39" t="b">
        <v>0</v>
      </c>
      <c r="DP270" s="39" t="b">
        <v>0</v>
      </c>
      <c r="DQ270" s="39" t="b">
        <v>0</v>
      </c>
      <c r="DR270" s="39" t="b">
        <v>0</v>
      </c>
      <c r="DS270" s="39" t="b">
        <v>0</v>
      </c>
      <c r="DT270" s="39" t="b">
        <v>1</v>
      </c>
      <c r="DU270" s="39" t="b">
        <v>0</v>
      </c>
      <c r="DV270" s="39" t="b">
        <v>0</v>
      </c>
      <c r="DW270" s="39" t="b">
        <v>0</v>
      </c>
      <c r="DX270" s="39" t="b">
        <v>0</v>
      </c>
      <c r="DY270" s="39" t="b">
        <v>0</v>
      </c>
      <c r="DZ270" s="39" t="b">
        <v>0</v>
      </c>
      <c r="EA270" s="39" t="b">
        <v>0</v>
      </c>
      <c r="EB270" s="39" t="b">
        <v>0</v>
      </c>
      <c r="EC270" s="39" t="b">
        <v>0</v>
      </c>
      <c r="ED270" s="39" t="b">
        <v>0</v>
      </c>
      <c r="EE270" s="39" t="b">
        <v>0</v>
      </c>
      <c r="EF270" s="39" t="b">
        <v>1</v>
      </c>
      <c r="EG270" s="39" t="b">
        <v>0</v>
      </c>
      <c r="EH270" s="39" t="b">
        <v>0</v>
      </c>
      <c r="EI270" s="39" t="b">
        <v>0</v>
      </c>
      <c r="EJ270" s="39" t="b">
        <v>1</v>
      </c>
      <c r="EK270" s="39" t="b">
        <v>0</v>
      </c>
      <c r="EL270" s="39" t="b">
        <v>0</v>
      </c>
      <c r="EM270" s="39" t="b">
        <v>0</v>
      </c>
      <c r="EN270" s="39" t="b">
        <v>0</v>
      </c>
      <c r="EO270" s="39" t="b">
        <v>1</v>
      </c>
      <c r="EP270" s="39" t="b">
        <v>1</v>
      </c>
      <c r="EQ270" s="39" t="b">
        <v>1</v>
      </c>
      <c r="ER270" s="39" t="b">
        <v>0</v>
      </c>
      <c r="ES270" s="39" t="b">
        <v>0</v>
      </c>
      <c r="ET270" s="39" t="b">
        <v>0</v>
      </c>
      <c r="EU270" s="39" t="b">
        <v>0</v>
      </c>
      <c r="EV270" s="39" t="b">
        <v>0</v>
      </c>
      <c r="EW270" s="40" t="s">
        <v>16456</v>
      </c>
      <c r="EX270" s="39" t="b">
        <v>0</v>
      </c>
      <c r="EY270" s="39" t="b">
        <v>0</v>
      </c>
      <c r="EZ270" s="39" t="b">
        <v>0</v>
      </c>
      <c r="FA270" s="39" t="b">
        <v>0</v>
      </c>
      <c r="FB270" s="39" t="b">
        <v>0</v>
      </c>
      <c r="FC270" s="41" t="s">
        <v>16456</v>
      </c>
      <c r="FD270" s="40" t="s">
        <v>16456</v>
      </c>
      <c r="FE270" s="40" t="s">
        <v>16456</v>
      </c>
      <c r="FF270" s="39" t="b">
        <v>0</v>
      </c>
      <c r="FG270" s="39" t="b">
        <v>0</v>
      </c>
      <c r="FH270" s="39" t="b">
        <v>1</v>
      </c>
      <c r="FI270" s="39" t="b">
        <v>0</v>
      </c>
      <c r="FJ270" s="39" t="b">
        <v>0</v>
      </c>
      <c r="FK270" s="39" t="b">
        <v>0</v>
      </c>
      <c r="FL270" s="39" t="b">
        <v>0</v>
      </c>
      <c r="FM270" s="39" t="b">
        <v>0</v>
      </c>
      <c r="FN270" s="39" t="b">
        <v>0</v>
      </c>
      <c r="FO270" s="39" t="b">
        <v>0</v>
      </c>
      <c r="FP270" s="39" t="b">
        <v>0</v>
      </c>
      <c r="FQ270" s="39" t="b">
        <v>0</v>
      </c>
      <c r="FR270" s="39" t="b">
        <v>0</v>
      </c>
      <c r="FS270" s="39" t="b">
        <v>0</v>
      </c>
      <c r="FT270" s="39" t="b">
        <v>0</v>
      </c>
      <c r="FU270" s="39" t="b">
        <v>0</v>
      </c>
      <c r="FV270" s="39" t="b">
        <v>0</v>
      </c>
      <c r="FW270" s="39" t="b">
        <v>0</v>
      </c>
      <c r="FX270" s="39" t="b">
        <v>0</v>
      </c>
      <c r="FY270" s="39" t="b">
        <v>0</v>
      </c>
      <c r="FZ270" s="39" t="b">
        <v>0</v>
      </c>
      <c r="GA270" s="39" t="b">
        <v>0</v>
      </c>
      <c r="GB270" s="40" t="s">
        <v>16456</v>
      </c>
      <c r="GC270" s="40" t="s">
        <v>16456</v>
      </c>
      <c r="GD270" s="39" t="b">
        <v>1</v>
      </c>
      <c r="GE270" s="41" t="s">
        <v>16456</v>
      </c>
      <c r="GF270" s="39" t="b">
        <v>0</v>
      </c>
      <c r="GG270" s="41" t="s">
        <v>17208</v>
      </c>
      <c r="GH270" s="41" t="s">
        <v>16456</v>
      </c>
    </row>
    <row r="271" spans="1:190" ht="90" x14ac:dyDescent="0.25">
      <c r="A271" s="37" t="s">
        <v>16164</v>
      </c>
      <c r="B271" s="38">
        <v>300231</v>
      </c>
      <c r="C271" s="37" t="s">
        <v>18191</v>
      </c>
      <c r="D271" s="37" t="s">
        <v>18192</v>
      </c>
      <c r="E271" s="38" t="s">
        <v>18193</v>
      </c>
      <c r="F271" s="37" t="s">
        <v>16562</v>
      </c>
      <c r="G271" s="37" t="s">
        <v>18194</v>
      </c>
      <c r="H271" s="37" t="s">
        <v>18195</v>
      </c>
      <c r="I271" s="37" t="s">
        <v>16463</v>
      </c>
      <c r="J271" s="37" t="s">
        <v>16457</v>
      </c>
      <c r="K271" s="38">
        <v>2</v>
      </c>
      <c r="L271" s="37" t="s">
        <v>16456</v>
      </c>
      <c r="M271" s="39" t="b">
        <v>0</v>
      </c>
      <c r="N271" s="39" t="b">
        <v>0</v>
      </c>
      <c r="O271" s="39" t="b">
        <v>0</v>
      </c>
      <c r="P271" s="39" t="b">
        <v>0</v>
      </c>
      <c r="Q271" s="39" t="b">
        <v>0</v>
      </c>
      <c r="R271" s="39" t="b">
        <v>0</v>
      </c>
      <c r="S271" s="39" t="b">
        <v>1</v>
      </c>
      <c r="T271" s="39" t="b">
        <v>0</v>
      </c>
      <c r="U271" s="39" t="b">
        <v>0</v>
      </c>
      <c r="V271" s="39" t="b">
        <v>0</v>
      </c>
      <c r="W271" s="39" t="b">
        <v>0</v>
      </c>
      <c r="X271" s="39" t="b">
        <v>0</v>
      </c>
      <c r="Y271" s="39" t="b">
        <v>0</v>
      </c>
      <c r="Z271" s="39" t="b">
        <v>1</v>
      </c>
      <c r="AA271" s="39" t="b">
        <v>0</v>
      </c>
      <c r="AB271" s="39" t="b">
        <v>0</v>
      </c>
      <c r="AC271" s="39" t="b">
        <v>0</v>
      </c>
      <c r="AD271" s="39" t="b">
        <v>0</v>
      </c>
      <c r="AE271" s="39" t="b">
        <v>0</v>
      </c>
      <c r="AF271" s="39" t="b">
        <v>1</v>
      </c>
      <c r="AG271" s="37" t="s">
        <v>16456</v>
      </c>
      <c r="AH271" s="37" t="s">
        <v>16456</v>
      </c>
      <c r="AI271" s="37" t="s">
        <v>16456</v>
      </c>
      <c r="AJ271" s="37" t="s">
        <v>16456</v>
      </c>
      <c r="AK271" s="37" t="s">
        <v>16456</v>
      </c>
      <c r="AL271" s="37" t="s">
        <v>16456</v>
      </c>
      <c r="AM271" s="37" t="s">
        <v>16456</v>
      </c>
      <c r="AN271" s="39" t="b">
        <v>0</v>
      </c>
      <c r="AO271" s="39" t="b">
        <v>1</v>
      </c>
      <c r="AP271" s="39" t="b">
        <v>1</v>
      </c>
      <c r="AQ271" s="39" t="b">
        <v>0</v>
      </c>
      <c r="AR271" s="39" t="b">
        <v>0</v>
      </c>
      <c r="AS271" s="39" t="b">
        <v>0</v>
      </c>
      <c r="AT271" s="39" t="b">
        <v>1</v>
      </c>
      <c r="AU271" s="39" t="b">
        <v>1</v>
      </c>
      <c r="AV271" s="39" t="b">
        <v>0</v>
      </c>
      <c r="AW271" s="39" t="b">
        <v>0</v>
      </c>
      <c r="AX271" s="39" t="b">
        <v>0</v>
      </c>
      <c r="AY271" s="39" t="b">
        <v>0</v>
      </c>
      <c r="AZ271" s="39" t="b">
        <v>1</v>
      </c>
      <c r="BA271" s="39" t="b">
        <v>0</v>
      </c>
      <c r="BB271" s="39" t="b">
        <v>0</v>
      </c>
      <c r="BC271" s="39" t="b">
        <v>0</v>
      </c>
      <c r="BD271" s="39" t="b">
        <v>1</v>
      </c>
      <c r="BE271" s="39" t="b">
        <v>1</v>
      </c>
      <c r="BF271" s="39" t="b">
        <v>0</v>
      </c>
      <c r="BG271" s="39" t="b">
        <v>0</v>
      </c>
      <c r="BH271" s="39" t="b">
        <v>0</v>
      </c>
      <c r="BI271" s="39" t="b">
        <v>0</v>
      </c>
      <c r="BJ271" s="39" t="b">
        <v>1</v>
      </c>
      <c r="BK271" s="39" t="b">
        <v>0</v>
      </c>
      <c r="BL271" s="39" t="b">
        <v>0</v>
      </c>
      <c r="BM271" s="39" t="b">
        <v>0</v>
      </c>
      <c r="BN271" s="39" t="b">
        <v>0</v>
      </c>
      <c r="BO271" s="39" t="b">
        <v>0</v>
      </c>
      <c r="BP271" s="39" t="b">
        <v>1</v>
      </c>
      <c r="BQ271" s="39" t="b">
        <v>1</v>
      </c>
      <c r="BR271" s="39" t="b">
        <v>0</v>
      </c>
      <c r="BS271" s="39" t="b">
        <v>1</v>
      </c>
      <c r="BT271" s="39" t="b">
        <v>1</v>
      </c>
      <c r="BU271" s="39" t="b">
        <v>1</v>
      </c>
      <c r="BV271" s="39" t="b">
        <v>1</v>
      </c>
      <c r="BW271" s="39" t="b">
        <v>0</v>
      </c>
      <c r="BX271" s="39" t="b">
        <v>0</v>
      </c>
      <c r="BY271" s="39" t="b">
        <v>0</v>
      </c>
      <c r="BZ271" s="39" t="b">
        <v>0</v>
      </c>
      <c r="CA271" s="39" t="b">
        <v>0</v>
      </c>
      <c r="CB271" s="39" t="b">
        <v>1</v>
      </c>
      <c r="CC271" s="39" t="b">
        <v>0</v>
      </c>
      <c r="CD271" s="39" t="b">
        <v>0</v>
      </c>
      <c r="CE271" s="39" t="b">
        <v>0</v>
      </c>
      <c r="CF271" s="39" t="b">
        <v>0</v>
      </c>
      <c r="CG271" s="39" t="b">
        <v>0</v>
      </c>
      <c r="CH271" s="39" t="b">
        <v>0</v>
      </c>
      <c r="CI271" s="39" t="b">
        <v>0</v>
      </c>
      <c r="CJ271" s="39" t="b">
        <v>0</v>
      </c>
      <c r="CK271" s="39" t="b">
        <v>0</v>
      </c>
      <c r="CL271" s="39" t="b">
        <v>0</v>
      </c>
      <c r="CM271" s="39" t="b">
        <v>0</v>
      </c>
      <c r="CN271" s="39" t="b">
        <v>0</v>
      </c>
      <c r="CO271" s="39" t="b">
        <v>0</v>
      </c>
      <c r="CP271" s="39" t="b">
        <v>0</v>
      </c>
      <c r="CQ271" s="39" t="b">
        <v>0</v>
      </c>
      <c r="CR271" s="39" t="b">
        <v>0</v>
      </c>
      <c r="CS271" s="39" t="b">
        <v>0</v>
      </c>
      <c r="CT271" s="39" t="b">
        <v>0</v>
      </c>
      <c r="CU271" s="39" t="b">
        <v>0</v>
      </c>
      <c r="CV271" s="39" t="b">
        <v>0</v>
      </c>
      <c r="CW271" s="39" t="b">
        <v>0</v>
      </c>
      <c r="CX271" s="39" t="b">
        <v>0</v>
      </c>
      <c r="CY271" s="39" t="b">
        <v>0</v>
      </c>
      <c r="CZ271" s="39" t="b">
        <v>0</v>
      </c>
      <c r="DA271" s="39" t="b">
        <v>0</v>
      </c>
      <c r="DB271" s="39" t="b">
        <v>0</v>
      </c>
      <c r="DC271" s="39" t="b">
        <v>0</v>
      </c>
      <c r="DD271" s="39" t="b">
        <v>0</v>
      </c>
      <c r="DE271" s="39" t="b">
        <v>0</v>
      </c>
      <c r="DF271" s="39" t="b">
        <v>0</v>
      </c>
      <c r="DG271" s="39" t="b">
        <v>0</v>
      </c>
      <c r="DH271" s="39" t="b">
        <v>0</v>
      </c>
      <c r="DI271" s="39" t="b">
        <v>0</v>
      </c>
      <c r="DJ271" s="39" t="b">
        <v>0</v>
      </c>
      <c r="DK271" s="39" t="b">
        <v>0</v>
      </c>
      <c r="DL271" s="39" t="b">
        <v>0</v>
      </c>
      <c r="DM271" s="39" t="b">
        <v>0</v>
      </c>
      <c r="DN271" s="39" t="b">
        <v>0</v>
      </c>
      <c r="DO271" s="39" t="b">
        <v>0</v>
      </c>
      <c r="DP271" s="39" t="b">
        <v>0</v>
      </c>
      <c r="DQ271" s="39" t="b">
        <v>0</v>
      </c>
      <c r="DR271" s="39" t="b">
        <v>0</v>
      </c>
      <c r="DS271" s="39" t="b">
        <v>0</v>
      </c>
      <c r="DT271" s="39" t="b">
        <v>0</v>
      </c>
      <c r="DU271" s="39" t="b">
        <v>0</v>
      </c>
      <c r="DV271" s="39" t="b">
        <v>0</v>
      </c>
      <c r="DW271" s="39" t="b">
        <v>0</v>
      </c>
      <c r="DX271" s="39" t="b">
        <v>0</v>
      </c>
      <c r="DY271" s="39" t="b">
        <v>0</v>
      </c>
      <c r="DZ271" s="39" t="b">
        <v>0</v>
      </c>
      <c r="EA271" s="39" t="b">
        <v>0</v>
      </c>
      <c r="EB271" s="39" t="b">
        <v>0</v>
      </c>
      <c r="EC271" s="39" t="b">
        <v>0</v>
      </c>
      <c r="ED271" s="39" t="b">
        <v>0</v>
      </c>
      <c r="EE271" s="39" t="b">
        <v>0</v>
      </c>
      <c r="EF271" s="39" t="b">
        <v>0</v>
      </c>
      <c r="EG271" s="39" t="b">
        <v>0</v>
      </c>
      <c r="EH271" s="39" t="b">
        <v>0</v>
      </c>
      <c r="EI271" s="39" t="b">
        <v>0</v>
      </c>
      <c r="EJ271" s="39" t="b">
        <v>0</v>
      </c>
      <c r="EK271" s="39" t="b">
        <v>0</v>
      </c>
      <c r="EL271" s="39" t="b">
        <v>0</v>
      </c>
      <c r="EM271" s="39" t="b">
        <v>0</v>
      </c>
      <c r="EN271" s="39" t="b">
        <v>0</v>
      </c>
      <c r="EO271" s="39" t="b">
        <v>0</v>
      </c>
      <c r="EP271" s="39" t="b">
        <v>1</v>
      </c>
      <c r="EQ271" s="39" t="b">
        <v>1</v>
      </c>
      <c r="ER271" s="39" t="b">
        <v>0</v>
      </c>
      <c r="ES271" s="39" t="b">
        <v>0</v>
      </c>
      <c r="ET271" s="39" t="b">
        <v>0</v>
      </c>
      <c r="EU271" s="39" t="b">
        <v>0</v>
      </c>
      <c r="EV271" s="39" t="b">
        <v>0</v>
      </c>
      <c r="EW271" s="40" t="s">
        <v>16456</v>
      </c>
      <c r="EX271" s="39" t="b">
        <v>0</v>
      </c>
      <c r="EY271" s="39" t="b">
        <v>0</v>
      </c>
      <c r="EZ271" s="39" t="b">
        <v>0</v>
      </c>
      <c r="FA271" s="39" t="b">
        <v>0</v>
      </c>
      <c r="FB271" s="39" t="b">
        <v>0</v>
      </c>
      <c r="FC271" s="41" t="s">
        <v>16456</v>
      </c>
      <c r="FD271" s="40" t="s">
        <v>16456</v>
      </c>
      <c r="FE271" s="40" t="s">
        <v>16456</v>
      </c>
      <c r="FF271" s="39" t="b">
        <v>0</v>
      </c>
      <c r="FG271" s="39" t="b">
        <v>0</v>
      </c>
      <c r="FH271" s="39" t="b">
        <v>0</v>
      </c>
      <c r="FI271" s="39" t="b">
        <v>0</v>
      </c>
      <c r="FJ271" s="39" t="b">
        <v>0</v>
      </c>
      <c r="FK271" s="39" t="b">
        <v>0</v>
      </c>
      <c r="FL271" s="39" t="b">
        <v>0</v>
      </c>
      <c r="FM271" s="39" t="b">
        <v>0</v>
      </c>
      <c r="FN271" s="39" t="b">
        <v>0</v>
      </c>
      <c r="FO271" s="39" t="b">
        <v>0</v>
      </c>
      <c r="FP271" s="39" t="b">
        <v>0</v>
      </c>
      <c r="FQ271" s="39" t="b">
        <v>0</v>
      </c>
      <c r="FR271" s="39" t="b">
        <v>0</v>
      </c>
      <c r="FS271" s="39" t="b">
        <v>0</v>
      </c>
      <c r="FT271" s="39" t="b">
        <v>1</v>
      </c>
      <c r="FU271" s="39" t="b">
        <v>1</v>
      </c>
      <c r="FV271" s="39" t="b">
        <v>0</v>
      </c>
      <c r="FW271" s="39" t="b">
        <v>0</v>
      </c>
      <c r="FX271" s="39" t="b">
        <v>0</v>
      </c>
      <c r="FY271" s="39" t="b">
        <v>0</v>
      </c>
      <c r="FZ271" s="39" t="b">
        <v>0</v>
      </c>
      <c r="GA271" s="39" t="b">
        <v>0</v>
      </c>
      <c r="GB271" s="40" t="s">
        <v>16456</v>
      </c>
      <c r="GC271" s="40" t="s">
        <v>16456</v>
      </c>
      <c r="GD271" s="39" t="b">
        <v>1</v>
      </c>
      <c r="GE271" s="41" t="s">
        <v>16456</v>
      </c>
      <c r="GF271" s="39" t="b">
        <v>0</v>
      </c>
      <c r="GG271" s="41" t="s">
        <v>16456</v>
      </c>
      <c r="GH271" s="41" t="s">
        <v>16456</v>
      </c>
    </row>
    <row r="272" spans="1:190" ht="210" x14ac:dyDescent="0.25">
      <c r="A272" s="37" t="s">
        <v>2938</v>
      </c>
      <c r="B272" s="38">
        <v>600014</v>
      </c>
      <c r="C272" s="37" t="s">
        <v>18196</v>
      </c>
      <c r="D272" s="37" t="s">
        <v>18197</v>
      </c>
      <c r="E272" s="38" t="s">
        <v>18198</v>
      </c>
      <c r="F272" s="37" t="s">
        <v>14633</v>
      </c>
      <c r="G272" s="37" t="s">
        <v>18199</v>
      </c>
      <c r="H272" s="37" t="s">
        <v>18200</v>
      </c>
      <c r="I272" s="37" t="s">
        <v>16456</v>
      </c>
      <c r="J272" s="37" t="s">
        <v>16635</v>
      </c>
      <c r="K272" s="38">
        <v>4</v>
      </c>
      <c r="L272" s="37" t="s">
        <v>16456</v>
      </c>
      <c r="M272" s="39" t="b">
        <v>0</v>
      </c>
      <c r="N272" s="39" t="b">
        <v>0</v>
      </c>
      <c r="O272" s="39" t="b">
        <v>0</v>
      </c>
      <c r="P272" s="39" t="b">
        <v>0</v>
      </c>
      <c r="Q272" s="39" t="b">
        <v>0</v>
      </c>
      <c r="R272" s="39" t="b">
        <v>0</v>
      </c>
      <c r="S272" s="39" t="b">
        <v>1</v>
      </c>
      <c r="T272" s="39" t="b">
        <v>0</v>
      </c>
      <c r="U272" s="39" t="b">
        <v>0</v>
      </c>
      <c r="V272" s="39" t="b">
        <v>0</v>
      </c>
      <c r="W272" s="39" t="b">
        <v>0</v>
      </c>
      <c r="X272" s="39" t="b">
        <v>0</v>
      </c>
      <c r="Y272" s="39" t="b">
        <v>0</v>
      </c>
      <c r="Z272" s="39" t="b">
        <v>0</v>
      </c>
      <c r="AA272" s="39" t="b">
        <v>0</v>
      </c>
      <c r="AB272" s="39" t="b">
        <v>1</v>
      </c>
      <c r="AC272" s="39" t="b">
        <v>0</v>
      </c>
      <c r="AD272" s="39" t="b">
        <v>0</v>
      </c>
      <c r="AE272" s="39" t="b">
        <v>0</v>
      </c>
      <c r="AF272" s="39" t="b">
        <v>0</v>
      </c>
      <c r="AG272" s="37" t="s">
        <v>16456</v>
      </c>
      <c r="AH272" s="37" t="s">
        <v>16456</v>
      </c>
      <c r="AI272" s="37" t="s">
        <v>16456</v>
      </c>
      <c r="AJ272" s="37" t="s">
        <v>16456</v>
      </c>
      <c r="AK272" s="37" t="s">
        <v>16456</v>
      </c>
      <c r="AL272" s="37" t="s">
        <v>16456</v>
      </c>
      <c r="AM272" s="37" t="s">
        <v>16456</v>
      </c>
      <c r="AN272" s="39" t="b">
        <v>1</v>
      </c>
      <c r="AO272" s="39" t="b">
        <v>0</v>
      </c>
      <c r="AP272" s="39" t="b">
        <v>0</v>
      </c>
      <c r="AQ272" s="39" t="b">
        <v>1</v>
      </c>
      <c r="AR272" s="39" t="b">
        <v>0</v>
      </c>
      <c r="AS272" s="39" t="b">
        <v>0</v>
      </c>
      <c r="AT272" s="39" t="b">
        <v>1</v>
      </c>
      <c r="AU272" s="39" t="b">
        <v>1</v>
      </c>
      <c r="AV272" s="39" t="b">
        <v>0</v>
      </c>
      <c r="AW272" s="39" t="b">
        <v>0</v>
      </c>
      <c r="AX272" s="39" t="b">
        <v>0</v>
      </c>
      <c r="AY272" s="39" t="b">
        <v>0</v>
      </c>
      <c r="AZ272" s="39" t="b">
        <v>1</v>
      </c>
      <c r="BA272" s="39" t="b">
        <v>0</v>
      </c>
      <c r="BB272" s="39" t="b">
        <v>1</v>
      </c>
      <c r="BC272" s="39" t="b">
        <v>0</v>
      </c>
      <c r="BD272" s="39" t="b">
        <v>0</v>
      </c>
      <c r="BE272" s="39" t="b">
        <v>0</v>
      </c>
      <c r="BF272" s="39" t="b">
        <v>0</v>
      </c>
      <c r="BG272" s="39" t="b">
        <v>0</v>
      </c>
      <c r="BH272" s="39" t="b">
        <v>0</v>
      </c>
      <c r="BI272" s="39" t="b">
        <v>0</v>
      </c>
      <c r="BJ272" s="39" t="b">
        <v>0</v>
      </c>
      <c r="BK272" s="39" t="b">
        <v>0</v>
      </c>
      <c r="BL272" s="39" t="b">
        <v>0</v>
      </c>
      <c r="BM272" s="39" t="b">
        <v>0</v>
      </c>
      <c r="BN272" s="39" t="b">
        <v>0</v>
      </c>
      <c r="BO272" s="39" t="b">
        <v>0</v>
      </c>
      <c r="BP272" s="39" t="b">
        <v>0</v>
      </c>
      <c r="BQ272" s="39" t="b">
        <v>0</v>
      </c>
      <c r="BR272" s="39" t="b">
        <v>0</v>
      </c>
      <c r="BS272" s="39" t="b">
        <v>1</v>
      </c>
      <c r="BT272" s="39" t="b">
        <v>1</v>
      </c>
      <c r="BU272" s="39" t="b">
        <v>0</v>
      </c>
      <c r="BV272" s="39" t="b">
        <v>1</v>
      </c>
      <c r="BW272" s="39" t="b">
        <v>0</v>
      </c>
      <c r="BX272" s="39" t="b">
        <v>0</v>
      </c>
      <c r="BY272" s="39" t="b">
        <v>0</v>
      </c>
      <c r="BZ272" s="39" t="b">
        <v>0</v>
      </c>
      <c r="CA272" s="39" t="b">
        <v>0</v>
      </c>
      <c r="CB272" s="39" t="b">
        <v>0</v>
      </c>
      <c r="CC272" s="39" t="b">
        <v>0</v>
      </c>
      <c r="CD272" s="39" t="b">
        <v>0</v>
      </c>
      <c r="CE272" s="39" t="b">
        <v>0</v>
      </c>
      <c r="CF272" s="39" t="b">
        <v>0</v>
      </c>
      <c r="CG272" s="39" t="b">
        <v>0</v>
      </c>
      <c r="CH272" s="39" t="b">
        <v>0</v>
      </c>
      <c r="CI272" s="39" t="b">
        <v>0</v>
      </c>
      <c r="CJ272" s="39" t="b">
        <v>0</v>
      </c>
      <c r="CK272" s="39" t="b">
        <v>0</v>
      </c>
      <c r="CL272" s="39" t="b">
        <v>0</v>
      </c>
      <c r="CM272" s="39" t="b">
        <v>0</v>
      </c>
      <c r="CN272" s="39" t="b">
        <v>0</v>
      </c>
      <c r="CO272" s="39" t="b">
        <v>0</v>
      </c>
      <c r="CP272" s="39" t="b">
        <v>0</v>
      </c>
      <c r="CQ272" s="39" t="b">
        <v>0</v>
      </c>
      <c r="CR272" s="39" t="b">
        <v>0</v>
      </c>
      <c r="CS272" s="39" t="b">
        <v>0</v>
      </c>
      <c r="CT272" s="39" t="b">
        <v>0</v>
      </c>
      <c r="CU272" s="39" t="b">
        <v>0</v>
      </c>
      <c r="CV272" s="39" t="b">
        <v>0</v>
      </c>
      <c r="CW272" s="39" t="b">
        <v>0</v>
      </c>
      <c r="CX272" s="39" t="b">
        <v>0</v>
      </c>
      <c r="CY272" s="39" t="b">
        <v>0</v>
      </c>
      <c r="CZ272" s="39" t="b">
        <v>0</v>
      </c>
      <c r="DA272" s="39" t="b">
        <v>0</v>
      </c>
      <c r="DB272" s="39" t="b">
        <v>0</v>
      </c>
      <c r="DC272" s="39" t="b">
        <v>0</v>
      </c>
      <c r="DD272" s="39" t="b">
        <v>0</v>
      </c>
      <c r="DE272" s="39" t="b">
        <v>0</v>
      </c>
      <c r="DF272" s="39" t="b">
        <v>0</v>
      </c>
      <c r="DG272" s="39" t="b">
        <v>0</v>
      </c>
      <c r="DH272" s="39" t="b">
        <v>0</v>
      </c>
      <c r="DI272" s="39" t="b">
        <v>0</v>
      </c>
      <c r="DJ272" s="39" t="b">
        <v>0</v>
      </c>
      <c r="DK272" s="39" t="b">
        <v>0</v>
      </c>
      <c r="DL272" s="39" t="b">
        <v>0</v>
      </c>
      <c r="DM272" s="39" t="b">
        <v>0</v>
      </c>
      <c r="DN272" s="39" t="b">
        <v>1</v>
      </c>
      <c r="DO272" s="39" t="b">
        <v>0</v>
      </c>
      <c r="DP272" s="39" t="b">
        <v>0</v>
      </c>
      <c r="DQ272" s="39" t="b">
        <v>0</v>
      </c>
      <c r="DR272" s="39" t="b">
        <v>0</v>
      </c>
      <c r="DS272" s="39" t="b">
        <v>0</v>
      </c>
      <c r="DT272" s="39" t="b">
        <v>0</v>
      </c>
      <c r="DU272" s="39" t="b">
        <v>0</v>
      </c>
      <c r="DV272" s="39" t="b">
        <v>0</v>
      </c>
      <c r="DW272" s="39" t="b">
        <v>0</v>
      </c>
      <c r="DX272" s="39" t="b">
        <v>0</v>
      </c>
      <c r="DY272" s="39" t="b">
        <v>0</v>
      </c>
      <c r="DZ272" s="39" t="b">
        <v>0</v>
      </c>
      <c r="EA272" s="39" t="b">
        <v>0</v>
      </c>
      <c r="EB272" s="39" t="b">
        <v>0</v>
      </c>
      <c r="EC272" s="39" t="b">
        <v>0</v>
      </c>
      <c r="ED272" s="39" t="b">
        <v>0</v>
      </c>
      <c r="EE272" s="39" t="b">
        <v>0</v>
      </c>
      <c r="EF272" s="39" t="b">
        <v>0</v>
      </c>
      <c r="EG272" s="39" t="b">
        <v>0</v>
      </c>
      <c r="EH272" s="39" t="b">
        <v>0</v>
      </c>
      <c r="EI272" s="39" t="b">
        <v>0</v>
      </c>
      <c r="EJ272" s="39" t="b">
        <v>0</v>
      </c>
      <c r="EK272" s="39" t="b">
        <v>0</v>
      </c>
      <c r="EL272" s="39" t="b">
        <v>0</v>
      </c>
      <c r="EM272" s="39" t="b">
        <v>0</v>
      </c>
      <c r="EN272" s="39" t="b">
        <v>0</v>
      </c>
      <c r="EO272" s="39" t="b">
        <v>0</v>
      </c>
      <c r="EP272" s="39" t="b">
        <v>0</v>
      </c>
      <c r="EQ272" s="39" t="b">
        <v>1</v>
      </c>
      <c r="ER272" s="39" t="b">
        <v>0</v>
      </c>
      <c r="ES272" s="39" t="b">
        <v>0</v>
      </c>
      <c r="ET272" s="39" t="b">
        <v>0</v>
      </c>
      <c r="EU272" s="39" t="b">
        <v>0</v>
      </c>
      <c r="EV272" s="39" t="b">
        <v>0</v>
      </c>
      <c r="EW272" s="40" t="s">
        <v>18201</v>
      </c>
      <c r="EX272" s="39" t="b">
        <v>0</v>
      </c>
      <c r="EY272" s="39" t="b">
        <v>0</v>
      </c>
      <c r="EZ272" s="39" t="b">
        <v>0</v>
      </c>
      <c r="FA272" s="39" t="b">
        <v>0</v>
      </c>
      <c r="FB272" s="39" t="b">
        <v>0</v>
      </c>
      <c r="FC272" s="41" t="s">
        <v>16456</v>
      </c>
      <c r="FD272" s="40" t="s">
        <v>18202</v>
      </c>
      <c r="FE272" s="40" t="s">
        <v>16456</v>
      </c>
      <c r="FF272" s="39" t="b">
        <v>1</v>
      </c>
      <c r="FG272" s="39" t="b">
        <v>0</v>
      </c>
      <c r="FH272" s="39" t="b">
        <v>1</v>
      </c>
      <c r="FI272" s="39" t="b">
        <v>0</v>
      </c>
      <c r="FJ272" s="39" t="b">
        <v>0</v>
      </c>
      <c r="FK272" s="39" t="b">
        <v>0</v>
      </c>
      <c r="FL272" s="39" t="b">
        <v>0</v>
      </c>
      <c r="FM272" s="39" t="b">
        <v>1</v>
      </c>
      <c r="FN272" s="39" t="b">
        <v>0</v>
      </c>
      <c r="FO272" s="39" t="b">
        <v>0</v>
      </c>
      <c r="FP272" s="39" t="b">
        <v>0</v>
      </c>
      <c r="FQ272" s="39" t="b">
        <v>0</v>
      </c>
      <c r="FR272" s="39" t="b">
        <v>0</v>
      </c>
      <c r="FS272" s="39" t="b">
        <v>0</v>
      </c>
      <c r="FT272" s="39" t="b">
        <v>0</v>
      </c>
      <c r="FU272" s="39" t="b">
        <v>0</v>
      </c>
      <c r="FV272" s="39" t="b">
        <v>0</v>
      </c>
      <c r="FW272" s="39" t="b">
        <v>0</v>
      </c>
      <c r="FX272" s="39" t="b">
        <v>0</v>
      </c>
      <c r="FY272" s="39" t="b">
        <v>0</v>
      </c>
      <c r="FZ272" s="39" t="b">
        <v>0</v>
      </c>
      <c r="GA272" s="39" t="b">
        <v>0</v>
      </c>
      <c r="GB272" s="40" t="s">
        <v>16456</v>
      </c>
      <c r="GC272" s="40" t="s">
        <v>16456</v>
      </c>
      <c r="GD272" s="39" t="b">
        <v>0</v>
      </c>
      <c r="GE272" s="41" t="s">
        <v>16456</v>
      </c>
      <c r="GF272" s="39" t="b">
        <v>0</v>
      </c>
      <c r="GG272" s="41" t="s">
        <v>16456</v>
      </c>
      <c r="GH272" s="41" t="s">
        <v>16456</v>
      </c>
    </row>
    <row r="273" spans="1:190" ht="135" x14ac:dyDescent="0.25">
      <c r="A273" s="37" t="s">
        <v>8231</v>
      </c>
      <c r="B273" s="38">
        <v>300040</v>
      </c>
      <c r="C273" s="37" t="s">
        <v>17379</v>
      </c>
      <c r="D273" s="37" t="s">
        <v>18203</v>
      </c>
      <c r="E273" s="38" t="s">
        <v>18204</v>
      </c>
      <c r="F273" s="37" t="s">
        <v>14687</v>
      </c>
      <c r="G273" s="37" t="s">
        <v>18205</v>
      </c>
      <c r="H273" s="37" t="s">
        <v>18206</v>
      </c>
      <c r="I273" s="37" t="s">
        <v>16463</v>
      </c>
      <c r="J273" s="37" t="s">
        <v>16635</v>
      </c>
      <c r="K273" s="38">
        <v>3</v>
      </c>
      <c r="L273" s="37" t="s">
        <v>16456</v>
      </c>
      <c r="M273" s="39" t="b">
        <v>0</v>
      </c>
      <c r="N273" s="39" t="b">
        <v>0</v>
      </c>
      <c r="O273" s="39" t="b">
        <v>0</v>
      </c>
      <c r="P273" s="39" t="b">
        <v>0</v>
      </c>
      <c r="Q273" s="39" t="b">
        <v>0</v>
      </c>
      <c r="R273" s="39" t="b">
        <v>0</v>
      </c>
      <c r="S273" s="39" t="b">
        <v>0</v>
      </c>
      <c r="T273" s="39" t="b">
        <v>0</v>
      </c>
      <c r="U273" s="39" t="b">
        <v>0</v>
      </c>
      <c r="V273" s="39" t="b">
        <v>0</v>
      </c>
      <c r="W273" s="39" t="b">
        <v>0</v>
      </c>
      <c r="X273" s="39" t="b">
        <v>0</v>
      </c>
      <c r="Y273" s="39" t="b">
        <v>0</v>
      </c>
      <c r="Z273" s="39" t="b">
        <v>0</v>
      </c>
      <c r="AA273" s="39" t="b">
        <v>0</v>
      </c>
      <c r="AB273" s="39" t="b">
        <v>0</v>
      </c>
      <c r="AC273" s="39" t="b">
        <v>0</v>
      </c>
      <c r="AD273" s="39" t="b">
        <v>0</v>
      </c>
      <c r="AE273" s="39" t="b">
        <v>0</v>
      </c>
      <c r="AF273" s="39" t="b">
        <v>0</v>
      </c>
      <c r="AG273" s="37" t="s">
        <v>16456</v>
      </c>
      <c r="AH273" s="37" t="s">
        <v>16456</v>
      </c>
      <c r="AI273" s="37" t="s">
        <v>16456</v>
      </c>
      <c r="AJ273" s="37" t="s">
        <v>16456</v>
      </c>
      <c r="AK273" s="37" t="s">
        <v>16456</v>
      </c>
      <c r="AL273" s="37" t="s">
        <v>16456</v>
      </c>
      <c r="AM273" s="37" t="s">
        <v>16456</v>
      </c>
      <c r="AN273" s="39" t="b">
        <v>0</v>
      </c>
      <c r="AO273" s="39" t="b">
        <v>1</v>
      </c>
      <c r="AP273" s="39" t="b">
        <v>0</v>
      </c>
      <c r="AQ273" s="39" t="b">
        <v>0</v>
      </c>
      <c r="AR273" s="39" t="b">
        <v>0</v>
      </c>
      <c r="AS273" s="39" t="b">
        <v>0</v>
      </c>
      <c r="AT273" s="39" t="b">
        <v>1</v>
      </c>
      <c r="AU273" s="39" t="b">
        <v>1</v>
      </c>
      <c r="AV273" s="39" t="b">
        <v>0</v>
      </c>
      <c r="AW273" s="39" t="b">
        <v>0</v>
      </c>
      <c r="AX273" s="39" t="b">
        <v>0</v>
      </c>
      <c r="AY273" s="39" t="b">
        <v>0</v>
      </c>
      <c r="AZ273" s="39" t="b">
        <v>0</v>
      </c>
      <c r="BA273" s="39" t="b">
        <v>0</v>
      </c>
      <c r="BB273" s="39" t="b">
        <v>0</v>
      </c>
      <c r="BC273" s="39" t="b">
        <v>0</v>
      </c>
      <c r="BD273" s="39" t="b">
        <v>1</v>
      </c>
      <c r="BE273" s="39" t="b">
        <v>1</v>
      </c>
      <c r="BF273" s="39" t="b">
        <v>0</v>
      </c>
      <c r="BG273" s="39" t="b">
        <v>0</v>
      </c>
      <c r="BH273" s="39" t="b">
        <v>0</v>
      </c>
      <c r="BI273" s="39" t="b">
        <v>0</v>
      </c>
      <c r="BJ273" s="39" t="b">
        <v>0</v>
      </c>
      <c r="BK273" s="39" t="b">
        <v>0</v>
      </c>
      <c r="BL273" s="39" t="b">
        <v>0</v>
      </c>
      <c r="BM273" s="39" t="b">
        <v>0</v>
      </c>
      <c r="BN273" s="39" t="b">
        <v>0</v>
      </c>
      <c r="BO273" s="39" t="b">
        <v>0</v>
      </c>
      <c r="BP273" s="39" t="b">
        <v>0</v>
      </c>
      <c r="BQ273" s="39" t="b">
        <v>0</v>
      </c>
      <c r="BR273" s="39" t="b">
        <v>0</v>
      </c>
      <c r="BS273" s="39" t="b">
        <v>0</v>
      </c>
      <c r="BT273" s="39" t="b">
        <v>0</v>
      </c>
      <c r="BU273" s="39" t="b">
        <v>0</v>
      </c>
      <c r="BV273" s="39" t="b">
        <v>0</v>
      </c>
      <c r="BW273" s="39" t="b">
        <v>0</v>
      </c>
      <c r="BX273" s="39" t="b">
        <v>0</v>
      </c>
      <c r="BY273" s="39" t="b">
        <v>0</v>
      </c>
      <c r="BZ273" s="39" t="b">
        <v>0</v>
      </c>
      <c r="CA273" s="39" t="b">
        <v>0</v>
      </c>
      <c r="CB273" s="39" t="b">
        <v>0</v>
      </c>
      <c r="CC273" s="39" t="b">
        <v>0</v>
      </c>
      <c r="CD273" s="39" t="b">
        <v>0</v>
      </c>
      <c r="CE273" s="39" t="b">
        <v>0</v>
      </c>
      <c r="CF273" s="39" t="b">
        <v>0</v>
      </c>
      <c r="CG273" s="39" t="b">
        <v>0</v>
      </c>
      <c r="CH273" s="39" t="b">
        <v>0</v>
      </c>
      <c r="CI273" s="39" t="b">
        <v>0</v>
      </c>
      <c r="CJ273" s="39" t="b">
        <v>0</v>
      </c>
      <c r="CK273" s="39" t="b">
        <v>0</v>
      </c>
      <c r="CL273" s="39" t="b">
        <v>0</v>
      </c>
      <c r="CM273" s="39" t="b">
        <v>0</v>
      </c>
      <c r="CN273" s="39" t="b">
        <v>0</v>
      </c>
      <c r="CO273" s="39" t="b">
        <v>0</v>
      </c>
      <c r="CP273" s="39" t="b">
        <v>0</v>
      </c>
      <c r="CQ273" s="39" t="b">
        <v>0</v>
      </c>
      <c r="CR273" s="39" t="b">
        <v>0</v>
      </c>
      <c r="CS273" s="39" t="b">
        <v>0</v>
      </c>
      <c r="CT273" s="39" t="b">
        <v>0</v>
      </c>
      <c r="CU273" s="39" t="b">
        <v>0</v>
      </c>
      <c r="CV273" s="39" t="b">
        <v>0</v>
      </c>
      <c r="CW273" s="39" t="b">
        <v>0</v>
      </c>
      <c r="CX273" s="39" t="b">
        <v>0</v>
      </c>
      <c r="CY273" s="39" t="b">
        <v>0</v>
      </c>
      <c r="CZ273" s="39" t="b">
        <v>0</v>
      </c>
      <c r="DA273" s="39" t="b">
        <v>0</v>
      </c>
      <c r="DB273" s="39" t="b">
        <v>0</v>
      </c>
      <c r="DC273" s="39" t="b">
        <v>0</v>
      </c>
      <c r="DD273" s="39" t="b">
        <v>0</v>
      </c>
      <c r="DE273" s="39" t="b">
        <v>0</v>
      </c>
      <c r="DF273" s="39" t="b">
        <v>0</v>
      </c>
      <c r="DG273" s="39" t="b">
        <v>0</v>
      </c>
      <c r="DH273" s="39" t="b">
        <v>0</v>
      </c>
      <c r="DI273" s="39" t="b">
        <v>0</v>
      </c>
      <c r="DJ273" s="39" t="b">
        <v>0</v>
      </c>
      <c r="DK273" s="39" t="b">
        <v>0</v>
      </c>
      <c r="DL273" s="39" t="b">
        <v>0</v>
      </c>
      <c r="DM273" s="39" t="b">
        <v>0</v>
      </c>
      <c r="DN273" s="39" t="b">
        <v>0</v>
      </c>
      <c r="DO273" s="39" t="b">
        <v>0</v>
      </c>
      <c r="DP273" s="39" t="b">
        <v>0</v>
      </c>
      <c r="DQ273" s="39" t="b">
        <v>0</v>
      </c>
      <c r="DR273" s="39" t="b">
        <v>0</v>
      </c>
      <c r="DS273" s="39" t="b">
        <v>0</v>
      </c>
      <c r="DT273" s="39" t="b">
        <v>0</v>
      </c>
      <c r="DU273" s="39" t="b">
        <v>0</v>
      </c>
      <c r="DV273" s="39" t="b">
        <v>0</v>
      </c>
      <c r="DW273" s="39" t="b">
        <v>0</v>
      </c>
      <c r="DX273" s="39" t="b">
        <v>0</v>
      </c>
      <c r="DY273" s="39" t="b">
        <v>0</v>
      </c>
      <c r="DZ273" s="39" t="b">
        <v>0</v>
      </c>
      <c r="EA273" s="39" t="b">
        <v>0</v>
      </c>
      <c r="EB273" s="39" t="b">
        <v>0</v>
      </c>
      <c r="EC273" s="39" t="b">
        <v>0</v>
      </c>
      <c r="ED273" s="39" t="b">
        <v>0</v>
      </c>
      <c r="EE273" s="39" t="b">
        <v>0</v>
      </c>
      <c r="EF273" s="39" t="b">
        <v>0</v>
      </c>
      <c r="EG273" s="39" t="b">
        <v>0</v>
      </c>
      <c r="EH273" s="39" t="b">
        <v>0</v>
      </c>
      <c r="EI273" s="39" t="b">
        <v>0</v>
      </c>
      <c r="EJ273" s="39" t="b">
        <v>1</v>
      </c>
      <c r="EK273" s="39" t="b">
        <v>1</v>
      </c>
      <c r="EL273" s="39" t="b">
        <v>0</v>
      </c>
      <c r="EM273" s="39" t="b">
        <v>0</v>
      </c>
      <c r="EN273" s="39" t="b">
        <v>0</v>
      </c>
      <c r="EO273" s="39" t="b">
        <v>0</v>
      </c>
      <c r="EP273" s="39" t="b">
        <v>1</v>
      </c>
      <c r="EQ273" s="39" t="b">
        <v>1</v>
      </c>
      <c r="ER273" s="39" t="b">
        <v>0</v>
      </c>
      <c r="ES273" s="39" t="b">
        <v>0</v>
      </c>
      <c r="ET273" s="39" t="b">
        <v>0</v>
      </c>
      <c r="EU273" s="39" t="b">
        <v>0</v>
      </c>
      <c r="EV273" s="39" t="b">
        <v>0</v>
      </c>
      <c r="EW273" s="40" t="s">
        <v>18207</v>
      </c>
      <c r="EX273" s="39" t="b">
        <v>0</v>
      </c>
      <c r="EY273" s="39" t="b">
        <v>0</v>
      </c>
      <c r="EZ273" s="39" t="b">
        <v>0</v>
      </c>
      <c r="FA273" s="39" t="b">
        <v>0</v>
      </c>
      <c r="FB273" s="39" t="b">
        <v>0</v>
      </c>
      <c r="FC273" s="41" t="s">
        <v>16456</v>
      </c>
      <c r="FD273" s="40" t="s">
        <v>18208</v>
      </c>
      <c r="FE273" s="40" t="s">
        <v>16456</v>
      </c>
      <c r="FF273" s="39" t="b">
        <v>0</v>
      </c>
      <c r="FG273" s="39" t="b">
        <v>0</v>
      </c>
      <c r="FH273" s="39" t="b">
        <v>0</v>
      </c>
      <c r="FI273" s="39" t="b">
        <v>0</v>
      </c>
      <c r="FJ273" s="39" t="b">
        <v>0</v>
      </c>
      <c r="FK273" s="39" t="b">
        <v>0</v>
      </c>
      <c r="FL273" s="39" t="b">
        <v>0</v>
      </c>
      <c r="FM273" s="39" t="b">
        <v>0</v>
      </c>
      <c r="FN273" s="39" t="b">
        <v>0</v>
      </c>
      <c r="FO273" s="39" t="b">
        <v>0</v>
      </c>
      <c r="FP273" s="39" t="b">
        <v>0</v>
      </c>
      <c r="FQ273" s="39" t="b">
        <v>0</v>
      </c>
      <c r="FR273" s="39" t="b">
        <v>0</v>
      </c>
      <c r="FS273" s="39" t="b">
        <v>0</v>
      </c>
      <c r="FT273" s="39" t="b">
        <v>0</v>
      </c>
      <c r="FU273" s="39" t="b">
        <v>0</v>
      </c>
      <c r="FV273" s="39" t="b">
        <v>0</v>
      </c>
      <c r="FW273" s="39" t="b">
        <v>0</v>
      </c>
      <c r="FX273" s="39" t="b">
        <v>0</v>
      </c>
      <c r="FY273" s="39" t="b">
        <v>0</v>
      </c>
      <c r="FZ273" s="39" t="b">
        <v>0</v>
      </c>
      <c r="GA273" s="39" t="b">
        <v>0</v>
      </c>
      <c r="GB273" s="40" t="s">
        <v>16456</v>
      </c>
      <c r="GC273" s="40" t="s">
        <v>16456</v>
      </c>
      <c r="GD273" s="39" t="b">
        <v>0</v>
      </c>
      <c r="GE273" s="41" t="s">
        <v>16456</v>
      </c>
      <c r="GF273" s="39" t="b">
        <v>0</v>
      </c>
      <c r="GG273" s="41" t="s">
        <v>16456</v>
      </c>
      <c r="GH273" s="41" t="s">
        <v>16456</v>
      </c>
    </row>
    <row r="274" spans="1:190" ht="90" x14ac:dyDescent="0.25">
      <c r="A274" s="37" t="s">
        <v>16173</v>
      </c>
      <c r="B274" s="38">
        <v>300105</v>
      </c>
      <c r="C274" s="37" t="s">
        <v>18209</v>
      </c>
      <c r="D274" s="37" t="s">
        <v>18210</v>
      </c>
      <c r="E274" s="38" t="s">
        <v>18211</v>
      </c>
      <c r="F274" s="37" t="s">
        <v>16562</v>
      </c>
      <c r="G274" s="37" t="s">
        <v>18212</v>
      </c>
      <c r="H274" s="37" t="s">
        <v>18213</v>
      </c>
      <c r="I274" s="37" t="s">
        <v>16463</v>
      </c>
      <c r="J274" s="37" t="s">
        <v>16457</v>
      </c>
      <c r="K274" s="38">
        <v>3</v>
      </c>
      <c r="L274" s="37" t="s">
        <v>16456</v>
      </c>
      <c r="M274" s="39" t="b">
        <v>0</v>
      </c>
      <c r="N274" s="39" t="b">
        <v>0</v>
      </c>
      <c r="O274" s="39" t="b">
        <v>0</v>
      </c>
      <c r="P274" s="39" t="b">
        <v>0</v>
      </c>
      <c r="Q274" s="39" t="b">
        <v>0</v>
      </c>
      <c r="R274" s="39" t="b">
        <v>0</v>
      </c>
      <c r="S274" s="39" t="b">
        <v>1</v>
      </c>
      <c r="T274" s="39" t="b">
        <v>0</v>
      </c>
      <c r="U274" s="39" t="b">
        <v>0</v>
      </c>
      <c r="V274" s="39" t="b">
        <v>0</v>
      </c>
      <c r="W274" s="39" t="b">
        <v>0</v>
      </c>
      <c r="X274" s="39" t="b">
        <v>0</v>
      </c>
      <c r="Y274" s="39" t="b">
        <v>0</v>
      </c>
      <c r="Z274" s="39" t="b">
        <v>0</v>
      </c>
      <c r="AA274" s="39" t="b">
        <v>0</v>
      </c>
      <c r="AB274" s="39" t="b">
        <v>0</v>
      </c>
      <c r="AC274" s="39" t="b">
        <v>0</v>
      </c>
      <c r="AD274" s="39" t="b">
        <v>0</v>
      </c>
      <c r="AE274" s="39" t="b">
        <v>0</v>
      </c>
      <c r="AF274" s="39" t="b">
        <v>1</v>
      </c>
      <c r="AG274" s="37" t="s">
        <v>16456</v>
      </c>
      <c r="AH274" s="37" t="s">
        <v>16456</v>
      </c>
      <c r="AI274" s="37" t="s">
        <v>16456</v>
      </c>
      <c r="AJ274" s="37" t="s">
        <v>16456</v>
      </c>
      <c r="AK274" s="37" t="s">
        <v>16456</v>
      </c>
      <c r="AL274" s="37" t="s">
        <v>16456</v>
      </c>
      <c r="AM274" s="37" t="s">
        <v>16456</v>
      </c>
      <c r="AN274" s="39" t="b">
        <v>1</v>
      </c>
      <c r="AO274" s="39" t="b">
        <v>1</v>
      </c>
      <c r="AP274" s="39" t="b">
        <v>1</v>
      </c>
      <c r="AQ274" s="39" t="b">
        <v>0</v>
      </c>
      <c r="AR274" s="39" t="b">
        <v>0</v>
      </c>
      <c r="AS274" s="39" t="b">
        <v>0</v>
      </c>
      <c r="AT274" s="39" t="b">
        <v>1</v>
      </c>
      <c r="AU274" s="39" t="b">
        <v>0</v>
      </c>
      <c r="AV274" s="39" t="b">
        <v>0</v>
      </c>
      <c r="AW274" s="39" t="b">
        <v>0</v>
      </c>
      <c r="AX274" s="39" t="b">
        <v>0</v>
      </c>
      <c r="AY274" s="39" t="b">
        <v>0</v>
      </c>
      <c r="AZ274" s="39" t="b">
        <v>1</v>
      </c>
      <c r="BA274" s="39" t="b">
        <v>0</v>
      </c>
      <c r="BB274" s="39" t="b">
        <v>0</v>
      </c>
      <c r="BC274" s="39" t="b">
        <v>0</v>
      </c>
      <c r="BD274" s="39" t="b">
        <v>0</v>
      </c>
      <c r="BE274" s="39" t="b">
        <v>1</v>
      </c>
      <c r="BF274" s="39" t="b">
        <v>0</v>
      </c>
      <c r="BG274" s="39" t="b">
        <v>0</v>
      </c>
      <c r="BH274" s="39" t="b">
        <v>0</v>
      </c>
      <c r="BI274" s="39" t="b">
        <v>0</v>
      </c>
      <c r="BJ274" s="39" t="b">
        <v>0</v>
      </c>
      <c r="BK274" s="39" t="b">
        <v>0</v>
      </c>
      <c r="BL274" s="39" t="b">
        <v>0</v>
      </c>
      <c r="BM274" s="39" t="b">
        <v>0</v>
      </c>
      <c r="BN274" s="39" t="b">
        <v>0</v>
      </c>
      <c r="BO274" s="39" t="b">
        <v>0</v>
      </c>
      <c r="BP274" s="39" t="b">
        <v>0</v>
      </c>
      <c r="BQ274" s="39" t="b">
        <v>0</v>
      </c>
      <c r="BR274" s="39" t="b">
        <v>0</v>
      </c>
      <c r="BS274" s="39" t="b">
        <v>0</v>
      </c>
      <c r="BT274" s="39" t="b">
        <v>1</v>
      </c>
      <c r="BU274" s="39" t="b">
        <v>0</v>
      </c>
      <c r="BV274" s="39" t="b">
        <v>0</v>
      </c>
      <c r="BW274" s="39" t="b">
        <v>0</v>
      </c>
      <c r="BX274" s="39" t="b">
        <v>0</v>
      </c>
      <c r="BY274" s="39" t="b">
        <v>0</v>
      </c>
      <c r="BZ274" s="39" t="b">
        <v>0</v>
      </c>
      <c r="CA274" s="39" t="b">
        <v>0</v>
      </c>
      <c r="CB274" s="39" t="b">
        <v>0</v>
      </c>
      <c r="CC274" s="39" t="b">
        <v>0</v>
      </c>
      <c r="CD274" s="39" t="b">
        <v>0</v>
      </c>
      <c r="CE274" s="39" t="b">
        <v>0</v>
      </c>
      <c r="CF274" s="39" t="b">
        <v>0</v>
      </c>
      <c r="CG274" s="39" t="b">
        <v>0</v>
      </c>
      <c r="CH274" s="39" t="b">
        <v>0</v>
      </c>
      <c r="CI274" s="39" t="b">
        <v>0</v>
      </c>
      <c r="CJ274" s="39" t="b">
        <v>0</v>
      </c>
      <c r="CK274" s="39" t="b">
        <v>0</v>
      </c>
      <c r="CL274" s="39" t="b">
        <v>0</v>
      </c>
      <c r="CM274" s="39" t="b">
        <v>0</v>
      </c>
      <c r="CN274" s="39" t="b">
        <v>0</v>
      </c>
      <c r="CO274" s="39" t="b">
        <v>0</v>
      </c>
      <c r="CP274" s="39" t="b">
        <v>0</v>
      </c>
      <c r="CQ274" s="39" t="b">
        <v>0</v>
      </c>
      <c r="CR274" s="39" t="b">
        <v>0</v>
      </c>
      <c r="CS274" s="39" t="b">
        <v>0</v>
      </c>
      <c r="CT274" s="39" t="b">
        <v>0</v>
      </c>
      <c r="CU274" s="39" t="b">
        <v>0</v>
      </c>
      <c r="CV274" s="39" t="b">
        <v>0</v>
      </c>
      <c r="CW274" s="39" t="b">
        <v>0</v>
      </c>
      <c r="CX274" s="39" t="b">
        <v>0</v>
      </c>
      <c r="CY274" s="39" t="b">
        <v>0</v>
      </c>
      <c r="CZ274" s="39" t="b">
        <v>0</v>
      </c>
      <c r="DA274" s="39" t="b">
        <v>0</v>
      </c>
      <c r="DB274" s="39" t="b">
        <v>0</v>
      </c>
      <c r="DC274" s="39" t="b">
        <v>0</v>
      </c>
      <c r="DD274" s="39" t="b">
        <v>0</v>
      </c>
      <c r="DE274" s="39" t="b">
        <v>0</v>
      </c>
      <c r="DF274" s="39" t="b">
        <v>0</v>
      </c>
      <c r="DG274" s="39" t="b">
        <v>0</v>
      </c>
      <c r="DH274" s="39" t="b">
        <v>0</v>
      </c>
      <c r="DI274" s="39" t="b">
        <v>0</v>
      </c>
      <c r="DJ274" s="39" t="b">
        <v>0</v>
      </c>
      <c r="DK274" s="39" t="b">
        <v>0</v>
      </c>
      <c r="DL274" s="39" t="b">
        <v>0</v>
      </c>
      <c r="DM274" s="39" t="b">
        <v>0</v>
      </c>
      <c r="DN274" s="39" t="b">
        <v>0</v>
      </c>
      <c r="DO274" s="39" t="b">
        <v>0</v>
      </c>
      <c r="DP274" s="39" t="b">
        <v>0</v>
      </c>
      <c r="DQ274" s="39" t="b">
        <v>0</v>
      </c>
      <c r="DR274" s="39" t="b">
        <v>0</v>
      </c>
      <c r="DS274" s="39" t="b">
        <v>0</v>
      </c>
      <c r="DT274" s="39" t="b">
        <v>0</v>
      </c>
      <c r="DU274" s="39" t="b">
        <v>0</v>
      </c>
      <c r="DV274" s="39" t="b">
        <v>0</v>
      </c>
      <c r="DW274" s="39" t="b">
        <v>0</v>
      </c>
      <c r="DX274" s="39" t="b">
        <v>0</v>
      </c>
      <c r="DY274" s="39" t="b">
        <v>0</v>
      </c>
      <c r="DZ274" s="39" t="b">
        <v>0</v>
      </c>
      <c r="EA274" s="39" t="b">
        <v>1</v>
      </c>
      <c r="EB274" s="39" t="b">
        <v>0</v>
      </c>
      <c r="EC274" s="39" t="b">
        <v>0</v>
      </c>
      <c r="ED274" s="39" t="b">
        <v>0</v>
      </c>
      <c r="EE274" s="39" t="b">
        <v>0</v>
      </c>
      <c r="EF274" s="39" t="b">
        <v>0</v>
      </c>
      <c r="EG274" s="39" t="b">
        <v>0</v>
      </c>
      <c r="EH274" s="39" t="b">
        <v>0</v>
      </c>
      <c r="EI274" s="39" t="b">
        <v>0</v>
      </c>
      <c r="EJ274" s="39" t="b">
        <v>0</v>
      </c>
      <c r="EK274" s="39" t="b">
        <v>0</v>
      </c>
      <c r="EL274" s="39" t="b">
        <v>0</v>
      </c>
      <c r="EM274" s="39" t="b">
        <v>0</v>
      </c>
      <c r="EN274" s="39" t="b">
        <v>0</v>
      </c>
      <c r="EO274" s="39" t="b">
        <v>1</v>
      </c>
      <c r="EP274" s="39" t="b">
        <v>1</v>
      </c>
      <c r="EQ274" s="39" t="b">
        <v>0</v>
      </c>
      <c r="ER274" s="39" t="b">
        <v>0</v>
      </c>
      <c r="ES274" s="39" t="b">
        <v>0</v>
      </c>
      <c r="ET274" s="39" t="b">
        <v>0</v>
      </c>
      <c r="EU274" s="39" t="b">
        <v>0</v>
      </c>
      <c r="EV274" s="39" t="b">
        <v>0</v>
      </c>
      <c r="EW274" s="40" t="s">
        <v>18214</v>
      </c>
      <c r="EX274" s="39" t="b">
        <v>0</v>
      </c>
      <c r="EY274" s="39" t="b">
        <v>0</v>
      </c>
      <c r="EZ274" s="39" t="b">
        <v>0</v>
      </c>
      <c r="FA274" s="39" t="b">
        <v>0</v>
      </c>
      <c r="FB274" s="39" t="b">
        <v>0</v>
      </c>
      <c r="FC274" s="41" t="s">
        <v>16456</v>
      </c>
      <c r="FD274" s="40" t="s">
        <v>16456</v>
      </c>
      <c r="FE274" s="40" t="s">
        <v>16456</v>
      </c>
      <c r="FF274" s="39" t="b">
        <v>1</v>
      </c>
      <c r="FG274" s="39" t="b">
        <v>0</v>
      </c>
      <c r="FH274" s="39" t="b">
        <v>0</v>
      </c>
      <c r="FI274" s="39" t="b">
        <v>0</v>
      </c>
      <c r="FJ274" s="39" t="b">
        <v>0</v>
      </c>
      <c r="FK274" s="39" t="b">
        <v>0</v>
      </c>
      <c r="FL274" s="39" t="b">
        <v>0</v>
      </c>
      <c r="FM274" s="39" t="b">
        <v>0</v>
      </c>
      <c r="FN274" s="39" t="b">
        <v>0</v>
      </c>
      <c r="FO274" s="39" t="b">
        <v>0</v>
      </c>
      <c r="FP274" s="39" t="b">
        <v>0</v>
      </c>
      <c r="FQ274" s="39" t="b">
        <v>0</v>
      </c>
      <c r="FR274" s="39" t="b">
        <v>0</v>
      </c>
      <c r="FS274" s="39" t="b">
        <v>0</v>
      </c>
      <c r="FT274" s="39" t="b">
        <v>0</v>
      </c>
      <c r="FU274" s="39" t="b">
        <v>0</v>
      </c>
      <c r="FV274" s="39" t="b">
        <v>0</v>
      </c>
      <c r="FW274" s="39" t="b">
        <v>0</v>
      </c>
      <c r="FX274" s="39" t="b">
        <v>0</v>
      </c>
      <c r="FY274" s="39" t="b">
        <v>0</v>
      </c>
      <c r="FZ274" s="39" t="b">
        <v>0</v>
      </c>
      <c r="GA274" s="39" t="b">
        <v>0</v>
      </c>
      <c r="GB274" s="40" t="s">
        <v>16456</v>
      </c>
      <c r="GC274" s="40" t="s">
        <v>16456</v>
      </c>
      <c r="GD274" s="39" t="b">
        <v>0</v>
      </c>
      <c r="GE274" s="41" t="s">
        <v>16456</v>
      </c>
      <c r="GF274" s="39" t="b">
        <v>0</v>
      </c>
      <c r="GG274" s="41" t="s">
        <v>16456</v>
      </c>
      <c r="GH274" s="41" t="s">
        <v>16456</v>
      </c>
    </row>
    <row r="275" spans="1:190" ht="180" x14ac:dyDescent="0.25">
      <c r="A275" s="37" t="s">
        <v>18215</v>
      </c>
      <c r="B275" s="38">
        <v>600322</v>
      </c>
      <c r="C275" s="37" t="s">
        <v>18216</v>
      </c>
      <c r="D275" s="37" t="s">
        <v>18217</v>
      </c>
      <c r="E275" s="38" t="s">
        <v>18218</v>
      </c>
      <c r="F275" s="37" t="s">
        <v>14633</v>
      </c>
      <c r="G275" s="37" t="s">
        <v>18219</v>
      </c>
      <c r="H275" s="37" t="s">
        <v>18220</v>
      </c>
      <c r="I275" s="37" t="s">
        <v>16463</v>
      </c>
      <c r="J275" s="37" t="s">
        <v>16457</v>
      </c>
      <c r="K275" s="38">
        <v>3</v>
      </c>
      <c r="L275" s="37" t="s">
        <v>16456</v>
      </c>
      <c r="M275" s="39" t="b">
        <v>0</v>
      </c>
      <c r="N275" s="39" t="b">
        <v>0</v>
      </c>
      <c r="O275" s="39" t="b">
        <v>0</v>
      </c>
      <c r="P275" s="39" t="b">
        <v>0</v>
      </c>
      <c r="Q275" s="39" t="b">
        <v>0</v>
      </c>
      <c r="R275" s="39" t="b">
        <v>0</v>
      </c>
      <c r="S275" s="39" t="b">
        <v>0</v>
      </c>
      <c r="T275" s="39" t="b">
        <v>0</v>
      </c>
      <c r="U275" s="39" t="b">
        <v>0</v>
      </c>
      <c r="V275" s="39" t="b">
        <v>0</v>
      </c>
      <c r="W275" s="39" t="b">
        <v>0</v>
      </c>
      <c r="X275" s="39" t="b">
        <v>0</v>
      </c>
      <c r="Y275" s="39" t="b">
        <v>0</v>
      </c>
      <c r="Z275" s="39" t="b">
        <v>0</v>
      </c>
      <c r="AA275" s="39" t="b">
        <v>0</v>
      </c>
      <c r="AB275" s="39" t="b">
        <v>0</v>
      </c>
      <c r="AC275" s="39" t="b">
        <v>0</v>
      </c>
      <c r="AD275" s="39" t="b">
        <v>0</v>
      </c>
      <c r="AE275" s="39" t="b">
        <v>0</v>
      </c>
      <c r="AF275" s="39" t="b">
        <v>0</v>
      </c>
      <c r="AG275" s="37" t="s">
        <v>16456</v>
      </c>
      <c r="AH275" s="37" t="s">
        <v>16456</v>
      </c>
      <c r="AI275" s="37" t="s">
        <v>16456</v>
      </c>
      <c r="AJ275" s="37" t="s">
        <v>16456</v>
      </c>
      <c r="AK275" s="37" t="s">
        <v>16456</v>
      </c>
      <c r="AL275" s="37" t="s">
        <v>16456</v>
      </c>
      <c r="AM275" s="37" t="s">
        <v>16456</v>
      </c>
      <c r="AN275" s="39" t="b">
        <v>0</v>
      </c>
      <c r="AO275" s="39" t="b">
        <v>1</v>
      </c>
      <c r="AP275" s="39" t="b">
        <v>0</v>
      </c>
      <c r="AQ275" s="39" t="b">
        <v>0</v>
      </c>
      <c r="AR275" s="39" t="b">
        <v>0</v>
      </c>
      <c r="AS275" s="39" t="b">
        <v>0</v>
      </c>
      <c r="AT275" s="39" t="b">
        <v>1</v>
      </c>
      <c r="AU275" s="39" t="b">
        <v>0</v>
      </c>
      <c r="AV275" s="39" t="b">
        <v>0</v>
      </c>
      <c r="AW275" s="39" t="b">
        <v>0</v>
      </c>
      <c r="AX275" s="39" t="b">
        <v>0</v>
      </c>
      <c r="AY275" s="39" t="b">
        <v>0</v>
      </c>
      <c r="AZ275" s="39" t="b">
        <v>0</v>
      </c>
      <c r="BA275" s="39" t="b">
        <v>0</v>
      </c>
      <c r="BB275" s="39" t="b">
        <v>0</v>
      </c>
      <c r="BC275" s="39" t="b">
        <v>0</v>
      </c>
      <c r="BD275" s="39" t="b">
        <v>0</v>
      </c>
      <c r="BE275" s="39" t="b">
        <v>1</v>
      </c>
      <c r="BF275" s="39" t="b">
        <v>0</v>
      </c>
      <c r="BG275" s="39" t="b">
        <v>0</v>
      </c>
      <c r="BH275" s="39" t="b">
        <v>0</v>
      </c>
      <c r="BI275" s="39" t="b">
        <v>0</v>
      </c>
      <c r="BJ275" s="39" t="b">
        <v>0</v>
      </c>
      <c r="BK275" s="39" t="b">
        <v>0</v>
      </c>
      <c r="BL275" s="39" t="b">
        <v>0</v>
      </c>
      <c r="BM275" s="39" t="b">
        <v>0</v>
      </c>
      <c r="BN275" s="39" t="b">
        <v>0</v>
      </c>
      <c r="BO275" s="39" t="b">
        <v>0</v>
      </c>
      <c r="BP275" s="39" t="b">
        <v>0</v>
      </c>
      <c r="BQ275" s="39" t="b">
        <v>0</v>
      </c>
      <c r="BR275" s="39" t="b">
        <v>0</v>
      </c>
      <c r="BS275" s="39" t="b">
        <v>1</v>
      </c>
      <c r="BT275" s="39" t="b">
        <v>0</v>
      </c>
      <c r="BU275" s="39" t="b">
        <v>0</v>
      </c>
      <c r="BV275" s="39" t="b">
        <v>0</v>
      </c>
      <c r="BW275" s="39" t="b">
        <v>0</v>
      </c>
      <c r="BX275" s="39" t="b">
        <v>0</v>
      </c>
      <c r="BY275" s="39" t="b">
        <v>0</v>
      </c>
      <c r="BZ275" s="39" t="b">
        <v>0</v>
      </c>
      <c r="CA275" s="39" t="b">
        <v>0</v>
      </c>
      <c r="CB275" s="39" t="b">
        <v>0</v>
      </c>
      <c r="CC275" s="39" t="b">
        <v>0</v>
      </c>
      <c r="CD275" s="39" t="b">
        <v>0</v>
      </c>
      <c r="CE275" s="39" t="b">
        <v>0</v>
      </c>
      <c r="CF275" s="39" t="b">
        <v>0</v>
      </c>
      <c r="CG275" s="39" t="b">
        <v>0</v>
      </c>
      <c r="CH275" s="39" t="b">
        <v>0</v>
      </c>
      <c r="CI275" s="39" t="b">
        <v>0</v>
      </c>
      <c r="CJ275" s="39" t="b">
        <v>0</v>
      </c>
      <c r="CK275" s="39" t="b">
        <v>0</v>
      </c>
      <c r="CL275" s="39" t="b">
        <v>0</v>
      </c>
      <c r="CM275" s="39" t="b">
        <v>0</v>
      </c>
      <c r="CN275" s="39" t="b">
        <v>0</v>
      </c>
      <c r="CO275" s="39" t="b">
        <v>0</v>
      </c>
      <c r="CP275" s="39" t="b">
        <v>0</v>
      </c>
      <c r="CQ275" s="39" t="b">
        <v>0</v>
      </c>
      <c r="CR275" s="39" t="b">
        <v>0</v>
      </c>
      <c r="CS275" s="39" t="b">
        <v>0</v>
      </c>
      <c r="CT275" s="39" t="b">
        <v>0</v>
      </c>
      <c r="CU275" s="39" t="b">
        <v>0</v>
      </c>
      <c r="CV275" s="39" t="b">
        <v>0</v>
      </c>
      <c r="CW275" s="39" t="b">
        <v>0</v>
      </c>
      <c r="CX275" s="39" t="b">
        <v>0</v>
      </c>
      <c r="CY275" s="39" t="b">
        <v>0</v>
      </c>
      <c r="CZ275" s="39" t="b">
        <v>0</v>
      </c>
      <c r="DA275" s="39" t="b">
        <v>0</v>
      </c>
      <c r="DB275" s="39" t="b">
        <v>0</v>
      </c>
      <c r="DC275" s="39" t="b">
        <v>0</v>
      </c>
      <c r="DD275" s="39" t="b">
        <v>0</v>
      </c>
      <c r="DE275" s="39" t="b">
        <v>0</v>
      </c>
      <c r="DF275" s="39" t="b">
        <v>0</v>
      </c>
      <c r="DG275" s="39" t="b">
        <v>0</v>
      </c>
      <c r="DH275" s="39" t="b">
        <v>0</v>
      </c>
      <c r="DI275" s="39" t="b">
        <v>0</v>
      </c>
      <c r="DJ275" s="39" t="b">
        <v>0</v>
      </c>
      <c r="DK275" s="39" t="b">
        <v>0</v>
      </c>
      <c r="DL275" s="39" t="b">
        <v>0</v>
      </c>
      <c r="DM275" s="39" t="b">
        <v>0</v>
      </c>
      <c r="DN275" s="39" t="b">
        <v>0</v>
      </c>
      <c r="DO275" s="39" t="b">
        <v>0</v>
      </c>
      <c r="DP275" s="39" t="b">
        <v>0</v>
      </c>
      <c r="DQ275" s="39" t="b">
        <v>0</v>
      </c>
      <c r="DR275" s="39" t="b">
        <v>0</v>
      </c>
      <c r="DS275" s="39" t="b">
        <v>0</v>
      </c>
      <c r="DT275" s="39" t="b">
        <v>0</v>
      </c>
      <c r="DU275" s="39" t="b">
        <v>0</v>
      </c>
      <c r="DV275" s="39" t="b">
        <v>0</v>
      </c>
      <c r="DW275" s="39" t="b">
        <v>0</v>
      </c>
      <c r="DX275" s="39" t="b">
        <v>0</v>
      </c>
      <c r="DY275" s="39" t="b">
        <v>0</v>
      </c>
      <c r="DZ275" s="39" t="b">
        <v>0</v>
      </c>
      <c r="EA275" s="39" t="b">
        <v>0</v>
      </c>
      <c r="EB275" s="39" t="b">
        <v>0</v>
      </c>
      <c r="EC275" s="39" t="b">
        <v>0</v>
      </c>
      <c r="ED275" s="39" t="b">
        <v>0</v>
      </c>
      <c r="EE275" s="39" t="b">
        <v>0</v>
      </c>
      <c r="EF275" s="39" t="b">
        <v>0</v>
      </c>
      <c r="EG275" s="39" t="b">
        <v>0</v>
      </c>
      <c r="EH275" s="39" t="b">
        <v>0</v>
      </c>
      <c r="EI275" s="39" t="b">
        <v>0</v>
      </c>
      <c r="EJ275" s="39" t="b">
        <v>0</v>
      </c>
      <c r="EK275" s="39" t="b">
        <v>0</v>
      </c>
      <c r="EL275" s="39" t="b">
        <v>0</v>
      </c>
      <c r="EM275" s="39" t="b">
        <v>0</v>
      </c>
      <c r="EN275" s="39" t="b">
        <v>0</v>
      </c>
      <c r="EO275" s="39" t="b">
        <v>0</v>
      </c>
      <c r="EP275" s="39" t="b">
        <v>1</v>
      </c>
      <c r="EQ275" s="39" t="b">
        <v>0</v>
      </c>
      <c r="ER275" s="39" t="b">
        <v>0</v>
      </c>
      <c r="ES275" s="39" t="b">
        <v>0</v>
      </c>
      <c r="ET275" s="39" t="b">
        <v>0</v>
      </c>
      <c r="EU275" s="39" t="b">
        <v>0</v>
      </c>
      <c r="EV275" s="39" t="b">
        <v>0</v>
      </c>
      <c r="EW275" s="40" t="s">
        <v>16456</v>
      </c>
      <c r="EX275" s="39" t="b">
        <v>0</v>
      </c>
      <c r="EY275" s="39" t="b">
        <v>0</v>
      </c>
      <c r="EZ275" s="39" t="b">
        <v>0</v>
      </c>
      <c r="FA275" s="39" t="b">
        <v>0</v>
      </c>
      <c r="FB275" s="39" t="b">
        <v>0</v>
      </c>
      <c r="FC275" s="41" t="s">
        <v>16456</v>
      </c>
      <c r="FD275" s="40" t="s">
        <v>16456</v>
      </c>
      <c r="FE275" s="40" t="s">
        <v>16456</v>
      </c>
      <c r="FF275" s="39" t="b">
        <v>0</v>
      </c>
      <c r="FG275" s="39" t="b">
        <v>0</v>
      </c>
      <c r="FH275" s="39" t="b">
        <v>0</v>
      </c>
      <c r="FI275" s="39" t="b">
        <v>0</v>
      </c>
      <c r="FJ275" s="39" t="b">
        <v>0</v>
      </c>
      <c r="FK275" s="39" t="b">
        <v>0</v>
      </c>
      <c r="FL275" s="39" t="b">
        <v>0</v>
      </c>
      <c r="FM275" s="39" t="b">
        <v>0</v>
      </c>
      <c r="FN275" s="39" t="b">
        <v>0</v>
      </c>
      <c r="FO275" s="39" t="b">
        <v>0</v>
      </c>
      <c r="FP275" s="39" t="b">
        <v>0</v>
      </c>
      <c r="FQ275" s="39" t="b">
        <v>0</v>
      </c>
      <c r="FR275" s="39" t="b">
        <v>0</v>
      </c>
      <c r="FS275" s="39" t="b">
        <v>0</v>
      </c>
      <c r="FT275" s="39" t="b">
        <v>0</v>
      </c>
      <c r="FU275" s="39" t="b">
        <v>0</v>
      </c>
      <c r="FV275" s="39" t="b">
        <v>0</v>
      </c>
      <c r="FW275" s="39" t="b">
        <v>0</v>
      </c>
      <c r="FX275" s="39" t="b">
        <v>0</v>
      </c>
      <c r="FY275" s="39" t="b">
        <v>0</v>
      </c>
      <c r="FZ275" s="39" t="b">
        <v>0</v>
      </c>
      <c r="GA275" s="39" t="b">
        <v>0</v>
      </c>
      <c r="GB275" s="40" t="s">
        <v>16456</v>
      </c>
      <c r="GC275" s="40" t="s">
        <v>16456</v>
      </c>
      <c r="GD275" s="39" t="b">
        <v>0</v>
      </c>
      <c r="GE275" s="41" t="s">
        <v>16456</v>
      </c>
      <c r="GF275" s="39" t="b">
        <v>0</v>
      </c>
      <c r="GG275" s="41" t="s">
        <v>16456</v>
      </c>
      <c r="GH275" s="41" t="s">
        <v>16456</v>
      </c>
    </row>
    <row r="276" spans="1:190" ht="150" x14ac:dyDescent="0.25">
      <c r="A276" s="37" t="s">
        <v>18221</v>
      </c>
      <c r="B276" s="38">
        <v>608241</v>
      </c>
      <c r="C276" s="37" t="s">
        <v>18222</v>
      </c>
      <c r="D276" s="37" t="s">
        <v>18223</v>
      </c>
      <c r="E276" s="38" t="s">
        <v>18224</v>
      </c>
      <c r="F276" s="37" t="s">
        <v>14642</v>
      </c>
      <c r="G276" s="37" t="s">
        <v>18225</v>
      </c>
      <c r="H276" s="37" t="s">
        <v>16908</v>
      </c>
      <c r="I276" s="37" t="s">
        <v>16463</v>
      </c>
      <c r="J276" s="37" t="s">
        <v>16457</v>
      </c>
      <c r="K276" s="38">
        <v>4</v>
      </c>
      <c r="L276" s="37" t="s">
        <v>16456</v>
      </c>
      <c r="M276" s="39" t="b">
        <v>0</v>
      </c>
      <c r="N276" s="39" t="b">
        <v>0</v>
      </c>
      <c r="O276" s="39" t="b">
        <v>0</v>
      </c>
      <c r="P276" s="39" t="b">
        <v>0</v>
      </c>
      <c r="Q276" s="39" t="b">
        <v>0</v>
      </c>
      <c r="R276" s="39" t="b">
        <v>0</v>
      </c>
      <c r="S276" s="39" t="b">
        <v>0</v>
      </c>
      <c r="T276" s="39" t="b">
        <v>0</v>
      </c>
      <c r="U276" s="39" t="b">
        <v>0</v>
      </c>
      <c r="V276" s="39" t="b">
        <v>0</v>
      </c>
      <c r="W276" s="39" t="b">
        <v>0</v>
      </c>
      <c r="X276" s="39" t="b">
        <v>0</v>
      </c>
      <c r="Y276" s="39" t="b">
        <v>0</v>
      </c>
      <c r="Z276" s="39" t="b">
        <v>0</v>
      </c>
      <c r="AA276" s="39" t="b">
        <v>0</v>
      </c>
      <c r="AB276" s="39" t="b">
        <v>0</v>
      </c>
      <c r="AC276" s="39" t="b">
        <v>0</v>
      </c>
      <c r="AD276" s="39" t="b">
        <v>0</v>
      </c>
      <c r="AE276" s="39" t="b">
        <v>0</v>
      </c>
      <c r="AF276" s="39" t="b">
        <v>0</v>
      </c>
      <c r="AG276" s="37" t="s">
        <v>16456</v>
      </c>
      <c r="AH276" s="37" t="s">
        <v>16456</v>
      </c>
      <c r="AI276" s="37" t="s">
        <v>16456</v>
      </c>
      <c r="AJ276" s="37" t="s">
        <v>16456</v>
      </c>
      <c r="AK276" s="37" t="s">
        <v>16456</v>
      </c>
      <c r="AL276" s="37" t="s">
        <v>16456</v>
      </c>
      <c r="AM276" s="37" t="s">
        <v>16456</v>
      </c>
      <c r="AN276" s="39" t="b">
        <v>0</v>
      </c>
      <c r="AO276" s="39" t="b">
        <v>0</v>
      </c>
      <c r="AP276" s="39" t="b">
        <v>0</v>
      </c>
      <c r="AQ276" s="39" t="b">
        <v>0</v>
      </c>
      <c r="AR276" s="39" t="b">
        <v>0</v>
      </c>
      <c r="AS276" s="39" t="b">
        <v>0</v>
      </c>
      <c r="AT276" s="39" t="b">
        <v>0</v>
      </c>
      <c r="AU276" s="39" t="b">
        <v>0</v>
      </c>
      <c r="AV276" s="39" t="b">
        <v>0</v>
      </c>
      <c r="AW276" s="39" t="b">
        <v>0</v>
      </c>
      <c r="AX276" s="39" t="b">
        <v>0</v>
      </c>
      <c r="AY276" s="39" t="b">
        <v>0</v>
      </c>
      <c r="AZ276" s="39" t="b">
        <v>0</v>
      </c>
      <c r="BA276" s="39" t="b">
        <v>0</v>
      </c>
      <c r="BB276" s="39" t="b">
        <v>0</v>
      </c>
      <c r="BC276" s="39" t="b">
        <v>0</v>
      </c>
      <c r="BD276" s="39" t="b">
        <v>0</v>
      </c>
      <c r="BE276" s="39" t="b">
        <v>0</v>
      </c>
      <c r="BF276" s="39" t="b">
        <v>0</v>
      </c>
      <c r="BG276" s="39" t="b">
        <v>0</v>
      </c>
      <c r="BH276" s="39" t="b">
        <v>0</v>
      </c>
      <c r="BI276" s="39" t="b">
        <v>0</v>
      </c>
      <c r="BJ276" s="39" t="b">
        <v>0</v>
      </c>
      <c r="BK276" s="39" t="b">
        <v>0</v>
      </c>
      <c r="BL276" s="39" t="b">
        <v>0</v>
      </c>
      <c r="BM276" s="39" t="b">
        <v>0</v>
      </c>
      <c r="BN276" s="39" t="b">
        <v>0</v>
      </c>
      <c r="BO276" s="39" t="b">
        <v>0</v>
      </c>
      <c r="BP276" s="39" t="b">
        <v>0</v>
      </c>
      <c r="BQ276" s="39" t="b">
        <v>0</v>
      </c>
      <c r="BR276" s="39" t="b">
        <v>0</v>
      </c>
      <c r="BS276" s="39" t="b">
        <v>0</v>
      </c>
      <c r="BT276" s="39" t="b">
        <v>0</v>
      </c>
      <c r="BU276" s="39" t="b">
        <v>0</v>
      </c>
      <c r="BV276" s="39" t="b">
        <v>0</v>
      </c>
      <c r="BW276" s="39" t="b">
        <v>0</v>
      </c>
      <c r="BX276" s="39" t="b">
        <v>0</v>
      </c>
      <c r="BY276" s="39" t="b">
        <v>0</v>
      </c>
      <c r="BZ276" s="39" t="b">
        <v>0</v>
      </c>
      <c r="CA276" s="39" t="b">
        <v>0</v>
      </c>
      <c r="CB276" s="39" t="b">
        <v>0</v>
      </c>
      <c r="CC276" s="39" t="b">
        <v>0</v>
      </c>
      <c r="CD276" s="39" t="b">
        <v>0</v>
      </c>
      <c r="CE276" s="39" t="b">
        <v>0</v>
      </c>
      <c r="CF276" s="39" t="b">
        <v>0</v>
      </c>
      <c r="CG276" s="39" t="b">
        <v>0</v>
      </c>
      <c r="CH276" s="39" t="b">
        <v>0</v>
      </c>
      <c r="CI276" s="39" t="b">
        <v>0</v>
      </c>
      <c r="CJ276" s="39" t="b">
        <v>0</v>
      </c>
      <c r="CK276" s="39" t="b">
        <v>0</v>
      </c>
      <c r="CL276" s="39" t="b">
        <v>0</v>
      </c>
      <c r="CM276" s="39" t="b">
        <v>0</v>
      </c>
      <c r="CN276" s="39" t="b">
        <v>0</v>
      </c>
      <c r="CO276" s="39" t="b">
        <v>0</v>
      </c>
      <c r="CP276" s="39" t="b">
        <v>0</v>
      </c>
      <c r="CQ276" s="39" t="b">
        <v>0</v>
      </c>
      <c r="CR276" s="39" t="b">
        <v>0</v>
      </c>
      <c r="CS276" s="39" t="b">
        <v>0</v>
      </c>
      <c r="CT276" s="39" t="b">
        <v>0</v>
      </c>
      <c r="CU276" s="39" t="b">
        <v>0</v>
      </c>
      <c r="CV276" s="39" t="b">
        <v>0</v>
      </c>
      <c r="CW276" s="39" t="b">
        <v>0</v>
      </c>
      <c r="CX276" s="39" t="b">
        <v>0</v>
      </c>
      <c r="CY276" s="39" t="b">
        <v>0</v>
      </c>
      <c r="CZ276" s="39" t="b">
        <v>0</v>
      </c>
      <c r="DA276" s="39" t="b">
        <v>0</v>
      </c>
      <c r="DB276" s="39" t="b">
        <v>0</v>
      </c>
      <c r="DC276" s="39" t="b">
        <v>0</v>
      </c>
      <c r="DD276" s="39" t="b">
        <v>0</v>
      </c>
      <c r="DE276" s="39" t="b">
        <v>0</v>
      </c>
      <c r="DF276" s="39" t="b">
        <v>0</v>
      </c>
      <c r="DG276" s="39" t="b">
        <v>0</v>
      </c>
      <c r="DH276" s="39" t="b">
        <v>0</v>
      </c>
      <c r="DI276" s="39" t="b">
        <v>0</v>
      </c>
      <c r="DJ276" s="39" t="b">
        <v>0</v>
      </c>
      <c r="DK276" s="39" t="b">
        <v>0</v>
      </c>
      <c r="DL276" s="39" t="b">
        <v>0</v>
      </c>
      <c r="DM276" s="39" t="b">
        <v>0</v>
      </c>
      <c r="DN276" s="39" t="b">
        <v>0</v>
      </c>
      <c r="DO276" s="39" t="b">
        <v>0</v>
      </c>
      <c r="DP276" s="39" t="b">
        <v>0</v>
      </c>
      <c r="DQ276" s="39" t="b">
        <v>0</v>
      </c>
      <c r="DR276" s="39" t="b">
        <v>0</v>
      </c>
      <c r="DS276" s="39" t="b">
        <v>0</v>
      </c>
      <c r="DT276" s="39" t="b">
        <v>0</v>
      </c>
      <c r="DU276" s="39" t="b">
        <v>0</v>
      </c>
      <c r="DV276" s="39" t="b">
        <v>0</v>
      </c>
      <c r="DW276" s="39" t="b">
        <v>0</v>
      </c>
      <c r="DX276" s="39" t="b">
        <v>0</v>
      </c>
      <c r="DY276" s="39" t="b">
        <v>0</v>
      </c>
      <c r="DZ276" s="39" t="b">
        <v>0</v>
      </c>
      <c r="EA276" s="39" t="b">
        <v>0</v>
      </c>
      <c r="EB276" s="39" t="b">
        <v>0</v>
      </c>
      <c r="EC276" s="39" t="b">
        <v>0</v>
      </c>
      <c r="ED276" s="39" t="b">
        <v>0</v>
      </c>
      <c r="EE276" s="39" t="b">
        <v>0</v>
      </c>
      <c r="EF276" s="39" t="b">
        <v>0</v>
      </c>
      <c r="EG276" s="39" t="b">
        <v>0</v>
      </c>
      <c r="EH276" s="39" t="b">
        <v>0</v>
      </c>
      <c r="EI276" s="39" t="b">
        <v>0</v>
      </c>
      <c r="EJ276" s="39" t="b">
        <v>0</v>
      </c>
      <c r="EK276" s="39" t="b">
        <v>0</v>
      </c>
      <c r="EL276" s="39" t="b">
        <v>0</v>
      </c>
      <c r="EM276" s="39" t="b">
        <v>0</v>
      </c>
      <c r="EN276" s="39" t="b">
        <v>0</v>
      </c>
      <c r="EO276" s="39" t="b">
        <v>0</v>
      </c>
      <c r="EP276" s="39" t="b">
        <v>1</v>
      </c>
      <c r="EQ276" s="39" t="b">
        <v>1</v>
      </c>
      <c r="ER276" s="39" t="b">
        <v>0</v>
      </c>
      <c r="ES276" s="39" t="b">
        <v>0</v>
      </c>
      <c r="ET276" s="39" t="b">
        <v>0</v>
      </c>
      <c r="EU276" s="39" t="b">
        <v>0</v>
      </c>
      <c r="EV276" s="39" t="b">
        <v>0</v>
      </c>
      <c r="EW276" s="40" t="s">
        <v>16456</v>
      </c>
      <c r="EX276" s="39" t="b">
        <v>0</v>
      </c>
      <c r="EY276" s="39" t="b">
        <v>0</v>
      </c>
      <c r="EZ276" s="39" t="b">
        <v>0</v>
      </c>
      <c r="FA276" s="39" t="b">
        <v>0</v>
      </c>
      <c r="FB276" s="39" t="b">
        <v>0</v>
      </c>
      <c r="FC276" s="41" t="s">
        <v>16456</v>
      </c>
      <c r="FD276" s="40" t="s">
        <v>16456</v>
      </c>
      <c r="FE276" s="40" t="s">
        <v>16456</v>
      </c>
      <c r="FF276" s="39" t="b">
        <v>0</v>
      </c>
      <c r="FG276" s="39" t="b">
        <v>0</v>
      </c>
      <c r="FH276" s="39" t="b">
        <v>0</v>
      </c>
      <c r="FI276" s="39" t="b">
        <v>0</v>
      </c>
      <c r="FJ276" s="39" t="b">
        <v>0</v>
      </c>
      <c r="FK276" s="39" t="b">
        <v>0</v>
      </c>
      <c r="FL276" s="39" t="b">
        <v>0</v>
      </c>
      <c r="FM276" s="39" t="b">
        <v>0</v>
      </c>
      <c r="FN276" s="39" t="b">
        <v>0</v>
      </c>
      <c r="FO276" s="39" t="b">
        <v>0</v>
      </c>
      <c r="FP276" s="39" t="b">
        <v>0</v>
      </c>
      <c r="FQ276" s="39" t="b">
        <v>0</v>
      </c>
      <c r="FR276" s="39" t="b">
        <v>0</v>
      </c>
      <c r="FS276" s="39" t="b">
        <v>0</v>
      </c>
      <c r="FT276" s="39" t="b">
        <v>0</v>
      </c>
      <c r="FU276" s="39" t="b">
        <v>0</v>
      </c>
      <c r="FV276" s="39" t="b">
        <v>0</v>
      </c>
      <c r="FW276" s="39" t="b">
        <v>0</v>
      </c>
      <c r="FX276" s="39" t="b">
        <v>0</v>
      </c>
      <c r="FY276" s="39" t="b">
        <v>0</v>
      </c>
      <c r="FZ276" s="39" t="b">
        <v>0</v>
      </c>
      <c r="GA276" s="39" t="b">
        <v>0</v>
      </c>
      <c r="GB276" s="40" t="s">
        <v>16456</v>
      </c>
      <c r="GC276" s="40" t="s">
        <v>16456</v>
      </c>
      <c r="GD276" s="39" t="b">
        <v>0</v>
      </c>
      <c r="GE276" s="41" t="s">
        <v>16456</v>
      </c>
      <c r="GF276" s="39" t="b">
        <v>0</v>
      </c>
      <c r="GG276" s="41" t="s">
        <v>16456</v>
      </c>
      <c r="GH276" s="41" t="s">
        <v>16456</v>
      </c>
    </row>
    <row r="277" spans="1:190" ht="90" x14ac:dyDescent="0.25">
      <c r="A277" s="37" t="s">
        <v>18226</v>
      </c>
      <c r="B277" s="38">
        <v>616105</v>
      </c>
      <c r="C277" s="37" t="s">
        <v>18227</v>
      </c>
      <c r="D277" s="37" t="s">
        <v>18228</v>
      </c>
      <c r="E277" s="38" t="s">
        <v>18229</v>
      </c>
      <c r="F277" s="37" t="s">
        <v>14642</v>
      </c>
      <c r="G277" s="37" t="s">
        <v>18230</v>
      </c>
      <c r="H277" s="37" t="s">
        <v>18231</v>
      </c>
      <c r="I277" s="37" t="s">
        <v>16456</v>
      </c>
      <c r="J277" s="37" t="s">
        <v>16457</v>
      </c>
      <c r="K277" s="38">
        <v>4</v>
      </c>
      <c r="L277" s="37" t="s">
        <v>16456</v>
      </c>
      <c r="M277" s="39" t="b">
        <v>0</v>
      </c>
      <c r="N277" s="39" t="b">
        <v>0</v>
      </c>
      <c r="O277" s="39" t="b">
        <v>0</v>
      </c>
      <c r="P277" s="39" t="b">
        <v>0</v>
      </c>
      <c r="Q277" s="39" t="b">
        <v>0</v>
      </c>
      <c r="R277" s="39" t="b">
        <v>0</v>
      </c>
      <c r="S277" s="39" t="b">
        <v>0</v>
      </c>
      <c r="T277" s="39" t="b">
        <v>0</v>
      </c>
      <c r="U277" s="39" t="b">
        <v>0</v>
      </c>
      <c r="V277" s="39" t="b">
        <v>0</v>
      </c>
      <c r="W277" s="39" t="b">
        <v>0</v>
      </c>
      <c r="X277" s="39" t="b">
        <v>0</v>
      </c>
      <c r="Y277" s="39" t="b">
        <v>0</v>
      </c>
      <c r="Z277" s="39" t="b">
        <v>0</v>
      </c>
      <c r="AA277" s="39" t="b">
        <v>0</v>
      </c>
      <c r="AB277" s="39" t="b">
        <v>0</v>
      </c>
      <c r="AC277" s="39" t="b">
        <v>0</v>
      </c>
      <c r="AD277" s="39" t="b">
        <v>0</v>
      </c>
      <c r="AE277" s="39" t="b">
        <v>0</v>
      </c>
      <c r="AF277" s="39" t="b">
        <v>0</v>
      </c>
      <c r="AG277" s="37" t="s">
        <v>16456</v>
      </c>
      <c r="AH277" s="37" t="s">
        <v>16456</v>
      </c>
      <c r="AI277" s="37" t="s">
        <v>16456</v>
      </c>
      <c r="AJ277" s="37" t="s">
        <v>16456</v>
      </c>
      <c r="AK277" s="37" t="s">
        <v>16456</v>
      </c>
      <c r="AL277" s="37" t="s">
        <v>16456</v>
      </c>
      <c r="AM277" s="37" t="s">
        <v>16456</v>
      </c>
      <c r="AN277" s="39" t="b">
        <v>1</v>
      </c>
      <c r="AO277" s="39" t="b">
        <v>1</v>
      </c>
      <c r="AP277" s="39" t="b">
        <v>1</v>
      </c>
      <c r="AQ277" s="39" t="b">
        <v>1</v>
      </c>
      <c r="AR277" s="39" t="b">
        <v>0</v>
      </c>
      <c r="AS277" s="39" t="b">
        <v>0</v>
      </c>
      <c r="AT277" s="39" t="b">
        <v>0</v>
      </c>
      <c r="AU277" s="39" t="b">
        <v>0</v>
      </c>
      <c r="AV277" s="39" t="b">
        <v>0</v>
      </c>
      <c r="AW277" s="39" t="b">
        <v>0</v>
      </c>
      <c r="AX277" s="39" t="b">
        <v>0</v>
      </c>
      <c r="AY277" s="39" t="b">
        <v>0</v>
      </c>
      <c r="AZ277" s="39" t="b">
        <v>0</v>
      </c>
      <c r="BA277" s="39" t="b">
        <v>0</v>
      </c>
      <c r="BB277" s="39" t="b">
        <v>0</v>
      </c>
      <c r="BC277" s="39" t="b">
        <v>0</v>
      </c>
      <c r="BD277" s="39" t="b">
        <v>0</v>
      </c>
      <c r="BE277" s="39" t="b">
        <v>0</v>
      </c>
      <c r="BF277" s="39" t="b">
        <v>0</v>
      </c>
      <c r="BG277" s="39" t="b">
        <v>0</v>
      </c>
      <c r="BH277" s="39" t="b">
        <v>0</v>
      </c>
      <c r="BI277" s="39" t="b">
        <v>0</v>
      </c>
      <c r="BJ277" s="39" t="b">
        <v>0</v>
      </c>
      <c r="BK277" s="39" t="b">
        <v>0</v>
      </c>
      <c r="BL277" s="39" t="b">
        <v>0</v>
      </c>
      <c r="BM277" s="39" t="b">
        <v>0</v>
      </c>
      <c r="BN277" s="39" t="b">
        <v>0</v>
      </c>
      <c r="BO277" s="39" t="b">
        <v>0</v>
      </c>
      <c r="BP277" s="39" t="b">
        <v>0</v>
      </c>
      <c r="BQ277" s="39" t="b">
        <v>1</v>
      </c>
      <c r="BR277" s="39" t="b">
        <v>0</v>
      </c>
      <c r="BS277" s="39" t="b">
        <v>1</v>
      </c>
      <c r="BT277" s="39" t="b">
        <v>1</v>
      </c>
      <c r="BU277" s="39" t="b">
        <v>0</v>
      </c>
      <c r="BV277" s="39" t="b">
        <v>0</v>
      </c>
      <c r="BW277" s="39" t="b">
        <v>0</v>
      </c>
      <c r="BX277" s="39" t="b">
        <v>0</v>
      </c>
      <c r="BY277" s="39" t="b">
        <v>0</v>
      </c>
      <c r="BZ277" s="39" t="b">
        <v>0</v>
      </c>
      <c r="CA277" s="39" t="b">
        <v>0</v>
      </c>
      <c r="CB277" s="39" t="b">
        <v>0</v>
      </c>
      <c r="CC277" s="39" t="b">
        <v>0</v>
      </c>
      <c r="CD277" s="39" t="b">
        <v>0</v>
      </c>
      <c r="CE277" s="39" t="b">
        <v>0</v>
      </c>
      <c r="CF277" s="39" t="b">
        <v>0</v>
      </c>
      <c r="CG277" s="39" t="b">
        <v>0</v>
      </c>
      <c r="CH277" s="39" t="b">
        <v>0</v>
      </c>
      <c r="CI277" s="39" t="b">
        <v>0</v>
      </c>
      <c r="CJ277" s="39" t="b">
        <v>0</v>
      </c>
      <c r="CK277" s="39" t="b">
        <v>0</v>
      </c>
      <c r="CL277" s="39" t="b">
        <v>0</v>
      </c>
      <c r="CM277" s="39" t="b">
        <v>0</v>
      </c>
      <c r="CN277" s="39" t="b">
        <v>0</v>
      </c>
      <c r="CO277" s="39" t="b">
        <v>0</v>
      </c>
      <c r="CP277" s="39" t="b">
        <v>0</v>
      </c>
      <c r="CQ277" s="39" t="b">
        <v>0</v>
      </c>
      <c r="CR277" s="39" t="b">
        <v>1</v>
      </c>
      <c r="CS277" s="39" t="b">
        <v>0</v>
      </c>
      <c r="CT277" s="39" t="b">
        <v>0</v>
      </c>
      <c r="CU277" s="39" t="b">
        <v>0</v>
      </c>
      <c r="CV277" s="39" t="b">
        <v>0</v>
      </c>
      <c r="CW277" s="39" t="b">
        <v>0</v>
      </c>
      <c r="CX277" s="39" t="b">
        <v>0</v>
      </c>
      <c r="CY277" s="39" t="b">
        <v>0</v>
      </c>
      <c r="CZ277" s="39" t="b">
        <v>0</v>
      </c>
      <c r="DA277" s="39" t="b">
        <v>0</v>
      </c>
      <c r="DB277" s="39" t="b">
        <v>0</v>
      </c>
      <c r="DC277" s="39" t="b">
        <v>0</v>
      </c>
      <c r="DD277" s="39" t="b">
        <v>0</v>
      </c>
      <c r="DE277" s="39" t="b">
        <v>0</v>
      </c>
      <c r="DF277" s="39" t="b">
        <v>0</v>
      </c>
      <c r="DG277" s="39" t="b">
        <v>0</v>
      </c>
      <c r="DH277" s="39" t="b">
        <v>0</v>
      </c>
      <c r="DI277" s="39" t="b">
        <v>0</v>
      </c>
      <c r="DJ277" s="39" t="b">
        <v>0</v>
      </c>
      <c r="DK277" s="39" t="b">
        <v>0</v>
      </c>
      <c r="DL277" s="39" t="b">
        <v>0</v>
      </c>
      <c r="DM277" s="39" t="b">
        <v>0</v>
      </c>
      <c r="DN277" s="39" t="b">
        <v>0</v>
      </c>
      <c r="DO277" s="39" t="b">
        <v>0</v>
      </c>
      <c r="DP277" s="39" t="b">
        <v>0</v>
      </c>
      <c r="DQ277" s="39" t="b">
        <v>0</v>
      </c>
      <c r="DR277" s="39" t="b">
        <v>0</v>
      </c>
      <c r="DS277" s="39" t="b">
        <v>0</v>
      </c>
      <c r="DT277" s="39" t="b">
        <v>0</v>
      </c>
      <c r="DU277" s="39" t="b">
        <v>0</v>
      </c>
      <c r="DV277" s="39" t="b">
        <v>0</v>
      </c>
      <c r="DW277" s="39" t="b">
        <v>0</v>
      </c>
      <c r="DX277" s="39" t="b">
        <v>0</v>
      </c>
      <c r="DY277" s="39" t="b">
        <v>0</v>
      </c>
      <c r="DZ277" s="39" t="b">
        <v>0</v>
      </c>
      <c r="EA277" s="39" t="b">
        <v>0</v>
      </c>
      <c r="EB277" s="39" t="b">
        <v>0</v>
      </c>
      <c r="EC277" s="39" t="b">
        <v>0</v>
      </c>
      <c r="ED277" s="39" t="b">
        <v>0</v>
      </c>
      <c r="EE277" s="39" t="b">
        <v>0</v>
      </c>
      <c r="EF277" s="39" t="b">
        <v>0</v>
      </c>
      <c r="EG277" s="39" t="b">
        <v>0</v>
      </c>
      <c r="EH277" s="39" t="b">
        <v>0</v>
      </c>
      <c r="EI277" s="39" t="b">
        <v>0</v>
      </c>
      <c r="EJ277" s="39" t="b">
        <v>0</v>
      </c>
      <c r="EK277" s="39" t="b">
        <v>0</v>
      </c>
      <c r="EL277" s="39" t="b">
        <v>0</v>
      </c>
      <c r="EM277" s="39" t="b">
        <v>0</v>
      </c>
      <c r="EN277" s="39" t="b">
        <v>1</v>
      </c>
      <c r="EO277" s="39" t="b">
        <v>1</v>
      </c>
      <c r="EP277" s="39" t="b">
        <v>1</v>
      </c>
      <c r="EQ277" s="39" t="b">
        <v>0</v>
      </c>
      <c r="ER277" s="39" t="b">
        <v>0</v>
      </c>
      <c r="ES277" s="39" t="b">
        <v>0</v>
      </c>
      <c r="ET277" s="39" t="b">
        <v>0</v>
      </c>
      <c r="EU277" s="39" t="b">
        <v>0</v>
      </c>
      <c r="EV277" s="39" t="b">
        <v>0</v>
      </c>
      <c r="EW277" s="40" t="s">
        <v>18232</v>
      </c>
      <c r="EX277" s="39" t="b">
        <v>0</v>
      </c>
      <c r="EY277" s="39" t="b">
        <v>0</v>
      </c>
      <c r="EZ277" s="39" t="b">
        <v>0</v>
      </c>
      <c r="FA277" s="39" t="b">
        <v>0</v>
      </c>
      <c r="FB277" s="39" t="b">
        <v>0</v>
      </c>
      <c r="FC277" s="41" t="s">
        <v>16456</v>
      </c>
      <c r="FD277" s="40" t="s">
        <v>16456</v>
      </c>
      <c r="FE277" s="40" t="s">
        <v>16456</v>
      </c>
      <c r="FF277" s="39" t="b">
        <v>1</v>
      </c>
      <c r="FG277" s="39" t="b">
        <v>0</v>
      </c>
      <c r="FH277" s="39" t="b">
        <v>0</v>
      </c>
      <c r="FI277" s="39" t="b">
        <v>0</v>
      </c>
      <c r="FJ277" s="39" t="b">
        <v>0</v>
      </c>
      <c r="FK277" s="39" t="b">
        <v>0</v>
      </c>
      <c r="FL277" s="39" t="b">
        <v>0</v>
      </c>
      <c r="FM277" s="39" t="b">
        <v>1</v>
      </c>
      <c r="FN277" s="39" t="b">
        <v>0</v>
      </c>
      <c r="FO277" s="39" t="b">
        <v>1</v>
      </c>
      <c r="FP277" s="39" t="b">
        <v>0</v>
      </c>
      <c r="FQ277" s="39" t="b">
        <v>0</v>
      </c>
      <c r="FR277" s="39" t="b">
        <v>0</v>
      </c>
      <c r="FS277" s="39" t="b">
        <v>0</v>
      </c>
      <c r="FT277" s="39" t="b">
        <v>1</v>
      </c>
      <c r="FU277" s="39" t="b">
        <v>1</v>
      </c>
      <c r="FV277" s="39" t="b">
        <v>1</v>
      </c>
      <c r="FW277" s="39" t="b">
        <v>0</v>
      </c>
      <c r="FX277" s="39" t="b">
        <v>0</v>
      </c>
      <c r="FY277" s="39" t="b">
        <v>0</v>
      </c>
      <c r="FZ277" s="39" t="b">
        <v>0</v>
      </c>
      <c r="GA277" s="39" t="b">
        <v>0</v>
      </c>
      <c r="GB277" s="40" t="s">
        <v>16456</v>
      </c>
      <c r="GC277" s="40" t="s">
        <v>16456</v>
      </c>
      <c r="GD277" s="39" t="b">
        <v>0</v>
      </c>
      <c r="GE277" s="41" t="s">
        <v>16456</v>
      </c>
      <c r="GF277" s="39" t="b">
        <v>0</v>
      </c>
      <c r="GG277" s="41" t="s">
        <v>16456</v>
      </c>
      <c r="GH277" s="41" t="s">
        <v>16456</v>
      </c>
    </row>
    <row r="278" spans="1:190" ht="120" x14ac:dyDescent="0.25">
      <c r="A278" s="37" t="s">
        <v>9697</v>
      </c>
      <c r="B278" s="38">
        <v>613940</v>
      </c>
      <c r="C278" s="37" t="s">
        <v>18233</v>
      </c>
      <c r="D278" s="37" t="s">
        <v>18234</v>
      </c>
      <c r="E278" s="38" t="s">
        <v>18235</v>
      </c>
      <c r="F278" s="37" t="s">
        <v>14642</v>
      </c>
      <c r="G278" s="37" t="s">
        <v>18236</v>
      </c>
      <c r="H278" s="37" t="s">
        <v>18237</v>
      </c>
      <c r="I278" s="37" t="s">
        <v>16456</v>
      </c>
      <c r="J278" s="37" t="s">
        <v>16457</v>
      </c>
      <c r="K278" s="38">
        <v>3</v>
      </c>
      <c r="L278" s="37" t="s">
        <v>16456</v>
      </c>
      <c r="M278" s="39" t="b">
        <v>0</v>
      </c>
      <c r="N278" s="39" t="b">
        <v>0</v>
      </c>
      <c r="O278" s="39" t="b">
        <v>0</v>
      </c>
      <c r="P278" s="39" t="b">
        <v>0</v>
      </c>
      <c r="Q278" s="39" t="b">
        <v>0</v>
      </c>
      <c r="R278" s="39" t="b">
        <v>0</v>
      </c>
      <c r="S278" s="39" t="b">
        <v>1</v>
      </c>
      <c r="T278" s="39" t="b">
        <v>0</v>
      </c>
      <c r="U278" s="39" t="b">
        <v>0</v>
      </c>
      <c r="V278" s="39" t="b">
        <v>0</v>
      </c>
      <c r="W278" s="39" t="b">
        <v>0</v>
      </c>
      <c r="X278" s="39" t="b">
        <v>0</v>
      </c>
      <c r="Y278" s="39" t="b">
        <v>0</v>
      </c>
      <c r="Z278" s="39" t="b">
        <v>0</v>
      </c>
      <c r="AA278" s="39" t="b">
        <v>0</v>
      </c>
      <c r="AB278" s="39" t="b">
        <v>0</v>
      </c>
      <c r="AC278" s="39" t="b">
        <v>0</v>
      </c>
      <c r="AD278" s="39" t="b">
        <v>0</v>
      </c>
      <c r="AE278" s="39" t="b">
        <v>0</v>
      </c>
      <c r="AF278" s="39" t="b">
        <v>1</v>
      </c>
      <c r="AG278" s="37" t="s">
        <v>16456</v>
      </c>
      <c r="AH278" s="37" t="s">
        <v>16456</v>
      </c>
      <c r="AI278" s="37" t="s">
        <v>16456</v>
      </c>
      <c r="AJ278" s="37" t="s">
        <v>16456</v>
      </c>
      <c r="AK278" s="37" t="s">
        <v>16456</v>
      </c>
      <c r="AL278" s="37" t="s">
        <v>16456</v>
      </c>
      <c r="AM278" s="37" t="s">
        <v>16456</v>
      </c>
      <c r="AN278" s="39" t="b">
        <v>1</v>
      </c>
      <c r="AO278" s="39" t="b">
        <v>1</v>
      </c>
      <c r="AP278" s="39" t="b">
        <v>1</v>
      </c>
      <c r="AQ278" s="39" t="b">
        <v>0</v>
      </c>
      <c r="AR278" s="39" t="b">
        <v>0</v>
      </c>
      <c r="AS278" s="39" t="b">
        <v>0</v>
      </c>
      <c r="AT278" s="39" t="b">
        <v>0</v>
      </c>
      <c r="AU278" s="39" t="b">
        <v>0</v>
      </c>
      <c r="AV278" s="39" t="b">
        <v>0</v>
      </c>
      <c r="AW278" s="39" t="b">
        <v>0</v>
      </c>
      <c r="AX278" s="39" t="b">
        <v>0</v>
      </c>
      <c r="AY278" s="39" t="b">
        <v>0</v>
      </c>
      <c r="AZ278" s="39" t="b">
        <v>0</v>
      </c>
      <c r="BA278" s="39" t="b">
        <v>0</v>
      </c>
      <c r="BB278" s="39" t="b">
        <v>0</v>
      </c>
      <c r="BC278" s="39" t="b">
        <v>0</v>
      </c>
      <c r="BD278" s="39" t="b">
        <v>1</v>
      </c>
      <c r="BE278" s="39" t="b">
        <v>0</v>
      </c>
      <c r="BF278" s="39" t="b">
        <v>0</v>
      </c>
      <c r="BG278" s="39" t="b">
        <v>0</v>
      </c>
      <c r="BH278" s="39" t="b">
        <v>0</v>
      </c>
      <c r="BI278" s="39" t="b">
        <v>0</v>
      </c>
      <c r="BJ278" s="39" t="b">
        <v>0</v>
      </c>
      <c r="BK278" s="39" t="b">
        <v>0</v>
      </c>
      <c r="BL278" s="39" t="b">
        <v>0</v>
      </c>
      <c r="BM278" s="39" t="b">
        <v>0</v>
      </c>
      <c r="BN278" s="39" t="b">
        <v>1</v>
      </c>
      <c r="BO278" s="39" t="b">
        <v>1</v>
      </c>
      <c r="BP278" s="39" t="b">
        <v>0</v>
      </c>
      <c r="BQ278" s="39" t="b">
        <v>0</v>
      </c>
      <c r="BR278" s="39" t="b">
        <v>0</v>
      </c>
      <c r="BS278" s="39" t="b">
        <v>1</v>
      </c>
      <c r="BT278" s="39" t="b">
        <v>1</v>
      </c>
      <c r="BU278" s="39" t="b">
        <v>0</v>
      </c>
      <c r="BV278" s="39" t="b">
        <v>1</v>
      </c>
      <c r="BW278" s="39" t="b">
        <v>0</v>
      </c>
      <c r="BX278" s="39" t="b">
        <v>0</v>
      </c>
      <c r="BY278" s="39" t="b">
        <v>0</v>
      </c>
      <c r="BZ278" s="39" t="b">
        <v>0</v>
      </c>
      <c r="CA278" s="39" t="b">
        <v>0</v>
      </c>
      <c r="CB278" s="39" t="b">
        <v>0</v>
      </c>
      <c r="CC278" s="39" t="b">
        <v>0</v>
      </c>
      <c r="CD278" s="39" t="b">
        <v>0</v>
      </c>
      <c r="CE278" s="39" t="b">
        <v>0</v>
      </c>
      <c r="CF278" s="39" t="b">
        <v>0</v>
      </c>
      <c r="CG278" s="39" t="b">
        <v>0</v>
      </c>
      <c r="CH278" s="39" t="b">
        <v>0</v>
      </c>
      <c r="CI278" s="39" t="b">
        <v>0</v>
      </c>
      <c r="CJ278" s="39" t="b">
        <v>0</v>
      </c>
      <c r="CK278" s="39" t="b">
        <v>0</v>
      </c>
      <c r="CL278" s="39" t="b">
        <v>0</v>
      </c>
      <c r="CM278" s="39" t="b">
        <v>0</v>
      </c>
      <c r="CN278" s="39" t="b">
        <v>0</v>
      </c>
      <c r="CO278" s="39" t="b">
        <v>0</v>
      </c>
      <c r="CP278" s="39" t="b">
        <v>0</v>
      </c>
      <c r="CQ278" s="39" t="b">
        <v>0</v>
      </c>
      <c r="CR278" s="39" t="b">
        <v>1</v>
      </c>
      <c r="CS278" s="39" t="b">
        <v>0</v>
      </c>
      <c r="CT278" s="39" t="b">
        <v>0</v>
      </c>
      <c r="CU278" s="39" t="b">
        <v>0</v>
      </c>
      <c r="CV278" s="39" t="b">
        <v>0</v>
      </c>
      <c r="CW278" s="39" t="b">
        <v>0</v>
      </c>
      <c r="CX278" s="39" t="b">
        <v>0</v>
      </c>
      <c r="CY278" s="39" t="b">
        <v>0</v>
      </c>
      <c r="CZ278" s="39" t="b">
        <v>0</v>
      </c>
      <c r="DA278" s="39" t="b">
        <v>0</v>
      </c>
      <c r="DB278" s="39" t="b">
        <v>0</v>
      </c>
      <c r="DC278" s="39" t="b">
        <v>0</v>
      </c>
      <c r="DD278" s="39" t="b">
        <v>0</v>
      </c>
      <c r="DE278" s="39" t="b">
        <v>0</v>
      </c>
      <c r="DF278" s="39" t="b">
        <v>0</v>
      </c>
      <c r="DG278" s="39" t="b">
        <v>0</v>
      </c>
      <c r="DH278" s="39" t="b">
        <v>0</v>
      </c>
      <c r="DI278" s="39" t="b">
        <v>0</v>
      </c>
      <c r="DJ278" s="39" t="b">
        <v>0</v>
      </c>
      <c r="DK278" s="39" t="b">
        <v>0</v>
      </c>
      <c r="DL278" s="39" t="b">
        <v>0</v>
      </c>
      <c r="DM278" s="39" t="b">
        <v>0</v>
      </c>
      <c r="DN278" s="39" t="b">
        <v>0</v>
      </c>
      <c r="DO278" s="39" t="b">
        <v>0</v>
      </c>
      <c r="DP278" s="39" t="b">
        <v>0</v>
      </c>
      <c r="DQ278" s="39" t="b">
        <v>0</v>
      </c>
      <c r="DR278" s="39" t="b">
        <v>0</v>
      </c>
      <c r="DS278" s="39" t="b">
        <v>0</v>
      </c>
      <c r="DT278" s="39" t="b">
        <v>0</v>
      </c>
      <c r="DU278" s="39" t="b">
        <v>0</v>
      </c>
      <c r="DV278" s="39" t="b">
        <v>0</v>
      </c>
      <c r="DW278" s="39" t="b">
        <v>0</v>
      </c>
      <c r="DX278" s="39" t="b">
        <v>0</v>
      </c>
      <c r="DY278" s="39" t="b">
        <v>0</v>
      </c>
      <c r="DZ278" s="39" t="b">
        <v>0</v>
      </c>
      <c r="EA278" s="39" t="b">
        <v>0</v>
      </c>
      <c r="EB278" s="39" t="b">
        <v>0</v>
      </c>
      <c r="EC278" s="39" t="b">
        <v>0</v>
      </c>
      <c r="ED278" s="39" t="b">
        <v>0</v>
      </c>
      <c r="EE278" s="39" t="b">
        <v>0</v>
      </c>
      <c r="EF278" s="39" t="b">
        <v>0</v>
      </c>
      <c r="EG278" s="39" t="b">
        <v>0</v>
      </c>
      <c r="EH278" s="39" t="b">
        <v>0</v>
      </c>
      <c r="EI278" s="39" t="b">
        <v>0</v>
      </c>
      <c r="EJ278" s="39" t="b">
        <v>0</v>
      </c>
      <c r="EK278" s="39" t="b">
        <v>0</v>
      </c>
      <c r="EL278" s="39" t="b">
        <v>0</v>
      </c>
      <c r="EM278" s="39" t="b">
        <v>1</v>
      </c>
      <c r="EN278" s="39" t="b">
        <v>0</v>
      </c>
      <c r="EO278" s="39" t="b">
        <v>0</v>
      </c>
      <c r="EP278" s="39" t="b">
        <v>1</v>
      </c>
      <c r="EQ278" s="39" t="b">
        <v>1</v>
      </c>
      <c r="ER278" s="39" t="b">
        <v>0</v>
      </c>
      <c r="ES278" s="39" t="b">
        <v>0</v>
      </c>
      <c r="ET278" s="39" t="b">
        <v>0</v>
      </c>
      <c r="EU278" s="39" t="b">
        <v>0</v>
      </c>
      <c r="EV278" s="39" t="b">
        <v>0</v>
      </c>
      <c r="EW278" s="40" t="s">
        <v>18238</v>
      </c>
      <c r="EX278" s="39" t="b">
        <v>0</v>
      </c>
      <c r="EY278" s="39" t="b">
        <v>0</v>
      </c>
      <c r="EZ278" s="39" t="b">
        <v>1</v>
      </c>
      <c r="FA278" s="39" t="b">
        <v>0</v>
      </c>
      <c r="FB278" s="39" t="b">
        <v>0</v>
      </c>
      <c r="FC278" s="41" t="s">
        <v>16456</v>
      </c>
      <c r="FD278" s="40" t="s">
        <v>16456</v>
      </c>
      <c r="FE278" s="40" t="s">
        <v>16456</v>
      </c>
      <c r="FF278" s="39" t="b">
        <v>0</v>
      </c>
      <c r="FG278" s="39" t="b">
        <v>0</v>
      </c>
      <c r="FH278" s="39" t="b">
        <v>0</v>
      </c>
      <c r="FI278" s="39" t="b">
        <v>0</v>
      </c>
      <c r="FJ278" s="39" t="b">
        <v>0</v>
      </c>
      <c r="FK278" s="39" t="b">
        <v>0</v>
      </c>
      <c r="FL278" s="39" t="b">
        <v>0</v>
      </c>
      <c r="FM278" s="39" t="b">
        <v>0</v>
      </c>
      <c r="FN278" s="39" t="b">
        <v>0</v>
      </c>
      <c r="FO278" s="39" t="b">
        <v>0</v>
      </c>
      <c r="FP278" s="39" t="b">
        <v>1</v>
      </c>
      <c r="FQ278" s="39" t="b">
        <v>0</v>
      </c>
      <c r="FR278" s="39" t="b">
        <v>0</v>
      </c>
      <c r="FS278" s="39" t="b">
        <v>0</v>
      </c>
      <c r="FT278" s="39" t="b">
        <v>1</v>
      </c>
      <c r="FU278" s="39" t="b">
        <v>0</v>
      </c>
      <c r="FV278" s="39" t="b">
        <v>0</v>
      </c>
      <c r="FW278" s="39" t="b">
        <v>0</v>
      </c>
      <c r="FX278" s="39" t="b">
        <v>0</v>
      </c>
      <c r="FY278" s="39" t="b">
        <v>0</v>
      </c>
      <c r="FZ278" s="39" t="b">
        <v>0</v>
      </c>
      <c r="GA278" s="39" t="b">
        <v>0</v>
      </c>
      <c r="GB278" s="40" t="s">
        <v>16456</v>
      </c>
      <c r="GC278" s="40" t="s">
        <v>16456</v>
      </c>
      <c r="GD278" s="39" t="b">
        <v>0</v>
      </c>
      <c r="GE278" s="41" t="s">
        <v>16456</v>
      </c>
      <c r="GF278" s="39" t="b">
        <v>0</v>
      </c>
      <c r="GG278" s="41" t="s">
        <v>16456</v>
      </c>
      <c r="GH278" s="41" t="s">
        <v>16456</v>
      </c>
    </row>
    <row r="279" spans="1:190" ht="180" x14ac:dyDescent="0.25">
      <c r="A279" s="37" t="s">
        <v>1358</v>
      </c>
      <c r="B279" s="38">
        <v>182810</v>
      </c>
      <c r="C279" s="37" t="s">
        <v>16888</v>
      </c>
      <c r="D279" s="37" t="s">
        <v>18239</v>
      </c>
      <c r="E279" s="38" t="s">
        <v>18240</v>
      </c>
      <c r="F279" s="37" t="s">
        <v>14633</v>
      </c>
      <c r="G279" s="37" t="s">
        <v>18241</v>
      </c>
      <c r="H279" s="37" t="s">
        <v>18242</v>
      </c>
      <c r="I279" s="37" t="s">
        <v>16463</v>
      </c>
      <c r="J279" s="37" t="s">
        <v>16457</v>
      </c>
      <c r="K279" s="38">
        <v>2</v>
      </c>
      <c r="L279" s="37" t="s">
        <v>16456</v>
      </c>
      <c r="M279" s="39" t="b">
        <v>0</v>
      </c>
      <c r="N279" s="39" t="b">
        <v>0</v>
      </c>
      <c r="O279" s="39" t="b">
        <v>0</v>
      </c>
      <c r="P279" s="39" t="b">
        <v>0</v>
      </c>
      <c r="Q279" s="39" t="b">
        <v>0</v>
      </c>
      <c r="R279" s="39" t="b">
        <v>0</v>
      </c>
      <c r="S279" s="39" t="b">
        <v>1</v>
      </c>
      <c r="T279" s="39" t="b">
        <v>1</v>
      </c>
      <c r="U279" s="39" t="b">
        <v>0</v>
      </c>
      <c r="V279" s="39" t="b">
        <v>0</v>
      </c>
      <c r="W279" s="39" t="b">
        <v>0</v>
      </c>
      <c r="X279" s="39" t="b">
        <v>0</v>
      </c>
      <c r="Y279" s="39" t="b">
        <v>0</v>
      </c>
      <c r="Z279" s="39" t="b">
        <v>0</v>
      </c>
      <c r="AA279" s="39" t="b">
        <v>0</v>
      </c>
      <c r="AB279" s="39" t="b">
        <v>0</v>
      </c>
      <c r="AC279" s="39" t="b">
        <v>0</v>
      </c>
      <c r="AD279" s="39" t="b">
        <v>0</v>
      </c>
      <c r="AE279" s="39" t="b">
        <v>0</v>
      </c>
      <c r="AF279" s="39" t="b">
        <v>1</v>
      </c>
      <c r="AG279" s="37" t="s">
        <v>18243</v>
      </c>
      <c r="AH279" s="37" t="s">
        <v>16456</v>
      </c>
      <c r="AI279" s="37" t="s">
        <v>16456</v>
      </c>
      <c r="AJ279" s="37" t="s">
        <v>16456</v>
      </c>
      <c r="AK279" s="37" t="s">
        <v>16456</v>
      </c>
      <c r="AL279" s="37" t="s">
        <v>16456</v>
      </c>
      <c r="AM279" s="37" t="s">
        <v>16456</v>
      </c>
      <c r="AN279" s="39" t="b">
        <v>1</v>
      </c>
      <c r="AO279" s="39" t="b">
        <v>1</v>
      </c>
      <c r="AP279" s="39" t="b">
        <v>0</v>
      </c>
      <c r="AQ279" s="39" t="b">
        <v>0</v>
      </c>
      <c r="AR279" s="39" t="b">
        <v>0</v>
      </c>
      <c r="AS279" s="39" t="b">
        <v>0</v>
      </c>
      <c r="AT279" s="39" t="b">
        <v>1</v>
      </c>
      <c r="AU279" s="39" t="b">
        <v>1</v>
      </c>
      <c r="AV279" s="39" t="b">
        <v>0</v>
      </c>
      <c r="AW279" s="39" t="b">
        <v>0</v>
      </c>
      <c r="AX279" s="39" t="b">
        <v>0</v>
      </c>
      <c r="AY279" s="39" t="b">
        <v>0</v>
      </c>
      <c r="AZ279" s="39" t="b">
        <v>0</v>
      </c>
      <c r="BA279" s="39" t="b">
        <v>0</v>
      </c>
      <c r="BB279" s="39" t="b">
        <v>0</v>
      </c>
      <c r="BC279" s="39" t="b">
        <v>0</v>
      </c>
      <c r="BD279" s="39" t="b">
        <v>0</v>
      </c>
      <c r="BE279" s="39" t="b">
        <v>0</v>
      </c>
      <c r="BF279" s="39" t="b">
        <v>0</v>
      </c>
      <c r="BG279" s="39" t="b">
        <v>0</v>
      </c>
      <c r="BH279" s="39" t="b">
        <v>0</v>
      </c>
      <c r="BI279" s="39" t="b">
        <v>0</v>
      </c>
      <c r="BJ279" s="39" t="b">
        <v>0</v>
      </c>
      <c r="BK279" s="39" t="b">
        <v>0</v>
      </c>
      <c r="BL279" s="39" t="b">
        <v>0</v>
      </c>
      <c r="BM279" s="39" t="b">
        <v>0</v>
      </c>
      <c r="BN279" s="39" t="b">
        <v>0</v>
      </c>
      <c r="BO279" s="39" t="b">
        <v>0</v>
      </c>
      <c r="BP279" s="39" t="b">
        <v>0</v>
      </c>
      <c r="BQ279" s="39" t="b">
        <v>0</v>
      </c>
      <c r="BR279" s="39" t="b">
        <v>0</v>
      </c>
      <c r="BS279" s="39" t="b">
        <v>1</v>
      </c>
      <c r="BT279" s="39" t="b">
        <v>0</v>
      </c>
      <c r="BU279" s="39" t="b">
        <v>0</v>
      </c>
      <c r="BV279" s="39" t="b">
        <v>0</v>
      </c>
      <c r="BW279" s="39" t="b">
        <v>0</v>
      </c>
      <c r="BX279" s="39" t="b">
        <v>0</v>
      </c>
      <c r="BY279" s="39" t="b">
        <v>0</v>
      </c>
      <c r="BZ279" s="39" t="b">
        <v>0</v>
      </c>
      <c r="CA279" s="39" t="b">
        <v>0</v>
      </c>
      <c r="CB279" s="39" t="b">
        <v>0</v>
      </c>
      <c r="CC279" s="39" t="b">
        <v>0</v>
      </c>
      <c r="CD279" s="39" t="b">
        <v>0</v>
      </c>
      <c r="CE279" s="39" t="b">
        <v>0</v>
      </c>
      <c r="CF279" s="39" t="b">
        <v>0</v>
      </c>
      <c r="CG279" s="39" t="b">
        <v>0</v>
      </c>
      <c r="CH279" s="39" t="b">
        <v>0</v>
      </c>
      <c r="CI279" s="39" t="b">
        <v>0</v>
      </c>
      <c r="CJ279" s="39" t="b">
        <v>0</v>
      </c>
      <c r="CK279" s="39" t="b">
        <v>0</v>
      </c>
      <c r="CL279" s="39" t="b">
        <v>0</v>
      </c>
      <c r="CM279" s="39" t="b">
        <v>0</v>
      </c>
      <c r="CN279" s="39" t="b">
        <v>0</v>
      </c>
      <c r="CO279" s="39" t="b">
        <v>0</v>
      </c>
      <c r="CP279" s="39" t="b">
        <v>0</v>
      </c>
      <c r="CQ279" s="39" t="b">
        <v>0</v>
      </c>
      <c r="CR279" s="39" t="b">
        <v>0</v>
      </c>
      <c r="CS279" s="39" t="b">
        <v>0</v>
      </c>
      <c r="CT279" s="39" t="b">
        <v>0</v>
      </c>
      <c r="CU279" s="39" t="b">
        <v>0</v>
      </c>
      <c r="CV279" s="39" t="b">
        <v>0</v>
      </c>
      <c r="CW279" s="39" t="b">
        <v>0</v>
      </c>
      <c r="CX279" s="39" t="b">
        <v>0</v>
      </c>
      <c r="CY279" s="39" t="b">
        <v>0</v>
      </c>
      <c r="CZ279" s="39" t="b">
        <v>0</v>
      </c>
      <c r="DA279" s="39" t="b">
        <v>0</v>
      </c>
      <c r="DB279" s="39" t="b">
        <v>0</v>
      </c>
      <c r="DC279" s="39" t="b">
        <v>0</v>
      </c>
      <c r="DD279" s="39" t="b">
        <v>0</v>
      </c>
      <c r="DE279" s="39" t="b">
        <v>0</v>
      </c>
      <c r="DF279" s="39" t="b">
        <v>0</v>
      </c>
      <c r="DG279" s="39" t="b">
        <v>0</v>
      </c>
      <c r="DH279" s="39" t="b">
        <v>0</v>
      </c>
      <c r="DI279" s="39" t="b">
        <v>0</v>
      </c>
      <c r="DJ279" s="39" t="b">
        <v>0</v>
      </c>
      <c r="DK279" s="39" t="b">
        <v>0</v>
      </c>
      <c r="DL279" s="39" t="b">
        <v>0</v>
      </c>
      <c r="DM279" s="39" t="b">
        <v>0</v>
      </c>
      <c r="DN279" s="39" t="b">
        <v>0</v>
      </c>
      <c r="DO279" s="39" t="b">
        <v>0</v>
      </c>
      <c r="DP279" s="39" t="b">
        <v>0</v>
      </c>
      <c r="DQ279" s="39" t="b">
        <v>0</v>
      </c>
      <c r="DR279" s="39" t="b">
        <v>0</v>
      </c>
      <c r="DS279" s="39" t="b">
        <v>0</v>
      </c>
      <c r="DT279" s="39" t="b">
        <v>0</v>
      </c>
      <c r="DU279" s="39" t="b">
        <v>0</v>
      </c>
      <c r="DV279" s="39" t="b">
        <v>0</v>
      </c>
      <c r="DW279" s="39" t="b">
        <v>0</v>
      </c>
      <c r="DX279" s="39" t="b">
        <v>0</v>
      </c>
      <c r="DY279" s="39" t="b">
        <v>1</v>
      </c>
      <c r="DZ279" s="39" t="b">
        <v>0</v>
      </c>
      <c r="EA279" s="39" t="b">
        <v>0</v>
      </c>
      <c r="EB279" s="39" t="b">
        <v>0</v>
      </c>
      <c r="EC279" s="39" t="b">
        <v>0</v>
      </c>
      <c r="ED279" s="39" t="b">
        <v>0</v>
      </c>
      <c r="EE279" s="39" t="b">
        <v>0</v>
      </c>
      <c r="EF279" s="39" t="b">
        <v>0</v>
      </c>
      <c r="EG279" s="39" t="b">
        <v>0</v>
      </c>
      <c r="EH279" s="39" t="b">
        <v>1</v>
      </c>
      <c r="EI279" s="39" t="b">
        <v>0</v>
      </c>
      <c r="EJ279" s="39" t="b">
        <v>0</v>
      </c>
      <c r="EK279" s="39" t="b">
        <v>0</v>
      </c>
      <c r="EL279" s="39" t="b">
        <v>0</v>
      </c>
      <c r="EM279" s="39" t="b">
        <v>0</v>
      </c>
      <c r="EN279" s="39" t="b">
        <v>0</v>
      </c>
      <c r="EO279" s="39" t="b">
        <v>0</v>
      </c>
      <c r="EP279" s="39" t="b">
        <v>1</v>
      </c>
      <c r="EQ279" s="39" t="b">
        <v>1</v>
      </c>
      <c r="ER279" s="39" t="b">
        <v>0</v>
      </c>
      <c r="ES279" s="39" t="b">
        <v>0</v>
      </c>
      <c r="ET279" s="39" t="b">
        <v>0</v>
      </c>
      <c r="EU279" s="39" t="b">
        <v>0</v>
      </c>
      <c r="EV279" s="39" t="b">
        <v>0</v>
      </c>
      <c r="EW279" s="40" t="s">
        <v>18244</v>
      </c>
      <c r="EX279" s="39" t="b">
        <v>0</v>
      </c>
      <c r="EY279" s="39" t="b">
        <v>0</v>
      </c>
      <c r="EZ279" s="39" t="b">
        <v>1</v>
      </c>
      <c r="FA279" s="39" t="b">
        <v>0</v>
      </c>
      <c r="FB279" s="39" t="b">
        <v>0</v>
      </c>
      <c r="FC279" s="41" t="s">
        <v>16456</v>
      </c>
      <c r="FD279" s="40" t="s">
        <v>18245</v>
      </c>
      <c r="FE279" s="40" t="s">
        <v>18246</v>
      </c>
      <c r="FF279" s="39" t="b">
        <v>0</v>
      </c>
      <c r="FG279" s="39" t="b">
        <v>0</v>
      </c>
      <c r="FH279" s="39" t="b">
        <v>0</v>
      </c>
      <c r="FI279" s="39" t="b">
        <v>0</v>
      </c>
      <c r="FJ279" s="39" t="b">
        <v>0</v>
      </c>
      <c r="FK279" s="39" t="b">
        <v>0</v>
      </c>
      <c r="FL279" s="39" t="b">
        <v>0</v>
      </c>
      <c r="FM279" s="39" t="b">
        <v>0</v>
      </c>
      <c r="FN279" s="39" t="b">
        <v>0</v>
      </c>
      <c r="FO279" s="39" t="b">
        <v>1</v>
      </c>
      <c r="FP279" s="39" t="b">
        <v>0</v>
      </c>
      <c r="FQ279" s="39" t="b">
        <v>0</v>
      </c>
      <c r="FR279" s="39" t="b">
        <v>0</v>
      </c>
      <c r="FS279" s="39" t="b">
        <v>0</v>
      </c>
      <c r="FT279" s="39" t="b">
        <v>1</v>
      </c>
      <c r="FU279" s="39" t="b">
        <v>0</v>
      </c>
      <c r="FV279" s="39" t="b">
        <v>0</v>
      </c>
      <c r="FW279" s="39" t="b">
        <v>0</v>
      </c>
      <c r="FX279" s="39" t="b">
        <v>0</v>
      </c>
      <c r="FY279" s="39" t="b">
        <v>0</v>
      </c>
      <c r="FZ279" s="39" t="b">
        <v>0</v>
      </c>
      <c r="GA279" s="39" t="b">
        <v>0</v>
      </c>
      <c r="GB279" s="40" t="s">
        <v>16456</v>
      </c>
      <c r="GC279" s="40" t="s">
        <v>16456</v>
      </c>
      <c r="GD279" s="39" t="b">
        <v>1</v>
      </c>
      <c r="GE279" s="41" t="s">
        <v>18247</v>
      </c>
      <c r="GF279" s="39" t="b">
        <v>1</v>
      </c>
      <c r="GG279" s="41" t="s">
        <v>16456</v>
      </c>
      <c r="GH279" s="41" t="s">
        <v>16456</v>
      </c>
    </row>
    <row r="280" spans="1:190" ht="75" x14ac:dyDescent="0.25">
      <c r="A280" s="37" t="s">
        <v>16178</v>
      </c>
      <c r="B280" s="38">
        <v>606524</v>
      </c>
      <c r="C280" s="37" t="s">
        <v>16858</v>
      </c>
      <c r="D280" s="37" t="s">
        <v>16610</v>
      </c>
      <c r="E280" s="38" t="s">
        <v>65</v>
      </c>
      <c r="F280" s="37" t="s">
        <v>14633</v>
      </c>
      <c r="G280" s="37" t="s">
        <v>18248</v>
      </c>
      <c r="H280" s="37" t="s">
        <v>18249</v>
      </c>
      <c r="I280" s="37" t="s">
        <v>16463</v>
      </c>
      <c r="J280" s="37" t="s">
        <v>16430</v>
      </c>
      <c r="K280" s="38">
        <v>3</v>
      </c>
      <c r="L280" s="37" t="s">
        <v>16456</v>
      </c>
      <c r="M280" s="39" t="b">
        <v>0</v>
      </c>
      <c r="N280" s="39" t="b">
        <v>0</v>
      </c>
      <c r="O280" s="39" t="b">
        <v>0</v>
      </c>
      <c r="P280" s="39" t="b">
        <v>0</v>
      </c>
      <c r="Q280" s="39" t="b">
        <v>0</v>
      </c>
      <c r="R280" s="39" t="b">
        <v>0</v>
      </c>
      <c r="S280" s="39" t="b">
        <v>1</v>
      </c>
      <c r="T280" s="39" t="b">
        <v>1</v>
      </c>
      <c r="U280" s="39" t="b">
        <v>0</v>
      </c>
      <c r="V280" s="39" t="b">
        <v>0</v>
      </c>
      <c r="W280" s="39" t="b">
        <v>0</v>
      </c>
      <c r="X280" s="39" t="b">
        <v>0</v>
      </c>
      <c r="Y280" s="39" t="b">
        <v>0</v>
      </c>
      <c r="Z280" s="39" t="b">
        <v>0</v>
      </c>
      <c r="AA280" s="39" t="b">
        <v>0</v>
      </c>
      <c r="AB280" s="39" t="b">
        <v>0</v>
      </c>
      <c r="AC280" s="39" t="b">
        <v>0</v>
      </c>
      <c r="AD280" s="39" t="b">
        <v>0</v>
      </c>
      <c r="AE280" s="39" t="b">
        <v>0</v>
      </c>
      <c r="AF280" s="39" t="b">
        <v>0</v>
      </c>
      <c r="AG280" s="37" t="s">
        <v>18250</v>
      </c>
      <c r="AH280" s="37" t="s">
        <v>16456</v>
      </c>
      <c r="AI280" s="37" t="s">
        <v>16456</v>
      </c>
      <c r="AJ280" s="37" t="s">
        <v>16456</v>
      </c>
      <c r="AK280" s="37" t="s">
        <v>16456</v>
      </c>
      <c r="AL280" s="37" t="s">
        <v>16456</v>
      </c>
      <c r="AM280" s="37" t="s">
        <v>16456</v>
      </c>
      <c r="AN280" s="39" t="b">
        <v>1</v>
      </c>
      <c r="AO280" s="39" t="b">
        <v>1</v>
      </c>
      <c r="AP280" s="39" t="b">
        <v>0</v>
      </c>
      <c r="AQ280" s="39" t="b">
        <v>0</v>
      </c>
      <c r="AR280" s="39" t="b">
        <v>0</v>
      </c>
      <c r="AS280" s="39" t="b">
        <v>0</v>
      </c>
      <c r="AT280" s="39" t="b">
        <v>1</v>
      </c>
      <c r="AU280" s="39" t="b">
        <v>0</v>
      </c>
      <c r="AV280" s="39" t="b">
        <v>0</v>
      </c>
      <c r="AW280" s="39" t="b">
        <v>0</v>
      </c>
      <c r="AX280" s="39" t="b">
        <v>0</v>
      </c>
      <c r="AY280" s="39" t="b">
        <v>0</v>
      </c>
      <c r="AZ280" s="39" t="b">
        <v>0</v>
      </c>
      <c r="BA280" s="39" t="b">
        <v>0</v>
      </c>
      <c r="BB280" s="39" t="b">
        <v>0</v>
      </c>
      <c r="BC280" s="39" t="b">
        <v>0</v>
      </c>
      <c r="BD280" s="39" t="b">
        <v>0</v>
      </c>
      <c r="BE280" s="39" t="b">
        <v>1</v>
      </c>
      <c r="BF280" s="39" t="b">
        <v>0</v>
      </c>
      <c r="BG280" s="39" t="b">
        <v>0</v>
      </c>
      <c r="BH280" s="39" t="b">
        <v>0</v>
      </c>
      <c r="BI280" s="39" t="b">
        <v>0</v>
      </c>
      <c r="BJ280" s="39" t="b">
        <v>0</v>
      </c>
      <c r="BK280" s="39" t="b">
        <v>0</v>
      </c>
      <c r="BL280" s="39" t="b">
        <v>0</v>
      </c>
      <c r="BM280" s="39" t="b">
        <v>0</v>
      </c>
      <c r="BN280" s="39" t="b">
        <v>0</v>
      </c>
      <c r="BO280" s="39" t="b">
        <v>0</v>
      </c>
      <c r="BP280" s="39" t="b">
        <v>0</v>
      </c>
      <c r="BQ280" s="39" t="b">
        <v>0</v>
      </c>
      <c r="BR280" s="39" t="b">
        <v>0</v>
      </c>
      <c r="BS280" s="39" t="b">
        <v>0</v>
      </c>
      <c r="BT280" s="39" t="b">
        <v>0</v>
      </c>
      <c r="BU280" s="39" t="b">
        <v>0</v>
      </c>
      <c r="BV280" s="39" t="b">
        <v>0</v>
      </c>
      <c r="BW280" s="39" t="b">
        <v>0</v>
      </c>
      <c r="BX280" s="39" t="b">
        <v>0</v>
      </c>
      <c r="BY280" s="39" t="b">
        <v>0</v>
      </c>
      <c r="BZ280" s="39" t="b">
        <v>0</v>
      </c>
      <c r="CA280" s="39" t="b">
        <v>0</v>
      </c>
      <c r="CB280" s="39" t="b">
        <v>0</v>
      </c>
      <c r="CC280" s="39" t="b">
        <v>0</v>
      </c>
      <c r="CD280" s="39" t="b">
        <v>0</v>
      </c>
      <c r="CE280" s="39" t="b">
        <v>0</v>
      </c>
      <c r="CF280" s="39" t="b">
        <v>0</v>
      </c>
      <c r="CG280" s="39" t="b">
        <v>0</v>
      </c>
      <c r="CH280" s="39" t="b">
        <v>0</v>
      </c>
      <c r="CI280" s="39" t="b">
        <v>0</v>
      </c>
      <c r="CJ280" s="39" t="b">
        <v>0</v>
      </c>
      <c r="CK280" s="39" t="b">
        <v>0</v>
      </c>
      <c r="CL280" s="39" t="b">
        <v>0</v>
      </c>
      <c r="CM280" s="39" t="b">
        <v>0</v>
      </c>
      <c r="CN280" s="39" t="b">
        <v>0</v>
      </c>
      <c r="CO280" s="39" t="b">
        <v>0</v>
      </c>
      <c r="CP280" s="39" t="b">
        <v>0</v>
      </c>
      <c r="CQ280" s="39" t="b">
        <v>1</v>
      </c>
      <c r="CR280" s="39" t="b">
        <v>0</v>
      </c>
      <c r="CS280" s="39" t="b">
        <v>0</v>
      </c>
      <c r="CT280" s="39" t="b">
        <v>0</v>
      </c>
      <c r="CU280" s="39" t="b">
        <v>0</v>
      </c>
      <c r="CV280" s="39" t="b">
        <v>0</v>
      </c>
      <c r="CW280" s="39" t="b">
        <v>0</v>
      </c>
      <c r="CX280" s="39" t="b">
        <v>0</v>
      </c>
      <c r="CY280" s="39" t="b">
        <v>0</v>
      </c>
      <c r="CZ280" s="39" t="b">
        <v>0</v>
      </c>
      <c r="DA280" s="39" t="b">
        <v>0</v>
      </c>
      <c r="DB280" s="39" t="b">
        <v>0</v>
      </c>
      <c r="DC280" s="39" t="b">
        <v>0</v>
      </c>
      <c r="DD280" s="39" t="b">
        <v>0</v>
      </c>
      <c r="DE280" s="39" t="b">
        <v>0</v>
      </c>
      <c r="DF280" s="39" t="b">
        <v>0</v>
      </c>
      <c r="DG280" s="39" t="b">
        <v>0</v>
      </c>
      <c r="DH280" s="39" t="b">
        <v>0</v>
      </c>
      <c r="DI280" s="39" t="b">
        <v>0</v>
      </c>
      <c r="DJ280" s="39" t="b">
        <v>0</v>
      </c>
      <c r="DK280" s="39" t="b">
        <v>0</v>
      </c>
      <c r="DL280" s="39" t="b">
        <v>0</v>
      </c>
      <c r="DM280" s="39" t="b">
        <v>0</v>
      </c>
      <c r="DN280" s="39" t="b">
        <v>0</v>
      </c>
      <c r="DO280" s="39" t="b">
        <v>0</v>
      </c>
      <c r="DP280" s="39" t="b">
        <v>0</v>
      </c>
      <c r="DQ280" s="39" t="b">
        <v>0</v>
      </c>
      <c r="DR280" s="39" t="b">
        <v>0</v>
      </c>
      <c r="DS280" s="39" t="b">
        <v>0</v>
      </c>
      <c r="DT280" s="39" t="b">
        <v>0</v>
      </c>
      <c r="DU280" s="39" t="b">
        <v>0</v>
      </c>
      <c r="DV280" s="39" t="b">
        <v>0</v>
      </c>
      <c r="DW280" s="39" t="b">
        <v>0</v>
      </c>
      <c r="DX280" s="39" t="b">
        <v>0</v>
      </c>
      <c r="DY280" s="39" t="b">
        <v>0</v>
      </c>
      <c r="DZ280" s="39" t="b">
        <v>0</v>
      </c>
      <c r="EA280" s="39" t="b">
        <v>0</v>
      </c>
      <c r="EB280" s="39" t="b">
        <v>0</v>
      </c>
      <c r="EC280" s="39" t="b">
        <v>0</v>
      </c>
      <c r="ED280" s="39" t="b">
        <v>0</v>
      </c>
      <c r="EE280" s="39" t="b">
        <v>0</v>
      </c>
      <c r="EF280" s="39" t="b">
        <v>0</v>
      </c>
      <c r="EG280" s="39" t="b">
        <v>0</v>
      </c>
      <c r="EH280" s="39" t="b">
        <v>0</v>
      </c>
      <c r="EI280" s="39" t="b">
        <v>0</v>
      </c>
      <c r="EJ280" s="39" t="b">
        <v>0</v>
      </c>
      <c r="EK280" s="39" t="b">
        <v>0</v>
      </c>
      <c r="EL280" s="39" t="b">
        <v>0</v>
      </c>
      <c r="EM280" s="39" t="b">
        <v>0</v>
      </c>
      <c r="EN280" s="39" t="b">
        <v>0</v>
      </c>
      <c r="EO280" s="39" t="b">
        <v>1</v>
      </c>
      <c r="EP280" s="39" t="b">
        <v>0</v>
      </c>
      <c r="EQ280" s="39" t="b">
        <v>0</v>
      </c>
      <c r="ER280" s="39" t="b">
        <v>0</v>
      </c>
      <c r="ES280" s="39" t="b">
        <v>0</v>
      </c>
      <c r="ET280" s="39" t="b">
        <v>0</v>
      </c>
      <c r="EU280" s="39" t="b">
        <v>0</v>
      </c>
      <c r="EV280" s="39" t="b">
        <v>0</v>
      </c>
      <c r="EW280" s="40" t="s">
        <v>16456</v>
      </c>
      <c r="EX280" s="39" t="b">
        <v>0</v>
      </c>
      <c r="EY280" s="39" t="b">
        <v>0</v>
      </c>
      <c r="EZ280" s="39" t="b">
        <v>0</v>
      </c>
      <c r="FA280" s="39" t="b">
        <v>0</v>
      </c>
      <c r="FB280" s="39" t="b">
        <v>0</v>
      </c>
      <c r="FC280" s="41" t="s">
        <v>16456</v>
      </c>
      <c r="FD280" s="40" t="s">
        <v>16456</v>
      </c>
      <c r="FE280" s="40" t="s">
        <v>16456</v>
      </c>
      <c r="FF280" s="39" t="b">
        <v>0</v>
      </c>
      <c r="FG280" s="39" t="b">
        <v>0</v>
      </c>
      <c r="FH280" s="39" t="b">
        <v>0</v>
      </c>
      <c r="FI280" s="39" t="b">
        <v>0</v>
      </c>
      <c r="FJ280" s="39" t="b">
        <v>0</v>
      </c>
      <c r="FK280" s="39" t="b">
        <v>0</v>
      </c>
      <c r="FL280" s="39" t="b">
        <v>0</v>
      </c>
      <c r="FM280" s="39" t="b">
        <v>0</v>
      </c>
      <c r="FN280" s="39" t="b">
        <v>1</v>
      </c>
      <c r="FO280" s="39" t="b">
        <v>0</v>
      </c>
      <c r="FP280" s="39" t="b">
        <v>0</v>
      </c>
      <c r="FQ280" s="39" t="b">
        <v>0</v>
      </c>
      <c r="FR280" s="39" t="b">
        <v>0</v>
      </c>
      <c r="FS280" s="39" t="b">
        <v>0</v>
      </c>
      <c r="FT280" s="39" t="b">
        <v>0</v>
      </c>
      <c r="FU280" s="39" t="b">
        <v>0</v>
      </c>
      <c r="FV280" s="39" t="b">
        <v>0</v>
      </c>
      <c r="FW280" s="39" t="b">
        <v>0</v>
      </c>
      <c r="FX280" s="39" t="b">
        <v>0</v>
      </c>
      <c r="FY280" s="39" t="b">
        <v>0</v>
      </c>
      <c r="FZ280" s="39" t="b">
        <v>0</v>
      </c>
      <c r="GA280" s="39" t="b">
        <v>0</v>
      </c>
      <c r="GB280" s="40" t="s">
        <v>16456</v>
      </c>
      <c r="GC280" s="40" t="s">
        <v>16456</v>
      </c>
      <c r="GD280" s="39" t="b">
        <v>0</v>
      </c>
      <c r="GE280" s="41" t="s">
        <v>16456</v>
      </c>
      <c r="GF280" s="39" t="b">
        <v>0</v>
      </c>
      <c r="GG280" s="41" t="s">
        <v>16456</v>
      </c>
      <c r="GH280" s="41" t="s">
        <v>16456</v>
      </c>
    </row>
    <row r="281" spans="1:190" ht="135" x14ac:dyDescent="0.25">
      <c r="A281" s="37" t="s">
        <v>16181</v>
      </c>
      <c r="B281" s="38">
        <v>300642</v>
      </c>
      <c r="C281" s="37" t="s">
        <v>18251</v>
      </c>
      <c r="D281" s="37" t="s">
        <v>18252</v>
      </c>
      <c r="E281" s="38" t="s">
        <v>18253</v>
      </c>
      <c r="F281" s="37" t="s">
        <v>16562</v>
      </c>
      <c r="G281" s="37" t="s">
        <v>18254</v>
      </c>
      <c r="H281" s="37" t="s">
        <v>18255</v>
      </c>
      <c r="I281" s="37" t="s">
        <v>16463</v>
      </c>
      <c r="J281" s="37" t="s">
        <v>16457</v>
      </c>
      <c r="K281" s="38">
        <v>1</v>
      </c>
      <c r="L281" s="37" t="s">
        <v>16456</v>
      </c>
      <c r="M281" s="39" t="b">
        <v>1</v>
      </c>
      <c r="N281" s="39" t="b">
        <v>0</v>
      </c>
      <c r="O281" s="39" t="b">
        <v>0</v>
      </c>
      <c r="P281" s="39" t="b">
        <v>0</v>
      </c>
      <c r="Q281" s="39" t="b">
        <v>0</v>
      </c>
      <c r="R281" s="39" t="b">
        <v>0</v>
      </c>
      <c r="S281" s="39" t="b">
        <v>0</v>
      </c>
      <c r="T281" s="39" t="b">
        <v>0</v>
      </c>
      <c r="U281" s="39" t="b">
        <v>0</v>
      </c>
      <c r="V281" s="39" t="b">
        <v>0</v>
      </c>
      <c r="W281" s="39" t="b">
        <v>0</v>
      </c>
      <c r="X281" s="39" t="b">
        <v>0</v>
      </c>
      <c r="Y281" s="39" t="b">
        <v>0</v>
      </c>
      <c r="Z281" s="39" t="b">
        <v>0</v>
      </c>
      <c r="AA281" s="39" t="b">
        <v>1</v>
      </c>
      <c r="AB281" s="39" t="b">
        <v>0</v>
      </c>
      <c r="AC281" s="39" t="b">
        <v>0</v>
      </c>
      <c r="AD281" s="39" t="b">
        <v>0</v>
      </c>
      <c r="AE281" s="39" t="b">
        <v>0</v>
      </c>
      <c r="AF281" s="39" t="b">
        <v>0</v>
      </c>
      <c r="AG281" s="37" t="s">
        <v>16456</v>
      </c>
      <c r="AH281" s="37" t="s">
        <v>16456</v>
      </c>
      <c r="AI281" s="37" t="s">
        <v>16456</v>
      </c>
      <c r="AJ281" s="37" t="s">
        <v>16456</v>
      </c>
      <c r="AK281" s="37" t="s">
        <v>16456</v>
      </c>
      <c r="AL281" s="37" t="s">
        <v>16456</v>
      </c>
      <c r="AM281" s="37" t="s">
        <v>16456</v>
      </c>
      <c r="AN281" s="39" t="b">
        <v>1</v>
      </c>
      <c r="AO281" s="39" t="b">
        <v>1</v>
      </c>
      <c r="AP281" s="39" t="b">
        <v>0</v>
      </c>
      <c r="AQ281" s="39" t="b">
        <v>0</v>
      </c>
      <c r="AR281" s="39" t="b">
        <v>0</v>
      </c>
      <c r="AS281" s="39" t="b">
        <v>0</v>
      </c>
      <c r="AT281" s="39" t="b">
        <v>0</v>
      </c>
      <c r="AU281" s="39" t="b">
        <v>0</v>
      </c>
      <c r="AV281" s="39" t="b">
        <v>0</v>
      </c>
      <c r="AW281" s="39" t="b">
        <v>0</v>
      </c>
      <c r="AX281" s="39" t="b">
        <v>0</v>
      </c>
      <c r="AY281" s="39" t="b">
        <v>0</v>
      </c>
      <c r="AZ281" s="39" t="b">
        <v>0</v>
      </c>
      <c r="BA281" s="39" t="b">
        <v>0</v>
      </c>
      <c r="BB281" s="39" t="b">
        <v>0</v>
      </c>
      <c r="BC281" s="39" t="b">
        <v>0</v>
      </c>
      <c r="BD281" s="39" t="b">
        <v>0</v>
      </c>
      <c r="BE281" s="39" t="b">
        <v>1</v>
      </c>
      <c r="BF281" s="39" t="b">
        <v>0</v>
      </c>
      <c r="BG281" s="39" t="b">
        <v>0</v>
      </c>
      <c r="BH281" s="39" t="b">
        <v>0</v>
      </c>
      <c r="BI281" s="39" t="b">
        <v>0</v>
      </c>
      <c r="BJ281" s="39" t="b">
        <v>1</v>
      </c>
      <c r="BK281" s="39" t="b">
        <v>0</v>
      </c>
      <c r="BL281" s="39" t="b">
        <v>0</v>
      </c>
      <c r="BM281" s="39" t="b">
        <v>0</v>
      </c>
      <c r="BN281" s="39" t="b">
        <v>0</v>
      </c>
      <c r="BO281" s="39" t="b">
        <v>0</v>
      </c>
      <c r="BP281" s="39" t="b">
        <v>0</v>
      </c>
      <c r="BQ281" s="39" t="b">
        <v>0</v>
      </c>
      <c r="BR281" s="39" t="b">
        <v>0</v>
      </c>
      <c r="BS281" s="39" t="b">
        <v>0</v>
      </c>
      <c r="BT281" s="39" t="b">
        <v>0</v>
      </c>
      <c r="BU281" s="39" t="b">
        <v>0</v>
      </c>
      <c r="BV281" s="39" t="b">
        <v>0</v>
      </c>
      <c r="BW281" s="39" t="b">
        <v>0</v>
      </c>
      <c r="BX281" s="39" t="b">
        <v>0</v>
      </c>
      <c r="BY281" s="39" t="b">
        <v>0</v>
      </c>
      <c r="BZ281" s="39" t="b">
        <v>0</v>
      </c>
      <c r="CA281" s="39" t="b">
        <v>0</v>
      </c>
      <c r="CB281" s="39" t="b">
        <v>0</v>
      </c>
      <c r="CC281" s="39" t="b">
        <v>0</v>
      </c>
      <c r="CD281" s="39" t="b">
        <v>0</v>
      </c>
      <c r="CE281" s="39" t="b">
        <v>0</v>
      </c>
      <c r="CF281" s="39" t="b">
        <v>0</v>
      </c>
      <c r="CG281" s="39" t="b">
        <v>0</v>
      </c>
      <c r="CH281" s="39" t="b">
        <v>0</v>
      </c>
      <c r="CI281" s="39" t="b">
        <v>0</v>
      </c>
      <c r="CJ281" s="39" t="b">
        <v>0</v>
      </c>
      <c r="CK281" s="39" t="b">
        <v>0</v>
      </c>
      <c r="CL281" s="39" t="b">
        <v>0</v>
      </c>
      <c r="CM281" s="39" t="b">
        <v>0</v>
      </c>
      <c r="CN281" s="39" t="b">
        <v>0</v>
      </c>
      <c r="CO281" s="39" t="b">
        <v>0</v>
      </c>
      <c r="CP281" s="39" t="b">
        <v>0</v>
      </c>
      <c r="CQ281" s="39" t="b">
        <v>0</v>
      </c>
      <c r="CR281" s="39" t="b">
        <v>0</v>
      </c>
      <c r="CS281" s="39" t="b">
        <v>0</v>
      </c>
      <c r="CT281" s="39" t="b">
        <v>0</v>
      </c>
      <c r="CU281" s="39" t="b">
        <v>0</v>
      </c>
      <c r="CV281" s="39" t="b">
        <v>0</v>
      </c>
      <c r="CW281" s="39" t="b">
        <v>0</v>
      </c>
      <c r="CX281" s="39" t="b">
        <v>0</v>
      </c>
      <c r="CY281" s="39" t="b">
        <v>0</v>
      </c>
      <c r="CZ281" s="39" t="b">
        <v>0</v>
      </c>
      <c r="DA281" s="39" t="b">
        <v>0</v>
      </c>
      <c r="DB281" s="39" t="b">
        <v>0</v>
      </c>
      <c r="DC281" s="39" t="b">
        <v>0</v>
      </c>
      <c r="DD281" s="39" t="b">
        <v>0</v>
      </c>
      <c r="DE281" s="39" t="b">
        <v>0</v>
      </c>
      <c r="DF281" s="39" t="b">
        <v>0</v>
      </c>
      <c r="DG281" s="39" t="b">
        <v>0</v>
      </c>
      <c r="DH281" s="39" t="b">
        <v>0</v>
      </c>
      <c r="DI281" s="39" t="b">
        <v>0</v>
      </c>
      <c r="DJ281" s="39" t="b">
        <v>0</v>
      </c>
      <c r="DK281" s="39" t="b">
        <v>0</v>
      </c>
      <c r="DL281" s="39" t="b">
        <v>0</v>
      </c>
      <c r="DM281" s="39" t="b">
        <v>0</v>
      </c>
      <c r="DN281" s="39" t="b">
        <v>0</v>
      </c>
      <c r="DO281" s="39" t="b">
        <v>0</v>
      </c>
      <c r="DP281" s="39" t="b">
        <v>0</v>
      </c>
      <c r="DQ281" s="39" t="b">
        <v>0</v>
      </c>
      <c r="DR281" s="39" t="b">
        <v>0</v>
      </c>
      <c r="DS281" s="39" t="b">
        <v>0</v>
      </c>
      <c r="DT281" s="39" t="b">
        <v>0</v>
      </c>
      <c r="DU281" s="39" t="b">
        <v>0</v>
      </c>
      <c r="DV281" s="39" t="b">
        <v>0</v>
      </c>
      <c r="DW281" s="39" t="b">
        <v>0</v>
      </c>
      <c r="DX281" s="39" t="b">
        <v>0</v>
      </c>
      <c r="DY281" s="39" t="b">
        <v>0</v>
      </c>
      <c r="DZ281" s="39" t="b">
        <v>0</v>
      </c>
      <c r="EA281" s="39" t="b">
        <v>0</v>
      </c>
      <c r="EB281" s="39" t="b">
        <v>0</v>
      </c>
      <c r="EC281" s="39" t="b">
        <v>0</v>
      </c>
      <c r="ED281" s="39" t="b">
        <v>0</v>
      </c>
      <c r="EE281" s="39" t="b">
        <v>0</v>
      </c>
      <c r="EF281" s="39" t="b">
        <v>0</v>
      </c>
      <c r="EG281" s="39" t="b">
        <v>0</v>
      </c>
      <c r="EH281" s="39" t="b">
        <v>0</v>
      </c>
      <c r="EI281" s="39" t="b">
        <v>0</v>
      </c>
      <c r="EJ281" s="39" t="b">
        <v>0</v>
      </c>
      <c r="EK281" s="39" t="b">
        <v>0</v>
      </c>
      <c r="EL281" s="39" t="b">
        <v>0</v>
      </c>
      <c r="EM281" s="39" t="b">
        <v>0</v>
      </c>
      <c r="EN281" s="39" t="b">
        <v>0</v>
      </c>
      <c r="EO281" s="39" t="b">
        <v>0</v>
      </c>
      <c r="EP281" s="39" t="b">
        <v>0</v>
      </c>
      <c r="EQ281" s="39" t="b">
        <v>1</v>
      </c>
      <c r="ER281" s="39" t="b">
        <v>1</v>
      </c>
      <c r="ES281" s="39" t="b">
        <v>0</v>
      </c>
      <c r="ET281" s="39" t="b">
        <v>0</v>
      </c>
      <c r="EU281" s="39" t="b">
        <v>0</v>
      </c>
      <c r="EV281" s="39" t="b">
        <v>0</v>
      </c>
      <c r="EW281" s="40" t="s">
        <v>16456</v>
      </c>
      <c r="EX281" s="39" t="b">
        <v>0</v>
      </c>
      <c r="EY281" s="39" t="b">
        <v>0</v>
      </c>
      <c r="EZ281" s="39" t="b">
        <v>0</v>
      </c>
      <c r="FA281" s="39" t="b">
        <v>0</v>
      </c>
      <c r="FB281" s="39" t="b">
        <v>0</v>
      </c>
      <c r="FC281" s="41" t="s">
        <v>16456</v>
      </c>
      <c r="FD281" s="40" t="s">
        <v>16456</v>
      </c>
      <c r="FE281" s="40" t="s">
        <v>16456</v>
      </c>
      <c r="FF281" s="39" t="b">
        <v>0</v>
      </c>
      <c r="FG281" s="39" t="b">
        <v>0</v>
      </c>
      <c r="FH281" s="39" t="b">
        <v>0</v>
      </c>
      <c r="FI281" s="39" t="b">
        <v>0</v>
      </c>
      <c r="FJ281" s="39" t="b">
        <v>0</v>
      </c>
      <c r="FK281" s="39" t="b">
        <v>0</v>
      </c>
      <c r="FL281" s="39" t="b">
        <v>0</v>
      </c>
      <c r="FM281" s="39" t="b">
        <v>0</v>
      </c>
      <c r="FN281" s="39" t="b">
        <v>0</v>
      </c>
      <c r="FO281" s="39" t="b">
        <v>0</v>
      </c>
      <c r="FP281" s="39" t="b">
        <v>0</v>
      </c>
      <c r="FQ281" s="39" t="b">
        <v>0</v>
      </c>
      <c r="FR281" s="39" t="b">
        <v>0</v>
      </c>
      <c r="FS281" s="39" t="b">
        <v>0</v>
      </c>
      <c r="FT281" s="39" t="b">
        <v>0</v>
      </c>
      <c r="FU281" s="39" t="b">
        <v>0</v>
      </c>
      <c r="FV281" s="39" t="b">
        <v>0</v>
      </c>
      <c r="FW281" s="39" t="b">
        <v>0</v>
      </c>
      <c r="FX281" s="39" t="b">
        <v>0</v>
      </c>
      <c r="FY281" s="39" t="b">
        <v>0</v>
      </c>
      <c r="FZ281" s="39" t="b">
        <v>0</v>
      </c>
      <c r="GA281" s="39" t="b">
        <v>0</v>
      </c>
      <c r="GB281" s="40" t="s">
        <v>16456</v>
      </c>
      <c r="GC281" s="40" t="s">
        <v>16456</v>
      </c>
      <c r="GD281" s="39" t="b">
        <v>1</v>
      </c>
      <c r="GE281" s="41" t="s">
        <v>16456</v>
      </c>
      <c r="GF281" s="39" t="b">
        <v>0</v>
      </c>
      <c r="GG281" s="41" t="s">
        <v>18256</v>
      </c>
      <c r="GH281" s="41" t="s">
        <v>16456</v>
      </c>
    </row>
    <row r="282" spans="1:190" ht="75" x14ac:dyDescent="0.25">
      <c r="A282" s="37" t="s">
        <v>10329</v>
      </c>
      <c r="B282" s="38">
        <v>606494</v>
      </c>
      <c r="C282" s="37" t="s">
        <v>18257</v>
      </c>
      <c r="D282" s="37" t="s">
        <v>18258</v>
      </c>
      <c r="E282" s="38" t="s">
        <v>18259</v>
      </c>
      <c r="F282" s="37" t="s">
        <v>14642</v>
      </c>
      <c r="G282" s="37" t="s">
        <v>18260</v>
      </c>
      <c r="H282" s="37" t="s">
        <v>18261</v>
      </c>
      <c r="I282" s="37" t="s">
        <v>16463</v>
      </c>
      <c r="J282" s="37" t="s">
        <v>16457</v>
      </c>
      <c r="K282" s="38">
        <v>4</v>
      </c>
      <c r="L282" s="37" t="s">
        <v>16456</v>
      </c>
      <c r="M282" s="39" t="b">
        <v>0</v>
      </c>
      <c r="N282" s="39" t="b">
        <v>0</v>
      </c>
      <c r="O282" s="39" t="b">
        <v>0</v>
      </c>
      <c r="P282" s="39" t="b">
        <v>0</v>
      </c>
      <c r="Q282" s="39" t="b">
        <v>0</v>
      </c>
      <c r="R282" s="39" t="b">
        <v>0</v>
      </c>
      <c r="S282" s="39" t="b">
        <v>1</v>
      </c>
      <c r="T282" s="39" t="b">
        <v>0</v>
      </c>
      <c r="U282" s="39" t="b">
        <v>0</v>
      </c>
      <c r="V282" s="39" t="b">
        <v>0</v>
      </c>
      <c r="W282" s="39" t="b">
        <v>0</v>
      </c>
      <c r="X282" s="39" t="b">
        <v>0</v>
      </c>
      <c r="Y282" s="39" t="b">
        <v>0</v>
      </c>
      <c r="Z282" s="39" t="b">
        <v>1</v>
      </c>
      <c r="AA282" s="39" t="b">
        <v>0</v>
      </c>
      <c r="AB282" s="39" t="b">
        <v>0</v>
      </c>
      <c r="AC282" s="39" t="b">
        <v>0</v>
      </c>
      <c r="AD282" s="39" t="b">
        <v>0</v>
      </c>
      <c r="AE282" s="39" t="b">
        <v>0</v>
      </c>
      <c r="AF282" s="39" t="b">
        <v>1</v>
      </c>
      <c r="AG282" s="37" t="s">
        <v>16456</v>
      </c>
      <c r="AH282" s="37" t="s">
        <v>16456</v>
      </c>
      <c r="AI282" s="37" t="s">
        <v>16456</v>
      </c>
      <c r="AJ282" s="37" t="s">
        <v>16456</v>
      </c>
      <c r="AK282" s="37" t="s">
        <v>16456</v>
      </c>
      <c r="AL282" s="37" t="s">
        <v>16456</v>
      </c>
      <c r="AM282" s="37" t="s">
        <v>16456</v>
      </c>
      <c r="AN282" s="39" t="b">
        <v>1</v>
      </c>
      <c r="AO282" s="39" t="b">
        <v>1</v>
      </c>
      <c r="AP282" s="39" t="b">
        <v>0</v>
      </c>
      <c r="AQ282" s="39" t="b">
        <v>0</v>
      </c>
      <c r="AR282" s="39" t="b">
        <v>0</v>
      </c>
      <c r="AS282" s="39" t="b">
        <v>0</v>
      </c>
      <c r="AT282" s="39" t="b">
        <v>0</v>
      </c>
      <c r="AU282" s="39" t="b">
        <v>0</v>
      </c>
      <c r="AV282" s="39" t="b">
        <v>0</v>
      </c>
      <c r="AW282" s="39" t="b">
        <v>0</v>
      </c>
      <c r="AX282" s="39" t="b">
        <v>0</v>
      </c>
      <c r="AY282" s="39" t="b">
        <v>0</v>
      </c>
      <c r="AZ282" s="39" t="b">
        <v>0</v>
      </c>
      <c r="BA282" s="39" t="b">
        <v>0</v>
      </c>
      <c r="BB282" s="39" t="b">
        <v>0</v>
      </c>
      <c r="BC282" s="39" t="b">
        <v>0</v>
      </c>
      <c r="BD282" s="39" t="b">
        <v>0</v>
      </c>
      <c r="BE282" s="39" t="b">
        <v>0</v>
      </c>
      <c r="BF282" s="39" t="b">
        <v>0</v>
      </c>
      <c r="BG282" s="39" t="b">
        <v>0</v>
      </c>
      <c r="BH282" s="39" t="b">
        <v>0</v>
      </c>
      <c r="BI282" s="39" t="b">
        <v>0</v>
      </c>
      <c r="BJ282" s="39" t="b">
        <v>0</v>
      </c>
      <c r="BK282" s="39" t="b">
        <v>0</v>
      </c>
      <c r="BL282" s="39" t="b">
        <v>0</v>
      </c>
      <c r="BM282" s="39" t="b">
        <v>0</v>
      </c>
      <c r="BN282" s="39" t="b">
        <v>0</v>
      </c>
      <c r="BO282" s="39" t="b">
        <v>0</v>
      </c>
      <c r="BP282" s="39" t="b">
        <v>0</v>
      </c>
      <c r="BQ282" s="39" t="b">
        <v>0</v>
      </c>
      <c r="BR282" s="39" t="b">
        <v>0</v>
      </c>
      <c r="BS282" s="39" t="b">
        <v>0</v>
      </c>
      <c r="BT282" s="39" t="b">
        <v>0</v>
      </c>
      <c r="BU282" s="39" t="b">
        <v>0</v>
      </c>
      <c r="BV282" s="39" t="b">
        <v>0</v>
      </c>
      <c r="BW282" s="39" t="b">
        <v>0</v>
      </c>
      <c r="BX282" s="39" t="b">
        <v>0</v>
      </c>
      <c r="BY282" s="39" t="b">
        <v>0</v>
      </c>
      <c r="BZ282" s="39" t="b">
        <v>0</v>
      </c>
      <c r="CA282" s="39" t="b">
        <v>0</v>
      </c>
      <c r="CB282" s="39" t="b">
        <v>0</v>
      </c>
      <c r="CC282" s="39" t="b">
        <v>0</v>
      </c>
      <c r="CD282" s="39" t="b">
        <v>0</v>
      </c>
      <c r="CE282" s="39" t="b">
        <v>0</v>
      </c>
      <c r="CF282" s="39" t="b">
        <v>0</v>
      </c>
      <c r="CG282" s="39" t="b">
        <v>0</v>
      </c>
      <c r="CH282" s="39" t="b">
        <v>0</v>
      </c>
      <c r="CI282" s="39" t="b">
        <v>0</v>
      </c>
      <c r="CJ282" s="39" t="b">
        <v>0</v>
      </c>
      <c r="CK282" s="39" t="b">
        <v>0</v>
      </c>
      <c r="CL282" s="39" t="b">
        <v>0</v>
      </c>
      <c r="CM282" s="39" t="b">
        <v>0</v>
      </c>
      <c r="CN282" s="39" t="b">
        <v>0</v>
      </c>
      <c r="CO282" s="39" t="b">
        <v>0</v>
      </c>
      <c r="CP282" s="39" t="b">
        <v>0</v>
      </c>
      <c r="CQ282" s="39" t="b">
        <v>0</v>
      </c>
      <c r="CR282" s="39" t="b">
        <v>0</v>
      </c>
      <c r="CS282" s="39" t="b">
        <v>0</v>
      </c>
      <c r="CT282" s="39" t="b">
        <v>0</v>
      </c>
      <c r="CU282" s="39" t="b">
        <v>0</v>
      </c>
      <c r="CV282" s="39" t="b">
        <v>0</v>
      </c>
      <c r="CW282" s="39" t="b">
        <v>0</v>
      </c>
      <c r="CX282" s="39" t="b">
        <v>0</v>
      </c>
      <c r="CY282" s="39" t="b">
        <v>0</v>
      </c>
      <c r="CZ282" s="39" t="b">
        <v>0</v>
      </c>
      <c r="DA282" s="39" t="b">
        <v>0</v>
      </c>
      <c r="DB282" s="39" t="b">
        <v>0</v>
      </c>
      <c r="DC282" s="39" t="b">
        <v>0</v>
      </c>
      <c r="DD282" s="39" t="b">
        <v>0</v>
      </c>
      <c r="DE282" s="39" t="b">
        <v>0</v>
      </c>
      <c r="DF282" s="39" t="b">
        <v>0</v>
      </c>
      <c r="DG282" s="39" t="b">
        <v>0</v>
      </c>
      <c r="DH282" s="39" t="b">
        <v>0</v>
      </c>
      <c r="DI282" s="39" t="b">
        <v>0</v>
      </c>
      <c r="DJ282" s="39" t="b">
        <v>0</v>
      </c>
      <c r="DK282" s="39" t="b">
        <v>0</v>
      </c>
      <c r="DL282" s="39" t="b">
        <v>0</v>
      </c>
      <c r="DM282" s="39" t="b">
        <v>0</v>
      </c>
      <c r="DN282" s="39" t="b">
        <v>0</v>
      </c>
      <c r="DO282" s="39" t="b">
        <v>0</v>
      </c>
      <c r="DP282" s="39" t="b">
        <v>0</v>
      </c>
      <c r="DQ282" s="39" t="b">
        <v>0</v>
      </c>
      <c r="DR282" s="39" t="b">
        <v>0</v>
      </c>
      <c r="DS282" s="39" t="b">
        <v>0</v>
      </c>
      <c r="DT282" s="39" t="b">
        <v>0</v>
      </c>
      <c r="DU282" s="39" t="b">
        <v>0</v>
      </c>
      <c r="DV282" s="39" t="b">
        <v>0</v>
      </c>
      <c r="DW282" s="39" t="b">
        <v>0</v>
      </c>
      <c r="DX282" s="39" t="b">
        <v>0</v>
      </c>
      <c r="DY282" s="39" t="b">
        <v>0</v>
      </c>
      <c r="DZ282" s="39" t="b">
        <v>0</v>
      </c>
      <c r="EA282" s="39" t="b">
        <v>0</v>
      </c>
      <c r="EB282" s="39" t="b">
        <v>0</v>
      </c>
      <c r="EC282" s="39" t="b">
        <v>0</v>
      </c>
      <c r="ED282" s="39" t="b">
        <v>0</v>
      </c>
      <c r="EE282" s="39" t="b">
        <v>0</v>
      </c>
      <c r="EF282" s="39" t="b">
        <v>0</v>
      </c>
      <c r="EG282" s="39" t="b">
        <v>0</v>
      </c>
      <c r="EH282" s="39" t="b">
        <v>0</v>
      </c>
      <c r="EI282" s="39" t="b">
        <v>0</v>
      </c>
      <c r="EJ282" s="39" t="b">
        <v>0</v>
      </c>
      <c r="EK282" s="39" t="b">
        <v>0</v>
      </c>
      <c r="EL282" s="39" t="b">
        <v>0</v>
      </c>
      <c r="EM282" s="39" t="b">
        <v>0</v>
      </c>
      <c r="EN282" s="39" t="b">
        <v>0</v>
      </c>
      <c r="EO282" s="39" t="b">
        <v>0</v>
      </c>
      <c r="EP282" s="39" t="b">
        <v>1</v>
      </c>
      <c r="EQ282" s="39" t="b">
        <v>0</v>
      </c>
      <c r="ER282" s="39" t="b">
        <v>0</v>
      </c>
      <c r="ES282" s="39" t="b">
        <v>0</v>
      </c>
      <c r="ET282" s="39" t="b">
        <v>0</v>
      </c>
      <c r="EU282" s="39" t="b">
        <v>0</v>
      </c>
      <c r="EV282" s="39" t="b">
        <v>0</v>
      </c>
      <c r="EW282" s="40" t="s">
        <v>16456</v>
      </c>
      <c r="EX282" s="39" t="b">
        <v>0</v>
      </c>
      <c r="EY282" s="39" t="b">
        <v>0</v>
      </c>
      <c r="EZ282" s="39" t="b">
        <v>0</v>
      </c>
      <c r="FA282" s="39" t="b">
        <v>0</v>
      </c>
      <c r="FB282" s="39" t="b">
        <v>0</v>
      </c>
      <c r="FC282" s="41" t="s">
        <v>16456</v>
      </c>
      <c r="FD282" s="40" t="s">
        <v>16456</v>
      </c>
      <c r="FE282" s="40" t="s">
        <v>16456</v>
      </c>
      <c r="FF282" s="39" t="b">
        <v>0</v>
      </c>
      <c r="FG282" s="39" t="b">
        <v>0</v>
      </c>
      <c r="FH282" s="39" t="b">
        <v>0</v>
      </c>
      <c r="FI282" s="39" t="b">
        <v>0</v>
      </c>
      <c r="FJ282" s="39" t="b">
        <v>0</v>
      </c>
      <c r="FK282" s="39" t="b">
        <v>0</v>
      </c>
      <c r="FL282" s="39" t="b">
        <v>0</v>
      </c>
      <c r="FM282" s="39" t="b">
        <v>0</v>
      </c>
      <c r="FN282" s="39" t="b">
        <v>0</v>
      </c>
      <c r="FO282" s="39" t="b">
        <v>0</v>
      </c>
      <c r="FP282" s="39" t="b">
        <v>0</v>
      </c>
      <c r="FQ282" s="39" t="b">
        <v>0</v>
      </c>
      <c r="FR282" s="39" t="b">
        <v>0</v>
      </c>
      <c r="FS282" s="39" t="b">
        <v>0</v>
      </c>
      <c r="FT282" s="39" t="b">
        <v>0</v>
      </c>
      <c r="FU282" s="39" t="b">
        <v>0</v>
      </c>
      <c r="FV282" s="39" t="b">
        <v>0</v>
      </c>
      <c r="FW282" s="39" t="b">
        <v>0</v>
      </c>
      <c r="FX282" s="39" t="b">
        <v>0</v>
      </c>
      <c r="FY282" s="39" t="b">
        <v>0</v>
      </c>
      <c r="FZ282" s="39" t="b">
        <v>0</v>
      </c>
      <c r="GA282" s="39" t="b">
        <v>0</v>
      </c>
      <c r="GB282" s="40" t="s">
        <v>16456</v>
      </c>
      <c r="GC282" s="40" t="s">
        <v>16456</v>
      </c>
      <c r="GD282" s="39" t="b">
        <v>0</v>
      </c>
      <c r="GE282" s="41" t="s">
        <v>16456</v>
      </c>
      <c r="GF282" s="39" t="b">
        <v>0</v>
      </c>
      <c r="GG282" s="41" t="s">
        <v>16456</v>
      </c>
      <c r="GH282" s="41" t="s">
        <v>16456</v>
      </c>
    </row>
    <row r="283" spans="1:190" ht="135" x14ac:dyDescent="0.25">
      <c r="A283" s="37" t="s">
        <v>16186</v>
      </c>
      <c r="B283" s="38">
        <v>604402</v>
      </c>
      <c r="C283" s="37" t="s">
        <v>18262</v>
      </c>
      <c r="D283" s="37" t="s">
        <v>18263</v>
      </c>
      <c r="E283" s="38" t="s">
        <v>18264</v>
      </c>
      <c r="F283" s="37" t="s">
        <v>14642</v>
      </c>
      <c r="G283" s="37" t="s">
        <v>18265</v>
      </c>
      <c r="H283" s="37" t="s">
        <v>18266</v>
      </c>
      <c r="I283" s="37" t="s">
        <v>16463</v>
      </c>
      <c r="J283" s="37" t="s">
        <v>16457</v>
      </c>
      <c r="K283" s="38">
        <v>4</v>
      </c>
      <c r="L283" s="37" t="s">
        <v>16456</v>
      </c>
      <c r="M283" s="39" t="b">
        <v>0</v>
      </c>
      <c r="N283" s="39" t="b">
        <v>0</v>
      </c>
      <c r="O283" s="39" t="b">
        <v>0</v>
      </c>
      <c r="P283" s="39" t="b">
        <v>0</v>
      </c>
      <c r="Q283" s="39" t="b">
        <v>0</v>
      </c>
      <c r="R283" s="39" t="b">
        <v>0</v>
      </c>
      <c r="S283" s="39" t="b">
        <v>1</v>
      </c>
      <c r="T283" s="39" t="b">
        <v>1</v>
      </c>
      <c r="U283" s="39" t="b">
        <v>0</v>
      </c>
      <c r="V283" s="39" t="b">
        <v>0</v>
      </c>
      <c r="W283" s="39" t="b">
        <v>0</v>
      </c>
      <c r="X283" s="39" t="b">
        <v>0</v>
      </c>
      <c r="Y283" s="39" t="b">
        <v>0</v>
      </c>
      <c r="Z283" s="39" t="b">
        <v>0</v>
      </c>
      <c r="AA283" s="39" t="b">
        <v>0</v>
      </c>
      <c r="AB283" s="39" t="b">
        <v>0</v>
      </c>
      <c r="AC283" s="39" t="b">
        <v>0</v>
      </c>
      <c r="AD283" s="39" t="b">
        <v>0</v>
      </c>
      <c r="AE283" s="39" t="b">
        <v>0</v>
      </c>
      <c r="AF283" s="39" t="b">
        <v>0</v>
      </c>
      <c r="AG283" s="37" t="s">
        <v>18267</v>
      </c>
      <c r="AH283" s="37" t="s">
        <v>16456</v>
      </c>
      <c r="AI283" s="37" t="s">
        <v>16456</v>
      </c>
      <c r="AJ283" s="37" t="s">
        <v>16456</v>
      </c>
      <c r="AK283" s="37" t="s">
        <v>16456</v>
      </c>
      <c r="AL283" s="37" t="s">
        <v>16456</v>
      </c>
      <c r="AM283" s="37" t="s">
        <v>16456</v>
      </c>
      <c r="AN283" s="39" t="b">
        <v>0</v>
      </c>
      <c r="AO283" s="39" t="b">
        <v>1</v>
      </c>
      <c r="AP283" s="39" t="b">
        <v>1</v>
      </c>
      <c r="AQ283" s="39" t="b">
        <v>0</v>
      </c>
      <c r="AR283" s="39" t="b">
        <v>0</v>
      </c>
      <c r="AS283" s="39" t="b">
        <v>0</v>
      </c>
      <c r="AT283" s="39" t="b">
        <v>0</v>
      </c>
      <c r="AU283" s="39" t="b">
        <v>0</v>
      </c>
      <c r="AV283" s="39" t="b">
        <v>0</v>
      </c>
      <c r="AW283" s="39" t="b">
        <v>0</v>
      </c>
      <c r="AX283" s="39" t="b">
        <v>0</v>
      </c>
      <c r="AY283" s="39" t="b">
        <v>0</v>
      </c>
      <c r="AZ283" s="39" t="b">
        <v>0</v>
      </c>
      <c r="BA283" s="39" t="b">
        <v>0</v>
      </c>
      <c r="BB283" s="39" t="b">
        <v>0</v>
      </c>
      <c r="BC283" s="39" t="b">
        <v>0</v>
      </c>
      <c r="BD283" s="39" t="b">
        <v>0</v>
      </c>
      <c r="BE283" s="39" t="b">
        <v>0</v>
      </c>
      <c r="BF283" s="39" t="b">
        <v>0</v>
      </c>
      <c r="BG283" s="39" t="b">
        <v>0</v>
      </c>
      <c r="BH283" s="39" t="b">
        <v>0</v>
      </c>
      <c r="BI283" s="39" t="b">
        <v>0</v>
      </c>
      <c r="BJ283" s="39" t="b">
        <v>0</v>
      </c>
      <c r="BK283" s="39" t="b">
        <v>0</v>
      </c>
      <c r="BL283" s="39" t="b">
        <v>0</v>
      </c>
      <c r="BM283" s="39" t="b">
        <v>0</v>
      </c>
      <c r="BN283" s="39" t="b">
        <v>0</v>
      </c>
      <c r="BO283" s="39" t="b">
        <v>0</v>
      </c>
      <c r="BP283" s="39" t="b">
        <v>1</v>
      </c>
      <c r="BQ283" s="39" t="b">
        <v>0</v>
      </c>
      <c r="BR283" s="39" t="b">
        <v>0</v>
      </c>
      <c r="BS283" s="39" t="b">
        <v>0</v>
      </c>
      <c r="BT283" s="39" t="b">
        <v>1</v>
      </c>
      <c r="BU283" s="39" t="b">
        <v>0</v>
      </c>
      <c r="BV283" s="39" t="b">
        <v>1</v>
      </c>
      <c r="BW283" s="39" t="b">
        <v>0</v>
      </c>
      <c r="BX283" s="39" t="b">
        <v>1</v>
      </c>
      <c r="BY283" s="39" t="b">
        <v>0</v>
      </c>
      <c r="BZ283" s="39" t="b">
        <v>0</v>
      </c>
      <c r="CA283" s="39" t="b">
        <v>0</v>
      </c>
      <c r="CB283" s="39" t="b">
        <v>0</v>
      </c>
      <c r="CC283" s="39" t="b">
        <v>0</v>
      </c>
      <c r="CD283" s="39" t="b">
        <v>0</v>
      </c>
      <c r="CE283" s="39" t="b">
        <v>0</v>
      </c>
      <c r="CF283" s="39" t="b">
        <v>0</v>
      </c>
      <c r="CG283" s="39" t="b">
        <v>0</v>
      </c>
      <c r="CH283" s="39" t="b">
        <v>0</v>
      </c>
      <c r="CI283" s="39" t="b">
        <v>0</v>
      </c>
      <c r="CJ283" s="39" t="b">
        <v>0</v>
      </c>
      <c r="CK283" s="39" t="b">
        <v>0</v>
      </c>
      <c r="CL283" s="39" t="b">
        <v>0</v>
      </c>
      <c r="CM283" s="39" t="b">
        <v>0</v>
      </c>
      <c r="CN283" s="39" t="b">
        <v>0</v>
      </c>
      <c r="CO283" s="39" t="b">
        <v>0</v>
      </c>
      <c r="CP283" s="39" t="b">
        <v>0</v>
      </c>
      <c r="CQ283" s="39" t="b">
        <v>0</v>
      </c>
      <c r="CR283" s="39" t="b">
        <v>0</v>
      </c>
      <c r="CS283" s="39" t="b">
        <v>0</v>
      </c>
      <c r="CT283" s="39" t="b">
        <v>0</v>
      </c>
      <c r="CU283" s="39" t="b">
        <v>0</v>
      </c>
      <c r="CV283" s="39" t="b">
        <v>0</v>
      </c>
      <c r="CW283" s="39" t="b">
        <v>0</v>
      </c>
      <c r="CX283" s="39" t="b">
        <v>0</v>
      </c>
      <c r="CY283" s="39" t="b">
        <v>0</v>
      </c>
      <c r="CZ283" s="39" t="b">
        <v>0</v>
      </c>
      <c r="DA283" s="39" t="b">
        <v>0</v>
      </c>
      <c r="DB283" s="39" t="b">
        <v>0</v>
      </c>
      <c r="DC283" s="39" t="b">
        <v>0</v>
      </c>
      <c r="DD283" s="39" t="b">
        <v>0</v>
      </c>
      <c r="DE283" s="39" t="b">
        <v>0</v>
      </c>
      <c r="DF283" s="39" t="b">
        <v>0</v>
      </c>
      <c r="DG283" s="39" t="b">
        <v>0</v>
      </c>
      <c r="DH283" s="39" t="b">
        <v>0</v>
      </c>
      <c r="DI283" s="39" t="b">
        <v>0</v>
      </c>
      <c r="DJ283" s="39" t="b">
        <v>0</v>
      </c>
      <c r="DK283" s="39" t="b">
        <v>0</v>
      </c>
      <c r="DL283" s="39" t="b">
        <v>0</v>
      </c>
      <c r="DM283" s="39" t="b">
        <v>0</v>
      </c>
      <c r="DN283" s="39" t="b">
        <v>0</v>
      </c>
      <c r="DO283" s="39" t="b">
        <v>0</v>
      </c>
      <c r="DP283" s="39" t="b">
        <v>0</v>
      </c>
      <c r="DQ283" s="39" t="b">
        <v>0</v>
      </c>
      <c r="DR283" s="39" t="b">
        <v>0</v>
      </c>
      <c r="DS283" s="39" t="b">
        <v>0</v>
      </c>
      <c r="DT283" s="39" t="b">
        <v>0</v>
      </c>
      <c r="DU283" s="39" t="b">
        <v>0</v>
      </c>
      <c r="DV283" s="39" t="b">
        <v>0</v>
      </c>
      <c r="DW283" s="39" t="b">
        <v>0</v>
      </c>
      <c r="DX283" s="39" t="b">
        <v>0</v>
      </c>
      <c r="DY283" s="39" t="b">
        <v>0</v>
      </c>
      <c r="DZ283" s="39" t="b">
        <v>0</v>
      </c>
      <c r="EA283" s="39" t="b">
        <v>0</v>
      </c>
      <c r="EB283" s="39" t="b">
        <v>0</v>
      </c>
      <c r="EC283" s="39" t="b">
        <v>0</v>
      </c>
      <c r="ED283" s="39" t="b">
        <v>0</v>
      </c>
      <c r="EE283" s="39" t="b">
        <v>0</v>
      </c>
      <c r="EF283" s="39" t="b">
        <v>0</v>
      </c>
      <c r="EG283" s="39" t="b">
        <v>1</v>
      </c>
      <c r="EH283" s="39" t="b">
        <v>0</v>
      </c>
      <c r="EI283" s="39" t="b">
        <v>0</v>
      </c>
      <c r="EJ283" s="39" t="b">
        <v>0</v>
      </c>
      <c r="EK283" s="39" t="b">
        <v>0</v>
      </c>
      <c r="EL283" s="39" t="b">
        <v>0</v>
      </c>
      <c r="EM283" s="39" t="b">
        <v>0</v>
      </c>
      <c r="EN283" s="39" t="b">
        <v>0</v>
      </c>
      <c r="EO283" s="39" t="b">
        <v>0</v>
      </c>
      <c r="EP283" s="39" t="b">
        <v>1</v>
      </c>
      <c r="EQ283" s="39" t="b">
        <v>0</v>
      </c>
      <c r="ER283" s="39" t="b">
        <v>0</v>
      </c>
      <c r="ES283" s="39" t="b">
        <v>0</v>
      </c>
      <c r="ET283" s="39" t="b">
        <v>0</v>
      </c>
      <c r="EU283" s="39" t="b">
        <v>0</v>
      </c>
      <c r="EV283" s="39" t="b">
        <v>0</v>
      </c>
      <c r="EW283" s="40" t="s">
        <v>18268</v>
      </c>
      <c r="EX283" s="39" t="b">
        <v>0</v>
      </c>
      <c r="EY283" s="39" t="b">
        <v>0</v>
      </c>
      <c r="EZ283" s="39" t="b">
        <v>0</v>
      </c>
      <c r="FA283" s="39" t="b">
        <v>0</v>
      </c>
      <c r="FB283" s="39" t="b">
        <v>0</v>
      </c>
      <c r="FC283" s="41" t="s">
        <v>16456</v>
      </c>
      <c r="FD283" s="40" t="s">
        <v>16456</v>
      </c>
      <c r="FE283" s="40" t="s">
        <v>16456</v>
      </c>
      <c r="FF283" s="39" t="b">
        <v>0</v>
      </c>
      <c r="FG283" s="39" t="b">
        <v>0</v>
      </c>
      <c r="FH283" s="39" t="b">
        <v>0</v>
      </c>
      <c r="FI283" s="39" t="b">
        <v>0</v>
      </c>
      <c r="FJ283" s="39" t="b">
        <v>0</v>
      </c>
      <c r="FK283" s="39" t="b">
        <v>0</v>
      </c>
      <c r="FL283" s="39" t="b">
        <v>0</v>
      </c>
      <c r="FM283" s="39" t="b">
        <v>0</v>
      </c>
      <c r="FN283" s="39" t="b">
        <v>0</v>
      </c>
      <c r="FO283" s="39" t="b">
        <v>0</v>
      </c>
      <c r="FP283" s="39" t="b">
        <v>0</v>
      </c>
      <c r="FQ283" s="39" t="b">
        <v>0</v>
      </c>
      <c r="FR283" s="39" t="b">
        <v>0</v>
      </c>
      <c r="FS283" s="39" t="b">
        <v>0</v>
      </c>
      <c r="FT283" s="39" t="b">
        <v>0</v>
      </c>
      <c r="FU283" s="39" t="b">
        <v>0</v>
      </c>
      <c r="FV283" s="39" t="b">
        <v>0</v>
      </c>
      <c r="FW283" s="39" t="b">
        <v>0</v>
      </c>
      <c r="FX283" s="39" t="b">
        <v>0</v>
      </c>
      <c r="FY283" s="39" t="b">
        <v>0</v>
      </c>
      <c r="FZ283" s="39" t="b">
        <v>0</v>
      </c>
      <c r="GA283" s="39" t="b">
        <v>0</v>
      </c>
      <c r="GB283" s="40" t="s">
        <v>16456</v>
      </c>
      <c r="GC283" s="40" t="s">
        <v>16456</v>
      </c>
      <c r="GD283" s="39" t="b">
        <v>0</v>
      </c>
      <c r="GE283" s="41" t="s">
        <v>16456</v>
      </c>
      <c r="GF283" s="39" t="b">
        <v>0</v>
      </c>
      <c r="GG283" s="41" t="s">
        <v>16456</v>
      </c>
      <c r="GH283" s="41" t="s">
        <v>16456</v>
      </c>
    </row>
    <row r="284" spans="1:190" ht="45" x14ac:dyDescent="0.25">
      <c r="A284" s="37" t="s">
        <v>18269</v>
      </c>
      <c r="B284" s="38">
        <v>602546</v>
      </c>
      <c r="C284" s="37" t="s">
        <v>18270</v>
      </c>
      <c r="D284" s="37" t="s">
        <v>18271</v>
      </c>
      <c r="E284" s="38" t="s">
        <v>65</v>
      </c>
      <c r="F284" s="37" t="s">
        <v>18272</v>
      </c>
      <c r="G284" s="37" t="s">
        <v>18273</v>
      </c>
      <c r="H284" s="37" t="s">
        <v>18274</v>
      </c>
      <c r="I284" s="37" t="s">
        <v>16463</v>
      </c>
      <c r="J284" s="37" t="s">
        <v>16457</v>
      </c>
      <c r="K284" s="38">
        <v>4</v>
      </c>
      <c r="L284" s="37" t="s">
        <v>16456</v>
      </c>
      <c r="M284" s="39" t="b">
        <v>0</v>
      </c>
      <c r="N284" s="39" t="b">
        <v>0</v>
      </c>
      <c r="O284" s="39" t="b">
        <v>0</v>
      </c>
      <c r="P284" s="39" t="b">
        <v>0</v>
      </c>
      <c r="Q284" s="39" t="b">
        <v>0</v>
      </c>
      <c r="R284" s="39" t="b">
        <v>0</v>
      </c>
      <c r="S284" s="39" t="b">
        <v>0</v>
      </c>
      <c r="T284" s="39" t="b">
        <v>0</v>
      </c>
      <c r="U284" s="39" t="b">
        <v>0</v>
      </c>
      <c r="V284" s="39" t="b">
        <v>0</v>
      </c>
      <c r="W284" s="39" t="b">
        <v>0</v>
      </c>
      <c r="X284" s="39" t="b">
        <v>0</v>
      </c>
      <c r="Y284" s="39" t="b">
        <v>0</v>
      </c>
      <c r="Z284" s="39" t="b">
        <v>0</v>
      </c>
      <c r="AA284" s="39" t="b">
        <v>0</v>
      </c>
      <c r="AB284" s="39" t="b">
        <v>0</v>
      </c>
      <c r="AC284" s="39" t="b">
        <v>0</v>
      </c>
      <c r="AD284" s="39" t="b">
        <v>0</v>
      </c>
      <c r="AE284" s="39" t="b">
        <v>0</v>
      </c>
      <c r="AF284" s="39" t="b">
        <v>0</v>
      </c>
      <c r="AG284" s="37" t="s">
        <v>16456</v>
      </c>
      <c r="AH284" s="37" t="s">
        <v>16456</v>
      </c>
      <c r="AI284" s="37" t="s">
        <v>16456</v>
      </c>
      <c r="AJ284" s="37" t="s">
        <v>16456</v>
      </c>
      <c r="AK284" s="37" t="s">
        <v>16456</v>
      </c>
      <c r="AL284" s="37" t="s">
        <v>16456</v>
      </c>
      <c r="AM284" s="37" t="s">
        <v>16456</v>
      </c>
      <c r="AN284" s="39" t="b">
        <v>0</v>
      </c>
      <c r="AO284" s="39" t="b">
        <v>0</v>
      </c>
      <c r="AP284" s="39" t="b">
        <v>0</v>
      </c>
      <c r="AQ284" s="39" t="b">
        <v>1</v>
      </c>
      <c r="AR284" s="39" t="b">
        <v>0</v>
      </c>
      <c r="AS284" s="39" t="b">
        <v>0</v>
      </c>
      <c r="AT284" s="39" t="b">
        <v>1</v>
      </c>
      <c r="AU284" s="39" t="b">
        <v>1</v>
      </c>
      <c r="AV284" s="39" t="b">
        <v>0</v>
      </c>
      <c r="AW284" s="39" t="b">
        <v>0</v>
      </c>
      <c r="AX284" s="39" t="b">
        <v>0</v>
      </c>
      <c r="AY284" s="39" t="b">
        <v>0</v>
      </c>
      <c r="AZ284" s="39" t="b">
        <v>0</v>
      </c>
      <c r="BA284" s="39" t="b">
        <v>0</v>
      </c>
      <c r="BB284" s="39" t="b">
        <v>0</v>
      </c>
      <c r="BC284" s="39" t="b">
        <v>0</v>
      </c>
      <c r="BD284" s="39" t="b">
        <v>0</v>
      </c>
      <c r="BE284" s="39" t="b">
        <v>0</v>
      </c>
      <c r="BF284" s="39" t="b">
        <v>0</v>
      </c>
      <c r="BG284" s="39" t="b">
        <v>0</v>
      </c>
      <c r="BH284" s="39" t="b">
        <v>0</v>
      </c>
      <c r="BI284" s="39" t="b">
        <v>0</v>
      </c>
      <c r="BJ284" s="39" t="b">
        <v>0</v>
      </c>
      <c r="BK284" s="39" t="b">
        <v>0</v>
      </c>
      <c r="BL284" s="39" t="b">
        <v>0</v>
      </c>
      <c r="BM284" s="39" t="b">
        <v>0</v>
      </c>
      <c r="BN284" s="39" t="b">
        <v>0</v>
      </c>
      <c r="BO284" s="39" t="b">
        <v>0</v>
      </c>
      <c r="BP284" s="39" t="b">
        <v>0</v>
      </c>
      <c r="BQ284" s="39" t="b">
        <v>0</v>
      </c>
      <c r="BR284" s="39" t="b">
        <v>0</v>
      </c>
      <c r="BS284" s="39" t="b">
        <v>0</v>
      </c>
      <c r="BT284" s="39" t="b">
        <v>0</v>
      </c>
      <c r="BU284" s="39" t="b">
        <v>0</v>
      </c>
      <c r="BV284" s="39" t="b">
        <v>0</v>
      </c>
      <c r="BW284" s="39" t="b">
        <v>0</v>
      </c>
      <c r="BX284" s="39" t="b">
        <v>0</v>
      </c>
      <c r="BY284" s="39" t="b">
        <v>0</v>
      </c>
      <c r="BZ284" s="39" t="b">
        <v>0</v>
      </c>
      <c r="CA284" s="39" t="b">
        <v>0</v>
      </c>
      <c r="CB284" s="39" t="b">
        <v>1</v>
      </c>
      <c r="CC284" s="39" t="b">
        <v>0</v>
      </c>
      <c r="CD284" s="39" t="b">
        <v>0</v>
      </c>
      <c r="CE284" s="39" t="b">
        <v>0</v>
      </c>
      <c r="CF284" s="39" t="b">
        <v>0</v>
      </c>
      <c r="CG284" s="39" t="b">
        <v>0</v>
      </c>
      <c r="CH284" s="39" t="b">
        <v>0</v>
      </c>
      <c r="CI284" s="39" t="b">
        <v>0</v>
      </c>
      <c r="CJ284" s="39" t="b">
        <v>0</v>
      </c>
      <c r="CK284" s="39" t="b">
        <v>0</v>
      </c>
      <c r="CL284" s="39" t="b">
        <v>0</v>
      </c>
      <c r="CM284" s="39" t="b">
        <v>0</v>
      </c>
      <c r="CN284" s="39" t="b">
        <v>0</v>
      </c>
      <c r="CO284" s="39" t="b">
        <v>0</v>
      </c>
      <c r="CP284" s="39" t="b">
        <v>0</v>
      </c>
      <c r="CQ284" s="39" t="b">
        <v>0</v>
      </c>
      <c r="CR284" s="39" t="b">
        <v>0</v>
      </c>
      <c r="CS284" s="39" t="b">
        <v>0</v>
      </c>
      <c r="CT284" s="39" t="b">
        <v>0</v>
      </c>
      <c r="CU284" s="39" t="b">
        <v>0</v>
      </c>
      <c r="CV284" s="39" t="b">
        <v>0</v>
      </c>
      <c r="CW284" s="39" t="b">
        <v>0</v>
      </c>
      <c r="CX284" s="39" t="b">
        <v>0</v>
      </c>
      <c r="CY284" s="39" t="b">
        <v>0</v>
      </c>
      <c r="CZ284" s="39" t="b">
        <v>0</v>
      </c>
      <c r="DA284" s="39" t="b">
        <v>0</v>
      </c>
      <c r="DB284" s="39" t="b">
        <v>0</v>
      </c>
      <c r="DC284" s="39" t="b">
        <v>0</v>
      </c>
      <c r="DD284" s="39" t="b">
        <v>0</v>
      </c>
      <c r="DE284" s="39" t="b">
        <v>0</v>
      </c>
      <c r="DF284" s="39" t="b">
        <v>0</v>
      </c>
      <c r="DG284" s="39" t="b">
        <v>0</v>
      </c>
      <c r="DH284" s="39" t="b">
        <v>0</v>
      </c>
      <c r="DI284" s="39" t="b">
        <v>0</v>
      </c>
      <c r="DJ284" s="39" t="b">
        <v>0</v>
      </c>
      <c r="DK284" s="39" t="b">
        <v>0</v>
      </c>
      <c r="DL284" s="39" t="b">
        <v>0</v>
      </c>
      <c r="DM284" s="39" t="b">
        <v>0</v>
      </c>
      <c r="DN284" s="39" t="b">
        <v>0</v>
      </c>
      <c r="DO284" s="39" t="b">
        <v>0</v>
      </c>
      <c r="DP284" s="39" t="b">
        <v>0</v>
      </c>
      <c r="DQ284" s="39" t="b">
        <v>0</v>
      </c>
      <c r="DR284" s="39" t="b">
        <v>0</v>
      </c>
      <c r="DS284" s="39" t="b">
        <v>0</v>
      </c>
      <c r="DT284" s="39" t="b">
        <v>0</v>
      </c>
      <c r="DU284" s="39" t="b">
        <v>0</v>
      </c>
      <c r="DV284" s="39" t="b">
        <v>0</v>
      </c>
      <c r="DW284" s="39" t="b">
        <v>0</v>
      </c>
      <c r="DX284" s="39" t="b">
        <v>0</v>
      </c>
      <c r="DY284" s="39" t="b">
        <v>0</v>
      </c>
      <c r="DZ284" s="39" t="b">
        <v>0</v>
      </c>
      <c r="EA284" s="39" t="b">
        <v>0</v>
      </c>
      <c r="EB284" s="39" t="b">
        <v>0</v>
      </c>
      <c r="EC284" s="39" t="b">
        <v>0</v>
      </c>
      <c r="ED284" s="39" t="b">
        <v>0</v>
      </c>
      <c r="EE284" s="39" t="b">
        <v>0</v>
      </c>
      <c r="EF284" s="39" t="b">
        <v>0</v>
      </c>
      <c r="EG284" s="39" t="b">
        <v>0</v>
      </c>
      <c r="EH284" s="39" t="b">
        <v>0</v>
      </c>
      <c r="EI284" s="39" t="b">
        <v>0</v>
      </c>
      <c r="EJ284" s="39" t="b">
        <v>0</v>
      </c>
      <c r="EK284" s="39" t="b">
        <v>0</v>
      </c>
      <c r="EL284" s="39" t="b">
        <v>0</v>
      </c>
      <c r="EM284" s="39" t="b">
        <v>0</v>
      </c>
      <c r="EN284" s="39" t="b">
        <v>0</v>
      </c>
      <c r="EO284" s="39" t="b">
        <v>0</v>
      </c>
      <c r="EP284" s="39" t="b">
        <v>1</v>
      </c>
      <c r="EQ284" s="39" t="b">
        <v>0</v>
      </c>
      <c r="ER284" s="39" t="b">
        <v>0</v>
      </c>
      <c r="ES284" s="39" t="b">
        <v>0</v>
      </c>
      <c r="ET284" s="39" t="b">
        <v>0</v>
      </c>
      <c r="EU284" s="39" t="b">
        <v>0</v>
      </c>
      <c r="EV284" s="39" t="b">
        <v>0</v>
      </c>
      <c r="EW284" s="40" t="s">
        <v>16456</v>
      </c>
      <c r="EX284" s="39" t="b">
        <v>0</v>
      </c>
      <c r="EY284" s="39" t="b">
        <v>0</v>
      </c>
      <c r="EZ284" s="39" t="b">
        <v>0</v>
      </c>
      <c r="FA284" s="39" t="b">
        <v>0</v>
      </c>
      <c r="FB284" s="39" t="b">
        <v>0</v>
      </c>
      <c r="FC284" s="41" t="s">
        <v>16456</v>
      </c>
      <c r="FD284" s="40" t="s">
        <v>16456</v>
      </c>
      <c r="FE284" s="40" t="s">
        <v>16456</v>
      </c>
      <c r="FF284" s="39" t="b">
        <v>0</v>
      </c>
      <c r="FG284" s="39" t="b">
        <v>0</v>
      </c>
      <c r="FH284" s="39" t="b">
        <v>0</v>
      </c>
      <c r="FI284" s="39" t="b">
        <v>0</v>
      </c>
      <c r="FJ284" s="39" t="b">
        <v>0</v>
      </c>
      <c r="FK284" s="39" t="b">
        <v>0</v>
      </c>
      <c r="FL284" s="39" t="b">
        <v>0</v>
      </c>
      <c r="FM284" s="39" t="b">
        <v>0</v>
      </c>
      <c r="FN284" s="39" t="b">
        <v>0</v>
      </c>
      <c r="FO284" s="39" t="b">
        <v>0</v>
      </c>
      <c r="FP284" s="39" t="b">
        <v>0</v>
      </c>
      <c r="FQ284" s="39" t="b">
        <v>0</v>
      </c>
      <c r="FR284" s="39" t="b">
        <v>0</v>
      </c>
      <c r="FS284" s="39" t="b">
        <v>0</v>
      </c>
      <c r="FT284" s="39" t="b">
        <v>0</v>
      </c>
      <c r="FU284" s="39" t="b">
        <v>0</v>
      </c>
      <c r="FV284" s="39" t="b">
        <v>0</v>
      </c>
      <c r="FW284" s="39" t="b">
        <v>0</v>
      </c>
      <c r="FX284" s="39" t="b">
        <v>0</v>
      </c>
      <c r="FY284" s="39" t="b">
        <v>0</v>
      </c>
      <c r="FZ284" s="39" t="b">
        <v>0</v>
      </c>
      <c r="GA284" s="39" t="b">
        <v>0</v>
      </c>
      <c r="GB284" s="40" t="s">
        <v>16456</v>
      </c>
      <c r="GC284" s="40" t="s">
        <v>16456</v>
      </c>
      <c r="GD284" s="39" t="b">
        <v>0</v>
      </c>
      <c r="GE284" s="41" t="s">
        <v>16456</v>
      </c>
      <c r="GF284" s="39" t="b">
        <v>0</v>
      </c>
      <c r="GG284" s="41" t="s">
        <v>16456</v>
      </c>
      <c r="GH284" s="41" t="s">
        <v>16456</v>
      </c>
    </row>
    <row r="285" spans="1:190" ht="105" x14ac:dyDescent="0.25">
      <c r="A285" s="37" t="s">
        <v>16190</v>
      </c>
      <c r="B285" s="38">
        <v>608626</v>
      </c>
      <c r="C285" s="37" t="s">
        <v>18275</v>
      </c>
      <c r="D285" s="37" t="s">
        <v>18276</v>
      </c>
      <c r="E285" s="38" t="s">
        <v>18277</v>
      </c>
      <c r="F285" s="37" t="s">
        <v>14642</v>
      </c>
      <c r="G285" s="37" t="s">
        <v>18278</v>
      </c>
      <c r="H285" s="37" t="s">
        <v>18279</v>
      </c>
      <c r="I285" s="37" t="s">
        <v>16499</v>
      </c>
      <c r="J285" s="37" t="s">
        <v>16430</v>
      </c>
      <c r="K285" s="38">
        <v>2</v>
      </c>
      <c r="L285" s="37" t="s">
        <v>18280</v>
      </c>
      <c r="M285" s="39" t="b">
        <v>0</v>
      </c>
      <c r="N285" s="39" t="b">
        <v>0</v>
      </c>
      <c r="O285" s="39" t="b">
        <v>0</v>
      </c>
      <c r="P285" s="39" t="b">
        <v>0</v>
      </c>
      <c r="Q285" s="39" t="b">
        <v>0</v>
      </c>
      <c r="R285" s="39" t="b">
        <v>0</v>
      </c>
      <c r="S285" s="39" t="b">
        <v>0</v>
      </c>
      <c r="T285" s="39" t="b">
        <v>0</v>
      </c>
      <c r="U285" s="39" t="b">
        <v>0</v>
      </c>
      <c r="V285" s="39" t="b">
        <v>0</v>
      </c>
      <c r="W285" s="39" t="b">
        <v>0</v>
      </c>
      <c r="X285" s="39" t="b">
        <v>0</v>
      </c>
      <c r="Y285" s="39" t="b">
        <v>0</v>
      </c>
      <c r="Z285" s="39" t="b">
        <v>0</v>
      </c>
      <c r="AA285" s="39" t="b">
        <v>0</v>
      </c>
      <c r="AB285" s="39" t="b">
        <v>0</v>
      </c>
      <c r="AC285" s="39" t="b">
        <v>0</v>
      </c>
      <c r="AD285" s="39" t="b">
        <v>0</v>
      </c>
      <c r="AE285" s="39" t="b">
        <v>0</v>
      </c>
      <c r="AF285" s="39" t="b">
        <v>0</v>
      </c>
      <c r="AG285" s="37" t="s">
        <v>18281</v>
      </c>
      <c r="AH285" s="37" t="s">
        <v>16456</v>
      </c>
      <c r="AI285" s="37" t="s">
        <v>16456</v>
      </c>
      <c r="AJ285" s="37" t="s">
        <v>16456</v>
      </c>
      <c r="AK285" s="37" t="s">
        <v>16456</v>
      </c>
      <c r="AL285" s="37" t="s">
        <v>16456</v>
      </c>
      <c r="AM285" s="37" t="s">
        <v>16456</v>
      </c>
      <c r="AN285" s="39" t="b">
        <v>0</v>
      </c>
      <c r="AO285" s="39" t="b">
        <v>1</v>
      </c>
      <c r="AP285" s="39" t="b">
        <v>0</v>
      </c>
      <c r="AQ285" s="39" t="b">
        <v>0</v>
      </c>
      <c r="AR285" s="39" t="b">
        <v>0</v>
      </c>
      <c r="AS285" s="39" t="b">
        <v>0</v>
      </c>
      <c r="AT285" s="39" t="b">
        <v>1</v>
      </c>
      <c r="AU285" s="39" t="b">
        <v>0</v>
      </c>
      <c r="AV285" s="39" t="b">
        <v>0</v>
      </c>
      <c r="AW285" s="39" t="b">
        <v>0</v>
      </c>
      <c r="AX285" s="39" t="b">
        <v>0</v>
      </c>
      <c r="AY285" s="39" t="b">
        <v>0</v>
      </c>
      <c r="AZ285" s="39" t="b">
        <v>0</v>
      </c>
      <c r="BA285" s="39" t="b">
        <v>0</v>
      </c>
      <c r="BB285" s="39" t="b">
        <v>0</v>
      </c>
      <c r="BC285" s="39" t="b">
        <v>0</v>
      </c>
      <c r="BD285" s="39" t="b">
        <v>0</v>
      </c>
      <c r="BE285" s="39" t="b">
        <v>1</v>
      </c>
      <c r="BF285" s="39" t="b">
        <v>0</v>
      </c>
      <c r="BG285" s="39" t="b">
        <v>0</v>
      </c>
      <c r="BH285" s="39" t="b">
        <v>0</v>
      </c>
      <c r="BI285" s="39" t="b">
        <v>0</v>
      </c>
      <c r="BJ285" s="39" t="b">
        <v>0</v>
      </c>
      <c r="BK285" s="39" t="b">
        <v>0</v>
      </c>
      <c r="BL285" s="39" t="b">
        <v>0</v>
      </c>
      <c r="BM285" s="39" t="b">
        <v>0</v>
      </c>
      <c r="BN285" s="39" t="b">
        <v>0</v>
      </c>
      <c r="BO285" s="39" t="b">
        <v>0</v>
      </c>
      <c r="BP285" s="39" t="b">
        <v>0</v>
      </c>
      <c r="BQ285" s="39" t="b">
        <v>0</v>
      </c>
      <c r="BR285" s="39" t="b">
        <v>0</v>
      </c>
      <c r="BS285" s="39" t="b">
        <v>1</v>
      </c>
      <c r="BT285" s="39" t="b">
        <v>1</v>
      </c>
      <c r="BU285" s="39" t="b">
        <v>0</v>
      </c>
      <c r="BV285" s="39" t="b">
        <v>0</v>
      </c>
      <c r="BW285" s="39" t="b">
        <v>0</v>
      </c>
      <c r="BX285" s="39" t="b">
        <v>0</v>
      </c>
      <c r="BY285" s="39" t="b">
        <v>0</v>
      </c>
      <c r="BZ285" s="39" t="b">
        <v>0</v>
      </c>
      <c r="CA285" s="39" t="b">
        <v>0</v>
      </c>
      <c r="CB285" s="39" t="b">
        <v>0</v>
      </c>
      <c r="CC285" s="39" t="b">
        <v>0</v>
      </c>
      <c r="CD285" s="39" t="b">
        <v>0</v>
      </c>
      <c r="CE285" s="39" t="b">
        <v>0</v>
      </c>
      <c r="CF285" s="39" t="b">
        <v>0</v>
      </c>
      <c r="CG285" s="39" t="b">
        <v>0</v>
      </c>
      <c r="CH285" s="39" t="b">
        <v>0</v>
      </c>
      <c r="CI285" s="39" t="b">
        <v>0</v>
      </c>
      <c r="CJ285" s="39" t="b">
        <v>0</v>
      </c>
      <c r="CK285" s="39" t="b">
        <v>0</v>
      </c>
      <c r="CL285" s="39" t="b">
        <v>0</v>
      </c>
      <c r="CM285" s="39" t="b">
        <v>0</v>
      </c>
      <c r="CN285" s="39" t="b">
        <v>0</v>
      </c>
      <c r="CO285" s="39" t="b">
        <v>0</v>
      </c>
      <c r="CP285" s="39" t="b">
        <v>0</v>
      </c>
      <c r="CQ285" s="39" t="b">
        <v>0</v>
      </c>
      <c r="CR285" s="39" t="b">
        <v>0</v>
      </c>
      <c r="CS285" s="39" t="b">
        <v>0</v>
      </c>
      <c r="CT285" s="39" t="b">
        <v>0</v>
      </c>
      <c r="CU285" s="39" t="b">
        <v>0</v>
      </c>
      <c r="CV285" s="39" t="b">
        <v>0</v>
      </c>
      <c r="CW285" s="39" t="b">
        <v>0</v>
      </c>
      <c r="CX285" s="39" t="b">
        <v>0</v>
      </c>
      <c r="CY285" s="39" t="b">
        <v>0</v>
      </c>
      <c r="CZ285" s="39" t="b">
        <v>0</v>
      </c>
      <c r="DA285" s="39" t="b">
        <v>0</v>
      </c>
      <c r="DB285" s="39" t="b">
        <v>0</v>
      </c>
      <c r="DC285" s="39" t="b">
        <v>0</v>
      </c>
      <c r="DD285" s="39" t="b">
        <v>0</v>
      </c>
      <c r="DE285" s="39" t="b">
        <v>0</v>
      </c>
      <c r="DF285" s="39" t="b">
        <v>0</v>
      </c>
      <c r="DG285" s="39" t="b">
        <v>0</v>
      </c>
      <c r="DH285" s="39" t="b">
        <v>0</v>
      </c>
      <c r="DI285" s="39" t="b">
        <v>0</v>
      </c>
      <c r="DJ285" s="39" t="b">
        <v>0</v>
      </c>
      <c r="DK285" s="39" t="b">
        <v>1</v>
      </c>
      <c r="DL285" s="39" t="b">
        <v>0</v>
      </c>
      <c r="DM285" s="39" t="b">
        <v>0</v>
      </c>
      <c r="DN285" s="39" t="b">
        <v>0</v>
      </c>
      <c r="DO285" s="39" t="b">
        <v>0</v>
      </c>
      <c r="DP285" s="39" t="b">
        <v>0</v>
      </c>
      <c r="DQ285" s="39" t="b">
        <v>0</v>
      </c>
      <c r="DR285" s="39" t="b">
        <v>0</v>
      </c>
      <c r="DS285" s="39" t="b">
        <v>0</v>
      </c>
      <c r="DT285" s="39" t="b">
        <v>0</v>
      </c>
      <c r="DU285" s="39" t="b">
        <v>0</v>
      </c>
      <c r="DV285" s="39" t="b">
        <v>0</v>
      </c>
      <c r="DW285" s="39" t="b">
        <v>0</v>
      </c>
      <c r="DX285" s="39" t="b">
        <v>0</v>
      </c>
      <c r="DY285" s="39" t="b">
        <v>0</v>
      </c>
      <c r="DZ285" s="39" t="b">
        <v>0</v>
      </c>
      <c r="EA285" s="39" t="b">
        <v>0</v>
      </c>
      <c r="EB285" s="39" t="b">
        <v>0</v>
      </c>
      <c r="EC285" s="39" t="b">
        <v>0</v>
      </c>
      <c r="ED285" s="39" t="b">
        <v>0</v>
      </c>
      <c r="EE285" s="39" t="b">
        <v>0</v>
      </c>
      <c r="EF285" s="39" t="b">
        <v>0</v>
      </c>
      <c r="EG285" s="39" t="b">
        <v>0</v>
      </c>
      <c r="EH285" s="39" t="b">
        <v>0</v>
      </c>
      <c r="EI285" s="39" t="b">
        <v>0</v>
      </c>
      <c r="EJ285" s="39" t="b">
        <v>0</v>
      </c>
      <c r="EK285" s="39" t="b">
        <v>0</v>
      </c>
      <c r="EL285" s="39" t="b">
        <v>0</v>
      </c>
      <c r="EM285" s="39" t="b">
        <v>0</v>
      </c>
      <c r="EN285" s="39" t="b">
        <v>0</v>
      </c>
      <c r="EO285" s="39" t="b">
        <v>0</v>
      </c>
      <c r="EP285" s="39" t="b">
        <v>1</v>
      </c>
      <c r="EQ285" s="39" t="b">
        <v>0</v>
      </c>
      <c r="ER285" s="39" t="b">
        <v>0</v>
      </c>
      <c r="ES285" s="39" t="b">
        <v>0</v>
      </c>
      <c r="ET285" s="39" t="b">
        <v>0</v>
      </c>
      <c r="EU285" s="39" t="b">
        <v>0</v>
      </c>
      <c r="EV285" s="39" t="b">
        <v>0</v>
      </c>
      <c r="EW285" s="40" t="s">
        <v>18282</v>
      </c>
      <c r="EX285" s="39" t="b">
        <v>0</v>
      </c>
      <c r="EY285" s="39" t="b">
        <v>0</v>
      </c>
      <c r="EZ285" s="39" t="b">
        <v>0</v>
      </c>
      <c r="FA285" s="39" t="b">
        <v>0</v>
      </c>
      <c r="FB285" s="39" t="b">
        <v>0</v>
      </c>
      <c r="FC285" s="41" t="s">
        <v>16456</v>
      </c>
      <c r="FD285" s="40" t="s">
        <v>18283</v>
      </c>
      <c r="FE285" s="40" t="s">
        <v>16456</v>
      </c>
      <c r="FF285" s="39" t="b">
        <v>1</v>
      </c>
      <c r="FG285" s="39" t="b">
        <v>0</v>
      </c>
      <c r="FH285" s="39" t="b">
        <v>0</v>
      </c>
      <c r="FI285" s="39" t="b">
        <v>0</v>
      </c>
      <c r="FJ285" s="39" t="b">
        <v>0</v>
      </c>
      <c r="FK285" s="39" t="b">
        <v>0</v>
      </c>
      <c r="FL285" s="39" t="b">
        <v>0</v>
      </c>
      <c r="FM285" s="39" t="b">
        <v>0</v>
      </c>
      <c r="FN285" s="39" t="b">
        <v>1</v>
      </c>
      <c r="FO285" s="39" t="b">
        <v>0</v>
      </c>
      <c r="FP285" s="39" t="b">
        <v>0</v>
      </c>
      <c r="FQ285" s="39" t="b">
        <v>0</v>
      </c>
      <c r="FR285" s="39" t="b">
        <v>0</v>
      </c>
      <c r="FS285" s="39" t="b">
        <v>0</v>
      </c>
      <c r="FT285" s="39" t="b">
        <v>0</v>
      </c>
      <c r="FU285" s="39" t="b">
        <v>0</v>
      </c>
      <c r="FV285" s="39" t="b">
        <v>0</v>
      </c>
      <c r="FW285" s="39" t="b">
        <v>0</v>
      </c>
      <c r="FX285" s="39" t="b">
        <v>0</v>
      </c>
      <c r="FY285" s="39" t="b">
        <v>0</v>
      </c>
      <c r="FZ285" s="39" t="b">
        <v>0</v>
      </c>
      <c r="GA285" s="39" t="b">
        <v>0</v>
      </c>
      <c r="GB285" s="40" t="s">
        <v>16456</v>
      </c>
      <c r="GC285" s="40" t="s">
        <v>16456</v>
      </c>
      <c r="GD285" s="39" t="b">
        <v>0</v>
      </c>
      <c r="GE285" s="41" t="s">
        <v>16456</v>
      </c>
      <c r="GF285" s="39" t="b">
        <v>0</v>
      </c>
      <c r="GG285" s="41" t="s">
        <v>16456</v>
      </c>
      <c r="GH285" s="41" t="s">
        <v>16456</v>
      </c>
    </row>
    <row r="286" spans="1:190" ht="105" x14ac:dyDescent="0.25">
      <c r="A286" s="37" t="s">
        <v>16193</v>
      </c>
      <c r="B286" s="38">
        <v>601485</v>
      </c>
      <c r="C286" s="37" t="s">
        <v>16669</v>
      </c>
      <c r="D286" s="37" t="s">
        <v>18284</v>
      </c>
      <c r="E286" s="38" t="s">
        <v>18285</v>
      </c>
      <c r="F286" s="37" t="s">
        <v>14633</v>
      </c>
      <c r="G286" s="37" t="s">
        <v>18286</v>
      </c>
      <c r="H286" s="37" t="s">
        <v>18287</v>
      </c>
      <c r="I286" s="37" t="s">
        <v>16463</v>
      </c>
      <c r="J286" s="37" t="s">
        <v>16457</v>
      </c>
      <c r="K286" s="38">
        <v>3</v>
      </c>
      <c r="L286" s="37" t="s">
        <v>16456</v>
      </c>
      <c r="M286" s="39" t="b">
        <v>0</v>
      </c>
      <c r="N286" s="39" t="b">
        <v>0</v>
      </c>
      <c r="O286" s="39" t="b">
        <v>0</v>
      </c>
      <c r="P286" s="39" t="b">
        <v>0</v>
      </c>
      <c r="Q286" s="39" t="b">
        <v>0</v>
      </c>
      <c r="R286" s="39" t="b">
        <v>0</v>
      </c>
      <c r="S286" s="39" t="b">
        <v>1</v>
      </c>
      <c r="T286" s="39" t="b">
        <v>0</v>
      </c>
      <c r="U286" s="39" t="b">
        <v>0</v>
      </c>
      <c r="V286" s="39" t="b">
        <v>1</v>
      </c>
      <c r="W286" s="39" t="b">
        <v>0</v>
      </c>
      <c r="X286" s="39" t="b">
        <v>0</v>
      </c>
      <c r="Y286" s="39" t="b">
        <v>0</v>
      </c>
      <c r="Z286" s="39" t="b">
        <v>0</v>
      </c>
      <c r="AA286" s="39" t="b">
        <v>0</v>
      </c>
      <c r="AB286" s="39" t="b">
        <v>1</v>
      </c>
      <c r="AC286" s="39" t="b">
        <v>0</v>
      </c>
      <c r="AD286" s="39" t="b">
        <v>0</v>
      </c>
      <c r="AE286" s="39" t="b">
        <v>0</v>
      </c>
      <c r="AF286" s="39" t="b">
        <v>0</v>
      </c>
      <c r="AG286" s="37" t="s">
        <v>16456</v>
      </c>
      <c r="AH286" s="37" t="s">
        <v>16456</v>
      </c>
      <c r="AI286" s="37" t="s">
        <v>16456</v>
      </c>
      <c r="AJ286" s="37" t="s">
        <v>16456</v>
      </c>
      <c r="AK286" s="37" t="s">
        <v>16456</v>
      </c>
      <c r="AL286" s="37" t="s">
        <v>16456</v>
      </c>
      <c r="AM286" s="37" t="s">
        <v>16456</v>
      </c>
      <c r="AN286" s="39" t="b">
        <v>1</v>
      </c>
      <c r="AO286" s="39" t="b">
        <v>1</v>
      </c>
      <c r="AP286" s="39" t="b">
        <v>0</v>
      </c>
      <c r="AQ286" s="39" t="b">
        <v>1</v>
      </c>
      <c r="AR286" s="39" t="b">
        <v>0</v>
      </c>
      <c r="AS286" s="39" t="b">
        <v>0</v>
      </c>
      <c r="AT286" s="39" t="b">
        <v>1</v>
      </c>
      <c r="AU286" s="39" t="b">
        <v>1</v>
      </c>
      <c r="AV286" s="39" t="b">
        <v>0</v>
      </c>
      <c r="AW286" s="39" t="b">
        <v>0</v>
      </c>
      <c r="AX286" s="39" t="b">
        <v>0</v>
      </c>
      <c r="AY286" s="39" t="b">
        <v>0</v>
      </c>
      <c r="AZ286" s="39" t="b">
        <v>1</v>
      </c>
      <c r="BA286" s="39" t="b">
        <v>0</v>
      </c>
      <c r="BB286" s="39" t="b">
        <v>0</v>
      </c>
      <c r="BC286" s="39" t="b">
        <v>1</v>
      </c>
      <c r="BD286" s="39" t="b">
        <v>0</v>
      </c>
      <c r="BE286" s="39" t="b">
        <v>0</v>
      </c>
      <c r="BF286" s="39" t="b">
        <v>0</v>
      </c>
      <c r="BG286" s="39" t="b">
        <v>0</v>
      </c>
      <c r="BH286" s="39" t="b">
        <v>0</v>
      </c>
      <c r="BI286" s="39" t="b">
        <v>0</v>
      </c>
      <c r="BJ286" s="39" t="b">
        <v>0</v>
      </c>
      <c r="BK286" s="39" t="b">
        <v>0</v>
      </c>
      <c r="BL286" s="39" t="b">
        <v>0</v>
      </c>
      <c r="BM286" s="39" t="b">
        <v>0</v>
      </c>
      <c r="BN286" s="39" t="b">
        <v>0</v>
      </c>
      <c r="BO286" s="39" t="b">
        <v>0</v>
      </c>
      <c r="BP286" s="39" t="b">
        <v>0</v>
      </c>
      <c r="BQ286" s="39" t="b">
        <v>0</v>
      </c>
      <c r="BR286" s="39" t="b">
        <v>0</v>
      </c>
      <c r="BS286" s="39" t="b">
        <v>0</v>
      </c>
      <c r="BT286" s="39" t="b">
        <v>0</v>
      </c>
      <c r="BU286" s="39" t="b">
        <v>0</v>
      </c>
      <c r="BV286" s="39" t="b">
        <v>0</v>
      </c>
      <c r="BW286" s="39" t="b">
        <v>0</v>
      </c>
      <c r="BX286" s="39" t="b">
        <v>0</v>
      </c>
      <c r="BY286" s="39" t="b">
        <v>0</v>
      </c>
      <c r="BZ286" s="39" t="b">
        <v>0</v>
      </c>
      <c r="CA286" s="39" t="b">
        <v>0</v>
      </c>
      <c r="CB286" s="39" t="b">
        <v>1</v>
      </c>
      <c r="CC286" s="39" t="b">
        <v>0</v>
      </c>
      <c r="CD286" s="39" t="b">
        <v>0</v>
      </c>
      <c r="CE286" s="39" t="b">
        <v>0</v>
      </c>
      <c r="CF286" s="39" t="b">
        <v>0</v>
      </c>
      <c r="CG286" s="39" t="b">
        <v>0</v>
      </c>
      <c r="CH286" s="39" t="b">
        <v>0</v>
      </c>
      <c r="CI286" s="39" t="b">
        <v>0</v>
      </c>
      <c r="CJ286" s="39" t="b">
        <v>0</v>
      </c>
      <c r="CK286" s="39" t="b">
        <v>0</v>
      </c>
      <c r="CL286" s="39" t="b">
        <v>0</v>
      </c>
      <c r="CM286" s="39" t="b">
        <v>0</v>
      </c>
      <c r="CN286" s="39" t="b">
        <v>0</v>
      </c>
      <c r="CO286" s="39" t="b">
        <v>0</v>
      </c>
      <c r="CP286" s="39" t="b">
        <v>0</v>
      </c>
      <c r="CQ286" s="39" t="b">
        <v>0</v>
      </c>
      <c r="CR286" s="39" t="b">
        <v>0</v>
      </c>
      <c r="CS286" s="39" t="b">
        <v>0</v>
      </c>
      <c r="CT286" s="39" t="b">
        <v>0</v>
      </c>
      <c r="CU286" s="39" t="b">
        <v>0</v>
      </c>
      <c r="CV286" s="39" t="b">
        <v>0</v>
      </c>
      <c r="CW286" s="39" t="b">
        <v>0</v>
      </c>
      <c r="CX286" s="39" t="b">
        <v>0</v>
      </c>
      <c r="CY286" s="39" t="b">
        <v>0</v>
      </c>
      <c r="CZ286" s="39" t="b">
        <v>0</v>
      </c>
      <c r="DA286" s="39" t="b">
        <v>0</v>
      </c>
      <c r="DB286" s="39" t="b">
        <v>0</v>
      </c>
      <c r="DC286" s="39" t="b">
        <v>0</v>
      </c>
      <c r="DD286" s="39" t="b">
        <v>0</v>
      </c>
      <c r="DE286" s="39" t="b">
        <v>0</v>
      </c>
      <c r="DF286" s="39" t="b">
        <v>0</v>
      </c>
      <c r="DG286" s="39" t="b">
        <v>0</v>
      </c>
      <c r="DH286" s="39" t="b">
        <v>0</v>
      </c>
      <c r="DI286" s="39" t="b">
        <v>0</v>
      </c>
      <c r="DJ286" s="39" t="b">
        <v>0</v>
      </c>
      <c r="DK286" s="39" t="b">
        <v>0</v>
      </c>
      <c r="DL286" s="39" t="b">
        <v>0</v>
      </c>
      <c r="DM286" s="39" t="b">
        <v>0</v>
      </c>
      <c r="DN286" s="39" t="b">
        <v>0</v>
      </c>
      <c r="DO286" s="39" t="b">
        <v>0</v>
      </c>
      <c r="DP286" s="39" t="b">
        <v>0</v>
      </c>
      <c r="DQ286" s="39" t="b">
        <v>0</v>
      </c>
      <c r="DR286" s="39" t="b">
        <v>0</v>
      </c>
      <c r="DS286" s="39" t="b">
        <v>0</v>
      </c>
      <c r="DT286" s="39" t="b">
        <v>0</v>
      </c>
      <c r="DU286" s="39" t="b">
        <v>0</v>
      </c>
      <c r="DV286" s="39" t="b">
        <v>0</v>
      </c>
      <c r="DW286" s="39" t="b">
        <v>0</v>
      </c>
      <c r="DX286" s="39" t="b">
        <v>0</v>
      </c>
      <c r="DY286" s="39" t="b">
        <v>0</v>
      </c>
      <c r="DZ286" s="39" t="b">
        <v>0</v>
      </c>
      <c r="EA286" s="39" t="b">
        <v>0</v>
      </c>
      <c r="EB286" s="39" t="b">
        <v>0</v>
      </c>
      <c r="EC286" s="39" t="b">
        <v>0</v>
      </c>
      <c r="ED286" s="39" t="b">
        <v>0</v>
      </c>
      <c r="EE286" s="39" t="b">
        <v>0</v>
      </c>
      <c r="EF286" s="39" t="b">
        <v>0</v>
      </c>
      <c r="EG286" s="39" t="b">
        <v>0</v>
      </c>
      <c r="EH286" s="39" t="b">
        <v>0</v>
      </c>
      <c r="EI286" s="39" t="b">
        <v>0</v>
      </c>
      <c r="EJ286" s="39" t="b">
        <v>0</v>
      </c>
      <c r="EK286" s="39" t="b">
        <v>0</v>
      </c>
      <c r="EL286" s="39" t="b">
        <v>0</v>
      </c>
      <c r="EM286" s="39" t="b">
        <v>1</v>
      </c>
      <c r="EN286" s="39" t="b">
        <v>0</v>
      </c>
      <c r="EO286" s="39" t="b">
        <v>0</v>
      </c>
      <c r="EP286" s="39" t="b">
        <v>1</v>
      </c>
      <c r="EQ286" s="39" t="b">
        <v>1</v>
      </c>
      <c r="ER286" s="39" t="b">
        <v>1</v>
      </c>
      <c r="ES286" s="39" t="b">
        <v>0</v>
      </c>
      <c r="ET286" s="39" t="b">
        <v>0</v>
      </c>
      <c r="EU286" s="39" t="b">
        <v>0</v>
      </c>
      <c r="EV286" s="39" t="b">
        <v>0</v>
      </c>
      <c r="EW286" s="40" t="s">
        <v>18288</v>
      </c>
      <c r="EX286" s="39" t="b">
        <v>0</v>
      </c>
      <c r="EY286" s="39" t="b">
        <v>0</v>
      </c>
      <c r="EZ286" s="39" t="b">
        <v>0</v>
      </c>
      <c r="FA286" s="39" t="b">
        <v>0</v>
      </c>
      <c r="FB286" s="39" t="b">
        <v>0</v>
      </c>
      <c r="FC286" s="41" t="s">
        <v>16456</v>
      </c>
      <c r="FD286" s="40" t="s">
        <v>16456</v>
      </c>
      <c r="FE286" s="40" t="s">
        <v>16456</v>
      </c>
      <c r="FF286" s="39" t="b">
        <v>0</v>
      </c>
      <c r="FG286" s="39" t="b">
        <v>0</v>
      </c>
      <c r="FH286" s="39" t="b">
        <v>0</v>
      </c>
      <c r="FI286" s="39" t="b">
        <v>0</v>
      </c>
      <c r="FJ286" s="39" t="b">
        <v>1</v>
      </c>
      <c r="FK286" s="39" t="b">
        <v>0</v>
      </c>
      <c r="FL286" s="39" t="b">
        <v>0</v>
      </c>
      <c r="FM286" s="39" t="b">
        <v>0</v>
      </c>
      <c r="FN286" s="39" t="b">
        <v>0</v>
      </c>
      <c r="FO286" s="39" t="b">
        <v>0</v>
      </c>
      <c r="FP286" s="39" t="b">
        <v>1</v>
      </c>
      <c r="FQ286" s="39" t="b">
        <v>0</v>
      </c>
      <c r="FR286" s="39" t="b">
        <v>0</v>
      </c>
      <c r="FS286" s="39" t="b">
        <v>0</v>
      </c>
      <c r="FT286" s="39" t="b">
        <v>0</v>
      </c>
      <c r="FU286" s="39" t="b">
        <v>0</v>
      </c>
      <c r="FV286" s="39" t="b">
        <v>0</v>
      </c>
      <c r="FW286" s="39" t="b">
        <v>0</v>
      </c>
      <c r="FX286" s="39" t="b">
        <v>0</v>
      </c>
      <c r="FY286" s="39" t="b">
        <v>0</v>
      </c>
      <c r="FZ286" s="39" t="b">
        <v>0</v>
      </c>
      <c r="GA286" s="39" t="b">
        <v>0</v>
      </c>
      <c r="GB286" s="40" t="s">
        <v>16456</v>
      </c>
      <c r="GC286" s="40" t="s">
        <v>16456</v>
      </c>
      <c r="GD286" s="39" t="b">
        <v>1</v>
      </c>
      <c r="GE286" s="41" t="s">
        <v>18289</v>
      </c>
      <c r="GF286" s="39" t="b">
        <v>0</v>
      </c>
      <c r="GG286" s="41" t="s">
        <v>16456</v>
      </c>
      <c r="GH286" s="41" t="s">
        <v>16456</v>
      </c>
    </row>
    <row r="287" spans="1:190" ht="240" x14ac:dyDescent="0.25">
      <c r="A287" s="37" t="s">
        <v>16196</v>
      </c>
      <c r="B287" s="38">
        <v>602926</v>
      </c>
      <c r="C287" s="37" t="s">
        <v>18290</v>
      </c>
      <c r="D287" s="37" t="s">
        <v>18291</v>
      </c>
      <c r="E287" s="38" t="s">
        <v>18292</v>
      </c>
      <c r="F287" s="37" t="s">
        <v>14633</v>
      </c>
      <c r="G287" s="37" t="s">
        <v>18293</v>
      </c>
      <c r="H287" s="37" t="s">
        <v>18294</v>
      </c>
      <c r="I287" s="37" t="s">
        <v>16463</v>
      </c>
      <c r="J287" s="37" t="s">
        <v>16457</v>
      </c>
      <c r="K287" s="38">
        <v>0</v>
      </c>
      <c r="L287" s="37" t="s">
        <v>16456</v>
      </c>
      <c r="M287" s="39" t="b">
        <v>0</v>
      </c>
      <c r="N287" s="39" t="b">
        <v>0</v>
      </c>
      <c r="O287" s="39" t="b">
        <v>0</v>
      </c>
      <c r="P287" s="39" t="b">
        <v>0</v>
      </c>
      <c r="Q287" s="39" t="b">
        <v>0</v>
      </c>
      <c r="R287" s="39" t="b">
        <v>1</v>
      </c>
      <c r="S287" s="39" t="b">
        <v>1</v>
      </c>
      <c r="T287" s="39" t="b">
        <v>1</v>
      </c>
      <c r="U287" s="39" t="b">
        <v>0</v>
      </c>
      <c r="V287" s="39" t="b">
        <v>0</v>
      </c>
      <c r="W287" s="39" t="b">
        <v>0</v>
      </c>
      <c r="X287" s="39" t="b">
        <v>0</v>
      </c>
      <c r="Y287" s="39" t="b">
        <v>0</v>
      </c>
      <c r="Z287" s="39" t="b">
        <v>0</v>
      </c>
      <c r="AA287" s="39" t="b">
        <v>0</v>
      </c>
      <c r="AB287" s="39" t="b">
        <v>0</v>
      </c>
      <c r="AC287" s="39" t="b">
        <v>0</v>
      </c>
      <c r="AD287" s="39" t="b">
        <v>0</v>
      </c>
      <c r="AE287" s="39" t="b">
        <v>0</v>
      </c>
      <c r="AF287" s="39" t="b">
        <v>1</v>
      </c>
      <c r="AG287" s="37" t="s">
        <v>16456</v>
      </c>
      <c r="AH287" s="37" t="s">
        <v>16456</v>
      </c>
      <c r="AI287" s="37" t="s">
        <v>16456</v>
      </c>
      <c r="AJ287" s="37" t="s">
        <v>16456</v>
      </c>
      <c r="AK287" s="37" t="s">
        <v>16456</v>
      </c>
      <c r="AL287" s="37" t="s">
        <v>16456</v>
      </c>
      <c r="AM287" s="37" t="s">
        <v>16456</v>
      </c>
      <c r="AN287" s="39" t="b">
        <v>1</v>
      </c>
      <c r="AO287" s="39" t="b">
        <v>1</v>
      </c>
      <c r="AP287" s="39" t="b">
        <v>1</v>
      </c>
      <c r="AQ287" s="39" t="b">
        <v>1</v>
      </c>
      <c r="AR287" s="39" t="b">
        <v>1</v>
      </c>
      <c r="AS287" s="39" t="b">
        <v>0</v>
      </c>
      <c r="AT287" s="39" t="b">
        <v>1</v>
      </c>
      <c r="AU287" s="39" t="b">
        <v>0</v>
      </c>
      <c r="AV287" s="39" t="b">
        <v>0</v>
      </c>
      <c r="AW287" s="39" t="b">
        <v>0</v>
      </c>
      <c r="AX287" s="39" t="b">
        <v>0</v>
      </c>
      <c r="AY287" s="39" t="b">
        <v>0</v>
      </c>
      <c r="AZ287" s="39" t="b">
        <v>1</v>
      </c>
      <c r="BA287" s="39" t="b">
        <v>0</v>
      </c>
      <c r="BB287" s="39" t="b">
        <v>0</v>
      </c>
      <c r="BC287" s="39" t="b">
        <v>0</v>
      </c>
      <c r="BD287" s="39" t="b">
        <v>1</v>
      </c>
      <c r="BE287" s="39" t="b">
        <v>1</v>
      </c>
      <c r="BF287" s="39" t="b">
        <v>0</v>
      </c>
      <c r="BG287" s="39" t="b">
        <v>0</v>
      </c>
      <c r="BH287" s="39" t="b">
        <v>0</v>
      </c>
      <c r="BI287" s="39" t="b">
        <v>0</v>
      </c>
      <c r="BJ287" s="39" t="b">
        <v>0</v>
      </c>
      <c r="BK287" s="39" t="b">
        <v>0</v>
      </c>
      <c r="BL287" s="39" t="b">
        <v>0</v>
      </c>
      <c r="BM287" s="39" t="b">
        <v>0</v>
      </c>
      <c r="BN287" s="39" t="b">
        <v>0</v>
      </c>
      <c r="BO287" s="39" t="b">
        <v>1</v>
      </c>
      <c r="BP287" s="39" t="b">
        <v>1</v>
      </c>
      <c r="BQ287" s="39" t="b">
        <v>1</v>
      </c>
      <c r="BR287" s="39" t="b">
        <v>0</v>
      </c>
      <c r="BS287" s="39" t="b">
        <v>1</v>
      </c>
      <c r="BT287" s="39" t="b">
        <v>0</v>
      </c>
      <c r="BU287" s="39" t="b">
        <v>0</v>
      </c>
      <c r="BV287" s="39" t="b">
        <v>0</v>
      </c>
      <c r="BW287" s="39" t="b">
        <v>0</v>
      </c>
      <c r="BX287" s="39" t="b">
        <v>0</v>
      </c>
      <c r="BY287" s="39" t="b">
        <v>0</v>
      </c>
      <c r="BZ287" s="39" t="b">
        <v>0</v>
      </c>
      <c r="CA287" s="39" t="b">
        <v>0</v>
      </c>
      <c r="CB287" s="39" t="b">
        <v>0</v>
      </c>
      <c r="CC287" s="39" t="b">
        <v>0</v>
      </c>
      <c r="CD287" s="39" t="b">
        <v>0</v>
      </c>
      <c r="CE287" s="39" t="b">
        <v>0</v>
      </c>
      <c r="CF287" s="39" t="b">
        <v>0</v>
      </c>
      <c r="CG287" s="39" t="b">
        <v>0</v>
      </c>
      <c r="CH287" s="39" t="b">
        <v>0</v>
      </c>
      <c r="CI287" s="39" t="b">
        <v>0</v>
      </c>
      <c r="CJ287" s="39" t="b">
        <v>0</v>
      </c>
      <c r="CK287" s="39" t="b">
        <v>0</v>
      </c>
      <c r="CL287" s="39" t="b">
        <v>0</v>
      </c>
      <c r="CM287" s="39" t="b">
        <v>0</v>
      </c>
      <c r="CN287" s="39" t="b">
        <v>0</v>
      </c>
      <c r="CO287" s="39" t="b">
        <v>0</v>
      </c>
      <c r="CP287" s="39" t="b">
        <v>0</v>
      </c>
      <c r="CQ287" s="39" t="b">
        <v>0</v>
      </c>
      <c r="CR287" s="39" t="b">
        <v>0</v>
      </c>
      <c r="CS287" s="39" t="b">
        <v>0</v>
      </c>
      <c r="CT287" s="39" t="b">
        <v>0</v>
      </c>
      <c r="CU287" s="39" t="b">
        <v>0</v>
      </c>
      <c r="CV287" s="39" t="b">
        <v>0</v>
      </c>
      <c r="CW287" s="39" t="b">
        <v>0</v>
      </c>
      <c r="CX287" s="39" t="b">
        <v>0</v>
      </c>
      <c r="CY287" s="39" t="b">
        <v>0</v>
      </c>
      <c r="CZ287" s="39" t="b">
        <v>0</v>
      </c>
      <c r="DA287" s="39" t="b">
        <v>0</v>
      </c>
      <c r="DB287" s="39" t="b">
        <v>0</v>
      </c>
      <c r="DC287" s="39" t="b">
        <v>0</v>
      </c>
      <c r="DD287" s="39" t="b">
        <v>0</v>
      </c>
      <c r="DE287" s="39" t="b">
        <v>0</v>
      </c>
      <c r="DF287" s="39" t="b">
        <v>0</v>
      </c>
      <c r="DG287" s="39" t="b">
        <v>0</v>
      </c>
      <c r="DH287" s="39" t="b">
        <v>0</v>
      </c>
      <c r="DI287" s="39" t="b">
        <v>0</v>
      </c>
      <c r="DJ287" s="39" t="b">
        <v>0</v>
      </c>
      <c r="DK287" s="39" t="b">
        <v>0</v>
      </c>
      <c r="DL287" s="39" t="b">
        <v>0</v>
      </c>
      <c r="DM287" s="39" t="b">
        <v>0</v>
      </c>
      <c r="DN287" s="39" t="b">
        <v>0</v>
      </c>
      <c r="DO287" s="39" t="b">
        <v>0</v>
      </c>
      <c r="DP287" s="39" t="b">
        <v>0</v>
      </c>
      <c r="DQ287" s="39" t="b">
        <v>0</v>
      </c>
      <c r="DR287" s="39" t="b">
        <v>0</v>
      </c>
      <c r="DS287" s="39" t="b">
        <v>0</v>
      </c>
      <c r="DT287" s="39" t="b">
        <v>0</v>
      </c>
      <c r="DU287" s="39" t="b">
        <v>0</v>
      </c>
      <c r="DV287" s="39" t="b">
        <v>0</v>
      </c>
      <c r="DW287" s="39" t="b">
        <v>0</v>
      </c>
      <c r="DX287" s="39" t="b">
        <v>0</v>
      </c>
      <c r="DY287" s="39" t="b">
        <v>0</v>
      </c>
      <c r="DZ287" s="39" t="b">
        <v>0</v>
      </c>
      <c r="EA287" s="39" t="b">
        <v>0</v>
      </c>
      <c r="EB287" s="39" t="b">
        <v>0</v>
      </c>
      <c r="EC287" s="39" t="b">
        <v>0</v>
      </c>
      <c r="ED287" s="39" t="b">
        <v>0</v>
      </c>
      <c r="EE287" s="39" t="b">
        <v>0</v>
      </c>
      <c r="EF287" s="39" t="b">
        <v>0</v>
      </c>
      <c r="EG287" s="39" t="b">
        <v>0</v>
      </c>
      <c r="EH287" s="39" t="b">
        <v>1</v>
      </c>
      <c r="EI287" s="39" t="b">
        <v>0</v>
      </c>
      <c r="EJ287" s="39" t="b">
        <v>0</v>
      </c>
      <c r="EK287" s="39" t="b">
        <v>0</v>
      </c>
      <c r="EL287" s="39" t="b">
        <v>0</v>
      </c>
      <c r="EM287" s="39" t="b">
        <v>1</v>
      </c>
      <c r="EN287" s="39" t="b">
        <v>0</v>
      </c>
      <c r="EO287" s="39" t="b">
        <v>1</v>
      </c>
      <c r="EP287" s="39" t="b">
        <v>1</v>
      </c>
      <c r="EQ287" s="39" t="b">
        <v>1</v>
      </c>
      <c r="ER287" s="39" t="b">
        <v>0</v>
      </c>
      <c r="ES287" s="39" t="b">
        <v>0</v>
      </c>
      <c r="ET287" s="39" t="b">
        <v>0</v>
      </c>
      <c r="EU287" s="39" t="b">
        <v>0</v>
      </c>
      <c r="EV287" s="39" t="b">
        <v>0</v>
      </c>
      <c r="EW287" s="40" t="s">
        <v>18295</v>
      </c>
      <c r="EX287" s="39" t="b">
        <v>0</v>
      </c>
      <c r="EY287" s="39" t="b">
        <v>0</v>
      </c>
      <c r="EZ287" s="39" t="b">
        <v>1</v>
      </c>
      <c r="FA287" s="39" t="b">
        <v>0</v>
      </c>
      <c r="FB287" s="39" t="b">
        <v>0</v>
      </c>
      <c r="FC287" s="41" t="s">
        <v>16456</v>
      </c>
      <c r="FD287" s="40" t="s">
        <v>18296</v>
      </c>
      <c r="FE287" s="40" t="s">
        <v>18297</v>
      </c>
      <c r="FF287" s="39" t="b">
        <v>0</v>
      </c>
      <c r="FG287" s="39" t="b">
        <v>0</v>
      </c>
      <c r="FH287" s="39" t="b">
        <v>0</v>
      </c>
      <c r="FI287" s="39" t="b">
        <v>0</v>
      </c>
      <c r="FJ287" s="39" t="b">
        <v>0</v>
      </c>
      <c r="FK287" s="39" t="b">
        <v>1</v>
      </c>
      <c r="FL287" s="39" t="b">
        <v>0</v>
      </c>
      <c r="FM287" s="39" t="b">
        <v>0</v>
      </c>
      <c r="FN287" s="39" t="b">
        <v>0</v>
      </c>
      <c r="FO287" s="39" t="b">
        <v>0</v>
      </c>
      <c r="FP287" s="39" t="b">
        <v>1</v>
      </c>
      <c r="FQ287" s="39" t="b">
        <v>0</v>
      </c>
      <c r="FR287" s="39" t="b">
        <v>0</v>
      </c>
      <c r="FS287" s="39" t="b">
        <v>0</v>
      </c>
      <c r="FT287" s="39" t="b">
        <v>1</v>
      </c>
      <c r="FU287" s="39" t="b">
        <v>0</v>
      </c>
      <c r="FV287" s="39" t="b">
        <v>0</v>
      </c>
      <c r="FW287" s="39" t="b">
        <v>0</v>
      </c>
      <c r="FX287" s="39" t="b">
        <v>0</v>
      </c>
      <c r="FY287" s="39" t="b">
        <v>0</v>
      </c>
      <c r="FZ287" s="39" t="b">
        <v>0</v>
      </c>
      <c r="GA287" s="39" t="b">
        <v>0</v>
      </c>
      <c r="GB287" s="40" t="s">
        <v>18298</v>
      </c>
      <c r="GC287" s="40" t="s">
        <v>18299</v>
      </c>
      <c r="GD287" s="39" t="b">
        <v>1</v>
      </c>
      <c r="GE287" s="41" t="s">
        <v>17175</v>
      </c>
      <c r="GF287" s="39" t="b">
        <v>1</v>
      </c>
      <c r="GG287" s="41" t="s">
        <v>16456</v>
      </c>
      <c r="GH287" s="41" t="s">
        <v>16456</v>
      </c>
    </row>
    <row r="288" spans="1:190" ht="120" x14ac:dyDescent="0.25">
      <c r="A288" s="37" t="s">
        <v>11423</v>
      </c>
      <c r="B288" s="38">
        <v>606887</v>
      </c>
      <c r="C288" s="37" t="s">
        <v>18300</v>
      </c>
      <c r="D288" s="37" t="s">
        <v>18301</v>
      </c>
      <c r="E288" s="38" t="s">
        <v>18302</v>
      </c>
      <c r="F288" s="37" t="s">
        <v>14642</v>
      </c>
      <c r="G288" s="37" t="s">
        <v>18303</v>
      </c>
      <c r="H288" s="37" t="s">
        <v>18304</v>
      </c>
      <c r="I288" s="37" t="s">
        <v>16463</v>
      </c>
      <c r="J288" s="37" t="s">
        <v>16464</v>
      </c>
      <c r="K288" s="38">
        <v>2</v>
      </c>
      <c r="L288" s="37" t="s">
        <v>16456</v>
      </c>
      <c r="M288" s="39" t="b">
        <v>0</v>
      </c>
      <c r="N288" s="39" t="b">
        <v>0</v>
      </c>
      <c r="O288" s="39" t="b">
        <v>0</v>
      </c>
      <c r="P288" s="39" t="b">
        <v>0</v>
      </c>
      <c r="Q288" s="39" t="b">
        <v>0</v>
      </c>
      <c r="R288" s="39" t="b">
        <v>0</v>
      </c>
      <c r="S288" s="39" t="b">
        <v>0</v>
      </c>
      <c r="T288" s="39" t="b">
        <v>0</v>
      </c>
      <c r="U288" s="39" t="b">
        <v>0</v>
      </c>
      <c r="V288" s="39" t="b">
        <v>0</v>
      </c>
      <c r="W288" s="39" t="b">
        <v>0</v>
      </c>
      <c r="X288" s="39" t="b">
        <v>0</v>
      </c>
      <c r="Y288" s="39" t="b">
        <v>0</v>
      </c>
      <c r="Z288" s="39" t="b">
        <v>0</v>
      </c>
      <c r="AA288" s="39" t="b">
        <v>0</v>
      </c>
      <c r="AB288" s="39" t="b">
        <v>0</v>
      </c>
      <c r="AC288" s="39" t="b">
        <v>0</v>
      </c>
      <c r="AD288" s="39" t="b">
        <v>0</v>
      </c>
      <c r="AE288" s="39" t="b">
        <v>0</v>
      </c>
      <c r="AF288" s="39" t="b">
        <v>0</v>
      </c>
      <c r="AG288" s="37" t="s">
        <v>17287</v>
      </c>
      <c r="AH288" s="37" t="s">
        <v>16456</v>
      </c>
      <c r="AI288" s="37" t="s">
        <v>16456</v>
      </c>
      <c r="AJ288" s="37" t="s">
        <v>16456</v>
      </c>
      <c r="AK288" s="37" t="s">
        <v>16456</v>
      </c>
      <c r="AL288" s="37" t="s">
        <v>16456</v>
      </c>
      <c r="AM288" s="37" t="s">
        <v>16456</v>
      </c>
      <c r="AN288" s="39" t="b">
        <v>0</v>
      </c>
      <c r="AO288" s="39" t="b">
        <v>1</v>
      </c>
      <c r="AP288" s="39" t="b">
        <v>1</v>
      </c>
      <c r="AQ288" s="39" t="b">
        <v>0</v>
      </c>
      <c r="AR288" s="39" t="b">
        <v>0</v>
      </c>
      <c r="AS288" s="39" t="b">
        <v>0</v>
      </c>
      <c r="AT288" s="39" t="b">
        <v>1</v>
      </c>
      <c r="AU288" s="39" t="b">
        <v>1</v>
      </c>
      <c r="AV288" s="39" t="b">
        <v>0</v>
      </c>
      <c r="AW288" s="39" t="b">
        <v>0</v>
      </c>
      <c r="AX288" s="39" t="b">
        <v>0</v>
      </c>
      <c r="AY288" s="39" t="b">
        <v>0</v>
      </c>
      <c r="AZ288" s="39" t="b">
        <v>1</v>
      </c>
      <c r="BA288" s="39" t="b">
        <v>0</v>
      </c>
      <c r="BB288" s="39" t="b">
        <v>0</v>
      </c>
      <c r="BC288" s="39" t="b">
        <v>0</v>
      </c>
      <c r="BD288" s="39" t="b">
        <v>1</v>
      </c>
      <c r="BE288" s="39" t="b">
        <v>1</v>
      </c>
      <c r="BF288" s="39" t="b">
        <v>0</v>
      </c>
      <c r="BG288" s="39" t="b">
        <v>0</v>
      </c>
      <c r="BH288" s="39" t="b">
        <v>0</v>
      </c>
      <c r="BI288" s="39" t="b">
        <v>0</v>
      </c>
      <c r="BJ288" s="39" t="b">
        <v>0</v>
      </c>
      <c r="BK288" s="39" t="b">
        <v>0</v>
      </c>
      <c r="BL288" s="39" t="b">
        <v>0</v>
      </c>
      <c r="BM288" s="39" t="b">
        <v>0</v>
      </c>
      <c r="BN288" s="39" t="b">
        <v>1</v>
      </c>
      <c r="BO288" s="39" t="b">
        <v>1</v>
      </c>
      <c r="BP288" s="39" t="b">
        <v>1</v>
      </c>
      <c r="BQ288" s="39" t="b">
        <v>0</v>
      </c>
      <c r="BR288" s="39" t="b">
        <v>0</v>
      </c>
      <c r="BS288" s="39" t="b">
        <v>0</v>
      </c>
      <c r="BT288" s="39" t="b">
        <v>0</v>
      </c>
      <c r="BU288" s="39" t="b">
        <v>0</v>
      </c>
      <c r="BV288" s="39" t="b">
        <v>1</v>
      </c>
      <c r="BW288" s="39" t="b">
        <v>0</v>
      </c>
      <c r="BX288" s="39" t="b">
        <v>0</v>
      </c>
      <c r="BY288" s="39" t="b">
        <v>0</v>
      </c>
      <c r="BZ288" s="39" t="b">
        <v>0</v>
      </c>
      <c r="CA288" s="39" t="b">
        <v>0</v>
      </c>
      <c r="CB288" s="39" t="b">
        <v>1</v>
      </c>
      <c r="CC288" s="39" t="b">
        <v>0</v>
      </c>
      <c r="CD288" s="39" t="b">
        <v>0</v>
      </c>
      <c r="CE288" s="39" t="b">
        <v>0</v>
      </c>
      <c r="CF288" s="39" t="b">
        <v>0</v>
      </c>
      <c r="CG288" s="39" t="b">
        <v>0</v>
      </c>
      <c r="CH288" s="39" t="b">
        <v>0</v>
      </c>
      <c r="CI288" s="39" t="b">
        <v>0</v>
      </c>
      <c r="CJ288" s="39" t="b">
        <v>0</v>
      </c>
      <c r="CK288" s="39" t="b">
        <v>0</v>
      </c>
      <c r="CL288" s="39" t="b">
        <v>0</v>
      </c>
      <c r="CM288" s="39" t="b">
        <v>0</v>
      </c>
      <c r="CN288" s="39" t="b">
        <v>0</v>
      </c>
      <c r="CO288" s="39" t="b">
        <v>0</v>
      </c>
      <c r="CP288" s="39" t="b">
        <v>0</v>
      </c>
      <c r="CQ288" s="39" t="b">
        <v>0</v>
      </c>
      <c r="CR288" s="39" t="b">
        <v>0</v>
      </c>
      <c r="CS288" s="39" t="b">
        <v>0</v>
      </c>
      <c r="CT288" s="39" t="b">
        <v>0</v>
      </c>
      <c r="CU288" s="39" t="b">
        <v>0</v>
      </c>
      <c r="CV288" s="39" t="b">
        <v>0</v>
      </c>
      <c r="CW288" s="39" t="b">
        <v>0</v>
      </c>
      <c r="CX288" s="39" t="b">
        <v>0</v>
      </c>
      <c r="CY288" s="39" t="b">
        <v>0</v>
      </c>
      <c r="CZ288" s="39" t="b">
        <v>0</v>
      </c>
      <c r="DA288" s="39" t="b">
        <v>0</v>
      </c>
      <c r="DB288" s="39" t="b">
        <v>0</v>
      </c>
      <c r="DC288" s="39" t="b">
        <v>0</v>
      </c>
      <c r="DD288" s="39" t="b">
        <v>0</v>
      </c>
      <c r="DE288" s="39" t="b">
        <v>0</v>
      </c>
      <c r="DF288" s="39" t="b">
        <v>0</v>
      </c>
      <c r="DG288" s="39" t="b">
        <v>0</v>
      </c>
      <c r="DH288" s="39" t="b">
        <v>0</v>
      </c>
      <c r="DI288" s="39" t="b">
        <v>0</v>
      </c>
      <c r="DJ288" s="39" t="b">
        <v>0</v>
      </c>
      <c r="DK288" s="39" t="b">
        <v>0</v>
      </c>
      <c r="DL288" s="39" t="b">
        <v>0</v>
      </c>
      <c r="DM288" s="39" t="b">
        <v>0</v>
      </c>
      <c r="DN288" s="39" t="b">
        <v>0</v>
      </c>
      <c r="DO288" s="39" t="b">
        <v>0</v>
      </c>
      <c r="DP288" s="39" t="b">
        <v>0</v>
      </c>
      <c r="DQ288" s="39" t="b">
        <v>0</v>
      </c>
      <c r="DR288" s="39" t="b">
        <v>0</v>
      </c>
      <c r="DS288" s="39" t="b">
        <v>0</v>
      </c>
      <c r="DT288" s="39" t="b">
        <v>0</v>
      </c>
      <c r="DU288" s="39" t="b">
        <v>0</v>
      </c>
      <c r="DV288" s="39" t="b">
        <v>0</v>
      </c>
      <c r="DW288" s="39" t="b">
        <v>0</v>
      </c>
      <c r="DX288" s="39" t="b">
        <v>0</v>
      </c>
      <c r="DY288" s="39" t="b">
        <v>0</v>
      </c>
      <c r="DZ288" s="39" t="b">
        <v>0</v>
      </c>
      <c r="EA288" s="39" t="b">
        <v>0</v>
      </c>
      <c r="EB288" s="39" t="b">
        <v>0</v>
      </c>
      <c r="EC288" s="39" t="b">
        <v>0</v>
      </c>
      <c r="ED288" s="39" t="b">
        <v>0</v>
      </c>
      <c r="EE288" s="39" t="b">
        <v>0</v>
      </c>
      <c r="EF288" s="39" t="b">
        <v>0</v>
      </c>
      <c r="EG288" s="39" t="b">
        <v>0</v>
      </c>
      <c r="EH288" s="39" t="b">
        <v>0</v>
      </c>
      <c r="EI288" s="39" t="b">
        <v>0</v>
      </c>
      <c r="EJ288" s="39" t="b">
        <v>1</v>
      </c>
      <c r="EK288" s="39" t="b">
        <v>1</v>
      </c>
      <c r="EL288" s="39" t="b">
        <v>0</v>
      </c>
      <c r="EM288" s="39" t="b">
        <v>1</v>
      </c>
      <c r="EN288" s="39" t="b">
        <v>0</v>
      </c>
      <c r="EO288" s="39" t="b">
        <v>1</v>
      </c>
      <c r="EP288" s="39" t="b">
        <v>0</v>
      </c>
      <c r="EQ288" s="39" t="b">
        <v>0</v>
      </c>
      <c r="ER288" s="39" t="b">
        <v>0</v>
      </c>
      <c r="ES288" s="39" t="b">
        <v>0</v>
      </c>
      <c r="ET288" s="39" t="b">
        <v>0</v>
      </c>
      <c r="EU288" s="39" t="b">
        <v>0</v>
      </c>
      <c r="EV288" s="39" t="b">
        <v>0</v>
      </c>
      <c r="EW288" s="40" t="s">
        <v>18305</v>
      </c>
      <c r="EX288" s="39" t="b">
        <v>0</v>
      </c>
      <c r="EY288" s="39" t="b">
        <v>0</v>
      </c>
      <c r="EZ288" s="39" t="b">
        <v>1</v>
      </c>
      <c r="FA288" s="39" t="b">
        <v>0</v>
      </c>
      <c r="FB288" s="39" t="b">
        <v>0</v>
      </c>
      <c r="FC288" s="41" t="s">
        <v>16456</v>
      </c>
      <c r="FD288" s="40" t="s">
        <v>16456</v>
      </c>
      <c r="FE288" s="40" t="s">
        <v>16456</v>
      </c>
      <c r="FF288" s="39" t="b">
        <v>0</v>
      </c>
      <c r="FG288" s="39" t="b">
        <v>0</v>
      </c>
      <c r="FH288" s="39" t="b">
        <v>1</v>
      </c>
      <c r="FI288" s="39" t="b">
        <v>0</v>
      </c>
      <c r="FJ288" s="39" t="b">
        <v>0</v>
      </c>
      <c r="FK288" s="39" t="b">
        <v>0</v>
      </c>
      <c r="FL288" s="39" t="b">
        <v>0</v>
      </c>
      <c r="FM288" s="39" t="b">
        <v>0</v>
      </c>
      <c r="FN288" s="39" t="b">
        <v>0</v>
      </c>
      <c r="FO288" s="39" t="b">
        <v>0</v>
      </c>
      <c r="FP288" s="39" t="b">
        <v>1</v>
      </c>
      <c r="FQ288" s="39" t="b">
        <v>0</v>
      </c>
      <c r="FR288" s="39" t="b">
        <v>0</v>
      </c>
      <c r="FS288" s="39" t="b">
        <v>0</v>
      </c>
      <c r="FT288" s="39" t="b">
        <v>1</v>
      </c>
      <c r="FU288" s="39" t="b">
        <v>1</v>
      </c>
      <c r="FV288" s="39" t="b">
        <v>0</v>
      </c>
      <c r="FW288" s="39" t="b">
        <v>0</v>
      </c>
      <c r="FX288" s="39" t="b">
        <v>0</v>
      </c>
      <c r="FY288" s="39" t="b">
        <v>0</v>
      </c>
      <c r="FZ288" s="39" t="b">
        <v>0</v>
      </c>
      <c r="GA288" s="39" t="b">
        <v>0</v>
      </c>
      <c r="GB288" s="40" t="s">
        <v>16456</v>
      </c>
      <c r="GC288" s="40" t="s">
        <v>16456</v>
      </c>
      <c r="GD288" s="39" t="b">
        <v>1</v>
      </c>
      <c r="GE288" s="41" t="s">
        <v>16456</v>
      </c>
      <c r="GF288" s="39" t="b">
        <v>0</v>
      </c>
      <c r="GG288" s="41" t="s">
        <v>18306</v>
      </c>
      <c r="GH288" s="41" t="s">
        <v>16456</v>
      </c>
    </row>
    <row r="289" spans="1:190" ht="165" x14ac:dyDescent="0.25">
      <c r="A289" s="37" t="s">
        <v>16200</v>
      </c>
      <c r="B289" s="38">
        <v>313440</v>
      </c>
      <c r="C289" s="37" t="s">
        <v>18167</v>
      </c>
      <c r="D289" s="37" t="s">
        <v>18307</v>
      </c>
      <c r="E289" s="38" t="s">
        <v>18308</v>
      </c>
      <c r="F289" s="37" t="s">
        <v>18309</v>
      </c>
      <c r="G289" s="37" t="s">
        <v>18310</v>
      </c>
      <c r="H289" s="37" t="s">
        <v>18311</v>
      </c>
      <c r="I289" s="37" t="s">
        <v>16463</v>
      </c>
      <c r="J289" s="37" t="s">
        <v>16753</v>
      </c>
      <c r="K289" s="38">
        <v>4</v>
      </c>
      <c r="L289" s="37" t="s">
        <v>16456</v>
      </c>
      <c r="M289" s="39" t="b">
        <v>0</v>
      </c>
      <c r="N289" s="39" t="b">
        <v>0</v>
      </c>
      <c r="O289" s="39" t="b">
        <v>0</v>
      </c>
      <c r="P289" s="39" t="b">
        <v>0</v>
      </c>
      <c r="Q289" s="39" t="b">
        <v>0</v>
      </c>
      <c r="R289" s="39" t="b">
        <v>0</v>
      </c>
      <c r="S289" s="39" t="b">
        <v>0</v>
      </c>
      <c r="T289" s="39" t="b">
        <v>0</v>
      </c>
      <c r="U289" s="39" t="b">
        <v>0</v>
      </c>
      <c r="V289" s="39" t="b">
        <v>1</v>
      </c>
      <c r="W289" s="39" t="b">
        <v>0</v>
      </c>
      <c r="X289" s="39" t="b">
        <v>0</v>
      </c>
      <c r="Y289" s="39" t="b">
        <v>0</v>
      </c>
      <c r="Z289" s="39" t="b">
        <v>0</v>
      </c>
      <c r="AA289" s="39" t="b">
        <v>0</v>
      </c>
      <c r="AB289" s="39" t="b">
        <v>0</v>
      </c>
      <c r="AC289" s="39" t="b">
        <v>0</v>
      </c>
      <c r="AD289" s="39" t="b">
        <v>0</v>
      </c>
      <c r="AE289" s="39" t="b">
        <v>0</v>
      </c>
      <c r="AF289" s="39" t="b">
        <v>0</v>
      </c>
      <c r="AG289" s="37" t="s">
        <v>16456</v>
      </c>
      <c r="AH289" s="37" t="s">
        <v>16456</v>
      </c>
      <c r="AI289" s="37" t="s">
        <v>16456</v>
      </c>
      <c r="AJ289" s="37" t="s">
        <v>16456</v>
      </c>
      <c r="AK289" s="37" t="s">
        <v>16456</v>
      </c>
      <c r="AL289" s="37" t="s">
        <v>16456</v>
      </c>
      <c r="AM289" s="37" t="s">
        <v>16456</v>
      </c>
      <c r="AN289" s="39" t="b">
        <v>1</v>
      </c>
      <c r="AO289" s="39" t="b">
        <v>1</v>
      </c>
      <c r="AP289" s="39" t="b">
        <v>0</v>
      </c>
      <c r="AQ289" s="39" t="b">
        <v>1</v>
      </c>
      <c r="AR289" s="39" t="b">
        <v>0</v>
      </c>
      <c r="AS289" s="39" t="b">
        <v>0</v>
      </c>
      <c r="AT289" s="39" t="b">
        <v>0</v>
      </c>
      <c r="AU289" s="39" t="b">
        <v>0</v>
      </c>
      <c r="AV289" s="39" t="b">
        <v>0</v>
      </c>
      <c r="AW289" s="39" t="b">
        <v>0</v>
      </c>
      <c r="AX289" s="39" t="b">
        <v>0</v>
      </c>
      <c r="AY289" s="39" t="b">
        <v>0</v>
      </c>
      <c r="AZ289" s="39" t="b">
        <v>0</v>
      </c>
      <c r="BA289" s="39" t="b">
        <v>0</v>
      </c>
      <c r="BB289" s="39" t="b">
        <v>0</v>
      </c>
      <c r="BC289" s="39" t="b">
        <v>0</v>
      </c>
      <c r="BD289" s="39" t="b">
        <v>0</v>
      </c>
      <c r="BE289" s="39" t="b">
        <v>0</v>
      </c>
      <c r="BF289" s="39" t="b">
        <v>0</v>
      </c>
      <c r="BG289" s="39" t="b">
        <v>0</v>
      </c>
      <c r="BH289" s="39" t="b">
        <v>0</v>
      </c>
      <c r="BI289" s="39" t="b">
        <v>0</v>
      </c>
      <c r="BJ289" s="39" t="b">
        <v>0</v>
      </c>
      <c r="BK289" s="39" t="b">
        <v>0</v>
      </c>
      <c r="BL289" s="39" t="b">
        <v>0</v>
      </c>
      <c r="BM289" s="39" t="b">
        <v>0</v>
      </c>
      <c r="BN289" s="39" t="b">
        <v>0</v>
      </c>
      <c r="BO289" s="39" t="b">
        <v>0</v>
      </c>
      <c r="BP289" s="39" t="b">
        <v>0</v>
      </c>
      <c r="BQ289" s="39" t="b">
        <v>0</v>
      </c>
      <c r="BR289" s="39" t="b">
        <v>0</v>
      </c>
      <c r="BS289" s="39" t="b">
        <v>0</v>
      </c>
      <c r="BT289" s="39" t="b">
        <v>0</v>
      </c>
      <c r="BU289" s="39" t="b">
        <v>0</v>
      </c>
      <c r="BV289" s="39" t="b">
        <v>0</v>
      </c>
      <c r="BW289" s="39" t="b">
        <v>0</v>
      </c>
      <c r="BX289" s="39" t="b">
        <v>0</v>
      </c>
      <c r="BY289" s="39" t="b">
        <v>0</v>
      </c>
      <c r="BZ289" s="39" t="b">
        <v>0</v>
      </c>
      <c r="CA289" s="39" t="b">
        <v>0</v>
      </c>
      <c r="CB289" s="39" t="b">
        <v>0</v>
      </c>
      <c r="CC289" s="39" t="b">
        <v>0</v>
      </c>
      <c r="CD289" s="39" t="b">
        <v>0</v>
      </c>
      <c r="CE289" s="39" t="b">
        <v>0</v>
      </c>
      <c r="CF289" s="39" t="b">
        <v>0</v>
      </c>
      <c r="CG289" s="39" t="b">
        <v>0</v>
      </c>
      <c r="CH289" s="39" t="b">
        <v>0</v>
      </c>
      <c r="CI289" s="39" t="b">
        <v>0</v>
      </c>
      <c r="CJ289" s="39" t="b">
        <v>0</v>
      </c>
      <c r="CK289" s="39" t="b">
        <v>0</v>
      </c>
      <c r="CL289" s="39" t="b">
        <v>0</v>
      </c>
      <c r="CM289" s="39" t="b">
        <v>0</v>
      </c>
      <c r="CN289" s="39" t="b">
        <v>0</v>
      </c>
      <c r="CO289" s="39" t="b">
        <v>0</v>
      </c>
      <c r="CP289" s="39" t="b">
        <v>0</v>
      </c>
      <c r="CQ289" s="39" t="b">
        <v>0</v>
      </c>
      <c r="CR289" s="39" t="b">
        <v>0</v>
      </c>
      <c r="CS289" s="39" t="b">
        <v>0</v>
      </c>
      <c r="CT289" s="39" t="b">
        <v>0</v>
      </c>
      <c r="CU289" s="39" t="b">
        <v>0</v>
      </c>
      <c r="CV289" s="39" t="b">
        <v>0</v>
      </c>
      <c r="CW289" s="39" t="b">
        <v>0</v>
      </c>
      <c r="CX289" s="39" t="b">
        <v>0</v>
      </c>
      <c r="CY289" s="39" t="b">
        <v>0</v>
      </c>
      <c r="CZ289" s="39" t="b">
        <v>0</v>
      </c>
      <c r="DA289" s="39" t="b">
        <v>0</v>
      </c>
      <c r="DB289" s="39" t="b">
        <v>0</v>
      </c>
      <c r="DC289" s="39" t="b">
        <v>0</v>
      </c>
      <c r="DD289" s="39" t="b">
        <v>0</v>
      </c>
      <c r="DE289" s="39" t="b">
        <v>0</v>
      </c>
      <c r="DF289" s="39" t="b">
        <v>0</v>
      </c>
      <c r="DG289" s="39" t="b">
        <v>0</v>
      </c>
      <c r="DH289" s="39" t="b">
        <v>0</v>
      </c>
      <c r="DI289" s="39" t="b">
        <v>0</v>
      </c>
      <c r="DJ289" s="39" t="b">
        <v>0</v>
      </c>
      <c r="DK289" s="39" t="b">
        <v>0</v>
      </c>
      <c r="DL289" s="39" t="b">
        <v>0</v>
      </c>
      <c r="DM289" s="39" t="b">
        <v>0</v>
      </c>
      <c r="DN289" s="39" t="b">
        <v>0</v>
      </c>
      <c r="DO289" s="39" t="b">
        <v>0</v>
      </c>
      <c r="DP289" s="39" t="b">
        <v>0</v>
      </c>
      <c r="DQ289" s="39" t="b">
        <v>0</v>
      </c>
      <c r="DR289" s="39" t="b">
        <v>0</v>
      </c>
      <c r="DS289" s="39" t="b">
        <v>0</v>
      </c>
      <c r="DT289" s="39" t="b">
        <v>0</v>
      </c>
      <c r="DU289" s="39" t="b">
        <v>0</v>
      </c>
      <c r="DV289" s="39" t="b">
        <v>0</v>
      </c>
      <c r="DW289" s="39" t="b">
        <v>0</v>
      </c>
      <c r="DX289" s="39" t="b">
        <v>0</v>
      </c>
      <c r="DY289" s="39" t="b">
        <v>0</v>
      </c>
      <c r="DZ289" s="39" t="b">
        <v>0</v>
      </c>
      <c r="EA289" s="39" t="b">
        <v>0</v>
      </c>
      <c r="EB289" s="39" t="b">
        <v>0</v>
      </c>
      <c r="EC289" s="39" t="b">
        <v>0</v>
      </c>
      <c r="ED289" s="39" t="b">
        <v>0</v>
      </c>
      <c r="EE289" s="39" t="b">
        <v>0</v>
      </c>
      <c r="EF289" s="39" t="b">
        <v>0</v>
      </c>
      <c r="EG289" s="39" t="b">
        <v>0</v>
      </c>
      <c r="EH289" s="39" t="b">
        <v>0</v>
      </c>
      <c r="EI289" s="39" t="b">
        <v>0</v>
      </c>
      <c r="EJ289" s="39" t="b">
        <v>0</v>
      </c>
      <c r="EK289" s="39" t="b">
        <v>0</v>
      </c>
      <c r="EL289" s="39" t="b">
        <v>0</v>
      </c>
      <c r="EM289" s="39" t="b">
        <v>0</v>
      </c>
      <c r="EN289" s="39" t="b">
        <v>0</v>
      </c>
      <c r="EO289" s="39" t="b">
        <v>0</v>
      </c>
      <c r="EP289" s="39" t="b">
        <v>1</v>
      </c>
      <c r="EQ289" s="39" t="b">
        <v>1</v>
      </c>
      <c r="ER289" s="39" t="b">
        <v>1</v>
      </c>
      <c r="ES289" s="39" t="b">
        <v>1</v>
      </c>
      <c r="ET289" s="39" t="b">
        <v>0</v>
      </c>
      <c r="EU289" s="39" t="b">
        <v>0</v>
      </c>
      <c r="EV289" s="39" t="b">
        <v>0</v>
      </c>
      <c r="EW289" s="40" t="s">
        <v>16456</v>
      </c>
      <c r="EX289" s="39" t="b">
        <v>0</v>
      </c>
      <c r="EY289" s="39" t="b">
        <v>0</v>
      </c>
      <c r="EZ289" s="39" t="b">
        <v>0</v>
      </c>
      <c r="FA289" s="39" t="b">
        <v>0</v>
      </c>
      <c r="FB289" s="39" t="b">
        <v>0</v>
      </c>
      <c r="FC289" s="41" t="s">
        <v>16456</v>
      </c>
      <c r="FD289" s="40" t="s">
        <v>16456</v>
      </c>
      <c r="FE289" s="40" t="s">
        <v>16456</v>
      </c>
      <c r="FF289" s="39" t="b">
        <v>0</v>
      </c>
      <c r="FG289" s="39" t="b">
        <v>0</v>
      </c>
      <c r="FH289" s="39" t="b">
        <v>0</v>
      </c>
      <c r="FI289" s="39" t="b">
        <v>0</v>
      </c>
      <c r="FJ289" s="39" t="b">
        <v>0</v>
      </c>
      <c r="FK289" s="39" t="b">
        <v>0</v>
      </c>
      <c r="FL289" s="39" t="b">
        <v>0</v>
      </c>
      <c r="FM289" s="39" t="b">
        <v>0</v>
      </c>
      <c r="FN289" s="39" t="b">
        <v>0</v>
      </c>
      <c r="FO289" s="39" t="b">
        <v>0</v>
      </c>
      <c r="FP289" s="39" t="b">
        <v>0</v>
      </c>
      <c r="FQ289" s="39" t="b">
        <v>0</v>
      </c>
      <c r="FR289" s="39" t="b">
        <v>0</v>
      </c>
      <c r="FS289" s="39" t="b">
        <v>0</v>
      </c>
      <c r="FT289" s="39" t="b">
        <v>0</v>
      </c>
      <c r="FU289" s="39" t="b">
        <v>0</v>
      </c>
      <c r="FV289" s="39" t="b">
        <v>0</v>
      </c>
      <c r="FW289" s="39" t="b">
        <v>0</v>
      </c>
      <c r="FX289" s="39" t="b">
        <v>0</v>
      </c>
      <c r="FY289" s="39" t="b">
        <v>0</v>
      </c>
      <c r="FZ289" s="39" t="b">
        <v>0</v>
      </c>
      <c r="GA289" s="39" t="b">
        <v>0</v>
      </c>
      <c r="GB289" s="40" t="s">
        <v>16456</v>
      </c>
      <c r="GC289" s="40" t="s">
        <v>16456</v>
      </c>
      <c r="GD289" s="39" t="b">
        <v>0</v>
      </c>
      <c r="GE289" s="41" t="s">
        <v>16456</v>
      </c>
      <c r="GF289" s="39" t="b">
        <v>0</v>
      </c>
      <c r="GG289" s="41" t="s">
        <v>16456</v>
      </c>
      <c r="GH289" s="41" t="s">
        <v>16456</v>
      </c>
    </row>
    <row r="290" spans="1:190" ht="135" x14ac:dyDescent="0.25">
      <c r="A290" s="37" t="s">
        <v>16202</v>
      </c>
      <c r="B290" s="38">
        <v>603384</v>
      </c>
      <c r="C290" s="37" t="s">
        <v>18312</v>
      </c>
      <c r="D290" s="37" t="s">
        <v>17428</v>
      </c>
      <c r="E290" s="38" t="s">
        <v>18313</v>
      </c>
      <c r="F290" s="37" t="s">
        <v>14633</v>
      </c>
      <c r="G290" s="37" t="s">
        <v>18314</v>
      </c>
      <c r="H290" s="37" t="s">
        <v>17589</v>
      </c>
      <c r="I290" s="37" t="s">
        <v>16463</v>
      </c>
      <c r="J290" s="37" t="s">
        <v>16516</v>
      </c>
      <c r="K290" s="38">
        <v>2</v>
      </c>
      <c r="L290" s="37" t="s">
        <v>16456</v>
      </c>
      <c r="M290" s="39" t="b">
        <v>0</v>
      </c>
      <c r="N290" s="39" t="b">
        <v>0</v>
      </c>
      <c r="O290" s="39" t="b">
        <v>0</v>
      </c>
      <c r="P290" s="39" t="b">
        <v>0</v>
      </c>
      <c r="Q290" s="39" t="b">
        <v>0</v>
      </c>
      <c r="R290" s="39" t="b">
        <v>0</v>
      </c>
      <c r="S290" s="39" t="b">
        <v>1</v>
      </c>
      <c r="T290" s="39" t="b">
        <v>0</v>
      </c>
      <c r="U290" s="39" t="b">
        <v>0</v>
      </c>
      <c r="V290" s="39" t="b">
        <v>0</v>
      </c>
      <c r="W290" s="39" t="b">
        <v>0</v>
      </c>
      <c r="X290" s="39" t="b">
        <v>0</v>
      </c>
      <c r="Y290" s="39" t="b">
        <v>0</v>
      </c>
      <c r="Z290" s="39" t="b">
        <v>0</v>
      </c>
      <c r="AA290" s="39" t="b">
        <v>0</v>
      </c>
      <c r="AB290" s="39" t="b">
        <v>0</v>
      </c>
      <c r="AC290" s="39" t="b">
        <v>0</v>
      </c>
      <c r="AD290" s="39" t="b">
        <v>0</v>
      </c>
      <c r="AE290" s="39" t="b">
        <v>1</v>
      </c>
      <c r="AF290" s="39" t="b">
        <v>0</v>
      </c>
      <c r="AG290" s="37" t="s">
        <v>16456</v>
      </c>
      <c r="AH290" s="37" t="s">
        <v>16456</v>
      </c>
      <c r="AI290" s="37" t="s">
        <v>16456</v>
      </c>
      <c r="AJ290" s="37" t="s">
        <v>16456</v>
      </c>
      <c r="AK290" s="37" t="s">
        <v>16456</v>
      </c>
      <c r="AL290" s="37" t="s">
        <v>16456</v>
      </c>
      <c r="AM290" s="37" t="s">
        <v>16456</v>
      </c>
      <c r="AN290" s="39" t="b">
        <v>1</v>
      </c>
      <c r="AO290" s="39" t="b">
        <v>1</v>
      </c>
      <c r="AP290" s="39" t="b">
        <v>0</v>
      </c>
      <c r="AQ290" s="39" t="b">
        <v>0</v>
      </c>
      <c r="AR290" s="39" t="b">
        <v>0</v>
      </c>
      <c r="AS290" s="39" t="b">
        <v>0</v>
      </c>
      <c r="AT290" s="39" t="b">
        <v>1</v>
      </c>
      <c r="AU290" s="39" t="b">
        <v>1</v>
      </c>
      <c r="AV290" s="39" t="b">
        <v>0</v>
      </c>
      <c r="AW290" s="39" t="b">
        <v>1</v>
      </c>
      <c r="AX290" s="39" t="b">
        <v>0</v>
      </c>
      <c r="AY290" s="39" t="b">
        <v>1</v>
      </c>
      <c r="AZ290" s="39" t="b">
        <v>1</v>
      </c>
      <c r="BA290" s="39" t="b">
        <v>0</v>
      </c>
      <c r="BB290" s="39" t="b">
        <v>1</v>
      </c>
      <c r="BC290" s="39" t="b">
        <v>0</v>
      </c>
      <c r="BD290" s="39" t="b">
        <v>0</v>
      </c>
      <c r="BE290" s="39" t="b">
        <v>1</v>
      </c>
      <c r="BF290" s="39" t="b">
        <v>0</v>
      </c>
      <c r="BG290" s="39" t="b">
        <v>0</v>
      </c>
      <c r="BH290" s="39" t="b">
        <v>0</v>
      </c>
      <c r="BI290" s="39" t="b">
        <v>0</v>
      </c>
      <c r="BJ290" s="39" t="b">
        <v>0</v>
      </c>
      <c r="BK290" s="39" t="b">
        <v>0</v>
      </c>
      <c r="BL290" s="39" t="b">
        <v>0</v>
      </c>
      <c r="BM290" s="39" t="b">
        <v>0</v>
      </c>
      <c r="BN290" s="39" t="b">
        <v>0</v>
      </c>
      <c r="BO290" s="39" t="b">
        <v>0</v>
      </c>
      <c r="BP290" s="39" t="b">
        <v>0</v>
      </c>
      <c r="BQ290" s="39" t="b">
        <v>0</v>
      </c>
      <c r="BR290" s="39" t="b">
        <v>0</v>
      </c>
      <c r="BS290" s="39" t="b">
        <v>1</v>
      </c>
      <c r="BT290" s="39" t="b">
        <v>0</v>
      </c>
      <c r="BU290" s="39" t="b">
        <v>0</v>
      </c>
      <c r="BV290" s="39" t="b">
        <v>0</v>
      </c>
      <c r="BW290" s="39" t="b">
        <v>0</v>
      </c>
      <c r="BX290" s="39" t="b">
        <v>0</v>
      </c>
      <c r="BY290" s="39" t="b">
        <v>0</v>
      </c>
      <c r="BZ290" s="39" t="b">
        <v>0</v>
      </c>
      <c r="CA290" s="39" t="b">
        <v>0</v>
      </c>
      <c r="CB290" s="39" t="b">
        <v>1</v>
      </c>
      <c r="CC290" s="39" t="b">
        <v>0</v>
      </c>
      <c r="CD290" s="39" t="b">
        <v>0</v>
      </c>
      <c r="CE290" s="39" t="b">
        <v>0</v>
      </c>
      <c r="CF290" s="39" t="b">
        <v>0</v>
      </c>
      <c r="CG290" s="39" t="b">
        <v>0</v>
      </c>
      <c r="CH290" s="39" t="b">
        <v>0</v>
      </c>
      <c r="CI290" s="39" t="b">
        <v>0</v>
      </c>
      <c r="CJ290" s="39" t="b">
        <v>0</v>
      </c>
      <c r="CK290" s="39" t="b">
        <v>0</v>
      </c>
      <c r="CL290" s="39" t="b">
        <v>0</v>
      </c>
      <c r="CM290" s="39" t="b">
        <v>0</v>
      </c>
      <c r="CN290" s="39" t="b">
        <v>0</v>
      </c>
      <c r="CO290" s="39" t="b">
        <v>0</v>
      </c>
      <c r="CP290" s="39" t="b">
        <v>0</v>
      </c>
      <c r="CQ290" s="39" t="b">
        <v>0</v>
      </c>
      <c r="CR290" s="39" t="b">
        <v>0</v>
      </c>
      <c r="CS290" s="39" t="b">
        <v>0</v>
      </c>
      <c r="CT290" s="39" t="b">
        <v>0</v>
      </c>
      <c r="CU290" s="39" t="b">
        <v>0</v>
      </c>
      <c r="CV290" s="39" t="b">
        <v>0</v>
      </c>
      <c r="CW290" s="39" t="b">
        <v>0</v>
      </c>
      <c r="CX290" s="39" t="b">
        <v>0</v>
      </c>
      <c r="CY290" s="39" t="b">
        <v>0</v>
      </c>
      <c r="CZ290" s="39" t="b">
        <v>0</v>
      </c>
      <c r="DA290" s="39" t="b">
        <v>0</v>
      </c>
      <c r="DB290" s="39" t="b">
        <v>0</v>
      </c>
      <c r="DC290" s="39" t="b">
        <v>0</v>
      </c>
      <c r="DD290" s="39" t="b">
        <v>0</v>
      </c>
      <c r="DE290" s="39" t="b">
        <v>0</v>
      </c>
      <c r="DF290" s="39" t="b">
        <v>0</v>
      </c>
      <c r="DG290" s="39" t="b">
        <v>0</v>
      </c>
      <c r="DH290" s="39" t="b">
        <v>0</v>
      </c>
      <c r="DI290" s="39" t="b">
        <v>0</v>
      </c>
      <c r="DJ290" s="39" t="b">
        <v>0</v>
      </c>
      <c r="DK290" s="39" t="b">
        <v>0</v>
      </c>
      <c r="DL290" s="39" t="b">
        <v>0</v>
      </c>
      <c r="DM290" s="39" t="b">
        <v>0</v>
      </c>
      <c r="DN290" s="39" t="b">
        <v>0</v>
      </c>
      <c r="DO290" s="39" t="b">
        <v>0</v>
      </c>
      <c r="DP290" s="39" t="b">
        <v>0</v>
      </c>
      <c r="DQ290" s="39" t="b">
        <v>0</v>
      </c>
      <c r="DR290" s="39" t="b">
        <v>0</v>
      </c>
      <c r="DS290" s="39" t="b">
        <v>0</v>
      </c>
      <c r="DT290" s="39" t="b">
        <v>0</v>
      </c>
      <c r="DU290" s="39" t="b">
        <v>0</v>
      </c>
      <c r="DV290" s="39" t="b">
        <v>0</v>
      </c>
      <c r="DW290" s="39" t="b">
        <v>0</v>
      </c>
      <c r="DX290" s="39" t="b">
        <v>0</v>
      </c>
      <c r="DY290" s="39" t="b">
        <v>0</v>
      </c>
      <c r="DZ290" s="39" t="b">
        <v>0</v>
      </c>
      <c r="EA290" s="39" t="b">
        <v>0</v>
      </c>
      <c r="EB290" s="39" t="b">
        <v>0</v>
      </c>
      <c r="EC290" s="39" t="b">
        <v>0</v>
      </c>
      <c r="ED290" s="39" t="b">
        <v>0</v>
      </c>
      <c r="EE290" s="39" t="b">
        <v>0</v>
      </c>
      <c r="EF290" s="39" t="b">
        <v>0</v>
      </c>
      <c r="EG290" s="39" t="b">
        <v>0</v>
      </c>
      <c r="EH290" s="39" t="b">
        <v>0</v>
      </c>
      <c r="EI290" s="39" t="b">
        <v>0</v>
      </c>
      <c r="EJ290" s="39" t="b">
        <v>0</v>
      </c>
      <c r="EK290" s="39" t="b">
        <v>1</v>
      </c>
      <c r="EL290" s="39" t="b">
        <v>0</v>
      </c>
      <c r="EM290" s="39" t="b">
        <v>0</v>
      </c>
      <c r="EN290" s="39" t="b">
        <v>0</v>
      </c>
      <c r="EO290" s="39" t="b">
        <v>0</v>
      </c>
      <c r="EP290" s="39" t="b">
        <v>1</v>
      </c>
      <c r="EQ290" s="39" t="b">
        <v>1</v>
      </c>
      <c r="ER290" s="39" t="b">
        <v>0</v>
      </c>
      <c r="ES290" s="39" t="b">
        <v>0</v>
      </c>
      <c r="ET290" s="39" t="b">
        <v>0</v>
      </c>
      <c r="EU290" s="39" t="b">
        <v>0</v>
      </c>
      <c r="EV290" s="39" t="b">
        <v>0</v>
      </c>
      <c r="EW290" s="40" t="s">
        <v>18315</v>
      </c>
      <c r="EX290" s="39" t="b">
        <v>0</v>
      </c>
      <c r="EY290" s="39" t="b">
        <v>0</v>
      </c>
      <c r="EZ290" s="39" t="b">
        <v>0</v>
      </c>
      <c r="FA290" s="39" t="b">
        <v>0</v>
      </c>
      <c r="FB290" s="39" t="b">
        <v>0</v>
      </c>
      <c r="FC290" s="41" t="s">
        <v>16456</v>
      </c>
      <c r="FD290" s="40" t="s">
        <v>18316</v>
      </c>
      <c r="FE290" s="40" t="s">
        <v>16456</v>
      </c>
      <c r="FF290" s="39" t="b">
        <v>0</v>
      </c>
      <c r="FG290" s="39" t="b">
        <v>0</v>
      </c>
      <c r="FH290" s="39" t="b">
        <v>0</v>
      </c>
      <c r="FI290" s="39" t="b">
        <v>0</v>
      </c>
      <c r="FJ290" s="39" t="b">
        <v>0</v>
      </c>
      <c r="FK290" s="39" t="b">
        <v>0</v>
      </c>
      <c r="FL290" s="39" t="b">
        <v>0</v>
      </c>
      <c r="FM290" s="39" t="b">
        <v>0</v>
      </c>
      <c r="FN290" s="39" t="b">
        <v>0</v>
      </c>
      <c r="FO290" s="39" t="b">
        <v>0</v>
      </c>
      <c r="FP290" s="39" t="b">
        <v>0</v>
      </c>
      <c r="FQ290" s="39" t="b">
        <v>0</v>
      </c>
      <c r="FR290" s="39" t="b">
        <v>0</v>
      </c>
      <c r="FS290" s="39" t="b">
        <v>0</v>
      </c>
      <c r="FT290" s="39" t="b">
        <v>0</v>
      </c>
      <c r="FU290" s="39" t="b">
        <v>0</v>
      </c>
      <c r="FV290" s="39" t="b">
        <v>0</v>
      </c>
      <c r="FW290" s="39" t="b">
        <v>0</v>
      </c>
      <c r="FX290" s="39" t="b">
        <v>0</v>
      </c>
      <c r="FY290" s="39" t="b">
        <v>1</v>
      </c>
      <c r="FZ290" s="39" t="b">
        <v>0</v>
      </c>
      <c r="GA290" s="39" t="b">
        <v>0</v>
      </c>
      <c r="GB290" s="40" t="s">
        <v>16456</v>
      </c>
      <c r="GC290" s="40" t="s">
        <v>16456</v>
      </c>
      <c r="GD290" s="39" t="b">
        <v>1</v>
      </c>
      <c r="GE290" s="41" t="s">
        <v>16456</v>
      </c>
      <c r="GF290" s="39" t="b">
        <v>0</v>
      </c>
      <c r="GG290" s="41" t="s">
        <v>16456</v>
      </c>
      <c r="GH290" s="41" t="s">
        <v>16456</v>
      </c>
    </row>
    <row r="291" spans="1:190" ht="210" x14ac:dyDescent="0.25">
      <c r="A291" s="37" t="s">
        <v>7481</v>
      </c>
      <c r="B291" s="38">
        <v>604297</v>
      </c>
      <c r="C291" s="37" t="s">
        <v>18317</v>
      </c>
      <c r="D291" s="37" t="s">
        <v>18318</v>
      </c>
      <c r="E291" s="38" t="s">
        <v>18319</v>
      </c>
      <c r="F291" s="37" t="s">
        <v>14642</v>
      </c>
      <c r="G291" s="37" t="s">
        <v>18320</v>
      </c>
      <c r="H291" s="37" t="s">
        <v>18321</v>
      </c>
      <c r="I291" s="37" t="s">
        <v>16456</v>
      </c>
      <c r="J291" s="37" t="s">
        <v>16464</v>
      </c>
      <c r="K291" s="38">
        <v>4</v>
      </c>
      <c r="L291" s="37" t="s">
        <v>16456</v>
      </c>
      <c r="M291" s="39" t="b">
        <v>0</v>
      </c>
      <c r="N291" s="39" t="b">
        <v>0</v>
      </c>
      <c r="O291" s="39" t="b">
        <v>0</v>
      </c>
      <c r="P291" s="39" t="b">
        <v>0</v>
      </c>
      <c r="Q291" s="39" t="b">
        <v>0</v>
      </c>
      <c r="R291" s="39" t="b">
        <v>0</v>
      </c>
      <c r="S291" s="39" t="b">
        <v>1</v>
      </c>
      <c r="T291" s="39" t="b">
        <v>0</v>
      </c>
      <c r="U291" s="39" t="b">
        <v>0</v>
      </c>
      <c r="V291" s="39" t="b">
        <v>0</v>
      </c>
      <c r="W291" s="39" t="b">
        <v>0</v>
      </c>
      <c r="X291" s="39" t="b">
        <v>0</v>
      </c>
      <c r="Y291" s="39" t="b">
        <v>0</v>
      </c>
      <c r="Z291" s="39" t="b">
        <v>0</v>
      </c>
      <c r="AA291" s="39" t="b">
        <v>0</v>
      </c>
      <c r="AB291" s="39" t="b">
        <v>0</v>
      </c>
      <c r="AC291" s="39" t="b">
        <v>0</v>
      </c>
      <c r="AD291" s="39" t="b">
        <v>0</v>
      </c>
      <c r="AE291" s="39" t="b">
        <v>0</v>
      </c>
      <c r="AF291" s="39" t="b">
        <v>1</v>
      </c>
      <c r="AG291" s="37" t="s">
        <v>18322</v>
      </c>
      <c r="AH291" s="37" t="s">
        <v>16456</v>
      </c>
      <c r="AI291" s="37" t="s">
        <v>16456</v>
      </c>
      <c r="AJ291" s="37" t="s">
        <v>16456</v>
      </c>
      <c r="AK291" s="37" t="s">
        <v>16456</v>
      </c>
      <c r="AL291" s="37" t="s">
        <v>16456</v>
      </c>
      <c r="AM291" s="37" t="s">
        <v>16456</v>
      </c>
      <c r="AN291" s="39" t="b">
        <v>0</v>
      </c>
      <c r="AO291" s="39" t="b">
        <v>1</v>
      </c>
      <c r="AP291" s="39" t="b">
        <v>1</v>
      </c>
      <c r="AQ291" s="39" t="b">
        <v>0</v>
      </c>
      <c r="AR291" s="39" t="b">
        <v>0</v>
      </c>
      <c r="AS291" s="39" t="b">
        <v>0</v>
      </c>
      <c r="AT291" s="39" t="b">
        <v>1</v>
      </c>
      <c r="AU291" s="39" t="b">
        <v>0</v>
      </c>
      <c r="AV291" s="39" t="b">
        <v>0</v>
      </c>
      <c r="AW291" s="39" t="b">
        <v>0</v>
      </c>
      <c r="AX291" s="39" t="b">
        <v>0</v>
      </c>
      <c r="AY291" s="39" t="b">
        <v>0</v>
      </c>
      <c r="AZ291" s="39" t="b">
        <v>1</v>
      </c>
      <c r="BA291" s="39" t="b">
        <v>0</v>
      </c>
      <c r="BB291" s="39" t="b">
        <v>0</v>
      </c>
      <c r="BC291" s="39" t="b">
        <v>0</v>
      </c>
      <c r="BD291" s="39" t="b">
        <v>1</v>
      </c>
      <c r="BE291" s="39" t="b">
        <v>0</v>
      </c>
      <c r="BF291" s="39" t="b">
        <v>0</v>
      </c>
      <c r="BG291" s="39" t="b">
        <v>0</v>
      </c>
      <c r="BH291" s="39" t="b">
        <v>0</v>
      </c>
      <c r="BI291" s="39" t="b">
        <v>0</v>
      </c>
      <c r="BJ291" s="39" t="b">
        <v>0</v>
      </c>
      <c r="BK291" s="39" t="b">
        <v>0</v>
      </c>
      <c r="BL291" s="39" t="b">
        <v>0</v>
      </c>
      <c r="BM291" s="39" t="b">
        <v>0</v>
      </c>
      <c r="BN291" s="39" t="b">
        <v>1</v>
      </c>
      <c r="BO291" s="39" t="b">
        <v>0</v>
      </c>
      <c r="BP291" s="39" t="b">
        <v>0</v>
      </c>
      <c r="BQ291" s="39" t="b">
        <v>0</v>
      </c>
      <c r="BR291" s="39" t="b">
        <v>0</v>
      </c>
      <c r="BS291" s="39" t="b">
        <v>1</v>
      </c>
      <c r="BT291" s="39" t="b">
        <v>0</v>
      </c>
      <c r="BU291" s="39" t="b">
        <v>0</v>
      </c>
      <c r="BV291" s="39" t="b">
        <v>0</v>
      </c>
      <c r="BW291" s="39" t="b">
        <v>0</v>
      </c>
      <c r="BX291" s="39" t="b">
        <v>0</v>
      </c>
      <c r="BY291" s="39" t="b">
        <v>0</v>
      </c>
      <c r="BZ291" s="39" t="b">
        <v>0</v>
      </c>
      <c r="CA291" s="39" t="b">
        <v>0</v>
      </c>
      <c r="CB291" s="39" t="b">
        <v>0</v>
      </c>
      <c r="CC291" s="39" t="b">
        <v>0</v>
      </c>
      <c r="CD291" s="39" t="b">
        <v>0</v>
      </c>
      <c r="CE291" s="39" t="b">
        <v>0</v>
      </c>
      <c r="CF291" s="39" t="b">
        <v>0</v>
      </c>
      <c r="CG291" s="39" t="b">
        <v>0</v>
      </c>
      <c r="CH291" s="39" t="b">
        <v>0</v>
      </c>
      <c r="CI291" s="39" t="b">
        <v>0</v>
      </c>
      <c r="CJ291" s="39" t="b">
        <v>0</v>
      </c>
      <c r="CK291" s="39" t="b">
        <v>0</v>
      </c>
      <c r="CL291" s="39" t="b">
        <v>0</v>
      </c>
      <c r="CM291" s="39" t="b">
        <v>0</v>
      </c>
      <c r="CN291" s="39" t="b">
        <v>0</v>
      </c>
      <c r="CO291" s="39" t="b">
        <v>0</v>
      </c>
      <c r="CP291" s="39" t="b">
        <v>0</v>
      </c>
      <c r="CQ291" s="39" t="b">
        <v>0</v>
      </c>
      <c r="CR291" s="39" t="b">
        <v>0</v>
      </c>
      <c r="CS291" s="39" t="b">
        <v>0</v>
      </c>
      <c r="CT291" s="39" t="b">
        <v>0</v>
      </c>
      <c r="CU291" s="39" t="b">
        <v>0</v>
      </c>
      <c r="CV291" s="39" t="b">
        <v>0</v>
      </c>
      <c r="CW291" s="39" t="b">
        <v>0</v>
      </c>
      <c r="CX291" s="39" t="b">
        <v>0</v>
      </c>
      <c r="CY291" s="39" t="b">
        <v>0</v>
      </c>
      <c r="CZ291" s="39" t="b">
        <v>0</v>
      </c>
      <c r="DA291" s="39" t="b">
        <v>0</v>
      </c>
      <c r="DB291" s="39" t="b">
        <v>0</v>
      </c>
      <c r="DC291" s="39" t="b">
        <v>0</v>
      </c>
      <c r="DD291" s="39" t="b">
        <v>0</v>
      </c>
      <c r="DE291" s="39" t="b">
        <v>0</v>
      </c>
      <c r="DF291" s="39" t="b">
        <v>0</v>
      </c>
      <c r="DG291" s="39" t="b">
        <v>0</v>
      </c>
      <c r="DH291" s="39" t="b">
        <v>0</v>
      </c>
      <c r="DI291" s="39" t="b">
        <v>0</v>
      </c>
      <c r="DJ291" s="39" t="b">
        <v>0</v>
      </c>
      <c r="DK291" s="39" t="b">
        <v>0</v>
      </c>
      <c r="DL291" s="39" t="b">
        <v>0</v>
      </c>
      <c r="DM291" s="39" t="b">
        <v>1</v>
      </c>
      <c r="DN291" s="39" t="b">
        <v>0</v>
      </c>
      <c r="DO291" s="39" t="b">
        <v>0</v>
      </c>
      <c r="DP291" s="39" t="b">
        <v>0</v>
      </c>
      <c r="DQ291" s="39" t="b">
        <v>0</v>
      </c>
      <c r="DR291" s="39" t="b">
        <v>0</v>
      </c>
      <c r="DS291" s="39" t="b">
        <v>0</v>
      </c>
      <c r="DT291" s="39" t="b">
        <v>0</v>
      </c>
      <c r="DU291" s="39" t="b">
        <v>0</v>
      </c>
      <c r="DV291" s="39" t="b">
        <v>0</v>
      </c>
      <c r="DW291" s="39" t="b">
        <v>0</v>
      </c>
      <c r="DX291" s="39" t="b">
        <v>0</v>
      </c>
      <c r="DY291" s="39" t="b">
        <v>0</v>
      </c>
      <c r="DZ291" s="39" t="b">
        <v>0</v>
      </c>
      <c r="EA291" s="39" t="b">
        <v>0</v>
      </c>
      <c r="EB291" s="39" t="b">
        <v>0</v>
      </c>
      <c r="EC291" s="39" t="b">
        <v>0</v>
      </c>
      <c r="ED291" s="39" t="b">
        <v>0</v>
      </c>
      <c r="EE291" s="39" t="b">
        <v>0</v>
      </c>
      <c r="EF291" s="39" t="b">
        <v>0</v>
      </c>
      <c r="EG291" s="39" t="b">
        <v>1</v>
      </c>
      <c r="EH291" s="39" t="b">
        <v>0</v>
      </c>
      <c r="EI291" s="39" t="b">
        <v>0</v>
      </c>
      <c r="EJ291" s="39" t="b">
        <v>1</v>
      </c>
      <c r="EK291" s="39" t="b">
        <v>0</v>
      </c>
      <c r="EL291" s="39" t="b">
        <v>0</v>
      </c>
      <c r="EM291" s="39" t="b">
        <v>1</v>
      </c>
      <c r="EN291" s="39" t="b">
        <v>0</v>
      </c>
      <c r="EO291" s="39" t="b">
        <v>1</v>
      </c>
      <c r="EP291" s="39" t="b">
        <v>1</v>
      </c>
      <c r="EQ291" s="39" t="b">
        <v>0</v>
      </c>
      <c r="ER291" s="39" t="b">
        <v>0</v>
      </c>
      <c r="ES291" s="39" t="b">
        <v>0</v>
      </c>
      <c r="ET291" s="39" t="b">
        <v>0</v>
      </c>
      <c r="EU291" s="39" t="b">
        <v>0</v>
      </c>
      <c r="EV291" s="39" t="b">
        <v>0</v>
      </c>
      <c r="EW291" s="40" t="s">
        <v>16456</v>
      </c>
      <c r="EX291" s="39" t="b">
        <v>0</v>
      </c>
      <c r="EY291" s="39" t="b">
        <v>0</v>
      </c>
      <c r="EZ291" s="39" t="b">
        <v>0</v>
      </c>
      <c r="FA291" s="39" t="b">
        <v>0</v>
      </c>
      <c r="FB291" s="39" t="b">
        <v>0</v>
      </c>
      <c r="FC291" s="41" t="s">
        <v>16456</v>
      </c>
      <c r="FD291" s="40" t="s">
        <v>16456</v>
      </c>
      <c r="FE291" s="40" t="s">
        <v>16456</v>
      </c>
      <c r="FF291" s="39" t="b">
        <v>0</v>
      </c>
      <c r="FG291" s="39" t="b">
        <v>0</v>
      </c>
      <c r="FH291" s="39" t="b">
        <v>1</v>
      </c>
      <c r="FI291" s="39" t="b">
        <v>0</v>
      </c>
      <c r="FJ291" s="39" t="b">
        <v>0</v>
      </c>
      <c r="FK291" s="39" t="b">
        <v>0</v>
      </c>
      <c r="FL291" s="39" t="b">
        <v>0</v>
      </c>
      <c r="FM291" s="39" t="b">
        <v>0</v>
      </c>
      <c r="FN291" s="39" t="b">
        <v>0</v>
      </c>
      <c r="FO291" s="39" t="b">
        <v>0</v>
      </c>
      <c r="FP291" s="39" t="b">
        <v>1</v>
      </c>
      <c r="FQ291" s="39" t="b">
        <v>0</v>
      </c>
      <c r="FR291" s="39" t="b">
        <v>0</v>
      </c>
      <c r="FS291" s="39" t="b">
        <v>0</v>
      </c>
      <c r="FT291" s="39" t="b">
        <v>0</v>
      </c>
      <c r="FU291" s="39" t="b">
        <v>0</v>
      </c>
      <c r="FV291" s="39" t="b">
        <v>0</v>
      </c>
      <c r="FW291" s="39" t="b">
        <v>0</v>
      </c>
      <c r="FX291" s="39" t="b">
        <v>0</v>
      </c>
      <c r="FY291" s="39" t="b">
        <v>0</v>
      </c>
      <c r="FZ291" s="39" t="b">
        <v>0</v>
      </c>
      <c r="GA291" s="39" t="b">
        <v>1</v>
      </c>
      <c r="GB291" s="40" t="s">
        <v>16456</v>
      </c>
      <c r="GC291" s="40" t="s">
        <v>16456</v>
      </c>
      <c r="GD291" s="39" t="b">
        <v>0</v>
      </c>
      <c r="GE291" s="41" t="s">
        <v>16456</v>
      </c>
      <c r="GF291" s="39" t="b">
        <v>0</v>
      </c>
      <c r="GG291" s="41" t="s">
        <v>16456</v>
      </c>
      <c r="GH291" s="41" t="s">
        <v>16456</v>
      </c>
    </row>
    <row r="292" spans="1:190" ht="90" x14ac:dyDescent="0.25">
      <c r="A292" s="37" t="s">
        <v>86</v>
      </c>
      <c r="B292" s="38">
        <v>615643</v>
      </c>
      <c r="C292" s="37" t="s">
        <v>18158</v>
      </c>
      <c r="D292" s="37" t="s">
        <v>18323</v>
      </c>
      <c r="E292" s="38" t="s">
        <v>18324</v>
      </c>
      <c r="F292" s="37" t="s">
        <v>14660</v>
      </c>
      <c r="G292" s="37" t="s">
        <v>18325</v>
      </c>
      <c r="H292" s="37" t="s">
        <v>18326</v>
      </c>
      <c r="I292" s="37" t="s">
        <v>16463</v>
      </c>
      <c r="J292" s="37" t="s">
        <v>16457</v>
      </c>
      <c r="K292" s="38">
        <v>3</v>
      </c>
      <c r="L292" s="37" t="s">
        <v>16456</v>
      </c>
      <c r="M292" s="39" t="b">
        <v>0</v>
      </c>
      <c r="N292" s="39" t="b">
        <v>0</v>
      </c>
      <c r="O292" s="39" t="b">
        <v>0</v>
      </c>
      <c r="P292" s="39" t="b">
        <v>0</v>
      </c>
      <c r="Q292" s="39" t="b">
        <v>0</v>
      </c>
      <c r="R292" s="39" t="b">
        <v>0</v>
      </c>
      <c r="S292" s="39" t="b">
        <v>1</v>
      </c>
      <c r="T292" s="39" t="b">
        <v>1</v>
      </c>
      <c r="U292" s="39" t="b">
        <v>0</v>
      </c>
      <c r="V292" s="39" t="b">
        <v>0</v>
      </c>
      <c r="W292" s="39" t="b">
        <v>0</v>
      </c>
      <c r="X292" s="39" t="b">
        <v>0</v>
      </c>
      <c r="Y292" s="39" t="b">
        <v>0</v>
      </c>
      <c r="Z292" s="39" t="b">
        <v>0</v>
      </c>
      <c r="AA292" s="39" t="b">
        <v>0</v>
      </c>
      <c r="AB292" s="39" t="b">
        <v>0</v>
      </c>
      <c r="AC292" s="39" t="b">
        <v>0</v>
      </c>
      <c r="AD292" s="39" t="b">
        <v>0</v>
      </c>
      <c r="AE292" s="39" t="b">
        <v>0</v>
      </c>
      <c r="AF292" s="39" t="b">
        <v>0</v>
      </c>
      <c r="AG292" s="37" t="s">
        <v>18327</v>
      </c>
      <c r="AH292" s="37" t="s">
        <v>16456</v>
      </c>
      <c r="AI292" s="37" t="s">
        <v>16456</v>
      </c>
      <c r="AJ292" s="37" t="s">
        <v>16456</v>
      </c>
      <c r="AK292" s="37" t="s">
        <v>16456</v>
      </c>
      <c r="AL292" s="37" t="s">
        <v>16456</v>
      </c>
      <c r="AM292" s="37" t="s">
        <v>16456</v>
      </c>
      <c r="AN292" s="39" t="b">
        <v>1</v>
      </c>
      <c r="AO292" s="39" t="b">
        <v>1</v>
      </c>
      <c r="AP292" s="39" t="b">
        <v>0</v>
      </c>
      <c r="AQ292" s="39" t="b">
        <v>0</v>
      </c>
      <c r="AR292" s="39" t="b">
        <v>0</v>
      </c>
      <c r="AS292" s="39" t="b">
        <v>0</v>
      </c>
      <c r="AT292" s="39" t="b">
        <v>0</v>
      </c>
      <c r="AU292" s="39" t="b">
        <v>0</v>
      </c>
      <c r="AV292" s="39" t="b">
        <v>0</v>
      </c>
      <c r="AW292" s="39" t="b">
        <v>0</v>
      </c>
      <c r="AX292" s="39" t="b">
        <v>0</v>
      </c>
      <c r="AY292" s="39" t="b">
        <v>0</v>
      </c>
      <c r="AZ292" s="39" t="b">
        <v>0</v>
      </c>
      <c r="BA292" s="39" t="b">
        <v>0</v>
      </c>
      <c r="BB292" s="39" t="b">
        <v>0</v>
      </c>
      <c r="BC292" s="39" t="b">
        <v>0</v>
      </c>
      <c r="BD292" s="39" t="b">
        <v>0</v>
      </c>
      <c r="BE292" s="39" t="b">
        <v>0</v>
      </c>
      <c r="BF292" s="39" t="b">
        <v>0</v>
      </c>
      <c r="BG292" s="39" t="b">
        <v>0</v>
      </c>
      <c r="BH292" s="39" t="b">
        <v>0</v>
      </c>
      <c r="BI292" s="39" t="b">
        <v>0</v>
      </c>
      <c r="BJ292" s="39" t="b">
        <v>0</v>
      </c>
      <c r="BK292" s="39" t="b">
        <v>0</v>
      </c>
      <c r="BL292" s="39" t="b">
        <v>0</v>
      </c>
      <c r="BM292" s="39" t="b">
        <v>0</v>
      </c>
      <c r="BN292" s="39" t="b">
        <v>0</v>
      </c>
      <c r="BO292" s="39" t="b">
        <v>0</v>
      </c>
      <c r="BP292" s="39" t="b">
        <v>0</v>
      </c>
      <c r="BQ292" s="39" t="b">
        <v>0</v>
      </c>
      <c r="BR292" s="39" t="b">
        <v>0</v>
      </c>
      <c r="BS292" s="39" t="b">
        <v>0</v>
      </c>
      <c r="BT292" s="39" t="b">
        <v>1</v>
      </c>
      <c r="BU292" s="39" t="b">
        <v>0</v>
      </c>
      <c r="BV292" s="39" t="b">
        <v>0</v>
      </c>
      <c r="BW292" s="39" t="b">
        <v>0</v>
      </c>
      <c r="BX292" s="39" t="b">
        <v>0</v>
      </c>
      <c r="BY292" s="39" t="b">
        <v>0</v>
      </c>
      <c r="BZ292" s="39" t="b">
        <v>0</v>
      </c>
      <c r="CA292" s="39" t="b">
        <v>0</v>
      </c>
      <c r="CB292" s="39" t="b">
        <v>0</v>
      </c>
      <c r="CC292" s="39" t="b">
        <v>0</v>
      </c>
      <c r="CD292" s="39" t="b">
        <v>0</v>
      </c>
      <c r="CE292" s="39" t="b">
        <v>0</v>
      </c>
      <c r="CF292" s="39" t="b">
        <v>0</v>
      </c>
      <c r="CG292" s="39" t="b">
        <v>0</v>
      </c>
      <c r="CH292" s="39" t="b">
        <v>0</v>
      </c>
      <c r="CI292" s="39" t="b">
        <v>0</v>
      </c>
      <c r="CJ292" s="39" t="b">
        <v>0</v>
      </c>
      <c r="CK292" s="39" t="b">
        <v>0</v>
      </c>
      <c r="CL292" s="39" t="b">
        <v>0</v>
      </c>
      <c r="CM292" s="39" t="b">
        <v>0</v>
      </c>
      <c r="CN292" s="39" t="b">
        <v>0</v>
      </c>
      <c r="CO292" s="39" t="b">
        <v>0</v>
      </c>
      <c r="CP292" s="39" t="b">
        <v>0</v>
      </c>
      <c r="CQ292" s="39" t="b">
        <v>0</v>
      </c>
      <c r="CR292" s="39" t="b">
        <v>0</v>
      </c>
      <c r="CS292" s="39" t="b">
        <v>0</v>
      </c>
      <c r="CT292" s="39" t="b">
        <v>0</v>
      </c>
      <c r="CU292" s="39" t="b">
        <v>0</v>
      </c>
      <c r="CV292" s="39" t="b">
        <v>0</v>
      </c>
      <c r="CW292" s="39" t="b">
        <v>0</v>
      </c>
      <c r="CX292" s="39" t="b">
        <v>0</v>
      </c>
      <c r="CY292" s="39" t="b">
        <v>0</v>
      </c>
      <c r="CZ292" s="39" t="b">
        <v>0</v>
      </c>
      <c r="DA292" s="39" t="b">
        <v>0</v>
      </c>
      <c r="DB292" s="39" t="b">
        <v>0</v>
      </c>
      <c r="DC292" s="39" t="b">
        <v>0</v>
      </c>
      <c r="DD292" s="39" t="b">
        <v>0</v>
      </c>
      <c r="DE292" s="39" t="b">
        <v>0</v>
      </c>
      <c r="DF292" s="39" t="b">
        <v>0</v>
      </c>
      <c r="DG292" s="39" t="b">
        <v>0</v>
      </c>
      <c r="DH292" s="39" t="b">
        <v>0</v>
      </c>
      <c r="DI292" s="39" t="b">
        <v>0</v>
      </c>
      <c r="DJ292" s="39" t="b">
        <v>0</v>
      </c>
      <c r="DK292" s="39" t="b">
        <v>0</v>
      </c>
      <c r="DL292" s="39" t="b">
        <v>0</v>
      </c>
      <c r="DM292" s="39" t="b">
        <v>0</v>
      </c>
      <c r="DN292" s="39" t="b">
        <v>0</v>
      </c>
      <c r="DO292" s="39" t="b">
        <v>0</v>
      </c>
      <c r="DP292" s="39" t="b">
        <v>0</v>
      </c>
      <c r="DQ292" s="39" t="b">
        <v>0</v>
      </c>
      <c r="DR292" s="39" t="b">
        <v>0</v>
      </c>
      <c r="DS292" s="39" t="b">
        <v>0</v>
      </c>
      <c r="DT292" s="39" t="b">
        <v>0</v>
      </c>
      <c r="DU292" s="39" t="b">
        <v>0</v>
      </c>
      <c r="DV292" s="39" t="b">
        <v>0</v>
      </c>
      <c r="DW292" s="39" t="b">
        <v>0</v>
      </c>
      <c r="DX292" s="39" t="b">
        <v>0</v>
      </c>
      <c r="DY292" s="39" t="b">
        <v>0</v>
      </c>
      <c r="DZ292" s="39" t="b">
        <v>0</v>
      </c>
      <c r="EA292" s="39" t="b">
        <v>0</v>
      </c>
      <c r="EB292" s="39" t="b">
        <v>0</v>
      </c>
      <c r="EC292" s="39" t="b">
        <v>0</v>
      </c>
      <c r="ED292" s="39" t="b">
        <v>0</v>
      </c>
      <c r="EE292" s="39" t="b">
        <v>0</v>
      </c>
      <c r="EF292" s="39" t="b">
        <v>0</v>
      </c>
      <c r="EG292" s="39" t="b">
        <v>0</v>
      </c>
      <c r="EH292" s="39" t="b">
        <v>0</v>
      </c>
      <c r="EI292" s="39" t="b">
        <v>0</v>
      </c>
      <c r="EJ292" s="39" t="b">
        <v>0</v>
      </c>
      <c r="EK292" s="39" t="b">
        <v>0</v>
      </c>
      <c r="EL292" s="39" t="b">
        <v>0</v>
      </c>
      <c r="EM292" s="39" t="b">
        <v>0</v>
      </c>
      <c r="EN292" s="39" t="b">
        <v>0</v>
      </c>
      <c r="EO292" s="39" t="b">
        <v>1</v>
      </c>
      <c r="EP292" s="39" t="b">
        <v>1</v>
      </c>
      <c r="EQ292" s="39" t="b">
        <v>0</v>
      </c>
      <c r="ER292" s="39" t="b">
        <v>0</v>
      </c>
      <c r="ES292" s="39" t="b">
        <v>0</v>
      </c>
      <c r="ET292" s="39" t="b">
        <v>0</v>
      </c>
      <c r="EU292" s="39" t="b">
        <v>0</v>
      </c>
      <c r="EV292" s="39" t="b">
        <v>0</v>
      </c>
      <c r="EW292" s="40" t="s">
        <v>16456</v>
      </c>
      <c r="EX292" s="39" t="b">
        <v>0</v>
      </c>
      <c r="EY292" s="39" t="b">
        <v>0</v>
      </c>
      <c r="EZ292" s="39" t="b">
        <v>0</v>
      </c>
      <c r="FA292" s="39" t="b">
        <v>0</v>
      </c>
      <c r="FB292" s="39" t="b">
        <v>0</v>
      </c>
      <c r="FC292" s="41" t="s">
        <v>16456</v>
      </c>
      <c r="FD292" s="40" t="s">
        <v>16456</v>
      </c>
      <c r="FE292" s="40" t="s">
        <v>16456</v>
      </c>
      <c r="FF292" s="39" t="b">
        <v>1</v>
      </c>
      <c r="FG292" s="39" t="b">
        <v>0</v>
      </c>
      <c r="FH292" s="39" t="b">
        <v>0</v>
      </c>
      <c r="FI292" s="39" t="b">
        <v>0</v>
      </c>
      <c r="FJ292" s="39" t="b">
        <v>0</v>
      </c>
      <c r="FK292" s="39" t="b">
        <v>0</v>
      </c>
      <c r="FL292" s="39" t="b">
        <v>0</v>
      </c>
      <c r="FM292" s="39" t="b">
        <v>0</v>
      </c>
      <c r="FN292" s="39" t="b">
        <v>0</v>
      </c>
      <c r="FO292" s="39" t="b">
        <v>0</v>
      </c>
      <c r="FP292" s="39" t="b">
        <v>0</v>
      </c>
      <c r="FQ292" s="39" t="b">
        <v>0</v>
      </c>
      <c r="FR292" s="39" t="b">
        <v>0</v>
      </c>
      <c r="FS292" s="39" t="b">
        <v>0</v>
      </c>
      <c r="FT292" s="39" t="b">
        <v>0</v>
      </c>
      <c r="FU292" s="39" t="b">
        <v>0</v>
      </c>
      <c r="FV292" s="39" t="b">
        <v>0</v>
      </c>
      <c r="FW292" s="39" t="b">
        <v>0</v>
      </c>
      <c r="FX292" s="39" t="b">
        <v>0</v>
      </c>
      <c r="FY292" s="39" t="b">
        <v>0</v>
      </c>
      <c r="FZ292" s="39" t="b">
        <v>0</v>
      </c>
      <c r="GA292" s="39" t="b">
        <v>0</v>
      </c>
      <c r="GB292" s="40" t="s">
        <v>16456</v>
      </c>
      <c r="GC292" s="40" t="s">
        <v>16456</v>
      </c>
      <c r="GD292" s="39" t="b">
        <v>0</v>
      </c>
      <c r="GE292" s="41" t="s">
        <v>16456</v>
      </c>
      <c r="GF292" s="39" t="b">
        <v>0</v>
      </c>
      <c r="GG292" s="41" t="s">
        <v>16456</v>
      </c>
      <c r="GH292" s="41" t="s">
        <v>16456</v>
      </c>
    </row>
    <row r="293" spans="1:190" ht="195" x14ac:dyDescent="0.25">
      <c r="A293" s="37" t="s">
        <v>18328</v>
      </c>
      <c r="B293" s="38">
        <v>616830</v>
      </c>
      <c r="C293" s="37" t="s">
        <v>18329</v>
      </c>
      <c r="D293" s="37" t="s">
        <v>18330</v>
      </c>
      <c r="E293" s="38" t="s">
        <v>18331</v>
      </c>
      <c r="F293" s="37" t="s">
        <v>14642</v>
      </c>
      <c r="G293" s="37" t="s">
        <v>18332</v>
      </c>
      <c r="H293" s="37" t="s">
        <v>18333</v>
      </c>
      <c r="I293" s="37" t="s">
        <v>16456</v>
      </c>
      <c r="J293" s="37" t="s">
        <v>16464</v>
      </c>
      <c r="K293" s="38">
        <v>4</v>
      </c>
      <c r="L293" s="37" t="s">
        <v>16456</v>
      </c>
      <c r="M293" s="39" t="b">
        <v>0</v>
      </c>
      <c r="N293" s="39" t="b">
        <v>0</v>
      </c>
      <c r="O293" s="39" t="b">
        <v>0</v>
      </c>
      <c r="P293" s="39" t="b">
        <v>0</v>
      </c>
      <c r="Q293" s="39" t="b">
        <v>0</v>
      </c>
      <c r="R293" s="39" t="b">
        <v>0</v>
      </c>
      <c r="S293" s="39" t="b">
        <v>0</v>
      </c>
      <c r="T293" s="39" t="b">
        <v>0</v>
      </c>
      <c r="U293" s="39" t="b">
        <v>0</v>
      </c>
      <c r="V293" s="39" t="b">
        <v>0</v>
      </c>
      <c r="W293" s="39" t="b">
        <v>0</v>
      </c>
      <c r="X293" s="39" t="b">
        <v>0</v>
      </c>
      <c r="Y293" s="39" t="b">
        <v>0</v>
      </c>
      <c r="Z293" s="39" t="b">
        <v>0</v>
      </c>
      <c r="AA293" s="39" t="b">
        <v>0</v>
      </c>
      <c r="AB293" s="39" t="b">
        <v>0</v>
      </c>
      <c r="AC293" s="39" t="b">
        <v>0</v>
      </c>
      <c r="AD293" s="39" t="b">
        <v>0</v>
      </c>
      <c r="AE293" s="39" t="b">
        <v>0</v>
      </c>
      <c r="AF293" s="39" t="b">
        <v>0</v>
      </c>
      <c r="AG293" s="37" t="s">
        <v>18141</v>
      </c>
      <c r="AH293" s="37" t="s">
        <v>18334</v>
      </c>
      <c r="AI293" s="37" t="s">
        <v>16456</v>
      </c>
      <c r="AJ293" s="37" t="s">
        <v>16456</v>
      </c>
      <c r="AK293" s="37" t="s">
        <v>16456</v>
      </c>
      <c r="AL293" s="37" t="s">
        <v>16456</v>
      </c>
      <c r="AM293" s="37" t="s">
        <v>16456</v>
      </c>
      <c r="AN293" s="39" t="b">
        <v>0</v>
      </c>
      <c r="AO293" s="39" t="b">
        <v>0</v>
      </c>
      <c r="AP293" s="39" t="b">
        <v>1</v>
      </c>
      <c r="AQ293" s="39" t="b">
        <v>0</v>
      </c>
      <c r="AR293" s="39" t="b">
        <v>0</v>
      </c>
      <c r="AS293" s="39" t="b">
        <v>0</v>
      </c>
      <c r="AT293" s="39" t="b">
        <v>0</v>
      </c>
      <c r="AU293" s="39" t="b">
        <v>0</v>
      </c>
      <c r="AV293" s="39" t="b">
        <v>0</v>
      </c>
      <c r="AW293" s="39" t="b">
        <v>0</v>
      </c>
      <c r="AX293" s="39" t="b">
        <v>0</v>
      </c>
      <c r="AY293" s="39" t="b">
        <v>0</v>
      </c>
      <c r="AZ293" s="39" t="b">
        <v>0</v>
      </c>
      <c r="BA293" s="39" t="b">
        <v>0</v>
      </c>
      <c r="BB293" s="39" t="b">
        <v>0</v>
      </c>
      <c r="BC293" s="39" t="b">
        <v>0</v>
      </c>
      <c r="BD293" s="39" t="b">
        <v>1</v>
      </c>
      <c r="BE293" s="39" t="b">
        <v>0</v>
      </c>
      <c r="BF293" s="39" t="b">
        <v>0</v>
      </c>
      <c r="BG293" s="39" t="b">
        <v>0</v>
      </c>
      <c r="BH293" s="39" t="b">
        <v>0</v>
      </c>
      <c r="BI293" s="39" t="b">
        <v>0</v>
      </c>
      <c r="BJ293" s="39" t="b">
        <v>0</v>
      </c>
      <c r="BK293" s="39" t="b">
        <v>0</v>
      </c>
      <c r="BL293" s="39" t="b">
        <v>0</v>
      </c>
      <c r="BM293" s="39" t="b">
        <v>0</v>
      </c>
      <c r="BN293" s="39" t="b">
        <v>1</v>
      </c>
      <c r="BO293" s="39" t="b">
        <v>0</v>
      </c>
      <c r="BP293" s="39" t="b">
        <v>0</v>
      </c>
      <c r="BQ293" s="39" t="b">
        <v>1</v>
      </c>
      <c r="BR293" s="39" t="b">
        <v>0</v>
      </c>
      <c r="BS293" s="39" t="b">
        <v>0</v>
      </c>
      <c r="BT293" s="39" t="b">
        <v>0</v>
      </c>
      <c r="BU293" s="39" t="b">
        <v>0</v>
      </c>
      <c r="BV293" s="39" t="b">
        <v>1</v>
      </c>
      <c r="BW293" s="39" t="b">
        <v>0</v>
      </c>
      <c r="BX293" s="39" t="b">
        <v>0</v>
      </c>
      <c r="BY293" s="39" t="b">
        <v>0</v>
      </c>
      <c r="BZ293" s="39" t="b">
        <v>0</v>
      </c>
      <c r="CA293" s="39" t="b">
        <v>0</v>
      </c>
      <c r="CB293" s="39" t="b">
        <v>0</v>
      </c>
      <c r="CC293" s="39" t="b">
        <v>0</v>
      </c>
      <c r="CD293" s="39" t="b">
        <v>0</v>
      </c>
      <c r="CE293" s="39" t="b">
        <v>0</v>
      </c>
      <c r="CF293" s="39" t="b">
        <v>0</v>
      </c>
      <c r="CG293" s="39" t="b">
        <v>0</v>
      </c>
      <c r="CH293" s="39" t="b">
        <v>0</v>
      </c>
      <c r="CI293" s="39" t="b">
        <v>0</v>
      </c>
      <c r="CJ293" s="39" t="b">
        <v>0</v>
      </c>
      <c r="CK293" s="39" t="b">
        <v>0</v>
      </c>
      <c r="CL293" s="39" t="b">
        <v>0</v>
      </c>
      <c r="CM293" s="39" t="b">
        <v>0</v>
      </c>
      <c r="CN293" s="39" t="b">
        <v>0</v>
      </c>
      <c r="CO293" s="39" t="b">
        <v>0</v>
      </c>
      <c r="CP293" s="39" t="b">
        <v>0</v>
      </c>
      <c r="CQ293" s="39" t="b">
        <v>0</v>
      </c>
      <c r="CR293" s="39" t="b">
        <v>1</v>
      </c>
      <c r="CS293" s="39" t="b">
        <v>0</v>
      </c>
      <c r="CT293" s="39" t="b">
        <v>0</v>
      </c>
      <c r="CU293" s="39" t="b">
        <v>0</v>
      </c>
      <c r="CV293" s="39" t="b">
        <v>0</v>
      </c>
      <c r="CW293" s="39" t="b">
        <v>0</v>
      </c>
      <c r="CX293" s="39" t="b">
        <v>0</v>
      </c>
      <c r="CY293" s="39" t="b">
        <v>0</v>
      </c>
      <c r="CZ293" s="39" t="b">
        <v>0</v>
      </c>
      <c r="DA293" s="39" t="b">
        <v>0</v>
      </c>
      <c r="DB293" s="39" t="b">
        <v>0</v>
      </c>
      <c r="DC293" s="39" t="b">
        <v>0</v>
      </c>
      <c r="DD293" s="39" t="b">
        <v>0</v>
      </c>
      <c r="DE293" s="39" t="b">
        <v>0</v>
      </c>
      <c r="DF293" s="39" t="b">
        <v>0</v>
      </c>
      <c r="DG293" s="39" t="b">
        <v>0</v>
      </c>
      <c r="DH293" s="39" t="b">
        <v>0</v>
      </c>
      <c r="DI293" s="39" t="b">
        <v>0</v>
      </c>
      <c r="DJ293" s="39" t="b">
        <v>0</v>
      </c>
      <c r="DK293" s="39" t="b">
        <v>0</v>
      </c>
      <c r="DL293" s="39" t="b">
        <v>0</v>
      </c>
      <c r="DM293" s="39" t="b">
        <v>1</v>
      </c>
      <c r="DN293" s="39" t="b">
        <v>0</v>
      </c>
      <c r="DO293" s="39" t="b">
        <v>0</v>
      </c>
      <c r="DP293" s="39" t="b">
        <v>0</v>
      </c>
      <c r="DQ293" s="39" t="b">
        <v>0</v>
      </c>
      <c r="DR293" s="39" t="b">
        <v>0</v>
      </c>
      <c r="DS293" s="39" t="b">
        <v>0</v>
      </c>
      <c r="DT293" s="39" t="b">
        <v>1</v>
      </c>
      <c r="DU293" s="39" t="b">
        <v>0</v>
      </c>
      <c r="DV293" s="39" t="b">
        <v>0</v>
      </c>
      <c r="DW293" s="39" t="b">
        <v>0</v>
      </c>
      <c r="DX293" s="39" t="b">
        <v>0</v>
      </c>
      <c r="DY293" s="39" t="b">
        <v>0</v>
      </c>
      <c r="DZ293" s="39" t="b">
        <v>0</v>
      </c>
      <c r="EA293" s="39" t="b">
        <v>0</v>
      </c>
      <c r="EB293" s="39" t="b">
        <v>0</v>
      </c>
      <c r="EC293" s="39" t="b">
        <v>0</v>
      </c>
      <c r="ED293" s="39" t="b">
        <v>0</v>
      </c>
      <c r="EE293" s="39" t="b">
        <v>0</v>
      </c>
      <c r="EF293" s="39" t="b">
        <v>0</v>
      </c>
      <c r="EG293" s="39" t="b">
        <v>0</v>
      </c>
      <c r="EH293" s="39" t="b">
        <v>0</v>
      </c>
      <c r="EI293" s="39" t="b">
        <v>0</v>
      </c>
      <c r="EJ293" s="39" t="b">
        <v>0</v>
      </c>
      <c r="EK293" s="39" t="b">
        <v>0</v>
      </c>
      <c r="EL293" s="39" t="b">
        <v>1</v>
      </c>
      <c r="EM293" s="39" t="b">
        <v>0</v>
      </c>
      <c r="EN293" s="39" t="b">
        <v>0</v>
      </c>
      <c r="EO293" s="39" t="b">
        <v>0</v>
      </c>
      <c r="EP293" s="39" t="b">
        <v>1</v>
      </c>
      <c r="EQ293" s="39" t="b">
        <v>1</v>
      </c>
      <c r="ER293" s="39" t="b">
        <v>0</v>
      </c>
      <c r="ES293" s="39" t="b">
        <v>0</v>
      </c>
      <c r="ET293" s="39" t="b">
        <v>0</v>
      </c>
      <c r="EU293" s="39" t="b">
        <v>0</v>
      </c>
      <c r="EV293" s="39" t="b">
        <v>0</v>
      </c>
      <c r="EW293" s="40" t="s">
        <v>16456</v>
      </c>
      <c r="EX293" s="39" t="b">
        <v>0</v>
      </c>
      <c r="EY293" s="39" t="b">
        <v>0</v>
      </c>
      <c r="EZ293" s="39" t="b">
        <v>1</v>
      </c>
      <c r="FA293" s="39" t="b">
        <v>0</v>
      </c>
      <c r="FB293" s="39" t="b">
        <v>0</v>
      </c>
      <c r="FC293" s="41" t="s">
        <v>16456</v>
      </c>
      <c r="FD293" s="40" t="s">
        <v>16456</v>
      </c>
      <c r="FE293" s="40" t="s">
        <v>16456</v>
      </c>
      <c r="FF293" s="39" t="b">
        <v>0</v>
      </c>
      <c r="FG293" s="39" t="b">
        <v>0</v>
      </c>
      <c r="FH293" s="39" t="b">
        <v>0</v>
      </c>
      <c r="FI293" s="39" t="b">
        <v>0</v>
      </c>
      <c r="FJ293" s="39" t="b">
        <v>0</v>
      </c>
      <c r="FK293" s="39" t="b">
        <v>0</v>
      </c>
      <c r="FL293" s="39" t="b">
        <v>0</v>
      </c>
      <c r="FM293" s="39" t="b">
        <v>0</v>
      </c>
      <c r="FN293" s="39" t="b">
        <v>0</v>
      </c>
      <c r="FO293" s="39" t="b">
        <v>0</v>
      </c>
      <c r="FP293" s="39" t="b">
        <v>0</v>
      </c>
      <c r="FQ293" s="39" t="b">
        <v>0</v>
      </c>
      <c r="FR293" s="39" t="b">
        <v>0</v>
      </c>
      <c r="FS293" s="39" t="b">
        <v>0</v>
      </c>
      <c r="FT293" s="39" t="b">
        <v>1</v>
      </c>
      <c r="FU293" s="39" t="b">
        <v>0</v>
      </c>
      <c r="FV293" s="39" t="b">
        <v>1</v>
      </c>
      <c r="FW293" s="39" t="b">
        <v>0</v>
      </c>
      <c r="FX293" s="39" t="b">
        <v>0</v>
      </c>
      <c r="FY293" s="39" t="b">
        <v>0</v>
      </c>
      <c r="FZ293" s="39" t="b">
        <v>0</v>
      </c>
      <c r="GA293" s="39" t="b">
        <v>0</v>
      </c>
      <c r="GB293" s="40" t="s">
        <v>16456</v>
      </c>
      <c r="GC293" s="40" t="s">
        <v>16456</v>
      </c>
      <c r="GD293" s="39" t="b">
        <v>0</v>
      </c>
      <c r="GE293" s="41" t="s">
        <v>16456</v>
      </c>
      <c r="GF293" s="39" t="b">
        <v>0</v>
      </c>
      <c r="GG293" s="41" t="s">
        <v>16456</v>
      </c>
      <c r="GH293" s="41" t="s">
        <v>16456</v>
      </c>
    </row>
    <row r="294" spans="1:190" ht="300" x14ac:dyDescent="0.25">
      <c r="A294" s="37" t="s">
        <v>16213</v>
      </c>
      <c r="B294" s="38">
        <v>613577</v>
      </c>
      <c r="C294" s="37" t="s">
        <v>16709</v>
      </c>
      <c r="D294" s="37" t="s">
        <v>18335</v>
      </c>
      <c r="E294" s="38" t="s">
        <v>18336</v>
      </c>
      <c r="F294" s="37" t="s">
        <v>14678</v>
      </c>
      <c r="G294" s="37" t="s">
        <v>18337</v>
      </c>
      <c r="H294" s="37" t="s">
        <v>18338</v>
      </c>
      <c r="I294" s="37" t="s">
        <v>16463</v>
      </c>
      <c r="J294" s="37" t="s">
        <v>16457</v>
      </c>
      <c r="K294" s="38">
        <v>0</v>
      </c>
      <c r="L294" s="37" t="s">
        <v>16456</v>
      </c>
      <c r="M294" s="39" t="b">
        <v>0</v>
      </c>
      <c r="N294" s="39" t="b">
        <v>0</v>
      </c>
      <c r="O294" s="39" t="b">
        <v>0</v>
      </c>
      <c r="P294" s="39" t="b">
        <v>0</v>
      </c>
      <c r="Q294" s="39" t="b">
        <v>0</v>
      </c>
      <c r="R294" s="39" t="b">
        <v>1</v>
      </c>
      <c r="S294" s="39" t="b">
        <v>1</v>
      </c>
      <c r="T294" s="39" t="b">
        <v>1</v>
      </c>
      <c r="U294" s="39" t="b">
        <v>1</v>
      </c>
      <c r="V294" s="39" t="b">
        <v>1</v>
      </c>
      <c r="W294" s="39" t="b">
        <v>0</v>
      </c>
      <c r="X294" s="39" t="b">
        <v>0</v>
      </c>
      <c r="Y294" s="39" t="b">
        <v>0</v>
      </c>
      <c r="Z294" s="39" t="b">
        <v>0</v>
      </c>
      <c r="AA294" s="39" t="b">
        <v>0</v>
      </c>
      <c r="AB294" s="39" t="b">
        <v>0</v>
      </c>
      <c r="AC294" s="39" t="b">
        <v>1</v>
      </c>
      <c r="AD294" s="39" t="b">
        <v>0</v>
      </c>
      <c r="AE294" s="39" t="b">
        <v>0</v>
      </c>
      <c r="AF294" s="39" t="b">
        <v>1</v>
      </c>
      <c r="AG294" s="37" t="s">
        <v>16456</v>
      </c>
      <c r="AH294" s="37" t="s">
        <v>16456</v>
      </c>
      <c r="AI294" s="37" t="s">
        <v>16456</v>
      </c>
      <c r="AJ294" s="37" t="s">
        <v>16456</v>
      </c>
      <c r="AK294" s="37" t="s">
        <v>16456</v>
      </c>
      <c r="AL294" s="37" t="s">
        <v>16456</v>
      </c>
      <c r="AM294" s="37" t="s">
        <v>16456</v>
      </c>
      <c r="AN294" s="39" t="b">
        <v>1</v>
      </c>
      <c r="AO294" s="39" t="b">
        <v>1</v>
      </c>
      <c r="AP294" s="39" t="b">
        <v>1</v>
      </c>
      <c r="AQ294" s="39" t="b">
        <v>0</v>
      </c>
      <c r="AR294" s="39" t="b">
        <v>0</v>
      </c>
      <c r="AS294" s="39" t="b">
        <v>1</v>
      </c>
      <c r="AT294" s="39" t="b">
        <v>1</v>
      </c>
      <c r="AU294" s="39" t="b">
        <v>1</v>
      </c>
      <c r="AV294" s="39" t="b">
        <v>0</v>
      </c>
      <c r="AW294" s="39" t="b">
        <v>0</v>
      </c>
      <c r="AX294" s="39" t="b">
        <v>0</v>
      </c>
      <c r="AY294" s="39" t="b">
        <v>0</v>
      </c>
      <c r="AZ294" s="39" t="b">
        <v>1</v>
      </c>
      <c r="BA294" s="39" t="b">
        <v>0</v>
      </c>
      <c r="BB294" s="39" t="b">
        <v>0</v>
      </c>
      <c r="BC294" s="39" t="b">
        <v>0</v>
      </c>
      <c r="BD294" s="39" t="b">
        <v>1</v>
      </c>
      <c r="BE294" s="39" t="b">
        <v>1</v>
      </c>
      <c r="BF294" s="39" t="b">
        <v>0</v>
      </c>
      <c r="BG294" s="39" t="b">
        <v>0</v>
      </c>
      <c r="BH294" s="39" t="b">
        <v>0</v>
      </c>
      <c r="BI294" s="39" t="b">
        <v>0</v>
      </c>
      <c r="BJ294" s="39" t="b">
        <v>0</v>
      </c>
      <c r="BK294" s="39" t="b">
        <v>0</v>
      </c>
      <c r="BL294" s="39" t="b">
        <v>0</v>
      </c>
      <c r="BM294" s="39" t="b">
        <v>0</v>
      </c>
      <c r="BN294" s="39" t="b">
        <v>0</v>
      </c>
      <c r="BO294" s="39" t="b">
        <v>1</v>
      </c>
      <c r="BP294" s="39" t="b">
        <v>1</v>
      </c>
      <c r="BQ294" s="39" t="b">
        <v>1</v>
      </c>
      <c r="BR294" s="39" t="b">
        <v>0</v>
      </c>
      <c r="BS294" s="39" t="b">
        <v>1</v>
      </c>
      <c r="BT294" s="39" t="b">
        <v>0</v>
      </c>
      <c r="BU294" s="39" t="b">
        <v>0</v>
      </c>
      <c r="BV294" s="39" t="b">
        <v>0</v>
      </c>
      <c r="BW294" s="39" t="b">
        <v>0</v>
      </c>
      <c r="BX294" s="39" t="b">
        <v>0</v>
      </c>
      <c r="BY294" s="39" t="b">
        <v>0</v>
      </c>
      <c r="BZ294" s="39" t="b">
        <v>0</v>
      </c>
      <c r="CA294" s="39" t="b">
        <v>0</v>
      </c>
      <c r="CB294" s="39" t="b">
        <v>0</v>
      </c>
      <c r="CC294" s="39" t="b">
        <v>0</v>
      </c>
      <c r="CD294" s="39" t="b">
        <v>0</v>
      </c>
      <c r="CE294" s="39" t="b">
        <v>0</v>
      </c>
      <c r="CF294" s="39" t="b">
        <v>0</v>
      </c>
      <c r="CG294" s="39" t="b">
        <v>0</v>
      </c>
      <c r="CH294" s="39" t="b">
        <v>0</v>
      </c>
      <c r="CI294" s="39" t="b">
        <v>0</v>
      </c>
      <c r="CJ294" s="39" t="b">
        <v>0</v>
      </c>
      <c r="CK294" s="39" t="b">
        <v>0</v>
      </c>
      <c r="CL294" s="39" t="b">
        <v>0</v>
      </c>
      <c r="CM294" s="39" t="b">
        <v>0</v>
      </c>
      <c r="CN294" s="39" t="b">
        <v>0</v>
      </c>
      <c r="CO294" s="39" t="b">
        <v>0</v>
      </c>
      <c r="CP294" s="39" t="b">
        <v>0</v>
      </c>
      <c r="CQ294" s="39" t="b">
        <v>0</v>
      </c>
      <c r="CR294" s="39" t="b">
        <v>0</v>
      </c>
      <c r="CS294" s="39" t="b">
        <v>0</v>
      </c>
      <c r="CT294" s="39" t="b">
        <v>0</v>
      </c>
      <c r="CU294" s="39" t="b">
        <v>0</v>
      </c>
      <c r="CV294" s="39" t="b">
        <v>0</v>
      </c>
      <c r="CW294" s="39" t="b">
        <v>0</v>
      </c>
      <c r="CX294" s="39" t="b">
        <v>0</v>
      </c>
      <c r="CY294" s="39" t="b">
        <v>0</v>
      </c>
      <c r="CZ294" s="39" t="b">
        <v>0</v>
      </c>
      <c r="DA294" s="39" t="b">
        <v>0</v>
      </c>
      <c r="DB294" s="39" t="b">
        <v>0</v>
      </c>
      <c r="DC294" s="39" t="b">
        <v>0</v>
      </c>
      <c r="DD294" s="39" t="b">
        <v>0</v>
      </c>
      <c r="DE294" s="39" t="b">
        <v>0</v>
      </c>
      <c r="DF294" s="39" t="b">
        <v>0</v>
      </c>
      <c r="DG294" s="39" t="b">
        <v>0</v>
      </c>
      <c r="DH294" s="39" t="b">
        <v>0</v>
      </c>
      <c r="DI294" s="39" t="b">
        <v>0</v>
      </c>
      <c r="DJ294" s="39" t="b">
        <v>0</v>
      </c>
      <c r="DK294" s="39" t="b">
        <v>0</v>
      </c>
      <c r="DL294" s="39" t="b">
        <v>0</v>
      </c>
      <c r="DM294" s="39" t="b">
        <v>0</v>
      </c>
      <c r="DN294" s="39" t="b">
        <v>0</v>
      </c>
      <c r="DO294" s="39" t="b">
        <v>0</v>
      </c>
      <c r="DP294" s="39" t="b">
        <v>0</v>
      </c>
      <c r="DQ294" s="39" t="b">
        <v>0</v>
      </c>
      <c r="DR294" s="39" t="b">
        <v>0</v>
      </c>
      <c r="DS294" s="39" t="b">
        <v>0</v>
      </c>
      <c r="DT294" s="39" t="b">
        <v>0</v>
      </c>
      <c r="DU294" s="39" t="b">
        <v>0</v>
      </c>
      <c r="DV294" s="39" t="b">
        <v>0</v>
      </c>
      <c r="DW294" s="39" t="b">
        <v>0</v>
      </c>
      <c r="DX294" s="39" t="b">
        <v>0</v>
      </c>
      <c r="DY294" s="39" t="b">
        <v>0</v>
      </c>
      <c r="DZ294" s="39" t="b">
        <v>0</v>
      </c>
      <c r="EA294" s="39" t="b">
        <v>0</v>
      </c>
      <c r="EB294" s="39" t="b">
        <v>0</v>
      </c>
      <c r="EC294" s="39" t="b">
        <v>0</v>
      </c>
      <c r="ED294" s="39" t="b">
        <v>0</v>
      </c>
      <c r="EE294" s="39" t="b">
        <v>0</v>
      </c>
      <c r="EF294" s="39" t="b">
        <v>0</v>
      </c>
      <c r="EG294" s="39" t="b">
        <v>0</v>
      </c>
      <c r="EH294" s="39" t="b">
        <v>0</v>
      </c>
      <c r="EI294" s="39" t="b">
        <v>0</v>
      </c>
      <c r="EJ294" s="39" t="b">
        <v>0</v>
      </c>
      <c r="EK294" s="39" t="b">
        <v>0</v>
      </c>
      <c r="EL294" s="39" t="b">
        <v>0</v>
      </c>
      <c r="EM294" s="39" t="b">
        <v>0</v>
      </c>
      <c r="EN294" s="39" t="b">
        <v>0</v>
      </c>
      <c r="EO294" s="39" t="b">
        <v>1</v>
      </c>
      <c r="EP294" s="39" t="b">
        <v>1</v>
      </c>
      <c r="EQ294" s="39" t="b">
        <v>1</v>
      </c>
      <c r="ER294" s="39" t="b">
        <v>1</v>
      </c>
      <c r="ES294" s="39" t="b">
        <v>0</v>
      </c>
      <c r="ET294" s="39" t="b">
        <v>1</v>
      </c>
      <c r="EU294" s="39" t="b">
        <v>0</v>
      </c>
      <c r="EV294" s="39" t="b">
        <v>0</v>
      </c>
      <c r="EW294" s="40" t="s">
        <v>18339</v>
      </c>
      <c r="EX294" s="39" t="b">
        <v>0</v>
      </c>
      <c r="EY294" s="39" t="b">
        <v>0</v>
      </c>
      <c r="EZ294" s="39" t="b">
        <v>0</v>
      </c>
      <c r="FA294" s="39" t="b">
        <v>0</v>
      </c>
      <c r="FB294" s="39" t="b">
        <v>0</v>
      </c>
      <c r="FC294" s="41" t="s">
        <v>18340</v>
      </c>
      <c r="FD294" s="40" t="s">
        <v>18341</v>
      </c>
      <c r="FE294" s="40" t="s">
        <v>18342</v>
      </c>
      <c r="FF294" s="39" t="b">
        <v>0</v>
      </c>
      <c r="FG294" s="39" t="b">
        <v>0</v>
      </c>
      <c r="FH294" s="39" t="b">
        <v>0</v>
      </c>
      <c r="FI294" s="39" t="b">
        <v>0</v>
      </c>
      <c r="FJ294" s="39" t="b">
        <v>1</v>
      </c>
      <c r="FK294" s="39" t="b">
        <v>0</v>
      </c>
      <c r="FL294" s="39" t="b">
        <v>0</v>
      </c>
      <c r="FM294" s="39" t="b">
        <v>0</v>
      </c>
      <c r="FN294" s="39" t="b">
        <v>0</v>
      </c>
      <c r="FO294" s="39" t="b">
        <v>0</v>
      </c>
      <c r="FP294" s="39" t="b">
        <v>0</v>
      </c>
      <c r="FQ294" s="39" t="b">
        <v>0</v>
      </c>
      <c r="FR294" s="39" t="b">
        <v>0</v>
      </c>
      <c r="FS294" s="39" t="b">
        <v>0</v>
      </c>
      <c r="FT294" s="39" t="b">
        <v>0</v>
      </c>
      <c r="FU294" s="39" t="b">
        <v>0</v>
      </c>
      <c r="FV294" s="39" t="b">
        <v>0</v>
      </c>
      <c r="FW294" s="39" t="b">
        <v>0</v>
      </c>
      <c r="FX294" s="39" t="b">
        <v>0</v>
      </c>
      <c r="FY294" s="39" t="b">
        <v>0</v>
      </c>
      <c r="FZ294" s="39" t="b">
        <v>0</v>
      </c>
      <c r="GA294" s="39" t="b">
        <v>0</v>
      </c>
      <c r="GB294" s="40" t="s">
        <v>18343</v>
      </c>
      <c r="GC294" s="40" t="s">
        <v>18344</v>
      </c>
      <c r="GD294" s="39" t="b">
        <v>1</v>
      </c>
      <c r="GE294" s="41" t="s">
        <v>17146</v>
      </c>
      <c r="GF294" s="39" t="b">
        <v>0</v>
      </c>
      <c r="GG294" s="41" t="s">
        <v>18345</v>
      </c>
      <c r="GH294" s="41" t="s">
        <v>16456</v>
      </c>
    </row>
    <row r="295" spans="1:190" ht="195" x14ac:dyDescent="0.25">
      <c r="A295" s="37" t="s">
        <v>18346</v>
      </c>
      <c r="B295" s="38">
        <v>604649</v>
      </c>
      <c r="C295" s="37" t="s">
        <v>16476</v>
      </c>
      <c r="D295" s="37" t="s">
        <v>18347</v>
      </c>
      <c r="E295" s="38" t="s">
        <v>16481</v>
      </c>
      <c r="F295" s="37" t="s">
        <v>14642</v>
      </c>
      <c r="G295" s="37" t="s">
        <v>18348</v>
      </c>
      <c r="H295" s="37" t="s">
        <v>18349</v>
      </c>
      <c r="I295" s="37" t="s">
        <v>16456</v>
      </c>
      <c r="J295" s="37" t="s">
        <v>16457</v>
      </c>
      <c r="K295" s="38">
        <v>4</v>
      </c>
      <c r="L295" s="37" t="s">
        <v>16456</v>
      </c>
      <c r="M295" s="39" t="b">
        <v>0</v>
      </c>
      <c r="N295" s="39" t="b">
        <v>0</v>
      </c>
      <c r="O295" s="39" t="b">
        <v>0</v>
      </c>
      <c r="P295" s="39" t="b">
        <v>0</v>
      </c>
      <c r="Q295" s="39" t="b">
        <v>0</v>
      </c>
      <c r="R295" s="39" t="b">
        <v>0</v>
      </c>
      <c r="S295" s="39" t="b">
        <v>1</v>
      </c>
      <c r="T295" s="39" t="b">
        <v>0</v>
      </c>
      <c r="U295" s="39" t="b">
        <v>0</v>
      </c>
      <c r="V295" s="39" t="b">
        <v>0</v>
      </c>
      <c r="W295" s="39" t="b">
        <v>0</v>
      </c>
      <c r="X295" s="39" t="b">
        <v>0</v>
      </c>
      <c r="Y295" s="39" t="b">
        <v>0</v>
      </c>
      <c r="Z295" s="39" t="b">
        <v>0</v>
      </c>
      <c r="AA295" s="39" t="b">
        <v>0</v>
      </c>
      <c r="AB295" s="39" t="b">
        <v>0</v>
      </c>
      <c r="AC295" s="39" t="b">
        <v>0</v>
      </c>
      <c r="AD295" s="39" t="b">
        <v>0</v>
      </c>
      <c r="AE295" s="39" t="b">
        <v>0</v>
      </c>
      <c r="AF295" s="39" t="b">
        <v>1</v>
      </c>
      <c r="AG295" s="37" t="s">
        <v>16456</v>
      </c>
      <c r="AH295" s="37" t="s">
        <v>16456</v>
      </c>
      <c r="AI295" s="37" t="s">
        <v>16456</v>
      </c>
      <c r="AJ295" s="37" t="s">
        <v>16456</v>
      </c>
      <c r="AK295" s="37" t="s">
        <v>16456</v>
      </c>
      <c r="AL295" s="37" t="s">
        <v>16456</v>
      </c>
      <c r="AM295" s="37" t="s">
        <v>16456</v>
      </c>
      <c r="AN295" s="39" t="b">
        <v>1</v>
      </c>
      <c r="AO295" s="39" t="b">
        <v>1</v>
      </c>
      <c r="AP295" s="39" t="b">
        <v>1</v>
      </c>
      <c r="AQ295" s="39" t="b">
        <v>0</v>
      </c>
      <c r="AR295" s="39" t="b">
        <v>0</v>
      </c>
      <c r="AS295" s="39" t="b">
        <v>0</v>
      </c>
      <c r="AT295" s="39" t="b">
        <v>1</v>
      </c>
      <c r="AU295" s="39" t="b">
        <v>1</v>
      </c>
      <c r="AV295" s="39" t="b">
        <v>0</v>
      </c>
      <c r="AW295" s="39" t="b">
        <v>1</v>
      </c>
      <c r="AX295" s="39" t="b">
        <v>0</v>
      </c>
      <c r="AY295" s="39" t="b">
        <v>0</v>
      </c>
      <c r="AZ295" s="39" t="b">
        <v>0</v>
      </c>
      <c r="BA295" s="39" t="b">
        <v>0</v>
      </c>
      <c r="BB295" s="39" t="b">
        <v>0</v>
      </c>
      <c r="BC295" s="39" t="b">
        <v>0</v>
      </c>
      <c r="BD295" s="39" t="b">
        <v>1</v>
      </c>
      <c r="BE295" s="39" t="b">
        <v>1</v>
      </c>
      <c r="BF295" s="39" t="b">
        <v>0</v>
      </c>
      <c r="BG295" s="39" t="b">
        <v>0</v>
      </c>
      <c r="BH295" s="39" t="b">
        <v>0</v>
      </c>
      <c r="BI295" s="39" t="b">
        <v>0</v>
      </c>
      <c r="BJ295" s="39" t="b">
        <v>1</v>
      </c>
      <c r="BK295" s="39" t="b">
        <v>0</v>
      </c>
      <c r="BL295" s="39" t="b">
        <v>0</v>
      </c>
      <c r="BM295" s="39" t="b">
        <v>0</v>
      </c>
      <c r="BN295" s="39" t="b">
        <v>1</v>
      </c>
      <c r="BO295" s="39" t="b">
        <v>0</v>
      </c>
      <c r="BP295" s="39" t="b">
        <v>0</v>
      </c>
      <c r="BQ295" s="39" t="b">
        <v>1</v>
      </c>
      <c r="BR295" s="39" t="b">
        <v>0</v>
      </c>
      <c r="BS295" s="39" t="b">
        <v>1</v>
      </c>
      <c r="BT295" s="39" t="b">
        <v>1</v>
      </c>
      <c r="BU295" s="39" t="b">
        <v>0</v>
      </c>
      <c r="BV295" s="39" t="b">
        <v>1</v>
      </c>
      <c r="BW295" s="39" t="b">
        <v>0</v>
      </c>
      <c r="BX295" s="39" t="b">
        <v>0</v>
      </c>
      <c r="BY295" s="39" t="b">
        <v>0</v>
      </c>
      <c r="BZ295" s="39" t="b">
        <v>0</v>
      </c>
      <c r="CA295" s="39" t="b">
        <v>0</v>
      </c>
      <c r="CB295" s="39" t="b">
        <v>0</v>
      </c>
      <c r="CC295" s="39" t="b">
        <v>0</v>
      </c>
      <c r="CD295" s="39" t="b">
        <v>0</v>
      </c>
      <c r="CE295" s="39" t="b">
        <v>0</v>
      </c>
      <c r="CF295" s="39" t="b">
        <v>0</v>
      </c>
      <c r="CG295" s="39" t="b">
        <v>0</v>
      </c>
      <c r="CH295" s="39" t="b">
        <v>0</v>
      </c>
      <c r="CI295" s="39" t="b">
        <v>0</v>
      </c>
      <c r="CJ295" s="39" t="b">
        <v>0</v>
      </c>
      <c r="CK295" s="39" t="b">
        <v>0</v>
      </c>
      <c r="CL295" s="39" t="b">
        <v>0</v>
      </c>
      <c r="CM295" s="39" t="b">
        <v>0</v>
      </c>
      <c r="CN295" s="39" t="b">
        <v>0</v>
      </c>
      <c r="CO295" s="39" t="b">
        <v>0</v>
      </c>
      <c r="CP295" s="39" t="b">
        <v>0</v>
      </c>
      <c r="CQ295" s="39" t="b">
        <v>0</v>
      </c>
      <c r="CR295" s="39" t="b">
        <v>0</v>
      </c>
      <c r="CS295" s="39" t="b">
        <v>0</v>
      </c>
      <c r="CT295" s="39" t="b">
        <v>0</v>
      </c>
      <c r="CU295" s="39" t="b">
        <v>0</v>
      </c>
      <c r="CV295" s="39" t="b">
        <v>0</v>
      </c>
      <c r="CW295" s="39" t="b">
        <v>0</v>
      </c>
      <c r="CX295" s="39" t="b">
        <v>0</v>
      </c>
      <c r="CY295" s="39" t="b">
        <v>0</v>
      </c>
      <c r="CZ295" s="39" t="b">
        <v>0</v>
      </c>
      <c r="DA295" s="39" t="b">
        <v>0</v>
      </c>
      <c r="DB295" s="39" t="b">
        <v>0</v>
      </c>
      <c r="DC295" s="39" t="b">
        <v>0</v>
      </c>
      <c r="DD295" s="39" t="b">
        <v>0</v>
      </c>
      <c r="DE295" s="39" t="b">
        <v>0</v>
      </c>
      <c r="DF295" s="39" t="b">
        <v>0</v>
      </c>
      <c r="DG295" s="39" t="b">
        <v>0</v>
      </c>
      <c r="DH295" s="39" t="b">
        <v>0</v>
      </c>
      <c r="DI295" s="39" t="b">
        <v>0</v>
      </c>
      <c r="DJ295" s="39" t="b">
        <v>0</v>
      </c>
      <c r="DK295" s="39" t="b">
        <v>0</v>
      </c>
      <c r="DL295" s="39" t="b">
        <v>0</v>
      </c>
      <c r="DM295" s="39" t="b">
        <v>0</v>
      </c>
      <c r="DN295" s="39" t="b">
        <v>0</v>
      </c>
      <c r="DO295" s="39" t="b">
        <v>0</v>
      </c>
      <c r="DP295" s="39" t="b">
        <v>0</v>
      </c>
      <c r="DQ295" s="39" t="b">
        <v>0</v>
      </c>
      <c r="DR295" s="39" t="b">
        <v>0</v>
      </c>
      <c r="DS295" s="39" t="b">
        <v>0</v>
      </c>
      <c r="DT295" s="39" t="b">
        <v>0</v>
      </c>
      <c r="DU295" s="39" t="b">
        <v>0</v>
      </c>
      <c r="DV295" s="39" t="b">
        <v>0</v>
      </c>
      <c r="DW295" s="39" t="b">
        <v>0</v>
      </c>
      <c r="DX295" s="39" t="b">
        <v>0</v>
      </c>
      <c r="DY295" s="39" t="b">
        <v>0</v>
      </c>
      <c r="DZ295" s="39" t="b">
        <v>0</v>
      </c>
      <c r="EA295" s="39" t="b">
        <v>0</v>
      </c>
      <c r="EB295" s="39" t="b">
        <v>0</v>
      </c>
      <c r="EC295" s="39" t="b">
        <v>0</v>
      </c>
      <c r="ED295" s="39" t="b">
        <v>0</v>
      </c>
      <c r="EE295" s="39" t="b">
        <v>0</v>
      </c>
      <c r="EF295" s="39" t="b">
        <v>0</v>
      </c>
      <c r="EG295" s="39" t="b">
        <v>0</v>
      </c>
      <c r="EH295" s="39" t="b">
        <v>1</v>
      </c>
      <c r="EI295" s="39" t="b">
        <v>0</v>
      </c>
      <c r="EJ295" s="39" t="b">
        <v>1</v>
      </c>
      <c r="EK295" s="39" t="b">
        <v>0</v>
      </c>
      <c r="EL295" s="39" t="b">
        <v>1</v>
      </c>
      <c r="EM295" s="39" t="b">
        <v>1</v>
      </c>
      <c r="EN295" s="39" t="b">
        <v>0</v>
      </c>
      <c r="EO295" s="39" t="b">
        <v>0</v>
      </c>
      <c r="EP295" s="39" t="b">
        <v>1</v>
      </c>
      <c r="EQ295" s="39" t="b">
        <v>1</v>
      </c>
      <c r="ER295" s="39" t="b">
        <v>0</v>
      </c>
      <c r="ES295" s="39" t="b">
        <v>0</v>
      </c>
      <c r="ET295" s="39" t="b">
        <v>0</v>
      </c>
      <c r="EU295" s="39" t="b">
        <v>0</v>
      </c>
      <c r="EV295" s="39" t="b">
        <v>0</v>
      </c>
      <c r="EW295" s="40" t="s">
        <v>18350</v>
      </c>
      <c r="EX295" s="39" t="b">
        <v>0</v>
      </c>
      <c r="EY295" s="39" t="b">
        <v>0</v>
      </c>
      <c r="EZ295" s="39" t="b">
        <v>1</v>
      </c>
      <c r="FA295" s="39" t="b">
        <v>0</v>
      </c>
      <c r="FB295" s="39" t="b">
        <v>0</v>
      </c>
      <c r="FC295" s="41" t="s">
        <v>16456</v>
      </c>
      <c r="FD295" s="40" t="s">
        <v>18351</v>
      </c>
      <c r="FE295" s="40" t="s">
        <v>16456</v>
      </c>
      <c r="FF295" s="39" t="b">
        <v>1</v>
      </c>
      <c r="FG295" s="39" t="b">
        <v>0</v>
      </c>
      <c r="FH295" s="39" t="b">
        <v>0</v>
      </c>
      <c r="FI295" s="39" t="b">
        <v>0</v>
      </c>
      <c r="FJ295" s="39" t="b">
        <v>0</v>
      </c>
      <c r="FK295" s="39" t="b">
        <v>0</v>
      </c>
      <c r="FL295" s="39" t="b">
        <v>0</v>
      </c>
      <c r="FM295" s="39" t="b">
        <v>0</v>
      </c>
      <c r="FN295" s="39" t="b">
        <v>0</v>
      </c>
      <c r="FO295" s="39" t="b">
        <v>0</v>
      </c>
      <c r="FP295" s="39" t="b">
        <v>1</v>
      </c>
      <c r="FQ295" s="39" t="b">
        <v>0</v>
      </c>
      <c r="FR295" s="39" t="b">
        <v>0</v>
      </c>
      <c r="FS295" s="39" t="b">
        <v>0</v>
      </c>
      <c r="FT295" s="39" t="b">
        <v>1</v>
      </c>
      <c r="FU295" s="39" t="b">
        <v>1</v>
      </c>
      <c r="FV295" s="39" t="b">
        <v>0</v>
      </c>
      <c r="FW295" s="39" t="b">
        <v>0</v>
      </c>
      <c r="FX295" s="39" t="b">
        <v>0</v>
      </c>
      <c r="FY295" s="39" t="b">
        <v>0</v>
      </c>
      <c r="FZ295" s="39" t="b">
        <v>0</v>
      </c>
      <c r="GA295" s="39" t="b">
        <v>0</v>
      </c>
      <c r="GB295" s="40" t="s">
        <v>16456</v>
      </c>
      <c r="GC295" s="40" t="s">
        <v>16456</v>
      </c>
      <c r="GD295" s="39" t="b">
        <v>0</v>
      </c>
      <c r="GE295" s="41" t="s">
        <v>16456</v>
      </c>
      <c r="GF295" s="39" t="b">
        <v>1</v>
      </c>
      <c r="GG295" s="41" t="s">
        <v>16456</v>
      </c>
      <c r="GH295" s="41" t="s">
        <v>16456</v>
      </c>
    </row>
    <row r="296" spans="1:190" ht="240" x14ac:dyDescent="0.25">
      <c r="A296" s="37" t="s">
        <v>16217</v>
      </c>
      <c r="B296" s="38">
        <v>604934</v>
      </c>
      <c r="C296" s="37" t="s">
        <v>18352</v>
      </c>
      <c r="D296" s="37" t="s">
        <v>18353</v>
      </c>
      <c r="E296" s="38" t="s">
        <v>18354</v>
      </c>
      <c r="F296" s="37" t="s">
        <v>14642</v>
      </c>
      <c r="G296" s="37" t="s">
        <v>18355</v>
      </c>
      <c r="H296" s="37" t="s">
        <v>18356</v>
      </c>
      <c r="I296" s="37" t="s">
        <v>16456</v>
      </c>
      <c r="J296" s="37" t="s">
        <v>16457</v>
      </c>
      <c r="K296" s="38">
        <v>4</v>
      </c>
      <c r="L296" s="37" t="s">
        <v>16456</v>
      </c>
      <c r="M296" s="39" t="b">
        <v>0</v>
      </c>
      <c r="N296" s="39" t="b">
        <v>0</v>
      </c>
      <c r="O296" s="39" t="b">
        <v>0</v>
      </c>
      <c r="P296" s="39" t="b">
        <v>0</v>
      </c>
      <c r="Q296" s="39" t="b">
        <v>0</v>
      </c>
      <c r="R296" s="39" t="b">
        <v>0</v>
      </c>
      <c r="S296" s="39" t="b">
        <v>0</v>
      </c>
      <c r="T296" s="39" t="b">
        <v>0</v>
      </c>
      <c r="U296" s="39" t="b">
        <v>0</v>
      </c>
      <c r="V296" s="39" t="b">
        <v>0</v>
      </c>
      <c r="W296" s="39" t="b">
        <v>0</v>
      </c>
      <c r="X296" s="39" t="b">
        <v>0</v>
      </c>
      <c r="Y296" s="39" t="b">
        <v>0</v>
      </c>
      <c r="Z296" s="39" t="b">
        <v>0</v>
      </c>
      <c r="AA296" s="39" t="b">
        <v>0</v>
      </c>
      <c r="AB296" s="39" t="b">
        <v>0</v>
      </c>
      <c r="AC296" s="39" t="b">
        <v>0</v>
      </c>
      <c r="AD296" s="39" t="b">
        <v>0</v>
      </c>
      <c r="AE296" s="39" t="b">
        <v>0</v>
      </c>
      <c r="AF296" s="39" t="b">
        <v>0</v>
      </c>
      <c r="AG296" s="37" t="s">
        <v>18357</v>
      </c>
      <c r="AH296" s="37" t="s">
        <v>16456</v>
      </c>
      <c r="AI296" s="37" t="s">
        <v>16456</v>
      </c>
      <c r="AJ296" s="37" t="s">
        <v>16456</v>
      </c>
      <c r="AK296" s="37" t="s">
        <v>16456</v>
      </c>
      <c r="AL296" s="37" t="s">
        <v>16456</v>
      </c>
      <c r="AM296" s="37" t="s">
        <v>16456</v>
      </c>
      <c r="AN296" s="39" t="b">
        <v>1</v>
      </c>
      <c r="AO296" s="39" t="b">
        <v>1</v>
      </c>
      <c r="AP296" s="39" t="b">
        <v>1</v>
      </c>
      <c r="AQ296" s="39" t="b">
        <v>0</v>
      </c>
      <c r="AR296" s="39" t="b">
        <v>0</v>
      </c>
      <c r="AS296" s="39" t="b">
        <v>0</v>
      </c>
      <c r="AT296" s="39" t="b">
        <v>0</v>
      </c>
      <c r="AU296" s="39" t="b">
        <v>0</v>
      </c>
      <c r="AV296" s="39" t="b">
        <v>0</v>
      </c>
      <c r="AW296" s="39" t="b">
        <v>0</v>
      </c>
      <c r="AX296" s="39" t="b">
        <v>0</v>
      </c>
      <c r="AY296" s="39" t="b">
        <v>0</v>
      </c>
      <c r="AZ296" s="39" t="b">
        <v>0</v>
      </c>
      <c r="BA296" s="39" t="b">
        <v>0</v>
      </c>
      <c r="BB296" s="39" t="b">
        <v>0</v>
      </c>
      <c r="BC296" s="39" t="b">
        <v>0</v>
      </c>
      <c r="BD296" s="39" t="b">
        <v>0</v>
      </c>
      <c r="BE296" s="39" t="b">
        <v>1</v>
      </c>
      <c r="BF296" s="39" t="b">
        <v>1</v>
      </c>
      <c r="BG296" s="39" t="b">
        <v>0</v>
      </c>
      <c r="BH296" s="39" t="b">
        <v>0</v>
      </c>
      <c r="BI296" s="39" t="b">
        <v>0</v>
      </c>
      <c r="BJ296" s="39" t="b">
        <v>1</v>
      </c>
      <c r="BK296" s="39" t="b">
        <v>0</v>
      </c>
      <c r="BL296" s="39" t="b">
        <v>0</v>
      </c>
      <c r="BM296" s="39" t="b">
        <v>0</v>
      </c>
      <c r="BN296" s="39" t="b">
        <v>1</v>
      </c>
      <c r="BO296" s="39" t="b">
        <v>0</v>
      </c>
      <c r="BP296" s="39" t="b">
        <v>0</v>
      </c>
      <c r="BQ296" s="39" t="b">
        <v>1</v>
      </c>
      <c r="BR296" s="39" t="b">
        <v>0</v>
      </c>
      <c r="BS296" s="39" t="b">
        <v>1</v>
      </c>
      <c r="BT296" s="39" t="b">
        <v>0</v>
      </c>
      <c r="BU296" s="39" t="b">
        <v>0</v>
      </c>
      <c r="BV296" s="39" t="b">
        <v>0</v>
      </c>
      <c r="BW296" s="39" t="b">
        <v>0</v>
      </c>
      <c r="BX296" s="39" t="b">
        <v>0</v>
      </c>
      <c r="BY296" s="39" t="b">
        <v>0</v>
      </c>
      <c r="BZ296" s="39" t="b">
        <v>0</v>
      </c>
      <c r="CA296" s="39" t="b">
        <v>0</v>
      </c>
      <c r="CB296" s="39" t="b">
        <v>0</v>
      </c>
      <c r="CC296" s="39" t="b">
        <v>0</v>
      </c>
      <c r="CD296" s="39" t="b">
        <v>0</v>
      </c>
      <c r="CE296" s="39" t="b">
        <v>0</v>
      </c>
      <c r="CF296" s="39" t="b">
        <v>0</v>
      </c>
      <c r="CG296" s="39" t="b">
        <v>0</v>
      </c>
      <c r="CH296" s="39" t="b">
        <v>0</v>
      </c>
      <c r="CI296" s="39" t="b">
        <v>0</v>
      </c>
      <c r="CJ296" s="39" t="b">
        <v>0</v>
      </c>
      <c r="CK296" s="39" t="b">
        <v>0</v>
      </c>
      <c r="CL296" s="39" t="b">
        <v>0</v>
      </c>
      <c r="CM296" s="39" t="b">
        <v>0</v>
      </c>
      <c r="CN296" s="39" t="b">
        <v>0</v>
      </c>
      <c r="CO296" s="39" t="b">
        <v>0</v>
      </c>
      <c r="CP296" s="39" t="b">
        <v>0</v>
      </c>
      <c r="CQ296" s="39" t="b">
        <v>0</v>
      </c>
      <c r="CR296" s="39" t="b">
        <v>0</v>
      </c>
      <c r="CS296" s="39" t="b">
        <v>0</v>
      </c>
      <c r="CT296" s="39" t="b">
        <v>0</v>
      </c>
      <c r="CU296" s="39" t="b">
        <v>0</v>
      </c>
      <c r="CV296" s="39" t="b">
        <v>0</v>
      </c>
      <c r="CW296" s="39" t="b">
        <v>0</v>
      </c>
      <c r="CX296" s="39" t="b">
        <v>0</v>
      </c>
      <c r="CY296" s="39" t="b">
        <v>0</v>
      </c>
      <c r="CZ296" s="39" t="b">
        <v>0</v>
      </c>
      <c r="DA296" s="39" t="b">
        <v>0</v>
      </c>
      <c r="DB296" s="39" t="b">
        <v>0</v>
      </c>
      <c r="DC296" s="39" t="b">
        <v>0</v>
      </c>
      <c r="DD296" s="39" t="b">
        <v>0</v>
      </c>
      <c r="DE296" s="39" t="b">
        <v>0</v>
      </c>
      <c r="DF296" s="39" t="b">
        <v>0</v>
      </c>
      <c r="DG296" s="39" t="b">
        <v>0</v>
      </c>
      <c r="DH296" s="39" t="b">
        <v>0</v>
      </c>
      <c r="DI296" s="39" t="b">
        <v>0</v>
      </c>
      <c r="DJ296" s="39" t="b">
        <v>0</v>
      </c>
      <c r="DK296" s="39" t="b">
        <v>0</v>
      </c>
      <c r="DL296" s="39" t="b">
        <v>0</v>
      </c>
      <c r="DM296" s="39" t="b">
        <v>0</v>
      </c>
      <c r="DN296" s="39" t="b">
        <v>0</v>
      </c>
      <c r="DO296" s="39" t="b">
        <v>0</v>
      </c>
      <c r="DP296" s="39" t="b">
        <v>0</v>
      </c>
      <c r="DQ296" s="39" t="b">
        <v>0</v>
      </c>
      <c r="DR296" s="39" t="b">
        <v>0</v>
      </c>
      <c r="DS296" s="39" t="b">
        <v>0</v>
      </c>
      <c r="DT296" s="39" t="b">
        <v>0</v>
      </c>
      <c r="DU296" s="39" t="b">
        <v>0</v>
      </c>
      <c r="DV296" s="39" t="b">
        <v>0</v>
      </c>
      <c r="DW296" s="39" t="b">
        <v>0</v>
      </c>
      <c r="DX296" s="39" t="b">
        <v>0</v>
      </c>
      <c r="DY296" s="39" t="b">
        <v>0</v>
      </c>
      <c r="DZ296" s="39" t="b">
        <v>0</v>
      </c>
      <c r="EA296" s="39" t="b">
        <v>0</v>
      </c>
      <c r="EB296" s="39" t="b">
        <v>0</v>
      </c>
      <c r="EC296" s="39" t="b">
        <v>0</v>
      </c>
      <c r="ED296" s="39" t="b">
        <v>0</v>
      </c>
      <c r="EE296" s="39" t="b">
        <v>0</v>
      </c>
      <c r="EF296" s="39" t="b">
        <v>0</v>
      </c>
      <c r="EG296" s="39" t="b">
        <v>0</v>
      </c>
      <c r="EH296" s="39" t="b">
        <v>0</v>
      </c>
      <c r="EI296" s="39" t="b">
        <v>0</v>
      </c>
      <c r="EJ296" s="39" t="b">
        <v>0</v>
      </c>
      <c r="EK296" s="39" t="b">
        <v>0</v>
      </c>
      <c r="EL296" s="39" t="b">
        <v>0</v>
      </c>
      <c r="EM296" s="39" t="b">
        <v>0</v>
      </c>
      <c r="EN296" s="39" t="b">
        <v>0</v>
      </c>
      <c r="EO296" s="39" t="b">
        <v>0</v>
      </c>
      <c r="EP296" s="39" t="b">
        <v>1</v>
      </c>
      <c r="EQ296" s="39" t="b">
        <v>0</v>
      </c>
      <c r="ER296" s="39" t="b">
        <v>0</v>
      </c>
      <c r="ES296" s="39" t="b">
        <v>0</v>
      </c>
      <c r="ET296" s="39" t="b">
        <v>0</v>
      </c>
      <c r="EU296" s="39" t="b">
        <v>0</v>
      </c>
      <c r="EV296" s="39" t="b">
        <v>0</v>
      </c>
      <c r="EW296" s="40" t="s">
        <v>16456</v>
      </c>
      <c r="EX296" s="39" t="b">
        <v>0</v>
      </c>
      <c r="EY296" s="39" t="b">
        <v>0</v>
      </c>
      <c r="EZ296" s="39" t="b">
        <v>0</v>
      </c>
      <c r="FA296" s="39" t="b">
        <v>0</v>
      </c>
      <c r="FB296" s="39" t="b">
        <v>0</v>
      </c>
      <c r="FC296" s="41" t="s">
        <v>16456</v>
      </c>
      <c r="FD296" s="40" t="s">
        <v>16456</v>
      </c>
      <c r="FE296" s="40" t="s">
        <v>16456</v>
      </c>
      <c r="FF296" s="39" t="b">
        <v>0</v>
      </c>
      <c r="FG296" s="39" t="b">
        <v>0</v>
      </c>
      <c r="FH296" s="39" t="b">
        <v>0</v>
      </c>
      <c r="FI296" s="39" t="b">
        <v>0</v>
      </c>
      <c r="FJ296" s="39" t="b">
        <v>0</v>
      </c>
      <c r="FK296" s="39" t="b">
        <v>0</v>
      </c>
      <c r="FL296" s="39" t="b">
        <v>0</v>
      </c>
      <c r="FM296" s="39" t="b">
        <v>0</v>
      </c>
      <c r="FN296" s="39" t="b">
        <v>0</v>
      </c>
      <c r="FO296" s="39" t="b">
        <v>0</v>
      </c>
      <c r="FP296" s="39" t="b">
        <v>0</v>
      </c>
      <c r="FQ296" s="39" t="b">
        <v>0</v>
      </c>
      <c r="FR296" s="39" t="b">
        <v>0</v>
      </c>
      <c r="FS296" s="39" t="b">
        <v>0</v>
      </c>
      <c r="FT296" s="39" t="b">
        <v>0</v>
      </c>
      <c r="FU296" s="39" t="b">
        <v>0</v>
      </c>
      <c r="FV296" s="39" t="b">
        <v>0</v>
      </c>
      <c r="FW296" s="39" t="b">
        <v>0</v>
      </c>
      <c r="FX296" s="39" t="b">
        <v>0</v>
      </c>
      <c r="FY296" s="39" t="b">
        <v>0</v>
      </c>
      <c r="FZ296" s="39" t="b">
        <v>0</v>
      </c>
      <c r="GA296" s="39" t="b">
        <v>0</v>
      </c>
      <c r="GB296" s="40" t="s">
        <v>16456</v>
      </c>
      <c r="GC296" s="40" t="s">
        <v>16456</v>
      </c>
      <c r="GD296" s="39" t="b">
        <v>0</v>
      </c>
      <c r="GE296" s="41" t="s">
        <v>16456</v>
      </c>
      <c r="GF296" s="39" t="b">
        <v>0</v>
      </c>
      <c r="GG296" s="41" t="s">
        <v>16456</v>
      </c>
      <c r="GH296" s="41" t="s">
        <v>16456</v>
      </c>
    </row>
    <row r="297" spans="1:190" ht="105" x14ac:dyDescent="0.25">
      <c r="A297" s="37" t="s">
        <v>4755</v>
      </c>
      <c r="B297" s="38">
        <v>608628</v>
      </c>
      <c r="C297" s="37" t="s">
        <v>17787</v>
      </c>
      <c r="D297" s="37" t="s">
        <v>18358</v>
      </c>
      <c r="E297" s="38" t="s">
        <v>18359</v>
      </c>
      <c r="F297" s="37" t="s">
        <v>14660</v>
      </c>
      <c r="G297" s="37" t="s">
        <v>18360</v>
      </c>
      <c r="H297" s="37" t="s">
        <v>18361</v>
      </c>
      <c r="I297" s="37" t="s">
        <v>16463</v>
      </c>
      <c r="J297" s="37" t="s">
        <v>16635</v>
      </c>
      <c r="K297" s="38">
        <v>3</v>
      </c>
      <c r="L297" s="37" t="s">
        <v>16456</v>
      </c>
      <c r="M297" s="39" t="b">
        <v>0</v>
      </c>
      <c r="N297" s="39" t="b">
        <v>0</v>
      </c>
      <c r="O297" s="39" t="b">
        <v>0</v>
      </c>
      <c r="P297" s="39" t="b">
        <v>0</v>
      </c>
      <c r="Q297" s="39" t="b">
        <v>0</v>
      </c>
      <c r="R297" s="39" t="b">
        <v>0</v>
      </c>
      <c r="S297" s="39" t="b">
        <v>1</v>
      </c>
      <c r="T297" s="39" t="b">
        <v>0</v>
      </c>
      <c r="U297" s="39" t="b">
        <v>0</v>
      </c>
      <c r="V297" s="39" t="b">
        <v>0</v>
      </c>
      <c r="W297" s="39" t="b">
        <v>0</v>
      </c>
      <c r="X297" s="39" t="b">
        <v>0</v>
      </c>
      <c r="Y297" s="39" t="b">
        <v>0</v>
      </c>
      <c r="Z297" s="39" t="b">
        <v>0</v>
      </c>
      <c r="AA297" s="39" t="b">
        <v>0</v>
      </c>
      <c r="AB297" s="39" t="b">
        <v>0</v>
      </c>
      <c r="AC297" s="39" t="b">
        <v>0</v>
      </c>
      <c r="AD297" s="39" t="b">
        <v>0</v>
      </c>
      <c r="AE297" s="39" t="b">
        <v>0</v>
      </c>
      <c r="AF297" s="39" t="b">
        <v>1</v>
      </c>
      <c r="AG297" s="37" t="s">
        <v>16456</v>
      </c>
      <c r="AH297" s="37" t="s">
        <v>16456</v>
      </c>
      <c r="AI297" s="37" t="s">
        <v>16456</v>
      </c>
      <c r="AJ297" s="37" t="s">
        <v>16456</v>
      </c>
      <c r="AK297" s="37" t="s">
        <v>16456</v>
      </c>
      <c r="AL297" s="37" t="s">
        <v>16456</v>
      </c>
      <c r="AM297" s="37" t="s">
        <v>16456</v>
      </c>
      <c r="AN297" s="39" t="b">
        <v>1</v>
      </c>
      <c r="AO297" s="39" t="b">
        <v>1</v>
      </c>
      <c r="AP297" s="39" t="b">
        <v>0</v>
      </c>
      <c r="AQ297" s="39" t="b">
        <v>1</v>
      </c>
      <c r="AR297" s="39" t="b">
        <v>0</v>
      </c>
      <c r="AS297" s="39" t="b">
        <v>0</v>
      </c>
      <c r="AT297" s="39" t="b">
        <v>0</v>
      </c>
      <c r="AU297" s="39" t="b">
        <v>0</v>
      </c>
      <c r="AV297" s="39" t="b">
        <v>0</v>
      </c>
      <c r="AW297" s="39" t="b">
        <v>0</v>
      </c>
      <c r="AX297" s="39" t="b">
        <v>0</v>
      </c>
      <c r="AY297" s="39" t="b">
        <v>0</v>
      </c>
      <c r="AZ297" s="39" t="b">
        <v>0</v>
      </c>
      <c r="BA297" s="39" t="b">
        <v>0</v>
      </c>
      <c r="BB297" s="39" t="b">
        <v>0</v>
      </c>
      <c r="BC297" s="39" t="b">
        <v>0</v>
      </c>
      <c r="BD297" s="39" t="b">
        <v>0</v>
      </c>
      <c r="BE297" s="39" t="b">
        <v>0</v>
      </c>
      <c r="BF297" s="39" t="b">
        <v>0</v>
      </c>
      <c r="BG297" s="39" t="b">
        <v>0</v>
      </c>
      <c r="BH297" s="39" t="b">
        <v>0</v>
      </c>
      <c r="BI297" s="39" t="b">
        <v>0</v>
      </c>
      <c r="BJ297" s="39" t="b">
        <v>0</v>
      </c>
      <c r="BK297" s="39" t="b">
        <v>0</v>
      </c>
      <c r="BL297" s="39" t="b">
        <v>0</v>
      </c>
      <c r="BM297" s="39" t="b">
        <v>0</v>
      </c>
      <c r="BN297" s="39" t="b">
        <v>0</v>
      </c>
      <c r="BO297" s="39" t="b">
        <v>0</v>
      </c>
      <c r="BP297" s="39" t="b">
        <v>0</v>
      </c>
      <c r="BQ297" s="39" t="b">
        <v>0</v>
      </c>
      <c r="BR297" s="39" t="b">
        <v>0</v>
      </c>
      <c r="BS297" s="39" t="b">
        <v>0</v>
      </c>
      <c r="BT297" s="39" t="b">
        <v>0</v>
      </c>
      <c r="BU297" s="39" t="b">
        <v>0</v>
      </c>
      <c r="BV297" s="39" t="b">
        <v>0</v>
      </c>
      <c r="BW297" s="39" t="b">
        <v>0</v>
      </c>
      <c r="BX297" s="39" t="b">
        <v>1</v>
      </c>
      <c r="BY297" s="39" t="b">
        <v>0</v>
      </c>
      <c r="BZ297" s="39" t="b">
        <v>0</v>
      </c>
      <c r="CA297" s="39" t="b">
        <v>0</v>
      </c>
      <c r="CB297" s="39" t="b">
        <v>0</v>
      </c>
      <c r="CC297" s="39" t="b">
        <v>0</v>
      </c>
      <c r="CD297" s="39" t="b">
        <v>0</v>
      </c>
      <c r="CE297" s="39" t="b">
        <v>0</v>
      </c>
      <c r="CF297" s="39" t="b">
        <v>0</v>
      </c>
      <c r="CG297" s="39" t="b">
        <v>0</v>
      </c>
      <c r="CH297" s="39" t="b">
        <v>0</v>
      </c>
      <c r="CI297" s="39" t="b">
        <v>0</v>
      </c>
      <c r="CJ297" s="39" t="b">
        <v>0</v>
      </c>
      <c r="CK297" s="39" t="b">
        <v>0</v>
      </c>
      <c r="CL297" s="39" t="b">
        <v>0</v>
      </c>
      <c r="CM297" s="39" t="b">
        <v>0</v>
      </c>
      <c r="CN297" s="39" t="b">
        <v>0</v>
      </c>
      <c r="CO297" s="39" t="b">
        <v>0</v>
      </c>
      <c r="CP297" s="39" t="b">
        <v>0</v>
      </c>
      <c r="CQ297" s="39" t="b">
        <v>0</v>
      </c>
      <c r="CR297" s="39" t="b">
        <v>0</v>
      </c>
      <c r="CS297" s="39" t="b">
        <v>0</v>
      </c>
      <c r="CT297" s="39" t="b">
        <v>0</v>
      </c>
      <c r="CU297" s="39" t="b">
        <v>0</v>
      </c>
      <c r="CV297" s="39" t="b">
        <v>0</v>
      </c>
      <c r="CW297" s="39" t="b">
        <v>0</v>
      </c>
      <c r="CX297" s="39" t="b">
        <v>0</v>
      </c>
      <c r="CY297" s="39" t="b">
        <v>0</v>
      </c>
      <c r="CZ297" s="39" t="b">
        <v>0</v>
      </c>
      <c r="DA297" s="39" t="b">
        <v>0</v>
      </c>
      <c r="DB297" s="39" t="b">
        <v>0</v>
      </c>
      <c r="DC297" s="39" t="b">
        <v>0</v>
      </c>
      <c r="DD297" s="39" t="b">
        <v>0</v>
      </c>
      <c r="DE297" s="39" t="b">
        <v>0</v>
      </c>
      <c r="DF297" s="39" t="b">
        <v>0</v>
      </c>
      <c r="DG297" s="39" t="b">
        <v>0</v>
      </c>
      <c r="DH297" s="39" t="b">
        <v>0</v>
      </c>
      <c r="DI297" s="39" t="b">
        <v>0</v>
      </c>
      <c r="DJ297" s="39" t="b">
        <v>0</v>
      </c>
      <c r="DK297" s="39" t="b">
        <v>0</v>
      </c>
      <c r="DL297" s="39" t="b">
        <v>0</v>
      </c>
      <c r="DM297" s="39" t="b">
        <v>0</v>
      </c>
      <c r="DN297" s="39" t="b">
        <v>0</v>
      </c>
      <c r="DO297" s="39" t="b">
        <v>0</v>
      </c>
      <c r="DP297" s="39" t="b">
        <v>0</v>
      </c>
      <c r="DQ297" s="39" t="b">
        <v>0</v>
      </c>
      <c r="DR297" s="39" t="b">
        <v>0</v>
      </c>
      <c r="DS297" s="39" t="b">
        <v>0</v>
      </c>
      <c r="DT297" s="39" t="b">
        <v>0</v>
      </c>
      <c r="DU297" s="39" t="b">
        <v>0</v>
      </c>
      <c r="DV297" s="39" t="b">
        <v>0</v>
      </c>
      <c r="DW297" s="39" t="b">
        <v>0</v>
      </c>
      <c r="DX297" s="39" t="b">
        <v>0</v>
      </c>
      <c r="DY297" s="39" t="b">
        <v>0</v>
      </c>
      <c r="DZ297" s="39" t="b">
        <v>0</v>
      </c>
      <c r="EA297" s="39" t="b">
        <v>0</v>
      </c>
      <c r="EB297" s="39" t="b">
        <v>0</v>
      </c>
      <c r="EC297" s="39" t="b">
        <v>0</v>
      </c>
      <c r="ED297" s="39" t="b">
        <v>0</v>
      </c>
      <c r="EE297" s="39" t="b">
        <v>0</v>
      </c>
      <c r="EF297" s="39" t="b">
        <v>0</v>
      </c>
      <c r="EG297" s="39" t="b">
        <v>0</v>
      </c>
      <c r="EH297" s="39" t="b">
        <v>0</v>
      </c>
      <c r="EI297" s="39" t="b">
        <v>0</v>
      </c>
      <c r="EJ297" s="39" t="b">
        <v>0</v>
      </c>
      <c r="EK297" s="39" t="b">
        <v>0</v>
      </c>
      <c r="EL297" s="39" t="b">
        <v>0</v>
      </c>
      <c r="EM297" s="39" t="b">
        <v>0</v>
      </c>
      <c r="EN297" s="39" t="b">
        <v>0</v>
      </c>
      <c r="EO297" s="39" t="b">
        <v>0</v>
      </c>
      <c r="EP297" s="39" t="b">
        <v>1</v>
      </c>
      <c r="EQ297" s="39" t="b">
        <v>0</v>
      </c>
      <c r="ER297" s="39" t="b">
        <v>0</v>
      </c>
      <c r="ES297" s="39" t="b">
        <v>0</v>
      </c>
      <c r="ET297" s="39" t="b">
        <v>0</v>
      </c>
      <c r="EU297" s="39" t="b">
        <v>0</v>
      </c>
      <c r="EV297" s="39" t="b">
        <v>0</v>
      </c>
      <c r="EW297" s="40" t="s">
        <v>16456</v>
      </c>
      <c r="EX297" s="39" t="b">
        <v>0</v>
      </c>
      <c r="EY297" s="39" t="b">
        <v>0</v>
      </c>
      <c r="EZ297" s="39" t="b">
        <v>0</v>
      </c>
      <c r="FA297" s="39" t="b">
        <v>0</v>
      </c>
      <c r="FB297" s="39" t="b">
        <v>0</v>
      </c>
      <c r="FC297" s="41" t="s">
        <v>16456</v>
      </c>
      <c r="FD297" s="40" t="s">
        <v>16456</v>
      </c>
      <c r="FE297" s="40" t="s">
        <v>16456</v>
      </c>
      <c r="FF297" s="39" t="b">
        <v>0</v>
      </c>
      <c r="FG297" s="39" t="b">
        <v>0</v>
      </c>
      <c r="FH297" s="39" t="b">
        <v>0</v>
      </c>
      <c r="FI297" s="39" t="b">
        <v>0</v>
      </c>
      <c r="FJ297" s="39" t="b">
        <v>0</v>
      </c>
      <c r="FK297" s="39" t="b">
        <v>0</v>
      </c>
      <c r="FL297" s="39" t="b">
        <v>0</v>
      </c>
      <c r="FM297" s="39" t="b">
        <v>0</v>
      </c>
      <c r="FN297" s="39" t="b">
        <v>0</v>
      </c>
      <c r="FO297" s="39" t="b">
        <v>0</v>
      </c>
      <c r="FP297" s="39" t="b">
        <v>0</v>
      </c>
      <c r="FQ297" s="39" t="b">
        <v>0</v>
      </c>
      <c r="FR297" s="39" t="b">
        <v>0</v>
      </c>
      <c r="FS297" s="39" t="b">
        <v>0</v>
      </c>
      <c r="FT297" s="39" t="b">
        <v>0</v>
      </c>
      <c r="FU297" s="39" t="b">
        <v>0</v>
      </c>
      <c r="FV297" s="39" t="b">
        <v>0</v>
      </c>
      <c r="FW297" s="39" t="b">
        <v>0</v>
      </c>
      <c r="FX297" s="39" t="b">
        <v>0</v>
      </c>
      <c r="FY297" s="39" t="b">
        <v>0</v>
      </c>
      <c r="FZ297" s="39" t="b">
        <v>0</v>
      </c>
      <c r="GA297" s="39" t="b">
        <v>0</v>
      </c>
      <c r="GB297" s="40" t="s">
        <v>16456</v>
      </c>
      <c r="GC297" s="40" t="s">
        <v>16456</v>
      </c>
      <c r="GD297" s="39" t="b">
        <v>0</v>
      </c>
      <c r="GE297" s="41" t="s">
        <v>16456</v>
      </c>
      <c r="GF297" s="39" t="b">
        <v>0</v>
      </c>
      <c r="GG297" s="41" t="s">
        <v>16456</v>
      </c>
      <c r="GH297" s="41" t="s">
        <v>16456</v>
      </c>
    </row>
    <row r="298" spans="1:190" ht="165" x14ac:dyDescent="0.25">
      <c r="A298" s="37" t="s">
        <v>16221</v>
      </c>
      <c r="B298" s="38">
        <v>602228</v>
      </c>
      <c r="C298" s="37" t="s">
        <v>18362</v>
      </c>
      <c r="D298" s="37" t="s">
        <v>18363</v>
      </c>
      <c r="E298" s="38" t="s">
        <v>18364</v>
      </c>
      <c r="F298" s="37" t="s">
        <v>14633</v>
      </c>
      <c r="G298" s="37" t="s">
        <v>18365</v>
      </c>
      <c r="H298" s="37" t="s">
        <v>18366</v>
      </c>
      <c r="I298" s="37" t="s">
        <v>16463</v>
      </c>
      <c r="J298" s="37" t="s">
        <v>16457</v>
      </c>
      <c r="K298" s="38">
        <v>2</v>
      </c>
      <c r="L298" s="37" t="s">
        <v>16456</v>
      </c>
      <c r="M298" s="39" t="b">
        <v>0</v>
      </c>
      <c r="N298" s="39" t="b">
        <v>0</v>
      </c>
      <c r="O298" s="39" t="b">
        <v>0</v>
      </c>
      <c r="P298" s="39" t="b">
        <v>0</v>
      </c>
      <c r="Q298" s="39" t="b">
        <v>0</v>
      </c>
      <c r="R298" s="39" t="b">
        <v>0</v>
      </c>
      <c r="S298" s="39" t="b">
        <v>0</v>
      </c>
      <c r="T298" s="39" t="b">
        <v>0</v>
      </c>
      <c r="U298" s="39" t="b">
        <v>0</v>
      </c>
      <c r="V298" s="39" t="b">
        <v>0</v>
      </c>
      <c r="W298" s="39" t="b">
        <v>0</v>
      </c>
      <c r="X298" s="39" t="b">
        <v>0</v>
      </c>
      <c r="Y298" s="39" t="b">
        <v>0</v>
      </c>
      <c r="Z298" s="39" t="b">
        <v>0</v>
      </c>
      <c r="AA298" s="39" t="b">
        <v>0</v>
      </c>
      <c r="AB298" s="39" t="b">
        <v>0</v>
      </c>
      <c r="AC298" s="39" t="b">
        <v>0</v>
      </c>
      <c r="AD298" s="39" t="b">
        <v>0</v>
      </c>
      <c r="AE298" s="39" t="b">
        <v>0</v>
      </c>
      <c r="AF298" s="39" t="b">
        <v>0</v>
      </c>
      <c r="AG298" s="37" t="s">
        <v>16456</v>
      </c>
      <c r="AH298" s="37" t="s">
        <v>16456</v>
      </c>
      <c r="AI298" s="37" t="s">
        <v>16456</v>
      </c>
      <c r="AJ298" s="37" t="s">
        <v>16456</v>
      </c>
      <c r="AK298" s="37" t="s">
        <v>16456</v>
      </c>
      <c r="AL298" s="37" t="s">
        <v>16456</v>
      </c>
      <c r="AM298" s="37" t="s">
        <v>16456</v>
      </c>
      <c r="AN298" s="39" t="b">
        <v>1</v>
      </c>
      <c r="AO298" s="39" t="b">
        <v>1</v>
      </c>
      <c r="AP298" s="39" t="b">
        <v>0</v>
      </c>
      <c r="AQ298" s="39" t="b">
        <v>0</v>
      </c>
      <c r="AR298" s="39" t="b">
        <v>0</v>
      </c>
      <c r="AS298" s="39" t="b">
        <v>0</v>
      </c>
      <c r="AT298" s="39" t="b">
        <v>0</v>
      </c>
      <c r="AU298" s="39" t="b">
        <v>1</v>
      </c>
      <c r="AV298" s="39" t="b">
        <v>0</v>
      </c>
      <c r="AW298" s="39" t="b">
        <v>0</v>
      </c>
      <c r="AX298" s="39" t="b">
        <v>0</v>
      </c>
      <c r="AY298" s="39" t="b">
        <v>0</v>
      </c>
      <c r="AZ298" s="39" t="b">
        <v>0</v>
      </c>
      <c r="BA298" s="39" t="b">
        <v>0</v>
      </c>
      <c r="BB298" s="39" t="b">
        <v>0</v>
      </c>
      <c r="BC298" s="39" t="b">
        <v>0</v>
      </c>
      <c r="BD298" s="39" t="b">
        <v>0</v>
      </c>
      <c r="BE298" s="39" t="b">
        <v>0</v>
      </c>
      <c r="BF298" s="39" t="b">
        <v>0</v>
      </c>
      <c r="BG298" s="39" t="b">
        <v>0</v>
      </c>
      <c r="BH298" s="39" t="b">
        <v>0</v>
      </c>
      <c r="BI298" s="39" t="b">
        <v>0</v>
      </c>
      <c r="BJ298" s="39" t="b">
        <v>0</v>
      </c>
      <c r="BK298" s="39" t="b">
        <v>0</v>
      </c>
      <c r="BL298" s="39" t="b">
        <v>0</v>
      </c>
      <c r="BM298" s="39" t="b">
        <v>0</v>
      </c>
      <c r="BN298" s="39" t="b">
        <v>0</v>
      </c>
      <c r="BO298" s="39" t="b">
        <v>0</v>
      </c>
      <c r="BP298" s="39" t="b">
        <v>0</v>
      </c>
      <c r="BQ298" s="39" t="b">
        <v>0</v>
      </c>
      <c r="BR298" s="39" t="b">
        <v>0</v>
      </c>
      <c r="BS298" s="39" t="b">
        <v>1</v>
      </c>
      <c r="BT298" s="39" t="b">
        <v>1</v>
      </c>
      <c r="BU298" s="39" t="b">
        <v>1</v>
      </c>
      <c r="BV298" s="39" t="b">
        <v>0</v>
      </c>
      <c r="BW298" s="39" t="b">
        <v>0</v>
      </c>
      <c r="BX298" s="39" t="b">
        <v>1</v>
      </c>
      <c r="BY298" s="39" t="b">
        <v>0</v>
      </c>
      <c r="BZ298" s="39" t="b">
        <v>0</v>
      </c>
      <c r="CA298" s="39" t="b">
        <v>0</v>
      </c>
      <c r="CB298" s="39" t="b">
        <v>0</v>
      </c>
      <c r="CC298" s="39" t="b">
        <v>0</v>
      </c>
      <c r="CD298" s="39" t="b">
        <v>0</v>
      </c>
      <c r="CE298" s="39" t="b">
        <v>0</v>
      </c>
      <c r="CF298" s="39" t="b">
        <v>0</v>
      </c>
      <c r="CG298" s="39" t="b">
        <v>0</v>
      </c>
      <c r="CH298" s="39" t="b">
        <v>0</v>
      </c>
      <c r="CI298" s="39" t="b">
        <v>0</v>
      </c>
      <c r="CJ298" s="39" t="b">
        <v>0</v>
      </c>
      <c r="CK298" s="39" t="b">
        <v>0</v>
      </c>
      <c r="CL298" s="39" t="b">
        <v>0</v>
      </c>
      <c r="CM298" s="39" t="b">
        <v>0</v>
      </c>
      <c r="CN298" s="39" t="b">
        <v>0</v>
      </c>
      <c r="CO298" s="39" t="b">
        <v>0</v>
      </c>
      <c r="CP298" s="39" t="b">
        <v>0</v>
      </c>
      <c r="CQ298" s="39" t="b">
        <v>0</v>
      </c>
      <c r="CR298" s="39" t="b">
        <v>0</v>
      </c>
      <c r="CS298" s="39" t="b">
        <v>0</v>
      </c>
      <c r="CT298" s="39" t="b">
        <v>0</v>
      </c>
      <c r="CU298" s="39" t="b">
        <v>0</v>
      </c>
      <c r="CV298" s="39" t="b">
        <v>0</v>
      </c>
      <c r="CW298" s="39" t="b">
        <v>0</v>
      </c>
      <c r="CX298" s="39" t="b">
        <v>1</v>
      </c>
      <c r="CY298" s="39" t="b">
        <v>0</v>
      </c>
      <c r="CZ298" s="39" t="b">
        <v>0</v>
      </c>
      <c r="DA298" s="39" t="b">
        <v>0</v>
      </c>
      <c r="DB298" s="39" t="b">
        <v>0</v>
      </c>
      <c r="DC298" s="39" t="b">
        <v>0</v>
      </c>
      <c r="DD298" s="39" t="b">
        <v>0</v>
      </c>
      <c r="DE298" s="39" t="b">
        <v>0</v>
      </c>
      <c r="DF298" s="39" t="b">
        <v>0</v>
      </c>
      <c r="DG298" s="39" t="b">
        <v>0</v>
      </c>
      <c r="DH298" s="39" t="b">
        <v>0</v>
      </c>
      <c r="DI298" s="39" t="b">
        <v>0</v>
      </c>
      <c r="DJ298" s="39" t="b">
        <v>0</v>
      </c>
      <c r="DK298" s="39" t="b">
        <v>0</v>
      </c>
      <c r="DL298" s="39" t="b">
        <v>0</v>
      </c>
      <c r="DM298" s="39" t="b">
        <v>0</v>
      </c>
      <c r="DN298" s="39" t="b">
        <v>0</v>
      </c>
      <c r="DO298" s="39" t="b">
        <v>0</v>
      </c>
      <c r="DP298" s="39" t="b">
        <v>0</v>
      </c>
      <c r="DQ298" s="39" t="b">
        <v>0</v>
      </c>
      <c r="DR298" s="39" t="b">
        <v>0</v>
      </c>
      <c r="DS298" s="39" t="b">
        <v>0</v>
      </c>
      <c r="DT298" s="39" t="b">
        <v>0</v>
      </c>
      <c r="DU298" s="39" t="b">
        <v>0</v>
      </c>
      <c r="DV298" s="39" t="b">
        <v>0</v>
      </c>
      <c r="DW298" s="39" t="b">
        <v>0</v>
      </c>
      <c r="DX298" s="39" t="b">
        <v>0</v>
      </c>
      <c r="DY298" s="39" t="b">
        <v>0</v>
      </c>
      <c r="DZ298" s="39" t="b">
        <v>0</v>
      </c>
      <c r="EA298" s="39" t="b">
        <v>0</v>
      </c>
      <c r="EB298" s="39" t="b">
        <v>0</v>
      </c>
      <c r="EC298" s="39" t="b">
        <v>0</v>
      </c>
      <c r="ED298" s="39" t="b">
        <v>0</v>
      </c>
      <c r="EE298" s="39" t="b">
        <v>0</v>
      </c>
      <c r="EF298" s="39" t="b">
        <v>0</v>
      </c>
      <c r="EG298" s="39" t="b">
        <v>0</v>
      </c>
      <c r="EH298" s="39" t="b">
        <v>0</v>
      </c>
      <c r="EI298" s="39" t="b">
        <v>0</v>
      </c>
      <c r="EJ298" s="39" t="b">
        <v>0</v>
      </c>
      <c r="EK298" s="39" t="b">
        <v>0</v>
      </c>
      <c r="EL298" s="39" t="b">
        <v>0</v>
      </c>
      <c r="EM298" s="39" t="b">
        <v>1</v>
      </c>
      <c r="EN298" s="39" t="b">
        <v>0</v>
      </c>
      <c r="EO298" s="39" t="b">
        <v>0</v>
      </c>
      <c r="EP298" s="39" t="b">
        <v>1</v>
      </c>
      <c r="EQ298" s="39" t="b">
        <v>1</v>
      </c>
      <c r="ER298" s="39" t="b">
        <v>1</v>
      </c>
      <c r="ES298" s="39" t="b">
        <v>1</v>
      </c>
      <c r="ET298" s="39" t="b">
        <v>0</v>
      </c>
      <c r="EU298" s="39" t="b">
        <v>0</v>
      </c>
      <c r="EV298" s="39" t="b">
        <v>0</v>
      </c>
      <c r="EW298" s="40" t="s">
        <v>18367</v>
      </c>
      <c r="EX298" s="39" t="b">
        <v>0</v>
      </c>
      <c r="EY298" s="39" t="b">
        <v>0</v>
      </c>
      <c r="EZ298" s="39" t="b">
        <v>0</v>
      </c>
      <c r="FA298" s="39" t="b">
        <v>0</v>
      </c>
      <c r="FB298" s="39" t="b">
        <v>0</v>
      </c>
      <c r="FC298" s="41" t="s">
        <v>16456</v>
      </c>
      <c r="FD298" s="40" t="s">
        <v>16456</v>
      </c>
      <c r="FE298" s="40" t="s">
        <v>16456</v>
      </c>
      <c r="FF298" s="39" t="b">
        <v>1</v>
      </c>
      <c r="FG298" s="39" t="b">
        <v>0</v>
      </c>
      <c r="FH298" s="39" t="b">
        <v>1</v>
      </c>
      <c r="FI298" s="39" t="b">
        <v>0</v>
      </c>
      <c r="FJ298" s="39" t="b">
        <v>0</v>
      </c>
      <c r="FK298" s="39" t="b">
        <v>0</v>
      </c>
      <c r="FL298" s="39" t="b">
        <v>0</v>
      </c>
      <c r="FM298" s="39" t="b">
        <v>0</v>
      </c>
      <c r="FN298" s="39" t="b">
        <v>0</v>
      </c>
      <c r="FO298" s="39" t="b">
        <v>0</v>
      </c>
      <c r="FP298" s="39" t="b">
        <v>0</v>
      </c>
      <c r="FQ298" s="39" t="b">
        <v>0</v>
      </c>
      <c r="FR298" s="39" t="b">
        <v>0</v>
      </c>
      <c r="FS298" s="39" t="b">
        <v>0</v>
      </c>
      <c r="FT298" s="39" t="b">
        <v>0</v>
      </c>
      <c r="FU298" s="39" t="b">
        <v>0</v>
      </c>
      <c r="FV298" s="39" t="b">
        <v>0</v>
      </c>
      <c r="FW298" s="39" t="b">
        <v>0</v>
      </c>
      <c r="FX298" s="39" t="b">
        <v>0</v>
      </c>
      <c r="FY298" s="39" t="b">
        <v>0</v>
      </c>
      <c r="FZ298" s="39" t="b">
        <v>0</v>
      </c>
      <c r="GA298" s="39" t="b">
        <v>0</v>
      </c>
      <c r="GB298" s="40" t="s">
        <v>16456</v>
      </c>
      <c r="GC298" s="40" t="s">
        <v>16456</v>
      </c>
      <c r="GD298" s="39" t="b">
        <v>1</v>
      </c>
      <c r="GE298" s="41" t="s">
        <v>16456</v>
      </c>
      <c r="GF298" s="39" t="b">
        <v>0</v>
      </c>
      <c r="GG298" s="41" t="s">
        <v>16456</v>
      </c>
      <c r="GH298" s="41" t="s">
        <v>16456</v>
      </c>
    </row>
    <row r="299" spans="1:190" ht="60" x14ac:dyDescent="0.25">
      <c r="A299" s="37" t="s">
        <v>18368</v>
      </c>
      <c r="B299" s="38">
        <v>602630</v>
      </c>
      <c r="C299" s="37" t="s">
        <v>18369</v>
      </c>
      <c r="D299" s="37" t="s">
        <v>18370</v>
      </c>
      <c r="E299" s="38" t="s">
        <v>18371</v>
      </c>
      <c r="F299" s="37" t="s">
        <v>14660</v>
      </c>
      <c r="G299" s="37" t="s">
        <v>18372</v>
      </c>
      <c r="H299" s="37" t="s">
        <v>18373</v>
      </c>
      <c r="I299" s="37" t="s">
        <v>16463</v>
      </c>
      <c r="J299" s="37" t="s">
        <v>16764</v>
      </c>
      <c r="K299" s="38">
        <v>4</v>
      </c>
      <c r="L299" s="37" t="s">
        <v>16456</v>
      </c>
      <c r="M299" s="39" t="b">
        <v>0</v>
      </c>
      <c r="N299" s="39" t="b">
        <v>0</v>
      </c>
      <c r="O299" s="39" t="b">
        <v>0</v>
      </c>
      <c r="P299" s="39" t="b">
        <v>0</v>
      </c>
      <c r="Q299" s="39" t="b">
        <v>0</v>
      </c>
      <c r="R299" s="39" t="b">
        <v>0</v>
      </c>
      <c r="S299" s="39" t="b">
        <v>0</v>
      </c>
      <c r="T299" s="39" t="b">
        <v>0</v>
      </c>
      <c r="U299" s="39" t="b">
        <v>0</v>
      </c>
      <c r="V299" s="39" t="b">
        <v>0</v>
      </c>
      <c r="W299" s="39" t="b">
        <v>0</v>
      </c>
      <c r="X299" s="39" t="b">
        <v>0</v>
      </c>
      <c r="Y299" s="39" t="b">
        <v>0</v>
      </c>
      <c r="Z299" s="39" t="b">
        <v>0</v>
      </c>
      <c r="AA299" s="39" t="b">
        <v>0</v>
      </c>
      <c r="AB299" s="39" t="b">
        <v>0</v>
      </c>
      <c r="AC299" s="39" t="b">
        <v>0</v>
      </c>
      <c r="AD299" s="39" t="b">
        <v>0</v>
      </c>
      <c r="AE299" s="39" t="b">
        <v>0</v>
      </c>
      <c r="AF299" s="39" t="b">
        <v>0</v>
      </c>
      <c r="AG299" s="37" t="s">
        <v>16456</v>
      </c>
      <c r="AH299" s="37" t="s">
        <v>16456</v>
      </c>
      <c r="AI299" s="37" t="s">
        <v>16456</v>
      </c>
      <c r="AJ299" s="37" t="s">
        <v>16456</v>
      </c>
      <c r="AK299" s="37" t="s">
        <v>16456</v>
      </c>
      <c r="AL299" s="37" t="s">
        <v>16456</v>
      </c>
      <c r="AM299" s="37" t="s">
        <v>16456</v>
      </c>
      <c r="AN299" s="39" t="b">
        <v>0</v>
      </c>
      <c r="AO299" s="39" t="b">
        <v>0</v>
      </c>
      <c r="AP299" s="39" t="b">
        <v>0</v>
      </c>
      <c r="AQ299" s="39" t="b">
        <v>0</v>
      </c>
      <c r="AR299" s="39" t="b">
        <v>0</v>
      </c>
      <c r="AS299" s="39" t="b">
        <v>0</v>
      </c>
      <c r="AT299" s="39" t="b">
        <v>0</v>
      </c>
      <c r="AU299" s="39" t="b">
        <v>0</v>
      </c>
      <c r="AV299" s="39" t="b">
        <v>0</v>
      </c>
      <c r="AW299" s="39" t="b">
        <v>0</v>
      </c>
      <c r="AX299" s="39" t="b">
        <v>0</v>
      </c>
      <c r="AY299" s="39" t="b">
        <v>0</v>
      </c>
      <c r="AZ299" s="39" t="b">
        <v>0</v>
      </c>
      <c r="BA299" s="39" t="b">
        <v>0</v>
      </c>
      <c r="BB299" s="39" t="b">
        <v>0</v>
      </c>
      <c r="BC299" s="39" t="b">
        <v>0</v>
      </c>
      <c r="BD299" s="39" t="b">
        <v>0</v>
      </c>
      <c r="BE299" s="39" t="b">
        <v>0</v>
      </c>
      <c r="BF299" s="39" t="b">
        <v>0</v>
      </c>
      <c r="BG299" s="39" t="b">
        <v>0</v>
      </c>
      <c r="BH299" s="39" t="b">
        <v>0</v>
      </c>
      <c r="BI299" s="39" t="b">
        <v>0</v>
      </c>
      <c r="BJ299" s="39" t="b">
        <v>0</v>
      </c>
      <c r="BK299" s="39" t="b">
        <v>0</v>
      </c>
      <c r="BL299" s="39" t="b">
        <v>0</v>
      </c>
      <c r="BM299" s="39" t="b">
        <v>0</v>
      </c>
      <c r="BN299" s="39" t="b">
        <v>0</v>
      </c>
      <c r="BO299" s="39" t="b">
        <v>0</v>
      </c>
      <c r="BP299" s="39" t="b">
        <v>0</v>
      </c>
      <c r="BQ299" s="39" t="b">
        <v>0</v>
      </c>
      <c r="BR299" s="39" t="b">
        <v>0</v>
      </c>
      <c r="BS299" s="39" t="b">
        <v>0</v>
      </c>
      <c r="BT299" s="39" t="b">
        <v>0</v>
      </c>
      <c r="BU299" s="39" t="b">
        <v>0</v>
      </c>
      <c r="BV299" s="39" t="b">
        <v>0</v>
      </c>
      <c r="BW299" s="39" t="b">
        <v>0</v>
      </c>
      <c r="BX299" s="39" t="b">
        <v>0</v>
      </c>
      <c r="BY299" s="39" t="b">
        <v>0</v>
      </c>
      <c r="BZ299" s="39" t="b">
        <v>0</v>
      </c>
      <c r="CA299" s="39" t="b">
        <v>0</v>
      </c>
      <c r="CB299" s="39" t="b">
        <v>0</v>
      </c>
      <c r="CC299" s="39" t="b">
        <v>0</v>
      </c>
      <c r="CD299" s="39" t="b">
        <v>0</v>
      </c>
      <c r="CE299" s="39" t="b">
        <v>0</v>
      </c>
      <c r="CF299" s="39" t="b">
        <v>0</v>
      </c>
      <c r="CG299" s="39" t="b">
        <v>0</v>
      </c>
      <c r="CH299" s="39" t="b">
        <v>0</v>
      </c>
      <c r="CI299" s="39" t="b">
        <v>0</v>
      </c>
      <c r="CJ299" s="39" t="b">
        <v>0</v>
      </c>
      <c r="CK299" s="39" t="b">
        <v>0</v>
      </c>
      <c r="CL299" s="39" t="b">
        <v>0</v>
      </c>
      <c r="CM299" s="39" t="b">
        <v>0</v>
      </c>
      <c r="CN299" s="39" t="b">
        <v>0</v>
      </c>
      <c r="CO299" s="39" t="b">
        <v>0</v>
      </c>
      <c r="CP299" s="39" t="b">
        <v>0</v>
      </c>
      <c r="CQ299" s="39" t="b">
        <v>0</v>
      </c>
      <c r="CR299" s="39" t="b">
        <v>0</v>
      </c>
      <c r="CS299" s="39" t="b">
        <v>0</v>
      </c>
      <c r="CT299" s="39" t="b">
        <v>0</v>
      </c>
      <c r="CU299" s="39" t="b">
        <v>0</v>
      </c>
      <c r="CV299" s="39" t="b">
        <v>0</v>
      </c>
      <c r="CW299" s="39" t="b">
        <v>0</v>
      </c>
      <c r="CX299" s="39" t="b">
        <v>0</v>
      </c>
      <c r="CY299" s="39" t="b">
        <v>1</v>
      </c>
      <c r="CZ299" s="39" t="b">
        <v>0</v>
      </c>
      <c r="DA299" s="39" t="b">
        <v>0</v>
      </c>
      <c r="DB299" s="39" t="b">
        <v>0</v>
      </c>
      <c r="DC299" s="39" t="b">
        <v>0</v>
      </c>
      <c r="DD299" s="39" t="b">
        <v>0</v>
      </c>
      <c r="DE299" s="39" t="b">
        <v>0</v>
      </c>
      <c r="DF299" s="39" t="b">
        <v>0</v>
      </c>
      <c r="DG299" s="39" t="b">
        <v>0</v>
      </c>
      <c r="DH299" s="39" t="b">
        <v>0</v>
      </c>
      <c r="DI299" s="39" t="b">
        <v>0</v>
      </c>
      <c r="DJ299" s="39" t="b">
        <v>0</v>
      </c>
      <c r="DK299" s="39" t="b">
        <v>0</v>
      </c>
      <c r="DL299" s="39" t="b">
        <v>0</v>
      </c>
      <c r="DM299" s="39" t="b">
        <v>0</v>
      </c>
      <c r="DN299" s="39" t="b">
        <v>0</v>
      </c>
      <c r="DO299" s="39" t="b">
        <v>0</v>
      </c>
      <c r="DP299" s="39" t="b">
        <v>0</v>
      </c>
      <c r="DQ299" s="39" t="b">
        <v>0</v>
      </c>
      <c r="DR299" s="39" t="b">
        <v>0</v>
      </c>
      <c r="DS299" s="39" t="b">
        <v>0</v>
      </c>
      <c r="DT299" s="39" t="b">
        <v>0</v>
      </c>
      <c r="DU299" s="39" t="b">
        <v>0</v>
      </c>
      <c r="DV299" s="39" t="b">
        <v>0</v>
      </c>
      <c r="DW299" s="39" t="b">
        <v>0</v>
      </c>
      <c r="DX299" s="39" t="b">
        <v>0</v>
      </c>
      <c r="DY299" s="39" t="b">
        <v>0</v>
      </c>
      <c r="DZ299" s="39" t="b">
        <v>0</v>
      </c>
      <c r="EA299" s="39" t="b">
        <v>0</v>
      </c>
      <c r="EB299" s="39" t="b">
        <v>0</v>
      </c>
      <c r="EC299" s="39" t="b">
        <v>0</v>
      </c>
      <c r="ED299" s="39" t="b">
        <v>0</v>
      </c>
      <c r="EE299" s="39" t="b">
        <v>0</v>
      </c>
      <c r="EF299" s="39" t="b">
        <v>0</v>
      </c>
      <c r="EG299" s="39" t="b">
        <v>0</v>
      </c>
      <c r="EH299" s="39" t="b">
        <v>0</v>
      </c>
      <c r="EI299" s="39" t="b">
        <v>0</v>
      </c>
      <c r="EJ299" s="39" t="b">
        <v>0</v>
      </c>
      <c r="EK299" s="39" t="b">
        <v>0</v>
      </c>
      <c r="EL299" s="39" t="b">
        <v>0</v>
      </c>
      <c r="EM299" s="39" t="b">
        <v>0</v>
      </c>
      <c r="EN299" s="39" t="b">
        <v>0</v>
      </c>
      <c r="EO299" s="39" t="b">
        <v>1</v>
      </c>
      <c r="EP299" s="39" t="b">
        <v>1</v>
      </c>
      <c r="EQ299" s="39" t="b">
        <v>0</v>
      </c>
      <c r="ER299" s="39" t="b">
        <v>0</v>
      </c>
      <c r="ES299" s="39" t="b">
        <v>0</v>
      </c>
      <c r="ET299" s="39" t="b">
        <v>0</v>
      </c>
      <c r="EU299" s="39" t="b">
        <v>0</v>
      </c>
      <c r="EV299" s="39" t="b">
        <v>0</v>
      </c>
      <c r="EW299" s="40" t="s">
        <v>18113</v>
      </c>
      <c r="EX299" s="39" t="b">
        <v>0</v>
      </c>
      <c r="EY299" s="39" t="b">
        <v>0</v>
      </c>
      <c r="EZ299" s="39" t="b">
        <v>0</v>
      </c>
      <c r="FA299" s="39" t="b">
        <v>0</v>
      </c>
      <c r="FB299" s="39" t="b">
        <v>0</v>
      </c>
      <c r="FC299" s="41" t="s">
        <v>16456</v>
      </c>
      <c r="FD299" s="40" t="s">
        <v>16456</v>
      </c>
      <c r="FE299" s="40" t="s">
        <v>16456</v>
      </c>
      <c r="FF299" s="39" t="b">
        <v>0</v>
      </c>
      <c r="FG299" s="39" t="b">
        <v>0</v>
      </c>
      <c r="FH299" s="39" t="b">
        <v>0</v>
      </c>
      <c r="FI299" s="39" t="b">
        <v>0</v>
      </c>
      <c r="FJ299" s="39" t="b">
        <v>0</v>
      </c>
      <c r="FK299" s="39" t="b">
        <v>0</v>
      </c>
      <c r="FL299" s="39" t="b">
        <v>0</v>
      </c>
      <c r="FM299" s="39" t="b">
        <v>0</v>
      </c>
      <c r="FN299" s="39" t="b">
        <v>0</v>
      </c>
      <c r="FO299" s="39" t="b">
        <v>0</v>
      </c>
      <c r="FP299" s="39" t="b">
        <v>0</v>
      </c>
      <c r="FQ299" s="39" t="b">
        <v>0</v>
      </c>
      <c r="FR299" s="39" t="b">
        <v>0</v>
      </c>
      <c r="FS299" s="39" t="b">
        <v>0</v>
      </c>
      <c r="FT299" s="39" t="b">
        <v>0</v>
      </c>
      <c r="FU299" s="39" t="b">
        <v>0</v>
      </c>
      <c r="FV299" s="39" t="b">
        <v>0</v>
      </c>
      <c r="FW299" s="39" t="b">
        <v>0</v>
      </c>
      <c r="FX299" s="39" t="b">
        <v>0</v>
      </c>
      <c r="FY299" s="39" t="b">
        <v>0</v>
      </c>
      <c r="FZ299" s="39" t="b">
        <v>0</v>
      </c>
      <c r="GA299" s="39" t="b">
        <v>0</v>
      </c>
      <c r="GB299" s="40" t="s">
        <v>16456</v>
      </c>
      <c r="GC299" s="40" t="s">
        <v>16456</v>
      </c>
      <c r="GD299" s="39" t="b">
        <v>0</v>
      </c>
      <c r="GE299" s="41" t="s">
        <v>16456</v>
      </c>
      <c r="GF299" s="39" t="b">
        <v>0</v>
      </c>
      <c r="GG299" s="41" t="s">
        <v>16456</v>
      </c>
      <c r="GH299" s="41" t="s">
        <v>16456</v>
      </c>
    </row>
    <row r="300" spans="1:190" ht="150" x14ac:dyDescent="0.25">
      <c r="A300" s="37" t="s">
        <v>18374</v>
      </c>
      <c r="B300" s="38">
        <v>606994</v>
      </c>
      <c r="C300" s="37" t="s">
        <v>18375</v>
      </c>
      <c r="D300" s="37" t="s">
        <v>18376</v>
      </c>
      <c r="E300" s="38" t="s">
        <v>16481</v>
      </c>
      <c r="F300" s="37" t="s">
        <v>14642</v>
      </c>
      <c r="G300" s="37" t="s">
        <v>18377</v>
      </c>
      <c r="H300" s="37" t="s">
        <v>18378</v>
      </c>
      <c r="I300" s="37" t="s">
        <v>16456</v>
      </c>
      <c r="J300" s="37" t="s">
        <v>16457</v>
      </c>
      <c r="K300" s="38">
        <v>4</v>
      </c>
      <c r="L300" s="37" t="s">
        <v>16456</v>
      </c>
      <c r="M300" s="39" t="b">
        <v>0</v>
      </c>
      <c r="N300" s="39" t="b">
        <v>0</v>
      </c>
      <c r="O300" s="39" t="b">
        <v>0</v>
      </c>
      <c r="P300" s="39" t="b">
        <v>0</v>
      </c>
      <c r="Q300" s="39" t="b">
        <v>0</v>
      </c>
      <c r="R300" s="39" t="b">
        <v>0</v>
      </c>
      <c r="S300" s="39" t="b">
        <v>1</v>
      </c>
      <c r="T300" s="39" t="b">
        <v>0</v>
      </c>
      <c r="U300" s="39" t="b">
        <v>0</v>
      </c>
      <c r="V300" s="39" t="b">
        <v>0</v>
      </c>
      <c r="W300" s="39" t="b">
        <v>0</v>
      </c>
      <c r="X300" s="39" t="b">
        <v>0</v>
      </c>
      <c r="Y300" s="39" t="b">
        <v>0</v>
      </c>
      <c r="Z300" s="39" t="b">
        <v>0</v>
      </c>
      <c r="AA300" s="39" t="b">
        <v>0</v>
      </c>
      <c r="AB300" s="39" t="b">
        <v>0</v>
      </c>
      <c r="AC300" s="39" t="b">
        <v>0</v>
      </c>
      <c r="AD300" s="39" t="b">
        <v>0</v>
      </c>
      <c r="AE300" s="39" t="b">
        <v>0</v>
      </c>
      <c r="AF300" s="39" t="b">
        <v>0</v>
      </c>
      <c r="AG300" s="37" t="s">
        <v>16456</v>
      </c>
      <c r="AH300" s="37" t="s">
        <v>16456</v>
      </c>
      <c r="AI300" s="37" t="s">
        <v>16456</v>
      </c>
      <c r="AJ300" s="37" t="s">
        <v>16456</v>
      </c>
      <c r="AK300" s="37" t="s">
        <v>16456</v>
      </c>
      <c r="AL300" s="37" t="s">
        <v>16456</v>
      </c>
      <c r="AM300" s="37" t="s">
        <v>16456</v>
      </c>
      <c r="AN300" s="39" t="b">
        <v>1</v>
      </c>
      <c r="AO300" s="39" t="b">
        <v>1</v>
      </c>
      <c r="AP300" s="39" t="b">
        <v>0</v>
      </c>
      <c r="AQ300" s="39" t="b">
        <v>1</v>
      </c>
      <c r="AR300" s="39" t="b">
        <v>0</v>
      </c>
      <c r="AS300" s="39" t="b">
        <v>0</v>
      </c>
      <c r="AT300" s="39" t="b">
        <v>0</v>
      </c>
      <c r="AU300" s="39" t="b">
        <v>0</v>
      </c>
      <c r="AV300" s="39" t="b">
        <v>0</v>
      </c>
      <c r="AW300" s="39" t="b">
        <v>0</v>
      </c>
      <c r="AX300" s="39" t="b">
        <v>0</v>
      </c>
      <c r="AY300" s="39" t="b">
        <v>0</v>
      </c>
      <c r="AZ300" s="39" t="b">
        <v>0</v>
      </c>
      <c r="BA300" s="39" t="b">
        <v>0</v>
      </c>
      <c r="BB300" s="39" t="b">
        <v>0</v>
      </c>
      <c r="BC300" s="39" t="b">
        <v>0</v>
      </c>
      <c r="BD300" s="39" t="b">
        <v>0</v>
      </c>
      <c r="BE300" s="39" t="b">
        <v>1</v>
      </c>
      <c r="BF300" s="39" t="b">
        <v>1</v>
      </c>
      <c r="BG300" s="39" t="b">
        <v>0</v>
      </c>
      <c r="BH300" s="39" t="b">
        <v>0</v>
      </c>
      <c r="BI300" s="39" t="b">
        <v>0</v>
      </c>
      <c r="BJ300" s="39" t="b">
        <v>0</v>
      </c>
      <c r="BK300" s="39" t="b">
        <v>0</v>
      </c>
      <c r="BL300" s="39" t="b">
        <v>0</v>
      </c>
      <c r="BM300" s="39" t="b">
        <v>0</v>
      </c>
      <c r="BN300" s="39" t="b">
        <v>0</v>
      </c>
      <c r="BO300" s="39" t="b">
        <v>0</v>
      </c>
      <c r="BP300" s="39" t="b">
        <v>0</v>
      </c>
      <c r="BQ300" s="39" t="b">
        <v>0</v>
      </c>
      <c r="BR300" s="39" t="b">
        <v>0</v>
      </c>
      <c r="BS300" s="39" t="b">
        <v>0</v>
      </c>
      <c r="BT300" s="39" t="b">
        <v>0</v>
      </c>
      <c r="BU300" s="39" t="b">
        <v>0</v>
      </c>
      <c r="BV300" s="39" t="b">
        <v>0</v>
      </c>
      <c r="BW300" s="39" t="b">
        <v>0</v>
      </c>
      <c r="BX300" s="39" t="b">
        <v>0</v>
      </c>
      <c r="BY300" s="39" t="b">
        <v>0</v>
      </c>
      <c r="BZ300" s="39" t="b">
        <v>0</v>
      </c>
      <c r="CA300" s="39" t="b">
        <v>0</v>
      </c>
      <c r="CB300" s="39" t="b">
        <v>0</v>
      </c>
      <c r="CC300" s="39" t="b">
        <v>0</v>
      </c>
      <c r="CD300" s="39" t="b">
        <v>0</v>
      </c>
      <c r="CE300" s="39" t="b">
        <v>0</v>
      </c>
      <c r="CF300" s="39" t="b">
        <v>0</v>
      </c>
      <c r="CG300" s="39" t="b">
        <v>0</v>
      </c>
      <c r="CH300" s="39" t="b">
        <v>0</v>
      </c>
      <c r="CI300" s="39" t="b">
        <v>0</v>
      </c>
      <c r="CJ300" s="39" t="b">
        <v>0</v>
      </c>
      <c r="CK300" s="39" t="b">
        <v>0</v>
      </c>
      <c r="CL300" s="39" t="b">
        <v>0</v>
      </c>
      <c r="CM300" s="39" t="b">
        <v>0</v>
      </c>
      <c r="CN300" s="39" t="b">
        <v>0</v>
      </c>
      <c r="CO300" s="39" t="b">
        <v>0</v>
      </c>
      <c r="CP300" s="39" t="b">
        <v>0</v>
      </c>
      <c r="CQ300" s="39" t="b">
        <v>0</v>
      </c>
      <c r="CR300" s="39" t="b">
        <v>0</v>
      </c>
      <c r="CS300" s="39" t="b">
        <v>0</v>
      </c>
      <c r="CT300" s="39" t="b">
        <v>0</v>
      </c>
      <c r="CU300" s="39" t="b">
        <v>0</v>
      </c>
      <c r="CV300" s="39" t="b">
        <v>0</v>
      </c>
      <c r="CW300" s="39" t="b">
        <v>0</v>
      </c>
      <c r="CX300" s="39" t="b">
        <v>0</v>
      </c>
      <c r="CY300" s="39" t="b">
        <v>0</v>
      </c>
      <c r="CZ300" s="39" t="b">
        <v>0</v>
      </c>
      <c r="DA300" s="39" t="b">
        <v>0</v>
      </c>
      <c r="DB300" s="39" t="b">
        <v>0</v>
      </c>
      <c r="DC300" s="39" t="b">
        <v>0</v>
      </c>
      <c r="DD300" s="39" t="b">
        <v>0</v>
      </c>
      <c r="DE300" s="39" t="b">
        <v>0</v>
      </c>
      <c r="DF300" s="39" t="b">
        <v>0</v>
      </c>
      <c r="DG300" s="39" t="b">
        <v>0</v>
      </c>
      <c r="DH300" s="39" t="b">
        <v>0</v>
      </c>
      <c r="DI300" s="39" t="b">
        <v>0</v>
      </c>
      <c r="DJ300" s="39" t="b">
        <v>0</v>
      </c>
      <c r="DK300" s="39" t="b">
        <v>0</v>
      </c>
      <c r="DL300" s="39" t="b">
        <v>0</v>
      </c>
      <c r="DM300" s="39" t="b">
        <v>0</v>
      </c>
      <c r="DN300" s="39" t="b">
        <v>0</v>
      </c>
      <c r="DO300" s="39" t="b">
        <v>0</v>
      </c>
      <c r="DP300" s="39" t="b">
        <v>0</v>
      </c>
      <c r="DQ300" s="39" t="b">
        <v>0</v>
      </c>
      <c r="DR300" s="39" t="b">
        <v>0</v>
      </c>
      <c r="DS300" s="39" t="b">
        <v>0</v>
      </c>
      <c r="DT300" s="39" t="b">
        <v>0</v>
      </c>
      <c r="DU300" s="39" t="b">
        <v>0</v>
      </c>
      <c r="DV300" s="39" t="b">
        <v>0</v>
      </c>
      <c r="DW300" s="39" t="b">
        <v>0</v>
      </c>
      <c r="DX300" s="39" t="b">
        <v>0</v>
      </c>
      <c r="DY300" s="39" t="b">
        <v>0</v>
      </c>
      <c r="DZ300" s="39" t="b">
        <v>0</v>
      </c>
      <c r="EA300" s="39" t="b">
        <v>0</v>
      </c>
      <c r="EB300" s="39" t="b">
        <v>0</v>
      </c>
      <c r="EC300" s="39" t="b">
        <v>0</v>
      </c>
      <c r="ED300" s="39" t="b">
        <v>0</v>
      </c>
      <c r="EE300" s="39" t="b">
        <v>0</v>
      </c>
      <c r="EF300" s="39" t="b">
        <v>0</v>
      </c>
      <c r="EG300" s="39" t="b">
        <v>0</v>
      </c>
      <c r="EH300" s="39" t="b">
        <v>0</v>
      </c>
      <c r="EI300" s="39" t="b">
        <v>0</v>
      </c>
      <c r="EJ300" s="39" t="b">
        <v>0</v>
      </c>
      <c r="EK300" s="39" t="b">
        <v>0</v>
      </c>
      <c r="EL300" s="39" t="b">
        <v>0</v>
      </c>
      <c r="EM300" s="39" t="b">
        <v>0</v>
      </c>
      <c r="EN300" s="39" t="b">
        <v>0</v>
      </c>
      <c r="EO300" s="39" t="b">
        <v>0</v>
      </c>
      <c r="EP300" s="39" t="b">
        <v>0</v>
      </c>
      <c r="EQ300" s="39" t="b">
        <v>1</v>
      </c>
      <c r="ER300" s="39" t="b">
        <v>0</v>
      </c>
      <c r="ES300" s="39" t="b">
        <v>0</v>
      </c>
      <c r="ET300" s="39" t="b">
        <v>0</v>
      </c>
      <c r="EU300" s="39" t="b">
        <v>0</v>
      </c>
      <c r="EV300" s="39" t="b">
        <v>0</v>
      </c>
      <c r="EW300" s="40" t="s">
        <v>16456</v>
      </c>
      <c r="EX300" s="39" t="b">
        <v>0</v>
      </c>
      <c r="EY300" s="39" t="b">
        <v>0</v>
      </c>
      <c r="EZ300" s="39" t="b">
        <v>0</v>
      </c>
      <c r="FA300" s="39" t="b">
        <v>0</v>
      </c>
      <c r="FB300" s="39" t="b">
        <v>0</v>
      </c>
      <c r="FC300" s="41" t="s">
        <v>16456</v>
      </c>
      <c r="FD300" s="40" t="s">
        <v>16456</v>
      </c>
      <c r="FE300" s="40" t="s">
        <v>16456</v>
      </c>
      <c r="FF300" s="39" t="b">
        <v>0</v>
      </c>
      <c r="FG300" s="39" t="b">
        <v>0</v>
      </c>
      <c r="FH300" s="39" t="b">
        <v>0</v>
      </c>
      <c r="FI300" s="39" t="b">
        <v>0</v>
      </c>
      <c r="FJ300" s="39" t="b">
        <v>0</v>
      </c>
      <c r="FK300" s="39" t="b">
        <v>0</v>
      </c>
      <c r="FL300" s="39" t="b">
        <v>0</v>
      </c>
      <c r="FM300" s="39" t="b">
        <v>0</v>
      </c>
      <c r="FN300" s="39" t="b">
        <v>0</v>
      </c>
      <c r="FO300" s="39" t="b">
        <v>0</v>
      </c>
      <c r="FP300" s="39" t="b">
        <v>0</v>
      </c>
      <c r="FQ300" s="39" t="b">
        <v>0</v>
      </c>
      <c r="FR300" s="39" t="b">
        <v>0</v>
      </c>
      <c r="FS300" s="39" t="b">
        <v>0</v>
      </c>
      <c r="FT300" s="39" t="b">
        <v>0</v>
      </c>
      <c r="FU300" s="39" t="b">
        <v>0</v>
      </c>
      <c r="FV300" s="39" t="b">
        <v>0</v>
      </c>
      <c r="FW300" s="39" t="b">
        <v>0</v>
      </c>
      <c r="FX300" s="39" t="b">
        <v>0</v>
      </c>
      <c r="FY300" s="39" t="b">
        <v>0</v>
      </c>
      <c r="FZ300" s="39" t="b">
        <v>0</v>
      </c>
      <c r="GA300" s="39" t="b">
        <v>0</v>
      </c>
      <c r="GB300" s="40" t="s">
        <v>16456</v>
      </c>
      <c r="GC300" s="40" t="s">
        <v>16456</v>
      </c>
      <c r="GD300" s="39" t="b">
        <v>0</v>
      </c>
      <c r="GE300" s="41" t="s">
        <v>16456</v>
      </c>
      <c r="GF300" s="39" t="b">
        <v>0</v>
      </c>
      <c r="GG300" s="41" t="s">
        <v>16456</v>
      </c>
      <c r="GH300" s="41" t="s">
        <v>16456</v>
      </c>
    </row>
    <row r="301" spans="1:190" ht="225" x14ac:dyDescent="0.25">
      <c r="A301" s="37" t="s">
        <v>16224</v>
      </c>
      <c r="B301" s="38">
        <v>607998</v>
      </c>
      <c r="C301" s="37" t="s">
        <v>18379</v>
      </c>
      <c r="D301" s="37" t="s">
        <v>18380</v>
      </c>
      <c r="E301" s="38" t="s">
        <v>18381</v>
      </c>
      <c r="F301" s="37" t="s">
        <v>14642</v>
      </c>
      <c r="G301" s="37" t="s">
        <v>18382</v>
      </c>
      <c r="H301" s="37" t="s">
        <v>16825</v>
      </c>
      <c r="I301" s="37" t="s">
        <v>16463</v>
      </c>
      <c r="J301" s="37" t="s">
        <v>16464</v>
      </c>
      <c r="K301" s="38">
        <v>1</v>
      </c>
      <c r="L301" s="37" t="s">
        <v>16456</v>
      </c>
      <c r="M301" s="39" t="b">
        <v>0</v>
      </c>
      <c r="N301" s="39" t="b">
        <v>0</v>
      </c>
      <c r="O301" s="39" t="b">
        <v>0</v>
      </c>
      <c r="P301" s="39" t="b">
        <v>0</v>
      </c>
      <c r="Q301" s="39" t="b">
        <v>0</v>
      </c>
      <c r="R301" s="39" t="b">
        <v>0</v>
      </c>
      <c r="S301" s="39" t="b">
        <v>0</v>
      </c>
      <c r="T301" s="39" t="b">
        <v>0</v>
      </c>
      <c r="U301" s="39" t="b">
        <v>0</v>
      </c>
      <c r="V301" s="39" t="b">
        <v>0</v>
      </c>
      <c r="W301" s="39" t="b">
        <v>0</v>
      </c>
      <c r="X301" s="39" t="b">
        <v>0</v>
      </c>
      <c r="Y301" s="39" t="b">
        <v>0</v>
      </c>
      <c r="Z301" s="39" t="b">
        <v>0</v>
      </c>
      <c r="AA301" s="39" t="b">
        <v>0</v>
      </c>
      <c r="AB301" s="39" t="b">
        <v>0</v>
      </c>
      <c r="AC301" s="39" t="b">
        <v>0</v>
      </c>
      <c r="AD301" s="39" t="b">
        <v>0</v>
      </c>
      <c r="AE301" s="39" t="b">
        <v>1</v>
      </c>
      <c r="AF301" s="39" t="b">
        <v>0</v>
      </c>
      <c r="AG301" s="37" t="s">
        <v>16868</v>
      </c>
      <c r="AH301" s="37" t="s">
        <v>16827</v>
      </c>
      <c r="AI301" s="37" t="s">
        <v>16456</v>
      </c>
      <c r="AJ301" s="37" t="s">
        <v>16456</v>
      </c>
      <c r="AK301" s="37" t="s">
        <v>16456</v>
      </c>
      <c r="AL301" s="37" t="s">
        <v>16456</v>
      </c>
      <c r="AM301" s="37" t="s">
        <v>16456</v>
      </c>
      <c r="AN301" s="39" t="b">
        <v>0</v>
      </c>
      <c r="AO301" s="39" t="b">
        <v>0</v>
      </c>
      <c r="AP301" s="39" t="b">
        <v>1</v>
      </c>
      <c r="AQ301" s="39" t="b">
        <v>0</v>
      </c>
      <c r="AR301" s="39" t="b">
        <v>1</v>
      </c>
      <c r="AS301" s="39" t="b">
        <v>0</v>
      </c>
      <c r="AT301" s="39" t="b">
        <v>1</v>
      </c>
      <c r="AU301" s="39" t="b">
        <v>1</v>
      </c>
      <c r="AV301" s="39" t="b">
        <v>0</v>
      </c>
      <c r="AW301" s="39" t="b">
        <v>0</v>
      </c>
      <c r="AX301" s="39" t="b">
        <v>0</v>
      </c>
      <c r="AY301" s="39" t="b">
        <v>0</v>
      </c>
      <c r="AZ301" s="39" t="b">
        <v>1</v>
      </c>
      <c r="BA301" s="39" t="b">
        <v>0</v>
      </c>
      <c r="BB301" s="39" t="b">
        <v>0</v>
      </c>
      <c r="BC301" s="39" t="b">
        <v>0</v>
      </c>
      <c r="BD301" s="39" t="b">
        <v>1</v>
      </c>
      <c r="BE301" s="39" t="b">
        <v>1</v>
      </c>
      <c r="BF301" s="39" t="b">
        <v>0</v>
      </c>
      <c r="BG301" s="39" t="b">
        <v>0</v>
      </c>
      <c r="BH301" s="39" t="b">
        <v>0</v>
      </c>
      <c r="BI301" s="39" t="b">
        <v>0</v>
      </c>
      <c r="BJ301" s="39" t="b">
        <v>0</v>
      </c>
      <c r="BK301" s="39" t="b">
        <v>0</v>
      </c>
      <c r="BL301" s="39" t="b">
        <v>0</v>
      </c>
      <c r="BM301" s="39" t="b">
        <v>0</v>
      </c>
      <c r="BN301" s="39" t="b">
        <v>1</v>
      </c>
      <c r="BO301" s="39" t="b">
        <v>0</v>
      </c>
      <c r="BP301" s="39" t="b">
        <v>0</v>
      </c>
      <c r="BQ301" s="39" t="b">
        <v>0</v>
      </c>
      <c r="BR301" s="39" t="b">
        <v>0</v>
      </c>
      <c r="BS301" s="39" t="b">
        <v>1</v>
      </c>
      <c r="BT301" s="39" t="b">
        <v>0</v>
      </c>
      <c r="BU301" s="39" t="b">
        <v>0</v>
      </c>
      <c r="BV301" s="39" t="b">
        <v>0</v>
      </c>
      <c r="BW301" s="39" t="b">
        <v>0</v>
      </c>
      <c r="BX301" s="39" t="b">
        <v>0</v>
      </c>
      <c r="BY301" s="39" t="b">
        <v>0</v>
      </c>
      <c r="BZ301" s="39" t="b">
        <v>0</v>
      </c>
      <c r="CA301" s="39" t="b">
        <v>0</v>
      </c>
      <c r="CB301" s="39" t="b">
        <v>1</v>
      </c>
      <c r="CC301" s="39" t="b">
        <v>1</v>
      </c>
      <c r="CD301" s="39" t="b">
        <v>0</v>
      </c>
      <c r="CE301" s="39" t="b">
        <v>0</v>
      </c>
      <c r="CF301" s="39" t="b">
        <v>0</v>
      </c>
      <c r="CG301" s="39" t="b">
        <v>0</v>
      </c>
      <c r="CH301" s="39" t="b">
        <v>0</v>
      </c>
      <c r="CI301" s="39" t="b">
        <v>0</v>
      </c>
      <c r="CJ301" s="39" t="b">
        <v>0</v>
      </c>
      <c r="CK301" s="39" t="b">
        <v>0</v>
      </c>
      <c r="CL301" s="39" t="b">
        <v>0</v>
      </c>
      <c r="CM301" s="39" t="b">
        <v>0</v>
      </c>
      <c r="CN301" s="39" t="b">
        <v>0</v>
      </c>
      <c r="CO301" s="39" t="b">
        <v>0</v>
      </c>
      <c r="CP301" s="39" t="b">
        <v>0</v>
      </c>
      <c r="CQ301" s="39" t="b">
        <v>0</v>
      </c>
      <c r="CR301" s="39" t="b">
        <v>0</v>
      </c>
      <c r="CS301" s="39" t="b">
        <v>0</v>
      </c>
      <c r="CT301" s="39" t="b">
        <v>0</v>
      </c>
      <c r="CU301" s="39" t="b">
        <v>0</v>
      </c>
      <c r="CV301" s="39" t="b">
        <v>0</v>
      </c>
      <c r="CW301" s="39" t="b">
        <v>0</v>
      </c>
      <c r="CX301" s="39" t="b">
        <v>0</v>
      </c>
      <c r="CY301" s="39" t="b">
        <v>0</v>
      </c>
      <c r="CZ301" s="39" t="b">
        <v>0</v>
      </c>
      <c r="DA301" s="39" t="b">
        <v>0</v>
      </c>
      <c r="DB301" s="39" t="b">
        <v>0</v>
      </c>
      <c r="DC301" s="39" t="b">
        <v>0</v>
      </c>
      <c r="DD301" s="39" t="b">
        <v>0</v>
      </c>
      <c r="DE301" s="39" t="b">
        <v>0</v>
      </c>
      <c r="DF301" s="39" t="b">
        <v>0</v>
      </c>
      <c r="DG301" s="39" t="b">
        <v>0</v>
      </c>
      <c r="DH301" s="39" t="b">
        <v>0</v>
      </c>
      <c r="DI301" s="39" t="b">
        <v>1</v>
      </c>
      <c r="DJ301" s="39" t="b">
        <v>0</v>
      </c>
      <c r="DK301" s="39" t="b">
        <v>0</v>
      </c>
      <c r="DL301" s="39" t="b">
        <v>0</v>
      </c>
      <c r="DM301" s="39" t="b">
        <v>0</v>
      </c>
      <c r="DN301" s="39" t="b">
        <v>0</v>
      </c>
      <c r="DO301" s="39" t="b">
        <v>0</v>
      </c>
      <c r="DP301" s="39" t="b">
        <v>0</v>
      </c>
      <c r="DQ301" s="39" t="b">
        <v>0</v>
      </c>
      <c r="DR301" s="39" t="b">
        <v>0</v>
      </c>
      <c r="DS301" s="39" t="b">
        <v>0</v>
      </c>
      <c r="DT301" s="39" t="b">
        <v>0</v>
      </c>
      <c r="DU301" s="39" t="b">
        <v>0</v>
      </c>
      <c r="DV301" s="39" t="b">
        <v>0</v>
      </c>
      <c r="DW301" s="39" t="b">
        <v>0</v>
      </c>
      <c r="DX301" s="39" t="b">
        <v>0</v>
      </c>
      <c r="DY301" s="39" t="b">
        <v>0</v>
      </c>
      <c r="DZ301" s="39" t="b">
        <v>0</v>
      </c>
      <c r="EA301" s="39" t="b">
        <v>0</v>
      </c>
      <c r="EB301" s="39" t="b">
        <v>0</v>
      </c>
      <c r="EC301" s="39" t="b">
        <v>0</v>
      </c>
      <c r="ED301" s="39" t="b">
        <v>0</v>
      </c>
      <c r="EE301" s="39" t="b">
        <v>0</v>
      </c>
      <c r="EF301" s="39" t="b">
        <v>0</v>
      </c>
      <c r="EG301" s="39" t="b">
        <v>1</v>
      </c>
      <c r="EH301" s="39" t="b">
        <v>0</v>
      </c>
      <c r="EI301" s="39" t="b">
        <v>0</v>
      </c>
      <c r="EJ301" s="39" t="b">
        <v>1</v>
      </c>
      <c r="EK301" s="39" t="b">
        <v>1</v>
      </c>
      <c r="EL301" s="39" t="b">
        <v>0</v>
      </c>
      <c r="EM301" s="39" t="b">
        <v>0</v>
      </c>
      <c r="EN301" s="39" t="b">
        <v>0</v>
      </c>
      <c r="EO301" s="39" t="b">
        <v>1</v>
      </c>
      <c r="EP301" s="39" t="b">
        <v>1</v>
      </c>
      <c r="EQ301" s="39" t="b">
        <v>1</v>
      </c>
      <c r="ER301" s="39" t="b">
        <v>1</v>
      </c>
      <c r="ES301" s="39" t="b">
        <v>1</v>
      </c>
      <c r="ET301" s="39" t="b">
        <v>0</v>
      </c>
      <c r="EU301" s="39" t="b">
        <v>0</v>
      </c>
      <c r="EV301" s="39" t="b">
        <v>0</v>
      </c>
      <c r="EW301" s="40" t="s">
        <v>16829</v>
      </c>
      <c r="EX301" s="39" t="b">
        <v>0</v>
      </c>
      <c r="EY301" s="39" t="b">
        <v>0</v>
      </c>
      <c r="EZ301" s="39" t="b">
        <v>0</v>
      </c>
      <c r="FA301" s="39" t="b">
        <v>0</v>
      </c>
      <c r="FB301" s="39" t="b">
        <v>0</v>
      </c>
      <c r="FC301" s="41" t="s">
        <v>16456</v>
      </c>
      <c r="FD301" s="40" t="s">
        <v>16456</v>
      </c>
      <c r="FE301" s="40" t="s">
        <v>16456</v>
      </c>
      <c r="FF301" s="39" t="b">
        <v>0</v>
      </c>
      <c r="FG301" s="39" t="b">
        <v>0</v>
      </c>
      <c r="FH301" s="39" t="b">
        <v>1</v>
      </c>
      <c r="FI301" s="39" t="b">
        <v>0</v>
      </c>
      <c r="FJ301" s="39" t="b">
        <v>0</v>
      </c>
      <c r="FK301" s="39" t="b">
        <v>0</v>
      </c>
      <c r="FL301" s="39" t="b">
        <v>0</v>
      </c>
      <c r="FM301" s="39" t="b">
        <v>0</v>
      </c>
      <c r="FN301" s="39" t="b">
        <v>0</v>
      </c>
      <c r="FO301" s="39" t="b">
        <v>0</v>
      </c>
      <c r="FP301" s="39" t="b">
        <v>0</v>
      </c>
      <c r="FQ301" s="39" t="b">
        <v>0</v>
      </c>
      <c r="FR301" s="39" t="b">
        <v>0</v>
      </c>
      <c r="FS301" s="39" t="b">
        <v>0</v>
      </c>
      <c r="FT301" s="39" t="b">
        <v>0</v>
      </c>
      <c r="FU301" s="39" t="b">
        <v>0</v>
      </c>
      <c r="FV301" s="39" t="b">
        <v>0</v>
      </c>
      <c r="FW301" s="39" t="b">
        <v>0</v>
      </c>
      <c r="FX301" s="39" t="b">
        <v>0</v>
      </c>
      <c r="FY301" s="39" t="b">
        <v>0</v>
      </c>
      <c r="FZ301" s="39" t="b">
        <v>0</v>
      </c>
      <c r="GA301" s="39" t="b">
        <v>0</v>
      </c>
      <c r="GB301" s="40" t="s">
        <v>16456</v>
      </c>
      <c r="GC301" s="40" t="s">
        <v>16456</v>
      </c>
      <c r="GD301" s="39" t="b">
        <v>1</v>
      </c>
      <c r="GE301" s="41" t="s">
        <v>16456</v>
      </c>
      <c r="GF301" s="39" t="b">
        <v>0</v>
      </c>
      <c r="GG301" s="41" t="s">
        <v>16531</v>
      </c>
      <c r="GH301" s="41" t="s">
        <v>16456</v>
      </c>
    </row>
    <row r="302" spans="1:190" ht="90" x14ac:dyDescent="0.25">
      <c r="A302" s="37" t="s">
        <v>16227</v>
      </c>
      <c r="B302" s="38">
        <v>606609</v>
      </c>
      <c r="C302" s="37" t="s">
        <v>16568</v>
      </c>
      <c r="D302" s="37" t="s">
        <v>18383</v>
      </c>
      <c r="E302" s="38" t="s">
        <v>18384</v>
      </c>
      <c r="F302" s="37" t="s">
        <v>17233</v>
      </c>
      <c r="G302" s="37" t="s">
        <v>16489</v>
      </c>
      <c r="H302" s="37" t="s">
        <v>18385</v>
      </c>
      <c r="I302" s="37" t="s">
        <v>16463</v>
      </c>
      <c r="J302" s="37" t="s">
        <v>16491</v>
      </c>
      <c r="K302" s="38">
        <v>3</v>
      </c>
      <c r="L302" s="37" t="s">
        <v>16456</v>
      </c>
      <c r="M302" s="39" t="b">
        <v>0</v>
      </c>
      <c r="N302" s="39" t="b">
        <v>0</v>
      </c>
      <c r="O302" s="39" t="b">
        <v>0</v>
      </c>
      <c r="P302" s="39" t="b">
        <v>0</v>
      </c>
      <c r="Q302" s="39" t="b">
        <v>0</v>
      </c>
      <c r="R302" s="39" t="b">
        <v>0</v>
      </c>
      <c r="S302" s="39" t="b">
        <v>0</v>
      </c>
      <c r="T302" s="39" t="b">
        <v>0</v>
      </c>
      <c r="U302" s="39" t="b">
        <v>0</v>
      </c>
      <c r="V302" s="39" t="b">
        <v>0</v>
      </c>
      <c r="W302" s="39" t="b">
        <v>0</v>
      </c>
      <c r="X302" s="39" t="b">
        <v>0</v>
      </c>
      <c r="Y302" s="39" t="b">
        <v>0</v>
      </c>
      <c r="Z302" s="39" t="b">
        <v>0</v>
      </c>
      <c r="AA302" s="39" t="b">
        <v>0</v>
      </c>
      <c r="AB302" s="39" t="b">
        <v>0</v>
      </c>
      <c r="AC302" s="39" t="b">
        <v>0</v>
      </c>
      <c r="AD302" s="39" t="b">
        <v>0</v>
      </c>
      <c r="AE302" s="39" t="b">
        <v>0</v>
      </c>
      <c r="AF302" s="39" t="b">
        <v>0</v>
      </c>
      <c r="AG302" s="37" t="s">
        <v>16492</v>
      </c>
      <c r="AH302" s="37" t="s">
        <v>16456</v>
      </c>
      <c r="AI302" s="37" t="s">
        <v>16456</v>
      </c>
      <c r="AJ302" s="37" t="s">
        <v>16456</v>
      </c>
      <c r="AK302" s="37" t="s">
        <v>16456</v>
      </c>
      <c r="AL302" s="37" t="s">
        <v>16456</v>
      </c>
      <c r="AM302" s="37" t="s">
        <v>16456</v>
      </c>
      <c r="AN302" s="39" t="b">
        <v>0</v>
      </c>
      <c r="AO302" s="39" t="b">
        <v>1</v>
      </c>
      <c r="AP302" s="39" t="b">
        <v>0</v>
      </c>
      <c r="AQ302" s="39" t="b">
        <v>0</v>
      </c>
      <c r="AR302" s="39" t="b">
        <v>0</v>
      </c>
      <c r="AS302" s="39" t="b">
        <v>0</v>
      </c>
      <c r="AT302" s="39" t="b">
        <v>0</v>
      </c>
      <c r="AU302" s="39" t="b">
        <v>0</v>
      </c>
      <c r="AV302" s="39" t="b">
        <v>0</v>
      </c>
      <c r="AW302" s="39" t="b">
        <v>0</v>
      </c>
      <c r="AX302" s="39" t="b">
        <v>0</v>
      </c>
      <c r="AY302" s="39" t="b">
        <v>0</v>
      </c>
      <c r="AZ302" s="39" t="b">
        <v>0</v>
      </c>
      <c r="BA302" s="39" t="b">
        <v>0</v>
      </c>
      <c r="BB302" s="39" t="b">
        <v>0</v>
      </c>
      <c r="BC302" s="39" t="b">
        <v>0</v>
      </c>
      <c r="BD302" s="39" t="b">
        <v>0</v>
      </c>
      <c r="BE302" s="39" t="b">
        <v>0</v>
      </c>
      <c r="BF302" s="39" t="b">
        <v>0</v>
      </c>
      <c r="BG302" s="39" t="b">
        <v>0</v>
      </c>
      <c r="BH302" s="39" t="b">
        <v>0</v>
      </c>
      <c r="BI302" s="39" t="b">
        <v>0</v>
      </c>
      <c r="BJ302" s="39" t="b">
        <v>0</v>
      </c>
      <c r="BK302" s="39" t="b">
        <v>0</v>
      </c>
      <c r="BL302" s="39" t="b">
        <v>0</v>
      </c>
      <c r="BM302" s="39" t="b">
        <v>0</v>
      </c>
      <c r="BN302" s="39" t="b">
        <v>0</v>
      </c>
      <c r="BO302" s="39" t="b">
        <v>0</v>
      </c>
      <c r="BP302" s="39" t="b">
        <v>0</v>
      </c>
      <c r="BQ302" s="39" t="b">
        <v>0</v>
      </c>
      <c r="BR302" s="39" t="b">
        <v>0</v>
      </c>
      <c r="BS302" s="39" t="b">
        <v>0</v>
      </c>
      <c r="BT302" s="39" t="b">
        <v>0</v>
      </c>
      <c r="BU302" s="39" t="b">
        <v>0</v>
      </c>
      <c r="BV302" s="39" t="b">
        <v>1</v>
      </c>
      <c r="BW302" s="39" t="b">
        <v>0</v>
      </c>
      <c r="BX302" s="39" t="b">
        <v>0</v>
      </c>
      <c r="BY302" s="39" t="b">
        <v>1</v>
      </c>
      <c r="BZ302" s="39" t="b">
        <v>0</v>
      </c>
      <c r="CA302" s="39" t="b">
        <v>0</v>
      </c>
      <c r="CB302" s="39" t="b">
        <v>0</v>
      </c>
      <c r="CC302" s="39" t="b">
        <v>0</v>
      </c>
      <c r="CD302" s="39" t="b">
        <v>0</v>
      </c>
      <c r="CE302" s="39" t="b">
        <v>0</v>
      </c>
      <c r="CF302" s="39" t="b">
        <v>0</v>
      </c>
      <c r="CG302" s="39" t="b">
        <v>0</v>
      </c>
      <c r="CH302" s="39" t="b">
        <v>0</v>
      </c>
      <c r="CI302" s="39" t="b">
        <v>0</v>
      </c>
      <c r="CJ302" s="39" t="b">
        <v>0</v>
      </c>
      <c r="CK302" s="39" t="b">
        <v>1</v>
      </c>
      <c r="CL302" s="39" t="b">
        <v>1</v>
      </c>
      <c r="CM302" s="39" t="b">
        <v>0</v>
      </c>
      <c r="CN302" s="39" t="b">
        <v>0</v>
      </c>
      <c r="CO302" s="39" t="b">
        <v>0</v>
      </c>
      <c r="CP302" s="39" t="b">
        <v>0</v>
      </c>
      <c r="CQ302" s="39" t="b">
        <v>0</v>
      </c>
      <c r="CR302" s="39" t="b">
        <v>0</v>
      </c>
      <c r="CS302" s="39" t="b">
        <v>0</v>
      </c>
      <c r="CT302" s="39" t="b">
        <v>0</v>
      </c>
      <c r="CU302" s="39" t="b">
        <v>0</v>
      </c>
      <c r="CV302" s="39" t="b">
        <v>0</v>
      </c>
      <c r="CW302" s="39" t="b">
        <v>0</v>
      </c>
      <c r="CX302" s="39" t="b">
        <v>0</v>
      </c>
      <c r="CY302" s="39" t="b">
        <v>0</v>
      </c>
      <c r="CZ302" s="39" t="b">
        <v>0</v>
      </c>
      <c r="DA302" s="39" t="b">
        <v>0</v>
      </c>
      <c r="DB302" s="39" t="b">
        <v>0</v>
      </c>
      <c r="DC302" s="39" t="b">
        <v>0</v>
      </c>
      <c r="DD302" s="39" t="b">
        <v>0</v>
      </c>
      <c r="DE302" s="39" t="b">
        <v>0</v>
      </c>
      <c r="DF302" s="39" t="b">
        <v>0</v>
      </c>
      <c r="DG302" s="39" t="b">
        <v>0</v>
      </c>
      <c r="DH302" s="39" t="b">
        <v>1</v>
      </c>
      <c r="DI302" s="39" t="b">
        <v>0</v>
      </c>
      <c r="DJ302" s="39" t="b">
        <v>0</v>
      </c>
      <c r="DK302" s="39" t="b">
        <v>0</v>
      </c>
      <c r="DL302" s="39" t="b">
        <v>0</v>
      </c>
      <c r="DM302" s="39" t="b">
        <v>0</v>
      </c>
      <c r="DN302" s="39" t="b">
        <v>0</v>
      </c>
      <c r="DO302" s="39" t="b">
        <v>0</v>
      </c>
      <c r="DP302" s="39" t="b">
        <v>0</v>
      </c>
      <c r="DQ302" s="39" t="b">
        <v>0</v>
      </c>
      <c r="DR302" s="39" t="b">
        <v>0</v>
      </c>
      <c r="DS302" s="39" t="b">
        <v>0</v>
      </c>
      <c r="DT302" s="39" t="b">
        <v>0</v>
      </c>
      <c r="DU302" s="39" t="b">
        <v>0</v>
      </c>
      <c r="DV302" s="39" t="b">
        <v>0</v>
      </c>
      <c r="DW302" s="39" t="b">
        <v>0</v>
      </c>
      <c r="DX302" s="39" t="b">
        <v>0</v>
      </c>
      <c r="DY302" s="39" t="b">
        <v>0</v>
      </c>
      <c r="DZ302" s="39" t="b">
        <v>0</v>
      </c>
      <c r="EA302" s="39" t="b">
        <v>0</v>
      </c>
      <c r="EB302" s="39" t="b">
        <v>0</v>
      </c>
      <c r="EC302" s="39" t="b">
        <v>0</v>
      </c>
      <c r="ED302" s="39" t="b">
        <v>1</v>
      </c>
      <c r="EE302" s="39" t="b">
        <v>0</v>
      </c>
      <c r="EF302" s="39" t="b">
        <v>0</v>
      </c>
      <c r="EG302" s="39" t="b">
        <v>0</v>
      </c>
      <c r="EH302" s="39" t="b">
        <v>1</v>
      </c>
      <c r="EI302" s="39" t="b">
        <v>0</v>
      </c>
      <c r="EJ302" s="39" t="b">
        <v>0</v>
      </c>
      <c r="EK302" s="39" t="b">
        <v>0</v>
      </c>
      <c r="EL302" s="39" t="b">
        <v>0</v>
      </c>
      <c r="EM302" s="39" t="b">
        <v>0</v>
      </c>
      <c r="EN302" s="39" t="b">
        <v>0</v>
      </c>
      <c r="EO302" s="39" t="b">
        <v>1</v>
      </c>
      <c r="EP302" s="39" t="b">
        <v>1</v>
      </c>
      <c r="EQ302" s="39" t="b">
        <v>0</v>
      </c>
      <c r="ER302" s="39" t="b">
        <v>0</v>
      </c>
      <c r="ES302" s="39" t="b">
        <v>0</v>
      </c>
      <c r="ET302" s="39" t="b">
        <v>0</v>
      </c>
      <c r="EU302" s="39" t="b">
        <v>0</v>
      </c>
      <c r="EV302" s="39" t="b">
        <v>0</v>
      </c>
      <c r="EW302" s="40" t="s">
        <v>16456</v>
      </c>
      <c r="EX302" s="39" t="b">
        <v>0</v>
      </c>
      <c r="EY302" s="39" t="b">
        <v>0</v>
      </c>
      <c r="EZ302" s="39" t="b">
        <v>0</v>
      </c>
      <c r="FA302" s="39" t="b">
        <v>0</v>
      </c>
      <c r="FB302" s="39" t="b">
        <v>0</v>
      </c>
      <c r="FC302" s="41" t="s">
        <v>16456</v>
      </c>
      <c r="FD302" s="40" t="s">
        <v>16456</v>
      </c>
      <c r="FE302" s="40" t="s">
        <v>16456</v>
      </c>
      <c r="FF302" s="39" t="b">
        <v>0</v>
      </c>
      <c r="FG302" s="39" t="b">
        <v>0</v>
      </c>
      <c r="FH302" s="39" t="b">
        <v>0</v>
      </c>
      <c r="FI302" s="39" t="b">
        <v>0</v>
      </c>
      <c r="FJ302" s="39" t="b">
        <v>0</v>
      </c>
      <c r="FK302" s="39" t="b">
        <v>0</v>
      </c>
      <c r="FL302" s="39" t="b">
        <v>0</v>
      </c>
      <c r="FM302" s="39" t="b">
        <v>0</v>
      </c>
      <c r="FN302" s="39" t="b">
        <v>0</v>
      </c>
      <c r="FO302" s="39" t="b">
        <v>0</v>
      </c>
      <c r="FP302" s="39" t="b">
        <v>0</v>
      </c>
      <c r="FQ302" s="39" t="b">
        <v>0</v>
      </c>
      <c r="FR302" s="39" t="b">
        <v>0</v>
      </c>
      <c r="FS302" s="39" t="b">
        <v>0</v>
      </c>
      <c r="FT302" s="39" t="b">
        <v>0</v>
      </c>
      <c r="FU302" s="39" t="b">
        <v>0</v>
      </c>
      <c r="FV302" s="39" t="b">
        <v>0</v>
      </c>
      <c r="FW302" s="39" t="b">
        <v>0</v>
      </c>
      <c r="FX302" s="39" t="b">
        <v>0</v>
      </c>
      <c r="FY302" s="39" t="b">
        <v>0</v>
      </c>
      <c r="FZ302" s="39" t="b">
        <v>0</v>
      </c>
      <c r="GA302" s="39" t="b">
        <v>0</v>
      </c>
      <c r="GB302" s="40" t="s">
        <v>16456</v>
      </c>
      <c r="GC302" s="40" t="s">
        <v>16456</v>
      </c>
      <c r="GD302" s="39" t="b">
        <v>0</v>
      </c>
      <c r="GE302" s="41" t="s">
        <v>16456</v>
      </c>
      <c r="GF302" s="39" t="b">
        <v>0</v>
      </c>
      <c r="GG302" s="41" t="s">
        <v>16456</v>
      </c>
      <c r="GH302" s="41" t="s">
        <v>16456</v>
      </c>
    </row>
    <row r="303" spans="1:190" ht="120" x14ac:dyDescent="0.25">
      <c r="A303" s="37" t="s">
        <v>7907</v>
      </c>
      <c r="B303" s="38">
        <v>605284</v>
      </c>
      <c r="C303" s="37" t="s">
        <v>18386</v>
      </c>
      <c r="D303" s="37" t="s">
        <v>18387</v>
      </c>
      <c r="E303" s="38" t="s">
        <v>18388</v>
      </c>
      <c r="F303" s="37" t="s">
        <v>14633</v>
      </c>
      <c r="G303" s="37" t="s">
        <v>16456</v>
      </c>
      <c r="H303" s="37" t="s">
        <v>18389</v>
      </c>
      <c r="I303" s="37" t="s">
        <v>16499</v>
      </c>
      <c r="J303" s="37" t="s">
        <v>16430</v>
      </c>
      <c r="K303" s="38">
        <v>2</v>
      </c>
      <c r="L303" s="37" t="s">
        <v>18390</v>
      </c>
      <c r="M303" s="39" t="b">
        <v>0</v>
      </c>
      <c r="N303" s="39" t="b">
        <v>0</v>
      </c>
      <c r="O303" s="39" t="b">
        <v>0</v>
      </c>
      <c r="P303" s="39" t="b">
        <v>0</v>
      </c>
      <c r="Q303" s="39" t="b">
        <v>0</v>
      </c>
      <c r="R303" s="39" t="b">
        <v>0</v>
      </c>
      <c r="S303" s="39" t="b">
        <v>1</v>
      </c>
      <c r="T303" s="39" t="b">
        <v>0</v>
      </c>
      <c r="U303" s="39" t="b">
        <v>0</v>
      </c>
      <c r="V303" s="39" t="b">
        <v>0</v>
      </c>
      <c r="W303" s="39" t="b">
        <v>0</v>
      </c>
      <c r="X303" s="39" t="b">
        <v>0</v>
      </c>
      <c r="Y303" s="39" t="b">
        <v>0</v>
      </c>
      <c r="Z303" s="39" t="b">
        <v>1</v>
      </c>
      <c r="AA303" s="39" t="b">
        <v>0</v>
      </c>
      <c r="AB303" s="39" t="b">
        <v>0</v>
      </c>
      <c r="AC303" s="39" t="b">
        <v>0</v>
      </c>
      <c r="AD303" s="39" t="b">
        <v>0</v>
      </c>
      <c r="AE303" s="39" t="b">
        <v>0</v>
      </c>
      <c r="AF303" s="39" t="b">
        <v>1</v>
      </c>
      <c r="AG303" s="37" t="s">
        <v>18391</v>
      </c>
      <c r="AH303" s="37" t="s">
        <v>16456</v>
      </c>
      <c r="AI303" s="37" t="s">
        <v>16456</v>
      </c>
      <c r="AJ303" s="37" t="s">
        <v>16456</v>
      </c>
      <c r="AK303" s="37" t="s">
        <v>16456</v>
      </c>
      <c r="AL303" s="37" t="s">
        <v>16456</v>
      </c>
      <c r="AM303" s="37" t="s">
        <v>16456</v>
      </c>
      <c r="AN303" s="39" t="b">
        <v>1</v>
      </c>
      <c r="AO303" s="39" t="b">
        <v>1</v>
      </c>
      <c r="AP303" s="39" t="b">
        <v>0</v>
      </c>
      <c r="AQ303" s="39" t="b">
        <v>1</v>
      </c>
      <c r="AR303" s="39" t="b">
        <v>0</v>
      </c>
      <c r="AS303" s="39" t="b">
        <v>0</v>
      </c>
      <c r="AT303" s="39" t="b">
        <v>1</v>
      </c>
      <c r="AU303" s="39" t="b">
        <v>1</v>
      </c>
      <c r="AV303" s="39" t="b">
        <v>0</v>
      </c>
      <c r="AW303" s="39" t="b">
        <v>0</v>
      </c>
      <c r="AX303" s="39" t="b">
        <v>0</v>
      </c>
      <c r="AY303" s="39" t="b">
        <v>0</v>
      </c>
      <c r="AZ303" s="39" t="b">
        <v>1</v>
      </c>
      <c r="BA303" s="39" t="b">
        <v>0</v>
      </c>
      <c r="BB303" s="39" t="b">
        <v>0</v>
      </c>
      <c r="BC303" s="39" t="b">
        <v>0</v>
      </c>
      <c r="BD303" s="39" t="b">
        <v>1</v>
      </c>
      <c r="BE303" s="39" t="b">
        <v>1</v>
      </c>
      <c r="BF303" s="39" t="b">
        <v>0</v>
      </c>
      <c r="BG303" s="39" t="b">
        <v>0</v>
      </c>
      <c r="BH303" s="39" t="b">
        <v>0</v>
      </c>
      <c r="BI303" s="39" t="b">
        <v>0</v>
      </c>
      <c r="BJ303" s="39" t="b">
        <v>0</v>
      </c>
      <c r="BK303" s="39" t="b">
        <v>0</v>
      </c>
      <c r="BL303" s="39" t="b">
        <v>0</v>
      </c>
      <c r="BM303" s="39" t="b">
        <v>0</v>
      </c>
      <c r="BN303" s="39" t="b">
        <v>0</v>
      </c>
      <c r="BO303" s="39" t="b">
        <v>0</v>
      </c>
      <c r="BP303" s="39" t="b">
        <v>0</v>
      </c>
      <c r="BQ303" s="39" t="b">
        <v>0</v>
      </c>
      <c r="BR303" s="39" t="b">
        <v>0</v>
      </c>
      <c r="BS303" s="39" t="b">
        <v>0</v>
      </c>
      <c r="BT303" s="39" t="b">
        <v>1</v>
      </c>
      <c r="BU303" s="39" t="b">
        <v>0</v>
      </c>
      <c r="BV303" s="39" t="b">
        <v>0</v>
      </c>
      <c r="BW303" s="39" t="b">
        <v>0</v>
      </c>
      <c r="BX303" s="39" t="b">
        <v>0</v>
      </c>
      <c r="BY303" s="39" t="b">
        <v>0</v>
      </c>
      <c r="BZ303" s="39" t="b">
        <v>0</v>
      </c>
      <c r="CA303" s="39" t="b">
        <v>0</v>
      </c>
      <c r="CB303" s="39" t="b">
        <v>1</v>
      </c>
      <c r="CC303" s="39" t="b">
        <v>0</v>
      </c>
      <c r="CD303" s="39" t="b">
        <v>0</v>
      </c>
      <c r="CE303" s="39" t="b">
        <v>0</v>
      </c>
      <c r="CF303" s="39" t="b">
        <v>0</v>
      </c>
      <c r="CG303" s="39" t="b">
        <v>0</v>
      </c>
      <c r="CH303" s="39" t="b">
        <v>0</v>
      </c>
      <c r="CI303" s="39" t="b">
        <v>0</v>
      </c>
      <c r="CJ303" s="39" t="b">
        <v>0</v>
      </c>
      <c r="CK303" s="39" t="b">
        <v>0</v>
      </c>
      <c r="CL303" s="39" t="b">
        <v>0</v>
      </c>
      <c r="CM303" s="39" t="b">
        <v>0</v>
      </c>
      <c r="CN303" s="39" t="b">
        <v>0</v>
      </c>
      <c r="CO303" s="39" t="b">
        <v>0</v>
      </c>
      <c r="CP303" s="39" t="b">
        <v>0</v>
      </c>
      <c r="CQ303" s="39" t="b">
        <v>1</v>
      </c>
      <c r="CR303" s="39" t="b">
        <v>0</v>
      </c>
      <c r="CS303" s="39" t="b">
        <v>0</v>
      </c>
      <c r="CT303" s="39" t="b">
        <v>0</v>
      </c>
      <c r="CU303" s="39" t="b">
        <v>0</v>
      </c>
      <c r="CV303" s="39" t="b">
        <v>0</v>
      </c>
      <c r="CW303" s="39" t="b">
        <v>0</v>
      </c>
      <c r="CX303" s="39" t="b">
        <v>0</v>
      </c>
      <c r="CY303" s="39" t="b">
        <v>0</v>
      </c>
      <c r="CZ303" s="39" t="b">
        <v>0</v>
      </c>
      <c r="DA303" s="39" t="b">
        <v>0</v>
      </c>
      <c r="DB303" s="39" t="b">
        <v>0</v>
      </c>
      <c r="DC303" s="39" t="b">
        <v>0</v>
      </c>
      <c r="DD303" s="39" t="b">
        <v>0</v>
      </c>
      <c r="DE303" s="39" t="b">
        <v>0</v>
      </c>
      <c r="DF303" s="39" t="b">
        <v>0</v>
      </c>
      <c r="DG303" s="39" t="b">
        <v>0</v>
      </c>
      <c r="DH303" s="39" t="b">
        <v>0</v>
      </c>
      <c r="DI303" s="39" t="b">
        <v>0</v>
      </c>
      <c r="DJ303" s="39" t="b">
        <v>0</v>
      </c>
      <c r="DK303" s="39" t="b">
        <v>0</v>
      </c>
      <c r="DL303" s="39" t="b">
        <v>0</v>
      </c>
      <c r="DM303" s="39" t="b">
        <v>0</v>
      </c>
      <c r="DN303" s="39" t="b">
        <v>0</v>
      </c>
      <c r="DO303" s="39" t="b">
        <v>0</v>
      </c>
      <c r="DP303" s="39" t="b">
        <v>0</v>
      </c>
      <c r="DQ303" s="39" t="b">
        <v>0</v>
      </c>
      <c r="DR303" s="39" t="b">
        <v>0</v>
      </c>
      <c r="DS303" s="39" t="b">
        <v>0</v>
      </c>
      <c r="DT303" s="39" t="b">
        <v>0</v>
      </c>
      <c r="DU303" s="39" t="b">
        <v>0</v>
      </c>
      <c r="DV303" s="39" t="b">
        <v>0</v>
      </c>
      <c r="DW303" s="39" t="b">
        <v>0</v>
      </c>
      <c r="DX303" s="39" t="b">
        <v>0</v>
      </c>
      <c r="DY303" s="39" t="b">
        <v>0</v>
      </c>
      <c r="DZ303" s="39" t="b">
        <v>0</v>
      </c>
      <c r="EA303" s="39" t="b">
        <v>0</v>
      </c>
      <c r="EB303" s="39" t="b">
        <v>0</v>
      </c>
      <c r="EC303" s="39" t="b">
        <v>0</v>
      </c>
      <c r="ED303" s="39" t="b">
        <v>0</v>
      </c>
      <c r="EE303" s="39" t="b">
        <v>0</v>
      </c>
      <c r="EF303" s="39" t="b">
        <v>0</v>
      </c>
      <c r="EG303" s="39" t="b">
        <v>0</v>
      </c>
      <c r="EH303" s="39" t="b">
        <v>0</v>
      </c>
      <c r="EI303" s="39" t="b">
        <v>0</v>
      </c>
      <c r="EJ303" s="39" t="b">
        <v>1</v>
      </c>
      <c r="EK303" s="39" t="b">
        <v>1</v>
      </c>
      <c r="EL303" s="39" t="b">
        <v>0</v>
      </c>
      <c r="EM303" s="39" t="b">
        <v>0</v>
      </c>
      <c r="EN303" s="39" t="b">
        <v>0</v>
      </c>
      <c r="EO303" s="39" t="b">
        <v>0</v>
      </c>
      <c r="EP303" s="39" t="b">
        <v>0</v>
      </c>
      <c r="EQ303" s="39" t="b">
        <v>0</v>
      </c>
      <c r="ER303" s="39" t="b">
        <v>0</v>
      </c>
      <c r="ES303" s="39" t="b">
        <v>0</v>
      </c>
      <c r="ET303" s="39" t="b">
        <v>0</v>
      </c>
      <c r="EU303" s="39" t="b">
        <v>0</v>
      </c>
      <c r="EV303" s="39" t="b">
        <v>0</v>
      </c>
      <c r="EW303" s="40" t="s">
        <v>18392</v>
      </c>
      <c r="EX303" s="39" t="b">
        <v>0</v>
      </c>
      <c r="EY303" s="39" t="b">
        <v>0</v>
      </c>
      <c r="EZ303" s="39" t="b">
        <v>0</v>
      </c>
      <c r="FA303" s="39" t="b">
        <v>0</v>
      </c>
      <c r="FB303" s="39" t="b">
        <v>0</v>
      </c>
      <c r="FC303" s="41" t="s">
        <v>16456</v>
      </c>
      <c r="FD303" s="40" t="s">
        <v>16456</v>
      </c>
      <c r="FE303" s="40" t="s">
        <v>16456</v>
      </c>
      <c r="FF303" s="39" t="b">
        <v>0</v>
      </c>
      <c r="FG303" s="39" t="b">
        <v>0</v>
      </c>
      <c r="FH303" s="39" t="b">
        <v>0</v>
      </c>
      <c r="FI303" s="39" t="b">
        <v>0</v>
      </c>
      <c r="FJ303" s="39" t="b">
        <v>0</v>
      </c>
      <c r="FK303" s="39" t="b">
        <v>0</v>
      </c>
      <c r="FL303" s="39" t="b">
        <v>0</v>
      </c>
      <c r="FM303" s="39" t="b">
        <v>0</v>
      </c>
      <c r="FN303" s="39" t="b">
        <v>1</v>
      </c>
      <c r="FO303" s="39" t="b">
        <v>0</v>
      </c>
      <c r="FP303" s="39" t="b">
        <v>0</v>
      </c>
      <c r="FQ303" s="39" t="b">
        <v>0</v>
      </c>
      <c r="FR303" s="39" t="b">
        <v>0</v>
      </c>
      <c r="FS303" s="39" t="b">
        <v>0</v>
      </c>
      <c r="FT303" s="39" t="b">
        <v>0</v>
      </c>
      <c r="FU303" s="39" t="b">
        <v>0</v>
      </c>
      <c r="FV303" s="39" t="b">
        <v>0</v>
      </c>
      <c r="FW303" s="39" t="b">
        <v>0</v>
      </c>
      <c r="FX303" s="39" t="b">
        <v>0</v>
      </c>
      <c r="FY303" s="39" t="b">
        <v>0</v>
      </c>
      <c r="FZ303" s="39" t="b">
        <v>0</v>
      </c>
      <c r="GA303" s="39" t="b">
        <v>0</v>
      </c>
      <c r="GB303" s="40" t="s">
        <v>16456</v>
      </c>
      <c r="GC303" s="40" t="s">
        <v>16456</v>
      </c>
      <c r="GD303" s="39" t="b">
        <v>0</v>
      </c>
      <c r="GE303" s="41" t="s">
        <v>16456</v>
      </c>
      <c r="GF303" s="39" t="b">
        <v>0</v>
      </c>
      <c r="GG303" s="41" t="s">
        <v>16456</v>
      </c>
      <c r="GH303" s="41" t="s">
        <v>16456</v>
      </c>
    </row>
    <row r="304" spans="1:190" ht="75" x14ac:dyDescent="0.25">
      <c r="A304" s="37" t="s">
        <v>1566</v>
      </c>
      <c r="B304" s="38">
        <v>191092</v>
      </c>
      <c r="C304" s="37" t="s">
        <v>16709</v>
      </c>
      <c r="D304" s="37" t="s">
        <v>18393</v>
      </c>
      <c r="E304" s="38" t="s">
        <v>18394</v>
      </c>
      <c r="F304" s="37" t="s">
        <v>14633</v>
      </c>
      <c r="G304" s="37" t="s">
        <v>16456</v>
      </c>
      <c r="H304" s="37" t="s">
        <v>18389</v>
      </c>
      <c r="I304" s="37" t="s">
        <v>16499</v>
      </c>
      <c r="J304" s="37" t="s">
        <v>16430</v>
      </c>
      <c r="K304" s="38">
        <v>2</v>
      </c>
      <c r="L304" s="37" t="s">
        <v>18390</v>
      </c>
      <c r="M304" s="39" t="b">
        <v>0</v>
      </c>
      <c r="N304" s="39" t="b">
        <v>0</v>
      </c>
      <c r="O304" s="39" t="b">
        <v>0</v>
      </c>
      <c r="P304" s="39" t="b">
        <v>0</v>
      </c>
      <c r="Q304" s="39" t="b">
        <v>0</v>
      </c>
      <c r="R304" s="39" t="b">
        <v>0</v>
      </c>
      <c r="S304" s="39" t="b">
        <v>0</v>
      </c>
      <c r="T304" s="39" t="b">
        <v>0</v>
      </c>
      <c r="U304" s="39" t="b">
        <v>0</v>
      </c>
      <c r="V304" s="39" t="b">
        <v>0</v>
      </c>
      <c r="W304" s="39" t="b">
        <v>0</v>
      </c>
      <c r="X304" s="39" t="b">
        <v>0</v>
      </c>
      <c r="Y304" s="39" t="b">
        <v>0</v>
      </c>
      <c r="Z304" s="39" t="b">
        <v>1</v>
      </c>
      <c r="AA304" s="39" t="b">
        <v>0</v>
      </c>
      <c r="AB304" s="39" t="b">
        <v>0</v>
      </c>
      <c r="AC304" s="39" t="b">
        <v>0</v>
      </c>
      <c r="AD304" s="39" t="b">
        <v>0</v>
      </c>
      <c r="AE304" s="39" t="b">
        <v>0</v>
      </c>
      <c r="AF304" s="39" t="b">
        <v>0</v>
      </c>
      <c r="AG304" s="37" t="s">
        <v>18391</v>
      </c>
      <c r="AH304" s="37" t="s">
        <v>16456</v>
      </c>
      <c r="AI304" s="37" t="s">
        <v>16456</v>
      </c>
      <c r="AJ304" s="37" t="s">
        <v>16456</v>
      </c>
      <c r="AK304" s="37" t="s">
        <v>16456</v>
      </c>
      <c r="AL304" s="37" t="s">
        <v>16456</v>
      </c>
      <c r="AM304" s="37" t="s">
        <v>16456</v>
      </c>
      <c r="AN304" s="39" t="b">
        <v>1</v>
      </c>
      <c r="AO304" s="39" t="b">
        <v>1</v>
      </c>
      <c r="AP304" s="39" t="b">
        <v>1</v>
      </c>
      <c r="AQ304" s="39" t="b">
        <v>1</v>
      </c>
      <c r="AR304" s="39" t="b">
        <v>0</v>
      </c>
      <c r="AS304" s="39" t="b">
        <v>0</v>
      </c>
      <c r="AT304" s="39" t="b">
        <v>1</v>
      </c>
      <c r="AU304" s="39" t="b">
        <v>1</v>
      </c>
      <c r="AV304" s="39" t="b">
        <v>0</v>
      </c>
      <c r="AW304" s="39" t="b">
        <v>0</v>
      </c>
      <c r="AX304" s="39" t="b">
        <v>0</v>
      </c>
      <c r="AY304" s="39" t="b">
        <v>0</v>
      </c>
      <c r="AZ304" s="39" t="b">
        <v>1</v>
      </c>
      <c r="BA304" s="39" t="b">
        <v>0</v>
      </c>
      <c r="BB304" s="39" t="b">
        <v>0</v>
      </c>
      <c r="BC304" s="39" t="b">
        <v>0</v>
      </c>
      <c r="BD304" s="39" t="b">
        <v>1</v>
      </c>
      <c r="BE304" s="39" t="b">
        <v>1</v>
      </c>
      <c r="BF304" s="39" t="b">
        <v>0</v>
      </c>
      <c r="BG304" s="39" t="b">
        <v>0</v>
      </c>
      <c r="BH304" s="39" t="b">
        <v>0</v>
      </c>
      <c r="BI304" s="39" t="b">
        <v>0</v>
      </c>
      <c r="BJ304" s="39" t="b">
        <v>0</v>
      </c>
      <c r="BK304" s="39" t="b">
        <v>0</v>
      </c>
      <c r="BL304" s="39" t="b">
        <v>0</v>
      </c>
      <c r="BM304" s="39" t="b">
        <v>0</v>
      </c>
      <c r="BN304" s="39" t="b">
        <v>0</v>
      </c>
      <c r="BO304" s="39" t="b">
        <v>0</v>
      </c>
      <c r="BP304" s="39" t="b">
        <v>0</v>
      </c>
      <c r="BQ304" s="39" t="b">
        <v>0</v>
      </c>
      <c r="BR304" s="39" t="b">
        <v>0</v>
      </c>
      <c r="BS304" s="39" t="b">
        <v>0</v>
      </c>
      <c r="BT304" s="39" t="b">
        <v>1</v>
      </c>
      <c r="BU304" s="39" t="b">
        <v>0</v>
      </c>
      <c r="BV304" s="39" t="b">
        <v>0</v>
      </c>
      <c r="BW304" s="39" t="b">
        <v>0</v>
      </c>
      <c r="BX304" s="39" t="b">
        <v>0</v>
      </c>
      <c r="BY304" s="39" t="b">
        <v>0</v>
      </c>
      <c r="BZ304" s="39" t="b">
        <v>0</v>
      </c>
      <c r="CA304" s="39" t="b">
        <v>0</v>
      </c>
      <c r="CB304" s="39" t="b">
        <v>1</v>
      </c>
      <c r="CC304" s="39" t="b">
        <v>0</v>
      </c>
      <c r="CD304" s="39" t="b">
        <v>0</v>
      </c>
      <c r="CE304" s="39" t="b">
        <v>0</v>
      </c>
      <c r="CF304" s="39" t="b">
        <v>0</v>
      </c>
      <c r="CG304" s="39" t="b">
        <v>0</v>
      </c>
      <c r="CH304" s="39" t="b">
        <v>0</v>
      </c>
      <c r="CI304" s="39" t="b">
        <v>0</v>
      </c>
      <c r="CJ304" s="39" t="b">
        <v>0</v>
      </c>
      <c r="CK304" s="39" t="b">
        <v>0</v>
      </c>
      <c r="CL304" s="39" t="b">
        <v>0</v>
      </c>
      <c r="CM304" s="39" t="b">
        <v>0</v>
      </c>
      <c r="CN304" s="39" t="b">
        <v>0</v>
      </c>
      <c r="CO304" s="39" t="b">
        <v>0</v>
      </c>
      <c r="CP304" s="39" t="b">
        <v>0</v>
      </c>
      <c r="CQ304" s="39" t="b">
        <v>1</v>
      </c>
      <c r="CR304" s="39" t="b">
        <v>0</v>
      </c>
      <c r="CS304" s="39" t="b">
        <v>0</v>
      </c>
      <c r="CT304" s="39" t="b">
        <v>0</v>
      </c>
      <c r="CU304" s="39" t="b">
        <v>0</v>
      </c>
      <c r="CV304" s="39" t="b">
        <v>0</v>
      </c>
      <c r="CW304" s="39" t="b">
        <v>0</v>
      </c>
      <c r="CX304" s="39" t="b">
        <v>0</v>
      </c>
      <c r="CY304" s="39" t="b">
        <v>0</v>
      </c>
      <c r="CZ304" s="39" t="b">
        <v>0</v>
      </c>
      <c r="DA304" s="39" t="b">
        <v>0</v>
      </c>
      <c r="DB304" s="39" t="b">
        <v>0</v>
      </c>
      <c r="DC304" s="39" t="b">
        <v>0</v>
      </c>
      <c r="DD304" s="39" t="b">
        <v>0</v>
      </c>
      <c r="DE304" s="39" t="b">
        <v>0</v>
      </c>
      <c r="DF304" s="39" t="b">
        <v>0</v>
      </c>
      <c r="DG304" s="39" t="b">
        <v>0</v>
      </c>
      <c r="DH304" s="39" t="b">
        <v>0</v>
      </c>
      <c r="DI304" s="39" t="b">
        <v>0</v>
      </c>
      <c r="DJ304" s="39" t="b">
        <v>0</v>
      </c>
      <c r="DK304" s="39" t="b">
        <v>0</v>
      </c>
      <c r="DL304" s="39" t="b">
        <v>0</v>
      </c>
      <c r="DM304" s="39" t="b">
        <v>0</v>
      </c>
      <c r="DN304" s="39" t="b">
        <v>0</v>
      </c>
      <c r="DO304" s="39" t="b">
        <v>0</v>
      </c>
      <c r="DP304" s="39" t="b">
        <v>0</v>
      </c>
      <c r="DQ304" s="39" t="b">
        <v>0</v>
      </c>
      <c r="DR304" s="39" t="b">
        <v>0</v>
      </c>
      <c r="DS304" s="39" t="b">
        <v>0</v>
      </c>
      <c r="DT304" s="39" t="b">
        <v>0</v>
      </c>
      <c r="DU304" s="39" t="b">
        <v>0</v>
      </c>
      <c r="DV304" s="39" t="b">
        <v>0</v>
      </c>
      <c r="DW304" s="39" t="b">
        <v>0</v>
      </c>
      <c r="DX304" s="39" t="b">
        <v>0</v>
      </c>
      <c r="DY304" s="39" t="b">
        <v>0</v>
      </c>
      <c r="DZ304" s="39" t="b">
        <v>0</v>
      </c>
      <c r="EA304" s="39" t="b">
        <v>0</v>
      </c>
      <c r="EB304" s="39" t="b">
        <v>0</v>
      </c>
      <c r="EC304" s="39" t="b">
        <v>0</v>
      </c>
      <c r="ED304" s="39" t="b">
        <v>0</v>
      </c>
      <c r="EE304" s="39" t="b">
        <v>0</v>
      </c>
      <c r="EF304" s="39" t="b">
        <v>0</v>
      </c>
      <c r="EG304" s="39" t="b">
        <v>0</v>
      </c>
      <c r="EH304" s="39" t="b">
        <v>0</v>
      </c>
      <c r="EI304" s="39" t="b">
        <v>0</v>
      </c>
      <c r="EJ304" s="39" t="b">
        <v>1</v>
      </c>
      <c r="EK304" s="39" t="b">
        <v>1</v>
      </c>
      <c r="EL304" s="39" t="b">
        <v>0</v>
      </c>
      <c r="EM304" s="39" t="b">
        <v>0</v>
      </c>
      <c r="EN304" s="39" t="b">
        <v>0</v>
      </c>
      <c r="EO304" s="39" t="b">
        <v>0</v>
      </c>
      <c r="EP304" s="39" t="b">
        <v>0</v>
      </c>
      <c r="EQ304" s="39" t="b">
        <v>0</v>
      </c>
      <c r="ER304" s="39" t="b">
        <v>0</v>
      </c>
      <c r="ES304" s="39" t="b">
        <v>0</v>
      </c>
      <c r="ET304" s="39" t="b">
        <v>0</v>
      </c>
      <c r="EU304" s="39" t="b">
        <v>0</v>
      </c>
      <c r="EV304" s="39" t="b">
        <v>0</v>
      </c>
      <c r="EW304" s="40" t="s">
        <v>18392</v>
      </c>
      <c r="EX304" s="39" t="b">
        <v>0</v>
      </c>
      <c r="EY304" s="39" t="b">
        <v>0</v>
      </c>
      <c r="EZ304" s="39" t="b">
        <v>0</v>
      </c>
      <c r="FA304" s="39" t="b">
        <v>0</v>
      </c>
      <c r="FB304" s="39" t="b">
        <v>0</v>
      </c>
      <c r="FC304" s="41" t="s">
        <v>16456</v>
      </c>
      <c r="FD304" s="40" t="s">
        <v>16456</v>
      </c>
      <c r="FE304" s="40" t="s">
        <v>16456</v>
      </c>
      <c r="FF304" s="39" t="b">
        <v>0</v>
      </c>
      <c r="FG304" s="39" t="b">
        <v>0</v>
      </c>
      <c r="FH304" s="39" t="b">
        <v>0</v>
      </c>
      <c r="FI304" s="39" t="b">
        <v>0</v>
      </c>
      <c r="FJ304" s="39" t="b">
        <v>0</v>
      </c>
      <c r="FK304" s="39" t="b">
        <v>0</v>
      </c>
      <c r="FL304" s="39" t="b">
        <v>0</v>
      </c>
      <c r="FM304" s="39" t="b">
        <v>0</v>
      </c>
      <c r="FN304" s="39" t="b">
        <v>1</v>
      </c>
      <c r="FO304" s="39" t="b">
        <v>0</v>
      </c>
      <c r="FP304" s="39" t="b">
        <v>0</v>
      </c>
      <c r="FQ304" s="39" t="b">
        <v>0</v>
      </c>
      <c r="FR304" s="39" t="b">
        <v>0</v>
      </c>
      <c r="FS304" s="39" t="b">
        <v>0</v>
      </c>
      <c r="FT304" s="39" t="b">
        <v>0</v>
      </c>
      <c r="FU304" s="39" t="b">
        <v>0</v>
      </c>
      <c r="FV304" s="39" t="b">
        <v>0</v>
      </c>
      <c r="FW304" s="39" t="b">
        <v>0</v>
      </c>
      <c r="FX304" s="39" t="b">
        <v>0</v>
      </c>
      <c r="FY304" s="39" t="b">
        <v>0</v>
      </c>
      <c r="FZ304" s="39" t="b">
        <v>0</v>
      </c>
      <c r="GA304" s="39" t="b">
        <v>0</v>
      </c>
      <c r="GB304" s="40" t="s">
        <v>16456</v>
      </c>
      <c r="GC304" s="40" t="s">
        <v>16456</v>
      </c>
      <c r="GD304" s="39" t="b">
        <v>0</v>
      </c>
      <c r="GE304" s="41" t="s">
        <v>16456</v>
      </c>
      <c r="GF304" s="39" t="b">
        <v>0</v>
      </c>
      <c r="GG304" s="41" t="s">
        <v>16456</v>
      </c>
      <c r="GH304" s="41" t="s">
        <v>16456</v>
      </c>
    </row>
    <row r="305" spans="1:190" ht="105" x14ac:dyDescent="0.25">
      <c r="A305" s="37" t="s">
        <v>18395</v>
      </c>
      <c r="B305" s="38">
        <v>608753</v>
      </c>
      <c r="C305" s="37" t="s">
        <v>18396</v>
      </c>
      <c r="D305" s="37" t="s">
        <v>18397</v>
      </c>
      <c r="E305" s="38" t="s">
        <v>18398</v>
      </c>
      <c r="F305" s="37" t="s">
        <v>14678</v>
      </c>
      <c r="G305" s="37" t="s">
        <v>18399</v>
      </c>
      <c r="H305" s="37" t="s">
        <v>18400</v>
      </c>
      <c r="I305" s="37" t="s">
        <v>16463</v>
      </c>
      <c r="J305" s="37" t="s">
        <v>16457</v>
      </c>
      <c r="K305" s="38">
        <v>3</v>
      </c>
      <c r="L305" s="37" t="s">
        <v>16456</v>
      </c>
      <c r="M305" s="39" t="b">
        <v>0</v>
      </c>
      <c r="N305" s="39" t="b">
        <v>0</v>
      </c>
      <c r="O305" s="39" t="b">
        <v>0</v>
      </c>
      <c r="P305" s="39" t="b">
        <v>0</v>
      </c>
      <c r="Q305" s="39" t="b">
        <v>0</v>
      </c>
      <c r="R305" s="39" t="b">
        <v>0</v>
      </c>
      <c r="S305" s="39" t="b">
        <v>0</v>
      </c>
      <c r="T305" s="39" t="b">
        <v>0</v>
      </c>
      <c r="U305" s="39" t="b">
        <v>0</v>
      </c>
      <c r="V305" s="39" t="b">
        <v>0</v>
      </c>
      <c r="W305" s="39" t="b">
        <v>0</v>
      </c>
      <c r="X305" s="39" t="b">
        <v>0</v>
      </c>
      <c r="Y305" s="39" t="b">
        <v>0</v>
      </c>
      <c r="Z305" s="39" t="b">
        <v>0</v>
      </c>
      <c r="AA305" s="39" t="b">
        <v>0</v>
      </c>
      <c r="AB305" s="39" t="b">
        <v>0</v>
      </c>
      <c r="AC305" s="39" t="b">
        <v>0</v>
      </c>
      <c r="AD305" s="39" t="b">
        <v>0</v>
      </c>
      <c r="AE305" s="39" t="b">
        <v>0</v>
      </c>
      <c r="AF305" s="39" t="b">
        <v>0</v>
      </c>
      <c r="AG305" s="37" t="s">
        <v>17944</v>
      </c>
      <c r="AH305" s="37" t="s">
        <v>16456</v>
      </c>
      <c r="AI305" s="37" t="s">
        <v>16456</v>
      </c>
      <c r="AJ305" s="37" t="s">
        <v>16456</v>
      </c>
      <c r="AK305" s="37" t="s">
        <v>16456</v>
      </c>
      <c r="AL305" s="37" t="s">
        <v>16456</v>
      </c>
      <c r="AM305" s="37" t="s">
        <v>16456</v>
      </c>
      <c r="AN305" s="39" t="b">
        <v>0</v>
      </c>
      <c r="AO305" s="39" t="b">
        <v>0</v>
      </c>
      <c r="AP305" s="39" t="b">
        <v>1</v>
      </c>
      <c r="AQ305" s="39" t="b">
        <v>0</v>
      </c>
      <c r="AR305" s="39" t="b">
        <v>0</v>
      </c>
      <c r="AS305" s="39" t="b">
        <v>0</v>
      </c>
      <c r="AT305" s="39" t="b">
        <v>0</v>
      </c>
      <c r="AU305" s="39" t="b">
        <v>0</v>
      </c>
      <c r="AV305" s="39" t="b">
        <v>0</v>
      </c>
      <c r="AW305" s="39" t="b">
        <v>0</v>
      </c>
      <c r="AX305" s="39" t="b">
        <v>0</v>
      </c>
      <c r="AY305" s="39" t="b">
        <v>0</v>
      </c>
      <c r="AZ305" s="39" t="b">
        <v>0</v>
      </c>
      <c r="BA305" s="39" t="b">
        <v>0</v>
      </c>
      <c r="BB305" s="39" t="b">
        <v>0</v>
      </c>
      <c r="BC305" s="39" t="b">
        <v>0</v>
      </c>
      <c r="BD305" s="39" t="b">
        <v>0</v>
      </c>
      <c r="BE305" s="39" t="b">
        <v>0</v>
      </c>
      <c r="BF305" s="39" t="b">
        <v>0</v>
      </c>
      <c r="BG305" s="39" t="b">
        <v>0</v>
      </c>
      <c r="BH305" s="39" t="b">
        <v>0</v>
      </c>
      <c r="BI305" s="39" t="b">
        <v>0</v>
      </c>
      <c r="BJ305" s="39" t="b">
        <v>0</v>
      </c>
      <c r="BK305" s="39" t="b">
        <v>0</v>
      </c>
      <c r="BL305" s="39" t="b">
        <v>0</v>
      </c>
      <c r="BM305" s="39" t="b">
        <v>0</v>
      </c>
      <c r="BN305" s="39" t="b">
        <v>0</v>
      </c>
      <c r="BO305" s="39" t="b">
        <v>0</v>
      </c>
      <c r="BP305" s="39" t="b">
        <v>0</v>
      </c>
      <c r="BQ305" s="39" t="b">
        <v>0</v>
      </c>
      <c r="BR305" s="39" t="b">
        <v>0</v>
      </c>
      <c r="BS305" s="39" t="b">
        <v>0</v>
      </c>
      <c r="BT305" s="39" t="b">
        <v>1</v>
      </c>
      <c r="BU305" s="39" t="b">
        <v>0</v>
      </c>
      <c r="BV305" s="39" t="b">
        <v>1</v>
      </c>
      <c r="BW305" s="39" t="b">
        <v>0</v>
      </c>
      <c r="BX305" s="39" t="b">
        <v>0</v>
      </c>
      <c r="BY305" s="39" t="b">
        <v>0</v>
      </c>
      <c r="BZ305" s="39" t="b">
        <v>0</v>
      </c>
      <c r="CA305" s="39" t="b">
        <v>0</v>
      </c>
      <c r="CB305" s="39" t="b">
        <v>0</v>
      </c>
      <c r="CC305" s="39" t="b">
        <v>0</v>
      </c>
      <c r="CD305" s="39" t="b">
        <v>0</v>
      </c>
      <c r="CE305" s="39" t="b">
        <v>0</v>
      </c>
      <c r="CF305" s="39" t="b">
        <v>0</v>
      </c>
      <c r="CG305" s="39" t="b">
        <v>0</v>
      </c>
      <c r="CH305" s="39" t="b">
        <v>0</v>
      </c>
      <c r="CI305" s="39" t="b">
        <v>0</v>
      </c>
      <c r="CJ305" s="39" t="b">
        <v>0</v>
      </c>
      <c r="CK305" s="39" t="b">
        <v>0</v>
      </c>
      <c r="CL305" s="39" t="b">
        <v>0</v>
      </c>
      <c r="CM305" s="39" t="b">
        <v>0</v>
      </c>
      <c r="CN305" s="39" t="b">
        <v>0</v>
      </c>
      <c r="CO305" s="39" t="b">
        <v>0</v>
      </c>
      <c r="CP305" s="39" t="b">
        <v>0</v>
      </c>
      <c r="CQ305" s="39" t="b">
        <v>0</v>
      </c>
      <c r="CR305" s="39" t="b">
        <v>0</v>
      </c>
      <c r="CS305" s="39" t="b">
        <v>0</v>
      </c>
      <c r="CT305" s="39" t="b">
        <v>0</v>
      </c>
      <c r="CU305" s="39" t="b">
        <v>0</v>
      </c>
      <c r="CV305" s="39" t="b">
        <v>0</v>
      </c>
      <c r="CW305" s="39" t="b">
        <v>0</v>
      </c>
      <c r="CX305" s="39" t="b">
        <v>0</v>
      </c>
      <c r="CY305" s="39" t="b">
        <v>0</v>
      </c>
      <c r="CZ305" s="39" t="b">
        <v>0</v>
      </c>
      <c r="DA305" s="39" t="b">
        <v>0</v>
      </c>
      <c r="DB305" s="39" t="b">
        <v>0</v>
      </c>
      <c r="DC305" s="39" t="b">
        <v>0</v>
      </c>
      <c r="DD305" s="39" t="b">
        <v>0</v>
      </c>
      <c r="DE305" s="39" t="b">
        <v>0</v>
      </c>
      <c r="DF305" s="39" t="b">
        <v>0</v>
      </c>
      <c r="DG305" s="39" t="b">
        <v>0</v>
      </c>
      <c r="DH305" s="39" t="b">
        <v>0</v>
      </c>
      <c r="DI305" s="39" t="b">
        <v>0</v>
      </c>
      <c r="DJ305" s="39" t="b">
        <v>0</v>
      </c>
      <c r="DK305" s="39" t="b">
        <v>0</v>
      </c>
      <c r="DL305" s="39" t="b">
        <v>0</v>
      </c>
      <c r="DM305" s="39" t="b">
        <v>0</v>
      </c>
      <c r="DN305" s="39" t="b">
        <v>0</v>
      </c>
      <c r="DO305" s="39" t="b">
        <v>0</v>
      </c>
      <c r="DP305" s="39" t="b">
        <v>0</v>
      </c>
      <c r="DQ305" s="39" t="b">
        <v>0</v>
      </c>
      <c r="DR305" s="39" t="b">
        <v>0</v>
      </c>
      <c r="DS305" s="39" t="b">
        <v>0</v>
      </c>
      <c r="DT305" s="39" t="b">
        <v>0</v>
      </c>
      <c r="DU305" s="39" t="b">
        <v>0</v>
      </c>
      <c r="DV305" s="39" t="b">
        <v>0</v>
      </c>
      <c r="DW305" s="39" t="b">
        <v>0</v>
      </c>
      <c r="DX305" s="39" t="b">
        <v>0</v>
      </c>
      <c r="DY305" s="39" t="b">
        <v>1</v>
      </c>
      <c r="DZ305" s="39" t="b">
        <v>0</v>
      </c>
      <c r="EA305" s="39" t="b">
        <v>0</v>
      </c>
      <c r="EB305" s="39" t="b">
        <v>0</v>
      </c>
      <c r="EC305" s="39" t="b">
        <v>0</v>
      </c>
      <c r="ED305" s="39" t="b">
        <v>0</v>
      </c>
      <c r="EE305" s="39" t="b">
        <v>0</v>
      </c>
      <c r="EF305" s="39" t="b">
        <v>0</v>
      </c>
      <c r="EG305" s="39" t="b">
        <v>0</v>
      </c>
      <c r="EH305" s="39" t="b">
        <v>0</v>
      </c>
      <c r="EI305" s="39" t="b">
        <v>0</v>
      </c>
      <c r="EJ305" s="39" t="b">
        <v>0</v>
      </c>
      <c r="EK305" s="39" t="b">
        <v>0</v>
      </c>
      <c r="EL305" s="39" t="b">
        <v>0</v>
      </c>
      <c r="EM305" s="39" t="b">
        <v>0</v>
      </c>
      <c r="EN305" s="39" t="b">
        <v>0</v>
      </c>
      <c r="EO305" s="39" t="b">
        <v>1</v>
      </c>
      <c r="EP305" s="39" t="b">
        <v>1</v>
      </c>
      <c r="EQ305" s="39" t="b">
        <v>0</v>
      </c>
      <c r="ER305" s="39" t="b">
        <v>0</v>
      </c>
      <c r="ES305" s="39" t="b">
        <v>0</v>
      </c>
      <c r="ET305" s="39" t="b">
        <v>0</v>
      </c>
      <c r="EU305" s="39" t="b">
        <v>0</v>
      </c>
      <c r="EV305" s="39" t="b">
        <v>0</v>
      </c>
      <c r="EW305" s="40" t="s">
        <v>18401</v>
      </c>
      <c r="EX305" s="39" t="b">
        <v>0</v>
      </c>
      <c r="EY305" s="39" t="b">
        <v>0</v>
      </c>
      <c r="EZ305" s="39" t="b">
        <v>0</v>
      </c>
      <c r="FA305" s="39" t="b">
        <v>0</v>
      </c>
      <c r="FB305" s="39" t="b">
        <v>0</v>
      </c>
      <c r="FC305" s="41" t="s">
        <v>16456</v>
      </c>
      <c r="FD305" s="40" t="s">
        <v>16456</v>
      </c>
      <c r="FE305" s="40" t="s">
        <v>16456</v>
      </c>
      <c r="FF305" s="39" t="b">
        <v>1</v>
      </c>
      <c r="FG305" s="39" t="b">
        <v>0</v>
      </c>
      <c r="FH305" s="39" t="b">
        <v>0</v>
      </c>
      <c r="FI305" s="39" t="b">
        <v>0</v>
      </c>
      <c r="FJ305" s="39" t="b">
        <v>0</v>
      </c>
      <c r="FK305" s="39" t="b">
        <v>0</v>
      </c>
      <c r="FL305" s="39" t="b">
        <v>0</v>
      </c>
      <c r="FM305" s="39" t="b">
        <v>0</v>
      </c>
      <c r="FN305" s="39" t="b">
        <v>0</v>
      </c>
      <c r="FO305" s="39" t="b">
        <v>1</v>
      </c>
      <c r="FP305" s="39" t="b">
        <v>0</v>
      </c>
      <c r="FQ305" s="39" t="b">
        <v>0</v>
      </c>
      <c r="FR305" s="39" t="b">
        <v>0</v>
      </c>
      <c r="FS305" s="39" t="b">
        <v>0</v>
      </c>
      <c r="FT305" s="39" t="b">
        <v>0</v>
      </c>
      <c r="FU305" s="39" t="b">
        <v>0</v>
      </c>
      <c r="FV305" s="39" t="b">
        <v>0</v>
      </c>
      <c r="FW305" s="39" t="b">
        <v>0</v>
      </c>
      <c r="FX305" s="39" t="b">
        <v>0</v>
      </c>
      <c r="FY305" s="39" t="b">
        <v>0</v>
      </c>
      <c r="FZ305" s="39" t="b">
        <v>0</v>
      </c>
      <c r="GA305" s="39" t="b">
        <v>0</v>
      </c>
      <c r="GB305" s="40" t="s">
        <v>16456</v>
      </c>
      <c r="GC305" s="40" t="s">
        <v>16456</v>
      </c>
      <c r="GD305" s="39" t="b">
        <v>0</v>
      </c>
      <c r="GE305" s="41" t="s">
        <v>16456</v>
      </c>
      <c r="GF305" s="39" t="b">
        <v>0</v>
      </c>
      <c r="GG305" s="41" t="s">
        <v>16456</v>
      </c>
      <c r="GH305" s="41" t="s">
        <v>16456</v>
      </c>
    </row>
    <row r="306" spans="1:190" ht="105" x14ac:dyDescent="0.25">
      <c r="A306" s="37" t="s">
        <v>18402</v>
      </c>
      <c r="B306" s="38">
        <v>608754</v>
      </c>
      <c r="C306" s="37" t="s">
        <v>17592</v>
      </c>
      <c r="D306" s="37" t="s">
        <v>18403</v>
      </c>
      <c r="E306" s="38" t="s">
        <v>18404</v>
      </c>
      <c r="F306" s="37" t="s">
        <v>14678</v>
      </c>
      <c r="G306" s="37" t="s">
        <v>18399</v>
      </c>
      <c r="H306" s="37" t="s">
        <v>18401</v>
      </c>
      <c r="I306" s="37" t="s">
        <v>16463</v>
      </c>
      <c r="J306" s="37" t="s">
        <v>16457</v>
      </c>
      <c r="K306" s="38">
        <v>3</v>
      </c>
      <c r="L306" s="37" t="s">
        <v>16456</v>
      </c>
      <c r="M306" s="39" t="b">
        <v>0</v>
      </c>
      <c r="N306" s="39" t="b">
        <v>0</v>
      </c>
      <c r="O306" s="39" t="b">
        <v>0</v>
      </c>
      <c r="P306" s="39" t="b">
        <v>0</v>
      </c>
      <c r="Q306" s="39" t="b">
        <v>0</v>
      </c>
      <c r="R306" s="39" t="b">
        <v>0</v>
      </c>
      <c r="S306" s="39" t="b">
        <v>0</v>
      </c>
      <c r="T306" s="39" t="b">
        <v>0</v>
      </c>
      <c r="U306" s="39" t="b">
        <v>0</v>
      </c>
      <c r="V306" s="39" t="b">
        <v>0</v>
      </c>
      <c r="W306" s="39" t="b">
        <v>0</v>
      </c>
      <c r="X306" s="39" t="b">
        <v>0</v>
      </c>
      <c r="Y306" s="39" t="b">
        <v>0</v>
      </c>
      <c r="Z306" s="39" t="b">
        <v>0</v>
      </c>
      <c r="AA306" s="39" t="b">
        <v>0</v>
      </c>
      <c r="AB306" s="39" t="b">
        <v>0</v>
      </c>
      <c r="AC306" s="39" t="b">
        <v>0</v>
      </c>
      <c r="AD306" s="39" t="b">
        <v>0</v>
      </c>
      <c r="AE306" s="39" t="b">
        <v>0</v>
      </c>
      <c r="AF306" s="39" t="b">
        <v>0</v>
      </c>
      <c r="AG306" s="37" t="s">
        <v>17944</v>
      </c>
      <c r="AH306" s="37" t="s">
        <v>16456</v>
      </c>
      <c r="AI306" s="37" t="s">
        <v>16456</v>
      </c>
      <c r="AJ306" s="37" t="s">
        <v>16456</v>
      </c>
      <c r="AK306" s="37" t="s">
        <v>16456</v>
      </c>
      <c r="AL306" s="37" t="s">
        <v>16456</v>
      </c>
      <c r="AM306" s="37" t="s">
        <v>16456</v>
      </c>
      <c r="AN306" s="39" t="b">
        <v>0</v>
      </c>
      <c r="AO306" s="39" t="b">
        <v>0</v>
      </c>
      <c r="AP306" s="39" t="b">
        <v>1</v>
      </c>
      <c r="AQ306" s="39" t="b">
        <v>0</v>
      </c>
      <c r="AR306" s="39" t="b">
        <v>0</v>
      </c>
      <c r="AS306" s="39" t="b">
        <v>0</v>
      </c>
      <c r="AT306" s="39" t="b">
        <v>0</v>
      </c>
      <c r="AU306" s="39" t="b">
        <v>0</v>
      </c>
      <c r="AV306" s="39" t="b">
        <v>0</v>
      </c>
      <c r="AW306" s="39" t="b">
        <v>0</v>
      </c>
      <c r="AX306" s="39" t="b">
        <v>0</v>
      </c>
      <c r="AY306" s="39" t="b">
        <v>0</v>
      </c>
      <c r="AZ306" s="39" t="b">
        <v>0</v>
      </c>
      <c r="BA306" s="39" t="b">
        <v>0</v>
      </c>
      <c r="BB306" s="39" t="b">
        <v>0</v>
      </c>
      <c r="BC306" s="39" t="b">
        <v>0</v>
      </c>
      <c r="BD306" s="39" t="b">
        <v>0</v>
      </c>
      <c r="BE306" s="39" t="b">
        <v>0</v>
      </c>
      <c r="BF306" s="39" t="b">
        <v>0</v>
      </c>
      <c r="BG306" s="39" t="b">
        <v>0</v>
      </c>
      <c r="BH306" s="39" t="b">
        <v>0</v>
      </c>
      <c r="BI306" s="39" t="b">
        <v>0</v>
      </c>
      <c r="BJ306" s="39" t="b">
        <v>0</v>
      </c>
      <c r="BK306" s="39" t="b">
        <v>0</v>
      </c>
      <c r="BL306" s="39" t="b">
        <v>0</v>
      </c>
      <c r="BM306" s="39" t="b">
        <v>0</v>
      </c>
      <c r="BN306" s="39" t="b">
        <v>0</v>
      </c>
      <c r="BO306" s="39" t="b">
        <v>0</v>
      </c>
      <c r="BP306" s="39" t="b">
        <v>0</v>
      </c>
      <c r="BQ306" s="39" t="b">
        <v>0</v>
      </c>
      <c r="BR306" s="39" t="b">
        <v>0</v>
      </c>
      <c r="BS306" s="39" t="b">
        <v>0</v>
      </c>
      <c r="BT306" s="39" t="b">
        <v>1</v>
      </c>
      <c r="BU306" s="39" t="b">
        <v>0</v>
      </c>
      <c r="BV306" s="39" t="b">
        <v>1</v>
      </c>
      <c r="BW306" s="39" t="b">
        <v>0</v>
      </c>
      <c r="BX306" s="39" t="b">
        <v>0</v>
      </c>
      <c r="BY306" s="39" t="b">
        <v>0</v>
      </c>
      <c r="BZ306" s="39" t="b">
        <v>0</v>
      </c>
      <c r="CA306" s="39" t="b">
        <v>0</v>
      </c>
      <c r="CB306" s="39" t="b">
        <v>0</v>
      </c>
      <c r="CC306" s="39" t="b">
        <v>0</v>
      </c>
      <c r="CD306" s="39" t="b">
        <v>0</v>
      </c>
      <c r="CE306" s="39" t="b">
        <v>0</v>
      </c>
      <c r="CF306" s="39" t="b">
        <v>0</v>
      </c>
      <c r="CG306" s="39" t="b">
        <v>0</v>
      </c>
      <c r="CH306" s="39" t="b">
        <v>0</v>
      </c>
      <c r="CI306" s="39" t="b">
        <v>0</v>
      </c>
      <c r="CJ306" s="39" t="b">
        <v>0</v>
      </c>
      <c r="CK306" s="39" t="b">
        <v>0</v>
      </c>
      <c r="CL306" s="39" t="b">
        <v>0</v>
      </c>
      <c r="CM306" s="39" t="b">
        <v>0</v>
      </c>
      <c r="CN306" s="39" t="b">
        <v>0</v>
      </c>
      <c r="CO306" s="39" t="b">
        <v>0</v>
      </c>
      <c r="CP306" s="39" t="b">
        <v>0</v>
      </c>
      <c r="CQ306" s="39" t="b">
        <v>0</v>
      </c>
      <c r="CR306" s="39" t="b">
        <v>0</v>
      </c>
      <c r="CS306" s="39" t="b">
        <v>0</v>
      </c>
      <c r="CT306" s="39" t="b">
        <v>0</v>
      </c>
      <c r="CU306" s="39" t="b">
        <v>0</v>
      </c>
      <c r="CV306" s="39" t="b">
        <v>0</v>
      </c>
      <c r="CW306" s="39" t="b">
        <v>0</v>
      </c>
      <c r="CX306" s="39" t="b">
        <v>0</v>
      </c>
      <c r="CY306" s="39" t="b">
        <v>0</v>
      </c>
      <c r="CZ306" s="39" t="b">
        <v>0</v>
      </c>
      <c r="DA306" s="39" t="b">
        <v>0</v>
      </c>
      <c r="DB306" s="39" t="b">
        <v>0</v>
      </c>
      <c r="DC306" s="39" t="b">
        <v>0</v>
      </c>
      <c r="DD306" s="39" t="b">
        <v>0</v>
      </c>
      <c r="DE306" s="39" t="b">
        <v>0</v>
      </c>
      <c r="DF306" s="39" t="b">
        <v>0</v>
      </c>
      <c r="DG306" s="39" t="b">
        <v>0</v>
      </c>
      <c r="DH306" s="39" t="b">
        <v>0</v>
      </c>
      <c r="DI306" s="39" t="b">
        <v>0</v>
      </c>
      <c r="DJ306" s="39" t="b">
        <v>0</v>
      </c>
      <c r="DK306" s="39" t="b">
        <v>0</v>
      </c>
      <c r="DL306" s="39" t="b">
        <v>0</v>
      </c>
      <c r="DM306" s="39" t="b">
        <v>0</v>
      </c>
      <c r="DN306" s="39" t="b">
        <v>0</v>
      </c>
      <c r="DO306" s="39" t="b">
        <v>0</v>
      </c>
      <c r="DP306" s="39" t="b">
        <v>0</v>
      </c>
      <c r="DQ306" s="39" t="b">
        <v>0</v>
      </c>
      <c r="DR306" s="39" t="b">
        <v>0</v>
      </c>
      <c r="DS306" s="39" t="b">
        <v>0</v>
      </c>
      <c r="DT306" s="39" t="b">
        <v>0</v>
      </c>
      <c r="DU306" s="39" t="b">
        <v>0</v>
      </c>
      <c r="DV306" s="39" t="b">
        <v>0</v>
      </c>
      <c r="DW306" s="39" t="b">
        <v>0</v>
      </c>
      <c r="DX306" s="39" t="b">
        <v>0</v>
      </c>
      <c r="DY306" s="39" t="b">
        <v>1</v>
      </c>
      <c r="DZ306" s="39" t="b">
        <v>0</v>
      </c>
      <c r="EA306" s="39" t="b">
        <v>0</v>
      </c>
      <c r="EB306" s="39" t="b">
        <v>0</v>
      </c>
      <c r="EC306" s="39" t="b">
        <v>0</v>
      </c>
      <c r="ED306" s="39" t="b">
        <v>0</v>
      </c>
      <c r="EE306" s="39" t="b">
        <v>0</v>
      </c>
      <c r="EF306" s="39" t="b">
        <v>0</v>
      </c>
      <c r="EG306" s="39" t="b">
        <v>0</v>
      </c>
      <c r="EH306" s="39" t="b">
        <v>0</v>
      </c>
      <c r="EI306" s="39" t="b">
        <v>0</v>
      </c>
      <c r="EJ306" s="39" t="b">
        <v>0</v>
      </c>
      <c r="EK306" s="39" t="b">
        <v>0</v>
      </c>
      <c r="EL306" s="39" t="b">
        <v>0</v>
      </c>
      <c r="EM306" s="39" t="b">
        <v>0</v>
      </c>
      <c r="EN306" s="39" t="b">
        <v>0</v>
      </c>
      <c r="EO306" s="39" t="b">
        <v>1</v>
      </c>
      <c r="EP306" s="39" t="b">
        <v>1</v>
      </c>
      <c r="EQ306" s="39" t="b">
        <v>0</v>
      </c>
      <c r="ER306" s="39" t="b">
        <v>0</v>
      </c>
      <c r="ES306" s="39" t="b">
        <v>0</v>
      </c>
      <c r="ET306" s="39" t="b">
        <v>0</v>
      </c>
      <c r="EU306" s="39" t="b">
        <v>0</v>
      </c>
      <c r="EV306" s="39" t="b">
        <v>0</v>
      </c>
      <c r="EW306" s="40" t="s">
        <v>16456</v>
      </c>
      <c r="EX306" s="39" t="b">
        <v>0</v>
      </c>
      <c r="EY306" s="39" t="b">
        <v>0</v>
      </c>
      <c r="EZ306" s="39" t="b">
        <v>0</v>
      </c>
      <c r="FA306" s="39" t="b">
        <v>0</v>
      </c>
      <c r="FB306" s="39" t="b">
        <v>0</v>
      </c>
      <c r="FC306" s="41" t="s">
        <v>16456</v>
      </c>
      <c r="FD306" s="40" t="s">
        <v>16456</v>
      </c>
      <c r="FE306" s="40" t="s">
        <v>16456</v>
      </c>
      <c r="FF306" s="39" t="b">
        <v>1</v>
      </c>
      <c r="FG306" s="39" t="b">
        <v>0</v>
      </c>
      <c r="FH306" s="39" t="b">
        <v>0</v>
      </c>
      <c r="FI306" s="39" t="b">
        <v>0</v>
      </c>
      <c r="FJ306" s="39" t="b">
        <v>0</v>
      </c>
      <c r="FK306" s="39" t="b">
        <v>0</v>
      </c>
      <c r="FL306" s="39" t="b">
        <v>0</v>
      </c>
      <c r="FM306" s="39" t="b">
        <v>0</v>
      </c>
      <c r="FN306" s="39" t="b">
        <v>0</v>
      </c>
      <c r="FO306" s="39" t="b">
        <v>1</v>
      </c>
      <c r="FP306" s="39" t="b">
        <v>0</v>
      </c>
      <c r="FQ306" s="39" t="b">
        <v>0</v>
      </c>
      <c r="FR306" s="39" t="b">
        <v>0</v>
      </c>
      <c r="FS306" s="39" t="b">
        <v>0</v>
      </c>
      <c r="FT306" s="39" t="b">
        <v>0</v>
      </c>
      <c r="FU306" s="39" t="b">
        <v>0</v>
      </c>
      <c r="FV306" s="39" t="b">
        <v>0</v>
      </c>
      <c r="FW306" s="39" t="b">
        <v>0</v>
      </c>
      <c r="FX306" s="39" t="b">
        <v>0</v>
      </c>
      <c r="FY306" s="39" t="b">
        <v>0</v>
      </c>
      <c r="FZ306" s="39" t="b">
        <v>0</v>
      </c>
      <c r="GA306" s="39" t="b">
        <v>0</v>
      </c>
      <c r="GB306" s="40" t="s">
        <v>16456</v>
      </c>
      <c r="GC306" s="40" t="s">
        <v>16456</v>
      </c>
      <c r="GD306" s="39" t="b">
        <v>0</v>
      </c>
      <c r="GE306" s="41" t="s">
        <v>16456</v>
      </c>
      <c r="GF306" s="39" t="b">
        <v>0</v>
      </c>
      <c r="GG306" s="41" t="s">
        <v>16456</v>
      </c>
      <c r="GH306" s="41" t="s">
        <v>16456</v>
      </c>
    </row>
    <row r="307" spans="1:190" ht="120" x14ac:dyDescent="0.25">
      <c r="A307" s="37" t="s">
        <v>18405</v>
      </c>
      <c r="B307" s="38">
        <v>608755</v>
      </c>
      <c r="C307" s="37" t="s">
        <v>18406</v>
      </c>
      <c r="D307" s="37" t="s">
        <v>18407</v>
      </c>
      <c r="E307" s="38" t="s">
        <v>18408</v>
      </c>
      <c r="F307" s="37" t="s">
        <v>14678</v>
      </c>
      <c r="G307" s="37" t="s">
        <v>18409</v>
      </c>
      <c r="H307" s="37" t="s">
        <v>18401</v>
      </c>
      <c r="I307" s="37" t="s">
        <v>16463</v>
      </c>
      <c r="J307" s="37" t="s">
        <v>16457</v>
      </c>
      <c r="K307" s="38">
        <v>3</v>
      </c>
      <c r="L307" s="37" t="s">
        <v>16456</v>
      </c>
      <c r="M307" s="39" t="b">
        <v>0</v>
      </c>
      <c r="N307" s="39" t="b">
        <v>0</v>
      </c>
      <c r="O307" s="39" t="b">
        <v>0</v>
      </c>
      <c r="P307" s="39" t="b">
        <v>0</v>
      </c>
      <c r="Q307" s="39" t="b">
        <v>0</v>
      </c>
      <c r="R307" s="39" t="b">
        <v>0</v>
      </c>
      <c r="S307" s="39" t="b">
        <v>0</v>
      </c>
      <c r="T307" s="39" t="b">
        <v>0</v>
      </c>
      <c r="U307" s="39" t="b">
        <v>0</v>
      </c>
      <c r="V307" s="39" t="b">
        <v>0</v>
      </c>
      <c r="W307" s="39" t="b">
        <v>0</v>
      </c>
      <c r="X307" s="39" t="b">
        <v>0</v>
      </c>
      <c r="Y307" s="39" t="b">
        <v>0</v>
      </c>
      <c r="Z307" s="39" t="b">
        <v>0</v>
      </c>
      <c r="AA307" s="39" t="b">
        <v>0</v>
      </c>
      <c r="AB307" s="39" t="b">
        <v>0</v>
      </c>
      <c r="AC307" s="39" t="b">
        <v>0</v>
      </c>
      <c r="AD307" s="39" t="b">
        <v>0</v>
      </c>
      <c r="AE307" s="39" t="b">
        <v>0</v>
      </c>
      <c r="AF307" s="39" t="b">
        <v>0</v>
      </c>
      <c r="AG307" s="37" t="s">
        <v>17944</v>
      </c>
      <c r="AH307" s="37" t="s">
        <v>16456</v>
      </c>
      <c r="AI307" s="37" t="s">
        <v>16456</v>
      </c>
      <c r="AJ307" s="37" t="s">
        <v>16456</v>
      </c>
      <c r="AK307" s="37" t="s">
        <v>16456</v>
      </c>
      <c r="AL307" s="37" t="s">
        <v>16456</v>
      </c>
      <c r="AM307" s="37" t="s">
        <v>16456</v>
      </c>
      <c r="AN307" s="39" t="b">
        <v>0</v>
      </c>
      <c r="AO307" s="39" t="b">
        <v>0</v>
      </c>
      <c r="AP307" s="39" t="b">
        <v>1</v>
      </c>
      <c r="AQ307" s="39" t="b">
        <v>0</v>
      </c>
      <c r="AR307" s="39" t="b">
        <v>0</v>
      </c>
      <c r="AS307" s="39" t="b">
        <v>0</v>
      </c>
      <c r="AT307" s="39" t="b">
        <v>0</v>
      </c>
      <c r="AU307" s="39" t="b">
        <v>0</v>
      </c>
      <c r="AV307" s="39" t="b">
        <v>0</v>
      </c>
      <c r="AW307" s="39" t="b">
        <v>0</v>
      </c>
      <c r="AX307" s="39" t="b">
        <v>0</v>
      </c>
      <c r="AY307" s="39" t="b">
        <v>0</v>
      </c>
      <c r="AZ307" s="39" t="b">
        <v>0</v>
      </c>
      <c r="BA307" s="39" t="b">
        <v>0</v>
      </c>
      <c r="BB307" s="39" t="b">
        <v>0</v>
      </c>
      <c r="BC307" s="39" t="b">
        <v>0</v>
      </c>
      <c r="BD307" s="39" t="b">
        <v>0</v>
      </c>
      <c r="BE307" s="39" t="b">
        <v>0</v>
      </c>
      <c r="BF307" s="39" t="b">
        <v>0</v>
      </c>
      <c r="BG307" s="39" t="b">
        <v>0</v>
      </c>
      <c r="BH307" s="39" t="b">
        <v>0</v>
      </c>
      <c r="BI307" s="39" t="b">
        <v>0</v>
      </c>
      <c r="BJ307" s="39" t="b">
        <v>0</v>
      </c>
      <c r="BK307" s="39" t="b">
        <v>0</v>
      </c>
      <c r="BL307" s="39" t="b">
        <v>0</v>
      </c>
      <c r="BM307" s="39" t="b">
        <v>0</v>
      </c>
      <c r="BN307" s="39" t="b">
        <v>0</v>
      </c>
      <c r="BO307" s="39" t="b">
        <v>0</v>
      </c>
      <c r="BP307" s="39" t="b">
        <v>0</v>
      </c>
      <c r="BQ307" s="39" t="b">
        <v>0</v>
      </c>
      <c r="BR307" s="39" t="b">
        <v>0</v>
      </c>
      <c r="BS307" s="39" t="b">
        <v>0</v>
      </c>
      <c r="BT307" s="39" t="b">
        <v>0</v>
      </c>
      <c r="BU307" s="39" t="b">
        <v>0</v>
      </c>
      <c r="BV307" s="39" t="b">
        <v>1</v>
      </c>
      <c r="BW307" s="39" t="b">
        <v>0</v>
      </c>
      <c r="BX307" s="39" t="b">
        <v>0</v>
      </c>
      <c r="BY307" s="39" t="b">
        <v>0</v>
      </c>
      <c r="BZ307" s="39" t="b">
        <v>0</v>
      </c>
      <c r="CA307" s="39" t="b">
        <v>0</v>
      </c>
      <c r="CB307" s="39" t="b">
        <v>0</v>
      </c>
      <c r="CC307" s="39" t="b">
        <v>0</v>
      </c>
      <c r="CD307" s="39" t="b">
        <v>0</v>
      </c>
      <c r="CE307" s="39" t="b">
        <v>0</v>
      </c>
      <c r="CF307" s="39" t="b">
        <v>0</v>
      </c>
      <c r="CG307" s="39" t="b">
        <v>0</v>
      </c>
      <c r="CH307" s="39" t="b">
        <v>0</v>
      </c>
      <c r="CI307" s="39" t="b">
        <v>0</v>
      </c>
      <c r="CJ307" s="39" t="b">
        <v>0</v>
      </c>
      <c r="CK307" s="39" t="b">
        <v>0</v>
      </c>
      <c r="CL307" s="39" t="b">
        <v>0</v>
      </c>
      <c r="CM307" s="39" t="b">
        <v>0</v>
      </c>
      <c r="CN307" s="39" t="b">
        <v>0</v>
      </c>
      <c r="CO307" s="39" t="b">
        <v>0</v>
      </c>
      <c r="CP307" s="39" t="b">
        <v>0</v>
      </c>
      <c r="CQ307" s="39" t="b">
        <v>0</v>
      </c>
      <c r="CR307" s="39" t="b">
        <v>0</v>
      </c>
      <c r="CS307" s="39" t="b">
        <v>0</v>
      </c>
      <c r="CT307" s="39" t="b">
        <v>0</v>
      </c>
      <c r="CU307" s="39" t="b">
        <v>0</v>
      </c>
      <c r="CV307" s="39" t="b">
        <v>0</v>
      </c>
      <c r="CW307" s="39" t="b">
        <v>0</v>
      </c>
      <c r="CX307" s="39" t="b">
        <v>0</v>
      </c>
      <c r="CY307" s="39" t="b">
        <v>0</v>
      </c>
      <c r="CZ307" s="39" t="b">
        <v>0</v>
      </c>
      <c r="DA307" s="39" t="b">
        <v>0</v>
      </c>
      <c r="DB307" s="39" t="b">
        <v>0</v>
      </c>
      <c r="DC307" s="39" t="b">
        <v>0</v>
      </c>
      <c r="DD307" s="39" t="b">
        <v>0</v>
      </c>
      <c r="DE307" s="39" t="b">
        <v>0</v>
      </c>
      <c r="DF307" s="39" t="b">
        <v>0</v>
      </c>
      <c r="DG307" s="39" t="b">
        <v>0</v>
      </c>
      <c r="DH307" s="39" t="b">
        <v>0</v>
      </c>
      <c r="DI307" s="39" t="b">
        <v>0</v>
      </c>
      <c r="DJ307" s="39" t="b">
        <v>0</v>
      </c>
      <c r="DK307" s="39" t="b">
        <v>0</v>
      </c>
      <c r="DL307" s="39" t="b">
        <v>0</v>
      </c>
      <c r="DM307" s="39" t="b">
        <v>0</v>
      </c>
      <c r="DN307" s="39" t="b">
        <v>0</v>
      </c>
      <c r="DO307" s="39" t="b">
        <v>0</v>
      </c>
      <c r="DP307" s="39" t="b">
        <v>0</v>
      </c>
      <c r="DQ307" s="39" t="b">
        <v>0</v>
      </c>
      <c r="DR307" s="39" t="b">
        <v>0</v>
      </c>
      <c r="DS307" s="39" t="b">
        <v>0</v>
      </c>
      <c r="DT307" s="39" t="b">
        <v>0</v>
      </c>
      <c r="DU307" s="39" t="b">
        <v>0</v>
      </c>
      <c r="DV307" s="39" t="b">
        <v>0</v>
      </c>
      <c r="DW307" s="39" t="b">
        <v>0</v>
      </c>
      <c r="DX307" s="39" t="b">
        <v>0</v>
      </c>
      <c r="DY307" s="39" t="b">
        <v>1</v>
      </c>
      <c r="DZ307" s="39" t="b">
        <v>0</v>
      </c>
      <c r="EA307" s="39" t="b">
        <v>0</v>
      </c>
      <c r="EB307" s="39" t="b">
        <v>0</v>
      </c>
      <c r="EC307" s="39" t="b">
        <v>0</v>
      </c>
      <c r="ED307" s="39" t="b">
        <v>0</v>
      </c>
      <c r="EE307" s="39" t="b">
        <v>0</v>
      </c>
      <c r="EF307" s="39" t="b">
        <v>0</v>
      </c>
      <c r="EG307" s="39" t="b">
        <v>0</v>
      </c>
      <c r="EH307" s="39" t="b">
        <v>0</v>
      </c>
      <c r="EI307" s="39" t="b">
        <v>0</v>
      </c>
      <c r="EJ307" s="39" t="b">
        <v>0</v>
      </c>
      <c r="EK307" s="39" t="b">
        <v>0</v>
      </c>
      <c r="EL307" s="39" t="b">
        <v>0</v>
      </c>
      <c r="EM307" s="39" t="b">
        <v>0</v>
      </c>
      <c r="EN307" s="39" t="b">
        <v>0</v>
      </c>
      <c r="EO307" s="39" t="b">
        <v>1</v>
      </c>
      <c r="EP307" s="39" t="b">
        <v>1</v>
      </c>
      <c r="EQ307" s="39" t="b">
        <v>0</v>
      </c>
      <c r="ER307" s="39" t="b">
        <v>0</v>
      </c>
      <c r="ES307" s="39" t="b">
        <v>0</v>
      </c>
      <c r="ET307" s="39" t="b">
        <v>0</v>
      </c>
      <c r="EU307" s="39" t="b">
        <v>0</v>
      </c>
      <c r="EV307" s="39" t="b">
        <v>0</v>
      </c>
      <c r="EW307" s="40" t="s">
        <v>16456</v>
      </c>
      <c r="EX307" s="39" t="b">
        <v>0</v>
      </c>
      <c r="EY307" s="39" t="b">
        <v>0</v>
      </c>
      <c r="EZ307" s="39" t="b">
        <v>0</v>
      </c>
      <c r="FA307" s="39" t="b">
        <v>0</v>
      </c>
      <c r="FB307" s="39" t="b">
        <v>0</v>
      </c>
      <c r="FC307" s="41" t="s">
        <v>16456</v>
      </c>
      <c r="FD307" s="40" t="s">
        <v>16456</v>
      </c>
      <c r="FE307" s="40" t="s">
        <v>16456</v>
      </c>
      <c r="FF307" s="39" t="b">
        <v>0</v>
      </c>
      <c r="FG307" s="39" t="b">
        <v>0</v>
      </c>
      <c r="FH307" s="39" t="b">
        <v>0</v>
      </c>
      <c r="FI307" s="39" t="b">
        <v>0</v>
      </c>
      <c r="FJ307" s="39" t="b">
        <v>0</v>
      </c>
      <c r="FK307" s="39" t="b">
        <v>0</v>
      </c>
      <c r="FL307" s="39" t="b">
        <v>0</v>
      </c>
      <c r="FM307" s="39" t="b">
        <v>0</v>
      </c>
      <c r="FN307" s="39" t="b">
        <v>0</v>
      </c>
      <c r="FO307" s="39" t="b">
        <v>1</v>
      </c>
      <c r="FP307" s="39" t="b">
        <v>0</v>
      </c>
      <c r="FQ307" s="39" t="b">
        <v>0</v>
      </c>
      <c r="FR307" s="39" t="b">
        <v>0</v>
      </c>
      <c r="FS307" s="39" t="b">
        <v>0</v>
      </c>
      <c r="FT307" s="39" t="b">
        <v>0</v>
      </c>
      <c r="FU307" s="39" t="b">
        <v>0</v>
      </c>
      <c r="FV307" s="39" t="b">
        <v>0</v>
      </c>
      <c r="FW307" s="39" t="b">
        <v>0</v>
      </c>
      <c r="FX307" s="39" t="b">
        <v>0</v>
      </c>
      <c r="FY307" s="39" t="b">
        <v>0</v>
      </c>
      <c r="FZ307" s="39" t="b">
        <v>0</v>
      </c>
      <c r="GA307" s="39" t="b">
        <v>0</v>
      </c>
      <c r="GB307" s="40" t="s">
        <v>16456</v>
      </c>
      <c r="GC307" s="40" t="s">
        <v>16456</v>
      </c>
      <c r="GD307" s="39" t="b">
        <v>0</v>
      </c>
      <c r="GE307" s="41" t="s">
        <v>16456</v>
      </c>
      <c r="GF307" s="39" t="b">
        <v>0</v>
      </c>
      <c r="GG307" s="41" t="s">
        <v>16456</v>
      </c>
      <c r="GH307" s="41" t="s">
        <v>16456</v>
      </c>
    </row>
    <row r="308" spans="1:190" ht="195" x14ac:dyDescent="0.25">
      <c r="A308" s="37" t="s">
        <v>18410</v>
      </c>
      <c r="B308" s="38">
        <v>602529</v>
      </c>
      <c r="C308" s="37" t="s">
        <v>17872</v>
      </c>
      <c r="D308" s="37" t="s">
        <v>18411</v>
      </c>
      <c r="E308" s="38" t="s">
        <v>18412</v>
      </c>
      <c r="F308" s="37" t="s">
        <v>14660</v>
      </c>
      <c r="G308" s="37" t="s">
        <v>18413</v>
      </c>
      <c r="H308" s="37" t="s">
        <v>18414</v>
      </c>
      <c r="I308" s="37" t="s">
        <v>16463</v>
      </c>
      <c r="J308" s="37" t="s">
        <v>16430</v>
      </c>
      <c r="K308" s="38">
        <v>2</v>
      </c>
      <c r="L308" s="37" t="s">
        <v>16456</v>
      </c>
      <c r="M308" s="39" t="b">
        <v>0</v>
      </c>
      <c r="N308" s="39" t="b">
        <v>0</v>
      </c>
      <c r="O308" s="39" t="b">
        <v>0</v>
      </c>
      <c r="P308" s="39" t="b">
        <v>0</v>
      </c>
      <c r="Q308" s="39" t="b">
        <v>0</v>
      </c>
      <c r="R308" s="39" t="b">
        <v>0</v>
      </c>
      <c r="S308" s="39" t="b">
        <v>0</v>
      </c>
      <c r="T308" s="39" t="b">
        <v>0</v>
      </c>
      <c r="U308" s="39" t="b">
        <v>0</v>
      </c>
      <c r="V308" s="39" t="b">
        <v>0</v>
      </c>
      <c r="W308" s="39" t="b">
        <v>0</v>
      </c>
      <c r="X308" s="39" t="b">
        <v>0</v>
      </c>
      <c r="Y308" s="39" t="b">
        <v>0</v>
      </c>
      <c r="Z308" s="39" t="b">
        <v>0</v>
      </c>
      <c r="AA308" s="39" t="b">
        <v>0</v>
      </c>
      <c r="AB308" s="39" t="b">
        <v>0</v>
      </c>
      <c r="AC308" s="39" t="b">
        <v>0</v>
      </c>
      <c r="AD308" s="39" t="b">
        <v>0</v>
      </c>
      <c r="AE308" s="39" t="b">
        <v>0</v>
      </c>
      <c r="AF308" s="39" t="b">
        <v>0</v>
      </c>
      <c r="AG308" s="37" t="s">
        <v>18415</v>
      </c>
      <c r="AH308" s="37" t="s">
        <v>16456</v>
      </c>
      <c r="AI308" s="37" t="s">
        <v>16456</v>
      </c>
      <c r="AJ308" s="37" t="s">
        <v>16456</v>
      </c>
      <c r="AK308" s="37" t="s">
        <v>16456</v>
      </c>
      <c r="AL308" s="37" t="s">
        <v>16456</v>
      </c>
      <c r="AM308" s="37" t="s">
        <v>16456</v>
      </c>
      <c r="AN308" s="39" t="b">
        <v>0</v>
      </c>
      <c r="AO308" s="39" t="b">
        <v>1</v>
      </c>
      <c r="AP308" s="39" t="b">
        <v>1</v>
      </c>
      <c r="AQ308" s="39" t="b">
        <v>0</v>
      </c>
      <c r="AR308" s="39" t="b">
        <v>0</v>
      </c>
      <c r="AS308" s="39" t="b">
        <v>0</v>
      </c>
      <c r="AT308" s="39" t="b">
        <v>1</v>
      </c>
      <c r="AU308" s="39" t="b">
        <v>1</v>
      </c>
      <c r="AV308" s="39" t="b">
        <v>0</v>
      </c>
      <c r="AW308" s="39" t="b">
        <v>0</v>
      </c>
      <c r="AX308" s="39" t="b">
        <v>0</v>
      </c>
      <c r="AY308" s="39" t="b">
        <v>0</v>
      </c>
      <c r="AZ308" s="39" t="b">
        <v>1</v>
      </c>
      <c r="BA308" s="39" t="b">
        <v>0</v>
      </c>
      <c r="BB308" s="39" t="b">
        <v>0</v>
      </c>
      <c r="BC308" s="39" t="b">
        <v>0</v>
      </c>
      <c r="BD308" s="39" t="b">
        <v>1</v>
      </c>
      <c r="BE308" s="39" t="b">
        <v>1</v>
      </c>
      <c r="BF308" s="39" t="b">
        <v>0</v>
      </c>
      <c r="BG308" s="39" t="b">
        <v>0</v>
      </c>
      <c r="BH308" s="39" t="b">
        <v>0</v>
      </c>
      <c r="BI308" s="39" t="b">
        <v>0</v>
      </c>
      <c r="BJ308" s="39" t="b">
        <v>0</v>
      </c>
      <c r="BK308" s="39" t="b">
        <v>0</v>
      </c>
      <c r="BL308" s="39" t="b">
        <v>0</v>
      </c>
      <c r="BM308" s="39" t="b">
        <v>0</v>
      </c>
      <c r="BN308" s="39" t="b">
        <v>1</v>
      </c>
      <c r="BO308" s="39" t="b">
        <v>0</v>
      </c>
      <c r="BP308" s="39" t="b">
        <v>0</v>
      </c>
      <c r="BQ308" s="39" t="b">
        <v>1</v>
      </c>
      <c r="BR308" s="39" t="b">
        <v>0</v>
      </c>
      <c r="BS308" s="39" t="b">
        <v>0</v>
      </c>
      <c r="BT308" s="39" t="b">
        <v>1</v>
      </c>
      <c r="BU308" s="39" t="b">
        <v>0</v>
      </c>
      <c r="BV308" s="39" t="b">
        <v>1</v>
      </c>
      <c r="BW308" s="39" t="b">
        <v>0</v>
      </c>
      <c r="BX308" s="39" t="b">
        <v>0</v>
      </c>
      <c r="BY308" s="39" t="b">
        <v>0</v>
      </c>
      <c r="BZ308" s="39" t="b">
        <v>0</v>
      </c>
      <c r="CA308" s="39" t="b">
        <v>0</v>
      </c>
      <c r="CB308" s="39" t="b">
        <v>1</v>
      </c>
      <c r="CC308" s="39" t="b">
        <v>0</v>
      </c>
      <c r="CD308" s="39" t="b">
        <v>1</v>
      </c>
      <c r="CE308" s="39" t="b">
        <v>0</v>
      </c>
      <c r="CF308" s="39" t="b">
        <v>0</v>
      </c>
      <c r="CG308" s="39" t="b">
        <v>0</v>
      </c>
      <c r="CH308" s="39" t="b">
        <v>0</v>
      </c>
      <c r="CI308" s="39" t="b">
        <v>0</v>
      </c>
      <c r="CJ308" s="39" t="b">
        <v>0</v>
      </c>
      <c r="CK308" s="39" t="b">
        <v>0</v>
      </c>
      <c r="CL308" s="39" t="b">
        <v>0</v>
      </c>
      <c r="CM308" s="39" t="b">
        <v>0</v>
      </c>
      <c r="CN308" s="39" t="b">
        <v>0</v>
      </c>
      <c r="CO308" s="39" t="b">
        <v>0</v>
      </c>
      <c r="CP308" s="39" t="b">
        <v>0</v>
      </c>
      <c r="CQ308" s="39" t="b">
        <v>0</v>
      </c>
      <c r="CR308" s="39" t="b">
        <v>0</v>
      </c>
      <c r="CS308" s="39" t="b">
        <v>0</v>
      </c>
      <c r="CT308" s="39" t="b">
        <v>0</v>
      </c>
      <c r="CU308" s="39" t="b">
        <v>0</v>
      </c>
      <c r="CV308" s="39" t="b">
        <v>0</v>
      </c>
      <c r="CW308" s="39" t="b">
        <v>0</v>
      </c>
      <c r="CX308" s="39" t="b">
        <v>0</v>
      </c>
      <c r="CY308" s="39" t="b">
        <v>0</v>
      </c>
      <c r="CZ308" s="39" t="b">
        <v>0</v>
      </c>
      <c r="DA308" s="39" t="b">
        <v>0</v>
      </c>
      <c r="DB308" s="39" t="b">
        <v>0</v>
      </c>
      <c r="DC308" s="39" t="b">
        <v>0</v>
      </c>
      <c r="DD308" s="39" t="b">
        <v>0</v>
      </c>
      <c r="DE308" s="39" t="b">
        <v>0</v>
      </c>
      <c r="DF308" s="39" t="b">
        <v>0</v>
      </c>
      <c r="DG308" s="39" t="b">
        <v>0</v>
      </c>
      <c r="DH308" s="39" t="b">
        <v>0</v>
      </c>
      <c r="DI308" s="39" t="b">
        <v>0</v>
      </c>
      <c r="DJ308" s="39" t="b">
        <v>1</v>
      </c>
      <c r="DK308" s="39" t="b">
        <v>0</v>
      </c>
      <c r="DL308" s="39" t="b">
        <v>0</v>
      </c>
      <c r="DM308" s="39" t="b">
        <v>0</v>
      </c>
      <c r="DN308" s="39" t="b">
        <v>0</v>
      </c>
      <c r="DO308" s="39" t="b">
        <v>0</v>
      </c>
      <c r="DP308" s="39" t="b">
        <v>0</v>
      </c>
      <c r="DQ308" s="39" t="b">
        <v>0</v>
      </c>
      <c r="DR308" s="39" t="b">
        <v>0</v>
      </c>
      <c r="DS308" s="39" t="b">
        <v>1</v>
      </c>
      <c r="DT308" s="39" t="b">
        <v>0</v>
      </c>
      <c r="DU308" s="39" t="b">
        <v>0</v>
      </c>
      <c r="DV308" s="39" t="b">
        <v>0</v>
      </c>
      <c r="DW308" s="39" t="b">
        <v>0</v>
      </c>
      <c r="DX308" s="39" t="b">
        <v>0</v>
      </c>
      <c r="DY308" s="39" t="b">
        <v>0</v>
      </c>
      <c r="DZ308" s="39" t="b">
        <v>0</v>
      </c>
      <c r="EA308" s="39" t="b">
        <v>0</v>
      </c>
      <c r="EB308" s="39" t="b">
        <v>0</v>
      </c>
      <c r="EC308" s="39" t="b">
        <v>0</v>
      </c>
      <c r="ED308" s="39" t="b">
        <v>0</v>
      </c>
      <c r="EE308" s="39" t="b">
        <v>0</v>
      </c>
      <c r="EF308" s="39" t="b">
        <v>0</v>
      </c>
      <c r="EG308" s="39" t="b">
        <v>0</v>
      </c>
      <c r="EH308" s="39" t="b">
        <v>0</v>
      </c>
      <c r="EI308" s="39" t="b">
        <v>0</v>
      </c>
      <c r="EJ308" s="39" t="b">
        <v>1</v>
      </c>
      <c r="EK308" s="39" t="b">
        <v>1</v>
      </c>
      <c r="EL308" s="39" t="b">
        <v>0</v>
      </c>
      <c r="EM308" s="39" t="b">
        <v>1</v>
      </c>
      <c r="EN308" s="39" t="b">
        <v>1</v>
      </c>
      <c r="EO308" s="39" t="b">
        <v>1</v>
      </c>
      <c r="EP308" s="39" t="b">
        <v>1</v>
      </c>
      <c r="EQ308" s="39" t="b">
        <v>0</v>
      </c>
      <c r="ER308" s="39" t="b">
        <v>0</v>
      </c>
      <c r="ES308" s="39" t="b">
        <v>0</v>
      </c>
      <c r="ET308" s="39" t="b">
        <v>0</v>
      </c>
      <c r="EU308" s="39" t="b">
        <v>0</v>
      </c>
      <c r="EV308" s="39" t="b">
        <v>0</v>
      </c>
      <c r="EW308" s="40" t="s">
        <v>18416</v>
      </c>
      <c r="EX308" s="39" t="b">
        <v>0</v>
      </c>
      <c r="EY308" s="39" t="b">
        <v>0</v>
      </c>
      <c r="EZ308" s="39" t="b">
        <v>0</v>
      </c>
      <c r="FA308" s="39" t="b">
        <v>0</v>
      </c>
      <c r="FB308" s="39" t="b">
        <v>0</v>
      </c>
      <c r="FC308" s="41" t="s">
        <v>16456</v>
      </c>
      <c r="FD308" s="40" t="s">
        <v>16456</v>
      </c>
      <c r="FE308" s="40" t="s">
        <v>16456</v>
      </c>
      <c r="FF308" s="39" t="b">
        <v>0</v>
      </c>
      <c r="FG308" s="39" t="b">
        <v>0</v>
      </c>
      <c r="FH308" s="39" t="b">
        <v>0</v>
      </c>
      <c r="FI308" s="39" t="b">
        <v>0</v>
      </c>
      <c r="FJ308" s="39" t="b">
        <v>0</v>
      </c>
      <c r="FK308" s="39" t="b">
        <v>0</v>
      </c>
      <c r="FL308" s="39" t="b">
        <v>0</v>
      </c>
      <c r="FM308" s="39" t="b">
        <v>0</v>
      </c>
      <c r="FN308" s="39" t="b">
        <v>1</v>
      </c>
      <c r="FO308" s="39" t="b">
        <v>0</v>
      </c>
      <c r="FP308" s="39" t="b">
        <v>1</v>
      </c>
      <c r="FQ308" s="39" t="b">
        <v>0</v>
      </c>
      <c r="FR308" s="39" t="b">
        <v>0</v>
      </c>
      <c r="FS308" s="39" t="b">
        <v>0</v>
      </c>
      <c r="FT308" s="39" t="b">
        <v>0</v>
      </c>
      <c r="FU308" s="39" t="b">
        <v>0</v>
      </c>
      <c r="FV308" s="39" t="b">
        <v>0</v>
      </c>
      <c r="FW308" s="39" t="b">
        <v>0</v>
      </c>
      <c r="FX308" s="39" t="b">
        <v>0</v>
      </c>
      <c r="FY308" s="39" t="b">
        <v>0</v>
      </c>
      <c r="FZ308" s="39" t="b">
        <v>0</v>
      </c>
      <c r="GA308" s="39" t="b">
        <v>0</v>
      </c>
      <c r="GB308" s="40" t="s">
        <v>16456</v>
      </c>
      <c r="GC308" s="40" t="s">
        <v>16456</v>
      </c>
      <c r="GD308" s="39" t="b">
        <v>1</v>
      </c>
      <c r="GE308" s="41" t="s">
        <v>16456</v>
      </c>
      <c r="GF308" s="39" t="b">
        <v>0</v>
      </c>
      <c r="GG308" s="41" t="s">
        <v>16737</v>
      </c>
      <c r="GH308" s="41" t="s">
        <v>16456</v>
      </c>
    </row>
    <row r="309" spans="1:190" ht="105" x14ac:dyDescent="0.25">
      <c r="A309" s="37" t="s">
        <v>18417</v>
      </c>
      <c r="B309" s="38">
        <v>191130</v>
      </c>
      <c r="C309" s="37" t="s">
        <v>18418</v>
      </c>
      <c r="D309" s="37" t="s">
        <v>18419</v>
      </c>
      <c r="E309" s="38" t="s">
        <v>18420</v>
      </c>
      <c r="F309" s="37" t="s">
        <v>14660</v>
      </c>
      <c r="G309" s="37" t="s">
        <v>18421</v>
      </c>
      <c r="H309" s="37" t="s">
        <v>18422</v>
      </c>
      <c r="I309" s="37" t="s">
        <v>16463</v>
      </c>
      <c r="J309" s="37" t="s">
        <v>16430</v>
      </c>
      <c r="K309" s="38">
        <v>2</v>
      </c>
      <c r="L309" s="37" t="s">
        <v>16456</v>
      </c>
      <c r="M309" s="39" t="b">
        <v>0</v>
      </c>
      <c r="N309" s="39" t="b">
        <v>0</v>
      </c>
      <c r="O309" s="39" t="b">
        <v>0</v>
      </c>
      <c r="P309" s="39" t="b">
        <v>0</v>
      </c>
      <c r="Q309" s="39" t="b">
        <v>0</v>
      </c>
      <c r="R309" s="39" t="b">
        <v>0</v>
      </c>
      <c r="S309" s="39" t="b">
        <v>0</v>
      </c>
      <c r="T309" s="39" t="b">
        <v>0</v>
      </c>
      <c r="U309" s="39" t="b">
        <v>0</v>
      </c>
      <c r="V309" s="39" t="b">
        <v>0</v>
      </c>
      <c r="W309" s="39" t="b">
        <v>0</v>
      </c>
      <c r="X309" s="39" t="b">
        <v>0</v>
      </c>
      <c r="Y309" s="39" t="b">
        <v>0</v>
      </c>
      <c r="Z309" s="39" t="b">
        <v>0</v>
      </c>
      <c r="AA309" s="39" t="b">
        <v>0</v>
      </c>
      <c r="AB309" s="39" t="b">
        <v>0</v>
      </c>
      <c r="AC309" s="39" t="b">
        <v>0</v>
      </c>
      <c r="AD309" s="39" t="b">
        <v>0</v>
      </c>
      <c r="AE309" s="39" t="b">
        <v>0</v>
      </c>
      <c r="AF309" s="39" t="b">
        <v>0</v>
      </c>
      <c r="AG309" s="37" t="s">
        <v>18423</v>
      </c>
      <c r="AH309" s="37" t="s">
        <v>16456</v>
      </c>
      <c r="AI309" s="37" t="s">
        <v>16456</v>
      </c>
      <c r="AJ309" s="37" t="s">
        <v>16456</v>
      </c>
      <c r="AK309" s="37" t="s">
        <v>16456</v>
      </c>
      <c r="AL309" s="37" t="s">
        <v>16456</v>
      </c>
      <c r="AM309" s="37" t="s">
        <v>16456</v>
      </c>
      <c r="AN309" s="39" t="b">
        <v>0</v>
      </c>
      <c r="AO309" s="39" t="b">
        <v>1</v>
      </c>
      <c r="AP309" s="39" t="b">
        <v>1</v>
      </c>
      <c r="AQ309" s="39" t="b">
        <v>0</v>
      </c>
      <c r="AR309" s="39" t="b">
        <v>0</v>
      </c>
      <c r="AS309" s="39" t="b">
        <v>0</v>
      </c>
      <c r="AT309" s="39" t="b">
        <v>1</v>
      </c>
      <c r="AU309" s="39" t="b">
        <v>1</v>
      </c>
      <c r="AV309" s="39" t="b">
        <v>0</v>
      </c>
      <c r="AW309" s="39" t="b">
        <v>0</v>
      </c>
      <c r="AX309" s="39" t="b">
        <v>0</v>
      </c>
      <c r="AY309" s="39" t="b">
        <v>0</v>
      </c>
      <c r="AZ309" s="39" t="b">
        <v>1</v>
      </c>
      <c r="BA309" s="39" t="b">
        <v>0</v>
      </c>
      <c r="BB309" s="39" t="b">
        <v>0</v>
      </c>
      <c r="BC309" s="39" t="b">
        <v>0</v>
      </c>
      <c r="BD309" s="39" t="b">
        <v>1</v>
      </c>
      <c r="BE309" s="39" t="b">
        <v>1</v>
      </c>
      <c r="BF309" s="39" t="b">
        <v>0</v>
      </c>
      <c r="BG309" s="39" t="b">
        <v>0</v>
      </c>
      <c r="BH309" s="39" t="b">
        <v>0</v>
      </c>
      <c r="BI309" s="39" t="b">
        <v>0</v>
      </c>
      <c r="BJ309" s="39" t="b">
        <v>0</v>
      </c>
      <c r="BK309" s="39" t="b">
        <v>0</v>
      </c>
      <c r="BL309" s="39" t="b">
        <v>0</v>
      </c>
      <c r="BM309" s="39" t="b">
        <v>0</v>
      </c>
      <c r="BN309" s="39" t="b">
        <v>1</v>
      </c>
      <c r="BO309" s="39" t="b">
        <v>0</v>
      </c>
      <c r="BP309" s="39" t="b">
        <v>0</v>
      </c>
      <c r="BQ309" s="39" t="b">
        <v>0</v>
      </c>
      <c r="BR309" s="39" t="b">
        <v>0</v>
      </c>
      <c r="BS309" s="39" t="b">
        <v>0</v>
      </c>
      <c r="BT309" s="39" t="b">
        <v>1</v>
      </c>
      <c r="BU309" s="39" t="b">
        <v>0</v>
      </c>
      <c r="BV309" s="39" t="b">
        <v>1</v>
      </c>
      <c r="BW309" s="39" t="b">
        <v>0</v>
      </c>
      <c r="BX309" s="39" t="b">
        <v>0</v>
      </c>
      <c r="BY309" s="39" t="b">
        <v>0</v>
      </c>
      <c r="BZ309" s="39" t="b">
        <v>0</v>
      </c>
      <c r="CA309" s="39" t="b">
        <v>0</v>
      </c>
      <c r="CB309" s="39" t="b">
        <v>1</v>
      </c>
      <c r="CC309" s="39" t="b">
        <v>0</v>
      </c>
      <c r="CD309" s="39" t="b">
        <v>1</v>
      </c>
      <c r="CE309" s="39" t="b">
        <v>0</v>
      </c>
      <c r="CF309" s="39" t="b">
        <v>0</v>
      </c>
      <c r="CG309" s="39" t="b">
        <v>0</v>
      </c>
      <c r="CH309" s="39" t="b">
        <v>0</v>
      </c>
      <c r="CI309" s="39" t="b">
        <v>0</v>
      </c>
      <c r="CJ309" s="39" t="b">
        <v>0</v>
      </c>
      <c r="CK309" s="39" t="b">
        <v>0</v>
      </c>
      <c r="CL309" s="39" t="b">
        <v>0</v>
      </c>
      <c r="CM309" s="39" t="b">
        <v>0</v>
      </c>
      <c r="CN309" s="39" t="b">
        <v>0</v>
      </c>
      <c r="CO309" s="39" t="b">
        <v>0</v>
      </c>
      <c r="CP309" s="39" t="b">
        <v>0</v>
      </c>
      <c r="CQ309" s="39" t="b">
        <v>1</v>
      </c>
      <c r="CR309" s="39" t="b">
        <v>0</v>
      </c>
      <c r="CS309" s="39" t="b">
        <v>0</v>
      </c>
      <c r="CT309" s="39" t="b">
        <v>0</v>
      </c>
      <c r="CU309" s="39" t="b">
        <v>0</v>
      </c>
      <c r="CV309" s="39" t="b">
        <v>0</v>
      </c>
      <c r="CW309" s="39" t="b">
        <v>0</v>
      </c>
      <c r="CX309" s="39" t="b">
        <v>0</v>
      </c>
      <c r="CY309" s="39" t="b">
        <v>0</v>
      </c>
      <c r="CZ309" s="39" t="b">
        <v>0</v>
      </c>
      <c r="DA309" s="39" t="b">
        <v>0</v>
      </c>
      <c r="DB309" s="39" t="b">
        <v>0</v>
      </c>
      <c r="DC309" s="39" t="b">
        <v>0</v>
      </c>
      <c r="DD309" s="39" t="b">
        <v>0</v>
      </c>
      <c r="DE309" s="39" t="b">
        <v>0</v>
      </c>
      <c r="DF309" s="39" t="b">
        <v>0</v>
      </c>
      <c r="DG309" s="39" t="b">
        <v>0</v>
      </c>
      <c r="DH309" s="39" t="b">
        <v>0</v>
      </c>
      <c r="DI309" s="39" t="b">
        <v>0</v>
      </c>
      <c r="DJ309" s="39" t="b">
        <v>0</v>
      </c>
      <c r="DK309" s="39" t="b">
        <v>0</v>
      </c>
      <c r="DL309" s="39" t="b">
        <v>0</v>
      </c>
      <c r="DM309" s="39" t="b">
        <v>0</v>
      </c>
      <c r="DN309" s="39" t="b">
        <v>0</v>
      </c>
      <c r="DO309" s="39" t="b">
        <v>0</v>
      </c>
      <c r="DP309" s="39" t="b">
        <v>0</v>
      </c>
      <c r="DQ309" s="39" t="b">
        <v>0</v>
      </c>
      <c r="DR309" s="39" t="b">
        <v>0</v>
      </c>
      <c r="DS309" s="39" t="b">
        <v>0</v>
      </c>
      <c r="DT309" s="39" t="b">
        <v>0</v>
      </c>
      <c r="DU309" s="39" t="b">
        <v>0</v>
      </c>
      <c r="DV309" s="39" t="b">
        <v>0</v>
      </c>
      <c r="DW309" s="39" t="b">
        <v>0</v>
      </c>
      <c r="DX309" s="39" t="b">
        <v>0</v>
      </c>
      <c r="DY309" s="39" t="b">
        <v>0</v>
      </c>
      <c r="DZ309" s="39" t="b">
        <v>0</v>
      </c>
      <c r="EA309" s="39" t="b">
        <v>0</v>
      </c>
      <c r="EB309" s="39" t="b">
        <v>0</v>
      </c>
      <c r="EC309" s="39" t="b">
        <v>0</v>
      </c>
      <c r="ED309" s="39" t="b">
        <v>0</v>
      </c>
      <c r="EE309" s="39" t="b">
        <v>0</v>
      </c>
      <c r="EF309" s="39" t="b">
        <v>0</v>
      </c>
      <c r="EG309" s="39" t="b">
        <v>0</v>
      </c>
      <c r="EH309" s="39" t="b">
        <v>0</v>
      </c>
      <c r="EI309" s="39" t="b">
        <v>0</v>
      </c>
      <c r="EJ309" s="39" t="b">
        <v>1</v>
      </c>
      <c r="EK309" s="39" t="b">
        <v>1</v>
      </c>
      <c r="EL309" s="39" t="b">
        <v>0</v>
      </c>
      <c r="EM309" s="39" t="b">
        <v>1</v>
      </c>
      <c r="EN309" s="39" t="b">
        <v>0</v>
      </c>
      <c r="EO309" s="39" t="b">
        <v>0</v>
      </c>
      <c r="EP309" s="39" t="b">
        <v>1</v>
      </c>
      <c r="EQ309" s="39" t="b">
        <v>0</v>
      </c>
      <c r="ER309" s="39" t="b">
        <v>0</v>
      </c>
      <c r="ES309" s="39" t="b">
        <v>0</v>
      </c>
      <c r="ET309" s="39" t="b">
        <v>0</v>
      </c>
      <c r="EU309" s="39" t="b">
        <v>0</v>
      </c>
      <c r="EV309" s="39" t="b">
        <v>0</v>
      </c>
      <c r="EW309" s="40" t="s">
        <v>16456</v>
      </c>
      <c r="EX309" s="39" t="b">
        <v>1</v>
      </c>
      <c r="EY309" s="39" t="b">
        <v>0</v>
      </c>
      <c r="EZ309" s="39" t="b">
        <v>0</v>
      </c>
      <c r="FA309" s="39" t="b">
        <v>0</v>
      </c>
      <c r="FB309" s="39" t="b">
        <v>0</v>
      </c>
      <c r="FC309" s="41" t="s">
        <v>16456</v>
      </c>
      <c r="FD309" s="40" t="s">
        <v>16456</v>
      </c>
      <c r="FE309" s="40" t="s">
        <v>16456</v>
      </c>
      <c r="FF309" s="39" t="b">
        <v>0</v>
      </c>
      <c r="FG309" s="39" t="b">
        <v>0</v>
      </c>
      <c r="FH309" s="39" t="b">
        <v>0</v>
      </c>
      <c r="FI309" s="39" t="b">
        <v>0</v>
      </c>
      <c r="FJ309" s="39" t="b">
        <v>0</v>
      </c>
      <c r="FK309" s="39" t="b">
        <v>0</v>
      </c>
      <c r="FL309" s="39" t="b">
        <v>0</v>
      </c>
      <c r="FM309" s="39" t="b">
        <v>0</v>
      </c>
      <c r="FN309" s="39" t="b">
        <v>1</v>
      </c>
      <c r="FO309" s="39" t="b">
        <v>0</v>
      </c>
      <c r="FP309" s="39" t="b">
        <v>0</v>
      </c>
      <c r="FQ309" s="39" t="b">
        <v>0</v>
      </c>
      <c r="FR309" s="39" t="b">
        <v>0</v>
      </c>
      <c r="FS309" s="39" t="b">
        <v>1</v>
      </c>
      <c r="FT309" s="39" t="b">
        <v>0</v>
      </c>
      <c r="FU309" s="39" t="b">
        <v>0</v>
      </c>
      <c r="FV309" s="39" t="b">
        <v>0</v>
      </c>
      <c r="FW309" s="39" t="b">
        <v>0</v>
      </c>
      <c r="FX309" s="39" t="b">
        <v>0</v>
      </c>
      <c r="FY309" s="39" t="b">
        <v>0</v>
      </c>
      <c r="FZ309" s="39" t="b">
        <v>0</v>
      </c>
      <c r="GA309" s="39" t="b">
        <v>0</v>
      </c>
      <c r="GB309" s="40" t="s">
        <v>16456</v>
      </c>
      <c r="GC309" s="40" t="s">
        <v>16456</v>
      </c>
      <c r="GD309" s="39" t="b">
        <v>0</v>
      </c>
      <c r="GE309" s="41" t="s">
        <v>16456</v>
      </c>
      <c r="GF309" s="39" t="b">
        <v>0</v>
      </c>
      <c r="GG309" s="41" t="s">
        <v>16456</v>
      </c>
      <c r="GH309" s="41" t="s">
        <v>16456</v>
      </c>
    </row>
    <row r="310" spans="1:190" ht="75" x14ac:dyDescent="0.25">
      <c r="A310" s="37" t="s">
        <v>18424</v>
      </c>
      <c r="B310" s="38">
        <v>612850</v>
      </c>
      <c r="C310" s="37" t="s">
        <v>18425</v>
      </c>
      <c r="D310" s="37" t="s">
        <v>16388</v>
      </c>
      <c r="E310" s="38" t="s">
        <v>18426</v>
      </c>
      <c r="F310" s="37" t="s">
        <v>14660</v>
      </c>
      <c r="G310" s="37" t="s">
        <v>18427</v>
      </c>
      <c r="H310" s="37" t="s">
        <v>18428</v>
      </c>
      <c r="I310" s="37" t="s">
        <v>16463</v>
      </c>
      <c r="J310" s="37" t="s">
        <v>16430</v>
      </c>
      <c r="K310" s="38">
        <v>2</v>
      </c>
      <c r="L310" s="37" t="s">
        <v>16456</v>
      </c>
      <c r="M310" s="39" t="b">
        <v>0</v>
      </c>
      <c r="N310" s="39" t="b">
        <v>0</v>
      </c>
      <c r="O310" s="39" t="b">
        <v>0</v>
      </c>
      <c r="P310" s="39" t="b">
        <v>0</v>
      </c>
      <c r="Q310" s="39" t="b">
        <v>0</v>
      </c>
      <c r="R310" s="39" t="b">
        <v>0</v>
      </c>
      <c r="S310" s="39" t="b">
        <v>0</v>
      </c>
      <c r="T310" s="39" t="b">
        <v>0</v>
      </c>
      <c r="U310" s="39" t="b">
        <v>0</v>
      </c>
      <c r="V310" s="39" t="b">
        <v>0</v>
      </c>
      <c r="W310" s="39" t="b">
        <v>0</v>
      </c>
      <c r="X310" s="39" t="b">
        <v>0</v>
      </c>
      <c r="Y310" s="39" t="b">
        <v>0</v>
      </c>
      <c r="Z310" s="39" t="b">
        <v>0</v>
      </c>
      <c r="AA310" s="39" t="b">
        <v>0</v>
      </c>
      <c r="AB310" s="39" t="b">
        <v>0</v>
      </c>
      <c r="AC310" s="39" t="b">
        <v>0</v>
      </c>
      <c r="AD310" s="39" t="b">
        <v>0</v>
      </c>
      <c r="AE310" s="39" t="b">
        <v>0</v>
      </c>
      <c r="AF310" s="39" t="b">
        <v>0</v>
      </c>
      <c r="AG310" s="37" t="s">
        <v>17543</v>
      </c>
      <c r="AH310" s="37" t="s">
        <v>16456</v>
      </c>
      <c r="AI310" s="37" t="s">
        <v>16456</v>
      </c>
      <c r="AJ310" s="37" t="s">
        <v>16456</v>
      </c>
      <c r="AK310" s="37" t="s">
        <v>16456</v>
      </c>
      <c r="AL310" s="37" t="s">
        <v>16456</v>
      </c>
      <c r="AM310" s="37" t="s">
        <v>16456</v>
      </c>
      <c r="AN310" s="39" t="b">
        <v>0</v>
      </c>
      <c r="AO310" s="39" t="b">
        <v>1</v>
      </c>
      <c r="AP310" s="39" t="b">
        <v>1</v>
      </c>
      <c r="AQ310" s="39" t="b">
        <v>0</v>
      </c>
      <c r="AR310" s="39" t="b">
        <v>0</v>
      </c>
      <c r="AS310" s="39" t="b">
        <v>0</v>
      </c>
      <c r="AT310" s="39" t="b">
        <v>1</v>
      </c>
      <c r="AU310" s="39" t="b">
        <v>1</v>
      </c>
      <c r="AV310" s="39" t="b">
        <v>0</v>
      </c>
      <c r="AW310" s="39" t="b">
        <v>0</v>
      </c>
      <c r="AX310" s="39" t="b">
        <v>0</v>
      </c>
      <c r="AY310" s="39" t="b">
        <v>0</v>
      </c>
      <c r="AZ310" s="39" t="b">
        <v>1</v>
      </c>
      <c r="BA310" s="39" t="b">
        <v>0</v>
      </c>
      <c r="BB310" s="39" t="b">
        <v>0</v>
      </c>
      <c r="BC310" s="39" t="b">
        <v>0</v>
      </c>
      <c r="BD310" s="39" t="b">
        <v>1</v>
      </c>
      <c r="BE310" s="39" t="b">
        <v>1</v>
      </c>
      <c r="BF310" s="39" t="b">
        <v>0</v>
      </c>
      <c r="BG310" s="39" t="b">
        <v>0</v>
      </c>
      <c r="BH310" s="39" t="b">
        <v>0</v>
      </c>
      <c r="BI310" s="39" t="b">
        <v>0</v>
      </c>
      <c r="BJ310" s="39" t="b">
        <v>0</v>
      </c>
      <c r="BK310" s="39" t="b">
        <v>0</v>
      </c>
      <c r="BL310" s="39" t="b">
        <v>0</v>
      </c>
      <c r="BM310" s="39" t="b">
        <v>0</v>
      </c>
      <c r="BN310" s="39" t="b">
        <v>0</v>
      </c>
      <c r="BO310" s="39" t="b">
        <v>0</v>
      </c>
      <c r="BP310" s="39" t="b">
        <v>0</v>
      </c>
      <c r="BQ310" s="39" t="b">
        <v>0</v>
      </c>
      <c r="BR310" s="39" t="b">
        <v>0</v>
      </c>
      <c r="BS310" s="39" t="b">
        <v>0</v>
      </c>
      <c r="BT310" s="39" t="b">
        <v>0</v>
      </c>
      <c r="BU310" s="39" t="b">
        <v>0</v>
      </c>
      <c r="BV310" s="39" t="b">
        <v>0</v>
      </c>
      <c r="BW310" s="39" t="b">
        <v>0</v>
      </c>
      <c r="BX310" s="39" t="b">
        <v>0</v>
      </c>
      <c r="BY310" s="39" t="b">
        <v>0</v>
      </c>
      <c r="BZ310" s="39" t="b">
        <v>0</v>
      </c>
      <c r="CA310" s="39" t="b">
        <v>0</v>
      </c>
      <c r="CB310" s="39" t="b">
        <v>1</v>
      </c>
      <c r="CC310" s="39" t="b">
        <v>0</v>
      </c>
      <c r="CD310" s="39" t="b">
        <v>1</v>
      </c>
      <c r="CE310" s="39" t="b">
        <v>0</v>
      </c>
      <c r="CF310" s="39" t="b">
        <v>0</v>
      </c>
      <c r="CG310" s="39" t="b">
        <v>0</v>
      </c>
      <c r="CH310" s="39" t="b">
        <v>0</v>
      </c>
      <c r="CI310" s="39" t="b">
        <v>0</v>
      </c>
      <c r="CJ310" s="39" t="b">
        <v>0</v>
      </c>
      <c r="CK310" s="39" t="b">
        <v>0</v>
      </c>
      <c r="CL310" s="39" t="b">
        <v>0</v>
      </c>
      <c r="CM310" s="39" t="b">
        <v>0</v>
      </c>
      <c r="CN310" s="39" t="b">
        <v>0</v>
      </c>
      <c r="CO310" s="39" t="b">
        <v>0</v>
      </c>
      <c r="CP310" s="39" t="b">
        <v>0</v>
      </c>
      <c r="CQ310" s="39" t="b">
        <v>0</v>
      </c>
      <c r="CR310" s="39" t="b">
        <v>0</v>
      </c>
      <c r="CS310" s="39" t="b">
        <v>0</v>
      </c>
      <c r="CT310" s="39" t="b">
        <v>0</v>
      </c>
      <c r="CU310" s="39" t="b">
        <v>0</v>
      </c>
      <c r="CV310" s="39" t="b">
        <v>0</v>
      </c>
      <c r="CW310" s="39" t="b">
        <v>0</v>
      </c>
      <c r="CX310" s="39" t="b">
        <v>0</v>
      </c>
      <c r="CY310" s="39" t="b">
        <v>0</v>
      </c>
      <c r="CZ310" s="39" t="b">
        <v>0</v>
      </c>
      <c r="DA310" s="39" t="b">
        <v>0</v>
      </c>
      <c r="DB310" s="39" t="b">
        <v>0</v>
      </c>
      <c r="DC310" s="39" t="b">
        <v>0</v>
      </c>
      <c r="DD310" s="39" t="b">
        <v>0</v>
      </c>
      <c r="DE310" s="39" t="b">
        <v>0</v>
      </c>
      <c r="DF310" s="39" t="b">
        <v>0</v>
      </c>
      <c r="DG310" s="39" t="b">
        <v>0</v>
      </c>
      <c r="DH310" s="39" t="b">
        <v>0</v>
      </c>
      <c r="DI310" s="39" t="b">
        <v>0</v>
      </c>
      <c r="DJ310" s="39" t="b">
        <v>0</v>
      </c>
      <c r="DK310" s="39" t="b">
        <v>0</v>
      </c>
      <c r="DL310" s="39" t="b">
        <v>0</v>
      </c>
      <c r="DM310" s="39" t="b">
        <v>0</v>
      </c>
      <c r="DN310" s="39" t="b">
        <v>0</v>
      </c>
      <c r="DO310" s="39" t="b">
        <v>0</v>
      </c>
      <c r="DP310" s="39" t="b">
        <v>0</v>
      </c>
      <c r="DQ310" s="39" t="b">
        <v>0</v>
      </c>
      <c r="DR310" s="39" t="b">
        <v>0</v>
      </c>
      <c r="DS310" s="39" t="b">
        <v>0</v>
      </c>
      <c r="DT310" s="39" t="b">
        <v>0</v>
      </c>
      <c r="DU310" s="39" t="b">
        <v>0</v>
      </c>
      <c r="DV310" s="39" t="b">
        <v>0</v>
      </c>
      <c r="DW310" s="39" t="b">
        <v>0</v>
      </c>
      <c r="DX310" s="39" t="b">
        <v>1</v>
      </c>
      <c r="DY310" s="39" t="b">
        <v>0</v>
      </c>
      <c r="DZ310" s="39" t="b">
        <v>0</v>
      </c>
      <c r="EA310" s="39" t="b">
        <v>0</v>
      </c>
      <c r="EB310" s="39" t="b">
        <v>0</v>
      </c>
      <c r="EC310" s="39" t="b">
        <v>0</v>
      </c>
      <c r="ED310" s="39" t="b">
        <v>0</v>
      </c>
      <c r="EE310" s="39" t="b">
        <v>0</v>
      </c>
      <c r="EF310" s="39" t="b">
        <v>0</v>
      </c>
      <c r="EG310" s="39" t="b">
        <v>0</v>
      </c>
      <c r="EH310" s="39" t="b">
        <v>0</v>
      </c>
      <c r="EI310" s="39" t="b">
        <v>0</v>
      </c>
      <c r="EJ310" s="39" t="b">
        <v>1</v>
      </c>
      <c r="EK310" s="39" t="b">
        <v>1</v>
      </c>
      <c r="EL310" s="39" t="b">
        <v>1</v>
      </c>
      <c r="EM310" s="39" t="b">
        <v>0</v>
      </c>
      <c r="EN310" s="39" t="b">
        <v>0</v>
      </c>
      <c r="EO310" s="39" t="b">
        <v>0</v>
      </c>
      <c r="EP310" s="39" t="b">
        <v>0</v>
      </c>
      <c r="EQ310" s="39" t="b">
        <v>0</v>
      </c>
      <c r="ER310" s="39" t="b">
        <v>0</v>
      </c>
      <c r="ES310" s="39" t="b">
        <v>0</v>
      </c>
      <c r="ET310" s="39" t="b">
        <v>0</v>
      </c>
      <c r="EU310" s="39" t="b">
        <v>0</v>
      </c>
      <c r="EV310" s="39" t="b">
        <v>0</v>
      </c>
      <c r="EW310" s="40" t="s">
        <v>16456</v>
      </c>
      <c r="EX310" s="39" t="b">
        <v>1</v>
      </c>
      <c r="EY310" s="39" t="b">
        <v>0</v>
      </c>
      <c r="EZ310" s="39" t="b">
        <v>0</v>
      </c>
      <c r="FA310" s="39" t="b">
        <v>0</v>
      </c>
      <c r="FB310" s="39" t="b">
        <v>0</v>
      </c>
      <c r="FC310" s="41" t="s">
        <v>16456</v>
      </c>
      <c r="FD310" s="40" t="s">
        <v>16456</v>
      </c>
      <c r="FE310" s="40" t="s">
        <v>16456</v>
      </c>
      <c r="FF310" s="39" t="b">
        <v>0</v>
      </c>
      <c r="FG310" s="39" t="b">
        <v>0</v>
      </c>
      <c r="FH310" s="39" t="b">
        <v>0</v>
      </c>
      <c r="FI310" s="39" t="b">
        <v>0</v>
      </c>
      <c r="FJ310" s="39" t="b">
        <v>0</v>
      </c>
      <c r="FK310" s="39" t="b">
        <v>0</v>
      </c>
      <c r="FL310" s="39" t="b">
        <v>0</v>
      </c>
      <c r="FM310" s="39" t="b">
        <v>0</v>
      </c>
      <c r="FN310" s="39" t="b">
        <v>1</v>
      </c>
      <c r="FO310" s="39" t="b">
        <v>0</v>
      </c>
      <c r="FP310" s="39" t="b">
        <v>0</v>
      </c>
      <c r="FQ310" s="39" t="b">
        <v>0</v>
      </c>
      <c r="FR310" s="39" t="b">
        <v>0</v>
      </c>
      <c r="FS310" s="39" t="b">
        <v>1</v>
      </c>
      <c r="FT310" s="39" t="b">
        <v>0</v>
      </c>
      <c r="FU310" s="39" t="b">
        <v>0</v>
      </c>
      <c r="FV310" s="39" t="b">
        <v>0</v>
      </c>
      <c r="FW310" s="39" t="b">
        <v>0</v>
      </c>
      <c r="FX310" s="39" t="b">
        <v>0</v>
      </c>
      <c r="FY310" s="39" t="b">
        <v>0</v>
      </c>
      <c r="FZ310" s="39" t="b">
        <v>0</v>
      </c>
      <c r="GA310" s="39" t="b">
        <v>0</v>
      </c>
      <c r="GB310" s="40" t="s">
        <v>16456</v>
      </c>
      <c r="GC310" s="40" t="s">
        <v>16456</v>
      </c>
      <c r="GD310" s="39" t="b">
        <v>0</v>
      </c>
      <c r="GE310" s="41" t="s">
        <v>16456</v>
      </c>
      <c r="GF310" s="39" t="b">
        <v>0</v>
      </c>
      <c r="GG310" s="41" t="s">
        <v>16456</v>
      </c>
      <c r="GH310" s="41" t="s">
        <v>16456</v>
      </c>
    </row>
    <row r="311" spans="1:190" ht="105" x14ac:dyDescent="0.25">
      <c r="A311" s="37" t="s">
        <v>18429</v>
      </c>
      <c r="B311" s="38">
        <v>602661</v>
      </c>
      <c r="C311" s="37" t="s">
        <v>16577</v>
      </c>
      <c r="D311" s="37" t="s">
        <v>18430</v>
      </c>
      <c r="E311" s="38" t="s">
        <v>18431</v>
      </c>
      <c r="F311" s="37" t="s">
        <v>18432</v>
      </c>
      <c r="G311" s="37" t="s">
        <v>18433</v>
      </c>
      <c r="H311" s="37" t="s">
        <v>18434</v>
      </c>
      <c r="I311" s="37" t="s">
        <v>16463</v>
      </c>
      <c r="J311" s="37" t="s">
        <v>16430</v>
      </c>
      <c r="K311" s="38">
        <v>2</v>
      </c>
      <c r="L311" s="37" t="s">
        <v>16456</v>
      </c>
      <c r="M311" s="39" t="b">
        <v>0</v>
      </c>
      <c r="N311" s="39" t="b">
        <v>0</v>
      </c>
      <c r="O311" s="39" t="b">
        <v>0</v>
      </c>
      <c r="P311" s="39" t="b">
        <v>0</v>
      </c>
      <c r="Q311" s="39" t="b">
        <v>0</v>
      </c>
      <c r="R311" s="39" t="b">
        <v>0</v>
      </c>
      <c r="S311" s="39" t="b">
        <v>0</v>
      </c>
      <c r="T311" s="39" t="b">
        <v>0</v>
      </c>
      <c r="U311" s="39" t="b">
        <v>0</v>
      </c>
      <c r="V311" s="39" t="b">
        <v>0</v>
      </c>
      <c r="W311" s="39" t="b">
        <v>0</v>
      </c>
      <c r="X311" s="39" t="b">
        <v>0</v>
      </c>
      <c r="Y311" s="39" t="b">
        <v>0</v>
      </c>
      <c r="Z311" s="39" t="b">
        <v>0</v>
      </c>
      <c r="AA311" s="39" t="b">
        <v>0</v>
      </c>
      <c r="AB311" s="39" t="b">
        <v>0</v>
      </c>
      <c r="AC311" s="39" t="b">
        <v>0</v>
      </c>
      <c r="AD311" s="39" t="b">
        <v>0</v>
      </c>
      <c r="AE311" s="39" t="b">
        <v>0</v>
      </c>
      <c r="AF311" s="39" t="b">
        <v>0</v>
      </c>
      <c r="AG311" s="37" t="s">
        <v>18435</v>
      </c>
      <c r="AH311" s="37" t="s">
        <v>16456</v>
      </c>
      <c r="AI311" s="37" t="s">
        <v>16456</v>
      </c>
      <c r="AJ311" s="37" t="s">
        <v>16456</v>
      </c>
      <c r="AK311" s="37" t="s">
        <v>16456</v>
      </c>
      <c r="AL311" s="37" t="s">
        <v>16456</v>
      </c>
      <c r="AM311" s="37" t="s">
        <v>16456</v>
      </c>
      <c r="AN311" s="39" t="b">
        <v>0</v>
      </c>
      <c r="AO311" s="39" t="b">
        <v>1</v>
      </c>
      <c r="AP311" s="39" t="b">
        <v>0</v>
      </c>
      <c r="AQ311" s="39" t="b">
        <v>0</v>
      </c>
      <c r="AR311" s="39" t="b">
        <v>0</v>
      </c>
      <c r="AS311" s="39" t="b">
        <v>0</v>
      </c>
      <c r="AT311" s="39" t="b">
        <v>1</v>
      </c>
      <c r="AU311" s="39" t="b">
        <v>1</v>
      </c>
      <c r="AV311" s="39" t="b">
        <v>0</v>
      </c>
      <c r="AW311" s="39" t="b">
        <v>0</v>
      </c>
      <c r="AX311" s="39" t="b">
        <v>0</v>
      </c>
      <c r="AY311" s="39" t="b">
        <v>0</v>
      </c>
      <c r="AZ311" s="39" t="b">
        <v>1</v>
      </c>
      <c r="BA311" s="39" t="b">
        <v>0</v>
      </c>
      <c r="BB311" s="39" t="b">
        <v>0</v>
      </c>
      <c r="BC311" s="39" t="b">
        <v>0</v>
      </c>
      <c r="BD311" s="39" t="b">
        <v>1</v>
      </c>
      <c r="BE311" s="39" t="b">
        <v>1</v>
      </c>
      <c r="BF311" s="39" t="b">
        <v>0</v>
      </c>
      <c r="BG311" s="39" t="b">
        <v>0</v>
      </c>
      <c r="BH311" s="39" t="b">
        <v>0</v>
      </c>
      <c r="BI311" s="39" t="b">
        <v>0</v>
      </c>
      <c r="BJ311" s="39" t="b">
        <v>0</v>
      </c>
      <c r="BK311" s="39" t="b">
        <v>0</v>
      </c>
      <c r="BL311" s="39" t="b">
        <v>0</v>
      </c>
      <c r="BM311" s="39" t="b">
        <v>0</v>
      </c>
      <c r="BN311" s="39" t="b">
        <v>0</v>
      </c>
      <c r="BO311" s="39" t="b">
        <v>0</v>
      </c>
      <c r="BP311" s="39" t="b">
        <v>0</v>
      </c>
      <c r="BQ311" s="39" t="b">
        <v>0</v>
      </c>
      <c r="BR311" s="39" t="b">
        <v>0</v>
      </c>
      <c r="BS311" s="39" t="b">
        <v>1</v>
      </c>
      <c r="BT311" s="39" t="b">
        <v>1</v>
      </c>
      <c r="BU311" s="39" t="b">
        <v>0</v>
      </c>
      <c r="BV311" s="39" t="b">
        <v>1</v>
      </c>
      <c r="BW311" s="39" t="b">
        <v>0</v>
      </c>
      <c r="BX311" s="39" t="b">
        <v>0</v>
      </c>
      <c r="BY311" s="39" t="b">
        <v>0</v>
      </c>
      <c r="BZ311" s="39" t="b">
        <v>0</v>
      </c>
      <c r="CA311" s="39" t="b">
        <v>0</v>
      </c>
      <c r="CB311" s="39" t="b">
        <v>1</v>
      </c>
      <c r="CC311" s="39" t="b">
        <v>0</v>
      </c>
      <c r="CD311" s="39" t="b">
        <v>0</v>
      </c>
      <c r="CE311" s="39" t="b">
        <v>0</v>
      </c>
      <c r="CF311" s="39" t="b">
        <v>1</v>
      </c>
      <c r="CG311" s="39" t="b">
        <v>0</v>
      </c>
      <c r="CH311" s="39" t="b">
        <v>0</v>
      </c>
      <c r="CI311" s="39" t="b">
        <v>1</v>
      </c>
      <c r="CJ311" s="39" t="b">
        <v>0</v>
      </c>
      <c r="CK311" s="39" t="b">
        <v>0</v>
      </c>
      <c r="CL311" s="39" t="b">
        <v>0</v>
      </c>
      <c r="CM311" s="39" t="b">
        <v>0</v>
      </c>
      <c r="CN311" s="39" t="b">
        <v>0</v>
      </c>
      <c r="CO311" s="39" t="b">
        <v>0</v>
      </c>
      <c r="CP311" s="39" t="b">
        <v>0</v>
      </c>
      <c r="CQ311" s="39" t="b">
        <v>0</v>
      </c>
      <c r="CR311" s="39" t="b">
        <v>0</v>
      </c>
      <c r="CS311" s="39" t="b">
        <v>0</v>
      </c>
      <c r="CT311" s="39" t="b">
        <v>0</v>
      </c>
      <c r="CU311" s="39" t="b">
        <v>0</v>
      </c>
      <c r="CV311" s="39" t="b">
        <v>0</v>
      </c>
      <c r="CW311" s="39" t="b">
        <v>0</v>
      </c>
      <c r="CX311" s="39" t="b">
        <v>0</v>
      </c>
      <c r="CY311" s="39" t="b">
        <v>0</v>
      </c>
      <c r="CZ311" s="39" t="b">
        <v>0</v>
      </c>
      <c r="DA311" s="39" t="b">
        <v>0</v>
      </c>
      <c r="DB311" s="39" t="b">
        <v>0</v>
      </c>
      <c r="DC311" s="39" t="b">
        <v>0</v>
      </c>
      <c r="DD311" s="39" t="b">
        <v>0</v>
      </c>
      <c r="DE311" s="39" t="b">
        <v>0</v>
      </c>
      <c r="DF311" s="39" t="b">
        <v>0</v>
      </c>
      <c r="DG311" s="39" t="b">
        <v>0</v>
      </c>
      <c r="DH311" s="39" t="b">
        <v>0</v>
      </c>
      <c r="DI311" s="39" t="b">
        <v>0</v>
      </c>
      <c r="DJ311" s="39" t="b">
        <v>1</v>
      </c>
      <c r="DK311" s="39" t="b">
        <v>0</v>
      </c>
      <c r="DL311" s="39" t="b">
        <v>0</v>
      </c>
      <c r="DM311" s="39" t="b">
        <v>0</v>
      </c>
      <c r="DN311" s="39" t="b">
        <v>0</v>
      </c>
      <c r="DO311" s="39" t="b">
        <v>0</v>
      </c>
      <c r="DP311" s="39" t="b">
        <v>0</v>
      </c>
      <c r="DQ311" s="39" t="b">
        <v>0</v>
      </c>
      <c r="DR311" s="39" t="b">
        <v>0</v>
      </c>
      <c r="DS311" s="39" t="b">
        <v>1</v>
      </c>
      <c r="DT311" s="39" t="b">
        <v>0</v>
      </c>
      <c r="DU311" s="39" t="b">
        <v>0</v>
      </c>
      <c r="DV311" s="39" t="b">
        <v>0</v>
      </c>
      <c r="DW311" s="39" t="b">
        <v>0</v>
      </c>
      <c r="DX311" s="39" t="b">
        <v>1</v>
      </c>
      <c r="DY311" s="39" t="b">
        <v>0</v>
      </c>
      <c r="DZ311" s="39" t="b">
        <v>0</v>
      </c>
      <c r="EA311" s="39" t="b">
        <v>0</v>
      </c>
      <c r="EB311" s="39" t="b">
        <v>0</v>
      </c>
      <c r="EC311" s="39" t="b">
        <v>0</v>
      </c>
      <c r="ED311" s="39" t="b">
        <v>0</v>
      </c>
      <c r="EE311" s="39" t="b">
        <v>0</v>
      </c>
      <c r="EF311" s="39" t="b">
        <v>0</v>
      </c>
      <c r="EG311" s="39" t="b">
        <v>0</v>
      </c>
      <c r="EH311" s="39" t="b">
        <v>0</v>
      </c>
      <c r="EI311" s="39" t="b">
        <v>0</v>
      </c>
      <c r="EJ311" s="39" t="b">
        <v>1</v>
      </c>
      <c r="EK311" s="39" t="b">
        <v>1</v>
      </c>
      <c r="EL311" s="39" t="b">
        <v>0</v>
      </c>
      <c r="EM311" s="39" t="b">
        <v>1</v>
      </c>
      <c r="EN311" s="39" t="b">
        <v>1</v>
      </c>
      <c r="EO311" s="39" t="b">
        <v>1</v>
      </c>
      <c r="EP311" s="39" t="b">
        <v>1</v>
      </c>
      <c r="EQ311" s="39" t="b">
        <v>0</v>
      </c>
      <c r="ER311" s="39" t="b">
        <v>0</v>
      </c>
      <c r="ES311" s="39" t="b">
        <v>0</v>
      </c>
      <c r="ET311" s="39" t="b">
        <v>0</v>
      </c>
      <c r="EU311" s="39" t="b">
        <v>0</v>
      </c>
      <c r="EV311" s="39" t="b">
        <v>0</v>
      </c>
      <c r="EW311" s="40" t="s">
        <v>18436</v>
      </c>
      <c r="EX311" s="39" t="b">
        <v>1</v>
      </c>
      <c r="EY311" s="39" t="b">
        <v>0</v>
      </c>
      <c r="EZ311" s="39" t="b">
        <v>0</v>
      </c>
      <c r="FA311" s="39" t="b">
        <v>0</v>
      </c>
      <c r="FB311" s="39" t="b">
        <v>0</v>
      </c>
      <c r="FC311" s="41" t="s">
        <v>16456</v>
      </c>
      <c r="FD311" s="40" t="s">
        <v>18437</v>
      </c>
      <c r="FE311" s="40" t="s">
        <v>16456</v>
      </c>
      <c r="FF311" s="39" t="b">
        <v>0</v>
      </c>
      <c r="FG311" s="39" t="b">
        <v>0</v>
      </c>
      <c r="FH311" s="39" t="b">
        <v>0</v>
      </c>
      <c r="FI311" s="39" t="b">
        <v>0</v>
      </c>
      <c r="FJ311" s="39" t="b">
        <v>0</v>
      </c>
      <c r="FK311" s="39" t="b">
        <v>0</v>
      </c>
      <c r="FL311" s="39" t="b">
        <v>0</v>
      </c>
      <c r="FM311" s="39" t="b">
        <v>0</v>
      </c>
      <c r="FN311" s="39" t="b">
        <v>1</v>
      </c>
      <c r="FO311" s="39" t="b">
        <v>1</v>
      </c>
      <c r="FP311" s="39" t="b">
        <v>0</v>
      </c>
      <c r="FQ311" s="39" t="b">
        <v>0</v>
      </c>
      <c r="FR311" s="39" t="b">
        <v>0</v>
      </c>
      <c r="FS311" s="39" t="b">
        <v>1</v>
      </c>
      <c r="FT311" s="39" t="b">
        <v>0</v>
      </c>
      <c r="FU311" s="39" t="b">
        <v>0</v>
      </c>
      <c r="FV311" s="39" t="b">
        <v>0</v>
      </c>
      <c r="FW311" s="39" t="b">
        <v>0</v>
      </c>
      <c r="FX311" s="39" t="b">
        <v>0</v>
      </c>
      <c r="FY311" s="39" t="b">
        <v>0</v>
      </c>
      <c r="FZ311" s="39" t="b">
        <v>0</v>
      </c>
      <c r="GA311" s="39" t="b">
        <v>0</v>
      </c>
      <c r="GB311" s="40" t="s">
        <v>16456</v>
      </c>
      <c r="GC311" s="40" t="s">
        <v>16456</v>
      </c>
      <c r="GD311" s="39" t="b">
        <v>0</v>
      </c>
      <c r="GE311" s="41" t="s">
        <v>16456</v>
      </c>
      <c r="GF311" s="39" t="b">
        <v>0</v>
      </c>
      <c r="GG311" s="41" t="s">
        <v>16456</v>
      </c>
      <c r="GH311" s="41" t="s">
        <v>16456</v>
      </c>
    </row>
    <row r="312" spans="1:190" ht="135" x14ac:dyDescent="0.25">
      <c r="A312" s="37" t="s">
        <v>18438</v>
      </c>
      <c r="B312" s="38">
        <v>191135</v>
      </c>
      <c r="C312" s="37" t="s">
        <v>18439</v>
      </c>
      <c r="D312" s="37" t="s">
        <v>18440</v>
      </c>
      <c r="E312" s="38" t="s">
        <v>18441</v>
      </c>
      <c r="F312" s="37" t="s">
        <v>14660</v>
      </c>
      <c r="G312" s="37" t="s">
        <v>18442</v>
      </c>
      <c r="H312" s="37" t="s">
        <v>17004</v>
      </c>
      <c r="I312" s="37" t="s">
        <v>16463</v>
      </c>
      <c r="J312" s="37" t="s">
        <v>16430</v>
      </c>
      <c r="K312" s="38">
        <v>2</v>
      </c>
      <c r="L312" s="37" t="s">
        <v>16456</v>
      </c>
      <c r="M312" s="39" t="b">
        <v>0</v>
      </c>
      <c r="N312" s="39" t="b">
        <v>0</v>
      </c>
      <c r="O312" s="39" t="b">
        <v>0</v>
      </c>
      <c r="P312" s="39" t="b">
        <v>0</v>
      </c>
      <c r="Q312" s="39" t="b">
        <v>0</v>
      </c>
      <c r="R312" s="39" t="b">
        <v>0</v>
      </c>
      <c r="S312" s="39" t="b">
        <v>0</v>
      </c>
      <c r="T312" s="39" t="b">
        <v>0</v>
      </c>
      <c r="U312" s="39" t="b">
        <v>0</v>
      </c>
      <c r="V312" s="39" t="b">
        <v>0</v>
      </c>
      <c r="W312" s="39" t="b">
        <v>0</v>
      </c>
      <c r="X312" s="39" t="b">
        <v>0</v>
      </c>
      <c r="Y312" s="39" t="b">
        <v>0</v>
      </c>
      <c r="Z312" s="39" t="b">
        <v>0</v>
      </c>
      <c r="AA312" s="39" t="b">
        <v>0</v>
      </c>
      <c r="AB312" s="39" t="b">
        <v>0</v>
      </c>
      <c r="AC312" s="39" t="b">
        <v>0</v>
      </c>
      <c r="AD312" s="39" t="b">
        <v>0</v>
      </c>
      <c r="AE312" s="39" t="b">
        <v>0</v>
      </c>
      <c r="AF312" s="39" t="b">
        <v>0</v>
      </c>
      <c r="AG312" s="37" t="s">
        <v>18435</v>
      </c>
      <c r="AH312" s="37" t="s">
        <v>16456</v>
      </c>
      <c r="AI312" s="37" t="s">
        <v>16456</v>
      </c>
      <c r="AJ312" s="37" t="s">
        <v>16456</v>
      </c>
      <c r="AK312" s="37" t="s">
        <v>16456</v>
      </c>
      <c r="AL312" s="37" t="s">
        <v>16456</v>
      </c>
      <c r="AM312" s="37" t="s">
        <v>16456</v>
      </c>
      <c r="AN312" s="39" t="b">
        <v>0</v>
      </c>
      <c r="AO312" s="39" t="b">
        <v>1</v>
      </c>
      <c r="AP312" s="39" t="b">
        <v>1</v>
      </c>
      <c r="AQ312" s="39" t="b">
        <v>0</v>
      </c>
      <c r="AR312" s="39" t="b">
        <v>0</v>
      </c>
      <c r="AS312" s="39" t="b">
        <v>0</v>
      </c>
      <c r="AT312" s="39" t="b">
        <v>1</v>
      </c>
      <c r="AU312" s="39" t="b">
        <v>1</v>
      </c>
      <c r="AV312" s="39" t="b">
        <v>0</v>
      </c>
      <c r="AW312" s="39" t="b">
        <v>0</v>
      </c>
      <c r="AX312" s="39" t="b">
        <v>0</v>
      </c>
      <c r="AY312" s="39" t="b">
        <v>0</v>
      </c>
      <c r="AZ312" s="39" t="b">
        <v>1</v>
      </c>
      <c r="BA312" s="39" t="b">
        <v>0</v>
      </c>
      <c r="BB312" s="39" t="b">
        <v>0</v>
      </c>
      <c r="BC312" s="39" t="b">
        <v>0</v>
      </c>
      <c r="BD312" s="39" t="b">
        <v>1</v>
      </c>
      <c r="BE312" s="39" t="b">
        <v>1</v>
      </c>
      <c r="BF312" s="39" t="b">
        <v>0</v>
      </c>
      <c r="BG312" s="39" t="b">
        <v>0</v>
      </c>
      <c r="BH312" s="39" t="b">
        <v>0</v>
      </c>
      <c r="BI312" s="39" t="b">
        <v>0</v>
      </c>
      <c r="BJ312" s="39" t="b">
        <v>0</v>
      </c>
      <c r="BK312" s="39" t="b">
        <v>0</v>
      </c>
      <c r="BL312" s="39" t="b">
        <v>0</v>
      </c>
      <c r="BM312" s="39" t="b">
        <v>0</v>
      </c>
      <c r="BN312" s="39" t="b">
        <v>1</v>
      </c>
      <c r="BO312" s="39" t="b">
        <v>0</v>
      </c>
      <c r="BP312" s="39" t="b">
        <v>0</v>
      </c>
      <c r="BQ312" s="39" t="b">
        <v>0</v>
      </c>
      <c r="BR312" s="39" t="b">
        <v>0</v>
      </c>
      <c r="BS312" s="39" t="b">
        <v>0</v>
      </c>
      <c r="BT312" s="39" t="b">
        <v>0</v>
      </c>
      <c r="BU312" s="39" t="b">
        <v>0</v>
      </c>
      <c r="BV312" s="39" t="b">
        <v>0</v>
      </c>
      <c r="BW312" s="39" t="b">
        <v>0</v>
      </c>
      <c r="BX312" s="39" t="b">
        <v>0</v>
      </c>
      <c r="BY312" s="39" t="b">
        <v>0</v>
      </c>
      <c r="BZ312" s="39" t="b">
        <v>0</v>
      </c>
      <c r="CA312" s="39" t="b">
        <v>0</v>
      </c>
      <c r="CB312" s="39" t="b">
        <v>1</v>
      </c>
      <c r="CC312" s="39" t="b">
        <v>0</v>
      </c>
      <c r="CD312" s="39" t="b">
        <v>0</v>
      </c>
      <c r="CE312" s="39" t="b">
        <v>0</v>
      </c>
      <c r="CF312" s="39" t="b">
        <v>0</v>
      </c>
      <c r="CG312" s="39" t="b">
        <v>0</v>
      </c>
      <c r="CH312" s="39" t="b">
        <v>0</v>
      </c>
      <c r="CI312" s="39" t="b">
        <v>0</v>
      </c>
      <c r="CJ312" s="39" t="b">
        <v>0</v>
      </c>
      <c r="CK312" s="39" t="b">
        <v>0</v>
      </c>
      <c r="CL312" s="39" t="b">
        <v>0</v>
      </c>
      <c r="CM312" s="39" t="b">
        <v>0</v>
      </c>
      <c r="CN312" s="39" t="b">
        <v>0</v>
      </c>
      <c r="CO312" s="39" t="b">
        <v>0</v>
      </c>
      <c r="CP312" s="39" t="b">
        <v>0</v>
      </c>
      <c r="CQ312" s="39" t="b">
        <v>0</v>
      </c>
      <c r="CR312" s="39" t="b">
        <v>0</v>
      </c>
      <c r="CS312" s="39" t="b">
        <v>0</v>
      </c>
      <c r="CT312" s="39" t="b">
        <v>0</v>
      </c>
      <c r="CU312" s="39" t="b">
        <v>0</v>
      </c>
      <c r="CV312" s="39" t="b">
        <v>0</v>
      </c>
      <c r="CW312" s="39" t="b">
        <v>0</v>
      </c>
      <c r="CX312" s="39" t="b">
        <v>0</v>
      </c>
      <c r="CY312" s="39" t="b">
        <v>0</v>
      </c>
      <c r="CZ312" s="39" t="b">
        <v>0</v>
      </c>
      <c r="DA312" s="39" t="b">
        <v>0</v>
      </c>
      <c r="DB312" s="39" t="b">
        <v>0</v>
      </c>
      <c r="DC312" s="39" t="b">
        <v>0</v>
      </c>
      <c r="DD312" s="39" t="b">
        <v>0</v>
      </c>
      <c r="DE312" s="39" t="b">
        <v>0</v>
      </c>
      <c r="DF312" s="39" t="b">
        <v>0</v>
      </c>
      <c r="DG312" s="39" t="b">
        <v>0</v>
      </c>
      <c r="DH312" s="39" t="b">
        <v>0</v>
      </c>
      <c r="DI312" s="39" t="b">
        <v>0</v>
      </c>
      <c r="DJ312" s="39" t="b">
        <v>1</v>
      </c>
      <c r="DK312" s="39" t="b">
        <v>0</v>
      </c>
      <c r="DL312" s="39" t="b">
        <v>0</v>
      </c>
      <c r="DM312" s="39" t="b">
        <v>0</v>
      </c>
      <c r="DN312" s="39" t="b">
        <v>0</v>
      </c>
      <c r="DO312" s="39" t="b">
        <v>0</v>
      </c>
      <c r="DP312" s="39" t="b">
        <v>0</v>
      </c>
      <c r="DQ312" s="39" t="b">
        <v>0</v>
      </c>
      <c r="DR312" s="39" t="b">
        <v>0</v>
      </c>
      <c r="DS312" s="39" t="b">
        <v>1</v>
      </c>
      <c r="DT312" s="39" t="b">
        <v>0</v>
      </c>
      <c r="DU312" s="39" t="b">
        <v>0</v>
      </c>
      <c r="DV312" s="39" t="b">
        <v>0</v>
      </c>
      <c r="DW312" s="39" t="b">
        <v>0</v>
      </c>
      <c r="DX312" s="39" t="b">
        <v>1</v>
      </c>
      <c r="DY312" s="39" t="b">
        <v>0</v>
      </c>
      <c r="DZ312" s="39" t="b">
        <v>0</v>
      </c>
      <c r="EA312" s="39" t="b">
        <v>0</v>
      </c>
      <c r="EB312" s="39" t="b">
        <v>0</v>
      </c>
      <c r="EC312" s="39" t="b">
        <v>0</v>
      </c>
      <c r="ED312" s="39" t="b">
        <v>0</v>
      </c>
      <c r="EE312" s="39" t="b">
        <v>0</v>
      </c>
      <c r="EF312" s="39" t="b">
        <v>0</v>
      </c>
      <c r="EG312" s="39" t="b">
        <v>0</v>
      </c>
      <c r="EH312" s="39" t="b">
        <v>0</v>
      </c>
      <c r="EI312" s="39" t="b">
        <v>0</v>
      </c>
      <c r="EJ312" s="39" t="b">
        <v>1</v>
      </c>
      <c r="EK312" s="39" t="b">
        <v>1</v>
      </c>
      <c r="EL312" s="39" t="b">
        <v>0</v>
      </c>
      <c r="EM312" s="39" t="b">
        <v>0</v>
      </c>
      <c r="EN312" s="39" t="b">
        <v>0</v>
      </c>
      <c r="EO312" s="39" t="b">
        <v>1</v>
      </c>
      <c r="EP312" s="39" t="b">
        <v>1</v>
      </c>
      <c r="EQ312" s="39" t="b">
        <v>0</v>
      </c>
      <c r="ER312" s="39" t="b">
        <v>0</v>
      </c>
      <c r="ES312" s="39" t="b">
        <v>0</v>
      </c>
      <c r="ET312" s="39" t="b">
        <v>0</v>
      </c>
      <c r="EU312" s="39" t="b">
        <v>0</v>
      </c>
      <c r="EV312" s="39" t="b">
        <v>0</v>
      </c>
      <c r="EW312" s="40" t="s">
        <v>16456</v>
      </c>
      <c r="EX312" s="39" t="b">
        <v>0</v>
      </c>
      <c r="EY312" s="39" t="b">
        <v>0</v>
      </c>
      <c r="EZ312" s="39" t="b">
        <v>0</v>
      </c>
      <c r="FA312" s="39" t="b">
        <v>0</v>
      </c>
      <c r="FB312" s="39" t="b">
        <v>0</v>
      </c>
      <c r="FC312" s="41" t="s">
        <v>16456</v>
      </c>
      <c r="FD312" s="40" t="s">
        <v>16456</v>
      </c>
      <c r="FE312" s="40" t="s">
        <v>16456</v>
      </c>
      <c r="FF312" s="39" t="b">
        <v>0</v>
      </c>
      <c r="FG312" s="39" t="b">
        <v>0</v>
      </c>
      <c r="FH312" s="39" t="b">
        <v>0</v>
      </c>
      <c r="FI312" s="39" t="b">
        <v>0</v>
      </c>
      <c r="FJ312" s="39" t="b">
        <v>0</v>
      </c>
      <c r="FK312" s="39" t="b">
        <v>0</v>
      </c>
      <c r="FL312" s="39" t="b">
        <v>0</v>
      </c>
      <c r="FM312" s="39" t="b">
        <v>0</v>
      </c>
      <c r="FN312" s="39" t="b">
        <v>1</v>
      </c>
      <c r="FO312" s="39" t="b">
        <v>0</v>
      </c>
      <c r="FP312" s="39" t="b">
        <v>0</v>
      </c>
      <c r="FQ312" s="39" t="b">
        <v>0</v>
      </c>
      <c r="FR312" s="39" t="b">
        <v>0</v>
      </c>
      <c r="FS312" s="39" t="b">
        <v>0</v>
      </c>
      <c r="FT312" s="39" t="b">
        <v>0</v>
      </c>
      <c r="FU312" s="39" t="b">
        <v>0</v>
      </c>
      <c r="FV312" s="39" t="b">
        <v>0</v>
      </c>
      <c r="FW312" s="39" t="b">
        <v>0</v>
      </c>
      <c r="FX312" s="39" t="b">
        <v>0</v>
      </c>
      <c r="FY312" s="39" t="b">
        <v>0</v>
      </c>
      <c r="FZ312" s="39" t="b">
        <v>0</v>
      </c>
      <c r="GA312" s="39" t="b">
        <v>0</v>
      </c>
      <c r="GB312" s="40" t="s">
        <v>16456</v>
      </c>
      <c r="GC312" s="40" t="s">
        <v>16456</v>
      </c>
      <c r="GD312" s="39" t="b">
        <v>0</v>
      </c>
      <c r="GE312" s="41" t="s">
        <v>16456</v>
      </c>
      <c r="GF312" s="39" t="b">
        <v>0</v>
      </c>
      <c r="GG312" s="41" t="s">
        <v>16456</v>
      </c>
      <c r="GH312" s="41" t="s">
        <v>16456</v>
      </c>
    </row>
    <row r="313" spans="1:190" ht="150" x14ac:dyDescent="0.25">
      <c r="A313" s="37" t="s">
        <v>18443</v>
      </c>
      <c r="B313" s="38">
        <v>610522</v>
      </c>
      <c r="C313" s="37" t="s">
        <v>18444</v>
      </c>
      <c r="D313" s="37" t="s">
        <v>18445</v>
      </c>
      <c r="E313" s="38" t="s">
        <v>16481</v>
      </c>
      <c r="F313" s="37" t="s">
        <v>14642</v>
      </c>
      <c r="G313" s="37" t="s">
        <v>18446</v>
      </c>
      <c r="H313" s="37" t="s">
        <v>18447</v>
      </c>
      <c r="I313" s="37" t="s">
        <v>16456</v>
      </c>
      <c r="J313" s="37" t="s">
        <v>16457</v>
      </c>
      <c r="K313" s="38">
        <v>3</v>
      </c>
      <c r="L313" s="37" t="s">
        <v>16456</v>
      </c>
      <c r="M313" s="39" t="b">
        <v>0</v>
      </c>
      <c r="N313" s="39" t="b">
        <v>0</v>
      </c>
      <c r="O313" s="39" t="b">
        <v>0</v>
      </c>
      <c r="P313" s="39" t="b">
        <v>0</v>
      </c>
      <c r="Q313" s="39" t="b">
        <v>0</v>
      </c>
      <c r="R313" s="39" t="b">
        <v>0</v>
      </c>
      <c r="S313" s="39" t="b">
        <v>1</v>
      </c>
      <c r="T313" s="39" t="b">
        <v>0</v>
      </c>
      <c r="U313" s="39" t="b">
        <v>0</v>
      </c>
      <c r="V313" s="39" t="b">
        <v>0</v>
      </c>
      <c r="W313" s="39" t="b">
        <v>0</v>
      </c>
      <c r="X313" s="39" t="b">
        <v>0</v>
      </c>
      <c r="Y313" s="39" t="b">
        <v>0</v>
      </c>
      <c r="Z313" s="39" t="b">
        <v>0</v>
      </c>
      <c r="AA313" s="39" t="b">
        <v>0</v>
      </c>
      <c r="AB313" s="39" t="b">
        <v>0</v>
      </c>
      <c r="AC313" s="39" t="b">
        <v>0</v>
      </c>
      <c r="AD313" s="39" t="b">
        <v>0</v>
      </c>
      <c r="AE313" s="39" t="b">
        <v>0</v>
      </c>
      <c r="AF313" s="39" t="b">
        <v>1</v>
      </c>
      <c r="AG313" s="37" t="s">
        <v>16456</v>
      </c>
      <c r="AH313" s="37" t="s">
        <v>16456</v>
      </c>
      <c r="AI313" s="37" t="s">
        <v>16456</v>
      </c>
      <c r="AJ313" s="37" t="s">
        <v>16456</v>
      </c>
      <c r="AK313" s="37" t="s">
        <v>16456</v>
      </c>
      <c r="AL313" s="37" t="s">
        <v>16456</v>
      </c>
      <c r="AM313" s="37" t="s">
        <v>16456</v>
      </c>
      <c r="AN313" s="39" t="b">
        <v>0</v>
      </c>
      <c r="AO313" s="39" t="b">
        <v>1</v>
      </c>
      <c r="AP313" s="39" t="b">
        <v>1</v>
      </c>
      <c r="AQ313" s="39" t="b">
        <v>0</v>
      </c>
      <c r="AR313" s="39" t="b">
        <v>0</v>
      </c>
      <c r="AS313" s="39" t="b">
        <v>0</v>
      </c>
      <c r="AT313" s="39" t="b">
        <v>0</v>
      </c>
      <c r="AU313" s="39" t="b">
        <v>0</v>
      </c>
      <c r="AV313" s="39" t="b">
        <v>0</v>
      </c>
      <c r="AW313" s="39" t="b">
        <v>0</v>
      </c>
      <c r="AX313" s="39" t="b">
        <v>0</v>
      </c>
      <c r="AY313" s="39" t="b">
        <v>0</v>
      </c>
      <c r="AZ313" s="39" t="b">
        <v>1</v>
      </c>
      <c r="BA313" s="39" t="b">
        <v>0</v>
      </c>
      <c r="BB313" s="39" t="b">
        <v>0</v>
      </c>
      <c r="BC313" s="39" t="b">
        <v>0</v>
      </c>
      <c r="BD313" s="39" t="b">
        <v>0</v>
      </c>
      <c r="BE313" s="39" t="b">
        <v>0</v>
      </c>
      <c r="BF313" s="39" t="b">
        <v>0</v>
      </c>
      <c r="BG313" s="39" t="b">
        <v>0</v>
      </c>
      <c r="BH313" s="39" t="b">
        <v>0</v>
      </c>
      <c r="BI313" s="39" t="b">
        <v>0</v>
      </c>
      <c r="BJ313" s="39" t="b">
        <v>0</v>
      </c>
      <c r="BK313" s="39" t="b">
        <v>0</v>
      </c>
      <c r="BL313" s="39" t="b">
        <v>0</v>
      </c>
      <c r="BM313" s="39" t="b">
        <v>0</v>
      </c>
      <c r="BN313" s="39" t="b">
        <v>1</v>
      </c>
      <c r="BO313" s="39" t="b">
        <v>1</v>
      </c>
      <c r="BP313" s="39" t="b">
        <v>0</v>
      </c>
      <c r="BQ313" s="39" t="b">
        <v>0</v>
      </c>
      <c r="BR313" s="39" t="b">
        <v>0</v>
      </c>
      <c r="BS313" s="39" t="b">
        <v>1</v>
      </c>
      <c r="BT313" s="39" t="b">
        <v>0</v>
      </c>
      <c r="BU313" s="39" t="b">
        <v>0</v>
      </c>
      <c r="BV313" s="39" t="b">
        <v>1</v>
      </c>
      <c r="BW313" s="39" t="b">
        <v>0</v>
      </c>
      <c r="BX313" s="39" t="b">
        <v>0</v>
      </c>
      <c r="BY313" s="39" t="b">
        <v>0</v>
      </c>
      <c r="BZ313" s="39" t="b">
        <v>0</v>
      </c>
      <c r="CA313" s="39" t="b">
        <v>0</v>
      </c>
      <c r="CB313" s="39" t="b">
        <v>0</v>
      </c>
      <c r="CC313" s="39" t="b">
        <v>0</v>
      </c>
      <c r="CD313" s="39" t="b">
        <v>0</v>
      </c>
      <c r="CE313" s="39" t="b">
        <v>0</v>
      </c>
      <c r="CF313" s="39" t="b">
        <v>0</v>
      </c>
      <c r="CG313" s="39" t="b">
        <v>0</v>
      </c>
      <c r="CH313" s="39" t="b">
        <v>0</v>
      </c>
      <c r="CI313" s="39" t="b">
        <v>0</v>
      </c>
      <c r="CJ313" s="39" t="b">
        <v>0</v>
      </c>
      <c r="CK313" s="39" t="b">
        <v>0</v>
      </c>
      <c r="CL313" s="39" t="b">
        <v>0</v>
      </c>
      <c r="CM313" s="39" t="b">
        <v>0</v>
      </c>
      <c r="CN313" s="39" t="b">
        <v>0</v>
      </c>
      <c r="CO313" s="39" t="b">
        <v>0</v>
      </c>
      <c r="CP313" s="39" t="b">
        <v>0</v>
      </c>
      <c r="CQ313" s="39" t="b">
        <v>0</v>
      </c>
      <c r="CR313" s="39" t="b">
        <v>0</v>
      </c>
      <c r="CS313" s="39" t="b">
        <v>0</v>
      </c>
      <c r="CT313" s="39" t="b">
        <v>0</v>
      </c>
      <c r="CU313" s="39" t="b">
        <v>0</v>
      </c>
      <c r="CV313" s="39" t="b">
        <v>0</v>
      </c>
      <c r="CW313" s="39" t="b">
        <v>0</v>
      </c>
      <c r="CX313" s="39" t="b">
        <v>0</v>
      </c>
      <c r="CY313" s="39" t="b">
        <v>0</v>
      </c>
      <c r="CZ313" s="39" t="b">
        <v>0</v>
      </c>
      <c r="DA313" s="39" t="b">
        <v>0</v>
      </c>
      <c r="DB313" s="39" t="b">
        <v>0</v>
      </c>
      <c r="DC313" s="39" t="b">
        <v>0</v>
      </c>
      <c r="DD313" s="39" t="b">
        <v>0</v>
      </c>
      <c r="DE313" s="39" t="b">
        <v>0</v>
      </c>
      <c r="DF313" s="39" t="b">
        <v>0</v>
      </c>
      <c r="DG313" s="39" t="b">
        <v>0</v>
      </c>
      <c r="DH313" s="39" t="b">
        <v>0</v>
      </c>
      <c r="DI313" s="39" t="b">
        <v>0</v>
      </c>
      <c r="DJ313" s="39" t="b">
        <v>0</v>
      </c>
      <c r="DK313" s="39" t="b">
        <v>0</v>
      </c>
      <c r="DL313" s="39" t="b">
        <v>0</v>
      </c>
      <c r="DM313" s="39" t="b">
        <v>0</v>
      </c>
      <c r="DN313" s="39" t="b">
        <v>0</v>
      </c>
      <c r="DO313" s="39" t="b">
        <v>0</v>
      </c>
      <c r="DP313" s="39" t="b">
        <v>0</v>
      </c>
      <c r="DQ313" s="39" t="b">
        <v>0</v>
      </c>
      <c r="DR313" s="39" t="b">
        <v>0</v>
      </c>
      <c r="DS313" s="39" t="b">
        <v>0</v>
      </c>
      <c r="DT313" s="39" t="b">
        <v>0</v>
      </c>
      <c r="DU313" s="39" t="b">
        <v>0</v>
      </c>
      <c r="DV313" s="39" t="b">
        <v>0</v>
      </c>
      <c r="DW313" s="39" t="b">
        <v>0</v>
      </c>
      <c r="DX313" s="39" t="b">
        <v>0</v>
      </c>
      <c r="DY313" s="39" t="b">
        <v>0</v>
      </c>
      <c r="DZ313" s="39" t="b">
        <v>0</v>
      </c>
      <c r="EA313" s="39" t="b">
        <v>0</v>
      </c>
      <c r="EB313" s="39" t="b">
        <v>0</v>
      </c>
      <c r="EC313" s="39" t="b">
        <v>0</v>
      </c>
      <c r="ED313" s="39" t="b">
        <v>0</v>
      </c>
      <c r="EE313" s="39" t="b">
        <v>0</v>
      </c>
      <c r="EF313" s="39" t="b">
        <v>0</v>
      </c>
      <c r="EG313" s="39" t="b">
        <v>0</v>
      </c>
      <c r="EH313" s="39" t="b">
        <v>0</v>
      </c>
      <c r="EI313" s="39" t="b">
        <v>0</v>
      </c>
      <c r="EJ313" s="39" t="b">
        <v>0</v>
      </c>
      <c r="EK313" s="39" t="b">
        <v>0</v>
      </c>
      <c r="EL313" s="39" t="b">
        <v>0</v>
      </c>
      <c r="EM313" s="39" t="b">
        <v>0</v>
      </c>
      <c r="EN313" s="39" t="b">
        <v>0</v>
      </c>
      <c r="EO313" s="39" t="b">
        <v>1</v>
      </c>
      <c r="EP313" s="39" t="b">
        <v>1</v>
      </c>
      <c r="EQ313" s="39" t="b">
        <v>0</v>
      </c>
      <c r="ER313" s="39" t="b">
        <v>0</v>
      </c>
      <c r="ES313" s="39" t="b">
        <v>0</v>
      </c>
      <c r="ET313" s="39" t="b">
        <v>0</v>
      </c>
      <c r="EU313" s="39" t="b">
        <v>0</v>
      </c>
      <c r="EV313" s="39" t="b">
        <v>0</v>
      </c>
      <c r="EW313" s="40" t="s">
        <v>16484</v>
      </c>
      <c r="EX313" s="39" t="b">
        <v>1</v>
      </c>
      <c r="EY313" s="39" t="b">
        <v>0</v>
      </c>
      <c r="EZ313" s="39" t="b">
        <v>0</v>
      </c>
      <c r="FA313" s="39" t="b">
        <v>0</v>
      </c>
      <c r="FB313" s="39" t="b">
        <v>0</v>
      </c>
      <c r="FC313" s="41" t="s">
        <v>16456</v>
      </c>
      <c r="FD313" s="40" t="s">
        <v>16456</v>
      </c>
      <c r="FE313" s="40" t="s">
        <v>16456</v>
      </c>
      <c r="FF313" s="39" t="b">
        <v>0</v>
      </c>
      <c r="FG313" s="39" t="b">
        <v>0</v>
      </c>
      <c r="FH313" s="39" t="b">
        <v>0</v>
      </c>
      <c r="FI313" s="39" t="b">
        <v>0</v>
      </c>
      <c r="FJ313" s="39" t="b">
        <v>0</v>
      </c>
      <c r="FK313" s="39" t="b">
        <v>0</v>
      </c>
      <c r="FL313" s="39" t="b">
        <v>0</v>
      </c>
      <c r="FM313" s="39" t="b">
        <v>0</v>
      </c>
      <c r="FN313" s="39" t="b">
        <v>0</v>
      </c>
      <c r="FO313" s="39" t="b">
        <v>0</v>
      </c>
      <c r="FP313" s="39" t="b">
        <v>0</v>
      </c>
      <c r="FQ313" s="39" t="b">
        <v>0</v>
      </c>
      <c r="FR313" s="39" t="b">
        <v>1</v>
      </c>
      <c r="FS313" s="39" t="b">
        <v>0</v>
      </c>
      <c r="FT313" s="39" t="b">
        <v>1</v>
      </c>
      <c r="FU313" s="39" t="b">
        <v>1</v>
      </c>
      <c r="FV313" s="39" t="b">
        <v>0</v>
      </c>
      <c r="FW313" s="39" t="b">
        <v>0</v>
      </c>
      <c r="FX313" s="39" t="b">
        <v>0</v>
      </c>
      <c r="FY313" s="39" t="b">
        <v>0</v>
      </c>
      <c r="FZ313" s="39" t="b">
        <v>0</v>
      </c>
      <c r="GA313" s="39" t="b">
        <v>0</v>
      </c>
      <c r="GB313" s="40" t="s">
        <v>16456</v>
      </c>
      <c r="GC313" s="40" t="s">
        <v>16456</v>
      </c>
      <c r="GD313" s="39" t="b">
        <v>0</v>
      </c>
      <c r="GE313" s="41" t="s">
        <v>16456</v>
      </c>
      <c r="GF313" s="39" t="b">
        <v>0</v>
      </c>
      <c r="GG313" s="41" t="s">
        <v>16456</v>
      </c>
      <c r="GH313" s="41" t="s">
        <v>16456</v>
      </c>
    </row>
    <row r="314" spans="1:190" ht="105" x14ac:dyDescent="0.25">
      <c r="A314" s="37" t="s">
        <v>16237</v>
      </c>
      <c r="B314" s="38">
        <v>312180</v>
      </c>
      <c r="C314" s="37" t="s">
        <v>17661</v>
      </c>
      <c r="D314" s="37" t="s">
        <v>18448</v>
      </c>
      <c r="E314" s="38" t="s">
        <v>18449</v>
      </c>
      <c r="F314" s="37" t="s">
        <v>16562</v>
      </c>
      <c r="G314" s="37" t="s">
        <v>18450</v>
      </c>
      <c r="H314" s="37" t="s">
        <v>18451</v>
      </c>
      <c r="I314" s="37" t="s">
        <v>16463</v>
      </c>
      <c r="J314" s="37" t="s">
        <v>16457</v>
      </c>
      <c r="K314" s="38">
        <v>3</v>
      </c>
      <c r="L314" s="37" t="s">
        <v>16456</v>
      </c>
      <c r="M314" s="39" t="b">
        <v>0</v>
      </c>
      <c r="N314" s="39" t="b">
        <v>0</v>
      </c>
      <c r="O314" s="39" t="b">
        <v>0</v>
      </c>
      <c r="P314" s="39" t="b">
        <v>0</v>
      </c>
      <c r="Q314" s="39" t="b">
        <v>0</v>
      </c>
      <c r="R314" s="39" t="b">
        <v>0</v>
      </c>
      <c r="S314" s="39" t="b">
        <v>0</v>
      </c>
      <c r="T314" s="39" t="b">
        <v>0</v>
      </c>
      <c r="U314" s="39" t="b">
        <v>0</v>
      </c>
      <c r="V314" s="39" t="b">
        <v>0</v>
      </c>
      <c r="W314" s="39" t="b">
        <v>0</v>
      </c>
      <c r="X314" s="39" t="b">
        <v>0</v>
      </c>
      <c r="Y314" s="39" t="b">
        <v>0</v>
      </c>
      <c r="Z314" s="39" t="b">
        <v>0</v>
      </c>
      <c r="AA314" s="39" t="b">
        <v>0</v>
      </c>
      <c r="AB314" s="39" t="b">
        <v>0</v>
      </c>
      <c r="AC314" s="39" t="b">
        <v>0</v>
      </c>
      <c r="AD314" s="39" t="b">
        <v>0</v>
      </c>
      <c r="AE314" s="39" t="b">
        <v>0</v>
      </c>
      <c r="AF314" s="39" t="b">
        <v>0</v>
      </c>
      <c r="AG314" s="37" t="s">
        <v>16456</v>
      </c>
      <c r="AH314" s="37" t="s">
        <v>16456</v>
      </c>
      <c r="AI314" s="37" t="s">
        <v>16456</v>
      </c>
      <c r="AJ314" s="37" t="s">
        <v>16456</v>
      </c>
      <c r="AK314" s="37" t="s">
        <v>16456</v>
      </c>
      <c r="AL314" s="37" t="s">
        <v>16456</v>
      </c>
      <c r="AM314" s="37" t="s">
        <v>16456</v>
      </c>
      <c r="AN314" s="39" t="b">
        <v>0</v>
      </c>
      <c r="AO314" s="39" t="b">
        <v>1</v>
      </c>
      <c r="AP314" s="39" t="b">
        <v>0</v>
      </c>
      <c r="AQ314" s="39" t="b">
        <v>0</v>
      </c>
      <c r="AR314" s="39" t="b">
        <v>0</v>
      </c>
      <c r="AS314" s="39" t="b">
        <v>0</v>
      </c>
      <c r="AT314" s="39" t="b">
        <v>0</v>
      </c>
      <c r="AU314" s="39" t="b">
        <v>0</v>
      </c>
      <c r="AV314" s="39" t="b">
        <v>0</v>
      </c>
      <c r="AW314" s="39" t="b">
        <v>0</v>
      </c>
      <c r="AX314" s="39" t="b">
        <v>0</v>
      </c>
      <c r="AY314" s="39" t="b">
        <v>0</v>
      </c>
      <c r="AZ314" s="39" t="b">
        <v>0</v>
      </c>
      <c r="BA314" s="39" t="b">
        <v>0</v>
      </c>
      <c r="BB314" s="39" t="b">
        <v>0</v>
      </c>
      <c r="BC314" s="39" t="b">
        <v>0</v>
      </c>
      <c r="BD314" s="39" t="b">
        <v>0</v>
      </c>
      <c r="BE314" s="39" t="b">
        <v>0</v>
      </c>
      <c r="BF314" s="39" t="b">
        <v>0</v>
      </c>
      <c r="BG314" s="39" t="b">
        <v>0</v>
      </c>
      <c r="BH314" s="39" t="b">
        <v>0</v>
      </c>
      <c r="BI314" s="39" t="b">
        <v>0</v>
      </c>
      <c r="BJ314" s="39" t="b">
        <v>0</v>
      </c>
      <c r="BK314" s="39" t="b">
        <v>0</v>
      </c>
      <c r="BL314" s="39" t="b">
        <v>0</v>
      </c>
      <c r="BM314" s="39" t="b">
        <v>0</v>
      </c>
      <c r="BN314" s="39" t="b">
        <v>0</v>
      </c>
      <c r="BO314" s="39" t="b">
        <v>0</v>
      </c>
      <c r="BP314" s="39" t="b">
        <v>0</v>
      </c>
      <c r="BQ314" s="39" t="b">
        <v>0</v>
      </c>
      <c r="BR314" s="39" t="b">
        <v>0</v>
      </c>
      <c r="BS314" s="39" t="b">
        <v>1</v>
      </c>
      <c r="BT314" s="39" t="b">
        <v>1</v>
      </c>
      <c r="BU314" s="39" t="b">
        <v>0</v>
      </c>
      <c r="BV314" s="39" t="b">
        <v>0</v>
      </c>
      <c r="BW314" s="39" t="b">
        <v>0</v>
      </c>
      <c r="BX314" s="39" t="b">
        <v>0</v>
      </c>
      <c r="BY314" s="39" t="b">
        <v>0</v>
      </c>
      <c r="BZ314" s="39" t="b">
        <v>0</v>
      </c>
      <c r="CA314" s="39" t="b">
        <v>0</v>
      </c>
      <c r="CB314" s="39" t="b">
        <v>0</v>
      </c>
      <c r="CC314" s="39" t="b">
        <v>0</v>
      </c>
      <c r="CD314" s="39" t="b">
        <v>0</v>
      </c>
      <c r="CE314" s="39" t="b">
        <v>0</v>
      </c>
      <c r="CF314" s="39" t="b">
        <v>0</v>
      </c>
      <c r="CG314" s="39" t="b">
        <v>0</v>
      </c>
      <c r="CH314" s="39" t="b">
        <v>0</v>
      </c>
      <c r="CI314" s="39" t="b">
        <v>0</v>
      </c>
      <c r="CJ314" s="39" t="b">
        <v>0</v>
      </c>
      <c r="CK314" s="39" t="b">
        <v>0</v>
      </c>
      <c r="CL314" s="39" t="b">
        <v>0</v>
      </c>
      <c r="CM314" s="39" t="b">
        <v>0</v>
      </c>
      <c r="CN314" s="39" t="b">
        <v>0</v>
      </c>
      <c r="CO314" s="39" t="b">
        <v>0</v>
      </c>
      <c r="CP314" s="39" t="b">
        <v>0</v>
      </c>
      <c r="CQ314" s="39" t="b">
        <v>0</v>
      </c>
      <c r="CR314" s="39" t="b">
        <v>0</v>
      </c>
      <c r="CS314" s="39" t="b">
        <v>0</v>
      </c>
      <c r="CT314" s="39" t="b">
        <v>0</v>
      </c>
      <c r="CU314" s="39" t="b">
        <v>0</v>
      </c>
      <c r="CV314" s="39" t="b">
        <v>0</v>
      </c>
      <c r="CW314" s="39" t="b">
        <v>0</v>
      </c>
      <c r="CX314" s="39" t="b">
        <v>0</v>
      </c>
      <c r="CY314" s="39" t="b">
        <v>0</v>
      </c>
      <c r="CZ314" s="39" t="b">
        <v>0</v>
      </c>
      <c r="DA314" s="39" t="b">
        <v>0</v>
      </c>
      <c r="DB314" s="39" t="b">
        <v>0</v>
      </c>
      <c r="DC314" s="39" t="b">
        <v>0</v>
      </c>
      <c r="DD314" s="39" t="b">
        <v>0</v>
      </c>
      <c r="DE314" s="39" t="b">
        <v>0</v>
      </c>
      <c r="DF314" s="39" t="b">
        <v>0</v>
      </c>
      <c r="DG314" s="39" t="b">
        <v>0</v>
      </c>
      <c r="DH314" s="39" t="b">
        <v>0</v>
      </c>
      <c r="DI314" s="39" t="b">
        <v>0</v>
      </c>
      <c r="DJ314" s="39" t="b">
        <v>0</v>
      </c>
      <c r="DK314" s="39" t="b">
        <v>0</v>
      </c>
      <c r="DL314" s="39" t="b">
        <v>0</v>
      </c>
      <c r="DM314" s="39" t="b">
        <v>0</v>
      </c>
      <c r="DN314" s="39" t="b">
        <v>0</v>
      </c>
      <c r="DO314" s="39" t="b">
        <v>0</v>
      </c>
      <c r="DP314" s="39" t="b">
        <v>0</v>
      </c>
      <c r="DQ314" s="39" t="b">
        <v>0</v>
      </c>
      <c r="DR314" s="39" t="b">
        <v>0</v>
      </c>
      <c r="DS314" s="39" t="b">
        <v>0</v>
      </c>
      <c r="DT314" s="39" t="b">
        <v>0</v>
      </c>
      <c r="DU314" s="39" t="b">
        <v>0</v>
      </c>
      <c r="DV314" s="39" t="b">
        <v>0</v>
      </c>
      <c r="DW314" s="39" t="b">
        <v>0</v>
      </c>
      <c r="DX314" s="39" t="b">
        <v>0</v>
      </c>
      <c r="DY314" s="39" t="b">
        <v>0</v>
      </c>
      <c r="DZ314" s="39" t="b">
        <v>0</v>
      </c>
      <c r="EA314" s="39" t="b">
        <v>0</v>
      </c>
      <c r="EB314" s="39" t="b">
        <v>0</v>
      </c>
      <c r="EC314" s="39" t="b">
        <v>0</v>
      </c>
      <c r="ED314" s="39" t="b">
        <v>0</v>
      </c>
      <c r="EE314" s="39" t="b">
        <v>0</v>
      </c>
      <c r="EF314" s="39" t="b">
        <v>0</v>
      </c>
      <c r="EG314" s="39" t="b">
        <v>0</v>
      </c>
      <c r="EH314" s="39" t="b">
        <v>0</v>
      </c>
      <c r="EI314" s="39" t="b">
        <v>0</v>
      </c>
      <c r="EJ314" s="39" t="b">
        <v>0</v>
      </c>
      <c r="EK314" s="39" t="b">
        <v>0</v>
      </c>
      <c r="EL314" s="39" t="b">
        <v>0</v>
      </c>
      <c r="EM314" s="39" t="b">
        <v>0</v>
      </c>
      <c r="EN314" s="39" t="b">
        <v>0</v>
      </c>
      <c r="EO314" s="39" t="b">
        <v>0</v>
      </c>
      <c r="EP314" s="39" t="b">
        <v>0</v>
      </c>
      <c r="EQ314" s="39" t="b">
        <v>0</v>
      </c>
      <c r="ER314" s="39" t="b">
        <v>0</v>
      </c>
      <c r="ES314" s="39" t="b">
        <v>0</v>
      </c>
      <c r="ET314" s="39" t="b">
        <v>0</v>
      </c>
      <c r="EU314" s="39" t="b">
        <v>0</v>
      </c>
      <c r="EV314" s="39" t="b">
        <v>0</v>
      </c>
      <c r="EW314" s="40" t="s">
        <v>18452</v>
      </c>
      <c r="EX314" s="39" t="b">
        <v>0</v>
      </c>
      <c r="EY314" s="39" t="b">
        <v>0</v>
      </c>
      <c r="EZ314" s="39" t="b">
        <v>0</v>
      </c>
      <c r="FA314" s="39" t="b">
        <v>0</v>
      </c>
      <c r="FB314" s="39" t="b">
        <v>0</v>
      </c>
      <c r="FC314" s="41" t="s">
        <v>16456</v>
      </c>
      <c r="FD314" s="40" t="s">
        <v>16456</v>
      </c>
      <c r="FE314" s="40" t="s">
        <v>16456</v>
      </c>
      <c r="FF314" s="39" t="b">
        <v>1</v>
      </c>
      <c r="FG314" s="39" t="b">
        <v>0</v>
      </c>
      <c r="FH314" s="39" t="b">
        <v>0</v>
      </c>
      <c r="FI314" s="39" t="b">
        <v>0</v>
      </c>
      <c r="FJ314" s="39" t="b">
        <v>0</v>
      </c>
      <c r="FK314" s="39" t="b">
        <v>0</v>
      </c>
      <c r="FL314" s="39" t="b">
        <v>0</v>
      </c>
      <c r="FM314" s="39" t="b">
        <v>0</v>
      </c>
      <c r="FN314" s="39" t="b">
        <v>0</v>
      </c>
      <c r="FO314" s="39" t="b">
        <v>0</v>
      </c>
      <c r="FP314" s="39" t="b">
        <v>0</v>
      </c>
      <c r="FQ314" s="39" t="b">
        <v>0</v>
      </c>
      <c r="FR314" s="39" t="b">
        <v>0</v>
      </c>
      <c r="FS314" s="39" t="b">
        <v>0</v>
      </c>
      <c r="FT314" s="39" t="b">
        <v>0</v>
      </c>
      <c r="FU314" s="39" t="b">
        <v>0</v>
      </c>
      <c r="FV314" s="39" t="b">
        <v>0</v>
      </c>
      <c r="FW314" s="39" t="b">
        <v>0</v>
      </c>
      <c r="FX314" s="39" t="b">
        <v>0</v>
      </c>
      <c r="FY314" s="39" t="b">
        <v>0</v>
      </c>
      <c r="FZ314" s="39" t="b">
        <v>0</v>
      </c>
      <c r="GA314" s="39" t="b">
        <v>0</v>
      </c>
      <c r="GB314" s="40" t="s">
        <v>16456</v>
      </c>
      <c r="GC314" s="40" t="s">
        <v>16456</v>
      </c>
      <c r="GD314" s="39" t="b">
        <v>0</v>
      </c>
      <c r="GE314" s="41" t="s">
        <v>16456</v>
      </c>
      <c r="GF314" s="39" t="b">
        <v>0</v>
      </c>
      <c r="GG314" s="41" t="s">
        <v>16456</v>
      </c>
      <c r="GH314" s="41" t="s">
        <v>18453</v>
      </c>
    </row>
    <row r="315" spans="1:190" ht="60" x14ac:dyDescent="0.25">
      <c r="A315" s="37" t="s">
        <v>3122</v>
      </c>
      <c r="B315" s="38">
        <v>601623</v>
      </c>
      <c r="C315" s="37" t="s">
        <v>18454</v>
      </c>
      <c r="D315" s="37" t="s">
        <v>18455</v>
      </c>
      <c r="E315" s="38" t="s">
        <v>18456</v>
      </c>
      <c r="F315" s="37" t="s">
        <v>18457</v>
      </c>
      <c r="G315" s="37" t="s">
        <v>18458</v>
      </c>
      <c r="H315" s="37" t="s">
        <v>18459</v>
      </c>
      <c r="I315" s="37" t="s">
        <v>16463</v>
      </c>
      <c r="J315" s="37" t="s">
        <v>16457</v>
      </c>
      <c r="K315" s="38">
        <v>2</v>
      </c>
      <c r="L315" s="37" t="s">
        <v>16456</v>
      </c>
      <c r="M315" s="39" t="b">
        <v>0</v>
      </c>
      <c r="N315" s="39" t="b">
        <v>0</v>
      </c>
      <c r="O315" s="39" t="b">
        <v>0</v>
      </c>
      <c r="P315" s="39" t="b">
        <v>0</v>
      </c>
      <c r="Q315" s="39" t="b">
        <v>0</v>
      </c>
      <c r="R315" s="39" t="b">
        <v>0</v>
      </c>
      <c r="S315" s="39" t="b">
        <v>0</v>
      </c>
      <c r="T315" s="39" t="b">
        <v>0</v>
      </c>
      <c r="U315" s="39" t="b">
        <v>0</v>
      </c>
      <c r="V315" s="39" t="b">
        <v>0</v>
      </c>
      <c r="W315" s="39" t="b">
        <v>0</v>
      </c>
      <c r="X315" s="39" t="b">
        <v>0</v>
      </c>
      <c r="Y315" s="39" t="b">
        <v>0</v>
      </c>
      <c r="Z315" s="39" t="b">
        <v>0</v>
      </c>
      <c r="AA315" s="39" t="b">
        <v>0</v>
      </c>
      <c r="AB315" s="39" t="b">
        <v>0</v>
      </c>
      <c r="AC315" s="39" t="b">
        <v>0</v>
      </c>
      <c r="AD315" s="39" t="b">
        <v>0</v>
      </c>
      <c r="AE315" s="39" t="b">
        <v>0</v>
      </c>
      <c r="AF315" s="39" t="b">
        <v>0</v>
      </c>
      <c r="AG315" s="37" t="s">
        <v>16456</v>
      </c>
      <c r="AH315" s="37" t="s">
        <v>16456</v>
      </c>
      <c r="AI315" s="37" t="s">
        <v>16456</v>
      </c>
      <c r="AJ315" s="37" t="s">
        <v>16456</v>
      </c>
      <c r="AK315" s="37" t="s">
        <v>16456</v>
      </c>
      <c r="AL315" s="37" t="s">
        <v>16456</v>
      </c>
      <c r="AM315" s="37" t="s">
        <v>16456</v>
      </c>
      <c r="AN315" s="39" t="b">
        <v>0</v>
      </c>
      <c r="AO315" s="39" t="b">
        <v>1</v>
      </c>
      <c r="AP315" s="39" t="b">
        <v>1</v>
      </c>
      <c r="AQ315" s="39" t="b">
        <v>0</v>
      </c>
      <c r="AR315" s="39" t="b">
        <v>0</v>
      </c>
      <c r="AS315" s="39" t="b">
        <v>0</v>
      </c>
      <c r="AT315" s="39" t="b">
        <v>1</v>
      </c>
      <c r="AU315" s="39" t="b">
        <v>1</v>
      </c>
      <c r="AV315" s="39" t="b">
        <v>0</v>
      </c>
      <c r="AW315" s="39" t="b">
        <v>0</v>
      </c>
      <c r="AX315" s="39" t="b">
        <v>0</v>
      </c>
      <c r="AY315" s="39" t="b">
        <v>0</v>
      </c>
      <c r="AZ315" s="39" t="b">
        <v>1</v>
      </c>
      <c r="BA315" s="39" t="b">
        <v>0</v>
      </c>
      <c r="BB315" s="39" t="b">
        <v>0</v>
      </c>
      <c r="BC315" s="39" t="b">
        <v>0</v>
      </c>
      <c r="BD315" s="39" t="b">
        <v>1</v>
      </c>
      <c r="BE315" s="39" t="b">
        <v>1</v>
      </c>
      <c r="BF315" s="39" t="b">
        <v>0</v>
      </c>
      <c r="BG315" s="39" t="b">
        <v>0</v>
      </c>
      <c r="BH315" s="39" t="b">
        <v>0</v>
      </c>
      <c r="BI315" s="39" t="b">
        <v>0</v>
      </c>
      <c r="BJ315" s="39" t="b">
        <v>0</v>
      </c>
      <c r="BK315" s="39" t="b">
        <v>0</v>
      </c>
      <c r="BL315" s="39" t="b">
        <v>0</v>
      </c>
      <c r="BM315" s="39" t="b">
        <v>0</v>
      </c>
      <c r="BN315" s="39" t="b">
        <v>0</v>
      </c>
      <c r="BO315" s="39" t="b">
        <v>0</v>
      </c>
      <c r="BP315" s="39" t="b">
        <v>0</v>
      </c>
      <c r="BQ315" s="39" t="b">
        <v>0</v>
      </c>
      <c r="BR315" s="39" t="b">
        <v>0</v>
      </c>
      <c r="BS315" s="39" t="b">
        <v>0</v>
      </c>
      <c r="BT315" s="39" t="b">
        <v>1</v>
      </c>
      <c r="BU315" s="39" t="b">
        <v>1</v>
      </c>
      <c r="BV315" s="39" t="b">
        <v>1</v>
      </c>
      <c r="BW315" s="39" t="b">
        <v>0</v>
      </c>
      <c r="BX315" s="39" t="b">
        <v>0</v>
      </c>
      <c r="BY315" s="39" t="b">
        <v>0</v>
      </c>
      <c r="BZ315" s="39" t="b">
        <v>0</v>
      </c>
      <c r="CA315" s="39" t="b">
        <v>0</v>
      </c>
      <c r="CB315" s="39" t="b">
        <v>1</v>
      </c>
      <c r="CC315" s="39" t="b">
        <v>0</v>
      </c>
      <c r="CD315" s="39" t="b">
        <v>0</v>
      </c>
      <c r="CE315" s="39" t="b">
        <v>0</v>
      </c>
      <c r="CF315" s="39" t="b">
        <v>0</v>
      </c>
      <c r="CG315" s="39" t="b">
        <v>0</v>
      </c>
      <c r="CH315" s="39" t="b">
        <v>0</v>
      </c>
      <c r="CI315" s="39" t="b">
        <v>0</v>
      </c>
      <c r="CJ315" s="39" t="b">
        <v>0</v>
      </c>
      <c r="CK315" s="39" t="b">
        <v>0</v>
      </c>
      <c r="CL315" s="39" t="b">
        <v>0</v>
      </c>
      <c r="CM315" s="39" t="b">
        <v>0</v>
      </c>
      <c r="CN315" s="39" t="b">
        <v>0</v>
      </c>
      <c r="CO315" s="39" t="b">
        <v>0</v>
      </c>
      <c r="CP315" s="39" t="b">
        <v>0</v>
      </c>
      <c r="CQ315" s="39" t="b">
        <v>0</v>
      </c>
      <c r="CR315" s="39" t="b">
        <v>0</v>
      </c>
      <c r="CS315" s="39" t="b">
        <v>0</v>
      </c>
      <c r="CT315" s="39" t="b">
        <v>0</v>
      </c>
      <c r="CU315" s="39" t="b">
        <v>0</v>
      </c>
      <c r="CV315" s="39" t="b">
        <v>0</v>
      </c>
      <c r="CW315" s="39" t="b">
        <v>0</v>
      </c>
      <c r="CX315" s="39" t="b">
        <v>0</v>
      </c>
      <c r="CY315" s="39" t="b">
        <v>0</v>
      </c>
      <c r="CZ315" s="39" t="b">
        <v>0</v>
      </c>
      <c r="DA315" s="39" t="b">
        <v>0</v>
      </c>
      <c r="DB315" s="39" t="b">
        <v>0</v>
      </c>
      <c r="DC315" s="39" t="b">
        <v>0</v>
      </c>
      <c r="DD315" s="39" t="b">
        <v>0</v>
      </c>
      <c r="DE315" s="39" t="b">
        <v>0</v>
      </c>
      <c r="DF315" s="39" t="b">
        <v>0</v>
      </c>
      <c r="DG315" s="39" t="b">
        <v>0</v>
      </c>
      <c r="DH315" s="39" t="b">
        <v>0</v>
      </c>
      <c r="DI315" s="39" t="b">
        <v>0</v>
      </c>
      <c r="DJ315" s="39" t="b">
        <v>0</v>
      </c>
      <c r="DK315" s="39" t="b">
        <v>0</v>
      </c>
      <c r="DL315" s="39" t="b">
        <v>0</v>
      </c>
      <c r="DM315" s="39" t="b">
        <v>0</v>
      </c>
      <c r="DN315" s="39" t="b">
        <v>0</v>
      </c>
      <c r="DO315" s="39" t="b">
        <v>0</v>
      </c>
      <c r="DP315" s="39" t="b">
        <v>0</v>
      </c>
      <c r="DQ315" s="39" t="b">
        <v>0</v>
      </c>
      <c r="DR315" s="39" t="b">
        <v>0</v>
      </c>
      <c r="DS315" s="39" t="b">
        <v>0</v>
      </c>
      <c r="DT315" s="39" t="b">
        <v>0</v>
      </c>
      <c r="DU315" s="39" t="b">
        <v>0</v>
      </c>
      <c r="DV315" s="39" t="b">
        <v>0</v>
      </c>
      <c r="DW315" s="39" t="b">
        <v>0</v>
      </c>
      <c r="DX315" s="39" t="b">
        <v>0</v>
      </c>
      <c r="DY315" s="39" t="b">
        <v>0</v>
      </c>
      <c r="DZ315" s="39" t="b">
        <v>0</v>
      </c>
      <c r="EA315" s="39" t="b">
        <v>0</v>
      </c>
      <c r="EB315" s="39" t="b">
        <v>0</v>
      </c>
      <c r="EC315" s="39" t="b">
        <v>0</v>
      </c>
      <c r="ED315" s="39" t="b">
        <v>0</v>
      </c>
      <c r="EE315" s="39" t="b">
        <v>0</v>
      </c>
      <c r="EF315" s="39" t="b">
        <v>0</v>
      </c>
      <c r="EG315" s="39" t="b">
        <v>0</v>
      </c>
      <c r="EH315" s="39" t="b">
        <v>0</v>
      </c>
      <c r="EI315" s="39" t="b">
        <v>0</v>
      </c>
      <c r="EJ315" s="39" t="b">
        <v>1</v>
      </c>
      <c r="EK315" s="39" t="b">
        <v>1</v>
      </c>
      <c r="EL315" s="39" t="b">
        <v>0</v>
      </c>
      <c r="EM315" s="39" t="b">
        <v>0</v>
      </c>
      <c r="EN315" s="39" t="b">
        <v>0</v>
      </c>
      <c r="EO315" s="39" t="b">
        <v>1</v>
      </c>
      <c r="EP315" s="39" t="b">
        <v>1</v>
      </c>
      <c r="EQ315" s="39" t="b">
        <v>0</v>
      </c>
      <c r="ER315" s="39" t="b">
        <v>0</v>
      </c>
      <c r="ES315" s="39" t="b">
        <v>0</v>
      </c>
      <c r="ET315" s="39" t="b">
        <v>0</v>
      </c>
      <c r="EU315" s="39" t="b">
        <v>0</v>
      </c>
      <c r="EV315" s="39" t="b">
        <v>0</v>
      </c>
      <c r="EW315" s="40" t="s">
        <v>18460</v>
      </c>
      <c r="EX315" s="39" t="b">
        <v>0</v>
      </c>
      <c r="EY315" s="39" t="b">
        <v>0</v>
      </c>
      <c r="EZ315" s="39" t="b">
        <v>0</v>
      </c>
      <c r="FA315" s="39" t="b">
        <v>0</v>
      </c>
      <c r="FB315" s="39" t="b">
        <v>0</v>
      </c>
      <c r="FC315" s="41" t="s">
        <v>16456</v>
      </c>
      <c r="FD315" s="40" t="s">
        <v>16456</v>
      </c>
      <c r="FE315" s="40" t="s">
        <v>16456</v>
      </c>
      <c r="FF315" s="39" t="b">
        <v>1</v>
      </c>
      <c r="FG315" s="39" t="b">
        <v>0</v>
      </c>
      <c r="FH315" s="39" t="b">
        <v>0</v>
      </c>
      <c r="FI315" s="39" t="b">
        <v>0</v>
      </c>
      <c r="FJ315" s="39" t="b">
        <v>0</v>
      </c>
      <c r="FK315" s="39" t="b">
        <v>0</v>
      </c>
      <c r="FL315" s="39" t="b">
        <v>0</v>
      </c>
      <c r="FM315" s="39" t="b">
        <v>0</v>
      </c>
      <c r="FN315" s="39" t="b">
        <v>0</v>
      </c>
      <c r="FO315" s="39" t="b">
        <v>0</v>
      </c>
      <c r="FP315" s="39" t="b">
        <v>0</v>
      </c>
      <c r="FQ315" s="39" t="b">
        <v>0</v>
      </c>
      <c r="FR315" s="39" t="b">
        <v>0</v>
      </c>
      <c r="FS315" s="39" t="b">
        <v>0</v>
      </c>
      <c r="FT315" s="39" t="b">
        <v>0</v>
      </c>
      <c r="FU315" s="39" t="b">
        <v>0</v>
      </c>
      <c r="FV315" s="39" t="b">
        <v>0</v>
      </c>
      <c r="FW315" s="39" t="b">
        <v>0</v>
      </c>
      <c r="FX315" s="39" t="b">
        <v>0</v>
      </c>
      <c r="FY315" s="39" t="b">
        <v>0</v>
      </c>
      <c r="FZ315" s="39" t="b">
        <v>0</v>
      </c>
      <c r="GA315" s="39" t="b">
        <v>0</v>
      </c>
      <c r="GB315" s="40" t="s">
        <v>16456</v>
      </c>
      <c r="GC315" s="40" t="s">
        <v>16456</v>
      </c>
      <c r="GD315" s="39" t="b">
        <v>1</v>
      </c>
      <c r="GE315" s="41" t="s">
        <v>16456</v>
      </c>
      <c r="GF315" s="39" t="b">
        <v>0</v>
      </c>
      <c r="GG315" s="41" t="s">
        <v>16456</v>
      </c>
      <c r="GH315" s="41" t="s">
        <v>16456</v>
      </c>
    </row>
    <row r="316" spans="1:190" ht="75" x14ac:dyDescent="0.25">
      <c r="A316" s="37" t="s">
        <v>6301</v>
      </c>
      <c r="B316" s="38">
        <v>192977</v>
      </c>
      <c r="C316" s="37" t="s">
        <v>18461</v>
      </c>
      <c r="D316" s="37" t="s">
        <v>18462</v>
      </c>
      <c r="E316" s="38" t="s">
        <v>18463</v>
      </c>
      <c r="F316" s="37" t="s">
        <v>14642</v>
      </c>
      <c r="G316" s="37" t="s">
        <v>18464</v>
      </c>
      <c r="H316" s="37" t="s">
        <v>18465</v>
      </c>
      <c r="I316" s="37" t="s">
        <v>16463</v>
      </c>
      <c r="J316" s="37" t="s">
        <v>16430</v>
      </c>
      <c r="K316" s="38">
        <v>2</v>
      </c>
      <c r="L316" s="37" t="s">
        <v>16456</v>
      </c>
      <c r="M316" s="39" t="b">
        <v>0</v>
      </c>
      <c r="N316" s="39" t="b">
        <v>0</v>
      </c>
      <c r="O316" s="39" t="b">
        <v>0</v>
      </c>
      <c r="P316" s="39" t="b">
        <v>0</v>
      </c>
      <c r="Q316" s="39" t="b">
        <v>0</v>
      </c>
      <c r="R316" s="39" t="b">
        <v>0</v>
      </c>
      <c r="S316" s="39" t="b">
        <v>0</v>
      </c>
      <c r="T316" s="39" t="b">
        <v>0</v>
      </c>
      <c r="U316" s="39" t="b">
        <v>0</v>
      </c>
      <c r="V316" s="39" t="b">
        <v>0</v>
      </c>
      <c r="W316" s="39" t="b">
        <v>0</v>
      </c>
      <c r="X316" s="39" t="b">
        <v>0</v>
      </c>
      <c r="Y316" s="39" t="b">
        <v>0</v>
      </c>
      <c r="Z316" s="39" t="b">
        <v>0</v>
      </c>
      <c r="AA316" s="39" t="b">
        <v>0</v>
      </c>
      <c r="AB316" s="39" t="b">
        <v>0</v>
      </c>
      <c r="AC316" s="39" t="b">
        <v>0</v>
      </c>
      <c r="AD316" s="39" t="b">
        <v>0</v>
      </c>
      <c r="AE316" s="39" t="b">
        <v>0</v>
      </c>
      <c r="AF316" s="39" t="b">
        <v>0</v>
      </c>
      <c r="AG316" s="37" t="s">
        <v>18466</v>
      </c>
      <c r="AH316" s="37" t="s">
        <v>16456</v>
      </c>
      <c r="AI316" s="37" t="s">
        <v>16456</v>
      </c>
      <c r="AJ316" s="37" t="s">
        <v>16456</v>
      </c>
      <c r="AK316" s="37" t="s">
        <v>16456</v>
      </c>
      <c r="AL316" s="37" t="s">
        <v>16456</v>
      </c>
      <c r="AM316" s="37" t="s">
        <v>16456</v>
      </c>
      <c r="AN316" s="39" t="b">
        <v>0</v>
      </c>
      <c r="AO316" s="39" t="b">
        <v>1</v>
      </c>
      <c r="AP316" s="39" t="b">
        <v>1</v>
      </c>
      <c r="AQ316" s="39" t="b">
        <v>0</v>
      </c>
      <c r="AR316" s="39" t="b">
        <v>0</v>
      </c>
      <c r="AS316" s="39" t="b">
        <v>0</v>
      </c>
      <c r="AT316" s="39" t="b">
        <v>1</v>
      </c>
      <c r="AU316" s="39" t="b">
        <v>1</v>
      </c>
      <c r="AV316" s="39" t="b">
        <v>0</v>
      </c>
      <c r="AW316" s="39" t="b">
        <v>0</v>
      </c>
      <c r="AX316" s="39" t="b">
        <v>0</v>
      </c>
      <c r="AY316" s="39" t="b">
        <v>0</v>
      </c>
      <c r="AZ316" s="39" t="b">
        <v>1</v>
      </c>
      <c r="BA316" s="39" t="b">
        <v>0</v>
      </c>
      <c r="BB316" s="39" t="b">
        <v>0</v>
      </c>
      <c r="BC316" s="39" t="b">
        <v>0</v>
      </c>
      <c r="BD316" s="39" t="b">
        <v>1</v>
      </c>
      <c r="BE316" s="39" t="b">
        <v>1</v>
      </c>
      <c r="BF316" s="39" t="b">
        <v>0</v>
      </c>
      <c r="BG316" s="39" t="b">
        <v>0</v>
      </c>
      <c r="BH316" s="39" t="b">
        <v>0</v>
      </c>
      <c r="BI316" s="39" t="b">
        <v>0</v>
      </c>
      <c r="BJ316" s="39" t="b">
        <v>0</v>
      </c>
      <c r="BK316" s="39" t="b">
        <v>0</v>
      </c>
      <c r="BL316" s="39" t="b">
        <v>0</v>
      </c>
      <c r="BM316" s="39" t="b">
        <v>0</v>
      </c>
      <c r="BN316" s="39" t="b">
        <v>0</v>
      </c>
      <c r="BO316" s="39" t="b">
        <v>0</v>
      </c>
      <c r="BP316" s="39" t="b">
        <v>0</v>
      </c>
      <c r="BQ316" s="39" t="b">
        <v>1</v>
      </c>
      <c r="BR316" s="39" t="b">
        <v>0</v>
      </c>
      <c r="BS316" s="39" t="b">
        <v>1</v>
      </c>
      <c r="BT316" s="39" t="b">
        <v>0</v>
      </c>
      <c r="BU316" s="39" t="b">
        <v>0</v>
      </c>
      <c r="BV316" s="39" t="b">
        <v>0</v>
      </c>
      <c r="BW316" s="39" t="b">
        <v>0</v>
      </c>
      <c r="BX316" s="39" t="b">
        <v>0</v>
      </c>
      <c r="BY316" s="39" t="b">
        <v>0</v>
      </c>
      <c r="BZ316" s="39" t="b">
        <v>0</v>
      </c>
      <c r="CA316" s="39" t="b">
        <v>0</v>
      </c>
      <c r="CB316" s="39" t="b">
        <v>1</v>
      </c>
      <c r="CC316" s="39" t="b">
        <v>0</v>
      </c>
      <c r="CD316" s="39" t="b">
        <v>0</v>
      </c>
      <c r="CE316" s="39" t="b">
        <v>0</v>
      </c>
      <c r="CF316" s="39" t="b">
        <v>0</v>
      </c>
      <c r="CG316" s="39" t="b">
        <v>0</v>
      </c>
      <c r="CH316" s="39" t="b">
        <v>0</v>
      </c>
      <c r="CI316" s="39" t="b">
        <v>0</v>
      </c>
      <c r="CJ316" s="39" t="b">
        <v>0</v>
      </c>
      <c r="CK316" s="39" t="b">
        <v>0</v>
      </c>
      <c r="CL316" s="39" t="b">
        <v>0</v>
      </c>
      <c r="CM316" s="39" t="b">
        <v>0</v>
      </c>
      <c r="CN316" s="39" t="b">
        <v>0</v>
      </c>
      <c r="CO316" s="39" t="b">
        <v>0</v>
      </c>
      <c r="CP316" s="39" t="b">
        <v>0</v>
      </c>
      <c r="CQ316" s="39" t="b">
        <v>0</v>
      </c>
      <c r="CR316" s="39" t="b">
        <v>0</v>
      </c>
      <c r="CS316" s="39" t="b">
        <v>0</v>
      </c>
      <c r="CT316" s="39" t="b">
        <v>0</v>
      </c>
      <c r="CU316" s="39" t="b">
        <v>0</v>
      </c>
      <c r="CV316" s="39" t="b">
        <v>0</v>
      </c>
      <c r="CW316" s="39" t="b">
        <v>0</v>
      </c>
      <c r="CX316" s="39" t="b">
        <v>0</v>
      </c>
      <c r="CY316" s="39" t="b">
        <v>0</v>
      </c>
      <c r="CZ316" s="39" t="b">
        <v>0</v>
      </c>
      <c r="DA316" s="39" t="b">
        <v>0</v>
      </c>
      <c r="DB316" s="39" t="b">
        <v>0</v>
      </c>
      <c r="DC316" s="39" t="b">
        <v>0</v>
      </c>
      <c r="DD316" s="39" t="b">
        <v>0</v>
      </c>
      <c r="DE316" s="39" t="b">
        <v>0</v>
      </c>
      <c r="DF316" s="39" t="b">
        <v>0</v>
      </c>
      <c r="DG316" s="39" t="b">
        <v>0</v>
      </c>
      <c r="DH316" s="39" t="b">
        <v>0</v>
      </c>
      <c r="DI316" s="39" t="b">
        <v>0</v>
      </c>
      <c r="DJ316" s="39" t="b">
        <v>1</v>
      </c>
      <c r="DK316" s="39" t="b">
        <v>0</v>
      </c>
      <c r="DL316" s="39" t="b">
        <v>0</v>
      </c>
      <c r="DM316" s="39" t="b">
        <v>0</v>
      </c>
      <c r="DN316" s="39" t="b">
        <v>0</v>
      </c>
      <c r="DO316" s="39" t="b">
        <v>0</v>
      </c>
      <c r="DP316" s="39" t="b">
        <v>0</v>
      </c>
      <c r="DQ316" s="39" t="b">
        <v>0</v>
      </c>
      <c r="DR316" s="39" t="b">
        <v>0</v>
      </c>
      <c r="DS316" s="39" t="b">
        <v>0</v>
      </c>
      <c r="DT316" s="39" t="b">
        <v>0</v>
      </c>
      <c r="DU316" s="39" t="b">
        <v>0</v>
      </c>
      <c r="DV316" s="39" t="b">
        <v>0</v>
      </c>
      <c r="DW316" s="39" t="b">
        <v>0</v>
      </c>
      <c r="DX316" s="39" t="b">
        <v>0</v>
      </c>
      <c r="DY316" s="39" t="b">
        <v>0</v>
      </c>
      <c r="DZ316" s="39" t="b">
        <v>0</v>
      </c>
      <c r="EA316" s="39" t="b">
        <v>0</v>
      </c>
      <c r="EB316" s="39" t="b">
        <v>0</v>
      </c>
      <c r="EC316" s="39" t="b">
        <v>0</v>
      </c>
      <c r="ED316" s="39" t="b">
        <v>0</v>
      </c>
      <c r="EE316" s="39" t="b">
        <v>0</v>
      </c>
      <c r="EF316" s="39" t="b">
        <v>0</v>
      </c>
      <c r="EG316" s="39" t="b">
        <v>0</v>
      </c>
      <c r="EH316" s="39" t="b">
        <v>0</v>
      </c>
      <c r="EI316" s="39" t="b">
        <v>0</v>
      </c>
      <c r="EJ316" s="39" t="b">
        <v>1</v>
      </c>
      <c r="EK316" s="39" t="b">
        <v>1</v>
      </c>
      <c r="EL316" s="39" t="b">
        <v>0</v>
      </c>
      <c r="EM316" s="39" t="b">
        <v>0</v>
      </c>
      <c r="EN316" s="39" t="b">
        <v>1</v>
      </c>
      <c r="EO316" s="39" t="b">
        <v>0</v>
      </c>
      <c r="EP316" s="39" t="b">
        <v>1</v>
      </c>
      <c r="EQ316" s="39" t="b">
        <v>0</v>
      </c>
      <c r="ER316" s="39" t="b">
        <v>0</v>
      </c>
      <c r="ES316" s="39" t="b">
        <v>0</v>
      </c>
      <c r="ET316" s="39" t="b">
        <v>0</v>
      </c>
      <c r="EU316" s="39" t="b">
        <v>0</v>
      </c>
      <c r="EV316" s="39" t="b">
        <v>0</v>
      </c>
      <c r="EW316" s="40" t="s">
        <v>16456</v>
      </c>
      <c r="EX316" s="39" t="b">
        <v>0</v>
      </c>
      <c r="EY316" s="39" t="b">
        <v>0</v>
      </c>
      <c r="EZ316" s="39" t="b">
        <v>0</v>
      </c>
      <c r="FA316" s="39" t="b">
        <v>0</v>
      </c>
      <c r="FB316" s="39" t="b">
        <v>0</v>
      </c>
      <c r="FC316" s="41" t="s">
        <v>16456</v>
      </c>
      <c r="FD316" s="40" t="s">
        <v>16456</v>
      </c>
      <c r="FE316" s="40" t="s">
        <v>16456</v>
      </c>
      <c r="FF316" s="39" t="b">
        <v>0</v>
      </c>
      <c r="FG316" s="39" t="b">
        <v>0</v>
      </c>
      <c r="FH316" s="39" t="b">
        <v>0</v>
      </c>
      <c r="FI316" s="39" t="b">
        <v>0</v>
      </c>
      <c r="FJ316" s="39" t="b">
        <v>0</v>
      </c>
      <c r="FK316" s="39" t="b">
        <v>0</v>
      </c>
      <c r="FL316" s="39" t="b">
        <v>0</v>
      </c>
      <c r="FM316" s="39" t="b">
        <v>0</v>
      </c>
      <c r="FN316" s="39" t="b">
        <v>1</v>
      </c>
      <c r="FO316" s="39" t="b">
        <v>0</v>
      </c>
      <c r="FP316" s="39" t="b">
        <v>0</v>
      </c>
      <c r="FQ316" s="39" t="b">
        <v>0</v>
      </c>
      <c r="FR316" s="39" t="b">
        <v>0</v>
      </c>
      <c r="FS316" s="39" t="b">
        <v>0</v>
      </c>
      <c r="FT316" s="39" t="b">
        <v>0</v>
      </c>
      <c r="FU316" s="39" t="b">
        <v>0</v>
      </c>
      <c r="FV316" s="39" t="b">
        <v>0</v>
      </c>
      <c r="FW316" s="39" t="b">
        <v>0</v>
      </c>
      <c r="FX316" s="39" t="b">
        <v>0</v>
      </c>
      <c r="FY316" s="39" t="b">
        <v>0</v>
      </c>
      <c r="FZ316" s="39" t="b">
        <v>0</v>
      </c>
      <c r="GA316" s="39" t="b">
        <v>0</v>
      </c>
      <c r="GB316" s="40" t="s">
        <v>16456</v>
      </c>
      <c r="GC316" s="40" t="s">
        <v>16456</v>
      </c>
      <c r="GD316" s="39" t="b">
        <v>0</v>
      </c>
      <c r="GE316" s="41" t="s">
        <v>16456</v>
      </c>
      <c r="GF316" s="39" t="b">
        <v>0</v>
      </c>
      <c r="GG316" s="41" t="s">
        <v>16456</v>
      </c>
      <c r="GH316" s="41" t="s">
        <v>16456</v>
      </c>
    </row>
    <row r="317" spans="1:190" ht="105" x14ac:dyDescent="0.25">
      <c r="A317" s="37" t="s">
        <v>13477</v>
      </c>
      <c r="B317" s="38">
        <v>605978</v>
      </c>
      <c r="C317" s="37" t="s">
        <v>17884</v>
      </c>
      <c r="D317" s="37" t="s">
        <v>18467</v>
      </c>
      <c r="E317" s="38" t="s">
        <v>18468</v>
      </c>
      <c r="F317" s="37" t="s">
        <v>14642</v>
      </c>
      <c r="G317" s="37" t="s">
        <v>18469</v>
      </c>
      <c r="H317" s="37" t="s">
        <v>18470</v>
      </c>
      <c r="I317" s="37" t="s">
        <v>16456</v>
      </c>
      <c r="J317" s="37" t="s">
        <v>16457</v>
      </c>
      <c r="K317" s="38">
        <v>3</v>
      </c>
      <c r="L317" s="37" t="s">
        <v>16456</v>
      </c>
      <c r="M317" s="39" t="b">
        <v>0</v>
      </c>
      <c r="N317" s="39" t="b">
        <v>0</v>
      </c>
      <c r="O317" s="39" t="b">
        <v>0</v>
      </c>
      <c r="P317" s="39" t="b">
        <v>0</v>
      </c>
      <c r="Q317" s="39" t="b">
        <v>0</v>
      </c>
      <c r="R317" s="39" t="b">
        <v>0</v>
      </c>
      <c r="S317" s="39" t="b">
        <v>0</v>
      </c>
      <c r="T317" s="39" t="b">
        <v>0</v>
      </c>
      <c r="U317" s="39" t="b">
        <v>0</v>
      </c>
      <c r="V317" s="39" t="b">
        <v>0</v>
      </c>
      <c r="W317" s="39" t="b">
        <v>0</v>
      </c>
      <c r="X317" s="39" t="b">
        <v>0</v>
      </c>
      <c r="Y317" s="39" t="b">
        <v>0</v>
      </c>
      <c r="Z317" s="39" t="b">
        <v>0</v>
      </c>
      <c r="AA317" s="39" t="b">
        <v>0</v>
      </c>
      <c r="AB317" s="39" t="b">
        <v>0</v>
      </c>
      <c r="AC317" s="39" t="b">
        <v>0</v>
      </c>
      <c r="AD317" s="39" t="b">
        <v>0</v>
      </c>
      <c r="AE317" s="39" t="b">
        <v>1</v>
      </c>
      <c r="AF317" s="39" t="b">
        <v>0</v>
      </c>
      <c r="AG317" s="37" t="s">
        <v>16456</v>
      </c>
      <c r="AH317" s="37" t="s">
        <v>16456</v>
      </c>
      <c r="AI317" s="37" t="s">
        <v>16456</v>
      </c>
      <c r="AJ317" s="37" t="s">
        <v>16456</v>
      </c>
      <c r="AK317" s="37" t="s">
        <v>16456</v>
      </c>
      <c r="AL317" s="37" t="s">
        <v>16456</v>
      </c>
      <c r="AM317" s="37" t="s">
        <v>16456</v>
      </c>
      <c r="AN317" s="39" t="b">
        <v>0</v>
      </c>
      <c r="AO317" s="39" t="b">
        <v>0</v>
      </c>
      <c r="AP317" s="39" t="b">
        <v>1</v>
      </c>
      <c r="AQ317" s="39" t="b">
        <v>0</v>
      </c>
      <c r="AR317" s="39" t="b">
        <v>1</v>
      </c>
      <c r="AS317" s="39" t="b">
        <v>0</v>
      </c>
      <c r="AT317" s="39" t="b">
        <v>1</v>
      </c>
      <c r="AU317" s="39" t="b">
        <v>0</v>
      </c>
      <c r="AV317" s="39" t="b">
        <v>0</v>
      </c>
      <c r="AW317" s="39" t="b">
        <v>0</v>
      </c>
      <c r="AX317" s="39" t="b">
        <v>0</v>
      </c>
      <c r="AY317" s="39" t="b">
        <v>0</v>
      </c>
      <c r="AZ317" s="39" t="b">
        <v>0</v>
      </c>
      <c r="BA317" s="39" t="b">
        <v>0</v>
      </c>
      <c r="BB317" s="39" t="b">
        <v>0</v>
      </c>
      <c r="BC317" s="39" t="b">
        <v>0</v>
      </c>
      <c r="BD317" s="39" t="b">
        <v>0</v>
      </c>
      <c r="BE317" s="39" t="b">
        <v>1</v>
      </c>
      <c r="BF317" s="39" t="b">
        <v>0</v>
      </c>
      <c r="BG317" s="39" t="b">
        <v>0</v>
      </c>
      <c r="BH317" s="39" t="b">
        <v>0</v>
      </c>
      <c r="BI317" s="39" t="b">
        <v>0</v>
      </c>
      <c r="BJ317" s="39" t="b">
        <v>0</v>
      </c>
      <c r="BK317" s="39" t="b">
        <v>0</v>
      </c>
      <c r="BL317" s="39" t="b">
        <v>0</v>
      </c>
      <c r="BM317" s="39" t="b">
        <v>0</v>
      </c>
      <c r="BN317" s="39" t="b">
        <v>0</v>
      </c>
      <c r="BO317" s="39" t="b">
        <v>0</v>
      </c>
      <c r="BP317" s="39" t="b">
        <v>1</v>
      </c>
      <c r="BQ317" s="39" t="b">
        <v>0</v>
      </c>
      <c r="BR317" s="39" t="b">
        <v>0</v>
      </c>
      <c r="BS317" s="39" t="b">
        <v>0</v>
      </c>
      <c r="BT317" s="39" t="b">
        <v>0</v>
      </c>
      <c r="BU317" s="39" t="b">
        <v>0</v>
      </c>
      <c r="BV317" s="39" t="b">
        <v>0</v>
      </c>
      <c r="BW317" s="39" t="b">
        <v>0</v>
      </c>
      <c r="BX317" s="39" t="b">
        <v>0</v>
      </c>
      <c r="BY317" s="39" t="b">
        <v>0</v>
      </c>
      <c r="BZ317" s="39" t="b">
        <v>0</v>
      </c>
      <c r="CA317" s="39" t="b">
        <v>0</v>
      </c>
      <c r="CB317" s="39" t="b">
        <v>0</v>
      </c>
      <c r="CC317" s="39" t="b">
        <v>0</v>
      </c>
      <c r="CD317" s="39" t="b">
        <v>0</v>
      </c>
      <c r="CE317" s="39" t="b">
        <v>0</v>
      </c>
      <c r="CF317" s="39" t="b">
        <v>0</v>
      </c>
      <c r="CG317" s="39" t="b">
        <v>0</v>
      </c>
      <c r="CH317" s="39" t="b">
        <v>0</v>
      </c>
      <c r="CI317" s="39" t="b">
        <v>0</v>
      </c>
      <c r="CJ317" s="39" t="b">
        <v>0</v>
      </c>
      <c r="CK317" s="39" t="b">
        <v>0</v>
      </c>
      <c r="CL317" s="39" t="b">
        <v>0</v>
      </c>
      <c r="CM317" s="39" t="b">
        <v>0</v>
      </c>
      <c r="CN317" s="39" t="b">
        <v>0</v>
      </c>
      <c r="CO317" s="39" t="b">
        <v>0</v>
      </c>
      <c r="CP317" s="39" t="b">
        <v>0</v>
      </c>
      <c r="CQ317" s="39" t="b">
        <v>0</v>
      </c>
      <c r="CR317" s="39" t="b">
        <v>0</v>
      </c>
      <c r="CS317" s="39" t="b">
        <v>0</v>
      </c>
      <c r="CT317" s="39" t="b">
        <v>0</v>
      </c>
      <c r="CU317" s="39" t="b">
        <v>0</v>
      </c>
      <c r="CV317" s="39" t="b">
        <v>0</v>
      </c>
      <c r="CW317" s="39" t="b">
        <v>0</v>
      </c>
      <c r="CX317" s="39" t="b">
        <v>0</v>
      </c>
      <c r="CY317" s="39" t="b">
        <v>0</v>
      </c>
      <c r="CZ317" s="39" t="b">
        <v>0</v>
      </c>
      <c r="DA317" s="39" t="b">
        <v>0</v>
      </c>
      <c r="DB317" s="39" t="b">
        <v>0</v>
      </c>
      <c r="DC317" s="39" t="b">
        <v>0</v>
      </c>
      <c r="DD317" s="39" t="b">
        <v>0</v>
      </c>
      <c r="DE317" s="39" t="b">
        <v>0</v>
      </c>
      <c r="DF317" s="39" t="b">
        <v>0</v>
      </c>
      <c r="DG317" s="39" t="b">
        <v>0</v>
      </c>
      <c r="DH317" s="39" t="b">
        <v>0</v>
      </c>
      <c r="DI317" s="39" t="b">
        <v>0</v>
      </c>
      <c r="DJ317" s="39" t="b">
        <v>0</v>
      </c>
      <c r="DK317" s="39" t="b">
        <v>0</v>
      </c>
      <c r="DL317" s="39" t="b">
        <v>0</v>
      </c>
      <c r="DM317" s="39" t="b">
        <v>1</v>
      </c>
      <c r="DN317" s="39" t="b">
        <v>0</v>
      </c>
      <c r="DO317" s="39" t="b">
        <v>0</v>
      </c>
      <c r="DP317" s="39" t="b">
        <v>0</v>
      </c>
      <c r="DQ317" s="39" t="b">
        <v>0</v>
      </c>
      <c r="DR317" s="39" t="b">
        <v>0</v>
      </c>
      <c r="DS317" s="39" t="b">
        <v>0</v>
      </c>
      <c r="DT317" s="39" t="b">
        <v>0</v>
      </c>
      <c r="DU317" s="39" t="b">
        <v>0</v>
      </c>
      <c r="DV317" s="39" t="b">
        <v>0</v>
      </c>
      <c r="DW317" s="39" t="b">
        <v>0</v>
      </c>
      <c r="DX317" s="39" t="b">
        <v>0</v>
      </c>
      <c r="DY317" s="39" t="b">
        <v>0</v>
      </c>
      <c r="DZ317" s="39" t="b">
        <v>0</v>
      </c>
      <c r="EA317" s="39" t="b">
        <v>0</v>
      </c>
      <c r="EB317" s="39" t="b">
        <v>0</v>
      </c>
      <c r="EC317" s="39" t="b">
        <v>0</v>
      </c>
      <c r="ED317" s="39" t="b">
        <v>0</v>
      </c>
      <c r="EE317" s="39" t="b">
        <v>0</v>
      </c>
      <c r="EF317" s="39" t="b">
        <v>0</v>
      </c>
      <c r="EG317" s="39" t="b">
        <v>0</v>
      </c>
      <c r="EH317" s="39" t="b">
        <v>0</v>
      </c>
      <c r="EI317" s="39" t="b">
        <v>0</v>
      </c>
      <c r="EJ317" s="39" t="b">
        <v>0</v>
      </c>
      <c r="EK317" s="39" t="b">
        <v>0</v>
      </c>
      <c r="EL317" s="39" t="b">
        <v>0</v>
      </c>
      <c r="EM317" s="39" t="b">
        <v>0</v>
      </c>
      <c r="EN317" s="39" t="b">
        <v>0</v>
      </c>
      <c r="EO317" s="39" t="b">
        <v>0</v>
      </c>
      <c r="EP317" s="39" t="b">
        <v>0</v>
      </c>
      <c r="EQ317" s="39" t="b">
        <v>0</v>
      </c>
      <c r="ER317" s="39" t="b">
        <v>0</v>
      </c>
      <c r="ES317" s="39" t="b">
        <v>1</v>
      </c>
      <c r="ET317" s="39" t="b">
        <v>0</v>
      </c>
      <c r="EU317" s="39" t="b">
        <v>0</v>
      </c>
      <c r="EV317" s="39" t="b">
        <v>0</v>
      </c>
      <c r="EW317" s="40" t="s">
        <v>16456</v>
      </c>
      <c r="EX317" s="39" t="b">
        <v>0</v>
      </c>
      <c r="EY317" s="39" t="b">
        <v>0</v>
      </c>
      <c r="EZ317" s="39" t="b">
        <v>1</v>
      </c>
      <c r="FA317" s="39" t="b">
        <v>0</v>
      </c>
      <c r="FB317" s="39" t="b">
        <v>0</v>
      </c>
      <c r="FC317" s="41" t="s">
        <v>16456</v>
      </c>
      <c r="FD317" s="40" t="s">
        <v>16456</v>
      </c>
      <c r="FE317" s="40" t="s">
        <v>16456</v>
      </c>
      <c r="FF317" s="39" t="b">
        <v>0</v>
      </c>
      <c r="FG317" s="39" t="b">
        <v>0</v>
      </c>
      <c r="FH317" s="39" t="b">
        <v>0</v>
      </c>
      <c r="FI317" s="39" t="b">
        <v>0</v>
      </c>
      <c r="FJ317" s="39" t="b">
        <v>0</v>
      </c>
      <c r="FK317" s="39" t="b">
        <v>0</v>
      </c>
      <c r="FL317" s="39" t="b">
        <v>1</v>
      </c>
      <c r="FM317" s="39" t="b">
        <v>0</v>
      </c>
      <c r="FN317" s="39" t="b">
        <v>0</v>
      </c>
      <c r="FO317" s="39" t="b">
        <v>0</v>
      </c>
      <c r="FP317" s="39" t="b">
        <v>0</v>
      </c>
      <c r="FQ317" s="39" t="b">
        <v>0</v>
      </c>
      <c r="FR317" s="39" t="b">
        <v>0</v>
      </c>
      <c r="FS317" s="39" t="b">
        <v>0</v>
      </c>
      <c r="FT317" s="39" t="b">
        <v>1</v>
      </c>
      <c r="FU317" s="39" t="b">
        <v>0</v>
      </c>
      <c r="FV317" s="39" t="b">
        <v>0</v>
      </c>
      <c r="FW317" s="39" t="b">
        <v>0</v>
      </c>
      <c r="FX317" s="39" t="b">
        <v>0</v>
      </c>
      <c r="FY317" s="39" t="b">
        <v>0</v>
      </c>
      <c r="FZ317" s="39" t="b">
        <v>0</v>
      </c>
      <c r="GA317" s="39" t="b">
        <v>0</v>
      </c>
      <c r="GB317" s="40" t="s">
        <v>16456</v>
      </c>
      <c r="GC317" s="40" t="s">
        <v>16456</v>
      </c>
      <c r="GD317" s="39" t="b">
        <v>0</v>
      </c>
      <c r="GE317" s="41" t="s">
        <v>16456</v>
      </c>
      <c r="GF317" s="39" t="b">
        <v>0</v>
      </c>
      <c r="GG317" s="41" t="s">
        <v>16456</v>
      </c>
      <c r="GH317" s="41" t="s">
        <v>16456</v>
      </c>
    </row>
    <row r="318" spans="1:190" ht="225" x14ac:dyDescent="0.25">
      <c r="A318" s="37" t="s">
        <v>16250</v>
      </c>
      <c r="B318" s="38">
        <v>300526</v>
      </c>
      <c r="C318" s="37" t="s">
        <v>18167</v>
      </c>
      <c r="D318" s="37" t="s">
        <v>18471</v>
      </c>
      <c r="E318" s="38" t="s">
        <v>18472</v>
      </c>
      <c r="F318" s="37" t="s">
        <v>14687</v>
      </c>
      <c r="G318" s="37" t="s">
        <v>18473</v>
      </c>
      <c r="H318" s="37" t="s">
        <v>18474</v>
      </c>
      <c r="I318" s="37" t="s">
        <v>16456</v>
      </c>
      <c r="J318" s="37" t="s">
        <v>16457</v>
      </c>
      <c r="K318" s="38">
        <v>3</v>
      </c>
      <c r="L318" s="37" t="s">
        <v>16456</v>
      </c>
      <c r="M318" s="39" t="b">
        <v>0</v>
      </c>
      <c r="N318" s="39" t="b">
        <v>0</v>
      </c>
      <c r="O318" s="39" t="b">
        <v>0</v>
      </c>
      <c r="P318" s="39" t="b">
        <v>0</v>
      </c>
      <c r="Q318" s="39" t="b">
        <v>0</v>
      </c>
      <c r="R318" s="39" t="b">
        <v>0</v>
      </c>
      <c r="S318" s="39" t="b">
        <v>1</v>
      </c>
      <c r="T318" s="39" t="b">
        <v>1</v>
      </c>
      <c r="U318" s="39" t="b">
        <v>0</v>
      </c>
      <c r="V318" s="39" t="b">
        <v>0</v>
      </c>
      <c r="W318" s="39" t="b">
        <v>0</v>
      </c>
      <c r="X318" s="39" t="b">
        <v>0</v>
      </c>
      <c r="Y318" s="39" t="b">
        <v>0</v>
      </c>
      <c r="Z318" s="39" t="b">
        <v>0</v>
      </c>
      <c r="AA318" s="39" t="b">
        <v>0</v>
      </c>
      <c r="AB318" s="39" t="b">
        <v>0</v>
      </c>
      <c r="AC318" s="39" t="b">
        <v>0</v>
      </c>
      <c r="AD318" s="39" t="b">
        <v>0</v>
      </c>
      <c r="AE318" s="39" t="b">
        <v>0</v>
      </c>
      <c r="AF318" s="39" t="b">
        <v>1</v>
      </c>
      <c r="AG318" s="37" t="s">
        <v>18475</v>
      </c>
      <c r="AH318" s="37" t="s">
        <v>16456</v>
      </c>
      <c r="AI318" s="37" t="s">
        <v>16456</v>
      </c>
      <c r="AJ318" s="37" t="s">
        <v>16456</v>
      </c>
      <c r="AK318" s="37" t="s">
        <v>16456</v>
      </c>
      <c r="AL318" s="37" t="s">
        <v>16456</v>
      </c>
      <c r="AM318" s="37" t="s">
        <v>16456</v>
      </c>
      <c r="AN318" s="39" t="b">
        <v>1</v>
      </c>
      <c r="AO318" s="39" t="b">
        <v>1</v>
      </c>
      <c r="AP318" s="39" t="b">
        <v>1</v>
      </c>
      <c r="AQ318" s="39" t="b">
        <v>0</v>
      </c>
      <c r="AR318" s="39" t="b">
        <v>1</v>
      </c>
      <c r="AS318" s="39" t="b">
        <v>0</v>
      </c>
      <c r="AT318" s="39" t="b">
        <v>1</v>
      </c>
      <c r="AU318" s="39" t="b">
        <v>1</v>
      </c>
      <c r="AV318" s="39" t="b">
        <v>0</v>
      </c>
      <c r="AW318" s="39" t="b">
        <v>0</v>
      </c>
      <c r="AX318" s="39" t="b">
        <v>0</v>
      </c>
      <c r="AY318" s="39" t="b">
        <v>0</v>
      </c>
      <c r="AZ318" s="39" t="b">
        <v>1</v>
      </c>
      <c r="BA318" s="39" t="b">
        <v>0</v>
      </c>
      <c r="BB318" s="39" t="b">
        <v>0</v>
      </c>
      <c r="BC318" s="39" t="b">
        <v>0</v>
      </c>
      <c r="BD318" s="39" t="b">
        <v>0</v>
      </c>
      <c r="BE318" s="39" t="b">
        <v>1</v>
      </c>
      <c r="BF318" s="39" t="b">
        <v>0</v>
      </c>
      <c r="BG318" s="39" t="b">
        <v>0</v>
      </c>
      <c r="BH318" s="39" t="b">
        <v>0</v>
      </c>
      <c r="BI318" s="39" t="b">
        <v>0</v>
      </c>
      <c r="BJ318" s="39" t="b">
        <v>0</v>
      </c>
      <c r="BK318" s="39" t="b">
        <v>0</v>
      </c>
      <c r="BL318" s="39" t="b">
        <v>0</v>
      </c>
      <c r="BM318" s="39" t="b">
        <v>0</v>
      </c>
      <c r="BN318" s="39" t="b">
        <v>0</v>
      </c>
      <c r="BO318" s="39" t="b">
        <v>1</v>
      </c>
      <c r="BP318" s="39" t="b">
        <v>0</v>
      </c>
      <c r="BQ318" s="39" t="b">
        <v>1</v>
      </c>
      <c r="BR318" s="39" t="b">
        <v>0</v>
      </c>
      <c r="BS318" s="39" t="b">
        <v>1</v>
      </c>
      <c r="BT318" s="39" t="b">
        <v>1</v>
      </c>
      <c r="BU318" s="39" t="b">
        <v>0</v>
      </c>
      <c r="BV318" s="39" t="b">
        <v>0</v>
      </c>
      <c r="BW318" s="39" t="b">
        <v>0</v>
      </c>
      <c r="BX318" s="39" t="b">
        <v>1</v>
      </c>
      <c r="BY318" s="39" t="b">
        <v>0</v>
      </c>
      <c r="BZ318" s="39" t="b">
        <v>0</v>
      </c>
      <c r="CA318" s="39" t="b">
        <v>0</v>
      </c>
      <c r="CB318" s="39" t="b">
        <v>1</v>
      </c>
      <c r="CC318" s="39" t="b">
        <v>0</v>
      </c>
      <c r="CD318" s="39" t="b">
        <v>0</v>
      </c>
      <c r="CE318" s="39" t="b">
        <v>0</v>
      </c>
      <c r="CF318" s="39" t="b">
        <v>0</v>
      </c>
      <c r="CG318" s="39" t="b">
        <v>0</v>
      </c>
      <c r="CH318" s="39" t="b">
        <v>0</v>
      </c>
      <c r="CI318" s="39" t="b">
        <v>0</v>
      </c>
      <c r="CJ318" s="39" t="b">
        <v>0</v>
      </c>
      <c r="CK318" s="39" t="b">
        <v>0</v>
      </c>
      <c r="CL318" s="39" t="b">
        <v>0</v>
      </c>
      <c r="CM318" s="39" t="b">
        <v>0</v>
      </c>
      <c r="CN318" s="39" t="b">
        <v>0</v>
      </c>
      <c r="CO318" s="39" t="b">
        <v>0</v>
      </c>
      <c r="CP318" s="39" t="b">
        <v>0</v>
      </c>
      <c r="CQ318" s="39" t="b">
        <v>0</v>
      </c>
      <c r="CR318" s="39" t="b">
        <v>0</v>
      </c>
      <c r="CS318" s="39" t="b">
        <v>0</v>
      </c>
      <c r="CT318" s="39" t="b">
        <v>0</v>
      </c>
      <c r="CU318" s="39" t="b">
        <v>0</v>
      </c>
      <c r="CV318" s="39" t="b">
        <v>0</v>
      </c>
      <c r="CW318" s="39" t="b">
        <v>0</v>
      </c>
      <c r="CX318" s="39" t="b">
        <v>0</v>
      </c>
      <c r="CY318" s="39" t="b">
        <v>0</v>
      </c>
      <c r="CZ318" s="39" t="b">
        <v>0</v>
      </c>
      <c r="DA318" s="39" t="b">
        <v>0</v>
      </c>
      <c r="DB318" s="39" t="b">
        <v>0</v>
      </c>
      <c r="DC318" s="39" t="b">
        <v>0</v>
      </c>
      <c r="DD318" s="39" t="b">
        <v>0</v>
      </c>
      <c r="DE318" s="39" t="b">
        <v>0</v>
      </c>
      <c r="DF318" s="39" t="b">
        <v>0</v>
      </c>
      <c r="DG318" s="39" t="b">
        <v>0</v>
      </c>
      <c r="DH318" s="39" t="b">
        <v>0</v>
      </c>
      <c r="DI318" s="39" t="b">
        <v>0</v>
      </c>
      <c r="DJ318" s="39" t="b">
        <v>0</v>
      </c>
      <c r="DK318" s="39" t="b">
        <v>0</v>
      </c>
      <c r="DL318" s="39" t="b">
        <v>0</v>
      </c>
      <c r="DM318" s="39" t="b">
        <v>0</v>
      </c>
      <c r="DN318" s="39" t="b">
        <v>0</v>
      </c>
      <c r="DO318" s="39" t="b">
        <v>0</v>
      </c>
      <c r="DP318" s="39" t="b">
        <v>0</v>
      </c>
      <c r="DQ318" s="39" t="b">
        <v>0</v>
      </c>
      <c r="DR318" s="39" t="b">
        <v>0</v>
      </c>
      <c r="DS318" s="39" t="b">
        <v>0</v>
      </c>
      <c r="DT318" s="39" t="b">
        <v>0</v>
      </c>
      <c r="DU318" s="39" t="b">
        <v>0</v>
      </c>
      <c r="DV318" s="39" t="b">
        <v>0</v>
      </c>
      <c r="DW318" s="39" t="b">
        <v>0</v>
      </c>
      <c r="DX318" s="39" t="b">
        <v>0</v>
      </c>
      <c r="DY318" s="39" t="b">
        <v>0</v>
      </c>
      <c r="DZ318" s="39" t="b">
        <v>0</v>
      </c>
      <c r="EA318" s="39" t="b">
        <v>0</v>
      </c>
      <c r="EB318" s="39" t="b">
        <v>0</v>
      </c>
      <c r="EC318" s="39" t="b">
        <v>0</v>
      </c>
      <c r="ED318" s="39" t="b">
        <v>0</v>
      </c>
      <c r="EE318" s="39" t="b">
        <v>0</v>
      </c>
      <c r="EF318" s="39" t="b">
        <v>0</v>
      </c>
      <c r="EG318" s="39" t="b">
        <v>0</v>
      </c>
      <c r="EH318" s="39" t="b">
        <v>1</v>
      </c>
      <c r="EI318" s="39" t="b">
        <v>0</v>
      </c>
      <c r="EJ318" s="39" t="b">
        <v>0</v>
      </c>
      <c r="EK318" s="39" t="b">
        <v>0</v>
      </c>
      <c r="EL318" s="39" t="b">
        <v>0</v>
      </c>
      <c r="EM318" s="39" t="b">
        <v>0</v>
      </c>
      <c r="EN318" s="39" t="b">
        <v>0</v>
      </c>
      <c r="EO318" s="39" t="b">
        <v>0</v>
      </c>
      <c r="EP318" s="39" t="b">
        <v>1</v>
      </c>
      <c r="EQ318" s="39" t="b">
        <v>1</v>
      </c>
      <c r="ER318" s="39" t="b">
        <v>1</v>
      </c>
      <c r="ES318" s="39" t="b">
        <v>1</v>
      </c>
      <c r="ET318" s="39" t="b">
        <v>0</v>
      </c>
      <c r="EU318" s="39" t="b">
        <v>0</v>
      </c>
      <c r="EV318" s="39" t="b">
        <v>0</v>
      </c>
      <c r="EW318" s="40" t="s">
        <v>18476</v>
      </c>
      <c r="EX318" s="39" t="b">
        <v>1</v>
      </c>
      <c r="EY318" s="39" t="b">
        <v>0</v>
      </c>
      <c r="EZ318" s="39" t="b">
        <v>1</v>
      </c>
      <c r="FA318" s="39" t="b">
        <v>0</v>
      </c>
      <c r="FB318" s="39" t="b">
        <v>0</v>
      </c>
      <c r="FC318" s="41" t="s">
        <v>16456</v>
      </c>
      <c r="FD318" s="40" t="s">
        <v>18477</v>
      </c>
      <c r="FE318" s="40" t="s">
        <v>18478</v>
      </c>
      <c r="FF318" s="39" t="b">
        <v>1</v>
      </c>
      <c r="FG318" s="39" t="b">
        <v>0</v>
      </c>
      <c r="FH318" s="39" t="b">
        <v>0</v>
      </c>
      <c r="FI318" s="39" t="b">
        <v>0</v>
      </c>
      <c r="FJ318" s="39" t="b">
        <v>1</v>
      </c>
      <c r="FK318" s="39" t="b">
        <v>0</v>
      </c>
      <c r="FL318" s="39" t="b">
        <v>0</v>
      </c>
      <c r="FM318" s="39" t="b">
        <v>0</v>
      </c>
      <c r="FN318" s="39" t="b">
        <v>0</v>
      </c>
      <c r="FO318" s="39" t="b">
        <v>0</v>
      </c>
      <c r="FP318" s="39" t="b">
        <v>0</v>
      </c>
      <c r="FQ318" s="39" t="b">
        <v>0</v>
      </c>
      <c r="FR318" s="39" t="b">
        <v>1</v>
      </c>
      <c r="FS318" s="39" t="b">
        <v>0</v>
      </c>
      <c r="FT318" s="39" t="b">
        <v>1</v>
      </c>
      <c r="FU318" s="39" t="b">
        <v>1</v>
      </c>
      <c r="FV318" s="39" t="b">
        <v>0</v>
      </c>
      <c r="FW318" s="39" t="b">
        <v>0</v>
      </c>
      <c r="FX318" s="39" t="b">
        <v>0</v>
      </c>
      <c r="FY318" s="39" t="b">
        <v>0</v>
      </c>
      <c r="FZ318" s="39" t="b">
        <v>0</v>
      </c>
      <c r="GA318" s="39" t="b">
        <v>0</v>
      </c>
      <c r="GB318" s="40" t="s">
        <v>16456</v>
      </c>
      <c r="GC318" s="40" t="s">
        <v>16456</v>
      </c>
      <c r="GD318" s="39" t="b">
        <v>0</v>
      </c>
      <c r="GE318" s="41" t="s">
        <v>16456</v>
      </c>
      <c r="GF318" s="39" t="b">
        <v>0</v>
      </c>
      <c r="GG318" s="41" t="s">
        <v>16456</v>
      </c>
      <c r="GH318" s="41" t="s">
        <v>18479</v>
      </c>
    </row>
    <row r="319" spans="1:190" ht="150" x14ac:dyDescent="0.25">
      <c r="A319" s="37" t="s">
        <v>18480</v>
      </c>
      <c r="B319" s="38">
        <v>613583</v>
      </c>
      <c r="C319" s="37" t="s">
        <v>18010</v>
      </c>
      <c r="D319" s="37" t="s">
        <v>18481</v>
      </c>
      <c r="E319" s="38" t="s">
        <v>18482</v>
      </c>
      <c r="F319" s="37" t="s">
        <v>14642</v>
      </c>
      <c r="G319" s="37" t="s">
        <v>18483</v>
      </c>
      <c r="H319" s="37" t="s">
        <v>18484</v>
      </c>
      <c r="I319" s="37" t="s">
        <v>16463</v>
      </c>
      <c r="J319" s="37" t="s">
        <v>16430</v>
      </c>
      <c r="K319" s="38">
        <v>2</v>
      </c>
      <c r="L319" s="37" t="s">
        <v>16456</v>
      </c>
      <c r="M319" s="39" t="b">
        <v>0</v>
      </c>
      <c r="N319" s="39" t="b">
        <v>0</v>
      </c>
      <c r="O319" s="39" t="b">
        <v>0</v>
      </c>
      <c r="P319" s="39" t="b">
        <v>0</v>
      </c>
      <c r="Q319" s="39" t="b">
        <v>0</v>
      </c>
      <c r="R319" s="39" t="b">
        <v>0</v>
      </c>
      <c r="S319" s="39" t="b">
        <v>0</v>
      </c>
      <c r="T319" s="39" t="b">
        <v>0</v>
      </c>
      <c r="U319" s="39" t="b">
        <v>0</v>
      </c>
      <c r="V319" s="39" t="b">
        <v>0</v>
      </c>
      <c r="W319" s="39" t="b">
        <v>0</v>
      </c>
      <c r="X319" s="39" t="b">
        <v>0</v>
      </c>
      <c r="Y319" s="39" t="b">
        <v>0</v>
      </c>
      <c r="Z319" s="39" t="b">
        <v>0</v>
      </c>
      <c r="AA319" s="39" t="b">
        <v>0</v>
      </c>
      <c r="AB319" s="39" t="b">
        <v>0</v>
      </c>
      <c r="AC319" s="39" t="b">
        <v>0</v>
      </c>
      <c r="AD319" s="39" t="b">
        <v>0</v>
      </c>
      <c r="AE319" s="39" t="b">
        <v>0</v>
      </c>
      <c r="AF319" s="39" t="b">
        <v>0</v>
      </c>
      <c r="AG319" s="37" t="s">
        <v>17079</v>
      </c>
      <c r="AH319" s="37" t="s">
        <v>16456</v>
      </c>
      <c r="AI319" s="37" t="s">
        <v>16456</v>
      </c>
      <c r="AJ319" s="37" t="s">
        <v>16456</v>
      </c>
      <c r="AK319" s="37" t="s">
        <v>16456</v>
      </c>
      <c r="AL319" s="37" t="s">
        <v>16456</v>
      </c>
      <c r="AM319" s="37" t="s">
        <v>16456</v>
      </c>
      <c r="AN319" s="39" t="b">
        <v>0</v>
      </c>
      <c r="AO319" s="39" t="b">
        <v>1</v>
      </c>
      <c r="AP319" s="39" t="b">
        <v>0</v>
      </c>
      <c r="AQ319" s="39" t="b">
        <v>0</v>
      </c>
      <c r="AR319" s="39" t="b">
        <v>0</v>
      </c>
      <c r="AS319" s="39" t="b">
        <v>0</v>
      </c>
      <c r="AT319" s="39" t="b">
        <v>0</v>
      </c>
      <c r="AU319" s="39" t="b">
        <v>0</v>
      </c>
      <c r="AV319" s="39" t="b">
        <v>0</v>
      </c>
      <c r="AW319" s="39" t="b">
        <v>0</v>
      </c>
      <c r="AX319" s="39" t="b">
        <v>0</v>
      </c>
      <c r="AY319" s="39" t="b">
        <v>0</v>
      </c>
      <c r="AZ319" s="39" t="b">
        <v>0</v>
      </c>
      <c r="BA319" s="39" t="b">
        <v>0</v>
      </c>
      <c r="BB319" s="39" t="b">
        <v>0</v>
      </c>
      <c r="BC319" s="39" t="b">
        <v>0</v>
      </c>
      <c r="BD319" s="39" t="b">
        <v>0</v>
      </c>
      <c r="BE319" s="39" t="b">
        <v>0</v>
      </c>
      <c r="BF319" s="39" t="b">
        <v>0</v>
      </c>
      <c r="BG319" s="39" t="b">
        <v>0</v>
      </c>
      <c r="BH319" s="39" t="b">
        <v>0</v>
      </c>
      <c r="BI319" s="39" t="b">
        <v>0</v>
      </c>
      <c r="BJ319" s="39" t="b">
        <v>0</v>
      </c>
      <c r="BK319" s="39" t="b">
        <v>0</v>
      </c>
      <c r="BL319" s="39" t="b">
        <v>0</v>
      </c>
      <c r="BM319" s="39" t="b">
        <v>0</v>
      </c>
      <c r="BN319" s="39" t="b">
        <v>0</v>
      </c>
      <c r="BO319" s="39" t="b">
        <v>0</v>
      </c>
      <c r="BP319" s="39" t="b">
        <v>0</v>
      </c>
      <c r="BQ319" s="39" t="b">
        <v>0</v>
      </c>
      <c r="BR319" s="39" t="b">
        <v>0</v>
      </c>
      <c r="BS319" s="39" t="b">
        <v>0</v>
      </c>
      <c r="BT319" s="39" t="b">
        <v>0</v>
      </c>
      <c r="BU319" s="39" t="b">
        <v>0</v>
      </c>
      <c r="BV319" s="39" t="b">
        <v>1</v>
      </c>
      <c r="BW319" s="39" t="b">
        <v>0</v>
      </c>
      <c r="BX319" s="39" t="b">
        <v>0</v>
      </c>
      <c r="BY319" s="39" t="b">
        <v>0</v>
      </c>
      <c r="BZ319" s="39" t="b">
        <v>0</v>
      </c>
      <c r="CA319" s="39" t="b">
        <v>0</v>
      </c>
      <c r="CB319" s="39" t="b">
        <v>0</v>
      </c>
      <c r="CC319" s="39" t="b">
        <v>0</v>
      </c>
      <c r="CD319" s="39" t="b">
        <v>0</v>
      </c>
      <c r="CE319" s="39" t="b">
        <v>0</v>
      </c>
      <c r="CF319" s="39" t="b">
        <v>0</v>
      </c>
      <c r="CG319" s="39" t="b">
        <v>0</v>
      </c>
      <c r="CH319" s="39" t="b">
        <v>0</v>
      </c>
      <c r="CI319" s="39" t="b">
        <v>0</v>
      </c>
      <c r="CJ319" s="39" t="b">
        <v>0</v>
      </c>
      <c r="CK319" s="39" t="b">
        <v>0</v>
      </c>
      <c r="CL319" s="39" t="b">
        <v>0</v>
      </c>
      <c r="CM319" s="39" t="b">
        <v>0</v>
      </c>
      <c r="CN319" s="39" t="b">
        <v>0</v>
      </c>
      <c r="CO319" s="39" t="b">
        <v>0</v>
      </c>
      <c r="CP319" s="39" t="b">
        <v>0</v>
      </c>
      <c r="CQ319" s="39" t="b">
        <v>1</v>
      </c>
      <c r="CR319" s="39" t="b">
        <v>0</v>
      </c>
      <c r="CS319" s="39" t="b">
        <v>0</v>
      </c>
      <c r="CT319" s="39" t="b">
        <v>0</v>
      </c>
      <c r="CU319" s="39" t="b">
        <v>0</v>
      </c>
      <c r="CV319" s="39" t="b">
        <v>0</v>
      </c>
      <c r="CW319" s="39" t="b">
        <v>0</v>
      </c>
      <c r="CX319" s="39" t="b">
        <v>0</v>
      </c>
      <c r="CY319" s="39" t="b">
        <v>0</v>
      </c>
      <c r="CZ319" s="39" t="b">
        <v>0</v>
      </c>
      <c r="DA319" s="39" t="b">
        <v>0</v>
      </c>
      <c r="DB319" s="39" t="b">
        <v>0</v>
      </c>
      <c r="DC319" s="39" t="b">
        <v>0</v>
      </c>
      <c r="DD319" s="39" t="b">
        <v>0</v>
      </c>
      <c r="DE319" s="39" t="b">
        <v>0</v>
      </c>
      <c r="DF319" s="39" t="b">
        <v>0</v>
      </c>
      <c r="DG319" s="39" t="b">
        <v>0</v>
      </c>
      <c r="DH319" s="39" t="b">
        <v>0</v>
      </c>
      <c r="DI319" s="39" t="b">
        <v>0</v>
      </c>
      <c r="DJ319" s="39" t="b">
        <v>1</v>
      </c>
      <c r="DK319" s="39" t="b">
        <v>0</v>
      </c>
      <c r="DL319" s="39" t="b">
        <v>0</v>
      </c>
      <c r="DM319" s="39" t="b">
        <v>0</v>
      </c>
      <c r="DN319" s="39" t="b">
        <v>0</v>
      </c>
      <c r="DO319" s="39" t="b">
        <v>0</v>
      </c>
      <c r="DP319" s="39" t="b">
        <v>0</v>
      </c>
      <c r="DQ319" s="39" t="b">
        <v>0</v>
      </c>
      <c r="DR319" s="39" t="b">
        <v>0</v>
      </c>
      <c r="DS319" s="39" t="b">
        <v>1</v>
      </c>
      <c r="DT319" s="39" t="b">
        <v>0</v>
      </c>
      <c r="DU319" s="39" t="b">
        <v>0</v>
      </c>
      <c r="DV319" s="39" t="b">
        <v>0</v>
      </c>
      <c r="DW319" s="39" t="b">
        <v>0</v>
      </c>
      <c r="DX319" s="39" t="b">
        <v>1</v>
      </c>
      <c r="DY319" s="39" t="b">
        <v>0</v>
      </c>
      <c r="DZ319" s="39" t="b">
        <v>0</v>
      </c>
      <c r="EA319" s="39" t="b">
        <v>0</v>
      </c>
      <c r="EB319" s="39" t="b">
        <v>0</v>
      </c>
      <c r="EC319" s="39" t="b">
        <v>0</v>
      </c>
      <c r="ED319" s="39" t="b">
        <v>0</v>
      </c>
      <c r="EE319" s="39" t="b">
        <v>0</v>
      </c>
      <c r="EF319" s="39" t="b">
        <v>0</v>
      </c>
      <c r="EG319" s="39" t="b">
        <v>0</v>
      </c>
      <c r="EH319" s="39" t="b">
        <v>0</v>
      </c>
      <c r="EI319" s="39" t="b">
        <v>0</v>
      </c>
      <c r="EJ319" s="39" t="b">
        <v>0</v>
      </c>
      <c r="EK319" s="39" t="b">
        <v>0</v>
      </c>
      <c r="EL319" s="39" t="b">
        <v>0</v>
      </c>
      <c r="EM319" s="39" t="b">
        <v>1</v>
      </c>
      <c r="EN319" s="39" t="b">
        <v>1</v>
      </c>
      <c r="EO319" s="39" t="b">
        <v>1</v>
      </c>
      <c r="EP319" s="39" t="b">
        <v>1</v>
      </c>
      <c r="EQ319" s="39" t="b">
        <v>0</v>
      </c>
      <c r="ER319" s="39" t="b">
        <v>0</v>
      </c>
      <c r="ES319" s="39" t="b">
        <v>0</v>
      </c>
      <c r="ET319" s="39" t="b">
        <v>0</v>
      </c>
      <c r="EU319" s="39" t="b">
        <v>0</v>
      </c>
      <c r="EV319" s="39" t="b">
        <v>0</v>
      </c>
      <c r="EW319" s="40" t="s">
        <v>16456</v>
      </c>
      <c r="EX319" s="39" t="b">
        <v>0</v>
      </c>
      <c r="EY319" s="39" t="b">
        <v>0</v>
      </c>
      <c r="EZ319" s="39" t="b">
        <v>0</v>
      </c>
      <c r="FA319" s="39" t="b">
        <v>0</v>
      </c>
      <c r="FB319" s="39" t="b">
        <v>0</v>
      </c>
      <c r="FC319" s="41" t="s">
        <v>16456</v>
      </c>
      <c r="FD319" s="40" t="s">
        <v>16456</v>
      </c>
      <c r="FE319" s="40" t="s">
        <v>16456</v>
      </c>
      <c r="FF319" s="39" t="b">
        <v>0</v>
      </c>
      <c r="FG319" s="39" t="b">
        <v>0</v>
      </c>
      <c r="FH319" s="39" t="b">
        <v>0</v>
      </c>
      <c r="FI319" s="39" t="b">
        <v>0</v>
      </c>
      <c r="FJ319" s="39" t="b">
        <v>0</v>
      </c>
      <c r="FK319" s="39" t="b">
        <v>0</v>
      </c>
      <c r="FL319" s="39" t="b">
        <v>0</v>
      </c>
      <c r="FM319" s="39" t="b">
        <v>0</v>
      </c>
      <c r="FN319" s="39" t="b">
        <v>1</v>
      </c>
      <c r="FO319" s="39" t="b">
        <v>1</v>
      </c>
      <c r="FP319" s="39" t="b">
        <v>1</v>
      </c>
      <c r="FQ319" s="39" t="b">
        <v>0</v>
      </c>
      <c r="FR319" s="39" t="b">
        <v>0</v>
      </c>
      <c r="FS319" s="39" t="b">
        <v>0</v>
      </c>
      <c r="FT319" s="39" t="b">
        <v>0</v>
      </c>
      <c r="FU319" s="39" t="b">
        <v>0</v>
      </c>
      <c r="FV319" s="39" t="b">
        <v>0</v>
      </c>
      <c r="FW319" s="39" t="b">
        <v>0</v>
      </c>
      <c r="FX319" s="39" t="b">
        <v>0</v>
      </c>
      <c r="FY319" s="39" t="b">
        <v>0</v>
      </c>
      <c r="FZ319" s="39" t="b">
        <v>0</v>
      </c>
      <c r="GA319" s="39" t="b">
        <v>0</v>
      </c>
      <c r="GB319" s="40" t="s">
        <v>16456</v>
      </c>
      <c r="GC319" s="40" t="s">
        <v>16456</v>
      </c>
      <c r="GD319" s="39" t="b">
        <v>0</v>
      </c>
      <c r="GE319" s="41" t="s">
        <v>16456</v>
      </c>
      <c r="GF319" s="39" t="b">
        <v>0</v>
      </c>
      <c r="GG319" s="41" t="s">
        <v>16456</v>
      </c>
      <c r="GH319" s="41" t="s">
        <v>16456</v>
      </c>
    </row>
    <row r="320" spans="1:190" ht="135" x14ac:dyDescent="0.25">
      <c r="A320" s="37" t="s">
        <v>18485</v>
      </c>
      <c r="B320" s="38">
        <v>605131</v>
      </c>
      <c r="C320" s="37" t="s">
        <v>18486</v>
      </c>
      <c r="D320" s="37" t="s">
        <v>18487</v>
      </c>
      <c r="E320" s="38" t="s">
        <v>18488</v>
      </c>
      <c r="F320" s="37" t="s">
        <v>14642</v>
      </c>
      <c r="G320" s="37" t="s">
        <v>18489</v>
      </c>
      <c r="H320" s="37" t="s">
        <v>18490</v>
      </c>
      <c r="I320" s="37" t="s">
        <v>16463</v>
      </c>
      <c r="J320" s="37" t="s">
        <v>16457</v>
      </c>
      <c r="K320" s="38">
        <v>2</v>
      </c>
      <c r="L320" s="37" t="s">
        <v>16456</v>
      </c>
      <c r="M320" s="39" t="b">
        <v>0</v>
      </c>
      <c r="N320" s="39" t="b">
        <v>0</v>
      </c>
      <c r="O320" s="39" t="b">
        <v>0</v>
      </c>
      <c r="P320" s="39" t="b">
        <v>0</v>
      </c>
      <c r="Q320" s="39" t="b">
        <v>0</v>
      </c>
      <c r="R320" s="39" t="b">
        <v>0</v>
      </c>
      <c r="S320" s="39" t="b">
        <v>1</v>
      </c>
      <c r="T320" s="39" t="b">
        <v>1</v>
      </c>
      <c r="U320" s="39" t="b">
        <v>0</v>
      </c>
      <c r="V320" s="39" t="b">
        <v>0</v>
      </c>
      <c r="W320" s="39" t="b">
        <v>0</v>
      </c>
      <c r="X320" s="39" t="b">
        <v>0</v>
      </c>
      <c r="Y320" s="39" t="b">
        <v>0</v>
      </c>
      <c r="Z320" s="39" t="b">
        <v>0</v>
      </c>
      <c r="AA320" s="39" t="b">
        <v>0</v>
      </c>
      <c r="AB320" s="39" t="b">
        <v>0</v>
      </c>
      <c r="AC320" s="39" t="b">
        <v>0</v>
      </c>
      <c r="AD320" s="39" t="b">
        <v>0</v>
      </c>
      <c r="AE320" s="39" t="b">
        <v>0</v>
      </c>
      <c r="AF320" s="39" t="b">
        <v>1</v>
      </c>
      <c r="AG320" s="37" t="s">
        <v>16868</v>
      </c>
      <c r="AH320" s="37" t="s">
        <v>16456</v>
      </c>
      <c r="AI320" s="37" t="s">
        <v>16456</v>
      </c>
      <c r="AJ320" s="37" t="s">
        <v>16456</v>
      </c>
      <c r="AK320" s="37" t="s">
        <v>16456</v>
      </c>
      <c r="AL320" s="37" t="s">
        <v>16456</v>
      </c>
      <c r="AM320" s="37" t="s">
        <v>16456</v>
      </c>
      <c r="AN320" s="39" t="b">
        <v>1</v>
      </c>
      <c r="AO320" s="39" t="b">
        <v>1</v>
      </c>
      <c r="AP320" s="39" t="b">
        <v>1</v>
      </c>
      <c r="AQ320" s="39" t="b">
        <v>0</v>
      </c>
      <c r="AR320" s="39" t="b">
        <v>0</v>
      </c>
      <c r="AS320" s="39" t="b">
        <v>0</v>
      </c>
      <c r="AT320" s="39" t="b">
        <v>1</v>
      </c>
      <c r="AU320" s="39" t="b">
        <v>0</v>
      </c>
      <c r="AV320" s="39" t="b">
        <v>0</v>
      </c>
      <c r="AW320" s="39" t="b">
        <v>0</v>
      </c>
      <c r="AX320" s="39" t="b">
        <v>0</v>
      </c>
      <c r="AY320" s="39" t="b">
        <v>0</v>
      </c>
      <c r="AZ320" s="39" t="b">
        <v>1</v>
      </c>
      <c r="BA320" s="39" t="b">
        <v>0</v>
      </c>
      <c r="BB320" s="39" t="b">
        <v>0</v>
      </c>
      <c r="BC320" s="39" t="b">
        <v>0</v>
      </c>
      <c r="BD320" s="39" t="b">
        <v>1</v>
      </c>
      <c r="BE320" s="39" t="b">
        <v>1</v>
      </c>
      <c r="BF320" s="39" t="b">
        <v>0</v>
      </c>
      <c r="BG320" s="39" t="b">
        <v>0</v>
      </c>
      <c r="BH320" s="39" t="b">
        <v>0</v>
      </c>
      <c r="BI320" s="39" t="b">
        <v>0</v>
      </c>
      <c r="BJ320" s="39" t="b">
        <v>1</v>
      </c>
      <c r="BK320" s="39" t="b">
        <v>0</v>
      </c>
      <c r="BL320" s="39" t="b">
        <v>0</v>
      </c>
      <c r="BM320" s="39" t="b">
        <v>0</v>
      </c>
      <c r="BN320" s="39" t="b">
        <v>1</v>
      </c>
      <c r="BO320" s="39" t="b">
        <v>0</v>
      </c>
      <c r="BP320" s="39" t="b">
        <v>0</v>
      </c>
      <c r="BQ320" s="39" t="b">
        <v>0</v>
      </c>
      <c r="BR320" s="39" t="b">
        <v>0</v>
      </c>
      <c r="BS320" s="39" t="b">
        <v>1</v>
      </c>
      <c r="BT320" s="39" t="b">
        <v>0</v>
      </c>
      <c r="BU320" s="39" t="b">
        <v>0</v>
      </c>
      <c r="BV320" s="39" t="b">
        <v>1</v>
      </c>
      <c r="BW320" s="39" t="b">
        <v>0</v>
      </c>
      <c r="BX320" s="39" t="b">
        <v>0</v>
      </c>
      <c r="BY320" s="39" t="b">
        <v>0</v>
      </c>
      <c r="BZ320" s="39" t="b">
        <v>0</v>
      </c>
      <c r="CA320" s="39" t="b">
        <v>0</v>
      </c>
      <c r="CB320" s="39" t="b">
        <v>0</v>
      </c>
      <c r="CC320" s="39" t="b">
        <v>0</v>
      </c>
      <c r="CD320" s="39" t="b">
        <v>0</v>
      </c>
      <c r="CE320" s="39" t="b">
        <v>0</v>
      </c>
      <c r="CF320" s="39" t="b">
        <v>0</v>
      </c>
      <c r="CG320" s="39" t="b">
        <v>0</v>
      </c>
      <c r="CH320" s="39" t="b">
        <v>0</v>
      </c>
      <c r="CI320" s="39" t="b">
        <v>0</v>
      </c>
      <c r="CJ320" s="39" t="b">
        <v>0</v>
      </c>
      <c r="CK320" s="39" t="b">
        <v>0</v>
      </c>
      <c r="CL320" s="39" t="b">
        <v>0</v>
      </c>
      <c r="CM320" s="39" t="b">
        <v>0</v>
      </c>
      <c r="CN320" s="39" t="b">
        <v>0</v>
      </c>
      <c r="CO320" s="39" t="b">
        <v>0</v>
      </c>
      <c r="CP320" s="39" t="b">
        <v>0</v>
      </c>
      <c r="CQ320" s="39" t="b">
        <v>0</v>
      </c>
      <c r="CR320" s="39" t="b">
        <v>0</v>
      </c>
      <c r="CS320" s="39" t="b">
        <v>0</v>
      </c>
      <c r="CT320" s="39" t="b">
        <v>0</v>
      </c>
      <c r="CU320" s="39" t="b">
        <v>0</v>
      </c>
      <c r="CV320" s="39" t="b">
        <v>0</v>
      </c>
      <c r="CW320" s="39" t="b">
        <v>0</v>
      </c>
      <c r="CX320" s="39" t="b">
        <v>0</v>
      </c>
      <c r="CY320" s="39" t="b">
        <v>0</v>
      </c>
      <c r="CZ320" s="39" t="b">
        <v>0</v>
      </c>
      <c r="DA320" s="39" t="b">
        <v>0</v>
      </c>
      <c r="DB320" s="39" t="b">
        <v>0</v>
      </c>
      <c r="DC320" s="39" t="b">
        <v>0</v>
      </c>
      <c r="DD320" s="39" t="b">
        <v>0</v>
      </c>
      <c r="DE320" s="39" t="b">
        <v>0</v>
      </c>
      <c r="DF320" s="39" t="b">
        <v>0</v>
      </c>
      <c r="DG320" s="39" t="b">
        <v>0</v>
      </c>
      <c r="DH320" s="39" t="b">
        <v>0</v>
      </c>
      <c r="DI320" s="39" t="b">
        <v>0</v>
      </c>
      <c r="DJ320" s="39" t="b">
        <v>0</v>
      </c>
      <c r="DK320" s="39" t="b">
        <v>0</v>
      </c>
      <c r="DL320" s="39" t="b">
        <v>0</v>
      </c>
      <c r="DM320" s="39" t="b">
        <v>0</v>
      </c>
      <c r="DN320" s="39" t="b">
        <v>0</v>
      </c>
      <c r="DO320" s="39" t="b">
        <v>0</v>
      </c>
      <c r="DP320" s="39" t="b">
        <v>0</v>
      </c>
      <c r="DQ320" s="39" t="b">
        <v>0</v>
      </c>
      <c r="DR320" s="39" t="b">
        <v>0</v>
      </c>
      <c r="DS320" s="39" t="b">
        <v>0</v>
      </c>
      <c r="DT320" s="39" t="b">
        <v>0</v>
      </c>
      <c r="DU320" s="39" t="b">
        <v>0</v>
      </c>
      <c r="DV320" s="39" t="b">
        <v>0</v>
      </c>
      <c r="DW320" s="39" t="b">
        <v>0</v>
      </c>
      <c r="DX320" s="39" t="b">
        <v>0</v>
      </c>
      <c r="DY320" s="39" t="b">
        <v>0</v>
      </c>
      <c r="DZ320" s="39" t="b">
        <v>0</v>
      </c>
      <c r="EA320" s="39" t="b">
        <v>0</v>
      </c>
      <c r="EB320" s="39" t="b">
        <v>0</v>
      </c>
      <c r="EC320" s="39" t="b">
        <v>0</v>
      </c>
      <c r="ED320" s="39" t="b">
        <v>0</v>
      </c>
      <c r="EE320" s="39" t="b">
        <v>0</v>
      </c>
      <c r="EF320" s="39" t="b">
        <v>0</v>
      </c>
      <c r="EG320" s="39" t="b">
        <v>0</v>
      </c>
      <c r="EH320" s="39" t="b">
        <v>0</v>
      </c>
      <c r="EI320" s="39" t="b">
        <v>0</v>
      </c>
      <c r="EJ320" s="39" t="b">
        <v>0</v>
      </c>
      <c r="EK320" s="39" t="b">
        <v>0</v>
      </c>
      <c r="EL320" s="39" t="b">
        <v>0</v>
      </c>
      <c r="EM320" s="39" t="b">
        <v>1</v>
      </c>
      <c r="EN320" s="39" t="b">
        <v>0</v>
      </c>
      <c r="EO320" s="39" t="b">
        <v>0</v>
      </c>
      <c r="EP320" s="39" t="b">
        <v>1</v>
      </c>
      <c r="EQ320" s="39" t="b">
        <v>0</v>
      </c>
      <c r="ER320" s="39" t="b">
        <v>0</v>
      </c>
      <c r="ES320" s="39" t="b">
        <v>0</v>
      </c>
      <c r="ET320" s="39" t="b">
        <v>0</v>
      </c>
      <c r="EU320" s="39" t="b">
        <v>0</v>
      </c>
      <c r="EV320" s="39" t="b">
        <v>0</v>
      </c>
      <c r="EW320" s="40" t="s">
        <v>18491</v>
      </c>
      <c r="EX320" s="39" t="b">
        <v>0</v>
      </c>
      <c r="EY320" s="39" t="b">
        <v>0</v>
      </c>
      <c r="EZ320" s="39" t="b">
        <v>1</v>
      </c>
      <c r="FA320" s="39" t="b">
        <v>0</v>
      </c>
      <c r="FB320" s="39" t="b">
        <v>0</v>
      </c>
      <c r="FC320" s="41" t="s">
        <v>16456</v>
      </c>
      <c r="FD320" s="40" t="s">
        <v>16456</v>
      </c>
      <c r="FE320" s="40" t="s">
        <v>16456</v>
      </c>
      <c r="FF320" s="39" t="b">
        <v>0</v>
      </c>
      <c r="FG320" s="39" t="b">
        <v>0</v>
      </c>
      <c r="FH320" s="39" t="b">
        <v>0</v>
      </c>
      <c r="FI320" s="39" t="b">
        <v>0</v>
      </c>
      <c r="FJ320" s="39" t="b">
        <v>0</v>
      </c>
      <c r="FK320" s="39" t="b">
        <v>0</v>
      </c>
      <c r="FL320" s="39" t="b">
        <v>0</v>
      </c>
      <c r="FM320" s="39" t="b">
        <v>0</v>
      </c>
      <c r="FN320" s="39" t="b">
        <v>0</v>
      </c>
      <c r="FO320" s="39" t="b">
        <v>0</v>
      </c>
      <c r="FP320" s="39" t="b">
        <v>0</v>
      </c>
      <c r="FQ320" s="39" t="b">
        <v>0</v>
      </c>
      <c r="FR320" s="39" t="b">
        <v>0</v>
      </c>
      <c r="FS320" s="39" t="b">
        <v>0</v>
      </c>
      <c r="FT320" s="39" t="b">
        <v>1</v>
      </c>
      <c r="FU320" s="39" t="b">
        <v>0</v>
      </c>
      <c r="FV320" s="39" t="b">
        <v>0</v>
      </c>
      <c r="FW320" s="39" t="b">
        <v>0</v>
      </c>
      <c r="FX320" s="39" t="b">
        <v>0</v>
      </c>
      <c r="FY320" s="39" t="b">
        <v>0</v>
      </c>
      <c r="FZ320" s="39" t="b">
        <v>0</v>
      </c>
      <c r="GA320" s="39" t="b">
        <v>0</v>
      </c>
      <c r="GB320" s="40" t="s">
        <v>16456</v>
      </c>
      <c r="GC320" s="40" t="s">
        <v>16456</v>
      </c>
      <c r="GD320" s="39" t="b">
        <v>0</v>
      </c>
      <c r="GE320" s="41" t="s">
        <v>16456</v>
      </c>
      <c r="GF320" s="39" t="b">
        <v>0</v>
      </c>
      <c r="GG320" s="41" t="s">
        <v>16456</v>
      </c>
      <c r="GH320" s="41" t="s">
        <v>18492</v>
      </c>
    </row>
    <row r="321" spans="1:190" ht="90" x14ac:dyDescent="0.25">
      <c r="A321" s="37" t="s">
        <v>16254</v>
      </c>
      <c r="B321" s="38">
        <v>605802</v>
      </c>
      <c r="C321" s="37" t="s">
        <v>18493</v>
      </c>
      <c r="D321" s="37" t="s">
        <v>18494</v>
      </c>
      <c r="E321" s="38" t="s">
        <v>18495</v>
      </c>
      <c r="F321" s="37" t="s">
        <v>14633</v>
      </c>
      <c r="G321" s="37" t="s">
        <v>18496</v>
      </c>
      <c r="H321" s="37" t="s">
        <v>18497</v>
      </c>
      <c r="I321" s="37" t="s">
        <v>16463</v>
      </c>
      <c r="J321" s="37" t="s">
        <v>16457</v>
      </c>
      <c r="K321" s="38">
        <v>3</v>
      </c>
      <c r="L321" s="37" t="s">
        <v>16456</v>
      </c>
      <c r="M321" s="39" t="b">
        <v>0</v>
      </c>
      <c r="N321" s="39" t="b">
        <v>0</v>
      </c>
      <c r="O321" s="39" t="b">
        <v>0</v>
      </c>
      <c r="P321" s="39" t="b">
        <v>0</v>
      </c>
      <c r="Q321" s="39" t="b">
        <v>0</v>
      </c>
      <c r="R321" s="39" t="b">
        <v>0</v>
      </c>
      <c r="S321" s="39" t="b">
        <v>0</v>
      </c>
      <c r="T321" s="39" t="b">
        <v>0</v>
      </c>
      <c r="U321" s="39" t="b">
        <v>0</v>
      </c>
      <c r="V321" s="39" t="b">
        <v>0</v>
      </c>
      <c r="W321" s="39" t="b">
        <v>0</v>
      </c>
      <c r="X321" s="39" t="b">
        <v>0</v>
      </c>
      <c r="Y321" s="39" t="b">
        <v>0</v>
      </c>
      <c r="Z321" s="39" t="b">
        <v>0</v>
      </c>
      <c r="AA321" s="39" t="b">
        <v>0</v>
      </c>
      <c r="AB321" s="39" t="b">
        <v>0</v>
      </c>
      <c r="AC321" s="39" t="b">
        <v>0</v>
      </c>
      <c r="AD321" s="39" t="b">
        <v>0</v>
      </c>
      <c r="AE321" s="39" t="b">
        <v>0</v>
      </c>
      <c r="AF321" s="39" t="b">
        <v>0</v>
      </c>
      <c r="AG321" s="37" t="s">
        <v>16456</v>
      </c>
      <c r="AH321" s="37" t="s">
        <v>16456</v>
      </c>
      <c r="AI321" s="37" t="s">
        <v>16456</v>
      </c>
      <c r="AJ321" s="37" t="s">
        <v>16456</v>
      </c>
      <c r="AK321" s="37" t="s">
        <v>16456</v>
      </c>
      <c r="AL321" s="37" t="s">
        <v>16456</v>
      </c>
      <c r="AM321" s="37" t="s">
        <v>16456</v>
      </c>
      <c r="AN321" s="39" t="b">
        <v>1</v>
      </c>
      <c r="AO321" s="39" t="b">
        <v>1</v>
      </c>
      <c r="AP321" s="39" t="b">
        <v>0</v>
      </c>
      <c r="AQ321" s="39" t="b">
        <v>0</v>
      </c>
      <c r="AR321" s="39" t="b">
        <v>0</v>
      </c>
      <c r="AS321" s="39" t="b">
        <v>0</v>
      </c>
      <c r="AT321" s="39" t="b">
        <v>0</v>
      </c>
      <c r="AU321" s="39" t="b">
        <v>0</v>
      </c>
      <c r="AV321" s="39" t="b">
        <v>0</v>
      </c>
      <c r="AW321" s="39" t="b">
        <v>0</v>
      </c>
      <c r="AX321" s="39" t="b">
        <v>0</v>
      </c>
      <c r="AY321" s="39" t="b">
        <v>0</v>
      </c>
      <c r="AZ321" s="39" t="b">
        <v>0</v>
      </c>
      <c r="BA321" s="39" t="b">
        <v>0</v>
      </c>
      <c r="BB321" s="39" t="b">
        <v>0</v>
      </c>
      <c r="BC321" s="39" t="b">
        <v>0</v>
      </c>
      <c r="BD321" s="39" t="b">
        <v>0</v>
      </c>
      <c r="BE321" s="39" t="b">
        <v>0</v>
      </c>
      <c r="BF321" s="39" t="b">
        <v>0</v>
      </c>
      <c r="BG321" s="39" t="b">
        <v>0</v>
      </c>
      <c r="BH321" s="39" t="b">
        <v>0</v>
      </c>
      <c r="BI321" s="39" t="b">
        <v>0</v>
      </c>
      <c r="BJ321" s="39" t="b">
        <v>0</v>
      </c>
      <c r="BK321" s="39" t="b">
        <v>0</v>
      </c>
      <c r="BL321" s="39" t="b">
        <v>0</v>
      </c>
      <c r="BM321" s="39" t="b">
        <v>0</v>
      </c>
      <c r="BN321" s="39" t="b">
        <v>0</v>
      </c>
      <c r="BO321" s="39" t="b">
        <v>0</v>
      </c>
      <c r="BP321" s="39" t="b">
        <v>0</v>
      </c>
      <c r="BQ321" s="39" t="b">
        <v>0</v>
      </c>
      <c r="BR321" s="39" t="b">
        <v>0</v>
      </c>
      <c r="BS321" s="39" t="b">
        <v>0</v>
      </c>
      <c r="BT321" s="39" t="b">
        <v>1</v>
      </c>
      <c r="BU321" s="39" t="b">
        <v>0</v>
      </c>
      <c r="BV321" s="39" t="b">
        <v>1</v>
      </c>
      <c r="BW321" s="39" t="b">
        <v>0</v>
      </c>
      <c r="BX321" s="39" t="b">
        <v>0</v>
      </c>
      <c r="BY321" s="39" t="b">
        <v>0</v>
      </c>
      <c r="BZ321" s="39" t="b">
        <v>0</v>
      </c>
      <c r="CA321" s="39" t="b">
        <v>0</v>
      </c>
      <c r="CB321" s="39" t="b">
        <v>0</v>
      </c>
      <c r="CC321" s="39" t="b">
        <v>0</v>
      </c>
      <c r="CD321" s="39" t="b">
        <v>0</v>
      </c>
      <c r="CE321" s="39" t="b">
        <v>0</v>
      </c>
      <c r="CF321" s="39" t="b">
        <v>1</v>
      </c>
      <c r="CG321" s="39" t="b">
        <v>0</v>
      </c>
      <c r="CH321" s="39" t="b">
        <v>0</v>
      </c>
      <c r="CI321" s="39" t="b">
        <v>0</v>
      </c>
      <c r="CJ321" s="39" t="b">
        <v>0</v>
      </c>
      <c r="CK321" s="39" t="b">
        <v>0</v>
      </c>
      <c r="CL321" s="39" t="b">
        <v>0</v>
      </c>
      <c r="CM321" s="39" t="b">
        <v>0</v>
      </c>
      <c r="CN321" s="39" t="b">
        <v>1</v>
      </c>
      <c r="CO321" s="39" t="b">
        <v>0</v>
      </c>
      <c r="CP321" s="39" t="b">
        <v>0</v>
      </c>
      <c r="CQ321" s="39" t="b">
        <v>0</v>
      </c>
      <c r="CR321" s="39" t="b">
        <v>0</v>
      </c>
      <c r="CS321" s="39" t="b">
        <v>0</v>
      </c>
      <c r="CT321" s="39" t="b">
        <v>0</v>
      </c>
      <c r="CU321" s="39" t="b">
        <v>0</v>
      </c>
      <c r="CV321" s="39" t="b">
        <v>0</v>
      </c>
      <c r="CW321" s="39" t="b">
        <v>1</v>
      </c>
      <c r="CX321" s="39" t="b">
        <v>1</v>
      </c>
      <c r="CY321" s="39" t="b">
        <v>0</v>
      </c>
      <c r="CZ321" s="39" t="b">
        <v>0</v>
      </c>
      <c r="DA321" s="39" t="b">
        <v>0</v>
      </c>
      <c r="DB321" s="39" t="b">
        <v>0</v>
      </c>
      <c r="DC321" s="39" t="b">
        <v>0</v>
      </c>
      <c r="DD321" s="39" t="b">
        <v>0</v>
      </c>
      <c r="DE321" s="39" t="b">
        <v>0</v>
      </c>
      <c r="DF321" s="39" t="b">
        <v>0</v>
      </c>
      <c r="DG321" s="39" t="b">
        <v>0</v>
      </c>
      <c r="DH321" s="39" t="b">
        <v>0</v>
      </c>
      <c r="DI321" s="39" t="b">
        <v>0</v>
      </c>
      <c r="DJ321" s="39" t="b">
        <v>0</v>
      </c>
      <c r="DK321" s="39" t="b">
        <v>0</v>
      </c>
      <c r="DL321" s="39" t="b">
        <v>0</v>
      </c>
      <c r="DM321" s="39" t="b">
        <v>0</v>
      </c>
      <c r="DN321" s="39" t="b">
        <v>0</v>
      </c>
      <c r="DO321" s="39" t="b">
        <v>0</v>
      </c>
      <c r="DP321" s="39" t="b">
        <v>0</v>
      </c>
      <c r="DQ321" s="39" t="b">
        <v>0</v>
      </c>
      <c r="DR321" s="39" t="b">
        <v>0</v>
      </c>
      <c r="DS321" s="39" t="b">
        <v>0</v>
      </c>
      <c r="DT321" s="39" t="b">
        <v>0</v>
      </c>
      <c r="DU321" s="39" t="b">
        <v>0</v>
      </c>
      <c r="DV321" s="39" t="b">
        <v>0</v>
      </c>
      <c r="DW321" s="39" t="b">
        <v>0</v>
      </c>
      <c r="DX321" s="39" t="b">
        <v>0</v>
      </c>
      <c r="DY321" s="39" t="b">
        <v>0</v>
      </c>
      <c r="DZ321" s="39" t="b">
        <v>0</v>
      </c>
      <c r="EA321" s="39" t="b">
        <v>0</v>
      </c>
      <c r="EB321" s="39" t="b">
        <v>0</v>
      </c>
      <c r="EC321" s="39" t="b">
        <v>0</v>
      </c>
      <c r="ED321" s="39" t="b">
        <v>0</v>
      </c>
      <c r="EE321" s="39" t="b">
        <v>0</v>
      </c>
      <c r="EF321" s="39" t="b">
        <v>1</v>
      </c>
      <c r="EG321" s="39" t="b">
        <v>0</v>
      </c>
      <c r="EH321" s="39" t="b">
        <v>0</v>
      </c>
      <c r="EI321" s="39" t="b">
        <v>0</v>
      </c>
      <c r="EJ321" s="39" t="b">
        <v>0</v>
      </c>
      <c r="EK321" s="39" t="b">
        <v>0</v>
      </c>
      <c r="EL321" s="39" t="b">
        <v>0</v>
      </c>
      <c r="EM321" s="39" t="b">
        <v>0</v>
      </c>
      <c r="EN321" s="39" t="b">
        <v>0</v>
      </c>
      <c r="EO321" s="39" t="b">
        <v>1</v>
      </c>
      <c r="EP321" s="39" t="b">
        <v>1</v>
      </c>
      <c r="EQ321" s="39" t="b">
        <v>0</v>
      </c>
      <c r="ER321" s="39" t="b">
        <v>0</v>
      </c>
      <c r="ES321" s="39" t="b">
        <v>0</v>
      </c>
      <c r="ET321" s="39" t="b">
        <v>0</v>
      </c>
      <c r="EU321" s="39" t="b">
        <v>0</v>
      </c>
      <c r="EV321" s="39" t="b">
        <v>0</v>
      </c>
      <c r="EW321" s="40" t="s">
        <v>18498</v>
      </c>
      <c r="EX321" s="39" t="b">
        <v>0</v>
      </c>
      <c r="EY321" s="39" t="b">
        <v>0</v>
      </c>
      <c r="EZ321" s="39" t="b">
        <v>0</v>
      </c>
      <c r="FA321" s="39" t="b">
        <v>0</v>
      </c>
      <c r="FB321" s="39" t="b">
        <v>0</v>
      </c>
      <c r="FC321" s="41" t="s">
        <v>16456</v>
      </c>
      <c r="FD321" s="40" t="s">
        <v>16456</v>
      </c>
      <c r="FE321" s="40" t="s">
        <v>16456</v>
      </c>
      <c r="FF321" s="39" t="b">
        <v>0</v>
      </c>
      <c r="FG321" s="39" t="b">
        <v>0</v>
      </c>
      <c r="FH321" s="39" t="b">
        <v>0</v>
      </c>
      <c r="FI321" s="39" t="b">
        <v>0</v>
      </c>
      <c r="FJ321" s="39" t="b">
        <v>0</v>
      </c>
      <c r="FK321" s="39" t="b">
        <v>0</v>
      </c>
      <c r="FL321" s="39" t="b">
        <v>0</v>
      </c>
      <c r="FM321" s="39" t="b">
        <v>1</v>
      </c>
      <c r="FN321" s="39" t="b">
        <v>1</v>
      </c>
      <c r="FO321" s="39" t="b">
        <v>0</v>
      </c>
      <c r="FP321" s="39" t="b">
        <v>1</v>
      </c>
      <c r="FQ321" s="39" t="b">
        <v>0</v>
      </c>
      <c r="FR321" s="39" t="b">
        <v>0</v>
      </c>
      <c r="FS321" s="39" t="b">
        <v>0</v>
      </c>
      <c r="FT321" s="39" t="b">
        <v>0</v>
      </c>
      <c r="FU321" s="39" t="b">
        <v>0</v>
      </c>
      <c r="FV321" s="39" t="b">
        <v>0</v>
      </c>
      <c r="FW321" s="39" t="b">
        <v>0</v>
      </c>
      <c r="FX321" s="39" t="b">
        <v>0</v>
      </c>
      <c r="FY321" s="39" t="b">
        <v>0</v>
      </c>
      <c r="FZ321" s="39" t="b">
        <v>0</v>
      </c>
      <c r="GA321" s="39" t="b">
        <v>0</v>
      </c>
      <c r="GB321" s="40" t="s">
        <v>16456</v>
      </c>
      <c r="GC321" s="40" t="s">
        <v>16456</v>
      </c>
      <c r="GD321" s="39" t="b">
        <v>0</v>
      </c>
      <c r="GE321" s="41" t="s">
        <v>16456</v>
      </c>
      <c r="GF321" s="39" t="b">
        <v>0</v>
      </c>
      <c r="GG321" s="41" t="s">
        <v>16456</v>
      </c>
      <c r="GH321" s="41" t="s">
        <v>18499</v>
      </c>
    </row>
    <row r="322" spans="1:190" ht="60" x14ac:dyDescent="0.25">
      <c r="A322" s="37" t="s">
        <v>10744</v>
      </c>
      <c r="B322" s="38">
        <v>603703</v>
      </c>
      <c r="C322" s="37" t="s">
        <v>18500</v>
      </c>
      <c r="D322" s="37" t="s">
        <v>18501</v>
      </c>
      <c r="E322" s="38" t="s">
        <v>18502</v>
      </c>
      <c r="F322" s="37" t="s">
        <v>14633</v>
      </c>
      <c r="G322" s="37" t="s">
        <v>18503</v>
      </c>
      <c r="H322" s="37" t="s">
        <v>18113</v>
      </c>
      <c r="I322" s="37" t="s">
        <v>16463</v>
      </c>
      <c r="J322" s="37" t="s">
        <v>16764</v>
      </c>
      <c r="K322" s="38">
        <v>4</v>
      </c>
      <c r="L322" s="37" t="s">
        <v>16456</v>
      </c>
      <c r="M322" s="39" t="b">
        <v>0</v>
      </c>
      <c r="N322" s="39" t="b">
        <v>0</v>
      </c>
      <c r="O322" s="39" t="b">
        <v>0</v>
      </c>
      <c r="P322" s="39" t="b">
        <v>0</v>
      </c>
      <c r="Q322" s="39" t="b">
        <v>0</v>
      </c>
      <c r="R322" s="39" t="b">
        <v>0</v>
      </c>
      <c r="S322" s="39" t="b">
        <v>0</v>
      </c>
      <c r="T322" s="39" t="b">
        <v>0</v>
      </c>
      <c r="U322" s="39" t="b">
        <v>0</v>
      </c>
      <c r="V322" s="39" t="b">
        <v>0</v>
      </c>
      <c r="W322" s="39" t="b">
        <v>0</v>
      </c>
      <c r="X322" s="39" t="b">
        <v>0</v>
      </c>
      <c r="Y322" s="39" t="b">
        <v>0</v>
      </c>
      <c r="Z322" s="39" t="b">
        <v>0</v>
      </c>
      <c r="AA322" s="39" t="b">
        <v>0</v>
      </c>
      <c r="AB322" s="39" t="b">
        <v>0</v>
      </c>
      <c r="AC322" s="39" t="b">
        <v>0</v>
      </c>
      <c r="AD322" s="39" t="b">
        <v>0</v>
      </c>
      <c r="AE322" s="39" t="b">
        <v>0</v>
      </c>
      <c r="AF322" s="39" t="b">
        <v>0</v>
      </c>
      <c r="AG322" s="37" t="s">
        <v>16456</v>
      </c>
      <c r="AH322" s="37" t="s">
        <v>16456</v>
      </c>
      <c r="AI322" s="37" t="s">
        <v>16456</v>
      </c>
      <c r="AJ322" s="37" t="s">
        <v>16456</v>
      </c>
      <c r="AK322" s="37" t="s">
        <v>16456</v>
      </c>
      <c r="AL322" s="37" t="s">
        <v>16456</v>
      </c>
      <c r="AM322" s="37" t="s">
        <v>16456</v>
      </c>
      <c r="AN322" s="39" t="b">
        <v>0</v>
      </c>
      <c r="AO322" s="39" t="b">
        <v>0</v>
      </c>
      <c r="AP322" s="39" t="b">
        <v>0</v>
      </c>
      <c r="AQ322" s="39" t="b">
        <v>0</v>
      </c>
      <c r="AR322" s="39" t="b">
        <v>0</v>
      </c>
      <c r="AS322" s="39" t="b">
        <v>0</v>
      </c>
      <c r="AT322" s="39" t="b">
        <v>0</v>
      </c>
      <c r="AU322" s="39" t="b">
        <v>0</v>
      </c>
      <c r="AV322" s="39" t="b">
        <v>0</v>
      </c>
      <c r="AW322" s="39" t="b">
        <v>0</v>
      </c>
      <c r="AX322" s="39" t="b">
        <v>0</v>
      </c>
      <c r="AY322" s="39" t="b">
        <v>0</v>
      </c>
      <c r="AZ322" s="39" t="b">
        <v>0</v>
      </c>
      <c r="BA322" s="39" t="b">
        <v>0</v>
      </c>
      <c r="BB322" s="39" t="b">
        <v>0</v>
      </c>
      <c r="BC322" s="39" t="b">
        <v>0</v>
      </c>
      <c r="BD322" s="39" t="b">
        <v>0</v>
      </c>
      <c r="BE322" s="39" t="b">
        <v>0</v>
      </c>
      <c r="BF322" s="39" t="b">
        <v>0</v>
      </c>
      <c r="BG322" s="39" t="b">
        <v>0</v>
      </c>
      <c r="BH322" s="39" t="b">
        <v>0</v>
      </c>
      <c r="BI322" s="39" t="b">
        <v>0</v>
      </c>
      <c r="BJ322" s="39" t="b">
        <v>0</v>
      </c>
      <c r="BK322" s="39" t="b">
        <v>0</v>
      </c>
      <c r="BL322" s="39" t="b">
        <v>0</v>
      </c>
      <c r="BM322" s="39" t="b">
        <v>0</v>
      </c>
      <c r="BN322" s="39" t="b">
        <v>0</v>
      </c>
      <c r="BO322" s="39" t="b">
        <v>0</v>
      </c>
      <c r="BP322" s="39" t="b">
        <v>0</v>
      </c>
      <c r="BQ322" s="39" t="b">
        <v>0</v>
      </c>
      <c r="BR322" s="39" t="b">
        <v>0</v>
      </c>
      <c r="BS322" s="39" t="b">
        <v>0</v>
      </c>
      <c r="BT322" s="39" t="b">
        <v>0</v>
      </c>
      <c r="BU322" s="39" t="b">
        <v>0</v>
      </c>
      <c r="BV322" s="39" t="b">
        <v>0</v>
      </c>
      <c r="BW322" s="39" t="b">
        <v>0</v>
      </c>
      <c r="BX322" s="39" t="b">
        <v>0</v>
      </c>
      <c r="BY322" s="39" t="b">
        <v>0</v>
      </c>
      <c r="BZ322" s="39" t="b">
        <v>0</v>
      </c>
      <c r="CA322" s="39" t="b">
        <v>0</v>
      </c>
      <c r="CB322" s="39" t="b">
        <v>0</v>
      </c>
      <c r="CC322" s="39" t="b">
        <v>0</v>
      </c>
      <c r="CD322" s="39" t="b">
        <v>0</v>
      </c>
      <c r="CE322" s="39" t="b">
        <v>0</v>
      </c>
      <c r="CF322" s="39" t="b">
        <v>0</v>
      </c>
      <c r="CG322" s="39" t="b">
        <v>0</v>
      </c>
      <c r="CH322" s="39" t="b">
        <v>0</v>
      </c>
      <c r="CI322" s="39" t="b">
        <v>0</v>
      </c>
      <c r="CJ322" s="39" t="b">
        <v>0</v>
      </c>
      <c r="CK322" s="39" t="b">
        <v>0</v>
      </c>
      <c r="CL322" s="39" t="b">
        <v>0</v>
      </c>
      <c r="CM322" s="39" t="b">
        <v>0</v>
      </c>
      <c r="CN322" s="39" t="b">
        <v>0</v>
      </c>
      <c r="CO322" s="39" t="b">
        <v>0</v>
      </c>
      <c r="CP322" s="39" t="b">
        <v>0</v>
      </c>
      <c r="CQ322" s="39" t="b">
        <v>0</v>
      </c>
      <c r="CR322" s="39" t="b">
        <v>0</v>
      </c>
      <c r="CS322" s="39" t="b">
        <v>0</v>
      </c>
      <c r="CT322" s="39" t="b">
        <v>0</v>
      </c>
      <c r="CU322" s="39" t="b">
        <v>0</v>
      </c>
      <c r="CV322" s="39" t="b">
        <v>0</v>
      </c>
      <c r="CW322" s="39" t="b">
        <v>0</v>
      </c>
      <c r="CX322" s="39" t="b">
        <v>0</v>
      </c>
      <c r="CY322" s="39" t="b">
        <v>1</v>
      </c>
      <c r="CZ322" s="39" t="b">
        <v>0</v>
      </c>
      <c r="DA322" s="39" t="b">
        <v>0</v>
      </c>
      <c r="DB322" s="39" t="b">
        <v>0</v>
      </c>
      <c r="DC322" s="39" t="b">
        <v>0</v>
      </c>
      <c r="DD322" s="39" t="b">
        <v>0</v>
      </c>
      <c r="DE322" s="39" t="b">
        <v>0</v>
      </c>
      <c r="DF322" s="39" t="b">
        <v>0</v>
      </c>
      <c r="DG322" s="39" t="b">
        <v>0</v>
      </c>
      <c r="DH322" s="39" t="b">
        <v>0</v>
      </c>
      <c r="DI322" s="39" t="b">
        <v>0</v>
      </c>
      <c r="DJ322" s="39" t="b">
        <v>0</v>
      </c>
      <c r="DK322" s="39" t="b">
        <v>0</v>
      </c>
      <c r="DL322" s="39" t="b">
        <v>0</v>
      </c>
      <c r="DM322" s="39" t="b">
        <v>0</v>
      </c>
      <c r="DN322" s="39" t="b">
        <v>0</v>
      </c>
      <c r="DO322" s="39" t="b">
        <v>0</v>
      </c>
      <c r="DP322" s="39" t="b">
        <v>0</v>
      </c>
      <c r="DQ322" s="39" t="b">
        <v>0</v>
      </c>
      <c r="DR322" s="39" t="b">
        <v>0</v>
      </c>
      <c r="DS322" s="39" t="b">
        <v>0</v>
      </c>
      <c r="DT322" s="39" t="b">
        <v>0</v>
      </c>
      <c r="DU322" s="39" t="b">
        <v>0</v>
      </c>
      <c r="DV322" s="39" t="b">
        <v>0</v>
      </c>
      <c r="DW322" s="39" t="b">
        <v>0</v>
      </c>
      <c r="DX322" s="39" t="b">
        <v>0</v>
      </c>
      <c r="DY322" s="39" t="b">
        <v>0</v>
      </c>
      <c r="DZ322" s="39" t="b">
        <v>0</v>
      </c>
      <c r="EA322" s="39" t="b">
        <v>0</v>
      </c>
      <c r="EB322" s="39" t="b">
        <v>0</v>
      </c>
      <c r="EC322" s="39" t="b">
        <v>0</v>
      </c>
      <c r="ED322" s="39" t="b">
        <v>0</v>
      </c>
      <c r="EE322" s="39" t="b">
        <v>0</v>
      </c>
      <c r="EF322" s="39" t="b">
        <v>0</v>
      </c>
      <c r="EG322" s="39" t="b">
        <v>0</v>
      </c>
      <c r="EH322" s="39" t="b">
        <v>0</v>
      </c>
      <c r="EI322" s="39" t="b">
        <v>0</v>
      </c>
      <c r="EJ322" s="39" t="b">
        <v>0</v>
      </c>
      <c r="EK322" s="39" t="b">
        <v>0</v>
      </c>
      <c r="EL322" s="39" t="b">
        <v>0</v>
      </c>
      <c r="EM322" s="39" t="b">
        <v>0</v>
      </c>
      <c r="EN322" s="39" t="b">
        <v>0</v>
      </c>
      <c r="EO322" s="39" t="b">
        <v>1</v>
      </c>
      <c r="EP322" s="39" t="b">
        <v>1</v>
      </c>
      <c r="EQ322" s="39" t="b">
        <v>0</v>
      </c>
      <c r="ER322" s="39" t="b">
        <v>0</v>
      </c>
      <c r="ES322" s="39" t="b">
        <v>0</v>
      </c>
      <c r="ET322" s="39" t="b">
        <v>0</v>
      </c>
      <c r="EU322" s="39" t="b">
        <v>0</v>
      </c>
      <c r="EV322" s="39" t="b">
        <v>0</v>
      </c>
      <c r="EW322" s="40" t="s">
        <v>18504</v>
      </c>
      <c r="EX322" s="39" t="b">
        <v>0</v>
      </c>
      <c r="EY322" s="39" t="b">
        <v>0</v>
      </c>
      <c r="EZ322" s="39" t="b">
        <v>0</v>
      </c>
      <c r="FA322" s="39" t="b">
        <v>0</v>
      </c>
      <c r="FB322" s="39" t="b">
        <v>0</v>
      </c>
      <c r="FC322" s="41" t="s">
        <v>16456</v>
      </c>
      <c r="FD322" s="40" t="s">
        <v>16456</v>
      </c>
      <c r="FE322" s="40" t="s">
        <v>16456</v>
      </c>
      <c r="FF322" s="39" t="b">
        <v>0</v>
      </c>
      <c r="FG322" s="39" t="b">
        <v>0</v>
      </c>
      <c r="FH322" s="39" t="b">
        <v>0</v>
      </c>
      <c r="FI322" s="39" t="b">
        <v>0</v>
      </c>
      <c r="FJ322" s="39" t="b">
        <v>0</v>
      </c>
      <c r="FK322" s="39" t="b">
        <v>0</v>
      </c>
      <c r="FL322" s="39" t="b">
        <v>0</v>
      </c>
      <c r="FM322" s="39" t="b">
        <v>0</v>
      </c>
      <c r="FN322" s="39" t="b">
        <v>0</v>
      </c>
      <c r="FO322" s="39" t="b">
        <v>0</v>
      </c>
      <c r="FP322" s="39" t="b">
        <v>0</v>
      </c>
      <c r="FQ322" s="39" t="b">
        <v>0</v>
      </c>
      <c r="FR322" s="39" t="b">
        <v>0</v>
      </c>
      <c r="FS322" s="39" t="b">
        <v>0</v>
      </c>
      <c r="FT322" s="39" t="b">
        <v>0</v>
      </c>
      <c r="FU322" s="39" t="b">
        <v>0</v>
      </c>
      <c r="FV322" s="39" t="b">
        <v>0</v>
      </c>
      <c r="FW322" s="39" t="b">
        <v>0</v>
      </c>
      <c r="FX322" s="39" t="b">
        <v>0</v>
      </c>
      <c r="FY322" s="39" t="b">
        <v>0</v>
      </c>
      <c r="FZ322" s="39" t="b">
        <v>0</v>
      </c>
      <c r="GA322" s="39" t="b">
        <v>0</v>
      </c>
      <c r="GB322" s="40" t="s">
        <v>16456</v>
      </c>
      <c r="GC322" s="40" t="s">
        <v>16456</v>
      </c>
      <c r="GD322" s="39" t="b">
        <v>0</v>
      </c>
      <c r="GE322" s="41" t="s">
        <v>16456</v>
      </c>
      <c r="GF322" s="39" t="b">
        <v>0</v>
      </c>
      <c r="GG322" s="41" t="s">
        <v>16456</v>
      </c>
      <c r="GH322" s="41" t="s">
        <v>16456</v>
      </c>
    </row>
  </sheetData>
  <hyperlinks>
    <hyperlink ref="H2" r:id="rId1"/>
    <hyperlink ref="H3" r:id="rId2"/>
    <hyperlink ref="H4" r:id="rId3"/>
    <hyperlink ref="H5" r:id="rId4"/>
    <hyperlink ref="H6" r:id="rId5"/>
    <hyperlink ref="H7" r:id="rId6"/>
    <hyperlink ref="H8" r:id="rId7"/>
    <hyperlink ref="EW8" r:id="rId8"/>
    <hyperlink ref="FD8" r:id="rId9"/>
    <hyperlink ref="H9" r:id="rId10"/>
    <hyperlink ref="H10" r:id="rId11"/>
    <hyperlink ref="H11" r:id="rId12"/>
    <hyperlink ref="EW11" r:id="rId13"/>
    <hyperlink ref="H12" r:id="rId14"/>
    <hyperlink ref="H13" r:id="rId15"/>
    <hyperlink ref="EW13" r:id="rId16"/>
    <hyperlink ref="H14" r:id="rId17"/>
    <hyperlink ref="EW14" r:id="rId18"/>
    <hyperlink ref="H15" r:id="rId19"/>
    <hyperlink ref="EW15" r:id="rId20"/>
    <hyperlink ref="FD15" r:id="rId21"/>
    <hyperlink ref="H16" r:id="rId22"/>
    <hyperlink ref="EW16" r:id="rId23"/>
    <hyperlink ref="FD16" r:id="rId24"/>
    <hyperlink ref="H17" r:id="rId25"/>
    <hyperlink ref="EW17" r:id="rId26"/>
    <hyperlink ref="FD17" r:id="rId27"/>
    <hyperlink ref="H18" r:id="rId28"/>
    <hyperlink ref="H19" r:id="rId29"/>
    <hyperlink ref="H21" r:id="rId30"/>
    <hyperlink ref="H22" r:id="rId31"/>
    <hyperlink ref="H23" r:id="rId32"/>
    <hyperlink ref="H24" r:id="rId33"/>
    <hyperlink ref="H25" r:id="rId34"/>
    <hyperlink ref="EW25" r:id="rId35"/>
    <hyperlink ref="H26" r:id="rId36"/>
    <hyperlink ref="EW26" r:id="rId37"/>
    <hyperlink ref="H27" r:id="rId38"/>
    <hyperlink ref="H28" r:id="rId39"/>
    <hyperlink ref="H29" r:id="rId40"/>
    <hyperlink ref="EW29" r:id="rId41"/>
    <hyperlink ref="FD29" r:id="rId42"/>
    <hyperlink ref="FE29" r:id="rId43"/>
    <hyperlink ref="H30" r:id="rId44"/>
    <hyperlink ref="EW30" r:id="rId45"/>
    <hyperlink ref="FD30" r:id="rId46"/>
    <hyperlink ref="FE30" r:id="rId47"/>
    <hyperlink ref="GB30" r:id="rId48"/>
    <hyperlink ref="GC30" r:id="rId49"/>
    <hyperlink ref="H31" r:id="rId50"/>
    <hyperlink ref="EW31" r:id="rId51"/>
    <hyperlink ref="H32" r:id="rId52"/>
    <hyperlink ref="H33" r:id="rId53"/>
    <hyperlink ref="H34" r:id="rId54"/>
    <hyperlink ref="H35" r:id="rId55"/>
    <hyperlink ref="H36" r:id="rId56"/>
    <hyperlink ref="H37" r:id="rId57"/>
    <hyperlink ref="EW37" r:id="rId58"/>
    <hyperlink ref="FD37" r:id="rId59"/>
    <hyperlink ref="FE37" r:id="rId60"/>
    <hyperlink ref="GB37" r:id="rId61"/>
    <hyperlink ref="GC37" r:id="rId62"/>
    <hyperlink ref="H38" r:id="rId63"/>
    <hyperlink ref="H39" r:id="rId64"/>
    <hyperlink ref="H40" r:id="rId65"/>
    <hyperlink ref="H41" r:id="rId66"/>
    <hyperlink ref="H42" r:id="rId67"/>
    <hyperlink ref="H43" r:id="rId68"/>
    <hyperlink ref="H44" r:id="rId69"/>
    <hyperlink ref="H45" r:id="rId70"/>
    <hyperlink ref="EW45" r:id="rId71"/>
    <hyperlink ref="FD45" r:id="rId72"/>
    <hyperlink ref="FE45" r:id="rId73"/>
    <hyperlink ref="H46" r:id="rId74"/>
    <hyperlink ref="H47" r:id="rId75"/>
    <hyperlink ref="EW47" r:id="rId76"/>
    <hyperlink ref="H48" r:id="rId77"/>
    <hyperlink ref="EW48" r:id="rId78"/>
    <hyperlink ref="H49" r:id="rId79"/>
    <hyperlink ref="FD49" r:id="rId80"/>
    <hyperlink ref="FE49" r:id="rId81"/>
    <hyperlink ref="GB49" r:id="rId82"/>
    <hyperlink ref="H50" r:id="rId83"/>
    <hyperlink ref="EW50" r:id="rId84"/>
    <hyperlink ref="H51" r:id="rId85"/>
    <hyperlink ref="EW51" r:id="rId86"/>
    <hyperlink ref="H52" r:id="rId87"/>
    <hyperlink ref="EW52" r:id="rId88"/>
    <hyperlink ref="H53" r:id="rId89"/>
    <hyperlink ref="EW53" r:id="rId90"/>
    <hyperlink ref="FD53" r:id="rId91"/>
    <hyperlink ref="H54" r:id="rId92"/>
    <hyperlink ref="EW54" r:id="rId93"/>
    <hyperlink ref="H55" r:id="rId94"/>
    <hyperlink ref="EW55" r:id="rId95"/>
    <hyperlink ref="H56" r:id="rId96"/>
    <hyperlink ref="EW56" r:id="rId97"/>
    <hyperlink ref="GB56" r:id="rId98"/>
    <hyperlink ref="H57" r:id="rId99"/>
    <hyperlink ref="EW57" r:id="rId100"/>
    <hyperlink ref="H58" r:id="rId101"/>
    <hyperlink ref="EW58" r:id="rId102"/>
    <hyperlink ref="H59" r:id="rId103"/>
    <hyperlink ref="EW59" r:id="rId104"/>
    <hyperlink ref="FD59" r:id="rId105"/>
    <hyperlink ref="H60" r:id="rId106"/>
    <hyperlink ref="H61" r:id="rId107"/>
    <hyperlink ref="H62" r:id="rId108"/>
    <hyperlink ref="EW62" r:id="rId109"/>
    <hyperlink ref="FD62" r:id="rId110"/>
    <hyperlink ref="H63" r:id="rId111"/>
    <hyperlink ref="H64" r:id="rId112"/>
    <hyperlink ref="EW64" r:id="rId113"/>
    <hyperlink ref="H65" r:id="rId114"/>
    <hyperlink ref="EW65" r:id="rId115"/>
    <hyperlink ref="H66" r:id="rId116"/>
    <hyperlink ref="EW66" r:id="rId117"/>
    <hyperlink ref="H67" r:id="rId118"/>
    <hyperlink ref="H68" r:id="rId119"/>
    <hyperlink ref="H69" r:id="rId120"/>
    <hyperlink ref="EW69" r:id="rId121"/>
    <hyperlink ref="H70" r:id="rId122"/>
    <hyperlink ref="H71" r:id="rId123"/>
    <hyperlink ref="H72" r:id="rId124"/>
    <hyperlink ref="EW72" r:id="rId125"/>
    <hyperlink ref="FD72" r:id="rId126"/>
    <hyperlink ref="H73" r:id="rId127"/>
    <hyperlink ref="EW73" r:id="rId128"/>
    <hyperlink ref="H74" r:id="rId129"/>
    <hyperlink ref="EW74" r:id="rId130"/>
    <hyperlink ref="H75" r:id="rId131"/>
    <hyperlink ref="EW75" r:id="rId132"/>
    <hyperlink ref="FD75" r:id="rId133"/>
    <hyperlink ref="H76" r:id="rId134"/>
    <hyperlink ref="H77" r:id="rId135"/>
    <hyperlink ref="EW77" r:id="rId136"/>
    <hyperlink ref="FD77" r:id="rId137"/>
    <hyperlink ref="FE77" r:id="rId138"/>
    <hyperlink ref="GB77" r:id="rId139"/>
    <hyperlink ref="H78" r:id="rId140"/>
    <hyperlink ref="H79" r:id="rId141"/>
    <hyperlink ref="EW79" r:id="rId142"/>
    <hyperlink ref="FD79" r:id="rId143"/>
    <hyperlink ref="H80" r:id="rId144"/>
    <hyperlink ref="EW80" r:id="rId145"/>
    <hyperlink ref="GB80" r:id="rId146"/>
    <hyperlink ref="H81" r:id="rId147"/>
    <hyperlink ref="EW81" r:id="rId148"/>
    <hyperlink ref="FD81" r:id="rId149"/>
    <hyperlink ref="FE81" r:id="rId150"/>
    <hyperlink ref="GB81" r:id="rId151"/>
    <hyperlink ref="H82" r:id="rId152"/>
    <hyperlink ref="H83" r:id="rId153"/>
    <hyperlink ref="EW83" r:id="rId154"/>
    <hyperlink ref="H84" r:id="rId155"/>
    <hyperlink ref="EW84" r:id="rId156"/>
    <hyperlink ref="H85" r:id="rId157"/>
    <hyperlink ref="EW85" r:id="rId158"/>
    <hyperlink ref="FD85" r:id="rId159"/>
    <hyperlink ref="FE85" r:id="rId160"/>
    <hyperlink ref="H86" r:id="rId161"/>
    <hyperlink ref="EW86" r:id="rId162"/>
    <hyperlink ref="FD86" r:id="rId163"/>
    <hyperlink ref="H87" r:id="rId164"/>
    <hyperlink ref="H89" r:id="rId165"/>
    <hyperlink ref="H90" r:id="rId166"/>
    <hyperlink ref="EW90" r:id="rId167"/>
    <hyperlink ref="H91" r:id="rId168"/>
    <hyperlink ref="EW91" r:id="rId169"/>
    <hyperlink ref="H92" r:id="rId170"/>
    <hyperlink ref="EW92" r:id="rId171"/>
    <hyperlink ref="FD92" r:id="rId172"/>
    <hyperlink ref="H93" r:id="rId173"/>
    <hyperlink ref="EW93" r:id="rId174"/>
    <hyperlink ref="H94" r:id="rId175"/>
    <hyperlink ref="EW94" r:id="rId176"/>
    <hyperlink ref="FD94" r:id="rId177"/>
    <hyperlink ref="H95" r:id="rId178"/>
    <hyperlink ref="EW95" r:id="rId179"/>
    <hyperlink ref="H96" r:id="rId180"/>
    <hyperlink ref="H97" r:id="rId181"/>
    <hyperlink ref="H98" r:id="rId182"/>
    <hyperlink ref="H99" r:id="rId183"/>
    <hyperlink ref="EW99" r:id="rId184"/>
    <hyperlink ref="H100" r:id="rId185"/>
    <hyperlink ref="EW100" r:id="rId186"/>
    <hyperlink ref="FD100" r:id="rId187"/>
    <hyperlink ref="H101" r:id="rId188"/>
    <hyperlink ref="EW101" r:id="rId189"/>
    <hyperlink ref="H102" r:id="rId190"/>
    <hyperlink ref="EW102" r:id="rId191"/>
    <hyperlink ref="H103" r:id="rId192"/>
    <hyperlink ref="EW103" r:id="rId193"/>
    <hyperlink ref="H104" r:id="rId194"/>
    <hyperlink ref="EW104" r:id="rId195"/>
    <hyperlink ref="H105" r:id="rId196"/>
    <hyperlink ref="EW105" r:id="rId197"/>
    <hyperlink ref="FD105" r:id="rId198"/>
    <hyperlink ref="FE105" r:id="rId199"/>
    <hyperlink ref="GB105" r:id="rId200"/>
    <hyperlink ref="H106" r:id="rId201"/>
    <hyperlink ref="EW106" r:id="rId202"/>
    <hyperlink ref="H107" r:id="rId203"/>
    <hyperlink ref="EW107" r:id="rId204"/>
    <hyperlink ref="FD107" r:id="rId205"/>
    <hyperlink ref="FE107" r:id="rId206"/>
    <hyperlink ref="H108" r:id="rId207"/>
    <hyperlink ref="H109" r:id="rId208"/>
    <hyperlink ref="EW109" r:id="rId209"/>
    <hyperlink ref="FD109" r:id="rId210"/>
    <hyperlink ref="FE109" r:id="rId211"/>
    <hyperlink ref="GB109" r:id="rId212"/>
    <hyperlink ref="H110" r:id="rId213"/>
    <hyperlink ref="H111" r:id="rId214"/>
    <hyperlink ref="H112" r:id="rId215"/>
    <hyperlink ref="EW112" r:id="rId216"/>
    <hyperlink ref="H113" r:id="rId217"/>
    <hyperlink ref="EW113" r:id="rId218"/>
    <hyperlink ref="FD113" r:id="rId219"/>
    <hyperlink ref="H114" r:id="rId220"/>
    <hyperlink ref="EW114" r:id="rId221"/>
    <hyperlink ref="H115" r:id="rId222"/>
    <hyperlink ref="H116" r:id="rId223"/>
    <hyperlink ref="H117" r:id="rId224"/>
    <hyperlink ref="EW117" r:id="rId225"/>
    <hyperlink ref="FD117" r:id="rId226"/>
    <hyperlink ref="H118" r:id="rId227"/>
    <hyperlink ref="EW118" r:id="rId228"/>
    <hyperlink ref="FD118" r:id="rId229"/>
    <hyperlink ref="FE118" r:id="rId230"/>
    <hyperlink ref="GB118" r:id="rId231"/>
    <hyperlink ref="GC118" r:id="rId232"/>
    <hyperlink ref="H119" r:id="rId233"/>
    <hyperlink ref="H120" r:id="rId234"/>
    <hyperlink ref="H121" r:id="rId235"/>
    <hyperlink ref="H122" r:id="rId236"/>
    <hyperlink ref="FD122" r:id="rId237"/>
    <hyperlink ref="H123" r:id="rId238"/>
    <hyperlink ref="EW123" r:id="rId239"/>
    <hyperlink ref="H124" r:id="rId240"/>
    <hyperlink ref="H125" r:id="rId241"/>
    <hyperlink ref="H126" r:id="rId242"/>
    <hyperlink ref="EW126" r:id="rId243"/>
    <hyperlink ref="FD126" r:id="rId244"/>
    <hyperlink ref="FE126" r:id="rId245"/>
    <hyperlink ref="H127" r:id="rId246"/>
    <hyperlink ref="EW127" r:id="rId247"/>
    <hyperlink ref="FD127" r:id="rId248"/>
    <hyperlink ref="H128" r:id="rId249"/>
    <hyperlink ref="EW128" r:id="rId250"/>
    <hyperlink ref="FD128" r:id="rId251"/>
    <hyperlink ref="FE128" r:id="rId252"/>
    <hyperlink ref="H129" r:id="rId253"/>
    <hyperlink ref="H130" r:id="rId254"/>
    <hyperlink ref="EW130" r:id="rId255"/>
    <hyperlink ref="H131" r:id="rId256"/>
    <hyperlink ref="H132" r:id="rId257"/>
    <hyperlink ref="H133" r:id="rId258"/>
    <hyperlink ref="EW133" r:id="rId259"/>
    <hyperlink ref="H134" r:id="rId260"/>
    <hyperlink ref="EW134" r:id="rId261"/>
    <hyperlink ref="H135" r:id="rId262"/>
    <hyperlink ref="EW135" r:id="rId263"/>
    <hyperlink ref="H136" r:id="rId264"/>
    <hyperlink ref="H137" r:id="rId265"/>
    <hyperlink ref="EW137" r:id="rId266"/>
    <hyperlink ref="FD137" r:id="rId267"/>
    <hyperlink ref="H139" r:id="rId268"/>
    <hyperlink ref="H140" r:id="rId269"/>
    <hyperlink ref="EW140" r:id="rId270"/>
    <hyperlink ref="FD140" r:id="rId271"/>
    <hyperlink ref="H141" r:id="rId272"/>
    <hyperlink ref="EW141" r:id="rId273"/>
    <hyperlink ref="FD141" r:id="rId274"/>
    <hyperlink ref="FE141" r:id="rId275"/>
    <hyperlink ref="H142" r:id="rId276"/>
    <hyperlink ref="EW142" r:id="rId277"/>
    <hyperlink ref="H143" r:id="rId278"/>
    <hyperlink ref="EW143" r:id="rId279"/>
    <hyperlink ref="H144" r:id="rId280"/>
    <hyperlink ref="EW144" r:id="rId281"/>
    <hyperlink ref="H145" r:id="rId282"/>
    <hyperlink ref="EW145" r:id="rId283"/>
    <hyperlink ref="FD145" r:id="rId284"/>
    <hyperlink ref="FE145" r:id="rId285"/>
    <hyperlink ref="GB145" r:id="rId286"/>
    <hyperlink ref="H146" r:id="rId287"/>
    <hyperlink ref="EW146" r:id="rId288"/>
    <hyperlink ref="FD146" r:id="rId289"/>
    <hyperlink ref="H147" r:id="rId290"/>
    <hyperlink ref="H148" r:id="rId291"/>
    <hyperlink ref="H149" r:id="rId292"/>
    <hyperlink ref="EW149" r:id="rId293"/>
    <hyperlink ref="FD149" r:id="rId294"/>
    <hyperlink ref="FE149" r:id="rId295"/>
    <hyperlink ref="H150" r:id="rId296"/>
    <hyperlink ref="H151" r:id="rId297"/>
    <hyperlink ref="EW151" r:id="rId298"/>
    <hyperlink ref="FD151" r:id="rId299"/>
    <hyperlink ref="H152" r:id="rId300"/>
    <hyperlink ref="EW152" r:id="rId301"/>
    <hyperlink ref="FD152" r:id="rId302"/>
    <hyperlink ref="H153" r:id="rId303"/>
    <hyperlink ref="H154" r:id="rId304"/>
    <hyperlink ref="EW154" r:id="rId305"/>
    <hyperlink ref="FD154" r:id="rId306"/>
    <hyperlink ref="FE154" r:id="rId307"/>
    <hyperlink ref="H155" r:id="rId308"/>
    <hyperlink ref="EW155" r:id="rId309"/>
    <hyperlink ref="FD155" r:id="rId310"/>
    <hyperlink ref="FE155" r:id="rId311"/>
    <hyperlink ref="H156" r:id="rId312"/>
    <hyperlink ref="EW156" r:id="rId313"/>
    <hyperlink ref="FD156" r:id="rId314"/>
    <hyperlink ref="FE156" r:id="rId315"/>
    <hyperlink ref="GB156" r:id="rId316"/>
    <hyperlink ref="GC156" r:id="rId317"/>
    <hyperlink ref="H157" r:id="rId318"/>
    <hyperlink ref="EW157" r:id="rId319"/>
    <hyperlink ref="FD157" r:id="rId320"/>
    <hyperlink ref="FE157" r:id="rId321"/>
    <hyperlink ref="H158" r:id="rId322"/>
    <hyperlink ref="EW158" r:id="rId323"/>
    <hyperlink ref="FD158" r:id="rId324"/>
    <hyperlink ref="FE158" r:id="rId325"/>
    <hyperlink ref="H159" r:id="rId326"/>
    <hyperlink ref="H160" r:id="rId327"/>
    <hyperlink ref="EW160" r:id="rId328"/>
    <hyperlink ref="H161" r:id="rId329"/>
    <hyperlink ref="EW161" r:id="rId330"/>
    <hyperlink ref="H162" r:id="rId331"/>
    <hyperlink ref="H163" r:id="rId332"/>
    <hyperlink ref="H164" r:id="rId333"/>
    <hyperlink ref="EW164" r:id="rId334"/>
    <hyperlink ref="H165" r:id="rId335"/>
    <hyperlink ref="H166" r:id="rId336"/>
    <hyperlink ref="EW166" r:id="rId337"/>
    <hyperlink ref="H167" r:id="rId338"/>
    <hyperlink ref="EW167" r:id="rId339"/>
    <hyperlink ref="H168" r:id="rId340"/>
    <hyperlink ref="H169" r:id="rId341"/>
    <hyperlink ref="H170" r:id="rId342"/>
    <hyperlink ref="EW170" r:id="rId343"/>
    <hyperlink ref="H171" r:id="rId344"/>
    <hyperlink ref="H172" r:id="rId345"/>
    <hyperlink ref="EW172" r:id="rId346"/>
    <hyperlink ref="H173" r:id="rId347"/>
    <hyperlink ref="H174" r:id="rId348"/>
    <hyperlink ref="EW174" r:id="rId349"/>
    <hyperlink ref="H175" r:id="rId350"/>
    <hyperlink ref="EW175" r:id="rId351"/>
    <hyperlink ref="FD175" r:id="rId352"/>
    <hyperlink ref="H176" r:id="rId353"/>
    <hyperlink ref="EW176" r:id="rId354"/>
    <hyperlink ref="H177" r:id="rId355"/>
    <hyperlink ref="EW177" r:id="rId356"/>
    <hyperlink ref="H178" r:id="rId357"/>
    <hyperlink ref="EW178" r:id="rId358"/>
    <hyperlink ref="FD178" r:id="rId359"/>
    <hyperlink ref="FE178" r:id="rId360"/>
    <hyperlink ref="H179" r:id="rId361"/>
    <hyperlink ref="H180" r:id="rId362"/>
    <hyperlink ref="H181" r:id="rId363"/>
    <hyperlink ref="H182" r:id="rId364"/>
    <hyperlink ref="EW182" r:id="rId365"/>
    <hyperlink ref="H183" r:id="rId366"/>
    <hyperlink ref="H184" r:id="rId367"/>
    <hyperlink ref="EW184" r:id="rId368"/>
    <hyperlink ref="FD184" r:id="rId369"/>
    <hyperlink ref="H185" r:id="rId370"/>
    <hyperlink ref="EW185" r:id="rId371"/>
    <hyperlink ref="H186" r:id="rId372"/>
    <hyperlink ref="EW186" r:id="rId373"/>
    <hyperlink ref="FD186" r:id="rId374"/>
    <hyperlink ref="H187" r:id="rId375"/>
    <hyperlink ref="EW187" r:id="rId376"/>
    <hyperlink ref="FD187" r:id="rId377"/>
    <hyperlink ref="H188" r:id="rId378"/>
    <hyperlink ref="EW188" r:id="rId379"/>
    <hyperlink ref="FD188" r:id="rId380"/>
    <hyperlink ref="FE188" r:id="rId381"/>
    <hyperlink ref="GB188" r:id="rId382"/>
    <hyperlink ref="H189" r:id="rId383"/>
    <hyperlink ref="EW189" r:id="rId384"/>
    <hyperlink ref="H190" r:id="rId385"/>
    <hyperlink ref="EW190" r:id="rId386"/>
    <hyperlink ref="H191" r:id="rId387"/>
    <hyperlink ref="H192" r:id="rId388"/>
    <hyperlink ref="H193" r:id="rId389"/>
    <hyperlink ref="EW193" r:id="rId390"/>
    <hyperlink ref="H194" r:id="rId391"/>
    <hyperlink ref="EW194" r:id="rId392"/>
    <hyperlink ref="FD194" r:id="rId393"/>
    <hyperlink ref="H195" r:id="rId394"/>
    <hyperlink ref="EW195" r:id="rId395"/>
    <hyperlink ref="FD195" r:id="rId396"/>
    <hyperlink ref="FE195" r:id="rId397"/>
    <hyperlink ref="GB195" r:id="rId398"/>
    <hyperlink ref="H196" r:id="rId399"/>
    <hyperlink ref="H197" r:id="rId400"/>
    <hyperlink ref="EW197" r:id="rId401"/>
    <hyperlink ref="H198" r:id="rId402"/>
    <hyperlink ref="EW198" r:id="rId403"/>
    <hyperlink ref="H199" r:id="rId404"/>
    <hyperlink ref="EW199" r:id="rId405"/>
    <hyperlink ref="FD199" r:id="rId406"/>
    <hyperlink ref="H200" r:id="rId407"/>
    <hyperlink ref="EW200" r:id="rId408"/>
    <hyperlink ref="H201" r:id="rId409"/>
    <hyperlink ref="H202" r:id="rId410"/>
    <hyperlink ref="H203" r:id="rId411"/>
    <hyperlink ref="FD203" r:id="rId412"/>
    <hyperlink ref="H204" r:id="rId413"/>
    <hyperlink ref="EW204" r:id="rId414"/>
    <hyperlink ref="H205" r:id="rId415"/>
    <hyperlink ref="EW205" r:id="rId416"/>
    <hyperlink ref="H206" r:id="rId417"/>
    <hyperlink ref="EW206" r:id="rId418"/>
    <hyperlink ref="FD206" r:id="rId419"/>
    <hyperlink ref="FE206" r:id="rId420"/>
    <hyperlink ref="GB206" r:id="rId421"/>
    <hyperlink ref="H207" r:id="rId422"/>
    <hyperlink ref="EW207" r:id="rId423"/>
    <hyperlink ref="H208" r:id="rId424"/>
    <hyperlink ref="EW208" r:id="rId425"/>
    <hyperlink ref="H209" r:id="rId426"/>
    <hyperlink ref="EW209" r:id="rId427"/>
    <hyperlink ref="FD209" r:id="rId428"/>
    <hyperlink ref="FE209" r:id="rId429"/>
    <hyperlink ref="GB209" r:id="rId430"/>
    <hyperlink ref="H210" r:id="rId431"/>
    <hyperlink ref="H211" r:id="rId432"/>
    <hyperlink ref="H212" r:id="rId433"/>
    <hyperlink ref="EW212" r:id="rId434"/>
    <hyperlink ref="H213" r:id="rId435"/>
    <hyperlink ref="EW213" r:id="rId436"/>
    <hyperlink ref="H214" r:id="rId437"/>
    <hyperlink ref="H215" r:id="rId438"/>
    <hyperlink ref="H216" r:id="rId439"/>
    <hyperlink ref="H218" r:id="rId440"/>
    <hyperlink ref="EW218" r:id="rId441"/>
    <hyperlink ref="FD218" r:id="rId442"/>
    <hyperlink ref="FE218" r:id="rId443"/>
    <hyperlink ref="H219" r:id="rId444"/>
    <hyperlink ref="EW219" r:id="rId445"/>
    <hyperlink ref="FD219" r:id="rId446"/>
    <hyperlink ref="FE219" r:id="rId447"/>
    <hyperlink ref="GB219" r:id="rId448"/>
    <hyperlink ref="H220" r:id="rId449"/>
    <hyperlink ref="EW220" r:id="rId450"/>
    <hyperlink ref="FD220" r:id="rId451"/>
    <hyperlink ref="FE220" r:id="rId452"/>
    <hyperlink ref="GB220" r:id="rId453"/>
    <hyperlink ref="H221" r:id="rId454"/>
    <hyperlink ref="H222" r:id="rId455"/>
    <hyperlink ref="H223" r:id="rId456"/>
    <hyperlink ref="EW223" r:id="rId457"/>
    <hyperlink ref="H224" r:id="rId458"/>
    <hyperlink ref="EW224" r:id="rId459"/>
    <hyperlink ref="H225" r:id="rId460"/>
    <hyperlink ref="H226" r:id="rId461"/>
    <hyperlink ref="H227" r:id="rId462"/>
    <hyperlink ref="H228" r:id="rId463"/>
    <hyperlink ref="H229" r:id="rId464"/>
    <hyperlink ref="EW229" r:id="rId465"/>
    <hyperlink ref="H230" r:id="rId466"/>
    <hyperlink ref="H231" r:id="rId467"/>
    <hyperlink ref="FD231" r:id="rId468"/>
    <hyperlink ref="H232" r:id="rId469"/>
    <hyperlink ref="EW232" r:id="rId470"/>
    <hyperlink ref="FD232" r:id="rId471"/>
    <hyperlink ref="H233" r:id="rId472"/>
    <hyperlink ref="H234" r:id="rId473"/>
    <hyperlink ref="H235" r:id="rId474"/>
    <hyperlink ref="H236" r:id="rId475"/>
    <hyperlink ref="H237" r:id="rId476"/>
    <hyperlink ref="H238" r:id="rId477"/>
    <hyperlink ref="H239" r:id="rId478"/>
    <hyperlink ref="EW239" r:id="rId479"/>
    <hyperlink ref="FD239" r:id="rId480"/>
    <hyperlink ref="H240" r:id="rId481"/>
    <hyperlink ref="EW240" r:id="rId482"/>
    <hyperlink ref="H241" r:id="rId483"/>
    <hyperlink ref="EW241" r:id="rId484"/>
    <hyperlink ref="H242" r:id="rId485"/>
    <hyperlink ref="EW242" r:id="rId486"/>
    <hyperlink ref="H243" r:id="rId487"/>
    <hyperlink ref="EW243" r:id="rId488"/>
    <hyperlink ref="H244" r:id="rId489"/>
    <hyperlink ref="EW244" r:id="rId490"/>
    <hyperlink ref="FD244" r:id="rId491"/>
    <hyperlink ref="FE244" r:id="rId492"/>
    <hyperlink ref="GB244" r:id="rId493"/>
    <hyperlink ref="H245" r:id="rId494"/>
    <hyperlink ref="EW245" r:id="rId495"/>
    <hyperlink ref="H246" r:id="rId496"/>
    <hyperlink ref="H247" r:id="rId497"/>
    <hyperlink ref="EW247" r:id="rId498"/>
    <hyperlink ref="H248" r:id="rId499"/>
    <hyperlink ref="EW248" r:id="rId500"/>
    <hyperlink ref="FD248" r:id="rId501"/>
    <hyperlink ref="FE248" r:id="rId502"/>
    <hyperlink ref="GB248" r:id="rId503"/>
    <hyperlink ref="H249" r:id="rId504"/>
    <hyperlink ref="EW249" r:id="rId505"/>
    <hyperlink ref="FD249" r:id="rId506"/>
    <hyperlink ref="FE249" r:id="rId507"/>
    <hyperlink ref="GB249" r:id="rId508"/>
    <hyperlink ref="H251" r:id="rId509"/>
    <hyperlink ref="H252" r:id="rId510"/>
    <hyperlink ref="EW252" r:id="rId511"/>
    <hyperlink ref="H253" r:id="rId512"/>
    <hyperlink ref="EW253" r:id="rId513"/>
    <hyperlink ref="H254" r:id="rId514"/>
    <hyperlink ref="EW254" r:id="rId515"/>
    <hyperlink ref="FD254" r:id="rId516"/>
    <hyperlink ref="FE254" r:id="rId517"/>
    <hyperlink ref="H255" r:id="rId518"/>
    <hyperlink ref="EW255" r:id="rId519"/>
    <hyperlink ref="H256" r:id="rId520"/>
    <hyperlink ref="H257" r:id="rId521"/>
    <hyperlink ref="EW257" r:id="rId522"/>
    <hyperlink ref="H258" r:id="rId523"/>
    <hyperlink ref="H259" r:id="rId524"/>
    <hyperlink ref="EW259" r:id="rId525"/>
    <hyperlink ref="FD259" r:id="rId526"/>
    <hyperlink ref="FE259" r:id="rId527"/>
    <hyperlink ref="H260" r:id="rId528"/>
    <hyperlink ref="EW260" r:id="rId529"/>
    <hyperlink ref="H261" r:id="rId530"/>
    <hyperlink ref="EW261" r:id="rId531"/>
    <hyperlink ref="FD261" r:id="rId532"/>
    <hyperlink ref="H262" r:id="rId533"/>
    <hyperlink ref="H263" r:id="rId534"/>
    <hyperlink ref="H264" r:id="rId535"/>
    <hyperlink ref="EW264" r:id="rId536"/>
    <hyperlink ref="H265" r:id="rId537"/>
    <hyperlink ref="EW265" r:id="rId538"/>
    <hyperlink ref="FD265" r:id="rId539"/>
    <hyperlink ref="FE265" r:id="rId540"/>
    <hyperlink ref="H266" r:id="rId541"/>
    <hyperlink ref="EW266" r:id="rId542"/>
    <hyperlink ref="H267" r:id="rId543"/>
    <hyperlink ref="H268" r:id="rId544"/>
    <hyperlink ref="H269" r:id="rId545"/>
    <hyperlink ref="H270" r:id="rId546"/>
    <hyperlink ref="H271" r:id="rId547"/>
    <hyperlink ref="H272" r:id="rId548"/>
    <hyperlink ref="EW272" r:id="rId549"/>
    <hyperlink ref="FD272" r:id="rId550"/>
    <hyperlink ref="H273" r:id="rId551"/>
    <hyperlink ref="EW273" r:id="rId552"/>
    <hyperlink ref="FD273" r:id="rId553"/>
    <hyperlink ref="H274" r:id="rId554"/>
    <hyperlink ref="EW274" r:id="rId555"/>
    <hyperlink ref="H275" r:id="rId556"/>
    <hyperlink ref="H276" r:id="rId557"/>
    <hyperlink ref="H277" r:id="rId558"/>
    <hyperlink ref="EW277" r:id="rId559"/>
    <hyperlink ref="H278" r:id="rId560"/>
    <hyperlink ref="EW278" r:id="rId561"/>
    <hyperlink ref="H279" r:id="rId562"/>
    <hyperlink ref="EW279" r:id="rId563"/>
    <hyperlink ref="FD279" r:id="rId564"/>
    <hyperlink ref="FE279" r:id="rId565"/>
    <hyperlink ref="H280" r:id="rId566"/>
    <hyperlink ref="H281" r:id="rId567"/>
    <hyperlink ref="H282" r:id="rId568"/>
    <hyperlink ref="H283" r:id="rId569"/>
    <hyperlink ref="EW283" r:id="rId570"/>
    <hyperlink ref="H285" r:id="rId571"/>
    <hyperlink ref="EW285" r:id="rId572"/>
    <hyperlink ref="FD285" r:id="rId573"/>
    <hyperlink ref="H286" r:id="rId574"/>
    <hyperlink ref="EW286" r:id="rId575"/>
    <hyperlink ref="H287" r:id="rId576"/>
    <hyperlink ref="EW287" r:id="rId577"/>
    <hyperlink ref="FD287" r:id="rId578"/>
    <hyperlink ref="FE287" r:id="rId579"/>
    <hyperlink ref="GB287" r:id="rId580"/>
    <hyperlink ref="GC287" r:id="rId581"/>
    <hyperlink ref="H288" r:id="rId582"/>
    <hyperlink ref="EW288" r:id="rId583"/>
    <hyperlink ref="H289" r:id="rId584"/>
    <hyperlink ref="H290" r:id="rId585"/>
    <hyperlink ref="EW290" r:id="rId586"/>
    <hyperlink ref="FD290" r:id="rId587"/>
    <hyperlink ref="H291" r:id="rId588"/>
    <hyperlink ref="H292" r:id="rId589"/>
    <hyperlink ref="H293" r:id="rId590"/>
    <hyperlink ref="H294" r:id="rId591"/>
    <hyperlink ref="EW294" r:id="rId592"/>
    <hyperlink ref="FD294" r:id="rId593"/>
    <hyperlink ref="FE294" r:id="rId594"/>
    <hyperlink ref="GB294" r:id="rId595"/>
    <hyperlink ref="GC294" r:id="rId596"/>
    <hyperlink ref="H295" r:id="rId597"/>
    <hyperlink ref="EW295" r:id="rId598"/>
    <hyperlink ref="FD295" r:id="rId599"/>
    <hyperlink ref="H296" r:id="rId600"/>
    <hyperlink ref="H297" r:id="rId601"/>
    <hyperlink ref="H298" r:id="rId602"/>
    <hyperlink ref="EW298" r:id="rId603"/>
    <hyperlink ref="H299" r:id="rId604"/>
    <hyperlink ref="EW299" r:id="rId605"/>
    <hyperlink ref="H300" r:id="rId606"/>
    <hyperlink ref="H301" r:id="rId607"/>
    <hyperlink ref="EW301" r:id="rId608"/>
    <hyperlink ref="H302" r:id="rId609"/>
    <hyperlink ref="H303" r:id="rId610"/>
    <hyperlink ref="EW303" r:id="rId611"/>
    <hyperlink ref="H304" r:id="rId612"/>
    <hyperlink ref="EW304" r:id="rId613"/>
    <hyperlink ref="H305" r:id="rId614"/>
    <hyperlink ref="H306" r:id="rId615"/>
    <hyperlink ref="H307" r:id="rId616"/>
    <hyperlink ref="H308" r:id="rId617"/>
    <hyperlink ref="EW308" r:id="rId618"/>
    <hyperlink ref="H309" r:id="rId619"/>
    <hyperlink ref="H310" r:id="rId620"/>
    <hyperlink ref="H311" r:id="rId621"/>
    <hyperlink ref="EW311" r:id="rId622"/>
    <hyperlink ref="FD311" r:id="rId623"/>
    <hyperlink ref="H312" r:id="rId624"/>
    <hyperlink ref="H313" r:id="rId625"/>
    <hyperlink ref="EW313" r:id="rId626"/>
    <hyperlink ref="H314" r:id="rId627"/>
    <hyperlink ref="EW314" r:id="rId628"/>
    <hyperlink ref="H315" r:id="rId629"/>
    <hyperlink ref="EW315" r:id="rId630"/>
    <hyperlink ref="H316" r:id="rId631"/>
    <hyperlink ref="H317" r:id="rId632"/>
    <hyperlink ref="H318" r:id="rId633"/>
    <hyperlink ref="EW318" r:id="rId634"/>
    <hyperlink ref="FD318" r:id="rId635"/>
    <hyperlink ref="FE318" r:id="rId636"/>
    <hyperlink ref="H319" r:id="rId637"/>
    <hyperlink ref="H320" r:id="rId638"/>
    <hyperlink ref="EW320" r:id="rId639"/>
    <hyperlink ref="H321" r:id="rId640"/>
    <hyperlink ref="EW321" r:id="rId641"/>
    <hyperlink ref="H322" r:id="rId642"/>
    <hyperlink ref="EW322" r:id="rId643"/>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8"/>
  <sheetViews>
    <sheetView workbookViewId="0">
      <selection activeCell="B14" sqref="B14"/>
    </sheetView>
  </sheetViews>
  <sheetFormatPr defaultRowHeight="15" x14ac:dyDescent="0.25"/>
  <cols>
    <col min="1" max="1" width="9" style="34" bestFit="1" customWidth="1"/>
    <col min="2" max="2" width="63.85546875" style="34" bestFit="1" customWidth="1"/>
    <col min="3" max="3" width="81.140625" style="34" bestFit="1" customWidth="1"/>
    <col min="4" max="4" width="16.5703125" style="34" bestFit="1" customWidth="1"/>
    <col min="5" max="16384" width="9.140625" style="22"/>
  </cols>
  <sheetData>
    <row r="1" spans="1:4" ht="15.75" thickBot="1" x14ac:dyDescent="0.3">
      <c r="A1" s="24" t="s">
        <v>15596</v>
      </c>
      <c r="B1" s="24" t="s">
        <v>15597</v>
      </c>
      <c r="C1" s="24" t="s">
        <v>15598</v>
      </c>
      <c r="D1" s="24" t="s">
        <v>15599</v>
      </c>
    </row>
    <row r="2" spans="1:4" ht="15.75" thickBot="1" x14ac:dyDescent="0.3">
      <c r="A2" s="25" t="s">
        <v>15600</v>
      </c>
      <c r="B2" s="26"/>
      <c r="C2" s="26"/>
      <c r="D2" s="27" t="s">
        <v>15601</v>
      </c>
    </row>
    <row r="3" spans="1:4" ht="15.75" thickBot="1" x14ac:dyDescent="0.3">
      <c r="A3" s="28" t="s">
        <v>15602</v>
      </c>
      <c r="B3" s="29" t="s">
        <v>15603</v>
      </c>
      <c r="C3" s="29" t="s">
        <v>15604</v>
      </c>
      <c r="D3" s="30" t="s">
        <v>15605</v>
      </c>
    </row>
    <row r="4" spans="1:4" ht="15.75" thickBot="1" x14ac:dyDescent="0.3">
      <c r="A4" s="25" t="s">
        <v>15606</v>
      </c>
      <c r="B4" s="26"/>
      <c r="C4" s="26"/>
      <c r="D4" s="27" t="s">
        <v>15607</v>
      </c>
    </row>
    <row r="5" spans="1:4" ht="15.75" thickBot="1" x14ac:dyDescent="0.3">
      <c r="A5" s="31" t="s">
        <v>15608</v>
      </c>
      <c r="B5" s="32" t="s">
        <v>15609</v>
      </c>
      <c r="C5" s="32" t="s">
        <v>15610</v>
      </c>
      <c r="D5" s="33" t="s">
        <v>15611</v>
      </c>
    </row>
    <row r="6" spans="1:4" ht="15.75" thickBot="1" x14ac:dyDescent="0.3">
      <c r="A6" s="25" t="s">
        <v>15612</v>
      </c>
      <c r="B6" s="26"/>
      <c r="C6" s="26" t="s">
        <v>15613</v>
      </c>
      <c r="D6" s="27" t="s">
        <v>15614</v>
      </c>
    </row>
    <row r="7" spans="1:4" ht="15.75" thickBot="1" x14ac:dyDescent="0.3">
      <c r="A7" s="31" t="s">
        <v>15615</v>
      </c>
      <c r="B7" s="32" t="s">
        <v>15616</v>
      </c>
      <c r="C7" s="32" t="s">
        <v>15617</v>
      </c>
      <c r="D7" s="33" t="s">
        <v>15618</v>
      </c>
    </row>
    <row r="8" spans="1:4" ht="15.75" thickBot="1" x14ac:dyDescent="0.3">
      <c r="A8" s="25" t="s">
        <v>6944</v>
      </c>
      <c r="B8" s="26"/>
      <c r="C8" s="26" t="s">
        <v>15619</v>
      </c>
      <c r="D8" s="27" t="s">
        <v>15620</v>
      </c>
    </row>
    <row r="9" spans="1:4" ht="15.75" thickBot="1" x14ac:dyDescent="0.3">
      <c r="A9" s="31" t="s">
        <v>15621</v>
      </c>
      <c r="B9" s="32" t="s">
        <v>15622</v>
      </c>
      <c r="C9" s="32" t="s">
        <v>15623</v>
      </c>
      <c r="D9" s="33" t="s">
        <v>15624</v>
      </c>
    </row>
    <row r="10" spans="1:4" ht="15.75" thickBot="1" x14ac:dyDescent="0.3">
      <c r="A10" s="25" t="s">
        <v>15625</v>
      </c>
      <c r="B10" s="26" t="s">
        <v>15626</v>
      </c>
      <c r="C10" s="26" t="s">
        <v>15627</v>
      </c>
      <c r="D10" s="27" t="s">
        <v>15628</v>
      </c>
    </row>
    <row r="11" spans="1:4" ht="15.75" thickBot="1" x14ac:dyDescent="0.3">
      <c r="A11" s="31" t="s">
        <v>15629</v>
      </c>
      <c r="B11" s="32"/>
      <c r="C11" s="32" t="s">
        <v>15630</v>
      </c>
      <c r="D11" s="33" t="s">
        <v>15631</v>
      </c>
    </row>
    <row r="12" spans="1:4" ht="15.75" thickBot="1" x14ac:dyDescent="0.3">
      <c r="A12" s="25" t="s">
        <v>15632</v>
      </c>
      <c r="B12" s="26"/>
      <c r="C12" s="26" t="s">
        <v>15633</v>
      </c>
      <c r="D12" s="27" t="s">
        <v>15634</v>
      </c>
    </row>
    <row r="13" spans="1:4" ht="15.75" thickBot="1" x14ac:dyDescent="0.3">
      <c r="A13" s="31" t="s">
        <v>9449</v>
      </c>
      <c r="B13" s="32"/>
      <c r="C13" s="32" t="s">
        <v>15635</v>
      </c>
      <c r="D13" s="33" t="s">
        <v>15636</v>
      </c>
    </row>
    <row r="14" spans="1:4" ht="15.75" thickBot="1" x14ac:dyDescent="0.3">
      <c r="A14" s="25" t="s">
        <v>15637</v>
      </c>
      <c r="B14" s="26"/>
      <c r="C14" s="26"/>
      <c r="D14" s="27" t="s">
        <v>15638</v>
      </c>
    </row>
    <row r="15" spans="1:4" ht="15.75" thickBot="1" x14ac:dyDescent="0.3">
      <c r="A15" s="31" t="s">
        <v>12937</v>
      </c>
      <c r="B15" s="32"/>
      <c r="C15" s="32" t="s">
        <v>15639</v>
      </c>
      <c r="D15" s="33" t="s">
        <v>15640</v>
      </c>
    </row>
    <row r="16" spans="1:4" ht="15.75" thickBot="1" x14ac:dyDescent="0.3">
      <c r="A16" s="25" t="s">
        <v>15641</v>
      </c>
      <c r="B16" s="26"/>
      <c r="C16" s="26" t="s">
        <v>15642</v>
      </c>
      <c r="D16" s="27" t="s">
        <v>15643</v>
      </c>
    </row>
    <row r="17" spans="1:4" ht="15.75" thickBot="1" x14ac:dyDescent="0.3">
      <c r="A17" s="31" t="s">
        <v>15644</v>
      </c>
      <c r="B17" s="32" t="s">
        <v>15645</v>
      </c>
      <c r="C17" s="32" t="s">
        <v>15646</v>
      </c>
      <c r="D17" s="33" t="s">
        <v>15647</v>
      </c>
    </row>
    <row r="18" spans="1:4" ht="15.75" thickBot="1" x14ac:dyDescent="0.3">
      <c r="A18" s="25" t="s">
        <v>15648</v>
      </c>
      <c r="B18" s="26" t="s">
        <v>15649</v>
      </c>
      <c r="C18" s="26" t="s">
        <v>15650</v>
      </c>
      <c r="D18" s="27" t="s">
        <v>15651</v>
      </c>
    </row>
    <row r="19" spans="1:4" ht="15.75" thickBot="1" x14ac:dyDescent="0.3">
      <c r="A19" s="31" t="s">
        <v>15652</v>
      </c>
      <c r="B19" s="32"/>
      <c r="C19" s="32" t="s">
        <v>15653</v>
      </c>
      <c r="D19" s="33" t="s">
        <v>15654</v>
      </c>
    </row>
    <row r="20" spans="1:4" ht="15.75" thickBot="1" x14ac:dyDescent="0.3">
      <c r="A20" s="25" t="s">
        <v>3418</v>
      </c>
      <c r="B20" s="26" t="s">
        <v>15655</v>
      </c>
      <c r="C20" s="26" t="s">
        <v>15656</v>
      </c>
      <c r="D20" s="27" t="s">
        <v>15657</v>
      </c>
    </row>
    <row r="21" spans="1:4" ht="15.75" thickBot="1" x14ac:dyDescent="0.3">
      <c r="A21" s="31" t="s">
        <v>4475</v>
      </c>
      <c r="B21" s="32" t="s">
        <v>15658</v>
      </c>
      <c r="C21" s="32"/>
      <c r="D21" s="33" t="s">
        <v>15659</v>
      </c>
    </row>
    <row r="22" spans="1:4" ht="15.75" thickBot="1" x14ac:dyDescent="0.3">
      <c r="A22" s="25" t="s">
        <v>15660</v>
      </c>
      <c r="B22" s="26" t="s">
        <v>15661</v>
      </c>
      <c r="C22" s="26" t="s">
        <v>15662</v>
      </c>
      <c r="D22" s="27" t="s">
        <v>15663</v>
      </c>
    </row>
    <row r="23" spans="1:4" ht="15.75" thickBot="1" x14ac:dyDescent="0.3">
      <c r="A23" s="31" t="s">
        <v>15664</v>
      </c>
      <c r="B23" s="32"/>
      <c r="C23" s="32" t="s">
        <v>15665</v>
      </c>
      <c r="D23" s="33" t="s">
        <v>15666</v>
      </c>
    </row>
    <row r="24" spans="1:4" ht="15.75" thickBot="1" x14ac:dyDescent="0.3">
      <c r="A24" s="25" t="s">
        <v>15667</v>
      </c>
      <c r="B24" s="26" t="s">
        <v>15668</v>
      </c>
      <c r="C24" s="26" t="s">
        <v>15669</v>
      </c>
      <c r="D24" s="27" t="s">
        <v>15670</v>
      </c>
    </row>
    <row r="25" spans="1:4" ht="15.75" thickBot="1" x14ac:dyDescent="0.3">
      <c r="A25" s="31" t="s">
        <v>15671</v>
      </c>
      <c r="B25" s="32"/>
      <c r="C25" s="32"/>
      <c r="D25" s="33" t="s">
        <v>15672</v>
      </c>
    </row>
    <row r="26" spans="1:4" ht="15.75" thickBot="1" x14ac:dyDescent="0.3">
      <c r="A26" s="25" t="s">
        <v>1990</v>
      </c>
      <c r="B26" s="26" t="s">
        <v>15673</v>
      </c>
      <c r="C26" s="26" t="s">
        <v>15674</v>
      </c>
      <c r="D26" s="27" t="s">
        <v>15675</v>
      </c>
    </row>
    <row r="27" spans="1:4" ht="15.75" thickBot="1" x14ac:dyDescent="0.3">
      <c r="A27" s="31" t="s">
        <v>15676</v>
      </c>
      <c r="B27" s="32"/>
      <c r="C27" s="32"/>
      <c r="D27" s="33" t="s">
        <v>15677</v>
      </c>
    </row>
    <row r="28" spans="1:4" ht="15.75" thickBot="1" x14ac:dyDescent="0.3">
      <c r="A28" s="25" t="s">
        <v>15678</v>
      </c>
      <c r="B28" s="26"/>
      <c r="C28" s="26" t="s">
        <v>15679</v>
      </c>
      <c r="D28" s="27" t="s">
        <v>15680</v>
      </c>
    </row>
    <row r="29" spans="1:4" ht="15.75" thickBot="1" x14ac:dyDescent="0.3">
      <c r="A29" s="31" t="s">
        <v>5223</v>
      </c>
      <c r="B29" s="32" t="s">
        <v>15681</v>
      </c>
      <c r="C29" s="32" t="s">
        <v>15682</v>
      </c>
      <c r="D29" s="33" t="s">
        <v>15683</v>
      </c>
    </row>
    <row r="30" spans="1:4" ht="15.75" thickBot="1" x14ac:dyDescent="0.3">
      <c r="A30" s="25" t="s">
        <v>8067</v>
      </c>
      <c r="B30" s="26"/>
      <c r="C30" s="26" t="s">
        <v>15684</v>
      </c>
      <c r="D30" s="27" t="s">
        <v>15685</v>
      </c>
    </row>
    <row r="31" spans="1:4" ht="15.75" thickBot="1" x14ac:dyDescent="0.3">
      <c r="A31" s="31" t="s">
        <v>15686</v>
      </c>
      <c r="B31" s="32"/>
      <c r="C31" s="32" t="s">
        <v>15687</v>
      </c>
      <c r="D31" s="33" t="s">
        <v>15688</v>
      </c>
    </row>
    <row r="32" spans="1:4" ht="15.75" thickBot="1" x14ac:dyDescent="0.3">
      <c r="A32" s="25" t="s">
        <v>15689</v>
      </c>
      <c r="B32" s="26" t="s">
        <v>15690</v>
      </c>
      <c r="C32" s="26" t="s">
        <v>15691</v>
      </c>
      <c r="D32" s="27" t="s">
        <v>15692</v>
      </c>
    </row>
    <row r="33" spans="1:4" ht="15.75" thickBot="1" x14ac:dyDescent="0.3">
      <c r="A33" s="31" t="s">
        <v>15693</v>
      </c>
      <c r="B33" s="32" t="s">
        <v>15694</v>
      </c>
      <c r="C33" s="32" t="s">
        <v>15695</v>
      </c>
      <c r="D33" s="33" t="s">
        <v>15696</v>
      </c>
    </row>
    <row r="34" spans="1:4" ht="15.75" thickBot="1" x14ac:dyDescent="0.3">
      <c r="A34" s="25" t="s">
        <v>15697</v>
      </c>
      <c r="B34" s="26" t="s">
        <v>15698</v>
      </c>
      <c r="C34" s="26" t="s">
        <v>15699</v>
      </c>
      <c r="D34" s="27" t="s">
        <v>15700</v>
      </c>
    </row>
    <row r="35" spans="1:4" ht="15.75" thickBot="1" x14ac:dyDescent="0.3">
      <c r="A35" s="31" t="s">
        <v>15701</v>
      </c>
      <c r="B35" s="32"/>
      <c r="C35" s="32" t="s">
        <v>15702</v>
      </c>
      <c r="D35" s="33" t="s">
        <v>15703</v>
      </c>
    </row>
    <row r="36" spans="1:4" ht="15.75" thickBot="1" x14ac:dyDescent="0.3">
      <c r="A36" s="25" t="s">
        <v>15704</v>
      </c>
      <c r="B36" s="26"/>
      <c r="C36" s="26"/>
      <c r="D36" s="27" t="s">
        <v>15705</v>
      </c>
    </row>
    <row r="37" spans="1:4" ht="15.75" thickBot="1" x14ac:dyDescent="0.3">
      <c r="A37" s="31" t="s">
        <v>13097</v>
      </c>
      <c r="B37" s="32" t="s">
        <v>15706</v>
      </c>
      <c r="C37" s="32" t="s">
        <v>15707</v>
      </c>
      <c r="D37" s="33" t="s">
        <v>15708</v>
      </c>
    </row>
    <row r="38" spans="1:4" ht="15.75" thickBot="1" x14ac:dyDescent="0.3">
      <c r="A38" s="25" t="s">
        <v>15709</v>
      </c>
      <c r="B38" s="26"/>
      <c r="C38" s="26"/>
      <c r="D38" s="27" t="s">
        <v>15710</v>
      </c>
    </row>
    <row r="39" spans="1:4" ht="15.75" thickBot="1" x14ac:dyDescent="0.3">
      <c r="A39" s="31" t="s">
        <v>8952</v>
      </c>
      <c r="B39" s="32"/>
      <c r="C39" s="32"/>
      <c r="D39" s="33" t="s">
        <v>15711</v>
      </c>
    </row>
    <row r="40" spans="1:4" ht="15.75" thickBot="1" x14ac:dyDescent="0.3">
      <c r="A40" s="25" t="s">
        <v>1896</v>
      </c>
      <c r="B40" s="26"/>
      <c r="C40" s="26" t="s">
        <v>15712</v>
      </c>
      <c r="D40" s="27" t="s">
        <v>15713</v>
      </c>
    </row>
    <row r="41" spans="1:4" ht="15.75" thickBot="1" x14ac:dyDescent="0.3">
      <c r="A41" s="31" t="s">
        <v>15714</v>
      </c>
      <c r="B41" s="32"/>
      <c r="C41" s="32" t="s">
        <v>15715</v>
      </c>
      <c r="D41" s="33" t="s">
        <v>15716</v>
      </c>
    </row>
    <row r="42" spans="1:4" ht="15.75" thickBot="1" x14ac:dyDescent="0.3">
      <c r="A42" s="25" t="s">
        <v>15717</v>
      </c>
      <c r="B42" s="26" t="s">
        <v>15718</v>
      </c>
      <c r="C42" s="26" t="s">
        <v>15719</v>
      </c>
      <c r="D42" s="27" t="s">
        <v>15720</v>
      </c>
    </row>
    <row r="43" spans="1:4" ht="15.75" thickBot="1" x14ac:dyDescent="0.3">
      <c r="A43" s="31" t="s">
        <v>15721</v>
      </c>
      <c r="B43" s="32"/>
      <c r="C43" s="32"/>
      <c r="D43" s="33" t="s">
        <v>15722</v>
      </c>
    </row>
    <row r="44" spans="1:4" ht="15.75" thickBot="1" x14ac:dyDescent="0.3">
      <c r="A44" s="25" t="s">
        <v>15723</v>
      </c>
      <c r="B44" s="26"/>
      <c r="C44" s="26" t="s">
        <v>15724</v>
      </c>
      <c r="D44" s="27" t="s">
        <v>15725</v>
      </c>
    </row>
    <row r="45" spans="1:4" ht="15.75" thickBot="1" x14ac:dyDescent="0.3">
      <c r="A45" s="31" t="s">
        <v>15726</v>
      </c>
      <c r="B45" s="32" t="s">
        <v>15727</v>
      </c>
      <c r="C45" s="32" t="s">
        <v>15728</v>
      </c>
      <c r="D45" s="33" t="s">
        <v>15729</v>
      </c>
    </row>
    <row r="46" spans="1:4" ht="15.75" thickBot="1" x14ac:dyDescent="0.3">
      <c r="A46" s="25" t="s">
        <v>15730</v>
      </c>
      <c r="B46" s="26" t="s">
        <v>15731</v>
      </c>
      <c r="C46" s="26" t="s">
        <v>15732</v>
      </c>
      <c r="D46" s="27" t="s">
        <v>15733</v>
      </c>
    </row>
    <row r="47" spans="1:4" ht="15.75" thickBot="1" x14ac:dyDescent="0.3">
      <c r="A47" s="31" t="s">
        <v>7007</v>
      </c>
      <c r="B47" s="32"/>
      <c r="C47" s="32" t="s">
        <v>15734</v>
      </c>
      <c r="D47" s="33" t="s">
        <v>15735</v>
      </c>
    </row>
    <row r="48" spans="1:4" ht="15.75" thickBot="1" x14ac:dyDescent="0.3">
      <c r="A48" s="25" t="s">
        <v>15736</v>
      </c>
      <c r="B48" s="26"/>
      <c r="C48" s="26" t="s">
        <v>15737</v>
      </c>
      <c r="D48" s="27" t="s">
        <v>15738</v>
      </c>
    </row>
    <row r="49" spans="1:4" ht="15.75" thickBot="1" x14ac:dyDescent="0.3">
      <c r="A49" s="31" t="s">
        <v>12414</v>
      </c>
      <c r="B49" s="32" t="s">
        <v>15739</v>
      </c>
      <c r="C49" s="32" t="s">
        <v>15740</v>
      </c>
      <c r="D49" s="33" t="s">
        <v>15741</v>
      </c>
    </row>
    <row r="50" spans="1:4" ht="15.75" thickBot="1" x14ac:dyDescent="0.3">
      <c r="A50" s="25" t="s">
        <v>15742</v>
      </c>
      <c r="B50" s="26" t="s">
        <v>15743</v>
      </c>
      <c r="C50" s="26" t="s">
        <v>15744</v>
      </c>
      <c r="D50" s="27" t="s">
        <v>15745</v>
      </c>
    </row>
    <row r="51" spans="1:4" ht="15.75" thickBot="1" x14ac:dyDescent="0.3">
      <c r="A51" s="31" t="s">
        <v>15746</v>
      </c>
      <c r="B51" s="32" t="s">
        <v>15747</v>
      </c>
      <c r="C51" s="32" t="s">
        <v>15748</v>
      </c>
      <c r="D51" s="33" t="s">
        <v>15749</v>
      </c>
    </row>
    <row r="52" spans="1:4" ht="15.75" thickBot="1" x14ac:dyDescent="0.3">
      <c r="A52" s="25" t="s">
        <v>15750</v>
      </c>
      <c r="B52" s="26"/>
      <c r="C52" s="26" t="s">
        <v>15751</v>
      </c>
      <c r="D52" s="27" t="s">
        <v>15752</v>
      </c>
    </row>
    <row r="53" spans="1:4" ht="15.75" thickBot="1" x14ac:dyDescent="0.3">
      <c r="A53" s="31" t="s">
        <v>15753</v>
      </c>
      <c r="B53" s="32"/>
      <c r="C53" s="32"/>
      <c r="D53" s="33" t="s">
        <v>15754</v>
      </c>
    </row>
    <row r="54" spans="1:4" ht="15.75" thickBot="1" x14ac:dyDescent="0.3">
      <c r="A54" s="25" t="s">
        <v>15755</v>
      </c>
      <c r="B54" s="26"/>
      <c r="C54" s="26" t="s">
        <v>15756</v>
      </c>
      <c r="D54" s="27" t="s">
        <v>15757</v>
      </c>
    </row>
    <row r="55" spans="1:4" ht="15.75" thickBot="1" x14ac:dyDescent="0.3">
      <c r="A55" s="31" t="s">
        <v>15758</v>
      </c>
      <c r="B55" s="32"/>
      <c r="C55" s="32" t="s">
        <v>15759</v>
      </c>
      <c r="D55" s="33" t="s">
        <v>15760</v>
      </c>
    </row>
    <row r="56" spans="1:4" ht="15.75" thickBot="1" x14ac:dyDescent="0.3">
      <c r="A56" s="25" t="s">
        <v>1432</v>
      </c>
      <c r="B56" s="26" t="s">
        <v>15761</v>
      </c>
      <c r="C56" s="26"/>
      <c r="D56" s="27" t="s">
        <v>15762</v>
      </c>
    </row>
    <row r="57" spans="1:4" ht="15.75" thickBot="1" x14ac:dyDescent="0.3">
      <c r="A57" s="31" t="s">
        <v>15763</v>
      </c>
      <c r="B57" s="32" t="s">
        <v>15764</v>
      </c>
      <c r="C57" s="32" t="s">
        <v>15765</v>
      </c>
      <c r="D57" s="33" t="s">
        <v>15766</v>
      </c>
    </row>
    <row r="58" spans="1:4" ht="15.75" thickBot="1" x14ac:dyDescent="0.3">
      <c r="A58" s="25" t="s">
        <v>15767</v>
      </c>
      <c r="B58" s="26" t="s">
        <v>15768</v>
      </c>
      <c r="C58" s="26"/>
      <c r="D58" s="27" t="s">
        <v>15769</v>
      </c>
    </row>
    <row r="59" spans="1:4" ht="15.75" thickBot="1" x14ac:dyDescent="0.3">
      <c r="A59" s="31" t="s">
        <v>15770</v>
      </c>
      <c r="B59" s="32"/>
      <c r="C59" s="32" t="s">
        <v>15771</v>
      </c>
      <c r="D59" s="33" t="s">
        <v>15772</v>
      </c>
    </row>
    <row r="60" spans="1:4" ht="15.75" thickBot="1" x14ac:dyDescent="0.3">
      <c r="A60" s="25" t="s">
        <v>15773</v>
      </c>
      <c r="B60" s="26" t="s">
        <v>15774</v>
      </c>
      <c r="C60" s="26" t="s">
        <v>15775</v>
      </c>
      <c r="D60" s="27" t="s">
        <v>15776</v>
      </c>
    </row>
    <row r="61" spans="1:4" ht="15.75" thickBot="1" x14ac:dyDescent="0.3">
      <c r="A61" s="31" t="s">
        <v>15777</v>
      </c>
      <c r="B61" s="32" t="s">
        <v>15778</v>
      </c>
      <c r="C61" s="32" t="s">
        <v>15779</v>
      </c>
      <c r="D61" s="33" t="s">
        <v>15780</v>
      </c>
    </row>
    <row r="62" spans="1:4" ht="15.75" thickBot="1" x14ac:dyDescent="0.3">
      <c r="A62" s="25" t="s">
        <v>1364</v>
      </c>
      <c r="B62" s="26"/>
      <c r="C62" s="26" t="s">
        <v>15781</v>
      </c>
      <c r="D62" s="27" t="s">
        <v>15782</v>
      </c>
    </row>
    <row r="63" spans="1:4" ht="15.75" thickBot="1" x14ac:dyDescent="0.3">
      <c r="A63" s="31" t="s">
        <v>15783</v>
      </c>
      <c r="B63" s="32"/>
      <c r="C63" s="32" t="s">
        <v>15784</v>
      </c>
      <c r="D63" s="33" t="s">
        <v>15785</v>
      </c>
    </row>
    <row r="64" spans="1:4" ht="15.75" thickBot="1" x14ac:dyDescent="0.3">
      <c r="A64" s="25" t="s">
        <v>15786</v>
      </c>
      <c r="B64" s="26"/>
      <c r="C64" s="26" t="s">
        <v>15787</v>
      </c>
      <c r="D64" s="27" t="s">
        <v>15788</v>
      </c>
    </row>
    <row r="65" spans="1:4" ht="15.75" thickBot="1" x14ac:dyDescent="0.3">
      <c r="A65" s="31" t="s">
        <v>15789</v>
      </c>
      <c r="B65" s="32"/>
      <c r="C65" s="32"/>
      <c r="D65" s="33" t="s">
        <v>15790</v>
      </c>
    </row>
    <row r="66" spans="1:4" ht="15.75" thickBot="1" x14ac:dyDescent="0.3">
      <c r="A66" s="25" t="s">
        <v>1209</v>
      </c>
      <c r="B66" s="26"/>
      <c r="C66" s="26" t="s">
        <v>15791</v>
      </c>
      <c r="D66" s="27" t="s">
        <v>15792</v>
      </c>
    </row>
    <row r="67" spans="1:4" ht="15.75" thickBot="1" x14ac:dyDescent="0.3">
      <c r="A67" s="31" t="s">
        <v>15793</v>
      </c>
      <c r="B67" s="32"/>
      <c r="C67" s="32" t="s">
        <v>15794</v>
      </c>
      <c r="D67" s="33" t="s">
        <v>15795</v>
      </c>
    </row>
    <row r="68" spans="1:4" ht="15.75" thickBot="1" x14ac:dyDescent="0.3">
      <c r="A68" s="25" t="s">
        <v>15796</v>
      </c>
      <c r="B68" s="26" t="s">
        <v>15797</v>
      </c>
      <c r="C68" s="26" t="s">
        <v>15798</v>
      </c>
      <c r="D68" s="27" t="s">
        <v>15799</v>
      </c>
    </row>
    <row r="69" spans="1:4" ht="15.75" thickBot="1" x14ac:dyDescent="0.3">
      <c r="A69" s="31" t="s">
        <v>15800</v>
      </c>
      <c r="B69" s="32" t="s">
        <v>15801</v>
      </c>
      <c r="C69" s="32"/>
      <c r="D69" s="33" t="s">
        <v>15802</v>
      </c>
    </row>
    <row r="70" spans="1:4" ht="15.75" thickBot="1" x14ac:dyDescent="0.3">
      <c r="A70" s="25" t="s">
        <v>15803</v>
      </c>
      <c r="B70" s="26" t="s">
        <v>15804</v>
      </c>
      <c r="C70" s="26" t="s">
        <v>15805</v>
      </c>
      <c r="D70" s="27" t="s">
        <v>15806</v>
      </c>
    </row>
    <row r="71" spans="1:4" ht="15.75" thickBot="1" x14ac:dyDescent="0.3">
      <c r="A71" s="31" t="s">
        <v>15807</v>
      </c>
      <c r="B71" s="32"/>
      <c r="C71" s="32" t="s">
        <v>15808</v>
      </c>
      <c r="D71" s="33" t="s">
        <v>15809</v>
      </c>
    </row>
    <row r="72" spans="1:4" ht="15.75" thickBot="1" x14ac:dyDescent="0.3">
      <c r="A72" s="25" t="s">
        <v>15810</v>
      </c>
      <c r="B72" s="26"/>
      <c r="C72" s="26"/>
      <c r="D72" s="27" t="s">
        <v>15811</v>
      </c>
    </row>
    <row r="73" spans="1:4" ht="15.75" thickBot="1" x14ac:dyDescent="0.3">
      <c r="A73" s="31" t="s">
        <v>985</v>
      </c>
      <c r="B73" s="32"/>
      <c r="C73" s="32"/>
      <c r="D73" s="33" t="s">
        <v>15812</v>
      </c>
    </row>
    <row r="74" spans="1:4" ht="15.75" thickBot="1" x14ac:dyDescent="0.3">
      <c r="A74" s="25" t="s">
        <v>15813</v>
      </c>
      <c r="B74" s="26"/>
      <c r="C74" s="26"/>
      <c r="D74" s="27" t="s">
        <v>15814</v>
      </c>
    </row>
    <row r="75" spans="1:4" ht="15.75" thickBot="1" x14ac:dyDescent="0.3">
      <c r="A75" s="31" t="s">
        <v>15815</v>
      </c>
      <c r="B75" s="32"/>
      <c r="C75" s="32" t="s">
        <v>15816</v>
      </c>
      <c r="D75" s="33" t="s">
        <v>15817</v>
      </c>
    </row>
    <row r="76" spans="1:4" ht="15.75" thickBot="1" x14ac:dyDescent="0.3">
      <c r="A76" s="25" t="s">
        <v>11510</v>
      </c>
      <c r="B76" s="26"/>
      <c r="C76" s="26" t="s">
        <v>15818</v>
      </c>
      <c r="D76" s="27" t="s">
        <v>15819</v>
      </c>
    </row>
    <row r="77" spans="1:4" ht="15.75" thickBot="1" x14ac:dyDescent="0.3">
      <c r="A77" s="31" t="s">
        <v>15820</v>
      </c>
      <c r="B77" s="32"/>
      <c r="C77" s="32" t="s">
        <v>15821</v>
      </c>
      <c r="D77" s="33" t="s">
        <v>15822</v>
      </c>
    </row>
    <row r="78" spans="1:4" ht="15.75" thickBot="1" x14ac:dyDescent="0.3">
      <c r="A78" s="25" t="s">
        <v>15823</v>
      </c>
      <c r="B78" s="26" t="s">
        <v>15824</v>
      </c>
      <c r="C78" s="26" t="s">
        <v>15825</v>
      </c>
      <c r="D78" s="27" t="s">
        <v>15826</v>
      </c>
    </row>
    <row r="79" spans="1:4" ht="15.75" thickBot="1" x14ac:dyDescent="0.3">
      <c r="A79" s="31" t="s">
        <v>15827</v>
      </c>
      <c r="B79" s="32"/>
      <c r="C79" s="32"/>
      <c r="D79" s="33" t="s">
        <v>15828</v>
      </c>
    </row>
    <row r="80" spans="1:4" ht="15.75" thickBot="1" x14ac:dyDescent="0.3">
      <c r="A80" s="25" t="s">
        <v>15829</v>
      </c>
      <c r="B80" s="26" t="s">
        <v>15830</v>
      </c>
      <c r="C80" s="26"/>
      <c r="D80" s="27" t="s">
        <v>15831</v>
      </c>
    </row>
    <row r="81" spans="1:4" ht="15.75" thickBot="1" x14ac:dyDescent="0.3">
      <c r="A81" s="31" t="s">
        <v>2941</v>
      </c>
      <c r="B81" s="32"/>
      <c r="C81" s="32" t="s">
        <v>15832</v>
      </c>
      <c r="D81" s="33" t="s">
        <v>15833</v>
      </c>
    </row>
    <row r="82" spans="1:4" ht="15.75" thickBot="1" x14ac:dyDescent="0.3">
      <c r="A82" s="25" t="s">
        <v>15834</v>
      </c>
      <c r="B82" s="26" t="s">
        <v>15835</v>
      </c>
      <c r="C82" s="26"/>
      <c r="D82" s="27" t="s">
        <v>15836</v>
      </c>
    </row>
    <row r="83" spans="1:4" ht="15.75" thickBot="1" x14ac:dyDescent="0.3">
      <c r="A83" s="31" t="s">
        <v>15837</v>
      </c>
      <c r="B83" s="32"/>
      <c r="C83" s="32"/>
      <c r="D83" s="33" t="s">
        <v>15838</v>
      </c>
    </row>
    <row r="84" spans="1:4" ht="15.75" thickBot="1" x14ac:dyDescent="0.3">
      <c r="A84" s="25" t="s">
        <v>4393</v>
      </c>
      <c r="B84" s="26"/>
      <c r="C84" s="26" t="s">
        <v>15839</v>
      </c>
      <c r="D84" s="27" t="s">
        <v>15840</v>
      </c>
    </row>
    <row r="85" spans="1:4" ht="15.75" thickBot="1" x14ac:dyDescent="0.3">
      <c r="A85" s="31" t="s">
        <v>15841</v>
      </c>
      <c r="B85" s="32" t="s">
        <v>15842</v>
      </c>
      <c r="C85" s="32" t="s">
        <v>15843</v>
      </c>
      <c r="D85" s="33" t="s">
        <v>15844</v>
      </c>
    </row>
    <row r="86" spans="1:4" ht="15.75" thickBot="1" x14ac:dyDescent="0.3">
      <c r="A86" s="25" t="s">
        <v>15845</v>
      </c>
      <c r="B86" s="26"/>
      <c r="C86" s="26" t="s">
        <v>15846</v>
      </c>
      <c r="D86" s="27" t="s">
        <v>15847</v>
      </c>
    </row>
    <row r="87" spans="1:4" ht="15.75" thickBot="1" x14ac:dyDescent="0.3">
      <c r="A87" s="31" t="s">
        <v>3096</v>
      </c>
      <c r="B87" s="32"/>
      <c r="C87" s="32" t="s">
        <v>15848</v>
      </c>
      <c r="D87" s="33" t="s">
        <v>15849</v>
      </c>
    </row>
    <row r="88" spans="1:4" ht="15.75" thickBot="1" x14ac:dyDescent="0.3">
      <c r="A88" s="25" t="s">
        <v>5482</v>
      </c>
      <c r="B88" s="26" t="s">
        <v>15850</v>
      </c>
      <c r="C88" s="26" t="s">
        <v>15851</v>
      </c>
      <c r="D88" s="27" t="s">
        <v>15852</v>
      </c>
    </row>
    <row r="89" spans="1:4" ht="15.75" thickBot="1" x14ac:dyDescent="0.3">
      <c r="A89" s="31" t="s">
        <v>15853</v>
      </c>
      <c r="B89" s="32" t="s">
        <v>15854</v>
      </c>
      <c r="C89" s="32" t="s">
        <v>15855</v>
      </c>
      <c r="D89" s="33" t="s">
        <v>15856</v>
      </c>
    </row>
    <row r="90" spans="1:4" ht="15.75" thickBot="1" x14ac:dyDescent="0.3">
      <c r="A90" s="25" t="s">
        <v>15857</v>
      </c>
      <c r="B90" s="26" t="s">
        <v>15858</v>
      </c>
      <c r="C90" s="26" t="s">
        <v>15859</v>
      </c>
      <c r="D90" s="27" t="s">
        <v>15860</v>
      </c>
    </row>
    <row r="91" spans="1:4" ht="15.75" thickBot="1" x14ac:dyDescent="0.3">
      <c r="A91" s="31" t="s">
        <v>15861</v>
      </c>
      <c r="B91" s="32" t="s">
        <v>15862</v>
      </c>
      <c r="C91" s="32" t="s">
        <v>15863</v>
      </c>
      <c r="D91" s="33" t="s">
        <v>15864</v>
      </c>
    </row>
    <row r="92" spans="1:4" ht="15.75" thickBot="1" x14ac:dyDescent="0.3">
      <c r="A92" s="25" t="s">
        <v>15865</v>
      </c>
      <c r="B92" s="26" t="s">
        <v>15866</v>
      </c>
      <c r="C92" s="26" t="s">
        <v>15867</v>
      </c>
      <c r="D92" s="27" t="s">
        <v>15868</v>
      </c>
    </row>
    <row r="93" spans="1:4" ht="15.75" thickBot="1" x14ac:dyDescent="0.3">
      <c r="A93" s="31" t="s">
        <v>15869</v>
      </c>
      <c r="B93" s="32"/>
      <c r="C93" s="32" t="s">
        <v>15870</v>
      </c>
      <c r="D93" s="33" t="s">
        <v>15871</v>
      </c>
    </row>
    <row r="94" spans="1:4" ht="15.75" thickBot="1" x14ac:dyDescent="0.3">
      <c r="A94" s="25" t="s">
        <v>15872</v>
      </c>
      <c r="B94" s="26" t="s">
        <v>15873</v>
      </c>
      <c r="C94" s="26" t="s">
        <v>15874</v>
      </c>
      <c r="D94" s="27" t="s">
        <v>15875</v>
      </c>
    </row>
    <row r="95" spans="1:4" ht="15.75" thickBot="1" x14ac:dyDescent="0.3">
      <c r="A95" s="31" t="s">
        <v>15876</v>
      </c>
      <c r="B95" s="32" t="s">
        <v>15877</v>
      </c>
      <c r="C95" s="32" t="s">
        <v>15878</v>
      </c>
      <c r="D95" s="33" t="s">
        <v>15879</v>
      </c>
    </row>
    <row r="96" spans="1:4" ht="15.75" thickBot="1" x14ac:dyDescent="0.3">
      <c r="A96" s="25" t="s">
        <v>14330</v>
      </c>
      <c r="B96" s="26" t="s">
        <v>15880</v>
      </c>
      <c r="C96" s="26" t="s">
        <v>15881</v>
      </c>
      <c r="D96" s="27" t="s">
        <v>15882</v>
      </c>
    </row>
    <row r="97" spans="1:4" ht="15.75" thickBot="1" x14ac:dyDescent="0.3">
      <c r="A97" s="31" t="s">
        <v>15883</v>
      </c>
      <c r="B97" s="32" t="s">
        <v>15884</v>
      </c>
      <c r="C97" s="32" t="s">
        <v>15885</v>
      </c>
      <c r="D97" s="33" t="s">
        <v>15886</v>
      </c>
    </row>
    <row r="98" spans="1:4" ht="15.75" thickBot="1" x14ac:dyDescent="0.3">
      <c r="A98" s="25" t="s">
        <v>15887</v>
      </c>
      <c r="B98" s="26"/>
      <c r="C98" s="26"/>
      <c r="D98" s="27" t="s">
        <v>15888</v>
      </c>
    </row>
    <row r="99" spans="1:4" ht="15.75" thickBot="1" x14ac:dyDescent="0.3">
      <c r="A99" s="31" t="s">
        <v>15889</v>
      </c>
      <c r="B99" s="32" t="s">
        <v>15890</v>
      </c>
      <c r="C99" s="32" t="s">
        <v>15891</v>
      </c>
      <c r="D99" s="33" t="s">
        <v>15892</v>
      </c>
    </row>
    <row r="100" spans="1:4" ht="15.75" thickBot="1" x14ac:dyDescent="0.3">
      <c r="A100" s="25" t="s">
        <v>15893</v>
      </c>
      <c r="B100" s="26"/>
      <c r="C100" s="26" t="s">
        <v>15894</v>
      </c>
      <c r="D100" s="27" t="s">
        <v>15895</v>
      </c>
    </row>
    <row r="101" spans="1:4" ht="15.75" thickBot="1" x14ac:dyDescent="0.3">
      <c r="A101" s="31" t="s">
        <v>15896</v>
      </c>
      <c r="B101" s="32" t="s">
        <v>15897</v>
      </c>
      <c r="C101" s="32" t="s">
        <v>15898</v>
      </c>
      <c r="D101" s="33" t="s">
        <v>15899</v>
      </c>
    </row>
    <row r="102" spans="1:4" ht="15.75" thickBot="1" x14ac:dyDescent="0.3">
      <c r="A102" s="25" t="s">
        <v>15900</v>
      </c>
      <c r="B102" s="26" t="s">
        <v>15901</v>
      </c>
      <c r="C102" s="26" t="s">
        <v>15902</v>
      </c>
      <c r="D102" s="27" t="s">
        <v>15903</v>
      </c>
    </row>
    <row r="103" spans="1:4" ht="15.75" thickBot="1" x14ac:dyDescent="0.3">
      <c r="A103" s="31" t="s">
        <v>15904</v>
      </c>
      <c r="B103" s="32"/>
      <c r="C103" s="32" t="s">
        <v>15905</v>
      </c>
      <c r="D103" s="33" t="s">
        <v>15906</v>
      </c>
    </row>
    <row r="104" spans="1:4" ht="15.75" thickBot="1" x14ac:dyDescent="0.3">
      <c r="A104" s="25" t="s">
        <v>15907</v>
      </c>
      <c r="B104" s="26"/>
      <c r="C104" s="26" t="s">
        <v>15908</v>
      </c>
      <c r="D104" s="27" t="s">
        <v>15909</v>
      </c>
    </row>
    <row r="105" spans="1:4" ht="15.75" thickBot="1" x14ac:dyDescent="0.3">
      <c r="A105" s="31" t="s">
        <v>15910</v>
      </c>
      <c r="B105" s="32"/>
      <c r="C105" s="32" t="s">
        <v>15911</v>
      </c>
      <c r="D105" s="33" t="s">
        <v>15912</v>
      </c>
    </row>
    <row r="106" spans="1:4" ht="15.75" thickBot="1" x14ac:dyDescent="0.3">
      <c r="A106" s="25" t="s">
        <v>9538</v>
      </c>
      <c r="B106" s="26"/>
      <c r="C106" s="26" t="s">
        <v>15913</v>
      </c>
      <c r="D106" s="27" t="s">
        <v>15914</v>
      </c>
    </row>
    <row r="107" spans="1:4" ht="15.75" thickBot="1" x14ac:dyDescent="0.3">
      <c r="A107" s="31" t="s">
        <v>15915</v>
      </c>
      <c r="B107" s="32"/>
      <c r="C107" s="32" t="s">
        <v>15916</v>
      </c>
      <c r="D107" s="33" t="s">
        <v>15917</v>
      </c>
    </row>
    <row r="108" spans="1:4" ht="15.75" thickBot="1" x14ac:dyDescent="0.3">
      <c r="A108" s="25" t="s">
        <v>15918</v>
      </c>
      <c r="B108" s="26" t="s">
        <v>15919</v>
      </c>
      <c r="C108" s="26" t="s">
        <v>15920</v>
      </c>
      <c r="D108" s="27" t="s">
        <v>15921</v>
      </c>
    </row>
    <row r="109" spans="1:4" ht="15.75" thickBot="1" x14ac:dyDescent="0.3">
      <c r="A109" s="31" t="s">
        <v>15922</v>
      </c>
      <c r="B109" s="32" t="s">
        <v>15706</v>
      </c>
      <c r="C109" s="32" t="s">
        <v>15923</v>
      </c>
      <c r="D109" s="33" t="s">
        <v>15924</v>
      </c>
    </row>
    <row r="110" spans="1:4" ht="15.75" thickBot="1" x14ac:dyDescent="0.3">
      <c r="A110" s="25" t="s">
        <v>15925</v>
      </c>
      <c r="B110" s="26" t="s">
        <v>15926</v>
      </c>
      <c r="C110" s="26" t="s">
        <v>15927</v>
      </c>
      <c r="D110" s="27" t="s">
        <v>15928</v>
      </c>
    </row>
    <row r="111" spans="1:4" ht="15.75" thickBot="1" x14ac:dyDescent="0.3">
      <c r="A111" s="31" t="s">
        <v>4936</v>
      </c>
      <c r="B111" s="32"/>
      <c r="C111" s="32" t="s">
        <v>15929</v>
      </c>
      <c r="D111" s="33" t="s">
        <v>15930</v>
      </c>
    </row>
    <row r="112" spans="1:4" ht="15.75" thickBot="1" x14ac:dyDescent="0.3">
      <c r="A112" s="25" t="s">
        <v>15931</v>
      </c>
      <c r="B112" s="26"/>
      <c r="C112" s="26" t="s">
        <v>15932</v>
      </c>
      <c r="D112" s="27" t="s">
        <v>15933</v>
      </c>
    </row>
    <row r="113" spans="1:4" ht="15.75" thickBot="1" x14ac:dyDescent="0.3">
      <c r="A113" s="31" t="s">
        <v>6025</v>
      </c>
      <c r="B113" s="32" t="s">
        <v>15934</v>
      </c>
      <c r="C113" s="32" t="s">
        <v>15935</v>
      </c>
      <c r="D113" s="33" t="s">
        <v>15936</v>
      </c>
    </row>
    <row r="114" spans="1:4" ht="15.75" thickBot="1" x14ac:dyDescent="0.3">
      <c r="A114" s="25" t="s">
        <v>15937</v>
      </c>
      <c r="B114" s="26" t="s">
        <v>15938</v>
      </c>
      <c r="C114" s="26"/>
      <c r="D114" s="27" t="s">
        <v>15939</v>
      </c>
    </row>
    <row r="115" spans="1:4" ht="15.75" thickBot="1" x14ac:dyDescent="0.3">
      <c r="A115" s="31" t="s">
        <v>15940</v>
      </c>
      <c r="B115" s="32"/>
      <c r="C115" s="32" t="s">
        <v>15941</v>
      </c>
      <c r="D115" s="33" t="s">
        <v>15942</v>
      </c>
    </row>
    <row r="116" spans="1:4" ht="15.75" thickBot="1" x14ac:dyDescent="0.3">
      <c r="A116" s="25" t="s">
        <v>15943</v>
      </c>
      <c r="B116" s="26" t="s">
        <v>15944</v>
      </c>
      <c r="C116" s="26" t="s">
        <v>15945</v>
      </c>
      <c r="D116" s="27" t="s">
        <v>15946</v>
      </c>
    </row>
    <row r="117" spans="1:4" ht="15.75" thickBot="1" x14ac:dyDescent="0.3">
      <c r="A117" s="31" t="s">
        <v>8017</v>
      </c>
      <c r="B117" s="32" t="s">
        <v>15947</v>
      </c>
      <c r="C117" s="32" t="s">
        <v>15948</v>
      </c>
      <c r="D117" s="33" t="s">
        <v>15949</v>
      </c>
    </row>
    <row r="118" spans="1:4" ht="15.75" thickBot="1" x14ac:dyDescent="0.3">
      <c r="A118" s="25" t="s">
        <v>4859</v>
      </c>
      <c r="B118" s="26" t="s">
        <v>15950</v>
      </c>
      <c r="C118" s="26"/>
      <c r="D118" s="27" t="s">
        <v>15951</v>
      </c>
    </row>
    <row r="119" spans="1:4" ht="15.75" thickBot="1" x14ac:dyDescent="0.3">
      <c r="A119" s="31" t="s">
        <v>15952</v>
      </c>
      <c r="B119" s="32" t="s">
        <v>15953</v>
      </c>
      <c r="C119" s="32" t="s">
        <v>15954</v>
      </c>
      <c r="D119" s="33" t="s">
        <v>15955</v>
      </c>
    </row>
    <row r="120" spans="1:4" ht="15.75" thickBot="1" x14ac:dyDescent="0.3">
      <c r="A120" s="25" t="s">
        <v>15956</v>
      </c>
      <c r="B120" s="26"/>
      <c r="C120" s="26" t="s">
        <v>15957</v>
      </c>
      <c r="D120" s="27" t="s">
        <v>15958</v>
      </c>
    </row>
    <row r="121" spans="1:4" ht="15.75" thickBot="1" x14ac:dyDescent="0.3">
      <c r="A121" s="31" t="s">
        <v>6255</v>
      </c>
      <c r="B121" s="32"/>
      <c r="C121" s="32" t="s">
        <v>15959</v>
      </c>
      <c r="D121" s="33" t="s">
        <v>15960</v>
      </c>
    </row>
    <row r="122" spans="1:4" ht="15.75" thickBot="1" x14ac:dyDescent="0.3">
      <c r="A122" s="25" t="s">
        <v>15961</v>
      </c>
      <c r="B122" s="26" t="s">
        <v>15962</v>
      </c>
      <c r="C122" s="26" t="s">
        <v>15963</v>
      </c>
      <c r="D122" s="27" t="s">
        <v>15964</v>
      </c>
    </row>
    <row r="123" spans="1:4" ht="15.75" thickBot="1" x14ac:dyDescent="0.3">
      <c r="A123" s="31" t="s">
        <v>3450</v>
      </c>
      <c r="B123" s="32"/>
      <c r="C123" s="32" t="s">
        <v>15965</v>
      </c>
      <c r="D123" s="33" t="s">
        <v>15966</v>
      </c>
    </row>
    <row r="124" spans="1:4" ht="15.75" thickBot="1" x14ac:dyDescent="0.3">
      <c r="A124" s="25" t="s">
        <v>15967</v>
      </c>
      <c r="B124" s="26"/>
      <c r="C124" s="26"/>
      <c r="D124" s="27" t="s">
        <v>15968</v>
      </c>
    </row>
    <row r="125" spans="1:4" ht="15.75" thickBot="1" x14ac:dyDescent="0.3">
      <c r="A125" s="31" t="s">
        <v>15969</v>
      </c>
      <c r="B125" s="32" t="s">
        <v>15970</v>
      </c>
      <c r="C125" s="32"/>
      <c r="D125" s="33" t="s">
        <v>15971</v>
      </c>
    </row>
    <row r="126" spans="1:4" ht="15.75" thickBot="1" x14ac:dyDescent="0.3">
      <c r="A126" s="25" t="s">
        <v>15972</v>
      </c>
      <c r="B126" s="26" t="s">
        <v>15973</v>
      </c>
      <c r="C126" s="26" t="s">
        <v>15974</v>
      </c>
      <c r="D126" s="27" t="s">
        <v>15975</v>
      </c>
    </row>
    <row r="127" spans="1:4" ht="15.75" thickBot="1" x14ac:dyDescent="0.3">
      <c r="A127" s="31" t="s">
        <v>15976</v>
      </c>
      <c r="B127" s="32"/>
      <c r="C127" s="32"/>
      <c r="D127" s="33" t="s">
        <v>15977</v>
      </c>
    </row>
    <row r="128" spans="1:4" ht="15.75" thickBot="1" x14ac:dyDescent="0.3">
      <c r="A128" s="25" t="s">
        <v>15978</v>
      </c>
      <c r="B128" s="26" t="s">
        <v>15979</v>
      </c>
      <c r="C128" s="26" t="s">
        <v>15980</v>
      </c>
      <c r="D128" s="27" t="s">
        <v>15981</v>
      </c>
    </row>
    <row r="129" spans="1:4" ht="15.75" thickBot="1" x14ac:dyDescent="0.3">
      <c r="A129" s="31" t="s">
        <v>9754</v>
      </c>
      <c r="B129" s="32"/>
      <c r="C129" s="32" t="s">
        <v>15982</v>
      </c>
      <c r="D129" s="33" t="s">
        <v>15983</v>
      </c>
    </row>
    <row r="130" spans="1:4" ht="15.75" thickBot="1" x14ac:dyDescent="0.3">
      <c r="A130" s="25" t="s">
        <v>15984</v>
      </c>
      <c r="B130" s="26"/>
      <c r="C130" s="26" t="s">
        <v>15985</v>
      </c>
      <c r="D130" s="27" t="s">
        <v>15986</v>
      </c>
    </row>
    <row r="131" spans="1:4" ht="15.75" thickBot="1" x14ac:dyDescent="0.3">
      <c r="A131" s="31" t="s">
        <v>15987</v>
      </c>
      <c r="B131" s="32"/>
      <c r="C131" s="32"/>
      <c r="D131" s="33" t="s">
        <v>15988</v>
      </c>
    </row>
    <row r="132" spans="1:4" ht="15.75" thickBot="1" x14ac:dyDescent="0.3">
      <c r="A132" s="25" t="s">
        <v>15989</v>
      </c>
      <c r="B132" s="26"/>
      <c r="C132" s="26" t="s">
        <v>15990</v>
      </c>
      <c r="D132" s="27" t="s">
        <v>15991</v>
      </c>
    </row>
    <row r="133" spans="1:4" ht="15.75" thickBot="1" x14ac:dyDescent="0.3">
      <c r="A133" s="31" t="s">
        <v>15992</v>
      </c>
      <c r="B133" s="32"/>
      <c r="C133" s="32"/>
      <c r="D133" s="33" t="s">
        <v>15993</v>
      </c>
    </row>
    <row r="134" spans="1:4" ht="15.75" thickBot="1" x14ac:dyDescent="0.3">
      <c r="A134" s="25" t="s">
        <v>6086</v>
      </c>
      <c r="B134" s="26"/>
      <c r="C134" s="26" t="s">
        <v>15994</v>
      </c>
      <c r="D134" s="27" t="s">
        <v>15995</v>
      </c>
    </row>
    <row r="135" spans="1:4" ht="15.75" thickBot="1" x14ac:dyDescent="0.3">
      <c r="A135" s="31" t="s">
        <v>15996</v>
      </c>
      <c r="B135" s="32" t="s">
        <v>15997</v>
      </c>
      <c r="C135" s="32" t="s">
        <v>15998</v>
      </c>
      <c r="D135" s="33" t="s">
        <v>15999</v>
      </c>
    </row>
    <row r="136" spans="1:4" ht="15.75" thickBot="1" x14ac:dyDescent="0.3">
      <c r="A136" s="25" t="s">
        <v>16000</v>
      </c>
      <c r="B136" s="26" t="s">
        <v>16001</v>
      </c>
      <c r="C136" s="26" t="s">
        <v>16002</v>
      </c>
      <c r="D136" s="27" t="s">
        <v>16003</v>
      </c>
    </row>
    <row r="137" spans="1:4" ht="15.75" thickBot="1" x14ac:dyDescent="0.3">
      <c r="A137" s="31" t="s">
        <v>16004</v>
      </c>
      <c r="B137" s="32" t="s">
        <v>16005</v>
      </c>
      <c r="C137" s="32" t="s">
        <v>16006</v>
      </c>
      <c r="D137" s="33" t="s">
        <v>16007</v>
      </c>
    </row>
    <row r="138" spans="1:4" ht="15.75" thickBot="1" x14ac:dyDescent="0.3">
      <c r="A138" s="25" t="s">
        <v>16008</v>
      </c>
      <c r="B138" s="26" t="s">
        <v>16009</v>
      </c>
      <c r="C138" s="26" t="s">
        <v>16010</v>
      </c>
      <c r="D138" s="27" t="s">
        <v>16011</v>
      </c>
    </row>
    <row r="139" spans="1:4" ht="15.75" thickBot="1" x14ac:dyDescent="0.3">
      <c r="A139" s="31" t="s">
        <v>16012</v>
      </c>
      <c r="B139" s="32" t="s">
        <v>16013</v>
      </c>
      <c r="C139" s="32" t="s">
        <v>16014</v>
      </c>
      <c r="D139" s="33" t="s">
        <v>16015</v>
      </c>
    </row>
    <row r="140" spans="1:4" ht="15.75" thickBot="1" x14ac:dyDescent="0.3">
      <c r="A140" s="25" t="s">
        <v>16016</v>
      </c>
      <c r="B140" s="26" t="s">
        <v>16017</v>
      </c>
      <c r="C140" s="26" t="s">
        <v>16018</v>
      </c>
      <c r="D140" s="27" t="s">
        <v>16019</v>
      </c>
    </row>
    <row r="141" spans="1:4" ht="15.75" thickBot="1" x14ac:dyDescent="0.3">
      <c r="A141" s="31" t="s">
        <v>14609</v>
      </c>
      <c r="B141" s="32"/>
      <c r="C141" s="32"/>
      <c r="D141" s="33" t="s">
        <v>16020</v>
      </c>
    </row>
    <row r="142" spans="1:4" ht="15.75" thickBot="1" x14ac:dyDescent="0.3">
      <c r="A142" s="25" t="s">
        <v>16021</v>
      </c>
      <c r="B142" s="26" t="s">
        <v>16022</v>
      </c>
      <c r="C142" s="26" t="s">
        <v>16023</v>
      </c>
      <c r="D142" s="27" t="s">
        <v>16024</v>
      </c>
    </row>
    <row r="143" spans="1:4" ht="15.75" thickBot="1" x14ac:dyDescent="0.3">
      <c r="A143" s="31" t="s">
        <v>16025</v>
      </c>
      <c r="B143" s="32"/>
      <c r="C143" s="32" t="s">
        <v>16026</v>
      </c>
      <c r="D143" s="33" t="s">
        <v>16027</v>
      </c>
    </row>
    <row r="144" spans="1:4" ht="15.75" thickBot="1" x14ac:dyDescent="0.3">
      <c r="A144" s="25" t="s">
        <v>16028</v>
      </c>
      <c r="B144" s="26"/>
      <c r="C144" s="26" t="s">
        <v>16029</v>
      </c>
      <c r="D144" s="27" t="s">
        <v>16030</v>
      </c>
    </row>
    <row r="145" spans="1:4" ht="15.75" thickBot="1" x14ac:dyDescent="0.3">
      <c r="A145" s="31" t="s">
        <v>16031</v>
      </c>
      <c r="B145" s="32"/>
      <c r="C145" s="32" t="s">
        <v>16032</v>
      </c>
      <c r="D145" s="33" t="s">
        <v>16033</v>
      </c>
    </row>
    <row r="146" spans="1:4" ht="15.75" thickBot="1" x14ac:dyDescent="0.3">
      <c r="A146" s="25" t="s">
        <v>16034</v>
      </c>
      <c r="B146" s="26"/>
      <c r="C146" s="26" t="s">
        <v>16035</v>
      </c>
      <c r="D146" s="27" t="s">
        <v>16036</v>
      </c>
    </row>
    <row r="147" spans="1:4" ht="15.75" thickBot="1" x14ac:dyDescent="0.3">
      <c r="A147" s="31" t="s">
        <v>16037</v>
      </c>
      <c r="B147" s="32"/>
      <c r="C147" s="32" t="s">
        <v>16038</v>
      </c>
      <c r="D147" s="33" t="s">
        <v>16039</v>
      </c>
    </row>
    <row r="148" spans="1:4" ht="15.75" thickBot="1" x14ac:dyDescent="0.3">
      <c r="A148" s="25" t="s">
        <v>13975</v>
      </c>
      <c r="B148" s="26"/>
      <c r="C148" s="26" t="s">
        <v>16040</v>
      </c>
      <c r="D148" s="27" t="s">
        <v>16041</v>
      </c>
    </row>
    <row r="149" spans="1:4" ht="15.75" thickBot="1" x14ac:dyDescent="0.3">
      <c r="A149" s="31" t="s">
        <v>8866</v>
      </c>
      <c r="B149" s="32"/>
      <c r="C149" s="32" t="s">
        <v>16042</v>
      </c>
      <c r="D149" s="33" t="s">
        <v>16043</v>
      </c>
    </row>
    <row r="150" spans="1:4" ht="15.75" thickBot="1" x14ac:dyDescent="0.3">
      <c r="A150" s="25" t="s">
        <v>16044</v>
      </c>
      <c r="B150" s="26"/>
      <c r="C150" s="26" t="s">
        <v>16045</v>
      </c>
      <c r="D150" s="27" t="s">
        <v>16046</v>
      </c>
    </row>
    <row r="151" spans="1:4" ht="15.75" thickBot="1" x14ac:dyDescent="0.3">
      <c r="A151" s="31" t="s">
        <v>16047</v>
      </c>
      <c r="B151" s="32"/>
      <c r="C151" s="32" t="s">
        <v>16048</v>
      </c>
      <c r="D151" s="33" t="s">
        <v>16049</v>
      </c>
    </row>
    <row r="152" spans="1:4" ht="15.75" thickBot="1" x14ac:dyDescent="0.3">
      <c r="A152" s="25" t="s">
        <v>16050</v>
      </c>
      <c r="B152" s="26" t="s">
        <v>16051</v>
      </c>
      <c r="C152" s="26" t="s">
        <v>16052</v>
      </c>
      <c r="D152" s="27" t="s">
        <v>16053</v>
      </c>
    </row>
    <row r="153" spans="1:4" ht="15.75" thickBot="1" x14ac:dyDescent="0.3">
      <c r="A153" s="31" t="s">
        <v>16054</v>
      </c>
      <c r="B153" s="32"/>
      <c r="C153" s="32" t="s">
        <v>16055</v>
      </c>
      <c r="D153" s="33" t="s">
        <v>16056</v>
      </c>
    </row>
    <row r="154" spans="1:4" ht="15.75" thickBot="1" x14ac:dyDescent="0.3">
      <c r="A154" s="25" t="s">
        <v>16057</v>
      </c>
      <c r="B154" s="26"/>
      <c r="C154" s="26" t="s">
        <v>16058</v>
      </c>
      <c r="D154" s="27" t="s">
        <v>16059</v>
      </c>
    </row>
    <row r="155" spans="1:4" ht="15.75" thickBot="1" x14ac:dyDescent="0.3">
      <c r="A155" s="31" t="s">
        <v>13801</v>
      </c>
      <c r="B155" s="32"/>
      <c r="C155" s="32" t="s">
        <v>16060</v>
      </c>
      <c r="D155" s="33" t="s">
        <v>16061</v>
      </c>
    </row>
    <row r="156" spans="1:4" ht="15.75" thickBot="1" x14ac:dyDescent="0.3">
      <c r="A156" s="25" t="s">
        <v>16062</v>
      </c>
      <c r="B156" s="26" t="s">
        <v>16063</v>
      </c>
      <c r="C156" s="26" t="s">
        <v>16064</v>
      </c>
      <c r="D156" s="27" t="s">
        <v>16065</v>
      </c>
    </row>
    <row r="157" spans="1:4" ht="15.75" thickBot="1" x14ac:dyDescent="0.3">
      <c r="A157" s="31" t="s">
        <v>16066</v>
      </c>
      <c r="B157" s="32" t="s">
        <v>16067</v>
      </c>
      <c r="C157" s="32" t="s">
        <v>16068</v>
      </c>
      <c r="D157" s="33" t="s">
        <v>16069</v>
      </c>
    </row>
    <row r="158" spans="1:4" ht="15.75" thickBot="1" x14ac:dyDescent="0.3">
      <c r="A158" s="25" t="s">
        <v>16070</v>
      </c>
      <c r="B158" s="26"/>
      <c r="C158" s="26" t="s">
        <v>16071</v>
      </c>
      <c r="D158" s="27" t="s">
        <v>16072</v>
      </c>
    </row>
    <row r="159" spans="1:4" ht="15.75" thickBot="1" x14ac:dyDescent="0.3">
      <c r="A159" s="31" t="s">
        <v>16073</v>
      </c>
      <c r="B159" s="32"/>
      <c r="C159" s="32" t="s">
        <v>16074</v>
      </c>
      <c r="D159" s="33" t="s">
        <v>16075</v>
      </c>
    </row>
    <row r="160" spans="1:4" ht="15.75" thickBot="1" x14ac:dyDescent="0.3">
      <c r="A160" s="25" t="s">
        <v>16076</v>
      </c>
      <c r="B160" s="26" t="s">
        <v>16077</v>
      </c>
      <c r="C160" s="26"/>
      <c r="D160" s="27" t="s">
        <v>16078</v>
      </c>
    </row>
    <row r="161" spans="1:4" ht="15.75" thickBot="1" x14ac:dyDescent="0.3">
      <c r="A161" s="31" t="s">
        <v>10883</v>
      </c>
      <c r="B161" s="32" t="s">
        <v>16079</v>
      </c>
      <c r="C161" s="32" t="s">
        <v>16080</v>
      </c>
      <c r="D161" s="33" t="s">
        <v>16081</v>
      </c>
    </row>
    <row r="162" spans="1:4" ht="15.75" thickBot="1" x14ac:dyDescent="0.3">
      <c r="A162" s="25" t="s">
        <v>16082</v>
      </c>
      <c r="B162" s="26"/>
      <c r="C162" s="26" t="s">
        <v>16083</v>
      </c>
      <c r="D162" s="27" t="s">
        <v>16084</v>
      </c>
    </row>
    <row r="163" spans="1:4" ht="15.75" thickBot="1" x14ac:dyDescent="0.3">
      <c r="A163" s="31" t="s">
        <v>16085</v>
      </c>
      <c r="B163" s="32"/>
      <c r="C163" s="32" t="s">
        <v>16086</v>
      </c>
      <c r="D163" s="33" t="s">
        <v>16087</v>
      </c>
    </row>
    <row r="164" spans="1:4" ht="15.75" thickBot="1" x14ac:dyDescent="0.3">
      <c r="A164" s="25" t="s">
        <v>16088</v>
      </c>
      <c r="B164" s="26"/>
      <c r="C164" s="26" t="s">
        <v>16089</v>
      </c>
      <c r="D164" s="27" t="s">
        <v>16090</v>
      </c>
    </row>
    <row r="165" spans="1:4" ht="15.75" thickBot="1" x14ac:dyDescent="0.3">
      <c r="A165" s="31" t="s">
        <v>16091</v>
      </c>
      <c r="B165" s="32" t="s">
        <v>16092</v>
      </c>
      <c r="C165" s="32" t="s">
        <v>16093</v>
      </c>
      <c r="D165" s="33" t="s">
        <v>16094</v>
      </c>
    </row>
    <row r="166" spans="1:4" ht="15.75" thickBot="1" x14ac:dyDescent="0.3">
      <c r="A166" s="25" t="s">
        <v>16095</v>
      </c>
      <c r="B166" s="26"/>
      <c r="C166" s="26" t="s">
        <v>16096</v>
      </c>
      <c r="D166" s="27" t="s">
        <v>16097</v>
      </c>
    </row>
    <row r="167" spans="1:4" ht="15.75" thickBot="1" x14ac:dyDescent="0.3">
      <c r="A167" s="31" t="s">
        <v>7284</v>
      </c>
      <c r="B167" s="32"/>
      <c r="C167" s="32" t="s">
        <v>16098</v>
      </c>
      <c r="D167" s="33" t="s">
        <v>16099</v>
      </c>
    </row>
    <row r="168" spans="1:4" ht="15.75" thickBot="1" x14ac:dyDescent="0.3">
      <c r="A168" s="25" t="s">
        <v>16100</v>
      </c>
      <c r="B168" s="26"/>
      <c r="C168" s="26" t="s">
        <v>16101</v>
      </c>
      <c r="D168" s="27" t="s">
        <v>16102</v>
      </c>
    </row>
    <row r="169" spans="1:4" ht="15.75" thickBot="1" x14ac:dyDescent="0.3">
      <c r="A169" s="31" t="s">
        <v>16103</v>
      </c>
      <c r="B169" s="32" t="s">
        <v>16104</v>
      </c>
      <c r="C169" s="32" t="s">
        <v>16105</v>
      </c>
      <c r="D169" s="33" t="s">
        <v>16106</v>
      </c>
    </row>
    <row r="170" spans="1:4" ht="15.75" thickBot="1" x14ac:dyDescent="0.3">
      <c r="A170" s="25" t="s">
        <v>16107</v>
      </c>
      <c r="B170" s="26" t="s">
        <v>16108</v>
      </c>
      <c r="C170" s="26" t="s">
        <v>16109</v>
      </c>
      <c r="D170" s="27" t="s">
        <v>16110</v>
      </c>
    </row>
    <row r="171" spans="1:4" ht="15.75" thickBot="1" x14ac:dyDescent="0.3">
      <c r="A171" s="31" t="s">
        <v>903</v>
      </c>
      <c r="B171" s="32"/>
      <c r="C171" s="32"/>
      <c r="D171" s="33" t="s">
        <v>16111</v>
      </c>
    </row>
    <row r="172" spans="1:4" ht="15.75" thickBot="1" x14ac:dyDescent="0.3">
      <c r="A172" s="25" t="s">
        <v>3453</v>
      </c>
      <c r="B172" s="26" t="s">
        <v>16112</v>
      </c>
      <c r="C172" s="26" t="s">
        <v>16113</v>
      </c>
      <c r="D172" s="27" t="s">
        <v>16114</v>
      </c>
    </row>
    <row r="173" spans="1:4" ht="15.75" thickBot="1" x14ac:dyDescent="0.3">
      <c r="A173" s="31" t="s">
        <v>16115</v>
      </c>
      <c r="B173" s="32"/>
      <c r="C173" s="32" t="s">
        <v>16116</v>
      </c>
      <c r="D173" s="33" t="s">
        <v>16117</v>
      </c>
    </row>
    <row r="174" spans="1:4" ht="15.75" thickBot="1" x14ac:dyDescent="0.3">
      <c r="A174" s="25" t="s">
        <v>16118</v>
      </c>
      <c r="B174" s="26" t="s">
        <v>16119</v>
      </c>
      <c r="C174" s="26" t="s">
        <v>16120</v>
      </c>
      <c r="D174" s="27" t="s">
        <v>16121</v>
      </c>
    </row>
    <row r="175" spans="1:4" ht="15.75" thickBot="1" x14ac:dyDescent="0.3">
      <c r="A175" s="31" t="s">
        <v>607</v>
      </c>
      <c r="B175" s="32" t="s">
        <v>16122</v>
      </c>
      <c r="C175" s="32" t="s">
        <v>16123</v>
      </c>
      <c r="D175" s="33" t="s">
        <v>16124</v>
      </c>
    </row>
    <row r="176" spans="1:4" ht="15.75" thickBot="1" x14ac:dyDescent="0.3">
      <c r="A176" s="25" t="s">
        <v>16125</v>
      </c>
      <c r="B176" s="26"/>
      <c r="C176" s="26" t="s">
        <v>16126</v>
      </c>
      <c r="D176" s="27" t="s">
        <v>16127</v>
      </c>
    </row>
    <row r="177" spans="1:4" ht="15.75" thickBot="1" x14ac:dyDescent="0.3">
      <c r="A177" s="31" t="s">
        <v>16128</v>
      </c>
      <c r="B177" s="32" t="s">
        <v>16129</v>
      </c>
      <c r="C177" s="32" t="s">
        <v>16130</v>
      </c>
      <c r="D177" s="33" t="s">
        <v>16131</v>
      </c>
    </row>
    <row r="178" spans="1:4" ht="15.75" thickBot="1" x14ac:dyDescent="0.3">
      <c r="A178" s="25" t="s">
        <v>16132</v>
      </c>
      <c r="B178" s="26"/>
      <c r="C178" s="26" t="s">
        <v>16133</v>
      </c>
      <c r="D178" s="27" t="s">
        <v>16134</v>
      </c>
    </row>
    <row r="179" spans="1:4" ht="15.75" thickBot="1" x14ac:dyDescent="0.3">
      <c r="A179" s="31" t="s">
        <v>16135</v>
      </c>
      <c r="B179" s="32" t="s">
        <v>16136</v>
      </c>
      <c r="C179" s="32" t="s">
        <v>16137</v>
      </c>
      <c r="D179" s="33" t="s">
        <v>16138</v>
      </c>
    </row>
    <row r="180" spans="1:4" ht="15.75" thickBot="1" x14ac:dyDescent="0.3">
      <c r="A180" s="25" t="s">
        <v>16139</v>
      </c>
      <c r="B180" s="26"/>
      <c r="C180" s="26" t="s">
        <v>16140</v>
      </c>
      <c r="D180" s="27" t="s">
        <v>16141</v>
      </c>
    </row>
    <row r="181" spans="1:4" ht="15.75" thickBot="1" x14ac:dyDescent="0.3">
      <c r="A181" s="31" t="s">
        <v>16142</v>
      </c>
      <c r="B181" s="32"/>
      <c r="C181" s="32" t="s">
        <v>16143</v>
      </c>
      <c r="D181" s="33" t="s">
        <v>16144</v>
      </c>
    </row>
    <row r="182" spans="1:4" ht="15.75" thickBot="1" x14ac:dyDescent="0.3">
      <c r="A182" s="25" t="s">
        <v>16145</v>
      </c>
      <c r="B182" s="26" t="s">
        <v>16146</v>
      </c>
      <c r="C182" s="26" t="s">
        <v>16147</v>
      </c>
      <c r="D182" s="27" t="s">
        <v>16148</v>
      </c>
    </row>
    <row r="183" spans="1:4" ht="15.75" thickBot="1" x14ac:dyDescent="0.3">
      <c r="A183" s="31" t="s">
        <v>16149</v>
      </c>
      <c r="B183" s="32"/>
      <c r="C183" s="32" t="s">
        <v>16150</v>
      </c>
      <c r="D183" s="33" t="s">
        <v>16151</v>
      </c>
    </row>
    <row r="184" spans="1:4" ht="15.75" thickBot="1" x14ac:dyDescent="0.3">
      <c r="A184" s="25" t="s">
        <v>82</v>
      </c>
      <c r="B184" s="26" t="s">
        <v>16152</v>
      </c>
      <c r="C184" s="26" t="s">
        <v>16153</v>
      </c>
      <c r="D184" s="27" t="s">
        <v>16154</v>
      </c>
    </row>
    <row r="185" spans="1:4" ht="15.75" thickBot="1" x14ac:dyDescent="0.3">
      <c r="A185" s="31" t="s">
        <v>16155</v>
      </c>
      <c r="B185" s="32" t="s">
        <v>16156</v>
      </c>
      <c r="C185" s="32" t="s">
        <v>16157</v>
      </c>
      <c r="D185" s="33" t="s">
        <v>16158</v>
      </c>
    </row>
    <row r="186" spans="1:4" ht="15.75" thickBot="1" x14ac:dyDescent="0.3">
      <c r="A186" s="25" t="s">
        <v>3728</v>
      </c>
      <c r="B186" s="26"/>
      <c r="C186" s="26" t="s">
        <v>16159</v>
      </c>
      <c r="D186" s="27" t="s">
        <v>16160</v>
      </c>
    </row>
    <row r="187" spans="1:4" ht="15.75" thickBot="1" x14ac:dyDescent="0.3">
      <c r="A187" s="31" t="s">
        <v>16161</v>
      </c>
      <c r="B187" s="32" t="s">
        <v>4943</v>
      </c>
      <c r="C187" s="32" t="s">
        <v>16162</v>
      </c>
      <c r="D187" s="33" t="s">
        <v>16163</v>
      </c>
    </row>
    <row r="188" spans="1:4" ht="15.75" thickBot="1" x14ac:dyDescent="0.3">
      <c r="A188" s="25" t="s">
        <v>16164</v>
      </c>
      <c r="B188" s="26"/>
      <c r="C188" s="26" t="s">
        <v>16165</v>
      </c>
      <c r="D188" s="27" t="s">
        <v>16166</v>
      </c>
    </row>
    <row r="189" spans="1:4" ht="15.75" thickBot="1" x14ac:dyDescent="0.3">
      <c r="A189" s="31" t="s">
        <v>2938</v>
      </c>
      <c r="B189" s="32" t="s">
        <v>16167</v>
      </c>
      <c r="C189" s="32" t="s">
        <v>16168</v>
      </c>
      <c r="D189" s="33" t="s">
        <v>16169</v>
      </c>
    </row>
    <row r="190" spans="1:4" ht="15.75" thickBot="1" x14ac:dyDescent="0.3">
      <c r="A190" s="25" t="s">
        <v>8231</v>
      </c>
      <c r="B190" s="26" t="s">
        <v>16170</v>
      </c>
      <c r="C190" s="26" t="s">
        <v>16171</v>
      </c>
      <c r="D190" s="27" t="s">
        <v>16172</v>
      </c>
    </row>
    <row r="191" spans="1:4" ht="15.75" thickBot="1" x14ac:dyDescent="0.3">
      <c r="A191" s="31" t="s">
        <v>16173</v>
      </c>
      <c r="B191" s="32" t="s">
        <v>16174</v>
      </c>
      <c r="C191" s="32" t="s">
        <v>16175</v>
      </c>
      <c r="D191" s="33" t="s">
        <v>16176</v>
      </c>
    </row>
    <row r="192" spans="1:4" ht="15.75" thickBot="1" x14ac:dyDescent="0.3">
      <c r="A192" s="25" t="s">
        <v>1358</v>
      </c>
      <c r="B192" s="26"/>
      <c r="C192" s="26"/>
      <c r="D192" s="27" t="s">
        <v>16177</v>
      </c>
    </row>
    <row r="193" spans="1:4" ht="15.75" thickBot="1" x14ac:dyDescent="0.3">
      <c r="A193" s="31" t="s">
        <v>8370</v>
      </c>
      <c r="B193" s="32" t="s">
        <v>16178</v>
      </c>
      <c r="C193" s="32" t="s">
        <v>16179</v>
      </c>
      <c r="D193" s="33" t="s">
        <v>16180</v>
      </c>
    </row>
    <row r="194" spans="1:4" ht="15.75" thickBot="1" x14ac:dyDescent="0.3">
      <c r="A194" s="25" t="s">
        <v>16181</v>
      </c>
      <c r="B194" s="26"/>
      <c r="C194" s="26" t="s">
        <v>16182</v>
      </c>
      <c r="D194" s="27" t="s">
        <v>16183</v>
      </c>
    </row>
    <row r="195" spans="1:4" ht="15.75" thickBot="1" x14ac:dyDescent="0.3">
      <c r="A195" s="31" t="s">
        <v>10329</v>
      </c>
      <c r="B195" s="32" t="s">
        <v>16184</v>
      </c>
      <c r="C195" s="32"/>
      <c r="D195" s="33" t="s">
        <v>16185</v>
      </c>
    </row>
    <row r="196" spans="1:4" ht="15.75" thickBot="1" x14ac:dyDescent="0.3">
      <c r="A196" s="25" t="s">
        <v>16186</v>
      </c>
      <c r="B196" s="26" t="s">
        <v>16187</v>
      </c>
      <c r="C196" s="26" t="s">
        <v>16188</v>
      </c>
      <c r="D196" s="27" t="s">
        <v>16189</v>
      </c>
    </row>
    <row r="197" spans="1:4" ht="15.75" thickBot="1" x14ac:dyDescent="0.3">
      <c r="A197" s="31" t="s">
        <v>16190</v>
      </c>
      <c r="B197" s="32"/>
      <c r="C197" s="32" t="s">
        <v>16191</v>
      </c>
      <c r="D197" s="33" t="s">
        <v>16192</v>
      </c>
    </row>
    <row r="198" spans="1:4" ht="15.75" thickBot="1" x14ac:dyDescent="0.3">
      <c r="A198" s="25" t="s">
        <v>16193</v>
      </c>
      <c r="B198" s="26" t="s">
        <v>16194</v>
      </c>
      <c r="C198" s="26"/>
      <c r="D198" s="27" t="s">
        <v>16195</v>
      </c>
    </row>
    <row r="199" spans="1:4" ht="15.75" thickBot="1" x14ac:dyDescent="0.3">
      <c r="A199" s="31" t="s">
        <v>16196</v>
      </c>
      <c r="B199" s="32"/>
      <c r="C199" s="32" t="s">
        <v>16197</v>
      </c>
      <c r="D199" s="33" t="s">
        <v>16198</v>
      </c>
    </row>
    <row r="200" spans="1:4" ht="15.75" thickBot="1" x14ac:dyDescent="0.3">
      <c r="A200" s="25" t="s">
        <v>11423</v>
      </c>
      <c r="B200" s="26"/>
      <c r="C200" s="26"/>
      <c r="D200" s="27" t="s">
        <v>16199</v>
      </c>
    </row>
    <row r="201" spans="1:4" ht="15.75" thickBot="1" x14ac:dyDescent="0.3">
      <c r="A201" s="31" t="s">
        <v>16200</v>
      </c>
      <c r="B201" s="32"/>
      <c r="C201" s="32"/>
      <c r="D201" s="33" t="s">
        <v>16201</v>
      </c>
    </row>
    <row r="202" spans="1:4" ht="15.75" thickBot="1" x14ac:dyDescent="0.3">
      <c r="A202" s="25" t="s">
        <v>16202</v>
      </c>
      <c r="B202" s="26"/>
      <c r="C202" s="26" t="s">
        <v>16203</v>
      </c>
      <c r="D202" s="27" t="s">
        <v>16204</v>
      </c>
    </row>
    <row r="203" spans="1:4" ht="15.75" thickBot="1" x14ac:dyDescent="0.3">
      <c r="A203" s="31" t="s">
        <v>16205</v>
      </c>
      <c r="B203" s="32"/>
      <c r="C203" s="32" t="s">
        <v>16206</v>
      </c>
      <c r="D203" s="33" t="s">
        <v>16207</v>
      </c>
    </row>
    <row r="204" spans="1:4" ht="15.75" thickBot="1" x14ac:dyDescent="0.3">
      <c r="A204" s="25" t="s">
        <v>86</v>
      </c>
      <c r="B204" s="26" t="s">
        <v>16208</v>
      </c>
      <c r="C204" s="26" t="s">
        <v>16209</v>
      </c>
      <c r="D204" s="27" t="s">
        <v>16210</v>
      </c>
    </row>
    <row r="205" spans="1:4" ht="15.75" thickBot="1" x14ac:dyDescent="0.3">
      <c r="A205" s="31" t="s">
        <v>237</v>
      </c>
      <c r="B205" s="32"/>
      <c r="C205" s="32" t="s">
        <v>16211</v>
      </c>
      <c r="D205" s="33" t="s">
        <v>16212</v>
      </c>
    </row>
    <row r="206" spans="1:4" ht="15.75" thickBot="1" x14ac:dyDescent="0.3">
      <c r="A206" s="25" t="s">
        <v>16213</v>
      </c>
      <c r="B206" s="26" t="s">
        <v>16214</v>
      </c>
      <c r="C206" s="26" t="s">
        <v>16215</v>
      </c>
      <c r="D206" s="27" t="s">
        <v>16216</v>
      </c>
    </row>
    <row r="207" spans="1:4" ht="15.75" thickBot="1" x14ac:dyDescent="0.3">
      <c r="A207" s="31" t="s">
        <v>16217</v>
      </c>
      <c r="B207" s="32" t="s">
        <v>16218</v>
      </c>
      <c r="C207" s="32" t="s">
        <v>16219</v>
      </c>
      <c r="D207" s="33" t="s">
        <v>16220</v>
      </c>
    </row>
    <row r="208" spans="1:4" ht="15.75" thickBot="1" x14ac:dyDescent="0.3">
      <c r="A208" s="25" t="s">
        <v>2146</v>
      </c>
      <c r="B208" s="26" t="s">
        <v>16221</v>
      </c>
      <c r="C208" s="26" t="s">
        <v>16222</v>
      </c>
      <c r="D208" s="27" t="s">
        <v>16223</v>
      </c>
    </row>
    <row r="209" spans="1:4" ht="15.75" thickBot="1" x14ac:dyDescent="0.3">
      <c r="A209" s="31" t="s">
        <v>16224</v>
      </c>
      <c r="B209" s="32" t="s">
        <v>16225</v>
      </c>
      <c r="C209" s="32"/>
      <c r="D209" s="33" t="s">
        <v>16226</v>
      </c>
    </row>
    <row r="210" spans="1:4" ht="15.75" thickBot="1" x14ac:dyDescent="0.3">
      <c r="A210" s="25" t="s">
        <v>16227</v>
      </c>
      <c r="B210" s="26" t="s">
        <v>16228</v>
      </c>
      <c r="C210" s="26" t="s">
        <v>16229</v>
      </c>
      <c r="D210" s="27" t="s">
        <v>16230</v>
      </c>
    </row>
    <row r="211" spans="1:4" ht="15.75" thickBot="1" x14ac:dyDescent="0.3">
      <c r="A211" s="31" t="s">
        <v>7907</v>
      </c>
      <c r="B211" s="32" t="s">
        <v>16231</v>
      </c>
      <c r="C211" s="32" t="s">
        <v>16232</v>
      </c>
      <c r="D211" s="33" t="s">
        <v>16233</v>
      </c>
    </row>
    <row r="212" spans="1:4" ht="15.75" thickBot="1" x14ac:dyDescent="0.3">
      <c r="A212" s="25" t="s">
        <v>1566</v>
      </c>
      <c r="B212" s="26" t="s">
        <v>16234</v>
      </c>
      <c r="C212" s="26" t="s">
        <v>16235</v>
      </c>
      <c r="D212" s="27" t="s">
        <v>16236</v>
      </c>
    </row>
    <row r="213" spans="1:4" ht="15.75" thickBot="1" x14ac:dyDescent="0.3">
      <c r="A213" s="31" t="s">
        <v>16237</v>
      </c>
      <c r="B213" s="32"/>
      <c r="C213" s="32" t="s">
        <v>16238</v>
      </c>
      <c r="D213" s="33" t="s">
        <v>16239</v>
      </c>
    </row>
    <row r="214" spans="1:4" ht="15.75" thickBot="1" x14ac:dyDescent="0.3">
      <c r="A214" s="25" t="s">
        <v>3122</v>
      </c>
      <c r="B214" s="26" t="s">
        <v>16240</v>
      </c>
      <c r="C214" s="26" t="s">
        <v>16241</v>
      </c>
      <c r="D214" s="27" t="s">
        <v>16242</v>
      </c>
    </row>
    <row r="215" spans="1:4" ht="15.75" thickBot="1" x14ac:dyDescent="0.3">
      <c r="A215" s="31" t="s">
        <v>16243</v>
      </c>
      <c r="B215" s="32" t="s">
        <v>16244</v>
      </c>
      <c r="C215" s="32" t="s">
        <v>16245</v>
      </c>
      <c r="D215" s="33" t="s">
        <v>16246</v>
      </c>
    </row>
    <row r="216" spans="1:4" ht="15.75" thickBot="1" x14ac:dyDescent="0.3">
      <c r="A216" s="25" t="s">
        <v>13477</v>
      </c>
      <c r="B216" s="26" t="s">
        <v>16247</v>
      </c>
      <c r="C216" s="26" t="s">
        <v>16248</v>
      </c>
      <c r="D216" s="27" t="s">
        <v>16249</v>
      </c>
    </row>
    <row r="217" spans="1:4" ht="15.75" thickBot="1" x14ac:dyDescent="0.3">
      <c r="A217" s="31" t="s">
        <v>16250</v>
      </c>
      <c r="B217" s="32" t="s">
        <v>16251</v>
      </c>
      <c r="C217" s="32" t="s">
        <v>16252</v>
      </c>
      <c r="D217" s="33" t="s">
        <v>16253</v>
      </c>
    </row>
    <row r="218" spans="1:4" ht="15.75" thickBot="1" x14ac:dyDescent="0.3">
      <c r="A218" s="25" t="s">
        <v>16254</v>
      </c>
      <c r="B218" s="26" t="s">
        <v>16255</v>
      </c>
      <c r="C218" s="26" t="s">
        <v>16256</v>
      </c>
      <c r="D218" s="27" t="s">
        <v>16257</v>
      </c>
    </row>
  </sheetData>
  <hyperlinks>
    <hyperlink ref="D2" r:id="rId1" display="http://www.ncbi.nlm.nih.gov/gene/?term=NM_000666"/>
    <hyperlink ref="D3" r:id="rId2" display="http://www.ncbi.nlm.nih.gov/gene/?term=NM_001111"/>
    <hyperlink ref="D4" r:id="rId3" display="http://www.ncbi.nlm.nih.gov/gene/?term=NM_000026"/>
    <hyperlink ref="D5" r:id="rId4" display="http://www.ncbi.nlm.nih.gov/gene/?term=NM_006796"/>
    <hyperlink ref="D6" r:id="rId5" display="http://www.ncbi.nlm.nih.gov/gene/?term=NM_000027"/>
    <hyperlink ref="D7" r:id="rId6" display="http://www.ncbi.nlm.nih.gov/gene/?term=NM_003748"/>
    <hyperlink ref="D8" r:id="rId7" display="http://www.ncbi.nlm.nih.gov/gene/?term=NM_001080"/>
    <hyperlink ref="D9" r:id="rId8" display="http://www.ncbi.nlm.nih.gov/gene/?term=NM_001182"/>
    <hyperlink ref="D10" r:id="rId9" display="http://www.ncbi.nlm.nih.gov/gene/?term=NM_018466"/>
    <hyperlink ref="D11" r:id="rId10" display="http://www.ncbi.nlm.nih.gov/gene/?term=NM_014324"/>
    <hyperlink ref="D12" r:id="rId11" display="http://www.ncbi.nlm.nih.gov/gene/?term=NM_000481"/>
    <hyperlink ref="D13" r:id="rId12" display="http://www.ncbi.nlm.nih.gov/gene/?term=NM_006420"/>
    <hyperlink ref="D14" r:id="rId13" display="http://www.ncbi.nlm.nih.gov/gene/?term=NM_001244438"/>
    <hyperlink ref="D15" r:id="rId14" display="http://www.ncbi.nlm.nih.gov/gene/?term=NM_173728"/>
    <hyperlink ref="D16" r:id="rId15" display="http://www.ncbi.nlm.nih.gov/gene/?term=NM_001173479"/>
    <hyperlink ref="D17" r:id="rId16" display="http://www.ncbi.nlm.nih.gov/gene/?term=NM_139058"/>
    <hyperlink ref="D18" r:id="rId17" display="http://www.ncbi.nlm.nih.gov/gene/?term=NM_004315"/>
    <hyperlink ref="D19" r:id="rId18" display="http://www.ncbi.nlm.nih.gov/gene/?term=NM_004044"/>
    <hyperlink ref="D20" r:id="rId19" display="http://www.ncbi.nlm.nih.gov/gene/?term=NM_000702"/>
    <hyperlink ref="D21" r:id="rId20" display="http://www.ncbi.nlm.nih.gov/gene/?term=NM_152296"/>
    <hyperlink ref="D22" r:id="rId21" display="http://www.ncbi.nlm.nih.gov/gene/?term=NM_005765"/>
    <hyperlink ref="D23" r:id="rId22" display="http://www.ncbi.nlm.nih.gov/gene/?term=NM_012463"/>
    <hyperlink ref="D24" r:id="rId23" display="http://www.ncbi.nlm.nih.gov/gene/?term=NM_000489"/>
    <hyperlink ref="D25" r:id="rId24" display="http://www.ncbi.nlm.nih.gov/gene/?term=NM_005881"/>
    <hyperlink ref="D26" r:id="rId25" display="http://www.ncbi.nlm.nih.gov/gene/?term=NM_152743"/>
    <hyperlink ref="D27" r:id="rId26" display="http://www.ncbi.nlm.nih.gov/gene/?term=NM_000060"/>
    <hyperlink ref="D28" r:id="rId27" display="http://www.ncbi.nlm.nih.gov/gene/?term=NM_138425"/>
    <hyperlink ref="D29" r:id="rId28" display="http://www.ncbi.nlm.nih.gov/gene/?term=NM_000068"/>
    <hyperlink ref="D30" r:id="rId29" display="http://www.ncbi.nlm.nih.gov/gene/?term=NM_001005407"/>
    <hyperlink ref="D31" r:id="rId30" display="http://grch37.ensembl.org/Homo_sapiens/Gene/Summary?g=ENST00000539935"/>
    <hyperlink ref="D32" r:id="rId31" display="http://www.ncbi.nlm.nih.gov/gene/?term=NM_003688"/>
    <hyperlink ref="D33" r:id="rId32" display="http://www.ncbi.nlm.nih.gov/gene/?term=NM_000388"/>
    <hyperlink ref="D34" r:id="rId33" display="http://www.ncbi.nlm.nih.gov/gene/?term=NM_003159"/>
    <hyperlink ref="D35" r:id="rId34" display="http://www.ncbi.nlm.nih.gov/gene/?term=NM_001271"/>
    <hyperlink ref="D36" r:id="rId35" display="http://www.ncbi.nlm.nih.gov/gene/?term=NM_000742"/>
    <hyperlink ref="D37" r:id="rId36" display="http://www.ncbi.nlm.nih.gov/gene/?term=NM_000744"/>
    <hyperlink ref="D38" r:id="rId37" display="http://www.ncbi.nlm.nih.gov/gene/?term=NM_000746"/>
    <hyperlink ref="D39" r:id="rId38" display="http://www.ncbi.nlm.nih.gov/gene/?term=NM_000748"/>
    <hyperlink ref="D40" r:id="rId39" display="http://www.ncbi.nlm.nih.gov/gene/?term=NM_004366"/>
    <hyperlink ref="D41" r:id="rId40" display="http://www.ncbi.nlm.nih.gov/gene/?term=NM_001830"/>
    <hyperlink ref="D42" r:id="rId41" display="http://www.ncbi.nlm.nih.gov/gene/?term=NM_000086"/>
    <hyperlink ref="D43" r:id="rId42" display="http://www.ncbi.nlm.nih.gov/gene/?term=NM_006493"/>
    <hyperlink ref="D44" r:id="rId43" display="http://www.ncbi.nlm.nih.gov/gene/?term=NM_017882"/>
    <hyperlink ref="D45" r:id="rId44" display="http://www.ncbi.nlm.nih.gov/gene/?term=NM_018941"/>
    <hyperlink ref="D46" r:id="rId45" display="http://www.ncbi.nlm.nih.gov/gene/?term=NM_005076"/>
    <hyperlink ref="D47" r:id="rId46" display="http://www.ncbi.nlm.nih.gov/gene/?term=NM_014141"/>
    <hyperlink ref="D48" r:id="rId47" display="http://www.ncbi.nlm.nih.gov/gene/?term=NM_020361"/>
    <hyperlink ref="D49" r:id="rId48" display="http://www.ncbi.nlm.nih.gov/gene/?term=NM_000098"/>
    <hyperlink ref="D50" r:id="rId49" display="http://www.ncbi.nlm.nih.gov/gene/?term=NM_000100"/>
    <hyperlink ref="D51" r:id="rId50" display="http://www.ncbi.nlm.nih.gov/gene/?term=NM_001909"/>
    <hyperlink ref="D52" r:id="rId51" display="http://www.ncbi.nlm.nih.gov/gene/?term=NM_003793"/>
    <hyperlink ref="D53" r:id="rId52" display="http://www.ncbi.nlm.nih.gov/gene/?term=NM_003588"/>
    <hyperlink ref="D54" r:id="rId53" display="http://www.ncbi.nlm.nih.gov/gene/?term=NM_178153"/>
    <hyperlink ref="D55" r:id="rId54" display="http://www.ncbi.nlm.nih.gov/gene/?term=NM_014662"/>
    <hyperlink ref="D56" r:id="rId55" display="http://www.ncbi.nlm.nih.gov/gene/?term=NM_001360"/>
    <hyperlink ref="D57" r:id="rId56" display="http://www.ncbi.nlm.nih.gov/gene/?term=NM_025219"/>
    <hyperlink ref="D58" r:id="rId57" display="http://www.ncbi.nlm.nih.gov/gene/?term=NM_004408"/>
    <hyperlink ref="D59" r:id="rId58" display="http://www.ncbi.nlm.nih.gov/gene/?term=NM_000110"/>
    <hyperlink ref="D60" r:id="rId59" display="http://www.ncbi.nlm.nih.gov/gene/?term=NM_001958"/>
    <hyperlink ref="D61" r:id="rId60" display="http://www.ncbi.nlm.nih.gov/gene/?term=NM_018100"/>
    <hyperlink ref="D62" r:id="rId61" display="http://www.ncbi.nlm.nih.gov/gene/?term=NM_024757"/>
    <hyperlink ref="D63" r:id="rId62" display="http://www.ncbi.nlm.nih.gov/gene/?term=NM_001018041"/>
    <hyperlink ref="D64" r:id="rId63" display="http://www.ncbi.nlm.nih.gov/gene/?term=NM_000126"/>
    <hyperlink ref="D65" r:id="rId64" display="http://www.ncbi.nlm.nih.gov/gene/?term=NM_001985"/>
    <hyperlink ref="D66" r:id="rId65" display="http://grch37.ensembl.org/Homo_sapiens/Gene/Summary?g=ENST00000511912"/>
    <hyperlink ref="D67" r:id="rId66" display="http://www.ncbi.nlm.nih.gov/gene/?term=NM_000143"/>
    <hyperlink ref="D68" r:id="rId67" display="http://www.ncbi.nlm.nih.gov/gene/?term=NM_001456"/>
    <hyperlink ref="D69" r:id="rId68" display="http://www.ncbi.nlm.nih.gov/gene/?term=NM_016725"/>
    <hyperlink ref="D70" r:id="rId69" display="http://www.ncbi.nlm.nih.gov/gene/?term=NM_005249"/>
    <hyperlink ref="D71" r:id="rId70" display="http://grch37.ensembl.org/Homo_sapiens/Gene/Summary?g=ENST00000444819"/>
    <hyperlink ref="D72" r:id="rId71" display="http://www.ncbi.nlm.nih.gov/gene/?term=NM_021912"/>
    <hyperlink ref="D73" r:id="rId72" display="http://www.ncbi.nlm.nih.gov/gene/?term=NM_000815"/>
    <hyperlink ref="D74" r:id="rId73" display="http://www.ncbi.nlm.nih.gov/gene/?term=NM_198904"/>
    <hyperlink ref="D75" r:id="rId74" display="http://www.ncbi.nlm.nih.gov/gene/?term=NM_138924"/>
    <hyperlink ref="D76" r:id="rId75" display="http://www.ncbi.nlm.nih.gov/gene/?term=NM_001482"/>
    <hyperlink ref="D77" r:id="rId76" display="http://www.ncbi.nlm.nih.gov/gene/?term=NM_013976"/>
    <hyperlink ref="D78" r:id="rId77" display="http://www.ncbi.nlm.nih.gov/gene/?term=NM_001024071"/>
    <hyperlink ref="D79" r:id="rId78" display="http://www.ncbi.nlm.nih.gov/gene/?term=NM_004483"/>
    <hyperlink ref="D80" r:id="rId79" display="http://www.ncbi.nlm.nih.gov/gene/?term=NM_001009182"/>
    <hyperlink ref="D81" r:id="rId80" display="http://www.ncbi.nlm.nih.gov/gene/?term=NM_000170"/>
    <hyperlink ref="D82" r:id="rId81" display="http://www.ncbi.nlm.nih.gov/gene/?term=NM_000171"/>
    <hyperlink ref="D83" r:id="rId82" display="http://www.ncbi.nlm.nih.gov/gene/?term=NM_000824"/>
    <hyperlink ref="D84" r:id="rId83" display="http://www.ncbi.nlm.nih.gov/gene/?term=NM_020988"/>
    <hyperlink ref="D85" r:id="rId84" display="http://www.ncbi.nlm.nih.gov/gene/?term=NM_005476"/>
    <hyperlink ref="D86" r:id="rId85" display="http://www.ncbi.nlm.nih.gov/gene/?term=NM_054022"/>
    <hyperlink ref="D87" r:id="rId86" display="http://www.ncbi.nlm.nih.gov/gene/?term=NM_020806"/>
    <hyperlink ref="D88" r:id="rId87" display="http://www.ncbi.nlm.nih.gov/gene/?term=NM_032119"/>
    <hyperlink ref="D89" r:id="rId88" display="http://www.ncbi.nlm.nih.gov/gene/?term=NM_000828"/>
    <hyperlink ref="D90" r:id="rId89" display="http://www.ncbi.nlm.nih.gov/gene/?term=NM_007327"/>
    <hyperlink ref="D91" r:id="rId90" display="http://www.ncbi.nlm.nih.gov/gene/?term=NM_001134407"/>
    <hyperlink ref="D92" r:id="rId91" display="http://www.ncbi.nlm.nih.gov/gene/?term=NM_000834"/>
    <hyperlink ref="D93" r:id="rId92" display="http://www.ncbi.nlm.nih.gov/gene/?term=NM_002087"/>
    <hyperlink ref="D94" r:id="rId93" display="http://www.ncbi.nlm.nih.gov/gene/?term=NM_006037"/>
    <hyperlink ref="D95" r:id="rId94" display="http://www.ncbi.nlm.nih.gov/gene/?term=NM_031844"/>
    <hyperlink ref="D96" r:id="rId95" display="http://www.ncbi.nlm.nih.gov/gene/?term=NM_002150"/>
    <hyperlink ref="D97" r:id="rId96" display="http://www.ncbi.nlm.nih.gov/gene/?term=NM_004493"/>
    <hyperlink ref="D98" r:id="rId97" display="http://www.ncbi.nlm.nih.gov/gene/?term=NM_016097"/>
    <hyperlink ref="D99" r:id="rId98" display="http://grch37.ensembl.org/Homo_sapiens/Gene/Summary?g=ENST00000396435"/>
    <hyperlink ref="D100" r:id="rId99" display="http://www.ncbi.nlm.nih.gov/gene/?term=NM_003724"/>
    <hyperlink ref="D101" r:id="rId100" display="http://www.ncbi.nlm.nih.gov/gene/?term=NM_015443"/>
    <hyperlink ref="D102" r:id="rId101" display="http://www.ncbi.nlm.nih.gov/gene/?term=NM_000217"/>
    <hyperlink ref="D103" r:id="rId102" display="http://www.ncbi.nlm.nih.gov/gene/?term=NM_004974"/>
    <hyperlink ref="D104" r:id="rId103" display="http://www.ncbi.nlm.nih.gov/gene/?term=NM_004975"/>
    <hyperlink ref="D105" r:id="rId104" display="http://www.ncbi.nlm.nih.gov/gene/?term=NM_139318"/>
    <hyperlink ref="D106" r:id="rId105" display="http://www.ncbi.nlm.nih.gov/gene/?term=NM_002241"/>
    <hyperlink ref="D107" r:id="rId106" display="http://www.ncbi.nlm.nih.gov/gene/?term=NM_181840"/>
    <hyperlink ref="D108" r:id="rId107" display="http://www.ncbi.nlm.nih.gov/gene/?term=NM_002247"/>
    <hyperlink ref="D109" r:id="rId108" display="http://www.ncbi.nlm.nih.gov/gene/?term=NM_172109"/>
    <hyperlink ref="D110" r:id="rId109" display="http://www.ncbi.nlm.nih.gov/gene/?term=NM_004519"/>
    <hyperlink ref="D111" r:id="rId110" display="http://www.ncbi.nlm.nih.gov/gene/?term=NM_020822"/>
    <hyperlink ref="D112" r:id="rId111" display="http://www.ncbi.nlm.nih.gov/gene/?term=NM_153033"/>
    <hyperlink ref="D113" r:id="rId112" display="http://www.ncbi.nlm.nih.gov/gene/?term=NM_004187"/>
    <hyperlink ref="D114" r:id="rId113" display="http://www.ncbi.nlm.nih.gov/gene/?term=NM_021140"/>
    <hyperlink ref="D115" r:id="rId114" display="http://www.ncbi.nlm.nih.gov/gene/?term=NM_015634"/>
    <hyperlink ref="D116" r:id="rId115" display="http://www.ncbi.nlm.nih.gov/gene/?term=NM_003482"/>
    <hyperlink ref="D117" r:id="rId116" display="http://www.ncbi.nlm.nih.gov/gene/?term=NM_024884"/>
    <hyperlink ref="D118" r:id="rId117" display="http://www.ncbi.nlm.nih.gov/gene/?term=NM_001079823"/>
    <hyperlink ref="D119" r:id="rId118" display="http://www.ncbi.nlm.nih.gov/gene/?term=NM_005097"/>
    <hyperlink ref="D120" r:id="rId119" display="http://www.ncbi.nlm.nih.gov/gene/?term=NM_194451"/>
    <hyperlink ref="D121" r:id="rId120" display="http://www.ncbi.nlm.nih.gov/gene/?term=NM_012301"/>
    <hyperlink ref="D122" r:id="rId121" display="http://www.ncbi.nlm.nih.gov/gene/?term=NM_138982"/>
    <hyperlink ref="D123" r:id="rId122" display="http://www.ncbi.nlm.nih.gov/gene/?term=NM_018328"/>
    <hyperlink ref="D124" r:id="rId123" display="http://www.ncbi.nlm.nih.gov/gene/?term=NM_002396"/>
    <hyperlink ref="D125" r:id="rId124" display="http://www.ncbi.nlm.nih.gov/gene/?term=NM_004992"/>
    <hyperlink ref="D126" r:id="rId125" display="http://www.ncbi.nlm.nih.gov/gene/?term=NM_005120"/>
    <hyperlink ref="D127" r:id="rId126" display="http://www.ncbi.nlm.nih.gov/gene/?term=NM_002397"/>
    <hyperlink ref="D128" r:id="rId127" display="http://www.ncbi.nlm.nih.gov/gene/?term=NM_152778"/>
    <hyperlink ref="D129" r:id="rId128" display="http://www.ncbi.nlm.nih.gov/gene/?term=NM_005943"/>
    <hyperlink ref="D130" r:id="rId129" display="http://grch37.ensembl.org/Homo_sapiens/Gene/Summary?g=ENST00000396954"/>
    <hyperlink ref="D131" r:id="rId130" display="http://www.ncbi.nlm.nih.gov/gene/?term=NM_005957"/>
    <hyperlink ref="D132" r:id="rId131" display="http://www.ncbi.nlm.nih.gov/gene/?term=NM_198586"/>
    <hyperlink ref="D133" r:id="rId132" display="http://www.ncbi.nlm.nih.gov/gene/?term=NM_030922"/>
    <hyperlink ref="D134" r:id="rId133" display="http://www.ncbi.nlm.nih.gov/gene/?term=NM_001135659"/>
    <hyperlink ref="D135" r:id="rId134" display="http://www.ncbi.nlm.nih.gov/gene/?term=NM_172349"/>
    <hyperlink ref="D136" r:id="rId135" display="http://www.ncbi.nlm.nih.gov/gene/?term=NM_003611"/>
    <hyperlink ref="D137" r:id="rId136" display="http://www.ncbi.nlm.nih.gov/gene/?term=NM_002547"/>
    <hyperlink ref="D138" r:id="rId137" display="http://www.ncbi.nlm.nih.gov/gene/?term=NM_002578"/>
    <hyperlink ref="D139" r:id="rId138" display="http://www.ncbi.nlm.nih.gov/gene/?term=NM_000281"/>
    <hyperlink ref="D140" r:id="rId139" display="http://www.ncbi.nlm.nih.gov/gene/?term=NM_020766"/>
    <hyperlink ref="D141" r:id="rId140" display="http://www.ncbi.nlm.nih.gov/gene/?term=NM_000291"/>
    <hyperlink ref="D142" r:id="rId141" display="http://www.ncbi.nlm.nih.gov/gene/?term=NM_032458"/>
    <hyperlink ref="D143" r:id="rId142" display="http://www.ncbi.nlm.nih.gov/gene/?term=NM_002641"/>
    <hyperlink ref="D144" r:id="rId143" display="http://www.ncbi.nlm.nih.gov/gene/?term=NM_032634"/>
    <hyperlink ref="D145" r:id="rId144" display="http://www.ncbi.nlm.nih.gov/gene/?term=NM_017837"/>
    <hyperlink ref="D146" r:id="rId145" display="http://www.ncbi.nlm.nih.gov/gene/?term=NM_001004426"/>
    <hyperlink ref="D147" r:id="rId146" display="http://www.ncbi.nlm.nih.gov/gene/?term=NM_015192"/>
    <hyperlink ref="D148" r:id="rId147" display="http://www.ncbi.nlm.nih.gov/gene/?term=NM_015488"/>
    <hyperlink ref="D149" r:id="rId148" display="http://www.ncbi.nlm.nih.gov/gene/?term=NM_007254"/>
    <hyperlink ref="D150" r:id="rId149" display="http://www.ncbi.nlm.nih.gov/gene/?term=NM_018129"/>
    <hyperlink ref="D151" r:id="rId150" display="http://www.ncbi.nlm.nih.gov/gene/?term=NM_002693"/>
    <hyperlink ref="D152" r:id="rId151" display="http://www.ncbi.nlm.nih.gov/gene/?term=NM_000310"/>
    <hyperlink ref="D153" r:id="rId152" display="http://www.ncbi.nlm.nih.gov/gene/?term=NM_153026"/>
    <hyperlink ref="D154" r:id="rId153" display="http://www.ncbi.nlm.nih.gov/gene/?term=NM_198859"/>
    <hyperlink ref="D155" r:id="rId154" display="http://www.ncbi.nlm.nih.gov/gene/?term=NM_016335"/>
    <hyperlink ref="D156" r:id="rId155" display="http://www.ncbi.nlm.nih.gov/gene/?term=NM_006262"/>
    <hyperlink ref="D157" r:id="rId156" display="http://www.ncbi.nlm.nih.gov/gene/?term=NM_145239"/>
    <hyperlink ref="D158" r:id="rId157" display="http://www.ncbi.nlm.nih.gov/gene/?term=NM_000317"/>
    <hyperlink ref="D159" r:id="rId158" display="http://www.ncbi.nlm.nih.gov/gene/?term=NM_000320"/>
    <hyperlink ref="D160" r:id="rId159" display="http://www.ncbi.nlm.nih.gov/gene/?term=NM_171998"/>
    <hyperlink ref="D161" r:id="rId160" display="http://www.ncbi.nlm.nih.gov/gene/?term=NM_030665"/>
    <hyperlink ref="D162" r:id="rId161" display="http://www.ncbi.nlm.nih.gov/gene/?term=NM_145891"/>
    <hyperlink ref="D163" r:id="rId162" display="http://www.ncbi.nlm.nih.gov/gene/?term=NM_001082575"/>
    <hyperlink ref="D164" r:id="rId163" display="http://www.ncbi.nlm.nih.gov/gene/?term=NM_006397"/>
    <hyperlink ref="D165" r:id="rId164" display="http://www.ncbi.nlm.nih.gov/gene/?term=NM_024570"/>
    <hyperlink ref="D166" r:id="rId165" display="http://www.ncbi.nlm.nih.gov/gene/?term=NM_032193"/>
    <hyperlink ref="D167" r:id="rId166" display="http://www.ncbi.nlm.nih.gov/gene/?term=NM_024589"/>
    <hyperlink ref="D168" r:id="rId167" display="http://www.ncbi.nlm.nih.gov/gene/?term=NM_015474"/>
    <hyperlink ref="D169" r:id="rId168" display="http://www.ncbi.nlm.nih.gov/gene/?term=NM_005506"/>
    <hyperlink ref="D170" r:id="rId169" display="http://www.ncbi.nlm.nih.gov/gene/?term=NM_006920"/>
    <hyperlink ref="D171" r:id="rId170" display="http://www.ncbi.nlm.nih.gov/gene/?term=NM_001037"/>
    <hyperlink ref="D172" r:id="rId171" display="http://www.ncbi.nlm.nih.gov/gene/?term=NM_021007"/>
    <hyperlink ref="D173" r:id="rId172" display="http://www.ncbi.nlm.nih.gov/gene/?term=NM_006922"/>
    <hyperlink ref="D174" r:id="rId173" display="http://www.ncbi.nlm.nih.gov/gene/?term=NM_000334"/>
    <hyperlink ref="D175" r:id="rId174" display="http://www.ncbi.nlm.nih.gov/gene/?term=NM_014191"/>
    <hyperlink ref="D176" r:id="rId175" display="http://www.ncbi.nlm.nih.gov/gene/?term=NM_002977"/>
    <hyperlink ref="D177" r:id="rId176" display="http://www.ncbi.nlm.nih.gov/gene/?term=NM_005025"/>
    <hyperlink ref="D178" r:id="rId177" display="http://www.ncbi.nlm.nih.gov/gene/?term=NM_001134771"/>
    <hyperlink ref="D179" r:id="rId178" display="http://www.ncbi.nlm.nih.gov/gene/?term=NM_006517"/>
    <hyperlink ref="D180" r:id="rId179" display="http://www.ncbi.nlm.nih.gov/gene/?term=NM_025243"/>
    <hyperlink ref="D181" r:id="rId180" display="http://www.ncbi.nlm.nih.gov/gene/?term=NM_004172"/>
    <hyperlink ref="D182" r:id="rId181" display="http://www.ncbi.nlm.nih.gov/gene/?term=NM_014252"/>
    <hyperlink ref="D183" r:id="rId182" display="http://www.ncbi.nlm.nih.gov/gene/?term=NM_024698"/>
    <hyperlink ref="D184" r:id="rId183" display="http://www.ncbi.nlm.nih.gov/gene/?term=NM_006516"/>
    <hyperlink ref="D185" r:id="rId184" display="http://www.ncbi.nlm.nih.gov/gene/?term=NM_005660"/>
    <hyperlink ref="D186" r:id="rId185" display="http://www.ncbi.nlm.nih.gov/gene/?term=NM_080669"/>
    <hyperlink ref="D187" r:id="rId186" display="http://www.ncbi.nlm.nih.gov/gene/?term=NM_004211"/>
    <hyperlink ref="D188" r:id="rId187" display="http://www.ncbi.nlm.nih.gov/gene/?term=NM_006359"/>
    <hyperlink ref="D189" r:id="rId188" display="http://www.ncbi.nlm.nih.gov/gene/?term=NM_003070"/>
    <hyperlink ref="D190" r:id="rId189" display="http://www.ncbi.nlm.nih.gov/gene/?term=NM_006306"/>
    <hyperlink ref="D191" r:id="rId190" display="http://www.ncbi.nlm.nih.gov/gene/?term=NM_004595"/>
    <hyperlink ref="D192" r:id="rId191" display="http://www.ncbi.nlm.nih.gov/gene/?term=NM_003127"/>
    <hyperlink ref="D193" r:id="rId192" display="http://www.ncbi.nlm.nih.gov/gene/?term=NM_001033117"/>
    <hyperlink ref="D194" r:id="rId193" display="http://www.ncbi.nlm.nih.gov/gene/?term=NM_014467"/>
    <hyperlink ref="D195" r:id="rId194" display="http://www.ncbi.nlm.nih.gov/gene/?term=NM_174963"/>
    <hyperlink ref="D196" r:id="rId195" display="http://www.ncbi.nlm.nih.gov/gene/?term=NM_003896"/>
    <hyperlink ref="D197" r:id="rId196" display="http://www.ncbi.nlm.nih.gov/gene/?term=NM_001003786"/>
    <hyperlink ref="D198" r:id="rId197" display="http://www.ncbi.nlm.nih.gov/gene/?term=NM_052874"/>
    <hyperlink ref="D199" r:id="rId198" display="http://www.ncbi.nlm.nih.gov/gene/?term=NM_003165"/>
    <hyperlink ref="D200" r:id="rId199" display="http://www.ncbi.nlm.nih.gov/gene/?term=NM_000456"/>
    <hyperlink ref="D201" r:id="rId200" display="http://www.ncbi.nlm.nih.gov/gene/?term=NM_006950"/>
    <hyperlink ref="D202" r:id="rId201" display="http://grch37.ensembl.org/Homo_sapiens/Gene/Summary?g=ENST00000418600"/>
    <hyperlink ref="D203" r:id="rId202" display="http://www.ncbi.nlm.nih.gov/gene/?term=NM_003179"/>
    <hyperlink ref="D204" r:id="rId203" display="http://www.ncbi.nlm.nih.gov/gene/?term=NM_015284"/>
    <hyperlink ref="D205" r:id="rId204" display="http://www.ncbi.nlm.nih.gov/gene/?term=NM_015173"/>
    <hyperlink ref="D206" r:id="rId205" display="http://www.ncbi.nlm.nih.gov/gene/?term=NM_020705"/>
    <hyperlink ref="D207" r:id="rId206" display="http://www.ncbi.nlm.nih.gov/gene/?term=NM_003193"/>
    <hyperlink ref="D208" r:id="rId207" display="http://www.ncbi.nlm.nih.gov/gene/?term=NM_030756"/>
    <hyperlink ref="D209" r:id="rId208" display="http://www.ncbi.nlm.nih.gov/gene/?term=NM_000391"/>
    <hyperlink ref="D210" r:id="rId209" display="http://www.ncbi.nlm.nih.gov/gene/?term=NM_016381"/>
    <hyperlink ref="D211" r:id="rId210" display="http://www.ncbi.nlm.nih.gov/gene/?term=NM_001162427"/>
    <hyperlink ref="D212" r:id="rId211" display="http://www.ncbi.nlm.nih.gov/gene/?term=NM_000548"/>
    <hyperlink ref="D213" r:id="rId212" display="http://www.ncbi.nlm.nih.gov/gene/?term=NM_003336"/>
    <hyperlink ref="D214" r:id="rId213" display="http://www.ncbi.nlm.nih.gov/gene/?term=NM_000462"/>
    <hyperlink ref="D215" r:id="rId214" display="http://www.ncbi.nlm.nih.gov/gene/?term=NM_015902"/>
    <hyperlink ref="D216" r:id="rId215" display="http://www.ncbi.nlm.nih.gov/gene/?term=NM_015186"/>
    <hyperlink ref="D217" r:id="rId216" display="http://www.ncbi.nlm.nih.gov/gene/?term=NM_007075"/>
    <hyperlink ref="D218" r:id="rId217" display="http://www.ncbi.nlm.nih.gov/gene/?term=NM_01479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T1772"/>
  <sheetViews>
    <sheetView workbookViewId="0">
      <selection activeCell="N1049" sqref="N1049"/>
    </sheetView>
  </sheetViews>
  <sheetFormatPr defaultRowHeight="15" x14ac:dyDescent="0.25"/>
  <cols>
    <col min="1" max="1" width="3.7109375" bestFit="1" customWidth="1"/>
    <col min="2" max="2" width="12.5703125" bestFit="1" customWidth="1"/>
    <col min="3" max="3" width="12.7109375" bestFit="1" customWidth="1"/>
    <col min="4" max="4" width="12.7109375" customWidth="1"/>
    <col min="5" max="5" width="2" bestFit="1" customWidth="1"/>
    <col min="6" max="6" width="11.5703125" bestFit="1" customWidth="1"/>
    <col min="7" max="7" width="5.85546875" bestFit="1" customWidth="1"/>
    <col min="8" max="8" width="3.7109375" bestFit="1" customWidth="1"/>
    <col min="9" max="9" width="5.7109375" bestFit="1" customWidth="1"/>
    <col min="10" max="10" width="12.5703125" bestFit="1" customWidth="1"/>
    <col min="11" max="11" width="7" bestFit="1" customWidth="1"/>
    <col min="12" max="12" width="14.7109375" bestFit="1" customWidth="1"/>
    <col min="13" max="13" width="3.7109375" bestFit="1" customWidth="1"/>
    <col min="14" max="16" width="10.42578125" customWidth="1"/>
    <col min="17" max="19" width="3.28515625" customWidth="1"/>
    <col min="20" max="22" width="2.85546875" customWidth="1"/>
    <col min="23" max="24" width="10.42578125" customWidth="1"/>
    <col min="25" max="25" width="9.5703125" bestFit="1" customWidth="1"/>
    <col min="26" max="26" width="28" bestFit="1" customWidth="1"/>
    <col min="27" max="27" width="2" bestFit="1" customWidth="1"/>
    <col min="28" max="28" width="3.7109375" bestFit="1" customWidth="1"/>
    <col min="29" max="29" width="19.85546875" bestFit="1" customWidth="1"/>
    <col min="30" max="30" width="8.140625" bestFit="1" customWidth="1"/>
    <col min="31" max="31" width="19.85546875" bestFit="1" customWidth="1"/>
    <col min="32" max="32" width="18.5703125" bestFit="1" customWidth="1"/>
    <col min="34" max="36" width="6" bestFit="1" customWidth="1"/>
    <col min="37" max="37" width="4" bestFit="1" customWidth="1"/>
    <col min="38" max="38" width="8.42578125" bestFit="1" customWidth="1"/>
    <col min="39" max="40" width="12" bestFit="1" customWidth="1"/>
    <col min="41" max="41" width="8.5703125" style="21" bestFit="1" customWidth="1"/>
    <col min="42" max="43" width="12" bestFit="1" customWidth="1"/>
    <col min="44" max="45" width="3.7109375" bestFit="1" customWidth="1"/>
    <col min="46" max="46" width="8" bestFit="1" customWidth="1"/>
    <col min="47" max="47" width="8.7109375" bestFit="1" customWidth="1"/>
    <col min="48" max="48" width="8.42578125" bestFit="1" customWidth="1"/>
    <col min="49" max="49" width="10.28515625" bestFit="1" customWidth="1"/>
    <col min="50" max="50" width="11.5703125" bestFit="1" customWidth="1"/>
    <col min="51" max="51" width="10" bestFit="1" customWidth="1"/>
    <col min="52" max="52" width="10.140625" bestFit="1" customWidth="1"/>
    <col min="53" max="53" width="9.5703125" bestFit="1" customWidth="1"/>
    <col min="54" max="54" width="8" bestFit="1" customWidth="1"/>
    <col min="55" max="55" width="11.7109375" bestFit="1" customWidth="1"/>
    <col min="56" max="56" width="11.42578125" bestFit="1" customWidth="1"/>
    <col min="57" max="57" width="13.42578125" bestFit="1" customWidth="1"/>
    <col min="58" max="58" width="14.7109375" bestFit="1" customWidth="1"/>
    <col min="59" max="59" width="13.140625" bestFit="1" customWidth="1"/>
    <col min="60" max="60" width="13.28515625" bestFit="1" customWidth="1"/>
    <col min="61" max="61" width="12.5703125" bestFit="1" customWidth="1"/>
    <col min="62" max="62" width="10.42578125" bestFit="1" customWidth="1"/>
    <col min="63" max="65" width="8" bestFit="1" customWidth="1"/>
    <col min="66" max="67" width="8.28515625" bestFit="1" customWidth="1"/>
    <col min="68" max="69" width="3.7109375" bestFit="1" customWidth="1"/>
    <col min="70" max="71" width="8" bestFit="1" customWidth="1"/>
    <col min="72" max="72" width="158.28515625" bestFit="1" customWidth="1"/>
  </cols>
  <sheetData>
    <row r="1" spans="1:72" ht="94.5" x14ac:dyDescent="0.25">
      <c r="A1" s="4" t="s">
        <v>0</v>
      </c>
      <c r="B1" s="7" t="s">
        <v>1</v>
      </c>
      <c r="C1" s="4" t="s">
        <v>2</v>
      </c>
      <c r="D1" s="4"/>
      <c r="F1" s="4" t="s">
        <v>3</v>
      </c>
      <c r="G1" s="4" t="s">
        <v>4</v>
      </c>
      <c r="H1" s="3" t="s">
        <v>14713</v>
      </c>
      <c r="I1" s="4" t="s">
        <v>14714</v>
      </c>
      <c r="J1" s="4" t="s">
        <v>14715</v>
      </c>
      <c r="K1" s="4" t="s">
        <v>14716</v>
      </c>
      <c r="L1" s="3" t="s">
        <v>14611</v>
      </c>
      <c r="M1" s="3" t="s">
        <v>14612</v>
      </c>
      <c r="N1" s="4" t="s">
        <v>14613</v>
      </c>
      <c r="O1" s="5" t="s">
        <v>14614</v>
      </c>
      <c r="P1" s="3" t="s">
        <v>14615</v>
      </c>
      <c r="Q1" s="3" t="s">
        <v>14616</v>
      </c>
      <c r="R1" s="3" t="s">
        <v>14617</v>
      </c>
      <c r="S1" s="3" t="s">
        <v>14618</v>
      </c>
      <c r="T1" s="6"/>
      <c r="U1" s="3" t="s">
        <v>14619</v>
      </c>
      <c r="V1" s="3" t="s">
        <v>14620</v>
      </c>
      <c r="W1" s="3" t="s">
        <v>14621</v>
      </c>
      <c r="X1" s="3" t="s">
        <v>14622</v>
      </c>
      <c r="Y1" s="3" t="s">
        <v>14623</v>
      </c>
      <c r="Z1" s="4" t="s">
        <v>9</v>
      </c>
      <c r="AA1" s="8"/>
      <c r="AB1" s="4" t="s">
        <v>14717</v>
      </c>
      <c r="AC1" s="4" t="s">
        <v>13</v>
      </c>
      <c r="AD1" s="4" t="s">
        <v>14</v>
      </c>
      <c r="AE1" s="4" t="s">
        <v>15</v>
      </c>
      <c r="AF1" s="4" t="s">
        <v>16</v>
      </c>
      <c r="AG1" t="s">
        <v>17</v>
      </c>
      <c r="AH1" s="4" t="s">
        <v>18</v>
      </c>
      <c r="AI1" s="4" t="s">
        <v>19</v>
      </c>
      <c r="AJ1" s="4" t="s">
        <v>21</v>
      </c>
      <c r="AK1" s="4" t="s">
        <v>22</v>
      </c>
      <c r="AL1" s="9"/>
      <c r="AM1" s="4" t="s">
        <v>23</v>
      </c>
      <c r="AN1" s="4" t="s">
        <v>24</v>
      </c>
      <c r="AO1" s="20"/>
      <c r="AP1" s="4" t="s">
        <v>25</v>
      </c>
      <c r="AQ1" s="4" t="s">
        <v>26</v>
      </c>
      <c r="AR1" s="4" t="s">
        <v>27</v>
      </c>
      <c r="AS1" s="4" t="s">
        <v>28</v>
      </c>
      <c r="AT1" s="4" t="s">
        <v>29</v>
      </c>
      <c r="AU1" t="s">
        <v>14718</v>
      </c>
      <c r="AV1" t="s">
        <v>14719</v>
      </c>
      <c r="AW1" t="s">
        <v>14720</v>
      </c>
      <c r="AX1" t="s">
        <v>14721</v>
      </c>
      <c r="AY1" t="s">
        <v>14722</v>
      </c>
      <c r="AZ1" t="s">
        <v>14723</v>
      </c>
      <c r="BA1" t="s">
        <v>14724</v>
      </c>
      <c r="BB1" t="s">
        <v>14725</v>
      </c>
      <c r="BC1" t="s">
        <v>32</v>
      </c>
      <c r="BD1" t="s">
        <v>33</v>
      </c>
      <c r="BE1" t="s">
        <v>30</v>
      </c>
      <c r="BF1" t="s">
        <v>31</v>
      </c>
      <c r="BG1" t="s">
        <v>14726</v>
      </c>
      <c r="BH1" t="s">
        <v>14727</v>
      </c>
      <c r="BI1" t="s">
        <v>34</v>
      </c>
      <c r="BJ1" t="s">
        <v>35</v>
      </c>
      <c r="BK1" s="4" t="s">
        <v>36</v>
      </c>
      <c r="BL1" s="4" t="s">
        <v>39</v>
      </c>
      <c r="BM1" s="4" t="s">
        <v>40</v>
      </c>
      <c r="BN1" s="4" t="s">
        <v>37</v>
      </c>
      <c r="BO1" s="4" t="s">
        <v>38</v>
      </c>
      <c r="BP1" s="4" t="s">
        <v>14728</v>
      </c>
      <c r="BQ1" s="4" t="s">
        <v>14729</v>
      </c>
      <c r="BR1" s="4" t="s">
        <v>41</v>
      </c>
      <c r="BS1" s="4" t="s">
        <v>42</v>
      </c>
      <c r="BT1" s="4" t="s">
        <v>43</v>
      </c>
    </row>
    <row r="2" spans="1:72" hidden="1" x14ac:dyDescent="0.25">
      <c r="A2">
        <v>10</v>
      </c>
      <c r="B2" s="10">
        <v>106075788</v>
      </c>
      <c r="C2" t="s">
        <v>7109</v>
      </c>
      <c r="D2" t="s">
        <v>7109</v>
      </c>
      <c r="E2">
        <v>0</v>
      </c>
      <c r="F2" t="s">
        <v>58</v>
      </c>
      <c r="G2" t="s">
        <v>6672</v>
      </c>
      <c r="H2">
        <v>1</v>
      </c>
      <c r="J2" t="s">
        <v>47</v>
      </c>
      <c r="K2" s="11" t="s">
        <v>14625</v>
      </c>
      <c r="L2" s="5"/>
      <c r="M2" s="5"/>
      <c r="Z2" t="s">
        <v>7110</v>
      </c>
      <c r="AA2" s="12"/>
      <c r="AB2">
        <v>6</v>
      </c>
      <c r="AC2" t="s">
        <v>53</v>
      </c>
      <c r="AF2" t="s">
        <v>7111</v>
      </c>
      <c r="AG2" t="s">
        <v>55</v>
      </c>
      <c r="AH2">
        <v>0.997</v>
      </c>
      <c r="AI2">
        <v>4.6189999999999998</v>
      </c>
      <c r="AJ2">
        <v>91.92</v>
      </c>
      <c r="AK2">
        <v>99</v>
      </c>
      <c r="AM2">
        <v>0.39307836881616498</v>
      </c>
      <c r="AN2" s="1">
        <v>1.35269477140853E-5</v>
      </c>
      <c r="AO2" s="1">
        <f>AM2+AN2</f>
        <v>0.39309189576387904</v>
      </c>
      <c r="AP2">
        <v>0.49648424800000002</v>
      </c>
      <c r="AQ2">
        <v>0.53556600099999996</v>
      </c>
      <c r="AR2">
        <v>39</v>
      </c>
      <c r="AS2">
        <v>1</v>
      </c>
      <c r="AT2">
        <v>1</v>
      </c>
      <c r="AU2" t="s">
        <v>65</v>
      </c>
      <c r="AV2" t="s">
        <v>65</v>
      </c>
      <c r="AW2" t="s">
        <v>14730</v>
      </c>
      <c r="AX2" t="s">
        <v>14730</v>
      </c>
      <c r="AY2" t="s">
        <v>65</v>
      </c>
      <c r="AZ2" t="s">
        <v>65</v>
      </c>
      <c r="BA2" t="s">
        <v>65</v>
      </c>
      <c r="BB2" t="s">
        <v>65</v>
      </c>
      <c r="BC2" t="s">
        <v>65</v>
      </c>
      <c r="BD2" t="s">
        <v>65</v>
      </c>
      <c r="BE2">
        <v>6.6E-4</v>
      </c>
      <c r="BF2">
        <v>1.2800000000000001E-3</v>
      </c>
      <c r="BG2" t="s">
        <v>65</v>
      </c>
      <c r="BH2" t="s">
        <v>65</v>
      </c>
      <c r="BI2" t="s">
        <v>65</v>
      </c>
      <c r="BJ2" t="s">
        <v>65</v>
      </c>
      <c r="BK2">
        <v>2.5000000000000001E-2</v>
      </c>
      <c r="BL2" t="s">
        <v>65</v>
      </c>
      <c r="BM2" t="s">
        <v>65</v>
      </c>
      <c r="BN2" s="1">
        <v>8.2400000000000007E-6</v>
      </c>
      <c r="BO2" s="1">
        <v>1.5999999999999999E-5</v>
      </c>
      <c r="BP2" t="s">
        <v>65</v>
      </c>
      <c r="BQ2" t="s">
        <v>65</v>
      </c>
      <c r="BR2" t="s">
        <v>65</v>
      </c>
      <c r="BS2" t="s">
        <v>65</v>
      </c>
      <c r="BT2" t="s">
        <v>6675</v>
      </c>
    </row>
    <row r="3" spans="1:72" hidden="1" x14ac:dyDescent="0.25">
      <c r="A3">
        <v>10</v>
      </c>
      <c r="B3" s="10">
        <v>115890076</v>
      </c>
      <c r="C3" t="s">
        <v>14731</v>
      </c>
      <c r="D3" t="e">
        <v>#N/A</v>
      </c>
      <c r="E3">
        <v>0</v>
      </c>
      <c r="F3" t="s">
        <v>58</v>
      </c>
      <c r="G3" t="s">
        <v>6672</v>
      </c>
      <c r="H3">
        <v>1</v>
      </c>
      <c r="J3" t="s">
        <v>59</v>
      </c>
      <c r="K3" s="11" t="s">
        <v>14625</v>
      </c>
      <c r="L3" s="5"/>
      <c r="M3" s="5"/>
      <c r="X3" t="s">
        <v>14732</v>
      </c>
      <c r="Z3" t="s">
        <v>14733</v>
      </c>
      <c r="AA3" s="12"/>
      <c r="AB3">
        <v>7</v>
      </c>
      <c r="AC3" t="s">
        <v>14734</v>
      </c>
      <c r="AD3" t="s">
        <v>55</v>
      </c>
      <c r="AE3" t="s">
        <v>64</v>
      </c>
      <c r="AF3" t="s">
        <v>64</v>
      </c>
      <c r="AG3" t="s">
        <v>55</v>
      </c>
      <c r="AH3">
        <v>0</v>
      </c>
      <c r="AI3">
        <v>0</v>
      </c>
      <c r="AJ3" t="s">
        <v>55</v>
      </c>
      <c r="AK3" t="s">
        <v>55</v>
      </c>
      <c r="AL3" t="e">
        <f>AJ3*AK3</f>
        <v>#VALUE!</v>
      </c>
      <c r="AM3">
        <v>0.74146538733490697</v>
      </c>
      <c r="AN3">
        <v>0.25853420216148099</v>
      </c>
      <c r="AO3" s="21">
        <f>AM3+AN3</f>
        <v>0.99999958949638801</v>
      </c>
      <c r="AP3">
        <v>0</v>
      </c>
      <c r="AQ3">
        <v>0</v>
      </c>
      <c r="AR3">
        <v>39</v>
      </c>
      <c r="AS3">
        <v>1</v>
      </c>
      <c r="AT3">
        <v>1</v>
      </c>
      <c r="AU3" t="s">
        <v>65</v>
      </c>
      <c r="AV3" t="s">
        <v>65</v>
      </c>
      <c r="AW3" t="s">
        <v>65</v>
      </c>
      <c r="AX3" t="s">
        <v>65</v>
      </c>
      <c r="AY3" t="s">
        <v>65</v>
      </c>
      <c r="AZ3" t="s">
        <v>65</v>
      </c>
      <c r="BA3" t="s">
        <v>65</v>
      </c>
      <c r="BB3" t="s">
        <v>65</v>
      </c>
      <c r="BC3" t="s">
        <v>65</v>
      </c>
      <c r="BD3" t="s">
        <v>65</v>
      </c>
      <c r="BE3" t="s">
        <v>65</v>
      </c>
      <c r="BF3" t="s">
        <v>65</v>
      </c>
      <c r="BG3" t="s">
        <v>65</v>
      </c>
      <c r="BH3" t="s">
        <v>65</v>
      </c>
      <c r="BI3" t="s">
        <v>65</v>
      </c>
      <c r="BJ3" t="s">
        <v>65</v>
      </c>
      <c r="BK3">
        <v>2.5000000000000001E-2</v>
      </c>
      <c r="BL3" t="s">
        <v>65</v>
      </c>
      <c r="BM3" t="s">
        <v>65</v>
      </c>
      <c r="BN3" t="s">
        <v>65</v>
      </c>
      <c r="BO3" t="s">
        <v>65</v>
      </c>
      <c r="BP3" t="s">
        <v>65</v>
      </c>
      <c r="BQ3" t="s">
        <v>65</v>
      </c>
      <c r="BR3" t="s">
        <v>65</v>
      </c>
      <c r="BS3" t="s">
        <v>65</v>
      </c>
      <c r="BT3" t="s">
        <v>6675</v>
      </c>
    </row>
    <row r="4" spans="1:72" hidden="1" x14ac:dyDescent="0.25">
      <c r="A4">
        <v>10</v>
      </c>
      <c r="B4" s="10">
        <v>15008609</v>
      </c>
      <c r="C4" t="s">
        <v>3583</v>
      </c>
      <c r="D4" t="s">
        <v>3583</v>
      </c>
      <c r="E4">
        <v>0</v>
      </c>
      <c r="F4" t="s">
        <v>58</v>
      </c>
      <c r="G4" s="11" t="s">
        <v>3383</v>
      </c>
      <c r="H4" s="5">
        <v>1</v>
      </c>
      <c r="I4" t="s">
        <v>14735</v>
      </c>
      <c r="J4" t="s">
        <v>14736</v>
      </c>
      <c r="K4" s="11" t="s">
        <v>14625</v>
      </c>
      <c r="L4" s="5"/>
      <c r="M4" s="5"/>
      <c r="Z4" t="s">
        <v>3584</v>
      </c>
      <c r="AA4" s="12"/>
      <c r="AB4">
        <v>9</v>
      </c>
      <c r="AC4" t="s">
        <v>175</v>
      </c>
      <c r="AD4" t="s">
        <v>55</v>
      </c>
      <c r="AE4" t="s">
        <v>64</v>
      </c>
      <c r="AF4" t="s">
        <v>64</v>
      </c>
      <c r="AG4" t="s">
        <v>55</v>
      </c>
      <c r="AH4">
        <v>0</v>
      </c>
      <c r="AI4">
        <v>6.907</v>
      </c>
      <c r="AJ4" t="s">
        <v>55</v>
      </c>
      <c r="AK4" t="s">
        <v>55</v>
      </c>
      <c r="AM4">
        <v>0.69890922985859105</v>
      </c>
      <c r="AN4">
        <v>5.3173798607458203E-2</v>
      </c>
      <c r="AO4" s="1">
        <f>AM4+AN4</f>
        <v>0.75208302846604924</v>
      </c>
      <c r="AP4">
        <v>0.50976982900000001</v>
      </c>
      <c r="AQ4">
        <v>0</v>
      </c>
      <c r="AR4">
        <v>39</v>
      </c>
      <c r="AS4">
        <v>1</v>
      </c>
      <c r="AT4">
        <v>1</v>
      </c>
      <c r="AU4" t="s">
        <v>65</v>
      </c>
      <c r="AV4" t="s">
        <v>65</v>
      </c>
      <c r="AW4" t="s">
        <v>14730</v>
      </c>
      <c r="AX4" t="s">
        <v>65</v>
      </c>
      <c r="AY4" t="s">
        <v>65</v>
      </c>
      <c r="AZ4" t="s">
        <v>65</v>
      </c>
      <c r="BA4" t="s">
        <v>65</v>
      </c>
      <c r="BB4" t="s">
        <v>65</v>
      </c>
      <c r="BC4" t="s">
        <v>65</v>
      </c>
      <c r="BD4" t="s">
        <v>65</v>
      </c>
      <c r="BE4">
        <v>3.3E-4</v>
      </c>
      <c r="BF4" t="s">
        <v>65</v>
      </c>
      <c r="BG4" t="s">
        <v>65</v>
      </c>
      <c r="BH4" t="s">
        <v>65</v>
      </c>
      <c r="BI4" t="s">
        <v>65</v>
      </c>
      <c r="BJ4" t="s">
        <v>65</v>
      </c>
      <c r="BK4">
        <v>2.5000000000000001E-2</v>
      </c>
      <c r="BL4" t="s">
        <v>65</v>
      </c>
      <c r="BM4" t="s">
        <v>65</v>
      </c>
      <c r="BN4">
        <v>0</v>
      </c>
      <c r="BO4" t="s">
        <v>65</v>
      </c>
      <c r="BP4" t="s">
        <v>65</v>
      </c>
      <c r="BQ4" t="s">
        <v>65</v>
      </c>
      <c r="BR4" t="s">
        <v>65</v>
      </c>
      <c r="BS4" t="s">
        <v>65</v>
      </c>
      <c r="BT4" t="s">
        <v>2419</v>
      </c>
    </row>
    <row r="5" spans="1:72" hidden="1" x14ac:dyDescent="0.25">
      <c r="A5">
        <v>10</v>
      </c>
      <c r="B5" s="10">
        <v>55600242</v>
      </c>
      <c r="C5" t="s">
        <v>3599</v>
      </c>
      <c r="D5" t="s">
        <v>3599</v>
      </c>
      <c r="E5">
        <v>0</v>
      </c>
      <c r="F5" t="s">
        <v>58</v>
      </c>
      <c r="G5" s="11" t="s">
        <v>3383</v>
      </c>
      <c r="H5" s="5">
        <v>1</v>
      </c>
      <c r="I5" t="s">
        <v>14735</v>
      </c>
      <c r="J5" t="s">
        <v>47</v>
      </c>
      <c r="K5" s="11" t="s">
        <v>14625</v>
      </c>
      <c r="L5" s="5"/>
      <c r="M5" s="5"/>
      <c r="Z5" t="s">
        <v>3600</v>
      </c>
      <c r="AA5" s="12"/>
      <c r="AB5">
        <v>6</v>
      </c>
      <c r="AC5" t="s">
        <v>53</v>
      </c>
      <c r="AD5" t="s">
        <v>3601</v>
      </c>
      <c r="AE5" t="s">
        <v>64</v>
      </c>
      <c r="AF5" t="s">
        <v>64</v>
      </c>
      <c r="AG5" t="s">
        <v>55</v>
      </c>
      <c r="AH5">
        <v>1</v>
      </c>
      <c r="AI5">
        <v>7.9880000000000004</v>
      </c>
      <c r="AJ5">
        <v>95.88</v>
      </c>
      <c r="AK5">
        <v>97</v>
      </c>
      <c r="AL5">
        <f>AJ5*AK5</f>
        <v>9300.3599999999988</v>
      </c>
      <c r="AM5">
        <v>0.99999709993382002</v>
      </c>
      <c r="AN5" s="1">
        <v>7.23123612897865E-11</v>
      </c>
      <c r="AO5" s="1">
        <f>AM5+AN5</f>
        <v>0.9999971000061324</v>
      </c>
      <c r="AP5">
        <v>3.7533226000000003E-2</v>
      </c>
      <c r="AQ5">
        <v>0</v>
      </c>
      <c r="AR5">
        <v>39</v>
      </c>
      <c r="AS5">
        <v>1</v>
      </c>
      <c r="AT5">
        <v>1</v>
      </c>
      <c r="AU5" t="s">
        <v>65</v>
      </c>
      <c r="AV5" t="s">
        <v>65</v>
      </c>
      <c r="AW5" t="s">
        <v>14730</v>
      </c>
      <c r="AX5" t="s">
        <v>65</v>
      </c>
      <c r="AY5" t="s">
        <v>65</v>
      </c>
      <c r="AZ5" t="s">
        <v>65</v>
      </c>
      <c r="BA5" t="s">
        <v>65</v>
      </c>
      <c r="BB5" t="s">
        <v>65</v>
      </c>
      <c r="BC5" t="s">
        <v>65</v>
      </c>
      <c r="BD5" t="s">
        <v>65</v>
      </c>
      <c r="BE5">
        <v>3.3E-4</v>
      </c>
      <c r="BF5" t="s">
        <v>65</v>
      </c>
      <c r="BG5" t="s">
        <v>65</v>
      </c>
      <c r="BH5" t="s">
        <v>65</v>
      </c>
      <c r="BI5" t="s">
        <v>65</v>
      </c>
      <c r="BJ5" t="s">
        <v>65</v>
      </c>
      <c r="BK5">
        <v>2.5000000000000001E-2</v>
      </c>
      <c r="BL5" t="s">
        <v>65</v>
      </c>
      <c r="BM5" t="s">
        <v>65</v>
      </c>
      <c r="BN5">
        <v>0</v>
      </c>
      <c r="BO5" t="s">
        <v>65</v>
      </c>
      <c r="BP5" t="s">
        <v>65</v>
      </c>
      <c r="BQ5" t="s">
        <v>65</v>
      </c>
      <c r="BR5" t="s">
        <v>65</v>
      </c>
      <c r="BS5" t="s">
        <v>65</v>
      </c>
      <c r="BT5" t="s">
        <v>2419</v>
      </c>
    </row>
    <row r="6" spans="1:72" hidden="1" x14ac:dyDescent="0.25">
      <c r="A6">
        <v>10</v>
      </c>
      <c r="B6" s="10">
        <v>114710331</v>
      </c>
      <c r="C6" t="s">
        <v>2148</v>
      </c>
      <c r="D6" t="s">
        <v>2148</v>
      </c>
      <c r="E6">
        <v>0</v>
      </c>
      <c r="F6" t="s">
        <v>58</v>
      </c>
      <c r="G6" t="s">
        <v>1764</v>
      </c>
      <c r="J6" t="s">
        <v>14736</v>
      </c>
      <c r="K6" s="13" t="s">
        <v>14624</v>
      </c>
      <c r="L6" s="5"/>
      <c r="M6" s="5"/>
      <c r="Z6" t="s">
        <v>2146</v>
      </c>
      <c r="AC6" t="s">
        <v>150</v>
      </c>
      <c r="AF6" t="s">
        <v>55</v>
      </c>
      <c r="AG6" t="s">
        <v>55</v>
      </c>
      <c r="AH6">
        <v>0</v>
      </c>
      <c r="AI6">
        <v>4.3570000000000002</v>
      </c>
      <c r="AJ6" t="s">
        <v>55</v>
      </c>
      <c r="AK6" t="s">
        <v>55</v>
      </c>
      <c r="AM6">
        <v>1.03949442716789E-2</v>
      </c>
      <c r="AN6">
        <v>0.98960502908944004</v>
      </c>
      <c r="AO6"/>
      <c r="AP6">
        <v>0.99999886900000001</v>
      </c>
      <c r="AQ6">
        <v>0.50783326500000003</v>
      </c>
      <c r="AR6">
        <v>2</v>
      </c>
      <c r="AS6">
        <v>2</v>
      </c>
      <c r="AT6">
        <v>0.1</v>
      </c>
      <c r="AU6" t="s">
        <v>65</v>
      </c>
      <c r="AV6" t="s">
        <v>65</v>
      </c>
      <c r="AW6" t="s">
        <v>65</v>
      </c>
      <c r="AX6" t="s">
        <v>65</v>
      </c>
      <c r="AY6" t="s">
        <v>65</v>
      </c>
      <c r="AZ6" t="s">
        <v>65</v>
      </c>
      <c r="BA6" t="s">
        <v>65</v>
      </c>
      <c r="BB6" t="s">
        <v>65</v>
      </c>
      <c r="BC6" t="s">
        <v>65</v>
      </c>
      <c r="BD6" t="s">
        <v>65</v>
      </c>
      <c r="BE6" t="s">
        <v>65</v>
      </c>
      <c r="BF6" t="s">
        <v>65</v>
      </c>
      <c r="BG6" t="s">
        <v>65</v>
      </c>
      <c r="BH6" t="s">
        <v>65</v>
      </c>
      <c r="BI6" t="s">
        <v>65</v>
      </c>
      <c r="BJ6" t="s">
        <v>65</v>
      </c>
      <c r="BK6">
        <v>0.5</v>
      </c>
      <c r="BL6" t="s">
        <v>65</v>
      </c>
      <c r="BM6" t="s">
        <v>65</v>
      </c>
      <c r="BN6" t="s">
        <v>65</v>
      </c>
      <c r="BO6" t="s">
        <v>65</v>
      </c>
      <c r="BP6" t="s">
        <v>65</v>
      </c>
      <c r="BQ6" t="s">
        <v>65</v>
      </c>
      <c r="BR6" t="s">
        <v>65</v>
      </c>
      <c r="BS6" t="s">
        <v>65</v>
      </c>
      <c r="BT6" t="s">
        <v>2147</v>
      </c>
    </row>
    <row r="7" spans="1:72" hidden="1" x14ac:dyDescent="0.25">
      <c r="A7">
        <v>10</v>
      </c>
      <c r="B7" s="10">
        <v>114710331</v>
      </c>
      <c r="C7" t="s">
        <v>2148</v>
      </c>
      <c r="D7" t="s">
        <v>2148</v>
      </c>
      <c r="E7">
        <v>1</v>
      </c>
      <c r="F7" t="s">
        <v>58</v>
      </c>
      <c r="G7" t="s">
        <v>13822</v>
      </c>
      <c r="J7" t="s">
        <v>14736</v>
      </c>
      <c r="K7" s="13" t="s">
        <v>14624</v>
      </c>
      <c r="L7" s="5"/>
      <c r="M7" s="5"/>
      <c r="Z7" t="s">
        <v>2146</v>
      </c>
      <c r="AC7" t="s">
        <v>150</v>
      </c>
      <c r="AF7" t="s">
        <v>55</v>
      </c>
      <c r="AG7" t="s">
        <v>55</v>
      </c>
      <c r="AH7">
        <v>0</v>
      </c>
      <c r="AI7">
        <v>4.3570000000000002</v>
      </c>
      <c r="AJ7" t="s">
        <v>55</v>
      </c>
      <c r="AK7" t="s">
        <v>55</v>
      </c>
      <c r="AM7">
        <v>1.03949442716789E-2</v>
      </c>
      <c r="AN7">
        <v>0.98960502908944004</v>
      </c>
      <c r="AO7"/>
      <c r="AP7">
        <v>0.99999886900000001</v>
      </c>
      <c r="AQ7">
        <v>0.50783326500000003</v>
      </c>
      <c r="AR7">
        <v>2</v>
      </c>
      <c r="AS7">
        <v>2</v>
      </c>
      <c r="AT7">
        <v>0.1</v>
      </c>
      <c r="AU7" t="s">
        <v>65</v>
      </c>
      <c r="AV7" t="s">
        <v>65</v>
      </c>
      <c r="AW7" t="s">
        <v>65</v>
      </c>
      <c r="AX7" t="s">
        <v>65</v>
      </c>
      <c r="AY7" t="s">
        <v>65</v>
      </c>
      <c r="AZ7" t="s">
        <v>65</v>
      </c>
      <c r="BA7" t="s">
        <v>65</v>
      </c>
      <c r="BB7" t="s">
        <v>65</v>
      </c>
      <c r="BC7" t="s">
        <v>65</v>
      </c>
      <c r="BD7" t="s">
        <v>65</v>
      </c>
      <c r="BE7" t="s">
        <v>65</v>
      </c>
      <c r="BF7" t="s">
        <v>65</v>
      </c>
      <c r="BG7" t="s">
        <v>65</v>
      </c>
      <c r="BH7" t="s">
        <v>65</v>
      </c>
      <c r="BI7" t="s">
        <v>65</v>
      </c>
      <c r="BJ7" t="s">
        <v>65</v>
      </c>
      <c r="BK7">
        <v>0.5</v>
      </c>
      <c r="BL7" t="s">
        <v>65</v>
      </c>
      <c r="BM7" t="s">
        <v>65</v>
      </c>
      <c r="BN7" t="s">
        <v>65</v>
      </c>
      <c r="BO7" t="s">
        <v>65</v>
      </c>
      <c r="BP7" t="s">
        <v>65</v>
      </c>
      <c r="BQ7" t="s">
        <v>65</v>
      </c>
      <c r="BR7" t="s">
        <v>65</v>
      </c>
      <c r="BS7" t="s">
        <v>65</v>
      </c>
      <c r="BT7" t="s">
        <v>2147</v>
      </c>
    </row>
    <row r="8" spans="1:72" hidden="1" x14ac:dyDescent="0.25">
      <c r="A8">
        <v>10</v>
      </c>
      <c r="B8" s="10">
        <v>114710336</v>
      </c>
      <c r="C8" t="s">
        <v>2149</v>
      </c>
      <c r="D8" t="s">
        <v>2149</v>
      </c>
      <c r="E8">
        <v>0</v>
      </c>
      <c r="F8" t="s">
        <v>58</v>
      </c>
      <c r="G8" t="s">
        <v>1764</v>
      </c>
      <c r="J8" t="s">
        <v>14736</v>
      </c>
      <c r="K8" s="13" t="s">
        <v>14624</v>
      </c>
      <c r="L8" s="5"/>
      <c r="M8" s="5"/>
      <c r="Z8" t="s">
        <v>2146</v>
      </c>
      <c r="AC8" t="s">
        <v>150</v>
      </c>
      <c r="AF8" t="s">
        <v>55</v>
      </c>
      <c r="AG8" t="s">
        <v>55</v>
      </c>
      <c r="AH8">
        <v>0</v>
      </c>
      <c r="AI8">
        <v>4.78</v>
      </c>
      <c r="AJ8" t="s">
        <v>55</v>
      </c>
      <c r="AK8" t="s">
        <v>55</v>
      </c>
      <c r="AM8">
        <v>1.03949442716789E-2</v>
      </c>
      <c r="AN8">
        <v>0.98960502908944004</v>
      </c>
      <c r="AO8"/>
      <c r="AP8">
        <v>0.99999886900000001</v>
      </c>
      <c r="AQ8">
        <v>0.50783326500000003</v>
      </c>
      <c r="AR8">
        <v>2</v>
      </c>
      <c r="AS8">
        <v>2</v>
      </c>
      <c r="AT8">
        <v>0.1</v>
      </c>
      <c r="AU8" t="s">
        <v>65</v>
      </c>
      <c r="AV8" t="s">
        <v>65</v>
      </c>
      <c r="AW8" t="s">
        <v>65</v>
      </c>
      <c r="AX8" t="s">
        <v>65</v>
      </c>
      <c r="AY8" t="s">
        <v>65</v>
      </c>
      <c r="AZ8" t="s">
        <v>65</v>
      </c>
      <c r="BA8" t="s">
        <v>65</v>
      </c>
      <c r="BB8" t="s">
        <v>65</v>
      </c>
      <c r="BC8" t="s">
        <v>65</v>
      </c>
      <c r="BD8" t="s">
        <v>65</v>
      </c>
      <c r="BE8" t="s">
        <v>65</v>
      </c>
      <c r="BF8" t="s">
        <v>65</v>
      </c>
      <c r="BG8" t="s">
        <v>65</v>
      </c>
      <c r="BH8" t="s">
        <v>65</v>
      </c>
      <c r="BI8" t="s">
        <v>65</v>
      </c>
      <c r="BJ8" t="s">
        <v>65</v>
      </c>
      <c r="BK8">
        <v>0.5</v>
      </c>
      <c r="BL8" t="s">
        <v>65</v>
      </c>
      <c r="BM8" t="s">
        <v>65</v>
      </c>
      <c r="BN8" t="s">
        <v>65</v>
      </c>
      <c r="BO8" t="s">
        <v>65</v>
      </c>
      <c r="BP8" t="s">
        <v>65</v>
      </c>
      <c r="BQ8" t="s">
        <v>65</v>
      </c>
      <c r="BR8" t="s">
        <v>65</v>
      </c>
      <c r="BS8" t="s">
        <v>65</v>
      </c>
      <c r="BT8" t="s">
        <v>2147</v>
      </c>
    </row>
    <row r="9" spans="1:72" hidden="1" x14ac:dyDescent="0.25">
      <c r="A9">
        <v>10</v>
      </c>
      <c r="B9" s="10">
        <v>114710336</v>
      </c>
      <c r="C9" t="s">
        <v>2149</v>
      </c>
      <c r="D9" t="s">
        <v>2149</v>
      </c>
      <c r="E9">
        <v>1</v>
      </c>
      <c r="F9" t="s">
        <v>58</v>
      </c>
      <c r="G9" t="s">
        <v>13822</v>
      </c>
      <c r="J9" t="s">
        <v>14736</v>
      </c>
      <c r="K9" s="13" t="s">
        <v>14624</v>
      </c>
      <c r="L9" s="5"/>
      <c r="M9" s="5"/>
      <c r="Z9" t="s">
        <v>2146</v>
      </c>
      <c r="AC9" t="s">
        <v>150</v>
      </c>
      <c r="AF9" t="s">
        <v>55</v>
      </c>
      <c r="AG9" t="s">
        <v>55</v>
      </c>
      <c r="AH9">
        <v>0</v>
      </c>
      <c r="AI9">
        <v>4.78</v>
      </c>
      <c r="AJ9" t="s">
        <v>55</v>
      </c>
      <c r="AK9" t="s">
        <v>55</v>
      </c>
      <c r="AM9">
        <v>1.03949442716789E-2</v>
      </c>
      <c r="AN9">
        <v>0.98960502908944004</v>
      </c>
      <c r="AO9"/>
      <c r="AP9">
        <v>0.99999886900000001</v>
      </c>
      <c r="AQ9">
        <v>0.50783326500000003</v>
      </c>
      <c r="AR9">
        <v>2</v>
      </c>
      <c r="AS9">
        <v>2</v>
      </c>
      <c r="AT9">
        <v>0.1</v>
      </c>
      <c r="AU9" t="s">
        <v>65</v>
      </c>
      <c r="AV9" t="s">
        <v>65</v>
      </c>
      <c r="AW9" t="s">
        <v>65</v>
      </c>
      <c r="AX9" t="s">
        <v>65</v>
      </c>
      <c r="AY9" t="s">
        <v>65</v>
      </c>
      <c r="AZ9" t="s">
        <v>65</v>
      </c>
      <c r="BA9" t="s">
        <v>65</v>
      </c>
      <c r="BB9" t="s">
        <v>65</v>
      </c>
      <c r="BC9" t="s">
        <v>65</v>
      </c>
      <c r="BD9" t="s">
        <v>65</v>
      </c>
      <c r="BE9" t="s">
        <v>65</v>
      </c>
      <c r="BF9" t="s">
        <v>65</v>
      </c>
      <c r="BG9" t="s">
        <v>65</v>
      </c>
      <c r="BH9" t="s">
        <v>65</v>
      </c>
      <c r="BI9" t="s">
        <v>65</v>
      </c>
      <c r="BJ9" t="s">
        <v>65</v>
      </c>
      <c r="BK9">
        <v>0.5</v>
      </c>
      <c r="BL9" t="s">
        <v>65</v>
      </c>
      <c r="BM9" t="s">
        <v>65</v>
      </c>
      <c r="BN9" t="s">
        <v>65</v>
      </c>
      <c r="BO9" t="s">
        <v>65</v>
      </c>
      <c r="BP9" t="s">
        <v>65</v>
      </c>
      <c r="BQ9" t="s">
        <v>65</v>
      </c>
      <c r="BR9" t="s">
        <v>65</v>
      </c>
      <c r="BS9" t="s">
        <v>65</v>
      </c>
      <c r="BT9" t="s">
        <v>2147</v>
      </c>
    </row>
    <row r="10" spans="1:72" hidden="1" x14ac:dyDescent="0.25">
      <c r="A10">
        <v>10</v>
      </c>
      <c r="B10" s="10">
        <v>696830</v>
      </c>
      <c r="C10" t="s">
        <v>3580</v>
      </c>
      <c r="D10" t="s">
        <v>3580</v>
      </c>
      <c r="E10">
        <v>0</v>
      </c>
      <c r="F10" t="s">
        <v>58</v>
      </c>
      <c r="G10" s="11" t="s">
        <v>3383</v>
      </c>
      <c r="H10" s="5">
        <v>1</v>
      </c>
      <c r="I10" t="s">
        <v>14735</v>
      </c>
      <c r="J10" t="s">
        <v>47</v>
      </c>
      <c r="K10" s="11" t="s">
        <v>14625</v>
      </c>
      <c r="L10" s="5"/>
      <c r="M10" s="5"/>
      <c r="Z10" t="s">
        <v>3581</v>
      </c>
      <c r="AA10" s="12"/>
      <c r="AB10">
        <v>5</v>
      </c>
      <c r="AC10" t="s">
        <v>494</v>
      </c>
      <c r="AD10" t="s">
        <v>55</v>
      </c>
      <c r="AE10" t="s">
        <v>64</v>
      </c>
      <c r="AF10" t="s">
        <v>64</v>
      </c>
      <c r="AG10" t="s">
        <v>55</v>
      </c>
      <c r="AH10">
        <v>0</v>
      </c>
      <c r="AI10">
        <v>0</v>
      </c>
      <c r="AJ10" t="s">
        <v>55</v>
      </c>
      <c r="AK10" t="s">
        <v>55</v>
      </c>
      <c r="AM10">
        <v>0</v>
      </c>
      <c r="AN10">
        <v>0</v>
      </c>
      <c r="AO10" s="1">
        <f>AM10+AN10</f>
        <v>0</v>
      </c>
      <c r="AP10">
        <v>0</v>
      </c>
      <c r="AQ10">
        <v>0</v>
      </c>
      <c r="AR10">
        <v>39</v>
      </c>
      <c r="AS10">
        <v>1</v>
      </c>
      <c r="AT10">
        <v>1</v>
      </c>
      <c r="AU10" t="s">
        <v>65</v>
      </c>
      <c r="AV10" t="s">
        <v>65</v>
      </c>
      <c r="AW10" t="s">
        <v>14730</v>
      </c>
      <c r="AX10" t="s">
        <v>65</v>
      </c>
      <c r="AY10" t="s">
        <v>65</v>
      </c>
      <c r="AZ10" t="s">
        <v>65</v>
      </c>
      <c r="BA10" t="s">
        <v>65</v>
      </c>
      <c r="BB10" t="s">
        <v>65</v>
      </c>
      <c r="BC10" t="s">
        <v>65</v>
      </c>
      <c r="BD10" t="s">
        <v>65</v>
      </c>
      <c r="BE10">
        <v>3.31E-3</v>
      </c>
      <c r="BF10" t="s">
        <v>65</v>
      </c>
      <c r="BG10" t="s">
        <v>65</v>
      </c>
      <c r="BH10" t="s">
        <v>65</v>
      </c>
      <c r="BI10" t="s">
        <v>65</v>
      </c>
      <c r="BJ10" t="s">
        <v>65</v>
      </c>
      <c r="BK10">
        <v>2.5000000000000001E-2</v>
      </c>
      <c r="BL10" t="s">
        <v>65</v>
      </c>
      <c r="BM10" t="s">
        <v>65</v>
      </c>
      <c r="BN10">
        <v>0</v>
      </c>
      <c r="BO10" t="s">
        <v>65</v>
      </c>
      <c r="BP10" t="s">
        <v>65</v>
      </c>
      <c r="BQ10" t="s">
        <v>65</v>
      </c>
      <c r="BR10" t="s">
        <v>65</v>
      </c>
      <c r="BS10" t="s">
        <v>65</v>
      </c>
      <c r="BT10" t="s">
        <v>2419</v>
      </c>
    </row>
    <row r="11" spans="1:72" hidden="1" x14ac:dyDescent="0.25">
      <c r="A11">
        <v>10</v>
      </c>
      <c r="B11" s="10">
        <v>86185649</v>
      </c>
      <c r="C11" t="s">
        <v>2979</v>
      </c>
      <c r="D11" t="s">
        <v>2979</v>
      </c>
      <c r="E11">
        <v>0</v>
      </c>
      <c r="F11" t="s">
        <v>2980</v>
      </c>
      <c r="G11" s="14" t="s">
        <v>2537</v>
      </c>
      <c r="H11" s="5">
        <v>1</v>
      </c>
      <c r="I11" t="s">
        <v>14735</v>
      </c>
      <c r="J11" t="s">
        <v>47</v>
      </c>
      <c r="K11" s="11" t="s">
        <v>14625</v>
      </c>
      <c r="L11" s="5"/>
      <c r="M11" s="5"/>
      <c r="Z11" t="s">
        <v>2981</v>
      </c>
      <c r="AA11" s="12"/>
      <c r="AB11">
        <v>6</v>
      </c>
      <c r="AC11" t="s">
        <v>53</v>
      </c>
      <c r="AD11" t="s">
        <v>2982</v>
      </c>
      <c r="AE11" t="s">
        <v>175</v>
      </c>
      <c r="AF11" t="s">
        <v>175</v>
      </c>
      <c r="AG11" t="s">
        <v>55</v>
      </c>
      <c r="AH11">
        <v>0.999</v>
      </c>
      <c r="AI11">
        <v>4.3940000000000001</v>
      </c>
      <c r="AJ11">
        <v>82.28</v>
      </c>
      <c r="AK11">
        <v>79</v>
      </c>
      <c r="AM11">
        <v>0</v>
      </c>
      <c r="AN11">
        <v>0</v>
      </c>
      <c r="AO11" s="1">
        <f>AM11+AN11</f>
        <v>0</v>
      </c>
      <c r="AP11">
        <v>0.53917561300000005</v>
      </c>
      <c r="AQ11">
        <v>0</v>
      </c>
      <c r="AR11">
        <v>39</v>
      </c>
      <c r="AS11">
        <v>1</v>
      </c>
      <c r="AT11">
        <v>1</v>
      </c>
      <c r="AU11" t="s">
        <v>65</v>
      </c>
      <c r="AV11" t="s">
        <v>14730</v>
      </c>
      <c r="AW11" t="s">
        <v>14730</v>
      </c>
      <c r="AX11" t="s">
        <v>14730</v>
      </c>
      <c r="AY11" t="s">
        <v>65</v>
      </c>
      <c r="AZ11" t="s">
        <v>65</v>
      </c>
      <c r="BA11" t="s">
        <v>65</v>
      </c>
      <c r="BB11" t="s">
        <v>65</v>
      </c>
      <c r="BC11" t="s">
        <v>65</v>
      </c>
      <c r="BD11">
        <v>9.2399999999999999E-3</v>
      </c>
      <c r="BE11">
        <v>6.6E-4</v>
      </c>
      <c r="BF11">
        <v>1.1999999999999999E-3</v>
      </c>
      <c r="BG11" t="s">
        <v>65</v>
      </c>
      <c r="BH11" t="s">
        <v>65</v>
      </c>
      <c r="BI11" t="s">
        <v>65</v>
      </c>
      <c r="BJ11" t="s">
        <v>65</v>
      </c>
      <c r="BK11">
        <v>2.5000000000000001E-2</v>
      </c>
      <c r="BL11" t="s">
        <v>65</v>
      </c>
      <c r="BM11">
        <v>1.2E-4</v>
      </c>
      <c r="BN11" s="1">
        <v>8.2400000000000007E-6</v>
      </c>
      <c r="BO11" s="1">
        <v>1.5099999999999999E-5</v>
      </c>
      <c r="BP11" t="s">
        <v>65</v>
      </c>
      <c r="BQ11" t="s">
        <v>65</v>
      </c>
      <c r="BR11" t="s">
        <v>65</v>
      </c>
      <c r="BS11" t="s">
        <v>65</v>
      </c>
      <c r="BT11" t="s">
        <v>2548</v>
      </c>
    </row>
    <row r="12" spans="1:72" hidden="1" x14ac:dyDescent="0.25">
      <c r="A12">
        <v>10</v>
      </c>
      <c r="B12" s="10">
        <v>94274691</v>
      </c>
      <c r="C12" t="s">
        <v>2983</v>
      </c>
      <c r="D12" t="s">
        <v>2983</v>
      </c>
      <c r="E12">
        <v>0</v>
      </c>
      <c r="F12" t="s">
        <v>58</v>
      </c>
      <c r="G12" s="14" t="s">
        <v>2537</v>
      </c>
      <c r="H12" s="5">
        <v>1</v>
      </c>
      <c r="I12" t="s">
        <v>14735</v>
      </c>
      <c r="J12" t="s">
        <v>47</v>
      </c>
      <c r="K12" s="11" t="s">
        <v>14625</v>
      </c>
      <c r="L12" s="5"/>
      <c r="M12" s="5"/>
      <c r="Z12" t="s">
        <v>2984</v>
      </c>
      <c r="AA12" s="12"/>
      <c r="AB12">
        <v>6</v>
      </c>
      <c r="AC12" t="s">
        <v>53</v>
      </c>
      <c r="AF12" t="s">
        <v>2985</v>
      </c>
      <c r="AG12" t="s">
        <v>55</v>
      </c>
      <c r="AH12">
        <v>0.96199999999999997</v>
      </c>
      <c r="AI12">
        <v>7.8019999999999996</v>
      </c>
      <c r="AJ12">
        <v>100</v>
      </c>
      <c r="AK12">
        <v>99</v>
      </c>
      <c r="AL12">
        <f>AJ12*AK12</f>
        <v>9900</v>
      </c>
      <c r="AM12">
        <v>0.57322887510406395</v>
      </c>
      <c r="AN12">
        <v>0.42677101810483298</v>
      </c>
      <c r="AO12" s="1">
        <f>AM12+AN12</f>
        <v>0.99999989320889693</v>
      </c>
      <c r="AP12">
        <v>0.83123516600000003</v>
      </c>
      <c r="AQ12">
        <v>0.63957560300000005</v>
      </c>
      <c r="AR12">
        <v>39</v>
      </c>
      <c r="AS12">
        <v>1</v>
      </c>
      <c r="AT12">
        <v>1</v>
      </c>
      <c r="AU12" t="s">
        <v>65</v>
      </c>
      <c r="AV12" t="s">
        <v>65</v>
      </c>
      <c r="AW12" t="s">
        <v>14730</v>
      </c>
      <c r="AX12" t="s">
        <v>65</v>
      </c>
      <c r="AY12" t="s">
        <v>65</v>
      </c>
      <c r="AZ12" t="s">
        <v>65</v>
      </c>
      <c r="BA12" t="s">
        <v>65</v>
      </c>
      <c r="BB12" t="s">
        <v>65</v>
      </c>
      <c r="BC12" t="s">
        <v>65</v>
      </c>
      <c r="BD12" t="s">
        <v>65</v>
      </c>
      <c r="BE12">
        <v>3.3E-4</v>
      </c>
      <c r="BF12" t="s">
        <v>65</v>
      </c>
      <c r="BG12" t="s">
        <v>65</v>
      </c>
      <c r="BH12" t="s">
        <v>65</v>
      </c>
      <c r="BI12" t="s">
        <v>65</v>
      </c>
      <c r="BJ12" t="s">
        <v>65</v>
      </c>
      <c r="BK12">
        <v>2.5000000000000001E-2</v>
      </c>
      <c r="BL12" t="s">
        <v>65</v>
      </c>
      <c r="BM12" t="s">
        <v>65</v>
      </c>
      <c r="BN12">
        <v>0</v>
      </c>
      <c r="BO12" t="s">
        <v>65</v>
      </c>
      <c r="BP12" t="s">
        <v>65</v>
      </c>
      <c r="BQ12" t="s">
        <v>65</v>
      </c>
      <c r="BR12" t="s">
        <v>65</v>
      </c>
      <c r="BS12" t="s">
        <v>65</v>
      </c>
      <c r="BT12" t="s">
        <v>2548</v>
      </c>
    </row>
    <row r="13" spans="1:72" hidden="1" x14ac:dyDescent="0.25">
      <c r="A13">
        <v>10</v>
      </c>
      <c r="B13" s="10">
        <v>94274691</v>
      </c>
      <c r="C13" t="s">
        <v>2983</v>
      </c>
      <c r="D13" t="s">
        <v>2983</v>
      </c>
      <c r="E13">
        <v>1</v>
      </c>
      <c r="F13" t="s">
        <v>58</v>
      </c>
      <c r="G13" s="14" t="s">
        <v>2537</v>
      </c>
      <c r="H13" s="5">
        <v>1</v>
      </c>
      <c r="I13" t="s">
        <v>14735</v>
      </c>
      <c r="J13" t="s">
        <v>14737</v>
      </c>
      <c r="K13" s="11" t="s">
        <v>14625</v>
      </c>
      <c r="L13" s="5"/>
      <c r="M13" s="5"/>
      <c r="Z13" t="s">
        <v>2984</v>
      </c>
      <c r="AA13" s="12"/>
      <c r="AB13">
        <v>6</v>
      </c>
      <c r="AC13" t="s">
        <v>53</v>
      </c>
      <c r="AF13" t="s">
        <v>2985</v>
      </c>
      <c r="AG13" t="s">
        <v>55</v>
      </c>
      <c r="AH13">
        <v>0.96199999999999997</v>
      </c>
      <c r="AI13">
        <v>7.8019999999999996</v>
      </c>
      <c r="AJ13">
        <v>100</v>
      </c>
      <c r="AK13">
        <v>99</v>
      </c>
      <c r="AM13">
        <v>0.57322887510406395</v>
      </c>
      <c r="AN13">
        <v>0.42677101810483298</v>
      </c>
      <c r="AO13"/>
      <c r="AP13">
        <v>0.83123516600000003</v>
      </c>
      <c r="AQ13">
        <v>0.63957560300000005</v>
      </c>
      <c r="AR13">
        <v>39</v>
      </c>
      <c r="AS13">
        <v>1</v>
      </c>
      <c r="AT13">
        <v>1</v>
      </c>
      <c r="AU13" t="s">
        <v>65</v>
      </c>
      <c r="AV13" t="s">
        <v>65</v>
      </c>
      <c r="AW13" t="s">
        <v>14730</v>
      </c>
      <c r="AX13" t="s">
        <v>65</v>
      </c>
      <c r="AY13" t="s">
        <v>65</v>
      </c>
      <c r="AZ13" t="s">
        <v>65</v>
      </c>
      <c r="BA13" t="s">
        <v>65</v>
      </c>
      <c r="BB13" t="s">
        <v>65</v>
      </c>
      <c r="BC13" t="s">
        <v>65</v>
      </c>
      <c r="BD13" t="s">
        <v>65</v>
      </c>
      <c r="BE13">
        <v>3.3E-4</v>
      </c>
      <c r="BF13" t="s">
        <v>65</v>
      </c>
      <c r="BG13" t="s">
        <v>65</v>
      </c>
      <c r="BH13" t="s">
        <v>65</v>
      </c>
      <c r="BI13" t="s">
        <v>65</v>
      </c>
      <c r="BJ13" t="s">
        <v>65</v>
      </c>
      <c r="BK13">
        <v>2.5000000000000001E-2</v>
      </c>
      <c r="BL13" t="s">
        <v>65</v>
      </c>
      <c r="BM13" t="s">
        <v>65</v>
      </c>
      <c r="BN13">
        <v>0</v>
      </c>
      <c r="BO13" t="s">
        <v>65</v>
      </c>
      <c r="BP13" t="s">
        <v>65</v>
      </c>
      <c r="BQ13" t="s">
        <v>65</v>
      </c>
      <c r="BR13" t="s">
        <v>65</v>
      </c>
      <c r="BS13" t="s">
        <v>65</v>
      </c>
      <c r="BT13" t="s">
        <v>2548</v>
      </c>
    </row>
    <row r="14" spans="1:72" hidden="1" x14ac:dyDescent="0.25">
      <c r="A14">
        <v>1</v>
      </c>
      <c r="B14" s="10">
        <v>15714854</v>
      </c>
      <c r="C14" t="s">
        <v>57</v>
      </c>
      <c r="D14" t="s">
        <v>57</v>
      </c>
      <c r="E14">
        <v>0</v>
      </c>
      <c r="F14" t="s">
        <v>58</v>
      </c>
      <c r="G14" t="s">
        <v>46</v>
      </c>
      <c r="J14" t="s">
        <v>47</v>
      </c>
      <c r="K14" s="13" t="s">
        <v>14624</v>
      </c>
      <c r="L14" s="5"/>
      <c r="M14" s="5"/>
      <c r="Z14" t="s">
        <v>61</v>
      </c>
      <c r="AC14" t="s">
        <v>63</v>
      </c>
      <c r="AD14" t="s">
        <v>55</v>
      </c>
      <c r="AE14" t="s">
        <v>64</v>
      </c>
      <c r="AF14" t="s">
        <v>64</v>
      </c>
      <c r="AG14" t="s">
        <v>55</v>
      </c>
      <c r="AH14">
        <v>0</v>
      </c>
      <c r="AI14">
        <v>0</v>
      </c>
      <c r="AJ14" t="s">
        <v>55</v>
      </c>
      <c r="AK14" t="s">
        <v>55</v>
      </c>
      <c r="AM14">
        <v>0</v>
      </c>
      <c r="AN14">
        <v>0</v>
      </c>
      <c r="AO14"/>
      <c r="AP14">
        <v>5.8365651999999997E-2</v>
      </c>
      <c r="AQ14">
        <v>0</v>
      </c>
      <c r="AR14">
        <v>29</v>
      </c>
      <c r="AS14">
        <v>1</v>
      </c>
      <c r="AT14">
        <v>0.75</v>
      </c>
      <c r="AU14" t="s">
        <v>65</v>
      </c>
      <c r="AV14" t="s">
        <v>65</v>
      </c>
      <c r="AW14" t="s">
        <v>14730</v>
      </c>
      <c r="AX14" t="s">
        <v>65</v>
      </c>
      <c r="AY14" t="s">
        <v>65</v>
      </c>
      <c r="AZ14" t="s">
        <v>65</v>
      </c>
      <c r="BA14" t="s">
        <v>65</v>
      </c>
      <c r="BB14" t="s">
        <v>65</v>
      </c>
      <c r="BC14" t="s">
        <v>65</v>
      </c>
      <c r="BD14" t="s">
        <v>65</v>
      </c>
      <c r="BE14">
        <v>3.5400000000000002E-3</v>
      </c>
      <c r="BF14" t="s">
        <v>65</v>
      </c>
      <c r="BG14" t="s">
        <v>65</v>
      </c>
      <c r="BH14" t="s">
        <v>65</v>
      </c>
      <c r="BI14" t="s">
        <v>65</v>
      </c>
      <c r="BJ14" t="s">
        <v>65</v>
      </c>
      <c r="BK14">
        <v>3.3329999999999999E-2</v>
      </c>
      <c r="BL14" t="s">
        <v>65</v>
      </c>
      <c r="BM14" t="s">
        <v>65</v>
      </c>
      <c r="BN14">
        <v>0</v>
      </c>
      <c r="BO14" t="s">
        <v>65</v>
      </c>
      <c r="BP14" t="s">
        <v>65</v>
      </c>
      <c r="BQ14" t="s">
        <v>65</v>
      </c>
      <c r="BR14" t="s">
        <v>65</v>
      </c>
      <c r="BS14" t="s">
        <v>65</v>
      </c>
      <c r="BT14" t="s">
        <v>56</v>
      </c>
    </row>
    <row r="15" spans="1:72" hidden="1" x14ac:dyDescent="0.25">
      <c r="A15">
        <v>1</v>
      </c>
      <c r="B15" s="10">
        <v>109538198</v>
      </c>
      <c r="C15" t="s">
        <v>2581</v>
      </c>
      <c r="D15" t="s">
        <v>2581</v>
      </c>
      <c r="E15">
        <v>0</v>
      </c>
      <c r="F15" t="s">
        <v>58</v>
      </c>
      <c r="G15" s="14" t="s">
        <v>2537</v>
      </c>
      <c r="H15" s="5">
        <v>1</v>
      </c>
      <c r="I15" t="s">
        <v>14735</v>
      </c>
      <c r="J15" t="s">
        <v>14736</v>
      </c>
      <c r="K15" s="11" t="s">
        <v>14625</v>
      </c>
      <c r="L15" s="5"/>
      <c r="M15" s="5"/>
      <c r="Z15" t="s">
        <v>2582</v>
      </c>
      <c r="AA15" s="12"/>
      <c r="AB15">
        <v>9</v>
      </c>
      <c r="AC15" t="s">
        <v>175</v>
      </c>
      <c r="AD15" t="s">
        <v>55</v>
      </c>
      <c r="AE15" t="s">
        <v>64</v>
      </c>
      <c r="AF15" t="s">
        <v>64</v>
      </c>
      <c r="AG15" t="s">
        <v>55</v>
      </c>
      <c r="AH15">
        <v>0</v>
      </c>
      <c r="AI15">
        <v>5.3949999999999996</v>
      </c>
      <c r="AJ15" t="s">
        <v>55</v>
      </c>
      <c r="AK15" t="s">
        <v>55</v>
      </c>
      <c r="AL15" t="e">
        <f>AJ15*AK15</f>
        <v>#VALUE!</v>
      </c>
      <c r="AM15">
        <v>9.4338115014163199E-2</v>
      </c>
      <c r="AN15">
        <v>0.90566161819711</v>
      </c>
      <c r="AO15" s="1">
        <f>AM15+AN15</f>
        <v>0.99999973321127322</v>
      </c>
      <c r="AP15">
        <v>0.86191366999999997</v>
      </c>
      <c r="AQ15">
        <v>0.61583064399999998</v>
      </c>
      <c r="AR15">
        <v>39</v>
      </c>
      <c r="AS15">
        <v>1</v>
      </c>
      <c r="AT15">
        <v>1</v>
      </c>
      <c r="AU15" t="s">
        <v>65</v>
      </c>
      <c r="AV15" t="s">
        <v>65</v>
      </c>
      <c r="AW15" t="s">
        <v>14730</v>
      </c>
      <c r="AX15" t="s">
        <v>65</v>
      </c>
      <c r="AY15" t="s">
        <v>65</v>
      </c>
      <c r="AZ15" t="s">
        <v>65</v>
      </c>
      <c r="BA15" t="s">
        <v>65</v>
      </c>
      <c r="BB15" t="s">
        <v>65</v>
      </c>
      <c r="BC15" t="s">
        <v>65</v>
      </c>
      <c r="BD15" t="s">
        <v>65</v>
      </c>
      <c r="BE15">
        <v>3.3E-4</v>
      </c>
      <c r="BF15" t="s">
        <v>65</v>
      </c>
      <c r="BG15" t="s">
        <v>65</v>
      </c>
      <c r="BH15" t="s">
        <v>65</v>
      </c>
      <c r="BI15" t="s">
        <v>65</v>
      </c>
      <c r="BJ15" t="s">
        <v>65</v>
      </c>
      <c r="BK15">
        <v>2.5000000000000001E-2</v>
      </c>
      <c r="BL15" t="s">
        <v>65</v>
      </c>
      <c r="BM15" t="s">
        <v>65</v>
      </c>
      <c r="BN15">
        <v>0</v>
      </c>
      <c r="BO15" t="s">
        <v>65</v>
      </c>
      <c r="BP15" t="s">
        <v>65</v>
      </c>
      <c r="BQ15" t="s">
        <v>65</v>
      </c>
      <c r="BR15" t="s">
        <v>65</v>
      </c>
      <c r="BS15" t="s">
        <v>65</v>
      </c>
      <c r="BT15" t="s">
        <v>2548</v>
      </c>
    </row>
    <row r="16" spans="1:72" hidden="1" x14ac:dyDescent="0.25">
      <c r="A16">
        <v>1</v>
      </c>
      <c r="B16" s="10">
        <v>109648712</v>
      </c>
      <c r="C16" t="s">
        <v>3405</v>
      </c>
      <c r="D16" t="s">
        <v>3405</v>
      </c>
      <c r="E16">
        <v>0</v>
      </c>
      <c r="F16" t="s">
        <v>58</v>
      </c>
      <c r="G16" s="11" t="s">
        <v>3383</v>
      </c>
      <c r="H16" s="5">
        <v>1</v>
      </c>
      <c r="I16" t="s">
        <v>14735</v>
      </c>
      <c r="J16" t="s">
        <v>47</v>
      </c>
      <c r="K16" s="11" t="s">
        <v>14625</v>
      </c>
      <c r="L16" s="5"/>
      <c r="M16" s="5"/>
      <c r="Z16" t="s">
        <v>3406</v>
      </c>
      <c r="AA16" s="12"/>
      <c r="AB16">
        <v>6</v>
      </c>
      <c r="AC16" t="s">
        <v>53</v>
      </c>
      <c r="AF16" t="s">
        <v>3407</v>
      </c>
      <c r="AG16" t="s">
        <v>55</v>
      </c>
      <c r="AH16">
        <v>0.999</v>
      </c>
      <c r="AI16">
        <v>4.8819999999999997</v>
      </c>
      <c r="AJ16">
        <v>100</v>
      </c>
      <c r="AK16">
        <v>61</v>
      </c>
      <c r="AM16">
        <v>8.5278199679272707E-2</v>
      </c>
      <c r="AN16" s="1">
        <v>2.5002951135217602E-7</v>
      </c>
      <c r="AO16" s="1">
        <f>AM16+AN16</f>
        <v>8.5278449708784065E-2</v>
      </c>
      <c r="AP16">
        <v>0</v>
      </c>
      <c r="AQ16">
        <v>0</v>
      </c>
      <c r="AR16">
        <v>39</v>
      </c>
      <c r="AS16">
        <v>1</v>
      </c>
      <c r="AT16">
        <v>1</v>
      </c>
      <c r="AU16" t="s">
        <v>65</v>
      </c>
      <c r="AV16" t="s">
        <v>65</v>
      </c>
      <c r="AW16" t="s">
        <v>14730</v>
      </c>
      <c r="AX16" t="s">
        <v>65</v>
      </c>
      <c r="AY16" t="s">
        <v>65</v>
      </c>
      <c r="AZ16" t="s">
        <v>65</v>
      </c>
      <c r="BA16" t="s">
        <v>65</v>
      </c>
      <c r="BB16" t="s">
        <v>65</v>
      </c>
      <c r="BC16" t="s">
        <v>65</v>
      </c>
      <c r="BD16" t="s">
        <v>65</v>
      </c>
      <c r="BE16">
        <v>3.4000000000000002E-4</v>
      </c>
      <c r="BF16" t="s">
        <v>65</v>
      </c>
      <c r="BG16" t="s">
        <v>65</v>
      </c>
      <c r="BH16" t="s">
        <v>65</v>
      </c>
      <c r="BI16" t="s">
        <v>65</v>
      </c>
      <c r="BJ16" t="s">
        <v>65</v>
      </c>
      <c r="BK16">
        <v>2.5000000000000001E-2</v>
      </c>
      <c r="BL16" t="s">
        <v>65</v>
      </c>
      <c r="BM16" t="s">
        <v>65</v>
      </c>
      <c r="BN16">
        <v>0</v>
      </c>
      <c r="BO16" t="s">
        <v>65</v>
      </c>
      <c r="BP16" t="s">
        <v>65</v>
      </c>
      <c r="BQ16" t="s">
        <v>65</v>
      </c>
      <c r="BR16" t="s">
        <v>65</v>
      </c>
      <c r="BS16" t="s">
        <v>65</v>
      </c>
      <c r="BT16" t="s">
        <v>2419</v>
      </c>
    </row>
    <row r="17" spans="1:72" hidden="1" x14ac:dyDescent="0.25">
      <c r="A17">
        <v>10</v>
      </c>
      <c r="B17" s="10">
        <v>129903901</v>
      </c>
      <c r="C17" t="s">
        <v>14255</v>
      </c>
      <c r="D17" t="s">
        <v>14255</v>
      </c>
      <c r="E17">
        <v>0</v>
      </c>
      <c r="F17" t="s">
        <v>58</v>
      </c>
      <c r="G17" t="s">
        <v>13822</v>
      </c>
      <c r="J17" t="s">
        <v>47</v>
      </c>
      <c r="K17" s="13" t="s">
        <v>14624</v>
      </c>
      <c r="L17" s="5"/>
      <c r="M17" s="5"/>
      <c r="Z17" t="s">
        <v>4967</v>
      </c>
      <c r="AC17" t="s">
        <v>63</v>
      </c>
      <c r="AF17" t="s">
        <v>55</v>
      </c>
      <c r="AG17" t="s">
        <v>55</v>
      </c>
      <c r="AH17">
        <v>0</v>
      </c>
      <c r="AI17">
        <v>0</v>
      </c>
      <c r="AJ17" t="s">
        <v>55</v>
      </c>
      <c r="AK17" t="s">
        <v>55</v>
      </c>
      <c r="AM17">
        <v>0.99866343869579399</v>
      </c>
      <c r="AN17" s="1">
        <v>4.1703538384150502E-16</v>
      </c>
      <c r="AO17" s="1"/>
      <c r="AP17">
        <v>0.39420429200000001</v>
      </c>
      <c r="AQ17">
        <v>0.51398834299999996</v>
      </c>
      <c r="AR17">
        <v>39</v>
      </c>
      <c r="AS17">
        <v>1</v>
      </c>
      <c r="AT17">
        <v>1</v>
      </c>
      <c r="AU17" t="s">
        <v>65</v>
      </c>
      <c r="AV17" t="s">
        <v>65</v>
      </c>
      <c r="AW17" t="s">
        <v>14730</v>
      </c>
      <c r="AX17" t="s">
        <v>65</v>
      </c>
      <c r="AY17" t="s">
        <v>65</v>
      </c>
      <c r="AZ17" t="s">
        <v>65</v>
      </c>
      <c r="BA17" t="s">
        <v>65</v>
      </c>
      <c r="BB17" t="s">
        <v>65</v>
      </c>
      <c r="BC17" t="s">
        <v>65</v>
      </c>
      <c r="BD17" t="s">
        <v>65</v>
      </c>
      <c r="BE17">
        <v>3.3E-4</v>
      </c>
      <c r="BF17" t="s">
        <v>65</v>
      </c>
      <c r="BG17" t="s">
        <v>65</v>
      </c>
      <c r="BH17" t="s">
        <v>65</v>
      </c>
      <c r="BI17" t="s">
        <v>65</v>
      </c>
      <c r="BJ17" t="s">
        <v>65</v>
      </c>
      <c r="BK17">
        <v>2.5000000000000001E-2</v>
      </c>
      <c r="BL17" t="s">
        <v>65</v>
      </c>
      <c r="BM17" t="s">
        <v>65</v>
      </c>
      <c r="BN17">
        <v>0</v>
      </c>
      <c r="BO17" t="s">
        <v>65</v>
      </c>
      <c r="BP17" t="s">
        <v>65</v>
      </c>
      <c r="BQ17" t="s">
        <v>65</v>
      </c>
      <c r="BR17" t="s">
        <v>65</v>
      </c>
      <c r="BS17" t="s">
        <v>65</v>
      </c>
      <c r="BT17" t="s">
        <v>13824</v>
      </c>
    </row>
    <row r="18" spans="1:72" hidden="1" x14ac:dyDescent="0.25">
      <c r="A18">
        <v>11</v>
      </c>
      <c r="B18" s="10">
        <v>1013563</v>
      </c>
      <c r="C18" t="s">
        <v>7941</v>
      </c>
      <c r="D18" t="s">
        <v>7941</v>
      </c>
      <c r="E18">
        <v>0</v>
      </c>
      <c r="F18" t="s">
        <v>58</v>
      </c>
      <c r="G18" t="s">
        <v>7516</v>
      </c>
      <c r="H18">
        <v>1</v>
      </c>
      <c r="J18" t="s">
        <v>47</v>
      </c>
      <c r="K18" s="11" t="s">
        <v>14625</v>
      </c>
      <c r="L18" s="5"/>
      <c r="M18" s="5"/>
      <c r="Z18" t="s">
        <v>489</v>
      </c>
      <c r="AA18" s="12"/>
      <c r="AB18">
        <v>5</v>
      </c>
      <c r="AC18" t="s">
        <v>494</v>
      </c>
      <c r="AF18" t="s">
        <v>55</v>
      </c>
      <c r="AG18" t="s">
        <v>55</v>
      </c>
      <c r="AH18">
        <v>0</v>
      </c>
      <c r="AI18">
        <v>0</v>
      </c>
      <c r="AJ18" t="s">
        <v>55</v>
      </c>
      <c r="AK18" t="s">
        <v>55</v>
      </c>
      <c r="AM18" s="1">
        <v>4.7510894171141797E-5</v>
      </c>
      <c r="AN18" s="1">
        <v>1.08683766450872E-32</v>
      </c>
      <c r="AO18" s="1">
        <f>AM18+AN18</f>
        <v>4.7510894171141797E-5</v>
      </c>
      <c r="AP18">
        <v>0.12592236600000001</v>
      </c>
      <c r="AQ18">
        <v>0</v>
      </c>
      <c r="AR18">
        <v>39</v>
      </c>
      <c r="AS18">
        <v>1</v>
      </c>
      <c r="AT18">
        <v>1</v>
      </c>
      <c r="AU18" t="s">
        <v>65</v>
      </c>
      <c r="AV18" t="s">
        <v>65</v>
      </c>
      <c r="AW18" t="s">
        <v>14730</v>
      </c>
      <c r="AX18" t="s">
        <v>65</v>
      </c>
      <c r="AY18" t="s">
        <v>65</v>
      </c>
      <c r="AZ18" t="s">
        <v>65</v>
      </c>
      <c r="BA18" t="s">
        <v>65</v>
      </c>
      <c r="BB18" t="s">
        <v>65</v>
      </c>
      <c r="BC18" t="s">
        <v>65</v>
      </c>
      <c r="BD18" t="s">
        <v>65</v>
      </c>
      <c r="BE18">
        <v>8.4000000000000003E-4</v>
      </c>
      <c r="BF18" t="s">
        <v>65</v>
      </c>
      <c r="BG18" t="s">
        <v>65</v>
      </c>
      <c r="BH18" t="s">
        <v>65</v>
      </c>
      <c r="BI18" t="s">
        <v>65</v>
      </c>
      <c r="BJ18" t="s">
        <v>65</v>
      </c>
      <c r="BK18">
        <v>2.5000000000000001E-2</v>
      </c>
      <c r="BL18" t="s">
        <v>65</v>
      </c>
      <c r="BM18" t="s">
        <v>65</v>
      </c>
      <c r="BN18">
        <v>0</v>
      </c>
      <c r="BO18" t="s">
        <v>65</v>
      </c>
      <c r="BP18" t="s">
        <v>65</v>
      </c>
      <c r="BQ18" t="s">
        <v>65</v>
      </c>
      <c r="BR18" t="s">
        <v>65</v>
      </c>
      <c r="BS18" t="s">
        <v>65</v>
      </c>
      <c r="BT18" t="s">
        <v>7519</v>
      </c>
    </row>
    <row r="19" spans="1:72" hidden="1" x14ac:dyDescent="0.25">
      <c r="A19">
        <v>1</v>
      </c>
      <c r="B19" s="10">
        <v>17018598</v>
      </c>
      <c r="C19" t="s">
        <v>14738</v>
      </c>
      <c r="D19" t="e">
        <v>#N/A</v>
      </c>
      <c r="E19">
        <v>1</v>
      </c>
      <c r="F19" t="s">
        <v>14739</v>
      </c>
      <c r="G19" t="s">
        <v>46</v>
      </c>
      <c r="H19">
        <v>2</v>
      </c>
      <c r="J19" t="s">
        <v>47</v>
      </c>
      <c r="K19" s="11" t="s">
        <v>14625</v>
      </c>
      <c r="L19" s="13" t="s">
        <v>14740</v>
      </c>
      <c r="M19" s="13"/>
      <c r="Z19" t="s">
        <v>14741</v>
      </c>
      <c r="AA19" s="12"/>
      <c r="AB19">
        <v>5</v>
      </c>
      <c r="AC19" t="s">
        <v>282</v>
      </c>
      <c r="AD19" t="s">
        <v>55</v>
      </c>
      <c r="AE19" t="s">
        <v>64</v>
      </c>
      <c r="AF19" t="s">
        <v>64</v>
      </c>
      <c r="AG19" t="s">
        <v>55</v>
      </c>
      <c r="AH19">
        <v>0</v>
      </c>
      <c r="AI19">
        <v>0</v>
      </c>
      <c r="AJ19" t="s">
        <v>55</v>
      </c>
      <c r="AK19" t="s">
        <v>55</v>
      </c>
      <c r="AM19">
        <v>0</v>
      </c>
      <c r="AN19">
        <v>0</v>
      </c>
      <c r="AO19"/>
      <c r="AP19">
        <v>0</v>
      </c>
      <c r="AQ19">
        <v>0</v>
      </c>
      <c r="AR19">
        <v>17</v>
      </c>
      <c r="AS19">
        <v>23</v>
      </c>
      <c r="AT19">
        <v>1</v>
      </c>
      <c r="AU19" t="s">
        <v>65</v>
      </c>
      <c r="AV19" t="s">
        <v>65</v>
      </c>
      <c r="AW19" t="s">
        <v>65</v>
      </c>
      <c r="AX19" t="s">
        <v>65</v>
      </c>
      <c r="AY19" t="s">
        <v>65</v>
      </c>
      <c r="AZ19" t="s">
        <v>65</v>
      </c>
      <c r="BA19" t="s">
        <v>65</v>
      </c>
      <c r="BB19" t="s">
        <v>65</v>
      </c>
      <c r="BC19" t="s">
        <v>65</v>
      </c>
      <c r="BD19" t="s">
        <v>65</v>
      </c>
      <c r="BE19" t="s">
        <v>65</v>
      </c>
      <c r="BF19" t="s">
        <v>65</v>
      </c>
      <c r="BG19" t="s">
        <v>65</v>
      </c>
      <c r="BH19" t="s">
        <v>65</v>
      </c>
      <c r="BI19" t="s">
        <v>65</v>
      </c>
      <c r="BJ19" t="s">
        <v>65</v>
      </c>
      <c r="BK19">
        <v>0.57499999999999996</v>
      </c>
      <c r="BL19" t="s">
        <v>65</v>
      </c>
      <c r="BM19" t="s">
        <v>65</v>
      </c>
      <c r="BN19" t="s">
        <v>65</v>
      </c>
      <c r="BO19" t="s">
        <v>65</v>
      </c>
      <c r="BP19" t="s">
        <v>65</v>
      </c>
      <c r="BQ19" t="s">
        <v>65</v>
      </c>
      <c r="BR19" t="s">
        <v>65</v>
      </c>
      <c r="BS19" t="s">
        <v>65</v>
      </c>
      <c r="BT19" t="s">
        <v>14742</v>
      </c>
    </row>
    <row r="20" spans="1:72" hidden="1" x14ac:dyDescent="0.25">
      <c r="A20">
        <v>10</v>
      </c>
      <c r="B20" s="10">
        <v>135237979</v>
      </c>
      <c r="C20" t="s">
        <v>14743</v>
      </c>
      <c r="D20" t="e">
        <v>#N/A</v>
      </c>
      <c r="E20">
        <v>1</v>
      </c>
      <c r="F20" t="s">
        <v>14744</v>
      </c>
      <c r="G20" t="s">
        <v>984</v>
      </c>
      <c r="J20" t="s">
        <v>47</v>
      </c>
      <c r="K20" s="13" t="s">
        <v>14624</v>
      </c>
      <c r="L20" s="5"/>
      <c r="M20" s="5"/>
      <c r="Z20" t="s">
        <v>11366</v>
      </c>
      <c r="AC20" t="s">
        <v>282</v>
      </c>
      <c r="AD20" t="s">
        <v>55</v>
      </c>
      <c r="AE20" t="s">
        <v>64</v>
      </c>
      <c r="AF20" t="s">
        <v>64</v>
      </c>
      <c r="AG20" t="s">
        <v>55</v>
      </c>
      <c r="AH20">
        <v>0</v>
      </c>
      <c r="AI20">
        <v>0</v>
      </c>
      <c r="AJ20" t="s">
        <v>55</v>
      </c>
      <c r="AK20" t="s">
        <v>55</v>
      </c>
      <c r="AM20">
        <v>0.47586177940843699</v>
      </c>
      <c r="AN20">
        <v>0.38659716923457299</v>
      </c>
      <c r="AO20"/>
      <c r="AP20">
        <v>0.11437136000000001</v>
      </c>
      <c r="AQ20">
        <v>0</v>
      </c>
      <c r="AR20">
        <v>9</v>
      </c>
      <c r="AS20">
        <v>11</v>
      </c>
      <c r="AT20">
        <v>0.5</v>
      </c>
      <c r="AU20" t="s">
        <v>65</v>
      </c>
      <c r="AV20" t="s">
        <v>65</v>
      </c>
      <c r="AW20" t="s">
        <v>65</v>
      </c>
      <c r="AX20" t="s">
        <v>65</v>
      </c>
      <c r="AY20" t="s">
        <v>65</v>
      </c>
      <c r="AZ20" t="s">
        <v>65</v>
      </c>
      <c r="BA20" t="s">
        <v>65</v>
      </c>
      <c r="BB20" t="s">
        <v>65</v>
      </c>
      <c r="BC20" t="s">
        <v>65</v>
      </c>
      <c r="BD20" t="s">
        <v>65</v>
      </c>
      <c r="BE20" t="s">
        <v>65</v>
      </c>
      <c r="BF20" t="s">
        <v>65</v>
      </c>
      <c r="BG20" t="s">
        <v>65</v>
      </c>
      <c r="BH20" t="s">
        <v>65</v>
      </c>
      <c r="BI20" t="s">
        <v>65</v>
      </c>
      <c r="BJ20" t="s">
        <v>65</v>
      </c>
      <c r="BK20">
        <v>0.55000000000000004</v>
      </c>
      <c r="BL20" t="s">
        <v>65</v>
      </c>
      <c r="BM20" t="s">
        <v>65</v>
      </c>
      <c r="BN20" t="s">
        <v>65</v>
      </c>
      <c r="BO20" t="s">
        <v>65</v>
      </c>
      <c r="BP20" t="s">
        <v>65</v>
      </c>
      <c r="BQ20" t="s">
        <v>65</v>
      </c>
      <c r="BR20" t="s">
        <v>65</v>
      </c>
      <c r="BS20" t="s">
        <v>65</v>
      </c>
      <c r="BT20" t="s">
        <v>14745</v>
      </c>
    </row>
    <row r="21" spans="1:72" hidden="1" x14ac:dyDescent="0.25">
      <c r="A21">
        <v>10</v>
      </c>
      <c r="B21" s="10">
        <v>135237979</v>
      </c>
      <c r="C21" t="s">
        <v>14743</v>
      </c>
      <c r="D21" t="e">
        <v>#N/A</v>
      </c>
      <c r="E21">
        <v>1</v>
      </c>
      <c r="F21" t="s">
        <v>14744</v>
      </c>
      <c r="G21" t="s">
        <v>1764</v>
      </c>
      <c r="J21" t="s">
        <v>47</v>
      </c>
      <c r="K21" s="13" t="s">
        <v>14624</v>
      </c>
      <c r="L21" s="5"/>
      <c r="M21" s="5"/>
      <c r="Z21" t="s">
        <v>11366</v>
      </c>
      <c r="AC21" t="s">
        <v>282</v>
      </c>
      <c r="AD21" t="s">
        <v>55</v>
      </c>
      <c r="AE21" t="s">
        <v>64</v>
      </c>
      <c r="AF21" t="s">
        <v>64</v>
      </c>
      <c r="AG21" t="s">
        <v>55</v>
      </c>
      <c r="AH21">
        <v>0</v>
      </c>
      <c r="AI21">
        <v>0</v>
      </c>
      <c r="AJ21" t="s">
        <v>55</v>
      </c>
      <c r="AK21" t="s">
        <v>55</v>
      </c>
      <c r="AM21">
        <v>0.47586177940843699</v>
      </c>
      <c r="AN21">
        <v>0.38659716923457299</v>
      </c>
      <c r="AO21"/>
      <c r="AP21">
        <v>0.11437136000000001</v>
      </c>
      <c r="AQ21">
        <v>0</v>
      </c>
      <c r="AR21">
        <v>9</v>
      </c>
      <c r="AS21">
        <v>11</v>
      </c>
      <c r="AT21">
        <v>0.5</v>
      </c>
      <c r="AU21" t="s">
        <v>65</v>
      </c>
      <c r="AV21" t="s">
        <v>65</v>
      </c>
      <c r="AW21" t="s">
        <v>65</v>
      </c>
      <c r="AX21" t="s">
        <v>65</v>
      </c>
      <c r="AY21" t="s">
        <v>65</v>
      </c>
      <c r="AZ21" t="s">
        <v>65</v>
      </c>
      <c r="BA21" t="s">
        <v>65</v>
      </c>
      <c r="BB21" t="s">
        <v>65</v>
      </c>
      <c r="BC21" t="s">
        <v>65</v>
      </c>
      <c r="BD21" t="s">
        <v>65</v>
      </c>
      <c r="BE21" t="s">
        <v>65</v>
      </c>
      <c r="BF21" t="s">
        <v>65</v>
      </c>
      <c r="BG21" t="s">
        <v>65</v>
      </c>
      <c r="BH21" t="s">
        <v>65</v>
      </c>
      <c r="BI21" t="s">
        <v>65</v>
      </c>
      <c r="BJ21" t="s">
        <v>65</v>
      </c>
      <c r="BK21">
        <v>0.55000000000000004</v>
      </c>
      <c r="BL21" t="s">
        <v>65</v>
      </c>
      <c r="BM21" t="s">
        <v>65</v>
      </c>
      <c r="BN21" t="s">
        <v>65</v>
      </c>
      <c r="BO21" t="s">
        <v>65</v>
      </c>
      <c r="BP21" t="s">
        <v>65</v>
      </c>
      <c r="BQ21" t="s">
        <v>65</v>
      </c>
      <c r="BR21" t="s">
        <v>65</v>
      </c>
      <c r="BS21" t="s">
        <v>65</v>
      </c>
      <c r="BT21" t="s">
        <v>14745</v>
      </c>
    </row>
    <row r="22" spans="1:72" hidden="1" x14ac:dyDescent="0.25">
      <c r="A22">
        <v>10</v>
      </c>
      <c r="B22" s="10">
        <v>135237979</v>
      </c>
      <c r="C22" t="s">
        <v>14743</v>
      </c>
      <c r="D22" t="e">
        <v>#N/A</v>
      </c>
      <c r="E22">
        <v>1</v>
      </c>
      <c r="F22" t="s">
        <v>14744</v>
      </c>
      <c r="G22" t="s">
        <v>2537</v>
      </c>
      <c r="J22" t="s">
        <v>47</v>
      </c>
      <c r="K22" s="13" t="s">
        <v>14624</v>
      </c>
      <c r="L22" s="5"/>
      <c r="M22" s="5"/>
      <c r="Z22" t="s">
        <v>11366</v>
      </c>
      <c r="AC22" t="s">
        <v>282</v>
      </c>
      <c r="AD22" t="s">
        <v>55</v>
      </c>
      <c r="AE22" t="s">
        <v>64</v>
      </c>
      <c r="AF22" t="s">
        <v>64</v>
      </c>
      <c r="AG22" t="s">
        <v>55</v>
      </c>
      <c r="AH22">
        <v>0</v>
      </c>
      <c r="AI22">
        <v>0</v>
      </c>
      <c r="AJ22" t="s">
        <v>55</v>
      </c>
      <c r="AK22" t="s">
        <v>55</v>
      </c>
      <c r="AM22">
        <v>0.47586177940843699</v>
      </c>
      <c r="AN22">
        <v>0.38659716923457299</v>
      </c>
      <c r="AO22"/>
      <c r="AP22">
        <v>0.11437136000000001</v>
      </c>
      <c r="AQ22">
        <v>0</v>
      </c>
      <c r="AR22">
        <v>9</v>
      </c>
      <c r="AS22">
        <v>11</v>
      </c>
      <c r="AT22">
        <v>0.5</v>
      </c>
      <c r="AU22" t="s">
        <v>65</v>
      </c>
      <c r="AV22" t="s">
        <v>65</v>
      </c>
      <c r="AW22" t="s">
        <v>65</v>
      </c>
      <c r="AX22" t="s">
        <v>65</v>
      </c>
      <c r="AY22" t="s">
        <v>65</v>
      </c>
      <c r="AZ22" t="s">
        <v>65</v>
      </c>
      <c r="BA22" t="s">
        <v>65</v>
      </c>
      <c r="BB22" t="s">
        <v>65</v>
      </c>
      <c r="BC22" t="s">
        <v>65</v>
      </c>
      <c r="BD22" t="s">
        <v>65</v>
      </c>
      <c r="BE22" t="s">
        <v>65</v>
      </c>
      <c r="BF22" t="s">
        <v>65</v>
      </c>
      <c r="BG22" t="s">
        <v>65</v>
      </c>
      <c r="BH22" t="s">
        <v>65</v>
      </c>
      <c r="BI22" t="s">
        <v>65</v>
      </c>
      <c r="BJ22" t="s">
        <v>65</v>
      </c>
      <c r="BK22">
        <v>0.55000000000000004</v>
      </c>
      <c r="BL22" t="s">
        <v>65</v>
      </c>
      <c r="BM22" t="s">
        <v>65</v>
      </c>
      <c r="BN22" t="s">
        <v>65</v>
      </c>
      <c r="BO22" t="s">
        <v>65</v>
      </c>
      <c r="BP22" t="s">
        <v>65</v>
      </c>
      <c r="BQ22" t="s">
        <v>65</v>
      </c>
      <c r="BR22" t="s">
        <v>65</v>
      </c>
      <c r="BS22" t="s">
        <v>65</v>
      </c>
      <c r="BT22" t="s">
        <v>14745</v>
      </c>
    </row>
    <row r="23" spans="1:72" hidden="1" x14ac:dyDescent="0.25">
      <c r="A23">
        <v>10</v>
      </c>
      <c r="B23" s="10">
        <v>135237979</v>
      </c>
      <c r="C23" t="s">
        <v>14743</v>
      </c>
      <c r="D23" t="e">
        <v>#N/A</v>
      </c>
      <c r="E23">
        <v>1</v>
      </c>
      <c r="F23" t="s">
        <v>14744</v>
      </c>
      <c r="G23" t="s">
        <v>5308</v>
      </c>
      <c r="J23" t="s">
        <v>47</v>
      </c>
      <c r="K23" s="13" t="s">
        <v>14624</v>
      </c>
      <c r="L23" s="5"/>
      <c r="M23" s="5"/>
      <c r="Z23" t="s">
        <v>11366</v>
      </c>
      <c r="AC23" t="s">
        <v>282</v>
      </c>
      <c r="AD23" t="s">
        <v>55</v>
      </c>
      <c r="AE23" t="s">
        <v>64</v>
      </c>
      <c r="AF23" t="s">
        <v>64</v>
      </c>
      <c r="AG23" t="s">
        <v>55</v>
      </c>
      <c r="AH23">
        <v>0</v>
      </c>
      <c r="AI23">
        <v>0</v>
      </c>
      <c r="AJ23" t="s">
        <v>55</v>
      </c>
      <c r="AK23" t="s">
        <v>55</v>
      </c>
      <c r="AM23">
        <v>0.47586177940843699</v>
      </c>
      <c r="AN23">
        <v>0.38659716923457299</v>
      </c>
      <c r="AO23"/>
      <c r="AP23">
        <v>0.11437136000000001</v>
      </c>
      <c r="AQ23">
        <v>0</v>
      </c>
      <c r="AR23">
        <v>9</v>
      </c>
      <c r="AS23">
        <v>11</v>
      </c>
      <c r="AT23">
        <v>0.5</v>
      </c>
      <c r="AU23" t="s">
        <v>65</v>
      </c>
      <c r="AV23" t="s">
        <v>65</v>
      </c>
      <c r="AW23" t="s">
        <v>65</v>
      </c>
      <c r="AX23" t="s">
        <v>65</v>
      </c>
      <c r="AY23" t="s">
        <v>65</v>
      </c>
      <c r="AZ23" t="s">
        <v>65</v>
      </c>
      <c r="BA23" t="s">
        <v>65</v>
      </c>
      <c r="BB23" t="s">
        <v>65</v>
      </c>
      <c r="BC23" t="s">
        <v>65</v>
      </c>
      <c r="BD23" t="s">
        <v>65</v>
      </c>
      <c r="BE23" t="s">
        <v>65</v>
      </c>
      <c r="BF23" t="s">
        <v>65</v>
      </c>
      <c r="BG23" t="s">
        <v>65</v>
      </c>
      <c r="BH23" t="s">
        <v>65</v>
      </c>
      <c r="BI23" t="s">
        <v>65</v>
      </c>
      <c r="BJ23" t="s">
        <v>65</v>
      </c>
      <c r="BK23">
        <v>0.55000000000000004</v>
      </c>
      <c r="BL23" t="s">
        <v>65</v>
      </c>
      <c r="BM23" t="s">
        <v>65</v>
      </c>
      <c r="BN23" t="s">
        <v>65</v>
      </c>
      <c r="BO23" t="s">
        <v>65</v>
      </c>
      <c r="BP23" t="s">
        <v>65</v>
      </c>
      <c r="BQ23" t="s">
        <v>65</v>
      </c>
      <c r="BR23" t="s">
        <v>65</v>
      </c>
      <c r="BS23" t="s">
        <v>65</v>
      </c>
      <c r="BT23" t="s">
        <v>14745</v>
      </c>
    </row>
    <row r="24" spans="1:72" hidden="1" x14ac:dyDescent="0.25">
      <c r="A24">
        <v>10</v>
      </c>
      <c r="B24" s="10">
        <v>135237979</v>
      </c>
      <c r="C24" t="s">
        <v>14743</v>
      </c>
      <c r="D24" t="e">
        <v>#N/A</v>
      </c>
      <c r="E24">
        <v>1</v>
      </c>
      <c r="F24" t="s">
        <v>14744</v>
      </c>
      <c r="G24" t="s">
        <v>6034</v>
      </c>
      <c r="J24" t="s">
        <v>47</v>
      </c>
      <c r="K24" s="13" t="s">
        <v>14624</v>
      </c>
      <c r="L24" s="5"/>
      <c r="M24" s="5"/>
      <c r="Z24" t="s">
        <v>11366</v>
      </c>
      <c r="AC24" t="s">
        <v>282</v>
      </c>
      <c r="AD24" t="s">
        <v>55</v>
      </c>
      <c r="AE24" t="s">
        <v>64</v>
      </c>
      <c r="AF24" t="s">
        <v>64</v>
      </c>
      <c r="AG24" t="s">
        <v>55</v>
      </c>
      <c r="AH24">
        <v>0</v>
      </c>
      <c r="AI24">
        <v>0</v>
      </c>
      <c r="AJ24" t="s">
        <v>55</v>
      </c>
      <c r="AK24" t="s">
        <v>55</v>
      </c>
      <c r="AM24">
        <v>0.47586177940843699</v>
      </c>
      <c r="AN24">
        <v>0.38659716923457299</v>
      </c>
      <c r="AO24"/>
      <c r="AP24">
        <v>0.11437136000000001</v>
      </c>
      <c r="AQ24">
        <v>0</v>
      </c>
      <c r="AR24">
        <v>9</v>
      </c>
      <c r="AS24">
        <v>11</v>
      </c>
      <c r="AT24">
        <v>0.5</v>
      </c>
      <c r="AU24" t="s">
        <v>65</v>
      </c>
      <c r="AV24" t="s">
        <v>65</v>
      </c>
      <c r="AW24" t="s">
        <v>65</v>
      </c>
      <c r="AX24" t="s">
        <v>65</v>
      </c>
      <c r="AY24" t="s">
        <v>65</v>
      </c>
      <c r="AZ24" t="s">
        <v>65</v>
      </c>
      <c r="BA24" t="s">
        <v>65</v>
      </c>
      <c r="BB24" t="s">
        <v>65</v>
      </c>
      <c r="BC24" t="s">
        <v>65</v>
      </c>
      <c r="BD24" t="s">
        <v>65</v>
      </c>
      <c r="BE24" t="s">
        <v>65</v>
      </c>
      <c r="BF24" t="s">
        <v>65</v>
      </c>
      <c r="BG24" t="s">
        <v>65</v>
      </c>
      <c r="BH24" t="s">
        <v>65</v>
      </c>
      <c r="BI24" t="s">
        <v>65</v>
      </c>
      <c r="BJ24" t="s">
        <v>65</v>
      </c>
      <c r="BK24">
        <v>0.55000000000000004</v>
      </c>
      <c r="BL24" t="s">
        <v>65</v>
      </c>
      <c r="BM24" t="s">
        <v>65</v>
      </c>
      <c r="BN24" t="s">
        <v>65</v>
      </c>
      <c r="BO24" t="s">
        <v>65</v>
      </c>
      <c r="BP24" t="s">
        <v>65</v>
      </c>
      <c r="BQ24" t="s">
        <v>65</v>
      </c>
      <c r="BR24" t="s">
        <v>65</v>
      </c>
      <c r="BS24" t="s">
        <v>65</v>
      </c>
      <c r="BT24" t="s">
        <v>14745</v>
      </c>
    </row>
    <row r="25" spans="1:72" hidden="1" x14ac:dyDescent="0.25">
      <c r="A25">
        <v>10</v>
      </c>
      <c r="B25" s="10">
        <v>135237979</v>
      </c>
      <c r="C25" t="s">
        <v>14743</v>
      </c>
      <c r="D25" t="e">
        <v>#N/A</v>
      </c>
      <c r="E25">
        <v>1</v>
      </c>
      <c r="F25" t="s">
        <v>14744</v>
      </c>
      <c r="G25" t="s">
        <v>8925</v>
      </c>
      <c r="J25" t="s">
        <v>47</v>
      </c>
      <c r="K25" s="13" t="s">
        <v>14624</v>
      </c>
      <c r="L25" s="5"/>
      <c r="M25" s="5"/>
      <c r="Z25" t="s">
        <v>11366</v>
      </c>
      <c r="AC25" t="s">
        <v>282</v>
      </c>
      <c r="AD25" t="s">
        <v>55</v>
      </c>
      <c r="AE25" t="s">
        <v>64</v>
      </c>
      <c r="AF25" t="s">
        <v>64</v>
      </c>
      <c r="AG25" t="s">
        <v>55</v>
      </c>
      <c r="AH25">
        <v>0</v>
      </c>
      <c r="AI25">
        <v>0</v>
      </c>
      <c r="AJ25" t="s">
        <v>55</v>
      </c>
      <c r="AK25" t="s">
        <v>55</v>
      </c>
      <c r="AM25">
        <v>0.47586177940843699</v>
      </c>
      <c r="AN25">
        <v>0.38659716923457299</v>
      </c>
      <c r="AO25"/>
      <c r="AP25">
        <v>0.11437136000000001</v>
      </c>
      <c r="AQ25">
        <v>0</v>
      </c>
      <c r="AR25">
        <v>9</v>
      </c>
      <c r="AS25">
        <v>11</v>
      </c>
      <c r="AT25">
        <v>0.5</v>
      </c>
      <c r="AU25" t="s">
        <v>65</v>
      </c>
      <c r="AV25" t="s">
        <v>65</v>
      </c>
      <c r="AW25" t="s">
        <v>65</v>
      </c>
      <c r="AX25" t="s">
        <v>65</v>
      </c>
      <c r="AY25" t="s">
        <v>65</v>
      </c>
      <c r="AZ25" t="s">
        <v>65</v>
      </c>
      <c r="BA25" t="s">
        <v>65</v>
      </c>
      <c r="BB25" t="s">
        <v>65</v>
      </c>
      <c r="BC25" t="s">
        <v>65</v>
      </c>
      <c r="BD25" t="s">
        <v>65</v>
      </c>
      <c r="BE25" t="s">
        <v>65</v>
      </c>
      <c r="BF25" t="s">
        <v>65</v>
      </c>
      <c r="BG25" t="s">
        <v>65</v>
      </c>
      <c r="BH25" t="s">
        <v>65</v>
      </c>
      <c r="BI25" t="s">
        <v>65</v>
      </c>
      <c r="BJ25" t="s">
        <v>65</v>
      </c>
      <c r="BK25">
        <v>0.55000000000000004</v>
      </c>
      <c r="BL25" t="s">
        <v>65</v>
      </c>
      <c r="BM25" t="s">
        <v>65</v>
      </c>
      <c r="BN25" t="s">
        <v>65</v>
      </c>
      <c r="BO25" t="s">
        <v>65</v>
      </c>
      <c r="BP25" t="s">
        <v>65</v>
      </c>
      <c r="BQ25" t="s">
        <v>65</v>
      </c>
      <c r="BR25" t="s">
        <v>65</v>
      </c>
      <c r="BS25" t="s">
        <v>65</v>
      </c>
      <c r="BT25" t="s">
        <v>14745</v>
      </c>
    </row>
    <row r="26" spans="1:72" hidden="1" x14ac:dyDescent="0.25">
      <c r="A26">
        <v>10</v>
      </c>
      <c r="B26" s="10">
        <v>135237979</v>
      </c>
      <c r="C26" t="s">
        <v>14743</v>
      </c>
      <c r="D26" t="e">
        <v>#N/A</v>
      </c>
      <c r="E26">
        <v>1</v>
      </c>
      <c r="F26" t="s">
        <v>14744</v>
      </c>
      <c r="G26" t="s">
        <v>9502</v>
      </c>
      <c r="J26" t="s">
        <v>47</v>
      </c>
      <c r="K26" s="13" t="s">
        <v>14624</v>
      </c>
      <c r="L26" s="5"/>
      <c r="M26" s="5"/>
      <c r="Z26" t="s">
        <v>11366</v>
      </c>
      <c r="AC26" t="s">
        <v>282</v>
      </c>
      <c r="AD26" t="s">
        <v>55</v>
      </c>
      <c r="AE26" t="s">
        <v>64</v>
      </c>
      <c r="AF26" t="s">
        <v>64</v>
      </c>
      <c r="AG26" t="s">
        <v>55</v>
      </c>
      <c r="AH26">
        <v>0</v>
      </c>
      <c r="AI26">
        <v>0</v>
      </c>
      <c r="AJ26" t="s">
        <v>55</v>
      </c>
      <c r="AK26" t="s">
        <v>55</v>
      </c>
      <c r="AM26">
        <v>0.47586177940843699</v>
      </c>
      <c r="AN26">
        <v>0.38659716923457299</v>
      </c>
      <c r="AO26"/>
      <c r="AP26">
        <v>0.11437136000000001</v>
      </c>
      <c r="AQ26">
        <v>0</v>
      </c>
      <c r="AR26">
        <v>9</v>
      </c>
      <c r="AS26">
        <v>11</v>
      </c>
      <c r="AT26">
        <v>0.5</v>
      </c>
      <c r="AU26" t="s">
        <v>65</v>
      </c>
      <c r="AV26" t="s">
        <v>65</v>
      </c>
      <c r="AW26" t="s">
        <v>65</v>
      </c>
      <c r="AX26" t="s">
        <v>65</v>
      </c>
      <c r="AY26" t="s">
        <v>65</v>
      </c>
      <c r="AZ26" t="s">
        <v>65</v>
      </c>
      <c r="BA26" t="s">
        <v>65</v>
      </c>
      <c r="BB26" t="s">
        <v>65</v>
      </c>
      <c r="BC26" t="s">
        <v>65</v>
      </c>
      <c r="BD26" t="s">
        <v>65</v>
      </c>
      <c r="BE26" t="s">
        <v>65</v>
      </c>
      <c r="BF26" t="s">
        <v>65</v>
      </c>
      <c r="BG26" t="s">
        <v>65</v>
      </c>
      <c r="BH26" t="s">
        <v>65</v>
      </c>
      <c r="BI26" t="s">
        <v>65</v>
      </c>
      <c r="BJ26" t="s">
        <v>65</v>
      </c>
      <c r="BK26">
        <v>0.55000000000000004</v>
      </c>
      <c r="BL26" t="s">
        <v>65</v>
      </c>
      <c r="BM26" t="s">
        <v>65</v>
      </c>
      <c r="BN26" t="s">
        <v>65</v>
      </c>
      <c r="BO26" t="s">
        <v>65</v>
      </c>
      <c r="BP26" t="s">
        <v>65</v>
      </c>
      <c r="BQ26" t="s">
        <v>65</v>
      </c>
      <c r="BR26" t="s">
        <v>65</v>
      </c>
      <c r="BS26" t="s">
        <v>65</v>
      </c>
      <c r="BT26" t="s">
        <v>14745</v>
      </c>
    </row>
    <row r="27" spans="1:72" hidden="1" x14ac:dyDescent="0.25">
      <c r="A27">
        <v>10</v>
      </c>
      <c r="B27" s="10">
        <v>135237979</v>
      </c>
      <c r="C27" t="s">
        <v>14743</v>
      </c>
      <c r="D27" t="e">
        <v>#N/A</v>
      </c>
      <c r="E27">
        <v>1</v>
      </c>
      <c r="F27" t="s">
        <v>14744</v>
      </c>
      <c r="G27" t="s">
        <v>13153</v>
      </c>
      <c r="J27" t="s">
        <v>47</v>
      </c>
      <c r="K27" s="13" t="s">
        <v>14624</v>
      </c>
      <c r="L27" s="5"/>
      <c r="M27" s="5"/>
      <c r="Z27" t="s">
        <v>11366</v>
      </c>
      <c r="AC27" t="s">
        <v>282</v>
      </c>
      <c r="AD27" t="s">
        <v>55</v>
      </c>
      <c r="AE27" t="s">
        <v>64</v>
      </c>
      <c r="AF27" t="s">
        <v>64</v>
      </c>
      <c r="AG27" t="s">
        <v>55</v>
      </c>
      <c r="AH27">
        <v>0</v>
      </c>
      <c r="AI27">
        <v>0</v>
      </c>
      <c r="AJ27" t="s">
        <v>55</v>
      </c>
      <c r="AK27" t="s">
        <v>55</v>
      </c>
      <c r="AM27">
        <v>0.47586177940843699</v>
      </c>
      <c r="AN27">
        <v>0.38659716923457299</v>
      </c>
      <c r="AO27"/>
      <c r="AP27">
        <v>0.11437136000000001</v>
      </c>
      <c r="AQ27">
        <v>0</v>
      </c>
      <c r="AR27">
        <v>9</v>
      </c>
      <c r="AS27">
        <v>11</v>
      </c>
      <c r="AT27">
        <v>0.5</v>
      </c>
      <c r="AU27" t="s">
        <v>65</v>
      </c>
      <c r="AV27" t="s">
        <v>65</v>
      </c>
      <c r="AW27" t="s">
        <v>65</v>
      </c>
      <c r="AX27" t="s">
        <v>65</v>
      </c>
      <c r="AY27" t="s">
        <v>65</v>
      </c>
      <c r="AZ27" t="s">
        <v>65</v>
      </c>
      <c r="BA27" t="s">
        <v>65</v>
      </c>
      <c r="BB27" t="s">
        <v>65</v>
      </c>
      <c r="BC27" t="s">
        <v>65</v>
      </c>
      <c r="BD27" t="s">
        <v>65</v>
      </c>
      <c r="BE27" t="s">
        <v>65</v>
      </c>
      <c r="BF27" t="s">
        <v>65</v>
      </c>
      <c r="BG27" t="s">
        <v>65</v>
      </c>
      <c r="BH27" t="s">
        <v>65</v>
      </c>
      <c r="BI27" t="s">
        <v>65</v>
      </c>
      <c r="BJ27" t="s">
        <v>65</v>
      </c>
      <c r="BK27">
        <v>0.55000000000000004</v>
      </c>
      <c r="BL27" t="s">
        <v>65</v>
      </c>
      <c r="BM27" t="s">
        <v>65</v>
      </c>
      <c r="BN27" t="s">
        <v>65</v>
      </c>
      <c r="BO27" t="s">
        <v>65</v>
      </c>
      <c r="BP27" t="s">
        <v>65</v>
      </c>
      <c r="BQ27" t="s">
        <v>65</v>
      </c>
      <c r="BR27" t="s">
        <v>65</v>
      </c>
      <c r="BS27" t="s">
        <v>65</v>
      </c>
      <c r="BT27" t="s">
        <v>14745</v>
      </c>
    </row>
    <row r="28" spans="1:72" hidden="1" x14ac:dyDescent="0.25">
      <c r="A28">
        <v>10</v>
      </c>
      <c r="B28" s="10">
        <v>135382774</v>
      </c>
      <c r="C28" t="s">
        <v>11365</v>
      </c>
      <c r="D28" t="s">
        <v>11365</v>
      </c>
      <c r="E28">
        <v>0</v>
      </c>
      <c r="F28" t="s">
        <v>58</v>
      </c>
      <c r="G28" t="s">
        <v>11009</v>
      </c>
      <c r="J28" t="s">
        <v>47</v>
      </c>
      <c r="K28" s="13" t="s">
        <v>14624</v>
      </c>
      <c r="L28" s="5"/>
      <c r="M28" s="5"/>
      <c r="Z28" t="s">
        <v>11366</v>
      </c>
      <c r="AC28" t="s">
        <v>282</v>
      </c>
      <c r="AD28" t="s">
        <v>55</v>
      </c>
      <c r="AE28" t="s">
        <v>150</v>
      </c>
      <c r="AF28" t="s">
        <v>64</v>
      </c>
      <c r="AG28" t="s">
        <v>55</v>
      </c>
      <c r="AH28">
        <v>0</v>
      </c>
      <c r="AI28">
        <v>0</v>
      </c>
      <c r="AJ28" t="s">
        <v>55</v>
      </c>
      <c r="AK28" t="s">
        <v>55</v>
      </c>
      <c r="AM28">
        <v>0.47586177940843699</v>
      </c>
      <c r="AN28">
        <v>0.38659716923457299</v>
      </c>
      <c r="AO28"/>
      <c r="AP28">
        <v>0.11437136000000001</v>
      </c>
      <c r="AQ28">
        <v>0</v>
      </c>
      <c r="AR28">
        <v>9</v>
      </c>
      <c r="AS28">
        <v>1</v>
      </c>
      <c r="AT28">
        <v>0.25</v>
      </c>
      <c r="AU28" t="s">
        <v>65</v>
      </c>
      <c r="AV28" t="s">
        <v>65</v>
      </c>
      <c r="AW28" t="s">
        <v>65</v>
      </c>
      <c r="AX28" t="s">
        <v>65</v>
      </c>
      <c r="AY28" t="s">
        <v>65</v>
      </c>
      <c r="AZ28" t="s">
        <v>65</v>
      </c>
      <c r="BA28" t="s">
        <v>65</v>
      </c>
      <c r="BB28" t="s">
        <v>65</v>
      </c>
      <c r="BC28" t="s">
        <v>65</v>
      </c>
      <c r="BD28" t="s">
        <v>65</v>
      </c>
      <c r="BE28" t="s">
        <v>65</v>
      </c>
      <c r="BF28" t="s">
        <v>65</v>
      </c>
      <c r="BG28" t="s">
        <v>65</v>
      </c>
      <c r="BH28" t="s">
        <v>65</v>
      </c>
      <c r="BI28" t="s">
        <v>65</v>
      </c>
      <c r="BJ28" t="s">
        <v>65</v>
      </c>
      <c r="BK28">
        <v>0.1</v>
      </c>
      <c r="BL28" t="s">
        <v>65</v>
      </c>
      <c r="BM28" t="s">
        <v>65</v>
      </c>
      <c r="BN28" t="s">
        <v>65</v>
      </c>
      <c r="BO28" t="s">
        <v>65</v>
      </c>
      <c r="BP28" t="s">
        <v>65</v>
      </c>
      <c r="BQ28" t="s">
        <v>65</v>
      </c>
      <c r="BR28" t="s">
        <v>65</v>
      </c>
      <c r="BS28" t="s">
        <v>65</v>
      </c>
      <c r="BT28" t="s">
        <v>1560</v>
      </c>
    </row>
    <row r="29" spans="1:72" hidden="1" x14ac:dyDescent="0.25">
      <c r="A29">
        <v>11</v>
      </c>
      <c r="B29" s="10">
        <v>105947436</v>
      </c>
      <c r="C29" t="s">
        <v>3021</v>
      </c>
      <c r="D29" t="s">
        <v>3021</v>
      </c>
      <c r="E29">
        <v>0</v>
      </c>
      <c r="F29" t="s">
        <v>58</v>
      </c>
      <c r="G29" s="14" t="s">
        <v>2537</v>
      </c>
      <c r="H29" s="5">
        <v>1</v>
      </c>
      <c r="I29" t="s">
        <v>14735</v>
      </c>
      <c r="J29" t="s">
        <v>47</v>
      </c>
      <c r="K29" s="11" t="s">
        <v>14625</v>
      </c>
      <c r="L29" s="5"/>
      <c r="M29" s="5"/>
      <c r="N29" t="s">
        <v>14649</v>
      </c>
      <c r="Z29" t="s">
        <v>3022</v>
      </c>
      <c r="AA29" s="12"/>
      <c r="AB29">
        <v>5</v>
      </c>
      <c r="AC29" t="s">
        <v>282</v>
      </c>
      <c r="AD29" t="s">
        <v>55</v>
      </c>
      <c r="AE29" t="s">
        <v>64</v>
      </c>
      <c r="AF29" t="s">
        <v>64</v>
      </c>
      <c r="AG29" t="s">
        <v>55</v>
      </c>
      <c r="AH29">
        <v>0</v>
      </c>
      <c r="AI29">
        <v>0</v>
      </c>
      <c r="AJ29" t="s">
        <v>55</v>
      </c>
      <c r="AK29" t="s">
        <v>55</v>
      </c>
      <c r="AM29">
        <v>0.76011428105609202</v>
      </c>
      <c r="AN29" s="1">
        <v>2.5976137143971001E-5</v>
      </c>
      <c r="AO29" s="1">
        <f>AM29+AN29</f>
        <v>0.76014025719323597</v>
      </c>
      <c r="AP29">
        <v>0.71077022999999995</v>
      </c>
      <c r="AQ29">
        <v>0.57848135300000003</v>
      </c>
      <c r="AR29">
        <v>38</v>
      </c>
      <c r="AS29">
        <v>2</v>
      </c>
      <c r="AT29">
        <v>1</v>
      </c>
      <c r="AU29" t="s">
        <v>65</v>
      </c>
      <c r="AV29" t="s">
        <v>65</v>
      </c>
      <c r="AW29" t="s">
        <v>65</v>
      </c>
      <c r="AX29" t="s">
        <v>65</v>
      </c>
      <c r="AY29" t="s">
        <v>65</v>
      </c>
      <c r="AZ29" t="s">
        <v>65</v>
      </c>
      <c r="BA29" t="s">
        <v>65</v>
      </c>
      <c r="BB29" t="s">
        <v>65</v>
      </c>
      <c r="BC29" t="s">
        <v>65</v>
      </c>
      <c r="BD29" t="s">
        <v>65</v>
      </c>
      <c r="BE29" t="s">
        <v>65</v>
      </c>
      <c r="BF29" t="s">
        <v>65</v>
      </c>
      <c r="BG29" t="s">
        <v>65</v>
      </c>
      <c r="BH29" t="s">
        <v>65</v>
      </c>
      <c r="BI29" t="s">
        <v>65</v>
      </c>
      <c r="BJ29" t="s">
        <v>65</v>
      </c>
      <c r="BK29">
        <v>0.05</v>
      </c>
      <c r="BL29" t="s">
        <v>65</v>
      </c>
      <c r="BM29" t="s">
        <v>65</v>
      </c>
      <c r="BN29" t="s">
        <v>65</v>
      </c>
      <c r="BO29" t="s">
        <v>65</v>
      </c>
      <c r="BP29" t="s">
        <v>65</v>
      </c>
      <c r="BQ29" t="s">
        <v>65</v>
      </c>
      <c r="BR29" t="s">
        <v>65</v>
      </c>
      <c r="BS29" t="s">
        <v>65</v>
      </c>
      <c r="BT29" t="s">
        <v>2540</v>
      </c>
    </row>
    <row r="30" spans="1:72" hidden="1" x14ac:dyDescent="0.25">
      <c r="A30">
        <v>10</v>
      </c>
      <c r="B30" s="10">
        <v>21073423</v>
      </c>
      <c r="C30" t="s">
        <v>14746</v>
      </c>
      <c r="D30" t="e">
        <v>#N/A</v>
      </c>
      <c r="E30">
        <v>0</v>
      </c>
      <c r="F30" t="s">
        <v>58</v>
      </c>
      <c r="G30" t="s">
        <v>10285</v>
      </c>
      <c r="J30" t="s">
        <v>59</v>
      </c>
      <c r="K30" s="13" t="s">
        <v>14624</v>
      </c>
      <c r="L30" s="5"/>
      <c r="M30" s="5"/>
      <c r="Z30" t="s">
        <v>14747</v>
      </c>
      <c r="AC30" t="s">
        <v>100</v>
      </c>
      <c r="AF30" t="s">
        <v>55</v>
      </c>
      <c r="AG30" t="s">
        <v>55</v>
      </c>
      <c r="AH30">
        <v>0</v>
      </c>
      <c r="AI30">
        <v>0</v>
      </c>
      <c r="AJ30" t="s">
        <v>55</v>
      </c>
      <c r="AK30" t="s">
        <v>55</v>
      </c>
      <c r="AM30">
        <v>9.3203157367135192E-3</v>
      </c>
      <c r="AN30" s="1">
        <v>5.7698379306189402E-24</v>
      </c>
      <c r="AO30" s="1"/>
      <c r="AP30">
        <v>0.42546024199999999</v>
      </c>
      <c r="AQ30">
        <v>0.53340140000000003</v>
      </c>
      <c r="AR30">
        <v>23</v>
      </c>
      <c r="AS30">
        <v>1</v>
      </c>
      <c r="AT30">
        <v>0.6</v>
      </c>
      <c r="AU30" t="s">
        <v>65</v>
      </c>
      <c r="AV30" t="s">
        <v>65</v>
      </c>
      <c r="AW30" t="s">
        <v>65</v>
      </c>
      <c r="AX30" t="s">
        <v>65</v>
      </c>
      <c r="AY30" t="s">
        <v>65</v>
      </c>
      <c r="AZ30" t="s">
        <v>65</v>
      </c>
      <c r="BA30" t="s">
        <v>65</v>
      </c>
      <c r="BB30" t="s">
        <v>65</v>
      </c>
      <c r="BC30" t="s">
        <v>65</v>
      </c>
      <c r="BD30" t="s">
        <v>65</v>
      </c>
      <c r="BE30" t="s">
        <v>65</v>
      </c>
      <c r="BF30" t="s">
        <v>65</v>
      </c>
      <c r="BG30" t="s">
        <v>65</v>
      </c>
      <c r="BH30" t="s">
        <v>65</v>
      </c>
      <c r="BI30" t="s">
        <v>65</v>
      </c>
      <c r="BJ30" t="s">
        <v>65</v>
      </c>
      <c r="BK30">
        <v>4.1669999999999999E-2</v>
      </c>
      <c r="BL30" t="s">
        <v>65</v>
      </c>
      <c r="BM30" t="s">
        <v>65</v>
      </c>
      <c r="BN30" t="s">
        <v>65</v>
      </c>
      <c r="BO30" t="s">
        <v>65</v>
      </c>
      <c r="BP30" t="s">
        <v>65</v>
      </c>
      <c r="BQ30" t="s">
        <v>65</v>
      </c>
      <c r="BR30" t="s">
        <v>65</v>
      </c>
      <c r="BS30" t="s">
        <v>65</v>
      </c>
      <c r="BT30" t="s">
        <v>10287</v>
      </c>
    </row>
    <row r="31" spans="1:72" hidden="1" x14ac:dyDescent="0.25">
      <c r="A31">
        <v>10</v>
      </c>
      <c r="B31" s="10">
        <v>21073428</v>
      </c>
      <c r="C31" t="s">
        <v>14748</v>
      </c>
      <c r="D31" t="e">
        <v>#N/A</v>
      </c>
      <c r="E31">
        <v>0</v>
      </c>
      <c r="F31" t="s">
        <v>58</v>
      </c>
      <c r="G31" t="s">
        <v>10285</v>
      </c>
      <c r="J31" t="s">
        <v>59</v>
      </c>
      <c r="K31" s="13" t="s">
        <v>14624</v>
      </c>
      <c r="L31" s="5"/>
      <c r="M31" s="5"/>
      <c r="Z31" t="s">
        <v>14747</v>
      </c>
      <c r="AC31" t="s">
        <v>100</v>
      </c>
      <c r="AF31" t="s">
        <v>55</v>
      </c>
      <c r="AG31" t="s">
        <v>55</v>
      </c>
      <c r="AH31">
        <v>0</v>
      </c>
      <c r="AI31">
        <v>0</v>
      </c>
      <c r="AJ31" t="s">
        <v>55</v>
      </c>
      <c r="AK31" t="s">
        <v>55</v>
      </c>
      <c r="AM31">
        <v>9.3203157367135192E-3</v>
      </c>
      <c r="AN31" s="1">
        <v>5.7698379306189402E-24</v>
      </c>
      <c r="AO31" s="1"/>
      <c r="AP31">
        <v>0.42546024199999999</v>
      </c>
      <c r="AQ31">
        <v>0.53340140000000003</v>
      </c>
      <c r="AR31">
        <v>25</v>
      </c>
      <c r="AS31">
        <v>1</v>
      </c>
      <c r="AT31">
        <v>0.65</v>
      </c>
      <c r="AU31" t="s">
        <v>65</v>
      </c>
      <c r="AV31" t="s">
        <v>65</v>
      </c>
      <c r="AW31" t="s">
        <v>65</v>
      </c>
      <c r="AX31" t="s">
        <v>65</v>
      </c>
      <c r="AY31" t="s">
        <v>65</v>
      </c>
      <c r="AZ31" t="s">
        <v>65</v>
      </c>
      <c r="BA31" t="s">
        <v>65</v>
      </c>
      <c r="BB31" t="s">
        <v>65</v>
      </c>
      <c r="BC31" t="s">
        <v>65</v>
      </c>
      <c r="BD31" t="s">
        <v>65</v>
      </c>
      <c r="BE31" t="s">
        <v>65</v>
      </c>
      <c r="BF31" t="s">
        <v>65</v>
      </c>
      <c r="BG31" t="s">
        <v>65</v>
      </c>
      <c r="BH31" t="s">
        <v>65</v>
      </c>
      <c r="BI31" t="s">
        <v>65</v>
      </c>
      <c r="BJ31" t="s">
        <v>65</v>
      </c>
      <c r="BK31">
        <v>3.8460000000000001E-2</v>
      </c>
      <c r="BL31" t="s">
        <v>65</v>
      </c>
      <c r="BM31" t="s">
        <v>65</v>
      </c>
      <c r="BN31" t="s">
        <v>65</v>
      </c>
      <c r="BO31" t="s">
        <v>65</v>
      </c>
      <c r="BP31" t="s">
        <v>65</v>
      </c>
      <c r="BQ31" t="s">
        <v>65</v>
      </c>
      <c r="BR31" t="s">
        <v>65</v>
      </c>
      <c r="BS31" t="s">
        <v>65</v>
      </c>
      <c r="BT31" t="s">
        <v>10287</v>
      </c>
    </row>
    <row r="32" spans="1:72" hidden="1" x14ac:dyDescent="0.25">
      <c r="A32">
        <v>10</v>
      </c>
      <c r="B32" s="10">
        <v>21073429</v>
      </c>
      <c r="C32" t="s">
        <v>14749</v>
      </c>
      <c r="D32" t="e">
        <v>#N/A</v>
      </c>
      <c r="E32">
        <v>0</v>
      </c>
      <c r="F32" t="s">
        <v>58</v>
      </c>
      <c r="G32" t="s">
        <v>10285</v>
      </c>
      <c r="J32" t="s">
        <v>59</v>
      </c>
      <c r="K32" s="13" t="s">
        <v>14624</v>
      </c>
      <c r="L32" s="5"/>
      <c r="M32" s="5"/>
      <c r="Z32" t="s">
        <v>14747</v>
      </c>
      <c r="AC32" t="s">
        <v>100</v>
      </c>
      <c r="AF32" t="s">
        <v>55</v>
      </c>
      <c r="AG32" t="s">
        <v>55</v>
      </c>
      <c r="AH32">
        <v>0</v>
      </c>
      <c r="AI32">
        <v>0</v>
      </c>
      <c r="AJ32" t="s">
        <v>55</v>
      </c>
      <c r="AK32" t="s">
        <v>55</v>
      </c>
      <c r="AM32">
        <v>9.3203157367135192E-3</v>
      </c>
      <c r="AN32" s="1">
        <v>5.7698379306189402E-24</v>
      </c>
      <c r="AO32" s="1"/>
      <c r="AP32">
        <v>0.42546024199999999</v>
      </c>
      <c r="AQ32">
        <v>0.53340140000000003</v>
      </c>
      <c r="AR32">
        <v>13</v>
      </c>
      <c r="AS32">
        <v>1</v>
      </c>
      <c r="AT32">
        <v>0.35</v>
      </c>
      <c r="AU32" t="s">
        <v>65</v>
      </c>
      <c r="AV32" t="s">
        <v>65</v>
      </c>
      <c r="AW32" t="s">
        <v>65</v>
      </c>
      <c r="AX32" t="s">
        <v>65</v>
      </c>
      <c r="AY32" t="s">
        <v>65</v>
      </c>
      <c r="AZ32" t="s">
        <v>65</v>
      </c>
      <c r="BA32" t="s">
        <v>65</v>
      </c>
      <c r="BB32" t="s">
        <v>14730</v>
      </c>
      <c r="BC32" t="s">
        <v>65</v>
      </c>
      <c r="BD32" t="s">
        <v>65</v>
      </c>
      <c r="BE32" t="s">
        <v>65</v>
      </c>
      <c r="BF32" t="s">
        <v>65</v>
      </c>
      <c r="BG32" t="s">
        <v>65</v>
      </c>
      <c r="BH32" t="s">
        <v>65</v>
      </c>
      <c r="BI32" t="s">
        <v>65</v>
      </c>
      <c r="BJ32">
        <v>1.5730000000000001E-2</v>
      </c>
      <c r="BK32">
        <v>7.1429999999999993E-2</v>
      </c>
      <c r="BL32" t="s">
        <v>65</v>
      </c>
      <c r="BM32" t="s">
        <v>65</v>
      </c>
      <c r="BN32" t="s">
        <v>65</v>
      </c>
      <c r="BO32" t="s">
        <v>65</v>
      </c>
      <c r="BP32" t="s">
        <v>65</v>
      </c>
      <c r="BQ32" t="s">
        <v>65</v>
      </c>
      <c r="BR32" t="s">
        <v>65</v>
      </c>
      <c r="BS32">
        <v>5.6999999999999998E-4</v>
      </c>
      <c r="BT32" t="s">
        <v>10287</v>
      </c>
    </row>
    <row r="33" spans="1:72" hidden="1" x14ac:dyDescent="0.25">
      <c r="A33">
        <v>11</v>
      </c>
      <c r="B33" s="10">
        <v>105947436</v>
      </c>
      <c r="C33" t="s">
        <v>3021</v>
      </c>
      <c r="D33" t="s">
        <v>3021</v>
      </c>
      <c r="E33">
        <v>1</v>
      </c>
      <c r="F33" t="s">
        <v>58</v>
      </c>
      <c r="G33" s="11" t="s">
        <v>3383</v>
      </c>
      <c r="H33" s="5">
        <v>1</v>
      </c>
      <c r="I33" t="s">
        <v>14735</v>
      </c>
      <c r="J33" t="s">
        <v>47</v>
      </c>
      <c r="K33" s="11" t="s">
        <v>14625</v>
      </c>
      <c r="L33" s="5"/>
      <c r="M33" s="5"/>
      <c r="N33" t="s">
        <v>14649</v>
      </c>
      <c r="Z33" t="s">
        <v>3022</v>
      </c>
      <c r="AA33" s="12"/>
      <c r="AB33">
        <v>5</v>
      </c>
      <c r="AC33" t="s">
        <v>282</v>
      </c>
      <c r="AD33" t="s">
        <v>55</v>
      </c>
      <c r="AE33" t="s">
        <v>64</v>
      </c>
      <c r="AF33" t="s">
        <v>64</v>
      </c>
      <c r="AG33" t="s">
        <v>55</v>
      </c>
      <c r="AH33">
        <v>0</v>
      </c>
      <c r="AI33">
        <v>0</v>
      </c>
      <c r="AJ33" t="s">
        <v>55</v>
      </c>
      <c r="AK33" t="s">
        <v>55</v>
      </c>
      <c r="AM33">
        <v>0.76011428105609202</v>
      </c>
      <c r="AN33" s="1">
        <v>2.5976137143971001E-5</v>
      </c>
      <c r="AO33" s="1"/>
      <c r="AP33">
        <v>0.71077022999999995</v>
      </c>
      <c r="AQ33">
        <v>0.57848135300000003</v>
      </c>
      <c r="AR33">
        <v>38</v>
      </c>
      <c r="AS33">
        <v>2</v>
      </c>
      <c r="AT33">
        <v>1</v>
      </c>
      <c r="AU33" t="s">
        <v>65</v>
      </c>
      <c r="AV33" t="s">
        <v>65</v>
      </c>
      <c r="AW33" t="s">
        <v>65</v>
      </c>
      <c r="AX33" t="s">
        <v>65</v>
      </c>
      <c r="AY33" t="s">
        <v>65</v>
      </c>
      <c r="AZ33" t="s">
        <v>65</v>
      </c>
      <c r="BA33" t="s">
        <v>65</v>
      </c>
      <c r="BB33" t="s">
        <v>65</v>
      </c>
      <c r="BC33" t="s">
        <v>65</v>
      </c>
      <c r="BD33" t="s">
        <v>65</v>
      </c>
      <c r="BE33" t="s">
        <v>65</v>
      </c>
      <c r="BF33" t="s">
        <v>65</v>
      </c>
      <c r="BG33" t="s">
        <v>65</v>
      </c>
      <c r="BH33" t="s">
        <v>65</v>
      </c>
      <c r="BI33" t="s">
        <v>65</v>
      </c>
      <c r="BJ33" t="s">
        <v>65</v>
      </c>
      <c r="BK33">
        <v>0.05</v>
      </c>
      <c r="BL33" t="s">
        <v>65</v>
      </c>
      <c r="BM33" t="s">
        <v>65</v>
      </c>
      <c r="BN33" t="s">
        <v>65</v>
      </c>
      <c r="BO33" t="s">
        <v>65</v>
      </c>
      <c r="BP33" t="s">
        <v>65</v>
      </c>
      <c r="BQ33" t="s">
        <v>65</v>
      </c>
      <c r="BR33" t="s">
        <v>65</v>
      </c>
      <c r="BS33" t="s">
        <v>65</v>
      </c>
      <c r="BT33" t="s">
        <v>2540</v>
      </c>
    </row>
    <row r="34" spans="1:72" hidden="1" x14ac:dyDescent="0.25">
      <c r="A34">
        <v>11</v>
      </c>
      <c r="B34" s="10">
        <v>108127067</v>
      </c>
      <c r="C34" t="s">
        <v>7964</v>
      </c>
      <c r="D34" t="s">
        <v>7964</v>
      </c>
      <c r="E34">
        <v>0</v>
      </c>
      <c r="F34" t="s">
        <v>7965</v>
      </c>
      <c r="G34" t="s">
        <v>7516</v>
      </c>
      <c r="H34">
        <v>1</v>
      </c>
      <c r="J34" t="s">
        <v>14736</v>
      </c>
      <c r="K34" s="11" t="s">
        <v>14625</v>
      </c>
      <c r="L34" s="5"/>
      <c r="M34" s="5"/>
      <c r="Q34">
        <v>1</v>
      </c>
      <c r="T34">
        <v>1</v>
      </c>
      <c r="Z34" t="s">
        <v>7966</v>
      </c>
      <c r="AA34" s="12"/>
      <c r="AB34">
        <v>9</v>
      </c>
      <c r="AC34" t="s">
        <v>164</v>
      </c>
      <c r="AD34" t="s">
        <v>55</v>
      </c>
      <c r="AE34" t="s">
        <v>175</v>
      </c>
      <c r="AF34" t="s">
        <v>175</v>
      </c>
      <c r="AG34" t="s">
        <v>55</v>
      </c>
      <c r="AH34">
        <v>0</v>
      </c>
      <c r="AI34">
        <v>4.6289999999999996</v>
      </c>
      <c r="AJ34" t="s">
        <v>55</v>
      </c>
      <c r="AK34" t="s">
        <v>55</v>
      </c>
      <c r="AL34" t="e">
        <f>AJ34*AK34</f>
        <v>#VALUE!</v>
      </c>
      <c r="AM34">
        <v>0.99999603117740399</v>
      </c>
      <c r="AN34" s="1">
        <v>2.7106423274917801E-30</v>
      </c>
      <c r="AO34" s="1">
        <f>AM34+AN34</f>
        <v>0.99999603117740399</v>
      </c>
      <c r="AP34">
        <v>0.91507212500000001</v>
      </c>
      <c r="AQ34">
        <v>0.53125697299999997</v>
      </c>
      <c r="AR34">
        <v>39</v>
      </c>
      <c r="AS34">
        <v>1</v>
      </c>
      <c r="AT34">
        <v>1</v>
      </c>
      <c r="AU34" t="s">
        <v>65</v>
      </c>
      <c r="AV34" t="s">
        <v>14730</v>
      </c>
      <c r="AW34" t="s">
        <v>14730</v>
      </c>
      <c r="AX34" t="s">
        <v>14730</v>
      </c>
      <c r="AY34" t="s">
        <v>65</v>
      </c>
      <c r="AZ34" t="s">
        <v>65</v>
      </c>
      <c r="BA34" t="s">
        <v>65</v>
      </c>
      <c r="BB34" t="s">
        <v>65</v>
      </c>
      <c r="BC34" t="s">
        <v>65</v>
      </c>
      <c r="BD34">
        <v>9.2399999999999999E-3</v>
      </c>
      <c r="BE34">
        <v>6.6E-4</v>
      </c>
      <c r="BF34">
        <v>1.1999999999999999E-3</v>
      </c>
      <c r="BG34" t="s">
        <v>65</v>
      </c>
      <c r="BH34" t="s">
        <v>65</v>
      </c>
      <c r="BI34" t="s">
        <v>65</v>
      </c>
      <c r="BJ34" t="s">
        <v>65</v>
      </c>
      <c r="BK34">
        <v>2.5000000000000001E-2</v>
      </c>
      <c r="BL34" t="s">
        <v>65</v>
      </c>
      <c r="BM34">
        <v>1.2E-4</v>
      </c>
      <c r="BN34" s="1">
        <v>8.2400000000000007E-6</v>
      </c>
      <c r="BO34" s="1">
        <v>1.5E-5</v>
      </c>
      <c r="BP34" t="s">
        <v>65</v>
      </c>
      <c r="BQ34" t="s">
        <v>65</v>
      </c>
      <c r="BR34" t="s">
        <v>65</v>
      </c>
      <c r="BS34" t="s">
        <v>65</v>
      </c>
      <c r="BT34" t="s">
        <v>7519</v>
      </c>
    </row>
    <row r="35" spans="1:72" hidden="1" x14ac:dyDescent="0.25">
      <c r="A35">
        <v>11</v>
      </c>
      <c r="B35" s="10">
        <v>133794748</v>
      </c>
      <c r="C35" t="s">
        <v>3028</v>
      </c>
      <c r="D35" t="s">
        <v>3028</v>
      </c>
      <c r="E35">
        <v>0</v>
      </c>
      <c r="F35" t="s">
        <v>58</v>
      </c>
      <c r="G35" s="14" t="s">
        <v>2537</v>
      </c>
      <c r="H35" s="5">
        <v>1</v>
      </c>
      <c r="I35" t="s">
        <v>14735</v>
      </c>
      <c r="J35" t="s">
        <v>47</v>
      </c>
      <c r="K35" s="11" t="s">
        <v>14625</v>
      </c>
      <c r="L35" s="5"/>
      <c r="M35" s="5"/>
      <c r="N35" t="s">
        <v>14649</v>
      </c>
      <c r="Z35" t="s">
        <v>3029</v>
      </c>
      <c r="AA35" s="12"/>
      <c r="AB35">
        <v>6</v>
      </c>
      <c r="AC35" t="s">
        <v>53</v>
      </c>
      <c r="AF35" t="s">
        <v>3030</v>
      </c>
      <c r="AG35" t="s">
        <v>55</v>
      </c>
      <c r="AH35">
        <v>0.999</v>
      </c>
      <c r="AI35">
        <v>7.64</v>
      </c>
      <c r="AJ35">
        <v>100</v>
      </c>
      <c r="AK35">
        <v>97</v>
      </c>
      <c r="AL35">
        <f>AJ35*AK35</f>
        <v>9700</v>
      </c>
      <c r="AM35">
        <v>1.2660590670936101E-4</v>
      </c>
      <c r="AN35">
        <v>0.99987339409272002</v>
      </c>
      <c r="AO35" s="1">
        <f>AM35+AN35</f>
        <v>0.99999999999942935</v>
      </c>
      <c r="AP35">
        <v>0.15427782100000001</v>
      </c>
      <c r="AQ35">
        <v>0.55603097599999995</v>
      </c>
      <c r="AR35">
        <v>38</v>
      </c>
      <c r="AS35">
        <v>2</v>
      </c>
      <c r="AT35">
        <v>1</v>
      </c>
      <c r="AU35" t="s">
        <v>65</v>
      </c>
      <c r="AV35" t="s">
        <v>65</v>
      </c>
      <c r="AW35" t="s">
        <v>14730</v>
      </c>
      <c r="AX35" t="s">
        <v>65</v>
      </c>
      <c r="AY35" t="s">
        <v>65</v>
      </c>
      <c r="AZ35" t="s">
        <v>65</v>
      </c>
      <c r="BA35" t="s">
        <v>65</v>
      </c>
      <c r="BB35" t="s">
        <v>65</v>
      </c>
      <c r="BC35" t="s">
        <v>65</v>
      </c>
      <c r="BD35" t="s">
        <v>65</v>
      </c>
      <c r="BE35" s="1">
        <v>1.11E-7</v>
      </c>
      <c r="BF35" t="s">
        <v>65</v>
      </c>
      <c r="BG35" t="s">
        <v>65</v>
      </c>
      <c r="BH35" t="s">
        <v>65</v>
      </c>
      <c r="BI35" t="s">
        <v>65</v>
      </c>
      <c r="BJ35" t="s">
        <v>65</v>
      </c>
      <c r="BK35">
        <v>0.05</v>
      </c>
      <c r="BL35" t="s">
        <v>65</v>
      </c>
      <c r="BM35" t="s">
        <v>65</v>
      </c>
      <c r="BN35">
        <v>0</v>
      </c>
      <c r="BO35" t="s">
        <v>65</v>
      </c>
      <c r="BP35" t="s">
        <v>65</v>
      </c>
      <c r="BQ35" t="s">
        <v>65</v>
      </c>
      <c r="BR35" t="s">
        <v>65</v>
      </c>
      <c r="BS35" t="s">
        <v>65</v>
      </c>
      <c r="BT35" t="s">
        <v>2540</v>
      </c>
    </row>
    <row r="36" spans="1:72" hidden="1" x14ac:dyDescent="0.25">
      <c r="A36">
        <v>10</v>
      </c>
      <c r="B36" s="10">
        <v>27830622</v>
      </c>
      <c r="C36" t="s">
        <v>14750</v>
      </c>
      <c r="D36" t="e">
        <v>#N/A</v>
      </c>
      <c r="E36">
        <v>0</v>
      </c>
      <c r="F36" t="s">
        <v>58</v>
      </c>
      <c r="G36" t="s">
        <v>11689</v>
      </c>
      <c r="J36" t="s">
        <v>59</v>
      </c>
      <c r="K36" s="13" t="s">
        <v>14624</v>
      </c>
      <c r="L36" s="5"/>
      <c r="M36" s="5"/>
      <c r="O36" s="5"/>
      <c r="V36" t="s">
        <v>14751</v>
      </c>
      <c r="W36" t="s">
        <v>14642</v>
      </c>
      <c r="Z36" t="s">
        <v>14751</v>
      </c>
      <c r="AC36" t="s">
        <v>100</v>
      </c>
      <c r="AF36" t="s">
        <v>55</v>
      </c>
      <c r="AG36" t="s">
        <v>55</v>
      </c>
      <c r="AH36">
        <v>0</v>
      </c>
      <c r="AI36">
        <v>0</v>
      </c>
      <c r="AJ36" t="s">
        <v>55</v>
      </c>
      <c r="AK36" t="s">
        <v>55</v>
      </c>
      <c r="AM36">
        <v>4.4872127488337799E-2</v>
      </c>
      <c r="AN36">
        <v>0.95500859463784304</v>
      </c>
      <c r="AO36"/>
      <c r="AP36">
        <v>0.96100608899999995</v>
      </c>
      <c r="AQ36">
        <v>0.56396541099999997</v>
      </c>
      <c r="AR36">
        <v>27</v>
      </c>
      <c r="AS36">
        <v>1</v>
      </c>
      <c r="AT36">
        <v>0.7</v>
      </c>
      <c r="AU36" t="s">
        <v>65</v>
      </c>
      <c r="AV36" t="s">
        <v>65</v>
      </c>
      <c r="AW36" t="s">
        <v>14730</v>
      </c>
      <c r="AX36" t="s">
        <v>65</v>
      </c>
      <c r="AY36" t="s">
        <v>65</v>
      </c>
      <c r="AZ36" t="s">
        <v>65</v>
      </c>
      <c r="BA36" t="s">
        <v>65</v>
      </c>
      <c r="BB36" t="s">
        <v>65</v>
      </c>
      <c r="BC36" t="s">
        <v>65</v>
      </c>
      <c r="BD36" t="s">
        <v>65</v>
      </c>
      <c r="BE36">
        <v>3.6099999999999999E-3</v>
      </c>
      <c r="BF36" t="s">
        <v>65</v>
      </c>
      <c r="BG36" t="s">
        <v>65</v>
      </c>
      <c r="BH36" t="s">
        <v>65</v>
      </c>
      <c r="BI36" t="s">
        <v>65</v>
      </c>
      <c r="BJ36" t="s">
        <v>65</v>
      </c>
      <c r="BK36">
        <v>3.5709999999999999E-2</v>
      </c>
      <c r="BL36" t="s">
        <v>65</v>
      </c>
      <c r="BM36" t="s">
        <v>65</v>
      </c>
      <c r="BN36">
        <v>0</v>
      </c>
      <c r="BO36" t="s">
        <v>65</v>
      </c>
      <c r="BP36" t="s">
        <v>65</v>
      </c>
      <c r="BQ36" t="s">
        <v>65</v>
      </c>
      <c r="BR36" t="s">
        <v>65</v>
      </c>
      <c r="BS36" t="s">
        <v>65</v>
      </c>
      <c r="BT36" t="s">
        <v>4038</v>
      </c>
    </row>
    <row r="37" spans="1:72" hidden="1" x14ac:dyDescent="0.25">
      <c r="A37">
        <v>11</v>
      </c>
      <c r="B37" s="10">
        <v>133794748</v>
      </c>
      <c r="C37" t="s">
        <v>3028</v>
      </c>
      <c r="D37" t="s">
        <v>3028</v>
      </c>
      <c r="E37">
        <v>1</v>
      </c>
      <c r="F37" t="s">
        <v>58</v>
      </c>
      <c r="G37" s="11" t="s">
        <v>3383</v>
      </c>
      <c r="H37" s="5">
        <v>1</v>
      </c>
      <c r="I37" t="s">
        <v>14735</v>
      </c>
      <c r="J37" t="s">
        <v>47</v>
      </c>
      <c r="K37" s="11" t="s">
        <v>14625</v>
      </c>
      <c r="L37" s="5"/>
      <c r="M37" s="5"/>
      <c r="N37" t="s">
        <v>14649</v>
      </c>
      <c r="Z37" t="s">
        <v>3029</v>
      </c>
      <c r="AA37" s="12"/>
      <c r="AB37">
        <v>6</v>
      </c>
      <c r="AC37" t="s">
        <v>53</v>
      </c>
      <c r="AF37" t="s">
        <v>3030</v>
      </c>
      <c r="AG37" t="s">
        <v>55</v>
      </c>
      <c r="AH37">
        <v>0.999</v>
      </c>
      <c r="AI37">
        <v>7.64</v>
      </c>
      <c r="AJ37">
        <v>100</v>
      </c>
      <c r="AK37">
        <v>97</v>
      </c>
      <c r="AM37">
        <v>1.2660590670936101E-4</v>
      </c>
      <c r="AN37">
        <v>0.99987339409272002</v>
      </c>
      <c r="AO37"/>
      <c r="AP37">
        <v>0.15427782100000001</v>
      </c>
      <c r="AQ37">
        <v>0.55603097599999995</v>
      </c>
      <c r="AR37">
        <v>38</v>
      </c>
      <c r="AS37">
        <v>2</v>
      </c>
      <c r="AT37">
        <v>1</v>
      </c>
      <c r="AU37" t="s">
        <v>65</v>
      </c>
      <c r="AV37" t="s">
        <v>65</v>
      </c>
      <c r="AW37" t="s">
        <v>14730</v>
      </c>
      <c r="AX37" t="s">
        <v>65</v>
      </c>
      <c r="AY37" t="s">
        <v>65</v>
      </c>
      <c r="AZ37" t="s">
        <v>65</v>
      </c>
      <c r="BA37" t="s">
        <v>65</v>
      </c>
      <c r="BB37" t="s">
        <v>65</v>
      </c>
      <c r="BC37" t="s">
        <v>65</v>
      </c>
      <c r="BD37" t="s">
        <v>65</v>
      </c>
      <c r="BE37" s="1">
        <v>1.11E-7</v>
      </c>
      <c r="BF37" t="s">
        <v>65</v>
      </c>
      <c r="BG37" t="s">
        <v>65</v>
      </c>
      <c r="BH37" t="s">
        <v>65</v>
      </c>
      <c r="BI37" t="s">
        <v>65</v>
      </c>
      <c r="BJ37" t="s">
        <v>65</v>
      </c>
      <c r="BK37">
        <v>0.05</v>
      </c>
      <c r="BL37" t="s">
        <v>65</v>
      </c>
      <c r="BM37" t="s">
        <v>65</v>
      </c>
      <c r="BN37">
        <v>0</v>
      </c>
      <c r="BO37" t="s">
        <v>65</v>
      </c>
      <c r="BP37" t="s">
        <v>65</v>
      </c>
      <c r="BQ37" t="s">
        <v>65</v>
      </c>
      <c r="BR37" t="s">
        <v>65</v>
      </c>
      <c r="BS37" t="s">
        <v>65</v>
      </c>
      <c r="BT37" t="s">
        <v>2540</v>
      </c>
    </row>
    <row r="38" spans="1:72" hidden="1" x14ac:dyDescent="0.25">
      <c r="A38">
        <v>10</v>
      </c>
      <c r="B38" s="10">
        <v>31650833</v>
      </c>
      <c r="C38" t="s">
        <v>14752</v>
      </c>
      <c r="D38" t="e">
        <v>#N/A</v>
      </c>
      <c r="E38">
        <v>0</v>
      </c>
      <c r="F38" t="s">
        <v>58</v>
      </c>
      <c r="G38" t="s">
        <v>5308</v>
      </c>
      <c r="J38" t="s">
        <v>59</v>
      </c>
      <c r="K38" s="13" t="s">
        <v>14624</v>
      </c>
      <c r="L38" s="5"/>
      <c r="M38" s="5"/>
      <c r="Z38" t="s">
        <v>14753</v>
      </c>
      <c r="AC38" t="s">
        <v>100</v>
      </c>
      <c r="AD38" t="s">
        <v>55</v>
      </c>
      <c r="AE38" t="s">
        <v>64</v>
      </c>
      <c r="AF38" t="s">
        <v>64</v>
      </c>
      <c r="AG38" t="s">
        <v>55</v>
      </c>
      <c r="AH38">
        <v>0</v>
      </c>
      <c r="AI38">
        <v>0</v>
      </c>
      <c r="AJ38" t="s">
        <v>55</v>
      </c>
      <c r="AK38" t="s">
        <v>55</v>
      </c>
      <c r="AM38">
        <v>0</v>
      </c>
      <c r="AN38">
        <v>0</v>
      </c>
      <c r="AO38"/>
      <c r="AP38">
        <v>0.11437136000000001</v>
      </c>
      <c r="AQ38">
        <v>0</v>
      </c>
      <c r="AR38">
        <v>33</v>
      </c>
      <c r="AS38">
        <v>1</v>
      </c>
      <c r="AT38">
        <v>0.85</v>
      </c>
      <c r="AU38" t="s">
        <v>65</v>
      </c>
      <c r="AV38" t="s">
        <v>65</v>
      </c>
      <c r="AW38" t="s">
        <v>65</v>
      </c>
      <c r="AX38" t="s">
        <v>65</v>
      </c>
      <c r="AY38" t="s">
        <v>65</v>
      </c>
      <c r="AZ38" t="s">
        <v>65</v>
      </c>
      <c r="BA38" t="s">
        <v>65</v>
      </c>
      <c r="BB38" t="s">
        <v>65</v>
      </c>
      <c r="BC38" t="s">
        <v>65</v>
      </c>
      <c r="BD38" t="s">
        <v>65</v>
      </c>
      <c r="BE38" t="s">
        <v>65</v>
      </c>
      <c r="BF38" t="s">
        <v>65</v>
      </c>
      <c r="BG38" t="s">
        <v>65</v>
      </c>
      <c r="BH38" t="s">
        <v>65</v>
      </c>
      <c r="BI38" t="s">
        <v>65</v>
      </c>
      <c r="BJ38" t="s">
        <v>65</v>
      </c>
      <c r="BK38">
        <v>2.9409999999999999E-2</v>
      </c>
      <c r="BL38" t="s">
        <v>65</v>
      </c>
      <c r="BM38" t="s">
        <v>65</v>
      </c>
      <c r="BN38" t="s">
        <v>65</v>
      </c>
      <c r="BO38" t="s">
        <v>65</v>
      </c>
      <c r="BP38" t="s">
        <v>65</v>
      </c>
      <c r="BQ38" t="s">
        <v>65</v>
      </c>
      <c r="BR38" t="s">
        <v>65</v>
      </c>
      <c r="BS38" t="s">
        <v>65</v>
      </c>
      <c r="BT38" t="s">
        <v>1640</v>
      </c>
    </row>
    <row r="39" spans="1:72" hidden="1" x14ac:dyDescent="0.25">
      <c r="A39">
        <v>10</v>
      </c>
      <c r="B39" s="10">
        <v>31650839</v>
      </c>
      <c r="C39" t="s">
        <v>14754</v>
      </c>
      <c r="D39" t="e">
        <v>#N/A</v>
      </c>
      <c r="E39">
        <v>0</v>
      </c>
      <c r="F39" t="s">
        <v>58</v>
      </c>
      <c r="G39" t="s">
        <v>5308</v>
      </c>
      <c r="J39" t="s">
        <v>59</v>
      </c>
      <c r="K39" s="13" t="s">
        <v>14624</v>
      </c>
      <c r="L39" s="5"/>
      <c r="M39" s="5"/>
      <c r="Z39" t="s">
        <v>14753</v>
      </c>
      <c r="AC39" t="s">
        <v>100</v>
      </c>
      <c r="AD39" t="s">
        <v>55</v>
      </c>
      <c r="AE39" t="s">
        <v>64</v>
      </c>
      <c r="AF39" t="s">
        <v>64</v>
      </c>
      <c r="AG39" t="s">
        <v>55</v>
      </c>
      <c r="AH39">
        <v>0</v>
      </c>
      <c r="AI39">
        <v>0</v>
      </c>
      <c r="AJ39" t="s">
        <v>55</v>
      </c>
      <c r="AK39" t="s">
        <v>55</v>
      </c>
      <c r="AM39">
        <v>0</v>
      </c>
      <c r="AN39">
        <v>0</v>
      </c>
      <c r="AO39"/>
      <c r="AP39">
        <v>0.11437136000000001</v>
      </c>
      <c r="AQ39">
        <v>0</v>
      </c>
      <c r="AR39">
        <v>33</v>
      </c>
      <c r="AS39">
        <v>1</v>
      </c>
      <c r="AT39">
        <v>0.85</v>
      </c>
      <c r="AU39" t="s">
        <v>65</v>
      </c>
      <c r="AV39" t="s">
        <v>65</v>
      </c>
      <c r="AW39" t="s">
        <v>65</v>
      </c>
      <c r="AX39" t="s">
        <v>65</v>
      </c>
      <c r="AY39" t="s">
        <v>65</v>
      </c>
      <c r="AZ39" t="s">
        <v>65</v>
      </c>
      <c r="BA39" t="s">
        <v>65</v>
      </c>
      <c r="BB39" t="s">
        <v>65</v>
      </c>
      <c r="BC39" t="s">
        <v>65</v>
      </c>
      <c r="BD39" t="s">
        <v>65</v>
      </c>
      <c r="BE39" t="s">
        <v>65</v>
      </c>
      <c r="BF39" t="s">
        <v>65</v>
      </c>
      <c r="BG39" t="s">
        <v>65</v>
      </c>
      <c r="BH39" t="s">
        <v>65</v>
      </c>
      <c r="BI39" t="s">
        <v>65</v>
      </c>
      <c r="BJ39" t="s">
        <v>65</v>
      </c>
      <c r="BK39">
        <v>2.9409999999999999E-2</v>
      </c>
      <c r="BL39" t="s">
        <v>65</v>
      </c>
      <c r="BM39" t="s">
        <v>65</v>
      </c>
      <c r="BN39" t="s">
        <v>65</v>
      </c>
      <c r="BO39" t="s">
        <v>65</v>
      </c>
      <c r="BP39" t="s">
        <v>65</v>
      </c>
      <c r="BQ39" t="s">
        <v>65</v>
      </c>
      <c r="BR39" t="s">
        <v>65</v>
      </c>
      <c r="BS39" t="s">
        <v>65</v>
      </c>
      <c r="BT39" t="s">
        <v>1640</v>
      </c>
    </row>
    <row r="40" spans="1:72" hidden="1" x14ac:dyDescent="0.25">
      <c r="A40">
        <v>11</v>
      </c>
      <c r="B40" s="10">
        <v>133794748</v>
      </c>
      <c r="C40" t="s">
        <v>3028</v>
      </c>
      <c r="D40" t="s">
        <v>3028</v>
      </c>
      <c r="E40">
        <v>1</v>
      </c>
      <c r="F40" t="s">
        <v>58</v>
      </c>
      <c r="G40" s="14" t="s">
        <v>2537</v>
      </c>
      <c r="H40" s="5">
        <v>1</v>
      </c>
      <c r="I40" t="s">
        <v>14735</v>
      </c>
      <c r="J40" t="s">
        <v>14737</v>
      </c>
      <c r="K40" s="11" t="s">
        <v>14625</v>
      </c>
      <c r="L40" s="5"/>
      <c r="M40" s="5"/>
      <c r="N40" t="s">
        <v>14649</v>
      </c>
      <c r="Z40" t="s">
        <v>3029</v>
      </c>
      <c r="AA40" s="12"/>
      <c r="AB40">
        <v>6</v>
      </c>
      <c r="AC40" t="s">
        <v>53</v>
      </c>
      <c r="AF40" t="s">
        <v>3030</v>
      </c>
      <c r="AG40" t="s">
        <v>55</v>
      </c>
      <c r="AH40">
        <v>0.999</v>
      </c>
      <c r="AI40">
        <v>7.64</v>
      </c>
      <c r="AJ40">
        <v>100</v>
      </c>
      <c r="AK40">
        <v>97</v>
      </c>
      <c r="AM40">
        <v>1.2660590670936101E-4</v>
      </c>
      <c r="AN40">
        <v>0.99987339409272002</v>
      </c>
      <c r="AO40"/>
      <c r="AP40">
        <v>0.15427782100000001</v>
      </c>
      <c r="AQ40">
        <v>0.55603097599999995</v>
      </c>
      <c r="AR40">
        <v>38</v>
      </c>
      <c r="AS40">
        <v>2</v>
      </c>
      <c r="AT40">
        <v>1</v>
      </c>
      <c r="AU40" t="s">
        <v>65</v>
      </c>
      <c r="AV40" t="s">
        <v>65</v>
      </c>
      <c r="AW40" t="s">
        <v>14730</v>
      </c>
      <c r="AX40" t="s">
        <v>65</v>
      </c>
      <c r="AY40" t="s">
        <v>65</v>
      </c>
      <c r="AZ40" t="s">
        <v>65</v>
      </c>
      <c r="BA40" t="s">
        <v>65</v>
      </c>
      <c r="BB40" t="s">
        <v>65</v>
      </c>
      <c r="BC40" t="s">
        <v>65</v>
      </c>
      <c r="BD40" t="s">
        <v>65</v>
      </c>
      <c r="BE40" s="1">
        <v>1.11E-7</v>
      </c>
      <c r="BF40" t="s">
        <v>65</v>
      </c>
      <c r="BG40" t="s">
        <v>65</v>
      </c>
      <c r="BH40" t="s">
        <v>65</v>
      </c>
      <c r="BI40" t="s">
        <v>65</v>
      </c>
      <c r="BJ40" t="s">
        <v>65</v>
      </c>
      <c r="BK40">
        <v>0.05</v>
      </c>
      <c r="BL40" t="s">
        <v>65</v>
      </c>
      <c r="BM40" t="s">
        <v>65</v>
      </c>
      <c r="BN40">
        <v>0</v>
      </c>
      <c r="BO40" t="s">
        <v>65</v>
      </c>
      <c r="BP40" t="s">
        <v>65</v>
      </c>
      <c r="BQ40" t="s">
        <v>65</v>
      </c>
      <c r="BR40" t="s">
        <v>65</v>
      </c>
      <c r="BS40" t="s">
        <v>65</v>
      </c>
      <c r="BT40" t="s">
        <v>2540</v>
      </c>
    </row>
    <row r="41" spans="1:72" hidden="1" x14ac:dyDescent="0.25">
      <c r="A41">
        <v>11</v>
      </c>
      <c r="B41" s="10">
        <v>133794748</v>
      </c>
      <c r="C41" t="s">
        <v>3028</v>
      </c>
      <c r="D41" t="s">
        <v>3028</v>
      </c>
      <c r="E41">
        <v>1</v>
      </c>
      <c r="F41" t="s">
        <v>58</v>
      </c>
      <c r="G41" s="11" t="s">
        <v>3383</v>
      </c>
      <c r="H41" s="5">
        <v>1</v>
      </c>
      <c r="I41" t="s">
        <v>14735</v>
      </c>
      <c r="J41" t="s">
        <v>14737</v>
      </c>
      <c r="K41" s="11" t="s">
        <v>14625</v>
      </c>
      <c r="L41" s="5"/>
      <c r="M41" s="5"/>
      <c r="N41" t="s">
        <v>14649</v>
      </c>
      <c r="Z41" t="s">
        <v>3029</v>
      </c>
      <c r="AA41" s="12"/>
      <c r="AB41">
        <v>6</v>
      </c>
      <c r="AC41" t="s">
        <v>53</v>
      </c>
      <c r="AF41" t="s">
        <v>3030</v>
      </c>
      <c r="AG41" t="s">
        <v>55</v>
      </c>
      <c r="AH41">
        <v>0.999</v>
      </c>
      <c r="AI41">
        <v>7.64</v>
      </c>
      <c r="AJ41">
        <v>100</v>
      </c>
      <c r="AK41">
        <v>97</v>
      </c>
      <c r="AM41">
        <v>1.2660590670936101E-4</v>
      </c>
      <c r="AN41">
        <v>0.99987339409272002</v>
      </c>
      <c r="AO41"/>
      <c r="AP41">
        <v>0.15427782100000001</v>
      </c>
      <c r="AQ41">
        <v>0.55603097599999995</v>
      </c>
      <c r="AR41">
        <v>38</v>
      </c>
      <c r="AS41">
        <v>2</v>
      </c>
      <c r="AT41">
        <v>1</v>
      </c>
      <c r="AU41" t="s">
        <v>65</v>
      </c>
      <c r="AV41" t="s">
        <v>65</v>
      </c>
      <c r="AW41" t="s">
        <v>14730</v>
      </c>
      <c r="AX41" t="s">
        <v>65</v>
      </c>
      <c r="AY41" t="s">
        <v>65</v>
      </c>
      <c r="AZ41" t="s">
        <v>65</v>
      </c>
      <c r="BA41" t="s">
        <v>65</v>
      </c>
      <c r="BB41" t="s">
        <v>65</v>
      </c>
      <c r="BC41" t="s">
        <v>65</v>
      </c>
      <c r="BD41" t="s">
        <v>65</v>
      </c>
      <c r="BE41" s="1">
        <v>1.11E-7</v>
      </c>
      <c r="BF41" t="s">
        <v>65</v>
      </c>
      <c r="BG41" t="s">
        <v>65</v>
      </c>
      <c r="BH41" t="s">
        <v>65</v>
      </c>
      <c r="BI41" t="s">
        <v>65</v>
      </c>
      <c r="BJ41" t="s">
        <v>65</v>
      </c>
      <c r="BK41">
        <v>0.05</v>
      </c>
      <c r="BL41" t="s">
        <v>65</v>
      </c>
      <c r="BM41" t="s">
        <v>65</v>
      </c>
      <c r="BN41">
        <v>0</v>
      </c>
      <c r="BO41" t="s">
        <v>65</v>
      </c>
      <c r="BP41" t="s">
        <v>65</v>
      </c>
      <c r="BQ41" t="s">
        <v>65</v>
      </c>
      <c r="BR41" t="s">
        <v>65</v>
      </c>
      <c r="BS41" t="s">
        <v>65</v>
      </c>
      <c r="BT41" t="s">
        <v>2540</v>
      </c>
    </row>
    <row r="42" spans="1:72" hidden="1" x14ac:dyDescent="0.25">
      <c r="A42">
        <v>11</v>
      </c>
      <c r="B42" s="10">
        <v>18159309</v>
      </c>
      <c r="C42" t="s">
        <v>7129</v>
      </c>
      <c r="D42" t="s">
        <v>7129</v>
      </c>
      <c r="E42">
        <v>0</v>
      </c>
      <c r="F42" t="s">
        <v>58</v>
      </c>
      <c r="G42" t="s">
        <v>6672</v>
      </c>
      <c r="H42">
        <v>1</v>
      </c>
      <c r="J42" t="s">
        <v>47</v>
      </c>
      <c r="K42" s="11" t="s">
        <v>14625</v>
      </c>
      <c r="L42" s="5"/>
      <c r="M42" s="5"/>
      <c r="Z42" t="s">
        <v>7130</v>
      </c>
      <c r="AA42" s="12"/>
      <c r="AB42">
        <v>5</v>
      </c>
      <c r="AC42" t="s">
        <v>494</v>
      </c>
      <c r="AF42" t="s">
        <v>55</v>
      </c>
      <c r="AG42" t="s">
        <v>55</v>
      </c>
      <c r="AH42">
        <v>0</v>
      </c>
      <c r="AI42">
        <v>0</v>
      </c>
      <c r="AJ42" t="s">
        <v>55</v>
      </c>
      <c r="AK42" t="s">
        <v>55</v>
      </c>
      <c r="AM42">
        <v>2.4404056188646502E-2</v>
      </c>
      <c r="AN42" s="1">
        <v>2.86211366895334E-8</v>
      </c>
      <c r="AO42" s="1">
        <f>AM42+AN42</f>
        <v>2.4404084809783191E-2</v>
      </c>
      <c r="AP42">
        <v>0.103885308</v>
      </c>
      <c r="AQ42">
        <v>0</v>
      </c>
      <c r="AR42">
        <v>39</v>
      </c>
      <c r="AS42">
        <v>1</v>
      </c>
      <c r="AT42">
        <v>1</v>
      </c>
      <c r="AU42" t="s">
        <v>65</v>
      </c>
      <c r="AV42" t="s">
        <v>65</v>
      </c>
      <c r="AW42" t="s">
        <v>14730</v>
      </c>
      <c r="AX42" t="s">
        <v>14730</v>
      </c>
      <c r="AY42" t="s">
        <v>65</v>
      </c>
      <c r="AZ42" t="s">
        <v>65</v>
      </c>
      <c r="BA42" t="s">
        <v>65</v>
      </c>
      <c r="BB42" t="s">
        <v>65</v>
      </c>
      <c r="BC42" t="s">
        <v>65</v>
      </c>
      <c r="BD42" t="s">
        <v>65</v>
      </c>
      <c r="BE42">
        <v>6.6E-4</v>
      </c>
      <c r="BF42">
        <v>1.1999999999999999E-3</v>
      </c>
      <c r="BG42" t="s">
        <v>65</v>
      </c>
      <c r="BH42" t="s">
        <v>65</v>
      </c>
      <c r="BI42" t="s">
        <v>65</v>
      </c>
      <c r="BJ42" t="s">
        <v>65</v>
      </c>
      <c r="BK42">
        <v>2.5000000000000001E-2</v>
      </c>
      <c r="BL42" t="s">
        <v>65</v>
      </c>
      <c r="BM42" t="s">
        <v>65</v>
      </c>
      <c r="BN42" s="1">
        <v>8.2400000000000007E-6</v>
      </c>
      <c r="BO42" s="1">
        <v>1.5E-5</v>
      </c>
      <c r="BP42" t="s">
        <v>65</v>
      </c>
      <c r="BQ42" t="s">
        <v>65</v>
      </c>
      <c r="BR42" t="s">
        <v>65</v>
      </c>
      <c r="BS42" t="s">
        <v>65</v>
      </c>
      <c r="BT42" t="s">
        <v>6675</v>
      </c>
    </row>
    <row r="43" spans="1:72" hidden="1" x14ac:dyDescent="0.25">
      <c r="A43">
        <v>1</v>
      </c>
      <c r="B43" s="10">
        <v>1330845</v>
      </c>
      <c r="C43" t="s">
        <v>7515</v>
      </c>
      <c r="D43" t="s">
        <v>7515</v>
      </c>
      <c r="E43">
        <v>0</v>
      </c>
      <c r="F43" t="s">
        <v>58</v>
      </c>
      <c r="G43" t="s">
        <v>7516</v>
      </c>
      <c r="H43">
        <v>1</v>
      </c>
      <c r="J43" t="s">
        <v>47</v>
      </c>
      <c r="K43" s="11" t="s">
        <v>14625</v>
      </c>
      <c r="L43" s="5"/>
      <c r="M43" s="5"/>
      <c r="Z43" t="s">
        <v>7517</v>
      </c>
      <c r="AA43" s="12"/>
      <c r="AB43">
        <v>6</v>
      </c>
      <c r="AC43" t="s">
        <v>53</v>
      </c>
      <c r="AD43" t="s">
        <v>7518</v>
      </c>
      <c r="AE43" t="s">
        <v>150</v>
      </c>
      <c r="AF43" t="s">
        <v>150</v>
      </c>
      <c r="AG43" t="s">
        <v>55</v>
      </c>
      <c r="AH43">
        <v>0.997</v>
      </c>
      <c r="AI43">
        <v>9.4659999999999993</v>
      </c>
      <c r="AJ43">
        <v>100</v>
      </c>
      <c r="AK43">
        <v>98</v>
      </c>
      <c r="AL43">
        <f>AJ43*AK43</f>
        <v>9800</v>
      </c>
      <c r="AM43">
        <v>0.89516413596345301</v>
      </c>
      <c r="AN43">
        <v>0.104548195351159</v>
      </c>
      <c r="AO43" s="1">
        <f>AM43+AN43</f>
        <v>0.99971233131461201</v>
      </c>
      <c r="AP43">
        <v>0.96162954</v>
      </c>
      <c r="AQ43">
        <v>0.52291027899999998</v>
      </c>
      <c r="AR43">
        <v>39</v>
      </c>
      <c r="AS43">
        <v>1</v>
      </c>
      <c r="AT43">
        <v>1</v>
      </c>
      <c r="AU43" t="s">
        <v>65</v>
      </c>
      <c r="AV43" t="s">
        <v>65</v>
      </c>
      <c r="AW43" t="s">
        <v>14730</v>
      </c>
      <c r="AX43" t="s">
        <v>14730</v>
      </c>
      <c r="AY43" t="s">
        <v>65</v>
      </c>
      <c r="AZ43" t="s">
        <v>65</v>
      </c>
      <c r="BA43" t="s">
        <v>65</v>
      </c>
      <c r="BB43" t="s">
        <v>65</v>
      </c>
      <c r="BC43" t="s">
        <v>65</v>
      </c>
      <c r="BD43" t="s">
        <v>65</v>
      </c>
      <c r="BE43">
        <v>6.6E-4</v>
      </c>
      <c r="BF43">
        <v>1.1999999999999999E-3</v>
      </c>
      <c r="BG43" t="s">
        <v>65</v>
      </c>
      <c r="BH43" t="s">
        <v>65</v>
      </c>
      <c r="BI43" t="s">
        <v>65</v>
      </c>
      <c r="BJ43" t="s">
        <v>65</v>
      </c>
      <c r="BK43">
        <v>2.5000000000000001E-2</v>
      </c>
      <c r="BL43" t="s">
        <v>65</v>
      </c>
      <c r="BM43" t="s">
        <v>65</v>
      </c>
      <c r="BN43" s="1">
        <v>8.2400000000000007E-6</v>
      </c>
      <c r="BO43" s="1">
        <v>1.5E-5</v>
      </c>
      <c r="BP43" t="s">
        <v>65</v>
      </c>
      <c r="BQ43" t="s">
        <v>65</v>
      </c>
      <c r="BR43" t="s">
        <v>65</v>
      </c>
      <c r="BS43" t="s">
        <v>65</v>
      </c>
      <c r="BT43" t="s">
        <v>7519</v>
      </c>
    </row>
    <row r="44" spans="1:72" hidden="1" x14ac:dyDescent="0.25">
      <c r="A44">
        <v>11</v>
      </c>
      <c r="B44" s="10">
        <v>35640429</v>
      </c>
      <c r="C44" t="s">
        <v>3002</v>
      </c>
      <c r="D44" t="s">
        <v>3002</v>
      </c>
      <c r="E44">
        <v>0</v>
      </c>
      <c r="F44" t="s">
        <v>58</v>
      </c>
      <c r="G44" s="14" t="s">
        <v>2537</v>
      </c>
      <c r="H44" s="5">
        <v>1</v>
      </c>
      <c r="I44" t="s">
        <v>14735</v>
      </c>
      <c r="J44" t="s">
        <v>47</v>
      </c>
      <c r="K44" s="11" t="s">
        <v>14625</v>
      </c>
      <c r="L44" s="5"/>
      <c r="M44" s="5"/>
      <c r="Z44" t="s">
        <v>2181</v>
      </c>
      <c r="AA44" s="12">
        <v>2</v>
      </c>
      <c r="AB44">
        <v>6</v>
      </c>
      <c r="AC44" t="s">
        <v>53</v>
      </c>
      <c r="AF44" t="s">
        <v>160</v>
      </c>
      <c r="AG44" t="s">
        <v>55</v>
      </c>
      <c r="AH44">
        <v>0.95699999999999996</v>
      </c>
      <c r="AI44">
        <v>0</v>
      </c>
      <c r="AJ44">
        <v>84.91</v>
      </c>
      <c r="AK44">
        <v>53</v>
      </c>
      <c r="AL44">
        <f>AJ44*AK44</f>
        <v>4500.2299999999996</v>
      </c>
      <c r="AM44">
        <v>0.172149809347554</v>
      </c>
      <c r="AN44">
        <v>0.82395114653135504</v>
      </c>
      <c r="AO44" s="1">
        <f>AM44+AN44</f>
        <v>0.99610095587890901</v>
      </c>
      <c r="AP44">
        <v>0.18012634899999999</v>
      </c>
      <c r="AQ44">
        <v>0</v>
      </c>
      <c r="AR44">
        <v>37</v>
      </c>
      <c r="AS44">
        <v>1</v>
      </c>
      <c r="AT44">
        <v>0.95</v>
      </c>
      <c r="AU44" t="s">
        <v>65</v>
      </c>
      <c r="AV44" t="s">
        <v>65</v>
      </c>
      <c r="AW44" t="s">
        <v>14730</v>
      </c>
      <c r="AX44" t="s">
        <v>65</v>
      </c>
      <c r="AY44" t="s">
        <v>65</v>
      </c>
      <c r="AZ44" t="s">
        <v>65</v>
      </c>
      <c r="BA44" t="s">
        <v>65</v>
      </c>
      <c r="BB44" t="s">
        <v>65</v>
      </c>
      <c r="BC44" t="s">
        <v>65</v>
      </c>
      <c r="BD44" t="s">
        <v>65</v>
      </c>
      <c r="BE44">
        <v>1.2319999999999999E-2</v>
      </c>
      <c r="BF44" t="s">
        <v>65</v>
      </c>
      <c r="BG44" t="s">
        <v>65</v>
      </c>
      <c r="BH44" t="s">
        <v>65</v>
      </c>
      <c r="BI44" t="s">
        <v>65</v>
      </c>
      <c r="BJ44" t="s">
        <v>65</v>
      </c>
      <c r="BK44">
        <v>2.632E-2</v>
      </c>
      <c r="BL44" t="s">
        <v>65</v>
      </c>
      <c r="BM44" t="s">
        <v>65</v>
      </c>
      <c r="BN44">
        <v>0</v>
      </c>
      <c r="BO44" t="s">
        <v>65</v>
      </c>
      <c r="BP44" t="s">
        <v>65</v>
      </c>
      <c r="BQ44" t="s">
        <v>65</v>
      </c>
      <c r="BR44" t="s">
        <v>65</v>
      </c>
      <c r="BS44" t="s">
        <v>65</v>
      </c>
      <c r="BT44" t="s">
        <v>2548</v>
      </c>
    </row>
    <row r="45" spans="1:72" hidden="1" x14ac:dyDescent="0.25">
      <c r="A45">
        <v>10</v>
      </c>
      <c r="B45" s="10">
        <v>48221503</v>
      </c>
      <c r="C45" t="s">
        <v>12040</v>
      </c>
      <c r="D45" t="s">
        <v>12040</v>
      </c>
      <c r="E45">
        <v>0</v>
      </c>
      <c r="F45" t="s">
        <v>58</v>
      </c>
      <c r="G45" t="s">
        <v>11689</v>
      </c>
      <c r="J45" t="s">
        <v>47</v>
      </c>
      <c r="K45" s="13" t="s">
        <v>14624</v>
      </c>
      <c r="L45" s="5"/>
      <c r="M45" s="5"/>
      <c r="Z45" t="s">
        <v>12038</v>
      </c>
      <c r="AC45" t="s">
        <v>282</v>
      </c>
      <c r="AD45" t="s">
        <v>55</v>
      </c>
      <c r="AE45" t="s">
        <v>64</v>
      </c>
      <c r="AF45" t="s">
        <v>64</v>
      </c>
      <c r="AG45" t="s">
        <v>55</v>
      </c>
      <c r="AH45">
        <v>0</v>
      </c>
      <c r="AI45">
        <v>0</v>
      </c>
      <c r="AJ45" t="s">
        <v>55</v>
      </c>
      <c r="AK45" t="s">
        <v>55</v>
      </c>
      <c r="AM45">
        <v>0</v>
      </c>
      <c r="AN45">
        <v>0</v>
      </c>
      <c r="AO45"/>
      <c r="AP45">
        <v>0.11437136000000001</v>
      </c>
      <c r="AQ45">
        <v>0</v>
      </c>
      <c r="AR45">
        <v>5</v>
      </c>
      <c r="AS45">
        <v>1</v>
      </c>
      <c r="AT45">
        <v>0.15</v>
      </c>
      <c r="AU45" t="s">
        <v>65</v>
      </c>
      <c r="AV45" t="s">
        <v>65</v>
      </c>
      <c r="AW45" t="s">
        <v>65</v>
      </c>
      <c r="AX45" t="s">
        <v>65</v>
      </c>
      <c r="AY45" t="s">
        <v>65</v>
      </c>
      <c r="AZ45" t="s">
        <v>65</v>
      </c>
      <c r="BA45" t="s">
        <v>65</v>
      </c>
      <c r="BB45" t="s">
        <v>65</v>
      </c>
      <c r="BC45" t="s">
        <v>65</v>
      </c>
      <c r="BD45" t="s">
        <v>65</v>
      </c>
      <c r="BE45" t="s">
        <v>65</v>
      </c>
      <c r="BF45" t="s">
        <v>65</v>
      </c>
      <c r="BG45" t="s">
        <v>65</v>
      </c>
      <c r="BH45" t="s">
        <v>65</v>
      </c>
      <c r="BI45" t="s">
        <v>65</v>
      </c>
      <c r="BJ45" t="s">
        <v>65</v>
      </c>
      <c r="BK45">
        <v>0.16667000000000001</v>
      </c>
      <c r="BL45" t="s">
        <v>65</v>
      </c>
      <c r="BM45" t="s">
        <v>65</v>
      </c>
      <c r="BN45" t="s">
        <v>65</v>
      </c>
      <c r="BO45" t="s">
        <v>65</v>
      </c>
      <c r="BP45" t="s">
        <v>65</v>
      </c>
      <c r="BQ45" t="s">
        <v>65</v>
      </c>
      <c r="BR45" t="s">
        <v>65</v>
      </c>
      <c r="BS45" t="s">
        <v>65</v>
      </c>
      <c r="BT45" t="s">
        <v>4038</v>
      </c>
    </row>
    <row r="46" spans="1:72" hidden="1" x14ac:dyDescent="0.25">
      <c r="A46">
        <v>10</v>
      </c>
      <c r="B46" s="10">
        <v>48221504</v>
      </c>
      <c r="C46" t="s">
        <v>12041</v>
      </c>
      <c r="D46" t="s">
        <v>12041</v>
      </c>
      <c r="E46">
        <v>0</v>
      </c>
      <c r="F46" t="s">
        <v>58</v>
      </c>
      <c r="G46" t="s">
        <v>11689</v>
      </c>
      <c r="J46" t="s">
        <v>47</v>
      </c>
      <c r="K46" s="13" t="s">
        <v>14624</v>
      </c>
      <c r="L46" s="5"/>
      <c r="M46" s="5"/>
      <c r="Z46" t="s">
        <v>12038</v>
      </c>
      <c r="AC46" t="s">
        <v>282</v>
      </c>
      <c r="AD46" t="s">
        <v>55</v>
      </c>
      <c r="AE46" t="s">
        <v>64</v>
      </c>
      <c r="AF46" t="s">
        <v>64</v>
      </c>
      <c r="AG46" t="s">
        <v>55</v>
      </c>
      <c r="AH46">
        <v>0</v>
      </c>
      <c r="AI46">
        <v>0</v>
      </c>
      <c r="AJ46" t="s">
        <v>55</v>
      </c>
      <c r="AK46" t="s">
        <v>55</v>
      </c>
      <c r="AM46">
        <v>0</v>
      </c>
      <c r="AN46">
        <v>0</v>
      </c>
      <c r="AO46"/>
      <c r="AP46">
        <v>0.11437136000000001</v>
      </c>
      <c r="AQ46">
        <v>0</v>
      </c>
      <c r="AR46">
        <v>3</v>
      </c>
      <c r="AS46">
        <v>1</v>
      </c>
      <c r="AT46">
        <v>0.1</v>
      </c>
      <c r="AU46" t="s">
        <v>65</v>
      </c>
      <c r="AV46" t="s">
        <v>65</v>
      </c>
      <c r="AW46" t="s">
        <v>65</v>
      </c>
      <c r="AX46" t="s">
        <v>65</v>
      </c>
      <c r="AY46" t="s">
        <v>65</v>
      </c>
      <c r="AZ46" t="s">
        <v>65</v>
      </c>
      <c r="BA46" t="s">
        <v>65</v>
      </c>
      <c r="BB46" t="s">
        <v>65</v>
      </c>
      <c r="BC46" t="s">
        <v>65</v>
      </c>
      <c r="BD46" t="s">
        <v>65</v>
      </c>
      <c r="BE46" t="s">
        <v>65</v>
      </c>
      <c r="BF46" t="s">
        <v>65</v>
      </c>
      <c r="BG46" t="s">
        <v>65</v>
      </c>
      <c r="BH46" t="s">
        <v>65</v>
      </c>
      <c r="BI46" t="s">
        <v>65</v>
      </c>
      <c r="BJ46" t="s">
        <v>65</v>
      </c>
      <c r="BK46">
        <v>0.25</v>
      </c>
      <c r="BL46" t="s">
        <v>65</v>
      </c>
      <c r="BM46" t="s">
        <v>65</v>
      </c>
      <c r="BN46" t="s">
        <v>65</v>
      </c>
      <c r="BO46" t="s">
        <v>65</v>
      </c>
      <c r="BP46" t="s">
        <v>65</v>
      </c>
      <c r="BQ46" t="s">
        <v>65</v>
      </c>
      <c r="BR46" t="s">
        <v>65</v>
      </c>
      <c r="BS46" t="s">
        <v>65</v>
      </c>
      <c r="BT46" t="s">
        <v>4038</v>
      </c>
    </row>
    <row r="47" spans="1:72" hidden="1" x14ac:dyDescent="0.25">
      <c r="A47">
        <v>11</v>
      </c>
      <c r="B47" s="10">
        <v>35640429</v>
      </c>
      <c r="C47" t="s">
        <v>3002</v>
      </c>
      <c r="D47" t="s">
        <v>3002</v>
      </c>
      <c r="E47">
        <v>1</v>
      </c>
      <c r="F47" t="s">
        <v>58</v>
      </c>
      <c r="G47" s="14" t="s">
        <v>2537</v>
      </c>
      <c r="H47" s="5">
        <v>1</v>
      </c>
      <c r="I47" t="s">
        <v>14735</v>
      </c>
      <c r="J47" t="s">
        <v>14737</v>
      </c>
      <c r="K47" s="11" t="s">
        <v>14625</v>
      </c>
      <c r="L47" s="5"/>
      <c r="M47" s="5"/>
      <c r="Z47" t="s">
        <v>2181</v>
      </c>
      <c r="AA47" s="12"/>
      <c r="AB47">
        <v>6</v>
      </c>
      <c r="AC47" t="s">
        <v>53</v>
      </c>
      <c r="AF47" t="s">
        <v>160</v>
      </c>
      <c r="AG47" t="s">
        <v>55</v>
      </c>
      <c r="AH47">
        <v>0.95699999999999996</v>
      </c>
      <c r="AI47">
        <v>0</v>
      </c>
      <c r="AJ47">
        <v>84.91</v>
      </c>
      <c r="AK47">
        <v>53</v>
      </c>
      <c r="AM47">
        <v>0.172149809347554</v>
      </c>
      <c r="AN47">
        <v>0.82395114653135504</v>
      </c>
      <c r="AO47"/>
      <c r="AP47">
        <v>0.18012634899999999</v>
      </c>
      <c r="AQ47">
        <v>0</v>
      </c>
      <c r="AR47">
        <v>37</v>
      </c>
      <c r="AS47">
        <v>1</v>
      </c>
      <c r="AT47">
        <v>0.95</v>
      </c>
      <c r="AU47" t="s">
        <v>65</v>
      </c>
      <c r="AV47" t="s">
        <v>65</v>
      </c>
      <c r="AW47" t="s">
        <v>14730</v>
      </c>
      <c r="AX47" t="s">
        <v>65</v>
      </c>
      <c r="AY47" t="s">
        <v>65</v>
      </c>
      <c r="AZ47" t="s">
        <v>65</v>
      </c>
      <c r="BA47" t="s">
        <v>65</v>
      </c>
      <c r="BB47" t="s">
        <v>65</v>
      </c>
      <c r="BC47" t="s">
        <v>65</v>
      </c>
      <c r="BD47" t="s">
        <v>65</v>
      </c>
      <c r="BE47">
        <v>1.2319999999999999E-2</v>
      </c>
      <c r="BF47" t="s">
        <v>65</v>
      </c>
      <c r="BG47" t="s">
        <v>65</v>
      </c>
      <c r="BH47" t="s">
        <v>65</v>
      </c>
      <c r="BI47" t="s">
        <v>65</v>
      </c>
      <c r="BJ47" t="s">
        <v>65</v>
      </c>
      <c r="BK47">
        <v>2.632E-2</v>
      </c>
      <c r="BL47" t="s">
        <v>65</v>
      </c>
      <c r="BM47" t="s">
        <v>65</v>
      </c>
      <c r="BN47">
        <v>0</v>
      </c>
      <c r="BO47" t="s">
        <v>65</v>
      </c>
      <c r="BP47" t="s">
        <v>65</v>
      </c>
      <c r="BQ47" t="s">
        <v>65</v>
      </c>
      <c r="BR47" t="s">
        <v>65</v>
      </c>
      <c r="BS47" t="s">
        <v>65</v>
      </c>
      <c r="BT47" t="s">
        <v>2548</v>
      </c>
    </row>
    <row r="48" spans="1:72" hidden="1" x14ac:dyDescent="0.25">
      <c r="A48">
        <v>19</v>
      </c>
      <c r="B48" s="10">
        <v>37753985</v>
      </c>
      <c r="C48" t="s">
        <v>14755</v>
      </c>
      <c r="D48" t="e">
        <v>#N/A</v>
      </c>
      <c r="E48">
        <v>0</v>
      </c>
      <c r="F48" t="s">
        <v>14756</v>
      </c>
      <c r="G48" t="s">
        <v>5308</v>
      </c>
      <c r="H48">
        <v>3</v>
      </c>
      <c r="J48" t="s">
        <v>47</v>
      </c>
      <c r="K48" s="11" t="s">
        <v>14625</v>
      </c>
      <c r="L48" s="13" t="s">
        <v>14757</v>
      </c>
      <c r="M48" s="13"/>
      <c r="N48" s="5" t="s">
        <v>14758</v>
      </c>
      <c r="P48" s="5" t="s">
        <v>14699</v>
      </c>
      <c r="Z48" t="s">
        <v>14759</v>
      </c>
      <c r="AA48" s="12"/>
      <c r="AB48">
        <v>10</v>
      </c>
      <c r="AC48" t="s">
        <v>282</v>
      </c>
      <c r="AD48" t="s">
        <v>55</v>
      </c>
      <c r="AE48" t="s">
        <v>64</v>
      </c>
      <c r="AF48" t="s">
        <v>64</v>
      </c>
      <c r="AG48" t="s">
        <v>55</v>
      </c>
      <c r="AH48">
        <v>0</v>
      </c>
      <c r="AI48">
        <v>0</v>
      </c>
      <c r="AJ48" t="s">
        <v>55</v>
      </c>
      <c r="AK48" t="s">
        <v>55</v>
      </c>
      <c r="AM48">
        <v>0</v>
      </c>
      <c r="AN48">
        <v>0</v>
      </c>
      <c r="AO48"/>
      <c r="AP48">
        <v>0</v>
      </c>
      <c r="AQ48">
        <v>0</v>
      </c>
      <c r="AR48">
        <v>16</v>
      </c>
      <c r="AS48">
        <v>8</v>
      </c>
      <c r="AT48">
        <v>0.6</v>
      </c>
      <c r="AU48" t="s">
        <v>65</v>
      </c>
      <c r="AV48" t="s">
        <v>65</v>
      </c>
      <c r="AW48" t="s">
        <v>65</v>
      </c>
      <c r="AX48" t="s">
        <v>65</v>
      </c>
      <c r="AY48" t="s">
        <v>65</v>
      </c>
      <c r="AZ48" t="s">
        <v>65</v>
      </c>
      <c r="BA48" t="s">
        <v>65</v>
      </c>
      <c r="BB48" t="s">
        <v>65</v>
      </c>
      <c r="BC48" t="s">
        <v>65</v>
      </c>
      <c r="BD48" t="s">
        <v>65</v>
      </c>
      <c r="BE48" t="s">
        <v>65</v>
      </c>
      <c r="BF48" t="s">
        <v>65</v>
      </c>
      <c r="BG48" t="s">
        <v>65</v>
      </c>
      <c r="BH48" t="s">
        <v>65</v>
      </c>
      <c r="BI48" t="s">
        <v>65</v>
      </c>
      <c r="BJ48" t="s">
        <v>65</v>
      </c>
      <c r="BK48">
        <v>0.33333000000000002</v>
      </c>
      <c r="BL48" t="s">
        <v>65</v>
      </c>
      <c r="BM48" t="s">
        <v>65</v>
      </c>
      <c r="BN48" t="s">
        <v>65</v>
      </c>
      <c r="BO48" t="s">
        <v>65</v>
      </c>
      <c r="BP48" t="s">
        <v>65</v>
      </c>
      <c r="BQ48" t="s">
        <v>65</v>
      </c>
      <c r="BR48" t="s">
        <v>65</v>
      </c>
      <c r="BS48" t="s">
        <v>65</v>
      </c>
      <c r="BT48" t="s">
        <v>14760</v>
      </c>
    </row>
    <row r="49" spans="1:72" hidden="1" x14ac:dyDescent="0.25">
      <c r="A49">
        <v>10</v>
      </c>
      <c r="B49" s="10">
        <v>51739473</v>
      </c>
      <c r="C49" t="s">
        <v>14761</v>
      </c>
      <c r="D49" t="e">
        <v>#N/A</v>
      </c>
      <c r="E49">
        <v>0</v>
      </c>
      <c r="F49" t="s">
        <v>58</v>
      </c>
      <c r="G49" t="s">
        <v>4574</v>
      </c>
      <c r="J49" t="s">
        <v>59</v>
      </c>
      <c r="K49" s="13" t="s">
        <v>14624</v>
      </c>
      <c r="L49" s="5"/>
      <c r="M49" s="5"/>
      <c r="Z49" t="s">
        <v>14762</v>
      </c>
      <c r="AC49" t="s">
        <v>14734</v>
      </c>
      <c r="AD49" t="s">
        <v>55</v>
      </c>
      <c r="AE49" t="s">
        <v>64</v>
      </c>
      <c r="AF49" t="s">
        <v>64</v>
      </c>
      <c r="AG49" t="s">
        <v>55</v>
      </c>
      <c r="AH49">
        <v>0</v>
      </c>
      <c r="AI49">
        <v>0</v>
      </c>
      <c r="AJ49" t="s">
        <v>55</v>
      </c>
      <c r="AK49" t="s">
        <v>55</v>
      </c>
      <c r="AM49">
        <v>0</v>
      </c>
      <c r="AN49">
        <v>0</v>
      </c>
      <c r="AO49"/>
      <c r="AP49">
        <v>0</v>
      </c>
      <c r="AQ49">
        <v>0</v>
      </c>
      <c r="AR49">
        <v>37</v>
      </c>
      <c r="AS49">
        <v>1</v>
      </c>
      <c r="AT49">
        <v>0.95</v>
      </c>
      <c r="AU49" t="s">
        <v>65</v>
      </c>
      <c r="AV49" t="s">
        <v>65</v>
      </c>
      <c r="AW49" t="s">
        <v>65</v>
      </c>
      <c r="AX49" t="s">
        <v>65</v>
      </c>
      <c r="AY49" t="s">
        <v>65</v>
      </c>
      <c r="AZ49" t="s">
        <v>65</v>
      </c>
      <c r="BA49" t="s">
        <v>65</v>
      </c>
      <c r="BB49" t="s">
        <v>65</v>
      </c>
      <c r="BC49" t="s">
        <v>65</v>
      </c>
      <c r="BD49" t="s">
        <v>65</v>
      </c>
      <c r="BE49" t="s">
        <v>65</v>
      </c>
      <c r="BF49" t="s">
        <v>65</v>
      </c>
      <c r="BG49" t="s">
        <v>65</v>
      </c>
      <c r="BH49" t="s">
        <v>65</v>
      </c>
      <c r="BI49" t="s">
        <v>65</v>
      </c>
      <c r="BJ49" t="s">
        <v>65</v>
      </c>
      <c r="BK49">
        <v>2.632E-2</v>
      </c>
      <c r="BL49" t="s">
        <v>65</v>
      </c>
      <c r="BM49" t="s">
        <v>65</v>
      </c>
      <c r="BN49" t="s">
        <v>65</v>
      </c>
      <c r="BO49" t="s">
        <v>65</v>
      </c>
      <c r="BP49" t="s">
        <v>65</v>
      </c>
      <c r="BQ49" t="s">
        <v>65</v>
      </c>
      <c r="BR49" t="s">
        <v>65</v>
      </c>
      <c r="BS49" t="s">
        <v>65</v>
      </c>
      <c r="BT49" t="s">
        <v>910</v>
      </c>
    </row>
    <row r="50" spans="1:72" hidden="1" x14ac:dyDescent="0.25">
      <c r="A50">
        <v>10</v>
      </c>
      <c r="B50" s="10">
        <v>51754150</v>
      </c>
      <c r="C50" t="s">
        <v>3598</v>
      </c>
      <c r="D50" t="s">
        <v>3598</v>
      </c>
      <c r="E50">
        <v>0</v>
      </c>
      <c r="F50" t="s">
        <v>58</v>
      </c>
      <c r="G50" t="s">
        <v>3383</v>
      </c>
      <c r="J50" t="s">
        <v>59</v>
      </c>
      <c r="K50" s="13" t="s">
        <v>14624</v>
      </c>
      <c r="L50" s="5"/>
      <c r="M50" s="5"/>
      <c r="Z50" t="s">
        <v>3597</v>
      </c>
      <c r="AC50" t="s">
        <v>175</v>
      </c>
      <c r="AD50" t="s">
        <v>55</v>
      </c>
      <c r="AE50" t="s">
        <v>64</v>
      </c>
      <c r="AF50" t="s">
        <v>64</v>
      </c>
      <c r="AG50" t="s">
        <v>55</v>
      </c>
      <c r="AH50">
        <v>0</v>
      </c>
      <c r="AI50">
        <v>0</v>
      </c>
      <c r="AJ50" t="s">
        <v>55</v>
      </c>
      <c r="AK50" t="s">
        <v>55</v>
      </c>
      <c r="AM50">
        <v>0</v>
      </c>
      <c r="AN50">
        <v>0</v>
      </c>
      <c r="AO50"/>
      <c r="AP50">
        <v>3.4410026000000003E-2</v>
      </c>
      <c r="AQ50">
        <v>0.54710875299999995</v>
      </c>
      <c r="AR50">
        <v>19</v>
      </c>
      <c r="AS50">
        <v>1</v>
      </c>
      <c r="AT50">
        <v>0.5</v>
      </c>
      <c r="AU50" t="s">
        <v>65</v>
      </c>
      <c r="AV50" t="s">
        <v>65</v>
      </c>
      <c r="AW50" t="s">
        <v>14730</v>
      </c>
      <c r="AX50" t="s">
        <v>65</v>
      </c>
      <c r="AY50" t="s">
        <v>65</v>
      </c>
      <c r="AZ50" t="s">
        <v>65</v>
      </c>
      <c r="BA50" t="s">
        <v>65</v>
      </c>
      <c r="BB50" t="s">
        <v>65</v>
      </c>
      <c r="BC50" t="s">
        <v>65</v>
      </c>
      <c r="BD50" t="s">
        <v>65</v>
      </c>
      <c r="BE50">
        <v>1.8000000000000001E-4</v>
      </c>
      <c r="BF50" t="s">
        <v>65</v>
      </c>
      <c r="BG50" t="s">
        <v>65</v>
      </c>
      <c r="BH50" t="s">
        <v>65</v>
      </c>
      <c r="BI50" t="s">
        <v>65</v>
      </c>
      <c r="BJ50" t="s">
        <v>65</v>
      </c>
      <c r="BK50">
        <v>0.05</v>
      </c>
      <c r="BL50" t="s">
        <v>65</v>
      </c>
      <c r="BM50" t="s">
        <v>65</v>
      </c>
      <c r="BN50">
        <v>0</v>
      </c>
      <c r="BO50" t="s">
        <v>65</v>
      </c>
      <c r="BP50" t="s">
        <v>65</v>
      </c>
      <c r="BQ50" t="s">
        <v>65</v>
      </c>
      <c r="BR50" t="s">
        <v>65</v>
      </c>
      <c r="BS50" t="s">
        <v>65</v>
      </c>
      <c r="BT50" t="s">
        <v>2419</v>
      </c>
    </row>
    <row r="51" spans="1:72" hidden="1" x14ac:dyDescent="0.25">
      <c r="A51">
        <v>21</v>
      </c>
      <c r="B51" s="10">
        <v>45390678</v>
      </c>
      <c r="C51" t="s">
        <v>5989</v>
      </c>
      <c r="D51" t="s">
        <v>5989</v>
      </c>
      <c r="E51">
        <v>0</v>
      </c>
      <c r="F51" t="s">
        <v>5990</v>
      </c>
      <c r="G51" t="s">
        <v>5308</v>
      </c>
      <c r="H51">
        <v>3</v>
      </c>
      <c r="J51" t="s">
        <v>47</v>
      </c>
      <c r="K51" s="11" t="s">
        <v>14625</v>
      </c>
      <c r="L51" s="5"/>
      <c r="M51" s="5"/>
      <c r="P51" t="s">
        <v>14631</v>
      </c>
      <c r="Q51">
        <v>1</v>
      </c>
      <c r="R51">
        <v>1</v>
      </c>
      <c r="S51">
        <v>1</v>
      </c>
      <c r="T51">
        <v>3</v>
      </c>
      <c r="Z51" t="s">
        <v>5991</v>
      </c>
      <c r="AA51" s="12"/>
      <c r="AB51">
        <v>6</v>
      </c>
      <c r="AC51" t="s">
        <v>53</v>
      </c>
      <c r="AF51" t="s">
        <v>5992</v>
      </c>
      <c r="AG51" t="s">
        <v>55</v>
      </c>
      <c r="AH51">
        <v>0.998</v>
      </c>
      <c r="AI51">
        <v>5.032</v>
      </c>
      <c r="AJ51">
        <v>80.430000000000007</v>
      </c>
      <c r="AK51">
        <v>92</v>
      </c>
      <c r="AL51">
        <f>AJ51*AK51</f>
        <v>7399.56</v>
      </c>
      <c r="AM51">
        <v>5.54453781791517E-3</v>
      </c>
      <c r="AN51">
        <v>0.99445477143750605</v>
      </c>
      <c r="AO51" s="1">
        <f>AM51+AN51</f>
        <v>0.99999930925542124</v>
      </c>
      <c r="AP51">
        <v>0.98512862899999998</v>
      </c>
      <c r="AQ51">
        <v>0.53828438099999998</v>
      </c>
      <c r="AR51">
        <v>39</v>
      </c>
      <c r="AS51">
        <v>1</v>
      </c>
      <c r="AT51">
        <v>1</v>
      </c>
      <c r="AU51" t="s">
        <v>65</v>
      </c>
      <c r="AV51" t="s">
        <v>14730</v>
      </c>
      <c r="AW51" t="s">
        <v>14730</v>
      </c>
      <c r="AX51" t="s">
        <v>14730</v>
      </c>
      <c r="AY51" t="s">
        <v>65</v>
      </c>
      <c r="AZ51" t="s">
        <v>65</v>
      </c>
      <c r="BA51" t="s">
        <v>14730</v>
      </c>
      <c r="BB51" t="s">
        <v>65</v>
      </c>
      <c r="BC51" t="s">
        <v>65</v>
      </c>
      <c r="BD51">
        <v>9.2399999999999999E-3</v>
      </c>
      <c r="BE51">
        <v>6.6E-4</v>
      </c>
      <c r="BF51">
        <v>1.25E-3</v>
      </c>
      <c r="BG51" t="s">
        <v>65</v>
      </c>
      <c r="BH51" t="s">
        <v>65</v>
      </c>
      <c r="BI51">
        <v>1.5789999999999998E-2</v>
      </c>
      <c r="BJ51" t="s">
        <v>65</v>
      </c>
      <c r="BK51">
        <v>2.5000000000000001E-2</v>
      </c>
      <c r="BL51" t="s">
        <v>65</v>
      </c>
      <c r="BM51">
        <v>1.2E-4</v>
      </c>
      <c r="BN51" s="1">
        <v>8.2400000000000007E-6</v>
      </c>
      <c r="BO51" s="1">
        <v>1.5699999999999999E-5</v>
      </c>
      <c r="BP51" t="s">
        <v>65</v>
      </c>
      <c r="BQ51" t="s">
        <v>65</v>
      </c>
      <c r="BR51">
        <v>2.0000000000000001E-4</v>
      </c>
      <c r="BS51" t="s">
        <v>65</v>
      </c>
      <c r="BT51" t="s">
        <v>1640</v>
      </c>
    </row>
    <row r="52" spans="1:72" hidden="1" x14ac:dyDescent="0.25">
      <c r="A52">
        <v>1</v>
      </c>
      <c r="B52" s="10">
        <v>149763905</v>
      </c>
      <c r="C52" t="s">
        <v>14763</v>
      </c>
      <c r="D52" t="e">
        <v>#N/A</v>
      </c>
      <c r="E52">
        <v>0</v>
      </c>
      <c r="F52" t="s">
        <v>58</v>
      </c>
      <c r="G52" t="s">
        <v>3829</v>
      </c>
      <c r="H52">
        <v>1</v>
      </c>
      <c r="J52" t="s">
        <v>59</v>
      </c>
      <c r="K52" s="11" t="s">
        <v>14625</v>
      </c>
      <c r="L52" s="5"/>
      <c r="M52" s="5"/>
      <c r="Z52" t="s">
        <v>14764</v>
      </c>
      <c r="AA52" s="12"/>
      <c r="AB52">
        <v>7</v>
      </c>
      <c r="AC52" t="s">
        <v>100</v>
      </c>
      <c r="AD52" t="s">
        <v>55</v>
      </c>
      <c r="AE52" t="s">
        <v>64</v>
      </c>
      <c r="AF52" t="s">
        <v>64</v>
      </c>
      <c r="AG52" t="s">
        <v>55</v>
      </c>
      <c r="AH52">
        <v>0</v>
      </c>
      <c r="AI52">
        <v>0</v>
      </c>
      <c r="AJ52" t="s">
        <v>55</v>
      </c>
      <c r="AK52" t="s">
        <v>55</v>
      </c>
      <c r="AL52" t="e">
        <f>AJ52*AK52</f>
        <v>#VALUE!</v>
      </c>
      <c r="AM52">
        <v>2.8328615291414099E-2</v>
      </c>
      <c r="AN52">
        <v>0.97163343240962996</v>
      </c>
      <c r="AO52" s="21">
        <f>AM52+AN52</f>
        <v>0.99996204770104402</v>
      </c>
      <c r="AP52">
        <v>0.30778874000000001</v>
      </c>
      <c r="AQ52">
        <v>0</v>
      </c>
      <c r="AR52">
        <v>37</v>
      </c>
      <c r="AS52">
        <v>1</v>
      </c>
      <c r="AT52">
        <v>0.95</v>
      </c>
      <c r="AU52" t="s">
        <v>65</v>
      </c>
      <c r="AV52" t="s">
        <v>65</v>
      </c>
      <c r="AW52" t="s">
        <v>65</v>
      </c>
      <c r="AX52" t="s">
        <v>65</v>
      </c>
      <c r="AY52" t="s">
        <v>65</v>
      </c>
      <c r="AZ52" t="s">
        <v>65</v>
      </c>
      <c r="BA52" t="s">
        <v>65</v>
      </c>
      <c r="BB52" t="s">
        <v>65</v>
      </c>
      <c r="BC52" t="s">
        <v>65</v>
      </c>
      <c r="BD52" t="s">
        <v>65</v>
      </c>
      <c r="BE52" t="s">
        <v>65</v>
      </c>
      <c r="BF52" t="s">
        <v>65</v>
      </c>
      <c r="BG52" t="s">
        <v>65</v>
      </c>
      <c r="BH52" t="s">
        <v>65</v>
      </c>
      <c r="BI52" t="s">
        <v>65</v>
      </c>
      <c r="BJ52" t="s">
        <v>65</v>
      </c>
      <c r="BK52">
        <v>2.632E-2</v>
      </c>
      <c r="BL52" t="s">
        <v>65</v>
      </c>
      <c r="BM52" t="s">
        <v>65</v>
      </c>
      <c r="BN52" t="s">
        <v>65</v>
      </c>
      <c r="BO52" t="s">
        <v>65</v>
      </c>
      <c r="BP52" t="s">
        <v>65</v>
      </c>
      <c r="BQ52" t="s">
        <v>65</v>
      </c>
      <c r="BR52" t="s">
        <v>65</v>
      </c>
      <c r="BS52" t="s">
        <v>65</v>
      </c>
      <c r="BT52" t="s">
        <v>1248</v>
      </c>
    </row>
    <row r="53" spans="1:72" hidden="1" x14ac:dyDescent="0.25">
      <c r="A53">
        <v>1</v>
      </c>
      <c r="B53" s="10">
        <v>153907392</v>
      </c>
      <c r="C53" t="s">
        <v>2608</v>
      </c>
      <c r="D53" t="s">
        <v>2608</v>
      </c>
      <c r="E53">
        <v>0</v>
      </c>
      <c r="F53" t="s">
        <v>58</v>
      </c>
      <c r="G53" s="14" t="s">
        <v>2537</v>
      </c>
      <c r="H53" s="5">
        <v>1</v>
      </c>
      <c r="I53" t="s">
        <v>14735</v>
      </c>
      <c r="J53" t="s">
        <v>47</v>
      </c>
      <c r="K53" s="11" t="s">
        <v>14625</v>
      </c>
      <c r="L53" s="5"/>
      <c r="M53" s="5"/>
      <c r="Z53" t="s">
        <v>2609</v>
      </c>
      <c r="AA53" s="12"/>
      <c r="AB53">
        <v>6</v>
      </c>
      <c r="AC53" t="s">
        <v>53</v>
      </c>
      <c r="AF53" t="s">
        <v>2610</v>
      </c>
      <c r="AG53" t="s">
        <v>55</v>
      </c>
      <c r="AH53">
        <v>0.98799999999999999</v>
      </c>
      <c r="AI53">
        <v>7.6689999999999996</v>
      </c>
      <c r="AJ53">
        <v>85.11</v>
      </c>
      <c r="AK53">
        <v>94</v>
      </c>
      <c r="AL53">
        <f>AJ53*AK53</f>
        <v>8000.34</v>
      </c>
      <c r="AM53" s="1">
        <v>1.29309200589591E-5</v>
      </c>
      <c r="AN53">
        <v>0.99998706907993895</v>
      </c>
      <c r="AO53" s="1">
        <f>AM53+AN53</f>
        <v>0.99999999999999789</v>
      </c>
      <c r="AP53">
        <v>0.14602601700000001</v>
      </c>
      <c r="AQ53">
        <v>0.57935361399999996</v>
      </c>
      <c r="AR53">
        <v>39</v>
      </c>
      <c r="AS53">
        <v>1</v>
      </c>
      <c r="AT53">
        <v>1</v>
      </c>
      <c r="AU53" t="s">
        <v>65</v>
      </c>
      <c r="AV53" t="s">
        <v>65</v>
      </c>
      <c r="AW53" t="s">
        <v>14730</v>
      </c>
      <c r="AX53" t="s">
        <v>14730</v>
      </c>
      <c r="AY53" t="s">
        <v>65</v>
      </c>
      <c r="AZ53" t="s">
        <v>65</v>
      </c>
      <c r="BA53" t="s">
        <v>65</v>
      </c>
      <c r="BB53" t="s">
        <v>65</v>
      </c>
      <c r="BC53" t="s">
        <v>65</v>
      </c>
      <c r="BD53" t="s">
        <v>65</v>
      </c>
      <c r="BE53">
        <v>6.6E-4</v>
      </c>
      <c r="BF53">
        <v>1.1999999999999999E-3</v>
      </c>
      <c r="BG53" t="s">
        <v>65</v>
      </c>
      <c r="BH53" t="s">
        <v>65</v>
      </c>
      <c r="BI53" t="s">
        <v>65</v>
      </c>
      <c r="BJ53" t="s">
        <v>65</v>
      </c>
      <c r="BK53">
        <v>2.5000000000000001E-2</v>
      </c>
      <c r="BL53" t="s">
        <v>65</v>
      </c>
      <c r="BM53" t="s">
        <v>65</v>
      </c>
      <c r="BN53" s="1">
        <v>8.2400000000000007E-6</v>
      </c>
      <c r="BO53" s="1">
        <v>1.5E-5</v>
      </c>
      <c r="BP53" t="s">
        <v>65</v>
      </c>
      <c r="BQ53" t="s">
        <v>65</v>
      </c>
      <c r="BR53" t="s">
        <v>65</v>
      </c>
      <c r="BS53" t="s">
        <v>65</v>
      </c>
      <c r="BT53" t="s">
        <v>2548</v>
      </c>
    </row>
    <row r="54" spans="1:72" hidden="1" x14ac:dyDescent="0.25">
      <c r="A54">
        <v>10</v>
      </c>
      <c r="B54" s="10">
        <v>65424532</v>
      </c>
      <c r="C54" t="s">
        <v>14765</v>
      </c>
      <c r="D54" t="e">
        <v>#N/A</v>
      </c>
      <c r="E54">
        <v>0</v>
      </c>
      <c r="F54" t="s">
        <v>58</v>
      </c>
      <c r="G54" t="s">
        <v>13153</v>
      </c>
      <c r="J54" t="s">
        <v>59</v>
      </c>
      <c r="K54" s="13" t="s">
        <v>14624</v>
      </c>
      <c r="L54" s="5"/>
      <c r="M54" s="5"/>
      <c r="Z54" t="s">
        <v>14766</v>
      </c>
      <c r="AC54" t="s">
        <v>14767</v>
      </c>
      <c r="AD54" t="s">
        <v>55</v>
      </c>
      <c r="AE54" t="s">
        <v>175</v>
      </c>
      <c r="AF54" t="s">
        <v>175</v>
      </c>
      <c r="AG54" t="s">
        <v>55</v>
      </c>
      <c r="AH54">
        <v>0</v>
      </c>
      <c r="AI54">
        <v>0</v>
      </c>
      <c r="AJ54" t="s">
        <v>55</v>
      </c>
      <c r="AK54" t="s">
        <v>55</v>
      </c>
      <c r="AM54">
        <v>0</v>
      </c>
      <c r="AN54">
        <v>0</v>
      </c>
      <c r="AO54"/>
      <c r="AP54">
        <v>0</v>
      </c>
      <c r="AQ54">
        <v>0</v>
      </c>
      <c r="AR54">
        <v>39</v>
      </c>
      <c r="AS54">
        <v>1</v>
      </c>
      <c r="AT54">
        <v>1</v>
      </c>
      <c r="AU54" t="s">
        <v>65</v>
      </c>
      <c r="AV54" t="s">
        <v>65</v>
      </c>
      <c r="AW54" t="s">
        <v>65</v>
      </c>
      <c r="AX54" t="s">
        <v>65</v>
      </c>
      <c r="AY54" t="s">
        <v>65</v>
      </c>
      <c r="AZ54" t="s">
        <v>65</v>
      </c>
      <c r="BA54" t="s">
        <v>65</v>
      </c>
      <c r="BB54" t="s">
        <v>65</v>
      </c>
      <c r="BC54" t="s">
        <v>65</v>
      </c>
      <c r="BD54" t="s">
        <v>65</v>
      </c>
      <c r="BE54" t="s">
        <v>65</v>
      </c>
      <c r="BF54" t="s">
        <v>65</v>
      </c>
      <c r="BG54" t="s">
        <v>65</v>
      </c>
      <c r="BH54" t="s">
        <v>65</v>
      </c>
      <c r="BI54" t="s">
        <v>65</v>
      </c>
      <c r="BJ54" t="s">
        <v>65</v>
      </c>
      <c r="BK54">
        <v>2.5000000000000001E-2</v>
      </c>
      <c r="BL54" t="s">
        <v>65</v>
      </c>
      <c r="BM54" t="s">
        <v>65</v>
      </c>
      <c r="BN54" t="s">
        <v>65</v>
      </c>
      <c r="BO54" t="s">
        <v>65</v>
      </c>
      <c r="BP54" t="s">
        <v>65</v>
      </c>
      <c r="BQ54" t="s">
        <v>65</v>
      </c>
      <c r="BR54" t="s">
        <v>65</v>
      </c>
      <c r="BS54" t="s">
        <v>65</v>
      </c>
      <c r="BT54" t="s">
        <v>13156</v>
      </c>
    </row>
    <row r="55" spans="1:72" hidden="1" x14ac:dyDescent="0.25">
      <c r="A55">
        <v>10</v>
      </c>
      <c r="B55" s="10">
        <v>65424534</v>
      </c>
      <c r="C55" t="s">
        <v>14768</v>
      </c>
      <c r="D55" t="e">
        <v>#N/A</v>
      </c>
      <c r="E55">
        <v>0</v>
      </c>
      <c r="F55" t="s">
        <v>58</v>
      </c>
      <c r="G55" t="s">
        <v>13153</v>
      </c>
      <c r="J55" t="s">
        <v>59</v>
      </c>
      <c r="K55" s="13" t="s">
        <v>14624</v>
      </c>
      <c r="L55" s="5"/>
      <c r="M55" s="5"/>
      <c r="Z55" t="s">
        <v>14766</v>
      </c>
      <c r="AC55" t="s">
        <v>14767</v>
      </c>
      <c r="AD55" t="s">
        <v>55</v>
      </c>
      <c r="AE55" t="s">
        <v>282</v>
      </c>
      <c r="AF55" t="s">
        <v>64</v>
      </c>
      <c r="AG55" t="s">
        <v>55</v>
      </c>
      <c r="AH55">
        <v>0</v>
      </c>
      <c r="AI55">
        <v>0</v>
      </c>
      <c r="AJ55" t="s">
        <v>55</v>
      </c>
      <c r="AK55" t="s">
        <v>55</v>
      </c>
      <c r="AM55">
        <v>0</v>
      </c>
      <c r="AN55">
        <v>0</v>
      </c>
      <c r="AO55"/>
      <c r="AP55">
        <v>0</v>
      </c>
      <c r="AQ55">
        <v>0</v>
      </c>
      <c r="AR55">
        <v>39</v>
      </c>
      <c r="AS55">
        <v>1</v>
      </c>
      <c r="AT55">
        <v>1</v>
      </c>
      <c r="AU55" t="s">
        <v>65</v>
      </c>
      <c r="AV55" t="s">
        <v>65</v>
      </c>
      <c r="AW55" t="s">
        <v>65</v>
      </c>
      <c r="AX55" t="s">
        <v>65</v>
      </c>
      <c r="AY55" t="s">
        <v>65</v>
      </c>
      <c r="AZ55" t="s">
        <v>65</v>
      </c>
      <c r="BA55" t="s">
        <v>65</v>
      </c>
      <c r="BB55" t="s">
        <v>65</v>
      </c>
      <c r="BC55" t="s">
        <v>65</v>
      </c>
      <c r="BD55" t="s">
        <v>65</v>
      </c>
      <c r="BE55" t="s">
        <v>65</v>
      </c>
      <c r="BF55" t="s">
        <v>65</v>
      </c>
      <c r="BG55" t="s">
        <v>65</v>
      </c>
      <c r="BH55" t="s">
        <v>65</v>
      </c>
      <c r="BI55" t="s">
        <v>65</v>
      </c>
      <c r="BJ55" t="s">
        <v>65</v>
      </c>
      <c r="BK55">
        <v>2.5000000000000001E-2</v>
      </c>
      <c r="BL55" t="s">
        <v>65</v>
      </c>
      <c r="BM55" t="s">
        <v>65</v>
      </c>
      <c r="BN55" t="s">
        <v>65</v>
      </c>
      <c r="BO55" t="s">
        <v>65</v>
      </c>
      <c r="BP55" t="s">
        <v>65</v>
      </c>
      <c r="BQ55" t="s">
        <v>65</v>
      </c>
      <c r="BR55" t="s">
        <v>65</v>
      </c>
      <c r="BS55" t="s">
        <v>65</v>
      </c>
      <c r="BT55" t="s">
        <v>13156</v>
      </c>
    </row>
    <row r="56" spans="1:72" hidden="1" x14ac:dyDescent="0.25">
      <c r="A56">
        <v>1</v>
      </c>
      <c r="B56" s="10">
        <v>153907392</v>
      </c>
      <c r="C56" t="s">
        <v>2608</v>
      </c>
      <c r="D56" t="s">
        <v>2608</v>
      </c>
      <c r="E56">
        <v>1</v>
      </c>
      <c r="F56" t="s">
        <v>58</v>
      </c>
      <c r="G56" s="14" t="s">
        <v>2537</v>
      </c>
      <c r="H56" s="5">
        <v>1</v>
      </c>
      <c r="I56" t="s">
        <v>14735</v>
      </c>
      <c r="J56" t="s">
        <v>14737</v>
      </c>
      <c r="K56" s="11" t="s">
        <v>14625</v>
      </c>
      <c r="L56" s="5"/>
      <c r="M56" s="5"/>
      <c r="Z56" t="s">
        <v>2609</v>
      </c>
      <c r="AA56" s="12"/>
      <c r="AB56">
        <v>6</v>
      </c>
      <c r="AC56" t="s">
        <v>53</v>
      </c>
      <c r="AF56" t="s">
        <v>2610</v>
      </c>
      <c r="AG56" t="s">
        <v>55</v>
      </c>
      <c r="AH56">
        <v>0.98799999999999999</v>
      </c>
      <c r="AI56">
        <v>7.6689999999999996</v>
      </c>
      <c r="AJ56">
        <v>85.11</v>
      </c>
      <c r="AK56">
        <v>94</v>
      </c>
      <c r="AM56" s="1">
        <v>1.29309200589591E-5</v>
      </c>
      <c r="AN56">
        <v>0.99998706907993895</v>
      </c>
      <c r="AO56"/>
      <c r="AP56">
        <v>0.14602601700000001</v>
      </c>
      <c r="AQ56">
        <v>0.57935361399999996</v>
      </c>
      <c r="AR56">
        <v>39</v>
      </c>
      <c r="AS56">
        <v>1</v>
      </c>
      <c r="AT56">
        <v>1</v>
      </c>
      <c r="AU56" t="s">
        <v>65</v>
      </c>
      <c r="AV56" t="s">
        <v>65</v>
      </c>
      <c r="AW56" t="s">
        <v>14730</v>
      </c>
      <c r="AX56" t="s">
        <v>14730</v>
      </c>
      <c r="AY56" t="s">
        <v>65</v>
      </c>
      <c r="AZ56" t="s">
        <v>65</v>
      </c>
      <c r="BA56" t="s">
        <v>65</v>
      </c>
      <c r="BB56" t="s">
        <v>65</v>
      </c>
      <c r="BC56" t="s">
        <v>65</v>
      </c>
      <c r="BD56" t="s">
        <v>65</v>
      </c>
      <c r="BE56">
        <v>6.6E-4</v>
      </c>
      <c r="BF56">
        <v>1.1999999999999999E-3</v>
      </c>
      <c r="BG56" t="s">
        <v>65</v>
      </c>
      <c r="BH56" t="s">
        <v>65</v>
      </c>
      <c r="BI56" t="s">
        <v>65</v>
      </c>
      <c r="BJ56" t="s">
        <v>65</v>
      </c>
      <c r="BK56">
        <v>2.5000000000000001E-2</v>
      </c>
      <c r="BL56" t="s">
        <v>65</v>
      </c>
      <c r="BM56" t="s">
        <v>65</v>
      </c>
      <c r="BN56" s="1">
        <v>8.2400000000000007E-6</v>
      </c>
      <c r="BO56" s="1">
        <v>1.5E-5</v>
      </c>
      <c r="BP56" t="s">
        <v>65</v>
      </c>
      <c r="BQ56" t="s">
        <v>65</v>
      </c>
      <c r="BR56" t="s">
        <v>65</v>
      </c>
      <c r="BS56" t="s">
        <v>65</v>
      </c>
      <c r="BT56" t="s">
        <v>2548</v>
      </c>
    </row>
    <row r="57" spans="1:72" hidden="1" x14ac:dyDescent="0.25">
      <c r="A57">
        <v>1</v>
      </c>
      <c r="B57" s="10">
        <v>155292496</v>
      </c>
      <c r="C57" t="s">
        <v>6737</v>
      </c>
      <c r="D57" t="s">
        <v>6737</v>
      </c>
      <c r="E57">
        <v>0</v>
      </c>
      <c r="F57" t="s">
        <v>6738</v>
      </c>
      <c r="G57" t="s">
        <v>6672</v>
      </c>
      <c r="H57">
        <v>1</v>
      </c>
      <c r="J57" t="s">
        <v>47</v>
      </c>
      <c r="K57" s="11" t="s">
        <v>14625</v>
      </c>
      <c r="L57" s="5"/>
      <c r="M57" s="5"/>
      <c r="Q57">
        <v>1</v>
      </c>
      <c r="T57">
        <v>1</v>
      </c>
      <c r="Z57" t="s">
        <v>6739</v>
      </c>
      <c r="AA57" s="12"/>
      <c r="AB57">
        <v>6</v>
      </c>
      <c r="AC57" t="s">
        <v>53</v>
      </c>
      <c r="AD57" t="s">
        <v>6740</v>
      </c>
      <c r="AE57" t="s">
        <v>64</v>
      </c>
      <c r="AF57" t="s">
        <v>64</v>
      </c>
      <c r="AG57" t="s">
        <v>55</v>
      </c>
      <c r="AH57">
        <v>0.99299999999999999</v>
      </c>
      <c r="AI57">
        <v>0</v>
      </c>
      <c r="AJ57">
        <v>89.71</v>
      </c>
      <c r="AK57">
        <v>68</v>
      </c>
      <c r="AL57">
        <f>AJ57*AK57</f>
        <v>6100.28</v>
      </c>
      <c r="AM57">
        <v>5.05695491521111E-2</v>
      </c>
      <c r="AN57">
        <v>0.949429117518656</v>
      </c>
      <c r="AO57" s="1">
        <f>AM57+AN57</f>
        <v>0.99999866667076709</v>
      </c>
      <c r="AP57">
        <v>0.78689121299999998</v>
      </c>
      <c r="AQ57">
        <v>0.52840306400000003</v>
      </c>
      <c r="AR57">
        <v>39</v>
      </c>
      <c r="AS57">
        <v>1</v>
      </c>
      <c r="AT57">
        <v>1</v>
      </c>
      <c r="AU57" t="s">
        <v>65</v>
      </c>
      <c r="AV57" t="s">
        <v>14730</v>
      </c>
      <c r="AW57" t="s">
        <v>14730</v>
      </c>
      <c r="AX57" t="s">
        <v>65</v>
      </c>
      <c r="AY57" t="s">
        <v>65</v>
      </c>
      <c r="AZ57" t="s">
        <v>65</v>
      </c>
      <c r="BA57" t="s">
        <v>65</v>
      </c>
      <c r="BB57" t="s">
        <v>65</v>
      </c>
      <c r="BC57" t="s">
        <v>65</v>
      </c>
      <c r="BD57">
        <v>9.6100000000000005E-3</v>
      </c>
      <c r="BE57">
        <v>3.4000000000000002E-4</v>
      </c>
      <c r="BF57" t="s">
        <v>65</v>
      </c>
      <c r="BG57" t="s">
        <v>65</v>
      </c>
      <c r="BH57" t="s">
        <v>65</v>
      </c>
      <c r="BI57" t="s">
        <v>65</v>
      </c>
      <c r="BJ57" t="s">
        <v>65</v>
      </c>
      <c r="BK57">
        <v>2.5000000000000001E-2</v>
      </c>
      <c r="BL57" t="s">
        <v>65</v>
      </c>
      <c r="BM57">
        <v>1.2E-4</v>
      </c>
      <c r="BN57">
        <v>0</v>
      </c>
      <c r="BO57" t="s">
        <v>65</v>
      </c>
      <c r="BP57" t="s">
        <v>65</v>
      </c>
      <c r="BQ57" t="s">
        <v>65</v>
      </c>
      <c r="BR57" t="s">
        <v>65</v>
      </c>
      <c r="BS57" t="s">
        <v>65</v>
      </c>
      <c r="BT57" t="s">
        <v>6675</v>
      </c>
    </row>
    <row r="58" spans="1:72" hidden="1" x14ac:dyDescent="0.25">
      <c r="A58">
        <v>1</v>
      </c>
      <c r="B58" s="10">
        <v>155292496</v>
      </c>
      <c r="C58" t="s">
        <v>6737</v>
      </c>
      <c r="D58" t="s">
        <v>6737</v>
      </c>
      <c r="E58">
        <v>1</v>
      </c>
      <c r="F58" t="s">
        <v>6738</v>
      </c>
      <c r="G58" t="s">
        <v>6672</v>
      </c>
      <c r="H58">
        <v>1</v>
      </c>
      <c r="J58" t="s">
        <v>14737</v>
      </c>
      <c r="K58" s="11" t="s">
        <v>14625</v>
      </c>
      <c r="L58" s="5"/>
      <c r="M58" s="5"/>
      <c r="Q58">
        <v>1</v>
      </c>
      <c r="T58">
        <v>1</v>
      </c>
      <c r="Z58" t="s">
        <v>6739</v>
      </c>
      <c r="AA58" s="12"/>
      <c r="AB58">
        <v>6</v>
      </c>
      <c r="AC58" t="s">
        <v>53</v>
      </c>
      <c r="AD58" t="s">
        <v>6740</v>
      </c>
      <c r="AE58" t="s">
        <v>64</v>
      </c>
      <c r="AF58" t="s">
        <v>64</v>
      </c>
      <c r="AG58" t="s">
        <v>55</v>
      </c>
      <c r="AH58">
        <v>0.99299999999999999</v>
      </c>
      <c r="AI58">
        <v>0</v>
      </c>
      <c r="AJ58">
        <v>89.71</v>
      </c>
      <c r="AK58">
        <v>68</v>
      </c>
      <c r="AM58">
        <v>5.05695491521111E-2</v>
      </c>
      <c r="AN58">
        <v>0.949429117518656</v>
      </c>
      <c r="AO58"/>
      <c r="AP58">
        <v>0.78689121299999998</v>
      </c>
      <c r="AQ58">
        <v>0.52840306400000003</v>
      </c>
      <c r="AR58">
        <v>39</v>
      </c>
      <c r="AS58">
        <v>1</v>
      </c>
      <c r="AT58">
        <v>1</v>
      </c>
      <c r="AU58" t="s">
        <v>65</v>
      </c>
      <c r="AV58" t="s">
        <v>14730</v>
      </c>
      <c r="AW58" t="s">
        <v>14730</v>
      </c>
      <c r="AX58" t="s">
        <v>65</v>
      </c>
      <c r="AY58" t="s">
        <v>65</v>
      </c>
      <c r="AZ58" t="s">
        <v>65</v>
      </c>
      <c r="BA58" t="s">
        <v>65</v>
      </c>
      <c r="BB58" t="s">
        <v>65</v>
      </c>
      <c r="BC58" t="s">
        <v>65</v>
      </c>
      <c r="BD58">
        <v>9.6100000000000005E-3</v>
      </c>
      <c r="BE58">
        <v>3.4000000000000002E-4</v>
      </c>
      <c r="BF58" t="s">
        <v>65</v>
      </c>
      <c r="BG58" t="s">
        <v>65</v>
      </c>
      <c r="BH58" t="s">
        <v>65</v>
      </c>
      <c r="BI58" t="s">
        <v>65</v>
      </c>
      <c r="BJ58" t="s">
        <v>65</v>
      </c>
      <c r="BK58">
        <v>2.5000000000000001E-2</v>
      </c>
      <c r="BL58" t="s">
        <v>65</v>
      </c>
      <c r="BM58">
        <v>1.2E-4</v>
      </c>
      <c r="BN58">
        <v>0</v>
      </c>
      <c r="BO58" t="s">
        <v>65</v>
      </c>
      <c r="BP58" t="s">
        <v>65</v>
      </c>
      <c r="BQ58" t="s">
        <v>65</v>
      </c>
      <c r="BR58" t="s">
        <v>65</v>
      </c>
      <c r="BS58" t="s">
        <v>65</v>
      </c>
      <c r="BT58" t="s">
        <v>6675</v>
      </c>
    </row>
    <row r="59" spans="1:72" hidden="1" x14ac:dyDescent="0.25">
      <c r="A59">
        <v>11</v>
      </c>
      <c r="B59" s="10">
        <v>55541369</v>
      </c>
      <c r="C59" t="s">
        <v>14769</v>
      </c>
      <c r="D59" t="e">
        <v>#N/A</v>
      </c>
      <c r="E59">
        <v>0</v>
      </c>
      <c r="F59" t="s">
        <v>58</v>
      </c>
      <c r="G59" t="s">
        <v>6672</v>
      </c>
      <c r="H59">
        <v>1</v>
      </c>
      <c r="J59" t="s">
        <v>59</v>
      </c>
      <c r="K59" s="11" t="s">
        <v>14625</v>
      </c>
      <c r="L59" s="5"/>
      <c r="M59" s="5"/>
      <c r="Z59" t="s">
        <v>14770</v>
      </c>
      <c r="AA59" s="12"/>
      <c r="AB59">
        <v>7</v>
      </c>
      <c r="AC59" t="s">
        <v>164</v>
      </c>
      <c r="AF59" t="s">
        <v>55</v>
      </c>
      <c r="AG59" t="s">
        <v>55</v>
      </c>
      <c r="AH59">
        <v>0</v>
      </c>
      <c r="AI59">
        <v>0</v>
      </c>
      <c r="AJ59" t="s">
        <v>55</v>
      </c>
      <c r="AK59" t="s">
        <v>55</v>
      </c>
      <c r="AM59">
        <v>3.64563104935672E-2</v>
      </c>
      <c r="AN59" s="1">
        <v>1.7355581953865401E-7</v>
      </c>
      <c r="AO59" s="21">
        <f>AM59+AN59</f>
        <v>3.6456484049386735E-2</v>
      </c>
      <c r="AP59">
        <v>5.7607040000000002E-3</v>
      </c>
      <c r="AQ59">
        <v>0</v>
      </c>
      <c r="AR59">
        <v>39</v>
      </c>
      <c r="AS59">
        <v>1</v>
      </c>
      <c r="AT59">
        <v>1</v>
      </c>
      <c r="AU59" t="s">
        <v>65</v>
      </c>
      <c r="AV59" t="s">
        <v>65</v>
      </c>
      <c r="AW59" t="s">
        <v>14730</v>
      </c>
      <c r="AX59" t="s">
        <v>65</v>
      </c>
      <c r="AY59" t="s">
        <v>65</v>
      </c>
      <c r="AZ59" t="s">
        <v>65</v>
      </c>
      <c r="BA59" t="s">
        <v>65</v>
      </c>
      <c r="BB59" t="s">
        <v>65</v>
      </c>
      <c r="BC59" t="s">
        <v>65</v>
      </c>
      <c r="BD59" t="s">
        <v>65</v>
      </c>
      <c r="BE59">
        <v>3.3E-4</v>
      </c>
      <c r="BF59" t="s">
        <v>65</v>
      </c>
      <c r="BG59" t="s">
        <v>65</v>
      </c>
      <c r="BH59" t="s">
        <v>65</v>
      </c>
      <c r="BI59" t="s">
        <v>65</v>
      </c>
      <c r="BJ59" t="s">
        <v>65</v>
      </c>
      <c r="BK59">
        <v>2.5000000000000001E-2</v>
      </c>
      <c r="BL59" t="s">
        <v>65</v>
      </c>
      <c r="BM59" t="s">
        <v>65</v>
      </c>
      <c r="BN59">
        <v>0</v>
      </c>
      <c r="BO59" t="s">
        <v>65</v>
      </c>
      <c r="BP59" t="s">
        <v>65</v>
      </c>
      <c r="BQ59" t="s">
        <v>65</v>
      </c>
      <c r="BR59" t="s">
        <v>65</v>
      </c>
      <c r="BS59" t="s">
        <v>65</v>
      </c>
      <c r="BT59" t="s">
        <v>6675</v>
      </c>
    </row>
    <row r="60" spans="1:72" hidden="1" x14ac:dyDescent="0.25">
      <c r="A60">
        <v>10</v>
      </c>
      <c r="B60" s="10">
        <v>74889915</v>
      </c>
      <c r="C60" t="s">
        <v>14771</v>
      </c>
      <c r="D60" t="e">
        <v>#N/A</v>
      </c>
      <c r="E60">
        <v>0</v>
      </c>
      <c r="F60" t="s">
        <v>58</v>
      </c>
      <c r="G60" t="s">
        <v>11009</v>
      </c>
      <c r="J60" t="s">
        <v>59</v>
      </c>
      <c r="K60" s="13" t="s">
        <v>14624</v>
      </c>
      <c r="L60" s="5"/>
      <c r="M60" s="5"/>
      <c r="Z60" t="s">
        <v>14772</v>
      </c>
      <c r="AC60" t="s">
        <v>14734</v>
      </c>
      <c r="AD60" t="s">
        <v>55</v>
      </c>
      <c r="AE60" t="s">
        <v>64</v>
      </c>
      <c r="AF60" t="s">
        <v>64</v>
      </c>
      <c r="AG60" t="s">
        <v>55</v>
      </c>
      <c r="AH60">
        <v>0</v>
      </c>
      <c r="AI60">
        <v>0</v>
      </c>
      <c r="AJ60" t="s">
        <v>55</v>
      </c>
      <c r="AK60" t="s">
        <v>55</v>
      </c>
      <c r="AM60">
        <v>0.758064251051079</v>
      </c>
      <c r="AN60" s="1">
        <v>1.1493439039002799E-9</v>
      </c>
      <c r="AO60" s="1"/>
      <c r="AP60">
        <v>0.85730238999999997</v>
      </c>
      <c r="AQ60">
        <v>0.53475803499999996</v>
      </c>
      <c r="AR60">
        <v>25</v>
      </c>
      <c r="AS60">
        <v>1</v>
      </c>
      <c r="AT60">
        <v>0.65</v>
      </c>
      <c r="AU60" t="s">
        <v>65</v>
      </c>
      <c r="AV60" t="s">
        <v>65</v>
      </c>
      <c r="AW60" t="s">
        <v>65</v>
      </c>
      <c r="AX60" t="s">
        <v>65</v>
      </c>
      <c r="AY60" t="s">
        <v>65</v>
      </c>
      <c r="AZ60" t="s">
        <v>65</v>
      </c>
      <c r="BA60" t="s">
        <v>65</v>
      </c>
      <c r="BB60" t="s">
        <v>65</v>
      </c>
      <c r="BC60" t="s">
        <v>65</v>
      </c>
      <c r="BD60" t="s">
        <v>65</v>
      </c>
      <c r="BE60" t="s">
        <v>65</v>
      </c>
      <c r="BF60" t="s">
        <v>65</v>
      </c>
      <c r="BG60" t="s">
        <v>65</v>
      </c>
      <c r="BH60" t="s">
        <v>65</v>
      </c>
      <c r="BI60" t="s">
        <v>65</v>
      </c>
      <c r="BJ60" t="s">
        <v>65</v>
      </c>
      <c r="BK60">
        <v>3.8460000000000001E-2</v>
      </c>
      <c r="BL60" t="s">
        <v>65</v>
      </c>
      <c r="BM60" t="s">
        <v>65</v>
      </c>
      <c r="BN60" t="s">
        <v>65</v>
      </c>
      <c r="BO60" t="s">
        <v>65</v>
      </c>
      <c r="BP60" t="s">
        <v>65</v>
      </c>
      <c r="BQ60" t="s">
        <v>65</v>
      </c>
      <c r="BR60" t="s">
        <v>65</v>
      </c>
      <c r="BS60" t="s">
        <v>65</v>
      </c>
      <c r="BT60" t="s">
        <v>1560</v>
      </c>
    </row>
    <row r="61" spans="1:72" hidden="1" x14ac:dyDescent="0.25">
      <c r="A61">
        <v>11</v>
      </c>
      <c r="B61" s="10">
        <v>55873060</v>
      </c>
      <c r="C61" t="s">
        <v>7132</v>
      </c>
      <c r="D61" t="s">
        <v>7132</v>
      </c>
      <c r="E61">
        <v>0</v>
      </c>
      <c r="F61" t="s">
        <v>58</v>
      </c>
      <c r="G61" t="s">
        <v>6672</v>
      </c>
      <c r="H61">
        <v>1</v>
      </c>
      <c r="J61" t="s">
        <v>47</v>
      </c>
      <c r="K61" s="11" t="s">
        <v>14625</v>
      </c>
      <c r="L61" s="13" t="s">
        <v>14640</v>
      </c>
      <c r="M61" s="13"/>
      <c r="Z61" t="s">
        <v>7133</v>
      </c>
      <c r="AA61" s="12"/>
      <c r="AB61">
        <v>6</v>
      </c>
      <c r="AC61" t="s">
        <v>53</v>
      </c>
      <c r="AF61" t="s">
        <v>7134</v>
      </c>
      <c r="AG61" t="s">
        <v>55</v>
      </c>
      <c r="AH61">
        <v>0.95799999999999996</v>
      </c>
      <c r="AI61">
        <v>0</v>
      </c>
      <c r="AJ61">
        <v>45.78</v>
      </c>
      <c r="AK61">
        <v>83</v>
      </c>
      <c r="AM61">
        <v>0.34057347874090299</v>
      </c>
      <c r="AN61">
        <v>8.5897194642947097E-4</v>
      </c>
      <c r="AO61"/>
      <c r="AP61">
        <v>1.393324E-3</v>
      </c>
      <c r="AQ61">
        <v>0</v>
      </c>
      <c r="AR61">
        <v>39</v>
      </c>
      <c r="AS61">
        <v>1</v>
      </c>
      <c r="AT61">
        <v>1</v>
      </c>
      <c r="AU61" t="s">
        <v>65</v>
      </c>
      <c r="AV61" t="s">
        <v>65</v>
      </c>
      <c r="AW61" t="s">
        <v>14730</v>
      </c>
      <c r="AX61" t="s">
        <v>65</v>
      </c>
      <c r="AY61" t="s">
        <v>65</v>
      </c>
      <c r="AZ61" t="s">
        <v>65</v>
      </c>
      <c r="BA61" t="s">
        <v>65</v>
      </c>
      <c r="BB61" t="s">
        <v>65</v>
      </c>
      <c r="BC61" t="s">
        <v>65</v>
      </c>
      <c r="BD61" t="s">
        <v>65</v>
      </c>
      <c r="BE61">
        <v>3.3E-4</v>
      </c>
      <c r="BF61" t="s">
        <v>65</v>
      </c>
      <c r="BG61" t="s">
        <v>65</v>
      </c>
      <c r="BH61" t="s">
        <v>65</v>
      </c>
      <c r="BI61" t="s">
        <v>65</v>
      </c>
      <c r="BJ61" t="s">
        <v>65</v>
      </c>
      <c r="BK61">
        <v>2.5000000000000001E-2</v>
      </c>
      <c r="BL61" t="s">
        <v>65</v>
      </c>
      <c r="BM61" t="s">
        <v>65</v>
      </c>
      <c r="BN61">
        <v>0</v>
      </c>
      <c r="BO61" t="s">
        <v>65</v>
      </c>
      <c r="BP61" t="s">
        <v>65</v>
      </c>
      <c r="BQ61" t="s">
        <v>65</v>
      </c>
      <c r="BR61" t="s">
        <v>65</v>
      </c>
      <c r="BS61" t="s">
        <v>65</v>
      </c>
      <c r="BT61" t="s">
        <v>6675</v>
      </c>
    </row>
    <row r="62" spans="1:72" hidden="1" x14ac:dyDescent="0.25">
      <c r="A62">
        <v>11</v>
      </c>
      <c r="B62" s="10">
        <v>59415242</v>
      </c>
      <c r="C62" t="s">
        <v>7135</v>
      </c>
      <c r="D62" t="s">
        <v>7135</v>
      </c>
      <c r="E62">
        <v>0</v>
      </c>
      <c r="F62" t="s">
        <v>58</v>
      </c>
      <c r="G62" t="s">
        <v>6672</v>
      </c>
      <c r="H62">
        <v>1</v>
      </c>
      <c r="J62" t="s">
        <v>47</v>
      </c>
      <c r="K62" s="11" t="s">
        <v>14625</v>
      </c>
      <c r="L62" s="5"/>
      <c r="M62" s="5"/>
      <c r="Z62" t="s">
        <v>7136</v>
      </c>
      <c r="AA62" s="12"/>
      <c r="AB62">
        <v>6</v>
      </c>
      <c r="AC62" t="s">
        <v>53</v>
      </c>
      <c r="AF62" t="s">
        <v>7137</v>
      </c>
      <c r="AG62" t="s">
        <v>55</v>
      </c>
      <c r="AH62">
        <v>1</v>
      </c>
      <c r="AI62">
        <v>0</v>
      </c>
      <c r="AJ62">
        <v>100</v>
      </c>
      <c r="AK62">
        <v>97</v>
      </c>
      <c r="AL62">
        <f>AJ62*AK62</f>
        <v>9700</v>
      </c>
      <c r="AM62">
        <v>8.0263600850029003E-3</v>
      </c>
      <c r="AN62">
        <v>0.99197362577422599</v>
      </c>
      <c r="AO62" s="1">
        <f>AM62+AN62</f>
        <v>0.99999998585922889</v>
      </c>
      <c r="AP62">
        <v>0.33339234800000001</v>
      </c>
      <c r="AQ62">
        <v>0.558036949</v>
      </c>
      <c r="AR62">
        <v>39</v>
      </c>
      <c r="AS62">
        <v>1</v>
      </c>
      <c r="AT62">
        <v>1</v>
      </c>
      <c r="AU62" t="s">
        <v>65</v>
      </c>
      <c r="AV62" t="s">
        <v>65</v>
      </c>
      <c r="AW62" t="s">
        <v>14730</v>
      </c>
      <c r="AX62" t="s">
        <v>65</v>
      </c>
      <c r="AY62" t="s">
        <v>65</v>
      </c>
      <c r="AZ62" t="s">
        <v>65</v>
      </c>
      <c r="BA62" t="s">
        <v>65</v>
      </c>
      <c r="BB62" t="s">
        <v>65</v>
      </c>
      <c r="BC62" t="s">
        <v>65</v>
      </c>
      <c r="BD62" t="s">
        <v>65</v>
      </c>
      <c r="BE62">
        <v>3.4000000000000002E-4</v>
      </c>
      <c r="BF62" t="s">
        <v>65</v>
      </c>
      <c r="BG62" t="s">
        <v>65</v>
      </c>
      <c r="BH62" t="s">
        <v>65</v>
      </c>
      <c r="BI62" t="s">
        <v>65</v>
      </c>
      <c r="BJ62" t="s">
        <v>65</v>
      </c>
      <c r="BK62">
        <v>2.5000000000000001E-2</v>
      </c>
      <c r="BL62" t="s">
        <v>65</v>
      </c>
      <c r="BM62" t="s">
        <v>65</v>
      </c>
      <c r="BN62">
        <v>0</v>
      </c>
      <c r="BO62" t="s">
        <v>65</v>
      </c>
      <c r="BP62" t="s">
        <v>65</v>
      </c>
      <c r="BQ62" t="s">
        <v>65</v>
      </c>
      <c r="BR62" t="s">
        <v>65</v>
      </c>
      <c r="BS62" t="s">
        <v>65</v>
      </c>
      <c r="BT62" t="s">
        <v>6675</v>
      </c>
    </row>
    <row r="63" spans="1:72" hidden="1" x14ac:dyDescent="0.25">
      <c r="A63">
        <v>11</v>
      </c>
      <c r="B63" s="10">
        <v>59415242</v>
      </c>
      <c r="C63" t="s">
        <v>7135</v>
      </c>
      <c r="D63" t="s">
        <v>7135</v>
      </c>
      <c r="E63">
        <v>1</v>
      </c>
      <c r="F63" t="s">
        <v>58</v>
      </c>
      <c r="G63" t="s">
        <v>6672</v>
      </c>
      <c r="H63">
        <v>1</v>
      </c>
      <c r="J63" t="s">
        <v>14737</v>
      </c>
      <c r="K63" s="11" t="s">
        <v>14625</v>
      </c>
      <c r="L63" s="5"/>
      <c r="M63" s="5"/>
      <c r="Z63" t="s">
        <v>7136</v>
      </c>
      <c r="AA63" s="12"/>
      <c r="AB63">
        <v>6</v>
      </c>
      <c r="AC63" t="s">
        <v>53</v>
      </c>
      <c r="AF63" t="s">
        <v>7137</v>
      </c>
      <c r="AG63" t="s">
        <v>55</v>
      </c>
      <c r="AH63">
        <v>1</v>
      </c>
      <c r="AI63">
        <v>0</v>
      </c>
      <c r="AJ63">
        <v>100</v>
      </c>
      <c r="AK63">
        <v>97</v>
      </c>
      <c r="AM63">
        <v>8.0263600850029003E-3</v>
      </c>
      <c r="AN63">
        <v>0.99197362577422599</v>
      </c>
      <c r="AO63"/>
      <c r="AP63">
        <v>0.33339234800000001</v>
      </c>
      <c r="AQ63">
        <v>0.558036949</v>
      </c>
      <c r="AR63">
        <v>39</v>
      </c>
      <c r="AS63">
        <v>1</v>
      </c>
      <c r="AT63">
        <v>1</v>
      </c>
      <c r="AU63" t="s">
        <v>65</v>
      </c>
      <c r="AV63" t="s">
        <v>65</v>
      </c>
      <c r="AW63" t="s">
        <v>14730</v>
      </c>
      <c r="AX63" t="s">
        <v>65</v>
      </c>
      <c r="AY63" t="s">
        <v>65</v>
      </c>
      <c r="AZ63" t="s">
        <v>65</v>
      </c>
      <c r="BA63" t="s">
        <v>65</v>
      </c>
      <c r="BB63" t="s">
        <v>65</v>
      </c>
      <c r="BC63" t="s">
        <v>65</v>
      </c>
      <c r="BD63" t="s">
        <v>65</v>
      </c>
      <c r="BE63">
        <v>3.4000000000000002E-4</v>
      </c>
      <c r="BF63" t="s">
        <v>65</v>
      </c>
      <c r="BG63" t="s">
        <v>65</v>
      </c>
      <c r="BH63" t="s">
        <v>65</v>
      </c>
      <c r="BI63" t="s">
        <v>65</v>
      </c>
      <c r="BJ63" t="s">
        <v>65</v>
      </c>
      <c r="BK63">
        <v>2.5000000000000001E-2</v>
      </c>
      <c r="BL63" t="s">
        <v>65</v>
      </c>
      <c r="BM63" t="s">
        <v>65</v>
      </c>
      <c r="BN63">
        <v>0</v>
      </c>
      <c r="BO63" t="s">
        <v>65</v>
      </c>
      <c r="BP63" t="s">
        <v>65</v>
      </c>
      <c r="BQ63" t="s">
        <v>65</v>
      </c>
      <c r="BR63" t="s">
        <v>65</v>
      </c>
      <c r="BS63" t="s">
        <v>65</v>
      </c>
      <c r="BT63" t="s">
        <v>6675</v>
      </c>
    </row>
    <row r="64" spans="1:72" hidden="1" x14ac:dyDescent="0.25">
      <c r="A64">
        <v>11</v>
      </c>
      <c r="B64" s="10">
        <v>60108402</v>
      </c>
      <c r="C64" t="s">
        <v>14773</v>
      </c>
      <c r="D64" t="e">
        <v>#N/A</v>
      </c>
      <c r="E64">
        <v>0</v>
      </c>
      <c r="F64" t="s">
        <v>58</v>
      </c>
      <c r="G64" t="s">
        <v>6672</v>
      </c>
      <c r="H64">
        <v>1</v>
      </c>
      <c r="J64" t="s">
        <v>59</v>
      </c>
      <c r="K64" s="11" t="s">
        <v>14625</v>
      </c>
      <c r="L64" s="5"/>
      <c r="M64" s="5"/>
      <c r="Z64" t="s">
        <v>14774</v>
      </c>
      <c r="AA64" s="12"/>
      <c r="AB64">
        <v>7</v>
      </c>
      <c r="AC64" t="s">
        <v>100</v>
      </c>
      <c r="AF64" t="s">
        <v>55</v>
      </c>
      <c r="AG64" t="s">
        <v>55</v>
      </c>
      <c r="AH64">
        <v>0</v>
      </c>
      <c r="AI64">
        <v>0</v>
      </c>
      <c r="AJ64" t="s">
        <v>55</v>
      </c>
      <c r="AK64" t="s">
        <v>55</v>
      </c>
      <c r="AL64" t="e">
        <f>AJ64*AK64</f>
        <v>#VALUE!</v>
      </c>
      <c r="AM64">
        <v>0.26582810088796399</v>
      </c>
      <c r="AN64">
        <v>0.72055108088883002</v>
      </c>
      <c r="AO64" s="21">
        <f>AM64+AN64</f>
        <v>0.98637918177679396</v>
      </c>
      <c r="AP64">
        <v>0.164874354</v>
      </c>
      <c r="AQ64">
        <v>0</v>
      </c>
      <c r="AR64">
        <v>39</v>
      </c>
      <c r="AS64">
        <v>1</v>
      </c>
      <c r="AT64">
        <v>1</v>
      </c>
      <c r="AU64" t="s">
        <v>65</v>
      </c>
      <c r="AV64" t="s">
        <v>65</v>
      </c>
      <c r="AW64" t="s">
        <v>65</v>
      </c>
      <c r="AX64" t="s">
        <v>65</v>
      </c>
      <c r="AY64" t="s">
        <v>65</v>
      </c>
      <c r="AZ64" t="s">
        <v>65</v>
      </c>
      <c r="BA64" t="s">
        <v>65</v>
      </c>
      <c r="BB64" t="s">
        <v>65</v>
      </c>
      <c r="BC64" t="s">
        <v>65</v>
      </c>
      <c r="BD64" t="s">
        <v>65</v>
      </c>
      <c r="BE64" t="s">
        <v>65</v>
      </c>
      <c r="BF64" t="s">
        <v>65</v>
      </c>
      <c r="BG64" t="s">
        <v>65</v>
      </c>
      <c r="BH64" t="s">
        <v>65</v>
      </c>
      <c r="BI64" t="s">
        <v>65</v>
      </c>
      <c r="BJ64" t="s">
        <v>65</v>
      </c>
      <c r="BK64">
        <v>2.5000000000000001E-2</v>
      </c>
      <c r="BL64" t="s">
        <v>65</v>
      </c>
      <c r="BM64" t="s">
        <v>65</v>
      </c>
      <c r="BN64" t="s">
        <v>65</v>
      </c>
      <c r="BO64" t="s">
        <v>65</v>
      </c>
      <c r="BP64" t="s">
        <v>65</v>
      </c>
      <c r="BQ64" t="s">
        <v>65</v>
      </c>
      <c r="BR64" t="s">
        <v>65</v>
      </c>
      <c r="BS64" t="s">
        <v>65</v>
      </c>
      <c r="BT64" t="s">
        <v>6675</v>
      </c>
    </row>
    <row r="65" spans="1:72" hidden="1" x14ac:dyDescent="0.25">
      <c r="A65">
        <v>10</v>
      </c>
      <c r="B65" s="10">
        <v>81472483</v>
      </c>
      <c r="C65" t="s">
        <v>14775</v>
      </c>
      <c r="D65" t="e">
        <v>#N/A</v>
      </c>
      <c r="E65">
        <v>0</v>
      </c>
      <c r="F65" t="s">
        <v>58</v>
      </c>
      <c r="G65" t="s">
        <v>11009</v>
      </c>
      <c r="J65" t="s">
        <v>59</v>
      </c>
      <c r="K65" s="13" t="s">
        <v>14624</v>
      </c>
      <c r="L65" s="5"/>
      <c r="M65" s="5"/>
      <c r="Z65" t="s">
        <v>14776</v>
      </c>
      <c r="AC65" t="s">
        <v>100</v>
      </c>
      <c r="AD65" t="s">
        <v>55</v>
      </c>
      <c r="AE65" t="s">
        <v>64</v>
      </c>
      <c r="AF65" t="s">
        <v>64</v>
      </c>
      <c r="AG65" t="s">
        <v>55</v>
      </c>
      <c r="AH65">
        <v>0</v>
      </c>
      <c r="AI65">
        <v>0</v>
      </c>
      <c r="AJ65" t="s">
        <v>55</v>
      </c>
      <c r="AK65" t="s">
        <v>55</v>
      </c>
      <c r="AM65">
        <v>0</v>
      </c>
      <c r="AN65">
        <v>0</v>
      </c>
      <c r="AO65"/>
      <c r="AP65">
        <v>1.3070083E-2</v>
      </c>
      <c r="AQ65">
        <v>0</v>
      </c>
      <c r="AR65">
        <v>13</v>
      </c>
      <c r="AS65">
        <v>1</v>
      </c>
      <c r="AT65">
        <v>0.35</v>
      </c>
      <c r="AU65" t="s">
        <v>65</v>
      </c>
      <c r="AV65" t="s">
        <v>65</v>
      </c>
      <c r="AW65" t="s">
        <v>65</v>
      </c>
      <c r="AX65" t="s">
        <v>65</v>
      </c>
      <c r="AY65" t="s">
        <v>65</v>
      </c>
      <c r="AZ65" t="s">
        <v>65</v>
      </c>
      <c r="BA65" t="s">
        <v>65</v>
      </c>
      <c r="BB65" t="s">
        <v>65</v>
      </c>
      <c r="BC65" t="s">
        <v>65</v>
      </c>
      <c r="BD65" t="s">
        <v>65</v>
      </c>
      <c r="BE65" t="s">
        <v>65</v>
      </c>
      <c r="BF65" t="s">
        <v>65</v>
      </c>
      <c r="BG65" t="s">
        <v>65</v>
      </c>
      <c r="BH65" t="s">
        <v>65</v>
      </c>
      <c r="BI65" t="s">
        <v>65</v>
      </c>
      <c r="BJ65" t="s">
        <v>65</v>
      </c>
      <c r="BK65">
        <v>7.1429999999999993E-2</v>
      </c>
      <c r="BL65" t="s">
        <v>65</v>
      </c>
      <c r="BM65" t="s">
        <v>65</v>
      </c>
      <c r="BN65" t="s">
        <v>65</v>
      </c>
      <c r="BO65" t="s">
        <v>65</v>
      </c>
      <c r="BP65" t="s">
        <v>65</v>
      </c>
      <c r="BQ65" t="s">
        <v>65</v>
      </c>
      <c r="BR65" t="s">
        <v>65</v>
      </c>
      <c r="BS65" t="s">
        <v>65</v>
      </c>
      <c r="BT65" t="s">
        <v>1560</v>
      </c>
    </row>
    <row r="66" spans="1:72" hidden="1" x14ac:dyDescent="0.25">
      <c r="A66">
        <v>11</v>
      </c>
      <c r="B66" s="10">
        <v>65418076</v>
      </c>
      <c r="C66" t="s">
        <v>4255</v>
      </c>
      <c r="D66" t="s">
        <v>4255</v>
      </c>
      <c r="E66">
        <v>0</v>
      </c>
      <c r="F66" t="s">
        <v>58</v>
      </c>
      <c r="G66" t="s">
        <v>3829</v>
      </c>
      <c r="H66">
        <v>1</v>
      </c>
      <c r="J66" t="s">
        <v>47</v>
      </c>
      <c r="K66" s="11" t="s">
        <v>14625</v>
      </c>
      <c r="L66" s="5"/>
      <c r="M66" s="5"/>
      <c r="Z66" t="s">
        <v>4256</v>
      </c>
      <c r="AA66" s="12"/>
      <c r="AB66">
        <v>6</v>
      </c>
      <c r="AC66" t="s">
        <v>53</v>
      </c>
      <c r="AF66" t="s">
        <v>4257</v>
      </c>
      <c r="AG66" t="s">
        <v>55</v>
      </c>
      <c r="AH66">
        <v>0.999</v>
      </c>
      <c r="AI66">
        <v>0</v>
      </c>
      <c r="AJ66">
        <v>72.84</v>
      </c>
      <c r="AK66">
        <v>81</v>
      </c>
      <c r="AL66">
        <f>AJ66*AK66</f>
        <v>5900.04</v>
      </c>
      <c r="AM66">
        <v>0.97162135315970499</v>
      </c>
      <c r="AN66">
        <v>2.7905142989371801E-2</v>
      </c>
      <c r="AO66" s="1">
        <f>AM66+AN66</f>
        <v>0.99952649614907685</v>
      </c>
      <c r="AP66">
        <v>0.81843973699999994</v>
      </c>
      <c r="AQ66">
        <v>0.56381981599999997</v>
      </c>
      <c r="AR66">
        <v>39</v>
      </c>
      <c r="AS66">
        <v>1</v>
      </c>
      <c r="AT66">
        <v>1</v>
      </c>
      <c r="AU66" t="s">
        <v>65</v>
      </c>
      <c r="AV66" t="s">
        <v>65</v>
      </c>
      <c r="AW66" t="s">
        <v>14730</v>
      </c>
      <c r="AX66" t="s">
        <v>65</v>
      </c>
      <c r="AY66" t="s">
        <v>65</v>
      </c>
      <c r="AZ66" t="s">
        <v>65</v>
      </c>
      <c r="BA66" t="s">
        <v>65</v>
      </c>
      <c r="BB66" t="s">
        <v>65</v>
      </c>
      <c r="BC66" t="s">
        <v>65</v>
      </c>
      <c r="BD66" t="s">
        <v>65</v>
      </c>
      <c r="BE66">
        <v>5.5999999999999995E-4</v>
      </c>
      <c r="BF66" t="s">
        <v>65</v>
      </c>
      <c r="BG66" t="s">
        <v>65</v>
      </c>
      <c r="BH66" t="s">
        <v>65</v>
      </c>
      <c r="BI66" t="s">
        <v>65</v>
      </c>
      <c r="BJ66" t="s">
        <v>65</v>
      </c>
      <c r="BK66">
        <v>2.5000000000000001E-2</v>
      </c>
      <c r="BL66" t="s">
        <v>65</v>
      </c>
      <c r="BM66" t="s">
        <v>65</v>
      </c>
      <c r="BN66">
        <v>0</v>
      </c>
      <c r="BO66" t="s">
        <v>65</v>
      </c>
      <c r="BP66" t="s">
        <v>65</v>
      </c>
      <c r="BQ66" t="s">
        <v>65</v>
      </c>
      <c r="BR66" t="s">
        <v>65</v>
      </c>
      <c r="BS66" t="s">
        <v>65</v>
      </c>
      <c r="BT66" t="s">
        <v>1248</v>
      </c>
    </row>
    <row r="67" spans="1:72" hidden="1" x14ac:dyDescent="0.25">
      <c r="A67">
        <v>10</v>
      </c>
      <c r="B67" s="10">
        <v>89090669</v>
      </c>
      <c r="C67" t="s">
        <v>14777</v>
      </c>
      <c r="D67" t="e">
        <v>#N/A</v>
      </c>
      <c r="E67">
        <v>0</v>
      </c>
      <c r="F67" t="s">
        <v>58</v>
      </c>
      <c r="G67" t="s">
        <v>5308</v>
      </c>
      <c r="J67" t="s">
        <v>59</v>
      </c>
      <c r="K67" s="13" t="s">
        <v>14624</v>
      </c>
      <c r="L67" s="5"/>
      <c r="M67" s="5"/>
      <c r="Z67" t="s">
        <v>14778</v>
      </c>
      <c r="AC67" t="s">
        <v>14734</v>
      </c>
      <c r="AD67" t="s">
        <v>55</v>
      </c>
      <c r="AE67" t="s">
        <v>64</v>
      </c>
      <c r="AF67" t="s">
        <v>64</v>
      </c>
      <c r="AG67" t="s">
        <v>55</v>
      </c>
      <c r="AH67">
        <v>0</v>
      </c>
      <c r="AI67">
        <v>0</v>
      </c>
      <c r="AJ67" t="s">
        <v>55</v>
      </c>
      <c r="AK67" t="s">
        <v>55</v>
      </c>
      <c r="AM67">
        <v>0</v>
      </c>
      <c r="AN67">
        <v>0</v>
      </c>
      <c r="AO67"/>
      <c r="AP67">
        <v>0</v>
      </c>
      <c r="AQ67">
        <v>0</v>
      </c>
      <c r="AR67">
        <v>38</v>
      </c>
      <c r="AS67">
        <v>2</v>
      </c>
      <c r="AT67">
        <v>1</v>
      </c>
      <c r="AU67" t="s">
        <v>65</v>
      </c>
      <c r="AV67" t="s">
        <v>65</v>
      </c>
      <c r="AW67" t="s">
        <v>65</v>
      </c>
      <c r="AX67" t="s">
        <v>65</v>
      </c>
      <c r="AY67" t="s">
        <v>65</v>
      </c>
      <c r="AZ67" t="s">
        <v>65</v>
      </c>
      <c r="BA67" t="s">
        <v>65</v>
      </c>
      <c r="BB67" t="s">
        <v>65</v>
      </c>
      <c r="BC67" t="s">
        <v>65</v>
      </c>
      <c r="BD67" t="s">
        <v>65</v>
      </c>
      <c r="BE67" t="s">
        <v>65</v>
      </c>
      <c r="BF67" t="s">
        <v>65</v>
      </c>
      <c r="BG67" t="s">
        <v>65</v>
      </c>
      <c r="BH67" t="s">
        <v>65</v>
      </c>
      <c r="BI67" t="s">
        <v>65</v>
      </c>
      <c r="BJ67" t="s">
        <v>65</v>
      </c>
      <c r="BK67">
        <v>0.05</v>
      </c>
      <c r="BL67" t="s">
        <v>65</v>
      </c>
      <c r="BM67" t="s">
        <v>65</v>
      </c>
      <c r="BN67" t="s">
        <v>65</v>
      </c>
      <c r="BO67" t="s">
        <v>65</v>
      </c>
      <c r="BP67" t="s">
        <v>65</v>
      </c>
      <c r="BQ67" t="s">
        <v>65</v>
      </c>
      <c r="BR67" t="s">
        <v>65</v>
      </c>
      <c r="BS67" t="s">
        <v>65</v>
      </c>
      <c r="BT67" t="s">
        <v>5354</v>
      </c>
    </row>
    <row r="68" spans="1:72" hidden="1" x14ac:dyDescent="0.25">
      <c r="A68">
        <v>10</v>
      </c>
      <c r="B68" s="10">
        <v>89114883</v>
      </c>
      <c r="C68" t="s">
        <v>14779</v>
      </c>
      <c r="D68" t="e">
        <v>#N/A</v>
      </c>
      <c r="E68">
        <v>0</v>
      </c>
      <c r="F68" t="s">
        <v>58</v>
      </c>
      <c r="G68" t="s">
        <v>6672</v>
      </c>
      <c r="J68" t="s">
        <v>59</v>
      </c>
      <c r="K68" s="13" t="s">
        <v>14624</v>
      </c>
      <c r="L68" s="5"/>
      <c r="M68" s="5"/>
      <c r="Z68" t="s">
        <v>14780</v>
      </c>
      <c r="AC68" t="s">
        <v>14734</v>
      </c>
      <c r="AF68" t="s">
        <v>55</v>
      </c>
      <c r="AG68" t="s">
        <v>55</v>
      </c>
      <c r="AH68">
        <v>0</v>
      </c>
      <c r="AI68">
        <v>0</v>
      </c>
      <c r="AJ68" t="s">
        <v>55</v>
      </c>
      <c r="AK68" t="s">
        <v>55</v>
      </c>
      <c r="AM68">
        <v>0</v>
      </c>
      <c r="AN68">
        <v>0</v>
      </c>
      <c r="AO68"/>
      <c r="AP68">
        <v>0</v>
      </c>
      <c r="AQ68">
        <v>0</v>
      </c>
      <c r="AR68">
        <v>35</v>
      </c>
      <c r="AS68">
        <v>1</v>
      </c>
      <c r="AT68">
        <v>0.9</v>
      </c>
      <c r="AU68" t="s">
        <v>65</v>
      </c>
      <c r="AV68" t="s">
        <v>65</v>
      </c>
      <c r="AW68" t="s">
        <v>65</v>
      </c>
      <c r="AX68" t="s">
        <v>65</v>
      </c>
      <c r="AY68" t="s">
        <v>65</v>
      </c>
      <c r="AZ68" t="s">
        <v>65</v>
      </c>
      <c r="BA68" t="s">
        <v>65</v>
      </c>
      <c r="BB68" t="s">
        <v>65</v>
      </c>
      <c r="BC68" t="s">
        <v>65</v>
      </c>
      <c r="BD68" t="s">
        <v>65</v>
      </c>
      <c r="BE68" t="s">
        <v>65</v>
      </c>
      <c r="BF68" t="s">
        <v>65</v>
      </c>
      <c r="BG68" t="s">
        <v>65</v>
      </c>
      <c r="BH68" t="s">
        <v>65</v>
      </c>
      <c r="BI68" t="s">
        <v>65</v>
      </c>
      <c r="BJ68" t="s">
        <v>65</v>
      </c>
      <c r="BK68">
        <v>2.7779999999999999E-2</v>
      </c>
      <c r="BL68" t="s">
        <v>65</v>
      </c>
      <c r="BM68" t="s">
        <v>65</v>
      </c>
      <c r="BN68" t="s">
        <v>65</v>
      </c>
      <c r="BO68" t="s">
        <v>65</v>
      </c>
      <c r="BP68" t="s">
        <v>65</v>
      </c>
      <c r="BQ68" t="s">
        <v>65</v>
      </c>
      <c r="BR68" t="s">
        <v>65</v>
      </c>
      <c r="BS68" t="s">
        <v>65</v>
      </c>
      <c r="BT68" t="s">
        <v>6675</v>
      </c>
    </row>
    <row r="69" spans="1:72" hidden="1" x14ac:dyDescent="0.25">
      <c r="A69">
        <v>10</v>
      </c>
      <c r="B69" s="10">
        <v>89114890</v>
      </c>
      <c r="C69" t="s">
        <v>14781</v>
      </c>
      <c r="D69" t="e">
        <v>#N/A</v>
      </c>
      <c r="E69">
        <v>0</v>
      </c>
      <c r="F69" t="s">
        <v>58</v>
      </c>
      <c r="G69" t="s">
        <v>6672</v>
      </c>
      <c r="J69" t="s">
        <v>59</v>
      </c>
      <c r="K69" s="13" t="s">
        <v>14624</v>
      </c>
      <c r="L69" s="5"/>
      <c r="M69" s="5"/>
      <c r="Z69" t="s">
        <v>14780</v>
      </c>
      <c r="AC69" t="s">
        <v>14734</v>
      </c>
      <c r="AF69" t="s">
        <v>55</v>
      </c>
      <c r="AG69" t="s">
        <v>55</v>
      </c>
      <c r="AH69">
        <v>0</v>
      </c>
      <c r="AI69">
        <v>0</v>
      </c>
      <c r="AJ69" t="s">
        <v>55</v>
      </c>
      <c r="AK69" t="s">
        <v>55</v>
      </c>
      <c r="AM69">
        <v>0</v>
      </c>
      <c r="AN69">
        <v>0</v>
      </c>
      <c r="AO69"/>
      <c r="AP69">
        <v>0</v>
      </c>
      <c r="AQ69">
        <v>0</v>
      </c>
      <c r="AR69">
        <v>33</v>
      </c>
      <c r="AS69">
        <v>1</v>
      </c>
      <c r="AT69">
        <v>0.85</v>
      </c>
      <c r="AU69" t="s">
        <v>65</v>
      </c>
      <c r="AV69" t="s">
        <v>65</v>
      </c>
      <c r="AW69" t="s">
        <v>65</v>
      </c>
      <c r="AX69" t="s">
        <v>65</v>
      </c>
      <c r="AY69" t="s">
        <v>65</v>
      </c>
      <c r="AZ69" t="s">
        <v>65</v>
      </c>
      <c r="BA69" t="s">
        <v>65</v>
      </c>
      <c r="BB69" t="s">
        <v>65</v>
      </c>
      <c r="BC69" t="s">
        <v>65</v>
      </c>
      <c r="BD69" t="s">
        <v>65</v>
      </c>
      <c r="BE69" t="s">
        <v>65</v>
      </c>
      <c r="BF69" t="s">
        <v>65</v>
      </c>
      <c r="BG69" t="s">
        <v>65</v>
      </c>
      <c r="BH69" t="s">
        <v>65</v>
      </c>
      <c r="BI69" t="s">
        <v>65</v>
      </c>
      <c r="BJ69" t="s">
        <v>65</v>
      </c>
      <c r="BK69">
        <v>2.9409999999999999E-2</v>
      </c>
      <c r="BL69" t="s">
        <v>65</v>
      </c>
      <c r="BM69" t="s">
        <v>65</v>
      </c>
      <c r="BN69" t="s">
        <v>65</v>
      </c>
      <c r="BO69" t="s">
        <v>65</v>
      </c>
      <c r="BP69" t="s">
        <v>65</v>
      </c>
      <c r="BQ69" t="s">
        <v>65</v>
      </c>
      <c r="BR69" t="s">
        <v>65</v>
      </c>
      <c r="BS69" t="s">
        <v>65</v>
      </c>
      <c r="BT69" t="s">
        <v>6675</v>
      </c>
    </row>
    <row r="70" spans="1:72" hidden="1" x14ac:dyDescent="0.25">
      <c r="A70">
        <v>10</v>
      </c>
      <c r="B70" s="10">
        <v>89114894</v>
      </c>
      <c r="C70" t="s">
        <v>14782</v>
      </c>
      <c r="D70" t="e">
        <v>#N/A</v>
      </c>
      <c r="E70">
        <v>0</v>
      </c>
      <c r="F70" t="s">
        <v>58</v>
      </c>
      <c r="G70" t="s">
        <v>6672</v>
      </c>
      <c r="J70" t="s">
        <v>59</v>
      </c>
      <c r="K70" s="13" t="s">
        <v>14624</v>
      </c>
      <c r="L70" s="5"/>
      <c r="M70" s="5"/>
      <c r="Z70" t="s">
        <v>14780</v>
      </c>
      <c r="AC70" t="s">
        <v>14734</v>
      </c>
      <c r="AF70" t="s">
        <v>55</v>
      </c>
      <c r="AG70" t="s">
        <v>55</v>
      </c>
      <c r="AH70">
        <v>0</v>
      </c>
      <c r="AI70">
        <v>0</v>
      </c>
      <c r="AJ70" t="s">
        <v>55</v>
      </c>
      <c r="AK70" t="s">
        <v>55</v>
      </c>
      <c r="AM70">
        <v>0</v>
      </c>
      <c r="AN70">
        <v>0</v>
      </c>
      <c r="AO70"/>
      <c r="AP70">
        <v>0</v>
      </c>
      <c r="AQ70">
        <v>0</v>
      </c>
      <c r="AR70">
        <v>27</v>
      </c>
      <c r="AS70">
        <v>1</v>
      </c>
      <c r="AT70">
        <v>0.7</v>
      </c>
      <c r="AU70" t="s">
        <v>65</v>
      </c>
      <c r="AV70" t="s">
        <v>65</v>
      </c>
      <c r="AW70" t="s">
        <v>65</v>
      </c>
      <c r="AX70" t="s">
        <v>65</v>
      </c>
      <c r="AY70" t="s">
        <v>65</v>
      </c>
      <c r="AZ70" t="s">
        <v>65</v>
      </c>
      <c r="BA70" t="s">
        <v>65</v>
      </c>
      <c r="BB70" t="s">
        <v>65</v>
      </c>
      <c r="BC70" t="s">
        <v>65</v>
      </c>
      <c r="BD70" t="s">
        <v>65</v>
      </c>
      <c r="BE70" t="s">
        <v>65</v>
      </c>
      <c r="BF70" t="s">
        <v>65</v>
      </c>
      <c r="BG70" t="s">
        <v>65</v>
      </c>
      <c r="BH70" t="s">
        <v>65</v>
      </c>
      <c r="BI70" t="s">
        <v>65</v>
      </c>
      <c r="BJ70" t="s">
        <v>65</v>
      </c>
      <c r="BK70">
        <v>3.5709999999999999E-2</v>
      </c>
      <c r="BL70" t="s">
        <v>65</v>
      </c>
      <c r="BM70" t="s">
        <v>65</v>
      </c>
      <c r="BN70" t="s">
        <v>65</v>
      </c>
      <c r="BO70" t="s">
        <v>65</v>
      </c>
      <c r="BP70" t="s">
        <v>65</v>
      </c>
      <c r="BQ70" t="s">
        <v>65</v>
      </c>
      <c r="BR70" t="s">
        <v>65</v>
      </c>
      <c r="BS70" t="s">
        <v>65</v>
      </c>
      <c r="BT70" t="s">
        <v>6675</v>
      </c>
    </row>
    <row r="71" spans="1:72" hidden="1" x14ac:dyDescent="0.25">
      <c r="A71">
        <v>1</v>
      </c>
      <c r="B71" s="10">
        <v>16949092</v>
      </c>
      <c r="C71" t="s">
        <v>14783</v>
      </c>
      <c r="D71" t="e">
        <v>#N/A</v>
      </c>
      <c r="E71">
        <v>0</v>
      </c>
      <c r="F71" t="s">
        <v>58</v>
      </c>
      <c r="G71" t="s">
        <v>3829</v>
      </c>
      <c r="H71">
        <v>1</v>
      </c>
      <c r="J71" t="s">
        <v>59</v>
      </c>
      <c r="K71" s="11" t="s">
        <v>14625</v>
      </c>
      <c r="L71" s="5"/>
      <c r="M71" s="5"/>
      <c r="N71" t="s">
        <v>14784</v>
      </c>
      <c r="Z71" t="s">
        <v>14785</v>
      </c>
      <c r="AA71" s="12"/>
      <c r="AB71">
        <v>7</v>
      </c>
      <c r="AC71" t="s">
        <v>14734</v>
      </c>
      <c r="AF71" t="s">
        <v>55</v>
      </c>
      <c r="AG71" t="s">
        <v>55</v>
      </c>
      <c r="AH71">
        <v>0</v>
      </c>
      <c r="AI71">
        <v>0</v>
      </c>
      <c r="AJ71" t="s">
        <v>55</v>
      </c>
      <c r="AK71" t="s">
        <v>55</v>
      </c>
      <c r="AM71">
        <v>0</v>
      </c>
      <c r="AN71">
        <v>0</v>
      </c>
      <c r="AO71" s="21">
        <f>AM71+AN71</f>
        <v>0</v>
      </c>
      <c r="AP71">
        <v>0</v>
      </c>
      <c r="AQ71">
        <v>0</v>
      </c>
      <c r="AR71">
        <v>39</v>
      </c>
      <c r="AS71">
        <v>1</v>
      </c>
      <c r="AT71">
        <v>1</v>
      </c>
      <c r="AU71" t="s">
        <v>65</v>
      </c>
      <c r="AV71" t="s">
        <v>65</v>
      </c>
      <c r="AW71" t="s">
        <v>65</v>
      </c>
      <c r="AX71" t="s">
        <v>65</v>
      </c>
      <c r="AY71" t="s">
        <v>65</v>
      </c>
      <c r="AZ71" t="s">
        <v>65</v>
      </c>
      <c r="BA71" t="s">
        <v>65</v>
      </c>
      <c r="BB71" t="s">
        <v>65</v>
      </c>
      <c r="BC71" t="s">
        <v>65</v>
      </c>
      <c r="BD71" t="s">
        <v>65</v>
      </c>
      <c r="BE71" t="s">
        <v>65</v>
      </c>
      <c r="BF71" t="s">
        <v>65</v>
      </c>
      <c r="BG71" t="s">
        <v>65</v>
      </c>
      <c r="BH71" t="s">
        <v>65</v>
      </c>
      <c r="BI71" t="s">
        <v>65</v>
      </c>
      <c r="BJ71" t="s">
        <v>65</v>
      </c>
      <c r="BK71">
        <v>2.5000000000000001E-2</v>
      </c>
      <c r="BL71" t="s">
        <v>65</v>
      </c>
      <c r="BM71" t="s">
        <v>65</v>
      </c>
      <c r="BN71" t="s">
        <v>65</v>
      </c>
      <c r="BO71" t="s">
        <v>65</v>
      </c>
      <c r="BP71" t="s">
        <v>65</v>
      </c>
      <c r="BQ71" t="s">
        <v>65</v>
      </c>
      <c r="BR71" t="s">
        <v>65</v>
      </c>
      <c r="BS71" t="s">
        <v>65</v>
      </c>
      <c r="BT71" t="s">
        <v>1248</v>
      </c>
    </row>
    <row r="72" spans="1:72" hidden="1" x14ac:dyDescent="0.25">
      <c r="A72">
        <v>1</v>
      </c>
      <c r="B72" s="10">
        <v>17018598</v>
      </c>
      <c r="C72" t="s">
        <v>14738</v>
      </c>
      <c r="D72" t="e">
        <v>#N/A</v>
      </c>
      <c r="E72">
        <v>1</v>
      </c>
      <c r="F72" t="s">
        <v>14739</v>
      </c>
      <c r="G72" t="s">
        <v>3829</v>
      </c>
      <c r="H72">
        <v>1</v>
      </c>
      <c r="J72" t="s">
        <v>47</v>
      </c>
      <c r="K72" s="11" t="s">
        <v>14625</v>
      </c>
      <c r="L72" s="13" t="s">
        <v>14740</v>
      </c>
      <c r="M72" s="13"/>
      <c r="Z72" t="s">
        <v>14741</v>
      </c>
      <c r="AA72" s="12"/>
      <c r="AB72">
        <v>5</v>
      </c>
      <c r="AC72" t="s">
        <v>282</v>
      </c>
      <c r="AD72" t="s">
        <v>55</v>
      </c>
      <c r="AE72" t="s">
        <v>64</v>
      </c>
      <c r="AF72" t="s">
        <v>64</v>
      </c>
      <c r="AG72" t="s">
        <v>55</v>
      </c>
      <c r="AH72">
        <v>0</v>
      </c>
      <c r="AI72">
        <v>0</v>
      </c>
      <c r="AJ72" t="s">
        <v>55</v>
      </c>
      <c r="AK72" t="s">
        <v>55</v>
      </c>
      <c r="AM72">
        <v>0</v>
      </c>
      <c r="AN72">
        <v>0</v>
      </c>
      <c r="AO72"/>
      <c r="AP72">
        <v>0</v>
      </c>
      <c r="AQ72">
        <v>0</v>
      </c>
      <c r="AR72">
        <v>17</v>
      </c>
      <c r="AS72">
        <v>23</v>
      </c>
      <c r="AT72">
        <v>1</v>
      </c>
      <c r="AU72" t="s">
        <v>65</v>
      </c>
      <c r="AV72" t="s">
        <v>65</v>
      </c>
      <c r="AW72" t="s">
        <v>65</v>
      </c>
      <c r="AX72" t="s">
        <v>65</v>
      </c>
      <c r="AY72" t="s">
        <v>65</v>
      </c>
      <c r="AZ72" t="s">
        <v>65</v>
      </c>
      <c r="BA72" t="s">
        <v>65</v>
      </c>
      <c r="BB72" t="s">
        <v>65</v>
      </c>
      <c r="BC72" t="s">
        <v>65</v>
      </c>
      <c r="BD72" t="s">
        <v>65</v>
      </c>
      <c r="BE72" t="s">
        <v>65</v>
      </c>
      <c r="BF72" t="s">
        <v>65</v>
      </c>
      <c r="BG72" t="s">
        <v>65</v>
      </c>
      <c r="BH72" t="s">
        <v>65</v>
      </c>
      <c r="BI72" t="s">
        <v>65</v>
      </c>
      <c r="BJ72" t="s">
        <v>65</v>
      </c>
      <c r="BK72">
        <v>0.57499999999999996</v>
      </c>
      <c r="BL72" t="s">
        <v>65</v>
      </c>
      <c r="BM72" t="s">
        <v>65</v>
      </c>
      <c r="BN72" t="s">
        <v>65</v>
      </c>
      <c r="BO72" t="s">
        <v>65</v>
      </c>
      <c r="BP72" t="s">
        <v>65</v>
      </c>
      <c r="BQ72" t="s">
        <v>65</v>
      </c>
      <c r="BR72" t="s">
        <v>65</v>
      </c>
      <c r="BS72" t="s">
        <v>65</v>
      </c>
      <c r="BT72" t="s">
        <v>14742</v>
      </c>
    </row>
    <row r="73" spans="1:72" hidden="1" x14ac:dyDescent="0.25">
      <c r="A73">
        <v>1</v>
      </c>
      <c r="B73" s="10">
        <v>17018598</v>
      </c>
      <c r="C73" t="s">
        <v>14738</v>
      </c>
      <c r="D73" t="e">
        <v>#N/A</v>
      </c>
      <c r="E73">
        <v>1</v>
      </c>
      <c r="F73" t="s">
        <v>14739</v>
      </c>
      <c r="G73" t="s">
        <v>7516</v>
      </c>
      <c r="H73">
        <v>1</v>
      </c>
      <c r="J73" t="s">
        <v>47</v>
      </c>
      <c r="K73" s="11" t="s">
        <v>14625</v>
      </c>
      <c r="L73" s="13" t="s">
        <v>14740</v>
      </c>
      <c r="M73" s="13"/>
      <c r="Z73" t="s">
        <v>14741</v>
      </c>
      <c r="AA73" s="12"/>
      <c r="AB73">
        <v>5</v>
      </c>
      <c r="AC73" t="s">
        <v>282</v>
      </c>
      <c r="AD73" t="s">
        <v>55</v>
      </c>
      <c r="AE73" t="s">
        <v>64</v>
      </c>
      <c r="AF73" t="s">
        <v>64</v>
      </c>
      <c r="AG73" t="s">
        <v>55</v>
      </c>
      <c r="AH73">
        <v>0</v>
      </c>
      <c r="AI73">
        <v>0</v>
      </c>
      <c r="AJ73" t="s">
        <v>55</v>
      </c>
      <c r="AK73" t="s">
        <v>55</v>
      </c>
      <c r="AM73">
        <v>0</v>
      </c>
      <c r="AN73">
        <v>0</v>
      </c>
      <c r="AO73"/>
      <c r="AP73">
        <v>0</v>
      </c>
      <c r="AQ73">
        <v>0</v>
      </c>
      <c r="AR73">
        <v>17</v>
      </c>
      <c r="AS73">
        <v>23</v>
      </c>
      <c r="AT73">
        <v>1</v>
      </c>
      <c r="AU73" t="s">
        <v>65</v>
      </c>
      <c r="AV73" t="s">
        <v>65</v>
      </c>
      <c r="AW73" t="s">
        <v>65</v>
      </c>
      <c r="AX73" t="s">
        <v>65</v>
      </c>
      <c r="AY73" t="s">
        <v>65</v>
      </c>
      <c r="AZ73" t="s">
        <v>65</v>
      </c>
      <c r="BA73" t="s">
        <v>65</v>
      </c>
      <c r="BB73" t="s">
        <v>65</v>
      </c>
      <c r="BC73" t="s">
        <v>65</v>
      </c>
      <c r="BD73" t="s">
        <v>65</v>
      </c>
      <c r="BE73" t="s">
        <v>65</v>
      </c>
      <c r="BF73" t="s">
        <v>65</v>
      </c>
      <c r="BG73" t="s">
        <v>65</v>
      </c>
      <c r="BH73" t="s">
        <v>65</v>
      </c>
      <c r="BI73" t="s">
        <v>65</v>
      </c>
      <c r="BJ73" t="s">
        <v>65</v>
      </c>
      <c r="BK73">
        <v>0.57499999999999996</v>
      </c>
      <c r="BL73" t="s">
        <v>65</v>
      </c>
      <c r="BM73" t="s">
        <v>65</v>
      </c>
      <c r="BN73" t="s">
        <v>65</v>
      </c>
      <c r="BO73" t="s">
        <v>65</v>
      </c>
      <c r="BP73" t="s">
        <v>65</v>
      </c>
      <c r="BQ73" t="s">
        <v>65</v>
      </c>
      <c r="BR73" t="s">
        <v>65</v>
      </c>
      <c r="BS73" t="s">
        <v>65</v>
      </c>
      <c r="BT73" t="s">
        <v>14742</v>
      </c>
    </row>
    <row r="74" spans="1:72" hidden="1" x14ac:dyDescent="0.25">
      <c r="A74">
        <v>1</v>
      </c>
      <c r="B74" s="10">
        <v>17018598</v>
      </c>
      <c r="C74" t="s">
        <v>14738</v>
      </c>
      <c r="D74" t="e">
        <v>#N/A</v>
      </c>
      <c r="E74">
        <v>1</v>
      </c>
      <c r="F74" t="s">
        <v>14739</v>
      </c>
      <c r="G74" t="s">
        <v>6672</v>
      </c>
      <c r="H74">
        <v>1</v>
      </c>
      <c r="J74" t="s">
        <v>47</v>
      </c>
      <c r="K74" s="11" t="s">
        <v>14625</v>
      </c>
      <c r="L74" s="13" t="s">
        <v>14740</v>
      </c>
      <c r="M74" s="13"/>
      <c r="Z74" t="s">
        <v>14741</v>
      </c>
      <c r="AA74" s="12"/>
      <c r="AB74">
        <v>5</v>
      </c>
      <c r="AC74" t="s">
        <v>282</v>
      </c>
      <c r="AD74" t="s">
        <v>55</v>
      </c>
      <c r="AE74" t="s">
        <v>64</v>
      </c>
      <c r="AF74" t="s">
        <v>64</v>
      </c>
      <c r="AG74" t="s">
        <v>55</v>
      </c>
      <c r="AH74">
        <v>0</v>
      </c>
      <c r="AI74">
        <v>0</v>
      </c>
      <c r="AJ74" t="s">
        <v>55</v>
      </c>
      <c r="AK74" t="s">
        <v>55</v>
      </c>
      <c r="AM74">
        <v>0</v>
      </c>
      <c r="AN74">
        <v>0</v>
      </c>
      <c r="AO74"/>
      <c r="AP74">
        <v>0</v>
      </c>
      <c r="AQ74">
        <v>0</v>
      </c>
      <c r="AR74">
        <v>17</v>
      </c>
      <c r="AS74">
        <v>23</v>
      </c>
      <c r="AT74">
        <v>1</v>
      </c>
      <c r="AU74" t="s">
        <v>65</v>
      </c>
      <c r="AV74" t="s">
        <v>65</v>
      </c>
      <c r="AW74" t="s">
        <v>65</v>
      </c>
      <c r="AX74" t="s">
        <v>65</v>
      </c>
      <c r="AY74" t="s">
        <v>65</v>
      </c>
      <c r="AZ74" t="s">
        <v>65</v>
      </c>
      <c r="BA74" t="s">
        <v>65</v>
      </c>
      <c r="BB74" t="s">
        <v>65</v>
      </c>
      <c r="BC74" t="s">
        <v>65</v>
      </c>
      <c r="BD74" t="s">
        <v>65</v>
      </c>
      <c r="BE74" t="s">
        <v>65</v>
      </c>
      <c r="BF74" t="s">
        <v>65</v>
      </c>
      <c r="BG74" t="s">
        <v>65</v>
      </c>
      <c r="BH74" t="s">
        <v>65</v>
      </c>
      <c r="BI74" t="s">
        <v>65</v>
      </c>
      <c r="BJ74" t="s">
        <v>65</v>
      </c>
      <c r="BK74">
        <v>0.57499999999999996</v>
      </c>
      <c r="BL74" t="s">
        <v>65</v>
      </c>
      <c r="BM74" t="s">
        <v>65</v>
      </c>
      <c r="BN74" t="s">
        <v>65</v>
      </c>
      <c r="BO74" t="s">
        <v>65</v>
      </c>
      <c r="BP74" t="s">
        <v>65</v>
      </c>
      <c r="BQ74" t="s">
        <v>65</v>
      </c>
      <c r="BR74" t="s">
        <v>65</v>
      </c>
      <c r="BS74" t="s">
        <v>65</v>
      </c>
      <c r="BT74" t="s">
        <v>14742</v>
      </c>
    </row>
    <row r="75" spans="1:72" hidden="1" x14ac:dyDescent="0.25">
      <c r="A75">
        <v>10</v>
      </c>
      <c r="B75" s="10">
        <v>98724014</v>
      </c>
      <c r="C75" t="s">
        <v>2142</v>
      </c>
      <c r="D75" t="s">
        <v>2142</v>
      </c>
      <c r="E75">
        <v>0</v>
      </c>
      <c r="F75" t="s">
        <v>58</v>
      </c>
      <c r="G75" t="s">
        <v>1764</v>
      </c>
      <c r="J75" t="s">
        <v>14736</v>
      </c>
      <c r="K75" s="13" t="s">
        <v>14624</v>
      </c>
      <c r="L75" s="5"/>
      <c r="M75" s="5"/>
      <c r="Z75" t="s">
        <v>2141</v>
      </c>
      <c r="AC75" t="s">
        <v>100</v>
      </c>
      <c r="AD75" t="s">
        <v>55</v>
      </c>
      <c r="AE75" t="s">
        <v>64</v>
      </c>
      <c r="AF75" t="s">
        <v>64</v>
      </c>
      <c r="AG75" t="s">
        <v>55</v>
      </c>
      <c r="AH75">
        <v>0</v>
      </c>
      <c r="AI75">
        <v>5.4539999999999997</v>
      </c>
      <c r="AJ75" t="s">
        <v>55</v>
      </c>
      <c r="AK75" t="s">
        <v>55</v>
      </c>
      <c r="AM75">
        <v>8.6671807899854902E-2</v>
      </c>
      <c r="AN75">
        <v>0.91320026224764494</v>
      </c>
      <c r="AO75"/>
      <c r="AP75">
        <v>0.98349811499999995</v>
      </c>
      <c r="AQ75">
        <v>0.52745204800000001</v>
      </c>
      <c r="AR75">
        <v>13</v>
      </c>
      <c r="AS75">
        <v>1</v>
      </c>
      <c r="AT75">
        <v>0.36842000000000003</v>
      </c>
      <c r="AU75" t="s">
        <v>65</v>
      </c>
      <c r="AV75" t="s">
        <v>65</v>
      </c>
      <c r="AW75" t="s">
        <v>65</v>
      </c>
      <c r="AX75" t="s">
        <v>65</v>
      </c>
      <c r="AY75" t="s">
        <v>65</v>
      </c>
      <c r="AZ75" t="s">
        <v>65</v>
      </c>
      <c r="BA75" t="s">
        <v>65</v>
      </c>
      <c r="BB75" t="s">
        <v>65</v>
      </c>
      <c r="BC75" t="s">
        <v>65</v>
      </c>
      <c r="BD75" t="s">
        <v>65</v>
      </c>
      <c r="BE75" t="s">
        <v>65</v>
      </c>
      <c r="BF75" t="s">
        <v>65</v>
      </c>
      <c r="BG75" t="s">
        <v>65</v>
      </c>
      <c r="BH75" t="s">
        <v>65</v>
      </c>
      <c r="BI75" t="s">
        <v>65</v>
      </c>
      <c r="BJ75" t="s">
        <v>65</v>
      </c>
      <c r="BK75">
        <v>7.1429999999999993E-2</v>
      </c>
      <c r="BL75" t="s">
        <v>65</v>
      </c>
      <c r="BM75" t="s">
        <v>65</v>
      </c>
      <c r="BN75" t="s">
        <v>65</v>
      </c>
      <c r="BO75" t="s">
        <v>65</v>
      </c>
      <c r="BP75" t="s">
        <v>65</v>
      </c>
      <c r="BQ75" t="s">
        <v>65</v>
      </c>
      <c r="BR75" t="s">
        <v>65</v>
      </c>
      <c r="BS75" t="s">
        <v>65</v>
      </c>
      <c r="BT75" t="s">
        <v>1766</v>
      </c>
    </row>
    <row r="76" spans="1:72" hidden="1" x14ac:dyDescent="0.25">
      <c r="A76">
        <v>10</v>
      </c>
      <c r="B76" s="10">
        <v>98724015</v>
      </c>
      <c r="C76" t="s">
        <v>2143</v>
      </c>
      <c r="D76" t="s">
        <v>2143</v>
      </c>
      <c r="E76">
        <v>0</v>
      </c>
      <c r="F76" t="s">
        <v>58</v>
      </c>
      <c r="G76" t="s">
        <v>1764</v>
      </c>
      <c r="J76" t="s">
        <v>14736</v>
      </c>
      <c r="K76" s="13" t="s">
        <v>14624</v>
      </c>
      <c r="L76" s="5"/>
      <c r="M76" s="5"/>
      <c r="Z76" t="s">
        <v>2141</v>
      </c>
      <c r="AC76" t="s">
        <v>100</v>
      </c>
      <c r="AD76" t="s">
        <v>55</v>
      </c>
      <c r="AE76" t="s">
        <v>64</v>
      </c>
      <c r="AF76" t="s">
        <v>64</v>
      </c>
      <c r="AG76" t="s">
        <v>55</v>
      </c>
      <c r="AH76">
        <v>0</v>
      </c>
      <c r="AI76">
        <v>6.798</v>
      </c>
      <c r="AJ76" t="s">
        <v>55</v>
      </c>
      <c r="AK76" t="s">
        <v>55</v>
      </c>
      <c r="AM76">
        <v>8.6671807899854902E-2</v>
      </c>
      <c r="AN76">
        <v>0.91320026224764494</v>
      </c>
      <c r="AO76"/>
      <c r="AP76">
        <v>0.98349811499999995</v>
      </c>
      <c r="AQ76">
        <v>0.52745204800000001</v>
      </c>
      <c r="AR76">
        <v>11</v>
      </c>
      <c r="AS76">
        <v>1</v>
      </c>
      <c r="AT76">
        <v>0.3</v>
      </c>
      <c r="AU76" t="s">
        <v>65</v>
      </c>
      <c r="AV76" t="s">
        <v>65</v>
      </c>
      <c r="AW76" t="s">
        <v>65</v>
      </c>
      <c r="AX76" t="s">
        <v>65</v>
      </c>
      <c r="AY76" t="s">
        <v>65</v>
      </c>
      <c r="AZ76" t="s">
        <v>65</v>
      </c>
      <c r="BA76" t="s">
        <v>65</v>
      </c>
      <c r="BB76" t="s">
        <v>65</v>
      </c>
      <c r="BC76" t="s">
        <v>65</v>
      </c>
      <c r="BD76" t="s">
        <v>65</v>
      </c>
      <c r="BE76" t="s">
        <v>65</v>
      </c>
      <c r="BF76" t="s">
        <v>65</v>
      </c>
      <c r="BG76" t="s">
        <v>65</v>
      </c>
      <c r="BH76" t="s">
        <v>65</v>
      </c>
      <c r="BI76" t="s">
        <v>65</v>
      </c>
      <c r="BJ76" t="s">
        <v>65</v>
      </c>
      <c r="BK76">
        <v>8.3330000000000001E-2</v>
      </c>
      <c r="BL76" t="s">
        <v>65</v>
      </c>
      <c r="BM76" t="s">
        <v>65</v>
      </c>
      <c r="BN76" t="s">
        <v>65</v>
      </c>
      <c r="BO76" t="s">
        <v>65</v>
      </c>
      <c r="BP76" t="s">
        <v>65</v>
      </c>
      <c r="BQ76" t="s">
        <v>65</v>
      </c>
      <c r="BR76" t="s">
        <v>65</v>
      </c>
      <c r="BS76" t="s">
        <v>65</v>
      </c>
      <c r="BT76" t="s">
        <v>1766</v>
      </c>
    </row>
    <row r="77" spans="1:72" hidden="1" x14ac:dyDescent="0.25">
      <c r="A77">
        <v>21</v>
      </c>
      <c r="B77" s="10">
        <v>45390678</v>
      </c>
      <c r="C77" t="s">
        <v>5989</v>
      </c>
      <c r="D77" t="s">
        <v>5989</v>
      </c>
      <c r="E77">
        <v>1</v>
      </c>
      <c r="F77" t="s">
        <v>5990</v>
      </c>
      <c r="G77" t="s">
        <v>5308</v>
      </c>
      <c r="H77">
        <v>3</v>
      </c>
      <c r="J77" t="s">
        <v>14737</v>
      </c>
      <c r="K77" s="11" t="s">
        <v>14625</v>
      </c>
      <c r="L77" s="5"/>
      <c r="M77" s="5"/>
      <c r="P77" t="s">
        <v>14786</v>
      </c>
      <c r="Q77">
        <v>1</v>
      </c>
      <c r="R77">
        <v>1</v>
      </c>
      <c r="S77">
        <v>1</v>
      </c>
      <c r="T77">
        <v>3</v>
      </c>
      <c r="Z77" t="s">
        <v>5991</v>
      </c>
      <c r="AA77" s="12"/>
      <c r="AB77">
        <v>6</v>
      </c>
      <c r="AC77" t="s">
        <v>53</v>
      </c>
      <c r="AF77" t="s">
        <v>5992</v>
      </c>
      <c r="AG77" t="s">
        <v>55</v>
      </c>
      <c r="AH77">
        <v>0.998</v>
      </c>
      <c r="AI77">
        <v>5.032</v>
      </c>
      <c r="AJ77">
        <v>80.430000000000007</v>
      </c>
      <c r="AK77">
        <v>92</v>
      </c>
      <c r="AM77">
        <v>5.54453781791517E-3</v>
      </c>
      <c r="AN77">
        <v>0.99445477143750605</v>
      </c>
      <c r="AO77"/>
      <c r="AP77">
        <v>0.98512862899999998</v>
      </c>
      <c r="AQ77">
        <v>0.53828438099999998</v>
      </c>
      <c r="AR77">
        <v>39</v>
      </c>
      <c r="AS77">
        <v>1</v>
      </c>
      <c r="AT77">
        <v>1</v>
      </c>
      <c r="AU77" t="s">
        <v>65</v>
      </c>
      <c r="AV77" t="s">
        <v>14730</v>
      </c>
      <c r="AW77" t="s">
        <v>14730</v>
      </c>
      <c r="AX77" t="s">
        <v>14730</v>
      </c>
      <c r="AY77" t="s">
        <v>65</v>
      </c>
      <c r="AZ77" t="s">
        <v>65</v>
      </c>
      <c r="BA77" t="s">
        <v>14730</v>
      </c>
      <c r="BB77" t="s">
        <v>65</v>
      </c>
      <c r="BC77" t="s">
        <v>65</v>
      </c>
      <c r="BD77">
        <v>9.2399999999999999E-3</v>
      </c>
      <c r="BE77">
        <v>6.6E-4</v>
      </c>
      <c r="BF77">
        <v>1.25E-3</v>
      </c>
      <c r="BG77" t="s">
        <v>65</v>
      </c>
      <c r="BH77" t="s">
        <v>65</v>
      </c>
      <c r="BI77">
        <v>1.5789999999999998E-2</v>
      </c>
      <c r="BJ77" t="s">
        <v>65</v>
      </c>
      <c r="BK77">
        <v>2.5000000000000001E-2</v>
      </c>
      <c r="BL77" t="s">
        <v>65</v>
      </c>
      <c r="BM77">
        <v>1.2E-4</v>
      </c>
      <c r="BN77" s="1">
        <v>8.2400000000000007E-6</v>
      </c>
      <c r="BO77" s="1">
        <v>1.5699999999999999E-5</v>
      </c>
      <c r="BP77" t="s">
        <v>65</v>
      </c>
      <c r="BQ77" t="s">
        <v>65</v>
      </c>
      <c r="BR77">
        <v>2.0000000000000001E-4</v>
      </c>
      <c r="BS77" t="s">
        <v>65</v>
      </c>
      <c r="BT77" t="s">
        <v>1640</v>
      </c>
    </row>
    <row r="78" spans="1:72" hidden="1" x14ac:dyDescent="0.25">
      <c r="A78">
        <v>11</v>
      </c>
      <c r="B78" s="10">
        <v>89608808</v>
      </c>
      <c r="C78" t="s">
        <v>4265</v>
      </c>
      <c r="D78" t="s">
        <v>4265</v>
      </c>
      <c r="E78">
        <v>0</v>
      </c>
      <c r="F78" t="s">
        <v>58</v>
      </c>
      <c r="G78" t="s">
        <v>3829</v>
      </c>
      <c r="H78">
        <v>1</v>
      </c>
      <c r="J78" t="s">
        <v>47</v>
      </c>
      <c r="K78" s="11" t="s">
        <v>14625</v>
      </c>
      <c r="L78" s="5"/>
      <c r="M78" s="5"/>
      <c r="Z78" t="s">
        <v>4266</v>
      </c>
      <c r="AA78" s="12"/>
      <c r="AB78">
        <v>5</v>
      </c>
      <c r="AC78" t="s">
        <v>63</v>
      </c>
      <c r="AF78" t="s">
        <v>55</v>
      </c>
      <c r="AG78" t="s">
        <v>55</v>
      </c>
      <c r="AH78">
        <v>0</v>
      </c>
      <c r="AI78">
        <v>0</v>
      </c>
      <c r="AJ78" t="s">
        <v>55</v>
      </c>
      <c r="AK78" t="s">
        <v>55</v>
      </c>
      <c r="AM78">
        <v>0</v>
      </c>
      <c r="AN78">
        <v>0</v>
      </c>
      <c r="AO78" s="1">
        <f>AM78+AN78</f>
        <v>0</v>
      </c>
      <c r="AP78">
        <v>8.5632167999999995E-2</v>
      </c>
      <c r="AQ78">
        <v>0</v>
      </c>
      <c r="AR78">
        <v>28</v>
      </c>
      <c r="AS78">
        <v>2</v>
      </c>
      <c r="AT78">
        <v>0.75</v>
      </c>
      <c r="AU78" t="s">
        <v>65</v>
      </c>
      <c r="AV78" t="s">
        <v>65</v>
      </c>
      <c r="AW78" t="s">
        <v>14730</v>
      </c>
      <c r="AX78" t="s">
        <v>65</v>
      </c>
      <c r="AY78" t="s">
        <v>65</v>
      </c>
      <c r="AZ78" t="s">
        <v>65</v>
      </c>
      <c r="BA78" t="s">
        <v>65</v>
      </c>
      <c r="BB78" t="s">
        <v>14730</v>
      </c>
      <c r="BC78" t="s">
        <v>65</v>
      </c>
      <c r="BD78" t="s">
        <v>65</v>
      </c>
      <c r="BE78" s="1">
        <v>7.4100000000000002E-6</v>
      </c>
      <c r="BF78" t="s">
        <v>65</v>
      </c>
      <c r="BG78" t="s">
        <v>65</v>
      </c>
      <c r="BH78" t="s">
        <v>65</v>
      </c>
      <c r="BI78" t="s">
        <v>65</v>
      </c>
      <c r="BJ78">
        <v>3.7010000000000001E-2</v>
      </c>
      <c r="BK78">
        <v>6.6669999999999993E-2</v>
      </c>
      <c r="BL78" t="s">
        <v>65</v>
      </c>
      <c r="BM78" t="s">
        <v>65</v>
      </c>
      <c r="BN78">
        <v>0</v>
      </c>
      <c r="BO78" t="s">
        <v>65</v>
      </c>
      <c r="BP78" t="s">
        <v>65</v>
      </c>
      <c r="BQ78" t="s">
        <v>65</v>
      </c>
      <c r="BR78" t="s">
        <v>65</v>
      </c>
      <c r="BS78">
        <v>9.3900000000000008E-3</v>
      </c>
      <c r="BT78" t="s">
        <v>3882</v>
      </c>
    </row>
    <row r="79" spans="1:72" hidden="1" x14ac:dyDescent="0.25">
      <c r="A79">
        <v>1</v>
      </c>
      <c r="B79" s="10">
        <v>19581324</v>
      </c>
      <c r="C79" t="s">
        <v>6692</v>
      </c>
      <c r="D79" t="s">
        <v>6692</v>
      </c>
      <c r="E79">
        <v>0</v>
      </c>
      <c r="F79" t="s">
        <v>58</v>
      </c>
      <c r="G79" t="s">
        <v>6672</v>
      </c>
      <c r="H79">
        <v>1</v>
      </c>
      <c r="J79" t="s">
        <v>47</v>
      </c>
      <c r="K79" s="11" t="s">
        <v>14625</v>
      </c>
      <c r="L79" s="5"/>
      <c r="M79" s="5"/>
      <c r="Z79" t="s">
        <v>6693</v>
      </c>
      <c r="AA79" s="12"/>
      <c r="AB79">
        <v>6</v>
      </c>
      <c r="AC79" t="s">
        <v>53</v>
      </c>
      <c r="AF79" t="s">
        <v>6694</v>
      </c>
      <c r="AG79" t="s">
        <v>55</v>
      </c>
      <c r="AH79">
        <v>1</v>
      </c>
      <c r="AI79">
        <v>6.8449999999999998</v>
      </c>
      <c r="AJ79">
        <v>77.650000000000006</v>
      </c>
      <c r="AK79">
        <v>85</v>
      </c>
      <c r="AL79">
        <f>AJ79*AK79</f>
        <v>6600.2500000000009</v>
      </c>
      <c r="AM79">
        <v>0.12965625596921801</v>
      </c>
      <c r="AN79">
        <v>0.86997792035230104</v>
      </c>
      <c r="AO79" s="1">
        <f>AM79+AN79</f>
        <v>0.99963417632151907</v>
      </c>
      <c r="AP79">
        <v>0.92514633000000002</v>
      </c>
      <c r="AQ79">
        <v>0.62290507399999995</v>
      </c>
      <c r="AR79">
        <v>39</v>
      </c>
      <c r="AS79">
        <v>1</v>
      </c>
      <c r="AT79">
        <v>1</v>
      </c>
      <c r="AU79" t="s">
        <v>65</v>
      </c>
      <c r="AV79" t="s">
        <v>65</v>
      </c>
      <c r="AW79" t="s">
        <v>14730</v>
      </c>
      <c r="AX79" t="s">
        <v>14730</v>
      </c>
      <c r="AY79" t="s">
        <v>65</v>
      </c>
      <c r="AZ79" t="s">
        <v>65</v>
      </c>
      <c r="BA79" t="s">
        <v>65</v>
      </c>
      <c r="BB79" t="s">
        <v>65</v>
      </c>
      <c r="BC79" t="s">
        <v>65</v>
      </c>
      <c r="BD79" t="s">
        <v>65</v>
      </c>
      <c r="BE79">
        <v>6.6E-4</v>
      </c>
      <c r="BF79">
        <v>1.2099999999999999E-3</v>
      </c>
      <c r="BG79" t="s">
        <v>65</v>
      </c>
      <c r="BH79" t="s">
        <v>65</v>
      </c>
      <c r="BI79" t="s">
        <v>65</v>
      </c>
      <c r="BJ79" t="s">
        <v>65</v>
      </c>
      <c r="BK79">
        <v>2.5000000000000001E-2</v>
      </c>
      <c r="BL79" t="s">
        <v>65</v>
      </c>
      <c r="BM79" t="s">
        <v>65</v>
      </c>
      <c r="BN79" s="1">
        <v>8.2400000000000007E-6</v>
      </c>
      <c r="BO79" s="1">
        <v>1.5099999999999999E-5</v>
      </c>
      <c r="BP79" t="s">
        <v>65</v>
      </c>
      <c r="BQ79" t="s">
        <v>65</v>
      </c>
      <c r="BR79" t="s">
        <v>65</v>
      </c>
      <c r="BS79" t="s">
        <v>65</v>
      </c>
      <c r="BT79" t="s">
        <v>6675</v>
      </c>
    </row>
    <row r="80" spans="1:72" hidden="1" x14ac:dyDescent="0.25">
      <c r="A80">
        <v>1</v>
      </c>
      <c r="B80" s="10">
        <v>19581324</v>
      </c>
      <c r="C80" t="s">
        <v>6692</v>
      </c>
      <c r="D80" t="s">
        <v>6692</v>
      </c>
      <c r="E80">
        <v>1</v>
      </c>
      <c r="F80" t="s">
        <v>58</v>
      </c>
      <c r="G80" t="s">
        <v>6672</v>
      </c>
      <c r="H80">
        <v>1</v>
      </c>
      <c r="J80" t="s">
        <v>14737</v>
      </c>
      <c r="K80" s="11" t="s">
        <v>14625</v>
      </c>
      <c r="L80" s="5"/>
      <c r="M80" s="5"/>
      <c r="Z80" t="s">
        <v>6693</v>
      </c>
      <c r="AA80" s="12"/>
      <c r="AB80">
        <v>6</v>
      </c>
      <c r="AC80" t="s">
        <v>53</v>
      </c>
      <c r="AF80" t="s">
        <v>6694</v>
      </c>
      <c r="AG80" t="s">
        <v>55</v>
      </c>
      <c r="AH80">
        <v>1</v>
      </c>
      <c r="AI80">
        <v>6.8449999999999998</v>
      </c>
      <c r="AJ80">
        <v>77.650000000000006</v>
      </c>
      <c r="AK80">
        <v>85</v>
      </c>
      <c r="AM80">
        <v>0.12965625596921801</v>
      </c>
      <c r="AN80">
        <v>0.86997792035230104</v>
      </c>
      <c r="AO80"/>
      <c r="AP80">
        <v>0.92514633000000002</v>
      </c>
      <c r="AQ80">
        <v>0.62290507399999995</v>
      </c>
      <c r="AR80">
        <v>39</v>
      </c>
      <c r="AS80">
        <v>1</v>
      </c>
      <c r="AT80">
        <v>1</v>
      </c>
      <c r="AU80" t="s">
        <v>65</v>
      </c>
      <c r="AV80" t="s">
        <v>65</v>
      </c>
      <c r="AW80" t="s">
        <v>14730</v>
      </c>
      <c r="AX80" t="s">
        <v>14730</v>
      </c>
      <c r="AY80" t="s">
        <v>65</v>
      </c>
      <c r="AZ80" t="s">
        <v>65</v>
      </c>
      <c r="BA80" t="s">
        <v>65</v>
      </c>
      <c r="BB80" t="s">
        <v>65</v>
      </c>
      <c r="BC80" t="s">
        <v>65</v>
      </c>
      <c r="BD80" t="s">
        <v>65</v>
      </c>
      <c r="BE80">
        <v>6.6E-4</v>
      </c>
      <c r="BF80">
        <v>1.2099999999999999E-3</v>
      </c>
      <c r="BG80" t="s">
        <v>65</v>
      </c>
      <c r="BH80" t="s">
        <v>65</v>
      </c>
      <c r="BI80" t="s">
        <v>65</v>
      </c>
      <c r="BJ80" t="s">
        <v>65</v>
      </c>
      <c r="BK80">
        <v>2.5000000000000001E-2</v>
      </c>
      <c r="BL80" t="s">
        <v>65</v>
      </c>
      <c r="BM80" t="s">
        <v>65</v>
      </c>
      <c r="BN80" s="1">
        <v>8.2400000000000007E-6</v>
      </c>
      <c r="BO80" s="1">
        <v>1.5099999999999999E-5</v>
      </c>
      <c r="BP80" t="s">
        <v>65</v>
      </c>
      <c r="BQ80" t="s">
        <v>65</v>
      </c>
      <c r="BR80" t="s">
        <v>65</v>
      </c>
      <c r="BS80" t="s">
        <v>65</v>
      </c>
      <c r="BT80" t="s">
        <v>6675</v>
      </c>
    </row>
    <row r="81" spans="1:72" hidden="1" x14ac:dyDescent="0.25">
      <c r="A81">
        <v>1</v>
      </c>
      <c r="B81" s="10">
        <v>201196135</v>
      </c>
      <c r="C81" t="s">
        <v>2617</v>
      </c>
      <c r="D81" t="s">
        <v>2617</v>
      </c>
      <c r="E81">
        <v>0</v>
      </c>
      <c r="F81" t="s">
        <v>58</v>
      </c>
      <c r="G81" s="14" t="s">
        <v>2537</v>
      </c>
      <c r="H81" s="5">
        <v>1</v>
      </c>
      <c r="I81" t="s">
        <v>14735</v>
      </c>
      <c r="J81" t="s">
        <v>47</v>
      </c>
      <c r="K81" s="11" t="s">
        <v>14625</v>
      </c>
      <c r="L81" s="5"/>
      <c r="M81" s="5"/>
      <c r="Z81" t="s">
        <v>2618</v>
      </c>
      <c r="AA81" s="12"/>
      <c r="AB81">
        <v>5</v>
      </c>
      <c r="AC81" t="s">
        <v>494</v>
      </c>
      <c r="AD81" t="s">
        <v>55</v>
      </c>
      <c r="AE81" t="s">
        <v>100</v>
      </c>
      <c r="AF81" t="s">
        <v>100</v>
      </c>
      <c r="AG81" t="s">
        <v>55</v>
      </c>
      <c r="AH81">
        <v>0</v>
      </c>
      <c r="AI81">
        <v>0</v>
      </c>
      <c r="AJ81" t="s">
        <v>55</v>
      </c>
      <c r="AK81" t="s">
        <v>55</v>
      </c>
      <c r="AM81">
        <v>7.4857879175036302E-3</v>
      </c>
      <c r="AN81" s="1">
        <v>2.5031304638653198E-18</v>
      </c>
      <c r="AO81" s="1">
        <f>AM81+AN81</f>
        <v>7.4857879175036328E-3</v>
      </c>
      <c r="AP81">
        <v>0.113380945</v>
      </c>
      <c r="AQ81">
        <v>0</v>
      </c>
      <c r="AR81">
        <v>39</v>
      </c>
      <c r="AS81">
        <v>1</v>
      </c>
      <c r="AT81">
        <v>1</v>
      </c>
      <c r="AU81" t="s">
        <v>65</v>
      </c>
      <c r="AV81" t="s">
        <v>65</v>
      </c>
      <c r="AW81" t="s">
        <v>14730</v>
      </c>
      <c r="AX81" t="s">
        <v>65</v>
      </c>
      <c r="AY81" t="s">
        <v>65</v>
      </c>
      <c r="AZ81" t="s">
        <v>65</v>
      </c>
      <c r="BA81" t="s">
        <v>65</v>
      </c>
      <c r="BB81" t="s">
        <v>65</v>
      </c>
      <c r="BC81" t="s">
        <v>65</v>
      </c>
      <c r="BD81" t="s">
        <v>65</v>
      </c>
      <c r="BE81">
        <v>3.3E-4</v>
      </c>
      <c r="BF81" t="s">
        <v>65</v>
      </c>
      <c r="BG81" t="s">
        <v>65</v>
      </c>
      <c r="BH81" t="s">
        <v>65</v>
      </c>
      <c r="BI81" t="s">
        <v>65</v>
      </c>
      <c r="BJ81" t="s">
        <v>65</v>
      </c>
      <c r="BK81">
        <v>2.5000000000000001E-2</v>
      </c>
      <c r="BL81" t="s">
        <v>65</v>
      </c>
      <c r="BM81" t="s">
        <v>65</v>
      </c>
      <c r="BN81">
        <v>0</v>
      </c>
      <c r="BO81" t="s">
        <v>65</v>
      </c>
      <c r="BP81" t="s">
        <v>65</v>
      </c>
      <c r="BQ81" t="s">
        <v>65</v>
      </c>
      <c r="BR81" t="s">
        <v>65</v>
      </c>
      <c r="BS81" t="s">
        <v>65</v>
      </c>
      <c r="BT81" t="s">
        <v>2548</v>
      </c>
    </row>
    <row r="82" spans="1:72" hidden="1" x14ac:dyDescent="0.25">
      <c r="A82">
        <v>1</v>
      </c>
      <c r="B82" s="10">
        <v>22154918</v>
      </c>
      <c r="C82" t="s">
        <v>2553</v>
      </c>
      <c r="D82" t="s">
        <v>2553</v>
      </c>
      <c r="E82">
        <v>0</v>
      </c>
      <c r="F82" t="s">
        <v>58</v>
      </c>
      <c r="G82" s="14" t="s">
        <v>2537</v>
      </c>
      <c r="H82" s="5">
        <v>1</v>
      </c>
      <c r="I82" t="s">
        <v>14735</v>
      </c>
      <c r="J82" t="s">
        <v>47</v>
      </c>
      <c r="K82" s="11" t="s">
        <v>14625</v>
      </c>
      <c r="L82" s="5"/>
      <c r="M82" s="5"/>
      <c r="Q82">
        <v>1</v>
      </c>
      <c r="R82">
        <v>1</v>
      </c>
      <c r="T82">
        <v>2</v>
      </c>
      <c r="Z82" t="s">
        <v>2554</v>
      </c>
      <c r="AA82" s="12"/>
      <c r="AB82">
        <v>6</v>
      </c>
      <c r="AC82" t="s">
        <v>53</v>
      </c>
      <c r="AD82" t="s">
        <v>2555</v>
      </c>
      <c r="AE82" t="s">
        <v>175</v>
      </c>
      <c r="AF82" t="s">
        <v>175</v>
      </c>
      <c r="AG82" t="s">
        <v>55</v>
      </c>
      <c r="AH82">
        <v>1</v>
      </c>
      <c r="AI82">
        <v>8.4009999999999998</v>
      </c>
      <c r="AJ82">
        <v>100</v>
      </c>
      <c r="AK82">
        <v>87</v>
      </c>
      <c r="AL82">
        <f>AJ82*AK82</f>
        <v>8700</v>
      </c>
      <c r="AM82">
        <v>0.99999305346343403</v>
      </c>
      <c r="AN82" s="1">
        <v>6.94653656591348E-6</v>
      </c>
      <c r="AO82" s="1">
        <f>AM82+AN82</f>
        <v>1</v>
      </c>
      <c r="AP82">
        <v>0.85372808700000002</v>
      </c>
      <c r="AQ82">
        <v>0.58864815699999995</v>
      </c>
      <c r="AR82">
        <v>39</v>
      </c>
      <c r="AS82">
        <v>1</v>
      </c>
      <c r="AT82">
        <v>1</v>
      </c>
      <c r="AU82" t="s">
        <v>14730</v>
      </c>
      <c r="AV82" t="s">
        <v>65</v>
      </c>
      <c r="AW82" t="s">
        <v>14730</v>
      </c>
      <c r="AX82" t="s">
        <v>65</v>
      </c>
      <c r="AY82" t="s">
        <v>65</v>
      </c>
      <c r="AZ82" t="s">
        <v>65</v>
      </c>
      <c r="BA82" t="s">
        <v>65</v>
      </c>
      <c r="BB82" t="s">
        <v>65</v>
      </c>
      <c r="BC82">
        <v>1.0500000000000001E-2</v>
      </c>
      <c r="BD82" t="s">
        <v>65</v>
      </c>
      <c r="BE82">
        <v>3.3E-4</v>
      </c>
      <c r="BF82" t="s">
        <v>65</v>
      </c>
      <c r="BG82" t="s">
        <v>65</v>
      </c>
      <c r="BH82" t="s">
        <v>65</v>
      </c>
      <c r="BI82" t="s">
        <v>65</v>
      </c>
      <c r="BJ82" t="s">
        <v>65</v>
      </c>
      <c r="BK82">
        <v>2.5000000000000001E-2</v>
      </c>
      <c r="BL82">
        <v>1.2999999999999999E-4</v>
      </c>
      <c r="BM82" t="s">
        <v>65</v>
      </c>
      <c r="BN82">
        <v>0</v>
      </c>
      <c r="BO82" t="s">
        <v>65</v>
      </c>
      <c r="BP82" t="s">
        <v>65</v>
      </c>
      <c r="BQ82" t="s">
        <v>65</v>
      </c>
      <c r="BR82" t="s">
        <v>65</v>
      </c>
      <c r="BS82" t="s">
        <v>65</v>
      </c>
      <c r="BT82" t="s">
        <v>2548</v>
      </c>
    </row>
    <row r="83" spans="1:72" hidden="1" x14ac:dyDescent="0.25">
      <c r="A83">
        <v>12</v>
      </c>
      <c r="B83" s="10">
        <v>27182202</v>
      </c>
      <c r="C83" t="s">
        <v>14787</v>
      </c>
      <c r="D83" t="e">
        <v>#N/A</v>
      </c>
      <c r="E83">
        <v>0</v>
      </c>
      <c r="F83" t="s">
        <v>58</v>
      </c>
      <c r="G83" t="s">
        <v>6672</v>
      </c>
      <c r="H83">
        <v>1</v>
      </c>
      <c r="J83" t="s">
        <v>59</v>
      </c>
      <c r="K83" s="11" t="s">
        <v>14625</v>
      </c>
      <c r="L83" s="5"/>
      <c r="M83" s="5"/>
      <c r="Z83" t="s">
        <v>14788</v>
      </c>
      <c r="AA83" s="12"/>
      <c r="AB83">
        <v>7</v>
      </c>
      <c r="AC83" t="s">
        <v>100</v>
      </c>
      <c r="AD83" t="s">
        <v>55</v>
      </c>
      <c r="AE83" t="s">
        <v>64</v>
      </c>
      <c r="AF83" t="s">
        <v>64</v>
      </c>
      <c r="AG83" t="s">
        <v>55</v>
      </c>
      <c r="AH83">
        <v>0</v>
      </c>
      <c r="AI83">
        <v>0</v>
      </c>
      <c r="AJ83" t="s">
        <v>55</v>
      </c>
      <c r="AK83" t="s">
        <v>55</v>
      </c>
      <c r="AL83" t="e">
        <f>AJ83*AK83</f>
        <v>#VALUE!</v>
      </c>
      <c r="AM83">
        <v>0.86715269476293</v>
      </c>
      <c r="AN83">
        <v>5.8045099886415902E-2</v>
      </c>
      <c r="AO83" s="21">
        <f>AM83+AN83</f>
        <v>0.92519779464934593</v>
      </c>
      <c r="AP83">
        <v>0.53917561300000005</v>
      </c>
      <c r="AQ83">
        <v>0.67018048200000002</v>
      </c>
      <c r="AR83">
        <v>39</v>
      </c>
      <c r="AS83">
        <v>1</v>
      </c>
      <c r="AT83">
        <v>1</v>
      </c>
      <c r="AU83" t="s">
        <v>65</v>
      </c>
      <c r="AV83" t="s">
        <v>65</v>
      </c>
      <c r="AW83" t="s">
        <v>65</v>
      </c>
      <c r="AX83" t="s">
        <v>65</v>
      </c>
      <c r="AY83" t="s">
        <v>65</v>
      </c>
      <c r="AZ83" t="s">
        <v>65</v>
      </c>
      <c r="BA83" t="s">
        <v>65</v>
      </c>
      <c r="BB83" t="s">
        <v>65</v>
      </c>
      <c r="BC83" t="s">
        <v>65</v>
      </c>
      <c r="BD83" t="s">
        <v>65</v>
      </c>
      <c r="BE83" t="s">
        <v>65</v>
      </c>
      <c r="BF83" t="s">
        <v>65</v>
      </c>
      <c r="BG83" t="s">
        <v>65</v>
      </c>
      <c r="BH83" t="s">
        <v>65</v>
      </c>
      <c r="BI83" t="s">
        <v>65</v>
      </c>
      <c r="BJ83" t="s">
        <v>65</v>
      </c>
      <c r="BK83">
        <v>2.5000000000000001E-2</v>
      </c>
      <c r="BL83" t="s">
        <v>65</v>
      </c>
      <c r="BM83" t="s">
        <v>65</v>
      </c>
      <c r="BN83" t="s">
        <v>65</v>
      </c>
      <c r="BO83" t="s">
        <v>65</v>
      </c>
      <c r="BP83" t="s">
        <v>65</v>
      </c>
      <c r="BQ83" t="s">
        <v>65</v>
      </c>
      <c r="BR83" t="s">
        <v>65</v>
      </c>
      <c r="BS83" t="s">
        <v>65</v>
      </c>
      <c r="BT83" t="s">
        <v>6675</v>
      </c>
    </row>
    <row r="84" spans="1:72" hidden="1" x14ac:dyDescent="0.25">
      <c r="A84">
        <v>1</v>
      </c>
      <c r="B84" s="10">
        <v>62940926</v>
      </c>
      <c r="C84" t="s">
        <v>92</v>
      </c>
      <c r="D84" t="s">
        <v>92</v>
      </c>
      <c r="E84">
        <v>0</v>
      </c>
      <c r="F84" t="s">
        <v>58</v>
      </c>
      <c r="G84" t="s">
        <v>46</v>
      </c>
      <c r="H84">
        <v>2</v>
      </c>
      <c r="J84" t="s">
        <v>47</v>
      </c>
      <c r="K84" s="11" t="s">
        <v>14625</v>
      </c>
      <c r="L84" s="5"/>
      <c r="M84" s="5"/>
      <c r="N84" s="5" t="s">
        <v>14626</v>
      </c>
      <c r="O84" s="5"/>
      <c r="P84" s="15" t="s">
        <v>14627</v>
      </c>
      <c r="V84" t="s">
        <v>93</v>
      </c>
      <c r="W84" t="s">
        <v>14628</v>
      </c>
      <c r="X84" t="s">
        <v>14629</v>
      </c>
      <c r="Z84" t="s">
        <v>93</v>
      </c>
      <c r="AA84" s="12"/>
      <c r="AB84">
        <v>6</v>
      </c>
      <c r="AC84" t="s">
        <v>53</v>
      </c>
      <c r="AF84" t="s">
        <v>94</v>
      </c>
      <c r="AG84" t="s">
        <v>55</v>
      </c>
      <c r="AH84">
        <v>0.97899999999999998</v>
      </c>
      <c r="AI84">
        <v>8.0060000000000002</v>
      </c>
      <c r="AJ84">
        <v>100</v>
      </c>
      <c r="AK84">
        <v>99</v>
      </c>
      <c r="AL84">
        <f>AJ84*AK84</f>
        <v>9900</v>
      </c>
      <c r="AM84">
        <v>0.228638914103345</v>
      </c>
      <c r="AN84">
        <v>0.77136108589665497</v>
      </c>
      <c r="AO84" s="1">
        <f>AM84+AN84</f>
        <v>1</v>
      </c>
      <c r="AP84">
        <v>0.76642571000000004</v>
      </c>
      <c r="AQ84">
        <v>0.60065951699999998</v>
      </c>
      <c r="AR84">
        <v>39</v>
      </c>
      <c r="AS84">
        <v>1</v>
      </c>
      <c r="AT84">
        <v>1</v>
      </c>
      <c r="AU84" t="s">
        <v>65</v>
      </c>
      <c r="AV84" t="s">
        <v>65</v>
      </c>
      <c r="AW84" t="s">
        <v>14730</v>
      </c>
      <c r="AX84" t="s">
        <v>65</v>
      </c>
      <c r="AY84" t="s">
        <v>65</v>
      </c>
      <c r="AZ84" t="s">
        <v>65</v>
      </c>
      <c r="BA84" t="s">
        <v>65</v>
      </c>
      <c r="BB84" t="s">
        <v>65</v>
      </c>
      <c r="BC84" t="s">
        <v>65</v>
      </c>
      <c r="BD84" t="s">
        <v>65</v>
      </c>
      <c r="BE84">
        <v>3.3E-4</v>
      </c>
      <c r="BF84" t="s">
        <v>65</v>
      </c>
      <c r="BG84" t="s">
        <v>65</v>
      </c>
      <c r="BH84" t="s">
        <v>65</v>
      </c>
      <c r="BI84" t="s">
        <v>65</v>
      </c>
      <c r="BJ84" t="s">
        <v>65</v>
      </c>
      <c r="BK84">
        <v>2.5000000000000001E-2</v>
      </c>
      <c r="BL84" t="s">
        <v>65</v>
      </c>
      <c r="BM84" t="s">
        <v>65</v>
      </c>
      <c r="BN84">
        <v>0</v>
      </c>
      <c r="BO84" t="s">
        <v>65</v>
      </c>
      <c r="BP84" t="s">
        <v>65</v>
      </c>
      <c r="BQ84" t="s">
        <v>65</v>
      </c>
      <c r="BR84" t="s">
        <v>65</v>
      </c>
      <c r="BS84" t="s">
        <v>65</v>
      </c>
      <c r="BT84" t="s">
        <v>56</v>
      </c>
    </row>
    <row r="85" spans="1:72" hidden="1" x14ac:dyDescent="0.25">
      <c r="A85">
        <v>1</v>
      </c>
      <c r="B85" s="10">
        <v>62940926</v>
      </c>
      <c r="C85" t="s">
        <v>92</v>
      </c>
      <c r="D85" t="s">
        <v>92</v>
      </c>
      <c r="E85">
        <v>1</v>
      </c>
      <c r="F85" t="s">
        <v>58</v>
      </c>
      <c r="G85" t="s">
        <v>46</v>
      </c>
      <c r="H85">
        <v>2</v>
      </c>
      <c r="J85" t="s">
        <v>14737</v>
      </c>
      <c r="K85" s="11" t="s">
        <v>14625</v>
      </c>
      <c r="L85" s="5"/>
      <c r="M85" s="5"/>
      <c r="N85" s="5" t="s">
        <v>14626</v>
      </c>
      <c r="O85" s="5"/>
      <c r="P85" s="15" t="s">
        <v>14627</v>
      </c>
      <c r="V85" t="s">
        <v>93</v>
      </c>
      <c r="W85" t="s">
        <v>14628</v>
      </c>
      <c r="X85" t="s">
        <v>14629</v>
      </c>
      <c r="Z85" t="s">
        <v>93</v>
      </c>
      <c r="AA85" s="12"/>
      <c r="AB85">
        <v>6</v>
      </c>
      <c r="AC85" t="s">
        <v>53</v>
      </c>
      <c r="AF85" t="s">
        <v>94</v>
      </c>
      <c r="AG85" t="s">
        <v>55</v>
      </c>
      <c r="AH85">
        <v>0.97899999999999998</v>
      </c>
      <c r="AI85">
        <v>8.0060000000000002</v>
      </c>
      <c r="AJ85">
        <v>100</v>
      </c>
      <c r="AK85">
        <v>99</v>
      </c>
      <c r="AM85">
        <v>0.228638914103345</v>
      </c>
      <c r="AN85">
        <v>0.77136108589665497</v>
      </c>
      <c r="AO85"/>
      <c r="AP85">
        <v>0.76642571000000004</v>
      </c>
      <c r="AQ85">
        <v>0.60065951699999998</v>
      </c>
      <c r="AR85">
        <v>39</v>
      </c>
      <c r="AS85">
        <v>1</v>
      </c>
      <c r="AT85">
        <v>1</v>
      </c>
      <c r="AU85" t="s">
        <v>65</v>
      </c>
      <c r="AV85" t="s">
        <v>65</v>
      </c>
      <c r="AW85" t="s">
        <v>14730</v>
      </c>
      <c r="AX85" t="s">
        <v>65</v>
      </c>
      <c r="AY85" t="s">
        <v>65</v>
      </c>
      <c r="AZ85" t="s">
        <v>65</v>
      </c>
      <c r="BA85" t="s">
        <v>65</v>
      </c>
      <c r="BB85" t="s">
        <v>65</v>
      </c>
      <c r="BC85" t="s">
        <v>65</v>
      </c>
      <c r="BD85" t="s">
        <v>65</v>
      </c>
      <c r="BE85">
        <v>3.3E-4</v>
      </c>
      <c r="BF85" t="s">
        <v>65</v>
      </c>
      <c r="BG85" t="s">
        <v>65</v>
      </c>
      <c r="BH85" t="s">
        <v>65</v>
      </c>
      <c r="BI85" t="s">
        <v>65</v>
      </c>
      <c r="BJ85" t="s">
        <v>65</v>
      </c>
      <c r="BK85">
        <v>2.5000000000000001E-2</v>
      </c>
      <c r="BL85" t="s">
        <v>65</v>
      </c>
      <c r="BM85" t="s">
        <v>65</v>
      </c>
      <c r="BN85">
        <v>0</v>
      </c>
      <c r="BO85" t="s">
        <v>65</v>
      </c>
      <c r="BP85" t="s">
        <v>65</v>
      </c>
      <c r="BQ85" t="s">
        <v>65</v>
      </c>
      <c r="BR85" t="s">
        <v>65</v>
      </c>
      <c r="BS85" t="s">
        <v>65</v>
      </c>
      <c r="BT85" t="s">
        <v>56</v>
      </c>
    </row>
    <row r="86" spans="1:72" hidden="1" x14ac:dyDescent="0.25">
      <c r="A86">
        <v>1</v>
      </c>
      <c r="B86" s="10">
        <v>93828012</v>
      </c>
      <c r="C86" t="s">
        <v>14789</v>
      </c>
      <c r="D86" t="e">
        <v>#N/A</v>
      </c>
      <c r="E86">
        <v>0</v>
      </c>
      <c r="F86" t="s">
        <v>58</v>
      </c>
      <c r="G86" t="s">
        <v>46</v>
      </c>
      <c r="J86" t="s">
        <v>59</v>
      </c>
      <c r="K86" s="13" t="s">
        <v>14624</v>
      </c>
      <c r="L86" s="5"/>
      <c r="M86" s="5"/>
      <c r="Z86" t="s">
        <v>104</v>
      </c>
      <c r="AC86" t="s">
        <v>14767</v>
      </c>
      <c r="AD86" t="s">
        <v>55</v>
      </c>
      <c r="AE86" t="s">
        <v>100</v>
      </c>
      <c r="AF86" t="s">
        <v>100</v>
      </c>
      <c r="AG86" t="s">
        <v>55</v>
      </c>
      <c r="AH86">
        <v>0</v>
      </c>
      <c r="AI86">
        <v>4.2779999999999996</v>
      </c>
      <c r="AJ86" t="s">
        <v>55</v>
      </c>
      <c r="AK86" t="s">
        <v>55</v>
      </c>
      <c r="AM86">
        <v>0.161249260194996</v>
      </c>
      <c r="AN86">
        <v>0.83549172948367301</v>
      </c>
      <c r="AO86"/>
      <c r="AP86">
        <v>0.96100608899999995</v>
      </c>
      <c r="AQ86">
        <v>0</v>
      </c>
      <c r="AR86">
        <v>15</v>
      </c>
      <c r="AS86">
        <v>1</v>
      </c>
      <c r="AT86">
        <v>0.4</v>
      </c>
      <c r="AU86" t="s">
        <v>65</v>
      </c>
      <c r="AV86" t="s">
        <v>65</v>
      </c>
      <c r="AW86" t="s">
        <v>65</v>
      </c>
      <c r="AX86" t="s">
        <v>65</v>
      </c>
      <c r="AY86" t="s">
        <v>65</v>
      </c>
      <c r="AZ86" t="s">
        <v>65</v>
      </c>
      <c r="BA86" t="s">
        <v>65</v>
      </c>
      <c r="BB86" t="s">
        <v>65</v>
      </c>
      <c r="BC86" t="s">
        <v>65</v>
      </c>
      <c r="BD86" t="s">
        <v>65</v>
      </c>
      <c r="BE86" t="s">
        <v>65</v>
      </c>
      <c r="BF86" t="s">
        <v>65</v>
      </c>
      <c r="BG86" t="s">
        <v>65</v>
      </c>
      <c r="BH86" t="s">
        <v>65</v>
      </c>
      <c r="BI86" t="s">
        <v>65</v>
      </c>
      <c r="BJ86" t="s">
        <v>65</v>
      </c>
      <c r="BK86">
        <v>6.25E-2</v>
      </c>
      <c r="BL86" t="s">
        <v>65</v>
      </c>
      <c r="BM86" t="s">
        <v>65</v>
      </c>
      <c r="BN86" t="s">
        <v>65</v>
      </c>
      <c r="BO86" t="s">
        <v>65</v>
      </c>
      <c r="BP86" t="s">
        <v>65</v>
      </c>
      <c r="BQ86" t="s">
        <v>65</v>
      </c>
      <c r="BR86" t="s">
        <v>65</v>
      </c>
      <c r="BS86" t="s">
        <v>65</v>
      </c>
      <c r="BT86" t="s">
        <v>56</v>
      </c>
    </row>
    <row r="87" spans="1:72" hidden="1" x14ac:dyDescent="0.25">
      <c r="A87">
        <v>12</v>
      </c>
      <c r="B87" s="10">
        <v>274999</v>
      </c>
      <c r="C87" t="s">
        <v>7974</v>
      </c>
      <c r="D87" t="s">
        <v>7974</v>
      </c>
      <c r="E87">
        <v>0</v>
      </c>
      <c r="F87" t="s">
        <v>58</v>
      </c>
      <c r="G87" t="s">
        <v>7516</v>
      </c>
      <c r="H87">
        <v>1</v>
      </c>
      <c r="J87" t="s">
        <v>47</v>
      </c>
      <c r="K87" s="11" t="s">
        <v>14625</v>
      </c>
      <c r="L87" s="5"/>
      <c r="M87" s="5"/>
      <c r="Z87" t="s">
        <v>7975</v>
      </c>
      <c r="AA87" s="12"/>
      <c r="AB87">
        <v>6</v>
      </c>
      <c r="AC87" t="s">
        <v>53</v>
      </c>
      <c r="AF87" t="s">
        <v>7976</v>
      </c>
      <c r="AG87" t="s">
        <v>55</v>
      </c>
      <c r="AH87">
        <v>0.96699999999999997</v>
      </c>
      <c r="AI87">
        <v>9.8089999999999993</v>
      </c>
      <c r="AJ87">
        <v>96.94</v>
      </c>
      <c r="AK87">
        <v>98</v>
      </c>
      <c r="AL87">
        <f>AJ87*AK87</f>
        <v>9500.119999999999</v>
      </c>
      <c r="AM87">
        <v>7.4895031862679706E-2</v>
      </c>
      <c r="AN87">
        <v>0.92510423922089102</v>
      </c>
      <c r="AO87" s="1">
        <f>AM87+AN87</f>
        <v>0.99999927108357078</v>
      </c>
      <c r="AP87">
        <v>0.245574606</v>
      </c>
      <c r="AQ87">
        <v>0.61650923700000004</v>
      </c>
      <c r="AR87">
        <v>39</v>
      </c>
      <c r="AS87">
        <v>1</v>
      </c>
      <c r="AT87">
        <v>1</v>
      </c>
      <c r="AU87" t="s">
        <v>65</v>
      </c>
      <c r="AV87" t="s">
        <v>65</v>
      </c>
      <c r="AW87" t="s">
        <v>14730</v>
      </c>
      <c r="AX87" t="s">
        <v>65</v>
      </c>
      <c r="AY87" t="s">
        <v>65</v>
      </c>
      <c r="AZ87" t="s">
        <v>65</v>
      </c>
      <c r="BA87" t="s">
        <v>65</v>
      </c>
      <c r="BB87" t="s">
        <v>65</v>
      </c>
      <c r="BC87" t="s">
        <v>65</v>
      </c>
      <c r="BD87" t="s">
        <v>65</v>
      </c>
      <c r="BE87">
        <v>3.3E-4</v>
      </c>
      <c r="BF87" t="s">
        <v>65</v>
      </c>
      <c r="BG87" t="s">
        <v>65</v>
      </c>
      <c r="BH87" t="s">
        <v>65</v>
      </c>
      <c r="BI87" t="s">
        <v>65</v>
      </c>
      <c r="BJ87" t="s">
        <v>65</v>
      </c>
      <c r="BK87">
        <v>2.5000000000000001E-2</v>
      </c>
      <c r="BL87" t="s">
        <v>65</v>
      </c>
      <c r="BM87" t="s">
        <v>65</v>
      </c>
      <c r="BN87">
        <v>0</v>
      </c>
      <c r="BO87" t="s">
        <v>65</v>
      </c>
      <c r="BP87" t="s">
        <v>65</v>
      </c>
      <c r="BQ87" t="s">
        <v>65</v>
      </c>
      <c r="BR87" t="s">
        <v>65</v>
      </c>
      <c r="BS87" t="s">
        <v>65</v>
      </c>
      <c r="BT87" t="s">
        <v>7519</v>
      </c>
    </row>
    <row r="88" spans="1:72" hidden="1" x14ac:dyDescent="0.25">
      <c r="A88">
        <v>11</v>
      </c>
      <c r="B88" s="10">
        <v>10471925</v>
      </c>
      <c r="C88" t="s">
        <v>14790</v>
      </c>
      <c r="D88" t="e">
        <v>#N/A</v>
      </c>
      <c r="E88">
        <v>0</v>
      </c>
      <c r="F88" t="s">
        <v>58</v>
      </c>
      <c r="G88" t="s">
        <v>984</v>
      </c>
      <c r="J88" t="s">
        <v>59</v>
      </c>
      <c r="K88" s="13" t="s">
        <v>14624</v>
      </c>
      <c r="L88" s="5"/>
      <c r="M88" s="5"/>
      <c r="Z88" t="s">
        <v>8626</v>
      </c>
      <c r="AC88" t="s">
        <v>150</v>
      </c>
      <c r="AF88" t="s">
        <v>55</v>
      </c>
      <c r="AG88" t="s">
        <v>55</v>
      </c>
      <c r="AH88">
        <v>0</v>
      </c>
      <c r="AI88">
        <v>0</v>
      </c>
      <c r="AJ88" t="s">
        <v>55</v>
      </c>
      <c r="AK88" t="s">
        <v>55</v>
      </c>
      <c r="AM88">
        <v>0.94005690297464195</v>
      </c>
      <c r="AN88" s="1">
        <v>1.3313454680315E-8</v>
      </c>
      <c r="AO88" s="1"/>
      <c r="AP88">
        <v>0.24137430600000001</v>
      </c>
      <c r="AQ88">
        <v>0</v>
      </c>
      <c r="AR88">
        <v>33</v>
      </c>
      <c r="AS88">
        <v>1</v>
      </c>
      <c r="AT88">
        <v>0.85</v>
      </c>
      <c r="AU88" t="s">
        <v>65</v>
      </c>
      <c r="AV88" t="s">
        <v>65</v>
      </c>
      <c r="AW88" t="s">
        <v>65</v>
      </c>
      <c r="AX88" t="s">
        <v>65</v>
      </c>
      <c r="AY88" t="s">
        <v>65</v>
      </c>
      <c r="AZ88" t="s">
        <v>65</v>
      </c>
      <c r="BA88" t="s">
        <v>65</v>
      </c>
      <c r="BB88" t="s">
        <v>65</v>
      </c>
      <c r="BC88" t="s">
        <v>65</v>
      </c>
      <c r="BD88" t="s">
        <v>65</v>
      </c>
      <c r="BE88" t="s">
        <v>65</v>
      </c>
      <c r="BF88" t="s">
        <v>65</v>
      </c>
      <c r="BG88" t="s">
        <v>65</v>
      </c>
      <c r="BH88" t="s">
        <v>65</v>
      </c>
      <c r="BI88" t="s">
        <v>65</v>
      </c>
      <c r="BJ88" t="s">
        <v>65</v>
      </c>
      <c r="BK88">
        <v>2.9409999999999999E-2</v>
      </c>
      <c r="BL88" t="s">
        <v>65</v>
      </c>
      <c r="BM88" t="s">
        <v>65</v>
      </c>
      <c r="BN88" t="s">
        <v>65</v>
      </c>
      <c r="BO88" t="s">
        <v>65</v>
      </c>
      <c r="BP88" t="s">
        <v>65</v>
      </c>
      <c r="BQ88" t="s">
        <v>65</v>
      </c>
      <c r="BR88" t="s">
        <v>65</v>
      </c>
      <c r="BS88" t="s">
        <v>65</v>
      </c>
      <c r="BT88" t="s">
        <v>986</v>
      </c>
    </row>
    <row r="89" spans="1:72" hidden="1" x14ac:dyDescent="0.25">
      <c r="A89">
        <v>11</v>
      </c>
      <c r="B89" s="10">
        <v>104878057</v>
      </c>
      <c r="C89" t="s">
        <v>14791</v>
      </c>
      <c r="D89" t="e">
        <v>#N/A</v>
      </c>
      <c r="E89">
        <v>0</v>
      </c>
      <c r="F89" t="s">
        <v>58</v>
      </c>
      <c r="G89" t="s">
        <v>10285</v>
      </c>
      <c r="J89" t="s">
        <v>59</v>
      </c>
      <c r="K89" s="13" t="s">
        <v>14624</v>
      </c>
      <c r="L89" s="5"/>
      <c r="M89" s="5"/>
      <c r="Z89" t="s">
        <v>14792</v>
      </c>
      <c r="AC89" t="s">
        <v>53</v>
      </c>
      <c r="AD89" t="s">
        <v>14793</v>
      </c>
      <c r="AE89" t="s">
        <v>64</v>
      </c>
      <c r="AF89" t="s">
        <v>64</v>
      </c>
      <c r="AG89" t="s">
        <v>55</v>
      </c>
      <c r="AH89">
        <v>4.5999999999999999E-2</v>
      </c>
      <c r="AI89">
        <v>0</v>
      </c>
      <c r="AJ89">
        <v>39.22</v>
      </c>
      <c r="AK89">
        <v>51</v>
      </c>
      <c r="AM89">
        <v>0.27316723495669298</v>
      </c>
      <c r="AN89" s="1">
        <v>8.1067472210988908E-9</v>
      </c>
      <c r="AO89" s="1"/>
      <c r="AP89">
        <v>0.235329236</v>
      </c>
      <c r="AQ89">
        <v>0</v>
      </c>
      <c r="AR89">
        <v>33</v>
      </c>
      <c r="AS89">
        <v>1</v>
      </c>
      <c r="AT89">
        <v>0.85</v>
      </c>
      <c r="AU89" t="s">
        <v>65</v>
      </c>
      <c r="AV89" t="s">
        <v>65</v>
      </c>
      <c r="AW89" t="s">
        <v>14730</v>
      </c>
      <c r="AX89" t="s">
        <v>65</v>
      </c>
      <c r="AY89" t="s">
        <v>65</v>
      </c>
      <c r="AZ89" t="s">
        <v>65</v>
      </c>
      <c r="BA89" t="s">
        <v>65</v>
      </c>
      <c r="BB89" t="s">
        <v>65</v>
      </c>
      <c r="BC89" t="s">
        <v>65</v>
      </c>
      <c r="BD89" t="s">
        <v>65</v>
      </c>
      <c r="BE89">
        <v>2.7999999999999998E-4</v>
      </c>
      <c r="BF89" t="s">
        <v>65</v>
      </c>
      <c r="BG89" t="s">
        <v>65</v>
      </c>
      <c r="BH89" t="s">
        <v>65</v>
      </c>
      <c r="BI89" t="s">
        <v>65</v>
      </c>
      <c r="BJ89" t="s">
        <v>65</v>
      </c>
      <c r="BK89">
        <v>2.9409999999999999E-2</v>
      </c>
      <c r="BL89" t="s">
        <v>65</v>
      </c>
      <c r="BM89" t="s">
        <v>65</v>
      </c>
      <c r="BN89">
        <v>0</v>
      </c>
      <c r="BO89" t="s">
        <v>65</v>
      </c>
      <c r="BP89" t="s">
        <v>65</v>
      </c>
      <c r="BQ89" t="s">
        <v>65</v>
      </c>
      <c r="BR89" t="s">
        <v>65</v>
      </c>
      <c r="BS89" t="s">
        <v>65</v>
      </c>
      <c r="BT89" t="s">
        <v>10287</v>
      </c>
    </row>
    <row r="90" spans="1:72" hidden="1" x14ac:dyDescent="0.25">
      <c r="A90">
        <v>12</v>
      </c>
      <c r="B90" s="10">
        <v>274999</v>
      </c>
      <c r="C90" t="s">
        <v>7974</v>
      </c>
      <c r="D90" t="s">
        <v>7974</v>
      </c>
      <c r="E90">
        <v>1</v>
      </c>
      <c r="F90" t="s">
        <v>58</v>
      </c>
      <c r="G90" t="s">
        <v>7516</v>
      </c>
      <c r="H90">
        <v>1</v>
      </c>
      <c r="J90" t="s">
        <v>14737</v>
      </c>
      <c r="K90" s="11" t="s">
        <v>14625</v>
      </c>
      <c r="L90" s="5"/>
      <c r="M90" s="5"/>
      <c r="Z90" t="s">
        <v>7975</v>
      </c>
      <c r="AA90" s="12"/>
      <c r="AB90">
        <v>6</v>
      </c>
      <c r="AC90" t="s">
        <v>53</v>
      </c>
      <c r="AF90" t="s">
        <v>7976</v>
      </c>
      <c r="AG90" t="s">
        <v>55</v>
      </c>
      <c r="AH90">
        <v>0.96699999999999997</v>
      </c>
      <c r="AI90">
        <v>9.8089999999999993</v>
      </c>
      <c r="AJ90">
        <v>96.94</v>
      </c>
      <c r="AK90">
        <v>98</v>
      </c>
      <c r="AM90">
        <v>7.4895031862679706E-2</v>
      </c>
      <c r="AN90">
        <v>0.92510423922089102</v>
      </c>
      <c r="AO90"/>
      <c r="AP90">
        <v>0.245574606</v>
      </c>
      <c r="AQ90">
        <v>0.61650923700000004</v>
      </c>
      <c r="AR90">
        <v>39</v>
      </c>
      <c r="AS90">
        <v>1</v>
      </c>
      <c r="AT90">
        <v>1</v>
      </c>
      <c r="AU90" t="s">
        <v>65</v>
      </c>
      <c r="AV90" t="s">
        <v>65</v>
      </c>
      <c r="AW90" t="s">
        <v>14730</v>
      </c>
      <c r="AX90" t="s">
        <v>65</v>
      </c>
      <c r="AY90" t="s">
        <v>65</v>
      </c>
      <c r="AZ90" t="s">
        <v>65</v>
      </c>
      <c r="BA90" t="s">
        <v>65</v>
      </c>
      <c r="BB90" t="s">
        <v>65</v>
      </c>
      <c r="BC90" t="s">
        <v>65</v>
      </c>
      <c r="BD90" t="s">
        <v>65</v>
      </c>
      <c r="BE90">
        <v>3.3E-4</v>
      </c>
      <c r="BF90" t="s">
        <v>65</v>
      </c>
      <c r="BG90" t="s">
        <v>65</v>
      </c>
      <c r="BH90" t="s">
        <v>65</v>
      </c>
      <c r="BI90" t="s">
        <v>65</v>
      </c>
      <c r="BJ90" t="s">
        <v>65</v>
      </c>
      <c r="BK90">
        <v>2.5000000000000001E-2</v>
      </c>
      <c r="BL90" t="s">
        <v>65</v>
      </c>
      <c r="BM90" t="s">
        <v>65</v>
      </c>
      <c r="BN90">
        <v>0</v>
      </c>
      <c r="BO90" t="s">
        <v>65</v>
      </c>
      <c r="BP90" t="s">
        <v>65</v>
      </c>
      <c r="BQ90" t="s">
        <v>65</v>
      </c>
      <c r="BR90" t="s">
        <v>65</v>
      </c>
      <c r="BS90" t="s">
        <v>65</v>
      </c>
      <c r="BT90" t="s">
        <v>7519</v>
      </c>
    </row>
    <row r="91" spans="1:72" hidden="1" x14ac:dyDescent="0.25">
      <c r="A91">
        <v>12</v>
      </c>
      <c r="B91" s="10">
        <v>40148957</v>
      </c>
      <c r="C91" t="s">
        <v>3041</v>
      </c>
      <c r="D91" t="s">
        <v>3041</v>
      </c>
      <c r="E91">
        <v>0</v>
      </c>
      <c r="F91" t="s">
        <v>58</v>
      </c>
      <c r="G91" s="14" t="s">
        <v>2537</v>
      </c>
      <c r="H91" s="5">
        <v>1</v>
      </c>
      <c r="I91" t="s">
        <v>14735</v>
      </c>
      <c r="J91" t="s">
        <v>14736</v>
      </c>
      <c r="K91" s="11" t="s">
        <v>14625</v>
      </c>
      <c r="L91" s="5"/>
      <c r="M91" s="5"/>
      <c r="Z91" t="s">
        <v>3042</v>
      </c>
      <c r="AA91" s="12"/>
      <c r="AB91">
        <v>9</v>
      </c>
      <c r="AC91" t="s">
        <v>100</v>
      </c>
      <c r="AD91" t="s">
        <v>55</v>
      </c>
      <c r="AE91" t="s">
        <v>64</v>
      </c>
      <c r="AF91" t="s">
        <v>64</v>
      </c>
      <c r="AG91" t="s">
        <v>55</v>
      </c>
      <c r="AH91">
        <v>0</v>
      </c>
      <c r="AI91">
        <v>5.0590000000000002</v>
      </c>
      <c r="AJ91" t="s">
        <v>55</v>
      </c>
      <c r="AK91" t="s">
        <v>55</v>
      </c>
      <c r="AL91" t="e">
        <f>AJ91*AK91</f>
        <v>#VALUE!</v>
      </c>
      <c r="AM91">
        <v>4.3894470300410597E-2</v>
      </c>
      <c r="AN91">
        <v>0.95610090880045095</v>
      </c>
      <c r="AO91" s="1">
        <f>AM91+AN91</f>
        <v>0.99999537910086156</v>
      </c>
      <c r="AP91">
        <v>0.11938320099999999</v>
      </c>
      <c r="AQ91">
        <v>0.58579976700000003</v>
      </c>
      <c r="AR91">
        <v>39</v>
      </c>
      <c r="AS91">
        <v>1</v>
      </c>
      <c r="AT91">
        <v>1</v>
      </c>
      <c r="AU91" t="s">
        <v>65</v>
      </c>
      <c r="AV91" t="s">
        <v>65</v>
      </c>
      <c r="AW91" t="s">
        <v>65</v>
      </c>
      <c r="AX91" t="s">
        <v>65</v>
      </c>
      <c r="AY91" t="s">
        <v>65</v>
      </c>
      <c r="AZ91" t="s">
        <v>65</v>
      </c>
      <c r="BA91" t="s">
        <v>65</v>
      </c>
      <c r="BB91" t="s">
        <v>65</v>
      </c>
      <c r="BC91" t="s">
        <v>65</v>
      </c>
      <c r="BD91" t="s">
        <v>65</v>
      </c>
      <c r="BE91" t="s">
        <v>65</v>
      </c>
      <c r="BF91" t="s">
        <v>65</v>
      </c>
      <c r="BG91" t="s">
        <v>65</v>
      </c>
      <c r="BH91" t="s">
        <v>65</v>
      </c>
      <c r="BI91" t="s">
        <v>65</v>
      </c>
      <c r="BJ91" t="s">
        <v>65</v>
      </c>
      <c r="BK91">
        <v>2.5000000000000001E-2</v>
      </c>
      <c r="BL91" t="s">
        <v>65</v>
      </c>
      <c r="BM91" t="s">
        <v>65</v>
      </c>
      <c r="BN91" t="s">
        <v>65</v>
      </c>
      <c r="BO91" t="s">
        <v>65</v>
      </c>
      <c r="BP91" t="s">
        <v>65</v>
      </c>
      <c r="BQ91" t="s">
        <v>65</v>
      </c>
      <c r="BR91" t="s">
        <v>65</v>
      </c>
      <c r="BS91" t="s">
        <v>65</v>
      </c>
      <c r="BT91" t="s">
        <v>2548</v>
      </c>
    </row>
    <row r="92" spans="1:72" hidden="1" x14ac:dyDescent="0.25">
      <c r="A92">
        <v>1</v>
      </c>
      <c r="B92" s="10">
        <v>146473893</v>
      </c>
      <c r="C92" t="s">
        <v>14794</v>
      </c>
      <c r="D92" t="e">
        <v>#N/A</v>
      </c>
      <c r="E92">
        <v>0</v>
      </c>
      <c r="F92" t="s">
        <v>14795</v>
      </c>
      <c r="G92" t="s">
        <v>46</v>
      </c>
      <c r="J92" t="s">
        <v>47</v>
      </c>
      <c r="K92" s="13" t="s">
        <v>14624</v>
      </c>
      <c r="L92" s="5"/>
      <c r="M92" s="5"/>
      <c r="Z92" t="s">
        <v>14796</v>
      </c>
      <c r="AC92" t="s">
        <v>282</v>
      </c>
      <c r="AD92" t="s">
        <v>55</v>
      </c>
      <c r="AE92" t="s">
        <v>64</v>
      </c>
      <c r="AF92" t="s">
        <v>64</v>
      </c>
      <c r="AG92" t="s">
        <v>55</v>
      </c>
      <c r="AH92">
        <v>0</v>
      </c>
      <c r="AI92">
        <v>0</v>
      </c>
      <c r="AJ92" t="s">
        <v>55</v>
      </c>
      <c r="AK92" t="s">
        <v>55</v>
      </c>
      <c r="AM92">
        <v>0</v>
      </c>
      <c r="AN92">
        <v>0</v>
      </c>
      <c r="AO92"/>
      <c r="AP92">
        <v>0</v>
      </c>
      <c r="AQ92">
        <v>0</v>
      </c>
      <c r="AR92">
        <v>20</v>
      </c>
      <c r="AS92">
        <v>8</v>
      </c>
      <c r="AT92">
        <v>0.7</v>
      </c>
      <c r="AU92" t="s">
        <v>65</v>
      </c>
      <c r="AV92" t="s">
        <v>65</v>
      </c>
      <c r="AW92" t="s">
        <v>65</v>
      </c>
      <c r="AX92" t="s">
        <v>65</v>
      </c>
      <c r="AY92" t="s">
        <v>65</v>
      </c>
      <c r="AZ92" t="s">
        <v>65</v>
      </c>
      <c r="BA92" t="s">
        <v>65</v>
      </c>
      <c r="BB92" t="s">
        <v>65</v>
      </c>
      <c r="BC92" t="s">
        <v>65</v>
      </c>
      <c r="BD92" t="s">
        <v>65</v>
      </c>
      <c r="BE92" t="s">
        <v>65</v>
      </c>
      <c r="BF92" t="s">
        <v>65</v>
      </c>
      <c r="BG92" t="s">
        <v>65</v>
      </c>
      <c r="BH92" t="s">
        <v>65</v>
      </c>
      <c r="BI92" t="s">
        <v>65</v>
      </c>
      <c r="BJ92" t="s">
        <v>65</v>
      </c>
      <c r="BK92">
        <v>0.28571000000000002</v>
      </c>
      <c r="BL92" t="s">
        <v>65</v>
      </c>
      <c r="BM92" t="s">
        <v>65</v>
      </c>
      <c r="BN92" t="s">
        <v>65</v>
      </c>
      <c r="BO92" t="s">
        <v>65</v>
      </c>
      <c r="BP92" t="s">
        <v>65</v>
      </c>
      <c r="BQ92" t="s">
        <v>65</v>
      </c>
      <c r="BR92" t="s">
        <v>65</v>
      </c>
      <c r="BS92" t="s">
        <v>65</v>
      </c>
      <c r="BT92" t="s">
        <v>14797</v>
      </c>
    </row>
    <row r="93" spans="1:72" hidden="1" x14ac:dyDescent="0.25">
      <c r="A93">
        <v>12</v>
      </c>
      <c r="B93" s="10">
        <v>45444616</v>
      </c>
      <c r="C93" t="s">
        <v>3043</v>
      </c>
      <c r="D93" t="s">
        <v>3043</v>
      </c>
      <c r="E93">
        <v>0</v>
      </c>
      <c r="F93" t="s">
        <v>58</v>
      </c>
      <c r="G93" s="14" t="s">
        <v>2537</v>
      </c>
      <c r="H93" s="5">
        <v>1</v>
      </c>
      <c r="I93" t="s">
        <v>14735</v>
      </c>
      <c r="J93" t="s">
        <v>47</v>
      </c>
      <c r="K93" s="11" t="s">
        <v>14625</v>
      </c>
      <c r="L93" s="13" t="s">
        <v>14640</v>
      </c>
      <c r="M93" s="13"/>
      <c r="Z93" t="s">
        <v>3044</v>
      </c>
      <c r="AA93" s="12"/>
      <c r="AB93">
        <v>6</v>
      </c>
      <c r="AC93" t="s">
        <v>53</v>
      </c>
      <c r="AF93" t="s">
        <v>3045</v>
      </c>
      <c r="AG93" t="s">
        <v>55</v>
      </c>
      <c r="AH93">
        <v>0.98299999999999998</v>
      </c>
      <c r="AI93">
        <v>0</v>
      </c>
      <c r="AJ93">
        <v>97.92</v>
      </c>
      <c r="AK93">
        <v>48</v>
      </c>
      <c r="AM93">
        <v>5.9827988617930303E-2</v>
      </c>
      <c r="AN93" s="1">
        <v>4.4184215458642599E-8</v>
      </c>
      <c r="AO93" s="1"/>
      <c r="AP93">
        <v>9.1817082999999994E-2</v>
      </c>
      <c r="AQ93">
        <v>0</v>
      </c>
      <c r="AR93">
        <v>39</v>
      </c>
      <c r="AS93">
        <v>1</v>
      </c>
      <c r="AT93">
        <v>1</v>
      </c>
      <c r="AU93" t="s">
        <v>65</v>
      </c>
      <c r="AV93" t="s">
        <v>65</v>
      </c>
      <c r="AW93" t="s">
        <v>14730</v>
      </c>
      <c r="AX93" t="s">
        <v>65</v>
      </c>
      <c r="AY93" t="s">
        <v>65</v>
      </c>
      <c r="AZ93" t="s">
        <v>65</v>
      </c>
      <c r="BA93" t="s">
        <v>65</v>
      </c>
      <c r="BB93" t="s">
        <v>65</v>
      </c>
      <c r="BC93" t="s">
        <v>65</v>
      </c>
      <c r="BD93" t="s">
        <v>65</v>
      </c>
      <c r="BE93">
        <v>9.3999999999999997E-4</v>
      </c>
      <c r="BF93" t="s">
        <v>65</v>
      </c>
      <c r="BG93" t="s">
        <v>65</v>
      </c>
      <c r="BH93" t="s">
        <v>65</v>
      </c>
      <c r="BI93" t="s">
        <v>65</v>
      </c>
      <c r="BJ93" t="s">
        <v>65</v>
      </c>
      <c r="BK93">
        <v>2.5000000000000001E-2</v>
      </c>
      <c r="BL93" t="s">
        <v>65</v>
      </c>
      <c r="BM93" t="s">
        <v>65</v>
      </c>
      <c r="BN93">
        <v>0</v>
      </c>
      <c r="BO93" t="s">
        <v>65</v>
      </c>
      <c r="BP93" t="s">
        <v>65</v>
      </c>
      <c r="BQ93" t="s">
        <v>65</v>
      </c>
      <c r="BR93" t="s">
        <v>65</v>
      </c>
      <c r="BS93" t="s">
        <v>65</v>
      </c>
      <c r="BT93" t="s">
        <v>2548</v>
      </c>
    </row>
    <row r="94" spans="1:72" hidden="1" x14ac:dyDescent="0.25">
      <c r="A94">
        <v>12</v>
      </c>
      <c r="B94" s="10">
        <v>53670559</v>
      </c>
      <c r="C94" t="s">
        <v>4282</v>
      </c>
      <c r="D94" t="s">
        <v>4282</v>
      </c>
      <c r="E94">
        <v>0</v>
      </c>
      <c r="F94" t="s">
        <v>58</v>
      </c>
      <c r="G94" t="s">
        <v>3829</v>
      </c>
      <c r="H94">
        <v>1</v>
      </c>
      <c r="J94" t="s">
        <v>14737</v>
      </c>
      <c r="K94" s="11" t="s">
        <v>14625</v>
      </c>
      <c r="L94" s="5"/>
      <c r="M94" s="5"/>
      <c r="Z94" t="s">
        <v>4283</v>
      </c>
      <c r="AA94" s="12"/>
      <c r="AB94">
        <v>6</v>
      </c>
      <c r="AC94" t="s">
        <v>53</v>
      </c>
      <c r="AF94" t="s">
        <v>4284</v>
      </c>
      <c r="AG94" t="s">
        <v>55</v>
      </c>
      <c r="AH94">
        <v>0.48299999999999998</v>
      </c>
      <c r="AI94">
        <v>0</v>
      </c>
      <c r="AJ94">
        <v>83.1</v>
      </c>
      <c r="AK94">
        <v>71</v>
      </c>
      <c r="AL94">
        <f>AJ94*AK94</f>
        <v>5900.0999999999995</v>
      </c>
      <c r="AM94" s="1">
        <v>8.2372582233033598E-8</v>
      </c>
      <c r="AN94">
        <v>0.99999991762741802</v>
      </c>
      <c r="AO94" s="1">
        <f>AM94+AN94</f>
        <v>1.0000000000000002</v>
      </c>
      <c r="AP94">
        <v>0.49421262399999999</v>
      </c>
      <c r="AQ94">
        <v>0</v>
      </c>
      <c r="AR94">
        <v>39</v>
      </c>
      <c r="AS94">
        <v>1</v>
      </c>
      <c r="AT94">
        <v>1</v>
      </c>
      <c r="AU94" t="s">
        <v>65</v>
      </c>
      <c r="AV94" t="s">
        <v>65</v>
      </c>
      <c r="AW94" t="s">
        <v>14730</v>
      </c>
      <c r="AX94" t="s">
        <v>65</v>
      </c>
      <c r="AY94" t="s">
        <v>65</v>
      </c>
      <c r="AZ94" t="s">
        <v>65</v>
      </c>
      <c r="BA94" t="s">
        <v>65</v>
      </c>
      <c r="BB94" t="s">
        <v>65</v>
      </c>
      <c r="BC94" t="s">
        <v>65</v>
      </c>
      <c r="BD94" t="s">
        <v>65</v>
      </c>
      <c r="BE94">
        <v>3.3E-4</v>
      </c>
      <c r="BF94" t="s">
        <v>65</v>
      </c>
      <c r="BG94" t="s">
        <v>65</v>
      </c>
      <c r="BH94" t="s">
        <v>65</v>
      </c>
      <c r="BI94" t="s">
        <v>65</v>
      </c>
      <c r="BJ94" t="s">
        <v>65</v>
      </c>
      <c r="BK94">
        <v>2.5000000000000001E-2</v>
      </c>
      <c r="BL94" t="s">
        <v>65</v>
      </c>
      <c r="BM94" t="s">
        <v>65</v>
      </c>
      <c r="BN94">
        <v>0</v>
      </c>
      <c r="BO94" t="s">
        <v>65</v>
      </c>
      <c r="BP94" t="s">
        <v>65</v>
      </c>
      <c r="BQ94" t="s">
        <v>65</v>
      </c>
      <c r="BR94" t="s">
        <v>65</v>
      </c>
      <c r="BS94" t="s">
        <v>65</v>
      </c>
      <c r="BT94" t="s">
        <v>1248</v>
      </c>
    </row>
    <row r="95" spans="1:72" hidden="1" x14ac:dyDescent="0.25">
      <c r="A95">
        <v>12</v>
      </c>
      <c r="B95" s="10">
        <v>56335993</v>
      </c>
      <c r="C95" t="s">
        <v>3641</v>
      </c>
      <c r="D95" t="s">
        <v>3641</v>
      </c>
      <c r="E95">
        <v>0</v>
      </c>
      <c r="F95" t="s">
        <v>58</v>
      </c>
      <c r="G95" s="11" t="s">
        <v>3383</v>
      </c>
      <c r="H95" s="5">
        <v>1</v>
      </c>
      <c r="I95" t="s">
        <v>14735</v>
      </c>
      <c r="J95" t="s">
        <v>47</v>
      </c>
      <c r="K95" s="11" t="s">
        <v>14625</v>
      </c>
      <c r="L95" s="5"/>
      <c r="M95" s="5"/>
      <c r="Z95" t="s">
        <v>3642</v>
      </c>
      <c r="AA95" s="12"/>
      <c r="AB95">
        <v>6</v>
      </c>
      <c r="AC95" t="s">
        <v>53</v>
      </c>
      <c r="AF95" t="s">
        <v>3643</v>
      </c>
      <c r="AG95" t="s">
        <v>55</v>
      </c>
      <c r="AH95">
        <v>1</v>
      </c>
      <c r="AI95">
        <v>6.1390000000000002</v>
      </c>
      <c r="AJ95">
        <v>98.85</v>
      </c>
      <c r="AK95">
        <v>87</v>
      </c>
      <c r="AL95">
        <f>AJ95*AK95</f>
        <v>8599.9499999999989</v>
      </c>
      <c r="AM95">
        <v>7.4905069239391501E-4</v>
      </c>
      <c r="AN95">
        <v>0.99925094929883396</v>
      </c>
      <c r="AO95" s="1">
        <f>AM95+AN95</f>
        <v>0.99999999999122791</v>
      </c>
      <c r="AP95">
        <v>0.92261022999999998</v>
      </c>
      <c r="AQ95">
        <v>0</v>
      </c>
      <c r="AR95">
        <v>39</v>
      </c>
      <c r="AS95">
        <v>1</v>
      </c>
      <c r="AT95">
        <v>1</v>
      </c>
      <c r="AU95" t="s">
        <v>65</v>
      </c>
      <c r="AV95" t="s">
        <v>65</v>
      </c>
      <c r="AW95" t="s">
        <v>14730</v>
      </c>
      <c r="AX95" t="s">
        <v>14730</v>
      </c>
      <c r="AY95" t="s">
        <v>65</v>
      </c>
      <c r="AZ95" t="s">
        <v>65</v>
      </c>
      <c r="BA95" t="s">
        <v>65</v>
      </c>
      <c r="BB95" t="s">
        <v>65</v>
      </c>
      <c r="BC95" t="s">
        <v>65</v>
      </c>
      <c r="BD95" t="s">
        <v>65</v>
      </c>
      <c r="BE95">
        <v>6.6E-4</v>
      </c>
      <c r="BF95">
        <v>1.1999999999999999E-3</v>
      </c>
      <c r="BG95" t="s">
        <v>65</v>
      </c>
      <c r="BH95" t="s">
        <v>65</v>
      </c>
      <c r="BI95" t="s">
        <v>65</v>
      </c>
      <c r="BJ95" t="s">
        <v>65</v>
      </c>
      <c r="BK95">
        <v>2.5000000000000001E-2</v>
      </c>
      <c r="BL95" t="s">
        <v>65</v>
      </c>
      <c r="BM95" t="s">
        <v>65</v>
      </c>
      <c r="BN95" s="1">
        <v>8.2400000000000007E-6</v>
      </c>
      <c r="BO95" s="1">
        <v>1.5E-5</v>
      </c>
      <c r="BP95" t="s">
        <v>65</v>
      </c>
      <c r="BQ95" t="s">
        <v>65</v>
      </c>
      <c r="BR95" t="s">
        <v>65</v>
      </c>
      <c r="BS95" t="s">
        <v>65</v>
      </c>
      <c r="BT95" t="s">
        <v>2419</v>
      </c>
    </row>
    <row r="96" spans="1:72" hidden="1" x14ac:dyDescent="0.25">
      <c r="A96">
        <v>12</v>
      </c>
      <c r="B96" s="10">
        <v>56335993</v>
      </c>
      <c r="C96" t="s">
        <v>3641</v>
      </c>
      <c r="D96" t="s">
        <v>3641</v>
      </c>
      <c r="E96">
        <v>1</v>
      </c>
      <c r="F96" t="s">
        <v>58</v>
      </c>
      <c r="G96" s="11" t="s">
        <v>3383</v>
      </c>
      <c r="H96" s="5">
        <v>1</v>
      </c>
      <c r="I96" t="s">
        <v>14735</v>
      </c>
      <c r="J96" t="s">
        <v>14737</v>
      </c>
      <c r="K96" s="11" t="s">
        <v>14625</v>
      </c>
      <c r="L96" s="5"/>
      <c r="M96" s="5"/>
      <c r="Z96" t="s">
        <v>3642</v>
      </c>
      <c r="AA96" s="12"/>
      <c r="AB96">
        <v>6</v>
      </c>
      <c r="AC96" t="s">
        <v>53</v>
      </c>
      <c r="AF96" t="s">
        <v>3643</v>
      </c>
      <c r="AG96" t="s">
        <v>55</v>
      </c>
      <c r="AH96">
        <v>1</v>
      </c>
      <c r="AI96">
        <v>6.1390000000000002</v>
      </c>
      <c r="AJ96">
        <v>98.85</v>
      </c>
      <c r="AK96">
        <v>87</v>
      </c>
      <c r="AM96">
        <v>7.4905069239391501E-4</v>
      </c>
      <c r="AN96">
        <v>0.99925094929883396</v>
      </c>
      <c r="AO96"/>
      <c r="AP96">
        <v>0.92261022999999998</v>
      </c>
      <c r="AQ96">
        <v>0</v>
      </c>
      <c r="AR96">
        <v>39</v>
      </c>
      <c r="AS96">
        <v>1</v>
      </c>
      <c r="AT96">
        <v>1</v>
      </c>
      <c r="AU96" t="s">
        <v>65</v>
      </c>
      <c r="AV96" t="s">
        <v>65</v>
      </c>
      <c r="AW96" t="s">
        <v>14730</v>
      </c>
      <c r="AX96" t="s">
        <v>14730</v>
      </c>
      <c r="AY96" t="s">
        <v>65</v>
      </c>
      <c r="AZ96" t="s">
        <v>65</v>
      </c>
      <c r="BA96" t="s">
        <v>65</v>
      </c>
      <c r="BB96" t="s">
        <v>65</v>
      </c>
      <c r="BC96" t="s">
        <v>65</v>
      </c>
      <c r="BD96" t="s">
        <v>65</v>
      </c>
      <c r="BE96">
        <v>6.6E-4</v>
      </c>
      <c r="BF96">
        <v>1.1999999999999999E-3</v>
      </c>
      <c r="BG96" t="s">
        <v>65</v>
      </c>
      <c r="BH96" t="s">
        <v>65</v>
      </c>
      <c r="BI96" t="s">
        <v>65</v>
      </c>
      <c r="BJ96" t="s">
        <v>65</v>
      </c>
      <c r="BK96">
        <v>2.5000000000000001E-2</v>
      </c>
      <c r="BL96" t="s">
        <v>65</v>
      </c>
      <c r="BM96" t="s">
        <v>65</v>
      </c>
      <c r="BN96" s="1">
        <v>8.2400000000000007E-6</v>
      </c>
      <c r="BO96" s="1">
        <v>1.5E-5</v>
      </c>
      <c r="BP96" t="s">
        <v>65</v>
      </c>
      <c r="BQ96" t="s">
        <v>65</v>
      </c>
      <c r="BR96" t="s">
        <v>65</v>
      </c>
      <c r="BS96" t="s">
        <v>65</v>
      </c>
      <c r="BT96" t="s">
        <v>2419</v>
      </c>
    </row>
    <row r="97" spans="1:72" hidden="1" x14ac:dyDescent="0.25">
      <c r="A97">
        <v>12</v>
      </c>
      <c r="B97" s="10">
        <v>57554893</v>
      </c>
      <c r="C97" t="s">
        <v>3644</v>
      </c>
      <c r="D97" t="s">
        <v>3644</v>
      </c>
      <c r="E97">
        <v>0</v>
      </c>
      <c r="F97" t="s">
        <v>58</v>
      </c>
      <c r="G97" s="11" t="s">
        <v>3383</v>
      </c>
      <c r="H97" s="5">
        <v>1</v>
      </c>
      <c r="I97" t="s">
        <v>14735</v>
      </c>
      <c r="J97" t="s">
        <v>47</v>
      </c>
      <c r="K97" s="11" t="s">
        <v>14625</v>
      </c>
      <c r="L97" s="5"/>
      <c r="M97" s="5"/>
      <c r="R97">
        <v>1</v>
      </c>
      <c r="T97">
        <v>1</v>
      </c>
      <c r="Z97" t="s">
        <v>1468</v>
      </c>
      <c r="AA97" s="12"/>
      <c r="AB97">
        <v>6</v>
      </c>
      <c r="AC97" t="s">
        <v>53</v>
      </c>
      <c r="AF97" t="s">
        <v>3645</v>
      </c>
      <c r="AG97" t="s">
        <v>55</v>
      </c>
      <c r="AH97">
        <v>1</v>
      </c>
      <c r="AI97">
        <v>0</v>
      </c>
      <c r="AJ97">
        <v>100</v>
      </c>
      <c r="AK97">
        <v>99</v>
      </c>
      <c r="AL97">
        <f>AJ97*AK97</f>
        <v>9900</v>
      </c>
      <c r="AM97" s="1">
        <v>1.45008684518029E-26</v>
      </c>
      <c r="AN97">
        <v>1</v>
      </c>
      <c r="AO97" s="1">
        <f>AM97+AN97</f>
        <v>1</v>
      </c>
      <c r="AP97">
        <v>0.74534837200000004</v>
      </c>
      <c r="AQ97">
        <v>0.61896627400000004</v>
      </c>
      <c r="AR97">
        <v>37</v>
      </c>
      <c r="AS97">
        <v>1</v>
      </c>
      <c r="AT97">
        <v>0.95</v>
      </c>
      <c r="AU97" t="s">
        <v>65</v>
      </c>
      <c r="AV97" t="s">
        <v>65</v>
      </c>
      <c r="AW97" t="s">
        <v>14730</v>
      </c>
      <c r="AX97" t="s">
        <v>65</v>
      </c>
      <c r="AY97" t="s">
        <v>65</v>
      </c>
      <c r="AZ97" t="s">
        <v>65</v>
      </c>
      <c r="BA97" t="s">
        <v>65</v>
      </c>
      <c r="BB97" t="s">
        <v>65</v>
      </c>
      <c r="BC97" t="s">
        <v>65</v>
      </c>
      <c r="BD97" t="s">
        <v>65</v>
      </c>
      <c r="BE97">
        <v>3.1E-4</v>
      </c>
      <c r="BF97" t="s">
        <v>65</v>
      </c>
      <c r="BG97" t="s">
        <v>65</v>
      </c>
      <c r="BH97" t="s">
        <v>65</v>
      </c>
      <c r="BI97" t="s">
        <v>65</v>
      </c>
      <c r="BJ97" t="s">
        <v>65</v>
      </c>
      <c r="BK97">
        <v>2.632E-2</v>
      </c>
      <c r="BL97" t="s">
        <v>65</v>
      </c>
      <c r="BM97" t="s">
        <v>65</v>
      </c>
      <c r="BN97">
        <v>0</v>
      </c>
      <c r="BO97" t="s">
        <v>65</v>
      </c>
      <c r="BP97" t="s">
        <v>65</v>
      </c>
      <c r="BQ97" t="s">
        <v>65</v>
      </c>
      <c r="BR97" t="s">
        <v>65</v>
      </c>
      <c r="BS97" t="s">
        <v>65</v>
      </c>
      <c r="BT97" t="s">
        <v>2419</v>
      </c>
    </row>
    <row r="98" spans="1:72" hidden="1" x14ac:dyDescent="0.25">
      <c r="A98">
        <v>12</v>
      </c>
      <c r="B98" s="10">
        <v>57554893</v>
      </c>
      <c r="C98" t="s">
        <v>3644</v>
      </c>
      <c r="D98" t="s">
        <v>3644</v>
      </c>
      <c r="E98">
        <v>1</v>
      </c>
      <c r="F98" t="s">
        <v>58</v>
      </c>
      <c r="G98" s="11" t="s">
        <v>3383</v>
      </c>
      <c r="H98" s="5">
        <v>1</v>
      </c>
      <c r="I98" t="s">
        <v>14735</v>
      </c>
      <c r="J98" t="s">
        <v>14737</v>
      </c>
      <c r="K98" s="11" t="s">
        <v>14625</v>
      </c>
      <c r="L98" s="5"/>
      <c r="M98" s="5"/>
      <c r="R98">
        <v>1</v>
      </c>
      <c r="T98">
        <v>1</v>
      </c>
      <c r="Z98" t="s">
        <v>1468</v>
      </c>
      <c r="AA98" s="12"/>
      <c r="AB98">
        <v>6</v>
      </c>
      <c r="AC98" t="s">
        <v>53</v>
      </c>
      <c r="AF98" t="s">
        <v>3645</v>
      </c>
      <c r="AG98" t="s">
        <v>55</v>
      </c>
      <c r="AH98">
        <v>1</v>
      </c>
      <c r="AI98">
        <v>0</v>
      </c>
      <c r="AJ98">
        <v>100</v>
      </c>
      <c r="AK98">
        <v>99</v>
      </c>
      <c r="AM98" s="1">
        <v>1.45008684518029E-26</v>
      </c>
      <c r="AN98">
        <v>1</v>
      </c>
      <c r="AO98"/>
      <c r="AP98">
        <v>0.74534837200000004</v>
      </c>
      <c r="AQ98">
        <v>0.61896627400000004</v>
      </c>
      <c r="AR98">
        <v>37</v>
      </c>
      <c r="AS98">
        <v>1</v>
      </c>
      <c r="AT98">
        <v>0.95</v>
      </c>
      <c r="AU98" t="s">
        <v>65</v>
      </c>
      <c r="AV98" t="s">
        <v>65</v>
      </c>
      <c r="AW98" t="s">
        <v>14730</v>
      </c>
      <c r="AX98" t="s">
        <v>65</v>
      </c>
      <c r="AY98" t="s">
        <v>65</v>
      </c>
      <c r="AZ98" t="s">
        <v>65</v>
      </c>
      <c r="BA98" t="s">
        <v>65</v>
      </c>
      <c r="BB98" t="s">
        <v>65</v>
      </c>
      <c r="BC98" t="s">
        <v>65</v>
      </c>
      <c r="BD98" t="s">
        <v>65</v>
      </c>
      <c r="BE98">
        <v>3.1E-4</v>
      </c>
      <c r="BF98" t="s">
        <v>65</v>
      </c>
      <c r="BG98" t="s">
        <v>65</v>
      </c>
      <c r="BH98" t="s">
        <v>65</v>
      </c>
      <c r="BI98" t="s">
        <v>65</v>
      </c>
      <c r="BJ98" t="s">
        <v>65</v>
      </c>
      <c r="BK98">
        <v>2.632E-2</v>
      </c>
      <c r="BL98" t="s">
        <v>65</v>
      </c>
      <c r="BM98" t="s">
        <v>65</v>
      </c>
      <c r="BN98">
        <v>0</v>
      </c>
      <c r="BO98" t="s">
        <v>65</v>
      </c>
      <c r="BP98" t="s">
        <v>65</v>
      </c>
      <c r="BQ98" t="s">
        <v>65</v>
      </c>
      <c r="BR98" t="s">
        <v>65</v>
      </c>
      <c r="BS98" t="s">
        <v>65</v>
      </c>
      <c r="BT98" t="s">
        <v>2419</v>
      </c>
    </row>
    <row r="99" spans="1:72" hidden="1" x14ac:dyDescent="0.25">
      <c r="A99">
        <v>12</v>
      </c>
      <c r="B99" s="10">
        <v>62799879</v>
      </c>
      <c r="C99" t="s">
        <v>7988</v>
      </c>
      <c r="D99" t="s">
        <v>7988</v>
      </c>
      <c r="E99">
        <v>0</v>
      </c>
      <c r="F99" t="s">
        <v>58</v>
      </c>
      <c r="G99" t="s">
        <v>7516</v>
      </c>
      <c r="H99">
        <v>1</v>
      </c>
      <c r="J99" t="s">
        <v>14736</v>
      </c>
      <c r="K99" s="11" t="s">
        <v>14625</v>
      </c>
      <c r="L99" s="5"/>
      <c r="M99" s="5"/>
      <c r="Z99" t="s">
        <v>7989</v>
      </c>
      <c r="AA99" s="12"/>
      <c r="AB99">
        <v>9</v>
      </c>
      <c r="AC99" t="s">
        <v>100</v>
      </c>
      <c r="AF99" t="s">
        <v>55</v>
      </c>
      <c r="AG99" t="s">
        <v>55</v>
      </c>
      <c r="AH99">
        <v>0</v>
      </c>
      <c r="AI99">
        <v>8.8559999999999999</v>
      </c>
      <c r="AJ99" t="s">
        <v>55</v>
      </c>
      <c r="AK99" t="s">
        <v>55</v>
      </c>
      <c r="AL99" t="e">
        <f>AJ99*AK99</f>
        <v>#VALUE!</v>
      </c>
      <c r="AM99">
        <v>9.6349836910299292E-3</v>
      </c>
      <c r="AN99">
        <v>0.99036501612573902</v>
      </c>
      <c r="AO99" s="1">
        <f>AM99+AN99</f>
        <v>0.9999999998167689</v>
      </c>
      <c r="AP99">
        <v>0.94021188300000003</v>
      </c>
      <c r="AQ99">
        <v>0.64045056700000003</v>
      </c>
      <c r="AR99">
        <v>39</v>
      </c>
      <c r="AS99">
        <v>1</v>
      </c>
      <c r="AT99">
        <v>1</v>
      </c>
      <c r="AU99" t="s">
        <v>65</v>
      </c>
      <c r="AV99" t="s">
        <v>65</v>
      </c>
      <c r="AW99" t="s">
        <v>65</v>
      </c>
      <c r="AX99" t="s">
        <v>65</v>
      </c>
      <c r="AY99" t="s">
        <v>65</v>
      </c>
      <c r="AZ99" t="s">
        <v>65</v>
      </c>
      <c r="BA99" t="s">
        <v>65</v>
      </c>
      <c r="BB99" t="s">
        <v>65</v>
      </c>
      <c r="BC99" t="s">
        <v>65</v>
      </c>
      <c r="BD99" t="s">
        <v>65</v>
      </c>
      <c r="BE99" t="s">
        <v>65</v>
      </c>
      <c r="BF99" t="s">
        <v>65</v>
      </c>
      <c r="BG99" t="s">
        <v>65</v>
      </c>
      <c r="BH99" t="s">
        <v>65</v>
      </c>
      <c r="BI99" t="s">
        <v>65</v>
      </c>
      <c r="BJ99" t="s">
        <v>65</v>
      </c>
      <c r="BK99">
        <v>2.5000000000000001E-2</v>
      </c>
      <c r="BL99" t="s">
        <v>65</v>
      </c>
      <c r="BM99" t="s">
        <v>65</v>
      </c>
      <c r="BN99" t="s">
        <v>65</v>
      </c>
      <c r="BO99" t="s">
        <v>65</v>
      </c>
      <c r="BP99" t="s">
        <v>65</v>
      </c>
      <c r="BQ99" t="s">
        <v>65</v>
      </c>
      <c r="BR99" t="s">
        <v>65</v>
      </c>
      <c r="BS99" t="s">
        <v>65</v>
      </c>
      <c r="BT99" t="s">
        <v>7519</v>
      </c>
    </row>
    <row r="100" spans="1:72" hidden="1" x14ac:dyDescent="0.25">
      <c r="A100">
        <v>10</v>
      </c>
      <c r="B100" s="10">
        <v>5031025</v>
      </c>
      <c r="C100" t="s">
        <v>14798</v>
      </c>
      <c r="D100" t="e">
        <v>#N/A</v>
      </c>
      <c r="E100">
        <v>0</v>
      </c>
      <c r="F100" t="s">
        <v>58</v>
      </c>
      <c r="G100" t="s">
        <v>6672</v>
      </c>
      <c r="H100">
        <v>1</v>
      </c>
      <c r="J100" t="s">
        <v>59</v>
      </c>
      <c r="K100" s="11" t="s">
        <v>14625</v>
      </c>
      <c r="L100" s="13" t="s">
        <v>14757</v>
      </c>
      <c r="M100" s="13"/>
      <c r="N100" s="5" t="s">
        <v>14799</v>
      </c>
      <c r="P100" s="5" t="s">
        <v>14699</v>
      </c>
      <c r="Z100" t="s">
        <v>14800</v>
      </c>
      <c r="AA100" s="12"/>
      <c r="AB100">
        <v>10</v>
      </c>
      <c r="AC100" t="s">
        <v>14801</v>
      </c>
      <c r="AD100" t="s">
        <v>55</v>
      </c>
      <c r="AE100" t="s">
        <v>100</v>
      </c>
      <c r="AF100" t="s">
        <v>100</v>
      </c>
      <c r="AG100" t="s">
        <v>55</v>
      </c>
      <c r="AH100">
        <v>0</v>
      </c>
      <c r="AI100">
        <v>0</v>
      </c>
      <c r="AJ100" t="s">
        <v>55</v>
      </c>
      <c r="AK100" t="s">
        <v>55</v>
      </c>
      <c r="AM100">
        <v>0.96023661648891101</v>
      </c>
      <c r="AN100">
        <v>4.10317193583082E-3</v>
      </c>
      <c r="AO100"/>
      <c r="AP100">
        <v>0.90752814999999998</v>
      </c>
      <c r="AQ100">
        <v>0.50188954100000005</v>
      </c>
      <c r="AR100">
        <v>37</v>
      </c>
      <c r="AS100">
        <v>1</v>
      </c>
      <c r="AT100">
        <v>0.95</v>
      </c>
      <c r="AU100" t="s">
        <v>65</v>
      </c>
      <c r="AV100" t="s">
        <v>65</v>
      </c>
      <c r="AW100" t="s">
        <v>65</v>
      </c>
      <c r="AX100" t="s">
        <v>65</v>
      </c>
      <c r="AY100" t="s">
        <v>65</v>
      </c>
      <c r="AZ100" t="s">
        <v>65</v>
      </c>
      <c r="BA100" t="s">
        <v>14730</v>
      </c>
      <c r="BB100" t="s">
        <v>65</v>
      </c>
      <c r="BC100" t="s">
        <v>65</v>
      </c>
      <c r="BD100" t="s">
        <v>65</v>
      </c>
      <c r="BE100" t="s">
        <v>65</v>
      </c>
      <c r="BF100" t="s">
        <v>65</v>
      </c>
      <c r="BG100" t="s">
        <v>65</v>
      </c>
      <c r="BH100" t="s">
        <v>65</v>
      </c>
      <c r="BI100">
        <v>2.2429999999999999E-2</v>
      </c>
      <c r="BJ100" t="s">
        <v>65</v>
      </c>
      <c r="BK100">
        <v>2.632E-2</v>
      </c>
      <c r="BL100" t="s">
        <v>65</v>
      </c>
      <c r="BM100" t="s">
        <v>65</v>
      </c>
      <c r="BN100" t="s">
        <v>65</v>
      </c>
      <c r="BO100" t="s">
        <v>65</v>
      </c>
      <c r="BP100" t="s">
        <v>65</v>
      </c>
      <c r="BQ100" t="s">
        <v>65</v>
      </c>
      <c r="BR100">
        <v>4.0000000000000002E-4</v>
      </c>
      <c r="BS100" t="s">
        <v>65</v>
      </c>
      <c r="BT100" t="s">
        <v>6675</v>
      </c>
    </row>
    <row r="101" spans="1:72" hidden="1" x14ac:dyDescent="0.25">
      <c r="A101">
        <v>14</v>
      </c>
      <c r="B101" s="10">
        <v>78146261</v>
      </c>
      <c r="C101" t="s">
        <v>3102</v>
      </c>
      <c r="D101" t="s">
        <v>3102</v>
      </c>
      <c r="E101">
        <v>0</v>
      </c>
      <c r="F101" t="s">
        <v>58</v>
      </c>
      <c r="G101" s="14" t="s">
        <v>2537</v>
      </c>
      <c r="H101" s="5">
        <v>1</v>
      </c>
      <c r="I101" t="s">
        <v>14735</v>
      </c>
      <c r="J101" t="s">
        <v>47</v>
      </c>
      <c r="K101" s="11" t="s">
        <v>14625</v>
      </c>
      <c r="L101" s="5"/>
      <c r="M101" s="5"/>
      <c r="N101" t="s">
        <v>14646</v>
      </c>
      <c r="P101" t="s">
        <v>14631</v>
      </c>
      <c r="Z101" t="s">
        <v>3103</v>
      </c>
      <c r="AA101" s="12"/>
      <c r="AB101">
        <v>6</v>
      </c>
      <c r="AC101" t="s">
        <v>53</v>
      </c>
      <c r="AF101" t="s">
        <v>3104</v>
      </c>
      <c r="AG101" t="s">
        <v>55</v>
      </c>
      <c r="AH101">
        <v>1</v>
      </c>
      <c r="AI101">
        <v>8.8520000000000003</v>
      </c>
      <c r="AJ101">
        <v>100</v>
      </c>
      <c r="AK101">
        <v>94</v>
      </c>
      <c r="AM101">
        <v>0.72039403667287905</v>
      </c>
      <c r="AN101" s="1">
        <v>2.1314660716080402E-5</v>
      </c>
      <c r="AO101" s="1">
        <f>AM101+AN101</f>
        <v>0.72041535133359513</v>
      </c>
      <c r="AP101">
        <v>0.98190310999999997</v>
      </c>
      <c r="AQ101">
        <v>0</v>
      </c>
      <c r="AR101">
        <v>38</v>
      </c>
      <c r="AS101">
        <v>2</v>
      </c>
      <c r="AT101">
        <v>1</v>
      </c>
      <c r="AU101" t="s">
        <v>65</v>
      </c>
      <c r="AV101" t="s">
        <v>65</v>
      </c>
      <c r="AW101" t="s">
        <v>14730</v>
      </c>
      <c r="AX101" t="s">
        <v>65</v>
      </c>
      <c r="AY101" t="s">
        <v>65</v>
      </c>
      <c r="AZ101" t="s">
        <v>65</v>
      </c>
      <c r="BA101" t="s">
        <v>65</v>
      </c>
      <c r="BB101" t="s">
        <v>65</v>
      </c>
      <c r="BC101" t="s">
        <v>65</v>
      </c>
      <c r="BD101" t="s">
        <v>65</v>
      </c>
      <c r="BE101" s="1">
        <v>1.06E-7</v>
      </c>
      <c r="BF101" t="s">
        <v>65</v>
      </c>
      <c r="BG101" t="s">
        <v>65</v>
      </c>
      <c r="BH101" t="s">
        <v>65</v>
      </c>
      <c r="BI101" t="s">
        <v>65</v>
      </c>
      <c r="BJ101" t="s">
        <v>65</v>
      </c>
      <c r="BK101">
        <v>0.05</v>
      </c>
      <c r="BL101" t="s">
        <v>65</v>
      </c>
      <c r="BM101" t="s">
        <v>65</v>
      </c>
      <c r="BN101">
        <v>0</v>
      </c>
      <c r="BO101" t="s">
        <v>65</v>
      </c>
      <c r="BP101" t="s">
        <v>65</v>
      </c>
      <c r="BQ101" t="s">
        <v>65</v>
      </c>
      <c r="BR101" t="s">
        <v>65</v>
      </c>
      <c r="BS101" t="s">
        <v>65</v>
      </c>
      <c r="BT101" t="s">
        <v>2540</v>
      </c>
    </row>
    <row r="102" spans="1:72" hidden="1" x14ac:dyDescent="0.25">
      <c r="A102">
        <v>14</v>
      </c>
      <c r="B102" s="10">
        <v>78146261</v>
      </c>
      <c r="C102" t="s">
        <v>3102</v>
      </c>
      <c r="D102" t="s">
        <v>3102</v>
      </c>
      <c r="E102">
        <v>1</v>
      </c>
      <c r="F102" t="s">
        <v>58</v>
      </c>
      <c r="G102" s="11" t="s">
        <v>3383</v>
      </c>
      <c r="H102" s="5">
        <v>1</v>
      </c>
      <c r="I102" t="s">
        <v>14735</v>
      </c>
      <c r="J102" t="s">
        <v>47</v>
      </c>
      <c r="K102" s="11" t="s">
        <v>14625</v>
      </c>
      <c r="L102" s="5"/>
      <c r="M102" s="5"/>
      <c r="N102" t="s">
        <v>14646</v>
      </c>
      <c r="P102" t="s">
        <v>14786</v>
      </c>
      <c r="Z102" t="s">
        <v>3103</v>
      </c>
      <c r="AA102" s="12"/>
      <c r="AB102">
        <v>6</v>
      </c>
      <c r="AC102" t="s">
        <v>53</v>
      </c>
      <c r="AF102" t="s">
        <v>3104</v>
      </c>
      <c r="AG102" t="s">
        <v>55</v>
      </c>
      <c r="AH102">
        <v>1</v>
      </c>
      <c r="AI102">
        <v>8.8520000000000003</v>
      </c>
      <c r="AJ102">
        <v>100</v>
      </c>
      <c r="AK102">
        <v>94</v>
      </c>
      <c r="AM102">
        <v>0.72039403667287905</v>
      </c>
      <c r="AN102" s="1">
        <v>2.1314660716080402E-5</v>
      </c>
      <c r="AO102" s="1"/>
      <c r="AP102">
        <v>0.98190310999999997</v>
      </c>
      <c r="AQ102">
        <v>0</v>
      </c>
      <c r="AR102">
        <v>38</v>
      </c>
      <c r="AS102">
        <v>2</v>
      </c>
      <c r="AT102">
        <v>1</v>
      </c>
      <c r="AU102" t="s">
        <v>65</v>
      </c>
      <c r="AV102" t="s">
        <v>65</v>
      </c>
      <c r="AW102" t="s">
        <v>14730</v>
      </c>
      <c r="AX102" t="s">
        <v>65</v>
      </c>
      <c r="AY102" t="s">
        <v>65</v>
      </c>
      <c r="AZ102" t="s">
        <v>65</v>
      </c>
      <c r="BA102" t="s">
        <v>65</v>
      </c>
      <c r="BB102" t="s">
        <v>65</v>
      </c>
      <c r="BC102" t="s">
        <v>65</v>
      </c>
      <c r="BD102" t="s">
        <v>65</v>
      </c>
      <c r="BE102" s="1">
        <v>1.06E-7</v>
      </c>
      <c r="BF102" t="s">
        <v>65</v>
      </c>
      <c r="BG102" t="s">
        <v>65</v>
      </c>
      <c r="BH102" t="s">
        <v>65</v>
      </c>
      <c r="BI102" t="s">
        <v>65</v>
      </c>
      <c r="BJ102" t="s">
        <v>65</v>
      </c>
      <c r="BK102">
        <v>0.05</v>
      </c>
      <c r="BL102" t="s">
        <v>65</v>
      </c>
      <c r="BM102" t="s">
        <v>65</v>
      </c>
      <c r="BN102">
        <v>0</v>
      </c>
      <c r="BO102" t="s">
        <v>65</v>
      </c>
      <c r="BP102" t="s">
        <v>65</v>
      </c>
      <c r="BQ102" t="s">
        <v>65</v>
      </c>
      <c r="BR102" t="s">
        <v>65</v>
      </c>
      <c r="BS102" t="s">
        <v>65</v>
      </c>
      <c r="BT102" t="s">
        <v>2540</v>
      </c>
    </row>
    <row r="103" spans="1:72" hidden="1" x14ac:dyDescent="0.25">
      <c r="A103">
        <v>20</v>
      </c>
      <c r="B103" s="10">
        <v>47587700</v>
      </c>
      <c r="C103" t="s">
        <v>9448</v>
      </c>
      <c r="D103" t="s">
        <v>9448</v>
      </c>
      <c r="E103">
        <v>0</v>
      </c>
      <c r="F103" t="s">
        <v>58</v>
      </c>
      <c r="G103" t="s">
        <v>8925</v>
      </c>
      <c r="H103">
        <v>2</v>
      </c>
      <c r="J103" t="s">
        <v>47</v>
      </c>
      <c r="K103" s="11" t="s">
        <v>14625</v>
      </c>
      <c r="L103" s="5"/>
      <c r="M103" s="5"/>
      <c r="N103" s="13" t="s">
        <v>14638</v>
      </c>
      <c r="O103" s="5"/>
      <c r="P103" s="15" t="s">
        <v>14627</v>
      </c>
      <c r="V103" t="s">
        <v>9449</v>
      </c>
      <c r="W103" t="s">
        <v>14633</v>
      </c>
      <c r="X103" t="s">
        <v>14690</v>
      </c>
      <c r="Y103" t="s">
        <v>9449</v>
      </c>
      <c r="Z103" t="s">
        <v>9449</v>
      </c>
      <c r="AA103" s="12"/>
      <c r="AB103">
        <v>6</v>
      </c>
      <c r="AC103" t="s">
        <v>53</v>
      </c>
      <c r="AF103" t="s">
        <v>9450</v>
      </c>
      <c r="AG103" t="s">
        <v>55</v>
      </c>
      <c r="AH103">
        <v>0.99199999999999999</v>
      </c>
      <c r="AI103">
        <v>0</v>
      </c>
      <c r="AJ103">
        <v>100</v>
      </c>
      <c r="AK103">
        <v>99</v>
      </c>
      <c r="AL103">
        <f>AJ103*AK103</f>
        <v>9900</v>
      </c>
      <c r="AM103" s="1">
        <v>6.1733333070419796E-8</v>
      </c>
      <c r="AN103">
        <v>0.999999938266667</v>
      </c>
      <c r="AO103" s="1">
        <f>AM103+AN103</f>
        <v>1</v>
      </c>
      <c r="AP103">
        <v>0.95082333500000005</v>
      </c>
      <c r="AQ103">
        <v>0.65002753599999996</v>
      </c>
      <c r="AR103">
        <v>39</v>
      </c>
      <c r="AS103">
        <v>1</v>
      </c>
      <c r="AT103">
        <v>1</v>
      </c>
      <c r="AU103" t="s">
        <v>14730</v>
      </c>
      <c r="AV103" t="s">
        <v>65</v>
      </c>
      <c r="AW103" t="s">
        <v>14730</v>
      </c>
      <c r="AX103" t="s">
        <v>65</v>
      </c>
      <c r="AY103" t="s">
        <v>65</v>
      </c>
      <c r="AZ103" t="s">
        <v>65</v>
      </c>
      <c r="BA103" t="s">
        <v>65</v>
      </c>
      <c r="BB103" t="s">
        <v>65</v>
      </c>
      <c r="BC103">
        <v>1.0500000000000001E-2</v>
      </c>
      <c r="BD103" t="s">
        <v>65</v>
      </c>
      <c r="BE103">
        <v>3.3E-4</v>
      </c>
      <c r="BF103" t="s">
        <v>65</v>
      </c>
      <c r="BG103" t="s">
        <v>65</v>
      </c>
      <c r="BH103" t="s">
        <v>65</v>
      </c>
      <c r="BI103" t="s">
        <v>65</v>
      </c>
      <c r="BJ103" t="s">
        <v>65</v>
      </c>
      <c r="BK103">
        <v>2.5000000000000001E-2</v>
      </c>
      <c r="BL103">
        <v>1.2999999999999999E-4</v>
      </c>
      <c r="BM103" t="s">
        <v>65</v>
      </c>
      <c r="BN103">
        <v>0</v>
      </c>
      <c r="BO103" t="s">
        <v>65</v>
      </c>
      <c r="BP103" t="s">
        <v>65</v>
      </c>
      <c r="BQ103" t="s">
        <v>65</v>
      </c>
      <c r="BR103" t="s">
        <v>65</v>
      </c>
      <c r="BS103" t="s">
        <v>65</v>
      </c>
      <c r="BT103" t="s">
        <v>2415</v>
      </c>
    </row>
    <row r="104" spans="1:72" hidden="1" x14ac:dyDescent="0.25">
      <c r="A104">
        <v>1</v>
      </c>
      <c r="B104" s="10">
        <v>152191329</v>
      </c>
      <c r="C104" t="s">
        <v>119</v>
      </c>
      <c r="D104" t="s">
        <v>119</v>
      </c>
      <c r="E104">
        <v>0</v>
      </c>
      <c r="F104" t="s">
        <v>58</v>
      </c>
      <c r="G104" t="s">
        <v>46</v>
      </c>
      <c r="H104">
        <v>2</v>
      </c>
      <c r="J104" t="s">
        <v>47</v>
      </c>
      <c r="K104" s="11" t="s">
        <v>14625</v>
      </c>
      <c r="L104" s="5"/>
      <c r="M104" s="5"/>
      <c r="Z104" t="s">
        <v>117</v>
      </c>
      <c r="AA104" s="12">
        <v>2</v>
      </c>
      <c r="AB104">
        <v>6</v>
      </c>
      <c r="AC104" t="s">
        <v>53</v>
      </c>
      <c r="AD104" t="s">
        <v>120</v>
      </c>
      <c r="AE104" t="s">
        <v>64</v>
      </c>
      <c r="AF104" t="s">
        <v>64</v>
      </c>
      <c r="AG104" t="s">
        <v>55</v>
      </c>
      <c r="AH104">
        <v>0.97399999999999998</v>
      </c>
      <c r="AI104">
        <v>0</v>
      </c>
      <c r="AJ104">
        <v>90.91</v>
      </c>
      <c r="AK104">
        <v>55</v>
      </c>
      <c r="AL104">
        <f>AJ104*AK104</f>
        <v>5000.05</v>
      </c>
      <c r="AM104">
        <v>0.99982261736050604</v>
      </c>
      <c r="AN104" s="1">
        <v>5.01202544702428E-29</v>
      </c>
      <c r="AO104" s="1">
        <f>AM104+AN104</f>
        <v>0.99982261736050604</v>
      </c>
      <c r="AP104">
        <v>0.30746758699999999</v>
      </c>
      <c r="AQ104">
        <v>0</v>
      </c>
      <c r="AR104">
        <v>37</v>
      </c>
      <c r="AS104">
        <v>1</v>
      </c>
      <c r="AT104">
        <v>0.95</v>
      </c>
      <c r="AU104" t="s">
        <v>65</v>
      </c>
      <c r="AV104" t="s">
        <v>65</v>
      </c>
      <c r="AW104" t="s">
        <v>14730</v>
      </c>
      <c r="AX104" t="s">
        <v>14730</v>
      </c>
      <c r="AY104" t="s">
        <v>65</v>
      </c>
      <c r="AZ104" t="s">
        <v>65</v>
      </c>
      <c r="BA104" t="s">
        <v>65</v>
      </c>
      <c r="BB104" t="s">
        <v>65</v>
      </c>
      <c r="BC104" t="s">
        <v>65</v>
      </c>
      <c r="BD104" t="s">
        <v>65</v>
      </c>
      <c r="BE104">
        <v>6.3000000000000003E-4</v>
      </c>
      <c r="BF104">
        <v>5.6999999999999998E-4</v>
      </c>
      <c r="BG104" t="s">
        <v>65</v>
      </c>
      <c r="BH104" t="s">
        <v>65</v>
      </c>
      <c r="BI104" t="s">
        <v>65</v>
      </c>
      <c r="BJ104" t="s">
        <v>65</v>
      </c>
      <c r="BK104">
        <v>2.632E-2</v>
      </c>
      <c r="BL104" t="s">
        <v>65</v>
      </c>
      <c r="BM104" t="s">
        <v>65</v>
      </c>
      <c r="BN104" s="1">
        <v>8.2400000000000007E-6</v>
      </c>
      <c r="BO104">
        <v>0</v>
      </c>
      <c r="BP104" t="s">
        <v>65</v>
      </c>
      <c r="BQ104" t="s">
        <v>65</v>
      </c>
      <c r="BR104" t="s">
        <v>65</v>
      </c>
      <c r="BS104" t="s">
        <v>65</v>
      </c>
      <c r="BT104" t="s">
        <v>56</v>
      </c>
    </row>
    <row r="105" spans="1:72" hidden="1" x14ac:dyDescent="0.25">
      <c r="A105">
        <v>20</v>
      </c>
      <c r="B105" s="10">
        <v>47587700</v>
      </c>
      <c r="C105" t="s">
        <v>9448</v>
      </c>
      <c r="D105" t="s">
        <v>9448</v>
      </c>
      <c r="E105">
        <v>1</v>
      </c>
      <c r="F105" t="s">
        <v>58</v>
      </c>
      <c r="G105" t="s">
        <v>8925</v>
      </c>
      <c r="H105">
        <v>2</v>
      </c>
      <c r="J105" t="s">
        <v>14737</v>
      </c>
      <c r="K105" s="11" t="s">
        <v>14625</v>
      </c>
      <c r="L105" s="5"/>
      <c r="M105" s="5"/>
      <c r="N105" s="13" t="s">
        <v>14638</v>
      </c>
      <c r="O105" s="5"/>
      <c r="P105" s="15" t="s">
        <v>14627</v>
      </c>
      <c r="V105" t="s">
        <v>9449</v>
      </c>
      <c r="W105" t="s">
        <v>14633</v>
      </c>
      <c r="X105" t="s">
        <v>14690</v>
      </c>
      <c r="Y105" t="s">
        <v>9449</v>
      </c>
      <c r="Z105" t="s">
        <v>9449</v>
      </c>
      <c r="AA105" s="12"/>
      <c r="AB105">
        <v>6</v>
      </c>
      <c r="AC105" t="s">
        <v>53</v>
      </c>
      <c r="AF105" t="s">
        <v>9450</v>
      </c>
      <c r="AG105" t="s">
        <v>55</v>
      </c>
      <c r="AH105">
        <v>0.99199999999999999</v>
      </c>
      <c r="AI105">
        <v>0</v>
      </c>
      <c r="AJ105">
        <v>100</v>
      </c>
      <c r="AK105">
        <v>99</v>
      </c>
      <c r="AM105" s="1">
        <v>6.1733333070419796E-8</v>
      </c>
      <c r="AN105">
        <v>0.999999938266667</v>
      </c>
      <c r="AO105"/>
      <c r="AP105">
        <v>0.95082333500000005</v>
      </c>
      <c r="AQ105">
        <v>0.65002753599999996</v>
      </c>
      <c r="AR105">
        <v>39</v>
      </c>
      <c r="AS105">
        <v>1</v>
      </c>
      <c r="AT105">
        <v>1</v>
      </c>
      <c r="AU105" t="s">
        <v>14730</v>
      </c>
      <c r="AV105" t="s">
        <v>65</v>
      </c>
      <c r="AW105" t="s">
        <v>14730</v>
      </c>
      <c r="AX105" t="s">
        <v>65</v>
      </c>
      <c r="AY105" t="s">
        <v>65</v>
      </c>
      <c r="AZ105" t="s">
        <v>65</v>
      </c>
      <c r="BA105" t="s">
        <v>65</v>
      </c>
      <c r="BB105" t="s">
        <v>65</v>
      </c>
      <c r="BC105">
        <v>1.0500000000000001E-2</v>
      </c>
      <c r="BD105" t="s">
        <v>65</v>
      </c>
      <c r="BE105">
        <v>3.3E-4</v>
      </c>
      <c r="BF105" t="s">
        <v>65</v>
      </c>
      <c r="BG105" t="s">
        <v>65</v>
      </c>
      <c r="BH105" t="s">
        <v>65</v>
      </c>
      <c r="BI105" t="s">
        <v>65</v>
      </c>
      <c r="BJ105" t="s">
        <v>65</v>
      </c>
      <c r="BK105">
        <v>2.5000000000000001E-2</v>
      </c>
      <c r="BL105">
        <v>1.2999999999999999E-4</v>
      </c>
      <c r="BM105" t="s">
        <v>65</v>
      </c>
      <c r="BN105">
        <v>0</v>
      </c>
      <c r="BO105" t="s">
        <v>65</v>
      </c>
      <c r="BP105" t="s">
        <v>65</v>
      </c>
      <c r="BQ105" t="s">
        <v>65</v>
      </c>
      <c r="BR105" t="s">
        <v>65</v>
      </c>
      <c r="BS105" t="s">
        <v>65</v>
      </c>
      <c r="BT105" t="s">
        <v>2415</v>
      </c>
    </row>
    <row r="106" spans="1:72" hidden="1" x14ac:dyDescent="0.25">
      <c r="A106">
        <v>12</v>
      </c>
      <c r="B106" s="10">
        <v>91496721</v>
      </c>
      <c r="C106" t="s">
        <v>14802</v>
      </c>
      <c r="D106" t="e">
        <v>#N/A</v>
      </c>
      <c r="E106">
        <v>0</v>
      </c>
      <c r="F106" t="s">
        <v>58</v>
      </c>
      <c r="G106" t="s">
        <v>7516</v>
      </c>
      <c r="H106">
        <v>1</v>
      </c>
      <c r="J106" t="s">
        <v>59</v>
      </c>
      <c r="K106" s="11" t="s">
        <v>14625</v>
      </c>
      <c r="L106" s="5"/>
      <c r="M106" s="5"/>
      <c r="Z106" t="s">
        <v>4300</v>
      </c>
      <c r="AA106" s="12"/>
      <c r="AB106">
        <v>7</v>
      </c>
      <c r="AC106" t="s">
        <v>100</v>
      </c>
      <c r="AF106" t="s">
        <v>55</v>
      </c>
      <c r="AG106" t="s">
        <v>55</v>
      </c>
      <c r="AH106">
        <v>0</v>
      </c>
      <c r="AI106">
        <v>0</v>
      </c>
      <c r="AJ106" t="s">
        <v>55</v>
      </c>
      <c r="AK106" t="s">
        <v>55</v>
      </c>
      <c r="AM106">
        <v>0.77341593341443005</v>
      </c>
      <c r="AN106">
        <v>0.101924740774409</v>
      </c>
      <c r="AO106" s="21">
        <f>AM106+AN106</f>
        <v>0.87534067418883899</v>
      </c>
      <c r="AP106">
        <v>0.73702107900000002</v>
      </c>
      <c r="AQ106">
        <v>0.57086687000000003</v>
      </c>
      <c r="AR106">
        <v>39</v>
      </c>
      <c r="AS106">
        <v>1</v>
      </c>
      <c r="AT106">
        <v>1</v>
      </c>
      <c r="AU106" t="s">
        <v>65</v>
      </c>
      <c r="AV106" t="s">
        <v>65</v>
      </c>
      <c r="AW106" t="s">
        <v>65</v>
      </c>
      <c r="AX106" t="s">
        <v>65</v>
      </c>
      <c r="AY106" t="s">
        <v>65</v>
      </c>
      <c r="AZ106" t="s">
        <v>65</v>
      </c>
      <c r="BA106" t="s">
        <v>65</v>
      </c>
      <c r="BB106" t="s">
        <v>65</v>
      </c>
      <c r="BC106" t="s">
        <v>65</v>
      </c>
      <c r="BD106" t="s">
        <v>65</v>
      </c>
      <c r="BE106" t="s">
        <v>65</v>
      </c>
      <c r="BF106" t="s">
        <v>65</v>
      </c>
      <c r="BG106" t="s">
        <v>65</v>
      </c>
      <c r="BH106" t="s">
        <v>65</v>
      </c>
      <c r="BI106" t="s">
        <v>65</v>
      </c>
      <c r="BJ106" t="s">
        <v>65</v>
      </c>
      <c r="BK106">
        <v>2.5000000000000001E-2</v>
      </c>
      <c r="BL106" t="s">
        <v>65</v>
      </c>
      <c r="BM106" t="s">
        <v>65</v>
      </c>
      <c r="BN106" t="s">
        <v>65</v>
      </c>
      <c r="BO106" t="s">
        <v>65</v>
      </c>
      <c r="BP106" t="s">
        <v>65</v>
      </c>
      <c r="BQ106" t="s">
        <v>65</v>
      </c>
      <c r="BR106" t="s">
        <v>65</v>
      </c>
      <c r="BS106" t="s">
        <v>65</v>
      </c>
      <c r="BT106" t="s">
        <v>7519</v>
      </c>
    </row>
    <row r="107" spans="1:72" hidden="1" x14ac:dyDescent="0.25">
      <c r="A107">
        <v>13</v>
      </c>
      <c r="B107" s="10">
        <v>26138134</v>
      </c>
      <c r="C107" t="s">
        <v>11453</v>
      </c>
      <c r="D107" t="s">
        <v>11453</v>
      </c>
      <c r="E107">
        <v>0</v>
      </c>
      <c r="F107" t="s">
        <v>58</v>
      </c>
      <c r="G107" t="s">
        <v>11009</v>
      </c>
      <c r="H107">
        <v>3</v>
      </c>
      <c r="I107" t="s">
        <v>14803</v>
      </c>
      <c r="J107" t="s">
        <v>59</v>
      </c>
      <c r="K107" s="11" t="s">
        <v>14625</v>
      </c>
      <c r="L107" s="5"/>
      <c r="M107" s="5"/>
      <c r="N107" s="16" t="s">
        <v>14696</v>
      </c>
      <c r="P107" s="15" t="s">
        <v>14627</v>
      </c>
      <c r="Q107">
        <v>1</v>
      </c>
      <c r="T107">
        <v>1</v>
      </c>
      <c r="X107" t="s">
        <v>14697</v>
      </c>
      <c r="Z107" t="s">
        <v>11454</v>
      </c>
      <c r="AA107" s="12"/>
      <c r="AB107">
        <v>3</v>
      </c>
      <c r="AC107" t="s">
        <v>53</v>
      </c>
      <c r="AF107" t="s">
        <v>11455</v>
      </c>
      <c r="AG107" t="s">
        <v>55</v>
      </c>
      <c r="AH107">
        <v>0.66900000000000004</v>
      </c>
      <c r="AI107">
        <v>8.1020000000000003</v>
      </c>
      <c r="AJ107">
        <v>100</v>
      </c>
      <c r="AK107">
        <v>79</v>
      </c>
      <c r="AL107">
        <f>AJ107*AK107</f>
        <v>7900</v>
      </c>
      <c r="AM107">
        <v>0.581922099330203</v>
      </c>
      <c r="AN107">
        <v>0.41807789972450898</v>
      </c>
      <c r="AO107" s="1">
        <f>AM107+AN107</f>
        <v>0.99999999905471193</v>
      </c>
      <c r="AP107">
        <v>0.28217002299999999</v>
      </c>
      <c r="AQ107">
        <v>0.57910550299999997</v>
      </c>
      <c r="AR107">
        <v>39</v>
      </c>
      <c r="AS107">
        <v>1</v>
      </c>
      <c r="AT107">
        <v>1</v>
      </c>
      <c r="AU107" t="s">
        <v>65</v>
      </c>
      <c r="AV107" t="s">
        <v>65</v>
      </c>
      <c r="AW107" t="s">
        <v>14730</v>
      </c>
      <c r="AX107" t="s">
        <v>65</v>
      </c>
      <c r="AY107" t="s">
        <v>65</v>
      </c>
      <c r="AZ107" t="s">
        <v>65</v>
      </c>
      <c r="BA107" t="s">
        <v>65</v>
      </c>
      <c r="BB107" t="s">
        <v>65</v>
      </c>
      <c r="BC107" t="s">
        <v>65</v>
      </c>
      <c r="BD107" t="s">
        <v>65</v>
      </c>
      <c r="BE107">
        <v>3.4000000000000002E-4</v>
      </c>
      <c r="BF107" t="s">
        <v>65</v>
      </c>
      <c r="BG107" t="s">
        <v>65</v>
      </c>
      <c r="BH107" t="s">
        <v>65</v>
      </c>
      <c r="BI107" t="s">
        <v>65</v>
      </c>
      <c r="BJ107" t="s">
        <v>65</v>
      </c>
      <c r="BK107">
        <v>2.5000000000000001E-2</v>
      </c>
      <c r="BL107" t="s">
        <v>65</v>
      </c>
      <c r="BM107" t="s">
        <v>65</v>
      </c>
      <c r="BN107">
        <v>0</v>
      </c>
      <c r="BO107" t="s">
        <v>65</v>
      </c>
      <c r="BP107" t="s">
        <v>65</v>
      </c>
      <c r="BQ107" t="s">
        <v>65</v>
      </c>
      <c r="BR107" t="s">
        <v>65</v>
      </c>
      <c r="BS107" t="s">
        <v>65</v>
      </c>
      <c r="BT107" t="s">
        <v>1560</v>
      </c>
    </row>
    <row r="108" spans="1:72" hidden="1" x14ac:dyDescent="0.25">
      <c r="A108">
        <v>7</v>
      </c>
      <c r="B108" s="10">
        <v>2582838</v>
      </c>
      <c r="C108" t="s">
        <v>1989</v>
      </c>
      <c r="D108" t="s">
        <v>1989</v>
      </c>
      <c r="E108">
        <v>1</v>
      </c>
      <c r="F108" t="s">
        <v>58</v>
      </c>
      <c r="G108" t="s">
        <v>1764</v>
      </c>
      <c r="H108">
        <v>2</v>
      </c>
      <c r="I108" t="s">
        <v>14804</v>
      </c>
      <c r="J108" t="s">
        <v>47</v>
      </c>
      <c r="K108" s="11" t="s">
        <v>14625</v>
      </c>
      <c r="L108" s="5"/>
      <c r="M108" s="5"/>
      <c r="N108" s="16" t="s">
        <v>14626</v>
      </c>
      <c r="O108" s="5"/>
      <c r="P108" s="15" t="s">
        <v>14627</v>
      </c>
      <c r="U108">
        <v>501</v>
      </c>
      <c r="V108" t="s">
        <v>1990</v>
      </c>
      <c r="W108" t="s">
        <v>14642</v>
      </c>
      <c r="X108" t="s">
        <v>14643</v>
      </c>
      <c r="Y108" t="s">
        <v>1990</v>
      </c>
      <c r="Z108" t="s">
        <v>1990</v>
      </c>
      <c r="AA108" s="12"/>
      <c r="AB108">
        <v>6</v>
      </c>
      <c r="AC108" t="s">
        <v>53</v>
      </c>
      <c r="AD108" t="s">
        <v>1991</v>
      </c>
      <c r="AE108" t="s">
        <v>175</v>
      </c>
      <c r="AF108" t="s">
        <v>175</v>
      </c>
      <c r="AG108" t="s">
        <v>55</v>
      </c>
      <c r="AH108">
        <v>0.97799999999999998</v>
      </c>
      <c r="AI108">
        <v>4.4370000000000003</v>
      </c>
      <c r="AJ108">
        <v>77.92</v>
      </c>
      <c r="AK108">
        <v>77</v>
      </c>
      <c r="AM108">
        <v>0.54180721588369596</v>
      </c>
      <c r="AN108" s="1">
        <v>3.8583478138031403E-9</v>
      </c>
      <c r="AO108" s="1"/>
      <c r="AP108">
        <v>0.11437136000000001</v>
      </c>
      <c r="AQ108">
        <v>0</v>
      </c>
      <c r="AR108">
        <v>39</v>
      </c>
      <c r="AS108">
        <v>1</v>
      </c>
      <c r="AT108">
        <v>1</v>
      </c>
      <c r="AU108" t="s">
        <v>65</v>
      </c>
      <c r="AV108" t="s">
        <v>65</v>
      </c>
      <c r="AW108" t="s">
        <v>14730</v>
      </c>
      <c r="AX108" t="s">
        <v>65</v>
      </c>
      <c r="AY108" t="s">
        <v>65</v>
      </c>
      <c r="AZ108" t="s">
        <v>65</v>
      </c>
      <c r="BA108" t="s">
        <v>65</v>
      </c>
      <c r="BB108" t="s">
        <v>65</v>
      </c>
      <c r="BC108" t="s">
        <v>65</v>
      </c>
      <c r="BD108" t="s">
        <v>65</v>
      </c>
      <c r="BE108">
        <v>3.3E-4</v>
      </c>
      <c r="BF108" t="s">
        <v>65</v>
      </c>
      <c r="BG108" t="s">
        <v>65</v>
      </c>
      <c r="BH108" t="s">
        <v>65</v>
      </c>
      <c r="BI108" t="s">
        <v>65</v>
      </c>
      <c r="BJ108" t="s">
        <v>65</v>
      </c>
      <c r="BK108">
        <v>2.5000000000000001E-2</v>
      </c>
      <c r="BL108" t="s">
        <v>65</v>
      </c>
      <c r="BM108" t="s">
        <v>65</v>
      </c>
      <c r="BN108">
        <v>0</v>
      </c>
      <c r="BO108" t="s">
        <v>65</v>
      </c>
      <c r="BP108" t="s">
        <v>65</v>
      </c>
      <c r="BQ108" t="s">
        <v>65</v>
      </c>
      <c r="BR108" t="s">
        <v>65</v>
      </c>
      <c r="BS108" t="s">
        <v>65</v>
      </c>
      <c r="BT108" t="s">
        <v>1766</v>
      </c>
    </row>
    <row r="109" spans="1:72" hidden="1" x14ac:dyDescent="0.25">
      <c r="A109">
        <v>1</v>
      </c>
      <c r="B109" s="10">
        <v>35658295</v>
      </c>
      <c r="C109" t="s">
        <v>3391</v>
      </c>
      <c r="D109" t="s">
        <v>3391</v>
      </c>
      <c r="E109">
        <v>0</v>
      </c>
      <c r="F109" t="s">
        <v>58</v>
      </c>
      <c r="G109" s="11" t="s">
        <v>3383</v>
      </c>
      <c r="H109" s="5">
        <v>1</v>
      </c>
      <c r="I109" t="s">
        <v>14735</v>
      </c>
      <c r="J109" t="s">
        <v>14737</v>
      </c>
      <c r="K109" s="11" t="s">
        <v>14625</v>
      </c>
      <c r="L109" s="13" t="s">
        <v>14640</v>
      </c>
      <c r="M109" s="13"/>
      <c r="Z109" t="s">
        <v>3392</v>
      </c>
      <c r="AA109" s="12"/>
      <c r="AB109">
        <v>6</v>
      </c>
      <c r="AC109" t="s">
        <v>53</v>
      </c>
      <c r="AF109" t="s">
        <v>3393</v>
      </c>
      <c r="AG109" t="s">
        <v>55</v>
      </c>
      <c r="AH109">
        <v>0.85899999999999999</v>
      </c>
      <c r="AI109">
        <v>0</v>
      </c>
      <c r="AJ109">
        <v>78.05</v>
      </c>
      <c r="AK109">
        <v>41</v>
      </c>
      <c r="AM109">
        <v>4.7273942151600799E-4</v>
      </c>
      <c r="AN109">
        <v>0.99952726023354499</v>
      </c>
      <c r="AO109"/>
      <c r="AP109">
        <v>0.97303500700000001</v>
      </c>
      <c r="AQ109">
        <v>0.66021530500000003</v>
      </c>
      <c r="AR109">
        <v>39</v>
      </c>
      <c r="AS109">
        <v>1</v>
      </c>
      <c r="AT109">
        <v>1</v>
      </c>
      <c r="AU109" t="s">
        <v>65</v>
      </c>
      <c r="AV109" t="s">
        <v>65</v>
      </c>
      <c r="AW109" t="s">
        <v>14730</v>
      </c>
      <c r="AX109" t="s">
        <v>14730</v>
      </c>
      <c r="AY109" t="s">
        <v>65</v>
      </c>
      <c r="AZ109" t="s">
        <v>65</v>
      </c>
      <c r="BA109" t="s">
        <v>65</v>
      </c>
      <c r="BB109" t="s">
        <v>65</v>
      </c>
      <c r="BC109" t="s">
        <v>65</v>
      </c>
      <c r="BD109" t="s">
        <v>65</v>
      </c>
      <c r="BE109">
        <v>7.1000000000000002E-4</v>
      </c>
      <c r="BF109">
        <v>1.5299999999999999E-2</v>
      </c>
      <c r="BG109" t="s">
        <v>65</v>
      </c>
      <c r="BH109" t="s">
        <v>65</v>
      </c>
      <c r="BI109" t="s">
        <v>65</v>
      </c>
      <c r="BJ109" t="s">
        <v>65</v>
      </c>
      <c r="BK109">
        <v>2.5000000000000001E-2</v>
      </c>
      <c r="BL109" t="s">
        <v>65</v>
      </c>
      <c r="BM109" t="s">
        <v>65</v>
      </c>
      <c r="BN109" s="1">
        <v>8.9400000000000008E-6</v>
      </c>
      <c r="BO109">
        <v>0</v>
      </c>
      <c r="BP109" t="s">
        <v>65</v>
      </c>
      <c r="BQ109" t="s">
        <v>65</v>
      </c>
      <c r="BR109" t="s">
        <v>65</v>
      </c>
      <c r="BS109" t="s">
        <v>65</v>
      </c>
      <c r="BT109" t="s">
        <v>2419</v>
      </c>
    </row>
    <row r="110" spans="1:72" hidden="1" x14ac:dyDescent="0.25">
      <c r="A110">
        <v>1</v>
      </c>
      <c r="B110" s="10">
        <v>3751622</v>
      </c>
      <c r="C110" t="s">
        <v>3828</v>
      </c>
      <c r="D110" t="s">
        <v>3828</v>
      </c>
      <c r="E110">
        <v>0</v>
      </c>
      <c r="F110" t="s">
        <v>58</v>
      </c>
      <c r="G110" t="s">
        <v>3829</v>
      </c>
      <c r="H110">
        <v>1</v>
      </c>
      <c r="J110" t="s">
        <v>47</v>
      </c>
      <c r="K110" s="11" t="s">
        <v>14625</v>
      </c>
      <c r="L110" s="5"/>
      <c r="M110" s="5"/>
      <c r="Z110" t="s">
        <v>3830</v>
      </c>
      <c r="AA110" s="12"/>
      <c r="AB110">
        <v>6</v>
      </c>
      <c r="AC110" t="s">
        <v>53</v>
      </c>
      <c r="AF110" t="s">
        <v>3831</v>
      </c>
      <c r="AG110" t="s">
        <v>55</v>
      </c>
      <c r="AH110">
        <v>1</v>
      </c>
      <c r="AI110">
        <v>7.0529999999999999</v>
      </c>
      <c r="AJ110">
        <v>100</v>
      </c>
      <c r="AK110">
        <v>90</v>
      </c>
      <c r="AL110">
        <f>AJ110*AK110</f>
        <v>9000</v>
      </c>
      <c r="AM110">
        <v>0.99892977945949102</v>
      </c>
      <c r="AN110" s="1">
        <v>2.63081806867216E-8</v>
      </c>
      <c r="AO110" s="1">
        <f>AM110+AN110</f>
        <v>0.99892980576767165</v>
      </c>
      <c r="AP110">
        <v>0.11437136000000001</v>
      </c>
      <c r="AQ110">
        <v>0.53120985700000001</v>
      </c>
      <c r="AR110">
        <v>39</v>
      </c>
      <c r="AS110">
        <v>1</v>
      </c>
      <c r="AT110">
        <v>1</v>
      </c>
      <c r="AU110" t="s">
        <v>65</v>
      </c>
      <c r="AV110" t="s">
        <v>65</v>
      </c>
      <c r="AW110" t="s">
        <v>14730</v>
      </c>
      <c r="AX110" t="s">
        <v>14730</v>
      </c>
      <c r="AY110" t="s">
        <v>65</v>
      </c>
      <c r="AZ110" t="s">
        <v>65</v>
      </c>
      <c r="BA110" t="s">
        <v>65</v>
      </c>
      <c r="BB110" t="s">
        <v>65</v>
      </c>
      <c r="BC110" t="s">
        <v>65</v>
      </c>
      <c r="BD110" t="s">
        <v>65</v>
      </c>
      <c r="BE110">
        <v>6.6E-4</v>
      </c>
      <c r="BF110">
        <v>1.23E-3</v>
      </c>
      <c r="BG110" t="s">
        <v>65</v>
      </c>
      <c r="BH110" t="s">
        <v>65</v>
      </c>
      <c r="BI110" t="s">
        <v>65</v>
      </c>
      <c r="BJ110" t="s">
        <v>65</v>
      </c>
      <c r="BK110">
        <v>2.5000000000000001E-2</v>
      </c>
      <c r="BL110" t="s">
        <v>65</v>
      </c>
      <c r="BM110" t="s">
        <v>65</v>
      </c>
      <c r="BN110" s="1">
        <v>8.2400000000000007E-6</v>
      </c>
      <c r="BO110" s="1">
        <v>1.5400000000000002E-5</v>
      </c>
      <c r="BP110" t="s">
        <v>65</v>
      </c>
      <c r="BQ110" t="s">
        <v>65</v>
      </c>
      <c r="BR110" t="s">
        <v>65</v>
      </c>
      <c r="BS110" t="s">
        <v>65</v>
      </c>
      <c r="BT110" t="s">
        <v>1248</v>
      </c>
    </row>
    <row r="111" spans="1:72" hidden="1" x14ac:dyDescent="0.25">
      <c r="A111">
        <v>7</v>
      </c>
      <c r="B111" s="10">
        <v>2582838</v>
      </c>
      <c r="C111" t="s">
        <v>1989</v>
      </c>
      <c r="D111" t="s">
        <v>1989</v>
      </c>
      <c r="E111">
        <v>0</v>
      </c>
      <c r="F111" t="s">
        <v>58</v>
      </c>
      <c r="G111" t="s">
        <v>1764</v>
      </c>
      <c r="H111">
        <v>2</v>
      </c>
      <c r="I111" t="s">
        <v>14804</v>
      </c>
      <c r="J111" t="s">
        <v>59</v>
      </c>
      <c r="K111" s="11" t="s">
        <v>14625</v>
      </c>
      <c r="L111" s="5"/>
      <c r="M111" s="5"/>
      <c r="N111" s="16" t="s">
        <v>14626</v>
      </c>
      <c r="O111" s="5"/>
      <c r="P111" s="15" t="s">
        <v>14627</v>
      </c>
      <c r="U111">
        <v>501</v>
      </c>
      <c r="V111" t="s">
        <v>1990</v>
      </c>
      <c r="W111" t="s">
        <v>14642</v>
      </c>
      <c r="X111" t="s">
        <v>14643</v>
      </c>
      <c r="Y111" t="s">
        <v>1990</v>
      </c>
      <c r="Z111" t="s">
        <v>1990</v>
      </c>
      <c r="AA111" s="12"/>
      <c r="AB111">
        <v>3</v>
      </c>
      <c r="AC111" t="s">
        <v>53</v>
      </c>
      <c r="AD111" t="s">
        <v>1991</v>
      </c>
      <c r="AE111" t="s">
        <v>175</v>
      </c>
      <c r="AF111" t="s">
        <v>175</v>
      </c>
      <c r="AG111" t="s">
        <v>55</v>
      </c>
      <c r="AH111">
        <v>0.97799999999999998</v>
      </c>
      <c r="AI111">
        <v>4.4370000000000003</v>
      </c>
      <c r="AJ111">
        <v>77.92</v>
      </c>
      <c r="AK111">
        <v>77</v>
      </c>
      <c r="AM111">
        <v>0.54180721588369596</v>
      </c>
      <c r="AN111" s="1">
        <v>3.8583478138031403E-9</v>
      </c>
      <c r="AO111" s="1">
        <f>AM111+AN111</f>
        <v>0.54180721974204382</v>
      </c>
      <c r="AP111">
        <v>0.11437136000000001</v>
      </c>
      <c r="AQ111">
        <v>0</v>
      </c>
      <c r="AR111">
        <v>39</v>
      </c>
      <c r="AS111">
        <v>1</v>
      </c>
      <c r="AT111">
        <v>1</v>
      </c>
      <c r="AU111" t="s">
        <v>65</v>
      </c>
      <c r="AV111" t="s">
        <v>65</v>
      </c>
      <c r="AW111" t="s">
        <v>14730</v>
      </c>
      <c r="AX111" t="s">
        <v>65</v>
      </c>
      <c r="AY111" t="s">
        <v>65</v>
      </c>
      <c r="AZ111" t="s">
        <v>65</v>
      </c>
      <c r="BA111" t="s">
        <v>65</v>
      </c>
      <c r="BB111" t="s">
        <v>65</v>
      </c>
      <c r="BC111" t="s">
        <v>65</v>
      </c>
      <c r="BD111" t="s">
        <v>65</v>
      </c>
      <c r="BE111">
        <v>3.3E-4</v>
      </c>
      <c r="BF111" t="s">
        <v>65</v>
      </c>
      <c r="BG111" t="s">
        <v>65</v>
      </c>
      <c r="BH111" t="s">
        <v>65</v>
      </c>
      <c r="BI111" t="s">
        <v>65</v>
      </c>
      <c r="BJ111" t="s">
        <v>65</v>
      </c>
      <c r="BK111">
        <v>2.5000000000000001E-2</v>
      </c>
      <c r="BL111" t="s">
        <v>65</v>
      </c>
      <c r="BM111" t="s">
        <v>65</v>
      </c>
      <c r="BN111">
        <v>0</v>
      </c>
      <c r="BO111" t="s">
        <v>65</v>
      </c>
      <c r="BP111" t="s">
        <v>65</v>
      </c>
      <c r="BQ111" t="s">
        <v>65</v>
      </c>
      <c r="BR111" t="s">
        <v>65</v>
      </c>
      <c r="BS111" t="s">
        <v>65</v>
      </c>
      <c r="BT111" t="s">
        <v>1766</v>
      </c>
    </row>
    <row r="112" spans="1:72" hidden="1" x14ac:dyDescent="0.25">
      <c r="A112">
        <v>3</v>
      </c>
      <c r="B112" s="10">
        <v>62388811</v>
      </c>
      <c r="C112" t="s">
        <v>2724</v>
      </c>
      <c r="D112" t="s">
        <v>2724</v>
      </c>
      <c r="E112">
        <v>0</v>
      </c>
      <c r="F112" t="s">
        <v>58</v>
      </c>
      <c r="G112" s="14" t="s">
        <v>2537</v>
      </c>
      <c r="H112" s="5">
        <v>1</v>
      </c>
      <c r="I112" t="s">
        <v>14735</v>
      </c>
      <c r="J112" t="s">
        <v>47</v>
      </c>
      <c r="K112" s="11" t="s">
        <v>14625</v>
      </c>
      <c r="L112" s="5"/>
      <c r="M112" s="5"/>
      <c r="N112" t="s">
        <v>14646</v>
      </c>
      <c r="P112" t="s">
        <v>14631</v>
      </c>
      <c r="Z112" t="s">
        <v>2725</v>
      </c>
      <c r="AA112" s="12"/>
      <c r="AB112">
        <v>6</v>
      </c>
      <c r="AC112" t="s">
        <v>53</v>
      </c>
      <c r="AF112" t="s">
        <v>2726</v>
      </c>
      <c r="AG112" t="s">
        <v>55</v>
      </c>
      <c r="AH112">
        <v>0.999</v>
      </c>
      <c r="AI112">
        <v>7.3840000000000003</v>
      </c>
      <c r="AJ112">
        <v>100</v>
      </c>
      <c r="AK112">
        <v>97</v>
      </c>
      <c r="AL112">
        <f>AJ112*AK112</f>
        <v>9700</v>
      </c>
      <c r="AM112">
        <v>0.94718352999584299</v>
      </c>
      <c r="AN112">
        <v>5.2816467531473801E-2</v>
      </c>
      <c r="AO112" s="1">
        <f>AM112+AN112</f>
        <v>0.99999999752731683</v>
      </c>
      <c r="AP112">
        <v>0.37327600100000002</v>
      </c>
      <c r="AQ112">
        <v>0.59005484600000002</v>
      </c>
      <c r="AR112">
        <v>38</v>
      </c>
      <c r="AS112">
        <v>2</v>
      </c>
      <c r="AT112">
        <v>1</v>
      </c>
      <c r="AU112" t="s">
        <v>65</v>
      </c>
      <c r="AV112" t="s">
        <v>65</v>
      </c>
      <c r="AW112" t="s">
        <v>14730</v>
      </c>
      <c r="AX112" t="s">
        <v>65</v>
      </c>
      <c r="AY112" t="s">
        <v>65</v>
      </c>
      <c r="AZ112" t="s">
        <v>65</v>
      </c>
      <c r="BA112" t="s">
        <v>65</v>
      </c>
      <c r="BB112" t="s">
        <v>65</v>
      </c>
      <c r="BC112" t="s">
        <v>65</v>
      </c>
      <c r="BD112" t="s">
        <v>65</v>
      </c>
      <c r="BE112" s="1">
        <v>1.06E-7</v>
      </c>
      <c r="BF112" t="s">
        <v>65</v>
      </c>
      <c r="BG112" t="s">
        <v>65</v>
      </c>
      <c r="BH112" t="s">
        <v>65</v>
      </c>
      <c r="BI112" t="s">
        <v>65</v>
      </c>
      <c r="BJ112" t="s">
        <v>65</v>
      </c>
      <c r="BK112">
        <v>0.05</v>
      </c>
      <c r="BL112" t="s">
        <v>65</v>
      </c>
      <c r="BM112" t="s">
        <v>65</v>
      </c>
      <c r="BN112">
        <v>0</v>
      </c>
      <c r="BO112" t="s">
        <v>65</v>
      </c>
      <c r="BP112" t="s">
        <v>65</v>
      </c>
      <c r="BQ112" t="s">
        <v>65</v>
      </c>
      <c r="BR112" t="s">
        <v>65</v>
      </c>
      <c r="BS112" t="s">
        <v>65</v>
      </c>
      <c r="BT112" t="s">
        <v>2540</v>
      </c>
    </row>
    <row r="113" spans="1:72" hidden="1" x14ac:dyDescent="0.25">
      <c r="A113">
        <v>1</v>
      </c>
      <c r="B113" s="10">
        <v>39898790</v>
      </c>
      <c r="C113" t="s">
        <v>6701</v>
      </c>
      <c r="D113" t="s">
        <v>6701</v>
      </c>
      <c r="E113">
        <v>0</v>
      </c>
      <c r="F113" t="s">
        <v>58</v>
      </c>
      <c r="G113" t="s">
        <v>6672</v>
      </c>
      <c r="H113">
        <v>1</v>
      </c>
      <c r="J113" t="s">
        <v>47</v>
      </c>
      <c r="K113" s="11" t="s">
        <v>14625</v>
      </c>
      <c r="L113" s="5"/>
      <c r="M113" s="5"/>
      <c r="O113">
        <v>7723</v>
      </c>
      <c r="Z113" t="s">
        <v>3848</v>
      </c>
      <c r="AA113" s="12">
        <v>2</v>
      </c>
      <c r="AB113">
        <v>6</v>
      </c>
      <c r="AC113" t="s">
        <v>53</v>
      </c>
      <c r="AF113" t="s">
        <v>6702</v>
      </c>
      <c r="AG113" t="s">
        <v>55</v>
      </c>
      <c r="AH113">
        <v>0.99</v>
      </c>
      <c r="AI113">
        <v>5.5030000000000001</v>
      </c>
      <c r="AJ113">
        <v>87.91</v>
      </c>
      <c r="AK113">
        <v>91</v>
      </c>
      <c r="AL113">
        <f>AJ113*AK113</f>
        <v>7999.8099999999995</v>
      </c>
      <c r="AM113" s="1">
        <v>6.8021650013566001E-31</v>
      </c>
      <c r="AN113">
        <v>1</v>
      </c>
      <c r="AO113" s="1">
        <f>AM113+AN113</f>
        <v>1</v>
      </c>
      <c r="AP113">
        <v>0.94974376800000004</v>
      </c>
      <c r="AQ113">
        <v>0.60987976899999996</v>
      </c>
      <c r="AR113">
        <v>39</v>
      </c>
      <c r="AS113">
        <v>1</v>
      </c>
      <c r="AT113">
        <v>1</v>
      </c>
      <c r="AU113" t="s">
        <v>65</v>
      </c>
      <c r="AV113" t="s">
        <v>65</v>
      </c>
      <c r="AW113" t="s">
        <v>14730</v>
      </c>
      <c r="AX113" t="s">
        <v>14730</v>
      </c>
      <c r="AY113" t="s">
        <v>65</v>
      </c>
      <c r="AZ113" t="s">
        <v>65</v>
      </c>
      <c r="BA113" t="s">
        <v>65</v>
      </c>
      <c r="BB113" t="s">
        <v>65</v>
      </c>
      <c r="BC113" t="s">
        <v>65</v>
      </c>
      <c r="BD113" t="s">
        <v>65</v>
      </c>
      <c r="BE113">
        <v>6.6E-4</v>
      </c>
      <c r="BF113">
        <v>1.2099999999999999E-3</v>
      </c>
      <c r="BG113" t="s">
        <v>65</v>
      </c>
      <c r="BH113" t="s">
        <v>65</v>
      </c>
      <c r="BI113" t="s">
        <v>65</v>
      </c>
      <c r="BJ113" t="s">
        <v>65</v>
      </c>
      <c r="BK113">
        <v>2.5000000000000001E-2</v>
      </c>
      <c r="BL113" t="s">
        <v>65</v>
      </c>
      <c r="BM113" t="s">
        <v>65</v>
      </c>
      <c r="BN113" s="1">
        <v>8.2400000000000007E-6</v>
      </c>
      <c r="BO113" s="1">
        <v>1.5099999999999999E-5</v>
      </c>
      <c r="BP113" t="s">
        <v>65</v>
      </c>
      <c r="BQ113" t="s">
        <v>65</v>
      </c>
      <c r="BR113" t="s">
        <v>65</v>
      </c>
      <c r="BS113" t="s">
        <v>65</v>
      </c>
      <c r="BT113" t="s">
        <v>6675</v>
      </c>
    </row>
    <row r="114" spans="1:72" hidden="1" x14ac:dyDescent="0.25">
      <c r="A114">
        <v>1</v>
      </c>
      <c r="B114" s="10">
        <v>39898790</v>
      </c>
      <c r="C114" t="s">
        <v>6701</v>
      </c>
      <c r="D114" t="s">
        <v>6701</v>
      </c>
      <c r="E114">
        <v>1</v>
      </c>
      <c r="F114" t="s">
        <v>58</v>
      </c>
      <c r="G114" t="s">
        <v>6672</v>
      </c>
      <c r="H114">
        <v>1</v>
      </c>
      <c r="J114" t="s">
        <v>14737</v>
      </c>
      <c r="K114" s="11" t="s">
        <v>14625</v>
      </c>
      <c r="L114" s="5"/>
      <c r="M114" s="5"/>
      <c r="Z114" t="s">
        <v>3848</v>
      </c>
      <c r="AA114" s="12"/>
      <c r="AB114">
        <v>6</v>
      </c>
      <c r="AC114" t="s">
        <v>53</v>
      </c>
      <c r="AF114" t="s">
        <v>6702</v>
      </c>
      <c r="AG114" t="s">
        <v>55</v>
      </c>
      <c r="AH114">
        <v>0.99</v>
      </c>
      <c r="AI114">
        <v>5.5030000000000001</v>
      </c>
      <c r="AJ114">
        <v>87.91</v>
      </c>
      <c r="AK114">
        <v>91</v>
      </c>
      <c r="AM114" s="1">
        <v>6.8021650013566001E-31</v>
      </c>
      <c r="AN114">
        <v>1</v>
      </c>
      <c r="AO114"/>
      <c r="AP114">
        <v>0.94974376800000004</v>
      </c>
      <c r="AQ114">
        <v>0.60987976899999996</v>
      </c>
      <c r="AR114">
        <v>39</v>
      </c>
      <c r="AS114">
        <v>1</v>
      </c>
      <c r="AT114">
        <v>1</v>
      </c>
      <c r="AU114" t="s">
        <v>65</v>
      </c>
      <c r="AV114" t="s">
        <v>65</v>
      </c>
      <c r="AW114" t="s">
        <v>14730</v>
      </c>
      <c r="AX114" t="s">
        <v>14730</v>
      </c>
      <c r="AY114" t="s">
        <v>65</v>
      </c>
      <c r="AZ114" t="s">
        <v>65</v>
      </c>
      <c r="BA114" t="s">
        <v>65</v>
      </c>
      <c r="BB114" t="s">
        <v>65</v>
      </c>
      <c r="BC114" t="s">
        <v>65</v>
      </c>
      <c r="BD114" t="s">
        <v>65</v>
      </c>
      <c r="BE114">
        <v>6.6E-4</v>
      </c>
      <c r="BF114">
        <v>1.2099999999999999E-3</v>
      </c>
      <c r="BG114" t="s">
        <v>65</v>
      </c>
      <c r="BH114" t="s">
        <v>65</v>
      </c>
      <c r="BI114" t="s">
        <v>65</v>
      </c>
      <c r="BJ114" t="s">
        <v>65</v>
      </c>
      <c r="BK114">
        <v>2.5000000000000001E-2</v>
      </c>
      <c r="BL114" t="s">
        <v>65</v>
      </c>
      <c r="BM114" t="s">
        <v>65</v>
      </c>
      <c r="BN114" s="1">
        <v>8.2400000000000007E-6</v>
      </c>
      <c r="BO114" s="1">
        <v>1.5099999999999999E-5</v>
      </c>
      <c r="BP114" t="s">
        <v>65</v>
      </c>
      <c r="BQ114" t="s">
        <v>65</v>
      </c>
      <c r="BR114" t="s">
        <v>65</v>
      </c>
      <c r="BS114" t="s">
        <v>65</v>
      </c>
      <c r="BT114" t="s">
        <v>6675</v>
      </c>
    </row>
    <row r="115" spans="1:72" hidden="1" x14ac:dyDescent="0.25">
      <c r="A115">
        <v>1</v>
      </c>
      <c r="B115" s="10">
        <v>12856318</v>
      </c>
      <c r="C115" t="s">
        <v>14805</v>
      </c>
      <c r="D115" t="e">
        <v>#N/A</v>
      </c>
      <c r="E115">
        <v>0</v>
      </c>
      <c r="F115" t="s">
        <v>58</v>
      </c>
      <c r="G115" t="s">
        <v>8925</v>
      </c>
      <c r="J115" t="s">
        <v>59</v>
      </c>
      <c r="K115" s="13" t="s">
        <v>14624</v>
      </c>
      <c r="L115" s="5"/>
      <c r="M115" s="5"/>
      <c r="Z115" t="s">
        <v>10292</v>
      </c>
      <c r="AC115" t="s">
        <v>14801</v>
      </c>
      <c r="AD115" t="s">
        <v>55</v>
      </c>
      <c r="AE115" t="s">
        <v>100</v>
      </c>
      <c r="AF115" t="s">
        <v>100</v>
      </c>
      <c r="AG115" t="s">
        <v>55</v>
      </c>
      <c r="AH115">
        <v>0</v>
      </c>
      <c r="AI115">
        <v>0</v>
      </c>
      <c r="AJ115" t="s">
        <v>55</v>
      </c>
      <c r="AK115" t="s">
        <v>55</v>
      </c>
      <c r="AM115">
        <v>0.86672802157514905</v>
      </c>
      <c r="AN115">
        <v>9.8105163600155296E-2</v>
      </c>
      <c r="AO115"/>
      <c r="AP115">
        <v>0.10078174299999999</v>
      </c>
      <c r="AQ115">
        <v>0</v>
      </c>
      <c r="AR115">
        <v>38</v>
      </c>
      <c r="AS115">
        <v>2</v>
      </c>
      <c r="AT115">
        <v>1</v>
      </c>
      <c r="AU115" t="s">
        <v>65</v>
      </c>
      <c r="AV115" t="s">
        <v>65</v>
      </c>
      <c r="AW115" t="s">
        <v>65</v>
      </c>
      <c r="AX115" t="s">
        <v>65</v>
      </c>
      <c r="AY115" t="s">
        <v>65</v>
      </c>
      <c r="AZ115" t="s">
        <v>65</v>
      </c>
      <c r="BA115" t="s">
        <v>65</v>
      </c>
      <c r="BB115" t="s">
        <v>65</v>
      </c>
      <c r="BC115" t="s">
        <v>65</v>
      </c>
      <c r="BD115" t="s">
        <v>65</v>
      </c>
      <c r="BE115" t="s">
        <v>65</v>
      </c>
      <c r="BF115" t="s">
        <v>65</v>
      </c>
      <c r="BG115" t="s">
        <v>65</v>
      </c>
      <c r="BH115" t="s">
        <v>65</v>
      </c>
      <c r="BI115" t="s">
        <v>65</v>
      </c>
      <c r="BJ115" t="s">
        <v>65</v>
      </c>
      <c r="BK115">
        <v>0.05</v>
      </c>
      <c r="BL115" t="s">
        <v>65</v>
      </c>
      <c r="BM115" t="s">
        <v>65</v>
      </c>
      <c r="BN115" t="s">
        <v>65</v>
      </c>
      <c r="BO115" t="s">
        <v>65</v>
      </c>
      <c r="BP115" t="s">
        <v>65</v>
      </c>
      <c r="BQ115" t="s">
        <v>65</v>
      </c>
      <c r="BR115" t="s">
        <v>65</v>
      </c>
      <c r="BS115" t="s">
        <v>65</v>
      </c>
      <c r="BT115" t="s">
        <v>3440</v>
      </c>
    </row>
    <row r="116" spans="1:72" hidden="1" x14ac:dyDescent="0.25">
      <c r="A116">
        <v>1</v>
      </c>
      <c r="B116" s="10">
        <v>42048866</v>
      </c>
      <c r="C116" t="s">
        <v>6705</v>
      </c>
      <c r="D116" t="s">
        <v>6705</v>
      </c>
      <c r="E116">
        <v>0</v>
      </c>
      <c r="F116" t="s">
        <v>58</v>
      </c>
      <c r="G116" t="s">
        <v>6672</v>
      </c>
      <c r="H116">
        <v>1</v>
      </c>
      <c r="J116" t="s">
        <v>47</v>
      </c>
      <c r="K116" s="11" t="s">
        <v>14625</v>
      </c>
      <c r="L116" s="5"/>
      <c r="M116" s="5"/>
      <c r="Z116" t="s">
        <v>6706</v>
      </c>
      <c r="AA116" s="12"/>
      <c r="AB116">
        <v>5</v>
      </c>
      <c r="AC116" t="s">
        <v>63</v>
      </c>
      <c r="AF116" t="s">
        <v>55</v>
      </c>
      <c r="AG116" t="s">
        <v>55</v>
      </c>
      <c r="AH116">
        <v>0</v>
      </c>
      <c r="AI116">
        <v>5.9180000000000001</v>
      </c>
      <c r="AJ116" t="s">
        <v>55</v>
      </c>
      <c r="AK116" t="s">
        <v>55</v>
      </c>
      <c r="AL116" t="e">
        <f>AJ116*AK116</f>
        <v>#VALUE!</v>
      </c>
      <c r="AM116">
        <v>0.96918925986328197</v>
      </c>
      <c r="AN116">
        <v>3.0810601663664401E-2</v>
      </c>
      <c r="AO116" s="1">
        <f>AM116+AN116</f>
        <v>0.99999986152694642</v>
      </c>
      <c r="AP116">
        <v>0.68363263500000004</v>
      </c>
      <c r="AQ116">
        <v>0</v>
      </c>
      <c r="AR116">
        <v>39</v>
      </c>
      <c r="AS116">
        <v>1</v>
      </c>
      <c r="AT116">
        <v>1</v>
      </c>
      <c r="AU116" t="s">
        <v>65</v>
      </c>
      <c r="AV116" t="s">
        <v>65</v>
      </c>
      <c r="AW116" t="s">
        <v>14730</v>
      </c>
      <c r="AX116" t="s">
        <v>65</v>
      </c>
      <c r="AY116" t="s">
        <v>65</v>
      </c>
      <c r="AZ116" t="s">
        <v>65</v>
      </c>
      <c r="BA116" t="s">
        <v>65</v>
      </c>
      <c r="BB116" t="s">
        <v>65</v>
      </c>
      <c r="BC116" t="s">
        <v>65</v>
      </c>
      <c r="BD116" t="s">
        <v>65</v>
      </c>
      <c r="BE116">
        <v>3.3E-4</v>
      </c>
      <c r="BF116" t="s">
        <v>65</v>
      </c>
      <c r="BG116" t="s">
        <v>65</v>
      </c>
      <c r="BH116" t="s">
        <v>65</v>
      </c>
      <c r="BI116" t="s">
        <v>65</v>
      </c>
      <c r="BJ116" t="s">
        <v>65</v>
      </c>
      <c r="BK116">
        <v>2.5000000000000001E-2</v>
      </c>
      <c r="BL116" t="s">
        <v>65</v>
      </c>
      <c r="BM116" t="s">
        <v>65</v>
      </c>
      <c r="BN116">
        <v>0</v>
      </c>
      <c r="BO116" t="s">
        <v>65</v>
      </c>
      <c r="BP116" t="s">
        <v>65</v>
      </c>
      <c r="BQ116" t="s">
        <v>65</v>
      </c>
      <c r="BR116" t="s">
        <v>65</v>
      </c>
      <c r="BS116" t="s">
        <v>65</v>
      </c>
      <c r="BT116" t="s">
        <v>6675</v>
      </c>
    </row>
    <row r="117" spans="1:72" hidden="1" x14ac:dyDescent="0.25">
      <c r="A117">
        <v>1</v>
      </c>
      <c r="B117" s="10">
        <v>12919770</v>
      </c>
      <c r="C117" t="s">
        <v>10303</v>
      </c>
      <c r="D117" t="s">
        <v>10303</v>
      </c>
      <c r="E117">
        <v>0</v>
      </c>
      <c r="F117" t="s">
        <v>10304</v>
      </c>
      <c r="G117" t="s">
        <v>10285</v>
      </c>
      <c r="J117" t="s">
        <v>59</v>
      </c>
      <c r="K117" s="13" t="s">
        <v>14624</v>
      </c>
      <c r="L117" s="5"/>
      <c r="M117" s="5"/>
      <c r="Z117" t="s">
        <v>10299</v>
      </c>
      <c r="AC117" t="s">
        <v>494</v>
      </c>
      <c r="AF117" t="s">
        <v>55</v>
      </c>
      <c r="AG117" t="s">
        <v>55</v>
      </c>
      <c r="AH117">
        <v>0</v>
      </c>
      <c r="AI117">
        <v>0</v>
      </c>
      <c r="AJ117" t="s">
        <v>55</v>
      </c>
      <c r="AK117" t="s">
        <v>55</v>
      </c>
      <c r="AM117">
        <v>0.70841751907097505</v>
      </c>
      <c r="AN117">
        <v>5.6760968651029095E-4</v>
      </c>
      <c r="AO117"/>
      <c r="AP117">
        <v>2.9503532999999998E-2</v>
      </c>
      <c r="AQ117">
        <v>0</v>
      </c>
      <c r="AR117">
        <v>39</v>
      </c>
      <c r="AS117">
        <v>1</v>
      </c>
      <c r="AT117">
        <v>1</v>
      </c>
      <c r="AU117" t="s">
        <v>65</v>
      </c>
      <c r="AV117" t="s">
        <v>65</v>
      </c>
      <c r="AW117" t="s">
        <v>14730</v>
      </c>
      <c r="AX117" t="s">
        <v>14730</v>
      </c>
      <c r="AY117" t="s">
        <v>65</v>
      </c>
      <c r="AZ117" t="s">
        <v>65</v>
      </c>
      <c r="BA117" t="s">
        <v>65</v>
      </c>
      <c r="BB117">
        <v>0.99800999999999995</v>
      </c>
      <c r="BC117" t="s">
        <v>65</v>
      </c>
      <c r="BD117" t="s">
        <v>65</v>
      </c>
      <c r="BE117">
        <v>1.376E-2</v>
      </c>
      <c r="BF117">
        <v>3.0100000000000001E-3</v>
      </c>
      <c r="BG117" t="s">
        <v>65</v>
      </c>
      <c r="BH117" t="s">
        <v>65</v>
      </c>
      <c r="BI117" t="s">
        <v>65</v>
      </c>
      <c r="BJ117">
        <v>1</v>
      </c>
      <c r="BK117">
        <v>2.5000000000000001E-2</v>
      </c>
      <c r="BL117" t="s">
        <v>65</v>
      </c>
      <c r="BM117" t="s">
        <v>65</v>
      </c>
      <c r="BN117">
        <v>3.4000000000000002E-4</v>
      </c>
      <c r="BO117" s="1">
        <v>6.0399999999999998E-5</v>
      </c>
      <c r="BP117" t="s">
        <v>65</v>
      </c>
      <c r="BQ117" t="s">
        <v>65</v>
      </c>
      <c r="BR117" t="s">
        <v>65</v>
      </c>
      <c r="BS117">
        <v>4.1829999999999999E-2</v>
      </c>
      <c r="BT117" t="s">
        <v>10287</v>
      </c>
    </row>
    <row r="118" spans="1:72" hidden="1" x14ac:dyDescent="0.25">
      <c r="A118">
        <v>1</v>
      </c>
      <c r="B118" s="10">
        <v>12919804</v>
      </c>
      <c r="C118" t="s">
        <v>14806</v>
      </c>
      <c r="D118" t="e">
        <v>#N/A</v>
      </c>
      <c r="E118">
        <v>0</v>
      </c>
      <c r="F118" t="s">
        <v>58</v>
      </c>
      <c r="G118" t="s">
        <v>10285</v>
      </c>
      <c r="J118" t="s">
        <v>59</v>
      </c>
      <c r="K118" s="13" t="s">
        <v>14624</v>
      </c>
      <c r="L118" s="5"/>
      <c r="M118" s="5"/>
      <c r="Z118" t="s">
        <v>10299</v>
      </c>
      <c r="AC118" t="s">
        <v>14807</v>
      </c>
      <c r="AF118" t="s">
        <v>55</v>
      </c>
      <c r="AG118" t="s">
        <v>55</v>
      </c>
      <c r="AH118">
        <v>0</v>
      </c>
      <c r="AI118">
        <v>0</v>
      </c>
      <c r="AJ118" t="s">
        <v>55</v>
      </c>
      <c r="AK118" t="s">
        <v>55</v>
      </c>
      <c r="AM118">
        <v>0.70841751907097505</v>
      </c>
      <c r="AN118">
        <v>5.6760968651029095E-4</v>
      </c>
      <c r="AO118"/>
      <c r="AP118">
        <v>2.9503532999999998E-2</v>
      </c>
      <c r="AQ118">
        <v>0</v>
      </c>
      <c r="AR118">
        <v>39</v>
      </c>
      <c r="AS118">
        <v>1</v>
      </c>
      <c r="AT118">
        <v>1</v>
      </c>
      <c r="AU118" t="s">
        <v>65</v>
      </c>
      <c r="AV118" t="s">
        <v>65</v>
      </c>
      <c r="AW118" t="s">
        <v>14730</v>
      </c>
      <c r="AX118" t="s">
        <v>14730</v>
      </c>
      <c r="AY118" t="s">
        <v>65</v>
      </c>
      <c r="AZ118" t="s">
        <v>65</v>
      </c>
      <c r="BA118" t="s">
        <v>65</v>
      </c>
      <c r="BB118">
        <v>0.99804999999999999</v>
      </c>
      <c r="BC118" t="s">
        <v>65</v>
      </c>
      <c r="BD118" t="s">
        <v>65</v>
      </c>
      <c r="BE118">
        <v>9.8999999999999999E-4</v>
      </c>
      <c r="BF118">
        <v>5.9999999999999995E-4</v>
      </c>
      <c r="BG118" t="s">
        <v>65</v>
      </c>
      <c r="BH118" t="s">
        <v>65</v>
      </c>
      <c r="BI118" t="s">
        <v>65</v>
      </c>
      <c r="BJ118">
        <v>1</v>
      </c>
      <c r="BK118">
        <v>2.5000000000000001E-2</v>
      </c>
      <c r="BL118" t="s">
        <v>65</v>
      </c>
      <c r="BM118" t="s">
        <v>65</v>
      </c>
      <c r="BN118" s="1">
        <v>1.6500000000000001E-5</v>
      </c>
      <c r="BO118">
        <v>0</v>
      </c>
      <c r="BP118" t="s">
        <v>65</v>
      </c>
      <c r="BQ118" t="s">
        <v>65</v>
      </c>
      <c r="BR118" t="s">
        <v>65</v>
      </c>
      <c r="BS118">
        <v>4.3130000000000002E-2</v>
      </c>
      <c r="BT118" t="s">
        <v>10287</v>
      </c>
    </row>
    <row r="119" spans="1:72" hidden="1" x14ac:dyDescent="0.25">
      <c r="A119">
        <v>1</v>
      </c>
      <c r="B119" s="10">
        <v>12919809</v>
      </c>
      <c r="C119" t="s">
        <v>14808</v>
      </c>
      <c r="D119" t="e">
        <v>#N/A</v>
      </c>
      <c r="E119">
        <v>0</v>
      </c>
      <c r="F119" t="s">
        <v>58</v>
      </c>
      <c r="G119" t="s">
        <v>10285</v>
      </c>
      <c r="J119" t="s">
        <v>59</v>
      </c>
      <c r="K119" s="13" t="s">
        <v>14624</v>
      </c>
      <c r="L119" s="5"/>
      <c r="M119" s="5"/>
      <c r="Z119" t="s">
        <v>10299</v>
      </c>
      <c r="AC119" t="s">
        <v>14809</v>
      </c>
      <c r="AF119" t="s">
        <v>55</v>
      </c>
      <c r="AG119" t="s">
        <v>55</v>
      </c>
      <c r="AH119">
        <v>0</v>
      </c>
      <c r="AI119">
        <v>0</v>
      </c>
      <c r="AJ119" t="s">
        <v>55</v>
      </c>
      <c r="AK119" t="s">
        <v>55</v>
      </c>
      <c r="AM119">
        <v>0.70841751907097505</v>
      </c>
      <c r="AN119">
        <v>5.6760968651029095E-4</v>
      </c>
      <c r="AO119"/>
      <c r="AP119">
        <v>2.9503532999999998E-2</v>
      </c>
      <c r="AQ119">
        <v>0</v>
      </c>
      <c r="AR119">
        <v>39</v>
      </c>
      <c r="AS119">
        <v>1</v>
      </c>
      <c r="AT119">
        <v>1</v>
      </c>
      <c r="AU119" t="s">
        <v>65</v>
      </c>
      <c r="AV119" t="s">
        <v>65</v>
      </c>
      <c r="AW119" t="s">
        <v>14730</v>
      </c>
      <c r="AX119" t="s">
        <v>14730</v>
      </c>
      <c r="AY119" t="s">
        <v>65</v>
      </c>
      <c r="AZ119" t="s">
        <v>65</v>
      </c>
      <c r="BA119" t="s">
        <v>65</v>
      </c>
      <c r="BB119">
        <v>0.99792999999999998</v>
      </c>
      <c r="BC119" t="s">
        <v>65</v>
      </c>
      <c r="BD119" t="s">
        <v>65</v>
      </c>
      <c r="BE119">
        <v>9.8999999999999999E-4</v>
      </c>
      <c r="BF119">
        <v>5.9999999999999995E-4</v>
      </c>
      <c r="BG119" t="s">
        <v>65</v>
      </c>
      <c r="BH119" t="s">
        <v>65</v>
      </c>
      <c r="BI119" t="s">
        <v>65</v>
      </c>
      <c r="BJ119">
        <v>1</v>
      </c>
      <c r="BK119">
        <v>2.5000000000000001E-2</v>
      </c>
      <c r="BL119" t="s">
        <v>65</v>
      </c>
      <c r="BM119" t="s">
        <v>65</v>
      </c>
      <c r="BN119" s="1">
        <v>1.6500000000000001E-5</v>
      </c>
      <c r="BO119">
        <v>0</v>
      </c>
      <c r="BP119" t="s">
        <v>65</v>
      </c>
      <c r="BQ119" t="s">
        <v>65</v>
      </c>
      <c r="BR119" t="s">
        <v>65</v>
      </c>
      <c r="BS119">
        <v>3.8109999999999998E-2</v>
      </c>
      <c r="BT119" t="s">
        <v>10287</v>
      </c>
    </row>
    <row r="120" spans="1:72" hidden="1" x14ac:dyDescent="0.25">
      <c r="A120">
        <v>1</v>
      </c>
      <c r="B120" s="10">
        <v>12920107</v>
      </c>
      <c r="C120" t="s">
        <v>14810</v>
      </c>
      <c r="D120" t="e">
        <v>#N/A</v>
      </c>
      <c r="E120">
        <v>0</v>
      </c>
      <c r="F120" t="s">
        <v>58</v>
      </c>
      <c r="G120" t="s">
        <v>10285</v>
      </c>
      <c r="J120" t="s">
        <v>59</v>
      </c>
      <c r="K120" s="13" t="s">
        <v>14624</v>
      </c>
      <c r="L120" s="5"/>
      <c r="M120" s="5"/>
      <c r="Z120" t="s">
        <v>10299</v>
      </c>
      <c r="AC120" t="s">
        <v>53</v>
      </c>
      <c r="AF120" t="s">
        <v>14811</v>
      </c>
      <c r="AG120" t="s">
        <v>55</v>
      </c>
      <c r="AH120">
        <v>2E-3</v>
      </c>
      <c r="AI120">
        <v>0</v>
      </c>
      <c r="AJ120">
        <v>47.06</v>
      </c>
      <c r="AK120">
        <v>17</v>
      </c>
      <c r="AM120">
        <v>0.70841751907097505</v>
      </c>
      <c r="AN120">
        <v>5.6760968651029095E-4</v>
      </c>
      <c r="AO120"/>
      <c r="AP120">
        <v>2.9503532999999998E-2</v>
      </c>
      <c r="AQ120">
        <v>0</v>
      </c>
      <c r="AR120">
        <v>39</v>
      </c>
      <c r="AS120">
        <v>1</v>
      </c>
      <c r="AT120">
        <v>1</v>
      </c>
      <c r="AU120" t="s">
        <v>65</v>
      </c>
      <c r="AV120" t="s">
        <v>65</v>
      </c>
      <c r="AW120" t="s">
        <v>14730</v>
      </c>
      <c r="AX120" t="s">
        <v>65</v>
      </c>
      <c r="AY120" t="s">
        <v>65</v>
      </c>
      <c r="AZ120" t="s">
        <v>65</v>
      </c>
      <c r="BA120" t="s">
        <v>65</v>
      </c>
      <c r="BB120" t="s">
        <v>14730</v>
      </c>
      <c r="BC120" t="s">
        <v>65</v>
      </c>
      <c r="BD120" t="s">
        <v>65</v>
      </c>
      <c r="BE120">
        <v>3.3E-4</v>
      </c>
      <c r="BF120" t="s">
        <v>65</v>
      </c>
      <c r="BG120" t="s">
        <v>65</v>
      </c>
      <c r="BH120" t="s">
        <v>65</v>
      </c>
      <c r="BI120" t="s">
        <v>65</v>
      </c>
      <c r="BJ120">
        <v>0.13059000000000001</v>
      </c>
      <c r="BK120">
        <v>2.5000000000000001E-2</v>
      </c>
      <c r="BL120" t="s">
        <v>65</v>
      </c>
      <c r="BM120" t="s">
        <v>65</v>
      </c>
      <c r="BN120">
        <v>0</v>
      </c>
      <c r="BO120" t="s">
        <v>65</v>
      </c>
      <c r="BP120" t="s">
        <v>65</v>
      </c>
      <c r="BQ120" t="s">
        <v>65</v>
      </c>
      <c r="BR120" t="s">
        <v>65</v>
      </c>
      <c r="BS120">
        <v>3.0200000000000001E-3</v>
      </c>
      <c r="BT120" t="s">
        <v>10287</v>
      </c>
    </row>
    <row r="121" spans="1:72" hidden="1" x14ac:dyDescent="0.25">
      <c r="A121">
        <v>3</v>
      </c>
      <c r="B121" s="10">
        <v>62388811</v>
      </c>
      <c r="C121" t="s">
        <v>2724</v>
      </c>
      <c r="D121" t="s">
        <v>2724</v>
      </c>
      <c r="E121">
        <v>1</v>
      </c>
      <c r="F121" t="s">
        <v>58</v>
      </c>
      <c r="G121" s="11" t="s">
        <v>3383</v>
      </c>
      <c r="H121" s="5">
        <v>1</v>
      </c>
      <c r="I121" t="s">
        <v>14735</v>
      </c>
      <c r="J121" t="s">
        <v>47</v>
      </c>
      <c r="K121" s="11" t="s">
        <v>14625</v>
      </c>
      <c r="L121" s="5"/>
      <c r="M121" s="5"/>
      <c r="N121" t="s">
        <v>14646</v>
      </c>
      <c r="P121" t="s">
        <v>14786</v>
      </c>
      <c r="Z121" t="s">
        <v>2725</v>
      </c>
      <c r="AA121" s="12"/>
      <c r="AB121">
        <v>6</v>
      </c>
      <c r="AC121" t="s">
        <v>53</v>
      </c>
      <c r="AF121" t="s">
        <v>2726</v>
      </c>
      <c r="AG121" t="s">
        <v>55</v>
      </c>
      <c r="AH121">
        <v>0.999</v>
      </c>
      <c r="AI121">
        <v>7.3840000000000003</v>
      </c>
      <c r="AJ121">
        <v>100</v>
      </c>
      <c r="AK121">
        <v>97</v>
      </c>
      <c r="AM121">
        <v>0.94718352999584299</v>
      </c>
      <c r="AN121">
        <v>5.2816467531473801E-2</v>
      </c>
      <c r="AO121"/>
      <c r="AP121">
        <v>0.37327600100000002</v>
      </c>
      <c r="AQ121">
        <v>0.59005484600000002</v>
      </c>
      <c r="AR121">
        <v>38</v>
      </c>
      <c r="AS121">
        <v>2</v>
      </c>
      <c r="AT121">
        <v>1</v>
      </c>
      <c r="AU121" t="s">
        <v>65</v>
      </c>
      <c r="AV121" t="s">
        <v>65</v>
      </c>
      <c r="AW121" t="s">
        <v>14730</v>
      </c>
      <c r="AX121" t="s">
        <v>65</v>
      </c>
      <c r="AY121" t="s">
        <v>65</v>
      </c>
      <c r="AZ121" t="s">
        <v>65</v>
      </c>
      <c r="BA121" t="s">
        <v>65</v>
      </c>
      <c r="BB121" t="s">
        <v>65</v>
      </c>
      <c r="BC121" t="s">
        <v>65</v>
      </c>
      <c r="BD121" t="s">
        <v>65</v>
      </c>
      <c r="BE121" s="1">
        <v>1.06E-7</v>
      </c>
      <c r="BF121" t="s">
        <v>65</v>
      </c>
      <c r="BG121" t="s">
        <v>65</v>
      </c>
      <c r="BH121" t="s">
        <v>65</v>
      </c>
      <c r="BI121" t="s">
        <v>65</v>
      </c>
      <c r="BJ121" t="s">
        <v>65</v>
      </c>
      <c r="BK121">
        <v>0.05</v>
      </c>
      <c r="BL121" t="s">
        <v>65</v>
      </c>
      <c r="BM121" t="s">
        <v>65</v>
      </c>
      <c r="BN121">
        <v>0</v>
      </c>
      <c r="BO121" t="s">
        <v>65</v>
      </c>
      <c r="BP121" t="s">
        <v>65</v>
      </c>
      <c r="BQ121" t="s">
        <v>65</v>
      </c>
      <c r="BR121" t="s">
        <v>65</v>
      </c>
      <c r="BS121" t="s">
        <v>65</v>
      </c>
      <c r="BT121" t="s">
        <v>2540</v>
      </c>
    </row>
    <row r="122" spans="1:72" hidden="1" x14ac:dyDescent="0.25">
      <c r="A122">
        <v>14</v>
      </c>
      <c r="B122" s="10">
        <v>23745364</v>
      </c>
      <c r="C122" t="s">
        <v>7222</v>
      </c>
      <c r="D122" t="s">
        <v>7222</v>
      </c>
      <c r="E122">
        <v>0</v>
      </c>
      <c r="F122" t="s">
        <v>58</v>
      </c>
      <c r="G122" t="s">
        <v>6672</v>
      </c>
      <c r="H122">
        <v>1</v>
      </c>
      <c r="J122" t="s">
        <v>47</v>
      </c>
      <c r="K122" s="11" t="s">
        <v>14625</v>
      </c>
      <c r="L122" s="5"/>
      <c r="M122" s="5"/>
      <c r="Z122" t="s">
        <v>7223</v>
      </c>
      <c r="AA122" s="12"/>
      <c r="AB122">
        <v>6</v>
      </c>
      <c r="AC122" t="s">
        <v>53</v>
      </c>
      <c r="AF122" t="s">
        <v>7224</v>
      </c>
      <c r="AG122" t="s">
        <v>55</v>
      </c>
      <c r="AH122">
        <v>1</v>
      </c>
      <c r="AI122">
        <v>0</v>
      </c>
      <c r="AJ122">
        <v>85.14</v>
      </c>
      <c r="AK122">
        <v>74</v>
      </c>
      <c r="AM122">
        <v>0</v>
      </c>
      <c r="AN122">
        <v>0</v>
      </c>
      <c r="AO122" s="1">
        <f>AM122+AN122</f>
        <v>0</v>
      </c>
      <c r="AP122">
        <v>0</v>
      </c>
      <c r="AQ122">
        <v>0</v>
      </c>
      <c r="AR122">
        <v>39</v>
      </c>
      <c r="AS122">
        <v>1</v>
      </c>
      <c r="AT122">
        <v>1</v>
      </c>
      <c r="AU122" t="s">
        <v>65</v>
      </c>
      <c r="AV122" t="s">
        <v>65</v>
      </c>
      <c r="AW122" t="s">
        <v>14730</v>
      </c>
      <c r="AX122" t="s">
        <v>14730</v>
      </c>
      <c r="AY122" t="s">
        <v>65</v>
      </c>
      <c r="AZ122" t="s">
        <v>65</v>
      </c>
      <c r="BA122" t="s">
        <v>65</v>
      </c>
      <c r="BB122" t="s">
        <v>65</v>
      </c>
      <c r="BC122" t="s">
        <v>65</v>
      </c>
      <c r="BD122" t="s">
        <v>65</v>
      </c>
      <c r="BE122">
        <v>6.6E-4</v>
      </c>
      <c r="BF122">
        <v>1.1999999999999999E-3</v>
      </c>
      <c r="BG122" t="s">
        <v>65</v>
      </c>
      <c r="BH122" t="s">
        <v>65</v>
      </c>
      <c r="BI122" t="s">
        <v>65</v>
      </c>
      <c r="BJ122" t="s">
        <v>65</v>
      </c>
      <c r="BK122">
        <v>2.5000000000000001E-2</v>
      </c>
      <c r="BL122" t="s">
        <v>65</v>
      </c>
      <c r="BM122" t="s">
        <v>65</v>
      </c>
      <c r="BN122" s="1">
        <v>8.2700000000000004E-6</v>
      </c>
      <c r="BO122" s="1">
        <v>1.5E-5</v>
      </c>
      <c r="BP122" t="s">
        <v>65</v>
      </c>
      <c r="BQ122" t="s">
        <v>65</v>
      </c>
      <c r="BR122" t="s">
        <v>65</v>
      </c>
      <c r="BS122" t="s">
        <v>65</v>
      </c>
      <c r="BT122" t="s">
        <v>6675</v>
      </c>
    </row>
    <row r="123" spans="1:72" hidden="1" x14ac:dyDescent="0.25">
      <c r="A123">
        <v>14</v>
      </c>
      <c r="B123" s="10">
        <v>26915318</v>
      </c>
      <c r="C123" t="s">
        <v>3670</v>
      </c>
      <c r="D123" t="s">
        <v>3670</v>
      </c>
      <c r="E123">
        <v>0</v>
      </c>
      <c r="F123" t="s">
        <v>58</v>
      </c>
      <c r="G123" s="11" t="s">
        <v>3383</v>
      </c>
      <c r="H123" s="5">
        <v>1</v>
      </c>
      <c r="I123" t="s">
        <v>14735</v>
      </c>
      <c r="J123" t="s">
        <v>14736</v>
      </c>
      <c r="K123" s="11" t="s">
        <v>14625</v>
      </c>
      <c r="L123" s="5"/>
      <c r="M123" s="5"/>
      <c r="Z123" t="s">
        <v>3671</v>
      </c>
      <c r="AA123" s="12"/>
      <c r="AB123">
        <v>9</v>
      </c>
      <c r="AC123" t="s">
        <v>100</v>
      </c>
      <c r="AF123" t="s">
        <v>55</v>
      </c>
      <c r="AG123" t="s">
        <v>55</v>
      </c>
      <c r="AH123">
        <v>0</v>
      </c>
      <c r="AI123">
        <v>5.101</v>
      </c>
      <c r="AJ123" t="s">
        <v>55</v>
      </c>
      <c r="AK123" t="s">
        <v>55</v>
      </c>
      <c r="AL123" t="e">
        <f>AJ123*AK123</f>
        <v>#VALUE!</v>
      </c>
      <c r="AM123">
        <v>2.2257391876233702E-2</v>
      </c>
      <c r="AN123">
        <v>0.97772170615137499</v>
      </c>
      <c r="AO123" s="1">
        <f>AM123+AN123</f>
        <v>0.99997909802760865</v>
      </c>
      <c r="AP123">
        <v>0.179565371</v>
      </c>
      <c r="AQ123">
        <v>0.63603425499999999</v>
      </c>
      <c r="AR123">
        <v>39</v>
      </c>
      <c r="AS123">
        <v>1</v>
      </c>
      <c r="AT123">
        <v>1</v>
      </c>
      <c r="AU123" t="s">
        <v>65</v>
      </c>
      <c r="AV123" t="s">
        <v>65</v>
      </c>
      <c r="AW123" t="s">
        <v>65</v>
      </c>
      <c r="AX123" t="s">
        <v>65</v>
      </c>
      <c r="AY123" t="s">
        <v>65</v>
      </c>
      <c r="AZ123" t="s">
        <v>65</v>
      </c>
      <c r="BA123" t="s">
        <v>65</v>
      </c>
      <c r="BB123" t="s">
        <v>65</v>
      </c>
      <c r="BC123" t="s">
        <v>65</v>
      </c>
      <c r="BD123" t="s">
        <v>65</v>
      </c>
      <c r="BE123" t="s">
        <v>65</v>
      </c>
      <c r="BF123" t="s">
        <v>65</v>
      </c>
      <c r="BG123" t="s">
        <v>65</v>
      </c>
      <c r="BH123" t="s">
        <v>65</v>
      </c>
      <c r="BI123" t="s">
        <v>65</v>
      </c>
      <c r="BJ123" t="s">
        <v>65</v>
      </c>
      <c r="BK123">
        <v>2.5000000000000001E-2</v>
      </c>
      <c r="BL123" t="s">
        <v>65</v>
      </c>
      <c r="BM123" t="s">
        <v>65</v>
      </c>
      <c r="BN123" t="s">
        <v>65</v>
      </c>
      <c r="BO123" t="s">
        <v>65</v>
      </c>
      <c r="BP123" t="s">
        <v>65</v>
      </c>
      <c r="BQ123" t="s">
        <v>65</v>
      </c>
      <c r="BR123" t="s">
        <v>65</v>
      </c>
      <c r="BS123" t="s">
        <v>65</v>
      </c>
      <c r="BT123" t="s">
        <v>2419</v>
      </c>
    </row>
    <row r="124" spans="1:72" hidden="1" x14ac:dyDescent="0.25">
      <c r="A124">
        <v>11</v>
      </c>
      <c r="B124" s="10">
        <v>3418531</v>
      </c>
      <c r="C124" t="s">
        <v>14812</v>
      </c>
      <c r="D124" t="e">
        <v>#N/A</v>
      </c>
      <c r="E124">
        <v>0</v>
      </c>
      <c r="F124" t="s">
        <v>58</v>
      </c>
      <c r="G124" t="s">
        <v>12393</v>
      </c>
      <c r="J124" t="s">
        <v>59</v>
      </c>
      <c r="K124" s="13" t="s">
        <v>14624</v>
      </c>
      <c r="L124" s="5"/>
      <c r="M124" s="5"/>
      <c r="Z124" t="s">
        <v>14813</v>
      </c>
      <c r="AC124" t="s">
        <v>14734</v>
      </c>
      <c r="AF124" t="s">
        <v>55</v>
      </c>
      <c r="AG124" t="s">
        <v>55</v>
      </c>
      <c r="AH124">
        <v>0</v>
      </c>
      <c r="AI124">
        <v>0</v>
      </c>
      <c r="AJ124" t="s">
        <v>55</v>
      </c>
      <c r="AK124" t="s">
        <v>55</v>
      </c>
      <c r="AM124">
        <v>0</v>
      </c>
      <c r="AN124">
        <v>0</v>
      </c>
      <c r="AO124"/>
      <c r="AP124">
        <v>0</v>
      </c>
      <c r="AQ124">
        <v>0</v>
      </c>
      <c r="AR124">
        <v>37</v>
      </c>
      <c r="AS124">
        <v>1</v>
      </c>
      <c r="AT124">
        <v>0.95</v>
      </c>
      <c r="AU124" t="s">
        <v>65</v>
      </c>
      <c r="AV124" t="s">
        <v>65</v>
      </c>
      <c r="AW124" t="s">
        <v>65</v>
      </c>
      <c r="AX124" t="s">
        <v>65</v>
      </c>
      <c r="AY124" t="s">
        <v>65</v>
      </c>
      <c r="AZ124" t="s">
        <v>65</v>
      </c>
      <c r="BA124" t="s">
        <v>65</v>
      </c>
      <c r="BB124" t="s">
        <v>65</v>
      </c>
      <c r="BC124" t="s">
        <v>65</v>
      </c>
      <c r="BD124" t="s">
        <v>65</v>
      </c>
      <c r="BE124" t="s">
        <v>65</v>
      </c>
      <c r="BF124" t="s">
        <v>65</v>
      </c>
      <c r="BG124" t="s">
        <v>65</v>
      </c>
      <c r="BH124" t="s">
        <v>65</v>
      </c>
      <c r="BI124" t="s">
        <v>65</v>
      </c>
      <c r="BJ124" t="s">
        <v>65</v>
      </c>
      <c r="BK124">
        <v>2.632E-2</v>
      </c>
      <c r="BL124" t="s">
        <v>65</v>
      </c>
      <c r="BM124" t="s">
        <v>65</v>
      </c>
      <c r="BN124" t="s">
        <v>65</v>
      </c>
      <c r="BO124" t="s">
        <v>65</v>
      </c>
      <c r="BP124" t="s">
        <v>65</v>
      </c>
      <c r="BQ124" t="s">
        <v>65</v>
      </c>
      <c r="BR124" t="s">
        <v>65</v>
      </c>
      <c r="BS124" t="s">
        <v>65</v>
      </c>
      <c r="BT124" t="s">
        <v>9149</v>
      </c>
    </row>
    <row r="125" spans="1:72" hidden="1" x14ac:dyDescent="0.25">
      <c r="A125">
        <v>11</v>
      </c>
      <c r="B125" s="10">
        <v>3418536</v>
      </c>
      <c r="C125" t="s">
        <v>14814</v>
      </c>
      <c r="D125" t="e">
        <v>#N/A</v>
      </c>
      <c r="E125">
        <v>0</v>
      </c>
      <c r="F125" t="s">
        <v>58</v>
      </c>
      <c r="G125" t="s">
        <v>12393</v>
      </c>
      <c r="J125" t="s">
        <v>59</v>
      </c>
      <c r="K125" s="13" t="s">
        <v>14624</v>
      </c>
      <c r="L125" s="5"/>
      <c r="M125" s="5"/>
      <c r="Z125" t="s">
        <v>14813</v>
      </c>
      <c r="AC125" t="s">
        <v>14734</v>
      </c>
      <c r="AF125" t="s">
        <v>55</v>
      </c>
      <c r="AG125" t="s">
        <v>55</v>
      </c>
      <c r="AH125">
        <v>0</v>
      </c>
      <c r="AI125">
        <v>0</v>
      </c>
      <c r="AJ125" t="s">
        <v>55</v>
      </c>
      <c r="AK125" t="s">
        <v>55</v>
      </c>
      <c r="AM125">
        <v>0</v>
      </c>
      <c r="AN125">
        <v>0</v>
      </c>
      <c r="AO125"/>
      <c r="AP125">
        <v>0</v>
      </c>
      <c r="AQ125">
        <v>0</v>
      </c>
      <c r="AR125">
        <v>37</v>
      </c>
      <c r="AS125">
        <v>1</v>
      </c>
      <c r="AT125">
        <v>0.95</v>
      </c>
      <c r="AU125" t="s">
        <v>65</v>
      </c>
      <c r="AV125" t="s">
        <v>65</v>
      </c>
      <c r="AW125" t="s">
        <v>65</v>
      </c>
      <c r="AX125" t="s">
        <v>65</v>
      </c>
      <c r="AY125" t="s">
        <v>65</v>
      </c>
      <c r="AZ125" t="s">
        <v>65</v>
      </c>
      <c r="BA125" t="s">
        <v>65</v>
      </c>
      <c r="BB125" t="s">
        <v>65</v>
      </c>
      <c r="BC125" t="s">
        <v>65</v>
      </c>
      <c r="BD125" t="s">
        <v>65</v>
      </c>
      <c r="BE125" t="s">
        <v>65</v>
      </c>
      <c r="BF125" t="s">
        <v>65</v>
      </c>
      <c r="BG125" t="s">
        <v>65</v>
      </c>
      <c r="BH125" t="s">
        <v>65</v>
      </c>
      <c r="BI125" t="s">
        <v>65</v>
      </c>
      <c r="BJ125" t="s">
        <v>65</v>
      </c>
      <c r="BK125">
        <v>2.632E-2</v>
      </c>
      <c r="BL125" t="s">
        <v>65</v>
      </c>
      <c r="BM125" t="s">
        <v>65</v>
      </c>
      <c r="BN125" t="s">
        <v>65</v>
      </c>
      <c r="BO125" t="s">
        <v>65</v>
      </c>
      <c r="BP125" t="s">
        <v>65</v>
      </c>
      <c r="BQ125" t="s">
        <v>65</v>
      </c>
      <c r="BR125" t="s">
        <v>65</v>
      </c>
      <c r="BS125" t="s">
        <v>65</v>
      </c>
      <c r="BT125" t="s">
        <v>9149</v>
      </c>
    </row>
    <row r="126" spans="1:72" hidden="1" x14ac:dyDescent="0.25">
      <c r="A126">
        <v>14</v>
      </c>
      <c r="B126" s="10">
        <v>46919110</v>
      </c>
      <c r="C126" t="s">
        <v>8013</v>
      </c>
      <c r="D126" t="s">
        <v>8013</v>
      </c>
      <c r="E126">
        <v>0</v>
      </c>
      <c r="F126" t="s">
        <v>8014</v>
      </c>
      <c r="G126" t="s">
        <v>7516</v>
      </c>
      <c r="H126">
        <v>1</v>
      </c>
      <c r="J126" t="s">
        <v>47</v>
      </c>
      <c r="K126" s="11" t="s">
        <v>14625</v>
      </c>
      <c r="L126" s="5"/>
      <c r="M126" s="5"/>
      <c r="Z126" t="s">
        <v>8015</v>
      </c>
      <c r="AA126" s="12"/>
      <c r="AB126">
        <v>5</v>
      </c>
      <c r="AC126" t="s">
        <v>282</v>
      </c>
      <c r="AD126" t="s">
        <v>55</v>
      </c>
      <c r="AE126" t="s">
        <v>64</v>
      </c>
      <c r="AF126" t="s">
        <v>64</v>
      </c>
      <c r="AG126" t="s">
        <v>55</v>
      </c>
      <c r="AH126">
        <v>0</v>
      </c>
      <c r="AI126">
        <v>0</v>
      </c>
      <c r="AJ126" t="s">
        <v>55</v>
      </c>
      <c r="AK126" t="s">
        <v>55</v>
      </c>
      <c r="AM126">
        <v>0</v>
      </c>
      <c r="AN126">
        <v>0</v>
      </c>
      <c r="AO126" s="1">
        <f>AM126+AN126</f>
        <v>0</v>
      </c>
      <c r="AP126">
        <v>0</v>
      </c>
      <c r="AQ126">
        <v>0</v>
      </c>
      <c r="AR126">
        <v>39</v>
      </c>
      <c r="AS126">
        <v>1</v>
      </c>
      <c r="AT126">
        <v>1</v>
      </c>
      <c r="AU126" t="s">
        <v>65</v>
      </c>
      <c r="AV126" t="s">
        <v>65</v>
      </c>
      <c r="AW126" t="s">
        <v>65</v>
      </c>
      <c r="AX126" t="s">
        <v>65</v>
      </c>
      <c r="AY126" t="s">
        <v>65</v>
      </c>
      <c r="AZ126" t="s">
        <v>65</v>
      </c>
      <c r="BA126" t="s">
        <v>65</v>
      </c>
      <c r="BB126" t="s">
        <v>65</v>
      </c>
      <c r="BC126" t="s">
        <v>65</v>
      </c>
      <c r="BD126" t="s">
        <v>65</v>
      </c>
      <c r="BE126" t="s">
        <v>65</v>
      </c>
      <c r="BF126" t="s">
        <v>65</v>
      </c>
      <c r="BG126" t="s">
        <v>65</v>
      </c>
      <c r="BH126" t="s">
        <v>65</v>
      </c>
      <c r="BI126" t="s">
        <v>65</v>
      </c>
      <c r="BJ126" t="s">
        <v>65</v>
      </c>
      <c r="BK126">
        <v>2.5000000000000001E-2</v>
      </c>
      <c r="BL126" t="s">
        <v>65</v>
      </c>
      <c r="BM126" t="s">
        <v>65</v>
      </c>
      <c r="BN126" t="s">
        <v>65</v>
      </c>
      <c r="BO126" t="s">
        <v>65</v>
      </c>
      <c r="BP126" t="s">
        <v>65</v>
      </c>
      <c r="BQ126" t="s">
        <v>65</v>
      </c>
      <c r="BR126" t="s">
        <v>65</v>
      </c>
      <c r="BS126" t="s">
        <v>65</v>
      </c>
      <c r="BT126" t="s">
        <v>7519</v>
      </c>
    </row>
    <row r="127" spans="1:72" hidden="1" x14ac:dyDescent="0.25">
      <c r="A127">
        <v>14</v>
      </c>
      <c r="B127" s="10">
        <v>56078851</v>
      </c>
      <c r="C127" t="s">
        <v>3090</v>
      </c>
      <c r="D127" t="s">
        <v>3090</v>
      </c>
      <c r="E127">
        <v>0</v>
      </c>
      <c r="F127" t="s">
        <v>58</v>
      </c>
      <c r="G127" s="14" t="s">
        <v>2537</v>
      </c>
      <c r="H127" s="5">
        <v>1</v>
      </c>
      <c r="I127" t="s">
        <v>14735</v>
      </c>
      <c r="J127" t="s">
        <v>47</v>
      </c>
      <c r="K127" s="11" t="s">
        <v>14625</v>
      </c>
      <c r="L127" s="5"/>
      <c r="M127" s="5"/>
      <c r="Z127" t="s">
        <v>3091</v>
      </c>
      <c r="AA127" s="12"/>
      <c r="AB127">
        <v>6</v>
      </c>
      <c r="AC127" t="s">
        <v>53</v>
      </c>
      <c r="AF127" t="s">
        <v>3092</v>
      </c>
      <c r="AG127" t="s">
        <v>55</v>
      </c>
      <c r="AH127">
        <v>0.98799999999999999</v>
      </c>
      <c r="AI127">
        <v>8.5969999999999995</v>
      </c>
      <c r="AJ127">
        <v>100</v>
      </c>
      <c r="AK127">
        <v>94</v>
      </c>
      <c r="AL127">
        <f>AJ127*AK127</f>
        <v>9400</v>
      </c>
      <c r="AM127">
        <v>0.360227079177522</v>
      </c>
      <c r="AN127">
        <v>0.63977292081594495</v>
      </c>
      <c r="AO127" s="1">
        <f>AM127+AN127</f>
        <v>0.999999999993467</v>
      </c>
      <c r="AP127">
        <v>0.39857110899999998</v>
      </c>
      <c r="AQ127">
        <v>0.55821752199999997</v>
      </c>
      <c r="AR127">
        <v>39</v>
      </c>
      <c r="AS127">
        <v>1</v>
      </c>
      <c r="AT127">
        <v>1</v>
      </c>
      <c r="AU127" t="s">
        <v>65</v>
      </c>
      <c r="AV127" t="s">
        <v>65</v>
      </c>
      <c r="AW127" t="s">
        <v>14730</v>
      </c>
      <c r="AX127" t="s">
        <v>65</v>
      </c>
      <c r="AY127" t="s">
        <v>65</v>
      </c>
      <c r="AZ127" t="s">
        <v>65</v>
      </c>
      <c r="BA127" t="s">
        <v>65</v>
      </c>
      <c r="BB127" t="s">
        <v>65</v>
      </c>
      <c r="BC127" t="s">
        <v>65</v>
      </c>
      <c r="BD127" t="s">
        <v>65</v>
      </c>
      <c r="BE127">
        <v>3.3E-4</v>
      </c>
      <c r="BF127" t="s">
        <v>65</v>
      </c>
      <c r="BG127" t="s">
        <v>65</v>
      </c>
      <c r="BH127" t="s">
        <v>65</v>
      </c>
      <c r="BI127" t="s">
        <v>65</v>
      </c>
      <c r="BJ127" t="s">
        <v>65</v>
      </c>
      <c r="BK127">
        <v>2.5000000000000001E-2</v>
      </c>
      <c r="BL127" t="s">
        <v>65</v>
      </c>
      <c r="BM127" t="s">
        <v>65</v>
      </c>
      <c r="BN127">
        <v>0</v>
      </c>
      <c r="BO127" t="s">
        <v>65</v>
      </c>
      <c r="BP127" t="s">
        <v>65</v>
      </c>
      <c r="BQ127" t="s">
        <v>65</v>
      </c>
      <c r="BR127" t="s">
        <v>65</v>
      </c>
      <c r="BS127" t="s">
        <v>65</v>
      </c>
      <c r="BT127" t="s">
        <v>2548</v>
      </c>
    </row>
    <row r="128" spans="1:72" hidden="1" x14ac:dyDescent="0.25">
      <c r="A128">
        <v>14</v>
      </c>
      <c r="B128" s="10">
        <v>56078851</v>
      </c>
      <c r="C128" t="s">
        <v>3090</v>
      </c>
      <c r="D128" t="s">
        <v>3090</v>
      </c>
      <c r="E128">
        <v>1</v>
      </c>
      <c r="F128" t="s">
        <v>58</v>
      </c>
      <c r="G128" s="14" t="s">
        <v>2537</v>
      </c>
      <c r="H128" s="5">
        <v>1</v>
      </c>
      <c r="I128" t="s">
        <v>14735</v>
      </c>
      <c r="J128" t="s">
        <v>14737</v>
      </c>
      <c r="K128" s="11" t="s">
        <v>14625</v>
      </c>
      <c r="L128" s="5"/>
      <c r="M128" s="5"/>
      <c r="Z128" t="s">
        <v>3091</v>
      </c>
      <c r="AA128" s="12"/>
      <c r="AB128">
        <v>6</v>
      </c>
      <c r="AC128" t="s">
        <v>53</v>
      </c>
      <c r="AF128" t="s">
        <v>3092</v>
      </c>
      <c r="AG128" t="s">
        <v>55</v>
      </c>
      <c r="AH128">
        <v>0.98799999999999999</v>
      </c>
      <c r="AI128">
        <v>8.5969999999999995</v>
      </c>
      <c r="AJ128">
        <v>100</v>
      </c>
      <c r="AK128">
        <v>94</v>
      </c>
      <c r="AM128">
        <v>0.360227079177522</v>
      </c>
      <c r="AN128">
        <v>0.63977292081594495</v>
      </c>
      <c r="AO128"/>
      <c r="AP128">
        <v>0.39857110899999998</v>
      </c>
      <c r="AQ128">
        <v>0.55821752199999997</v>
      </c>
      <c r="AR128">
        <v>39</v>
      </c>
      <c r="AS128">
        <v>1</v>
      </c>
      <c r="AT128">
        <v>1</v>
      </c>
      <c r="AU128" t="s">
        <v>65</v>
      </c>
      <c r="AV128" t="s">
        <v>65</v>
      </c>
      <c r="AW128" t="s">
        <v>14730</v>
      </c>
      <c r="AX128" t="s">
        <v>65</v>
      </c>
      <c r="AY128" t="s">
        <v>65</v>
      </c>
      <c r="AZ128" t="s">
        <v>65</v>
      </c>
      <c r="BA128" t="s">
        <v>65</v>
      </c>
      <c r="BB128" t="s">
        <v>65</v>
      </c>
      <c r="BC128" t="s">
        <v>65</v>
      </c>
      <c r="BD128" t="s">
        <v>65</v>
      </c>
      <c r="BE128">
        <v>3.3E-4</v>
      </c>
      <c r="BF128" t="s">
        <v>65</v>
      </c>
      <c r="BG128" t="s">
        <v>65</v>
      </c>
      <c r="BH128" t="s">
        <v>65</v>
      </c>
      <c r="BI128" t="s">
        <v>65</v>
      </c>
      <c r="BJ128" t="s">
        <v>65</v>
      </c>
      <c r="BK128">
        <v>2.5000000000000001E-2</v>
      </c>
      <c r="BL128" t="s">
        <v>65</v>
      </c>
      <c r="BM128" t="s">
        <v>65</v>
      </c>
      <c r="BN128">
        <v>0</v>
      </c>
      <c r="BO128" t="s">
        <v>65</v>
      </c>
      <c r="BP128" t="s">
        <v>65</v>
      </c>
      <c r="BQ128" t="s">
        <v>65</v>
      </c>
      <c r="BR128" t="s">
        <v>65</v>
      </c>
      <c r="BS128" t="s">
        <v>65</v>
      </c>
      <c r="BT128" t="s">
        <v>2548</v>
      </c>
    </row>
    <row r="129" spans="1:72" hidden="1" x14ac:dyDescent="0.25">
      <c r="A129">
        <v>14</v>
      </c>
      <c r="B129" s="10">
        <v>74189535</v>
      </c>
      <c r="C129" t="s">
        <v>3097</v>
      </c>
      <c r="D129" t="s">
        <v>3097</v>
      </c>
      <c r="E129">
        <v>0</v>
      </c>
      <c r="F129" t="s">
        <v>58</v>
      </c>
      <c r="G129" s="14" t="s">
        <v>2537</v>
      </c>
      <c r="H129" s="5">
        <v>1</v>
      </c>
      <c r="I129" t="s">
        <v>14735</v>
      </c>
      <c r="J129" t="s">
        <v>47</v>
      </c>
      <c r="K129" s="11" t="s">
        <v>14625</v>
      </c>
      <c r="L129" s="5"/>
      <c r="M129" s="5"/>
      <c r="Z129" t="s">
        <v>3098</v>
      </c>
      <c r="AA129" s="12"/>
      <c r="AB129">
        <v>6</v>
      </c>
      <c r="AC129" t="s">
        <v>53</v>
      </c>
      <c r="AF129" t="s">
        <v>3099</v>
      </c>
      <c r="AG129" t="s">
        <v>55</v>
      </c>
      <c r="AH129">
        <v>1</v>
      </c>
      <c r="AI129">
        <v>7.4569999999999999</v>
      </c>
      <c r="AJ129">
        <v>100</v>
      </c>
      <c r="AK129">
        <v>98</v>
      </c>
      <c r="AM129">
        <v>0</v>
      </c>
      <c r="AN129">
        <v>0</v>
      </c>
      <c r="AO129" s="1">
        <f>AM129+AN129</f>
        <v>0</v>
      </c>
      <c r="AP129">
        <v>0</v>
      </c>
      <c r="AQ129">
        <v>0</v>
      </c>
      <c r="AR129">
        <v>38</v>
      </c>
      <c r="AS129">
        <v>2</v>
      </c>
      <c r="AT129">
        <v>1</v>
      </c>
      <c r="AU129" t="s">
        <v>65</v>
      </c>
      <c r="AV129" t="s">
        <v>65</v>
      </c>
      <c r="AW129" t="s">
        <v>14730</v>
      </c>
      <c r="AX129" t="s">
        <v>14730</v>
      </c>
      <c r="AY129" t="s">
        <v>65</v>
      </c>
      <c r="AZ129" t="s">
        <v>65</v>
      </c>
      <c r="BA129" t="s">
        <v>65</v>
      </c>
      <c r="BB129" t="s">
        <v>65</v>
      </c>
      <c r="BC129" t="s">
        <v>65</v>
      </c>
      <c r="BD129" t="s">
        <v>65</v>
      </c>
      <c r="BE129" s="1">
        <v>3.1699999999999999E-7</v>
      </c>
      <c r="BF129" s="1">
        <v>3.4999999999999998E-7</v>
      </c>
      <c r="BG129" t="s">
        <v>65</v>
      </c>
      <c r="BH129" t="s">
        <v>65</v>
      </c>
      <c r="BI129" t="s">
        <v>65</v>
      </c>
      <c r="BJ129" t="s">
        <v>65</v>
      </c>
      <c r="BK129">
        <v>0.05</v>
      </c>
      <c r="BL129" t="s">
        <v>65</v>
      </c>
      <c r="BM129" t="s">
        <v>65</v>
      </c>
      <c r="BN129" s="1">
        <v>8.2400000000000007E-6</v>
      </c>
      <c r="BO129">
        <v>0</v>
      </c>
      <c r="BP129" t="s">
        <v>65</v>
      </c>
      <c r="BQ129" t="s">
        <v>65</v>
      </c>
      <c r="BR129" t="s">
        <v>65</v>
      </c>
      <c r="BS129" t="s">
        <v>65</v>
      </c>
      <c r="BT129" t="s">
        <v>2540</v>
      </c>
    </row>
    <row r="130" spans="1:72" hidden="1" x14ac:dyDescent="0.25">
      <c r="A130">
        <v>14</v>
      </c>
      <c r="B130" s="10">
        <v>74189535</v>
      </c>
      <c r="C130" t="s">
        <v>3097</v>
      </c>
      <c r="D130" t="s">
        <v>3097</v>
      </c>
      <c r="E130">
        <v>1</v>
      </c>
      <c r="F130" t="s">
        <v>58</v>
      </c>
      <c r="G130" s="11" t="s">
        <v>3383</v>
      </c>
      <c r="H130" s="5">
        <v>1</v>
      </c>
      <c r="I130" t="s">
        <v>14735</v>
      </c>
      <c r="J130" t="s">
        <v>47</v>
      </c>
      <c r="K130" s="11" t="s">
        <v>14625</v>
      </c>
      <c r="L130" s="5"/>
      <c r="M130" s="5"/>
      <c r="Z130" t="s">
        <v>3098</v>
      </c>
      <c r="AA130" s="12"/>
      <c r="AB130">
        <v>6</v>
      </c>
      <c r="AC130" t="s">
        <v>53</v>
      </c>
      <c r="AF130" t="s">
        <v>3099</v>
      </c>
      <c r="AG130" t="s">
        <v>55</v>
      </c>
      <c r="AH130">
        <v>1</v>
      </c>
      <c r="AI130">
        <v>7.4569999999999999</v>
      </c>
      <c r="AJ130">
        <v>100</v>
      </c>
      <c r="AK130">
        <v>98</v>
      </c>
      <c r="AM130">
        <v>0</v>
      </c>
      <c r="AN130">
        <v>0</v>
      </c>
      <c r="AO130"/>
      <c r="AP130">
        <v>0</v>
      </c>
      <c r="AQ130">
        <v>0</v>
      </c>
      <c r="AR130">
        <v>38</v>
      </c>
      <c r="AS130">
        <v>2</v>
      </c>
      <c r="AT130">
        <v>1</v>
      </c>
      <c r="AU130" t="s">
        <v>65</v>
      </c>
      <c r="AV130" t="s">
        <v>65</v>
      </c>
      <c r="AW130" t="s">
        <v>14730</v>
      </c>
      <c r="AX130" t="s">
        <v>14730</v>
      </c>
      <c r="AY130" t="s">
        <v>65</v>
      </c>
      <c r="AZ130" t="s">
        <v>65</v>
      </c>
      <c r="BA130" t="s">
        <v>65</v>
      </c>
      <c r="BB130" t="s">
        <v>65</v>
      </c>
      <c r="BC130" t="s">
        <v>65</v>
      </c>
      <c r="BD130" t="s">
        <v>65</v>
      </c>
      <c r="BE130" s="1">
        <v>3.1699999999999999E-7</v>
      </c>
      <c r="BF130" s="1">
        <v>3.4999999999999998E-7</v>
      </c>
      <c r="BG130" t="s">
        <v>65</v>
      </c>
      <c r="BH130" t="s">
        <v>65</v>
      </c>
      <c r="BI130" t="s">
        <v>65</v>
      </c>
      <c r="BJ130" t="s">
        <v>65</v>
      </c>
      <c r="BK130">
        <v>0.05</v>
      </c>
      <c r="BL130" t="s">
        <v>65</v>
      </c>
      <c r="BM130" t="s">
        <v>65</v>
      </c>
      <c r="BN130" s="1">
        <v>8.2400000000000007E-6</v>
      </c>
      <c r="BO130">
        <v>0</v>
      </c>
      <c r="BP130" t="s">
        <v>65</v>
      </c>
      <c r="BQ130" t="s">
        <v>65</v>
      </c>
      <c r="BR130" t="s">
        <v>65</v>
      </c>
      <c r="BS130" t="s">
        <v>65</v>
      </c>
      <c r="BT130" t="s">
        <v>2540</v>
      </c>
    </row>
    <row r="131" spans="1:72" hidden="1" x14ac:dyDescent="0.25">
      <c r="A131">
        <v>14</v>
      </c>
      <c r="B131" s="10">
        <v>74994049</v>
      </c>
      <c r="C131" t="s">
        <v>3100</v>
      </c>
      <c r="D131" t="s">
        <v>3100</v>
      </c>
      <c r="E131">
        <v>0</v>
      </c>
      <c r="F131" t="s">
        <v>58</v>
      </c>
      <c r="G131" s="14" t="s">
        <v>2537</v>
      </c>
      <c r="H131" s="5">
        <v>1</v>
      </c>
      <c r="I131" t="s">
        <v>14735</v>
      </c>
      <c r="J131" t="s">
        <v>47</v>
      </c>
      <c r="K131" s="11" t="s">
        <v>14625</v>
      </c>
      <c r="L131" s="5"/>
      <c r="M131" s="5"/>
      <c r="Q131">
        <v>1</v>
      </c>
      <c r="T131">
        <v>1</v>
      </c>
      <c r="Z131" t="s">
        <v>3101</v>
      </c>
      <c r="AA131" s="12"/>
      <c r="AB131">
        <v>5</v>
      </c>
      <c r="AC131" t="s">
        <v>282</v>
      </c>
      <c r="AD131" t="s">
        <v>55</v>
      </c>
      <c r="AE131" t="s">
        <v>64</v>
      </c>
      <c r="AF131" t="s">
        <v>64</v>
      </c>
      <c r="AG131" t="s">
        <v>55</v>
      </c>
      <c r="AH131">
        <v>0</v>
      </c>
      <c r="AI131">
        <v>0</v>
      </c>
      <c r="AJ131" t="s">
        <v>55</v>
      </c>
      <c r="AK131" t="s">
        <v>55</v>
      </c>
      <c r="AL131" t="e">
        <f>AJ131*AK131</f>
        <v>#VALUE!</v>
      </c>
      <c r="AM131">
        <v>0.98126530949024404</v>
      </c>
      <c r="AN131">
        <v>1.8734688094546099E-2</v>
      </c>
      <c r="AO131" s="1">
        <f>AM131+AN131</f>
        <v>0.99999999758479019</v>
      </c>
      <c r="AP131">
        <v>0.52073919400000002</v>
      </c>
      <c r="AQ131">
        <v>0.53756046999999996</v>
      </c>
      <c r="AR131">
        <v>39</v>
      </c>
      <c r="AS131">
        <v>1</v>
      </c>
      <c r="AT131">
        <v>1</v>
      </c>
      <c r="AU131" t="s">
        <v>65</v>
      </c>
      <c r="AV131" t="s">
        <v>65</v>
      </c>
      <c r="AW131" t="s">
        <v>14730</v>
      </c>
      <c r="AX131" t="s">
        <v>65</v>
      </c>
      <c r="AY131" t="s">
        <v>65</v>
      </c>
      <c r="AZ131" t="s">
        <v>65</v>
      </c>
      <c r="BA131" t="s">
        <v>65</v>
      </c>
      <c r="BB131" t="s">
        <v>65</v>
      </c>
      <c r="BC131" t="s">
        <v>65</v>
      </c>
      <c r="BD131" t="s">
        <v>65</v>
      </c>
      <c r="BE131">
        <v>3.5E-4</v>
      </c>
      <c r="BF131" t="s">
        <v>65</v>
      </c>
      <c r="BG131" t="s">
        <v>65</v>
      </c>
      <c r="BH131" t="s">
        <v>65</v>
      </c>
      <c r="BI131" t="s">
        <v>65</v>
      </c>
      <c r="BJ131" t="s">
        <v>65</v>
      </c>
      <c r="BK131">
        <v>2.5000000000000001E-2</v>
      </c>
      <c r="BL131" t="s">
        <v>65</v>
      </c>
      <c r="BM131" t="s">
        <v>65</v>
      </c>
      <c r="BN131">
        <v>0</v>
      </c>
      <c r="BO131" t="s">
        <v>65</v>
      </c>
      <c r="BP131" t="s">
        <v>65</v>
      </c>
      <c r="BQ131" t="s">
        <v>65</v>
      </c>
      <c r="BR131" t="s">
        <v>65</v>
      </c>
      <c r="BS131" t="s">
        <v>65</v>
      </c>
      <c r="BT131" t="s">
        <v>2548</v>
      </c>
    </row>
    <row r="132" spans="1:72" hidden="1" x14ac:dyDescent="0.25">
      <c r="A132">
        <v>12</v>
      </c>
      <c r="B132" s="10">
        <v>6709784</v>
      </c>
      <c r="C132" t="s">
        <v>3031</v>
      </c>
      <c r="D132" t="s">
        <v>3031</v>
      </c>
      <c r="E132">
        <v>1</v>
      </c>
      <c r="F132" t="s">
        <v>58</v>
      </c>
      <c r="G132" s="11" t="s">
        <v>3383</v>
      </c>
      <c r="H132" s="5">
        <v>1</v>
      </c>
      <c r="I132" t="s">
        <v>14735</v>
      </c>
      <c r="J132" t="s">
        <v>47</v>
      </c>
      <c r="K132" s="11" t="s">
        <v>14625</v>
      </c>
      <c r="L132" s="5"/>
      <c r="M132" s="5"/>
      <c r="N132" t="s">
        <v>14651</v>
      </c>
      <c r="P132" s="15" t="s">
        <v>14627</v>
      </c>
      <c r="R132">
        <v>1</v>
      </c>
      <c r="S132">
        <v>1</v>
      </c>
      <c r="T132">
        <v>2</v>
      </c>
      <c r="X132" t="s">
        <v>14652</v>
      </c>
      <c r="Z132" t="s">
        <v>3032</v>
      </c>
      <c r="AA132" s="12"/>
      <c r="AB132">
        <v>6</v>
      </c>
      <c r="AC132" t="s">
        <v>53</v>
      </c>
      <c r="AF132" t="s">
        <v>3033</v>
      </c>
      <c r="AG132" t="s">
        <v>55</v>
      </c>
      <c r="AH132">
        <v>0.98099999999999998</v>
      </c>
      <c r="AI132">
        <v>0</v>
      </c>
      <c r="AJ132">
        <v>96.43</v>
      </c>
      <c r="AK132">
        <v>84</v>
      </c>
      <c r="AM132" s="1">
        <v>1.61464556805023E-9</v>
      </c>
      <c r="AN132">
        <v>0.99999999838535403</v>
      </c>
      <c r="AO132"/>
      <c r="AP132">
        <v>0.97874039599999996</v>
      </c>
      <c r="AQ132">
        <v>0.60985794800000004</v>
      </c>
      <c r="AR132">
        <v>38</v>
      </c>
      <c r="AS132">
        <v>2</v>
      </c>
      <c r="AT132">
        <v>1</v>
      </c>
      <c r="AU132" t="s">
        <v>65</v>
      </c>
      <c r="AV132" t="s">
        <v>65</v>
      </c>
      <c r="AW132" t="s">
        <v>14730</v>
      </c>
      <c r="AX132" t="s">
        <v>65</v>
      </c>
      <c r="AY132" t="s">
        <v>65</v>
      </c>
      <c r="AZ132" t="s">
        <v>65</v>
      </c>
      <c r="BA132" t="s">
        <v>65</v>
      </c>
      <c r="BB132" t="s">
        <v>65</v>
      </c>
      <c r="BC132" t="s">
        <v>65</v>
      </c>
      <c r="BD132" t="s">
        <v>65</v>
      </c>
      <c r="BE132" s="1">
        <v>1.06E-7</v>
      </c>
      <c r="BF132" t="s">
        <v>65</v>
      </c>
      <c r="BG132" t="s">
        <v>65</v>
      </c>
      <c r="BH132" t="s">
        <v>65</v>
      </c>
      <c r="BI132" t="s">
        <v>65</v>
      </c>
      <c r="BJ132" t="s">
        <v>65</v>
      </c>
      <c r="BK132">
        <v>0.05</v>
      </c>
      <c r="BL132" t="s">
        <v>65</v>
      </c>
      <c r="BM132" t="s">
        <v>65</v>
      </c>
      <c r="BN132">
        <v>0</v>
      </c>
      <c r="BO132" t="s">
        <v>65</v>
      </c>
      <c r="BP132" t="s">
        <v>65</v>
      </c>
      <c r="BQ132" t="s">
        <v>65</v>
      </c>
      <c r="BR132" t="s">
        <v>65</v>
      </c>
      <c r="BS132" t="s">
        <v>65</v>
      </c>
      <c r="BT132" t="s">
        <v>2540</v>
      </c>
    </row>
    <row r="133" spans="1:72" hidden="1" x14ac:dyDescent="0.25">
      <c r="A133">
        <v>1</v>
      </c>
      <c r="B133" s="10">
        <v>143189026</v>
      </c>
      <c r="C133" t="s">
        <v>13889</v>
      </c>
      <c r="D133" t="s">
        <v>13889</v>
      </c>
      <c r="E133">
        <v>0</v>
      </c>
      <c r="F133" t="s">
        <v>13890</v>
      </c>
      <c r="G133" t="s">
        <v>13822</v>
      </c>
      <c r="J133" t="s">
        <v>47</v>
      </c>
      <c r="K133" s="13" t="s">
        <v>14624</v>
      </c>
      <c r="L133" s="5"/>
      <c r="M133" s="5"/>
      <c r="Z133" t="s">
        <v>13891</v>
      </c>
      <c r="AC133" t="s">
        <v>282</v>
      </c>
      <c r="AD133" t="s">
        <v>55</v>
      </c>
      <c r="AE133" t="s">
        <v>64</v>
      </c>
      <c r="AF133" t="s">
        <v>64</v>
      </c>
      <c r="AG133" t="s">
        <v>55</v>
      </c>
      <c r="AH133">
        <v>0</v>
      </c>
      <c r="AI133">
        <v>0</v>
      </c>
      <c r="AJ133" t="s">
        <v>55</v>
      </c>
      <c r="AK133" t="s">
        <v>55</v>
      </c>
      <c r="AM133">
        <v>0</v>
      </c>
      <c r="AN133">
        <v>0</v>
      </c>
      <c r="AO133"/>
      <c r="AP133">
        <v>0</v>
      </c>
      <c r="AQ133">
        <v>0</v>
      </c>
      <c r="AR133">
        <v>39</v>
      </c>
      <c r="AS133">
        <v>1</v>
      </c>
      <c r="AT133">
        <v>1</v>
      </c>
      <c r="AU133" t="s">
        <v>65</v>
      </c>
      <c r="AV133" t="s">
        <v>65</v>
      </c>
      <c r="AW133" t="s">
        <v>65</v>
      </c>
      <c r="AX133" t="s">
        <v>65</v>
      </c>
      <c r="AY133" t="s">
        <v>65</v>
      </c>
      <c r="AZ133" t="s">
        <v>65</v>
      </c>
      <c r="BA133" t="s">
        <v>65</v>
      </c>
      <c r="BB133" t="s">
        <v>65</v>
      </c>
      <c r="BC133" t="s">
        <v>65</v>
      </c>
      <c r="BD133" t="s">
        <v>65</v>
      </c>
      <c r="BE133" t="s">
        <v>65</v>
      </c>
      <c r="BF133" t="s">
        <v>65</v>
      </c>
      <c r="BG133" t="s">
        <v>65</v>
      </c>
      <c r="BH133" t="s">
        <v>65</v>
      </c>
      <c r="BI133" t="s">
        <v>65</v>
      </c>
      <c r="BJ133" t="s">
        <v>65</v>
      </c>
      <c r="BK133">
        <v>2.5000000000000001E-2</v>
      </c>
      <c r="BL133" t="s">
        <v>65</v>
      </c>
      <c r="BM133" t="s">
        <v>65</v>
      </c>
      <c r="BN133" t="s">
        <v>65</v>
      </c>
      <c r="BO133" t="s">
        <v>65</v>
      </c>
      <c r="BP133" t="s">
        <v>65</v>
      </c>
      <c r="BQ133" t="s">
        <v>65</v>
      </c>
      <c r="BR133" t="s">
        <v>65</v>
      </c>
      <c r="BS133" t="s">
        <v>65</v>
      </c>
      <c r="BT133" t="s">
        <v>13824</v>
      </c>
    </row>
    <row r="134" spans="1:72" hidden="1" x14ac:dyDescent="0.25">
      <c r="A134">
        <v>1</v>
      </c>
      <c r="B134" s="10">
        <v>144534053</v>
      </c>
      <c r="C134" t="s">
        <v>14815</v>
      </c>
      <c r="D134" t="e">
        <v>#N/A</v>
      </c>
      <c r="E134">
        <v>0</v>
      </c>
      <c r="F134" t="s">
        <v>58</v>
      </c>
      <c r="G134" t="s">
        <v>11009</v>
      </c>
      <c r="J134" t="s">
        <v>59</v>
      </c>
      <c r="K134" s="13" t="s">
        <v>14624</v>
      </c>
      <c r="L134" s="5"/>
      <c r="M134" s="5"/>
      <c r="Z134" t="s">
        <v>14816</v>
      </c>
      <c r="AC134" t="s">
        <v>14734</v>
      </c>
      <c r="AF134" t="s">
        <v>55</v>
      </c>
      <c r="AG134" t="s">
        <v>55</v>
      </c>
      <c r="AH134">
        <v>0</v>
      </c>
      <c r="AI134">
        <v>0</v>
      </c>
      <c r="AJ134" t="s">
        <v>55</v>
      </c>
      <c r="AK134" t="s">
        <v>55</v>
      </c>
      <c r="AM134">
        <v>0</v>
      </c>
      <c r="AN134">
        <v>0</v>
      </c>
      <c r="AO134"/>
      <c r="AP134">
        <v>0</v>
      </c>
      <c r="AQ134">
        <v>0</v>
      </c>
      <c r="AR134">
        <v>39</v>
      </c>
      <c r="AS134">
        <v>1</v>
      </c>
      <c r="AT134">
        <v>1</v>
      </c>
      <c r="AU134" t="s">
        <v>65</v>
      </c>
      <c r="AV134" t="s">
        <v>65</v>
      </c>
      <c r="AW134" t="s">
        <v>65</v>
      </c>
      <c r="AX134" t="s">
        <v>65</v>
      </c>
      <c r="AY134" t="s">
        <v>65</v>
      </c>
      <c r="AZ134" t="s">
        <v>65</v>
      </c>
      <c r="BA134" t="s">
        <v>65</v>
      </c>
      <c r="BB134" t="s">
        <v>65</v>
      </c>
      <c r="BC134" t="s">
        <v>65</v>
      </c>
      <c r="BD134" t="s">
        <v>65</v>
      </c>
      <c r="BE134" t="s">
        <v>65</v>
      </c>
      <c r="BF134" t="s">
        <v>65</v>
      </c>
      <c r="BG134" t="s">
        <v>65</v>
      </c>
      <c r="BH134" t="s">
        <v>65</v>
      </c>
      <c r="BI134" t="s">
        <v>65</v>
      </c>
      <c r="BJ134" t="s">
        <v>65</v>
      </c>
      <c r="BK134">
        <v>2.5000000000000001E-2</v>
      </c>
      <c r="BL134" t="s">
        <v>65</v>
      </c>
      <c r="BM134" t="s">
        <v>65</v>
      </c>
      <c r="BN134" t="s">
        <v>65</v>
      </c>
      <c r="BO134" t="s">
        <v>65</v>
      </c>
      <c r="BP134" t="s">
        <v>65</v>
      </c>
      <c r="BQ134" t="s">
        <v>65</v>
      </c>
      <c r="BR134" t="s">
        <v>65</v>
      </c>
      <c r="BS134" t="s">
        <v>65</v>
      </c>
      <c r="BT134" t="s">
        <v>1560</v>
      </c>
    </row>
    <row r="135" spans="1:72" hidden="1" x14ac:dyDescent="0.25">
      <c r="A135">
        <v>1</v>
      </c>
      <c r="B135" s="10">
        <v>144825409</v>
      </c>
      <c r="C135" t="s">
        <v>14817</v>
      </c>
      <c r="D135" t="e">
        <v>#N/A</v>
      </c>
      <c r="E135">
        <v>0</v>
      </c>
      <c r="F135" t="s">
        <v>58</v>
      </c>
      <c r="G135" t="s">
        <v>11009</v>
      </c>
      <c r="J135" t="s">
        <v>59</v>
      </c>
      <c r="K135" s="13" t="s">
        <v>14624</v>
      </c>
      <c r="L135" s="5"/>
      <c r="M135" s="5"/>
      <c r="Z135" t="s">
        <v>14818</v>
      </c>
      <c r="AC135" t="s">
        <v>53</v>
      </c>
      <c r="AD135" t="s">
        <v>14819</v>
      </c>
      <c r="AE135" t="s">
        <v>64</v>
      </c>
      <c r="AF135" t="s">
        <v>64</v>
      </c>
      <c r="AG135" t="s">
        <v>55</v>
      </c>
      <c r="AH135">
        <v>0</v>
      </c>
      <c r="AI135">
        <v>0</v>
      </c>
      <c r="AJ135" t="s">
        <v>55</v>
      </c>
      <c r="AK135" t="s">
        <v>55</v>
      </c>
      <c r="AM135">
        <v>0</v>
      </c>
      <c r="AN135">
        <v>0</v>
      </c>
      <c r="AO135"/>
      <c r="AP135">
        <v>3.4940246000000001E-2</v>
      </c>
      <c r="AQ135">
        <v>0</v>
      </c>
      <c r="AR135">
        <v>32</v>
      </c>
      <c r="AS135">
        <v>2</v>
      </c>
      <c r="AT135">
        <v>0.85</v>
      </c>
      <c r="AU135" t="s">
        <v>65</v>
      </c>
      <c r="AV135" t="s">
        <v>65</v>
      </c>
      <c r="AW135" t="s">
        <v>14730</v>
      </c>
      <c r="AX135" t="s">
        <v>14730</v>
      </c>
      <c r="AY135" t="s">
        <v>65</v>
      </c>
      <c r="AZ135" t="s">
        <v>65</v>
      </c>
      <c r="BA135" t="s">
        <v>65</v>
      </c>
      <c r="BB135" t="s">
        <v>65</v>
      </c>
      <c r="BC135" t="s">
        <v>65</v>
      </c>
      <c r="BD135" t="s">
        <v>65</v>
      </c>
      <c r="BE135" s="1">
        <v>3.65E-5</v>
      </c>
      <c r="BF135" s="1">
        <v>7.79E-6</v>
      </c>
      <c r="BG135" t="s">
        <v>65</v>
      </c>
      <c r="BH135" t="s">
        <v>65</v>
      </c>
      <c r="BI135" t="s">
        <v>65</v>
      </c>
      <c r="BJ135" t="s">
        <v>65</v>
      </c>
      <c r="BK135">
        <v>5.8819999999999997E-2</v>
      </c>
      <c r="BL135" t="s">
        <v>65</v>
      </c>
      <c r="BM135" t="s">
        <v>65</v>
      </c>
      <c r="BN135">
        <v>2.4000000000000001E-4</v>
      </c>
      <c r="BO135" s="1">
        <v>9.4599999999999996E-5</v>
      </c>
      <c r="BP135" t="s">
        <v>65</v>
      </c>
      <c r="BQ135" t="s">
        <v>65</v>
      </c>
      <c r="BR135" t="s">
        <v>65</v>
      </c>
      <c r="BS135" t="s">
        <v>65</v>
      </c>
      <c r="BT135" t="s">
        <v>14820</v>
      </c>
    </row>
    <row r="136" spans="1:72" hidden="1" x14ac:dyDescent="0.25">
      <c r="A136">
        <v>1</v>
      </c>
      <c r="B136" s="10">
        <v>144825416</v>
      </c>
      <c r="C136" t="s">
        <v>14821</v>
      </c>
      <c r="D136" t="e">
        <v>#N/A</v>
      </c>
      <c r="E136">
        <v>0</v>
      </c>
      <c r="F136" t="s">
        <v>58</v>
      </c>
      <c r="G136" t="s">
        <v>11009</v>
      </c>
      <c r="J136" t="s">
        <v>59</v>
      </c>
      <c r="K136" s="13" t="s">
        <v>14624</v>
      </c>
      <c r="L136" s="5"/>
      <c r="M136" s="5"/>
      <c r="Z136" t="s">
        <v>14818</v>
      </c>
      <c r="AC136" t="s">
        <v>53</v>
      </c>
      <c r="AD136" t="s">
        <v>14822</v>
      </c>
      <c r="AE136" t="s">
        <v>64</v>
      </c>
      <c r="AF136" t="s">
        <v>64</v>
      </c>
      <c r="AG136" t="s">
        <v>55</v>
      </c>
      <c r="AH136">
        <v>0</v>
      </c>
      <c r="AI136">
        <v>0</v>
      </c>
      <c r="AJ136" t="s">
        <v>55</v>
      </c>
      <c r="AK136" t="s">
        <v>55</v>
      </c>
      <c r="AM136">
        <v>0</v>
      </c>
      <c r="AN136">
        <v>0</v>
      </c>
      <c r="AO136"/>
      <c r="AP136">
        <v>3.4940246000000001E-2</v>
      </c>
      <c r="AQ136">
        <v>0</v>
      </c>
      <c r="AR136">
        <v>32</v>
      </c>
      <c r="AS136">
        <v>2</v>
      </c>
      <c r="AT136">
        <v>0.85</v>
      </c>
      <c r="AU136" t="s">
        <v>65</v>
      </c>
      <c r="AV136" t="s">
        <v>65</v>
      </c>
      <c r="AW136" t="s">
        <v>14730</v>
      </c>
      <c r="AX136" t="s">
        <v>14730</v>
      </c>
      <c r="AY136" t="s">
        <v>65</v>
      </c>
      <c r="AZ136" t="s">
        <v>65</v>
      </c>
      <c r="BA136" t="s">
        <v>65</v>
      </c>
      <c r="BB136" t="s">
        <v>65</v>
      </c>
      <c r="BC136" t="s">
        <v>65</v>
      </c>
      <c r="BD136" t="s">
        <v>65</v>
      </c>
      <c r="BE136" s="1">
        <v>9.5000000000000005E-6</v>
      </c>
      <c r="BF136" s="1">
        <v>5.84E-6</v>
      </c>
      <c r="BG136" t="s">
        <v>65</v>
      </c>
      <c r="BH136" t="s">
        <v>65</v>
      </c>
      <c r="BI136" t="s">
        <v>65</v>
      </c>
      <c r="BJ136" t="s">
        <v>65</v>
      </c>
      <c r="BK136">
        <v>5.8819999999999997E-2</v>
      </c>
      <c r="BL136" t="s">
        <v>65</v>
      </c>
      <c r="BM136" t="s">
        <v>65</v>
      </c>
      <c r="BN136">
        <v>1.2E-4</v>
      </c>
      <c r="BO136" s="1">
        <v>7.8800000000000004E-5</v>
      </c>
      <c r="BP136" t="s">
        <v>65</v>
      </c>
      <c r="BQ136" t="s">
        <v>65</v>
      </c>
      <c r="BR136" t="s">
        <v>65</v>
      </c>
      <c r="BS136" t="s">
        <v>65</v>
      </c>
      <c r="BT136" t="s">
        <v>14820</v>
      </c>
    </row>
    <row r="137" spans="1:72" hidden="1" x14ac:dyDescent="0.25">
      <c r="A137">
        <v>1</v>
      </c>
      <c r="B137" s="10">
        <v>144899880</v>
      </c>
      <c r="C137" t="s">
        <v>14823</v>
      </c>
      <c r="D137" t="e">
        <v>#N/A</v>
      </c>
      <c r="E137">
        <v>0</v>
      </c>
      <c r="F137" t="s">
        <v>58</v>
      </c>
      <c r="G137" t="s">
        <v>13822</v>
      </c>
      <c r="J137" t="s">
        <v>59</v>
      </c>
      <c r="K137" s="13" t="s">
        <v>14624</v>
      </c>
      <c r="L137" s="5"/>
      <c r="M137" s="5"/>
      <c r="Z137" t="s">
        <v>108</v>
      </c>
      <c r="AC137" t="s">
        <v>100</v>
      </c>
      <c r="AD137" t="s">
        <v>55</v>
      </c>
      <c r="AE137" t="s">
        <v>64</v>
      </c>
      <c r="AF137" t="s">
        <v>64</v>
      </c>
      <c r="AG137" t="s">
        <v>55</v>
      </c>
      <c r="AH137">
        <v>0</v>
      </c>
      <c r="AI137">
        <v>0</v>
      </c>
      <c r="AJ137" t="s">
        <v>55</v>
      </c>
      <c r="AK137" t="s">
        <v>55</v>
      </c>
      <c r="AM137">
        <v>0</v>
      </c>
      <c r="AN137">
        <v>0</v>
      </c>
      <c r="AO137"/>
      <c r="AP137">
        <v>0.99999986600000002</v>
      </c>
      <c r="AQ137">
        <v>0.546708003</v>
      </c>
      <c r="AR137">
        <v>35</v>
      </c>
      <c r="AS137">
        <v>1</v>
      </c>
      <c r="AT137">
        <v>0.9</v>
      </c>
      <c r="AU137" t="s">
        <v>65</v>
      </c>
      <c r="AV137" t="s">
        <v>65</v>
      </c>
      <c r="AW137" t="s">
        <v>65</v>
      </c>
      <c r="AX137" t="s">
        <v>65</v>
      </c>
      <c r="AY137" t="s">
        <v>65</v>
      </c>
      <c r="AZ137" t="s">
        <v>65</v>
      </c>
      <c r="BA137" t="s">
        <v>65</v>
      </c>
      <c r="BB137" t="s">
        <v>65</v>
      </c>
      <c r="BC137" t="s">
        <v>65</v>
      </c>
      <c r="BD137" t="s">
        <v>65</v>
      </c>
      <c r="BE137" t="s">
        <v>65</v>
      </c>
      <c r="BF137" t="s">
        <v>65</v>
      </c>
      <c r="BG137" t="s">
        <v>65</v>
      </c>
      <c r="BH137" t="s">
        <v>65</v>
      </c>
      <c r="BI137" t="s">
        <v>65</v>
      </c>
      <c r="BJ137" t="s">
        <v>65</v>
      </c>
      <c r="BK137">
        <v>2.7779999999999999E-2</v>
      </c>
      <c r="BL137" t="s">
        <v>65</v>
      </c>
      <c r="BM137" t="s">
        <v>65</v>
      </c>
      <c r="BN137" t="s">
        <v>65</v>
      </c>
      <c r="BO137" t="s">
        <v>65</v>
      </c>
      <c r="BP137" t="s">
        <v>65</v>
      </c>
      <c r="BQ137" t="s">
        <v>65</v>
      </c>
      <c r="BR137" t="s">
        <v>65</v>
      </c>
      <c r="BS137" t="s">
        <v>65</v>
      </c>
      <c r="BT137" t="s">
        <v>13824</v>
      </c>
    </row>
    <row r="138" spans="1:72" hidden="1" x14ac:dyDescent="0.25">
      <c r="A138">
        <v>1</v>
      </c>
      <c r="B138" s="10">
        <v>144955288</v>
      </c>
      <c r="C138" t="s">
        <v>106</v>
      </c>
      <c r="D138" t="s">
        <v>106</v>
      </c>
      <c r="E138">
        <v>0</v>
      </c>
      <c r="F138" t="s">
        <v>107</v>
      </c>
      <c r="G138" t="s">
        <v>2537</v>
      </c>
      <c r="J138" t="s">
        <v>59</v>
      </c>
      <c r="K138" s="13" t="s">
        <v>14624</v>
      </c>
      <c r="L138" s="5"/>
      <c r="M138" s="5"/>
      <c r="Z138" t="s">
        <v>108</v>
      </c>
      <c r="AC138" t="s">
        <v>53</v>
      </c>
      <c r="AF138" t="s">
        <v>109</v>
      </c>
      <c r="AG138" t="s">
        <v>55</v>
      </c>
      <c r="AH138">
        <v>0.90200000000000002</v>
      </c>
      <c r="AI138">
        <v>7.5339999999999998</v>
      </c>
      <c r="AJ138">
        <v>100</v>
      </c>
      <c r="AK138">
        <v>77</v>
      </c>
      <c r="AM138">
        <v>0</v>
      </c>
      <c r="AN138">
        <v>0</v>
      </c>
      <c r="AO138"/>
      <c r="AP138">
        <v>0.99999986600000002</v>
      </c>
      <c r="AQ138">
        <v>0.546708003</v>
      </c>
      <c r="AR138">
        <v>29</v>
      </c>
      <c r="AS138">
        <v>3</v>
      </c>
      <c r="AT138">
        <v>0.8</v>
      </c>
      <c r="AU138" t="s">
        <v>65</v>
      </c>
      <c r="AV138" t="s">
        <v>65</v>
      </c>
      <c r="AW138" t="s">
        <v>14730</v>
      </c>
      <c r="AX138" t="s">
        <v>65</v>
      </c>
      <c r="AY138" t="s">
        <v>65</v>
      </c>
      <c r="AZ138" t="s">
        <v>65</v>
      </c>
      <c r="BA138" t="s">
        <v>65</v>
      </c>
      <c r="BB138" t="s">
        <v>65</v>
      </c>
      <c r="BC138" t="s">
        <v>65</v>
      </c>
      <c r="BD138" t="s">
        <v>65</v>
      </c>
      <c r="BE138" s="1">
        <v>1.6700000000000001E-11</v>
      </c>
      <c r="BF138" t="s">
        <v>65</v>
      </c>
      <c r="BG138" t="s">
        <v>65</v>
      </c>
      <c r="BH138" t="s">
        <v>65</v>
      </c>
      <c r="BI138" t="s">
        <v>65</v>
      </c>
      <c r="BJ138" t="s">
        <v>65</v>
      </c>
      <c r="BK138">
        <v>9.375E-2</v>
      </c>
      <c r="BL138" t="s">
        <v>65</v>
      </c>
      <c r="BM138" t="s">
        <v>65</v>
      </c>
      <c r="BN138">
        <v>0</v>
      </c>
      <c r="BO138" t="s">
        <v>65</v>
      </c>
      <c r="BP138" t="s">
        <v>65</v>
      </c>
      <c r="BQ138" t="s">
        <v>65</v>
      </c>
      <c r="BR138" t="s">
        <v>65</v>
      </c>
      <c r="BS138" t="s">
        <v>65</v>
      </c>
      <c r="BT138" t="s">
        <v>110</v>
      </c>
    </row>
    <row r="139" spans="1:72" hidden="1" x14ac:dyDescent="0.25">
      <c r="A139">
        <v>1</v>
      </c>
      <c r="B139" s="10">
        <v>144955288</v>
      </c>
      <c r="C139" t="s">
        <v>106</v>
      </c>
      <c r="D139" t="s">
        <v>106</v>
      </c>
      <c r="E139">
        <v>1</v>
      </c>
      <c r="F139" t="s">
        <v>107</v>
      </c>
      <c r="G139" t="s">
        <v>8925</v>
      </c>
      <c r="J139" t="s">
        <v>59</v>
      </c>
      <c r="K139" s="13" t="s">
        <v>14624</v>
      </c>
      <c r="L139" s="5"/>
      <c r="M139" s="5"/>
      <c r="Z139" t="s">
        <v>108</v>
      </c>
      <c r="AC139" t="s">
        <v>53</v>
      </c>
      <c r="AF139" t="s">
        <v>109</v>
      </c>
      <c r="AG139" t="s">
        <v>55</v>
      </c>
      <c r="AH139">
        <v>0.90200000000000002</v>
      </c>
      <c r="AI139">
        <v>7.5339999999999998</v>
      </c>
      <c r="AJ139">
        <v>100</v>
      </c>
      <c r="AK139">
        <v>77</v>
      </c>
      <c r="AM139">
        <v>0</v>
      </c>
      <c r="AN139">
        <v>0</v>
      </c>
      <c r="AO139"/>
      <c r="AP139">
        <v>0.99999986600000002</v>
      </c>
      <c r="AQ139">
        <v>0.546708003</v>
      </c>
      <c r="AR139">
        <v>29</v>
      </c>
      <c r="AS139">
        <v>3</v>
      </c>
      <c r="AT139">
        <v>0.8</v>
      </c>
      <c r="AU139" t="s">
        <v>65</v>
      </c>
      <c r="AV139" t="s">
        <v>65</v>
      </c>
      <c r="AW139" t="s">
        <v>14730</v>
      </c>
      <c r="AX139" t="s">
        <v>65</v>
      </c>
      <c r="AY139" t="s">
        <v>65</v>
      </c>
      <c r="AZ139" t="s">
        <v>65</v>
      </c>
      <c r="BA139" t="s">
        <v>65</v>
      </c>
      <c r="BB139" t="s">
        <v>65</v>
      </c>
      <c r="BC139" t="s">
        <v>65</v>
      </c>
      <c r="BD139" t="s">
        <v>65</v>
      </c>
      <c r="BE139" s="1">
        <v>1.6700000000000001E-11</v>
      </c>
      <c r="BF139" t="s">
        <v>65</v>
      </c>
      <c r="BG139" t="s">
        <v>65</v>
      </c>
      <c r="BH139" t="s">
        <v>65</v>
      </c>
      <c r="BI139" t="s">
        <v>65</v>
      </c>
      <c r="BJ139" t="s">
        <v>65</v>
      </c>
      <c r="BK139">
        <v>9.375E-2</v>
      </c>
      <c r="BL139" t="s">
        <v>65</v>
      </c>
      <c r="BM139" t="s">
        <v>65</v>
      </c>
      <c r="BN139">
        <v>0</v>
      </c>
      <c r="BO139" t="s">
        <v>65</v>
      </c>
      <c r="BP139" t="s">
        <v>65</v>
      </c>
      <c r="BQ139" t="s">
        <v>65</v>
      </c>
      <c r="BR139" t="s">
        <v>65</v>
      </c>
      <c r="BS139" t="s">
        <v>65</v>
      </c>
      <c r="BT139" t="s">
        <v>110</v>
      </c>
    </row>
    <row r="140" spans="1:72" hidden="1" x14ac:dyDescent="0.25">
      <c r="A140">
        <v>11</v>
      </c>
      <c r="B140" s="10">
        <v>46401836</v>
      </c>
      <c r="C140" t="s">
        <v>14824</v>
      </c>
      <c r="D140" t="e">
        <v>#N/A</v>
      </c>
      <c r="E140">
        <v>0</v>
      </c>
      <c r="F140" t="s">
        <v>58</v>
      </c>
      <c r="G140" t="s">
        <v>6034</v>
      </c>
      <c r="J140" t="s">
        <v>59</v>
      </c>
      <c r="K140" s="13" t="s">
        <v>14624</v>
      </c>
      <c r="L140" s="5"/>
      <c r="M140" s="5"/>
      <c r="Z140" t="s">
        <v>503</v>
      </c>
      <c r="AC140" t="s">
        <v>100</v>
      </c>
      <c r="AF140" t="s">
        <v>55</v>
      </c>
      <c r="AG140" t="s">
        <v>55</v>
      </c>
      <c r="AH140">
        <v>0</v>
      </c>
      <c r="AI140">
        <v>0</v>
      </c>
      <c r="AJ140" t="s">
        <v>55</v>
      </c>
      <c r="AK140" t="s">
        <v>55</v>
      </c>
      <c r="AM140">
        <v>1.85736603261309E-3</v>
      </c>
      <c r="AN140">
        <v>0.99814263396672198</v>
      </c>
      <c r="AO140"/>
      <c r="AP140">
        <v>0.99094170299999995</v>
      </c>
      <c r="AQ140">
        <v>0</v>
      </c>
      <c r="AR140">
        <v>38</v>
      </c>
      <c r="AS140">
        <v>2</v>
      </c>
      <c r="AT140">
        <v>1</v>
      </c>
      <c r="AU140" t="s">
        <v>65</v>
      </c>
      <c r="AV140" t="s">
        <v>65</v>
      </c>
      <c r="AW140" t="s">
        <v>65</v>
      </c>
      <c r="AX140" t="s">
        <v>65</v>
      </c>
      <c r="AY140" t="s">
        <v>65</v>
      </c>
      <c r="AZ140" t="s">
        <v>65</v>
      </c>
      <c r="BA140" t="s">
        <v>65</v>
      </c>
      <c r="BB140" t="s">
        <v>65</v>
      </c>
      <c r="BC140" t="s">
        <v>65</v>
      </c>
      <c r="BD140" t="s">
        <v>65</v>
      </c>
      <c r="BE140" t="s">
        <v>65</v>
      </c>
      <c r="BF140" t="s">
        <v>65</v>
      </c>
      <c r="BG140" t="s">
        <v>65</v>
      </c>
      <c r="BH140" t="s">
        <v>65</v>
      </c>
      <c r="BI140" t="s">
        <v>65</v>
      </c>
      <c r="BJ140" t="s">
        <v>65</v>
      </c>
      <c r="BK140">
        <v>0.05</v>
      </c>
      <c r="BL140" t="s">
        <v>65</v>
      </c>
      <c r="BM140" t="s">
        <v>65</v>
      </c>
      <c r="BN140" t="s">
        <v>65</v>
      </c>
      <c r="BO140" t="s">
        <v>65</v>
      </c>
      <c r="BP140" t="s">
        <v>65</v>
      </c>
      <c r="BQ140" t="s">
        <v>65</v>
      </c>
      <c r="BR140" t="s">
        <v>65</v>
      </c>
      <c r="BS140" t="s">
        <v>65</v>
      </c>
      <c r="BT140" t="s">
        <v>14825</v>
      </c>
    </row>
    <row r="141" spans="1:72" hidden="1" x14ac:dyDescent="0.25">
      <c r="A141">
        <v>11</v>
      </c>
      <c r="B141" s="10">
        <v>46401836</v>
      </c>
      <c r="C141" t="s">
        <v>14824</v>
      </c>
      <c r="D141" t="e">
        <v>#N/A</v>
      </c>
      <c r="E141">
        <v>1</v>
      </c>
      <c r="F141" t="s">
        <v>58</v>
      </c>
      <c r="G141" t="s">
        <v>7516</v>
      </c>
      <c r="J141" t="s">
        <v>59</v>
      </c>
      <c r="K141" s="13" t="s">
        <v>14624</v>
      </c>
      <c r="L141" s="5"/>
      <c r="M141" s="5"/>
      <c r="Z141" t="s">
        <v>503</v>
      </c>
      <c r="AC141" t="s">
        <v>100</v>
      </c>
      <c r="AF141" t="s">
        <v>55</v>
      </c>
      <c r="AG141" t="s">
        <v>55</v>
      </c>
      <c r="AH141">
        <v>0</v>
      </c>
      <c r="AI141">
        <v>0</v>
      </c>
      <c r="AJ141" t="s">
        <v>55</v>
      </c>
      <c r="AK141" t="s">
        <v>55</v>
      </c>
      <c r="AM141">
        <v>1.85736603261309E-3</v>
      </c>
      <c r="AN141">
        <v>0.99814263396672198</v>
      </c>
      <c r="AO141"/>
      <c r="AP141">
        <v>0.99094170299999995</v>
      </c>
      <c r="AQ141">
        <v>0</v>
      </c>
      <c r="AR141">
        <v>38</v>
      </c>
      <c r="AS141">
        <v>2</v>
      </c>
      <c r="AT141">
        <v>1</v>
      </c>
      <c r="AU141" t="s">
        <v>65</v>
      </c>
      <c r="AV141" t="s">
        <v>65</v>
      </c>
      <c r="AW141" t="s">
        <v>65</v>
      </c>
      <c r="AX141" t="s">
        <v>65</v>
      </c>
      <c r="AY141" t="s">
        <v>65</v>
      </c>
      <c r="AZ141" t="s">
        <v>65</v>
      </c>
      <c r="BA141" t="s">
        <v>65</v>
      </c>
      <c r="BB141" t="s">
        <v>65</v>
      </c>
      <c r="BC141" t="s">
        <v>65</v>
      </c>
      <c r="BD141" t="s">
        <v>65</v>
      </c>
      <c r="BE141" t="s">
        <v>65</v>
      </c>
      <c r="BF141" t="s">
        <v>65</v>
      </c>
      <c r="BG141" t="s">
        <v>65</v>
      </c>
      <c r="BH141" t="s">
        <v>65</v>
      </c>
      <c r="BI141" t="s">
        <v>65</v>
      </c>
      <c r="BJ141" t="s">
        <v>65</v>
      </c>
      <c r="BK141">
        <v>0.05</v>
      </c>
      <c r="BL141" t="s">
        <v>65</v>
      </c>
      <c r="BM141" t="s">
        <v>65</v>
      </c>
      <c r="BN141" t="s">
        <v>65</v>
      </c>
      <c r="BO141" t="s">
        <v>65</v>
      </c>
      <c r="BP141" t="s">
        <v>65</v>
      </c>
      <c r="BQ141" t="s">
        <v>65</v>
      </c>
      <c r="BR141" t="s">
        <v>65</v>
      </c>
      <c r="BS141" t="s">
        <v>65</v>
      </c>
      <c r="BT141" t="s">
        <v>14825</v>
      </c>
    </row>
    <row r="142" spans="1:72" hidden="1" x14ac:dyDescent="0.25">
      <c r="A142">
        <v>1</v>
      </c>
      <c r="B142" s="10">
        <v>162746057</v>
      </c>
      <c r="C142" t="s">
        <v>121</v>
      </c>
      <c r="D142" t="s">
        <v>121</v>
      </c>
      <c r="E142">
        <v>0</v>
      </c>
      <c r="F142" t="s">
        <v>58</v>
      </c>
      <c r="G142" t="s">
        <v>46</v>
      </c>
      <c r="H142">
        <v>2</v>
      </c>
      <c r="J142" t="s">
        <v>47</v>
      </c>
      <c r="K142" s="11" t="s">
        <v>14625</v>
      </c>
      <c r="L142" s="5"/>
      <c r="M142" s="5"/>
      <c r="Z142" t="s">
        <v>122</v>
      </c>
      <c r="AA142" s="12"/>
      <c r="AB142">
        <v>6</v>
      </c>
      <c r="AC142" t="s">
        <v>53</v>
      </c>
      <c r="AF142" t="s">
        <v>123</v>
      </c>
      <c r="AG142" t="s">
        <v>55</v>
      </c>
      <c r="AH142">
        <v>0.997</v>
      </c>
      <c r="AI142">
        <v>7.6609999999999996</v>
      </c>
      <c r="AJ142">
        <v>100</v>
      </c>
      <c r="AK142">
        <v>96</v>
      </c>
      <c r="AL142">
        <f>AJ142*AK142</f>
        <v>9600</v>
      </c>
      <c r="AM142">
        <v>9.0076238928903807E-3</v>
      </c>
      <c r="AN142">
        <v>0.99099237231224602</v>
      </c>
      <c r="AO142" s="1">
        <f>AM142+AN142</f>
        <v>0.99999999620513635</v>
      </c>
      <c r="AP142">
        <v>0.970970742</v>
      </c>
      <c r="AQ142">
        <v>0.619554834</v>
      </c>
      <c r="AR142">
        <v>39</v>
      </c>
      <c r="AS142">
        <v>1</v>
      </c>
      <c r="AT142">
        <v>1</v>
      </c>
      <c r="AU142" t="s">
        <v>65</v>
      </c>
      <c r="AV142" t="s">
        <v>65</v>
      </c>
      <c r="AW142" t="s">
        <v>14730</v>
      </c>
      <c r="AX142" t="s">
        <v>14730</v>
      </c>
      <c r="AY142" t="s">
        <v>65</v>
      </c>
      <c r="AZ142" t="s">
        <v>65</v>
      </c>
      <c r="BA142" t="s">
        <v>65</v>
      </c>
      <c r="BB142" t="s">
        <v>65</v>
      </c>
      <c r="BC142" t="s">
        <v>65</v>
      </c>
      <c r="BD142" t="s">
        <v>65</v>
      </c>
      <c r="BE142">
        <v>6.6E-4</v>
      </c>
      <c r="BF142">
        <v>1.1999999999999999E-3</v>
      </c>
      <c r="BG142" t="s">
        <v>65</v>
      </c>
      <c r="BH142" t="s">
        <v>65</v>
      </c>
      <c r="BI142" t="s">
        <v>65</v>
      </c>
      <c r="BJ142" t="s">
        <v>65</v>
      </c>
      <c r="BK142">
        <v>2.5000000000000001E-2</v>
      </c>
      <c r="BL142" t="s">
        <v>65</v>
      </c>
      <c r="BM142" t="s">
        <v>65</v>
      </c>
      <c r="BN142" s="1">
        <v>8.2400000000000007E-6</v>
      </c>
      <c r="BO142" s="1">
        <v>1.5E-5</v>
      </c>
      <c r="BP142" t="s">
        <v>65</v>
      </c>
      <c r="BQ142" t="s">
        <v>65</v>
      </c>
      <c r="BR142" t="s">
        <v>65</v>
      </c>
      <c r="BS142" t="s">
        <v>65</v>
      </c>
      <c r="BT142" t="s">
        <v>56</v>
      </c>
    </row>
    <row r="143" spans="1:72" hidden="1" x14ac:dyDescent="0.25">
      <c r="A143">
        <v>1</v>
      </c>
      <c r="B143" s="10">
        <v>146473893</v>
      </c>
      <c r="C143" t="s">
        <v>14794</v>
      </c>
      <c r="D143" t="e">
        <v>#N/A</v>
      </c>
      <c r="E143">
        <v>1</v>
      </c>
      <c r="F143" t="s">
        <v>14795</v>
      </c>
      <c r="G143" t="s">
        <v>2537</v>
      </c>
      <c r="J143" t="s">
        <v>47</v>
      </c>
      <c r="K143" s="13" t="s">
        <v>14624</v>
      </c>
      <c r="L143" s="5"/>
      <c r="M143" s="5"/>
      <c r="Z143" t="s">
        <v>14796</v>
      </c>
      <c r="AC143" t="s">
        <v>282</v>
      </c>
      <c r="AD143" t="s">
        <v>55</v>
      </c>
      <c r="AE143" t="s">
        <v>64</v>
      </c>
      <c r="AF143" t="s">
        <v>64</v>
      </c>
      <c r="AG143" t="s">
        <v>55</v>
      </c>
      <c r="AH143">
        <v>0</v>
      </c>
      <c r="AI143">
        <v>0</v>
      </c>
      <c r="AJ143" t="s">
        <v>55</v>
      </c>
      <c r="AK143" t="s">
        <v>55</v>
      </c>
      <c r="AM143">
        <v>0</v>
      </c>
      <c r="AN143">
        <v>0</v>
      </c>
      <c r="AO143"/>
      <c r="AP143">
        <v>0</v>
      </c>
      <c r="AQ143">
        <v>0</v>
      </c>
      <c r="AR143">
        <v>20</v>
      </c>
      <c r="AS143">
        <v>8</v>
      </c>
      <c r="AT143">
        <v>0.7</v>
      </c>
      <c r="AU143" t="s">
        <v>65</v>
      </c>
      <c r="AV143" t="s">
        <v>65</v>
      </c>
      <c r="AW143" t="s">
        <v>65</v>
      </c>
      <c r="AX143" t="s">
        <v>65</v>
      </c>
      <c r="AY143" t="s">
        <v>65</v>
      </c>
      <c r="AZ143" t="s">
        <v>65</v>
      </c>
      <c r="BA143" t="s">
        <v>65</v>
      </c>
      <c r="BB143" t="s">
        <v>65</v>
      </c>
      <c r="BC143" t="s">
        <v>65</v>
      </c>
      <c r="BD143" t="s">
        <v>65</v>
      </c>
      <c r="BE143" t="s">
        <v>65</v>
      </c>
      <c r="BF143" t="s">
        <v>65</v>
      </c>
      <c r="BG143" t="s">
        <v>65</v>
      </c>
      <c r="BH143" t="s">
        <v>65</v>
      </c>
      <c r="BI143" t="s">
        <v>65</v>
      </c>
      <c r="BJ143" t="s">
        <v>65</v>
      </c>
      <c r="BK143">
        <v>0.28571000000000002</v>
      </c>
      <c r="BL143" t="s">
        <v>65</v>
      </c>
      <c r="BM143" t="s">
        <v>65</v>
      </c>
      <c r="BN143" t="s">
        <v>65</v>
      </c>
      <c r="BO143" t="s">
        <v>65</v>
      </c>
      <c r="BP143" t="s">
        <v>65</v>
      </c>
      <c r="BQ143" t="s">
        <v>65</v>
      </c>
      <c r="BR143" t="s">
        <v>65</v>
      </c>
      <c r="BS143" t="s">
        <v>65</v>
      </c>
      <c r="BT143" t="s">
        <v>14797</v>
      </c>
    </row>
    <row r="144" spans="1:72" hidden="1" x14ac:dyDescent="0.25">
      <c r="A144">
        <v>1</v>
      </c>
      <c r="B144" s="10">
        <v>146473893</v>
      </c>
      <c r="C144" t="s">
        <v>14794</v>
      </c>
      <c r="D144" t="e">
        <v>#N/A</v>
      </c>
      <c r="E144">
        <v>1</v>
      </c>
      <c r="F144" t="s">
        <v>14795</v>
      </c>
      <c r="G144" t="s">
        <v>6034</v>
      </c>
      <c r="J144" t="s">
        <v>47</v>
      </c>
      <c r="K144" s="13" t="s">
        <v>14624</v>
      </c>
      <c r="L144" s="5"/>
      <c r="M144" s="5"/>
      <c r="Z144" t="s">
        <v>14796</v>
      </c>
      <c r="AC144" t="s">
        <v>282</v>
      </c>
      <c r="AD144" t="s">
        <v>55</v>
      </c>
      <c r="AE144" t="s">
        <v>64</v>
      </c>
      <c r="AF144" t="s">
        <v>64</v>
      </c>
      <c r="AG144" t="s">
        <v>55</v>
      </c>
      <c r="AH144">
        <v>0</v>
      </c>
      <c r="AI144">
        <v>0</v>
      </c>
      <c r="AJ144" t="s">
        <v>55</v>
      </c>
      <c r="AK144" t="s">
        <v>55</v>
      </c>
      <c r="AM144">
        <v>0</v>
      </c>
      <c r="AN144">
        <v>0</v>
      </c>
      <c r="AO144"/>
      <c r="AP144">
        <v>0</v>
      </c>
      <c r="AQ144">
        <v>0</v>
      </c>
      <c r="AR144">
        <v>20</v>
      </c>
      <c r="AS144">
        <v>8</v>
      </c>
      <c r="AT144">
        <v>0.7</v>
      </c>
      <c r="AU144" t="s">
        <v>65</v>
      </c>
      <c r="AV144" t="s">
        <v>65</v>
      </c>
      <c r="AW144" t="s">
        <v>65</v>
      </c>
      <c r="AX144" t="s">
        <v>65</v>
      </c>
      <c r="AY144" t="s">
        <v>65</v>
      </c>
      <c r="AZ144" t="s">
        <v>65</v>
      </c>
      <c r="BA144" t="s">
        <v>65</v>
      </c>
      <c r="BB144" t="s">
        <v>65</v>
      </c>
      <c r="BC144" t="s">
        <v>65</v>
      </c>
      <c r="BD144" t="s">
        <v>65</v>
      </c>
      <c r="BE144" t="s">
        <v>65</v>
      </c>
      <c r="BF144" t="s">
        <v>65</v>
      </c>
      <c r="BG144" t="s">
        <v>65</v>
      </c>
      <c r="BH144" t="s">
        <v>65</v>
      </c>
      <c r="BI144" t="s">
        <v>65</v>
      </c>
      <c r="BJ144" t="s">
        <v>65</v>
      </c>
      <c r="BK144">
        <v>0.28571000000000002</v>
      </c>
      <c r="BL144" t="s">
        <v>65</v>
      </c>
      <c r="BM144" t="s">
        <v>65</v>
      </c>
      <c r="BN144" t="s">
        <v>65</v>
      </c>
      <c r="BO144" t="s">
        <v>65</v>
      </c>
      <c r="BP144" t="s">
        <v>65</v>
      </c>
      <c r="BQ144" t="s">
        <v>65</v>
      </c>
      <c r="BR144" t="s">
        <v>65</v>
      </c>
      <c r="BS144" t="s">
        <v>65</v>
      </c>
      <c r="BT144" t="s">
        <v>14797</v>
      </c>
    </row>
    <row r="145" spans="1:72" hidden="1" x14ac:dyDescent="0.25">
      <c r="A145">
        <v>1</v>
      </c>
      <c r="B145" s="10">
        <v>146473893</v>
      </c>
      <c r="C145" t="s">
        <v>14794</v>
      </c>
      <c r="D145" t="e">
        <v>#N/A</v>
      </c>
      <c r="E145">
        <v>1</v>
      </c>
      <c r="F145" t="s">
        <v>14795</v>
      </c>
      <c r="G145" t="s">
        <v>7516</v>
      </c>
      <c r="J145" t="s">
        <v>47</v>
      </c>
      <c r="K145" s="13" t="s">
        <v>14624</v>
      </c>
      <c r="L145" s="5"/>
      <c r="M145" s="5"/>
      <c r="Z145" t="s">
        <v>14796</v>
      </c>
      <c r="AC145" t="s">
        <v>282</v>
      </c>
      <c r="AD145" t="s">
        <v>55</v>
      </c>
      <c r="AE145" t="s">
        <v>64</v>
      </c>
      <c r="AF145" t="s">
        <v>64</v>
      </c>
      <c r="AG145" t="s">
        <v>55</v>
      </c>
      <c r="AH145">
        <v>0</v>
      </c>
      <c r="AI145">
        <v>0</v>
      </c>
      <c r="AJ145" t="s">
        <v>55</v>
      </c>
      <c r="AK145" t="s">
        <v>55</v>
      </c>
      <c r="AM145">
        <v>0</v>
      </c>
      <c r="AN145">
        <v>0</v>
      </c>
      <c r="AO145"/>
      <c r="AP145">
        <v>0</v>
      </c>
      <c r="AQ145">
        <v>0</v>
      </c>
      <c r="AR145">
        <v>20</v>
      </c>
      <c r="AS145">
        <v>8</v>
      </c>
      <c r="AT145">
        <v>0.7</v>
      </c>
      <c r="AU145" t="s">
        <v>65</v>
      </c>
      <c r="AV145" t="s">
        <v>65</v>
      </c>
      <c r="AW145" t="s">
        <v>65</v>
      </c>
      <c r="AX145" t="s">
        <v>65</v>
      </c>
      <c r="AY145" t="s">
        <v>65</v>
      </c>
      <c r="AZ145" t="s">
        <v>65</v>
      </c>
      <c r="BA145" t="s">
        <v>65</v>
      </c>
      <c r="BB145" t="s">
        <v>65</v>
      </c>
      <c r="BC145" t="s">
        <v>65</v>
      </c>
      <c r="BD145" t="s">
        <v>65</v>
      </c>
      <c r="BE145" t="s">
        <v>65</v>
      </c>
      <c r="BF145" t="s">
        <v>65</v>
      </c>
      <c r="BG145" t="s">
        <v>65</v>
      </c>
      <c r="BH145" t="s">
        <v>65</v>
      </c>
      <c r="BI145" t="s">
        <v>65</v>
      </c>
      <c r="BJ145" t="s">
        <v>65</v>
      </c>
      <c r="BK145">
        <v>0.28571000000000002</v>
      </c>
      <c r="BL145" t="s">
        <v>65</v>
      </c>
      <c r="BM145" t="s">
        <v>65</v>
      </c>
      <c r="BN145" t="s">
        <v>65</v>
      </c>
      <c r="BO145" t="s">
        <v>65</v>
      </c>
      <c r="BP145" t="s">
        <v>65</v>
      </c>
      <c r="BQ145" t="s">
        <v>65</v>
      </c>
      <c r="BR145" t="s">
        <v>65</v>
      </c>
      <c r="BS145" t="s">
        <v>65</v>
      </c>
      <c r="BT145" t="s">
        <v>14797</v>
      </c>
    </row>
    <row r="146" spans="1:72" hidden="1" x14ac:dyDescent="0.25">
      <c r="A146">
        <v>1</v>
      </c>
      <c r="B146" s="10">
        <v>146473893</v>
      </c>
      <c r="C146" t="s">
        <v>14794</v>
      </c>
      <c r="D146" t="e">
        <v>#N/A</v>
      </c>
      <c r="E146">
        <v>1</v>
      </c>
      <c r="F146" t="s">
        <v>14795</v>
      </c>
      <c r="G146" t="s">
        <v>8925</v>
      </c>
      <c r="J146" t="s">
        <v>47</v>
      </c>
      <c r="K146" s="13" t="s">
        <v>14624</v>
      </c>
      <c r="L146" s="5"/>
      <c r="M146" s="5"/>
      <c r="Z146" t="s">
        <v>14796</v>
      </c>
      <c r="AC146" t="s">
        <v>282</v>
      </c>
      <c r="AD146" t="s">
        <v>55</v>
      </c>
      <c r="AE146" t="s">
        <v>64</v>
      </c>
      <c r="AF146" t="s">
        <v>64</v>
      </c>
      <c r="AG146" t="s">
        <v>55</v>
      </c>
      <c r="AH146">
        <v>0</v>
      </c>
      <c r="AI146">
        <v>0</v>
      </c>
      <c r="AJ146" t="s">
        <v>55</v>
      </c>
      <c r="AK146" t="s">
        <v>55</v>
      </c>
      <c r="AM146">
        <v>0</v>
      </c>
      <c r="AN146">
        <v>0</v>
      </c>
      <c r="AO146"/>
      <c r="AP146">
        <v>0</v>
      </c>
      <c r="AQ146">
        <v>0</v>
      </c>
      <c r="AR146">
        <v>20</v>
      </c>
      <c r="AS146">
        <v>8</v>
      </c>
      <c r="AT146">
        <v>0.7</v>
      </c>
      <c r="AU146" t="s">
        <v>65</v>
      </c>
      <c r="AV146" t="s">
        <v>65</v>
      </c>
      <c r="AW146" t="s">
        <v>65</v>
      </c>
      <c r="AX146" t="s">
        <v>65</v>
      </c>
      <c r="AY146" t="s">
        <v>65</v>
      </c>
      <c r="AZ146" t="s">
        <v>65</v>
      </c>
      <c r="BA146" t="s">
        <v>65</v>
      </c>
      <c r="BB146" t="s">
        <v>65</v>
      </c>
      <c r="BC146" t="s">
        <v>65</v>
      </c>
      <c r="BD146" t="s">
        <v>65</v>
      </c>
      <c r="BE146" t="s">
        <v>65</v>
      </c>
      <c r="BF146" t="s">
        <v>65</v>
      </c>
      <c r="BG146" t="s">
        <v>65</v>
      </c>
      <c r="BH146" t="s">
        <v>65</v>
      </c>
      <c r="BI146" t="s">
        <v>65</v>
      </c>
      <c r="BJ146" t="s">
        <v>65</v>
      </c>
      <c r="BK146">
        <v>0.28571000000000002</v>
      </c>
      <c r="BL146" t="s">
        <v>65</v>
      </c>
      <c r="BM146" t="s">
        <v>65</v>
      </c>
      <c r="BN146" t="s">
        <v>65</v>
      </c>
      <c r="BO146" t="s">
        <v>65</v>
      </c>
      <c r="BP146" t="s">
        <v>65</v>
      </c>
      <c r="BQ146" t="s">
        <v>65</v>
      </c>
      <c r="BR146" t="s">
        <v>65</v>
      </c>
      <c r="BS146" t="s">
        <v>65</v>
      </c>
      <c r="BT146" t="s">
        <v>14797</v>
      </c>
    </row>
    <row r="147" spans="1:72" hidden="1" x14ac:dyDescent="0.25">
      <c r="A147">
        <v>1</v>
      </c>
      <c r="B147" s="10">
        <v>146473893</v>
      </c>
      <c r="C147" t="s">
        <v>14794</v>
      </c>
      <c r="D147" t="e">
        <v>#N/A</v>
      </c>
      <c r="E147">
        <v>1</v>
      </c>
      <c r="F147" t="s">
        <v>14795</v>
      </c>
      <c r="G147" t="s">
        <v>9502</v>
      </c>
      <c r="J147" t="s">
        <v>47</v>
      </c>
      <c r="K147" s="13" t="s">
        <v>14624</v>
      </c>
      <c r="L147" s="5"/>
      <c r="M147" s="5"/>
      <c r="Z147" t="s">
        <v>14796</v>
      </c>
      <c r="AC147" t="s">
        <v>282</v>
      </c>
      <c r="AD147" t="s">
        <v>55</v>
      </c>
      <c r="AE147" t="s">
        <v>64</v>
      </c>
      <c r="AF147" t="s">
        <v>64</v>
      </c>
      <c r="AG147" t="s">
        <v>55</v>
      </c>
      <c r="AH147">
        <v>0</v>
      </c>
      <c r="AI147">
        <v>0</v>
      </c>
      <c r="AJ147" t="s">
        <v>55</v>
      </c>
      <c r="AK147" t="s">
        <v>55</v>
      </c>
      <c r="AM147">
        <v>0</v>
      </c>
      <c r="AN147">
        <v>0</v>
      </c>
      <c r="AO147"/>
      <c r="AP147">
        <v>0</v>
      </c>
      <c r="AQ147">
        <v>0</v>
      </c>
      <c r="AR147">
        <v>20</v>
      </c>
      <c r="AS147">
        <v>8</v>
      </c>
      <c r="AT147">
        <v>0.7</v>
      </c>
      <c r="AU147" t="s">
        <v>65</v>
      </c>
      <c r="AV147" t="s">
        <v>65</v>
      </c>
      <c r="AW147" t="s">
        <v>65</v>
      </c>
      <c r="AX147" t="s">
        <v>65</v>
      </c>
      <c r="AY147" t="s">
        <v>65</v>
      </c>
      <c r="AZ147" t="s">
        <v>65</v>
      </c>
      <c r="BA147" t="s">
        <v>65</v>
      </c>
      <c r="BB147" t="s">
        <v>65</v>
      </c>
      <c r="BC147" t="s">
        <v>65</v>
      </c>
      <c r="BD147" t="s">
        <v>65</v>
      </c>
      <c r="BE147" t="s">
        <v>65</v>
      </c>
      <c r="BF147" t="s">
        <v>65</v>
      </c>
      <c r="BG147" t="s">
        <v>65</v>
      </c>
      <c r="BH147" t="s">
        <v>65</v>
      </c>
      <c r="BI147" t="s">
        <v>65</v>
      </c>
      <c r="BJ147" t="s">
        <v>65</v>
      </c>
      <c r="BK147">
        <v>0.28571000000000002</v>
      </c>
      <c r="BL147" t="s">
        <v>65</v>
      </c>
      <c r="BM147" t="s">
        <v>65</v>
      </c>
      <c r="BN147" t="s">
        <v>65</v>
      </c>
      <c r="BO147" t="s">
        <v>65</v>
      </c>
      <c r="BP147" t="s">
        <v>65</v>
      </c>
      <c r="BQ147" t="s">
        <v>65</v>
      </c>
      <c r="BR147" t="s">
        <v>65</v>
      </c>
      <c r="BS147" t="s">
        <v>65</v>
      </c>
      <c r="BT147" t="s">
        <v>14797</v>
      </c>
    </row>
    <row r="148" spans="1:72" hidden="1" x14ac:dyDescent="0.25">
      <c r="A148">
        <v>1</v>
      </c>
      <c r="B148" s="10">
        <v>146473893</v>
      </c>
      <c r="C148" t="s">
        <v>14794</v>
      </c>
      <c r="D148" t="e">
        <v>#N/A</v>
      </c>
      <c r="E148">
        <v>1</v>
      </c>
      <c r="F148" t="s">
        <v>14795</v>
      </c>
      <c r="G148" t="s">
        <v>11689</v>
      </c>
      <c r="J148" t="s">
        <v>47</v>
      </c>
      <c r="K148" s="13" t="s">
        <v>14624</v>
      </c>
      <c r="L148" s="5"/>
      <c r="M148" s="5"/>
      <c r="Z148" t="s">
        <v>14796</v>
      </c>
      <c r="AC148" t="s">
        <v>282</v>
      </c>
      <c r="AD148" t="s">
        <v>55</v>
      </c>
      <c r="AE148" t="s">
        <v>64</v>
      </c>
      <c r="AF148" t="s">
        <v>64</v>
      </c>
      <c r="AG148" t="s">
        <v>55</v>
      </c>
      <c r="AH148">
        <v>0</v>
      </c>
      <c r="AI148">
        <v>0</v>
      </c>
      <c r="AJ148" t="s">
        <v>55</v>
      </c>
      <c r="AK148" t="s">
        <v>55</v>
      </c>
      <c r="AM148">
        <v>0</v>
      </c>
      <c r="AN148">
        <v>0</v>
      </c>
      <c r="AO148"/>
      <c r="AP148">
        <v>0</v>
      </c>
      <c r="AQ148">
        <v>0</v>
      </c>
      <c r="AR148">
        <v>20</v>
      </c>
      <c r="AS148">
        <v>8</v>
      </c>
      <c r="AT148">
        <v>0.7</v>
      </c>
      <c r="AU148" t="s">
        <v>65</v>
      </c>
      <c r="AV148" t="s">
        <v>65</v>
      </c>
      <c r="AW148" t="s">
        <v>65</v>
      </c>
      <c r="AX148" t="s">
        <v>65</v>
      </c>
      <c r="AY148" t="s">
        <v>65</v>
      </c>
      <c r="AZ148" t="s">
        <v>65</v>
      </c>
      <c r="BA148" t="s">
        <v>65</v>
      </c>
      <c r="BB148" t="s">
        <v>65</v>
      </c>
      <c r="BC148" t="s">
        <v>65</v>
      </c>
      <c r="BD148" t="s">
        <v>65</v>
      </c>
      <c r="BE148" t="s">
        <v>65</v>
      </c>
      <c r="BF148" t="s">
        <v>65</v>
      </c>
      <c r="BG148" t="s">
        <v>65</v>
      </c>
      <c r="BH148" t="s">
        <v>65</v>
      </c>
      <c r="BI148" t="s">
        <v>65</v>
      </c>
      <c r="BJ148" t="s">
        <v>65</v>
      </c>
      <c r="BK148">
        <v>0.28571000000000002</v>
      </c>
      <c r="BL148" t="s">
        <v>65</v>
      </c>
      <c r="BM148" t="s">
        <v>65</v>
      </c>
      <c r="BN148" t="s">
        <v>65</v>
      </c>
      <c r="BO148" t="s">
        <v>65</v>
      </c>
      <c r="BP148" t="s">
        <v>65</v>
      </c>
      <c r="BQ148" t="s">
        <v>65</v>
      </c>
      <c r="BR148" t="s">
        <v>65</v>
      </c>
      <c r="BS148" t="s">
        <v>65</v>
      </c>
      <c r="BT148" t="s">
        <v>14797</v>
      </c>
    </row>
    <row r="149" spans="1:72" hidden="1" x14ac:dyDescent="0.25">
      <c r="A149">
        <v>1</v>
      </c>
      <c r="B149" s="10">
        <v>146473893</v>
      </c>
      <c r="C149" t="s">
        <v>14794</v>
      </c>
      <c r="D149" t="e">
        <v>#N/A</v>
      </c>
      <c r="E149">
        <v>1</v>
      </c>
      <c r="F149" t="s">
        <v>14795</v>
      </c>
      <c r="G149" t="s">
        <v>12393</v>
      </c>
      <c r="J149" t="s">
        <v>47</v>
      </c>
      <c r="K149" s="13" t="s">
        <v>14624</v>
      </c>
      <c r="L149" s="5"/>
      <c r="M149" s="5"/>
      <c r="Z149" t="s">
        <v>14796</v>
      </c>
      <c r="AC149" t="s">
        <v>282</v>
      </c>
      <c r="AD149" t="s">
        <v>55</v>
      </c>
      <c r="AE149" t="s">
        <v>64</v>
      </c>
      <c r="AF149" t="s">
        <v>64</v>
      </c>
      <c r="AG149" t="s">
        <v>55</v>
      </c>
      <c r="AH149">
        <v>0</v>
      </c>
      <c r="AI149">
        <v>0</v>
      </c>
      <c r="AJ149" t="s">
        <v>55</v>
      </c>
      <c r="AK149" t="s">
        <v>55</v>
      </c>
      <c r="AM149">
        <v>0</v>
      </c>
      <c r="AN149">
        <v>0</v>
      </c>
      <c r="AO149"/>
      <c r="AP149">
        <v>0</v>
      </c>
      <c r="AQ149">
        <v>0</v>
      </c>
      <c r="AR149">
        <v>20</v>
      </c>
      <c r="AS149">
        <v>8</v>
      </c>
      <c r="AT149">
        <v>0.7</v>
      </c>
      <c r="AU149" t="s">
        <v>65</v>
      </c>
      <c r="AV149" t="s">
        <v>65</v>
      </c>
      <c r="AW149" t="s">
        <v>65</v>
      </c>
      <c r="AX149" t="s">
        <v>65</v>
      </c>
      <c r="AY149" t="s">
        <v>65</v>
      </c>
      <c r="AZ149" t="s">
        <v>65</v>
      </c>
      <c r="BA149" t="s">
        <v>65</v>
      </c>
      <c r="BB149" t="s">
        <v>65</v>
      </c>
      <c r="BC149" t="s">
        <v>65</v>
      </c>
      <c r="BD149" t="s">
        <v>65</v>
      </c>
      <c r="BE149" t="s">
        <v>65</v>
      </c>
      <c r="BF149" t="s">
        <v>65</v>
      </c>
      <c r="BG149" t="s">
        <v>65</v>
      </c>
      <c r="BH149" t="s">
        <v>65</v>
      </c>
      <c r="BI149" t="s">
        <v>65</v>
      </c>
      <c r="BJ149" t="s">
        <v>65</v>
      </c>
      <c r="BK149">
        <v>0.28571000000000002</v>
      </c>
      <c r="BL149" t="s">
        <v>65</v>
      </c>
      <c r="BM149" t="s">
        <v>65</v>
      </c>
      <c r="BN149" t="s">
        <v>65</v>
      </c>
      <c r="BO149" t="s">
        <v>65</v>
      </c>
      <c r="BP149" t="s">
        <v>65</v>
      </c>
      <c r="BQ149" t="s">
        <v>65</v>
      </c>
      <c r="BR149" t="s">
        <v>65</v>
      </c>
      <c r="BS149" t="s">
        <v>65</v>
      </c>
      <c r="BT149" t="s">
        <v>14797</v>
      </c>
    </row>
    <row r="150" spans="1:72" hidden="1" x14ac:dyDescent="0.25">
      <c r="A150">
        <v>1</v>
      </c>
      <c r="B150" s="10">
        <v>146475198</v>
      </c>
      <c r="C150" t="s">
        <v>14826</v>
      </c>
      <c r="D150" t="e">
        <v>#N/A</v>
      </c>
      <c r="E150">
        <v>0</v>
      </c>
      <c r="F150" t="s">
        <v>58</v>
      </c>
      <c r="G150" t="s">
        <v>5308</v>
      </c>
      <c r="J150" t="s">
        <v>59</v>
      </c>
      <c r="K150" s="13" t="s">
        <v>14624</v>
      </c>
      <c r="L150" s="5"/>
      <c r="M150" s="5"/>
      <c r="Z150" t="s">
        <v>14796</v>
      </c>
      <c r="AC150" t="s">
        <v>14827</v>
      </c>
      <c r="AF150" t="s">
        <v>55</v>
      </c>
      <c r="AG150" t="s">
        <v>55</v>
      </c>
      <c r="AH150">
        <v>0</v>
      </c>
      <c r="AI150">
        <v>0</v>
      </c>
      <c r="AJ150" t="s">
        <v>55</v>
      </c>
      <c r="AK150" t="s">
        <v>55</v>
      </c>
      <c r="AM150">
        <v>0</v>
      </c>
      <c r="AN150">
        <v>0</v>
      </c>
      <c r="AO150"/>
      <c r="AP150">
        <v>0</v>
      </c>
      <c r="AQ150">
        <v>0</v>
      </c>
      <c r="AR150">
        <v>37</v>
      </c>
      <c r="AS150">
        <v>1</v>
      </c>
      <c r="AT150">
        <v>0.95</v>
      </c>
      <c r="AU150" t="s">
        <v>65</v>
      </c>
      <c r="AV150" t="s">
        <v>65</v>
      </c>
      <c r="AW150" t="s">
        <v>65</v>
      </c>
      <c r="AX150" t="s">
        <v>65</v>
      </c>
      <c r="AY150" t="s">
        <v>65</v>
      </c>
      <c r="AZ150" t="s">
        <v>65</v>
      </c>
      <c r="BA150" t="s">
        <v>65</v>
      </c>
      <c r="BB150" t="s">
        <v>65</v>
      </c>
      <c r="BC150" t="s">
        <v>65</v>
      </c>
      <c r="BD150" t="s">
        <v>65</v>
      </c>
      <c r="BE150" t="s">
        <v>65</v>
      </c>
      <c r="BF150" t="s">
        <v>65</v>
      </c>
      <c r="BG150" t="s">
        <v>65</v>
      </c>
      <c r="BH150" t="s">
        <v>65</v>
      </c>
      <c r="BI150" t="s">
        <v>65</v>
      </c>
      <c r="BJ150" t="s">
        <v>65</v>
      </c>
      <c r="BK150">
        <v>2.632E-2</v>
      </c>
      <c r="BL150" t="s">
        <v>65</v>
      </c>
      <c r="BM150" t="s">
        <v>65</v>
      </c>
      <c r="BN150" t="s">
        <v>65</v>
      </c>
      <c r="BO150" t="s">
        <v>65</v>
      </c>
      <c r="BP150" t="s">
        <v>65</v>
      </c>
      <c r="BQ150" t="s">
        <v>65</v>
      </c>
      <c r="BR150" t="s">
        <v>65</v>
      </c>
      <c r="BS150" t="s">
        <v>65</v>
      </c>
      <c r="BT150" t="s">
        <v>1640</v>
      </c>
    </row>
    <row r="151" spans="1:72" hidden="1" x14ac:dyDescent="0.25">
      <c r="A151">
        <v>1</v>
      </c>
      <c r="B151" s="10">
        <v>146475227</v>
      </c>
      <c r="C151" t="s">
        <v>14828</v>
      </c>
      <c r="D151" t="e">
        <v>#N/A</v>
      </c>
      <c r="E151">
        <v>0</v>
      </c>
      <c r="F151" t="s">
        <v>58</v>
      </c>
      <c r="G151" t="s">
        <v>6672</v>
      </c>
      <c r="J151" t="s">
        <v>59</v>
      </c>
      <c r="K151" s="13" t="s">
        <v>14624</v>
      </c>
      <c r="L151" s="5"/>
      <c r="M151" s="5"/>
      <c r="Z151" t="s">
        <v>14796</v>
      </c>
      <c r="AC151" t="s">
        <v>14827</v>
      </c>
      <c r="AF151" t="s">
        <v>55</v>
      </c>
      <c r="AG151" t="s">
        <v>55</v>
      </c>
      <c r="AH151">
        <v>0</v>
      </c>
      <c r="AI151">
        <v>0</v>
      </c>
      <c r="AJ151" t="s">
        <v>55</v>
      </c>
      <c r="AK151" t="s">
        <v>55</v>
      </c>
      <c r="AM151">
        <v>0</v>
      </c>
      <c r="AN151">
        <v>0</v>
      </c>
      <c r="AO151"/>
      <c r="AP151">
        <v>0</v>
      </c>
      <c r="AQ151">
        <v>0</v>
      </c>
      <c r="AR151">
        <v>39</v>
      </c>
      <c r="AS151">
        <v>1</v>
      </c>
      <c r="AT151">
        <v>1</v>
      </c>
      <c r="AU151" t="s">
        <v>65</v>
      </c>
      <c r="AV151" t="s">
        <v>65</v>
      </c>
      <c r="AW151" t="s">
        <v>65</v>
      </c>
      <c r="AX151" t="s">
        <v>65</v>
      </c>
      <c r="AY151" t="s">
        <v>65</v>
      </c>
      <c r="AZ151" t="s">
        <v>65</v>
      </c>
      <c r="BA151" t="s">
        <v>65</v>
      </c>
      <c r="BB151" t="s">
        <v>65</v>
      </c>
      <c r="BC151" t="s">
        <v>65</v>
      </c>
      <c r="BD151" t="s">
        <v>65</v>
      </c>
      <c r="BE151" t="s">
        <v>65</v>
      </c>
      <c r="BF151" t="s">
        <v>65</v>
      </c>
      <c r="BG151" t="s">
        <v>65</v>
      </c>
      <c r="BH151" t="s">
        <v>65</v>
      </c>
      <c r="BI151" t="s">
        <v>65</v>
      </c>
      <c r="BJ151" t="s">
        <v>65</v>
      </c>
      <c r="BK151">
        <v>2.5000000000000001E-2</v>
      </c>
      <c r="BL151" t="s">
        <v>65</v>
      </c>
      <c r="BM151" t="s">
        <v>65</v>
      </c>
      <c r="BN151" t="s">
        <v>65</v>
      </c>
      <c r="BO151" t="s">
        <v>65</v>
      </c>
      <c r="BP151" t="s">
        <v>65</v>
      </c>
      <c r="BQ151" t="s">
        <v>65</v>
      </c>
      <c r="BR151" t="s">
        <v>65</v>
      </c>
      <c r="BS151" t="s">
        <v>65</v>
      </c>
      <c r="BT151" t="s">
        <v>6675</v>
      </c>
    </row>
    <row r="152" spans="1:72" hidden="1" x14ac:dyDescent="0.25">
      <c r="A152">
        <v>1</v>
      </c>
      <c r="B152" s="10">
        <v>146658221</v>
      </c>
      <c r="C152" t="s">
        <v>11034</v>
      </c>
      <c r="D152" t="s">
        <v>11034</v>
      </c>
      <c r="E152">
        <v>0</v>
      </c>
      <c r="F152" t="s">
        <v>58</v>
      </c>
      <c r="G152" t="s">
        <v>11009</v>
      </c>
      <c r="J152" t="s">
        <v>59</v>
      </c>
      <c r="K152" s="13" t="s">
        <v>14624</v>
      </c>
      <c r="L152" s="5"/>
      <c r="M152" s="5"/>
      <c r="Z152" t="s">
        <v>11035</v>
      </c>
      <c r="AC152" t="s">
        <v>100</v>
      </c>
      <c r="AD152" t="s">
        <v>55</v>
      </c>
      <c r="AE152" t="s">
        <v>64</v>
      </c>
      <c r="AF152" t="s">
        <v>64</v>
      </c>
      <c r="AG152" t="s">
        <v>55</v>
      </c>
      <c r="AH152">
        <v>0</v>
      </c>
      <c r="AI152">
        <v>0</v>
      </c>
      <c r="AJ152" t="s">
        <v>55</v>
      </c>
      <c r="AK152" t="s">
        <v>55</v>
      </c>
      <c r="AM152">
        <v>2.9100645538028399E-3</v>
      </c>
      <c r="AN152" s="1">
        <v>3.69166290202894E-15</v>
      </c>
      <c r="AO152" s="1"/>
      <c r="AP152">
        <v>7.0651692000000002E-2</v>
      </c>
      <c r="AQ152">
        <v>0</v>
      </c>
      <c r="AR152">
        <v>37</v>
      </c>
      <c r="AS152">
        <v>1</v>
      </c>
      <c r="AT152">
        <v>0.95</v>
      </c>
      <c r="AU152" t="s">
        <v>65</v>
      </c>
      <c r="AV152" t="s">
        <v>65</v>
      </c>
      <c r="AW152" t="s">
        <v>65</v>
      </c>
      <c r="AX152" t="s">
        <v>65</v>
      </c>
      <c r="AY152" t="s">
        <v>65</v>
      </c>
      <c r="AZ152" t="s">
        <v>65</v>
      </c>
      <c r="BA152" t="s">
        <v>65</v>
      </c>
      <c r="BB152" t="s">
        <v>65</v>
      </c>
      <c r="BC152" t="s">
        <v>65</v>
      </c>
      <c r="BD152" t="s">
        <v>65</v>
      </c>
      <c r="BE152" t="s">
        <v>65</v>
      </c>
      <c r="BF152" t="s">
        <v>65</v>
      </c>
      <c r="BG152" t="s">
        <v>65</v>
      </c>
      <c r="BH152" t="s">
        <v>65</v>
      </c>
      <c r="BI152" t="s">
        <v>65</v>
      </c>
      <c r="BJ152" t="s">
        <v>65</v>
      </c>
      <c r="BK152">
        <v>2.632E-2</v>
      </c>
      <c r="BL152" t="s">
        <v>65</v>
      </c>
      <c r="BM152" t="s">
        <v>65</v>
      </c>
      <c r="BN152" t="s">
        <v>65</v>
      </c>
      <c r="BO152" t="s">
        <v>65</v>
      </c>
      <c r="BP152" t="s">
        <v>65</v>
      </c>
      <c r="BQ152" t="s">
        <v>65</v>
      </c>
      <c r="BR152" t="s">
        <v>65</v>
      </c>
      <c r="BS152" t="s">
        <v>65</v>
      </c>
      <c r="BT152" t="s">
        <v>1560</v>
      </c>
    </row>
    <row r="153" spans="1:72" hidden="1" x14ac:dyDescent="0.25">
      <c r="A153">
        <v>1</v>
      </c>
      <c r="B153" s="10">
        <v>148589047</v>
      </c>
      <c r="C153" t="s">
        <v>14829</v>
      </c>
      <c r="D153" t="e">
        <v>#N/A</v>
      </c>
      <c r="E153">
        <v>0</v>
      </c>
      <c r="F153" t="s">
        <v>58</v>
      </c>
      <c r="G153" t="s">
        <v>984</v>
      </c>
      <c r="J153" t="s">
        <v>47</v>
      </c>
      <c r="K153" s="13" t="s">
        <v>14624</v>
      </c>
      <c r="L153" s="5"/>
      <c r="M153" s="5"/>
      <c r="Z153" t="s">
        <v>14830</v>
      </c>
      <c r="AC153" t="s">
        <v>282</v>
      </c>
      <c r="AD153" t="s">
        <v>55</v>
      </c>
      <c r="AE153" t="s">
        <v>64</v>
      </c>
      <c r="AF153" t="s">
        <v>64</v>
      </c>
      <c r="AG153" t="s">
        <v>55</v>
      </c>
      <c r="AH153">
        <v>0</v>
      </c>
      <c r="AI153">
        <v>0</v>
      </c>
      <c r="AJ153" t="s">
        <v>55</v>
      </c>
      <c r="AK153" t="s">
        <v>55</v>
      </c>
      <c r="AM153">
        <v>0.77996554013646902</v>
      </c>
      <c r="AN153">
        <v>0.12393906367952701</v>
      </c>
      <c r="AO153"/>
      <c r="AP153">
        <v>3.1710079000000002E-2</v>
      </c>
      <c r="AQ153">
        <v>0</v>
      </c>
      <c r="AR153">
        <v>3</v>
      </c>
      <c r="AS153">
        <v>3</v>
      </c>
      <c r="AT153">
        <v>0.15</v>
      </c>
      <c r="AU153" t="s">
        <v>65</v>
      </c>
      <c r="AV153" t="s">
        <v>65</v>
      </c>
      <c r="AW153" t="s">
        <v>14730</v>
      </c>
      <c r="AX153" t="s">
        <v>65</v>
      </c>
      <c r="AY153" t="s">
        <v>65</v>
      </c>
      <c r="AZ153" t="s">
        <v>65</v>
      </c>
      <c r="BA153" t="s">
        <v>65</v>
      </c>
      <c r="BB153" t="s">
        <v>65</v>
      </c>
      <c r="BC153" t="s">
        <v>65</v>
      </c>
      <c r="BD153" t="s">
        <v>65</v>
      </c>
      <c r="BE153">
        <v>4.4000000000000002E-4</v>
      </c>
      <c r="BF153" t="s">
        <v>65</v>
      </c>
      <c r="BG153" t="s">
        <v>65</v>
      </c>
      <c r="BH153" t="s">
        <v>65</v>
      </c>
      <c r="BI153" t="s">
        <v>65</v>
      </c>
      <c r="BJ153" t="s">
        <v>65</v>
      </c>
      <c r="BK153">
        <v>0.5</v>
      </c>
      <c r="BL153" t="s">
        <v>65</v>
      </c>
      <c r="BM153" t="s">
        <v>65</v>
      </c>
      <c r="BN153">
        <v>0</v>
      </c>
      <c r="BO153" t="s">
        <v>65</v>
      </c>
      <c r="BP153" t="s">
        <v>65</v>
      </c>
      <c r="BQ153" t="s">
        <v>65</v>
      </c>
      <c r="BR153" t="s">
        <v>65</v>
      </c>
      <c r="BS153" t="s">
        <v>65</v>
      </c>
      <c r="BT153" t="s">
        <v>14831</v>
      </c>
    </row>
    <row r="154" spans="1:72" hidden="1" x14ac:dyDescent="0.25">
      <c r="A154">
        <v>1</v>
      </c>
      <c r="B154" s="10">
        <v>148589047</v>
      </c>
      <c r="C154" t="s">
        <v>14829</v>
      </c>
      <c r="D154" t="e">
        <v>#N/A</v>
      </c>
      <c r="E154">
        <v>1</v>
      </c>
      <c r="F154" t="s">
        <v>58</v>
      </c>
      <c r="G154" t="s">
        <v>4574</v>
      </c>
      <c r="J154" t="s">
        <v>47</v>
      </c>
      <c r="K154" s="13" t="s">
        <v>14624</v>
      </c>
      <c r="L154" s="5"/>
      <c r="M154" s="5"/>
      <c r="Z154" t="s">
        <v>14830</v>
      </c>
      <c r="AC154" t="s">
        <v>282</v>
      </c>
      <c r="AD154" t="s">
        <v>55</v>
      </c>
      <c r="AE154" t="s">
        <v>64</v>
      </c>
      <c r="AF154" t="s">
        <v>64</v>
      </c>
      <c r="AG154" t="s">
        <v>55</v>
      </c>
      <c r="AH154">
        <v>0</v>
      </c>
      <c r="AI154">
        <v>0</v>
      </c>
      <c r="AJ154" t="s">
        <v>55</v>
      </c>
      <c r="AK154" t="s">
        <v>55</v>
      </c>
      <c r="AM154">
        <v>0.77996554013646902</v>
      </c>
      <c r="AN154">
        <v>0.12393906367952701</v>
      </c>
      <c r="AO154"/>
      <c r="AP154">
        <v>3.1710079000000002E-2</v>
      </c>
      <c r="AQ154">
        <v>0</v>
      </c>
      <c r="AR154">
        <v>3</v>
      </c>
      <c r="AS154">
        <v>3</v>
      </c>
      <c r="AT154">
        <v>0.15</v>
      </c>
      <c r="AU154" t="s">
        <v>65</v>
      </c>
      <c r="AV154" t="s">
        <v>65</v>
      </c>
      <c r="AW154" t="s">
        <v>14730</v>
      </c>
      <c r="AX154" t="s">
        <v>65</v>
      </c>
      <c r="AY154" t="s">
        <v>65</v>
      </c>
      <c r="AZ154" t="s">
        <v>65</v>
      </c>
      <c r="BA154" t="s">
        <v>65</v>
      </c>
      <c r="BB154" t="s">
        <v>65</v>
      </c>
      <c r="BC154" t="s">
        <v>65</v>
      </c>
      <c r="BD154" t="s">
        <v>65</v>
      </c>
      <c r="BE154">
        <v>4.4000000000000002E-4</v>
      </c>
      <c r="BF154" t="s">
        <v>65</v>
      </c>
      <c r="BG154" t="s">
        <v>65</v>
      </c>
      <c r="BH154" t="s">
        <v>65</v>
      </c>
      <c r="BI154" t="s">
        <v>65</v>
      </c>
      <c r="BJ154" t="s">
        <v>65</v>
      </c>
      <c r="BK154">
        <v>0.5</v>
      </c>
      <c r="BL154" t="s">
        <v>65</v>
      </c>
      <c r="BM154" t="s">
        <v>65</v>
      </c>
      <c r="BN154">
        <v>0</v>
      </c>
      <c r="BO154" t="s">
        <v>65</v>
      </c>
      <c r="BP154" t="s">
        <v>65</v>
      </c>
      <c r="BQ154" t="s">
        <v>65</v>
      </c>
      <c r="BR154" t="s">
        <v>65</v>
      </c>
      <c r="BS154" t="s">
        <v>65</v>
      </c>
      <c r="BT154" t="s">
        <v>14831</v>
      </c>
    </row>
    <row r="155" spans="1:72" hidden="1" x14ac:dyDescent="0.25">
      <c r="A155">
        <v>1</v>
      </c>
      <c r="B155" s="10">
        <v>148589047</v>
      </c>
      <c r="C155" t="s">
        <v>14829</v>
      </c>
      <c r="D155" t="e">
        <v>#N/A</v>
      </c>
      <c r="E155">
        <v>1</v>
      </c>
      <c r="F155" t="s">
        <v>58</v>
      </c>
      <c r="G155" t="s">
        <v>5308</v>
      </c>
      <c r="J155" t="s">
        <v>47</v>
      </c>
      <c r="K155" s="13" t="s">
        <v>14624</v>
      </c>
      <c r="L155" s="5"/>
      <c r="M155" s="5"/>
      <c r="Z155" t="s">
        <v>14830</v>
      </c>
      <c r="AC155" t="s">
        <v>282</v>
      </c>
      <c r="AD155" t="s">
        <v>55</v>
      </c>
      <c r="AE155" t="s">
        <v>64</v>
      </c>
      <c r="AF155" t="s">
        <v>64</v>
      </c>
      <c r="AG155" t="s">
        <v>55</v>
      </c>
      <c r="AH155">
        <v>0</v>
      </c>
      <c r="AI155">
        <v>0</v>
      </c>
      <c r="AJ155" t="s">
        <v>55</v>
      </c>
      <c r="AK155" t="s">
        <v>55</v>
      </c>
      <c r="AM155">
        <v>0.77996554013646902</v>
      </c>
      <c r="AN155">
        <v>0.12393906367952701</v>
      </c>
      <c r="AO155"/>
      <c r="AP155">
        <v>3.1710079000000002E-2</v>
      </c>
      <c r="AQ155">
        <v>0</v>
      </c>
      <c r="AR155">
        <v>3</v>
      </c>
      <c r="AS155">
        <v>3</v>
      </c>
      <c r="AT155">
        <v>0.15</v>
      </c>
      <c r="AU155" t="s">
        <v>65</v>
      </c>
      <c r="AV155" t="s">
        <v>65</v>
      </c>
      <c r="AW155" t="s">
        <v>14730</v>
      </c>
      <c r="AX155" t="s">
        <v>65</v>
      </c>
      <c r="AY155" t="s">
        <v>65</v>
      </c>
      <c r="AZ155" t="s">
        <v>65</v>
      </c>
      <c r="BA155" t="s">
        <v>65</v>
      </c>
      <c r="BB155" t="s">
        <v>65</v>
      </c>
      <c r="BC155" t="s">
        <v>65</v>
      </c>
      <c r="BD155" t="s">
        <v>65</v>
      </c>
      <c r="BE155">
        <v>4.4000000000000002E-4</v>
      </c>
      <c r="BF155" t="s">
        <v>65</v>
      </c>
      <c r="BG155" t="s">
        <v>65</v>
      </c>
      <c r="BH155" t="s">
        <v>65</v>
      </c>
      <c r="BI155" t="s">
        <v>65</v>
      </c>
      <c r="BJ155" t="s">
        <v>65</v>
      </c>
      <c r="BK155">
        <v>0.5</v>
      </c>
      <c r="BL155" t="s">
        <v>65</v>
      </c>
      <c r="BM155" t="s">
        <v>65</v>
      </c>
      <c r="BN155">
        <v>0</v>
      </c>
      <c r="BO155" t="s">
        <v>65</v>
      </c>
      <c r="BP155" t="s">
        <v>65</v>
      </c>
      <c r="BQ155" t="s">
        <v>65</v>
      </c>
      <c r="BR155" t="s">
        <v>65</v>
      </c>
      <c r="BS155" t="s">
        <v>65</v>
      </c>
      <c r="BT155" t="s">
        <v>14831</v>
      </c>
    </row>
    <row r="156" spans="1:72" hidden="1" x14ac:dyDescent="0.25">
      <c r="A156">
        <v>1</v>
      </c>
      <c r="B156" s="10">
        <v>148928352</v>
      </c>
      <c r="C156" t="s">
        <v>14832</v>
      </c>
      <c r="D156" t="e">
        <v>#N/A</v>
      </c>
      <c r="E156">
        <v>0</v>
      </c>
      <c r="F156" t="s">
        <v>58</v>
      </c>
      <c r="G156" t="s">
        <v>13153</v>
      </c>
      <c r="J156" t="s">
        <v>59</v>
      </c>
      <c r="K156" s="13" t="s">
        <v>14624</v>
      </c>
      <c r="L156" s="5"/>
      <c r="M156" s="5"/>
      <c r="Z156" t="s">
        <v>14833</v>
      </c>
      <c r="AC156" t="s">
        <v>14734</v>
      </c>
      <c r="AF156" t="s">
        <v>55</v>
      </c>
      <c r="AG156" t="s">
        <v>55</v>
      </c>
      <c r="AH156">
        <v>0</v>
      </c>
      <c r="AI156">
        <v>0</v>
      </c>
      <c r="AJ156" t="s">
        <v>55</v>
      </c>
      <c r="AK156" t="s">
        <v>55</v>
      </c>
      <c r="AM156">
        <v>0</v>
      </c>
      <c r="AN156">
        <v>0</v>
      </c>
      <c r="AO156"/>
      <c r="AP156">
        <v>0</v>
      </c>
      <c r="AQ156">
        <v>0</v>
      </c>
      <c r="AR156">
        <v>39</v>
      </c>
      <c r="AS156">
        <v>1</v>
      </c>
      <c r="AT156">
        <v>1</v>
      </c>
      <c r="AU156" t="s">
        <v>65</v>
      </c>
      <c r="AV156" t="s">
        <v>65</v>
      </c>
      <c r="AW156" t="s">
        <v>65</v>
      </c>
      <c r="AX156" t="s">
        <v>65</v>
      </c>
      <c r="AY156" t="s">
        <v>65</v>
      </c>
      <c r="AZ156" t="s">
        <v>65</v>
      </c>
      <c r="BA156" t="s">
        <v>65</v>
      </c>
      <c r="BB156" t="s">
        <v>65</v>
      </c>
      <c r="BC156" t="s">
        <v>65</v>
      </c>
      <c r="BD156" t="s">
        <v>65</v>
      </c>
      <c r="BE156" t="s">
        <v>65</v>
      </c>
      <c r="BF156" t="s">
        <v>65</v>
      </c>
      <c r="BG156" t="s">
        <v>65</v>
      </c>
      <c r="BH156" t="s">
        <v>65</v>
      </c>
      <c r="BI156" t="s">
        <v>65</v>
      </c>
      <c r="BJ156" t="s">
        <v>65</v>
      </c>
      <c r="BK156">
        <v>2.5000000000000001E-2</v>
      </c>
      <c r="BL156" t="s">
        <v>65</v>
      </c>
      <c r="BM156" t="s">
        <v>65</v>
      </c>
      <c r="BN156" t="s">
        <v>65</v>
      </c>
      <c r="BO156" t="s">
        <v>65</v>
      </c>
      <c r="BP156" t="s">
        <v>65</v>
      </c>
      <c r="BQ156" t="s">
        <v>65</v>
      </c>
      <c r="BR156" t="s">
        <v>65</v>
      </c>
      <c r="BS156" t="s">
        <v>65</v>
      </c>
      <c r="BT156" t="s">
        <v>13156</v>
      </c>
    </row>
    <row r="157" spans="1:72" hidden="1" x14ac:dyDescent="0.25">
      <c r="A157">
        <v>1</v>
      </c>
      <c r="B157" s="10">
        <v>148928354</v>
      </c>
      <c r="C157" t="s">
        <v>14834</v>
      </c>
      <c r="D157" t="e">
        <v>#N/A</v>
      </c>
      <c r="E157">
        <v>0</v>
      </c>
      <c r="F157" t="s">
        <v>58</v>
      </c>
      <c r="G157" t="s">
        <v>13153</v>
      </c>
      <c r="J157" t="s">
        <v>59</v>
      </c>
      <c r="K157" s="13" t="s">
        <v>14624</v>
      </c>
      <c r="L157" s="5"/>
      <c r="M157" s="5"/>
      <c r="Z157" t="s">
        <v>14833</v>
      </c>
      <c r="AC157" t="s">
        <v>14734</v>
      </c>
      <c r="AF157" t="s">
        <v>55</v>
      </c>
      <c r="AG157" t="s">
        <v>55</v>
      </c>
      <c r="AH157">
        <v>0</v>
      </c>
      <c r="AI157">
        <v>0</v>
      </c>
      <c r="AJ157" t="s">
        <v>55</v>
      </c>
      <c r="AK157" t="s">
        <v>55</v>
      </c>
      <c r="AM157">
        <v>0</v>
      </c>
      <c r="AN157">
        <v>0</v>
      </c>
      <c r="AO157"/>
      <c r="AP157">
        <v>0</v>
      </c>
      <c r="AQ157">
        <v>0</v>
      </c>
      <c r="AR157">
        <v>39</v>
      </c>
      <c r="AS157">
        <v>1</v>
      </c>
      <c r="AT157">
        <v>1</v>
      </c>
      <c r="AU157" t="s">
        <v>65</v>
      </c>
      <c r="AV157" t="s">
        <v>65</v>
      </c>
      <c r="AW157" t="s">
        <v>65</v>
      </c>
      <c r="AX157" t="s">
        <v>65</v>
      </c>
      <c r="AY157" t="s">
        <v>65</v>
      </c>
      <c r="AZ157" t="s">
        <v>65</v>
      </c>
      <c r="BA157" t="s">
        <v>65</v>
      </c>
      <c r="BB157" t="s">
        <v>65</v>
      </c>
      <c r="BC157" t="s">
        <v>65</v>
      </c>
      <c r="BD157" t="s">
        <v>65</v>
      </c>
      <c r="BE157" t="s">
        <v>65</v>
      </c>
      <c r="BF157" t="s">
        <v>65</v>
      </c>
      <c r="BG157" t="s">
        <v>65</v>
      </c>
      <c r="BH157" t="s">
        <v>65</v>
      </c>
      <c r="BI157" t="s">
        <v>65</v>
      </c>
      <c r="BJ157" t="s">
        <v>65</v>
      </c>
      <c r="BK157">
        <v>2.5000000000000001E-2</v>
      </c>
      <c r="BL157" t="s">
        <v>65</v>
      </c>
      <c r="BM157" t="s">
        <v>65</v>
      </c>
      <c r="BN157" t="s">
        <v>65</v>
      </c>
      <c r="BO157" t="s">
        <v>65</v>
      </c>
      <c r="BP157" t="s">
        <v>65</v>
      </c>
      <c r="BQ157" t="s">
        <v>65</v>
      </c>
      <c r="BR157" t="s">
        <v>65</v>
      </c>
      <c r="BS157" t="s">
        <v>65</v>
      </c>
      <c r="BT157" t="s">
        <v>13156</v>
      </c>
    </row>
    <row r="158" spans="1:72" hidden="1" x14ac:dyDescent="0.25">
      <c r="A158">
        <v>12</v>
      </c>
      <c r="B158" s="10">
        <v>6709784</v>
      </c>
      <c r="C158" t="s">
        <v>3031</v>
      </c>
      <c r="D158" t="s">
        <v>3031</v>
      </c>
      <c r="E158">
        <v>0</v>
      </c>
      <c r="F158" t="s">
        <v>58</v>
      </c>
      <c r="G158" s="14" t="s">
        <v>2537</v>
      </c>
      <c r="H158" s="5">
        <v>1</v>
      </c>
      <c r="I158" t="s">
        <v>14735</v>
      </c>
      <c r="J158" t="s">
        <v>47</v>
      </c>
      <c r="K158" s="11" t="s">
        <v>14625</v>
      </c>
      <c r="L158" s="5"/>
      <c r="M158" s="5"/>
      <c r="N158" t="s">
        <v>14651</v>
      </c>
      <c r="P158" s="15" t="s">
        <v>14627</v>
      </c>
      <c r="R158">
        <v>1</v>
      </c>
      <c r="S158">
        <v>1</v>
      </c>
      <c r="T158">
        <v>2</v>
      </c>
      <c r="X158" t="s">
        <v>14652</v>
      </c>
      <c r="Z158" t="s">
        <v>3032</v>
      </c>
      <c r="AA158" s="12"/>
      <c r="AB158">
        <v>6</v>
      </c>
      <c r="AC158" t="s">
        <v>53</v>
      </c>
      <c r="AF158" t="s">
        <v>3033</v>
      </c>
      <c r="AG158" t="s">
        <v>55</v>
      </c>
      <c r="AH158">
        <v>0.98099999999999998</v>
      </c>
      <c r="AI158">
        <v>0</v>
      </c>
      <c r="AJ158">
        <v>96.43</v>
      </c>
      <c r="AK158">
        <v>84</v>
      </c>
      <c r="AL158">
        <f>AJ158*AK158</f>
        <v>8100.1200000000008</v>
      </c>
      <c r="AM158" s="1">
        <v>1.61464556805023E-9</v>
      </c>
      <c r="AN158">
        <v>0.99999999838535403</v>
      </c>
      <c r="AO158" s="1">
        <f>AM158+AN158</f>
        <v>0.99999999999999956</v>
      </c>
      <c r="AP158">
        <v>0.97874039599999996</v>
      </c>
      <c r="AQ158">
        <v>0.60985794800000004</v>
      </c>
      <c r="AR158">
        <v>38</v>
      </c>
      <c r="AS158">
        <v>2</v>
      </c>
      <c r="AT158">
        <v>1</v>
      </c>
      <c r="AU158" t="s">
        <v>65</v>
      </c>
      <c r="AV158" t="s">
        <v>65</v>
      </c>
      <c r="AW158" t="s">
        <v>14730</v>
      </c>
      <c r="AX158" t="s">
        <v>65</v>
      </c>
      <c r="AY158" t="s">
        <v>65</v>
      </c>
      <c r="AZ158" t="s">
        <v>65</v>
      </c>
      <c r="BA158" t="s">
        <v>65</v>
      </c>
      <c r="BB158" t="s">
        <v>65</v>
      </c>
      <c r="BC158" t="s">
        <v>65</v>
      </c>
      <c r="BD158" t="s">
        <v>65</v>
      </c>
      <c r="BE158" s="1">
        <v>1.06E-7</v>
      </c>
      <c r="BF158" t="s">
        <v>65</v>
      </c>
      <c r="BG158" t="s">
        <v>65</v>
      </c>
      <c r="BH158" t="s">
        <v>65</v>
      </c>
      <c r="BI158" t="s">
        <v>65</v>
      </c>
      <c r="BJ158" t="s">
        <v>65</v>
      </c>
      <c r="BK158">
        <v>0.05</v>
      </c>
      <c r="BL158" t="s">
        <v>65</v>
      </c>
      <c r="BM158" t="s">
        <v>65</v>
      </c>
      <c r="BN158">
        <v>0</v>
      </c>
      <c r="BO158" t="s">
        <v>65</v>
      </c>
      <c r="BP158" t="s">
        <v>65</v>
      </c>
      <c r="BQ158" t="s">
        <v>65</v>
      </c>
      <c r="BR158" t="s">
        <v>65</v>
      </c>
      <c r="BS158" t="s">
        <v>65</v>
      </c>
      <c r="BT158" t="s">
        <v>2540</v>
      </c>
    </row>
    <row r="159" spans="1:72" hidden="1" x14ac:dyDescent="0.25">
      <c r="A159">
        <v>1</v>
      </c>
      <c r="B159" s="10">
        <v>151031719</v>
      </c>
      <c r="C159" t="s">
        <v>14835</v>
      </c>
      <c r="D159" t="e">
        <v>#N/A</v>
      </c>
      <c r="E159">
        <v>0</v>
      </c>
      <c r="F159" t="s">
        <v>58</v>
      </c>
      <c r="G159" t="s">
        <v>12393</v>
      </c>
      <c r="J159" t="s">
        <v>59</v>
      </c>
      <c r="K159" s="13" t="s">
        <v>14624</v>
      </c>
      <c r="L159" s="5"/>
      <c r="M159" s="5"/>
      <c r="Z159" t="s">
        <v>14836</v>
      </c>
      <c r="AC159" t="s">
        <v>150</v>
      </c>
      <c r="AD159" t="s">
        <v>55</v>
      </c>
      <c r="AE159" t="s">
        <v>64</v>
      </c>
      <c r="AF159" t="s">
        <v>64</v>
      </c>
      <c r="AG159" t="s">
        <v>55</v>
      </c>
      <c r="AH159">
        <v>0</v>
      </c>
      <c r="AI159">
        <v>0</v>
      </c>
      <c r="AJ159" t="s">
        <v>55</v>
      </c>
      <c r="AK159" t="s">
        <v>55</v>
      </c>
      <c r="AM159">
        <v>0.44115632072003402</v>
      </c>
      <c r="AN159">
        <v>0.47331155238731198</v>
      </c>
      <c r="AO159"/>
      <c r="AP159">
        <v>0.409026375</v>
      </c>
      <c r="AQ159">
        <v>0.63557706000000003</v>
      </c>
      <c r="AR159">
        <v>7</v>
      </c>
      <c r="AS159">
        <v>1</v>
      </c>
      <c r="AT159">
        <v>0.2</v>
      </c>
      <c r="AU159" t="s">
        <v>65</v>
      </c>
      <c r="AV159" t="s">
        <v>65</v>
      </c>
      <c r="AW159" t="s">
        <v>65</v>
      </c>
      <c r="AX159" t="s">
        <v>65</v>
      </c>
      <c r="AY159" t="s">
        <v>65</v>
      </c>
      <c r="AZ159" t="s">
        <v>65</v>
      </c>
      <c r="BA159" t="s">
        <v>65</v>
      </c>
      <c r="BB159" t="s">
        <v>65</v>
      </c>
      <c r="BC159" t="s">
        <v>65</v>
      </c>
      <c r="BD159" t="s">
        <v>65</v>
      </c>
      <c r="BE159" t="s">
        <v>65</v>
      </c>
      <c r="BF159" t="s">
        <v>65</v>
      </c>
      <c r="BG159" t="s">
        <v>65</v>
      </c>
      <c r="BH159" t="s">
        <v>65</v>
      </c>
      <c r="BI159" t="s">
        <v>65</v>
      </c>
      <c r="BJ159" t="s">
        <v>65</v>
      </c>
      <c r="BK159">
        <v>0.125</v>
      </c>
      <c r="BL159" t="s">
        <v>65</v>
      </c>
      <c r="BM159" t="s">
        <v>65</v>
      </c>
      <c r="BN159" t="s">
        <v>65</v>
      </c>
      <c r="BO159" t="s">
        <v>65</v>
      </c>
      <c r="BP159" t="s">
        <v>65</v>
      </c>
      <c r="BQ159" t="s">
        <v>65</v>
      </c>
      <c r="BR159" t="s">
        <v>65</v>
      </c>
      <c r="BS159" t="s">
        <v>65</v>
      </c>
      <c r="BT159" t="s">
        <v>9149</v>
      </c>
    </row>
    <row r="160" spans="1:72" hidden="1" x14ac:dyDescent="0.25">
      <c r="A160">
        <v>15</v>
      </c>
      <c r="B160" s="10">
        <v>101933449</v>
      </c>
      <c r="C160" t="s">
        <v>8063</v>
      </c>
      <c r="D160" t="s">
        <v>8063</v>
      </c>
      <c r="E160">
        <v>0</v>
      </c>
      <c r="F160" t="s">
        <v>58</v>
      </c>
      <c r="G160" t="s">
        <v>7516</v>
      </c>
      <c r="H160">
        <v>1</v>
      </c>
      <c r="J160" t="s">
        <v>47</v>
      </c>
      <c r="K160" s="11" t="s">
        <v>14625</v>
      </c>
      <c r="L160" s="5"/>
      <c r="M160" s="5"/>
      <c r="Z160" t="s">
        <v>8064</v>
      </c>
      <c r="AA160" s="12"/>
      <c r="AB160">
        <v>6</v>
      </c>
      <c r="AC160" t="s">
        <v>53</v>
      </c>
      <c r="AF160" t="s">
        <v>8065</v>
      </c>
      <c r="AG160" t="s">
        <v>55</v>
      </c>
      <c r="AH160">
        <v>1</v>
      </c>
      <c r="AI160">
        <v>9.06</v>
      </c>
      <c r="AJ160">
        <v>98.95</v>
      </c>
      <c r="AK160">
        <v>95</v>
      </c>
      <c r="AL160">
        <f>AJ160*AK160</f>
        <v>9400.25</v>
      </c>
      <c r="AM160">
        <v>0.98951365609509201</v>
      </c>
      <c r="AN160">
        <v>1.0469586309406099E-2</v>
      </c>
      <c r="AO160" s="1">
        <f>AM160+AN160</f>
        <v>0.9999832424044981</v>
      </c>
      <c r="AP160">
        <v>0.50093262900000002</v>
      </c>
      <c r="AQ160">
        <v>0.53226862799999997</v>
      </c>
      <c r="AR160">
        <v>39</v>
      </c>
      <c r="AS160">
        <v>1</v>
      </c>
      <c r="AT160">
        <v>1</v>
      </c>
      <c r="AU160" t="s">
        <v>65</v>
      </c>
      <c r="AV160" t="s">
        <v>65</v>
      </c>
      <c r="AW160" t="s">
        <v>14730</v>
      </c>
      <c r="AX160" t="s">
        <v>65</v>
      </c>
      <c r="AY160" t="s">
        <v>65</v>
      </c>
      <c r="AZ160" t="s">
        <v>65</v>
      </c>
      <c r="BA160" t="s">
        <v>65</v>
      </c>
      <c r="BB160" t="s">
        <v>65</v>
      </c>
      <c r="BC160" t="s">
        <v>65</v>
      </c>
      <c r="BD160" t="s">
        <v>65</v>
      </c>
      <c r="BE160">
        <v>3.3E-4</v>
      </c>
      <c r="BF160" t="s">
        <v>65</v>
      </c>
      <c r="BG160" t="s">
        <v>65</v>
      </c>
      <c r="BH160" t="s">
        <v>65</v>
      </c>
      <c r="BI160" t="s">
        <v>65</v>
      </c>
      <c r="BJ160" t="s">
        <v>65</v>
      </c>
      <c r="BK160">
        <v>2.5000000000000001E-2</v>
      </c>
      <c r="BL160" t="s">
        <v>65</v>
      </c>
      <c r="BM160" t="s">
        <v>65</v>
      </c>
      <c r="BN160">
        <v>0</v>
      </c>
      <c r="BO160" t="s">
        <v>65</v>
      </c>
      <c r="BP160" t="s">
        <v>65</v>
      </c>
      <c r="BQ160" t="s">
        <v>65</v>
      </c>
      <c r="BR160" t="s">
        <v>65</v>
      </c>
      <c r="BS160" t="s">
        <v>65</v>
      </c>
      <c r="BT160" t="s">
        <v>7519</v>
      </c>
    </row>
    <row r="161" spans="1:72" hidden="1" x14ac:dyDescent="0.25">
      <c r="A161">
        <v>1</v>
      </c>
      <c r="B161" s="10">
        <v>152081423</v>
      </c>
      <c r="C161" t="s">
        <v>14837</v>
      </c>
      <c r="D161" t="e">
        <v>#N/A</v>
      </c>
      <c r="E161">
        <v>0</v>
      </c>
      <c r="F161" t="s">
        <v>58</v>
      </c>
      <c r="G161" t="s">
        <v>6672</v>
      </c>
      <c r="J161" t="s">
        <v>59</v>
      </c>
      <c r="K161" s="13" t="s">
        <v>14624</v>
      </c>
      <c r="L161" s="5"/>
      <c r="M161" s="5"/>
      <c r="Z161" t="s">
        <v>14838</v>
      </c>
      <c r="AC161" t="s">
        <v>53</v>
      </c>
      <c r="AF161" t="s">
        <v>14839</v>
      </c>
      <c r="AG161" t="s">
        <v>55</v>
      </c>
      <c r="AH161">
        <v>0</v>
      </c>
      <c r="AI161">
        <v>0</v>
      </c>
      <c r="AJ161">
        <v>16.07</v>
      </c>
      <c r="AK161">
        <v>56</v>
      </c>
      <c r="AM161">
        <v>0.78425614648389996</v>
      </c>
      <c r="AN161" s="1">
        <v>3.8749634390275802E-23</v>
      </c>
      <c r="AO161" s="1"/>
      <c r="AP161">
        <v>0.66272520000000001</v>
      </c>
      <c r="AQ161">
        <v>0</v>
      </c>
      <c r="AR161">
        <v>35</v>
      </c>
      <c r="AS161">
        <v>1</v>
      </c>
      <c r="AT161">
        <v>0.9</v>
      </c>
      <c r="AU161" t="s">
        <v>65</v>
      </c>
      <c r="AV161" t="s">
        <v>65</v>
      </c>
      <c r="AW161" t="s">
        <v>14730</v>
      </c>
      <c r="AX161" t="s">
        <v>14730</v>
      </c>
      <c r="AY161" t="s">
        <v>65</v>
      </c>
      <c r="AZ161" t="s">
        <v>65</v>
      </c>
      <c r="BA161" t="s">
        <v>65</v>
      </c>
      <c r="BB161" t="s">
        <v>65</v>
      </c>
      <c r="BC161" t="s">
        <v>65</v>
      </c>
      <c r="BD161" t="s">
        <v>65</v>
      </c>
      <c r="BE161">
        <v>2.6800000000000001E-3</v>
      </c>
      <c r="BF161">
        <v>2.16E-3</v>
      </c>
      <c r="BG161" t="s">
        <v>65</v>
      </c>
      <c r="BH161" t="s">
        <v>65</v>
      </c>
      <c r="BI161" t="s">
        <v>65</v>
      </c>
      <c r="BJ161" t="s">
        <v>65</v>
      </c>
      <c r="BK161">
        <v>2.7779999999999999E-2</v>
      </c>
      <c r="BL161" t="s">
        <v>65</v>
      </c>
      <c r="BM161" t="s">
        <v>65</v>
      </c>
      <c r="BN161" s="1">
        <v>6.6199999999999996E-5</v>
      </c>
      <c r="BO161" s="1">
        <v>4.5099999999999998E-5</v>
      </c>
      <c r="BP161" t="s">
        <v>65</v>
      </c>
      <c r="BQ161" t="s">
        <v>65</v>
      </c>
      <c r="BR161" t="s">
        <v>65</v>
      </c>
      <c r="BS161" t="s">
        <v>65</v>
      </c>
      <c r="BT161" t="s">
        <v>6675</v>
      </c>
    </row>
    <row r="162" spans="1:72" hidden="1" x14ac:dyDescent="0.25">
      <c r="A162">
        <v>1</v>
      </c>
      <c r="B162" s="10">
        <v>152188212</v>
      </c>
      <c r="C162" t="s">
        <v>14840</v>
      </c>
      <c r="D162" t="e">
        <v>#N/A</v>
      </c>
      <c r="E162">
        <v>0</v>
      </c>
      <c r="F162" t="s">
        <v>14841</v>
      </c>
      <c r="G162" t="s">
        <v>984</v>
      </c>
      <c r="J162" t="s">
        <v>47</v>
      </c>
      <c r="K162" s="13" t="s">
        <v>14624</v>
      </c>
      <c r="L162" s="5"/>
      <c r="M162" s="5"/>
      <c r="Z162" t="s">
        <v>117</v>
      </c>
      <c r="AC162" t="s">
        <v>53</v>
      </c>
      <c r="AD162" t="s">
        <v>14842</v>
      </c>
      <c r="AE162" t="s">
        <v>64</v>
      </c>
      <c r="AF162" t="s">
        <v>64</v>
      </c>
      <c r="AG162" t="s">
        <v>55</v>
      </c>
      <c r="AH162">
        <v>0.99099999999999999</v>
      </c>
      <c r="AI162">
        <v>0</v>
      </c>
      <c r="AJ162">
        <v>73.08</v>
      </c>
      <c r="AK162">
        <v>52</v>
      </c>
      <c r="AM162">
        <v>0.99982261736050604</v>
      </c>
      <c r="AN162" s="1">
        <v>5.01202544702428E-29</v>
      </c>
      <c r="AO162" s="1"/>
      <c r="AP162">
        <v>0.30746758699999999</v>
      </c>
      <c r="AQ162">
        <v>0</v>
      </c>
      <c r="AR162">
        <v>22</v>
      </c>
      <c r="AS162">
        <v>12</v>
      </c>
      <c r="AT162">
        <v>0.85</v>
      </c>
      <c r="AU162" t="s">
        <v>65</v>
      </c>
      <c r="AV162" t="s">
        <v>65</v>
      </c>
      <c r="AW162" t="s">
        <v>14730</v>
      </c>
      <c r="AX162" t="s">
        <v>65</v>
      </c>
      <c r="AY162" t="s">
        <v>65</v>
      </c>
      <c r="AZ162" t="s">
        <v>65</v>
      </c>
      <c r="BA162" t="s">
        <v>65</v>
      </c>
      <c r="BB162" t="s">
        <v>65</v>
      </c>
      <c r="BC162" t="s">
        <v>65</v>
      </c>
      <c r="BD162" t="s">
        <v>65</v>
      </c>
      <c r="BE162" s="1">
        <v>2.9099999999999999E-44</v>
      </c>
      <c r="BF162" t="s">
        <v>65</v>
      </c>
      <c r="BG162" t="s">
        <v>65</v>
      </c>
      <c r="BH162" t="s">
        <v>65</v>
      </c>
      <c r="BI162" t="s">
        <v>65</v>
      </c>
      <c r="BJ162" t="s">
        <v>65</v>
      </c>
      <c r="BK162">
        <v>0.35293999999999998</v>
      </c>
      <c r="BL162" t="s">
        <v>65</v>
      </c>
      <c r="BM162" t="s">
        <v>65</v>
      </c>
      <c r="BN162">
        <v>0</v>
      </c>
      <c r="BO162" t="s">
        <v>65</v>
      </c>
      <c r="BP162" t="s">
        <v>65</v>
      </c>
      <c r="BQ162" t="s">
        <v>65</v>
      </c>
      <c r="BR162" t="s">
        <v>65</v>
      </c>
      <c r="BS162" t="s">
        <v>65</v>
      </c>
      <c r="BT162" t="s">
        <v>14843</v>
      </c>
    </row>
    <row r="163" spans="1:72" hidden="1" x14ac:dyDescent="0.25">
      <c r="A163">
        <v>1</v>
      </c>
      <c r="B163" s="10">
        <v>152188212</v>
      </c>
      <c r="C163" t="s">
        <v>14840</v>
      </c>
      <c r="D163" t="e">
        <v>#N/A</v>
      </c>
      <c r="E163">
        <v>1</v>
      </c>
      <c r="F163" t="s">
        <v>14841</v>
      </c>
      <c r="G163" t="s">
        <v>3829</v>
      </c>
      <c r="J163" t="s">
        <v>47</v>
      </c>
      <c r="K163" s="13" t="s">
        <v>14624</v>
      </c>
      <c r="L163" s="5"/>
      <c r="M163" s="5"/>
      <c r="Z163" t="s">
        <v>117</v>
      </c>
      <c r="AC163" t="s">
        <v>53</v>
      </c>
      <c r="AD163" t="s">
        <v>14842</v>
      </c>
      <c r="AE163" t="s">
        <v>64</v>
      </c>
      <c r="AF163" t="s">
        <v>64</v>
      </c>
      <c r="AG163" t="s">
        <v>55</v>
      </c>
      <c r="AH163">
        <v>0.99099999999999999</v>
      </c>
      <c r="AI163">
        <v>0</v>
      </c>
      <c r="AJ163">
        <v>73.08</v>
      </c>
      <c r="AK163">
        <v>52</v>
      </c>
      <c r="AM163">
        <v>0.99982261736050604</v>
      </c>
      <c r="AN163" s="1">
        <v>5.01202544702428E-29</v>
      </c>
      <c r="AO163" s="1"/>
      <c r="AP163">
        <v>0.30746758699999999</v>
      </c>
      <c r="AQ163">
        <v>0</v>
      </c>
      <c r="AR163">
        <v>22</v>
      </c>
      <c r="AS163">
        <v>12</v>
      </c>
      <c r="AT163">
        <v>0.85</v>
      </c>
      <c r="AU163" t="s">
        <v>65</v>
      </c>
      <c r="AV163" t="s">
        <v>65</v>
      </c>
      <c r="AW163" t="s">
        <v>14730</v>
      </c>
      <c r="AX163" t="s">
        <v>65</v>
      </c>
      <c r="AY163" t="s">
        <v>65</v>
      </c>
      <c r="AZ163" t="s">
        <v>65</v>
      </c>
      <c r="BA163" t="s">
        <v>65</v>
      </c>
      <c r="BB163" t="s">
        <v>65</v>
      </c>
      <c r="BC163" t="s">
        <v>65</v>
      </c>
      <c r="BD163" t="s">
        <v>65</v>
      </c>
      <c r="BE163" s="1">
        <v>2.9099999999999999E-44</v>
      </c>
      <c r="BF163" t="s">
        <v>65</v>
      </c>
      <c r="BG163" t="s">
        <v>65</v>
      </c>
      <c r="BH163" t="s">
        <v>65</v>
      </c>
      <c r="BI163" t="s">
        <v>65</v>
      </c>
      <c r="BJ163" t="s">
        <v>65</v>
      </c>
      <c r="BK163">
        <v>0.35293999999999998</v>
      </c>
      <c r="BL163" t="s">
        <v>65</v>
      </c>
      <c r="BM163" t="s">
        <v>65</v>
      </c>
      <c r="BN163">
        <v>0</v>
      </c>
      <c r="BO163" t="s">
        <v>65</v>
      </c>
      <c r="BP163" t="s">
        <v>65</v>
      </c>
      <c r="BQ163" t="s">
        <v>65</v>
      </c>
      <c r="BR163" t="s">
        <v>65</v>
      </c>
      <c r="BS163" t="s">
        <v>65</v>
      </c>
      <c r="BT163" t="s">
        <v>14843</v>
      </c>
    </row>
    <row r="164" spans="1:72" hidden="1" x14ac:dyDescent="0.25">
      <c r="A164">
        <v>1</v>
      </c>
      <c r="B164" s="10">
        <v>152188212</v>
      </c>
      <c r="C164" t="s">
        <v>14840</v>
      </c>
      <c r="D164" t="e">
        <v>#N/A</v>
      </c>
      <c r="E164">
        <v>1</v>
      </c>
      <c r="F164" t="s">
        <v>14841</v>
      </c>
      <c r="G164" t="s">
        <v>4574</v>
      </c>
      <c r="J164" t="s">
        <v>47</v>
      </c>
      <c r="K164" s="13" t="s">
        <v>14624</v>
      </c>
      <c r="L164" s="5"/>
      <c r="M164" s="5"/>
      <c r="Z164" t="s">
        <v>117</v>
      </c>
      <c r="AC164" t="s">
        <v>53</v>
      </c>
      <c r="AD164" t="s">
        <v>14842</v>
      </c>
      <c r="AE164" t="s">
        <v>64</v>
      </c>
      <c r="AF164" t="s">
        <v>64</v>
      </c>
      <c r="AG164" t="s">
        <v>55</v>
      </c>
      <c r="AH164">
        <v>0.99099999999999999</v>
      </c>
      <c r="AI164">
        <v>0</v>
      </c>
      <c r="AJ164">
        <v>73.08</v>
      </c>
      <c r="AK164">
        <v>52</v>
      </c>
      <c r="AM164">
        <v>0.99982261736050604</v>
      </c>
      <c r="AN164" s="1">
        <v>5.01202544702428E-29</v>
      </c>
      <c r="AO164" s="1"/>
      <c r="AP164">
        <v>0.30746758699999999</v>
      </c>
      <c r="AQ164">
        <v>0</v>
      </c>
      <c r="AR164">
        <v>22</v>
      </c>
      <c r="AS164">
        <v>12</v>
      </c>
      <c r="AT164">
        <v>0.85</v>
      </c>
      <c r="AU164" t="s">
        <v>65</v>
      </c>
      <c r="AV164" t="s">
        <v>65</v>
      </c>
      <c r="AW164" t="s">
        <v>14730</v>
      </c>
      <c r="AX164" t="s">
        <v>65</v>
      </c>
      <c r="AY164" t="s">
        <v>65</v>
      </c>
      <c r="AZ164" t="s">
        <v>65</v>
      </c>
      <c r="BA164" t="s">
        <v>65</v>
      </c>
      <c r="BB164" t="s">
        <v>65</v>
      </c>
      <c r="BC164" t="s">
        <v>65</v>
      </c>
      <c r="BD164" t="s">
        <v>65</v>
      </c>
      <c r="BE164" s="1">
        <v>2.9099999999999999E-44</v>
      </c>
      <c r="BF164" t="s">
        <v>65</v>
      </c>
      <c r="BG164" t="s">
        <v>65</v>
      </c>
      <c r="BH164" t="s">
        <v>65</v>
      </c>
      <c r="BI164" t="s">
        <v>65</v>
      </c>
      <c r="BJ164" t="s">
        <v>65</v>
      </c>
      <c r="BK164">
        <v>0.35293999999999998</v>
      </c>
      <c r="BL164" t="s">
        <v>65</v>
      </c>
      <c r="BM164" t="s">
        <v>65</v>
      </c>
      <c r="BN164">
        <v>0</v>
      </c>
      <c r="BO164" t="s">
        <v>65</v>
      </c>
      <c r="BP164" t="s">
        <v>65</v>
      </c>
      <c r="BQ164" t="s">
        <v>65</v>
      </c>
      <c r="BR164" t="s">
        <v>65</v>
      </c>
      <c r="BS164" t="s">
        <v>65</v>
      </c>
      <c r="BT164" t="s">
        <v>14843</v>
      </c>
    </row>
    <row r="165" spans="1:72" hidden="1" x14ac:dyDescent="0.25">
      <c r="A165">
        <v>1</v>
      </c>
      <c r="B165" s="10">
        <v>152188212</v>
      </c>
      <c r="C165" t="s">
        <v>14840</v>
      </c>
      <c r="D165" t="e">
        <v>#N/A</v>
      </c>
      <c r="E165">
        <v>1</v>
      </c>
      <c r="F165" t="s">
        <v>14841</v>
      </c>
      <c r="G165" t="s">
        <v>5308</v>
      </c>
      <c r="J165" t="s">
        <v>47</v>
      </c>
      <c r="K165" s="13" t="s">
        <v>14624</v>
      </c>
      <c r="L165" s="5"/>
      <c r="M165" s="5"/>
      <c r="Z165" t="s">
        <v>117</v>
      </c>
      <c r="AC165" t="s">
        <v>53</v>
      </c>
      <c r="AD165" t="s">
        <v>14842</v>
      </c>
      <c r="AE165" t="s">
        <v>64</v>
      </c>
      <c r="AF165" t="s">
        <v>64</v>
      </c>
      <c r="AG165" t="s">
        <v>55</v>
      </c>
      <c r="AH165">
        <v>0.99099999999999999</v>
      </c>
      <c r="AI165">
        <v>0</v>
      </c>
      <c r="AJ165">
        <v>73.08</v>
      </c>
      <c r="AK165">
        <v>52</v>
      </c>
      <c r="AM165">
        <v>0.99982261736050604</v>
      </c>
      <c r="AN165" s="1">
        <v>5.01202544702428E-29</v>
      </c>
      <c r="AO165" s="1"/>
      <c r="AP165">
        <v>0.30746758699999999</v>
      </c>
      <c r="AQ165">
        <v>0</v>
      </c>
      <c r="AR165">
        <v>22</v>
      </c>
      <c r="AS165">
        <v>12</v>
      </c>
      <c r="AT165">
        <v>0.85</v>
      </c>
      <c r="AU165" t="s">
        <v>65</v>
      </c>
      <c r="AV165" t="s">
        <v>65</v>
      </c>
      <c r="AW165" t="s">
        <v>14730</v>
      </c>
      <c r="AX165" t="s">
        <v>65</v>
      </c>
      <c r="AY165" t="s">
        <v>65</v>
      </c>
      <c r="AZ165" t="s">
        <v>65</v>
      </c>
      <c r="BA165" t="s">
        <v>65</v>
      </c>
      <c r="BB165" t="s">
        <v>65</v>
      </c>
      <c r="BC165" t="s">
        <v>65</v>
      </c>
      <c r="BD165" t="s">
        <v>65</v>
      </c>
      <c r="BE165" s="1">
        <v>2.9099999999999999E-44</v>
      </c>
      <c r="BF165" t="s">
        <v>65</v>
      </c>
      <c r="BG165" t="s">
        <v>65</v>
      </c>
      <c r="BH165" t="s">
        <v>65</v>
      </c>
      <c r="BI165" t="s">
        <v>65</v>
      </c>
      <c r="BJ165" t="s">
        <v>65</v>
      </c>
      <c r="BK165">
        <v>0.35293999999999998</v>
      </c>
      <c r="BL165" t="s">
        <v>65</v>
      </c>
      <c r="BM165" t="s">
        <v>65</v>
      </c>
      <c r="BN165">
        <v>0</v>
      </c>
      <c r="BO165" t="s">
        <v>65</v>
      </c>
      <c r="BP165" t="s">
        <v>65</v>
      </c>
      <c r="BQ165" t="s">
        <v>65</v>
      </c>
      <c r="BR165" t="s">
        <v>65</v>
      </c>
      <c r="BS165" t="s">
        <v>65</v>
      </c>
      <c r="BT165" t="s">
        <v>14843</v>
      </c>
    </row>
    <row r="166" spans="1:72" hidden="1" x14ac:dyDescent="0.25">
      <c r="A166">
        <v>1</v>
      </c>
      <c r="B166" s="10">
        <v>152188212</v>
      </c>
      <c r="C166" t="s">
        <v>14840</v>
      </c>
      <c r="D166" t="e">
        <v>#N/A</v>
      </c>
      <c r="E166">
        <v>1</v>
      </c>
      <c r="F166" t="s">
        <v>14841</v>
      </c>
      <c r="G166" t="s">
        <v>6672</v>
      </c>
      <c r="J166" t="s">
        <v>47</v>
      </c>
      <c r="K166" s="13" t="s">
        <v>14624</v>
      </c>
      <c r="L166" s="5"/>
      <c r="M166" s="5"/>
      <c r="Z166" t="s">
        <v>117</v>
      </c>
      <c r="AC166" t="s">
        <v>53</v>
      </c>
      <c r="AD166" t="s">
        <v>14842</v>
      </c>
      <c r="AE166" t="s">
        <v>64</v>
      </c>
      <c r="AF166" t="s">
        <v>64</v>
      </c>
      <c r="AG166" t="s">
        <v>55</v>
      </c>
      <c r="AH166">
        <v>0.99099999999999999</v>
      </c>
      <c r="AI166">
        <v>0</v>
      </c>
      <c r="AJ166">
        <v>73.08</v>
      </c>
      <c r="AK166">
        <v>52</v>
      </c>
      <c r="AM166">
        <v>0.99982261736050604</v>
      </c>
      <c r="AN166" s="1">
        <v>5.01202544702428E-29</v>
      </c>
      <c r="AO166" s="1"/>
      <c r="AP166">
        <v>0.30746758699999999</v>
      </c>
      <c r="AQ166">
        <v>0</v>
      </c>
      <c r="AR166">
        <v>22</v>
      </c>
      <c r="AS166">
        <v>12</v>
      </c>
      <c r="AT166">
        <v>0.85</v>
      </c>
      <c r="AU166" t="s">
        <v>65</v>
      </c>
      <c r="AV166" t="s">
        <v>65</v>
      </c>
      <c r="AW166" t="s">
        <v>14730</v>
      </c>
      <c r="AX166" t="s">
        <v>65</v>
      </c>
      <c r="AY166" t="s">
        <v>65</v>
      </c>
      <c r="AZ166" t="s">
        <v>65</v>
      </c>
      <c r="BA166" t="s">
        <v>65</v>
      </c>
      <c r="BB166" t="s">
        <v>65</v>
      </c>
      <c r="BC166" t="s">
        <v>65</v>
      </c>
      <c r="BD166" t="s">
        <v>65</v>
      </c>
      <c r="BE166" s="1">
        <v>2.9099999999999999E-44</v>
      </c>
      <c r="BF166" t="s">
        <v>65</v>
      </c>
      <c r="BG166" t="s">
        <v>65</v>
      </c>
      <c r="BH166" t="s">
        <v>65</v>
      </c>
      <c r="BI166" t="s">
        <v>65</v>
      </c>
      <c r="BJ166" t="s">
        <v>65</v>
      </c>
      <c r="BK166">
        <v>0.35293999999999998</v>
      </c>
      <c r="BL166" t="s">
        <v>65</v>
      </c>
      <c r="BM166" t="s">
        <v>65</v>
      </c>
      <c r="BN166">
        <v>0</v>
      </c>
      <c r="BO166" t="s">
        <v>65</v>
      </c>
      <c r="BP166" t="s">
        <v>65</v>
      </c>
      <c r="BQ166" t="s">
        <v>65</v>
      </c>
      <c r="BR166" t="s">
        <v>65</v>
      </c>
      <c r="BS166" t="s">
        <v>65</v>
      </c>
      <c r="BT166" t="s">
        <v>14843</v>
      </c>
    </row>
    <row r="167" spans="1:72" hidden="1" x14ac:dyDescent="0.25">
      <c r="A167">
        <v>1</v>
      </c>
      <c r="B167" s="10">
        <v>152188212</v>
      </c>
      <c r="C167" t="s">
        <v>14840</v>
      </c>
      <c r="D167" t="e">
        <v>#N/A</v>
      </c>
      <c r="E167">
        <v>1</v>
      </c>
      <c r="F167" t="s">
        <v>14841</v>
      </c>
      <c r="G167" t="s">
        <v>7516</v>
      </c>
      <c r="J167" t="s">
        <v>47</v>
      </c>
      <c r="K167" s="13" t="s">
        <v>14624</v>
      </c>
      <c r="L167" s="5"/>
      <c r="M167" s="5"/>
      <c r="Z167" t="s">
        <v>117</v>
      </c>
      <c r="AC167" t="s">
        <v>53</v>
      </c>
      <c r="AD167" t="s">
        <v>14842</v>
      </c>
      <c r="AE167" t="s">
        <v>64</v>
      </c>
      <c r="AF167" t="s">
        <v>64</v>
      </c>
      <c r="AG167" t="s">
        <v>55</v>
      </c>
      <c r="AH167">
        <v>0.99099999999999999</v>
      </c>
      <c r="AI167">
        <v>0</v>
      </c>
      <c r="AJ167">
        <v>73.08</v>
      </c>
      <c r="AK167">
        <v>52</v>
      </c>
      <c r="AM167">
        <v>0.99982261736050604</v>
      </c>
      <c r="AN167" s="1">
        <v>5.01202544702428E-29</v>
      </c>
      <c r="AO167" s="1"/>
      <c r="AP167">
        <v>0.30746758699999999</v>
      </c>
      <c r="AQ167">
        <v>0</v>
      </c>
      <c r="AR167">
        <v>22</v>
      </c>
      <c r="AS167">
        <v>12</v>
      </c>
      <c r="AT167">
        <v>0.85</v>
      </c>
      <c r="AU167" t="s">
        <v>65</v>
      </c>
      <c r="AV167" t="s">
        <v>65</v>
      </c>
      <c r="AW167" t="s">
        <v>14730</v>
      </c>
      <c r="AX167" t="s">
        <v>65</v>
      </c>
      <c r="AY167" t="s">
        <v>65</v>
      </c>
      <c r="AZ167" t="s">
        <v>65</v>
      </c>
      <c r="BA167" t="s">
        <v>65</v>
      </c>
      <c r="BB167" t="s">
        <v>65</v>
      </c>
      <c r="BC167" t="s">
        <v>65</v>
      </c>
      <c r="BD167" t="s">
        <v>65</v>
      </c>
      <c r="BE167" s="1">
        <v>2.9099999999999999E-44</v>
      </c>
      <c r="BF167" t="s">
        <v>65</v>
      </c>
      <c r="BG167" t="s">
        <v>65</v>
      </c>
      <c r="BH167" t="s">
        <v>65</v>
      </c>
      <c r="BI167" t="s">
        <v>65</v>
      </c>
      <c r="BJ167" t="s">
        <v>65</v>
      </c>
      <c r="BK167">
        <v>0.35293999999999998</v>
      </c>
      <c r="BL167" t="s">
        <v>65</v>
      </c>
      <c r="BM167" t="s">
        <v>65</v>
      </c>
      <c r="BN167">
        <v>0</v>
      </c>
      <c r="BO167" t="s">
        <v>65</v>
      </c>
      <c r="BP167" t="s">
        <v>65</v>
      </c>
      <c r="BQ167" t="s">
        <v>65</v>
      </c>
      <c r="BR167" t="s">
        <v>65</v>
      </c>
      <c r="BS167" t="s">
        <v>65</v>
      </c>
      <c r="BT167" t="s">
        <v>14843</v>
      </c>
    </row>
    <row r="168" spans="1:72" hidden="1" x14ac:dyDescent="0.25">
      <c r="A168">
        <v>1</v>
      </c>
      <c r="B168" s="10">
        <v>152188212</v>
      </c>
      <c r="C168" t="s">
        <v>14840</v>
      </c>
      <c r="D168" t="e">
        <v>#N/A</v>
      </c>
      <c r="E168">
        <v>1</v>
      </c>
      <c r="F168" t="s">
        <v>14841</v>
      </c>
      <c r="G168" t="s">
        <v>8238</v>
      </c>
      <c r="J168" t="s">
        <v>47</v>
      </c>
      <c r="K168" s="13" t="s">
        <v>14624</v>
      </c>
      <c r="L168" s="5"/>
      <c r="M168" s="5"/>
      <c r="Z168" t="s">
        <v>117</v>
      </c>
      <c r="AC168" t="s">
        <v>53</v>
      </c>
      <c r="AD168" t="s">
        <v>14842</v>
      </c>
      <c r="AE168" t="s">
        <v>64</v>
      </c>
      <c r="AF168" t="s">
        <v>64</v>
      </c>
      <c r="AG168" t="s">
        <v>55</v>
      </c>
      <c r="AH168">
        <v>0.99099999999999999</v>
      </c>
      <c r="AI168">
        <v>0</v>
      </c>
      <c r="AJ168">
        <v>73.08</v>
      </c>
      <c r="AK168">
        <v>52</v>
      </c>
      <c r="AM168">
        <v>0.99982261736050604</v>
      </c>
      <c r="AN168" s="1">
        <v>5.01202544702428E-29</v>
      </c>
      <c r="AO168" s="1"/>
      <c r="AP168">
        <v>0.30746758699999999</v>
      </c>
      <c r="AQ168">
        <v>0</v>
      </c>
      <c r="AR168">
        <v>22</v>
      </c>
      <c r="AS168">
        <v>12</v>
      </c>
      <c r="AT168">
        <v>0.85</v>
      </c>
      <c r="AU168" t="s">
        <v>65</v>
      </c>
      <c r="AV168" t="s">
        <v>65</v>
      </c>
      <c r="AW168" t="s">
        <v>14730</v>
      </c>
      <c r="AX168" t="s">
        <v>65</v>
      </c>
      <c r="AY168" t="s">
        <v>65</v>
      </c>
      <c r="AZ168" t="s">
        <v>65</v>
      </c>
      <c r="BA168" t="s">
        <v>65</v>
      </c>
      <c r="BB168" t="s">
        <v>65</v>
      </c>
      <c r="BC168" t="s">
        <v>65</v>
      </c>
      <c r="BD168" t="s">
        <v>65</v>
      </c>
      <c r="BE168" s="1">
        <v>2.9099999999999999E-44</v>
      </c>
      <c r="BF168" t="s">
        <v>65</v>
      </c>
      <c r="BG168" t="s">
        <v>65</v>
      </c>
      <c r="BH168" t="s">
        <v>65</v>
      </c>
      <c r="BI168" t="s">
        <v>65</v>
      </c>
      <c r="BJ168" t="s">
        <v>65</v>
      </c>
      <c r="BK168">
        <v>0.35293999999999998</v>
      </c>
      <c r="BL168" t="s">
        <v>65</v>
      </c>
      <c r="BM168" t="s">
        <v>65</v>
      </c>
      <c r="BN168">
        <v>0</v>
      </c>
      <c r="BO168" t="s">
        <v>65</v>
      </c>
      <c r="BP168" t="s">
        <v>65</v>
      </c>
      <c r="BQ168" t="s">
        <v>65</v>
      </c>
      <c r="BR168" t="s">
        <v>65</v>
      </c>
      <c r="BS168" t="s">
        <v>65</v>
      </c>
      <c r="BT168" t="s">
        <v>14843</v>
      </c>
    </row>
    <row r="169" spans="1:72" hidden="1" x14ac:dyDescent="0.25">
      <c r="A169">
        <v>1</v>
      </c>
      <c r="B169" s="10">
        <v>152188212</v>
      </c>
      <c r="C169" t="s">
        <v>14840</v>
      </c>
      <c r="D169" t="e">
        <v>#N/A</v>
      </c>
      <c r="E169">
        <v>1</v>
      </c>
      <c r="F169" t="s">
        <v>14841</v>
      </c>
      <c r="G169" t="s">
        <v>8925</v>
      </c>
      <c r="J169" t="s">
        <v>47</v>
      </c>
      <c r="K169" s="13" t="s">
        <v>14624</v>
      </c>
      <c r="L169" s="5"/>
      <c r="M169" s="5"/>
      <c r="Z169" t="s">
        <v>117</v>
      </c>
      <c r="AC169" t="s">
        <v>53</v>
      </c>
      <c r="AD169" t="s">
        <v>14842</v>
      </c>
      <c r="AE169" t="s">
        <v>64</v>
      </c>
      <c r="AF169" t="s">
        <v>64</v>
      </c>
      <c r="AG169" t="s">
        <v>55</v>
      </c>
      <c r="AH169">
        <v>0.99099999999999999</v>
      </c>
      <c r="AI169">
        <v>0</v>
      </c>
      <c r="AJ169">
        <v>73.08</v>
      </c>
      <c r="AK169">
        <v>52</v>
      </c>
      <c r="AM169">
        <v>0.99982261736050604</v>
      </c>
      <c r="AN169" s="1">
        <v>5.01202544702428E-29</v>
      </c>
      <c r="AO169" s="1"/>
      <c r="AP169">
        <v>0.30746758699999999</v>
      </c>
      <c r="AQ169">
        <v>0</v>
      </c>
      <c r="AR169">
        <v>22</v>
      </c>
      <c r="AS169">
        <v>12</v>
      </c>
      <c r="AT169">
        <v>0.85</v>
      </c>
      <c r="AU169" t="s">
        <v>65</v>
      </c>
      <c r="AV169" t="s">
        <v>65</v>
      </c>
      <c r="AW169" t="s">
        <v>14730</v>
      </c>
      <c r="AX169" t="s">
        <v>65</v>
      </c>
      <c r="AY169" t="s">
        <v>65</v>
      </c>
      <c r="AZ169" t="s">
        <v>65</v>
      </c>
      <c r="BA169" t="s">
        <v>65</v>
      </c>
      <c r="BB169" t="s">
        <v>65</v>
      </c>
      <c r="BC169" t="s">
        <v>65</v>
      </c>
      <c r="BD169" t="s">
        <v>65</v>
      </c>
      <c r="BE169" s="1">
        <v>2.9099999999999999E-44</v>
      </c>
      <c r="BF169" t="s">
        <v>65</v>
      </c>
      <c r="BG169" t="s">
        <v>65</v>
      </c>
      <c r="BH169" t="s">
        <v>65</v>
      </c>
      <c r="BI169" t="s">
        <v>65</v>
      </c>
      <c r="BJ169" t="s">
        <v>65</v>
      </c>
      <c r="BK169">
        <v>0.35293999999999998</v>
      </c>
      <c r="BL169" t="s">
        <v>65</v>
      </c>
      <c r="BM169" t="s">
        <v>65</v>
      </c>
      <c r="BN169">
        <v>0</v>
      </c>
      <c r="BO169" t="s">
        <v>65</v>
      </c>
      <c r="BP169" t="s">
        <v>65</v>
      </c>
      <c r="BQ169" t="s">
        <v>65</v>
      </c>
      <c r="BR169" t="s">
        <v>65</v>
      </c>
      <c r="BS169" t="s">
        <v>65</v>
      </c>
      <c r="BT169" t="s">
        <v>14843</v>
      </c>
    </row>
    <row r="170" spans="1:72" hidden="1" x14ac:dyDescent="0.25">
      <c r="A170">
        <v>1</v>
      </c>
      <c r="B170" s="10">
        <v>152188212</v>
      </c>
      <c r="C170" t="s">
        <v>14840</v>
      </c>
      <c r="D170" t="e">
        <v>#N/A</v>
      </c>
      <c r="E170">
        <v>1</v>
      </c>
      <c r="F170" t="s">
        <v>14841</v>
      </c>
      <c r="G170" t="s">
        <v>10285</v>
      </c>
      <c r="J170" t="s">
        <v>47</v>
      </c>
      <c r="K170" s="13" t="s">
        <v>14624</v>
      </c>
      <c r="L170" s="5"/>
      <c r="M170" s="5"/>
      <c r="Z170" t="s">
        <v>117</v>
      </c>
      <c r="AC170" t="s">
        <v>53</v>
      </c>
      <c r="AD170" t="s">
        <v>14842</v>
      </c>
      <c r="AE170" t="s">
        <v>64</v>
      </c>
      <c r="AF170" t="s">
        <v>64</v>
      </c>
      <c r="AG170" t="s">
        <v>55</v>
      </c>
      <c r="AH170">
        <v>0.99099999999999999</v>
      </c>
      <c r="AI170">
        <v>0</v>
      </c>
      <c r="AJ170">
        <v>73.08</v>
      </c>
      <c r="AK170">
        <v>52</v>
      </c>
      <c r="AM170">
        <v>0.99982261736050604</v>
      </c>
      <c r="AN170" s="1">
        <v>5.01202544702428E-29</v>
      </c>
      <c r="AO170" s="1"/>
      <c r="AP170">
        <v>0.30746758699999999</v>
      </c>
      <c r="AQ170">
        <v>0</v>
      </c>
      <c r="AR170">
        <v>22</v>
      </c>
      <c r="AS170">
        <v>12</v>
      </c>
      <c r="AT170">
        <v>0.85</v>
      </c>
      <c r="AU170" t="s">
        <v>65</v>
      </c>
      <c r="AV170" t="s">
        <v>65</v>
      </c>
      <c r="AW170" t="s">
        <v>14730</v>
      </c>
      <c r="AX170" t="s">
        <v>65</v>
      </c>
      <c r="AY170" t="s">
        <v>65</v>
      </c>
      <c r="AZ170" t="s">
        <v>65</v>
      </c>
      <c r="BA170" t="s">
        <v>65</v>
      </c>
      <c r="BB170" t="s">
        <v>65</v>
      </c>
      <c r="BC170" t="s">
        <v>65</v>
      </c>
      <c r="BD170" t="s">
        <v>65</v>
      </c>
      <c r="BE170" s="1">
        <v>2.9099999999999999E-44</v>
      </c>
      <c r="BF170" t="s">
        <v>65</v>
      </c>
      <c r="BG170" t="s">
        <v>65</v>
      </c>
      <c r="BH170" t="s">
        <v>65</v>
      </c>
      <c r="BI170" t="s">
        <v>65</v>
      </c>
      <c r="BJ170" t="s">
        <v>65</v>
      </c>
      <c r="BK170">
        <v>0.35293999999999998</v>
      </c>
      <c r="BL170" t="s">
        <v>65</v>
      </c>
      <c r="BM170" t="s">
        <v>65</v>
      </c>
      <c r="BN170">
        <v>0</v>
      </c>
      <c r="BO170" t="s">
        <v>65</v>
      </c>
      <c r="BP170" t="s">
        <v>65</v>
      </c>
      <c r="BQ170" t="s">
        <v>65</v>
      </c>
      <c r="BR170" t="s">
        <v>65</v>
      </c>
      <c r="BS170" t="s">
        <v>65</v>
      </c>
      <c r="BT170" t="s">
        <v>14843</v>
      </c>
    </row>
    <row r="171" spans="1:72" hidden="1" x14ac:dyDescent="0.25">
      <c r="A171">
        <v>1</v>
      </c>
      <c r="B171" s="10">
        <v>152188212</v>
      </c>
      <c r="C171" t="s">
        <v>14840</v>
      </c>
      <c r="D171" t="e">
        <v>#N/A</v>
      </c>
      <c r="E171">
        <v>1</v>
      </c>
      <c r="F171" t="s">
        <v>14841</v>
      </c>
      <c r="G171" t="s">
        <v>11009</v>
      </c>
      <c r="J171" t="s">
        <v>47</v>
      </c>
      <c r="K171" s="13" t="s">
        <v>14624</v>
      </c>
      <c r="L171" s="5"/>
      <c r="M171" s="5"/>
      <c r="Z171" t="s">
        <v>117</v>
      </c>
      <c r="AC171" t="s">
        <v>53</v>
      </c>
      <c r="AD171" t="s">
        <v>14842</v>
      </c>
      <c r="AE171" t="s">
        <v>64</v>
      </c>
      <c r="AF171" t="s">
        <v>64</v>
      </c>
      <c r="AG171" t="s">
        <v>55</v>
      </c>
      <c r="AH171">
        <v>0.99099999999999999</v>
      </c>
      <c r="AI171">
        <v>0</v>
      </c>
      <c r="AJ171">
        <v>73.08</v>
      </c>
      <c r="AK171">
        <v>52</v>
      </c>
      <c r="AM171">
        <v>0.99982261736050604</v>
      </c>
      <c r="AN171" s="1">
        <v>5.01202544702428E-29</v>
      </c>
      <c r="AO171" s="1"/>
      <c r="AP171">
        <v>0.30746758699999999</v>
      </c>
      <c r="AQ171">
        <v>0</v>
      </c>
      <c r="AR171">
        <v>22</v>
      </c>
      <c r="AS171">
        <v>12</v>
      </c>
      <c r="AT171">
        <v>0.85</v>
      </c>
      <c r="AU171" t="s">
        <v>65</v>
      </c>
      <c r="AV171" t="s">
        <v>65</v>
      </c>
      <c r="AW171" t="s">
        <v>14730</v>
      </c>
      <c r="AX171" t="s">
        <v>65</v>
      </c>
      <c r="AY171" t="s">
        <v>65</v>
      </c>
      <c r="AZ171" t="s">
        <v>65</v>
      </c>
      <c r="BA171" t="s">
        <v>65</v>
      </c>
      <c r="BB171" t="s">
        <v>65</v>
      </c>
      <c r="BC171" t="s">
        <v>65</v>
      </c>
      <c r="BD171" t="s">
        <v>65</v>
      </c>
      <c r="BE171" s="1">
        <v>2.9099999999999999E-44</v>
      </c>
      <c r="BF171" t="s">
        <v>65</v>
      </c>
      <c r="BG171" t="s">
        <v>65</v>
      </c>
      <c r="BH171" t="s">
        <v>65</v>
      </c>
      <c r="BI171" t="s">
        <v>65</v>
      </c>
      <c r="BJ171" t="s">
        <v>65</v>
      </c>
      <c r="BK171">
        <v>0.35293999999999998</v>
      </c>
      <c r="BL171" t="s">
        <v>65</v>
      </c>
      <c r="BM171" t="s">
        <v>65</v>
      </c>
      <c r="BN171">
        <v>0</v>
      </c>
      <c r="BO171" t="s">
        <v>65</v>
      </c>
      <c r="BP171" t="s">
        <v>65</v>
      </c>
      <c r="BQ171" t="s">
        <v>65</v>
      </c>
      <c r="BR171" t="s">
        <v>65</v>
      </c>
      <c r="BS171" t="s">
        <v>65</v>
      </c>
      <c r="BT171" t="s">
        <v>14843</v>
      </c>
    </row>
    <row r="172" spans="1:72" hidden="1" x14ac:dyDescent="0.25">
      <c r="A172">
        <v>1</v>
      </c>
      <c r="B172" s="10">
        <v>152188212</v>
      </c>
      <c r="C172" t="s">
        <v>14840</v>
      </c>
      <c r="D172" t="e">
        <v>#N/A</v>
      </c>
      <c r="E172">
        <v>1</v>
      </c>
      <c r="F172" t="s">
        <v>14841</v>
      </c>
      <c r="G172" t="s">
        <v>11689</v>
      </c>
      <c r="J172" t="s">
        <v>47</v>
      </c>
      <c r="K172" s="13" t="s">
        <v>14624</v>
      </c>
      <c r="L172" s="5"/>
      <c r="M172" s="5"/>
      <c r="Z172" t="s">
        <v>117</v>
      </c>
      <c r="AC172" t="s">
        <v>53</v>
      </c>
      <c r="AD172" t="s">
        <v>14842</v>
      </c>
      <c r="AE172" t="s">
        <v>64</v>
      </c>
      <c r="AF172" t="s">
        <v>64</v>
      </c>
      <c r="AG172" t="s">
        <v>55</v>
      </c>
      <c r="AH172">
        <v>0.99099999999999999</v>
      </c>
      <c r="AI172">
        <v>0</v>
      </c>
      <c r="AJ172">
        <v>73.08</v>
      </c>
      <c r="AK172">
        <v>52</v>
      </c>
      <c r="AM172">
        <v>0.99982261736050604</v>
      </c>
      <c r="AN172" s="1">
        <v>5.01202544702428E-29</v>
      </c>
      <c r="AO172" s="1"/>
      <c r="AP172">
        <v>0.30746758699999999</v>
      </c>
      <c r="AQ172">
        <v>0</v>
      </c>
      <c r="AR172">
        <v>22</v>
      </c>
      <c r="AS172">
        <v>12</v>
      </c>
      <c r="AT172">
        <v>0.85</v>
      </c>
      <c r="AU172" t="s">
        <v>65</v>
      </c>
      <c r="AV172" t="s">
        <v>65</v>
      </c>
      <c r="AW172" t="s">
        <v>14730</v>
      </c>
      <c r="AX172" t="s">
        <v>65</v>
      </c>
      <c r="AY172" t="s">
        <v>65</v>
      </c>
      <c r="AZ172" t="s">
        <v>65</v>
      </c>
      <c r="BA172" t="s">
        <v>65</v>
      </c>
      <c r="BB172" t="s">
        <v>65</v>
      </c>
      <c r="BC172" t="s">
        <v>65</v>
      </c>
      <c r="BD172" t="s">
        <v>65</v>
      </c>
      <c r="BE172" s="1">
        <v>2.9099999999999999E-44</v>
      </c>
      <c r="BF172" t="s">
        <v>65</v>
      </c>
      <c r="BG172" t="s">
        <v>65</v>
      </c>
      <c r="BH172" t="s">
        <v>65</v>
      </c>
      <c r="BI172" t="s">
        <v>65</v>
      </c>
      <c r="BJ172" t="s">
        <v>65</v>
      </c>
      <c r="BK172">
        <v>0.35293999999999998</v>
      </c>
      <c r="BL172" t="s">
        <v>65</v>
      </c>
      <c r="BM172" t="s">
        <v>65</v>
      </c>
      <c r="BN172">
        <v>0</v>
      </c>
      <c r="BO172" t="s">
        <v>65</v>
      </c>
      <c r="BP172" t="s">
        <v>65</v>
      </c>
      <c r="BQ172" t="s">
        <v>65</v>
      </c>
      <c r="BR172" t="s">
        <v>65</v>
      </c>
      <c r="BS172" t="s">
        <v>65</v>
      </c>
      <c r="BT172" t="s">
        <v>14843</v>
      </c>
    </row>
    <row r="173" spans="1:72" hidden="1" x14ac:dyDescent="0.25">
      <c r="A173">
        <v>1</v>
      </c>
      <c r="B173" s="10">
        <v>152188212</v>
      </c>
      <c r="C173" t="s">
        <v>14840</v>
      </c>
      <c r="D173" t="e">
        <v>#N/A</v>
      </c>
      <c r="E173">
        <v>1</v>
      </c>
      <c r="F173" t="s">
        <v>14841</v>
      </c>
      <c r="G173" t="s">
        <v>13822</v>
      </c>
      <c r="J173" t="s">
        <v>47</v>
      </c>
      <c r="K173" s="13" t="s">
        <v>14624</v>
      </c>
      <c r="L173" s="5"/>
      <c r="M173" s="5"/>
      <c r="Z173" t="s">
        <v>117</v>
      </c>
      <c r="AC173" t="s">
        <v>53</v>
      </c>
      <c r="AD173" t="s">
        <v>14842</v>
      </c>
      <c r="AE173" t="s">
        <v>64</v>
      </c>
      <c r="AF173" t="s">
        <v>64</v>
      </c>
      <c r="AG173" t="s">
        <v>55</v>
      </c>
      <c r="AH173">
        <v>0.99099999999999999</v>
      </c>
      <c r="AI173">
        <v>0</v>
      </c>
      <c r="AJ173">
        <v>73.08</v>
      </c>
      <c r="AK173">
        <v>52</v>
      </c>
      <c r="AM173">
        <v>0.99982261736050604</v>
      </c>
      <c r="AN173" s="1">
        <v>5.01202544702428E-29</v>
      </c>
      <c r="AO173" s="1"/>
      <c r="AP173">
        <v>0.30746758699999999</v>
      </c>
      <c r="AQ173">
        <v>0</v>
      </c>
      <c r="AR173">
        <v>22</v>
      </c>
      <c r="AS173">
        <v>12</v>
      </c>
      <c r="AT173">
        <v>0.85</v>
      </c>
      <c r="AU173" t="s">
        <v>65</v>
      </c>
      <c r="AV173" t="s">
        <v>65</v>
      </c>
      <c r="AW173" t="s">
        <v>14730</v>
      </c>
      <c r="AX173" t="s">
        <v>65</v>
      </c>
      <c r="AY173" t="s">
        <v>65</v>
      </c>
      <c r="AZ173" t="s">
        <v>65</v>
      </c>
      <c r="BA173" t="s">
        <v>65</v>
      </c>
      <c r="BB173" t="s">
        <v>65</v>
      </c>
      <c r="BC173" t="s">
        <v>65</v>
      </c>
      <c r="BD173" t="s">
        <v>65</v>
      </c>
      <c r="BE173" s="1">
        <v>2.9099999999999999E-44</v>
      </c>
      <c r="BF173" t="s">
        <v>65</v>
      </c>
      <c r="BG173" t="s">
        <v>65</v>
      </c>
      <c r="BH173" t="s">
        <v>65</v>
      </c>
      <c r="BI173" t="s">
        <v>65</v>
      </c>
      <c r="BJ173" t="s">
        <v>65</v>
      </c>
      <c r="BK173">
        <v>0.35293999999999998</v>
      </c>
      <c r="BL173" t="s">
        <v>65</v>
      </c>
      <c r="BM173" t="s">
        <v>65</v>
      </c>
      <c r="BN173">
        <v>0</v>
      </c>
      <c r="BO173" t="s">
        <v>65</v>
      </c>
      <c r="BP173" t="s">
        <v>65</v>
      </c>
      <c r="BQ173" t="s">
        <v>65</v>
      </c>
      <c r="BR173" t="s">
        <v>65</v>
      </c>
      <c r="BS173" t="s">
        <v>65</v>
      </c>
      <c r="BT173" t="s">
        <v>14843</v>
      </c>
    </row>
    <row r="174" spans="1:72" hidden="1" x14ac:dyDescent="0.25">
      <c r="A174">
        <v>1</v>
      </c>
      <c r="B174" s="10">
        <v>152188212</v>
      </c>
      <c r="C174" t="s">
        <v>14840</v>
      </c>
      <c r="D174" t="e">
        <v>#N/A</v>
      </c>
      <c r="E174">
        <v>1</v>
      </c>
      <c r="F174" t="s">
        <v>14841</v>
      </c>
      <c r="G174" t="s">
        <v>10285</v>
      </c>
      <c r="J174" t="s">
        <v>14844</v>
      </c>
      <c r="K174" s="13" t="s">
        <v>14624</v>
      </c>
      <c r="L174" s="5"/>
      <c r="M174" s="5"/>
      <c r="Z174" t="s">
        <v>117</v>
      </c>
      <c r="AC174" t="s">
        <v>53</v>
      </c>
      <c r="AD174" t="s">
        <v>14842</v>
      </c>
      <c r="AE174" t="s">
        <v>64</v>
      </c>
      <c r="AF174" t="s">
        <v>64</v>
      </c>
      <c r="AG174" t="s">
        <v>55</v>
      </c>
      <c r="AH174">
        <v>0.99099999999999999</v>
      </c>
      <c r="AI174">
        <v>0</v>
      </c>
      <c r="AJ174">
        <v>73.08</v>
      </c>
      <c r="AK174">
        <v>52</v>
      </c>
      <c r="AM174">
        <v>0.99982261736050604</v>
      </c>
      <c r="AN174" s="1">
        <v>5.01202544702428E-29</v>
      </c>
      <c r="AO174" s="1"/>
      <c r="AP174">
        <v>0.30746758699999999</v>
      </c>
      <c r="AQ174">
        <v>0</v>
      </c>
      <c r="AR174">
        <v>22</v>
      </c>
      <c r="AS174">
        <v>12</v>
      </c>
      <c r="AT174">
        <v>0.85</v>
      </c>
      <c r="AU174" t="s">
        <v>65</v>
      </c>
      <c r="AV174" t="s">
        <v>65</v>
      </c>
      <c r="AW174" t="s">
        <v>14730</v>
      </c>
      <c r="AX174" t="s">
        <v>65</v>
      </c>
      <c r="AY174" t="s">
        <v>65</v>
      </c>
      <c r="AZ174" t="s">
        <v>65</v>
      </c>
      <c r="BA174" t="s">
        <v>65</v>
      </c>
      <c r="BB174" t="s">
        <v>65</v>
      </c>
      <c r="BC174" t="s">
        <v>65</v>
      </c>
      <c r="BD174" t="s">
        <v>65</v>
      </c>
      <c r="BE174" s="1">
        <v>2.9099999999999999E-44</v>
      </c>
      <c r="BF174" t="s">
        <v>65</v>
      </c>
      <c r="BG174" t="s">
        <v>65</v>
      </c>
      <c r="BH174" t="s">
        <v>65</v>
      </c>
      <c r="BI174" t="s">
        <v>65</v>
      </c>
      <c r="BJ174" t="s">
        <v>65</v>
      </c>
      <c r="BK174">
        <v>0.35293999999999998</v>
      </c>
      <c r="BL174" t="s">
        <v>65</v>
      </c>
      <c r="BM174" t="s">
        <v>65</v>
      </c>
      <c r="BN174">
        <v>0</v>
      </c>
      <c r="BO174" t="s">
        <v>65</v>
      </c>
      <c r="BP174" t="s">
        <v>65</v>
      </c>
      <c r="BQ174" t="s">
        <v>65</v>
      </c>
      <c r="BR174" t="s">
        <v>65</v>
      </c>
      <c r="BS174" t="s">
        <v>65</v>
      </c>
      <c r="BT174" t="s">
        <v>14843</v>
      </c>
    </row>
    <row r="175" spans="1:72" hidden="1" x14ac:dyDescent="0.25">
      <c r="A175">
        <v>15</v>
      </c>
      <c r="B175" s="10">
        <v>25442661</v>
      </c>
      <c r="C175" t="s">
        <v>8028</v>
      </c>
      <c r="D175" t="s">
        <v>8028</v>
      </c>
      <c r="E175">
        <v>0</v>
      </c>
      <c r="F175" t="s">
        <v>58</v>
      </c>
      <c r="G175" t="s">
        <v>7516</v>
      </c>
      <c r="H175">
        <v>1</v>
      </c>
      <c r="J175" t="s">
        <v>47</v>
      </c>
      <c r="K175" s="11" t="s">
        <v>14625</v>
      </c>
      <c r="L175" s="5"/>
      <c r="M175" s="5"/>
      <c r="Z175" t="s">
        <v>2302</v>
      </c>
      <c r="AA175" s="12"/>
      <c r="AB175">
        <v>5</v>
      </c>
      <c r="AC175" t="s">
        <v>282</v>
      </c>
      <c r="AD175" t="s">
        <v>55</v>
      </c>
      <c r="AE175" t="s">
        <v>64</v>
      </c>
      <c r="AF175" t="s">
        <v>64</v>
      </c>
      <c r="AG175" t="s">
        <v>55</v>
      </c>
      <c r="AH175">
        <v>0</v>
      </c>
      <c r="AI175">
        <v>0</v>
      </c>
      <c r="AJ175" t="s">
        <v>55</v>
      </c>
      <c r="AK175" t="s">
        <v>55</v>
      </c>
      <c r="AM175">
        <v>0</v>
      </c>
      <c r="AN175">
        <v>0</v>
      </c>
      <c r="AO175" s="1">
        <f>AM175+AN175</f>
        <v>0</v>
      </c>
      <c r="AP175">
        <v>0</v>
      </c>
      <c r="AQ175">
        <v>0</v>
      </c>
      <c r="AR175">
        <v>39</v>
      </c>
      <c r="AS175">
        <v>1</v>
      </c>
      <c r="AT175">
        <v>1</v>
      </c>
      <c r="AU175" t="s">
        <v>65</v>
      </c>
      <c r="AV175" t="s">
        <v>65</v>
      </c>
      <c r="AW175" t="s">
        <v>65</v>
      </c>
      <c r="AX175" t="s">
        <v>65</v>
      </c>
      <c r="AY175" t="s">
        <v>65</v>
      </c>
      <c r="AZ175" t="s">
        <v>65</v>
      </c>
      <c r="BA175" t="s">
        <v>65</v>
      </c>
      <c r="BB175" t="s">
        <v>65</v>
      </c>
      <c r="BC175" t="s">
        <v>65</v>
      </c>
      <c r="BD175" t="s">
        <v>65</v>
      </c>
      <c r="BE175" t="s">
        <v>65</v>
      </c>
      <c r="BF175" t="s">
        <v>65</v>
      </c>
      <c r="BG175" t="s">
        <v>65</v>
      </c>
      <c r="BH175" t="s">
        <v>65</v>
      </c>
      <c r="BI175" t="s">
        <v>65</v>
      </c>
      <c r="BJ175" t="s">
        <v>65</v>
      </c>
      <c r="BK175">
        <v>2.5000000000000001E-2</v>
      </c>
      <c r="BL175" t="s">
        <v>65</v>
      </c>
      <c r="BM175" t="s">
        <v>65</v>
      </c>
      <c r="BN175" t="s">
        <v>65</v>
      </c>
      <c r="BO175" t="s">
        <v>65</v>
      </c>
      <c r="BP175" t="s">
        <v>65</v>
      </c>
      <c r="BQ175" t="s">
        <v>65</v>
      </c>
      <c r="BR175" t="s">
        <v>65</v>
      </c>
      <c r="BS175" t="s">
        <v>65</v>
      </c>
      <c r="BT175" t="s">
        <v>7519</v>
      </c>
    </row>
    <row r="176" spans="1:72" hidden="1" x14ac:dyDescent="0.25">
      <c r="A176">
        <v>12</v>
      </c>
      <c r="B176" s="10">
        <v>6709784</v>
      </c>
      <c r="C176" t="s">
        <v>3031</v>
      </c>
      <c r="D176" t="s">
        <v>3031</v>
      </c>
      <c r="E176">
        <v>1</v>
      </c>
      <c r="F176" t="s">
        <v>58</v>
      </c>
      <c r="G176" s="11" t="s">
        <v>3383</v>
      </c>
      <c r="H176" s="5">
        <v>1</v>
      </c>
      <c r="I176" t="s">
        <v>14735</v>
      </c>
      <c r="J176" t="s">
        <v>14737</v>
      </c>
      <c r="K176" s="11" t="s">
        <v>14625</v>
      </c>
      <c r="L176" s="5"/>
      <c r="M176" s="5"/>
      <c r="N176" t="s">
        <v>14651</v>
      </c>
      <c r="P176" s="15" t="s">
        <v>14627</v>
      </c>
      <c r="R176">
        <v>1</v>
      </c>
      <c r="S176">
        <v>1</v>
      </c>
      <c r="T176">
        <v>2</v>
      </c>
      <c r="X176" t="s">
        <v>14652</v>
      </c>
      <c r="Z176" t="s">
        <v>3032</v>
      </c>
      <c r="AA176" s="12"/>
      <c r="AB176">
        <v>6</v>
      </c>
      <c r="AC176" t="s">
        <v>53</v>
      </c>
      <c r="AF176" t="s">
        <v>3033</v>
      </c>
      <c r="AG176" t="s">
        <v>55</v>
      </c>
      <c r="AH176">
        <v>0.98099999999999998</v>
      </c>
      <c r="AI176">
        <v>0</v>
      </c>
      <c r="AJ176">
        <v>96.43</v>
      </c>
      <c r="AK176">
        <v>84</v>
      </c>
      <c r="AM176" s="1">
        <v>1.61464556805023E-9</v>
      </c>
      <c r="AN176">
        <v>0.99999999838535403</v>
      </c>
      <c r="AO176"/>
      <c r="AP176">
        <v>0.97874039599999996</v>
      </c>
      <c r="AQ176">
        <v>0.60985794800000004</v>
      </c>
      <c r="AR176">
        <v>38</v>
      </c>
      <c r="AS176">
        <v>2</v>
      </c>
      <c r="AT176">
        <v>1</v>
      </c>
      <c r="AU176" t="s">
        <v>65</v>
      </c>
      <c r="AV176" t="s">
        <v>65</v>
      </c>
      <c r="AW176" t="s">
        <v>14730</v>
      </c>
      <c r="AX176" t="s">
        <v>65</v>
      </c>
      <c r="AY176" t="s">
        <v>65</v>
      </c>
      <c r="AZ176" t="s">
        <v>65</v>
      </c>
      <c r="BA176" t="s">
        <v>65</v>
      </c>
      <c r="BB176" t="s">
        <v>65</v>
      </c>
      <c r="BC176" t="s">
        <v>65</v>
      </c>
      <c r="BD176" t="s">
        <v>65</v>
      </c>
      <c r="BE176" s="1">
        <v>1.06E-7</v>
      </c>
      <c r="BF176" t="s">
        <v>65</v>
      </c>
      <c r="BG176" t="s">
        <v>65</v>
      </c>
      <c r="BH176" t="s">
        <v>65</v>
      </c>
      <c r="BI176" t="s">
        <v>65</v>
      </c>
      <c r="BJ176" t="s">
        <v>65</v>
      </c>
      <c r="BK176">
        <v>0.05</v>
      </c>
      <c r="BL176" t="s">
        <v>65</v>
      </c>
      <c r="BM176" t="s">
        <v>65</v>
      </c>
      <c r="BN176">
        <v>0</v>
      </c>
      <c r="BO176" t="s">
        <v>65</v>
      </c>
      <c r="BP176" t="s">
        <v>65</v>
      </c>
      <c r="BQ176" t="s">
        <v>65</v>
      </c>
      <c r="BR176" t="s">
        <v>65</v>
      </c>
      <c r="BS176" t="s">
        <v>65</v>
      </c>
      <c r="BT176" t="s">
        <v>2540</v>
      </c>
    </row>
    <row r="177" spans="1:72" hidden="1" x14ac:dyDescent="0.25">
      <c r="A177">
        <v>1</v>
      </c>
      <c r="B177" s="10">
        <v>152325340</v>
      </c>
      <c r="C177" t="s">
        <v>14845</v>
      </c>
      <c r="D177" t="e">
        <v>#N/A</v>
      </c>
      <c r="E177">
        <v>0</v>
      </c>
      <c r="F177" t="s">
        <v>58</v>
      </c>
      <c r="G177" t="s">
        <v>12393</v>
      </c>
      <c r="J177" t="s">
        <v>59</v>
      </c>
      <c r="K177" s="13" t="s">
        <v>14624</v>
      </c>
      <c r="L177" s="5"/>
      <c r="M177" s="5"/>
      <c r="Z177" t="s">
        <v>14846</v>
      </c>
      <c r="AC177" t="s">
        <v>53</v>
      </c>
      <c r="AD177" t="s">
        <v>14847</v>
      </c>
      <c r="AE177" t="s">
        <v>64</v>
      </c>
      <c r="AF177" t="s">
        <v>64</v>
      </c>
      <c r="AG177" t="s">
        <v>55</v>
      </c>
      <c r="AH177">
        <v>0</v>
      </c>
      <c r="AI177">
        <v>0</v>
      </c>
      <c r="AJ177">
        <v>14</v>
      </c>
      <c r="AK177">
        <v>50</v>
      </c>
      <c r="AM177" s="1">
        <v>1.05381705529679E-7</v>
      </c>
      <c r="AN177" s="1">
        <v>4.6499244926328297E-41</v>
      </c>
      <c r="AO177" s="1"/>
      <c r="AP177">
        <v>3.8032198000000003E-2</v>
      </c>
      <c r="AQ177">
        <v>0</v>
      </c>
      <c r="AR177">
        <v>29</v>
      </c>
      <c r="AS177">
        <v>1</v>
      </c>
      <c r="AT177">
        <v>0.75</v>
      </c>
      <c r="AU177" t="s">
        <v>65</v>
      </c>
      <c r="AV177" t="s">
        <v>65</v>
      </c>
      <c r="AW177" t="s">
        <v>14730</v>
      </c>
      <c r="AX177" t="s">
        <v>14730</v>
      </c>
      <c r="AY177" t="s">
        <v>65</v>
      </c>
      <c r="AZ177" t="s">
        <v>65</v>
      </c>
      <c r="BA177" t="s">
        <v>65</v>
      </c>
      <c r="BB177" t="s">
        <v>65</v>
      </c>
      <c r="BC177" t="s">
        <v>65</v>
      </c>
      <c r="BD177" t="s">
        <v>65</v>
      </c>
      <c r="BE177">
        <v>4.8999999999999998E-4</v>
      </c>
      <c r="BF177">
        <v>4.4999999999999999E-4</v>
      </c>
      <c r="BG177" t="s">
        <v>65</v>
      </c>
      <c r="BH177" t="s">
        <v>65</v>
      </c>
      <c r="BI177" t="s">
        <v>65</v>
      </c>
      <c r="BJ177" t="s">
        <v>65</v>
      </c>
      <c r="BK177">
        <v>3.3329999999999999E-2</v>
      </c>
      <c r="BL177" t="s">
        <v>65</v>
      </c>
      <c r="BM177" t="s">
        <v>65</v>
      </c>
      <c r="BN177" s="1">
        <v>8.2400000000000007E-6</v>
      </c>
      <c r="BO177">
        <v>0</v>
      </c>
      <c r="BP177" t="s">
        <v>65</v>
      </c>
      <c r="BQ177" t="s">
        <v>65</v>
      </c>
      <c r="BR177" t="s">
        <v>65</v>
      </c>
      <c r="BS177" t="s">
        <v>65</v>
      </c>
      <c r="BT177" t="s">
        <v>9149</v>
      </c>
    </row>
    <row r="178" spans="1:72" hidden="1" x14ac:dyDescent="0.25">
      <c r="A178">
        <v>1</v>
      </c>
      <c r="B178" s="10">
        <v>152382590</v>
      </c>
      <c r="C178" t="s">
        <v>14848</v>
      </c>
      <c r="D178" t="e">
        <v>#N/A</v>
      </c>
      <c r="E178">
        <v>0</v>
      </c>
      <c r="F178" t="s">
        <v>58</v>
      </c>
      <c r="G178" t="s">
        <v>3383</v>
      </c>
      <c r="J178" t="s">
        <v>59</v>
      </c>
      <c r="K178" s="13" t="s">
        <v>14624</v>
      </c>
      <c r="L178" s="5"/>
      <c r="M178" s="5"/>
      <c r="Z178" t="s">
        <v>4627</v>
      </c>
      <c r="AC178" t="s">
        <v>53</v>
      </c>
      <c r="AD178" t="s">
        <v>14849</v>
      </c>
      <c r="AE178" t="s">
        <v>64</v>
      </c>
      <c r="AF178" t="s">
        <v>64</v>
      </c>
      <c r="AG178" t="s">
        <v>55</v>
      </c>
      <c r="AH178">
        <v>1E-3</v>
      </c>
      <c r="AI178">
        <v>0</v>
      </c>
      <c r="AJ178">
        <v>69.489999999999995</v>
      </c>
      <c r="AK178">
        <v>59</v>
      </c>
      <c r="AM178">
        <v>0.87855486112752801</v>
      </c>
      <c r="AN178">
        <v>4.9536050895845299E-4</v>
      </c>
      <c r="AO178"/>
      <c r="AP178">
        <v>2.9575122999999998E-2</v>
      </c>
      <c r="AQ178">
        <v>0</v>
      </c>
      <c r="AR178">
        <v>30</v>
      </c>
      <c r="AS178">
        <v>2</v>
      </c>
      <c r="AT178">
        <v>0.8</v>
      </c>
      <c r="AU178" t="s">
        <v>65</v>
      </c>
      <c r="AV178" t="s">
        <v>65</v>
      </c>
      <c r="AW178" t="s">
        <v>14730</v>
      </c>
      <c r="AX178" t="s">
        <v>14730</v>
      </c>
      <c r="AY178" t="s">
        <v>65</v>
      </c>
      <c r="AZ178" t="s">
        <v>65</v>
      </c>
      <c r="BA178" t="s">
        <v>65</v>
      </c>
      <c r="BB178" t="s">
        <v>65</v>
      </c>
      <c r="BC178" t="s">
        <v>65</v>
      </c>
      <c r="BD178" t="s">
        <v>65</v>
      </c>
      <c r="BE178" s="1">
        <v>2.0200000000000001E-7</v>
      </c>
      <c r="BF178" s="1">
        <v>2.23E-7</v>
      </c>
      <c r="BG178" t="s">
        <v>65</v>
      </c>
      <c r="BH178" t="s">
        <v>65</v>
      </c>
      <c r="BI178" t="s">
        <v>65</v>
      </c>
      <c r="BJ178" t="s">
        <v>65</v>
      </c>
      <c r="BK178">
        <v>6.25E-2</v>
      </c>
      <c r="BL178" t="s">
        <v>65</v>
      </c>
      <c r="BM178" t="s">
        <v>65</v>
      </c>
      <c r="BN178" s="1">
        <v>8.2400000000000007E-6</v>
      </c>
      <c r="BO178">
        <v>0</v>
      </c>
      <c r="BP178" t="s">
        <v>65</v>
      </c>
      <c r="BQ178" t="s">
        <v>65</v>
      </c>
      <c r="BR178" t="s">
        <v>65</v>
      </c>
      <c r="BS178" t="s">
        <v>65</v>
      </c>
      <c r="BT178" t="s">
        <v>3404</v>
      </c>
    </row>
    <row r="179" spans="1:72" hidden="1" x14ac:dyDescent="0.25">
      <c r="A179">
        <v>1</v>
      </c>
      <c r="B179" s="10">
        <v>153234259</v>
      </c>
      <c r="C179" t="s">
        <v>14850</v>
      </c>
      <c r="D179" t="e">
        <v>#N/A</v>
      </c>
      <c r="E179">
        <v>0</v>
      </c>
      <c r="F179" t="s">
        <v>58</v>
      </c>
      <c r="G179" t="s">
        <v>11009</v>
      </c>
      <c r="J179" t="s">
        <v>59</v>
      </c>
      <c r="K179" s="13" t="s">
        <v>14624</v>
      </c>
      <c r="L179" s="5"/>
      <c r="M179" s="5"/>
      <c r="Z179" t="s">
        <v>8301</v>
      </c>
      <c r="AC179" t="s">
        <v>14807</v>
      </c>
      <c r="AF179" t="s">
        <v>55</v>
      </c>
      <c r="AG179" t="s">
        <v>55</v>
      </c>
      <c r="AH179">
        <v>0</v>
      </c>
      <c r="AI179">
        <v>0</v>
      </c>
      <c r="AJ179" t="s">
        <v>55</v>
      </c>
      <c r="AK179" t="s">
        <v>55</v>
      </c>
      <c r="AM179">
        <v>0.64490325949656502</v>
      </c>
      <c r="AN179">
        <v>0.17947999934101799</v>
      </c>
      <c r="AO179"/>
      <c r="AP179">
        <v>0.57885852699999996</v>
      </c>
      <c r="AQ179">
        <v>0</v>
      </c>
      <c r="AR179">
        <v>39</v>
      </c>
      <c r="AS179">
        <v>1</v>
      </c>
      <c r="AT179">
        <v>1</v>
      </c>
      <c r="AU179" t="s">
        <v>65</v>
      </c>
      <c r="AV179" t="s">
        <v>65</v>
      </c>
      <c r="AW179" t="s">
        <v>14730</v>
      </c>
      <c r="AX179" t="s">
        <v>14730</v>
      </c>
      <c r="AY179" t="s">
        <v>65</v>
      </c>
      <c r="AZ179" t="s">
        <v>65</v>
      </c>
      <c r="BA179" t="s">
        <v>65</v>
      </c>
      <c r="BB179" t="s">
        <v>65</v>
      </c>
      <c r="BC179" t="s">
        <v>65</v>
      </c>
      <c r="BD179" t="s">
        <v>65</v>
      </c>
      <c r="BE179">
        <v>3.1919999999999997E-2</v>
      </c>
      <c r="BF179">
        <v>1.8429999999999998E-2</v>
      </c>
      <c r="BG179" t="s">
        <v>65</v>
      </c>
      <c r="BH179" t="s">
        <v>65</v>
      </c>
      <c r="BI179" t="s">
        <v>65</v>
      </c>
      <c r="BJ179" t="s">
        <v>65</v>
      </c>
      <c r="BK179">
        <v>2.5000000000000001E-2</v>
      </c>
      <c r="BL179" t="s">
        <v>65</v>
      </c>
      <c r="BM179" t="s">
        <v>65</v>
      </c>
      <c r="BN179">
        <v>8.0000000000000004E-4</v>
      </c>
      <c r="BO179">
        <v>4.4000000000000002E-4</v>
      </c>
      <c r="BP179" t="s">
        <v>65</v>
      </c>
      <c r="BQ179" t="s">
        <v>65</v>
      </c>
      <c r="BR179" t="s">
        <v>65</v>
      </c>
      <c r="BS179" t="s">
        <v>65</v>
      </c>
      <c r="BT179" t="s">
        <v>1560</v>
      </c>
    </row>
    <row r="180" spans="1:72" hidden="1" x14ac:dyDescent="0.25">
      <c r="A180">
        <v>12</v>
      </c>
      <c r="B180" s="10">
        <v>6709784</v>
      </c>
      <c r="C180" t="s">
        <v>3031</v>
      </c>
      <c r="D180" t="s">
        <v>3031</v>
      </c>
      <c r="E180">
        <v>1</v>
      </c>
      <c r="F180" t="s">
        <v>58</v>
      </c>
      <c r="G180" s="14" t="s">
        <v>2537</v>
      </c>
      <c r="H180" s="5">
        <v>1</v>
      </c>
      <c r="I180" t="s">
        <v>14735</v>
      </c>
      <c r="J180" t="s">
        <v>14737</v>
      </c>
      <c r="K180" s="11" t="s">
        <v>14625</v>
      </c>
      <c r="L180" s="5"/>
      <c r="M180" s="5"/>
      <c r="N180" t="s">
        <v>14651</v>
      </c>
      <c r="P180" s="15" t="s">
        <v>14627</v>
      </c>
      <c r="R180">
        <v>1</v>
      </c>
      <c r="S180">
        <v>1</v>
      </c>
      <c r="T180">
        <v>2</v>
      </c>
      <c r="X180" t="s">
        <v>14652</v>
      </c>
      <c r="Z180" t="s">
        <v>3032</v>
      </c>
      <c r="AA180" s="12"/>
      <c r="AB180">
        <v>6</v>
      </c>
      <c r="AC180" t="s">
        <v>53</v>
      </c>
      <c r="AF180" t="s">
        <v>3033</v>
      </c>
      <c r="AG180" t="s">
        <v>55</v>
      </c>
      <c r="AH180">
        <v>0.98099999999999998</v>
      </c>
      <c r="AI180">
        <v>0</v>
      </c>
      <c r="AJ180">
        <v>96.43</v>
      </c>
      <c r="AK180">
        <v>84</v>
      </c>
      <c r="AM180" s="1">
        <v>1.61464556805023E-9</v>
      </c>
      <c r="AN180">
        <v>0.99999999838535403</v>
      </c>
      <c r="AO180"/>
      <c r="AP180">
        <v>0.97874039599999996</v>
      </c>
      <c r="AQ180">
        <v>0.60985794800000004</v>
      </c>
      <c r="AR180">
        <v>38</v>
      </c>
      <c r="AS180">
        <v>2</v>
      </c>
      <c r="AT180">
        <v>1</v>
      </c>
      <c r="AU180" t="s">
        <v>65</v>
      </c>
      <c r="AV180" t="s">
        <v>65</v>
      </c>
      <c r="AW180" t="s">
        <v>14730</v>
      </c>
      <c r="AX180" t="s">
        <v>65</v>
      </c>
      <c r="AY180" t="s">
        <v>65</v>
      </c>
      <c r="AZ180" t="s">
        <v>65</v>
      </c>
      <c r="BA180" t="s">
        <v>65</v>
      </c>
      <c r="BB180" t="s">
        <v>65</v>
      </c>
      <c r="BC180" t="s">
        <v>65</v>
      </c>
      <c r="BD180" t="s">
        <v>65</v>
      </c>
      <c r="BE180" s="1">
        <v>1.06E-7</v>
      </c>
      <c r="BF180" t="s">
        <v>65</v>
      </c>
      <c r="BG180" t="s">
        <v>65</v>
      </c>
      <c r="BH180" t="s">
        <v>65</v>
      </c>
      <c r="BI180" t="s">
        <v>65</v>
      </c>
      <c r="BJ180" t="s">
        <v>65</v>
      </c>
      <c r="BK180">
        <v>0.05</v>
      </c>
      <c r="BL180" t="s">
        <v>65</v>
      </c>
      <c r="BM180" t="s">
        <v>65</v>
      </c>
      <c r="BN180">
        <v>0</v>
      </c>
      <c r="BO180" t="s">
        <v>65</v>
      </c>
      <c r="BP180" t="s">
        <v>65</v>
      </c>
      <c r="BQ180" t="s">
        <v>65</v>
      </c>
      <c r="BR180" t="s">
        <v>65</v>
      </c>
      <c r="BS180" t="s">
        <v>65</v>
      </c>
      <c r="BT180" t="s">
        <v>2540</v>
      </c>
    </row>
    <row r="181" spans="1:72" hidden="1" x14ac:dyDescent="0.25">
      <c r="A181">
        <v>1</v>
      </c>
      <c r="B181" s="10">
        <v>153777490</v>
      </c>
      <c r="C181" t="s">
        <v>14851</v>
      </c>
      <c r="D181" t="e">
        <v>#N/A</v>
      </c>
      <c r="E181">
        <v>0</v>
      </c>
      <c r="F181" t="s">
        <v>58</v>
      </c>
      <c r="G181" t="s">
        <v>9502</v>
      </c>
      <c r="J181" t="s">
        <v>59</v>
      </c>
      <c r="K181" s="13" t="s">
        <v>14624</v>
      </c>
      <c r="L181" s="5"/>
      <c r="M181" s="5"/>
      <c r="O181" s="5"/>
      <c r="V181" t="s">
        <v>14852</v>
      </c>
      <c r="W181" t="s">
        <v>14660</v>
      </c>
      <c r="Z181" t="s">
        <v>14852</v>
      </c>
      <c r="AC181" t="s">
        <v>14767</v>
      </c>
      <c r="AD181" t="s">
        <v>55</v>
      </c>
      <c r="AE181" t="s">
        <v>100</v>
      </c>
      <c r="AF181" t="s">
        <v>100</v>
      </c>
      <c r="AG181" t="s">
        <v>55</v>
      </c>
      <c r="AH181">
        <v>0</v>
      </c>
      <c r="AI181">
        <v>0</v>
      </c>
      <c r="AJ181" t="s">
        <v>55</v>
      </c>
      <c r="AK181" t="s">
        <v>55</v>
      </c>
      <c r="AM181">
        <v>1.4052788897179801E-3</v>
      </c>
      <c r="AN181">
        <v>0.99859471620330797</v>
      </c>
      <c r="AO181"/>
      <c r="AP181">
        <v>0.91397050800000001</v>
      </c>
      <c r="AQ181">
        <v>0.40193791400000001</v>
      </c>
      <c r="AR181">
        <v>27</v>
      </c>
      <c r="AS181">
        <v>1</v>
      </c>
      <c r="AT181">
        <v>0.7</v>
      </c>
      <c r="AU181" t="s">
        <v>65</v>
      </c>
      <c r="AV181" t="s">
        <v>65</v>
      </c>
      <c r="AW181" t="s">
        <v>65</v>
      </c>
      <c r="AX181" t="s">
        <v>65</v>
      </c>
      <c r="AY181" t="s">
        <v>65</v>
      </c>
      <c r="AZ181" t="s">
        <v>65</v>
      </c>
      <c r="BA181" t="s">
        <v>65</v>
      </c>
      <c r="BB181" t="s">
        <v>65</v>
      </c>
      <c r="BC181" t="s">
        <v>65</v>
      </c>
      <c r="BD181" t="s">
        <v>65</v>
      </c>
      <c r="BE181" t="s">
        <v>65</v>
      </c>
      <c r="BF181" t="s">
        <v>65</v>
      </c>
      <c r="BG181" t="s">
        <v>65</v>
      </c>
      <c r="BH181" t="s">
        <v>65</v>
      </c>
      <c r="BI181" t="s">
        <v>65</v>
      </c>
      <c r="BJ181" t="s">
        <v>65</v>
      </c>
      <c r="BK181">
        <v>3.5709999999999999E-2</v>
      </c>
      <c r="BL181" t="s">
        <v>65</v>
      </c>
      <c r="BM181" t="s">
        <v>65</v>
      </c>
      <c r="BN181" t="s">
        <v>65</v>
      </c>
      <c r="BO181" t="s">
        <v>65</v>
      </c>
      <c r="BP181" t="s">
        <v>65</v>
      </c>
      <c r="BQ181" t="s">
        <v>65</v>
      </c>
      <c r="BR181" t="s">
        <v>65</v>
      </c>
      <c r="BS181" t="s">
        <v>65</v>
      </c>
      <c r="BT181" t="s">
        <v>9505</v>
      </c>
    </row>
    <row r="182" spans="1:72" hidden="1" x14ac:dyDescent="0.25">
      <c r="A182">
        <v>15</v>
      </c>
      <c r="B182" s="10">
        <v>48066217</v>
      </c>
      <c r="C182" t="s">
        <v>3138</v>
      </c>
      <c r="D182" t="s">
        <v>3138</v>
      </c>
      <c r="E182">
        <v>0</v>
      </c>
      <c r="F182" t="s">
        <v>58</v>
      </c>
      <c r="G182" s="14" t="s">
        <v>2537</v>
      </c>
      <c r="H182" s="5">
        <v>1</v>
      </c>
      <c r="I182" t="s">
        <v>14735</v>
      </c>
      <c r="J182" t="s">
        <v>14736</v>
      </c>
      <c r="K182" s="11" t="s">
        <v>14625</v>
      </c>
      <c r="L182" s="5"/>
      <c r="M182" s="5"/>
      <c r="Z182" t="s">
        <v>3139</v>
      </c>
      <c r="AA182" s="12"/>
      <c r="AB182">
        <v>9</v>
      </c>
      <c r="AC182" t="s">
        <v>100</v>
      </c>
      <c r="AF182" t="s">
        <v>55</v>
      </c>
      <c r="AG182" t="s">
        <v>55</v>
      </c>
      <c r="AH182">
        <v>0</v>
      </c>
      <c r="AI182">
        <v>5.431</v>
      </c>
      <c r="AJ182" t="s">
        <v>55</v>
      </c>
      <c r="AK182" t="s">
        <v>55</v>
      </c>
      <c r="AL182" t="e">
        <f>AJ182*AK182</f>
        <v>#VALUE!</v>
      </c>
      <c r="AM182">
        <v>5.3002401471202005E-4</v>
      </c>
      <c r="AN182">
        <v>0.99946997596662601</v>
      </c>
      <c r="AO182" s="1">
        <f>AM182+AN182</f>
        <v>0.99999999998133804</v>
      </c>
      <c r="AP182">
        <v>0.13372242600000001</v>
      </c>
      <c r="AQ182">
        <v>0.59279956300000003</v>
      </c>
      <c r="AR182">
        <v>39</v>
      </c>
      <c r="AS182">
        <v>1</v>
      </c>
      <c r="AT182">
        <v>1</v>
      </c>
      <c r="AU182" t="s">
        <v>65</v>
      </c>
      <c r="AV182" t="s">
        <v>65</v>
      </c>
      <c r="AW182" t="s">
        <v>65</v>
      </c>
      <c r="AX182" t="s">
        <v>65</v>
      </c>
      <c r="AY182" t="s">
        <v>65</v>
      </c>
      <c r="AZ182" t="s">
        <v>65</v>
      </c>
      <c r="BA182" t="s">
        <v>65</v>
      </c>
      <c r="BB182" t="s">
        <v>65</v>
      </c>
      <c r="BC182" t="s">
        <v>65</v>
      </c>
      <c r="BD182" t="s">
        <v>65</v>
      </c>
      <c r="BE182" t="s">
        <v>65</v>
      </c>
      <c r="BF182" t="s">
        <v>65</v>
      </c>
      <c r="BG182" t="s">
        <v>65</v>
      </c>
      <c r="BH182" t="s">
        <v>65</v>
      </c>
      <c r="BI182" t="s">
        <v>65</v>
      </c>
      <c r="BJ182" t="s">
        <v>65</v>
      </c>
      <c r="BK182">
        <v>2.5000000000000001E-2</v>
      </c>
      <c r="BL182" t="s">
        <v>65</v>
      </c>
      <c r="BM182" t="s">
        <v>65</v>
      </c>
      <c r="BN182" t="s">
        <v>65</v>
      </c>
      <c r="BO182" t="s">
        <v>65</v>
      </c>
      <c r="BP182" t="s">
        <v>65</v>
      </c>
      <c r="BQ182" t="s">
        <v>65</v>
      </c>
      <c r="BR182" t="s">
        <v>65</v>
      </c>
      <c r="BS182" t="s">
        <v>65</v>
      </c>
      <c r="BT182" t="s">
        <v>2548</v>
      </c>
    </row>
    <row r="183" spans="1:72" hidden="1" x14ac:dyDescent="0.25">
      <c r="A183">
        <v>15</v>
      </c>
      <c r="B183" s="10">
        <v>55908911</v>
      </c>
      <c r="C183" t="s">
        <v>4360</v>
      </c>
      <c r="D183" t="s">
        <v>4360</v>
      </c>
      <c r="E183">
        <v>0</v>
      </c>
      <c r="F183" t="s">
        <v>58</v>
      </c>
      <c r="G183" t="s">
        <v>3829</v>
      </c>
      <c r="H183">
        <v>1</v>
      </c>
      <c r="J183" t="s">
        <v>14736</v>
      </c>
      <c r="K183" s="11" t="s">
        <v>14625</v>
      </c>
      <c r="L183" s="5"/>
      <c r="M183" s="5"/>
      <c r="Z183" t="s">
        <v>4361</v>
      </c>
      <c r="AA183" s="12"/>
      <c r="AB183">
        <v>9</v>
      </c>
      <c r="AC183" t="s">
        <v>100</v>
      </c>
      <c r="AF183" t="s">
        <v>55</v>
      </c>
      <c r="AG183" t="s">
        <v>55</v>
      </c>
      <c r="AH183">
        <v>0</v>
      </c>
      <c r="AI183">
        <v>4.5679999999999996</v>
      </c>
      <c r="AJ183" t="s">
        <v>55</v>
      </c>
      <c r="AK183" t="s">
        <v>55</v>
      </c>
      <c r="AL183" t="e">
        <f>AJ183*AK183</f>
        <v>#VALUE!</v>
      </c>
      <c r="AM183">
        <v>0.98046953791403801</v>
      </c>
      <c r="AN183">
        <v>1.9529107411639299E-2</v>
      </c>
      <c r="AO183" s="1">
        <f>AM183+AN183</f>
        <v>0.99999864532567728</v>
      </c>
      <c r="AP183">
        <v>0.31327425599999997</v>
      </c>
      <c r="AQ183">
        <v>0.52165162799999998</v>
      </c>
      <c r="AR183">
        <v>39</v>
      </c>
      <c r="AS183">
        <v>1</v>
      </c>
      <c r="AT183">
        <v>1</v>
      </c>
      <c r="AU183" t="s">
        <v>65</v>
      </c>
      <c r="AV183" t="s">
        <v>65</v>
      </c>
      <c r="AW183" t="s">
        <v>65</v>
      </c>
      <c r="AX183" t="s">
        <v>65</v>
      </c>
      <c r="AY183" t="s">
        <v>65</v>
      </c>
      <c r="AZ183" t="s">
        <v>65</v>
      </c>
      <c r="BA183" t="s">
        <v>65</v>
      </c>
      <c r="BB183" t="s">
        <v>65</v>
      </c>
      <c r="BC183" t="s">
        <v>65</v>
      </c>
      <c r="BD183" t="s">
        <v>65</v>
      </c>
      <c r="BE183" t="s">
        <v>65</v>
      </c>
      <c r="BF183" t="s">
        <v>65</v>
      </c>
      <c r="BG183" t="s">
        <v>65</v>
      </c>
      <c r="BH183" t="s">
        <v>65</v>
      </c>
      <c r="BI183" t="s">
        <v>65</v>
      </c>
      <c r="BJ183" t="s">
        <v>65</v>
      </c>
      <c r="BK183">
        <v>2.5000000000000001E-2</v>
      </c>
      <c r="BL183" t="s">
        <v>65</v>
      </c>
      <c r="BM183" t="s">
        <v>65</v>
      </c>
      <c r="BN183" t="s">
        <v>65</v>
      </c>
      <c r="BO183" t="s">
        <v>65</v>
      </c>
      <c r="BP183" t="s">
        <v>65</v>
      </c>
      <c r="BQ183" t="s">
        <v>65</v>
      </c>
      <c r="BR183" t="s">
        <v>65</v>
      </c>
      <c r="BS183" t="s">
        <v>65</v>
      </c>
      <c r="BT183" t="s">
        <v>1248</v>
      </c>
    </row>
    <row r="184" spans="1:72" hidden="1" x14ac:dyDescent="0.25">
      <c r="A184">
        <v>15</v>
      </c>
      <c r="B184" s="10">
        <v>76632749</v>
      </c>
      <c r="C184" t="s">
        <v>8045</v>
      </c>
      <c r="D184" t="s">
        <v>8045</v>
      </c>
      <c r="E184">
        <v>0</v>
      </c>
      <c r="F184" t="s">
        <v>58</v>
      </c>
      <c r="G184" t="s">
        <v>7516</v>
      </c>
      <c r="H184">
        <v>1</v>
      </c>
      <c r="J184" t="s">
        <v>47</v>
      </c>
      <c r="K184" s="11" t="s">
        <v>14625</v>
      </c>
      <c r="L184" s="5"/>
      <c r="M184" s="5"/>
      <c r="Z184" t="s">
        <v>8046</v>
      </c>
      <c r="AA184" s="12"/>
      <c r="AB184">
        <v>6</v>
      </c>
      <c r="AC184" t="s">
        <v>53</v>
      </c>
      <c r="AF184" t="s">
        <v>8047</v>
      </c>
      <c r="AG184" t="s">
        <v>55</v>
      </c>
      <c r="AH184">
        <v>0.999</v>
      </c>
      <c r="AI184">
        <v>7.8689999999999998</v>
      </c>
      <c r="AJ184">
        <v>100</v>
      </c>
      <c r="AK184">
        <v>96</v>
      </c>
      <c r="AL184">
        <f>AJ184*AK184</f>
        <v>9600</v>
      </c>
      <c r="AM184">
        <v>0.65521949640153898</v>
      </c>
      <c r="AN184">
        <v>0.329330132128272</v>
      </c>
      <c r="AO184" s="1">
        <f>AM184+AN184</f>
        <v>0.98454962852981098</v>
      </c>
      <c r="AP184">
        <v>0.92313297299999997</v>
      </c>
      <c r="AQ184">
        <v>0.58398213499999996</v>
      </c>
      <c r="AR184">
        <v>39</v>
      </c>
      <c r="AS184">
        <v>1</v>
      </c>
      <c r="AT184">
        <v>1</v>
      </c>
      <c r="AU184" t="s">
        <v>65</v>
      </c>
      <c r="AV184" t="s">
        <v>65</v>
      </c>
      <c r="AW184" t="s">
        <v>14730</v>
      </c>
      <c r="AX184" t="s">
        <v>65</v>
      </c>
      <c r="AY184" t="s">
        <v>65</v>
      </c>
      <c r="AZ184" t="s">
        <v>65</v>
      </c>
      <c r="BA184" t="s">
        <v>65</v>
      </c>
      <c r="BB184" t="s">
        <v>65</v>
      </c>
      <c r="BC184" t="s">
        <v>65</v>
      </c>
      <c r="BD184" t="s">
        <v>65</v>
      </c>
      <c r="BE184">
        <v>3.3E-4</v>
      </c>
      <c r="BF184" t="s">
        <v>65</v>
      </c>
      <c r="BG184" t="s">
        <v>65</v>
      </c>
      <c r="BH184" t="s">
        <v>65</v>
      </c>
      <c r="BI184" t="s">
        <v>65</v>
      </c>
      <c r="BJ184" t="s">
        <v>65</v>
      </c>
      <c r="BK184">
        <v>2.5000000000000001E-2</v>
      </c>
      <c r="BL184" t="s">
        <v>65</v>
      </c>
      <c r="BM184" t="s">
        <v>65</v>
      </c>
      <c r="BN184">
        <v>0</v>
      </c>
      <c r="BO184" t="s">
        <v>65</v>
      </c>
      <c r="BP184" t="s">
        <v>65</v>
      </c>
      <c r="BQ184" t="s">
        <v>65</v>
      </c>
      <c r="BR184" t="s">
        <v>65</v>
      </c>
      <c r="BS184" t="s">
        <v>65</v>
      </c>
      <c r="BT184" t="s">
        <v>7519</v>
      </c>
    </row>
    <row r="185" spans="1:72" hidden="1" x14ac:dyDescent="0.25">
      <c r="A185">
        <v>15</v>
      </c>
      <c r="B185" s="10">
        <v>77236205</v>
      </c>
      <c r="C185" t="s">
        <v>3147</v>
      </c>
      <c r="D185" t="s">
        <v>3147</v>
      </c>
      <c r="E185">
        <v>0</v>
      </c>
      <c r="F185" t="s">
        <v>3148</v>
      </c>
      <c r="G185" s="14" t="s">
        <v>2537</v>
      </c>
      <c r="H185" s="5">
        <v>1</v>
      </c>
      <c r="I185" t="s">
        <v>14735</v>
      </c>
      <c r="J185" t="s">
        <v>47</v>
      </c>
      <c r="K185" s="11" t="s">
        <v>14625</v>
      </c>
      <c r="L185" s="5"/>
      <c r="M185" s="5"/>
      <c r="N185" t="s">
        <v>76</v>
      </c>
      <c r="U185">
        <v>479</v>
      </c>
      <c r="Z185" t="s">
        <v>3149</v>
      </c>
      <c r="AA185" s="12"/>
      <c r="AB185">
        <v>6</v>
      </c>
      <c r="AC185" t="s">
        <v>53</v>
      </c>
      <c r="AF185" t="s">
        <v>3150</v>
      </c>
      <c r="AG185" t="s">
        <v>55</v>
      </c>
      <c r="AH185">
        <v>0.995</v>
      </c>
      <c r="AI185">
        <v>5.593</v>
      </c>
      <c r="AJ185">
        <v>94.12</v>
      </c>
      <c r="AK185">
        <v>85</v>
      </c>
      <c r="AL185">
        <f>AJ185*AK185</f>
        <v>8000.2000000000007</v>
      </c>
      <c r="AM185">
        <v>0.54425132739690296</v>
      </c>
      <c r="AN185">
        <v>0.44945762651920101</v>
      </c>
      <c r="AO185" s="1">
        <f>AM185+AN185</f>
        <v>0.99370895391610392</v>
      </c>
      <c r="AP185">
        <v>0.62517569799999995</v>
      </c>
      <c r="AQ185">
        <v>0.67640307</v>
      </c>
      <c r="AR185">
        <v>36</v>
      </c>
      <c r="AS185">
        <v>2</v>
      </c>
      <c r="AT185">
        <v>0.95</v>
      </c>
      <c r="AU185" t="s">
        <v>65</v>
      </c>
      <c r="AV185" t="s">
        <v>14730</v>
      </c>
      <c r="AW185" t="s">
        <v>14730</v>
      </c>
      <c r="AX185" t="s">
        <v>14730</v>
      </c>
      <c r="AY185" t="s">
        <v>65</v>
      </c>
      <c r="AZ185" t="s">
        <v>65</v>
      </c>
      <c r="BA185" t="s">
        <v>65</v>
      </c>
      <c r="BB185" t="s">
        <v>65</v>
      </c>
      <c r="BC185" t="s">
        <v>65</v>
      </c>
      <c r="BD185" s="1">
        <v>5.6499999999999998E-5</v>
      </c>
      <c r="BE185" s="1">
        <v>2.8599999999999999E-7</v>
      </c>
      <c r="BF185" s="1">
        <v>1.0100000000000001E-6</v>
      </c>
      <c r="BG185" t="s">
        <v>65</v>
      </c>
      <c r="BH185" t="s">
        <v>65</v>
      </c>
      <c r="BI185" t="s">
        <v>65</v>
      </c>
      <c r="BJ185" t="s">
        <v>65</v>
      </c>
      <c r="BK185">
        <v>5.2630000000000003E-2</v>
      </c>
      <c r="BL185" t="s">
        <v>65</v>
      </c>
      <c r="BM185">
        <v>1.2E-4</v>
      </c>
      <c r="BN185" s="1">
        <v>8.2400000000000007E-6</v>
      </c>
      <c r="BO185" s="1">
        <v>1.5500000000000001E-5</v>
      </c>
      <c r="BP185" t="s">
        <v>65</v>
      </c>
      <c r="BQ185" t="s">
        <v>65</v>
      </c>
      <c r="BR185" t="s">
        <v>65</v>
      </c>
      <c r="BS185" t="s">
        <v>65</v>
      </c>
      <c r="BT185" t="s">
        <v>2540</v>
      </c>
    </row>
    <row r="186" spans="1:72" hidden="1" x14ac:dyDescent="0.25">
      <c r="A186">
        <v>15</v>
      </c>
      <c r="B186" s="10">
        <v>77236205</v>
      </c>
      <c r="C186" t="s">
        <v>3147</v>
      </c>
      <c r="D186" t="s">
        <v>3147</v>
      </c>
      <c r="E186">
        <v>1</v>
      </c>
      <c r="F186" t="s">
        <v>3148</v>
      </c>
      <c r="G186" s="11" t="s">
        <v>3383</v>
      </c>
      <c r="H186" s="5">
        <v>1</v>
      </c>
      <c r="I186" t="s">
        <v>14735</v>
      </c>
      <c r="J186" t="s">
        <v>47</v>
      </c>
      <c r="K186" s="11" t="s">
        <v>14625</v>
      </c>
      <c r="L186" s="5"/>
      <c r="M186" s="5"/>
      <c r="N186" t="s">
        <v>76</v>
      </c>
      <c r="U186">
        <v>479</v>
      </c>
      <c r="Z186" t="s">
        <v>3149</v>
      </c>
      <c r="AA186" s="12"/>
      <c r="AB186">
        <v>6</v>
      </c>
      <c r="AC186" t="s">
        <v>53</v>
      </c>
      <c r="AF186" t="s">
        <v>3150</v>
      </c>
      <c r="AG186" t="s">
        <v>55</v>
      </c>
      <c r="AH186">
        <v>0.995</v>
      </c>
      <c r="AI186">
        <v>5.593</v>
      </c>
      <c r="AJ186">
        <v>94.12</v>
      </c>
      <c r="AK186">
        <v>85</v>
      </c>
      <c r="AM186">
        <v>0.54425132739690296</v>
      </c>
      <c r="AN186">
        <v>0.44945762651920101</v>
      </c>
      <c r="AO186"/>
      <c r="AP186">
        <v>0.62517569799999995</v>
      </c>
      <c r="AQ186">
        <v>0.67640307</v>
      </c>
      <c r="AR186">
        <v>36</v>
      </c>
      <c r="AS186">
        <v>2</v>
      </c>
      <c r="AT186">
        <v>0.95</v>
      </c>
      <c r="AU186" t="s">
        <v>65</v>
      </c>
      <c r="AV186" t="s">
        <v>14730</v>
      </c>
      <c r="AW186" t="s">
        <v>14730</v>
      </c>
      <c r="AX186" t="s">
        <v>14730</v>
      </c>
      <c r="AY186" t="s">
        <v>65</v>
      </c>
      <c r="AZ186" t="s">
        <v>65</v>
      </c>
      <c r="BA186" t="s">
        <v>65</v>
      </c>
      <c r="BB186" t="s">
        <v>65</v>
      </c>
      <c r="BC186" t="s">
        <v>65</v>
      </c>
      <c r="BD186" s="1">
        <v>5.6499999999999998E-5</v>
      </c>
      <c r="BE186" s="1">
        <v>2.8599999999999999E-7</v>
      </c>
      <c r="BF186" s="1">
        <v>1.0100000000000001E-6</v>
      </c>
      <c r="BG186" t="s">
        <v>65</v>
      </c>
      <c r="BH186" t="s">
        <v>65</v>
      </c>
      <c r="BI186" t="s">
        <v>65</v>
      </c>
      <c r="BJ186" t="s">
        <v>65</v>
      </c>
      <c r="BK186">
        <v>5.2630000000000003E-2</v>
      </c>
      <c r="BL186" t="s">
        <v>65</v>
      </c>
      <c r="BM186">
        <v>1.2E-4</v>
      </c>
      <c r="BN186" s="1">
        <v>8.2400000000000007E-6</v>
      </c>
      <c r="BO186" s="1">
        <v>1.5500000000000001E-5</v>
      </c>
      <c r="BP186" t="s">
        <v>65</v>
      </c>
      <c r="BQ186" t="s">
        <v>65</v>
      </c>
      <c r="BR186" t="s">
        <v>65</v>
      </c>
      <c r="BS186" t="s">
        <v>65</v>
      </c>
      <c r="BT186" t="s">
        <v>2540</v>
      </c>
    </row>
    <row r="187" spans="1:72" hidden="1" x14ac:dyDescent="0.25">
      <c r="A187">
        <v>15</v>
      </c>
      <c r="B187" s="10">
        <v>77236205</v>
      </c>
      <c r="C187" t="s">
        <v>3147</v>
      </c>
      <c r="D187" t="s">
        <v>3147</v>
      </c>
      <c r="E187">
        <v>1</v>
      </c>
      <c r="F187" t="s">
        <v>3148</v>
      </c>
      <c r="G187" s="14" t="s">
        <v>2537</v>
      </c>
      <c r="H187" s="5">
        <v>1</v>
      </c>
      <c r="I187" t="s">
        <v>14735</v>
      </c>
      <c r="J187" t="s">
        <v>14737</v>
      </c>
      <c r="K187" s="11" t="s">
        <v>14625</v>
      </c>
      <c r="L187" s="5"/>
      <c r="M187" s="5"/>
      <c r="N187" t="s">
        <v>76</v>
      </c>
      <c r="U187">
        <v>479</v>
      </c>
      <c r="Z187" t="s">
        <v>3149</v>
      </c>
      <c r="AA187" s="12"/>
      <c r="AB187">
        <v>6</v>
      </c>
      <c r="AC187" t="s">
        <v>53</v>
      </c>
      <c r="AF187" t="s">
        <v>3150</v>
      </c>
      <c r="AG187" t="s">
        <v>55</v>
      </c>
      <c r="AH187">
        <v>0.995</v>
      </c>
      <c r="AI187">
        <v>5.593</v>
      </c>
      <c r="AJ187">
        <v>94.12</v>
      </c>
      <c r="AK187">
        <v>85</v>
      </c>
      <c r="AM187">
        <v>0.54425132739690296</v>
      </c>
      <c r="AN187">
        <v>0.44945762651920101</v>
      </c>
      <c r="AO187"/>
      <c r="AP187">
        <v>0.62517569799999995</v>
      </c>
      <c r="AQ187">
        <v>0.67640307</v>
      </c>
      <c r="AR187">
        <v>36</v>
      </c>
      <c r="AS187">
        <v>2</v>
      </c>
      <c r="AT187">
        <v>0.95</v>
      </c>
      <c r="AU187" t="s">
        <v>65</v>
      </c>
      <c r="AV187" t="s">
        <v>14730</v>
      </c>
      <c r="AW187" t="s">
        <v>14730</v>
      </c>
      <c r="AX187" t="s">
        <v>14730</v>
      </c>
      <c r="AY187" t="s">
        <v>65</v>
      </c>
      <c r="AZ187" t="s">
        <v>65</v>
      </c>
      <c r="BA187" t="s">
        <v>65</v>
      </c>
      <c r="BB187" t="s">
        <v>65</v>
      </c>
      <c r="BC187" t="s">
        <v>65</v>
      </c>
      <c r="BD187" s="1">
        <v>5.6499999999999998E-5</v>
      </c>
      <c r="BE187" s="1">
        <v>2.8599999999999999E-7</v>
      </c>
      <c r="BF187" s="1">
        <v>1.0100000000000001E-6</v>
      </c>
      <c r="BG187" t="s">
        <v>65</v>
      </c>
      <c r="BH187" t="s">
        <v>65</v>
      </c>
      <c r="BI187" t="s">
        <v>65</v>
      </c>
      <c r="BJ187" t="s">
        <v>65</v>
      </c>
      <c r="BK187">
        <v>5.2630000000000003E-2</v>
      </c>
      <c r="BL187" t="s">
        <v>65</v>
      </c>
      <c r="BM187">
        <v>1.2E-4</v>
      </c>
      <c r="BN187" s="1">
        <v>8.2400000000000007E-6</v>
      </c>
      <c r="BO187" s="1">
        <v>1.5500000000000001E-5</v>
      </c>
      <c r="BP187" t="s">
        <v>65</v>
      </c>
      <c r="BQ187" t="s">
        <v>65</v>
      </c>
      <c r="BR187" t="s">
        <v>65</v>
      </c>
      <c r="BS187" t="s">
        <v>65</v>
      </c>
      <c r="BT187" t="s">
        <v>2540</v>
      </c>
    </row>
    <row r="188" spans="1:72" hidden="1" x14ac:dyDescent="0.25">
      <c r="A188">
        <v>15</v>
      </c>
      <c r="B188" s="10">
        <v>77236205</v>
      </c>
      <c r="C188" t="s">
        <v>3147</v>
      </c>
      <c r="D188" t="s">
        <v>3147</v>
      </c>
      <c r="E188">
        <v>1</v>
      </c>
      <c r="F188" t="s">
        <v>3148</v>
      </c>
      <c r="G188" s="11" t="s">
        <v>3383</v>
      </c>
      <c r="H188" s="5">
        <v>1</v>
      </c>
      <c r="I188" t="s">
        <v>14735</v>
      </c>
      <c r="J188" t="s">
        <v>14737</v>
      </c>
      <c r="K188" s="11" t="s">
        <v>14625</v>
      </c>
      <c r="L188" s="5"/>
      <c r="M188" s="5"/>
      <c r="N188" t="s">
        <v>76</v>
      </c>
      <c r="U188">
        <v>479</v>
      </c>
      <c r="Z188" t="s">
        <v>3149</v>
      </c>
      <c r="AA188" s="12"/>
      <c r="AB188">
        <v>6</v>
      </c>
      <c r="AC188" t="s">
        <v>53</v>
      </c>
      <c r="AF188" t="s">
        <v>3150</v>
      </c>
      <c r="AG188" t="s">
        <v>55</v>
      </c>
      <c r="AH188">
        <v>0.995</v>
      </c>
      <c r="AI188">
        <v>5.593</v>
      </c>
      <c r="AJ188">
        <v>94.12</v>
      </c>
      <c r="AK188">
        <v>85</v>
      </c>
      <c r="AM188">
        <v>0.54425132739690296</v>
      </c>
      <c r="AN188">
        <v>0.44945762651920101</v>
      </c>
      <c r="AO188"/>
      <c r="AP188">
        <v>0.62517569799999995</v>
      </c>
      <c r="AQ188">
        <v>0.67640307</v>
      </c>
      <c r="AR188">
        <v>36</v>
      </c>
      <c r="AS188">
        <v>2</v>
      </c>
      <c r="AT188">
        <v>0.95</v>
      </c>
      <c r="AU188" t="s">
        <v>65</v>
      </c>
      <c r="AV188" t="s">
        <v>14730</v>
      </c>
      <c r="AW188" t="s">
        <v>14730</v>
      </c>
      <c r="AX188" t="s">
        <v>14730</v>
      </c>
      <c r="AY188" t="s">
        <v>65</v>
      </c>
      <c r="AZ188" t="s">
        <v>65</v>
      </c>
      <c r="BA188" t="s">
        <v>65</v>
      </c>
      <c r="BB188" t="s">
        <v>65</v>
      </c>
      <c r="BC188" t="s">
        <v>65</v>
      </c>
      <c r="BD188" s="1">
        <v>5.6499999999999998E-5</v>
      </c>
      <c r="BE188" s="1">
        <v>2.8599999999999999E-7</v>
      </c>
      <c r="BF188" s="1">
        <v>1.0100000000000001E-6</v>
      </c>
      <c r="BG188" t="s">
        <v>65</v>
      </c>
      <c r="BH188" t="s">
        <v>65</v>
      </c>
      <c r="BI188" t="s">
        <v>65</v>
      </c>
      <c r="BJ188" t="s">
        <v>65</v>
      </c>
      <c r="BK188">
        <v>5.2630000000000003E-2</v>
      </c>
      <c r="BL188" t="s">
        <v>65</v>
      </c>
      <c r="BM188">
        <v>1.2E-4</v>
      </c>
      <c r="BN188" s="1">
        <v>8.2400000000000007E-6</v>
      </c>
      <c r="BO188" s="1">
        <v>1.5500000000000001E-5</v>
      </c>
      <c r="BP188" t="s">
        <v>65</v>
      </c>
      <c r="BQ188" t="s">
        <v>65</v>
      </c>
      <c r="BR188" t="s">
        <v>65</v>
      </c>
      <c r="BS188" t="s">
        <v>65</v>
      </c>
      <c r="BT188" t="s">
        <v>2540</v>
      </c>
    </row>
    <row r="189" spans="1:72" hidden="1" x14ac:dyDescent="0.25">
      <c r="A189">
        <v>15</v>
      </c>
      <c r="B189" s="10">
        <v>86697744</v>
      </c>
      <c r="C189" t="s">
        <v>8052</v>
      </c>
      <c r="D189" t="s">
        <v>8052</v>
      </c>
      <c r="E189">
        <v>0</v>
      </c>
      <c r="F189" t="s">
        <v>58</v>
      </c>
      <c r="G189" t="s">
        <v>7516</v>
      </c>
      <c r="H189">
        <v>1</v>
      </c>
      <c r="J189" t="s">
        <v>47</v>
      </c>
      <c r="K189" s="11" t="s">
        <v>14625</v>
      </c>
      <c r="L189" s="5"/>
      <c r="M189" s="5"/>
      <c r="Z189" t="s">
        <v>8053</v>
      </c>
      <c r="AA189" s="12"/>
      <c r="AB189">
        <v>5</v>
      </c>
      <c r="AC189" t="s">
        <v>494</v>
      </c>
      <c r="AF189" t="s">
        <v>55</v>
      </c>
      <c r="AG189" t="s">
        <v>55</v>
      </c>
      <c r="AH189">
        <v>0</v>
      </c>
      <c r="AI189">
        <v>0</v>
      </c>
      <c r="AJ189" t="s">
        <v>55</v>
      </c>
      <c r="AK189" t="s">
        <v>55</v>
      </c>
      <c r="AM189">
        <v>3.8418317259420499E-3</v>
      </c>
      <c r="AN189" s="1">
        <v>3.6006691777300898E-23</v>
      </c>
      <c r="AO189" s="1">
        <f>AM189+AN189</f>
        <v>3.8418317259420499E-3</v>
      </c>
      <c r="AP189">
        <v>7.4068023999999996E-2</v>
      </c>
      <c r="AQ189">
        <v>0</v>
      </c>
      <c r="AR189">
        <v>39</v>
      </c>
      <c r="AS189">
        <v>1</v>
      </c>
      <c r="AT189">
        <v>1</v>
      </c>
      <c r="AU189" t="s">
        <v>65</v>
      </c>
      <c r="AV189" t="s">
        <v>65</v>
      </c>
      <c r="AW189" t="s">
        <v>14730</v>
      </c>
      <c r="AX189" t="s">
        <v>14730</v>
      </c>
      <c r="AY189" t="s">
        <v>65</v>
      </c>
      <c r="AZ189" t="s">
        <v>65</v>
      </c>
      <c r="BA189" t="s">
        <v>65</v>
      </c>
      <c r="BB189" t="s">
        <v>65</v>
      </c>
      <c r="BC189" t="s">
        <v>65</v>
      </c>
      <c r="BD189" t="s">
        <v>65</v>
      </c>
      <c r="BE189">
        <v>6.6E-4</v>
      </c>
      <c r="BF189">
        <v>1.2199999999999999E-3</v>
      </c>
      <c r="BG189" t="s">
        <v>65</v>
      </c>
      <c r="BH189" t="s">
        <v>65</v>
      </c>
      <c r="BI189" t="s">
        <v>65</v>
      </c>
      <c r="BJ189" t="s">
        <v>65</v>
      </c>
      <c r="BK189">
        <v>2.5000000000000001E-2</v>
      </c>
      <c r="BL189" t="s">
        <v>65</v>
      </c>
      <c r="BM189" t="s">
        <v>65</v>
      </c>
      <c r="BN189" s="1">
        <v>8.2700000000000004E-6</v>
      </c>
      <c r="BO189" s="1">
        <v>1.5299999999999999E-5</v>
      </c>
      <c r="BP189" t="s">
        <v>65</v>
      </c>
      <c r="BQ189" t="s">
        <v>65</v>
      </c>
      <c r="BR189" t="s">
        <v>65</v>
      </c>
      <c r="BS189" t="s">
        <v>65</v>
      </c>
      <c r="BT189" t="s">
        <v>7519</v>
      </c>
    </row>
    <row r="190" spans="1:72" hidden="1" x14ac:dyDescent="0.25">
      <c r="A190">
        <v>15</v>
      </c>
      <c r="B190" s="10">
        <v>90801487</v>
      </c>
      <c r="C190" t="s">
        <v>8055</v>
      </c>
      <c r="D190" t="s">
        <v>8055</v>
      </c>
      <c r="E190">
        <v>0</v>
      </c>
      <c r="F190" t="s">
        <v>58</v>
      </c>
      <c r="G190" t="s">
        <v>7516</v>
      </c>
      <c r="H190">
        <v>1</v>
      </c>
      <c r="J190" t="s">
        <v>47</v>
      </c>
      <c r="K190" s="11" t="s">
        <v>14625</v>
      </c>
      <c r="L190" s="5"/>
      <c r="M190" s="5"/>
      <c r="Z190" t="s">
        <v>8056</v>
      </c>
      <c r="AA190" s="12"/>
      <c r="AB190">
        <v>6</v>
      </c>
      <c r="AC190" t="s">
        <v>53</v>
      </c>
      <c r="AD190" t="s">
        <v>8057</v>
      </c>
      <c r="AE190" t="s">
        <v>100</v>
      </c>
      <c r="AF190" t="s">
        <v>100</v>
      </c>
      <c r="AG190" t="s">
        <v>55</v>
      </c>
      <c r="AH190">
        <v>0.96599999999999997</v>
      </c>
      <c r="AI190">
        <v>7.351</v>
      </c>
      <c r="AJ190">
        <v>100</v>
      </c>
      <c r="AK190">
        <v>93</v>
      </c>
      <c r="AM190">
        <v>0.20183396886082899</v>
      </c>
      <c r="AN190" s="1">
        <v>5.3019102203142498E-11</v>
      </c>
      <c r="AO190" s="1">
        <f>AM190+AN190</f>
        <v>0.20183396891384808</v>
      </c>
      <c r="AP190">
        <v>0.127888152</v>
      </c>
      <c r="AQ190">
        <v>0</v>
      </c>
      <c r="AR190">
        <v>39</v>
      </c>
      <c r="AS190">
        <v>1</v>
      </c>
      <c r="AT190">
        <v>1</v>
      </c>
      <c r="AU190" t="s">
        <v>65</v>
      </c>
      <c r="AV190" t="s">
        <v>65</v>
      </c>
      <c r="AW190" t="s">
        <v>14730</v>
      </c>
      <c r="AX190" t="s">
        <v>65</v>
      </c>
      <c r="AY190" t="s">
        <v>65</v>
      </c>
      <c r="AZ190" t="s">
        <v>65</v>
      </c>
      <c r="BA190" t="s">
        <v>65</v>
      </c>
      <c r="BB190" t="s">
        <v>65</v>
      </c>
      <c r="BC190" t="s">
        <v>65</v>
      </c>
      <c r="BD190" t="s">
        <v>65</v>
      </c>
      <c r="BE190">
        <v>3.3E-4</v>
      </c>
      <c r="BF190" t="s">
        <v>65</v>
      </c>
      <c r="BG190" t="s">
        <v>65</v>
      </c>
      <c r="BH190" t="s">
        <v>65</v>
      </c>
      <c r="BI190" t="s">
        <v>65</v>
      </c>
      <c r="BJ190" t="s">
        <v>65</v>
      </c>
      <c r="BK190">
        <v>2.5000000000000001E-2</v>
      </c>
      <c r="BL190" t="s">
        <v>65</v>
      </c>
      <c r="BM190" t="s">
        <v>65</v>
      </c>
      <c r="BN190">
        <v>0</v>
      </c>
      <c r="BO190" t="s">
        <v>65</v>
      </c>
      <c r="BP190" t="s">
        <v>65</v>
      </c>
      <c r="BQ190" t="s">
        <v>65</v>
      </c>
      <c r="BR190" t="s">
        <v>65</v>
      </c>
      <c r="BS190" t="s">
        <v>65</v>
      </c>
      <c r="BT190" t="s">
        <v>7519</v>
      </c>
    </row>
    <row r="191" spans="1:72" hidden="1" x14ac:dyDescent="0.25">
      <c r="A191">
        <v>8</v>
      </c>
      <c r="B191" s="10">
        <v>61743087</v>
      </c>
      <c r="C191" t="s">
        <v>11986</v>
      </c>
      <c r="D191" t="s">
        <v>11986</v>
      </c>
      <c r="E191">
        <v>0</v>
      </c>
      <c r="F191" t="s">
        <v>58</v>
      </c>
      <c r="G191" t="s">
        <v>11689</v>
      </c>
      <c r="H191">
        <v>2</v>
      </c>
      <c r="J191" t="s">
        <v>14736</v>
      </c>
      <c r="K191" s="11" t="s">
        <v>14625</v>
      </c>
      <c r="L191" s="5"/>
      <c r="M191" s="5"/>
      <c r="N191" s="13" t="s">
        <v>14638</v>
      </c>
      <c r="O191" s="5"/>
      <c r="P191" s="15" t="s">
        <v>14627</v>
      </c>
      <c r="V191" t="s">
        <v>3551</v>
      </c>
      <c r="W191" t="s">
        <v>14660</v>
      </c>
      <c r="X191" t="s">
        <v>14700</v>
      </c>
      <c r="Z191" t="s">
        <v>3551</v>
      </c>
      <c r="AA191" s="12"/>
      <c r="AB191">
        <v>9</v>
      </c>
      <c r="AC191" t="s">
        <v>164</v>
      </c>
      <c r="AD191" t="s">
        <v>55</v>
      </c>
      <c r="AE191" t="s">
        <v>64</v>
      </c>
      <c r="AF191" t="s">
        <v>64</v>
      </c>
      <c r="AG191" t="s">
        <v>55</v>
      </c>
      <c r="AH191">
        <v>0</v>
      </c>
      <c r="AI191">
        <v>6.0389999999999997</v>
      </c>
      <c r="AJ191" t="s">
        <v>55</v>
      </c>
      <c r="AK191" t="s">
        <v>55</v>
      </c>
      <c r="AL191" t="e">
        <f>AJ191*AK191</f>
        <v>#VALUE!</v>
      </c>
      <c r="AM191" s="1">
        <v>2.4911973765101898E-13</v>
      </c>
      <c r="AN191">
        <v>0.99999999999975098</v>
      </c>
      <c r="AO191" s="1">
        <f>AM191+AN191</f>
        <v>1</v>
      </c>
      <c r="AP191">
        <v>0.905451424</v>
      </c>
      <c r="AQ191">
        <v>0.56643435200000003</v>
      </c>
      <c r="AR191">
        <v>39</v>
      </c>
      <c r="AS191">
        <v>1</v>
      </c>
      <c r="AT191">
        <v>1</v>
      </c>
      <c r="AU191" t="s">
        <v>65</v>
      </c>
      <c r="AV191" t="s">
        <v>65</v>
      </c>
      <c r="AW191" t="s">
        <v>14730</v>
      </c>
      <c r="AX191" t="s">
        <v>65</v>
      </c>
      <c r="AY191" t="s">
        <v>65</v>
      </c>
      <c r="AZ191" t="s">
        <v>65</v>
      </c>
      <c r="BA191" t="s">
        <v>65</v>
      </c>
      <c r="BB191" t="s">
        <v>65</v>
      </c>
      <c r="BC191" t="s">
        <v>65</v>
      </c>
      <c r="BD191" t="s">
        <v>65</v>
      </c>
      <c r="BE191">
        <v>3.4000000000000002E-4</v>
      </c>
      <c r="BF191" t="s">
        <v>65</v>
      </c>
      <c r="BG191" t="s">
        <v>65</v>
      </c>
      <c r="BH191" t="s">
        <v>65</v>
      </c>
      <c r="BI191" t="s">
        <v>65</v>
      </c>
      <c r="BJ191" t="s">
        <v>65</v>
      </c>
      <c r="BK191">
        <v>2.5000000000000001E-2</v>
      </c>
      <c r="BL191" t="s">
        <v>65</v>
      </c>
      <c r="BM191" t="s">
        <v>65</v>
      </c>
      <c r="BN191">
        <v>0</v>
      </c>
      <c r="BO191" t="s">
        <v>65</v>
      </c>
      <c r="BP191" t="s">
        <v>65</v>
      </c>
      <c r="BQ191" t="s">
        <v>65</v>
      </c>
      <c r="BR191" t="s">
        <v>65</v>
      </c>
      <c r="BS191" t="s">
        <v>65</v>
      </c>
      <c r="BT191" t="s">
        <v>4038</v>
      </c>
    </row>
    <row r="192" spans="1:72" hidden="1" x14ac:dyDescent="0.25">
      <c r="A192">
        <v>16</v>
      </c>
      <c r="B192" s="10">
        <v>18434588</v>
      </c>
      <c r="C192" t="s">
        <v>779</v>
      </c>
      <c r="D192" t="s">
        <v>779</v>
      </c>
      <c r="E192">
        <v>1</v>
      </c>
      <c r="F192" t="s">
        <v>780</v>
      </c>
      <c r="G192" s="11" t="s">
        <v>3383</v>
      </c>
      <c r="H192" s="5">
        <v>1</v>
      </c>
      <c r="I192" t="s">
        <v>14735</v>
      </c>
      <c r="J192" t="s">
        <v>14736</v>
      </c>
      <c r="K192" s="11" t="s">
        <v>14625</v>
      </c>
      <c r="L192" s="5"/>
      <c r="M192" s="5"/>
      <c r="Z192" t="s">
        <v>781</v>
      </c>
      <c r="AA192" s="12"/>
      <c r="AB192">
        <v>9</v>
      </c>
      <c r="AC192" t="s">
        <v>150</v>
      </c>
      <c r="AF192" t="s">
        <v>55</v>
      </c>
      <c r="AG192" t="s">
        <v>55</v>
      </c>
      <c r="AH192">
        <v>0</v>
      </c>
      <c r="AI192">
        <v>5.14</v>
      </c>
      <c r="AJ192" t="s">
        <v>55</v>
      </c>
      <c r="AK192" t="s">
        <v>55</v>
      </c>
      <c r="AM192">
        <v>0</v>
      </c>
      <c r="AN192">
        <v>0</v>
      </c>
      <c r="AO192"/>
      <c r="AP192">
        <v>0.11437136000000001</v>
      </c>
      <c r="AQ192">
        <v>0</v>
      </c>
      <c r="AR192">
        <v>5</v>
      </c>
      <c r="AS192">
        <v>3</v>
      </c>
      <c r="AT192">
        <v>0.2</v>
      </c>
      <c r="AU192" t="s">
        <v>65</v>
      </c>
      <c r="AV192" t="s">
        <v>65</v>
      </c>
      <c r="AW192" t="s">
        <v>65</v>
      </c>
      <c r="AX192" t="s">
        <v>65</v>
      </c>
      <c r="AY192" t="s">
        <v>65</v>
      </c>
      <c r="AZ192" t="s">
        <v>65</v>
      </c>
      <c r="BA192" t="s">
        <v>65</v>
      </c>
      <c r="BB192" t="s">
        <v>65</v>
      </c>
      <c r="BC192" t="s">
        <v>65</v>
      </c>
      <c r="BD192" t="s">
        <v>65</v>
      </c>
      <c r="BE192" t="s">
        <v>65</v>
      </c>
      <c r="BF192" t="s">
        <v>65</v>
      </c>
      <c r="BG192" t="s">
        <v>65</v>
      </c>
      <c r="BH192" t="s">
        <v>65</v>
      </c>
      <c r="BI192" t="s">
        <v>65</v>
      </c>
      <c r="BJ192" t="s">
        <v>65</v>
      </c>
      <c r="BK192">
        <v>0.375</v>
      </c>
      <c r="BL192" t="s">
        <v>65</v>
      </c>
      <c r="BM192" t="s">
        <v>65</v>
      </c>
      <c r="BN192" t="s">
        <v>65</v>
      </c>
      <c r="BO192" t="s">
        <v>65</v>
      </c>
      <c r="BP192" t="s">
        <v>65</v>
      </c>
      <c r="BQ192" t="s">
        <v>65</v>
      </c>
      <c r="BR192" t="s">
        <v>65</v>
      </c>
      <c r="BS192" t="s">
        <v>65</v>
      </c>
      <c r="BT192" t="s">
        <v>782</v>
      </c>
    </row>
    <row r="193" spans="1:72" hidden="1" x14ac:dyDescent="0.25">
      <c r="A193">
        <v>7</v>
      </c>
      <c r="B193" s="10">
        <v>147259326</v>
      </c>
      <c r="C193" t="s">
        <v>7006</v>
      </c>
      <c r="D193" t="s">
        <v>7006</v>
      </c>
      <c r="E193">
        <v>0</v>
      </c>
      <c r="F193" t="s">
        <v>58</v>
      </c>
      <c r="G193" t="s">
        <v>6672</v>
      </c>
      <c r="H193">
        <v>1</v>
      </c>
      <c r="J193" t="s">
        <v>47</v>
      </c>
      <c r="K193" s="11" t="s">
        <v>14625</v>
      </c>
      <c r="L193" s="5"/>
      <c r="M193" s="5"/>
      <c r="N193" s="5" t="s">
        <v>14626</v>
      </c>
      <c r="O193" s="5"/>
      <c r="P193" s="15" t="s">
        <v>14627</v>
      </c>
      <c r="Q193">
        <v>1</v>
      </c>
      <c r="T193">
        <v>1</v>
      </c>
      <c r="U193">
        <v>61</v>
      </c>
      <c r="V193" t="s">
        <v>7007</v>
      </c>
      <c r="W193" t="s">
        <v>14678</v>
      </c>
      <c r="X193" t="s">
        <v>14679</v>
      </c>
      <c r="Y193" t="s">
        <v>7007</v>
      </c>
      <c r="Z193" t="s">
        <v>7007</v>
      </c>
      <c r="AA193" s="12"/>
      <c r="AB193">
        <v>6</v>
      </c>
      <c r="AC193" t="s">
        <v>53</v>
      </c>
      <c r="AF193" t="s">
        <v>7008</v>
      </c>
      <c r="AG193" t="s">
        <v>55</v>
      </c>
      <c r="AH193">
        <v>0.97199999999999998</v>
      </c>
      <c r="AI193">
        <v>4.9669999999999996</v>
      </c>
      <c r="AJ193">
        <v>98.96</v>
      </c>
      <c r="AK193">
        <v>96</v>
      </c>
      <c r="AL193">
        <f>AJ193*AK193</f>
        <v>9500.16</v>
      </c>
      <c r="AM193">
        <v>0.99995798965332205</v>
      </c>
      <c r="AN193" s="1">
        <v>3.8288260734216901E-5</v>
      </c>
      <c r="AO193" s="1">
        <f>AM193+AN193</f>
        <v>0.99999627791405632</v>
      </c>
      <c r="AP193">
        <v>0.87605227100000005</v>
      </c>
      <c r="AQ193">
        <v>0.60161746000000005</v>
      </c>
      <c r="AR193">
        <v>39</v>
      </c>
      <c r="AS193">
        <v>1</v>
      </c>
      <c r="AT193">
        <v>1</v>
      </c>
      <c r="AU193" t="s">
        <v>65</v>
      </c>
      <c r="AV193" t="s">
        <v>65</v>
      </c>
      <c r="AW193" t="s">
        <v>14730</v>
      </c>
      <c r="AX193" t="s">
        <v>65</v>
      </c>
      <c r="AY193" t="s">
        <v>65</v>
      </c>
      <c r="AZ193" t="s">
        <v>65</v>
      </c>
      <c r="BA193" t="s">
        <v>65</v>
      </c>
      <c r="BB193" t="s">
        <v>65</v>
      </c>
      <c r="BC193" t="s">
        <v>65</v>
      </c>
      <c r="BD193" t="s">
        <v>65</v>
      </c>
      <c r="BE193">
        <v>3.3E-4</v>
      </c>
      <c r="BF193" t="s">
        <v>65</v>
      </c>
      <c r="BG193" t="s">
        <v>65</v>
      </c>
      <c r="BH193" t="s">
        <v>65</v>
      </c>
      <c r="BI193" t="s">
        <v>65</v>
      </c>
      <c r="BJ193" t="s">
        <v>65</v>
      </c>
      <c r="BK193">
        <v>2.5000000000000001E-2</v>
      </c>
      <c r="BL193" t="s">
        <v>65</v>
      </c>
      <c r="BM193" t="s">
        <v>65</v>
      </c>
      <c r="BN193">
        <v>0</v>
      </c>
      <c r="BO193" t="s">
        <v>65</v>
      </c>
      <c r="BP193" t="s">
        <v>65</v>
      </c>
      <c r="BQ193" t="s">
        <v>65</v>
      </c>
      <c r="BR193" t="s">
        <v>65</v>
      </c>
      <c r="BS193" t="s">
        <v>65</v>
      </c>
      <c r="BT193" t="s">
        <v>6675</v>
      </c>
    </row>
    <row r="194" spans="1:72" hidden="1" x14ac:dyDescent="0.25">
      <c r="A194">
        <v>7</v>
      </c>
      <c r="B194" s="10">
        <v>147259326</v>
      </c>
      <c r="C194" t="s">
        <v>7006</v>
      </c>
      <c r="D194" t="s">
        <v>7006</v>
      </c>
      <c r="E194">
        <v>1</v>
      </c>
      <c r="F194" t="s">
        <v>58</v>
      </c>
      <c r="G194" t="s">
        <v>6672</v>
      </c>
      <c r="H194">
        <v>1</v>
      </c>
      <c r="J194" t="s">
        <v>14737</v>
      </c>
      <c r="K194" s="11" t="s">
        <v>14625</v>
      </c>
      <c r="L194" s="5"/>
      <c r="M194" s="5"/>
      <c r="N194" s="5" t="s">
        <v>14626</v>
      </c>
      <c r="O194" s="5"/>
      <c r="P194" s="15" t="s">
        <v>14627</v>
      </c>
      <c r="Q194">
        <v>1</v>
      </c>
      <c r="T194">
        <v>1</v>
      </c>
      <c r="U194">
        <v>61</v>
      </c>
      <c r="V194" t="s">
        <v>7007</v>
      </c>
      <c r="W194" t="s">
        <v>14678</v>
      </c>
      <c r="X194" t="s">
        <v>14679</v>
      </c>
      <c r="Y194" t="s">
        <v>7007</v>
      </c>
      <c r="Z194" t="s">
        <v>7007</v>
      </c>
      <c r="AA194" s="12"/>
      <c r="AB194">
        <v>6</v>
      </c>
      <c r="AC194" t="s">
        <v>53</v>
      </c>
      <c r="AF194" t="s">
        <v>7008</v>
      </c>
      <c r="AG194" t="s">
        <v>55</v>
      </c>
      <c r="AH194">
        <v>0.97199999999999998</v>
      </c>
      <c r="AI194">
        <v>4.9669999999999996</v>
      </c>
      <c r="AJ194">
        <v>98.96</v>
      </c>
      <c r="AK194">
        <v>96</v>
      </c>
      <c r="AM194">
        <v>0.99995798965332205</v>
      </c>
      <c r="AN194" s="1">
        <v>3.8288260734216901E-5</v>
      </c>
      <c r="AO194" s="1"/>
      <c r="AP194">
        <v>0.87605227100000005</v>
      </c>
      <c r="AQ194">
        <v>0.60161746000000005</v>
      </c>
      <c r="AR194">
        <v>39</v>
      </c>
      <c r="AS194">
        <v>1</v>
      </c>
      <c r="AT194">
        <v>1</v>
      </c>
      <c r="AU194" t="s">
        <v>65</v>
      </c>
      <c r="AV194" t="s">
        <v>65</v>
      </c>
      <c r="AW194" t="s">
        <v>14730</v>
      </c>
      <c r="AX194" t="s">
        <v>65</v>
      </c>
      <c r="AY194" t="s">
        <v>65</v>
      </c>
      <c r="AZ194" t="s">
        <v>65</v>
      </c>
      <c r="BA194" t="s">
        <v>65</v>
      </c>
      <c r="BB194" t="s">
        <v>65</v>
      </c>
      <c r="BC194" t="s">
        <v>65</v>
      </c>
      <c r="BD194" t="s">
        <v>65</v>
      </c>
      <c r="BE194">
        <v>3.3E-4</v>
      </c>
      <c r="BF194" t="s">
        <v>65</v>
      </c>
      <c r="BG194" t="s">
        <v>65</v>
      </c>
      <c r="BH194" t="s">
        <v>65</v>
      </c>
      <c r="BI194" t="s">
        <v>65</v>
      </c>
      <c r="BJ194" t="s">
        <v>65</v>
      </c>
      <c r="BK194">
        <v>2.5000000000000001E-2</v>
      </c>
      <c r="BL194" t="s">
        <v>65</v>
      </c>
      <c r="BM194" t="s">
        <v>65</v>
      </c>
      <c r="BN194">
        <v>0</v>
      </c>
      <c r="BO194" t="s">
        <v>65</v>
      </c>
      <c r="BP194" t="s">
        <v>65</v>
      </c>
      <c r="BQ194" t="s">
        <v>65</v>
      </c>
      <c r="BR194" t="s">
        <v>65</v>
      </c>
      <c r="BS194" t="s">
        <v>65</v>
      </c>
      <c r="BT194" t="s">
        <v>6675</v>
      </c>
    </row>
    <row r="195" spans="1:72" hidden="1" x14ac:dyDescent="0.25">
      <c r="A195">
        <v>1</v>
      </c>
      <c r="B195" s="10">
        <v>162746057</v>
      </c>
      <c r="C195" t="s">
        <v>121</v>
      </c>
      <c r="D195" t="s">
        <v>121</v>
      </c>
      <c r="E195">
        <v>1</v>
      </c>
      <c r="F195" t="s">
        <v>58</v>
      </c>
      <c r="G195" t="s">
        <v>46</v>
      </c>
      <c r="H195">
        <v>2</v>
      </c>
      <c r="J195" t="s">
        <v>14737</v>
      </c>
      <c r="K195" s="11" t="s">
        <v>14625</v>
      </c>
      <c r="L195" s="5"/>
      <c r="M195" s="5"/>
      <c r="Z195" t="s">
        <v>122</v>
      </c>
      <c r="AA195" s="12"/>
      <c r="AB195">
        <v>6</v>
      </c>
      <c r="AC195" t="s">
        <v>53</v>
      </c>
      <c r="AF195" t="s">
        <v>123</v>
      </c>
      <c r="AG195" t="s">
        <v>55</v>
      </c>
      <c r="AH195">
        <v>0.997</v>
      </c>
      <c r="AI195">
        <v>7.6609999999999996</v>
      </c>
      <c r="AJ195">
        <v>100</v>
      </c>
      <c r="AK195">
        <v>96</v>
      </c>
      <c r="AM195">
        <v>9.0076238928903807E-3</v>
      </c>
      <c r="AN195">
        <v>0.99099237231224602</v>
      </c>
      <c r="AO195"/>
      <c r="AP195">
        <v>0.970970742</v>
      </c>
      <c r="AQ195">
        <v>0.619554834</v>
      </c>
      <c r="AR195">
        <v>39</v>
      </c>
      <c r="AS195">
        <v>1</v>
      </c>
      <c r="AT195">
        <v>1</v>
      </c>
      <c r="AU195" t="s">
        <v>65</v>
      </c>
      <c r="AV195" t="s">
        <v>65</v>
      </c>
      <c r="AW195" t="s">
        <v>14730</v>
      </c>
      <c r="AX195" t="s">
        <v>14730</v>
      </c>
      <c r="AY195" t="s">
        <v>65</v>
      </c>
      <c r="AZ195" t="s">
        <v>65</v>
      </c>
      <c r="BA195" t="s">
        <v>65</v>
      </c>
      <c r="BB195" t="s">
        <v>65</v>
      </c>
      <c r="BC195" t="s">
        <v>65</v>
      </c>
      <c r="BD195" t="s">
        <v>65</v>
      </c>
      <c r="BE195">
        <v>6.6E-4</v>
      </c>
      <c r="BF195">
        <v>1.1999999999999999E-3</v>
      </c>
      <c r="BG195" t="s">
        <v>65</v>
      </c>
      <c r="BH195" t="s">
        <v>65</v>
      </c>
      <c r="BI195" t="s">
        <v>65</v>
      </c>
      <c r="BJ195" t="s">
        <v>65</v>
      </c>
      <c r="BK195">
        <v>2.5000000000000001E-2</v>
      </c>
      <c r="BL195" t="s">
        <v>65</v>
      </c>
      <c r="BM195" t="s">
        <v>65</v>
      </c>
      <c r="BN195" s="1">
        <v>8.2400000000000007E-6</v>
      </c>
      <c r="BO195" s="1">
        <v>1.5E-5</v>
      </c>
      <c r="BP195" t="s">
        <v>65</v>
      </c>
      <c r="BQ195" t="s">
        <v>65</v>
      </c>
      <c r="BR195" t="s">
        <v>65</v>
      </c>
      <c r="BS195" t="s">
        <v>65</v>
      </c>
      <c r="BT195" t="s">
        <v>56</v>
      </c>
    </row>
    <row r="196" spans="1:72" hidden="1" x14ac:dyDescent="0.25">
      <c r="A196">
        <v>11</v>
      </c>
      <c r="B196" s="10">
        <v>57472186</v>
      </c>
      <c r="C196" t="s">
        <v>14270</v>
      </c>
      <c r="D196" t="s">
        <v>14270</v>
      </c>
      <c r="E196">
        <v>0</v>
      </c>
      <c r="F196" t="s">
        <v>58</v>
      </c>
      <c r="G196" t="s">
        <v>13822</v>
      </c>
      <c r="J196" t="s">
        <v>59</v>
      </c>
      <c r="K196" s="13" t="s">
        <v>14624</v>
      </c>
      <c r="L196" s="5"/>
      <c r="M196" s="5"/>
      <c r="Z196" t="s">
        <v>14271</v>
      </c>
      <c r="AC196" t="s">
        <v>175</v>
      </c>
      <c r="AD196" t="s">
        <v>55</v>
      </c>
      <c r="AE196" t="s">
        <v>64</v>
      </c>
      <c r="AF196" t="s">
        <v>64</v>
      </c>
      <c r="AG196" t="s">
        <v>55</v>
      </c>
      <c r="AH196">
        <v>0</v>
      </c>
      <c r="AI196">
        <v>0</v>
      </c>
      <c r="AJ196" t="s">
        <v>55</v>
      </c>
      <c r="AK196" t="s">
        <v>55</v>
      </c>
      <c r="AM196">
        <v>0.296975939632807</v>
      </c>
      <c r="AN196">
        <v>0.68379005138712501</v>
      </c>
      <c r="AO196"/>
      <c r="AP196">
        <v>0.73977173100000004</v>
      </c>
      <c r="AQ196">
        <v>0.614829387</v>
      </c>
      <c r="AR196">
        <v>10</v>
      </c>
      <c r="AS196">
        <v>2</v>
      </c>
      <c r="AT196">
        <v>0.3</v>
      </c>
      <c r="AU196" t="s">
        <v>65</v>
      </c>
      <c r="AV196" t="s">
        <v>65</v>
      </c>
      <c r="AW196" t="s">
        <v>14730</v>
      </c>
      <c r="AX196" t="s">
        <v>14730</v>
      </c>
      <c r="AY196" t="s">
        <v>65</v>
      </c>
      <c r="AZ196" t="s">
        <v>65</v>
      </c>
      <c r="BA196" t="s">
        <v>65</v>
      </c>
      <c r="BB196" t="s">
        <v>65</v>
      </c>
      <c r="BC196" t="s">
        <v>65</v>
      </c>
      <c r="BD196" t="s">
        <v>65</v>
      </c>
      <c r="BE196" s="1">
        <v>5.3699999999999998E-8</v>
      </c>
      <c r="BF196" s="1">
        <v>2.9799999999999999E-8</v>
      </c>
      <c r="BG196" t="s">
        <v>65</v>
      </c>
      <c r="BH196" t="s">
        <v>65</v>
      </c>
      <c r="BI196" t="s">
        <v>65</v>
      </c>
      <c r="BJ196" t="s">
        <v>65</v>
      </c>
      <c r="BK196">
        <v>0.16667000000000001</v>
      </c>
      <c r="BL196" t="s">
        <v>65</v>
      </c>
      <c r="BM196" t="s">
        <v>65</v>
      </c>
      <c r="BN196" s="1">
        <v>1.6500000000000001E-5</v>
      </c>
      <c r="BO196">
        <v>0</v>
      </c>
      <c r="BP196" t="s">
        <v>65</v>
      </c>
      <c r="BQ196" t="s">
        <v>65</v>
      </c>
      <c r="BR196" t="s">
        <v>65</v>
      </c>
      <c r="BS196" t="s">
        <v>65</v>
      </c>
      <c r="BT196" t="s">
        <v>14272</v>
      </c>
    </row>
    <row r="197" spans="1:72" hidden="1" x14ac:dyDescent="0.25">
      <c r="A197">
        <v>16</v>
      </c>
      <c r="B197" s="10">
        <v>76555935</v>
      </c>
      <c r="C197" t="s">
        <v>3191</v>
      </c>
      <c r="D197" t="s">
        <v>3191</v>
      </c>
      <c r="E197">
        <v>0</v>
      </c>
      <c r="F197" t="s">
        <v>58</v>
      </c>
      <c r="G197" s="14" t="s">
        <v>2537</v>
      </c>
      <c r="H197" s="5">
        <v>1</v>
      </c>
      <c r="I197" t="s">
        <v>14735</v>
      </c>
      <c r="J197" t="s">
        <v>47</v>
      </c>
      <c r="K197" s="11" t="s">
        <v>14625</v>
      </c>
      <c r="L197" s="5"/>
      <c r="M197" s="5"/>
      <c r="N197" t="s">
        <v>14655</v>
      </c>
      <c r="P197" t="s">
        <v>14631</v>
      </c>
      <c r="Z197" t="s">
        <v>3192</v>
      </c>
      <c r="AA197" s="12"/>
      <c r="AB197">
        <v>5</v>
      </c>
      <c r="AC197" t="s">
        <v>282</v>
      </c>
      <c r="AD197" t="s">
        <v>55</v>
      </c>
      <c r="AE197" t="s">
        <v>64</v>
      </c>
      <c r="AF197" t="s">
        <v>64</v>
      </c>
      <c r="AG197" t="s">
        <v>55</v>
      </c>
      <c r="AH197">
        <v>0</v>
      </c>
      <c r="AI197">
        <v>9.5389999999999997</v>
      </c>
      <c r="AJ197" t="s">
        <v>55</v>
      </c>
      <c r="AK197" t="s">
        <v>55</v>
      </c>
      <c r="AL197" t="e">
        <f>AJ197*AK197</f>
        <v>#VALUE!</v>
      </c>
      <c r="AM197">
        <v>0.99993933847376704</v>
      </c>
      <c r="AN197" s="1">
        <v>2.3431154940653999E-5</v>
      </c>
      <c r="AO197" s="1">
        <f>AM197+AN197</f>
        <v>0.99996276962870767</v>
      </c>
      <c r="AP197">
        <v>0.38423429999999997</v>
      </c>
      <c r="AQ197">
        <v>0</v>
      </c>
      <c r="AR197">
        <v>34</v>
      </c>
      <c r="AS197">
        <v>2</v>
      </c>
      <c r="AT197">
        <v>0.9</v>
      </c>
      <c r="AU197" t="s">
        <v>65</v>
      </c>
      <c r="AV197" t="s">
        <v>65</v>
      </c>
      <c r="AW197" t="s">
        <v>14730</v>
      </c>
      <c r="AX197" t="s">
        <v>65</v>
      </c>
      <c r="AY197" t="s">
        <v>65</v>
      </c>
      <c r="AZ197" t="s">
        <v>65</v>
      </c>
      <c r="BA197" t="s">
        <v>65</v>
      </c>
      <c r="BB197" t="s">
        <v>65</v>
      </c>
      <c r="BC197" t="s">
        <v>65</v>
      </c>
      <c r="BD197" t="s">
        <v>65</v>
      </c>
      <c r="BE197" s="1">
        <v>8.9299999999999999E-8</v>
      </c>
      <c r="BF197" t="s">
        <v>65</v>
      </c>
      <c r="BG197" t="s">
        <v>65</v>
      </c>
      <c r="BH197" t="s">
        <v>65</v>
      </c>
      <c r="BI197" t="s">
        <v>65</v>
      </c>
      <c r="BJ197" t="s">
        <v>65</v>
      </c>
      <c r="BK197">
        <v>5.5559999999999998E-2</v>
      </c>
      <c r="BL197" t="s">
        <v>65</v>
      </c>
      <c r="BM197" t="s">
        <v>65</v>
      </c>
      <c r="BN197">
        <v>0</v>
      </c>
      <c r="BO197" t="s">
        <v>65</v>
      </c>
      <c r="BP197" t="s">
        <v>65</v>
      </c>
      <c r="BQ197" t="s">
        <v>65</v>
      </c>
      <c r="BR197" t="s">
        <v>65</v>
      </c>
      <c r="BS197" t="s">
        <v>65</v>
      </c>
      <c r="BT197" t="s">
        <v>2540</v>
      </c>
    </row>
    <row r="198" spans="1:72" hidden="1" x14ac:dyDescent="0.25">
      <c r="A198">
        <v>16</v>
      </c>
      <c r="B198" s="10">
        <v>31772608</v>
      </c>
      <c r="C198" t="s">
        <v>14853</v>
      </c>
      <c r="D198" t="e">
        <v>#N/A</v>
      </c>
      <c r="E198">
        <v>0</v>
      </c>
      <c r="F198" t="s">
        <v>58</v>
      </c>
      <c r="G198" t="s">
        <v>3829</v>
      </c>
      <c r="H198">
        <v>1</v>
      </c>
      <c r="J198" t="s">
        <v>59</v>
      </c>
      <c r="K198" s="11" t="s">
        <v>14625</v>
      </c>
      <c r="L198" s="5"/>
      <c r="M198" s="5"/>
      <c r="Z198" t="s">
        <v>14854</v>
      </c>
      <c r="AA198" s="12"/>
      <c r="AB198">
        <v>3</v>
      </c>
      <c r="AC198" t="s">
        <v>100</v>
      </c>
      <c r="AD198" t="s">
        <v>55</v>
      </c>
      <c r="AE198" t="s">
        <v>64</v>
      </c>
      <c r="AF198" t="s">
        <v>64</v>
      </c>
      <c r="AG198" t="s">
        <v>55</v>
      </c>
      <c r="AH198">
        <v>0</v>
      </c>
      <c r="AI198">
        <v>0</v>
      </c>
      <c r="AJ198" t="s">
        <v>55</v>
      </c>
      <c r="AK198" t="s">
        <v>55</v>
      </c>
      <c r="AM198">
        <v>0.70705723582930102</v>
      </c>
      <c r="AN198">
        <v>5.5960456328524297E-2</v>
      </c>
      <c r="AO198" s="21">
        <f>AM198+AN198</f>
        <v>0.76301769215782533</v>
      </c>
      <c r="AP198">
        <v>0.734449566</v>
      </c>
      <c r="AQ198">
        <v>0</v>
      </c>
      <c r="AR198">
        <v>39</v>
      </c>
      <c r="AS198">
        <v>1</v>
      </c>
      <c r="AT198">
        <v>1</v>
      </c>
      <c r="AU198" t="s">
        <v>65</v>
      </c>
      <c r="AV198" t="s">
        <v>65</v>
      </c>
      <c r="AW198" t="s">
        <v>65</v>
      </c>
      <c r="AX198" t="s">
        <v>65</v>
      </c>
      <c r="AY198" t="s">
        <v>65</v>
      </c>
      <c r="AZ198" t="s">
        <v>65</v>
      </c>
      <c r="BA198" t="s">
        <v>65</v>
      </c>
      <c r="BB198" t="s">
        <v>65</v>
      </c>
      <c r="BC198" t="s">
        <v>65</v>
      </c>
      <c r="BD198" t="s">
        <v>65</v>
      </c>
      <c r="BE198" t="s">
        <v>65</v>
      </c>
      <c r="BF198" t="s">
        <v>65</v>
      </c>
      <c r="BG198" t="s">
        <v>65</v>
      </c>
      <c r="BH198" t="s">
        <v>65</v>
      </c>
      <c r="BI198" t="s">
        <v>65</v>
      </c>
      <c r="BJ198" t="s">
        <v>65</v>
      </c>
      <c r="BK198">
        <v>2.5000000000000001E-2</v>
      </c>
      <c r="BL198" t="s">
        <v>65</v>
      </c>
      <c r="BM198" t="s">
        <v>65</v>
      </c>
      <c r="BN198" t="s">
        <v>65</v>
      </c>
      <c r="BO198" t="s">
        <v>65</v>
      </c>
      <c r="BP198" t="s">
        <v>65</v>
      </c>
      <c r="BQ198" t="s">
        <v>65</v>
      </c>
      <c r="BR198" t="s">
        <v>65</v>
      </c>
      <c r="BS198" t="s">
        <v>65</v>
      </c>
      <c r="BT198" t="s">
        <v>1248</v>
      </c>
    </row>
    <row r="199" spans="1:72" hidden="1" x14ac:dyDescent="0.25">
      <c r="A199">
        <v>16</v>
      </c>
      <c r="B199" s="10">
        <v>56480530</v>
      </c>
      <c r="C199" t="s">
        <v>8080</v>
      </c>
      <c r="D199" t="s">
        <v>8080</v>
      </c>
      <c r="E199">
        <v>0</v>
      </c>
      <c r="F199" t="s">
        <v>58</v>
      </c>
      <c r="G199" t="s">
        <v>7516</v>
      </c>
      <c r="H199">
        <v>1</v>
      </c>
      <c r="J199" t="s">
        <v>14736</v>
      </c>
      <c r="K199" s="11" t="s">
        <v>14625</v>
      </c>
      <c r="L199" s="5"/>
      <c r="M199" s="5"/>
      <c r="Z199" t="s">
        <v>8081</v>
      </c>
      <c r="AA199" s="12"/>
      <c r="AB199">
        <v>9</v>
      </c>
      <c r="AC199" t="s">
        <v>175</v>
      </c>
      <c r="AD199" t="s">
        <v>55</v>
      </c>
      <c r="AE199" t="s">
        <v>64</v>
      </c>
      <c r="AF199" t="s">
        <v>64</v>
      </c>
      <c r="AG199" t="s">
        <v>55</v>
      </c>
      <c r="AH199">
        <v>0</v>
      </c>
      <c r="AI199">
        <v>5.7830000000000004</v>
      </c>
      <c r="AJ199" t="s">
        <v>55</v>
      </c>
      <c r="AK199" t="s">
        <v>55</v>
      </c>
      <c r="AL199" t="e">
        <f>AJ199*AK199</f>
        <v>#VALUE!</v>
      </c>
      <c r="AM199">
        <v>5.2526449545514498E-2</v>
      </c>
      <c r="AN199">
        <v>0.94729644577082195</v>
      </c>
      <c r="AO199" s="1">
        <f>AM199+AN199</f>
        <v>0.99982289531633639</v>
      </c>
      <c r="AP199">
        <v>0.96402941399999997</v>
      </c>
      <c r="AQ199">
        <v>0.67164608999999997</v>
      </c>
      <c r="AR199">
        <v>35</v>
      </c>
      <c r="AS199">
        <v>1</v>
      </c>
      <c r="AT199">
        <v>0.9</v>
      </c>
      <c r="AU199" t="s">
        <v>65</v>
      </c>
      <c r="AV199" t="s">
        <v>65</v>
      </c>
      <c r="AW199" t="s">
        <v>14730</v>
      </c>
      <c r="AX199" t="s">
        <v>65</v>
      </c>
      <c r="AY199" t="s">
        <v>65</v>
      </c>
      <c r="AZ199" t="s">
        <v>65</v>
      </c>
      <c r="BA199" t="s">
        <v>65</v>
      </c>
      <c r="BB199" t="s">
        <v>65</v>
      </c>
      <c r="BC199" t="s">
        <v>65</v>
      </c>
      <c r="BD199" t="s">
        <v>65</v>
      </c>
      <c r="BE199">
        <v>2.9999999999999997E-4</v>
      </c>
      <c r="BF199" t="s">
        <v>65</v>
      </c>
      <c r="BG199" t="s">
        <v>65</v>
      </c>
      <c r="BH199" t="s">
        <v>65</v>
      </c>
      <c r="BI199" t="s">
        <v>65</v>
      </c>
      <c r="BJ199" t="s">
        <v>65</v>
      </c>
      <c r="BK199">
        <v>2.7779999999999999E-2</v>
      </c>
      <c r="BL199" t="s">
        <v>65</v>
      </c>
      <c r="BM199" t="s">
        <v>65</v>
      </c>
      <c r="BN199">
        <v>0</v>
      </c>
      <c r="BO199" t="s">
        <v>65</v>
      </c>
      <c r="BP199" t="s">
        <v>65</v>
      </c>
      <c r="BQ199" t="s">
        <v>65</v>
      </c>
      <c r="BR199" t="s">
        <v>65</v>
      </c>
      <c r="BS199" t="s">
        <v>65</v>
      </c>
      <c r="BT199" t="s">
        <v>7519</v>
      </c>
    </row>
    <row r="200" spans="1:72" hidden="1" x14ac:dyDescent="0.25">
      <c r="A200">
        <v>16</v>
      </c>
      <c r="B200" s="10">
        <v>76555935</v>
      </c>
      <c r="C200" t="s">
        <v>3191</v>
      </c>
      <c r="D200" t="s">
        <v>3191</v>
      </c>
      <c r="E200">
        <v>1</v>
      </c>
      <c r="F200" t="s">
        <v>58</v>
      </c>
      <c r="G200" s="11" t="s">
        <v>3383</v>
      </c>
      <c r="H200" s="5">
        <v>1</v>
      </c>
      <c r="I200" t="s">
        <v>14735</v>
      </c>
      <c r="J200" t="s">
        <v>47</v>
      </c>
      <c r="K200" s="11" t="s">
        <v>14625</v>
      </c>
      <c r="L200" s="5"/>
      <c r="M200" s="5"/>
      <c r="N200" t="s">
        <v>14655</v>
      </c>
      <c r="P200" t="s">
        <v>14786</v>
      </c>
      <c r="Z200" t="s">
        <v>3192</v>
      </c>
      <c r="AA200" s="12"/>
      <c r="AB200">
        <v>5</v>
      </c>
      <c r="AC200" t="s">
        <v>282</v>
      </c>
      <c r="AD200" t="s">
        <v>55</v>
      </c>
      <c r="AE200" t="s">
        <v>64</v>
      </c>
      <c r="AF200" t="s">
        <v>64</v>
      </c>
      <c r="AG200" t="s">
        <v>55</v>
      </c>
      <c r="AH200">
        <v>0</v>
      </c>
      <c r="AI200">
        <v>9.5389999999999997</v>
      </c>
      <c r="AJ200" t="s">
        <v>55</v>
      </c>
      <c r="AK200" t="s">
        <v>55</v>
      </c>
      <c r="AM200">
        <v>0.99993933847376704</v>
      </c>
      <c r="AN200" s="1">
        <v>2.3431154940653999E-5</v>
      </c>
      <c r="AO200" s="1"/>
      <c r="AP200">
        <v>0.38423429999999997</v>
      </c>
      <c r="AQ200">
        <v>0</v>
      </c>
      <c r="AR200">
        <v>34</v>
      </c>
      <c r="AS200">
        <v>2</v>
      </c>
      <c r="AT200">
        <v>0.9</v>
      </c>
      <c r="AU200" t="s">
        <v>65</v>
      </c>
      <c r="AV200" t="s">
        <v>65</v>
      </c>
      <c r="AW200" t="s">
        <v>14730</v>
      </c>
      <c r="AX200" t="s">
        <v>65</v>
      </c>
      <c r="AY200" t="s">
        <v>65</v>
      </c>
      <c r="AZ200" t="s">
        <v>65</v>
      </c>
      <c r="BA200" t="s">
        <v>65</v>
      </c>
      <c r="BB200" t="s">
        <v>65</v>
      </c>
      <c r="BC200" t="s">
        <v>65</v>
      </c>
      <c r="BD200" t="s">
        <v>65</v>
      </c>
      <c r="BE200" s="1">
        <v>8.9299999999999999E-8</v>
      </c>
      <c r="BF200" t="s">
        <v>65</v>
      </c>
      <c r="BG200" t="s">
        <v>65</v>
      </c>
      <c r="BH200" t="s">
        <v>65</v>
      </c>
      <c r="BI200" t="s">
        <v>65</v>
      </c>
      <c r="BJ200" t="s">
        <v>65</v>
      </c>
      <c r="BK200">
        <v>5.5559999999999998E-2</v>
      </c>
      <c r="BL200" t="s">
        <v>65</v>
      </c>
      <c r="BM200" t="s">
        <v>65</v>
      </c>
      <c r="BN200">
        <v>0</v>
      </c>
      <c r="BO200" t="s">
        <v>65</v>
      </c>
      <c r="BP200" t="s">
        <v>65</v>
      </c>
      <c r="BQ200" t="s">
        <v>65</v>
      </c>
      <c r="BR200" t="s">
        <v>65</v>
      </c>
      <c r="BS200" t="s">
        <v>65</v>
      </c>
      <c r="BT200" t="s">
        <v>2540</v>
      </c>
    </row>
    <row r="201" spans="1:72" hidden="1" x14ac:dyDescent="0.25">
      <c r="A201">
        <v>4</v>
      </c>
      <c r="B201" s="10">
        <v>84185482</v>
      </c>
      <c r="C201" t="s">
        <v>14072</v>
      </c>
      <c r="D201" t="s">
        <v>14072</v>
      </c>
      <c r="E201">
        <v>0</v>
      </c>
      <c r="F201" t="s">
        <v>58</v>
      </c>
      <c r="G201" t="s">
        <v>13822</v>
      </c>
      <c r="H201">
        <v>2</v>
      </c>
      <c r="I201" t="s">
        <v>14855</v>
      </c>
      <c r="J201" t="s">
        <v>47</v>
      </c>
      <c r="K201" s="11" t="s">
        <v>14625</v>
      </c>
      <c r="L201" s="5"/>
      <c r="M201" s="5"/>
      <c r="N201" s="5" t="s">
        <v>14626</v>
      </c>
      <c r="O201" s="5"/>
      <c r="P201" s="15" t="s">
        <v>14627</v>
      </c>
      <c r="V201" t="s">
        <v>14073</v>
      </c>
      <c r="W201" t="s">
        <v>14642</v>
      </c>
      <c r="Z201" t="s">
        <v>14073</v>
      </c>
      <c r="AA201" s="12"/>
      <c r="AB201">
        <v>6</v>
      </c>
      <c r="AC201" t="s">
        <v>53</v>
      </c>
      <c r="AF201" t="s">
        <v>14074</v>
      </c>
      <c r="AG201" t="s">
        <v>55</v>
      </c>
      <c r="AH201">
        <v>0.97699999999999998</v>
      </c>
      <c r="AI201">
        <v>7.2720000000000002</v>
      </c>
      <c r="AJ201">
        <v>100</v>
      </c>
      <c r="AK201">
        <v>89</v>
      </c>
      <c r="AM201">
        <v>0.74600851768591003</v>
      </c>
      <c r="AN201">
        <v>2.24020159654837E-4</v>
      </c>
      <c r="AO201" s="1">
        <f>AM201+AN201</f>
        <v>0.74623253784556487</v>
      </c>
      <c r="AP201">
        <v>0.32959451099999998</v>
      </c>
      <c r="AQ201">
        <v>0</v>
      </c>
      <c r="AR201">
        <v>39</v>
      </c>
      <c r="AS201">
        <v>1</v>
      </c>
      <c r="AT201">
        <v>1</v>
      </c>
      <c r="AU201" t="s">
        <v>65</v>
      </c>
      <c r="AV201" t="s">
        <v>65</v>
      </c>
      <c r="AW201" t="s">
        <v>14730</v>
      </c>
      <c r="AX201" t="s">
        <v>65</v>
      </c>
      <c r="AY201" t="s">
        <v>65</v>
      </c>
      <c r="AZ201" t="s">
        <v>65</v>
      </c>
      <c r="BA201" t="s">
        <v>65</v>
      </c>
      <c r="BB201" t="s">
        <v>65</v>
      </c>
      <c r="BC201" t="s">
        <v>65</v>
      </c>
      <c r="BD201" t="s">
        <v>65</v>
      </c>
      <c r="BE201">
        <v>3.4000000000000002E-4</v>
      </c>
      <c r="BF201" t="s">
        <v>65</v>
      </c>
      <c r="BG201" t="s">
        <v>65</v>
      </c>
      <c r="BH201" t="s">
        <v>65</v>
      </c>
      <c r="BI201" t="s">
        <v>65</v>
      </c>
      <c r="BJ201" t="s">
        <v>65</v>
      </c>
      <c r="BK201">
        <v>2.5000000000000001E-2</v>
      </c>
      <c r="BL201" t="s">
        <v>65</v>
      </c>
      <c r="BM201" t="s">
        <v>65</v>
      </c>
      <c r="BN201">
        <v>0</v>
      </c>
      <c r="BO201" t="s">
        <v>65</v>
      </c>
      <c r="BP201" t="s">
        <v>65</v>
      </c>
      <c r="BQ201" t="s">
        <v>65</v>
      </c>
      <c r="BR201" t="s">
        <v>65</v>
      </c>
      <c r="BS201" t="s">
        <v>65</v>
      </c>
      <c r="BT201" t="s">
        <v>13824</v>
      </c>
    </row>
    <row r="202" spans="1:72" hidden="1" x14ac:dyDescent="0.25">
      <c r="A202">
        <v>16</v>
      </c>
      <c r="B202" s="10">
        <v>67685662</v>
      </c>
      <c r="C202" t="s">
        <v>8082</v>
      </c>
      <c r="D202" t="s">
        <v>8082</v>
      </c>
      <c r="E202">
        <v>0</v>
      </c>
      <c r="F202" t="s">
        <v>58</v>
      </c>
      <c r="G202" t="s">
        <v>7516</v>
      </c>
      <c r="H202">
        <v>1</v>
      </c>
      <c r="J202" t="s">
        <v>14737</v>
      </c>
      <c r="K202" s="11" t="s">
        <v>14625</v>
      </c>
      <c r="L202" s="5"/>
      <c r="M202" s="5"/>
      <c r="Z202" t="s">
        <v>8083</v>
      </c>
      <c r="AA202" s="12"/>
      <c r="AB202">
        <v>6</v>
      </c>
      <c r="AC202" t="s">
        <v>53</v>
      </c>
      <c r="AF202" t="s">
        <v>8084</v>
      </c>
      <c r="AG202" t="s">
        <v>55</v>
      </c>
      <c r="AH202">
        <v>0.47299999999999998</v>
      </c>
      <c r="AI202">
        <v>0</v>
      </c>
      <c r="AJ202">
        <v>75.319999999999993</v>
      </c>
      <c r="AK202">
        <v>77</v>
      </c>
      <c r="AL202">
        <f>AJ202*AK202</f>
        <v>5799.6399999999994</v>
      </c>
      <c r="AM202">
        <v>0.97764668382908104</v>
      </c>
      <c r="AN202">
        <v>2.2353306991104702E-2</v>
      </c>
      <c r="AO202" s="1">
        <f>AM202+AN202</f>
        <v>0.99999999082018576</v>
      </c>
      <c r="AP202">
        <v>0.32719568300000001</v>
      </c>
      <c r="AQ202">
        <v>0.61448943899999997</v>
      </c>
      <c r="AR202">
        <v>35</v>
      </c>
      <c r="AS202">
        <v>1</v>
      </c>
      <c r="AT202">
        <v>0.9</v>
      </c>
      <c r="AU202" t="s">
        <v>65</v>
      </c>
      <c r="AV202" t="s">
        <v>65</v>
      </c>
      <c r="AW202" t="s">
        <v>14730</v>
      </c>
      <c r="AX202" t="s">
        <v>65</v>
      </c>
      <c r="AY202" t="s">
        <v>65</v>
      </c>
      <c r="AZ202" t="s">
        <v>65</v>
      </c>
      <c r="BA202" t="s">
        <v>65</v>
      </c>
      <c r="BB202" t="s">
        <v>65</v>
      </c>
      <c r="BC202" t="s">
        <v>65</v>
      </c>
      <c r="BD202" t="s">
        <v>65</v>
      </c>
      <c r="BE202">
        <v>3.5E-4</v>
      </c>
      <c r="BF202" t="s">
        <v>65</v>
      </c>
      <c r="BG202" t="s">
        <v>65</v>
      </c>
      <c r="BH202" t="s">
        <v>65</v>
      </c>
      <c r="BI202" t="s">
        <v>65</v>
      </c>
      <c r="BJ202" t="s">
        <v>65</v>
      </c>
      <c r="BK202">
        <v>2.7779999999999999E-2</v>
      </c>
      <c r="BL202" t="s">
        <v>65</v>
      </c>
      <c r="BM202" t="s">
        <v>65</v>
      </c>
      <c r="BN202">
        <v>0</v>
      </c>
      <c r="BO202" t="s">
        <v>65</v>
      </c>
      <c r="BP202" t="s">
        <v>65</v>
      </c>
      <c r="BQ202" t="s">
        <v>65</v>
      </c>
      <c r="BR202" t="s">
        <v>65</v>
      </c>
      <c r="BS202" t="s">
        <v>65</v>
      </c>
      <c r="BT202" t="s">
        <v>7519</v>
      </c>
    </row>
    <row r="203" spans="1:72" hidden="1" x14ac:dyDescent="0.25">
      <c r="A203">
        <v>5</v>
      </c>
      <c r="B203" s="10">
        <v>176885111</v>
      </c>
      <c r="C203" t="s">
        <v>14856</v>
      </c>
      <c r="D203" t="e">
        <v>#N/A</v>
      </c>
      <c r="E203">
        <v>0</v>
      </c>
      <c r="F203" t="s">
        <v>14857</v>
      </c>
      <c r="G203" t="s">
        <v>5308</v>
      </c>
      <c r="H203">
        <v>3</v>
      </c>
      <c r="J203" t="s">
        <v>14858</v>
      </c>
      <c r="K203" s="11" t="s">
        <v>14625</v>
      </c>
      <c r="L203" s="13" t="s">
        <v>14859</v>
      </c>
      <c r="M203" s="13"/>
      <c r="N203" t="s">
        <v>14860</v>
      </c>
      <c r="P203">
        <v>24012017</v>
      </c>
      <c r="X203" t="s">
        <v>14641</v>
      </c>
      <c r="Z203" t="s">
        <v>14861</v>
      </c>
      <c r="AA203" s="12"/>
      <c r="AB203">
        <v>6</v>
      </c>
      <c r="AC203" t="s">
        <v>53</v>
      </c>
      <c r="AF203" t="s">
        <v>14862</v>
      </c>
      <c r="AG203" t="s">
        <v>55</v>
      </c>
      <c r="AH203">
        <v>0.01</v>
      </c>
      <c r="AI203">
        <v>0</v>
      </c>
      <c r="AJ203">
        <v>95.45</v>
      </c>
      <c r="AK203">
        <v>44</v>
      </c>
      <c r="AM203">
        <v>3.7313758122593001E-2</v>
      </c>
      <c r="AN203">
        <v>0.96268561855522505</v>
      </c>
      <c r="AO203"/>
      <c r="AP203">
        <v>0.58690129099999999</v>
      </c>
      <c r="AQ203">
        <v>0</v>
      </c>
      <c r="AR203">
        <v>39</v>
      </c>
      <c r="AS203">
        <v>1</v>
      </c>
      <c r="AT203">
        <v>1</v>
      </c>
      <c r="AU203" t="s">
        <v>14730</v>
      </c>
      <c r="AV203" t="s">
        <v>14730</v>
      </c>
      <c r="AW203" t="s">
        <v>14730</v>
      </c>
      <c r="AX203" t="s">
        <v>14730</v>
      </c>
      <c r="AY203" t="s">
        <v>65</v>
      </c>
      <c r="AZ203" t="s">
        <v>65</v>
      </c>
      <c r="BA203" t="s">
        <v>14730</v>
      </c>
      <c r="BB203" t="s">
        <v>14730</v>
      </c>
      <c r="BC203">
        <v>0.105</v>
      </c>
      <c r="BD203">
        <v>3.1989999999999998E-2</v>
      </c>
      <c r="BE203">
        <v>3.2419999999999997E-2</v>
      </c>
      <c r="BF203">
        <v>5.2409999999999998E-2</v>
      </c>
      <c r="BG203" t="s">
        <v>65</v>
      </c>
      <c r="BH203" t="s">
        <v>65</v>
      </c>
      <c r="BI203">
        <v>1.5789999999999998E-2</v>
      </c>
      <c r="BJ203">
        <v>6.4460000000000003E-2</v>
      </c>
      <c r="BK203">
        <v>2.5000000000000001E-2</v>
      </c>
      <c r="BL203">
        <v>2.64E-3</v>
      </c>
      <c r="BM203">
        <v>6.9999999999999999E-4</v>
      </c>
      <c r="BN203">
        <v>8.1999999999999998E-4</v>
      </c>
      <c r="BO203">
        <v>1.33E-3</v>
      </c>
      <c r="BP203" t="s">
        <v>65</v>
      </c>
      <c r="BQ203" t="s">
        <v>65</v>
      </c>
      <c r="BR203">
        <v>2.0000000000000001E-4</v>
      </c>
      <c r="BS203">
        <v>1.1199999999999999E-3</v>
      </c>
      <c r="BT203" t="s">
        <v>1640</v>
      </c>
    </row>
    <row r="204" spans="1:72" hidden="1" x14ac:dyDescent="0.25">
      <c r="A204">
        <v>5</v>
      </c>
      <c r="B204" s="10">
        <v>176887456</v>
      </c>
      <c r="C204" t="s">
        <v>14863</v>
      </c>
      <c r="D204" t="e">
        <v>#N/A</v>
      </c>
      <c r="E204">
        <v>0</v>
      </c>
      <c r="F204" t="s">
        <v>14864</v>
      </c>
      <c r="G204" t="s">
        <v>5308</v>
      </c>
      <c r="H204">
        <v>3</v>
      </c>
      <c r="J204" t="s">
        <v>14844</v>
      </c>
      <c r="K204" s="11" t="s">
        <v>14625</v>
      </c>
      <c r="L204" s="13" t="s">
        <v>18</v>
      </c>
      <c r="M204" s="13"/>
      <c r="N204" t="s">
        <v>14860</v>
      </c>
      <c r="P204">
        <v>24012017</v>
      </c>
      <c r="X204" t="s">
        <v>14641</v>
      </c>
      <c r="Z204" t="s">
        <v>14861</v>
      </c>
      <c r="AA204" s="12"/>
      <c r="AB204">
        <v>6</v>
      </c>
      <c r="AC204" t="s">
        <v>53</v>
      </c>
      <c r="AF204" t="s">
        <v>14865</v>
      </c>
      <c r="AG204" t="s">
        <v>55</v>
      </c>
      <c r="AH204">
        <v>0.126</v>
      </c>
      <c r="AI204">
        <v>0</v>
      </c>
      <c r="AJ204">
        <v>81.94</v>
      </c>
      <c r="AK204">
        <v>72</v>
      </c>
      <c r="AM204">
        <v>3.7313758122593001E-2</v>
      </c>
      <c r="AN204">
        <v>0.96268561855522505</v>
      </c>
      <c r="AO204"/>
      <c r="AP204">
        <v>0.58690129099999999</v>
      </c>
      <c r="AQ204">
        <v>0</v>
      </c>
      <c r="AR204">
        <v>39</v>
      </c>
      <c r="AS204">
        <v>1</v>
      </c>
      <c r="AT204">
        <v>1</v>
      </c>
      <c r="AU204" t="s">
        <v>14730</v>
      </c>
      <c r="AV204" t="s">
        <v>14730</v>
      </c>
      <c r="AW204" t="s">
        <v>14730</v>
      </c>
      <c r="AX204" t="s">
        <v>14730</v>
      </c>
      <c r="AY204" t="s">
        <v>65</v>
      </c>
      <c r="AZ204" t="s">
        <v>65</v>
      </c>
      <c r="BA204" t="s">
        <v>14730</v>
      </c>
      <c r="BB204" t="s">
        <v>14730</v>
      </c>
      <c r="BC204">
        <v>3.117E-2</v>
      </c>
      <c r="BD204">
        <v>4.5370000000000001E-2</v>
      </c>
      <c r="BE204">
        <v>1.7309999999999999E-2</v>
      </c>
      <c r="BF204">
        <v>2.0760000000000001E-2</v>
      </c>
      <c r="BG204" t="s">
        <v>65</v>
      </c>
      <c r="BH204" t="s">
        <v>65</v>
      </c>
      <c r="BI204">
        <v>3.9010000000000003E-2</v>
      </c>
      <c r="BJ204">
        <v>7.7609999999999998E-2</v>
      </c>
      <c r="BK204">
        <v>2.5000000000000001E-2</v>
      </c>
      <c r="BL204">
        <v>6.6E-4</v>
      </c>
      <c r="BM204">
        <v>1.0499999999999999E-3</v>
      </c>
      <c r="BN204">
        <v>4.2999999999999999E-4</v>
      </c>
      <c r="BO204">
        <v>5.1000000000000004E-4</v>
      </c>
      <c r="BP204" t="s">
        <v>65</v>
      </c>
      <c r="BQ204" t="s">
        <v>65</v>
      </c>
      <c r="BR204">
        <v>8.0000000000000004E-4</v>
      </c>
      <c r="BS204">
        <v>1.5299999999999999E-3</v>
      </c>
      <c r="BT204" t="s">
        <v>1640</v>
      </c>
    </row>
    <row r="205" spans="1:72" hidden="1" x14ac:dyDescent="0.25">
      <c r="A205">
        <v>2</v>
      </c>
      <c r="B205" s="10">
        <v>118582163</v>
      </c>
      <c r="C205" t="s">
        <v>2659</v>
      </c>
      <c r="D205" t="s">
        <v>2659</v>
      </c>
      <c r="E205">
        <v>0</v>
      </c>
      <c r="F205" t="s">
        <v>58</v>
      </c>
      <c r="G205" s="14" t="s">
        <v>2537</v>
      </c>
      <c r="H205" s="5">
        <v>1</v>
      </c>
      <c r="I205" t="s">
        <v>14735</v>
      </c>
      <c r="J205" t="s">
        <v>47</v>
      </c>
      <c r="K205" s="11" t="s">
        <v>14625</v>
      </c>
      <c r="L205" s="5"/>
      <c r="M205" s="5"/>
      <c r="N205" t="s">
        <v>14646</v>
      </c>
      <c r="P205" t="s">
        <v>14631</v>
      </c>
      <c r="Z205" t="s">
        <v>2660</v>
      </c>
      <c r="AA205" s="12"/>
      <c r="AB205">
        <v>6</v>
      </c>
      <c r="AC205" t="s">
        <v>53</v>
      </c>
      <c r="AF205" t="s">
        <v>2661</v>
      </c>
      <c r="AG205" t="s">
        <v>55</v>
      </c>
      <c r="AH205">
        <v>1</v>
      </c>
      <c r="AI205">
        <v>7.2549999999999999</v>
      </c>
      <c r="AJ205">
        <v>97.87</v>
      </c>
      <c r="AK205">
        <v>94</v>
      </c>
      <c r="AL205">
        <f>AJ205*AK205</f>
        <v>9199.7800000000007</v>
      </c>
      <c r="AM205">
        <v>0.159998245619693</v>
      </c>
      <c r="AN205">
        <v>0.839996435028735</v>
      </c>
      <c r="AO205" s="1">
        <f>AM205+AN205</f>
        <v>0.999994680648428</v>
      </c>
      <c r="AP205">
        <v>0.75888761199999999</v>
      </c>
      <c r="AQ205">
        <v>0.51570446599999997</v>
      </c>
      <c r="AR205">
        <v>38</v>
      </c>
      <c r="AS205">
        <v>2</v>
      </c>
      <c r="AT205">
        <v>1</v>
      </c>
      <c r="AU205" t="s">
        <v>65</v>
      </c>
      <c r="AV205" t="s">
        <v>65</v>
      </c>
      <c r="AW205" t="s">
        <v>14730</v>
      </c>
      <c r="AX205" t="s">
        <v>65</v>
      </c>
      <c r="AY205" t="s">
        <v>65</v>
      </c>
      <c r="AZ205" t="s">
        <v>65</v>
      </c>
      <c r="BA205" t="s">
        <v>65</v>
      </c>
      <c r="BB205" t="s">
        <v>65</v>
      </c>
      <c r="BC205" t="s">
        <v>65</v>
      </c>
      <c r="BD205" t="s">
        <v>65</v>
      </c>
      <c r="BE205" s="1">
        <v>1.1300000000000001E-7</v>
      </c>
      <c r="BF205" t="s">
        <v>65</v>
      </c>
      <c r="BG205" t="s">
        <v>65</v>
      </c>
      <c r="BH205" t="s">
        <v>65</v>
      </c>
      <c r="BI205" t="s">
        <v>65</v>
      </c>
      <c r="BJ205" t="s">
        <v>65</v>
      </c>
      <c r="BK205">
        <v>0.05</v>
      </c>
      <c r="BL205" t="s">
        <v>65</v>
      </c>
      <c r="BM205" t="s">
        <v>65</v>
      </c>
      <c r="BN205">
        <v>0</v>
      </c>
      <c r="BO205" t="s">
        <v>65</v>
      </c>
      <c r="BP205" t="s">
        <v>65</v>
      </c>
      <c r="BQ205" t="s">
        <v>65</v>
      </c>
      <c r="BR205" t="s">
        <v>65</v>
      </c>
      <c r="BS205" t="s">
        <v>65</v>
      </c>
      <c r="BT205" t="s">
        <v>2540</v>
      </c>
    </row>
    <row r="206" spans="1:72" hidden="1" x14ac:dyDescent="0.25">
      <c r="A206">
        <v>2</v>
      </c>
      <c r="B206" s="10">
        <v>118582163</v>
      </c>
      <c r="C206" t="s">
        <v>2659</v>
      </c>
      <c r="D206" t="s">
        <v>2659</v>
      </c>
      <c r="E206">
        <v>1</v>
      </c>
      <c r="F206" t="s">
        <v>58</v>
      </c>
      <c r="G206" s="11" t="s">
        <v>3383</v>
      </c>
      <c r="H206" s="5">
        <v>1</v>
      </c>
      <c r="I206" t="s">
        <v>14735</v>
      </c>
      <c r="J206" t="s">
        <v>47</v>
      </c>
      <c r="K206" s="11" t="s">
        <v>14625</v>
      </c>
      <c r="L206" s="5"/>
      <c r="M206" s="5"/>
      <c r="N206" t="s">
        <v>14646</v>
      </c>
      <c r="P206" t="s">
        <v>14786</v>
      </c>
      <c r="Z206" t="s">
        <v>2660</v>
      </c>
      <c r="AA206" s="12"/>
      <c r="AB206">
        <v>6</v>
      </c>
      <c r="AC206" t="s">
        <v>53</v>
      </c>
      <c r="AF206" t="s">
        <v>2661</v>
      </c>
      <c r="AG206" t="s">
        <v>55</v>
      </c>
      <c r="AH206">
        <v>1</v>
      </c>
      <c r="AI206">
        <v>7.2549999999999999</v>
      </c>
      <c r="AJ206">
        <v>97.87</v>
      </c>
      <c r="AK206">
        <v>94</v>
      </c>
      <c r="AM206">
        <v>0.159998245619693</v>
      </c>
      <c r="AN206">
        <v>0.839996435028735</v>
      </c>
      <c r="AO206"/>
      <c r="AP206">
        <v>0.75888761199999999</v>
      </c>
      <c r="AQ206">
        <v>0.51570446599999997</v>
      </c>
      <c r="AR206">
        <v>38</v>
      </c>
      <c r="AS206">
        <v>2</v>
      </c>
      <c r="AT206">
        <v>1</v>
      </c>
      <c r="AU206" t="s">
        <v>65</v>
      </c>
      <c r="AV206" t="s">
        <v>65</v>
      </c>
      <c r="AW206" t="s">
        <v>14730</v>
      </c>
      <c r="AX206" t="s">
        <v>65</v>
      </c>
      <c r="AY206" t="s">
        <v>65</v>
      </c>
      <c r="AZ206" t="s">
        <v>65</v>
      </c>
      <c r="BA206" t="s">
        <v>65</v>
      </c>
      <c r="BB206" t="s">
        <v>65</v>
      </c>
      <c r="BC206" t="s">
        <v>65</v>
      </c>
      <c r="BD206" t="s">
        <v>65</v>
      </c>
      <c r="BE206" s="1">
        <v>1.1300000000000001E-7</v>
      </c>
      <c r="BF206" t="s">
        <v>65</v>
      </c>
      <c r="BG206" t="s">
        <v>65</v>
      </c>
      <c r="BH206" t="s">
        <v>65</v>
      </c>
      <c r="BI206" t="s">
        <v>65</v>
      </c>
      <c r="BJ206" t="s">
        <v>65</v>
      </c>
      <c r="BK206">
        <v>0.05</v>
      </c>
      <c r="BL206" t="s">
        <v>65</v>
      </c>
      <c r="BM206" t="s">
        <v>65</v>
      </c>
      <c r="BN206">
        <v>0</v>
      </c>
      <c r="BO206" t="s">
        <v>65</v>
      </c>
      <c r="BP206" t="s">
        <v>65</v>
      </c>
      <c r="BQ206" t="s">
        <v>65</v>
      </c>
      <c r="BR206" t="s">
        <v>65</v>
      </c>
      <c r="BS206" t="s">
        <v>65</v>
      </c>
      <c r="BT206" t="s">
        <v>2540</v>
      </c>
    </row>
    <row r="207" spans="1:72" hidden="1" x14ac:dyDescent="0.25">
      <c r="A207">
        <v>16</v>
      </c>
      <c r="B207" s="10">
        <v>88772939</v>
      </c>
      <c r="C207" t="s">
        <v>3720</v>
      </c>
      <c r="D207" t="s">
        <v>3720</v>
      </c>
      <c r="E207">
        <v>0</v>
      </c>
      <c r="F207" t="s">
        <v>58</v>
      </c>
      <c r="G207" s="11" t="s">
        <v>3383</v>
      </c>
      <c r="H207" s="5">
        <v>1</v>
      </c>
      <c r="I207" t="s">
        <v>14735</v>
      </c>
      <c r="J207" t="s">
        <v>47</v>
      </c>
      <c r="K207" s="11" t="s">
        <v>14625</v>
      </c>
      <c r="L207" s="5"/>
      <c r="M207" s="5"/>
      <c r="Z207" t="s">
        <v>3721</v>
      </c>
      <c r="AA207" s="12"/>
      <c r="AB207">
        <v>5</v>
      </c>
      <c r="AC207" t="s">
        <v>621</v>
      </c>
      <c r="AD207" t="s">
        <v>55</v>
      </c>
      <c r="AE207" t="s">
        <v>150</v>
      </c>
      <c r="AF207" t="s">
        <v>150</v>
      </c>
      <c r="AG207" t="s">
        <v>55</v>
      </c>
      <c r="AH207">
        <v>0</v>
      </c>
      <c r="AI207">
        <v>0</v>
      </c>
      <c r="AJ207" t="s">
        <v>55</v>
      </c>
      <c r="AK207" t="s">
        <v>55</v>
      </c>
      <c r="AM207">
        <v>1.99487733303448E-2</v>
      </c>
      <c r="AN207" s="1">
        <v>3.21676727020384E-14</v>
      </c>
      <c r="AO207" s="1">
        <f>AM207+AN207</f>
        <v>1.9948773330376968E-2</v>
      </c>
      <c r="AP207">
        <v>0.53908855</v>
      </c>
      <c r="AQ207">
        <v>0.53615333499999995</v>
      </c>
      <c r="AR207">
        <v>35</v>
      </c>
      <c r="AS207">
        <v>1</v>
      </c>
      <c r="AT207">
        <v>0.9</v>
      </c>
      <c r="AU207" t="s">
        <v>65</v>
      </c>
      <c r="AV207" t="s">
        <v>65</v>
      </c>
      <c r="AW207" t="s">
        <v>14730</v>
      </c>
      <c r="AX207" t="s">
        <v>65</v>
      </c>
      <c r="AY207" t="s">
        <v>65</v>
      </c>
      <c r="AZ207" t="s">
        <v>65</v>
      </c>
      <c r="BA207" t="s">
        <v>65</v>
      </c>
      <c r="BB207" t="s">
        <v>65</v>
      </c>
      <c r="BC207" t="s">
        <v>65</v>
      </c>
      <c r="BD207" t="s">
        <v>65</v>
      </c>
      <c r="BE207">
        <v>4.3499999999999997E-3</v>
      </c>
      <c r="BF207" t="s">
        <v>65</v>
      </c>
      <c r="BG207" t="s">
        <v>65</v>
      </c>
      <c r="BH207" t="s">
        <v>65</v>
      </c>
      <c r="BI207" t="s">
        <v>65</v>
      </c>
      <c r="BJ207" t="s">
        <v>65</v>
      </c>
      <c r="BK207">
        <v>2.7779999999999999E-2</v>
      </c>
      <c r="BL207" t="s">
        <v>65</v>
      </c>
      <c r="BM207" t="s">
        <v>65</v>
      </c>
      <c r="BN207">
        <v>0</v>
      </c>
      <c r="BO207" t="s">
        <v>65</v>
      </c>
      <c r="BP207" t="s">
        <v>65</v>
      </c>
      <c r="BQ207" t="s">
        <v>65</v>
      </c>
      <c r="BR207" t="s">
        <v>65</v>
      </c>
      <c r="BS207" t="s">
        <v>65</v>
      </c>
      <c r="BT207" t="s">
        <v>2419</v>
      </c>
    </row>
    <row r="208" spans="1:72" hidden="1" x14ac:dyDescent="0.25">
      <c r="A208">
        <v>11</v>
      </c>
      <c r="B208" s="10">
        <v>64032500</v>
      </c>
      <c r="C208" t="s">
        <v>8640</v>
      </c>
      <c r="D208" t="s">
        <v>8640</v>
      </c>
      <c r="E208">
        <v>0</v>
      </c>
      <c r="F208" t="s">
        <v>58</v>
      </c>
      <c r="G208" t="s">
        <v>8238</v>
      </c>
      <c r="J208" t="s">
        <v>47</v>
      </c>
      <c r="K208" s="13" t="s">
        <v>14624</v>
      </c>
      <c r="L208" s="5"/>
      <c r="M208" s="5"/>
      <c r="Z208" t="s">
        <v>8641</v>
      </c>
      <c r="AC208" t="s">
        <v>63</v>
      </c>
      <c r="AF208" t="s">
        <v>55</v>
      </c>
      <c r="AG208" t="s">
        <v>55</v>
      </c>
      <c r="AH208">
        <v>0</v>
      </c>
      <c r="AI208">
        <v>0</v>
      </c>
      <c r="AJ208" t="s">
        <v>55</v>
      </c>
      <c r="AK208" t="s">
        <v>55</v>
      </c>
      <c r="AM208">
        <v>3.1623300171950003E-2</v>
      </c>
      <c r="AN208">
        <v>0.96837669968794604</v>
      </c>
      <c r="AO208"/>
      <c r="AP208">
        <v>0.81813539899999999</v>
      </c>
      <c r="AQ208">
        <v>0.50684804100000003</v>
      </c>
      <c r="AR208">
        <v>17</v>
      </c>
      <c r="AS208">
        <v>1</v>
      </c>
      <c r="AT208">
        <v>0.45</v>
      </c>
      <c r="AU208" t="s">
        <v>65</v>
      </c>
      <c r="AV208" t="s">
        <v>65</v>
      </c>
      <c r="AW208" t="s">
        <v>14730</v>
      </c>
      <c r="AX208" t="s">
        <v>65</v>
      </c>
      <c r="AY208" t="s">
        <v>65</v>
      </c>
      <c r="AZ208" t="s">
        <v>65</v>
      </c>
      <c r="BA208" t="s">
        <v>65</v>
      </c>
      <c r="BB208" t="s">
        <v>65</v>
      </c>
      <c r="BC208" t="s">
        <v>65</v>
      </c>
      <c r="BD208" t="s">
        <v>65</v>
      </c>
      <c r="BE208">
        <v>1.6000000000000001E-4</v>
      </c>
      <c r="BF208" t="s">
        <v>65</v>
      </c>
      <c r="BG208" t="s">
        <v>65</v>
      </c>
      <c r="BH208" t="s">
        <v>65</v>
      </c>
      <c r="BI208" t="s">
        <v>65</v>
      </c>
      <c r="BJ208" t="s">
        <v>65</v>
      </c>
      <c r="BK208">
        <v>5.5559999999999998E-2</v>
      </c>
      <c r="BL208" t="s">
        <v>65</v>
      </c>
      <c r="BM208" t="s">
        <v>65</v>
      </c>
      <c r="BN208">
        <v>0</v>
      </c>
      <c r="BO208" t="s">
        <v>65</v>
      </c>
      <c r="BP208" t="s">
        <v>65</v>
      </c>
      <c r="BQ208" t="s">
        <v>65</v>
      </c>
      <c r="BR208" t="s">
        <v>65</v>
      </c>
      <c r="BS208" t="s">
        <v>65</v>
      </c>
      <c r="BT208" t="s">
        <v>8241</v>
      </c>
    </row>
    <row r="209" spans="1:72" hidden="1" x14ac:dyDescent="0.25">
      <c r="A209">
        <v>11</v>
      </c>
      <c r="B209" s="10">
        <v>64032500</v>
      </c>
      <c r="C209" t="s">
        <v>8640</v>
      </c>
      <c r="D209" t="s">
        <v>8640</v>
      </c>
      <c r="E209">
        <v>1</v>
      </c>
      <c r="F209" t="s">
        <v>58</v>
      </c>
      <c r="G209" t="s">
        <v>8238</v>
      </c>
      <c r="J209" t="s">
        <v>14737</v>
      </c>
      <c r="K209" s="13" t="s">
        <v>14624</v>
      </c>
      <c r="L209" s="5"/>
      <c r="M209" s="5"/>
      <c r="Z209" t="s">
        <v>8641</v>
      </c>
      <c r="AC209" t="s">
        <v>63</v>
      </c>
      <c r="AF209" t="s">
        <v>55</v>
      </c>
      <c r="AG209" t="s">
        <v>55</v>
      </c>
      <c r="AH209">
        <v>0</v>
      </c>
      <c r="AI209">
        <v>0</v>
      </c>
      <c r="AJ209" t="s">
        <v>55</v>
      </c>
      <c r="AK209" t="s">
        <v>55</v>
      </c>
      <c r="AM209">
        <v>3.1623300171950003E-2</v>
      </c>
      <c r="AN209">
        <v>0.96837669968794604</v>
      </c>
      <c r="AO209"/>
      <c r="AP209">
        <v>0.81813539899999999</v>
      </c>
      <c r="AQ209">
        <v>0.50684804100000003</v>
      </c>
      <c r="AR209">
        <v>17</v>
      </c>
      <c r="AS209">
        <v>1</v>
      </c>
      <c r="AT209">
        <v>0.45</v>
      </c>
      <c r="AU209" t="s">
        <v>65</v>
      </c>
      <c r="AV209" t="s">
        <v>65</v>
      </c>
      <c r="AW209" t="s">
        <v>14730</v>
      </c>
      <c r="AX209" t="s">
        <v>65</v>
      </c>
      <c r="AY209" t="s">
        <v>65</v>
      </c>
      <c r="AZ209" t="s">
        <v>65</v>
      </c>
      <c r="BA209" t="s">
        <v>65</v>
      </c>
      <c r="BB209" t="s">
        <v>65</v>
      </c>
      <c r="BC209" t="s">
        <v>65</v>
      </c>
      <c r="BD209" t="s">
        <v>65</v>
      </c>
      <c r="BE209">
        <v>1.6000000000000001E-4</v>
      </c>
      <c r="BF209" t="s">
        <v>65</v>
      </c>
      <c r="BG209" t="s">
        <v>65</v>
      </c>
      <c r="BH209" t="s">
        <v>65</v>
      </c>
      <c r="BI209" t="s">
        <v>65</v>
      </c>
      <c r="BJ209" t="s">
        <v>65</v>
      </c>
      <c r="BK209">
        <v>5.5559999999999998E-2</v>
      </c>
      <c r="BL209" t="s">
        <v>65</v>
      </c>
      <c r="BM209" t="s">
        <v>65</v>
      </c>
      <c r="BN209">
        <v>0</v>
      </c>
      <c r="BO209" t="s">
        <v>65</v>
      </c>
      <c r="BP209" t="s">
        <v>65</v>
      </c>
      <c r="BQ209" t="s">
        <v>65</v>
      </c>
      <c r="BR209" t="s">
        <v>65</v>
      </c>
      <c r="BS209" t="s">
        <v>65</v>
      </c>
      <c r="BT209" t="s">
        <v>8241</v>
      </c>
    </row>
    <row r="210" spans="1:72" hidden="1" x14ac:dyDescent="0.25">
      <c r="A210">
        <v>11</v>
      </c>
      <c r="B210" s="10">
        <v>64032505</v>
      </c>
      <c r="C210" t="s">
        <v>8642</v>
      </c>
      <c r="D210" t="s">
        <v>8642</v>
      </c>
      <c r="E210">
        <v>0</v>
      </c>
      <c r="F210" t="s">
        <v>58</v>
      </c>
      <c r="G210" t="s">
        <v>8238</v>
      </c>
      <c r="J210" t="s">
        <v>47</v>
      </c>
      <c r="K210" s="13" t="s">
        <v>14624</v>
      </c>
      <c r="L210" s="5"/>
      <c r="M210" s="5"/>
      <c r="Z210" t="s">
        <v>8641</v>
      </c>
      <c r="AC210" t="s">
        <v>63</v>
      </c>
      <c r="AF210" t="s">
        <v>55</v>
      </c>
      <c r="AG210" t="s">
        <v>55</v>
      </c>
      <c r="AH210">
        <v>0</v>
      </c>
      <c r="AI210">
        <v>0</v>
      </c>
      <c r="AJ210" t="s">
        <v>55</v>
      </c>
      <c r="AK210" t="s">
        <v>55</v>
      </c>
      <c r="AM210">
        <v>3.1623300171950003E-2</v>
      </c>
      <c r="AN210">
        <v>0.96837669968794604</v>
      </c>
      <c r="AO210"/>
      <c r="AP210">
        <v>0.81813539899999999</v>
      </c>
      <c r="AQ210">
        <v>0.50684804100000003</v>
      </c>
      <c r="AR210">
        <v>35</v>
      </c>
      <c r="AS210">
        <v>1</v>
      </c>
      <c r="AT210">
        <v>0.9</v>
      </c>
      <c r="AU210" t="s">
        <v>65</v>
      </c>
      <c r="AV210" t="s">
        <v>65</v>
      </c>
      <c r="AW210" t="s">
        <v>14730</v>
      </c>
      <c r="AX210" t="s">
        <v>65</v>
      </c>
      <c r="AY210" t="s">
        <v>65</v>
      </c>
      <c r="AZ210" t="s">
        <v>65</v>
      </c>
      <c r="BA210" t="s">
        <v>65</v>
      </c>
      <c r="BB210" t="s">
        <v>65</v>
      </c>
      <c r="BC210" t="s">
        <v>65</v>
      </c>
      <c r="BD210" t="s">
        <v>65</v>
      </c>
      <c r="BE210">
        <v>3.4000000000000002E-4</v>
      </c>
      <c r="BF210" t="s">
        <v>65</v>
      </c>
      <c r="BG210" t="s">
        <v>65</v>
      </c>
      <c r="BH210" t="s">
        <v>65</v>
      </c>
      <c r="BI210" t="s">
        <v>65</v>
      </c>
      <c r="BJ210" t="s">
        <v>65</v>
      </c>
      <c r="BK210">
        <v>2.7779999999999999E-2</v>
      </c>
      <c r="BL210" t="s">
        <v>65</v>
      </c>
      <c r="BM210" t="s">
        <v>65</v>
      </c>
      <c r="BN210">
        <v>0</v>
      </c>
      <c r="BO210" t="s">
        <v>65</v>
      </c>
      <c r="BP210" t="s">
        <v>65</v>
      </c>
      <c r="BQ210" t="s">
        <v>65</v>
      </c>
      <c r="BR210" t="s">
        <v>65</v>
      </c>
      <c r="BS210" t="s">
        <v>65</v>
      </c>
      <c r="BT210" t="s">
        <v>8241</v>
      </c>
    </row>
    <row r="211" spans="1:72" hidden="1" x14ac:dyDescent="0.25">
      <c r="A211">
        <v>11</v>
      </c>
      <c r="B211" s="10">
        <v>64032505</v>
      </c>
      <c r="C211" t="s">
        <v>8642</v>
      </c>
      <c r="D211" t="s">
        <v>8642</v>
      </c>
      <c r="E211">
        <v>1</v>
      </c>
      <c r="F211" t="s">
        <v>58</v>
      </c>
      <c r="G211" t="s">
        <v>8238</v>
      </c>
      <c r="J211" t="s">
        <v>14737</v>
      </c>
      <c r="K211" s="13" t="s">
        <v>14624</v>
      </c>
      <c r="L211" s="5"/>
      <c r="M211" s="5"/>
      <c r="Z211" t="s">
        <v>8641</v>
      </c>
      <c r="AC211" t="s">
        <v>63</v>
      </c>
      <c r="AF211" t="s">
        <v>55</v>
      </c>
      <c r="AG211" t="s">
        <v>55</v>
      </c>
      <c r="AH211">
        <v>0</v>
      </c>
      <c r="AI211">
        <v>0</v>
      </c>
      <c r="AJ211" t="s">
        <v>55</v>
      </c>
      <c r="AK211" t="s">
        <v>55</v>
      </c>
      <c r="AM211">
        <v>3.1623300171950003E-2</v>
      </c>
      <c r="AN211">
        <v>0.96837669968794604</v>
      </c>
      <c r="AO211"/>
      <c r="AP211">
        <v>0.81813539899999999</v>
      </c>
      <c r="AQ211">
        <v>0.50684804100000003</v>
      </c>
      <c r="AR211">
        <v>35</v>
      </c>
      <c r="AS211">
        <v>1</v>
      </c>
      <c r="AT211">
        <v>0.9</v>
      </c>
      <c r="AU211" t="s">
        <v>65</v>
      </c>
      <c r="AV211" t="s">
        <v>65</v>
      </c>
      <c r="AW211" t="s">
        <v>14730</v>
      </c>
      <c r="AX211" t="s">
        <v>65</v>
      </c>
      <c r="AY211" t="s">
        <v>65</v>
      </c>
      <c r="AZ211" t="s">
        <v>65</v>
      </c>
      <c r="BA211" t="s">
        <v>65</v>
      </c>
      <c r="BB211" t="s">
        <v>65</v>
      </c>
      <c r="BC211" t="s">
        <v>65</v>
      </c>
      <c r="BD211" t="s">
        <v>65</v>
      </c>
      <c r="BE211">
        <v>3.4000000000000002E-4</v>
      </c>
      <c r="BF211" t="s">
        <v>65</v>
      </c>
      <c r="BG211" t="s">
        <v>65</v>
      </c>
      <c r="BH211" t="s">
        <v>65</v>
      </c>
      <c r="BI211" t="s">
        <v>65</v>
      </c>
      <c r="BJ211" t="s">
        <v>65</v>
      </c>
      <c r="BK211">
        <v>2.7779999999999999E-2</v>
      </c>
      <c r="BL211" t="s">
        <v>65</v>
      </c>
      <c r="BM211" t="s">
        <v>65</v>
      </c>
      <c r="BN211">
        <v>0</v>
      </c>
      <c r="BO211" t="s">
        <v>65</v>
      </c>
      <c r="BP211" t="s">
        <v>65</v>
      </c>
      <c r="BQ211" t="s">
        <v>65</v>
      </c>
      <c r="BR211" t="s">
        <v>65</v>
      </c>
      <c r="BS211" t="s">
        <v>65</v>
      </c>
      <c r="BT211" t="s">
        <v>8241</v>
      </c>
    </row>
    <row r="212" spans="1:72" hidden="1" x14ac:dyDescent="0.25">
      <c r="A212">
        <v>2</v>
      </c>
      <c r="B212" s="10">
        <v>118582163</v>
      </c>
      <c r="C212" t="s">
        <v>2659</v>
      </c>
      <c r="D212" t="s">
        <v>2659</v>
      </c>
      <c r="E212">
        <v>1</v>
      </c>
      <c r="F212" t="s">
        <v>58</v>
      </c>
      <c r="G212" s="14" t="s">
        <v>2537</v>
      </c>
      <c r="H212" s="5">
        <v>1</v>
      </c>
      <c r="I212" t="s">
        <v>14735</v>
      </c>
      <c r="J212" t="s">
        <v>14737</v>
      </c>
      <c r="K212" s="11" t="s">
        <v>14625</v>
      </c>
      <c r="L212" s="5"/>
      <c r="M212" s="5"/>
      <c r="N212" t="s">
        <v>14646</v>
      </c>
      <c r="P212" t="s">
        <v>14786</v>
      </c>
      <c r="Z212" t="s">
        <v>2660</v>
      </c>
      <c r="AA212" s="12"/>
      <c r="AB212">
        <v>6</v>
      </c>
      <c r="AC212" t="s">
        <v>53</v>
      </c>
      <c r="AF212" t="s">
        <v>2661</v>
      </c>
      <c r="AG212" t="s">
        <v>55</v>
      </c>
      <c r="AH212">
        <v>1</v>
      </c>
      <c r="AI212">
        <v>7.2549999999999999</v>
      </c>
      <c r="AJ212">
        <v>97.87</v>
      </c>
      <c r="AK212">
        <v>94</v>
      </c>
      <c r="AM212">
        <v>0.159998245619693</v>
      </c>
      <c r="AN212">
        <v>0.839996435028735</v>
      </c>
      <c r="AO212"/>
      <c r="AP212">
        <v>0.75888761199999999</v>
      </c>
      <c r="AQ212">
        <v>0.51570446599999997</v>
      </c>
      <c r="AR212">
        <v>38</v>
      </c>
      <c r="AS212">
        <v>2</v>
      </c>
      <c r="AT212">
        <v>1</v>
      </c>
      <c r="AU212" t="s">
        <v>65</v>
      </c>
      <c r="AV212" t="s">
        <v>65</v>
      </c>
      <c r="AW212" t="s">
        <v>14730</v>
      </c>
      <c r="AX212" t="s">
        <v>65</v>
      </c>
      <c r="AY212" t="s">
        <v>65</v>
      </c>
      <c r="AZ212" t="s">
        <v>65</v>
      </c>
      <c r="BA212" t="s">
        <v>65</v>
      </c>
      <c r="BB212" t="s">
        <v>65</v>
      </c>
      <c r="BC212" t="s">
        <v>65</v>
      </c>
      <c r="BD212" t="s">
        <v>65</v>
      </c>
      <c r="BE212" s="1">
        <v>1.1300000000000001E-7</v>
      </c>
      <c r="BF212" t="s">
        <v>65</v>
      </c>
      <c r="BG212" t="s">
        <v>65</v>
      </c>
      <c r="BH212" t="s">
        <v>65</v>
      </c>
      <c r="BI212" t="s">
        <v>65</v>
      </c>
      <c r="BJ212" t="s">
        <v>65</v>
      </c>
      <c r="BK212">
        <v>0.05</v>
      </c>
      <c r="BL212" t="s">
        <v>65</v>
      </c>
      <c r="BM212" t="s">
        <v>65</v>
      </c>
      <c r="BN212">
        <v>0</v>
      </c>
      <c r="BO212" t="s">
        <v>65</v>
      </c>
      <c r="BP212" t="s">
        <v>65</v>
      </c>
      <c r="BQ212" t="s">
        <v>65</v>
      </c>
      <c r="BR212" t="s">
        <v>65</v>
      </c>
      <c r="BS212" t="s">
        <v>65</v>
      </c>
      <c r="BT212" t="s">
        <v>2540</v>
      </c>
    </row>
    <row r="213" spans="1:72" hidden="1" x14ac:dyDescent="0.25">
      <c r="A213">
        <v>2</v>
      </c>
      <c r="B213" s="10">
        <v>118582163</v>
      </c>
      <c r="C213" t="s">
        <v>2659</v>
      </c>
      <c r="D213" t="s">
        <v>2659</v>
      </c>
      <c r="E213">
        <v>1</v>
      </c>
      <c r="F213" t="s">
        <v>58</v>
      </c>
      <c r="G213" s="11" t="s">
        <v>3383</v>
      </c>
      <c r="H213" s="5">
        <v>1</v>
      </c>
      <c r="I213" t="s">
        <v>14735</v>
      </c>
      <c r="J213" t="s">
        <v>14737</v>
      </c>
      <c r="K213" s="11" t="s">
        <v>14625</v>
      </c>
      <c r="L213" s="5"/>
      <c r="M213" s="5"/>
      <c r="N213" t="s">
        <v>14646</v>
      </c>
      <c r="P213" t="s">
        <v>14786</v>
      </c>
      <c r="Z213" t="s">
        <v>2660</v>
      </c>
      <c r="AA213" s="12"/>
      <c r="AB213">
        <v>6</v>
      </c>
      <c r="AC213" t="s">
        <v>53</v>
      </c>
      <c r="AF213" t="s">
        <v>2661</v>
      </c>
      <c r="AG213" t="s">
        <v>55</v>
      </c>
      <c r="AH213">
        <v>1</v>
      </c>
      <c r="AI213">
        <v>7.2549999999999999</v>
      </c>
      <c r="AJ213">
        <v>97.87</v>
      </c>
      <c r="AK213">
        <v>94</v>
      </c>
      <c r="AM213">
        <v>0.159998245619693</v>
      </c>
      <c r="AN213">
        <v>0.839996435028735</v>
      </c>
      <c r="AO213"/>
      <c r="AP213">
        <v>0.75888761199999999</v>
      </c>
      <c r="AQ213">
        <v>0.51570446599999997</v>
      </c>
      <c r="AR213">
        <v>38</v>
      </c>
      <c r="AS213">
        <v>2</v>
      </c>
      <c r="AT213">
        <v>1</v>
      </c>
      <c r="AU213" t="s">
        <v>65</v>
      </c>
      <c r="AV213" t="s">
        <v>65</v>
      </c>
      <c r="AW213" t="s">
        <v>14730</v>
      </c>
      <c r="AX213" t="s">
        <v>65</v>
      </c>
      <c r="AY213" t="s">
        <v>65</v>
      </c>
      <c r="AZ213" t="s">
        <v>65</v>
      </c>
      <c r="BA213" t="s">
        <v>65</v>
      </c>
      <c r="BB213" t="s">
        <v>65</v>
      </c>
      <c r="BC213" t="s">
        <v>65</v>
      </c>
      <c r="BD213" t="s">
        <v>65</v>
      </c>
      <c r="BE213" s="1">
        <v>1.1300000000000001E-7</v>
      </c>
      <c r="BF213" t="s">
        <v>65</v>
      </c>
      <c r="BG213" t="s">
        <v>65</v>
      </c>
      <c r="BH213" t="s">
        <v>65</v>
      </c>
      <c r="BI213" t="s">
        <v>65</v>
      </c>
      <c r="BJ213" t="s">
        <v>65</v>
      </c>
      <c r="BK213">
        <v>0.05</v>
      </c>
      <c r="BL213" t="s">
        <v>65</v>
      </c>
      <c r="BM213" t="s">
        <v>65</v>
      </c>
      <c r="BN213">
        <v>0</v>
      </c>
      <c r="BO213" t="s">
        <v>65</v>
      </c>
      <c r="BP213" t="s">
        <v>65</v>
      </c>
      <c r="BQ213" t="s">
        <v>65</v>
      </c>
      <c r="BR213" t="s">
        <v>65</v>
      </c>
      <c r="BS213" t="s">
        <v>65</v>
      </c>
      <c r="BT213" t="s">
        <v>2540</v>
      </c>
    </row>
    <row r="214" spans="1:72" hidden="1" x14ac:dyDescent="0.25">
      <c r="A214">
        <v>17</v>
      </c>
      <c r="B214" s="10">
        <v>18326970</v>
      </c>
      <c r="C214" t="s">
        <v>7332</v>
      </c>
      <c r="D214" t="s">
        <v>7332</v>
      </c>
      <c r="E214">
        <v>0</v>
      </c>
      <c r="F214" t="s">
        <v>7333</v>
      </c>
      <c r="G214" t="s">
        <v>6672</v>
      </c>
      <c r="H214">
        <v>1</v>
      </c>
      <c r="J214" t="s">
        <v>47</v>
      </c>
      <c r="K214" s="11" t="s">
        <v>14625</v>
      </c>
      <c r="L214" s="5"/>
      <c r="M214" s="5"/>
      <c r="Z214" t="s">
        <v>7334</v>
      </c>
      <c r="AA214" s="12"/>
      <c r="AB214">
        <v>5</v>
      </c>
      <c r="AC214" t="s">
        <v>282</v>
      </c>
      <c r="AD214" t="s">
        <v>55</v>
      </c>
      <c r="AE214" t="s">
        <v>64</v>
      </c>
      <c r="AF214" t="s">
        <v>64</v>
      </c>
      <c r="AG214" t="s">
        <v>55</v>
      </c>
      <c r="AH214">
        <v>0</v>
      </c>
      <c r="AI214">
        <v>0</v>
      </c>
      <c r="AJ214" t="s">
        <v>55</v>
      </c>
      <c r="AK214" t="s">
        <v>55</v>
      </c>
      <c r="AM214">
        <v>0</v>
      </c>
      <c r="AN214">
        <v>0</v>
      </c>
      <c r="AO214" s="1">
        <f t="shared" ref="AO214:AO219" si="0">AM214+AN214</f>
        <v>0</v>
      </c>
      <c r="AP214">
        <v>0</v>
      </c>
      <c r="AQ214">
        <v>0</v>
      </c>
      <c r="AR214">
        <v>11</v>
      </c>
      <c r="AS214">
        <v>1</v>
      </c>
      <c r="AT214">
        <v>0.3</v>
      </c>
      <c r="AU214" t="s">
        <v>65</v>
      </c>
      <c r="AV214" t="s">
        <v>65</v>
      </c>
      <c r="AW214" t="s">
        <v>65</v>
      </c>
      <c r="AX214" t="s">
        <v>65</v>
      </c>
      <c r="AY214" t="s">
        <v>65</v>
      </c>
      <c r="AZ214" t="s">
        <v>65</v>
      </c>
      <c r="BA214" t="s">
        <v>65</v>
      </c>
      <c r="BB214" t="s">
        <v>65</v>
      </c>
      <c r="BC214" t="s">
        <v>65</v>
      </c>
      <c r="BD214" t="s">
        <v>65</v>
      </c>
      <c r="BE214" t="s">
        <v>65</v>
      </c>
      <c r="BF214" t="s">
        <v>65</v>
      </c>
      <c r="BG214" t="s">
        <v>65</v>
      </c>
      <c r="BH214" t="s">
        <v>65</v>
      </c>
      <c r="BI214" t="s">
        <v>65</v>
      </c>
      <c r="BJ214" t="s">
        <v>65</v>
      </c>
      <c r="BK214">
        <v>8.3330000000000001E-2</v>
      </c>
      <c r="BL214" t="s">
        <v>65</v>
      </c>
      <c r="BM214" t="s">
        <v>65</v>
      </c>
      <c r="BN214" t="s">
        <v>65</v>
      </c>
      <c r="BO214" t="s">
        <v>65</v>
      </c>
      <c r="BP214" t="s">
        <v>65</v>
      </c>
      <c r="BQ214" t="s">
        <v>65</v>
      </c>
      <c r="BR214" t="s">
        <v>65</v>
      </c>
      <c r="BS214" t="s">
        <v>65</v>
      </c>
      <c r="BT214" t="s">
        <v>6675</v>
      </c>
    </row>
    <row r="215" spans="1:72" hidden="1" x14ac:dyDescent="0.25">
      <c r="A215">
        <v>17</v>
      </c>
      <c r="B215" s="10">
        <v>19284730</v>
      </c>
      <c r="C215" t="s">
        <v>3209</v>
      </c>
      <c r="D215" t="s">
        <v>3209</v>
      </c>
      <c r="E215">
        <v>0</v>
      </c>
      <c r="F215" t="s">
        <v>58</v>
      </c>
      <c r="G215" s="14" t="s">
        <v>2537</v>
      </c>
      <c r="H215" s="5">
        <v>1</v>
      </c>
      <c r="I215" t="s">
        <v>14735</v>
      </c>
      <c r="J215" t="s">
        <v>47</v>
      </c>
      <c r="K215" s="11" t="s">
        <v>14625</v>
      </c>
      <c r="L215" s="5"/>
      <c r="M215" s="5"/>
      <c r="Z215" t="s">
        <v>3210</v>
      </c>
      <c r="AA215" s="12"/>
      <c r="AB215">
        <v>6</v>
      </c>
      <c r="AC215" t="s">
        <v>53</v>
      </c>
      <c r="AD215" t="s">
        <v>3211</v>
      </c>
      <c r="AE215" t="s">
        <v>64</v>
      </c>
      <c r="AF215" t="s">
        <v>64</v>
      </c>
      <c r="AG215" t="s">
        <v>55</v>
      </c>
      <c r="AH215">
        <v>0.96399999999999997</v>
      </c>
      <c r="AI215">
        <v>0</v>
      </c>
      <c r="AJ215">
        <v>100</v>
      </c>
      <c r="AK215">
        <v>75</v>
      </c>
      <c r="AL215">
        <f>AJ215*AK215</f>
        <v>7500</v>
      </c>
      <c r="AM215">
        <v>0.76556667262290501</v>
      </c>
      <c r="AN215">
        <v>0.232913565027181</v>
      </c>
      <c r="AO215" s="1">
        <f t="shared" si="0"/>
        <v>0.99848023765008598</v>
      </c>
      <c r="AP215">
        <v>0.99584257300000001</v>
      </c>
      <c r="AQ215">
        <v>0.56615698999999997</v>
      </c>
      <c r="AR215">
        <v>39</v>
      </c>
      <c r="AS215">
        <v>1</v>
      </c>
      <c r="AT215">
        <v>1</v>
      </c>
      <c r="AU215" t="s">
        <v>65</v>
      </c>
      <c r="AV215" t="s">
        <v>65</v>
      </c>
      <c r="AW215" t="s">
        <v>14730</v>
      </c>
      <c r="AX215" t="s">
        <v>65</v>
      </c>
      <c r="AY215" t="s">
        <v>65</v>
      </c>
      <c r="AZ215" t="s">
        <v>65</v>
      </c>
      <c r="BA215" t="s">
        <v>65</v>
      </c>
      <c r="BB215" t="s">
        <v>65</v>
      </c>
      <c r="BC215" t="s">
        <v>65</v>
      </c>
      <c r="BD215" t="s">
        <v>65</v>
      </c>
      <c r="BE215">
        <v>3.3E-4</v>
      </c>
      <c r="BF215" t="s">
        <v>65</v>
      </c>
      <c r="BG215" t="s">
        <v>65</v>
      </c>
      <c r="BH215" t="s">
        <v>65</v>
      </c>
      <c r="BI215" t="s">
        <v>65</v>
      </c>
      <c r="BJ215" t="s">
        <v>65</v>
      </c>
      <c r="BK215">
        <v>2.5000000000000001E-2</v>
      </c>
      <c r="BL215" t="s">
        <v>65</v>
      </c>
      <c r="BM215" t="s">
        <v>65</v>
      </c>
      <c r="BN215">
        <v>0</v>
      </c>
      <c r="BO215" t="s">
        <v>65</v>
      </c>
      <c r="BP215" t="s">
        <v>65</v>
      </c>
      <c r="BQ215" t="s">
        <v>65</v>
      </c>
      <c r="BR215" t="s">
        <v>65</v>
      </c>
      <c r="BS215" t="s">
        <v>65</v>
      </c>
      <c r="BT215" t="s">
        <v>2548</v>
      </c>
    </row>
    <row r="216" spans="1:72" hidden="1" x14ac:dyDescent="0.25">
      <c r="A216">
        <v>17</v>
      </c>
      <c r="B216" s="10">
        <v>48593966</v>
      </c>
      <c r="C216" t="s">
        <v>3732</v>
      </c>
      <c r="D216" t="s">
        <v>3732</v>
      </c>
      <c r="E216">
        <v>0</v>
      </c>
      <c r="F216" t="s">
        <v>58</v>
      </c>
      <c r="G216" s="11" t="s">
        <v>3383</v>
      </c>
      <c r="H216" s="5">
        <v>1</v>
      </c>
      <c r="I216" t="s">
        <v>14735</v>
      </c>
      <c r="J216" t="s">
        <v>47</v>
      </c>
      <c r="K216" s="11" t="s">
        <v>14625</v>
      </c>
      <c r="L216" s="5"/>
      <c r="M216" s="5"/>
      <c r="Z216" t="s">
        <v>3733</v>
      </c>
      <c r="AA216" s="12"/>
      <c r="AB216">
        <v>6</v>
      </c>
      <c r="AC216" t="s">
        <v>53</v>
      </c>
      <c r="AF216" t="s">
        <v>3734</v>
      </c>
      <c r="AG216" t="s">
        <v>55</v>
      </c>
      <c r="AH216">
        <v>0.99399999999999999</v>
      </c>
      <c r="AI216">
        <v>0</v>
      </c>
      <c r="AJ216">
        <v>81.819999999999993</v>
      </c>
      <c r="AK216">
        <v>77</v>
      </c>
      <c r="AL216">
        <f>AJ216*AK216</f>
        <v>6300.1399999999994</v>
      </c>
      <c r="AM216">
        <v>0.99822116523649995</v>
      </c>
      <c r="AN216">
        <v>1.73300584771018E-3</v>
      </c>
      <c r="AO216" s="1">
        <f t="shared" si="0"/>
        <v>0.99995417108421014</v>
      </c>
      <c r="AP216">
        <v>0.17627536299999999</v>
      </c>
      <c r="AQ216">
        <v>0</v>
      </c>
      <c r="AR216">
        <v>39</v>
      </c>
      <c r="AS216">
        <v>1</v>
      </c>
      <c r="AT216">
        <v>1</v>
      </c>
      <c r="AU216" t="s">
        <v>65</v>
      </c>
      <c r="AV216" t="s">
        <v>65</v>
      </c>
      <c r="AW216" t="s">
        <v>14730</v>
      </c>
      <c r="AX216" t="s">
        <v>65</v>
      </c>
      <c r="AY216" t="s">
        <v>65</v>
      </c>
      <c r="AZ216" t="s">
        <v>65</v>
      </c>
      <c r="BA216" t="s">
        <v>65</v>
      </c>
      <c r="BB216" t="s">
        <v>65</v>
      </c>
      <c r="BC216" t="s">
        <v>65</v>
      </c>
      <c r="BD216" t="s">
        <v>65</v>
      </c>
      <c r="BE216">
        <v>3.3E-4</v>
      </c>
      <c r="BF216" t="s">
        <v>65</v>
      </c>
      <c r="BG216" t="s">
        <v>65</v>
      </c>
      <c r="BH216" t="s">
        <v>65</v>
      </c>
      <c r="BI216" t="s">
        <v>65</v>
      </c>
      <c r="BJ216" t="s">
        <v>65</v>
      </c>
      <c r="BK216">
        <v>2.5000000000000001E-2</v>
      </c>
      <c r="BL216" t="s">
        <v>65</v>
      </c>
      <c r="BM216" t="s">
        <v>65</v>
      </c>
      <c r="BN216">
        <v>0</v>
      </c>
      <c r="BO216" t="s">
        <v>65</v>
      </c>
      <c r="BP216" t="s">
        <v>65</v>
      </c>
      <c r="BQ216" t="s">
        <v>65</v>
      </c>
      <c r="BR216" t="s">
        <v>65</v>
      </c>
      <c r="BS216" t="s">
        <v>65</v>
      </c>
      <c r="BT216" t="s">
        <v>2419</v>
      </c>
    </row>
    <row r="217" spans="1:72" hidden="1" x14ac:dyDescent="0.25">
      <c r="A217">
        <v>1</v>
      </c>
      <c r="B217" s="10">
        <v>185833699</v>
      </c>
      <c r="C217" t="s">
        <v>127</v>
      </c>
      <c r="D217" t="s">
        <v>127</v>
      </c>
      <c r="E217">
        <v>0</v>
      </c>
      <c r="F217" t="s">
        <v>128</v>
      </c>
      <c r="G217" t="s">
        <v>46</v>
      </c>
      <c r="H217">
        <v>2</v>
      </c>
      <c r="J217" t="s">
        <v>14844</v>
      </c>
      <c r="K217" s="11" t="s">
        <v>14625</v>
      </c>
      <c r="L217" s="5"/>
      <c r="M217" s="5"/>
      <c r="N217" t="s">
        <v>14630</v>
      </c>
      <c r="P217" t="s">
        <v>14631</v>
      </c>
      <c r="Q217">
        <v>1</v>
      </c>
      <c r="T217">
        <v>1</v>
      </c>
      <c r="Z217" t="s">
        <v>129</v>
      </c>
      <c r="AA217" s="12"/>
      <c r="AB217">
        <v>3</v>
      </c>
      <c r="AC217" t="s">
        <v>53</v>
      </c>
      <c r="AF217" t="s">
        <v>130</v>
      </c>
      <c r="AG217" t="s">
        <v>55</v>
      </c>
      <c r="AH217">
        <v>1</v>
      </c>
      <c r="AI217">
        <v>9.8729999999999993</v>
      </c>
      <c r="AJ217">
        <v>100</v>
      </c>
      <c r="AK217">
        <v>100</v>
      </c>
      <c r="AL217">
        <f>AJ217*AK217</f>
        <v>10000</v>
      </c>
      <c r="AM217">
        <v>1</v>
      </c>
      <c r="AN217" s="1">
        <v>2.1920606566867401E-18</v>
      </c>
      <c r="AO217" s="1">
        <f t="shared" si="0"/>
        <v>1</v>
      </c>
      <c r="AP217">
        <v>0.60409186999999998</v>
      </c>
      <c r="AQ217">
        <v>0.54262545100000004</v>
      </c>
      <c r="AR217">
        <v>39</v>
      </c>
      <c r="AS217">
        <v>1</v>
      </c>
      <c r="AT217">
        <v>1</v>
      </c>
      <c r="AU217" t="s">
        <v>14730</v>
      </c>
      <c r="AV217" t="s">
        <v>14730</v>
      </c>
      <c r="AW217" t="s">
        <v>14730</v>
      </c>
      <c r="AX217" t="s">
        <v>14730</v>
      </c>
      <c r="AY217" t="s">
        <v>65</v>
      </c>
      <c r="AZ217" t="s">
        <v>65</v>
      </c>
      <c r="BA217" t="s">
        <v>65</v>
      </c>
      <c r="BB217" t="s">
        <v>14730</v>
      </c>
      <c r="BC217">
        <v>5.142E-2</v>
      </c>
      <c r="BD217">
        <v>4.0919999999999998E-2</v>
      </c>
      <c r="BE217">
        <v>2.2159999999999999E-2</v>
      </c>
      <c r="BF217">
        <v>2.963E-2</v>
      </c>
      <c r="BG217" t="s">
        <v>65</v>
      </c>
      <c r="BH217" t="s">
        <v>65</v>
      </c>
      <c r="BI217" t="s">
        <v>65</v>
      </c>
      <c r="BJ217">
        <v>7.7310000000000004E-2</v>
      </c>
      <c r="BK217">
        <v>2.5000000000000001E-2</v>
      </c>
      <c r="BL217">
        <v>1.1900000000000001E-3</v>
      </c>
      <c r="BM217">
        <v>9.3000000000000005E-4</v>
      </c>
      <c r="BN217">
        <v>5.5000000000000003E-4</v>
      </c>
      <c r="BO217">
        <v>7.3999999999999999E-4</v>
      </c>
      <c r="BP217" t="s">
        <v>65</v>
      </c>
      <c r="BQ217" t="s">
        <v>65</v>
      </c>
      <c r="BR217" t="s">
        <v>65</v>
      </c>
      <c r="BS217">
        <v>1.5200000000000001E-3</v>
      </c>
      <c r="BT217" t="s">
        <v>56</v>
      </c>
    </row>
    <row r="218" spans="1:72" hidden="1" x14ac:dyDescent="0.25">
      <c r="A218">
        <v>1</v>
      </c>
      <c r="B218" s="10">
        <v>185878541</v>
      </c>
      <c r="C218" t="s">
        <v>131</v>
      </c>
      <c r="D218" t="s">
        <v>131</v>
      </c>
      <c r="E218">
        <v>0</v>
      </c>
      <c r="F218" t="s">
        <v>58</v>
      </c>
      <c r="G218" t="s">
        <v>46</v>
      </c>
      <c r="H218">
        <v>2</v>
      </c>
      <c r="J218" t="s">
        <v>14858</v>
      </c>
      <c r="K218" s="11" t="s">
        <v>14625</v>
      </c>
      <c r="L218" s="5"/>
      <c r="M218" s="5"/>
      <c r="N218" t="s">
        <v>14630</v>
      </c>
      <c r="P218" t="s">
        <v>14631</v>
      </c>
      <c r="Q218">
        <v>1</v>
      </c>
      <c r="T218">
        <v>1</v>
      </c>
      <c r="Z218" t="s">
        <v>129</v>
      </c>
      <c r="AA218" s="12"/>
      <c r="AB218">
        <v>3</v>
      </c>
      <c r="AC218" t="s">
        <v>53</v>
      </c>
      <c r="AF218" t="s">
        <v>132</v>
      </c>
      <c r="AG218" t="s">
        <v>55</v>
      </c>
      <c r="AH218">
        <v>0.48299999999999998</v>
      </c>
      <c r="AI218">
        <v>4.3579999999999997</v>
      </c>
      <c r="AJ218">
        <v>97.62</v>
      </c>
      <c r="AK218">
        <v>84</v>
      </c>
      <c r="AL218">
        <f>AJ218*AK218</f>
        <v>8200.08</v>
      </c>
      <c r="AM218">
        <v>1</v>
      </c>
      <c r="AN218" s="1">
        <v>2.1920606566867401E-18</v>
      </c>
      <c r="AO218" s="1">
        <f t="shared" si="0"/>
        <v>1</v>
      </c>
      <c r="AP218">
        <v>0.60409186999999998</v>
      </c>
      <c r="AQ218">
        <v>0.54262545100000004</v>
      </c>
      <c r="AR218">
        <v>39</v>
      </c>
      <c r="AS218">
        <v>1</v>
      </c>
      <c r="AT218">
        <v>1</v>
      </c>
      <c r="AU218" t="s">
        <v>65</v>
      </c>
      <c r="AV218" t="s">
        <v>65</v>
      </c>
      <c r="AW218" t="s">
        <v>14730</v>
      </c>
      <c r="AX218" t="s">
        <v>14730</v>
      </c>
      <c r="AY218" t="s">
        <v>65</v>
      </c>
      <c r="AZ218" t="s">
        <v>65</v>
      </c>
      <c r="BA218" t="s">
        <v>65</v>
      </c>
      <c r="BB218" t="s">
        <v>65</v>
      </c>
      <c r="BC218" t="s">
        <v>65</v>
      </c>
      <c r="BD218" t="s">
        <v>65</v>
      </c>
      <c r="BE218">
        <v>6.6E-4</v>
      </c>
      <c r="BF218">
        <v>1.1999999999999999E-3</v>
      </c>
      <c r="BG218" t="s">
        <v>65</v>
      </c>
      <c r="BH218" t="s">
        <v>65</v>
      </c>
      <c r="BI218" t="s">
        <v>65</v>
      </c>
      <c r="BJ218" t="s">
        <v>65</v>
      </c>
      <c r="BK218">
        <v>2.5000000000000001E-2</v>
      </c>
      <c r="BL218" t="s">
        <v>65</v>
      </c>
      <c r="BM218" t="s">
        <v>65</v>
      </c>
      <c r="BN218" s="1">
        <v>8.2400000000000007E-6</v>
      </c>
      <c r="BO218" s="1">
        <v>1.5E-5</v>
      </c>
      <c r="BP218" t="s">
        <v>65</v>
      </c>
      <c r="BQ218" t="s">
        <v>65</v>
      </c>
      <c r="BR218" t="s">
        <v>65</v>
      </c>
      <c r="BS218" t="s">
        <v>65</v>
      </c>
      <c r="BT218" t="s">
        <v>56</v>
      </c>
    </row>
    <row r="219" spans="1:72" hidden="1" x14ac:dyDescent="0.25">
      <c r="A219">
        <v>1</v>
      </c>
      <c r="B219" s="10">
        <v>226075667</v>
      </c>
      <c r="C219" t="s">
        <v>137</v>
      </c>
      <c r="D219" t="s">
        <v>137</v>
      </c>
      <c r="E219">
        <v>0</v>
      </c>
      <c r="F219" t="s">
        <v>58</v>
      </c>
      <c r="G219" t="s">
        <v>46</v>
      </c>
      <c r="H219">
        <v>2</v>
      </c>
      <c r="J219" t="s">
        <v>47</v>
      </c>
      <c r="K219" s="11" t="s">
        <v>14625</v>
      </c>
      <c r="L219" s="5"/>
      <c r="M219" s="5"/>
      <c r="Z219" t="s">
        <v>138</v>
      </c>
      <c r="AA219" s="12"/>
      <c r="AB219">
        <v>6</v>
      </c>
      <c r="AC219" t="s">
        <v>53</v>
      </c>
      <c r="AF219" t="s">
        <v>139</v>
      </c>
      <c r="AG219" t="s">
        <v>55</v>
      </c>
      <c r="AH219">
        <v>1</v>
      </c>
      <c r="AI219">
        <v>0</v>
      </c>
      <c r="AJ219">
        <v>68.489999999999995</v>
      </c>
      <c r="AK219">
        <v>73</v>
      </c>
      <c r="AM219">
        <v>0</v>
      </c>
      <c r="AN219">
        <v>0</v>
      </c>
      <c r="AO219" s="1">
        <f t="shared" si="0"/>
        <v>0</v>
      </c>
      <c r="AP219">
        <v>0</v>
      </c>
      <c r="AQ219">
        <v>0</v>
      </c>
      <c r="AR219">
        <v>39</v>
      </c>
      <c r="AS219">
        <v>1</v>
      </c>
      <c r="AT219">
        <v>1</v>
      </c>
      <c r="AU219" t="s">
        <v>65</v>
      </c>
      <c r="AV219" t="s">
        <v>65</v>
      </c>
      <c r="AW219" t="s">
        <v>14730</v>
      </c>
      <c r="AX219" t="s">
        <v>65</v>
      </c>
      <c r="AY219" t="s">
        <v>65</v>
      </c>
      <c r="AZ219" t="s">
        <v>65</v>
      </c>
      <c r="BA219" t="s">
        <v>65</v>
      </c>
      <c r="BB219" t="s">
        <v>65</v>
      </c>
      <c r="BC219" t="s">
        <v>65</v>
      </c>
      <c r="BD219" t="s">
        <v>65</v>
      </c>
      <c r="BE219">
        <v>4.8000000000000001E-4</v>
      </c>
      <c r="BF219" t="s">
        <v>65</v>
      </c>
      <c r="BG219" t="s">
        <v>65</v>
      </c>
      <c r="BH219" t="s">
        <v>65</v>
      </c>
      <c r="BI219" t="s">
        <v>65</v>
      </c>
      <c r="BJ219" t="s">
        <v>65</v>
      </c>
      <c r="BK219">
        <v>2.5000000000000001E-2</v>
      </c>
      <c r="BL219" t="s">
        <v>65</v>
      </c>
      <c r="BM219" t="s">
        <v>65</v>
      </c>
      <c r="BN219">
        <v>0</v>
      </c>
      <c r="BO219" t="s">
        <v>65</v>
      </c>
      <c r="BP219" t="s">
        <v>65</v>
      </c>
      <c r="BQ219" t="s">
        <v>65</v>
      </c>
      <c r="BR219" t="s">
        <v>65</v>
      </c>
      <c r="BS219" t="s">
        <v>65</v>
      </c>
      <c r="BT219" t="s">
        <v>56</v>
      </c>
    </row>
    <row r="220" spans="1:72" hidden="1" x14ac:dyDescent="0.25">
      <c r="A220">
        <v>11</v>
      </c>
      <c r="B220" s="10">
        <v>65359264</v>
      </c>
      <c r="C220" t="s">
        <v>8648</v>
      </c>
      <c r="D220" t="s">
        <v>8648</v>
      </c>
      <c r="E220">
        <v>0</v>
      </c>
      <c r="F220" t="s">
        <v>58</v>
      </c>
      <c r="G220" t="s">
        <v>8238</v>
      </c>
      <c r="J220" t="s">
        <v>47</v>
      </c>
      <c r="K220" s="13" t="s">
        <v>14624</v>
      </c>
      <c r="L220" s="5"/>
      <c r="M220" s="5"/>
      <c r="Z220" t="s">
        <v>1419</v>
      </c>
      <c r="AC220" t="s">
        <v>63</v>
      </c>
      <c r="AD220" t="s">
        <v>55</v>
      </c>
      <c r="AE220" t="s">
        <v>175</v>
      </c>
      <c r="AF220" t="s">
        <v>64</v>
      </c>
      <c r="AG220" t="s">
        <v>55</v>
      </c>
      <c r="AH220">
        <v>0</v>
      </c>
      <c r="AI220">
        <v>0</v>
      </c>
      <c r="AJ220" t="s">
        <v>55</v>
      </c>
      <c r="AK220" t="s">
        <v>55</v>
      </c>
      <c r="AM220">
        <v>0.99980751500448894</v>
      </c>
      <c r="AN220" s="1">
        <v>8.0813167717129999E-7</v>
      </c>
      <c r="AO220" s="1"/>
      <c r="AP220">
        <v>8.9377214999999996E-2</v>
      </c>
      <c r="AQ220">
        <v>0</v>
      </c>
      <c r="AR220">
        <v>24</v>
      </c>
      <c r="AS220">
        <v>2</v>
      </c>
      <c r="AT220">
        <v>0.65</v>
      </c>
      <c r="AU220" t="s">
        <v>65</v>
      </c>
      <c r="AV220" t="s">
        <v>65</v>
      </c>
      <c r="AW220" t="s">
        <v>14730</v>
      </c>
      <c r="AX220" t="s">
        <v>65</v>
      </c>
      <c r="AY220" t="s">
        <v>65</v>
      </c>
      <c r="AZ220" t="s">
        <v>65</v>
      </c>
      <c r="BA220" t="s">
        <v>65</v>
      </c>
      <c r="BB220" t="s">
        <v>65</v>
      </c>
      <c r="BC220" t="s">
        <v>65</v>
      </c>
      <c r="BD220" t="s">
        <v>65</v>
      </c>
      <c r="BE220" s="1">
        <v>3.3500000000000001E-6</v>
      </c>
      <c r="BF220" t="s">
        <v>65</v>
      </c>
      <c r="BG220" t="s">
        <v>65</v>
      </c>
      <c r="BH220" t="s">
        <v>65</v>
      </c>
      <c r="BI220" t="s">
        <v>65</v>
      </c>
      <c r="BJ220" t="s">
        <v>65</v>
      </c>
      <c r="BK220">
        <v>7.6920000000000002E-2</v>
      </c>
      <c r="BL220" t="s">
        <v>65</v>
      </c>
      <c r="BM220" t="s">
        <v>65</v>
      </c>
      <c r="BN220">
        <v>0</v>
      </c>
      <c r="BO220" t="s">
        <v>65</v>
      </c>
      <c r="BP220" t="s">
        <v>65</v>
      </c>
      <c r="BQ220" t="s">
        <v>65</v>
      </c>
      <c r="BR220" t="s">
        <v>65</v>
      </c>
      <c r="BS220" t="s">
        <v>65</v>
      </c>
      <c r="BT220" t="s">
        <v>8649</v>
      </c>
    </row>
    <row r="221" spans="1:72" hidden="1" x14ac:dyDescent="0.25">
      <c r="A221">
        <v>11</v>
      </c>
      <c r="B221" s="10">
        <v>65359264</v>
      </c>
      <c r="C221" t="s">
        <v>8648</v>
      </c>
      <c r="D221" t="s">
        <v>8648</v>
      </c>
      <c r="E221">
        <v>1</v>
      </c>
      <c r="F221" t="s">
        <v>58</v>
      </c>
      <c r="G221" t="s">
        <v>8925</v>
      </c>
      <c r="J221" t="s">
        <v>47</v>
      </c>
      <c r="K221" s="13" t="s">
        <v>14624</v>
      </c>
      <c r="L221" s="5"/>
      <c r="M221" s="5"/>
      <c r="Z221" t="s">
        <v>1419</v>
      </c>
      <c r="AC221" t="s">
        <v>63</v>
      </c>
      <c r="AD221" t="s">
        <v>55</v>
      </c>
      <c r="AE221" t="s">
        <v>175</v>
      </c>
      <c r="AF221" t="s">
        <v>64</v>
      </c>
      <c r="AG221" t="s">
        <v>55</v>
      </c>
      <c r="AH221">
        <v>0</v>
      </c>
      <c r="AI221">
        <v>0</v>
      </c>
      <c r="AJ221" t="s">
        <v>55</v>
      </c>
      <c r="AK221" t="s">
        <v>55</v>
      </c>
      <c r="AM221">
        <v>0.99980751500448894</v>
      </c>
      <c r="AN221" s="1">
        <v>8.0813167717129999E-7</v>
      </c>
      <c r="AO221" s="1"/>
      <c r="AP221">
        <v>8.9377214999999996E-2</v>
      </c>
      <c r="AQ221">
        <v>0</v>
      </c>
      <c r="AR221">
        <v>24</v>
      </c>
      <c r="AS221">
        <v>2</v>
      </c>
      <c r="AT221">
        <v>0.65</v>
      </c>
      <c r="AU221" t="s">
        <v>65</v>
      </c>
      <c r="AV221" t="s">
        <v>65</v>
      </c>
      <c r="AW221" t="s">
        <v>14730</v>
      </c>
      <c r="AX221" t="s">
        <v>65</v>
      </c>
      <c r="AY221" t="s">
        <v>65</v>
      </c>
      <c r="AZ221" t="s">
        <v>65</v>
      </c>
      <c r="BA221" t="s">
        <v>65</v>
      </c>
      <c r="BB221" t="s">
        <v>65</v>
      </c>
      <c r="BC221" t="s">
        <v>65</v>
      </c>
      <c r="BD221" t="s">
        <v>65</v>
      </c>
      <c r="BE221" s="1">
        <v>3.3500000000000001E-6</v>
      </c>
      <c r="BF221" t="s">
        <v>65</v>
      </c>
      <c r="BG221" t="s">
        <v>65</v>
      </c>
      <c r="BH221" t="s">
        <v>65</v>
      </c>
      <c r="BI221" t="s">
        <v>65</v>
      </c>
      <c r="BJ221" t="s">
        <v>65</v>
      </c>
      <c r="BK221">
        <v>7.6920000000000002E-2</v>
      </c>
      <c r="BL221" t="s">
        <v>65</v>
      </c>
      <c r="BM221" t="s">
        <v>65</v>
      </c>
      <c r="BN221">
        <v>0</v>
      </c>
      <c r="BO221" t="s">
        <v>65</v>
      </c>
      <c r="BP221" t="s">
        <v>65</v>
      </c>
      <c r="BQ221" t="s">
        <v>65</v>
      </c>
      <c r="BR221" t="s">
        <v>65</v>
      </c>
      <c r="BS221" t="s">
        <v>65</v>
      </c>
      <c r="BT221" t="s">
        <v>8649</v>
      </c>
    </row>
    <row r="222" spans="1:72" hidden="1" x14ac:dyDescent="0.25">
      <c r="A222">
        <v>17</v>
      </c>
      <c r="B222" s="10">
        <v>56276909</v>
      </c>
      <c r="C222" t="s">
        <v>3228</v>
      </c>
      <c r="D222" t="s">
        <v>3228</v>
      </c>
      <c r="E222">
        <v>0</v>
      </c>
      <c r="F222" t="s">
        <v>3229</v>
      </c>
      <c r="G222" s="14" t="s">
        <v>2537</v>
      </c>
      <c r="H222" s="5">
        <v>1</v>
      </c>
      <c r="I222" t="s">
        <v>14735</v>
      </c>
      <c r="J222" t="s">
        <v>47</v>
      </c>
      <c r="K222" s="11" t="s">
        <v>14625</v>
      </c>
      <c r="L222" s="5"/>
      <c r="M222" s="5"/>
      <c r="Z222" t="s">
        <v>3230</v>
      </c>
      <c r="AA222" s="12"/>
      <c r="AB222">
        <v>6</v>
      </c>
      <c r="AC222" t="s">
        <v>53</v>
      </c>
      <c r="AF222" t="s">
        <v>3231</v>
      </c>
      <c r="AG222" t="s">
        <v>55</v>
      </c>
      <c r="AH222">
        <v>1</v>
      </c>
      <c r="AI222">
        <v>5.548</v>
      </c>
      <c r="AJ222">
        <v>86.32</v>
      </c>
      <c r="AK222">
        <v>95</v>
      </c>
      <c r="AM222">
        <v>0.84549436451461002</v>
      </c>
      <c r="AN222" s="1">
        <v>6.2119689327021501E-10</v>
      </c>
      <c r="AO222" s="1">
        <f>AM222+AN222</f>
        <v>0.84549436513580689</v>
      </c>
      <c r="AP222">
        <v>0.84262187700000002</v>
      </c>
      <c r="AQ222">
        <v>0</v>
      </c>
      <c r="AR222">
        <v>39</v>
      </c>
      <c r="AS222">
        <v>1</v>
      </c>
      <c r="AT222">
        <v>1</v>
      </c>
      <c r="AU222" t="s">
        <v>65</v>
      </c>
      <c r="AV222" t="s">
        <v>14730</v>
      </c>
      <c r="AW222" t="s">
        <v>14730</v>
      </c>
      <c r="AX222" t="s">
        <v>14730</v>
      </c>
      <c r="AY222" t="s">
        <v>65</v>
      </c>
      <c r="AZ222" t="s">
        <v>65</v>
      </c>
      <c r="BA222" t="s">
        <v>65</v>
      </c>
      <c r="BB222" t="s">
        <v>65</v>
      </c>
      <c r="BC222" t="s">
        <v>65</v>
      </c>
      <c r="BD222">
        <v>9.2399999999999999E-3</v>
      </c>
      <c r="BE222">
        <v>6.6E-4</v>
      </c>
      <c r="BF222">
        <v>1.1999999999999999E-3</v>
      </c>
      <c r="BG222" t="s">
        <v>65</v>
      </c>
      <c r="BH222" t="s">
        <v>65</v>
      </c>
      <c r="BI222" t="s">
        <v>65</v>
      </c>
      <c r="BJ222" t="s">
        <v>65</v>
      </c>
      <c r="BK222">
        <v>2.5000000000000001E-2</v>
      </c>
      <c r="BL222" t="s">
        <v>65</v>
      </c>
      <c r="BM222">
        <v>1.2E-4</v>
      </c>
      <c r="BN222" s="1">
        <v>8.2400000000000007E-6</v>
      </c>
      <c r="BO222" s="1">
        <v>1.5E-5</v>
      </c>
      <c r="BP222" t="s">
        <v>65</v>
      </c>
      <c r="BQ222" t="s">
        <v>65</v>
      </c>
      <c r="BR222" t="s">
        <v>65</v>
      </c>
      <c r="BS222" t="s">
        <v>65</v>
      </c>
      <c r="BT222" t="s">
        <v>2548</v>
      </c>
    </row>
    <row r="223" spans="1:72" hidden="1" x14ac:dyDescent="0.25">
      <c r="A223">
        <v>11</v>
      </c>
      <c r="B223" s="10">
        <v>68338508</v>
      </c>
      <c r="C223" t="s">
        <v>2198</v>
      </c>
      <c r="D223" t="s">
        <v>2198</v>
      </c>
      <c r="E223">
        <v>0</v>
      </c>
      <c r="F223" t="s">
        <v>58</v>
      </c>
      <c r="G223" t="s">
        <v>1764</v>
      </c>
      <c r="J223" t="s">
        <v>47</v>
      </c>
      <c r="K223" s="13" t="s">
        <v>14624</v>
      </c>
      <c r="L223" s="5"/>
      <c r="M223" s="5"/>
      <c r="Z223" t="s">
        <v>2196</v>
      </c>
      <c r="AC223" t="s">
        <v>63</v>
      </c>
      <c r="AD223" t="s">
        <v>55</v>
      </c>
      <c r="AE223" t="s">
        <v>175</v>
      </c>
      <c r="AF223" t="s">
        <v>175</v>
      </c>
      <c r="AG223" t="s">
        <v>55</v>
      </c>
      <c r="AH223">
        <v>0</v>
      </c>
      <c r="AI223">
        <v>5.5330000000000004</v>
      </c>
      <c r="AJ223" t="s">
        <v>55</v>
      </c>
      <c r="AK223" t="s">
        <v>55</v>
      </c>
      <c r="AM223">
        <v>4.2852862345279102E-3</v>
      </c>
      <c r="AN223">
        <v>0.99571471364060404</v>
      </c>
      <c r="AO223"/>
      <c r="AP223">
        <v>0.53917561300000005</v>
      </c>
      <c r="AQ223">
        <v>0.60245893399999995</v>
      </c>
      <c r="AR223">
        <v>27</v>
      </c>
      <c r="AS223">
        <v>1</v>
      </c>
      <c r="AT223">
        <v>0.7</v>
      </c>
      <c r="AU223" t="s">
        <v>14730</v>
      </c>
      <c r="AV223" t="s">
        <v>65</v>
      </c>
      <c r="AW223" t="s">
        <v>14730</v>
      </c>
      <c r="AX223" t="s">
        <v>65</v>
      </c>
      <c r="AY223" t="s">
        <v>65</v>
      </c>
      <c r="AZ223" t="s">
        <v>65</v>
      </c>
      <c r="BA223" t="s">
        <v>65</v>
      </c>
      <c r="BB223" t="s">
        <v>65</v>
      </c>
      <c r="BC223">
        <v>7.3699999999999998E-3</v>
      </c>
      <c r="BD223" t="s">
        <v>65</v>
      </c>
      <c r="BE223">
        <v>2.4000000000000001E-4</v>
      </c>
      <c r="BF223" t="s">
        <v>65</v>
      </c>
      <c r="BG223" t="s">
        <v>65</v>
      </c>
      <c r="BH223" t="s">
        <v>65</v>
      </c>
      <c r="BI223" t="s">
        <v>65</v>
      </c>
      <c r="BJ223" t="s">
        <v>65</v>
      </c>
      <c r="BK223">
        <v>3.5709999999999999E-2</v>
      </c>
      <c r="BL223">
        <v>1.2999999999999999E-4</v>
      </c>
      <c r="BM223" t="s">
        <v>65</v>
      </c>
      <c r="BN223">
        <v>0</v>
      </c>
      <c r="BO223" t="s">
        <v>65</v>
      </c>
      <c r="BP223" t="s">
        <v>65</v>
      </c>
      <c r="BQ223" t="s">
        <v>65</v>
      </c>
      <c r="BR223" t="s">
        <v>65</v>
      </c>
      <c r="BS223" t="s">
        <v>65</v>
      </c>
      <c r="BT223" t="s">
        <v>1766</v>
      </c>
    </row>
    <row r="224" spans="1:72" hidden="1" x14ac:dyDescent="0.25">
      <c r="A224">
        <v>11</v>
      </c>
      <c r="B224" s="10">
        <v>68338508</v>
      </c>
      <c r="C224" t="s">
        <v>2198</v>
      </c>
      <c r="D224" t="s">
        <v>2198</v>
      </c>
      <c r="E224">
        <v>1</v>
      </c>
      <c r="F224" t="s">
        <v>58</v>
      </c>
      <c r="G224" t="s">
        <v>1764</v>
      </c>
      <c r="J224" t="s">
        <v>14737</v>
      </c>
      <c r="K224" s="13" t="s">
        <v>14624</v>
      </c>
      <c r="L224" s="5"/>
      <c r="M224" s="5"/>
      <c r="Z224" t="s">
        <v>2196</v>
      </c>
      <c r="AC224" t="s">
        <v>63</v>
      </c>
      <c r="AD224" t="s">
        <v>55</v>
      </c>
      <c r="AE224" t="s">
        <v>175</v>
      </c>
      <c r="AF224" t="s">
        <v>175</v>
      </c>
      <c r="AG224" t="s">
        <v>55</v>
      </c>
      <c r="AH224">
        <v>0</v>
      </c>
      <c r="AI224">
        <v>5.5330000000000004</v>
      </c>
      <c r="AJ224" t="s">
        <v>55</v>
      </c>
      <c r="AK224" t="s">
        <v>55</v>
      </c>
      <c r="AM224">
        <v>4.2852862345279102E-3</v>
      </c>
      <c r="AN224">
        <v>0.99571471364060404</v>
      </c>
      <c r="AO224"/>
      <c r="AP224">
        <v>0.53917561300000005</v>
      </c>
      <c r="AQ224">
        <v>0.60245893399999995</v>
      </c>
      <c r="AR224">
        <v>27</v>
      </c>
      <c r="AS224">
        <v>1</v>
      </c>
      <c r="AT224">
        <v>0.7</v>
      </c>
      <c r="AU224" t="s">
        <v>14730</v>
      </c>
      <c r="AV224" t="s">
        <v>65</v>
      </c>
      <c r="AW224" t="s">
        <v>14730</v>
      </c>
      <c r="AX224" t="s">
        <v>65</v>
      </c>
      <c r="AY224" t="s">
        <v>65</v>
      </c>
      <c r="AZ224" t="s">
        <v>65</v>
      </c>
      <c r="BA224" t="s">
        <v>65</v>
      </c>
      <c r="BB224" t="s">
        <v>65</v>
      </c>
      <c r="BC224">
        <v>7.3699999999999998E-3</v>
      </c>
      <c r="BD224" t="s">
        <v>65</v>
      </c>
      <c r="BE224">
        <v>2.4000000000000001E-4</v>
      </c>
      <c r="BF224" t="s">
        <v>65</v>
      </c>
      <c r="BG224" t="s">
        <v>65</v>
      </c>
      <c r="BH224" t="s">
        <v>65</v>
      </c>
      <c r="BI224" t="s">
        <v>65</v>
      </c>
      <c r="BJ224" t="s">
        <v>65</v>
      </c>
      <c r="BK224">
        <v>3.5709999999999999E-2</v>
      </c>
      <c r="BL224">
        <v>1.2999999999999999E-4</v>
      </c>
      <c r="BM224" t="s">
        <v>65</v>
      </c>
      <c r="BN224">
        <v>0</v>
      </c>
      <c r="BO224" t="s">
        <v>65</v>
      </c>
      <c r="BP224" t="s">
        <v>65</v>
      </c>
      <c r="BQ224" t="s">
        <v>65</v>
      </c>
      <c r="BR224" t="s">
        <v>65</v>
      </c>
      <c r="BS224" t="s">
        <v>65</v>
      </c>
      <c r="BT224" t="s">
        <v>1766</v>
      </c>
    </row>
    <row r="225" spans="1:72" hidden="1" x14ac:dyDescent="0.25">
      <c r="A225">
        <v>17</v>
      </c>
      <c r="B225" s="10">
        <v>64806821</v>
      </c>
      <c r="C225" t="s">
        <v>3232</v>
      </c>
      <c r="D225" t="s">
        <v>3232</v>
      </c>
      <c r="E225">
        <v>0</v>
      </c>
      <c r="F225" t="s">
        <v>58</v>
      </c>
      <c r="G225" s="14" t="s">
        <v>2537</v>
      </c>
      <c r="H225" s="5">
        <v>1</v>
      </c>
      <c r="I225" t="s">
        <v>14735</v>
      </c>
      <c r="J225" t="s">
        <v>14736</v>
      </c>
      <c r="K225" s="11" t="s">
        <v>14625</v>
      </c>
      <c r="L225" s="5"/>
      <c r="M225" s="5"/>
      <c r="N225" t="s">
        <v>76</v>
      </c>
      <c r="Z225" t="s">
        <v>3233</v>
      </c>
      <c r="AA225" s="12"/>
      <c r="AB225">
        <v>9</v>
      </c>
      <c r="AC225" t="s">
        <v>100</v>
      </c>
      <c r="AF225" t="s">
        <v>55</v>
      </c>
      <c r="AG225" t="s">
        <v>55</v>
      </c>
      <c r="AH225">
        <v>0</v>
      </c>
      <c r="AI225">
        <v>5.9980000000000002</v>
      </c>
      <c r="AJ225" t="s">
        <v>55</v>
      </c>
      <c r="AK225" t="s">
        <v>55</v>
      </c>
      <c r="AL225" t="e">
        <f>AJ225*AK225</f>
        <v>#VALUE!</v>
      </c>
      <c r="AM225">
        <v>4.7864044328203202E-2</v>
      </c>
      <c r="AN225">
        <v>0.952135908118796</v>
      </c>
      <c r="AO225" s="1">
        <f>AM225+AN225</f>
        <v>0.99999995244699924</v>
      </c>
      <c r="AP225">
        <v>0.99445545999999996</v>
      </c>
      <c r="AQ225">
        <v>0.580971232</v>
      </c>
      <c r="AR225">
        <v>38</v>
      </c>
      <c r="AS225">
        <v>2</v>
      </c>
      <c r="AT225">
        <v>1</v>
      </c>
      <c r="AU225" t="s">
        <v>65</v>
      </c>
      <c r="AV225" t="s">
        <v>65</v>
      </c>
      <c r="AW225" t="s">
        <v>65</v>
      </c>
      <c r="AX225" t="s">
        <v>65</v>
      </c>
      <c r="AY225" t="s">
        <v>65</v>
      </c>
      <c r="AZ225" t="s">
        <v>65</v>
      </c>
      <c r="BA225" t="s">
        <v>65</v>
      </c>
      <c r="BB225" t="s">
        <v>65</v>
      </c>
      <c r="BC225" t="s">
        <v>65</v>
      </c>
      <c r="BD225" t="s">
        <v>65</v>
      </c>
      <c r="BE225" t="s">
        <v>65</v>
      </c>
      <c r="BF225" t="s">
        <v>65</v>
      </c>
      <c r="BG225" t="s">
        <v>65</v>
      </c>
      <c r="BH225" t="s">
        <v>65</v>
      </c>
      <c r="BI225" t="s">
        <v>65</v>
      </c>
      <c r="BJ225" t="s">
        <v>65</v>
      </c>
      <c r="BK225">
        <v>0.05</v>
      </c>
      <c r="BL225" t="s">
        <v>65</v>
      </c>
      <c r="BM225" t="s">
        <v>65</v>
      </c>
      <c r="BN225" t="s">
        <v>65</v>
      </c>
      <c r="BO225" t="s">
        <v>65</v>
      </c>
      <c r="BP225" t="s">
        <v>65</v>
      </c>
      <c r="BQ225" t="s">
        <v>65</v>
      </c>
      <c r="BR225" t="s">
        <v>65</v>
      </c>
      <c r="BS225" t="s">
        <v>65</v>
      </c>
      <c r="BT225" t="s">
        <v>2540</v>
      </c>
    </row>
    <row r="226" spans="1:72" hidden="1" x14ac:dyDescent="0.25">
      <c r="A226">
        <v>1</v>
      </c>
      <c r="B226" s="10">
        <v>16840643</v>
      </c>
      <c r="C226" t="s">
        <v>14866</v>
      </c>
      <c r="D226" t="e">
        <v>#N/A</v>
      </c>
      <c r="E226">
        <v>0</v>
      </c>
      <c r="F226" t="s">
        <v>58</v>
      </c>
      <c r="G226" t="s">
        <v>10285</v>
      </c>
      <c r="J226" t="s">
        <v>59</v>
      </c>
      <c r="K226" s="13" t="s">
        <v>14624</v>
      </c>
      <c r="L226" s="5"/>
      <c r="M226" s="5"/>
      <c r="Z226" t="s">
        <v>14867</v>
      </c>
      <c r="AC226" t="s">
        <v>14734</v>
      </c>
      <c r="AF226" t="s">
        <v>55</v>
      </c>
      <c r="AG226" t="s">
        <v>55</v>
      </c>
      <c r="AH226">
        <v>0</v>
      </c>
      <c r="AI226">
        <v>0</v>
      </c>
      <c r="AJ226" t="s">
        <v>55</v>
      </c>
      <c r="AK226" t="s">
        <v>55</v>
      </c>
      <c r="AM226">
        <v>0</v>
      </c>
      <c r="AN226">
        <v>0</v>
      </c>
      <c r="AO226"/>
      <c r="AP226">
        <v>0</v>
      </c>
      <c r="AQ226">
        <v>0</v>
      </c>
      <c r="AR226">
        <v>37</v>
      </c>
      <c r="AS226">
        <v>1</v>
      </c>
      <c r="AT226">
        <v>0.95</v>
      </c>
      <c r="AU226" t="s">
        <v>65</v>
      </c>
      <c r="AV226" t="s">
        <v>65</v>
      </c>
      <c r="AW226" t="s">
        <v>65</v>
      </c>
      <c r="AX226" t="s">
        <v>65</v>
      </c>
      <c r="AY226" t="s">
        <v>65</v>
      </c>
      <c r="AZ226" t="s">
        <v>65</v>
      </c>
      <c r="BA226" t="s">
        <v>65</v>
      </c>
      <c r="BB226" t="s">
        <v>65</v>
      </c>
      <c r="BC226" t="s">
        <v>65</v>
      </c>
      <c r="BD226" t="s">
        <v>65</v>
      </c>
      <c r="BE226" t="s">
        <v>65</v>
      </c>
      <c r="BF226" t="s">
        <v>65</v>
      </c>
      <c r="BG226" t="s">
        <v>65</v>
      </c>
      <c r="BH226" t="s">
        <v>65</v>
      </c>
      <c r="BI226" t="s">
        <v>65</v>
      </c>
      <c r="BJ226" t="s">
        <v>65</v>
      </c>
      <c r="BK226">
        <v>2.632E-2</v>
      </c>
      <c r="BL226" t="s">
        <v>65</v>
      </c>
      <c r="BM226" t="s">
        <v>65</v>
      </c>
      <c r="BN226" t="s">
        <v>65</v>
      </c>
      <c r="BO226" t="s">
        <v>65</v>
      </c>
      <c r="BP226" t="s">
        <v>65</v>
      </c>
      <c r="BQ226" t="s">
        <v>65</v>
      </c>
      <c r="BR226" t="s">
        <v>65</v>
      </c>
      <c r="BS226" t="s">
        <v>65</v>
      </c>
      <c r="BT226" t="s">
        <v>10287</v>
      </c>
    </row>
    <row r="227" spans="1:72" hidden="1" x14ac:dyDescent="0.25">
      <c r="A227">
        <v>1</v>
      </c>
      <c r="B227" s="10">
        <v>16841651</v>
      </c>
      <c r="C227" t="s">
        <v>14868</v>
      </c>
      <c r="D227" t="e">
        <v>#N/A</v>
      </c>
      <c r="E227">
        <v>0</v>
      </c>
      <c r="F227" t="s">
        <v>58</v>
      </c>
      <c r="G227" t="s">
        <v>3383</v>
      </c>
      <c r="J227" t="s">
        <v>59</v>
      </c>
      <c r="K227" s="13" t="s">
        <v>14624</v>
      </c>
      <c r="L227" s="5"/>
      <c r="M227" s="5"/>
      <c r="Z227" t="s">
        <v>14869</v>
      </c>
      <c r="AC227" t="s">
        <v>14734</v>
      </c>
      <c r="AF227" t="s">
        <v>55</v>
      </c>
      <c r="AG227" t="s">
        <v>55</v>
      </c>
      <c r="AH227">
        <v>0</v>
      </c>
      <c r="AI227">
        <v>0</v>
      </c>
      <c r="AJ227" t="s">
        <v>55</v>
      </c>
      <c r="AK227" t="s">
        <v>55</v>
      </c>
      <c r="AM227">
        <v>0</v>
      </c>
      <c r="AN227">
        <v>0</v>
      </c>
      <c r="AO227"/>
      <c r="AP227">
        <v>0</v>
      </c>
      <c r="AQ227">
        <v>0</v>
      </c>
      <c r="AR227">
        <v>35</v>
      </c>
      <c r="AS227">
        <v>1</v>
      </c>
      <c r="AT227">
        <v>0.9</v>
      </c>
      <c r="AU227" t="s">
        <v>65</v>
      </c>
      <c r="AV227" t="s">
        <v>65</v>
      </c>
      <c r="AW227" t="s">
        <v>65</v>
      </c>
      <c r="AX227" t="s">
        <v>65</v>
      </c>
      <c r="AY227" t="s">
        <v>65</v>
      </c>
      <c r="AZ227" t="s">
        <v>65</v>
      </c>
      <c r="BA227" t="s">
        <v>65</v>
      </c>
      <c r="BB227" t="s">
        <v>65</v>
      </c>
      <c r="BC227" t="s">
        <v>65</v>
      </c>
      <c r="BD227" t="s">
        <v>65</v>
      </c>
      <c r="BE227" t="s">
        <v>65</v>
      </c>
      <c r="BF227" t="s">
        <v>65</v>
      </c>
      <c r="BG227" t="s">
        <v>65</v>
      </c>
      <c r="BH227" t="s">
        <v>65</v>
      </c>
      <c r="BI227" t="s">
        <v>65</v>
      </c>
      <c r="BJ227" t="s">
        <v>65</v>
      </c>
      <c r="BK227">
        <v>2.7779999999999999E-2</v>
      </c>
      <c r="BL227" t="s">
        <v>65</v>
      </c>
      <c r="BM227" t="s">
        <v>65</v>
      </c>
      <c r="BN227" t="s">
        <v>65</v>
      </c>
      <c r="BO227" t="s">
        <v>65</v>
      </c>
      <c r="BP227" t="s">
        <v>65</v>
      </c>
      <c r="BQ227" t="s">
        <v>65</v>
      </c>
      <c r="BR227" t="s">
        <v>65</v>
      </c>
      <c r="BS227" t="s">
        <v>65</v>
      </c>
      <c r="BT227" t="s">
        <v>2419</v>
      </c>
    </row>
    <row r="228" spans="1:72" hidden="1" x14ac:dyDescent="0.25">
      <c r="A228">
        <v>17</v>
      </c>
      <c r="B228" s="10">
        <v>64806821</v>
      </c>
      <c r="C228" t="s">
        <v>3232</v>
      </c>
      <c r="D228" t="s">
        <v>3232</v>
      </c>
      <c r="E228">
        <v>1</v>
      </c>
      <c r="F228" t="s">
        <v>58</v>
      </c>
      <c r="G228" s="11" t="s">
        <v>3383</v>
      </c>
      <c r="H228" s="5">
        <v>1</v>
      </c>
      <c r="I228" t="s">
        <v>14735</v>
      </c>
      <c r="J228" t="s">
        <v>14736</v>
      </c>
      <c r="K228" s="11" t="s">
        <v>14625</v>
      </c>
      <c r="L228" s="5"/>
      <c r="M228" s="5"/>
      <c r="N228" t="s">
        <v>76</v>
      </c>
      <c r="Z228" t="s">
        <v>3233</v>
      </c>
      <c r="AA228" s="12"/>
      <c r="AB228">
        <v>9</v>
      </c>
      <c r="AC228" t="s">
        <v>100</v>
      </c>
      <c r="AF228" t="s">
        <v>55</v>
      </c>
      <c r="AG228" t="s">
        <v>55</v>
      </c>
      <c r="AH228">
        <v>0</v>
      </c>
      <c r="AI228">
        <v>5.9980000000000002</v>
      </c>
      <c r="AJ228" t="s">
        <v>55</v>
      </c>
      <c r="AK228" t="s">
        <v>55</v>
      </c>
      <c r="AM228">
        <v>4.7864044328203202E-2</v>
      </c>
      <c r="AN228">
        <v>0.952135908118796</v>
      </c>
      <c r="AO228"/>
      <c r="AP228">
        <v>0.99445545999999996</v>
      </c>
      <c r="AQ228">
        <v>0.580971232</v>
      </c>
      <c r="AR228">
        <v>38</v>
      </c>
      <c r="AS228">
        <v>2</v>
      </c>
      <c r="AT228">
        <v>1</v>
      </c>
      <c r="AU228" t="s">
        <v>65</v>
      </c>
      <c r="AV228" t="s">
        <v>65</v>
      </c>
      <c r="AW228" t="s">
        <v>65</v>
      </c>
      <c r="AX228" t="s">
        <v>65</v>
      </c>
      <c r="AY228" t="s">
        <v>65</v>
      </c>
      <c r="AZ228" t="s">
        <v>65</v>
      </c>
      <c r="BA228" t="s">
        <v>65</v>
      </c>
      <c r="BB228" t="s">
        <v>65</v>
      </c>
      <c r="BC228" t="s">
        <v>65</v>
      </c>
      <c r="BD228" t="s">
        <v>65</v>
      </c>
      <c r="BE228" t="s">
        <v>65</v>
      </c>
      <c r="BF228" t="s">
        <v>65</v>
      </c>
      <c r="BG228" t="s">
        <v>65</v>
      </c>
      <c r="BH228" t="s">
        <v>65</v>
      </c>
      <c r="BI228" t="s">
        <v>65</v>
      </c>
      <c r="BJ228" t="s">
        <v>65</v>
      </c>
      <c r="BK228">
        <v>0.05</v>
      </c>
      <c r="BL228" t="s">
        <v>65</v>
      </c>
      <c r="BM228" t="s">
        <v>65</v>
      </c>
      <c r="BN228" t="s">
        <v>65</v>
      </c>
      <c r="BO228" t="s">
        <v>65</v>
      </c>
      <c r="BP228" t="s">
        <v>65</v>
      </c>
      <c r="BQ228" t="s">
        <v>65</v>
      </c>
      <c r="BR228" t="s">
        <v>65</v>
      </c>
      <c r="BS228" t="s">
        <v>65</v>
      </c>
      <c r="BT228" t="s">
        <v>2540</v>
      </c>
    </row>
    <row r="229" spans="1:72" hidden="1" x14ac:dyDescent="0.25">
      <c r="A229">
        <v>17</v>
      </c>
      <c r="B229" s="10">
        <v>72345355</v>
      </c>
      <c r="C229" t="s">
        <v>3236</v>
      </c>
      <c r="D229" t="s">
        <v>3236</v>
      </c>
      <c r="E229">
        <v>0</v>
      </c>
      <c r="F229" t="s">
        <v>58</v>
      </c>
      <c r="G229" s="14" t="s">
        <v>2537</v>
      </c>
      <c r="H229" s="5">
        <v>1</v>
      </c>
      <c r="I229" t="s">
        <v>14735</v>
      </c>
      <c r="J229" t="s">
        <v>14736</v>
      </c>
      <c r="K229" s="11" t="s">
        <v>14625</v>
      </c>
      <c r="L229" s="5"/>
      <c r="M229" s="5"/>
      <c r="N229" t="s">
        <v>76</v>
      </c>
      <c r="Z229" t="s">
        <v>3237</v>
      </c>
      <c r="AA229" s="12"/>
      <c r="AB229">
        <v>9</v>
      </c>
      <c r="AC229" t="s">
        <v>164</v>
      </c>
      <c r="AF229" t="s">
        <v>55</v>
      </c>
      <c r="AG229" t="s">
        <v>55</v>
      </c>
      <c r="AH229">
        <v>0</v>
      </c>
      <c r="AI229">
        <v>5.1710000000000003</v>
      </c>
      <c r="AJ229" t="s">
        <v>55</v>
      </c>
      <c r="AK229" t="s">
        <v>55</v>
      </c>
      <c r="AM229">
        <v>0.33256861421343997</v>
      </c>
      <c r="AN229" s="1">
        <v>5.3712342427336E-13</v>
      </c>
      <c r="AO229" s="1">
        <f>AM229+AN229</f>
        <v>0.3325686142139771</v>
      </c>
      <c r="AP229">
        <v>2.4862057999999999E-2</v>
      </c>
      <c r="AQ229">
        <v>0.56434552900000001</v>
      </c>
      <c r="AR229">
        <v>38</v>
      </c>
      <c r="AS229">
        <v>2</v>
      </c>
      <c r="AT229">
        <v>1</v>
      </c>
      <c r="AU229" t="s">
        <v>65</v>
      </c>
      <c r="AV229" t="s">
        <v>65</v>
      </c>
      <c r="AW229" t="s">
        <v>14730</v>
      </c>
      <c r="AX229" t="s">
        <v>65</v>
      </c>
      <c r="AY229" t="s">
        <v>65</v>
      </c>
      <c r="AZ229" t="s">
        <v>65</v>
      </c>
      <c r="BA229" t="s">
        <v>65</v>
      </c>
      <c r="BB229" t="s">
        <v>65</v>
      </c>
      <c r="BC229" t="s">
        <v>65</v>
      </c>
      <c r="BD229" t="s">
        <v>65</v>
      </c>
      <c r="BE229" s="1">
        <v>1.0700000000000001E-7</v>
      </c>
      <c r="BF229" t="s">
        <v>65</v>
      </c>
      <c r="BG229" t="s">
        <v>65</v>
      </c>
      <c r="BH229" t="s">
        <v>65</v>
      </c>
      <c r="BI229" t="s">
        <v>65</v>
      </c>
      <c r="BJ229" t="s">
        <v>65</v>
      </c>
      <c r="BK229">
        <v>0.05</v>
      </c>
      <c r="BL229" t="s">
        <v>65</v>
      </c>
      <c r="BM229" t="s">
        <v>65</v>
      </c>
      <c r="BN229">
        <v>0</v>
      </c>
      <c r="BO229" t="s">
        <v>65</v>
      </c>
      <c r="BP229" t="s">
        <v>65</v>
      </c>
      <c r="BQ229" t="s">
        <v>65</v>
      </c>
      <c r="BR229" t="s">
        <v>65</v>
      </c>
      <c r="BS229" t="s">
        <v>65</v>
      </c>
      <c r="BT229" t="s">
        <v>2540</v>
      </c>
    </row>
    <row r="230" spans="1:72" hidden="1" x14ac:dyDescent="0.25">
      <c r="A230">
        <v>11</v>
      </c>
      <c r="B230" s="10">
        <v>68660080</v>
      </c>
      <c r="C230" t="s">
        <v>3009</v>
      </c>
      <c r="D230" t="s">
        <v>3009</v>
      </c>
      <c r="E230">
        <v>0</v>
      </c>
      <c r="F230" t="s">
        <v>58</v>
      </c>
      <c r="G230" t="s">
        <v>2537</v>
      </c>
      <c r="J230" t="s">
        <v>59</v>
      </c>
      <c r="K230" s="13" t="s">
        <v>14624</v>
      </c>
      <c r="L230" s="5"/>
      <c r="M230" s="5"/>
      <c r="Z230" t="s">
        <v>3010</v>
      </c>
      <c r="AC230" t="s">
        <v>63</v>
      </c>
      <c r="AD230" t="s">
        <v>55</v>
      </c>
      <c r="AE230" t="s">
        <v>64</v>
      </c>
      <c r="AF230" t="s">
        <v>64</v>
      </c>
      <c r="AG230" t="s">
        <v>55</v>
      </c>
      <c r="AH230">
        <v>0</v>
      </c>
      <c r="AI230">
        <v>0</v>
      </c>
      <c r="AJ230" t="s">
        <v>55</v>
      </c>
      <c r="AK230" t="s">
        <v>55</v>
      </c>
      <c r="AM230">
        <v>0.12670441984953401</v>
      </c>
      <c r="AN230" s="1">
        <v>5.45959674014109E-8</v>
      </c>
      <c r="AO230" s="1"/>
      <c r="AP230">
        <v>0.39039728400000001</v>
      </c>
      <c r="AQ230">
        <v>0</v>
      </c>
      <c r="AR230">
        <v>31</v>
      </c>
      <c r="AS230">
        <v>1</v>
      </c>
      <c r="AT230">
        <v>0.8</v>
      </c>
      <c r="AU230" t="s">
        <v>65</v>
      </c>
      <c r="AV230" t="s">
        <v>65</v>
      </c>
      <c r="AW230" t="s">
        <v>14730</v>
      </c>
      <c r="AX230" t="s">
        <v>14730</v>
      </c>
      <c r="AY230" t="s">
        <v>65</v>
      </c>
      <c r="AZ230" t="s">
        <v>65</v>
      </c>
      <c r="BA230" t="s">
        <v>65</v>
      </c>
      <c r="BB230" t="s">
        <v>65</v>
      </c>
      <c r="BC230" t="s">
        <v>65</v>
      </c>
      <c r="BD230" t="s">
        <v>65</v>
      </c>
      <c r="BE230">
        <v>8.2199999999999999E-3</v>
      </c>
      <c r="BF230">
        <v>1</v>
      </c>
      <c r="BG230" t="s">
        <v>65</v>
      </c>
      <c r="BH230" t="s">
        <v>65</v>
      </c>
      <c r="BI230" t="s">
        <v>65</v>
      </c>
      <c r="BJ230" t="s">
        <v>65</v>
      </c>
      <c r="BK230">
        <v>3.125E-2</v>
      </c>
      <c r="BL230" t="s">
        <v>65</v>
      </c>
      <c r="BM230" t="s">
        <v>65</v>
      </c>
      <c r="BN230">
        <v>2.2000000000000001E-4</v>
      </c>
      <c r="BO230">
        <v>2.3810000000000001E-2</v>
      </c>
      <c r="BP230" t="s">
        <v>65</v>
      </c>
      <c r="BQ230" t="s">
        <v>65</v>
      </c>
      <c r="BR230" t="s">
        <v>65</v>
      </c>
      <c r="BS230" t="s">
        <v>65</v>
      </c>
      <c r="BT230" t="s">
        <v>2548</v>
      </c>
    </row>
    <row r="231" spans="1:72" hidden="1" x14ac:dyDescent="0.25">
      <c r="A231">
        <v>17</v>
      </c>
      <c r="B231" s="10">
        <v>72345355</v>
      </c>
      <c r="C231" t="s">
        <v>3236</v>
      </c>
      <c r="D231" t="s">
        <v>3236</v>
      </c>
      <c r="E231">
        <v>1</v>
      </c>
      <c r="F231" t="s">
        <v>58</v>
      </c>
      <c r="G231" s="11" t="s">
        <v>3383</v>
      </c>
      <c r="H231" s="5">
        <v>1</v>
      </c>
      <c r="I231" t="s">
        <v>14735</v>
      </c>
      <c r="J231" t="s">
        <v>14736</v>
      </c>
      <c r="K231" s="11" t="s">
        <v>14625</v>
      </c>
      <c r="L231" s="5"/>
      <c r="M231" s="5"/>
      <c r="N231" t="s">
        <v>76</v>
      </c>
      <c r="Z231" t="s">
        <v>3237</v>
      </c>
      <c r="AA231" s="12"/>
      <c r="AB231">
        <v>9</v>
      </c>
      <c r="AC231" t="s">
        <v>164</v>
      </c>
      <c r="AF231" t="s">
        <v>55</v>
      </c>
      <c r="AG231" t="s">
        <v>55</v>
      </c>
      <c r="AH231">
        <v>0</v>
      </c>
      <c r="AI231">
        <v>5.1710000000000003</v>
      </c>
      <c r="AJ231" t="s">
        <v>55</v>
      </c>
      <c r="AK231" t="s">
        <v>55</v>
      </c>
      <c r="AM231">
        <v>0.33256861421343997</v>
      </c>
      <c r="AN231" s="1">
        <v>5.3712342427336E-13</v>
      </c>
      <c r="AO231" s="1"/>
      <c r="AP231">
        <v>2.4862057999999999E-2</v>
      </c>
      <c r="AQ231">
        <v>0.56434552900000001</v>
      </c>
      <c r="AR231">
        <v>38</v>
      </c>
      <c r="AS231">
        <v>2</v>
      </c>
      <c r="AT231">
        <v>1</v>
      </c>
      <c r="AU231" t="s">
        <v>65</v>
      </c>
      <c r="AV231" t="s">
        <v>65</v>
      </c>
      <c r="AW231" t="s">
        <v>14730</v>
      </c>
      <c r="AX231" t="s">
        <v>65</v>
      </c>
      <c r="AY231" t="s">
        <v>65</v>
      </c>
      <c r="AZ231" t="s">
        <v>65</v>
      </c>
      <c r="BA231" t="s">
        <v>65</v>
      </c>
      <c r="BB231" t="s">
        <v>65</v>
      </c>
      <c r="BC231" t="s">
        <v>65</v>
      </c>
      <c r="BD231" t="s">
        <v>65</v>
      </c>
      <c r="BE231" s="1">
        <v>1.0700000000000001E-7</v>
      </c>
      <c r="BF231" t="s">
        <v>65</v>
      </c>
      <c r="BG231" t="s">
        <v>65</v>
      </c>
      <c r="BH231" t="s">
        <v>65</v>
      </c>
      <c r="BI231" t="s">
        <v>65</v>
      </c>
      <c r="BJ231" t="s">
        <v>65</v>
      </c>
      <c r="BK231">
        <v>0.05</v>
      </c>
      <c r="BL231" t="s">
        <v>65</v>
      </c>
      <c r="BM231" t="s">
        <v>65</v>
      </c>
      <c r="BN231">
        <v>0</v>
      </c>
      <c r="BO231" t="s">
        <v>65</v>
      </c>
      <c r="BP231" t="s">
        <v>65</v>
      </c>
      <c r="BQ231" t="s">
        <v>65</v>
      </c>
      <c r="BR231" t="s">
        <v>65</v>
      </c>
      <c r="BS231" t="s">
        <v>65</v>
      </c>
      <c r="BT231" t="s">
        <v>2540</v>
      </c>
    </row>
    <row r="232" spans="1:72" hidden="1" x14ac:dyDescent="0.25">
      <c r="A232">
        <v>17</v>
      </c>
      <c r="B232" s="10">
        <v>73809288</v>
      </c>
      <c r="C232" t="s">
        <v>3735</v>
      </c>
      <c r="D232" t="s">
        <v>3735</v>
      </c>
      <c r="E232">
        <v>0</v>
      </c>
      <c r="F232" t="s">
        <v>58</v>
      </c>
      <c r="G232" s="11" t="s">
        <v>3383</v>
      </c>
      <c r="H232" s="5">
        <v>1</v>
      </c>
      <c r="I232" t="s">
        <v>14735</v>
      </c>
      <c r="J232" t="s">
        <v>47</v>
      </c>
      <c r="K232" s="11" t="s">
        <v>14625</v>
      </c>
      <c r="L232" s="5"/>
      <c r="M232" s="5"/>
      <c r="Z232" t="s">
        <v>3736</v>
      </c>
      <c r="AA232" s="12"/>
      <c r="AB232">
        <v>6</v>
      </c>
      <c r="AC232" t="s">
        <v>53</v>
      </c>
      <c r="AF232" t="s">
        <v>3737</v>
      </c>
      <c r="AG232" t="s">
        <v>55</v>
      </c>
      <c r="AH232">
        <v>0.99299999999999999</v>
      </c>
      <c r="AI232">
        <v>8.9830000000000005</v>
      </c>
      <c r="AJ232">
        <v>97.94</v>
      </c>
      <c r="AK232">
        <v>97</v>
      </c>
      <c r="AL232">
        <f>AJ232*AK232</f>
        <v>9500.18</v>
      </c>
      <c r="AM232">
        <v>5.6788854601018002E-3</v>
      </c>
      <c r="AN232">
        <v>0.99432110847250099</v>
      </c>
      <c r="AO232" s="1">
        <f>AM232+AN232</f>
        <v>0.99999999393260275</v>
      </c>
      <c r="AP232">
        <v>0.95109821699999997</v>
      </c>
      <c r="AQ232">
        <v>0.65322435199999995</v>
      </c>
      <c r="AR232">
        <v>39</v>
      </c>
      <c r="AS232">
        <v>1</v>
      </c>
      <c r="AT232">
        <v>1</v>
      </c>
      <c r="AU232" t="s">
        <v>65</v>
      </c>
      <c r="AV232" t="s">
        <v>65</v>
      </c>
      <c r="AW232" t="s">
        <v>14730</v>
      </c>
      <c r="AX232" t="s">
        <v>14730</v>
      </c>
      <c r="AY232" t="s">
        <v>65</v>
      </c>
      <c r="AZ232" t="s">
        <v>65</v>
      </c>
      <c r="BA232" t="s">
        <v>65</v>
      </c>
      <c r="BB232" t="s">
        <v>65</v>
      </c>
      <c r="BC232" t="s">
        <v>65</v>
      </c>
      <c r="BD232" t="s">
        <v>65</v>
      </c>
      <c r="BE232">
        <v>6.7000000000000002E-4</v>
      </c>
      <c r="BF232">
        <v>4.62E-3</v>
      </c>
      <c r="BG232" t="s">
        <v>65</v>
      </c>
      <c r="BH232" t="s">
        <v>65</v>
      </c>
      <c r="BI232" t="s">
        <v>65</v>
      </c>
      <c r="BJ232" t="s">
        <v>65</v>
      </c>
      <c r="BK232">
        <v>2.5000000000000001E-2</v>
      </c>
      <c r="BL232" t="s">
        <v>65</v>
      </c>
      <c r="BM232" t="s">
        <v>65</v>
      </c>
      <c r="BN232" s="1">
        <v>8.3899999999999993E-6</v>
      </c>
      <c r="BO232" s="1">
        <v>5.7899999999999998E-5</v>
      </c>
      <c r="BP232" t="s">
        <v>65</v>
      </c>
      <c r="BQ232" t="s">
        <v>65</v>
      </c>
      <c r="BR232" t="s">
        <v>65</v>
      </c>
      <c r="BS232" t="s">
        <v>65</v>
      </c>
      <c r="BT232" t="s">
        <v>2419</v>
      </c>
    </row>
    <row r="233" spans="1:72" hidden="1" x14ac:dyDescent="0.25">
      <c r="A233">
        <v>1</v>
      </c>
      <c r="B233" s="10">
        <v>17018598</v>
      </c>
      <c r="C233" t="s">
        <v>14738</v>
      </c>
      <c r="D233" t="e">
        <v>#N/A</v>
      </c>
      <c r="E233">
        <v>0</v>
      </c>
      <c r="F233" t="s">
        <v>14739</v>
      </c>
      <c r="G233" t="s">
        <v>11689</v>
      </c>
      <c r="J233" t="s">
        <v>688</v>
      </c>
      <c r="K233" s="13" t="s">
        <v>14624</v>
      </c>
      <c r="L233" s="5"/>
      <c r="M233" s="5"/>
      <c r="N233" t="s">
        <v>14870</v>
      </c>
      <c r="P233" s="5"/>
      <c r="Q233" s="5"/>
      <c r="R233" s="5"/>
      <c r="S233" s="5"/>
      <c r="T233" s="5"/>
      <c r="Z233" t="s">
        <v>14741</v>
      </c>
      <c r="AC233" t="s">
        <v>282</v>
      </c>
      <c r="AD233" t="s">
        <v>55</v>
      </c>
      <c r="AE233" t="s">
        <v>64</v>
      </c>
      <c r="AF233" t="s">
        <v>64</v>
      </c>
      <c r="AG233" t="s">
        <v>55</v>
      </c>
      <c r="AH233">
        <v>0</v>
      </c>
      <c r="AI233">
        <v>0</v>
      </c>
      <c r="AJ233" t="s">
        <v>55</v>
      </c>
      <c r="AK233" t="s">
        <v>55</v>
      </c>
      <c r="AM233">
        <v>0</v>
      </c>
      <c r="AN233">
        <v>0</v>
      </c>
      <c r="AO233"/>
      <c r="AP233">
        <v>0</v>
      </c>
      <c r="AQ233">
        <v>0</v>
      </c>
      <c r="AR233">
        <v>17</v>
      </c>
      <c r="AS233">
        <v>23</v>
      </c>
      <c r="AT233">
        <v>1</v>
      </c>
      <c r="AU233" t="s">
        <v>65</v>
      </c>
      <c r="AV233" t="s">
        <v>65</v>
      </c>
      <c r="AW233" t="s">
        <v>65</v>
      </c>
      <c r="AX233" t="s">
        <v>65</v>
      </c>
      <c r="AY233" t="s">
        <v>65</v>
      </c>
      <c r="AZ233" t="s">
        <v>65</v>
      </c>
      <c r="BA233" t="s">
        <v>65</v>
      </c>
      <c r="BB233" t="s">
        <v>65</v>
      </c>
      <c r="BC233" t="s">
        <v>65</v>
      </c>
      <c r="BD233" t="s">
        <v>65</v>
      </c>
      <c r="BE233" t="s">
        <v>65</v>
      </c>
      <c r="BF233" t="s">
        <v>65</v>
      </c>
      <c r="BG233" t="s">
        <v>65</v>
      </c>
      <c r="BH233" t="s">
        <v>65</v>
      </c>
      <c r="BI233" t="s">
        <v>65</v>
      </c>
      <c r="BJ233" t="s">
        <v>65</v>
      </c>
      <c r="BK233">
        <v>0.57499999999999996</v>
      </c>
      <c r="BL233" t="s">
        <v>65</v>
      </c>
      <c r="BM233" t="s">
        <v>65</v>
      </c>
      <c r="BN233" t="s">
        <v>65</v>
      </c>
      <c r="BO233" t="s">
        <v>65</v>
      </c>
      <c r="BP233" t="s">
        <v>65</v>
      </c>
      <c r="BQ233" t="s">
        <v>65</v>
      </c>
      <c r="BR233" t="s">
        <v>65</v>
      </c>
      <c r="BS233" t="s">
        <v>65</v>
      </c>
      <c r="BT233" t="s">
        <v>14742</v>
      </c>
    </row>
    <row r="234" spans="1:72" hidden="1" x14ac:dyDescent="0.25">
      <c r="A234">
        <v>17</v>
      </c>
      <c r="B234" s="10">
        <v>73809288</v>
      </c>
      <c r="C234" t="s">
        <v>3735</v>
      </c>
      <c r="D234" t="s">
        <v>3735</v>
      </c>
      <c r="E234">
        <v>1</v>
      </c>
      <c r="F234" t="s">
        <v>58</v>
      </c>
      <c r="G234" s="11" t="s">
        <v>3383</v>
      </c>
      <c r="H234" s="5">
        <v>1</v>
      </c>
      <c r="I234" t="s">
        <v>14735</v>
      </c>
      <c r="J234" t="s">
        <v>14737</v>
      </c>
      <c r="K234" s="11" t="s">
        <v>14625</v>
      </c>
      <c r="L234" s="5"/>
      <c r="M234" s="5"/>
      <c r="Z234" t="s">
        <v>3736</v>
      </c>
      <c r="AA234" s="12"/>
      <c r="AB234">
        <v>6</v>
      </c>
      <c r="AC234" t="s">
        <v>53</v>
      </c>
      <c r="AF234" t="s">
        <v>3737</v>
      </c>
      <c r="AG234" t="s">
        <v>55</v>
      </c>
      <c r="AH234">
        <v>0.99299999999999999</v>
      </c>
      <c r="AI234">
        <v>8.9830000000000005</v>
      </c>
      <c r="AJ234">
        <v>97.94</v>
      </c>
      <c r="AK234">
        <v>97</v>
      </c>
      <c r="AM234">
        <v>5.6788854601018002E-3</v>
      </c>
      <c r="AN234">
        <v>0.99432110847250099</v>
      </c>
      <c r="AO234"/>
      <c r="AP234">
        <v>0.95109821699999997</v>
      </c>
      <c r="AQ234">
        <v>0.65322435199999995</v>
      </c>
      <c r="AR234">
        <v>39</v>
      </c>
      <c r="AS234">
        <v>1</v>
      </c>
      <c r="AT234">
        <v>1</v>
      </c>
      <c r="AU234" t="s">
        <v>65</v>
      </c>
      <c r="AV234" t="s">
        <v>65</v>
      </c>
      <c r="AW234" t="s">
        <v>14730</v>
      </c>
      <c r="AX234" t="s">
        <v>14730</v>
      </c>
      <c r="AY234" t="s">
        <v>65</v>
      </c>
      <c r="AZ234" t="s">
        <v>65</v>
      </c>
      <c r="BA234" t="s">
        <v>65</v>
      </c>
      <c r="BB234" t="s">
        <v>65</v>
      </c>
      <c r="BC234" t="s">
        <v>65</v>
      </c>
      <c r="BD234" t="s">
        <v>65</v>
      </c>
      <c r="BE234">
        <v>6.7000000000000002E-4</v>
      </c>
      <c r="BF234">
        <v>4.62E-3</v>
      </c>
      <c r="BG234" t="s">
        <v>65</v>
      </c>
      <c r="BH234" t="s">
        <v>65</v>
      </c>
      <c r="BI234" t="s">
        <v>65</v>
      </c>
      <c r="BJ234" t="s">
        <v>65</v>
      </c>
      <c r="BK234">
        <v>2.5000000000000001E-2</v>
      </c>
      <c r="BL234" t="s">
        <v>65</v>
      </c>
      <c r="BM234" t="s">
        <v>65</v>
      </c>
      <c r="BN234" s="1">
        <v>8.3899999999999993E-6</v>
      </c>
      <c r="BO234" s="1">
        <v>5.7899999999999998E-5</v>
      </c>
      <c r="BP234" t="s">
        <v>65</v>
      </c>
      <c r="BQ234" t="s">
        <v>65</v>
      </c>
      <c r="BR234" t="s">
        <v>65</v>
      </c>
      <c r="BS234" t="s">
        <v>65</v>
      </c>
      <c r="BT234" t="s">
        <v>2419</v>
      </c>
    </row>
    <row r="235" spans="1:72" hidden="1" x14ac:dyDescent="0.25">
      <c r="A235">
        <v>18</v>
      </c>
      <c r="B235" s="10">
        <v>6949165</v>
      </c>
      <c r="C235" t="s">
        <v>3248</v>
      </c>
      <c r="D235" t="s">
        <v>3248</v>
      </c>
      <c r="E235">
        <v>0</v>
      </c>
      <c r="F235" t="s">
        <v>58</v>
      </c>
      <c r="G235" s="14" t="s">
        <v>2537</v>
      </c>
      <c r="H235" s="5">
        <v>1</v>
      </c>
      <c r="I235" t="s">
        <v>14735</v>
      </c>
      <c r="J235" t="s">
        <v>47</v>
      </c>
      <c r="K235" s="11" t="s">
        <v>14625</v>
      </c>
      <c r="L235" s="5"/>
      <c r="M235" s="5"/>
      <c r="N235" t="s">
        <v>14646</v>
      </c>
      <c r="Z235" t="s">
        <v>3249</v>
      </c>
      <c r="AA235" s="12"/>
      <c r="AB235">
        <v>6</v>
      </c>
      <c r="AC235" t="s">
        <v>53</v>
      </c>
      <c r="AF235" t="s">
        <v>3250</v>
      </c>
      <c r="AG235" t="s">
        <v>55</v>
      </c>
      <c r="AH235">
        <v>0.999</v>
      </c>
      <c r="AI235">
        <v>6.4589999999999996</v>
      </c>
      <c r="AJ235">
        <v>100</v>
      </c>
      <c r="AK235">
        <v>85</v>
      </c>
      <c r="AL235">
        <f>AJ235*AK235</f>
        <v>8500</v>
      </c>
      <c r="AM235">
        <v>0.99999892261676804</v>
      </c>
      <c r="AN235" s="1">
        <v>1.39176131837658E-24</v>
      </c>
      <c r="AO235" s="1">
        <f>AM235+AN235</f>
        <v>0.99999892261676804</v>
      </c>
      <c r="AP235">
        <v>0.551318537</v>
      </c>
      <c r="AQ235">
        <v>0</v>
      </c>
      <c r="AR235">
        <v>38</v>
      </c>
      <c r="AS235">
        <v>2</v>
      </c>
      <c r="AT235">
        <v>1</v>
      </c>
      <c r="AU235" t="s">
        <v>65</v>
      </c>
      <c r="AV235" t="s">
        <v>65</v>
      </c>
      <c r="AW235" t="s">
        <v>14730</v>
      </c>
      <c r="AX235" t="s">
        <v>65</v>
      </c>
      <c r="AY235" t="s">
        <v>65</v>
      </c>
      <c r="AZ235" t="s">
        <v>65</v>
      </c>
      <c r="BA235" t="s">
        <v>65</v>
      </c>
      <c r="BB235" t="s">
        <v>65</v>
      </c>
      <c r="BC235" t="s">
        <v>65</v>
      </c>
      <c r="BD235" t="s">
        <v>65</v>
      </c>
      <c r="BE235" s="1">
        <v>1.06E-7</v>
      </c>
      <c r="BF235" t="s">
        <v>65</v>
      </c>
      <c r="BG235" t="s">
        <v>65</v>
      </c>
      <c r="BH235" t="s">
        <v>65</v>
      </c>
      <c r="BI235" t="s">
        <v>65</v>
      </c>
      <c r="BJ235" t="s">
        <v>65</v>
      </c>
      <c r="BK235">
        <v>0.05</v>
      </c>
      <c r="BL235" t="s">
        <v>65</v>
      </c>
      <c r="BM235" t="s">
        <v>65</v>
      </c>
      <c r="BN235">
        <v>0</v>
      </c>
      <c r="BO235" t="s">
        <v>65</v>
      </c>
      <c r="BP235" t="s">
        <v>65</v>
      </c>
      <c r="BQ235" t="s">
        <v>65</v>
      </c>
      <c r="BR235" t="s">
        <v>65</v>
      </c>
      <c r="BS235" t="s">
        <v>65</v>
      </c>
      <c r="BT235" t="s">
        <v>2540</v>
      </c>
    </row>
    <row r="236" spans="1:72" hidden="1" x14ac:dyDescent="0.25">
      <c r="A236">
        <v>18</v>
      </c>
      <c r="B236" s="10">
        <v>6949165</v>
      </c>
      <c r="C236" t="s">
        <v>3248</v>
      </c>
      <c r="D236" t="s">
        <v>3248</v>
      </c>
      <c r="E236">
        <v>1</v>
      </c>
      <c r="F236" t="s">
        <v>58</v>
      </c>
      <c r="G236" s="11" t="s">
        <v>3383</v>
      </c>
      <c r="H236" s="5">
        <v>1</v>
      </c>
      <c r="I236" t="s">
        <v>14735</v>
      </c>
      <c r="J236" t="s">
        <v>47</v>
      </c>
      <c r="K236" s="11" t="s">
        <v>14625</v>
      </c>
      <c r="L236" s="5"/>
      <c r="M236" s="5"/>
      <c r="N236" t="s">
        <v>14646</v>
      </c>
      <c r="Z236" t="s">
        <v>3249</v>
      </c>
      <c r="AA236" s="12"/>
      <c r="AB236">
        <v>6</v>
      </c>
      <c r="AC236" t="s">
        <v>53</v>
      </c>
      <c r="AF236" t="s">
        <v>3250</v>
      </c>
      <c r="AG236" t="s">
        <v>55</v>
      </c>
      <c r="AH236">
        <v>0.999</v>
      </c>
      <c r="AI236">
        <v>6.4589999999999996</v>
      </c>
      <c r="AJ236">
        <v>100</v>
      </c>
      <c r="AK236">
        <v>85</v>
      </c>
      <c r="AM236">
        <v>0.99999892261676804</v>
      </c>
      <c r="AN236" s="1">
        <v>1.39176131837658E-24</v>
      </c>
      <c r="AO236" s="1"/>
      <c r="AP236">
        <v>0.551318537</v>
      </c>
      <c r="AQ236">
        <v>0</v>
      </c>
      <c r="AR236">
        <v>38</v>
      </c>
      <c r="AS236">
        <v>2</v>
      </c>
      <c r="AT236">
        <v>1</v>
      </c>
      <c r="AU236" t="s">
        <v>65</v>
      </c>
      <c r="AV236" t="s">
        <v>65</v>
      </c>
      <c r="AW236" t="s">
        <v>14730</v>
      </c>
      <c r="AX236" t="s">
        <v>65</v>
      </c>
      <c r="AY236" t="s">
        <v>65</v>
      </c>
      <c r="AZ236" t="s">
        <v>65</v>
      </c>
      <c r="BA236" t="s">
        <v>65</v>
      </c>
      <c r="BB236" t="s">
        <v>65</v>
      </c>
      <c r="BC236" t="s">
        <v>65</v>
      </c>
      <c r="BD236" t="s">
        <v>65</v>
      </c>
      <c r="BE236" s="1">
        <v>1.06E-7</v>
      </c>
      <c r="BF236" t="s">
        <v>65</v>
      </c>
      <c r="BG236" t="s">
        <v>65</v>
      </c>
      <c r="BH236" t="s">
        <v>65</v>
      </c>
      <c r="BI236" t="s">
        <v>65</v>
      </c>
      <c r="BJ236" t="s">
        <v>65</v>
      </c>
      <c r="BK236">
        <v>0.05</v>
      </c>
      <c r="BL236" t="s">
        <v>65</v>
      </c>
      <c r="BM236" t="s">
        <v>65</v>
      </c>
      <c r="BN236">
        <v>0</v>
      </c>
      <c r="BO236" t="s">
        <v>65</v>
      </c>
      <c r="BP236" t="s">
        <v>65</v>
      </c>
      <c r="BQ236" t="s">
        <v>65</v>
      </c>
      <c r="BR236" t="s">
        <v>65</v>
      </c>
      <c r="BS236" t="s">
        <v>65</v>
      </c>
      <c r="BT236" t="s">
        <v>2540</v>
      </c>
    </row>
    <row r="237" spans="1:72" hidden="1" x14ac:dyDescent="0.25">
      <c r="A237">
        <v>18</v>
      </c>
      <c r="B237" s="10">
        <v>7231673</v>
      </c>
      <c r="C237" t="s">
        <v>7375</v>
      </c>
      <c r="D237" t="s">
        <v>7375</v>
      </c>
      <c r="E237">
        <v>0</v>
      </c>
      <c r="F237" t="s">
        <v>58</v>
      </c>
      <c r="G237" t="s">
        <v>6672</v>
      </c>
      <c r="H237">
        <v>1</v>
      </c>
      <c r="J237" t="s">
        <v>47</v>
      </c>
      <c r="K237" s="11" t="s">
        <v>14625</v>
      </c>
      <c r="L237" s="5"/>
      <c r="M237" s="5"/>
      <c r="Z237" t="s">
        <v>7376</v>
      </c>
      <c r="AA237" s="12"/>
      <c r="AB237">
        <v>5</v>
      </c>
      <c r="AC237" t="s">
        <v>63</v>
      </c>
      <c r="AF237" t="s">
        <v>55</v>
      </c>
      <c r="AG237" t="s">
        <v>55</v>
      </c>
      <c r="AH237">
        <v>0</v>
      </c>
      <c r="AI237">
        <v>0</v>
      </c>
      <c r="AJ237" t="s">
        <v>55</v>
      </c>
      <c r="AK237" t="s">
        <v>55</v>
      </c>
      <c r="AM237">
        <v>2.0859973215823599E-2</v>
      </c>
      <c r="AN237" s="1">
        <v>2.1876565260883602E-8</v>
      </c>
      <c r="AO237" s="1">
        <f>AM237+AN237</f>
        <v>2.085999509238886E-2</v>
      </c>
      <c r="AP237">
        <v>0.27911203800000001</v>
      </c>
      <c r="AQ237">
        <v>0</v>
      </c>
      <c r="AR237">
        <v>39</v>
      </c>
      <c r="AS237">
        <v>1</v>
      </c>
      <c r="AT237">
        <v>1</v>
      </c>
      <c r="AU237" t="s">
        <v>65</v>
      </c>
      <c r="AV237" t="s">
        <v>65</v>
      </c>
      <c r="AW237" t="s">
        <v>14730</v>
      </c>
      <c r="AX237" t="s">
        <v>14730</v>
      </c>
      <c r="AY237" t="s">
        <v>65</v>
      </c>
      <c r="AZ237" t="s">
        <v>65</v>
      </c>
      <c r="BA237" t="s">
        <v>65</v>
      </c>
      <c r="BB237" t="s">
        <v>65</v>
      </c>
      <c r="BC237" t="s">
        <v>65</v>
      </c>
      <c r="BD237" t="s">
        <v>65</v>
      </c>
      <c r="BE237">
        <v>6.6E-4</v>
      </c>
      <c r="BF237">
        <v>1.1999999999999999E-3</v>
      </c>
      <c r="BG237" t="s">
        <v>65</v>
      </c>
      <c r="BH237" t="s">
        <v>65</v>
      </c>
      <c r="BI237" t="s">
        <v>65</v>
      </c>
      <c r="BJ237" t="s">
        <v>65</v>
      </c>
      <c r="BK237">
        <v>2.5000000000000001E-2</v>
      </c>
      <c r="BL237" t="s">
        <v>65</v>
      </c>
      <c r="BM237" t="s">
        <v>65</v>
      </c>
      <c r="BN237" s="1">
        <v>8.2600000000000005E-6</v>
      </c>
      <c r="BO237" s="1">
        <v>1.5E-5</v>
      </c>
      <c r="BP237" t="s">
        <v>65</v>
      </c>
      <c r="BQ237" t="s">
        <v>65</v>
      </c>
      <c r="BR237" t="s">
        <v>65</v>
      </c>
      <c r="BS237" t="s">
        <v>65</v>
      </c>
      <c r="BT237" t="s">
        <v>6675</v>
      </c>
    </row>
    <row r="238" spans="1:72" hidden="1" x14ac:dyDescent="0.25">
      <c r="A238">
        <v>1</v>
      </c>
      <c r="B238" s="10">
        <v>87574859</v>
      </c>
      <c r="C238" t="s">
        <v>2571</v>
      </c>
      <c r="D238" t="s">
        <v>2571</v>
      </c>
      <c r="E238">
        <v>0</v>
      </c>
      <c r="F238" t="s">
        <v>58</v>
      </c>
      <c r="G238" s="14" t="s">
        <v>2537</v>
      </c>
      <c r="H238" s="5">
        <v>1</v>
      </c>
      <c r="I238" t="s">
        <v>14735</v>
      </c>
      <c r="J238" t="s">
        <v>14736</v>
      </c>
      <c r="K238" s="11" t="s">
        <v>14625</v>
      </c>
      <c r="L238" s="5"/>
      <c r="M238" s="5"/>
      <c r="Z238" t="s">
        <v>2572</v>
      </c>
      <c r="AA238" s="12"/>
      <c r="AB238">
        <v>9</v>
      </c>
      <c r="AC238" t="s">
        <v>100</v>
      </c>
      <c r="AD238" t="s">
        <v>55</v>
      </c>
      <c r="AE238" t="s">
        <v>64</v>
      </c>
      <c r="AF238" t="s">
        <v>64</v>
      </c>
      <c r="AG238" t="s">
        <v>55</v>
      </c>
      <c r="AH238">
        <v>0</v>
      </c>
      <c r="AI238">
        <v>4.2720000000000002</v>
      </c>
      <c r="AJ238" t="s">
        <v>55</v>
      </c>
      <c r="AK238" t="s">
        <v>55</v>
      </c>
      <c r="AL238" t="e">
        <f>AJ238*AK238</f>
        <v>#VALUE!</v>
      </c>
      <c r="AM238">
        <v>0.46346475071451498</v>
      </c>
      <c r="AN238">
        <v>0.53586662224390302</v>
      </c>
      <c r="AO238" s="1">
        <f>AM238+AN238</f>
        <v>0.99933137295841801</v>
      </c>
      <c r="AP238">
        <v>0.51673289600000005</v>
      </c>
      <c r="AQ238">
        <v>0.62194220600000005</v>
      </c>
      <c r="AR238">
        <v>39</v>
      </c>
      <c r="AS238">
        <v>1</v>
      </c>
      <c r="AT238">
        <v>1</v>
      </c>
      <c r="AU238" t="s">
        <v>65</v>
      </c>
      <c r="AV238" t="s">
        <v>65</v>
      </c>
      <c r="AW238" t="s">
        <v>65</v>
      </c>
      <c r="AX238" t="s">
        <v>65</v>
      </c>
      <c r="AY238" t="s">
        <v>65</v>
      </c>
      <c r="AZ238" t="s">
        <v>65</v>
      </c>
      <c r="BA238" t="s">
        <v>65</v>
      </c>
      <c r="BB238" t="s">
        <v>65</v>
      </c>
      <c r="BC238" t="s">
        <v>65</v>
      </c>
      <c r="BD238" t="s">
        <v>65</v>
      </c>
      <c r="BE238" t="s">
        <v>65</v>
      </c>
      <c r="BF238" t="s">
        <v>65</v>
      </c>
      <c r="BG238" t="s">
        <v>65</v>
      </c>
      <c r="BH238" t="s">
        <v>65</v>
      </c>
      <c r="BI238" t="s">
        <v>65</v>
      </c>
      <c r="BJ238" t="s">
        <v>65</v>
      </c>
      <c r="BK238">
        <v>2.5000000000000001E-2</v>
      </c>
      <c r="BL238" t="s">
        <v>65</v>
      </c>
      <c r="BM238" t="s">
        <v>65</v>
      </c>
      <c r="BN238" t="s">
        <v>65</v>
      </c>
      <c r="BO238" t="s">
        <v>65</v>
      </c>
      <c r="BP238" t="s">
        <v>65</v>
      </c>
      <c r="BQ238" t="s">
        <v>65</v>
      </c>
      <c r="BR238" t="s">
        <v>65</v>
      </c>
      <c r="BS238" t="s">
        <v>65</v>
      </c>
      <c r="BT238" t="s">
        <v>2548</v>
      </c>
    </row>
    <row r="239" spans="1:72" hidden="1" x14ac:dyDescent="0.25">
      <c r="A239">
        <v>19</v>
      </c>
      <c r="B239" s="10">
        <v>12910777</v>
      </c>
      <c r="C239" t="s">
        <v>8154</v>
      </c>
      <c r="D239" t="s">
        <v>8154</v>
      </c>
      <c r="E239">
        <v>0</v>
      </c>
      <c r="F239" t="s">
        <v>58</v>
      </c>
      <c r="G239" t="s">
        <v>7516</v>
      </c>
      <c r="H239">
        <v>1</v>
      </c>
      <c r="J239" t="s">
        <v>47</v>
      </c>
      <c r="K239" s="11" t="s">
        <v>14625</v>
      </c>
      <c r="L239" s="5"/>
      <c r="M239" s="5"/>
      <c r="Z239" t="s">
        <v>8155</v>
      </c>
      <c r="AA239" s="12"/>
      <c r="AB239">
        <v>6</v>
      </c>
      <c r="AC239" t="s">
        <v>53</v>
      </c>
      <c r="AD239" t="s">
        <v>8156</v>
      </c>
      <c r="AE239" t="s">
        <v>64</v>
      </c>
      <c r="AF239" t="s">
        <v>64</v>
      </c>
      <c r="AG239" t="s">
        <v>55</v>
      </c>
      <c r="AH239">
        <v>0.98799999999999999</v>
      </c>
      <c r="AI239">
        <v>7.4249999999999998</v>
      </c>
      <c r="AJ239">
        <v>100</v>
      </c>
      <c r="AK239">
        <v>87</v>
      </c>
      <c r="AL239">
        <f>AJ239*AK239</f>
        <v>8700</v>
      </c>
      <c r="AM239">
        <v>0.48368995398727499</v>
      </c>
      <c r="AN239">
        <v>0.49606528084692803</v>
      </c>
      <c r="AO239" s="1">
        <f>AM239+AN239</f>
        <v>0.97975523483420301</v>
      </c>
      <c r="AP239">
        <v>0.99282659500000003</v>
      </c>
      <c r="AQ239">
        <v>0.64701747799999998</v>
      </c>
      <c r="AR239">
        <v>39</v>
      </c>
      <c r="AS239">
        <v>1</v>
      </c>
      <c r="AT239">
        <v>1</v>
      </c>
      <c r="AU239" t="s">
        <v>65</v>
      </c>
      <c r="AV239" t="s">
        <v>65</v>
      </c>
      <c r="AW239" t="s">
        <v>14730</v>
      </c>
      <c r="AX239" t="s">
        <v>65</v>
      </c>
      <c r="AY239" t="s">
        <v>65</v>
      </c>
      <c r="AZ239" t="s">
        <v>65</v>
      </c>
      <c r="BA239" t="s">
        <v>65</v>
      </c>
      <c r="BB239" t="s">
        <v>65</v>
      </c>
      <c r="BC239" t="s">
        <v>65</v>
      </c>
      <c r="BD239" t="s">
        <v>65</v>
      </c>
      <c r="BE239">
        <v>3.3E-4</v>
      </c>
      <c r="BF239" t="s">
        <v>65</v>
      </c>
      <c r="BG239" t="s">
        <v>65</v>
      </c>
      <c r="BH239" t="s">
        <v>65</v>
      </c>
      <c r="BI239" t="s">
        <v>65</v>
      </c>
      <c r="BJ239" t="s">
        <v>65</v>
      </c>
      <c r="BK239">
        <v>2.5000000000000001E-2</v>
      </c>
      <c r="BL239" t="s">
        <v>65</v>
      </c>
      <c r="BM239" t="s">
        <v>65</v>
      </c>
      <c r="BN239">
        <v>0</v>
      </c>
      <c r="BO239" t="s">
        <v>65</v>
      </c>
      <c r="BP239" t="s">
        <v>65</v>
      </c>
      <c r="BQ239" t="s">
        <v>65</v>
      </c>
      <c r="BR239" t="s">
        <v>65</v>
      </c>
      <c r="BS239" t="s">
        <v>65</v>
      </c>
      <c r="BT239" t="s">
        <v>7519</v>
      </c>
    </row>
    <row r="240" spans="1:72" hidden="1" x14ac:dyDescent="0.25">
      <c r="A240">
        <v>19</v>
      </c>
      <c r="B240" s="10">
        <v>12910777</v>
      </c>
      <c r="C240" t="s">
        <v>8154</v>
      </c>
      <c r="D240" t="s">
        <v>8154</v>
      </c>
      <c r="E240">
        <v>1</v>
      </c>
      <c r="F240" t="s">
        <v>58</v>
      </c>
      <c r="G240" t="s">
        <v>7516</v>
      </c>
      <c r="H240">
        <v>1</v>
      </c>
      <c r="J240" t="s">
        <v>14737</v>
      </c>
      <c r="K240" s="11" t="s">
        <v>14625</v>
      </c>
      <c r="L240" s="5"/>
      <c r="M240" s="5"/>
      <c r="Z240" t="s">
        <v>8155</v>
      </c>
      <c r="AA240" s="12"/>
      <c r="AB240">
        <v>6</v>
      </c>
      <c r="AC240" t="s">
        <v>53</v>
      </c>
      <c r="AD240" t="s">
        <v>8156</v>
      </c>
      <c r="AE240" t="s">
        <v>64</v>
      </c>
      <c r="AF240" t="s">
        <v>64</v>
      </c>
      <c r="AG240" t="s">
        <v>55</v>
      </c>
      <c r="AH240">
        <v>0.98799999999999999</v>
      </c>
      <c r="AI240">
        <v>7.4249999999999998</v>
      </c>
      <c r="AJ240">
        <v>100</v>
      </c>
      <c r="AK240">
        <v>87</v>
      </c>
      <c r="AM240">
        <v>0.48368995398727499</v>
      </c>
      <c r="AN240">
        <v>0.49606528084692803</v>
      </c>
      <c r="AO240"/>
      <c r="AP240">
        <v>0.99282659500000003</v>
      </c>
      <c r="AQ240">
        <v>0.64701747799999998</v>
      </c>
      <c r="AR240">
        <v>39</v>
      </c>
      <c r="AS240">
        <v>1</v>
      </c>
      <c r="AT240">
        <v>1</v>
      </c>
      <c r="AU240" t="s">
        <v>65</v>
      </c>
      <c r="AV240" t="s">
        <v>65</v>
      </c>
      <c r="AW240" t="s">
        <v>14730</v>
      </c>
      <c r="AX240" t="s">
        <v>65</v>
      </c>
      <c r="AY240" t="s">
        <v>65</v>
      </c>
      <c r="AZ240" t="s">
        <v>65</v>
      </c>
      <c r="BA240" t="s">
        <v>65</v>
      </c>
      <c r="BB240" t="s">
        <v>65</v>
      </c>
      <c r="BC240" t="s">
        <v>65</v>
      </c>
      <c r="BD240" t="s">
        <v>65</v>
      </c>
      <c r="BE240">
        <v>3.3E-4</v>
      </c>
      <c r="BF240" t="s">
        <v>65</v>
      </c>
      <c r="BG240" t="s">
        <v>65</v>
      </c>
      <c r="BH240" t="s">
        <v>65</v>
      </c>
      <c r="BI240" t="s">
        <v>65</v>
      </c>
      <c r="BJ240" t="s">
        <v>65</v>
      </c>
      <c r="BK240">
        <v>2.5000000000000001E-2</v>
      </c>
      <c r="BL240" t="s">
        <v>65</v>
      </c>
      <c r="BM240" t="s">
        <v>65</v>
      </c>
      <c r="BN240">
        <v>0</v>
      </c>
      <c r="BO240" t="s">
        <v>65</v>
      </c>
      <c r="BP240" t="s">
        <v>65</v>
      </c>
      <c r="BQ240" t="s">
        <v>65</v>
      </c>
      <c r="BR240" t="s">
        <v>65</v>
      </c>
      <c r="BS240" t="s">
        <v>65</v>
      </c>
      <c r="BT240" t="s">
        <v>7519</v>
      </c>
    </row>
    <row r="241" spans="1:72" hidden="1" x14ac:dyDescent="0.25">
      <c r="A241">
        <v>19</v>
      </c>
      <c r="B241" s="10">
        <v>1383592</v>
      </c>
      <c r="C241" t="s">
        <v>4462</v>
      </c>
      <c r="D241" t="s">
        <v>4462</v>
      </c>
      <c r="E241">
        <v>0</v>
      </c>
      <c r="F241" t="s">
        <v>58</v>
      </c>
      <c r="G241" t="s">
        <v>3829</v>
      </c>
      <c r="H241">
        <v>1</v>
      </c>
      <c r="J241" t="s">
        <v>14736</v>
      </c>
      <c r="K241" s="11" t="s">
        <v>14625</v>
      </c>
      <c r="L241" s="5"/>
      <c r="M241" s="5"/>
      <c r="U241">
        <v>470</v>
      </c>
      <c r="Z241" t="s">
        <v>4463</v>
      </c>
      <c r="AA241" s="12"/>
      <c r="AB241">
        <v>9</v>
      </c>
      <c r="AC241" t="s">
        <v>150</v>
      </c>
      <c r="AF241" t="s">
        <v>55</v>
      </c>
      <c r="AG241" t="s">
        <v>55</v>
      </c>
      <c r="AH241">
        <v>0</v>
      </c>
      <c r="AI241">
        <v>4.4489999999999998</v>
      </c>
      <c r="AJ241" t="s">
        <v>55</v>
      </c>
      <c r="AK241" t="s">
        <v>55</v>
      </c>
      <c r="AL241" t="e">
        <f>AJ241*AK241</f>
        <v>#VALUE!</v>
      </c>
      <c r="AM241">
        <v>0.24699209457553101</v>
      </c>
      <c r="AN241">
        <v>0.75083582852934705</v>
      </c>
      <c r="AO241" s="1">
        <f>AM241+AN241</f>
        <v>0.99782792310487811</v>
      </c>
      <c r="AP241">
        <v>0.99560786199999995</v>
      </c>
      <c r="AQ241">
        <v>0.56785867099999998</v>
      </c>
      <c r="AR241">
        <v>39</v>
      </c>
      <c r="AS241">
        <v>1</v>
      </c>
      <c r="AT241">
        <v>1</v>
      </c>
      <c r="AU241" t="s">
        <v>65</v>
      </c>
      <c r="AV241" t="s">
        <v>65</v>
      </c>
      <c r="AW241" t="s">
        <v>65</v>
      </c>
      <c r="AX241" t="s">
        <v>65</v>
      </c>
      <c r="AY241" t="s">
        <v>65</v>
      </c>
      <c r="AZ241" t="s">
        <v>65</v>
      </c>
      <c r="BA241" t="s">
        <v>65</v>
      </c>
      <c r="BB241" t="s">
        <v>65</v>
      </c>
      <c r="BC241" t="s">
        <v>65</v>
      </c>
      <c r="BD241" t="s">
        <v>65</v>
      </c>
      <c r="BE241" t="s">
        <v>65</v>
      </c>
      <c r="BF241" t="s">
        <v>65</v>
      </c>
      <c r="BG241" t="s">
        <v>65</v>
      </c>
      <c r="BH241" t="s">
        <v>65</v>
      </c>
      <c r="BI241" t="s">
        <v>65</v>
      </c>
      <c r="BJ241" t="s">
        <v>65</v>
      </c>
      <c r="BK241">
        <v>2.5000000000000001E-2</v>
      </c>
      <c r="BL241" t="s">
        <v>65</v>
      </c>
      <c r="BM241" t="s">
        <v>65</v>
      </c>
      <c r="BN241" t="s">
        <v>65</v>
      </c>
      <c r="BO241" t="s">
        <v>65</v>
      </c>
      <c r="BP241" t="s">
        <v>65</v>
      </c>
      <c r="BQ241" t="s">
        <v>65</v>
      </c>
      <c r="BR241" t="s">
        <v>65</v>
      </c>
      <c r="BS241" t="s">
        <v>65</v>
      </c>
      <c r="BT241" t="s">
        <v>1248</v>
      </c>
    </row>
    <row r="242" spans="1:72" hidden="1" x14ac:dyDescent="0.25">
      <c r="A242">
        <v>19</v>
      </c>
      <c r="B242" s="10">
        <v>23329612</v>
      </c>
      <c r="C242" t="s">
        <v>14871</v>
      </c>
      <c r="D242" t="e">
        <v>#N/A</v>
      </c>
      <c r="E242">
        <v>0</v>
      </c>
      <c r="F242" t="s">
        <v>58</v>
      </c>
      <c r="G242" t="s">
        <v>7516</v>
      </c>
      <c r="H242">
        <v>1</v>
      </c>
      <c r="J242" t="s">
        <v>59</v>
      </c>
      <c r="K242" s="11" t="s">
        <v>14625</v>
      </c>
      <c r="L242" s="5"/>
      <c r="M242" s="5"/>
      <c r="Z242" t="s">
        <v>14872</v>
      </c>
      <c r="AA242" s="12"/>
      <c r="AB242">
        <v>7</v>
      </c>
      <c r="AC242" t="s">
        <v>14801</v>
      </c>
      <c r="AD242" t="s">
        <v>55</v>
      </c>
      <c r="AE242" t="s">
        <v>100</v>
      </c>
      <c r="AF242" t="s">
        <v>100</v>
      </c>
      <c r="AG242" t="s">
        <v>55</v>
      </c>
      <c r="AH242">
        <v>0</v>
      </c>
      <c r="AI242">
        <v>0</v>
      </c>
      <c r="AJ242" t="s">
        <v>55</v>
      </c>
      <c r="AK242" t="s">
        <v>55</v>
      </c>
      <c r="AM242">
        <v>1.7317425402809901E-2</v>
      </c>
      <c r="AN242" s="1">
        <v>1.85625397322033E-10</v>
      </c>
      <c r="AO242" s="21">
        <f>AM242+AN242</f>
        <v>1.7317425588435298E-2</v>
      </c>
      <c r="AP242">
        <v>0.153058524</v>
      </c>
      <c r="AQ242">
        <v>0</v>
      </c>
      <c r="AR242">
        <v>39</v>
      </c>
      <c r="AS242">
        <v>1</v>
      </c>
      <c r="AT242">
        <v>1</v>
      </c>
      <c r="AU242" t="s">
        <v>65</v>
      </c>
      <c r="AV242" t="s">
        <v>65</v>
      </c>
      <c r="AW242" t="s">
        <v>65</v>
      </c>
      <c r="AX242" t="s">
        <v>65</v>
      </c>
      <c r="AY242" t="s">
        <v>65</v>
      </c>
      <c r="AZ242" t="s">
        <v>65</v>
      </c>
      <c r="BA242" t="s">
        <v>65</v>
      </c>
      <c r="BB242" t="s">
        <v>65</v>
      </c>
      <c r="BC242" t="s">
        <v>65</v>
      </c>
      <c r="BD242" t="s">
        <v>65</v>
      </c>
      <c r="BE242" t="s">
        <v>65</v>
      </c>
      <c r="BF242" t="s">
        <v>65</v>
      </c>
      <c r="BG242" t="s">
        <v>65</v>
      </c>
      <c r="BH242" t="s">
        <v>65</v>
      </c>
      <c r="BI242" t="s">
        <v>65</v>
      </c>
      <c r="BJ242" t="s">
        <v>65</v>
      </c>
      <c r="BK242">
        <v>2.5000000000000001E-2</v>
      </c>
      <c r="BL242" t="s">
        <v>65</v>
      </c>
      <c r="BM242" t="s">
        <v>65</v>
      </c>
      <c r="BN242" t="s">
        <v>65</v>
      </c>
      <c r="BO242" t="s">
        <v>65</v>
      </c>
      <c r="BP242" t="s">
        <v>65</v>
      </c>
      <c r="BQ242" t="s">
        <v>65</v>
      </c>
      <c r="BR242" t="s">
        <v>65</v>
      </c>
      <c r="BS242" t="s">
        <v>65</v>
      </c>
      <c r="BT242" t="s">
        <v>7519</v>
      </c>
    </row>
    <row r="243" spans="1:72" hidden="1" x14ac:dyDescent="0.25">
      <c r="A243">
        <v>19</v>
      </c>
      <c r="B243" s="10">
        <v>37753985</v>
      </c>
      <c r="C243" t="s">
        <v>14755</v>
      </c>
      <c r="D243" t="e">
        <v>#N/A</v>
      </c>
      <c r="E243">
        <v>1</v>
      </c>
      <c r="F243" t="s">
        <v>14756</v>
      </c>
      <c r="G243" s="11" t="s">
        <v>3383</v>
      </c>
      <c r="H243" s="5">
        <v>1</v>
      </c>
      <c r="I243" t="s">
        <v>14735</v>
      </c>
      <c r="J243" t="s">
        <v>47</v>
      </c>
      <c r="K243" s="11" t="s">
        <v>14625</v>
      </c>
      <c r="L243" s="5"/>
      <c r="M243" s="5"/>
      <c r="Z243" t="s">
        <v>14759</v>
      </c>
      <c r="AA243" s="12"/>
      <c r="AB243">
        <v>5</v>
      </c>
      <c r="AC243" t="s">
        <v>282</v>
      </c>
      <c r="AD243" t="s">
        <v>55</v>
      </c>
      <c r="AE243" t="s">
        <v>64</v>
      </c>
      <c r="AF243" t="s">
        <v>64</v>
      </c>
      <c r="AG243" t="s">
        <v>55</v>
      </c>
      <c r="AH243">
        <v>0</v>
      </c>
      <c r="AI243">
        <v>0</v>
      </c>
      <c r="AJ243" t="s">
        <v>55</v>
      </c>
      <c r="AK243" t="s">
        <v>55</v>
      </c>
      <c r="AM243">
        <v>0</v>
      </c>
      <c r="AN243">
        <v>0</v>
      </c>
      <c r="AP243">
        <v>0</v>
      </c>
      <c r="AQ243">
        <v>0</v>
      </c>
      <c r="AR243">
        <v>16</v>
      </c>
      <c r="AS243">
        <v>8</v>
      </c>
      <c r="AT243">
        <v>0.6</v>
      </c>
      <c r="AU243" t="s">
        <v>65</v>
      </c>
      <c r="AV243" t="s">
        <v>65</v>
      </c>
      <c r="AW243" t="s">
        <v>65</v>
      </c>
      <c r="AX243" t="s">
        <v>65</v>
      </c>
      <c r="AY243" t="s">
        <v>65</v>
      </c>
      <c r="AZ243" t="s">
        <v>65</v>
      </c>
      <c r="BA243" t="s">
        <v>65</v>
      </c>
      <c r="BB243" t="s">
        <v>65</v>
      </c>
      <c r="BC243" t="s">
        <v>65</v>
      </c>
      <c r="BD243" t="s">
        <v>65</v>
      </c>
      <c r="BE243" t="s">
        <v>65</v>
      </c>
      <c r="BF243" t="s">
        <v>65</v>
      </c>
      <c r="BG243" t="s">
        <v>65</v>
      </c>
      <c r="BH243" t="s">
        <v>65</v>
      </c>
      <c r="BI243" t="s">
        <v>65</v>
      </c>
      <c r="BJ243" t="s">
        <v>65</v>
      </c>
      <c r="BK243">
        <v>0.33333000000000002</v>
      </c>
      <c r="BL243" t="s">
        <v>65</v>
      </c>
      <c r="BM243" t="s">
        <v>65</v>
      </c>
      <c r="BN243" t="s">
        <v>65</v>
      </c>
      <c r="BO243" t="s">
        <v>65</v>
      </c>
      <c r="BP243" t="s">
        <v>65</v>
      </c>
      <c r="BQ243" t="s">
        <v>65</v>
      </c>
      <c r="BR243" t="s">
        <v>65</v>
      </c>
      <c r="BS243" t="s">
        <v>65</v>
      </c>
      <c r="BT243" t="s">
        <v>14760</v>
      </c>
    </row>
    <row r="244" spans="1:72" hidden="1" x14ac:dyDescent="0.25">
      <c r="A244">
        <v>19</v>
      </c>
      <c r="B244" s="10">
        <v>38573073</v>
      </c>
      <c r="C244" t="s">
        <v>7425</v>
      </c>
      <c r="D244" t="s">
        <v>7425</v>
      </c>
      <c r="E244">
        <v>0</v>
      </c>
      <c r="F244" t="s">
        <v>58</v>
      </c>
      <c r="G244" t="s">
        <v>6672</v>
      </c>
      <c r="H244">
        <v>1</v>
      </c>
      <c r="J244" t="s">
        <v>47</v>
      </c>
      <c r="K244" s="11" t="s">
        <v>14625</v>
      </c>
      <c r="L244" s="5"/>
      <c r="M244" s="5"/>
      <c r="Z244" t="s">
        <v>7426</v>
      </c>
      <c r="AA244" s="12"/>
      <c r="AB244">
        <v>6</v>
      </c>
      <c r="AC244" t="s">
        <v>53</v>
      </c>
      <c r="AF244" t="s">
        <v>7427</v>
      </c>
      <c r="AG244" t="s">
        <v>55</v>
      </c>
      <c r="AH244">
        <v>1</v>
      </c>
      <c r="AI244">
        <v>0</v>
      </c>
      <c r="AJ244">
        <v>79.41</v>
      </c>
      <c r="AK244">
        <v>68</v>
      </c>
      <c r="AL244">
        <f>AJ244*AK244</f>
        <v>5399.88</v>
      </c>
      <c r="AM244">
        <v>3.2301412245509402E-4</v>
      </c>
      <c r="AN244">
        <v>0.99967698587731602</v>
      </c>
      <c r="AO244" s="1">
        <f>AM244+AN244</f>
        <v>0.99999999999977107</v>
      </c>
      <c r="AP244">
        <v>0.929687347</v>
      </c>
      <c r="AQ244">
        <v>0.61584587199999996</v>
      </c>
      <c r="AR244">
        <v>39</v>
      </c>
      <c r="AS244">
        <v>1</v>
      </c>
      <c r="AT244">
        <v>1</v>
      </c>
      <c r="AU244" t="s">
        <v>65</v>
      </c>
      <c r="AV244" t="s">
        <v>65</v>
      </c>
      <c r="AW244" t="s">
        <v>14730</v>
      </c>
      <c r="AX244" t="s">
        <v>65</v>
      </c>
      <c r="AY244" t="s">
        <v>65</v>
      </c>
      <c r="AZ244" t="s">
        <v>65</v>
      </c>
      <c r="BA244" t="s">
        <v>65</v>
      </c>
      <c r="BB244" t="s">
        <v>65</v>
      </c>
      <c r="BC244" t="s">
        <v>65</v>
      </c>
      <c r="BD244" t="s">
        <v>65</v>
      </c>
      <c r="BE244">
        <v>4.4000000000000002E-4</v>
      </c>
      <c r="BF244" t="s">
        <v>65</v>
      </c>
      <c r="BG244" t="s">
        <v>65</v>
      </c>
      <c r="BH244" t="s">
        <v>65</v>
      </c>
      <c r="BI244" t="s">
        <v>65</v>
      </c>
      <c r="BJ244" t="s">
        <v>65</v>
      </c>
      <c r="BK244">
        <v>2.5000000000000001E-2</v>
      </c>
      <c r="BL244" t="s">
        <v>65</v>
      </c>
      <c r="BM244" t="s">
        <v>65</v>
      </c>
      <c r="BN244">
        <v>0</v>
      </c>
      <c r="BO244" t="s">
        <v>65</v>
      </c>
      <c r="BP244" t="s">
        <v>65</v>
      </c>
      <c r="BQ244" t="s">
        <v>65</v>
      </c>
      <c r="BR244" t="s">
        <v>65</v>
      </c>
      <c r="BS244" t="s">
        <v>65</v>
      </c>
      <c r="BT244" t="s">
        <v>6675</v>
      </c>
    </row>
    <row r="245" spans="1:72" hidden="1" x14ac:dyDescent="0.25">
      <c r="A245">
        <v>19</v>
      </c>
      <c r="B245" s="10">
        <v>38573073</v>
      </c>
      <c r="C245" t="s">
        <v>7425</v>
      </c>
      <c r="D245" t="s">
        <v>7425</v>
      </c>
      <c r="E245">
        <v>1</v>
      </c>
      <c r="F245" t="s">
        <v>58</v>
      </c>
      <c r="G245" t="s">
        <v>6672</v>
      </c>
      <c r="H245">
        <v>1</v>
      </c>
      <c r="J245" t="s">
        <v>14737</v>
      </c>
      <c r="K245" s="11" t="s">
        <v>14625</v>
      </c>
      <c r="L245" s="5"/>
      <c r="M245" s="5"/>
      <c r="Z245" t="s">
        <v>7426</v>
      </c>
      <c r="AA245" s="12"/>
      <c r="AB245">
        <v>6</v>
      </c>
      <c r="AC245" t="s">
        <v>53</v>
      </c>
      <c r="AF245" t="s">
        <v>7427</v>
      </c>
      <c r="AG245" t="s">
        <v>55</v>
      </c>
      <c r="AH245">
        <v>1</v>
      </c>
      <c r="AI245">
        <v>0</v>
      </c>
      <c r="AJ245">
        <v>79.41</v>
      </c>
      <c r="AK245">
        <v>68</v>
      </c>
      <c r="AM245">
        <v>3.2301412245509402E-4</v>
      </c>
      <c r="AN245">
        <v>0.99967698587731602</v>
      </c>
      <c r="AO245"/>
      <c r="AP245">
        <v>0.929687347</v>
      </c>
      <c r="AQ245">
        <v>0.61584587199999996</v>
      </c>
      <c r="AR245">
        <v>39</v>
      </c>
      <c r="AS245">
        <v>1</v>
      </c>
      <c r="AT245">
        <v>1</v>
      </c>
      <c r="AU245" t="s">
        <v>65</v>
      </c>
      <c r="AV245" t="s">
        <v>65</v>
      </c>
      <c r="AW245" t="s">
        <v>14730</v>
      </c>
      <c r="AX245" t="s">
        <v>65</v>
      </c>
      <c r="AY245" t="s">
        <v>65</v>
      </c>
      <c r="AZ245" t="s">
        <v>65</v>
      </c>
      <c r="BA245" t="s">
        <v>65</v>
      </c>
      <c r="BB245" t="s">
        <v>65</v>
      </c>
      <c r="BC245" t="s">
        <v>65</v>
      </c>
      <c r="BD245" t="s">
        <v>65</v>
      </c>
      <c r="BE245">
        <v>4.4000000000000002E-4</v>
      </c>
      <c r="BF245" t="s">
        <v>65</v>
      </c>
      <c r="BG245" t="s">
        <v>65</v>
      </c>
      <c r="BH245" t="s">
        <v>65</v>
      </c>
      <c r="BI245" t="s">
        <v>65</v>
      </c>
      <c r="BJ245" t="s">
        <v>65</v>
      </c>
      <c r="BK245">
        <v>2.5000000000000001E-2</v>
      </c>
      <c r="BL245" t="s">
        <v>65</v>
      </c>
      <c r="BM245" t="s">
        <v>65</v>
      </c>
      <c r="BN245">
        <v>0</v>
      </c>
      <c r="BO245" t="s">
        <v>65</v>
      </c>
      <c r="BP245" t="s">
        <v>65</v>
      </c>
      <c r="BQ245" t="s">
        <v>65</v>
      </c>
      <c r="BR245" t="s">
        <v>65</v>
      </c>
      <c r="BS245" t="s">
        <v>65</v>
      </c>
      <c r="BT245" t="s">
        <v>6675</v>
      </c>
    </row>
    <row r="246" spans="1:72" hidden="1" x14ac:dyDescent="0.25">
      <c r="A246">
        <v>19</v>
      </c>
      <c r="B246" s="10">
        <v>39379771</v>
      </c>
      <c r="C246" t="s">
        <v>7428</v>
      </c>
      <c r="D246" t="s">
        <v>7428</v>
      </c>
      <c r="E246">
        <v>0</v>
      </c>
      <c r="F246" t="s">
        <v>58</v>
      </c>
      <c r="G246" t="s">
        <v>6672</v>
      </c>
      <c r="H246">
        <v>1</v>
      </c>
      <c r="J246" t="s">
        <v>47</v>
      </c>
      <c r="K246" s="11" t="s">
        <v>14625</v>
      </c>
      <c r="L246" s="5"/>
      <c r="M246" s="5"/>
      <c r="Z246" t="s">
        <v>7429</v>
      </c>
      <c r="AA246" s="12"/>
      <c r="AB246">
        <v>6</v>
      </c>
      <c r="AC246" t="s">
        <v>53</v>
      </c>
      <c r="AF246" t="s">
        <v>7430</v>
      </c>
      <c r="AG246" t="s">
        <v>55</v>
      </c>
      <c r="AH246">
        <v>1</v>
      </c>
      <c r="AI246">
        <v>4.8630000000000004</v>
      </c>
      <c r="AJ246">
        <v>88.1</v>
      </c>
      <c r="AK246">
        <v>84</v>
      </c>
      <c r="AL246">
        <f>AJ246*AK246</f>
        <v>7400.4</v>
      </c>
      <c r="AM246">
        <v>0.94177774065852304</v>
      </c>
      <c r="AN246" s="1">
        <v>1.0819075859999E-5</v>
      </c>
      <c r="AO246" s="1">
        <f>AM246+AN246</f>
        <v>0.94178855973438302</v>
      </c>
      <c r="AP246">
        <v>0.99669718900000004</v>
      </c>
      <c r="AQ246">
        <v>0</v>
      </c>
      <c r="AR246">
        <v>39</v>
      </c>
      <c r="AS246">
        <v>1</v>
      </c>
      <c r="AT246">
        <v>1</v>
      </c>
      <c r="AU246" t="s">
        <v>65</v>
      </c>
      <c r="AV246" t="s">
        <v>65</v>
      </c>
      <c r="AW246" t="s">
        <v>14730</v>
      </c>
      <c r="AX246" t="s">
        <v>65</v>
      </c>
      <c r="AY246" t="s">
        <v>65</v>
      </c>
      <c r="AZ246" t="s">
        <v>65</v>
      </c>
      <c r="BA246" t="s">
        <v>65</v>
      </c>
      <c r="BB246" t="s">
        <v>14730</v>
      </c>
      <c r="BC246" t="s">
        <v>65</v>
      </c>
      <c r="BD246" t="s">
        <v>65</v>
      </c>
      <c r="BE246">
        <v>3.3E-4</v>
      </c>
      <c r="BF246" t="s">
        <v>65</v>
      </c>
      <c r="BG246" t="s">
        <v>65</v>
      </c>
      <c r="BH246" t="s">
        <v>65</v>
      </c>
      <c r="BI246" t="s">
        <v>65</v>
      </c>
      <c r="BJ246">
        <v>3.9489999999999997E-2</v>
      </c>
      <c r="BK246">
        <v>2.5000000000000001E-2</v>
      </c>
      <c r="BL246" t="s">
        <v>65</v>
      </c>
      <c r="BM246" t="s">
        <v>65</v>
      </c>
      <c r="BN246">
        <v>0</v>
      </c>
      <c r="BO246" t="s">
        <v>65</v>
      </c>
      <c r="BP246" t="s">
        <v>65</v>
      </c>
      <c r="BQ246" t="s">
        <v>65</v>
      </c>
      <c r="BR246" t="s">
        <v>65</v>
      </c>
      <c r="BS246">
        <v>5.1000000000000004E-4</v>
      </c>
      <c r="BT246" t="s">
        <v>6675</v>
      </c>
    </row>
    <row r="247" spans="1:72" hidden="1" x14ac:dyDescent="0.25">
      <c r="A247">
        <v>1</v>
      </c>
      <c r="B247" s="10">
        <v>17018598</v>
      </c>
      <c r="C247" t="s">
        <v>14738</v>
      </c>
      <c r="D247" t="e">
        <v>#N/A</v>
      </c>
      <c r="E247">
        <v>1</v>
      </c>
      <c r="F247" t="s">
        <v>14739</v>
      </c>
      <c r="G247" s="14" t="s">
        <v>2537</v>
      </c>
      <c r="H247" s="14"/>
      <c r="I247" t="s">
        <v>14735</v>
      </c>
      <c r="J247" t="s">
        <v>47</v>
      </c>
      <c r="K247" s="13" t="s">
        <v>14624</v>
      </c>
      <c r="L247" s="5"/>
      <c r="M247" s="5"/>
      <c r="N247" t="s">
        <v>14873</v>
      </c>
      <c r="Z247" t="s">
        <v>14741</v>
      </c>
      <c r="AB247">
        <v>5</v>
      </c>
      <c r="AC247" t="s">
        <v>282</v>
      </c>
      <c r="AD247" t="s">
        <v>55</v>
      </c>
      <c r="AE247" t="s">
        <v>64</v>
      </c>
      <c r="AF247" t="s">
        <v>64</v>
      </c>
      <c r="AG247" t="s">
        <v>55</v>
      </c>
      <c r="AH247">
        <v>0</v>
      </c>
      <c r="AI247">
        <v>0</v>
      </c>
      <c r="AJ247" t="s">
        <v>55</v>
      </c>
      <c r="AK247" t="s">
        <v>55</v>
      </c>
      <c r="AM247">
        <v>0</v>
      </c>
      <c r="AN247">
        <v>0</v>
      </c>
      <c r="AO247"/>
      <c r="AP247">
        <v>0</v>
      </c>
      <c r="AQ247">
        <v>0</v>
      </c>
      <c r="AR247">
        <v>17</v>
      </c>
      <c r="AS247">
        <v>23</v>
      </c>
      <c r="AT247">
        <v>1</v>
      </c>
      <c r="AU247" t="s">
        <v>65</v>
      </c>
      <c r="AV247" t="s">
        <v>65</v>
      </c>
      <c r="AW247" t="s">
        <v>65</v>
      </c>
      <c r="AX247" t="s">
        <v>65</v>
      </c>
      <c r="AY247" t="s">
        <v>65</v>
      </c>
      <c r="AZ247" t="s">
        <v>65</v>
      </c>
      <c r="BA247" t="s">
        <v>65</v>
      </c>
      <c r="BB247" t="s">
        <v>65</v>
      </c>
      <c r="BC247" t="s">
        <v>65</v>
      </c>
      <c r="BD247" t="s">
        <v>65</v>
      </c>
      <c r="BE247" t="s">
        <v>65</v>
      </c>
      <c r="BF247" t="s">
        <v>65</v>
      </c>
      <c r="BG247" t="s">
        <v>65</v>
      </c>
      <c r="BH247" t="s">
        <v>65</v>
      </c>
      <c r="BI247" t="s">
        <v>65</v>
      </c>
      <c r="BJ247" t="s">
        <v>65</v>
      </c>
      <c r="BK247">
        <v>0.57499999999999996</v>
      </c>
      <c r="BL247" t="s">
        <v>65</v>
      </c>
      <c r="BM247" t="s">
        <v>65</v>
      </c>
      <c r="BN247" t="s">
        <v>65</v>
      </c>
      <c r="BO247" t="s">
        <v>65</v>
      </c>
      <c r="BP247" t="s">
        <v>65</v>
      </c>
      <c r="BQ247" t="s">
        <v>65</v>
      </c>
      <c r="BR247" t="s">
        <v>65</v>
      </c>
      <c r="BS247" t="s">
        <v>65</v>
      </c>
      <c r="BT247" t="s">
        <v>14742</v>
      </c>
    </row>
    <row r="248" spans="1:72" hidden="1" x14ac:dyDescent="0.25">
      <c r="A248">
        <v>1</v>
      </c>
      <c r="B248" s="10">
        <v>17018598</v>
      </c>
      <c r="C248" t="s">
        <v>14738</v>
      </c>
      <c r="D248" t="e">
        <v>#N/A</v>
      </c>
      <c r="E248">
        <v>1</v>
      </c>
      <c r="F248" t="s">
        <v>14739</v>
      </c>
      <c r="G248" s="11" t="s">
        <v>3383</v>
      </c>
      <c r="H248" s="11"/>
      <c r="I248" t="s">
        <v>14735</v>
      </c>
      <c r="J248" t="s">
        <v>47</v>
      </c>
      <c r="K248" s="13" t="s">
        <v>14624</v>
      </c>
      <c r="L248" s="5"/>
      <c r="M248" s="5"/>
      <c r="N248" t="s">
        <v>14873</v>
      </c>
      <c r="Z248" t="s">
        <v>14741</v>
      </c>
      <c r="AB248">
        <v>5</v>
      </c>
      <c r="AC248" t="s">
        <v>282</v>
      </c>
      <c r="AD248" t="s">
        <v>55</v>
      </c>
      <c r="AE248" t="s">
        <v>64</v>
      </c>
      <c r="AF248" t="s">
        <v>64</v>
      </c>
      <c r="AG248" t="s">
        <v>55</v>
      </c>
      <c r="AH248">
        <v>0</v>
      </c>
      <c r="AI248">
        <v>0</v>
      </c>
      <c r="AJ248" t="s">
        <v>55</v>
      </c>
      <c r="AK248" t="s">
        <v>55</v>
      </c>
      <c r="AM248">
        <v>0</v>
      </c>
      <c r="AN248">
        <v>0</v>
      </c>
      <c r="AO248"/>
      <c r="AP248">
        <v>0</v>
      </c>
      <c r="AQ248">
        <v>0</v>
      </c>
      <c r="AR248">
        <v>17</v>
      </c>
      <c r="AS248">
        <v>23</v>
      </c>
      <c r="AT248">
        <v>1</v>
      </c>
      <c r="AU248" t="s">
        <v>65</v>
      </c>
      <c r="AV248" t="s">
        <v>65</v>
      </c>
      <c r="AW248" t="s">
        <v>65</v>
      </c>
      <c r="AX248" t="s">
        <v>65</v>
      </c>
      <c r="AY248" t="s">
        <v>65</v>
      </c>
      <c r="AZ248" t="s">
        <v>65</v>
      </c>
      <c r="BA248" t="s">
        <v>65</v>
      </c>
      <c r="BB248" t="s">
        <v>65</v>
      </c>
      <c r="BC248" t="s">
        <v>65</v>
      </c>
      <c r="BD248" t="s">
        <v>65</v>
      </c>
      <c r="BE248" t="s">
        <v>65</v>
      </c>
      <c r="BF248" t="s">
        <v>65</v>
      </c>
      <c r="BG248" t="s">
        <v>65</v>
      </c>
      <c r="BH248" t="s">
        <v>65</v>
      </c>
      <c r="BI248" t="s">
        <v>65</v>
      </c>
      <c r="BJ248" t="s">
        <v>65</v>
      </c>
      <c r="BK248">
        <v>0.57499999999999996</v>
      </c>
      <c r="BL248" t="s">
        <v>65</v>
      </c>
      <c r="BM248" t="s">
        <v>65</v>
      </c>
      <c r="BN248" t="s">
        <v>65</v>
      </c>
      <c r="BO248" t="s">
        <v>65</v>
      </c>
      <c r="BP248" t="s">
        <v>65</v>
      </c>
      <c r="BQ248" t="s">
        <v>65</v>
      </c>
      <c r="BR248" t="s">
        <v>65</v>
      </c>
      <c r="BS248" t="s">
        <v>65</v>
      </c>
      <c r="BT248" t="s">
        <v>14742</v>
      </c>
    </row>
    <row r="249" spans="1:72" hidden="1" x14ac:dyDescent="0.25">
      <c r="A249">
        <v>19</v>
      </c>
      <c r="B249" s="10">
        <v>49969356</v>
      </c>
      <c r="C249" t="s">
        <v>7431</v>
      </c>
      <c r="D249" t="s">
        <v>7431</v>
      </c>
      <c r="E249">
        <v>0</v>
      </c>
      <c r="F249" t="s">
        <v>58</v>
      </c>
      <c r="G249" t="s">
        <v>6672</v>
      </c>
      <c r="H249">
        <v>1</v>
      </c>
      <c r="J249" t="s">
        <v>47</v>
      </c>
      <c r="K249" s="11" t="s">
        <v>14625</v>
      </c>
      <c r="L249" s="5"/>
      <c r="M249" s="5"/>
      <c r="Z249" t="s">
        <v>7432</v>
      </c>
      <c r="AA249" s="12">
        <v>2</v>
      </c>
      <c r="AB249">
        <v>6</v>
      </c>
      <c r="AC249" t="s">
        <v>53</v>
      </c>
      <c r="AF249" t="s">
        <v>7433</v>
      </c>
      <c r="AG249" t="s">
        <v>55</v>
      </c>
      <c r="AH249">
        <v>1</v>
      </c>
      <c r="AI249">
        <v>0</v>
      </c>
      <c r="AJ249">
        <v>89.55</v>
      </c>
      <c r="AK249">
        <v>67</v>
      </c>
      <c r="AL249">
        <f>AJ249*AK249</f>
        <v>5999.8499999999995</v>
      </c>
      <c r="AM249">
        <v>0.98800837949425302</v>
      </c>
      <c r="AN249" s="1">
        <v>1.3519474554397101E-7</v>
      </c>
      <c r="AO249" s="1">
        <f>AM249+AN249</f>
        <v>0.98800851468899853</v>
      </c>
      <c r="AP249">
        <v>0.72216252000000003</v>
      </c>
      <c r="AQ249">
        <v>0.50427002200000004</v>
      </c>
      <c r="AR249">
        <v>39</v>
      </c>
      <c r="AS249">
        <v>1</v>
      </c>
      <c r="AT249">
        <v>1</v>
      </c>
      <c r="AU249" t="s">
        <v>65</v>
      </c>
      <c r="AV249" t="s">
        <v>65</v>
      </c>
      <c r="AW249" t="s">
        <v>14730</v>
      </c>
      <c r="AX249" t="s">
        <v>14730</v>
      </c>
      <c r="AY249" t="s">
        <v>65</v>
      </c>
      <c r="AZ249" t="s">
        <v>65</v>
      </c>
      <c r="BA249" t="s">
        <v>65</v>
      </c>
      <c r="BB249" t="s">
        <v>65</v>
      </c>
      <c r="BC249" t="s">
        <v>65</v>
      </c>
      <c r="BD249" t="s">
        <v>65</v>
      </c>
      <c r="BE249">
        <v>7.2000000000000005E-4</v>
      </c>
      <c r="BF249">
        <v>1.4160000000000001E-2</v>
      </c>
      <c r="BG249" t="s">
        <v>65</v>
      </c>
      <c r="BH249" t="s">
        <v>65</v>
      </c>
      <c r="BI249" t="s">
        <v>65</v>
      </c>
      <c r="BJ249" t="s">
        <v>65</v>
      </c>
      <c r="BK249">
        <v>2.5000000000000001E-2</v>
      </c>
      <c r="BL249" t="s">
        <v>65</v>
      </c>
      <c r="BM249" t="s">
        <v>65</v>
      </c>
      <c r="BN249" s="1">
        <v>9.0499999999999997E-6</v>
      </c>
      <c r="BO249">
        <v>1.8000000000000001E-4</v>
      </c>
      <c r="BP249" t="s">
        <v>65</v>
      </c>
      <c r="BQ249" t="s">
        <v>65</v>
      </c>
      <c r="BR249" t="s">
        <v>65</v>
      </c>
      <c r="BS249" t="s">
        <v>65</v>
      </c>
      <c r="BT249" t="s">
        <v>6675</v>
      </c>
    </row>
    <row r="250" spans="1:72" hidden="1" x14ac:dyDescent="0.25">
      <c r="A250">
        <v>20</v>
      </c>
      <c r="B250" s="10">
        <v>25203608</v>
      </c>
      <c r="C250" t="s">
        <v>3322</v>
      </c>
      <c r="D250" t="s">
        <v>3322</v>
      </c>
      <c r="E250">
        <v>0</v>
      </c>
      <c r="F250" t="s">
        <v>58</v>
      </c>
      <c r="G250" s="14" t="s">
        <v>2537</v>
      </c>
      <c r="H250" s="5">
        <v>1</v>
      </c>
      <c r="I250" t="s">
        <v>14735</v>
      </c>
      <c r="J250" t="s">
        <v>47</v>
      </c>
      <c r="K250" s="11" t="s">
        <v>14625</v>
      </c>
      <c r="L250" s="5"/>
      <c r="M250" s="5"/>
      <c r="N250" t="s">
        <v>14646</v>
      </c>
      <c r="Z250" t="s">
        <v>3323</v>
      </c>
      <c r="AA250" s="12"/>
      <c r="AB250">
        <v>6</v>
      </c>
      <c r="AC250" t="s">
        <v>53</v>
      </c>
      <c r="AF250" t="s">
        <v>3324</v>
      </c>
      <c r="AG250" t="s">
        <v>55</v>
      </c>
      <c r="AH250">
        <v>0.95499999999999996</v>
      </c>
      <c r="AI250">
        <v>0</v>
      </c>
      <c r="AJ250">
        <v>96.47</v>
      </c>
      <c r="AK250">
        <v>85</v>
      </c>
      <c r="AL250">
        <f>AJ250*AK250</f>
        <v>8199.9500000000007</v>
      </c>
      <c r="AM250">
        <v>0.96587834382705595</v>
      </c>
      <c r="AN250" s="1">
        <v>4.9899328917190797E-5</v>
      </c>
      <c r="AO250" s="1">
        <f>AM250+AN250</f>
        <v>0.96592824315597314</v>
      </c>
      <c r="AP250">
        <v>0.60782174099999997</v>
      </c>
      <c r="AQ250">
        <v>0</v>
      </c>
      <c r="AR250">
        <v>38</v>
      </c>
      <c r="AS250">
        <v>2</v>
      </c>
      <c r="AT250">
        <v>1</v>
      </c>
      <c r="AU250" t="s">
        <v>65</v>
      </c>
      <c r="AV250" t="s">
        <v>65</v>
      </c>
      <c r="AW250" t="s">
        <v>14730</v>
      </c>
      <c r="AX250" t="s">
        <v>65</v>
      </c>
      <c r="AY250" t="s">
        <v>65</v>
      </c>
      <c r="AZ250" t="s">
        <v>65</v>
      </c>
      <c r="BA250" t="s">
        <v>65</v>
      </c>
      <c r="BB250" t="s">
        <v>65</v>
      </c>
      <c r="BC250" t="s">
        <v>65</v>
      </c>
      <c r="BD250" t="s">
        <v>65</v>
      </c>
      <c r="BE250" s="1">
        <v>1.06E-7</v>
      </c>
      <c r="BF250" t="s">
        <v>65</v>
      </c>
      <c r="BG250" t="s">
        <v>65</v>
      </c>
      <c r="BH250" t="s">
        <v>65</v>
      </c>
      <c r="BI250" t="s">
        <v>65</v>
      </c>
      <c r="BJ250" t="s">
        <v>65</v>
      </c>
      <c r="BK250">
        <v>0.05</v>
      </c>
      <c r="BL250" t="s">
        <v>65</v>
      </c>
      <c r="BM250" t="s">
        <v>65</v>
      </c>
      <c r="BN250">
        <v>0</v>
      </c>
      <c r="BO250" t="s">
        <v>65</v>
      </c>
      <c r="BP250" t="s">
        <v>65</v>
      </c>
      <c r="BQ250" t="s">
        <v>65</v>
      </c>
      <c r="BR250" t="s">
        <v>65</v>
      </c>
      <c r="BS250" t="s">
        <v>65</v>
      </c>
      <c r="BT250" t="s">
        <v>2540</v>
      </c>
    </row>
    <row r="251" spans="1:72" hidden="1" x14ac:dyDescent="0.25">
      <c r="A251">
        <v>11</v>
      </c>
      <c r="B251" s="10">
        <v>70336093</v>
      </c>
      <c r="C251" t="s">
        <v>14874</v>
      </c>
      <c r="D251" t="e">
        <v>#N/A</v>
      </c>
      <c r="E251">
        <v>0</v>
      </c>
      <c r="F251" t="s">
        <v>58</v>
      </c>
      <c r="G251" t="s">
        <v>8925</v>
      </c>
      <c r="J251" t="s">
        <v>59</v>
      </c>
      <c r="K251" s="13" t="s">
        <v>14624</v>
      </c>
      <c r="L251" s="5"/>
      <c r="M251" s="5"/>
      <c r="Z251" t="s">
        <v>14875</v>
      </c>
      <c r="AC251" t="s">
        <v>14801</v>
      </c>
      <c r="AD251" t="s">
        <v>55</v>
      </c>
      <c r="AE251" t="s">
        <v>100</v>
      </c>
      <c r="AF251" t="s">
        <v>64</v>
      </c>
      <c r="AG251" t="s">
        <v>55</v>
      </c>
      <c r="AH251">
        <v>0</v>
      </c>
      <c r="AI251">
        <v>0</v>
      </c>
      <c r="AJ251" t="s">
        <v>55</v>
      </c>
      <c r="AK251" t="s">
        <v>55</v>
      </c>
      <c r="AM251" s="1">
        <v>7.9830361869489506E-5</v>
      </c>
      <c r="AN251">
        <v>0.99992016961575203</v>
      </c>
      <c r="AO251"/>
      <c r="AP251">
        <v>0.78816952399999995</v>
      </c>
      <c r="AQ251">
        <v>0.62960560899999995</v>
      </c>
      <c r="AR251">
        <v>30</v>
      </c>
      <c r="AS251">
        <v>2</v>
      </c>
      <c r="AT251">
        <v>0.8</v>
      </c>
      <c r="AU251" t="s">
        <v>65</v>
      </c>
      <c r="AV251" t="s">
        <v>65</v>
      </c>
      <c r="AW251" t="s">
        <v>65</v>
      </c>
      <c r="AX251" t="s">
        <v>65</v>
      </c>
      <c r="AY251" t="s">
        <v>65</v>
      </c>
      <c r="AZ251" t="s">
        <v>65</v>
      </c>
      <c r="BA251" t="s">
        <v>65</v>
      </c>
      <c r="BB251" t="s">
        <v>65</v>
      </c>
      <c r="BC251" t="s">
        <v>65</v>
      </c>
      <c r="BD251" t="s">
        <v>65</v>
      </c>
      <c r="BE251" t="s">
        <v>65</v>
      </c>
      <c r="BF251" t="s">
        <v>65</v>
      </c>
      <c r="BG251" t="s">
        <v>65</v>
      </c>
      <c r="BH251" t="s">
        <v>65</v>
      </c>
      <c r="BI251" t="s">
        <v>65</v>
      </c>
      <c r="BJ251" t="s">
        <v>65</v>
      </c>
      <c r="BK251">
        <v>6.25E-2</v>
      </c>
      <c r="BL251" t="s">
        <v>65</v>
      </c>
      <c r="BM251" t="s">
        <v>65</v>
      </c>
      <c r="BN251" t="s">
        <v>65</v>
      </c>
      <c r="BO251" t="s">
        <v>65</v>
      </c>
      <c r="BP251" t="s">
        <v>65</v>
      </c>
      <c r="BQ251" t="s">
        <v>65</v>
      </c>
      <c r="BR251" t="s">
        <v>65</v>
      </c>
      <c r="BS251" t="s">
        <v>65</v>
      </c>
      <c r="BT251" t="s">
        <v>205</v>
      </c>
    </row>
    <row r="252" spans="1:72" hidden="1" x14ac:dyDescent="0.25">
      <c r="A252">
        <v>11</v>
      </c>
      <c r="B252" s="10">
        <v>71238778</v>
      </c>
      <c r="C252" t="s">
        <v>2200</v>
      </c>
      <c r="D252" t="s">
        <v>2200</v>
      </c>
      <c r="E252">
        <v>0</v>
      </c>
      <c r="F252" t="s">
        <v>58</v>
      </c>
      <c r="G252" t="s">
        <v>1764</v>
      </c>
      <c r="J252" t="s">
        <v>59</v>
      </c>
      <c r="K252" s="13" t="s">
        <v>14624</v>
      </c>
      <c r="L252" s="5"/>
      <c r="M252" s="5"/>
      <c r="Z252" t="s">
        <v>2201</v>
      </c>
      <c r="AC252" t="s">
        <v>164</v>
      </c>
      <c r="AF252" t="s">
        <v>55</v>
      </c>
      <c r="AG252" t="s">
        <v>55</v>
      </c>
      <c r="AH252">
        <v>0</v>
      </c>
      <c r="AI252">
        <v>0</v>
      </c>
      <c r="AJ252" t="s">
        <v>55</v>
      </c>
      <c r="AK252" t="s">
        <v>55</v>
      </c>
      <c r="AM252">
        <v>0.37518848048349301</v>
      </c>
      <c r="AN252">
        <v>0.581964460910534</v>
      </c>
      <c r="AO252"/>
      <c r="AP252">
        <v>9.0935890000000005E-2</v>
      </c>
      <c r="AQ252">
        <v>0</v>
      </c>
      <c r="AR252">
        <v>29</v>
      </c>
      <c r="AS252">
        <v>1</v>
      </c>
      <c r="AT252">
        <v>0.75</v>
      </c>
      <c r="AU252" t="s">
        <v>65</v>
      </c>
      <c r="AV252" t="s">
        <v>65</v>
      </c>
      <c r="AW252" t="s">
        <v>14730</v>
      </c>
      <c r="AX252" t="s">
        <v>14730</v>
      </c>
      <c r="AY252" t="s">
        <v>65</v>
      </c>
      <c r="AZ252" t="s">
        <v>65</v>
      </c>
      <c r="BA252" t="s">
        <v>65</v>
      </c>
      <c r="BB252">
        <v>0.99709000000000003</v>
      </c>
      <c r="BC252" t="s">
        <v>65</v>
      </c>
      <c r="BD252" t="s">
        <v>65</v>
      </c>
      <c r="BE252">
        <v>7.6299999999999996E-3</v>
      </c>
      <c r="BF252">
        <v>3.5899999999999999E-3</v>
      </c>
      <c r="BG252" t="s">
        <v>65</v>
      </c>
      <c r="BH252" t="s">
        <v>65</v>
      </c>
      <c r="BI252" t="s">
        <v>65</v>
      </c>
      <c r="BJ252">
        <v>1</v>
      </c>
      <c r="BK252">
        <v>3.3329999999999999E-2</v>
      </c>
      <c r="BL252" t="s">
        <v>65</v>
      </c>
      <c r="BM252" t="s">
        <v>65</v>
      </c>
      <c r="BN252">
        <v>2.5000000000000001E-4</v>
      </c>
      <c r="BO252">
        <v>1E-4</v>
      </c>
      <c r="BP252" t="s">
        <v>65</v>
      </c>
      <c r="BQ252" t="s">
        <v>65</v>
      </c>
      <c r="BR252" t="s">
        <v>65</v>
      </c>
      <c r="BS252">
        <v>3.6179999999999997E-2</v>
      </c>
      <c r="BT252" t="s">
        <v>1766</v>
      </c>
    </row>
    <row r="253" spans="1:72" hidden="1" x14ac:dyDescent="0.25">
      <c r="A253">
        <v>1</v>
      </c>
      <c r="B253" s="10">
        <v>17179672</v>
      </c>
      <c r="C253" t="s">
        <v>14876</v>
      </c>
      <c r="D253" t="e">
        <v>#N/A</v>
      </c>
      <c r="E253">
        <v>0</v>
      </c>
      <c r="F253" t="s">
        <v>58</v>
      </c>
      <c r="G253" t="s">
        <v>10285</v>
      </c>
      <c r="J253" t="s">
        <v>59</v>
      </c>
      <c r="K253" s="13" t="s">
        <v>14624</v>
      </c>
      <c r="L253" s="5"/>
      <c r="M253" s="5"/>
      <c r="Z253" t="s">
        <v>14877</v>
      </c>
      <c r="AC253" t="s">
        <v>14827</v>
      </c>
      <c r="AF253" t="s">
        <v>55</v>
      </c>
      <c r="AG253" t="s">
        <v>55</v>
      </c>
      <c r="AH253">
        <v>0</v>
      </c>
      <c r="AI253">
        <v>0</v>
      </c>
      <c r="AJ253" t="s">
        <v>55</v>
      </c>
      <c r="AK253" t="s">
        <v>55</v>
      </c>
      <c r="AM253">
        <v>0</v>
      </c>
      <c r="AN253">
        <v>0</v>
      </c>
      <c r="AO253"/>
      <c r="AP253">
        <v>0</v>
      </c>
      <c r="AQ253">
        <v>0</v>
      </c>
      <c r="AR253">
        <v>31</v>
      </c>
      <c r="AS253">
        <v>1</v>
      </c>
      <c r="AT253">
        <v>0.8</v>
      </c>
      <c r="AU253" t="s">
        <v>65</v>
      </c>
      <c r="AV253" t="s">
        <v>65</v>
      </c>
      <c r="AW253" t="s">
        <v>65</v>
      </c>
      <c r="AX253" t="s">
        <v>65</v>
      </c>
      <c r="AY253" t="s">
        <v>65</v>
      </c>
      <c r="AZ253" t="s">
        <v>65</v>
      </c>
      <c r="BA253" t="s">
        <v>65</v>
      </c>
      <c r="BB253" t="s">
        <v>65</v>
      </c>
      <c r="BC253" t="s">
        <v>65</v>
      </c>
      <c r="BD253" t="s">
        <v>65</v>
      </c>
      <c r="BE253" t="s">
        <v>65</v>
      </c>
      <c r="BF253" t="s">
        <v>65</v>
      </c>
      <c r="BG253" t="s">
        <v>65</v>
      </c>
      <c r="BH253" t="s">
        <v>65</v>
      </c>
      <c r="BI253" t="s">
        <v>65</v>
      </c>
      <c r="BJ253" t="s">
        <v>65</v>
      </c>
      <c r="BK253">
        <v>3.125E-2</v>
      </c>
      <c r="BL253" t="s">
        <v>65</v>
      </c>
      <c r="BM253" t="s">
        <v>65</v>
      </c>
      <c r="BN253" t="s">
        <v>65</v>
      </c>
      <c r="BO253" t="s">
        <v>65</v>
      </c>
      <c r="BP253" t="s">
        <v>65</v>
      </c>
      <c r="BQ253" t="s">
        <v>65</v>
      </c>
      <c r="BR253" t="s">
        <v>65</v>
      </c>
      <c r="BS253" t="s">
        <v>65</v>
      </c>
      <c r="BT253" t="s">
        <v>10287</v>
      </c>
    </row>
    <row r="254" spans="1:72" hidden="1" x14ac:dyDescent="0.25">
      <c r="A254">
        <v>20</v>
      </c>
      <c r="B254" s="10">
        <v>25203608</v>
      </c>
      <c r="C254" t="s">
        <v>3322</v>
      </c>
      <c r="D254" t="s">
        <v>3322</v>
      </c>
      <c r="E254">
        <v>1</v>
      </c>
      <c r="F254" t="s">
        <v>58</v>
      </c>
      <c r="G254" s="11" t="s">
        <v>3383</v>
      </c>
      <c r="H254" s="5">
        <v>1</v>
      </c>
      <c r="I254" t="s">
        <v>14735</v>
      </c>
      <c r="J254" t="s">
        <v>47</v>
      </c>
      <c r="K254" s="11" t="s">
        <v>14625</v>
      </c>
      <c r="L254" s="5"/>
      <c r="M254" s="5"/>
      <c r="N254" t="s">
        <v>14646</v>
      </c>
      <c r="Z254" t="s">
        <v>3323</v>
      </c>
      <c r="AA254" s="12"/>
      <c r="AB254">
        <v>6</v>
      </c>
      <c r="AC254" t="s">
        <v>53</v>
      </c>
      <c r="AF254" t="s">
        <v>3324</v>
      </c>
      <c r="AG254" t="s">
        <v>55</v>
      </c>
      <c r="AH254">
        <v>0.95499999999999996</v>
      </c>
      <c r="AI254">
        <v>0</v>
      </c>
      <c r="AJ254">
        <v>96.47</v>
      </c>
      <c r="AK254">
        <v>85</v>
      </c>
      <c r="AM254">
        <v>0.96587834382705595</v>
      </c>
      <c r="AN254" s="1">
        <v>4.9899328917190797E-5</v>
      </c>
      <c r="AO254" s="1"/>
      <c r="AP254">
        <v>0.60782174099999997</v>
      </c>
      <c r="AQ254">
        <v>0</v>
      </c>
      <c r="AR254">
        <v>38</v>
      </c>
      <c r="AS254">
        <v>2</v>
      </c>
      <c r="AT254">
        <v>1</v>
      </c>
      <c r="AU254" t="s">
        <v>65</v>
      </c>
      <c r="AV254" t="s">
        <v>65</v>
      </c>
      <c r="AW254" t="s">
        <v>14730</v>
      </c>
      <c r="AX254" t="s">
        <v>65</v>
      </c>
      <c r="AY254" t="s">
        <v>65</v>
      </c>
      <c r="AZ254" t="s">
        <v>65</v>
      </c>
      <c r="BA254" t="s">
        <v>65</v>
      </c>
      <c r="BB254" t="s">
        <v>65</v>
      </c>
      <c r="BC254" t="s">
        <v>65</v>
      </c>
      <c r="BD254" t="s">
        <v>65</v>
      </c>
      <c r="BE254" s="1">
        <v>1.06E-7</v>
      </c>
      <c r="BF254" t="s">
        <v>65</v>
      </c>
      <c r="BG254" t="s">
        <v>65</v>
      </c>
      <c r="BH254" t="s">
        <v>65</v>
      </c>
      <c r="BI254" t="s">
        <v>65</v>
      </c>
      <c r="BJ254" t="s">
        <v>65</v>
      </c>
      <c r="BK254">
        <v>0.05</v>
      </c>
      <c r="BL254" t="s">
        <v>65</v>
      </c>
      <c r="BM254" t="s">
        <v>65</v>
      </c>
      <c r="BN254">
        <v>0</v>
      </c>
      <c r="BO254" t="s">
        <v>65</v>
      </c>
      <c r="BP254" t="s">
        <v>65</v>
      </c>
      <c r="BQ254" t="s">
        <v>65</v>
      </c>
      <c r="BR254" t="s">
        <v>65</v>
      </c>
      <c r="BS254" t="s">
        <v>65</v>
      </c>
      <c r="BT254" t="s">
        <v>2540</v>
      </c>
    </row>
    <row r="255" spans="1:72" hidden="1" x14ac:dyDescent="0.25">
      <c r="A255">
        <v>20</v>
      </c>
      <c r="B255" s="10">
        <v>29558624</v>
      </c>
      <c r="C255" t="s">
        <v>14878</v>
      </c>
      <c r="D255" t="e">
        <v>#N/A</v>
      </c>
      <c r="E255">
        <v>1</v>
      </c>
      <c r="F255" t="s">
        <v>14879</v>
      </c>
      <c r="G255" t="s">
        <v>3829</v>
      </c>
      <c r="H255">
        <v>1</v>
      </c>
      <c r="J255" t="s">
        <v>47</v>
      </c>
      <c r="K255" s="11" t="s">
        <v>14625</v>
      </c>
      <c r="L255" s="5"/>
      <c r="M255" s="5"/>
      <c r="Z255" t="s">
        <v>14880</v>
      </c>
      <c r="AA255" s="12"/>
      <c r="AB255">
        <v>5</v>
      </c>
      <c r="AC255" t="s">
        <v>282</v>
      </c>
      <c r="AD255" t="s">
        <v>55</v>
      </c>
      <c r="AE255" t="s">
        <v>64</v>
      </c>
      <c r="AF255" t="s">
        <v>64</v>
      </c>
      <c r="AG255" t="s">
        <v>55</v>
      </c>
      <c r="AH255">
        <v>0</v>
      </c>
      <c r="AI255">
        <v>0</v>
      </c>
      <c r="AJ255" t="s">
        <v>55</v>
      </c>
      <c r="AK255" t="s">
        <v>55</v>
      </c>
      <c r="AM255">
        <v>0</v>
      </c>
      <c r="AN255">
        <v>0</v>
      </c>
      <c r="AP255">
        <v>0</v>
      </c>
      <c r="AQ255">
        <v>0</v>
      </c>
      <c r="AR255">
        <v>35</v>
      </c>
      <c r="AS255">
        <v>5</v>
      </c>
      <c r="AT255">
        <v>1</v>
      </c>
      <c r="AU255" t="s">
        <v>65</v>
      </c>
      <c r="AV255" t="s">
        <v>65</v>
      </c>
      <c r="AW255" t="s">
        <v>65</v>
      </c>
      <c r="AX255" t="s">
        <v>65</v>
      </c>
      <c r="AY255" t="s">
        <v>65</v>
      </c>
      <c r="AZ255" t="s">
        <v>65</v>
      </c>
      <c r="BA255" t="s">
        <v>65</v>
      </c>
      <c r="BB255" t="s">
        <v>65</v>
      </c>
      <c r="BC255" t="s">
        <v>65</v>
      </c>
      <c r="BD255" t="s">
        <v>65</v>
      </c>
      <c r="BE255" t="s">
        <v>65</v>
      </c>
      <c r="BF255" t="s">
        <v>65</v>
      </c>
      <c r="BG255" t="s">
        <v>65</v>
      </c>
      <c r="BH255" t="s">
        <v>65</v>
      </c>
      <c r="BI255" t="s">
        <v>65</v>
      </c>
      <c r="BJ255" t="s">
        <v>65</v>
      </c>
      <c r="BK255">
        <v>0.125</v>
      </c>
      <c r="BL255" t="s">
        <v>65</v>
      </c>
      <c r="BM255" t="s">
        <v>65</v>
      </c>
      <c r="BN255" t="s">
        <v>65</v>
      </c>
      <c r="BO255" t="s">
        <v>65</v>
      </c>
      <c r="BP255" t="s">
        <v>65</v>
      </c>
      <c r="BQ255" t="s">
        <v>65</v>
      </c>
      <c r="BR255" t="s">
        <v>65</v>
      </c>
      <c r="BS255" t="s">
        <v>65</v>
      </c>
      <c r="BT255" t="s">
        <v>14881</v>
      </c>
    </row>
    <row r="256" spans="1:72" hidden="1" x14ac:dyDescent="0.25">
      <c r="A256">
        <v>20</v>
      </c>
      <c r="B256" s="10">
        <v>35438465</v>
      </c>
      <c r="C256" t="s">
        <v>3327</v>
      </c>
      <c r="D256" t="s">
        <v>3327</v>
      </c>
      <c r="E256">
        <v>0</v>
      </c>
      <c r="F256" t="s">
        <v>3328</v>
      </c>
      <c r="G256" s="14" t="s">
        <v>2537</v>
      </c>
      <c r="H256" s="5">
        <v>1</v>
      </c>
      <c r="I256" t="s">
        <v>14735</v>
      </c>
      <c r="J256" t="s">
        <v>47</v>
      </c>
      <c r="K256" s="11" t="s">
        <v>14625</v>
      </c>
      <c r="L256" s="5"/>
      <c r="M256" s="5"/>
      <c r="N256" t="s">
        <v>14646</v>
      </c>
      <c r="Z256" t="s">
        <v>3329</v>
      </c>
      <c r="AA256" s="12"/>
      <c r="AB256">
        <v>6</v>
      </c>
      <c r="AC256" t="s">
        <v>53</v>
      </c>
      <c r="AF256" t="s">
        <v>3330</v>
      </c>
      <c r="AG256" t="s">
        <v>55</v>
      </c>
      <c r="AH256">
        <v>1</v>
      </c>
      <c r="AI256">
        <v>4.2949999999999999</v>
      </c>
      <c r="AJ256">
        <v>95</v>
      </c>
      <c r="AK256">
        <v>80</v>
      </c>
      <c r="AL256">
        <f>AJ256*AK256</f>
        <v>7600</v>
      </c>
      <c r="AM256">
        <v>2.43568749071468E-3</v>
      </c>
      <c r="AN256">
        <v>0.99756431174111104</v>
      </c>
      <c r="AO256" s="1">
        <f>AM256+AN256</f>
        <v>0.9999999992318257</v>
      </c>
      <c r="AP256">
        <v>0.11437136000000001</v>
      </c>
      <c r="AQ256">
        <v>0.63409098100000005</v>
      </c>
      <c r="AR256">
        <v>38</v>
      </c>
      <c r="AS256">
        <v>2</v>
      </c>
      <c r="AT256">
        <v>1</v>
      </c>
      <c r="AU256" t="s">
        <v>65</v>
      </c>
      <c r="AV256" t="s">
        <v>14730</v>
      </c>
      <c r="AW256" t="s">
        <v>14730</v>
      </c>
      <c r="AX256" t="s">
        <v>14730</v>
      </c>
      <c r="AY256" t="s">
        <v>65</v>
      </c>
      <c r="AZ256" t="s">
        <v>65</v>
      </c>
      <c r="BA256" t="s">
        <v>65</v>
      </c>
      <c r="BB256" t="s">
        <v>65</v>
      </c>
      <c r="BC256" t="s">
        <v>65</v>
      </c>
      <c r="BD256" s="1">
        <v>6.5500000000000006E-5</v>
      </c>
      <c r="BE256" s="1">
        <v>3.2000000000000001E-7</v>
      </c>
      <c r="BF256" s="1">
        <v>4.8400000000000002E-6</v>
      </c>
      <c r="BG256" t="s">
        <v>65</v>
      </c>
      <c r="BH256" t="s">
        <v>65</v>
      </c>
      <c r="BI256" t="s">
        <v>65</v>
      </c>
      <c r="BJ256" t="s">
        <v>65</v>
      </c>
      <c r="BK256">
        <v>0.05</v>
      </c>
      <c r="BL256" t="s">
        <v>65</v>
      </c>
      <c r="BM256">
        <v>1.2E-4</v>
      </c>
      <c r="BN256" s="1">
        <v>8.2700000000000004E-6</v>
      </c>
      <c r="BO256" s="1">
        <v>3.2199999999999997E-5</v>
      </c>
      <c r="BP256" t="s">
        <v>65</v>
      </c>
      <c r="BQ256" t="s">
        <v>65</v>
      </c>
      <c r="BR256" t="s">
        <v>65</v>
      </c>
      <c r="BS256" t="s">
        <v>65</v>
      </c>
      <c r="BT256" t="s">
        <v>2540</v>
      </c>
    </row>
    <row r="257" spans="1:72" hidden="1" x14ac:dyDescent="0.25">
      <c r="A257">
        <v>20</v>
      </c>
      <c r="B257" s="10">
        <v>35438465</v>
      </c>
      <c r="C257" t="s">
        <v>3327</v>
      </c>
      <c r="D257" t="s">
        <v>3327</v>
      </c>
      <c r="E257">
        <v>1</v>
      </c>
      <c r="F257" t="s">
        <v>3328</v>
      </c>
      <c r="G257" s="11" t="s">
        <v>3383</v>
      </c>
      <c r="H257" s="5">
        <v>1</v>
      </c>
      <c r="I257" t="s">
        <v>14735</v>
      </c>
      <c r="J257" t="s">
        <v>47</v>
      </c>
      <c r="K257" s="11" t="s">
        <v>14625</v>
      </c>
      <c r="L257" s="5"/>
      <c r="M257" s="5"/>
      <c r="N257" t="s">
        <v>14646</v>
      </c>
      <c r="Z257" t="s">
        <v>3329</v>
      </c>
      <c r="AA257" s="12"/>
      <c r="AB257">
        <v>6</v>
      </c>
      <c r="AC257" t="s">
        <v>53</v>
      </c>
      <c r="AF257" t="s">
        <v>3330</v>
      </c>
      <c r="AG257" t="s">
        <v>55</v>
      </c>
      <c r="AH257">
        <v>1</v>
      </c>
      <c r="AI257">
        <v>4.2949999999999999</v>
      </c>
      <c r="AJ257">
        <v>95</v>
      </c>
      <c r="AK257">
        <v>80</v>
      </c>
      <c r="AM257">
        <v>2.43568749071468E-3</v>
      </c>
      <c r="AN257">
        <v>0.99756431174111104</v>
      </c>
      <c r="AO257"/>
      <c r="AP257">
        <v>0.11437136000000001</v>
      </c>
      <c r="AQ257">
        <v>0.63409098100000005</v>
      </c>
      <c r="AR257">
        <v>38</v>
      </c>
      <c r="AS257">
        <v>2</v>
      </c>
      <c r="AT257">
        <v>1</v>
      </c>
      <c r="AU257" t="s">
        <v>65</v>
      </c>
      <c r="AV257" t="s">
        <v>14730</v>
      </c>
      <c r="AW257" t="s">
        <v>14730</v>
      </c>
      <c r="AX257" t="s">
        <v>14730</v>
      </c>
      <c r="AY257" t="s">
        <v>65</v>
      </c>
      <c r="AZ257" t="s">
        <v>65</v>
      </c>
      <c r="BA257" t="s">
        <v>65</v>
      </c>
      <c r="BB257" t="s">
        <v>65</v>
      </c>
      <c r="BC257" t="s">
        <v>65</v>
      </c>
      <c r="BD257" s="1">
        <v>6.5500000000000006E-5</v>
      </c>
      <c r="BE257" s="1">
        <v>3.2000000000000001E-7</v>
      </c>
      <c r="BF257" s="1">
        <v>4.8400000000000002E-6</v>
      </c>
      <c r="BG257" t="s">
        <v>65</v>
      </c>
      <c r="BH257" t="s">
        <v>65</v>
      </c>
      <c r="BI257" t="s">
        <v>65</v>
      </c>
      <c r="BJ257" t="s">
        <v>65</v>
      </c>
      <c r="BK257">
        <v>0.05</v>
      </c>
      <c r="BL257" t="s">
        <v>65</v>
      </c>
      <c r="BM257">
        <v>1.2E-4</v>
      </c>
      <c r="BN257" s="1">
        <v>8.2700000000000004E-6</v>
      </c>
      <c r="BO257" s="1">
        <v>3.2199999999999997E-5</v>
      </c>
      <c r="BP257" t="s">
        <v>65</v>
      </c>
      <c r="BQ257" t="s">
        <v>65</v>
      </c>
      <c r="BR257" t="s">
        <v>65</v>
      </c>
      <c r="BS257" t="s">
        <v>65</v>
      </c>
      <c r="BT257" t="s">
        <v>2540</v>
      </c>
    </row>
    <row r="258" spans="1:72" hidden="1" x14ac:dyDescent="0.25">
      <c r="A258">
        <v>20</v>
      </c>
      <c r="B258" s="10">
        <v>35438465</v>
      </c>
      <c r="C258" t="s">
        <v>3327</v>
      </c>
      <c r="D258" t="s">
        <v>3327</v>
      </c>
      <c r="E258">
        <v>1</v>
      </c>
      <c r="F258" t="s">
        <v>3328</v>
      </c>
      <c r="G258" s="14" t="s">
        <v>2537</v>
      </c>
      <c r="H258" s="5">
        <v>1</v>
      </c>
      <c r="I258" t="s">
        <v>14735</v>
      </c>
      <c r="J258" t="s">
        <v>14737</v>
      </c>
      <c r="K258" s="11" t="s">
        <v>14625</v>
      </c>
      <c r="L258" s="5"/>
      <c r="M258" s="5"/>
      <c r="N258" t="s">
        <v>14646</v>
      </c>
      <c r="Z258" t="s">
        <v>3329</v>
      </c>
      <c r="AA258" s="12"/>
      <c r="AB258">
        <v>6</v>
      </c>
      <c r="AC258" t="s">
        <v>53</v>
      </c>
      <c r="AF258" t="s">
        <v>3330</v>
      </c>
      <c r="AG258" t="s">
        <v>55</v>
      </c>
      <c r="AH258">
        <v>1</v>
      </c>
      <c r="AI258">
        <v>4.2949999999999999</v>
      </c>
      <c r="AJ258">
        <v>95</v>
      </c>
      <c r="AK258">
        <v>80</v>
      </c>
      <c r="AM258">
        <v>2.43568749071468E-3</v>
      </c>
      <c r="AN258">
        <v>0.99756431174111104</v>
      </c>
      <c r="AO258"/>
      <c r="AP258">
        <v>0.11437136000000001</v>
      </c>
      <c r="AQ258">
        <v>0.63409098100000005</v>
      </c>
      <c r="AR258">
        <v>38</v>
      </c>
      <c r="AS258">
        <v>2</v>
      </c>
      <c r="AT258">
        <v>1</v>
      </c>
      <c r="AU258" t="s">
        <v>65</v>
      </c>
      <c r="AV258" t="s">
        <v>14730</v>
      </c>
      <c r="AW258" t="s">
        <v>14730</v>
      </c>
      <c r="AX258" t="s">
        <v>14730</v>
      </c>
      <c r="AY258" t="s">
        <v>65</v>
      </c>
      <c r="AZ258" t="s">
        <v>65</v>
      </c>
      <c r="BA258" t="s">
        <v>65</v>
      </c>
      <c r="BB258" t="s">
        <v>65</v>
      </c>
      <c r="BC258" t="s">
        <v>65</v>
      </c>
      <c r="BD258" s="1">
        <v>6.5500000000000006E-5</v>
      </c>
      <c r="BE258" s="1">
        <v>3.2000000000000001E-7</v>
      </c>
      <c r="BF258" s="1">
        <v>4.8400000000000002E-6</v>
      </c>
      <c r="BG258" t="s">
        <v>65</v>
      </c>
      <c r="BH258" t="s">
        <v>65</v>
      </c>
      <c r="BI258" t="s">
        <v>65</v>
      </c>
      <c r="BJ258" t="s">
        <v>65</v>
      </c>
      <c r="BK258">
        <v>0.05</v>
      </c>
      <c r="BL258" t="s">
        <v>65</v>
      </c>
      <c r="BM258">
        <v>1.2E-4</v>
      </c>
      <c r="BN258" s="1">
        <v>8.2700000000000004E-6</v>
      </c>
      <c r="BO258" s="1">
        <v>3.2199999999999997E-5</v>
      </c>
      <c r="BP258" t="s">
        <v>65</v>
      </c>
      <c r="BQ258" t="s">
        <v>65</v>
      </c>
      <c r="BR258" t="s">
        <v>65</v>
      </c>
      <c r="BS258" t="s">
        <v>65</v>
      </c>
      <c r="BT258" t="s">
        <v>2540</v>
      </c>
    </row>
    <row r="259" spans="1:72" hidden="1" x14ac:dyDescent="0.25">
      <c r="A259">
        <v>20</v>
      </c>
      <c r="B259" s="10">
        <v>35438465</v>
      </c>
      <c r="C259" t="s">
        <v>3327</v>
      </c>
      <c r="D259" t="s">
        <v>3327</v>
      </c>
      <c r="E259">
        <v>1</v>
      </c>
      <c r="F259" t="s">
        <v>3328</v>
      </c>
      <c r="G259" s="11" t="s">
        <v>3383</v>
      </c>
      <c r="H259" s="5">
        <v>1</v>
      </c>
      <c r="I259" t="s">
        <v>14735</v>
      </c>
      <c r="J259" t="s">
        <v>14737</v>
      </c>
      <c r="K259" s="11" t="s">
        <v>14625</v>
      </c>
      <c r="L259" s="5"/>
      <c r="M259" s="5"/>
      <c r="N259" t="s">
        <v>14646</v>
      </c>
      <c r="Z259" t="s">
        <v>3329</v>
      </c>
      <c r="AA259" s="12"/>
      <c r="AB259">
        <v>6</v>
      </c>
      <c r="AC259" t="s">
        <v>53</v>
      </c>
      <c r="AF259" t="s">
        <v>3330</v>
      </c>
      <c r="AG259" t="s">
        <v>55</v>
      </c>
      <c r="AH259">
        <v>1</v>
      </c>
      <c r="AI259">
        <v>4.2949999999999999</v>
      </c>
      <c r="AJ259">
        <v>95</v>
      </c>
      <c r="AK259">
        <v>80</v>
      </c>
      <c r="AM259">
        <v>2.43568749071468E-3</v>
      </c>
      <c r="AN259">
        <v>0.99756431174111104</v>
      </c>
      <c r="AO259"/>
      <c r="AP259">
        <v>0.11437136000000001</v>
      </c>
      <c r="AQ259">
        <v>0.63409098100000005</v>
      </c>
      <c r="AR259">
        <v>38</v>
      </c>
      <c r="AS259">
        <v>2</v>
      </c>
      <c r="AT259">
        <v>1</v>
      </c>
      <c r="AU259" t="s">
        <v>65</v>
      </c>
      <c r="AV259" t="s">
        <v>14730</v>
      </c>
      <c r="AW259" t="s">
        <v>14730</v>
      </c>
      <c r="AX259" t="s">
        <v>14730</v>
      </c>
      <c r="AY259" t="s">
        <v>65</v>
      </c>
      <c r="AZ259" t="s">
        <v>65</v>
      </c>
      <c r="BA259" t="s">
        <v>65</v>
      </c>
      <c r="BB259" t="s">
        <v>65</v>
      </c>
      <c r="BC259" t="s">
        <v>65</v>
      </c>
      <c r="BD259" s="1">
        <v>6.5500000000000006E-5</v>
      </c>
      <c r="BE259" s="1">
        <v>3.2000000000000001E-7</v>
      </c>
      <c r="BF259" s="1">
        <v>4.8400000000000002E-6</v>
      </c>
      <c r="BG259" t="s">
        <v>65</v>
      </c>
      <c r="BH259" t="s">
        <v>65</v>
      </c>
      <c r="BI259" t="s">
        <v>65</v>
      </c>
      <c r="BJ259" t="s">
        <v>65</v>
      </c>
      <c r="BK259">
        <v>0.05</v>
      </c>
      <c r="BL259" t="s">
        <v>65</v>
      </c>
      <c r="BM259">
        <v>1.2E-4</v>
      </c>
      <c r="BN259" s="1">
        <v>8.2700000000000004E-6</v>
      </c>
      <c r="BO259" s="1">
        <v>3.2199999999999997E-5</v>
      </c>
      <c r="BP259" t="s">
        <v>65</v>
      </c>
      <c r="BQ259" t="s">
        <v>65</v>
      </c>
      <c r="BR259" t="s">
        <v>65</v>
      </c>
      <c r="BS259" t="s">
        <v>65</v>
      </c>
      <c r="BT259" t="s">
        <v>2540</v>
      </c>
    </row>
    <row r="260" spans="1:72" hidden="1" x14ac:dyDescent="0.25">
      <c r="A260">
        <v>3</v>
      </c>
      <c r="B260" s="10">
        <v>52400878</v>
      </c>
      <c r="C260" t="s">
        <v>9650</v>
      </c>
      <c r="D260" t="s">
        <v>9650</v>
      </c>
      <c r="E260">
        <v>0</v>
      </c>
      <c r="F260" t="s">
        <v>9651</v>
      </c>
      <c r="G260" t="s">
        <v>9502</v>
      </c>
      <c r="H260">
        <v>4</v>
      </c>
      <c r="J260" t="s">
        <v>14858</v>
      </c>
      <c r="K260" s="11" t="s">
        <v>14625</v>
      </c>
      <c r="L260" s="5"/>
      <c r="M260" s="5"/>
      <c r="N260" s="16" t="s">
        <v>14691</v>
      </c>
      <c r="P260" s="15" t="s">
        <v>14627</v>
      </c>
      <c r="X260" t="s">
        <v>14692</v>
      </c>
      <c r="Z260" t="s">
        <v>5421</v>
      </c>
      <c r="AA260" s="12"/>
      <c r="AB260">
        <v>3</v>
      </c>
      <c r="AC260" t="s">
        <v>53</v>
      </c>
      <c r="AF260" t="s">
        <v>9652</v>
      </c>
      <c r="AG260" t="s">
        <v>55</v>
      </c>
      <c r="AH260">
        <v>0.996</v>
      </c>
      <c r="AI260">
        <v>0</v>
      </c>
      <c r="AJ260">
        <v>92.93</v>
      </c>
      <c r="AK260">
        <v>99</v>
      </c>
      <c r="AL260">
        <f>AJ260*AK260</f>
        <v>9200.0700000000015</v>
      </c>
      <c r="AM260">
        <v>0.99999999999817202</v>
      </c>
      <c r="AN260" s="1">
        <v>4.4222733251707599E-20</v>
      </c>
      <c r="AO260" s="1">
        <f>AM260+AN260</f>
        <v>0.99999999999817202</v>
      </c>
      <c r="AP260">
        <v>0.44662095299999999</v>
      </c>
      <c r="AQ260">
        <v>0.55774398800000002</v>
      </c>
      <c r="AR260">
        <v>39</v>
      </c>
      <c r="AS260">
        <v>1</v>
      </c>
      <c r="AT260">
        <v>1</v>
      </c>
      <c r="AU260" t="s">
        <v>14730</v>
      </c>
      <c r="AV260" t="s">
        <v>14730</v>
      </c>
      <c r="AW260" t="s">
        <v>14730</v>
      </c>
      <c r="AX260" t="s">
        <v>14730</v>
      </c>
      <c r="AY260" t="s">
        <v>65</v>
      </c>
      <c r="AZ260" t="s">
        <v>65</v>
      </c>
      <c r="BA260" t="s">
        <v>65</v>
      </c>
      <c r="BB260" t="s">
        <v>14730</v>
      </c>
      <c r="BC260">
        <v>5.6419999999999998E-2</v>
      </c>
      <c r="BD260">
        <v>6.8440000000000001E-2</v>
      </c>
      <c r="BE260">
        <v>2.7380000000000002E-2</v>
      </c>
      <c r="BF260">
        <v>4.8829999999999998E-2</v>
      </c>
      <c r="BG260" t="s">
        <v>65</v>
      </c>
      <c r="BH260" t="s">
        <v>65</v>
      </c>
      <c r="BI260" t="s">
        <v>65</v>
      </c>
      <c r="BJ260">
        <v>6.0380000000000003E-2</v>
      </c>
      <c r="BK260">
        <v>2.5000000000000001E-2</v>
      </c>
      <c r="BL260">
        <v>1.32E-3</v>
      </c>
      <c r="BM260">
        <v>1.66E-3</v>
      </c>
      <c r="BN260">
        <v>6.8999999999999997E-4</v>
      </c>
      <c r="BO260">
        <v>1.24E-3</v>
      </c>
      <c r="BP260" t="s">
        <v>65</v>
      </c>
      <c r="BQ260" t="s">
        <v>65</v>
      </c>
      <c r="BR260" t="s">
        <v>65</v>
      </c>
      <c r="BS260">
        <v>1.0499999999999999E-3</v>
      </c>
      <c r="BT260" t="s">
        <v>9505</v>
      </c>
    </row>
    <row r="261" spans="1:72" hidden="1" x14ac:dyDescent="0.25">
      <c r="A261">
        <v>2</v>
      </c>
      <c r="B261" s="10">
        <v>112022884</v>
      </c>
      <c r="C261" t="s">
        <v>14882</v>
      </c>
      <c r="D261" t="e">
        <v>#N/A</v>
      </c>
      <c r="E261">
        <v>0</v>
      </c>
      <c r="F261" t="s">
        <v>58</v>
      </c>
      <c r="G261" t="s">
        <v>6672</v>
      </c>
      <c r="H261">
        <v>1</v>
      </c>
      <c r="J261" t="s">
        <v>59</v>
      </c>
      <c r="K261" s="11" t="s">
        <v>14625</v>
      </c>
      <c r="L261" s="5"/>
      <c r="M261" s="5"/>
      <c r="Z261" t="s">
        <v>14883</v>
      </c>
      <c r="AA261" s="12"/>
      <c r="AB261">
        <v>7</v>
      </c>
      <c r="AC261" t="s">
        <v>14734</v>
      </c>
      <c r="AD261" t="s">
        <v>55</v>
      </c>
      <c r="AE261" t="s">
        <v>64</v>
      </c>
      <c r="AF261" t="s">
        <v>64</v>
      </c>
      <c r="AG261" t="s">
        <v>55</v>
      </c>
      <c r="AH261">
        <v>0</v>
      </c>
      <c r="AI261">
        <v>0</v>
      </c>
      <c r="AJ261" t="s">
        <v>55</v>
      </c>
      <c r="AK261" t="s">
        <v>55</v>
      </c>
      <c r="AM261">
        <v>0</v>
      </c>
      <c r="AN261">
        <v>0</v>
      </c>
      <c r="AO261" s="21">
        <f>AM261+AN261</f>
        <v>0</v>
      </c>
      <c r="AP261">
        <v>0</v>
      </c>
      <c r="AQ261">
        <v>0</v>
      </c>
      <c r="AR261">
        <v>35</v>
      </c>
      <c r="AS261">
        <v>1</v>
      </c>
      <c r="AT261">
        <v>0.9</v>
      </c>
      <c r="AU261" t="s">
        <v>65</v>
      </c>
      <c r="AV261" t="s">
        <v>65</v>
      </c>
      <c r="AW261" t="s">
        <v>65</v>
      </c>
      <c r="AX261" t="s">
        <v>65</v>
      </c>
      <c r="AY261" t="s">
        <v>65</v>
      </c>
      <c r="AZ261" t="s">
        <v>65</v>
      </c>
      <c r="BA261" t="s">
        <v>65</v>
      </c>
      <c r="BB261" t="s">
        <v>65</v>
      </c>
      <c r="BC261" t="s">
        <v>65</v>
      </c>
      <c r="BD261" t="s">
        <v>65</v>
      </c>
      <c r="BE261" t="s">
        <v>65</v>
      </c>
      <c r="BF261" t="s">
        <v>65</v>
      </c>
      <c r="BG261" t="s">
        <v>65</v>
      </c>
      <c r="BH261" t="s">
        <v>65</v>
      </c>
      <c r="BI261" t="s">
        <v>65</v>
      </c>
      <c r="BJ261" t="s">
        <v>65</v>
      </c>
      <c r="BK261">
        <v>2.7779999999999999E-2</v>
      </c>
      <c r="BL261" t="s">
        <v>65</v>
      </c>
      <c r="BM261" t="s">
        <v>65</v>
      </c>
      <c r="BN261" t="s">
        <v>65</v>
      </c>
      <c r="BO261" t="s">
        <v>65</v>
      </c>
      <c r="BP261" t="s">
        <v>65</v>
      </c>
      <c r="BQ261" t="s">
        <v>65</v>
      </c>
      <c r="BR261" t="s">
        <v>65</v>
      </c>
      <c r="BS261" t="s">
        <v>65</v>
      </c>
      <c r="BT261" t="s">
        <v>6675</v>
      </c>
    </row>
    <row r="262" spans="1:72" hidden="1" x14ac:dyDescent="0.25">
      <c r="A262">
        <v>2</v>
      </c>
      <c r="B262" s="10">
        <v>113480753</v>
      </c>
      <c r="C262" t="s">
        <v>6823</v>
      </c>
      <c r="D262" t="s">
        <v>6823</v>
      </c>
      <c r="E262">
        <v>0</v>
      </c>
      <c r="F262" t="s">
        <v>58</v>
      </c>
      <c r="G262" t="s">
        <v>6672</v>
      </c>
      <c r="H262">
        <v>1</v>
      </c>
      <c r="J262" t="s">
        <v>47</v>
      </c>
      <c r="K262" s="11" t="s">
        <v>14625</v>
      </c>
      <c r="L262" s="5"/>
      <c r="M262" s="5"/>
      <c r="Z262" t="s">
        <v>6824</v>
      </c>
      <c r="AA262" s="12"/>
      <c r="AB262">
        <v>5</v>
      </c>
      <c r="AC262" t="s">
        <v>282</v>
      </c>
      <c r="AD262" t="s">
        <v>55</v>
      </c>
      <c r="AE262" t="s">
        <v>64</v>
      </c>
      <c r="AF262" t="s">
        <v>64</v>
      </c>
      <c r="AG262" t="s">
        <v>55</v>
      </c>
      <c r="AH262">
        <v>0</v>
      </c>
      <c r="AI262">
        <v>0</v>
      </c>
      <c r="AJ262" t="s">
        <v>55</v>
      </c>
      <c r="AK262" t="s">
        <v>55</v>
      </c>
      <c r="AM262">
        <v>0</v>
      </c>
      <c r="AN262">
        <v>0</v>
      </c>
      <c r="AO262" s="1">
        <f>AM262+AN262</f>
        <v>0</v>
      </c>
      <c r="AP262">
        <v>4.3856478999999997E-2</v>
      </c>
      <c r="AQ262">
        <v>0</v>
      </c>
      <c r="AR262">
        <v>39</v>
      </c>
      <c r="AS262">
        <v>1</v>
      </c>
      <c r="AT262">
        <v>1</v>
      </c>
      <c r="AU262" t="s">
        <v>65</v>
      </c>
      <c r="AV262" t="s">
        <v>65</v>
      </c>
      <c r="AW262" t="s">
        <v>14730</v>
      </c>
      <c r="AX262" t="s">
        <v>65</v>
      </c>
      <c r="AY262" t="s">
        <v>65</v>
      </c>
      <c r="AZ262" t="s">
        <v>65</v>
      </c>
      <c r="BA262" t="s">
        <v>65</v>
      </c>
      <c r="BB262" t="s">
        <v>65</v>
      </c>
      <c r="BC262" t="s">
        <v>65</v>
      </c>
      <c r="BD262" t="s">
        <v>65</v>
      </c>
      <c r="BE262">
        <v>3.29E-3</v>
      </c>
      <c r="BF262" t="s">
        <v>65</v>
      </c>
      <c r="BG262" t="s">
        <v>65</v>
      </c>
      <c r="BH262" t="s">
        <v>65</v>
      </c>
      <c r="BI262" t="s">
        <v>65</v>
      </c>
      <c r="BJ262" t="s">
        <v>65</v>
      </c>
      <c r="BK262">
        <v>2.5000000000000001E-2</v>
      </c>
      <c r="BL262" t="s">
        <v>65</v>
      </c>
      <c r="BM262" t="s">
        <v>65</v>
      </c>
      <c r="BN262">
        <v>0</v>
      </c>
      <c r="BO262" t="s">
        <v>65</v>
      </c>
      <c r="BP262" t="s">
        <v>65</v>
      </c>
      <c r="BQ262" t="s">
        <v>65</v>
      </c>
      <c r="BR262" t="s">
        <v>65</v>
      </c>
      <c r="BS262" t="s">
        <v>65</v>
      </c>
      <c r="BT262" t="s">
        <v>6675</v>
      </c>
    </row>
    <row r="263" spans="1:72" hidden="1" x14ac:dyDescent="0.25">
      <c r="A263">
        <v>21</v>
      </c>
      <c r="B263" s="10">
        <v>15535746</v>
      </c>
      <c r="C263" t="s">
        <v>7476</v>
      </c>
      <c r="D263" t="s">
        <v>7476</v>
      </c>
      <c r="E263">
        <v>0</v>
      </c>
      <c r="F263" t="s">
        <v>58</v>
      </c>
      <c r="G263" t="s">
        <v>6672</v>
      </c>
      <c r="H263">
        <v>1</v>
      </c>
      <c r="J263" t="s">
        <v>47</v>
      </c>
      <c r="K263" s="11" t="s">
        <v>14625</v>
      </c>
      <c r="L263" s="5"/>
      <c r="M263" s="5"/>
      <c r="Z263" t="s">
        <v>7477</v>
      </c>
      <c r="AA263" s="12"/>
      <c r="AB263">
        <v>6</v>
      </c>
      <c r="AC263" t="s">
        <v>53</v>
      </c>
      <c r="AF263" t="s">
        <v>7478</v>
      </c>
      <c r="AG263" t="s">
        <v>55</v>
      </c>
      <c r="AH263">
        <v>1</v>
      </c>
      <c r="AI263">
        <v>4.9989999999999997</v>
      </c>
      <c r="AJ263">
        <v>98.46</v>
      </c>
      <c r="AK263">
        <v>65</v>
      </c>
      <c r="AM263">
        <v>0.15829227444195301</v>
      </c>
      <c r="AN263" s="1">
        <v>8.8254239351654901E-9</v>
      </c>
      <c r="AO263" s="1">
        <f>AM263+AN263</f>
        <v>0.15829228326737696</v>
      </c>
      <c r="AP263">
        <v>0.12422837</v>
      </c>
      <c r="AQ263">
        <v>0</v>
      </c>
      <c r="AR263">
        <v>39</v>
      </c>
      <c r="AS263">
        <v>1</v>
      </c>
      <c r="AT263">
        <v>1</v>
      </c>
      <c r="AU263" t="s">
        <v>65</v>
      </c>
      <c r="AV263" t="s">
        <v>65</v>
      </c>
      <c r="AW263" t="s">
        <v>14730</v>
      </c>
      <c r="AX263" t="s">
        <v>65</v>
      </c>
      <c r="AY263" t="s">
        <v>65</v>
      </c>
      <c r="AZ263" t="s">
        <v>65</v>
      </c>
      <c r="BA263" t="s">
        <v>65</v>
      </c>
      <c r="BB263" t="s">
        <v>65</v>
      </c>
      <c r="BC263" t="s">
        <v>65</v>
      </c>
      <c r="BD263" t="s">
        <v>65</v>
      </c>
      <c r="BE263">
        <v>3.3E-4</v>
      </c>
      <c r="BF263" t="s">
        <v>65</v>
      </c>
      <c r="BG263" t="s">
        <v>65</v>
      </c>
      <c r="BH263" t="s">
        <v>65</v>
      </c>
      <c r="BI263" t="s">
        <v>65</v>
      </c>
      <c r="BJ263" t="s">
        <v>65</v>
      </c>
      <c r="BK263">
        <v>2.5000000000000001E-2</v>
      </c>
      <c r="BL263" t="s">
        <v>65</v>
      </c>
      <c r="BM263" t="s">
        <v>65</v>
      </c>
      <c r="BN263">
        <v>0</v>
      </c>
      <c r="BO263" t="s">
        <v>65</v>
      </c>
      <c r="BP263" t="s">
        <v>65</v>
      </c>
      <c r="BQ263" t="s">
        <v>65</v>
      </c>
      <c r="BR263" t="s">
        <v>65</v>
      </c>
      <c r="BS263" t="s">
        <v>65</v>
      </c>
      <c r="BT263" t="s">
        <v>6675</v>
      </c>
    </row>
    <row r="264" spans="1:72" hidden="1" x14ac:dyDescent="0.25">
      <c r="A264">
        <v>21</v>
      </c>
      <c r="B264" s="10">
        <v>15753675</v>
      </c>
      <c r="C264" t="s">
        <v>4509</v>
      </c>
      <c r="D264" t="s">
        <v>4509</v>
      </c>
      <c r="E264">
        <v>0</v>
      </c>
      <c r="F264" t="s">
        <v>58</v>
      </c>
      <c r="G264" t="s">
        <v>3829</v>
      </c>
      <c r="H264">
        <v>1</v>
      </c>
      <c r="J264" t="s">
        <v>47</v>
      </c>
      <c r="K264" s="11" t="s">
        <v>14625</v>
      </c>
      <c r="L264" s="5"/>
      <c r="M264" s="5"/>
      <c r="Z264" t="s">
        <v>4510</v>
      </c>
      <c r="AA264" s="12"/>
      <c r="AB264">
        <v>6</v>
      </c>
      <c r="AC264" t="s">
        <v>53</v>
      </c>
      <c r="AD264" t="s">
        <v>4511</v>
      </c>
      <c r="AE264" t="s">
        <v>150</v>
      </c>
      <c r="AF264" t="s">
        <v>150</v>
      </c>
      <c r="AG264" t="s">
        <v>55</v>
      </c>
      <c r="AH264">
        <v>1</v>
      </c>
      <c r="AI264">
        <v>9.4730000000000008</v>
      </c>
      <c r="AJ264">
        <v>100</v>
      </c>
      <c r="AK264">
        <v>98</v>
      </c>
      <c r="AL264">
        <f>AJ264*AK264</f>
        <v>9800</v>
      </c>
      <c r="AM264">
        <v>0.90412600360599704</v>
      </c>
      <c r="AN264">
        <v>1.88636989282119E-3</v>
      </c>
      <c r="AO264" s="1">
        <f>AM264+AN264</f>
        <v>0.90601237349881825</v>
      </c>
      <c r="AP264">
        <v>0.89471296300000003</v>
      </c>
      <c r="AQ264">
        <v>0.59918452099999997</v>
      </c>
      <c r="AR264">
        <v>39</v>
      </c>
      <c r="AS264">
        <v>1</v>
      </c>
      <c r="AT264">
        <v>1</v>
      </c>
      <c r="AU264" t="s">
        <v>65</v>
      </c>
      <c r="AV264" t="s">
        <v>65</v>
      </c>
      <c r="AW264" t="s">
        <v>14730</v>
      </c>
      <c r="AX264" t="s">
        <v>14730</v>
      </c>
      <c r="AY264" t="s">
        <v>65</v>
      </c>
      <c r="AZ264" t="s">
        <v>65</v>
      </c>
      <c r="BA264" t="s">
        <v>65</v>
      </c>
      <c r="BB264" t="s">
        <v>65</v>
      </c>
      <c r="BC264" t="s">
        <v>65</v>
      </c>
      <c r="BD264" t="s">
        <v>65</v>
      </c>
      <c r="BE264">
        <v>6.6E-4</v>
      </c>
      <c r="BF264">
        <v>5.9999999999999995E-4</v>
      </c>
      <c r="BG264" t="s">
        <v>65</v>
      </c>
      <c r="BH264" t="s">
        <v>65</v>
      </c>
      <c r="BI264" t="s">
        <v>65</v>
      </c>
      <c r="BJ264" t="s">
        <v>65</v>
      </c>
      <c r="BK264">
        <v>2.5000000000000001E-2</v>
      </c>
      <c r="BL264" t="s">
        <v>65</v>
      </c>
      <c r="BM264" t="s">
        <v>65</v>
      </c>
      <c r="BN264" s="1">
        <v>8.2400000000000007E-6</v>
      </c>
      <c r="BO264">
        <v>0</v>
      </c>
      <c r="BP264" t="s">
        <v>65</v>
      </c>
      <c r="BQ264" t="s">
        <v>65</v>
      </c>
      <c r="BR264" t="s">
        <v>65</v>
      </c>
      <c r="BS264" t="s">
        <v>65</v>
      </c>
      <c r="BT264" t="s">
        <v>1248</v>
      </c>
    </row>
    <row r="265" spans="1:72" hidden="1" x14ac:dyDescent="0.25">
      <c r="A265">
        <v>1</v>
      </c>
      <c r="B265" s="10">
        <v>182491137</v>
      </c>
      <c r="C265" t="s">
        <v>2614</v>
      </c>
      <c r="D265" t="s">
        <v>2614</v>
      </c>
      <c r="E265">
        <v>0</v>
      </c>
      <c r="F265" t="s">
        <v>58</v>
      </c>
      <c r="G265" t="s">
        <v>2537</v>
      </c>
      <c r="J265" t="s">
        <v>47</v>
      </c>
      <c r="K265" s="13" t="s">
        <v>14624</v>
      </c>
      <c r="L265" s="5"/>
      <c r="M265" s="5"/>
      <c r="Z265" t="s">
        <v>2615</v>
      </c>
      <c r="AC265" t="s">
        <v>282</v>
      </c>
      <c r="AD265" t="s">
        <v>55</v>
      </c>
      <c r="AE265" t="s">
        <v>64</v>
      </c>
      <c r="AF265" t="s">
        <v>64</v>
      </c>
      <c r="AG265" t="s">
        <v>55</v>
      </c>
      <c r="AH265">
        <v>0</v>
      </c>
      <c r="AI265">
        <v>0</v>
      </c>
      <c r="AJ265" t="s">
        <v>55</v>
      </c>
      <c r="AK265" t="s">
        <v>55</v>
      </c>
      <c r="AM265">
        <v>0</v>
      </c>
      <c r="AN265">
        <v>0</v>
      </c>
      <c r="AO265"/>
      <c r="AP265">
        <v>0.11437136000000001</v>
      </c>
      <c r="AQ265">
        <v>0</v>
      </c>
      <c r="AR265">
        <v>39</v>
      </c>
      <c r="AS265">
        <v>1</v>
      </c>
      <c r="AT265">
        <v>1</v>
      </c>
      <c r="AU265" t="s">
        <v>65</v>
      </c>
      <c r="AV265" t="s">
        <v>65</v>
      </c>
      <c r="AW265" t="s">
        <v>14730</v>
      </c>
      <c r="AX265" t="s">
        <v>65</v>
      </c>
      <c r="AY265" t="s">
        <v>65</v>
      </c>
      <c r="AZ265" t="s">
        <v>65</v>
      </c>
      <c r="BA265" t="s">
        <v>65</v>
      </c>
      <c r="BB265" t="s">
        <v>65</v>
      </c>
      <c r="BC265" t="s">
        <v>65</v>
      </c>
      <c r="BD265" t="s">
        <v>65</v>
      </c>
      <c r="BE265">
        <v>1.9400000000000001E-3</v>
      </c>
      <c r="BF265" t="s">
        <v>65</v>
      </c>
      <c r="BG265" t="s">
        <v>65</v>
      </c>
      <c r="BH265" t="s">
        <v>65</v>
      </c>
      <c r="BI265" t="s">
        <v>65</v>
      </c>
      <c r="BJ265" t="s">
        <v>65</v>
      </c>
      <c r="BK265">
        <v>2.5000000000000001E-2</v>
      </c>
      <c r="BL265" t="s">
        <v>65</v>
      </c>
      <c r="BM265" t="s">
        <v>65</v>
      </c>
      <c r="BN265">
        <v>0</v>
      </c>
      <c r="BO265" t="s">
        <v>65</v>
      </c>
      <c r="BP265" t="s">
        <v>65</v>
      </c>
      <c r="BQ265" t="s">
        <v>65</v>
      </c>
      <c r="BR265" t="s">
        <v>65</v>
      </c>
      <c r="BS265" t="s">
        <v>65</v>
      </c>
      <c r="BT265" t="s">
        <v>2548</v>
      </c>
    </row>
    <row r="266" spans="1:72" hidden="1" x14ac:dyDescent="0.25">
      <c r="A266">
        <v>1</v>
      </c>
      <c r="B266" s="10">
        <v>182491137</v>
      </c>
      <c r="C266" t="s">
        <v>2614</v>
      </c>
      <c r="D266" t="s">
        <v>2614</v>
      </c>
      <c r="E266">
        <v>1</v>
      </c>
      <c r="F266" t="s">
        <v>58</v>
      </c>
      <c r="G266" t="s">
        <v>2537</v>
      </c>
      <c r="J266" t="s">
        <v>59</v>
      </c>
      <c r="K266" s="13" t="s">
        <v>14624</v>
      </c>
      <c r="L266" s="5"/>
      <c r="M266" s="5"/>
      <c r="Z266" t="s">
        <v>2615</v>
      </c>
      <c r="AC266" t="s">
        <v>282</v>
      </c>
      <c r="AD266" t="s">
        <v>55</v>
      </c>
      <c r="AE266" t="s">
        <v>64</v>
      </c>
      <c r="AF266" t="s">
        <v>64</v>
      </c>
      <c r="AG266" t="s">
        <v>55</v>
      </c>
      <c r="AH266">
        <v>0</v>
      </c>
      <c r="AI266">
        <v>0</v>
      </c>
      <c r="AJ266" t="s">
        <v>55</v>
      </c>
      <c r="AK266" t="s">
        <v>55</v>
      </c>
      <c r="AM266">
        <v>0</v>
      </c>
      <c r="AN266">
        <v>0</v>
      </c>
      <c r="AO266"/>
      <c r="AP266">
        <v>0.11437136000000001</v>
      </c>
      <c r="AQ266">
        <v>0</v>
      </c>
      <c r="AR266">
        <v>39</v>
      </c>
      <c r="AS266">
        <v>1</v>
      </c>
      <c r="AT266">
        <v>1</v>
      </c>
      <c r="AU266" t="s">
        <v>65</v>
      </c>
      <c r="AV266" t="s">
        <v>65</v>
      </c>
      <c r="AW266" t="s">
        <v>14730</v>
      </c>
      <c r="AX266" t="s">
        <v>65</v>
      </c>
      <c r="AY266" t="s">
        <v>65</v>
      </c>
      <c r="AZ266" t="s">
        <v>65</v>
      </c>
      <c r="BA266" t="s">
        <v>65</v>
      </c>
      <c r="BB266" t="s">
        <v>65</v>
      </c>
      <c r="BC266" t="s">
        <v>65</v>
      </c>
      <c r="BD266" t="s">
        <v>65</v>
      </c>
      <c r="BE266">
        <v>1.9400000000000001E-3</v>
      </c>
      <c r="BF266" t="s">
        <v>65</v>
      </c>
      <c r="BG266" t="s">
        <v>65</v>
      </c>
      <c r="BH266" t="s">
        <v>65</v>
      </c>
      <c r="BI266" t="s">
        <v>65</v>
      </c>
      <c r="BJ266" t="s">
        <v>65</v>
      </c>
      <c r="BK266">
        <v>2.5000000000000001E-2</v>
      </c>
      <c r="BL266" t="s">
        <v>65</v>
      </c>
      <c r="BM266" t="s">
        <v>65</v>
      </c>
      <c r="BN266">
        <v>0</v>
      </c>
      <c r="BO266" t="s">
        <v>65</v>
      </c>
      <c r="BP266" t="s">
        <v>65</v>
      </c>
      <c r="BQ266" t="s">
        <v>65</v>
      </c>
      <c r="BR266" t="s">
        <v>65</v>
      </c>
      <c r="BS266" t="s">
        <v>65</v>
      </c>
      <c r="BT266" t="s">
        <v>2548</v>
      </c>
    </row>
    <row r="267" spans="1:72" hidden="1" x14ac:dyDescent="0.25">
      <c r="A267">
        <v>1</v>
      </c>
      <c r="B267" s="10">
        <v>182491138</v>
      </c>
      <c r="C267" t="s">
        <v>2616</v>
      </c>
      <c r="D267" t="s">
        <v>2616</v>
      </c>
      <c r="E267">
        <v>0</v>
      </c>
      <c r="F267" t="s">
        <v>58</v>
      </c>
      <c r="G267" t="s">
        <v>2537</v>
      </c>
      <c r="J267" t="s">
        <v>47</v>
      </c>
      <c r="K267" s="13" t="s">
        <v>14624</v>
      </c>
      <c r="L267" s="5"/>
      <c r="M267" s="5"/>
      <c r="Z267" t="s">
        <v>2615</v>
      </c>
      <c r="AC267" t="s">
        <v>282</v>
      </c>
      <c r="AD267" t="s">
        <v>55</v>
      </c>
      <c r="AE267" t="s">
        <v>64</v>
      </c>
      <c r="AF267" t="s">
        <v>64</v>
      </c>
      <c r="AG267" t="s">
        <v>55</v>
      </c>
      <c r="AH267">
        <v>0</v>
      </c>
      <c r="AI267">
        <v>0</v>
      </c>
      <c r="AJ267" t="s">
        <v>55</v>
      </c>
      <c r="AK267" t="s">
        <v>55</v>
      </c>
      <c r="AM267">
        <v>0</v>
      </c>
      <c r="AN267">
        <v>0</v>
      </c>
      <c r="AO267"/>
      <c r="AP267">
        <v>0.11437136000000001</v>
      </c>
      <c r="AQ267">
        <v>0</v>
      </c>
      <c r="AR267">
        <v>37</v>
      </c>
      <c r="AS267">
        <v>1</v>
      </c>
      <c r="AT267">
        <v>0.95</v>
      </c>
      <c r="AU267" t="s">
        <v>65</v>
      </c>
      <c r="AV267" t="s">
        <v>65</v>
      </c>
      <c r="AW267" t="s">
        <v>14730</v>
      </c>
      <c r="AX267" t="s">
        <v>65</v>
      </c>
      <c r="AY267" t="s">
        <v>65</v>
      </c>
      <c r="AZ267" t="s">
        <v>65</v>
      </c>
      <c r="BA267" t="s">
        <v>65</v>
      </c>
      <c r="BB267" t="s">
        <v>65</v>
      </c>
      <c r="BC267" t="s">
        <v>65</v>
      </c>
      <c r="BD267" t="s">
        <v>65</v>
      </c>
      <c r="BE267">
        <v>1.83E-3</v>
      </c>
      <c r="BF267" t="s">
        <v>65</v>
      </c>
      <c r="BG267" t="s">
        <v>65</v>
      </c>
      <c r="BH267" t="s">
        <v>65</v>
      </c>
      <c r="BI267" t="s">
        <v>65</v>
      </c>
      <c r="BJ267" t="s">
        <v>65</v>
      </c>
      <c r="BK267">
        <v>2.632E-2</v>
      </c>
      <c r="BL267" t="s">
        <v>65</v>
      </c>
      <c r="BM267" t="s">
        <v>65</v>
      </c>
      <c r="BN267">
        <v>0</v>
      </c>
      <c r="BO267" t="s">
        <v>65</v>
      </c>
      <c r="BP267" t="s">
        <v>65</v>
      </c>
      <c r="BQ267" t="s">
        <v>65</v>
      </c>
      <c r="BR267" t="s">
        <v>65</v>
      </c>
      <c r="BS267" t="s">
        <v>65</v>
      </c>
      <c r="BT267" t="s">
        <v>2548</v>
      </c>
    </row>
    <row r="268" spans="1:72" hidden="1" x14ac:dyDescent="0.25">
      <c r="A268">
        <v>1</v>
      </c>
      <c r="B268" s="10">
        <v>182491138</v>
      </c>
      <c r="C268" t="s">
        <v>2616</v>
      </c>
      <c r="D268" t="s">
        <v>2616</v>
      </c>
      <c r="E268">
        <v>1</v>
      </c>
      <c r="F268" t="s">
        <v>58</v>
      </c>
      <c r="G268" t="s">
        <v>2537</v>
      </c>
      <c r="J268" t="s">
        <v>59</v>
      </c>
      <c r="K268" s="13" t="s">
        <v>14624</v>
      </c>
      <c r="L268" s="5"/>
      <c r="M268" s="5"/>
      <c r="Z268" t="s">
        <v>2615</v>
      </c>
      <c r="AC268" t="s">
        <v>282</v>
      </c>
      <c r="AD268" t="s">
        <v>55</v>
      </c>
      <c r="AE268" t="s">
        <v>64</v>
      </c>
      <c r="AF268" t="s">
        <v>64</v>
      </c>
      <c r="AG268" t="s">
        <v>55</v>
      </c>
      <c r="AH268">
        <v>0</v>
      </c>
      <c r="AI268">
        <v>0</v>
      </c>
      <c r="AJ268" t="s">
        <v>55</v>
      </c>
      <c r="AK268" t="s">
        <v>55</v>
      </c>
      <c r="AM268">
        <v>0</v>
      </c>
      <c r="AN268">
        <v>0</v>
      </c>
      <c r="AO268"/>
      <c r="AP268">
        <v>0.11437136000000001</v>
      </c>
      <c r="AQ268">
        <v>0</v>
      </c>
      <c r="AR268">
        <v>37</v>
      </c>
      <c r="AS268">
        <v>1</v>
      </c>
      <c r="AT268">
        <v>0.95</v>
      </c>
      <c r="AU268" t="s">
        <v>65</v>
      </c>
      <c r="AV268" t="s">
        <v>65</v>
      </c>
      <c r="AW268" t="s">
        <v>14730</v>
      </c>
      <c r="AX268" t="s">
        <v>65</v>
      </c>
      <c r="AY268" t="s">
        <v>65</v>
      </c>
      <c r="AZ268" t="s">
        <v>65</v>
      </c>
      <c r="BA268" t="s">
        <v>65</v>
      </c>
      <c r="BB268" t="s">
        <v>65</v>
      </c>
      <c r="BC268" t="s">
        <v>65</v>
      </c>
      <c r="BD268" t="s">
        <v>65</v>
      </c>
      <c r="BE268">
        <v>1.83E-3</v>
      </c>
      <c r="BF268" t="s">
        <v>65</v>
      </c>
      <c r="BG268" t="s">
        <v>65</v>
      </c>
      <c r="BH268" t="s">
        <v>65</v>
      </c>
      <c r="BI268" t="s">
        <v>65</v>
      </c>
      <c r="BJ268" t="s">
        <v>65</v>
      </c>
      <c r="BK268">
        <v>2.632E-2</v>
      </c>
      <c r="BL268" t="s">
        <v>65</v>
      </c>
      <c r="BM268" t="s">
        <v>65</v>
      </c>
      <c r="BN268">
        <v>0</v>
      </c>
      <c r="BO268" t="s">
        <v>65</v>
      </c>
      <c r="BP268" t="s">
        <v>65</v>
      </c>
      <c r="BQ268" t="s">
        <v>65</v>
      </c>
      <c r="BR268" t="s">
        <v>65</v>
      </c>
      <c r="BS268" t="s">
        <v>65</v>
      </c>
      <c r="BT268" t="s">
        <v>2548</v>
      </c>
    </row>
    <row r="269" spans="1:72" hidden="1" x14ac:dyDescent="0.25">
      <c r="A269">
        <v>1</v>
      </c>
      <c r="B269" s="10">
        <v>182491139</v>
      </c>
      <c r="C269" t="s">
        <v>14884</v>
      </c>
      <c r="D269" t="e">
        <v>#N/A</v>
      </c>
      <c r="E269">
        <v>0</v>
      </c>
      <c r="F269" t="s">
        <v>58</v>
      </c>
      <c r="G269" t="s">
        <v>2537</v>
      </c>
      <c r="J269" t="s">
        <v>59</v>
      </c>
      <c r="K269" s="13" t="s">
        <v>14624</v>
      </c>
      <c r="L269" s="5"/>
      <c r="M269" s="5"/>
      <c r="Z269" t="s">
        <v>2615</v>
      </c>
      <c r="AC269" t="s">
        <v>53</v>
      </c>
      <c r="AD269" t="s">
        <v>14885</v>
      </c>
      <c r="AE269" t="s">
        <v>175</v>
      </c>
      <c r="AF269" t="s">
        <v>175</v>
      </c>
      <c r="AG269" t="s">
        <v>55</v>
      </c>
      <c r="AH269">
        <v>4.0000000000000001E-3</v>
      </c>
      <c r="AI269">
        <v>0</v>
      </c>
      <c r="AJ269">
        <v>52.83</v>
      </c>
      <c r="AK269">
        <v>53</v>
      </c>
      <c r="AM269">
        <v>0</v>
      </c>
      <c r="AN269">
        <v>0</v>
      </c>
      <c r="AO269"/>
      <c r="AP269">
        <v>0.11437136000000001</v>
      </c>
      <c r="AQ269">
        <v>0</v>
      </c>
      <c r="AR269">
        <v>39</v>
      </c>
      <c r="AS269">
        <v>1</v>
      </c>
      <c r="AT269">
        <v>1</v>
      </c>
      <c r="AU269" t="s">
        <v>65</v>
      </c>
      <c r="AV269" t="s">
        <v>65</v>
      </c>
      <c r="AW269" t="s">
        <v>14730</v>
      </c>
      <c r="AX269" t="s">
        <v>65</v>
      </c>
      <c r="AY269" t="s">
        <v>65</v>
      </c>
      <c r="AZ269" t="s">
        <v>65</v>
      </c>
      <c r="BA269" t="s">
        <v>65</v>
      </c>
      <c r="BB269" t="s">
        <v>65</v>
      </c>
      <c r="BC269" t="s">
        <v>65</v>
      </c>
      <c r="BD269" t="s">
        <v>65</v>
      </c>
      <c r="BE269">
        <v>1.92E-3</v>
      </c>
      <c r="BF269" t="s">
        <v>65</v>
      </c>
      <c r="BG269" t="s">
        <v>65</v>
      </c>
      <c r="BH269" t="s">
        <v>65</v>
      </c>
      <c r="BI269" t="s">
        <v>65</v>
      </c>
      <c r="BJ269" t="s">
        <v>65</v>
      </c>
      <c r="BK269">
        <v>2.5000000000000001E-2</v>
      </c>
      <c r="BL269" t="s">
        <v>65</v>
      </c>
      <c r="BM269" t="s">
        <v>65</v>
      </c>
      <c r="BN269">
        <v>0</v>
      </c>
      <c r="BO269" t="s">
        <v>65</v>
      </c>
      <c r="BP269" t="s">
        <v>65</v>
      </c>
      <c r="BQ269" t="s">
        <v>65</v>
      </c>
      <c r="BR269" t="s">
        <v>65</v>
      </c>
      <c r="BS269" t="s">
        <v>65</v>
      </c>
      <c r="BT269" t="s">
        <v>2548</v>
      </c>
    </row>
    <row r="270" spans="1:72" hidden="1" x14ac:dyDescent="0.25">
      <c r="A270">
        <v>21</v>
      </c>
      <c r="B270" s="10">
        <v>16334030</v>
      </c>
      <c r="C270" t="s">
        <v>3342</v>
      </c>
      <c r="D270" t="s">
        <v>3342</v>
      </c>
      <c r="E270">
        <v>0</v>
      </c>
      <c r="F270" t="s">
        <v>58</v>
      </c>
      <c r="G270" s="14" t="s">
        <v>2537</v>
      </c>
      <c r="H270" s="5">
        <v>1</v>
      </c>
      <c r="I270" t="s">
        <v>14735</v>
      </c>
      <c r="J270" t="s">
        <v>14736</v>
      </c>
      <c r="K270" s="11" t="s">
        <v>14625</v>
      </c>
      <c r="L270" s="5"/>
      <c r="M270" s="5"/>
      <c r="N270" t="s">
        <v>76</v>
      </c>
      <c r="Z270" t="s">
        <v>3343</v>
      </c>
      <c r="AA270" s="12"/>
      <c r="AB270">
        <v>9</v>
      </c>
      <c r="AC270" t="s">
        <v>100</v>
      </c>
      <c r="AF270" t="s">
        <v>55</v>
      </c>
      <c r="AG270" t="s">
        <v>55</v>
      </c>
      <c r="AH270">
        <v>0</v>
      </c>
      <c r="AI270">
        <v>5.6150000000000002</v>
      </c>
      <c r="AJ270" t="s">
        <v>55</v>
      </c>
      <c r="AK270" t="s">
        <v>55</v>
      </c>
      <c r="AL270" t="e">
        <f>AJ270*AK270</f>
        <v>#VALUE!</v>
      </c>
      <c r="AM270">
        <v>8.8274058303522297E-3</v>
      </c>
      <c r="AN270">
        <v>0.99117215822693305</v>
      </c>
      <c r="AO270" s="1">
        <f>AM270+AN270</f>
        <v>0.9999995640572853</v>
      </c>
      <c r="AP270">
        <v>0.111638283</v>
      </c>
      <c r="AQ270">
        <v>0</v>
      </c>
      <c r="AR270">
        <v>38</v>
      </c>
      <c r="AS270">
        <v>2</v>
      </c>
      <c r="AT270">
        <v>1</v>
      </c>
      <c r="AU270" t="s">
        <v>65</v>
      </c>
      <c r="AV270" t="s">
        <v>65</v>
      </c>
      <c r="AW270" t="s">
        <v>65</v>
      </c>
      <c r="AX270" t="s">
        <v>65</v>
      </c>
      <c r="AY270" t="s">
        <v>65</v>
      </c>
      <c r="AZ270" t="s">
        <v>65</v>
      </c>
      <c r="BA270" t="s">
        <v>65</v>
      </c>
      <c r="BB270" t="s">
        <v>65</v>
      </c>
      <c r="BC270" t="s">
        <v>65</v>
      </c>
      <c r="BD270" t="s">
        <v>65</v>
      </c>
      <c r="BE270" t="s">
        <v>65</v>
      </c>
      <c r="BF270" t="s">
        <v>65</v>
      </c>
      <c r="BG270" t="s">
        <v>65</v>
      </c>
      <c r="BH270" t="s">
        <v>65</v>
      </c>
      <c r="BI270" t="s">
        <v>65</v>
      </c>
      <c r="BJ270" t="s">
        <v>65</v>
      </c>
      <c r="BK270">
        <v>0.05</v>
      </c>
      <c r="BL270" t="s">
        <v>65</v>
      </c>
      <c r="BM270" t="s">
        <v>65</v>
      </c>
      <c r="BN270" t="s">
        <v>65</v>
      </c>
      <c r="BO270" t="s">
        <v>65</v>
      </c>
      <c r="BP270" t="s">
        <v>65</v>
      </c>
      <c r="BQ270" t="s">
        <v>65</v>
      </c>
      <c r="BR270" t="s">
        <v>65</v>
      </c>
      <c r="BS270" t="s">
        <v>65</v>
      </c>
      <c r="BT270" t="s">
        <v>2540</v>
      </c>
    </row>
    <row r="271" spans="1:72" hidden="1" x14ac:dyDescent="0.25">
      <c r="A271">
        <v>21</v>
      </c>
      <c r="B271" s="10">
        <v>16334030</v>
      </c>
      <c r="C271" t="s">
        <v>3342</v>
      </c>
      <c r="D271" t="s">
        <v>3342</v>
      </c>
      <c r="E271">
        <v>1</v>
      </c>
      <c r="F271" t="s">
        <v>58</v>
      </c>
      <c r="G271" s="11" t="s">
        <v>3383</v>
      </c>
      <c r="H271" s="5">
        <v>1</v>
      </c>
      <c r="I271" t="s">
        <v>14735</v>
      </c>
      <c r="J271" t="s">
        <v>14736</v>
      </c>
      <c r="K271" s="11" t="s">
        <v>14625</v>
      </c>
      <c r="L271" s="5"/>
      <c r="M271" s="5"/>
      <c r="N271" t="s">
        <v>76</v>
      </c>
      <c r="Z271" t="s">
        <v>3343</v>
      </c>
      <c r="AA271" s="12"/>
      <c r="AB271">
        <v>9</v>
      </c>
      <c r="AC271" t="s">
        <v>100</v>
      </c>
      <c r="AF271" t="s">
        <v>55</v>
      </c>
      <c r="AG271" t="s">
        <v>55</v>
      </c>
      <c r="AH271">
        <v>0</v>
      </c>
      <c r="AI271">
        <v>5.6150000000000002</v>
      </c>
      <c r="AJ271" t="s">
        <v>55</v>
      </c>
      <c r="AK271" t="s">
        <v>55</v>
      </c>
      <c r="AM271">
        <v>8.8274058303522297E-3</v>
      </c>
      <c r="AN271">
        <v>0.99117215822693305</v>
      </c>
      <c r="AO271"/>
      <c r="AP271">
        <v>0.111638283</v>
      </c>
      <c r="AQ271">
        <v>0</v>
      </c>
      <c r="AR271">
        <v>38</v>
      </c>
      <c r="AS271">
        <v>2</v>
      </c>
      <c r="AT271">
        <v>1</v>
      </c>
      <c r="AU271" t="s">
        <v>65</v>
      </c>
      <c r="AV271" t="s">
        <v>65</v>
      </c>
      <c r="AW271" t="s">
        <v>65</v>
      </c>
      <c r="AX271" t="s">
        <v>65</v>
      </c>
      <c r="AY271" t="s">
        <v>65</v>
      </c>
      <c r="AZ271" t="s">
        <v>65</v>
      </c>
      <c r="BA271" t="s">
        <v>65</v>
      </c>
      <c r="BB271" t="s">
        <v>65</v>
      </c>
      <c r="BC271" t="s">
        <v>65</v>
      </c>
      <c r="BD271" t="s">
        <v>65</v>
      </c>
      <c r="BE271" t="s">
        <v>65</v>
      </c>
      <c r="BF271" t="s">
        <v>65</v>
      </c>
      <c r="BG271" t="s">
        <v>65</v>
      </c>
      <c r="BH271" t="s">
        <v>65</v>
      </c>
      <c r="BI271" t="s">
        <v>65</v>
      </c>
      <c r="BJ271" t="s">
        <v>65</v>
      </c>
      <c r="BK271">
        <v>0.05</v>
      </c>
      <c r="BL271" t="s">
        <v>65</v>
      </c>
      <c r="BM271" t="s">
        <v>65</v>
      </c>
      <c r="BN271" t="s">
        <v>65</v>
      </c>
      <c r="BO271" t="s">
        <v>65</v>
      </c>
      <c r="BP271" t="s">
        <v>65</v>
      </c>
      <c r="BQ271" t="s">
        <v>65</v>
      </c>
      <c r="BR271" t="s">
        <v>65</v>
      </c>
      <c r="BS271" t="s">
        <v>65</v>
      </c>
      <c r="BT271" t="s">
        <v>2540</v>
      </c>
    </row>
    <row r="272" spans="1:72" hidden="1" x14ac:dyDescent="0.25">
      <c r="A272">
        <v>3</v>
      </c>
      <c r="B272" s="10">
        <v>52406980</v>
      </c>
      <c r="C272" t="s">
        <v>9653</v>
      </c>
      <c r="D272" t="s">
        <v>9653</v>
      </c>
      <c r="E272">
        <v>1</v>
      </c>
      <c r="F272" t="s">
        <v>58</v>
      </c>
      <c r="G272" t="s">
        <v>9502</v>
      </c>
      <c r="H272">
        <v>4</v>
      </c>
      <c r="J272" t="s">
        <v>47</v>
      </c>
      <c r="K272" s="11" t="s">
        <v>14625</v>
      </c>
      <c r="L272" s="5"/>
      <c r="M272" s="5"/>
      <c r="P272" s="15" t="s">
        <v>14627</v>
      </c>
      <c r="X272" t="s">
        <v>14693</v>
      </c>
      <c r="Z272" t="s">
        <v>5421</v>
      </c>
      <c r="AA272" s="12"/>
      <c r="AB272">
        <v>6</v>
      </c>
      <c r="AC272" t="s">
        <v>53</v>
      </c>
      <c r="AF272" t="s">
        <v>9654</v>
      </c>
      <c r="AG272" t="s">
        <v>55</v>
      </c>
      <c r="AH272">
        <v>1</v>
      </c>
      <c r="AI272">
        <v>7.6139999999999999</v>
      </c>
      <c r="AJ272">
        <v>100</v>
      </c>
      <c r="AK272">
        <v>97</v>
      </c>
      <c r="AM272">
        <v>0.99999999999817202</v>
      </c>
      <c r="AN272" s="1">
        <v>4.4222733251707599E-20</v>
      </c>
      <c r="AO272" s="1"/>
      <c r="AP272">
        <v>0.44662095299999999</v>
      </c>
      <c r="AQ272">
        <v>0.55774398800000002</v>
      </c>
      <c r="AR272">
        <v>39</v>
      </c>
      <c r="AS272">
        <v>1</v>
      </c>
      <c r="AT272">
        <v>1</v>
      </c>
      <c r="AU272" t="s">
        <v>65</v>
      </c>
      <c r="AV272" t="s">
        <v>65</v>
      </c>
      <c r="AW272" t="s">
        <v>14730</v>
      </c>
      <c r="AX272" t="s">
        <v>14730</v>
      </c>
      <c r="AY272" t="s">
        <v>65</v>
      </c>
      <c r="AZ272" t="s">
        <v>65</v>
      </c>
      <c r="BA272" t="s">
        <v>65</v>
      </c>
      <c r="BB272" t="s">
        <v>65</v>
      </c>
      <c r="BC272" t="s">
        <v>65</v>
      </c>
      <c r="BD272" t="s">
        <v>65</v>
      </c>
      <c r="BE272">
        <v>6.6E-4</v>
      </c>
      <c r="BF272">
        <v>5.9999999999999995E-4</v>
      </c>
      <c r="BG272" t="s">
        <v>65</v>
      </c>
      <c r="BH272" t="s">
        <v>65</v>
      </c>
      <c r="BI272" t="s">
        <v>65</v>
      </c>
      <c r="BJ272" t="s">
        <v>65</v>
      </c>
      <c r="BK272">
        <v>2.5000000000000001E-2</v>
      </c>
      <c r="BL272" t="s">
        <v>65</v>
      </c>
      <c r="BM272" t="s">
        <v>65</v>
      </c>
      <c r="BN272" s="1">
        <v>8.2700000000000004E-6</v>
      </c>
      <c r="BO272">
        <v>0</v>
      </c>
      <c r="BP272" t="s">
        <v>65</v>
      </c>
      <c r="BQ272" t="s">
        <v>65</v>
      </c>
      <c r="BR272" t="s">
        <v>65</v>
      </c>
      <c r="BS272" t="s">
        <v>65</v>
      </c>
      <c r="BT272" t="s">
        <v>9505</v>
      </c>
    </row>
    <row r="273" spans="1:72" hidden="1" x14ac:dyDescent="0.25">
      <c r="A273">
        <v>3</v>
      </c>
      <c r="B273" s="10">
        <v>52406980</v>
      </c>
      <c r="C273" t="s">
        <v>9653</v>
      </c>
      <c r="D273" t="s">
        <v>9653</v>
      </c>
      <c r="E273">
        <v>0</v>
      </c>
      <c r="F273" t="s">
        <v>58</v>
      </c>
      <c r="G273" t="s">
        <v>9502</v>
      </c>
      <c r="H273">
        <v>4</v>
      </c>
      <c r="J273" t="s">
        <v>14844</v>
      </c>
      <c r="K273" s="11" t="s">
        <v>14625</v>
      </c>
      <c r="L273" s="5"/>
      <c r="M273" s="5"/>
      <c r="N273" s="16" t="s">
        <v>14691</v>
      </c>
      <c r="P273" s="15" t="s">
        <v>14627</v>
      </c>
      <c r="X273" t="s">
        <v>14693</v>
      </c>
      <c r="Z273" t="s">
        <v>5421</v>
      </c>
      <c r="AA273" s="12"/>
      <c r="AB273">
        <v>3</v>
      </c>
      <c r="AC273" t="s">
        <v>53</v>
      </c>
      <c r="AF273" t="s">
        <v>9654</v>
      </c>
      <c r="AG273" t="s">
        <v>55</v>
      </c>
      <c r="AH273">
        <v>1</v>
      </c>
      <c r="AI273">
        <v>7.6139999999999999</v>
      </c>
      <c r="AJ273">
        <v>100</v>
      </c>
      <c r="AK273">
        <v>97</v>
      </c>
      <c r="AL273">
        <f>AJ273*AK273</f>
        <v>9700</v>
      </c>
      <c r="AM273">
        <v>0.99999999999817202</v>
      </c>
      <c r="AN273" s="1">
        <v>4.4222733251707599E-20</v>
      </c>
      <c r="AO273" s="1">
        <f>AM273+AN273</f>
        <v>0.99999999999817202</v>
      </c>
      <c r="AP273">
        <v>0.44662095299999999</v>
      </c>
      <c r="AQ273">
        <v>0.55774398800000002</v>
      </c>
      <c r="AR273">
        <v>39</v>
      </c>
      <c r="AS273">
        <v>1</v>
      </c>
      <c r="AT273">
        <v>1</v>
      </c>
      <c r="AU273" t="s">
        <v>65</v>
      </c>
      <c r="AV273" t="s">
        <v>65</v>
      </c>
      <c r="AW273" t="s">
        <v>14730</v>
      </c>
      <c r="AX273" t="s">
        <v>14730</v>
      </c>
      <c r="AY273" t="s">
        <v>65</v>
      </c>
      <c r="AZ273" t="s">
        <v>65</v>
      </c>
      <c r="BA273" t="s">
        <v>65</v>
      </c>
      <c r="BB273" t="s">
        <v>65</v>
      </c>
      <c r="BC273" t="s">
        <v>65</v>
      </c>
      <c r="BD273" t="s">
        <v>65</v>
      </c>
      <c r="BE273">
        <v>6.6E-4</v>
      </c>
      <c r="BF273">
        <v>5.9999999999999995E-4</v>
      </c>
      <c r="BG273" t="s">
        <v>65</v>
      </c>
      <c r="BH273" t="s">
        <v>65</v>
      </c>
      <c r="BI273" t="s">
        <v>65</v>
      </c>
      <c r="BJ273" t="s">
        <v>65</v>
      </c>
      <c r="BK273">
        <v>2.5000000000000001E-2</v>
      </c>
      <c r="BL273" t="s">
        <v>65</v>
      </c>
      <c r="BM273" t="s">
        <v>65</v>
      </c>
      <c r="BN273" s="1">
        <v>8.2700000000000004E-6</v>
      </c>
      <c r="BO273">
        <v>0</v>
      </c>
      <c r="BP273" t="s">
        <v>65</v>
      </c>
      <c r="BQ273" t="s">
        <v>65</v>
      </c>
      <c r="BR273" t="s">
        <v>65</v>
      </c>
      <c r="BS273" t="s">
        <v>65</v>
      </c>
      <c r="BT273" t="s">
        <v>9505</v>
      </c>
    </row>
    <row r="274" spans="1:72" hidden="1" x14ac:dyDescent="0.25">
      <c r="A274">
        <v>2</v>
      </c>
      <c r="B274" s="10">
        <v>14369014</v>
      </c>
      <c r="C274" t="s">
        <v>14886</v>
      </c>
      <c r="D274" t="e">
        <v>#N/A</v>
      </c>
      <c r="E274">
        <v>0</v>
      </c>
      <c r="F274" t="s">
        <v>58</v>
      </c>
      <c r="G274" t="s">
        <v>46</v>
      </c>
      <c r="J274" t="s">
        <v>59</v>
      </c>
      <c r="K274" s="13" t="s">
        <v>14624</v>
      </c>
      <c r="L274" s="5"/>
      <c r="M274" s="5"/>
      <c r="Z274" t="s">
        <v>14887</v>
      </c>
      <c r="AC274" t="s">
        <v>14734</v>
      </c>
      <c r="AF274" t="s">
        <v>55</v>
      </c>
      <c r="AG274" t="s">
        <v>55</v>
      </c>
      <c r="AH274">
        <v>0</v>
      </c>
      <c r="AI274">
        <v>0</v>
      </c>
      <c r="AJ274" t="s">
        <v>55</v>
      </c>
      <c r="AK274" t="s">
        <v>55</v>
      </c>
      <c r="AM274">
        <v>0</v>
      </c>
      <c r="AN274">
        <v>0</v>
      </c>
      <c r="AO274"/>
      <c r="AP274">
        <v>0</v>
      </c>
      <c r="AQ274">
        <v>0</v>
      </c>
      <c r="AR274">
        <v>22</v>
      </c>
      <c r="AS274">
        <v>2</v>
      </c>
      <c r="AT274">
        <v>0.6</v>
      </c>
      <c r="AU274" t="s">
        <v>65</v>
      </c>
      <c r="AV274" t="s">
        <v>65</v>
      </c>
      <c r="AW274" t="s">
        <v>65</v>
      </c>
      <c r="AX274" t="s">
        <v>65</v>
      </c>
      <c r="AY274" t="s">
        <v>65</v>
      </c>
      <c r="AZ274" t="s">
        <v>65</v>
      </c>
      <c r="BA274" t="s">
        <v>65</v>
      </c>
      <c r="BB274" t="s">
        <v>65</v>
      </c>
      <c r="BC274" t="s">
        <v>65</v>
      </c>
      <c r="BD274" t="s">
        <v>65</v>
      </c>
      <c r="BE274" t="s">
        <v>65</v>
      </c>
      <c r="BF274" t="s">
        <v>65</v>
      </c>
      <c r="BG274" t="s">
        <v>65</v>
      </c>
      <c r="BH274" t="s">
        <v>65</v>
      </c>
      <c r="BI274" t="s">
        <v>65</v>
      </c>
      <c r="BJ274" t="s">
        <v>65</v>
      </c>
      <c r="BK274">
        <v>8.3330000000000001E-2</v>
      </c>
      <c r="BL274" t="s">
        <v>65</v>
      </c>
      <c r="BM274" t="s">
        <v>65</v>
      </c>
      <c r="BN274" t="s">
        <v>65</v>
      </c>
      <c r="BO274" t="s">
        <v>65</v>
      </c>
      <c r="BP274" t="s">
        <v>65</v>
      </c>
      <c r="BQ274" t="s">
        <v>65</v>
      </c>
      <c r="BR274" t="s">
        <v>65</v>
      </c>
      <c r="BS274" t="s">
        <v>65</v>
      </c>
      <c r="BT274" t="s">
        <v>14888</v>
      </c>
    </row>
    <row r="275" spans="1:72" hidden="1" x14ac:dyDescent="0.25">
      <c r="A275">
        <v>3</v>
      </c>
      <c r="B275" s="10">
        <v>132213015</v>
      </c>
      <c r="C275" t="s">
        <v>2739</v>
      </c>
      <c r="D275" t="s">
        <v>2739</v>
      </c>
      <c r="E275">
        <v>0</v>
      </c>
      <c r="F275" t="s">
        <v>58</v>
      </c>
      <c r="G275" s="14" t="s">
        <v>2537</v>
      </c>
      <c r="H275" s="5">
        <v>1</v>
      </c>
      <c r="I275" t="s">
        <v>14735</v>
      </c>
      <c r="J275" t="s">
        <v>47</v>
      </c>
      <c r="K275" s="11" t="s">
        <v>14625</v>
      </c>
      <c r="L275" s="5"/>
      <c r="M275" s="5"/>
      <c r="N275" t="s">
        <v>14647</v>
      </c>
      <c r="P275" s="15" t="s">
        <v>14648</v>
      </c>
      <c r="Z275" t="s">
        <v>2740</v>
      </c>
      <c r="AA275" s="12"/>
      <c r="AB275">
        <v>6</v>
      </c>
      <c r="AC275" t="s">
        <v>53</v>
      </c>
      <c r="AF275" t="s">
        <v>2741</v>
      </c>
      <c r="AG275" t="s">
        <v>55</v>
      </c>
      <c r="AH275">
        <v>0.95299999999999996</v>
      </c>
      <c r="AI275">
        <v>9.8680000000000003</v>
      </c>
      <c r="AJ275">
        <v>100</v>
      </c>
      <c r="AK275">
        <v>99</v>
      </c>
      <c r="AL275">
        <f>AJ275*AK275</f>
        <v>9900</v>
      </c>
      <c r="AM275" s="1">
        <v>3.18235048237197E-10</v>
      </c>
      <c r="AN275">
        <v>0.99999999968176501</v>
      </c>
      <c r="AO275" s="1">
        <f>AM275+AN275</f>
        <v>1</v>
      </c>
      <c r="AP275">
        <v>0.78070096499999997</v>
      </c>
      <c r="AQ275">
        <v>0.56815916600000005</v>
      </c>
      <c r="AR275">
        <v>38</v>
      </c>
      <c r="AS275">
        <v>2</v>
      </c>
      <c r="AT275">
        <v>1</v>
      </c>
      <c r="AU275" t="s">
        <v>14730</v>
      </c>
      <c r="AV275" t="s">
        <v>65</v>
      </c>
      <c r="AW275" t="s">
        <v>14730</v>
      </c>
      <c r="AX275" t="s">
        <v>14730</v>
      </c>
      <c r="AY275" t="s">
        <v>65</v>
      </c>
      <c r="AZ275" t="s">
        <v>65</v>
      </c>
      <c r="BA275" t="s">
        <v>65</v>
      </c>
      <c r="BB275" t="s">
        <v>65</v>
      </c>
      <c r="BC275" s="1">
        <v>8.0699999999999996E-5</v>
      </c>
      <c r="BD275" t="s">
        <v>65</v>
      </c>
      <c r="BE275" s="1">
        <v>3.1699999999999999E-7</v>
      </c>
      <c r="BF275" s="1">
        <v>1.0499999999999999E-6</v>
      </c>
      <c r="BG275" t="s">
        <v>65</v>
      </c>
      <c r="BH275" t="s">
        <v>65</v>
      </c>
      <c r="BI275" t="s">
        <v>65</v>
      </c>
      <c r="BJ275" t="s">
        <v>65</v>
      </c>
      <c r="BK275">
        <v>0.05</v>
      </c>
      <c r="BL275">
        <v>1.2999999999999999E-4</v>
      </c>
      <c r="BM275" t="s">
        <v>65</v>
      </c>
      <c r="BN275" s="1">
        <v>8.2400000000000007E-6</v>
      </c>
      <c r="BO275" s="1">
        <v>1.5E-5</v>
      </c>
      <c r="BP275" t="s">
        <v>65</v>
      </c>
      <c r="BQ275" t="s">
        <v>65</v>
      </c>
      <c r="BR275" t="s">
        <v>65</v>
      </c>
      <c r="BS275" t="s">
        <v>65</v>
      </c>
      <c r="BT275" t="s">
        <v>2540</v>
      </c>
    </row>
    <row r="276" spans="1:72" hidden="1" x14ac:dyDescent="0.25">
      <c r="A276">
        <v>21</v>
      </c>
      <c r="B276" s="10">
        <v>44189174</v>
      </c>
      <c r="C276" t="s">
        <v>3347</v>
      </c>
      <c r="D276" t="s">
        <v>3347</v>
      </c>
      <c r="E276">
        <v>1</v>
      </c>
      <c r="F276" t="s">
        <v>58</v>
      </c>
      <c r="G276" s="14" t="s">
        <v>2537</v>
      </c>
      <c r="H276" s="5">
        <v>1</v>
      </c>
      <c r="I276" t="s">
        <v>14735</v>
      </c>
      <c r="J276" t="s">
        <v>47</v>
      </c>
      <c r="K276" s="11" t="s">
        <v>14625</v>
      </c>
      <c r="L276" s="5"/>
      <c r="M276" s="5"/>
      <c r="Z276" t="s">
        <v>3348</v>
      </c>
      <c r="AA276" s="12"/>
      <c r="AB276">
        <v>6</v>
      </c>
      <c r="AC276" t="s">
        <v>53</v>
      </c>
      <c r="AF276" t="s">
        <v>3349</v>
      </c>
      <c r="AG276" t="s">
        <v>55</v>
      </c>
      <c r="AH276">
        <v>1</v>
      </c>
      <c r="AI276">
        <v>7.3849999999999998</v>
      </c>
      <c r="AJ276">
        <v>98.95</v>
      </c>
      <c r="AK276">
        <v>95</v>
      </c>
      <c r="AM276">
        <v>0.99780072452503998</v>
      </c>
      <c r="AN276">
        <v>2.0173637864315001E-3</v>
      </c>
      <c r="AO276"/>
      <c r="AP276">
        <v>0.97393158499999999</v>
      </c>
      <c r="AQ276">
        <v>0</v>
      </c>
      <c r="AR276">
        <v>39</v>
      </c>
      <c r="AS276">
        <v>1</v>
      </c>
      <c r="AT276">
        <v>1</v>
      </c>
      <c r="AU276" t="s">
        <v>65</v>
      </c>
      <c r="AV276" t="s">
        <v>65</v>
      </c>
      <c r="AW276" t="s">
        <v>14730</v>
      </c>
      <c r="AX276" t="s">
        <v>65</v>
      </c>
      <c r="AY276" t="s">
        <v>65</v>
      </c>
      <c r="AZ276" t="s">
        <v>65</v>
      </c>
      <c r="BA276" t="s">
        <v>65</v>
      </c>
      <c r="BB276" t="s">
        <v>65</v>
      </c>
      <c r="BC276" t="s">
        <v>65</v>
      </c>
      <c r="BD276" t="s">
        <v>65</v>
      </c>
      <c r="BE276">
        <v>3.3E-4</v>
      </c>
      <c r="BF276" t="s">
        <v>65</v>
      </c>
      <c r="BG276" t="s">
        <v>65</v>
      </c>
      <c r="BH276" t="s">
        <v>65</v>
      </c>
      <c r="BI276" t="s">
        <v>65</v>
      </c>
      <c r="BJ276" t="s">
        <v>65</v>
      </c>
      <c r="BK276">
        <v>2.5000000000000001E-2</v>
      </c>
      <c r="BL276" t="s">
        <v>65</v>
      </c>
      <c r="BM276" t="s">
        <v>65</v>
      </c>
      <c r="BN276">
        <v>0</v>
      </c>
      <c r="BO276" t="s">
        <v>65</v>
      </c>
      <c r="BP276" t="s">
        <v>65</v>
      </c>
      <c r="BQ276" t="s">
        <v>65</v>
      </c>
      <c r="BR276" t="s">
        <v>65</v>
      </c>
      <c r="BS276" t="s">
        <v>65</v>
      </c>
      <c r="BT276" t="s">
        <v>2548</v>
      </c>
    </row>
    <row r="277" spans="1:72" hidden="1" x14ac:dyDescent="0.25">
      <c r="A277">
        <v>1</v>
      </c>
      <c r="B277" s="10">
        <v>197410824</v>
      </c>
      <c r="C277" t="s">
        <v>14889</v>
      </c>
      <c r="D277" t="e">
        <v>#N/A</v>
      </c>
      <c r="E277">
        <v>0</v>
      </c>
      <c r="F277" t="s">
        <v>58</v>
      </c>
      <c r="G277" t="s">
        <v>11689</v>
      </c>
      <c r="J277" t="s">
        <v>59</v>
      </c>
      <c r="K277" s="13" t="s">
        <v>14624</v>
      </c>
      <c r="L277" s="5"/>
      <c r="M277" s="5"/>
      <c r="Z277" t="s">
        <v>14890</v>
      </c>
      <c r="AC277" t="s">
        <v>14801</v>
      </c>
      <c r="AD277" t="s">
        <v>55</v>
      </c>
      <c r="AE277" t="s">
        <v>100</v>
      </c>
      <c r="AF277" t="s">
        <v>64</v>
      </c>
      <c r="AG277" t="s">
        <v>55</v>
      </c>
      <c r="AH277">
        <v>0</v>
      </c>
      <c r="AI277">
        <v>0</v>
      </c>
      <c r="AJ277" t="s">
        <v>55</v>
      </c>
      <c r="AK277" t="s">
        <v>55</v>
      </c>
      <c r="AM277">
        <v>0</v>
      </c>
      <c r="AN277">
        <v>0</v>
      </c>
      <c r="AO277"/>
      <c r="AP277">
        <v>0</v>
      </c>
      <c r="AQ277">
        <v>0</v>
      </c>
      <c r="AR277">
        <v>19</v>
      </c>
      <c r="AS277">
        <v>1</v>
      </c>
      <c r="AT277">
        <v>0.5</v>
      </c>
      <c r="AU277" t="s">
        <v>65</v>
      </c>
      <c r="AV277" t="s">
        <v>65</v>
      </c>
      <c r="AW277" t="s">
        <v>65</v>
      </c>
      <c r="AX277" t="s">
        <v>65</v>
      </c>
      <c r="AY277" t="s">
        <v>65</v>
      </c>
      <c r="AZ277" t="s">
        <v>65</v>
      </c>
      <c r="BA277" t="s">
        <v>65</v>
      </c>
      <c r="BB277" t="s">
        <v>65</v>
      </c>
      <c r="BC277" t="s">
        <v>65</v>
      </c>
      <c r="BD277" t="s">
        <v>65</v>
      </c>
      <c r="BE277" t="s">
        <v>65</v>
      </c>
      <c r="BF277" t="s">
        <v>65</v>
      </c>
      <c r="BG277" t="s">
        <v>65</v>
      </c>
      <c r="BH277" t="s">
        <v>65</v>
      </c>
      <c r="BI277" t="s">
        <v>65</v>
      </c>
      <c r="BJ277" t="s">
        <v>65</v>
      </c>
      <c r="BK277">
        <v>0.05</v>
      </c>
      <c r="BL277" t="s">
        <v>65</v>
      </c>
      <c r="BM277" t="s">
        <v>65</v>
      </c>
      <c r="BN277" t="s">
        <v>65</v>
      </c>
      <c r="BO277" t="s">
        <v>65</v>
      </c>
      <c r="BP277" t="s">
        <v>65</v>
      </c>
      <c r="BQ277" t="s">
        <v>65</v>
      </c>
      <c r="BR277" t="s">
        <v>65</v>
      </c>
      <c r="BS277" t="s">
        <v>65</v>
      </c>
      <c r="BT277" t="s">
        <v>4038</v>
      </c>
    </row>
    <row r="278" spans="1:72" hidden="1" x14ac:dyDescent="0.25">
      <c r="A278">
        <v>21</v>
      </c>
      <c r="B278" s="10">
        <v>44189174</v>
      </c>
      <c r="C278" t="s">
        <v>3347</v>
      </c>
      <c r="D278" t="s">
        <v>3347</v>
      </c>
      <c r="E278">
        <v>0</v>
      </c>
      <c r="F278" t="s">
        <v>58</v>
      </c>
      <c r="G278" s="14" t="s">
        <v>2537</v>
      </c>
      <c r="H278" s="5">
        <v>1</v>
      </c>
      <c r="I278" t="s">
        <v>14735</v>
      </c>
      <c r="J278" t="s">
        <v>59</v>
      </c>
      <c r="K278" s="11" t="s">
        <v>14625</v>
      </c>
      <c r="L278" s="5"/>
      <c r="M278" s="5"/>
      <c r="Z278" t="s">
        <v>3348</v>
      </c>
      <c r="AA278" s="12"/>
      <c r="AB278">
        <v>3</v>
      </c>
      <c r="AC278" t="s">
        <v>53</v>
      </c>
      <c r="AF278" t="s">
        <v>3349</v>
      </c>
      <c r="AG278" t="s">
        <v>55</v>
      </c>
      <c r="AH278">
        <v>1</v>
      </c>
      <c r="AI278">
        <v>7.3849999999999998</v>
      </c>
      <c r="AJ278">
        <v>98.95</v>
      </c>
      <c r="AK278">
        <v>95</v>
      </c>
      <c r="AL278">
        <f>AJ278*AK278</f>
        <v>9400.25</v>
      </c>
      <c r="AM278">
        <v>0.99780072452503998</v>
      </c>
      <c r="AN278">
        <v>2.0173637864315001E-3</v>
      </c>
      <c r="AO278" s="1">
        <f>AM278+AN278</f>
        <v>0.99981808831147145</v>
      </c>
      <c r="AP278">
        <v>0.97393158499999999</v>
      </c>
      <c r="AQ278">
        <v>0</v>
      </c>
      <c r="AR278">
        <v>39</v>
      </c>
      <c r="AS278">
        <v>1</v>
      </c>
      <c r="AT278">
        <v>1</v>
      </c>
      <c r="AU278" t="s">
        <v>65</v>
      </c>
      <c r="AV278" t="s">
        <v>65</v>
      </c>
      <c r="AW278" t="s">
        <v>14730</v>
      </c>
      <c r="AX278" t="s">
        <v>65</v>
      </c>
      <c r="AY278" t="s">
        <v>65</v>
      </c>
      <c r="AZ278" t="s">
        <v>65</v>
      </c>
      <c r="BA278" t="s">
        <v>65</v>
      </c>
      <c r="BB278" t="s">
        <v>65</v>
      </c>
      <c r="BC278" t="s">
        <v>65</v>
      </c>
      <c r="BD278" t="s">
        <v>65</v>
      </c>
      <c r="BE278">
        <v>3.3E-4</v>
      </c>
      <c r="BF278" t="s">
        <v>65</v>
      </c>
      <c r="BG278" t="s">
        <v>65</v>
      </c>
      <c r="BH278" t="s">
        <v>65</v>
      </c>
      <c r="BI278" t="s">
        <v>65</v>
      </c>
      <c r="BJ278" t="s">
        <v>65</v>
      </c>
      <c r="BK278">
        <v>2.5000000000000001E-2</v>
      </c>
      <c r="BL278" t="s">
        <v>65</v>
      </c>
      <c r="BM278" t="s">
        <v>65</v>
      </c>
      <c r="BN278">
        <v>0</v>
      </c>
      <c r="BO278" t="s">
        <v>65</v>
      </c>
      <c r="BP278" t="s">
        <v>65</v>
      </c>
      <c r="BQ278" t="s">
        <v>65</v>
      </c>
      <c r="BR278" t="s">
        <v>65</v>
      </c>
      <c r="BS278" t="s">
        <v>65</v>
      </c>
      <c r="BT278" t="s">
        <v>2548</v>
      </c>
    </row>
    <row r="279" spans="1:72" hidden="1" x14ac:dyDescent="0.25">
      <c r="A279">
        <v>21</v>
      </c>
      <c r="B279" s="10">
        <v>45742933</v>
      </c>
      <c r="C279" t="s">
        <v>4516</v>
      </c>
      <c r="D279" t="s">
        <v>4516</v>
      </c>
      <c r="E279">
        <v>0</v>
      </c>
      <c r="F279" t="s">
        <v>58</v>
      </c>
      <c r="G279" t="s">
        <v>3829</v>
      </c>
      <c r="H279">
        <v>1</v>
      </c>
      <c r="J279" t="s">
        <v>47</v>
      </c>
      <c r="K279" s="11" t="s">
        <v>14625</v>
      </c>
      <c r="L279" s="5"/>
      <c r="M279" s="5"/>
      <c r="Z279" t="s">
        <v>4517</v>
      </c>
      <c r="AA279" s="12"/>
      <c r="AB279">
        <v>5</v>
      </c>
      <c r="AC279" t="s">
        <v>282</v>
      </c>
      <c r="AD279" t="s">
        <v>55</v>
      </c>
      <c r="AE279" t="s">
        <v>64</v>
      </c>
      <c r="AF279" t="s">
        <v>64</v>
      </c>
      <c r="AG279" t="s">
        <v>55</v>
      </c>
      <c r="AH279">
        <v>0</v>
      </c>
      <c r="AI279">
        <v>7.3339999999999996</v>
      </c>
      <c r="AJ279" t="s">
        <v>55</v>
      </c>
      <c r="AK279" t="s">
        <v>55</v>
      </c>
      <c r="AM279">
        <v>0.75310079527450502</v>
      </c>
      <c r="AN279" s="1">
        <v>3.6828725053277502E-10</v>
      </c>
      <c r="AO279" s="1">
        <f>AM279+AN279</f>
        <v>0.75310079564279231</v>
      </c>
      <c r="AP279">
        <v>0.95337177900000003</v>
      </c>
      <c r="AQ279">
        <v>0.59561625399999996</v>
      </c>
      <c r="AR279">
        <v>39</v>
      </c>
      <c r="AS279">
        <v>1</v>
      </c>
      <c r="AT279">
        <v>1</v>
      </c>
      <c r="AU279" t="s">
        <v>65</v>
      </c>
      <c r="AV279" t="s">
        <v>65</v>
      </c>
      <c r="AW279" t="s">
        <v>14730</v>
      </c>
      <c r="AX279" t="s">
        <v>14730</v>
      </c>
      <c r="AY279" t="s">
        <v>65</v>
      </c>
      <c r="AZ279" t="s">
        <v>65</v>
      </c>
      <c r="BA279" t="s">
        <v>65</v>
      </c>
      <c r="BB279" t="s">
        <v>65</v>
      </c>
      <c r="BC279" t="s">
        <v>65</v>
      </c>
      <c r="BD279" t="s">
        <v>65</v>
      </c>
      <c r="BE279">
        <v>6.6E-4</v>
      </c>
      <c r="BF279">
        <v>1.2199999999999999E-3</v>
      </c>
      <c r="BG279" t="s">
        <v>65</v>
      </c>
      <c r="BH279" t="s">
        <v>65</v>
      </c>
      <c r="BI279" t="s">
        <v>65</v>
      </c>
      <c r="BJ279" t="s">
        <v>65</v>
      </c>
      <c r="BK279">
        <v>2.5000000000000001E-2</v>
      </c>
      <c r="BL279" t="s">
        <v>65</v>
      </c>
      <c r="BM279" t="s">
        <v>65</v>
      </c>
      <c r="BN279" s="1">
        <v>8.2400000000000007E-6</v>
      </c>
      <c r="BO279" s="1">
        <v>1.5299999999999999E-5</v>
      </c>
      <c r="BP279" t="s">
        <v>65</v>
      </c>
      <c r="BQ279" t="s">
        <v>65</v>
      </c>
      <c r="BR279" t="s">
        <v>65</v>
      </c>
      <c r="BS279" t="s">
        <v>65</v>
      </c>
      <c r="BT279" t="s">
        <v>1248</v>
      </c>
    </row>
    <row r="280" spans="1:72" hidden="1" x14ac:dyDescent="0.25">
      <c r="A280">
        <v>21</v>
      </c>
      <c r="B280" s="10">
        <v>46540707</v>
      </c>
      <c r="C280" t="s">
        <v>3350</v>
      </c>
      <c r="D280" t="s">
        <v>3350</v>
      </c>
      <c r="E280">
        <v>0</v>
      </c>
      <c r="F280" t="s">
        <v>58</v>
      </c>
      <c r="G280" s="14" t="s">
        <v>2537</v>
      </c>
      <c r="H280" s="5">
        <v>1</v>
      </c>
      <c r="I280" t="s">
        <v>14735</v>
      </c>
      <c r="J280" t="s">
        <v>47</v>
      </c>
      <c r="K280" s="11" t="s">
        <v>14625</v>
      </c>
      <c r="L280" s="5"/>
      <c r="M280" s="5"/>
      <c r="Z280" t="s">
        <v>3351</v>
      </c>
      <c r="AA280" s="12"/>
      <c r="AB280">
        <v>5</v>
      </c>
      <c r="AC280" t="s">
        <v>282</v>
      </c>
      <c r="AD280" t="s">
        <v>55</v>
      </c>
      <c r="AE280" t="s">
        <v>64</v>
      </c>
      <c r="AF280" t="s">
        <v>64</v>
      </c>
      <c r="AG280" t="s">
        <v>55</v>
      </c>
      <c r="AH280">
        <v>0</v>
      </c>
      <c r="AI280">
        <v>0</v>
      </c>
      <c r="AJ280" t="s">
        <v>55</v>
      </c>
      <c r="AK280" t="s">
        <v>55</v>
      </c>
      <c r="AL280" t="e">
        <f>AJ280*AK280</f>
        <v>#VALUE!</v>
      </c>
      <c r="AM280">
        <v>0.155939433304466</v>
      </c>
      <c r="AN280">
        <v>0.843939346822973</v>
      </c>
      <c r="AO280" s="1">
        <f>AM280+AN280</f>
        <v>0.99987878012743903</v>
      </c>
      <c r="AP280">
        <v>0.79834461700000003</v>
      </c>
      <c r="AQ280">
        <v>0.70518981800000002</v>
      </c>
      <c r="AR280">
        <v>39</v>
      </c>
      <c r="AS280">
        <v>1</v>
      </c>
      <c r="AT280">
        <v>1</v>
      </c>
      <c r="AU280" t="s">
        <v>65</v>
      </c>
      <c r="AV280" t="s">
        <v>65</v>
      </c>
      <c r="AW280" t="s">
        <v>65</v>
      </c>
      <c r="AX280" t="s">
        <v>65</v>
      </c>
      <c r="AY280" t="s">
        <v>65</v>
      </c>
      <c r="AZ280" t="s">
        <v>65</v>
      </c>
      <c r="BA280" t="s">
        <v>65</v>
      </c>
      <c r="BB280" t="s">
        <v>65</v>
      </c>
      <c r="BC280" t="s">
        <v>65</v>
      </c>
      <c r="BD280" t="s">
        <v>65</v>
      </c>
      <c r="BE280" t="s">
        <v>65</v>
      </c>
      <c r="BF280" t="s">
        <v>65</v>
      </c>
      <c r="BG280" t="s">
        <v>65</v>
      </c>
      <c r="BH280" t="s">
        <v>65</v>
      </c>
      <c r="BI280" t="s">
        <v>65</v>
      </c>
      <c r="BJ280" t="s">
        <v>65</v>
      </c>
      <c r="BK280">
        <v>2.5000000000000001E-2</v>
      </c>
      <c r="BL280" t="s">
        <v>65</v>
      </c>
      <c r="BM280" t="s">
        <v>65</v>
      </c>
      <c r="BN280" t="s">
        <v>65</v>
      </c>
      <c r="BO280" t="s">
        <v>65</v>
      </c>
      <c r="BP280" t="s">
        <v>65</v>
      </c>
      <c r="BQ280" t="s">
        <v>65</v>
      </c>
      <c r="BR280" t="s">
        <v>65</v>
      </c>
      <c r="BS280" t="s">
        <v>65</v>
      </c>
      <c r="BT280" t="s">
        <v>2548</v>
      </c>
    </row>
    <row r="281" spans="1:72" hidden="1" x14ac:dyDescent="0.25">
      <c r="A281">
        <v>21</v>
      </c>
      <c r="B281" s="10">
        <v>46540707</v>
      </c>
      <c r="C281" t="s">
        <v>3350</v>
      </c>
      <c r="D281" t="s">
        <v>3350</v>
      </c>
      <c r="E281">
        <v>1</v>
      </c>
      <c r="F281" t="s">
        <v>58</v>
      </c>
      <c r="G281" s="14" t="s">
        <v>2537</v>
      </c>
      <c r="H281" s="5">
        <v>1</v>
      </c>
      <c r="I281" t="s">
        <v>14735</v>
      </c>
      <c r="J281" t="s">
        <v>14737</v>
      </c>
      <c r="K281" s="11" t="s">
        <v>14625</v>
      </c>
      <c r="L281" s="5"/>
      <c r="M281" s="5"/>
      <c r="Z281" t="s">
        <v>3351</v>
      </c>
      <c r="AA281" s="12"/>
      <c r="AB281">
        <v>5</v>
      </c>
      <c r="AC281" t="s">
        <v>282</v>
      </c>
      <c r="AD281" t="s">
        <v>55</v>
      </c>
      <c r="AE281" t="s">
        <v>64</v>
      </c>
      <c r="AF281" t="s">
        <v>64</v>
      </c>
      <c r="AG281" t="s">
        <v>55</v>
      </c>
      <c r="AH281">
        <v>0</v>
      </c>
      <c r="AI281">
        <v>0</v>
      </c>
      <c r="AJ281" t="s">
        <v>55</v>
      </c>
      <c r="AK281" t="s">
        <v>55</v>
      </c>
      <c r="AM281">
        <v>0.155939433304466</v>
      </c>
      <c r="AN281">
        <v>0.843939346822973</v>
      </c>
      <c r="AO281"/>
      <c r="AP281">
        <v>0.79834461700000003</v>
      </c>
      <c r="AQ281">
        <v>0.70518981800000002</v>
      </c>
      <c r="AR281">
        <v>39</v>
      </c>
      <c r="AS281">
        <v>1</v>
      </c>
      <c r="AT281">
        <v>1</v>
      </c>
      <c r="AU281" t="s">
        <v>65</v>
      </c>
      <c r="AV281" t="s">
        <v>65</v>
      </c>
      <c r="AW281" t="s">
        <v>65</v>
      </c>
      <c r="AX281" t="s">
        <v>65</v>
      </c>
      <c r="AY281" t="s">
        <v>65</v>
      </c>
      <c r="AZ281" t="s">
        <v>65</v>
      </c>
      <c r="BA281" t="s">
        <v>65</v>
      </c>
      <c r="BB281" t="s">
        <v>65</v>
      </c>
      <c r="BC281" t="s">
        <v>65</v>
      </c>
      <c r="BD281" t="s">
        <v>65</v>
      </c>
      <c r="BE281" t="s">
        <v>65</v>
      </c>
      <c r="BF281" t="s">
        <v>65</v>
      </c>
      <c r="BG281" t="s">
        <v>65</v>
      </c>
      <c r="BH281" t="s">
        <v>65</v>
      </c>
      <c r="BI281" t="s">
        <v>65</v>
      </c>
      <c r="BJ281" t="s">
        <v>65</v>
      </c>
      <c r="BK281">
        <v>2.5000000000000001E-2</v>
      </c>
      <c r="BL281" t="s">
        <v>65</v>
      </c>
      <c r="BM281" t="s">
        <v>65</v>
      </c>
      <c r="BN281" t="s">
        <v>65</v>
      </c>
      <c r="BO281" t="s">
        <v>65</v>
      </c>
      <c r="BP281" t="s">
        <v>65</v>
      </c>
      <c r="BQ281" t="s">
        <v>65</v>
      </c>
      <c r="BR281" t="s">
        <v>65</v>
      </c>
      <c r="BS281" t="s">
        <v>65</v>
      </c>
      <c r="BT281" t="s">
        <v>2548</v>
      </c>
    </row>
    <row r="282" spans="1:72" hidden="1" x14ac:dyDescent="0.25">
      <c r="A282">
        <v>1</v>
      </c>
      <c r="B282" s="10">
        <v>205682358</v>
      </c>
      <c r="C282" t="s">
        <v>13224</v>
      </c>
      <c r="D282" t="s">
        <v>13224</v>
      </c>
      <c r="E282">
        <v>0</v>
      </c>
      <c r="F282" t="s">
        <v>58</v>
      </c>
      <c r="G282" t="s">
        <v>13153</v>
      </c>
      <c r="J282" t="s">
        <v>14736</v>
      </c>
      <c r="K282" s="13" t="s">
        <v>14624</v>
      </c>
      <c r="L282" s="5"/>
      <c r="M282" s="5"/>
      <c r="Z282" t="s">
        <v>9565</v>
      </c>
      <c r="AC282" t="s">
        <v>100</v>
      </c>
      <c r="AF282" t="s">
        <v>55</v>
      </c>
      <c r="AG282" t="s">
        <v>55</v>
      </c>
      <c r="AH282">
        <v>0</v>
      </c>
      <c r="AI282">
        <v>4.9340000000000002</v>
      </c>
      <c r="AJ282" t="s">
        <v>55</v>
      </c>
      <c r="AK282" t="s">
        <v>55</v>
      </c>
      <c r="AM282">
        <v>2.0744772192254901E-2</v>
      </c>
      <c r="AN282">
        <v>0.97923765793580098</v>
      </c>
      <c r="AO282"/>
      <c r="AP282">
        <v>0.99059465099999999</v>
      </c>
      <c r="AQ282">
        <v>0.69994751899999996</v>
      </c>
      <c r="AR282">
        <v>25</v>
      </c>
      <c r="AS282">
        <v>1</v>
      </c>
      <c r="AT282">
        <v>0.65</v>
      </c>
      <c r="AU282" t="s">
        <v>65</v>
      </c>
      <c r="AV282" t="s">
        <v>65</v>
      </c>
      <c r="AW282" t="s">
        <v>65</v>
      </c>
      <c r="AX282" t="s">
        <v>65</v>
      </c>
      <c r="AY282" t="s">
        <v>65</v>
      </c>
      <c r="AZ282" t="s">
        <v>65</v>
      </c>
      <c r="BA282" t="s">
        <v>65</v>
      </c>
      <c r="BB282" t="s">
        <v>65</v>
      </c>
      <c r="BC282" t="s">
        <v>65</v>
      </c>
      <c r="BD282" t="s">
        <v>65</v>
      </c>
      <c r="BE282" t="s">
        <v>65</v>
      </c>
      <c r="BF282" t="s">
        <v>65</v>
      </c>
      <c r="BG282" t="s">
        <v>65</v>
      </c>
      <c r="BH282" t="s">
        <v>65</v>
      </c>
      <c r="BI282" t="s">
        <v>65</v>
      </c>
      <c r="BJ282" t="s">
        <v>65</v>
      </c>
      <c r="BK282">
        <v>3.8460000000000001E-2</v>
      </c>
      <c r="BL282" t="s">
        <v>65</v>
      </c>
      <c r="BM282" t="s">
        <v>65</v>
      </c>
      <c r="BN282" t="s">
        <v>65</v>
      </c>
      <c r="BO282" t="s">
        <v>65</v>
      </c>
      <c r="BP282" t="s">
        <v>65</v>
      </c>
      <c r="BQ282" t="s">
        <v>65</v>
      </c>
      <c r="BR282" t="s">
        <v>65</v>
      </c>
      <c r="BS282" t="s">
        <v>65</v>
      </c>
      <c r="BT282" t="s">
        <v>13156</v>
      </c>
    </row>
    <row r="283" spans="1:72" hidden="1" x14ac:dyDescent="0.25">
      <c r="A283">
        <v>21</v>
      </c>
      <c r="B283" s="10">
        <v>47811184</v>
      </c>
      <c r="C283" t="s">
        <v>14891</v>
      </c>
      <c r="D283" t="e">
        <v>#N/A</v>
      </c>
      <c r="E283">
        <v>1</v>
      </c>
      <c r="F283" t="s">
        <v>14892</v>
      </c>
      <c r="G283" s="14" t="s">
        <v>2537</v>
      </c>
      <c r="H283" s="5">
        <v>1</v>
      </c>
      <c r="I283" t="s">
        <v>14735</v>
      </c>
      <c r="J283" t="s">
        <v>14844</v>
      </c>
      <c r="K283" s="11" t="s">
        <v>14625</v>
      </c>
      <c r="L283" s="13" t="s">
        <v>14859</v>
      </c>
      <c r="M283" s="13"/>
      <c r="Q283">
        <v>1</v>
      </c>
      <c r="T283">
        <v>1</v>
      </c>
      <c r="Z283" t="s">
        <v>5998</v>
      </c>
      <c r="AA283" s="12"/>
      <c r="AB283">
        <v>3</v>
      </c>
      <c r="AC283" t="s">
        <v>53</v>
      </c>
      <c r="AF283" t="s">
        <v>6409</v>
      </c>
      <c r="AG283" t="s">
        <v>55</v>
      </c>
      <c r="AH283">
        <v>2.4E-2</v>
      </c>
      <c r="AI283">
        <v>0</v>
      </c>
      <c r="AJ283">
        <v>48.61</v>
      </c>
      <c r="AK283">
        <v>72</v>
      </c>
      <c r="AM283">
        <v>0.55742994807170299</v>
      </c>
      <c r="AN283" s="1">
        <v>4.1781444241530502E-38</v>
      </c>
      <c r="AO283" s="1"/>
      <c r="AP283">
        <v>0.89815360700000002</v>
      </c>
      <c r="AQ283">
        <v>0</v>
      </c>
      <c r="AR283">
        <v>37</v>
      </c>
      <c r="AS283">
        <v>3</v>
      </c>
      <c r="AT283">
        <v>1</v>
      </c>
      <c r="AU283" t="s">
        <v>65</v>
      </c>
      <c r="AV283" t="s">
        <v>14730</v>
      </c>
      <c r="AW283" t="s">
        <v>14730</v>
      </c>
      <c r="AX283" t="s">
        <v>14730</v>
      </c>
      <c r="AY283" t="s">
        <v>65</v>
      </c>
      <c r="AZ283" t="s">
        <v>65</v>
      </c>
      <c r="BA283" t="s">
        <v>65</v>
      </c>
      <c r="BB283" t="s">
        <v>65</v>
      </c>
      <c r="BC283" t="s">
        <v>65</v>
      </c>
      <c r="BD283" s="1">
        <v>1.08E-5</v>
      </c>
      <c r="BE283" s="1">
        <v>5.75E-7</v>
      </c>
      <c r="BF283" s="1">
        <v>1.73E-5</v>
      </c>
      <c r="BG283" t="s">
        <v>65</v>
      </c>
      <c r="BH283" t="s">
        <v>65</v>
      </c>
      <c r="BI283" t="s">
        <v>65</v>
      </c>
      <c r="BJ283" t="s">
        <v>65</v>
      </c>
      <c r="BK283">
        <v>7.4999999999999997E-2</v>
      </c>
      <c r="BL283" t="s">
        <v>65</v>
      </c>
      <c r="BM283">
        <v>8.0999999999999996E-4</v>
      </c>
      <c r="BN283">
        <v>3.6999999999999999E-4</v>
      </c>
      <c r="BO283">
        <v>1.14E-3</v>
      </c>
      <c r="BP283" t="s">
        <v>65</v>
      </c>
      <c r="BQ283" t="s">
        <v>65</v>
      </c>
      <c r="BR283" t="s">
        <v>65</v>
      </c>
      <c r="BS283" t="s">
        <v>65</v>
      </c>
      <c r="BT283" t="s">
        <v>2776</v>
      </c>
    </row>
    <row r="284" spans="1:72" hidden="1" x14ac:dyDescent="0.25">
      <c r="A284">
        <v>1</v>
      </c>
      <c r="B284" s="10">
        <v>20978292</v>
      </c>
      <c r="C284" t="s">
        <v>14893</v>
      </c>
      <c r="D284" t="e">
        <v>#N/A</v>
      </c>
      <c r="E284">
        <v>0</v>
      </c>
      <c r="F284" t="s">
        <v>58</v>
      </c>
      <c r="G284" t="s">
        <v>11009</v>
      </c>
      <c r="J284" t="s">
        <v>59</v>
      </c>
      <c r="K284" s="13" t="s">
        <v>14624</v>
      </c>
      <c r="L284" s="5"/>
      <c r="M284" s="5"/>
      <c r="Z284" t="s">
        <v>14894</v>
      </c>
      <c r="AC284" t="s">
        <v>14767</v>
      </c>
      <c r="AD284" t="s">
        <v>55</v>
      </c>
      <c r="AE284" t="s">
        <v>100</v>
      </c>
      <c r="AF284" t="s">
        <v>100</v>
      </c>
      <c r="AG284" t="s">
        <v>55</v>
      </c>
      <c r="AH284">
        <v>0</v>
      </c>
      <c r="AI284">
        <v>0</v>
      </c>
      <c r="AJ284" t="s">
        <v>55</v>
      </c>
      <c r="AK284" t="s">
        <v>55</v>
      </c>
      <c r="AM284">
        <v>0</v>
      </c>
      <c r="AN284">
        <v>0</v>
      </c>
      <c r="AO284"/>
      <c r="AP284">
        <v>0</v>
      </c>
      <c r="AQ284">
        <v>0</v>
      </c>
      <c r="AR284">
        <v>27</v>
      </c>
      <c r="AS284">
        <v>1</v>
      </c>
      <c r="AT284">
        <v>0.7</v>
      </c>
      <c r="AU284" t="s">
        <v>65</v>
      </c>
      <c r="AV284" t="s">
        <v>65</v>
      </c>
      <c r="AW284" t="s">
        <v>65</v>
      </c>
      <c r="AX284" t="s">
        <v>65</v>
      </c>
      <c r="AY284" t="s">
        <v>65</v>
      </c>
      <c r="AZ284" t="s">
        <v>65</v>
      </c>
      <c r="BA284" t="s">
        <v>65</v>
      </c>
      <c r="BB284" t="s">
        <v>65</v>
      </c>
      <c r="BC284" t="s">
        <v>65</v>
      </c>
      <c r="BD284" t="s">
        <v>65</v>
      </c>
      <c r="BE284" t="s">
        <v>65</v>
      </c>
      <c r="BF284" t="s">
        <v>65</v>
      </c>
      <c r="BG284" t="s">
        <v>65</v>
      </c>
      <c r="BH284" t="s">
        <v>65</v>
      </c>
      <c r="BI284" t="s">
        <v>65</v>
      </c>
      <c r="BJ284" t="s">
        <v>65</v>
      </c>
      <c r="BK284">
        <v>3.5709999999999999E-2</v>
      </c>
      <c r="BL284" t="s">
        <v>65</v>
      </c>
      <c r="BM284" t="s">
        <v>65</v>
      </c>
      <c r="BN284" t="s">
        <v>65</v>
      </c>
      <c r="BO284" t="s">
        <v>65</v>
      </c>
      <c r="BP284" t="s">
        <v>65</v>
      </c>
      <c r="BQ284" t="s">
        <v>65</v>
      </c>
      <c r="BR284" t="s">
        <v>65</v>
      </c>
      <c r="BS284" t="s">
        <v>65</v>
      </c>
      <c r="BT284" t="s">
        <v>1560</v>
      </c>
    </row>
    <row r="285" spans="1:72" hidden="1" x14ac:dyDescent="0.25">
      <c r="A285">
        <v>21</v>
      </c>
      <c r="B285" s="10">
        <v>47855995</v>
      </c>
      <c r="C285" t="s">
        <v>14895</v>
      </c>
      <c r="D285" t="e">
        <v>#N/A</v>
      </c>
      <c r="E285">
        <v>0</v>
      </c>
      <c r="F285" t="s">
        <v>14896</v>
      </c>
      <c r="G285" s="14" t="s">
        <v>2537</v>
      </c>
      <c r="H285" s="5">
        <v>1</v>
      </c>
      <c r="I285" t="s">
        <v>14735</v>
      </c>
      <c r="J285" t="s">
        <v>14858</v>
      </c>
      <c r="K285" s="11" t="s">
        <v>14625</v>
      </c>
      <c r="L285" s="13" t="s">
        <v>14640</v>
      </c>
      <c r="M285" s="13"/>
      <c r="Q285">
        <v>1</v>
      </c>
      <c r="T285">
        <v>1</v>
      </c>
      <c r="Z285" t="s">
        <v>5998</v>
      </c>
      <c r="AA285" s="12"/>
      <c r="AB285">
        <v>3</v>
      </c>
      <c r="AC285" t="s">
        <v>53</v>
      </c>
      <c r="AF285" t="s">
        <v>14897</v>
      </c>
      <c r="AG285" t="s">
        <v>55</v>
      </c>
      <c r="AH285">
        <v>0.86699999999999999</v>
      </c>
      <c r="AI285">
        <v>0</v>
      </c>
      <c r="AJ285">
        <v>15.28</v>
      </c>
      <c r="AK285">
        <v>72</v>
      </c>
      <c r="AM285">
        <v>0.55742994807170299</v>
      </c>
      <c r="AN285" s="1">
        <v>4.1781444241530502E-38</v>
      </c>
      <c r="AO285" s="1"/>
      <c r="AP285">
        <v>0.89815360700000002</v>
      </c>
      <c r="AQ285">
        <v>0</v>
      </c>
      <c r="AR285">
        <v>39</v>
      </c>
      <c r="AS285">
        <v>1</v>
      </c>
      <c r="AT285">
        <v>1</v>
      </c>
      <c r="AU285" t="s">
        <v>65</v>
      </c>
      <c r="AV285" t="s">
        <v>14730</v>
      </c>
      <c r="AW285" t="s">
        <v>14730</v>
      </c>
      <c r="AX285" t="s">
        <v>14730</v>
      </c>
      <c r="AY285" t="s">
        <v>65</v>
      </c>
      <c r="AZ285" t="s">
        <v>65</v>
      </c>
      <c r="BA285" t="s">
        <v>14730</v>
      </c>
      <c r="BB285" t="s">
        <v>65</v>
      </c>
      <c r="BC285" t="s">
        <v>65</v>
      </c>
      <c r="BD285">
        <v>9.2399999999999999E-3</v>
      </c>
      <c r="BE285">
        <v>1.2460000000000001E-2</v>
      </c>
      <c r="BF285">
        <v>3.13E-3</v>
      </c>
      <c r="BG285" t="s">
        <v>65</v>
      </c>
      <c r="BH285" t="s">
        <v>65</v>
      </c>
      <c r="BI285">
        <v>6.1699999999999998E-2</v>
      </c>
      <c r="BJ285" t="s">
        <v>65</v>
      </c>
      <c r="BK285">
        <v>2.5000000000000001E-2</v>
      </c>
      <c r="BL285" t="s">
        <v>65</v>
      </c>
      <c r="BM285">
        <v>1.2E-4</v>
      </c>
      <c r="BN285">
        <v>3.1E-4</v>
      </c>
      <c r="BO285" s="1">
        <v>6.2700000000000006E-5</v>
      </c>
      <c r="BP285" t="s">
        <v>65</v>
      </c>
      <c r="BQ285" t="s">
        <v>65</v>
      </c>
      <c r="BR285">
        <v>1.4E-3</v>
      </c>
      <c r="BS285" t="s">
        <v>65</v>
      </c>
      <c r="BT285" t="s">
        <v>2548</v>
      </c>
    </row>
    <row r="286" spans="1:72" hidden="1" x14ac:dyDescent="0.25">
      <c r="A286">
        <v>12</v>
      </c>
      <c r="B286" s="10">
        <v>103203607</v>
      </c>
      <c r="C286" t="s">
        <v>14898</v>
      </c>
      <c r="D286" t="e">
        <v>#N/A</v>
      </c>
      <c r="E286">
        <v>0</v>
      </c>
      <c r="F286" t="s">
        <v>58</v>
      </c>
      <c r="G286" t="s">
        <v>2537</v>
      </c>
      <c r="J286" t="s">
        <v>59</v>
      </c>
      <c r="K286" s="13" t="s">
        <v>14624</v>
      </c>
      <c r="L286" s="5"/>
      <c r="M286" s="5"/>
      <c r="Z286" t="s">
        <v>14899</v>
      </c>
      <c r="AC286" t="s">
        <v>14734</v>
      </c>
      <c r="AF286" t="s">
        <v>55</v>
      </c>
      <c r="AG286" t="s">
        <v>55</v>
      </c>
      <c r="AH286">
        <v>0</v>
      </c>
      <c r="AI286">
        <v>0</v>
      </c>
      <c r="AJ286" t="s">
        <v>55</v>
      </c>
      <c r="AK286" t="s">
        <v>55</v>
      </c>
      <c r="AM286">
        <v>0</v>
      </c>
      <c r="AN286">
        <v>0</v>
      </c>
      <c r="AO286"/>
      <c r="AP286">
        <v>0</v>
      </c>
      <c r="AQ286">
        <v>0</v>
      </c>
      <c r="AR286">
        <v>23</v>
      </c>
      <c r="AS286">
        <v>1</v>
      </c>
      <c r="AT286">
        <v>0.6</v>
      </c>
      <c r="AU286" t="s">
        <v>65</v>
      </c>
      <c r="AV286" t="s">
        <v>65</v>
      </c>
      <c r="AW286" t="s">
        <v>65</v>
      </c>
      <c r="AX286" t="s">
        <v>65</v>
      </c>
      <c r="AY286" t="s">
        <v>65</v>
      </c>
      <c r="AZ286" t="s">
        <v>65</v>
      </c>
      <c r="BA286" t="s">
        <v>65</v>
      </c>
      <c r="BB286" t="s">
        <v>65</v>
      </c>
      <c r="BC286" t="s">
        <v>65</v>
      </c>
      <c r="BD286" t="s">
        <v>65</v>
      </c>
      <c r="BE286" t="s">
        <v>65</v>
      </c>
      <c r="BF286" t="s">
        <v>65</v>
      </c>
      <c r="BG286" t="s">
        <v>65</v>
      </c>
      <c r="BH286" t="s">
        <v>65</v>
      </c>
      <c r="BI286" t="s">
        <v>65</v>
      </c>
      <c r="BJ286" t="s">
        <v>65</v>
      </c>
      <c r="BK286">
        <v>4.1669999999999999E-2</v>
      </c>
      <c r="BL286" t="s">
        <v>65</v>
      </c>
      <c r="BM286" t="s">
        <v>65</v>
      </c>
      <c r="BN286" t="s">
        <v>65</v>
      </c>
      <c r="BO286" t="s">
        <v>65</v>
      </c>
      <c r="BP286" t="s">
        <v>65</v>
      </c>
      <c r="BQ286" t="s">
        <v>65</v>
      </c>
      <c r="BR286" t="s">
        <v>65</v>
      </c>
      <c r="BS286" t="s">
        <v>65</v>
      </c>
      <c r="BT286" t="s">
        <v>2548</v>
      </c>
    </row>
    <row r="287" spans="1:72" hidden="1" x14ac:dyDescent="0.25">
      <c r="A287">
        <v>12</v>
      </c>
      <c r="B287" s="10">
        <v>103203612</v>
      </c>
      <c r="C287" t="s">
        <v>14900</v>
      </c>
      <c r="D287" t="e">
        <v>#N/A</v>
      </c>
      <c r="E287">
        <v>0</v>
      </c>
      <c r="F287" t="s">
        <v>58</v>
      </c>
      <c r="G287" t="s">
        <v>2537</v>
      </c>
      <c r="J287" t="s">
        <v>59</v>
      </c>
      <c r="K287" s="13" t="s">
        <v>14624</v>
      </c>
      <c r="L287" s="5"/>
      <c r="M287" s="5"/>
      <c r="Z287" t="s">
        <v>14899</v>
      </c>
      <c r="AC287" t="s">
        <v>14734</v>
      </c>
      <c r="AF287" t="s">
        <v>55</v>
      </c>
      <c r="AG287" t="s">
        <v>55</v>
      </c>
      <c r="AH287">
        <v>0</v>
      </c>
      <c r="AI287">
        <v>0</v>
      </c>
      <c r="AJ287" t="s">
        <v>55</v>
      </c>
      <c r="AK287" t="s">
        <v>55</v>
      </c>
      <c r="AM287">
        <v>0</v>
      </c>
      <c r="AN287">
        <v>0</v>
      </c>
      <c r="AO287"/>
      <c r="AP287">
        <v>0</v>
      </c>
      <c r="AQ287">
        <v>0</v>
      </c>
      <c r="AR287">
        <v>37</v>
      </c>
      <c r="AS287">
        <v>1</v>
      </c>
      <c r="AT287">
        <v>0.95</v>
      </c>
      <c r="AU287" t="s">
        <v>65</v>
      </c>
      <c r="AV287" t="s">
        <v>65</v>
      </c>
      <c r="AW287" t="s">
        <v>65</v>
      </c>
      <c r="AX287" t="s">
        <v>65</v>
      </c>
      <c r="AY287" t="s">
        <v>65</v>
      </c>
      <c r="AZ287" t="s">
        <v>65</v>
      </c>
      <c r="BA287" t="s">
        <v>65</v>
      </c>
      <c r="BB287" t="s">
        <v>65</v>
      </c>
      <c r="BC287" t="s">
        <v>65</v>
      </c>
      <c r="BD287" t="s">
        <v>65</v>
      </c>
      <c r="BE287" t="s">
        <v>65</v>
      </c>
      <c r="BF287" t="s">
        <v>65</v>
      </c>
      <c r="BG287" t="s">
        <v>65</v>
      </c>
      <c r="BH287" t="s">
        <v>65</v>
      </c>
      <c r="BI287" t="s">
        <v>65</v>
      </c>
      <c r="BJ287" t="s">
        <v>65</v>
      </c>
      <c r="BK287">
        <v>2.632E-2</v>
      </c>
      <c r="BL287" t="s">
        <v>65</v>
      </c>
      <c r="BM287" t="s">
        <v>65</v>
      </c>
      <c r="BN287" t="s">
        <v>65</v>
      </c>
      <c r="BO287" t="s">
        <v>65</v>
      </c>
      <c r="BP287" t="s">
        <v>65</v>
      </c>
      <c r="BQ287" t="s">
        <v>65</v>
      </c>
      <c r="BR287" t="s">
        <v>65</v>
      </c>
      <c r="BS287" t="s">
        <v>65</v>
      </c>
      <c r="BT287" t="s">
        <v>2548</v>
      </c>
    </row>
    <row r="288" spans="1:72" hidden="1" x14ac:dyDescent="0.25">
      <c r="A288">
        <v>12</v>
      </c>
      <c r="B288" s="10">
        <v>106820973</v>
      </c>
      <c r="C288" t="s">
        <v>6452</v>
      </c>
      <c r="D288" t="s">
        <v>6452</v>
      </c>
      <c r="E288">
        <v>0</v>
      </c>
      <c r="F288" t="s">
        <v>58</v>
      </c>
      <c r="G288" t="s">
        <v>6034</v>
      </c>
      <c r="J288" t="s">
        <v>47</v>
      </c>
      <c r="K288" s="13" t="s">
        <v>14624</v>
      </c>
      <c r="L288" s="5"/>
      <c r="M288" s="5"/>
      <c r="Z288" t="s">
        <v>6453</v>
      </c>
      <c r="AC288" t="s">
        <v>282</v>
      </c>
      <c r="AD288" t="s">
        <v>55</v>
      </c>
      <c r="AE288" t="s">
        <v>64</v>
      </c>
      <c r="AF288" t="s">
        <v>64</v>
      </c>
      <c r="AG288" t="s">
        <v>55</v>
      </c>
      <c r="AH288">
        <v>0</v>
      </c>
      <c r="AI288">
        <v>8.5510000000000002</v>
      </c>
      <c r="AJ288" t="s">
        <v>55</v>
      </c>
      <c r="AK288" t="s">
        <v>55</v>
      </c>
      <c r="AM288">
        <v>0.99999058240764405</v>
      </c>
      <c r="AN288" s="1">
        <v>2.7299144571727601E-9</v>
      </c>
      <c r="AO288" s="1"/>
      <c r="AP288">
        <v>0.81291215100000003</v>
      </c>
      <c r="AQ288">
        <v>0.59444786100000002</v>
      </c>
      <c r="AR288">
        <v>7</v>
      </c>
      <c r="AS288">
        <v>1</v>
      </c>
      <c r="AT288">
        <v>0.2</v>
      </c>
      <c r="AU288" t="s">
        <v>65</v>
      </c>
      <c r="AV288" t="s">
        <v>65</v>
      </c>
      <c r="AW288" t="s">
        <v>14730</v>
      </c>
      <c r="AX288" t="s">
        <v>65</v>
      </c>
      <c r="AY288" t="s">
        <v>65</v>
      </c>
      <c r="AZ288" t="s">
        <v>65</v>
      </c>
      <c r="BA288" t="s">
        <v>65</v>
      </c>
      <c r="BB288" t="s">
        <v>65</v>
      </c>
      <c r="BC288" t="s">
        <v>65</v>
      </c>
      <c r="BD288" t="s">
        <v>65</v>
      </c>
      <c r="BE288">
        <v>1.2999999999999999E-4</v>
      </c>
      <c r="BF288" t="s">
        <v>65</v>
      </c>
      <c r="BG288" t="s">
        <v>65</v>
      </c>
      <c r="BH288" t="s">
        <v>65</v>
      </c>
      <c r="BI288" t="s">
        <v>65</v>
      </c>
      <c r="BJ288" t="s">
        <v>65</v>
      </c>
      <c r="BK288">
        <v>0.125</v>
      </c>
      <c r="BL288" t="s">
        <v>65</v>
      </c>
      <c r="BM288" t="s">
        <v>65</v>
      </c>
      <c r="BN288">
        <v>0</v>
      </c>
      <c r="BO288" t="s">
        <v>65</v>
      </c>
      <c r="BP288" t="s">
        <v>65</v>
      </c>
      <c r="BQ288" t="s">
        <v>65</v>
      </c>
      <c r="BR288" t="s">
        <v>65</v>
      </c>
      <c r="BS288" t="s">
        <v>65</v>
      </c>
      <c r="BT288" t="s">
        <v>2962</v>
      </c>
    </row>
    <row r="289" spans="1:72" hidden="1" x14ac:dyDescent="0.25">
      <c r="A289">
        <v>12</v>
      </c>
      <c r="B289" s="10">
        <v>106820974</v>
      </c>
      <c r="C289" t="s">
        <v>6454</v>
      </c>
      <c r="D289" t="s">
        <v>6454</v>
      </c>
      <c r="E289">
        <v>0</v>
      </c>
      <c r="F289" t="s">
        <v>58</v>
      </c>
      <c r="G289" t="s">
        <v>6034</v>
      </c>
      <c r="J289" t="s">
        <v>47</v>
      </c>
      <c r="K289" s="13" t="s">
        <v>14624</v>
      </c>
      <c r="L289" s="5"/>
      <c r="M289" s="5"/>
      <c r="Z289" t="s">
        <v>6453</v>
      </c>
      <c r="AC289" t="s">
        <v>282</v>
      </c>
      <c r="AD289" t="s">
        <v>55</v>
      </c>
      <c r="AE289" t="s">
        <v>64</v>
      </c>
      <c r="AF289" t="s">
        <v>64</v>
      </c>
      <c r="AG289" t="s">
        <v>55</v>
      </c>
      <c r="AH289">
        <v>0</v>
      </c>
      <c r="AI289">
        <v>9.0389999999999997</v>
      </c>
      <c r="AJ289" t="s">
        <v>55</v>
      </c>
      <c r="AK289" t="s">
        <v>55</v>
      </c>
      <c r="AM289">
        <v>0.99999058240764405</v>
      </c>
      <c r="AN289" s="1">
        <v>2.7299144571727601E-9</v>
      </c>
      <c r="AO289" s="1"/>
      <c r="AP289">
        <v>0.81291215100000003</v>
      </c>
      <c r="AQ289">
        <v>0.59444786100000002</v>
      </c>
      <c r="AR289">
        <v>9</v>
      </c>
      <c r="AS289">
        <v>1</v>
      </c>
      <c r="AT289">
        <v>0.25</v>
      </c>
      <c r="AU289" t="s">
        <v>65</v>
      </c>
      <c r="AV289" t="s">
        <v>65</v>
      </c>
      <c r="AW289" t="s">
        <v>14730</v>
      </c>
      <c r="AX289" t="s">
        <v>65</v>
      </c>
      <c r="AY289" t="s">
        <v>65</v>
      </c>
      <c r="AZ289" t="s">
        <v>65</v>
      </c>
      <c r="BA289" t="s">
        <v>65</v>
      </c>
      <c r="BB289" t="s">
        <v>65</v>
      </c>
      <c r="BC289" t="s">
        <v>65</v>
      </c>
      <c r="BD289" t="s">
        <v>65</v>
      </c>
      <c r="BE289">
        <v>1.3999999999999999E-4</v>
      </c>
      <c r="BF289" t="s">
        <v>65</v>
      </c>
      <c r="BG289" t="s">
        <v>65</v>
      </c>
      <c r="BH289" t="s">
        <v>65</v>
      </c>
      <c r="BI289" t="s">
        <v>65</v>
      </c>
      <c r="BJ289" t="s">
        <v>65</v>
      </c>
      <c r="BK289">
        <v>0.1</v>
      </c>
      <c r="BL289" t="s">
        <v>65</v>
      </c>
      <c r="BM289" t="s">
        <v>65</v>
      </c>
      <c r="BN289">
        <v>0</v>
      </c>
      <c r="BO289" t="s">
        <v>65</v>
      </c>
      <c r="BP289" t="s">
        <v>65</v>
      </c>
      <c r="BQ289" t="s">
        <v>65</v>
      </c>
      <c r="BR289" t="s">
        <v>65</v>
      </c>
      <c r="BS289" t="s">
        <v>65</v>
      </c>
      <c r="BT289" t="s">
        <v>2962</v>
      </c>
    </row>
    <row r="290" spans="1:72" hidden="1" x14ac:dyDescent="0.25">
      <c r="A290">
        <v>12</v>
      </c>
      <c r="B290" s="10">
        <v>109887596</v>
      </c>
      <c r="C290" t="s">
        <v>14901</v>
      </c>
      <c r="D290" t="e">
        <v>#N/A</v>
      </c>
      <c r="E290">
        <v>0</v>
      </c>
      <c r="F290" t="s">
        <v>58</v>
      </c>
      <c r="G290" t="s">
        <v>7516</v>
      </c>
      <c r="J290" t="s">
        <v>59</v>
      </c>
      <c r="K290" s="13" t="s">
        <v>14624</v>
      </c>
      <c r="L290" s="5"/>
      <c r="M290" s="5"/>
      <c r="Z290" t="s">
        <v>14902</v>
      </c>
      <c r="AC290" t="s">
        <v>14801</v>
      </c>
      <c r="AD290" t="s">
        <v>55</v>
      </c>
      <c r="AE290" t="s">
        <v>100</v>
      </c>
      <c r="AF290" t="s">
        <v>64</v>
      </c>
      <c r="AG290" t="s">
        <v>55</v>
      </c>
      <c r="AH290">
        <v>0</v>
      </c>
      <c r="AI290">
        <v>0</v>
      </c>
      <c r="AJ290" t="s">
        <v>55</v>
      </c>
      <c r="AK290" t="s">
        <v>55</v>
      </c>
      <c r="AM290">
        <v>0</v>
      </c>
      <c r="AN290">
        <v>0</v>
      </c>
      <c r="AO290"/>
      <c r="AP290">
        <v>0</v>
      </c>
      <c r="AQ290">
        <v>0</v>
      </c>
      <c r="AR290">
        <v>39</v>
      </c>
      <c r="AS290">
        <v>1</v>
      </c>
      <c r="AT290">
        <v>1</v>
      </c>
      <c r="AU290" t="s">
        <v>65</v>
      </c>
      <c r="AV290" t="s">
        <v>65</v>
      </c>
      <c r="AW290" t="s">
        <v>65</v>
      </c>
      <c r="AX290" t="s">
        <v>65</v>
      </c>
      <c r="AY290" t="s">
        <v>65</v>
      </c>
      <c r="AZ290" t="s">
        <v>65</v>
      </c>
      <c r="BA290" t="s">
        <v>65</v>
      </c>
      <c r="BB290" t="s">
        <v>65</v>
      </c>
      <c r="BC290" t="s">
        <v>65</v>
      </c>
      <c r="BD290" t="s">
        <v>65</v>
      </c>
      <c r="BE290" t="s">
        <v>65</v>
      </c>
      <c r="BF290" t="s">
        <v>65</v>
      </c>
      <c r="BG290" t="s">
        <v>65</v>
      </c>
      <c r="BH290" t="s">
        <v>65</v>
      </c>
      <c r="BI290" t="s">
        <v>65</v>
      </c>
      <c r="BJ290" t="s">
        <v>65</v>
      </c>
      <c r="BK290">
        <v>2.5000000000000001E-2</v>
      </c>
      <c r="BL290" t="s">
        <v>65</v>
      </c>
      <c r="BM290" t="s">
        <v>65</v>
      </c>
      <c r="BN290" t="s">
        <v>65</v>
      </c>
      <c r="BO290" t="s">
        <v>65</v>
      </c>
      <c r="BP290" t="s">
        <v>65</v>
      </c>
      <c r="BQ290" t="s">
        <v>65</v>
      </c>
      <c r="BR290" t="s">
        <v>65</v>
      </c>
      <c r="BS290" t="s">
        <v>65</v>
      </c>
      <c r="BT290" t="s">
        <v>7519</v>
      </c>
    </row>
    <row r="291" spans="1:72" hidden="1" x14ac:dyDescent="0.25">
      <c r="A291">
        <v>12</v>
      </c>
      <c r="B291" s="10">
        <v>109887608</v>
      </c>
      <c r="C291" t="s">
        <v>14903</v>
      </c>
      <c r="D291" t="e">
        <v>#N/A</v>
      </c>
      <c r="E291">
        <v>0</v>
      </c>
      <c r="F291" t="s">
        <v>58</v>
      </c>
      <c r="G291" t="s">
        <v>7516</v>
      </c>
      <c r="J291" t="s">
        <v>59</v>
      </c>
      <c r="K291" s="13" t="s">
        <v>14624</v>
      </c>
      <c r="L291" s="5"/>
      <c r="M291" s="5"/>
      <c r="Z291" t="s">
        <v>14902</v>
      </c>
      <c r="AC291" t="s">
        <v>14801</v>
      </c>
      <c r="AD291" t="s">
        <v>55</v>
      </c>
      <c r="AE291" t="s">
        <v>100</v>
      </c>
      <c r="AF291" t="s">
        <v>64</v>
      </c>
      <c r="AG291" t="s">
        <v>55</v>
      </c>
      <c r="AH291">
        <v>0</v>
      </c>
      <c r="AI291">
        <v>0</v>
      </c>
      <c r="AJ291" t="s">
        <v>55</v>
      </c>
      <c r="AK291" t="s">
        <v>55</v>
      </c>
      <c r="AM291">
        <v>0</v>
      </c>
      <c r="AN291">
        <v>0</v>
      </c>
      <c r="AO291"/>
      <c r="AP291">
        <v>0</v>
      </c>
      <c r="AQ291">
        <v>0</v>
      </c>
      <c r="AR291">
        <v>39</v>
      </c>
      <c r="AS291">
        <v>1</v>
      </c>
      <c r="AT291">
        <v>1</v>
      </c>
      <c r="AU291" t="s">
        <v>65</v>
      </c>
      <c r="AV291" t="s">
        <v>65</v>
      </c>
      <c r="AW291" t="s">
        <v>65</v>
      </c>
      <c r="AX291" t="s">
        <v>65</v>
      </c>
      <c r="AY291" t="s">
        <v>65</v>
      </c>
      <c r="AZ291" t="s">
        <v>65</v>
      </c>
      <c r="BA291" t="s">
        <v>65</v>
      </c>
      <c r="BB291" t="s">
        <v>65</v>
      </c>
      <c r="BC291" t="s">
        <v>65</v>
      </c>
      <c r="BD291" t="s">
        <v>65</v>
      </c>
      <c r="BE291" t="s">
        <v>65</v>
      </c>
      <c r="BF291" t="s">
        <v>65</v>
      </c>
      <c r="BG291" t="s">
        <v>65</v>
      </c>
      <c r="BH291" t="s">
        <v>65</v>
      </c>
      <c r="BI291" t="s">
        <v>65</v>
      </c>
      <c r="BJ291" t="s">
        <v>65</v>
      </c>
      <c r="BK291">
        <v>2.5000000000000001E-2</v>
      </c>
      <c r="BL291" t="s">
        <v>65</v>
      </c>
      <c r="BM291" t="s">
        <v>65</v>
      </c>
      <c r="BN291" t="s">
        <v>65</v>
      </c>
      <c r="BO291" t="s">
        <v>65</v>
      </c>
      <c r="BP291" t="s">
        <v>65</v>
      </c>
      <c r="BQ291" t="s">
        <v>65</v>
      </c>
      <c r="BR291" t="s">
        <v>65</v>
      </c>
      <c r="BS291" t="s">
        <v>65</v>
      </c>
      <c r="BT291" t="s">
        <v>7519</v>
      </c>
    </row>
    <row r="292" spans="1:72" hidden="1" x14ac:dyDescent="0.25">
      <c r="A292">
        <v>2</v>
      </c>
      <c r="B292" s="10">
        <v>54197967</v>
      </c>
      <c r="C292" t="s">
        <v>14904</v>
      </c>
      <c r="D292" t="e">
        <v>#N/A</v>
      </c>
      <c r="E292">
        <v>0</v>
      </c>
      <c r="F292" t="s">
        <v>58</v>
      </c>
      <c r="G292" t="s">
        <v>46</v>
      </c>
      <c r="J292" t="s">
        <v>59</v>
      </c>
      <c r="K292" s="13" t="s">
        <v>14624</v>
      </c>
      <c r="L292" s="5"/>
      <c r="M292" s="5"/>
      <c r="Z292" t="s">
        <v>14905</v>
      </c>
      <c r="AC292" t="s">
        <v>14801</v>
      </c>
      <c r="AD292" t="s">
        <v>55</v>
      </c>
      <c r="AE292" t="s">
        <v>150</v>
      </c>
      <c r="AF292" t="s">
        <v>150</v>
      </c>
      <c r="AG292" t="s">
        <v>55</v>
      </c>
      <c r="AH292">
        <v>0</v>
      </c>
      <c r="AI292">
        <v>0</v>
      </c>
      <c r="AJ292" t="s">
        <v>55</v>
      </c>
      <c r="AK292" t="s">
        <v>55</v>
      </c>
      <c r="AM292">
        <v>0</v>
      </c>
      <c r="AN292">
        <v>0</v>
      </c>
      <c r="AO292"/>
      <c r="AP292">
        <v>0</v>
      </c>
      <c r="AQ292">
        <v>0</v>
      </c>
      <c r="AR292">
        <v>12</v>
      </c>
      <c r="AS292">
        <v>2</v>
      </c>
      <c r="AT292">
        <v>0.35</v>
      </c>
      <c r="AU292" t="s">
        <v>65</v>
      </c>
      <c r="AV292" t="s">
        <v>65</v>
      </c>
      <c r="AW292" t="s">
        <v>14730</v>
      </c>
      <c r="AX292" t="s">
        <v>65</v>
      </c>
      <c r="AY292" t="s">
        <v>65</v>
      </c>
      <c r="AZ292" t="s">
        <v>65</v>
      </c>
      <c r="BA292" t="s">
        <v>65</v>
      </c>
      <c r="BB292" t="s">
        <v>65</v>
      </c>
      <c r="BC292" t="s">
        <v>65</v>
      </c>
      <c r="BD292" t="s">
        <v>65</v>
      </c>
      <c r="BE292" s="1">
        <v>4.32E-5</v>
      </c>
      <c r="BF292" t="s">
        <v>65</v>
      </c>
      <c r="BG292" t="s">
        <v>65</v>
      </c>
      <c r="BH292" t="s">
        <v>65</v>
      </c>
      <c r="BI292" t="s">
        <v>65</v>
      </c>
      <c r="BJ292" t="s">
        <v>65</v>
      </c>
      <c r="BK292">
        <v>0.14285999999999999</v>
      </c>
      <c r="BL292" t="s">
        <v>65</v>
      </c>
      <c r="BM292" t="s">
        <v>65</v>
      </c>
      <c r="BN292">
        <v>0</v>
      </c>
      <c r="BO292" t="s">
        <v>65</v>
      </c>
      <c r="BP292" t="s">
        <v>65</v>
      </c>
      <c r="BQ292" t="s">
        <v>65</v>
      </c>
      <c r="BR292" t="s">
        <v>65</v>
      </c>
      <c r="BS292" t="s">
        <v>65</v>
      </c>
      <c r="BT292" t="s">
        <v>147</v>
      </c>
    </row>
    <row r="293" spans="1:72" hidden="1" x14ac:dyDescent="0.25">
      <c r="A293">
        <v>3</v>
      </c>
      <c r="B293" s="10">
        <v>132213015</v>
      </c>
      <c r="C293" t="s">
        <v>2739</v>
      </c>
      <c r="D293" t="s">
        <v>2739</v>
      </c>
      <c r="E293">
        <v>1</v>
      </c>
      <c r="F293" t="s">
        <v>58</v>
      </c>
      <c r="G293" s="11" t="s">
        <v>3383</v>
      </c>
      <c r="H293" s="5">
        <v>1</v>
      </c>
      <c r="I293" t="s">
        <v>14735</v>
      </c>
      <c r="J293" t="s">
        <v>47</v>
      </c>
      <c r="K293" s="11" t="s">
        <v>14625</v>
      </c>
      <c r="L293" s="5"/>
      <c r="M293" s="5"/>
      <c r="N293" t="s">
        <v>14647</v>
      </c>
      <c r="P293" s="15" t="s">
        <v>14648</v>
      </c>
      <c r="Z293" t="s">
        <v>2740</v>
      </c>
      <c r="AA293" s="12"/>
      <c r="AB293">
        <v>6</v>
      </c>
      <c r="AC293" t="s">
        <v>53</v>
      </c>
      <c r="AF293" t="s">
        <v>2741</v>
      </c>
      <c r="AG293" t="s">
        <v>55</v>
      </c>
      <c r="AH293">
        <v>0.95299999999999996</v>
      </c>
      <c r="AI293">
        <v>9.8680000000000003</v>
      </c>
      <c r="AJ293">
        <v>100</v>
      </c>
      <c r="AK293">
        <v>99</v>
      </c>
      <c r="AM293" s="1">
        <v>3.18235048237197E-10</v>
      </c>
      <c r="AN293">
        <v>0.99999999968176501</v>
      </c>
      <c r="AO293"/>
      <c r="AP293">
        <v>0.78070096499999997</v>
      </c>
      <c r="AQ293">
        <v>0.56815916600000005</v>
      </c>
      <c r="AR293">
        <v>38</v>
      </c>
      <c r="AS293">
        <v>2</v>
      </c>
      <c r="AT293">
        <v>1</v>
      </c>
      <c r="AU293" t="s">
        <v>14730</v>
      </c>
      <c r="AV293" t="s">
        <v>65</v>
      </c>
      <c r="AW293" t="s">
        <v>14730</v>
      </c>
      <c r="AX293" t="s">
        <v>14730</v>
      </c>
      <c r="AY293" t="s">
        <v>65</v>
      </c>
      <c r="AZ293" t="s">
        <v>65</v>
      </c>
      <c r="BA293" t="s">
        <v>65</v>
      </c>
      <c r="BB293" t="s">
        <v>65</v>
      </c>
      <c r="BC293" s="1">
        <v>8.0699999999999996E-5</v>
      </c>
      <c r="BD293" t="s">
        <v>65</v>
      </c>
      <c r="BE293" s="1">
        <v>3.1699999999999999E-7</v>
      </c>
      <c r="BF293" s="1">
        <v>1.0499999999999999E-6</v>
      </c>
      <c r="BG293" t="s">
        <v>65</v>
      </c>
      <c r="BH293" t="s">
        <v>65</v>
      </c>
      <c r="BI293" t="s">
        <v>65</v>
      </c>
      <c r="BJ293" t="s">
        <v>65</v>
      </c>
      <c r="BK293">
        <v>0.05</v>
      </c>
      <c r="BL293">
        <v>1.2999999999999999E-4</v>
      </c>
      <c r="BM293" t="s">
        <v>65</v>
      </c>
      <c r="BN293" s="1">
        <v>8.2400000000000007E-6</v>
      </c>
      <c r="BO293" s="1">
        <v>1.5E-5</v>
      </c>
      <c r="BP293" t="s">
        <v>65</v>
      </c>
      <c r="BQ293" t="s">
        <v>65</v>
      </c>
      <c r="BR293" t="s">
        <v>65</v>
      </c>
      <c r="BS293" t="s">
        <v>65</v>
      </c>
      <c r="BT293" t="s">
        <v>2540</v>
      </c>
    </row>
    <row r="294" spans="1:72" hidden="1" x14ac:dyDescent="0.25">
      <c r="A294">
        <v>3</v>
      </c>
      <c r="B294" s="10">
        <v>132213015</v>
      </c>
      <c r="C294" t="s">
        <v>2739</v>
      </c>
      <c r="D294" t="s">
        <v>2739</v>
      </c>
      <c r="E294">
        <v>1</v>
      </c>
      <c r="F294" t="s">
        <v>58</v>
      </c>
      <c r="G294" s="14" t="s">
        <v>2537</v>
      </c>
      <c r="H294" s="5">
        <v>1</v>
      </c>
      <c r="I294" t="s">
        <v>14735</v>
      </c>
      <c r="J294" t="s">
        <v>14737</v>
      </c>
      <c r="K294" s="11" t="s">
        <v>14625</v>
      </c>
      <c r="L294" s="5"/>
      <c r="M294" s="5"/>
      <c r="N294" t="s">
        <v>14647</v>
      </c>
      <c r="P294" s="15" t="s">
        <v>14648</v>
      </c>
      <c r="Z294" t="s">
        <v>2740</v>
      </c>
      <c r="AA294" s="12"/>
      <c r="AB294">
        <v>6</v>
      </c>
      <c r="AC294" t="s">
        <v>53</v>
      </c>
      <c r="AF294" t="s">
        <v>2741</v>
      </c>
      <c r="AG294" t="s">
        <v>55</v>
      </c>
      <c r="AH294">
        <v>0.95299999999999996</v>
      </c>
      <c r="AI294">
        <v>9.8680000000000003</v>
      </c>
      <c r="AJ294">
        <v>100</v>
      </c>
      <c r="AK294">
        <v>99</v>
      </c>
      <c r="AM294" s="1">
        <v>3.18235048237197E-10</v>
      </c>
      <c r="AN294">
        <v>0.99999999968176501</v>
      </c>
      <c r="AO294"/>
      <c r="AP294">
        <v>0.78070096499999997</v>
      </c>
      <c r="AQ294">
        <v>0.56815916600000005</v>
      </c>
      <c r="AR294">
        <v>38</v>
      </c>
      <c r="AS294">
        <v>2</v>
      </c>
      <c r="AT294">
        <v>1</v>
      </c>
      <c r="AU294" t="s">
        <v>14730</v>
      </c>
      <c r="AV294" t="s">
        <v>65</v>
      </c>
      <c r="AW294" t="s">
        <v>14730</v>
      </c>
      <c r="AX294" t="s">
        <v>14730</v>
      </c>
      <c r="AY294" t="s">
        <v>65</v>
      </c>
      <c r="AZ294" t="s">
        <v>65</v>
      </c>
      <c r="BA294" t="s">
        <v>65</v>
      </c>
      <c r="BB294" t="s">
        <v>65</v>
      </c>
      <c r="BC294" s="1">
        <v>8.0699999999999996E-5</v>
      </c>
      <c r="BD294" t="s">
        <v>65</v>
      </c>
      <c r="BE294" s="1">
        <v>3.1699999999999999E-7</v>
      </c>
      <c r="BF294" s="1">
        <v>1.0499999999999999E-6</v>
      </c>
      <c r="BG294" t="s">
        <v>65</v>
      </c>
      <c r="BH294" t="s">
        <v>65</v>
      </c>
      <c r="BI294" t="s">
        <v>65</v>
      </c>
      <c r="BJ294" t="s">
        <v>65</v>
      </c>
      <c r="BK294">
        <v>0.05</v>
      </c>
      <c r="BL294">
        <v>1.2999999999999999E-4</v>
      </c>
      <c r="BM294" t="s">
        <v>65</v>
      </c>
      <c r="BN294" s="1">
        <v>8.2400000000000007E-6</v>
      </c>
      <c r="BO294" s="1">
        <v>1.5E-5</v>
      </c>
      <c r="BP294" t="s">
        <v>65</v>
      </c>
      <c r="BQ294" t="s">
        <v>65</v>
      </c>
      <c r="BR294" t="s">
        <v>65</v>
      </c>
      <c r="BS294" t="s">
        <v>65</v>
      </c>
      <c r="BT294" t="s">
        <v>2540</v>
      </c>
    </row>
    <row r="295" spans="1:72" hidden="1" x14ac:dyDescent="0.25">
      <c r="A295">
        <v>3</v>
      </c>
      <c r="B295" s="10">
        <v>132213015</v>
      </c>
      <c r="C295" t="s">
        <v>2739</v>
      </c>
      <c r="D295" t="s">
        <v>2739</v>
      </c>
      <c r="E295">
        <v>1</v>
      </c>
      <c r="F295" t="s">
        <v>58</v>
      </c>
      <c r="G295" s="11" t="s">
        <v>3383</v>
      </c>
      <c r="H295" s="5">
        <v>1</v>
      </c>
      <c r="I295" t="s">
        <v>14735</v>
      </c>
      <c r="J295" t="s">
        <v>14737</v>
      </c>
      <c r="K295" s="11" t="s">
        <v>14625</v>
      </c>
      <c r="L295" s="5"/>
      <c r="M295" s="5"/>
      <c r="N295" t="s">
        <v>14647</v>
      </c>
      <c r="P295" s="15" t="s">
        <v>14648</v>
      </c>
      <c r="Z295" t="s">
        <v>2740</v>
      </c>
      <c r="AA295" s="12"/>
      <c r="AB295">
        <v>6</v>
      </c>
      <c r="AC295" t="s">
        <v>53</v>
      </c>
      <c r="AF295" t="s">
        <v>2741</v>
      </c>
      <c r="AG295" t="s">
        <v>55</v>
      </c>
      <c r="AH295">
        <v>0.95299999999999996</v>
      </c>
      <c r="AI295">
        <v>9.8680000000000003</v>
      </c>
      <c r="AJ295">
        <v>100</v>
      </c>
      <c r="AK295">
        <v>99</v>
      </c>
      <c r="AM295" s="1">
        <v>3.18235048237197E-10</v>
      </c>
      <c r="AN295">
        <v>0.99999999968176501</v>
      </c>
      <c r="AO295"/>
      <c r="AP295">
        <v>0.78070096499999997</v>
      </c>
      <c r="AQ295">
        <v>0.56815916600000005</v>
      </c>
      <c r="AR295">
        <v>38</v>
      </c>
      <c r="AS295">
        <v>2</v>
      </c>
      <c r="AT295">
        <v>1</v>
      </c>
      <c r="AU295" t="s">
        <v>14730</v>
      </c>
      <c r="AV295" t="s">
        <v>65</v>
      </c>
      <c r="AW295" t="s">
        <v>14730</v>
      </c>
      <c r="AX295" t="s">
        <v>14730</v>
      </c>
      <c r="AY295" t="s">
        <v>65</v>
      </c>
      <c r="AZ295" t="s">
        <v>65</v>
      </c>
      <c r="BA295" t="s">
        <v>65</v>
      </c>
      <c r="BB295" t="s">
        <v>65</v>
      </c>
      <c r="BC295" s="1">
        <v>8.0699999999999996E-5</v>
      </c>
      <c r="BD295" t="s">
        <v>65</v>
      </c>
      <c r="BE295" s="1">
        <v>3.1699999999999999E-7</v>
      </c>
      <c r="BF295" s="1">
        <v>1.0499999999999999E-6</v>
      </c>
      <c r="BG295" t="s">
        <v>65</v>
      </c>
      <c r="BH295" t="s">
        <v>65</v>
      </c>
      <c r="BI295" t="s">
        <v>65</v>
      </c>
      <c r="BJ295" t="s">
        <v>65</v>
      </c>
      <c r="BK295">
        <v>0.05</v>
      </c>
      <c r="BL295">
        <v>1.2999999999999999E-4</v>
      </c>
      <c r="BM295" t="s">
        <v>65</v>
      </c>
      <c r="BN295" s="1">
        <v>8.2400000000000007E-6</v>
      </c>
      <c r="BO295" s="1">
        <v>1.5E-5</v>
      </c>
      <c r="BP295" t="s">
        <v>65</v>
      </c>
      <c r="BQ295" t="s">
        <v>65</v>
      </c>
      <c r="BR295" t="s">
        <v>65</v>
      </c>
      <c r="BS295" t="s">
        <v>65</v>
      </c>
      <c r="BT295" t="s">
        <v>2540</v>
      </c>
    </row>
    <row r="296" spans="1:72" hidden="1" x14ac:dyDescent="0.25">
      <c r="A296">
        <v>2</v>
      </c>
      <c r="B296" s="10">
        <v>70438563</v>
      </c>
      <c r="C296" t="s">
        <v>14906</v>
      </c>
      <c r="D296" t="e">
        <v>#N/A</v>
      </c>
      <c r="E296">
        <v>0</v>
      </c>
      <c r="F296" t="s">
        <v>58</v>
      </c>
      <c r="G296" t="s">
        <v>46</v>
      </c>
      <c r="J296" t="s">
        <v>59</v>
      </c>
      <c r="K296" s="13" t="s">
        <v>14624</v>
      </c>
      <c r="L296" s="5"/>
      <c r="M296" s="5"/>
      <c r="Z296" t="s">
        <v>14907</v>
      </c>
      <c r="AC296" t="s">
        <v>100</v>
      </c>
      <c r="AD296" t="s">
        <v>55</v>
      </c>
      <c r="AE296" t="s">
        <v>64</v>
      </c>
      <c r="AF296" t="s">
        <v>64</v>
      </c>
      <c r="AG296" t="s">
        <v>55</v>
      </c>
      <c r="AH296">
        <v>0</v>
      </c>
      <c r="AI296">
        <v>0</v>
      </c>
      <c r="AJ296" t="s">
        <v>55</v>
      </c>
      <c r="AK296" t="s">
        <v>55</v>
      </c>
      <c r="AM296">
        <v>0.16741289191150099</v>
      </c>
      <c r="AN296">
        <v>0.83258109206339403</v>
      </c>
      <c r="AO296"/>
      <c r="AP296">
        <v>0.99643496300000001</v>
      </c>
      <c r="AQ296">
        <v>0.584522074</v>
      </c>
      <c r="AR296">
        <v>19</v>
      </c>
      <c r="AS296">
        <v>1</v>
      </c>
      <c r="AT296">
        <v>0.5</v>
      </c>
      <c r="AU296" t="s">
        <v>65</v>
      </c>
      <c r="AV296" t="s">
        <v>65</v>
      </c>
      <c r="AW296" t="s">
        <v>65</v>
      </c>
      <c r="AX296" t="s">
        <v>65</v>
      </c>
      <c r="AY296" t="s">
        <v>65</v>
      </c>
      <c r="AZ296" t="s">
        <v>65</v>
      </c>
      <c r="BA296" t="s">
        <v>65</v>
      </c>
      <c r="BB296" t="s">
        <v>65</v>
      </c>
      <c r="BC296" t="s">
        <v>65</v>
      </c>
      <c r="BD296" t="s">
        <v>65</v>
      </c>
      <c r="BE296" t="s">
        <v>65</v>
      </c>
      <c r="BF296" t="s">
        <v>65</v>
      </c>
      <c r="BG296" t="s">
        <v>65</v>
      </c>
      <c r="BH296" t="s">
        <v>65</v>
      </c>
      <c r="BI296" t="s">
        <v>65</v>
      </c>
      <c r="BJ296" t="s">
        <v>65</v>
      </c>
      <c r="BK296">
        <v>0.05</v>
      </c>
      <c r="BL296" t="s">
        <v>65</v>
      </c>
      <c r="BM296" t="s">
        <v>65</v>
      </c>
      <c r="BN296" t="s">
        <v>65</v>
      </c>
      <c r="BO296" t="s">
        <v>65</v>
      </c>
      <c r="BP296" t="s">
        <v>65</v>
      </c>
      <c r="BQ296" t="s">
        <v>65</v>
      </c>
      <c r="BR296" t="s">
        <v>65</v>
      </c>
      <c r="BS296" t="s">
        <v>65</v>
      </c>
      <c r="BT296" t="s">
        <v>56</v>
      </c>
    </row>
    <row r="297" spans="1:72" hidden="1" x14ac:dyDescent="0.25">
      <c r="A297">
        <v>12</v>
      </c>
      <c r="B297" s="10">
        <v>118587737</v>
      </c>
      <c r="C297" t="s">
        <v>12838</v>
      </c>
      <c r="D297" t="s">
        <v>12838</v>
      </c>
      <c r="E297">
        <v>0</v>
      </c>
      <c r="F297" t="s">
        <v>58</v>
      </c>
      <c r="G297" t="s">
        <v>12393</v>
      </c>
      <c r="J297" t="s">
        <v>14736</v>
      </c>
      <c r="K297" s="13" t="s">
        <v>14624</v>
      </c>
      <c r="L297" s="5"/>
      <c r="M297" s="5"/>
      <c r="Z297" t="s">
        <v>5035</v>
      </c>
      <c r="AC297" t="s">
        <v>100</v>
      </c>
      <c r="AF297" t="s">
        <v>55</v>
      </c>
      <c r="AG297" t="s">
        <v>55</v>
      </c>
      <c r="AH297">
        <v>0</v>
      </c>
      <c r="AI297">
        <v>4.5720000000000001</v>
      </c>
      <c r="AJ297" t="s">
        <v>55</v>
      </c>
      <c r="AK297" t="s">
        <v>55</v>
      </c>
      <c r="AM297" s="1">
        <v>2.24024950069114E-5</v>
      </c>
      <c r="AN297">
        <v>0.99997759750495196</v>
      </c>
      <c r="AO297"/>
      <c r="AP297">
        <v>0.98818515399999995</v>
      </c>
      <c r="AQ297">
        <v>0.56570442799999998</v>
      </c>
      <c r="AR297">
        <v>27</v>
      </c>
      <c r="AS297">
        <v>1</v>
      </c>
      <c r="AT297">
        <v>0.7</v>
      </c>
      <c r="AU297" t="s">
        <v>65</v>
      </c>
      <c r="AV297" t="s">
        <v>65</v>
      </c>
      <c r="AW297" t="s">
        <v>65</v>
      </c>
      <c r="AX297" t="s">
        <v>65</v>
      </c>
      <c r="AY297" t="s">
        <v>65</v>
      </c>
      <c r="AZ297" t="s">
        <v>65</v>
      </c>
      <c r="BA297" t="s">
        <v>65</v>
      </c>
      <c r="BB297" t="s">
        <v>65</v>
      </c>
      <c r="BC297" t="s">
        <v>65</v>
      </c>
      <c r="BD297" t="s">
        <v>65</v>
      </c>
      <c r="BE297" t="s">
        <v>65</v>
      </c>
      <c r="BF297" t="s">
        <v>65</v>
      </c>
      <c r="BG297" t="s">
        <v>65</v>
      </c>
      <c r="BH297" t="s">
        <v>65</v>
      </c>
      <c r="BI297" t="s">
        <v>65</v>
      </c>
      <c r="BJ297" t="s">
        <v>65</v>
      </c>
      <c r="BK297">
        <v>3.5709999999999999E-2</v>
      </c>
      <c r="BL297" t="s">
        <v>65</v>
      </c>
      <c r="BM297" t="s">
        <v>65</v>
      </c>
      <c r="BN297" t="s">
        <v>65</v>
      </c>
      <c r="BO297" t="s">
        <v>65</v>
      </c>
      <c r="BP297" t="s">
        <v>65</v>
      </c>
      <c r="BQ297" t="s">
        <v>65</v>
      </c>
      <c r="BR297" t="s">
        <v>65</v>
      </c>
      <c r="BS297" t="s">
        <v>65</v>
      </c>
      <c r="BT297" t="s">
        <v>9149</v>
      </c>
    </row>
    <row r="298" spans="1:72" hidden="1" x14ac:dyDescent="0.25">
      <c r="A298">
        <v>12</v>
      </c>
      <c r="B298" s="10">
        <v>118587739</v>
      </c>
      <c r="C298" t="s">
        <v>12839</v>
      </c>
      <c r="D298" t="s">
        <v>12839</v>
      </c>
      <c r="E298">
        <v>0</v>
      </c>
      <c r="F298" t="s">
        <v>58</v>
      </c>
      <c r="G298" t="s">
        <v>12393</v>
      </c>
      <c r="J298" t="s">
        <v>59</v>
      </c>
      <c r="K298" s="13" t="s">
        <v>14624</v>
      </c>
      <c r="L298" s="5"/>
      <c r="M298" s="5"/>
      <c r="Z298" t="s">
        <v>5035</v>
      </c>
      <c r="AC298" t="s">
        <v>100</v>
      </c>
      <c r="AF298" t="s">
        <v>55</v>
      </c>
      <c r="AG298" t="s">
        <v>55</v>
      </c>
      <c r="AH298">
        <v>0</v>
      </c>
      <c r="AI298">
        <v>0</v>
      </c>
      <c r="AJ298" t="s">
        <v>55</v>
      </c>
      <c r="AK298" t="s">
        <v>55</v>
      </c>
      <c r="AM298" s="1">
        <v>2.24024950069114E-5</v>
      </c>
      <c r="AN298">
        <v>0.99997759750495196</v>
      </c>
      <c r="AO298"/>
      <c r="AP298">
        <v>0.98818515399999995</v>
      </c>
      <c r="AQ298">
        <v>0.56570442799999998</v>
      </c>
      <c r="AR298">
        <v>29</v>
      </c>
      <c r="AS298">
        <v>1</v>
      </c>
      <c r="AT298">
        <v>0.75</v>
      </c>
      <c r="AU298" t="s">
        <v>65</v>
      </c>
      <c r="AV298" t="s">
        <v>65</v>
      </c>
      <c r="AW298" t="s">
        <v>65</v>
      </c>
      <c r="AX298" t="s">
        <v>65</v>
      </c>
      <c r="AY298" t="s">
        <v>65</v>
      </c>
      <c r="AZ298" t="s">
        <v>65</v>
      </c>
      <c r="BA298" t="s">
        <v>65</v>
      </c>
      <c r="BB298" t="s">
        <v>65</v>
      </c>
      <c r="BC298" t="s">
        <v>65</v>
      </c>
      <c r="BD298" t="s">
        <v>65</v>
      </c>
      <c r="BE298" t="s">
        <v>65</v>
      </c>
      <c r="BF298" t="s">
        <v>65</v>
      </c>
      <c r="BG298" t="s">
        <v>65</v>
      </c>
      <c r="BH298" t="s">
        <v>65</v>
      </c>
      <c r="BI298" t="s">
        <v>65</v>
      </c>
      <c r="BJ298" t="s">
        <v>65</v>
      </c>
      <c r="BK298">
        <v>3.3329999999999999E-2</v>
      </c>
      <c r="BL298" t="s">
        <v>65</v>
      </c>
      <c r="BM298" t="s">
        <v>65</v>
      </c>
      <c r="BN298" t="s">
        <v>65</v>
      </c>
      <c r="BO298" t="s">
        <v>65</v>
      </c>
      <c r="BP298" t="s">
        <v>65</v>
      </c>
      <c r="BQ298" t="s">
        <v>65</v>
      </c>
      <c r="BR298" t="s">
        <v>65</v>
      </c>
      <c r="BS298" t="s">
        <v>65</v>
      </c>
      <c r="BT298" t="s">
        <v>9149</v>
      </c>
    </row>
    <row r="299" spans="1:72" hidden="1" x14ac:dyDescent="0.25">
      <c r="A299">
        <v>12</v>
      </c>
      <c r="B299" s="10">
        <v>118587740</v>
      </c>
      <c r="C299" t="s">
        <v>12840</v>
      </c>
      <c r="D299" t="s">
        <v>12840</v>
      </c>
      <c r="E299">
        <v>0</v>
      </c>
      <c r="F299" t="s">
        <v>58</v>
      </c>
      <c r="G299" t="s">
        <v>12393</v>
      </c>
      <c r="J299" t="s">
        <v>59</v>
      </c>
      <c r="K299" s="13" t="s">
        <v>14624</v>
      </c>
      <c r="L299" s="5"/>
      <c r="M299" s="5"/>
      <c r="Z299" t="s">
        <v>5035</v>
      </c>
      <c r="AC299" t="s">
        <v>100</v>
      </c>
      <c r="AF299" t="s">
        <v>55</v>
      </c>
      <c r="AG299" t="s">
        <v>55</v>
      </c>
      <c r="AH299">
        <v>0</v>
      </c>
      <c r="AI299">
        <v>0</v>
      </c>
      <c r="AJ299" t="s">
        <v>55</v>
      </c>
      <c r="AK299" t="s">
        <v>55</v>
      </c>
      <c r="AM299" s="1">
        <v>2.24024950069114E-5</v>
      </c>
      <c r="AN299">
        <v>0.99997759750495196</v>
      </c>
      <c r="AO299"/>
      <c r="AP299">
        <v>0.98818515399999995</v>
      </c>
      <c r="AQ299">
        <v>0.56570442799999998</v>
      </c>
      <c r="AR299">
        <v>25</v>
      </c>
      <c r="AS299">
        <v>1</v>
      </c>
      <c r="AT299">
        <v>0.65</v>
      </c>
      <c r="AU299" t="s">
        <v>65</v>
      </c>
      <c r="AV299" t="s">
        <v>65</v>
      </c>
      <c r="AW299" t="s">
        <v>65</v>
      </c>
      <c r="AX299" t="s">
        <v>65</v>
      </c>
      <c r="AY299" t="s">
        <v>65</v>
      </c>
      <c r="AZ299" t="s">
        <v>65</v>
      </c>
      <c r="BA299" t="s">
        <v>65</v>
      </c>
      <c r="BB299" t="s">
        <v>65</v>
      </c>
      <c r="BC299" t="s">
        <v>65</v>
      </c>
      <c r="BD299" t="s">
        <v>65</v>
      </c>
      <c r="BE299" t="s">
        <v>65</v>
      </c>
      <c r="BF299" t="s">
        <v>65</v>
      </c>
      <c r="BG299" t="s">
        <v>65</v>
      </c>
      <c r="BH299" t="s">
        <v>65</v>
      </c>
      <c r="BI299" t="s">
        <v>65</v>
      </c>
      <c r="BJ299" t="s">
        <v>65</v>
      </c>
      <c r="BK299">
        <v>3.8460000000000001E-2</v>
      </c>
      <c r="BL299" t="s">
        <v>65</v>
      </c>
      <c r="BM299" t="s">
        <v>65</v>
      </c>
      <c r="BN299" t="s">
        <v>65</v>
      </c>
      <c r="BO299" t="s">
        <v>65</v>
      </c>
      <c r="BP299" t="s">
        <v>65</v>
      </c>
      <c r="BQ299" t="s">
        <v>65</v>
      </c>
      <c r="BR299" t="s">
        <v>65</v>
      </c>
      <c r="BS299" t="s">
        <v>65</v>
      </c>
      <c r="BT299" t="s">
        <v>9149</v>
      </c>
    </row>
    <row r="300" spans="1:72" hidden="1" x14ac:dyDescent="0.25">
      <c r="A300">
        <v>2</v>
      </c>
      <c r="B300" s="10">
        <v>169985580</v>
      </c>
      <c r="C300" t="s">
        <v>7628</v>
      </c>
      <c r="D300" t="s">
        <v>7628</v>
      </c>
      <c r="E300">
        <v>0</v>
      </c>
      <c r="F300" t="s">
        <v>7629</v>
      </c>
      <c r="G300" t="s">
        <v>7516</v>
      </c>
      <c r="H300">
        <v>1</v>
      </c>
      <c r="J300" t="s">
        <v>14737</v>
      </c>
      <c r="K300" s="11" t="s">
        <v>14625</v>
      </c>
      <c r="L300" s="5"/>
      <c r="M300" s="5"/>
      <c r="Q300">
        <v>1</v>
      </c>
      <c r="T300">
        <v>1</v>
      </c>
      <c r="Z300" t="s">
        <v>4690</v>
      </c>
      <c r="AA300" s="12"/>
      <c r="AB300">
        <v>6</v>
      </c>
      <c r="AC300" t="s">
        <v>53</v>
      </c>
      <c r="AF300" t="s">
        <v>7630</v>
      </c>
      <c r="AG300" t="s">
        <v>55</v>
      </c>
      <c r="AH300">
        <v>0.83499999999999996</v>
      </c>
      <c r="AI300">
        <v>0</v>
      </c>
      <c r="AJ300">
        <v>66.67</v>
      </c>
      <c r="AK300">
        <v>87</v>
      </c>
      <c r="AL300">
        <f>AJ300*AK300</f>
        <v>5800.29</v>
      </c>
      <c r="AM300" s="1">
        <v>1.48993861047412E-12</v>
      </c>
      <c r="AN300">
        <v>0.99999999999850997</v>
      </c>
      <c r="AO300" s="1">
        <f>AM300+AN300</f>
        <v>0.99999999999999989</v>
      </c>
      <c r="AP300">
        <v>0.94911727199999996</v>
      </c>
      <c r="AQ300">
        <v>0</v>
      </c>
      <c r="AR300">
        <v>39</v>
      </c>
      <c r="AS300">
        <v>1</v>
      </c>
      <c r="AT300">
        <v>1</v>
      </c>
      <c r="AU300" t="s">
        <v>65</v>
      </c>
      <c r="AV300" t="s">
        <v>14730</v>
      </c>
      <c r="AW300" t="s">
        <v>14730</v>
      </c>
      <c r="AX300" t="s">
        <v>14730</v>
      </c>
      <c r="AY300" t="s">
        <v>65</v>
      </c>
      <c r="AZ300" t="s">
        <v>65</v>
      </c>
      <c r="BA300" t="s">
        <v>65</v>
      </c>
      <c r="BB300" t="s">
        <v>14730</v>
      </c>
      <c r="BC300" t="s">
        <v>65</v>
      </c>
      <c r="BD300">
        <v>9.2399999999999999E-3</v>
      </c>
      <c r="BE300">
        <v>6.6E-4</v>
      </c>
      <c r="BF300">
        <v>5.9999999999999995E-4</v>
      </c>
      <c r="BG300" t="s">
        <v>65</v>
      </c>
      <c r="BH300" t="s">
        <v>65</v>
      </c>
      <c r="BI300" t="s">
        <v>65</v>
      </c>
      <c r="BJ300">
        <v>1.992E-2</v>
      </c>
      <c r="BK300">
        <v>2.5000000000000001E-2</v>
      </c>
      <c r="BL300" t="s">
        <v>65</v>
      </c>
      <c r="BM300">
        <v>1.2E-4</v>
      </c>
      <c r="BN300" s="1">
        <v>8.2400000000000007E-6</v>
      </c>
      <c r="BO300">
        <v>0</v>
      </c>
      <c r="BP300" t="s">
        <v>65</v>
      </c>
      <c r="BQ300" t="s">
        <v>65</v>
      </c>
      <c r="BR300" t="s">
        <v>65</v>
      </c>
      <c r="BS300">
        <v>0</v>
      </c>
      <c r="BT300" t="s">
        <v>7519</v>
      </c>
    </row>
    <row r="301" spans="1:72" hidden="1" x14ac:dyDescent="0.25">
      <c r="A301">
        <v>2</v>
      </c>
      <c r="B301" s="10">
        <v>175816886</v>
      </c>
      <c r="C301" t="s">
        <v>6839</v>
      </c>
      <c r="D301" t="s">
        <v>6839</v>
      </c>
      <c r="E301">
        <v>0</v>
      </c>
      <c r="F301" t="s">
        <v>58</v>
      </c>
      <c r="G301" t="s">
        <v>6672</v>
      </c>
      <c r="H301">
        <v>1</v>
      </c>
      <c r="J301" t="s">
        <v>14736</v>
      </c>
      <c r="K301" s="11" t="s">
        <v>14625</v>
      </c>
      <c r="L301" s="5"/>
      <c r="M301" s="5"/>
      <c r="Z301" t="s">
        <v>6840</v>
      </c>
      <c r="AA301" s="12"/>
      <c r="AB301">
        <v>9</v>
      </c>
      <c r="AC301" t="s">
        <v>175</v>
      </c>
      <c r="AD301" t="s">
        <v>55</v>
      </c>
      <c r="AE301" t="s">
        <v>64</v>
      </c>
      <c r="AF301" t="s">
        <v>64</v>
      </c>
      <c r="AG301" t="s">
        <v>55</v>
      </c>
      <c r="AH301">
        <v>0</v>
      </c>
      <c r="AI301">
        <v>6.0309999999999997</v>
      </c>
      <c r="AJ301" t="s">
        <v>55</v>
      </c>
      <c r="AK301" t="s">
        <v>55</v>
      </c>
      <c r="AL301" t="e">
        <f>AJ301*AK301</f>
        <v>#VALUE!</v>
      </c>
      <c r="AM301">
        <v>0.16244017187610499</v>
      </c>
      <c r="AN301">
        <v>0.83742443027994296</v>
      </c>
      <c r="AO301" s="1">
        <f>AM301+AN301</f>
        <v>0.999864602156048</v>
      </c>
      <c r="AP301">
        <v>0.77615969799999995</v>
      </c>
      <c r="AQ301">
        <v>0.66641938999999994</v>
      </c>
      <c r="AR301">
        <v>39</v>
      </c>
      <c r="AS301">
        <v>1</v>
      </c>
      <c r="AT301">
        <v>1</v>
      </c>
      <c r="AU301" t="s">
        <v>65</v>
      </c>
      <c r="AV301" t="s">
        <v>65</v>
      </c>
      <c r="AW301" t="s">
        <v>14730</v>
      </c>
      <c r="AX301" t="s">
        <v>65</v>
      </c>
      <c r="AY301" t="s">
        <v>65</v>
      </c>
      <c r="AZ301" t="s">
        <v>65</v>
      </c>
      <c r="BA301" t="s">
        <v>65</v>
      </c>
      <c r="BB301" t="s">
        <v>65</v>
      </c>
      <c r="BC301" t="s">
        <v>65</v>
      </c>
      <c r="BD301" t="s">
        <v>65</v>
      </c>
      <c r="BE301">
        <v>4.8000000000000001E-4</v>
      </c>
      <c r="BF301" t="s">
        <v>65</v>
      </c>
      <c r="BG301" t="s">
        <v>65</v>
      </c>
      <c r="BH301" t="s">
        <v>65</v>
      </c>
      <c r="BI301" t="s">
        <v>65</v>
      </c>
      <c r="BJ301" t="s">
        <v>65</v>
      </c>
      <c r="BK301">
        <v>2.5000000000000001E-2</v>
      </c>
      <c r="BL301" t="s">
        <v>65</v>
      </c>
      <c r="BM301" t="s">
        <v>65</v>
      </c>
      <c r="BN301">
        <v>0</v>
      </c>
      <c r="BO301" t="s">
        <v>65</v>
      </c>
      <c r="BP301" t="s">
        <v>65</v>
      </c>
      <c r="BQ301" t="s">
        <v>65</v>
      </c>
      <c r="BR301" t="s">
        <v>65</v>
      </c>
      <c r="BS301" t="s">
        <v>65</v>
      </c>
      <c r="BT301" t="s">
        <v>6675</v>
      </c>
    </row>
    <row r="302" spans="1:72" hidden="1" x14ac:dyDescent="0.25">
      <c r="A302">
        <v>12</v>
      </c>
      <c r="B302" s="10">
        <v>118853748</v>
      </c>
      <c r="C302" t="s">
        <v>14908</v>
      </c>
      <c r="D302" t="e">
        <v>#N/A</v>
      </c>
      <c r="E302">
        <v>0</v>
      </c>
      <c r="F302" t="s">
        <v>58</v>
      </c>
      <c r="G302" t="s">
        <v>7516</v>
      </c>
      <c r="J302" t="s">
        <v>59</v>
      </c>
      <c r="K302" s="13" t="s">
        <v>14624</v>
      </c>
      <c r="L302" s="5"/>
      <c r="M302" s="5"/>
      <c r="Z302" t="s">
        <v>14909</v>
      </c>
      <c r="AC302" t="s">
        <v>100</v>
      </c>
      <c r="AF302" t="s">
        <v>55</v>
      </c>
      <c r="AG302" t="s">
        <v>55</v>
      </c>
      <c r="AH302">
        <v>0</v>
      </c>
      <c r="AI302">
        <v>0</v>
      </c>
      <c r="AJ302" t="s">
        <v>55</v>
      </c>
      <c r="AK302" t="s">
        <v>55</v>
      </c>
      <c r="AM302">
        <v>0.977040297605269</v>
      </c>
      <c r="AN302">
        <v>7.5961071784047297E-3</v>
      </c>
      <c r="AO302"/>
      <c r="AP302">
        <v>0.86994285199999999</v>
      </c>
      <c r="AQ302">
        <v>0.65696100999999996</v>
      </c>
      <c r="AR302">
        <v>4</v>
      </c>
      <c r="AS302">
        <v>2</v>
      </c>
      <c r="AT302">
        <v>0.15</v>
      </c>
      <c r="AU302" t="s">
        <v>65</v>
      </c>
      <c r="AV302" t="s">
        <v>65</v>
      </c>
      <c r="AW302" t="s">
        <v>65</v>
      </c>
      <c r="AX302" t="s">
        <v>65</v>
      </c>
      <c r="AY302" t="s">
        <v>65</v>
      </c>
      <c r="AZ302" t="s">
        <v>65</v>
      </c>
      <c r="BA302" t="s">
        <v>65</v>
      </c>
      <c r="BB302" t="s">
        <v>65</v>
      </c>
      <c r="BC302" t="s">
        <v>65</v>
      </c>
      <c r="BD302" t="s">
        <v>65</v>
      </c>
      <c r="BE302" t="s">
        <v>65</v>
      </c>
      <c r="BF302" t="s">
        <v>65</v>
      </c>
      <c r="BG302" t="s">
        <v>65</v>
      </c>
      <c r="BH302" t="s">
        <v>65</v>
      </c>
      <c r="BI302" t="s">
        <v>65</v>
      </c>
      <c r="BJ302" t="s">
        <v>65</v>
      </c>
      <c r="BK302">
        <v>0.33333000000000002</v>
      </c>
      <c r="BL302" t="s">
        <v>65</v>
      </c>
      <c r="BM302" t="s">
        <v>65</v>
      </c>
      <c r="BN302" t="s">
        <v>65</v>
      </c>
      <c r="BO302" t="s">
        <v>65</v>
      </c>
      <c r="BP302" t="s">
        <v>65</v>
      </c>
      <c r="BQ302" t="s">
        <v>65</v>
      </c>
      <c r="BR302" t="s">
        <v>65</v>
      </c>
      <c r="BS302" t="s">
        <v>65</v>
      </c>
      <c r="BT302" t="s">
        <v>14910</v>
      </c>
    </row>
    <row r="303" spans="1:72" hidden="1" x14ac:dyDescent="0.25">
      <c r="A303">
        <v>12</v>
      </c>
      <c r="B303" s="10">
        <v>122335676</v>
      </c>
      <c r="C303" t="s">
        <v>14911</v>
      </c>
      <c r="D303" t="e">
        <v>#N/A</v>
      </c>
      <c r="E303">
        <v>0</v>
      </c>
      <c r="F303" t="s">
        <v>58</v>
      </c>
      <c r="G303" t="s">
        <v>11009</v>
      </c>
      <c r="J303" t="s">
        <v>59</v>
      </c>
      <c r="K303" s="13" t="s">
        <v>14624</v>
      </c>
      <c r="L303" s="5"/>
      <c r="M303" s="5"/>
      <c r="Z303" t="s">
        <v>14912</v>
      </c>
      <c r="AC303" t="s">
        <v>150</v>
      </c>
      <c r="AD303" t="s">
        <v>55</v>
      </c>
      <c r="AE303" t="s">
        <v>64</v>
      </c>
      <c r="AF303" t="s">
        <v>64</v>
      </c>
      <c r="AG303" t="s">
        <v>55</v>
      </c>
      <c r="AH303">
        <v>0</v>
      </c>
      <c r="AI303">
        <v>0</v>
      </c>
      <c r="AJ303" t="s">
        <v>55</v>
      </c>
      <c r="AK303" t="s">
        <v>55</v>
      </c>
      <c r="AM303">
        <v>0.37751291545328303</v>
      </c>
      <c r="AN303" s="1">
        <v>3.77628232193741E-5</v>
      </c>
      <c r="AO303" s="1"/>
      <c r="AP303">
        <v>0.95127647900000001</v>
      </c>
      <c r="AQ303">
        <v>0</v>
      </c>
      <c r="AR303">
        <v>35</v>
      </c>
      <c r="AS303">
        <v>1</v>
      </c>
      <c r="AT303">
        <v>0.9</v>
      </c>
      <c r="AU303" t="s">
        <v>65</v>
      </c>
      <c r="AV303" t="s">
        <v>65</v>
      </c>
      <c r="AW303" t="s">
        <v>65</v>
      </c>
      <c r="AX303" t="s">
        <v>65</v>
      </c>
      <c r="AY303" t="s">
        <v>65</v>
      </c>
      <c r="AZ303" t="s">
        <v>65</v>
      </c>
      <c r="BA303" t="s">
        <v>65</v>
      </c>
      <c r="BB303" t="s">
        <v>65</v>
      </c>
      <c r="BC303" t="s">
        <v>65</v>
      </c>
      <c r="BD303" t="s">
        <v>65</v>
      </c>
      <c r="BE303" t="s">
        <v>65</v>
      </c>
      <c r="BF303" t="s">
        <v>65</v>
      </c>
      <c r="BG303" t="s">
        <v>65</v>
      </c>
      <c r="BH303" t="s">
        <v>65</v>
      </c>
      <c r="BI303" t="s">
        <v>65</v>
      </c>
      <c r="BJ303" t="s">
        <v>65</v>
      </c>
      <c r="BK303">
        <v>2.7779999999999999E-2</v>
      </c>
      <c r="BL303" t="s">
        <v>65</v>
      </c>
      <c r="BM303" t="s">
        <v>65</v>
      </c>
      <c r="BN303" t="s">
        <v>65</v>
      </c>
      <c r="BO303" t="s">
        <v>65</v>
      </c>
      <c r="BP303" t="s">
        <v>65</v>
      </c>
      <c r="BQ303" t="s">
        <v>65</v>
      </c>
      <c r="BR303" t="s">
        <v>65</v>
      </c>
      <c r="BS303" t="s">
        <v>65</v>
      </c>
      <c r="BT303" t="s">
        <v>1560</v>
      </c>
    </row>
    <row r="304" spans="1:72" hidden="1" x14ac:dyDescent="0.25">
      <c r="A304">
        <v>12</v>
      </c>
      <c r="B304" s="10">
        <v>122336448</v>
      </c>
      <c r="C304" t="s">
        <v>14913</v>
      </c>
      <c r="D304" t="e">
        <v>#N/A</v>
      </c>
      <c r="E304">
        <v>0</v>
      </c>
      <c r="F304" t="s">
        <v>58</v>
      </c>
      <c r="G304" t="s">
        <v>11689</v>
      </c>
      <c r="J304" t="s">
        <v>59</v>
      </c>
      <c r="K304" s="13" t="s">
        <v>14624</v>
      </c>
      <c r="L304" s="5"/>
      <c r="M304" s="5"/>
      <c r="Z304" t="s">
        <v>14914</v>
      </c>
      <c r="AC304" t="s">
        <v>14801</v>
      </c>
      <c r="AD304" t="s">
        <v>55</v>
      </c>
      <c r="AE304" t="s">
        <v>150</v>
      </c>
      <c r="AF304" t="s">
        <v>64</v>
      </c>
      <c r="AG304" t="s">
        <v>55</v>
      </c>
      <c r="AH304">
        <v>0</v>
      </c>
      <c r="AI304">
        <v>0</v>
      </c>
      <c r="AJ304" t="s">
        <v>55</v>
      </c>
      <c r="AK304" t="s">
        <v>55</v>
      </c>
      <c r="AM304">
        <v>0</v>
      </c>
      <c r="AN304">
        <v>0</v>
      </c>
      <c r="AO304"/>
      <c r="AP304">
        <v>0</v>
      </c>
      <c r="AQ304">
        <v>0</v>
      </c>
      <c r="AR304">
        <v>18</v>
      </c>
      <c r="AS304">
        <v>2</v>
      </c>
      <c r="AT304">
        <v>0.5</v>
      </c>
      <c r="AU304" t="s">
        <v>65</v>
      </c>
      <c r="AV304" t="s">
        <v>65</v>
      </c>
      <c r="AW304" t="s">
        <v>65</v>
      </c>
      <c r="AX304" t="s">
        <v>65</v>
      </c>
      <c r="AY304" t="s">
        <v>65</v>
      </c>
      <c r="AZ304" t="s">
        <v>65</v>
      </c>
      <c r="BA304" t="s">
        <v>65</v>
      </c>
      <c r="BB304" t="s">
        <v>65</v>
      </c>
      <c r="BC304" t="s">
        <v>65</v>
      </c>
      <c r="BD304" t="s">
        <v>65</v>
      </c>
      <c r="BE304" t="s">
        <v>65</v>
      </c>
      <c r="BF304" t="s">
        <v>65</v>
      </c>
      <c r="BG304" t="s">
        <v>65</v>
      </c>
      <c r="BH304" t="s">
        <v>65</v>
      </c>
      <c r="BI304" t="s">
        <v>65</v>
      </c>
      <c r="BJ304" t="s">
        <v>65</v>
      </c>
      <c r="BK304">
        <v>0.1</v>
      </c>
      <c r="BL304" t="s">
        <v>65</v>
      </c>
      <c r="BM304" t="s">
        <v>65</v>
      </c>
      <c r="BN304" t="s">
        <v>65</v>
      </c>
      <c r="BO304" t="s">
        <v>65</v>
      </c>
      <c r="BP304" t="s">
        <v>65</v>
      </c>
      <c r="BQ304" t="s">
        <v>65</v>
      </c>
      <c r="BR304" t="s">
        <v>65</v>
      </c>
      <c r="BS304" t="s">
        <v>65</v>
      </c>
      <c r="BT304" t="s">
        <v>11726</v>
      </c>
    </row>
    <row r="305" spans="1:72" hidden="1" x14ac:dyDescent="0.25">
      <c r="A305">
        <v>12</v>
      </c>
      <c r="B305" s="10">
        <v>133332249</v>
      </c>
      <c r="C305" t="s">
        <v>14915</v>
      </c>
      <c r="D305" t="e">
        <v>#N/A</v>
      </c>
      <c r="E305">
        <v>0</v>
      </c>
      <c r="F305" t="s">
        <v>58</v>
      </c>
      <c r="G305" t="s">
        <v>3383</v>
      </c>
      <c r="J305" t="s">
        <v>59</v>
      </c>
      <c r="K305" s="13" t="s">
        <v>14624</v>
      </c>
      <c r="L305" s="5"/>
      <c r="M305" s="5"/>
      <c r="Z305" t="s">
        <v>14916</v>
      </c>
      <c r="AC305" t="s">
        <v>150</v>
      </c>
      <c r="AD305" t="s">
        <v>55</v>
      </c>
      <c r="AE305" t="s">
        <v>64</v>
      </c>
      <c r="AF305" t="s">
        <v>64</v>
      </c>
      <c r="AG305" t="s">
        <v>55</v>
      </c>
      <c r="AH305">
        <v>0</v>
      </c>
      <c r="AI305">
        <v>0</v>
      </c>
      <c r="AJ305" t="s">
        <v>55</v>
      </c>
      <c r="AK305" t="s">
        <v>55</v>
      </c>
      <c r="AM305">
        <v>0.97561022145658405</v>
      </c>
      <c r="AN305" s="1">
        <v>7.4728032681516304E-7</v>
      </c>
      <c r="AO305" s="1"/>
      <c r="AP305">
        <v>0.64425623700000001</v>
      </c>
      <c r="AQ305">
        <v>0.53263144699999998</v>
      </c>
      <c r="AR305">
        <v>31</v>
      </c>
      <c r="AS305">
        <v>1</v>
      </c>
      <c r="AT305">
        <v>0.8</v>
      </c>
      <c r="AU305" t="s">
        <v>65</v>
      </c>
      <c r="AV305" t="s">
        <v>65</v>
      </c>
      <c r="AW305" t="s">
        <v>65</v>
      </c>
      <c r="AX305" t="s">
        <v>65</v>
      </c>
      <c r="AY305" t="s">
        <v>65</v>
      </c>
      <c r="AZ305" t="s">
        <v>65</v>
      </c>
      <c r="BA305" t="s">
        <v>65</v>
      </c>
      <c r="BB305" t="s">
        <v>65</v>
      </c>
      <c r="BC305" t="s">
        <v>65</v>
      </c>
      <c r="BD305" t="s">
        <v>65</v>
      </c>
      <c r="BE305" t="s">
        <v>65</v>
      </c>
      <c r="BF305" t="s">
        <v>65</v>
      </c>
      <c r="BG305" t="s">
        <v>65</v>
      </c>
      <c r="BH305" t="s">
        <v>65</v>
      </c>
      <c r="BI305" t="s">
        <v>65</v>
      </c>
      <c r="BJ305" t="s">
        <v>65</v>
      </c>
      <c r="BK305">
        <v>3.125E-2</v>
      </c>
      <c r="BL305" t="s">
        <v>65</v>
      </c>
      <c r="BM305" t="s">
        <v>65</v>
      </c>
      <c r="BN305" t="s">
        <v>65</v>
      </c>
      <c r="BO305" t="s">
        <v>65</v>
      </c>
      <c r="BP305" t="s">
        <v>65</v>
      </c>
      <c r="BQ305" t="s">
        <v>65</v>
      </c>
      <c r="BR305" t="s">
        <v>65</v>
      </c>
      <c r="BS305" t="s">
        <v>65</v>
      </c>
      <c r="BT305" t="s">
        <v>2419</v>
      </c>
    </row>
    <row r="306" spans="1:72" hidden="1" x14ac:dyDescent="0.25">
      <c r="A306">
        <v>12</v>
      </c>
      <c r="B306" s="10">
        <v>133332251</v>
      </c>
      <c r="C306" t="s">
        <v>14917</v>
      </c>
      <c r="D306" t="e">
        <v>#N/A</v>
      </c>
      <c r="E306">
        <v>0</v>
      </c>
      <c r="F306" t="s">
        <v>58</v>
      </c>
      <c r="G306" t="s">
        <v>3383</v>
      </c>
      <c r="J306" t="s">
        <v>59</v>
      </c>
      <c r="K306" s="13" t="s">
        <v>14624</v>
      </c>
      <c r="L306" s="5"/>
      <c r="M306" s="5"/>
      <c r="Z306" t="s">
        <v>14916</v>
      </c>
      <c r="AC306" t="s">
        <v>150</v>
      </c>
      <c r="AD306" t="s">
        <v>55</v>
      </c>
      <c r="AE306" t="s">
        <v>64</v>
      </c>
      <c r="AF306" t="s">
        <v>64</v>
      </c>
      <c r="AG306" t="s">
        <v>55</v>
      </c>
      <c r="AH306">
        <v>0</v>
      </c>
      <c r="AI306">
        <v>0</v>
      </c>
      <c r="AJ306" t="s">
        <v>55</v>
      </c>
      <c r="AK306" t="s">
        <v>55</v>
      </c>
      <c r="AM306">
        <v>0.97561022145658405</v>
      </c>
      <c r="AN306" s="1">
        <v>7.4728032681516304E-7</v>
      </c>
      <c r="AO306" s="1"/>
      <c r="AP306">
        <v>0.64425623700000001</v>
      </c>
      <c r="AQ306">
        <v>0.53263144699999998</v>
      </c>
      <c r="AR306">
        <v>35</v>
      </c>
      <c r="AS306">
        <v>1</v>
      </c>
      <c r="AT306">
        <v>0.9</v>
      </c>
      <c r="AU306" t="s">
        <v>65</v>
      </c>
      <c r="AV306" t="s">
        <v>65</v>
      </c>
      <c r="AW306" t="s">
        <v>65</v>
      </c>
      <c r="AX306" t="s">
        <v>65</v>
      </c>
      <c r="AY306" t="s">
        <v>65</v>
      </c>
      <c r="AZ306" t="s">
        <v>65</v>
      </c>
      <c r="BA306" t="s">
        <v>65</v>
      </c>
      <c r="BB306" t="s">
        <v>65</v>
      </c>
      <c r="BC306" t="s">
        <v>65</v>
      </c>
      <c r="BD306" t="s">
        <v>65</v>
      </c>
      <c r="BE306" t="s">
        <v>65</v>
      </c>
      <c r="BF306" t="s">
        <v>65</v>
      </c>
      <c r="BG306" t="s">
        <v>65</v>
      </c>
      <c r="BH306" t="s">
        <v>65</v>
      </c>
      <c r="BI306" t="s">
        <v>65</v>
      </c>
      <c r="BJ306" t="s">
        <v>65</v>
      </c>
      <c r="BK306">
        <v>2.7779999999999999E-2</v>
      </c>
      <c r="BL306" t="s">
        <v>65</v>
      </c>
      <c r="BM306" t="s">
        <v>65</v>
      </c>
      <c r="BN306" t="s">
        <v>65</v>
      </c>
      <c r="BO306" t="s">
        <v>65</v>
      </c>
      <c r="BP306" t="s">
        <v>65</v>
      </c>
      <c r="BQ306" t="s">
        <v>65</v>
      </c>
      <c r="BR306" t="s">
        <v>65</v>
      </c>
      <c r="BS306" t="s">
        <v>65</v>
      </c>
      <c r="BT306" t="s">
        <v>2419</v>
      </c>
    </row>
    <row r="307" spans="1:72" hidden="1" x14ac:dyDescent="0.25">
      <c r="A307">
        <v>2</v>
      </c>
      <c r="B307" s="10">
        <v>203500454</v>
      </c>
      <c r="C307" t="s">
        <v>3935</v>
      </c>
      <c r="D307" t="s">
        <v>3935</v>
      </c>
      <c r="E307">
        <v>0</v>
      </c>
      <c r="F307" t="s">
        <v>58</v>
      </c>
      <c r="G307" t="s">
        <v>3829</v>
      </c>
      <c r="H307">
        <v>1</v>
      </c>
      <c r="J307" t="s">
        <v>14737</v>
      </c>
      <c r="K307" s="11" t="s">
        <v>14625</v>
      </c>
      <c r="L307" s="13" t="s">
        <v>14640</v>
      </c>
      <c r="M307" s="13"/>
      <c r="Z307" t="s">
        <v>3936</v>
      </c>
      <c r="AA307" s="12"/>
      <c r="AB307">
        <v>6</v>
      </c>
      <c r="AC307" t="s">
        <v>53</v>
      </c>
      <c r="AD307" t="s">
        <v>3937</v>
      </c>
      <c r="AE307" t="s">
        <v>150</v>
      </c>
      <c r="AF307" t="s">
        <v>150</v>
      </c>
      <c r="AG307" t="s">
        <v>55</v>
      </c>
      <c r="AH307">
        <v>0.71799999999999997</v>
      </c>
      <c r="AI307">
        <v>0</v>
      </c>
      <c r="AJ307">
        <v>90.48</v>
      </c>
      <c r="AK307">
        <v>42</v>
      </c>
      <c r="AM307">
        <v>0.92968412170311898</v>
      </c>
      <c r="AN307">
        <v>6.73870151606627E-2</v>
      </c>
      <c r="AO307"/>
      <c r="AP307">
        <v>0.42322348900000001</v>
      </c>
      <c r="AQ307">
        <v>0.657402771</v>
      </c>
      <c r="AR307">
        <v>37</v>
      </c>
      <c r="AS307">
        <v>1</v>
      </c>
      <c r="AT307">
        <v>0.95</v>
      </c>
      <c r="AU307" t="s">
        <v>65</v>
      </c>
      <c r="AV307" t="s">
        <v>65</v>
      </c>
      <c r="AW307" t="s">
        <v>14730</v>
      </c>
      <c r="AX307" t="s">
        <v>65</v>
      </c>
      <c r="AY307" t="s">
        <v>65</v>
      </c>
      <c r="AZ307" t="s">
        <v>65</v>
      </c>
      <c r="BA307" t="s">
        <v>65</v>
      </c>
      <c r="BB307" t="s">
        <v>65</v>
      </c>
      <c r="BC307" t="s">
        <v>65</v>
      </c>
      <c r="BD307" t="s">
        <v>65</v>
      </c>
      <c r="BE307">
        <v>4.9100000000000003E-3</v>
      </c>
      <c r="BF307" t="s">
        <v>65</v>
      </c>
      <c r="BG307" t="s">
        <v>65</v>
      </c>
      <c r="BH307" t="s">
        <v>65</v>
      </c>
      <c r="BI307" t="s">
        <v>65</v>
      </c>
      <c r="BJ307" t="s">
        <v>65</v>
      </c>
      <c r="BK307">
        <v>2.632E-2</v>
      </c>
      <c r="BL307" t="s">
        <v>65</v>
      </c>
      <c r="BM307" t="s">
        <v>65</v>
      </c>
      <c r="BN307">
        <v>0</v>
      </c>
      <c r="BO307" t="s">
        <v>65</v>
      </c>
      <c r="BP307" t="s">
        <v>65</v>
      </c>
      <c r="BQ307" t="s">
        <v>65</v>
      </c>
      <c r="BR307" t="s">
        <v>65</v>
      </c>
      <c r="BS307" t="s">
        <v>65</v>
      </c>
      <c r="BT307" t="s">
        <v>1248</v>
      </c>
    </row>
    <row r="308" spans="1:72" hidden="1" x14ac:dyDescent="0.25">
      <c r="A308">
        <v>22</v>
      </c>
      <c r="B308" s="10">
        <v>16449399</v>
      </c>
      <c r="C308" t="s">
        <v>3356</v>
      </c>
      <c r="D308" t="s">
        <v>3356</v>
      </c>
      <c r="E308">
        <v>0</v>
      </c>
      <c r="F308" t="s">
        <v>3357</v>
      </c>
      <c r="G308" t="s">
        <v>2537</v>
      </c>
      <c r="H308" s="5">
        <v>1</v>
      </c>
      <c r="J308" t="s">
        <v>47</v>
      </c>
      <c r="K308" s="13" t="s">
        <v>14625</v>
      </c>
      <c r="L308" s="13" t="s">
        <v>14640</v>
      </c>
      <c r="M308" s="13"/>
      <c r="Z308" t="s">
        <v>3358</v>
      </c>
      <c r="AA308" s="12">
        <v>2</v>
      </c>
      <c r="AB308">
        <v>6</v>
      </c>
      <c r="AC308" t="s">
        <v>53</v>
      </c>
      <c r="AF308" t="s">
        <v>3359</v>
      </c>
      <c r="AG308" t="s">
        <v>55</v>
      </c>
      <c r="AH308">
        <v>1</v>
      </c>
      <c r="AI308">
        <v>5.3</v>
      </c>
      <c r="AJ308">
        <v>100</v>
      </c>
      <c r="AK308">
        <v>47</v>
      </c>
      <c r="AM308">
        <v>0.22238025612075701</v>
      </c>
      <c r="AN308">
        <v>0.76959644693765605</v>
      </c>
      <c r="AO308"/>
      <c r="AP308" s="1">
        <v>4.7599999999999997E-7</v>
      </c>
      <c r="AQ308">
        <v>0</v>
      </c>
      <c r="AR308">
        <v>1</v>
      </c>
      <c r="AS308">
        <v>1</v>
      </c>
      <c r="AT308">
        <v>0.05</v>
      </c>
      <c r="AU308" t="s">
        <v>65</v>
      </c>
      <c r="AV308" t="s">
        <v>65</v>
      </c>
      <c r="AW308" t="s">
        <v>14730</v>
      </c>
      <c r="AX308" t="s">
        <v>65</v>
      </c>
      <c r="AY308" t="s">
        <v>65</v>
      </c>
      <c r="AZ308" t="s">
        <v>65</v>
      </c>
      <c r="BA308" t="s">
        <v>65</v>
      </c>
      <c r="BB308" t="s">
        <v>14730</v>
      </c>
      <c r="BC308" t="s">
        <v>65</v>
      </c>
      <c r="BD308" t="s">
        <v>65</v>
      </c>
      <c r="BE308">
        <v>1</v>
      </c>
      <c r="BF308" t="s">
        <v>65</v>
      </c>
      <c r="BG308" t="s">
        <v>65</v>
      </c>
      <c r="BH308" t="s">
        <v>65</v>
      </c>
      <c r="BI308" t="s">
        <v>65</v>
      </c>
      <c r="BJ308">
        <v>0.11111</v>
      </c>
      <c r="BK308">
        <v>0.5</v>
      </c>
      <c r="BL308" t="s">
        <v>65</v>
      </c>
      <c r="BM308" t="s">
        <v>65</v>
      </c>
      <c r="BN308" t="s">
        <v>65</v>
      </c>
      <c r="BO308" t="s">
        <v>65</v>
      </c>
      <c r="BP308" t="s">
        <v>65</v>
      </c>
      <c r="BQ308" t="s">
        <v>65</v>
      </c>
      <c r="BR308" t="s">
        <v>65</v>
      </c>
      <c r="BS308">
        <v>0</v>
      </c>
      <c r="BT308" t="s">
        <v>2548</v>
      </c>
    </row>
    <row r="309" spans="1:72" hidden="1" x14ac:dyDescent="0.25">
      <c r="A309">
        <v>22</v>
      </c>
      <c r="B309" s="10">
        <v>16449634</v>
      </c>
      <c r="C309" t="s">
        <v>4518</v>
      </c>
      <c r="D309" t="s">
        <v>4518</v>
      </c>
      <c r="E309">
        <v>0</v>
      </c>
      <c r="F309" t="s">
        <v>58</v>
      </c>
      <c r="G309" t="s">
        <v>3829</v>
      </c>
      <c r="H309">
        <v>1</v>
      </c>
      <c r="J309" t="s">
        <v>47</v>
      </c>
      <c r="K309" s="11" t="s">
        <v>14625</v>
      </c>
      <c r="L309" s="13" t="s">
        <v>14640</v>
      </c>
      <c r="M309" s="13"/>
      <c r="Z309" t="s">
        <v>3358</v>
      </c>
      <c r="AA309" s="12">
        <v>2</v>
      </c>
      <c r="AB309">
        <v>6</v>
      </c>
      <c r="AC309" t="s">
        <v>53</v>
      </c>
      <c r="AF309" t="s">
        <v>4519</v>
      </c>
      <c r="AG309" t="s">
        <v>55</v>
      </c>
      <c r="AH309">
        <v>0.999</v>
      </c>
      <c r="AI309">
        <v>0</v>
      </c>
      <c r="AJ309">
        <v>95</v>
      </c>
      <c r="AK309">
        <v>40</v>
      </c>
      <c r="AM309">
        <v>0.22238025612075701</v>
      </c>
      <c r="AN309">
        <v>0.76959644693765605</v>
      </c>
      <c r="AO309"/>
      <c r="AP309" s="1">
        <v>4.7599999999999997E-7</v>
      </c>
      <c r="AQ309">
        <v>0</v>
      </c>
      <c r="AR309">
        <v>37</v>
      </c>
      <c r="AS309">
        <v>1</v>
      </c>
      <c r="AT309">
        <v>0.95</v>
      </c>
      <c r="AU309" t="s">
        <v>65</v>
      </c>
      <c r="AV309" t="s">
        <v>65</v>
      </c>
      <c r="AW309" t="s">
        <v>14730</v>
      </c>
      <c r="AX309" t="s">
        <v>14730</v>
      </c>
      <c r="AY309" t="s">
        <v>65</v>
      </c>
      <c r="AZ309" t="s">
        <v>65</v>
      </c>
      <c r="BA309" t="s">
        <v>65</v>
      </c>
      <c r="BB309" t="s">
        <v>65</v>
      </c>
      <c r="BC309" t="s">
        <v>65</v>
      </c>
      <c r="BD309" t="s">
        <v>65</v>
      </c>
      <c r="BE309">
        <v>6.4000000000000005E-4</v>
      </c>
      <c r="BF309">
        <v>1.17E-3</v>
      </c>
      <c r="BG309" t="s">
        <v>65</v>
      </c>
      <c r="BH309" t="s">
        <v>65</v>
      </c>
      <c r="BI309" t="s">
        <v>65</v>
      </c>
      <c r="BJ309" t="s">
        <v>65</v>
      </c>
      <c r="BK309">
        <v>2.632E-2</v>
      </c>
      <c r="BL309" t="s">
        <v>65</v>
      </c>
      <c r="BM309" t="s">
        <v>65</v>
      </c>
      <c r="BN309" s="1">
        <v>8.3899999999999993E-6</v>
      </c>
      <c r="BO309" s="1">
        <v>1.5400000000000002E-5</v>
      </c>
      <c r="BP309" t="s">
        <v>65</v>
      </c>
      <c r="BQ309" t="s">
        <v>65</v>
      </c>
      <c r="BR309" t="s">
        <v>65</v>
      </c>
      <c r="BS309" t="s">
        <v>65</v>
      </c>
      <c r="BT309" t="s">
        <v>1248</v>
      </c>
    </row>
    <row r="310" spans="1:72" hidden="1" x14ac:dyDescent="0.25">
      <c r="A310">
        <v>22</v>
      </c>
      <c r="B310" s="10">
        <v>16449634</v>
      </c>
      <c r="C310" t="s">
        <v>4518</v>
      </c>
      <c r="D310" t="s">
        <v>4518</v>
      </c>
      <c r="E310">
        <v>1</v>
      </c>
      <c r="F310" t="s">
        <v>58</v>
      </c>
      <c r="G310" t="s">
        <v>3829</v>
      </c>
      <c r="H310">
        <v>1</v>
      </c>
      <c r="J310" t="s">
        <v>14737</v>
      </c>
      <c r="K310" s="11" t="s">
        <v>14625</v>
      </c>
      <c r="L310" s="5"/>
      <c r="M310" s="5"/>
      <c r="Z310" t="s">
        <v>3358</v>
      </c>
      <c r="AA310" s="12"/>
      <c r="AB310">
        <v>6</v>
      </c>
      <c r="AC310" t="s">
        <v>53</v>
      </c>
      <c r="AF310" t="s">
        <v>4519</v>
      </c>
      <c r="AG310" t="s">
        <v>55</v>
      </c>
      <c r="AH310">
        <v>0.999</v>
      </c>
      <c r="AI310">
        <v>0</v>
      </c>
      <c r="AJ310">
        <v>95</v>
      </c>
      <c r="AK310">
        <v>40</v>
      </c>
      <c r="AM310">
        <v>0.22238025612075701</v>
      </c>
      <c r="AN310">
        <v>0.76959644693765605</v>
      </c>
      <c r="AO310"/>
      <c r="AP310" s="1">
        <v>4.7599999999999997E-7</v>
      </c>
      <c r="AQ310">
        <v>0</v>
      </c>
      <c r="AR310">
        <v>37</v>
      </c>
      <c r="AS310">
        <v>1</v>
      </c>
      <c r="AT310">
        <v>0.95</v>
      </c>
      <c r="AU310" t="s">
        <v>65</v>
      </c>
      <c r="AV310" t="s">
        <v>65</v>
      </c>
      <c r="AW310" t="s">
        <v>14730</v>
      </c>
      <c r="AX310" t="s">
        <v>14730</v>
      </c>
      <c r="AY310" t="s">
        <v>65</v>
      </c>
      <c r="AZ310" t="s">
        <v>65</v>
      </c>
      <c r="BA310" t="s">
        <v>65</v>
      </c>
      <c r="BB310" t="s">
        <v>65</v>
      </c>
      <c r="BC310" t="s">
        <v>65</v>
      </c>
      <c r="BD310" t="s">
        <v>65</v>
      </c>
      <c r="BE310">
        <v>6.4000000000000005E-4</v>
      </c>
      <c r="BF310">
        <v>1.17E-3</v>
      </c>
      <c r="BG310" t="s">
        <v>65</v>
      </c>
      <c r="BH310" t="s">
        <v>65</v>
      </c>
      <c r="BI310" t="s">
        <v>65</v>
      </c>
      <c r="BJ310" t="s">
        <v>65</v>
      </c>
      <c r="BK310">
        <v>2.632E-2</v>
      </c>
      <c r="BL310" t="s">
        <v>65</v>
      </c>
      <c r="BM310" t="s">
        <v>65</v>
      </c>
      <c r="BN310" s="1">
        <v>8.3899999999999993E-6</v>
      </c>
      <c r="BO310" s="1">
        <v>1.5400000000000002E-5</v>
      </c>
      <c r="BP310" t="s">
        <v>65</v>
      </c>
      <c r="BQ310" t="s">
        <v>65</v>
      </c>
      <c r="BR310" t="s">
        <v>65</v>
      </c>
      <c r="BS310" t="s">
        <v>65</v>
      </c>
      <c r="BT310" t="s">
        <v>1248</v>
      </c>
    </row>
    <row r="311" spans="1:72" hidden="1" x14ac:dyDescent="0.25">
      <c r="A311">
        <v>1</v>
      </c>
      <c r="B311" s="10">
        <v>22337575</v>
      </c>
      <c r="C311" t="s">
        <v>14918</v>
      </c>
      <c r="D311" t="e">
        <v>#N/A</v>
      </c>
      <c r="E311">
        <v>0</v>
      </c>
      <c r="F311" t="s">
        <v>58</v>
      </c>
      <c r="G311" t="s">
        <v>984</v>
      </c>
      <c r="J311" t="s">
        <v>59</v>
      </c>
      <c r="K311" s="13" t="s">
        <v>14624</v>
      </c>
      <c r="L311" s="5"/>
      <c r="M311" s="5"/>
      <c r="Z311" t="s">
        <v>14919</v>
      </c>
      <c r="AC311" t="s">
        <v>14734</v>
      </c>
      <c r="AD311" t="s">
        <v>55</v>
      </c>
      <c r="AE311" t="s">
        <v>64</v>
      </c>
      <c r="AF311" t="s">
        <v>64</v>
      </c>
      <c r="AG311" t="s">
        <v>55</v>
      </c>
      <c r="AH311">
        <v>0</v>
      </c>
      <c r="AI311">
        <v>0</v>
      </c>
      <c r="AJ311" t="s">
        <v>55</v>
      </c>
      <c r="AK311" t="s">
        <v>55</v>
      </c>
      <c r="AM311">
        <v>0</v>
      </c>
      <c r="AN311">
        <v>0</v>
      </c>
      <c r="AO311"/>
      <c r="AP311">
        <v>0</v>
      </c>
      <c r="AQ311">
        <v>0</v>
      </c>
      <c r="AR311">
        <v>29</v>
      </c>
      <c r="AS311">
        <v>1</v>
      </c>
      <c r="AT311">
        <v>0.75</v>
      </c>
      <c r="AU311" t="s">
        <v>65</v>
      </c>
      <c r="AV311" t="s">
        <v>65</v>
      </c>
      <c r="AW311" t="s">
        <v>65</v>
      </c>
      <c r="AX311" t="s">
        <v>65</v>
      </c>
      <c r="AY311" t="s">
        <v>65</v>
      </c>
      <c r="AZ311" t="s">
        <v>65</v>
      </c>
      <c r="BA311" t="s">
        <v>65</v>
      </c>
      <c r="BB311" t="s">
        <v>65</v>
      </c>
      <c r="BC311" t="s">
        <v>65</v>
      </c>
      <c r="BD311" t="s">
        <v>65</v>
      </c>
      <c r="BE311" t="s">
        <v>65</v>
      </c>
      <c r="BF311" t="s">
        <v>65</v>
      </c>
      <c r="BG311" t="s">
        <v>65</v>
      </c>
      <c r="BH311" t="s">
        <v>65</v>
      </c>
      <c r="BI311" t="s">
        <v>65</v>
      </c>
      <c r="BJ311" t="s">
        <v>65</v>
      </c>
      <c r="BK311">
        <v>3.3329999999999999E-2</v>
      </c>
      <c r="BL311" t="s">
        <v>65</v>
      </c>
      <c r="BM311" t="s">
        <v>65</v>
      </c>
      <c r="BN311" t="s">
        <v>65</v>
      </c>
      <c r="BO311" t="s">
        <v>65</v>
      </c>
      <c r="BP311" t="s">
        <v>65</v>
      </c>
      <c r="BQ311" t="s">
        <v>65</v>
      </c>
      <c r="BR311" t="s">
        <v>65</v>
      </c>
      <c r="BS311" t="s">
        <v>65</v>
      </c>
      <c r="BT311" t="s">
        <v>986</v>
      </c>
    </row>
    <row r="312" spans="1:72" hidden="1" x14ac:dyDescent="0.25">
      <c r="A312">
        <v>22</v>
      </c>
      <c r="B312" s="10">
        <v>18072926</v>
      </c>
      <c r="C312" t="s">
        <v>7486</v>
      </c>
      <c r="D312" t="s">
        <v>7486</v>
      </c>
      <c r="E312">
        <v>0</v>
      </c>
      <c r="F312" t="s">
        <v>7487</v>
      </c>
      <c r="G312" t="s">
        <v>6672</v>
      </c>
      <c r="H312">
        <v>1</v>
      </c>
      <c r="J312" t="s">
        <v>47</v>
      </c>
      <c r="K312" s="11" t="s">
        <v>14625</v>
      </c>
      <c r="L312" s="5"/>
      <c r="M312" s="5"/>
      <c r="Z312" t="s">
        <v>7488</v>
      </c>
      <c r="AA312" s="12"/>
      <c r="AB312">
        <v>6</v>
      </c>
      <c r="AC312" t="s">
        <v>53</v>
      </c>
      <c r="AF312" t="s">
        <v>7489</v>
      </c>
      <c r="AG312" t="s">
        <v>55</v>
      </c>
      <c r="AH312">
        <v>1</v>
      </c>
      <c r="AI312">
        <v>4.6390000000000002</v>
      </c>
      <c r="AJ312">
        <v>92.68</v>
      </c>
      <c r="AK312">
        <v>82</v>
      </c>
      <c r="AL312">
        <f>AJ312*AK312</f>
        <v>7599.76</v>
      </c>
      <c r="AM312">
        <v>0.94784244795945305</v>
      </c>
      <c r="AN312">
        <v>1.10646872211993E-2</v>
      </c>
      <c r="AO312" s="1">
        <f>AM312+AN312</f>
        <v>0.9589071351806524</v>
      </c>
      <c r="AP312">
        <v>0.13999494100000001</v>
      </c>
      <c r="AQ312">
        <v>0.62091591199999996</v>
      </c>
      <c r="AR312">
        <v>39</v>
      </c>
      <c r="AS312">
        <v>1</v>
      </c>
      <c r="AT312">
        <v>1</v>
      </c>
      <c r="AU312" t="s">
        <v>14730</v>
      </c>
      <c r="AV312" t="s">
        <v>14730</v>
      </c>
      <c r="AW312" t="s">
        <v>14730</v>
      </c>
      <c r="AX312" t="s">
        <v>14730</v>
      </c>
      <c r="AY312" t="s">
        <v>65</v>
      </c>
      <c r="AZ312" t="s">
        <v>65</v>
      </c>
      <c r="BA312" t="s">
        <v>65</v>
      </c>
      <c r="BB312" t="s">
        <v>14730</v>
      </c>
      <c r="BC312">
        <v>1.0500000000000001E-2</v>
      </c>
      <c r="BD312">
        <v>4.6299999999999996E-3</v>
      </c>
      <c r="BE312">
        <v>6.6E-4</v>
      </c>
      <c r="BF312">
        <v>5.9999999999999995E-4</v>
      </c>
      <c r="BG312" t="s">
        <v>65</v>
      </c>
      <c r="BH312" t="s">
        <v>65</v>
      </c>
      <c r="BI312" t="s">
        <v>65</v>
      </c>
      <c r="BJ312">
        <v>4.0129999999999999E-2</v>
      </c>
      <c r="BK312">
        <v>2.5000000000000001E-2</v>
      </c>
      <c r="BL312">
        <v>1.2999999999999999E-4</v>
      </c>
      <c r="BM312">
        <v>0</v>
      </c>
      <c r="BN312" s="1">
        <v>8.2400000000000007E-6</v>
      </c>
      <c r="BO312">
        <v>0</v>
      </c>
      <c r="BP312" t="s">
        <v>65</v>
      </c>
      <c r="BQ312" t="s">
        <v>65</v>
      </c>
      <c r="BR312" t="s">
        <v>65</v>
      </c>
      <c r="BS312">
        <v>5.1999999999999995E-4</v>
      </c>
      <c r="BT312" t="s">
        <v>6675</v>
      </c>
    </row>
    <row r="313" spans="1:72" hidden="1" x14ac:dyDescent="0.25">
      <c r="A313">
        <v>22</v>
      </c>
      <c r="B313" s="10">
        <v>18072926</v>
      </c>
      <c r="C313" t="s">
        <v>7486</v>
      </c>
      <c r="D313" t="s">
        <v>7486</v>
      </c>
      <c r="E313">
        <v>1</v>
      </c>
      <c r="F313" t="s">
        <v>7487</v>
      </c>
      <c r="G313" t="s">
        <v>6672</v>
      </c>
      <c r="H313">
        <v>1</v>
      </c>
      <c r="J313" t="s">
        <v>14737</v>
      </c>
      <c r="K313" s="11" t="s">
        <v>14625</v>
      </c>
      <c r="L313" s="5"/>
      <c r="M313" s="5"/>
      <c r="Z313" t="s">
        <v>7488</v>
      </c>
      <c r="AA313" s="12"/>
      <c r="AB313">
        <v>6</v>
      </c>
      <c r="AC313" t="s">
        <v>53</v>
      </c>
      <c r="AF313" t="s">
        <v>7489</v>
      </c>
      <c r="AG313" t="s">
        <v>55</v>
      </c>
      <c r="AH313">
        <v>1</v>
      </c>
      <c r="AI313">
        <v>4.6390000000000002</v>
      </c>
      <c r="AJ313">
        <v>92.68</v>
      </c>
      <c r="AK313">
        <v>82</v>
      </c>
      <c r="AM313">
        <v>0.94784244795945305</v>
      </c>
      <c r="AN313">
        <v>1.10646872211993E-2</v>
      </c>
      <c r="AO313"/>
      <c r="AP313">
        <v>0.13999494100000001</v>
      </c>
      <c r="AQ313">
        <v>0.62091591199999996</v>
      </c>
      <c r="AR313">
        <v>39</v>
      </c>
      <c r="AS313">
        <v>1</v>
      </c>
      <c r="AT313">
        <v>1</v>
      </c>
      <c r="AU313" t="s">
        <v>14730</v>
      </c>
      <c r="AV313" t="s">
        <v>14730</v>
      </c>
      <c r="AW313" t="s">
        <v>14730</v>
      </c>
      <c r="AX313" t="s">
        <v>14730</v>
      </c>
      <c r="AY313" t="s">
        <v>65</v>
      </c>
      <c r="AZ313" t="s">
        <v>65</v>
      </c>
      <c r="BA313" t="s">
        <v>65</v>
      </c>
      <c r="BB313" t="s">
        <v>14730</v>
      </c>
      <c r="BC313">
        <v>1.0500000000000001E-2</v>
      </c>
      <c r="BD313">
        <v>4.6299999999999996E-3</v>
      </c>
      <c r="BE313">
        <v>6.6E-4</v>
      </c>
      <c r="BF313">
        <v>5.9999999999999995E-4</v>
      </c>
      <c r="BG313" t="s">
        <v>65</v>
      </c>
      <c r="BH313" t="s">
        <v>65</v>
      </c>
      <c r="BI313" t="s">
        <v>65</v>
      </c>
      <c r="BJ313">
        <v>4.0129999999999999E-2</v>
      </c>
      <c r="BK313">
        <v>2.5000000000000001E-2</v>
      </c>
      <c r="BL313">
        <v>1.2999999999999999E-4</v>
      </c>
      <c r="BM313">
        <v>0</v>
      </c>
      <c r="BN313" s="1">
        <v>8.2400000000000007E-6</v>
      </c>
      <c r="BO313">
        <v>0</v>
      </c>
      <c r="BP313" t="s">
        <v>65</v>
      </c>
      <c r="BQ313" t="s">
        <v>65</v>
      </c>
      <c r="BR313" t="s">
        <v>65</v>
      </c>
      <c r="BS313">
        <v>5.1999999999999995E-4</v>
      </c>
      <c r="BT313" t="s">
        <v>6675</v>
      </c>
    </row>
    <row r="314" spans="1:72" hidden="1" x14ac:dyDescent="0.25">
      <c r="A314">
        <v>2</v>
      </c>
      <c r="B314" s="10">
        <v>220089209</v>
      </c>
      <c r="C314" t="s">
        <v>7643</v>
      </c>
      <c r="D314" t="s">
        <v>7643</v>
      </c>
      <c r="E314">
        <v>0</v>
      </c>
      <c r="F314" t="s">
        <v>58</v>
      </c>
      <c r="G314" t="s">
        <v>7516</v>
      </c>
      <c r="H314">
        <v>1</v>
      </c>
      <c r="J314" t="s">
        <v>14737</v>
      </c>
      <c r="K314" s="11" t="s">
        <v>14625</v>
      </c>
      <c r="L314" s="5"/>
      <c r="M314" s="5"/>
      <c r="Z314" t="s">
        <v>3944</v>
      </c>
      <c r="AA314" s="12"/>
      <c r="AB314">
        <v>6</v>
      </c>
      <c r="AC314" t="s">
        <v>53</v>
      </c>
      <c r="AF314" t="s">
        <v>7644</v>
      </c>
      <c r="AG314" t="s">
        <v>55</v>
      </c>
      <c r="AH314">
        <v>0.45800000000000002</v>
      </c>
      <c r="AI314">
        <v>9.2829999999999995</v>
      </c>
      <c r="AJ314">
        <v>92.78</v>
      </c>
      <c r="AK314">
        <v>97</v>
      </c>
      <c r="AL314">
        <f>AJ314*AK314</f>
        <v>8999.66</v>
      </c>
      <c r="AM314">
        <v>0.28516674181474999</v>
      </c>
      <c r="AN314">
        <v>0.71482771294368597</v>
      </c>
      <c r="AO314" s="1">
        <f>AM314+AN314</f>
        <v>0.99999445475843596</v>
      </c>
      <c r="AP314">
        <v>0.55908860900000001</v>
      </c>
      <c r="AQ314">
        <v>0.54182991700000005</v>
      </c>
      <c r="AR314">
        <v>39</v>
      </c>
      <c r="AS314">
        <v>1</v>
      </c>
      <c r="AT314">
        <v>1</v>
      </c>
      <c r="AU314" t="s">
        <v>65</v>
      </c>
      <c r="AV314" t="s">
        <v>65</v>
      </c>
      <c r="AW314" t="s">
        <v>14730</v>
      </c>
      <c r="AX314" t="s">
        <v>14730</v>
      </c>
      <c r="AY314" t="s">
        <v>65</v>
      </c>
      <c r="AZ314" t="s">
        <v>65</v>
      </c>
      <c r="BA314" t="s">
        <v>65</v>
      </c>
      <c r="BB314" t="s">
        <v>65</v>
      </c>
      <c r="BC314" t="s">
        <v>65</v>
      </c>
      <c r="BD314" t="s">
        <v>65</v>
      </c>
      <c r="BE314">
        <v>6.6E-4</v>
      </c>
      <c r="BF314">
        <v>1.2099999999999999E-3</v>
      </c>
      <c r="BG314" t="s">
        <v>65</v>
      </c>
      <c r="BH314" t="s">
        <v>65</v>
      </c>
      <c r="BI314" t="s">
        <v>65</v>
      </c>
      <c r="BJ314" t="s">
        <v>65</v>
      </c>
      <c r="BK314">
        <v>2.5000000000000001E-2</v>
      </c>
      <c r="BL314" t="s">
        <v>65</v>
      </c>
      <c r="BM314" t="s">
        <v>65</v>
      </c>
      <c r="BN314" s="1">
        <v>8.2600000000000005E-6</v>
      </c>
      <c r="BO314" s="1">
        <v>1.5099999999999999E-5</v>
      </c>
      <c r="BP314" t="s">
        <v>65</v>
      </c>
      <c r="BQ314" t="s">
        <v>65</v>
      </c>
      <c r="BR314" t="s">
        <v>65</v>
      </c>
      <c r="BS314" t="s">
        <v>65</v>
      </c>
      <c r="BT314" t="s">
        <v>7519</v>
      </c>
    </row>
    <row r="315" spans="1:72" hidden="1" x14ac:dyDescent="0.25">
      <c r="A315">
        <v>22</v>
      </c>
      <c r="B315" s="10">
        <v>21098963</v>
      </c>
      <c r="C315" t="s">
        <v>7490</v>
      </c>
      <c r="D315" t="s">
        <v>7490</v>
      </c>
      <c r="E315">
        <v>0</v>
      </c>
      <c r="F315" t="s">
        <v>58</v>
      </c>
      <c r="G315" t="s">
        <v>6672</v>
      </c>
      <c r="H315">
        <v>1</v>
      </c>
      <c r="J315" t="s">
        <v>47</v>
      </c>
      <c r="K315" s="11" t="s">
        <v>14625</v>
      </c>
      <c r="L315" s="5"/>
      <c r="M315" s="5"/>
      <c r="Q315">
        <v>1</v>
      </c>
      <c r="T315">
        <v>1</v>
      </c>
      <c r="Z315" t="s">
        <v>7491</v>
      </c>
      <c r="AA315" s="12"/>
      <c r="AB315">
        <v>6</v>
      </c>
      <c r="AC315" t="s">
        <v>53</v>
      </c>
      <c r="AF315" t="s">
        <v>7492</v>
      </c>
      <c r="AG315" t="s">
        <v>55</v>
      </c>
      <c r="AH315">
        <v>0.99</v>
      </c>
      <c r="AI315">
        <v>9.3379999999999992</v>
      </c>
      <c r="AJ315">
        <v>100</v>
      </c>
      <c r="AK315">
        <v>99</v>
      </c>
      <c r="AL315">
        <f>AJ315*AK315</f>
        <v>9900</v>
      </c>
      <c r="AM315">
        <v>0.99919592663587598</v>
      </c>
      <c r="AN315">
        <v>8.0407336347193201E-4</v>
      </c>
      <c r="AO315" s="1">
        <f>AM315+AN315</f>
        <v>0.99999999999934785</v>
      </c>
      <c r="AP315">
        <v>0.99999998800000001</v>
      </c>
      <c r="AQ315">
        <v>0.64593985399999998</v>
      </c>
      <c r="AR315">
        <v>39</v>
      </c>
      <c r="AS315">
        <v>1</v>
      </c>
      <c r="AT315">
        <v>1</v>
      </c>
      <c r="AU315" t="s">
        <v>65</v>
      </c>
      <c r="AV315" t="s">
        <v>65</v>
      </c>
      <c r="AW315" t="s">
        <v>14730</v>
      </c>
      <c r="AX315" t="s">
        <v>65</v>
      </c>
      <c r="AY315" t="s">
        <v>65</v>
      </c>
      <c r="AZ315" t="s">
        <v>65</v>
      </c>
      <c r="BA315" t="s">
        <v>65</v>
      </c>
      <c r="BB315" t="s">
        <v>65</v>
      </c>
      <c r="BC315" t="s">
        <v>65</v>
      </c>
      <c r="BD315" t="s">
        <v>65</v>
      </c>
      <c r="BE315">
        <v>3.3E-4</v>
      </c>
      <c r="BF315" t="s">
        <v>65</v>
      </c>
      <c r="BG315" t="s">
        <v>65</v>
      </c>
      <c r="BH315" t="s">
        <v>65</v>
      </c>
      <c r="BI315" t="s">
        <v>65</v>
      </c>
      <c r="BJ315" t="s">
        <v>65</v>
      </c>
      <c r="BK315">
        <v>2.5000000000000001E-2</v>
      </c>
      <c r="BL315" t="s">
        <v>65</v>
      </c>
      <c r="BM315" t="s">
        <v>65</v>
      </c>
      <c r="BN315">
        <v>0</v>
      </c>
      <c r="BO315" t="s">
        <v>65</v>
      </c>
      <c r="BP315" t="s">
        <v>65</v>
      </c>
      <c r="BQ315" t="s">
        <v>65</v>
      </c>
      <c r="BR315" t="s">
        <v>65</v>
      </c>
      <c r="BS315" t="s">
        <v>65</v>
      </c>
      <c r="BT315" t="s">
        <v>6675</v>
      </c>
    </row>
    <row r="316" spans="1:72" hidden="1" x14ac:dyDescent="0.25">
      <c r="A316">
        <v>22</v>
      </c>
      <c r="B316" s="10">
        <v>21098963</v>
      </c>
      <c r="C316" t="s">
        <v>7490</v>
      </c>
      <c r="D316" t="s">
        <v>7490</v>
      </c>
      <c r="E316">
        <v>1</v>
      </c>
      <c r="F316" t="s">
        <v>58</v>
      </c>
      <c r="G316" t="s">
        <v>6672</v>
      </c>
      <c r="H316">
        <v>1</v>
      </c>
      <c r="J316" t="s">
        <v>14737</v>
      </c>
      <c r="K316" s="11" t="s">
        <v>14625</v>
      </c>
      <c r="L316" s="5"/>
      <c r="M316" s="5"/>
      <c r="Q316">
        <v>1</v>
      </c>
      <c r="T316">
        <v>1</v>
      </c>
      <c r="Z316" t="s">
        <v>7491</v>
      </c>
      <c r="AA316" s="12"/>
      <c r="AB316">
        <v>6</v>
      </c>
      <c r="AC316" t="s">
        <v>53</v>
      </c>
      <c r="AF316" t="s">
        <v>7492</v>
      </c>
      <c r="AG316" t="s">
        <v>55</v>
      </c>
      <c r="AH316">
        <v>0.99</v>
      </c>
      <c r="AI316">
        <v>9.3379999999999992</v>
      </c>
      <c r="AJ316">
        <v>100</v>
      </c>
      <c r="AK316">
        <v>99</v>
      </c>
      <c r="AM316">
        <v>0.99919592663587598</v>
      </c>
      <c r="AN316">
        <v>8.0407336347193201E-4</v>
      </c>
      <c r="AO316"/>
      <c r="AP316">
        <v>0.99999998800000001</v>
      </c>
      <c r="AQ316">
        <v>0.64593985399999998</v>
      </c>
      <c r="AR316">
        <v>39</v>
      </c>
      <c r="AS316">
        <v>1</v>
      </c>
      <c r="AT316">
        <v>1</v>
      </c>
      <c r="AU316" t="s">
        <v>65</v>
      </c>
      <c r="AV316" t="s">
        <v>65</v>
      </c>
      <c r="AW316" t="s">
        <v>14730</v>
      </c>
      <c r="AX316" t="s">
        <v>65</v>
      </c>
      <c r="AY316" t="s">
        <v>65</v>
      </c>
      <c r="AZ316" t="s">
        <v>65</v>
      </c>
      <c r="BA316" t="s">
        <v>65</v>
      </c>
      <c r="BB316" t="s">
        <v>65</v>
      </c>
      <c r="BC316" t="s">
        <v>65</v>
      </c>
      <c r="BD316" t="s">
        <v>65</v>
      </c>
      <c r="BE316">
        <v>3.3E-4</v>
      </c>
      <c r="BF316" t="s">
        <v>65</v>
      </c>
      <c r="BG316" t="s">
        <v>65</v>
      </c>
      <c r="BH316" t="s">
        <v>65</v>
      </c>
      <c r="BI316" t="s">
        <v>65</v>
      </c>
      <c r="BJ316" t="s">
        <v>65</v>
      </c>
      <c r="BK316">
        <v>2.5000000000000001E-2</v>
      </c>
      <c r="BL316" t="s">
        <v>65</v>
      </c>
      <c r="BM316" t="s">
        <v>65</v>
      </c>
      <c r="BN316">
        <v>0</v>
      </c>
      <c r="BO316" t="s">
        <v>65</v>
      </c>
      <c r="BP316" t="s">
        <v>65</v>
      </c>
      <c r="BQ316" t="s">
        <v>65</v>
      </c>
      <c r="BR316" t="s">
        <v>65</v>
      </c>
      <c r="BS316" t="s">
        <v>65</v>
      </c>
      <c r="BT316" t="s">
        <v>6675</v>
      </c>
    </row>
    <row r="317" spans="1:72" hidden="1" x14ac:dyDescent="0.25">
      <c r="A317">
        <v>2</v>
      </c>
      <c r="B317" s="10">
        <v>238243300</v>
      </c>
      <c r="C317" t="s">
        <v>2692</v>
      </c>
      <c r="D317" t="s">
        <v>2692</v>
      </c>
      <c r="E317">
        <v>0</v>
      </c>
      <c r="F317" t="s">
        <v>58</v>
      </c>
      <c r="G317" s="14" t="s">
        <v>2537</v>
      </c>
      <c r="H317" s="5">
        <v>1</v>
      </c>
      <c r="I317" t="s">
        <v>14735</v>
      </c>
      <c r="J317" t="s">
        <v>14736</v>
      </c>
      <c r="K317" s="11" t="s">
        <v>14625</v>
      </c>
      <c r="L317" s="5"/>
      <c r="M317" s="5"/>
      <c r="Z317" t="s">
        <v>2693</v>
      </c>
      <c r="AA317" s="12"/>
      <c r="AB317">
        <v>9</v>
      </c>
      <c r="AC317" t="s">
        <v>164</v>
      </c>
      <c r="AF317" t="s">
        <v>55</v>
      </c>
      <c r="AG317" t="s">
        <v>55</v>
      </c>
      <c r="AH317">
        <v>0</v>
      </c>
      <c r="AI317">
        <v>4.6779999999999999</v>
      </c>
      <c r="AJ317" t="s">
        <v>55</v>
      </c>
      <c r="AK317" t="s">
        <v>55</v>
      </c>
      <c r="AL317" t="e">
        <f>AJ317*AK317</f>
        <v>#VALUE!</v>
      </c>
      <c r="AM317">
        <v>0.999999999743307</v>
      </c>
      <c r="AN317" s="1">
        <v>7.7933084928205595E-11</v>
      </c>
      <c r="AO317" s="1">
        <f>AM317+AN317</f>
        <v>0.9999999998212401</v>
      </c>
      <c r="AP317">
        <v>0.241623052</v>
      </c>
      <c r="AQ317">
        <v>0.59442186699999999</v>
      </c>
      <c r="AR317">
        <v>39</v>
      </c>
      <c r="AS317">
        <v>1</v>
      </c>
      <c r="AT317">
        <v>1</v>
      </c>
      <c r="AU317" t="s">
        <v>65</v>
      </c>
      <c r="AV317" t="s">
        <v>65</v>
      </c>
      <c r="AW317" t="s">
        <v>14730</v>
      </c>
      <c r="AX317" t="s">
        <v>14730</v>
      </c>
      <c r="AY317" t="s">
        <v>65</v>
      </c>
      <c r="AZ317" t="s">
        <v>65</v>
      </c>
      <c r="BA317" t="s">
        <v>65</v>
      </c>
      <c r="BB317" t="s">
        <v>14730</v>
      </c>
      <c r="BC317" t="s">
        <v>65</v>
      </c>
      <c r="BD317" t="s">
        <v>65</v>
      </c>
      <c r="BE317">
        <v>6.6E-4</v>
      </c>
      <c r="BF317">
        <v>1.1999999999999999E-3</v>
      </c>
      <c r="BG317" t="s">
        <v>65</v>
      </c>
      <c r="BH317" t="s">
        <v>65</v>
      </c>
      <c r="BI317" t="s">
        <v>65</v>
      </c>
      <c r="BJ317">
        <v>4.07E-2</v>
      </c>
      <c r="BK317">
        <v>2.5000000000000001E-2</v>
      </c>
      <c r="BL317" t="s">
        <v>65</v>
      </c>
      <c r="BM317" t="s">
        <v>65</v>
      </c>
      <c r="BN317" s="1">
        <v>8.2400000000000007E-6</v>
      </c>
      <c r="BO317" s="1">
        <v>1.5E-5</v>
      </c>
      <c r="BP317" t="s">
        <v>65</v>
      </c>
      <c r="BQ317" t="s">
        <v>65</v>
      </c>
      <c r="BR317" t="s">
        <v>65</v>
      </c>
      <c r="BS317">
        <v>5.1999999999999995E-4</v>
      </c>
      <c r="BT317" t="s">
        <v>2548</v>
      </c>
    </row>
    <row r="318" spans="1:72" hidden="1" x14ac:dyDescent="0.25">
      <c r="A318">
        <v>1</v>
      </c>
      <c r="B318" s="10">
        <v>228366791</v>
      </c>
      <c r="C318" t="s">
        <v>14920</v>
      </c>
      <c r="D318" t="e">
        <v>#N/A</v>
      </c>
      <c r="E318">
        <v>0</v>
      </c>
      <c r="F318" t="s">
        <v>58</v>
      </c>
      <c r="G318" t="s">
        <v>11009</v>
      </c>
      <c r="J318" t="s">
        <v>59</v>
      </c>
      <c r="K318" s="13" t="s">
        <v>14624</v>
      </c>
      <c r="L318" s="5"/>
      <c r="M318" s="5"/>
      <c r="Z318" t="s">
        <v>14921</v>
      </c>
      <c r="AC318" t="s">
        <v>14767</v>
      </c>
      <c r="AD318" t="s">
        <v>55</v>
      </c>
      <c r="AE318" t="s">
        <v>100</v>
      </c>
      <c r="AF318" t="s">
        <v>100</v>
      </c>
      <c r="AG318" t="s">
        <v>55</v>
      </c>
      <c r="AH318">
        <v>0</v>
      </c>
      <c r="AI318">
        <v>0</v>
      </c>
      <c r="AJ318" t="s">
        <v>55</v>
      </c>
      <c r="AK318" t="s">
        <v>55</v>
      </c>
      <c r="AM318">
        <v>0.87166384254464102</v>
      </c>
      <c r="AN318">
        <v>8.3021014813616498E-2</v>
      </c>
      <c r="AO318"/>
      <c r="AP318">
        <v>0.11437136000000001</v>
      </c>
      <c r="AQ318">
        <v>0</v>
      </c>
      <c r="AR318">
        <v>13</v>
      </c>
      <c r="AS318">
        <v>1</v>
      </c>
      <c r="AT318">
        <v>0.35</v>
      </c>
      <c r="AU318" t="s">
        <v>65</v>
      </c>
      <c r="AV318" t="s">
        <v>65</v>
      </c>
      <c r="AW318" t="s">
        <v>65</v>
      </c>
      <c r="AX318" t="s">
        <v>65</v>
      </c>
      <c r="AY318" t="s">
        <v>65</v>
      </c>
      <c r="AZ318" t="s">
        <v>65</v>
      </c>
      <c r="BA318" t="s">
        <v>65</v>
      </c>
      <c r="BB318" t="s">
        <v>14730</v>
      </c>
      <c r="BC318" t="s">
        <v>65</v>
      </c>
      <c r="BD318" t="s">
        <v>65</v>
      </c>
      <c r="BE318" t="s">
        <v>65</v>
      </c>
      <c r="BF318" t="s">
        <v>65</v>
      </c>
      <c r="BG318" t="s">
        <v>65</v>
      </c>
      <c r="BH318" t="s">
        <v>65</v>
      </c>
      <c r="BI318" t="s">
        <v>65</v>
      </c>
      <c r="BJ318">
        <v>1</v>
      </c>
      <c r="BK318">
        <v>7.1429999999999993E-2</v>
      </c>
      <c r="BL318" t="s">
        <v>65</v>
      </c>
      <c r="BM318" t="s">
        <v>65</v>
      </c>
      <c r="BN318" t="s">
        <v>65</v>
      </c>
      <c r="BO318" t="s">
        <v>65</v>
      </c>
      <c r="BP318" t="s">
        <v>65</v>
      </c>
      <c r="BQ318" t="s">
        <v>65</v>
      </c>
      <c r="BR318" t="s">
        <v>65</v>
      </c>
      <c r="BS318">
        <v>0</v>
      </c>
      <c r="BT318" t="s">
        <v>1560</v>
      </c>
    </row>
    <row r="319" spans="1:72" hidden="1" x14ac:dyDescent="0.25">
      <c r="A319">
        <v>22</v>
      </c>
      <c r="B319" s="10">
        <v>40666170</v>
      </c>
      <c r="C319" t="s">
        <v>4553</v>
      </c>
      <c r="D319" t="s">
        <v>4553</v>
      </c>
      <c r="E319">
        <v>0</v>
      </c>
      <c r="F319" t="s">
        <v>58</v>
      </c>
      <c r="G319" t="s">
        <v>3829</v>
      </c>
      <c r="H319">
        <v>1</v>
      </c>
      <c r="J319" t="s">
        <v>47</v>
      </c>
      <c r="K319" s="11" t="s">
        <v>14625</v>
      </c>
      <c r="L319" s="5"/>
      <c r="M319" s="5"/>
      <c r="Z319" t="s">
        <v>1748</v>
      </c>
      <c r="AA319" s="12"/>
      <c r="AB319">
        <v>6</v>
      </c>
      <c r="AC319" t="s">
        <v>53</v>
      </c>
      <c r="AD319" t="s">
        <v>4554</v>
      </c>
      <c r="AE319" t="s">
        <v>64</v>
      </c>
      <c r="AF319" t="s">
        <v>64</v>
      </c>
      <c r="AG319" t="s">
        <v>55</v>
      </c>
      <c r="AH319">
        <v>1</v>
      </c>
      <c r="AI319">
        <v>9.2639999999999993</v>
      </c>
      <c r="AJ319">
        <v>83.33</v>
      </c>
      <c r="AK319">
        <v>96</v>
      </c>
      <c r="AL319">
        <f>AJ319*AK319</f>
        <v>7999.68</v>
      </c>
      <c r="AM319" s="1">
        <v>1.9724928693732801E-7</v>
      </c>
      <c r="AN319">
        <v>0.99999980275071298</v>
      </c>
      <c r="AO319" s="1">
        <f>AM319+AN319</f>
        <v>0.99999999999999989</v>
      </c>
      <c r="AP319">
        <v>0.86673019600000001</v>
      </c>
      <c r="AQ319">
        <v>0.56298672599999999</v>
      </c>
      <c r="AR319">
        <v>39</v>
      </c>
      <c r="AS319">
        <v>1</v>
      </c>
      <c r="AT319">
        <v>1</v>
      </c>
      <c r="AU319" t="s">
        <v>65</v>
      </c>
      <c r="AV319" t="s">
        <v>65</v>
      </c>
      <c r="AW319" t="s">
        <v>14730</v>
      </c>
      <c r="AX319" t="s">
        <v>14730</v>
      </c>
      <c r="AY319" t="s">
        <v>65</v>
      </c>
      <c r="AZ319" t="s">
        <v>65</v>
      </c>
      <c r="BA319" t="s">
        <v>65</v>
      </c>
      <c r="BB319" t="s">
        <v>65</v>
      </c>
      <c r="BC319" t="s">
        <v>65</v>
      </c>
      <c r="BD319" t="s">
        <v>65</v>
      </c>
      <c r="BE319">
        <v>6.6E-4</v>
      </c>
      <c r="BF319">
        <v>2.2599999999999999E-3</v>
      </c>
      <c r="BG319" t="s">
        <v>65</v>
      </c>
      <c r="BH319" t="s">
        <v>65</v>
      </c>
      <c r="BI319" t="s">
        <v>65</v>
      </c>
      <c r="BJ319" t="s">
        <v>65</v>
      </c>
      <c r="BK319">
        <v>2.5000000000000001E-2</v>
      </c>
      <c r="BL319" t="s">
        <v>65</v>
      </c>
      <c r="BM319" t="s">
        <v>65</v>
      </c>
      <c r="BN319" s="1">
        <v>8.3000000000000002E-6</v>
      </c>
      <c r="BO319">
        <v>0</v>
      </c>
      <c r="BP319" t="s">
        <v>65</v>
      </c>
      <c r="BQ319" t="s">
        <v>65</v>
      </c>
      <c r="BR319" t="s">
        <v>65</v>
      </c>
      <c r="BS319" t="s">
        <v>65</v>
      </c>
      <c r="BT319" t="s">
        <v>1248</v>
      </c>
    </row>
    <row r="320" spans="1:72" hidden="1" x14ac:dyDescent="0.25">
      <c r="A320">
        <v>22</v>
      </c>
      <c r="B320" s="10">
        <v>40666170</v>
      </c>
      <c r="C320" t="s">
        <v>4553</v>
      </c>
      <c r="D320" t="s">
        <v>4553</v>
      </c>
      <c r="E320">
        <v>1</v>
      </c>
      <c r="F320" t="s">
        <v>58</v>
      </c>
      <c r="G320" t="s">
        <v>3829</v>
      </c>
      <c r="H320">
        <v>1</v>
      </c>
      <c r="J320" t="s">
        <v>14737</v>
      </c>
      <c r="K320" s="11" t="s">
        <v>14625</v>
      </c>
      <c r="L320" s="5"/>
      <c r="M320" s="5"/>
      <c r="Z320" t="s">
        <v>1748</v>
      </c>
      <c r="AA320" s="12"/>
      <c r="AB320">
        <v>6</v>
      </c>
      <c r="AC320" t="s">
        <v>53</v>
      </c>
      <c r="AD320" t="s">
        <v>4554</v>
      </c>
      <c r="AE320" t="s">
        <v>64</v>
      </c>
      <c r="AF320" t="s">
        <v>64</v>
      </c>
      <c r="AG320" t="s">
        <v>55</v>
      </c>
      <c r="AH320">
        <v>1</v>
      </c>
      <c r="AI320">
        <v>9.2639999999999993</v>
      </c>
      <c r="AJ320">
        <v>83.33</v>
      </c>
      <c r="AK320">
        <v>96</v>
      </c>
      <c r="AM320" s="1">
        <v>1.9724928693732801E-7</v>
      </c>
      <c r="AN320">
        <v>0.99999980275071298</v>
      </c>
      <c r="AO320"/>
      <c r="AP320">
        <v>0.86673019600000001</v>
      </c>
      <c r="AQ320">
        <v>0.56298672599999999</v>
      </c>
      <c r="AR320">
        <v>39</v>
      </c>
      <c r="AS320">
        <v>1</v>
      </c>
      <c r="AT320">
        <v>1</v>
      </c>
      <c r="AU320" t="s">
        <v>65</v>
      </c>
      <c r="AV320" t="s">
        <v>65</v>
      </c>
      <c r="AW320" t="s">
        <v>14730</v>
      </c>
      <c r="AX320" t="s">
        <v>14730</v>
      </c>
      <c r="AY320" t="s">
        <v>65</v>
      </c>
      <c r="AZ320" t="s">
        <v>65</v>
      </c>
      <c r="BA320" t="s">
        <v>65</v>
      </c>
      <c r="BB320" t="s">
        <v>65</v>
      </c>
      <c r="BC320" t="s">
        <v>65</v>
      </c>
      <c r="BD320" t="s">
        <v>65</v>
      </c>
      <c r="BE320">
        <v>6.6E-4</v>
      </c>
      <c r="BF320">
        <v>2.2599999999999999E-3</v>
      </c>
      <c r="BG320" t="s">
        <v>65</v>
      </c>
      <c r="BH320" t="s">
        <v>65</v>
      </c>
      <c r="BI320" t="s">
        <v>65</v>
      </c>
      <c r="BJ320" t="s">
        <v>65</v>
      </c>
      <c r="BK320">
        <v>2.5000000000000001E-2</v>
      </c>
      <c r="BL320" t="s">
        <v>65</v>
      </c>
      <c r="BM320" t="s">
        <v>65</v>
      </c>
      <c r="BN320" s="1">
        <v>8.3000000000000002E-6</v>
      </c>
      <c r="BO320">
        <v>0</v>
      </c>
      <c r="BP320" t="s">
        <v>65</v>
      </c>
      <c r="BQ320" t="s">
        <v>65</v>
      </c>
      <c r="BR320" t="s">
        <v>65</v>
      </c>
      <c r="BS320" t="s">
        <v>65</v>
      </c>
      <c r="BT320" t="s">
        <v>1248</v>
      </c>
    </row>
    <row r="321" spans="1:72" hidden="1" x14ac:dyDescent="0.25">
      <c r="A321">
        <v>1</v>
      </c>
      <c r="B321" s="10">
        <v>23410151</v>
      </c>
      <c r="C321" t="s">
        <v>8258</v>
      </c>
      <c r="D321" t="s">
        <v>8258</v>
      </c>
      <c r="E321">
        <v>0</v>
      </c>
      <c r="F321" t="s">
        <v>58</v>
      </c>
      <c r="G321" t="s">
        <v>8238</v>
      </c>
      <c r="J321" t="s">
        <v>59</v>
      </c>
      <c r="K321" s="13" t="s">
        <v>14624</v>
      </c>
      <c r="L321" s="5"/>
      <c r="M321" s="5"/>
      <c r="Z321" t="s">
        <v>8259</v>
      </c>
      <c r="AC321" t="s">
        <v>100</v>
      </c>
      <c r="AD321" t="s">
        <v>55</v>
      </c>
      <c r="AE321" t="s">
        <v>64</v>
      </c>
      <c r="AF321" t="s">
        <v>64</v>
      </c>
      <c r="AG321" t="s">
        <v>55</v>
      </c>
      <c r="AH321">
        <v>0</v>
      </c>
      <c r="AI321">
        <v>0</v>
      </c>
      <c r="AJ321" t="s">
        <v>55</v>
      </c>
      <c r="AK321" t="s">
        <v>55</v>
      </c>
      <c r="AM321">
        <v>8.9720345530242603E-3</v>
      </c>
      <c r="AN321">
        <v>0.99102796468651499</v>
      </c>
      <c r="AO321"/>
      <c r="AP321">
        <v>0.78119983599999998</v>
      </c>
      <c r="AQ321">
        <v>0.66703634099999998</v>
      </c>
      <c r="AR321">
        <v>15</v>
      </c>
      <c r="AS321">
        <v>1</v>
      </c>
      <c r="AT321">
        <v>0.4</v>
      </c>
      <c r="AU321" t="s">
        <v>65</v>
      </c>
      <c r="AV321" t="s">
        <v>65</v>
      </c>
      <c r="AW321" t="s">
        <v>65</v>
      </c>
      <c r="AX321" t="s">
        <v>65</v>
      </c>
      <c r="AY321" t="s">
        <v>65</v>
      </c>
      <c r="AZ321" t="s">
        <v>65</v>
      </c>
      <c r="BA321" t="s">
        <v>65</v>
      </c>
      <c r="BB321" t="s">
        <v>65</v>
      </c>
      <c r="BC321" t="s">
        <v>65</v>
      </c>
      <c r="BD321" t="s">
        <v>65</v>
      </c>
      <c r="BE321" t="s">
        <v>65</v>
      </c>
      <c r="BF321" t="s">
        <v>65</v>
      </c>
      <c r="BG321" t="s">
        <v>65</v>
      </c>
      <c r="BH321" t="s">
        <v>65</v>
      </c>
      <c r="BI321" t="s">
        <v>65</v>
      </c>
      <c r="BJ321" t="s">
        <v>65</v>
      </c>
      <c r="BK321">
        <v>6.25E-2</v>
      </c>
      <c r="BL321" t="s">
        <v>65</v>
      </c>
      <c r="BM321" t="s">
        <v>65</v>
      </c>
      <c r="BN321" t="s">
        <v>65</v>
      </c>
      <c r="BO321" t="s">
        <v>65</v>
      </c>
      <c r="BP321" t="s">
        <v>65</v>
      </c>
      <c r="BQ321" t="s">
        <v>65</v>
      </c>
      <c r="BR321" t="s">
        <v>65</v>
      </c>
      <c r="BS321" t="s">
        <v>65</v>
      </c>
      <c r="BT321" t="s">
        <v>8241</v>
      </c>
    </row>
    <row r="322" spans="1:72" hidden="1" x14ac:dyDescent="0.25">
      <c r="A322">
        <v>1</v>
      </c>
      <c r="B322" s="10">
        <v>23410153</v>
      </c>
      <c r="C322" t="s">
        <v>8260</v>
      </c>
      <c r="D322" t="s">
        <v>8260</v>
      </c>
      <c r="E322">
        <v>0</v>
      </c>
      <c r="F322" t="s">
        <v>58</v>
      </c>
      <c r="G322" t="s">
        <v>8238</v>
      </c>
      <c r="J322" t="s">
        <v>59</v>
      </c>
      <c r="K322" s="13" t="s">
        <v>14624</v>
      </c>
      <c r="L322" s="5"/>
      <c r="M322" s="5"/>
      <c r="Z322" t="s">
        <v>8259</v>
      </c>
      <c r="AC322" t="s">
        <v>100</v>
      </c>
      <c r="AD322" t="s">
        <v>55</v>
      </c>
      <c r="AE322" t="s">
        <v>64</v>
      </c>
      <c r="AF322" t="s">
        <v>64</v>
      </c>
      <c r="AG322" t="s">
        <v>55</v>
      </c>
      <c r="AH322">
        <v>0</v>
      </c>
      <c r="AI322">
        <v>0</v>
      </c>
      <c r="AJ322" t="s">
        <v>55</v>
      </c>
      <c r="AK322" t="s">
        <v>55</v>
      </c>
      <c r="AM322">
        <v>8.9720345530242603E-3</v>
      </c>
      <c r="AN322">
        <v>0.99102796468651499</v>
      </c>
      <c r="AO322"/>
      <c r="AP322">
        <v>0.78119983599999998</v>
      </c>
      <c r="AQ322">
        <v>0.66703634099999998</v>
      </c>
      <c r="AR322">
        <v>21</v>
      </c>
      <c r="AS322">
        <v>1</v>
      </c>
      <c r="AT322">
        <v>0.55000000000000004</v>
      </c>
      <c r="AU322" t="s">
        <v>65</v>
      </c>
      <c r="AV322" t="s">
        <v>65</v>
      </c>
      <c r="AW322" t="s">
        <v>65</v>
      </c>
      <c r="AX322" t="s">
        <v>65</v>
      </c>
      <c r="AY322" t="s">
        <v>65</v>
      </c>
      <c r="AZ322" t="s">
        <v>65</v>
      </c>
      <c r="BA322" t="s">
        <v>65</v>
      </c>
      <c r="BB322" t="s">
        <v>65</v>
      </c>
      <c r="BC322" t="s">
        <v>65</v>
      </c>
      <c r="BD322" t="s">
        <v>65</v>
      </c>
      <c r="BE322" t="s">
        <v>65</v>
      </c>
      <c r="BF322" t="s">
        <v>65</v>
      </c>
      <c r="BG322" t="s">
        <v>65</v>
      </c>
      <c r="BH322" t="s">
        <v>65</v>
      </c>
      <c r="BI322" t="s">
        <v>65</v>
      </c>
      <c r="BJ322" t="s">
        <v>65</v>
      </c>
      <c r="BK322">
        <v>4.5449999999999997E-2</v>
      </c>
      <c r="BL322" t="s">
        <v>65</v>
      </c>
      <c r="BM322" t="s">
        <v>65</v>
      </c>
      <c r="BN322" t="s">
        <v>65</v>
      </c>
      <c r="BO322" t="s">
        <v>65</v>
      </c>
      <c r="BP322" t="s">
        <v>65</v>
      </c>
      <c r="BQ322" t="s">
        <v>65</v>
      </c>
      <c r="BR322" t="s">
        <v>65</v>
      </c>
      <c r="BS322" t="s">
        <v>65</v>
      </c>
      <c r="BT322" t="s">
        <v>8241</v>
      </c>
    </row>
    <row r="323" spans="1:72" hidden="1" x14ac:dyDescent="0.25">
      <c r="A323">
        <v>22</v>
      </c>
      <c r="B323" s="10">
        <v>41623318</v>
      </c>
      <c r="C323" t="s">
        <v>3370</v>
      </c>
      <c r="D323" t="s">
        <v>3370</v>
      </c>
      <c r="E323">
        <v>0</v>
      </c>
      <c r="F323" t="s">
        <v>58</v>
      </c>
      <c r="G323" s="14" t="s">
        <v>2537</v>
      </c>
      <c r="H323" s="5">
        <v>1</v>
      </c>
      <c r="I323" t="s">
        <v>14735</v>
      </c>
      <c r="J323" t="s">
        <v>14737</v>
      </c>
      <c r="K323" s="11" t="s">
        <v>14625</v>
      </c>
      <c r="L323" s="5"/>
      <c r="M323" s="5"/>
      <c r="N323" t="s">
        <v>14646</v>
      </c>
      <c r="Z323" t="s">
        <v>1750</v>
      </c>
      <c r="AA323" s="12"/>
      <c r="AB323">
        <v>6</v>
      </c>
      <c r="AC323" t="s">
        <v>53</v>
      </c>
      <c r="AF323" t="s">
        <v>3371</v>
      </c>
      <c r="AG323" t="s">
        <v>55</v>
      </c>
      <c r="AH323">
        <v>0.64</v>
      </c>
      <c r="AI323">
        <v>5.69</v>
      </c>
      <c r="AJ323">
        <v>96.34</v>
      </c>
      <c r="AK323">
        <v>82</v>
      </c>
      <c r="AL323">
        <f>AJ323*AK323</f>
        <v>7899.88</v>
      </c>
      <c r="AM323">
        <v>0.98691183866686805</v>
      </c>
      <c r="AN323">
        <v>1.30280434479328E-2</v>
      </c>
      <c r="AO323" s="1">
        <f>AM323+AN323</f>
        <v>0.99993988211480089</v>
      </c>
      <c r="AP323">
        <v>0.59122476499999999</v>
      </c>
      <c r="AQ323">
        <v>0.61453142599999999</v>
      </c>
      <c r="AR323">
        <v>38</v>
      </c>
      <c r="AS323">
        <v>2</v>
      </c>
      <c r="AT323">
        <v>1</v>
      </c>
      <c r="AU323" t="s">
        <v>65</v>
      </c>
      <c r="AV323" t="s">
        <v>65</v>
      </c>
      <c r="AW323" t="s">
        <v>14730</v>
      </c>
      <c r="AX323" t="s">
        <v>65</v>
      </c>
      <c r="AY323" t="s">
        <v>65</v>
      </c>
      <c r="AZ323" t="s">
        <v>65</v>
      </c>
      <c r="BA323" t="s">
        <v>65</v>
      </c>
      <c r="BB323" t="s">
        <v>65</v>
      </c>
      <c r="BC323" t="s">
        <v>65</v>
      </c>
      <c r="BD323" t="s">
        <v>65</v>
      </c>
      <c r="BE323" s="1">
        <v>1.85E-7</v>
      </c>
      <c r="BF323" t="s">
        <v>65</v>
      </c>
      <c r="BG323" t="s">
        <v>65</v>
      </c>
      <c r="BH323" t="s">
        <v>65</v>
      </c>
      <c r="BI323" t="s">
        <v>65</v>
      </c>
      <c r="BJ323" t="s">
        <v>65</v>
      </c>
      <c r="BK323">
        <v>0.05</v>
      </c>
      <c r="BL323" t="s">
        <v>65</v>
      </c>
      <c r="BM323" t="s">
        <v>65</v>
      </c>
      <c r="BN323">
        <v>0</v>
      </c>
      <c r="BO323" t="s">
        <v>65</v>
      </c>
      <c r="BP323" t="s">
        <v>65</v>
      </c>
      <c r="BQ323" t="s">
        <v>65</v>
      </c>
      <c r="BR323" t="s">
        <v>65</v>
      </c>
      <c r="BS323" t="s">
        <v>65</v>
      </c>
      <c r="BT323" t="s">
        <v>2540</v>
      </c>
    </row>
    <row r="324" spans="1:72" hidden="1" x14ac:dyDescent="0.25">
      <c r="A324">
        <v>22</v>
      </c>
      <c r="B324" s="10">
        <v>41623318</v>
      </c>
      <c r="C324" t="s">
        <v>3370</v>
      </c>
      <c r="D324" t="s">
        <v>3370</v>
      </c>
      <c r="E324">
        <v>1</v>
      </c>
      <c r="F324" t="s">
        <v>58</v>
      </c>
      <c r="G324" s="11" t="s">
        <v>3383</v>
      </c>
      <c r="H324" s="5">
        <v>1</v>
      </c>
      <c r="I324" t="s">
        <v>14735</v>
      </c>
      <c r="J324" t="s">
        <v>14737</v>
      </c>
      <c r="K324" s="11" t="s">
        <v>14625</v>
      </c>
      <c r="L324" s="5"/>
      <c r="M324" s="5"/>
      <c r="N324" t="s">
        <v>14646</v>
      </c>
      <c r="Z324" t="s">
        <v>1750</v>
      </c>
      <c r="AA324" s="12"/>
      <c r="AB324">
        <v>6</v>
      </c>
      <c r="AC324" t="s">
        <v>53</v>
      </c>
      <c r="AF324" t="s">
        <v>3371</v>
      </c>
      <c r="AG324" t="s">
        <v>55</v>
      </c>
      <c r="AH324">
        <v>0.64</v>
      </c>
      <c r="AI324">
        <v>5.69</v>
      </c>
      <c r="AJ324">
        <v>96.34</v>
      </c>
      <c r="AK324">
        <v>82</v>
      </c>
      <c r="AM324">
        <v>0.98691183866686805</v>
      </c>
      <c r="AN324">
        <v>1.30280434479328E-2</v>
      </c>
      <c r="AO324"/>
      <c r="AP324">
        <v>0.59122476499999999</v>
      </c>
      <c r="AQ324">
        <v>0.61453142599999999</v>
      </c>
      <c r="AR324">
        <v>38</v>
      </c>
      <c r="AS324">
        <v>2</v>
      </c>
      <c r="AT324">
        <v>1</v>
      </c>
      <c r="AU324" t="s">
        <v>65</v>
      </c>
      <c r="AV324" t="s">
        <v>65</v>
      </c>
      <c r="AW324" t="s">
        <v>14730</v>
      </c>
      <c r="AX324" t="s">
        <v>65</v>
      </c>
      <c r="AY324" t="s">
        <v>65</v>
      </c>
      <c r="AZ324" t="s">
        <v>65</v>
      </c>
      <c r="BA324" t="s">
        <v>65</v>
      </c>
      <c r="BB324" t="s">
        <v>65</v>
      </c>
      <c r="BC324" t="s">
        <v>65</v>
      </c>
      <c r="BD324" t="s">
        <v>65</v>
      </c>
      <c r="BE324" s="1">
        <v>1.85E-7</v>
      </c>
      <c r="BF324" t="s">
        <v>65</v>
      </c>
      <c r="BG324" t="s">
        <v>65</v>
      </c>
      <c r="BH324" t="s">
        <v>65</v>
      </c>
      <c r="BI324" t="s">
        <v>65</v>
      </c>
      <c r="BJ324" t="s">
        <v>65</v>
      </c>
      <c r="BK324">
        <v>0.05</v>
      </c>
      <c r="BL324" t="s">
        <v>65</v>
      </c>
      <c r="BM324" t="s">
        <v>65</v>
      </c>
      <c r="BN324">
        <v>0</v>
      </c>
      <c r="BO324" t="s">
        <v>65</v>
      </c>
      <c r="BP324" t="s">
        <v>65</v>
      </c>
      <c r="BQ324" t="s">
        <v>65</v>
      </c>
      <c r="BR324" t="s">
        <v>65</v>
      </c>
      <c r="BS324" t="s">
        <v>65</v>
      </c>
      <c r="BT324" t="s">
        <v>2540</v>
      </c>
    </row>
    <row r="325" spans="1:72" hidden="1" x14ac:dyDescent="0.25">
      <c r="A325">
        <v>22</v>
      </c>
      <c r="B325" s="10">
        <v>43253186</v>
      </c>
      <c r="C325" t="s">
        <v>4555</v>
      </c>
      <c r="D325" t="s">
        <v>4555</v>
      </c>
      <c r="E325">
        <v>0</v>
      </c>
      <c r="F325" t="s">
        <v>58</v>
      </c>
      <c r="G325" t="s">
        <v>3829</v>
      </c>
      <c r="H325">
        <v>1</v>
      </c>
      <c r="J325" t="s">
        <v>47</v>
      </c>
      <c r="K325" s="11" t="s">
        <v>14625</v>
      </c>
      <c r="L325" s="5"/>
      <c r="M325" s="5"/>
      <c r="Z325" t="s">
        <v>4556</v>
      </c>
      <c r="AA325" s="12"/>
      <c r="AB325">
        <v>5</v>
      </c>
      <c r="AC325" t="s">
        <v>621</v>
      </c>
      <c r="AD325" t="s">
        <v>55</v>
      </c>
      <c r="AE325" t="s">
        <v>64</v>
      </c>
      <c r="AF325" t="s">
        <v>64</v>
      </c>
      <c r="AG325" t="s">
        <v>55</v>
      </c>
      <c r="AH325">
        <v>0</v>
      </c>
      <c r="AI325">
        <v>5.7889999999999997</v>
      </c>
      <c r="AJ325" t="s">
        <v>55</v>
      </c>
      <c r="AK325" t="s">
        <v>55</v>
      </c>
      <c r="AL325" t="e">
        <f>AJ325*AK325</f>
        <v>#VALUE!</v>
      </c>
      <c r="AM325">
        <v>0.97567668218024195</v>
      </c>
      <c r="AN325" s="1">
        <v>2.2785525737251499E-6</v>
      </c>
      <c r="AO325" s="1">
        <f>AM325+AN325</f>
        <v>0.97567896073281568</v>
      </c>
      <c r="AP325">
        <v>0.10455964299999999</v>
      </c>
      <c r="AQ325">
        <v>0</v>
      </c>
      <c r="AR325">
        <v>37</v>
      </c>
      <c r="AS325">
        <v>1</v>
      </c>
      <c r="AT325">
        <v>0.95</v>
      </c>
      <c r="AU325" t="s">
        <v>65</v>
      </c>
      <c r="AV325" t="s">
        <v>65</v>
      </c>
      <c r="AW325" t="s">
        <v>14730</v>
      </c>
      <c r="AX325" t="s">
        <v>65</v>
      </c>
      <c r="AY325" t="s">
        <v>65</v>
      </c>
      <c r="AZ325" t="s">
        <v>65</v>
      </c>
      <c r="BA325" t="s">
        <v>65</v>
      </c>
      <c r="BB325" t="s">
        <v>65</v>
      </c>
      <c r="BC325" t="s">
        <v>65</v>
      </c>
      <c r="BD325" t="s">
        <v>65</v>
      </c>
      <c r="BE325">
        <v>1.72E-3</v>
      </c>
      <c r="BF325" t="s">
        <v>65</v>
      </c>
      <c r="BG325" t="s">
        <v>65</v>
      </c>
      <c r="BH325" t="s">
        <v>65</v>
      </c>
      <c r="BI325" t="s">
        <v>65</v>
      </c>
      <c r="BJ325" t="s">
        <v>65</v>
      </c>
      <c r="BK325">
        <v>2.632E-2</v>
      </c>
      <c r="BL325" t="s">
        <v>65</v>
      </c>
      <c r="BM325" t="s">
        <v>65</v>
      </c>
      <c r="BN325">
        <v>0</v>
      </c>
      <c r="BO325" t="s">
        <v>65</v>
      </c>
      <c r="BP325" t="s">
        <v>65</v>
      </c>
      <c r="BQ325" t="s">
        <v>65</v>
      </c>
      <c r="BR325" t="s">
        <v>65</v>
      </c>
      <c r="BS325" t="s">
        <v>65</v>
      </c>
      <c r="BT325" t="s">
        <v>1248</v>
      </c>
    </row>
    <row r="326" spans="1:72" hidden="1" x14ac:dyDescent="0.25">
      <c r="A326">
        <v>22</v>
      </c>
      <c r="B326" s="10">
        <v>50357272</v>
      </c>
      <c r="C326" t="s">
        <v>7497</v>
      </c>
      <c r="D326" t="s">
        <v>7497</v>
      </c>
      <c r="E326">
        <v>0</v>
      </c>
      <c r="F326" t="s">
        <v>58</v>
      </c>
      <c r="G326" t="s">
        <v>6672</v>
      </c>
      <c r="H326">
        <v>1</v>
      </c>
      <c r="J326" t="s">
        <v>14736</v>
      </c>
      <c r="K326" s="11" t="s">
        <v>14625</v>
      </c>
      <c r="L326" s="5"/>
      <c r="M326" s="5"/>
      <c r="Z326" t="s">
        <v>7498</v>
      </c>
      <c r="AA326" s="12"/>
      <c r="AB326">
        <v>9</v>
      </c>
      <c r="AC326" t="s">
        <v>100</v>
      </c>
      <c r="AF326" t="s">
        <v>55</v>
      </c>
      <c r="AG326" t="s">
        <v>55</v>
      </c>
      <c r="AH326">
        <v>0</v>
      </c>
      <c r="AI326">
        <v>4.5599999999999996</v>
      </c>
      <c r="AJ326" t="s">
        <v>55</v>
      </c>
      <c r="AK326" t="s">
        <v>55</v>
      </c>
      <c r="AL326" t="e">
        <f>AJ326*AK326</f>
        <v>#VALUE!</v>
      </c>
      <c r="AM326">
        <v>6.2603525925668396E-2</v>
      </c>
      <c r="AN326">
        <v>0.93712065432856495</v>
      </c>
      <c r="AO326" s="1">
        <f>AM326+AN326</f>
        <v>0.99972418025423337</v>
      </c>
      <c r="AP326">
        <v>0.85660227600000005</v>
      </c>
      <c r="AQ326">
        <v>0</v>
      </c>
      <c r="AR326">
        <v>39</v>
      </c>
      <c r="AS326">
        <v>1</v>
      </c>
      <c r="AT326">
        <v>1</v>
      </c>
      <c r="AU326" t="s">
        <v>65</v>
      </c>
      <c r="AV326" t="s">
        <v>65</v>
      </c>
      <c r="AW326" t="s">
        <v>65</v>
      </c>
      <c r="AX326" t="s">
        <v>65</v>
      </c>
      <c r="AY326" t="s">
        <v>65</v>
      </c>
      <c r="AZ326" t="s">
        <v>65</v>
      </c>
      <c r="BA326" t="s">
        <v>65</v>
      </c>
      <c r="BB326" t="s">
        <v>65</v>
      </c>
      <c r="BC326" t="s">
        <v>65</v>
      </c>
      <c r="BD326" t="s">
        <v>65</v>
      </c>
      <c r="BE326" t="s">
        <v>65</v>
      </c>
      <c r="BF326" t="s">
        <v>65</v>
      </c>
      <c r="BG326" t="s">
        <v>65</v>
      </c>
      <c r="BH326" t="s">
        <v>65</v>
      </c>
      <c r="BI326" t="s">
        <v>65</v>
      </c>
      <c r="BJ326" t="s">
        <v>65</v>
      </c>
      <c r="BK326">
        <v>2.5000000000000001E-2</v>
      </c>
      <c r="BL326" t="s">
        <v>65</v>
      </c>
      <c r="BM326" t="s">
        <v>65</v>
      </c>
      <c r="BN326" t="s">
        <v>65</v>
      </c>
      <c r="BO326" t="s">
        <v>65</v>
      </c>
      <c r="BP326" t="s">
        <v>65</v>
      </c>
      <c r="BQ326" t="s">
        <v>65</v>
      </c>
      <c r="BR326" t="s">
        <v>65</v>
      </c>
      <c r="BS326" t="s">
        <v>65</v>
      </c>
      <c r="BT326" t="s">
        <v>6675</v>
      </c>
    </row>
    <row r="327" spans="1:72" hidden="1" x14ac:dyDescent="0.25">
      <c r="A327">
        <v>22</v>
      </c>
      <c r="B327" s="10">
        <v>50752701</v>
      </c>
      <c r="C327" t="s">
        <v>4557</v>
      </c>
      <c r="D327" t="s">
        <v>4557</v>
      </c>
      <c r="E327">
        <v>0</v>
      </c>
      <c r="F327" t="s">
        <v>58</v>
      </c>
      <c r="G327" t="s">
        <v>3829</v>
      </c>
      <c r="H327">
        <v>1</v>
      </c>
      <c r="J327" t="s">
        <v>47</v>
      </c>
      <c r="K327" s="11" t="s">
        <v>14625</v>
      </c>
      <c r="L327" s="5"/>
      <c r="M327" s="5"/>
      <c r="R327">
        <v>1</v>
      </c>
      <c r="S327">
        <v>1</v>
      </c>
      <c r="T327">
        <v>2</v>
      </c>
      <c r="Z327" t="s">
        <v>4558</v>
      </c>
      <c r="AA327" s="12"/>
      <c r="AB327">
        <v>6</v>
      </c>
      <c r="AC327" t="s">
        <v>53</v>
      </c>
      <c r="AD327" t="s">
        <v>4559</v>
      </c>
      <c r="AE327" t="s">
        <v>175</v>
      </c>
      <c r="AF327" t="s">
        <v>175</v>
      </c>
      <c r="AG327" t="s">
        <v>55</v>
      </c>
      <c r="AH327">
        <v>1</v>
      </c>
      <c r="AI327">
        <v>4.1269999999999998</v>
      </c>
      <c r="AJ327" t="s">
        <v>55</v>
      </c>
      <c r="AK327" t="s">
        <v>55</v>
      </c>
      <c r="AM327">
        <v>0</v>
      </c>
      <c r="AN327">
        <v>0</v>
      </c>
      <c r="AO327" s="1">
        <f>AM327+AN327</f>
        <v>0</v>
      </c>
      <c r="AP327">
        <v>0.173739741</v>
      </c>
      <c r="AQ327">
        <v>0</v>
      </c>
      <c r="AR327">
        <v>39</v>
      </c>
      <c r="AS327">
        <v>1</v>
      </c>
      <c r="AT327">
        <v>1</v>
      </c>
      <c r="AU327" t="s">
        <v>65</v>
      </c>
      <c r="AV327" t="s">
        <v>65</v>
      </c>
      <c r="AW327" t="s">
        <v>14730</v>
      </c>
      <c r="AX327" t="s">
        <v>14730</v>
      </c>
      <c r="AY327" t="s">
        <v>65</v>
      </c>
      <c r="AZ327" t="s">
        <v>65</v>
      </c>
      <c r="BA327" t="s">
        <v>65</v>
      </c>
      <c r="BB327" t="s">
        <v>65</v>
      </c>
      <c r="BC327" t="s">
        <v>65</v>
      </c>
      <c r="BD327" t="s">
        <v>65</v>
      </c>
      <c r="BE327">
        <v>6.7000000000000002E-4</v>
      </c>
      <c r="BF327">
        <v>1.3500000000000001E-3</v>
      </c>
      <c r="BG327" t="s">
        <v>65</v>
      </c>
      <c r="BH327" t="s">
        <v>65</v>
      </c>
      <c r="BI327" t="s">
        <v>65</v>
      </c>
      <c r="BJ327" t="s">
        <v>65</v>
      </c>
      <c r="BK327">
        <v>2.5000000000000001E-2</v>
      </c>
      <c r="BL327" t="s">
        <v>65</v>
      </c>
      <c r="BM327" t="s">
        <v>65</v>
      </c>
      <c r="BN327" s="1">
        <v>8.32E-6</v>
      </c>
      <c r="BO327" s="1">
        <v>1.6799999999999998E-5</v>
      </c>
      <c r="BP327" t="s">
        <v>65</v>
      </c>
      <c r="BQ327" t="s">
        <v>65</v>
      </c>
      <c r="BR327" t="s">
        <v>65</v>
      </c>
      <c r="BS327" t="s">
        <v>65</v>
      </c>
      <c r="BT327" t="s">
        <v>1248</v>
      </c>
    </row>
    <row r="328" spans="1:72" hidden="1" x14ac:dyDescent="0.25">
      <c r="A328">
        <v>12</v>
      </c>
      <c r="B328" s="10">
        <v>40876979</v>
      </c>
      <c r="C328" t="s">
        <v>14922</v>
      </c>
      <c r="D328" t="e">
        <v>#N/A</v>
      </c>
      <c r="E328">
        <v>0</v>
      </c>
      <c r="F328" t="s">
        <v>58</v>
      </c>
      <c r="G328" t="s">
        <v>1764</v>
      </c>
      <c r="J328" t="s">
        <v>59</v>
      </c>
      <c r="K328" s="13" t="s">
        <v>14624</v>
      </c>
      <c r="L328" s="5"/>
      <c r="M328" s="5"/>
      <c r="Z328" t="s">
        <v>14923</v>
      </c>
      <c r="AC328" t="s">
        <v>14734</v>
      </c>
      <c r="AF328" t="s">
        <v>55</v>
      </c>
      <c r="AG328" t="s">
        <v>55</v>
      </c>
      <c r="AH328">
        <v>0</v>
      </c>
      <c r="AI328">
        <v>0</v>
      </c>
      <c r="AJ328" t="s">
        <v>55</v>
      </c>
      <c r="AK328" t="s">
        <v>55</v>
      </c>
      <c r="AM328">
        <v>0</v>
      </c>
      <c r="AN328">
        <v>0</v>
      </c>
      <c r="AO328"/>
      <c r="AP328">
        <v>0.122505801</v>
      </c>
      <c r="AQ328">
        <v>0</v>
      </c>
      <c r="AR328">
        <v>33</v>
      </c>
      <c r="AS328">
        <v>3</v>
      </c>
      <c r="AT328">
        <v>0.9</v>
      </c>
      <c r="AU328" t="s">
        <v>65</v>
      </c>
      <c r="AV328" t="s">
        <v>65</v>
      </c>
      <c r="AW328" t="s">
        <v>14730</v>
      </c>
      <c r="AX328" t="s">
        <v>65</v>
      </c>
      <c r="AY328" t="s">
        <v>65</v>
      </c>
      <c r="AZ328" t="s">
        <v>65</v>
      </c>
      <c r="BA328" t="s">
        <v>65</v>
      </c>
      <c r="BB328" t="s">
        <v>65</v>
      </c>
      <c r="BC328" t="s">
        <v>65</v>
      </c>
      <c r="BD328" t="s">
        <v>65</v>
      </c>
      <c r="BE328">
        <v>1</v>
      </c>
      <c r="BF328" t="s">
        <v>65</v>
      </c>
      <c r="BG328" t="s">
        <v>65</v>
      </c>
      <c r="BH328" t="s">
        <v>65</v>
      </c>
      <c r="BI328" t="s">
        <v>65</v>
      </c>
      <c r="BJ328" t="s">
        <v>65</v>
      </c>
      <c r="BK328">
        <v>8.3330000000000001E-2</v>
      </c>
      <c r="BL328" t="s">
        <v>65</v>
      </c>
      <c r="BM328" t="s">
        <v>65</v>
      </c>
      <c r="BN328" t="s">
        <v>65</v>
      </c>
      <c r="BO328" t="s">
        <v>65</v>
      </c>
      <c r="BP328" t="s">
        <v>65</v>
      </c>
      <c r="BQ328" t="s">
        <v>65</v>
      </c>
      <c r="BR328" t="s">
        <v>65</v>
      </c>
      <c r="BS328" t="s">
        <v>65</v>
      </c>
      <c r="BT328" t="s">
        <v>14924</v>
      </c>
    </row>
    <row r="329" spans="1:72" hidden="1" x14ac:dyDescent="0.25">
      <c r="A329">
        <v>12</v>
      </c>
      <c r="B329" s="10">
        <v>40876979</v>
      </c>
      <c r="C329" t="s">
        <v>14922</v>
      </c>
      <c r="D329" t="e">
        <v>#N/A</v>
      </c>
      <c r="E329">
        <v>1</v>
      </c>
      <c r="F329" t="s">
        <v>58</v>
      </c>
      <c r="G329" t="s">
        <v>9502</v>
      </c>
      <c r="J329" t="s">
        <v>59</v>
      </c>
      <c r="K329" s="13" t="s">
        <v>14624</v>
      </c>
      <c r="L329" s="5"/>
      <c r="M329" s="5"/>
      <c r="Z329" t="s">
        <v>14923</v>
      </c>
      <c r="AC329" t="s">
        <v>14734</v>
      </c>
      <c r="AF329" t="s">
        <v>55</v>
      </c>
      <c r="AG329" t="s">
        <v>55</v>
      </c>
      <c r="AH329">
        <v>0</v>
      </c>
      <c r="AI329">
        <v>0</v>
      </c>
      <c r="AJ329" t="s">
        <v>55</v>
      </c>
      <c r="AK329" t="s">
        <v>55</v>
      </c>
      <c r="AM329">
        <v>0</v>
      </c>
      <c r="AN329">
        <v>0</v>
      </c>
      <c r="AO329"/>
      <c r="AP329">
        <v>0.122505801</v>
      </c>
      <c r="AQ329">
        <v>0</v>
      </c>
      <c r="AR329">
        <v>33</v>
      </c>
      <c r="AS329">
        <v>3</v>
      </c>
      <c r="AT329">
        <v>0.9</v>
      </c>
      <c r="AU329" t="s">
        <v>65</v>
      </c>
      <c r="AV329" t="s">
        <v>65</v>
      </c>
      <c r="AW329" t="s">
        <v>14730</v>
      </c>
      <c r="AX329" t="s">
        <v>65</v>
      </c>
      <c r="AY329" t="s">
        <v>65</v>
      </c>
      <c r="AZ329" t="s">
        <v>65</v>
      </c>
      <c r="BA329" t="s">
        <v>65</v>
      </c>
      <c r="BB329" t="s">
        <v>65</v>
      </c>
      <c r="BC329" t="s">
        <v>65</v>
      </c>
      <c r="BD329" t="s">
        <v>65</v>
      </c>
      <c r="BE329">
        <v>1</v>
      </c>
      <c r="BF329" t="s">
        <v>65</v>
      </c>
      <c r="BG329" t="s">
        <v>65</v>
      </c>
      <c r="BH329" t="s">
        <v>65</v>
      </c>
      <c r="BI329" t="s">
        <v>65</v>
      </c>
      <c r="BJ329" t="s">
        <v>65</v>
      </c>
      <c r="BK329">
        <v>8.3330000000000001E-2</v>
      </c>
      <c r="BL329" t="s">
        <v>65</v>
      </c>
      <c r="BM329" t="s">
        <v>65</v>
      </c>
      <c r="BN329" t="s">
        <v>65</v>
      </c>
      <c r="BO329" t="s">
        <v>65</v>
      </c>
      <c r="BP329" t="s">
        <v>65</v>
      </c>
      <c r="BQ329" t="s">
        <v>65</v>
      </c>
      <c r="BR329" t="s">
        <v>65</v>
      </c>
      <c r="BS329" t="s">
        <v>65</v>
      </c>
      <c r="BT329" t="s">
        <v>14924</v>
      </c>
    </row>
    <row r="330" spans="1:72" hidden="1" x14ac:dyDescent="0.25">
      <c r="A330">
        <v>12</v>
      </c>
      <c r="B330" s="10">
        <v>40876982</v>
      </c>
      <c r="C330" t="s">
        <v>14925</v>
      </c>
      <c r="D330" t="e">
        <v>#N/A</v>
      </c>
      <c r="E330">
        <v>0</v>
      </c>
      <c r="F330" t="s">
        <v>58</v>
      </c>
      <c r="G330" t="s">
        <v>9502</v>
      </c>
      <c r="J330" t="s">
        <v>59</v>
      </c>
      <c r="K330" s="13" t="s">
        <v>14624</v>
      </c>
      <c r="L330" s="5"/>
      <c r="M330" s="5"/>
      <c r="Z330" t="s">
        <v>14923</v>
      </c>
      <c r="AC330" t="s">
        <v>14734</v>
      </c>
      <c r="AF330" t="s">
        <v>55</v>
      </c>
      <c r="AG330" t="s">
        <v>55</v>
      </c>
      <c r="AH330">
        <v>0</v>
      </c>
      <c r="AI330">
        <v>0</v>
      </c>
      <c r="AJ330" t="s">
        <v>55</v>
      </c>
      <c r="AK330" t="s">
        <v>55</v>
      </c>
      <c r="AM330">
        <v>0</v>
      </c>
      <c r="AN330">
        <v>0</v>
      </c>
      <c r="AO330"/>
      <c r="AP330">
        <v>0.122505801</v>
      </c>
      <c r="AQ330">
        <v>0</v>
      </c>
      <c r="AR330">
        <v>33</v>
      </c>
      <c r="AS330">
        <v>3</v>
      </c>
      <c r="AT330">
        <v>0.9</v>
      </c>
      <c r="AU330" t="s">
        <v>65</v>
      </c>
      <c r="AV330" t="s">
        <v>65</v>
      </c>
      <c r="AW330" t="s">
        <v>14730</v>
      </c>
      <c r="AX330" t="s">
        <v>65</v>
      </c>
      <c r="AY330" t="s">
        <v>65</v>
      </c>
      <c r="AZ330" t="s">
        <v>65</v>
      </c>
      <c r="BA330" t="s">
        <v>65</v>
      </c>
      <c r="BB330" t="s">
        <v>65</v>
      </c>
      <c r="BC330" t="s">
        <v>65</v>
      </c>
      <c r="BD330" t="s">
        <v>65</v>
      </c>
      <c r="BE330">
        <v>1</v>
      </c>
      <c r="BF330" t="s">
        <v>65</v>
      </c>
      <c r="BG330" t="s">
        <v>65</v>
      </c>
      <c r="BH330" t="s">
        <v>65</v>
      </c>
      <c r="BI330" t="s">
        <v>65</v>
      </c>
      <c r="BJ330" t="s">
        <v>65</v>
      </c>
      <c r="BK330">
        <v>8.3330000000000001E-2</v>
      </c>
      <c r="BL330" t="s">
        <v>65</v>
      </c>
      <c r="BM330" t="s">
        <v>65</v>
      </c>
      <c r="BN330" t="s">
        <v>65</v>
      </c>
      <c r="BO330" t="s">
        <v>65</v>
      </c>
      <c r="BP330" t="s">
        <v>65</v>
      </c>
      <c r="BQ330" t="s">
        <v>65</v>
      </c>
      <c r="BR330" t="s">
        <v>65</v>
      </c>
      <c r="BS330" t="s">
        <v>65</v>
      </c>
      <c r="BT330" t="s">
        <v>14924</v>
      </c>
    </row>
    <row r="331" spans="1:72" hidden="1" x14ac:dyDescent="0.25">
      <c r="A331">
        <v>12</v>
      </c>
      <c r="B331" s="10">
        <v>40876987</v>
      </c>
      <c r="C331" t="s">
        <v>14926</v>
      </c>
      <c r="D331" t="e">
        <v>#N/A</v>
      </c>
      <c r="E331">
        <v>0</v>
      </c>
      <c r="F331" t="s">
        <v>58</v>
      </c>
      <c r="G331" t="s">
        <v>1764</v>
      </c>
      <c r="J331" t="s">
        <v>59</v>
      </c>
      <c r="K331" s="13" t="s">
        <v>14624</v>
      </c>
      <c r="L331" s="5"/>
      <c r="M331" s="5"/>
      <c r="Z331" t="s">
        <v>14923</v>
      </c>
      <c r="AC331" t="s">
        <v>14734</v>
      </c>
      <c r="AF331" t="s">
        <v>55</v>
      </c>
      <c r="AG331" t="s">
        <v>55</v>
      </c>
      <c r="AH331">
        <v>0</v>
      </c>
      <c r="AI331">
        <v>0</v>
      </c>
      <c r="AJ331" t="s">
        <v>55</v>
      </c>
      <c r="AK331" t="s">
        <v>55</v>
      </c>
      <c r="AM331">
        <v>0</v>
      </c>
      <c r="AN331">
        <v>0</v>
      </c>
      <c r="AO331"/>
      <c r="AP331">
        <v>0.122505801</v>
      </c>
      <c r="AQ331">
        <v>0</v>
      </c>
      <c r="AR331">
        <v>36</v>
      </c>
      <c r="AS331">
        <v>2</v>
      </c>
      <c r="AT331">
        <v>0.95</v>
      </c>
      <c r="AU331" t="s">
        <v>65</v>
      </c>
      <c r="AV331" t="s">
        <v>65</v>
      </c>
      <c r="AW331" t="s">
        <v>14730</v>
      </c>
      <c r="AX331" t="s">
        <v>65</v>
      </c>
      <c r="AY331" t="s">
        <v>65</v>
      </c>
      <c r="AZ331" t="s">
        <v>65</v>
      </c>
      <c r="BA331" t="s">
        <v>65</v>
      </c>
      <c r="BB331" t="s">
        <v>65</v>
      </c>
      <c r="BC331" t="s">
        <v>65</v>
      </c>
      <c r="BD331" t="s">
        <v>65</v>
      </c>
      <c r="BE331">
        <v>1</v>
      </c>
      <c r="BF331" t="s">
        <v>65</v>
      </c>
      <c r="BG331" t="s">
        <v>65</v>
      </c>
      <c r="BH331" t="s">
        <v>65</v>
      </c>
      <c r="BI331" t="s">
        <v>65</v>
      </c>
      <c r="BJ331" t="s">
        <v>65</v>
      </c>
      <c r="BK331">
        <v>5.2630000000000003E-2</v>
      </c>
      <c r="BL331" t="s">
        <v>65</v>
      </c>
      <c r="BM331" t="s">
        <v>65</v>
      </c>
      <c r="BN331" t="s">
        <v>65</v>
      </c>
      <c r="BO331" t="s">
        <v>65</v>
      </c>
      <c r="BP331" t="s">
        <v>65</v>
      </c>
      <c r="BQ331" t="s">
        <v>65</v>
      </c>
      <c r="BR331" t="s">
        <v>65</v>
      </c>
      <c r="BS331" t="s">
        <v>65</v>
      </c>
      <c r="BT331" t="s">
        <v>1866</v>
      </c>
    </row>
    <row r="332" spans="1:72" hidden="1" x14ac:dyDescent="0.25">
      <c r="A332">
        <v>12</v>
      </c>
      <c r="B332" s="10">
        <v>40876987</v>
      </c>
      <c r="C332" t="s">
        <v>14926</v>
      </c>
      <c r="D332" t="e">
        <v>#N/A</v>
      </c>
      <c r="E332">
        <v>1</v>
      </c>
      <c r="F332" t="s">
        <v>58</v>
      </c>
      <c r="G332" t="s">
        <v>9502</v>
      </c>
      <c r="J332" t="s">
        <v>59</v>
      </c>
      <c r="K332" s="13" t="s">
        <v>14624</v>
      </c>
      <c r="L332" s="5"/>
      <c r="M332" s="5"/>
      <c r="Z332" t="s">
        <v>14923</v>
      </c>
      <c r="AC332" t="s">
        <v>14734</v>
      </c>
      <c r="AF332" t="s">
        <v>55</v>
      </c>
      <c r="AG332" t="s">
        <v>55</v>
      </c>
      <c r="AH332">
        <v>0</v>
      </c>
      <c r="AI332">
        <v>0</v>
      </c>
      <c r="AJ332" t="s">
        <v>55</v>
      </c>
      <c r="AK332" t="s">
        <v>55</v>
      </c>
      <c r="AM332">
        <v>0</v>
      </c>
      <c r="AN332">
        <v>0</v>
      </c>
      <c r="AO332"/>
      <c r="AP332">
        <v>0.122505801</v>
      </c>
      <c r="AQ332">
        <v>0</v>
      </c>
      <c r="AR332">
        <v>36</v>
      </c>
      <c r="AS332">
        <v>2</v>
      </c>
      <c r="AT332">
        <v>0.95</v>
      </c>
      <c r="AU332" t="s">
        <v>65</v>
      </c>
      <c r="AV332" t="s">
        <v>65</v>
      </c>
      <c r="AW332" t="s">
        <v>14730</v>
      </c>
      <c r="AX332" t="s">
        <v>65</v>
      </c>
      <c r="AY332" t="s">
        <v>65</v>
      </c>
      <c r="AZ332" t="s">
        <v>65</v>
      </c>
      <c r="BA332" t="s">
        <v>65</v>
      </c>
      <c r="BB332" t="s">
        <v>65</v>
      </c>
      <c r="BC332" t="s">
        <v>65</v>
      </c>
      <c r="BD332" t="s">
        <v>65</v>
      </c>
      <c r="BE332">
        <v>1</v>
      </c>
      <c r="BF332" t="s">
        <v>65</v>
      </c>
      <c r="BG332" t="s">
        <v>65</v>
      </c>
      <c r="BH332" t="s">
        <v>65</v>
      </c>
      <c r="BI332" t="s">
        <v>65</v>
      </c>
      <c r="BJ332" t="s">
        <v>65</v>
      </c>
      <c r="BK332">
        <v>5.2630000000000003E-2</v>
      </c>
      <c r="BL332" t="s">
        <v>65</v>
      </c>
      <c r="BM332" t="s">
        <v>65</v>
      </c>
      <c r="BN332" t="s">
        <v>65</v>
      </c>
      <c r="BO332" t="s">
        <v>65</v>
      </c>
      <c r="BP332" t="s">
        <v>65</v>
      </c>
      <c r="BQ332" t="s">
        <v>65</v>
      </c>
      <c r="BR332" t="s">
        <v>65</v>
      </c>
      <c r="BS332" t="s">
        <v>65</v>
      </c>
      <c r="BT332" t="s">
        <v>1866</v>
      </c>
    </row>
    <row r="333" spans="1:72" hidden="1" x14ac:dyDescent="0.25">
      <c r="A333">
        <v>12</v>
      </c>
      <c r="B333" s="10">
        <v>40882055</v>
      </c>
      <c r="C333" t="s">
        <v>14927</v>
      </c>
      <c r="D333" t="e">
        <v>#N/A</v>
      </c>
      <c r="E333">
        <v>0</v>
      </c>
      <c r="F333" t="s">
        <v>58</v>
      </c>
      <c r="G333" t="s">
        <v>9502</v>
      </c>
      <c r="J333" t="s">
        <v>59</v>
      </c>
      <c r="K333" s="13" t="s">
        <v>14624</v>
      </c>
      <c r="L333" s="5"/>
      <c r="M333" s="5"/>
      <c r="Z333" t="s">
        <v>14923</v>
      </c>
      <c r="AC333" t="s">
        <v>14734</v>
      </c>
      <c r="AF333" t="s">
        <v>55</v>
      </c>
      <c r="AG333" t="s">
        <v>55</v>
      </c>
      <c r="AH333">
        <v>0</v>
      </c>
      <c r="AI333">
        <v>0</v>
      </c>
      <c r="AJ333" t="s">
        <v>55</v>
      </c>
      <c r="AK333" t="s">
        <v>55</v>
      </c>
      <c r="AM333">
        <v>0</v>
      </c>
      <c r="AN333">
        <v>0</v>
      </c>
      <c r="AO333"/>
      <c r="AP333">
        <v>0.122505801</v>
      </c>
      <c r="AQ333">
        <v>0</v>
      </c>
      <c r="AR333">
        <v>33</v>
      </c>
      <c r="AS333">
        <v>1</v>
      </c>
      <c r="AT333">
        <v>0.85</v>
      </c>
      <c r="AU333" t="s">
        <v>65</v>
      </c>
      <c r="AV333" t="s">
        <v>65</v>
      </c>
      <c r="AW333" t="s">
        <v>65</v>
      </c>
      <c r="AX333" t="s">
        <v>65</v>
      </c>
      <c r="AY333" t="s">
        <v>65</v>
      </c>
      <c r="AZ333" t="s">
        <v>65</v>
      </c>
      <c r="BA333" t="s">
        <v>65</v>
      </c>
      <c r="BB333" t="s">
        <v>65</v>
      </c>
      <c r="BC333" t="s">
        <v>65</v>
      </c>
      <c r="BD333" t="s">
        <v>65</v>
      </c>
      <c r="BE333" t="s">
        <v>65</v>
      </c>
      <c r="BF333" t="s">
        <v>65</v>
      </c>
      <c r="BG333" t="s">
        <v>65</v>
      </c>
      <c r="BH333" t="s">
        <v>65</v>
      </c>
      <c r="BI333" t="s">
        <v>65</v>
      </c>
      <c r="BJ333" t="s">
        <v>65</v>
      </c>
      <c r="BK333">
        <v>2.9409999999999999E-2</v>
      </c>
      <c r="BL333" t="s">
        <v>65</v>
      </c>
      <c r="BM333" t="s">
        <v>65</v>
      </c>
      <c r="BN333" t="s">
        <v>65</v>
      </c>
      <c r="BO333" t="s">
        <v>65</v>
      </c>
      <c r="BP333" t="s">
        <v>65</v>
      </c>
      <c r="BQ333" t="s">
        <v>65</v>
      </c>
      <c r="BR333" t="s">
        <v>65</v>
      </c>
      <c r="BS333" t="s">
        <v>65</v>
      </c>
      <c r="BT333" t="s">
        <v>9505</v>
      </c>
    </row>
    <row r="334" spans="1:72" hidden="1" x14ac:dyDescent="0.25">
      <c r="A334">
        <v>1</v>
      </c>
      <c r="B334" s="10">
        <v>243202568</v>
      </c>
      <c r="C334" t="s">
        <v>14928</v>
      </c>
      <c r="D334" t="e">
        <v>#N/A</v>
      </c>
      <c r="E334">
        <v>0</v>
      </c>
      <c r="F334" t="s">
        <v>58</v>
      </c>
      <c r="G334" t="s">
        <v>8238</v>
      </c>
      <c r="J334" t="s">
        <v>59</v>
      </c>
      <c r="K334" s="13" t="s">
        <v>14624</v>
      </c>
      <c r="L334" s="5"/>
      <c r="M334" s="5"/>
      <c r="Z334" t="s">
        <v>14929</v>
      </c>
      <c r="AC334" t="s">
        <v>14734</v>
      </c>
      <c r="AF334" t="s">
        <v>55</v>
      </c>
      <c r="AG334" t="s">
        <v>55</v>
      </c>
      <c r="AH334">
        <v>0</v>
      </c>
      <c r="AI334">
        <v>0</v>
      </c>
      <c r="AJ334" t="s">
        <v>55</v>
      </c>
      <c r="AK334" t="s">
        <v>55</v>
      </c>
      <c r="AM334">
        <v>0</v>
      </c>
      <c r="AN334">
        <v>0</v>
      </c>
      <c r="AO334"/>
      <c r="AP334">
        <v>0</v>
      </c>
      <c r="AQ334">
        <v>0</v>
      </c>
      <c r="AR334">
        <v>26</v>
      </c>
      <c r="AS334">
        <v>2</v>
      </c>
      <c r="AT334">
        <v>0.7</v>
      </c>
      <c r="AU334" t="s">
        <v>65</v>
      </c>
      <c r="AV334" t="s">
        <v>65</v>
      </c>
      <c r="AW334" t="s">
        <v>65</v>
      </c>
      <c r="AX334" t="s">
        <v>65</v>
      </c>
      <c r="AY334" t="s">
        <v>65</v>
      </c>
      <c r="AZ334" t="s">
        <v>65</v>
      </c>
      <c r="BA334" t="s">
        <v>65</v>
      </c>
      <c r="BB334" t="s">
        <v>65</v>
      </c>
      <c r="BC334" t="s">
        <v>65</v>
      </c>
      <c r="BD334" t="s">
        <v>65</v>
      </c>
      <c r="BE334" t="s">
        <v>65</v>
      </c>
      <c r="BF334" t="s">
        <v>65</v>
      </c>
      <c r="BG334" t="s">
        <v>65</v>
      </c>
      <c r="BH334" t="s">
        <v>65</v>
      </c>
      <c r="BI334" t="s">
        <v>65</v>
      </c>
      <c r="BJ334" t="s">
        <v>65</v>
      </c>
      <c r="BK334">
        <v>7.1429999999999993E-2</v>
      </c>
      <c r="BL334" t="s">
        <v>65</v>
      </c>
      <c r="BM334" t="s">
        <v>65</v>
      </c>
      <c r="BN334" t="s">
        <v>65</v>
      </c>
      <c r="BO334" t="s">
        <v>65</v>
      </c>
      <c r="BP334" t="s">
        <v>65</v>
      </c>
      <c r="BQ334" t="s">
        <v>65</v>
      </c>
      <c r="BR334" t="s">
        <v>65</v>
      </c>
      <c r="BS334" t="s">
        <v>65</v>
      </c>
      <c r="BT334" t="s">
        <v>3623</v>
      </c>
    </row>
    <row r="335" spans="1:72" hidden="1" x14ac:dyDescent="0.25">
      <c r="A335">
        <v>1</v>
      </c>
      <c r="B335" s="10">
        <v>2435348</v>
      </c>
      <c r="C335" t="s">
        <v>14930</v>
      </c>
      <c r="D335" t="e">
        <v>#N/A</v>
      </c>
      <c r="E335">
        <v>0</v>
      </c>
      <c r="F335" t="s">
        <v>58</v>
      </c>
      <c r="G335" t="s">
        <v>4574</v>
      </c>
      <c r="J335" t="s">
        <v>59</v>
      </c>
      <c r="K335" s="13" t="s">
        <v>14624</v>
      </c>
      <c r="L335" s="5"/>
      <c r="M335" s="5"/>
      <c r="Z335" t="s">
        <v>4581</v>
      </c>
      <c r="AC335" t="s">
        <v>14801</v>
      </c>
      <c r="AD335" t="s">
        <v>55</v>
      </c>
      <c r="AE335" t="s">
        <v>100</v>
      </c>
      <c r="AF335" t="s">
        <v>64</v>
      </c>
      <c r="AG335" t="s">
        <v>55</v>
      </c>
      <c r="AH335">
        <v>0</v>
      </c>
      <c r="AI335">
        <v>0</v>
      </c>
      <c r="AJ335" t="s">
        <v>55</v>
      </c>
      <c r="AK335" t="s">
        <v>55</v>
      </c>
      <c r="AM335">
        <v>0.841467315531918</v>
      </c>
      <c r="AN335" s="1">
        <v>1.7051864754386299E-8</v>
      </c>
      <c r="AO335" s="1"/>
      <c r="AP335">
        <v>0.39409684099999998</v>
      </c>
      <c r="AQ335">
        <v>0.601112796</v>
      </c>
      <c r="AR335">
        <v>33</v>
      </c>
      <c r="AS335">
        <v>1</v>
      </c>
      <c r="AT335">
        <v>0.85</v>
      </c>
      <c r="AU335" t="s">
        <v>65</v>
      </c>
      <c r="AV335" t="s">
        <v>65</v>
      </c>
      <c r="AW335" t="s">
        <v>14730</v>
      </c>
      <c r="AX335" t="s">
        <v>65</v>
      </c>
      <c r="AY335" t="s">
        <v>65</v>
      </c>
      <c r="AZ335" t="s">
        <v>65</v>
      </c>
      <c r="BA335" t="s">
        <v>65</v>
      </c>
      <c r="BB335" t="s">
        <v>65</v>
      </c>
      <c r="BC335" t="s">
        <v>65</v>
      </c>
      <c r="BD335" t="s">
        <v>65</v>
      </c>
      <c r="BE335">
        <v>3.4299999999999999E-3</v>
      </c>
      <c r="BF335" t="s">
        <v>65</v>
      </c>
      <c r="BG335" t="s">
        <v>65</v>
      </c>
      <c r="BH335" t="s">
        <v>65</v>
      </c>
      <c r="BI335" t="s">
        <v>65</v>
      </c>
      <c r="BJ335" t="s">
        <v>65</v>
      </c>
      <c r="BK335">
        <v>2.9409999999999999E-2</v>
      </c>
      <c r="BL335" t="s">
        <v>65</v>
      </c>
      <c r="BM335" t="s">
        <v>65</v>
      </c>
      <c r="BN335">
        <v>0</v>
      </c>
      <c r="BO335" t="s">
        <v>65</v>
      </c>
      <c r="BP335" t="s">
        <v>65</v>
      </c>
      <c r="BQ335" t="s">
        <v>65</v>
      </c>
      <c r="BR335" t="s">
        <v>65</v>
      </c>
      <c r="BS335" t="s">
        <v>65</v>
      </c>
      <c r="BT335" t="s">
        <v>910</v>
      </c>
    </row>
    <row r="336" spans="1:72" hidden="1" x14ac:dyDescent="0.25">
      <c r="A336">
        <v>1</v>
      </c>
      <c r="B336" s="10">
        <v>2435367</v>
      </c>
      <c r="C336" t="s">
        <v>4580</v>
      </c>
      <c r="D336" t="s">
        <v>4580</v>
      </c>
      <c r="E336">
        <v>0</v>
      </c>
      <c r="F336" t="s">
        <v>58</v>
      </c>
      <c r="G336" t="s">
        <v>4574</v>
      </c>
      <c r="J336" t="s">
        <v>14737</v>
      </c>
      <c r="K336" s="13" t="s">
        <v>14624</v>
      </c>
      <c r="L336" s="5"/>
      <c r="M336" s="5"/>
      <c r="Z336" t="s">
        <v>4581</v>
      </c>
      <c r="AC336" t="s">
        <v>53</v>
      </c>
      <c r="AD336" t="s">
        <v>4582</v>
      </c>
      <c r="AE336" t="s">
        <v>100</v>
      </c>
      <c r="AF336" t="s">
        <v>100</v>
      </c>
      <c r="AG336" t="s">
        <v>55</v>
      </c>
      <c r="AH336">
        <v>0.92900000000000005</v>
      </c>
      <c r="AI336">
        <v>0</v>
      </c>
      <c r="AJ336">
        <v>32.909999999999997</v>
      </c>
      <c r="AK336">
        <v>79</v>
      </c>
      <c r="AM336">
        <v>0.841467315531918</v>
      </c>
      <c r="AN336" s="1">
        <v>1.7051864754386299E-8</v>
      </c>
      <c r="AO336" s="1"/>
      <c r="AP336">
        <v>0.39409684099999998</v>
      </c>
      <c r="AQ336">
        <v>0.601112796</v>
      </c>
      <c r="AR336">
        <v>7</v>
      </c>
      <c r="AS336">
        <v>1</v>
      </c>
      <c r="AT336">
        <v>0.2</v>
      </c>
      <c r="AU336" t="s">
        <v>65</v>
      </c>
      <c r="AV336" t="s">
        <v>65</v>
      </c>
      <c r="AW336" t="s">
        <v>14730</v>
      </c>
      <c r="AX336" t="s">
        <v>65</v>
      </c>
      <c r="AY336" t="s">
        <v>65</v>
      </c>
      <c r="AZ336" t="s">
        <v>65</v>
      </c>
      <c r="BA336" t="s">
        <v>65</v>
      </c>
      <c r="BB336" t="s">
        <v>65</v>
      </c>
      <c r="BC336" t="s">
        <v>65</v>
      </c>
      <c r="BD336" t="s">
        <v>65</v>
      </c>
      <c r="BE336">
        <v>8.1999999999999998E-4</v>
      </c>
      <c r="BF336" t="s">
        <v>65</v>
      </c>
      <c r="BG336" t="s">
        <v>65</v>
      </c>
      <c r="BH336" t="s">
        <v>65</v>
      </c>
      <c r="BI336" t="s">
        <v>65</v>
      </c>
      <c r="BJ336" t="s">
        <v>65</v>
      </c>
      <c r="BK336">
        <v>0.125</v>
      </c>
      <c r="BL336" t="s">
        <v>65</v>
      </c>
      <c r="BM336" t="s">
        <v>65</v>
      </c>
      <c r="BN336">
        <v>0</v>
      </c>
      <c r="BO336" t="s">
        <v>65</v>
      </c>
      <c r="BP336" t="s">
        <v>65</v>
      </c>
      <c r="BQ336" t="s">
        <v>65</v>
      </c>
      <c r="BR336" t="s">
        <v>65</v>
      </c>
      <c r="BS336" t="s">
        <v>65</v>
      </c>
      <c r="BT336" t="s">
        <v>910</v>
      </c>
    </row>
    <row r="337" spans="1:72" hidden="1" x14ac:dyDescent="0.25">
      <c r="A337">
        <v>1</v>
      </c>
      <c r="B337" s="10">
        <v>244219995</v>
      </c>
      <c r="C337" t="s">
        <v>3446</v>
      </c>
      <c r="D337" t="s">
        <v>3446</v>
      </c>
      <c r="E337">
        <v>0</v>
      </c>
      <c r="F337" t="s">
        <v>58</v>
      </c>
      <c r="G337" t="s">
        <v>3383</v>
      </c>
      <c r="J337" t="s">
        <v>14736</v>
      </c>
      <c r="K337" s="13" t="s">
        <v>14624</v>
      </c>
      <c r="L337" s="5"/>
      <c r="M337" s="5"/>
      <c r="Z337" t="s">
        <v>3447</v>
      </c>
      <c r="AC337" t="s">
        <v>100</v>
      </c>
      <c r="AF337" t="s">
        <v>55</v>
      </c>
      <c r="AG337" t="s">
        <v>55</v>
      </c>
      <c r="AH337">
        <v>0</v>
      </c>
      <c r="AI337">
        <v>6.1109999999999998</v>
      </c>
      <c r="AJ337" t="s">
        <v>55</v>
      </c>
      <c r="AK337" t="s">
        <v>55</v>
      </c>
      <c r="AM337">
        <v>0</v>
      </c>
      <c r="AN337">
        <v>0</v>
      </c>
      <c r="AO337"/>
      <c r="AP337">
        <v>0.97038500299999997</v>
      </c>
      <c r="AQ337">
        <v>0</v>
      </c>
      <c r="AR337">
        <v>15</v>
      </c>
      <c r="AS337">
        <v>1</v>
      </c>
      <c r="AT337">
        <v>0.4</v>
      </c>
      <c r="AU337" t="s">
        <v>65</v>
      </c>
      <c r="AV337" t="s">
        <v>65</v>
      </c>
      <c r="AW337" t="s">
        <v>65</v>
      </c>
      <c r="AX337" t="s">
        <v>65</v>
      </c>
      <c r="AY337" t="s">
        <v>65</v>
      </c>
      <c r="AZ337" t="s">
        <v>65</v>
      </c>
      <c r="BA337" t="s">
        <v>65</v>
      </c>
      <c r="BB337" t="s">
        <v>65</v>
      </c>
      <c r="BC337" t="s">
        <v>65</v>
      </c>
      <c r="BD337" t="s">
        <v>65</v>
      </c>
      <c r="BE337" t="s">
        <v>65</v>
      </c>
      <c r="BF337" t="s">
        <v>65</v>
      </c>
      <c r="BG337" t="s">
        <v>65</v>
      </c>
      <c r="BH337" t="s">
        <v>65</v>
      </c>
      <c r="BI337" t="s">
        <v>65</v>
      </c>
      <c r="BJ337" t="s">
        <v>65</v>
      </c>
      <c r="BK337">
        <v>6.25E-2</v>
      </c>
      <c r="BL337" t="s">
        <v>65</v>
      </c>
      <c r="BM337" t="s">
        <v>65</v>
      </c>
      <c r="BN337" t="s">
        <v>65</v>
      </c>
      <c r="BO337" t="s">
        <v>65</v>
      </c>
      <c r="BP337" t="s">
        <v>65</v>
      </c>
      <c r="BQ337" t="s">
        <v>65</v>
      </c>
      <c r="BR337" t="s">
        <v>65</v>
      </c>
      <c r="BS337" t="s">
        <v>65</v>
      </c>
      <c r="BT337" t="s">
        <v>2419</v>
      </c>
    </row>
    <row r="338" spans="1:72" hidden="1" x14ac:dyDescent="0.25">
      <c r="A338">
        <v>2</v>
      </c>
      <c r="B338" s="10">
        <v>27878420</v>
      </c>
      <c r="C338" t="s">
        <v>7594</v>
      </c>
      <c r="D338" t="s">
        <v>7594</v>
      </c>
      <c r="E338">
        <v>0</v>
      </c>
      <c r="F338" t="s">
        <v>58</v>
      </c>
      <c r="G338" t="s">
        <v>7516</v>
      </c>
      <c r="H338">
        <v>1</v>
      </c>
      <c r="J338" t="s">
        <v>14737</v>
      </c>
      <c r="K338" s="11" t="s">
        <v>14625</v>
      </c>
      <c r="L338" s="5"/>
      <c r="M338" s="5"/>
      <c r="Z338" t="s">
        <v>7595</v>
      </c>
      <c r="AA338" s="12">
        <v>2</v>
      </c>
      <c r="AB338">
        <v>6</v>
      </c>
      <c r="AC338" t="s">
        <v>53</v>
      </c>
      <c r="AF338" t="s">
        <v>7596</v>
      </c>
      <c r="AG338" t="s">
        <v>55</v>
      </c>
      <c r="AH338">
        <v>0.90600000000000003</v>
      </c>
      <c r="AI338">
        <v>5.593</v>
      </c>
      <c r="AJ338">
        <v>98.95</v>
      </c>
      <c r="AK338">
        <v>95</v>
      </c>
      <c r="AL338">
        <f>AJ338*AK338</f>
        <v>9400.25</v>
      </c>
      <c r="AM338">
        <v>0.16609509192729699</v>
      </c>
      <c r="AN338">
        <v>0.833193338587633</v>
      </c>
      <c r="AO338" s="1">
        <f>AM338+AN338</f>
        <v>0.99928843051492999</v>
      </c>
      <c r="AP338">
        <v>0.95567278200000005</v>
      </c>
      <c r="AQ338">
        <v>0.60104836100000003</v>
      </c>
      <c r="AR338">
        <v>39</v>
      </c>
      <c r="AS338">
        <v>1</v>
      </c>
      <c r="AT338">
        <v>1</v>
      </c>
      <c r="AU338" t="s">
        <v>65</v>
      </c>
      <c r="AV338" t="s">
        <v>65</v>
      </c>
      <c r="AW338" t="s">
        <v>14730</v>
      </c>
      <c r="AX338" t="s">
        <v>14730</v>
      </c>
      <c r="AY338" t="s">
        <v>65</v>
      </c>
      <c r="AZ338" t="s">
        <v>65</v>
      </c>
      <c r="BA338" t="s">
        <v>65</v>
      </c>
      <c r="BB338" t="s">
        <v>65</v>
      </c>
      <c r="BC338" t="s">
        <v>65</v>
      </c>
      <c r="BD338" t="s">
        <v>65</v>
      </c>
      <c r="BE338">
        <v>6.6E-4</v>
      </c>
      <c r="BF338">
        <v>1.1999999999999999E-3</v>
      </c>
      <c r="BG338" t="s">
        <v>65</v>
      </c>
      <c r="BH338" t="s">
        <v>65</v>
      </c>
      <c r="BI338" t="s">
        <v>65</v>
      </c>
      <c r="BJ338" t="s">
        <v>65</v>
      </c>
      <c r="BK338">
        <v>2.5000000000000001E-2</v>
      </c>
      <c r="BL338" t="s">
        <v>65</v>
      </c>
      <c r="BM338" t="s">
        <v>65</v>
      </c>
      <c r="BN338" s="1">
        <v>8.2700000000000004E-6</v>
      </c>
      <c r="BO338" s="1">
        <v>1.5099999999999999E-5</v>
      </c>
      <c r="BP338" t="s">
        <v>65</v>
      </c>
      <c r="BQ338" t="s">
        <v>65</v>
      </c>
      <c r="BR338" t="s">
        <v>65</v>
      </c>
      <c r="BS338" t="s">
        <v>65</v>
      </c>
      <c r="BT338" t="s">
        <v>7519</v>
      </c>
    </row>
    <row r="339" spans="1:72" hidden="1" x14ac:dyDescent="0.25">
      <c r="A339">
        <v>2</v>
      </c>
      <c r="B339" s="10">
        <v>27878421</v>
      </c>
      <c r="C339" t="s">
        <v>7597</v>
      </c>
      <c r="D339" t="s">
        <v>7597</v>
      </c>
      <c r="E339">
        <v>0</v>
      </c>
      <c r="F339" t="s">
        <v>58</v>
      </c>
      <c r="G339" t="s">
        <v>7516</v>
      </c>
      <c r="H339">
        <v>1</v>
      </c>
      <c r="J339" t="s">
        <v>14737</v>
      </c>
      <c r="K339" s="11" t="s">
        <v>14625</v>
      </c>
      <c r="L339" s="5"/>
      <c r="M339" s="5"/>
      <c r="Z339" t="s">
        <v>7595</v>
      </c>
      <c r="AA339" s="12">
        <v>2</v>
      </c>
      <c r="AB339">
        <v>6</v>
      </c>
      <c r="AC339" t="s">
        <v>53</v>
      </c>
      <c r="AF339" t="s">
        <v>7598</v>
      </c>
      <c r="AG339" t="s">
        <v>55</v>
      </c>
      <c r="AH339">
        <v>0.73399999999999999</v>
      </c>
      <c r="AI339">
        <v>7.2969999999999997</v>
      </c>
      <c r="AJ339">
        <v>100</v>
      </c>
      <c r="AK339">
        <v>95</v>
      </c>
      <c r="AL339">
        <f>AJ339*AK339</f>
        <v>9500</v>
      </c>
      <c r="AM339">
        <v>0.16609509192729699</v>
      </c>
      <c r="AN339">
        <v>0.833193338587633</v>
      </c>
      <c r="AO339" s="1">
        <f>AM339+AN339</f>
        <v>0.99928843051492999</v>
      </c>
      <c r="AP339">
        <v>0.95567278200000005</v>
      </c>
      <c r="AQ339">
        <v>0.60104836100000003</v>
      </c>
      <c r="AR339">
        <v>39</v>
      </c>
      <c r="AS339">
        <v>1</v>
      </c>
      <c r="AT339">
        <v>1</v>
      </c>
      <c r="AU339" t="s">
        <v>65</v>
      </c>
      <c r="AV339" t="s">
        <v>65</v>
      </c>
      <c r="AW339" t="s">
        <v>14730</v>
      </c>
      <c r="AX339" t="s">
        <v>14730</v>
      </c>
      <c r="AY339" t="s">
        <v>65</v>
      </c>
      <c r="AZ339" t="s">
        <v>65</v>
      </c>
      <c r="BA339" t="s">
        <v>65</v>
      </c>
      <c r="BB339" t="s">
        <v>65</v>
      </c>
      <c r="BC339" t="s">
        <v>65</v>
      </c>
      <c r="BD339" t="s">
        <v>65</v>
      </c>
      <c r="BE339">
        <v>6.6E-4</v>
      </c>
      <c r="BF339">
        <v>1.1999999999999999E-3</v>
      </c>
      <c r="BG339" t="s">
        <v>65</v>
      </c>
      <c r="BH339" t="s">
        <v>65</v>
      </c>
      <c r="BI339" t="s">
        <v>65</v>
      </c>
      <c r="BJ339" t="s">
        <v>65</v>
      </c>
      <c r="BK339">
        <v>2.5000000000000001E-2</v>
      </c>
      <c r="BL339" t="s">
        <v>65</v>
      </c>
      <c r="BM339" t="s">
        <v>65</v>
      </c>
      <c r="BN339" s="1">
        <v>8.2700000000000004E-6</v>
      </c>
      <c r="BO339" s="1">
        <v>1.5099999999999999E-5</v>
      </c>
      <c r="BP339" t="s">
        <v>65</v>
      </c>
      <c r="BQ339" t="s">
        <v>65</v>
      </c>
      <c r="BR339" t="s">
        <v>65</v>
      </c>
      <c r="BS339" t="s">
        <v>65</v>
      </c>
      <c r="BT339" t="s">
        <v>7519</v>
      </c>
    </row>
    <row r="340" spans="1:72" hidden="1" x14ac:dyDescent="0.25">
      <c r="A340">
        <v>12</v>
      </c>
      <c r="B340" s="10">
        <v>4618505</v>
      </c>
      <c r="C340" t="s">
        <v>14931</v>
      </c>
      <c r="D340" t="e">
        <v>#N/A</v>
      </c>
      <c r="E340">
        <v>0</v>
      </c>
      <c r="F340" t="s">
        <v>58</v>
      </c>
      <c r="G340" t="s">
        <v>3829</v>
      </c>
      <c r="J340" t="s">
        <v>59</v>
      </c>
      <c r="K340" s="13" t="s">
        <v>14624</v>
      </c>
      <c r="L340" s="5"/>
      <c r="M340" s="5"/>
      <c r="Z340" t="s">
        <v>14932</v>
      </c>
      <c r="AC340" t="s">
        <v>14734</v>
      </c>
      <c r="AD340" t="s">
        <v>55</v>
      </c>
      <c r="AE340" t="s">
        <v>64</v>
      </c>
      <c r="AF340" t="s">
        <v>64</v>
      </c>
      <c r="AG340" t="s">
        <v>55</v>
      </c>
      <c r="AH340">
        <v>0</v>
      </c>
      <c r="AI340">
        <v>0</v>
      </c>
      <c r="AJ340" t="s">
        <v>55</v>
      </c>
      <c r="AK340" t="s">
        <v>55</v>
      </c>
      <c r="AM340">
        <v>0.99708570112740602</v>
      </c>
      <c r="AN340" s="1">
        <v>9.8251515724153804E-5</v>
      </c>
      <c r="AO340" s="1"/>
      <c r="AP340">
        <v>0</v>
      </c>
      <c r="AQ340">
        <v>0.65675782299999996</v>
      </c>
      <c r="AR340">
        <v>37</v>
      </c>
      <c r="AS340">
        <v>1</v>
      </c>
      <c r="AT340">
        <v>0.95</v>
      </c>
      <c r="AU340" t="s">
        <v>65</v>
      </c>
      <c r="AV340" t="s">
        <v>65</v>
      </c>
      <c r="AW340" t="s">
        <v>65</v>
      </c>
      <c r="AX340" t="s">
        <v>65</v>
      </c>
      <c r="AY340" t="s">
        <v>65</v>
      </c>
      <c r="AZ340" t="s">
        <v>65</v>
      </c>
      <c r="BA340" t="s">
        <v>65</v>
      </c>
      <c r="BB340" t="s">
        <v>65</v>
      </c>
      <c r="BC340" t="s">
        <v>65</v>
      </c>
      <c r="BD340" t="s">
        <v>65</v>
      </c>
      <c r="BE340" t="s">
        <v>65</v>
      </c>
      <c r="BF340" t="s">
        <v>65</v>
      </c>
      <c r="BG340" t="s">
        <v>65</v>
      </c>
      <c r="BH340" t="s">
        <v>65</v>
      </c>
      <c r="BI340" t="s">
        <v>65</v>
      </c>
      <c r="BJ340" t="s">
        <v>65</v>
      </c>
      <c r="BK340">
        <v>2.632E-2</v>
      </c>
      <c r="BL340" t="s">
        <v>65</v>
      </c>
      <c r="BM340" t="s">
        <v>65</v>
      </c>
      <c r="BN340" t="s">
        <v>65</v>
      </c>
      <c r="BO340" t="s">
        <v>65</v>
      </c>
      <c r="BP340" t="s">
        <v>65</v>
      </c>
      <c r="BQ340" t="s">
        <v>65</v>
      </c>
      <c r="BR340" t="s">
        <v>65</v>
      </c>
      <c r="BS340" t="s">
        <v>65</v>
      </c>
      <c r="BT340" t="s">
        <v>1248</v>
      </c>
    </row>
    <row r="341" spans="1:72" hidden="1" x14ac:dyDescent="0.25">
      <c r="A341">
        <v>12</v>
      </c>
      <c r="B341" s="10">
        <v>47197578</v>
      </c>
      <c r="C341" t="s">
        <v>3046</v>
      </c>
      <c r="D341" t="s">
        <v>3046</v>
      </c>
      <c r="E341">
        <v>0</v>
      </c>
      <c r="F341" t="s">
        <v>58</v>
      </c>
      <c r="G341" t="s">
        <v>2537</v>
      </c>
      <c r="J341" t="s">
        <v>47</v>
      </c>
      <c r="K341" s="13" t="s">
        <v>14624</v>
      </c>
      <c r="L341" s="5"/>
      <c r="M341" s="5"/>
      <c r="Z341" t="s">
        <v>598</v>
      </c>
      <c r="AC341" t="s">
        <v>282</v>
      </c>
      <c r="AD341" t="s">
        <v>55</v>
      </c>
      <c r="AE341" t="s">
        <v>64</v>
      </c>
      <c r="AF341" t="s">
        <v>64</v>
      </c>
      <c r="AG341" t="s">
        <v>55</v>
      </c>
      <c r="AH341">
        <v>0</v>
      </c>
      <c r="AI341">
        <v>0</v>
      </c>
      <c r="AJ341" t="s">
        <v>55</v>
      </c>
      <c r="AK341" t="s">
        <v>55</v>
      </c>
      <c r="AM341">
        <v>5.7016010738730902E-2</v>
      </c>
      <c r="AN341">
        <v>0.94298218577992399</v>
      </c>
      <c r="AO341"/>
      <c r="AP341">
        <v>0.230199769</v>
      </c>
      <c r="AQ341">
        <v>0</v>
      </c>
      <c r="AR341">
        <v>13</v>
      </c>
      <c r="AS341">
        <v>1</v>
      </c>
      <c r="AT341">
        <v>0.35</v>
      </c>
      <c r="AU341" t="s">
        <v>65</v>
      </c>
      <c r="AV341" t="s">
        <v>65</v>
      </c>
      <c r="AW341" t="s">
        <v>65</v>
      </c>
      <c r="AX341" t="s">
        <v>65</v>
      </c>
      <c r="AY341" t="s">
        <v>65</v>
      </c>
      <c r="AZ341" t="s">
        <v>65</v>
      </c>
      <c r="BA341" t="s">
        <v>65</v>
      </c>
      <c r="BB341" t="s">
        <v>65</v>
      </c>
      <c r="BC341" t="s">
        <v>65</v>
      </c>
      <c r="BD341" t="s">
        <v>65</v>
      </c>
      <c r="BE341" t="s">
        <v>65</v>
      </c>
      <c r="BF341" t="s">
        <v>65</v>
      </c>
      <c r="BG341" t="s">
        <v>65</v>
      </c>
      <c r="BH341" t="s">
        <v>65</v>
      </c>
      <c r="BI341" t="s">
        <v>65</v>
      </c>
      <c r="BJ341" t="s">
        <v>65</v>
      </c>
      <c r="BK341">
        <v>7.1429999999999993E-2</v>
      </c>
      <c r="BL341" t="s">
        <v>65</v>
      </c>
      <c r="BM341" t="s">
        <v>65</v>
      </c>
      <c r="BN341" t="s">
        <v>65</v>
      </c>
      <c r="BO341" t="s">
        <v>65</v>
      </c>
      <c r="BP341" t="s">
        <v>65</v>
      </c>
      <c r="BQ341" t="s">
        <v>65</v>
      </c>
      <c r="BR341" t="s">
        <v>65</v>
      </c>
      <c r="BS341" t="s">
        <v>65</v>
      </c>
      <c r="BT341" t="s">
        <v>2548</v>
      </c>
    </row>
    <row r="342" spans="1:72" hidden="1" x14ac:dyDescent="0.25">
      <c r="A342">
        <v>12</v>
      </c>
      <c r="B342" s="10">
        <v>47197578</v>
      </c>
      <c r="C342" t="s">
        <v>3046</v>
      </c>
      <c r="D342" t="s">
        <v>3046</v>
      </c>
      <c r="E342">
        <v>1</v>
      </c>
      <c r="F342" t="s">
        <v>58</v>
      </c>
      <c r="G342" t="s">
        <v>2537</v>
      </c>
      <c r="J342" t="s">
        <v>14737</v>
      </c>
      <c r="K342" s="13" t="s">
        <v>14624</v>
      </c>
      <c r="L342" s="5"/>
      <c r="M342" s="5"/>
      <c r="Z342" t="s">
        <v>598</v>
      </c>
      <c r="AC342" t="s">
        <v>282</v>
      </c>
      <c r="AD342" t="s">
        <v>55</v>
      </c>
      <c r="AE342" t="s">
        <v>64</v>
      </c>
      <c r="AF342" t="s">
        <v>64</v>
      </c>
      <c r="AG342" t="s">
        <v>55</v>
      </c>
      <c r="AH342">
        <v>0</v>
      </c>
      <c r="AI342">
        <v>0</v>
      </c>
      <c r="AJ342" t="s">
        <v>55</v>
      </c>
      <c r="AK342" t="s">
        <v>55</v>
      </c>
      <c r="AM342">
        <v>5.7016010738730902E-2</v>
      </c>
      <c r="AN342">
        <v>0.94298218577992399</v>
      </c>
      <c r="AO342"/>
      <c r="AP342">
        <v>0.230199769</v>
      </c>
      <c r="AQ342">
        <v>0</v>
      </c>
      <c r="AR342">
        <v>13</v>
      </c>
      <c r="AS342">
        <v>1</v>
      </c>
      <c r="AT342">
        <v>0.35</v>
      </c>
      <c r="AU342" t="s">
        <v>65</v>
      </c>
      <c r="AV342" t="s">
        <v>65</v>
      </c>
      <c r="AW342" t="s">
        <v>65</v>
      </c>
      <c r="AX342" t="s">
        <v>65</v>
      </c>
      <c r="AY342" t="s">
        <v>65</v>
      </c>
      <c r="AZ342" t="s">
        <v>65</v>
      </c>
      <c r="BA342" t="s">
        <v>65</v>
      </c>
      <c r="BB342" t="s">
        <v>65</v>
      </c>
      <c r="BC342" t="s">
        <v>65</v>
      </c>
      <c r="BD342" t="s">
        <v>65</v>
      </c>
      <c r="BE342" t="s">
        <v>65</v>
      </c>
      <c r="BF342" t="s">
        <v>65</v>
      </c>
      <c r="BG342" t="s">
        <v>65</v>
      </c>
      <c r="BH342" t="s">
        <v>65</v>
      </c>
      <c r="BI342" t="s">
        <v>65</v>
      </c>
      <c r="BJ342" t="s">
        <v>65</v>
      </c>
      <c r="BK342">
        <v>7.1429999999999993E-2</v>
      </c>
      <c r="BL342" t="s">
        <v>65</v>
      </c>
      <c r="BM342" t="s">
        <v>65</v>
      </c>
      <c r="BN342" t="s">
        <v>65</v>
      </c>
      <c r="BO342" t="s">
        <v>65</v>
      </c>
      <c r="BP342" t="s">
        <v>65</v>
      </c>
      <c r="BQ342" t="s">
        <v>65</v>
      </c>
      <c r="BR342" t="s">
        <v>65</v>
      </c>
      <c r="BS342" t="s">
        <v>65</v>
      </c>
      <c r="BT342" t="s">
        <v>2548</v>
      </c>
    </row>
    <row r="343" spans="1:72" hidden="1" x14ac:dyDescent="0.25">
      <c r="A343">
        <v>2</v>
      </c>
      <c r="B343" s="10">
        <v>62449909</v>
      </c>
      <c r="C343" t="s">
        <v>6802</v>
      </c>
      <c r="D343" t="s">
        <v>6802</v>
      </c>
      <c r="E343">
        <v>0</v>
      </c>
      <c r="F343" t="s">
        <v>58</v>
      </c>
      <c r="G343" t="s">
        <v>6672</v>
      </c>
      <c r="H343">
        <v>1</v>
      </c>
      <c r="J343" t="s">
        <v>14737</v>
      </c>
      <c r="K343" s="11" t="s">
        <v>14625</v>
      </c>
      <c r="L343" s="5"/>
      <c r="M343" s="5"/>
      <c r="Z343" t="s">
        <v>6803</v>
      </c>
      <c r="AA343" s="12"/>
      <c r="AB343">
        <v>6</v>
      </c>
      <c r="AC343" t="s">
        <v>53</v>
      </c>
      <c r="AF343" t="s">
        <v>6804</v>
      </c>
      <c r="AG343" t="s">
        <v>55</v>
      </c>
      <c r="AH343">
        <v>0.86699999999999999</v>
      </c>
      <c r="AI343">
        <v>4.87</v>
      </c>
      <c r="AJ343">
        <v>86</v>
      </c>
      <c r="AK343">
        <v>100</v>
      </c>
      <c r="AL343">
        <f>AJ343*AK343</f>
        <v>8600</v>
      </c>
      <c r="AM343">
        <v>0.29919035236498498</v>
      </c>
      <c r="AN343">
        <v>0.69695371388621796</v>
      </c>
      <c r="AO343" s="1">
        <f>AM343+AN343</f>
        <v>0.99614406625120289</v>
      </c>
      <c r="AP343">
        <v>0.23091223</v>
      </c>
      <c r="AQ343">
        <v>0.60078382200000002</v>
      </c>
      <c r="AR343">
        <v>39</v>
      </c>
      <c r="AS343">
        <v>1</v>
      </c>
      <c r="AT343">
        <v>1</v>
      </c>
      <c r="AU343" t="s">
        <v>65</v>
      </c>
      <c r="AV343" t="s">
        <v>65</v>
      </c>
      <c r="AW343" t="s">
        <v>14730</v>
      </c>
      <c r="AX343" t="s">
        <v>14730</v>
      </c>
      <c r="AY343" t="s">
        <v>65</v>
      </c>
      <c r="AZ343" t="s">
        <v>65</v>
      </c>
      <c r="BA343" t="s">
        <v>65</v>
      </c>
      <c r="BB343" t="s">
        <v>65</v>
      </c>
      <c r="BC343" t="s">
        <v>65</v>
      </c>
      <c r="BD343" t="s">
        <v>65</v>
      </c>
      <c r="BE343">
        <v>6.6E-4</v>
      </c>
      <c r="BF343">
        <v>1.1999999999999999E-3</v>
      </c>
      <c r="BG343" t="s">
        <v>65</v>
      </c>
      <c r="BH343" t="s">
        <v>65</v>
      </c>
      <c r="BI343" t="s">
        <v>65</v>
      </c>
      <c r="BJ343" t="s">
        <v>65</v>
      </c>
      <c r="BK343">
        <v>2.5000000000000001E-2</v>
      </c>
      <c r="BL343" t="s">
        <v>65</v>
      </c>
      <c r="BM343" t="s">
        <v>65</v>
      </c>
      <c r="BN343" s="1">
        <v>8.2400000000000007E-6</v>
      </c>
      <c r="BO343" s="1">
        <v>1.5E-5</v>
      </c>
      <c r="BP343" t="s">
        <v>65</v>
      </c>
      <c r="BQ343" t="s">
        <v>65</v>
      </c>
      <c r="BR343" t="s">
        <v>65</v>
      </c>
      <c r="BS343" t="s">
        <v>65</v>
      </c>
      <c r="BT343" t="s">
        <v>6675</v>
      </c>
    </row>
    <row r="344" spans="1:72" hidden="1" x14ac:dyDescent="0.25">
      <c r="A344">
        <v>3</v>
      </c>
      <c r="B344" s="10">
        <v>111325545</v>
      </c>
      <c r="C344" t="s">
        <v>6860</v>
      </c>
      <c r="D344" t="s">
        <v>6860</v>
      </c>
      <c r="E344">
        <v>0</v>
      </c>
      <c r="F344" t="s">
        <v>58</v>
      </c>
      <c r="G344" t="s">
        <v>6672</v>
      </c>
      <c r="H344">
        <v>1</v>
      </c>
      <c r="J344" t="s">
        <v>47</v>
      </c>
      <c r="K344" s="11" t="s">
        <v>14625</v>
      </c>
      <c r="L344" s="5"/>
      <c r="M344" s="5"/>
      <c r="Z344" t="s">
        <v>6861</v>
      </c>
      <c r="AA344" s="12"/>
      <c r="AB344">
        <v>5</v>
      </c>
      <c r="AC344" t="s">
        <v>282</v>
      </c>
      <c r="AD344" t="s">
        <v>55</v>
      </c>
      <c r="AE344" t="s">
        <v>64</v>
      </c>
      <c r="AF344" t="s">
        <v>64</v>
      </c>
      <c r="AG344" t="s">
        <v>55</v>
      </c>
      <c r="AH344">
        <v>0</v>
      </c>
      <c r="AI344">
        <v>0</v>
      </c>
      <c r="AJ344" t="s">
        <v>55</v>
      </c>
      <c r="AK344" t="s">
        <v>55</v>
      </c>
      <c r="AL344" t="e">
        <f>AJ344*AK344</f>
        <v>#VALUE!</v>
      </c>
      <c r="AM344">
        <v>0.98533373276984104</v>
      </c>
      <c r="AN344" s="1">
        <v>1.0032056976893599E-5</v>
      </c>
      <c r="AO344" s="1">
        <f>AM344+AN344</f>
        <v>0.98534376482681796</v>
      </c>
      <c r="AP344">
        <v>3.5710853000000001E-2</v>
      </c>
      <c r="AQ344">
        <v>0</v>
      </c>
      <c r="AR344">
        <v>39</v>
      </c>
      <c r="AS344">
        <v>1</v>
      </c>
      <c r="AT344">
        <v>1</v>
      </c>
      <c r="AU344" t="s">
        <v>65</v>
      </c>
      <c r="AV344" t="s">
        <v>65</v>
      </c>
      <c r="AW344" t="s">
        <v>14730</v>
      </c>
      <c r="AX344" t="s">
        <v>14730</v>
      </c>
      <c r="AY344" t="s">
        <v>65</v>
      </c>
      <c r="AZ344" t="s">
        <v>65</v>
      </c>
      <c r="BA344" t="s">
        <v>65</v>
      </c>
      <c r="BB344" t="s">
        <v>65</v>
      </c>
      <c r="BC344" t="s">
        <v>65</v>
      </c>
      <c r="BD344" t="s">
        <v>65</v>
      </c>
      <c r="BE344">
        <v>6.6E-4</v>
      </c>
      <c r="BF344">
        <v>1.1999999999999999E-3</v>
      </c>
      <c r="BG344" t="s">
        <v>65</v>
      </c>
      <c r="BH344" t="s">
        <v>65</v>
      </c>
      <c r="BI344" t="s">
        <v>65</v>
      </c>
      <c r="BJ344" t="s">
        <v>65</v>
      </c>
      <c r="BK344">
        <v>2.5000000000000001E-2</v>
      </c>
      <c r="BL344" t="s">
        <v>65</v>
      </c>
      <c r="BM344" t="s">
        <v>65</v>
      </c>
      <c r="BN344" s="1">
        <v>8.2400000000000007E-6</v>
      </c>
      <c r="BO344" s="1">
        <v>1.5099999999999999E-5</v>
      </c>
      <c r="BP344" t="s">
        <v>65</v>
      </c>
      <c r="BQ344" t="s">
        <v>65</v>
      </c>
      <c r="BR344" t="s">
        <v>65</v>
      </c>
      <c r="BS344" t="s">
        <v>65</v>
      </c>
      <c r="BT344" t="s">
        <v>6675</v>
      </c>
    </row>
    <row r="345" spans="1:72" hidden="1" x14ac:dyDescent="0.25">
      <c r="A345">
        <v>12</v>
      </c>
      <c r="B345" s="10">
        <v>50494122</v>
      </c>
      <c r="C345" t="s">
        <v>5011</v>
      </c>
      <c r="D345" t="s">
        <v>5011</v>
      </c>
      <c r="E345">
        <v>0</v>
      </c>
      <c r="F345" t="s">
        <v>58</v>
      </c>
      <c r="G345" t="s">
        <v>4574</v>
      </c>
      <c r="J345" t="s">
        <v>14736</v>
      </c>
      <c r="K345" s="13" t="s">
        <v>14624</v>
      </c>
      <c r="L345" s="5"/>
      <c r="M345" s="5"/>
      <c r="Z345" t="s">
        <v>1453</v>
      </c>
      <c r="AC345" t="s">
        <v>100</v>
      </c>
      <c r="AF345" t="s">
        <v>55</v>
      </c>
      <c r="AG345" t="s">
        <v>55</v>
      </c>
      <c r="AH345">
        <v>0</v>
      </c>
      <c r="AI345">
        <v>4.0780000000000003</v>
      </c>
      <c r="AJ345" t="s">
        <v>55</v>
      </c>
      <c r="AK345" t="s">
        <v>55</v>
      </c>
      <c r="AM345">
        <v>4.7269930632212601E-4</v>
      </c>
      <c r="AN345">
        <v>0.99952730034880999</v>
      </c>
      <c r="AO345"/>
      <c r="AP345">
        <v>0.78119983599999998</v>
      </c>
      <c r="AQ345">
        <v>0.61171344500000002</v>
      </c>
      <c r="AR345">
        <v>3</v>
      </c>
      <c r="AS345">
        <v>1</v>
      </c>
      <c r="AT345">
        <v>0.1</v>
      </c>
      <c r="AU345" t="s">
        <v>65</v>
      </c>
      <c r="AV345" t="s">
        <v>65</v>
      </c>
      <c r="AW345" t="s">
        <v>65</v>
      </c>
      <c r="AX345" t="s">
        <v>65</v>
      </c>
      <c r="AY345" t="s">
        <v>65</v>
      </c>
      <c r="AZ345" t="s">
        <v>65</v>
      </c>
      <c r="BA345" t="s">
        <v>65</v>
      </c>
      <c r="BB345" t="s">
        <v>65</v>
      </c>
      <c r="BC345" t="s">
        <v>65</v>
      </c>
      <c r="BD345" t="s">
        <v>65</v>
      </c>
      <c r="BE345" t="s">
        <v>65</v>
      </c>
      <c r="BF345" t="s">
        <v>65</v>
      </c>
      <c r="BG345" t="s">
        <v>65</v>
      </c>
      <c r="BH345" t="s">
        <v>65</v>
      </c>
      <c r="BI345" t="s">
        <v>65</v>
      </c>
      <c r="BJ345" t="s">
        <v>65</v>
      </c>
      <c r="BK345">
        <v>0.25</v>
      </c>
      <c r="BL345" t="s">
        <v>65</v>
      </c>
      <c r="BM345" t="s">
        <v>65</v>
      </c>
      <c r="BN345" t="s">
        <v>65</v>
      </c>
      <c r="BO345" t="s">
        <v>65</v>
      </c>
      <c r="BP345" t="s">
        <v>65</v>
      </c>
      <c r="BQ345" t="s">
        <v>65</v>
      </c>
      <c r="BR345" t="s">
        <v>65</v>
      </c>
      <c r="BS345" t="s">
        <v>65</v>
      </c>
      <c r="BT345" t="s">
        <v>910</v>
      </c>
    </row>
    <row r="346" spans="1:72" hidden="1" x14ac:dyDescent="0.25">
      <c r="A346">
        <v>3</v>
      </c>
      <c r="B346" s="10">
        <v>128181809</v>
      </c>
      <c r="C346" t="s">
        <v>2735</v>
      </c>
      <c r="D346" t="s">
        <v>2735</v>
      </c>
      <c r="E346">
        <v>0</v>
      </c>
      <c r="F346" t="s">
        <v>2736</v>
      </c>
      <c r="G346" s="14" t="s">
        <v>2537</v>
      </c>
      <c r="H346" s="5">
        <v>1</v>
      </c>
      <c r="I346" t="s">
        <v>14735</v>
      </c>
      <c r="J346" t="s">
        <v>59</v>
      </c>
      <c r="K346" s="11" t="s">
        <v>14625</v>
      </c>
      <c r="L346" s="5"/>
      <c r="M346" s="5"/>
      <c r="Z346" t="s">
        <v>2737</v>
      </c>
      <c r="AA346" s="12"/>
      <c r="AB346">
        <v>3</v>
      </c>
      <c r="AC346" t="s">
        <v>53</v>
      </c>
      <c r="AF346" t="s">
        <v>2738</v>
      </c>
      <c r="AG346" t="s">
        <v>55</v>
      </c>
      <c r="AH346">
        <v>0.999</v>
      </c>
      <c r="AI346">
        <v>7.093</v>
      </c>
      <c r="AJ346">
        <v>82.95</v>
      </c>
      <c r="AK346">
        <v>88</v>
      </c>
      <c r="AM346">
        <v>0.68005813021682604</v>
      </c>
      <c r="AN346">
        <v>4.7540687172083602E-2</v>
      </c>
      <c r="AO346" s="1">
        <f>AM346+AN346</f>
        <v>0.72759881738890964</v>
      </c>
      <c r="AP346">
        <v>0.78049503099999995</v>
      </c>
      <c r="AQ346">
        <v>0.512785567</v>
      </c>
      <c r="AR346">
        <v>39</v>
      </c>
      <c r="AS346">
        <v>1</v>
      </c>
      <c r="AT346">
        <v>1</v>
      </c>
      <c r="AU346" t="s">
        <v>14730</v>
      </c>
      <c r="AV346" t="s">
        <v>14730</v>
      </c>
      <c r="AW346" t="s">
        <v>14730</v>
      </c>
      <c r="AX346" t="s">
        <v>14730</v>
      </c>
      <c r="AY346" t="s">
        <v>65</v>
      </c>
      <c r="AZ346" t="s">
        <v>65</v>
      </c>
      <c r="BA346" t="s">
        <v>14730</v>
      </c>
      <c r="BB346" t="s">
        <v>65</v>
      </c>
      <c r="BC346">
        <v>1.0500000000000001E-2</v>
      </c>
      <c r="BD346">
        <v>9.2399999999999999E-3</v>
      </c>
      <c r="BE346">
        <v>2.96E-3</v>
      </c>
      <c r="BF346">
        <v>2.99E-3</v>
      </c>
      <c r="BG346" t="s">
        <v>65</v>
      </c>
      <c r="BH346" t="s">
        <v>65</v>
      </c>
      <c r="BI346">
        <v>1.5789999999999998E-2</v>
      </c>
      <c r="BJ346" t="s">
        <v>65</v>
      </c>
      <c r="BK346">
        <v>2.5000000000000001E-2</v>
      </c>
      <c r="BL346">
        <v>1.2999999999999999E-4</v>
      </c>
      <c r="BM346">
        <v>1.2E-4</v>
      </c>
      <c r="BN346" s="1">
        <v>6.5900000000000003E-5</v>
      </c>
      <c r="BO346" s="1">
        <v>5.9899999999999999E-5</v>
      </c>
      <c r="BP346" t="s">
        <v>65</v>
      </c>
      <c r="BQ346" t="s">
        <v>65</v>
      </c>
      <c r="BR346">
        <v>2.0000000000000001E-4</v>
      </c>
      <c r="BS346" t="s">
        <v>65</v>
      </c>
      <c r="BT346" t="s">
        <v>2548</v>
      </c>
    </row>
    <row r="347" spans="1:72" hidden="1" x14ac:dyDescent="0.25">
      <c r="A347">
        <v>3</v>
      </c>
      <c r="B347" s="10">
        <v>140401732</v>
      </c>
      <c r="C347" t="s">
        <v>7690</v>
      </c>
      <c r="D347" t="s">
        <v>7690</v>
      </c>
      <c r="E347">
        <v>0</v>
      </c>
      <c r="F347" t="s">
        <v>58</v>
      </c>
      <c r="G347" t="s">
        <v>7516</v>
      </c>
      <c r="H347">
        <v>1</v>
      </c>
      <c r="J347" t="s">
        <v>47</v>
      </c>
      <c r="K347" s="11" t="s">
        <v>14625</v>
      </c>
      <c r="L347" s="5"/>
      <c r="M347" s="5"/>
      <c r="Z347" t="s">
        <v>7691</v>
      </c>
      <c r="AA347" s="12"/>
      <c r="AB347">
        <v>6</v>
      </c>
      <c r="AC347" t="s">
        <v>53</v>
      </c>
      <c r="AF347" t="s">
        <v>7692</v>
      </c>
      <c r="AG347" t="s">
        <v>55</v>
      </c>
      <c r="AH347">
        <v>0.99299999999999999</v>
      </c>
      <c r="AI347">
        <v>4.2110000000000003</v>
      </c>
      <c r="AJ347">
        <v>97.44</v>
      </c>
      <c r="AK347">
        <v>78</v>
      </c>
      <c r="AM347">
        <v>7.1385415467012702E-3</v>
      </c>
      <c r="AN347" s="1">
        <v>5.5763419472409699E-15</v>
      </c>
      <c r="AO347" s="1">
        <f>AM347+AN347</f>
        <v>7.1385415467068464E-3</v>
      </c>
      <c r="AP347">
        <v>0.17101928699999999</v>
      </c>
      <c r="AQ347">
        <v>0</v>
      </c>
      <c r="AR347">
        <v>39</v>
      </c>
      <c r="AS347">
        <v>1</v>
      </c>
      <c r="AT347">
        <v>1</v>
      </c>
      <c r="AU347" t="s">
        <v>65</v>
      </c>
      <c r="AV347" t="s">
        <v>65</v>
      </c>
      <c r="AW347" t="s">
        <v>14730</v>
      </c>
      <c r="AX347" t="s">
        <v>14730</v>
      </c>
      <c r="AY347" t="s">
        <v>65</v>
      </c>
      <c r="AZ347" t="s">
        <v>65</v>
      </c>
      <c r="BA347" t="s">
        <v>65</v>
      </c>
      <c r="BB347" t="s">
        <v>65</v>
      </c>
      <c r="BC347" t="s">
        <v>65</v>
      </c>
      <c r="BD347" t="s">
        <v>65</v>
      </c>
      <c r="BE347">
        <v>6.6E-4</v>
      </c>
      <c r="BF347">
        <v>1.1999999999999999E-3</v>
      </c>
      <c r="BG347" t="s">
        <v>65</v>
      </c>
      <c r="BH347" t="s">
        <v>65</v>
      </c>
      <c r="BI347" t="s">
        <v>65</v>
      </c>
      <c r="BJ347" t="s">
        <v>65</v>
      </c>
      <c r="BK347">
        <v>2.5000000000000001E-2</v>
      </c>
      <c r="BL347" t="s">
        <v>65</v>
      </c>
      <c r="BM347" t="s">
        <v>65</v>
      </c>
      <c r="BN347" s="1">
        <v>8.2400000000000007E-6</v>
      </c>
      <c r="BO347" s="1">
        <v>1.5E-5</v>
      </c>
      <c r="BP347" t="s">
        <v>65</v>
      </c>
      <c r="BQ347" t="s">
        <v>65</v>
      </c>
      <c r="BR347" t="s">
        <v>65</v>
      </c>
      <c r="BS347" t="s">
        <v>65</v>
      </c>
      <c r="BT347" t="s">
        <v>7519</v>
      </c>
    </row>
    <row r="348" spans="1:72" hidden="1" x14ac:dyDescent="0.25">
      <c r="A348">
        <v>3</v>
      </c>
      <c r="B348" s="10">
        <v>141162378</v>
      </c>
      <c r="C348" t="s">
        <v>3986</v>
      </c>
      <c r="D348" t="s">
        <v>3986</v>
      </c>
      <c r="E348">
        <v>0</v>
      </c>
      <c r="F348" t="s">
        <v>58</v>
      </c>
      <c r="G348" t="s">
        <v>3829</v>
      </c>
      <c r="H348">
        <v>1</v>
      </c>
      <c r="J348" t="s">
        <v>14737</v>
      </c>
      <c r="K348" s="11" t="s">
        <v>14625</v>
      </c>
      <c r="L348" s="5"/>
      <c r="M348" s="5"/>
      <c r="Z348" t="s">
        <v>3987</v>
      </c>
      <c r="AA348" s="12"/>
      <c r="AB348">
        <v>6</v>
      </c>
      <c r="AC348" t="s">
        <v>53</v>
      </c>
      <c r="AF348" t="s">
        <v>3988</v>
      </c>
      <c r="AG348" t="s">
        <v>55</v>
      </c>
      <c r="AH348">
        <v>0.91800000000000004</v>
      </c>
      <c r="AI348">
        <v>0</v>
      </c>
      <c r="AJ348">
        <v>85.57</v>
      </c>
      <c r="AK348">
        <v>97</v>
      </c>
      <c r="AL348">
        <f>AJ348*AK348</f>
        <v>8300.2899999999991</v>
      </c>
      <c r="AM348">
        <v>2.05078513734997E-2</v>
      </c>
      <c r="AN348">
        <v>0.97949144936683996</v>
      </c>
      <c r="AO348" s="1">
        <f>AM348+AN348</f>
        <v>0.99999930074033971</v>
      </c>
      <c r="AP348">
        <v>0.80580938499999999</v>
      </c>
      <c r="AQ348">
        <v>0.50228656699999996</v>
      </c>
      <c r="AR348">
        <v>39</v>
      </c>
      <c r="AS348">
        <v>1</v>
      </c>
      <c r="AT348">
        <v>1</v>
      </c>
      <c r="AU348" t="s">
        <v>65</v>
      </c>
      <c r="AV348" t="s">
        <v>65</v>
      </c>
      <c r="AW348" t="s">
        <v>14730</v>
      </c>
      <c r="AX348" t="s">
        <v>65</v>
      </c>
      <c r="AY348" t="s">
        <v>65</v>
      </c>
      <c r="AZ348" t="s">
        <v>65</v>
      </c>
      <c r="BA348" t="s">
        <v>65</v>
      </c>
      <c r="BB348" t="s">
        <v>65</v>
      </c>
      <c r="BC348" t="s">
        <v>65</v>
      </c>
      <c r="BD348" t="s">
        <v>65</v>
      </c>
      <c r="BE348">
        <v>3.4000000000000002E-4</v>
      </c>
      <c r="BF348" t="s">
        <v>65</v>
      </c>
      <c r="BG348" t="s">
        <v>65</v>
      </c>
      <c r="BH348" t="s">
        <v>65</v>
      </c>
      <c r="BI348" t="s">
        <v>65</v>
      </c>
      <c r="BJ348" t="s">
        <v>65</v>
      </c>
      <c r="BK348">
        <v>2.5000000000000001E-2</v>
      </c>
      <c r="BL348" t="s">
        <v>65</v>
      </c>
      <c r="BM348" t="s">
        <v>65</v>
      </c>
      <c r="BN348">
        <v>0</v>
      </c>
      <c r="BO348" t="s">
        <v>65</v>
      </c>
      <c r="BP348" t="s">
        <v>65</v>
      </c>
      <c r="BQ348" t="s">
        <v>65</v>
      </c>
      <c r="BR348" t="s">
        <v>65</v>
      </c>
      <c r="BS348" t="s">
        <v>65</v>
      </c>
      <c r="BT348" t="s">
        <v>1248</v>
      </c>
    </row>
    <row r="349" spans="1:72" hidden="1" x14ac:dyDescent="0.25">
      <c r="A349">
        <v>12</v>
      </c>
      <c r="B349" s="10">
        <v>54508687</v>
      </c>
      <c r="C349" t="s">
        <v>14933</v>
      </c>
      <c r="D349" t="e">
        <v>#N/A</v>
      </c>
      <c r="E349">
        <v>0</v>
      </c>
      <c r="F349" t="s">
        <v>58</v>
      </c>
      <c r="G349" t="s">
        <v>5308</v>
      </c>
      <c r="J349" t="s">
        <v>59</v>
      </c>
      <c r="K349" s="13" t="s">
        <v>14624</v>
      </c>
      <c r="L349" s="5"/>
      <c r="M349" s="5"/>
      <c r="Z349" t="s">
        <v>14934</v>
      </c>
      <c r="AC349" t="s">
        <v>14734</v>
      </c>
      <c r="AD349" t="s">
        <v>55</v>
      </c>
      <c r="AE349" t="s">
        <v>64</v>
      </c>
      <c r="AF349" t="s">
        <v>64</v>
      </c>
      <c r="AG349" t="s">
        <v>55</v>
      </c>
      <c r="AH349">
        <v>0</v>
      </c>
      <c r="AI349">
        <v>0</v>
      </c>
      <c r="AJ349" t="s">
        <v>55</v>
      </c>
      <c r="AK349" t="s">
        <v>55</v>
      </c>
      <c r="AM349">
        <v>0</v>
      </c>
      <c r="AN349">
        <v>0</v>
      </c>
      <c r="AO349"/>
      <c r="AP349">
        <v>0</v>
      </c>
      <c r="AQ349">
        <v>0</v>
      </c>
      <c r="AR349">
        <v>36</v>
      </c>
      <c r="AS349">
        <v>2</v>
      </c>
      <c r="AT349">
        <v>0.95</v>
      </c>
      <c r="AU349" t="s">
        <v>65</v>
      </c>
      <c r="AV349" t="s">
        <v>65</v>
      </c>
      <c r="AW349" t="s">
        <v>65</v>
      </c>
      <c r="AX349" t="s">
        <v>65</v>
      </c>
      <c r="AY349" t="s">
        <v>65</v>
      </c>
      <c r="AZ349" t="s">
        <v>65</v>
      </c>
      <c r="BA349" t="s">
        <v>65</v>
      </c>
      <c r="BB349" t="s">
        <v>65</v>
      </c>
      <c r="BC349" t="s">
        <v>65</v>
      </c>
      <c r="BD349" t="s">
        <v>65</v>
      </c>
      <c r="BE349" t="s">
        <v>65</v>
      </c>
      <c r="BF349" t="s">
        <v>65</v>
      </c>
      <c r="BG349" t="s">
        <v>65</v>
      </c>
      <c r="BH349" t="s">
        <v>65</v>
      </c>
      <c r="BI349" t="s">
        <v>65</v>
      </c>
      <c r="BJ349" t="s">
        <v>65</v>
      </c>
      <c r="BK349">
        <v>5.2630000000000003E-2</v>
      </c>
      <c r="BL349" t="s">
        <v>65</v>
      </c>
      <c r="BM349" t="s">
        <v>65</v>
      </c>
      <c r="BN349" t="s">
        <v>65</v>
      </c>
      <c r="BO349" t="s">
        <v>65</v>
      </c>
      <c r="BP349" t="s">
        <v>65</v>
      </c>
      <c r="BQ349" t="s">
        <v>65</v>
      </c>
      <c r="BR349" t="s">
        <v>65</v>
      </c>
      <c r="BS349" t="s">
        <v>65</v>
      </c>
      <c r="BT349" t="s">
        <v>5409</v>
      </c>
    </row>
    <row r="350" spans="1:72" hidden="1" x14ac:dyDescent="0.25">
      <c r="A350">
        <v>12</v>
      </c>
      <c r="B350" s="10">
        <v>54514784</v>
      </c>
      <c r="C350" t="s">
        <v>14935</v>
      </c>
      <c r="D350" t="e">
        <v>#N/A</v>
      </c>
      <c r="E350">
        <v>0</v>
      </c>
      <c r="F350" t="s">
        <v>58</v>
      </c>
      <c r="G350" t="s">
        <v>8925</v>
      </c>
      <c r="J350" t="s">
        <v>59</v>
      </c>
      <c r="K350" s="13" t="s">
        <v>14624</v>
      </c>
      <c r="L350" s="5"/>
      <c r="M350" s="5"/>
      <c r="Z350" t="s">
        <v>14936</v>
      </c>
      <c r="AC350" t="s">
        <v>14734</v>
      </c>
      <c r="AD350" t="s">
        <v>55</v>
      </c>
      <c r="AE350" t="s">
        <v>64</v>
      </c>
      <c r="AF350" t="s">
        <v>64</v>
      </c>
      <c r="AG350" t="s">
        <v>55</v>
      </c>
      <c r="AH350">
        <v>0</v>
      </c>
      <c r="AI350">
        <v>0</v>
      </c>
      <c r="AJ350" t="s">
        <v>55</v>
      </c>
      <c r="AK350" t="s">
        <v>55</v>
      </c>
      <c r="AM350">
        <v>0</v>
      </c>
      <c r="AN350">
        <v>0</v>
      </c>
      <c r="AO350"/>
      <c r="AP350">
        <v>0</v>
      </c>
      <c r="AQ350">
        <v>0</v>
      </c>
      <c r="AR350">
        <v>39</v>
      </c>
      <c r="AS350">
        <v>1</v>
      </c>
      <c r="AT350">
        <v>1</v>
      </c>
      <c r="AU350" t="s">
        <v>65</v>
      </c>
      <c r="AV350" t="s">
        <v>65</v>
      </c>
      <c r="AW350" t="s">
        <v>65</v>
      </c>
      <c r="AX350" t="s">
        <v>65</v>
      </c>
      <c r="AY350" t="s">
        <v>65</v>
      </c>
      <c r="AZ350" t="s">
        <v>65</v>
      </c>
      <c r="BA350" t="s">
        <v>65</v>
      </c>
      <c r="BB350" t="s">
        <v>65</v>
      </c>
      <c r="BC350" t="s">
        <v>65</v>
      </c>
      <c r="BD350" t="s">
        <v>65</v>
      </c>
      <c r="BE350" t="s">
        <v>65</v>
      </c>
      <c r="BF350" t="s">
        <v>65</v>
      </c>
      <c r="BG350" t="s">
        <v>65</v>
      </c>
      <c r="BH350" t="s">
        <v>65</v>
      </c>
      <c r="BI350" t="s">
        <v>65</v>
      </c>
      <c r="BJ350" t="s">
        <v>65</v>
      </c>
      <c r="BK350">
        <v>2.5000000000000001E-2</v>
      </c>
      <c r="BL350" t="s">
        <v>65</v>
      </c>
      <c r="BM350" t="s">
        <v>65</v>
      </c>
      <c r="BN350" t="s">
        <v>65</v>
      </c>
      <c r="BO350" t="s">
        <v>65</v>
      </c>
      <c r="BP350" t="s">
        <v>65</v>
      </c>
      <c r="BQ350" t="s">
        <v>65</v>
      </c>
      <c r="BR350" t="s">
        <v>65</v>
      </c>
      <c r="BS350" t="s">
        <v>65</v>
      </c>
      <c r="BT350" t="s">
        <v>2415</v>
      </c>
    </row>
    <row r="351" spans="1:72" hidden="1" x14ac:dyDescent="0.25">
      <c r="A351">
        <v>3</v>
      </c>
      <c r="B351" s="10">
        <v>142841139</v>
      </c>
      <c r="C351" t="s">
        <v>3989</v>
      </c>
      <c r="D351" t="s">
        <v>3989</v>
      </c>
      <c r="E351">
        <v>0</v>
      </c>
      <c r="F351" t="s">
        <v>58</v>
      </c>
      <c r="G351" t="s">
        <v>3829</v>
      </c>
      <c r="H351">
        <v>1</v>
      </c>
      <c r="J351" t="s">
        <v>47</v>
      </c>
      <c r="K351" s="11" t="s">
        <v>14625</v>
      </c>
      <c r="L351" s="5"/>
      <c r="M351" s="5"/>
      <c r="Z351" t="s">
        <v>3990</v>
      </c>
      <c r="AA351" s="12"/>
      <c r="AB351">
        <v>6</v>
      </c>
      <c r="AC351" t="s">
        <v>53</v>
      </c>
      <c r="AF351" t="s">
        <v>3991</v>
      </c>
      <c r="AG351" t="s">
        <v>55</v>
      </c>
      <c r="AH351">
        <v>0.99099999999999999</v>
      </c>
      <c r="AI351">
        <v>6.95</v>
      </c>
      <c r="AJ351">
        <v>98.97</v>
      </c>
      <c r="AK351">
        <v>97</v>
      </c>
      <c r="AL351">
        <f>AJ351*AK351</f>
        <v>9600.09</v>
      </c>
      <c r="AM351">
        <v>0.852041516130145</v>
      </c>
      <c r="AN351">
        <v>0.123805841170553</v>
      </c>
      <c r="AO351" s="1">
        <f>AM351+AN351</f>
        <v>0.97584735730069805</v>
      </c>
      <c r="AP351">
        <v>0.318747958</v>
      </c>
      <c r="AQ351">
        <v>0</v>
      </c>
      <c r="AR351">
        <v>39</v>
      </c>
      <c r="AS351">
        <v>1</v>
      </c>
      <c r="AT351">
        <v>1</v>
      </c>
      <c r="AU351" t="s">
        <v>65</v>
      </c>
      <c r="AV351" t="s">
        <v>65</v>
      </c>
      <c r="AW351" t="s">
        <v>14730</v>
      </c>
      <c r="AX351" t="s">
        <v>65</v>
      </c>
      <c r="AY351" t="s">
        <v>65</v>
      </c>
      <c r="AZ351" t="s">
        <v>65</v>
      </c>
      <c r="BA351" t="s">
        <v>65</v>
      </c>
      <c r="BB351" t="s">
        <v>65</v>
      </c>
      <c r="BC351" t="s">
        <v>65</v>
      </c>
      <c r="BD351" t="s">
        <v>65</v>
      </c>
      <c r="BE351">
        <v>3.3E-4</v>
      </c>
      <c r="BF351" t="s">
        <v>65</v>
      </c>
      <c r="BG351" t="s">
        <v>65</v>
      </c>
      <c r="BH351" t="s">
        <v>65</v>
      </c>
      <c r="BI351" t="s">
        <v>65</v>
      </c>
      <c r="BJ351" t="s">
        <v>65</v>
      </c>
      <c r="BK351">
        <v>2.5000000000000001E-2</v>
      </c>
      <c r="BL351" t="s">
        <v>65</v>
      </c>
      <c r="BM351" t="s">
        <v>65</v>
      </c>
      <c r="BN351">
        <v>0</v>
      </c>
      <c r="BO351" t="s">
        <v>65</v>
      </c>
      <c r="BP351" t="s">
        <v>65</v>
      </c>
      <c r="BQ351" t="s">
        <v>65</v>
      </c>
      <c r="BR351" t="s">
        <v>65</v>
      </c>
      <c r="BS351" t="s">
        <v>65</v>
      </c>
      <c r="BT351" t="s">
        <v>1248</v>
      </c>
    </row>
    <row r="352" spans="1:72" hidden="1" x14ac:dyDescent="0.25">
      <c r="A352">
        <v>12</v>
      </c>
      <c r="B352" s="10">
        <v>55614968</v>
      </c>
      <c r="C352" t="s">
        <v>14302</v>
      </c>
      <c r="D352" t="s">
        <v>14302</v>
      </c>
      <c r="E352">
        <v>0</v>
      </c>
      <c r="F352" t="s">
        <v>58</v>
      </c>
      <c r="G352" t="s">
        <v>13822</v>
      </c>
      <c r="J352" t="s">
        <v>47</v>
      </c>
      <c r="K352" s="13" t="s">
        <v>14624</v>
      </c>
      <c r="L352" s="5"/>
      <c r="M352" s="5"/>
      <c r="Z352" t="s">
        <v>14303</v>
      </c>
      <c r="AC352" t="s">
        <v>63</v>
      </c>
      <c r="AF352" t="s">
        <v>55</v>
      </c>
      <c r="AG352" t="s">
        <v>55</v>
      </c>
      <c r="AH352">
        <v>0</v>
      </c>
      <c r="AI352">
        <v>0</v>
      </c>
      <c r="AJ352" t="s">
        <v>55</v>
      </c>
      <c r="AK352" t="s">
        <v>55</v>
      </c>
      <c r="AM352">
        <v>0.63635423264491897</v>
      </c>
      <c r="AN352">
        <v>0.26810002427815799</v>
      </c>
      <c r="AO352"/>
      <c r="AP352">
        <v>0.13768412499999999</v>
      </c>
      <c r="AQ352">
        <v>0</v>
      </c>
      <c r="AR352">
        <v>39</v>
      </c>
      <c r="AS352">
        <v>1</v>
      </c>
      <c r="AT352">
        <v>1</v>
      </c>
      <c r="AU352" t="s">
        <v>14730</v>
      </c>
      <c r="AV352" t="s">
        <v>65</v>
      </c>
      <c r="AW352" t="s">
        <v>14730</v>
      </c>
      <c r="AX352" t="s">
        <v>14730</v>
      </c>
      <c r="AY352" t="s">
        <v>65</v>
      </c>
      <c r="AZ352" t="s">
        <v>65</v>
      </c>
      <c r="BA352" t="s">
        <v>65</v>
      </c>
      <c r="BB352" t="s">
        <v>65</v>
      </c>
      <c r="BC352">
        <v>1.0500000000000001E-2</v>
      </c>
      <c r="BD352" t="s">
        <v>65</v>
      </c>
      <c r="BE352">
        <v>6.6E-4</v>
      </c>
      <c r="BF352">
        <v>5.9999999999999995E-4</v>
      </c>
      <c r="BG352" t="s">
        <v>65</v>
      </c>
      <c r="BH352" t="s">
        <v>65</v>
      </c>
      <c r="BI352" t="s">
        <v>65</v>
      </c>
      <c r="BJ352" t="s">
        <v>65</v>
      </c>
      <c r="BK352">
        <v>2.5000000000000001E-2</v>
      </c>
      <c r="BL352">
        <v>1.2999999999999999E-4</v>
      </c>
      <c r="BM352" t="s">
        <v>65</v>
      </c>
      <c r="BN352" s="1">
        <v>8.2400000000000007E-6</v>
      </c>
      <c r="BO352">
        <v>0</v>
      </c>
      <c r="BP352" t="s">
        <v>65</v>
      </c>
      <c r="BQ352" t="s">
        <v>65</v>
      </c>
      <c r="BR352" t="s">
        <v>65</v>
      </c>
      <c r="BS352" t="s">
        <v>65</v>
      </c>
      <c r="BT352" t="s">
        <v>13824</v>
      </c>
    </row>
    <row r="353" spans="1:72" hidden="1" x14ac:dyDescent="0.25">
      <c r="A353">
        <v>12</v>
      </c>
      <c r="B353" s="10">
        <v>55614968</v>
      </c>
      <c r="C353" t="s">
        <v>14302</v>
      </c>
      <c r="D353" t="s">
        <v>14302</v>
      </c>
      <c r="E353">
        <v>1</v>
      </c>
      <c r="F353" t="s">
        <v>58</v>
      </c>
      <c r="G353" t="s">
        <v>13822</v>
      </c>
      <c r="J353" t="s">
        <v>59</v>
      </c>
      <c r="K353" s="13" t="s">
        <v>14624</v>
      </c>
      <c r="L353" s="5"/>
      <c r="M353" s="5"/>
      <c r="Z353" t="s">
        <v>14303</v>
      </c>
      <c r="AC353" t="s">
        <v>63</v>
      </c>
      <c r="AF353" t="s">
        <v>55</v>
      </c>
      <c r="AG353" t="s">
        <v>55</v>
      </c>
      <c r="AH353">
        <v>0</v>
      </c>
      <c r="AI353">
        <v>0</v>
      </c>
      <c r="AJ353" t="s">
        <v>55</v>
      </c>
      <c r="AK353" t="s">
        <v>55</v>
      </c>
      <c r="AM353">
        <v>0.63635423264491897</v>
      </c>
      <c r="AN353">
        <v>0.26810002427815799</v>
      </c>
      <c r="AO353"/>
      <c r="AP353">
        <v>0.13768412499999999</v>
      </c>
      <c r="AQ353">
        <v>0</v>
      </c>
      <c r="AR353">
        <v>39</v>
      </c>
      <c r="AS353">
        <v>1</v>
      </c>
      <c r="AT353">
        <v>1</v>
      </c>
      <c r="AU353" t="s">
        <v>14730</v>
      </c>
      <c r="AV353" t="s">
        <v>65</v>
      </c>
      <c r="AW353" t="s">
        <v>14730</v>
      </c>
      <c r="AX353" t="s">
        <v>14730</v>
      </c>
      <c r="AY353" t="s">
        <v>65</v>
      </c>
      <c r="AZ353" t="s">
        <v>65</v>
      </c>
      <c r="BA353" t="s">
        <v>65</v>
      </c>
      <c r="BB353" t="s">
        <v>65</v>
      </c>
      <c r="BC353">
        <v>1.0500000000000001E-2</v>
      </c>
      <c r="BD353" t="s">
        <v>65</v>
      </c>
      <c r="BE353">
        <v>6.6E-4</v>
      </c>
      <c r="BF353">
        <v>5.9999999999999995E-4</v>
      </c>
      <c r="BG353" t="s">
        <v>65</v>
      </c>
      <c r="BH353" t="s">
        <v>65</v>
      </c>
      <c r="BI353" t="s">
        <v>65</v>
      </c>
      <c r="BJ353" t="s">
        <v>65</v>
      </c>
      <c r="BK353">
        <v>2.5000000000000001E-2</v>
      </c>
      <c r="BL353">
        <v>1.2999999999999999E-4</v>
      </c>
      <c r="BM353" t="s">
        <v>65</v>
      </c>
      <c r="BN353" s="1">
        <v>8.2400000000000007E-6</v>
      </c>
      <c r="BO353">
        <v>0</v>
      </c>
      <c r="BP353" t="s">
        <v>65</v>
      </c>
      <c r="BQ353" t="s">
        <v>65</v>
      </c>
      <c r="BR353" t="s">
        <v>65</v>
      </c>
      <c r="BS353" t="s">
        <v>65</v>
      </c>
      <c r="BT353" t="s">
        <v>13824</v>
      </c>
    </row>
    <row r="354" spans="1:72" hidden="1" x14ac:dyDescent="0.25">
      <c r="A354">
        <v>12</v>
      </c>
      <c r="B354" s="10">
        <v>55614971</v>
      </c>
      <c r="C354" t="s">
        <v>14304</v>
      </c>
      <c r="D354" t="s">
        <v>14304</v>
      </c>
      <c r="E354">
        <v>0</v>
      </c>
      <c r="F354" t="s">
        <v>58</v>
      </c>
      <c r="G354" t="s">
        <v>13822</v>
      </c>
      <c r="J354" t="s">
        <v>47</v>
      </c>
      <c r="K354" s="13" t="s">
        <v>14624</v>
      </c>
      <c r="L354" s="5"/>
      <c r="M354" s="5"/>
      <c r="Z354" t="s">
        <v>14303</v>
      </c>
      <c r="AC354" t="s">
        <v>53</v>
      </c>
      <c r="AF354" t="s">
        <v>14305</v>
      </c>
      <c r="AG354" t="s">
        <v>55</v>
      </c>
      <c r="AH354">
        <v>1</v>
      </c>
      <c r="AI354">
        <v>0</v>
      </c>
      <c r="AJ354">
        <v>97.5</v>
      </c>
      <c r="AK354">
        <v>80</v>
      </c>
      <c r="AM354">
        <v>0.63635423264491897</v>
      </c>
      <c r="AN354">
        <v>0.26810002427815799</v>
      </c>
      <c r="AO354"/>
      <c r="AP354">
        <v>0.13768412499999999</v>
      </c>
      <c r="AQ354">
        <v>0</v>
      </c>
      <c r="AR354">
        <v>29</v>
      </c>
      <c r="AS354">
        <v>1</v>
      </c>
      <c r="AT354">
        <v>0.75</v>
      </c>
      <c r="AU354" t="s">
        <v>65</v>
      </c>
      <c r="AV354" t="s">
        <v>65</v>
      </c>
      <c r="AW354" t="s">
        <v>14730</v>
      </c>
      <c r="AX354" t="s">
        <v>65</v>
      </c>
      <c r="AY354" t="s">
        <v>65</v>
      </c>
      <c r="AZ354" t="s">
        <v>65</v>
      </c>
      <c r="BA354" t="s">
        <v>65</v>
      </c>
      <c r="BB354" t="s">
        <v>65</v>
      </c>
      <c r="BC354" t="s">
        <v>65</v>
      </c>
      <c r="BD354" t="s">
        <v>65</v>
      </c>
      <c r="BE354">
        <v>2.5000000000000001E-4</v>
      </c>
      <c r="BF354" t="s">
        <v>65</v>
      </c>
      <c r="BG354" t="s">
        <v>65</v>
      </c>
      <c r="BH354" t="s">
        <v>65</v>
      </c>
      <c r="BI354" t="s">
        <v>65</v>
      </c>
      <c r="BJ354" t="s">
        <v>65</v>
      </c>
      <c r="BK354">
        <v>3.3329999999999999E-2</v>
      </c>
      <c r="BL354" t="s">
        <v>65</v>
      </c>
      <c r="BM354" t="s">
        <v>65</v>
      </c>
      <c r="BN354">
        <v>0</v>
      </c>
      <c r="BO354" t="s">
        <v>65</v>
      </c>
      <c r="BP354" t="s">
        <v>65</v>
      </c>
      <c r="BQ354" t="s">
        <v>65</v>
      </c>
      <c r="BR354" t="s">
        <v>65</v>
      </c>
      <c r="BS354" t="s">
        <v>65</v>
      </c>
      <c r="BT354" t="s">
        <v>13824</v>
      </c>
    </row>
    <row r="355" spans="1:72" hidden="1" x14ac:dyDescent="0.25">
      <c r="A355">
        <v>12</v>
      </c>
      <c r="B355" s="10">
        <v>55614972</v>
      </c>
      <c r="C355" t="s">
        <v>14306</v>
      </c>
      <c r="D355" t="s">
        <v>14306</v>
      </c>
      <c r="E355">
        <v>0</v>
      </c>
      <c r="F355" t="s">
        <v>58</v>
      </c>
      <c r="G355" t="s">
        <v>13822</v>
      </c>
      <c r="J355" t="s">
        <v>47</v>
      </c>
      <c r="K355" s="13" t="s">
        <v>14624</v>
      </c>
      <c r="L355" s="5"/>
      <c r="M355" s="5"/>
      <c r="Z355" t="s">
        <v>14303</v>
      </c>
      <c r="AC355" t="s">
        <v>63</v>
      </c>
      <c r="AF355" t="s">
        <v>55</v>
      </c>
      <c r="AG355" t="s">
        <v>55</v>
      </c>
      <c r="AH355">
        <v>0</v>
      </c>
      <c r="AI355">
        <v>5.2690000000000001</v>
      </c>
      <c r="AJ355" t="s">
        <v>55</v>
      </c>
      <c r="AK355" t="s">
        <v>55</v>
      </c>
      <c r="AM355">
        <v>0.63635423264491897</v>
      </c>
      <c r="AN355">
        <v>0.26810002427815799</v>
      </c>
      <c r="AO355"/>
      <c r="AP355">
        <v>0.13768412499999999</v>
      </c>
      <c r="AQ355">
        <v>0</v>
      </c>
      <c r="AR355">
        <v>33</v>
      </c>
      <c r="AS355">
        <v>1</v>
      </c>
      <c r="AT355">
        <v>0.85</v>
      </c>
      <c r="AU355" t="s">
        <v>65</v>
      </c>
      <c r="AV355" t="s">
        <v>65</v>
      </c>
      <c r="AW355" t="s">
        <v>14730</v>
      </c>
      <c r="AX355" t="s">
        <v>65</v>
      </c>
      <c r="AY355" t="s">
        <v>65</v>
      </c>
      <c r="AZ355" t="s">
        <v>65</v>
      </c>
      <c r="BA355" t="s">
        <v>65</v>
      </c>
      <c r="BB355" t="s">
        <v>65</v>
      </c>
      <c r="BC355" t="s">
        <v>65</v>
      </c>
      <c r="BD355" t="s">
        <v>65</v>
      </c>
      <c r="BE355">
        <v>2.7999999999999998E-4</v>
      </c>
      <c r="BF355" t="s">
        <v>65</v>
      </c>
      <c r="BG355" t="s">
        <v>65</v>
      </c>
      <c r="BH355" t="s">
        <v>65</v>
      </c>
      <c r="BI355" t="s">
        <v>65</v>
      </c>
      <c r="BJ355" t="s">
        <v>65</v>
      </c>
      <c r="BK355">
        <v>2.9409999999999999E-2</v>
      </c>
      <c r="BL355" t="s">
        <v>65</v>
      </c>
      <c r="BM355" t="s">
        <v>65</v>
      </c>
      <c r="BN355">
        <v>0</v>
      </c>
      <c r="BO355" t="s">
        <v>65</v>
      </c>
      <c r="BP355" t="s">
        <v>65</v>
      </c>
      <c r="BQ355" t="s">
        <v>65</v>
      </c>
      <c r="BR355" t="s">
        <v>65</v>
      </c>
      <c r="BS355" t="s">
        <v>65</v>
      </c>
      <c r="BT355" t="s">
        <v>13824</v>
      </c>
    </row>
    <row r="356" spans="1:72" hidden="1" x14ac:dyDescent="0.25">
      <c r="A356">
        <v>12</v>
      </c>
      <c r="B356" s="10">
        <v>55614973</v>
      </c>
      <c r="C356" t="s">
        <v>14308</v>
      </c>
      <c r="D356" t="s">
        <v>14308</v>
      </c>
      <c r="E356">
        <v>0</v>
      </c>
      <c r="F356" t="s">
        <v>58</v>
      </c>
      <c r="G356" t="s">
        <v>13822</v>
      </c>
      <c r="J356" t="s">
        <v>47</v>
      </c>
      <c r="K356" s="13" t="s">
        <v>14624</v>
      </c>
      <c r="L356" s="5"/>
      <c r="M356" s="5"/>
      <c r="Z356" t="s">
        <v>14303</v>
      </c>
      <c r="AC356" t="s">
        <v>63</v>
      </c>
      <c r="AF356" t="s">
        <v>55</v>
      </c>
      <c r="AG356" t="s">
        <v>55</v>
      </c>
      <c r="AH356">
        <v>0</v>
      </c>
      <c r="AI356">
        <v>0</v>
      </c>
      <c r="AJ356" t="s">
        <v>55</v>
      </c>
      <c r="AK356" t="s">
        <v>55</v>
      </c>
      <c r="AM356">
        <v>0.63635423264491897</v>
      </c>
      <c r="AN356">
        <v>0.26810002427815799</v>
      </c>
      <c r="AO356"/>
      <c r="AP356">
        <v>0.13768412499999999</v>
      </c>
      <c r="AQ356">
        <v>0</v>
      </c>
      <c r="AR356">
        <v>39</v>
      </c>
      <c r="AS356">
        <v>1</v>
      </c>
      <c r="AT356">
        <v>1</v>
      </c>
      <c r="AU356" t="s">
        <v>65</v>
      </c>
      <c r="AV356" t="s">
        <v>65</v>
      </c>
      <c r="AW356" t="s">
        <v>14730</v>
      </c>
      <c r="AX356" t="s">
        <v>65</v>
      </c>
      <c r="AY356" t="s">
        <v>65</v>
      </c>
      <c r="AZ356" t="s">
        <v>65</v>
      </c>
      <c r="BA356" t="s">
        <v>65</v>
      </c>
      <c r="BB356" t="s">
        <v>65</v>
      </c>
      <c r="BC356" t="s">
        <v>65</v>
      </c>
      <c r="BD356" t="s">
        <v>65</v>
      </c>
      <c r="BE356">
        <v>3.3E-4</v>
      </c>
      <c r="BF356" t="s">
        <v>65</v>
      </c>
      <c r="BG356" t="s">
        <v>65</v>
      </c>
      <c r="BH356" t="s">
        <v>65</v>
      </c>
      <c r="BI356" t="s">
        <v>65</v>
      </c>
      <c r="BJ356" t="s">
        <v>65</v>
      </c>
      <c r="BK356">
        <v>2.5000000000000001E-2</v>
      </c>
      <c r="BL356" t="s">
        <v>65</v>
      </c>
      <c r="BM356" t="s">
        <v>65</v>
      </c>
      <c r="BN356">
        <v>0</v>
      </c>
      <c r="BO356" t="s">
        <v>65</v>
      </c>
      <c r="BP356" t="s">
        <v>65</v>
      </c>
      <c r="BQ356" t="s">
        <v>65</v>
      </c>
      <c r="BR356" t="s">
        <v>65</v>
      </c>
      <c r="BS356" t="s">
        <v>65</v>
      </c>
      <c r="BT356" t="s">
        <v>13824</v>
      </c>
    </row>
    <row r="357" spans="1:72" hidden="1" x14ac:dyDescent="0.25">
      <c r="A357">
        <v>12</v>
      </c>
      <c r="B357" s="10">
        <v>55614973</v>
      </c>
      <c r="C357" t="s">
        <v>14308</v>
      </c>
      <c r="D357" t="s">
        <v>14308</v>
      </c>
      <c r="E357">
        <v>1</v>
      </c>
      <c r="F357" t="s">
        <v>58</v>
      </c>
      <c r="G357" t="s">
        <v>13822</v>
      </c>
      <c r="J357" t="s">
        <v>59</v>
      </c>
      <c r="K357" s="13" t="s">
        <v>14624</v>
      </c>
      <c r="L357" s="5"/>
      <c r="M357" s="5"/>
      <c r="Z357" t="s">
        <v>14303</v>
      </c>
      <c r="AC357" t="s">
        <v>63</v>
      </c>
      <c r="AF357" t="s">
        <v>55</v>
      </c>
      <c r="AG357" t="s">
        <v>55</v>
      </c>
      <c r="AH357">
        <v>0</v>
      </c>
      <c r="AI357">
        <v>0</v>
      </c>
      <c r="AJ357" t="s">
        <v>55</v>
      </c>
      <c r="AK357" t="s">
        <v>55</v>
      </c>
      <c r="AM357">
        <v>0.63635423264491897</v>
      </c>
      <c r="AN357">
        <v>0.26810002427815799</v>
      </c>
      <c r="AO357"/>
      <c r="AP357">
        <v>0.13768412499999999</v>
      </c>
      <c r="AQ357">
        <v>0</v>
      </c>
      <c r="AR357">
        <v>39</v>
      </c>
      <c r="AS357">
        <v>1</v>
      </c>
      <c r="AT357">
        <v>1</v>
      </c>
      <c r="AU357" t="s">
        <v>65</v>
      </c>
      <c r="AV357" t="s">
        <v>65</v>
      </c>
      <c r="AW357" t="s">
        <v>14730</v>
      </c>
      <c r="AX357" t="s">
        <v>65</v>
      </c>
      <c r="AY357" t="s">
        <v>65</v>
      </c>
      <c r="AZ357" t="s">
        <v>65</v>
      </c>
      <c r="BA357" t="s">
        <v>65</v>
      </c>
      <c r="BB357" t="s">
        <v>65</v>
      </c>
      <c r="BC357" t="s">
        <v>65</v>
      </c>
      <c r="BD357" t="s">
        <v>65</v>
      </c>
      <c r="BE357">
        <v>3.3E-4</v>
      </c>
      <c r="BF357" t="s">
        <v>65</v>
      </c>
      <c r="BG357" t="s">
        <v>65</v>
      </c>
      <c r="BH357" t="s">
        <v>65</v>
      </c>
      <c r="BI357" t="s">
        <v>65</v>
      </c>
      <c r="BJ357" t="s">
        <v>65</v>
      </c>
      <c r="BK357">
        <v>2.5000000000000001E-2</v>
      </c>
      <c r="BL357" t="s">
        <v>65</v>
      </c>
      <c r="BM357" t="s">
        <v>65</v>
      </c>
      <c r="BN357">
        <v>0</v>
      </c>
      <c r="BO357" t="s">
        <v>65</v>
      </c>
      <c r="BP357" t="s">
        <v>65</v>
      </c>
      <c r="BQ357" t="s">
        <v>65</v>
      </c>
      <c r="BR357" t="s">
        <v>65</v>
      </c>
      <c r="BS357" t="s">
        <v>65</v>
      </c>
      <c r="BT357" t="s">
        <v>13824</v>
      </c>
    </row>
    <row r="358" spans="1:72" hidden="1" x14ac:dyDescent="0.25">
      <c r="A358">
        <v>12</v>
      </c>
      <c r="B358" s="10">
        <v>55614979</v>
      </c>
      <c r="C358" t="s">
        <v>14937</v>
      </c>
      <c r="D358" t="e">
        <v>#N/A</v>
      </c>
      <c r="E358">
        <v>0</v>
      </c>
      <c r="F358" t="s">
        <v>58</v>
      </c>
      <c r="G358" t="s">
        <v>13822</v>
      </c>
      <c r="J358" t="s">
        <v>59</v>
      </c>
      <c r="K358" s="13" t="s">
        <v>14624</v>
      </c>
      <c r="L358" s="5"/>
      <c r="M358" s="5"/>
      <c r="Z358" t="s">
        <v>14303</v>
      </c>
      <c r="AC358" t="s">
        <v>164</v>
      </c>
      <c r="AF358" t="s">
        <v>55</v>
      </c>
      <c r="AG358" t="s">
        <v>55</v>
      </c>
      <c r="AH358">
        <v>0</v>
      </c>
      <c r="AI358">
        <v>0</v>
      </c>
      <c r="AJ358" t="s">
        <v>55</v>
      </c>
      <c r="AK358" t="s">
        <v>55</v>
      </c>
      <c r="AM358">
        <v>0.63635423264491897</v>
      </c>
      <c r="AN358">
        <v>0.26810002427815799</v>
      </c>
      <c r="AO358"/>
      <c r="AP358">
        <v>0.13768412499999999</v>
      </c>
      <c r="AQ358">
        <v>0</v>
      </c>
      <c r="AR358">
        <v>35</v>
      </c>
      <c r="AS358">
        <v>1</v>
      </c>
      <c r="AT358">
        <v>0.9</v>
      </c>
      <c r="AU358" t="s">
        <v>65</v>
      </c>
      <c r="AV358" t="s">
        <v>65</v>
      </c>
      <c r="AW358" t="s">
        <v>14730</v>
      </c>
      <c r="AX358" t="s">
        <v>65</v>
      </c>
      <c r="AY358" t="s">
        <v>65</v>
      </c>
      <c r="AZ358" t="s">
        <v>65</v>
      </c>
      <c r="BA358" t="s">
        <v>65</v>
      </c>
      <c r="BB358" t="s">
        <v>65</v>
      </c>
      <c r="BC358" t="s">
        <v>65</v>
      </c>
      <c r="BD358" t="s">
        <v>65</v>
      </c>
      <c r="BE358">
        <v>2.9999999999999997E-4</v>
      </c>
      <c r="BF358" t="s">
        <v>65</v>
      </c>
      <c r="BG358" t="s">
        <v>65</v>
      </c>
      <c r="BH358" t="s">
        <v>65</v>
      </c>
      <c r="BI358" t="s">
        <v>65</v>
      </c>
      <c r="BJ358" t="s">
        <v>65</v>
      </c>
      <c r="BK358">
        <v>2.7779999999999999E-2</v>
      </c>
      <c r="BL358" t="s">
        <v>65</v>
      </c>
      <c r="BM358" t="s">
        <v>65</v>
      </c>
      <c r="BN358">
        <v>0</v>
      </c>
      <c r="BO358" t="s">
        <v>65</v>
      </c>
      <c r="BP358" t="s">
        <v>65</v>
      </c>
      <c r="BQ358" t="s">
        <v>65</v>
      </c>
      <c r="BR358" t="s">
        <v>65</v>
      </c>
      <c r="BS358" t="s">
        <v>65</v>
      </c>
      <c r="BT358" t="s">
        <v>13824</v>
      </c>
    </row>
    <row r="359" spans="1:72" hidden="1" x14ac:dyDescent="0.25">
      <c r="A359">
        <v>12</v>
      </c>
      <c r="B359" s="10">
        <v>55614981</v>
      </c>
      <c r="C359" t="s">
        <v>14938</v>
      </c>
      <c r="D359" t="e">
        <v>#N/A</v>
      </c>
      <c r="E359">
        <v>0</v>
      </c>
      <c r="F359" t="s">
        <v>58</v>
      </c>
      <c r="G359" t="s">
        <v>13822</v>
      </c>
      <c r="J359" t="s">
        <v>59</v>
      </c>
      <c r="K359" s="13" t="s">
        <v>14624</v>
      </c>
      <c r="L359" s="5"/>
      <c r="M359" s="5"/>
      <c r="Z359" t="s">
        <v>14303</v>
      </c>
      <c r="AC359" t="s">
        <v>14809</v>
      </c>
      <c r="AF359" t="s">
        <v>55</v>
      </c>
      <c r="AG359" t="s">
        <v>55</v>
      </c>
      <c r="AH359">
        <v>0</v>
      </c>
      <c r="AI359">
        <v>4.1980000000000004</v>
      </c>
      <c r="AJ359" t="s">
        <v>55</v>
      </c>
      <c r="AK359" t="s">
        <v>55</v>
      </c>
      <c r="AM359">
        <v>0.63635423264491897</v>
      </c>
      <c r="AN359">
        <v>0.26810002427815799</v>
      </c>
      <c r="AO359"/>
      <c r="AP359">
        <v>0.13768412499999999</v>
      </c>
      <c r="AQ359">
        <v>0</v>
      </c>
      <c r="AR359">
        <v>27</v>
      </c>
      <c r="AS359">
        <v>1</v>
      </c>
      <c r="AT359">
        <v>0.7</v>
      </c>
      <c r="AU359" t="s">
        <v>65</v>
      </c>
      <c r="AV359" t="s">
        <v>65</v>
      </c>
      <c r="AW359" t="s">
        <v>14730</v>
      </c>
      <c r="AX359" t="s">
        <v>65</v>
      </c>
      <c r="AY359" t="s">
        <v>65</v>
      </c>
      <c r="AZ359" t="s">
        <v>65</v>
      </c>
      <c r="BA359" t="s">
        <v>65</v>
      </c>
      <c r="BB359" t="s">
        <v>65</v>
      </c>
      <c r="BC359" t="s">
        <v>65</v>
      </c>
      <c r="BD359" t="s">
        <v>65</v>
      </c>
      <c r="BE359">
        <v>2.3000000000000001E-4</v>
      </c>
      <c r="BF359" t="s">
        <v>65</v>
      </c>
      <c r="BG359" t="s">
        <v>65</v>
      </c>
      <c r="BH359" t="s">
        <v>65</v>
      </c>
      <c r="BI359" t="s">
        <v>65</v>
      </c>
      <c r="BJ359" t="s">
        <v>65</v>
      </c>
      <c r="BK359">
        <v>3.5709999999999999E-2</v>
      </c>
      <c r="BL359" t="s">
        <v>65</v>
      </c>
      <c r="BM359" t="s">
        <v>65</v>
      </c>
      <c r="BN359">
        <v>0</v>
      </c>
      <c r="BO359" t="s">
        <v>65</v>
      </c>
      <c r="BP359" t="s">
        <v>65</v>
      </c>
      <c r="BQ359" t="s">
        <v>65</v>
      </c>
      <c r="BR359" t="s">
        <v>65</v>
      </c>
      <c r="BS359" t="s">
        <v>65</v>
      </c>
      <c r="BT359" t="s">
        <v>13824</v>
      </c>
    </row>
    <row r="360" spans="1:72" hidden="1" x14ac:dyDescent="0.25">
      <c r="A360">
        <v>12</v>
      </c>
      <c r="B360" s="10">
        <v>55614987</v>
      </c>
      <c r="C360" t="s">
        <v>14310</v>
      </c>
      <c r="D360" t="s">
        <v>14310</v>
      </c>
      <c r="E360">
        <v>0</v>
      </c>
      <c r="F360" t="s">
        <v>58</v>
      </c>
      <c r="G360" t="s">
        <v>13822</v>
      </c>
      <c r="J360" t="s">
        <v>47</v>
      </c>
      <c r="K360" s="13" t="s">
        <v>14624</v>
      </c>
      <c r="L360" s="5"/>
      <c r="M360" s="5"/>
      <c r="Z360" t="s">
        <v>14303</v>
      </c>
      <c r="AC360" t="s">
        <v>63</v>
      </c>
      <c r="AF360" t="s">
        <v>55</v>
      </c>
      <c r="AG360" t="s">
        <v>55</v>
      </c>
      <c r="AH360">
        <v>0</v>
      </c>
      <c r="AI360">
        <v>5.4039999999999999</v>
      </c>
      <c r="AJ360" t="s">
        <v>55</v>
      </c>
      <c r="AK360" t="s">
        <v>55</v>
      </c>
      <c r="AM360">
        <v>0.63635423264491897</v>
      </c>
      <c r="AN360">
        <v>0.26810002427815799</v>
      </c>
      <c r="AO360"/>
      <c r="AP360">
        <v>0.13768412499999999</v>
      </c>
      <c r="AQ360">
        <v>0</v>
      </c>
      <c r="AR360">
        <v>35</v>
      </c>
      <c r="AS360">
        <v>1</v>
      </c>
      <c r="AT360">
        <v>0.9</v>
      </c>
      <c r="AU360" t="s">
        <v>65</v>
      </c>
      <c r="AV360" t="s">
        <v>65</v>
      </c>
      <c r="AW360" t="s">
        <v>14730</v>
      </c>
      <c r="AX360" t="s">
        <v>65</v>
      </c>
      <c r="AY360" t="s">
        <v>65</v>
      </c>
      <c r="AZ360" t="s">
        <v>65</v>
      </c>
      <c r="BA360" t="s">
        <v>65</v>
      </c>
      <c r="BB360" t="s">
        <v>65</v>
      </c>
      <c r="BC360" t="s">
        <v>65</v>
      </c>
      <c r="BD360" t="s">
        <v>65</v>
      </c>
      <c r="BE360">
        <v>2.9999999999999997E-4</v>
      </c>
      <c r="BF360" t="s">
        <v>65</v>
      </c>
      <c r="BG360" t="s">
        <v>65</v>
      </c>
      <c r="BH360" t="s">
        <v>65</v>
      </c>
      <c r="BI360" t="s">
        <v>65</v>
      </c>
      <c r="BJ360" t="s">
        <v>65</v>
      </c>
      <c r="BK360">
        <v>2.7779999999999999E-2</v>
      </c>
      <c r="BL360" t="s">
        <v>65</v>
      </c>
      <c r="BM360" t="s">
        <v>65</v>
      </c>
      <c r="BN360">
        <v>0</v>
      </c>
      <c r="BO360" t="s">
        <v>65</v>
      </c>
      <c r="BP360" t="s">
        <v>65</v>
      </c>
      <c r="BQ360" t="s">
        <v>65</v>
      </c>
      <c r="BR360" t="s">
        <v>65</v>
      </c>
      <c r="BS360" t="s">
        <v>65</v>
      </c>
      <c r="BT360" t="s">
        <v>13824</v>
      </c>
    </row>
    <row r="361" spans="1:72" hidden="1" x14ac:dyDescent="0.25">
      <c r="A361">
        <v>12</v>
      </c>
      <c r="B361" s="10">
        <v>55614987</v>
      </c>
      <c r="C361" t="s">
        <v>14310</v>
      </c>
      <c r="D361" t="s">
        <v>14310</v>
      </c>
      <c r="E361">
        <v>1</v>
      </c>
      <c r="F361" t="s">
        <v>58</v>
      </c>
      <c r="G361" t="s">
        <v>13822</v>
      </c>
      <c r="J361" t="s">
        <v>59</v>
      </c>
      <c r="K361" s="13" t="s">
        <v>14624</v>
      </c>
      <c r="L361" s="5"/>
      <c r="M361" s="5"/>
      <c r="Z361" t="s">
        <v>14303</v>
      </c>
      <c r="AC361" t="s">
        <v>63</v>
      </c>
      <c r="AF361" t="s">
        <v>55</v>
      </c>
      <c r="AG361" t="s">
        <v>55</v>
      </c>
      <c r="AH361">
        <v>0</v>
      </c>
      <c r="AI361">
        <v>5.4039999999999999</v>
      </c>
      <c r="AJ361" t="s">
        <v>55</v>
      </c>
      <c r="AK361" t="s">
        <v>55</v>
      </c>
      <c r="AM361">
        <v>0.63635423264491897</v>
      </c>
      <c r="AN361">
        <v>0.26810002427815799</v>
      </c>
      <c r="AO361"/>
      <c r="AP361">
        <v>0.13768412499999999</v>
      </c>
      <c r="AQ361">
        <v>0</v>
      </c>
      <c r="AR361">
        <v>35</v>
      </c>
      <c r="AS361">
        <v>1</v>
      </c>
      <c r="AT361">
        <v>0.9</v>
      </c>
      <c r="AU361" t="s">
        <v>65</v>
      </c>
      <c r="AV361" t="s">
        <v>65</v>
      </c>
      <c r="AW361" t="s">
        <v>14730</v>
      </c>
      <c r="AX361" t="s">
        <v>65</v>
      </c>
      <c r="AY361" t="s">
        <v>65</v>
      </c>
      <c r="AZ361" t="s">
        <v>65</v>
      </c>
      <c r="BA361" t="s">
        <v>65</v>
      </c>
      <c r="BB361" t="s">
        <v>65</v>
      </c>
      <c r="BC361" t="s">
        <v>65</v>
      </c>
      <c r="BD361" t="s">
        <v>65</v>
      </c>
      <c r="BE361">
        <v>2.9999999999999997E-4</v>
      </c>
      <c r="BF361" t="s">
        <v>65</v>
      </c>
      <c r="BG361" t="s">
        <v>65</v>
      </c>
      <c r="BH361" t="s">
        <v>65</v>
      </c>
      <c r="BI361" t="s">
        <v>65</v>
      </c>
      <c r="BJ361" t="s">
        <v>65</v>
      </c>
      <c r="BK361">
        <v>2.7779999999999999E-2</v>
      </c>
      <c r="BL361" t="s">
        <v>65</v>
      </c>
      <c r="BM361" t="s">
        <v>65</v>
      </c>
      <c r="BN361">
        <v>0</v>
      </c>
      <c r="BO361" t="s">
        <v>65</v>
      </c>
      <c r="BP361" t="s">
        <v>65</v>
      </c>
      <c r="BQ361" t="s">
        <v>65</v>
      </c>
      <c r="BR361" t="s">
        <v>65</v>
      </c>
      <c r="BS361" t="s">
        <v>65</v>
      </c>
      <c r="BT361" t="s">
        <v>13824</v>
      </c>
    </row>
    <row r="362" spans="1:72" hidden="1" x14ac:dyDescent="0.25">
      <c r="A362">
        <v>12</v>
      </c>
      <c r="B362" s="10">
        <v>55614992</v>
      </c>
      <c r="C362" t="s">
        <v>14311</v>
      </c>
      <c r="D362" t="s">
        <v>14311</v>
      </c>
      <c r="E362">
        <v>0</v>
      </c>
      <c r="F362" t="s">
        <v>58</v>
      </c>
      <c r="G362" t="s">
        <v>13822</v>
      </c>
      <c r="J362" t="s">
        <v>59</v>
      </c>
      <c r="K362" s="13" t="s">
        <v>14624</v>
      </c>
      <c r="L362" s="5"/>
      <c r="M362" s="5"/>
      <c r="Z362" t="s">
        <v>14303</v>
      </c>
      <c r="AC362" t="s">
        <v>53</v>
      </c>
      <c r="AF362" t="s">
        <v>14312</v>
      </c>
      <c r="AG362" t="s">
        <v>55</v>
      </c>
      <c r="AH362">
        <v>1</v>
      </c>
      <c r="AI362">
        <v>0</v>
      </c>
      <c r="AJ362">
        <v>90.24</v>
      </c>
      <c r="AK362">
        <v>82</v>
      </c>
      <c r="AM362">
        <v>0.63635423264491897</v>
      </c>
      <c r="AN362">
        <v>0.26810002427815799</v>
      </c>
      <c r="AO362"/>
      <c r="AP362">
        <v>0.13768412499999999</v>
      </c>
      <c r="AQ362">
        <v>0</v>
      </c>
      <c r="AR362">
        <v>31</v>
      </c>
      <c r="AS362">
        <v>1</v>
      </c>
      <c r="AT362">
        <v>0.8</v>
      </c>
      <c r="AU362" t="s">
        <v>65</v>
      </c>
      <c r="AV362" t="s">
        <v>65</v>
      </c>
      <c r="AW362" t="s">
        <v>14730</v>
      </c>
      <c r="AX362" t="s">
        <v>14730</v>
      </c>
      <c r="AY362" t="s">
        <v>65</v>
      </c>
      <c r="AZ362" t="s">
        <v>65</v>
      </c>
      <c r="BA362" t="s">
        <v>65</v>
      </c>
      <c r="BB362" t="s">
        <v>65</v>
      </c>
      <c r="BC362" t="s">
        <v>65</v>
      </c>
      <c r="BD362" t="s">
        <v>65</v>
      </c>
      <c r="BE362">
        <v>2.63E-3</v>
      </c>
      <c r="BF362">
        <v>4.8000000000000001E-4</v>
      </c>
      <c r="BG362" t="s">
        <v>65</v>
      </c>
      <c r="BH362" t="s">
        <v>65</v>
      </c>
      <c r="BI362" t="s">
        <v>65</v>
      </c>
      <c r="BJ362" t="s">
        <v>65</v>
      </c>
      <c r="BK362">
        <v>3.125E-2</v>
      </c>
      <c r="BL362" t="s">
        <v>65</v>
      </c>
      <c r="BM362" t="s">
        <v>65</v>
      </c>
      <c r="BN362" s="1">
        <v>7.4099999999999999E-5</v>
      </c>
      <c r="BO362">
        <v>0</v>
      </c>
      <c r="BP362" t="s">
        <v>65</v>
      </c>
      <c r="BQ362" t="s">
        <v>65</v>
      </c>
      <c r="BR362" t="s">
        <v>65</v>
      </c>
      <c r="BS362" t="s">
        <v>65</v>
      </c>
      <c r="BT362" t="s">
        <v>13824</v>
      </c>
    </row>
    <row r="363" spans="1:72" hidden="1" x14ac:dyDescent="0.25">
      <c r="A363">
        <v>12</v>
      </c>
      <c r="B363" s="10">
        <v>55614995</v>
      </c>
      <c r="C363" t="s">
        <v>14313</v>
      </c>
      <c r="D363" t="s">
        <v>14313</v>
      </c>
      <c r="E363">
        <v>0</v>
      </c>
      <c r="F363" t="s">
        <v>58</v>
      </c>
      <c r="G363" t="s">
        <v>13822</v>
      </c>
      <c r="J363" t="s">
        <v>47</v>
      </c>
      <c r="K363" s="13" t="s">
        <v>14624</v>
      </c>
      <c r="L363" s="5"/>
      <c r="M363" s="5"/>
      <c r="Z363" t="s">
        <v>14303</v>
      </c>
      <c r="AC363" t="s">
        <v>53</v>
      </c>
      <c r="AF363" t="s">
        <v>14314</v>
      </c>
      <c r="AG363" t="s">
        <v>55</v>
      </c>
      <c r="AH363">
        <v>0.998</v>
      </c>
      <c r="AI363">
        <v>0</v>
      </c>
      <c r="AJ363">
        <v>92.68</v>
      </c>
      <c r="AK363">
        <v>82</v>
      </c>
      <c r="AM363">
        <v>0.63635423264491897</v>
      </c>
      <c r="AN363">
        <v>0.26810002427815799</v>
      </c>
      <c r="AO363"/>
      <c r="AP363">
        <v>0.13768412499999999</v>
      </c>
      <c r="AQ363">
        <v>0</v>
      </c>
      <c r="AR363">
        <v>35</v>
      </c>
      <c r="AS363">
        <v>1</v>
      </c>
      <c r="AT363">
        <v>0.9</v>
      </c>
      <c r="AU363" t="s">
        <v>65</v>
      </c>
      <c r="AV363" t="s">
        <v>65</v>
      </c>
      <c r="AW363" t="s">
        <v>14730</v>
      </c>
      <c r="AX363" t="s">
        <v>65</v>
      </c>
      <c r="AY363" t="s">
        <v>65</v>
      </c>
      <c r="AZ363" t="s">
        <v>65</v>
      </c>
      <c r="BA363" t="s">
        <v>65</v>
      </c>
      <c r="BB363" t="s">
        <v>65</v>
      </c>
      <c r="BC363" t="s">
        <v>65</v>
      </c>
      <c r="BD363" t="s">
        <v>65</v>
      </c>
      <c r="BE363">
        <v>2.9999999999999997E-4</v>
      </c>
      <c r="BF363" t="s">
        <v>65</v>
      </c>
      <c r="BG363" t="s">
        <v>65</v>
      </c>
      <c r="BH363" t="s">
        <v>65</v>
      </c>
      <c r="BI363" t="s">
        <v>65</v>
      </c>
      <c r="BJ363" t="s">
        <v>65</v>
      </c>
      <c r="BK363">
        <v>2.7779999999999999E-2</v>
      </c>
      <c r="BL363" t="s">
        <v>65</v>
      </c>
      <c r="BM363" t="s">
        <v>65</v>
      </c>
      <c r="BN363">
        <v>0</v>
      </c>
      <c r="BO363" t="s">
        <v>65</v>
      </c>
      <c r="BP363" t="s">
        <v>65</v>
      </c>
      <c r="BQ363" t="s">
        <v>65</v>
      </c>
      <c r="BR363" t="s">
        <v>65</v>
      </c>
      <c r="BS363" t="s">
        <v>65</v>
      </c>
      <c r="BT363" t="s">
        <v>13824</v>
      </c>
    </row>
    <row r="364" spans="1:72" hidden="1" x14ac:dyDescent="0.25">
      <c r="A364">
        <v>3</v>
      </c>
      <c r="B364" s="10">
        <v>184055320</v>
      </c>
      <c r="C364" t="s">
        <v>7701</v>
      </c>
      <c r="D364" t="s">
        <v>7701</v>
      </c>
      <c r="E364">
        <v>0</v>
      </c>
      <c r="F364" t="s">
        <v>58</v>
      </c>
      <c r="G364" t="s">
        <v>7516</v>
      </c>
      <c r="H364">
        <v>1</v>
      </c>
      <c r="J364" t="s">
        <v>14736</v>
      </c>
      <c r="K364" s="11" t="s">
        <v>14625</v>
      </c>
      <c r="L364" s="5"/>
      <c r="M364" s="5"/>
      <c r="Z364" t="s">
        <v>7702</v>
      </c>
      <c r="AA364" s="12"/>
      <c r="AB364">
        <v>9</v>
      </c>
      <c r="AC364" t="s">
        <v>150</v>
      </c>
      <c r="AD364" t="s">
        <v>55</v>
      </c>
      <c r="AE364" t="s">
        <v>64</v>
      </c>
      <c r="AF364" t="s">
        <v>64</v>
      </c>
      <c r="AG364" t="s">
        <v>55</v>
      </c>
      <c r="AH364">
        <v>0</v>
      </c>
      <c r="AI364">
        <v>4.2939999999999996</v>
      </c>
      <c r="AJ364" t="s">
        <v>55</v>
      </c>
      <c r="AK364" t="s">
        <v>55</v>
      </c>
      <c r="AL364" t="e">
        <f>AJ364*AK364</f>
        <v>#VALUE!</v>
      </c>
      <c r="AM364">
        <v>0.92565605936845197</v>
      </c>
      <c r="AN364">
        <v>3.1328423634261499E-2</v>
      </c>
      <c r="AO364" s="1">
        <f>AM364+AN364</f>
        <v>0.95698448300271344</v>
      </c>
      <c r="AP364">
        <v>0.780902129</v>
      </c>
      <c r="AQ364">
        <v>0.577157912</v>
      </c>
      <c r="AR364">
        <v>39</v>
      </c>
      <c r="AS364">
        <v>1</v>
      </c>
      <c r="AT364">
        <v>1</v>
      </c>
      <c r="AU364" t="s">
        <v>65</v>
      </c>
      <c r="AV364" t="s">
        <v>65</v>
      </c>
      <c r="AW364" t="s">
        <v>65</v>
      </c>
      <c r="AX364" t="s">
        <v>65</v>
      </c>
      <c r="AY364" t="s">
        <v>65</v>
      </c>
      <c r="AZ364" t="s">
        <v>65</v>
      </c>
      <c r="BA364" t="s">
        <v>65</v>
      </c>
      <c r="BB364" t="s">
        <v>65</v>
      </c>
      <c r="BC364" t="s">
        <v>65</v>
      </c>
      <c r="BD364" t="s">
        <v>65</v>
      </c>
      <c r="BE364" t="s">
        <v>65</v>
      </c>
      <c r="BF364" t="s">
        <v>65</v>
      </c>
      <c r="BG364" t="s">
        <v>65</v>
      </c>
      <c r="BH364" t="s">
        <v>65</v>
      </c>
      <c r="BI364" t="s">
        <v>65</v>
      </c>
      <c r="BJ364" t="s">
        <v>65</v>
      </c>
      <c r="BK364">
        <v>2.5000000000000001E-2</v>
      </c>
      <c r="BL364" t="s">
        <v>65</v>
      </c>
      <c r="BM364" t="s">
        <v>65</v>
      </c>
      <c r="BN364" t="s">
        <v>65</v>
      </c>
      <c r="BO364" t="s">
        <v>65</v>
      </c>
      <c r="BP364" t="s">
        <v>65</v>
      </c>
      <c r="BQ364" t="s">
        <v>65</v>
      </c>
      <c r="BR364" t="s">
        <v>65</v>
      </c>
      <c r="BS364" t="s">
        <v>65</v>
      </c>
      <c r="BT364" t="s">
        <v>7519</v>
      </c>
    </row>
    <row r="365" spans="1:72" hidden="1" x14ac:dyDescent="0.25">
      <c r="A365">
        <v>3</v>
      </c>
      <c r="B365" s="10">
        <v>185867978</v>
      </c>
      <c r="C365" t="s">
        <v>2742</v>
      </c>
      <c r="D365" t="s">
        <v>2742</v>
      </c>
      <c r="E365">
        <v>0</v>
      </c>
      <c r="F365" t="s">
        <v>58</v>
      </c>
      <c r="G365" s="14" t="s">
        <v>2537</v>
      </c>
      <c r="H365" s="5">
        <v>1</v>
      </c>
      <c r="I365" t="s">
        <v>14735</v>
      </c>
      <c r="J365" t="s">
        <v>47</v>
      </c>
      <c r="K365" s="11" t="s">
        <v>14625</v>
      </c>
      <c r="L365" s="5"/>
      <c r="M365" s="5"/>
      <c r="Z365" t="s">
        <v>2743</v>
      </c>
      <c r="AA365" s="12"/>
      <c r="AB365">
        <v>5</v>
      </c>
      <c r="AC365" t="s">
        <v>282</v>
      </c>
      <c r="AD365" t="s">
        <v>55</v>
      </c>
      <c r="AE365" t="s">
        <v>64</v>
      </c>
      <c r="AF365" t="s">
        <v>64</v>
      </c>
      <c r="AG365" t="s">
        <v>55</v>
      </c>
      <c r="AH365">
        <v>0</v>
      </c>
      <c r="AI365">
        <v>5.1120000000000001</v>
      </c>
      <c r="AJ365" t="s">
        <v>55</v>
      </c>
      <c r="AK365" t="s">
        <v>55</v>
      </c>
      <c r="AL365" t="e">
        <f>AJ365*AK365</f>
        <v>#VALUE!</v>
      </c>
      <c r="AM365">
        <v>0.99850147958706004</v>
      </c>
      <c r="AN365" s="1">
        <v>5.4382144107065096E-6</v>
      </c>
      <c r="AO365" s="1">
        <f>AM365+AN365</f>
        <v>0.99850691780147072</v>
      </c>
      <c r="AP365">
        <v>0.507899353</v>
      </c>
      <c r="AQ365">
        <v>0.58185851600000005</v>
      </c>
      <c r="AR365">
        <v>39</v>
      </c>
      <c r="AS365">
        <v>1</v>
      </c>
      <c r="AT365">
        <v>1</v>
      </c>
      <c r="AU365" t="s">
        <v>65</v>
      </c>
      <c r="AV365" t="s">
        <v>65</v>
      </c>
      <c r="AW365" t="s">
        <v>14730</v>
      </c>
      <c r="AX365" t="s">
        <v>65</v>
      </c>
      <c r="AY365" t="s">
        <v>65</v>
      </c>
      <c r="AZ365" t="s">
        <v>65</v>
      </c>
      <c r="BA365" t="s">
        <v>65</v>
      </c>
      <c r="BB365" t="s">
        <v>14730</v>
      </c>
      <c r="BC365" t="s">
        <v>65</v>
      </c>
      <c r="BD365" t="s">
        <v>65</v>
      </c>
      <c r="BE365">
        <v>3.5E-4</v>
      </c>
      <c r="BF365" t="s">
        <v>65</v>
      </c>
      <c r="BG365" t="s">
        <v>65</v>
      </c>
      <c r="BH365" t="s">
        <v>65</v>
      </c>
      <c r="BI365" t="s">
        <v>65</v>
      </c>
      <c r="BJ365">
        <v>3.993E-2</v>
      </c>
      <c r="BK365">
        <v>2.5000000000000001E-2</v>
      </c>
      <c r="BL365" t="s">
        <v>65</v>
      </c>
      <c r="BM365" t="s">
        <v>65</v>
      </c>
      <c r="BN365">
        <v>0</v>
      </c>
      <c r="BO365" t="s">
        <v>65</v>
      </c>
      <c r="BP365" t="s">
        <v>65</v>
      </c>
      <c r="BQ365" t="s">
        <v>65</v>
      </c>
      <c r="BR365" t="s">
        <v>65</v>
      </c>
      <c r="BS365">
        <v>5.1000000000000004E-4</v>
      </c>
      <c r="BT365" t="s">
        <v>2548</v>
      </c>
    </row>
    <row r="366" spans="1:72" hidden="1" x14ac:dyDescent="0.25">
      <c r="A366">
        <v>3</v>
      </c>
      <c r="B366" s="10">
        <v>49146542</v>
      </c>
      <c r="C366" t="s">
        <v>7669</v>
      </c>
      <c r="D366" t="s">
        <v>7669</v>
      </c>
      <c r="E366">
        <v>0</v>
      </c>
      <c r="F366" t="s">
        <v>58</v>
      </c>
      <c r="G366" t="s">
        <v>7516</v>
      </c>
      <c r="H366">
        <v>1</v>
      </c>
      <c r="J366" t="s">
        <v>47</v>
      </c>
      <c r="K366" s="11" t="s">
        <v>14625</v>
      </c>
      <c r="L366" s="5"/>
      <c r="M366" s="5"/>
      <c r="Z366" t="s">
        <v>7670</v>
      </c>
      <c r="AA366" s="12"/>
      <c r="AB366">
        <v>5</v>
      </c>
      <c r="AC366" t="s">
        <v>63</v>
      </c>
      <c r="AD366" t="s">
        <v>55</v>
      </c>
      <c r="AE366" t="s">
        <v>64</v>
      </c>
      <c r="AF366" t="s">
        <v>64</v>
      </c>
      <c r="AG366" t="s">
        <v>55</v>
      </c>
      <c r="AH366">
        <v>0</v>
      </c>
      <c r="AI366">
        <v>4.6429999999999998</v>
      </c>
      <c r="AJ366" t="s">
        <v>55</v>
      </c>
      <c r="AK366" t="s">
        <v>55</v>
      </c>
      <c r="AL366" t="e">
        <f>AJ366*AK366</f>
        <v>#VALUE!</v>
      </c>
      <c r="AM366" s="1">
        <v>8.0185071172176204E-6</v>
      </c>
      <c r="AN366">
        <v>0.99999198149288204</v>
      </c>
      <c r="AO366" s="1">
        <f>AM366+AN366</f>
        <v>0.99999999999999922</v>
      </c>
      <c r="AP366">
        <v>0.67214730700000003</v>
      </c>
      <c r="AQ366">
        <v>0.54829740100000002</v>
      </c>
      <c r="AR366">
        <v>39</v>
      </c>
      <c r="AS366">
        <v>1</v>
      </c>
      <c r="AT366">
        <v>1</v>
      </c>
      <c r="AU366" t="s">
        <v>65</v>
      </c>
      <c r="AV366" t="s">
        <v>65</v>
      </c>
      <c r="AW366" t="s">
        <v>14730</v>
      </c>
      <c r="AX366" t="s">
        <v>65</v>
      </c>
      <c r="AY366" t="s">
        <v>65</v>
      </c>
      <c r="AZ366" t="s">
        <v>65</v>
      </c>
      <c r="BA366" t="s">
        <v>65</v>
      </c>
      <c r="BB366" t="s">
        <v>65</v>
      </c>
      <c r="BC366" t="s">
        <v>65</v>
      </c>
      <c r="BD366" t="s">
        <v>65</v>
      </c>
      <c r="BE366">
        <v>6.4999999999999997E-4</v>
      </c>
      <c r="BF366" t="s">
        <v>65</v>
      </c>
      <c r="BG366" t="s">
        <v>65</v>
      </c>
      <c r="BH366" t="s">
        <v>65</v>
      </c>
      <c r="BI366" t="s">
        <v>65</v>
      </c>
      <c r="BJ366" t="s">
        <v>65</v>
      </c>
      <c r="BK366">
        <v>2.5000000000000001E-2</v>
      </c>
      <c r="BL366" t="s">
        <v>65</v>
      </c>
      <c r="BM366" t="s">
        <v>65</v>
      </c>
      <c r="BN366">
        <v>0</v>
      </c>
      <c r="BO366" t="s">
        <v>65</v>
      </c>
      <c r="BP366" t="s">
        <v>65</v>
      </c>
      <c r="BQ366" t="s">
        <v>65</v>
      </c>
      <c r="BR366" t="s">
        <v>65</v>
      </c>
      <c r="BS366" t="s">
        <v>65</v>
      </c>
      <c r="BT366" t="s">
        <v>7519</v>
      </c>
    </row>
    <row r="367" spans="1:72" hidden="1" x14ac:dyDescent="0.25">
      <c r="A367">
        <v>3</v>
      </c>
      <c r="B367" s="10">
        <v>49146542</v>
      </c>
      <c r="C367" t="s">
        <v>7669</v>
      </c>
      <c r="D367" t="s">
        <v>7669</v>
      </c>
      <c r="E367">
        <v>1</v>
      </c>
      <c r="F367" t="s">
        <v>58</v>
      </c>
      <c r="G367" t="s">
        <v>7516</v>
      </c>
      <c r="H367">
        <v>1</v>
      </c>
      <c r="J367" t="s">
        <v>14737</v>
      </c>
      <c r="K367" s="11" t="s">
        <v>14625</v>
      </c>
      <c r="L367" s="5"/>
      <c r="M367" s="5"/>
      <c r="Z367" t="s">
        <v>7670</v>
      </c>
      <c r="AA367" s="12"/>
      <c r="AB367">
        <v>5</v>
      </c>
      <c r="AC367" t="s">
        <v>63</v>
      </c>
      <c r="AD367" t="s">
        <v>55</v>
      </c>
      <c r="AE367" t="s">
        <v>64</v>
      </c>
      <c r="AF367" t="s">
        <v>64</v>
      </c>
      <c r="AG367" t="s">
        <v>55</v>
      </c>
      <c r="AH367">
        <v>0</v>
      </c>
      <c r="AI367">
        <v>4.6429999999999998</v>
      </c>
      <c r="AJ367" t="s">
        <v>55</v>
      </c>
      <c r="AK367" t="s">
        <v>55</v>
      </c>
      <c r="AM367" s="1">
        <v>8.0185071172176204E-6</v>
      </c>
      <c r="AN367">
        <v>0.99999198149288204</v>
      </c>
      <c r="AO367"/>
      <c r="AP367">
        <v>0.67214730700000003</v>
      </c>
      <c r="AQ367">
        <v>0.54829740100000002</v>
      </c>
      <c r="AR367">
        <v>39</v>
      </c>
      <c r="AS367">
        <v>1</v>
      </c>
      <c r="AT367">
        <v>1</v>
      </c>
      <c r="AU367" t="s">
        <v>65</v>
      </c>
      <c r="AV367" t="s">
        <v>65</v>
      </c>
      <c r="AW367" t="s">
        <v>14730</v>
      </c>
      <c r="AX367" t="s">
        <v>65</v>
      </c>
      <c r="AY367" t="s">
        <v>65</v>
      </c>
      <c r="AZ367" t="s">
        <v>65</v>
      </c>
      <c r="BA367" t="s">
        <v>65</v>
      </c>
      <c r="BB367" t="s">
        <v>65</v>
      </c>
      <c r="BC367" t="s">
        <v>65</v>
      </c>
      <c r="BD367" t="s">
        <v>65</v>
      </c>
      <c r="BE367">
        <v>6.4999999999999997E-4</v>
      </c>
      <c r="BF367" t="s">
        <v>65</v>
      </c>
      <c r="BG367" t="s">
        <v>65</v>
      </c>
      <c r="BH367" t="s">
        <v>65</v>
      </c>
      <c r="BI367" t="s">
        <v>65</v>
      </c>
      <c r="BJ367" t="s">
        <v>65</v>
      </c>
      <c r="BK367">
        <v>2.5000000000000001E-2</v>
      </c>
      <c r="BL367" t="s">
        <v>65</v>
      </c>
      <c r="BM367" t="s">
        <v>65</v>
      </c>
      <c r="BN367">
        <v>0</v>
      </c>
      <c r="BO367" t="s">
        <v>65</v>
      </c>
      <c r="BP367" t="s">
        <v>65</v>
      </c>
      <c r="BQ367" t="s">
        <v>65</v>
      </c>
      <c r="BR367" t="s">
        <v>65</v>
      </c>
      <c r="BS367" t="s">
        <v>65</v>
      </c>
      <c r="BT367" t="s">
        <v>7519</v>
      </c>
    </row>
    <row r="368" spans="1:72" hidden="1" x14ac:dyDescent="0.25">
      <c r="A368">
        <v>12</v>
      </c>
      <c r="B368" s="10">
        <v>60488911</v>
      </c>
      <c r="C368" t="s">
        <v>14939</v>
      </c>
      <c r="D368" t="e">
        <v>#N/A</v>
      </c>
      <c r="E368">
        <v>0</v>
      </c>
      <c r="F368" t="s">
        <v>58</v>
      </c>
      <c r="G368" t="s">
        <v>6672</v>
      </c>
      <c r="J368" t="s">
        <v>59</v>
      </c>
      <c r="K368" s="13" t="s">
        <v>14624</v>
      </c>
      <c r="L368" s="5"/>
      <c r="M368" s="5"/>
      <c r="Z368" t="s">
        <v>14940</v>
      </c>
      <c r="AC368" t="s">
        <v>14801</v>
      </c>
      <c r="AD368" t="s">
        <v>55</v>
      </c>
      <c r="AE368" t="s">
        <v>175</v>
      </c>
      <c r="AF368" t="s">
        <v>175</v>
      </c>
      <c r="AG368" t="s">
        <v>55</v>
      </c>
      <c r="AH368">
        <v>0</v>
      </c>
      <c r="AI368">
        <v>0</v>
      </c>
      <c r="AJ368" t="s">
        <v>55</v>
      </c>
      <c r="AK368" t="s">
        <v>55</v>
      </c>
      <c r="AM368">
        <v>0</v>
      </c>
      <c r="AN368">
        <v>0</v>
      </c>
      <c r="AO368"/>
      <c r="AP368">
        <v>0</v>
      </c>
      <c r="AQ368">
        <v>0</v>
      </c>
      <c r="AR368">
        <v>25</v>
      </c>
      <c r="AS368">
        <v>1</v>
      </c>
      <c r="AT368">
        <v>0.65</v>
      </c>
      <c r="AU368" t="s">
        <v>65</v>
      </c>
      <c r="AV368" t="s">
        <v>65</v>
      </c>
      <c r="AW368" t="s">
        <v>65</v>
      </c>
      <c r="AX368" t="s">
        <v>65</v>
      </c>
      <c r="AY368" t="s">
        <v>65</v>
      </c>
      <c r="AZ368" t="s">
        <v>65</v>
      </c>
      <c r="BA368" t="s">
        <v>65</v>
      </c>
      <c r="BB368" t="s">
        <v>65</v>
      </c>
      <c r="BC368" t="s">
        <v>65</v>
      </c>
      <c r="BD368" t="s">
        <v>65</v>
      </c>
      <c r="BE368" t="s">
        <v>65</v>
      </c>
      <c r="BF368" t="s">
        <v>65</v>
      </c>
      <c r="BG368" t="s">
        <v>65</v>
      </c>
      <c r="BH368" t="s">
        <v>65</v>
      </c>
      <c r="BI368" t="s">
        <v>65</v>
      </c>
      <c r="BJ368" t="s">
        <v>65</v>
      </c>
      <c r="BK368">
        <v>3.8460000000000001E-2</v>
      </c>
      <c r="BL368" t="s">
        <v>65</v>
      </c>
      <c r="BM368" t="s">
        <v>65</v>
      </c>
      <c r="BN368" t="s">
        <v>65</v>
      </c>
      <c r="BO368" t="s">
        <v>65</v>
      </c>
      <c r="BP368" t="s">
        <v>65</v>
      </c>
      <c r="BQ368" t="s">
        <v>65</v>
      </c>
      <c r="BR368" t="s">
        <v>65</v>
      </c>
      <c r="BS368" t="s">
        <v>65</v>
      </c>
      <c r="BT368" t="s">
        <v>6675</v>
      </c>
    </row>
    <row r="369" spans="1:72" hidden="1" x14ac:dyDescent="0.25">
      <c r="A369">
        <v>3</v>
      </c>
      <c r="B369" s="10">
        <v>9495538</v>
      </c>
      <c r="C369" t="s">
        <v>189</v>
      </c>
      <c r="D369" t="s">
        <v>189</v>
      </c>
      <c r="E369">
        <v>0</v>
      </c>
      <c r="F369" t="s">
        <v>190</v>
      </c>
      <c r="G369" t="s">
        <v>46</v>
      </c>
      <c r="H369">
        <v>2</v>
      </c>
      <c r="J369" t="s">
        <v>14858</v>
      </c>
      <c r="K369" s="11" t="s">
        <v>14625</v>
      </c>
      <c r="L369" s="5"/>
      <c r="M369" s="5"/>
      <c r="N369" s="13" t="s">
        <v>14632</v>
      </c>
      <c r="O369" s="5"/>
      <c r="P369" s="15" t="s">
        <v>14627</v>
      </c>
      <c r="Q369">
        <v>1</v>
      </c>
      <c r="T369">
        <v>1</v>
      </c>
      <c r="V369" t="s">
        <v>191</v>
      </c>
      <c r="W369" t="s">
        <v>14633</v>
      </c>
      <c r="X369" t="s">
        <v>14634</v>
      </c>
      <c r="Z369" t="s">
        <v>191</v>
      </c>
      <c r="AA369" s="12"/>
      <c r="AB369">
        <v>3</v>
      </c>
      <c r="AC369" t="s">
        <v>53</v>
      </c>
      <c r="AF369" t="s">
        <v>192</v>
      </c>
      <c r="AG369" t="s">
        <v>55</v>
      </c>
      <c r="AH369">
        <v>0.97099999999999997</v>
      </c>
      <c r="AI369">
        <v>0</v>
      </c>
      <c r="AJ369">
        <v>95</v>
      </c>
      <c r="AK369">
        <v>80</v>
      </c>
      <c r="AL369">
        <f>AJ369*AK369</f>
        <v>7600</v>
      </c>
      <c r="AM369" s="1">
        <v>4.3622182639739401E-7</v>
      </c>
      <c r="AN369">
        <v>0.99999956377817401</v>
      </c>
      <c r="AO369" s="1">
        <f>AM369+AN369</f>
        <v>1.0000000000000004</v>
      </c>
      <c r="AP369">
        <v>0.79704290899999997</v>
      </c>
      <c r="AQ369">
        <v>0.65289675400000002</v>
      </c>
      <c r="AR369">
        <v>39</v>
      </c>
      <c r="AS369">
        <v>1</v>
      </c>
      <c r="AT369">
        <v>1</v>
      </c>
      <c r="AU369" t="s">
        <v>14730</v>
      </c>
      <c r="AV369" t="s">
        <v>14730</v>
      </c>
      <c r="AW369" t="s">
        <v>14730</v>
      </c>
      <c r="AX369" t="s">
        <v>14730</v>
      </c>
      <c r="AY369" t="s">
        <v>65</v>
      </c>
      <c r="AZ369" t="s">
        <v>65</v>
      </c>
      <c r="BA369" t="s">
        <v>65</v>
      </c>
      <c r="BB369" t="s">
        <v>14730</v>
      </c>
      <c r="BC369">
        <v>1.5699999999999999E-2</v>
      </c>
      <c r="BD369">
        <v>1.4460000000000001E-2</v>
      </c>
      <c r="BE369">
        <v>5.94E-3</v>
      </c>
      <c r="BF369">
        <v>9.8799999999999999E-3</v>
      </c>
      <c r="BG369" t="s">
        <v>65</v>
      </c>
      <c r="BH369" t="s">
        <v>65</v>
      </c>
      <c r="BI369" t="s">
        <v>65</v>
      </c>
      <c r="BJ369">
        <v>3.9649999999999998E-2</v>
      </c>
      <c r="BK369">
        <v>2.5000000000000001E-2</v>
      </c>
      <c r="BL369">
        <v>2.5999999999999998E-4</v>
      </c>
      <c r="BM369">
        <v>2.4000000000000001E-4</v>
      </c>
      <c r="BN369">
        <v>1.3999999999999999E-4</v>
      </c>
      <c r="BO369">
        <v>2.3000000000000001E-4</v>
      </c>
      <c r="BP369" t="s">
        <v>65</v>
      </c>
      <c r="BQ369" t="s">
        <v>65</v>
      </c>
      <c r="BR369" t="s">
        <v>65</v>
      </c>
      <c r="BS369">
        <v>5.1000000000000004E-4</v>
      </c>
      <c r="BT369" t="s">
        <v>56</v>
      </c>
    </row>
    <row r="370" spans="1:72" hidden="1" x14ac:dyDescent="0.25">
      <c r="A370">
        <v>4</v>
      </c>
      <c r="B370" s="10">
        <v>159620250</v>
      </c>
      <c r="C370" t="s">
        <v>1207</v>
      </c>
      <c r="D370" t="s">
        <v>1207</v>
      </c>
      <c r="E370">
        <v>0</v>
      </c>
      <c r="F370" t="s">
        <v>1208</v>
      </c>
      <c r="G370" t="s">
        <v>984</v>
      </c>
      <c r="H370">
        <v>2</v>
      </c>
      <c r="J370" t="s">
        <v>47</v>
      </c>
      <c r="K370" s="11" t="s">
        <v>14625</v>
      </c>
      <c r="L370" s="5"/>
      <c r="M370" s="5"/>
      <c r="P370" s="15" t="s">
        <v>14627</v>
      </c>
      <c r="Y370" t="s">
        <v>1209</v>
      </c>
      <c r="Z370" t="s">
        <v>1209</v>
      </c>
      <c r="AA370" s="12"/>
      <c r="AB370">
        <v>6</v>
      </c>
      <c r="AC370" t="s">
        <v>53</v>
      </c>
      <c r="AF370" t="s">
        <v>1210</v>
      </c>
      <c r="AG370" t="s">
        <v>55</v>
      </c>
      <c r="AH370">
        <v>1</v>
      </c>
      <c r="AI370">
        <v>9.8279999999999994</v>
      </c>
      <c r="AJ370">
        <v>100</v>
      </c>
      <c r="AK370">
        <v>99</v>
      </c>
      <c r="AM370">
        <v>0.846807838164647</v>
      </c>
      <c r="AN370" s="1">
        <v>1.6344067684032101E-7</v>
      </c>
      <c r="AO370" s="1">
        <f>AM370+AN370</f>
        <v>0.84680800160532388</v>
      </c>
      <c r="AP370">
        <v>0.95121840199999996</v>
      </c>
      <c r="AQ370">
        <v>0.54968358299999998</v>
      </c>
      <c r="AR370">
        <v>39</v>
      </c>
      <c r="AS370">
        <v>1</v>
      </c>
      <c r="AT370">
        <v>1</v>
      </c>
      <c r="AU370" t="s">
        <v>65</v>
      </c>
      <c r="AV370" t="s">
        <v>14730</v>
      </c>
      <c r="AW370" t="s">
        <v>14730</v>
      </c>
      <c r="AX370" t="s">
        <v>14730</v>
      </c>
      <c r="AY370" t="s">
        <v>65</v>
      </c>
      <c r="AZ370" t="s">
        <v>65</v>
      </c>
      <c r="BA370" t="s">
        <v>65</v>
      </c>
      <c r="BB370" t="s">
        <v>14730</v>
      </c>
      <c r="BC370" t="s">
        <v>65</v>
      </c>
      <c r="BD370">
        <v>9.2399999999999999E-3</v>
      </c>
      <c r="BE370">
        <v>6.6E-4</v>
      </c>
      <c r="BF370">
        <v>1.1999999999999999E-3</v>
      </c>
      <c r="BG370" t="s">
        <v>65</v>
      </c>
      <c r="BH370" t="s">
        <v>65</v>
      </c>
      <c r="BI370" t="s">
        <v>65</v>
      </c>
      <c r="BJ370">
        <v>3.9730000000000001E-2</v>
      </c>
      <c r="BK370">
        <v>2.5000000000000001E-2</v>
      </c>
      <c r="BL370" t="s">
        <v>65</v>
      </c>
      <c r="BM370">
        <v>1.2E-4</v>
      </c>
      <c r="BN370" s="1">
        <v>8.2400000000000007E-6</v>
      </c>
      <c r="BO370" s="1">
        <v>1.5E-5</v>
      </c>
      <c r="BP370" t="s">
        <v>65</v>
      </c>
      <c r="BQ370" t="s">
        <v>65</v>
      </c>
      <c r="BR370" t="s">
        <v>65</v>
      </c>
      <c r="BS370">
        <v>5.1000000000000004E-4</v>
      </c>
      <c r="BT370" t="s">
        <v>986</v>
      </c>
    </row>
    <row r="371" spans="1:72" hidden="1" x14ac:dyDescent="0.25">
      <c r="A371">
        <v>3</v>
      </c>
      <c r="B371" s="10">
        <v>9506129</v>
      </c>
      <c r="C371" t="s">
        <v>193</v>
      </c>
      <c r="D371" t="s">
        <v>193</v>
      </c>
      <c r="E371">
        <v>1</v>
      </c>
      <c r="F371" t="s">
        <v>58</v>
      </c>
      <c r="G371" t="s">
        <v>46</v>
      </c>
      <c r="H371">
        <v>2</v>
      </c>
      <c r="J371" t="s">
        <v>14737</v>
      </c>
      <c r="K371" s="11" t="s">
        <v>14625</v>
      </c>
      <c r="L371" s="5"/>
      <c r="M371" s="5"/>
      <c r="N371" s="13" t="s">
        <v>14632</v>
      </c>
      <c r="O371" s="5"/>
      <c r="P371" s="15" t="s">
        <v>14627</v>
      </c>
      <c r="Q371">
        <v>1</v>
      </c>
      <c r="T371">
        <v>1</v>
      </c>
      <c r="V371" t="s">
        <v>191</v>
      </c>
      <c r="W371" t="s">
        <v>14633</v>
      </c>
      <c r="X371" t="s">
        <v>14634</v>
      </c>
      <c r="Z371" t="s">
        <v>191</v>
      </c>
      <c r="AA371" s="12"/>
      <c r="AB371">
        <v>6</v>
      </c>
      <c r="AC371" t="s">
        <v>53</v>
      </c>
      <c r="AF371" t="s">
        <v>194</v>
      </c>
      <c r="AG371" t="s">
        <v>55</v>
      </c>
      <c r="AH371">
        <v>0.90600000000000003</v>
      </c>
      <c r="AI371">
        <v>5.335</v>
      </c>
      <c r="AJ371">
        <v>100</v>
      </c>
      <c r="AK371">
        <v>86</v>
      </c>
      <c r="AM371" s="1">
        <v>4.3622182639739401E-7</v>
      </c>
      <c r="AN371">
        <v>0.99999956377817401</v>
      </c>
      <c r="AO371"/>
      <c r="AP371">
        <v>0.79704290899999997</v>
      </c>
      <c r="AQ371">
        <v>0.65289675400000002</v>
      </c>
      <c r="AR371">
        <v>39</v>
      </c>
      <c r="AS371">
        <v>1</v>
      </c>
      <c r="AT371">
        <v>1</v>
      </c>
      <c r="AU371" t="s">
        <v>65</v>
      </c>
      <c r="AV371" t="s">
        <v>65</v>
      </c>
      <c r="AW371" t="s">
        <v>14730</v>
      </c>
      <c r="AX371" t="s">
        <v>65</v>
      </c>
      <c r="AY371" t="s">
        <v>65</v>
      </c>
      <c r="AZ371" t="s">
        <v>65</v>
      </c>
      <c r="BA371" t="s">
        <v>65</v>
      </c>
      <c r="BB371" t="s">
        <v>65</v>
      </c>
      <c r="BC371" t="s">
        <v>65</v>
      </c>
      <c r="BD371" t="s">
        <v>65</v>
      </c>
      <c r="BE371">
        <v>3.4000000000000002E-4</v>
      </c>
      <c r="BF371" t="s">
        <v>65</v>
      </c>
      <c r="BG371" t="s">
        <v>65</v>
      </c>
      <c r="BH371" t="s">
        <v>65</v>
      </c>
      <c r="BI371" t="s">
        <v>65</v>
      </c>
      <c r="BJ371" t="s">
        <v>65</v>
      </c>
      <c r="BK371">
        <v>2.5000000000000001E-2</v>
      </c>
      <c r="BL371" t="s">
        <v>65</v>
      </c>
      <c r="BM371" t="s">
        <v>65</v>
      </c>
      <c r="BN371">
        <v>0</v>
      </c>
      <c r="BO371" t="s">
        <v>65</v>
      </c>
      <c r="BP371" t="s">
        <v>65</v>
      </c>
      <c r="BQ371" t="s">
        <v>65</v>
      </c>
      <c r="BR371" t="s">
        <v>65</v>
      </c>
      <c r="BS371" t="s">
        <v>65</v>
      </c>
      <c r="BT371" t="s">
        <v>56</v>
      </c>
    </row>
    <row r="372" spans="1:72" hidden="1" x14ac:dyDescent="0.25">
      <c r="A372">
        <v>3</v>
      </c>
      <c r="B372" s="10">
        <v>9506129</v>
      </c>
      <c r="C372" t="s">
        <v>193</v>
      </c>
      <c r="D372" t="s">
        <v>193</v>
      </c>
      <c r="E372">
        <v>0</v>
      </c>
      <c r="F372" t="s">
        <v>58</v>
      </c>
      <c r="G372" t="s">
        <v>46</v>
      </c>
      <c r="H372">
        <v>2</v>
      </c>
      <c r="J372" t="s">
        <v>14844</v>
      </c>
      <c r="K372" s="11" t="s">
        <v>14625</v>
      </c>
      <c r="L372" s="5"/>
      <c r="M372" s="5"/>
      <c r="N372" s="13" t="s">
        <v>14632</v>
      </c>
      <c r="O372" s="5"/>
      <c r="P372" s="15" t="s">
        <v>14627</v>
      </c>
      <c r="Q372">
        <v>1</v>
      </c>
      <c r="T372">
        <v>1</v>
      </c>
      <c r="V372" t="s">
        <v>191</v>
      </c>
      <c r="W372" t="s">
        <v>14633</v>
      </c>
      <c r="X372" t="s">
        <v>14634</v>
      </c>
      <c r="Z372" t="s">
        <v>191</v>
      </c>
      <c r="AA372" s="12"/>
      <c r="AB372">
        <v>3</v>
      </c>
      <c r="AC372" t="s">
        <v>53</v>
      </c>
      <c r="AF372" t="s">
        <v>194</v>
      </c>
      <c r="AG372" t="s">
        <v>55</v>
      </c>
      <c r="AH372">
        <v>0.90600000000000003</v>
      </c>
      <c r="AI372">
        <v>5.335</v>
      </c>
      <c r="AJ372">
        <v>100</v>
      </c>
      <c r="AK372">
        <v>86</v>
      </c>
      <c r="AL372">
        <f>AJ372*AK372</f>
        <v>8600</v>
      </c>
      <c r="AM372" s="1">
        <v>4.3622182639739401E-7</v>
      </c>
      <c r="AN372">
        <v>0.99999956377817401</v>
      </c>
      <c r="AO372" s="1">
        <f>AM372+AN372</f>
        <v>1.0000000000000004</v>
      </c>
      <c r="AP372">
        <v>0.79704290899999997</v>
      </c>
      <c r="AQ372">
        <v>0.65289675400000002</v>
      </c>
      <c r="AR372">
        <v>39</v>
      </c>
      <c r="AS372">
        <v>1</v>
      </c>
      <c r="AT372">
        <v>1</v>
      </c>
      <c r="AU372" t="s">
        <v>65</v>
      </c>
      <c r="AV372" t="s">
        <v>65</v>
      </c>
      <c r="AW372" t="s">
        <v>14730</v>
      </c>
      <c r="AX372" t="s">
        <v>65</v>
      </c>
      <c r="AY372" t="s">
        <v>65</v>
      </c>
      <c r="AZ372" t="s">
        <v>65</v>
      </c>
      <c r="BA372" t="s">
        <v>65</v>
      </c>
      <c r="BB372" t="s">
        <v>65</v>
      </c>
      <c r="BC372" t="s">
        <v>65</v>
      </c>
      <c r="BD372" t="s">
        <v>65</v>
      </c>
      <c r="BE372">
        <v>3.4000000000000002E-4</v>
      </c>
      <c r="BF372" t="s">
        <v>65</v>
      </c>
      <c r="BG372" t="s">
        <v>65</v>
      </c>
      <c r="BH372" t="s">
        <v>65</v>
      </c>
      <c r="BI372" t="s">
        <v>65</v>
      </c>
      <c r="BJ372" t="s">
        <v>65</v>
      </c>
      <c r="BK372">
        <v>2.5000000000000001E-2</v>
      </c>
      <c r="BL372" t="s">
        <v>65</v>
      </c>
      <c r="BM372" t="s">
        <v>65</v>
      </c>
      <c r="BN372">
        <v>0</v>
      </c>
      <c r="BO372" t="s">
        <v>65</v>
      </c>
      <c r="BP372" t="s">
        <v>65</v>
      </c>
      <c r="BQ372" t="s">
        <v>65</v>
      </c>
      <c r="BR372" t="s">
        <v>65</v>
      </c>
      <c r="BS372" t="s">
        <v>65</v>
      </c>
      <c r="BT372" t="s">
        <v>56</v>
      </c>
    </row>
    <row r="373" spans="1:72" hidden="1" x14ac:dyDescent="0.25">
      <c r="A373">
        <v>12</v>
      </c>
      <c r="B373" s="10">
        <v>65090864</v>
      </c>
      <c r="C373" t="s">
        <v>10731</v>
      </c>
      <c r="D373" t="s">
        <v>10731</v>
      </c>
      <c r="E373">
        <v>0</v>
      </c>
      <c r="F373" t="s">
        <v>10732</v>
      </c>
      <c r="G373" t="s">
        <v>10285</v>
      </c>
      <c r="J373" t="s">
        <v>14736</v>
      </c>
      <c r="K373" s="13" t="s">
        <v>14624</v>
      </c>
      <c r="L373" s="5"/>
      <c r="M373" s="5"/>
      <c r="Z373" t="s">
        <v>627</v>
      </c>
      <c r="AC373" t="s">
        <v>100</v>
      </c>
      <c r="AF373" t="s">
        <v>55</v>
      </c>
      <c r="AG373" t="s">
        <v>55</v>
      </c>
      <c r="AH373">
        <v>0</v>
      </c>
      <c r="AI373">
        <v>4.319</v>
      </c>
      <c r="AJ373" t="s">
        <v>55</v>
      </c>
      <c r="AK373" t="s">
        <v>55</v>
      </c>
      <c r="AM373">
        <v>0.69154589594759797</v>
      </c>
      <c r="AN373">
        <v>1.5978619935857199E-3</v>
      </c>
      <c r="AO373"/>
      <c r="AP373">
        <v>0.33568575499999997</v>
      </c>
      <c r="AQ373">
        <v>0.51636267999999996</v>
      </c>
      <c r="AR373">
        <v>11</v>
      </c>
      <c r="AS373">
        <v>1</v>
      </c>
      <c r="AT373">
        <v>0.3</v>
      </c>
      <c r="AU373" t="s">
        <v>65</v>
      </c>
      <c r="AV373" t="s">
        <v>65</v>
      </c>
      <c r="AW373" t="s">
        <v>65</v>
      </c>
      <c r="AX373" t="s">
        <v>65</v>
      </c>
      <c r="AY373" t="s">
        <v>65</v>
      </c>
      <c r="AZ373" t="s">
        <v>65</v>
      </c>
      <c r="BA373" t="s">
        <v>65</v>
      </c>
      <c r="BB373" t="s">
        <v>65</v>
      </c>
      <c r="BC373" t="s">
        <v>65</v>
      </c>
      <c r="BD373" t="s">
        <v>65</v>
      </c>
      <c r="BE373" t="s">
        <v>65</v>
      </c>
      <c r="BF373" t="s">
        <v>65</v>
      </c>
      <c r="BG373" t="s">
        <v>65</v>
      </c>
      <c r="BH373" t="s">
        <v>65</v>
      </c>
      <c r="BI373" t="s">
        <v>65</v>
      </c>
      <c r="BJ373" t="s">
        <v>65</v>
      </c>
      <c r="BK373">
        <v>8.3330000000000001E-2</v>
      </c>
      <c r="BL373" t="s">
        <v>65</v>
      </c>
      <c r="BM373" t="s">
        <v>65</v>
      </c>
      <c r="BN373" t="s">
        <v>65</v>
      </c>
      <c r="BO373" t="s">
        <v>65</v>
      </c>
      <c r="BP373" t="s">
        <v>65</v>
      </c>
      <c r="BQ373" t="s">
        <v>65</v>
      </c>
      <c r="BR373" t="s">
        <v>65</v>
      </c>
      <c r="BS373" t="s">
        <v>65</v>
      </c>
      <c r="BT373" t="s">
        <v>10287</v>
      </c>
    </row>
    <row r="374" spans="1:72" hidden="1" x14ac:dyDescent="0.25">
      <c r="A374">
        <v>3</v>
      </c>
      <c r="B374" s="10">
        <v>13655599</v>
      </c>
      <c r="C374" t="s">
        <v>195</v>
      </c>
      <c r="D374" t="s">
        <v>195</v>
      </c>
      <c r="E374">
        <v>0</v>
      </c>
      <c r="F374" t="s">
        <v>58</v>
      </c>
      <c r="G374" t="s">
        <v>46</v>
      </c>
      <c r="H374">
        <v>2</v>
      </c>
      <c r="J374" t="s">
        <v>47</v>
      </c>
      <c r="K374" s="11" t="s">
        <v>14625</v>
      </c>
      <c r="L374" s="5"/>
      <c r="M374" s="5"/>
      <c r="Z374" t="s">
        <v>196</v>
      </c>
      <c r="AA374" s="12"/>
      <c r="AB374">
        <v>6</v>
      </c>
      <c r="AC374" t="s">
        <v>53</v>
      </c>
      <c r="AF374" t="s">
        <v>197</v>
      </c>
      <c r="AG374" t="s">
        <v>55</v>
      </c>
      <c r="AH374">
        <v>1</v>
      </c>
      <c r="AI374">
        <v>0</v>
      </c>
      <c r="AJ374">
        <v>89.29</v>
      </c>
      <c r="AK374">
        <v>84</v>
      </c>
      <c r="AL374">
        <f>AJ374*AK374</f>
        <v>7500.3600000000006</v>
      </c>
      <c r="AM374">
        <v>0.37017230633495402</v>
      </c>
      <c r="AN374">
        <v>0.62982515300036002</v>
      </c>
      <c r="AO374" s="1">
        <f>AM374+AN374</f>
        <v>0.99999745933531403</v>
      </c>
      <c r="AP374">
        <v>0.58588678299999997</v>
      </c>
      <c r="AQ374">
        <v>0.54297376900000005</v>
      </c>
      <c r="AR374">
        <v>39</v>
      </c>
      <c r="AS374">
        <v>1</v>
      </c>
      <c r="AT374">
        <v>1</v>
      </c>
      <c r="AU374" t="s">
        <v>65</v>
      </c>
      <c r="AV374" t="s">
        <v>65</v>
      </c>
      <c r="AW374" t="s">
        <v>14730</v>
      </c>
      <c r="AX374" t="s">
        <v>14730</v>
      </c>
      <c r="AY374" t="s">
        <v>65</v>
      </c>
      <c r="AZ374" t="s">
        <v>65</v>
      </c>
      <c r="BA374" t="s">
        <v>65</v>
      </c>
      <c r="BB374" t="s">
        <v>65</v>
      </c>
      <c r="BC374" t="s">
        <v>65</v>
      </c>
      <c r="BD374" t="s">
        <v>65</v>
      </c>
      <c r="BE374">
        <v>6.6E-4</v>
      </c>
      <c r="BF374">
        <v>1.1999999999999999E-3</v>
      </c>
      <c r="BG374" t="s">
        <v>65</v>
      </c>
      <c r="BH374" t="s">
        <v>65</v>
      </c>
      <c r="BI374" t="s">
        <v>65</v>
      </c>
      <c r="BJ374" t="s">
        <v>65</v>
      </c>
      <c r="BK374">
        <v>2.5000000000000001E-2</v>
      </c>
      <c r="BL374" t="s">
        <v>65</v>
      </c>
      <c r="BM374" t="s">
        <v>65</v>
      </c>
      <c r="BN374" s="1">
        <v>8.2600000000000005E-6</v>
      </c>
      <c r="BO374" s="1">
        <v>1.5099999999999999E-5</v>
      </c>
      <c r="BP374" t="s">
        <v>65</v>
      </c>
      <c r="BQ374" t="s">
        <v>65</v>
      </c>
      <c r="BR374" t="s">
        <v>65</v>
      </c>
      <c r="BS374" t="s">
        <v>65</v>
      </c>
      <c r="BT374" t="s">
        <v>56</v>
      </c>
    </row>
    <row r="375" spans="1:72" hidden="1" x14ac:dyDescent="0.25">
      <c r="A375">
        <v>3</v>
      </c>
      <c r="B375" s="10">
        <v>13655599</v>
      </c>
      <c r="C375" t="s">
        <v>195</v>
      </c>
      <c r="D375" t="s">
        <v>195</v>
      </c>
      <c r="E375">
        <v>1</v>
      </c>
      <c r="F375" t="s">
        <v>58</v>
      </c>
      <c r="G375" t="s">
        <v>46</v>
      </c>
      <c r="H375">
        <v>2</v>
      </c>
      <c r="J375" t="s">
        <v>14737</v>
      </c>
      <c r="K375" s="11" t="s">
        <v>14625</v>
      </c>
      <c r="L375" s="5"/>
      <c r="M375" s="5"/>
      <c r="Z375" t="s">
        <v>196</v>
      </c>
      <c r="AA375" s="12"/>
      <c r="AB375">
        <v>6</v>
      </c>
      <c r="AC375" t="s">
        <v>53</v>
      </c>
      <c r="AF375" t="s">
        <v>197</v>
      </c>
      <c r="AG375" t="s">
        <v>55</v>
      </c>
      <c r="AH375">
        <v>1</v>
      </c>
      <c r="AI375">
        <v>0</v>
      </c>
      <c r="AJ375">
        <v>89.29</v>
      </c>
      <c r="AK375">
        <v>84</v>
      </c>
      <c r="AM375">
        <v>0.37017230633495402</v>
      </c>
      <c r="AN375">
        <v>0.62982515300036002</v>
      </c>
      <c r="AO375"/>
      <c r="AP375">
        <v>0.58588678299999997</v>
      </c>
      <c r="AQ375">
        <v>0.54297376900000005</v>
      </c>
      <c r="AR375">
        <v>39</v>
      </c>
      <c r="AS375">
        <v>1</v>
      </c>
      <c r="AT375">
        <v>1</v>
      </c>
      <c r="AU375" t="s">
        <v>65</v>
      </c>
      <c r="AV375" t="s">
        <v>65</v>
      </c>
      <c r="AW375" t="s">
        <v>14730</v>
      </c>
      <c r="AX375" t="s">
        <v>14730</v>
      </c>
      <c r="AY375" t="s">
        <v>65</v>
      </c>
      <c r="AZ375" t="s">
        <v>65</v>
      </c>
      <c r="BA375" t="s">
        <v>65</v>
      </c>
      <c r="BB375" t="s">
        <v>65</v>
      </c>
      <c r="BC375" t="s">
        <v>65</v>
      </c>
      <c r="BD375" t="s">
        <v>65</v>
      </c>
      <c r="BE375">
        <v>6.6E-4</v>
      </c>
      <c r="BF375">
        <v>1.1999999999999999E-3</v>
      </c>
      <c r="BG375" t="s">
        <v>65</v>
      </c>
      <c r="BH375" t="s">
        <v>65</v>
      </c>
      <c r="BI375" t="s">
        <v>65</v>
      </c>
      <c r="BJ375" t="s">
        <v>65</v>
      </c>
      <c r="BK375">
        <v>2.5000000000000001E-2</v>
      </c>
      <c r="BL375" t="s">
        <v>65</v>
      </c>
      <c r="BM375" t="s">
        <v>65</v>
      </c>
      <c r="BN375" s="1">
        <v>8.2600000000000005E-6</v>
      </c>
      <c r="BO375" s="1">
        <v>1.5099999999999999E-5</v>
      </c>
      <c r="BP375" t="s">
        <v>65</v>
      </c>
      <c r="BQ375" t="s">
        <v>65</v>
      </c>
      <c r="BR375" t="s">
        <v>65</v>
      </c>
      <c r="BS375" t="s">
        <v>65</v>
      </c>
      <c r="BT375" t="s">
        <v>56</v>
      </c>
    </row>
    <row r="376" spans="1:72" hidden="1" x14ac:dyDescent="0.25">
      <c r="A376">
        <v>7</v>
      </c>
      <c r="B376" s="10">
        <v>128483328</v>
      </c>
      <c r="C376" t="s">
        <v>3537</v>
      </c>
      <c r="D376" t="s">
        <v>3537</v>
      </c>
      <c r="E376">
        <v>0</v>
      </c>
      <c r="F376" t="s">
        <v>3538</v>
      </c>
      <c r="G376" s="11" t="s">
        <v>3383</v>
      </c>
      <c r="H376" s="5">
        <v>1</v>
      </c>
      <c r="I376" t="s">
        <v>14735</v>
      </c>
      <c r="J376" t="s">
        <v>14844</v>
      </c>
      <c r="K376" s="11" t="s">
        <v>14625</v>
      </c>
      <c r="L376" s="5"/>
      <c r="M376" s="5"/>
      <c r="P376" s="15" t="s">
        <v>14627</v>
      </c>
      <c r="R376">
        <v>1</v>
      </c>
      <c r="S376">
        <v>1</v>
      </c>
      <c r="T376">
        <v>2</v>
      </c>
      <c r="Z376" t="s">
        <v>2870</v>
      </c>
      <c r="AA376" s="12"/>
      <c r="AB376">
        <v>3</v>
      </c>
      <c r="AC376" t="s">
        <v>53</v>
      </c>
      <c r="AF376" t="s">
        <v>3539</v>
      </c>
      <c r="AG376" t="s">
        <v>55</v>
      </c>
      <c r="AH376">
        <v>0.99399999999999999</v>
      </c>
      <c r="AI376">
        <v>9.77</v>
      </c>
      <c r="AJ376">
        <v>100</v>
      </c>
      <c r="AK376">
        <v>96</v>
      </c>
      <c r="AL376">
        <f>AJ376*AK376</f>
        <v>9600</v>
      </c>
      <c r="AM376">
        <v>4.9647516364890803E-4</v>
      </c>
      <c r="AN376">
        <v>0.99950352483635097</v>
      </c>
      <c r="AO376" s="1">
        <f>AM376+AN376</f>
        <v>0.99999999999999989</v>
      </c>
      <c r="AP376">
        <v>0.90837469100000001</v>
      </c>
      <c r="AQ376">
        <v>0.53544395700000003</v>
      </c>
      <c r="AR376">
        <v>39</v>
      </c>
      <c r="AS376">
        <v>1</v>
      </c>
      <c r="AT376">
        <v>1</v>
      </c>
      <c r="AU376" t="s">
        <v>65</v>
      </c>
      <c r="AV376" t="s">
        <v>14730</v>
      </c>
      <c r="AW376" t="s">
        <v>14730</v>
      </c>
      <c r="AX376" t="s">
        <v>14730</v>
      </c>
      <c r="AY376" t="s">
        <v>65</v>
      </c>
      <c r="AZ376" t="s">
        <v>65</v>
      </c>
      <c r="BA376" t="s">
        <v>65</v>
      </c>
      <c r="BB376" t="s">
        <v>14730</v>
      </c>
      <c r="BC376" t="s">
        <v>65</v>
      </c>
      <c r="BD376">
        <v>9.3900000000000008E-3</v>
      </c>
      <c r="BE376">
        <v>1.98E-3</v>
      </c>
      <c r="BF376">
        <v>1.82E-3</v>
      </c>
      <c r="BG376" t="s">
        <v>65</v>
      </c>
      <c r="BH376" t="s">
        <v>65</v>
      </c>
      <c r="BI376" t="s">
        <v>65</v>
      </c>
      <c r="BJ376">
        <v>4.2380000000000001E-2</v>
      </c>
      <c r="BK376">
        <v>2.5000000000000001E-2</v>
      </c>
      <c r="BL376" t="s">
        <v>65</v>
      </c>
      <c r="BM376">
        <v>1.2E-4</v>
      </c>
      <c r="BN376" s="1">
        <v>4.1300000000000001E-5</v>
      </c>
      <c r="BO376" s="1">
        <v>2.2799999999999999E-5</v>
      </c>
      <c r="BP376" t="s">
        <v>65</v>
      </c>
      <c r="BQ376" t="s">
        <v>65</v>
      </c>
      <c r="BR376" t="s">
        <v>65</v>
      </c>
      <c r="BS376">
        <v>5.5000000000000003E-4</v>
      </c>
      <c r="BT376" t="s">
        <v>2419</v>
      </c>
    </row>
    <row r="377" spans="1:72" hidden="1" x14ac:dyDescent="0.25">
      <c r="A377">
        <v>4</v>
      </c>
      <c r="B377" s="10">
        <v>15071500</v>
      </c>
      <c r="C377" t="s">
        <v>3475</v>
      </c>
      <c r="D377" t="s">
        <v>3475</v>
      </c>
      <c r="E377">
        <v>0</v>
      </c>
      <c r="F377" t="s">
        <v>58</v>
      </c>
      <c r="G377" s="11" t="s">
        <v>3383</v>
      </c>
      <c r="H377" s="5">
        <v>1</v>
      </c>
      <c r="I377" t="s">
        <v>14735</v>
      </c>
      <c r="J377" t="s">
        <v>14736</v>
      </c>
      <c r="K377" s="11" t="s">
        <v>14625</v>
      </c>
      <c r="L377" s="5"/>
      <c r="M377" s="5"/>
      <c r="Z377" t="s">
        <v>3476</v>
      </c>
      <c r="AA377" s="12"/>
      <c r="AB377">
        <v>9</v>
      </c>
      <c r="AC377" t="s">
        <v>100</v>
      </c>
      <c r="AD377" t="s">
        <v>55</v>
      </c>
      <c r="AE377" t="s">
        <v>64</v>
      </c>
      <c r="AF377" t="s">
        <v>64</v>
      </c>
      <c r="AG377" t="s">
        <v>55</v>
      </c>
      <c r="AH377">
        <v>0</v>
      </c>
      <c r="AI377">
        <v>4.5519999999999996</v>
      </c>
      <c r="AJ377" t="s">
        <v>55</v>
      </c>
      <c r="AK377" t="s">
        <v>55</v>
      </c>
      <c r="AL377" t="e">
        <f>AJ377*AK377</f>
        <v>#VALUE!</v>
      </c>
      <c r="AM377">
        <v>7.2768963739988802E-3</v>
      </c>
      <c r="AN377">
        <v>0.99272304864512495</v>
      </c>
      <c r="AO377" s="1">
        <f>AM377+AN377</f>
        <v>0.99999994501912381</v>
      </c>
      <c r="AP377">
        <v>0.82506320899999996</v>
      </c>
      <c r="AQ377">
        <v>0</v>
      </c>
      <c r="AR377">
        <v>39</v>
      </c>
      <c r="AS377">
        <v>1</v>
      </c>
      <c r="AT377">
        <v>1</v>
      </c>
      <c r="AU377" t="s">
        <v>65</v>
      </c>
      <c r="AV377" t="s">
        <v>65</v>
      </c>
      <c r="AW377" t="s">
        <v>65</v>
      </c>
      <c r="AX377" t="s">
        <v>65</v>
      </c>
      <c r="AY377" t="s">
        <v>65</v>
      </c>
      <c r="AZ377" t="s">
        <v>65</v>
      </c>
      <c r="BA377" t="s">
        <v>65</v>
      </c>
      <c r="BB377" t="s">
        <v>65</v>
      </c>
      <c r="BC377" t="s">
        <v>65</v>
      </c>
      <c r="BD377" t="s">
        <v>65</v>
      </c>
      <c r="BE377" t="s">
        <v>65</v>
      </c>
      <c r="BF377" t="s">
        <v>65</v>
      </c>
      <c r="BG377" t="s">
        <v>65</v>
      </c>
      <c r="BH377" t="s">
        <v>65</v>
      </c>
      <c r="BI377" t="s">
        <v>65</v>
      </c>
      <c r="BJ377" t="s">
        <v>65</v>
      </c>
      <c r="BK377">
        <v>2.5000000000000001E-2</v>
      </c>
      <c r="BL377" t="s">
        <v>65</v>
      </c>
      <c r="BM377" t="s">
        <v>65</v>
      </c>
      <c r="BN377" t="s">
        <v>65</v>
      </c>
      <c r="BO377" t="s">
        <v>65</v>
      </c>
      <c r="BP377" t="s">
        <v>65</v>
      </c>
      <c r="BQ377" t="s">
        <v>65</v>
      </c>
      <c r="BR377" t="s">
        <v>65</v>
      </c>
      <c r="BS377" t="s">
        <v>65</v>
      </c>
      <c r="BT377" t="s">
        <v>2419</v>
      </c>
    </row>
    <row r="378" spans="1:72" hidden="1" x14ac:dyDescent="0.25">
      <c r="A378">
        <v>4</v>
      </c>
      <c r="B378" s="10">
        <v>156135840</v>
      </c>
      <c r="C378" t="s">
        <v>7736</v>
      </c>
      <c r="D378" t="s">
        <v>7736</v>
      </c>
      <c r="E378">
        <v>0</v>
      </c>
      <c r="F378" t="s">
        <v>58</v>
      </c>
      <c r="G378" t="s">
        <v>7516</v>
      </c>
      <c r="H378">
        <v>1</v>
      </c>
      <c r="J378" t="s">
        <v>47</v>
      </c>
      <c r="K378" s="11" t="s">
        <v>14625</v>
      </c>
      <c r="L378" s="5"/>
      <c r="M378" s="5"/>
      <c r="Q378">
        <v>1</v>
      </c>
      <c r="T378">
        <v>1</v>
      </c>
      <c r="Z378" t="s">
        <v>7737</v>
      </c>
      <c r="AA378" s="12"/>
      <c r="AB378">
        <v>6</v>
      </c>
      <c r="AC378" t="s">
        <v>53</v>
      </c>
      <c r="AF378" t="s">
        <v>7738</v>
      </c>
      <c r="AG378" t="s">
        <v>55</v>
      </c>
      <c r="AH378">
        <v>0.97299999999999998</v>
      </c>
      <c r="AI378">
        <v>4.8380000000000001</v>
      </c>
      <c r="AJ378">
        <v>76.290000000000006</v>
      </c>
      <c r="AK378">
        <v>97</v>
      </c>
      <c r="AL378">
        <f>AJ378*AK378</f>
        <v>7400.130000000001</v>
      </c>
      <c r="AM378">
        <v>0.76186153901105902</v>
      </c>
      <c r="AN378">
        <v>0.18839478493515099</v>
      </c>
      <c r="AO378" s="1">
        <f>AM378+AN378</f>
        <v>0.95025632394621007</v>
      </c>
      <c r="AP378">
        <v>0.17012844799999999</v>
      </c>
      <c r="AQ378">
        <v>0</v>
      </c>
      <c r="AR378">
        <v>39</v>
      </c>
      <c r="AS378">
        <v>1</v>
      </c>
      <c r="AT378">
        <v>1</v>
      </c>
      <c r="AU378" t="s">
        <v>65</v>
      </c>
      <c r="AV378" t="s">
        <v>65</v>
      </c>
      <c r="AW378" t="s">
        <v>14730</v>
      </c>
      <c r="AX378" t="s">
        <v>65</v>
      </c>
      <c r="AY378" t="s">
        <v>65</v>
      </c>
      <c r="AZ378" t="s">
        <v>65</v>
      </c>
      <c r="BA378" t="s">
        <v>65</v>
      </c>
      <c r="BB378" t="s">
        <v>65</v>
      </c>
      <c r="BC378" t="s">
        <v>65</v>
      </c>
      <c r="BD378" t="s">
        <v>65</v>
      </c>
      <c r="BE378">
        <v>3.3E-4</v>
      </c>
      <c r="BF378" t="s">
        <v>65</v>
      </c>
      <c r="BG378" t="s">
        <v>65</v>
      </c>
      <c r="BH378" t="s">
        <v>65</v>
      </c>
      <c r="BI378" t="s">
        <v>65</v>
      </c>
      <c r="BJ378" t="s">
        <v>65</v>
      </c>
      <c r="BK378">
        <v>2.5000000000000001E-2</v>
      </c>
      <c r="BL378" t="s">
        <v>65</v>
      </c>
      <c r="BM378" t="s">
        <v>65</v>
      </c>
      <c r="BN378">
        <v>0</v>
      </c>
      <c r="BO378" t="s">
        <v>65</v>
      </c>
      <c r="BP378" t="s">
        <v>65</v>
      </c>
      <c r="BQ378" t="s">
        <v>65</v>
      </c>
      <c r="BR378" t="s">
        <v>65</v>
      </c>
      <c r="BS378" t="s">
        <v>65</v>
      </c>
      <c r="BT378" t="s">
        <v>7519</v>
      </c>
    </row>
    <row r="379" spans="1:72" hidden="1" x14ac:dyDescent="0.25">
      <c r="A379">
        <v>4</v>
      </c>
      <c r="B379" s="10">
        <v>166262947</v>
      </c>
      <c r="C379" t="s">
        <v>2780</v>
      </c>
      <c r="D379" t="s">
        <v>2780</v>
      </c>
      <c r="E379">
        <v>0</v>
      </c>
      <c r="F379" t="s">
        <v>58</v>
      </c>
      <c r="G379" s="14" t="s">
        <v>2537</v>
      </c>
      <c r="H379" s="5">
        <v>1</v>
      </c>
      <c r="I379" t="s">
        <v>14735</v>
      </c>
      <c r="J379" t="s">
        <v>47</v>
      </c>
      <c r="K379" s="11" t="s">
        <v>14625</v>
      </c>
      <c r="L379" s="5"/>
      <c r="M379" s="5"/>
      <c r="Z379" t="s">
        <v>2781</v>
      </c>
      <c r="AA379" s="12"/>
      <c r="AB379">
        <v>6</v>
      </c>
      <c r="AC379" t="s">
        <v>53</v>
      </c>
      <c r="AF379" t="s">
        <v>2782</v>
      </c>
      <c r="AG379" t="s">
        <v>55</v>
      </c>
      <c r="AH379">
        <v>1</v>
      </c>
      <c r="AI379">
        <v>7.2919999999999998</v>
      </c>
      <c r="AJ379">
        <v>98.98</v>
      </c>
      <c r="AK379">
        <v>98</v>
      </c>
      <c r="AL379">
        <f>AJ379*AK379</f>
        <v>9700.0400000000009</v>
      </c>
      <c r="AM379">
        <v>0.84256882088766805</v>
      </c>
      <c r="AN379">
        <v>0.137137230699618</v>
      </c>
      <c r="AO379" s="1">
        <f>AM379+AN379</f>
        <v>0.97970605158728608</v>
      </c>
      <c r="AP379">
        <v>0.82980056199999996</v>
      </c>
      <c r="AQ379">
        <v>0</v>
      </c>
      <c r="AR379">
        <v>39</v>
      </c>
      <c r="AS379">
        <v>1</v>
      </c>
      <c r="AT379">
        <v>1</v>
      </c>
      <c r="AU379" t="s">
        <v>65</v>
      </c>
      <c r="AV379" t="s">
        <v>65</v>
      </c>
      <c r="AW379" t="s">
        <v>14730</v>
      </c>
      <c r="AX379" t="s">
        <v>14730</v>
      </c>
      <c r="AY379" t="s">
        <v>65</v>
      </c>
      <c r="AZ379" t="s">
        <v>65</v>
      </c>
      <c r="BA379" t="s">
        <v>65</v>
      </c>
      <c r="BB379" t="s">
        <v>65</v>
      </c>
      <c r="BC379" t="s">
        <v>65</v>
      </c>
      <c r="BD379" t="s">
        <v>65</v>
      </c>
      <c r="BE379">
        <v>6.6E-4</v>
      </c>
      <c r="BF379">
        <v>1.1999999999999999E-3</v>
      </c>
      <c r="BG379" t="s">
        <v>65</v>
      </c>
      <c r="BH379" t="s">
        <v>65</v>
      </c>
      <c r="BI379" t="s">
        <v>65</v>
      </c>
      <c r="BJ379" t="s">
        <v>65</v>
      </c>
      <c r="BK379">
        <v>2.5000000000000001E-2</v>
      </c>
      <c r="BL379" t="s">
        <v>65</v>
      </c>
      <c r="BM379" t="s">
        <v>65</v>
      </c>
      <c r="BN379" s="1">
        <v>8.2400000000000007E-6</v>
      </c>
      <c r="BO379" s="1">
        <v>1.5E-5</v>
      </c>
      <c r="BP379" t="s">
        <v>65</v>
      </c>
      <c r="BQ379" t="s">
        <v>65</v>
      </c>
      <c r="BR379" t="s">
        <v>65</v>
      </c>
      <c r="BS379" t="s">
        <v>65</v>
      </c>
      <c r="BT379" t="s">
        <v>2548</v>
      </c>
    </row>
    <row r="380" spans="1:72" hidden="1" x14ac:dyDescent="0.25">
      <c r="A380">
        <v>4</v>
      </c>
      <c r="B380" s="10">
        <v>174253087</v>
      </c>
      <c r="C380" t="s">
        <v>6891</v>
      </c>
      <c r="D380" t="s">
        <v>6891</v>
      </c>
      <c r="E380">
        <v>0</v>
      </c>
      <c r="F380" t="s">
        <v>58</v>
      </c>
      <c r="G380" t="s">
        <v>6672</v>
      </c>
      <c r="H380">
        <v>1</v>
      </c>
      <c r="J380" t="s">
        <v>14736</v>
      </c>
      <c r="K380" s="11" t="s">
        <v>14625</v>
      </c>
      <c r="L380" s="5"/>
      <c r="M380" s="5"/>
      <c r="Z380" t="s">
        <v>6892</v>
      </c>
      <c r="AA380" s="12"/>
      <c r="AB380">
        <v>9</v>
      </c>
      <c r="AC380" t="s">
        <v>100</v>
      </c>
      <c r="AF380" t="s">
        <v>55</v>
      </c>
      <c r="AG380" t="s">
        <v>55</v>
      </c>
      <c r="AH380">
        <v>0</v>
      </c>
      <c r="AI380">
        <v>6.1529999999999996</v>
      </c>
      <c r="AJ380" t="s">
        <v>55</v>
      </c>
      <c r="AK380" t="s">
        <v>55</v>
      </c>
      <c r="AL380" t="e">
        <f>AJ380*AK380</f>
        <v>#VALUE!</v>
      </c>
      <c r="AM380">
        <v>9.1424126446448206E-2</v>
      </c>
      <c r="AN380">
        <v>0.90784974313535505</v>
      </c>
      <c r="AO380" s="1">
        <f>AM380+AN380</f>
        <v>0.99927386958180331</v>
      </c>
      <c r="AP380">
        <v>0.95484921700000003</v>
      </c>
      <c r="AQ380">
        <v>0.70886059999999995</v>
      </c>
      <c r="AR380">
        <v>39</v>
      </c>
      <c r="AS380">
        <v>1</v>
      </c>
      <c r="AT380">
        <v>1</v>
      </c>
      <c r="AU380" t="s">
        <v>65</v>
      </c>
      <c r="AV380" t="s">
        <v>65</v>
      </c>
      <c r="AW380" t="s">
        <v>65</v>
      </c>
      <c r="AX380" t="s">
        <v>65</v>
      </c>
      <c r="AY380" t="s">
        <v>65</v>
      </c>
      <c r="AZ380" t="s">
        <v>65</v>
      </c>
      <c r="BA380" t="s">
        <v>65</v>
      </c>
      <c r="BB380" t="s">
        <v>65</v>
      </c>
      <c r="BC380" t="s">
        <v>65</v>
      </c>
      <c r="BD380" t="s">
        <v>65</v>
      </c>
      <c r="BE380" t="s">
        <v>65</v>
      </c>
      <c r="BF380" t="s">
        <v>65</v>
      </c>
      <c r="BG380" t="s">
        <v>65</v>
      </c>
      <c r="BH380" t="s">
        <v>65</v>
      </c>
      <c r="BI380" t="s">
        <v>65</v>
      </c>
      <c r="BJ380" t="s">
        <v>65</v>
      </c>
      <c r="BK380">
        <v>2.5000000000000001E-2</v>
      </c>
      <c r="BL380" t="s">
        <v>65</v>
      </c>
      <c r="BM380" t="s">
        <v>65</v>
      </c>
      <c r="BN380" t="s">
        <v>65</v>
      </c>
      <c r="BO380" t="s">
        <v>65</v>
      </c>
      <c r="BP380" t="s">
        <v>65</v>
      </c>
      <c r="BQ380" t="s">
        <v>65</v>
      </c>
      <c r="BR380" t="s">
        <v>65</v>
      </c>
      <c r="BS380" t="s">
        <v>65</v>
      </c>
      <c r="BT380" t="s">
        <v>6675</v>
      </c>
    </row>
    <row r="381" spans="1:72" hidden="1" x14ac:dyDescent="0.25">
      <c r="A381">
        <v>4</v>
      </c>
      <c r="B381" s="10">
        <v>5813604</v>
      </c>
      <c r="C381" t="s">
        <v>14941</v>
      </c>
      <c r="D381" t="e">
        <v>#N/A</v>
      </c>
      <c r="E381">
        <v>0</v>
      </c>
      <c r="F381" t="s">
        <v>58</v>
      </c>
      <c r="G381" t="s">
        <v>46</v>
      </c>
      <c r="J381" t="s">
        <v>59</v>
      </c>
      <c r="K381" s="13" t="s">
        <v>14624</v>
      </c>
      <c r="L381" s="5"/>
      <c r="M381" s="5"/>
      <c r="Z381" t="s">
        <v>232</v>
      </c>
      <c r="AC381" t="s">
        <v>100</v>
      </c>
      <c r="AF381" t="s">
        <v>55</v>
      </c>
      <c r="AG381" t="s">
        <v>55</v>
      </c>
      <c r="AH381">
        <v>0</v>
      </c>
      <c r="AI381">
        <v>0</v>
      </c>
      <c r="AJ381" t="s">
        <v>55</v>
      </c>
      <c r="AK381" t="s">
        <v>55</v>
      </c>
      <c r="AM381">
        <v>0.99477358245015601</v>
      </c>
      <c r="AN381" s="1">
        <v>8.01499590160707E-8</v>
      </c>
      <c r="AO381" s="1"/>
      <c r="AP381">
        <v>0.15711886899999999</v>
      </c>
      <c r="AQ381">
        <v>0</v>
      </c>
      <c r="AR381">
        <v>30</v>
      </c>
      <c r="AS381">
        <v>2</v>
      </c>
      <c r="AT381">
        <v>0.8</v>
      </c>
      <c r="AU381" t="s">
        <v>65</v>
      </c>
      <c r="AV381" t="s">
        <v>65</v>
      </c>
      <c r="AW381" t="s">
        <v>65</v>
      </c>
      <c r="AX381" t="s">
        <v>65</v>
      </c>
      <c r="AY381" t="s">
        <v>65</v>
      </c>
      <c r="AZ381" t="s">
        <v>65</v>
      </c>
      <c r="BA381" t="s">
        <v>65</v>
      </c>
      <c r="BB381" t="s">
        <v>65</v>
      </c>
      <c r="BC381" t="s">
        <v>65</v>
      </c>
      <c r="BD381" t="s">
        <v>65</v>
      </c>
      <c r="BE381" t="s">
        <v>65</v>
      </c>
      <c r="BF381" t="s">
        <v>65</v>
      </c>
      <c r="BG381" t="s">
        <v>65</v>
      </c>
      <c r="BH381" t="s">
        <v>65</v>
      </c>
      <c r="BI381" t="s">
        <v>65</v>
      </c>
      <c r="BJ381" t="s">
        <v>65</v>
      </c>
      <c r="BK381">
        <v>6.25E-2</v>
      </c>
      <c r="BL381" t="s">
        <v>65</v>
      </c>
      <c r="BM381" t="s">
        <v>65</v>
      </c>
      <c r="BN381" t="s">
        <v>65</v>
      </c>
      <c r="BO381" t="s">
        <v>65</v>
      </c>
      <c r="BP381" t="s">
        <v>65</v>
      </c>
      <c r="BQ381" t="s">
        <v>65</v>
      </c>
      <c r="BR381" t="s">
        <v>65</v>
      </c>
      <c r="BS381" t="s">
        <v>65</v>
      </c>
      <c r="BT381" t="s">
        <v>14942</v>
      </c>
    </row>
    <row r="382" spans="1:72" hidden="1" x14ac:dyDescent="0.25">
      <c r="A382">
        <v>4</v>
      </c>
      <c r="B382" s="10">
        <v>69184431</v>
      </c>
      <c r="C382" t="s">
        <v>240</v>
      </c>
      <c r="D382" t="s">
        <v>240</v>
      </c>
      <c r="E382">
        <v>0</v>
      </c>
      <c r="F382" t="s">
        <v>58</v>
      </c>
      <c r="G382" t="s">
        <v>46</v>
      </c>
      <c r="H382">
        <v>2</v>
      </c>
      <c r="J382" t="s">
        <v>47</v>
      </c>
      <c r="K382" s="11" t="s">
        <v>14625</v>
      </c>
      <c r="L382" s="5"/>
      <c r="M382" s="5"/>
      <c r="Z382" t="s">
        <v>241</v>
      </c>
      <c r="AA382" s="12"/>
      <c r="AB382">
        <v>6</v>
      </c>
      <c r="AC382" t="s">
        <v>53</v>
      </c>
      <c r="AF382" t="s">
        <v>242</v>
      </c>
      <c r="AG382" t="s">
        <v>55</v>
      </c>
      <c r="AH382">
        <v>1</v>
      </c>
      <c r="AI382">
        <v>4.9870000000000001</v>
      </c>
      <c r="AJ382">
        <v>98.92</v>
      </c>
      <c r="AK382">
        <v>93</v>
      </c>
      <c r="AL382">
        <f>AJ382*AK382</f>
        <v>9199.56</v>
      </c>
      <c r="AM382" s="1">
        <v>1.0130873443736199E-7</v>
      </c>
      <c r="AN382">
        <v>0.99999989869126604</v>
      </c>
      <c r="AO382" s="1">
        <f>AM382+AN382</f>
        <v>1.0000000000000004</v>
      </c>
      <c r="AP382">
        <v>0.96733832099999995</v>
      </c>
      <c r="AQ382">
        <v>0.68601413300000003</v>
      </c>
      <c r="AR382">
        <v>39</v>
      </c>
      <c r="AS382">
        <v>1</v>
      </c>
      <c r="AT382">
        <v>1</v>
      </c>
      <c r="AU382" t="s">
        <v>65</v>
      </c>
      <c r="AV382" t="s">
        <v>65</v>
      </c>
      <c r="AW382" t="s">
        <v>14730</v>
      </c>
      <c r="AX382" t="s">
        <v>14730</v>
      </c>
      <c r="AY382" t="s">
        <v>65</v>
      </c>
      <c r="AZ382" t="s">
        <v>65</v>
      </c>
      <c r="BA382" t="s">
        <v>65</v>
      </c>
      <c r="BB382" t="s">
        <v>65</v>
      </c>
      <c r="BC382" t="s">
        <v>65</v>
      </c>
      <c r="BD382" t="s">
        <v>65</v>
      </c>
      <c r="BE382">
        <v>6.6E-4</v>
      </c>
      <c r="BF382">
        <v>5.9999999999999995E-4</v>
      </c>
      <c r="BG382" t="s">
        <v>65</v>
      </c>
      <c r="BH382" t="s">
        <v>65</v>
      </c>
      <c r="BI382" t="s">
        <v>65</v>
      </c>
      <c r="BJ382" t="s">
        <v>65</v>
      </c>
      <c r="BK382">
        <v>2.5000000000000001E-2</v>
      </c>
      <c r="BL382" t="s">
        <v>65</v>
      </c>
      <c r="BM382" t="s">
        <v>65</v>
      </c>
      <c r="BN382" s="1">
        <v>8.2400000000000007E-6</v>
      </c>
      <c r="BO382">
        <v>0</v>
      </c>
      <c r="BP382" t="s">
        <v>65</v>
      </c>
      <c r="BQ382" t="s">
        <v>65</v>
      </c>
      <c r="BR382" t="s">
        <v>65</v>
      </c>
      <c r="BS382" t="s">
        <v>65</v>
      </c>
      <c r="BT382" t="s">
        <v>56</v>
      </c>
    </row>
    <row r="383" spans="1:72" hidden="1" x14ac:dyDescent="0.25">
      <c r="A383">
        <v>4</v>
      </c>
      <c r="B383" s="10">
        <v>18023266</v>
      </c>
      <c r="C383" t="s">
        <v>7715</v>
      </c>
      <c r="D383" t="s">
        <v>7715</v>
      </c>
      <c r="E383">
        <v>0</v>
      </c>
      <c r="F383" t="s">
        <v>58</v>
      </c>
      <c r="G383" t="s">
        <v>7516</v>
      </c>
      <c r="H383">
        <v>1</v>
      </c>
      <c r="J383" t="s">
        <v>47</v>
      </c>
      <c r="K383" s="11" t="s">
        <v>14625</v>
      </c>
      <c r="L383" s="5"/>
      <c r="M383" s="5"/>
      <c r="Z383" t="s">
        <v>7716</v>
      </c>
      <c r="AA383" s="12"/>
      <c r="AB383">
        <v>6</v>
      </c>
      <c r="AC383" t="s">
        <v>53</v>
      </c>
      <c r="AD383" t="s">
        <v>7717</v>
      </c>
      <c r="AE383" t="s">
        <v>150</v>
      </c>
      <c r="AF383" t="s">
        <v>150</v>
      </c>
      <c r="AG383" t="s">
        <v>55</v>
      </c>
      <c r="AH383">
        <v>0.997</v>
      </c>
      <c r="AI383">
        <v>5.2080000000000002</v>
      </c>
      <c r="AJ383">
        <v>81.03</v>
      </c>
      <c r="AK383">
        <v>58</v>
      </c>
      <c r="AL383">
        <f>AJ383*AK383</f>
        <v>4699.74</v>
      </c>
      <c r="AM383">
        <v>3.6812675237826699E-2</v>
      </c>
      <c r="AN383">
        <v>0.96311457047095095</v>
      </c>
      <c r="AO383" s="1">
        <f>AM383+AN383</f>
        <v>0.99992724570877767</v>
      </c>
      <c r="AP383">
        <v>0.61856323700000004</v>
      </c>
      <c r="AQ383">
        <v>0</v>
      </c>
      <c r="AR383">
        <v>39</v>
      </c>
      <c r="AS383">
        <v>1</v>
      </c>
      <c r="AT383">
        <v>1</v>
      </c>
      <c r="AU383" t="s">
        <v>65</v>
      </c>
      <c r="AV383" t="s">
        <v>65</v>
      </c>
      <c r="AW383" t="s">
        <v>14730</v>
      </c>
      <c r="AX383" t="s">
        <v>65</v>
      </c>
      <c r="AY383" t="s">
        <v>65</v>
      </c>
      <c r="AZ383" t="s">
        <v>65</v>
      </c>
      <c r="BA383" t="s">
        <v>65</v>
      </c>
      <c r="BB383" t="s">
        <v>65</v>
      </c>
      <c r="BC383" t="s">
        <v>65</v>
      </c>
      <c r="BD383" t="s">
        <v>65</v>
      </c>
      <c r="BE383">
        <v>2.7699999999999999E-3</v>
      </c>
      <c r="BF383" t="s">
        <v>65</v>
      </c>
      <c r="BG383" t="s">
        <v>65</v>
      </c>
      <c r="BH383" t="s">
        <v>65</v>
      </c>
      <c r="BI383" t="s">
        <v>65</v>
      </c>
      <c r="BJ383" t="s">
        <v>65</v>
      </c>
      <c r="BK383">
        <v>2.5000000000000001E-2</v>
      </c>
      <c r="BL383" t="s">
        <v>65</v>
      </c>
      <c r="BM383" t="s">
        <v>65</v>
      </c>
      <c r="BN383">
        <v>0</v>
      </c>
      <c r="BO383" t="s">
        <v>65</v>
      </c>
      <c r="BP383" t="s">
        <v>65</v>
      </c>
      <c r="BQ383" t="s">
        <v>65</v>
      </c>
      <c r="BR383" t="s">
        <v>65</v>
      </c>
      <c r="BS383" t="s">
        <v>65</v>
      </c>
      <c r="BT383" t="s">
        <v>7519</v>
      </c>
    </row>
    <row r="384" spans="1:72" hidden="1" x14ac:dyDescent="0.25">
      <c r="A384">
        <v>4</v>
      </c>
      <c r="B384" s="10">
        <v>18023266</v>
      </c>
      <c r="C384" t="s">
        <v>7715</v>
      </c>
      <c r="D384" t="s">
        <v>7715</v>
      </c>
      <c r="E384">
        <v>1</v>
      </c>
      <c r="F384" t="s">
        <v>58</v>
      </c>
      <c r="G384" t="s">
        <v>7516</v>
      </c>
      <c r="H384">
        <v>1</v>
      </c>
      <c r="J384" t="s">
        <v>14737</v>
      </c>
      <c r="K384" s="11" t="s">
        <v>14625</v>
      </c>
      <c r="L384" s="5"/>
      <c r="M384" s="5"/>
      <c r="Z384" t="s">
        <v>7716</v>
      </c>
      <c r="AA384" s="12"/>
      <c r="AB384">
        <v>6</v>
      </c>
      <c r="AC384" t="s">
        <v>53</v>
      </c>
      <c r="AD384" t="s">
        <v>7717</v>
      </c>
      <c r="AE384" t="s">
        <v>150</v>
      </c>
      <c r="AF384" t="s">
        <v>150</v>
      </c>
      <c r="AG384" t="s">
        <v>55</v>
      </c>
      <c r="AH384">
        <v>0.997</v>
      </c>
      <c r="AI384">
        <v>5.2080000000000002</v>
      </c>
      <c r="AJ384">
        <v>81.03</v>
      </c>
      <c r="AK384">
        <v>58</v>
      </c>
      <c r="AM384">
        <v>3.6812675237826699E-2</v>
      </c>
      <c r="AN384">
        <v>0.96311457047095095</v>
      </c>
      <c r="AO384"/>
      <c r="AP384">
        <v>0.61856323700000004</v>
      </c>
      <c r="AQ384">
        <v>0</v>
      </c>
      <c r="AR384">
        <v>39</v>
      </c>
      <c r="AS384">
        <v>1</v>
      </c>
      <c r="AT384">
        <v>1</v>
      </c>
      <c r="AU384" t="s">
        <v>65</v>
      </c>
      <c r="AV384" t="s">
        <v>65</v>
      </c>
      <c r="AW384" t="s">
        <v>14730</v>
      </c>
      <c r="AX384" t="s">
        <v>65</v>
      </c>
      <c r="AY384" t="s">
        <v>65</v>
      </c>
      <c r="AZ384" t="s">
        <v>65</v>
      </c>
      <c r="BA384" t="s">
        <v>65</v>
      </c>
      <c r="BB384" t="s">
        <v>65</v>
      </c>
      <c r="BC384" t="s">
        <v>65</v>
      </c>
      <c r="BD384" t="s">
        <v>65</v>
      </c>
      <c r="BE384">
        <v>2.7699999999999999E-3</v>
      </c>
      <c r="BF384" t="s">
        <v>65</v>
      </c>
      <c r="BG384" t="s">
        <v>65</v>
      </c>
      <c r="BH384" t="s">
        <v>65</v>
      </c>
      <c r="BI384" t="s">
        <v>65</v>
      </c>
      <c r="BJ384" t="s">
        <v>65</v>
      </c>
      <c r="BK384">
        <v>2.5000000000000001E-2</v>
      </c>
      <c r="BL384" t="s">
        <v>65</v>
      </c>
      <c r="BM384" t="s">
        <v>65</v>
      </c>
      <c r="BN384">
        <v>0</v>
      </c>
      <c r="BO384" t="s">
        <v>65</v>
      </c>
      <c r="BP384" t="s">
        <v>65</v>
      </c>
      <c r="BQ384" t="s">
        <v>65</v>
      </c>
      <c r="BR384" t="s">
        <v>65</v>
      </c>
      <c r="BS384" t="s">
        <v>65</v>
      </c>
      <c r="BT384" t="s">
        <v>7519</v>
      </c>
    </row>
    <row r="385" spans="1:72" hidden="1" x14ac:dyDescent="0.25">
      <c r="A385">
        <v>4</v>
      </c>
      <c r="B385" s="10">
        <v>90872788</v>
      </c>
      <c r="C385" t="s">
        <v>7721</v>
      </c>
      <c r="D385" t="s">
        <v>7721</v>
      </c>
      <c r="E385">
        <v>0</v>
      </c>
      <c r="F385" t="s">
        <v>58</v>
      </c>
      <c r="G385" t="s">
        <v>7516</v>
      </c>
      <c r="H385">
        <v>1</v>
      </c>
      <c r="J385" t="s">
        <v>47</v>
      </c>
      <c r="K385" s="11" t="s">
        <v>14625</v>
      </c>
      <c r="L385" s="5"/>
      <c r="M385" s="5"/>
      <c r="Z385" t="s">
        <v>7722</v>
      </c>
      <c r="AA385" s="12"/>
      <c r="AB385">
        <v>6</v>
      </c>
      <c r="AC385" t="s">
        <v>53</v>
      </c>
      <c r="AF385" t="s">
        <v>7723</v>
      </c>
      <c r="AG385" t="s">
        <v>55</v>
      </c>
      <c r="AH385">
        <v>0.98</v>
      </c>
      <c r="AI385">
        <v>0</v>
      </c>
      <c r="AJ385">
        <v>100</v>
      </c>
      <c r="AK385">
        <v>78</v>
      </c>
      <c r="AM385">
        <v>8.8352314406189396E-3</v>
      </c>
      <c r="AN385" s="1">
        <v>9.3508214259986697E-17</v>
      </c>
      <c r="AO385" s="1">
        <f>AM385+AN385</f>
        <v>8.8352314406190333E-3</v>
      </c>
      <c r="AP385">
        <v>0.83188830599999997</v>
      </c>
      <c r="AQ385">
        <v>0</v>
      </c>
      <c r="AR385">
        <v>39</v>
      </c>
      <c r="AS385">
        <v>1</v>
      </c>
      <c r="AT385">
        <v>1</v>
      </c>
      <c r="AU385" t="s">
        <v>65</v>
      </c>
      <c r="AV385" t="s">
        <v>65</v>
      </c>
      <c r="AW385" t="s">
        <v>14730</v>
      </c>
      <c r="AX385" t="s">
        <v>65</v>
      </c>
      <c r="AY385" t="s">
        <v>65</v>
      </c>
      <c r="AZ385" t="s">
        <v>65</v>
      </c>
      <c r="BA385" t="s">
        <v>65</v>
      </c>
      <c r="BB385" t="s">
        <v>65</v>
      </c>
      <c r="BC385" t="s">
        <v>65</v>
      </c>
      <c r="BD385" t="s">
        <v>65</v>
      </c>
      <c r="BE385">
        <v>3.3E-4</v>
      </c>
      <c r="BF385" t="s">
        <v>65</v>
      </c>
      <c r="BG385" t="s">
        <v>65</v>
      </c>
      <c r="BH385" t="s">
        <v>65</v>
      </c>
      <c r="BI385" t="s">
        <v>65</v>
      </c>
      <c r="BJ385" t="s">
        <v>65</v>
      </c>
      <c r="BK385">
        <v>2.5000000000000001E-2</v>
      </c>
      <c r="BL385" t="s">
        <v>65</v>
      </c>
      <c r="BM385" t="s">
        <v>65</v>
      </c>
      <c r="BN385">
        <v>0</v>
      </c>
      <c r="BO385" t="s">
        <v>65</v>
      </c>
      <c r="BP385" t="s">
        <v>65</v>
      </c>
      <c r="BQ385" t="s">
        <v>65</v>
      </c>
      <c r="BR385" t="s">
        <v>65</v>
      </c>
      <c r="BS385" t="s">
        <v>65</v>
      </c>
      <c r="BT385" t="s">
        <v>7519</v>
      </c>
    </row>
    <row r="386" spans="1:72" hidden="1" x14ac:dyDescent="0.25">
      <c r="A386">
        <v>5</v>
      </c>
      <c r="B386" s="10">
        <v>127513335</v>
      </c>
      <c r="C386" t="s">
        <v>4040</v>
      </c>
      <c r="D386" t="s">
        <v>4040</v>
      </c>
      <c r="E386">
        <v>0</v>
      </c>
      <c r="F386" t="s">
        <v>58</v>
      </c>
      <c r="G386" t="s">
        <v>3829</v>
      </c>
      <c r="H386">
        <v>1</v>
      </c>
      <c r="J386" t="s">
        <v>14736</v>
      </c>
      <c r="K386" s="11" t="s">
        <v>14625</v>
      </c>
      <c r="L386" s="5"/>
      <c r="M386" s="5"/>
      <c r="Z386" t="s">
        <v>4041</v>
      </c>
      <c r="AA386" s="12"/>
      <c r="AB386">
        <v>9</v>
      </c>
      <c r="AC386" t="s">
        <v>175</v>
      </c>
      <c r="AD386" t="s">
        <v>55</v>
      </c>
      <c r="AE386" t="s">
        <v>64</v>
      </c>
      <c r="AF386" t="s">
        <v>64</v>
      </c>
      <c r="AG386" t="s">
        <v>55</v>
      </c>
      <c r="AH386">
        <v>0</v>
      </c>
      <c r="AI386">
        <v>4.4429999999999996</v>
      </c>
      <c r="AJ386" t="s">
        <v>55</v>
      </c>
      <c r="AK386" t="s">
        <v>55</v>
      </c>
      <c r="AL386" t="e">
        <f>AJ386*AK386</f>
        <v>#VALUE!</v>
      </c>
      <c r="AM386">
        <v>5.6137819399352498E-4</v>
      </c>
      <c r="AN386">
        <v>0.99943862180512799</v>
      </c>
      <c r="AO386" s="1">
        <f>AM386+AN386</f>
        <v>0.99999999999912148</v>
      </c>
      <c r="AP386">
        <v>0.75659208200000005</v>
      </c>
      <c r="AQ386">
        <v>0.55856581699999996</v>
      </c>
      <c r="AR386">
        <v>39</v>
      </c>
      <c r="AS386">
        <v>1</v>
      </c>
      <c r="AT386">
        <v>1</v>
      </c>
      <c r="AU386" t="s">
        <v>65</v>
      </c>
      <c r="AV386" t="s">
        <v>65</v>
      </c>
      <c r="AW386" t="s">
        <v>65</v>
      </c>
      <c r="AX386" t="s">
        <v>65</v>
      </c>
      <c r="AY386" t="s">
        <v>65</v>
      </c>
      <c r="AZ386" t="s">
        <v>65</v>
      </c>
      <c r="BA386" t="s">
        <v>65</v>
      </c>
      <c r="BB386" t="s">
        <v>65</v>
      </c>
      <c r="BC386" t="s">
        <v>65</v>
      </c>
      <c r="BD386" t="s">
        <v>65</v>
      </c>
      <c r="BE386" t="s">
        <v>65</v>
      </c>
      <c r="BF386" t="s">
        <v>65</v>
      </c>
      <c r="BG386" t="s">
        <v>65</v>
      </c>
      <c r="BH386" t="s">
        <v>65</v>
      </c>
      <c r="BI386" t="s">
        <v>65</v>
      </c>
      <c r="BJ386" t="s">
        <v>65</v>
      </c>
      <c r="BK386">
        <v>2.5000000000000001E-2</v>
      </c>
      <c r="BL386" t="s">
        <v>65</v>
      </c>
      <c r="BM386" t="s">
        <v>65</v>
      </c>
      <c r="BN386" t="s">
        <v>65</v>
      </c>
      <c r="BO386" t="s">
        <v>65</v>
      </c>
      <c r="BP386" t="s">
        <v>65</v>
      </c>
      <c r="BQ386" t="s">
        <v>65</v>
      </c>
      <c r="BR386" t="s">
        <v>65</v>
      </c>
      <c r="BS386" t="s">
        <v>65</v>
      </c>
      <c r="BT386" t="s">
        <v>1248</v>
      </c>
    </row>
    <row r="387" spans="1:72" hidden="1" x14ac:dyDescent="0.25">
      <c r="A387">
        <v>5</v>
      </c>
      <c r="B387" s="10">
        <v>130495285</v>
      </c>
      <c r="C387" t="s">
        <v>6918</v>
      </c>
      <c r="D387" t="s">
        <v>6918</v>
      </c>
      <c r="E387">
        <v>0</v>
      </c>
      <c r="F387" t="s">
        <v>58</v>
      </c>
      <c r="G387" t="s">
        <v>6672</v>
      </c>
      <c r="H387">
        <v>1</v>
      </c>
      <c r="J387" t="s">
        <v>14737</v>
      </c>
      <c r="K387" s="11" t="s">
        <v>14625</v>
      </c>
      <c r="L387" s="5"/>
      <c r="M387" s="5"/>
      <c r="Z387" t="s">
        <v>6919</v>
      </c>
      <c r="AA387" s="12"/>
      <c r="AB387">
        <v>6</v>
      </c>
      <c r="AC387" t="s">
        <v>53</v>
      </c>
      <c r="AF387" t="s">
        <v>6920</v>
      </c>
      <c r="AG387" t="s">
        <v>55</v>
      </c>
      <c r="AH387">
        <v>0.60199999999999998</v>
      </c>
      <c r="AI387">
        <v>8.5079999999999991</v>
      </c>
      <c r="AJ387">
        <v>95.7</v>
      </c>
      <c r="AK387">
        <v>93</v>
      </c>
      <c r="AM387">
        <v>0.75916728354961305</v>
      </c>
      <c r="AN387">
        <v>8.4264497104888605E-2</v>
      </c>
      <c r="AO387" s="1">
        <f>AM387+AN387</f>
        <v>0.84343178065450164</v>
      </c>
      <c r="AP387">
        <v>0.64492278800000002</v>
      </c>
      <c r="AQ387">
        <v>0.65889911300000004</v>
      </c>
      <c r="AR387">
        <v>39</v>
      </c>
      <c r="AS387">
        <v>1</v>
      </c>
      <c r="AT387">
        <v>1</v>
      </c>
      <c r="AU387" t="s">
        <v>65</v>
      </c>
      <c r="AV387" t="s">
        <v>65</v>
      </c>
      <c r="AW387" t="s">
        <v>14730</v>
      </c>
      <c r="AX387" t="s">
        <v>65</v>
      </c>
      <c r="AY387" t="s">
        <v>65</v>
      </c>
      <c r="AZ387" t="s">
        <v>65</v>
      </c>
      <c r="BA387" t="s">
        <v>65</v>
      </c>
      <c r="BB387" t="s">
        <v>65</v>
      </c>
      <c r="BC387" t="s">
        <v>65</v>
      </c>
      <c r="BD387" t="s">
        <v>65</v>
      </c>
      <c r="BE387">
        <v>3.3E-4</v>
      </c>
      <c r="BF387" t="s">
        <v>65</v>
      </c>
      <c r="BG387" t="s">
        <v>65</v>
      </c>
      <c r="BH387" t="s">
        <v>65</v>
      </c>
      <c r="BI387" t="s">
        <v>65</v>
      </c>
      <c r="BJ387" t="s">
        <v>65</v>
      </c>
      <c r="BK387">
        <v>2.5000000000000001E-2</v>
      </c>
      <c r="BL387" t="s">
        <v>65</v>
      </c>
      <c r="BM387" t="s">
        <v>65</v>
      </c>
      <c r="BN387">
        <v>0</v>
      </c>
      <c r="BO387" t="s">
        <v>65</v>
      </c>
      <c r="BP387" t="s">
        <v>65</v>
      </c>
      <c r="BQ387" t="s">
        <v>65</v>
      </c>
      <c r="BR387" t="s">
        <v>65</v>
      </c>
      <c r="BS387" t="s">
        <v>65</v>
      </c>
      <c r="BT387" t="s">
        <v>6675</v>
      </c>
    </row>
    <row r="388" spans="1:72" hidden="1" x14ac:dyDescent="0.25">
      <c r="A388">
        <v>12</v>
      </c>
      <c r="B388" s="10">
        <v>8391373</v>
      </c>
      <c r="C388" t="s">
        <v>14943</v>
      </c>
      <c r="D388" t="e">
        <v>#N/A</v>
      </c>
      <c r="E388">
        <v>0</v>
      </c>
      <c r="F388" t="s">
        <v>58</v>
      </c>
      <c r="G388" t="s">
        <v>2537</v>
      </c>
      <c r="J388" t="s">
        <v>59</v>
      </c>
      <c r="K388" s="13" t="s">
        <v>14624</v>
      </c>
      <c r="L388" s="5"/>
      <c r="M388" s="5"/>
      <c r="Z388" t="s">
        <v>14944</v>
      </c>
      <c r="AC388" t="s">
        <v>14734</v>
      </c>
      <c r="AD388" t="s">
        <v>55</v>
      </c>
      <c r="AE388" t="s">
        <v>64</v>
      </c>
      <c r="AF388" t="s">
        <v>64</v>
      </c>
      <c r="AG388" t="s">
        <v>55</v>
      </c>
      <c r="AH388">
        <v>0</v>
      </c>
      <c r="AI388">
        <v>0</v>
      </c>
      <c r="AJ388" t="s">
        <v>55</v>
      </c>
      <c r="AK388" t="s">
        <v>55</v>
      </c>
      <c r="AM388">
        <v>0</v>
      </c>
      <c r="AN388">
        <v>0</v>
      </c>
      <c r="AO388"/>
      <c r="AP388">
        <v>0</v>
      </c>
      <c r="AQ388">
        <v>0</v>
      </c>
      <c r="AR388">
        <v>39</v>
      </c>
      <c r="AS388">
        <v>1</v>
      </c>
      <c r="AT388">
        <v>1</v>
      </c>
      <c r="AU388" t="s">
        <v>65</v>
      </c>
      <c r="AV388" t="s">
        <v>65</v>
      </c>
      <c r="AW388" t="s">
        <v>65</v>
      </c>
      <c r="AX388" t="s">
        <v>65</v>
      </c>
      <c r="AY388" t="s">
        <v>65</v>
      </c>
      <c r="AZ388" t="s">
        <v>65</v>
      </c>
      <c r="BA388" t="s">
        <v>65</v>
      </c>
      <c r="BB388" t="s">
        <v>65</v>
      </c>
      <c r="BC388" t="s">
        <v>65</v>
      </c>
      <c r="BD388" t="s">
        <v>65</v>
      </c>
      <c r="BE388" t="s">
        <v>65</v>
      </c>
      <c r="BF388" t="s">
        <v>65</v>
      </c>
      <c r="BG388" t="s">
        <v>65</v>
      </c>
      <c r="BH388" t="s">
        <v>65</v>
      </c>
      <c r="BI388" t="s">
        <v>65</v>
      </c>
      <c r="BJ388" t="s">
        <v>65</v>
      </c>
      <c r="BK388">
        <v>2.5000000000000001E-2</v>
      </c>
      <c r="BL388" t="s">
        <v>65</v>
      </c>
      <c r="BM388" t="s">
        <v>65</v>
      </c>
      <c r="BN388" t="s">
        <v>65</v>
      </c>
      <c r="BO388" t="s">
        <v>65</v>
      </c>
      <c r="BP388" t="s">
        <v>65</v>
      </c>
      <c r="BQ388" t="s">
        <v>65</v>
      </c>
      <c r="BR388" t="s">
        <v>65</v>
      </c>
      <c r="BS388" t="s">
        <v>65</v>
      </c>
      <c r="BT388" t="s">
        <v>2548</v>
      </c>
    </row>
    <row r="389" spans="1:72" hidden="1" x14ac:dyDescent="0.25">
      <c r="A389">
        <v>12</v>
      </c>
      <c r="B389" s="10">
        <v>8391418</v>
      </c>
      <c r="C389" t="s">
        <v>14945</v>
      </c>
      <c r="D389" t="e">
        <v>#N/A</v>
      </c>
      <c r="E389">
        <v>0</v>
      </c>
      <c r="F389" t="s">
        <v>58</v>
      </c>
      <c r="G389" s="14" t="s">
        <v>2537</v>
      </c>
      <c r="H389" s="14"/>
      <c r="I389" t="s">
        <v>14735</v>
      </c>
      <c r="J389" t="s">
        <v>59</v>
      </c>
      <c r="K389" s="13" t="s">
        <v>14624</v>
      </c>
      <c r="L389" s="5"/>
      <c r="M389" s="5"/>
      <c r="Z389" t="s">
        <v>14944</v>
      </c>
      <c r="AC389" t="s">
        <v>14734</v>
      </c>
      <c r="AD389" t="s">
        <v>55</v>
      </c>
      <c r="AE389" t="s">
        <v>64</v>
      </c>
      <c r="AF389" t="s">
        <v>64</v>
      </c>
      <c r="AG389" t="s">
        <v>55</v>
      </c>
      <c r="AH389">
        <v>0</v>
      </c>
      <c r="AI389">
        <v>0</v>
      </c>
      <c r="AJ389" t="s">
        <v>55</v>
      </c>
      <c r="AK389" t="s">
        <v>55</v>
      </c>
      <c r="AM389">
        <v>0</v>
      </c>
      <c r="AN389">
        <v>0</v>
      </c>
      <c r="AO389"/>
      <c r="AP389">
        <v>0</v>
      </c>
      <c r="AQ389">
        <v>0</v>
      </c>
      <c r="AR389">
        <v>37</v>
      </c>
      <c r="AS389">
        <v>1</v>
      </c>
      <c r="AT389">
        <v>0.95</v>
      </c>
      <c r="AU389" t="s">
        <v>65</v>
      </c>
      <c r="AV389" t="s">
        <v>65</v>
      </c>
      <c r="AW389" t="s">
        <v>65</v>
      </c>
      <c r="AX389" t="s">
        <v>65</v>
      </c>
      <c r="AY389" t="s">
        <v>65</v>
      </c>
      <c r="AZ389" t="s">
        <v>65</v>
      </c>
      <c r="BA389" t="s">
        <v>65</v>
      </c>
      <c r="BB389" t="s">
        <v>65</v>
      </c>
      <c r="BC389" t="s">
        <v>65</v>
      </c>
      <c r="BD389" t="s">
        <v>65</v>
      </c>
      <c r="BE389" t="s">
        <v>65</v>
      </c>
      <c r="BF389" t="s">
        <v>65</v>
      </c>
      <c r="BG389" t="s">
        <v>65</v>
      </c>
      <c r="BH389" t="s">
        <v>65</v>
      </c>
      <c r="BI389" t="s">
        <v>65</v>
      </c>
      <c r="BJ389" t="s">
        <v>65</v>
      </c>
      <c r="BK389">
        <v>2.632E-2</v>
      </c>
      <c r="BL389" t="s">
        <v>65</v>
      </c>
      <c r="BM389" t="s">
        <v>65</v>
      </c>
      <c r="BN389" t="s">
        <v>65</v>
      </c>
      <c r="BO389" t="s">
        <v>65</v>
      </c>
      <c r="BP389" t="s">
        <v>65</v>
      </c>
      <c r="BQ389" t="s">
        <v>65</v>
      </c>
      <c r="BR389" t="s">
        <v>65</v>
      </c>
      <c r="BS389" t="s">
        <v>65</v>
      </c>
      <c r="BT389" t="s">
        <v>2548</v>
      </c>
    </row>
    <row r="390" spans="1:72" hidden="1" x14ac:dyDescent="0.25">
      <c r="A390">
        <v>4</v>
      </c>
      <c r="B390" s="10">
        <v>69184431</v>
      </c>
      <c r="C390" t="s">
        <v>240</v>
      </c>
      <c r="D390" t="s">
        <v>240</v>
      </c>
      <c r="E390">
        <v>1</v>
      </c>
      <c r="F390" t="s">
        <v>58</v>
      </c>
      <c r="G390" t="s">
        <v>46</v>
      </c>
      <c r="H390">
        <v>2</v>
      </c>
      <c r="J390" t="s">
        <v>14737</v>
      </c>
      <c r="K390" s="11" t="s">
        <v>14625</v>
      </c>
      <c r="L390" s="5"/>
      <c r="M390" s="5"/>
      <c r="Z390" t="s">
        <v>241</v>
      </c>
      <c r="AA390" s="12"/>
      <c r="AB390">
        <v>6</v>
      </c>
      <c r="AC390" t="s">
        <v>53</v>
      </c>
      <c r="AF390" t="s">
        <v>242</v>
      </c>
      <c r="AG390" t="s">
        <v>55</v>
      </c>
      <c r="AH390">
        <v>1</v>
      </c>
      <c r="AI390">
        <v>4.9870000000000001</v>
      </c>
      <c r="AJ390">
        <v>98.92</v>
      </c>
      <c r="AK390">
        <v>93</v>
      </c>
      <c r="AM390" s="1">
        <v>1.0130873443736199E-7</v>
      </c>
      <c r="AN390">
        <v>0.99999989869126604</v>
      </c>
      <c r="AO390"/>
      <c r="AP390">
        <v>0.96733832099999995</v>
      </c>
      <c r="AQ390">
        <v>0.68601413300000003</v>
      </c>
      <c r="AR390">
        <v>39</v>
      </c>
      <c r="AS390">
        <v>1</v>
      </c>
      <c r="AT390">
        <v>1</v>
      </c>
      <c r="AU390" t="s">
        <v>65</v>
      </c>
      <c r="AV390" t="s">
        <v>65</v>
      </c>
      <c r="AW390" t="s">
        <v>14730</v>
      </c>
      <c r="AX390" t="s">
        <v>14730</v>
      </c>
      <c r="AY390" t="s">
        <v>65</v>
      </c>
      <c r="AZ390" t="s">
        <v>65</v>
      </c>
      <c r="BA390" t="s">
        <v>65</v>
      </c>
      <c r="BB390" t="s">
        <v>65</v>
      </c>
      <c r="BC390" t="s">
        <v>65</v>
      </c>
      <c r="BD390" t="s">
        <v>65</v>
      </c>
      <c r="BE390">
        <v>6.6E-4</v>
      </c>
      <c r="BF390">
        <v>5.9999999999999995E-4</v>
      </c>
      <c r="BG390" t="s">
        <v>65</v>
      </c>
      <c r="BH390" t="s">
        <v>65</v>
      </c>
      <c r="BI390" t="s">
        <v>65</v>
      </c>
      <c r="BJ390" t="s">
        <v>65</v>
      </c>
      <c r="BK390">
        <v>2.5000000000000001E-2</v>
      </c>
      <c r="BL390" t="s">
        <v>65</v>
      </c>
      <c r="BM390" t="s">
        <v>65</v>
      </c>
      <c r="BN390" s="1">
        <v>8.2400000000000007E-6</v>
      </c>
      <c r="BO390">
        <v>0</v>
      </c>
      <c r="BP390" t="s">
        <v>65</v>
      </c>
      <c r="BQ390" t="s">
        <v>65</v>
      </c>
      <c r="BR390" t="s">
        <v>65</v>
      </c>
      <c r="BS390" t="s">
        <v>65</v>
      </c>
      <c r="BT390" t="s">
        <v>56</v>
      </c>
    </row>
    <row r="391" spans="1:72" hidden="1" x14ac:dyDescent="0.25">
      <c r="A391">
        <v>5</v>
      </c>
      <c r="B391" s="10">
        <v>32088301</v>
      </c>
      <c r="C391" t="s">
        <v>14946</v>
      </c>
      <c r="D391" t="e">
        <v>#N/A</v>
      </c>
      <c r="E391">
        <v>0</v>
      </c>
      <c r="F391" t="s">
        <v>58</v>
      </c>
      <c r="G391" t="s">
        <v>46</v>
      </c>
      <c r="H391">
        <v>2</v>
      </c>
      <c r="J391" t="s">
        <v>14844</v>
      </c>
      <c r="K391" s="11" t="s">
        <v>14625</v>
      </c>
      <c r="L391" s="13" t="s">
        <v>18</v>
      </c>
      <c r="M391" s="13"/>
      <c r="N391" t="s">
        <v>14947</v>
      </c>
      <c r="P391" t="s">
        <v>14631</v>
      </c>
      <c r="Z391" t="s">
        <v>270</v>
      </c>
      <c r="AA391" s="12"/>
      <c r="AB391">
        <v>3</v>
      </c>
      <c r="AC391" t="s">
        <v>53</v>
      </c>
      <c r="AF391" t="s">
        <v>14948</v>
      </c>
      <c r="AG391" t="s">
        <v>55</v>
      </c>
      <c r="AH391">
        <v>4.0000000000000001E-3</v>
      </c>
      <c r="AI391">
        <v>0</v>
      </c>
      <c r="AJ391">
        <v>51.85</v>
      </c>
      <c r="AK391">
        <v>81</v>
      </c>
      <c r="AM391">
        <v>3.5482901350467299E-4</v>
      </c>
      <c r="AN391">
        <v>0.99964517098649497</v>
      </c>
      <c r="AO391"/>
      <c r="AP391">
        <v>0.58058335000000005</v>
      </c>
      <c r="AQ391">
        <v>0</v>
      </c>
      <c r="AR391">
        <v>39</v>
      </c>
      <c r="AS391">
        <v>1</v>
      </c>
      <c r="AT391">
        <v>1</v>
      </c>
      <c r="AU391" t="s">
        <v>14730</v>
      </c>
      <c r="AV391" t="s">
        <v>65</v>
      </c>
      <c r="AW391" t="s">
        <v>14730</v>
      </c>
      <c r="AX391" t="s">
        <v>14730</v>
      </c>
      <c r="AY391" t="s">
        <v>65</v>
      </c>
      <c r="AZ391" t="s">
        <v>65</v>
      </c>
      <c r="BA391" t="s">
        <v>65</v>
      </c>
      <c r="BB391" t="s">
        <v>65</v>
      </c>
      <c r="BC391">
        <v>1.0500000000000001E-2</v>
      </c>
      <c r="BD391" t="s">
        <v>65</v>
      </c>
      <c r="BE391">
        <v>2.3E-3</v>
      </c>
      <c r="BF391">
        <v>2.3900000000000002E-3</v>
      </c>
      <c r="BG391" t="s">
        <v>65</v>
      </c>
      <c r="BH391" t="s">
        <v>65</v>
      </c>
      <c r="BI391" t="s">
        <v>65</v>
      </c>
      <c r="BJ391" t="s">
        <v>65</v>
      </c>
      <c r="BK391">
        <v>2.5000000000000001E-2</v>
      </c>
      <c r="BL391">
        <v>1.2999999999999999E-4</v>
      </c>
      <c r="BM391" t="s">
        <v>65</v>
      </c>
      <c r="BN391" s="1">
        <v>4.9400000000000001E-5</v>
      </c>
      <c r="BO391" s="1">
        <v>4.5000000000000003E-5</v>
      </c>
      <c r="BP391" t="s">
        <v>65</v>
      </c>
      <c r="BQ391" t="s">
        <v>65</v>
      </c>
      <c r="BR391" t="s">
        <v>65</v>
      </c>
      <c r="BS391" t="s">
        <v>65</v>
      </c>
      <c r="BT391" t="s">
        <v>56</v>
      </c>
    </row>
    <row r="392" spans="1:72" hidden="1" x14ac:dyDescent="0.25">
      <c r="A392">
        <v>5</v>
      </c>
      <c r="B392" s="10">
        <v>32090602</v>
      </c>
      <c r="C392" t="s">
        <v>268</v>
      </c>
      <c r="D392" t="s">
        <v>268</v>
      </c>
      <c r="E392">
        <v>0</v>
      </c>
      <c r="F392" t="s">
        <v>269</v>
      </c>
      <c r="G392" t="s">
        <v>46</v>
      </c>
      <c r="H392">
        <v>2</v>
      </c>
      <c r="J392" t="s">
        <v>14858</v>
      </c>
      <c r="K392" s="11" t="s">
        <v>14625</v>
      </c>
      <c r="L392" s="5"/>
      <c r="M392" s="5"/>
      <c r="N392" t="s">
        <v>14635</v>
      </c>
      <c r="P392" t="s">
        <v>14631</v>
      </c>
      <c r="Z392" t="s">
        <v>270</v>
      </c>
      <c r="AA392" s="12"/>
      <c r="AB392">
        <v>3</v>
      </c>
      <c r="AC392" t="s">
        <v>53</v>
      </c>
      <c r="AF392" t="s">
        <v>271</v>
      </c>
      <c r="AG392" t="s">
        <v>55</v>
      </c>
      <c r="AH392">
        <v>1</v>
      </c>
      <c r="AI392">
        <v>0</v>
      </c>
      <c r="AJ392">
        <v>97.8</v>
      </c>
      <c r="AK392">
        <v>91</v>
      </c>
      <c r="AL392">
        <f>AJ392*AK392</f>
        <v>8899.7999999999993</v>
      </c>
      <c r="AM392">
        <v>3.5482901350467299E-4</v>
      </c>
      <c r="AN392">
        <v>0.99964517098649497</v>
      </c>
      <c r="AO392" s="1">
        <f>AM392+AN392</f>
        <v>0.99999999999999967</v>
      </c>
      <c r="AP392">
        <v>0.58058335000000005</v>
      </c>
      <c r="AQ392">
        <v>0</v>
      </c>
      <c r="AR392">
        <v>39</v>
      </c>
      <c r="AS392">
        <v>1</v>
      </c>
      <c r="AT392">
        <v>1</v>
      </c>
      <c r="AU392" t="s">
        <v>14730</v>
      </c>
      <c r="AV392" t="s">
        <v>14730</v>
      </c>
      <c r="AW392" t="s">
        <v>14730</v>
      </c>
      <c r="AX392" t="s">
        <v>14730</v>
      </c>
      <c r="AY392" t="s">
        <v>65</v>
      </c>
      <c r="AZ392" t="s">
        <v>65</v>
      </c>
      <c r="BA392" t="s">
        <v>65</v>
      </c>
      <c r="BB392" t="s">
        <v>14730</v>
      </c>
      <c r="BC392">
        <v>1.5699999999999999E-2</v>
      </c>
      <c r="BD392">
        <v>9.2399999999999999E-3</v>
      </c>
      <c r="BE392">
        <v>1.97E-3</v>
      </c>
      <c r="BF392">
        <v>1.1999999999999999E-3</v>
      </c>
      <c r="BG392" t="s">
        <v>65</v>
      </c>
      <c r="BH392" t="s">
        <v>65</v>
      </c>
      <c r="BI392" t="s">
        <v>65</v>
      </c>
      <c r="BJ392">
        <v>7.7609999999999998E-2</v>
      </c>
      <c r="BK392">
        <v>2.5000000000000001E-2</v>
      </c>
      <c r="BL392">
        <v>2.5999999999999998E-4</v>
      </c>
      <c r="BM392">
        <v>1.2E-4</v>
      </c>
      <c r="BN392" s="1">
        <v>4.1199999999999999E-5</v>
      </c>
      <c r="BO392" s="1">
        <v>1.5099999999999999E-5</v>
      </c>
      <c r="BP392" t="s">
        <v>65</v>
      </c>
      <c r="BQ392" t="s">
        <v>65</v>
      </c>
      <c r="BR392" t="s">
        <v>65</v>
      </c>
      <c r="BS392">
        <v>1.5299999999999999E-3</v>
      </c>
      <c r="BT392" t="s">
        <v>56</v>
      </c>
    </row>
    <row r="393" spans="1:72" hidden="1" x14ac:dyDescent="0.25">
      <c r="A393">
        <v>5</v>
      </c>
      <c r="B393" s="10">
        <v>133541801</v>
      </c>
      <c r="C393" t="s">
        <v>7783</v>
      </c>
      <c r="D393" t="s">
        <v>7783</v>
      </c>
      <c r="E393">
        <v>0</v>
      </c>
      <c r="F393" t="s">
        <v>58</v>
      </c>
      <c r="G393" t="s">
        <v>7516</v>
      </c>
      <c r="H393">
        <v>1</v>
      </c>
      <c r="J393" t="s">
        <v>47</v>
      </c>
      <c r="K393" s="11" t="s">
        <v>14625</v>
      </c>
      <c r="L393" s="5"/>
      <c r="M393" s="5"/>
      <c r="Z393" t="s">
        <v>7784</v>
      </c>
      <c r="AA393" s="12"/>
      <c r="AB393">
        <v>5</v>
      </c>
      <c r="AC393" t="s">
        <v>63</v>
      </c>
      <c r="AF393" t="s">
        <v>55</v>
      </c>
      <c r="AG393" t="s">
        <v>55</v>
      </c>
      <c r="AH393">
        <v>0</v>
      </c>
      <c r="AI393">
        <v>7.7779999999999996</v>
      </c>
      <c r="AJ393" t="s">
        <v>55</v>
      </c>
      <c r="AK393" t="s">
        <v>55</v>
      </c>
      <c r="AL393" t="e">
        <f>AJ393*AK393</f>
        <v>#VALUE!</v>
      </c>
      <c r="AM393">
        <v>1.4483395931685799E-2</v>
      </c>
      <c r="AN393">
        <v>0.98550934793854705</v>
      </c>
      <c r="AO393" s="1">
        <f>AM393+AN393</f>
        <v>0.99999274387023285</v>
      </c>
      <c r="AP393">
        <v>0.93146728700000003</v>
      </c>
      <c r="AQ393">
        <v>0.677622159</v>
      </c>
      <c r="AR393">
        <v>39</v>
      </c>
      <c r="AS393">
        <v>1</v>
      </c>
      <c r="AT393">
        <v>1</v>
      </c>
      <c r="AU393" t="s">
        <v>65</v>
      </c>
      <c r="AV393" t="s">
        <v>65</v>
      </c>
      <c r="AW393" t="s">
        <v>14730</v>
      </c>
      <c r="AX393" t="s">
        <v>65</v>
      </c>
      <c r="AY393" t="s">
        <v>65</v>
      </c>
      <c r="AZ393" t="s">
        <v>65</v>
      </c>
      <c r="BA393" t="s">
        <v>65</v>
      </c>
      <c r="BB393" t="s">
        <v>65</v>
      </c>
      <c r="BC393" t="s">
        <v>65</v>
      </c>
      <c r="BD393" t="s">
        <v>65</v>
      </c>
      <c r="BE393">
        <v>3.3E-4</v>
      </c>
      <c r="BF393" t="s">
        <v>65</v>
      </c>
      <c r="BG393" t="s">
        <v>65</v>
      </c>
      <c r="BH393" t="s">
        <v>65</v>
      </c>
      <c r="BI393" t="s">
        <v>65</v>
      </c>
      <c r="BJ393" t="s">
        <v>65</v>
      </c>
      <c r="BK393">
        <v>2.5000000000000001E-2</v>
      </c>
      <c r="BL393" t="s">
        <v>65</v>
      </c>
      <c r="BM393" t="s">
        <v>65</v>
      </c>
      <c r="BN393">
        <v>0</v>
      </c>
      <c r="BO393" t="s">
        <v>65</v>
      </c>
      <c r="BP393" t="s">
        <v>65</v>
      </c>
      <c r="BQ393" t="s">
        <v>65</v>
      </c>
      <c r="BR393" t="s">
        <v>65</v>
      </c>
      <c r="BS393" t="s">
        <v>65</v>
      </c>
      <c r="BT393" t="s">
        <v>7519</v>
      </c>
    </row>
    <row r="394" spans="1:72" hidden="1" x14ac:dyDescent="0.25">
      <c r="A394">
        <v>5</v>
      </c>
      <c r="B394" s="10">
        <v>133541801</v>
      </c>
      <c r="C394" t="s">
        <v>7783</v>
      </c>
      <c r="D394" t="s">
        <v>7783</v>
      </c>
      <c r="E394">
        <v>1</v>
      </c>
      <c r="F394" t="s">
        <v>58</v>
      </c>
      <c r="G394" t="s">
        <v>7516</v>
      </c>
      <c r="H394">
        <v>1</v>
      </c>
      <c r="J394" t="s">
        <v>14737</v>
      </c>
      <c r="K394" s="11" t="s">
        <v>14625</v>
      </c>
      <c r="L394" s="5"/>
      <c r="M394" s="5"/>
      <c r="Z394" t="s">
        <v>7784</v>
      </c>
      <c r="AA394" s="12"/>
      <c r="AB394">
        <v>5</v>
      </c>
      <c r="AC394" t="s">
        <v>63</v>
      </c>
      <c r="AF394" t="s">
        <v>55</v>
      </c>
      <c r="AG394" t="s">
        <v>55</v>
      </c>
      <c r="AH394">
        <v>0</v>
      </c>
      <c r="AI394">
        <v>7.7779999999999996</v>
      </c>
      <c r="AJ394" t="s">
        <v>55</v>
      </c>
      <c r="AK394" t="s">
        <v>55</v>
      </c>
      <c r="AM394">
        <v>1.4483395931685799E-2</v>
      </c>
      <c r="AN394">
        <v>0.98550934793854705</v>
      </c>
      <c r="AO394"/>
      <c r="AP394">
        <v>0.93146728700000003</v>
      </c>
      <c r="AQ394">
        <v>0.677622159</v>
      </c>
      <c r="AR394">
        <v>39</v>
      </c>
      <c r="AS394">
        <v>1</v>
      </c>
      <c r="AT394">
        <v>1</v>
      </c>
      <c r="AU394" t="s">
        <v>65</v>
      </c>
      <c r="AV394" t="s">
        <v>65</v>
      </c>
      <c r="AW394" t="s">
        <v>14730</v>
      </c>
      <c r="AX394" t="s">
        <v>65</v>
      </c>
      <c r="AY394" t="s">
        <v>65</v>
      </c>
      <c r="AZ394" t="s">
        <v>65</v>
      </c>
      <c r="BA394" t="s">
        <v>65</v>
      </c>
      <c r="BB394" t="s">
        <v>65</v>
      </c>
      <c r="BC394" t="s">
        <v>65</v>
      </c>
      <c r="BD394" t="s">
        <v>65</v>
      </c>
      <c r="BE394">
        <v>3.3E-4</v>
      </c>
      <c r="BF394" t="s">
        <v>65</v>
      </c>
      <c r="BG394" t="s">
        <v>65</v>
      </c>
      <c r="BH394" t="s">
        <v>65</v>
      </c>
      <c r="BI394" t="s">
        <v>65</v>
      </c>
      <c r="BJ394" t="s">
        <v>65</v>
      </c>
      <c r="BK394">
        <v>2.5000000000000001E-2</v>
      </c>
      <c r="BL394" t="s">
        <v>65</v>
      </c>
      <c r="BM394" t="s">
        <v>65</v>
      </c>
      <c r="BN394">
        <v>0</v>
      </c>
      <c r="BO394" t="s">
        <v>65</v>
      </c>
      <c r="BP394" t="s">
        <v>65</v>
      </c>
      <c r="BQ394" t="s">
        <v>65</v>
      </c>
      <c r="BR394" t="s">
        <v>65</v>
      </c>
      <c r="BS394" t="s">
        <v>65</v>
      </c>
      <c r="BT394" t="s">
        <v>7519</v>
      </c>
    </row>
    <row r="395" spans="1:72" hidden="1" x14ac:dyDescent="0.25">
      <c r="A395">
        <v>5</v>
      </c>
      <c r="B395" s="10">
        <v>141257814</v>
      </c>
      <c r="C395" t="s">
        <v>4048</v>
      </c>
      <c r="D395" t="s">
        <v>4048</v>
      </c>
      <c r="E395">
        <v>0</v>
      </c>
      <c r="F395" t="s">
        <v>58</v>
      </c>
      <c r="G395" t="s">
        <v>3829</v>
      </c>
      <c r="H395">
        <v>1</v>
      </c>
      <c r="J395" t="s">
        <v>14737</v>
      </c>
      <c r="K395" s="11" t="s">
        <v>14625</v>
      </c>
      <c r="L395" s="13" t="s">
        <v>14640</v>
      </c>
      <c r="M395" s="13"/>
      <c r="Z395" t="s">
        <v>4049</v>
      </c>
      <c r="AA395" s="12"/>
      <c r="AB395">
        <v>6</v>
      </c>
      <c r="AC395" t="s">
        <v>53</v>
      </c>
      <c r="AF395" t="s">
        <v>4050</v>
      </c>
      <c r="AG395" t="s">
        <v>55</v>
      </c>
      <c r="AH395">
        <v>0.85099999999999998</v>
      </c>
      <c r="AI395">
        <v>0</v>
      </c>
      <c r="AJ395">
        <v>95.12</v>
      </c>
      <c r="AK395">
        <v>41</v>
      </c>
      <c r="AM395">
        <v>0.12679045075426301</v>
      </c>
      <c r="AN395">
        <v>0.87319543986174997</v>
      </c>
      <c r="AO395"/>
      <c r="AP395">
        <v>0.58239364800000004</v>
      </c>
      <c r="AQ395">
        <v>0.60447229899999999</v>
      </c>
      <c r="AR395">
        <v>33</v>
      </c>
      <c r="AS395">
        <v>1</v>
      </c>
      <c r="AT395">
        <v>0.85</v>
      </c>
      <c r="AU395" t="s">
        <v>65</v>
      </c>
      <c r="AV395" t="s">
        <v>65</v>
      </c>
      <c r="AW395" t="s">
        <v>14730</v>
      </c>
      <c r="AX395" t="s">
        <v>65</v>
      </c>
      <c r="AY395" t="s">
        <v>65</v>
      </c>
      <c r="AZ395" t="s">
        <v>65</v>
      </c>
      <c r="BA395" t="s">
        <v>65</v>
      </c>
      <c r="BB395" t="s">
        <v>65</v>
      </c>
      <c r="BC395" t="s">
        <v>65</v>
      </c>
      <c r="BD395" t="s">
        <v>65</v>
      </c>
      <c r="BE395">
        <v>1.0580000000000001E-2</v>
      </c>
      <c r="BF395" t="s">
        <v>65</v>
      </c>
      <c r="BG395" t="s">
        <v>65</v>
      </c>
      <c r="BH395" t="s">
        <v>65</v>
      </c>
      <c r="BI395" t="s">
        <v>65</v>
      </c>
      <c r="BJ395" t="s">
        <v>65</v>
      </c>
      <c r="BK395">
        <v>2.9409999999999999E-2</v>
      </c>
      <c r="BL395" t="s">
        <v>65</v>
      </c>
      <c r="BM395" t="s">
        <v>65</v>
      </c>
      <c r="BN395">
        <v>0</v>
      </c>
      <c r="BO395" t="s">
        <v>65</v>
      </c>
      <c r="BP395" t="s">
        <v>65</v>
      </c>
      <c r="BQ395" t="s">
        <v>65</v>
      </c>
      <c r="BR395" t="s">
        <v>65</v>
      </c>
      <c r="BS395" t="s">
        <v>65</v>
      </c>
      <c r="BT395" t="s">
        <v>1248</v>
      </c>
    </row>
    <row r="396" spans="1:72" hidden="1" x14ac:dyDescent="0.25">
      <c r="A396">
        <v>7</v>
      </c>
      <c r="B396" s="10">
        <v>128484220</v>
      </c>
      <c r="C396" t="s">
        <v>2869</v>
      </c>
      <c r="D396" t="s">
        <v>2869</v>
      </c>
      <c r="E396">
        <v>0</v>
      </c>
      <c r="F396" t="s">
        <v>58</v>
      </c>
      <c r="G396" s="11" t="s">
        <v>3383</v>
      </c>
      <c r="H396" s="5">
        <v>1</v>
      </c>
      <c r="I396" t="s">
        <v>14735</v>
      </c>
      <c r="J396" t="s">
        <v>14858</v>
      </c>
      <c r="K396" s="11" t="s">
        <v>14625</v>
      </c>
      <c r="L396" s="5"/>
      <c r="M396" s="5"/>
      <c r="P396" s="15" t="s">
        <v>14627</v>
      </c>
      <c r="R396">
        <v>1</v>
      </c>
      <c r="S396">
        <v>1</v>
      </c>
      <c r="T396">
        <v>2</v>
      </c>
      <c r="Z396" t="s">
        <v>2870</v>
      </c>
      <c r="AA396" s="12"/>
      <c r="AB396">
        <v>3</v>
      </c>
      <c r="AC396" t="s">
        <v>53</v>
      </c>
      <c r="AF396" t="s">
        <v>2871</v>
      </c>
      <c r="AG396" t="s">
        <v>55</v>
      </c>
      <c r="AH396">
        <v>0.02</v>
      </c>
      <c r="AI396">
        <v>0</v>
      </c>
      <c r="AJ396">
        <v>97.98</v>
      </c>
      <c r="AK396">
        <v>99</v>
      </c>
      <c r="AL396">
        <f>AJ396*AK396</f>
        <v>9700.02</v>
      </c>
      <c r="AM396">
        <v>4.9647516364890803E-4</v>
      </c>
      <c r="AN396">
        <v>0.99950352483635097</v>
      </c>
      <c r="AO396" s="1">
        <f>AM396+AN396</f>
        <v>0.99999999999999989</v>
      </c>
      <c r="AP396">
        <v>0.90837469100000001</v>
      </c>
      <c r="AQ396">
        <v>0.53544395700000003</v>
      </c>
      <c r="AR396">
        <v>38</v>
      </c>
      <c r="AS396">
        <v>2</v>
      </c>
      <c r="AT396">
        <v>1</v>
      </c>
      <c r="AU396" t="s">
        <v>65</v>
      </c>
      <c r="AV396" t="s">
        <v>14730</v>
      </c>
      <c r="AW396" t="s">
        <v>14730</v>
      </c>
      <c r="AX396" t="s">
        <v>14730</v>
      </c>
      <c r="AY396" t="s">
        <v>65</v>
      </c>
      <c r="AZ396" t="s">
        <v>65</v>
      </c>
      <c r="BA396" t="s">
        <v>65</v>
      </c>
      <c r="BB396" t="s">
        <v>65</v>
      </c>
      <c r="BC396" t="s">
        <v>65</v>
      </c>
      <c r="BD396" s="1">
        <v>2.2099999999999998E-5</v>
      </c>
      <c r="BE396" s="1">
        <v>7.0199999999999997E-6</v>
      </c>
      <c r="BF396" s="1">
        <v>7.7700000000000001E-6</v>
      </c>
      <c r="BG396" t="s">
        <v>65</v>
      </c>
      <c r="BH396" t="s">
        <v>65</v>
      </c>
      <c r="BI396" t="s">
        <v>65</v>
      </c>
      <c r="BJ396" t="s">
        <v>65</v>
      </c>
      <c r="BK396">
        <v>0.05</v>
      </c>
      <c r="BL396" t="s">
        <v>65</v>
      </c>
      <c r="BM396">
        <v>0</v>
      </c>
      <c r="BN396" s="1">
        <v>8.2700000000000004E-5</v>
      </c>
      <c r="BO396" s="1">
        <v>7.7100000000000004E-5</v>
      </c>
      <c r="BP396" t="s">
        <v>65</v>
      </c>
      <c r="BQ396" t="s">
        <v>65</v>
      </c>
      <c r="BR396" t="s">
        <v>65</v>
      </c>
      <c r="BS396" t="s">
        <v>65</v>
      </c>
      <c r="BT396" t="s">
        <v>2540</v>
      </c>
    </row>
    <row r="397" spans="1:72" hidden="1" x14ac:dyDescent="0.25">
      <c r="A397">
        <v>9</v>
      </c>
      <c r="B397" s="10">
        <v>37745333</v>
      </c>
      <c r="C397" t="s">
        <v>3570</v>
      </c>
      <c r="D397" t="s">
        <v>3570</v>
      </c>
      <c r="E397">
        <v>0</v>
      </c>
      <c r="F397" t="s">
        <v>58</v>
      </c>
      <c r="G397" s="11" t="s">
        <v>3383</v>
      </c>
      <c r="H397" s="5">
        <v>1</v>
      </c>
      <c r="I397" t="s">
        <v>14735</v>
      </c>
      <c r="J397" t="s">
        <v>59</v>
      </c>
      <c r="K397" s="11" t="s">
        <v>14625</v>
      </c>
      <c r="L397" s="5"/>
      <c r="M397" s="5"/>
      <c r="P397" t="s">
        <v>14631</v>
      </c>
      <c r="Z397" t="s">
        <v>3571</v>
      </c>
      <c r="AA397" s="12"/>
      <c r="AB397">
        <v>1</v>
      </c>
      <c r="AC397" t="s">
        <v>494</v>
      </c>
      <c r="AD397" t="s">
        <v>55</v>
      </c>
      <c r="AE397" t="s">
        <v>64</v>
      </c>
      <c r="AF397" t="s">
        <v>64</v>
      </c>
      <c r="AG397" t="s">
        <v>55</v>
      </c>
      <c r="AH397">
        <v>0</v>
      </c>
      <c r="AI397">
        <v>0</v>
      </c>
      <c r="AJ397" t="s">
        <v>55</v>
      </c>
      <c r="AK397" t="s">
        <v>55</v>
      </c>
      <c r="AL397" t="e">
        <f>AJ397*AK397</f>
        <v>#VALUE!</v>
      </c>
      <c r="AM397">
        <v>0.99571178686878803</v>
      </c>
      <c r="AN397" s="1">
        <v>3.5321087486031001E-10</v>
      </c>
      <c r="AO397" s="1">
        <f>AM397+AN397</f>
        <v>0.99571178722199893</v>
      </c>
      <c r="AP397">
        <v>4.2481482000000001E-2</v>
      </c>
      <c r="AQ397">
        <v>0</v>
      </c>
      <c r="AR397">
        <v>39</v>
      </c>
      <c r="AS397">
        <v>1</v>
      </c>
      <c r="AT397">
        <v>1</v>
      </c>
      <c r="AU397" t="s">
        <v>65</v>
      </c>
      <c r="AV397" t="s">
        <v>65</v>
      </c>
      <c r="AW397" t="s">
        <v>14730</v>
      </c>
      <c r="AX397" t="s">
        <v>65</v>
      </c>
      <c r="AY397" t="s">
        <v>65</v>
      </c>
      <c r="AZ397" t="s">
        <v>65</v>
      </c>
      <c r="BA397" t="s">
        <v>65</v>
      </c>
      <c r="BB397" t="s">
        <v>65</v>
      </c>
      <c r="BC397" t="s">
        <v>65</v>
      </c>
      <c r="BD397" t="s">
        <v>65</v>
      </c>
      <c r="BE397">
        <v>3.3E-4</v>
      </c>
      <c r="BF397" t="s">
        <v>65</v>
      </c>
      <c r="BG397" t="s">
        <v>65</v>
      </c>
      <c r="BH397" t="s">
        <v>65</v>
      </c>
      <c r="BI397" t="s">
        <v>65</v>
      </c>
      <c r="BJ397" t="s">
        <v>65</v>
      </c>
      <c r="BK397">
        <v>2.5000000000000001E-2</v>
      </c>
      <c r="BL397" t="s">
        <v>65</v>
      </c>
      <c r="BM397" t="s">
        <v>65</v>
      </c>
      <c r="BN397">
        <v>0</v>
      </c>
      <c r="BO397" t="s">
        <v>65</v>
      </c>
      <c r="BP397" t="s">
        <v>65</v>
      </c>
      <c r="BQ397" t="s">
        <v>65</v>
      </c>
      <c r="BR397" t="s">
        <v>65</v>
      </c>
      <c r="BS397" t="s">
        <v>65</v>
      </c>
      <c r="BT397" t="s">
        <v>2419</v>
      </c>
    </row>
    <row r="398" spans="1:72" hidden="1" x14ac:dyDescent="0.25">
      <c r="A398">
        <v>5</v>
      </c>
      <c r="B398" s="10">
        <v>177631873</v>
      </c>
      <c r="C398" t="s">
        <v>4055</v>
      </c>
      <c r="D398" t="s">
        <v>4055</v>
      </c>
      <c r="E398">
        <v>0</v>
      </c>
      <c r="F398" t="s">
        <v>58</v>
      </c>
      <c r="G398" t="s">
        <v>3829</v>
      </c>
      <c r="H398">
        <v>1</v>
      </c>
      <c r="J398" t="s">
        <v>47</v>
      </c>
      <c r="K398" s="11" t="s">
        <v>14625</v>
      </c>
      <c r="L398" s="5"/>
      <c r="M398" s="5"/>
      <c r="Z398" t="s">
        <v>4056</v>
      </c>
      <c r="AA398" s="12"/>
      <c r="AB398">
        <v>6</v>
      </c>
      <c r="AC398" t="s">
        <v>53</v>
      </c>
      <c r="AF398" t="s">
        <v>4057</v>
      </c>
      <c r="AG398" t="s">
        <v>55</v>
      </c>
      <c r="AH398">
        <v>0.996</v>
      </c>
      <c r="AI398">
        <v>0</v>
      </c>
      <c r="AJ398">
        <v>83.33</v>
      </c>
      <c r="AK398">
        <v>54</v>
      </c>
      <c r="AL398">
        <f>AJ398*AK398</f>
        <v>4499.82</v>
      </c>
      <c r="AM398">
        <v>3.98194855272338E-2</v>
      </c>
      <c r="AN398">
        <v>0.96016261164398398</v>
      </c>
      <c r="AO398" s="1">
        <f>AM398+AN398</f>
        <v>0.99998209717121778</v>
      </c>
      <c r="AP398">
        <v>0.96950663000000004</v>
      </c>
      <c r="AQ398">
        <v>0.68897692399999999</v>
      </c>
      <c r="AR398">
        <v>33</v>
      </c>
      <c r="AS398">
        <v>1</v>
      </c>
      <c r="AT398">
        <v>0.85</v>
      </c>
      <c r="AU398" t="s">
        <v>65</v>
      </c>
      <c r="AV398" t="s">
        <v>65</v>
      </c>
      <c r="AW398" t="s">
        <v>14730</v>
      </c>
      <c r="AX398" t="s">
        <v>65</v>
      </c>
      <c r="AY398" t="s">
        <v>65</v>
      </c>
      <c r="AZ398" t="s">
        <v>65</v>
      </c>
      <c r="BA398" t="s">
        <v>65</v>
      </c>
      <c r="BB398" t="s">
        <v>65</v>
      </c>
      <c r="BC398" t="s">
        <v>65</v>
      </c>
      <c r="BD398" t="s">
        <v>65</v>
      </c>
      <c r="BE398">
        <v>6.7059999999999995E-2</v>
      </c>
      <c r="BF398" t="s">
        <v>65</v>
      </c>
      <c r="BG398" t="s">
        <v>65</v>
      </c>
      <c r="BH398" t="s">
        <v>65</v>
      </c>
      <c r="BI398" t="s">
        <v>65</v>
      </c>
      <c r="BJ398" t="s">
        <v>65</v>
      </c>
      <c r="BK398">
        <v>2.9409999999999999E-2</v>
      </c>
      <c r="BL398" t="s">
        <v>65</v>
      </c>
      <c r="BM398" t="s">
        <v>65</v>
      </c>
      <c r="BN398">
        <v>0</v>
      </c>
      <c r="BO398" t="s">
        <v>65</v>
      </c>
      <c r="BP398" t="s">
        <v>65</v>
      </c>
      <c r="BQ398" t="s">
        <v>65</v>
      </c>
      <c r="BR398" t="s">
        <v>65</v>
      </c>
      <c r="BS398" t="s">
        <v>65</v>
      </c>
      <c r="BT398" t="s">
        <v>1248</v>
      </c>
    </row>
    <row r="399" spans="1:72" hidden="1" x14ac:dyDescent="0.25">
      <c r="A399">
        <v>12</v>
      </c>
      <c r="B399" s="10">
        <v>9728286</v>
      </c>
      <c r="C399" t="s">
        <v>14949</v>
      </c>
      <c r="D399" t="e">
        <v>#N/A</v>
      </c>
      <c r="E399">
        <v>0</v>
      </c>
      <c r="F399" t="s">
        <v>58</v>
      </c>
      <c r="G399" t="s">
        <v>6034</v>
      </c>
      <c r="J399" t="s">
        <v>59</v>
      </c>
      <c r="K399" s="13" t="s">
        <v>14624</v>
      </c>
      <c r="L399" s="5"/>
      <c r="M399" s="5"/>
      <c r="Z399" t="s">
        <v>14950</v>
      </c>
      <c r="AC399" t="s">
        <v>14734</v>
      </c>
      <c r="AF399" t="s">
        <v>55</v>
      </c>
      <c r="AG399" t="s">
        <v>55</v>
      </c>
      <c r="AH399">
        <v>0</v>
      </c>
      <c r="AI399">
        <v>0</v>
      </c>
      <c r="AJ399" t="s">
        <v>55</v>
      </c>
      <c r="AK399" t="s">
        <v>55</v>
      </c>
      <c r="AM399">
        <v>0</v>
      </c>
      <c r="AN399">
        <v>0</v>
      </c>
      <c r="AO399"/>
      <c r="AP399">
        <v>0</v>
      </c>
      <c r="AQ399">
        <v>0</v>
      </c>
      <c r="AR399">
        <v>16</v>
      </c>
      <c r="AS399">
        <v>2</v>
      </c>
      <c r="AT399">
        <v>0.45</v>
      </c>
      <c r="AU399" t="s">
        <v>65</v>
      </c>
      <c r="AV399" t="s">
        <v>65</v>
      </c>
      <c r="AW399" t="s">
        <v>65</v>
      </c>
      <c r="AX399" t="s">
        <v>65</v>
      </c>
      <c r="AY399" t="s">
        <v>65</v>
      </c>
      <c r="AZ399" t="s">
        <v>65</v>
      </c>
      <c r="BA399" t="s">
        <v>65</v>
      </c>
      <c r="BB399" t="s">
        <v>65</v>
      </c>
      <c r="BC399" t="s">
        <v>65</v>
      </c>
      <c r="BD399" t="s">
        <v>65</v>
      </c>
      <c r="BE399" t="s">
        <v>65</v>
      </c>
      <c r="BF399" t="s">
        <v>65</v>
      </c>
      <c r="BG399" t="s">
        <v>65</v>
      </c>
      <c r="BH399" t="s">
        <v>65</v>
      </c>
      <c r="BI399" t="s">
        <v>65</v>
      </c>
      <c r="BJ399" t="s">
        <v>65</v>
      </c>
      <c r="BK399">
        <v>0.11111</v>
      </c>
      <c r="BL399" t="s">
        <v>65</v>
      </c>
      <c r="BM399" t="s">
        <v>65</v>
      </c>
      <c r="BN399" t="s">
        <v>65</v>
      </c>
      <c r="BO399" t="s">
        <v>65</v>
      </c>
      <c r="BP399" t="s">
        <v>65</v>
      </c>
      <c r="BQ399" t="s">
        <v>65</v>
      </c>
      <c r="BR399" t="s">
        <v>65</v>
      </c>
      <c r="BS399" t="s">
        <v>65</v>
      </c>
      <c r="BT399" t="s">
        <v>14951</v>
      </c>
    </row>
    <row r="400" spans="1:72" hidden="1" x14ac:dyDescent="0.25">
      <c r="A400">
        <v>5</v>
      </c>
      <c r="B400" s="10">
        <v>177631873</v>
      </c>
      <c r="C400" t="s">
        <v>4055</v>
      </c>
      <c r="D400" t="s">
        <v>4055</v>
      </c>
      <c r="E400">
        <v>1</v>
      </c>
      <c r="F400" t="s">
        <v>58</v>
      </c>
      <c r="G400" t="s">
        <v>3829</v>
      </c>
      <c r="H400">
        <v>1</v>
      </c>
      <c r="J400" t="s">
        <v>14737</v>
      </c>
      <c r="K400" s="11" t="s">
        <v>14625</v>
      </c>
      <c r="L400" s="5"/>
      <c r="M400" s="5"/>
      <c r="Z400" t="s">
        <v>4056</v>
      </c>
      <c r="AA400" s="12"/>
      <c r="AB400">
        <v>6</v>
      </c>
      <c r="AC400" t="s">
        <v>53</v>
      </c>
      <c r="AF400" t="s">
        <v>4057</v>
      </c>
      <c r="AG400" t="s">
        <v>55</v>
      </c>
      <c r="AH400">
        <v>0.996</v>
      </c>
      <c r="AI400">
        <v>0</v>
      </c>
      <c r="AJ400">
        <v>83.33</v>
      </c>
      <c r="AK400">
        <v>54</v>
      </c>
      <c r="AM400">
        <v>3.98194855272338E-2</v>
      </c>
      <c r="AN400">
        <v>0.96016261164398398</v>
      </c>
      <c r="AO400"/>
      <c r="AP400">
        <v>0.96950663000000004</v>
      </c>
      <c r="AQ400">
        <v>0.68897692399999999</v>
      </c>
      <c r="AR400">
        <v>33</v>
      </c>
      <c r="AS400">
        <v>1</v>
      </c>
      <c r="AT400">
        <v>0.85</v>
      </c>
      <c r="AU400" t="s">
        <v>65</v>
      </c>
      <c r="AV400" t="s">
        <v>65</v>
      </c>
      <c r="AW400" t="s">
        <v>14730</v>
      </c>
      <c r="AX400" t="s">
        <v>65</v>
      </c>
      <c r="AY400" t="s">
        <v>65</v>
      </c>
      <c r="AZ400" t="s">
        <v>65</v>
      </c>
      <c r="BA400" t="s">
        <v>65</v>
      </c>
      <c r="BB400" t="s">
        <v>65</v>
      </c>
      <c r="BC400" t="s">
        <v>65</v>
      </c>
      <c r="BD400" t="s">
        <v>65</v>
      </c>
      <c r="BE400">
        <v>6.7059999999999995E-2</v>
      </c>
      <c r="BF400" t="s">
        <v>65</v>
      </c>
      <c r="BG400" t="s">
        <v>65</v>
      </c>
      <c r="BH400" t="s">
        <v>65</v>
      </c>
      <c r="BI400" t="s">
        <v>65</v>
      </c>
      <c r="BJ400" t="s">
        <v>65</v>
      </c>
      <c r="BK400">
        <v>2.9409999999999999E-2</v>
      </c>
      <c r="BL400" t="s">
        <v>65</v>
      </c>
      <c r="BM400" t="s">
        <v>65</v>
      </c>
      <c r="BN400">
        <v>0</v>
      </c>
      <c r="BO400" t="s">
        <v>65</v>
      </c>
      <c r="BP400" t="s">
        <v>65</v>
      </c>
      <c r="BQ400" t="s">
        <v>65</v>
      </c>
      <c r="BR400" t="s">
        <v>65</v>
      </c>
      <c r="BS400" t="s">
        <v>65</v>
      </c>
      <c r="BT400" t="s">
        <v>1248</v>
      </c>
    </row>
    <row r="401" spans="1:72" hidden="1" x14ac:dyDescent="0.25">
      <c r="A401">
        <v>5</v>
      </c>
      <c r="B401" s="10">
        <v>180710342</v>
      </c>
      <c r="C401" t="s">
        <v>7794</v>
      </c>
      <c r="D401" t="s">
        <v>7794</v>
      </c>
      <c r="E401">
        <v>0</v>
      </c>
      <c r="F401" t="s">
        <v>7795</v>
      </c>
      <c r="G401" t="s">
        <v>7516</v>
      </c>
      <c r="H401">
        <v>1</v>
      </c>
      <c r="J401" t="s">
        <v>47</v>
      </c>
      <c r="K401" s="11" t="s">
        <v>14625</v>
      </c>
      <c r="L401" s="5"/>
      <c r="M401" s="5"/>
      <c r="Z401" t="s">
        <v>7796</v>
      </c>
      <c r="AA401" s="12"/>
      <c r="AB401">
        <v>5</v>
      </c>
      <c r="AC401" t="s">
        <v>282</v>
      </c>
      <c r="AD401" t="s">
        <v>55</v>
      </c>
      <c r="AE401" t="s">
        <v>64</v>
      </c>
      <c r="AF401" t="s">
        <v>64</v>
      </c>
      <c r="AG401" t="s">
        <v>55</v>
      </c>
      <c r="AH401">
        <v>0</v>
      </c>
      <c r="AI401">
        <v>0</v>
      </c>
      <c r="AJ401" t="s">
        <v>55</v>
      </c>
      <c r="AK401" t="s">
        <v>55</v>
      </c>
      <c r="AM401">
        <v>0</v>
      </c>
      <c r="AN401">
        <v>0</v>
      </c>
      <c r="AO401" s="1">
        <f>AM401+AN401</f>
        <v>0</v>
      </c>
      <c r="AP401">
        <v>0</v>
      </c>
      <c r="AQ401">
        <v>0</v>
      </c>
      <c r="AR401">
        <v>39</v>
      </c>
      <c r="AS401">
        <v>1</v>
      </c>
      <c r="AT401">
        <v>1</v>
      </c>
      <c r="AU401" t="s">
        <v>65</v>
      </c>
      <c r="AV401" t="s">
        <v>65</v>
      </c>
      <c r="AW401" t="s">
        <v>65</v>
      </c>
      <c r="AX401" t="s">
        <v>65</v>
      </c>
      <c r="AY401" t="s">
        <v>65</v>
      </c>
      <c r="AZ401" t="s">
        <v>65</v>
      </c>
      <c r="BA401" t="s">
        <v>65</v>
      </c>
      <c r="BB401" t="s">
        <v>65</v>
      </c>
      <c r="BC401" t="s">
        <v>65</v>
      </c>
      <c r="BD401" t="s">
        <v>65</v>
      </c>
      <c r="BE401" t="s">
        <v>65</v>
      </c>
      <c r="BF401" t="s">
        <v>65</v>
      </c>
      <c r="BG401" t="s">
        <v>65</v>
      </c>
      <c r="BH401" t="s">
        <v>65</v>
      </c>
      <c r="BI401" t="s">
        <v>65</v>
      </c>
      <c r="BJ401" t="s">
        <v>65</v>
      </c>
      <c r="BK401">
        <v>2.5000000000000001E-2</v>
      </c>
      <c r="BL401" t="s">
        <v>65</v>
      </c>
      <c r="BM401" t="s">
        <v>65</v>
      </c>
      <c r="BN401" t="s">
        <v>65</v>
      </c>
      <c r="BO401" t="s">
        <v>65</v>
      </c>
      <c r="BP401" t="s">
        <v>65</v>
      </c>
      <c r="BQ401" t="s">
        <v>65</v>
      </c>
      <c r="BR401" t="s">
        <v>65</v>
      </c>
      <c r="BS401" t="s">
        <v>65</v>
      </c>
      <c r="BT401" t="s">
        <v>7519</v>
      </c>
    </row>
    <row r="402" spans="1:72" hidden="1" x14ac:dyDescent="0.25">
      <c r="A402">
        <v>16</v>
      </c>
      <c r="B402" s="10">
        <v>56385384</v>
      </c>
      <c r="C402" t="s">
        <v>4392</v>
      </c>
      <c r="D402" t="s">
        <v>4392</v>
      </c>
      <c r="E402">
        <v>0</v>
      </c>
      <c r="F402" t="s">
        <v>58</v>
      </c>
      <c r="G402" t="s">
        <v>3829</v>
      </c>
      <c r="H402">
        <v>1</v>
      </c>
      <c r="J402" t="s">
        <v>59</v>
      </c>
      <c r="K402" s="11" t="s">
        <v>14625</v>
      </c>
      <c r="L402" s="5"/>
      <c r="M402" s="5"/>
      <c r="N402" s="13" t="s">
        <v>14667</v>
      </c>
      <c r="O402" s="5"/>
      <c r="P402" s="15" t="s">
        <v>14627</v>
      </c>
      <c r="R402">
        <v>1</v>
      </c>
      <c r="S402">
        <v>1</v>
      </c>
      <c r="T402">
        <v>2</v>
      </c>
      <c r="U402">
        <v>262</v>
      </c>
      <c r="V402" t="s">
        <v>4393</v>
      </c>
      <c r="W402" t="s">
        <v>14660</v>
      </c>
      <c r="X402" t="s">
        <v>14668</v>
      </c>
      <c r="Y402" t="s">
        <v>4393</v>
      </c>
      <c r="Z402" t="s">
        <v>4393</v>
      </c>
      <c r="AA402" s="12"/>
      <c r="AB402">
        <v>3</v>
      </c>
      <c r="AC402" t="s">
        <v>53</v>
      </c>
      <c r="AF402" t="s">
        <v>4394</v>
      </c>
      <c r="AG402" t="s">
        <v>55</v>
      </c>
      <c r="AH402">
        <v>0</v>
      </c>
      <c r="AI402">
        <v>9.343</v>
      </c>
      <c r="AJ402" t="s">
        <v>55</v>
      </c>
      <c r="AK402" t="s">
        <v>55</v>
      </c>
      <c r="AL402" t="e">
        <f>AJ402*AK402</f>
        <v>#VALUE!</v>
      </c>
      <c r="AM402">
        <v>1.5702971920300301E-2</v>
      </c>
      <c r="AN402">
        <v>0.98428817684836001</v>
      </c>
      <c r="AO402" s="1">
        <f>AM402+AN402</f>
        <v>0.99999114876866035</v>
      </c>
      <c r="AP402">
        <v>0.84758131299999995</v>
      </c>
      <c r="AQ402">
        <v>0.70546147199999998</v>
      </c>
      <c r="AR402">
        <v>35</v>
      </c>
      <c r="AS402">
        <v>1</v>
      </c>
      <c r="AT402">
        <v>0.9</v>
      </c>
      <c r="AU402" t="s">
        <v>65</v>
      </c>
      <c r="AV402" t="s">
        <v>65</v>
      </c>
      <c r="AW402" t="s">
        <v>14730</v>
      </c>
      <c r="AX402" t="s">
        <v>65</v>
      </c>
      <c r="AY402" t="s">
        <v>65</v>
      </c>
      <c r="AZ402" t="s">
        <v>65</v>
      </c>
      <c r="BA402" t="s">
        <v>65</v>
      </c>
      <c r="BB402" t="s">
        <v>65</v>
      </c>
      <c r="BC402" t="s">
        <v>65</v>
      </c>
      <c r="BD402" t="s">
        <v>65</v>
      </c>
      <c r="BE402">
        <v>2.9999999999999997E-4</v>
      </c>
      <c r="BF402" t="s">
        <v>65</v>
      </c>
      <c r="BG402" t="s">
        <v>65</v>
      </c>
      <c r="BH402" t="s">
        <v>65</v>
      </c>
      <c r="BI402" t="s">
        <v>65</v>
      </c>
      <c r="BJ402" t="s">
        <v>65</v>
      </c>
      <c r="BK402">
        <v>2.7779999999999999E-2</v>
      </c>
      <c r="BL402" t="s">
        <v>65</v>
      </c>
      <c r="BM402" t="s">
        <v>65</v>
      </c>
      <c r="BN402">
        <v>0</v>
      </c>
      <c r="BO402" t="s">
        <v>65</v>
      </c>
      <c r="BP402" t="s">
        <v>65</v>
      </c>
      <c r="BQ402" t="s">
        <v>65</v>
      </c>
      <c r="BR402" t="s">
        <v>65</v>
      </c>
      <c r="BS402" t="s">
        <v>65</v>
      </c>
      <c r="BT402" t="s">
        <v>1248</v>
      </c>
    </row>
    <row r="403" spans="1:72" hidden="1" x14ac:dyDescent="0.25">
      <c r="A403">
        <v>5</v>
      </c>
      <c r="B403" s="10">
        <v>55112641</v>
      </c>
      <c r="C403" t="s">
        <v>6903</v>
      </c>
      <c r="D403" t="s">
        <v>6903</v>
      </c>
      <c r="E403">
        <v>0</v>
      </c>
      <c r="F403" t="s">
        <v>58</v>
      </c>
      <c r="G403" t="s">
        <v>6672</v>
      </c>
      <c r="H403">
        <v>1</v>
      </c>
      <c r="J403" t="s">
        <v>14736</v>
      </c>
      <c r="K403" s="11" t="s">
        <v>14625</v>
      </c>
      <c r="L403" s="5"/>
      <c r="M403" s="5"/>
      <c r="Q403">
        <v>1</v>
      </c>
      <c r="T403">
        <v>1</v>
      </c>
      <c r="Z403" t="s">
        <v>6904</v>
      </c>
      <c r="AA403" s="12"/>
      <c r="AB403">
        <v>9</v>
      </c>
      <c r="AC403" t="s">
        <v>100</v>
      </c>
      <c r="AF403" t="s">
        <v>55</v>
      </c>
      <c r="AG403" t="s">
        <v>55</v>
      </c>
      <c r="AH403">
        <v>0</v>
      </c>
      <c r="AI403">
        <v>4.1900000000000004</v>
      </c>
      <c r="AJ403" t="s">
        <v>55</v>
      </c>
      <c r="AK403" t="s">
        <v>55</v>
      </c>
      <c r="AL403" t="e">
        <f>AJ403*AK403</f>
        <v>#VALUE!</v>
      </c>
      <c r="AM403">
        <v>1.4839616379786001E-3</v>
      </c>
      <c r="AN403">
        <v>0.99851603831559499</v>
      </c>
      <c r="AO403" s="1">
        <f>AM403+AN403</f>
        <v>0.99999999995357358</v>
      </c>
      <c r="AP403">
        <v>0.82807200999999997</v>
      </c>
      <c r="AQ403">
        <v>0</v>
      </c>
      <c r="AR403">
        <v>39</v>
      </c>
      <c r="AS403">
        <v>1</v>
      </c>
      <c r="AT403">
        <v>1</v>
      </c>
      <c r="AU403" t="s">
        <v>65</v>
      </c>
      <c r="AV403" t="s">
        <v>65</v>
      </c>
      <c r="AW403" t="s">
        <v>65</v>
      </c>
      <c r="AX403" t="s">
        <v>65</v>
      </c>
      <c r="AY403" t="s">
        <v>65</v>
      </c>
      <c r="AZ403" t="s">
        <v>65</v>
      </c>
      <c r="BA403" t="s">
        <v>65</v>
      </c>
      <c r="BB403" t="s">
        <v>65</v>
      </c>
      <c r="BC403" t="s">
        <v>65</v>
      </c>
      <c r="BD403" t="s">
        <v>65</v>
      </c>
      <c r="BE403" t="s">
        <v>65</v>
      </c>
      <c r="BF403" t="s">
        <v>65</v>
      </c>
      <c r="BG403" t="s">
        <v>65</v>
      </c>
      <c r="BH403" t="s">
        <v>65</v>
      </c>
      <c r="BI403" t="s">
        <v>65</v>
      </c>
      <c r="BJ403" t="s">
        <v>65</v>
      </c>
      <c r="BK403">
        <v>2.5000000000000001E-2</v>
      </c>
      <c r="BL403" t="s">
        <v>65</v>
      </c>
      <c r="BM403" t="s">
        <v>65</v>
      </c>
      <c r="BN403" t="s">
        <v>65</v>
      </c>
      <c r="BO403" t="s">
        <v>65</v>
      </c>
      <c r="BP403" t="s">
        <v>65</v>
      </c>
      <c r="BQ403" t="s">
        <v>65</v>
      </c>
      <c r="BR403" t="s">
        <v>65</v>
      </c>
      <c r="BS403" t="s">
        <v>65</v>
      </c>
      <c r="BT403" t="s">
        <v>6675</v>
      </c>
    </row>
    <row r="404" spans="1:72" hidden="1" x14ac:dyDescent="0.25">
      <c r="A404">
        <v>5</v>
      </c>
      <c r="B404" s="10">
        <v>71495990</v>
      </c>
      <c r="C404" t="s">
        <v>7756</v>
      </c>
      <c r="D404" t="s">
        <v>7756</v>
      </c>
      <c r="E404">
        <v>0</v>
      </c>
      <c r="F404" t="s">
        <v>58</v>
      </c>
      <c r="G404" t="s">
        <v>7516</v>
      </c>
      <c r="H404">
        <v>1</v>
      </c>
      <c r="J404" t="s">
        <v>47</v>
      </c>
      <c r="K404" s="11" t="s">
        <v>14625</v>
      </c>
      <c r="L404" s="5"/>
      <c r="M404" s="5"/>
      <c r="Z404" t="s">
        <v>7757</v>
      </c>
      <c r="AA404" s="12"/>
      <c r="AB404">
        <v>6</v>
      </c>
      <c r="AC404" t="s">
        <v>53</v>
      </c>
      <c r="AF404" t="s">
        <v>7758</v>
      </c>
      <c r="AG404" t="s">
        <v>55</v>
      </c>
      <c r="AH404">
        <v>0.98199999999999998</v>
      </c>
      <c r="AI404">
        <v>6.2009999999999996</v>
      </c>
      <c r="AJ404">
        <v>94.25</v>
      </c>
      <c r="AK404">
        <v>87</v>
      </c>
      <c r="AL404">
        <f>AJ404*AK404</f>
        <v>8199.75</v>
      </c>
      <c r="AM404" s="1">
        <v>1.3752203901724E-5</v>
      </c>
      <c r="AN404">
        <v>0.99998624779609802</v>
      </c>
      <c r="AO404" s="1">
        <f>AM404+AN404</f>
        <v>0.99999999999999978</v>
      </c>
      <c r="AP404">
        <v>0.71849033200000001</v>
      </c>
      <c r="AQ404">
        <v>0.57367265599999995</v>
      </c>
      <c r="AR404">
        <v>39</v>
      </c>
      <c r="AS404">
        <v>1</v>
      </c>
      <c r="AT404">
        <v>1</v>
      </c>
      <c r="AU404" t="s">
        <v>65</v>
      </c>
      <c r="AV404" t="s">
        <v>65</v>
      </c>
      <c r="AW404" t="s">
        <v>14730</v>
      </c>
      <c r="AX404" t="s">
        <v>14730</v>
      </c>
      <c r="AY404" t="s">
        <v>65</v>
      </c>
      <c r="AZ404" t="s">
        <v>65</v>
      </c>
      <c r="BA404" t="s">
        <v>65</v>
      </c>
      <c r="BB404" t="s">
        <v>65</v>
      </c>
      <c r="BC404" t="s">
        <v>65</v>
      </c>
      <c r="BD404" t="s">
        <v>65</v>
      </c>
      <c r="BE404">
        <v>6.6E-4</v>
      </c>
      <c r="BF404">
        <v>5.9999999999999995E-4</v>
      </c>
      <c r="BG404" t="s">
        <v>65</v>
      </c>
      <c r="BH404" t="s">
        <v>65</v>
      </c>
      <c r="BI404" t="s">
        <v>65</v>
      </c>
      <c r="BJ404" t="s">
        <v>65</v>
      </c>
      <c r="BK404">
        <v>2.5000000000000001E-2</v>
      </c>
      <c r="BL404" t="s">
        <v>65</v>
      </c>
      <c r="BM404" t="s">
        <v>65</v>
      </c>
      <c r="BN404" s="1">
        <v>8.2400000000000007E-6</v>
      </c>
      <c r="BO404">
        <v>0</v>
      </c>
      <c r="BP404" t="s">
        <v>65</v>
      </c>
      <c r="BQ404" t="s">
        <v>65</v>
      </c>
      <c r="BR404" t="s">
        <v>65</v>
      </c>
      <c r="BS404" t="s">
        <v>65</v>
      </c>
      <c r="BT404" t="s">
        <v>7519</v>
      </c>
    </row>
    <row r="405" spans="1:72" hidden="1" x14ac:dyDescent="0.25">
      <c r="A405">
        <v>5</v>
      </c>
      <c r="B405" s="10">
        <v>78610491</v>
      </c>
      <c r="C405" t="s">
        <v>277</v>
      </c>
      <c r="D405" t="s">
        <v>277</v>
      </c>
      <c r="E405">
        <v>0</v>
      </c>
      <c r="F405" t="s">
        <v>58</v>
      </c>
      <c r="G405" t="s">
        <v>46</v>
      </c>
      <c r="J405" t="s">
        <v>47</v>
      </c>
      <c r="K405" s="13" t="s">
        <v>14624</v>
      </c>
      <c r="L405" s="5"/>
      <c r="M405" s="5"/>
      <c r="Z405" t="s">
        <v>278</v>
      </c>
      <c r="AC405" t="s">
        <v>63</v>
      </c>
      <c r="AD405" t="s">
        <v>55</v>
      </c>
      <c r="AE405" t="s">
        <v>64</v>
      </c>
      <c r="AF405" t="s">
        <v>64</v>
      </c>
      <c r="AG405" t="s">
        <v>55</v>
      </c>
      <c r="AH405">
        <v>0</v>
      </c>
      <c r="AI405">
        <v>0</v>
      </c>
      <c r="AJ405" t="s">
        <v>55</v>
      </c>
      <c r="AK405" t="s">
        <v>55</v>
      </c>
      <c r="AM405">
        <v>2.7736287340593798E-4</v>
      </c>
      <c r="AN405">
        <v>0.99972263710755505</v>
      </c>
      <c r="AO405"/>
      <c r="AP405">
        <v>0.50324239199999998</v>
      </c>
      <c r="AQ405">
        <v>0</v>
      </c>
      <c r="AR405">
        <v>9</v>
      </c>
      <c r="AS405">
        <v>1</v>
      </c>
      <c r="AT405">
        <v>0.25</v>
      </c>
      <c r="AU405" t="s">
        <v>65</v>
      </c>
      <c r="AV405" t="s">
        <v>65</v>
      </c>
      <c r="AW405" t="s">
        <v>14730</v>
      </c>
      <c r="AX405" t="s">
        <v>14730</v>
      </c>
      <c r="AY405" t="s">
        <v>65</v>
      </c>
      <c r="AZ405" t="s">
        <v>65</v>
      </c>
      <c r="BA405" t="s">
        <v>65</v>
      </c>
      <c r="BB405" t="s">
        <v>65</v>
      </c>
      <c r="BC405" t="s">
        <v>65</v>
      </c>
      <c r="BD405" t="s">
        <v>65</v>
      </c>
      <c r="BE405">
        <v>1.7000000000000001E-4</v>
      </c>
      <c r="BF405">
        <v>1.6000000000000001E-4</v>
      </c>
      <c r="BG405" t="s">
        <v>65</v>
      </c>
      <c r="BH405" t="s">
        <v>65</v>
      </c>
      <c r="BI405" t="s">
        <v>65</v>
      </c>
      <c r="BJ405" t="s">
        <v>65</v>
      </c>
      <c r="BK405">
        <v>0.1</v>
      </c>
      <c r="BL405" t="s">
        <v>65</v>
      </c>
      <c r="BM405" t="s">
        <v>65</v>
      </c>
      <c r="BN405" s="1">
        <v>8.2900000000000002E-6</v>
      </c>
      <c r="BO405">
        <v>0</v>
      </c>
      <c r="BP405" t="s">
        <v>65</v>
      </c>
      <c r="BQ405" t="s">
        <v>65</v>
      </c>
      <c r="BR405" t="s">
        <v>65</v>
      </c>
      <c r="BS405" t="s">
        <v>65</v>
      </c>
      <c r="BT405" t="s">
        <v>56</v>
      </c>
    </row>
    <row r="406" spans="1:72" hidden="1" x14ac:dyDescent="0.25">
      <c r="A406">
        <v>5</v>
      </c>
      <c r="B406" s="10">
        <v>78610491</v>
      </c>
      <c r="C406" t="s">
        <v>277</v>
      </c>
      <c r="D406" t="s">
        <v>277</v>
      </c>
      <c r="E406">
        <v>1</v>
      </c>
      <c r="F406" t="s">
        <v>58</v>
      </c>
      <c r="G406" t="s">
        <v>46</v>
      </c>
      <c r="J406" t="s">
        <v>14737</v>
      </c>
      <c r="K406" s="13" t="s">
        <v>14624</v>
      </c>
      <c r="L406" s="5"/>
      <c r="M406" s="5"/>
      <c r="Z406" t="s">
        <v>278</v>
      </c>
      <c r="AC406" t="s">
        <v>63</v>
      </c>
      <c r="AD406" t="s">
        <v>55</v>
      </c>
      <c r="AE406" t="s">
        <v>64</v>
      </c>
      <c r="AF406" t="s">
        <v>64</v>
      </c>
      <c r="AG406" t="s">
        <v>55</v>
      </c>
      <c r="AH406">
        <v>0</v>
      </c>
      <c r="AI406">
        <v>0</v>
      </c>
      <c r="AJ406" t="s">
        <v>55</v>
      </c>
      <c r="AK406" t="s">
        <v>55</v>
      </c>
      <c r="AM406">
        <v>2.7736287340593798E-4</v>
      </c>
      <c r="AN406">
        <v>0.99972263710755505</v>
      </c>
      <c r="AO406"/>
      <c r="AP406">
        <v>0.50324239199999998</v>
      </c>
      <c r="AQ406">
        <v>0</v>
      </c>
      <c r="AR406">
        <v>9</v>
      </c>
      <c r="AS406">
        <v>1</v>
      </c>
      <c r="AT406">
        <v>0.25</v>
      </c>
      <c r="AU406" t="s">
        <v>65</v>
      </c>
      <c r="AV406" t="s">
        <v>65</v>
      </c>
      <c r="AW406" t="s">
        <v>14730</v>
      </c>
      <c r="AX406" t="s">
        <v>14730</v>
      </c>
      <c r="AY406" t="s">
        <v>65</v>
      </c>
      <c r="AZ406" t="s">
        <v>65</v>
      </c>
      <c r="BA406" t="s">
        <v>65</v>
      </c>
      <c r="BB406" t="s">
        <v>65</v>
      </c>
      <c r="BC406" t="s">
        <v>65</v>
      </c>
      <c r="BD406" t="s">
        <v>65</v>
      </c>
      <c r="BE406">
        <v>1.7000000000000001E-4</v>
      </c>
      <c r="BF406">
        <v>1.6000000000000001E-4</v>
      </c>
      <c r="BG406" t="s">
        <v>65</v>
      </c>
      <c r="BH406" t="s">
        <v>65</v>
      </c>
      <c r="BI406" t="s">
        <v>65</v>
      </c>
      <c r="BJ406" t="s">
        <v>65</v>
      </c>
      <c r="BK406">
        <v>0.1</v>
      </c>
      <c r="BL406" t="s">
        <v>65</v>
      </c>
      <c r="BM406" t="s">
        <v>65</v>
      </c>
      <c r="BN406" s="1">
        <v>8.2900000000000002E-6</v>
      </c>
      <c r="BO406">
        <v>0</v>
      </c>
      <c r="BP406" t="s">
        <v>65</v>
      </c>
      <c r="BQ406" t="s">
        <v>65</v>
      </c>
      <c r="BR406" t="s">
        <v>65</v>
      </c>
      <c r="BS406" t="s">
        <v>65</v>
      </c>
      <c r="BT406" t="s">
        <v>56</v>
      </c>
    </row>
    <row r="407" spans="1:72" hidden="1" x14ac:dyDescent="0.25">
      <c r="A407">
        <v>13</v>
      </c>
      <c r="B407" s="10">
        <v>20277041</v>
      </c>
      <c r="C407" t="s">
        <v>14952</v>
      </c>
      <c r="D407" t="e">
        <v>#N/A</v>
      </c>
      <c r="E407">
        <v>0</v>
      </c>
      <c r="F407" t="s">
        <v>58</v>
      </c>
      <c r="G407" t="s">
        <v>6672</v>
      </c>
      <c r="J407" t="s">
        <v>59</v>
      </c>
      <c r="K407" s="13" t="s">
        <v>14624</v>
      </c>
      <c r="L407" s="5"/>
      <c r="M407" s="5"/>
      <c r="Z407" t="s">
        <v>12846</v>
      </c>
      <c r="AC407" t="s">
        <v>14767</v>
      </c>
      <c r="AD407" t="s">
        <v>55</v>
      </c>
      <c r="AE407" t="s">
        <v>100</v>
      </c>
      <c r="AF407" t="s">
        <v>100</v>
      </c>
      <c r="AG407" t="s">
        <v>55</v>
      </c>
      <c r="AH407">
        <v>0</v>
      </c>
      <c r="AI407">
        <v>0</v>
      </c>
      <c r="AJ407" t="s">
        <v>55</v>
      </c>
      <c r="AK407" t="s">
        <v>55</v>
      </c>
      <c r="AM407">
        <v>7.3926974607393002E-3</v>
      </c>
      <c r="AN407">
        <v>0.99260702011949997</v>
      </c>
      <c r="AO407"/>
      <c r="AP407">
        <v>0.94250423299999997</v>
      </c>
      <c r="AQ407">
        <v>0.70504717699999997</v>
      </c>
      <c r="AR407">
        <v>39</v>
      </c>
      <c r="AS407">
        <v>1</v>
      </c>
      <c r="AT407">
        <v>1</v>
      </c>
      <c r="AU407" t="s">
        <v>65</v>
      </c>
      <c r="AV407" t="s">
        <v>65</v>
      </c>
      <c r="AW407" t="s">
        <v>65</v>
      </c>
      <c r="AX407" t="s">
        <v>65</v>
      </c>
      <c r="AY407" t="s">
        <v>65</v>
      </c>
      <c r="AZ407" t="s">
        <v>65</v>
      </c>
      <c r="BA407" t="s">
        <v>65</v>
      </c>
      <c r="BB407" t="s">
        <v>65</v>
      </c>
      <c r="BC407" t="s">
        <v>65</v>
      </c>
      <c r="BD407" t="s">
        <v>65</v>
      </c>
      <c r="BE407" t="s">
        <v>65</v>
      </c>
      <c r="BF407" t="s">
        <v>65</v>
      </c>
      <c r="BG407" t="s">
        <v>65</v>
      </c>
      <c r="BH407" t="s">
        <v>65</v>
      </c>
      <c r="BI407" t="s">
        <v>65</v>
      </c>
      <c r="BJ407" t="s">
        <v>65</v>
      </c>
      <c r="BK407">
        <v>2.5000000000000001E-2</v>
      </c>
      <c r="BL407" t="s">
        <v>65</v>
      </c>
      <c r="BM407" t="s">
        <v>65</v>
      </c>
      <c r="BN407" t="s">
        <v>65</v>
      </c>
      <c r="BO407" t="s">
        <v>65</v>
      </c>
      <c r="BP407" t="s">
        <v>65</v>
      </c>
      <c r="BQ407" t="s">
        <v>65</v>
      </c>
      <c r="BR407" t="s">
        <v>65</v>
      </c>
      <c r="BS407" t="s">
        <v>65</v>
      </c>
      <c r="BT407" t="s">
        <v>6675</v>
      </c>
    </row>
    <row r="408" spans="1:72" hidden="1" x14ac:dyDescent="0.25">
      <c r="A408">
        <v>13</v>
      </c>
      <c r="B408" s="10">
        <v>20656154</v>
      </c>
      <c r="C408" t="s">
        <v>12848</v>
      </c>
      <c r="D408" t="s">
        <v>12848</v>
      </c>
      <c r="E408">
        <v>0</v>
      </c>
      <c r="F408" t="s">
        <v>58</v>
      </c>
      <c r="G408" t="s">
        <v>12393</v>
      </c>
      <c r="J408" t="s">
        <v>47</v>
      </c>
      <c r="K408" s="13" t="s">
        <v>14624</v>
      </c>
      <c r="L408" s="5"/>
      <c r="M408" s="5"/>
      <c r="Z408" t="s">
        <v>4313</v>
      </c>
      <c r="AC408" t="s">
        <v>282</v>
      </c>
      <c r="AD408" t="s">
        <v>55</v>
      </c>
      <c r="AE408" t="s">
        <v>175</v>
      </c>
      <c r="AF408" t="s">
        <v>64</v>
      </c>
      <c r="AG408" t="s">
        <v>55</v>
      </c>
      <c r="AH408">
        <v>0</v>
      </c>
      <c r="AI408">
        <v>7.44</v>
      </c>
      <c r="AJ408" t="s">
        <v>55</v>
      </c>
      <c r="AK408" t="s">
        <v>55</v>
      </c>
      <c r="AM408">
        <v>2.5540044015126901E-2</v>
      </c>
      <c r="AN408">
        <v>0.97445995590235801</v>
      </c>
      <c r="AO408"/>
      <c r="AP408">
        <v>0.95100970799999995</v>
      </c>
      <c r="AQ408">
        <v>0.66141771199999999</v>
      </c>
      <c r="AR408">
        <v>25</v>
      </c>
      <c r="AS408">
        <v>1</v>
      </c>
      <c r="AT408">
        <v>0.65</v>
      </c>
      <c r="AU408" t="s">
        <v>65</v>
      </c>
      <c r="AV408" t="s">
        <v>65</v>
      </c>
      <c r="AW408" t="s">
        <v>14730</v>
      </c>
      <c r="AX408" t="s">
        <v>65</v>
      </c>
      <c r="AY408" t="s">
        <v>65</v>
      </c>
      <c r="AZ408" t="s">
        <v>65</v>
      </c>
      <c r="BA408" t="s">
        <v>65</v>
      </c>
      <c r="BB408" t="s">
        <v>65</v>
      </c>
      <c r="BC408" t="s">
        <v>65</v>
      </c>
      <c r="BD408" t="s">
        <v>65</v>
      </c>
      <c r="BE408">
        <v>2.5000000000000001E-4</v>
      </c>
      <c r="BF408" t="s">
        <v>65</v>
      </c>
      <c r="BG408" t="s">
        <v>65</v>
      </c>
      <c r="BH408" t="s">
        <v>65</v>
      </c>
      <c r="BI408" t="s">
        <v>65</v>
      </c>
      <c r="BJ408" t="s">
        <v>65</v>
      </c>
      <c r="BK408">
        <v>3.8460000000000001E-2</v>
      </c>
      <c r="BL408" t="s">
        <v>65</v>
      </c>
      <c r="BM408" t="s">
        <v>65</v>
      </c>
      <c r="BN408">
        <v>0</v>
      </c>
      <c r="BO408" t="s">
        <v>65</v>
      </c>
      <c r="BP408" t="s">
        <v>65</v>
      </c>
      <c r="BQ408" t="s">
        <v>65</v>
      </c>
      <c r="BR408" t="s">
        <v>65</v>
      </c>
      <c r="BS408" t="s">
        <v>65</v>
      </c>
      <c r="BT408" t="s">
        <v>9149</v>
      </c>
    </row>
    <row r="409" spans="1:72" hidden="1" x14ac:dyDescent="0.25">
      <c r="A409">
        <v>13</v>
      </c>
      <c r="B409" s="10">
        <v>20656154</v>
      </c>
      <c r="C409" t="s">
        <v>12848</v>
      </c>
      <c r="D409" t="s">
        <v>12848</v>
      </c>
      <c r="E409">
        <v>1</v>
      </c>
      <c r="F409" t="s">
        <v>58</v>
      </c>
      <c r="G409" t="s">
        <v>12393</v>
      </c>
      <c r="J409" t="s">
        <v>59</v>
      </c>
      <c r="K409" s="13" t="s">
        <v>14624</v>
      </c>
      <c r="L409" s="5"/>
      <c r="M409" s="5"/>
      <c r="Z409" t="s">
        <v>4313</v>
      </c>
      <c r="AC409" t="s">
        <v>282</v>
      </c>
      <c r="AD409" t="s">
        <v>55</v>
      </c>
      <c r="AE409" t="s">
        <v>175</v>
      </c>
      <c r="AF409" t="s">
        <v>64</v>
      </c>
      <c r="AG409" t="s">
        <v>55</v>
      </c>
      <c r="AH409">
        <v>0</v>
      </c>
      <c r="AI409">
        <v>7.44</v>
      </c>
      <c r="AJ409" t="s">
        <v>55</v>
      </c>
      <c r="AK409" t="s">
        <v>55</v>
      </c>
      <c r="AM409">
        <v>2.5540044015126901E-2</v>
      </c>
      <c r="AN409">
        <v>0.97445995590235801</v>
      </c>
      <c r="AO409"/>
      <c r="AP409">
        <v>0.95100970799999995</v>
      </c>
      <c r="AQ409">
        <v>0.66141771199999999</v>
      </c>
      <c r="AR409">
        <v>25</v>
      </c>
      <c r="AS409">
        <v>1</v>
      </c>
      <c r="AT409">
        <v>0.65</v>
      </c>
      <c r="AU409" t="s">
        <v>65</v>
      </c>
      <c r="AV409" t="s">
        <v>65</v>
      </c>
      <c r="AW409" t="s">
        <v>14730</v>
      </c>
      <c r="AX409" t="s">
        <v>65</v>
      </c>
      <c r="AY409" t="s">
        <v>65</v>
      </c>
      <c r="AZ409" t="s">
        <v>65</v>
      </c>
      <c r="BA409" t="s">
        <v>65</v>
      </c>
      <c r="BB409" t="s">
        <v>65</v>
      </c>
      <c r="BC409" t="s">
        <v>65</v>
      </c>
      <c r="BD409" t="s">
        <v>65</v>
      </c>
      <c r="BE409">
        <v>2.5000000000000001E-4</v>
      </c>
      <c r="BF409" t="s">
        <v>65</v>
      </c>
      <c r="BG409" t="s">
        <v>65</v>
      </c>
      <c r="BH409" t="s">
        <v>65</v>
      </c>
      <c r="BI409" t="s">
        <v>65</v>
      </c>
      <c r="BJ409" t="s">
        <v>65</v>
      </c>
      <c r="BK409">
        <v>3.8460000000000001E-2</v>
      </c>
      <c r="BL409" t="s">
        <v>65</v>
      </c>
      <c r="BM409" t="s">
        <v>65</v>
      </c>
      <c r="BN409">
        <v>0</v>
      </c>
      <c r="BO409" t="s">
        <v>65</v>
      </c>
      <c r="BP409" t="s">
        <v>65</v>
      </c>
      <c r="BQ409" t="s">
        <v>65</v>
      </c>
      <c r="BR409" t="s">
        <v>65</v>
      </c>
      <c r="BS409" t="s">
        <v>65</v>
      </c>
      <c r="BT409" t="s">
        <v>9149</v>
      </c>
    </row>
    <row r="410" spans="1:72" hidden="1" x14ac:dyDescent="0.25">
      <c r="A410">
        <v>13</v>
      </c>
      <c r="B410" s="10">
        <v>20656154</v>
      </c>
      <c r="C410" t="s">
        <v>12848</v>
      </c>
      <c r="D410" t="s">
        <v>12848</v>
      </c>
      <c r="E410">
        <v>1</v>
      </c>
      <c r="F410" t="s">
        <v>58</v>
      </c>
      <c r="G410" t="s">
        <v>12393</v>
      </c>
      <c r="J410" t="s">
        <v>14737</v>
      </c>
      <c r="K410" s="13" t="s">
        <v>14624</v>
      </c>
      <c r="L410" s="5"/>
      <c r="M410" s="5"/>
      <c r="Z410" t="s">
        <v>4313</v>
      </c>
      <c r="AC410" t="s">
        <v>282</v>
      </c>
      <c r="AD410" t="s">
        <v>55</v>
      </c>
      <c r="AE410" t="s">
        <v>175</v>
      </c>
      <c r="AF410" t="s">
        <v>64</v>
      </c>
      <c r="AG410" t="s">
        <v>55</v>
      </c>
      <c r="AH410">
        <v>0</v>
      </c>
      <c r="AI410">
        <v>7.44</v>
      </c>
      <c r="AJ410" t="s">
        <v>55</v>
      </c>
      <c r="AK410" t="s">
        <v>55</v>
      </c>
      <c r="AM410">
        <v>2.5540044015126901E-2</v>
      </c>
      <c r="AN410">
        <v>0.97445995590235801</v>
      </c>
      <c r="AO410"/>
      <c r="AP410">
        <v>0.95100970799999995</v>
      </c>
      <c r="AQ410">
        <v>0.66141771199999999</v>
      </c>
      <c r="AR410">
        <v>25</v>
      </c>
      <c r="AS410">
        <v>1</v>
      </c>
      <c r="AT410">
        <v>0.65</v>
      </c>
      <c r="AU410" t="s">
        <v>65</v>
      </c>
      <c r="AV410" t="s">
        <v>65</v>
      </c>
      <c r="AW410" t="s">
        <v>14730</v>
      </c>
      <c r="AX410" t="s">
        <v>65</v>
      </c>
      <c r="AY410" t="s">
        <v>65</v>
      </c>
      <c r="AZ410" t="s">
        <v>65</v>
      </c>
      <c r="BA410" t="s">
        <v>65</v>
      </c>
      <c r="BB410" t="s">
        <v>65</v>
      </c>
      <c r="BC410" t="s">
        <v>65</v>
      </c>
      <c r="BD410" t="s">
        <v>65</v>
      </c>
      <c r="BE410">
        <v>2.5000000000000001E-4</v>
      </c>
      <c r="BF410" t="s">
        <v>65</v>
      </c>
      <c r="BG410" t="s">
        <v>65</v>
      </c>
      <c r="BH410" t="s">
        <v>65</v>
      </c>
      <c r="BI410" t="s">
        <v>65</v>
      </c>
      <c r="BJ410" t="s">
        <v>65</v>
      </c>
      <c r="BK410">
        <v>3.8460000000000001E-2</v>
      </c>
      <c r="BL410" t="s">
        <v>65</v>
      </c>
      <c r="BM410" t="s">
        <v>65</v>
      </c>
      <c r="BN410">
        <v>0</v>
      </c>
      <c r="BO410" t="s">
        <v>65</v>
      </c>
      <c r="BP410" t="s">
        <v>65</v>
      </c>
      <c r="BQ410" t="s">
        <v>65</v>
      </c>
      <c r="BR410" t="s">
        <v>65</v>
      </c>
      <c r="BS410" t="s">
        <v>65</v>
      </c>
      <c r="BT410" t="s">
        <v>9149</v>
      </c>
    </row>
    <row r="411" spans="1:72" hidden="1" x14ac:dyDescent="0.25">
      <c r="A411">
        <v>13</v>
      </c>
      <c r="B411" s="10">
        <v>20656155</v>
      </c>
      <c r="C411" t="s">
        <v>12849</v>
      </c>
      <c r="D411" t="s">
        <v>12849</v>
      </c>
      <c r="E411">
        <v>0</v>
      </c>
      <c r="F411" t="s">
        <v>58</v>
      </c>
      <c r="G411" t="s">
        <v>12393</v>
      </c>
      <c r="J411" t="s">
        <v>47</v>
      </c>
      <c r="K411" s="13" t="s">
        <v>14624</v>
      </c>
      <c r="L411" s="5"/>
      <c r="M411" s="5"/>
      <c r="Z411" t="s">
        <v>4313</v>
      </c>
      <c r="AC411" t="s">
        <v>282</v>
      </c>
      <c r="AD411" t="s">
        <v>55</v>
      </c>
      <c r="AE411" t="s">
        <v>175</v>
      </c>
      <c r="AF411" t="s">
        <v>64</v>
      </c>
      <c r="AG411" t="s">
        <v>55</v>
      </c>
      <c r="AH411">
        <v>0</v>
      </c>
      <c r="AI411">
        <v>7.8559999999999999</v>
      </c>
      <c r="AJ411" t="s">
        <v>55</v>
      </c>
      <c r="AK411" t="s">
        <v>55</v>
      </c>
      <c r="AM411">
        <v>2.5540044015126901E-2</v>
      </c>
      <c r="AN411">
        <v>0.97445995590235801</v>
      </c>
      <c r="AO411"/>
      <c r="AP411">
        <v>0.95100970799999995</v>
      </c>
      <c r="AQ411">
        <v>0.66141771199999999</v>
      </c>
      <c r="AR411">
        <v>29</v>
      </c>
      <c r="AS411">
        <v>1</v>
      </c>
      <c r="AT411">
        <v>0.75</v>
      </c>
      <c r="AU411" t="s">
        <v>65</v>
      </c>
      <c r="AV411" t="s">
        <v>65</v>
      </c>
      <c r="AW411" t="s">
        <v>14730</v>
      </c>
      <c r="AX411" t="s">
        <v>65</v>
      </c>
      <c r="AY411" t="s">
        <v>65</v>
      </c>
      <c r="AZ411" t="s">
        <v>65</v>
      </c>
      <c r="BA411" t="s">
        <v>65</v>
      </c>
      <c r="BB411" t="s">
        <v>65</v>
      </c>
      <c r="BC411" t="s">
        <v>65</v>
      </c>
      <c r="BD411" t="s">
        <v>65</v>
      </c>
      <c r="BE411">
        <v>2.7999999999999998E-4</v>
      </c>
      <c r="BF411" t="s">
        <v>65</v>
      </c>
      <c r="BG411" t="s">
        <v>65</v>
      </c>
      <c r="BH411" t="s">
        <v>65</v>
      </c>
      <c r="BI411" t="s">
        <v>65</v>
      </c>
      <c r="BJ411" t="s">
        <v>65</v>
      </c>
      <c r="BK411">
        <v>3.3329999999999999E-2</v>
      </c>
      <c r="BL411" t="s">
        <v>65</v>
      </c>
      <c r="BM411" t="s">
        <v>65</v>
      </c>
      <c r="BN411">
        <v>0</v>
      </c>
      <c r="BO411" t="s">
        <v>65</v>
      </c>
      <c r="BP411" t="s">
        <v>65</v>
      </c>
      <c r="BQ411" t="s">
        <v>65</v>
      </c>
      <c r="BR411" t="s">
        <v>65</v>
      </c>
      <c r="BS411" t="s">
        <v>65</v>
      </c>
      <c r="BT411" t="s">
        <v>9149</v>
      </c>
    </row>
    <row r="412" spans="1:72" hidden="1" x14ac:dyDescent="0.25">
      <c r="A412">
        <v>13</v>
      </c>
      <c r="B412" s="10">
        <v>20656155</v>
      </c>
      <c r="C412" t="s">
        <v>12849</v>
      </c>
      <c r="D412" t="s">
        <v>12849</v>
      </c>
      <c r="E412">
        <v>1</v>
      </c>
      <c r="F412" t="s">
        <v>58</v>
      </c>
      <c r="G412" t="s">
        <v>12393</v>
      </c>
      <c r="J412" t="s">
        <v>59</v>
      </c>
      <c r="K412" s="13" t="s">
        <v>14624</v>
      </c>
      <c r="L412" s="5"/>
      <c r="M412" s="5"/>
      <c r="Z412" t="s">
        <v>4313</v>
      </c>
      <c r="AC412" t="s">
        <v>282</v>
      </c>
      <c r="AD412" t="s">
        <v>55</v>
      </c>
      <c r="AE412" t="s">
        <v>175</v>
      </c>
      <c r="AF412" t="s">
        <v>64</v>
      </c>
      <c r="AG412" t="s">
        <v>55</v>
      </c>
      <c r="AH412">
        <v>0</v>
      </c>
      <c r="AI412">
        <v>7.8559999999999999</v>
      </c>
      <c r="AJ412" t="s">
        <v>55</v>
      </c>
      <c r="AK412" t="s">
        <v>55</v>
      </c>
      <c r="AM412">
        <v>2.5540044015126901E-2</v>
      </c>
      <c r="AN412">
        <v>0.97445995590235801</v>
      </c>
      <c r="AO412"/>
      <c r="AP412">
        <v>0.95100970799999995</v>
      </c>
      <c r="AQ412">
        <v>0.66141771199999999</v>
      </c>
      <c r="AR412">
        <v>29</v>
      </c>
      <c r="AS412">
        <v>1</v>
      </c>
      <c r="AT412">
        <v>0.75</v>
      </c>
      <c r="AU412" t="s">
        <v>65</v>
      </c>
      <c r="AV412" t="s">
        <v>65</v>
      </c>
      <c r="AW412" t="s">
        <v>14730</v>
      </c>
      <c r="AX412" t="s">
        <v>65</v>
      </c>
      <c r="AY412" t="s">
        <v>65</v>
      </c>
      <c r="AZ412" t="s">
        <v>65</v>
      </c>
      <c r="BA412" t="s">
        <v>65</v>
      </c>
      <c r="BB412" t="s">
        <v>65</v>
      </c>
      <c r="BC412" t="s">
        <v>65</v>
      </c>
      <c r="BD412" t="s">
        <v>65</v>
      </c>
      <c r="BE412">
        <v>2.7999999999999998E-4</v>
      </c>
      <c r="BF412" t="s">
        <v>65</v>
      </c>
      <c r="BG412" t="s">
        <v>65</v>
      </c>
      <c r="BH412" t="s">
        <v>65</v>
      </c>
      <c r="BI412" t="s">
        <v>65</v>
      </c>
      <c r="BJ412" t="s">
        <v>65</v>
      </c>
      <c r="BK412">
        <v>3.3329999999999999E-2</v>
      </c>
      <c r="BL412" t="s">
        <v>65</v>
      </c>
      <c r="BM412" t="s">
        <v>65</v>
      </c>
      <c r="BN412">
        <v>0</v>
      </c>
      <c r="BO412" t="s">
        <v>65</v>
      </c>
      <c r="BP412" t="s">
        <v>65</v>
      </c>
      <c r="BQ412" t="s">
        <v>65</v>
      </c>
      <c r="BR412" t="s">
        <v>65</v>
      </c>
      <c r="BS412" t="s">
        <v>65</v>
      </c>
      <c r="BT412" t="s">
        <v>9149</v>
      </c>
    </row>
    <row r="413" spans="1:72" hidden="1" x14ac:dyDescent="0.25">
      <c r="A413">
        <v>13</v>
      </c>
      <c r="B413" s="10">
        <v>20656155</v>
      </c>
      <c r="C413" t="s">
        <v>12849</v>
      </c>
      <c r="D413" t="s">
        <v>12849</v>
      </c>
      <c r="E413">
        <v>1</v>
      </c>
      <c r="F413" t="s">
        <v>58</v>
      </c>
      <c r="G413" t="s">
        <v>12393</v>
      </c>
      <c r="J413" t="s">
        <v>14737</v>
      </c>
      <c r="K413" s="13" t="s">
        <v>14624</v>
      </c>
      <c r="L413" s="5"/>
      <c r="M413" s="5"/>
      <c r="Z413" t="s">
        <v>4313</v>
      </c>
      <c r="AC413" t="s">
        <v>282</v>
      </c>
      <c r="AD413" t="s">
        <v>55</v>
      </c>
      <c r="AE413" t="s">
        <v>175</v>
      </c>
      <c r="AF413" t="s">
        <v>64</v>
      </c>
      <c r="AG413" t="s">
        <v>55</v>
      </c>
      <c r="AH413">
        <v>0</v>
      </c>
      <c r="AI413">
        <v>7.8559999999999999</v>
      </c>
      <c r="AJ413" t="s">
        <v>55</v>
      </c>
      <c r="AK413" t="s">
        <v>55</v>
      </c>
      <c r="AM413">
        <v>2.5540044015126901E-2</v>
      </c>
      <c r="AN413">
        <v>0.97445995590235801</v>
      </c>
      <c r="AO413"/>
      <c r="AP413">
        <v>0.95100970799999995</v>
      </c>
      <c r="AQ413">
        <v>0.66141771199999999</v>
      </c>
      <c r="AR413">
        <v>29</v>
      </c>
      <c r="AS413">
        <v>1</v>
      </c>
      <c r="AT413">
        <v>0.75</v>
      </c>
      <c r="AU413" t="s">
        <v>65</v>
      </c>
      <c r="AV413" t="s">
        <v>65</v>
      </c>
      <c r="AW413" t="s">
        <v>14730</v>
      </c>
      <c r="AX413" t="s">
        <v>65</v>
      </c>
      <c r="AY413" t="s">
        <v>65</v>
      </c>
      <c r="AZ413" t="s">
        <v>65</v>
      </c>
      <c r="BA413" t="s">
        <v>65</v>
      </c>
      <c r="BB413" t="s">
        <v>65</v>
      </c>
      <c r="BC413" t="s">
        <v>65</v>
      </c>
      <c r="BD413" t="s">
        <v>65</v>
      </c>
      <c r="BE413">
        <v>2.7999999999999998E-4</v>
      </c>
      <c r="BF413" t="s">
        <v>65</v>
      </c>
      <c r="BG413" t="s">
        <v>65</v>
      </c>
      <c r="BH413" t="s">
        <v>65</v>
      </c>
      <c r="BI413" t="s">
        <v>65</v>
      </c>
      <c r="BJ413" t="s">
        <v>65</v>
      </c>
      <c r="BK413">
        <v>3.3329999999999999E-2</v>
      </c>
      <c r="BL413" t="s">
        <v>65</v>
      </c>
      <c r="BM413" t="s">
        <v>65</v>
      </c>
      <c r="BN413">
        <v>0</v>
      </c>
      <c r="BO413" t="s">
        <v>65</v>
      </c>
      <c r="BP413" t="s">
        <v>65</v>
      </c>
      <c r="BQ413" t="s">
        <v>65</v>
      </c>
      <c r="BR413" t="s">
        <v>65</v>
      </c>
      <c r="BS413" t="s">
        <v>65</v>
      </c>
      <c r="BT413" t="s">
        <v>9149</v>
      </c>
    </row>
    <row r="414" spans="1:72" hidden="1" x14ac:dyDescent="0.25">
      <c r="A414">
        <v>5</v>
      </c>
      <c r="B414" s="10">
        <v>71495990</v>
      </c>
      <c r="C414" t="s">
        <v>7756</v>
      </c>
      <c r="D414" t="s">
        <v>7756</v>
      </c>
      <c r="E414">
        <v>1</v>
      </c>
      <c r="F414" t="s">
        <v>58</v>
      </c>
      <c r="G414" t="s">
        <v>7516</v>
      </c>
      <c r="H414">
        <v>1</v>
      </c>
      <c r="J414" t="s">
        <v>14737</v>
      </c>
      <c r="K414" s="11" t="s">
        <v>14625</v>
      </c>
      <c r="L414" s="5"/>
      <c r="M414" s="5"/>
      <c r="Z414" t="s">
        <v>7757</v>
      </c>
      <c r="AA414" s="12"/>
      <c r="AB414">
        <v>6</v>
      </c>
      <c r="AC414" t="s">
        <v>53</v>
      </c>
      <c r="AF414" t="s">
        <v>7758</v>
      </c>
      <c r="AG414" t="s">
        <v>55</v>
      </c>
      <c r="AH414">
        <v>0.98199999999999998</v>
      </c>
      <c r="AI414">
        <v>6.2009999999999996</v>
      </c>
      <c r="AJ414">
        <v>94.25</v>
      </c>
      <c r="AK414">
        <v>87</v>
      </c>
      <c r="AM414" s="1">
        <v>1.3752203901724E-5</v>
      </c>
      <c r="AN414">
        <v>0.99998624779609802</v>
      </c>
      <c r="AO414"/>
      <c r="AP414">
        <v>0.71849033200000001</v>
      </c>
      <c r="AQ414">
        <v>0.57367265599999995</v>
      </c>
      <c r="AR414">
        <v>39</v>
      </c>
      <c r="AS414">
        <v>1</v>
      </c>
      <c r="AT414">
        <v>1</v>
      </c>
      <c r="AU414" t="s">
        <v>65</v>
      </c>
      <c r="AV414" t="s">
        <v>65</v>
      </c>
      <c r="AW414" t="s">
        <v>14730</v>
      </c>
      <c r="AX414" t="s">
        <v>14730</v>
      </c>
      <c r="AY414" t="s">
        <v>65</v>
      </c>
      <c r="AZ414" t="s">
        <v>65</v>
      </c>
      <c r="BA414" t="s">
        <v>65</v>
      </c>
      <c r="BB414" t="s">
        <v>65</v>
      </c>
      <c r="BC414" t="s">
        <v>65</v>
      </c>
      <c r="BD414" t="s">
        <v>65</v>
      </c>
      <c r="BE414">
        <v>6.6E-4</v>
      </c>
      <c r="BF414">
        <v>5.9999999999999995E-4</v>
      </c>
      <c r="BG414" t="s">
        <v>65</v>
      </c>
      <c r="BH414" t="s">
        <v>65</v>
      </c>
      <c r="BI414" t="s">
        <v>65</v>
      </c>
      <c r="BJ414" t="s">
        <v>65</v>
      </c>
      <c r="BK414">
        <v>2.5000000000000001E-2</v>
      </c>
      <c r="BL414" t="s">
        <v>65</v>
      </c>
      <c r="BM414" t="s">
        <v>65</v>
      </c>
      <c r="BN414" s="1">
        <v>8.2400000000000007E-6</v>
      </c>
      <c r="BO414">
        <v>0</v>
      </c>
      <c r="BP414" t="s">
        <v>65</v>
      </c>
      <c r="BQ414" t="s">
        <v>65</v>
      </c>
      <c r="BR414" t="s">
        <v>65</v>
      </c>
      <c r="BS414" t="s">
        <v>65</v>
      </c>
      <c r="BT414" t="s">
        <v>7519</v>
      </c>
    </row>
    <row r="415" spans="1:72" hidden="1" x14ac:dyDescent="0.25">
      <c r="A415">
        <v>13</v>
      </c>
      <c r="B415" s="10">
        <v>25671905</v>
      </c>
      <c r="C415" t="s">
        <v>9999</v>
      </c>
      <c r="D415" t="s">
        <v>9999</v>
      </c>
      <c r="E415">
        <v>0</v>
      </c>
      <c r="F415" t="s">
        <v>58</v>
      </c>
      <c r="G415" t="s">
        <v>9502</v>
      </c>
      <c r="J415" t="s">
        <v>59</v>
      </c>
      <c r="K415" s="13" t="s">
        <v>14624</v>
      </c>
      <c r="L415" s="5"/>
      <c r="M415" s="5"/>
      <c r="Z415" t="s">
        <v>4315</v>
      </c>
      <c r="AC415" t="s">
        <v>164</v>
      </c>
      <c r="AD415" t="s">
        <v>55</v>
      </c>
      <c r="AE415" t="s">
        <v>100</v>
      </c>
      <c r="AF415" t="s">
        <v>100</v>
      </c>
      <c r="AG415" t="s">
        <v>55</v>
      </c>
      <c r="AH415">
        <v>0</v>
      </c>
      <c r="AI415">
        <v>0</v>
      </c>
      <c r="AJ415" t="s">
        <v>55</v>
      </c>
      <c r="AK415" t="s">
        <v>55</v>
      </c>
      <c r="AM415">
        <v>4.4813850603903402E-2</v>
      </c>
      <c r="AN415" s="1">
        <v>3.3720724602260703E-11</v>
      </c>
      <c r="AO415" s="1"/>
      <c r="AP415">
        <v>0.24589598500000001</v>
      </c>
      <c r="AQ415">
        <v>0</v>
      </c>
      <c r="AR415">
        <v>39</v>
      </c>
      <c r="AS415">
        <v>1</v>
      </c>
      <c r="AT415">
        <v>1</v>
      </c>
      <c r="AU415" t="s">
        <v>65</v>
      </c>
      <c r="AV415" t="s">
        <v>65</v>
      </c>
      <c r="AW415" t="s">
        <v>14730</v>
      </c>
      <c r="AX415" t="s">
        <v>65</v>
      </c>
      <c r="AY415" t="s">
        <v>65</v>
      </c>
      <c r="AZ415" t="s">
        <v>65</v>
      </c>
      <c r="BA415" t="s">
        <v>65</v>
      </c>
      <c r="BB415" t="s">
        <v>65</v>
      </c>
      <c r="BC415" t="s">
        <v>65</v>
      </c>
      <c r="BD415" t="s">
        <v>65</v>
      </c>
      <c r="BE415">
        <v>3.3E-4</v>
      </c>
      <c r="BF415" t="s">
        <v>65</v>
      </c>
      <c r="BG415" t="s">
        <v>65</v>
      </c>
      <c r="BH415" t="s">
        <v>65</v>
      </c>
      <c r="BI415" t="s">
        <v>65</v>
      </c>
      <c r="BJ415" t="s">
        <v>65</v>
      </c>
      <c r="BK415">
        <v>2.5000000000000001E-2</v>
      </c>
      <c r="BL415" t="s">
        <v>65</v>
      </c>
      <c r="BM415" t="s">
        <v>65</v>
      </c>
      <c r="BN415">
        <v>0</v>
      </c>
      <c r="BO415" t="s">
        <v>65</v>
      </c>
      <c r="BP415" t="s">
        <v>65</v>
      </c>
      <c r="BQ415" t="s">
        <v>65</v>
      </c>
      <c r="BR415" t="s">
        <v>65</v>
      </c>
      <c r="BS415" t="s">
        <v>65</v>
      </c>
      <c r="BT415" t="s">
        <v>9505</v>
      </c>
    </row>
    <row r="416" spans="1:72" hidden="1" x14ac:dyDescent="0.25">
      <c r="A416">
        <v>13</v>
      </c>
      <c r="B416" s="10">
        <v>25672006</v>
      </c>
      <c r="C416" t="s">
        <v>14953</v>
      </c>
      <c r="D416" t="e">
        <v>#N/A</v>
      </c>
      <c r="E416">
        <v>0</v>
      </c>
      <c r="F416" t="s">
        <v>58</v>
      </c>
      <c r="G416" t="s">
        <v>1764</v>
      </c>
      <c r="J416" t="s">
        <v>47</v>
      </c>
      <c r="K416" s="13" t="s">
        <v>14624</v>
      </c>
      <c r="L416" s="5"/>
      <c r="M416" s="5"/>
      <c r="Z416" t="s">
        <v>4315</v>
      </c>
      <c r="AC416" t="s">
        <v>53</v>
      </c>
      <c r="AD416" t="s">
        <v>14954</v>
      </c>
      <c r="AE416" t="s">
        <v>100</v>
      </c>
      <c r="AF416" t="s">
        <v>100</v>
      </c>
      <c r="AG416" t="s">
        <v>55</v>
      </c>
      <c r="AH416">
        <v>1</v>
      </c>
      <c r="AI416">
        <v>0</v>
      </c>
      <c r="AJ416">
        <v>97.96</v>
      </c>
      <c r="AK416">
        <v>49</v>
      </c>
      <c r="AM416">
        <v>4.4813850603903402E-2</v>
      </c>
      <c r="AN416" s="1">
        <v>3.3720724602260703E-11</v>
      </c>
      <c r="AO416" s="1"/>
      <c r="AP416">
        <v>0.24589598500000001</v>
      </c>
      <c r="AQ416">
        <v>0</v>
      </c>
      <c r="AR416">
        <v>24</v>
      </c>
      <c r="AS416">
        <v>8</v>
      </c>
      <c r="AT416">
        <v>0.8</v>
      </c>
      <c r="AU416" t="s">
        <v>65</v>
      </c>
      <c r="AV416" t="s">
        <v>65</v>
      </c>
      <c r="AW416" t="s">
        <v>14730</v>
      </c>
      <c r="AX416" t="s">
        <v>65</v>
      </c>
      <c r="AY416" t="s">
        <v>65</v>
      </c>
      <c r="AZ416" t="s">
        <v>65</v>
      </c>
      <c r="BA416" t="s">
        <v>65</v>
      </c>
      <c r="BB416" t="s">
        <v>65</v>
      </c>
      <c r="BC416" t="s">
        <v>65</v>
      </c>
      <c r="BD416" t="s">
        <v>65</v>
      </c>
      <c r="BE416" s="1">
        <v>8.9699999999999999E-30</v>
      </c>
      <c r="BF416" t="s">
        <v>65</v>
      </c>
      <c r="BG416" t="s">
        <v>65</v>
      </c>
      <c r="BH416" t="s">
        <v>65</v>
      </c>
      <c r="BI416" t="s">
        <v>65</v>
      </c>
      <c r="BJ416" t="s">
        <v>65</v>
      </c>
      <c r="BK416">
        <v>0.25</v>
      </c>
      <c r="BL416" t="s">
        <v>65</v>
      </c>
      <c r="BM416" t="s">
        <v>65</v>
      </c>
      <c r="BN416">
        <v>0</v>
      </c>
      <c r="BO416" t="s">
        <v>65</v>
      </c>
      <c r="BP416" t="s">
        <v>65</v>
      </c>
      <c r="BQ416" t="s">
        <v>65</v>
      </c>
      <c r="BR416" t="s">
        <v>65</v>
      </c>
      <c r="BS416" t="s">
        <v>65</v>
      </c>
      <c r="BT416" t="s">
        <v>14955</v>
      </c>
    </row>
    <row r="417" spans="1:72" hidden="1" x14ac:dyDescent="0.25">
      <c r="A417">
        <v>13</v>
      </c>
      <c r="B417" s="10">
        <v>25672006</v>
      </c>
      <c r="C417" t="s">
        <v>14953</v>
      </c>
      <c r="D417" t="e">
        <v>#N/A</v>
      </c>
      <c r="E417">
        <v>1</v>
      </c>
      <c r="F417" t="s">
        <v>58</v>
      </c>
      <c r="G417" t="s">
        <v>3829</v>
      </c>
      <c r="J417" t="s">
        <v>47</v>
      </c>
      <c r="K417" s="13" t="s">
        <v>14624</v>
      </c>
      <c r="L417" s="5"/>
      <c r="M417" s="5"/>
      <c r="Z417" t="s">
        <v>4315</v>
      </c>
      <c r="AC417" t="s">
        <v>53</v>
      </c>
      <c r="AD417" t="s">
        <v>14954</v>
      </c>
      <c r="AE417" t="s">
        <v>100</v>
      </c>
      <c r="AF417" t="s">
        <v>100</v>
      </c>
      <c r="AG417" t="s">
        <v>55</v>
      </c>
      <c r="AH417">
        <v>1</v>
      </c>
      <c r="AI417">
        <v>0</v>
      </c>
      <c r="AJ417">
        <v>97.96</v>
      </c>
      <c r="AK417">
        <v>49</v>
      </c>
      <c r="AM417">
        <v>4.4813850603903402E-2</v>
      </c>
      <c r="AN417" s="1">
        <v>3.3720724602260703E-11</v>
      </c>
      <c r="AO417" s="1"/>
      <c r="AP417">
        <v>0.24589598500000001</v>
      </c>
      <c r="AQ417">
        <v>0</v>
      </c>
      <c r="AR417">
        <v>24</v>
      </c>
      <c r="AS417">
        <v>8</v>
      </c>
      <c r="AT417">
        <v>0.8</v>
      </c>
      <c r="AU417" t="s">
        <v>65</v>
      </c>
      <c r="AV417" t="s">
        <v>65</v>
      </c>
      <c r="AW417" t="s">
        <v>14730</v>
      </c>
      <c r="AX417" t="s">
        <v>65</v>
      </c>
      <c r="AY417" t="s">
        <v>65</v>
      </c>
      <c r="AZ417" t="s">
        <v>65</v>
      </c>
      <c r="BA417" t="s">
        <v>65</v>
      </c>
      <c r="BB417" t="s">
        <v>65</v>
      </c>
      <c r="BC417" t="s">
        <v>65</v>
      </c>
      <c r="BD417" t="s">
        <v>65</v>
      </c>
      <c r="BE417" s="1">
        <v>8.9699999999999999E-30</v>
      </c>
      <c r="BF417" t="s">
        <v>65</v>
      </c>
      <c r="BG417" t="s">
        <v>65</v>
      </c>
      <c r="BH417" t="s">
        <v>65</v>
      </c>
      <c r="BI417" t="s">
        <v>65</v>
      </c>
      <c r="BJ417" t="s">
        <v>65</v>
      </c>
      <c r="BK417">
        <v>0.25</v>
      </c>
      <c r="BL417" t="s">
        <v>65</v>
      </c>
      <c r="BM417" t="s">
        <v>65</v>
      </c>
      <c r="BN417">
        <v>0</v>
      </c>
      <c r="BO417" t="s">
        <v>65</v>
      </c>
      <c r="BP417" t="s">
        <v>65</v>
      </c>
      <c r="BQ417" t="s">
        <v>65</v>
      </c>
      <c r="BR417" t="s">
        <v>65</v>
      </c>
      <c r="BS417" t="s">
        <v>65</v>
      </c>
      <c r="BT417" t="s">
        <v>14955</v>
      </c>
    </row>
    <row r="418" spans="1:72" hidden="1" x14ac:dyDescent="0.25">
      <c r="A418">
        <v>13</v>
      </c>
      <c r="B418" s="10">
        <v>25672006</v>
      </c>
      <c r="C418" t="s">
        <v>14953</v>
      </c>
      <c r="D418" t="e">
        <v>#N/A</v>
      </c>
      <c r="E418">
        <v>1</v>
      </c>
      <c r="F418" t="s">
        <v>58</v>
      </c>
      <c r="G418" t="s">
        <v>4574</v>
      </c>
      <c r="J418" t="s">
        <v>47</v>
      </c>
      <c r="K418" s="13" t="s">
        <v>14624</v>
      </c>
      <c r="L418" s="5"/>
      <c r="M418" s="5"/>
      <c r="Z418" t="s">
        <v>4315</v>
      </c>
      <c r="AC418" t="s">
        <v>53</v>
      </c>
      <c r="AD418" t="s">
        <v>14954</v>
      </c>
      <c r="AE418" t="s">
        <v>100</v>
      </c>
      <c r="AF418" t="s">
        <v>100</v>
      </c>
      <c r="AG418" t="s">
        <v>55</v>
      </c>
      <c r="AH418">
        <v>1</v>
      </c>
      <c r="AI418">
        <v>0</v>
      </c>
      <c r="AJ418">
        <v>97.96</v>
      </c>
      <c r="AK418">
        <v>49</v>
      </c>
      <c r="AM418">
        <v>4.4813850603903402E-2</v>
      </c>
      <c r="AN418" s="1">
        <v>3.3720724602260703E-11</v>
      </c>
      <c r="AO418" s="1"/>
      <c r="AP418">
        <v>0.24589598500000001</v>
      </c>
      <c r="AQ418">
        <v>0</v>
      </c>
      <c r="AR418">
        <v>24</v>
      </c>
      <c r="AS418">
        <v>8</v>
      </c>
      <c r="AT418">
        <v>0.8</v>
      </c>
      <c r="AU418" t="s">
        <v>65</v>
      </c>
      <c r="AV418" t="s">
        <v>65</v>
      </c>
      <c r="AW418" t="s">
        <v>14730</v>
      </c>
      <c r="AX418" t="s">
        <v>65</v>
      </c>
      <c r="AY418" t="s">
        <v>65</v>
      </c>
      <c r="AZ418" t="s">
        <v>65</v>
      </c>
      <c r="BA418" t="s">
        <v>65</v>
      </c>
      <c r="BB418" t="s">
        <v>65</v>
      </c>
      <c r="BC418" t="s">
        <v>65</v>
      </c>
      <c r="BD418" t="s">
        <v>65</v>
      </c>
      <c r="BE418" s="1">
        <v>8.9699999999999999E-30</v>
      </c>
      <c r="BF418" t="s">
        <v>65</v>
      </c>
      <c r="BG418" t="s">
        <v>65</v>
      </c>
      <c r="BH418" t="s">
        <v>65</v>
      </c>
      <c r="BI418" t="s">
        <v>65</v>
      </c>
      <c r="BJ418" t="s">
        <v>65</v>
      </c>
      <c r="BK418">
        <v>0.25</v>
      </c>
      <c r="BL418" t="s">
        <v>65</v>
      </c>
      <c r="BM418" t="s">
        <v>65</v>
      </c>
      <c r="BN418">
        <v>0</v>
      </c>
      <c r="BO418" t="s">
        <v>65</v>
      </c>
      <c r="BP418" t="s">
        <v>65</v>
      </c>
      <c r="BQ418" t="s">
        <v>65</v>
      </c>
      <c r="BR418" t="s">
        <v>65</v>
      </c>
      <c r="BS418" t="s">
        <v>65</v>
      </c>
      <c r="BT418" t="s">
        <v>14955</v>
      </c>
    </row>
    <row r="419" spans="1:72" hidden="1" x14ac:dyDescent="0.25">
      <c r="A419">
        <v>13</v>
      </c>
      <c r="B419" s="10">
        <v>25672006</v>
      </c>
      <c r="C419" t="s">
        <v>14953</v>
      </c>
      <c r="D419" t="e">
        <v>#N/A</v>
      </c>
      <c r="E419">
        <v>1</v>
      </c>
      <c r="F419" t="s">
        <v>58</v>
      </c>
      <c r="G419" t="s">
        <v>6034</v>
      </c>
      <c r="J419" t="s">
        <v>47</v>
      </c>
      <c r="K419" s="13" t="s">
        <v>14624</v>
      </c>
      <c r="L419" s="5"/>
      <c r="M419" s="5"/>
      <c r="Z419" t="s">
        <v>4315</v>
      </c>
      <c r="AC419" t="s">
        <v>53</v>
      </c>
      <c r="AD419" t="s">
        <v>14954</v>
      </c>
      <c r="AE419" t="s">
        <v>100</v>
      </c>
      <c r="AF419" t="s">
        <v>100</v>
      </c>
      <c r="AG419" t="s">
        <v>55</v>
      </c>
      <c r="AH419">
        <v>1</v>
      </c>
      <c r="AI419">
        <v>0</v>
      </c>
      <c r="AJ419">
        <v>97.96</v>
      </c>
      <c r="AK419">
        <v>49</v>
      </c>
      <c r="AM419">
        <v>4.4813850603903402E-2</v>
      </c>
      <c r="AN419" s="1">
        <v>3.3720724602260703E-11</v>
      </c>
      <c r="AO419" s="1"/>
      <c r="AP419">
        <v>0.24589598500000001</v>
      </c>
      <c r="AQ419">
        <v>0</v>
      </c>
      <c r="AR419">
        <v>24</v>
      </c>
      <c r="AS419">
        <v>8</v>
      </c>
      <c r="AT419">
        <v>0.8</v>
      </c>
      <c r="AU419" t="s">
        <v>65</v>
      </c>
      <c r="AV419" t="s">
        <v>65</v>
      </c>
      <c r="AW419" t="s">
        <v>14730</v>
      </c>
      <c r="AX419" t="s">
        <v>65</v>
      </c>
      <c r="AY419" t="s">
        <v>65</v>
      </c>
      <c r="AZ419" t="s">
        <v>65</v>
      </c>
      <c r="BA419" t="s">
        <v>65</v>
      </c>
      <c r="BB419" t="s">
        <v>65</v>
      </c>
      <c r="BC419" t="s">
        <v>65</v>
      </c>
      <c r="BD419" t="s">
        <v>65</v>
      </c>
      <c r="BE419" s="1">
        <v>8.9699999999999999E-30</v>
      </c>
      <c r="BF419" t="s">
        <v>65</v>
      </c>
      <c r="BG419" t="s">
        <v>65</v>
      </c>
      <c r="BH419" t="s">
        <v>65</v>
      </c>
      <c r="BI419" t="s">
        <v>65</v>
      </c>
      <c r="BJ419" t="s">
        <v>65</v>
      </c>
      <c r="BK419">
        <v>0.25</v>
      </c>
      <c r="BL419" t="s">
        <v>65</v>
      </c>
      <c r="BM419" t="s">
        <v>65</v>
      </c>
      <c r="BN419">
        <v>0</v>
      </c>
      <c r="BO419" t="s">
        <v>65</v>
      </c>
      <c r="BP419" t="s">
        <v>65</v>
      </c>
      <c r="BQ419" t="s">
        <v>65</v>
      </c>
      <c r="BR419" t="s">
        <v>65</v>
      </c>
      <c r="BS419" t="s">
        <v>65</v>
      </c>
      <c r="BT419" t="s">
        <v>14955</v>
      </c>
    </row>
    <row r="420" spans="1:72" hidden="1" x14ac:dyDescent="0.25">
      <c r="A420">
        <v>13</v>
      </c>
      <c r="B420" s="10">
        <v>25672006</v>
      </c>
      <c r="C420" t="s">
        <v>14953</v>
      </c>
      <c r="D420" t="e">
        <v>#N/A</v>
      </c>
      <c r="E420">
        <v>1</v>
      </c>
      <c r="F420" t="s">
        <v>58</v>
      </c>
      <c r="G420" t="s">
        <v>7516</v>
      </c>
      <c r="J420" t="s">
        <v>47</v>
      </c>
      <c r="K420" s="13" t="s">
        <v>14624</v>
      </c>
      <c r="L420" s="5"/>
      <c r="M420" s="5"/>
      <c r="Z420" t="s">
        <v>4315</v>
      </c>
      <c r="AC420" t="s">
        <v>53</v>
      </c>
      <c r="AD420" t="s">
        <v>14954</v>
      </c>
      <c r="AE420" t="s">
        <v>100</v>
      </c>
      <c r="AF420" t="s">
        <v>100</v>
      </c>
      <c r="AG420" t="s">
        <v>55</v>
      </c>
      <c r="AH420">
        <v>1</v>
      </c>
      <c r="AI420">
        <v>0</v>
      </c>
      <c r="AJ420">
        <v>97.96</v>
      </c>
      <c r="AK420">
        <v>49</v>
      </c>
      <c r="AM420">
        <v>4.4813850603903402E-2</v>
      </c>
      <c r="AN420" s="1">
        <v>3.3720724602260703E-11</v>
      </c>
      <c r="AO420" s="1"/>
      <c r="AP420">
        <v>0.24589598500000001</v>
      </c>
      <c r="AQ420">
        <v>0</v>
      </c>
      <c r="AR420">
        <v>24</v>
      </c>
      <c r="AS420">
        <v>8</v>
      </c>
      <c r="AT420">
        <v>0.8</v>
      </c>
      <c r="AU420" t="s">
        <v>65</v>
      </c>
      <c r="AV420" t="s">
        <v>65</v>
      </c>
      <c r="AW420" t="s">
        <v>14730</v>
      </c>
      <c r="AX420" t="s">
        <v>65</v>
      </c>
      <c r="AY420" t="s">
        <v>65</v>
      </c>
      <c r="AZ420" t="s">
        <v>65</v>
      </c>
      <c r="BA420" t="s">
        <v>65</v>
      </c>
      <c r="BB420" t="s">
        <v>65</v>
      </c>
      <c r="BC420" t="s">
        <v>65</v>
      </c>
      <c r="BD420" t="s">
        <v>65</v>
      </c>
      <c r="BE420" s="1">
        <v>8.9699999999999999E-30</v>
      </c>
      <c r="BF420" t="s">
        <v>65</v>
      </c>
      <c r="BG420" t="s">
        <v>65</v>
      </c>
      <c r="BH420" t="s">
        <v>65</v>
      </c>
      <c r="BI420" t="s">
        <v>65</v>
      </c>
      <c r="BJ420" t="s">
        <v>65</v>
      </c>
      <c r="BK420">
        <v>0.25</v>
      </c>
      <c r="BL420" t="s">
        <v>65</v>
      </c>
      <c r="BM420" t="s">
        <v>65</v>
      </c>
      <c r="BN420">
        <v>0</v>
      </c>
      <c r="BO420" t="s">
        <v>65</v>
      </c>
      <c r="BP420" t="s">
        <v>65</v>
      </c>
      <c r="BQ420" t="s">
        <v>65</v>
      </c>
      <c r="BR420" t="s">
        <v>65</v>
      </c>
      <c r="BS420" t="s">
        <v>65</v>
      </c>
      <c r="BT420" t="s">
        <v>14955</v>
      </c>
    </row>
    <row r="421" spans="1:72" hidden="1" x14ac:dyDescent="0.25">
      <c r="A421">
        <v>13</v>
      </c>
      <c r="B421" s="10">
        <v>25672006</v>
      </c>
      <c r="C421" t="s">
        <v>14953</v>
      </c>
      <c r="D421" t="e">
        <v>#N/A</v>
      </c>
      <c r="E421">
        <v>1</v>
      </c>
      <c r="F421" t="s">
        <v>58</v>
      </c>
      <c r="G421" t="s">
        <v>9502</v>
      </c>
      <c r="J421" t="s">
        <v>47</v>
      </c>
      <c r="K421" s="13" t="s">
        <v>14624</v>
      </c>
      <c r="L421" s="5"/>
      <c r="M421" s="5"/>
      <c r="Z421" t="s">
        <v>4315</v>
      </c>
      <c r="AC421" t="s">
        <v>53</v>
      </c>
      <c r="AD421" t="s">
        <v>14954</v>
      </c>
      <c r="AE421" t="s">
        <v>100</v>
      </c>
      <c r="AF421" t="s">
        <v>100</v>
      </c>
      <c r="AG421" t="s">
        <v>55</v>
      </c>
      <c r="AH421">
        <v>1</v>
      </c>
      <c r="AI421">
        <v>0</v>
      </c>
      <c r="AJ421">
        <v>97.96</v>
      </c>
      <c r="AK421">
        <v>49</v>
      </c>
      <c r="AM421">
        <v>4.4813850603903402E-2</v>
      </c>
      <c r="AN421" s="1">
        <v>3.3720724602260703E-11</v>
      </c>
      <c r="AO421" s="1"/>
      <c r="AP421">
        <v>0.24589598500000001</v>
      </c>
      <c r="AQ421">
        <v>0</v>
      </c>
      <c r="AR421">
        <v>24</v>
      </c>
      <c r="AS421">
        <v>8</v>
      </c>
      <c r="AT421">
        <v>0.8</v>
      </c>
      <c r="AU421" t="s">
        <v>65</v>
      </c>
      <c r="AV421" t="s">
        <v>65</v>
      </c>
      <c r="AW421" t="s">
        <v>14730</v>
      </c>
      <c r="AX421" t="s">
        <v>65</v>
      </c>
      <c r="AY421" t="s">
        <v>65</v>
      </c>
      <c r="AZ421" t="s">
        <v>65</v>
      </c>
      <c r="BA421" t="s">
        <v>65</v>
      </c>
      <c r="BB421" t="s">
        <v>65</v>
      </c>
      <c r="BC421" t="s">
        <v>65</v>
      </c>
      <c r="BD421" t="s">
        <v>65</v>
      </c>
      <c r="BE421" s="1">
        <v>8.9699999999999999E-30</v>
      </c>
      <c r="BF421" t="s">
        <v>65</v>
      </c>
      <c r="BG421" t="s">
        <v>65</v>
      </c>
      <c r="BH421" t="s">
        <v>65</v>
      </c>
      <c r="BI421" t="s">
        <v>65</v>
      </c>
      <c r="BJ421" t="s">
        <v>65</v>
      </c>
      <c r="BK421">
        <v>0.25</v>
      </c>
      <c r="BL421" t="s">
        <v>65</v>
      </c>
      <c r="BM421" t="s">
        <v>65</v>
      </c>
      <c r="BN421">
        <v>0</v>
      </c>
      <c r="BO421" t="s">
        <v>65</v>
      </c>
      <c r="BP421" t="s">
        <v>65</v>
      </c>
      <c r="BQ421" t="s">
        <v>65</v>
      </c>
      <c r="BR421" t="s">
        <v>65</v>
      </c>
      <c r="BS421" t="s">
        <v>65</v>
      </c>
      <c r="BT421" t="s">
        <v>14955</v>
      </c>
    </row>
    <row r="422" spans="1:72" hidden="1" x14ac:dyDescent="0.25">
      <c r="A422">
        <v>13</v>
      </c>
      <c r="B422" s="10">
        <v>25672006</v>
      </c>
      <c r="C422" t="s">
        <v>14953</v>
      </c>
      <c r="D422" t="e">
        <v>#N/A</v>
      </c>
      <c r="E422">
        <v>1</v>
      </c>
      <c r="F422" t="s">
        <v>58</v>
      </c>
      <c r="G422" t="s">
        <v>11009</v>
      </c>
      <c r="J422" t="s">
        <v>47</v>
      </c>
      <c r="K422" s="13" t="s">
        <v>14624</v>
      </c>
      <c r="L422" s="5"/>
      <c r="M422" s="5"/>
      <c r="Z422" t="s">
        <v>4315</v>
      </c>
      <c r="AC422" t="s">
        <v>53</v>
      </c>
      <c r="AD422" t="s">
        <v>14954</v>
      </c>
      <c r="AE422" t="s">
        <v>100</v>
      </c>
      <c r="AF422" t="s">
        <v>100</v>
      </c>
      <c r="AG422" t="s">
        <v>55</v>
      </c>
      <c r="AH422">
        <v>1</v>
      </c>
      <c r="AI422">
        <v>0</v>
      </c>
      <c r="AJ422">
        <v>97.96</v>
      </c>
      <c r="AK422">
        <v>49</v>
      </c>
      <c r="AM422">
        <v>4.4813850603903402E-2</v>
      </c>
      <c r="AN422" s="1">
        <v>3.3720724602260703E-11</v>
      </c>
      <c r="AO422" s="1"/>
      <c r="AP422">
        <v>0.24589598500000001</v>
      </c>
      <c r="AQ422">
        <v>0</v>
      </c>
      <c r="AR422">
        <v>24</v>
      </c>
      <c r="AS422">
        <v>8</v>
      </c>
      <c r="AT422">
        <v>0.8</v>
      </c>
      <c r="AU422" t="s">
        <v>65</v>
      </c>
      <c r="AV422" t="s">
        <v>65</v>
      </c>
      <c r="AW422" t="s">
        <v>14730</v>
      </c>
      <c r="AX422" t="s">
        <v>65</v>
      </c>
      <c r="AY422" t="s">
        <v>65</v>
      </c>
      <c r="AZ422" t="s">
        <v>65</v>
      </c>
      <c r="BA422" t="s">
        <v>65</v>
      </c>
      <c r="BB422" t="s">
        <v>65</v>
      </c>
      <c r="BC422" t="s">
        <v>65</v>
      </c>
      <c r="BD422" t="s">
        <v>65</v>
      </c>
      <c r="BE422" s="1">
        <v>8.9699999999999999E-30</v>
      </c>
      <c r="BF422" t="s">
        <v>65</v>
      </c>
      <c r="BG422" t="s">
        <v>65</v>
      </c>
      <c r="BH422" t="s">
        <v>65</v>
      </c>
      <c r="BI422" t="s">
        <v>65</v>
      </c>
      <c r="BJ422" t="s">
        <v>65</v>
      </c>
      <c r="BK422">
        <v>0.25</v>
      </c>
      <c r="BL422" t="s">
        <v>65</v>
      </c>
      <c r="BM422" t="s">
        <v>65</v>
      </c>
      <c r="BN422">
        <v>0</v>
      </c>
      <c r="BO422" t="s">
        <v>65</v>
      </c>
      <c r="BP422" t="s">
        <v>65</v>
      </c>
      <c r="BQ422" t="s">
        <v>65</v>
      </c>
      <c r="BR422" t="s">
        <v>65</v>
      </c>
      <c r="BS422" t="s">
        <v>65</v>
      </c>
      <c r="BT422" t="s">
        <v>14955</v>
      </c>
    </row>
    <row r="423" spans="1:72" hidden="1" x14ac:dyDescent="0.25">
      <c r="A423">
        <v>13</v>
      </c>
      <c r="B423" s="10">
        <v>25672006</v>
      </c>
      <c r="C423" t="s">
        <v>14953</v>
      </c>
      <c r="D423" t="e">
        <v>#N/A</v>
      </c>
      <c r="E423">
        <v>1</v>
      </c>
      <c r="F423" t="s">
        <v>58</v>
      </c>
      <c r="G423" t="s">
        <v>13822</v>
      </c>
      <c r="J423" t="s">
        <v>47</v>
      </c>
      <c r="K423" s="13" t="s">
        <v>14624</v>
      </c>
      <c r="L423" s="5"/>
      <c r="M423" s="5"/>
      <c r="Z423" t="s">
        <v>4315</v>
      </c>
      <c r="AC423" t="s">
        <v>53</v>
      </c>
      <c r="AD423" t="s">
        <v>14954</v>
      </c>
      <c r="AE423" t="s">
        <v>100</v>
      </c>
      <c r="AF423" t="s">
        <v>100</v>
      </c>
      <c r="AG423" t="s">
        <v>55</v>
      </c>
      <c r="AH423">
        <v>1</v>
      </c>
      <c r="AI423">
        <v>0</v>
      </c>
      <c r="AJ423">
        <v>97.96</v>
      </c>
      <c r="AK423">
        <v>49</v>
      </c>
      <c r="AM423">
        <v>4.4813850603903402E-2</v>
      </c>
      <c r="AN423" s="1">
        <v>3.3720724602260703E-11</v>
      </c>
      <c r="AO423" s="1"/>
      <c r="AP423">
        <v>0.24589598500000001</v>
      </c>
      <c r="AQ423">
        <v>0</v>
      </c>
      <c r="AR423">
        <v>24</v>
      </c>
      <c r="AS423">
        <v>8</v>
      </c>
      <c r="AT423">
        <v>0.8</v>
      </c>
      <c r="AU423" t="s">
        <v>65</v>
      </c>
      <c r="AV423" t="s">
        <v>65</v>
      </c>
      <c r="AW423" t="s">
        <v>14730</v>
      </c>
      <c r="AX423" t="s">
        <v>65</v>
      </c>
      <c r="AY423" t="s">
        <v>65</v>
      </c>
      <c r="AZ423" t="s">
        <v>65</v>
      </c>
      <c r="BA423" t="s">
        <v>65</v>
      </c>
      <c r="BB423" t="s">
        <v>65</v>
      </c>
      <c r="BC423" t="s">
        <v>65</v>
      </c>
      <c r="BD423" t="s">
        <v>65</v>
      </c>
      <c r="BE423" s="1">
        <v>8.9699999999999999E-30</v>
      </c>
      <c r="BF423" t="s">
        <v>65</v>
      </c>
      <c r="BG423" t="s">
        <v>65</v>
      </c>
      <c r="BH423" t="s">
        <v>65</v>
      </c>
      <c r="BI423" t="s">
        <v>65</v>
      </c>
      <c r="BJ423" t="s">
        <v>65</v>
      </c>
      <c r="BK423">
        <v>0.25</v>
      </c>
      <c r="BL423" t="s">
        <v>65</v>
      </c>
      <c r="BM423" t="s">
        <v>65</v>
      </c>
      <c r="BN423">
        <v>0</v>
      </c>
      <c r="BO423" t="s">
        <v>65</v>
      </c>
      <c r="BP423" t="s">
        <v>65</v>
      </c>
      <c r="BQ423" t="s">
        <v>65</v>
      </c>
      <c r="BR423" t="s">
        <v>65</v>
      </c>
      <c r="BS423" t="s">
        <v>65</v>
      </c>
      <c r="BT423" t="s">
        <v>14955</v>
      </c>
    </row>
    <row r="424" spans="1:72" hidden="1" x14ac:dyDescent="0.25">
      <c r="A424">
        <v>5</v>
      </c>
      <c r="B424" s="10">
        <v>72863182</v>
      </c>
      <c r="C424" t="s">
        <v>6905</v>
      </c>
      <c r="D424" t="s">
        <v>6905</v>
      </c>
      <c r="E424">
        <v>0</v>
      </c>
      <c r="F424" t="s">
        <v>58</v>
      </c>
      <c r="G424" t="s">
        <v>6672</v>
      </c>
      <c r="H424">
        <v>1</v>
      </c>
      <c r="J424" t="s">
        <v>47</v>
      </c>
      <c r="K424" s="11" t="s">
        <v>14625</v>
      </c>
      <c r="L424" s="5"/>
      <c r="M424" s="5"/>
      <c r="Z424" t="s">
        <v>6906</v>
      </c>
      <c r="AA424" s="12"/>
      <c r="AB424">
        <v>6</v>
      </c>
      <c r="AC424" t="s">
        <v>53</v>
      </c>
      <c r="AD424" t="s">
        <v>6907</v>
      </c>
      <c r="AE424" t="s">
        <v>64</v>
      </c>
      <c r="AF424" t="s">
        <v>64</v>
      </c>
      <c r="AG424" t="s">
        <v>55</v>
      </c>
      <c r="AH424">
        <v>1</v>
      </c>
      <c r="AI424">
        <v>8.3390000000000004</v>
      </c>
      <c r="AJ424">
        <v>100</v>
      </c>
      <c r="AK424">
        <v>87</v>
      </c>
      <c r="AL424">
        <f>AJ424*AK424</f>
        <v>8700</v>
      </c>
      <c r="AM424">
        <v>1.41642156681029E-2</v>
      </c>
      <c r="AN424">
        <v>0.98583550307208201</v>
      </c>
      <c r="AO424" s="1">
        <f>AM424+AN424</f>
        <v>0.9999997187401849</v>
      </c>
      <c r="AP424">
        <v>0.22077192000000001</v>
      </c>
      <c r="AQ424">
        <v>0.58364886299999996</v>
      </c>
      <c r="AR424">
        <v>39</v>
      </c>
      <c r="AS424">
        <v>1</v>
      </c>
      <c r="AT424">
        <v>1</v>
      </c>
      <c r="AU424" t="s">
        <v>65</v>
      </c>
      <c r="AV424" t="s">
        <v>65</v>
      </c>
      <c r="AW424" t="s">
        <v>14730</v>
      </c>
      <c r="AX424" t="s">
        <v>65</v>
      </c>
      <c r="AY424" t="s">
        <v>65</v>
      </c>
      <c r="AZ424" t="s">
        <v>65</v>
      </c>
      <c r="BA424" t="s">
        <v>65</v>
      </c>
      <c r="BB424" t="s">
        <v>65</v>
      </c>
      <c r="BC424" t="s">
        <v>65</v>
      </c>
      <c r="BD424" t="s">
        <v>65</v>
      </c>
      <c r="BE424">
        <v>3.3E-4</v>
      </c>
      <c r="BF424" t="s">
        <v>65</v>
      </c>
      <c r="BG424" t="s">
        <v>65</v>
      </c>
      <c r="BH424" t="s">
        <v>65</v>
      </c>
      <c r="BI424" t="s">
        <v>65</v>
      </c>
      <c r="BJ424" t="s">
        <v>65</v>
      </c>
      <c r="BK424">
        <v>2.5000000000000001E-2</v>
      </c>
      <c r="BL424" t="s">
        <v>65</v>
      </c>
      <c r="BM424" t="s">
        <v>65</v>
      </c>
      <c r="BN424">
        <v>0</v>
      </c>
      <c r="BO424" t="s">
        <v>65</v>
      </c>
      <c r="BP424" t="s">
        <v>65</v>
      </c>
      <c r="BQ424" t="s">
        <v>65</v>
      </c>
      <c r="BR424" t="s">
        <v>65</v>
      </c>
      <c r="BS424" t="s">
        <v>65</v>
      </c>
      <c r="BT424" t="s">
        <v>6675</v>
      </c>
    </row>
    <row r="425" spans="1:72" hidden="1" x14ac:dyDescent="0.25">
      <c r="A425">
        <v>5</v>
      </c>
      <c r="B425" s="10">
        <v>72863182</v>
      </c>
      <c r="C425" t="s">
        <v>6905</v>
      </c>
      <c r="D425" t="s">
        <v>6905</v>
      </c>
      <c r="E425">
        <v>1</v>
      </c>
      <c r="F425" t="s">
        <v>58</v>
      </c>
      <c r="G425" t="s">
        <v>6672</v>
      </c>
      <c r="H425">
        <v>1</v>
      </c>
      <c r="J425" t="s">
        <v>14737</v>
      </c>
      <c r="K425" s="11" t="s">
        <v>14625</v>
      </c>
      <c r="L425" s="5"/>
      <c r="M425" s="5"/>
      <c r="Z425" t="s">
        <v>6906</v>
      </c>
      <c r="AA425" s="12"/>
      <c r="AB425">
        <v>6</v>
      </c>
      <c r="AC425" t="s">
        <v>53</v>
      </c>
      <c r="AD425" t="s">
        <v>6907</v>
      </c>
      <c r="AE425" t="s">
        <v>64</v>
      </c>
      <c r="AF425" t="s">
        <v>64</v>
      </c>
      <c r="AG425" t="s">
        <v>55</v>
      </c>
      <c r="AH425">
        <v>1</v>
      </c>
      <c r="AI425">
        <v>8.3390000000000004</v>
      </c>
      <c r="AJ425">
        <v>100</v>
      </c>
      <c r="AK425">
        <v>87</v>
      </c>
      <c r="AM425">
        <v>1.41642156681029E-2</v>
      </c>
      <c r="AN425">
        <v>0.98583550307208201</v>
      </c>
      <c r="AO425"/>
      <c r="AP425">
        <v>0.22077192000000001</v>
      </c>
      <c r="AQ425">
        <v>0.58364886299999996</v>
      </c>
      <c r="AR425">
        <v>39</v>
      </c>
      <c r="AS425">
        <v>1</v>
      </c>
      <c r="AT425">
        <v>1</v>
      </c>
      <c r="AU425" t="s">
        <v>65</v>
      </c>
      <c r="AV425" t="s">
        <v>65</v>
      </c>
      <c r="AW425" t="s">
        <v>14730</v>
      </c>
      <c r="AX425" t="s">
        <v>65</v>
      </c>
      <c r="AY425" t="s">
        <v>65</v>
      </c>
      <c r="AZ425" t="s">
        <v>65</v>
      </c>
      <c r="BA425" t="s">
        <v>65</v>
      </c>
      <c r="BB425" t="s">
        <v>65</v>
      </c>
      <c r="BC425" t="s">
        <v>65</v>
      </c>
      <c r="BD425" t="s">
        <v>65</v>
      </c>
      <c r="BE425">
        <v>3.3E-4</v>
      </c>
      <c r="BF425" t="s">
        <v>65</v>
      </c>
      <c r="BG425" t="s">
        <v>65</v>
      </c>
      <c r="BH425" t="s">
        <v>65</v>
      </c>
      <c r="BI425" t="s">
        <v>65</v>
      </c>
      <c r="BJ425" t="s">
        <v>65</v>
      </c>
      <c r="BK425">
        <v>2.5000000000000001E-2</v>
      </c>
      <c r="BL425" t="s">
        <v>65</v>
      </c>
      <c r="BM425" t="s">
        <v>65</v>
      </c>
      <c r="BN425">
        <v>0</v>
      </c>
      <c r="BO425" t="s">
        <v>65</v>
      </c>
      <c r="BP425" t="s">
        <v>65</v>
      </c>
      <c r="BQ425" t="s">
        <v>65</v>
      </c>
      <c r="BR425" t="s">
        <v>65</v>
      </c>
      <c r="BS425" t="s">
        <v>65</v>
      </c>
      <c r="BT425" t="s">
        <v>6675</v>
      </c>
    </row>
    <row r="426" spans="1:72" hidden="1" x14ac:dyDescent="0.25">
      <c r="A426">
        <v>1</v>
      </c>
      <c r="B426" s="10">
        <v>33236554</v>
      </c>
      <c r="C426" t="s">
        <v>11703</v>
      </c>
      <c r="D426" t="s">
        <v>11703</v>
      </c>
      <c r="E426">
        <v>0</v>
      </c>
      <c r="F426" t="s">
        <v>58</v>
      </c>
      <c r="G426" t="s">
        <v>11689</v>
      </c>
      <c r="J426" t="s">
        <v>47</v>
      </c>
      <c r="K426" s="13" t="s">
        <v>14624</v>
      </c>
      <c r="L426" s="5"/>
      <c r="M426" s="5"/>
      <c r="Z426" t="s">
        <v>11704</v>
      </c>
      <c r="AC426" t="s">
        <v>53</v>
      </c>
      <c r="AD426" t="s">
        <v>11705</v>
      </c>
      <c r="AE426" t="s">
        <v>64</v>
      </c>
      <c r="AF426" t="s">
        <v>64</v>
      </c>
      <c r="AG426" t="s">
        <v>55</v>
      </c>
      <c r="AH426">
        <v>1</v>
      </c>
      <c r="AI426">
        <v>6.6319999999999997</v>
      </c>
      <c r="AJ426">
        <v>100</v>
      </c>
      <c r="AK426">
        <v>91</v>
      </c>
      <c r="AM426">
        <v>0.197587909038305</v>
      </c>
      <c r="AN426">
        <v>0.80236514697135497</v>
      </c>
      <c r="AO426"/>
      <c r="AP426">
        <v>0.142676209</v>
      </c>
      <c r="AQ426">
        <v>0</v>
      </c>
      <c r="AR426">
        <v>3</v>
      </c>
      <c r="AS426">
        <v>1</v>
      </c>
      <c r="AT426">
        <v>0.1</v>
      </c>
      <c r="AU426" t="s">
        <v>65</v>
      </c>
      <c r="AV426" t="s">
        <v>65</v>
      </c>
      <c r="AW426" t="s">
        <v>14730</v>
      </c>
      <c r="AX426" t="s">
        <v>65</v>
      </c>
      <c r="AY426" t="s">
        <v>65</v>
      </c>
      <c r="AZ426" t="s">
        <v>65</v>
      </c>
      <c r="BA426" t="s">
        <v>65</v>
      </c>
      <c r="BB426" t="s">
        <v>65</v>
      </c>
      <c r="BC426" t="s">
        <v>65</v>
      </c>
      <c r="BD426" t="s">
        <v>65</v>
      </c>
      <c r="BE426" s="1">
        <v>3.43E-5</v>
      </c>
      <c r="BF426" t="s">
        <v>65</v>
      </c>
      <c r="BG426" t="s">
        <v>65</v>
      </c>
      <c r="BH426" t="s">
        <v>65</v>
      </c>
      <c r="BI426" t="s">
        <v>65</v>
      </c>
      <c r="BJ426" t="s">
        <v>65</v>
      </c>
      <c r="BK426">
        <v>0.25</v>
      </c>
      <c r="BL426" t="s">
        <v>65</v>
      </c>
      <c r="BM426" t="s">
        <v>65</v>
      </c>
      <c r="BN426">
        <v>0</v>
      </c>
      <c r="BO426" t="s">
        <v>65</v>
      </c>
      <c r="BP426" t="s">
        <v>65</v>
      </c>
      <c r="BQ426" t="s">
        <v>65</v>
      </c>
      <c r="BR426" t="s">
        <v>65</v>
      </c>
      <c r="BS426" t="s">
        <v>65</v>
      </c>
      <c r="BT426" t="s">
        <v>4038</v>
      </c>
    </row>
    <row r="427" spans="1:72" hidden="1" x14ac:dyDescent="0.25">
      <c r="A427">
        <v>1</v>
      </c>
      <c r="B427" s="10">
        <v>33236554</v>
      </c>
      <c r="C427" t="s">
        <v>11703</v>
      </c>
      <c r="D427" t="s">
        <v>11703</v>
      </c>
      <c r="E427">
        <v>1</v>
      </c>
      <c r="F427" t="s">
        <v>58</v>
      </c>
      <c r="G427" t="s">
        <v>11689</v>
      </c>
      <c r="J427" t="s">
        <v>14737</v>
      </c>
      <c r="K427" s="13" t="s">
        <v>14624</v>
      </c>
      <c r="L427" s="5"/>
      <c r="M427" s="5"/>
      <c r="Z427" t="s">
        <v>11704</v>
      </c>
      <c r="AC427" t="s">
        <v>53</v>
      </c>
      <c r="AD427" t="s">
        <v>11705</v>
      </c>
      <c r="AE427" t="s">
        <v>64</v>
      </c>
      <c r="AF427" t="s">
        <v>64</v>
      </c>
      <c r="AG427" t="s">
        <v>55</v>
      </c>
      <c r="AH427">
        <v>1</v>
      </c>
      <c r="AI427">
        <v>6.6319999999999997</v>
      </c>
      <c r="AJ427">
        <v>100</v>
      </c>
      <c r="AK427">
        <v>91</v>
      </c>
      <c r="AM427">
        <v>0.197587909038305</v>
      </c>
      <c r="AN427">
        <v>0.80236514697135497</v>
      </c>
      <c r="AO427"/>
      <c r="AP427">
        <v>0.142676209</v>
      </c>
      <c r="AQ427">
        <v>0</v>
      </c>
      <c r="AR427">
        <v>3</v>
      </c>
      <c r="AS427">
        <v>1</v>
      </c>
      <c r="AT427">
        <v>0.1</v>
      </c>
      <c r="AU427" t="s">
        <v>65</v>
      </c>
      <c r="AV427" t="s">
        <v>65</v>
      </c>
      <c r="AW427" t="s">
        <v>14730</v>
      </c>
      <c r="AX427" t="s">
        <v>65</v>
      </c>
      <c r="AY427" t="s">
        <v>65</v>
      </c>
      <c r="AZ427" t="s">
        <v>65</v>
      </c>
      <c r="BA427" t="s">
        <v>65</v>
      </c>
      <c r="BB427" t="s">
        <v>65</v>
      </c>
      <c r="BC427" t="s">
        <v>65</v>
      </c>
      <c r="BD427" t="s">
        <v>65</v>
      </c>
      <c r="BE427" s="1">
        <v>3.43E-5</v>
      </c>
      <c r="BF427" t="s">
        <v>65</v>
      </c>
      <c r="BG427" t="s">
        <v>65</v>
      </c>
      <c r="BH427" t="s">
        <v>65</v>
      </c>
      <c r="BI427" t="s">
        <v>65</v>
      </c>
      <c r="BJ427" t="s">
        <v>65</v>
      </c>
      <c r="BK427">
        <v>0.25</v>
      </c>
      <c r="BL427" t="s">
        <v>65</v>
      </c>
      <c r="BM427" t="s">
        <v>65</v>
      </c>
      <c r="BN427">
        <v>0</v>
      </c>
      <c r="BO427" t="s">
        <v>65</v>
      </c>
      <c r="BP427" t="s">
        <v>65</v>
      </c>
      <c r="BQ427" t="s">
        <v>65</v>
      </c>
      <c r="BR427" t="s">
        <v>65</v>
      </c>
      <c r="BS427" t="s">
        <v>65</v>
      </c>
      <c r="BT427" t="s">
        <v>4038</v>
      </c>
    </row>
    <row r="428" spans="1:72" hidden="1" x14ac:dyDescent="0.25">
      <c r="A428">
        <v>1</v>
      </c>
      <c r="B428" s="10">
        <v>33236558</v>
      </c>
      <c r="C428" t="s">
        <v>11706</v>
      </c>
      <c r="D428" t="s">
        <v>11706</v>
      </c>
      <c r="E428">
        <v>0</v>
      </c>
      <c r="F428" t="s">
        <v>58</v>
      </c>
      <c r="G428" t="s">
        <v>11689</v>
      </c>
      <c r="J428" t="s">
        <v>47</v>
      </c>
      <c r="K428" s="13" t="s">
        <v>14624</v>
      </c>
      <c r="L428" s="5"/>
      <c r="M428" s="5"/>
      <c r="Z428" t="s">
        <v>11704</v>
      </c>
      <c r="AC428" t="s">
        <v>53</v>
      </c>
      <c r="AD428" t="s">
        <v>11707</v>
      </c>
      <c r="AE428" t="s">
        <v>64</v>
      </c>
      <c r="AF428" t="s">
        <v>64</v>
      </c>
      <c r="AG428" t="s">
        <v>55</v>
      </c>
      <c r="AH428">
        <v>1</v>
      </c>
      <c r="AI428">
        <v>5.3609999999999998</v>
      </c>
      <c r="AJ428">
        <v>98.9</v>
      </c>
      <c r="AK428">
        <v>91</v>
      </c>
      <c r="AM428">
        <v>0.197587909038305</v>
      </c>
      <c r="AN428">
        <v>0.80236514697135497</v>
      </c>
      <c r="AO428"/>
      <c r="AP428">
        <v>0.142676209</v>
      </c>
      <c r="AQ428">
        <v>0</v>
      </c>
      <c r="AR428">
        <v>3</v>
      </c>
      <c r="AS428">
        <v>1</v>
      </c>
      <c r="AT428">
        <v>0.1</v>
      </c>
      <c r="AU428" t="s">
        <v>65</v>
      </c>
      <c r="AV428" t="s">
        <v>65</v>
      </c>
      <c r="AW428" t="s">
        <v>14730</v>
      </c>
      <c r="AX428" t="s">
        <v>65</v>
      </c>
      <c r="AY428" t="s">
        <v>65</v>
      </c>
      <c r="AZ428" t="s">
        <v>65</v>
      </c>
      <c r="BA428" t="s">
        <v>65</v>
      </c>
      <c r="BB428" t="s">
        <v>65</v>
      </c>
      <c r="BC428" t="s">
        <v>65</v>
      </c>
      <c r="BD428" t="s">
        <v>65</v>
      </c>
      <c r="BE428" s="1">
        <v>3.4199999999999998E-5</v>
      </c>
      <c r="BF428" t="s">
        <v>65</v>
      </c>
      <c r="BG428" t="s">
        <v>65</v>
      </c>
      <c r="BH428" t="s">
        <v>65</v>
      </c>
      <c r="BI428" t="s">
        <v>65</v>
      </c>
      <c r="BJ428" t="s">
        <v>65</v>
      </c>
      <c r="BK428">
        <v>0.25</v>
      </c>
      <c r="BL428" t="s">
        <v>65</v>
      </c>
      <c r="BM428" t="s">
        <v>65</v>
      </c>
      <c r="BN428">
        <v>0</v>
      </c>
      <c r="BO428" t="s">
        <v>65</v>
      </c>
      <c r="BP428" t="s">
        <v>65</v>
      </c>
      <c r="BQ428" t="s">
        <v>65</v>
      </c>
      <c r="BR428" t="s">
        <v>65</v>
      </c>
      <c r="BS428" t="s">
        <v>65</v>
      </c>
      <c r="BT428" t="s">
        <v>4038</v>
      </c>
    </row>
    <row r="429" spans="1:72" hidden="1" x14ac:dyDescent="0.25">
      <c r="A429">
        <v>1</v>
      </c>
      <c r="B429" s="10">
        <v>33236558</v>
      </c>
      <c r="C429" t="s">
        <v>11706</v>
      </c>
      <c r="D429" t="s">
        <v>11706</v>
      </c>
      <c r="E429">
        <v>1</v>
      </c>
      <c r="F429" t="s">
        <v>58</v>
      </c>
      <c r="G429" t="s">
        <v>11689</v>
      </c>
      <c r="J429" t="s">
        <v>14737</v>
      </c>
      <c r="K429" s="13" t="s">
        <v>14624</v>
      </c>
      <c r="L429" s="5"/>
      <c r="M429" s="5"/>
      <c r="Z429" t="s">
        <v>11704</v>
      </c>
      <c r="AC429" t="s">
        <v>53</v>
      </c>
      <c r="AD429" t="s">
        <v>11707</v>
      </c>
      <c r="AE429" t="s">
        <v>64</v>
      </c>
      <c r="AF429" t="s">
        <v>64</v>
      </c>
      <c r="AG429" t="s">
        <v>55</v>
      </c>
      <c r="AH429">
        <v>1</v>
      </c>
      <c r="AI429">
        <v>5.3609999999999998</v>
      </c>
      <c r="AJ429">
        <v>98.9</v>
      </c>
      <c r="AK429">
        <v>91</v>
      </c>
      <c r="AM429">
        <v>0.197587909038305</v>
      </c>
      <c r="AN429">
        <v>0.80236514697135497</v>
      </c>
      <c r="AO429"/>
      <c r="AP429">
        <v>0.142676209</v>
      </c>
      <c r="AQ429">
        <v>0</v>
      </c>
      <c r="AR429">
        <v>3</v>
      </c>
      <c r="AS429">
        <v>1</v>
      </c>
      <c r="AT429">
        <v>0.1</v>
      </c>
      <c r="AU429" t="s">
        <v>65</v>
      </c>
      <c r="AV429" t="s">
        <v>65</v>
      </c>
      <c r="AW429" t="s">
        <v>14730</v>
      </c>
      <c r="AX429" t="s">
        <v>65</v>
      </c>
      <c r="AY429" t="s">
        <v>65</v>
      </c>
      <c r="AZ429" t="s">
        <v>65</v>
      </c>
      <c r="BA429" t="s">
        <v>65</v>
      </c>
      <c r="BB429" t="s">
        <v>65</v>
      </c>
      <c r="BC429" t="s">
        <v>65</v>
      </c>
      <c r="BD429" t="s">
        <v>65</v>
      </c>
      <c r="BE429" s="1">
        <v>3.4199999999999998E-5</v>
      </c>
      <c r="BF429" t="s">
        <v>65</v>
      </c>
      <c r="BG429" t="s">
        <v>65</v>
      </c>
      <c r="BH429" t="s">
        <v>65</v>
      </c>
      <c r="BI429" t="s">
        <v>65</v>
      </c>
      <c r="BJ429" t="s">
        <v>65</v>
      </c>
      <c r="BK429">
        <v>0.25</v>
      </c>
      <c r="BL429" t="s">
        <v>65</v>
      </c>
      <c r="BM429" t="s">
        <v>65</v>
      </c>
      <c r="BN429">
        <v>0</v>
      </c>
      <c r="BO429" t="s">
        <v>65</v>
      </c>
      <c r="BP429" t="s">
        <v>65</v>
      </c>
      <c r="BQ429" t="s">
        <v>65</v>
      </c>
      <c r="BR429" t="s">
        <v>65</v>
      </c>
      <c r="BS429" t="s">
        <v>65</v>
      </c>
      <c r="BT429" t="s">
        <v>4038</v>
      </c>
    </row>
    <row r="430" spans="1:72" hidden="1" x14ac:dyDescent="0.25">
      <c r="A430">
        <v>1</v>
      </c>
      <c r="B430" s="10">
        <v>33236566</v>
      </c>
      <c r="C430" t="s">
        <v>11710</v>
      </c>
      <c r="D430" t="s">
        <v>11710</v>
      </c>
      <c r="E430">
        <v>0</v>
      </c>
      <c r="F430" t="s">
        <v>58</v>
      </c>
      <c r="G430" t="s">
        <v>11689</v>
      </c>
      <c r="J430" t="s">
        <v>47</v>
      </c>
      <c r="K430" s="13" t="s">
        <v>14624</v>
      </c>
      <c r="L430" s="5"/>
      <c r="M430" s="5"/>
      <c r="Z430" t="s">
        <v>11704</v>
      </c>
      <c r="AC430" t="s">
        <v>53</v>
      </c>
      <c r="AD430" t="s">
        <v>11711</v>
      </c>
      <c r="AE430" t="s">
        <v>64</v>
      </c>
      <c r="AF430" t="s">
        <v>64</v>
      </c>
      <c r="AG430" t="s">
        <v>55</v>
      </c>
      <c r="AH430">
        <v>1</v>
      </c>
      <c r="AI430">
        <v>6.6420000000000003</v>
      </c>
      <c r="AJ430">
        <v>74.73</v>
      </c>
      <c r="AK430">
        <v>91</v>
      </c>
      <c r="AM430">
        <v>0.197587909038305</v>
      </c>
      <c r="AN430">
        <v>0.80236514697135497</v>
      </c>
      <c r="AO430"/>
      <c r="AP430">
        <v>0.142676209</v>
      </c>
      <c r="AQ430">
        <v>0</v>
      </c>
      <c r="AR430">
        <v>3</v>
      </c>
      <c r="AS430">
        <v>1</v>
      </c>
      <c r="AT430">
        <v>0.1</v>
      </c>
      <c r="AU430" t="s">
        <v>65</v>
      </c>
      <c r="AV430" t="s">
        <v>65</v>
      </c>
      <c r="AW430" t="s">
        <v>14730</v>
      </c>
      <c r="AX430" t="s">
        <v>65</v>
      </c>
      <c r="AY430" t="s">
        <v>65</v>
      </c>
      <c r="AZ430" t="s">
        <v>65</v>
      </c>
      <c r="BA430" t="s">
        <v>65</v>
      </c>
      <c r="BB430" t="s">
        <v>65</v>
      </c>
      <c r="BC430" t="s">
        <v>65</v>
      </c>
      <c r="BD430" t="s">
        <v>65</v>
      </c>
      <c r="BE430" s="1">
        <v>3.4100000000000002E-5</v>
      </c>
      <c r="BF430" t="s">
        <v>65</v>
      </c>
      <c r="BG430" t="s">
        <v>65</v>
      </c>
      <c r="BH430" t="s">
        <v>65</v>
      </c>
      <c r="BI430" t="s">
        <v>65</v>
      </c>
      <c r="BJ430" t="s">
        <v>65</v>
      </c>
      <c r="BK430">
        <v>0.25</v>
      </c>
      <c r="BL430" t="s">
        <v>65</v>
      </c>
      <c r="BM430" t="s">
        <v>65</v>
      </c>
      <c r="BN430">
        <v>0</v>
      </c>
      <c r="BO430" t="s">
        <v>65</v>
      </c>
      <c r="BP430" t="s">
        <v>65</v>
      </c>
      <c r="BQ430" t="s">
        <v>65</v>
      </c>
      <c r="BR430" t="s">
        <v>65</v>
      </c>
      <c r="BS430" t="s">
        <v>65</v>
      </c>
      <c r="BT430" t="s">
        <v>4038</v>
      </c>
    </row>
    <row r="431" spans="1:72" hidden="1" x14ac:dyDescent="0.25">
      <c r="A431">
        <v>1</v>
      </c>
      <c r="B431" s="10">
        <v>33236566</v>
      </c>
      <c r="C431" t="s">
        <v>11710</v>
      </c>
      <c r="D431" t="s">
        <v>11710</v>
      </c>
      <c r="E431">
        <v>1</v>
      </c>
      <c r="F431" t="s">
        <v>58</v>
      </c>
      <c r="G431" t="s">
        <v>11689</v>
      </c>
      <c r="J431" t="s">
        <v>14737</v>
      </c>
      <c r="K431" s="13" t="s">
        <v>14624</v>
      </c>
      <c r="L431" s="5"/>
      <c r="M431" s="5"/>
      <c r="Z431" t="s">
        <v>11704</v>
      </c>
      <c r="AC431" t="s">
        <v>53</v>
      </c>
      <c r="AD431" t="s">
        <v>11711</v>
      </c>
      <c r="AE431" t="s">
        <v>64</v>
      </c>
      <c r="AF431" t="s">
        <v>64</v>
      </c>
      <c r="AG431" t="s">
        <v>55</v>
      </c>
      <c r="AH431">
        <v>1</v>
      </c>
      <c r="AI431">
        <v>6.6420000000000003</v>
      </c>
      <c r="AJ431">
        <v>74.73</v>
      </c>
      <c r="AK431">
        <v>91</v>
      </c>
      <c r="AM431">
        <v>0.197587909038305</v>
      </c>
      <c r="AN431">
        <v>0.80236514697135497</v>
      </c>
      <c r="AO431"/>
      <c r="AP431">
        <v>0.142676209</v>
      </c>
      <c r="AQ431">
        <v>0</v>
      </c>
      <c r="AR431">
        <v>3</v>
      </c>
      <c r="AS431">
        <v>1</v>
      </c>
      <c r="AT431">
        <v>0.1</v>
      </c>
      <c r="AU431" t="s">
        <v>65</v>
      </c>
      <c r="AV431" t="s">
        <v>65</v>
      </c>
      <c r="AW431" t="s">
        <v>14730</v>
      </c>
      <c r="AX431" t="s">
        <v>65</v>
      </c>
      <c r="AY431" t="s">
        <v>65</v>
      </c>
      <c r="AZ431" t="s">
        <v>65</v>
      </c>
      <c r="BA431" t="s">
        <v>65</v>
      </c>
      <c r="BB431" t="s">
        <v>65</v>
      </c>
      <c r="BC431" t="s">
        <v>65</v>
      </c>
      <c r="BD431" t="s">
        <v>65</v>
      </c>
      <c r="BE431" s="1">
        <v>3.4100000000000002E-5</v>
      </c>
      <c r="BF431" t="s">
        <v>65</v>
      </c>
      <c r="BG431" t="s">
        <v>65</v>
      </c>
      <c r="BH431" t="s">
        <v>65</v>
      </c>
      <c r="BI431" t="s">
        <v>65</v>
      </c>
      <c r="BJ431" t="s">
        <v>65</v>
      </c>
      <c r="BK431">
        <v>0.25</v>
      </c>
      <c r="BL431" t="s">
        <v>65</v>
      </c>
      <c r="BM431" t="s">
        <v>65</v>
      </c>
      <c r="BN431">
        <v>0</v>
      </c>
      <c r="BO431" t="s">
        <v>65</v>
      </c>
      <c r="BP431" t="s">
        <v>65</v>
      </c>
      <c r="BQ431" t="s">
        <v>65</v>
      </c>
      <c r="BR431" t="s">
        <v>65</v>
      </c>
      <c r="BS431" t="s">
        <v>65</v>
      </c>
      <c r="BT431" t="s">
        <v>4038</v>
      </c>
    </row>
    <row r="432" spans="1:72" hidden="1" x14ac:dyDescent="0.25">
      <c r="A432">
        <v>5</v>
      </c>
      <c r="B432" s="10">
        <v>75914002</v>
      </c>
      <c r="C432" t="s">
        <v>6910</v>
      </c>
      <c r="D432" t="s">
        <v>6910</v>
      </c>
      <c r="E432">
        <v>0</v>
      </c>
      <c r="F432" t="s">
        <v>6911</v>
      </c>
      <c r="G432" t="s">
        <v>6672</v>
      </c>
      <c r="H432">
        <v>1</v>
      </c>
      <c r="J432" t="s">
        <v>47</v>
      </c>
      <c r="K432" s="11" t="s">
        <v>14625</v>
      </c>
      <c r="L432" s="5"/>
      <c r="M432" s="5"/>
      <c r="Z432" t="s">
        <v>6912</v>
      </c>
      <c r="AA432" s="12"/>
      <c r="AB432">
        <v>6</v>
      </c>
      <c r="AC432" t="s">
        <v>53</v>
      </c>
      <c r="AD432" t="s">
        <v>6913</v>
      </c>
      <c r="AE432" t="s">
        <v>64</v>
      </c>
      <c r="AF432" t="s">
        <v>64</v>
      </c>
      <c r="AG432" t="s">
        <v>55</v>
      </c>
      <c r="AH432">
        <v>0.97899999999999998</v>
      </c>
      <c r="AI432">
        <v>7.0650000000000004</v>
      </c>
      <c r="AJ432">
        <v>100</v>
      </c>
      <c r="AK432">
        <v>98</v>
      </c>
      <c r="AM432">
        <v>8.3733576116148706E-2</v>
      </c>
      <c r="AN432" s="1">
        <v>7.3670709322891603E-7</v>
      </c>
      <c r="AO432" s="1">
        <f>AM432+AN432</f>
        <v>8.3734312823241938E-2</v>
      </c>
      <c r="AP432">
        <v>0.32367207799999997</v>
      </c>
      <c r="AQ432">
        <v>0</v>
      </c>
      <c r="AR432">
        <v>39</v>
      </c>
      <c r="AS432">
        <v>1</v>
      </c>
      <c r="AT432">
        <v>1</v>
      </c>
      <c r="AU432" t="s">
        <v>65</v>
      </c>
      <c r="AV432" t="s">
        <v>14730</v>
      </c>
      <c r="AW432" t="s">
        <v>14730</v>
      </c>
      <c r="AX432" t="s">
        <v>14730</v>
      </c>
      <c r="AY432" t="s">
        <v>65</v>
      </c>
      <c r="AZ432" t="s">
        <v>65</v>
      </c>
      <c r="BA432" t="s">
        <v>65</v>
      </c>
      <c r="BB432" t="s">
        <v>65</v>
      </c>
      <c r="BC432" t="s">
        <v>65</v>
      </c>
      <c r="BD432">
        <v>4.6299999999999996E-3</v>
      </c>
      <c r="BE432">
        <v>6.6E-4</v>
      </c>
      <c r="BF432">
        <v>5.9999999999999995E-4</v>
      </c>
      <c r="BG432" t="s">
        <v>65</v>
      </c>
      <c r="BH432" t="s">
        <v>65</v>
      </c>
      <c r="BI432" t="s">
        <v>65</v>
      </c>
      <c r="BJ432" t="s">
        <v>65</v>
      </c>
      <c r="BK432">
        <v>2.5000000000000001E-2</v>
      </c>
      <c r="BL432" t="s">
        <v>65</v>
      </c>
      <c r="BM432">
        <v>0</v>
      </c>
      <c r="BN432" s="1">
        <v>8.2400000000000007E-6</v>
      </c>
      <c r="BO432">
        <v>0</v>
      </c>
      <c r="BP432" t="s">
        <v>65</v>
      </c>
      <c r="BQ432" t="s">
        <v>65</v>
      </c>
      <c r="BR432" t="s">
        <v>65</v>
      </c>
      <c r="BS432" t="s">
        <v>65</v>
      </c>
      <c r="BT432" t="s">
        <v>6675</v>
      </c>
    </row>
    <row r="433" spans="1:72" hidden="1" x14ac:dyDescent="0.25">
      <c r="A433">
        <v>13</v>
      </c>
      <c r="B433" s="10">
        <v>33332223</v>
      </c>
      <c r="C433" t="s">
        <v>14338</v>
      </c>
      <c r="D433" t="s">
        <v>14338</v>
      </c>
      <c r="E433">
        <v>0</v>
      </c>
      <c r="F433" t="s">
        <v>58</v>
      </c>
      <c r="G433" t="s">
        <v>13822</v>
      </c>
      <c r="J433" t="s">
        <v>47</v>
      </c>
      <c r="K433" s="13" t="s">
        <v>14624</v>
      </c>
      <c r="L433" s="5"/>
      <c r="M433" s="5"/>
      <c r="Z433" t="s">
        <v>12862</v>
      </c>
      <c r="AC433" t="s">
        <v>282</v>
      </c>
      <c r="AD433" t="s">
        <v>55</v>
      </c>
      <c r="AE433" t="s">
        <v>64</v>
      </c>
      <c r="AF433" t="s">
        <v>64</v>
      </c>
      <c r="AG433" t="s">
        <v>55</v>
      </c>
      <c r="AH433">
        <v>0</v>
      </c>
      <c r="AI433">
        <v>9.2370000000000001</v>
      </c>
      <c r="AJ433" t="s">
        <v>55</v>
      </c>
      <c r="AK433" t="s">
        <v>55</v>
      </c>
      <c r="AM433" s="1">
        <v>8.7595905429445602E-5</v>
      </c>
      <c r="AN433">
        <v>0.99991240409457005</v>
      </c>
      <c r="AO433"/>
      <c r="AP433">
        <v>0.849031482</v>
      </c>
      <c r="AQ433">
        <v>0.68417934800000002</v>
      </c>
      <c r="AR433">
        <v>11</v>
      </c>
      <c r="AS433">
        <v>1</v>
      </c>
      <c r="AT433">
        <v>0.3</v>
      </c>
      <c r="AU433" t="s">
        <v>65</v>
      </c>
      <c r="AV433" t="s">
        <v>65</v>
      </c>
      <c r="AW433" t="s">
        <v>14730</v>
      </c>
      <c r="AX433" t="s">
        <v>65</v>
      </c>
      <c r="AY433" t="s">
        <v>65</v>
      </c>
      <c r="AZ433" t="s">
        <v>65</v>
      </c>
      <c r="BA433" t="s">
        <v>65</v>
      </c>
      <c r="BB433" t="s">
        <v>65</v>
      </c>
      <c r="BC433" t="s">
        <v>65</v>
      </c>
      <c r="BD433" t="s">
        <v>65</v>
      </c>
      <c r="BE433">
        <v>2.1000000000000001E-4</v>
      </c>
      <c r="BF433" t="s">
        <v>65</v>
      </c>
      <c r="BG433" t="s">
        <v>65</v>
      </c>
      <c r="BH433" t="s">
        <v>65</v>
      </c>
      <c r="BI433" t="s">
        <v>65</v>
      </c>
      <c r="BJ433" t="s">
        <v>65</v>
      </c>
      <c r="BK433">
        <v>8.3330000000000001E-2</v>
      </c>
      <c r="BL433" t="s">
        <v>65</v>
      </c>
      <c r="BM433" t="s">
        <v>65</v>
      </c>
      <c r="BN433">
        <v>0</v>
      </c>
      <c r="BO433" t="s">
        <v>65</v>
      </c>
      <c r="BP433" t="s">
        <v>65</v>
      </c>
      <c r="BQ433" t="s">
        <v>65</v>
      </c>
      <c r="BR433" t="s">
        <v>65</v>
      </c>
      <c r="BS433" t="s">
        <v>65</v>
      </c>
      <c r="BT433" t="s">
        <v>13824</v>
      </c>
    </row>
    <row r="434" spans="1:72" hidden="1" x14ac:dyDescent="0.25">
      <c r="A434">
        <v>13</v>
      </c>
      <c r="B434" s="10">
        <v>33332223</v>
      </c>
      <c r="C434" t="s">
        <v>14338</v>
      </c>
      <c r="D434" t="s">
        <v>14338</v>
      </c>
      <c r="E434">
        <v>1</v>
      </c>
      <c r="F434" t="s">
        <v>58</v>
      </c>
      <c r="G434" t="s">
        <v>13822</v>
      </c>
      <c r="J434" t="s">
        <v>14737</v>
      </c>
      <c r="K434" s="13" t="s">
        <v>14624</v>
      </c>
      <c r="L434" s="5"/>
      <c r="M434" s="5"/>
      <c r="Z434" t="s">
        <v>12862</v>
      </c>
      <c r="AC434" t="s">
        <v>282</v>
      </c>
      <c r="AD434" t="s">
        <v>55</v>
      </c>
      <c r="AE434" t="s">
        <v>64</v>
      </c>
      <c r="AF434" t="s">
        <v>64</v>
      </c>
      <c r="AG434" t="s">
        <v>55</v>
      </c>
      <c r="AH434">
        <v>0</v>
      </c>
      <c r="AI434">
        <v>9.2370000000000001</v>
      </c>
      <c r="AJ434" t="s">
        <v>55</v>
      </c>
      <c r="AK434" t="s">
        <v>55</v>
      </c>
      <c r="AM434" s="1">
        <v>8.7595905429445602E-5</v>
      </c>
      <c r="AN434">
        <v>0.99991240409457005</v>
      </c>
      <c r="AO434"/>
      <c r="AP434">
        <v>0.849031482</v>
      </c>
      <c r="AQ434">
        <v>0.68417934800000002</v>
      </c>
      <c r="AR434">
        <v>11</v>
      </c>
      <c r="AS434">
        <v>1</v>
      </c>
      <c r="AT434">
        <v>0.3</v>
      </c>
      <c r="AU434" t="s">
        <v>65</v>
      </c>
      <c r="AV434" t="s">
        <v>65</v>
      </c>
      <c r="AW434" t="s">
        <v>14730</v>
      </c>
      <c r="AX434" t="s">
        <v>65</v>
      </c>
      <c r="AY434" t="s">
        <v>65</v>
      </c>
      <c r="AZ434" t="s">
        <v>65</v>
      </c>
      <c r="BA434" t="s">
        <v>65</v>
      </c>
      <c r="BB434" t="s">
        <v>65</v>
      </c>
      <c r="BC434" t="s">
        <v>65</v>
      </c>
      <c r="BD434" t="s">
        <v>65</v>
      </c>
      <c r="BE434">
        <v>2.1000000000000001E-4</v>
      </c>
      <c r="BF434" t="s">
        <v>65</v>
      </c>
      <c r="BG434" t="s">
        <v>65</v>
      </c>
      <c r="BH434" t="s">
        <v>65</v>
      </c>
      <c r="BI434" t="s">
        <v>65</v>
      </c>
      <c r="BJ434" t="s">
        <v>65</v>
      </c>
      <c r="BK434">
        <v>8.3330000000000001E-2</v>
      </c>
      <c r="BL434" t="s">
        <v>65</v>
      </c>
      <c r="BM434" t="s">
        <v>65</v>
      </c>
      <c r="BN434">
        <v>0</v>
      </c>
      <c r="BO434" t="s">
        <v>65</v>
      </c>
      <c r="BP434" t="s">
        <v>65</v>
      </c>
      <c r="BQ434" t="s">
        <v>65</v>
      </c>
      <c r="BR434" t="s">
        <v>65</v>
      </c>
      <c r="BS434" t="s">
        <v>65</v>
      </c>
      <c r="BT434" t="s">
        <v>13824</v>
      </c>
    </row>
    <row r="435" spans="1:72" hidden="1" x14ac:dyDescent="0.25">
      <c r="A435">
        <v>13</v>
      </c>
      <c r="B435" s="10">
        <v>33332224</v>
      </c>
      <c r="C435" t="s">
        <v>14339</v>
      </c>
      <c r="D435" t="s">
        <v>14339</v>
      </c>
      <c r="E435">
        <v>0</v>
      </c>
      <c r="F435" t="s">
        <v>58</v>
      </c>
      <c r="G435" t="s">
        <v>13822</v>
      </c>
      <c r="J435" t="s">
        <v>47</v>
      </c>
      <c r="K435" s="13" t="s">
        <v>14624</v>
      </c>
      <c r="L435" s="5"/>
      <c r="M435" s="5"/>
      <c r="Z435" t="s">
        <v>12862</v>
      </c>
      <c r="AC435" t="s">
        <v>282</v>
      </c>
      <c r="AD435" t="s">
        <v>55</v>
      </c>
      <c r="AE435" t="s">
        <v>64</v>
      </c>
      <c r="AF435" t="s">
        <v>64</v>
      </c>
      <c r="AG435" t="s">
        <v>55</v>
      </c>
      <c r="AH435">
        <v>0</v>
      </c>
      <c r="AI435">
        <v>9.76</v>
      </c>
      <c r="AJ435" t="s">
        <v>55</v>
      </c>
      <c r="AK435" t="s">
        <v>55</v>
      </c>
      <c r="AM435" s="1">
        <v>8.7595905429445602E-5</v>
      </c>
      <c r="AN435">
        <v>0.99991240409457005</v>
      </c>
      <c r="AO435"/>
      <c r="AP435">
        <v>0.849031482</v>
      </c>
      <c r="AQ435">
        <v>0.68417934800000002</v>
      </c>
      <c r="AR435">
        <v>21</v>
      </c>
      <c r="AS435">
        <v>1</v>
      </c>
      <c r="AT435">
        <v>0.55000000000000004</v>
      </c>
      <c r="AU435" t="s">
        <v>65</v>
      </c>
      <c r="AV435" t="s">
        <v>65</v>
      </c>
      <c r="AW435" t="s">
        <v>14730</v>
      </c>
      <c r="AX435" t="s">
        <v>65</v>
      </c>
      <c r="AY435" t="s">
        <v>65</v>
      </c>
      <c r="AZ435" t="s">
        <v>65</v>
      </c>
      <c r="BA435" t="s">
        <v>65</v>
      </c>
      <c r="BB435" t="s">
        <v>65</v>
      </c>
      <c r="BC435" t="s">
        <v>65</v>
      </c>
      <c r="BD435" t="s">
        <v>65</v>
      </c>
      <c r="BE435">
        <v>3.5E-4</v>
      </c>
      <c r="BF435" t="s">
        <v>65</v>
      </c>
      <c r="BG435" t="s">
        <v>65</v>
      </c>
      <c r="BH435" t="s">
        <v>65</v>
      </c>
      <c r="BI435" t="s">
        <v>65</v>
      </c>
      <c r="BJ435" t="s">
        <v>65</v>
      </c>
      <c r="BK435">
        <v>4.5449999999999997E-2</v>
      </c>
      <c r="BL435" t="s">
        <v>65</v>
      </c>
      <c r="BM435" t="s">
        <v>65</v>
      </c>
      <c r="BN435">
        <v>0</v>
      </c>
      <c r="BO435" t="s">
        <v>65</v>
      </c>
      <c r="BP435" t="s">
        <v>65</v>
      </c>
      <c r="BQ435" t="s">
        <v>65</v>
      </c>
      <c r="BR435" t="s">
        <v>65</v>
      </c>
      <c r="BS435" t="s">
        <v>65</v>
      </c>
      <c r="BT435" t="s">
        <v>13824</v>
      </c>
    </row>
    <row r="436" spans="1:72" hidden="1" x14ac:dyDescent="0.25">
      <c r="A436">
        <v>13</v>
      </c>
      <c r="B436" s="10">
        <v>33332224</v>
      </c>
      <c r="C436" t="s">
        <v>14339</v>
      </c>
      <c r="D436" t="s">
        <v>14339</v>
      </c>
      <c r="E436">
        <v>1</v>
      </c>
      <c r="F436" t="s">
        <v>58</v>
      </c>
      <c r="G436" t="s">
        <v>13822</v>
      </c>
      <c r="J436" t="s">
        <v>14737</v>
      </c>
      <c r="K436" s="13" t="s">
        <v>14624</v>
      </c>
      <c r="L436" s="5"/>
      <c r="M436" s="5"/>
      <c r="Z436" t="s">
        <v>12862</v>
      </c>
      <c r="AC436" t="s">
        <v>282</v>
      </c>
      <c r="AD436" t="s">
        <v>55</v>
      </c>
      <c r="AE436" t="s">
        <v>64</v>
      </c>
      <c r="AF436" t="s">
        <v>64</v>
      </c>
      <c r="AG436" t="s">
        <v>55</v>
      </c>
      <c r="AH436">
        <v>0</v>
      </c>
      <c r="AI436">
        <v>9.76</v>
      </c>
      <c r="AJ436" t="s">
        <v>55</v>
      </c>
      <c r="AK436" t="s">
        <v>55</v>
      </c>
      <c r="AM436" s="1">
        <v>8.7595905429445602E-5</v>
      </c>
      <c r="AN436">
        <v>0.99991240409457005</v>
      </c>
      <c r="AO436"/>
      <c r="AP436">
        <v>0.849031482</v>
      </c>
      <c r="AQ436">
        <v>0.68417934800000002</v>
      </c>
      <c r="AR436">
        <v>21</v>
      </c>
      <c r="AS436">
        <v>1</v>
      </c>
      <c r="AT436">
        <v>0.55000000000000004</v>
      </c>
      <c r="AU436" t="s">
        <v>65</v>
      </c>
      <c r="AV436" t="s">
        <v>65</v>
      </c>
      <c r="AW436" t="s">
        <v>14730</v>
      </c>
      <c r="AX436" t="s">
        <v>65</v>
      </c>
      <c r="AY436" t="s">
        <v>65</v>
      </c>
      <c r="AZ436" t="s">
        <v>65</v>
      </c>
      <c r="BA436" t="s">
        <v>65</v>
      </c>
      <c r="BB436" t="s">
        <v>65</v>
      </c>
      <c r="BC436" t="s">
        <v>65</v>
      </c>
      <c r="BD436" t="s">
        <v>65</v>
      </c>
      <c r="BE436">
        <v>3.5E-4</v>
      </c>
      <c r="BF436" t="s">
        <v>65</v>
      </c>
      <c r="BG436" t="s">
        <v>65</v>
      </c>
      <c r="BH436" t="s">
        <v>65</v>
      </c>
      <c r="BI436" t="s">
        <v>65</v>
      </c>
      <c r="BJ436" t="s">
        <v>65</v>
      </c>
      <c r="BK436">
        <v>4.5449999999999997E-2</v>
      </c>
      <c r="BL436" t="s">
        <v>65</v>
      </c>
      <c r="BM436" t="s">
        <v>65</v>
      </c>
      <c r="BN436">
        <v>0</v>
      </c>
      <c r="BO436" t="s">
        <v>65</v>
      </c>
      <c r="BP436" t="s">
        <v>65</v>
      </c>
      <c r="BQ436" t="s">
        <v>65</v>
      </c>
      <c r="BR436" t="s">
        <v>65</v>
      </c>
      <c r="BS436" t="s">
        <v>65</v>
      </c>
      <c r="BT436" t="s">
        <v>13824</v>
      </c>
    </row>
    <row r="437" spans="1:72" hidden="1" x14ac:dyDescent="0.25">
      <c r="A437">
        <v>13</v>
      </c>
      <c r="B437" s="10">
        <v>33332225</v>
      </c>
      <c r="C437" t="s">
        <v>14340</v>
      </c>
      <c r="D437" t="s">
        <v>14340</v>
      </c>
      <c r="E437">
        <v>0</v>
      </c>
      <c r="F437" t="s">
        <v>58</v>
      </c>
      <c r="G437" t="s">
        <v>13822</v>
      </c>
      <c r="J437" t="s">
        <v>47</v>
      </c>
      <c r="K437" s="13" t="s">
        <v>14624</v>
      </c>
      <c r="L437" s="5"/>
      <c r="M437" s="5"/>
      <c r="Z437" t="s">
        <v>12862</v>
      </c>
      <c r="AC437" t="s">
        <v>53</v>
      </c>
      <c r="AD437" t="s">
        <v>14341</v>
      </c>
      <c r="AE437" t="s">
        <v>175</v>
      </c>
      <c r="AF437" t="s">
        <v>175</v>
      </c>
      <c r="AG437" t="s">
        <v>55</v>
      </c>
      <c r="AH437">
        <v>0.997</v>
      </c>
      <c r="AI437">
        <v>0</v>
      </c>
      <c r="AJ437">
        <v>98.99</v>
      </c>
      <c r="AK437">
        <v>99</v>
      </c>
      <c r="AM437" s="1">
        <v>8.7595905429445602E-5</v>
      </c>
      <c r="AN437">
        <v>0.99991240409457005</v>
      </c>
      <c r="AO437"/>
      <c r="AP437">
        <v>0.849031482</v>
      </c>
      <c r="AQ437">
        <v>0.68417934800000002</v>
      </c>
      <c r="AR437">
        <v>17</v>
      </c>
      <c r="AS437">
        <v>1</v>
      </c>
      <c r="AT437">
        <v>0.45</v>
      </c>
      <c r="AU437" t="s">
        <v>65</v>
      </c>
      <c r="AV437" t="s">
        <v>65</v>
      </c>
      <c r="AW437" t="s">
        <v>14730</v>
      </c>
      <c r="AX437" t="s">
        <v>14730</v>
      </c>
      <c r="AY437" t="s">
        <v>65</v>
      </c>
      <c r="AZ437" t="s">
        <v>65</v>
      </c>
      <c r="BA437" t="s">
        <v>65</v>
      </c>
      <c r="BB437" t="s">
        <v>65</v>
      </c>
      <c r="BC437" t="s">
        <v>65</v>
      </c>
      <c r="BD437" t="s">
        <v>65</v>
      </c>
      <c r="BE437">
        <v>2.9999999999999997E-4</v>
      </c>
      <c r="BF437">
        <v>7.5000000000000002E-4</v>
      </c>
      <c r="BG437" t="s">
        <v>65</v>
      </c>
      <c r="BH437" t="s">
        <v>65</v>
      </c>
      <c r="BI437" t="s">
        <v>65</v>
      </c>
      <c r="BJ437" t="s">
        <v>65</v>
      </c>
      <c r="BK437">
        <v>5.5559999999999998E-2</v>
      </c>
      <c r="BL437" t="s">
        <v>65</v>
      </c>
      <c r="BM437" t="s">
        <v>65</v>
      </c>
      <c r="BN437" s="1">
        <v>8.3499999999999997E-6</v>
      </c>
      <c r="BO437">
        <v>0</v>
      </c>
      <c r="BP437" t="s">
        <v>65</v>
      </c>
      <c r="BQ437" t="s">
        <v>65</v>
      </c>
      <c r="BR437" t="s">
        <v>65</v>
      </c>
      <c r="BS437" t="s">
        <v>65</v>
      </c>
      <c r="BT437" t="s">
        <v>13824</v>
      </c>
    </row>
    <row r="438" spans="1:72" hidden="1" x14ac:dyDescent="0.25">
      <c r="A438">
        <v>13</v>
      </c>
      <c r="B438" s="10">
        <v>33332225</v>
      </c>
      <c r="C438" t="s">
        <v>14340</v>
      </c>
      <c r="D438" t="s">
        <v>14340</v>
      </c>
      <c r="E438">
        <v>1</v>
      </c>
      <c r="F438" t="s">
        <v>58</v>
      </c>
      <c r="G438" t="s">
        <v>13822</v>
      </c>
      <c r="J438" t="s">
        <v>14737</v>
      </c>
      <c r="K438" s="13" t="s">
        <v>14624</v>
      </c>
      <c r="L438" s="5"/>
      <c r="M438" s="5"/>
      <c r="Z438" t="s">
        <v>12862</v>
      </c>
      <c r="AC438" t="s">
        <v>53</v>
      </c>
      <c r="AD438" t="s">
        <v>14341</v>
      </c>
      <c r="AE438" t="s">
        <v>175</v>
      </c>
      <c r="AF438" t="s">
        <v>175</v>
      </c>
      <c r="AG438" t="s">
        <v>55</v>
      </c>
      <c r="AH438">
        <v>0.997</v>
      </c>
      <c r="AI438">
        <v>0</v>
      </c>
      <c r="AJ438">
        <v>98.99</v>
      </c>
      <c r="AK438">
        <v>99</v>
      </c>
      <c r="AM438" s="1">
        <v>8.7595905429445602E-5</v>
      </c>
      <c r="AN438">
        <v>0.99991240409457005</v>
      </c>
      <c r="AO438"/>
      <c r="AP438">
        <v>0.849031482</v>
      </c>
      <c r="AQ438">
        <v>0.68417934800000002</v>
      </c>
      <c r="AR438">
        <v>17</v>
      </c>
      <c r="AS438">
        <v>1</v>
      </c>
      <c r="AT438">
        <v>0.45</v>
      </c>
      <c r="AU438" t="s">
        <v>65</v>
      </c>
      <c r="AV438" t="s">
        <v>65</v>
      </c>
      <c r="AW438" t="s">
        <v>14730</v>
      </c>
      <c r="AX438" t="s">
        <v>14730</v>
      </c>
      <c r="AY438" t="s">
        <v>65</v>
      </c>
      <c r="AZ438" t="s">
        <v>65</v>
      </c>
      <c r="BA438" t="s">
        <v>65</v>
      </c>
      <c r="BB438" t="s">
        <v>65</v>
      </c>
      <c r="BC438" t="s">
        <v>65</v>
      </c>
      <c r="BD438" t="s">
        <v>65</v>
      </c>
      <c r="BE438">
        <v>2.9999999999999997E-4</v>
      </c>
      <c r="BF438">
        <v>7.5000000000000002E-4</v>
      </c>
      <c r="BG438" t="s">
        <v>65</v>
      </c>
      <c r="BH438" t="s">
        <v>65</v>
      </c>
      <c r="BI438" t="s">
        <v>65</v>
      </c>
      <c r="BJ438" t="s">
        <v>65</v>
      </c>
      <c r="BK438">
        <v>5.5559999999999998E-2</v>
      </c>
      <c r="BL438" t="s">
        <v>65</v>
      </c>
      <c r="BM438" t="s">
        <v>65</v>
      </c>
      <c r="BN438" s="1">
        <v>8.3499999999999997E-6</v>
      </c>
      <c r="BO438">
        <v>0</v>
      </c>
      <c r="BP438" t="s">
        <v>65</v>
      </c>
      <c r="BQ438" t="s">
        <v>65</v>
      </c>
      <c r="BR438" t="s">
        <v>65</v>
      </c>
      <c r="BS438" t="s">
        <v>65</v>
      </c>
      <c r="BT438" t="s">
        <v>13824</v>
      </c>
    </row>
    <row r="439" spans="1:72" hidden="1" x14ac:dyDescent="0.25">
      <c r="A439">
        <v>13</v>
      </c>
      <c r="B439" s="10">
        <v>33332227</v>
      </c>
      <c r="C439" t="s">
        <v>12861</v>
      </c>
      <c r="D439" t="s">
        <v>12861</v>
      </c>
      <c r="E439">
        <v>0</v>
      </c>
      <c r="F439" t="s">
        <v>58</v>
      </c>
      <c r="G439" t="s">
        <v>13822</v>
      </c>
      <c r="J439" t="s">
        <v>59</v>
      </c>
      <c r="K439" s="13" t="s">
        <v>14624</v>
      </c>
      <c r="L439" s="5"/>
      <c r="M439" s="5"/>
      <c r="Z439" t="s">
        <v>12862</v>
      </c>
      <c r="AC439" t="s">
        <v>53</v>
      </c>
      <c r="AD439" t="s">
        <v>12863</v>
      </c>
      <c r="AE439" t="s">
        <v>175</v>
      </c>
      <c r="AF439" t="s">
        <v>175</v>
      </c>
      <c r="AG439" t="s">
        <v>55</v>
      </c>
      <c r="AH439">
        <v>0.91300000000000003</v>
      </c>
      <c r="AI439">
        <v>6.0430000000000001</v>
      </c>
      <c r="AJ439">
        <v>86.87</v>
      </c>
      <c r="AK439">
        <v>99</v>
      </c>
      <c r="AM439" s="1">
        <v>8.7595905429445602E-5</v>
      </c>
      <c r="AN439">
        <v>0.99991240409457005</v>
      </c>
      <c r="AO439"/>
      <c r="AP439">
        <v>0.849031482</v>
      </c>
      <c r="AQ439">
        <v>0.68417934800000002</v>
      </c>
      <c r="AR439">
        <v>8</v>
      </c>
      <c r="AS439">
        <v>2</v>
      </c>
      <c r="AT439">
        <v>0.25</v>
      </c>
      <c r="AU439" t="s">
        <v>65</v>
      </c>
      <c r="AV439" t="s">
        <v>65</v>
      </c>
      <c r="AW439" t="s">
        <v>14730</v>
      </c>
      <c r="AX439" t="s">
        <v>65</v>
      </c>
      <c r="AY439" t="s">
        <v>65</v>
      </c>
      <c r="AZ439" t="s">
        <v>65</v>
      </c>
      <c r="BA439" t="s">
        <v>65</v>
      </c>
      <c r="BB439" t="s">
        <v>65</v>
      </c>
      <c r="BC439" t="s">
        <v>65</v>
      </c>
      <c r="BD439" t="s">
        <v>65</v>
      </c>
      <c r="BE439" s="1">
        <v>1.51E-8</v>
      </c>
      <c r="BF439" t="s">
        <v>65</v>
      </c>
      <c r="BG439" t="s">
        <v>65</v>
      </c>
      <c r="BH439" t="s">
        <v>65</v>
      </c>
      <c r="BI439" t="s">
        <v>65</v>
      </c>
      <c r="BJ439" t="s">
        <v>65</v>
      </c>
      <c r="BK439">
        <v>0.2</v>
      </c>
      <c r="BL439" t="s">
        <v>65</v>
      </c>
      <c r="BM439" t="s">
        <v>65</v>
      </c>
      <c r="BN439">
        <v>0</v>
      </c>
      <c r="BO439" t="s">
        <v>65</v>
      </c>
      <c r="BP439" t="s">
        <v>65</v>
      </c>
      <c r="BQ439" t="s">
        <v>65</v>
      </c>
      <c r="BR439" t="s">
        <v>65</v>
      </c>
      <c r="BS439" t="s">
        <v>65</v>
      </c>
      <c r="BT439" t="s">
        <v>12864</v>
      </c>
    </row>
    <row r="440" spans="1:72" hidden="1" x14ac:dyDescent="0.25">
      <c r="A440">
        <v>13</v>
      </c>
      <c r="B440" s="10">
        <v>33332227</v>
      </c>
      <c r="C440" t="s">
        <v>12861</v>
      </c>
      <c r="D440" t="s">
        <v>12861</v>
      </c>
      <c r="E440">
        <v>1</v>
      </c>
      <c r="F440" t="s">
        <v>58</v>
      </c>
      <c r="G440" t="s">
        <v>12393</v>
      </c>
      <c r="J440" t="s">
        <v>14737</v>
      </c>
      <c r="K440" s="13" t="s">
        <v>14624</v>
      </c>
      <c r="L440" s="5"/>
      <c r="M440" s="5"/>
      <c r="Z440" t="s">
        <v>12862</v>
      </c>
      <c r="AC440" t="s">
        <v>53</v>
      </c>
      <c r="AD440" t="s">
        <v>12863</v>
      </c>
      <c r="AE440" t="s">
        <v>175</v>
      </c>
      <c r="AF440" t="s">
        <v>175</v>
      </c>
      <c r="AG440" t="s">
        <v>55</v>
      </c>
      <c r="AH440">
        <v>0.91300000000000003</v>
      </c>
      <c r="AI440">
        <v>6.0430000000000001</v>
      </c>
      <c r="AJ440">
        <v>86.87</v>
      </c>
      <c r="AK440">
        <v>99</v>
      </c>
      <c r="AM440" s="1">
        <v>8.7595905429445602E-5</v>
      </c>
      <c r="AN440">
        <v>0.99991240409457005</v>
      </c>
      <c r="AO440"/>
      <c r="AP440">
        <v>0.849031482</v>
      </c>
      <c r="AQ440">
        <v>0.68417934800000002</v>
      </c>
      <c r="AR440">
        <v>8</v>
      </c>
      <c r="AS440">
        <v>2</v>
      </c>
      <c r="AT440">
        <v>0.25</v>
      </c>
      <c r="AU440" t="s">
        <v>65</v>
      </c>
      <c r="AV440" t="s">
        <v>65</v>
      </c>
      <c r="AW440" t="s">
        <v>14730</v>
      </c>
      <c r="AX440" t="s">
        <v>65</v>
      </c>
      <c r="AY440" t="s">
        <v>65</v>
      </c>
      <c r="AZ440" t="s">
        <v>65</v>
      </c>
      <c r="BA440" t="s">
        <v>65</v>
      </c>
      <c r="BB440" t="s">
        <v>65</v>
      </c>
      <c r="BC440" t="s">
        <v>65</v>
      </c>
      <c r="BD440" t="s">
        <v>65</v>
      </c>
      <c r="BE440" s="1">
        <v>1.51E-8</v>
      </c>
      <c r="BF440" t="s">
        <v>65</v>
      </c>
      <c r="BG440" t="s">
        <v>65</v>
      </c>
      <c r="BH440" t="s">
        <v>65</v>
      </c>
      <c r="BI440" t="s">
        <v>65</v>
      </c>
      <c r="BJ440" t="s">
        <v>65</v>
      </c>
      <c r="BK440">
        <v>0.2</v>
      </c>
      <c r="BL440" t="s">
        <v>65</v>
      </c>
      <c r="BM440" t="s">
        <v>65</v>
      </c>
      <c r="BN440">
        <v>0</v>
      </c>
      <c r="BO440" t="s">
        <v>65</v>
      </c>
      <c r="BP440" t="s">
        <v>65</v>
      </c>
      <c r="BQ440" t="s">
        <v>65</v>
      </c>
      <c r="BR440" t="s">
        <v>65</v>
      </c>
      <c r="BS440" t="s">
        <v>65</v>
      </c>
      <c r="BT440" t="s">
        <v>12864</v>
      </c>
    </row>
    <row r="441" spans="1:72" hidden="1" x14ac:dyDescent="0.25">
      <c r="A441">
        <v>13</v>
      </c>
      <c r="B441" s="10">
        <v>33332227</v>
      </c>
      <c r="C441" t="s">
        <v>12861</v>
      </c>
      <c r="D441" t="s">
        <v>12861</v>
      </c>
      <c r="E441">
        <v>1</v>
      </c>
      <c r="F441" t="s">
        <v>58</v>
      </c>
      <c r="G441" t="s">
        <v>13822</v>
      </c>
      <c r="J441" t="s">
        <v>14737</v>
      </c>
      <c r="K441" s="13" t="s">
        <v>14624</v>
      </c>
      <c r="L441" s="5"/>
      <c r="M441" s="5"/>
      <c r="Z441" t="s">
        <v>12862</v>
      </c>
      <c r="AC441" t="s">
        <v>53</v>
      </c>
      <c r="AD441" t="s">
        <v>12863</v>
      </c>
      <c r="AE441" t="s">
        <v>175</v>
      </c>
      <c r="AF441" t="s">
        <v>175</v>
      </c>
      <c r="AG441" t="s">
        <v>55</v>
      </c>
      <c r="AH441">
        <v>0.91300000000000003</v>
      </c>
      <c r="AI441">
        <v>6.0430000000000001</v>
      </c>
      <c r="AJ441">
        <v>86.87</v>
      </c>
      <c r="AK441">
        <v>99</v>
      </c>
      <c r="AM441" s="1">
        <v>8.7595905429445602E-5</v>
      </c>
      <c r="AN441">
        <v>0.99991240409457005</v>
      </c>
      <c r="AO441"/>
      <c r="AP441">
        <v>0.849031482</v>
      </c>
      <c r="AQ441">
        <v>0.68417934800000002</v>
      </c>
      <c r="AR441">
        <v>8</v>
      </c>
      <c r="AS441">
        <v>2</v>
      </c>
      <c r="AT441">
        <v>0.25</v>
      </c>
      <c r="AU441" t="s">
        <v>65</v>
      </c>
      <c r="AV441" t="s">
        <v>65</v>
      </c>
      <c r="AW441" t="s">
        <v>14730</v>
      </c>
      <c r="AX441" t="s">
        <v>65</v>
      </c>
      <c r="AY441" t="s">
        <v>65</v>
      </c>
      <c r="AZ441" t="s">
        <v>65</v>
      </c>
      <c r="BA441" t="s">
        <v>65</v>
      </c>
      <c r="BB441" t="s">
        <v>65</v>
      </c>
      <c r="BC441" t="s">
        <v>65</v>
      </c>
      <c r="BD441" t="s">
        <v>65</v>
      </c>
      <c r="BE441" s="1">
        <v>1.51E-8</v>
      </c>
      <c r="BF441" t="s">
        <v>65</v>
      </c>
      <c r="BG441" t="s">
        <v>65</v>
      </c>
      <c r="BH441" t="s">
        <v>65</v>
      </c>
      <c r="BI441" t="s">
        <v>65</v>
      </c>
      <c r="BJ441" t="s">
        <v>65</v>
      </c>
      <c r="BK441">
        <v>0.2</v>
      </c>
      <c r="BL441" t="s">
        <v>65</v>
      </c>
      <c r="BM441" t="s">
        <v>65</v>
      </c>
      <c r="BN441">
        <v>0</v>
      </c>
      <c r="BO441" t="s">
        <v>65</v>
      </c>
      <c r="BP441" t="s">
        <v>65</v>
      </c>
      <c r="BQ441" t="s">
        <v>65</v>
      </c>
      <c r="BR441" t="s">
        <v>65</v>
      </c>
      <c r="BS441" t="s">
        <v>65</v>
      </c>
      <c r="BT441" t="s">
        <v>12864</v>
      </c>
    </row>
    <row r="442" spans="1:72" hidden="1" x14ac:dyDescent="0.25">
      <c r="A442">
        <v>5</v>
      </c>
      <c r="B442" s="10">
        <v>88261727</v>
      </c>
      <c r="C442" t="s">
        <v>14956</v>
      </c>
      <c r="D442" t="e">
        <v>#N/A</v>
      </c>
      <c r="E442">
        <v>0</v>
      </c>
      <c r="F442" t="s">
        <v>58</v>
      </c>
      <c r="G442" s="14" t="s">
        <v>2537</v>
      </c>
      <c r="H442" s="5">
        <v>1</v>
      </c>
      <c r="I442" t="s">
        <v>14735</v>
      </c>
      <c r="J442" t="s">
        <v>59</v>
      </c>
      <c r="K442" s="11" t="s">
        <v>14625</v>
      </c>
      <c r="L442" s="5"/>
      <c r="M442" s="5"/>
      <c r="Z442" t="s">
        <v>14957</v>
      </c>
      <c r="AA442" s="12"/>
      <c r="AB442">
        <v>7</v>
      </c>
      <c r="AC442" t="s">
        <v>14734</v>
      </c>
      <c r="AF442" t="s">
        <v>55</v>
      </c>
      <c r="AG442" t="s">
        <v>55</v>
      </c>
      <c r="AH442">
        <v>0</v>
      </c>
      <c r="AI442">
        <v>0</v>
      </c>
      <c r="AJ442" t="s">
        <v>55</v>
      </c>
      <c r="AK442" t="s">
        <v>55</v>
      </c>
      <c r="AM442">
        <v>0</v>
      </c>
      <c r="AN442">
        <v>0</v>
      </c>
      <c r="AO442" s="21">
        <f>AM442+AN442</f>
        <v>0</v>
      </c>
      <c r="AP442">
        <v>0</v>
      </c>
      <c r="AQ442">
        <v>0</v>
      </c>
      <c r="AR442">
        <v>39</v>
      </c>
      <c r="AS442">
        <v>1</v>
      </c>
      <c r="AT442">
        <v>1</v>
      </c>
      <c r="AU442" t="s">
        <v>65</v>
      </c>
      <c r="AV442" t="s">
        <v>65</v>
      </c>
      <c r="AW442" t="s">
        <v>65</v>
      </c>
      <c r="AX442" t="s">
        <v>65</v>
      </c>
      <c r="AY442" t="s">
        <v>65</v>
      </c>
      <c r="AZ442" t="s">
        <v>65</v>
      </c>
      <c r="BA442" t="s">
        <v>65</v>
      </c>
      <c r="BB442" t="s">
        <v>65</v>
      </c>
      <c r="BC442" t="s">
        <v>65</v>
      </c>
      <c r="BD442" t="s">
        <v>65</v>
      </c>
      <c r="BE442" t="s">
        <v>65</v>
      </c>
      <c r="BF442" t="s">
        <v>65</v>
      </c>
      <c r="BG442" t="s">
        <v>65</v>
      </c>
      <c r="BH442" t="s">
        <v>65</v>
      </c>
      <c r="BI442" t="s">
        <v>65</v>
      </c>
      <c r="BJ442" t="s">
        <v>65</v>
      </c>
      <c r="BK442">
        <v>2.5000000000000001E-2</v>
      </c>
      <c r="BL442" t="s">
        <v>65</v>
      </c>
      <c r="BM442" t="s">
        <v>65</v>
      </c>
      <c r="BN442" t="s">
        <v>65</v>
      </c>
      <c r="BO442" t="s">
        <v>65</v>
      </c>
      <c r="BP442" t="s">
        <v>65</v>
      </c>
      <c r="BQ442" t="s">
        <v>65</v>
      </c>
      <c r="BR442" t="s">
        <v>65</v>
      </c>
      <c r="BS442" t="s">
        <v>65</v>
      </c>
      <c r="BT442" t="s">
        <v>2548</v>
      </c>
    </row>
    <row r="443" spans="1:72" hidden="1" x14ac:dyDescent="0.25">
      <c r="A443">
        <v>13</v>
      </c>
      <c r="B443" s="10">
        <v>41303559</v>
      </c>
      <c r="C443" t="s">
        <v>14958</v>
      </c>
      <c r="D443" t="e">
        <v>#N/A</v>
      </c>
      <c r="E443">
        <v>0</v>
      </c>
      <c r="F443" t="s">
        <v>58</v>
      </c>
      <c r="G443" t="s">
        <v>2537</v>
      </c>
      <c r="J443" t="s">
        <v>59</v>
      </c>
      <c r="K443" s="13" t="s">
        <v>14624</v>
      </c>
      <c r="L443" s="5"/>
      <c r="M443" s="5"/>
      <c r="Z443" t="s">
        <v>14959</v>
      </c>
      <c r="AC443" t="s">
        <v>14807</v>
      </c>
      <c r="AF443" t="s">
        <v>55</v>
      </c>
      <c r="AG443" t="s">
        <v>55</v>
      </c>
      <c r="AH443">
        <v>0</v>
      </c>
      <c r="AI443">
        <v>0</v>
      </c>
      <c r="AJ443" t="s">
        <v>55</v>
      </c>
      <c r="AK443" t="s">
        <v>55</v>
      </c>
      <c r="AM443">
        <v>0.84049184811961397</v>
      </c>
      <c r="AN443" s="1">
        <v>4.09360421604781E-5</v>
      </c>
      <c r="AO443" s="1"/>
      <c r="AP443">
        <v>0.93809217199999995</v>
      </c>
      <c r="AQ443">
        <v>0.59911207300000002</v>
      </c>
      <c r="AR443">
        <v>37</v>
      </c>
      <c r="AS443">
        <v>1</v>
      </c>
      <c r="AT443">
        <v>0.95</v>
      </c>
      <c r="AU443" t="s">
        <v>65</v>
      </c>
      <c r="AV443" t="s">
        <v>65</v>
      </c>
      <c r="AW443" t="s">
        <v>14730</v>
      </c>
      <c r="AX443" t="s">
        <v>65</v>
      </c>
      <c r="AY443" t="s">
        <v>65</v>
      </c>
      <c r="AZ443" t="s">
        <v>65</v>
      </c>
      <c r="BA443" t="s">
        <v>65</v>
      </c>
      <c r="BB443" t="s">
        <v>65</v>
      </c>
      <c r="BC443" t="s">
        <v>65</v>
      </c>
      <c r="BD443" t="s">
        <v>65</v>
      </c>
      <c r="BE443">
        <v>3.5E-4</v>
      </c>
      <c r="BF443" t="s">
        <v>65</v>
      </c>
      <c r="BG443" t="s">
        <v>65</v>
      </c>
      <c r="BH443" t="s">
        <v>65</v>
      </c>
      <c r="BI443" t="s">
        <v>65</v>
      </c>
      <c r="BJ443" t="s">
        <v>65</v>
      </c>
      <c r="BK443">
        <v>2.632E-2</v>
      </c>
      <c r="BL443" t="s">
        <v>65</v>
      </c>
      <c r="BM443" t="s">
        <v>65</v>
      </c>
      <c r="BN443">
        <v>0</v>
      </c>
      <c r="BO443" t="s">
        <v>65</v>
      </c>
      <c r="BP443" t="s">
        <v>65</v>
      </c>
      <c r="BQ443" t="s">
        <v>65</v>
      </c>
      <c r="BR443" t="s">
        <v>65</v>
      </c>
      <c r="BS443" t="s">
        <v>65</v>
      </c>
      <c r="BT443" t="s">
        <v>2548</v>
      </c>
    </row>
    <row r="444" spans="1:72" hidden="1" x14ac:dyDescent="0.25">
      <c r="A444">
        <v>5</v>
      </c>
      <c r="B444" s="10">
        <v>9363536</v>
      </c>
      <c r="C444" t="s">
        <v>7745</v>
      </c>
      <c r="D444" t="s">
        <v>7745</v>
      </c>
      <c r="E444">
        <v>0</v>
      </c>
      <c r="F444" t="s">
        <v>58</v>
      </c>
      <c r="G444" t="s">
        <v>7516</v>
      </c>
      <c r="H444">
        <v>1</v>
      </c>
      <c r="J444" t="s">
        <v>47</v>
      </c>
      <c r="K444" s="11" t="s">
        <v>14625</v>
      </c>
      <c r="L444" s="5"/>
      <c r="M444" s="5"/>
      <c r="N444" t="s">
        <v>14685</v>
      </c>
      <c r="Z444" t="s">
        <v>7746</v>
      </c>
      <c r="AA444" s="12"/>
      <c r="AB444">
        <v>5</v>
      </c>
      <c r="AC444" t="s">
        <v>282</v>
      </c>
      <c r="AD444" t="s">
        <v>55</v>
      </c>
      <c r="AE444" t="s">
        <v>64</v>
      </c>
      <c r="AF444" t="s">
        <v>64</v>
      </c>
      <c r="AG444" t="s">
        <v>55</v>
      </c>
      <c r="AH444">
        <v>0</v>
      </c>
      <c r="AI444">
        <v>0</v>
      </c>
      <c r="AJ444" t="s">
        <v>55</v>
      </c>
      <c r="AK444" t="s">
        <v>55</v>
      </c>
      <c r="AM444">
        <v>0</v>
      </c>
      <c r="AN444">
        <v>0</v>
      </c>
      <c r="AO444" s="1">
        <f>AM444+AN444</f>
        <v>0</v>
      </c>
      <c r="AP444">
        <v>0</v>
      </c>
      <c r="AQ444">
        <v>0</v>
      </c>
      <c r="AR444">
        <v>21</v>
      </c>
      <c r="AS444">
        <v>1</v>
      </c>
      <c r="AT444">
        <v>0.55000000000000004</v>
      </c>
      <c r="AU444" t="s">
        <v>65</v>
      </c>
      <c r="AV444" t="s">
        <v>65</v>
      </c>
      <c r="AW444" t="s">
        <v>65</v>
      </c>
      <c r="AX444" t="s">
        <v>65</v>
      </c>
      <c r="AY444" t="s">
        <v>65</v>
      </c>
      <c r="AZ444" t="s">
        <v>65</v>
      </c>
      <c r="BA444" t="s">
        <v>65</v>
      </c>
      <c r="BB444" t="s">
        <v>65</v>
      </c>
      <c r="BC444" t="s">
        <v>65</v>
      </c>
      <c r="BD444" t="s">
        <v>65</v>
      </c>
      <c r="BE444" t="s">
        <v>65</v>
      </c>
      <c r="BF444" t="s">
        <v>65</v>
      </c>
      <c r="BG444" t="s">
        <v>65</v>
      </c>
      <c r="BH444" t="s">
        <v>65</v>
      </c>
      <c r="BI444" t="s">
        <v>65</v>
      </c>
      <c r="BJ444" t="s">
        <v>65</v>
      </c>
      <c r="BK444">
        <v>4.5449999999999997E-2</v>
      </c>
      <c r="BL444" t="s">
        <v>65</v>
      </c>
      <c r="BM444" t="s">
        <v>65</v>
      </c>
      <c r="BN444" t="s">
        <v>65</v>
      </c>
      <c r="BO444" t="s">
        <v>65</v>
      </c>
      <c r="BP444" t="s">
        <v>65</v>
      </c>
      <c r="BQ444" t="s">
        <v>65</v>
      </c>
      <c r="BR444" t="s">
        <v>65</v>
      </c>
      <c r="BS444" t="s">
        <v>65</v>
      </c>
      <c r="BT444" t="s">
        <v>7519</v>
      </c>
    </row>
    <row r="445" spans="1:72" hidden="1" x14ac:dyDescent="0.25">
      <c r="A445">
        <v>13</v>
      </c>
      <c r="B445" s="10">
        <v>46801640</v>
      </c>
      <c r="C445" t="s">
        <v>14960</v>
      </c>
      <c r="D445" t="e">
        <v>#N/A</v>
      </c>
      <c r="E445">
        <v>0</v>
      </c>
      <c r="F445" t="s">
        <v>58</v>
      </c>
      <c r="G445" t="s">
        <v>8238</v>
      </c>
      <c r="J445" t="s">
        <v>59</v>
      </c>
      <c r="K445" s="13" t="s">
        <v>14624</v>
      </c>
      <c r="L445" s="5"/>
      <c r="M445" s="5"/>
      <c r="Z445" t="s">
        <v>13598</v>
      </c>
      <c r="AC445" t="s">
        <v>175</v>
      </c>
      <c r="AD445" t="s">
        <v>55</v>
      </c>
      <c r="AE445" t="s">
        <v>64</v>
      </c>
      <c r="AF445" t="s">
        <v>64</v>
      </c>
      <c r="AG445" t="s">
        <v>55</v>
      </c>
      <c r="AH445">
        <v>0</v>
      </c>
      <c r="AI445">
        <v>0</v>
      </c>
      <c r="AJ445" t="s">
        <v>55</v>
      </c>
      <c r="AK445" t="s">
        <v>55</v>
      </c>
      <c r="AM445">
        <v>0</v>
      </c>
      <c r="AN445">
        <v>0</v>
      </c>
      <c r="AO445"/>
      <c r="AP445">
        <v>2.8690004000000002E-2</v>
      </c>
      <c r="AQ445">
        <v>0</v>
      </c>
      <c r="AR445">
        <v>39</v>
      </c>
      <c r="AS445">
        <v>1</v>
      </c>
      <c r="AT445">
        <v>1</v>
      </c>
      <c r="AU445" t="s">
        <v>65</v>
      </c>
      <c r="AV445" t="s">
        <v>65</v>
      </c>
      <c r="AW445" t="s">
        <v>14730</v>
      </c>
      <c r="AX445" t="s">
        <v>65</v>
      </c>
      <c r="AY445" t="s">
        <v>65</v>
      </c>
      <c r="AZ445" t="s">
        <v>65</v>
      </c>
      <c r="BA445" t="s">
        <v>65</v>
      </c>
      <c r="BB445" t="s">
        <v>65</v>
      </c>
      <c r="BC445" t="s">
        <v>65</v>
      </c>
      <c r="BD445" t="s">
        <v>65</v>
      </c>
      <c r="BE445">
        <v>4.6499999999999996E-3</v>
      </c>
      <c r="BF445" t="s">
        <v>65</v>
      </c>
      <c r="BG445" t="s">
        <v>65</v>
      </c>
      <c r="BH445" t="s">
        <v>65</v>
      </c>
      <c r="BI445" t="s">
        <v>65</v>
      </c>
      <c r="BJ445" t="s">
        <v>65</v>
      </c>
      <c r="BK445">
        <v>2.5000000000000001E-2</v>
      </c>
      <c r="BL445" t="s">
        <v>65</v>
      </c>
      <c r="BM445" t="s">
        <v>65</v>
      </c>
      <c r="BN445">
        <v>0</v>
      </c>
      <c r="BO445" t="s">
        <v>65</v>
      </c>
      <c r="BP445" t="s">
        <v>65</v>
      </c>
      <c r="BQ445" t="s">
        <v>65</v>
      </c>
      <c r="BR445" t="s">
        <v>65</v>
      </c>
      <c r="BS445" t="s">
        <v>65</v>
      </c>
      <c r="BT445" t="s">
        <v>8241</v>
      </c>
    </row>
    <row r="446" spans="1:72" hidden="1" x14ac:dyDescent="0.25">
      <c r="A446">
        <v>13</v>
      </c>
      <c r="B446" s="10">
        <v>46801641</v>
      </c>
      <c r="C446" t="s">
        <v>14961</v>
      </c>
      <c r="D446" t="e">
        <v>#N/A</v>
      </c>
      <c r="E446">
        <v>0</v>
      </c>
      <c r="F446" t="s">
        <v>58</v>
      </c>
      <c r="G446" t="s">
        <v>8238</v>
      </c>
      <c r="J446" t="s">
        <v>59</v>
      </c>
      <c r="K446" s="13" t="s">
        <v>14624</v>
      </c>
      <c r="L446" s="5"/>
      <c r="M446" s="5"/>
      <c r="Z446" t="s">
        <v>13598</v>
      </c>
      <c r="AC446" t="s">
        <v>175</v>
      </c>
      <c r="AD446" t="s">
        <v>55</v>
      </c>
      <c r="AE446" t="s">
        <v>64</v>
      </c>
      <c r="AF446" t="s">
        <v>64</v>
      </c>
      <c r="AG446" t="s">
        <v>55</v>
      </c>
      <c r="AH446">
        <v>0</v>
      </c>
      <c r="AI446">
        <v>0</v>
      </c>
      <c r="AJ446" t="s">
        <v>55</v>
      </c>
      <c r="AK446" t="s">
        <v>55</v>
      </c>
      <c r="AM446">
        <v>0</v>
      </c>
      <c r="AN446">
        <v>0</v>
      </c>
      <c r="AO446"/>
      <c r="AP446">
        <v>2.8690004000000002E-2</v>
      </c>
      <c r="AQ446">
        <v>0</v>
      </c>
      <c r="AR446">
        <v>39</v>
      </c>
      <c r="AS446">
        <v>1</v>
      </c>
      <c r="AT446">
        <v>1</v>
      </c>
      <c r="AU446" t="s">
        <v>65</v>
      </c>
      <c r="AV446" t="s">
        <v>65</v>
      </c>
      <c r="AW446" t="s">
        <v>14730</v>
      </c>
      <c r="AX446" t="s">
        <v>65</v>
      </c>
      <c r="AY446" t="s">
        <v>65</v>
      </c>
      <c r="AZ446" t="s">
        <v>65</v>
      </c>
      <c r="BA446" t="s">
        <v>65</v>
      </c>
      <c r="BB446" t="s">
        <v>65</v>
      </c>
      <c r="BC446" t="s">
        <v>65</v>
      </c>
      <c r="BD446" t="s">
        <v>65</v>
      </c>
      <c r="BE446">
        <v>4.5500000000000002E-3</v>
      </c>
      <c r="BF446" t="s">
        <v>65</v>
      </c>
      <c r="BG446" t="s">
        <v>65</v>
      </c>
      <c r="BH446" t="s">
        <v>65</v>
      </c>
      <c r="BI446" t="s">
        <v>65</v>
      </c>
      <c r="BJ446" t="s">
        <v>65</v>
      </c>
      <c r="BK446">
        <v>2.5000000000000001E-2</v>
      </c>
      <c r="BL446" t="s">
        <v>65</v>
      </c>
      <c r="BM446" t="s">
        <v>65</v>
      </c>
      <c r="BN446">
        <v>0</v>
      </c>
      <c r="BO446" t="s">
        <v>65</v>
      </c>
      <c r="BP446" t="s">
        <v>65</v>
      </c>
      <c r="BQ446" t="s">
        <v>65</v>
      </c>
      <c r="BR446" t="s">
        <v>65</v>
      </c>
      <c r="BS446" t="s">
        <v>65</v>
      </c>
      <c r="BT446" t="s">
        <v>8241</v>
      </c>
    </row>
    <row r="447" spans="1:72" hidden="1" x14ac:dyDescent="0.25">
      <c r="A447">
        <v>14</v>
      </c>
      <c r="B447" s="10">
        <v>67647925</v>
      </c>
      <c r="C447" t="s">
        <v>3095</v>
      </c>
      <c r="D447" t="s">
        <v>3095</v>
      </c>
      <c r="E447">
        <v>0</v>
      </c>
      <c r="F447" t="s">
        <v>58</v>
      </c>
      <c r="G447" s="14" t="s">
        <v>2537</v>
      </c>
      <c r="H447" s="5">
        <v>1</v>
      </c>
      <c r="I447" t="s">
        <v>14735</v>
      </c>
      <c r="J447" t="s">
        <v>14736</v>
      </c>
      <c r="K447" s="11" t="s">
        <v>14625</v>
      </c>
      <c r="L447" s="5"/>
      <c r="M447" s="5"/>
      <c r="N447" t="s">
        <v>14653</v>
      </c>
      <c r="O447" s="5"/>
      <c r="P447" t="s">
        <v>14631</v>
      </c>
      <c r="U447">
        <v>282</v>
      </c>
      <c r="V447" t="s">
        <v>3096</v>
      </c>
      <c r="W447" t="s">
        <v>14642</v>
      </c>
      <c r="X447" t="s">
        <v>14654</v>
      </c>
      <c r="Y447" t="s">
        <v>3096</v>
      </c>
      <c r="Z447" t="s">
        <v>3096</v>
      </c>
      <c r="AA447" s="12"/>
      <c r="AB447">
        <v>9</v>
      </c>
      <c r="AC447" t="s">
        <v>100</v>
      </c>
      <c r="AF447" t="s">
        <v>55</v>
      </c>
      <c r="AG447" t="s">
        <v>55</v>
      </c>
      <c r="AH447">
        <v>0</v>
      </c>
      <c r="AI447">
        <v>7.4029999999999996</v>
      </c>
      <c r="AJ447" t="s">
        <v>55</v>
      </c>
      <c r="AK447" t="s">
        <v>55</v>
      </c>
      <c r="AL447" t="e">
        <f>AJ447*AK447</f>
        <v>#VALUE!</v>
      </c>
      <c r="AM447" s="1">
        <v>1.8527194792572E-5</v>
      </c>
      <c r="AN447">
        <v>0.99998147280507799</v>
      </c>
      <c r="AO447" s="1">
        <f>AM447+AN447</f>
        <v>0.99999999999987055</v>
      </c>
      <c r="AP447">
        <v>0.88111788499999999</v>
      </c>
      <c r="AQ447">
        <v>0.56993498899999995</v>
      </c>
      <c r="AR447">
        <v>38</v>
      </c>
      <c r="AS447">
        <v>2</v>
      </c>
      <c r="AT447">
        <v>1</v>
      </c>
      <c r="AU447" t="s">
        <v>65</v>
      </c>
      <c r="AV447" t="s">
        <v>65</v>
      </c>
      <c r="AW447" t="s">
        <v>65</v>
      </c>
      <c r="AX447" t="s">
        <v>65</v>
      </c>
      <c r="AY447" t="s">
        <v>65</v>
      </c>
      <c r="AZ447" t="s">
        <v>65</v>
      </c>
      <c r="BA447" t="s">
        <v>65</v>
      </c>
      <c r="BB447" t="s">
        <v>65</v>
      </c>
      <c r="BC447" t="s">
        <v>65</v>
      </c>
      <c r="BD447" t="s">
        <v>65</v>
      </c>
      <c r="BE447" t="s">
        <v>65</v>
      </c>
      <c r="BF447" t="s">
        <v>65</v>
      </c>
      <c r="BG447" t="s">
        <v>65</v>
      </c>
      <c r="BH447" t="s">
        <v>65</v>
      </c>
      <c r="BI447" t="s">
        <v>65</v>
      </c>
      <c r="BJ447" t="s">
        <v>65</v>
      </c>
      <c r="BK447">
        <v>0.05</v>
      </c>
      <c r="BL447" t="s">
        <v>65</v>
      </c>
      <c r="BM447" t="s">
        <v>65</v>
      </c>
      <c r="BN447" t="s">
        <v>65</v>
      </c>
      <c r="BO447" t="s">
        <v>65</v>
      </c>
      <c r="BP447" t="s">
        <v>65</v>
      </c>
      <c r="BQ447" t="s">
        <v>65</v>
      </c>
      <c r="BR447" t="s">
        <v>65</v>
      </c>
      <c r="BS447" t="s">
        <v>65</v>
      </c>
      <c r="BT447" t="s">
        <v>2540</v>
      </c>
    </row>
    <row r="448" spans="1:72" hidden="1" x14ac:dyDescent="0.25">
      <c r="A448">
        <v>13</v>
      </c>
      <c r="B448" s="10">
        <v>51007546</v>
      </c>
      <c r="C448" t="s">
        <v>14962</v>
      </c>
      <c r="D448" t="e">
        <v>#N/A</v>
      </c>
      <c r="E448">
        <v>0</v>
      </c>
      <c r="F448" t="s">
        <v>58</v>
      </c>
      <c r="G448" t="s">
        <v>3383</v>
      </c>
      <c r="J448" t="s">
        <v>59</v>
      </c>
      <c r="K448" s="13" t="s">
        <v>14624</v>
      </c>
      <c r="L448" s="5"/>
      <c r="M448" s="5"/>
      <c r="Z448" t="s">
        <v>3653</v>
      </c>
      <c r="AC448" t="s">
        <v>14801</v>
      </c>
      <c r="AD448" t="s">
        <v>55</v>
      </c>
      <c r="AE448" t="s">
        <v>282</v>
      </c>
      <c r="AF448" t="s">
        <v>64</v>
      </c>
      <c r="AG448" t="s">
        <v>55</v>
      </c>
      <c r="AH448">
        <v>0</v>
      </c>
      <c r="AI448">
        <v>0</v>
      </c>
      <c r="AJ448" t="s">
        <v>55</v>
      </c>
      <c r="AK448" t="s">
        <v>55</v>
      </c>
      <c r="AM448">
        <v>0</v>
      </c>
      <c r="AN448">
        <v>0</v>
      </c>
      <c r="AO448"/>
      <c r="AP448">
        <v>0.73119695200000001</v>
      </c>
      <c r="AQ448">
        <v>0</v>
      </c>
      <c r="AR448">
        <v>34</v>
      </c>
      <c r="AS448">
        <v>2</v>
      </c>
      <c r="AT448">
        <v>0.9</v>
      </c>
      <c r="AU448" t="s">
        <v>65</v>
      </c>
      <c r="AV448" t="s">
        <v>65</v>
      </c>
      <c r="AW448" t="s">
        <v>65</v>
      </c>
      <c r="AX448" t="s">
        <v>65</v>
      </c>
      <c r="AY448" t="s">
        <v>65</v>
      </c>
      <c r="AZ448" t="s">
        <v>65</v>
      </c>
      <c r="BA448" t="s">
        <v>65</v>
      </c>
      <c r="BB448" t="s">
        <v>65</v>
      </c>
      <c r="BC448" t="s">
        <v>65</v>
      </c>
      <c r="BD448" t="s">
        <v>65</v>
      </c>
      <c r="BE448" t="s">
        <v>65</v>
      </c>
      <c r="BF448" t="s">
        <v>65</v>
      </c>
      <c r="BG448" t="s">
        <v>65</v>
      </c>
      <c r="BH448" t="s">
        <v>65</v>
      </c>
      <c r="BI448" t="s">
        <v>65</v>
      </c>
      <c r="BJ448" t="s">
        <v>65</v>
      </c>
      <c r="BK448">
        <v>5.5559999999999998E-2</v>
      </c>
      <c r="BL448" t="s">
        <v>65</v>
      </c>
      <c r="BM448" t="s">
        <v>65</v>
      </c>
      <c r="BN448" t="s">
        <v>65</v>
      </c>
      <c r="BO448" t="s">
        <v>65</v>
      </c>
      <c r="BP448" t="s">
        <v>65</v>
      </c>
      <c r="BQ448" t="s">
        <v>65</v>
      </c>
      <c r="BR448" t="s">
        <v>65</v>
      </c>
      <c r="BS448" t="s">
        <v>65</v>
      </c>
      <c r="BT448" t="s">
        <v>14963</v>
      </c>
    </row>
    <row r="449" spans="1:72" hidden="1" x14ac:dyDescent="0.25">
      <c r="A449">
        <v>13</v>
      </c>
      <c r="B449" s="10">
        <v>51007546</v>
      </c>
      <c r="C449" t="s">
        <v>14962</v>
      </c>
      <c r="D449" t="e">
        <v>#N/A</v>
      </c>
      <c r="E449">
        <v>1</v>
      </c>
      <c r="F449" t="s">
        <v>58</v>
      </c>
      <c r="G449" t="s">
        <v>5308</v>
      </c>
      <c r="J449" t="s">
        <v>59</v>
      </c>
      <c r="K449" s="13" t="s">
        <v>14624</v>
      </c>
      <c r="L449" s="5"/>
      <c r="M449" s="5"/>
      <c r="Z449" t="s">
        <v>3653</v>
      </c>
      <c r="AC449" t="s">
        <v>14801</v>
      </c>
      <c r="AD449" t="s">
        <v>55</v>
      </c>
      <c r="AE449" t="s">
        <v>282</v>
      </c>
      <c r="AF449" t="s">
        <v>64</v>
      </c>
      <c r="AG449" t="s">
        <v>55</v>
      </c>
      <c r="AH449">
        <v>0</v>
      </c>
      <c r="AI449">
        <v>0</v>
      </c>
      <c r="AJ449" t="s">
        <v>55</v>
      </c>
      <c r="AK449" t="s">
        <v>55</v>
      </c>
      <c r="AM449">
        <v>0</v>
      </c>
      <c r="AN449">
        <v>0</v>
      </c>
      <c r="AO449"/>
      <c r="AP449">
        <v>0.73119695200000001</v>
      </c>
      <c r="AQ449">
        <v>0</v>
      </c>
      <c r="AR449">
        <v>34</v>
      </c>
      <c r="AS449">
        <v>2</v>
      </c>
      <c r="AT449">
        <v>0.9</v>
      </c>
      <c r="AU449" t="s">
        <v>65</v>
      </c>
      <c r="AV449" t="s">
        <v>65</v>
      </c>
      <c r="AW449" t="s">
        <v>65</v>
      </c>
      <c r="AX449" t="s">
        <v>65</v>
      </c>
      <c r="AY449" t="s">
        <v>65</v>
      </c>
      <c r="AZ449" t="s">
        <v>65</v>
      </c>
      <c r="BA449" t="s">
        <v>65</v>
      </c>
      <c r="BB449" t="s">
        <v>65</v>
      </c>
      <c r="BC449" t="s">
        <v>65</v>
      </c>
      <c r="BD449" t="s">
        <v>65</v>
      </c>
      <c r="BE449" t="s">
        <v>65</v>
      </c>
      <c r="BF449" t="s">
        <v>65</v>
      </c>
      <c r="BG449" t="s">
        <v>65</v>
      </c>
      <c r="BH449" t="s">
        <v>65</v>
      </c>
      <c r="BI449" t="s">
        <v>65</v>
      </c>
      <c r="BJ449" t="s">
        <v>65</v>
      </c>
      <c r="BK449">
        <v>5.5559999999999998E-2</v>
      </c>
      <c r="BL449" t="s">
        <v>65</v>
      </c>
      <c r="BM449" t="s">
        <v>65</v>
      </c>
      <c r="BN449" t="s">
        <v>65</v>
      </c>
      <c r="BO449" t="s">
        <v>65</v>
      </c>
      <c r="BP449" t="s">
        <v>65</v>
      </c>
      <c r="BQ449" t="s">
        <v>65</v>
      </c>
      <c r="BR449" t="s">
        <v>65</v>
      </c>
      <c r="BS449" t="s">
        <v>65</v>
      </c>
      <c r="BT449" t="s">
        <v>14963</v>
      </c>
    </row>
    <row r="450" spans="1:72" hidden="1" x14ac:dyDescent="0.25">
      <c r="A450">
        <v>13</v>
      </c>
      <c r="B450" s="10">
        <v>51007547</v>
      </c>
      <c r="C450" t="s">
        <v>3652</v>
      </c>
      <c r="D450" t="s">
        <v>3652</v>
      </c>
      <c r="E450">
        <v>0</v>
      </c>
      <c r="F450" t="s">
        <v>58</v>
      </c>
      <c r="G450" t="s">
        <v>4574</v>
      </c>
      <c r="J450" t="s">
        <v>47</v>
      </c>
      <c r="K450" s="13" t="s">
        <v>14624</v>
      </c>
      <c r="L450" s="5"/>
      <c r="M450" s="5"/>
      <c r="Z450" t="s">
        <v>3653</v>
      </c>
      <c r="AC450" t="s">
        <v>282</v>
      </c>
      <c r="AD450" t="s">
        <v>55</v>
      </c>
      <c r="AE450" t="s">
        <v>64</v>
      </c>
      <c r="AF450" t="s">
        <v>64</v>
      </c>
      <c r="AG450" t="s">
        <v>55</v>
      </c>
      <c r="AH450">
        <v>0</v>
      </c>
      <c r="AI450">
        <v>0</v>
      </c>
      <c r="AJ450" t="s">
        <v>55</v>
      </c>
      <c r="AK450" t="s">
        <v>55</v>
      </c>
      <c r="AM450">
        <v>0</v>
      </c>
      <c r="AN450">
        <v>0</v>
      </c>
      <c r="AO450"/>
      <c r="AP450">
        <v>0.73119695200000001</v>
      </c>
      <c r="AQ450">
        <v>0</v>
      </c>
      <c r="AR450">
        <v>5</v>
      </c>
      <c r="AS450">
        <v>1</v>
      </c>
      <c r="AT450">
        <v>0.16667000000000001</v>
      </c>
      <c r="AU450" t="s">
        <v>65</v>
      </c>
      <c r="AV450" t="s">
        <v>65</v>
      </c>
      <c r="AW450" t="s">
        <v>65</v>
      </c>
      <c r="AX450" t="s">
        <v>65</v>
      </c>
      <c r="AY450" t="s">
        <v>65</v>
      </c>
      <c r="AZ450" t="s">
        <v>65</v>
      </c>
      <c r="BA450" t="s">
        <v>65</v>
      </c>
      <c r="BB450" t="s">
        <v>65</v>
      </c>
      <c r="BC450" t="s">
        <v>65</v>
      </c>
      <c r="BD450" t="s">
        <v>65</v>
      </c>
      <c r="BE450" t="s">
        <v>65</v>
      </c>
      <c r="BF450" t="s">
        <v>65</v>
      </c>
      <c r="BG450" t="s">
        <v>65</v>
      </c>
      <c r="BH450" t="s">
        <v>65</v>
      </c>
      <c r="BI450" t="s">
        <v>65</v>
      </c>
      <c r="BJ450" t="s">
        <v>65</v>
      </c>
      <c r="BK450">
        <v>0.16667000000000001</v>
      </c>
      <c r="BL450" t="s">
        <v>65</v>
      </c>
      <c r="BM450" t="s">
        <v>65</v>
      </c>
      <c r="BN450" t="s">
        <v>65</v>
      </c>
      <c r="BO450" t="s">
        <v>65</v>
      </c>
      <c r="BP450" t="s">
        <v>65</v>
      </c>
      <c r="BQ450" t="s">
        <v>65</v>
      </c>
      <c r="BR450" t="s">
        <v>65</v>
      </c>
      <c r="BS450" t="s">
        <v>65</v>
      </c>
      <c r="BT450" t="s">
        <v>910</v>
      </c>
    </row>
    <row r="451" spans="1:72" hidden="1" x14ac:dyDescent="0.25">
      <c r="A451">
        <v>13</v>
      </c>
      <c r="B451" s="10">
        <v>51007548</v>
      </c>
      <c r="C451" t="s">
        <v>5040</v>
      </c>
      <c r="D451" t="s">
        <v>5040</v>
      </c>
      <c r="E451">
        <v>0</v>
      </c>
      <c r="F451" t="s">
        <v>58</v>
      </c>
      <c r="G451" t="s">
        <v>4574</v>
      </c>
      <c r="J451" t="s">
        <v>47</v>
      </c>
      <c r="K451" s="13" t="s">
        <v>14624</v>
      </c>
      <c r="L451" s="5"/>
      <c r="M451" s="5"/>
      <c r="Z451" t="s">
        <v>3653</v>
      </c>
      <c r="AC451" t="s">
        <v>282</v>
      </c>
      <c r="AD451" t="s">
        <v>55</v>
      </c>
      <c r="AE451" t="s">
        <v>64</v>
      </c>
      <c r="AF451" t="s">
        <v>64</v>
      </c>
      <c r="AG451" t="s">
        <v>55</v>
      </c>
      <c r="AH451">
        <v>0</v>
      </c>
      <c r="AI451">
        <v>0</v>
      </c>
      <c r="AJ451" t="s">
        <v>55</v>
      </c>
      <c r="AK451" t="s">
        <v>55</v>
      </c>
      <c r="AM451">
        <v>0</v>
      </c>
      <c r="AN451">
        <v>0</v>
      </c>
      <c r="AO451"/>
      <c r="AP451">
        <v>0.73119695200000001</v>
      </c>
      <c r="AQ451">
        <v>0</v>
      </c>
      <c r="AR451">
        <v>11</v>
      </c>
      <c r="AS451">
        <v>1</v>
      </c>
      <c r="AT451">
        <v>0.3</v>
      </c>
      <c r="AU451" t="s">
        <v>65</v>
      </c>
      <c r="AV451" t="s">
        <v>65</v>
      </c>
      <c r="AW451" t="s">
        <v>65</v>
      </c>
      <c r="AX451" t="s">
        <v>65</v>
      </c>
      <c r="AY451" t="s">
        <v>65</v>
      </c>
      <c r="AZ451" t="s">
        <v>65</v>
      </c>
      <c r="BA451" t="s">
        <v>65</v>
      </c>
      <c r="BB451" t="s">
        <v>65</v>
      </c>
      <c r="BC451" t="s">
        <v>65</v>
      </c>
      <c r="BD451" t="s">
        <v>65</v>
      </c>
      <c r="BE451" t="s">
        <v>65</v>
      </c>
      <c r="BF451" t="s">
        <v>65</v>
      </c>
      <c r="BG451" t="s">
        <v>65</v>
      </c>
      <c r="BH451" t="s">
        <v>65</v>
      </c>
      <c r="BI451" t="s">
        <v>65</v>
      </c>
      <c r="BJ451" t="s">
        <v>65</v>
      </c>
      <c r="BK451">
        <v>8.3330000000000001E-2</v>
      </c>
      <c r="BL451" t="s">
        <v>65</v>
      </c>
      <c r="BM451" t="s">
        <v>65</v>
      </c>
      <c r="BN451" t="s">
        <v>65</v>
      </c>
      <c r="BO451" t="s">
        <v>65</v>
      </c>
      <c r="BP451" t="s">
        <v>65</v>
      </c>
      <c r="BQ451" t="s">
        <v>65</v>
      </c>
      <c r="BR451" t="s">
        <v>65</v>
      </c>
      <c r="BS451" t="s">
        <v>65</v>
      </c>
      <c r="BT451" t="s">
        <v>910</v>
      </c>
    </row>
    <row r="452" spans="1:72" hidden="1" x14ac:dyDescent="0.25">
      <c r="A452">
        <v>13</v>
      </c>
      <c r="B452" s="10">
        <v>52649964</v>
      </c>
      <c r="C452" t="s">
        <v>3654</v>
      </c>
      <c r="D452" t="s">
        <v>3654</v>
      </c>
      <c r="E452">
        <v>0</v>
      </c>
      <c r="F452" t="s">
        <v>58</v>
      </c>
      <c r="G452" t="s">
        <v>3383</v>
      </c>
      <c r="J452" t="s">
        <v>47</v>
      </c>
      <c r="K452" s="13" t="s">
        <v>14624</v>
      </c>
      <c r="L452" s="5"/>
      <c r="M452" s="5"/>
      <c r="Z452" t="s">
        <v>3655</v>
      </c>
      <c r="AC452" t="s">
        <v>282</v>
      </c>
      <c r="AD452" t="s">
        <v>55</v>
      </c>
      <c r="AE452" t="s">
        <v>64</v>
      </c>
      <c r="AF452" t="s">
        <v>64</v>
      </c>
      <c r="AG452" t="s">
        <v>55</v>
      </c>
      <c r="AH452">
        <v>0</v>
      </c>
      <c r="AI452">
        <v>0</v>
      </c>
      <c r="AJ452" t="s">
        <v>55</v>
      </c>
      <c r="AK452" t="s">
        <v>55</v>
      </c>
      <c r="AM452">
        <v>2.7842495086733499E-3</v>
      </c>
      <c r="AN452" s="1">
        <v>5.0328278424970897E-20</v>
      </c>
      <c r="AO452" s="1"/>
      <c r="AP452">
        <v>0.39630485300000001</v>
      </c>
      <c r="AQ452">
        <v>0</v>
      </c>
      <c r="AR452">
        <v>31</v>
      </c>
      <c r="AS452">
        <v>1</v>
      </c>
      <c r="AT452">
        <v>0.8</v>
      </c>
      <c r="AU452" t="s">
        <v>65</v>
      </c>
      <c r="AV452" t="s">
        <v>65</v>
      </c>
      <c r="AW452" t="s">
        <v>14730</v>
      </c>
      <c r="AX452" t="s">
        <v>65</v>
      </c>
      <c r="AY452" t="s">
        <v>65</v>
      </c>
      <c r="AZ452" t="s">
        <v>65</v>
      </c>
      <c r="BA452" t="s">
        <v>65</v>
      </c>
      <c r="BB452" t="s">
        <v>65</v>
      </c>
      <c r="BC452" t="s">
        <v>65</v>
      </c>
      <c r="BD452" t="s">
        <v>65</v>
      </c>
      <c r="BE452">
        <v>3.8000000000000002E-4</v>
      </c>
      <c r="BF452" t="s">
        <v>65</v>
      </c>
      <c r="BG452" t="s">
        <v>65</v>
      </c>
      <c r="BH452" t="s">
        <v>65</v>
      </c>
      <c r="BI452" t="s">
        <v>65</v>
      </c>
      <c r="BJ452" t="s">
        <v>65</v>
      </c>
      <c r="BK452">
        <v>3.125E-2</v>
      </c>
      <c r="BL452" t="s">
        <v>65</v>
      </c>
      <c r="BM452" t="s">
        <v>65</v>
      </c>
      <c r="BN452">
        <v>0</v>
      </c>
      <c r="BO452" t="s">
        <v>65</v>
      </c>
      <c r="BP452" t="s">
        <v>65</v>
      </c>
      <c r="BQ452" t="s">
        <v>65</v>
      </c>
      <c r="BR452" t="s">
        <v>65</v>
      </c>
      <c r="BS452" t="s">
        <v>65</v>
      </c>
      <c r="BT452" t="s">
        <v>2419</v>
      </c>
    </row>
    <row r="453" spans="1:72" hidden="1" x14ac:dyDescent="0.25">
      <c r="A453">
        <v>13</v>
      </c>
      <c r="B453" s="10">
        <v>52649964</v>
      </c>
      <c r="C453" t="s">
        <v>3654</v>
      </c>
      <c r="D453" t="s">
        <v>3654</v>
      </c>
      <c r="E453">
        <v>1</v>
      </c>
      <c r="F453" t="s">
        <v>58</v>
      </c>
      <c r="G453" t="s">
        <v>3383</v>
      </c>
      <c r="J453" t="s">
        <v>59</v>
      </c>
      <c r="K453" s="13" t="s">
        <v>14624</v>
      </c>
      <c r="L453" s="5"/>
      <c r="M453" s="5"/>
      <c r="Z453" t="s">
        <v>3655</v>
      </c>
      <c r="AC453" t="s">
        <v>282</v>
      </c>
      <c r="AD453" t="s">
        <v>55</v>
      </c>
      <c r="AE453" t="s">
        <v>64</v>
      </c>
      <c r="AF453" t="s">
        <v>64</v>
      </c>
      <c r="AG453" t="s">
        <v>55</v>
      </c>
      <c r="AH453">
        <v>0</v>
      </c>
      <c r="AI453">
        <v>0</v>
      </c>
      <c r="AJ453" t="s">
        <v>55</v>
      </c>
      <c r="AK453" t="s">
        <v>55</v>
      </c>
      <c r="AM453">
        <v>2.7842495086733499E-3</v>
      </c>
      <c r="AN453" s="1">
        <v>5.0328278424970897E-20</v>
      </c>
      <c r="AO453" s="1"/>
      <c r="AP453">
        <v>0.39630485300000001</v>
      </c>
      <c r="AQ453">
        <v>0</v>
      </c>
      <c r="AR453">
        <v>31</v>
      </c>
      <c r="AS453">
        <v>1</v>
      </c>
      <c r="AT453">
        <v>0.8</v>
      </c>
      <c r="AU453" t="s">
        <v>65</v>
      </c>
      <c r="AV453" t="s">
        <v>65</v>
      </c>
      <c r="AW453" t="s">
        <v>14730</v>
      </c>
      <c r="AX453" t="s">
        <v>65</v>
      </c>
      <c r="AY453" t="s">
        <v>65</v>
      </c>
      <c r="AZ453" t="s">
        <v>65</v>
      </c>
      <c r="BA453" t="s">
        <v>65</v>
      </c>
      <c r="BB453" t="s">
        <v>65</v>
      </c>
      <c r="BC453" t="s">
        <v>65</v>
      </c>
      <c r="BD453" t="s">
        <v>65</v>
      </c>
      <c r="BE453">
        <v>3.8000000000000002E-4</v>
      </c>
      <c r="BF453" t="s">
        <v>65</v>
      </c>
      <c r="BG453" t="s">
        <v>65</v>
      </c>
      <c r="BH453" t="s">
        <v>65</v>
      </c>
      <c r="BI453" t="s">
        <v>65</v>
      </c>
      <c r="BJ453" t="s">
        <v>65</v>
      </c>
      <c r="BK453">
        <v>3.125E-2</v>
      </c>
      <c r="BL453" t="s">
        <v>65</v>
      </c>
      <c r="BM453" t="s">
        <v>65</v>
      </c>
      <c r="BN453">
        <v>0</v>
      </c>
      <c r="BO453" t="s">
        <v>65</v>
      </c>
      <c r="BP453" t="s">
        <v>65</v>
      </c>
      <c r="BQ453" t="s">
        <v>65</v>
      </c>
      <c r="BR453" t="s">
        <v>65</v>
      </c>
      <c r="BS453" t="s">
        <v>65</v>
      </c>
      <c r="BT453" t="s">
        <v>2419</v>
      </c>
    </row>
    <row r="454" spans="1:72" hidden="1" x14ac:dyDescent="0.25">
      <c r="A454">
        <v>13</v>
      </c>
      <c r="B454" s="10">
        <v>52649966</v>
      </c>
      <c r="C454" t="s">
        <v>3656</v>
      </c>
      <c r="D454" t="s">
        <v>3656</v>
      </c>
      <c r="E454">
        <v>0</v>
      </c>
      <c r="F454" t="s">
        <v>58</v>
      </c>
      <c r="G454" t="s">
        <v>3383</v>
      </c>
      <c r="J454" t="s">
        <v>59</v>
      </c>
      <c r="K454" s="13" t="s">
        <v>14624</v>
      </c>
      <c r="L454" s="5"/>
      <c r="M454" s="5"/>
      <c r="Z454" t="s">
        <v>3655</v>
      </c>
      <c r="AC454" t="s">
        <v>175</v>
      </c>
      <c r="AD454" t="s">
        <v>55</v>
      </c>
      <c r="AE454" t="s">
        <v>64</v>
      </c>
      <c r="AF454" t="s">
        <v>64</v>
      </c>
      <c r="AG454" t="s">
        <v>55</v>
      </c>
      <c r="AH454">
        <v>0</v>
      </c>
      <c r="AI454">
        <v>0</v>
      </c>
      <c r="AJ454" t="s">
        <v>55</v>
      </c>
      <c r="AK454" t="s">
        <v>55</v>
      </c>
      <c r="AM454">
        <v>2.7842495086733499E-3</v>
      </c>
      <c r="AN454" s="1">
        <v>5.0328278424970897E-20</v>
      </c>
      <c r="AO454" s="1"/>
      <c r="AP454">
        <v>0.39630485300000001</v>
      </c>
      <c r="AQ454">
        <v>0</v>
      </c>
      <c r="AR454">
        <v>31</v>
      </c>
      <c r="AS454">
        <v>1</v>
      </c>
      <c r="AT454">
        <v>0.8</v>
      </c>
      <c r="AU454" t="s">
        <v>65</v>
      </c>
      <c r="AV454" t="s">
        <v>65</v>
      </c>
      <c r="AW454" t="s">
        <v>14730</v>
      </c>
      <c r="AX454" t="s">
        <v>65</v>
      </c>
      <c r="AY454" t="s">
        <v>65</v>
      </c>
      <c r="AZ454" t="s">
        <v>65</v>
      </c>
      <c r="BA454" t="s">
        <v>65</v>
      </c>
      <c r="BB454" t="s">
        <v>65</v>
      </c>
      <c r="BC454" t="s">
        <v>65</v>
      </c>
      <c r="BD454" t="s">
        <v>65</v>
      </c>
      <c r="BE454">
        <v>3.8000000000000002E-4</v>
      </c>
      <c r="BF454" t="s">
        <v>65</v>
      </c>
      <c r="BG454" t="s">
        <v>65</v>
      </c>
      <c r="BH454" t="s">
        <v>65</v>
      </c>
      <c r="BI454" t="s">
        <v>65</v>
      </c>
      <c r="BJ454" t="s">
        <v>65</v>
      </c>
      <c r="BK454">
        <v>3.125E-2</v>
      </c>
      <c r="BL454" t="s">
        <v>65</v>
      </c>
      <c r="BM454" t="s">
        <v>65</v>
      </c>
      <c r="BN454">
        <v>0</v>
      </c>
      <c r="BO454" t="s">
        <v>65</v>
      </c>
      <c r="BP454" t="s">
        <v>65</v>
      </c>
      <c r="BQ454" t="s">
        <v>65</v>
      </c>
      <c r="BR454" t="s">
        <v>65</v>
      </c>
      <c r="BS454" t="s">
        <v>65</v>
      </c>
      <c r="BT454" t="s">
        <v>2419</v>
      </c>
    </row>
    <row r="455" spans="1:72" hidden="1" x14ac:dyDescent="0.25">
      <c r="A455">
        <v>13</v>
      </c>
      <c r="B455" s="10">
        <v>52649967</v>
      </c>
      <c r="C455" t="s">
        <v>3657</v>
      </c>
      <c r="D455" t="s">
        <v>3657</v>
      </c>
      <c r="E455">
        <v>0</v>
      </c>
      <c r="F455" t="s">
        <v>58</v>
      </c>
      <c r="G455" t="s">
        <v>3383</v>
      </c>
      <c r="J455" t="s">
        <v>59</v>
      </c>
      <c r="K455" s="13" t="s">
        <v>14624</v>
      </c>
      <c r="L455" s="5"/>
      <c r="M455" s="5"/>
      <c r="Z455" t="s">
        <v>3655</v>
      </c>
      <c r="AC455" t="s">
        <v>175</v>
      </c>
      <c r="AD455" t="s">
        <v>55</v>
      </c>
      <c r="AE455" t="s">
        <v>64</v>
      </c>
      <c r="AF455" t="s">
        <v>64</v>
      </c>
      <c r="AG455" t="s">
        <v>55</v>
      </c>
      <c r="AH455">
        <v>0</v>
      </c>
      <c r="AI455">
        <v>0</v>
      </c>
      <c r="AJ455" t="s">
        <v>55</v>
      </c>
      <c r="AK455" t="s">
        <v>55</v>
      </c>
      <c r="AM455">
        <v>2.7842495086733499E-3</v>
      </c>
      <c r="AN455" s="1">
        <v>5.0328278424970897E-20</v>
      </c>
      <c r="AO455" s="1"/>
      <c r="AP455">
        <v>0.39630485300000001</v>
      </c>
      <c r="AQ455">
        <v>0</v>
      </c>
      <c r="AR455">
        <v>21</v>
      </c>
      <c r="AS455">
        <v>1</v>
      </c>
      <c r="AT455">
        <v>0.55000000000000004</v>
      </c>
      <c r="AU455" t="s">
        <v>65</v>
      </c>
      <c r="AV455" t="s">
        <v>65</v>
      </c>
      <c r="AW455" t="s">
        <v>14730</v>
      </c>
      <c r="AX455" t="s">
        <v>65</v>
      </c>
      <c r="AY455" t="s">
        <v>65</v>
      </c>
      <c r="AZ455" t="s">
        <v>65</v>
      </c>
      <c r="BA455" t="s">
        <v>65</v>
      </c>
      <c r="BB455" t="s">
        <v>65</v>
      </c>
      <c r="BC455" t="s">
        <v>65</v>
      </c>
      <c r="BD455" t="s">
        <v>65</v>
      </c>
      <c r="BE455">
        <v>2.5999999999999998E-4</v>
      </c>
      <c r="BF455" t="s">
        <v>65</v>
      </c>
      <c r="BG455" t="s">
        <v>65</v>
      </c>
      <c r="BH455" t="s">
        <v>65</v>
      </c>
      <c r="BI455" t="s">
        <v>65</v>
      </c>
      <c r="BJ455" t="s">
        <v>65</v>
      </c>
      <c r="BK455">
        <v>4.5449999999999997E-2</v>
      </c>
      <c r="BL455" t="s">
        <v>65</v>
      </c>
      <c r="BM455" t="s">
        <v>65</v>
      </c>
      <c r="BN455">
        <v>0</v>
      </c>
      <c r="BO455" t="s">
        <v>65</v>
      </c>
      <c r="BP455" t="s">
        <v>65</v>
      </c>
      <c r="BQ455" t="s">
        <v>65</v>
      </c>
      <c r="BR455" t="s">
        <v>65</v>
      </c>
      <c r="BS455" t="s">
        <v>65</v>
      </c>
      <c r="BT455" t="s">
        <v>2419</v>
      </c>
    </row>
    <row r="456" spans="1:72" hidden="1" x14ac:dyDescent="0.25">
      <c r="A456">
        <v>14</v>
      </c>
      <c r="B456" s="10">
        <v>67647925</v>
      </c>
      <c r="C456" t="s">
        <v>3095</v>
      </c>
      <c r="D456" t="s">
        <v>3095</v>
      </c>
      <c r="E456">
        <v>1</v>
      </c>
      <c r="F456" t="s">
        <v>58</v>
      </c>
      <c r="G456" s="11" t="s">
        <v>3383</v>
      </c>
      <c r="H456" s="5">
        <v>1</v>
      </c>
      <c r="I456" t="s">
        <v>14735</v>
      </c>
      <c r="J456" t="s">
        <v>14736</v>
      </c>
      <c r="K456" s="11" t="s">
        <v>14625</v>
      </c>
      <c r="L456" s="5"/>
      <c r="M456" s="5"/>
      <c r="N456" t="s">
        <v>14653</v>
      </c>
      <c r="O456" s="5"/>
      <c r="P456" t="s">
        <v>14786</v>
      </c>
      <c r="U456">
        <v>282</v>
      </c>
      <c r="V456" t="s">
        <v>3096</v>
      </c>
      <c r="W456" t="s">
        <v>14642</v>
      </c>
      <c r="X456" t="s">
        <v>14654</v>
      </c>
      <c r="Y456" t="s">
        <v>3096</v>
      </c>
      <c r="Z456" t="s">
        <v>3096</v>
      </c>
      <c r="AA456" s="12"/>
      <c r="AB456">
        <v>9</v>
      </c>
      <c r="AC456" t="s">
        <v>100</v>
      </c>
      <c r="AF456" t="s">
        <v>55</v>
      </c>
      <c r="AG456" t="s">
        <v>55</v>
      </c>
      <c r="AH456">
        <v>0</v>
      </c>
      <c r="AI456">
        <v>7.4029999999999996</v>
      </c>
      <c r="AJ456" t="s">
        <v>55</v>
      </c>
      <c r="AK456" t="s">
        <v>55</v>
      </c>
      <c r="AM456" s="1">
        <v>1.8527194792572E-5</v>
      </c>
      <c r="AN456">
        <v>0.99998147280507799</v>
      </c>
      <c r="AO456"/>
      <c r="AP456">
        <v>0.88111788499999999</v>
      </c>
      <c r="AQ456">
        <v>0.56993498899999995</v>
      </c>
      <c r="AR456">
        <v>38</v>
      </c>
      <c r="AS456">
        <v>2</v>
      </c>
      <c r="AT456">
        <v>1</v>
      </c>
      <c r="AU456" t="s">
        <v>65</v>
      </c>
      <c r="AV456" t="s">
        <v>65</v>
      </c>
      <c r="AW456" t="s">
        <v>65</v>
      </c>
      <c r="AX456" t="s">
        <v>65</v>
      </c>
      <c r="AY456" t="s">
        <v>65</v>
      </c>
      <c r="AZ456" t="s">
        <v>65</v>
      </c>
      <c r="BA456" t="s">
        <v>65</v>
      </c>
      <c r="BB456" t="s">
        <v>65</v>
      </c>
      <c r="BC456" t="s">
        <v>65</v>
      </c>
      <c r="BD456" t="s">
        <v>65</v>
      </c>
      <c r="BE456" t="s">
        <v>65</v>
      </c>
      <c r="BF456" t="s">
        <v>65</v>
      </c>
      <c r="BG456" t="s">
        <v>65</v>
      </c>
      <c r="BH456" t="s">
        <v>65</v>
      </c>
      <c r="BI456" t="s">
        <v>65</v>
      </c>
      <c r="BJ456" t="s">
        <v>65</v>
      </c>
      <c r="BK456">
        <v>0.05</v>
      </c>
      <c r="BL456" t="s">
        <v>65</v>
      </c>
      <c r="BM456" t="s">
        <v>65</v>
      </c>
      <c r="BN456" t="s">
        <v>65</v>
      </c>
      <c r="BO456" t="s">
        <v>65</v>
      </c>
      <c r="BP456" t="s">
        <v>65</v>
      </c>
      <c r="BQ456" t="s">
        <v>65</v>
      </c>
      <c r="BR456" t="s">
        <v>65</v>
      </c>
      <c r="BS456" t="s">
        <v>65</v>
      </c>
      <c r="BT456" t="s">
        <v>2540</v>
      </c>
    </row>
    <row r="457" spans="1:72" hidden="1" x14ac:dyDescent="0.25">
      <c r="A457">
        <v>6</v>
      </c>
      <c r="B457" s="10">
        <v>30570034</v>
      </c>
      <c r="C457" t="s">
        <v>4073</v>
      </c>
      <c r="D457" t="s">
        <v>4073</v>
      </c>
      <c r="E457">
        <v>0</v>
      </c>
      <c r="F457" t="s">
        <v>58</v>
      </c>
      <c r="G457" t="s">
        <v>3829</v>
      </c>
      <c r="H457">
        <v>1</v>
      </c>
      <c r="J457" t="s">
        <v>47</v>
      </c>
      <c r="K457" s="11" t="s">
        <v>14625</v>
      </c>
      <c r="L457" s="5"/>
      <c r="M457" s="5"/>
      <c r="Z457" t="s">
        <v>4074</v>
      </c>
      <c r="AA457" s="12"/>
      <c r="AB457">
        <v>6</v>
      </c>
      <c r="AC457" t="s">
        <v>53</v>
      </c>
      <c r="AF457" t="s">
        <v>4075</v>
      </c>
      <c r="AG457" t="s">
        <v>55</v>
      </c>
      <c r="AH457">
        <v>0.997</v>
      </c>
      <c r="AI457">
        <v>0</v>
      </c>
      <c r="AJ457">
        <v>96.61</v>
      </c>
      <c r="AK457">
        <v>59</v>
      </c>
      <c r="AL457">
        <f>AJ457*AK457</f>
        <v>5699.99</v>
      </c>
      <c r="AM457" s="1">
        <v>2.3224247287533199E-7</v>
      </c>
      <c r="AN457">
        <v>0.99999976775752697</v>
      </c>
      <c r="AO457" s="1">
        <f>AM457+AN457</f>
        <v>0.99999999999999989</v>
      </c>
      <c r="AP457">
        <v>0.99984130900000001</v>
      </c>
      <c r="AQ457">
        <v>0</v>
      </c>
      <c r="AR457">
        <v>39</v>
      </c>
      <c r="AS457">
        <v>1</v>
      </c>
      <c r="AT457">
        <v>1</v>
      </c>
      <c r="AU457" t="s">
        <v>65</v>
      </c>
      <c r="AV457" t="s">
        <v>65</v>
      </c>
      <c r="AW457" t="s">
        <v>14730</v>
      </c>
      <c r="AX457" t="s">
        <v>65</v>
      </c>
      <c r="AY457" t="s">
        <v>65</v>
      </c>
      <c r="AZ457" t="s">
        <v>65</v>
      </c>
      <c r="BA457" t="s">
        <v>65</v>
      </c>
      <c r="BB457" t="s">
        <v>65</v>
      </c>
      <c r="BC457" t="s">
        <v>65</v>
      </c>
      <c r="BD457" t="s">
        <v>65</v>
      </c>
      <c r="BE457">
        <v>3.5E-4</v>
      </c>
      <c r="BF457" t="s">
        <v>65</v>
      </c>
      <c r="BG457" t="s">
        <v>65</v>
      </c>
      <c r="BH457" t="s">
        <v>65</v>
      </c>
      <c r="BI457" t="s">
        <v>65</v>
      </c>
      <c r="BJ457" t="s">
        <v>65</v>
      </c>
      <c r="BK457">
        <v>2.5000000000000001E-2</v>
      </c>
      <c r="BL457" t="s">
        <v>65</v>
      </c>
      <c r="BM457" t="s">
        <v>65</v>
      </c>
      <c r="BN457">
        <v>0</v>
      </c>
      <c r="BO457" t="s">
        <v>65</v>
      </c>
      <c r="BP457" t="s">
        <v>65</v>
      </c>
      <c r="BQ457" t="s">
        <v>65</v>
      </c>
      <c r="BR457" t="s">
        <v>65</v>
      </c>
      <c r="BS457" t="s">
        <v>65</v>
      </c>
      <c r="BT457" t="s">
        <v>1248</v>
      </c>
    </row>
    <row r="458" spans="1:72" hidden="1" x14ac:dyDescent="0.25">
      <c r="A458">
        <v>6</v>
      </c>
      <c r="B458" s="10">
        <v>30570034</v>
      </c>
      <c r="C458" t="s">
        <v>4073</v>
      </c>
      <c r="D458" t="s">
        <v>4073</v>
      </c>
      <c r="E458">
        <v>1</v>
      </c>
      <c r="F458" t="s">
        <v>58</v>
      </c>
      <c r="G458" t="s">
        <v>3829</v>
      </c>
      <c r="H458">
        <v>1</v>
      </c>
      <c r="J458" t="s">
        <v>14737</v>
      </c>
      <c r="K458" s="11" t="s">
        <v>14625</v>
      </c>
      <c r="L458" s="5"/>
      <c r="M458" s="5"/>
      <c r="Z458" t="s">
        <v>4074</v>
      </c>
      <c r="AA458" s="12"/>
      <c r="AB458">
        <v>6</v>
      </c>
      <c r="AC458" t="s">
        <v>53</v>
      </c>
      <c r="AF458" t="s">
        <v>4075</v>
      </c>
      <c r="AG458" t="s">
        <v>55</v>
      </c>
      <c r="AH458">
        <v>0.997</v>
      </c>
      <c r="AI458">
        <v>0</v>
      </c>
      <c r="AJ458">
        <v>96.61</v>
      </c>
      <c r="AK458">
        <v>59</v>
      </c>
      <c r="AM458" s="1">
        <v>2.3224247287533199E-7</v>
      </c>
      <c r="AN458">
        <v>0.99999976775752697</v>
      </c>
      <c r="AO458"/>
      <c r="AP458">
        <v>0.99984130900000001</v>
      </c>
      <c r="AQ458">
        <v>0</v>
      </c>
      <c r="AR458">
        <v>39</v>
      </c>
      <c r="AS458">
        <v>1</v>
      </c>
      <c r="AT458">
        <v>1</v>
      </c>
      <c r="AU458" t="s">
        <v>65</v>
      </c>
      <c r="AV458" t="s">
        <v>65</v>
      </c>
      <c r="AW458" t="s">
        <v>14730</v>
      </c>
      <c r="AX458" t="s">
        <v>65</v>
      </c>
      <c r="AY458" t="s">
        <v>65</v>
      </c>
      <c r="AZ458" t="s">
        <v>65</v>
      </c>
      <c r="BA458" t="s">
        <v>65</v>
      </c>
      <c r="BB458" t="s">
        <v>65</v>
      </c>
      <c r="BC458" t="s">
        <v>65</v>
      </c>
      <c r="BD458" t="s">
        <v>65</v>
      </c>
      <c r="BE458">
        <v>3.5E-4</v>
      </c>
      <c r="BF458" t="s">
        <v>65</v>
      </c>
      <c r="BG458" t="s">
        <v>65</v>
      </c>
      <c r="BH458" t="s">
        <v>65</v>
      </c>
      <c r="BI458" t="s">
        <v>65</v>
      </c>
      <c r="BJ458" t="s">
        <v>65</v>
      </c>
      <c r="BK458">
        <v>2.5000000000000001E-2</v>
      </c>
      <c r="BL458" t="s">
        <v>65</v>
      </c>
      <c r="BM458" t="s">
        <v>65</v>
      </c>
      <c r="BN458">
        <v>0</v>
      </c>
      <c r="BO458" t="s">
        <v>65</v>
      </c>
      <c r="BP458" t="s">
        <v>65</v>
      </c>
      <c r="BQ458" t="s">
        <v>65</v>
      </c>
      <c r="BR458" t="s">
        <v>65</v>
      </c>
      <c r="BS458" t="s">
        <v>65</v>
      </c>
      <c r="BT458" t="s">
        <v>1248</v>
      </c>
    </row>
    <row r="459" spans="1:72" hidden="1" x14ac:dyDescent="0.25">
      <c r="A459">
        <v>6</v>
      </c>
      <c r="B459" s="10">
        <v>30996957</v>
      </c>
      <c r="C459" t="s">
        <v>14964</v>
      </c>
      <c r="D459" t="e">
        <v>#N/A</v>
      </c>
      <c r="E459">
        <v>0</v>
      </c>
      <c r="F459" t="s">
        <v>58</v>
      </c>
      <c r="G459" t="s">
        <v>7516</v>
      </c>
      <c r="H459">
        <v>1</v>
      </c>
      <c r="J459" t="s">
        <v>59</v>
      </c>
      <c r="K459" s="11" t="s">
        <v>14636</v>
      </c>
      <c r="L459" s="13" t="s">
        <v>14640</v>
      </c>
      <c r="M459" s="13"/>
      <c r="Z459" t="s">
        <v>14965</v>
      </c>
      <c r="AA459" s="12"/>
      <c r="AC459" t="s">
        <v>53</v>
      </c>
      <c r="AF459" t="s">
        <v>14966</v>
      </c>
      <c r="AG459" t="s">
        <v>55</v>
      </c>
      <c r="AH459">
        <v>0</v>
      </c>
      <c r="AI459">
        <v>0</v>
      </c>
      <c r="AJ459">
        <v>56.76</v>
      </c>
      <c r="AK459">
        <v>37</v>
      </c>
      <c r="AM459">
        <v>0</v>
      </c>
      <c r="AN459">
        <v>0</v>
      </c>
      <c r="AO459"/>
      <c r="AP459">
        <v>0.11437136000000001</v>
      </c>
      <c r="AQ459">
        <v>0</v>
      </c>
      <c r="AR459">
        <v>19</v>
      </c>
      <c r="AS459">
        <v>1</v>
      </c>
      <c r="AT459">
        <v>0.5</v>
      </c>
      <c r="AU459" t="s">
        <v>65</v>
      </c>
      <c r="AV459" t="s">
        <v>65</v>
      </c>
      <c r="AW459" t="s">
        <v>14730</v>
      </c>
      <c r="AX459" t="s">
        <v>65</v>
      </c>
      <c r="AY459" t="s">
        <v>65</v>
      </c>
      <c r="AZ459" t="s">
        <v>65</v>
      </c>
      <c r="BA459" t="s">
        <v>65</v>
      </c>
      <c r="BB459" t="s">
        <v>65</v>
      </c>
      <c r="BC459" t="s">
        <v>65</v>
      </c>
      <c r="BD459" t="s">
        <v>65</v>
      </c>
      <c r="BE459">
        <v>2.5799999999999998E-3</v>
      </c>
      <c r="BF459" t="s">
        <v>65</v>
      </c>
      <c r="BG459" t="s">
        <v>65</v>
      </c>
      <c r="BH459" t="s">
        <v>65</v>
      </c>
      <c r="BI459" t="s">
        <v>65</v>
      </c>
      <c r="BJ459" t="s">
        <v>65</v>
      </c>
      <c r="BK459">
        <v>0.05</v>
      </c>
      <c r="BL459" t="s">
        <v>65</v>
      </c>
      <c r="BM459" t="s">
        <v>65</v>
      </c>
      <c r="BN459">
        <v>0</v>
      </c>
      <c r="BO459" t="s">
        <v>65</v>
      </c>
      <c r="BP459" t="s">
        <v>65</v>
      </c>
      <c r="BQ459" t="s">
        <v>65</v>
      </c>
      <c r="BR459" t="s">
        <v>65</v>
      </c>
      <c r="BS459" t="s">
        <v>65</v>
      </c>
      <c r="BT459" t="s">
        <v>7519</v>
      </c>
    </row>
    <row r="460" spans="1:72" hidden="1" x14ac:dyDescent="0.25">
      <c r="A460">
        <v>13</v>
      </c>
      <c r="B460" s="10">
        <v>95055808</v>
      </c>
      <c r="C460" t="s">
        <v>14967</v>
      </c>
      <c r="D460" t="e">
        <v>#N/A</v>
      </c>
      <c r="E460">
        <v>0</v>
      </c>
      <c r="F460" t="s">
        <v>58</v>
      </c>
      <c r="G460" t="s">
        <v>4574</v>
      </c>
      <c r="J460" t="s">
        <v>59</v>
      </c>
      <c r="K460" s="13" t="s">
        <v>14624</v>
      </c>
      <c r="L460" s="5"/>
      <c r="M460" s="5"/>
      <c r="Z460" t="s">
        <v>14968</v>
      </c>
      <c r="AC460" t="s">
        <v>100</v>
      </c>
      <c r="AF460" t="s">
        <v>55</v>
      </c>
      <c r="AG460" t="s">
        <v>55</v>
      </c>
      <c r="AH460">
        <v>0</v>
      </c>
      <c r="AI460">
        <v>0</v>
      </c>
      <c r="AJ460" t="s">
        <v>55</v>
      </c>
      <c r="AK460" t="s">
        <v>55</v>
      </c>
      <c r="AM460">
        <v>0.66052612187829796</v>
      </c>
      <c r="AN460">
        <v>0.33885461335405698</v>
      </c>
      <c r="AO460"/>
      <c r="AP460">
        <v>0.57904841299999998</v>
      </c>
      <c r="AQ460">
        <v>0.51939222100000004</v>
      </c>
      <c r="AR460">
        <v>29</v>
      </c>
      <c r="AS460">
        <v>1</v>
      </c>
      <c r="AT460">
        <v>0.75</v>
      </c>
      <c r="AU460" t="s">
        <v>65</v>
      </c>
      <c r="AV460" t="s">
        <v>65</v>
      </c>
      <c r="AW460" t="s">
        <v>65</v>
      </c>
      <c r="AX460" t="s">
        <v>65</v>
      </c>
      <c r="AY460" t="s">
        <v>65</v>
      </c>
      <c r="AZ460" t="s">
        <v>65</v>
      </c>
      <c r="BA460" t="s">
        <v>65</v>
      </c>
      <c r="BB460" t="s">
        <v>65</v>
      </c>
      <c r="BC460" t="s">
        <v>65</v>
      </c>
      <c r="BD460" t="s">
        <v>65</v>
      </c>
      <c r="BE460" t="s">
        <v>65</v>
      </c>
      <c r="BF460" t="s">
        <v>65</v>
      </c>
      <c r="BG460" t="s">
        <v>65</v>
      </c>
      <c r="BH460" t="s">
        <v>65</v>
      </c>
      <c r="BI460" t="s">
        <v>65</v>
      </c>
      <c r="BJ460" t="s">
        <v>65</v>
      </c>
      <c r="BK460">
        <v>3.3329999999999999E-2</v>
      </c>
      <c r="BL460" t="s">
        <v>65</v>
      </c>
      <c r="BM460" t="s">
        <v>65</v>
      </c>
      <c r="BN460" t="s">
        <v>65</v>
      </c>
      <c r="BO460" t="s">
        <v>65</v>
      </c>
      <c r="BP460" t="s">
        <v>65</v>
      </c>
      <c r="BQ460" t="s">
        <v>65</v>
      </c>
      <c r="BR460" t="s">
        <v>65</v>
      </c>
      <c r="BS460" t="s">
        <v>65</v>
      </c>
      <c r="BT460" t="s">
        <v>910</v>
      </c>
    </row>
    <row r="461" spans="1:72" hidden="1" x14ac:dyDescent="0.25">
      <c r="A461">
        <v>13</v>
      </c>
      <c r="B461" s="10">
        <v>95363661</v>
      </c>
      <c r="C461" t="s">
        <v>2264</v>
      </c>
      <c r="D461" t="s">
        <v>2264</v>
      </c>
      <c r="E461">
        <v>0</v>
      </c>
      <c r="F461" t="s">
        <v>58</v>
      </c>
      <c r="G461" t="s">
        <v>1764</v>
      </c>
      <c r="J461" t="s">
        <v>47</v>
      </c>
      <c r="K461" s="13" t="s">
        <v>14624</v>
      </c>
      <c r="L461" s="5"/>
      <c r="M461" s="5"/>
      <c r="Z461" t="s">
        <v>2265</v>
      </c>
      <c r="AC461" t="s">
        <v>63</v>
      </c>
      <c r="AF461" t="s">
        <v>55</v>
      </c>
      <c r="AG461" t="s">
        <v>55</v>
      </c>
      <c r="AH461">
        <v>0</v>
      </c>
      <c r="AI461">
        <v>0</v>
      </c>
      <c r="AJ461" t="s">
        <v>55</v>
      </c>
      <c r="AK461" t="s">
        <v>55</v>
      </c>
      <c r="AM461">
        <v>0</v>
      </c>
      <c r="AN461">
        <v>0</v>
      </c>
      <c r="AO461"/>
      <c r="AP461">
        <v>0.16324402599999999</v>
      </c>
      <c r="AQ461">
        <v>0.64548452000000001</v>
      </c>
      <c r="AR461">
        <v>23</v>
      </c>
      <c r="AS461">
        <v>1</v>
      </c>
      <c r="AT461">
        <v>0.6</v>
      </c>
      <c r="AU461" t="s">
        <v>65</v>
      </c>
      <c r="AV461" t="s">
        <v>65</v>
      </c>
      <c r="AW461" t="s">
        <v>14730</v>
      </c>
      <c r="AX461" t="s">
        <v>65</v>
      </c>
      <c r="AY461" t="s">
        <v>65</v>
      </c>
      <c r="AZ461" t="s">
        <v>65</v>
      </c>
      <c r="BA461" t="s">
        <v>65</v>
      </c>
      <c r="BB461" t="s">
        <v>65</v>
      </c>
      <c r="BC461" t="s">
        <v>65</v>
      </c>
      <c r="BD461" t="s">
        <v>65</v>
      </c>
      <c r="BE461">
        <v>0.28571000000000002</v>
      </c>
      <c r="BF461" t="s">
        <v>65</v>
      </c>
      <c r="BG461" t="s">
        <v>65</v>
      </c>
      <c r="BH461" t="s">
        <v>65</v>
      </c>
      <c r="BI461" t="s">
        <v>65</v>
      </c>
      <c r="BJ461" t="s">
        <v>65</v>
      </c>
      <c r="BK461">
        <v>4.1669999999999999E-2</v>
      </c>
      <c r="BL461" t="s">
        <v>65</v>
      </c>
      <c r="BM461" t="s">
        <v>65</v>
      </c>
      <c r="BN461">
        <v>0</v>
      </c>
      <c r="BO461" t="s">
        <v>65</v>
      </c>
      <c r="BP461" t="s">
        <v>65</v>
      </c>
      <c r="BQ461" t="s">
        <v>65</v>
      </c>
      <c r="BR461" t="s">
        <v>65</v>
      </c>
      <c r="BS461" t="s">
        <v>65</v>
      </c>
      <c r="BT461" t="s">
        <v>1766</v>
      </c>
    </row>
    <row r="462" spans="1:72" hidden="1" x14ac:dyDescent="0.25">
      <c r="A462">
        <v>13</v>
      </c>
      <c r="B462" s="10">
        <v>95363661</v>
      </c>
      <c r="C462" t="s">
        <v>2264</v>
      </c>
      <c r="D462" t="s">
        <v>2264</v>
      </c>
      <c r="E462">
        <v>1</v>
      </c>
      <c r="F462" t="s">
        <v>58</v>
      </c>
      <c r="G462" t="s">
        <v>1764</v>
      </c>
      <c r="J462" t="s">
        <v>14737</v>
      </c>
      <c r="K462" s="13" t="s">
        <v>14624</v>
      </c>
      <c r="L462" s="5"/>
      <c r="M462" s="5"/>
      <c r="Z462" t="s">
        <v>2265</v>
      </c>
      <c r="AC462" t="s">
        <v>63</v>
      </c>
      <c r="AF462" t="s">
        <v>55</v>
      </c>
      <c r="AG462" t="s">
        <v>55</v>
      </c>
      <c r="AH462">
        <v>0</v>
      </c>
      <c r="AI462">
        <v>0</v>
      </c>
      <c r="AJ462" t="s">
        <v>55</v>
      </c>
      <c r="AK462" t="s">
        <v>55</v>
      </c>
      <c r="AM462">
        <v>0</v>
      </c>
      <c r="AN462">
        <v>0</v>
      </c>
      <c r="AO462"/>
      <c r="AP462">
        <v>0.16324402599999999</v>
      </c>
      <c r="AQ462">
        <v>0.64548452000000001</v>
      </c>
      <c r="AR462">
        <v>23</v>
      </c>
      <c r="AS462">
        <v>1</v>
      </c>
      <c r="AT462">
        <v>0.6</v>
      </c>
      <c r="AU462" t="s">
        <v>65</v>
      </c>
      <c r="AV462" t="s">
        <v>65</v>
      </c>
      <c r="AW462" t="s">
        <v>14730</v>
      </c>
      <c r="AX462" t="s">
        <v>65</v>
      </c>
      <c r="AY462" t="s">
        <v>65</v>
      </c>
      <c r="AZ462" t="s">
        <v>65</v>
      </c>
      <c r="BA462" t="s">
        <v>65</v>
      </c>
      <c r="BB462" t="s">
        <v>65</v>
      </c>
      <c r="BC462" t="s">
        <v>65</v>
      </c>
      <c r="BD462" t="s">
        <v>65</v>
      </c>
      <c r="BE462">
        <v>0.28571000000000002</v>
      </c>
      <c r="BF462" t="s">
        <v>65</v>
      </c>
      <c r="BG462" t="s">
        <v>65</v>
      </c>
      <c r="BH462" t="s">
        <v>65</v>
      </c>
      <c r="BI462" t="s">
        <v>65</v>
      </c>
      <c r="BJ462" t="s">
        <v>65</v>
      </c>
      <c r="BK462">
        <v>4.1669999999999999E-2</v>
      </c>
      <c r="BL462" t="s">
        <v>65</v>
      </c>
      <c r="BM462" t="s">
        <v>65</v>
      </c>
      <c r="BN462">
        <v>0</v>
      </c>
      <c r="BO462" t="s">
        <v>65</v>
      </c>
      <c r="BP462" t="s">
        <v>65</v>
      </c>
      <c r="BQ462" t="s">
        <v>65</v>
      </c>
      <c r="BR462" t="s">
        <v>65</v>
      </c>
      <c r="BS462" t="s">
        <v>65</v>
      </c>
      <c r="BT462" t="s">
        <v>1766</v>
      </c>
    </row>
    <row r="463" spans="1:72" hidden="1" x14ac:dyDescent="0.25">
      <c r="A463">
        <v>6</v>
      </c>
      <c r="B463" s="10">
        <v>3155121</v>
      </c>
      <c r="C463" t="s">
        <v>4061</v>
      </c>
      <c r="D463" t="s">
        <v>4061</v>
      </c>
      <c r="E463">
        <v>0</v>
      </c>
      <c r="F463" t="s">
        <v>58</v>
      </c>
      <c r="G463" t="s">
        <v>3829</v>
      </c>
      <c r="H463">
        <v>1</v>
      </c>
      <c r="J463" t="s">
        <v>47</v>
      </c>
      <c r="K463" s="11" t="s">
        <v>14625</v>
      </c>
      <c r="L463" s="5"/>
      <c r="M463" s="5"/>
      <c r="R463">
        <v>1</v>
      </c>
      <c r="T463">
        <v>1</v>
      </c>
      <c r="Z463" t="s">
        <v>4062</v>
      </c>
      <c r="AA463" s="12"/>
      <c r="AB463">
        <v>6</v>
      </c>
      <c r="AC463" t="s">
        <v>53</v>
      </c>
      <c r="AF463" t="s">
        <v>4063</v>
      </c>
      <c r="AG463" t="s">
        <v>55</v>
      </c>
      <c r="AH463">
        <v>1</v>
      </c>
      <c r="AI463">
        <v>7.9020000000000001</v>
      </c>
      <c r="AJ463">
        <v>98.96</v>
      </c>
      <c r="AK463">
        <v>96</v>
      </c>
      <c r="AM463">
        <v>0</v>
      </c>
      <c r="AN463">
        <v>0</v>
      </c>
      <c r="AO463" s="1">
        <f>AM463+AN463</f>
        <v>0</v>
      </c>
      <c r="AP463">
        <v>0.84478612500000005</v>
      </c>
      <c r="AQ463">
        <v>0.63892690699999999</v>
      </c>
      <c r="AR463">
        <v>39</v>
      </c>
      <c r="AS463">
        <v>1</v>
      </c>
      <c r="AT463">
        <v>1</v>
      </c>
      <c r="AU463" t="s">
        <v>65</v>
      </c>
      <c r="AV463" t="s">
        <v>65</v>
      </c>
      <c r="AW463" t="s">
        <v>14730</v>
      </c>
      <c r="AX463" t="s">
        <v>65</v>
      </c>
      <c r="AY463" t="s">
        <v>65</v>
      </c>
      <c r="AZ463" t="s">
        <v>65</v>
      </c>
      <c r="BA463" t="s">
        <v>65</v>
      </c>
      <c r="BB463" t="s">
        <v>65</v>
      </c>
      <c r="BC463" t="s">
        <v>65</v>
      </c>
      <c r="BD463" t="s">
        <v>65</v>
      </c>
      <c r="BE463">
        <v>3.4000000000000002E-4</v>
      </c>
      <c r="BF463" t="s">
        <v>65</v>
      </c>
      <c r="BG463" t="s">
        <v>65</v>
      </c>
      <c r="BH463" t="s">
        <v>65</v>
      </c>
      <c r="BI463" t="s">
        <v>65</v>
      </c>
      <c r="BJ463" t="s">
        <v>65</v>
      </c>
      <c r="BK463">
        <v>2.5000000000000001E-2</v>
      </c>
      <c r="BL463" t="s">
        <v>65</v>
      </c>
      <c r="BM463" t="s">
        <v>65</v>
      </c>
      <c r="BN463">
        <v>0</v>
      </c>
      <c r="BO463" t="s">
        <v>65</v>
      </c>
      <c r="BP463" t="s">
        <v>65</v>
      </c>
      <c r="BQ463" t="s">
        <v>65</v>
      </c>
      <c r="BR463" t="s">
        <v>65</v>
      </c>
      <c r="BS463" t="s">
        <v>65</v>
      </c>
      <c r="BT463" t="s">
        <v>1248</v>
      </c>
    </row>
    <row r="464" spans="1:72" hidden="1" x14ac:dyDescent="0.25">
      <c r="A464">
        <v>6</v>
      </c>
      <c r="B464" s="10">
        <v>3155121</v>
      </c>
      <c r="C464" t="s">
        <v>4061</v>
      </c>
      <c r="D464" t="s">
        <v>4061</v>
      </c>
      <c r="E464">
        <v>1</v>
      </c>
      <c r="F464" t="s">
        <v>58</v>
      </c>
      <c r="G464" t="s">
        <v>3829</v>
      </c>
      <c r="H464">
        <v>1</v>
      </c>
      <c r="J464" t="s">
        <v>14737</v>
      </c>
      <c r="K464" s="11" t="s">
        <v>14625</v>
      </c>
      <c r="L464" s="5"/>
      <c r="M464" s="5"/>
      <c r="R464">
        <v>1</v>
      </c>
      <c r="T464">
        <v>1</v>
      </c>
      <c r="Z464" t="s">
        <v>4062</v>
      </c>
      <c r="AA464" s="12"/>
      <c r="AB464">
        <v>6</v>
      </c>
      <c r="AC464" t="s">
        <v>53</v>
      </c>
      <c r="AF464" t="s">
        <v>4063</v>
      </c>
      <c r="AG464" t="s">
        <v>55</v>
      </c>
      <c r="AH464">
        <v>1</v>
      </c>
      <c r="AI464">
        <v>7.9020000000000001</v>
      </c>
      <c r="AJ464">
        <v>98.96</v>
      </c>
      <c r="AK464">
        <v>96</v>
      </c>
      <c r="AM464">
        <v>0</v>
      </c>
      <c r="AN464">
        <v>0</v>
      </c>
      <c r="AO464"/>
      <c r="AP464">
        <v>0.84478612500000005</v>
      </c>
      <c r="AQ464">
        <v>0.63892690699999999</v>
      </c>
      <c r="AR464">
        <v>39</v>
      </c>
      <c r="AS464">
        <v>1</v>
      </c>
      <c r="AT464">
        <v>1</v>
      </c>
      <c r="AU464" t="s">
        <v>65</v>
      </c>
      <c r="AV464" t="s">
        <v>65</v>
      </c>
      <c r="AW464" t="s">
        <v>14730</v>
      </c>
      <c r="AX464" t="s">
        <v>65</v>
      </c>
      <c r="AY464" t="s">
        <v>65</v>
      </c>
      <c r="AZ464" t="s">
        <v>65</v>
      </c>
      <c r="BA464" t="s">
        <v>65</v>
      </c>
      <c r="BB464" t="s">
        <v>65</v>
      </c>
      <c r="BC464" t="s">
        <v>65</v>
      </c>
      <c r="BD464" t="s">
        <v>65</v>
      </c>
      <c r="BE464">
        <v>3.4000000000000002E-4</v>
      </c>
      <c r="BF464" t="s">
        <v>65</v>
      </c>
      <c r="BG464" t="s">
        <v>65</v>
      </c>
      <c r="BH464" t="s">
        <v>65</v>
      </c>
      <c r="BI464" t="s">
        <v>65</v>
      </c>
      <c r="BJ464" t="s">
        <v>65</v>
      </c>
      <c r="BK464">
        <v>2.5000000000000001E-2</v>
      </c>
      <c r="BL464" t="s">
        <v>65</v>
      </c>
      <c r="BM464" t="s">
        <v>65</v>
      </c>
      <c r="BN464">
        <v>0</v>
      </c>
      <c r="BO464" t="s">
        <v>65</v>
      </c>
      <c r="BP464" t="s">
        <v>65</v>
      </c>
      <c r="BQ464" t="s">
        <v>65</v>
      </c>
      <c r="BR464" t="s">
        <v>65</v>
      </c>
      <c r="BS464" t="s">
        <v>65</v>
      </c>
      <c r="BT464" t="s">
        <v>1248</v>
      </c>
    </row>
    <row r="465" spans="1:72" hidden="1" x14ac:dyDescent="0.25">
      <c r="A465">
        <v>6</v>
      </c>
      <c r="B465" s="10">
        <v>32150325</v>
      </c>
      <c r="C465" t="s">
        <v>4082</v>
      </c>
      <c r="D465" t="s">
        <v>4082</v>
      </c>
      <c r="E465">
        <v>0</v>
      </c>
      <c r="F465" t="s">
        <v>58</v>
      </c>
      <c r="G465" t="s">
        <v>3829</v>
      </c>
      <c r="H465">
        <v>1</v>
      </c>
      <c r="J465" t="s">
        <v>47</v>
      </c>
      <c r="K465" s="11" t="s">
        <v>14625</v>
      </c>
      <c r="L465" s="13" t="s">
        <v>14663</v>
      </c>
      <c r="M465" s="13"/>
      <c r="N465" t="s">
        <v>14664</v>
      </c>
      <c r="U465">
        <v>206</v>
      </c>
      <c r="Z465" t="s">
        <v>4083</v>
      </c>
      <c r="AA465" s="12"/>
      <c r="AB465">
        <v>5</v>
      </c>
      <c r="AC465" t="s">
        <v>63</v>
      </c>
      <c r="AD465" t="s">
        <v>55</v>
      </c>
      <c r="AE465" t="s">
        <v>64</v>
      </c>
      <c r="AF465" t="s">
        <v>64</v>
      </c>
      <c r="AG465" t="s">
        <v>55</v>
      </c>
      <c r="AH465">
        <v>0</v>
      </c>
      <c r="AI465">
        <v>0</v>
      </c>
      <c r="AJ465" t="s">
        <v>55</v>
      </c>
      <c r="AK465" t="s">
        <v>55</v>
      </c>
      <c r="AM465">
        <v>0.19163849929788301</v>
      </c>
      <c r="AN465" s="1">
        <v>1.46448261051773E-10</v>
      </c>
      <c r="AO465" s="1"/>
      <c r="AP465">
        <v>1.9191013999999999E-2</v>
      </c>
      <c r="AQ465">
        <v>0</v>
      </c>
      <c r="AR465">
        <v>39</v>
      </c>
      <c r="AS465">
        <v>1</v>
      </c>
      <c r="AT465">
        <v>1</v>
      </c>
      <c r="AU465" t="s">
        <v>65</v>
      </c>
      <c r="AV465" t="s">
        <v>65</v>
      </c>
      <c r="AW465" t="s">
        <v>14730</v>
      </c>
      <c r="AX465" t="s">
        <v>14730</v>
      </c>
      <c r="AY465" t="s">
        <v>65</v>
      </c>
      <c r="AZ465" t="s">
        <v>65</v>
      </c>
      <c r="BA465" t="s">
        <v>65</v>
      </c>
      <c r="BB465" t="s">
        <v>65</v>
      </c>
      <c r="BC465" t="s">
        <v>65</v>
      </c>
      <c r="BD465" t="s">
        <v>65</v>
      </c>
      <c r="BE465">
        <v>6.8000000000000005E-4</v>
      </c>
      <c r="BF465">
        <v>1.2700000000000001E-3</v>
      </c>
      <c r="BG465" t="s">
        <v>65</v>
      </c>
      <c r="BH465" t="s">
        <v>65</v>
      </c>
      <c r="BI465" t="s">
        <v>65</v>
      </c>
      <c r="BJ465" t="s">
        <v>65</v>
      </c>
      <c r="BK465">
        <v>2.5000000000000001E-2</v>
      </c>
      <c r="BL465" t="s">
        <v>65</v>
      </c>
      <c r="BM465" t="s">
        <v>65</v>
      </c>
      <c r="BN465" s="1">
        <v>8.4800000000000001E-6</v>
      </c>
      <c r="BO465" s="1">
        <v>1.59E-5</v>
      </c>
      <c r="BP465" t="s">
        <v>65</v>
      </c>
      <c r="BQ465" t="s">
        <v>65</v>
      </c>
      <c r="BR465" t="s">
        <v>65</v>
      </c>
      <c r="BS465" t="s">
        <v>65</v>
      </c>
      <c r="BT465" t="s">
        <v>1248</v>
      </c>
    </row>
    <row r="466" spans="1:72" hidden="1" x14ac:dyDescent="0.25">
      <c r="A466">
        <v>6</v>
      </c>
      <c r="B466" s="10">
        <v>36570005</v>
      </c>
      <c r="C466" t="s">
        <v>7815</v>
      </c>
      <c r="D466" t="s">
        <v>7815</v>
      </c>
      <c r="E466">
        <v>0</v>
      </c>
      <c r="F466" t="s">
        <v>58</v>
      </c>
      <c r="G466" t="s">
        <v>7516</v>
      </c>
      <c r="H466">
        <v>1</v>
      </c>
      <c r="J466" t="s">
        <v>14736</v>
      </c>
      <c r="K466" s="11" t="s">
        <v>14625</v>
      </c>
      <c r="L466" s="5"/>
      <c r="M466" s="5"/>
      <c r="Z466" t="s">
        <v>7816</v>
      </c>
      <c r="AA466" s="12"/>
      <c r="AB466">
        <v>9</v>
      </c>
      <c r="AC466" t="s">
        <v>100</v>
      </c>
      <c r="AD466" t="s">
        <v>55</v>
      </c>
      <c r="AE466" t="s">
        <v>64</v>
      </c>
      <c r="AF466" t="s">
        <v>64</v>
      </c>
      <c r="AG466" t="s">
        <v>55</v>
      </c>
      <c r="AH466">
        <v>0</v>
      </c>
      <c r="AI466">
        <v>4.9329999999999998</v>
      </c>
      <c r="AJ466" t="s">
        <v>55</v>
      </c>
      <c r="AK466" t="s">
        <v>55</v>
      </c>
      <c r="AL466" t="e">
        <f>AJ466*AK466</f>
        <v>#VALUE!</v>
      </c>
      <c r="AM466">
        <v>2.3800126012427501E-2</v>
      </c>
      <c r="AN466">
        <v>0.97617520966804805</v>
      </c>
      <c r="AO466" s="1">
        <f>AM466+AN466</f>
        <v>0.99997533568047559</v>
      </c>
      <c r="AP466">
        <v>0.53917561300000005</v>
      </c>
      <c r="AQ466">
        <v>0.703453247</v>
      </c>
      <c r="AR466">
        <v>39</v>
      </c>
      <c r="AS466">
        <v>1</v>
      </c>
      <c r="AT466">
        <v>1</v>
      </c>
      <c r="AU466" t="s">
        <v>65</v>
      </c>
      <c r="AV466" t="s">
        <v>65</v>
      </c>
      <c r="AW466" t="s">
        <v>65</v>
      </c>
      <c r="AX466" t="s">
        <v>65</v>
      </c>
      <c r="AY466" t="s">
        <v>65</v>
      </c>
      <c r="AZ466" t="s">
        <v>65</v>
      </c>
      <c r="BA466" t="s">
        <v>65</v>
      </c>
      <c r="BB466" t="s">
        <v>65</v>
      </c>
      <c r="BC466" t="s">
        <v>65</v>
      </c>
      <c r="BD466" t="s">
        <v>65</v>
      </c>
      <c r="BE466" t="s">
        <v>65</v>
      </c>
      <c r="BF466" t="s">
        <v>65</v>
      </c>
      <c r="BG466" t="s">
        <v>65</v>
      </c>
      <c r="BH466" t="s">
        <v>65</v>
      </c>
      <c r="BI466" t="s">
        <v>65</v>
      </c>
      <c r="BJ466" t="s">
        <v>65</v>
      </c>
      <c r="BK466">
        <v>2.5000000000000001E-2</v>
      </c>
      <c r="BL466" t="s">
        <v>65</v>
      </c>
      <c r="BM466" t="s">
        <v>65</v>
      </c>
      <c r="BN466" t="s">
        <v>65</v>
      </c>
      <c r="BO466" t="s">
        <v>65</v>
      </c>
      <c r="BP466" t="s">
        <v>65</v>
      </c>
      <c r="BQ466" t="s">
        <v>65</v>
      </c>
      <c r="BR466" t="s">
        <v>65</v>
      </c>
      <c r="BS466" t="s">
        <v>65</v>
      </c>
      <c r="BT466" t="s">
        <v>7519</v>
      </c>
    </row>
    <row r="467" spans="1:72" hidden="1" x14ac:dyDescent="0.25">
      <c r="A467">
        <v>6</v>
      </c>
      <c r="B467" s="10">
        <v>43336896</v>
      </c>
      <c r="C467" t="s">
        <v>6948</v>
      </c>
      <c r="D467" t="s">
        <v>6948</v>
      </c>
      <c r="E467">
        <v>0</v>
      </c>
      <c r="F467" t="s">
        <v>58</v>
      </c>
      <c r="G467" t="s">
        <v>6672</v>
      </c>
      <c r="H467">
        <v>1</v>
      </c>
      <c r="J467" t="s">
        <v>47</v>
      </c>
      <c r="K467" s="11" t="s">
        <v>14625</v>
      </c>
      <c r="L467" s="13" t="s">
        <v>14640</v>
      </c>
      <c r="M467" s="13"/>
      <c r="Z467" t="s">
        <v>6949</v>
      </c>
      <c r="AA467" s="12"/>
      <c r="AB467">
        <v>6</v>
      </c>
      <c r="AC467" t="s">
        <v>53</v>
      </c>
      <c r="AF467" t="s">
        <v>6950</v>
      </c>
      <c r="AG467" t="s">
        <v>55</v>
      </c>
      <c r="AH467">
        <v>0.99</v>
      </c>
      <c r="AI467">
        <v>0</v>
      </c>
      <c r="AJ467">
        <v>90.91</v>
      </c>
      <c r="AK467">
        <v>33</v>
      </c>
      <c r="AM467">
        <v>0.94621703046222205</v>
      </c>
      <c r="AN467">
        <v>5.3782967134628101E-2</v>
      </c>
      <c r="AO467"/>
      <c r="AP467">
        <v>0.54855173199999996</v>
      </c>
      <c r="AQ467">
        <v>0.62563199000000003</v>
      </c>
      <c r="AR467">
        <v>37</v>
      </c>
      <c r="AS467">
        <v>1</v>
      </c>
      <c r="AT467">
        <v>0.95</v>
      </c>
      <c r="AU467" t="s">
        <v>65</v>
      </c>
      <c r="AV467" t="s">
        <v>65</v>
      </c>
      <c r="AW467" t="s">
        <v>14730</v>
      </c>
      <c r="AX467" t="s">
        <v>65</v>
      </c>
      <c r="AY467" t="s">
        <v>65</v>
      </c>
      <c r="AZ467" t="s">
        <v>65</v>
      </c>
      <c r="BA467" t="s">
        <v>65</v>
      </c>
      <c r="BB467" t="s">
        <v>65</v>
      </c>
      <c r="BC467" t="s">
        <v>65</v>
      </c>
      <c r="BD467" t="s">
        <v>65</v>
      </c>
      <c r="BE467">
        <v>1</v>
      </c>
      <c r="BF467" t="s">
        <v>65</v>
      </c>
      <c r="BG467" t="s">
        <v>65</v>
      </c>
      <c r="BH467" t="s">
        <v>65</v>
      </c>
      <c r="BI467" t="s">
        <v>65</v>
      </c>
      <c r="BJ467" t="s">
        <v>65</v>
      </c>
      <c r="BK467">
        <v>2.632E-2</v>
      </c>
      <c r="BL467" t="s">
        <v>65</v>
      </c>
      <c r="BM467" t="s">
        <v>65</v>
      </c>
      <c r="BN467" t="s">
        <v>65</v>
      </c>
      <c r="BO467" t="s">
        <v>65</v>
      </c>
      <c r="BP467" t="s">
        <v>65</v>
      </c>
      <c r="BQ467" t="s">
        <v>65</v>
      </c>
      <c r="BR467" t="s">
        <v>65</v>
      </c>
      <c r="BS467" t="s">
        <v>65</v>
      </c>
      <c r="BT467" t="s">
        <v>6675</v>
      </c>
    </row>
    <row r="468" spans="1:72" hidden="1" x14ac:dyDescent="0.25">
      <c r="A468">
        <v>6</v>
      </c>
      <c r="B468" s="10">
        <v>43336896</v>
      </c>
      <c r="C468" t="s">
        <v>6948</v>
      </c>
      <c r="D468" t="s">
        <v>6948</v>
      </c>
      <c r="E468">
        <v>1</v>
      </c>
      <c r="F468" t="s">
        <v>58</v>
      </c>
      <c r="G468" t="s">
        <v>6672</v>
      </c>
      <c r="H468">
        <v>1</v>
      </c>
      <c r="J468" t="s">
        <v>14737</v>
      </c>
      <c r="K468" s="11" t="s">
        <v>14625</v>
      </c>
      <c r="L468" s="5"/>
      <c r="M468" s="5"/>
      <c r="Z468" t="s">
        <v>6949</v>
      </c>
      <c r="AA468" s="12"/>
      <c r="AB468">
        <v>6</v>
      </c>
      <c r="AC468" t="s">
        <v>53</v>
      </c>
      <c r="AF468" t="s">
        <v>6950</v>
      </c>
      <c r="AG468" t="s">
        <v>55</v>
      </c>
      <c r="AH468">
        <v>0.99</v>
      </c>
      <c r="AI468">
        <v>0</v>
      </c>
      <c r="AJ468">
        <v>90.91</v>
      </c>
      <c r="AK468">
        <v>33</v>
      </c>
      <c r="AM468">
        <v>0.94621703046222205</v>
      </c>
      <c r="AN468">
        <v>5.3782967134628101E-2</v>
      </c>
      <c r="AO468"/>
      <c r="AP468">
        <v>0.54855173199999996</v>
      </c>
      <c r="AQ468">
        <v>0.62563199000000003</v>
      </c>
      <c r="AR468">
        <v>37</v>
      </c>
      <c r="AS468">
        <v>1</v>
      </c>
      <c r="AT468">
        <v>0.95</v>
      </c>
      <c r="AU468" t="s">
        <v>65</v>
      </c>
      <c r="AV468" t="s">
        <v>65</v>
      </c>
      <c r="AW468" t="s">
        <v>14730</v>
      </c>
      <c r="AX468" t="s">
        <v>65</v>
      </c>
      <c r="AY468" t="s">
        <v>65</v>
      </c>
      <c r="AZ468" t="s">
        <v>65</v>
      </c>
      <c r="BA468" t="s">
        <v>65</v>
      </c>
      <c r="BB468" t="s">
        <v>65</v>
      </c>
      <c r="BC468" t="s">
        <v>65</v>
      </c>
      <c r="BD468" t="s">
        <v>65</v>
      </c>
      <c r="BE468">
        <v>1</v>
      </c>
      <c r="BF468" t="s">
        <v>65</v>
      </c>
      <c r="BG468" t="s">
        <v>65</v>
      </c>
      <c r="BH468" t="s">
        <v>65</v>
      </c>
      <c r="BI468" t="s">
        <v>65</v>
      </c>
      <c r="BJ468" t="s">
        <v>65</v>
      </c>
      <c r="BK468">
        <v>2.632E-2</v>
      </c>
      <c r="BL468" t="s">
        <v>65</v>
      </c>
      <c r="BM468" t="s">
        <v>65</v>
      </c>
      <c r="BN468" t="s">
        <v>65</v>
      </c>
      <c r="BO468" t="s">
        <v>65</v>
      </c>
      <c r="BP468" t="s">
        <v>65</v>
      </c>
      <c r="BQ468" t="s">
        <v>65</v>
      </c>
      <c r="BR468" t="s">
        <v>65</v>
      </c>
      <c r="BS468" t="s">
        <v>65</v>
      </c>
      <c r="BT468" t="s">
        <v>6675</v>
      </c>
    </row>
    <row r="469" spans="1:72" hidden="1" x14ac:dyDescent="0.25">
      <c r="A469">
        <v>1</v>
      </c>
      <c r="B469" s="10">
        <v>40253884</v>
      </c>
      <c r="C469" t="s">
        <v>9511</v>
      </c>
      <c r="D469" t="s">
        <v>9511</v>
      </c>
      <c r="E469">
        <v>0</v>
      </c>
      <c r="F469" t="s">
        <v>58</v>
      </c>
      <c r="G469" t="s">
        <v>9502</v>
      </c>
      <c r="J469" t="s">
        <v>47</v>
      </c>
      <c r="K469" s="13" t="s">
        <v>14624</v>
      </c>
      <c r="L469" s="5"/>
      <c r="M469" s="5"/>
      <c r="Z469" t="s">
        <v>9512</v>
      </c>
      <c r="AC469" t="s">
        <v>53</v>
      </c>
      <c r="AF469" t="s">
        <v>9513</v>
      </c>
      <c r="AG469" t="s">
        <v>55</v>
      </c>
      <c r="AH469">
        <v>0.999</v>
      </c>
      <c r="AI469">
        <v>0</v>
      </c>
      <c r="AJ469">
        <v>64.44</v>
      </c>
      <c r="AK469">
        <v>45</v>
      </c>
      <c r="AM469">
        <v>0.22383565670989999</v>
      </c>
      <c r="AN469">
        <v>0.77452993580612695</v>
      </c>
      <c r="AO469"/>
      <c r="AP469">
        <v>0.82488251899999998</v>
      </c>
      <c r="AQ469">
        <v>0</v>
      </c>
      <c r="AR469">
        <v>39</v>
      </c>
      <c r="AS469">
        <v>1</v>
      </c>
      <c r="AT469">
        <v>1</v>
      </c>
      <c r="AU469" t="s">
        <v>65</v>
      </c>
      <c r="AV469" t="s">
        <v>65</v>
      </c>
      <c r="AW469" t="s">
        <v>14730</v>
      </c>
      <c r="AX469" t="s">
        <v>14730</v>
      </c>
      <c r="AY469" t="s">
        <v>65</v>
      </c>
      <c r="AZ469" t="s">
        <v>65</v>
      </c>
      <c r="BA469" t="s">
        <v>65</v>
      </c>
      <c r="BB469" t="s">
        <v>65</v>
      </c>
      <c r="BC469" t="s">
        <v>65</v>
      </c>
      <c r="BD469" t="s">
        <v>65</v>
      </c>
      <c r="BE469">
        <v>7.2000000000000005E-4</v>
      </c>
      <c r="BF469">
        <v>1.56E-3</v>
      </c>
      <c r="BG469" t="s">
        <v>65</v>
      </c>
      <c r="BH469" t="s">
        <v>65</v>
      </c>
      <c r="BI469" t="s">
        <v>65</v>
      </c>
      <c r="BJ469" t="s">
        <v>65</v>
      </c>
      <c r="BK469">
        <v>2.5000000000000001E-2</v>
      </c>
      <c r="BL469" t="s">
        <v>65</v>
      </c>
      <c r="BM469" t="s">
        <v>65</v>
      </c>
      <c r="BN469" s="1">
        <v>8.9800000000000004E-6</v>
      </c>
      <c r="BO469" s="1">
        <v>1.95E-5</v>
      </c>
      <c r="BP469" t="s">
        <v>65</v>
      </c>
      <c r="BQ469" t="s">
        <v>65</v>
      </c>
      <c r="BR469" t="s">
        <v>65</v>
      </c>
      <c r="BS469" t="s">
        <v>65</v>
      </c>
      <c r="BT469" t="s">
        <v>9505</v>
      </c>
    </row>
    <row r="470" spans="1:72" hidden="1" x14ac:dyDescent="0.25">
      <c r="A470">
        <v>1</v>
      </c>
      <c r="B470" s="10">
        <v>40253884</v>
      </c>
      <c r="C470" t="s">
        <v>9511</v>
      </c>
      <c r="D470" t="s">
        <v>9511</v>
      </c>
      <c r="E470">
        <v>1</v>
      </c>
      <c r="F470" t="s">
        <v>58</v>
      </c>
      <c r="G470" t="s">
        <v>9502</v>
      </c>
      <c r="J470" t="s">
        <v>14737</v>
      </c>
      <c r="K470" s="13" t="s">
        <v>14624</v>
      </c>
      <c r="L470" s="5"/>
      <c r="M470" s="5"/>
      <c r="Z470" t="s">
        <v>9512</v>
      </c>
      <c r="AC470" t="s">
        <v>53</v>
      </c>
      <c r="AF470" t="s">
        <v>9513</v>
      </c>
      <c r="AG470" t="s">
        <v>55</v>
      </c>
      <c r="AH470">
        <v>0.999</v>
      </c>
      <c r="AI470">
        <v>0</v>
      </c>
      <c r="AJ470">
        <v>64.44</v>
      </c>
      <c r="AK470">
        <v>45</v>
      </c>
      <c r="AM470">
        <v>0.22383565670989999</v>
      </c>
      <c r="AN470">
        <v>0.77452993580612695</v>
      </c>
      <c r="AO470"/>
      <c r="AP470">
        <v>0.82488251899999998</v>
      </c>
      <c r="AQ470">
        <v>0</v>
      </c>
      <c r="AR470">
        <v>39</v>
      </c>
      <c r="AS470">
        <v>1</v>
      </c>
      <c r="AT470">
        <v>1</v>
      </c>
      <c r="AU470" t="s">
        <v>65</v>
      </c>
      <c r="AV470" t="s">
        <v>65</v>
      </c>
      <c r="AW470" t="s">
        <v>14730</v>
      </c>
      <c r="AX470" t="s">
        <v>14730</v>
      </c>
      <c r="AY470" t="s">
        <v>65</v>
      </c>
      <c r="AZ470" t="s">
        <v>65</v>
      </c>
      <c r="BA470" t="s">
        <v>65</v>
      </c>
      <c r="BB470" t="s">
        <v>65</v>
      </c>
      <c r="BC470" t="s">
        <v>65</v>
      </c>
      <c r="BD470" t="s">
        <v>65</v>
      </c>
      <c r="BE470">
        <v>7.2000000000000005E-4</v>
      </c>
      <c r="BF470">
        <v>1.56E-3</v>
      </c>
      <c r="BG470" t="s">
        <v>65</v>
      </c>
      <c r="BH470" t="s">
        <v>65</v>
      </c>
      <c r="BI470" t="s">
        <v>65</v>
      </c>
      <c r="BJ470" t="s">
        <v>65</v>
      </c>
      <c r="BK470">
        <v>2.5000000000000001E-2</v>
      </c>
      <c r="BL470" t="s">
        <v>65</v>
      </c>
      <c r="BM470" t="s">
        <v>65</v>
      </c>
      <c r="BN470" s="1">
        <v>8.9800000000000004E-6</v>
      </c>
      <c r="BO470" s="1">
        <v>1.95E-5</v>
      </c>
      <c r="BP470" t="s">
        <v>65</v>
      </c>
      <c r="BQ470" t="s">
        <v>65</v>
      </c>
      <c r="BR470" t="s">
        <v>65</v>
      </c>
      <c r="BS470" t="s">
        <v>65</v>
      </c>
      <c r="BT470" t="s">
        <v>9505</v>
      </c>
    </row>
    <row r="471" spans="1:72" hidden="1" x14ac:dyDescent="0.25">
      <c r="A471">
        <v>6</v>
      </c>
      <c r="B471" s="10">
        <v>44201560</v>
      </c>
      <c r="C471" t="s">
        <v>14969</v>
      </c>
      <c r="D471" t="e">
        <v>#N/A</v>
      </c>
      <c r="E471">
        <v>0</v>
      </c>
      <c r="F471" t="s">
        <v>58</v>
      </c>
      <c r="G471" t="s">
        <v>3829</v>
      </c>
      <c r="H471">
        <v>1</v>
      </c>
      <c r="J471" t="s">
        <v>59</v>
      </c>
      <c r="K471" s="11" t="s">
        <v>14625</v>
      </c>
      <c r="L471" s="5"/>
      <c r="M471" s="5"/>
      <c r="U471">
        <v>220</v>
      </c>
      <c r="Z471" t="s">
        <v>2826</v>
      </c>
      <c r="AA471" s="12"/>
      <c r="AB471">
        <v>7</v>
      </c>
      <c r="AC471" t="s">
        <v>100</v>
      </c>
      <c r="AF471" t="s">
        <v>55</v>
      </c>
      <c r="AG471" t="s">
        <v>55</v>
      </c>
      <c r="AH471">
        <v>0</v>
      </c>
      <c r="AI471">
        <v>0</v>
      </c>
      <c r="AJ471" t="s">
        <v>55</v>
      </c>
      <c r="AK471" t="s">
        <v>55</v>
      </c>
      <c r="AL471" t="e">
        <f>AJ471*AK471</f>
        <v>#VALUE!</v>
      </c>
      <c r="AM471">
        <v>3.5704823560140202E-2</v>
      </c>
      <c r="AN471">
        <v>0.96428153468662103</v>
      </c>
      <c r="AO471" s="21">
        <f>AM471+AN471</f>
        <v>0.99998635824676119</v>
      </c>
      <c r="AP471">
        <v>0.85944187400000005</v>
      </c>
      <c r="AQ471">
        <v>0</v>
      </c>
      <c r="AR471">
        <v>39</v>
      </c>
      <c r="AS471">
        <v>1</v>
      </c>
      <c r="AT471">
        <v>1</v>
      </c>
      <c r="AU471" t="s">
        <v>65</v>
      </c>
      <c r="AV471" t="s">
        <v>65</v>
      </c>
      <c r="AW471" t="s">
        <v>65</v>
      </c>
      <c r="AX471" t="s">
        <v>65</v>
      </c>
      <c r="AY471" t="s">
        <v>65</v>
      </c>
      <c r="AZ471" t="s">
        <v>65</v>
      </c>
      <c r="BA471" t="s">
        <v>65</v>
      </c>
      <c r="BB471" t="s">
        <v>65</v>
      </c>
      <c r="BC471" t="s">
        <v>65</v>
      </c>
      <c r="BD471" t="s">
        <v>65</v>
      </c>
      <c r="BE471" t="s">
        <v>65</v>
      </c>
      <c r="BF471" t="s">
        <v>65</v>
      </c>
      <c r="BG471" t="s">
        <v>65</v>
      </c>
      <c r="BH471" t="s">
        <v>65</v>
      </c>
      <c r="BI471" t="s">
        <v>65</v>
      </c>
      <c r="BJ471" t="s">
        <v>65</v>
      </c>
      <c r="BK471">
        <v>2.5000000000000001E-2</v>
      </c>
      <c r="BL471" t="s">
        <v>65</v>
      </c>
      <c r="BM471" t="s">
        <v>65</v>
      </c>
      <c r="BN471" t="s">
        <v>65</v>
      </c>
      <c r="BO471" t="s">
        <v>65</v>
      </c>
      <c r="BP471" t="s">
        <v>65</v>
      </c>
      <c r="BQ471" t="s">
        <v>65</v>
      </c>
      <c r="BR471" t="s">
        <v>65</v>
      </c>
      <c r="BS471" t="s">
        <v>65</v>
      </c>
      <c r="BT471" t="s">
        <v>1248</v>
      </c>
    </row>
    <row r="472" spans="1:72" hidden="1" x14ac:dyDescent="0.25">
      <c r="A472">
        <v>7</v>
      </c>
      <c r="B472" s="10">
        <v>100807533</v>
      </c>
      <c r="C472" t="s">
        <v>7846</v>
      </c>
      <c r="D472" t="s">
        <v>7846</v>
      </c>
      <c r="E472">
        <v>0</v>
      </c>
      <c r="F472" t="s">
        <v>58</v>
      </c>
      <c r="G472" t="s">
        <v>7516</v>
      </c>
      <c r="H472">
        <v>1</v>
      </c>
      <c r="J472" t="s">
        <v>47</v>
      </c>
      <c r="K472" s="11" t="s">
        <v>14625</v>
      </c>
      <c r="L472" s="5"/>
      <c r="M472" s="5"/>
      <c r="Z472" t="s">
        <v>7847</v>
      </c>
      <c r="AA472" s="12"/>
      <c r="AB472">
        <v>6</v>
      </c>
      <c r="AC472" t="s">
        <v>53</v>
      </c>
      <c r="AF472" t="s">
        <v>7848</v>
      </c>
      <c r="AG472" t="s">
        <v>55</v>
      </c>
      <c r="AH472">
        <v>0.97799999999999998</v>
      </c>
      <c r="AI472">
        <v>0</v>
      </c>
      <c r="AJ472">
        <v>95.31</v>
      </c>
      <c r="AK472">
        <v>64</v>
      </c>
      <c r="AL472">
        <f>AJ472*AK472</f>
        <v>6099.84</v>
      </c>
      <c r="AM472">
        <v>0.17330478319057499</v>
      </c>
      <c r="AN472">
        <v>0.82589602144716701</v>
      </c>
      <c r="AO472" s="1">
        <f>AM472+AN472</f>
        <v>0.99920080463774197</v>
      </c>
      <c r="AP472">
        <v>0.41652586800000002</v>
      </c>
      <c r="AQ472">
        <v>0</v>
      </c>
      <c r="AR472">
        <v>39</v>
      </c>
      <c r="AS472">
        <v>1</v>
      </c>
      <c r="AT472">
        <v>1</v>
      </c>
      <c r="AU472" t="s">
        <v>65</v>
      </c>
      <c r="AV472" t="s">
        <v>65</v>
      </c>
      <c r="AW472" t="s">
        <v>14730</v>
      </c>
      <c r="AX472" t="s">
        <v>65</v>
      </c>
      <c r="AY472" t="s">
        <v>65</v>
      </c>
      <c r="AZ472" t="s">
        <v>65</v>
      </c>
      <c r="BA472" t="s">
        <v>65</v>
      </c>
      <c r="BB472" t="s">
        <v>65</v>
      </c>
      <c r="BC472" t="s">
        <v>65</v>
      </c>
      <c r="BD472" t="s">
        <v>65</v>
      </c>
      <c r="BE472">
        <v>3.6000000000000002E-4</v>
      </c>
      <c r="BF472" t="s">
        <v>65</v>
      </c>
      <c r="BG472" t="s">
        <v>65</v>
      </c>
      <c r="BH472" t="s">
        <v>65</v>
      </c>
      <c r="BI472" t="s">
        <v>65</v>
      </c>
      <c r="BJ472" t="s">
        <v>65</v>
      </c>
      <c r="BK472">
        <v>2.5000000000000001E-2</v>
      </c>
      <c r="BL472" t="s">
        <v>65</v>
      </c>
      <c r="BM472" t="s">
        <v>65</v>
      </c>
      <c r="BN472">
        <v>0</v>
      </c>
      <c r="BO472" t="s">
        <v>65</v>
      </c>
      <c r="BP472" t="s">
        <v>65</v>
      </c>
      <c r="BQ472" t="s">
        <v>65</v>
      </c>
      <c r="BR472" t="s">
        <v>65</v>
      </c>
      <c r="BS472" t="s">
        <v>65</v>
      </c>
      <c r="BT472" t="s">
        <v>7519</v>
      </c>
    </row>
    <row r="473" spans="1:72" hidden="1" x14ac:dyDescent="0.25">
      <c r="A473">
        <v>7</v>
      </c>
      <c r="B473" s="10">
        <v>100807533</v>
      </c>
      <c r="C473" t="s">
        <v>7846</v>
      </c>
      <c r="D473" t="s">
        <v>7846</v>
      </c>
      <c r="E473">
        <v>1</v>
      </c>
      <c r="F473" t="s">
        <v>58</v>
      </c>
      <c r="G473" t="s">
        <v>7516</v>
      </c>
      <c r="H473">
        <v>1</v>
      </c>
      <c r="J473" t="s">
        <v>14737</v>
      </c>
      <c r="K473" s="11" t="s">
        <v>14625</v>
      </c>
      <c r="L473" s="5"/>
      <c r="M473" s="5"/>
      <c r="Z473" t="s">
        <v>7847</v>
      </c>
      <c r="AA473" s="12"/>
      <c r="AB473">
        <v>6</v>
      </c>
      <c r="AC473" t="s">
        <v>53</v>
      </c>
      <c r="AF473" t="s">
        <v>7848</v>
      </c>
      <c r="AG473" t="s">
        <v>55</v>
      </c>
      <c r="AH473">
        <v>0.97799999999999998</v>
      </c>
      <c r="AI473">
        <v>0</v>
      </c>
      <c r="AJ473">
        <v>95.31</v>
      </c>
      <c r="AK473">
        <v>64</v>
      </c>
      <c r="AM473">
        <v>0.17330478319057499</v>
      </c>
      <c r="AN473">
        <v>0.82589602144716701</v>
      </c>
      <c r="AO473"/>
      <c r="AP473">
        <v>0.41652586800000002</v>
      </c>
      <c r="AQ473">
        <v>0</v>
      </c>
      <c r="AR473">
        <v>39</v>
      </c>
      <c r="AS473">
        <v>1</v>
      </c>
      <c r="AT473">
        <v>1</v>
      </c>
      <c r="AU473" t="s">
        <v>65</v>
      </c>
      <c r="AV473" t="s">
        <v>65</v>
      </c>
      <c r="AW473" t="s">
        <v>14730</v>
      </c>
      <c r="AX473" t="s">
        <v>65</v>
      </c>
      <c r="AY473" t="s">
        <v>65</v>
      </c>
      <c r="AZ473" t="s">
        <v>65</v>
      </c>
      <c r="BA473" t="s">
        <v>65</v>
      </c>
      <c r="BB473" t="s">
        <v>65</v>
      </c>
      <c r="BC473" t="s">
        <v>65</v>
      </c>
      <c r="BD473" t="s">
        <v>65</v>
      </c>
      <c r="BE473">
        <v>3.6000000000000002E-4</v>
      </c>
      <c r="BF473" t="s">
        <v>65</v>
      </c>
      <c r="BG473" t="s">
        <v>65</v>
      </c>
      <c r="BH473" t="s">
        <v>65</v>
      </c>
      <c r="BI473" t="s">
        <v>65</v>
      </c>
      <c r="BJ473" t="s">
        <v>65</v>
      </c>
      <c r="BK473">
        <v>2.5000000000000001E-2</v>
      </c>
      <c r="BL473" t="s">
        <v>65</v>
      </c>
      <c r="BM473" t="s">
        <v>65</v>
      </c>
      <c r="BN473">
        <v>0</v>
      </c>
      <c r="BO473" t="s">
        <v>65</v>
      </c>
      <c r="BP473" t="s">
        <v>65</v>
      </c>
      <c r="BQ473" t="s">
        <v>65</v>
      </c>
      <c r="BR473" t="s">
        <v>65</v>
      </c>
      <c r="BS473" t="s">
        <v>65</v>
      </c>
      <c r="BT473" t="s">
        <v>7519</v>
      </c>
    </row>
    <row r="474" spans="1:72" hidden="1" x14ac:dyDescent="0.25">
      <c r="A474">
        <v>7</v>
      </c>
      <c r="B474" s="10">
        <v>107615484</v>
      </c>
      <c r="C474" t="s">
        <v>7852</v>
      </c>
      <c r="D474" t="s">
        <v>7852</v>
      </c>
      <c r="E474">
        <v>0</v>
      </c>
      <c r="F474" t="s">
        <v>58</v>
      </c>
      <c r="G474" t="s">
        <v>7516</v>
      </c>
      <c r="H474">
        <v>1</v>
      </c>
      <c r="J474" t="s">
        <v>47</v>
      </c>
      <c r="K474" s="11" t="s">
        <v>14625</v>
      </c>
      <c r="L474" s="5"/>
      <c r="M474" s="5"/>
      <c r="U474">
        <v>271</v>
      </c>
      <c r="Z474" t="s">
        <v>7853</v>
      </c>
      <c r="AA474" s="12"/>
      <c r="AB474">
        <v>6</v>
      </c>
      <c r="AC474" t="s">
        <v>53</v>
      </c>
      <c r="AF474" t="s">
        <v>7854</v>
      </c>
      <c r="AG474" t="s">
        <v>55</v>
      </c>
      <c r="AH474">
        <v>0.999</v>
      </c>
      <c r="AI474">
        <v>7.32</v>
      </c>
      <c r="AJ474">
        <v>100</v>
      </c>
      <c r="AK474">
        <v>93</v>
      </c>
      <c r="AL474">
        <f>AJ474*AK474</f>
        <v>9300</v>
      </c>
      <c r="AM474">
        <v>0.99999820542829099</v>
      </c>
      <c r="AN474" s="1">
        <v>1.7944002822230099E-6</v>
      </c>
      <c r="AO474" s="1">
        <f>AM474+AN474</f>
        <v>0.99999999982857324</v>
      </c>
      <c r="AP474">
        <v>0.91501938500000002</v>
      </c>
      <c r="AQ474">
        <v>0.58193180600000005</v>
      </c>
      <c r="AR474">
        <v>39</v>
      </c>
      <c r="AS474">
        <v>1</v>
      </c>
      <c r="AT474">
        <v>1</v>
      </c>
      <c r="AU474" t="s">
        <v>65</v>
      </c>
      <c r="AV474" t="s">
        <v>65</v>
      </c>
      <c r="AW474" t="s">
        <v>14730</v>
      </c>
      <c r="AX474" t="s">
        <v>65</v>
      </c>
      <c r="AY474" t="s">
        <v>65</v>
      </c>
      <c r="AZ474" t="s">
        <v>65</v>
      </c>
      <c r="BA474" t="s">
        <v>65</v>
      </c>
      <c r="BB474" t="s">
        <v>65</v>
      </c>
      <c r="BC474" t="s">
        <v>65</v>
      </c>
      <c r="BD474" t="s">
        <v>65</v>
      </c>
      <c r="BE474">
        <v>3.3E-4</v>
      </c>
      <c r="BF474" t="s">
        <v>65</v>
      </c>
      <c r="BG474" t="s">
        <v>65</v>
      </c>
      <c r="BH474" t="s">
        <v>65</v>
      </c>
      <c r="BI474" t="s">
        <v>65</v>
      </c>
      <c r="BJ474" t="s">
        <v>65</v>
      </c>
      <c r="BK474">
        <v>2.5000000000000001E-2</v>
      </c>
      <c r="BL474" t="s">
        <v>65</v>
      </c>
      <c r="BM474" t="s">
        <v>65</v>
      </c>
      <c r="BN474">
        <v>0</v>
      </c>
      <c r="BO474" t="s">
        <v>65</v>
      </c>
      <c r="BP474" t="s">
        <v>65</v>
      </c>
      <c r="BQ474" t="s">
        <v>65</v>
      </c>
      <c r="BR474" t="s">
        <v>65</v>
      </c>
      <c r="BS474" t="s">
        <v>65</v>
      </c>
      <c r="BT474" t="s">
        <v>7519</v>
      </c>
    </row>
    <row r="475" spans="1:72" hidden="1" x14ac:dyDescent="0.25">
      <c r="A475">
        <v>7</v>
      </c>
      <c r="B475" s="10">
        <v>107824731</v>
      </c>
      <c r="C475" t="s">
        <v>6998</v>
      </c>
      <c r="D475" t="s">
        <v>6998</v>
      </c>
      <c r="E475">
        <v>0</v>
      </c>
      <c r="F475" t="s">
        <v>58</v>
      </c>
      <c r="G475" t="s">
        <v>6672</v>
      </c>
      <c r="H475">
        <v>1</v>
      </c>
      <c r="J475" t="s">
        <v>47</v>
      </c>
      <c r="K475" s="11" t="s">
        <v>14625</v>
      </c>
      <c r="L475" s="5"/>
      <c r="M475" s="5"/>
      <c r="Z475" t="s">
        <v>6999</v>
      </c>
      <c r="AA475" s="12"/>
      <c r="AB475">
        <v>6</v>
      </c>
      <c r="AC475" t="s">
        <v>53</v>
      </c>
      <c r="AF475" t="s">
        <v>7000</v>
      </c>
      <c r="AG475" t="s">
        <v>55</v>
      </c>
      <c r="AH475">
        <v>0.96499999999999997</v>
      </c>
      <c r="AI475">
        <v>9.343</v>
      </c>
      <c r="AJ475">
        <v>65</v>
      </c>
      <c r="AK475">
        <v>100</v>
      </c>
      <c r="AL475">
        <f>AJ475*AK475</f>
        <v>6500</v>
      </c>
      <c r="AM475">
        <v>0.54351539820442796</v>
      </c>
      <c r="AN475">
        <v>0.456484598308671</v>
      </c>
      <c r="AO475" s="1">
        <f>AM475+AN475</f>
        <v>0.99999999651309901</v>
      </c>
      <c r="AP475">
        <v>0.74390153800000003</v>
      </c>
      <c r="AQ475">
        <v>0.60381448999999998</v>
      </c>
      <c r="AR475">
        <v>39</v>
      </c>
      <c r="AS475">
        <v>1</v>
      </c>
      <c r="AT475">
        <v>1</v>
      </c>
      <c r="AU475" t="s">
        <v>14730</v>
      </c>
      <c r="AV475" t="s">
        <v>65</v>
      </c>
      <c r="AW475" t="s">
        <v>14730</v>
      </c>
      <c r="AX475" t="s">
        <v>65</v>
      </c>
      <c r="AY475" t="s">
        <v>65</v>
      </c>
      <c r="AZ475" t="s">
        <v>65</v>
      </c>
      <c r="BA475" t="s">
        <v>65</v>
      </c>
      <c r="BB475" t="s">
        <v>14730</v>
      </c>
      <c r="BC475">
        <v>1.0500000000000001E-2</v>
      </c>
      <c r="BD475" t="s">
        <v>65</v>
      </c>
      <c r="BE475">
        <v>3.3E-4</v>
      </c>
      <c r="BF475" t="s">
        <v>65</v>
      </c>
      <c r="BG475" t="s">
        <v>65</v>
      </c>
      <c r="BH475" t="s">
        <v>65</v>
      </c>
      <c r="BI475" t="s">
        <v>65</v>
      </c>
      <c r="BJ475">
        <v>3.9379999999999998E-2</v>
      </c>
      <c r="BK475">
        <v>2.5000000000000001E-2</v>
      </c>
      <c r="BL475">
        <v>1.2999999999999999E-4</v>
      </c>
      <c r="BM475" t="s">
        <v>65</v>
      </c>
      <c r="BN475">
        <v>0</v>
      </c>
      <c r="BO475" t="s">
        <v>65</v>
      </c>
      <c r="BP475" t="s">
        <v>65</v>
      </c>
      <c r="BQ475" t="s">
        <v>65</v>
      </c>
      <c r="BR475" t="s">
        <v>65</v>
      </c>
      <c r="BS475">
        <v>5.1000000000000004E-4</v>
      </c>
      <c r="BT475" t="s">
        <v>6675</v>
      </c>
    </row>
    <row r="476" spans="1:72" hidden="1" x14ac:dyDescent="0.25">
      <c r="A476">
        <v>14</v>
      </c>
      <c r="B476" s="10">
        <v>106054679</v>
      </c>
      <c r="C476" t="s">
        <v>5813</v>
      </c>
      <c r="D476" t="s">
        <v>5813</v>
      </c>
      <c r="E476">
        <v>0</v>
      </c>
      <c r="F476" t="s">
        <v>58</v>
      </c>
      <c r="G476" t="s">
        <v>5308</v>
      </c>
      <c r="J476" t="s">
        <v>59</v>
      </c>
      <c r="K476" s="13" t="s">
        <v>14624</v>
      </c>
      <c r="L476" s="5"/>
      <c r="M476" s="5"/>
      <c r="Z476" t="s">
        <v>5814</v>
      </c>
      <c r="AC476" t="s">
        <v>63</v>
      </c>
      <c r="AF476" t="s">
        <v>55</v>
      </c>
      <c r="AG476" t="s">
        <v>55</v>
      </c>
      <c r="AH476">
        <v>0</v>
      </c>
      <c r="AI476">
        <v>0</v>
      </c>
      <c r="AJ476" t="s">
        <v>55</v>
      </c>
      <c r="AK476" t="s">
        <v>55</v>
      </c>
      <c r="AM476">
        <v>0</v>
      </c>
      <c r="AN476">
        <v>0</v>
      </c>
      <c r="AO476"/>
      <c r="AP476">
        <v>0.53917561300000005</v>
      </c>
      <c r="AQ476">
        <v>0</v>
      </c>
      <c r="AR476">
        <v>37</v>
      </c>
      <c r="AS476">
        <v>1</v>
      </c>
      <c r="AT476">
        <v>0.95</v>
      </c>
      <c r="AU476" t="s">
        <v>65</v>
      </c>
      <c r="AV476" t="s">
        <v>65</v>
      </c>
      <c r="AW476" t="s">
        <v>14730</v>
      </c>
      <c r="AX476" t="s">
        <v>14730</v>
      </c>
      <c r="AY476" t="s">
        <v>65</v>
      </c>
      <c r="AZ476" t="s">
        <v>65</v>
      </c>
      <c r="BA476" t="s">
        <v>65</v>
      </c>
      <c r="BB476" t="s">
        <v>65</v>
      </c>
      <c r="BC476" t="s">
        <v>65</v>
      </c>
      <c r="BD476" t="s">
        <v>65</v>
      </c>
      <c r="BE476">
        <v>1.2600000000000001E-3</v>
      </c>
      <c r="BF476">
        <v>2.3E-3</v>
      </c>
      <c r="BG476" t="s">
        <v>65</v>
      </c>
      <c r="BH476" t="s">
        <v>65</v>
      </c>
      <c r="BI476" t="s">
        <v>65</v>
      </c>
      <c r="BJ476" t="s">
        <v>65</v>
      </c>
      <c r="BK476">
        <v>2.632E-2</v>
      </c>
      <c r="BL476" t="s">
        <v>65</v>
      </c>
      <c r="BM476" t="s">
        <v>65</v>
      </c>
      <c r="BN476" s="1">
        <v>2.48E-5</v>
      </c>
      <c r="BO476" s="1">
        <v>4.5500000000000001E-5</v>
      </c>
      <c r="BP476" t="s">
        <v>65</v>
      </c>
      <c r="BQ476" t="s">
        <v>65</v>
      </c>
      <c r="BR476" t="s">
        <v>65</v>
      </c>
      <c r="BS476" t="s">
        <v>65</v>
      </c>
      <c r="BT476" t="s">
        <v>1640</v>
      </c>
    </row>
    <row r="477" spans="1:72" hidden="1" x14ac:dyDescent="0.25">
      <c r="A477">
        <v>14</v>
      </c>
      <c r="B477" s="10">
        <v>106054683</v>
      </c>
      <c r="C477" t="s">
        <v>5816</v>
      </c>
      <c r="D477" t="s">
        <v>5816</v>
      </c>
      <c r="E477">
        <v>0</v>
      </c>
      <c r="F477" t="s">
        <v>58</v>
      </c>
      <c r="G477" t="s">
        <v>5308</v>
      </c>
      <c r="J477" t="s">
        <v>47</v>
      </c>
      <c r="K477" s="13" t="s">
        <v>14624</v>
      </c>
      <c r="L477" s="5"/>
      <c r="M477" s="5"/>
      <c r="Z477" t="s">
        <v>5814</v>
      </c>
      <c r="AC477" t="s">
        <v>63</v>
      </c>
      <c r="AF477" t="s">
        <v>55</v>
      </c>
      <c r="AG477" t="s">
        <v>55</v>
      </c>
      <c r="AH477">
        <v>0</v>
      </c>
      <c r="AI477">
        <v>0</v>
      </c>
      <c r="AJ477" t="s">
        <v>55</v>
      </c>
      <c r="AK477" t="s">
        <v>55</v>
      </c>
      <c r="AM477">
        <v>0</v>
      </c>
      <c r="AN477">
        <v>0</v>
      </c>
      <c r="AO477"/>
      <c r="AP477">
        <v>0.53917561300000005</v>
      </c>
      <c r="AQ477">
        <v>0</v>
      </c>
      <c r="AR477">
        <v>33</v>
      </c>
      <c r="AS477">
        <v>1</v>
      </c>
      <c r="AT477">
        <v>0.85</v>
      </c>
      <c r="AU477" t="s">
        <v>65</v>
      </c>
      <c r="AV477" t="s">
        <v>65</v>
      </c>
      <c r="AW477" t="s">
        <v>14730</v>
      </c>
      <c r="AX477" t="s">
        <v>14730</v>
      </c>
      <c r="AY477" t="s">
        <v>65</v>
      </c>
      <c r="AZ477" t="s">
        <v>65</v>
      </c>
      <c r="BA477" t="s">
        <v>65</v>
      </c>
      <c r="BB477" t="s">
        <v>65</v>
      </c>
      <c r="BC477" t="s">
        <v>65</v>
      </c>
      <c r="BD477" t="s">
        <v>65</v>
      </c>
      <c r="BE477">
        <v>5.5999999999999995E-4</v>
      </c>
      <c r="BF477">
        <v>5.1999999999999995E-4</v>
      </c>
      <c r="BG477" t="s">
        <v>65</v>
      </c>
      <c r="BH477" t="s">
        <v>65</v>
      </c>
      <c r="BI477" t="s">
        <v>65</v>
      </c>
      <c r="BJ477" t="s">
        <v>65</v>
      </c>
      <c r="BK477">
        <v>2.9409999999999999E-2</v>
      </c>
      <c r="BL477" t="s">
        <v>65</v>
      </c>
      <c r="BM477" t="s">
        <v>65</v>
      </c>
      <c r="BN477" s="1">
        <v>8.2600000000000005E-6</v>
      </c>
      <c r="BO477">
        <v>0</v>
      </c>
      <c r="BP477" t="s">
        <v>65</v>
      </c>
      <c r="BQ477" t="s">
        <v>65</v>
      </c>
      <c r="BR477" t="s">
        <v>65</v>
      </c>
      <c r="BS477" t="s">
        <v>65</v>
      </c>
      <c r="BT477" t="s">
        <v>1640</v>
      </c>
    </row>
    <row r="478" spans="1:72" hidden="1" x14ac:dyDescent="0.25">
      <c r="A478">
        <v>14</v>
      </c>
      <c r="B478" s="10">
        <v>106235460</v>
      </c>
      <c r="C478" t="s">
        <v>11498</v>
      </c>
      <c r="D478" t="s">
        <v>11498</v>
      </c>
      <c r="E478">
        <v>0</v>
      </c>
      <c r="F478" t="s">
        <v>58</v>
      </c>
      <c r="G478" t="s">
        <v>11009</v>
      </c>
      <c r="J478" t="s">
        <v>59</v>
      </c>
      <c r="K478" s="13" t="s">
        <v>14624</v>
      </c>
      <c r="L478" s="5"/>
      <c r="M478" s="5"/>
      <c r="Z478" t="s">
        <v>11499</v>
      </c>
      <c r="AC478" t="s">
        <v>100</v>
      </c>
      <c r="AF478" t="s">
        <v>55</v>
      </c>
      <c r="AG478" t="s">
        <v>55</v>
      </c>
      <c r="AH478">
        <v>0</v>
      </c>
      <c r="AI478">
        <v>0</v>
      </c>
      <c r="AJ478" t="s">
        <v>55</v>
      </c>
      <c r="AK478" t="s">
        <v>55</v>
      </c>
      <c r="AM478">
        <v>0</v>
      </c>
      <c r="AN478">
        <v>0</v>
      </c>
      <c r="AO478"/>
      <c r="AP478">
        <v>0</v>
      </c>
      <c r="AQ478">
        <v>0</v>
      </c>
      <c r="AR478">
        <v>29</v>
      </c>
      <c r="AS478">
        <v>1</v>
      </c>
      <c r="AT478">
        <v>0.75</v>
      </c>
      <c r="AU478" t="s">
        <v>65</v>
      </c>
      <c r="AV478" t="s">
        <v>65</v>
      </c>
      <c r="AW478" t="s">
        <v>65</v>
      </c>
      <c r="AX478" t="s">
        <v>65</v>
      </c>
      <c r="AY478" t="s">
        <v>65</v>
      </c>
      <c r="AZ478" t="s">
        <v>65</v>
      </c>
      <c r="BA478" t="s">
        <v>65</v>
      </c>
      <c r="BB478" t="s">
        <v>65</v>
      </c>
      <c r="BC478" t="s">
        <v>65</v>
      </c>
      <c r="BD478" t="s">
        <v>65</v>
      </c>
      <c r="BE478" t="s">
        <v>65</v>
      </c>
      <c r="BF478" t="s">
        <v>65</v>
      </c>
      <c r="BG478" t="s">
        <v>65</v>
      </c>
      <c r="BH478" t="s">
        <v>65</v>
      </c>
      <c r="BI478" t="s">
        <v>65</v>
      </c>
      <c r="BJ478" t="s">
        <v>65</v>
      </c>
      <c r="BK478">
        <v>3.3329999999999999E-2</v>
      </c>
      <c r="BL478" t="s">
        <v>65</v>
      </c>
      <c r="BM478" t="s">
        <v>65</v>
      </c>
      <c r="BN478" t="s">
        <v>65</v>
      </c>
      <c r="BO478" t="s">
        <v>65</v>
      </c>
      <c r="BP478" t="s">
        <v>65</v>
      </c>
      <c r="BQ478" t="s">
        <v>65</v>
      </c>
      <c r="BR478" t="s">
        <v>65</v>
      </c>
      <c r="BS478" t="s">
        <v>65</v>
      </c>
      <c r="BT478" t="s">
        <v>1560</v>
      </c>
    </row>
    <row r="479" spans="1:72" hidden="1" x14ac:dyDescent="0.25">
      <c r="A479">
        <v>14</v>
      </c>
      <c r="B479" s="10">
        <v>106329449</v>
      </c>
      <c r="C479" t="s">
        <v>14970</v>
      </c>
      <c r="D479" t="e">
        <v>#N/A</v>
      </c>
      <c r="E479">
        <v>0</v>
      </c>
      <c r="F479" t="s">
        <v>58</v>
      </c>
      <c r="G479" t="s">
        <v>5308</v>
      </c>
      <c r="J479" t="s">
        <v>47</v>
      </c>
      <c r="K479" s="13" t="s">
        <v>14624</v>
      </c>
      <c r="L479" s="5"/>
      <c r="M479" s="5"/>
      <c r="Z479" t="s">
        <v>14971</v>
      </c>
      <c r="AC479" t="s">
        <v>63</v>
      </c>
      <c r="AF479" t="s">
        <v>55</v>
      </c>
      <c r="AG479" t="s">
        <v>55</v>
      </c>
      <c r="AH479">
        <v>0</v>
      </c>
      <c r="AI479">
        <v>4.5190000000000001</v>
      </c>
      <c r="AJ479" t="s">
        <v>55</v>
      </c>
      <c r="AK479" t="s">
        <v>55</v>
      </c>
      <c r="AM479">
        <v>0</v>
      </c>
      <c r="AN479">
        <v>0</v>
      </c>
      <c r="AO479"/>
      <c r="AP479">
        <v>0</v>
      </c>
      <c r="AQ479">
        <v>0</v>
      </c>
      <c r="AR479">
        <v>6</v>
      </c>
      <c r="AS479">
        <v>34</v>
      </c>
      <c r="AT479">
        <v>1</v>
      </c>
      <c r="AU479" t="s">
        <v>65</v>
      </c>
      <c r="AV479" t="s">
        <v>65</v>
      </c>
      <c r="AW479" t="s">
        <v>14730</v>
      </c>
      <c r="AX479" t="s">
        <v>65</v>
      </c>
      <c r="AY479" t="s">
        <v>65</v>
      </c>
      <c r="AZ479" t="s">
        <v>65</v>
      </c>
      <c r="BA479" t="s">
        <v>65</v>
      </c>
      <c r="BB479" t="s">
        <v>65</v>
      </c>
      <c r="BC479" t="s">
        <v>65</v>
      </c>
      <c r="BD479" t="s">
        <v>65</v>
      </c>
      <c r="BE479" s="1">
        <v>3.2699999999999999E-128</v>
      </c>
      <c r="BF479" t="s">
        <v>65</v>
      </c>
      <c r="BG479" t="s">
        <v>65</v>
      </c>
      <c r="BH479" t="s">
        <v>65</v>
      </c>
      <c r="BI479" t="s">
        <v>65</v>
      </c>
      <c r="BJ479" t="s">
        <v>65</v>
      </c>
      <c r="BK479">
        <v>0.85</v>
      </c>
      <c r="BL479" t="s">
        <v>65</v>
      </c>
      <c r="BM479" t="s">
        <v>65</v>
      </c>
      <c r="BN479">
        <v>0</v>
      </c>
      <c r="BO479" t="s">
        <v>65</v>
      </c>
      <c r="BP479" t="s">
        <v>65</v>
      </c>
      <c r="BQ479" t="s">
        <v>65</v>
      </c>
      <c r="BR479" t="s">
        <v>65</v>
      </c>
      <c r="BS479" t="s">
        <v>65</v>
      </c>
      <c r="BT479" t="s">
        <v>14972</v>
      </c>
    </row>
    <row r="480" spans="1:72" hidden="1" x14ac:dyDescent="0.25">
      <c r="A480">
        <v>14</v>
      </c>
      <c r="B480" s="10">
        <v>106329449</v>
      </c>
      <c r="C480" t="s">
        <v>14970</v>
      </c>
      <c r="D480" t="e">
        <v>#N/A</v>
      </c>
      <c r="E480">
        <v>1</v>
      </c>
      <c r="F480" t="s">
        <v>58</v>
      </c>
      <c r="G480" t="s">
        <v>6034</v>
      </c>
      <c r="J480" t="s">
        <v>47</v>
      </c>
      <c r="K480" s="13" t="s">
        <v>14624</v>
      </c>
      <c r="L480" s="5"/>
      <c r="M480" s="5"/>
      <c r="Z480" t="s">
        <v>14971</v>
      </c>
      <c r="AC480" t="s">
        <v>63</v>
      </c>
      <c r="AF480" t="s">
        <v>55</v>
      </c>
      <c r="AG480" t="s">
        <v>55</v>
      </c>
      <c r="AH480">
        <v>0</v>
      </c>
      <c r="AI480">
        <v>4.5190000000000001</v>
      </c>
      <c r="AJ480" t="s">
        <v>55</v>
      </c>
      <c r="AK480" t="s">
        <v>55</v>
      </c>
      <c r="AM480">
        <v>0</v>
      </c>
      <c r="AN480">
        <v>0</v>
      </c>
      <c r="AO480"/>
      <c r="AP480">
        <v>0</v>
      </c>
      <c r="AQ480">
        <v>0</v>
      </c>
      <c r="AR480">
        <v>6</v>
      </c>
      <c r="AS480">
        <v>34</v>
      </c>
      <c r="AT480">
        <v>1</v>
      </c>
      <c r="AU480" t="s">
        <v>65</v>
      </c>
      <c r="AV480" t="s">
        <v>65</v>
      </c>
      <c r="AW480" t="s">
        <v>14730</v>
      </c>
      <c r="AX480" t="s">
        <v>65</v>
      </c>
      <c r="AY480" t="s">
        <v>65</v>
      </c>
      <c r="AZ480" t="s">
        <v>65</v>
      </c>
      <c r="BA480" t="s">
        <v>65</v>
      </c>
      <c r="BB480" t="s">
        <v>65</v>
      </c>
      <c r="BC480" t="s">
        <v>65</v>
      </c>
      <c r="BD480" t="s">
        <v>65</v>
      </c>
      <c r="BE480" s="1">
        <v>3.2699999999999999E-128</v>
      </c>
      <c r="BF480" t="s">
        <v>65</v>
      </c>
      <c r="BG480" t="s">
        <v>65</v>
      </c>
      <c r="BH480" t="s">
        <v>65</v>
      </c>
      <c r="BI480" t="s">
        <v>65</v>
      </c>
      <c r="BJ480" t="s">
        <v>65</v>
      </c>
      <c r="BK480">
        <v>0.85</v>
      </c>
      <c r="BL480" t="s">
        <v>65</v>
      </c>
      <c r="BM480" t="s">
        <v>65</v>
      </c>
      <c r="BN480">
        <v>0</v>
      </c>
      <c r="BO480" t="s">
        <v>65</v>
      </c>
      <c r="BP480" t="s">
        <v>65</v>
      </c>
      <c r="BQ480" t="s">
        <v>65</v>
      </c>
      <c r="BR480" t="s">
        <v>65</v>
      </c>
      <c r="BS480" t="s">
        <v>65</v>
      </c>
      <c r="BT480" t="s">
        <v>14972</v>
      </c>
    </row>
    <row r="481" spans="1:72" hidden="1" x14ac:dyDescent="0.25">
      <c r="A481">
        <v>14</v>
      </c>
      <c r="B481" s="10">
        <v>106329449</v>
      </c>
      <c r="C481" t="s">
        <v>14970</v>
      </c>
      <c r="D481" t="e">
        <v>#N/A</v>
      </c>
      <c r="E481">
        <v>1</v>
      </c>
      <c r="F481" t="s">
        <v>58</v>
      </c>
      <c r="G481" t="s">
        <v>7516</v>
      </c>
      <c r="J481" t="s">
        <v>47</v>
      </c>
      <c r="K481" s="13" t="s">
        <v>14624</v>
      </c>
      <c r="L481" s="5"/>
      <c r="M481" s="5"/>
      <c r="Z481" t="s">
        <v>14971</v>
      </c>
      <c r="AC481" t="s">
        <v>63</v>
      </c>
      <c r="AF481" t="s">
        <v>55</v>
      </c>
      <c r="AG481" t="s">
        <v>55</v>
      </c>
      <c r="AH481">
        <v>0</v>
      </c>
      <c r="AI481">
        <v>4.5190000000000001</v>
      </c>
      <c r="AJ481" t="s">
        <v>55</v>
      </c>
      <c r="AK481" t="s">
        <v>55</v>
      </c>
      <c r="AM481">
        <v>0</v>
      </c>
      <c r="AN481">
        <v>0</v>
      </c>
      <c r="AO481"/>
      <c r="AP481">
        <v>0</v>
      </c>
      <c r="AQ481">
        <v>0</v>
      </c>
      <c r="AR481">
        <v>6</v>
      </c>
      <c r="AS481">
        <v>34</v>
      </c>
      <c r="AT481">
        <v>1</v>
      </c>
      <c r="AU481" t="s">
        <v>65</v>
      </c>
      <c r="AV481" t="s">
        <v>65</v>
      </c>
      <c r="AW481" t="s">
        <v>14730</v>
      </c>
      <c r="AX481" t="s">
        <v>65</v>
      </c>
      <c r="AY481" t="s">
        <v>65</v>
      </c>
      <c r="AZ481" t="s">
        <v>65</v>
      </c>
      <c r="BA481" t="s">
        <v>65</v>
      </c>
      <c r="BB481" t="s">
        <v>65</v>
      </c>
      <c r="BC481" t="s">
        <v>65</v>
      </c>
      <c r="BD481" t="s">
        <v>65</v>
      </c>
      <c r="BE481" s="1">
        <v>3.2699999999999999E-128</v>
      </c>
      <c r="BF481" t="s">
        <v>65</v>
      </c>
      <c r="BG481" t="s">
        <v>65</v>
      </c>
      <c r="BH481" t="s">
        <v>65</v>
      </c>
      <c r="BI481" t="s">
        <v>65</v>
      </c>
      <c r="BJ481" t="s">
        <v>65</v>
      </c>
      <c r="BK481">
        <v>0.85</v>
      </c>
      <c r="BL481" t="s">
        <v>65</v>
      </c>
      <c r="BM481" t="s">
        <v>65</v>
      </c>
      <c r="BN481">
        <v>0</v>
      </c>
      <c r="BO481" t="s">
        <v>65</v>
      </c>
      <c r="BP481" t="s">
        <v>65</v>
      </c>
      <c r="BQ481" t="s">
        <v>65</v>
      </c>
      <c r="BR481" t="s">
        <v>65</v>
      </c>
      <c r="BS481" t="s">
        <v>65</v>
      </c>
      <c r="BT481" t="s">
        <v>14972</v>
      </c>
    </row>
    <row r="482" spans="1:72" hidden="1" x14ac:dyDescent="0.25">
      <c r="A482">
        <v>14</v>
      </c>
      <c r="B482" s="10">
        <v>106329449</v>
      </c>
      <c r="C482" t="s">
        <v>14970</v>
      </c>
      <c r="D482" t="e">
        <v>#N/A</v>
      </c>
      <c r="E482">
        <v>1</v>
      </c>
      <c r="F482" t="s">
        <v>58</v>
      </c>
      <c r="G482" t="s">
        <v>8238</v>
      </c>
      <c r="J482" t="s">
        <v>47</v>
      </c>
      <c r="K482" s="13" t="s">
        <v>14624</v>
      </c>
      <c r="L482" s="5"/>
      <c r="M482" s="5"/>
      <c r="Z482" t="s">
        <v>14971</v>
      </c>
      <c r="AC482" t="s">
        <v>63</v>
      </c>
      <c r="AF482" t="s">
        <v>55</v>
      </c>
      <c r="AG482" t="s">
        <v>55</v>
      </c>
      <c r="AH482">
        <v>0</v>
      </c>
      <c r="AI482">
        <v>4.5190000000000001</v>
      </c>
      <c r="AJ482" t="s">
        <v>55</v>
      </c>
      <c r="AK482" t="s">
        <v>55</v>
      </c>
      <c r="AM482">
        <v>0</v>
      </c>
      <c r="AN482">
        <v>0</v>
      </c>
      <c r="AO482"/>
      <c r="AP482">
        <v>0</v>
      </c>
      <c r="AQ482">
        <v>0</v>
      </c>
      <c r="AR482">
        <v>6</v>
      </c>
      <c r="AS482">
        <v>34</v>
      </c>
      <c r="AT482">
        <v>1</v>
      </c>
      <c r="AU482" t="s">
        <v>65</v>
      </c>
      <c r="AV482" t="s">
        <v>65</v>
      </c>
      <c r="AW482" t="s">
        <v>14730</v>
      </c>
      <c r="AX482" t="s">
        <v>65</v>
      </c>
      <c r="AY482" t="s">
        <v>65</v>
      </c>
      <c r="AZ482" t="s">
        <v>65</v>
      </c>
      <c r="BA482" t="s">
        <v>65</v>
      </c>
      <c r="BB482" t="s">
        <v>65</v>
      </c>
      <c r="BC482" t="s">
        <v>65</v>
      </c>
      <c r="BD482" t="s">
        <v>65</v>
      </c>
      <c r="BE482" s="1">
        <v>3.2699999999999999E-128</v>
      </c>
      <c r="BF482" t="s">
        <v>65</v>
      </c>
      <c r="BG482" t="s">
        <v>65</v>
      </c>
      <c r="BH482" t="s">
        <v>65</v>
      </c>
      <c r="BI482" t="s">
        <v>65</v>
      </c>
      <c r="BJ482" t="s">
        <v>65</v>
      </c>
      <c r="BK482">
        <v>0.85</v>
      </c>
      <c r="BL482" t="s">
        <v>65</v>
      </c>
      <c r="BM482" t="s">
        <v>65</v>
      </c>
      <c r="BN482">
        <v>0</v>
      </c>
      <c r="BO482" t="s">
        <v>65</v>
      </c>
      <c r="BP482" t="s">
        <v>65</v>
      </c>
      <c r="BQ482" t="s">
        <v>65</v>
      </c>
      <c r="BR482" t="s">
        <v>65</v>
      </c>
      <c r="BS482" t="s">
        <v>65</v>
      </c>
      <c r="BT482" t="s">
        <v>14972</v>
      </c>
    </row>
    <row r="483" spans="1:72" hidden="1" x14ac:dyDescent="0.25">
      <c r="A483">
        <v>14</v>
      </c>
      <c r="B483" s="10">
        <v>106329449</v>
      </c>
      <c r="C483" t="s">
        <v>14970</v>
      </c>
      <c r="D483" t="e">
        <v>#N/A</v>
      </c>
      <c r="E483">
        <v>1</v>
      </c>
      <c r="F483" t="s">
        <v>58</v>
      </c>
      <c r="G483" t="s">
        <v>12393</v>
      </c>
      <c r="J483" t="s">
        <v>47</v>
      </c>
      <c r="K483" s="13" t="s">
        <v>14624</v>
      </c>
      <c r="L483" s="5"/>
      <c r="M483" s="5"/>
      <c r="Z483" t="s">
        <v>14971</v>
      </c>
      <c r="AC483" t="s">
        <v>63</v>
      </c>
      <c r="AF483" t="s">
        <v>55</v>
      </c>
      <c r="AG483" t="s">
        <v>55</v>
      </c>
      <c r="AH483">
        <v>0</v>
      </c>
      <c r="AI483">
        <v>4.5190000000000001</v>
      </c>
      <c r="AJ483" t="s">
        <v>55</v>
      </c>
      <c r="AK483" t="s">
        <v>55</v>
      </c>
      <c r="AM483">
        <v>0</v>
      </c>
      <c r="AN483">
        <v>0</v>
      </c>
      <c r="AO483"/>
      <c r="AP483">
        <v>0</v>
      </c>
      <c r="AQ483">
        <v>0</v>
      </c>
      <c r="AR483">
        <v>6</v>
      </c>
      <c r="AS483">
        <v>34</v>
      </c>
      <c r="AT483">
        <v>1</v>
      </c>
      <c r="AU483" t="s">
        <v>65</v>
      </c>
      <c r="AV483" t="s">
        <v>65</v>
      </c>
      <c r="AW483" t="s">
        <v>14730</v>
      </c>
      <c r="AX483" t="s">
        <v>65</v>
      </c>
      <c r="AY483" t="s">
        <v>65</v>
      </c>
      <c r="AZ483" t="s">
        <v>65</v>
      </c>
      <c r="BA483" t="s">
        <v>65</v>
      </c>
      <c r="BB483" t="s">
        <v>65</v>
      </c>
      <c r="BC483" t="s">
        <v>65</v>
      </c>
      <c r="BD483" t="s">
        <v>65</v>
      </c>
      <c r="BE483" s="1">
        <v>3.2699999999999999E-128</v>
      </c>
      <c r="BF483" t="s">
        <v>65</v>
      </c>
      <c r="BG483" t="s">
        <v>65</v>
      </c>
      <c r="BH483" t="s">
        <v>65</v>
      </c>
      <c r="BI483" t="s">
        <v>65</v>
      </c>
      <c r="BJ483" t="s">
        <v>65</v>
      </c>
      <c r="BK483">
        <v>0.85</v>
      </c>
      <c r="BL483" t="s">
        <v>65</v>
      </c>
      <c r="BM483" t="s">
        <v>65</v>
      </c>
      <c r="BN483">
        <v>0</v>
      </c>
      <c r="BO483" t="s">
        <v>65</v>
      </c>
      <c r="BP483" t="s">
        <v>65</v>
      </c>
      <c r="BQ483" t="s">
        <v>65</v>
      </c>
      <c r="BR483" t="s">
        <v>65</v>
      </c>
      <c r="BS483" t="s">
        <v>65</v>
      </c>
      <c r="BT483" t="s">
        <v>14972</v>
      </c>
    </row>
    <row r="484" spans="1:72" hidden="1" x14ac:dyDescent="0.25">
      <c r="A484">
        <v>14</v>
      </c>
      <c r="B484" s="10">
        <v>106329449</v>
      </c>
      <c r="C484" t="s">
        <v>14970</v>
      </c>
      <c r="D484" t="e">
        <v>#N/A</v>
      </c>
      <c r="E484">
        <v>1</v>
      </c>
      <c r="F484" t="s">
        <v>58</v>
      </c>
      <c r="G484" t="s">
        <v>13153</v>
      </c>
      <c r="J484" t="s">
        <v>47</v>
      </c>
      <c r="K484" s="13" t="s">
        <v>14624</v>
      </c>
      <c r="L484" s="5"/>
      <c r="M484" s="5"/>
      <c r="Z484" t="s">
        <v>14971</v>
      </c>
      <c r="AC484" t="s">
        <v>63</v>
      </c>
      <c r="AF484" t="s">
        <v>55</v>
      </c>
      <c r="AG484" t="s">
        <v>55</v>
      </c>
      <c r="AH484">
        <v>0</v>
      </c>
      <c r="AI484">
        <v>4.5190000000000001</v>
      </c>
      <c r="AJ484" t="s">
        <v>55</v>
      </c>
      <c r="AK484" t="s">
        <v>55</v>
      </c>
      <c r="AM484">
        <v>0</v>
      </c>
      <c r="AN484">
        <v>0</v>
      </c>
      <c r="AO484"/>
      <c r="AP484">
        <v>0</v>
      </c>
      <c r="AQ484">
        <v>0</v>
      </c>
      <c r="AR484">
        <v>6</v>
      </c>
      <c r="AS484">
        <v>34</v>
      </c>
      <c r="AT484">
        <v>1</v>
      </c>
      <c r="AU484" t="s">
        <v>65</v>
      </c>
      <c r="AV484" t="s">
        <v>65</v>
      </c>
      <c r="AW484" t="s">
        <v>14730</v>
      </c>
      <c r="AX484" t="s">
        <v>65</v>
      </c>
      <c r="AY484" t="s">
        <v>65</v>
      </c>
      <c r="AZ484" t="s">
        <v>65</v>
      </c>
      <c r="BA484" t="s">
        <v>65</v>
      </c>
      <c r="BB484" t="s">
        <v>65</v>
      </c>
      <c r="BC484" t="s">
        <v>65</v>
      </c>
      <c r="BD484" t="s">
        <v>65</v>
      </c>
      <c r="BE484" s="1">
        <v>3.2699999999999999E-128</v>
      </c>
      <c r="BF484" t="s">
        <v>65</v>
      </c>
      <c r="BG484" t="s">
        <v>65</v>
      </c>
      <c r="BH484" t="s">
        <v>65</v>
      </c>
      <c r="BI484" t="s">
        <v>65</v>
      </c>
      <c r="BJ484" t="s">
        <v>65</v>
      </c>
      <c r="BK484">
        <v>0.85</v>
      </c>
      <c r="BL484" t="s">
        <v>65</v>
      </c>
      <c r="BM484" t="s">
        <v>65</v>
      </c>
      <c r="BN484">
        <v>0</v>
      </c>
      <c r="BO484" t="s">
        <v>65</v>
      </c>
      <c r="BP484" t="s">
        <v>65</v>
      </c>
      <c r="BQ484" t="s">
        <v>65</v>
      </c>
      <c r="BR484" t="s">
        <v>65</v>
      </c>
      <c r="BS484" t="s">
        <v>65</v>
      </c>
      <c r="BT484" t="s">
        <v>14972</v>
      </c>
    </row>
    <row r="485" spans="1:72" hidden="1" x14ac:dyDescent="0.25">
      <c r="A485">
        <v>14</v>
      </c>
      <c r="B485" s="10">
        <v>19553531</v>
      </c>
      <c r="C485" t="s">
        <v>14973</v>
      </c>
      <c r="D485" t="e">
        <v>#N/A</v>
      </c>
      <c r="E485">
        <v>0</v>
      </c>
      <c r="F485" t="s">
        <v>58</v>
      </c>
      <c r="G485" t="s">
        <v>8925</v>
      </c>
      <c r="J485" t="s">
        <v>59</v>
      </c>
      <c r="K485" s="13" t="s">
        <v>14624</v>
      </c>
      <c r="L485" s="5"/>
      <c r="M485" s="5"/>
      <c r="Z485" t="s">
        <v>10018</v>
      </c>
      <c r="AC485" t="s">
        <v>14809</v>
      </c>
      <c r="AF485" t="s">
        <v>55</v>
      </c>
      <c r="AG485" t="s">
        <v>55</v>
      </c>
      <c r="AH485">
        <v>0</v>
      </c>
      <c r="AI485">
        <v>0</v>
      </c>
      <c r="AJ485" t="s">
        <v>55</v>
      </c>
      <c r="AK485" t="s">
        <v>55</v>
      </c>
      <c r="AM485">
        <v>0</v>
      </c>
      <c r="AN485">
        <v>0</v>
      </c>
      <c r="AO485"/>
      <c r="AP485">
        <v>0.11437136000000001</v>
      </c>
      <c r="AQ485">
        <v>0</v>
      </c>
      <c r="AR485">
        <v>39</v>
      </c>
      <c r="AS485">
        <v>1</v>
      </c>
      <c r="AT485">
        <v>1</v>
      </c>
      <c r="AU485" t="s">
        <v>65</v>
      </c>
      <c r="AV485" t="s">
        <v>65</v>
      </c>
      <c r="AW485" t="s">
        <v>14730</v>
      </c>
      <c r="AX485" t="s">
        <v>65</v>
      </c>
      <c r="AY485" t="s">
        <v>65</v>
      </c>
      <c r="AZ485" t="s">
        <v>65</v>
      </c>
      <c r="BA485" t="s">
        <v>65</v>
      </c>
      <c r="BB485" t="s">
        <v>65</v>
      </c>
      <c r="BC485" t="s">
        <v>65</v>
      </c>
      <c r="BD485" t="s">
        <v>65</v>
      </c>
      <c r="BE485">
        <v>3.6000000000000002E-4</v>
      </c>
      <c r="BF485" t="s">
        <v>65</v>
      </c>
      <c r="BG485" t="s">
        <v>65</v>
      </c>
      <c r="BH485" t="s">
        <v>65</v>
      </c>
      <c r="BI485" t="s">
        <v>65</v>
      </c>
      <c r="BJ485" t="s">
        <v>65</v>
      </c>
      <c r="BK485">
        <v>2.5000000000000001E-2</v>
      </c>
      <c r="BL485" t="s">
        <v>65</v>
      </c>
      <c r="BM485" t="s">
        <v>65</v>
      </c>
      <c r="BN485">
        <v>0</v>
      </c>
      <c r="BO485" t="s">
        <v>65</v>
      </c>
      <c r="BP485" t="s">
        <v>65</v>
      </c>
      <c r="BQ485" t="s">
        <v>65</v>
      </c>
      <c r="BR485" t="s">
        <v>65</v>
      </c>
      <c r="BS485" t="s">
        <v>65</v>
      </c>
      <c r="BT485" t="s">
        <v>2415</v>
      </c>
    </row>
    <row r="486" spans="1:72" hidden="1" x14ac:dyDescent="0.25">
      <c r="A486">
        <v>14</v>
      </c>
      <c r="B486" s="10">
        <v>19686823</v>
      </c>
      <c r="C486" t="s">
        <v>14974</v>
      </c>
      <c r="D486" t="e">
        <v>#N/A</v>
      </c>
      <c r="E486">
        <v>0</v>
      </c>
      <c r="F486" t="s">
        <v>58</v>
      </c>
      <c r="G486" t="s">
        <v>8238</v>
      </c>
      <c r="J486" t="s">
        <v>59</v>
      </c>
      <c r="K486" s="13" t="s">
        <v>14624</v>
      </c>
      <c r="L486" s="5"/>
      <c r="M486" s="5"/>
      <c r="Z486" t="s">
        <v>14975</v>
      </c>
      <c r="AC486" t="s">
        <v>14734</v>
      </c>
      <c r="AF486" t="s">
        <v>55</v>
      </c>
      <c r="AG486" t="s">
        <v>55</v>
      </c>
      <c r="AH486">
        <v>0</v>
      </c>
      <c r="AI486">
        <v>0</v>
      </c>
      <c r="AJ486" t="s">
        <v>55</v>
      </c>
      <c r="AK486" t="s">
        <v>55</v>
      </c>
      <c r="AM486">
        <v>0</v>
      </c>
      <c r="AN486">
        <v>0</v>
      </c>
      <c r="AO486"/>
      <c r="AP486">
        <v>0</v>
      </c>
      <c r="AQ486">
        <v>0</v>
      </c>
      <c r="AR486">
        <v>27</v>
      </c>
      <c r="AS486">
        <v>1</v>
      </c>
      <c r="AT486">
        <v>0.7</v>
      </c>
      <c r="AU486" t="s">
        <v>65</v>
      </c>
      <c r="AV486" t="s">
        <v>65</v>
      </c>
      <c r="AW486" t="s">
        <v>65</v>
      </c>
      <c r="AX486" t="s">
        <v>65</v>
      </c>
      <c r="AY486" t="s">
        <v>65</v>
      </c>
      <c r="AZ486" t="s">
        <v>65</v>
      </c>
      <c r="BA486" t="s">
        <v>65</v>
      </c>
      <c r="BB486" t="s">
        <v>65</v>
      </c>
      <c r="BC486" t="s">
        <v>65</v>
      </c>
      <c r="BD486" t="s">
        <v>65</v>
      </c>
      <c r="BE486" t="s">
        <v>65</v>
      </c>
      <c r="BF486" t="s">
        <v>65</v>
      </c>
      <c r="BG486" t="s">
        <v>65</v>
      </c>
      <c r="BH486" t="s">
        <v>65</v>
      </c>
      <c r="BI486" t="s">
        <v>65</v>
      </c>
      <c r="BJ486" t="s">
        <v>65</v>
      </c>
      <c r="BK486">
        <v>3.5709999999999999E-2</v>
      </c>
      <c r="BL486" t="s">
        <v>65</v>
      </c>
      <c r="BM486" t="s">
        <v>65</v>
      </c>
      <c r="BN486" t="s">
        <v>65</v>
      </c>
      <c r="BO486" t="s">
        <v>65</v>
      </c>
      <c r="BP486" t="s">
        <v>65</v>
      </c>
      <c r="BQ486" t="s">
        <v>65</v>
      </c>
      <c r="BR486" t="s">
        <v>65</v>
      </c>
      <c r="BS486" t="s">
        <v>65</v>
      </c>
      <c r="BT486" t="s">
        <v>8241</v>
      </c>
    </row>
    <row r="487" spans="1:72" hidden="1" x14ac:dyDescent="0.25">
      <c r="A487">
        <v>5</v>
      </c>
      <c r="B487" s="10">
        <v>133944060</v>
      </c>
      <c r="C487" t="s">
        <v>280</v>
      </c>
      <c r="D487" t="s">
        <v>280</v>
      </c>
      <c r="E487">
        <v>0</v>
      </c>
      <c r="F487" t="s">
        <v>58</v>
      </c>
      <c r="G487" t="s">
        <v>46</v>
      </c>
      <c r="J487" t="s">
        <v>47</v>
      </c>
      <c r="K487" s="13" t="s">
        <v>14624</v>
      </c>
      <c r="L487" s="5"/>
      <c r="M487" s="5"/>
      <c r="Z487" t="s">
        <v>281</v>
      </c>
      <c r="AC487" t="s">
        <v>282</v>
      </c>
      <c r="AD487" t="s">
        <v>55</v>
      </c>
      <c r="AE487" t="s">
        <v>64</v>
      </c>
      <c r="AF487" t="s">
        <v>64</v>
      </c>
      <c r="AG487" t="s">
        <v>55</v>
      </c>
      <c r="AH487">
        <v>0</v>
      </c>
      <c r="AI487">
        <v>6.24</v>
      </c>
      <c r="AJ487" t="s">
        <v>55</v>
      </c>
      <c r="AK487" t="s">
        <v>55</v>
      </c>
      <c r="AM487">
        <v>0.910141255140546</v>
      </c>
      <c r="AN487">
        <v>6.30041605283772E-3</v>
      </c>
      <c r="AO487"/>
      <c r="AP487">
        <v>0.39807830900000002</v>
      </c>
      <c r="AQ487">
        <v>0.66142456800000005</v>
      </c>
      <c r="AR487">
        <v>8</v>
      </c>
      <c r="AS487">
        <v>2</v>
      </c>
      <c r="AT487">
        <v>0.25</v>
      </c>
      <c r="AU487" t="s">
        <v>65</v>
      </c>
      <c r="AV487" t="s">
        <v>65</v>
      </c>
      <c r="AW487" t="s">
        <v>14730</v>
      </c>
      <c r="AX487" t="s">
        <v>65</v>
      </c>
      <c r="AY487" t="s">
        <v>65</v>
      </c>
      <c r="AZ487" t="s">
        <v>65</v>
      </c>
      <c r="BA487" t="s">
        <v>65</v>
      </c>
      <c r="BB487" t="s">
        <v>65</v>
      </c>
      <c r="BC487" t="s">
        <v>65</v>
      </c>
      <c r="BD487" t="s">
        <v>65</v>
      </c>
      <c r="BE487" s="1">
        <v>5.54E-8</v>
      </c>
      <c r="BF487" t="s">
        <v>65</v>
      </c>
      <c r="BG487" t="s">
        <v>65</v>
      </c>
      <c r="BH487" t="s">
        <v>65</v>
      </c>
      <c r="BI487" t="s">
        <v>65</v>
      </c>
      <c r="BJ487" t="s">
        <v>65</v>
      </c>
      <c r="BK487">
        <v>0.2</v>
      </c>
      <c r="BL487" t="s">
        <v>65</v>
      </c>
      <c r="BM487" t="s">
        <v>65</v>
      </c>
      <c r="BN487">
        <v>0</v>
      </c>
      <c r="BO487" t="s">
        <v>65</v>
      </c>
      <c r="BP487" t="s">
        <v>65</v>
      </c>
      <c r="BQ487" t="s">
        <v>65</v>
      </c>
      <c r="BR487" t="s">
        <v>65</v>
      </c>
      <c r="BS487" t="s">
        <v>65</v>
      </c>
      <c r="BT487" t="s">
        <v>283</v>
      </c>
    </row>
    <row r="488" spans="1:72" hidden="1" x14ac:dyDescent="0.25">
      <c r="A488">
        <v>14</v>
      </c>
      <c r="B488" s="10">
        <v>20010421</v>
      </c>
      <c r="C488" t="s">
        <v>14976</v>
      </c>
      <c r="D488" t="e">
        <v>#N/A</v>
      </c>
      <c r="E488">
        <v>0</v>
      </c>
      <c r="F488" t="s">
        <v>58</v>
      </c>
      <c r="G488" t="s">
        <v>2537</v>
      </c>
      <c r="J488" t="s">
        <v>59</v>
      </c>
      <c r="K488" s="13" t="s">
        <v>14624</v>
      </c>
      <c r="L488" s="5"/>
      <c r="M488" s="5"/>
      <c r="Z488" t="s">
        <v>14977</v>
      </c>
      <c r="AC488" t="s">
        <v>14734</v>
      </c>
      <c r="AD488" t="s">
        <v>55</v>
      </c>
      <c r="AE488" t="s">
        <v>64</v>
      </c>
      <c r="AF488" t="s">
        <v>64</v>
      </c>
      <c r="AG488" t="s">
        <v>55</v>
      </c>
      <c r="AH488">
        <v>0</v>
      </c>
      <c r="AI488">
        <v>0</v>
      </c>
      <c r="AJ488" t="s">
        <v>55</v>
      </c>
      <c r="AK488" t="s">
        <v>55</v>
      </c>
      <c r="AM488">
        <v>0</v>
      </c>
      <c r="AN488">
        <v>0</v>
      </c>
      <c r="AO488"/>
      <c r="AP488">
        <v>0</v>
      </c>
      <c r="AQ488">
        <v>0</v>
      </c>
      <c r="AR488">
        <v>33</v>
      </c>
      <c r="AS488">
        <v>1</v>
      </c>
      <c r="AT488">
        <v>0.85</v>
      </c>
      <c r="AU488" t="s">
        <v>65</v>
      </c>
      <c r="AV488" t="s">
        <v>65</v>
      </c>
      <c r="AW488" t="s">
        <v>65</v>
      </c>
      <c r="AX488" t="s">
        <v>65</v>
      </c>
      <c r="AY488" t="s">
        <v>65</v>
      </c>
      <c r="AZ488" t="s">
        <v>65</v>
      </c>
      <c r="BA488" t="s">
        <v>65</v>
      </c>
      <c r="BB488" t="s">
        <v>14730</v>
      </c>
      <c r="BC488" t="s">
        <v>65</v>
      </c>
      <c r="BD488" t="s">
        <v>65</v>
      </c>
      <c r="BE488" t="s">
        <v>65</v>
      </c>
      <c r="BF488" t="s">
        <v>65</v>
      </c>
      <c r="BG488" t="s">
        <v>65</v>
      </c>
      <c r="BH488" t="s">
        <v>65</v>
      </c>
      <c r="BI488" t="s">
        <v>65</v>
      </c>
      <c r="BJ488">
        <v>5.1409999999999997E-2</v>
      </c>
      <c r="BK488">
        <v>2.9409999999999999E-2</v>
      </c>
      <c r="BL488" t="s">
        <v>65</v>
      </c>
      <c r="BM488" t="s">
        <v>65</v>
      </c>
      <c r="BN488" t="s">
        <v>65</v>
      </c>
      <c r="BO488" t="s">
        <v>65</v>
      </c>
      <c r="BP488" t="s">
        <v>65</v>
      </c>
      <c r="BQ488" t="s">
        <v>65</v>
      </c>
      <c r="BR488" t="s">
        <v>65</v>
      </c>
      <c r="BS488">
        <v>7.9000000000000001E-4</v>
      </c>
      <c r="BT488" t="s">
        <v>2548</v>
      </c>
    </row>
    <row r="489" spans="1:72" hidden="1" x14ac:dyDescent="0.25">
      <c r="A489">
        <v>7</v>
      </c>
      <c r="B489" s="10">
        <v>107824731</v>
      </c>
      <c r="C489" t="s">
        <v>6998</v>
      </c>
      <c r="D489" t="s">
        <v>6998</v>
      </c>
      <c r="E489">
        <v>1</v>
      </c>
      <c r="F489" t="s">
        <v>58</v>
      </c>
      <c r="G489" t="s">
        <v>6672</v>
      </c>
      <c r="H489">
        <v>1</v>
      </c>
      <c r="J489" t="s">
        <v>14737</v>
      </c>
      <c r="K489" s="11" t="s">
        <v>14625</v>
      </c>
      <c r="L489" s="5"/>
      <c r="M489" s="5"/>
      <c r="Z489" t="s">
        <v>6999</v>
      </c>
      <c r="AA489" s="12"/>
      <c r="AB489">
        <v>6</v>
      </c>
      <c r="AC489" t="s">
        <v>53</v>
      </c>
      <c r="AF489" t="s">
        <v>7000</v>
      </c>
      <c r="AG489" t="s">
        <v>55</v>
      </c>
      <c r="AH489">
        <v>0.96499999999999997</v>
      </c>
      <c r="AI489">
        <v>9.343</v>
      </c>
      <c r="AJ489">
        <v>65</v>
      </c>
      <c r="AK489">
        <v>100</v>
      </c>
      <c r="AM489">
        <v>0.54351539820442796</v>
      </c>
      <c r="AN489">
        <v>0.456484598308671</v>
      </c>
      <c r="AO489"/>
      <c r="AP489">
        <v>0.74390153800000003</v>
      </c>
      <c r="AQ489">
        <v>0.60381448999999998</v>
      </c>
      <c r="AR489">
        <v>39</v>
      </c>
      <c r="AS489">
        <v>1</v>
      </c>
      <c r="AT489">
        <v>1</v>
      </c>
      <c r="AU489" t="s">
        <v>14730</v>
      </c>
      <c r="AV489" t="s">
        <v>65</v>
      </c>
      <c r="AW489" t="s">
        <v>14730</v>
      </c>
      <c r="AX489" t="s">
        <v>65</v>
      </c>
      <c r="AY489" t="s">
        <v>65</v>
      </c>
      <c r="AZ489" t="s">
        <v>65</v>
      </c>
      <c r="BA489" t="s">
        <v>65</v>
      </c>
      <c r="BB489" t="s">
        <v>14730</v>
      </c>
      <c r="BC489">
        <v>1.0500000000000001E-2</v>
      </c>
      <c r="BD489" t="s">
        <v>65</v>
      </c>
      <c r="BE489">
        <v>3.3E-4</v>
      </c>
      <c r="BF489" t="s">
        <v>65</v>
      </c>
      <c r="BG489" t="s">
        <v>65</v>
      </c>
      <c r="BH489" t="s">
        <v>65</v>
      </c>
      <c r="BI489" t="s">
        <v>65</v>
      </c>
      <c r="BJ489">
        <v>3.9379999999999998E-2</v>
      </c>
      <c r="BK489">
        <v>2.5000000000000001E-2</v>
      </c>
      <c r="BL489">
        <v>1.2999999999999999E-4</v>
      </c>
      <c r="BM489" t="s">
        <v>65</v>
      </c>
      <c r="BN489">
        <v>0</v>
      </c>
      <c r="BO489" t="s">
        <v>65</v>
      </c>
      <c r="BP489" t="s">
        <v>65</v>
      </c>
      <c r="BQ489" t="s">
        <v>65</v>
      </c>
      <c r="BR489" t="s">
        <v>65</v>
      </c>
      <c r="BS489">
        <v>5.1000000000000004E-4</v>
      </c>
      <c r="BT489" t="s">
        <v>6675</v>
      </c>
    </row>
    <row r="490" spans="1:72" hidden="1" x14ac:dyDescent="0.25">
      <c r="A490">
        <v>16</v>
      </c>
      <c r="B490" s="10">
        <v>57697478</v>
      </c>
      <c r="C490" t="s">
        <v>10848</v>
      </c>
      <c r="D490" t="s">
        <v>10848</v>
      </c>
      <c r="E490">
        <v>0</v>
      </c>
      <c r="F490" t="s">
        <v>58</v>
      </c>
      <c r="G490" t="s">
        <v>10285</v>
      </c>
      <c r="H490">
        <v>2</v>
      </c>
      <c r="J490" t="s">
        <v>47</v>
      </c>
      <c r="K490" s="11" t="s">
        <v>14625</v>
      </c>
      <c r="L490" s="5"/>
      <c r="M490" s="5"/>
      <c r="N490" s="5" t="s">
        <v>14626</v>
      </c>
      <c r="O490" s="5"/>
      <c r="P490" s="15" t="s">
        <v>14627</v>
      </c>
      <c r="V490" t="s">
        <v>10849</v>
      </c>
      <c r="W490" t="s">
        <v>14642</v>
      </c>
      <c r="Z490" t="s">
        <v>10849</v>
      </c>
      <c r="AA490" s="12"/>
      <c r="AB490">
        <v>6</v>
      </c>
      <c r="AC490" t="s">
        <v>53</v>
      </c>
      <c r="AF490" t="s">
        <v>10850</v>
      </c>
      <c r="AG490" t="s">
        <v>55</v>
      </c>
      <c r="AH490">
        <v>0.998</v>
      </c>
      <c r="AI490">
        <v>4.04</v>
      </c>
      <c r="AJ490">
        <v>100</v>
      </c>
      <c r="AK490">
        <v>66</v>
      </c>
      <c r="AL490">
        <f>AJ490*AK490</f>
        <v>6600</v>
      </c>
      <c r="AM490">
        <v>0.99106942900124595</v>
      </c>
      <c r="AN490" s="1">
        <v>1.4321574980716701E-5</v>
      </c>
      <c r="AO490" s="1">
        <f>AM490+AN490</f>
        <v>0.99108375057622666</v>
      </c>
      <c r="AP490">
        <v>0.77308750699999995</v>
      </c>
      <c r="AQ490">
        <v>0</v>
      </c>
      <c r="AR490">
        <v>35</v>
      </c>
      <c r="AS490">
        <v>1</v>
      </c>
      <c r="AT490">
        <v>0.9</v>
      </c>
      <c r="AU490" t="s">
        <v>65</v>
      </c>
      <c r="AV490" t="s">
        <v>65</v>
      </c>
      <c r="AW490" t="s">
        <v>14730</v>
      </c>
      <c r="AX490" t="s">
        <v>65</v>
      </c>
      <c r="AY490" t="s">
        <v>65</v>
      </c>
      <c r="AZ490" t="s">
        <v>65</v>
      </c>
      <c r="BA490" t="s">
        <v>65</v>
      </c>
      <c r="BB490" t="s">
        <v>65</v>
      </c>
      <c r="BC490" t="s">
        <v>65</v>
      </c>
      <c r="BD490" t="s">
        <v>65</v>
      </c>
      <c r="BE490">
        <v>2.9999999999999997E-4</v>
      </c>
      <c r="BF490" t="s">
        <v>65</v>
      </c>
      <c r="BG490" t="s">
        <v>65</v>
      </c>
      <c r="BH490" t="s">
        <v>65</v>
      </c>
      <c r="BI490" t="s">
        <v>65</v>
      </c>
      <c r="BJ490" t="s">
        <v>65</v>
      </c>
      <c r="BK490">
        <v>2.7779999999999999E-2</v>
      </c>
      <c r="BL490" t="s">
        <v>65</v>
      </c>
      <c r="BM490" t="s">
        <v>65</v>
      </c>
      <c r="BN490">
        <v>0</v>
      </c>
      <c r="BO490" t="s">
        <v>65</v>
      </c>
      <c r="BP490" t="s">
        <v>65</v>
      </c>
      <c r="BQ490" t="s">
        <v>65</v>
      </c>
      <c r="BR490" t="s">
        <v>65</v>
      </c>
      <c r="BS490" t="s">
        <v>65</v>
      </c>
      <c r="BT490" t="s">
        <v>10287</v>
      </c>
    </row>
    <row r="491" spans="1:72" hidden="1" x14ac:dyDescent="0.25">
      <c r="A491">
        <v>6</v>
      </c>
      <c r="B491" s="10">
        <v>102124548</v>
      </c>
      <c r="C491" t="s">
        <v>14149</v>
      </c>
      <c r="D491" t="s">
        <v>14149</v>
      </c>
      <c r="E491">
        <v>0</v>
      </c>
      <c r="F491" t="s">
        <v>58</v>
      </c>
      <c r="G491" t="s">
        <v>13822</v>
      </c>
      <c r="H491">
        <v>2</v>
      </c>
      <c r="I491" t="s">
        <v>14855</v>
      </c>
      <c r="J491" t="s">
        <v>47</v>
      </c>
      <c r="K491" s="11" t="s">
        <v>14625</v>
      </c>
      <c r="L491" s="5"/>
      <c r="M491" s="5"/>
      <c r="N491" t="s">
        <v>14711</v>
      </c>
      <c r="O491" s="5"/>
      <c r="P491" t="s">
        <v>14631</v>
      </c>
      <c r="U491">
        <v>369</v>
      </c>
      <c r="V491" t="s">
        <v>14150</v>
      </c>
      <c r="W491" t="s">
        <v>14642</v>
      </c>
      <c r="X491" t="s">
        <v>14712</v>
      </c>
      <c r="Z491" t="s">
        <v>14150</v>
      </c>
      <c r="AA491" s="12"/>
      <c r="AB491">
        <v>5</v>
      </c>
      <c r="AC491" t="s">
        <v>494</v>
      </c>
      <c r="AF491" t="s">
        <v>55</v>
      </c>
      <c r="AG491" t="s">
        <v>55</v>
      </c>
      <c r="AH491">
        <v>0</v>
      </c>
      <c r="AI491">
        <v>0</v>
      </c>
      <c r="AJ491" t="s">
        <v>55</v>
      </c>
      <c r="AK491" t="s">
        <v>55</v>
      </c>
      <c r="AL491" t="e">
        <f>AJ491*AK491</f>
        <v>#VALUE!</v>
      </c>
      <c r="AM491">
        <v>5.4320447859458002E-3</v>
      </c>
      <c r="AN491">
        <v>0.99456795411269705</v>
      </c>
      <c r="AO491" s="1">
        <f>AM491+AN491</f>
        <v>0.99999999889864288</v>
      </c>
      <c r="AP491">
        <v>0.80371610699999996</v>
      </c>
      <c r="AQ491">
        <v>0.60973257400000003</v>
      </c>
      <c r="AR491">
        <v>39</v>
      </c>
      <c r="AS491">
        <v>1</v>
      </c>
      <c r="AT491">
        <v>1</v>
      </c>
      <c r="AU491" t="s">
        <v>65</v>
      </c>
      <c r="AV491" t="s">
        <v>65</v>
      </c>
      <c r="AW491" t="s">
        <v>14730</v>
      </c>
      <c r="AX491" t="s">
        <v>14730</v>
      </c>
      <c r="AY491" t="s">
        <v>65</v>
      </c>
      <c r="AZ491" t="s">
        <v>65</v>
      </c>
      <c r="BA491" t="s">
        <v>65</v>
      </c>
      <c r="BB491" t="s">
        <v>65</v>
      </c>
      <c r="BC491" t="s">
        <v>65</v>
      </c>
      <c r="BD491" t="s">
        <v>65</v>
      </c>
      <c r="BE491">
        <v>6.6E-4</v>
      </c>
      <c r="BF491">
        <v>5.9999999999999995E-4</v>
      </c>
      <c r="BG491" t="s">
        <v>65</v>
      </c>
      <c r="BH491" t="s">
        <v>65</v>
      </c>
      <c r="BI491" t="s">
        <v>65</v>
      </c>
      <c r="BJ491" t="s">
        <v>65</v>
      </c>
      <c r="BK491">
        <v>2.5000000000000001E-2</v>
      </c>
      <c r="BL491" t="s">
        <v>65</v>
      </c>
      <c r="BM491" t="s">
        <v>65</v>
      </c>
      <c r="BN491" s="1">
        <v>8.2400000000000007E-6</v>
      </c>
      <c r="BO491">
        <v>0</v>
      </c>
      <c r="BP491" t="s">
        <v>65</v>
      </c>
      <c r="BQ491" t="s">
        <v>65</v>
      </c>
      <c r="BR491" t="s">
        <v>65</v>
      </c>
      <c r="BS491" t="s">
        <v>65</v>
      </c>
      <c r="BT491" t="s">
        <v>13824</v>
      </c>
    </row>
    <row r="492" spans="1:72" hidden="1" x14ac:dyDescent="0.25">
      <c r="A492">
        <v>6</v>
      </c>
      <c r="B492" s="10">
        <v>102124548</v>
      </c>
      <c r="C492" t="s">
        <v>14149</v>
      </c>
      <c r="D492" t="s">
        <v>14149</v>
      </c>
      <c r="E492">
        <v>1</v>
      </c>
      <c r="F492" t="s">
        <v>58</v>
      </c>
      <c r="G492" t="s">
        <v>13822</v>
      </c>
      <c r="H492">
        <v>2</v>
      </c>
      <c r="I492" t="s">
        <v>14855</v>
      </c>
      <c r="J492" t="s">
        <v>14737</v>
      </c>
      <c r="K492" s="11" t="s">
        <v>14625</v>
      </c>
      <c r="L492" s="5"/>
      <c r="M492" s="5"/>
      <c r="N492" t="s">
        <v>14711</v>
      </c>
      <c r="O492" s="5"/>
      <c r="P492" t="s">
        <v>14631</v>
      </c>
      <c r="U492">
        <v>369</v>
      </c>
      <c r="V492" t="s">
        <v>14150</v>
      </c>
      <c r="W492" t="s">
        <v>14642</v>
      </c>
      <c r="X492" t="s">
        <v>14712</v>
      </c>
      <c r="Z492" t="s">
        <v>14150</v>
      </c>
      <c r="AA492" s="12"/>
      <c r="AB492">
        <v>5</v>
      </c>
      <c r="AC492" t="s">
        <v>494</v>
      </c>
      <c r="AF492" t="s">
        <v>55</v>
      </c>
      <c r="AG492" t="s">
        <v>55</v>
      </c>
      <c r="AH492">
        <v>0</v>
      </c>
      <c r="AI492">
        <v>0</v>
      </c>
      <c r="AJ492" t="s">
        <v>55</v>
      </c>
      <c r="AK492" t="s">
        <v>55</v>
      </c>
      <c r="AM492">
        <v>5.4320447859458002E-3</v>
      </c>
      <c r="AN492">
        <v>0.99456795411269705</v>
      </c>
      <c r="AO492"/>
      <c r="AP492">
        <v>0.80371610699999996</v>
      </c>
      <c r="AQ492">
        <v>0.60973257400000003</v>
      </c>
      <c r="AR492">
        <v>39</v>
      </c>
      <c r="AS492">
        <v>1</v>
      </c>
      <c r="AT492">
        <v>1</v>
      </c>
      <c r="AU492" t="s">
        <v>65</v>
      </c>
      <c r="AV492" t="s">
        <v>65</v>
      </c>
      <c r="AW492" t="s">
        <v>14730</v>
      </c>
      <c r="AX492" t="s">
        <v>14730</v>
      </c>
      <c r="AY492" t="s">
        <v>65</v>
      </c>
      <c r="AZ492" t="s">
        <v>65</v>
      </c>
      <c r="BA492" t="s">
        <v>65</v>
      </c>
      <c r="BB492" t="s">
        <v>65</v>
      </c>
      <c r="BC492" t="s">
        <v>65</v>
      </c>
      <c r="BD492" t="s">
        <v>65</v>
      </c>
      <c r="BE492">
        <v>6.6E-4</v>
      </c>
      <c r="BF492">
        <v>5.9999999999999995E-4</v>
      </c>
      <c r="BG492" t="s">
        <v>65</v>
      </c>
      <c r="BH492" t="s">
        <v>65</v>
      </c>
      <c r="BI492" t="s">
        <v>65</v>
      </c>
      <c r="BJ492" t="s">
        <v>65</v>
      </c>
      <c r="BK492">
        <v>2.5000000000000001E-2</v>
      </c>
      <c r="BL492" t="s">
        <v>65</v>
      </c>
      <c r="BM492" t="s">
        <v>65</v>
      </c>
      <c r="BN492" s="1">
        <v>8.2400000000000007E-6</v>
      </c>
      <c r="BO492">
        <v>0</v>
      </c>
      <c r="BP492" t="s">
        <v>65</v>
      </c>
      <c r="BQ492" t="s">
        <v>65</v>
      </c>
      <c r="BR492" t="s">
        <v>65</v>
      </c>
      <c r="BS492" t="s">
        <v>65</v>
      </c>
      <c r="BT492" t="s">
        <v>13824</v>
      </c>
    </row>
    <row r="493" spans="1:72" hidden="1" x14ac:dyDescent="0.25">
      <c r="A493">
        <v>7</v>
      </c>
      <c r="B493" s="10">
        <v>6003041</v>
      </c>
      <c r="C493" t="s">
        <v>4124</v>
      </c>
      <c r="D493" t="s">
        <v>4124</v>
      </c>
      <c r="E493">
        <v>0</v>
      </c>
      <c r="F493" t="s">
        <v>4125</v>
      </c>
      <c r="G493" t="s">
        <v>3829</v>
      </c>
      <c r="H493">
        <v>1</v>
      </c>
      <c r="J493" t="s">
        <v>47</v>
      </c>
      <c r="K493" s="11" t="s">
        <v>14625</v>
      </c>
      <c r="L493" s="5"/>
      <c r="M493" s="5"/>
      <c r="Z493" t="s">
        <v>4126</v>
      </c>
      <c r="AA493" s="12"/>
      <c r="AB493">
        <v>5</v>
      </c>
      <c r="AC493" t="s">
        <v>282</v>
      </c>
      <c r="AD493" t="s">
        <v>55</v>
      </c>
      <c r="AE493" t="s">
        <v>64</v>
      </c>
      <c r="AF493" t="s">
        <v>64</v>
      </c>
      <c r="AG493" t="s">
        <v>55</v>
      </c>
      <c r="AH493">
        <v>0</v>
      </c>
      <c r="AI493">
        <v>0</v>
      </c>
      <c r="AJ493" t="s">
        <v>55</v>
      </c>
      <c r="AK493" t="s">
        <v>55</v>
      </c>
      <c r="AM493">
        <v>0</v>
      </c>
      <c r="AN493">
        <v>0</v>
      </c>
      <c r="AO493" s="1">
        <f>AM493+AN493</f>
        <v>0</v>
      </c>
      <c r="AP493">
        <v>0.11729141799999999</v>
      </c>
      <c r="AQ493">
        <v>0</v>
      </c>
      <c r="AR493">
        <v>24</v>
      </c>
      <c r="AS493">
        <v>2</v>
      </c>
      <c r="AT493">
        <v>0.65</v>
      </c>
      <c r="AU493" t="s">
        <v>65</v>
      </c>
      <c r="AV493" t="s">
        <v>65</v>
      </c>
      <c r="AW493" t="s">
        <v>65</v>
      </c>
      <c r="AX493" t="s">
        <v>65</v>
      </c>
      <c r="AY493" t="s">
        <v>65</v>
      </c>
      <c r="AZ493" t="s">
        <v>65</v>
      </c>
      <c r="BA493" t="s">
        <v>65</v>
      </c>
      <c r="BB493" t="s">
        <v>65</v>
      </c>
      <c r="BC493" t="s">
        <v>65</v>
      </c>
      <c r="BD493" t="s">
        <v>65</v>
      </c>
      <c r="BE493" t="s">
        <v>65</v>
      </c>
      <c r="BF493" t="s">
        <v>65</v>
      </c>
      <c r="BG493" t="s">
        <v>65</v>
      </c>
      <c r="BH493" t="s">
        <v>65</v>
      </c>
      <c r="BI493" t="s">
        <v>65</v>
      </c>
      <c r="BJ493" t="s">
        <v>65</v>
      </c>
      <c r="BK493">
        <v>7.6920000000000002E-2</v>
      </c>
      <c r="BL493" t="s">
        <v>65</v>
      </c>
      <c r="BM493" t="s">
        <v>65</v>
      </c>
      <c r="BN493" t="s">
        <v>65</v>
      </c>
      <c r="BO493" t="s">
        <v>65</v>
      </c>
      <c r="BP493" t="s">
        <v>65</v>
      </c>
      <c r="BQ493" t="s">
        <v>65</v>
      </c>
      <c r="BR493" t="s">
        <v>65</v>
      </c>
      <c r="BS493" t="s">
        <v>65</v>
      </c>
      <c r="BT493" t="s">
        <v>4127</v>
      </c>
    </row>
    <row r="494" spans="1:72" hidden="1" x14ac:dyDescent="0.25">
      <c r="A494">
        <v>7</v>
      </c>
      <c r="B494" s="10">
        <v>74113295</v>
      </c>
      <c r="C494" t="s">
        <v>14978</v>
      </c>
      <c r="D494" t="e">
        <v>#N/A</v>
      </c>
      <c r="E494">
        <v>0</v>
      </c>
      <c r="F494" t="s">
        <v>58</v>
      </c>
      <c r="G494" t="s">
        <v>3829</v>
      </c>
      <c r="H494">
        <v>1</v>
      </c>
      <c r="J494" t="s">
        <v>14858</v>
      </c>
      <c r="K494" s="11" t="s">
        <v>14625</v>
      </c>
      <c r="L494" s="5"/>
      <c r="M494" s="5"/>
      <c r="N494" t="s">
        <v>14666</v>
      </c>
      <c r="P494" t="s">
        <v>14631</v>
      </c>
      <c r="Z494" t="s">
        <v>4140</v>
      </c>
      <c r="AA494" s="12"/>
      <c r="AB494">
        <v>6</v>
      </c>
      <c r="AC494" t="s">
        <v>14809</v>
      </c>
      <c r="AD494" t="s">
        <v>55</v>
      </c>
      <c r="AE494" t="s">
        <v>64</v>
      </c>
      <c r="AF494" t="s">
        <v>64</v>
      </c>
      <c r="AG494" t="s">
        <v>55</v>
      </c>
      <c r="AH494">
        <v>0</v>
      </c>
      <c r="AI494">
        <v>0</v>
      </c>
      <c r="AJ494" t="s">
        <v>55</v>
      </c>
      <c r="AK494" t="s">
        <v>55</v>
      </c>
      <c r="AL494" t="e">
        <f>AJ494*AK494</f>
        <v>#VALUE!</v>
      </c>
      <c r="AM494">
        <v>6.5130931587221205E-4</v>
      </c>
      <c r="AN494">
        <v>0.99934868993105597</v>
      </c>
      <c r="AO494" s="21">
        <f>AM494+AN494</f>
        <v>0.99999999924692817</v>
      </c>
      <c r="AP494">
        <v>0.99311279299999999</v>
      </c>
      <c r="AQ494">
        <v>0</v>
      </c>
      <c r="AR494">
        <v>39</v>
      </c>
      <c r="AS494">
        <v>1</v>
      </c>
      <c r="AT494">
        <v>1</v>
      </c>
      <c r="AU494" t="s">
        <v>65</v>
      </c>
      <c r="AV494" t="s">
        <v>65</v>
      </c>
      <c r="AW494" t="s">
        <v>14730</v>
      </c>
      <c r="AX494" t="s">
        <v>14730</v>
      </c>
      <c r="AY494" t="s">
        <v>65</v>
      </c>
      <c r="AZ494" t="s">
        <v>65</v>
      </c>
      <c r="BA494" t="s">
        <v>65</v>
      </c>
      <c r="BB494" t="s">
        <v>65</v>
      </c>
      <c r="BC494" t="s">
        <v>65</v>
      </c>
      <c r="BD494" t="s">
        <v>65</v>
      </c>
      <c r="BE494">
        <v>2.99E-3</v>
      </c>
      <c r="BF494">
        <v>1.261E-2</v>
      </c>
      <c r="BG494" t="s">
        <v>65</v>
      </c>
      <c r="BH494" t="s">
        <v>65</v>
      </c>
      <c r="BI494" t="s">
        <v>65</v>
      </c>
      <c r="BJ494" t="s">
        <v>65</v>
      </c>
      <c r="BK494">
        <v>2.5000000000000001E-2</v>
      </c>
      <c r="BL494" t="s">
        <v>65</v>
      </c>
      <c r="BM494" t="s">
        <v>65</v>
      </c>
      <c r="BN494" s="1">
        <v>6.6500000000000004E-5</v>
      </c>
      <c r="BO494">
        <v>2.4000000000000001E-4</v>
      </c>
      <c r="BP494" t="s">
        <v>65</v>
      </c>
      <c r="BQ494" t="s">
        <v>65</v>
      </c>
      <c r="BR494" t="s">
        <v>65</v>
      </c>
      <c r="BS494" t="s">
        <v>65</v>
      </c>
      <c r="BT494" t="s">
        <v>1248</v>
      </c>
    </row>
    <row r="495" spans="1:72" hidden="1" x14ac:dyDescent="0.25">
      <c r="A495">
        <v>8</v>
      </c>
      <c r="B495" s="10">
        <v>134107304</v>
      </c>
      <c r="C495" t="s">
        <v>7891</v>
      </c>
      <c r="D495" t="s">
        <v>7891</v>
      </c>
      <c r="E495">
        <v>0</v>
      </c>
      <c r="F495" t="s">
        <v>58</v>
      </c>
      <c r="G495" t="s">
        <v>7516</v>
      </c>
      <c r="H495">
        <v>1</v>
      </c>
      <c r="J495" t="s">
        <v>47</v>
      </c>
      <c r="K495" s="11" t="s">
        <v>14625</v>
      </c>
      <c r="L495" s="5"/>
      <c r="M495" s="5"/>
      <c r="Z495" t="s">
        <v>1005</v>
      </c>
      <c r="AA495" s="12"/>
      <c r="AB495">
        <v>6</v>
      </c>
      <c r="AC495" t="s">
        <v>53</v>
      </c>
      <c r="AD495" t="s">
        <v>7892</v>
      </c>
      <c r="AE495" t="s">
        <v>64</v>
      </c>
      <c r="AF495" t="s">
        <v>64</v>
      </c>
      <c r="AG495" t="s">
        <v>55</v>
      </c>
      <c r="AH495">
        <v>1</v>
      </c>
      <c r="AI495">
        <v>4.6550000000000002</v>
      </c>
      <c r="AJ495">
        <v>100</v>
      </c>
      <c r="AK495">
        <v>70</v>
      </c>
      <c r="AL495">
        <f>AJ495*AK495</f>
        <v>7000</v>
      </c>
      <c r="AM495">
        <v>0.99955244841957902</v>
      </c>
      <c r="AN495" s="1">
        <v>2.6295647702139499E-29</v>
      </c>
      <c r="AO495" s="1">
        <f>AM495+AN495</f>
        <v>0.99955244841957902</v>
      </c>
      <c r="AP495">
        <v>0.40153021500000002</v>
      </c>
      <c r="AQ495">
        <v>0</v>
      </c>
      <c r="AR495">
        <v>39</v>
      </c>
      <c r="AS495">
        <v>1</v>
      </c>
      <c r="AT495">
        <v>1</v>
      </c>
      <c r="AU495" t="s">
        <v>65</v>
      </c>
      <c r="AV495" t="s">
        <v>65</v>
      </c>
      <c r="AW495" t="s">
        <v>14730</v>
      </c>
      <c r="AX495" t="s">
        <v>14730</v>
      </c>
      <c r="AY495" t="s">
        <v>65</v>
      </c>
      <c r="AZ495" t="s">
        <v>65</v>
      </c>
      <c r="BA495" t="s">
        <v>65</v>
      </c>
      <c r="BB495" t="s">
        <v>65</v>
      </c>
      <c r="BC495" t="s">
        <v>65</v>
      </c>
      <c r="BD495" t="s">
        <v>65</v>
      </c>
      <c r="BE495">
        <v>6.6E-4</v>
      </c>
      <c r="BF495">
        <v>1.1999999999999999E-3</v>
      </c>
      <c r="BG495" t="s">
        <v>65</v>
      </c>
      <c r="BH495" t="s">
        <v>65</v>
      </c>
      <c r="BI495" t="s">
        <v>65</v>
      </c>
      <c r="BJ495" t="s">
        <v>65</v>
      </c>
      <c r="BK495">
        <v>2.5000000000000001E-2</v>
      </c>
      <c r="BL495" t="s">
        <v>65</v>
      </c>
      <c r="BM495" t="s">
        <v>65</v>
      </c>
      <c r="BN495" s="1">
        <v>8.2400000000000007E-6</v>
      </c>
      <c r="BO495" s="1">
        <v>1.5E-5</v>
      </c>
      <c r="BP495" t="s">
        <v>65</v>
      </c>
      <c r="BQ495" t="s">
        <v>65</v>
      </c>
      <c r="BR495" t="s">
        <v>65</v>
      </c>
      <c r="BS495" t="s">
        <v>65</v>
      </c>
      <c r="BT495" t="s">
        <v>7519</v>
      </c>
    </row>
    <row r="496" spans="1:72" hidden="1" x14ac:dyDescent="0.25">
      <c r="A496">
        <v>8</v>
      </c>
      <c r="B496" s="10">
        <v>141449195</v>
      </c>
      <c r="C496" t="s">
        <v>7893</v>
      </c>
      <c r="D496" t="s">
        <v>7893</v>
      </c>
      <c r="E496">
        <v>0</v>
      </c>
      <c r="F496" t="s">
        <v>58</v>
      </c>
      <c r="G496" t="s">
        <v>7516</v>
      </c>
      <c r="H496">
        <v>1</v>
      </c>
      <c r="J496" t="s">
        <v>14737</v>
      </c>
      <c r="K496" s="11" t="s">
        <v>14625</v>
      </c>
      <c r="L496" s="5"/>
      <c r="M496" s="5"/>
      <c r="Q496">
        <v>1</v>
      </c>
      <c r="T496">
        <v>1</v>
      </c>
      <c r="Z496" t="s">
        <v>7894</v>
      </c>
      <c r="AA496" s="12"/>
      <c r="AB496">
        <v>6</v>
      </c>
      <c r="AC496" t="s">
        <v>53</v>
      </c>
      <c r="AF496" t="s">
        <v>7895</v>
      </c>
      <c r="AG496" t="s">
        <v>55</v>
      </c>
      <c r="AH496">
        <v>0.63900000000000001</v>
      </c>
      <c r="AI496">
        <v>9.3989999999999991</v>
      </c>
      <c r="AJ496">
        <v>50.52</v>
      </c>
      <c r="AK496">
        <v>97</v>
      </c>
      <c r="AL496">
        <f>AJ496*AK496</f>
        <v>4900.4400000000005</v>
      </c>
      <c r="AM496">
        <v>0.99993775922874695</v>
      </c>
      <c r="AN496" s="1">
        <v>5.7603895345557598E-6</v>
      </c>
      <c r="AO496" s="1">
        <f>AM496+AN496</f>
        <v>0.99994351961828154</v>
      </c>
      <c r="AP496">
        <v>0.38014161499999999</v>
      </c>
      <c r="AQ496">
        <v>0.60989962399999997</v>
      </c>
      <c r="AR496">
        <v>39</v>
      </c>
      <c r="AS496">
        <v>1</v>
      </c>
      <c r="AT496">
        <v>1</v>
      </c>
      <c r="AU496" t="s">
        <v>65</v>
      </c>
      <c r="AV496" t="s">
        <v>65</v>
      </c>
      <c r="AW496" t="s">
        <v>14730</v>
      </c>
      <c r="AX496" t="s">
        <v>14730</v>
      </c>
      <c r="AY496" t="s">
        <v>65</v>
      </c>
      <c r="AZ496" t="s">
        <v>65</v>
      </c>
      <c r="BA496" t="s">
        <v>65</v>
      </c>
      <c r="BB496" t="s">
        <v>65</v>
      </c>
      <c r="BC496" t="s">
        <v>65</v>
      </c>
      <c r="BD496" t="s">
        <v>65</v>
      </c>
      <c r="BE496">
        <v>6.6E-4</v>
      </c>
      <c r="BF496">
        <v>5.9999999999999995E-4</v>
      </c>
      <c r="BG496" t="s">
        <v>65</v>
      </c>
      <c r="BH496" t="s">
        <v>65</v>
      </c>
      <c r="BI496" t="s">
        <v>65</v>
      </c>
      <c r="BJ496" t="s">
        <v>65</v>
      </c>
      <c r="BK496">
        <v>2.5000000000000001E-2</v>
      </c>
      <c r="BL496" t="s">
        <v>65</v>
      </c>
      <c r="BM496" t="s">
        <v>65</v>
      </c>
      <c r="BN496" s="1">
        <v>8.2400000000000007E-6</v>
      </c>
      <c r="BO496">
        <v>0</v>
      </c>
      <c r="BP496" t="s">
        <v>65</v>
      </c>
      <c r="BQ496" t="s">
        <v>65</v>
      </c>
      <c r="BR496" t="s">
        <v>65</v>
      </c>
      <c r="BS496" t="s">
        <v>65</v>
      </c>
      <c r="BT496" t="s">
        <v>7519</v>
      </c>
    </row>
    <row r="497" spans="1:72" hidden="1" x14ac:dyDescent="0.25">
      <c r="A497">
        <v>14</v>
      </c>
      <c r="B497" s="10">
        <v>23770505</v>
      </c>
      <c r="C497" t="s">
        <v>2276</v>
      </c>
      <c r="D497" t="s">
        <v>2276</v>
      </c>
      <c r="E497">
        <v>0</v>
      </c>
      <c r="F497" t="s">
        <v>58</v>
      </c>
      <c r="G497" t="s">
        <v>1764</v>
      </c>
      <c r="J497" t="s">
        <v>47</v>
      </c>
      <c r="K497" s="13" t="s">
        <v>14624</v>
      </c>
      <c r="L497" s="5"/>
      <c r="M497" s="5"/>
      <c r="Z497" t="s">
        <v>2277</v>
      </c>
      <c r="AC497" t="s">
        <v>282</v>
      </c>
      <c r="AD497" t="s">
        <v>55</v>
      </c>
      <c r="AE497" t="s">
        <v>64</v>
      </c>
      <c r="AF497" t="s">
        <v>64</v>
      </c>
      <c r="AG497" t="s">
        <v>55</v>
      </c>
      <c r="AH497">
        <v>0</v>
      </c>
      <c r="AI497">
        <v>0</v>
      </c>
      <c r="AJ497" t="s">
        <v>55</v>
      </c>
      <c r="AK497" t="s">
        <v>55</v>
      </c>
      <c r="AM497">
        <v>0</v>
      </c>
      <c r="AN497">
        <v>0</v>
      </c>
      <c r="AO497"/>
      <c r="AP497">
        <v>0.74537700799999995</v>
      </c>
      <c r="AQ497">
        <v>0.53878730399999997</v>
      </c>
      <c r="AR497">
        <v>7</v>
      </c>
      <c r="AS497">
        <v>3</v>
      </c>
      <c r="AT497">
        <v>0.25</v>
      </c>
      <c r="AU497" t="s">
        <v>65</v>
      </c>
      <c r="AV497" t="s">
        <v>65</v>
      </c>
      <c r="AW497" t="s">
        <v>65</v>
      </c>
      <c r="AX497" t="s">
        <v>65</v>
      </c>
      <c r="AY497" t="s">
        <v>65</v>
      </c>
      <c r="AZ497" t="s">
        <v>65</v>
      </c>
      <c r="BA497" t="s">
        <v>65</v>
      </c>
      <c r="BB497" t="s">
        <v>65</v>
      </c>
      <c r="BC497" t="s">
        <v>65</v>
      </c>
      <c r="BD497" t="s">
        <v>65</v>
      </c>
      <c r="BE497" t="s">
        <v>65</v>
      </c>
      <c r="BF497" t="s">
        <v>65</v>
      </c>
      <c r="BG497" t="s">
        <v>65</v>
      </c>
      <c r="BH497" t="s">
        <v>65</v>
      </c>
      <c r="BI497" t="s">
        <v>65</v>
      </c>
      <c r="BJ497" t="s">
        <v>65</v>
      </c>
      <c r="BK497">
        <v>0.3</v>
      </c>
      <c r="BL497" t="s">
        <v>65</v>
      </c>
      <c r="BM497" t="s">
        <v>65</v>
      </c>
      <c r="BN497" t="s">
        <v>65</v>
      </c>
      <c r="BO497" t="s">
        <v>65</v>
      </c>
      <c r="BP497" t="s">
        <v>65</v>
      </c>
      <c r="BQ497" t="s">
        <v>65</v>
      </c>
      <c r="BR497" t="s">
        <v>65</v>
      </c>
      <c r="BS497" t="s">
        <v>65</v>
      </c>
      <c r="BT497" t="s">
        <v>2278</v>
      </c>
    </row>
    <row r="498" spans="1:72" hidden="1" x14ac:dyDescent="0.25">
      <c r="A498">
        <v>14</v>
      </c>
      <c r="B498" s="10">
        <v>23770505</v>
      </c>
      <c r="C498" t="s">
        <v>2276</v>
      </c>
      <c r="D498" t="s">
        <v>2276</v>
      </c>
      <c r="E498">
        <v>1</v>
      </c>
      <c r="F498" t="s">
        <v>58</v>
      </c>
      <c r="G498" t="s">
        <v>4574</v>
      </c>
      <c r="J498" t="s">
        <v>47</v>
      </c>
      <c r="K498" s="13" t="s">
        <v>14624</v>
      </c>
      <c r="L498" s="5"/>
      <c r="M498" s="5"/>
      <c r="Z498" t="s">
        <v>2277</v>
      </c>
      <c r="AC498" t="s">
        <v>282</v>
      </c>
      <c r="AD498" t="s">
        <v>55</v>
      </c>
      <c r="AE498" t="s">
        <v>64</v>
      </c>
      <c r="AF498" t="s">
        <v>64</v>
      </c>
      <c r="AG498" t="s">
        <v>55</v>
      </c>
      <c r="AH498">
        <v>0</v>
      </c>
      <c r="AI498">
        <v>0</v>
      </c>
      <c r="AJ498" t="s">
        <v>55</v>
      </c>
      <c r="AK498" t="s">
        <v>55</v>
      </c>
      <c r="AM498">
        <v>0</v>
      </c>
      <c r="AN498">
        <v>0</v>
      </c>
      <c r="AO498"/>
      <c r="AP498">
        <v>0.74537700799999995</v>
      </c>
      <c r="AQ498">
        <v>0.53878730399999997</v>
      </c>
      <c r="AR498">
        <v>7</v>
      </c>
      <c r="AS498">
        <v>3</v>
      </c>
      <c r="AT498">
        <v>0.25</v>
      </c>
      <c r="AU498" t="s">
        <v>65</v>
      </c>
      <c r="AV498" t="s">
        <v>65</v>
      </c>
      <c r="AW498" t="s">
        <v>65</v>
      </c>
      <c r="AX498" t="s">
        <v>65</v>
      </c>
      <c r="AY498" t="s">
        <v>65</v>
      </c>
      <c r="AZ498" t="s">
        <v>65</v>
      </c>
      <c r="BA498" t="s">
        <v>65</v>
      </c>
      <c r="BB498" t="s">
        <v>65</v>
      </c>
      <c r="BC498" t="s">
        <v>65</v>
      </c>
      <c r="BD498" t="s">
        <v>65</v>
      </c>
      <c r="BE498" t="s">
        <v>65</v>
      </c>
      <c r="BF498" t="s">
        <v>65</v>
      </c>
      <c r="BG498" t="s">
        <v>65</v>
      </c>
      <c r="BH498" t="s">
        <v>65</v>
      </c>
      <c r="BI498" t="s">
        <v>65</v>
      </c>
      <c r="BJ498" t="s">
        <v>65</v>
      </c>
      <c r="BK498">
        <v>0.3</v>
      </c>
      <c r="BL498" t="s">
        <v>65</v>
      </c>
      <c r="BM498" t="s">
        <v>65</v>
      </c>
      <c r="BN498" t="s">
        <v>65</v>
      </c>
      <c r="BO498" t="s">
        <v>65</v>
      </c>
      <c r="BP498" t="s">
        <v>65</v>
      </c>
      <c r="BQ498" t="s">
        <v>65</v>
      </c>
      <c r="BR498" t="s">
        <v>65</v>
      </c>
      <c r="BS498" t="s">
        <v>65</v>
      </c>
      <c r="BT498" t="s">
        <v>2278</v>
      </c>
    </row>
    <row r="499" spans="1:72" hidden="1" x14ac:dyDescent="0.25">
      <c r="A499">
        <v>14</v>
      </c>
      <c r="B499" s="10">
        <v>23770505</v>
      </c>
      <c r="C499" t="s">
        <v>2276</v>
      </c>
      <c r="D499" t="s">
        <v>2276</v>
      </c>
      <c r="E499">
        <v>1</v>
      </c>
      <c r="F499" t="s">
        <v>58</v>
      </c>
      <c r="G499" t="s">
        <v>12393</v>
      </c>
      <c r="J499" t="s">
        <v>47</v>
      </c>
      <c r="K499" s="13" t="s">
        <v>14624</v>
      </c>
      <c r="L499" s="5"/>
      <c r="M499" s="5"/>
      <c r="Z499" t="s">
        <v>2277</v>
      </c>
      <c r="AC499" t="s">
        <v>282</v>
      </c>
      <c r="AD499" t="s">
        <v>55</v>
      </c>
      <c r="AE499" t="s">
        <v>64</v>
      </c>
      <c r="AF499" t="s">
        <v>64</v>
      </c>
      <c r="AG499" t="s">
        <v>55</v>
      </c>
      <c r="AH499">
        <v>0</v>
      </c>
      <c r="AI499">
        <v>0</v>
      </c>
      <c r="AJ499" t="s">
        <v>55</v>
      </c>
      <c r="AK499" t="s">
        <v>55</v>
      </c>
      <c r="AM499">
        <v>0</v>
      </c>
      <c r="AN499">
        <v>0</v>
      </c>
      <c r="AO499"/>
      <c r="AP499">
        <v>0.74537700799999995</v>
      </c>
      <c r="AQ499">
        <v>0.53878730399999997</v>
      </c>
      <c r="AR499">
        <v>7</v>
      </c>
      <c r="AS499">
        <v>3</v>
      </c>
      <c r="AT499">
        <v>0.25</v>
      </c>
      <c r="AU499" t="s">
        <v>65</v>
      </c>
      <c r="AV499" t="s">
        <v>65</v>
      </c>
      <c r="AW499" t="s">
        <v>65</v>
      </c>
      <c r="AX499" t="s">
        <v>65</v>
      </c>
      <c r="AY499" t="s">
        <v>65</v>
      </c>
      <c r="AZ499" t="s">
        <v>65</v>
      </c>
      <c r="BA499" t="s">
        <v>65</v>
      </c>
      <c r="BB499" t="s">
        <v>65</v>
      </c>
      <c r="BC499" t="s">
        <v>65</v>
      </c>
      <c r="BD499" t="s">
        <v>65</v>
      </c>
      <c r="BE499" t="s">
        <v>65</v>
      </c>
      <c r="BF499" t="s">
        <v>65</v>
      </c>
      <c r="BG499" t="s">
        <v>65</v>
      </c>
      <c r="BH499" t="s">
        <v>65</v>
      </c>
      <c r="BI499" t="s">
        <v>65</v>
      </c>
      <c r="BJ499" t="s">
        <v>65</v>
      </c>
      <c r="BK499">
        <v>0.3</v>
      </c>
      <c r="BL499" t="s">
        <v>65</v>
      </c>
      <c r="BM499" t="s">
        <v>65</v>
      </c>
      <c r="BN499" t="s">
        <v>65</v>
      </c>
      <c r="BO499" t="s">
        <v>65</v>
      </c>
      <c r="BP499" t="s">
        <v>65</v>
      </c>
      <c r="BQ499" t="s">
        <v>65</v>
      </c>
      <c r="BR499" t="s">
        <v>65</v>
      </c>
      <c r="BS499" t="s">
        <v>65</v>
      </c>
      <c r="BT499" t="s">
        <v>2278</v>
      </c>
    </row>
    <row r="500" spans="1:72" hidden="1" x14ac:dyDescent="0.25">
      <c r="A500">
        <v>14</v>
      </c>
      <c r="B500" s="10">
        <v>23990097</v>
      </c>
      <c r="C500" t="s">
        <v>12882</v>
      </c>
      <c r="D500" t="s">
        <v>12882</v>
      </c>
      <c r="E500">
        <v>0</v>
      </c>
      <c r="F500" t="s">
        <v>58</v>
      </c>
      <c r="G500" t="s">
        <v>12393</v>
      </c>
      <c r="J500" t="s">
        <v>59</v>
      </c>
      <c r="K500" s="13" t="s">
        <v>14624</v>
      </c>
      <c r="L500" s="5"/>
      <c r="M500" s="5"/>
      <c r="Z500" t="s">
        <v>5780</v>
      </c>
      <c r="AC500" t="s">
        <v>100</v>
      </c>
      <c r="AD500" t="s">
        <v>55</v>
      </c>
      <c r="AE500" t="s">
        <v>64</v>
      </c>
      <c r="AF500" t="s">
        <v>64</v>
      </c>
      <c r="AG500" t="s">
        <v>55</v>
      </c>
      <c r="AH500">
        <v>0</v>
      </c>
      <c r="AI500">
        <v>0</v>
      </c>
      <c r="AJ500" t="s">
        <v>55</v>
      </c>
      <c r="AK500" t="s">
        <v>55</v>
      </c>
      <c r="AM500">
        <v>0</v>
      </c>
      <c r="AN500">
        <v>0</v>
      </c>
      <c r="AO500"/>
      <c r="AP500">
        <v>0.19210597200000001</v>
      </c>
      <c r="AQ500">
        <v>0.58415610699999998</v>
      </c>
      <c r="AR500">
        <v>15</v>
      </c>
      <c r="AS500">
        <v>1</v>
      </c>
      <c r="AT500">
        <v>0.4</v>
      </c>
      <c r="AU500" t="s">
        <v>65</v>
      </c>
      <c r="AV500" t="s">
        <v>65</v>
      </c>
      <c r="AW500" t="s">
        <v>65</v>
      </c>
      <c r="AX500" t="s">
        <v>65</v>
      </c>
      <c r="AY500" t="s">
        <v>65</v>
      </c>
      <c r="AZ500" t="s">
        <v>65</v>
      </c>
      <c r="BA500" t="s">
        <v>65</v>
      </c>
      <c r="BB500" t="s">
        <v>65</v>
      </c>
      <c r="BC500" t="s">
        <v>65</v>
      </c>
      <c r="BD500" t="s">
        <v>65</v>
      </c>
      <c r="BE500" t="s">
        <v>65</v>
      </c>
      <c r="BF500" t="s">
        <v>65</v>
      </c>
      <c r="BG500" t="s">
        <v>65</v>
      </c>
      <c r="BH500" t="s">
        <v>65</v>
      </c>
      <c r="BI500" t="s">
        <v>65</v>
      </c>
      <c r="BJ500" t="s">
        <v>65</v>
      </c>
      <c r="BK500">
        <v>6.25E-2</v>
      </c>
      <c r="BL500" t="s">
        <v>65</v>
      </c>
      <c r="BM500" t="s">
        <v>65</v>
      </c>
      <c r="BN500" t="s">
        <v>65</v>
      </c>
      <c r="BO500" t="s">
        <v>65</v>
      </c>
      <c r="BP500" t="s">
        <v>65</v>
      </c>
      <c r="BQ500" t="s">
        <v>65</v>
      </c>
      <c r="BR500" t="s">
        <v>65</v>
      </c>
      <c r="BS500" t="s">
        <v>65</v>
      </c>
      <c r="BT500" t="s">
        <v>9149</v>
      </c>
    </row>
    <row r="501" spans="1:72" hidden="1" x14ac:dyDescent="0.25">
      <c r="A501">
        <v>14</v>
      </c>
      <c r="B501" s="10">
        <v>24408496</v>
      </c>
      <c r="C501" t="s">
        <v>14979</v>
      </c>
      <c r="D501" t="e">
        <v>#N/A</v>
      </c>
      <c r="E501">
        <v>0</v>
      </c>
      <c r="F501" t="s">
        <v>58</v>
      </c>
      <c r="G501" t="s">
        <v>4574</v>
      </c>
      <c r="J501" t="s">
        <v>59</v>
      </c>
      <c r="K501" s="13" t="s">
        <v>14624</v>
      </c>
      <c r="L501" s="5"/>
      <c r="M501" s="5"/>
      <c r="Z501" t="s">
        <v>14980</v>
      </c>
      <c r="AC501" t="s">
        <v>14767</v>
      </c>
      <c r="AD501" t="s">
        <v>55</v>
      </c>
      <c r="AE501" t="s">
        <v>150</v>
      </c>
      <c r="AF501" t="s">
        <v>150</v>
      </c>
      <c r="AG501" t="s">
        <v>55</v>
      </c>
      <c r="AH501">
        <v>0</v>
      </c>
      <c r="AI501">
        <v>0</v>
      </c>
      <c r="AJ501" t="s">
        <v>55</v>
      </c>
      <c r="AK501" t="s">
        <v>55</v>
      </c>
      <c r="AM501">
        <v>0</v>
      </c>
      <c r="AN501">
        <v>0</v>
      </c>
      <c r="AO501"/>
      <c r="AP501">
        <v>0</v>
      </c>
      <c r="AQ501">
        <v>0</v>
      </c>
      <c r="AR501">
        <v>37</v>
      </c>
      <c r="AS501">
        <v>1</v>
      </c>
      <c r="AT501">
        <v>0.95</v>
      </c>
      <c r="AU501" t="s">
        <v>65</v>
      </c>
      <c r="AV501" t="s">
        <v>65</v>
      </c>
      <c r="AW501" t="s">
        <v>65</v>
      </c>
      <c r="AX501" t="s">
        <v>65</v>
      </c>
      <c r="AY501" t="s">
        <v>65</v>
      </c>
      <c r="AZ501" t="s">
        <v>65</v>
      </c>
      <c r="BA501" t="s">
        <v>65</v>
      </c>
      <c r="BB501" t="s">
        <v>65</v>
      </c>
      <c r="BC501" t="s">
        <v>65</v>
      </c>
      <c r="BD501" t="s">
        <v>65</v>
      </c>
      <c r="BE501" t="s">
        <v>65</v>
      </c>
      <c r="BF501" t="s">
        <v>65</v>
      </c>
      <c r="BG501" t="s">
        <v>65</v>
      </c>
      <c r="BH501" t="s">
        <v>65</v>
      </c>
      <c r="BI501" t="s">
        <v>65</v>
      </c>
      <c r="BJ501" t="s">
        <v>65</v>
      </c>
      <c r="BK501">
        <v>2.632E-2</v>
      </c>
      <c r="BL501" t="s">
        <v>65</v>
      </c>
      <c r="BM501" t="s">
        <v>65</v>
      </c>
      <c r="BN501" t="s">
        <v>65</v>
      </c>
      <c r="BO501" t="s">
        <v>65</v>
      </c>
      <c r="BP501" t="s">
        <v>65</v>
      </c>
      <c r="BQ501" t="s">
        <v>65</v>
      </c>
      <c r="BR501" t="s">
        <v>65</v>
      </c>
      <c r="BS501" t="s">
        <v>65</v>
      </c>
      <c r="BT501" t="s">
        <v>910</v>
      </c>
    </row>
    <row r="502" spans="1:72" hidden="1" x14ac:dyDescent="0.25">
      <c r="A502">
        <v>8</v>
      </c>
      <c r="B502" s="10">
        <v>22212897</v>
      </c>
      <c r="C502" t="s">
        <v>2883</v>
      </c>
      <c r="D502" t="s">
        <v>2883</v>
      </c>
      <c r="E502">
        <v>0</v>
      </c>
      <c r="F502" t="s">
        <v>58</v>
      </c>
      <c r="G502" s="14" t="s">
        <v>2537</v>
      </c>
      <c r="H502" s="5">
        <v>1</v>
      </c>
      <c r="I502" t="s">
        <v>14735</v>
      </c>
      <c r="J502" t="s">
        <v>47</v>
      </c>
      <c r="K502" s="11" t="s">
        <v>14625</v>
      </c>
      <c r="L502" s="5"/>
      <c r="M502" s="5"/>
      <c r="N502" t="s">
        <v>14649</v>
      </c>
      <c r="Z502" t="s">
        <v>2884</v>
      </c>
      <c r="AA502" s="12"/>
      <c r="AB502">
        <v>5</v>
      </c>
      <c r="AC502" t="s">
        <v>494</v>
      </c>
      <c r="AF502" t="s">
        <v>55</v>
      </c>
      <c r="AG502" t="s">
        <v>55</v>
      </c>
      <c r="AH502">
        <v>0</v>
      </c>
      <c r="AI502">
        <v>9.6530000000000005</v>
      </c>
      <c r="AJ502" t="s">
        <v>55</v>
      </c>
      <c r="AK502" t="s">
        <v>55</v>
      </c>
      <c r="AL502" t="e">
        <f>AJ502*AK502</f>
        <v>#VALUE!</v>
      </c>
      <c r="AM502">
        <v>0.99751132455931701</v>
      </c>
      <c r="AN502">
        <v>2.4831521594482001E-3</v>
      </c>
      <c r="AO502" s="1">
        <f>AM502+AN502</f>
        <v>0.99999447671876518</v>
      </c>
      <c r="AP502">
        <v>0.215292119</v>
      </c>
      <c r="AQ502">
        <v>0</v>
      </c>
      <c r="AR502">
        <v>38</v>
      </c>
      <c r="AS502">
        <v>2</v>
      </c>
      <c r="AT502">
        <v>1</v>
      </c>
      <c r="AU502" t="s">
        <v>65</v>
      </c>
      <c r="AV502" t="s">
        <v>65</v>
      </c>
      <c r="AW502" t="s">
        <v>14730</v>
      </c>
      <c r="AX502" t="s">
        <v>65</v>
      </c>
      <c r="AY502" t="s">
        <v>65</v>
      </c>
      <c r="AZ502" t="s">
        <v>65</v>
      </c>
      <c r="BA502" t="s">
        <v>65</v>
      </c>
      <c r="BB502" t="s">
        <v>65</v>
      </c>
      <c r="BC502" t="s">
        <v>65</v>
      </c>
      <c r="BD502" t="s">
        <v>65</v>
      </c>
      <c r="BE502" s="1">
        <v>1.06E-7</v>
      </c>
      <c r="BF502" t="s">
        <v>65</v>
      </c>
      <c r="BG502" t="s">
        <v>65</v>
      </c>
      <c r="BH502" t="s">
        <v>65</v>
      </c>
      <c r="BI502" t="s">
        <v>65</v>
      </c>
      <c r="BJ502" t="s">
        <v>65</v>
      </c>
      <c r="BK502">
        <v>0.05</v>
      </c>
      <c r="BL502" t="s">
        <v>65</v>
      </c>
      <c r="BM502" t="s">
        <v>65</v>
      </c>
      <c r="BN502">
        <v>0</v>
      </c>
      <c r="BO502" t="s">
        <v>65</v>
      </c>
      <c r="BP502" t="s">
        <v>65</v>
      </c>
      <c r="BQ502" t="s">
        <v>65</v>
      </c>
      <c r="BR502" t="s">
        <v>65</v>
      </c>
      <c r="BS502" t="s">
        <v>65</v>
      </c>
      <c r="BT502" t="s">
        <v>2540</v>
      </c>
    </row>
    <row r="503" spans="1:72" hidden="1" x14ac:dyDescent="0.25">
      <c r="A503">
        <v>8</v>
      </c>
      <c r="B503" s="10">
        <v>22212897</v>
      </c>
      <c r="C503" t="s">
        <v>2883</v>
      </c>
      <c r="D503" t="s">
        <v>2883</v>
      </c>
      <c r="E503">
        <v>1</v>
      </c>
      <c r="F503" t="s">
        <v>58</v>
      </c>
      <c r="G503" s="11" t="s">
        <v>3383</v>
      </c>
      <c r="H503" s="5">
        <v>1</v>
      </c>
      <c r="I503" t="s">
        <v>14735</v>
      </c>
      <c r="J503" t="s">
        <v>47</v>
      </c>
      <c r="K503" s="11" t="s">
        <v>14625</v>
      </c>
      <c r="L503" s="5"/>
      <c r="M503" s="5"/>
      <c r="N503" t="s">
        <v>14649</v>
      </c>
      <c r="Z503" t="s">
        <v>2884</v>
      </c>
      <c r="AA503" s="12"/>
      <c r="AB503">
        <v>5</v>
      </c>
      <c r="AC503" t="s">
        <v>494</v>
      </c>
      <c r="AF503" t="s">
        <v>55</v>
      </c>
      <c r="AG503" t="s">
        <v>55</v>
      </c>
      <c r="AH503">
        <v>0</v>
      </c>
      <c r="AI503">
        <v>9.6530000000000005</v>
      </c>
      <c r="AJ503" t="s">
        <v>55</v>
      </c>
      <c r="AK503" t="s">
        <v>55</v>
      </c>
      <c r="AM503">
        <v>0.99751132455931701</v>
      </c>
      <c r="AN503">
        <v>2.4831521594482001E-3</v>
      </c>
      <c r="AO503"/>
      <c r="AP503">
        <v>0.215292119</v>
      </c>
      <c r="AQ503">
        <v>0</v>
      </c>
      <c r="AR503">
        <v>38</v>
      </c>
      <c r="AS503">
        <v>2</v>
      </c>
      <c r="AT503">
        <v>1</v>
      </c>
      <c r="AU503" t="s">
        <v>65</v>
      </c>
      <c r="AV503" t="s">
        <v>65</v>
      </c>
      <c r="AW503" t="s">
        <v>14730</v>
      </c>
      <c r="AX503" t="s">
        <v>65</v>
      </c>
      <c r="AY503" t="s">
        <v>65</v>
      </c>
      <c r="AZ503" t="s">
        <v>65</v>
      </c>
      <c r="BA503" t="s">
        <v>65</v>
      </c>
      <c r="BB503" t="s">
        <v>65</v>
      </c>
      <c r="BC503" t="s">
        <v>65</v>
      </c>
      <c r="BD503" t="s">
        <v>65</v>
      </c>
      <c r="BE503" s="1">
        <v>1.06E-7</v>
      </c>
      <c r="BF503" t="s">
        <v>65</v>
      </c>
      <c r="BG503" t="s">
        <v>65</v>
      </c>
      <c r="BH503" t="s">
        <v>65</v>
      </c>
      <c r="BI503" t="s">
        <v>65</v>
      </c>
      <c r="BJ503" t="s">
        <v>65</v>
      </c>
      <c r="BK503">
        <v>0.05</v>
      </c>
      <c r="BL503" t="s">
        <v>65</v>
      </c>
      <c r="BM503" t="s">
        <v>65</v>
      </c>
      <c r="BN503">
        <v>0</v>
      </c>
      <c r="BO503" t="s">
        <v>65</v>
      </c>
      <c r="BP503" t="s">
        <v>65</v>
      </c>
      <c r="BQ503" t="s">
        <v>65</v>
      </c>
      <c r="BR503" t="s">
        <v>65</v>
      </c>
      <c r="BS503" t="s">
        <v>65</v>
      </c>
      <c r="BT503" t="s">
        <v>2540</v>
      </c>
    </row>
    <row r="504" spans="1:72" hidden="1" x14ac:dyDescent="0.25">
      <c r="A504">
        <v>8</v>
      </c>
      <c r="B504" s="10">
        <v>3059161</v>
      </c>
      <c r="C504" t="s">
        <v>7015</v>
      </c>
      <c r="D504" t="s">
        <v>7015</v>
      </c>
      <c r="E504">
        <v>0</v>
      </c>
      <c r="F504" t="s">
        <v>58</v>
      </c>
      <c r="G504" t="s">
        <v>6672</v>
      </c>
      <c r="H504">
        <v>1</v>
      </c>
      <c r="J504" t="s">
        <v>47</v>
      </c>
      <c r="K504" s="11" t="s">
        <v>14625</v>
      </c>
      <c r="L504" s="5"/>
      <c r="M504" s="5"/>
      <c r="Z504" t="s">
        <v>7016</v>
      </c>
      <c r="AA504" s="12"/>
      <c r="AB504">
        <v>6</v>
      </c>
      <c r="AC504" t="s">
        <v>53</v>
      </c>
      <c r="AF504" t="s">
        <v>7017</v>
      </c>
      <c r="AG504" t="s">
        <v>55</v>
      </c>
      <c r="AH504">
        <v>0.997</v>
      </c>
      <c r="AI504">
        <v>6.468</v>
      </c>
      <c r="AJ504">
        <v>100</v>
      </c>
      <c r="AK504">
        <v>96</v>
      </c>
      <c r="AM504">
        <v>0</v>
      </c>
      <c r="AN504">
        <v>0</v>
      </c>
      <c r="AO504" s="1">
        <f>AM504+AN504</f>
        <v>0</v>
      </c>
      <c r="AP504">
        <v>0.74638102100000003</v>
      </c>
      <c r="AQ504">
        <v>0.59599676400000001</v>
      </c>
      <c r="AR504">
        <v>39</v>
      </c>
      <c r="AS504">
        <v>1</v>
      </c>
      <c r="AT504">
        <v>1</v>
      </c>
      <c r="AU504" t="s">
        <v>65</v>
      </c>
      <c r="AV504" t="s">
        <v>65</v>
      </c>
      <c r="AW504" t="s">
        <v>14730</v>
      </c>
      <c r="AX504" t="s">
        <v>65</v>
      </c>
      <c r="AY504" t="s">
        <v>65</v>
      </c>
      <c r="AZ504" t="s">
        <v>65</v>
      </c>
      <c r="BA504" t="s">
        <v>65</v>
      </c>
      <c r="BB504" t="s">
        <v>65</v>
      </c>
      <c r="BC504" t="s">
        <v>65</v>
      </c>
      <c r="BD504" t="s">
        <v>65</v>
      </c>
      <c r="BE504">
        <v>3.8999999999999999E-4</v>
      </c>
      <c r="BF504" t="s">
        <v>65</v>
      </c>
      <c r="BG504" t="s">
        <v>65</v>
      </c>
      <c r="BH504" t="s">
        <v>65</v>
      </c>
      <c r="BI504" t="s">
        <v>65</v>
      </c>
      <c r="BJ504" t="s">
        <v>65</v>
      </c>
      <c r="BK504">
        <v>2.5000000000000001E-2</v>
      </c>
      <c r="BL504" t="s">
        <v>65</v>
      </c>
      <c r="BM504" t="s">
        <v>65</v>
      </c>
      <c r="BN504">
        <v>0</v>
      </c>
      <c r="BO504" t="s">
        <v>65</v>
      </c>
      <c r="BP504" t="s">
        <v>65</v>
      </c>
      <c r="BQ504" t="s">
        <v>65</v>
      </c>
      <c r="BR504" t="s">
        <v>65</v>
      </c>
      <c r="BS504" t="s">
        <v>65</v>
      </c>
      <c r="BT504" t="s">
        <v>6675</v>
      </c>
    </row>
    <row r="505" spans="1:72" hidden="1" x14ac:dyDescent="0.25">
      <c r="A505">
        <v>9</v>
      </c>
      <c r="B505" s="10">
        <v>117168699</v>
      </c>
      <c r="C505" t="s">
        <v>7043</v>
      </c>
      <c r="D505" t="s">
        <v>7043</v>
      </c>
      <c r="E505">
        <v>0</v>
      </c>
      <c r="F505" t="s">
        <v>58</v>
      </c>
      <c r="G505" t="s">
        <v>6672</v>
      </c>
      <c r="H505">
        <v>1</v>
      </c>
      <c r="J505" t="s">
        <v>14736</v>
      </c>
      <c r="K505" s="11" t="s">
        <v>14625</v>
      </c>
      <c r="L505" s="5"/>
      <c r="M505" s="5"/>
      <c r="Z505" t="s">
        <v>7044</v>
      </c>
      <c r="AA505" s="12"/>
      <c r="AB505">
        <v>9</v>
      </c>
      <c r="AC505" t="s">
        <v>164</v>
      </c>
      <c r="AF505" t="s">
        <v>55</v>
      </c>
      <c r="AG505" t="s">
        <v>55</v>
      </c>
      <c r="AH505">
        <v>0</v>
      </c>
      <c r="AI505">
        <v>4.2640000000000002</v>
      </c>
      <c r="AJ505" t="s">
        <v>55</v>
      </c>
      <c r="AK505" t="s">
        <v>55</v>
      </c>
      <c r="AL505" t="e">
        <f>AJ505*AK505</f>
        <v>#VALUE!</v>
      </c>
      <c r="AM505">
        <v>0.98706011557097995</v>
      </c>
      <c r="AN505">
        <v>1.10884966572566E-2</v>
      </c>
      <c r="AO505" s="1">
        <f>AM505+AN505</f>
        <v>0.99814861222823659</v>
      </c>
      <c r="AP505">
        <v>9.4134120000000002E-2</v>
      </c>
      <c r="AQ505">
        <v>0</v>
      </c>
      <c r="AR505">
        <v>39</v>
      </c>
      <c r="AS505">
        <v>1</v>
      </c>
      <c r="AT505">
        <v>1</v>
      </c>
      <c r="AU505" t="s">
        <v>65</v>
      </c>
      <c r="AV505" t="s">
        <v>65</v>
      </c>
      <c r="AW505" t="s">
        <v>14730</v>
      </c>
      <c r="AX505" t="s">
        <v>65</v>
      </c>
      <c r="AY505" t="s">
        <v>65</v>
      </c>
      <c r="AZ505" t="s">
        <v>65</v>
      </c>
      <c r="BA505" t="s">
        <v>65</v>
      </c>
      <c r="BB505" t="s">
        <v>65</v>
      </c>
      <c r="BC505" t="s">
        <v>65</v>
      </c>
      <c r="BD505" t="s">
        <v>65</v>
      </c>
      <c r="BE505">
        <v>3.3E-4</v>
      </c>
      <c r="BF505" t="s">
        <v>65</v>
      </c>
      <c r="BG505" t="s">
        <v>65</v>
      </c>
      <c r="BH505" t="s">
        <v>65</v>
      </c>
      <c r="BI505" t="s">
        <v>65</v>
      </c>
      <c r="BJ505" t="s">
        <v>65</v>
      </c>
      <c r="BK505">
        <v>2.5000000000000001E-2</v>
      </c>
      <c r="BL505" t="s">
        <v>65</v>
      </c>
      <c r="BM505" t="s">
        <v>65</v>
      </c>
      <c r="BN505">
        <v>0</v>
      </c>
      <c r="BO505" t="s">
        <v>65</v>
      </c>
      <c r="BP505" t="s">
        <v>65</v>
      </c>
      <c r="BQ505" t="s">
        <v>65</v>
      </c>
      <c r="BR505" t="s">
        <v>65</v>
      </c>
      <c r="BS505" t="s">
        <v>65</v>
      </c>
      <c r="BT505" t="s">
        <v>6675</v>
      </c>
    </row>
    <row r="506" spans="1:72" hidden="1" x14ac:dyDescent="0.25">
      <c r="A506">
        <v>9</v>
      </c>
      <c r="B506" s="10">
        <v>117849516</v>
      </c>
      <c r="C506" t="s">
        <v>7899</v>
      </c>
      <c r="D506" t="s">
        <v>7899</v>
      </c>
      <c r="E506">
        <v>0</v>
      </c>
      <c r="F506" t="s">
        <v>58</v>
      </c>
      <c r="G506" t="s">
        <v>7516</v>
      </c>
      <c r="H506">
        <v>1</v>
      </c>
      <c r="J506" t="s">
        <v>47</v>
      </c>
      <c r="K506" s="11" t="s">
        <v>14625</v>
      </c>
      <c r="L506" s="5"/>
      <c r="M506" s="5"/>
      <c r="Q506">
        <v>1</v>
      </c>
      <c r="T506">
        <v>1</v>
      </c>
      <c r="Z506" t="s">
        <v>7900</v>
      </c>
      <c r="AA506" s="12"/>
      <c r="AB506">
        <v>6</v>
      </c>
      <c r="AC506" t="s">
        <v>53</v>
      </c>
      <c r="AF506" t="s">
        <v>7901</v>
      </c>
      <c r="AG506" t="s">
        <v>55</v>
      </c>
      <c r="AH506">
        <v>1</v>
      </c>
      <c r="AI506">
        <v>7.7779999999999996</v>
      </c>
      <c r="AJ506">
        <v>100</v>
      </c>
      <c r="AK506">
        <v>99</v>
      </c>
      <c r="AL506">
        <f>AJ506*AK506</f>
        <v>9900</v>
      </c>
      <c r="AM506">
        <v>0.99998545016158202</v>
      </c>
      <c r="AN506" s="1">
        <v>1.4524742493256E-5</v>
      </c>
      <c r="AO506" s="1">
        <f>AM506+AN506</f>
        <v>0.99999997490407533</v>
      </c>
      <c r="AP506">
        <v>0.66230140400000004</v>
      </c>
      <c r="AQ506">
        <v>0</v>
      </c>
      <c r="AR506">
        <v>39</v>
      </c>
      <c r="AS506">
        <v>1</v>
      </c>
      <c r="AT506">
        <v>1</v>
      </c>
      <c r="AU506" t="s">
        <v>14730</v>
      </c>
      <c r="AV506" t="s">
        <v>65</v>
      </c>
      <c r="AW506" t="s">
        <v>14730</v>
      </c>
      <c r="AX506" t="s">
        <v>65</v>
      </c>
      <c r="AY506" t="s">
        <v>65</v>
      </c>
      <c r="AZ506" t="s">
        <v>65</v>
      </c>
      <c r="BA506" t="s">
        <v>65</v>
      </c>
      <c r="BB506" t="s">
        <v>65</v>
      </c>
      <c r="BC506">
        <v>2.0889999999999999E-2</v>
      </c>
      <c r="BD506" t="s">
        <v>65</v>
      </c>
      <c r="BE506">
        <v>3.3E-4</v>
      </c>
      <c r="BF506" t="s">
        <v>65</v>
      </c>
      <c r="BG506" t="s">
        <v>65</v>
      </c>
      <c r="BH506" t="s">
        <v>65</v>
      </c>
      <c r="BI506" t="s">
        <v>65</v>
      </c>
      <c r="BJ506" t="s">
        <v>65</v>
      </c>
      <c r="BK506">
        <v>2.5000000000000001E-2</v>
      </c>
      <c r="BL506">
        <v>4.0000000000000002E-4</v>
      </c>
      <c r="BM506" t="s">
        <v>65</v>
      </c>
      <c r="BN506">
        <v>0</v>
      </c>
      <c r="BO506" t="s">
        <v>65</v>
      </c>
      <c r="BP506" t="s">
        <v>65</v>
      </c>
      <c r="BQ506" t="s">
        <v>65</v>
      </c>
      <c r="BR506" t="s">
        <v>65</v>
      </c>
      <c r="BS506" t="s">
        <v>65</v>
      </c>
      <c r="BT506" t="s">
        <v>7519</v>
      </c>
    </row>
    <row r="507" spans="1:72" hidden="1" x14ac:dyDescent="0.25">
      <c r="A507">
        <v>9</v>
      </c>
      <c r="B507" s="10">
        <v>130098501</v>
      </c>
      <c r="C507" t="s">
        <v>7902</v>
      </c>
      <c r="D507" t="s">
        <v>7902</v>
      </c>
      <c r="E507">
        <v>0</v>
      </c>
      <c r="F507" t="s">
        <v>58</v>
      </c>
      <c r="G507" t="s">
        <v>7516</v>
      </c>
      <c r="H507">
        <v>1</v>
      </c>
      <c r="J507" t="s">
        <v>47</v>
      </c>
      <c r="K507" s="11" t="s">
        <v>14625</v>
      </c>
      <c r="L507" s="5"/>
      <c r="M507" s="5"/>
      <c r="Z507" t="s">
        <v>7903</v>
      </c>
      <c r="AA507" s="12"/>
      <c r="AB507">
        <v>6</v>
      </c>
      <c r="AC507" t="s">
        <v>53</v>
      </c>
      <c r="AF507" t="s">
        <v>7904</v>
      </c>
      <c r="AG507" t="s">
        <v>55</v>
      </c>
      <c r="AH507">
        <v>1</v>
      </c>
      <c r="AI507">
        <v>9.2469999999999999</v>
      </c>
      <c r="AJ507">
        <v>100</v>
      </c>
      <c r="AK507">
        <v>93</v>
      </c>
      <c r="AL507">
        <f>AJ507*AK507</f>
        <v>9300</v>
      </c>
      <c r="AM507">
        <v>0.97891291473275199</v>
      </c>
      <c r="AN507">
        <v>2.1086840704414401E-2</v>
      </c>
      <c r="AO507" s="1">
        <f>AM507+AN507</f>
        <v>0.99999975543716635</v>
      </c>
      <c r="AP507">
        <v>0.38679412000000002</v>
      </c>
      <c r="AQ507">
        <v>0.57791327100000001</v>
      </c>
      <c r="AR507">
        <v>39</v>
      </c>
      <c r="AS507">
        <v>1</v>
      </c>
      <c r="AT507">
        <v>1</v>
      </c>
      <c r="AU507" t="s">
        <v>65</v>
      </c>
      <c r="AV507" t="s">
        <v>65</v>
      </c>
      <c r="AW507" t="s">
        <v>14730</v>
      </c>
      <c r="AX507" t="s">
        <v>65</v>
      </c>
      <c r="AY507" t="s">
        <v>65</v>
      </c>
      <c r="AZ507" t="s">
        <v>65</v>
      </c>
      <c r="BA507" t="s">
        <v>65</v>
      </c>
      <c r="BB507" t="s">
        <v>65</v>
      </c>
      <c r="BC507" t="s">
        <v>65</v>
      </c>
      <c r="BD507" t="s">
        <v>65</v>
      </c>
      <c r="BE507">
        <v>3.3E-4</v>
      </c>
      <c r="BF507" t="s">
        <v>65</v>
      </c>
      <c r="BG507" t="s">
        <v>65</v>
      </c>
      <c r="BH507" t="s">
        <v>65</v>
      </c>
      <c r="BI507" t="s">
        <v>65</v>
      </c>
      <c r="BJ507" t="s">
        <v>65</v>
      </c>
      <c r="BK507">
        <v>2.5000000000000001E-2</v>
      </c>
      <c r="BL507" t="s">
        <v>65</v>
      </c>
      <c r="BM507" t="s">
        <v>65</v>
      </c>
      <c r="BN507">
        <v>0</v>
      </c>
      <c r="BO507" t="s">
        <v>65</v>
      </c>
      <c r="BP507" t="s">
        <v>65</v>
      </c>
      <c r="BQ507" t="s">
        <v>65</v>
      </c>
      <c r="BR507" t="s">
        <v>65</v>
      </c>
      <c r="BS507" t="s">
        <v>65</v>
      </c>
      <c r="BT507" t="s">
        <v>7519</v>
      </c>
    </row>
    <row r="508" spans="1:72" hidden="1" x14ac:dyDescent="0.25">
      <c r="A508">
        <v>9</v>
      </c>
      <c r="B508" s="10">
        <v>131019723</v>
      </c>
      <c r="C508" t="s">
        <v>2952</v>
      </c>
      <c r="D508" t="s">
        <v>2952</v>
      </c>
      <c r="E508">
        <v>0</v>
      </c>
      <c r="F508" t="s">
        <v>58</v>
      </c>
      <c r="G508" s="14" t="s">
        <v>2537</v>
      </c>
      <c r="H508" s="5">
        <v>1</v>
      </c>
      <c r="I508" t="s">
        <v>14735</v>
      </c>
      <c r="J508" t="s">
        <v>14737</v>
      </c>
      <c r="K508" s="11" t="s">
        <v>14625</v>
      </c>
      <c r="L508" s="5"/>
      <c r="M508" s="5"/>
      <c r="N508" t="s">
        <v>14649</v>
      </c>
      <c r="Z508" t="s">
        <v>2953</v>
      </c>
      <c r="AA508" s="12"/>
      <c r="AB508">
        <v>6</v>
      </c>
      <c r="AC508" t="s">
        <v>53</v>
      </c>
      <c r="AF508" t="s">
        <v>2954</v>
      </c>
      <c r="AG508" t="s">
        <v>55</v>
      </c>
      <c r="AH508">
        <v>0.80100000000000005</v>
      </c>
      <c r="AI508">
        <v>0</v>
      </c>
      <c r="AJ508">
        <v>76.47</v>
      </c>
      <c r="AK508">
        <v>85</v>
      </c>
      <c r="AL508">
        <f>AJ508*AK508</f>
        <v>6499.95</v>
      </c>
      <c r="AM508">
        <v>5.0744312292210301E-3</v>
      </c>
      <c r="AN508">
        <v>0.99492556873259796</v>
      </c>
      <c r="AO508" s="1">
        <f>AM508+AN508</f>
        <v>0.99999999996181899</v>
      </c>
      <c r="AP508">
        <v>0.72670295900000004</v>
      </c>
      <c r="AQ508">
        <v>0.57327202399999999</v>
      </c>
      <c r="AR508">
        <v>38</v>
      </c>
      <c r="AS508">
        <v>2</v>
      </c>
      <c r="AT508">
        <v>1</v>
      </c>
      <c r="AU508" t="s">
        <v>65</v>
      </c>
      <c r="AV508" t="s">
        <v>65</v>
      </c>
      <c r="AW508" t="s">
        <v>14730</v>
      </c>
      <c r="AX508" t="s">
        <v>65</v>
      </c>
      <c r="AY508" t="s">
        <v>65</v>
      </c>
      <c r="AZ508" t="s">
        <v>65</v>
      </c>
      <c r="BA508" t="s">
        <v>65</v>
      </c>
      <c r="BB508" t="s">
        <v>65</v>
      </c>
      <c r="BC508" t="s">
        <v>65</v>
      </c>
      <c r="BD508" t="s">
        <v>65</v>
      </c>
      <c r="BE508" s="1">
        <v>1.06E-7</v>
      </c>
      <c r="BF508" t="s">
        <v>65</v>
      </c>
      <c r="BG508" t="s">
        <v>65</v>
      </c>
      <c r="BH508" t="s">
        <v>65</v>
      </c>
      <c r="BI508" t="s">
        <v>65</v>
      </c>
      <c r="BJ508" t="s">
        <v>65</v>
      </c>
      <c r="BK508">
        <v>0.05</v>
      </c>
      <c r="BL508" t="s">
        <v>65</v>
      </c>
      <c r="BM508" t="s">
        <v>65</v>
      </c>
      <c r="BN508">
        <v>0</v>
      </c>
      <c r="BO508" t="s">
        <v>65</v>
      </c>
      <c r="BP508" t="s">
        <v>65</v>
      </c>
      <c r="BQ508" t="s">
        <v>65</v>
      </c>
      <c r="BR508" t="s">
        <v>65</v>
      </c>
      <c r="BS508" t="s">
        <v>65</v>
      </c>
      <c r="BT508" t="s">
        <v>2540</v>
      </c>
    </row>
    <row r="509" spans="1:72" hidden="1" x14ac:dyDescent="0.25">
      <c r="A509">
        <v>9</v>
      </c>
      <c r="B509" s="10">
        <v>131019723</v>
      </c>
      <c r="C509" t="s">
        <v>2952</v>
      </c>
      <c r="D509" t="s">
        <v>2952</v>
      </c>
      <c r="E509">
        <v>1</v>
      </c>
      <c r="F509" t="s">
        <v>58</v>
      </c>
      <c r="G509" s="11" t="s">
        <v>3383</v>
      </c>
      <c r="H509" s="5">
        <v>1</v>
      </c>
      <c r="I509" t="s">
        <v>14735</v>
      </c>
      <c r="J509" t="s">
        <v>14737</v>
      </c>
      <c r="K509" s="11" t="s">
        <v>14625</v>
      </c>
      <c r="L509" s="5"/>
      <c r="M509" s="5"/>
      <c r="N509" t="s">
        <v>14649</v>
      </c>
      <c r="Z509" t="s">
        <v>2953</v>
      </c>
      <c r="AA509" s="12"/>
      <c r="AB509">
        <v>6</v>
      </c>
      <c r="AC509" t="s">
        <v>53</v>
      </c>
      <c r="AF509" t="s">
        <v>2954</v>
      </c>
      <c r="AG509" t="s">
        <v>55</v>
      </c>
      <c r="AH509">
        <v>0.80100000000000005</v>
      </c>
      <c r="AI509">
        <v>0</v>
      </c>
      <c r="AJ509">
        <v>76.47</v>
      </c>
      <c r="AK509">
        <v>85</v>
      </c>
      <c r="AM509">
        <v>5.0744312292210301E-3</v>
      </c>
      <c r="AN509">
        <v>0.99492556873259796</v>
      </c>
      <c r="AO509"/>
      <c r="AP509">
        <v>0.72670295900000004</v>
      </c>
      <c r="AQ509">
        <v>0.57327202399999999</v>
      </c>
      <c r="AR509">
        <v>38</v>
      </c>
      <c r="AS509">
        <v>2</v>
      </c>
      <c r="AT509">
        <v>1</v>
      </c>
      <c r="AU509" t="s">
        <v>65</v>
      </c>
      <c r="AV509" t="s">
        <v>65</v>
      </c>
      <c r="AW509" t="s">
        <v>14730</v>
      </c>
      <c r="AX509" t="s">
        <v>65</v>
      </c>
      <c r="AY509" t="s">
        <v>65</v>
      </c>
      <c r="AZ509" t="s">
        <v>65</v>
      </c>
      <c r="BA509" t="s">
        <v>65</v>
      </c>
      <c r="BB509" t="s">
        <v>65</v>
      </c>
      <c r="BC509" t="s">
        <v>65</v>
      </c>
      <c r="BD509" t="s">
        <v>65</v>
      </c>
      <c r="BE509" s="1">
        <v>1.06E-7</v>
      </c>
      <c r="BF509" t="s">
        <v>65</v>
      </c>
      <c r="BG509" t="s">
        <v>65</v>
      </c>
      <c r="BH509" t="s">
        <v>65</v>
      </c>
      <c r="BI509" t="s">
        <v>65</v>
      </c>
      <c r="BJ509" t="s">
        <v>65</v>
      </c>
      <c r="BK509">
        <v>0.05</v>
      </c>
      <c r="BL509" t="s">
        <v>65</v>
      </c>
      <c r="BM509" t="s">
        <v>65</v>
      </c>
      <c r="BN509">
        <v>0</v>
      </c>
      <c r="BO509" t="s">
        <v>65</v>
      </c>
      <c r="BP509" t="s">
        <v>65</v>
      </c>
      <c r="BQ509" t="s">
        <v>65</v>
      </c>
      <c r="BR509" t="s">
        <v>65</v>
      </c>
      <c r="BS509" t="s">
        <v>65</v>
      </c>
      <c r="BT509" t="s">
        <v>2540</v>
      </c>
    </row>
    <row r="510" spans="1:72" hidden="1" x14ac:dyDescent="0.25">
      <c r="A510">
        <v>14</v>
      </c>
      <c r="B510" s="10">
        <v>57756749</v>
      </c>
      <c r="C510" t="s">
        <v>14981</v>
      </c>
      <c r="D510" t="e">
        <v>#N/A</v>
      </c>
      <c r="E510">
        <v>0</v>
      </c>
      <c r="F510" t="s">
        <v>58</v>
      </c>
      <c r="G510" t="s">
        <v>2537</v>
      </c>
      <c r="J510" t="s">
        <v>59</v>
      </c>
      <c r="K510" s="13" t="s">
        <v>14624</v>
      </c>
      <c r="L510" s="5"/>
      <c r="M510" s="5"/>
      <c r="Z510" t="s">
        <v>14982</v>
      </c>
      <c r="AC510" t="s">
        <v>100</v>
      </c>
      <c r="AF510" t="s">
        <v>55</v>
      </c>
      <c r="AG510" t="s">
        <v>55</v>
      </c>
      <c r="AH510">
        <v>0</v>
      </c>
      <c r="AI510">
        <v>0</v>
      </c>
      <c r="AJ510" t="s">
        <v>55</v>
      </c>
      <c r="AK510" t="s">
        <v>55</v>
      </c>
      <c r="AM510">
        <v>0.94733211761634195</v>
      </c>
      <c r="AN510">
        <v>1.0863730609394701E-4</v>
      </c>
      <c r="AO510"/>
      <c r="AP510">
        <v>0.11437136000000001</v>
      </c>
      <c r="AQ510">
        <v>0.52035270099999997</v>
      </c>
      <c r="AR510">
        <v>37</v>
      </c>
      <c r="AS510">
        <v>1</v>
      </c>
      <c r="AT510">
        <v>0.95</v>
      </c>
      <c r="AU510" t="s">
        <v>65</v>
      </c>
      <c r="AV510" t="s">
        <v>65</v>
      </c>
      <c r="AW510" t="s">
        <v>65</v>
      </c>
      <c r="AX510" t="s">
        <v>65</v>
      </c>
      <c r="AY510" t="s">
        <v>65</v>
      </c>
      <c r="AZ510" t="s">
        <v>65</v>
      </c>
      <c r="BA510" t="s">
        <v>65</v>
      </c>
      <c r="BB510" t="s">
        <v>65</v>
      </c>
      <c r="BC510" t="s">
        <v>65</v>
      </c>
      <c r="BD510" t="s">
        <v>65</v>
      </c>
      <c r="BE510" t="s">
        <v>65</v>
      </c>
      <c r="BF510" t="s">
        <v>65</v>
      </c>
      <c r="BG510" t="s">
        <v>65</v>
      </c>
      <c r="BH510" t="s">
        <v>65</v>
      </c>
      <c r="BI510" t="s">
        <v>65</v>
      </c>
      <c r="BJ510" t="s">
        <v>65</v>
      </c>
      <c r="BK510">
        <v>2.632E-2</v>
      </c>
      <c r="BL510" t="s">
        <v>65</v>
      </c>
      <c r="BM510" t="s">
        <v>65</v>
      </c>
      <c r="BN510" t="s">
        <v>65</v>
      </c>
      <c r="BO510" t="s">
        <v>65</v>
      </c>
      <c r="BP510" t="s">
        <v>65</v>
      </c>
      <c r="BQ510" t="s">
        <v>65</v>
      </c>
      <c r="BR510" t="s">
        <v>65</v>
      </c>
      <c r="BS510" t="s">
        <v>65</v>
      </c>
      <c r="BT510" t="s">
        <v>2548</v>
      </c>
    </row>
    <row r="511" spans="1:72" hidden="1" x14ac:dyDescent="0.25">
      <c r="A511">
        <v>14</v>
      </c>
      <c r="B511" s="10">
        <v>57756753</v>
      </c>
      <c r="C511" t="s">
        <v>14983</v>
      </c>
      <c r="D511" t="e">
        <v>#N/A</v>
      </c>
      <c r="E511">
        <v>0</v>
      </c>
      <c r="F511" t="s">
        <v>58</v>
      </c>
      <c r="G511" t="s">
        <v>2537</v>
      </c>
      <c r="J511" t="s">
        <v>59</v>
      </c>
      <c r="K511" s="13" t="s">
        <v>14624</v>
      </c>
      <c r="L511" s="5"/>
      <c r="M511" s="5"/>
      <c r="Z511" t="s">
        <v>14982</v>
      </c>
      <c r="AC511" t="s">
        <v>100</v>
      </c>
      <c r="AF511" t="s">
        <v>55</v>
      </c>
      <c r="AG511" t="s">
        <v>55</v>
      </c>
      <c r="AH511">
        <v>0</v>
      </c>
      <c r="AI511">
        <v>0</v>
      </c>
      <c r="AJ511" t="s">
        <v>55</v>
      </c>
      <c r="AK511" t="s">
        <v>55</v>
      </c>
      <c r="AM511">
        <v>0.94733211761634195</v>
      </c>
      <c r="AN511">
        <v>1.0863730609394701E-4</v>
      </c>
      <c r="AO511"/>
      <c r="AP511">
        <v>0.11437136000000001</v>
      </c>
      <c r="AQ511">
        <v>0.52035270099999997</v>
      </c>
      <c r="AR511">
        <v>37</v>
      </c>
      <c r="AS511">
        <v>1</v>
      </c>
      <c r="AT511">
        <v>0.95</v>
      </c>
      <c r="AU511" t="s">
        <v>65</v>
      </c>
      <c r="AV511" t="s">
        <v>65</v>
      </c>
      <c r="AW511" t="s">
        <v>65</v>
      </c>
      <c r="AX511" t="s">
        <v>65</v>
      </c>
      <c r="AY511" t="s">
        <v>65</v>
      </c>
      <c r="AZ511" t="s">
        <v>65</v>
      </c>
      <c r="BA511" t="s">
        <v>65</v>
      </c>
      <c r="BB511" t="s">
        <v>65</v>
      </c>
      <c r="BC511" t="s">
        <v>65</v>
      </c>
      <c r="BD511" t="s">
        <v>65</v>
      </c>
      <c r="BE511" t="s">
        <v>65</v>
      </c>
      <c r="BF511" t="s">
        <v>65</v>
      </c>
      <c r="BG511" t="s">
        <v>65</v>
      </c>
      <c r="BH511" t="s">
        <v>65</v>
      </c>
      <c r="BI511" t="s">
        <v>65</v>
      </c>
      <c r="BJ511" t="s">
        <v>65</v>
      </c>
      <c r="BK511">
        <v>2.632E-2</v>
      </c>
      <c r="BL511" t="s">
        <v>65</v>
      </c>
      <c r="BM511" t="s">
        <v>65</v>
      </c>
      <c r="BN511" t="s">
        <v>65</v>
      </c>
      <c r="BO511" t="s">
        <v>65</v>
      </c>
      <c r="BP511" t="s">
        <v>65</v>
      </c>
      <c r="BQ511" t="s">
        <v>65</v>
      </c>
      <c r="BR511" t="s">
        <v>65</v>
      </c>
      <c r="BS511" t="s">
        <v>65</v>
      </c>
      <c r="BT511" t="s">
        <v>2548</v>
      </c>
    </row>
    <row r="512" spans="1:72" hidden="1" x14ac:dyDescent="0.25">
      <c r="A512">
        <v>14</v>
      </c>
      <c r="B512" s="10">
        <v>57756754</v>
      </c>
      <c r="C512" t="s">
        <v>14984</v>
      </c>
      <c r="D512" t="e">
        <v>#N/A</v>
      </c>
      <c r="E512">
        <v>0</v>
      </c>
      <c r="F512" t="s">
        <v>58</v>
      </c>
      <c r="G512" t="s">
        <v>2537</v>
      </c>
      <c r="J512" t="s">
        <v>59</v>
      </c>
      <c r="K512" s="13" t="s">
        <v>14624</v>
      </c>
      <c r="L512" s="5"/>
      <c r="M512" s="5"/>
      <c r="Z512" t="s">
        <v>14982</v>
      </c>
      <c r="AC512" t="s">
        <v>100</v>
      </c>
      <c r="AF512" t="s">
        <v>55</v>
      </c>
      <c r="AG512" t="s">
        <v>55</v>
      </c>
      <c r="AH512">
        <v>0</v>
      </c>
      <c r="AI512">
        <v>0</v>
      </c>
      <c r="AJ512" t="s">
        <v>55</v>
      </c>
      <c r="AK512" t="s">
        <v>55</v>
      </c>
      <c r="AM512">
        <v>0.94733211761634195</v>
      </c>
      <c r="AN512">
        <v>1.0863730609394701E-4</v>
      </c>
      <c r="AO512"/>
      <c r="AP512">
        <v>0.11437136000000001</v>
      </c>
      <c r="AQ512">
        <v>0.52035270099999997</v>
      </c>
      <c r="AR512">
        <v>37</v>
      </c>
      <c r="AS512">
        <v>1</v>
      </c>
      <c r="AT512">
        <v>0.95</v>
      </c>
      <c r="AU512" t="s">
        <v>65</v>
      </c>
      <c r="AV512" t="s">
        <v>65</v>
      </c>
      <c r="AW512" t="s">
        <v>65</v>
      </c>
      <c r="AX512" t="s">
        <v>65</v>
      </c>
      <c r="AY512" t="s">
        <v>65</v>
      </c>
      <c r="AZ512" t="s">
        <v>65</v>
      </c>
      <c r="BA512" t="s">
        <v>65</v>
      </c>
      <c r="BB512" t="s">
        <v>65</v>
      </c>
      <c r="BC512" t="s">
        <v>65</v>
      </c>
      <c r="BD512" t="s">
        <v>65</v>
      </c>
      <c r="BE512" t="s">
        <v>65</v>
      </c>
      <c r="BF512" t="s">
        <v>65</v>
      </c>
      <c r="BG512" t="s">
        <v>65</v>
      </c>
      <c r="BH512" t="s">
        <v>65</v>
      </c>
      <c r="BI512" t="s">
        <v>65</v>
      </c>
      <c r="BJ512" t="s">
        <v>65</v>
      </c>
      <c r="BK512">
        <v>2.632E-2</v>
      </c>
      <c r="BL512" t="s">
        <v>65</v>
      </c>
      <c r="BM512" t="s">
        <v>65</v>
      </c>
      <c r="BN512" t="s">
        <v>65</v>
      </c>
      <c r="BO512" t="s">
        <v>65</v>
      </c>
      <c r="BP512" t="s">
        <v>65</v>
      </c>
      <c r="BQ512" t="s">
        <v>65</v>
      </c>
      <c r="BR512" t="s">
        <v>65</v>
      </c>
      <c r="BS512" t="s">
        <v>65</v>
      </c>
      <c r="BT512" t="s">
        <v>2548</v>
      </c>
    </row>
    <row r="513" spans="1:72" hidden="1" x14ac:dyDescent="0.25">
      <c r="A513">
        <v>5</v>
      </c>
      <c r="B513" s="10">
        <v>133944060</v>
      </c>
      <c r="C513" t="s">
        <v>280</v>
      </c>
      <c r="D513" t="s">
        <v>280</v>
      </c>
      <c r="E513">
        <v>1</v>
      </c>
      <c r="F513" t="s">
        <v>58</v>
      </c>
      <c r="G513" t="s">
        <v>46</v>
      </c>
      <c r="J513" t="s">
        <v>14737</v>
      </c>
      <c r="K513" s="13" t="s">
        <v>14624</v>
      </c>
      <c r="L513" s="5"/>
      <c r="M513" s="5"/>
      <c r="Z513" t="s">
        <v>281</v>
      </c>
      <c r="AC513" t="s">
        <v>282</v>
      </c>
      <c r="AD513" t="s">
        <v>55</v>
      </c>
      <c r="AE513" t="s">
        <v>64</v>
      </c>
      <c r="AF513" t="s">
        <v>64</v>
      </c>
      <c r="AG513" t="s">
        <v>55</v>
      </c>
      <c r="AH513">
        <v>0</v>
      </c>
      <c r="AI513">
        <v>6.24</v>
      </c>
      <c r="AJ513" t="s">
        <v>55</v>
      </c>
      <c r="AK513" t="s">
        <v>55</v>
      </c>
      <c r="AM513">
        <v>0.910141255140546</v>
      </c>
      <c r="AN513">
        <v>6.30041605283772E-3</v>
      </c>
      <c r="AO513"/>
      <c r="AP513">
        <v>0.39807830900000002</v>
      </c>
      <c r="AQ513">
        <v>0.66142456800000005</v>
      </c>
      <c r="AR513">
        <v>8</v>
      </c>
      <c r="AS513">
        <v>2</v>
      </c>
      <c r="AT513">
        <v>0.25</v>
      </c>
      <c r="AU513" t="s">
        <v>65</v>
      </c>
      <c r="AV513" t="s">
        <v>65</v>
      </c>
      <c r="AW513" t="s">
        <v>14730</v>
      </c>
      <c r="AX513" t="s">
        <v>65</v>
      </c>
      <c r="AY513" t="s">
        <v>65</v>
      </c>
      <c r="AZ513" t="s">
        <v>65</v>
      </c>
      <c r="BA513" t="s">
        <v>65</v>
      </c>
      <c r="BB513" t="s">
        <v>65</v>
      </c>
      <c r="BC513" t="s">
        <v>65</v>
      </c>
      <c r="BD513" t="s">
        <v>65</v>
      </c>
      <c r="BE513" s="1">
        <v>5.54E-8</v>
      </c>
      <c r="BF513" t="s">
        <v>65</v>
      </c>
      <c r="BG513" t="s">
        <v>65</v>
      </c>
      <c r="BH513" t="s">
        <v>65</v>
      </c>
      <c r="BI513" t="s">
        <v>65</v>
      </c>
      <c r="BJ513" t="s">
        <v>65</v>
      </c>
      <c r="BK513">
        <v>0.2</v>
      </c>
      <c r="BL513" t="s">
        <v>65</v>
      </c>
      <c r="BM513" t="s">
        <v>65</v>
      </c>
      <c r="BN513">
        <v>0</v>
      </c>
      <c r="BO513" t="s">
        <v>65</v>
      </c>
      <c r="BP513" t="s">
        <v>65</v>
      </c>
      <c r="BQ513" t="s">
        <v>65</v>
      </c>
      <c r="BR513" t="s">
        <v>65</v>
      </c>
      <c r="BS513" t="s">
        <v>65</v>
      </c>
      <c r="BT513" t="s">
        <v>283</v>
      </c>
    </row>
    <row r="514" spans="1:72" hidden="1" x14ac:dyDescent="0.25">
      <c r="A514">
        <v>14</v>
      </c>
      <c r="B514" s="10">
        <v>58949223</v>
      </c>
      <c r="C514" t="s">
        <v>14985</v>
      </c>
      <c r="D514" t="e">
        <v>#N/A</v>
      </c>
      <c r="E514">
        <v>1</v>
      </c>
      <c r="F514" t="s">
        <v>58</v>
      </c>
      <c r="G514" t="s">
        <v>3383</v>
      </c>
      <c r="J514" t="s">
        <v>59</v>
      </c>
      <c r="K514" s="13" t="s">
        <v>14624</v>
      </c>
      <c r="L514" s="5"/>
      <c r="M514" s="5"/>
      <c r="Z514" t="s">
        <v>9292</v>
      </c>
      <c r="AC514" t="s">
        <v>175</v>
      </c>
      <c r="AD514" t="s">
        <v>55</v>
      </c>
      <c r="AE514" t="s">
        <v>64</v>
      </c>
      <c r="AF514" t="s">
        <v>64</v>
      </c>
      <c r="AG514" t="s">
        <v>55</v>
      </c>
      <c r="AH514">
        <v>0</v>
      </c>
      <c r="AI514">
        <v>0</v>
      </c>
      <c r="AJ514" t="s">
        <v>55</v>
      </c>
      <c r="AK514" t="s">
        <v>55</v>
      </c>
      <c r="AM514">
        <v>0.921327184309087</v>
      </c>
      <c r="AN514" s="1">
        <v>1.4486845927492101E-12</v>
      </c>
      <c r="AO514" s="1"/>
      <c r="AP514">
        <v>0.36464447999999999</v>
      </c>
      <c r="AQ514">
        <v>0</v>
      </c>
      <c r="AR514">
        <v>15</v>
      </c>
      <c r="AS514">
        <v>3</v>
      </c>
      <c r="AT514">
        <v>0.45</v>
      </c>
      <c r="AU514" t="s">
        <v>65</v>
      </c>
      <c r="AV514" t="s">
        <v>65</v>
      </c>
      <c r="AW514" t="s">
        <v>14730</v>
      </c>
      <c r="AX514" t="s">
        <v>14730</v>
      </c>
      <c r="AY514" t="s">
        <v>65</v>
      </c>
      <c r="AZ514" t="s">
        <v>65</v>
      </c>
      <c r="BA514" t="s">
        <v>65</v>
      </c>
      <c r="BB514" t="s">
        <v>65</v>
      </c>
      <c r="BC514" t="s">
        <v>65</v>
      </c>
      <c r="BD514" t="s">
        <v>65</v>
      </c>
      <c r="BE514" s="1">
        <v>5.5600000000000001E-11</v>
      </c>
      <c r="BF514" s="1">
        <v>1.11E-10</v>
      </c>
      <c r="BG514" t="s">
        <v>65</v>
      </c>
      <c r="BH514" t="s">
        <v>65</v>
      </c>
      <c r="BI514" t="s">
        <v>65</v>
      </c>
      <c r="BJ514" t="s">
        <v>65</v>
      </c>
      <c r="BK514">
        <v>0.16667000000000001</v>
      </c>
      <c r="BL514" t="s">
        <v>65</v>
      </c>
      <c r="BM514" t="s">
        <v>65</v>
      </c>
      <c r="BN514" s="1">
        <v>2.48E-5</v>
      </c>
      <c r="BO514" s="1">
        <v>1.7799999999999999E-5</v>
      </c>
      <c r="BP514" t="s">
        <v>65</v>
      </c>
      <c r="BQ514" t="s">
        <v>65</v>
      </c>
      <c r="BR514" t="s">
        <v>65</v>
      </c>
      <c r="BS514" t="s">
        <v>65</v>
      </c>
      <c r="BT514" t="s">
        <v>14986</v>
      </c>
    </row>
    <row r="515" spans="1:72" hidden="1" x14ac:dyDescent="0.25">
      <c r="A515">
        <v>14</v>
      </c>
      <c r="B515" s="10">
        <v>58949224</v>
      </c>
      <c r="C515" t="s">
        <v>14987</v>
      </c>
      <c r="D515" t="e">
        <v>#N/A</v>
      </c>
      <c r="E515">
        <v>0</v>
      </c>
      <c r="F515" t="s">
        <v>58</v>
      </c>
      <c r="G515" t="s">
        <v>3383</v>
      </c>
      <c r="J515" t="s">
        <v>59</v>
      </c>
      <c r="K515" s="13" t="s">
        <v>14624</v>
      </c>
      <c r="L515" s="5"/>
      <c r="M515" s="5"/>
      <c r="Z515" t="s">
        <v>9292</v>
      </c>
      <c r="AC515" t="s">
        <v>175</v>
      </c>
      <c r="AD515" t="s">
        <v>55</v>
      </c>
      <c r="AE515" t="s">
        <v>64</v>
      </c>
      <c r="AF515" t="s">
        <v>64</v>
      </c>
      <c r="AG515" t="s">
        <v>55</v>
      </c>
      <c r="AH515">
        <v>0</v>
      </c>
      <c r="AI515">
        <v>0</v>
      </c>
      <c r="AJ515" t="s">
        <v>55</v>
      </c>
      <c r="AK515" t="s">
        <v>55</v>
      </c>
      <c r="AM515">
        <v>0.921327184309087</v>
      </c>
      <c r="AN515" s="1">
        <v>1.4486845927492101E-12</v>
      </c>
      <c r="AO515" s="1"/>
      <c r="AP515">
        <v>0.36464447999999999</v>
      </c>
      <c r="AQ515">
        <v>0</v>
      </c>
      <c r="AR515">
        <v>29</v>
      </c>
      <c r="AS515">
        <v>3</v>
      </c>
      <c r="AT515">
        <v>0.8</v>
      </c>
      <c r="AU515" t="s">
        <v>65</v>
      </c>
      <c r="AV515" t="s">
        <v>65</v>
      </c>
      <c r="AW515" t="s">
        <v>14730</v>
      </c>
      <c r="AX515" t="s">
        <v>65</v>
      </c>
      <c r="AY515" t="s">
        <v>65</v>
      </c>
      <c r="AZ515" t="s">
        <v>65</v>
      </c>
      <c r="BA515" t="s">
        <v>65</v>
      </c>
      <c r="BB515" t="s">
        <v>65</v>
      </c>
      <c r="BC515" t="s">
        <v>65</v>
      </c>
      <c r="BD515" t="s">
        <v>65</v>
      </c>
      <c r="BE515" s="1">
        <v>2.07E-11</v>
      </c>
      <c r="BF515" t="s">
        <v>65</v>
      </c>
      <c r="BG515" t="s">
        <v>65</v>
      </c>
      <c r="BH515" t="s">
        <v>65</v>
      </c>
      <c r="BI515" t="s">
        <v>65</v>
      </c>
      <c r="BJ515" t="s">
        <v>65</v>
      </c>
      <c r="BK515">
        <v>9.375E-2</v>
      </c>
      <c r="BL515" t="s">
        <v>65</v>
      </c>
      <c r="BM515" t="s">
        <v>65</v>
      </c>
      <c r="BN515">
        <v>0</v>
      </c>
      <c r="BO515" t="s">
        <v>65</v>
      </c>
      <c r="BP515" t="s">
        <v>65</v>
      </c>
      <c r="BQ515" t="s">
        <v>65</v>
      </c>
      <c r="BR515" t="s">
        <v>65</v>
      </c>
      <c r="BS515" t="s">
        <v>65</v>
      </c>
      <c r="BT515" t="s">
        <v>14986</v>
      </c>
    </row>
    <row r="516" spans="1:72" hidden="1" x14ac:dyDescent="0.25">
      <c r="A516">
        <v>7</v>
      </c>
      <c r="B516" s="10">
        <v>74113338</v>
      </c>
      <c r="C516" t="s">
        <v>4139</v>
      </c>
      <c r="D516" t="s">
        <v>4139</v>
      </c>
      <c r="E516">
        <v>0</v>
      </c>
      <c r="F516" t="s">
        <v>58</v>
      </c>
      <c r="G516" t="s">
        <v>3829</v>
      </c>
      <c r="H516">
        <v>1</v>
      </c>
      <c r="J516" t="s">
        <v>14844</v>
      </c>
      <c r="K516" s="11" t="s">
        <v>14625</v>
      </c>
      <c r="L516" s="5"/>
      <c r="M516" s="5"/>
      <c r="N516" t="s">
        <v>14666</v>
      </c>
      <c r="P516" t="s">
        <v>14631</v>
      </c>
      <c r="Z516" t="s">
        <v>4140</v>
      </c>
      <c r="AA516" s="12"/>
      <c r="AB516">
        <v>6</v>
      </c>
      <c r="AC516" t="s">
        <v>53</v>
      </c>
      <c r="AD516" t="s">
        <v>4141</v>
      </c>
      <c r="AE516" t="s">
        <v>64</v>
      </c>
      <c r="AF516" t="s">
        <v>64</v>
      </c>
      <c r="AG516" t="s">
        <v>55</v>
      </c>
      <c r="AH516">
        <v>0</v>
      </c>
      <c r="AI516">
        <v>0</v>
      </c>
      <c r="AJ516">
        <v>77.63</v>
      </c>
      <c r="AK516">
        <v>76</v>
      </c>
      <c r="AL516">
        <f>AJ516*AK516</f>
        <v>5899.8799999999992</v>
      </c>
      <c r="AM516">
        <v>6.5130931587221205E-4</v>
      </c>
      <c r="AN516">
        <v>0.99934868993105597</v>
      </c>
      <c r="AO516" s="1">
        <f>AM516+AN516</f>
        <v>0.99999999924692817</v>
      </c>
      <c r="AP516">
        <v>0.99311279299999999</v>
      </c>
      <c r="AQ516">
        <v>0</v>
      </c>
      <c r="AR516">
        <v>39</v>
      </c>
      <c r="AS516">
        <v>1</v>
      </c>
      <c r="AT516">
        <v>1</v>
      </c>
      <c r="AU516" t="s">
        <v>65</v>
      </c>
      <c r="AV516" t="s">
        <v>65</v>
      </c>
      <c r="AW516" t="s">
        <v>14730</v>
      </c>
      <c r="AX516" t="s">
        <v>14730</v>
      </c>
      <c r="AY516" t="s">
        <v>65</v>
      </c>
      <c r="AZ516" t="s">
        <v>65</v>
      </c>
      <c r="BA516" t="s">
        <v>65</v>
      </c>
      <c r="BB516" t="s">
        <v>65</v>
      </c>
      <c r="BC516" t="s">
        <v>65</v>
      </c>
      <c r="BD516" t="s">
        <v>65</v>
      </c>
      <c r="BE516">
        <v>6.6E-4</v>
      </c>
      <c r="BF516">
        <v>2.2799999999999999E-3</v>
      </c>
      <c r="BG516" t="s">
        <v>65</v>
      </c>
      <c r="BH516" t="s">
        <v>65</v>
      </c>
      <c r="BI516" t="s">
        <v>65</v>
      </c>
      <c r="BJ516" t="s">
        <v>65</v>
      </c>
      <c r="BK516">
        <v>2.5000000000000001E-2</v>
      </c>
      <c r="BL516" t="s">
        <v>65</v>
      </c>
      <c r="BM516" t="s">
        <v>65</v>
      </c>
      <c r="BN516" s="1">
        <v>8.2400000000000007E-6</v>
      </c>
      <c r="BO516" s="1">
        <v>2.8600000000000001E-5</v>
      </c>
      <c r="BP516" t="s">
        <v>65</v>
      </c>
      <c r="BQ516" t="s">
        <v>65</v>
      </c>
      <c r="BR516" t="s">
        <v>65</v>
      </c>
      <c r="BS516" t="s">
        <v>65</v>
      </c>
      <c r="BT516" t="s">
        <v>1248</v>
      </c>
    </row>
    <row r="517" spans="1:72" hidden="1" x14ac:dyDescent="0.25">
      <c r="A517">
        <v>14</v>
      </c>
      <c r="B517" s="10">
        <v>63839649</v>
      </c>
      <c r="C517" t="s">
        <v>14988</v>
      </c>
      <c r="D517" t="e">
        <v>#N/A</v>
      </c>
      <c r="E517">
        <v>0</v>
      </c>
      <c r="F517" t="s">
        <v>58</v>
      </c>
      <c r="G517" t="s">
        <v>12393</v>
      </c>
      <c r="J517" t="s">
        <v>59</v>
      </c>
      <c r="K517" s="13" t="s">
        <v>14624</v>
      </c>
      <c r="L517" s="5"/>
      <c r="M517" s="5"/>
      <c r="Z517" t="s">
        <v>10033</v>
      </c>
      <c r="AC517" t="s">
        <v>100</v>
      </c>
      <c r="AF517" t="s">
        <v>55</v>
      </c>
      <c r="AG517" t="s">
        <v>55</v>
      </c>
      <c r="AH517">
        <v>0</v>
      </c>
      <c r="AI517">
        <v>0</v>
      </c>
      <c r="AJ517" t="s">
        <v>55</v>
      </c>
      <c r="AK517" t="s">
        <v>55</v>
      </c>
      <c r="AM517">
        <v>5.6653335125460801E-4</v>
      </c>
      <c r="AN517">
        <v>0.99943346399918298</v>
      </c>
      <c r="AO517"/>
      <c r="AP517">
        <v>0.98532650700000002</v>
      </c>
      <c r="AQ517">
        <v>0.70223616700000002</v>
      </c>
      <c r="AR517">
        <v>35</v>
      </c>
      <c r="AS517">
        <v>1</v>
      </c>
      <c r="AT517">
        <v>0.9</v>
      </c>
      <c r="AU517" t="s">
        <v>65</v>
      </c>
      <c r="AV517" t="s">
        <v>65</v>
      </c>
      <c r="AW517" t="s">
        <v>65</v>
      </c>
      <c r="AX517" t="s">
        <v>65</v>
      </c>
      <c r="AY517" t="s">
        <v>65</v>
      </c>
      <c r="AZ517" t="s">
        <v>65</v>
      </c>
      <c r="BA517" t="s">
        <v>65</v>
      </c>
      <c r="BB517" t="s">
        <v>65</v>
      </c>
      <c r="BC517" t="s">
        <v>65</v>
      </c>
      <c r="BD517" t="s">
        <v>65</v>
      </c>
      <c r="BE517" t="s">
        <v>65</v>
      </c>
      <c r="BF517" t="s">
        <v>65</v>
      </c>
      <c r="BG517" t="s">
        <v>65</v>
      </c>
      <c r="BH517" t="s">
        <v>65</v>
      </c>
      <c r="BI517" t="s">
        <v>65</v>
      </c>
      <c r="BJ517" t="s">
        <v>65</v>
      </c>
      <c r="BK517">
        <v>2.7779999999999999E-2</v>
      </c>
      <c r="BL517" t="s">
        <v>65</v>
      </c>
      <c r="BM517" t="s">
        <v>65</v>
      </c>
      <c r="BN517" t="s">
        <v>65</v>
      </c>
      <c r="BO517" t="s">
        <v>65</v>
      </c>
      <c r="BP517" t="s">
        <v>65</v>
      </c>
      <c r="BQ517" t="s">
        <v>65</v>
      </c>
      <c r="BR517" t="s">
        <v>65</v>
      </c>
      <c r="BS517" t="s">
        <v>65</v>
      </c>
      <c r="BT517" t="s">
        <v>9149</v>
      </c>
    </row>
    <row r="518" spans="1:72" hidden="1" x14ac:dyDescent="0.25">
      <c r="A518">
        <v>14</v>
      </c>
      <c r="B518" s="10">
        <v>63839654</v>
      </c>
      <c r="C518" t="s">
        <v>12894</v>
      </c>
      <c r="D518" t="s">
        <v>12894</v>
      </c>
      <c r="E518">
        <v>0</v>
      </c>
      <c r="F518" t="s">
        <v>58</v>
      </c>
      <c r="G518" t="s">
        <v>12393</v>
      </c>
      <c r="J518" t="s">
        <v>59</v>
      </c>
      <c r="K518" s="13" t="s">
        <v>14624</v>
      </c>
      <c r="L518" s="5"/>
      <c r="M518" s="5"/>
      <c r="Z518" t="s">
        <v>10033</v>
      </c>
      <c r="AC518" t="s">
        <v>100</v>
      </c>
      <c r="AF518" t="s">
        <v>55</v>
      </c>
      <c r="AG518" t="s">
        <v>55</v>
      </c>
      <c r="AH518">
        <v>0</v>
      </c>
      <c r="AI518">
        <v>0</v>
      </c>
      <c r="AJ518" t="s">
        <v>55</v>
      </c>
      <c r="AK518" t="s">
        <v>55</v>
      </c>
      <c r="AM518">
        <v>5.6653335125460801E-4</v>
      </c>
      <c r="AN518">
        <v>0.99943346399918298</v>
      </c>
      <c r="AO518"/>
      <c r="AP518">
        <v>0.98532650700000002</v>
      </c>
      <c r="AQ518">
        <v>0.70223616700000002</v>
      </c>
      <c r="AR518">
        <v>39</v>
      </c>
      <c r="AS518">
        <v>1</v>
      </c>
      <c r="AT518">
        <v>1</v>
      </c>
      <c r="AU518" t="s">
        <v>65</v>
      </c>
      <c r="AV518" t="s">
        <v>65</v>
      </c>
      <c r="AW518" t="s">
        <v>65</v>
      </c>
      <c r="AX518" t="s">
        <v>65</v>
      </c>
      <c r="AY518" t="s">
        <v>65</v>
      </c>
      <c r="AZ518" t="s">
        <v>65</v>
      </c>
      <c r="BA518" t="s">
        <v>65</v>
      </c>
      <c r="BB518" t="s">
        <v>65</v>
      </c>
      <c r="BC518" t="s">
        <v>65</v>
      </c>
      <c r="BD518" t="s">
        <v>65</v>
      </c>
      <c r="BE518" t="s">
        <v>65</v>
      </c>
      <c r="BF518" t="s">
        <v>65</v>
      </c>
      <c r="BG518" t="s">
        <v>65</v>
      </c>
      <c r="BH518" t="s">
        <v>65</v>
      </c>
      <c r="BI518" t="s">
        <v>65</v>
      </c>
      <c r="BJ518" t="s">
        <v>65</v>
      </c>
      <c r="BK518">
        <v>2.5000000000000001E-2</v>
      </c>
      <c r="BL518" t="s">
        <v>65</v>
      </c>
      <c r="BM518" t="s">
        <v>65</v>
      </c>
      <c r="BN518" t="s">
        <v>65</v>
      </c>
      <c r="BO518" t="s">
        <v>65</v>
      </c>
      <c r="BP518" t="s">
        <v>65</v>
      </c>
      <c r="BQ518" t="s">
        <v>65</v>
      </c>
      <c r="BR518" t="s">
        <v>65</v>
      </c>
      <c r="BS518" t="s">
        <v>65</v>
      </c>
      <c r="BT518" t="s">
        <v>9149</v>
      </c>
    </row>
    <row r="519" spans="1:72" hidden="1" x14ac:dyDescent="0.25">
      <c r="A519">
        <v>9</v>
      </c>
      <c r="B519" s="10">
        <v>37745333</v>
      </c>
      <c r="C519" t="s">
        <v>3570</v>
      </c>
      <c r="D519" t="s">
        <v>3570</v>
      </c>
      <c r="E519">
        <v>1</v>
      </c>
      <c r="F519" t="s">
        <v>58</v>
      </c>
      <c r="G519" s="11" t="s">
        <v>3383</v>
      </c>
      <c r="H519" s="5">
        <v>1</v>
      </c>
      <c r="I519" t="s">
        <v>14735</v>
      </c>
      <c r="J519" t="s">
        <v>47</v>
      </c>
      <c r="K519" s="11" t="s">
        <v>14625</v>
      </c>
      <c r="L519" s="5"/>
      <c r="M519" s="5"/>
      <c r="Z519" t="s">
        <v>3571</v>
      </c>
      <c r="AA519" s="12"/>
      <c r="AB519">
        <v>5</v>
      </c>
      <c r="AC519" t="s">
        <v>494</v>
      </c>
      <c r="AD519" t="s">
        <v>55</v>
      </c>
      <c r="AE519" t="s">
        <v>64</v>
      </c>
      <c r="AF519" t="s">
        <v>64</v>
      </c>
      <c r="AG519" t="s">
        <v>55</v>
      </c>
      <c r="AH519">
        <v>0</v>
      </c>
      <c r="AI519">
        <v>0</v>
      </c>
      <c r="AJ519" t="s">
        <v>55</v>
      </c>
      <c r="AK519" t="s">
        <v>55</v>
      </c>
      <c r="AM519">
        <v>0.99571178686878803</v>
      </c>
      <c r="AN519" s="1">
        <v>3.5321087486031001E-10</v>
      </c>
      <c r="AO519" s="1"/>
      <c r="AP519">
        <v>4.2481482000000001E-2</v>
      </c>
      <c r="AQ519">
        <v>0</v>
      </c>
      <c r="AR519">
        <v>39</v>
      </c>
      <c r="AS519">
        <v>1</v>
      </c>
      <c r="AT519">
        <v>1</v>
      </c>
      <c r="AU519" t="s">
        <v>65</v>
      </c>
      <c r="AV519" t="s">
        <v>65</v>
      </c>
      <c r="AW519" t="s">
        <v>14730</v>
      </c>
      <c r="AX519" t="s">
        <v>65</v>
      </c>
      <c r="AY519" t="s">
        <v>65</v>
      </c>
      <c r="AZ519" t="s">
        <v>65</v>
      </c>
      <c r="BA519" t="s">
        <v>65</v>
      </c>
      <c r="BB519" t="s">
        <v>65</v>
      </c>
      <c r="BC519" t="s">
        <v>65</v>
      </c>
      <c r="BD519" t="s">
        <v>65</v>
      </c>
      <c r="BE519">
        <v>3.3E-4</v>
      </c>
      <c r="BF519" t="s">
        <v>65</v>
      </c>
      <c r="BG519" t="s">
        <v>65</v>
      </c>
      <c r="BH519" t="s">
        <v>65</v>
      </c>
      <c r="BI519" t="s">
        <v>65</v>
      </c>
      <c r="BJ519" t="s">
        <v>65</v>
      </c>
      <c r="BK519">
        <v>2.5000000000000001E-2</v>
      </c>
      <c r="BL519" t="s">
        <v>65</v>
      </c>
      <c r="BM519" t="s">
        <v>65</v>
      </c>
      <c r="BN519">
        <v>0</v>
      </c>
      <c r="BO519" t="s">
        <v>65</v>
      </c>
      <c r="BP519" t="s">
        <v>65</v>
      </c>
      <c r="BQ519" t="s">
        <v>65</v>
      </c>
      <c r="BR519" t="s">
        <v>65</v>
      </c>
      <c r="BS519" t="s">
        <v>65</v>
      </c>
      <c r="BT519" t="s">
        <v>2419</v>
      </c>
    </row>
    <row r="520" spans="1:72" hidden="1" x14ac:dyDescent="0.25">
      <c r="A520">
        <v>14</v>
      </c>
      <c r="B520" s="10">
        <v>65009548</v>
      </c>
      <c r="C520" t="s">
        <v>14989</v>
      </c>
      <c r="D520" t="e">
        <v>#N/A</v>
      </c>
      <c r="E520">
        <v>0</v>
      </c>
      <c r="F520" t="s">
        <v>58</v>
      </c>
      <c r="G520" t="s">
        <v>13153</v>
      </c>
      <c r="J520" t="s">
        <v>59</v>
      </c>
      <c r="K520" s="13" t="s">
        <v>14624</v>
      </c>
      <c r="L520" s="5"/>
      <c r="M520" s="5"/>
      <c r="Z520" t="s">
        <v>4340</v>
      </c>
      <c r="AC520" t="s">
        <v>100</v>
      </c>
      <c r="AF520" t="s">
        <v>55</v>
      </c>
      <c r="AG520" t="s">
        <v>55</v>
      </c>
      <c r="AH520">
        <v>0</v>
      </c>
      <c r="AI520">
        <v>0</v>
      </c>
      <c r="AJ520" t="s">
        <v>55</v>
      </c>
      <c r="AK520" t="s">
        <v>55</v>
      </c>
      <c r="AM520">
        <v>0</v>
      </c>
      <c r="AN520">
        <v>0</v>
      </c>
      <c r="AO520"/>
      <c r="AP520">
        <v>0.98911424599999997</v>
      </c>
      <c r="AQ520">
        <v>0</v>
      </c>
      <c r="AR520">
        <v>29</v>
      </c>
      <c r="AS520">
        <v>1</v>
      </c>
      <c r="AT520">
        <v>0.75</v>
      </c>
      <c r="AU520" t="s">
        <v>65</v>
      </c>
      <c r="AV520" t="s">
        <v>65</v>
      </c>
      <c r="AW520" t="s">
        <v>65</v>
      </c>
      <c r="AX520" t="s">
        <v>65</v>
      </c>
      <c r="AY520" t="s">
        <v>65</v>
      </c>
      <c r="AZ520" t="s">
        <v>65</v>
      </c>
      <c r="BA520" t="s">
        <v>65</v>
      </c>
      <c r="BB520" t="s">
        <v>65</v>
      </c>
      <c r="BC520" t="s">
        <v>65</v>
      </c>
      <c r="BD520" t="s">
        <v>65</v>
      </c>
      <c r="BE520" t="s">
        <v>65</v>
      </c>
      <c r="BF520" t="s">
        <v>65</v>
      </c>
      <c r="BG520" t="s">
        <v>65</v>
      </c>
      <c r="BH520" t="s">
        <v>65</v>
      </c>
      <c r="BI520" t="s">
        <v>65</v>
      </c>
      <c r="BJ520" t="s">
        <v>65</v>
      </c>
      <c r="BK520">
        <v>3.3329999999999999E-2</v>
      </c>
      <c r="BL520" t="s">
        <v>65</v>
      </c>
      <c r="BM520" t="s">
        <v>65</v>
      </c>
      <c r="BN520" t="s">
        <v>65</v>
      </c>
      <c r="BO520" t="s">
        <v>65</v>
      </c>
      <c r="BP520" t="s">
        <v>65</v>
      </c>
      <c r="BQ520" t="s">
        <v>65</v>
      </c>
      <c r="BR520" t="s">
        <v>65</v>
      </c>
      <c r="BS520" t="s">
        <v>65</v>
      </c>
      <c r="BT520" t="s">
        <v>13156</v>
      </c>
    </row>
    <row r="521" spans="1:72" hidden="1" x14ac:dyDescent="0.25">
      <c r="A521">
        <v>14</v>
      </c>
      <c r="B521" s="10">
        <v>23420837</v>
      </c>
      <c r="C521" t="s">
        <v>14990</v>
      </c>
      <c r="D521" t="e">
        <v>#N/A</v>
      </c>
      <c r="E521">
        <v>0</v>
      </c>
      <c r="F521" t="s">
        <v>58</v>
      </c>
      <c r="G521" t="s">
        <v>11009</v>
      </c>
      <c r="H521">
        <v>3</v>
      </c>
      <c r="I521" t="s">
        <v>14803</v>
      </c>
      <c r="J521" t="s">
        <v>14858</v>
      </c>
      <c r="K521" s="11" t="s">
        <v>14625</v>
      </c>
      <c r="L521" s="13" t="s">
        <v>18</v>
      </c>
      <c r="M521" s="13"/>
      <c r="N521" s="5" t="s">
        <v>14991</v>
      </c>
      <c r="P521" t="s">
        <v>14699</v>
      </c>
      <c r="Z521" t="s">
        <v>11475</v>
      </c>
      <c r="AA521" s="12"/>
      <c r="AB521">
        <v>10</v>
      </c>
      <c r="AC521" t="s">
        <v>53</v>
      </c>
      <c r="AD521" t="s">
        <v>14992</v>
      </c>
      <c r="AE521" t="s">
        <v>64</v>
      </c>
      <c r="AF521" t="s">
        <v>64</v>
      </c>
      <c r="AG521" t="s">
        <v>55</v>
      </c>
      <c r="AH521">
        <v>1E-3</v>
      </c>
      <c r="AI521">
        <v>0</v>
      </c>
      <c r="AJ521">
        <v>70.97</v>
      </c>
      <c r="AK521">
        <v>62</v>
      </c>
      <c r="AM521">
        <v>0.95572581175924298</v>
      </c>
      <c r="AN521">
        <v>3.6809880472709E-2</v>
      </c>
      <c r="AO521"/>
      <c r="AP521">
        <v>1.0668393999999999E-2</v>
      </c>
      <c r="AQ521">
        <v>0.57192943799999996</v>
      </c>
      <c r="AR521">
        <v>39</v>
      </c>
      <c r="AS521">
        <v>1</v>
      </c>
      <c r="AT521">
        <v>1</v>
      </c>
      <c r="AU521" t="s">
        <v>65</v>
      </c>
      <c r="AV521" t="s">
        <v>65</v>
      </c>
      <c r="AW521" t="s">
        <v>14730</v>
      </c>
      <c r="AX521" t="s">
        <v>14730</v>
      </c>
      <c r="AY521" t="s">
        <v>65</v>
      </c>
      <c r="AZ521" t="s">
        <v>65</v>
      </c>
      <c r="BA521" t="s">
        <v>65</v>
      </c>
      <c r="BB521" t="s">
        <v>65</v>
      </c>
      <c r="BC521" t="s">
        <v>65</v>
      </c>
      <c r="BD521" t="s">
        <v>65</v>
      </c>
      <c r="BE521">
        <v>9.8999999999999999E-4</v>
      </c>
      <c r="BF521">
        <v>1.1999999999999999E-3</v>
      </c>
      <c r="BG521" t="s">
        <v>65</v>
      </c>
      <c r="BH521" t="s">
        <v>65</v>
      </c>
      <c r="BI521" t="s">
        <v>65</v>
      </c>
      <c r="BJ521" t="s">
        <v>65</v>
      </c>
      <c r="BK521">
        <v>2.5000000000000001E-2</v>
      </c>
      <c r="BL521" t="s">
        <v>65</v>
      </c>
      <c r="BM521" t="s">
        <v>65</v>
      </c>
      <c r="BN521" s="1">
        <v>1.6500000000000001E-5</v>
      </c>
      <c r="BO521" s="1">
        <v>1.5E-5</v>
      </c>
      <c r="BP521" t="s">
        <v>65</v>
      </c>
      <c r="BQ521" t="s">
        <v>65</v>
      </c>
      <c r="BR521" t="s">
        <v>65</v>
      </c>
      <c r="BS521" t="s">
        <v>65</v>
      </c>
      <c r="BT521" t="s">
        <v>1560</v>
      </c>
    </row>
    <row r="522" spans="1:72" hidden="1" x14ac:dyDescent="0.25">
      <c r="A522">
        <v>9</v>
      </c>
      <c r="B522" s="10">
        <v>4576761</v>
      </c>
      <c r="C522" t="s">
        <v>7036</v>
      </c>
      <c r="D522" t="s">
        <v>7036</v>
      </c>
      <c r="E522">
        <v>0</v>
      </c>
      <c r="F522" t="s">
        <v>58</v>
      </c>
      <c r="G522" t="s">
        <v>6672</v>
      </c>
      <c r="H522">
        <v>1</v>
      </c>
      <c r="J522" t="s">
        <v>47</v>
      </c>
      <c r="K522" s="11" t="s">
        <v>14625</v>
      </c>
      <c r="L522" s="5"/>
      <c r="M522" s="5"/>
      <c r="U522">
        <v>351</v>
      </c>
      <c r="Z522" t="s">
        <v>7037</v>
      </c>
      <c r="AA522" s="12"/>
      <c r="AB522">
        <v>6</v>
      </c>
      <c r="AC522" t="s">
        <v>53</v>
      </c>
      <c r="AD522" t="s">
        <v>7038</v>
      </c>
      <c r="AE522" t="s">
        <v>175</v>
      </c>
      <c r="AF522" t="s">
        <v>175</v>
      </c>
      <c r="AG522" t="s">
        <v>55</v>
      </c>
      <c r="AH522">
        <v>0.998</v>
      </c>
      <c r="AI522">
        <v>0</v>
      </c>
      <c r="AJ522">
        <v>98.97</v>
      </c>
      <c r="AK522">
        <v>97</v>
      </c>
      <c r="AL522">
        <f>AJ522*AK522</f>
        <v>9600.09</v>
      </c>
      <c r="AM522">
        <v>0.99026323962832596</v>
      </c>
      <c r="AN522">
        <v>1.2711667210719201E-3</v>
      </c>
      <c r="AO522" s="1">
        <f>AM522+AN522</f>
        <v>0.99153440634939793</v>
      </c>
      <c r="AP522">
        <v>0.57483218599999997</v>
      </c>
      <c r="AQ522">
        <v>0.53571848300000002</v>
      </c>
      <c r="AR522">
        <v>39</v>
      </c>
      <c r="AS522">
        <v>1</v>
      </c>
      <c r="AT522">
        <v>1</v>
      </c>
      <c r="AU522" t="s">
        <v>65</v>
      </c>
      <c r="AV522" t="s">
        <v>65</v>
      </c>
      <c r="AW522" t="s">
        <v>14730</v>
      </c>
      <c r="AX522" t="s">
        <v>65</v>
      </c>
      <c r="AY522" t="s">
        <v>65</v>
      </c>
      <c r="AZ522" t="s">
        <v>65</v>
      </c>
      <c r="BA522" t="s">
        <v>65</v>
      </c>
      <c r="BB522" t="s">
        <v>65</v>
      </c>
      <c r="BC522" t="s">
        <v>65</v>
      </c>
      <c r="BD522" t="s">
        <v>65</v>
      </c>
      <c r="BE522">
        <v>3.3E-4</v>
      </c>
      <c r="BF522" t="s">
        <v>65</v>
      </c>
      <c r="BG522" t="s">
        <v>65</v>
      </c>
      <c r="BH522" t="s">
        <v>65</v>
      </c>
      <c r="BI522" t="s">
        <v>65</v>
      </c>
      <c r="BJ522" t="s">
        <v>65</v>
      </c>
      <c r="BK522">
        <v>2.5000000000000001E-2</v>
      </c>
      <c r="BL522" t="s">
        <v>65</v>
      </c>
      <c r="BM522" t="s">
        <v>65</v>
      </c>
      <c r="BN522">
        <v>0</v>
      </c>
      <c r="BO522" t="s">
        <v>65</v>
      </c>
      <c r="BP522" t="s">
        <v>65</v>
      </c>
      <c r="BQ522" t="s">
        <v>65</v>
      </c>
      <c r="BR522" t="s">
        <v>65</v>
      </c>
      <c r="BS522" t="s">
        <v>65</v>
      </c>
      <c r="BT522" t="s">
        <v>6675</v>
      </c>
    </row>
    <row r="523" spans="1:72" hidden="1" x14ac:dyDescent="0.25">
      <c r="A523">
        <v>5</v>
      </c>
      <c r="B523" s="10">
        <v>153864711</v>
      </c>
      <c r="C523" t="s">
        <v>14993</v>
      </c>
      <c r="D523" t="e">
        <v>#N/A</v>
      </c>
      <c r="E523">
        <v>0</v>
      </c>
      <c r="F523" t="s">
        <v>58</v>
      </c>
      <c r="G523" t="s">
        <v>46</v>
      </c>
      <c r="J523" t="s">
        <v>59</v>
      </c>
      <c r="K523" s="13" t="s">
        <v>14624</v>
      </c>
      <c r="L523" s="5"/>
      <c r="M523" s="5"/>
      <c r="Z523" t="s">
        <v>14994</v>
      </c>
      <c r="AC523" t="s">
        <v>14734</v>
      </c>
      <c r="AF523" t="s">
        <v>55</v>
      </c>
      <c r="AG523" t="s">
        <v>55</v>
      </c>
      <c r="AH523">
        <v>0</v>
      </c>
      <c r="AI523">
        <v>0</v>
      </c>
      <c r="AJ523" t="s">
        <v>55</v>
      </c>
      <c r="AK523" t="s">
        <v>55</v>
      </c>
      <c r="AM523">
        <v>0</v>
      </c>
      <c r="AN523">
        <v>0</v>
      </c>
      <c r="AO523"/>
      <c r="AP523">
        <v>0</v>
      </c>
      <c r="AQ523">
        <v>0</v>
      </c>
      <c r="AR523">
        <v>37</v>
      </c>
      <c r="AS523">
        <v>1</v>
      </c>
      <c r="AT523">
        <v>0.95</v>
      </c>
      <c r="AU523" t="s">
        <v>65</v>
      </c>
      <c r="AV523" t="s">
        <v>65</v>
      </c>
      <c r="AW523" t="s">
        <v>65</v>
      </c>
      <c r="AX523" t="s">
        <v>65</v>
      </c>
      <c r="AY523" t="s">
        <v>65</v>
      </c>
      <c r="AZ523" t="s">
        <v>65</v>
      </c>
      <c r="BA523" t="s">
        <v>65</v>
      </c>
      <c r="BB523" t="s">
        <v>65</v>
      </c>
      <c r="BC523" t="s">
        <v>65</v>
      </c>
      <c r="BD523" t="s">
        <v>65</v>
      </c>
      <c r="BE523" t="s">
        <v>65</v>
      </c>
      <c r="BF523" t="s">
        <v>65</v>
      </c>
      <c r="BG523" t="s">
        <v>65</v>
      </c>
      <c r="BH523" t="s">
        <v>65</v>
      </c>
      <c r="BI523" t="s">
        <v>65</v>
      </c>
      <c r="BJ523" t="s">
        <v>65</v>
      </c>
      <c r="BK523">
        <v>2.632E-2</v>
      </c>
      <c r="BL523" t="s">
        <v>65</v>
      </c>
      <c r="BM523" t="s">
        <v>65</v>
      </c>
      <c r="BN523" t="s">
        <v>65</v>
      </c>
      <c r="BO523" t="s">
        <v>65</v>
      </c>
      <c r="BP523" t="s">
        <v>65</v>
      </c>
      <c r="BQ523" t="s">
        <v>65</v>
      </c>
      <c r="BR523" t="s">
        <v>65</v>
      </c>
      <c r="BS523" t="s">
        <v>65</v>
      </c>
      <c r="BT523" t="s">
        <v>56</v>
      </c>
    </row>
    <row r="524" spans="1:72" hidden="1" x14ac:dyDescent="0.25">
      <c r="A524">
        <v>14</v>
      </c>
      <c r="B524" s="10">
        <v>67720919</v>
      </c>
      <c r="C524" t="s">
        <v>705</v>
      </c>
      <c r="D524" t="s">
        <v>705</v>
      </c>
      <c r="E524">
        <v>1</v>
      </c>
      <c r="F524" t="s">
        <v>58</v>
      </c>
      <c r="G524" t="s">
        <v>2537</v>
      </c>
      <c r="J524" t="s">
        <v>47</v>
      </c>
      <c r="K524" s="13" t="s">
        <v>14624</v>
      </c>
      <c r="L524" s="5"/>
      <c r="M524" s="5"/>
      <c r="Z524" t="s">
        <v>706</v>
      </c>
      <c r="AC524" t="s">
        <v>282</v>
      </c>
      <c r="AD524" t="s">
        <v>55</v>
      </c>
      <c r="AE524" t="s">
        <v>64</v>
      </c>
      <c r="AF524" t="s">
        <v>64</v>
      </c>
      <c r="AG524" t="s">
        <v>55</v>
      </c>
      <c r="AH524">
        <v>0</v>
      </c>
      <c r="AI524">
        <v>0</v>
      </c>
      <c r="AJ524" t="s">
        <v>55</v>
      </c>
      <c r="AK524" t="s">
        <v>55</v>
      </c>
      <c r="AM524">
        <v>0.339512911678648</v>
      </c>
      <c r="AN524">
        <v>0.660477587444664</v>
      </c>
      <c r="AO524"/>
      <c r="AP524">
        <v>0.87600915599999996</v>
      </c>
      <c r="AQ524">
        <v>0</v>
      </c>
      <c r="AR524">
        <v>4</v>
      </c>
      <c r="AS524">
        <v>2</v>
      </c>
      <c r="AT524">
        <v>0.15</v>
      </c>
      <c r="AU524" t="s">
        <v>65</v>
      </c>
      <c r="AV524" t="s">
        <v>65</v>
      </c>
      <c r="AW524" t="s">
        <v>65</v>
      </c>
      <c r="AX524" t="s">
        <v>65</v>
      </c>
      <c r="AY524" t="s">
        <v>65</v>
      </c>
      <c r="AZ524" t="s">
        <v>65</v>
      </c>
      <c r="BA524" t="s">
        <v>65</v>
      </c>
      <c r="BB524" t="s">
        <v>65</v>
      </c>
      <c r="BC524" t="s">
        <v>65</v>
      </c>
      <c r="BD524" t="s">
        <v>65</v>
      </c>
      <c r="BE524" t="s">
        <v>65</v>
      </c>
      <c r="BF524" t="s">
        <v>65</v>
      </c>
      <c r="BG524" t="s">
        <v>65</v>
      </c>
      <c r="BH524" t="s">
        <v>65</v>
      </c>
      <c r="BI524" t="s">
        <v>65</v>
      </c>
      <c r="BJ524" t="s">
        <v>65</v>
      </c>
      <c r="BK524">
        <v>0.33333000000000002</v>
      </c>
      <c r="BL524" t="s">
        <v>65</v>
      </c>
      <c r="BM524" t="s">
        <v>65</v>
      </c>
      <c r="BN524" t="s">
        <v>65</v>
      </c>
      <c r="BO524" t="s">
        <v>65</v>
      </c>
      <c r="BP524" t="s">
        <v>65</v>
      </c>
      <c r="BQ524" t="s">
        <v>65</v>
      </c>
      <c r="BR524" t="s">
        <v>65</v>
      </c>
      <c r="BS524" t="s">
        <v>65</v>
      </c>
      <c r="BT524" t="s">
        <v>707</v>
      </c>
    </row>
    <row r="525" spans="1:72" hidden="1" x14ac:dyDescent="0.25">
      <c r="A525">
        <v>5</v>
      </c>
      <c r="B525" s="10">
        <v>153864719</v>
      </c>
      <c r="C525" t="s">
        <v>14995</v>
      </c>
      <c r="D525" t="e">
        <v>#N/A</v>
      </c>
      <c r="E525">
        <v>0</v>
      </c>
      <c r="F525" t="s">
        <v>58</v>
      </c>
      <c r="G525" t="s">
        <v>46</v>
      </c>
      <c r="J525" t="s">
        <v>59</v>
      </c>
      <c r="K525" s="13" t="s">
        <v>14624</v>
      </c>
      <c r="L525" s="5"/>
      <c r="M525" s="5"/>
      <c r="Z525" t="s">
        <v>14994</v>
      </c>
      <c r="AC525" t="s">
        <v>14734</v>
      </c>
      <c r="AF525" t="s">
        <v>55</v>
      </c>
      <c r="AG525" t="s">
        <v>55</v>
      </c>
      <c r="AH525">
        <v>0</v>
      </c>
      <c r="AI525">
        <v>0</v>
      </c>
      <c r="AJ525" t="s">
        <v>55</v>
      </c>
      <c r="AK525" t="s">
        <v>55</v>
      </c>
      <c r="AM525">
        <v>0</v>
      </c>
      <c r="AN525">
        <v>0</v>
      </c>
      <c r="AO525"/>
      <c r="AP525">
        <v>0</v>
      </c>
      <c r="AQ525">
        <v>0</v>
      </c>
      <c r="AR525">
        <v>29</v>
      </c>
      <c r="AS525">
        <v>1</v>
      </c>
      <c r="AT525">
        <v>0.75</v>
      </c>
      <c r="AU525" t="s">
        <v>65</v>
      </c>
      <c r="AV525" t="s">
        <v>65</v>
      </c>
      <c r="AW525" t="s">
        <v>65</v>
      </c>
      <c r="AX525" t="s">
        <v>65</v>
      </c>
      <c r="AY525" t="s">
        <v>65</v>
      </c>
      <c r="AZ525" t="s">
        <v>65</v>
      </c>
      <c r="BA525" t="s">
        <v>65</v>
      </c>
      <c r="BB525" t="s">
        <v>65</v>
      </c>
      <c r="BC525" t="s">
        <v>65</v>
      </c>
      <c r="BD525" t="s">
        <v>65</v>
      </c>
      <c r="BE525" t="s">
        <v>65</v>
      </c>
      <c r="BF525" t="s">
        <v>65</v>
      </c>
      <c r="BG525" t="s">
        <v>65</v>
      </c>
      <c r="BH525" t="s">
        <v>65</v>
      </c>
      <c r="BI525" t="s">
        <v>65</v>
      </c>
      <c r="BJ525" t="s">
        <v>65</v>
      </c>
      <c r="BK525">
        <v>3.3329999999999999E-2</v>
      </c>
      <c r="BL525" t="s">
        <v>65</v>
      </c>
      <c r="BM525" t="s">
        <v>65</v>
      </c>
      <c r="BN525" t="s">
        <v>65</v>
      </c>
      <c r="BO525" t="s">
        <v>65</v>
      </c>
      <c r="BP525" t="s">
        <v>65</v>
      </c>
      <c r="BQ525" t="s">
        <v>65</v>
      </c>
      <c r="BR525" t="s">
        <v>65</v>
      </c>
      <c r="BS525" t="s">
        <v>65</v>
      </c>
      <c r="BT525" t="s">
        <v>56</v>
      </c>
    </row>
    <row r="526" spans="1:72" hidden="1" x14ac:dyDescent="0.25">
      <c r="A526">
        <v>14</v>
      </c>
      <c r="B526" s="10">
        <v>67720919</v>
      </c>
      <c r="C526" t="s">
        <v>705</v>
      </c>
      <c r="D526" t="s">
        <v>705</v>
      </c>
      <c r="E526">
        <v>1</v>
      </c>
      <c r="F526" t="s">
        <v>58</v>
      </c>
      <c r="G526" t="s">
        <v>2537</v>
      </c>
      <c r="J526" t="s">
        <v>14737</v>
      </c>
      <c r="K526" s="13" t="s">
        <v>14624</v>
      </c>
      <c r="L526" s="5"/>
      <c r="M526" s="5"/>
      <c r="Z526" t="s">
        <v>706</v>
      </c>
      <c r="AC526" t="s">
        <v>282</v>
      </c>
      <c r="AD526" t="s">
        <v>55</v>
      </c>
      <c r="AE526" t="s">
        <v>64</v>
      </c>
      <c r="AF526" t="s">
        <v>64</v>
      </c>
      <c r="AG526" t="s">
        <v>55</v>
      </c>
      <c r="AH526">
        <v>0</v>
      </c>
      <c r="AI526">
        <v>0</v>
      </c>
      <c r="AJ526" t="s">
        <v>55</v>
      </c>
      <c r="AK526" t="s">
        <v>55</v>
      </c>
      <c r="AM526">
        <v>0.339512911678648</v>
      </c>
      <c r="AN526">
        <v>0.660477587444664</v>
      </c>
      <c r="AO526"/>
      <c r="AP526">
        <v>0.87600915599999996</v>
      </c>
      <c r="AQ526">
        <v>0</v>
      </c>
      <c r="AR526">
        <v>4</v>
      </c>
      <c r="AS526">
        <v>2</v>
      </c>
      <c r="AT526">
        <v>0.15</v>
      </c>
      <c r="AU526" t="s">
        <v>65</v>
      </c>
      <c r="AV526" t="s">
        <v>65</v>
      </c>
      <c r="AW526" t="s">
        <v>65</v>
      </c>
      <c r="AX526" t="s">
        <v>65</v>
      </c>
      <c r="AY526" t="s">
        <v>65</v>
      </c>
      <c r="AZ526" t="s">
        <v>65</v>
      </c>
      <c r="BA526" t="s">
        <v>65</v>
      </c>
      <c r="BB526" t="s">
        <v>65</v>
      </c>
      <c r="BC526" t="s">
        <v>65</v>
      </c>
      <c r="BD526" t="s">
        <v>65</v>
      </c>
      <c r="BE526" t="s">
        <v>65</v>
      </c>
      <c r="BF526" t="s">
        <v>65</v>
      </c>
      <c r="BG526" t="s">
        <v>65</v>
      </c>
      <c r="BH526" t="s">
        <v>65</v>
      </c>
      <c r="BI526" t="s">
        <v>65</v>
      </c>
      <c r="BJ526" t="s">
        <v>65</v>
      </c>
      <c r="BK526">
        <v>0.33333000000000002</v>
      </c>
      <c r="BL526" t="s">
        <v>65</v>
      </c>
      <c r="BM526" t="s">
        <v>65</v>
      </c>
      <c r="BN526" t="s">
        <v>65</v>
      </c>
      <c r="BO526" t="s">
        <v>65</v>
      </c>
      <c r="BP526" t="s">
        <v>65</v>
      </c>
      <c r="BQ526" t="s">
        <v>65</v>
      </c>
      <c r="BR526" t="s">
        <v>65</v>
      </c>
      <c r="BS526" t="s">
        <v>65</v>
      </c>
      <c r="BT526" t="s">
        <v>707</v>
      </c>
    </row>
    <row r="527" spans="1:72" hidden="1" x14ac:dyDescent="0.25">
      <c r="A527">
        <v>6</v>
      </c>
      <c r="B527" s="10">
        <v>32551951</v>
      </c>
      <c r="C527" t="s">
        <v>304</v>
      </c>
      <c r="D527" t="s">
        <v>304</v>
      </c>
      <c r="E527">
        <v>0</v>
      </c>
      <c r="F527" t="s">
        <v>305</v>
      </c>
      <c r="G527" t="s">
        <v>46</v>
      </c>
      <c r="J527" t="s">
        <v>59</v>
      </c>
      <c r="K527" s="13" t="s">
        <v>14624</v>
      </c>
      <c r="L527" s="5"/>
      <c r="M527" s="5"/>
      <c r="U527">
        <v>245</v>
      </c>
      <c r="Z527" t="s">
        <v>306</v>
      </c>
      <c r="AC527" t="s">
        <v>63</v>
      </c>
      <c r="AF527" t="s">
        <v>55</v>
      </c>
      <c r="AG527" t="s">
        <v>55</v>
      </c>
      <c r="AH527">
        <v>0</v>
      </c>
      <c r="AI527">
        <v>0</v>
      </c>
      <c r="AJ527" t="s">
        <v>55</v>
      </c>
      <c r="AK527" t="s">
        <v>55</v>
      </c>
      <c r="AM527">
        <v>0.69048403284062898</v>
      </c>
      <c r="AN527" s="1">
        <v>5.62352879494898E-5</v>
      </c>
      <c r="AO527" s="1"/>
      <c r="AP527">
        <v>0.785517083</v>
      </c>
      <c r="AQ527">
        <v>0</v>
      </c>
      <c r="AR527">
        <v>29</v>
      </c>
      <c r="AS527">
        <v>1</v>
      </c>
      <c r="AT527">
        <v>0.75</v>
      </c>
      <c r="AU527" t="s">
        <v>65</v>
      </c>
      <c r="AV527" t="s">
        <v>65</v>
      </c>
      <c r="AW527" t="s">
        <v>14730</v>
      </c>
      <c r="AX527" t="s">
        <v>14730</v>
      </c>
      <c r="AY527" t="s">
        <v>65</v>
      </c>
      <c r="AZ527" t="s">
        <v>65</v>
      </c>
      <c r="BA527" t="s">
        <v>65</v>
      </c>
      <c r="BB527" t="s">
        <v>14730</v>
      </c>
      <c r="BC527" t="s">
        <v>65</v>
      </c>
      <c r="BD527" t="s">
        <v>65</v>
      </c>
      <c r="BE527">
        <v>1.7129999999999999E-2</v>
      </c>
      <c r="BF527">
        <v>2.4499999999999999E-3</v>
      </c>
      <c r="BG527" t="s">
        <v>65</v>
      </c>
      <c r="BH527" t="s">
        <v>65</v>
      </c>
      <c r="BI527" t="s">
        <v>65</v>
      </c>
      <c r="BJ527">
        <v>0.12401</v>
      </c>
      <c r="BK527">
        <v>3.3329999999999999E-2</v>
      </c>
      <c r="BL527" t="s">
        <v>65</v>
      </c>
      <c r="BM527" t="s">
        <v>65</v>
      </c>
      <c r="BN527">
        <v>5.6999999999999998E-4</v>
      </c>
      <c r="BO527" s="1">
        <v>5.4599999999999999E-5</v>
      </c>
      <c r="BP527" t="s">
        <v>65</v>
      </c>
      <c r="BQ527" t="s">
        <v>65</v>
      </c>
      <c r="BR527" t="s">
        <v>65</v>
      </c>
      <c r="BS527">
        <v>3.5699999999999998E-3</v>
      </c>
      <c r="BT527" t="s">
        <v>56</v>
      </c>
    </row>
    <row r="528" spans="1:72" hidden="1" x14ac:dyDescent="0.25">
      <c r="A528">
        <v>14</v>
      </c>
      <c r="B528" s="10">
        <v>67720920</v>
      </c>
      <c r="C528" t="s">
        <v>708</v>
      </c>
      <c r="D528" t="s">
        <v>708</v>
      </c>
      <c r="E528">
        <v>1</v>
      </c>
      <c r="F528" t="s">
        <v>58</v>
      </c>
      <c r="G528" t="s">
        <v>2537</v>
      </c>
      <c r="J528" t="s">
        <v>47</v>
      </c>
      <c r="K528" s="13" t="s">
        <v>14624</v>
      </c>
      <c r="L528" s="5"/>
      <c r="M528" s="5"/>
      <c r="Z528" t="s">
        <v>706</v>
      </c>
      <c r="AC528" t="s">
        <v>282</v>
      </c>
      <c r="AD528" t="s">
        <v>55</v>
      </c>
      <c r="AE528" t="s">
        <v>64</v>
      </c>
      <c r="AF528" t="s">
        <v>64</v>
      </c>
      <c r="AG528" t="s">
        <v>55</v>
      </c>
      <c r="AH528">
        <v>0</v>
      </c>
      <c r="AI528">
        <v>0</v>
      </c>
      <c r="AJ528" t="s">
        <v>55</v>
      </c>
      <c r="AK528" t="s">
        <v>55</v>
      </c>
      <c r="AM528">
        <v>0.339512911678648</v>
      </c>
      <c r="AN528">
        <v>0.660477587444664</v>
      </c>
      <c r="AO528"/>
      <c r="AP528">
        <v>0.87600915599999996</v>
      </c>
      <c r="AQ528">
        <v>0</v>
      </c>
      <c r="AR528">
        <v>6</v>
      </c>
      <c r="AS528">
        <v>2</v>
      </c>
      <c r="AT528">
        <v>0.2</v>
      </c>
      <c r="AU528" t="s">
        <v>65</v>
      </c>
      <c r="AV528" t="s">
        <v>65</v>
      </c>
      <c r="AW528" t="s">
        <v>65</v>
      </c>
      <c r="AX528" t="s">
        <v>65</v>
      </c>
      <c r="AY528" t="s">
        <v>65</v>
      </c>
      <c r="AZ528" t="s">
        <v>65</v>
      </c>
      <c r="BA528" t="s">
        <v>65</v>
      </c>
      <c r="BB528" t="s">
        <v>65</v>
      </c>
      <c r="BC528" t="s">
        <v>65</v>
      </c>
      <c r="BD528" t="s">
        <v>65</v>
      </c>
      <c r="BE528" t="s">
        <v>65</v>
      </c>
      <c r="BF528" t="s">
        <v>65</v>
      </c>
      <c r="BG528" t="s">
        <v>65</v>
      </c>
      <c r="BH528" t="s">
        <v>65</v>
      </c>
      <c r="BI528" t="s">
        <v>65</v>
      </c>
      <c r="BJ528" t="s">
        <v>65</v>
      </c>
      <c r="BK528">
        <v>0.25</v>
      </c>
      <c r="BL528" t="s">
        <v>65</v>
      </c>
      <c r="BM528" t="s">
        <v>65</v>
      </c>
      <c r="BN528" t="s">
        <v>65</v>
      </c>
      <c r="BO528" t="s">
        <v>65</v>
      </c>
      <c r="BP528" t="s">
        <v>65</v>
      </c>
      <c r="BQ528" t="s">
        <v>65</v>
      </c>
      <c r="BR528" t="s">
        <v>65</v>
      </c>
      <c r="BS528" t="s">
        <v>65</v>
      </c>
      <c r="BT528" t="s">
        <v>707</v>
      </c>
    </row>
    <row r="529" spans="1:72" hidden="1" x14ac:dyDescent="0.25">
      <c r="A529">
        <v>6</v>
      </c>
      <c r="B529" s="10">
        <v>32557452</v>
      </c>
      <c r="C529" t="s">
        <v>14996</v>
      </c>
      <c r="D529" t="e">
        <v>#N/A</v>
      </c>
      <c r="E529">
        <v>0</v>
      </c>
      <c r="F529" t="s">
        <v>58</v>
      </c>
      <c r="G529" t="s">
        <v>46</v>
      </c>
      <c r="J529" t="s">
        <v>59</v>
      </c>
      <c r="K529" s="13" t="s">
        <v>14624</v>
      </c>
      <c r="L529" s="5"/>
      <c r="M529" s="5"/>
      <c r="U529">
        <v>245</v>
      </c>
      <c r="Z529" t="s">
        <v>306</v>
      </c>
      <c r="AC529" t="s">
        <v>53</v>
      </c>
      <c r="AF529" t="s">
        <v>14997</v>
      </c>
      <c r="AG529" t="s">
        <v>55</v>
      </c>
      <c r="AH529">
        <v>0</v>
      </c>
      <c r="AI529">
        <v>0</v>
      </c>
      <c r="AJ529" t="s">
        <v>55</v>
      </c>
      <c r="AK529" t="s">
        <v>55</v>
      </c>
      <c r="AM529">
        <v>0.69048403284062898</v>
      </c>
      <c r="AN529" s="1">
        <v>5.62352879494898E-5</v>
      </c>
      <c r="AO529" s="1"/>
      <c r="AP529">
        <v>0.785517083</v>
      </c>
      <c r="AQ529">
        <v>0</v>
      </c>
      <c r="AR529">
        <v>37</v>
      </c>
      <c r="AS529">
        <v>1</v>
      </c>
      <c r="AT529">
        <v>0.95</v>
      </c>
      <c r="AU529" t="s">
        <v>65</v>
      </c>
      <c r="AV529" t="s">
        <v>65</v>
      </c>
      <c r="AW529" t="s">
        <v>14730</v>
      </c>
      <c r="AX529" t="s">
        <v>14730</v>
      </c>
      <c r="AY529" t="s">
        <v>65</v>
      </c>
      <c r="AZ529" t="s">
        <v>65</v>
      </c>
      <c r="BA529" t="s">
        <v>65</v>
      </c>
      <c r="BB529" t="s">
        <v>65</v>
      </c>
      <c r="BC529" t="s">
        <v>65</v>
      </c>
      <c r="BD529" t="s">
        <v>65</v>
      </c>
      <c r="BE529">
        <v>6.3000000000000003E-4</v>
      </c>
      <c r="BF529">
        <v>1.15E-3</v>
      </c>
      <c r="BG529" t="s">
        <v>65</v>
      </c>
      <c r="BH529" t="s">
        <v>65</v>
      </c>
      <c r="BI529" t="s">
        <v>65</v>
      </c>
      <c r="BJ529" t="s">
        <v>65</v>
      </c>
      <c r="BK529">
        <v>2.632E-2</v>
      </c>
      <c r="BL529" t="s">
        <v>65</v>
      </c>
      <c r="BM529" t="s">
        <v>65</v>
      </c>
      <c r="BN529" s="1">
        <v>8.2400000000000007E-6</v>
      </c>
      <c r="BO529" s="1">
        <v>1.5099999999999999E-5</v>
      </c>
      <c r="BP529" t="s">
        <v>65</v>
      </c>
      <c r="BQ529" t="s">
        <v>65</v>
      </c>
      <c r="BR529" t="s">
        <v>65</v>
      </c>
      <c r="BS529" t="s">
        <v>65</v>
      </c>
      <c r="BT529" t="s">
        <v>56</v>
      </c>
    </row>
    <row r="530" spans="1:72" hidden="1" x14ac:dyDescent="0.25">
      <c r="A530">
        <v>14</v>
      </c>
      <c r="B530" s="10">
        <v>67720920</v>
      </c>
      <c r="C530" t="s">
        <v>708</v>
      </c>
      <c r="D530" t="s">
        <v>708</v>
      </c>
      <c r="E530">
        <v>1</v>
      </c>
      <c r="F530" t="s">
        <v>58</v>
      </c>
      <c r="G530" t="s">
        <v>2537</v>
      </c>
      <c r="J530" t="s">
        <v>14737</v>
      </c>
      <c r="K530" s="13" t="s">
        <v>14624</v>
      </c>
      <c r="L530" s="5"/>
      <c r="M530" s="5"/>
      <c r="Z530" t="s">
        <v>706</v>
      </c>
      <c r="AC530" t="s">
        <v>282</v>
      </c>
      <c r="AD530" t="s">
        <v>55</v>
      </c>
      <c r="AE530" t="s">
        <v>64</v>
      </c>
      <c r="AF530" t="s">
        <v>64</v>
      </c>
      <c r="AG530" t="s">
        <v>55</v>
      </c>
      <c r="AH530">
        <v>0</v>
      </c>
      <c r="AI530">
        <v>0</v>
      </c>
      <c r="AJ530" t="s">
        <v>55</v>
      </c>
      <c r="AK530" t="s">
        <v>55</v>
      </c>
      <c r="AM530">
        <v>0.339512911678648</v>
      </c>
      <c r="AN530">
        <v>0.660477587444664</v>
      </c>
      <c r="AO530"/>
      <c r="AP530">
        <v>0.87600915599999996</v>
      </c>
      <c r="AQ530">
        <v>0</v>
      </c>
      <c r="AR530">
        <v>6</v>
      </c>
      <c r="AS530">
        <v>2</v>
      </c>
      <c r="AT530">
        <v>0.2</v>
      </c>
      <c r="AU530" t="s">
        <v>65</v>
      </c>
      <c r="AV530" t="s">
        <v>65</v>
      </c>
      <c r="AW530" t="s">
        <v>65</v>
      </c>
      <c r="AX530" t="s">
        <v>65</v>
      </c>
      <c r="AY530" t="s">
        <v>65</v>
      </c>
      <c r="AZ530" t="s">
        <v>65</v>
      </c>
      <c r="BA530" t="s">
        <v>65</v>
      </c>
      <c r="BB530" t="s">
        <v>65</v>
      </c>
      <c r="BC530" t="s">
        <v>65</v>
      </c>
      <c r="BD530" t="s">
        <v>65</v>
      </c>
      <c r="BE530" t="s">
        <v>65</v>
      </c>
      <c r="BF530" t="s">
        <v>65</v>
      </c>
      <c r="BG530" t="s">
        <v>65</v>
      </c>
      <c r="BH530" t="s">
        <v>65</v>
      </c>
      <c r="BI530" t="s">
        <v>65</v>
      </c>
      <c r="BJ530" t="s">
        <v>65</v>
      </c>
      <c r="BK530">
        <v>0.25</v>
      </c>
      <c r="BL530" t="s">
        <v>65</v>
      </c>
      <c r="BM530" t="s">
        <v>65</v>
      </c>
      <c r="BN530" t="s">
        <v>65</v>
      </c>
      <c r="BO530" t="s">
        <v>65</v>
      </c>
      <c r="BP530" t="s">
        <v>65</v>
      </c>
      <c r="BQ530" t="s">
        <v>65</v>
      </c>
      <c r="BR530" t="s">
        <v>65</v>
      </c>
      <c r="BS530" t="s">
        <v>65</v>
      </c>
      <c r="BT530" t="s">
        <v>707</v>
      </c>
    </row>
    <row r="531" spans="1:72" hidden="1" x14ac:dyDescent="0.25">
      <c r="A531">
        <v>14</v>
      </c>
      <c r="B531" s="10">
        <v>67851099</v>
      </c>
      <c r="C531" t="s">
        <v>14998</v>
      </c>
      <c r="D531" t="e">
        <v>#N/A</v>
      </c>
      <c r="E531">
        <v>0</v>
      </c>
      <c r="F531" t="s">
        <v>58</v>
      </c>
      <c r="G531" t="s">
        <v>11009</v>
      </c>
      <c r="J531" t="s">
        <v>59</v>
      </c>
      <c r="K531" s="13" t="s">
        <v>14624</v>
      </c>
      <c r="L531" s="5"/>
      <c r="M531" s="5"/>
      <c r="U531">
        <v>318</v>
      </c>
      <c r="Z531" t="s">
        <v>14999</v>
      </c>
      <c r="AC531" t="s">
        <v>100</v>
      </c>
      <c r="AF531" t="s">
        <v>55</v>
      </c>
      <c r="AG531" t="s">
        <v>55</v>
      </c>
      <c r="AH531">
        <v>0</v>
      </c>
      <c r="AI531">
        <v>0</v>
      </c>
      <c r="AJ531" t="s">
        <v>55</v>
      </c>
      <c r="AK531" t="s">
        <v>55</v>
      </c>
      <c r="AM531">
        <v>8.3083238644944005E-2</v>
      </c>
      <c r="AN531">
        <v>0.91680200290254399</v>
      </c>
      <c r="AO531"/>
      <c r="AP531">
        <v>0.98957068599999998</v>
      </c>
      <c r="AQ531">
        <v>0.69052143700000002</v>
      </c>
      <c r="AR531">
        <v>25</v>
      </c>
      <c r="AS531">
        <v>1</v>
      </c>
      <c r="AT531">
        <v>0.65</v>
      </c>
      <c r="AU531" t="s">
        <v>65</v>
      </c>
      <c r="AV531" t="s">
        <v>65</v>
      </c>
      <c r="AW531" t="s">
        <v>65</v>
      </c>
      <c r="AX531" t="s">
        <v>65</v>
      </c>
      <c r="AY531" t="s">
        <v>65</v>
      </c>
      <c r="AZ531" t="s">
        <v>65</v>
      </c>
      <c r="BA531" t="s">
        <v>65</v>
      </c>
      <c r="BB531" t="s">
        <v>65</v>
      </c>
      <c r="BC531" t="s">
        <v>65</v>
      </c>
      <c r="BD531" t="s">
        <v>65</v>
      </c>
      <c r="BE531" t="s">
        <v>65</v>
      </c>
      <c r="BF531" t="s">
        <v>65</v>
      </c>
      <c r="BG531" t="s">
        <v>65</v>
      </c>
      <c r="BH531" t="s">
        <v>65</v>
      </c>
      <c r="BI531" t="s">
        <v>65</v>
      </c>
      <c r="BJ531" t="s">
        <v>65</v>
      </c>
      <c r="BK531">
        <v>3.8460000000000001E-2</v>
      </c>
      <c r="BL531" t="s">
        <v>65</v>
      </c>
      <c r="BM531" t="s">
        <v>65</v>
      </c>
      <c r="BN531" t="s">
        <v>65</v>
      </c>
      <c r="BO531" t="s">
        <v>65</v>
      </c>
      <c r="BP531" t="s">
        <v>65</v>
      </c>
      <c r="BQ531" t="s">
        <v>65</v>
      </c>
      <c r="BR531" t="s">
        <v>65</v>
      </c>
      <c r="BS531" t="s">
        <v>65</v>
      </c>
      <c r="BT531" t="s">
        <v>1560</v>
      </c>
    </row>
    <row r="532" spans="1:72" hidden="1" x14ac:dyDescent="0.25">
      <c r="A532">
        <v>14</v>
      </c>
      <c r="B532" s="10">
        <v>67851100</v>
      </c>
      <c r="C532" t="s">
        <v>15000</v>
      </c>
      <c r="D532" t="e">
        <v>#N/A</v>
      </c>
      <c r="E532">
        <v>0</v>
      </c>
      <c r="F532" t="s">
        <v>58</v>
      </c>
      <c r="G532" t="s">
        <v>11009</v>
      </c>
      <c r="J532" t="s">
        <v>59</v>
      </c>
      <c r="K532" s="13" t="s">
        <v>14624</v>
      </c>
      <c r="L532" s="5"/>
      <c r="M532" s="5"/>
      <c r="U532">
        <v>318</v>
      </c>
      <c r="Z532" t="s">
        <v>14999</v>
      </c>
      <c r="AC532" t="s">
        <v>100</v>
      </c>
      <c r="AF532" t="s">
        <v>55</v>
      </c>
      <c r="AG532" t="s">
        <v>55</v>
      </c>
      <c r="AH532">
        <v>0</v>
      </c>
      <c r="AI532">
        <v>0</v>
      </c>
      <c r="AJ532" t="s">
        <v>55</v>
      </c>
      <c r="AK532" t="s">
        <v>55</v>
      </c>
      <c r="AM532">
        <v>8.3083238644944005E-2</v>
      </c>
      <c r="AN532">
        <v>0.91680200290254399</v>
      </c>
      <c r="AO532"/>
      <c r="AP532">
        <v>0.98957068599999998</v>
      </c>
      <c r="AQ532">
        <v>0.69052143700000002</v>
      </c>
      <c r="AR532">
        <v>25</v>
      </c>
      <c r="AS532">
        <v>1</v>
      </c>
      <c r="AT532">
        <v>0.65</v>
      </c>
      <c r="AU532" t="s">
        <v>65</v>
      </c>
      <c r="AV532" t="s">
        <v>65</v>
      </c>
      <c r="AW532" t="s">
        <v>65</v>
      </c>
      <c r="AX532" t="s">
        <v>65</v>
      </c>
      <c r="AY532" t="s">
        <v>65</v>
      </c>
      <c r="AZ532" t="s">
        <v>65</v>
      </c>
      <c r="BA532" t="s">
        <v>65</v>
      </c>
      <c r="BB532" t="s">
        <v>65</v>
      </c>
      <c r="BC532" t="s">
        <v>65</v>
      </c>
      <c r="BD532" t="s">
        <v>65</v>
      </c>
      <c r="BE532" t="s">
        <v>65</v>
      </c>
      <c r="BF532" t="s">
        <v>65</v>
      </c>
      <c r="BG532" t="s">
        <v>65</v>
      </c>
      <c r="BH532" t="s">
        <v>65</v>
      </c>
      <c r="BI532" t="s">
        <v>65</v>
      </c>
      <c r="BJ532" t="s">
        <v>65</v>
      </c>
      <c r="BK532">
        <v>3.8460000000000001E-2</v>
      </c>
      <c r="BL532" t="s">
        <v>65</v>
      </c>
      <c r="BM532" t="s">
        <v>65</v>
      </c>
      <c r="BN532" t="s">
        <v>65</v>
      </c>
      <c r="BO532" t="s">
        <v>65</v>
      </c>
      <c r="BP532" t="s">
        <v>65</v>
      </c>
      <c r="BQ532" t="s">
        <v>65</v>
      </c>
      <c r="BR532" t="s">
        <v>65</v>
      </c>
      <c r="BS532" t="s">
        <v>65</v>
      </c>
      <c r="BT532" t="s">
        <v>1560</v>
      </c>
    </row>
    <row r="533" spans="1:72" hidden="1" x14ac:dyDescent="0.25">
      <c r="A533">
        <v>14</v>
      </c>
      <c r="B533" s="10">
        <v>68964217</v>
      </c>
      <c r="C533" t="s">
        <v>15001</v>
      </c>
      <c r="D533" t="e">
        <v>#N/A</v>
      </c>
      <c r="E533">
        <v>0</v>
      </c>
      <c r="F533" t="s">
        <v>58</v>
      </c>
      <c r="G533" t="s">
        <v>8238</v>
      </c>
      <c r="J533" t="s">
        <v>59</v>
      </c>
      <c r="K533" s="13" t="s">
        <v>14624</v>
      </c>
      <c r="L533" s="5"/>
      <c r="M533" s="5"/>
      <c r="Z533" t="s">
        <v>4343</v>
      </c>
      <c r="AC533" t="s">
        <v>14734</v>
      </c>
      <c r="AD533" t="s">
        <v>55</v>
      </c>
      <c r="AE533" t="s">
        <v>64</v>
      </c>
      <c r="AF533" t="s">
        <v>64</v>
      </c>
      <c r="AG533" t="s">
        <v>55</v>
      </c>
      <c r="AH533">
        <v>0</v>
      </c>
      <c r="AI533">
        <v>0</v>
      </c>
      <c r="AJ533" t="s">
        <v>55</v>
      </c>
      <c r="AK533" t="s">
        <v>55</v>
      </c>
      <c r="AM533">
        <v>0.108047608527258</v>
      </c>
      <c r="AN533" s="1">
        <v>1.45736567534375E-9</v>
      </c>
      <c r="AO533" s="1"/>
      <c r="AP533">
        <v>0.11437136000000001</v>
      </c>
      <c r="AQ533">
        <v>0</v>
      </c>
      <c r="AR533">
        <v>17</v>
      </c>
      <c r="AS533">
        <v>1</v>
      </c>
      <c r="AT533">
        <v>0.45</v>
      </c>
      <c r="AU533" t="s">
        <v>65</v>
      </c>
      <c r="AV533" t="s">
        <v>65</v>
      </c>
      <c r="AW533" t="s">
        <v>65</v>
      </c>
      <c r="AX533" t="s">
        <v>65</v>
      </c>
      <c r="AY533" t="s">
        <v>65</v>
      </c>
      <c r="AZ533" t="s">
        <v>65</v>
      </c>
      <c r="BA533" t="s">
        <v>65</v>
      </c>
      <c r="BB533" t="s">
        <v>65</v>
      </c>
      <c r="BC533" t="s">
        <v>65</v>
      </c>
      <c r="BD533" t="s">
        <v>65</v>
      </c>
      <c r="BE533" t="s">
        <v>65</v>
      </c>
      <c r="BF533" t="s">
        <v>65</v>
      </c>
      <c r="BG533" t="s">
        <v>65</v>
      </c>
      <c r="BH533" t="s">
        <v>65</v>
      </c>
      <c r="BI533" t="s">
        <v>65</v>
      </c>
      <c r="BJ533" t="s">
        <v>65</v>
      </c>
      <c r="BK533">
        <v>5.5559999999999998E-2</v>
      </c>
      <c r="BL533" t="s">
        <v>65</v>
      </c>
      <c r="BM533" t="s">
        <v>65</v>
      </c>
      <c r="BN533" t="s">
        <v>65</v>
      </c>
      <c r="BO533" t="s">
        <v>65</v>
      </c>
      <c r="BP533" t="s">
        <v>65</v>
      </c>
      <c r="BQ533" t="s">
        <v>65</v>
      </c>
      <c r="BR533" t="s">
        <v>65</v>
      </c>
      <c r="BS533" t="s">
        <v>65</v>
      </c>
      <c r="BT533" t="s">
        <v>8241</v>
      </c>
    </row>
    <row r="534" spans="1:72" hidden="1" x14ac:dyDescent="0.25">
      <c r="A534">
        <v>14</v>
      </c>
      <c r="B534" s="10">
        <v>23426132</v>
      </c>
      <c r="C534" t="s">
        <v>11473</v>
      </c>
      <c r="D534" t="s">
        <v>11473</v>
      </c>
      <c r="E534">
        <v>0</v>
      </c>
      <c r="F534" t="s">
        <v>11474</v>
      </c>
      <c r="G534" t="s">
        <v>11009</v>
      </c>
      <c r="H534">
        <v>3</v>
      </c>
      <c r="I534" t="s">
        <v>14803</v>
      </c>
      <c r="J534" t="s">
        <v>14844</v>
      </c>
      <c r="K534" s="11" t="s">
        <v>14625</v>
      </c>
      <c r="L534" s="5"/>
      <c r="M534" s="5"/>
      <c r="N534" s="5" t="s">
        <v>14698</v>
      </c>
      <c r="P534" s="5" t="s">
        <v>14699</v>
      </c>
      <c r="Z534" t="s">
        <v>11475</v>
      </c>
      <c r="AA534" s="12"/>
      <c r="AB534">
        <v>10</v>
      </c>
      <c r="AC534" t="s">
        <v>282</v>
      </c>
      <c r="AD534" t="s">
        <v>55</v>
      </c>
      <c r="AE534" t="s">
        <v>150</v>
      </c>
      <c r="AF534" t="s">
        <v>64</v>
      </c>
      <c r="AG534" t="s">
        <v>55</v>
      </c>
      <c r="AH534">
        <v>0</v>
      </c>
      <c r="AI534">
        <v>0</v>
      </c>
      <c r="AJ534" t="s">
        <v>55</v>
      </c>
      <c r="AK534" t="s">
        <v>55</v>
      </c>
      <c r="AL534" t="e">
        <f>AJ534*AK534</f>
        <v>#VALUE!</v>
      </c>
      <c r="AM534">
        <v>0.95572581175924298</v>
      </c>
      <c r="AN534">
        <v>3.6809880472709E-2</v>
      </c>
      <c r="AO534" s="1">
        <f>AM534+AN534</f>
        <v>0.99253569223195193</v>
      </c>
      <c r="AP534">
        <v>1.0668393999999999E-2</v>
      </c>
      <c r="AQ534">
        <v>0.57192943799999996</v>
      </c>
      <c r="AR534">
        <v>39</v>
      </c>
      <c r="AS534">
        <v>1</v>
      </c>
      <c r="AT534">
        <v>1</v>
      </c>
      <c r="AU534" t="s">
        <v>65</v>
      </c>
      <c r="AV534" t="s">
        <v>65</v>
      </c>
      <c r="AW534" t="s">
        <v>14730</v>
      </c>
      <c r="AX534" t="s">
        <v>65</v>
      </c>
      <c r="AY534" t="s">
        <v>65</v>
      </c>
      <c r="AZ534" t="s">
        <v>65</v>
      </c>
      <c r="BA534" t="s">
        <v>14730</v>
      </c>
      <c r="BB534" t="s">
        <v>14730</v>
      </c>
      <c r="BC534" t="s">
        <v>65</v>
      </c>
      <c r="BD534" t="s">
        <v>65</v>
      </c>
      <c r="BE534">
        <v>1</v>
      </c>
      <c r="BF534" t="s">
        <v>65</v>
      </c>
      <c r="BG534" t="s">
        <v>65</v>
      </c>
      <c r="BH534" t="s">
        <v>65</v>
      </c>
      <c r="BI534">
        <v>1.5789999999999998E-2</v>
      </c>
      <c r="BJ534">
        <v>0.17526</v>
      </c>
      <c r="BK534">
        <v>2.5000000000000001E-2</v>
      </c>
      <c r="BL534" t="s">
        <v>65</v>
      </c>
      <c r="BM534" t="s">
        <v>65</v>
      </c>
      <c r="BN534">
        <v>0</v>
      </c>
      <c r="BO534" t="s">
        <v>65</v>
      </c>
      <c r="BP534" t="s">
        <v>65</v>
      </c>
      <c r="BQ534" t="s">
        <v>65</v>
      </c>
      <c r="BR534">
        <v>2.0000000000000001E-4</v>
      </c>
      <c r="BS534">
        <v>2.5300000000000001E-3</v>
      </c>
      <c r="BT534" t="s">
        <v>1560</v>
      </c>
    </row>
    <row r="535" spans="1:72" hidden="1" x14ac:dyDescent="0.25">
      <c r="A535">
        <v>1</v>
      </c>
      <c r="B535" s="10">
        <v>713824</v>
      </c>
      <c r="C535" t="str">
        <f>C643</f>
        <v>9-75242830</v>
      </c>
      <c r="D535" t="e">
        <v>#N/A</v>
      </c>
      <c r="E535">
        <v>0</v>
      </c>
      <c r="F535" t="s">
        <v>58</v>
      </c>
      <c r="G535" t="s">
        <v>8238</v>
      </c>
      <c r="J535" t="s">
        <v>59</v>
      </c>
      <c r="K535" s="13" t="s">
        <v>14624</v>
      </c>
      <c r="L535" s="5"/>
      <c r="M535" s="5"/>
      <c r="Z535" t="s">
        <v>15002</v>
      </c>
      <c r="AC535" t="s">
        <v>14734</v>
      </c>
      <c r="AF535" t="s">
        <v>55</v>
      </c>
      <c r="AG535" t="s">
        <v>55</v>
      </c>
      <c r="AH535">
        <v>0</v>
      </c>
      <c r="AI535">
        <v>0</v>
      </c>
      <c r="AJ535" t="s">
        <v>55</v>
      </c>
      <c r="AK535" t="s">
        <v>55</v>
      </c>
      <c r="AM535">
        <v>0</v>
      </c>
      <c r="AN535">
        <v>0</v>
      </c>
      <c r="AO535"/>
      <c r="AP535">
        <v>0</v>
      </c>
      <c r="AQ535">
        <v>0</v>
      </c>
      <c r="AR535">
        <v>37</v>
      </c>
      <c r="AS535">
        <v>1</v>
      </c>
      <c r="AT535">
        <v>0.95</v>
      </c>
      <c r="AU535" t="s">
        <v>65</v>
      </c>
      <c r="AV535" t="s">
        <v>65</v>
      </c>
      <c r="AW535" t="s">
        <v>65</v>
      </c>
      <c r="AX535" t="s">
        <v>65</v>
      </c>
      <c r="AY535" t="s">
        <v>65</v>
      </c>
      <c r="AZ535" t="s">
        <v>65</v>
      </c>
      <c r="BA535" t="s">
        <v>65</v>
      </c>
      <c r="BB535" t="s">
        <v>65</v>
      </c>
      <c r="BC535" t="s">
        <v>65</v>
      </c>
      <c r="BD535" t="s">
        <v>65</v>
      </c>
      <c r="BE535" t="s">
        <v>65</v>
      </c>
      <c r="BF535" t="s">
        <v>65</v>
      </c>
      <c r="BG535" t="s">
        <v>65</v>
      </c>
      <c r="BH535" t="s">
        <v>65</v>
      </c>
      <c r="BI535" t="s">
        <v>65</v>
      </c>
      <c r="BJ535" t="s">
        <v>65</v>
      </c>
      <c r="BK535">
        <v>2.632E-2</v>
      </c>
      <c r="BL535" t="s">
        <v>65</v>
      </c>
      <c r="BM535" t="s">
        <v>65</v>
      </c>
      <c r="BN535" t="s">
        <v>65</v>
      </c>
      <c r="BO535" t="s">
        <v>65</v>
      </c>
      <c r="BP535" t="s">
        <v>65</v>
      </c>
      <c r="BQ535" t="s">
        <v>65</v>
      </c>
      <c r="BR535" t="s">
        <v>65</v>
      </c>
      <c r="BS535" t="s">
        <v>65</v>
      </c>
      <c r="BT535" t="s">
        <v>8241</v>
      </c>
    </row>
    <row r="536" spans="1:72" hidden="1" x14ac:dyDescent="0.25">
      <c r="A536">
        <v>1</v>
      </c>
      <c r="B536" s="10">
        <v>47395367</v>
      </c>
      <c r="C536" t="s">
        <v>15003</v>
      </c>
      <c r="D536" t="e">
        <v>#N/A</v>
      </c>
      <c r="E536">
        <v>0</v>
      </c>
      <c r="F536" t="s">
        <v>58</v>
      </c>
      <c r="G536" t="s">
        <v>13153</v>
      </c>
      <c r="J536" t="s">
        <v>59</v>
      </c>
      <c r="K536" s="13" t="s">
        <v>14624</v>
      </c>
      <c r="L536" s="5"/>
      <c r="M536" s="5"/>
      <c r="Z536" t="s">
        <v>2566</v>
      </c>
      <c r="AC536" t="s">
        <v>100</v>
      </c>
      <c r="AD536" t="s">
        <v>55</v>
      </c>
      <c r="AE536" t="s">
        <v>64</v>
      </c>
      <c r="AF536" t="s">
        <v>64</v>
      </c>
      <c r="AG536" t="s">
        <v>55</v>
      </c>
      <c r="AH536">
        <v>0</v>
      </c>
      <c r="AI536">
        <v>0</v>
      </c>
      <c r="AJ536" t="s">
        <v>55</v>
      </c>
      <c r="AK536" t="s">
        <v>55</v>
      </c>
      <c r="AM536">
        <v>6.5279364796459001E-3</v>
      </c>
      <c r="AN536" s="1">
        <v>1.5739932090839599E-15</v>
      </c>
      <c r="AO536" s="1"/>
      <c r="AP536">
        <v>0.73464930900000003</v>
      </c>
      <c r="AQ536">
        <v>0</v>
      </c>
      <c r="AR536">
        <v>13</v>
      </c>
      <c r="AS536">
        <v>1</v>
      </c>
      <c r="AT536">
        <v>0.35</v>
      </c>
      <c r="AU536" t="s">
        <v>65</v>
      </c>
      <c r="AV536" t="s">
        <v>65</v>
      </c>
      <c r="AW536" t="s">
        <v>65</v>
      </c>
      <c r="AX536" t="s">
        <v>65</v>
      </c>
      <c r="AY536" t="s">
        <v>65</v>
      </c>
      <c r="AZ536" t="s">
        <v>65</v>
      </c>
      <c r="BA536" t="s">
        <v>65</v>
      </c>
      <c r="BB536" t="s">
        <v>65</v>
      </c>
      <c r="BC536" t="s">
        <v>65</v>
      </c>
      <c r="BD536" t="s">
        <v>65</v>
      </c>
      <c r="BE536" t="s">
        <v>65</v>
      </c>
      <c r="BF536" t="s">
        <v>65</v>
      </c>
      <c r="BG536" t="s">
        <v>65</v>
      </c>
      <c r="BH536" t="s">
        <v>65</v>
      </c>
      <c r="BI536" t="s">
        <v>65</v>
      </c>
      <c r="BJ536" t="s">
        <v>65</v>
      </c>
      <c r="BK536">
        <v>7.1429999999999993E-2</v>
      </c>
      <c r="BL536" t="s">
        <v>65</v>
      </c>
      <c r="BM536" t="s">
        <v>65</v>
      </c>
      <c r="BN536" t="s">
        <v>65</v>
      </c>
      <c r="BO536" t="s">
        <v>65</v>
      </c>
      <c r="BP536" t="s">
        <v>65</v>
      </c>
      <c r="BQ536" t="s">
        <v>65</v>
      </c>
      <c r="BR536" t="s">
        <v>65</v>
      </c>
      <c r="BS536" t="s">
        <v>65</v>
      </c>
      <c r="BT536" t="s">
        <v>13156</v>
      </c>
    </row>
    <row r="537" spans="1:72" hidden="1" x14ac:dyDescent="0.25">
      <c r="A537" t="s">
        <v>967</v>
      </c>
      <c r="B537" s="10">
        <v>11793362</v>
      </c>
      <c r="C537" t="s">
        <v>15004</v>
      </c>
      <c r="D537" t="e">
        <v>#N/A</v>
      </c>
      <c r="E537">
        <v>0</v>
      </c>
      <c r="F537" t="s">
        <v>58</v>
      </c>
      <c r="G537" s="11" t="s">
        <v>3383</v>
      </c>
      <c r="H537" s="5">
        <v>1</v>
      </c>
      <c r="I537" t="s">
        <v>14735</v>
      </c>
      <c r="J537" t="s">
        <v>59</v>
      </c>
      <c r="K537" s="11" t="s">
        <v>14625</v>
      </c>
      <c r="L537" s="5"/>
      <c r="M537" s="5"/>
      <c r="Z537" t="s">
        <v>2508</v>
      </c>
      <c r="AA537" s="12">
        <v>2</v>
      </c>
      <c r="AB537">
        <v>7</v>
      </c>
      <c r="AC537" t="s">
        <v>14801</v>
      </c>
      <c r="AD537" t="s">
        <v>55</v>
      </c>
      <c r="AE537" t="s">
        <v>100</v>
      </c>
      <c r="AF537" t="s">
        <v>100</v>
      </c>
      <c r="AG537" t="s">
        <v>55</v>
      </c>
      <c r="AH537">
        <v>0</v>
      </c>
      <c r="AI537">
        <v>0</v>
      </c>
      <c r="AJ537" t="s">
        <v>55</v>
      </c>
      <c r="AK537" t="s">
        <v>55</v>
      </c>
      <c r="AL537" t="e">
        <f>AJ537*AK537</f>
        <v>#VALUE!</v>
      </c>
      <c r="AM537">
        <v>5.4314148230477803E-2</v>
      </c>
      <c r="AN537">
        <v>0.94564687437939499</v>
      </c>
      <c r="AO537" s="21">
        <f>AM537+AN537</f>
        <v>0.99996102260987274</v>
      </c>
      <c r="AP537">
        <v>0.872068391</v>
      </c>
      <c r="AQ537">
        <v>0.52811042600000002</v>
      </c>
      <c r="AR537">
        <v>39</v>
      </c>
      <c r="AS537">
        <v>1</v>
      </c>
      <c r="AT537">
        <v>1</v>
      </c>
      <c r="AU537" t="s">
        <v>65</v>
      </c>
      <c r="AV537" t="s">
        <v>65</v>
      </c>
      <c r="AW537" t="s">
        <v>65</v>
      </c>
      <c r="AX537" t="s">
        <v>65</v>
      </c>
      <c r="AY537" t="s">
        <v>65</v>
      </c>
      <c r="AZ537" t="s">
        <v>65</v>
      </c>
      <c r="BA537" t="s">
        <v>65</v>
      </c>
      <c r="BB537" t="s">
        <v>65</v>
      </c>
      <c r="BC537" t="s">
        <v>65</v>
      </c>
      <c r="BD537" t="s">
        <v>65</v>
      </c>
      <c r="BE537" t="s">
        <v>65</v>
      </c>
      <c r="BF537" t="s">
        <v>65</v>
      </c>
      <c r="BG537" t="s">
        <v>65</v>
      </c>
      <c r="BH537" t="s">
        <v>65</v>
      </c>
      <c r="BI537" t="s">
        <v>65</v>
      </c>
      <c r="BJ537" t="s">
        <v>65</v>
      </c>
      <c r="BK537">
        <v>2.5000000000000001E-2</v>
      </c>
      <c r="BL537" t="s">
        <v>65</v>
      </c>
      <c r="BM537" t="s">
        <v>65</v>
      </c>
      <c r="BN537" t="s">
        <v>65</v>
      </c>
      <c r="BO537" t="s">
        <v>65</v>
      </c>
      <c r="BP537" t="s">
        <v>65</v>
      </c>
      <c r="BQ537" t="s">
        <v>65</v>
      </c>
      <c r="BR537" t="s">
        <v>65</v>
      </c>
      <c r="BS537" t="s">
        <v>65</v>
      </c>
      <c r="BT537" t="s">
        <v>2419</v>
      </c>
    </row>
    <row r="538" spans="1:72" hidden="1" x14ac:dyDescent="0.25">
      <c r="A538" t="s">
        <v>967</v>
      </c>
      <c r="B538" s="10">
        <v>54835769</v>
      </c>
      <c r="C538" t="s">
        <v>3376</v>
      </c>
      <c r="D538" t="s">
        <v>3376</v>
      </c>
      <c r="E538">
        <v>0</v>
      </c>
      <c r="F538" t="s">
        <v>58</v>
      </c>
      <c r="G538" s="11" t="s">
        <v>3383</v>
      </c>
      <c r="H538" s="5">
        <v>1</v>
      </c>
      <c r="I538" t="s">
        <v>14735</v>
      </c>
      <c r="J538" t="s">
        <v>47</v>
      </c>
      <c r="K538" s="11" t="s">
        <v>14625</v>
      </c>
      <c r="L538" s="5"/>
      <c r="M538" s="5"/>
      <c r="Z538" t="s">
        <v>3377</v>
      </c>
      <c r="AA538" s="12"/>
      <c r="AB538">
        <v>6</v>
      </c>
      <c r="AC538" t="s">
        <v>53</v>
      </c>
      <c r="AD538" t="s">
        <v>3378</v>
      </c>
      <c r="AE538" t="s">
        <v>150</v>
      </c>
      <c r="AF538" t="s">
        <v>150</v>
      </c>
      <c r="AG538" t="s">
        <v>55</v>
      </c>
      <c r="AH538">
        <v>0.999</v>
      </c>
      <c r="AI538">
        <v>0</v>
      </c>
      <c r="AJ538">
        <v>100</v>
      </c>
      <c r="AK538">
        <v>58</v>
      </c>
      <c r="AL538">
        <f>AJ538*AK538</f>
        <v>5800</v>
      </c>
      <c r="AM538">
        <v>1.02671610542663E-2</v>
      </c>
      <c r="AN538">
        <v>0.98972971949078103</v>
      </c>
      <c r="AO538" s="1">
        <f>AM538+AN538</f>
        <v>0.99999688054504732</v>
      </c>
      <c r="AP538">
        <v>0.78762284000000005</v>
      </c>
      <c r="AQ538">
        <v>0.53378114099999996</v>
      </c>
      <c r="AR538">
        <v>35</v>
      </c>
      <c r="AS538">
        <v>3</v>
      </c>
      <c r="AT538">
        <v>0.95</v>
      </c>
      <c r="AU538" t="s">
        <v>65</v>
      </c>
      <c r="AV538" t="s">
        <v>65</v>
      </c>
      <c r="AW538" t="s">
        <v>14730</v>
      </c>
      <c r="AX538" t="s">
        <v>65</v>
      </c>
      <c r="AY538" t="s">
        <v>65</v>
      </c>
      <c r="AZ538" t="s">
        <v>65</v>
      </c>
      <c r="BA538" t="s">
        <v>65</v>
      </c>
      <c r="BB538" t="s">
        <v>65</v>
      </c>
      <c r="BC538" t="s">
        <v>65</v>
      </c>
      <c r="BD538" t="s">
        <v>65</v>
      </c>
      <c r="BE538" s="1">
        <v>2.84E-11</v>
      </c>
      <c r="BF538" t="s">
        <v>65</v>
      </c>
      <c r="BG538" t="s">
        <v>65</v>
      </c>
      <c r="BH538" t="s">
        <v>65</v>
      </c>
      <c r="BI538" t="s">
        <v>65</v>
      </c>
      <c r="BJ538" t="s">
        <v>65</v>
      </c>
      <c r="BK538">
        <v>7.8950000000000006E-2</v>
      </c>
      <c r="BL538" t="s">
        <v>65</v>
      </c>
      <c r="BM538" t="s">
        <v>65</v>
      </c>
      <c r="BN538">
        <v>0</v>
      </c>
      <c r="BO538" t="s">
        <v>65</v>
      </c>
      <c r="BP538" t="s">
        <v>65</v>
      </c>
      <c r="BQ538" t="s">
        <v>65</v>
      </c>
      <c r="BR538" t="s">
        <v>65</v>
      </c>
      <c r="BS538" t="s">
        <v>65</v>
      </c>
      <c r="BT538" t="s">
        <v>3379</v>
      </c>
    </row>
    <row r="539" spans="1:72" hidden="1" x14ac:dyDescent="0.25">
      <c r="A539" t="s">
        <v>967</v>
      </c>
      <c r="B539" s="10">
        <v>54835769</v>
      </c>
      <c r="C539" t="s">
        <v>3376</v>
      </c>
      <c r="D539" t="s">
        <v>3376</v>
      </c>
      <c r="E539">
        <v>1</v>
      </c>
      <c r="F539" t="s">
        <v>58</v>
      </c>
      <c r="G539" s="11" t="s">
        <v>3383</v>
      </c>
      <c r="H539" s="5">
        <v>1</v>
      </c>
      <c r="I539" t="s">
        <v>14735</v>
      </c>
      <c r="J539" t="s">
        <v>14737</v>
      </c>
      <c r="K539" s="11" t="s">
        <v>14625</v>
      </c>
      <c r="L539" s="5"/>
      <c r="M539" s="5"/>
      <c r="Z539" t="s">
        <v>3377</v>
      </c>
      <c r="AA539" s="12"/>
      <c r="AB539">
        <v>6</v>
      </c>
      <c r="AC539" t="s">
        <v>53</v>
      </c>
      <c r="AD539" t="s">
        <v>3378</v>
      </c>
      <c r="AE539" t="s">
        <v>150</v>
      </c>
      <c r="AF539" t="s">
        <v>150</v>
      </c>
      <c r="AG539" t="s">
        <v>55</v>
      </c>
      <c r="AH539">
        <v>0.999</v>
      </c>
      <c r="AI539">
        <v>0</v>
      </c>
      <c r="AJ539">
        <v>100</v>
      </c>
      <c r="AK539">
        <v>58</v>
      </c>
      <c r="AM539">
        <v>1.02671610542663E-2</v>
      </c>
      <c r="AN539">
        <v>0.98972971949078103</v>
      </c>
      <c r="AO539"/>
      <c r="AP539">
        <v>0.78762284000000005</v>
      </c>
      <c r="AQ539">
        <v>0.53378114099999996</v>
      </c>
      <c r="AR539">
        <v>35</v>
      </c>
      <c r="AS539">
        <v>3</v>
      </c>
      <c r="AT539">
        <v>0.95</v>
      </c>
      <c r="AU539" t="s">
        <v>65</v>
      </c>
      <c r="AV539" t="s">
        <v>65</v>
      </c>
      <c r="AW539" t="s">
        <v>14730</v>
      </c>
      <c r="AX539" t="s">
        <v>65</v>
      </c>
      <c r="AY539" t="s">
        <v>65</v>
      </c>
      <c r="AZ539" t="s">
        <v>65</v>
      </c>
      <c r="BA539" t="s">
        <v>65</v>
      </c>
      <c r="BB539" t="s">
        <v>65</v>
      </c>
      <c r="BC539" t="s">
        <v>65</v>
      </c>
      <c r="BD539" t="s">
        <v>65</v>
      </c>
      <c r="BE539" s="1">
        <v>2.84E-11</v>
      </c>
      <c r="BF539" t="s">
        <v>65</v>
      </c>
      <c r="BG539" t="s">
        <v>65</v>
      </c>
      <c r="BH539" t="s">
        <v>65</v>
      </c>
      <c r="BI539" t="s">
        <v>65</v>
      </c>
      <c r="BJ539" t="s">
        <v>65</v>
      </c>
      <c r="BK539">
        <v>7.8950000000000006E-2</v>
      </c>
      <c r="BL539" t="s">
        <v>65</v>
      </c>
      <c r="BM539" t="s">
        <v>65</v>
      </c>
      <c r="BN539">
        <v>0</v>
      </c>
      <c r="BO539" t="s">
        <v>65</v>
      </c>
      <c r="BP539" t="s">
        <v>65</v>
      </c>
      <c r="BQ539" t="s">
        <v>65</v>
      </c>
      <c r="BR539" t="s">
        <v>65</v>
      </c>
      <c r="BS539" t="s">
        <v>65</v>
      </c>
      <c r="BT539" t="s">
        <v>3379</v>
      </c>
    </row>
    <row r="540" spans="1:72" hidden="1" x14ac:dyDescent="0.25">
      <c r="A540" t="s">
        <v>967</v>
      </c>
      <c r="B540" s="10">
        <v>9684712</v>
      </c>
      <c r="C540" t="s">
        <v>15005</v>
      </c>
      <c r="D540" t="e">
        <v>#N/A</v>
      </c>
      <c r="E540">
        <v>0</v>
      </c>
      <c r="F540" t="s">
        <v>58</v>
      </c>
      <c r="G540" t="s">
        <v>3829</v>
      </c>
      <c r="H540">
        <v>1</v>
      </c>
      <c r="J540" t="s">
        <v>59</v>
      </c>
      <c r="K540" s="11" t="s">
        <v>14625</v>
      </c>
      <c r="L540" s="5"/>
      <c r="M540" s="5"/>
      <c r="Z540" t="s">
        <v>6664</v>
      </c>
      <c r="AA540" s="12"/>
      <c r="AB540">
        <v>7</v>
      </c>
      <c r="AC540" t="s">
        <v>100</v>
      </c>
      <c r="AF540" t="s">
        <v>55</v>
      </c>
      <c r="AG540" t="s">
        <v>55</v>
      </c>
      <c r="AH540">
        <v>0</v>
      </c>
      <c r="AI540">
        <v>0</v>
      </c>
      <c r="AJ540" t="s">
        <v>55</v>
      </c>
      <c r="AK540" t="s">
        <v>55</v>
      </c>
      <c r="AL540" t="e">
        <f>AJ540*AK540</f>
        <v>#VALUE!</v>
      </c>
      <c r="AM540">
        <v>1.49966880462078E-3</v>
      </c>
      <c r="AN540">
        <v>0.99850030278011104</v>
      </c>
      <c r="AO540" s="21">
        <f>AM540+AN540</f>
        <v>0.99999997158473186</v>
      </c>
      <c r="AP540">
        <v>0.94257549699999998</v>
      </c>
      <c r="AQ540">
        <v>0.53599676900000004</v>
      </c>
      <c r="AR540">
        <v>5</v>
      </c>
      <c r="AS540">
        <v>3</v>
      </c>
      <c r="AT540">
        <v>0.2</v>
      </c>
      <c r="AU540" t="s">
        <v>65</v>
      </c>
      <c r="AV540" t="s">
        <v>65</v>
      </c>
      <c r="AW540" t="s">
        <v>65</v>
      </c>
      <c r="AX540" t="s">
        <v>65</v>
      </c>
      <c r="AY540" t="s">
        <v>65</v>
      </c>
      <c r="AZ540" t="s">
        <v>65</v>
      </c>
      <c r="BA540" t="s">
        <v>65</v>
      </c>
      <c r="BB540" t="s">
        <v>65</v>
      </c>
      <c r="BC540" t="s">
        <v>65</v>
      </c>
      <c r="BD540" t="s">
        <v>65</v>
      </c>
      <c r="BE540" t="s">
        <v>65</v>
      </c>
      <c r="BF540" t="s">
        <v>65</v>
      </c>
      <c r="BG540" t="s">
        <v>65</v>
      </c>
      <c r="BH540" t="s">
        <v>65</v>
      </c>
      <c r="BI540" t="s">
        <v>65</v>
      </c>
      <c r="BJ540" t="s">
        <v>65</v>
      </c>
      <c r="BK540">
        <v>0.375</v>
      </c>
      <c r="BL540" t="s">
        <v>65</v>
      </c>
      <c r="BM540" t="s">
        <v>65</v>
      </c>
      <c r="BN540" t="s">
        <v>65</v>
      </c>
      <c r="BO540" t="s">
        <v>65</v>
      </c>
      <c r="BP540" t="s">
        <v>65</v>
      </c>
      <c r="BQ540" t="s">
        <v>65</v>
      </c>
      <c r="BR540" t="s">
        <v>65</v>
      </c>
      <c r="BS540" t="s">
        <v>65</v>
      </c>
      <c r="BT540" t="s">
        <v>15006</v>
      </c>
    </row>
    <row r="541" spans="1:72" hidden="1" x14ac:dyDescent="0.25">
      <c r="A541">
        <v>14</v>
      </c>
      <c r="B541" s="10">
        <v>75936896</v>
      </c>
      <c r="C541" t="s">
        <v>5806</v>
      </c>
      <c r="D541" t="s">
        <v>5806</v>
      </c>
      <c r="E541">
        <v>0</v>
      </c>
      <c r="F541" t="s">
        <v>58</v>
      </c>
      <c r="G541" t="s">
        <v>5308</v>
      </c>
      <c r="J541" t="s">
        <v>14736</v>
      </c>
      <c r="K541" s="13" t="s">
        <v>14624</v>
      </c>
      <c r="L541" s="5"/>
      <c r="M541" s="5"/>
      <c r="Z541" t="s">
        <v>5804</v>
      </c>
      <c r="AC541" t="s">
        <v>100</v>
      </c>
      <c r="AF541" t="s">
        <v>55</v>
      </c>
      <c r="AG541" t="s">
        <v>55</v>
      </c>
      <c r="AH541">
        <v>0</v>
      </c>
      <c r="AI541">
        <v>4.3849999999999998</v>
      </c>
      <c r="AJ541" t="s">
        <v>55</v>
      </c>
      <c r="AK541" t="s">
        <v>55</v>
      </c>
      <c r="AM541">
        <v>0.141600764446697</v>
      </c>
      <c r="AN541">
        <v>0.85610610999603398</v>
      </c>
      <c r="AO541"/>
      <c r="AP541">
        <v>0.96021642299999999</v>
      </c>
      <c r="AQ541">
        <v>0.53449023799999995</v>
      </c>
      <c r="AR541">
        <v>3</v>
      </c>
      <c r="AS541">
        <v>1</v>
      </c>
      <c r="AT541">
        <v>0.1</v>
      </c>
      <c r="AU541" t="s">
        <v>65</v>
      </c>
      <c r="AV541" t="s">
        <v>65</v>
      </c>
      <c r="AW541" t="s">
        <v>65</v>
      </c>
      <c r="AX541" t="s">
        <v>65</v>
      </c>
      <c r="AY541" t="s">
        <v>65</v>
      </c>
      <c r="AZ541" t="s">
        <v>65</v>
      </c>
      <c r="BA541" t="s">
        <v>65</v>
      </c>
      <c r="BB541" t="s">
        <v>65</v>
      </c>
      <c r="BC541" t="s">
        <v>65</v>
      </c>
      <c r="BD541" t="s">
        <v>65</v>
      </c>
      <c r="BE541" t="s">
        <v>65</v>
      </c>
      <c r="BF541" t="s">
        <v>65</v>
      </c>
      <c r="BG541" t="s">
        <v>65</v>
      </c>
      <c r="BH541" t="s">
        <v>65</v>
      </c>
      <c r="BI541" t="s">
        <v>65</v>
      </c>
      <c r="BJ541" t="s">
        <v>65</v>
      </c>
      <c r="BK541">
        <v>0.25</v>
      </c>
      <c r="BL541" t="s">
        <v>65</v>
      </c>
      <c r="BM541" t="s">
        <v>65</v>
      </c>
      <c r="BN541" t="s">
        <v>65</v>
      </c>
      <c r="BO541" t="s">
        <v>65</v>
      </c>
      <c r="BP541" t="s">
        <v>65</v>
      </c>
      <c r="BQ541" t="s">
        <v>65</v>
      </c>
      <c r="BR541" t="s">
        <v>65</v>
      </c>
      <c r="BS541" t="s">
        <v>65</v>
      </c>
      <c r="BT541" t="s">
        <v>1640</v>
      </c>
    </row>
    <row r="542" spans="1:72" hidden="1" x14ac:dyDescent="0.25">
      <c r="A542">
        <v>14</v>
      </c>
      <c r="B542" s="10">
        <v>77493832</v>
      </c>
      <c r="C542" t="s">
        <v>2291</v>
      </c>
      <c r="D542" t="s">
        <v>2291</v>
      </c>
      <c r="E542">
        <v>0</v>
      </c>
      <c r="F542" t="s">
        <v>58</v>
      </c>
      <c r="G542" t="s">
        <v>1764</v>
      </c>
      <c r="J542" t="s">
        <v>59</v>
      </c>
      <c r="K542" s="13" t="s">
        <v>14624</v>
      </c>
      <c r="L542" s="5"/>
      <c r="M542" s="5"/>
      <c r="Z542" t="s">
        <v>2292</v>
      </c>
      <c r="AC542" t="s">
        <v>63</v>
      </c>
      <c r="AF542" t="s">
        <v>55</v>
      </c>
      <c r="AG542" t="s">
        <v>55</v>
      </c>
      <c r="AH542">
        <v>0</v>
      </c>
      <c r="AI542">
        <v>4.6509999999999998</v>
      </c>
      <c r="AJ542" t="s">
        <v>55</v>
      </c>
      <c r="AK542" t="s">
        <v>55</v>
      </c>
      <c r="AM542">
        <v>3.1017132840295499E-2</v>
      </c>
      <c r="AN542">
        <v>0.968935346112199</v>
      </c>
      <c r="AO542"/>
      <c r="AP542">
        <v>0.11437136000000001</v>
      </c>
      <c r="AQ542">
        <v>0.50419334500000001</v>
      </c>
      <c r="AR542">
        <v>37</v>
      </c>
      <c r="AS542">
        <v>1</v>
      </c>
      <c r="AT542">
        <v>0.95</v>
      </c>
      <c r="AU542" t="s">
        <v>65</v>
      </c>
      <c r="AV542" t="s">
        <v>65</v>
      </c>
      <c r="AW542" t="s">
        <v>14730</v>
      </c>
      <c r="AX542" t="s">
        <v>14730</v>
      </c>
      <c r="AY542" t="s">
        <v>65</v>
      </c>
      <c r="AZ542" t="s">
        <v>65</v>
      </c>
      <c r="BA542" t="s">
        <v>65</v>
      </c>
      <c r="BB542" t="s">
        <v>65</v>
      </c>
      <c r="BC542" t="s">
        <v>65</v>
      </c>
      <c r="BD542" t="s">
        <v>65</v>
      </c>
      <c r="BE542">
        <v>2.7119999999999998E-2</v>
      </c>
      <c r="BF542">
        <v>3.286E-2</v>
      </c>
      <c r="BG542" t="s">
        <v>65</v>
      </c>
      <c r="BH542" t="s">
        <v>65</v>
      </c>
      <c r="BI542" t="s">
        <v>65</v>
      </c>
      <c r="BJ542" t="s">
        <v>65</v>
      </c>
      <c r="BK542">
        <v>2.632E-2</v>
      </c>
      <c r="BL542" t="s">
        <v>65</v>
      </c>
      <c r="BM542" t="s">
        <v>65</v>
      </c>
      <c r="BN542">
        <v>6.6E-4</v>
      </c>
      <c r="BO542">
        <v>4.4000000000000002E-4</v>
      </c>
      <c r="BP542" t="s">
        <v>65</v>
      </c>
      <c r="BQ542" t="s">
        <v>65</v>
      </c>
      <c r="BR542" t="s">
        <v>65</v>
      </c>
      <c r="BS542" t="s">
        <v>65</v>
      </c>
      <c r="BT542" t="s">
        <v>1766</v>
      </c>
    </row>
    <row r="543" spans="1:72" hidden="1" x14ac:dyDescent="0.25">
      <c r="A543">
        <v>10</v>
      </c>
      <c r="B543" s="10">
        <v>105985215</v>
      </c>
      <c r="C543" t="s">
        <v>12062</v>
      </c>
      <c r="D543" t="s">
        <v>12062</v>
      </c>
      <c r="E543">
        <v>0</v>
      </c>
      <c r="F543" t="s">
        <v>58</v>
      </c>
      <c r="G543" t="s">
        <v>11689</v>
      </c>
      <c r="H543">
        <v>2</v>
      </c>
      <c r="J543" t="s">
        <v>14736</v>
      </c>
      <c r="K543" s="11" t="s">
        <v>14625</v>
      </c>
      <c r="L543" s="5"/>
      <c r="M543" s="5"/>
      <c r="Z543" t="s">
        <v>12063</v>
      </c>
      <c r="AA543" s="12"/>
      <c r="AB543">
        <v>9</v>
      </c>
      <c r="AC543" t="s">
        <v>175</v>
      </c>
      <c r="AD543" t="s">
        <v>55</v>
      </c>
      <c r="AE543" t="s">
        <v>64</v>
      </c>
      <c r="AF543" t="s">
        <v>64</v>
      </c>
      <c r="AG543" t="s">
        <v>55</v>
      </c>
      <c r="AH543">
        <v>0</v>
      </c>
      <c r="AI543">
        <v>6.6829999999999998</v>
      </c>
      <c r="AJ543" t="s">
        <v>55</v>
      </c>
      <c r="AK543" t="s">
        <v>55</v>
      </c>
      <c r="AL543" t="e">
        <f>AJ543*AK543</f>
        <v>#VALUE!</v>
      </c>
      <c r="AM543">
        <v>0.99994047018945098</v>
      </c>
      <c r="AN543" s="1">
        <v>1.11043319913338E-14</v>
      </c>
      <c r="AO543" s="1">
        <f>AM543+AN543</f>
        <v>0.99994047018946208</v>
      </c>
      <c r="AP543">
        <v>0.11437136000000001</v>
      </c>
      <c r="AQ543">
        <v>0</v>
      </c>
      <c r="AR543">
        <v>39</v>
      </c>
      <c r="AS543">
        <v>1</v>
      </c>
      <c r="AT543">
        <v>1</v>
      </c>
      <c r="AU543" t="s">
        <v>65</v>
      </c>
      <c r="AV543" t="s">
        <v>65</v>
      </c>
      <c r="AW543" t="s">
        <v>14730</v>
      </c>
      <c r="AX543" t="s">
        <v>65</v>
      </c>
      <c r="AY543" t="s">
        <v>65</v>
      </c>
      <c r="AZ543" t="s">
        <v>65</v>
      </c>
      <c r="BA543" t="s">
        <v>65</v>
      </c>
      <c r="BB543" t="s">
        <v>65</v>
      </c>
      <c r="BC543" t="s">
        <v>65</v>
      </c>
      <c r="BD543" t="s">
        <v>65</v>
      </c>
      <c r="BE543">
        <v>3.4000000000000002E-4</v>
      </c>
      <c r="BF543" t="s">
        <v>65</v>
      </c>
      <c r="BG543" t="s">
        <v>65</v>
      </c>
      <c r="BH543" t="s">
        <v>65</v>
      </c>
      <c r="BI543" t="s">
        <v>65</v>
      </c>
      <c r="BJ543" t="s">
        <v>65</v>
      </c>
      <c r="BK543">
        <v>2.5000000000000001E-2</v>
      </c>
      <c r="BL543" t="s">
        <v>65</v>
      </c>
      <c r="BM543" t="s">
        <v>65</v>
      </c>
      <c r="BN543">
        <v>0</v>
      </c>
      <c r="BO543" t="s">
        <v>65</v>
      </c>
      <c r="BP543" t="s">
        <v>65</v>
      </c>
      <c r="BQ543" t="s">
        <v>65</v>
      </c>
      <c r="BR543" t="s">
        <v>65</v>
      </c>
      <c r="BS543" t="s">
        <v>65</v>
      </c>
      <c r="BT543" t="s">
        <v>4038</v>
      </c>
    </row>
    <row r="544" spans="1:72" hidden="1" x14ac:dyDescent="0.25">
      <c r="A544">
        <v>7</v>
      </c>
      <c r="B544" s="10">
        <v>12664753</v>
      </c>
      <c r="C544" t="s">
        <v>357</v>
      </c>
      <c r="D544" t="s">
        <v>357</v>
      </c>
      <c r="E544">
        <v>0</v>
      </c>
      <c r="F544" t="s">
        <v>58</v>
      </c>
      <c r="G544" t="s">
        <v>46</v>
      </c>
      <c r="H544">
        <v>2</v>
      </c>
      <c r="J544" t="s">
        <v>47</v>
      </c>
      <c r="K544" s="11" t="s">
        <v>14625</v>
      </c>
      <c r="L544" s="5"/>
      <c r="M544" s="5"/>
      <c r="Z544" t="s">
        <v>358</v>
      </c>
      <c r="AA544" s="12"/>
      <c r="AB544">
        <v>6</v>
      </c>
      <c r="AC544" t="s">
        <v>53</v>
      </c>
      <c r="AF544" t="s">
        <v>359</v>
      </c>
      <c r="AG544" t="s">
        <v>55</v>
      </c>
      <c r="AH544">
        <v>0.999</v>
      </c>
      <c r="AI544">
        <v>7.6539999999999999</v>
      </c>
      <c r="AJ544">
        <v>96.94</v>
      </c>
      <c r="AK544">
        <v>98</v>
      </c>
      <c r="AM544">
        <v>1.5321874549204201E-3</v>
      </c>
      <c r="AN544" s="1">
        <v>4.0822999326686301E-16</v>
      </c>
      <c r="AO544" s="1">
        <f>AM544+AN544</f>
        <v>1.5321874549208284E-3</v>
      </c>
      <c r="AP544">
        <v>0.71353257400000003</v>
      </c>
      <c r="AQ544">
        <v>0</v>
      </c>
      <c r="AR544">
        <v>39</v>
      </c>
      <c r="AS544">
        <v>1</v>
      </c>
      <c r="AT544">
        <v>1</v>
      </c>
      <c r="AU544" t="s">
        <v>65</v>
      </c>
      <c r="AV544" t="s">
        <v>65</v>
      </c>
      <c r="AW544" t="s">
        <v>14730</v>
      </c>
      <c r="AX544" t="s">
        <v>14730</v>
      </c>
      <c r="AY544" t="s">
        <v>65</v>
      </c>
      <c r="AZ544" t="s">
        <v>65</v>
      </c>
      <c r="BA544" t="s">
        <v>65</v>
      </c>
      <c r="BB544" t="s">
        <v>65</v>
      </c>
      <c r="BC544" t="s">
        <v>65</v>
      </c>
      <c r="BD544" t="s">
        <v>65</v>
      </c>
      <c r="BE544">
        <v>6.6E-4</v>
      </c>
      <c r="BF544">
        <v>1.74E-3</v>
      </c>
      <c r="BG544" t="s">
        <v>65</v>
      </c>
      <c r="BH544" t="s">
        <v>65</v>
      </c>
      <c r="BI544" t="s">
        <v>65</v>
      </c>
      <c r="BJ544" t="s">
        <v>65</v>
      </c>
      <c r="BK544">
        <v>2.5000000000000001E-2</v>
      </c>
      <c r="BL544" t="s">
        <v>65</v>
      </c>
      <c r="BM544" t="s">
        <v>65</v>
      </c>
      <c r="BN544" s="1">
        <v>8.2800000000000003E-6</v>
      </c>
      <c r="BO544" s="1">
        <v>2.1800000000000001E-5</v>
      </c>
      <c r="BP544" t="s">
        <v>65</v>
      </c>
      <c r="BQ544" t="s">
        <v>65</v>
      </c>
      <c r="BR544" t="s">
        <v>65</v>
      </c>
      <c r="BS544" t="s">
        <v>65</v>
      </c>
      <c r="BT544" t="s">
        <v>56</v>
      </c>
    </row>
    <row r="545" spans="1:72" hidden="1" x14ac:dyDescent="0.25">
      <c r="A545">
        <v>14</v>
      </c>
      <c r="B545" s="10">
        <v>79746453</v>
      </c>
      <c r="C545" t="s">
        <v>15007</v>
      </c>
      <c r="D545" t="e">
        <v>#N/A</v>
      </c>
      <c r="E545">
        <v>0</v>
      </c>
      <c r="F545" t="s">
        <v>58</v>
      </c>
      <c r="G545" t="s">
        <v>4574</v>
      </c>
      <c r="J545" t="s">
        <v>59</v>
      </c>
      <c r="K545" s="13" t="s">
        <v>14624</v>
      </c>
      <c r="L545" s="5"/>
      <c r="M545" s="5"/>
      <c r="Z545" t="s">
        <v>710</v>
      </c>
      <c r="AC545" t="s">
        <v>150</v>
      </c>
      <c r="AD545" t="s">
        <v>55</v>
      </c>
      <c r="AE545" t="s">
        <v>64</v>
      </c>
      <c r="AF545" t="s">
        <v>64</v>
      </c>
      <c r="AG545" t="s">
        <v>55</v>
      </c>
      <c r="AH545">
        <v>0</v>
      </c>
      <c r="AI545">
        <v>0</v>
      </c>
      <c r="AJ545" t="s">
        <v>55</v>
      </c>
      <c r="AK545" t="s">
        <v>55</v>
      </c>
      <c r="AM545">
        <v>1.4449922501579099E-4</v>
      </c>
      <c r="AN545">
        <v>0.99985550075576701</v>
      </c>
      <c r="AO545"/>
      <c r="AP545">
        <v>0.89382598999999996</v>
      </c>
      <c r="AQ545">
        <v>0.62566239999999995</v>
      </c>
      <c r="AR545">
        <v>17</v>
      </c>
      <c r="AS545">
        <v>1</v>
      </c>
      <c r="AT545">
        <v>0.45</v>
      </c>
      <c r="AU545" t="s">
        <v>65</v>
      </c>
      <c r="AV545" t="s">
        <v>65</v>
      </c>
      <c r="AW545" t="s">
        <v>65</v>
      </c>
      <c r="AX545" t="s">
        <v>65</v>
      </c>
      <c r="AY545" t="s">
        <v>65</v>
      </c>
      <c r="AZ545" t="s">
        <v>65</v>
      </c>
      <c r="BA545" t="s">
        <v>65</v>
      </c>
      <c r="BB545" t="s">
        <v>65</v>
      </c>
      <c r="BC545" t="s">
        <v>65</v>
      </c>
      <c r="BD545" t="s">
        <v>65</v>
      </c>
      <c r="BE545" t="s">
        <v>65</v>
      </c>
      <c r="BF545" t="s">
        <v>65</v>
      </c>
      <c r="BG545" t="s">
        <v>65</v>
      </c>
      <c r="BH545" t="s">
        <v>65</v>
      </c>
      <c r="BI545" t="s">
        <v>65</v>
      </c>
      <c r="BJ545" t="s">
        <v>65</v>
      </c>
      <c r="BK545">
        <v>5.5559999999999998E-2</v>
      </c>
      <c r="BL545" t="s">
        <v>65</v>
      </c>
      <c r="BM545" t="s">
        <v>65</v>
      </c>
      <c r="BN545" t="s">
        <v>65</v>
      </c>
      <c r="BO545" t="s">
        <v>65</v>
      </c>
      <c r="BP545" t="s">
        <v>65</v>
      </c>
      <c r="BQ545" t="s">
        <v>65</v>
      </c>
      <c r="BR545" t="s">
        <v>65</v>
      </c>
      <c r="BS545" t="s">
        <v>65</v>
      </c>
      <c r="BT545" t="s">
        <v>910</v>
      </c>
    </row>
    <row r="546" spans="1:72" hidden="1" x14ac:dyDescent="0.25">
      <c r="A546">
        <v>14</v>
      </c>
      <c r="B546" s="10">
        <v>79746457</v>
      </c>
      <c r="C546" t="s">
        <v>15008</v>
      </c>
      <c r="D546" t="e">
        <v>#N/A</v>
      </c>
      <c r="E546">
        <v>0</v>
      </c>
      <c r="F546" t="s">
        <v>58</v>
      </c>
      <c r="G546" t="s">
        <v>4574</v>
      </c>
      <c r="J546" t="s">
        <v>59</v>
      </c>
      <c r="K546" s="13" t="s">
        <v>14624</v>
      </c>
      <c r="L546" s="5"/>
      <c r="M546" s="5"/>
      <c r="Z546" t="s">
        <v>710</v>
      </c>
      <c r="AC546" t="s">
        <v>150</v>
      </c>
      <c r="AD546" t="s">
        <v>55</v>
      </c>
      <c r="AE546" t="s">
        <v>64</v>
      </c>
      <c r="AF546" t="s">
        <v>64</v>
      </c>
      <c r="AG546" t="s">
        <v>55</v>
      </c>
      <c r="AH546">
        <v>0</v>
      </c>
      <c r="AI546">
        <v>0</v>
      </c>
      <c r="AJ546" t="s">
        <v>55</v>
      </c>
      <c r="AK546" t="s">
        <v>55</v>
      </c>
      <c r="AM546">
        <v>1.4449922501579099E-4</v>
      </c>
      <c r="AN546">
        <v>0.99985550075576701</v>
      </c>
      <c r="AO546"/>
      <c r="AP546">
        <v>0.89382598999999996</v>
      </c>
      <c r="AQ546">
        <v>0.62566239999999995</v>
      </c>
      <c r="AR546">
        <v>29</v>
      </c>
      <c r="AS546">
        <v>1</v>
      </c>
      <c r="AT546">
        <v>0.75</v>
      </c>
      <c r="AU546" t="s">
        <v>65</v>
      </c>
      <c r="AV546" t="s">
        <v>65</v>
      </c>
      <c r="AW546" t="s">
        <v>65</v>
      </c>
      <c r="AX546" t="s">
        <v>65</v>
      </c>
      <c r="AY546" t="s">
        <v>65</v>
      </c>
      <c r="AZ546" t="s">
        <v>65</v>
      </c>
      <c r="BA546" t="s">
        <v>65</v>
      </c>
      <c r="BB546" t="s">
        <v>65</v>
      </c>
      <c r="BC546" t="s">
        <v>65</v>
      </c>
      <c r="BD546" t="s">
        <v>65</v>
      </c>
      <c r="BE546" t="s">
        <v>65</v>
      </c>
      <c r="BF546" t="s">
        <v>65</v>
      </c>
      <c r="BG546" t="s">
        <v>65</v>
      </c>
      <c r="BH546" t="s">
        <v>65</v>
      </c>
      <c r="BI546" t="s">
        <v>65</v>
      </c>
      <c r="BJ546" t="s">
        <v>65</v>
      </c>
      <c r="BK546">
        <v>3.3329999999999999E-2</v>
      </c>
      <c r="BL546" t="s">
        <v>65</v>
      </c>
      <c r="BM546" t="s">
        <v>65</v>
      </c>
      <c r="BN546" t="s">
        <v>65</v>
      </c>
      <c r="BO546" t="s">
        <v>65</v>
      </c>
      <c r="BP546" t="s">
        <v>65</v>
      </c>
      <c r="BQ546" t="s">
        <v>65</v>
      </c>
      <c r="BR546" t="s">
        <v>65</v>
      </c>
      <c r="BS546" t="s">
        <v>65</v>
      </c>
      <c r="BT546" t="s">
        <v>910</v>
      </c>
    </row>
    <row r="547" spans="1:72" hidden="1" x14ac:dyDescent="0.25">
      <c r="A547">
        <v>10</v>
      </c>
      <c r="B547" s="10">
        <v>133976728</v>
      </c>
      <c r="C547" t="s">
        <v>10671</v>
      </c>
      <c r="D547" t="s">
        <v>10671</v>
      </c>
      <c r="E547">
        <v>0</v>
      </c>
      <c r="F547" t="s">
        <v>58</v>
      </c>
      <c r="G547" t="s">
        <v>10285</v>
      </c>
      <c r="H547">
        <v>2</v>
      </c>
      <c r="J547" t="s">
        <v>47</v>
      </c>
      <c r="K547" s="11" t="s">
        <v>14625</v>
      </c>
      <c r="L547" s="5"/>
      <c r="M547" s="5"/>
      <c r="Z547" t="s">
        <v>4971</v>
      </c>
      <c r="AA547" s="12"/>
      <c r="AB547">
        <v>6</v>
      </c>
      <c r="AC547" t="s">
        <v>53</v>
      </c>
      <c r="AF547" t="s">
        <v>10672</v>
      </c>
      <c r="AG547" t="s">
        <v>55</v>
      </c>
      <c r="AH547">
        <v>0.996</v>
      </c>
      <c r="AI547">
        <v>9.0229999999999997</v>
      </c>
      <c r="AJ547">
        <v>100</v>
      </c>
      <c r="AK547">
        <v>89</v>
      </c>
      <c r="AL547">
        <f>AJ547*AK547</f>
        <v>8900</v>
      </c>
      <c r="AM547">
        <v>0.946033316776411</v>
      </c>
      <c r="AN547">
        <v>5.3931825098127002E-2</v>
      </c>
      <c r="AO547" s="1">
        <f>AM547+AN547</f>
        <v>0.999965141874538</v>
      </c>
      <c r="AP547">
        <v>0.196757547</v>
      </c>
      <c r="AQ547">
        <v>0.57487270700000004</v>
      </c>
      <c r="AR547">
        <v>39</v>
      </c>
      <c r="AS547">
        <v>1</v>
      </c>
      <c r="AT547">
        <v>1</v>
      </c>
      <c r="AU547" t="s">
        <v>65</v>
      </c>
      <c r="AV547" t="s">
        <v>65</v>
      </c>
      <c r="AW547" t="s">
        <v>14730</v>
      </c>
      <c r="AX547" t="s">
        <v>65</v>
      </c>
      <c r="AY547" t="s">
        <v>65</v>
      </c>
      <c r="AZ547" t="s">
        <v>65</v>
      </c>
      <c r="BA547" t="s">
        <v>65</v>
      </c>
      <c r="BB547" t="s">
        <v>65</v>
      </c>
      <c r="BC547" t="s">
        <v>65</v>
      </c>
      <c r="BD547" t="s">
        <v>65</v>
      </c>
      <c r="BE547">
        <v>1.01E-3</v>
      </c>
      <c r="BF547" t="s">
        <v>65</v>
      </c>
      <c r="BG547" t="s">
        <v>65</v>
      </c>
      <c r="BH547" t="s">
        <v>65</v>
      </c>
      <c r="BI547" t="s">
        <v>65</v>
      </c>
      <c r="BJ547" t="s">
        <v>65</v>
      </c>
      <c r="BK547">
        <v>2.5000000000000001E-2</v>
      </c>
      <c r="BL547" t="s">
        <v>65</v>
      </c>
      <c r="BM547" t="s">
        <v>65</v>
      </c>
      <c r="BN547">
        <v>0</v>
      </c>
      <c r="BO547" t="s">
        <v>65</v>
      </c>
      <c r="BP547" t="s">
        <v>65</v>
      </c>
      <c r="BQ547" t="s">
        <v>65</v>
      </c>
      <c r="BR547" t="s">
        <v>65</v>
      </c>
      <c r="BS547" t="s">
        <v>65</v>
      </c>
      <c r="BT547" t="s">
        <v>10287</v>
      </c>
    </row>
    <row r="548" spans="1:72" hidden="1" x14ac:dyDescent="0.25">
      <c r="A548">
        <v>10</v>
      </c>
      <c r="B548" s="10">
        <v>22055239</v>
      </c>
      <c r="C548" t="s">
        <v>12035</v>
      </c>
      <c r="D548" t="s">
        <v>12035</v>
      </c>
      <c r="E548">
        <v>0</v>
      </c>
      <c r="F548" t="s">
        <v>58</v>
      </c>
      <c r="G548" t="s">
        <v>11689</v>
      </c>
      <c r="H548">
        <v>2</v>
      </c>
      <c r="J548" t="s">
        <v>47</v>
      </c>
      <c r="K548" s="11" t="s">
        <v>14625</v>
      </c>
      <c r="L548" s="5"/>
      <c r="M548" s="5"/>
      <c r="Q548">
        <v>1</v>
      </c>
      <c r="T548">
        <v>1</v>
      </c>
      <c r="Z548" t="s">
        <v>12036</v>
      </c>
      <c r="AA548" s="12"/>
      <c r="AB548">
        <v>5</v>
      </c>
      <c r="AC548" t="s">
        <v>282</v>
      </c>
      <c r="AD548" t="s">
        <v>55</v>
      </c>
      <c r="AE548" t="s">
        <v>64</v>
      </c>
      <c r="AF548" t="s">
        <v>64</v>
      </c>
      <c r="AG548" t="s">
        <v>55</v>
      </c>
      <c r="AH548">
        <v>0</v>
      </c>
      <c r="AI548">
        <v>6.31</v>
      </c>
      <c r="AJ548" t="s">
        <v>55</v>
      </c>
      <c r="AK548" t="s">
        <v>55</v>
      </c>
      <c r="AM548">
        <v>0.81159535555235396</v>
      </c>
      <c r="AN548" s="1">
        <v>1.42208526512983E-8</v>
      </c>
      <c r="AO548" s="1">
        <f>AM548+AN548</f>
        <v>0.81159536977320657</v>
      </c>
      <c r="AP548">
        <v>0.71724921600000002</v>
      </c>
      <c r="AQ548">
        <v>0.54004016499999996</v>
      </c>
      <c r="AR548">
        <v>39</v>
      </c>
      <c r="AS548">
        <v>1</v>
      </c>
      <c r="AT548">
        <v>1</v>
      </c>
      <c r="AU548" t="s">
        <v>65</v>
      </c>
      <c r="AV548" t="s">
        <v>65</v>
      </c>
      <c r="AW548" t="s">
        <v>14730</v>
      </c>
      <c r="AX548" t="s">
        <v>65</v>
      </c>
      <c r="AY548" t="s">
        <v>65</v>
      </c>
      <c r="AZ548" t="s">
        <v>65</v>
      </c>
      <c r="BA548" t="s">
        <v>65</v>
      </c>
      <c r="BB548" t="s">
        <v>65</v>
      </c>
      <c r="BC548" t="s">
        <v>65</v>
      </c>
      <c r="BD548" t="s">
        <v>65</v>
      </c>
      <c r="BE548">
        <v>3.3E-4</v>
      </c>
      <c r="BF548" t="s">
        <v>65</v>
      </c>
      <c r="BG548" t="s">
        <v>65</v>
      </c>
      <c r="BH548" t="s">
        <v>65</v>
      </c>
      <c r="BI548" t="s">
        <v>65</v>
      </c>
      <c r="BJ548" t="s">
        <v>65</v>
      </c>
      <c r="BK548">
        <v>2.5000000000000001E-2</v>
      </c>
      <c r="BL548" t="s">
        <v>65</v>
      </c>
      <c r="BM548" t="s">
        <v>65</v>
      </c>
      <c r="BN548">
        <v>0</v>
      </c>
      <c r="BO548" t="s">
        <v>65</v>
      </c>
      <c r="BP548" t="s">
        <v>65</v>
      </c>
      <c r="BQ548" t="s">
        <v>65</v>
      </c>
      <c r="BR548" t="s">
        <v>65</v>
      </c>
      <c r="BS548" t="s">
        <v>65</v>
      </c>
      <c r="BT548" t="s">
        <v>4038</v>
      </c>
    </row>
    <row r="549" spans="1:72" hidden="1" x14ac:dyDescent="0.25">
      <c r="A549">
        <v>10</v>
      </c>
      <c r="B549" s="10">
        <v>30318035</v>
      </c>
      <c r="C549" t="s">
        <v>9180</v>
      </c>
      <c r="D549" t="s">
        <v>9180</v>
      </c>
      <c r="E549">
        <v>0</v>
      </c>
      <c r="F549" t="s">
        <v>58</v>
      </c>
      <c r="G549" t="s">
        <v>8925</v>
      </c>
      <c r="H549">
        <v>2</v>
      </c>
      <c r="J549" t="s">
        <v>47</v>
      </c>
      <c r="K549" s="11" t="s">
        <v>14625</v>
      </c>
      <c r="L549" s="5"/>
      <c r="M549" s="5"/>
      <c r="Q549">
        <v>1</v>
      </c>
      <c r="T549">
        <v>1</v>
      </c>
      <c r="Z549" t="s">
        <v>9181</v>
      </c>
      <c r="AA549" s="12"/>
      <c r="AB549">
        <v>6</v>
      </c>
      <c r="AC549" t="s">
        <v>53</v>
      </c>
      <c r="AF549" t="s">
        <v>9182</v>
      </c>
      <c r="AG549" t="s">
        <v>55</v>
      </c>
      <c r="AH549">
        <v>1</v>
      </c>
      <c r="AI549">
        <v>6.2489999999999997</v>
      </c>
      <c r="AJ549">
        <v>98.39</v>
      </c>
      <c r="AK549">
        <v>62</v>
      </c>
      <c r="AL549">
        <f>AJ549*AK549</f>
        <v>6100.18</v>
      </c>
      <c r="AM549">
        <v>0.89564775883868697</v>
      </c>
      <c r="AN549">
        <v>0.104293752088672</v>
      </c>
      <c r="AO549" s="1">
        <f>AM549+AN549</f>
        <v>0.99994151092735895</v>
      </c>
      <c r="AP549">
        <v>0.11191404200000001</v>
      </c>
      <c r="AQ549">
        <v>0</v>
      </c>
      <c r="AR549">
        <v>39</v>
      </c>
      <c r="AS549">
        <v>1</v>
      </c>
      <c r="AT549">
        <v>1</v>
      </c>
      <c r="AU549" t="s">
        <v>65</v>
      </c>
      <c r="AV549" t="s">
        <v>65</v>
      </c>
      <c r="AW549" t="s">
        <v>14730</v>
      </c>
      <c r="AX549" t="s">
        <v>65</v>
      </c>
      <c r="AY549" t="s">
        <v>65</v>
      </c>
      <c r="AZ549" t="s">
        <v>65</v>
      </c>
      <c r="BA549" t="s">
        <v>65</v>
      </c>
      <c r="BB549" t="s">
        <v>65</v>
      </c>
      <c r="BC549" t="s">
        <v>65</v>
      </c>
      <c r="BD549" t="s">
        <v>65</v>
      </c>
      <c r="BE549">
        <v>3.4000000000000002E-4</v>
      </c>
      <c r="BF549" t="s">
        <v>65</v>
      </c>
      <c r="BG549" t="s">
        <v>65</v>
      </c>
      <c r="BH549" t="s">
        <v>65</v>
      </c>
      <c r="BI549" t="s">
        <v>65</v>
      </c>
      <c r="BJ549" t="s">
        <v>65</v>
      </c>
      <c r="BK549">
        <v>2.5000000000000001E-2</v>
      </c>
      <c r="BL549" t="s">
        <v>65</v>
      </c>
      <c r="BM549" t="s">
        <v>65</v>
      </c>
      <c r="BN549">
        <v>0</v>
      </c>
      <c r="BO549" t="s">
        <v>65</v>
      </c>
      <c r="BP549" t="s">
        <v>65</v>
      </c>
      <c r="BQ549" t="s">
        <v>65</v>
      </c>
      <c r="BR549" t="s">
        <v>65</v>
      </c>
      <c r="BS549" t="s">
        <v>65</v>
      </c>
      <c r="BT549" t="s">
        <v>2415</v>
      </c>
    </row>
    <row r="550" spans="1:72" hidden="1" x14ac:dyDescent="0.25">
      <c r="A550">
        <v>15</v>
      </c>
      <c r="B550" s="10">
        <v>101877230</v>
      </c>
      <c r="C550" t="s">
        <v>8060</v>
      </c>
      <c r="D550" t="s">
        <v>8060</v>
      </c>
      <c r="E550">
        <v>0</v>
      </c>
      <c r="F550" t="s">
        <v>58</v>
      </c>
      <c r="G550" t="s">
        <v>7516</v>
      </c>
      <c r="J550" t="s">
        <v>47</v>
      </c>
      <c r="K550" s="13" t="s">
        <v>14624</v>
      </c>
      <c r="L550" s="5"/>
      <c r="M550" s="5"/>
      <c r="Z550" t="s">
        <v>8061</v>
      </c>
      <c r="AC550" t="s">
        <v>282</v>
      </c>
      <c r="AD550" t="s">
        <v>55</v>
      </c>
      <c r="AE550" t="s">
        <v>64</v>
      </c>
      <c r="AF550" t="s">
        <v>64</v>
      </c>
      <c r="AG550" t="s">
        <v>55</v>
      </c>
      <c r="AH550">
        <v>0</v>
      </c>
      <c r="AI550">
        <v>0</v>
      </c>
      <c r="AJ550" t="s">
        <v>55</v>
      </c>
      <c r="AK550" t="s">
        <v>55</v>
      </c>
      <c r="AM550">
        <v>0</v>
      </c>
      <c r="AN550">
        <v>0</v>
      </c>
      <c r="AO550"/>
      <c r="AP550">
        <v>0</v>
      </c>
      <c r="AQ550">
        <v>0</v>
      </c>
      <c r="AR550">
        <v>9</v>
      </c>
      <c r="AS550">
        <v>1</v>
      </c>
      <c r="AT550">
        <v>0.25</v>
      </c>
      <c r="AU550" t="s">
        <v>65</v>
      </c>
      <c r="AV550" t="s">
        <v>65</v>
      </c>
      <c r="AW550" t="s">
        <v>65</v>
      </c>
      <c r="AX550" t="s">
        <v>65</v>
      </c>
      <c r="AY550" t="s">
        <v>65</v>
      </c>
      <c r="AZ550" t="s">
        <v>65</v>
      </c>
      <c r="BA550" t="s">
        <v>65</v>
      </c>
      <c r="BB550" t="s">
        <v>65</v>
      </c>
      <c r="BC550" t="s">
        <v>65</v>
      </c>
      <c r="BD550" t="s">
        <v>65</v>
      </c>
      <c r="BE550" t="s">
        <v>65</v>
      </c>
      <c r="BF550" t="s">
        <v>65</v>
      </c>
      <c r="BG550" t="s">
        <v>65</v>
      </c>
      <c r="BH550" t="s">
        <v>65</v>
      </c>
      <c r="BI550" t="s">
        <v>65</v>
      </c>
      <c r="BJ550" t="s">
        <v>65</v>
      </c>
      <c r="BK550">
        <v>0.1</v>
      </c>
      <c r="BL550" t="s">
        <v>65</v>
      </c>
      <c r="BM550" t="s">
        <v>65</v>
      </c>
      <c r="BN550" t="s">
        <v>65</v>
      </c>
      <c r="BO550" t="s">
        <v>65</v>
      </c>
      <c r="BP550" t="s">
        <v>65</v>
      </c>
      <c r="BQ550" t="s">
        <v>65</v>
      </c>
      <c r="BR550" t="s">
        <v>65</v>
      </c>
      <c r="BS550" t="s">
        <v>65</v>
      </c>
      <c r="BT550" t="s">
        <v>7519</v>
      </c>
    </row>
    <row r="551" spans="1:72" hidden="1" x14ac:dyDescent="0.25">
      <c r="A551">
        <v>15</v>
      </c>
      <c r="B551" s="10">
        <v>101877231</v>
      </c>
      <c r="C551" t="s">
        <v>8062</v>
      </c>
      <c r="D551" t="s">
        <v>8062</v>
      </c>
      <c r="E551">
        <v>0</v>
      </c>
      <c r="F551" t="s">
        <v>58</v>
      </c>
      <c r="G551" t="s">
        <v>7516</v>
      </c>
      <c r="J551" t="s">
        <v>47</v>
      </c>
      <c r="K551" s="13" t="s">
        <v>14624</v>
      </c>
      <c r="L551" s="5"/>
      <c r="M551" s="5"/>
      <c r="Z551" t="s">
        <v>8061</v>
      </c>
      <c r="AC551" t="s">
        <v>282</v>
      </c>
      <c r="AD551" t="s">
        <v>55</v>
      </c>
      <c r="AE551" t="s">
        <v>64</v>
      </c>
      <c r="AF551" t="s">
        <v>64</v>
      </c>
      <c r="AG551" t="s">
        <v>55</v>
      </c>
      <c r="AH551">
        <v>0</v>
      </c>
      <c r="AI551">
        <v>0</v>
      </c>
      <c r="AJ551" t="s">
        <v>55</v>
      </c>
      <c r="AK551" t="s">
        <v>55</v>
      </c>
      <c r="AM551">
        <v>0</v>
      </c>
      <c r="AN551">
        <v>0</v>
      </c>
      <c r="AO551"/>
      <c r="AP551">
        <v>0</v>
      </c>
      <c r="AQ551">
        <v>0</v>
      </c>
      <c r="AR551">
        <v>15</v>
      </c>
      <c r="AS551">
        <v>1</v>
      </c>
      <c r="AT551">
        <v>0.4</v>
      </c>
      <c r="AU551" t="s">
        <v>65</v>
      </c>
      <c r="AV551" t="s">
        <v>65</v>
      </c>
      <c r="AW551" t="s">
        <v>65</v>
      </c>
      <c r="AX551" t="s">
        <v>65</v>
      </c>
      <c r="AY551" t="s">
        <v>65</v>
      </c>
      <c r="AZ551" t="s">
        <v>65</v>
      </c>
      <c r="BA551" t="s">
        <v>65</v>
      </c>
      <c r="BB551" t="s">
        <v>65</v>
      </c>
      <c r="BC551" t="s">
        <v>65</v>
      </c>
      <c r="BD551" t="s">
        <v>65</v>
      </c>
      <c r="BE551" t="s">
        <v>65</v>
      </c>
      <c r="BF551" t="s">
        <v>65</v>
      </c>
      <c r="BG551" t="s">
        <v>65</v>
      </c>
      <c r="BH551" t="s">
        <v>65</v>
      </c>
      <c r="BI551" t="s">
        <v>65</v>
      </c>
      <c r="BJ551" t="s">
        <v>65</v>
      </c>
      <c r="BK551">
        <v>6.25E-2</v>
      </c>
      <c r="BL551" t="s">
        <v>65</v>
      </c>
      <c r="BM551" t="s">
        <v>65</v>
      </c>
      <c r="BN551" t="s">
        <v>65</v>
      </c>
      <c r="BO551" t="s">
        <v>65</v>
      </c>
      <c r="BP551" t="s">
        <v>65</v>
      </c>
      <c r="BQ551" t="s">
        <v>65</v>
      </c>
      <c r="BR551" t="s">
        <v>65</v>
      </c>
      <c r="BS551" t="s">
        <v>65</v>
      </c>
      <c r="BT551" t="s">
        <v>7519</v>
      </c>
    </row>
    <row r="552" spans="1:72" hidden="1" x14ac:dyDescent="0.25">
      <c r="A552">
        <v>10</v>
      </c>
      <c r="B552" s="10">
        <v>45473349</v>
      </c>
      <c r="C552" t="s">
        <v>10651</v>
      </c>
      <c r="D552" t="s">
        <v>10651</v>
      </c>
      <c r="E552">
        <v>0</v>
      </c>
      <c r="F552" t="s">
        <v>58</v>
      </c>
      <c r="G552" t="s">
        <v>10285</v>
      </c>
      <c r="H552">
        <v>2</v>
      </c>
      <c r="J552" t="s">
        <v>47</v>
      </c>
      <c r="K552" s="11" t="s">
        <v>14625</v>
      </c>
      <c r="L552" s="5"/>
      <c r="M552" s="5"/>
      <c r="Z552" t="s">
        <v>10652</v>
      </c>
      <c r="AA552" s="12"/>
      <c r="AB552">
        <v>6</v>
      </c>
      <c r="AC552" t="s">
        <v>53</v>
      </c>
      <c r="AD552" t="s">
        <v>10653</v>
      </c>
      <c r="AE552" t="s">
        <v>64</v>
      </c>
      <c r="AF552" t="s">
        <v>64</v>
      </c>
      <c r="AG552" t="s">
        <v>55</v>
      </c>
      <c r="AH552">
        <v>0.999</v>
      </c>
      <c r="AI552">
        <v>0</v>
      </c>
      <c r="AJ552">
        <v>93.94</v>
      </c>
      <c r="AK552">
        <v>66</v>
      </c>
      <c r="AM552">
        <v>0.21822141856051799</v>
      </c>
      <c r="AN552" s="1">
        <v>3.8690858423152498E-5</v>
      </c>
      <c r="AO552" s="1">
        <f>AM552+AN552</f>
        <v>0.21826010941894114</v>
      </c>
      <c r="AP552">
        <v>0</v>
      </c>
      <c r="AQ552">
        <v>0</v>
      </c>
      <c r="AR552">
        <v>39</v>
      </c>
      <c r="AS552">
        <v>1</v>
      </c>
      <c r="AT552">
        <v>1</v>
      </c>
      <c r="AU552" t="s">
        <v>65</v>
      </c>
      <c r="AV552" t="s">
        <v>65</v>
      </c>
      <c r="AW552" t="s">
        <v>14730</v>
      </c>
      <c r="AX552" t="s">
        <v>65</v>
      </c>
      <c r="AY552" t="s">
        <v>65</v>
      </c>
      <c r="AZ552" t="s">
        <v>65</v>
      </c>
      <c r="BA552" t="s">
        <v>65</v>
      </c>
      <c r="BB552" t="s">
        <v>65</v>
      </c>
      <c r="BC552" t="s">
        <v>65</v>
      </c>
      <c r="BD552" t="s">
        <v>65</v>
      </c>
      <c r="BE552">
        <v>3.4000000000000002E-4</v>
      </c>
      <c r="BF552" t="s">
        <v>65</v>
      </c>
      <c r="BG552" t="s">
        <v>65</v>
      </c>
      <c r="BH552" t="s">
        <v>65</v>
      </c>
      <c r="BI552" t="s">
        <v>65</v>
      </c>
      <c r="BJ552" t="s">
        <v>65</v>
      </c>
      <c r="BK552">
        <v>2.5000000000000001E-2</v>
      </c>
      <c r="BL552" t="s">
        <v>65</v>
      </c>
      <c r="BM552" t="s">
        <v>65</v>
      </c>
      <c r="BN552">
        <v>0</v>
      </c>
      <c r="BO552" t="s">
        <v>65</v>
      </c>
      <c r="BP552" t="s">
        <v>65</v>
      </c>
      <c r="BQ552" t="s">
        <v>65</v>
      </c>
      <c r="BR552" t="s">
        <v>65</v>
      </c>
      <c r="BS552" t="s">
        <v>65</v>
      </c>
      <c r="BT552" t="s">
        <v>10287</v>
      </c>
    </row>
    <row r="553" spans="1:72" hidden="1" x14ac:dyDescent="0.25">
      <c r="A553">
        <v>15</v>
      </c>
      <c r="B553" s="10">
        <v>23441799</v>
      </c>
      <c r="C553" t="s">
        <v>15009</v>
      </c>
      <c r="D553" t="e">
        <v>#N/A</v>
      </c>
      <c r="E553">
        <v>0</v>
      </c>
      <c r="F553" t="s">
        <v>58</v>
      </c>
      <c r="G553" t="s">
        <v>8238</v>
      </c>
      <c r="J553" t="s">
        <v>59</v>
      </c>
      <c r="K553" s="13" t="s">
        <v>14624</v>
      </c>
      <c r="L553" s="5"/>
      <c r="M553" s="5"/>
      <c r="Z553" t="s">
        <v>15010</v>
      </c>
      <c r="AC553" t="s">
        <v>175</v>
      </c>
      <c r="AD553" t="s">
        <v>55</v>
      </c>
      <c r="AE553" t="s">
        <v>64</v>
      </c>
      <c r="AF553" t="s">
        <v>64</v>
      </c>
      <c r="AG553" t="s">
        <v>55</v>
      </c>
      <c r="AH553">
        <v>0</v>
      </c>
      <c r="AI553">
        <v>0</v>
      </c>
      <c r="AJ553" t="s">
        <v>55</v>
      </c>
      <c r="AK553" t="s">
        <v>55</v>
      </c>
      <c r="AM553">
        <v>0</v>
      </c>
      <c r="AN553">
        <v>0</v>
      </c>
      <c r="AO553"/>
      <c r="AP553">
        <v>0</v>
      </c>
      <c r="AQ553">
        <v>0</v>
      </c>
      <c r="AR553">
        <v>26</v>
      </c>
      <c r="AS553">
        <v>2</v>
      </c>
      <c r="AT553">
        <v>0.7</v>
      </c>
      <c r="AU553" t="s">
        <v>65</v>
      </c>
      <c r="AV553" t="s">
        <v>65</v>
      </c>
      <c r="AW553" t="s">
        <v>14730</v>
      </c>
      <c r="AX553" t="s">
        <v>65</v>
      </c>
      <c r="AY553" t="s">
        <v>65</v>
      </c>
      <c r="AZ553" t="s">
        <v>65</v>
      </c>
      <c r="BA553" t="s">
        <v>65</v>
      </c>
      <c r="BB553" t="s">
        <v>65</v>
      </c>
      <c r="BC553" t="s">
        <v>65</v>
      </c>
      <c r="BD553" t="s">
        <v>65</v>
      </c>
      <c r="BE553">
        <v>1</v>
      </c>
      <c r="BF553" t="s">
        <v>65</v>
      </c>
      <c r="BG553" t="s">
        <v>65</v>
      </c>
      <c r="BH553" t="s">
        <v>65</v>
      </c>
      <c r="BI553" t="s">
        <v>65</v>
      </c>
      <c r="BJ553" t="s">
        <v>65</v>
      </c>
      <c r="BK553">
        <v>7.1429999999999993E-2</v>
      </c>
      <c r="BL553" t="s">
        <v>65</v>
      </c>
      <c r="BM553" t="s">
        <v>65</v>
      </c>
      <c r="BN553" t="s">
        <v>65</v>
      </c>
      <c r="BO553" t="s">
        <v>65</v>
      </c>
      <c r="BP553" t="s">
        <v>65</v>
      </c>
      <c r="BQ553" t="s">
        <v>65</v>
      </c>
      <c r="BR553" t="s">
        <v>65</v>
      </c>
      <c r="BS553" t="s">
        <v>65</v>
      </c>
      <c r="BT553" t="s">
        <v>8344</v>
      </c>
    </row>
    <row r="554" spans="1:72" hidden="1" x14ac:dyDescent="0.25">
      <c r="A554">
        <v>15</v>
      </c>
      <c r="B554" s="10">
        <v>23441799</v>
      </c>
      <c r="C554" t="s">
        <v>15009</v>
      </c>
      <c r="D554" t="e">
        <v>#N/A</v>
      </c>
      <c r="E554">
        <v>1</v>
      </c>
      <c r="F554" t="s">
        <v>58</v>
      </c>
      <c r="G554" t="s">
        <v>13153</v>
      </c>
      <c r="J554" t="s">
        <v>59</v>
      </c>
      <c r="K554" s="13" t="s">
        <v>14624</v>
      </c>
      <c r="L554" s="5"/>
      <c r="M554" s="5"/>
      <c r="Z554" t="s">
        <v>15010</v>
      </c>
      <c r="AC554" t="s">
        <v>175</v>
      </c>
      <c r="AD554" t="s">
        <v>55</v>
      </c>
      <c r="AE554" t="s">
        <v>64</v>
      </c>
      <c r="AF554" t="s">
        <v>64</v>
      </c>
      <c r="AG554" t="s">
        <v>55</v>
      </c>
      <c r="AH554">
        <v>0</v>
      </c>
      <c r="AI554">
        <v>0</v>
      </c>
      <c r="AJ554" t="s">
        <v>55</v>
      </c>
      <c r="AK554" t="s">
        <v>55</v>
      </c>
      <c r="AM554">
        <v>0</v>
      </c>
      <c r="AN554">
        <v>0</v>
      </c>
      <c r="AO554"/>
      <c r="AP554">
        <v>0</v>
      </c>
      <c r="AQ554">
        <v>0</v>
      </c>
      <c r="AR554">
        <v>26</v>
      </c>
      <c r="AS554">
        <v>2</v>
      </c>
      <c r="AT554">
        <v>0.7</v>
      </c>
      <c r="AU554" t="s">
        <v>65</v>
      </c>
      <c r="AV554" t="s">
        <v>65</v>
      </c>
      <c r="AW554" t="s">
        <v>14730</v>
      </c>
      <c r="AX554" t="s">
        <v>65</v>
      </c>
      <c r="AY554" t="s">
        <v>65</v>
      </c>
      <c r="AZ554" t="s">
        <v>65</v>
      </c>
      <c r="BA554" t="s">
        <v>65</v>
      </c>
      <c r="BB554" t="s">
        <v>65</v>
      </c>
      <c r="BC554" t="s">
        <v>65</v>
      </c>
      <c r="BD554" t="s">
        <v>65</v>
      </c>
      <c r="BE554">
        <v>1</v>
      </c>
      <c r="BF554" t="s">
        <v>65</v>
      </c>
      <c r="BG554" t="s">
        <v>65</v>
      </c>
      <c r="BH554" t="s">
        <v>65</v>
      </c>
      <c r="BI554" t="s">
        <v>65</v>
      </c>
      <c r="BJ554" t="s">
        <v>65</v>
      </c>
      <c r="BK554">
        <v>7.1429999999999993E-2</v>
      </c>
      <c r="BL554" t="s">
        <v>65</v>
      </c>
      <c r="BM554" t="s">
        <v>65</v>
      </c>
      <c r="BN554" t="s">
        <v>65</v>
      </c>
      <c r="BO554" t="s">
        <v>65</v>
      </c>
      <c r="BP554" t="s">
        <v>65</v>
      </c>
      <c r="BQ554" t="s">
        <v>65</v>
      </c>
      <c r="BR554" t="s">
        <v>65</v>
      </c>
      <c r="BS554" t="s">
        <v>65</v>
      </c>
      <c r="BT554" t="s">
        <v>8344</v>
      </c>
    </row>
    <row r="555" spans="1:72" hidden="1" x14ac:dyDescent="0.25">
      <c r="A555">
        <v>1</v>
      </c>
      <c r="B555" s="10">
        <v>52380936</v>
      </c>
      <c r="C555" t="s">
        <v>15011</v>
      </c>
      <c r="D555" t="e">
        <v>#N/A</v>
      </c>
      <c r="E555">
        <v>0</v>
      </c>
      <c r="F555" t="s">
        <v>58</v>
      </c>
      <c r="G555" t="s">
        <v>8238</v>
      </c>
      <c r="J555" t="s">
        <v>59</v>
      </c>
      <c r="K555" s="13" t="s">
        <v>14624</v>
      </c>
      <c r="L555" s="5"/>
      <c r="M555" s="5"/>
      <c r="Z555" t="s">
        <v>12410</v>
      </c>
      <c r="AC555" t="s">
        <v>100</v>
      </c>
      <c r="AF555" t="s">
        <v>55</v>
      </c>
      <c r="AG555" t="s">
        <v>55</v>
      </c>
      <c r="AH555">
        <v>0</v>
      </c>
      <c r="AI555">
        <v>0</v>
      </c>
      <c r="AJ555" t="s">
        <v>55</v>
      </c>
      <c r="AK555" t="s">
        <v>55</v>
      </c>
      <c r="AM555">
        <v>0.77569025757002297</v>
      </c>
      <c r="AN555">
        <v>0.15644301993187201</v>
      </c>
      <c r="AO555"/>
      <c r="AP555">
        <v>0.66813293200000001</v>
      </c>
      <c r="AQ555">
        <v>0.53359674000000001</v>
      </c>
      <c r="AR555">
        <v>37</v>
      </c>
      <c r="AS555">
        <v>1</v>
      </c>
      <c r="AT555">
        <v>0.95</v>
      </c>
      <c r="AU555" t="s">
        <v>65</v>
      </c>
      <c r="AV555" t="s">
        <v>65</v>
      </c>
      <c r="AW555" t="s">
        <v>65</v>
      </c>
      <c r="AX555" t="s">
        <v>65</v>
      </c>
      <c r="AY555" t="s">
        <v>65</v>
      </c>
      <c r="AZ555" t="s">
        <v>65</v>
      </c>
      <c r="BA555" t="s">
        <v>65</v>
      </c>
      <c r="BB555" t="s">
        <v>65</v>
      </c>
      <c r="BC555" t="s">
        <v>65</v>
      </c>
      <c r="BD555" t="s">
        <v>65</v>
      </c>
      <c r="BE555" t="s">
        <v>65</v>
      </c>
      <c r="BF555" t="s">
        <v>65</v>
      </c>
      <c r="BG555" t="s">
        <v>65</v>
      </c>
      <c r="BH555" t="s">
        <v>65</v>
      </c>
      <c r="BI555" t="s">
        <v>65</v>
      </c>
      <c r="BJ555" t="s">
        <v>65</v>
      </c>
      <c r="BK555">
        <v>2.632E-2</v>
      </c>
      <c r="BL555" t="s">
        <v>65</v>
      </c>
      <c r="BM555" t="s">
        <v>65</v>
      </c>
      <c r="BN555" t="s">
        <v>65</v>
      </c>
      <c r="BO555" t="s">
        <v>65</v>
      </c>
      <c r="BP555" t="s">
        <v>65</v>
      </c>
      <c r="BQ555" t="s">
        <v>65</v>
      </c>
      <c r="BR555" t="s">
        <v>65</v>
      </c>
      <c r="BS555" t="s">
        <v>65</v>
      </c>
      <c r="BT555" t="s">
        <v>8241</v>
      </c>
    </row>
    <row r="556" spans="1:72" hidden="1" x14ac:dyDescent="0.25">
      <c r="A556">
        <v>1</v>
      </c>
      <c r="B556" s="10">
        <v>52380938</v>
      </c>
      <c r="C556" t="s">
        <v>15012</v>
      </c>
      <c r="D556" t="e">
        <v>#N/A</v>
      </c>
      <c r="E556">
        <v>0</v>
      </c>
      <c r="F556" t="s">
        <v>58</v>
      </c>
      <c r="G556" t="s">
        <v>8238</v>
      </c>
      <c r="J556" t="s">
        <v>59</v>
      </c>
      <c r="K556" s="13" t="s">
        <v>14624</v>
      </c>
      <c r="L556" s="5"/>
      <c r="M556" s="5"/>
      <c r="Z556" t="s">
        <v>12410</v>
      </c>
      <c r="AC556" t="s">
        <v>100</v>
      </c>
      <c r="AF556" t="s">
        <v>55</v>
      </c>
      <c r="AG556" t="s">
        <v>55</v>
      </c>
      <c r="AH556">
        <v>0</v>
      </c>
      <c r="AI556">
        <v>0</v>
      </c>
      <c r="AJ556" t="s">
        <v>55</v>
      </c>
      <c r="AK556" t="s">
        <v>55</v>
      </c>
      <c r="AM556">
        <v>0.77569025757002297</v>
      </c>
      <c r="AN556">
        <v>0.15644301993187201</v>
      </c>
      <c r="AO556"/>
      <c r="AP556">
        <v>0.66813293200000001</v>
      </c>
      <c r="AQ556">
        <v>0.53359674000000001</v>
      </c>
      <c r="AR556">
        <v>39</v>
      </c>
      <c r="AS556">
        <v>1</v>
      </c>
      <c r="AT556">
        <v>1</v>
      </c>
      <c r="AU556" t="s">
        <v>65</v>
      </c>
      <c r="AV556" t="s">
        <v>65</v>
      </c>
      <c r="AW556" t="s">
        <v>65</v>
      </c>
      <c r="AX556" t="s">
        <v>65</v>
      </c>
      <c r="AY556" t="s">
        <v>65</v>
      </c>
      <c r="AZ556" t="s">
        <v>65</v>
      </c>
      <c r="BA556" t="s">
        <v>65</v>
      </c>
      <c r="BB556" t="s">
        <v>65</v>
      </c>
      <c r="BC556" t="s">
        <v>65</v>
      </c>
      <c r="BD556" t="s">
        <v>65</v>
      </c>
      <c r="BE556" t="s">
        <v>65</v>
      </c>
      <c r="BF556" t="s">
        <v>65</v>
      </c>
      <c r="BG556" t="s">
        <v>65</v>
      </c>
      <c r="BH556" t="s">
        <v>65</v>
      </c>
      <c r="BI556" t="s">
        <v>65</v>
      </c>
      <c r="BJ556" t="s">
        <v>65</v>
      </c>
      <c r="BK556">
        <v>2.5000000000000001E-2</v>
      </c>
      <c r="BL556" t="s">
        <v>65</v>
      </c>
      <c r="BM556" t="s">
        <v>65</v>
      </c>
      <c r="BN556" t="s">
        <v>65</v>
      </c>
      <c r="BO556" t="s">
        <v>65</v>
      </c>
      <c r="BP556" t="s">
        <v>65</v>
      </c>
      <c r="BQ556" t="s">
        <v>65</v>
      </c>
      <c r="BR556" t="s">
        <v>65</v>
      </c>
      <c r="BS556" t="s">
        <v>65</v>
      </c>
      <c r="BT556" t="s">
        <v>8241</v>
      </c>
    </row>
    <row r="557" spans="1:72" hidden="1" x14ac:dyDescent="0.25">
      <c r="A557">
        <v>15</v>
      </c>
      <c r="B557" s="10">
        <v>24411095</v>
      </c>
      <c r="C557" t="s">
        <v>15013</v>
      </c>
      <c r="D557" t="e">
        <v>#N/A</v>
      </c>
      <c r="E557">
        <v>0</v>
      </c>
      <c r="F557" t="s">
        <v>58</v>
      </c>
      <c r="G557" t="s">
        <v>9502</v>
      </c>
      <c r="J557" t="s">
        <v>59</v>
      </c>
      <c r="K557" s="13" t="s">
        <v>14624</v>
      </c>
      <c r="L557" s="5"/>
      <c r="M557" s="5"/>
      <c r="Z557" t="s">
        <v>15014</v>
      </c>
      <c r="AC557" t="s">
        <v>14734</v>
      </c>
      <c r="AF557" t="s">
        <v>55</v>
      </c>
      <c r="AG557" t="s">
        <v>55</v>
      </c>
      <c r="AH557">
        <v>0</v>
      </c>
      <c r="AI557">
        <v>0</v>
      </c>
      <c r="AJ557" t="s">
        <v>55</v>
      </c>
      <c r="AK557" t="s">
        <v>55</v>
      </c>
      <c r="AM557">
        <v>0</v>
      </c>
      <c r="AN557">
        <v>0</v>
      </c>
      <c r="AO557"/>
      <c r="AP557">
        <v>0</v>
      </c>
      <c r="AQ557">
        <v>0</v>
      </c>
      <c r="AR557">
        <v>33</v>
      </c>
      <c r="AS557">
        <v>1</v>
      </c>
      <c r="AT557">
        <v>0.85</v>
      </c>
      <c r="AU557" t="s">
        <v>65</v>
      </c>
      <c r="AV557" t="s">
        <v>65</v>
      </c>
      <c r="AW557" t="s">
        <v>65</v>
      </c>
      <c r="AX557" t="s">
        <v>65</v>
      </c>
      <c r="AY557" t="s">
        <v>65</v>
      </c>
      <c r="AZ557" t="s">
        <v>65</v>
      </c>
      <c r="BA557" t="s">
        <v>65</v>
      </c>
      <c r="BB557" t="s">
        <v>65</v>
      </c>
      <c r="BC557" t="s">
        <v>65</v>
      </c>
      <c r="BD557" t="s">
        <v>65</v>
      </c>
      <c r="BE557" t="s">
        <v>65</v>
      </c>
      <c r="BF557" t="s">
        <v>65</v>
      </c>
      <c r="BG557" t="s">
        <v>65</v>
      </c>
      <c r="BH557" t="s">
        <v>65</v>
      </c>
      <c r="BI557" t="s">
        <v>65</v>
      </c>
      <c r="BJ557" t="s">
        <v>65</v>
      </c>
      <c r="BK557">
        <v>2.9409999999999999E-2</v>
      </c>
      <c r="BL557" t="s">
        <v>65</v>
      </c>
      <c r="BM557" t="s">
        <v>65</v>
      </c>
      <c r="BN557" t="s">
        <v>65</v>
      </c>
      <c r="BO557" t="s">
        <v>65</v>
      </c>
      <c r="BP557" t="s">
        <v>65</v>
      </c>
      <c r="BQ557" t="s">
        <v>65</v>
      </c>
      <c r="BR557" t="s">
        <v>65</v>
      </c>
      <c r="BS557" t="s">
        <v>65</v>
      </c>
      <c r="BT557" t="s">
        <v>9505</v>
      </c>
    </row>
    <row r="558" spans="1:72" hidden="1" x14ac:dyDescent="0.25">
      <c r="A558">
        <v>10</v>
      </c>
      <c r="B558" s="10">
        <v>5800945</v>
      </c>
      <c r="C558" t="s">
        <v>14232</v>
      </c>
      <c r="D558" t="s">
        <v>14232</v>
      </c>
      <c r="E558">
        <v>0</v>
      </c>
      <c r="F558" t="s">
        <v>58</v>
      </c>
      <c r="G558" t="s">
        <v>13822</v>
      </c>
      <c r="H558">
        <v>2</v>
      </c>
      <c r="I558" t="s">
        <v>14855</v>
      </c>
      <c r="J558" t="s">
        <v>47</v>
      </c>
      <c r="K558" s="11" t="s">
        <v>14625</v>
      </c>
      <c r="L558" s="5"/>
      <c r="M558" s="5"/>
      <c r="Z558" t="s">
        <v>14233</v>
      </c>
      <c r="AA558" s="12"/>
      <c r="AB558">
        <v>6</v>
      </c>
      <c r="AC558" t="s">
        <v>53</v>
      </c>
      <c r="AF558" t="s">
        <v>14234</v>
      </c>
      <c r="AG558" t="s">
        <v>55</v>
      </c>
      <c r="AH558">
        <v>1</v>
      </c>
      <c r="AI558">
        <v>0</v>
      </c>
      <c r="AJ558">
        <v>74.12</v>
      </c>
      <c r="AK558">
        <v>85</v>
      </c>
      <c r="AL558">
        <f>AJ558*AK558</f>
        <v>6300.2000000000007</v>
      </c>
      <c r="AM558">
        <v>3.4936734888191899E-2</v>
      </c>
      <c r="AN558">
        <v>0.96506326510446006</v>
      </c>
      <c r="AO558" s="1">
        <f>AM558+AN558</f>
        <v>0.99999999999265199</v>
      </c>
      <c r="AP558">
        <v>0.11437136000000001</v>
      </c>
      <c r="AQ558">
        <v>0.536441689</v>
      </c>
      <c r="AR558">
        <v>39</v>
      </c>
      <c r="AS558">
        <v>1</v>
      </c>
      <c r="AT558">
        <v>1</v>
      </c>
      <c r="AU558" t="s">
        <v>65</v>
      </c>
      <c r="AV558" t="s">
        <v>65</v>
      </c>
      <c r="AW558" t="s">
        <v>14730</v>
      </c>
      <c r="AX558" t="s">
        <v>65</v>
      </c>
      <c r="AY558" t="s">
        <v>65</v>
      </c>
      <c r="AZ558" t="s">
        <v>65</v>
      </c>
      <c r="BA558" t="s">
        <v>65</v>
      </c>
      <c r="BB558" t="s">
        <v>65</v>
      </c>
      <c r="BC558" t="s">
        <v>65</v>
      </c>
      <c r="BD558" t="s">
        <v>65</v>
      </c>
      <c r="BE558">
        <v>3.4000000000000002E-4</v>
      </c>
      <c r="BF558" t="s">
        <v>65</v>
      </c>
      <c r="BG558" t="s">
        <v>65</v>
      </c>
      <c r="BH558" t="s">
        <v>65</v>
      </c>
      <c r="BI558" t="s">
        <v>65</v>
      </c>
      <c r="BJ558" t="s">
        <v>65</v>
      </c>
      <c r="BK558">
        <v>2.5000000000000001E-2</v>
      </c>
      <c r="BL558" t="s">
        <v>65</v>
      </c>
      <c r="BM558" t="s">
        <v>65</v>
      </c>
      <c r="BN558">
        <v>0</v>
      </c>
      <c r="BO558" t="s">
        <v>65</v>
      </c>
      <c r="BP558" t="s">
        <v>65</v>
      </c>
      <c r="BQ558" t="s">
        <v>65</v>
      </c>
      <c r="BR558" t="s">
        <v>65</v>
      </c>
      <c r="BS558" t="s">
        <v>65</v>
      </c>
      <c r="BT558" t="s">
        <v>13824</v>
      </c>
    </row>
    <row r="559" spans="1:72" hidden="1" x14ac:dyDescent="0.25">
      <c r="A559">
        <v>10</v>
      </c>
      <c r="B559" s="10">
        <v>5800945</v>
      </c>
      <c r="C559" t="s">
        <v>14232</v>
      </c>
      <c r="D559" t="s">
        <v>14232</v>
      </c>
      <c r="E559">
        <v>1</v>
      </c>
      <c r="F559" t="s">
        <v>58</v>
      </c>
      <c r="G559" t="s">
        <v>13822</v>
      </c>
      <c r="H559">
        <v>2</v>
      </c>
      <c r="I559" t="s">
        <v>14855</v>
      </c>
      <c r="J559" t="s">
        <v>14737</v>
      </c>
      <c r="K559" s="11" t="s">
        <v>14625</v>
      </c>
      <c r="L559" s="5"/>
      <c r="M559" s="5"/>
      <c r="Z559" t="s">
        <v>14233</v>
      </c>
      <c r="AA559" s="12"/>
      <c r="AB559">
        <v>6</v>
      </c>
      <c r="AC559" t="s">
        <v>53</v>
      </c>
      <c r="AF559" t="s">
        <v>14234</v>
      </c>
      <c r="AG559" t="s">
        <v>55</v>
      </c>
      <c r="AH559">
        <v>1</v>
      </c>
      <c r="AI559">
        <v>0</v>
      </c>
      <c r="AJ559">
        <v>74.12</v>
      </c>
      <c r="AK559">
        <v>85</v>
      </c>
      <c r="AM559">
        <v>3.4936734888191899E-2</v>
      </c>
      <c r="AN559">
        <v>0.96506326510446006</v>
      </c>
      <c r="AO559"/>
      <c r="AP559">
        <v>0.11437136000000001</v>
      </c>
      <c r="AQ559">
        <v>0.536441689</v>
      </c>
      <c r="AR559">
        <v>39</v>
      </c>
      <c r="AS559">
        <v>1</v>
      </c>
      <c r="AT559">
        <v>1</v>
      </c>
      <c r="AU559" t="s">
        <v>65</v>
      </c>
      <c r="AV559" t="s">
        <v>65</v>
      </c>
      <c r="AW559" t="s">
        <v>14730</v>
      </c>
      <c r="AX559" t="s">
        <v>65</v>
      </c>
      <c r="AY559" t="s">
        <v>65</v>
      </c>
      <c r="AZ559" t="s">
        <v>65</v>
      </c>
      <c r="BA559" t="s">
        <v>65</v>
      </c>
      <c r="BB559" t="s">
        <v>65</v>
      </c>
      <c r="BC559" t="s">
        <v>65</v>
      </c>
      <c r="BD559" t="s">
        <v>65</v>
      </c>
      <c r="BE559">
        <v>3.4000000000000002E-4</v>
      </c>
      <c r="BF559" t="s">
        <v>65</v>
      </c>
      <c r="BG559" t="s">
        <v>65</v>
      </c>
      <c r="BH559" t="s">
        <v>65</v>
      </c>
      <c r="BI559" t="s">
        <v>65</v>
      </c>
      <c r="BJ559" t="s">
        <v>65</v>
      </c>
      <c r="BK559">
        <v>2.5000000000000001E-2</v>
      </c>
      <c r="BL559" t="s">
        <v>65</v>
      </c>
      <c r="BM559" t="s">
        <v>65</v>
      </c>
      <c r="BN559">
        <v>0</v>
      </c>
      <c r="BO559" t="s">
        <v>65</v>
      </c>
      <c r="BP559" t="s">
        <v>65</v>
      </c>
      <c r="BQ559" t="s">
        <v>65</v>
      </c>
      <c r="BR559" t="s">
        <v>65</v>
      </c>
      <c r="BS559" t="s">
        <v>65</v>
      </c>
      <c r="BT559" t="s">
        <v>13824</v>
      </c>
    </row>
    <row r="560" spans="1:72" hidden="1" x14ac:dyDescent="0.25">
      <c r="A560">
        <v>10</v>
      </c>
      <c r="B560" s="10">
        <v>70646004</v>
      </c>
      <c r="C560" t="s">
        <v>8604</v>
      </c>
      <c r="D560" t="s">
        <v>8604</v>
      </c>
      <c r="E560">
        <v>0</v>
      </c>
      <c r="F560" t="s">
        <v>58</v>
      </c>
      <c r="G560" t="s">
        <v>8238</v>
      </c>
      <c r="H560">
        <v>2</v>
      </c>
      <c r="J560" t="s">
        <v>47</v>
      </c>
      <c r="K560" s="11" t="s">
        <v>14625</v>
      </c>
      <c r="L560" s="5"/>
      <c r="M560" s="5"/>
      <c r="Q560">
        <v>1</v>
      </c>
      <c r="T560">
        <v>1</v>
      </c>
      <c r="Z560" t="s">
        <v>8605</v>
      </c>
      <c r="AA560" s="12"/>
      <c r="AB560">
        <v>6</v>
      </c>
      <c r="AC560" t="s">
        <v>53</v>
      </c>
      <c r="AD560" t="s">
        <v>8606</v>
      </c>
      <c r="AE560" t="s">
        <v>64</v>
      </c>
      <c r="AF560" t="s">
        <v>64</v>
      </c>
      <c r="AG560" t="s">
        <v>55</v>
      </c>
      <c r="AH560">
        <v>0.96599999999999997</v>
      </c>
      <c r="AI560">
        <v>0</v>
      </c>
      <c r="AJ560">
        <v>72.84</v>
      </c>
      <c r="AK560">
        <v>81</v>
      </c>
      <c r="AM560">
        <v>0.89545401968203298</v>
      </c>
      <c r="AN560" s="1">
        <v>2.3446463736653801E-7</v>
      </c>
      <c r="AO560" s="1">
        <f>AM560+AN560</f>
        <v>0.89545425414667035</v>
      </c>
      <c r="AP560">
        <v>0.12161873300000001</v>
      </c>
      <c r="AQ560">
        <v>0</v>
      </c>
      <c r="AR560">
        <v>39</v>
      </c>
      <c r="AS560">
        <v>1</v>
      </c>
      <c r="AT560">
        <v>1</v>
      </c>
      <c r="AU560" t="s">
        <v>65</v>
      </c>
      <c r="AV560" t="s">
        <v>65</v>
      </c>
      <c r="AW560" t="s">
        <v>14730</v>
      </c>
      <c r="AX560" t="s">
        <v>65</v>
      </c>
      <c r="AY560" t="s">
        <v>65</v>
      </c>
      <c r="AZ560" t="s">
        <v>65</v>
      </c>
      <c r="BA560" t="s">
        <v>65</v>
      </c>
      <c r="BB560" t="s">
        <v>65</v>
      </c>
      <c r="BC560" t="s">
        <v>65</v>
      </c>
      <c r="BD560" t="s">
        <v>65</v>
      </c>
      <c r="BE560">
        <v>3.4000000000000002E-4</v>
      </c>
      <c r="BF560" t="s">
        <v>65</v>
      </c>
      <c r="BG560" t="s">
        <v>65</v>
      </c>
      <c r="BH560" t="s">
        <v>65</v>
      </c>
      <c r="BI560" t="s">
        <v>65</v>
      </c>
      <c r="BJ560" t="s">
        <v>65</v>
      </c>
      <c r="BK560">
        <v>2.5000000000000001E-2</v>
      </c>
      <c r="BL560" t="s">
        <v>65</v>
      </c>
      <c r="BM560" t="s">
        <v>65</v>
      </c>
      <c r="BN560">
        <v>0</v>
      </c>
      <c r="BO560" t="s">
        <v>65</v>
      </c>
      <c r="BP560" t="s">
        <v>65</v>
      </c>
      <c r="BQ560" t="s">
        <v>65</v>
      </c>
      <c r="BR560" t="s">
        <v>65</v>
      </c>
      <c r="BS560" t="s">
        <v>65</v>
      </c>
      <c r="BT560" t="s">
        <v>8241</v>
      </c>
    </row>
    <row r="561" spans="1:72" hidden="1" x14ac:dyDescent="0.25">
      <c r="A561">
        <v>10</v>
      </c>
      <c r="B561" s="10">
        <v>99969478</v>
      </c>
      <c r="C561" t="s">
        <v>14250</v>
      </c>
      <c r="D561" t="s">
        <v>14250</v>
      </c>
      <c r="E561">
        <v>0</v>
      </c>
      <c r="F561" t="s">
        <v>58</v>
      </c>
      <c r="G561" t="s">
        <v>13822</v>
      </c>
      <c r="H561">
        <v>2</v>
      </c>
      <c r="I561" t="s">
        <v>14855</v>
      </c>
      <c r="J561" t="s">
        <v>47</v>
      </c>
      <c r="K561" s="11" t="s">
        <v>14625</v>
      </c>
      <c r="L561" s="5"/>
      <c r="M561" s="5"/>
      <c r="Z561" t="s">
        <v>14251</v>
      </c>
      <c r="AA561" s="12"/>
      <c r="AB561">
        <v>5</v>
      </c>
      <c r="AC561" t="s">
        <v>63</v>
      </c>
      <c r="AD561" t="s">
        <v>55</v>
      </c>
      <c r="AE561" t="s">
        <v>150</v>
      </c>
      <c r="AF561" t="s">
        <v>64</v>
      </c>
      <c r="AG561" t="s">
        <v>55</v>
      </c>
      <c r="AH561">
        <v>0</v>
      </c>
      <c r="AI561">
        <v>0</v>
      </c>
      <c r="AJ561" t="s">
        <v>55</v>
      </c>
      <c r="AK561" t="s">
        <v>55</v>
      </c>
      <c r="AL561" t="e">
        <f>AJ561*AK561</f>
        <v>#VALUE!</v>
      </c>
      <c r="AM561">
        <v>0.93136117293690501</v>
      </c>
      <c r="AN561" s="1">
        <v>2.88113627340706E-5</v>
      </c>
      <c r="AO561" s="1">
        <f>AM561+AN561</f>
        <v>0.93138998429963904</v>
      </c>
      <c r="AP561">
        <v>0</v>
      </c>
      <c r="AQ561">
        <v>0</v>
      </c>
      <c r="AR561">
        <v>39</v>
      </c>
      <c r="AS561">
        <v>1</v>
      </c>
      <c r="AT561">
        <v>1</v>
      </c>
      <c r="AU561" t="s">
        <v>65</v>
      </c>
      <c r="AV561" t="s">
        <v>65</v>
      </c>
      <c r="AW561" t="s">
        <v>14730</v>
      </c>
      <c r="AX561" t="s">
        <v>14730</v>
      </c>
      <c r="AY561" t="s">
        <v>65</v>
      </c>
      <c r="AZ561" t="s">
        <v>65</v>
      </c>
      <c r="BA561" t="s">
        <v>65</v>
      </c>
      <c r="BB561" t="s">
        <v>65</v>
      </c>
      <c r="BC561" t="s">
        <v>65</v>
      </c>
      <c r="BD561" t="s">
        <v>65</v>
      </c>
      <c r="BE561">
        <v>6.6E-4</v>
      </c>
      <c r="BF561">
        <v>1.1999999999999999E-3</v>
      </c>
      <c r="BG561" t="s">
        <v>65</v>
      </c>
      <c r="BH561" t="s">
        <v>65</v>
      </c>
      <c r="BI561" t="s">
        <v>65</v>
      </c>
      <c r="BJ561" t="s">
        <v>65</v>
      </c>
      <c r="BK561">
        <v>2.5000000000000001E-2</v>
      </c>
      <c r="BL561" t="s">
        <v>65</v>
      </c>
      <c r="BM561" t="s">
        <v>65</v>
      </c>
      <c r="BN561" s="1">
        <v>8.2400000000000007E-6</v>
      </c>
      <c r="BO561" s="1">
        <v>1.5E-5</v>
      </c>
      <c r="BP561" t="s">
        <v>65</v>
      </c>
      <c r="BQ561" t="s">
        <v>65</v>
      </c>
      <c r="BR561" t="s">
        <v>65</v>
      </c>
      <c r="BS561" t="s">
        <v>65</v>
      </c>
      <c r="BT561" t="s">
        <v>13824</v>
      </c>
    </row>
    <row r="562" spans="1:72" hidden="1" x14ac:dyDescent="0.25">
      <c r="A562">
        <v>1</v>
      </c>
      <c r="B562" s="10">
        <v>104297365</v>
      </c>
      <c r="C562" t="s">
        <v>11728</v>
      </c>
      <c r="D562" t="s">
        <v>11728</v>
      </c>
      <c r="E562">
        <v>0</v>
      </c>
      <c r="F562" t="s">
        <v>58</v>
      </c>
      <c r="G562" t="s">
        <v>11689</v>
      </c>
      <c r="H562">
        <v>2</v>
      </c>
      <c r="J562" t="s">
        <v>47</v>
      </c>
      <c r="K562" s="11" t="s">
        <v>14625</v>
      </c>
      <c r="L562" s="5"/>
      <c r="M562" s="5"/>
      <c r="Z562" t="s">
        <v>11729</v>
      </c>
      <c r="AA562" s="12"/>
      <c r="AB562">
        <v>6</v>
      </c>
      <c r="AC562" t="s">
        <v>53</v>
      </c>
      <c r="AF562" t="s">
        <v>11730</v>
      </c>
      <c r="AG562" t="s">
        <v>55</v>
      </c>
      <c r="AH562">
        <v>1</v>
      </c>
      <c r="AI562">
        <v>0</v>
      </c>
      <c r="AJ562">
        <v>98.84</v>
      </c>
      <c r="AK562">
        <v>86</v>
      </c>
      <c r="AL562">
        <f>AJ562*AK562</f>
        <v>8500.24</v>
      </c>
      <c r="AM562">
        <v>0.15301609042658301</v>
      </c>
      <c r="AN562">
        <v>0.84415766203079801</v>
      </c>
      <c r="AO562" s="1">
        <f>AM562+AN562</f>
        <v>0.99717375245738105</v>
      </c>
      <c r="AP562">
        <v>0.90648107899999997</v>
      </c>
      <c r="AQ562">
        <v>0</v>
      </c>
      <c r="AR562">
        <v>31</v>
      </c>
      <c r="AS562">
        <v>1</v>
      </c>
      <c r="AT562">
        <v>0.8</v>
      </c>
      <c r="AU562" t="s">
        <v>65</v>
      </c>
      <c r="AV562" t="s">
        <v>65</v>
      </c>
      <c r="AW562" t="s">
        <v>14730</v>
      </c>
      <c r="AX562" t="s">
        <v>65</v>
      </c>
      <c r="AY562" t="s">
        <v>65</v>
      </c>
      <c r="AZ562" t="s">
        <v>65</v>
      </c>
      <c r="BA562" t="s">
        <v>65</v>
      </c>
      <c r="BB562" t="s">
        <v>65</v>
      </c>
      <c r="BC562" t="s">
        <v>65</v>
      </c>
      <c r="BD562" t="s">
        <v>65</v>
      </c>
      <c r="BE562">
        <v>2.7E-4</v>
      </c>
      <c r="BF562" t="s">
        <v>65</v>
      </c>
      <c r="BG562" t="s">
        <v>65</v>
      </c>
      <c r="BH562" t="s">
        <v>65</v>
      </c>
      <c r="BI562" t="s">
        <v>65</v>
      </c>
      <c r="BJ562" t="s">
        <v>65</v>
      </c>
      <c r="BK562">
        <v>3.125E-2</v>
      </c>
      <c r="BL562" t="s">
        <v>65</v>
      </c>
      <c r="BM562" t="s">
        <v>65</v>
      </c>
      <c r="BN562">
        <v>0</v>
      </c>
      <c r="BO562" t="s">
        <v>65</v>
      </c>
      <c r="BP562" t="s">
        <v>65</v>
      </c>
      <c r="BQ562" t="s">
        <v>65</v>
      </c>
      <c r="BR562" t="s">
        <v>65</v>
      </c>
      <c r="BS562" t="s">
        <v>65</v>
      </c>
      <c r="BT562" t="s">
        <v>4038</v>
      </c>
    </row>
    <row r="563" spans="1:72" hidden="1" x14ac:dyDescent="0.25">
      <c r="A563">
        <v>1</v>
      </c>
      <c r="B563" s="10">
        <v>104297365</v>
      </c>
      <c r="C563" t="s">
        <v>11728</v>
      </c>
      <c r="D563" t="s">
        <v>11728</v>
      </c>
      <c r="E563">
        <v>1</v>
      </c>
      <c r="F563" t="s">
        <v>58</v>
      </c>
      <c r="G563" t="s">
        <v>11689</v>
      </c>
      <c r="H563">
        <v>2</v>
      </c>
      <c r="J563" t="s">
        <v>14737</v>
      </c>
      <c r="K563" s="11" t="s">
        <v>14625</v>
      </c>
      <c r="L563" s="5"/>
      <c r="M563" s="5"/>
      <c r="Z563" t="s">
        <v>11729</v>
      </c>
      <c r="AA563" s="12"/>
      <c r="AB563">
        <v>6</v>
      </c>
      <c r="AC563" t="s">
        <v>53</v>
      </c>
      <c r="AF563" t="s">
        <v>11730</v>
      </c>
      <c r="AG563" t="s">
        <v>55</v>
      </c>
      <c r="AH563">
        <v>1</v>
      </c>
      <c r="AI563">
        <v>0</v>
      </c>
      <c r="AJ563">
        <v>98.84</v>
      </c>
      <c r="AK563">
        <v>86</v>
      </c>
      <c r="AM563">
        <v>0.15301609042658301</v>
      </c>
      <c r="AN563">
        <v>0.84415766203079801</v>
      </c>
      <c r="AO563"/>
      <c r="AP563">
        <v>0.90648107899999997</v>
      </c>
      <c r="AQ563">
        <v>0</v>
      </c>
      <c r="AR563">
        <v>31</v>
      </c>
      <c r="AS563">
        <v>1</v>
      </c>
      <c r="AT563">
        <v>0.8</v>
      </c>
      <c r="AU563" t="s">
        <v>65</v>
      </c>
      <c r="AV563" t="s">
        <v>65</v>
      </c>
      <c r="AW563" t="s">
        <v>14730</v>
      </c>
      <c r="AX563" t="s">
        <v>65</v>
      </c>
      <c r="AY563" t="s">
        <v>65</v>
      </c>
      <c r="AZ563" t="s">
        <v>65</v>
      </c>
      <c r="BA563" t="s">
        <v>65</v>
      </c>
      <c r="BB563" t="s">
        <v>65</v>
      </c>
      <c r="BC563" t="s">
        <v>65</v>
      </c>
      <c r="BD563" t="s">
        <v>65</v>
      </c>
      <c r="BE563">
        <v>2.7E-4</v>
      </c>
      <c r="BF563" t="s">
        <v>65</v>
      </c>
      <c r="BG563" t="s">
        <v>65</v>
      </c>
      <c r="BH563" t="s">
        <v>65</v>
      </c>
      <c r="BI563" t="s">
        <v>65</v>
      </c>
      <c r="BJ563" t="s">
        <v>65</v>
      </c>
      <c r="BK563">
        <v>3.125E-2</v>
      </c>
      <c r="BL563" t="s">
        <v>65</v>
      </c>
      <c r="BM563" t="s">
        <v>65</v>
      </c>
      <c r="BN563">
        <v>0</v>
      </c>
      <c r="BO563" t="s">
        <v>65</v>
      </c>
      <c r="BP563" t="s">
        <v>65</v>
      </c>
      <c r="BQ563" t="s">
        <v>65</v>
      </c>
      <c r="BR563" t="s">
        <v>65</v>
      </c>
      <c r="BS563" t="s">
        <v>65</v>
      </c>
      <c r="BT563" t="s">
        <v>4038</v>
      </c>
    </row>
    <row r="564" spans="1:72" hidden="1" x14ac:dyDescent="0.25">
      <c r="A564">
        <v>7</v>
      </c>
      <c r="B564" s="10">
        <v>82581566</v>
      </c>
      <c r="C564" t="s">
        <v>369</v>
      </c>
      <c r="D564" t="s">
        <v>369</v>
      </c>
      <c r="E564">
        <v>0</v>
      </c>
      <c r="F564" t="s">
        <v>58</v>
      </c>
      <c r="G564" t="s">
        <v>46</v>
      </c>
      <c r="H564">
        <v>2</v>
      </c>
      <c r="J564" t="s">
        <v>47</v>
      </c>
      <c r="K564" s="11" t="s">
        <v>14625</v>
      </c>
      <c r="L564" s="5"/>
      <c r="M564" s="5"/>
      <c r="Z564" t="s">
        <v>370</v>
      </c>
      <c r="AA564" s="12"/>
      <c r="AB564">
        <v>6</v>
      </c>
      <c r="AC564" t="s">
        <v>53</v>
      </c>
      <c r="AF564" t="s">
        <v>371</v>
      </c>
      <c r="AG564" t="s">
        <v>55</v>
      </c>
      <c r="AH564">
        <v>1</v>
      </c>
      <c r="AI564">
        <v>0</v>
      </c>
      <c r="AJ564">
        <v>92.86</v>
      </c>
      <c r="AK564">
        <v>98</v>
      </c>
      <c r="AL564">
        <f>AJ564*AK564</f>
        <v>9100.2800000000007</v>
      </c>
      <c r="AM564" s="1">
        <v>1.1071311219776801E-11</v>
      </c>
      <c r="AN564">
        <v>0.99999999998892897</v>
      </c>
      <c r="AO564" s="1">
        <f>AM564+AN564</f>
        <v>1.0000000000000002</v>
      </c>
      <c r="AP564">
        <v>0.68713331499999997</v>
      </c>
      <c r="AQ564">
        <v>0.55071061799999999</v>
      </c>
      <c r="AR564">
        <v>39</v>
      </c>
      <c r="AS564">
        <v>1</v>
      </c>
      <c r="AT564">
        <v>1</v>
      </c>
      <c r="AU564" t="s">
        <v>65</v>
      </c>
      <c r="AV564" t="s">
        <v>65</v>
      </c>
      <c r="AW564" t="s">
        <v>14730</v>
      </c>
      <c r="AX564" t="s">
        <v>65</v>
      </c>
      <c r="AY564" t="s">
        <v>65</v>
      </c>
      <c r="AZ564" t="s">
        <v>65</v>
      </c>
      <c r="BA564" t="s">
        <v>65</v>
      </c>
      <c r="BB564" t="s">
        <v>65</v>
      </c>
      <c r="BC564" t="s">
        <v>65</v>
      </c>
      <c r="BD564" t="s">
        <v>65</v>
      </c>
      <c r="BE564">
        <v>3.4000000000000002E-4</v>
      </c>
      <c r="BF564" t="s">
        <v>65</v>
      </c>
      <c r="BG564" t="s">
        <v>65</v>
      </c>
      <c r="BH564" t="s">
        <v>65</v>
      </c>
      <c r="BI564" t="s">
        <v>65</v>
      </c>
      <c r="BJ564" t="s">
        <v>65</v>
      </c>
      <c r="BK564">
        <v>2.5000000000000001E-2</v>
      </c>
      <c r="BL564" t="s">
        <v>65</v>
      </c>
      <c r="BM564" t="s">
        <v>65</v>
      </c>
      <c r="BN564">
        <v>0</v>
      </c>
      <c r="BO564" t="s">
        <v>65</v>
      </c>
      <c r="BP564" t="s">
        <v>65</v>
      </c>
      <c r="BQ564" t="s">
        <v>65</v>
      </c>
      <c r="BR564" t="s">
        <v>65</v>
      </c>
      <c r="BS564" t="s">
        <v>65</v>
      </c>
      <c r="BT564" t="s">
        <v>56</v>
      </c>
    </row>
    <row r="565" spans="1:72" hidden="1" x14ac:dyDescent="0.25">
      <c r="A565">
        <v>1</v>
      </c>
      <c r="B565" s="10">
        <v>11082893</v>
      </c>
      <c r="C565" t="s">
        <v>991</v>
      </c>
      <c r="D565" t="s">
        <v>991</v>
      </c>
      <c r="E565">
        <v>0</v>
      </c>
      <c r="F565" t="s">
        <v>58</v>
      </c>
      <c r="G565" t="s">
        <v>984</v>
      </c>
      <c r="H565">
        <v>2</v>
      </c>
      <c r="J565" t="s">
        <v>14736</v>
      </c>
      <c r="K565" s="11" t="s">
        <v>14625</v>
      </c>
      <c r="L565" s="5"/>
      <c r="M565" s="5"/>
      <c r="Z565" t="s">
        <v>992</v>
      </c>
      <c r="AA565" s="12"/>
      <c r="AB565">
        <v>9</v>
      </c>
      <c r="AC565" t="s">
        <v>100</v>
      </c>
      <c r="AD565" t="s">
        <v>55</v>
      </c>
      <c r="AE565" t="s">
        <v>64</v>
      </c>
      <c r="AF565" t="s">
        <v>64</v>
      </c>
      <c r="AG565" t="s">
        <v>55</v>
      </c>
      <c r="AH565">
        <v>0</v>
      </c>
      <c r="AI565">
        <v>4.0250000000000004</v>
      </c>
      <c r="AJ565" t="s">
        <v>55</v>
      </c>
      <c r="AK565" t="s">
        <v>55</v>
      </c>
      <c r="AL565" t="e">
        <f>AJ565*AK565</f>
        <v>#VALUE!</v>
      </c>
      <c r="AM565">
        <v>1.92775000805828E-2</v>
      </c>
      <c r="AN565">
        <v>0.98070783659080796</v>
      </c>
      <c r="AO565" s="1">
        <f>AM565+AN565</f>
        <v>0.99998533667139078</v>
      </c>
      <c r="AP565">
        <v>0.89531400100000003</v>
      </c>
      <c r="AQ565">
        <v>0.68616482099999998</v>
      </c>
      <c r="AR565">
        <v>39</v>
      </c>
      <c r="AS565">
        <v>1</v>
      </c>
      <c r="AT565">
        <v>1</v>
      </c>
      <c r="AU565" t="s">
        <v>65</v>
      </c>
      <c r="AV565" t="s">
        <v>65</v>
      </c>
      <c r="AW565" t="s">
        <v>65</v>
      </c>
      <c r="AX565" t="s">
        <v>65</v>
      </c>
      <c r="AY565" t="s">
        <v>65</v>
      </c>
      <c r="AZ565" t="s">
        <v>65</v>
      </c>
      <c r="BA565" t="s">
        <v>65</v>
      </c>
      <c r="BB565" t="s">
        <v>65</v>
      </c>
      <c r="BC565" t="s">
        <v>65</v>
      </c>
      <c r="BD565" t="s">
        <v>65</v>
      </c>
      <c r="BE565" t="s">
        <v>65</v>
      </c>
      <c r="BF565" t="s">
        <v>65</v>
      </c>
      <c r="BG565" t="s">
        <v>65</v>
      </c>
      <c r="BH565" t="s">
        <v>65</v>
      </c>
      <c r="BI565" t="s">
        <v>65</v>
      </c>
      <c r="BJ565" t="s">
        <v>65</v>
      </c>
      <c r="BK565">
        <v>2.5000000000000001E-2</v>
      </c>
      <c r="BL565" t="s">
        <v>65</v>
      </c>
      <c r="BM565" t="s">
        <v>65</v>
      </c>
      <c r="BN565" t="s">
        <v>65</v>
      </c>
      <c r="BO565" t="s">
        <v>65</v>
      </c>
      <c r="BP565" t="s">
        <v>65</v>
      </c>
      <c r="BQ565" t="s">
        <v>65</v>
      </c>
      <c r="BR565" t="s">
        <v>65</v>
      </c>
      <c r="BS565" t="s">
        <v>65</v>
      </c>
      <c r="BT565" t="s">
        <v>986</v>
      </c>
    </row>
    <row r="566" spans="1:72" hidden="1" x14ac:dyDescent="0.25">
      <c r="A566">
        <v>15</v>
      </c>
      <c r="B566" s="10">
        <v>40235579</v>
      </c>
      <c r="C566" t="s">
        <v>1525</v>
      </c>
      <c r="D566" t="s">
        <v>1525</v>
      </c>
      <c r="E566">
        <v>0</v>
      </c>
      <c r="F566" t="s">
        <v>58</v>
      </c>
      <c r="G566" t="s">
        <v>984</v>
      </c>
      <c r="J566" t="s">
        <v>47</v>
      </c>
      <c r="K566" s="13" t="s">
        <v>14624</v>
      </c>
      <c r="L566" s="5"/>
      <c r="M566" s="5"/>
      <c r="Z566" t="s">
        <v>1526</v>
      </c>
      <c r="AC566" t="s">
        <v>63</v>
      </c>
      <c r="AD566" t="s">
        <v>55</v>
      </c>
      <c r="AE566" t="s">
        <v>282</v>
      </c>
      <c r="AF566" t="s">
        <v>64</v>
      </c>
      <c r="AG566" t="s">
        <v>55</v>
      </c>
      <c r="AH566">
        <v>0</v>
      </c>
      <c r="AI566">
        <v>0</v>
      </c>
      <c r="AJ566" t="s">
        <v>55</v>
      </c>
      <c r="AK566" t="s">
        <v>55</v>
      </c>
      <c r="AM566">
        <v>0.99999991235977903</v>
      </c>
      <c r="AN566" s="1">
        <v>8.3274294347346501E-10</v>
      </c>
      <c r="AO566" s="1"/>
      <c r="AP566">
        <v>0.69687265899999995</v>
      </c>
      <c r="AQ566">
        <v>0.56257918100000004</v>
      </c>
      <c r="AR566">
        <v>32</v>
      </c>
      <c r="AS566">
        <v>2</v>
      </c>
      <c r="AT566">
        <v>0.85</v>
      </c>
      <c r="AU566" t="s">
        <v>65</v>
      </c>
      <c r="AV566" t="s">
        <v>65</v>
      </c>
      <c r="AW566" t="s">
        <v>14730</v>
      </c>
      <c r="AX566" t="s">
        <v>65</v>
      </c>
      <c r="AY566" t="s">
        <v>65</v>
      </c>
      <c r="AZ566" t="s">
        <v>65</v>
      </c>
      <c r="BA566" t="s">
        <v>65</v>
      </c>
      <c r="BB566" t="s">
        <v>65</v>
      </c>
      <c r="BC566" t="s">
        <v>65</v>
      </c>
      <c r="BD566" t="s">
        <v>65</v>
      </c>
      <c r="BE566" s="1">
        <v>8.2199999999999995E-8</v>
      </c>
      <c r="BF566" t="s">
        <v>65</v>
      </c>
      <c r="BG566" t="s">
        <v>65</v>
      </c>
      <c r="BH566" t="s">
        <v>65</v>
      </c>
      <c r="BI566" t="s">
        <v>65</v>
      </c>
      <c r="BJ566" t="s">
        <v>65</v>
      </c>
      <c r="BK566">
        <v>5.8819999999999997E-2</v>
      </c>
      <c r="BL566" t="s">
        <v>65</v>
      </c>
      <c r="BM566" t="s">
        <v>65</v>
      </c>
      <c r="BN566">
        <v>0</v>
      </c>
      <c r="BO566" t="s">
        <v>65</v>
      </c>
      <c r="BP566" t="s">
        <v>65</v>
      </c>
      <c r="BQ566" t="s">
        <v>65</v>
      </c>
      <c r="BR566" t="s">
        <v>65</v>
      </c>
      <c r="BS566" t="s">
        <v>65</v>
      </c>
      <c r="BT566" t="s">
        <v>1528</v>
      </c>
    </row>
    <row r="567" spans="1:72" hidden="1" x14ac:dyDescent="0.25">
      <c r="A567">
        <v>15</v>
      </c>
      <c r="B567" s="10">
        <v>40235579</v>
      </c>
      <c r="C567" t="s">
        <v>1525</v>
      </c>
      <c r="D567" t="s">
        <v>1525</v>
      </c>
      <c r="E567">
        <v>1</v>
      </c>
      <c r="F567" t="s">
        <v>58</v>
      </c>
      <c r="G567" t="s">
        <v>8238</v>
      </c>
      <c r="J567" t="s">
        <v>47</v>
      </c>
      <c r="K567" s="13" t="s">
        <v>14624</v>
      </c>
      <c r="L567" s="5"/>
      <c r="M567" s="5"/>
      <c r="Z567" t="s">
        <v>1526</v>
      </c>
      <c r="AC567" t="s">
        <v>63</v>
      </c>
      <c r="AD567" t="s">
        <v>55</v>
      </c>
      <c r="AE567" t="s">
        <v>282</v>
      </c>
      <c r="AF567" t="s">
        <v>64</v>
      </c>
      <c r="AG567" t="s">
        <v>55</v>
      </c>
      <c r="AH567">
        <v>0</v>
      </c>
      <c r="AI567">
        <v>0</v>
      </c>
      <c r="AJ567" t="s">
        <v>55</v>
      </c>
      <c r="AK567" t="s">
        <v>55</v>
      </c>
      <c r="AM567">
        <v>0.99999991235977903</v>
      </c>
      <c r="AN567" s="1">
        <v>8.3274294347346501E-10</v>
      </c>
      <c r="AO567" s="1"/>
      <c r="AP567">
        <v>0.69687265899999995</v>
      </c>
      <c r="AQ567">
        <v>0.56257918100000004</v>
      </c>
      <c r="AR567">
        <v>32</v>
      </c>
      <c r="AS567">
        <v>2</v>
      </c>
      <c r="AT567">
        <v>0.85</v>
      </c>
      <c r="AU567" t="s">
        <v>65</v>
      </c>
      <c r="AV567" t="s">
        <v>65</v>
      </c>
      <c r="AW567" t="s">
        <v>14730</v>
      </c>
      <c r="AX567" t="s">
        <v>65</v>
      </c>
      <c r="AY567" t="s">
        <v>65</v>
      </c>
      <c r="AZ567" t="s">
        <v>65</v>
      </c>
      <c r="BA567" t="s">
        <v>65</v>
      </c>
      <c r="BB567" t="s">
        <v>65</v>
      </c>
      <c r="BC567" t="s">
        <v>65</v>
      </c>
      <c r="BD567" t="s">
        <v>65</v>
      </c>
      <c r="BE567" s="1">
        <v>8.2199999999999995E-8</v>
      </c>
      <c r="BF567" t="s">
        <v>65</v>
      </c>
      <c r="BG567" t="s">
        <v>65</v>
      </c>
      <c r="BH567" t="s">
        <v>65</v>
      </c>
      <c r="BI567" t="s">
        <v>65</v>
      </c>
      <c r="BJ567" t="s">
        <v>65</v>
      </c>
      <c r="BK567">
        <v>5.8819999999999997E-2</v>
      </c>
      <c r="BL567" t="s">
        <v>65</v>
      </c>
      <c r="BM567" t="s">
        <v>65</v>
      </c>
      <c r="BN567">
        <v>0</v>
      </c>
      <c r="BO567" t="s">
        <v>65</v>
      </c>
      <c r="BP567" t="s">
        <v>65</v>
      </c>
      <c r="BQ567" t="s">
        <v>65</v>
      </c>
      <c r="BR567" t="s">
        <v>65</v>
      </c>
      <c r="BS567" t="s">
        <v>65</v>
      </c>
      <c r="BT567" t="s">
        <v>1528</v>
      </c>
    </row>
    <row r="568" spans="1:72" hidden="1" x14ac:dyDescent="0.25">
      <c r="A568">
        <v>15</v>
      </c>
      <c r="B568" s="10">
        <v>41231149</v>
      </c>
      <c r="C568" t="s">
        <v>4354</v>
      </c>
      <c r="D568" t="s">
        <v>4354</v>
      </c>
      <c r="E568">
        <v>0</v>
      </c>
      <c r="F568" t="s">
        <v>58</v>
      </c>
      <c r="G568" t="s">
        <v>3829</v>
      </c>
      <c r="J568" t="s">
        <v>14736</v>
      </c>
      <c r="K568" s="13" t="s">
        <v>14624</v>
      </c>
      <c r="L568" s="5"/>
      <c r="M568" s="5"/>
      <c r="Z568" t="s">
        <v>4355</v>
      </c>
      <c r="AC568" t="s">
        <v>100</v>
      </c>
      <c r="AF568" t="s">
        <v>55</v>
      </c>
      <c r="AG568" t="s">
        <v>55</v>
      </c>
      <c r="AH568">
        <v>0</v>
      </c>
      <c r="AI568">
        <v>4.8710000000000004</v>
      </c>
      <c r="AJ568" t="s">
        <v>55</v>
      </c>
      <c r="AK568" t="s">
        <v>55</v>
      </c>
      <c r="AM568">
        <v>1.71400768449608E-2</v>
      </c>
      <c r="AN568">
        <v>0.982859473655879</v>
      </c>
      <c r="AO568"/>
      <c r="AP568">
        <v>0.82453108100000005</v>
      </c>
      <c r="AQ568">
        <v>0.65096874599999999</v>
      </c>
      <c r="AR568">
        <v>3</v>
      </c>
      <c r="AS568">
        <v>1</v>
      </c>
      <c r="AT568">
        <v>0.1</v>
      </c>
      <c r="AU568" t="s">
        <v>65</v>
      </c>
      <c r="AV568" t="s">
        <v>65</v>
      </c>
      <c r="AW568" t="s">
        <v>65</v>
      </c>
      <c r="AX568" t="s">
        <v>65</v>
      </c>
      <c r="AY568" t="s">
        <v>65</v>
      </c>
      <c r="AZ568" t="s">
        <v>65</v>
      </c>
      <c r="BA568" t="s">
        <v>65</v>
      </c>
      <c r="BB568" t="s">
        <v>65</v>
      </c>
      <c r="BC568" t="s">
        <v>65</v>
      </c>
      <c r="BD568" t="s">
        <v>65</v>
      </c>
      <c r="BE568" t="s">
        <v>65</v>
      </c>
      <c r="BF568" t="s">
        <v>65</v>
      </c>
      <c r="BG568" t="s">
        <v>65</v>
      </c>
      <c r="BH568" t="s">
        <v>65</v>
      </c>
      <c r="BI568" t="s">
        <v>65</v>
      </c>
      <c r="BJ568" t="s">
        <v>65</v>
      </c>
      <c r="BK568">
        <v>0.25</v>
      </c>
      <c r="BL568" t="s">
        <v>65</v>
      </c>
      <c r="BM568" t="s">
        <v>65</v>
      </c>
      <c r="BN568" t="s">
        <v>65</v>
      </c>
      <c r="BO568" t="s">
        <v>65</v>
      </c>
      <c r="BP568" t="s">
        <v>65</v>
      </c>
      <c r="BQ568" t="s">
        <v>65</v>
      </c>
      <c r="BR568" t="s">
        <v>65</v>
      </c>
      <c r="BS568" t="s">
        <v>65</v>
      </c>
      <c r="BT568" t="s">
        <v>1248</v>
      </c>
    </row>
    <row r="569" spans="1:72" hidden="1" x14ac:dyDescent="0.25">
      <c r="A569">
        <v>7</v>
      </c>
      <c r="B569" s="10">
        <v>82581566</v>
      </c>
      <c r="C569" t="s">
        <v>369</v>
      </c>
      <c r="D569" t="s">
        <v>369</v>
      </c>
      <c r="E569">
        <v>1</v>
      </c>
      <c r="F569" t="s">
        <v>58</v>
      </c>
      <c r="G569" t="s">
        <v>46</v>
      </c>
      <c r="H569">
        <v>2</v>
      </c>
      <c r="J569" t="s">
        <v>14737</v>
      </c>
      <c r="K569" s="11" t="s">
        <v>14625</v>
      </c>
      <c r="L569" s="5"/>
      <c r="M569" s="5"/>
      <c r="Z569" t="s">
        <v>370</v>
      </c>
      <c r="AA569" s="12"/>
      <c r="AB569">
        <v>6</v>
      </c>
      <c r="AC569" t="s">
        <v>53</v>
      </c>
      <c r="AF569" t="s">
        <v>371</v>
      </c>
      <c r="AG569" t="s">
        <v>55</v>
      </c>
      <c r="AH569">
        <v>1</v>
      </c>
      <c r="AI569">
        <v>0</v>
      </c>
      <c r="AJ569">
        <v>92.86</v>
      </c>
      <c r="AK569">
        <v>98</v>
      </c>
      <c r="AM569" s="1">
        <v>1.1071311219776801E-11</v>
      </c>
      <c r="AN569">
        <v>0.99999999998892897</v>
      </c>
      <c r="AO569"/>
      <c r="AP569">
        <v>0.68713331499999997</v>
      </c>
      <c r="AQ569">
        <v>0.55071061799999999</v>
      </c>
      <c r="AR569">
        <v>39</v>
      </c>
      <c r="AS569">
        <v>1</v>
      </c>
      <c r="AT569">
        <v>1</v>
      </c>
      <c r="AU569" t="s">
        <v>65</v>
      </c>
      <c r="AV569" t="s">
        <v>65</v>
      </c>
      <c r="AW569" t="s">
        <v>14730</v>
      </c>
      <c r="AX569" t="s">
        <v>65</v>
      </c>
      <c r="AY569" t="s">
        <v>65</v>
      </c>
      <c r="AZ569" t="s">
        <v>65</v>
      </c>
      <c r="BA569" t="s">
        <v>65</v>
      </c>
      <c r="BB569" t="s">
        <v>65</v>
      </c>
      <c r="BC569" t="s">
        <v>65</v>
      </c>
      <c r="BD569" t="s">
        <v>65</v>
      </c>
      <c r="BE569">
        <v>3.4000000000000002E-4</v>
      </c>
      <c r="BF569" t="s">
        <v>65</v>
      </c>
      <c r="BG569" t="s">
        <v>65</v>
      </c>
      <c r="BH569" t="s">
        <v>65</v>
      </c>
      <c r="BI569" t="s">
        <v>65</v>
      </c>
      <c r="BJ569" t="s">
        <v>65</v>
      </c>
      <c r="BK569">
        <v>2.5000000000000001E-2</v>
      </c>
      <c r="BL569" t="s">
        <v>65</v>
      </c>
      <c r="BM569" t="s">
        <v>65</v>
      </c>
      <c r="BN569">
        <v>0</v>
      </c>
      <c r="BO569" t="s">
        <v>65</v>
      </c>
      <c r="BP569" t="s">
        <v>65</v>
      </c>
      <c r="BQ569" t="s">
        <v>65</v>
      </c>
      <c r="BR569" t="s">
        <v>65</v>
      </c>
      <c r="BS569" t="s">
        <v>65</v>
      </c>
      <c r="BT569" t="s">
        <v>56</v>
      </c>
    </row>
    <row r="570" spans="1:72" hidden="1" x14ac:dyDescent="0.25">
      <c r="A570">
        <v>11</v>
      </c>
      <c r="B570" s="10">
        <v>118978016</v>
      </c>
      <c r="C570" t="s">
        <v>10703</v>
      </c>
      <c r="D570" t="s">
        <v>10703</v>
      </c>
      <c r="E570">
        <v>0</v>
      </c>
      <c r="F570" t="s">
        <v>10704</v>
      </c>
      <c r="G570" t="s">
        <v>10285</v>
      </c>
      <c r="H570">
        <v>2</v>
      </c>
      <c r="J570" t="s">
        <v>14736</v>
      </c>
      <c r="K570" s="11" t="s">
        <v>14625</v>
      </c>
      <c r="L570" s="5"/>
      <c r="M570" s="5"/>
      <c r="Z570" t="s">
        <v>10705</v>
      </c>
      <c r="AA570" s="12"/>
      <c r="AB570">
        <v>9</v>
      </c>
      <c r="AC570" t="s">
        <v>150</v>
      </c>
      <c r="AF570" t="s">
        <v>55</v>
      </c>
      <c r="AG570" t="s">
        <v>55</v>
      </c>
      <c r="AH570">
        <v>0</v>
      </c>
      <c r="AI570">
        <v>4.4560000000000004</v>
      </c>
      <c r="AJ570" t="s">
        <v>55</v>
      </c>
      <c r="AK570" t="s">
        <v>55</v>
      </c>
      <c r="AM570">
        <v>0.89618798920909204</v>
      </c>
      <c r="AN570">
        <v>1.8751828847890999E-4</v>
      </c>
      <c r="AO570" s="1">
        <f>AM570+AN570</f>
        <v>0.896375507497571</v>
      </c>
      <c r="AP570">
        <v>0.54063094099999998</v>
      </c>
      <c r="AQ570">
        <v>0.50774160599999996</v>
      </c>
      <c r="AR570">
        <v>39</v>
      </c>
      <c r="AS570">
        <v>1</v>
      </c>
      <c r="AT570">
        <v>1</v>
      </c>
      <c r="AU570" t="s">
        <v>65</v>
      </c>
      <c r="AV570" t="s">
        <v>65</v>
      </c>
      <c r="AW570" t="s">
        <v>65</v>
      </c>
      <c r="AX570" t="s">
        <v>65</v>
      </c>
      <c r="AY570" t="s">
        <v>65</v>
      </c>
      <c r="AZ570" t="s">
        <v>65</v>
      </c>
      <c r="BA570" t="s">
        <v>65</v>
      </c>
      <c r="BB570" t="s">
        <v>65</v>
      </c>
      <c r="BC570" t="s">
        <v>65</v>
      </c>
      <c r="BD570" t="s">
        <v>65</v>
      </c>
      <c r="BE570" t="s">
        <v>65</v>
      </c>
      <c r="BF570" t="s">
        <v>65</v>
      </c>
      <c r="BG570" t="s">
        <v>65</v>
      </c>
      <c r="BH570" t="s">
        <v>65</v>
      </c>
      <c r="BI570" t="s">
        <v>65</v>
      </c>
      <c r="BJ570" t="s">
        <v>65</v>
      </c>
      <c r="BK570">
        <v>2.5000000000000001E-2</v>
      </c>
      <c r="BL570" t="s">
        <v>65</v>
      </c>
      <c r="BM570" t="s">
        <v>65</v>
      </c>
      <c r="BN570" t="s">
        <v>65</v>
      </c>
      <c r="BO570" t="s">
        <v>65</v>
      </c>
      <c r="BP570" t="s">
        <v>65</v>
      </c>
      <c r="BQ570" t="s">
        <v>65</v>
      </c>
      <c r="BR570" t="s">
        <v>65</v>
      </c>
      <c r="BS570" t="s">
        <v>65</v>
      </c>
      <c r="BT570" t="s">
        <v>10287</v>
      </c>
    </row>
    <row r="571" spans="1:72" hidden="1" x14ac:dyDescent="0.25">
      <c r="A571">
        <v>11</v>
      </c>
      <c r="B571" s="10">
        <v>126326325</v>
      </c>
      <c r="C571" t="s">
        <v>2212</v>
      </c>
      <c r="D571" t="s">
        <v>2212</v>
      </c>
      <c r="E571">
        <v>0</v>
      </c>
      <c r="F571" t="s">
        <v>58</v>
      </c>
      <c r="G571" t="s">
        <v>1764</v>
      </c>
      <c r="H571">
        <v>2</v>
      </c>
      <c r="I571" t="s">
        <v>14804</v>
      </c>
      <c r="J571" t="s">
        <v>47</v>
      </c>
      <c r="K571" s="11" t="s">
        <v>14625</v>
      </c>
      <c r="L571" s="5"/>
      <c r="M571" s="5"/>
      <c r="Z571" t="s">
        <v>2211</v>
      </c>
      <c r="AA571" s="12"/>
      <c r="AB571">
        <v>6</v>
      </c>
      <c r="AC571" t="s">
        <v>53</v>
      </c>
      <c r="AF571" t="s">
        <v>2213</v>
      </c>
      <c r="AG571" t="s">
        <v>55</v>
      </c>
      <c r="AH571">
        <v>0.997</v>
      </c>
      <c r="AI571">
        <v>8.9329999999999998</v>
      </c>
      <c r="AJ571">
        <v>96.94</v>
      </c>
      <c r="AK571">
        <v>98</v>
      </c>
      <c r="AL571">
        <f>AJ571*AK571</f>
        <v>9500.119999999999</v>
      </c>
      <c r="AM571">
        <v>2.2494041267197999E-2</v>
      </c>
      <c r="AN571">
        <v>0.97750578099196495</v>
      </c>
      <c r="AO571" s="1">
        <f>AM571+AN571</f>
        <v>0.99999982225916295</v>
      </c>
      <c r="AP571">
        <v>0.21092198400000001</v>
      </c>
      <c r="AQ571">
        <v>0.58769992400000004</v>
      </c>
      <c r="AR571">
        <v>39</v>
      </c>
      <c r="AS571">
        <v>1</v>
      </c>
      <c r="AT571">
        <v>1</v>
      </c>
      <c r="AU571" t="s">
        <v>65</v>
      </c>
      <c r="AV571" t="s">
        <v>65</v>
      </c>
      <c r="AW571" t="s">
        <v>14730</v>
      </c>
      <c r="AX571" t="s">
        <v>65</v>
      </c>
      <c r="AY571" t="s">
        <v>65</v>
      </c>
      <c r="AZ571" t="s">
        <v>65</v>
      </c>
      <c r="BA571" t="s">
        <v>65</v>
      </c>
      <c r="BB571" t="s">
        <v>65</v>
      </c>
      <c r="BC571" t="s">
        <v>65</v>
      </c>
      <c r="BD571" t="s">
        <v>65</v>
      </c>
      <c r="BE571">
        <v>5.9999999999999995E-4</v>
      </c>
      <c r="BF571" t="s">
        <v>65</v>
      </c>
      <c r="BG571" t="s">
        <v>65</v>
      </c>
      <c r="BH571" t="s">
        <v>65</v>
      </c>
      <c r="BI571" t="s">
        <v>65</v>
      </c>
      <c r="BJ571" t="s">
        <v>65</v>
      </c>
      <c r="BK571">
        <v>2.5000000000000001E-2</v>
      </c>
      <c r="BL571" t="s">
        <v>65</v>
      </c>
      <c r="BM571" t="s">
        <v>65</v>
      </c>
      <c r="BN571">
        <v>0</v>
      </c>
      <c r="BO571" t="s">
        <v>65</v>
      </c>
      <c r="BP571" t="s">
        <v>65</v>
      </c>
      <c r="BQ571" t="s">
        <v>65</v>
      </c>
      <c r="BR571" t="s">
        <v>65</v>
      </c>
      <c r="BS571" t="s">
        <v>65</v>
      </c>
      <c r="BT571" t="s">
        <v>1766</v>
      </c>
    </row>
    <row r="572" spans="1:72" hidden="1" x14ac:dyDescent="0.25">
      <c r="A572">
        <v>15</v>
      </c>
      <c r="B572" s="10">
        <v>45799712</v>
      </c>
      <c r="C572" t="s">
        <v>7252</v>
      </c>
      <c r="D572" t="s">
        <v>7252</v>
      </c>
      <c r="E572">
        <v>0</v>
      </c>
      <c r="F572" t="s">
        <v>7253</v>
      </c>
      <c r="G572" t="s">
        <v>6672</v>
      </c>
      <c r="J572" t="s">
        <v>47</v>
      </c>
      <c r="K572" s="13" t="s">
        <v>14624</v>
      </c>
      <c r="L572" s="5"/>
      <c r="M572" s="5"/>
      <c r="Z572" t="s">
        <v>7254</v>
      </c>
      <c r="AC572" t="s">
        <v>282</v>
      </c>
      <c r="AD572" t="s">
        <v>55</v>
      </c>
      <c r="AE572" t="s">
        <v>64</v>
      </c>
      <c r="AF572" t="s">
        <v>64</v>
      </c>
      <c r="AG572" t="s">
        <v>55</v>
      </c>
      <c r="AH572">
        <v>0</v>
      </c>
      <c r="AI572">
        <v>0</v>
      </c>
      <c r="AJ572" t="s">
        <v>55</v>
      </c>
      <c r="AK572" t="s">
        <v>55</v>
      </c>
      <c r="AM572">
        <v>0</v>
      </c>
      <c r="AN572">
        <v>0</v>
      </c>
      <c r="AO572"/>
      <c r="AP572">
        <v>0</v>
      </c>
      <c r="AQ572">
        <v>0</v>
      </c>
      <c r="AR572">
        <v>3</v>
      </c>
      <c r="AS572">
        <v>1</v>
      </c>
      <c r="AT572">
        <v>0.1</v>
      </c>
      <c r="AU572" t="s">
        <v>65</v>
      </c>
      <c r="AV572" t="s">
        <v>65</v>
      </c>
      <c r="AW572" t="s">
        <v>65</v>
      </c>
      <c r="AX572" t="s">
        <v>65</v>
      </c>
      <c r="AY572" t="s">
        <v>65</v>
      </c>
      <c r="AZ572" t="s">
        <v>65</v>
      </c>
      <c r="BA572" t="s">
        <v>65</v>
      </c>
      <c r="BB572" t="s">
        <v>65</v>
      </c>
      <c r="BC572" t="s">
        <v>65</v>
      </c>
      <c r="BD572" t="s">
        <v>65</v>
      </c>
      <c r="BE572" t="s">
        <v>65</v>
      </c>
      <c r="BF572" t="s">
        <v>65</v>
      </c>
      <c r="BG572" t="s">
        <v>65</v>
      </c>
      <c r="BH572" t="s">
        <v>65</v>
      </c>
      <c r="BI572" t="s">
        <v>65</v>
      </c>
      <c r="BJ572" t="s">
        <v>65</v>
      </c>
      <c r="BK572">
        <v>0.25</v>
      </c>
      <c r="BL572" t="s">
        <v>65</v>
      </c>
      <c r="BM572" t="s">
        <v>65</v>
      </c>
      <c r="BN572" t="s">
        <v>65</v>
      </c>
      <c r="BO572" t="s">
        <v>65</v>
      </c>
      <c r="BP572" t="s">
        <v>65</v>
      </c>
      <c r="BQ572" t="s">
        <v>65</v>
      </c>
      <c r="BR572" t="s">
        <v>65</v>
      </c>
      <c r="BS572" t="s">
        <v>65</v>
      </c>
      <c r="BT572" t="s">
        <v>6675</v>
      </c>
    </row>
    <row r="573" spans="1:72" hidden="1" x14ac:dyDescent="0.25">
      <c r="A573">
        <v>11</v>
      </c>
      <c r="B573" s="10">
        <v>126326325</v>
      </c>
      <c r="C573" t="s">
        <v>2212</v>
      </c>
      <c r="D573" t="s">
        <v>2212</v>
      </c>
      <c r="E573">
        <v>1</v>
      </c>
      <c r="F573" t="s">
        <v>58</v>
      </c>
      <c r="G573" t="s">
        <v>1764</v>
      </c>
      <c r="H573">
        <v>2</v>
      </c>
      <c r="I573" t="s">
        <v>14804</v>
      </c>
      <c r="J573" t="s">
        <v>14737</v>
      </c>
      <c r="K573" s="11" t="s">
        <v>14625</v>
      </c>
      <c r="L573" s="5"/>
      <c r="M573" s="5"/>
      <c r="Z573" t="s">
        <v>2211</v>
      </c>
      <c r="AA573" s="12"/>
      <c r="AB573">
        <v>6</v>
      </c>
      <c r="AC573" t="s">
        <v>53</v>
      </c>
      <c r="AF573" t="s">
        <v>2213</v>
      </c>
      <c r="AG573" t="s">
        <v>55</v>
      </c>
      <c r="AH573">
        <v>0.997</v>
      </c>
      <c r="AI573">
        <v>8.9329999999999998</v>
      </c>
      <c r="AJ573">
        <v>96.94</v>
      </c>
      <c r="AK573">
        <v>98</v>
      </c>
      <c r="AM573">
        <v>2.2494041267197999E-2</v>
      </c>
      <c r="AN573">
        <v>0.97750578099196495</v>
      </c>
      <c r="AO573"/>
      <c r="AP573">
        <v>0.21092198400000001</v>
      </c>
      <c r="AQ573">
        <v>0.58769992400000004</v>
      </c>
      <c r="AR573">
        <v>39</v>
      </c>
      <c r="AS573">
        <v>1</v>
      </c>
      <c r="AT573">
        <v>1</v>
      </c>
      <c r="AU573" t="s">
        <v>65</v>
      </c>
      <c r="AV573" t="s">
        <v>65</v>
      </c>
      <c r="AW573" t="s">
        <v>14730</v>
      </c>
      <c r="AX573" t="s">
        <v>65</v>
      </c>
      <c r="AY573" t="s">
        <v>65</v>
      </c>
      <c r="AZ573" t="s">
        <v>65</v>
      </c>
      <c r="BA573" t="s">
        <v>65</v>
      </c>
      <c r="BB573" t="s">
        <v>65</v>
      </c>
      <c r="BC573" t="s">
        <v>65</v>
      </c>
      <c r="BD573" t="s">
        <v>65</v>
      </c>
      <c r="BE573">
        <v>5.9999999999999995E-4</v>
      </c>
      <c r="BF573" t="s">
        <v>65</v>
      </c>
      <c r="BG573" t="s">
        <v>65</v>
      </c>
      <c r="BH573" t="s">
        <v>65</v>
      </c>
      <c r="BI573" t="s">
        <v>65</v>
      </c>
      <c r="BJ573" t="s">
        <v>65</v>
      </c>
      <c r="BK573">
        <v>2.5000000000000001E-2</v>
      </c>
      <c r="BL573" t="s">
        <v>65</v>
      </c>
      <c r="BM573" t="s">
        <v>65</v>
      </c>
      <c r="BN573">
        <v>0</v>
      </c>
      <c r="BO573" t="s">
        <v>65</v>
      </c>
      <c r="BP573" t="s">
        <v>65</v>
      </c>
      <c r="BQ573" t="s">
        <v>65</v>
      </c>
      <c r="BR573" t="s">
        <v>65</v>
      </c>
      <c r="BS573" t="s">
        <v>65</v>
      </c>
      <c r="BT573" t="s">
        <v>1766</v>
      </c>
    </row>
    <row r="574" spans="1:72" hidden="1" x14ac:dyDescent="0.25">
      <c r="A574">
        <v>7</v>
      </c>
      <c r="B574" s="10">
        <v>102279190</v>
      </c>
      <c r="C574" t="s">
        <v>15015</v>
      </c>
      <c r="D574" t="e">
        <v>#N/A</v>
      </c>
      <c r="E574">
        <v>0</v>
      </c>
      <c r="F574" t="s">
        <v>58</v>
      </c>
      <c r="G574" t="s">
        <v>46</v>
      </c>
      <c r="H574">
        <v>2</v>
      </c>
      <c r="J574" t="s">
        <v>59</v>
      </c>
      <c r="K574" s="11" t="s">
        <v>14625</v>
      </c>
      <c r="L574" s="5"/>
      <c r="M574" s="5"/>
      <c r="Z574" t="s">
        <v>15016</v>
      </c>
      <c r="AA574" s="12"/>
      <c r="AB574">
        <v>7</v>
      </c>
      <c r="AC574" t="s">
        <v>164</v>
      </c>
      <c r="AD574" t="s">
        <v>55</v>
      </c>
      <c r="AE574" t="s">
        <v>150</v>
      </c>
      <c r="AF574" t="s">
        <v>100</v>
      </c>
      <c r="AG574" t="s">
        <v>55</v>
      </c>
      <c r="AH574">
        <v>0</v>
      </c>
      <c r="AI574">
        <v>0</v>
      </c>
      <c r="AJ574" t="s">
        <v>55</v>
      </c>
      <c r="AK574" t="s">
        <v>55</v>
      </c>
      <c r="AM574">
        <v>0</v>
      </c>
      <c r="AN574">
        <v>0</v>
      </c>
      <c r="AO574" s="21">
        <f>AM574+AN574</f>
        <v>0</v>
      </c>
      <c r="AP574">
        <v>0.11437136000000001</v>
      </c>
      <c r="AQ574">
        <v>0</v>
      </c>
      <c r="AR574">
        <v>31</v>
      </c>
      <c r="AS574">
        <v>1</v>
      </c>
      <c r="AT574">
        <v>0.8</v>
      </c>
      <c r="AU574" t="s">
        <v>65</v>
      </c>
      <c r="AV574" t="s">
        <v>65</v>
      </c>
      <c r="AW574" t="s">
        <v>14730</v>
      </c>
      <c r="AX574" t="s">
        <v>65</v>
      </c>
      <c r="AY574" t="s">
        <v>65</v>
      </c>
      <c r="AZ574" t="s">
        <v>65</v>
      </c>
      <c r="BA574" t="s">
        <v>65</v>
      </c>
      <c r="BB574" t="s">
        <v>65</v>
      </c>
      <c r="BC574" t="s">
        <v>65</v>
      </c>
      <c r="BD574" t="s">
        <v>65</v>
      </c>
      <c r="BE574">
        <v>4.0820000000000002E-2</v>
      </c>
      <c r="BF574" t="s">
        <v>65</v>
      </c>
      <c r="BG574" t="s">
        <v>65</v>
      </c>
      <c r="BH574" t="s">
        <v>65</v>
      </c>
      <c r="BI574" t="s">
        <v>65</v>
      </c>
      <c r="BJ574" t="s">
        <v>65</v>
      </c>
      <c r="BK574">
        <v>3.125E-2</v>
      </c>
      <c r="BL574" t="s">
        <v>65</v>
      </c>
      <c r="BM574" t="s">
        <v>65</v>
      </c>
      <c r="BN574">
        <v>0</v>
      </c>
      <c r="BO574" t="s">
        <v>65</v>
      </c>
      <c r="BP574" t="s">
        <v>65</v>
      </c>
      <c r="BQ574" t="s">
        <v>65</v>
      </c>
      <c r="BR574" t="s">
        <v>65</v>
      </c>
      <c r="BS574" t="s">
        <v>65</v>
      </c>
      <c r="BT574" t="s">
        <v>56</v>
      </c>
    </row>
    <row r="575" spans="1:72" hidden="1" x14ac:dyDescent="0.25">
      <c r="A575">
        <v>11</v>
      </c>
      <c r="B575" s="10">
        <v>22339594</v>
      </c>
      <c r="C575" t="s">
        <v>9212</v>
      </c>
      <c r="D575" t="s">
        <v>9212</v>
      </c>
      <c r="E575">
        <v>0</v>
      </c>
      <c r="F575" t="s">
        <v>9213</v>
      </c>
      <c r="G575" t="s">
        <v>8925</v>
      </c>
      <c r="H575">
        <v>2</v>
      </c>
      <c r="J575" t="s">
        <v>47</v>
      </c>
      <c r="K575" s="11" t="s">
        <v>14625</v>
      </c>
      <c r="L575" s="5"/>
      <c r="M575" s="5"/>
      <c r="Z575" t="s">
        <v>9214</v>
      </c>
      <c r="AA575" s="12"/>
      <c r="AB575">
        <v>5</v>
      </c>
      <c r="AC575" t="s">
        <v>282</v>
      </c>
      <c r="AD575" t="s">
        <v>55</v>
      </c>
      <c r="AE575" t="s">
        <v>64</v>
      </c>
      <c r="AF575" t="s">
        <v>64</v>
      </c>
      <c r="AG575" t="s">
        <v>55</v>
      </c>
      <c r="AH575">
        <v>0</v>
      </c>
      <c r="AI575">
        <v>0</v>
      </c>
      <c r="AJ575" t="s">
        <v>55</v>
      </c>
      <c r="AK575" t="s">
        <v>55</v>
      </c>
      <c r="AM575">
        <v>0</v>
      </c>
      <c r="AN575">
        <v>0</v>
      </c>
      <c r="AO575" s="1">
        <f>AM575+AN575</f>
        <v>0</v>
      </c>
      <c r="AP575">
        <v>0</v>
      </c>
      <c r="AQ575">
        <v>0</v>
      </c>
      <c r="AR575">
        <v>39</v>
      </c>
      <c r="AS575">
        <v>1</v>
      </c>
      <c r="AT575">
        <v>1</v>
      </c>
      <c r="AU575" t="s">
        <v>65</v>
      </c>
      <c r="AV575" t="s">
        <v>65</v>
      </c>
      <c r="AW575" t="s">
        <v>65</v>
      </c>
      <c r="AX575" t="s">
        <v>65</v>
      </c>
      <c r="AY575" t="s">
        <v>65</v>
      </c>
      <c r="AZ575" t="s">
        <v>65</v>
      </c>
      <c r="BA575" t="s">
        <v>65</v>
      </c>
      <c r="BB575" t="s">
        <v>65</v>
      </c>
      <c r="BC575" t="s">
        <v>65</v>
      </c>
      <c r="BD575" t="s">
        <v>65</v>
      </c>
      <c r="BE575" t="s">
        <v>65</v>
      </c>
      <c r="BF575" t="s">
        <v>65</v>
      </c>
      <c r="BG575" t="s">
        <v>65</v>
      </c>
      <c r="BH575" t="s">
        <v>65</v>
      </c>
      <c r="BI575" t="s">
        <v>65</v>
      </c>
      <c r="BJ575" t="s">
        <v>65</v>
      </c>
      <c r="BK575">
        <v>2.5000000000000001E-2</v>
      </c>
      <c r="BL575" t="s">
        <v>65</v>
      </c>
      <c r="BM575" t="s">
        <v>65</v>
      </c>
      <c r="BN575" t="s">
        <v>65</v>
      </c>
      <c r="BO575" t="s">
        <v>65</v>
      </c>
      <c r="BP575" t="s">
        <v>65</v>
      </c>
      <c r="BQ575" t="s">
        <v>65</v>
      </c>
      <c r="BR575" t="s">
        <v>65</v>
      </c>
      <c r="BS575" t="s">
        <v>65</v>
      </c>
      <c r="BT575" t="s">
        <v>2415</v>
      </c>
    </row>
    <row r="576" spans="1:72" hidden="1" x14ac:dyDescent="0.25">
      <c r="A576">
        <v>11</v>
      </c>
      <c r="B576" s="10">
        <v>25795716</v>
      </c>
      <c r="C576" t="s">
        <v>1400</v>
      </c>
      <c r="D576" t="s">
        <v>1400</v>
      </c>
      <c r="E576">
        <v>0</v>
      </c>
      <c r="F576" t="s">
        <v>58</v>
      </c>
      <c r="G576" t="s">
        <v>984</v>
      </c>
      <c r="H576">
        <v>2</v>
      </c>
      <c r="J576" t="s">
        <v>47</v>
      </c>
      <c r="K576" s="11" t="s">
        <v>14625</v>
      </c>
      <c r="L576" s="5"/>
      <c r="M576" s="5"/>
      <c r="Z576" t="s">
        <v>1401</v>
      </c>
      <c r="AA576" s="12"/>
      <c r="AB576">
        <v>5</v>
      </c>
      <c r="AC576" t="s">
        <v>282</v>
      </c>
      <c r="AD576" t="s">
        <v>55</v>
      </c>
      <c r="AE576" t="s">
        <v>64</v>
      </c>
      <c r="AF576" t="s">
        <v>64</v>
      </c>
      <c r="AG576" t="s">
        <v>55</v>
      </c>
      <c r="AH576">
        <v>0</v>
      </c>
      <c r="AI576">
        <v>0</v>
      </c>
      <c r="AJ576" t="s">
        <v>55</v>
      </c>
      <c r="AK576" t="s">
        <v>55</v>
      </c>
      <c r="AM576">
        <v>0</v>
      </c>
      <c r="AN576">
        <v>0</v>
      </c>
      <c r="AO576" s="1">
        <f>AM576+AN576</f>
        <v>0</v>
      </c>
      <c r="AP576">
        <v>0</v>
      </c>
      <c r="AQ576">
        <v>0</v>
      </c>
      <c r="AR576">
        <v>39</v>
      </c>
      <c r="AS576">
        <v>1</v>
      </c>
      <c r="AT576">
        <v>1</v>
      </c>
      <c r="AU576" t="s">
        <v>65</v>
      </c>
      <c r="AV576" t="s">
        <v>65</v>
      </c>
      <c r="AW576" t="s">
        <v>65</v>
      </c>
      <c r="AX576" t="s">
        <v>65</v>
      </c>
      <c r="AY576" t="s">
        <v>65</v>
      </c>
      <c r="AZ576" t="s">
        <v>65</v>
      </c>
      <c r="BA576" t="s">
        <v>65</v>
      </c>
      <c r="BB576" t="s">
        <v>65</v>
      </c>
      <c r="BC576" t="s">
        <v>65</v>
      </c>
      <c r="BD576" t="s">
        <v>65</v>
      </c>
      <c r="BE576" t="s">
        <v>65</v>
      </c>
      <c r="BF576" t="s">
        <v>65</v>
      </c>
      <c r="BG576" t="s">
        <v>65</v>
      </c>
      <c r="BH576" t="s">
        <v>65</v>
      </c>
      <c r="BI576" t="s">
        <v>65</v>
      </c>
      <c r="BJ576" t="s">
        <v>65</v>
      </c>
      <c r="BK576">
        <v>2.5000000000000001E-2</v>
      </c>
      <c r="BL576" t="s">
        <v>65</v>
      </c>
      <c r="BM576" t="s">
        <v>65</v>
      </c>
      <c r="BN576" t="s">
        <v>65</v>
      </c>
      <c r="BO576" t="s">
        <v>65</v>
      </c>
      <c r="BP576" t="s">
        <v>65</v>
      </c>
      <c r="BQ576" t="s">
        <v>65</v>
      </c>
      <c r="BR576" t="s">
        <v>65</v>
      </c>
      <c r="BS576" t="s">
        <v>65</v>
      </c>
      <c r="BT576" t="s">
        <v>986</v>
      </c>
    </row>
    <row r="577" spans="1:72" hidden="1" x14ac:dyDescent="0.25">
      <c r="A577">
        <v>1</v>
      </c>
      <c r="B577" s="10">
        <v>1291058</v>
      </c>
      <c r="C577" t="s">
        <v>1769</v>
      </c>
      <c r="D577" t="s">
        <v>1769</v>
      </c>
      <c r="E577">
        <v>0</v>
      </c>
      <c r="F577" t="s">
        <v>58</v>
      </c>
      <c r="G577" t="s">
        <v>1764</v>
      </c>
      <c r="H577">
        <v>2</v>
      </c>
      <c r="I577" t="s">
        <v>14804</v>
      </c>
      <c r="J577" t="s">
        <v>14737</v>
      </c>
      <c r="K577" s="11" t="s">
        <v>14625</v>
      </c>
      <c r="L577" s="5"/>
      <c r="M577" s="5"/>
      <c r="Z577" t="s">
        <v>50</v>
      </c>
      <c r="AA577" s="12"/>
      <c r="AB577">
        <v>6</v>
      </c>
      <c r="AC577" t="s">
        <v>53</v>
      </c>
      <c r="AD577" t="s">
        <v>1770</v>
      </c>
      <c r="AE577" t="s">
        <v>64</v>
      </c>
      <c r="AF577" t="s">
        <v>64</v>
      </c>
      <c r="AG577" t="s">
        <v>55</v>
      </c>
      <c r="AH577">
        <v>0.94699999999999995</v>
      </c>
      <c r="AI577">
        <v>4.1070000000000002</v>
      </c>
      <c r="AJ577">
        <v>90.7</v>
      </c>
      <c r="AK577">
        <v>86</v>
      </c>
      <c r="AL577">
        <f>AJ577*AK577</f>
        <v>7800.2</v>
      </c>
      <c r="AM577">
        <v>0.96565666278262596</v>
      </c>
      <c r="AN577">
        <v>4.7129722815381896E-3</v>
      </c>
      <c r="AO577" s="1">
        <f>AM577+AN577</f>
        <v>0.97036963506416418</v>
      </c>
      <c r="AP577">
        <v>0.11437136000000001</v>
      </c>
      <c r="AQ577">
        <v>0.63287671400000001</v>
      </c>
      <c r="AR577">
        <v>33</v>
      </c>
      <c r="AS577">
        <v>1</v>
      </c>
      <c r="AT577">
        <v>0.85</v>
      </c>
      <c r="AU577" t="s">
        <v>65</v>
      </c>
      <c r="AV577" t="s">
        <v>65</v>
      </c>
      <c r="AW577" t="s">
        <v>14730</v>
      </c>
      <c r="AX577" t="s">
        <v>65</v>
      </c>
      <c r="AY577" t="s">
        <v>65</v>
      </c>
      <c r="AZ577" t="s">
        <v>65</v>
      </c>
      <c r="BA577" t="s">
        <v>65</v>
      </c>
      <c r="BB577" t="s">
        <v>65</v>
      </c>
      <c r="BC577" t="s">
        <v>65</v>
      </c>
      <c r="BD577" t="s">
        <v>65</v>
      </c>
      <c r="BE577">
        <v>1.213E-2</v>
      </c>
      <c r="BF577" t="s">
        <v>65</v>
      </c>
      <c r="BG577" t="s">
        <v>65</v>
      </c>
      <c r="BH577" t="s">
        <v>65</v>
      </c>
      <c r="BI577" t="s">
        <v>65</v>
      </c>
      <c r="BJ577" t="s">
        <v>65</v>
      </c>
      <c r="BK577">
        <v>2.9409999999999999E-2</v>
      </c>
      <c r="BL577" t="s">
        <v>65</v>
      </c>
      <c r="BM577" t="s">
        <v>65</v>
      </c>
      <c r="BN577">
        <v>0</v>
      </c>
      <c r="BO577" t="s">
        <v>65</v>
      </c>
      <c r="BP577" t="s">
        <v>65</v>
      </c>
      <c r="BQ577" t="s">
        <v>65</v>
      </c>
      <c r="BR577" t="s">
        <v>65</v>
      </c>
      <c r="BS577" t="s">
        <v>65</v>
      </c>
      <c r="BT577" t="s">
        <v>1766</v>
      </c>
    </row>
    <row r="578" spans="1:72" hidden="1" x14ac:dyDescent="0.25">
      <c r="A578">
        <v>15</v>
      </c>
      <c r="B578" s="10">
        <v>59052894</v>
      </c>
      <c r="C578" t="s">
        <v>15017</v>
      </c>
      <c r="D578" t="e">
        <v>#N/A</v>
      </c>
      <c r="E578">
        <v>0</v>
      </c>
      <c r="F578" t="s">
        <v>58</v>
      </c>
      <c r="G578" t="s">
        <v>984</v>
      </c>
      <c r="J578" t="s">
        <v>59</v>
      </c>
      <c r="K578" s="13" t="s">
        <v>14624</v>
      </c>
      <c r="L578" s="5"/>
      <c r="M578" s="5"/>
      <c r="Z578" t="s">
        <v>15018</v>
      </c>
      <c r="AC578" t="s">
        <v>14827</v>
      </c>
      <c r="AF578" t="s">
        <v>55</v>
      </c>
      <c r="AG578" t="s">
        <v>55</v>
      </c>
      <c r="AH578">
        <v>0</v>
      </c>
      <c r="AI578">
        <v>0</v>
      </c>
      <c r="AJ578" t="s">
        <v>55</v>
      </c>
      <c r="AK578" t="s">
        <v>55</v>
      </c>
      <c r="AM578">
        <v>0</v>
      </c>
      <c r="AN578">
        <v>0</v>
      </c>
      <c r="AO578"/>
      <c r="AP578">
        <v>0</v>
      </c>
      <c r="AQ578">
        <v>0</v>
      </c>
      <c r="AR578">
        <v>11</v>
      </c>
      <c r="AS578">
        <v>1</v>
      </c>
      <c r="AT578">
        <v>0.3</v>
      </c>
      <c r="AU578" t="s">
        <v>65</v>
      </c>
      <c r="AV578" t="s">
        <v>65</v>
      </c>
      <c r="AW578" t="s">
        <v>65</v>
      </c>
      <c r="AX578" t="s">
        <v>65</v>
      </c>
      <c r="AY578" t="s">
        <v>65</v>
      </c>
      <c r="AZ578" t="s">
        <v>65</v>
      </c>
      <c r="BA578" t="s">
        <v>65</v>
      </c>
      <c r="BB578" t="s">
        <v>65</v>
      </c>
      <c r="BC578" t="s">
        <v>65</v>
      </c>
      <c r="BD578" t="s">
        <v>65</v>
      </c>
      <c r="BE578" t="s">
        <v>65</v>
      </c>
      <c r="BF578" t="s">
        <v>65</v>
      </c>
      <c r="BG578" t="s">
        <v>65</v>
      </c>
      <c r="BH578" t="s">
        <v>65</v>
      </c>
      <c r="BI578" t="s">
        <v>65</v>
      </c>
      <c r="BJ578" t="s">
        <v>65</v>
      </c>
      <c r="BK578">
        <v>8.3330000000000001E-2</v>
      </c>
      <c r="BL578" t="s">
        <v>65</v>
      </c>
      <c r="BM578" t="s">
        <v>65</v>
      </c>
      <c r="BN578" t="s">
        <v>65</v>
      </c>
      <c r="BO578" t="s">
        <v>65</v>
      </c>
      <c r="BP578" t="s">
        <v>65</v>
      </c>
      <c r="BQ578" t="s">
        <v>65</v>
      </c>
      <c r="BR578" t="s">
        <v>65</v>
      </c>
      <c r="BS578" t="s">
        <v>65</v>
      </c>
      <c r="BT578" t="s">
        <v>986</v>
      </c>
    </row>
    <row r="579" spans="1:72" hidden="1" x14ac:dyDescent="0.25">
      <c r="A579">
        <v>15</v>
      </c>
      <c r="B579" s="10">
        <v>59806486</v>
      </c>
      <c r="C579" t="s">
        <v>12211</v>
      </c>
      <c r="D579" t="s">
        <v>12211</v>
      </c>
      <c r="E579">
        <v>0</v>
      </c>
      <c r="F579" t="s">
        <v>58</v>
      </c>
      <c r="G579" t="s">
        <v>11689</v>
      </c>
      <c r="J579" t="s">
        <v>47</v>
      </c>
      <c r="K579" s="13" t="s">
        <v>14624</v>
      </c>
      <c r="L579" s="5"/>
      <c r="M579" s="5"/>
      <c r="Z579" t="s">
        <v>12212</v>
      </c>
      <c r="AC579" t="s">
        <v>282</v>
      </c>
      <c r="AD579" t="s">
        <v>55</v>
      </c>
      <c r="AE579" t="s">
        <v>64</v>
      </c>
      <c r="AF579" t="s">
        <v>64</v>
      </c>
      <c r="AG579" t="s">
        <v>55</v>
      </c>
      <c r="AH579">
        <v>0</v>
      </c>
      <c r="AI579">
        <v>5.8920000000000003</v>
      </c>
      <c r="AJ579" t="s">
        <v>55</v>
      </c>
      <c r="AK579" t="s">
        <v>55</v>
      </c>
      <c r="AM579">
        <v>0.51195050266926301</v>
      </c>
      <c r="AN579">
        <v>0.48707232013067298</v>
      </c>
      <c r="AO579"/>
      <c r="AP579">
        <v>0.52643578099999999</v>
      </c>
      <c r="AQ579">
        <v>0.62221420699999996</v>
      </c>
      <c r="AR579">
        <v>19</v>
      </c>
      <c r="AS579">
        <v>1</v>
      </c>
      <c r="AT579">
        <v>0.5</v>
      </c>
      <c r="AU579" t="s">
        <v>65</v>
      </c>
      <c r="AV579" t="s">
        <v>65</v>
      </c>
      <c r="AW579" t="s">
        <v>14730</v>
      </c>
      <c r="AX579" t="s">
        <v>65</v>
      </c>
      <c r="AY579" t="s">
        <v>65</v>
      </c>
      <c r="AZ579" t="s">
        <v>65</v>
      </c>
      <c r="BA579" t="s">
        <v>65</v>
      </c>
      <c r="BB579" t="s">
        <v>65</v>
      </c>
      <c r="BC579" t="s">
        <v>65</v>
      </c>
      <c r="BD579" t="s">
        <v>65</v>
      </c>
      <c r="BE579">
        <v>1.8000000000000001E-4</v>
      </c>
      <c r="BF579" t="s">
        <v>65</v>
      </c>
      <c r="BG579" t="s">
        <v>65</v>
      </c>
      <c r="BH579" t="s">
        <v>65</v>
      </c>
      <c r="BI579" t="s">
        <v>65</v>
      </c>
      <c r="BJ579" t="s">
        <v>65</v>
      </c>
      <c r="BK579">
        <v>0.05</v>
      </c>
      <c r="BL579" t="s">
        <v>65</v>
      </c>
      <c r="BM579" t="s">
        <v>65</v>
      </c>
      <c r="BN579">
        <v>0</v>
      </c>
      <c r="BO579" t="s">
        <v>65</v>
      </c>
      <c r="BP579" t="s">
        <v>65</v>
      </c>
      <c r="BQ579" t="s">
        <v>65</v>
      </c>
      <c r="BR579" t="s">
        <v>65</v>
      </c>
      <c r="BS579" t="s">
        <v>65</v>
      </c>
      <c r="BT579" t="s">
        <v>4038</v>
      </c>
    </row>
    <row r="580" spans="1:72" hidden="1" x14ac:dyDescent="0.25">
      <c r="A580">
        <v>15</v>
      </c>
      <c r="B580" s="10">
        <v>59806486</v>
      </c>
      <c r="C580" t="s">
        <v>12211</v>
      </c>
      <c r="D580" t="s">
        <v>12211</v>
      </c>
      <c r="E580">
        <v>1</v>
      </c>
      <c r="F580" t="s">
        <v>58</v>
      </c>
      <c r="G580" t="s">
        <v>11689</v>
      </c>
      <c r="J580" t="s">
        <v>14737</v>
      </c>
      <c r="K580" s="13" t="s">
        <v>14624</v>
      </c>
      <c r="L580" s="5"/>
      <c r="M580" s="5"/>
      <c r="Z580" t="s">
        <v>12212</v>
      </c>
      <c r="AC580" t="s">
        <v>282</v>
      </c>
      <c r="AD580" t="s">
        <v>55</v>
      </c>
      <c r="AE580" t="s">
        <v>64</v>
      </c>
      <c r="AF580" t="s">
        <v>64</v>
      </c>
      <c r="AG580" t="s">
        <v>55</v>
      </c>
      <c r="AH580">
        <v>0</v>
      </c>
      <c r="AI580">
        <v>5.8920000000000003</v>
      </c>
      <c r="AJ580" t="s">
        <v>55</v>
      </c>
      <c r="AK580" t="s">
        <v>55</v>
      </c>
      <c r="AM580">
        <v>0.51195050266926301</v>
      </c>
      <c r="AN580">
        <v>0.48707232013067298</v>
      </c>
      <c r="AO580"/>
      <c r="AP580">
        <v>0.52643578099999999</v>
      </c>
      <c r="AQ580">
        <v>0.62221420699999996</v>
      </c>
      <c r="AR580">
        <v>19</v>
      </c>
      <c r="AS580">
        <v>1</v>
      </c>
      <c r="AT580">
        <v>0.5</v>
      </c>
      <c r="AU580" t="s">
        <v>65</v>
      </c>
      <c r="AV580" t="s">
        <v>65</v>
      </c>
      <c r="AW580" t="s">
        <v>14730</v>
      </c>
      <c r="AX580" t="s">
        <v>65</v>
      </c>
      <c r="AY580" t="s">
        <v>65</v>
      </c>
      <c r="AZ580" t="s">
        <v>65</v>
      </c>
      <c r="BA580" t="s">
        <v>65</v>
      </c>
      <c r="BB580" t="s">
        <v>65</v>
      </c>
      <c r="BC580" t="s">
        <v>65</v>
      </c>
      <c r="BD580" t="s">
        <v>65</v>
      </c>
      <c r="BE580">
        <v>1.8000000000000001E-4</v>
      </c>
      <c r="BF580" t="s">
        <v>65</v>
      </c>
      <c r="BG580" t="s">
        <v>65</v>
      </c>
      <c r="BH580" t="s">
        <v>65</v>
      </c>
      <c r="BI580" t="s">
        <v>65</v>
      </c>
      <c r="BJ580" t="s">
        <v>65</v>
      </c>
      <c r="BK580">
        <v>0.05</v>
      </c>
      <c r="BL580" t="s">
        <v>65</v>
      </c>
      <c r="BM580" t="s">
        <v>65</v>
      </c>
      <c r="BN580">
        <v>0</v>
      </c>
      <c r="BO580" t="s">
        <v>65</v>
      </c>
      <c r="BP580" t="s">
        <v>65</v>
      </c>
      <c r="BQ580" t="s">
        <v>65</v>
      </c>
      <c r="BR580" t="s">
        <v>65</v>
      </c>
      <c r="BS580" t="s">
        <v>65</v>
      </c>
      <c r="BT580" t="s">
        <v>4038</v>
      </c>
    </row>
    <row r="581" spans="1:72" hidden="1" x14ac:dyDescent="0.25">
      <c r="A581">
        <v>15</v>
      </c>
      <c r="B581" s="10">
        <v>59806487</v>
      </c>
      <c r="C581" t="s">
        <v>12213</v>
      </c>
      <c r="D581" t="s">
        <v>12213</v>
      </c>
      <c r="E581">
        <v>0</v>
      </c>
      <c r="F581" t="s">
        <v>58</v>
      </c>
      <c r="G581" t="s">
        <v>11689</v>
      </c>
      <c r="J581" t="s">
        <v>47</v>
      </c>
      <c r="K581" s="13" t="s">
        <v>14624</v>
      </c>
      <c r="L581" s="5"/>
      <c r="M581" s="5"/>
      <c r="Z581" t="s">
        <v>12212</v>
      </c>
      <c r="AC581" t="s">
        <v>282</v>
      </c>
      <c r="AD581" t="s">
        <v>55</v>
      </c>
      <c r="AE581" t="s">
        <v>64</v>
      </c>
      <c r="AF581" t="s">
        <v>64</v>
      </c>
      <c r="AG581" t="s">
        <v>55</v>
      </c>
      <c r="AH581">
        <v>0</v>
      </c>
      <c r="AI581">
        <v>6.2249999999999996</v>
      </c>
      <c r="AJ581" t="s">
        <v>55</v>
      </c>
      <c r="AK581" t="s">
        <v>55</v>
      </c>
      <c r="AM581">
        <v>0.51195050266926301</v>
      </c>
      <c r="AN581">
        <v>0.48707232013067298</v>
      </c>
      <c r="AO581"/>
      <c r="AP581">
        <v>0.52643578099999999</v>
      </c>
      <c r="AQ581">
        <v>0.62221420699999996</v>
      </c>
      <c r="AR581">
        <v>13</v>
      </c>
      <c r="AS581">
        <v>1</v>
      </c>
      <c r="AT581">
        <v>0.35</v>
      </c>
      <c r="AU581" t="s">
        <v>65</v>
      </c>
      <c r="AV581" t="s">
        <v>65</v>
      </c>
      <c r="AW581" t="s">
        <v>14730</v>
      </c>
      <c r="AX581" t="s">
        <v>65</v>
      </c>
      <c r="AY581" t="s">
        <v>65</v>
      </c>
      <c r="AZ581" t="s">
        <v>65</v>
      </c>
      <c r="BA581" t="s">
        <v>65</v>
      </c>
      <c r="BB581" t="s">
        <v>65</v>
      </c>
      <c r="BC581" t="s">
        <v>65</v>
      </c>
      <c r="BD581" t="s">
        <v>65</v>
      </c>
      <c r="BE581">
        <v>1.2999999999999999E-4</v>
      </c>
      <c r="BF581" t="s">
        <v>65</v>
      </c>
      <c r="BG581" t="s">
        <v>65</v>
      </c>
      <c r="BH581" t="s">
        <v>65</v>
      </c>
      <c r="BI581" t="s">
        <v>65</v>
      </c>
      <c r="BJ581" t="s">
        <v>65</v>
      </c>
      <c r="BK581">
        <v>7.1429999999999993E-2</v>
      </c>
      <c r="BL581" t="s">
        <v>65</v>
      </c>
      <c r="BM581" t="s">
        <v>65</v>
      </c>
      <c r="BN581">
        <v>0</v>
      </c>
      <c r="BO581" t="s">
        <v>65</v>
      </c>
      <c r="BP581" t="s">
        <v>65</v>
      </c>
      <c r="BQ581" t="s">
        <v>65</v>
      </c>
      <c r="BR581" t="s">
        <v>65</v>
      </c>
      <c r="BS581" t="s">
        <v>65</v>
      </c>
      <c r="BT581" t="s">
        <v>4038</v>
      </c>
    </row>
    <row r="582" spans="1:72" hidden="1" x14ac:dyDescent="0.25">
      <c r="A582">
        <v>15</v>
      </c>
      <c r="B582" s="10">
        <v>59806487</v>
      </c>
      <c r="C582" t="s">
        <v>12213</v>
      </c>
      <c r="D582" t="s">
        <v>12213</v>
      </c>
      <c r="E582">
        <v>1</v>
      </c>
      <c r="F582" t="s">
        <v>58</v>
      </c>
      <c r="G582" t="s">
        <v>11689</v>
      </c>
      <c r="J582" t="s">
        <v>14737</v>
      </c>
      <c r="K582" s="13" t="s">
        <v>14624</v>
      </c>
      <c r="L582" s="5"/>
      <c r="M582" s="5"/>
      <c r="Z582" t="s">
        <v>12212</v>
      </c>
      <c r="AC582" t="s">
        <v>282</v>
      </c>
      <c r="AD582" t="s">
        <v>55</v>
      </c>
      <c r="AE582" t="s">
        <v>64</v>
      </c>
      <c r="AF582" t="s">
        <v>64</v>
      </c>
      <c r="AG582" t="s">
        <v>55</v>
      </c>
      <c r="AH582">
        <v>0</v>
      </c>
      <c r="AI582">
        <v>6.2249999999999996</v>
      </c>
      <c r="AJ582" t="s">
        <v>55</v>
      </c>
      <c r="AK582" t="s">
        <v>55</v>
      </c>
      <c r="AM582">
        <v>0.51195050266926301</v>
      </c>
      <c r="AN582">
        <v>0.48707232013067298</v>
      </c>
      <c r="AO582"/>
      <c r="AP582">
        <v>0.52643578099999999</v>
      </c>
      <c r="AQ582">
        <v>0.62221420699999996</v>
      </c>
      <c r="AR582">
        <v>13</v>
      </c>
      <c r="AS582">
        <v>1</v>
      </c>
      <c r="AT582">
        <v>0.35</v>
      </c>
      <c r="AU582" t="s">
        <v>65</v>
      </c>
      <c r="AV582" t="s">
        <v>65</v>
      </c>
      <c r="AW582" t="s">
        <v>14730</v>
      </c>
      <c r="AX582" t="s">
        <v>65</v>
      </c>
      <c r="AY582" t="s">
        <v>65</v>
      </c>
      <c r="AZ582" t="s">
        <v>65</v>
      </c>
      <c r="BA582" t="s">
        <v>65</v>
      </c>
      <c r="BB582" t="s">
        <v>65</v>
      </c>
      <c r="BC582" t="s">
        <v>65</v>
      </c>
      <c r="BD582" t="s">
        <v>65</v>
      </c>
      <c r="BE582">
        <v>1.2999999999999999E-4</v>
      </c>
      <c r="BF582" t="s">
        <v>65</v>
      </c>
      <c r="BG582" t="s">
        <v>65</v>
      </c>
      <c r="BH582" t="s">
        <v>65</v>
      </c>
      <c r="BI582" t="s">
        <v>65</v>
      </c>
      <c r="BJ582" t="s">
        <v>65</v>
      </c>
      <c r="BK582">
        <v>7.1429999999999993E-2</v>
      </c>
      <c r="BL582" t="s">
        <v>65</v>
      </c>
      <c r="BM582" t="s">
        <v>65</v>
      </c>
      <c r="BN582">
        <v>0</v>
      </c>
      <c r="BO582" t="s">
        <v>65</v>
      </c>
      <c r="BP582" t="s">
        <v>65</v>
      </c>
      <c r="BQ582" t="s">
        <v>65</v>
      </c>
      <c r="BR582" t="s">
        <v>65</v>
      </c>
      <c r="BS582" t="s">
        <v>65</v>
      </c>
      <c r="BT582" t="s">
        <v>4038</v>
      </c>
    </row>
    <row r="583" spans="1:72" hidden="1" x14ac:dyDescent="0.25">
      <c r="A583">
        <v>15</v>
      </c>
      <c r="B583" s="10">
        <v>59806488</v>
      </c>
      <c r="C583" t="s">
        <v>12214</v>
      </c>
      <c r="D583" t="s">
        <v>12214</v>
      </c>
      <c r="E583">
        <v>0</v>
      </c>
      <c r="F583" t="s">
        <v>58</v>
      </c>
      <c r="G583" t="s">
        <v>11689</v>
      </c>
      <c r="J583" t="s">
        <v>14737</v>
      </c>
      <c r="K583" s="13" t="s">
        <v>14624</v>
      </c>
      <c r="L583" s="5"/>
      <c r="M583" s="5"/>
      <c r="Z583" t="s">
        <v>12212</v>
      </c>
      <c r="AC583" t="s">
        <v>53</v>
      </c>
      <c r="AD583" t="s">
        <v>12215</v>
      </c>
      <c r="AE583" t="s">
        <v>175</v>
      </c>
      <c r="AF583" t="s">
        <v>175</v>
      </c>
      <c r="AG583" t="s">
        <v>55</v>
      </c>
      <c r="AH583">
        <v>0.83499999999999996</v>
      </c>
      <c r="AI583">
        <v>0</v>
      </c>
      <c r="AJ583">
        <v>100</v>
      </c>
      <c r="AK583">
        <v>73</v>
      </c>
      <c r="AM583">
        <v>0.51195050266926301</v>
      </c>
      <c r="AN583">
        <v>0.48707232013067298</v>
      </c>
      <c r="AO583"/>
      <c r="AP583">
        <v>0.52643578099999999</v>
      </c>
      <c r="AQ583">
        <v>0.62221420699999996</v>
      </c>
      <c r="AR583">
        <v>19</v>
      </c>
      <c r="AS583">
        <v>1</v>
      </c>
      <c r="AT583">
        <v>0.5</v>
      </c>
      <c r="AU583" t="s">
        <v>65</v>
      </c>
      <c r="AV583" t="s">
        <v>65</v>
      </c>
      <c r="AW583" t="s">
        <v>14730</v>
      </c>
      <c r="AX583" t="s">
        <v>65</v>
      </c>
      <c r="AY583" t="s">
        <v>65</v>
      </c>
      <c r="AZ583" t="s">
        <v>65</v>
      </c>
      <c r="BA583" t="s">
        <v>65</v>
      </c>
      <c r="BB583" t="s">
        <v>65</v>
      </c>
      <c r="BC583" t="s">
        <v>65</v>
      </c>
      <c r="BD583" t="s">
        <v>65</v>
      </c>
      <c r="BE583">
        <v>1.8000000000000001E-4</v>
      </c>
      <c r="BF583" t="s">
        <v>65</v>
      </c>
      <c r="BG583" t="s">
        <v>65</v>
      </c>
      <c r="BH583" t="s">
        <v>65</v>
      </c>
      <c r="BI583" t="s">
        <v>65</v>
      </c>
      <c r="BJ583" t="s">
        <v>65</v>
      </c>
      <c r="BK583">
        <v>0.05</v>
      </c>
      <c r="BL583" t="s">
        <v>65</v>
      </c>
      <c r="BM583" t="s">
        <v>65</v>
      </c>
      <c r="BN583">
        <v>0</v>
      </c>
      <c r="BO583" t="s">
        <v>65</v>
      </c>
      <c r="BP583" t="s">
        <v>65</v>
      </c>
      <c r="BQ583" t="s">
        <v>65</v>
      </c>
      <c r="BR583" t="s">
        <v>65</v>
      </c>
      <c r="BS583" t="s">
        <v>65</v>
      </c>
      <c r="BT583" t="s">
        <v>4038</v>
      </c>
    </row>
    <row r="584" spans="1:72" hidden="1" x14ac:dyDescent="0.25">
      <c r="A584">
        <v>15</v>
      </c>
      <c r="B584" s="10">
        <v>62538804</v>
      </c>
      <c r="C584" t="s">
        <v>15019</v>
      </c>
      <c r="D584" t="e">
        <v>#N/A</v>
      </c>
      <c r="E584">
        <v>0</v>
      </c>
      <c r="F584" t="s">
        <v>58</v>
      </c>
      <c r="G584" t="s">
        <v>2537</v>
      </c>
      <c r="J584" t="s">
        <v>59</v>
      </c>
      <c r="K584" s="13" t="s">
        <v>14624</v>
      </c>
      <c r="L584" s="5"/>
      <c r="M584" s="5"/>
      <c r="Z584" t="s">
        <v>15020</v>
      </c>
      <c r="AC584" t="s">
        <v>14734</v>
      </c>
      <c r="AF584" t="s">
        <v>55</v>
      </c>
      <c r="AG584" t="s">
        <v>55</v>
      </c>
      <c r="AH584">
        <v>0</v>
      </c>
      <c r="AI584">
        <v>0</v>
      </c>
      <c r="AJ584" t="s">
        <v>55</v>
      </c>
      <c r="AK584" t="s">
        <v>55</v>
      </c>
      <c r="AM584">
        <v>0</v>
      </c>
      <c r="AN584">
        <v>0</v>
      </c>
      <c r="AO584"/>
      <c r="AP584">
        <v>0</v>
      </c>
      <c r="AQ584">
        <v>0</v>
      </c>
      <c r="AR584">
        <v>37</v>
      </c>
      <c r="AS584">
        <v>1</v>
      </c>
      <c r="AT584">
        <v>0.95</v>
      </c>
      <c r="AU584" t="s">
        <v>65</v>
      </c>
      <c r="AV584" t="s">
        <v>65</v>
      </c>
      <c r="AW584" t="s">
        <v>14730</v>
      </c>
      <c r="AX584" t="s">
        <v>65</v>
      </c>
      <c r="AY584" t="s">
        <v>65</v>
      </c>
      <c r="AZ584" t="s">
        <v>65</v>
      </c>
      <c r="BA584" t="s">
        <v>65</v>
      </c>
      <c r="BB584" t="s">
        <v>65</v>
      </c>
      <c r="BC584" t="s">
        <v>65</v>
      </c>
      <c r="BD584" t="s">
        <v>65</v>
      </c>
      <c r="BE584">
        <v>5.9000000000000003E-4</v>
      </c>
      <c r="BF584" t="s">
        <v>65</v>
      </c>
      <c r="BG584" t="s">
        <v>65</v>
      </c>
      <c r="BH584" t="s">
        <v>65</v>
      </c>
      <c r="BI584" t="s">
        <v>65</v>
      </c>
      <c r="BJ584" t="s">
        <v>65</v>
      </c>
      <c r="BK584">
        <v>2.632E-2</v>
      </c>
      <c r="BL584" t="s">
        <v>65</v>
      </c>
      <c r="BM584" t="s">
        <v>65</v>
      </c>
      <c r="BN584">
        <v>0</v>
      </c>
      <c r="BO584" t="s">
        <v>65</v>
      </c>
      <c r="BP584" t="s">
        <v>65</v>
      </c>
      <c r="BQ584" t="s">
        <v>65</v>
      </c>
      <c r="BR584" t="s">
        <v>65</v>
      </c>
      <c r="BS584" t="s">
        <v>65</v>
      </c>
      <c r="BT584" t="s">
        <v>2548</v>
      </c>
    </row>
    <row r="585" spans="1:72" hidden="1" x14ac:dyDescent="0.25">
      <c r="A585">
        <v>11</v>
      </c>
      <c r="B585" s="10">
        <v>2966662</v>
      </c>
      <c r="C585" t="s">
        <v>14257</v>
      </c>
      <c r="D585" t="s">
        <v>14257</v>
      </c>
      <c r="E585">
        <v>0</v>
      </c>
      <c r="F585" t="s">
        <v>14258</v>
      </c>
      <c r="G585" t="s">
        <v>13822</v>
      </c>
      <c r="H585">
        <v>2</v>
      </c>
      <c r="I585" t="s">
        <v>14855</v>
      </c>
      <c r="J585" t="s">
        <v>14736</v>
      </c>
      <c r="K585" s="11" t="s">
        <v>14625</v>
      </c>
      <c r="L585" s="5"/>
      <c r="M585" s="5"/>
      <c r="Z585" t="s">
        <v>14259</v>
      </c>
      <c r="AA585" s="12"/>
      <c r="AB585">
        <v>9</v>
      </c>
      <c r="AC585" t="s">
        <v>100</v>
      </c>
      <c r="AF585" t="s">
        <v>55</v>
      </c>
      <c r="AG585" t="s">
        <v>55</v>
      </c>
      <c r="AH585">
        <v>0</v>
      </c>
      <c r="AI585">
        <v>5.0209999999999999</v>
      </c>
      <c r="AJ585" t="s">
        <v>55</v>
      </c>
      <c r="AK585" t="s">
        <v>55</v>
      </c>
      <c r="AL585" t="e">
        <f>AJ585*AK585</f>
        <v>#VALUE!</v>
      </c>
      <c r="AM585">
        <v>4.2688960905130696E-3</v>
      </c>
      <c r="AN585">
        <v>0.99573103011545605</v>
      </c>
      <c r="AO585" s="1">
        <f>AM585+AN585</f>
        <v>0.99999992620596911</v>
      </c>
      <c r="AP585">
        <v>0.89311594599999999</v>
      </c>
      <c r="AQ585">
        <v>0.59469528599999999</v>
      </c>
      <c r="AR585">
        <v>39</v>
      </c>
      <c r="AS585">
        <v>1</v>
      </c>
      <c r="AT585">
        <v>1</v>
      </c>
      <c r="AU585" t="s">
        <v>65</v>
      </c>
      <c r="AV585" t="s">
        <v>65</v>
      </c>
      <c r="AW585" t="s">
        <v>65</v>
      </c>
      <c r="AX585" t="s">
        <v>65</v>
      </c>
      <c r="AY585" t="s">
        <v>65</v>
      </c>
      <c r="AZ585" t="s">
        <v>65</v>
      </c>
      <c r="BA585" t="s">
        <v>14730</v>
      </c>
      <c r="BB585" t="s">
        <v>65</v>
      </c>
      <c r="BC585" t="s">
        <v>65</v>
      </c>
      <c r="BD585" t="s">
        <v>65</v>
      </c>
      <c r="BE585" t="s">
        <v>65</v>
      </c>
      <c r="BF585" t="s">
        <v>65</v>
      </c>
      <c r="BG585" t="s">
        <v>65</v>
      </c>
      <c r="BH585" t="s">
        <v>65</v>
      </c>
      <c r="BI585">
        <v>7.92E-3</v>
      </c>
      <c r="BJ585" t="s">
        <v>65</v>
      </c>
      <c r="BK585">
        <v>2.5000000000000001E-2</v>
      </c>
      <c r="BL585" t="s">
        <v>65</v>
      </c>
      <c r="BM585" t="s">
        <v>65</v>
      </c>
      <c r="BN585" t="s">
        <v>65</v>
      </c>
      <c r="BO585" t="s">
        <v>65</v>
      </c>
      <c r="BP585" t="s">
        <v>65</v>
      </c>
      <c r="BQ585" t="s">
        <v>65</v>
      </c>
      <c r="BR585">
        <v>0</v>
      </c>
      <c r="BS585" t="s">
        <v>65</v>
      </c>
      <c r="BT585" t="s">
        <v>13824</v>
      </c>
    </row>
    <row r="586" spans="1:72" hidden="1" x14ac:dyDescent="0.25">
      <c r="A586">
        <v>11</v>
      </c>
      <c r="B586" s="10">
        <v>35640186</v>
      </c>
      <c r="C586" t="s">
        <v>2180</v>
      </c>
      <c r="D586" t="s">
        <v>2180</v>
      </c>
      <c r="E586">
        <v>0</v>
      </c>
      <c r="F586" t="s">
        <v>58</v>
      </c>
      <c r="G586" t="s">
        <v>1764</v>
      </c>
      <c r="H586">
        <v>2</v>
      </c>
      <c r="I586" t="s">
        <v>14804</v>
      </c>
      <c r="J586" t="s">
        <v>47</v>
      </c>
      <c r="K586" s="11" t="s">
        <v>14625</v>
      </c>
      <c r="L586" s="5"/>
      <c r="M586" s="5"/>
      <c r="Z586" t="s">
        <v>2181</v>
      </c>
      <c r="AA586" s="12">
        <v>2</v>
      </c>
      <c r="AB586">
        <v>5</v>
      </c>
      <c r="AC586" t="s">
        <v>621</v>
      </c>
      <c r="AF586" t="s">
        <v>55</v>
      </c>
      <c r="AG586" t="s">
        <v>55</v>
      </c>
      <c r="AH586">
        <v>0</v>
      </c>
      <c r="AI586">
        <v>0</v>
      </c>
      <c r="AJ586" t="s">
        <v>55</v>
      </c>
      <c r="AK586" t="s">
        <v>55</v>
      </c>
      <c r="AL586" t="e">
        <f>AJ586*AK586</f>
        <v>#VALUE!</v>
      </c>
      <c r="AM586">
        <v>0.172149809347554</v>
      </c>
      <c r="AN586">
        <v>0.82395114653135504</v>
      </c>
      <c r="AO586" s="1">
        <f>AM586+AN586</f>
        <v>0.99610095587890901</v>
      </c>
      <c r="AP586">
        <v>0.18012634899999999</v>
      </c>
      <c r="AQ586">
        <v>0</v>
      </c>
      <c r="AR586">
        <v>39</v>
      </c>
      <c r="AS586">
        <v>1</v>
      </c>
      <c r="AT586">
        <v>1</v>
      </c>
      <c r="AU586" t="s">
        <v>65</v>
      </c>
      <c r="AV586" t="s">
        <v>65</v>
      </c>
      <c r="AW586" t="s">
        <v>14730</v>
      </c>
      <c r="AX586" t="s">
        <v>65</v>
      </c>
      <c r="AY586" t="s">
        <v>65</v>
      </c>
      <c r="AZ586" t="s">
        <v>65</v>
      </c>
      <c r="BA586" t="s">
        <v>65</v>
      </c>
      <c r="BB586" t="s">
        <v>65</v>
      </c>
      <c r="BC586" t="s">
        <v>65</v>
      </c>
      <c r="BD586" t="s">
        <v>65</v>
      </c>
      <c r="BE586">
        <v>1.0070000000000001E-2</v>
      </c>
      <c r="BF586" t="s">
        <v>65</v>
      </c>
      <c r="BG586" t="s">
        <v>65</v>
      </c>
      <c r="BH586" t="s">
        <v>65</v>
      </c>
      <c r="BI586" t="s">
        <v>65</v>
      </c>
      <c r="BJ586" t="s">
        <v>65</v>
      </c>
      <c r="BK586">
        <v>2.5000000000000001E-2</v>
      </c>
      <c r="BL586" t="s">
        <v>65</v>
      </c>
      <c r="BM586" t="s">
        <v>65</v>
      </c>
      <c r="BN586">
        <v>0</v>
      </c>
      <c r="BO586" t="s">
        <v>65</v>
      </c>
      <c r="BP586" t="s">
        <v>65</v>
      </c>
      <c r="BQ586" t="s">
        <v>65</v>
      </c>
      <c r="BR586" t="s">
        <v>65</v>
      </c>
      <c r="BS586" t="s">
        <v>65</v>
      </c>
      <c r="BT586" t="s">
        <v>1766</v>
      </c>
    </row>
    <row r="587" spans="1:72" hidden="1" x14ac:dyDescent="0.25">
      <c r="A587">
        <v>11</v>
      </c>
      <c r="B587" s="10">
        <v>35640186</v>
      </c>
      <c r="C587" t="s">
        <v>2180</v>
      </c>
      <c r="D587" t="s">
        <v>2180</v>
      </c>
      <c r="E587">
        <v>1</v>
      </c>
      <c r="F587" t="s">
        <v>58</v>
      </c>
      <c r="G587" t="s">
        <v>1764</v>
      </c>
      <c r="H587">
        <v>2</v>
      </c>
      <c r="I587" t="s">
        <v>14804</v>
      </c>
      <c r="J587" t="s">
        <v>14737</v>
      </c>
      <c r="K587" s="11" t="s">
        <v>14625</v>
      </c>
      <c r="L587" s="5"/>
      <c r="M587" s="5"/>
      <c r="Z587" t="s">
        <v>2181</v>
      </c>
      <c r="AA587" s="12"/>
      <c r="AB587">
        <v>5</v>
      </c>
      <c r="AC587" t="s">
        <v>621</v>
      </c>
      <c r="AF587" t="s">
        <v>55</v>
      </c>
      <c r="AG587" t="s">
        <v>55</v>
      </c>
      <c r="AH587">
        <v>0</v>
      </c>
      <c r="AI587">
        <v>0</v>
      </c>
      <c r="AJ587" t="s">
        <v>55</v>
      </c>
      <c r="AK587" t="s">
        <v>55</v>
      </c>
      <c r="AM587">
        <v>0.172149809347554</v>
      </c>
      <c r="AN587">
        <v>0.82395114653135504</v>
      </c>
      <c r="AO587"/>
      <c r="AP587">
        <v>0.18012634899999999</v>
      </c>
      <c r="AQ587">
        <v>0</v>
      </c>
      <c r="AR587">
        <v>39</v>
      </c>
      <c r="AS587">
        <v>1</v>
      </c>
      <c r="AT587">
        <v>1</v>
      </c>
      <c r="AU587" t="s">
        <v>65</v>
      </c>
      <c r="AV587" t="s">
        <v>65</v>
      </c>
      <c r="AW587" t="s">
        <v>14730</v>
      </c>
      <c r="AX587" t="s">
        <v>65</v>
      </c>
      <c r="AY587" t="s">
        <v>65</v>
      </c>
      <c r="AZ587" t="s">
        <v>65</v>
      </c>
      <c r="BA587" t="s">
        <v>65</v>
      </c>
      <c r="BB587" t="s">
        <v>65</v>
      </c>
      <c r="BC587" t="s">
        <v>65</v>
      </c>
      <c r="BD587" t="s">
        <v>65</v>
      </c>
      <c r="BE587">
        <v>1.0070000000000001E-2</v>
      </c>
      <c r="BF587" t="s">
        <v>65</v>
      </c>
      <c r="BG587" t="s">
        <v>65</v>
      </c>
      <c r="BH587" t="s">
        <v>65</v>
      </c>
      <c r="BI587" t="s">
        <v>65</v>
      </c>
      <c r="BJ587" t="s">
        <v>65</v>
      </c>
      <c r="BK587">
        <v>2.5000000000000001E-2</v>
      </c>
      <c r="BL587" t="s">
        <v>65</v>
      </c>
      <c r="BM587" t="s">
        <v>65</v>
      </c>
      <c r="BN587">
        <v>0</v>
      </c>
      <c r="BO587" t="s">
        <v>65</v>
      </c>
      <c r="BP587" t="s">
        <v>65</v>
      </c>
      <c r="BQ587" t="s">
        <v>65</v>
      </c>
      <c r="BR587" t="s">
        <v>65</v>
      </c>
      <c r="BS587" t="s">
        <v>65</v>
      </c>
      <c r="BT587" t="s">
        <v>1766</v>
      </c>
    </row>
    <row r="588" spans="1:72" hidden="1" x14ac:dyDescent="0.25">
      <c r="A588">
        <v>15</v>
      </c>
      <c r="B588" s="10">
        <v>68586928</v>
      </c>
      <c r="C588" t="s">
        <v>15021</v>
      </c>
      <c r="D588" t="e">
        <v>#N/A</v>
      </c>
      <c r="E588">
        <v>0</v>
      </c>
      <c r="F588" t="s">
        <v>58</v>
      </c>
      <c r="G588" t="s">
        <v>13153</v>
      </c>
      <c r="J588" t="s">
        <v>59</v>
      </c>
      <c r="K588" s="13" t="s">
        <v>14624</v>
      </c>
      <c r="L588" s="5"/>
      <c r="M588" s="5"/>
      <c r="Z588" t="s">
        <v>15022</v>
      </c>
      <c r="AC588" t="s">
        <v>14767</v>
      </c>
      <c r="AD588" t="s">
        <v>55</v>
      </c>
      <c r="AE588" t="s">
        <v>100</v>
      </c>
      <c r="AF588" t="s">
        <v>100</v>
      </c>
      <c r="AG588" t="s">
        <v>55</v>
      </c>
      <c r="AH588">
        <v>0</v>
      </c>
      <c r="AI588">
        <v>0</v>
      </c>
      <c r="AJ588" t="s">
        <v>55</v>
      </c>
      <c r="AK588" t="s">
        <v>55</v>
      </c>
      <c r="AM588">
        <v>0.45591918695115002</v>
      </c>
      <c r="AN588">
        <v>0.54094866682138099</v>
      </c>
      <c r="AO588"/>
      <c r="AP588">
        <v>0.94762093300000005</v>
      </c>
      <c r="AQ588">
        <v>0.60676850999999998</v>
      </c>
      <c r="AR588">
        <v>29</v>
      </c>
      <c r="AS588">
        <v>1</v>
      </c>
      <c r="AT588">
        <v>0.75</v>
      </c>
      <c r="AU588" t="s">
        <v>65</v>
      </c>
      <c r="AV588" t="s">
        <v>65</v>
      </c>
      <c r="AW588" t="s">
        <v>65</v>
      </c>
      <c r="AX588" t="s">
        <v>65</v>
      </c>
      <c r="AY588" t="s">
        <v>65</v>
      </c>
      <c r="AZ588" t="s">
        <v>65</v>
      </c>
      <c r="BA588" t="s">
        <v>65</v>
      </c>
      <c r="BB588" t="s">
        <v>65</v>
      </c>
      <c r="BC588" t="s">
        <v>65</v>
      </c>
      <c r="BD588" t="s">
        <v>65</v>
      </c>
      <c r="BE588" t="s">
        <v>65</v>
      </c>
      <c r="BF588" t="s">
        <v>65</v>
      </c>
      <c r="BG588" t="s">
        <v>65</v>
      </c>
      <c r="BH588" t="s">
        <v>65</v>
      </c>
      <c r="BI588" t="s">
        <v>65</v>
      </c>
      <c r="BJ588" t="s">
        <v>65</v>
      </c>
      <c r="BK588">
        <v>3.3329999999999999E-2</v>
      </c>
      <c r="BL588" t="s">
        <v>65</v>
      </c>
      <c r="BM588" t="s">
        <v>65</v>
      </c>
      <c r="BN588" t="s">
        <v>65</v>
      </c>
      <c r="BO588" t="s">
        <v>65</v>
      </c>
      <c r="BP588" t="s">
        <v>65</v>
      </c>
      <c r="BQ588" t="s">
        <v>65</v>
      </c>
      <c r="BR588" t="s">
        <v>65</v>
      </c>
      <c r="BS588" t="s">
        <v>65</v>
      </c>
      <c r="BT588" t="s">
        <v>13156</v>
      </c>
    </row>
    <row r="589" spans="1:72" hidden="1" x14ac:dyDescent="0.25">
      <c r="A589">
        <v>1</v>
      </c>
      <c r="B589" s="10">
        <v>151495914</v>
      </c>
      <c r="C589" t="s">
        <v>8949</v>
      </c>
      <c r="D589" t="s">
        <v>8949</v>
      </c>
      <c r="E589">
        <v>0</v>
      </c>
      <c r="F589" t="s">
        <v>58</v>
      </c>
      <c r="G589" t="s">
        <v>8925</v>
      </c>
      <c r="H589">
        <v>2</v>
      </c>
      <c r="J589" t="s">
        <v>47</v>
      </c>
      <c r="K589" s="11" t="s">
        <v>14625</v>
      </c>
      <c r="L589" s="5"/>
      <c r="M589" s="5"/>
      <c r="Q589">
        <v>1</v>
      </c>
      <c r="T589">
        <v>1</v>
      </c>
      <c r="Z589" t="s">
        <v>8950</v>
      </c>
      <c r="AA589" s="12"/>
      <c r="AB589">
        <v>6</v>
      </c>
      <c r="AC589" t="s">
        <v>53</v>
      </c>
      <c r="AF589" t="s">
        <v>3712</v>
      </c>
      <c r="AG589" t="s">
        <v>55</v>
      </c>
      <c r="AH589">
        <v>1</v>
      </c>
      <c r="AI589">
        <v>0</v>
      </c>
      <c r="AJ589">
        <v>93.06</v>
      </c>
      <c r="AK589">
        <v>72</v>
      </c>
      <c r="AM589">
        <v>0.23790815361522499</v>
      </c>
      <c r="AN589" s="1">
        <v>1.8231924659375399E-22</v>
      </c>
      <c r="AO589" s="1">
        <f>AM589+AN589</f>
        <v>0.23790815361522499</v>
      </c>
      <c r="AP589">
        <v>0.51090059899999996</v>
      </c>
      <c r="AQ589">
        <v>0</v>
      </c>
      <c r="AR589">
        <v>39</v>
      </c>
      <c r="AS589">
        <v>1</v>
      </c>
      <c r="AT589">
        <v>1</v>
      </c>
      <c r="AU589" t="s">
        <v>65</v>
      </c>
      <c r="AV589" t="s">
        <v>65</v>
      </c>
      <c r="AW589" t="s">
        <v>14730</v>
      </c>
      <c r="AX589" t="s">
        <v>65</v>
      </c>
      <c r="AY589" t="s">
        <v>65</v>
      </c>
      <c r="AZ589" t="s">
        <v>65</v>
      </c>
      <c r="BA589" t="s">
        <v>65</v>
      </c>
      <c r="BB589" t="s">
        <v>65</v>
      </c>
      <c r="BC589" t="s">
        <v>65</v>
      </c>
      <c r="BD589" t="s">
        <v>65</v>
      </c>
      <c r="BE589">
        <v>3.3E-4</v>
      </c>
      <c r="BF589" t="s">
        <v>65</v>
      </c>
      <c r="BG589" t="s">
        <v>65</v>
      </c>
      <c r="BH589" t="s">
        <v>65</v>
      </c>
      <c r="BI589" t="s">
        <v>65</v>
      </c>
      <c r="BJ589" t="s">
        <v>65</v>
      </c>
      <c r="BK589">
        <v>2.5000000000000001E-2</v>
      </c>
      <c r="BL589" t="s">
        <v>65</v>
      </c>
      <c r="BM589" t="s">
        <v>65</v>
      </c>
      <c r="BN589">
        <v>0</v>
      </c>
      <c r="BO589" t="s">
        <v>65</v>
      </c>
      <c r="BP589" t="s">
        <v>65</v>
      </c>
      <c r="BQ589" t="s">
        <v>65</v>
      </c>
      <c r="BR589" t="s">
        <v>65</v>
      </c>
      <c r="BS589" t="s">
        <v>65</v>
      </c>
      <c r="BT589" t="s">
        <v>2415</v>
      </c>
    </row>
    <row r="590" spans="1:72" hidden="1" x14ac:dyDescent="0.25">
      <c r="A590">
        <v>7</v>
      </c>
      <c r="B590" s="10">
        <v>117175360</v>
      </c>
      <c r="C590" t="s">
        <v>384</v>
      </c>
      <c r="D590" t="s">
        <v>384</v>
      </c>
      <c r="E590">
        <v>0</v>
      </c>
      <c r="F590" t="s">
        <v>58</v>
      </c>
      <c r="G590" t="s">
        <v>46</v>
      </c>
      <c r="H590">
        <v>2</v>
      </c>
      <c r="J590" t="s">
        <v>47</v>
      </c>
      <c r="K590" s="11" t="s">
        <v>14625</v>
      </c>
      <c r="L590" s="5"/>
      <c r="M590" s="5"/>
      <c r="Q590">
        <v>1</v>
      </c>
      <c r="T590">
        <v>1</v>
      </c>
      <c r="Z590" t="s">
        <v>385</v>
      </c>
      <c r="AA590" s="12"/>
      <c r="AB590">
        <v>6</v>
      </c>
      <c r="AC590" t="s">
        <v>53</v>
      </c>
      <c r="AF590" t="s">
        <v>386</v>
      </c>
      <c r="AG590" t="s">
        <v>55</v>
      </c>
      <c r="AH590">
        <v>1</v>
      </c>
      <c r="AI590">
        <v>9.3580000000000005</v>
      </c>
      <c r="AJ590">
        <v>98.97</v>
      </c>
      <c r="AK590">
        <v>97</v>
      </c>
      <c r="AM590" s="1">
        <v>5.1913947460990903E-6</v>
      </c>
      <c r="AN590" s="1">
        <v>2.9639076442006499E-36</v>
      </c>
      <c r="AO590" s="1">
        <f>AM590+AN590</f>
        <v>5.1913947460990903E-6</v>
      </c>
      <c r="AP590">
        <v>0.69543085800000004</v>
      </c>
      <c r="AQ590">
        <v>0</v>
      </c>
      <c r="AR590">
        <v>39</v>
      </c>
      <c r="AS590">
        <v>1</v>
      </c>
      <c r="AT590">
        <v>1</v>
      </c>
      <c r="AU590" t="s">
        <v>65</v>
      </c>
      <c r="AV590" t="s">
        <v>65</v>
      </c>
      <c r="AW590" t="s">
        <v>14730</v>
      </c>
      <c r="AX590" t="s">
        <v>14730</v>
      </c>
      <c r="AY590" t="s">
        <v>65</v>
      </c>
      <c r="AZ590" t="s">
        <v>65</v>
      </c>
      <c r="BA590" t="s">
        <v>65</v>
      </c>
      <c r="BB590" t="s">
        <v>65</v>
      </c>
      <c r="BC590" t="s">
        <v>65</v>
      </c>
      <c r="BD590" t="s">
        <v>65</v>
      </c>
      <c r="BE590">
        <v>6.6E-4</v>
      </c>
      <c r="BF590">
        <v>1.1999999999999999E-3</v>
      </c>
      <c r="BG590" t="s">
        <v>65</v>
      </c>
      <c r="BH590" t="s">
        <v>65</v>
      </c>
      <c r="BI590" t="s">
        <v>65</v>
      </c>
      <c r="BJ590" t="s">
        <v>65</v>
      </c>
      <c r="BK590">
        <v>2.5000000000000001E-2</v>
      </c>
      <c r="BL590" t="s">
        <v>65</v>
      </c>
      <c r="BM590" t="s">
        <v>65</v>
      </c>
      <c r="BN590" s="1">
        <v>8.2400000000000007E-6</v>
      </c>
      <c r="BO590" s="1">
        <v>1.5E-5</v>
      </c>
      <c r="BP590" t="s">
        <v>65</v>
      </c>
      <c r="BQ590" t="s">
        <v>65</v>
      </c>
      <c r="BR590" t="s">
        <v>65</v>
      </c>
      <c r="BS590" t="s">
        <v>65</v>
      </c>
      <c r="BT590" t="s">
        <v>56</v>
      </c>
    </row>
    <row r="591" spans="1:72" hidden="1" x14ac:dyDescent="0.25">
      <c r="A591">
        <v>1</v>
      </c>
      <c r="B591" s="10">
        <v>152192022</v>
      </c>
      <c r="C591" t="s">
        <v>15023</v>
      </c>
      <c r="D591" t="e">
        <v>#N/A</v>
      </c>
      <c r="E591">
        <v>0</v>
      </c>
      <c r="F591" t="s">
        <v>15024</v>
      </c>
      <c r="G591" t="s">
        <v>10285</v>
      </c>
      <c r="H591">
        <v>2</v>
      </c>
      <c r="J591" t="s">
        <v>14858</v>
      </c>
      <c r="K591" s="11" t="s">
        <v>14625</v>
      </c>
      <c r="L591" s="13" t="s">
        <v>18</v>
      </c>
      <c r="M591" s="13"/>
      <c r="N591" t="s">
        <v>15025</v>
      </c>
      <c r="Z591" t="s">
        <v>117</v>
      </c>
      <c r="AA591" s="12">
        <v>2</v>
      </c>
      <c r="AB591">
        <v>6</v>
      </c>
      <c r="AC591" t="s">
        <v>53</v>
      </c>
      <c r="AD591" t="s">
        <v>15026</v>
      </c>
      <c r="AE591" t="s">
        <v>64</v>
      </c>
      <c r="AF591" t="s">
        <v>64</v>
      </c>
      <c r="AG591" t="s">
        <v>55</v>
      </c>
      <c r="AH591">
        <v>0.107</v>
      </c>
      <c r="AI591">
        <v>0</v>
      </c>
      <c r="AJ591">
        <v>88.24</v>
      </c>
      <c r="AK591">
        <v>51</v>
      </c>
      <c r="AM591">
        <v>0.99982261736050604</v>
      </c>
      <c r="AN591" s="1">
        <v>5.01202544702428E-29</v>
      </c>
      <c r="AO591" s="1"/>
      <c r="AP591">
        <v>0.30746758699999999</v>
      </c>
      <c r="AQ591">
        <v>0</v>
      </c>
      <c r="AR591">
        <v>39</v>
      </c>
      <c r="AS591">
        <v>1</v>
      </c>
      <c r="AT591">
        <v>1</v>
      </c>
      <c r="AU591" t="s">
        <v>14730</v>
      </c>
      <c r="AV591" t="s">
        <v>14730</v>
      </c>
      <c r="AW591" t="s">
        <v>14730</v>
      </c>
      <c r="AX591" t="s">
        <v>14730</v>
      </c>
      <c r="AY591" t="s">
        <v>65</v>
      </c>
      <c r="AZ591" t="s">
        <v>65</v>
      </c>
      <c r="BA591" t="s">
        <v>65</v>
      </c>
      <c r="BB591" t="s">
        <v>14730</v>
      </c>
      <c r="BC591">
        <v>1.0500000000000001E-2</v>
      </c>
      <c r="BD591">
        <v>1.839E-2</v>
      </c>
      <c r="BE591">
        <v>2.96E-3</v>
      </c>
      <c r="BF591">
        <v>4.7800000000000004E-3</v>
      </c>
      <c r="BG591" t="s">
        <v>65</v>
      </c>
      <c r="BH591" t="s">
        <v>65</v>
      </c>
      <c r="BI591" t="s">
        <v>65</v>
      </c>
      <c r="BJ591">
        <v>5.7759999999999999E-2</v>
      </c>
      <c r="BK591">
        <v>2.5000000000000001E-2</v>
      </c>
      <c r="BL591">
        <v>1.2999999999999999E-4</v>
      </c>
      <c r="BM591">
        <v>3.5E-4</v>
      </c>
      <c r="BN591" s="1">
        <v>6.5900000000000003E-5</v>
      </c>
      <c r="BO591">
        <v>1E-4</v>
      </c>
      <c r="BP591" t="s">
        <v>65</v>
      </c>
      <c r="BQ591" t="s">
        <v>65</v>
      </c>
      <c r="BR591" t="s">
        <v>65</v>
      </c>
      <c r="BS591">
        <v>1E-3</v>
      </c>
      <c r="BT591" t="s">
        <v>10287</v>
      </c>
    </row>
    <row r="592" spans="1:72" hidden="1" x14ac:dyDescent="0.25">
      <c r="A592">
        <v>1</v>
      </c>
      <c r="B592" s="10">
        <v>153234293</v>
      </c>
      <c r="C592" t="s">
        <v>8300</v>
      </c>
      <c r="D592" t="s">
        <v>8300</v>
      </c>
      <c r="E592">
        <v>0</v>
      </c>
      <c r="F592" t="s">
        <v>58</v>
      </c>
      <c r="G592" t="s">
        <v>8238</v>
      </c>
      <c r="H592">
        <v>2</v>
      </c>
      <c r="J592" t="s">
        <v>47</v>
      </c>
      <c r="K592" s="11" t="s">
        <v>14625</v>
      </c>
      <c r="L592" s="5"/>
      <c r="M592" s="5"/>
      <c r="Z592" t="s">
        <v>8301</v>
      </c>
      <c r="AA592" s="12"/>
      <c r="AB592">
        <v>6</v>
      </c>
      <c r="AC592" t="s">
        <v>53</v>
      </c>
      <c r="AF592" t="s">
        <v>7427</v>
      </c>
      <c r="AG592" t="s">
        <v>55</v>
      </c>
      <c r="AH592">
        <v>0.96799999999999997</v>
      </c>
      <c r="AI592">
        <v>0</v>
      </c>
      <c r="AJ592">
        <v>91.23</v>
      </c>
      <c r="AK592">
        <v>57</v>
      </c>
      <c r="AM592">
        <v>0.64490325949656502</v>
      </c>
      <c r="AN592">
        <v>0.17947999934101799</v>
      </c>
      <c r="AO592" s="1">
        <f>AM592+AN592</f>
        <v>0.82438325883758301</v>
      </c>
      <c r="AP592">
        <v>0.57885852699999996</v>
      </c>
      <c r="AQ592">
        <v>0</v>
      </c>
      <c r="AR592">
        <v>39</v>
      </c>
      <c r="AS592">
        <v>1</v>
      </c>
      <c r="AT592">
        <v>1</v>
      </c>
      <c r="AU592" t="s">
        <v>65</v>
      </c>
      <c r="AV592" t="s">
        <v>65</v>
      </c>
      <c r="AW592" t="s">
        <v>14730</v>
      </c>
      <c r="AX592" t="s">
        <v>14730</v>
      </c>
      <c r="AY592" t="s">
        <v>65</v>
      </c>
      <c r="AZ592" t="s">
        <v>65</v>
      </c>
      <c r="BA592" t="s">
        <v>65</v>
      </c>
      <c r="BB592" t="s">
        <v>14730</v>
      </c>
      <c r="BC592" t="s">
        <v>65</v>
      </c>
      <c r="BD592" t="s">
        <v>65</v>
      </c>
      <c r="BE592">
        <v>6.7000000000000002E-4</v>
      </c>
      <c r="BF592">
        <v>1.7600000000000001E-3</v>
      </c>
      <c r="BG592" t="s">
        <v>65</v>
      </c>
      <c r="BH592" t="s">
        <v>65</v>
      </c>
      <c r="BI592" t="s">
        <v>65</v>
      </c>
      <c r="BJ592">
        <v>2.3199999999999998E-2</v>
      </c>
      <c r="BK592">
        <v>2.5000000000000001E-2</v>
      </c>
      <c r="BL592" t="s">
        <v>65</v>
      </c>
      <c r="BM592" t="s">
        <v>65</v>
      </c>
      <c r="BN592" s="1">
        <v>8.4100000000000008E-6</v>
      </c>
      <c r="BO592" s="1">
        <v>2.1999999999999999E-5</v>
      </c>
      <c r="BP592" t="s">
        <v>65</v>
      </c>
      <c r="BQ592" t="s">
        <v>65</v>
      </c>
      <c r="BR592" t="s">
        <v>65</v>
      </c>
      <c r="BS592">
        <v>0</v>
      </c>
      <c r="BT592" t="s">
        <v>8241</v>
      </c>
    </row>
    <row r="593" spans="1:72" hidden="1" x14ac:dyDescent="0.25">
      <c r="A593">
        <v>11</v>
      </c>
      <c r="B593" s="10">
        <v>556332</v>
      </c>
      <c r="C593" t="s">
        <v>15027</v>
      </c>
      <c r="D593" t="e">
        <v>#N/A</v>
      </c>
      <c r="E593">
        <v>0</v>
      </c>
      <c r="F593" t="s">
        <v>58</v>
      </c>
      <c r="G593" t="s">
        <v>13822</v>
      </c>
      <c r="H593">
        <v>2</v>
      </c>
      <c r="I593" t="s">
        <v>14855</v>
      </c>
      <c r="J593" t="s">
        <v>14858</v>
      </c>
      <c r="K593" s="11" t="s">
        <v>14625</v>
      </c>
      <c r="L593" s="5"/>
      <c r="M593" s="5"/>
      <c r="Z593" t="s">
        <v>15028</v>
      </c>
      <c r="AA593" s="12">
        <v>2</v>
      </c>
      <c r="AB593">
        <v>6</v>
      </c>
      <c r="AC593" t="s">
        <v>14809</v>
      </c>
      <c r="AF593" t="s">
        <v>55</v>
      </c>
      <c r="AG593" t="s">
        <v>55</v>
      </c>
      <c r="AH593">
        <v>0</v>
      </c>
      <c r="AI593">
        <v>0</v>
      </c>
      <c r="AJ593" t="s">
        <v>55</v>
      </c>
      <c r="AK593" t="s">
        <v>55</v>
      </c>
      <c r="AM593">
        <v>7.0899824208459799E-4</v>
      </c>
      <c r="AN593" s="1">
        <v>1.19218722495886E-17</v>
      </c>
      <c r="AO593" s="21">
        <f>AM593+AN593</f>
        <v>7.0899824208460992E-4</v>
      </c>
      <c r="AP593">
        <v>0</v>
      </c>
      <c r="AQ593">
        <v>0</v>
      </c>
      <c r="AR593">
        <v>39</v>
      </c>
      <c r="AS593">
        <v>1</v>
      </c>
      <c r="AT593">
        <v>1</v>
      </c>
      <c r="AU593" t="s">
        <v>14730</v>
      </c>
      <c r="AV593" t="s">
        <v>14730</v>
      </c>
      <c r="AW593" t="s">
        <v>14730</v>
      </c>
      <c r="AX593" t="s">
        <v>14730</v>
      </c>
      <c r="AY593" t="s">
        <v>65</v>
      </c>
      <c r="AZ593" t="s">
        <v>65</v>
      </c>
      <c r="BA593" t="s">
        <v>65</v>
      </c>
      <c r="BB593" t="s">
        <v>14730</v>
      </c>
      <c r="BC593">
        <v>2.6040000000000001E-2</v>
      </c>
      <c r="BD593">
        <v>8.2720000000000002E-2</v>
      </c>
      <c r="BE593">
        <v>1.92E-3</v>
      </c>
      <c r="BF593">
        <v>8.5900000000000004E-3</v>
      </c>
      <c r="BG593" t="s">
        <v>65</v>
      </c>
      <c r="BH593" t="s">
        <v>65</v>
      </c>
      <c r="BI593" t="s">
        <v>65</v>
      </c>
      <c r="BJ593">
        <v>6.9779999999999995E-2</v>
      </c>
      <c r="BK593">
        <v>2.5000000000000001E-2</v>
      </c>
      <c r="BL593">
        <v>5.2999999999999998E-4</v>
      </c>
      <c r="BM593">
        <v>2.0100000000000001E-3</v>
      </c>
      <c r="BN593" s="1">
        <v>2.4000000000000001E-5</v>
      </c>
      <c r="BO593">
        <v>0</v>
      </c>
      <c r="BP593" t="s">
        <v>65</v>
      </c>
      <c r="BQ593" t="s">
        <v>65</v>
      </c>
      <c r="BR593" t="s">
        <v>65</v>
      </c>
      <c r="BS593">
        <v>1.2199999999999999E-3</v>
      </c>
      <c r="BT593" t="s">
        <v>13824</v>
      </c>
    </row>
    <row r="594" spans="1:72" hidden="1" x14ac:dyDescent="0.25">
      <c r="A594">
        <v>11</v>
      </c>
      <c r="B594" s="10">
        <v>558878</v>
      </c>
      <c r="C594" t="s">
        <v>15029</v>
      </c>
      <c r="D594" t="e">
        <v>#N/A</v>
      </c>
      <c r="E594">
        <v>0</v>
      </c>
      <c r="F594" t="s">
        <v>15030</v>
      </c>
      <c r="G594" t="s">
        <v>13822</v>
      </c>
      <c r="H594">
        <v>2</v>
      </c>
      <c r="I594" t="s">
        <v>14855</v>
      </c>
      <c r="J594" t="s">
        <v>14844</v>
      </c>
      <c r="K594" s="11" t="s">
        <v>14625</v>
      </c>
      <c r="L594" s="13" t="s">
        <v>14859</v>
      </c>
      <c r="M594" s="13"/>
      <c r="Z594" t="s">
        <v>15028</v>
      </c>
      <c r="AA594" s="12">
        <v>2</v>
      </c>
      <c r="AB594">
        <v>6</v>
      </c>
      <c r="AC594" t="s">
        <v>53</v>
      </c>
      <c r="AF594" t="s">
        <v>15031</v>
      </c>
      <c r="AG594" t="s">
        <v>55</v>
      </c>
      <c r="AH594">
        <v>3.0000000000000001E-3</v>
      </c>
      <c r="AI594">
        <v>0</v>
      </c>
      <c r="AJ594">
        <v>50.91</v>
      </c>
      <c r="AK594">
        <v>55</v>
      </c>
      <c r="AM594">
        <v>7.0899824208459799E-4</v>
      </c>
      <c r="AN594" s="1">
        <v>1.19218722495886E-17</v>
      </c>
      <c r="AO594" s="1"/>
      <c r="AP594">
        <v>0</v>
      </c>
      <c r="AQ594">
        <v>0</v>
      </c>
      <c r="AR594">
        <v>39</v>
      </c>
      <c r="AS594">
        <v>1</v>
      </c>
      <c r="AT594">
        <v>1</v>
      </c>
      <c r="AU594" t="s">
        <v>65</v>
      </c>
      <c r="AV594" t="s">
        <v>14730</v>
      </c>
      <c r="AW594" t="s">
        <v>14730</v>
      </c>
      <c r="AX594" t="s">
        <v>14730</v>
      </c>
      <c r="AY594" t="s">
        <v>65</v>
      </c>
      <c r="AZ594" t="s">
        <v>65</v>
      </c>
      <c r="BA594" t="s">
        <v>65</v>
      </c>
      <c r="BB594" t="s">
        <v>14730</v>
      </c>
      <c r="BC594" t="s">
        <v>65</v>
      </c>
      <c r="BD594">
        <v>3.6479999999999999E-2</v>
      </c>
      <c r="BE594">
        <v>6.8999999999999999E-3</v>
      </c>
      <c r="BF594">
        <v>1.106E-2</v>
      </c>
      <c r="BG594" t="s">
        <v>65</v>
      </c>
      <c r="BH594" t="s">
        <v>65</v>
      </c>
      <c r="BI594" t="s">
        <v>65</v>
      </c>
      <c r="BJ594">
        <v>8.2580000000000001E-2</v>
      </c>
      <c r="BK594">
        <v>2.5000000000000001E-2</v>
      </c>
      <c r="BL594" t="s">
        <v>65</v>
      </c>
      <c r="BM594">
        <v>8.0999999999999996E-4</v>
      </c>
      <c r="BN594">
        <v>1.6000000000000001E-4</v>
      </c>
      <c r="BO594">
        <v>2.5999999999999998E-4</v>
      </c>
      <c r="BP594" t="s">
        <v>65</v>
      </c>
      <c r="BQ594" t="s">
        <v>65</v>
      </c>
      <c r="BR594" t="s">
        <v>65</v>
      </c>
      <c r="BS594">
        <v>1.6299999999999999E-3</v>
      </c>
      <c r="BT594" t="s">
        <v>13824</v>
      </c>
    </row>
    <row r="595" spans="1:72" hidden="1" x14ac:dyDescent="0.25">
      <c r="A595">
        <v>1</v>
      </c>
      <c r="B595" s="10">
        <v>157650490</v>
      </c>
      <c r="C595" t="s">
        <v>13900</v>
      </c>
      <c r="D595" t="s">
        <v>13900</v>
      </c>
      <c r="E595">
        <v>0</v>
      </c>
      <c r="F595" t="s">
        <v>58</v>
      </c>
      <c r="G595" t="s">
        <v>13822</v>
      </c>
      <c r="H595">
        <v>2</v>
      </c>
      <c r="I595" t="s">
        <v>14855</v>
      </c>
      <c r="J595" t="s">
        <v>47</v>
      </c>
      <c r="K595" s="11" t="s">
        <v>14625</v>
      </c>
      <c r="L595" s="5"/>
      <c r="M595" s="5"/>
      <c r="Z595" t="s">
        <v>8958</v>
      </c>
      <c r="AA595" s="12"/>
      <c r="AB595">
        <v>5</v>
      </c>
      <c r="AC595" t="s">
        <v>282</v>
      </c>
      <c r="AD595" t="s">
        <v>55</v>
      </c>
      <c r="AE595" t="s">
        <v>64</v>
      </c>
      <c r="AF595" t="s">
        <v>64</v>
      </c>
      <c r="AG595" t="s">
        <v>55</v>
      </c>
      <c r="AH595">
        <v>0</v>
      </c>
      <c r="AI595">
        <v>0</v>
      </c>
      <c r="AJ595" t="s">
        <v>55</v>
      </c>
      <c r="AK595" t="s">
        <v>55</v>
      </c>
      <c r="AM595">
        <v>2.87659349909668E-3</v>
      </c>
      <c r="AN595" s="1">
        <v>4.5604025041298998E-18</v>
      </c>
      <c r="AO595" s="1">
        <f>AM595+AN595</f>
        <v>2.8765934990966848E-3</v>
      </c>
      <c r="AP595">
        <v>0.19873685299999999</v>
      </c>
      <c r="AQ595">
        <v>0</v>
      </c>
      <c r="AR595">
        <v>39</v>
      </c>
      <c r="AS595">
        <v>1</v>
      </c>
      <c r="AT595">
        <v>1</v>
      </c>
      <c r="AU595" t="s">
        <v>65</v>
      </c>
      <c r="AV595" t="s">
        <v>65</v>
      </c>
      <c r="AW595" t="s">
        <v>14730</v>
      </c>
      <c r="AX595" t="s">
        <v>65</v>
      </c>
      <c r="AY595" t="s">
        <v>65</v>
      </c>
      <c r="AZ595" t="s">
        <v>65</v>
      </c>
      <c r="BA595" t="s">
        <v>65</v>
      </c>
      <c r="BB595" t="s">
        <v>65</v>
      </c>
      <c r="BC595" t="s">
        <v>65</v>
      </c>
      <c r="BD595" t="s">
        <v>65</v>
      </c>
      <c r="BE595">
        <v>3.3E-4</v>
      </c>
      <c r="BF595" t="s">
        <v>65</v>
      </c>
      <c r="BG595" t="s">
        <v>65</v>
      </c>
      <c r="BH595" t="s">
        <v>65</v>
      </c>
      <c r="BI595" t="s">
        <v>65</v>
      </c>
      <c r="BJ595" t="s">
        <v>65</v>
      </c>
      <c r="BK595">
        <v>2.5000000000000001E-2</v>
      </c>
      <c r="BL595" t="s">
        <v>65</v>
      </c>
      <c r="BM595" t="s">
        <v>65</v>
      </c>
      <c r="BN595">
        <v>0</v>
      </c>
      <c r="BO595" t="s">
        <v>65</v>
      </c>
      <c r="BP595" t="s">
        <v>65</v>
      </c>
      <c r="BQ595" t="s">
        <v>65</v>
      </c>
      <c r="BR595" t="s">
        <v>65</v>
      </c>
      <c r="BS595" t="s">
        <v>65</v>
      </c>
      <c r="BT595" t="s">
        <v>13824</v>
      </c>
    </row>
    <row r="596" spans="1:72" hidden="1" x14ac:dyDescent="0.25">
      <c r="A596">
        <v>8</v>
      </c>
      <c r="B596" s="10">
        <v>9639085</v>
      </c>
      <c r="C596" t="s">
        <v>395</v>
      </c>
      <c r="D596" t="s">
        <v>395</v>
      </c>
      <c r="E596">
        <v>0</v>
      </c>
      <c r="F596" t="s">
        <v>58</v>
      </c>
      <c r="G596" t="s">
        <v>46</v>
      </c>
      <c r="H596">
        <v>2</v>
      </c>
      <c r="J596" t="s">
        <v>59</v>
      </c>
      <c r="K596" s="11" t="s">
        <v>14636</v>
      </c>
      <c r="L596" s="5"/>
      <c r="M596" s="5"/>
      <c r="Z596" t="s">
        <v>396</v>
      </c>
      <c r="AA596" s="12"/>
      <c r="AB596">
        <v>7</v>
      </c>
      <c r="AC596" t="s">
        <v>100</v>
      </c>
      <c r="AF596" t="s">
        <v>55</v>
      </c>
      <c r="AG596" t="s">
        <v>55</v>
      </c>
      <c r="AH596">
        <v>0</v>
      </c>
      <c r="AI596">
        <v>0</v>
      </c>
      <c r="AJ596" t="s">
        <v>55</v>
      </c>
      <c r="AK596" t="s">
        <v>55</v>
      </c>
      <c r="AL596" t="e">
        <f>AJ596*AK596</f>
        <v>#VALUE!</v>
      </c>
      <c r="AM596">
        <v>0.222884041292122</v>
      </c>
      <c r="AN596">
        <v>0.77711595418405799</v>
      </c>
      <c r="AO596" s="1">
        <f>AM596+AN596</f>
        <v>0.99999999547618001</v>
      </c>
      <c r="AP596">
        <v>0.74936586299999997</v>
      </c>
      <c r="AQ596">
        <v>0.65079754400000001</v>
      </c>
      <c r="AR596">
        <v>39</v>
      </c>
      <c r="AS596">
        <v>1</v>
      </c>
      <c r="AT596">
        <v>1</v>
      </c>
      <c r="AU596" t="s">
        <v>65</v>
      </c>
      <c r="AV596" t="s">
        <v>65</v>
      </c>
      <c r="AW596" t="s">
        <v>65</v>
      </c>
      <c r="AX596" t="s">
        <v>65</v>
      </c>
      <c r="AY596" t="s">
        <v>65</v>
      </c>
      <c r="AZ596" t="s">
        <v>65</v>
      </c>
      <c r="BA596" t="s">
        <v>65</v>
      </c>
      <c r="BB596" t="s">
        <v>65</v>
      </c>
      <c r="BC596" t="s">
        <v>65</v>
      </c>
      <c r="BD596" t="s">
        <v>65</v>
      </c>
      <c r="BE596" t="s">
        <v>65</v>
      </c>
      <c r="BF596" t="s">
        <v>65</v>
      </c>
      <c r="BG596" t="s">
        <v>65</v>
      </c>
      <c r="BH596" t="s">
        <v>65</v>
      </c>
      <c r="BI596" t="s">
        <v>65</v>
      </c>
      <c r="BJ596" t="s">
        <v>65</v>
      </c>
      <c r="BK596">
        <v>2.5000000000000001E-2</v>
      </c>
      <c r="BL596" t="s">
        <v>65</v>
      </c>
      <c r="BM596" t="s">
        <v>65</v>
      </c>
      <c r="BN596" t="s">
        <v>65</v>
      </c>
      <c r="BO596" t="s">
        <v>65</v>
      </c>
      <c r="BP596" t="s">
        <v>65</v>
      </c>
      <c r="BQ596" t="s">
        <v>65</v>
      </c>
      <c r="BR596" t="s">
        <v>65</v>
      </c>
      <c r="BS596" t="s">
        <v>65</v>
      </c>
      <c r="BT596" t="s">
        <v>56</v>
      </c>
    </row>
    <row r="597" spans="1:72" hidden="1" x14ac:dyDescent="0.25">
      <c r="A597">
        <v>11</v>
      </c>
      <c r="B597" s="10">
        <v>60687337</v>
      </c>
      <c r="C597" t="s">
        <v>10690</v>
      </c>
      <c r="D597" t="s">
        <v>10690</v>
      </c>
      <c r="E597">
        <v>0</v>
      </c>
      <c r="F597" t="s">
        <v>10691</v>
      </c>
      <c r="G597" t="s">
        <v>10285</v>
      </c>
      <c r="H597">
        <v>2</v>
      </c>
      <c r="J597" t="s">
        <v>47</v>
      </c>
      <c r="K597" s="11" t="s">
        <v>14625</v>
      </c>
      <c r="L597" s="5"/>
      <c r="M597" s="5"/>
      <c r="Z597" t="s">
        <v>10692</v>
      </c>
      <c r="AA597" s="12"/>
      <c r="AB597">
        <v>6</v>
      </c>
      <c r="AC597" t="s">
        <v>53</v>
      </c>
      <c r="AD597" t="s">
        <v>10693</v>
      </c>
      <c r="AE597" t="s">
        <v>64</v>
      </c>
      <c r="AF597" t="s">
        <v>64</v>
      </c>
      <c r="AG597" t="s">
        <v>55</v>
      </c>
      <c r="AH597">
        <v>0.97099999999999997</v>
      </c>
      <c r="AI597">
        <v>0</v>
      </c>
      <c r="AJ597">
        <v>95.52</v>
      </c>
      <c r="AK597">
        <v>67</v>
      </c>
      <c r="AL597">
        <f>AJ597*AK597</f>
        <v>6399.84</v>
      </c>
      <c r="AM597">
        <v>0.92718246823218398</v>
      </c>
      <c r="AN597">
        <v>5.1890546889963599E-2</v>
      </c>
      <c r="AO597" s="1">
        <f>AM597+AN597</f>
        <v>0.97907301512214762</v>
      </c>
      <c r="AP597">
        <v>0.19956454000000001</v>
      </c>
      <c r="AQ597">
        <v>0.58784064000000003</v>
      </c>
      <c r="AR597">
        <v>39</v>
      </c>
      <c r="AS597">
        <v>1</v>
      </c>
      <c r="AT597">
        <v>1</v>
      </c>
      <c r="AU597" t="s">
        <v>65</v>
      </c>
      <c r="AV597" t="s">
        <v>14730</v>
      </c>
      <c r="AW597" t="s">
        <v>14730</v>
      </c>
      <c r="AX597" t="s">
        <v>65</v>
      </c>
      <c r="AY597" t="s">
        <v>65</v>
      </c>
      <c r="AZ597" t="s">
        <v>65</v>
      </c>
      <c r="BA597" t="s">
        <v>65</v>
      </c>
      <c r="BB597" t="s">
        <v>65</v>
      </c>
      <c r="BC597" t="s">
        <v>65</v>
      </c>
      <c r="BD597">
        <v>9.2399999999999999E-3</v>
      </c>
      <c r="BE597">
        <v>3.3E-4</v>
      </c>
      <c r="BF597" t="s">
        <v>65</v>
      </c>
      <c r="BG597" t="s">
        <v>65</v>
      </c>
      <c r="BH597" t="s">
        <v>65</v>
      </c>
      <c r="BI597" t="s">
        <v>65</v>
      </c>
      <c r="BJ597" t="s">
        <v>65</v>
      </c>
      <c r="BK597">
        <v>2.5000000000000001E-2</v>
      </c>
      <c r="BL597" t="s">
        <v>65</v>
      </c>
      <c r="BM597">
        <v>1.2E-4</v>
      </c>
      <c r="BN597">
        <v>0</v>
      </c>
      <c r="BO597" t="s">
        <v>65</v>
      </c>
      <c r="BP597" t="s">
        <v>65</v>
      </c>
      <c r="BQ597" t="s">
        <v>65</v>
      </c>
      <c r="BR597" t="s">
        <v>65</v>
      </c>
      <c r="BS597" t="s">
        <v>65</v>
      </c>
      <c r="BT597" t="s">
        <v>10287</v>
      </c>
    </row>
    <row r="598" spans="1:72" hidden="1" x14ac:dyDescent="0.25">
      <c r="A598">
        <v>8</v>
      </c>
      <c r="B598" s="10">
        <v>17813231</v>
      </c>
      <c r="C598" t="s">
        <v>15032</v>
      </c>
      <c r="D598" t="e">
        <v>#N/A</v>
      </c>
      <c r="E598">
        <v>0</v>
      </c>
      <c r="F598" t="s">
        <v>58</v>
      </c>
      <c r="G598" t="s">
        <v>46</v>
      </c>
      <c r="J598" t="s">
        <v>59</v>
      </c>
      <c r="K598" s="13" t="s">
        <v>14624</v>
      </c>
      <c r="L598" s="5"/>
      <c r="M598" s="5"/>
      <c r="Z598" t="s">
        <v>6281</v>
      </c>
      <c r="AC598" t="s">
        <v>100</v>
      </c>
      <c r="AD598" t="s">
        <v>55</v>
      </c>
      <c r="AE598" t="s">
        <v>64</v>
      </c>
      <c r="AF598" t="s">
        <v>64</v>
      </c>
      <c r="AG598" t="s">
        <v>55</v>
      </c>
      <c r="AH598">
        <v>0</v>
      </c>
      <c r="AI598">
        <v>0</v>
      </c>
      <c r="AJ598" t="s">
        <v>55</v>
      </c>
      <c r="AK598" t="s">
        <v>55</v>
      </c>
      <c r="AM598">
        <v>0</v>
      </c>
      <c r="AN598">
        <v>0</v>
      </c>
      <c r="AO598"/>
      <c r="AP598">
        <v>0.98703950900000004</v>
      </c>
      <c r="AQ598">
        <v>0.571004136</v>
      </c>
      <c r="AR598">
        <v>22</v>
      </c>
      <c r="AS598">
        <v>2</v>
      </c>
      <c r="AT598">
        <v>0.6</v>
      </c>
      <c r="AU598" t="s">
        <v>65</v>
      </c>
      <c r="AV598" t="s">
        <v>65</v>
      </c>
      <c r="AW598" t="s">
        <v>65</v>
      </c>
      <c r="AX598" t="s">
        <v>65</v>
      </c>
      <c r="AY598" t="s">
        <v>65</v>
      </c>
      <c r="AZ598" t="s">
        <v>65</v>
      </c>
      <c r="BA598" t="s">
        <v>65</v>
      </c>
      <c r="BB598" t="s">
        <v>65</v>
      </c>
      <c r="BC598" t="s">
        <v>65</v>
      </c>
      <c r="BD598" t="s">
        <v>65</v>
      </c>
      <c r="BE598" t="s">
        <v>65</v>
      </c>
      <c r="BF598" t="s">
        <v>65</v>
      </c>
      <c r="BG598" t="s">
        <v>65</v>
      </c>
      <c r="BH598" t="s">
        <v>65</v>
      </c>
      <c r="BI598" t="s">
        <v>65</v>
      </c>
      <c r="BJ598" t="s">
        <v>65</v>
      </c>
      <c r="BK598">
        <v>8.3330000000000001E-2</v>
      </c>
      <c r="BL598" t="s">
        <v>65</v>
      </c>
      <c r="BM598" t="s">
        <v>65</v>
      </c>
      <c r="BN598" t="s">
        <v>65</v>
      </c>
      <c r="BO598" t="s">
        <v>65</v>
      </c>
      <c r="BP598" t="s">
        <v>65</v>
      </c>
      <c r="BQ598" t="s">
        <v>65</v>
      </c>
      <c r="BR598" t="s">
        <v>65</v>
      </c>
      <c r="BS598" t="s">
        <v>65</v>
      </c>
      <c r="BT598" t="s">
        <v>147</v>
      </c>
    </row>
    <row r="599" spans="1:72" hidden="1" x14ac:dyDescent="0.25">
      <c r="A599">
        <v>8</v>
      </c>
      <c r="B599" s="10">
        <v>17813234</v>
      </c>
      <c r="C599" t="s">
        <v>15033</v>
      </c>
      <c r="D599" t="e">
        <v>#N/A</v>
      </c>
      <c r="E599">
        <v>0</v>
      </c>
      <c r="F599" t="s">
        <v>58</v>
      </c>
      <c r="G599" t="s">
        <v>46</v>
      </c>
      <c r="J599" t="s">
        <v>59</v>
      </c>
      <c r="K599" s="13" t="s">
        <v>14624</v>
      </c>
      <c r="L599" s="5"/>
      <c r="M599" s="5"/>
      <c r="Z599" t="s">
        <v>6281</v>
      </c>
      <c r="AC599" t="s">
        <v>100</v>
      </c>
      <c r="AD599" t="s">
        <v>55</v>
      </c>
      <c r="AE599" t="s">
        <v>64</v>
      </c>
      <c r="AF599" t="s">
        <v>64</v>
      </c>
      <c r="AG599" t="s">
        <v>55</v>
      </c>
      <c r="AH599">
        <v>0</v>
      </c>
      <c r="AI599">
        <v>0</v>
      </c>
      <c r="AJ599" t="s">
        <v>55</v>
      </c>
      <c r="AK599" t="s">
        <v>55</v>
      </c>
      <c r="AM599">
        <v>0</v>
      </c>
      <c r="AN599">
        <v>0</v>
      </c>
      <c r="AO599"/>
      <c r="AP599">
        <v>0.98703950900000004</v>
      </c>
      <c r="AQ599">
        <v>0.571004136</v>
      </c>
      <c r="AR599">
        <v>24</v>
      </c>
      <c r="AS599">
        <v>2</v>
      </c>
      <c r="AT599">
        <v>0.65</v>
      </c>
      <c r="AU599" t="s">
        <v>65</v>
      </c>
      <c r="AV599" t="s">
        <v>65</v>
      </c>
      <c r="AW599" t="s">
        <v>65</v>
      </c>
      <c r="AX599" t="s">
        <v>65</v>
      </c>
      <c r="AY599" t="s">
        <v>65</v>
      </c>
      <c r="AZ599" t="s">
        <v>65</v>
      </c>
      <c r="BA599" t="s">
        <v>65</v>
      </c>
      <c r="BB599" t="s">
        <v>65</v>
      </c>
      <c r="BC599" t="s">
        <v>65</v>
      </c>
      <c r="BD599" t="s">
        <v>65</v>
      </c>
      <c r="BE599" t="s">
        <v>65</v>
      </c>
      <c r="BF599" t="s">
        <v>65</v>
      </c>
      <c r="BG599" t="s">
        <v>65</v>
      </c>
      <c r="BH599" t="s">
        <v>65</v>
      </c>
      <c r="BI599" t="s">
        <v>65</v>
      </c>
      <c r="BJ599" t="s">
        <v>65</v>
      </c>
      <c r="BK599">
        <v>7.6920000000000002E-2</v>
      </c>
      <c r="BL599" t="s">
        <v>65</v>
      </c>
      <c r="BM599" t="s">
        <v>65</v>
      </c>
      <c r="BN599" t="s">
        <v>65</v>
      </c>
      <c r="BO599" t="s">
        <v>65</v>
      </c>
      <c r="BP599" t="s">
        <v>65</v>
      </c>
      <c r="BQ599" t="s">
        <v>65</v>
      </c>
      <c r="BR599" t="s">
        <v>65</v>
      </c>
      <c r="BS599" t="s">
        <v>65</v>
      </c>
      <c r="BT599" t="s">
        <v>147</v>
      </c>
    </row>
    <row r="600" spans="1:72" hidden="1" x14ac:dyDescent="0.25">
      <c r="A600">
        <v>15</v>
      </c>
      <c r="B600" s="10">
        <v>84909379</v>
      </c>
      <c r="C600" t="s">
        <v>9313</v>
      </c>
      <c r="D600" t="s">
        <v>9313</v>
      </c>
      <c r="E600">
        <v>0</v>
      </c>
      <c r="F600" t="s">
        <v>9314</v>
      </c>
      <c r="G600" t="s">
        <v>8925</v>
      </c>
      <c r="J600" t="s">
        <v>47</v>
      </c>
      <c r="K600" s="13" t="s">
        <v>14624</v>
      </c>
      <c r="L600" s="5"/>
      <c r="M600" s="5"/>
      <c r="Z600" t="s">
        <v>9315</v>
      </c>
      <c r="AC600" t="s">
        <v>494</v>
      </c>
      <c r="AF600" t="s">
        <v>55</v>
      </c>
      <c r="AG600" t="s">
        <v>55</v>
      </c>
      <c r="AH600">
        <v>0</v>
      </c>
      <c r="AI600">
        <v>0</v>
      </c>
      <c r="AJ600" t="s">
        <v>55</v>
      </c>
      <c r="AK600" t="s">
        <v>55</v>
      </c>
      <c r="AM600">
        <v>0</v>
      </c>
      <c r="AN600">
        <v>0</v>
      </c>
      <c r="AO600"/>
      <c r="AP600">
        <v>0</v>
      </c>
      <c r="AQ600">
        <v>0</v>
      </c>
      <c r="AR600">
        <v>10</v>
      </c>
      <c r="AS600">
        <v>2</v>
      </c>
      <c r="AT600">
        <v>0.3</v>
      </c>
      <c r="AU600" t="s">
        <v>65</v>
      </c>
      <c r="AV600" t="s">
        <v>65</v>
      </c>
      <c r="AW600" t="s">
        <v>14730</v>
      </c>
      <c r="AX600" t="s">
        <v>65</v>
      </c>
      <c r="AY600" t="s">
        <v>65</v>
      </c>
      <c r="AZ600" t="s">
        <v>65</v>
      </c>
      <c r="BA600" t="s">
        <v>65</v>
      </c>
      <c r="BB600" t="s">
        <v>14730</v>
      </c>
      <c r="BC600" t="s">
        <v>65</v>
      </c>
      <c r="BD600" t="s">
        <v>65</v>
      </c>
      <c r="BE600" s="1">
        <v>1.0499999999999999E-6</v>
      </c>
      <c r="BF600" t="s">
        <v>65</v>
      </c>
      <c r="BG600" t="s">
        <v>65</v>
      </c>
      <c r="BH600" t="s">
        <v>65</v>
      </c>
      <c r="BI600" t="s">
        <v>65</v>
      </c>
      <c r="BJ600">
        <v>1.1299999999999999E-3</v>
      </c>
      <c r="BK600">
        <v>0.16667000000000001</v>
      </c>
      <c r="BL600" t="s">
        <v>65</v>
      </c>
      <c r="BM600" t="s">
        <v>65</v>
      </c>
      <c r="BN600">
        <v>0</v>
      </c>
      <c r="BO600" t="s">
        <v>65</v>
      </c>
      <c r="BP600" t="s">
        <v>65</v>
      </c>
      <c r="BQ600" t="s">
        <v>65</v>
      </c>
      <c r="BR600" t="s">
        <v>65</v>
      </c>
      <c r="BS600">
        <v>2.4399999999999999E-3</v>
      </c>
      <c r="BT600" t="s">
        <v>9317</v>
      </c>
    </row>
    <row r="601" spans="1:72" hidden="1" x14ac:dyDescent="0.25">
      <c r="A601">
        <v>15</v>
      </c>
      <c r="B601" s="10">
        <v>84909379</v>
      </c>
      <c r="C601" t="s">
        <v>9313</v>
      </c>
      <c r="D601" t="s">
        <v>9313</v>
      </c>
      <c r="E601">
        <v>1</v>
      </c>
      <c r="F601" t="s">
        <v>9314</v>
      </c>
      <c r="G601" t="s">
        <v>10285</v>
      </c>
      <c r="J601" t="s">
        <v>47</v>
      </c>
      <c r="K601" s="13" t="s">
        <v>14624</v>
      </c>
      <c r="L601" s="5"/>
      <c r="M601" s="5"/>
      <c r="Z601" t="s">
        <v>9315</v>
      </c>
      <c r="AC601" t="s">
        <v>494</v>
      </c>
      <c r="AF601" t="s">
        <v>55</v>
      </c>
      <c r="AG601" t="s">
        <v>55</v>
      </c>
      <c r="AH601">
        <v>0</v>
      </c>
      <c r="AI601">
        <v>0</v>
      </c>
      <c r="AJ601" t="s">
        <v>55</v>
      </c>
      <c r="AK601" t="s">
        <v>55</v>
      </c>
      <c r="AM601">
        <v>0</v>
      </c>
      <c r="AN601">
        <v>0</v>
      </c>
      <c r="AO601"/>
      <c r="AP601">
        <v>0</v>
      </c>
      <c r="AQ601">
        <v>0</v>
      </c>
      <c r="AR601">
        <v>10</v>
      </c>
      <c r="AS601">
        <v>2</v>
      </c>
      <c r="AT601">
        <v>0.3</v>
      </c>
      <c r="AU601" t="s">
        <v>65</v>
      </c>
      <c r="AV601" t="s">
        <v>65</v>
      </c>
      <c r="AW601" t="s">
        <v>14730</v>
      </c>
      <c r="AX601" t="s">
        <v>65</v>
      </c>
      <c r="AY601" t="s">
        <v>65</v>
      </c>
      <c r="AZ601" t="s">
        <v>65</v>
      </c>
      <c r="BA601" t="s">
        <v>65</v>
      </c>
      <c r="BB601" t="s">
        <v>14730</v>
      </c>
      <c r="BC601" t="s">
        <v>65</v>
      </c>
      <c r="BD601" t="s">
        <v>65</v>
      </c>
      <c r="BE601" s="1">
        <v>1.0499999999999999E-6</v>
      </c>
      <c r="BF601" t="s">
        <v>65</v>
      </c>
      <c r="BG601" t="s">
        <v>65</v>
      </c>
      <c r="BH601" t="s">
        <v>65</v>
      </c>
      <c r="BI601" t="s">
        <v>65</v>
      </c>
      <c r="BJ601">
        <v>1.1299999999999999E-3</v>
      </c>
      <c r="BK601">
        <v>0.16667000000000001</v>
      </c>
      <c r="BL601" t="s">
        <v>65</v>
      </c>
      <c r="BM601" t="s">
        <v>65</v>
      </c>
      <c r="BN601">
        <v>0</v>
      </c>
      <c r="BO601" t="s">
        <v>65</v>
      </c>
      <c r="BP601" t="s">
        <v>65</v>
      </c>
      <c r="BQ601" t="s">
        <v>65</v>
      </c>
      <c r="BR601" t="s">
        <v>65</v>
      </c>
      <c r="BS601">
        <v>2.4399999999999999E-3</v>
      </c>
      <c r="BT601" t="s">
        <v>9317</v>
      </c>
    </row>
    <row r="602" spans="1:72" hidden="1" x14ac:dyDescent="0.25">
      <c r="A602">
        <v>11</v>
      </c>
      <c r="B602" s="10">
        <v>62284548</v>
      </c>
      <c r="C602" t="s">
        <v>8637</v>
      </c>
      <c r="D602" t="s">
        <v>8637</v>
      </c>
      <c r="E602">
        <v>0</v>
      </c>
      <c r="F602" t="s">
        <v>58</v>
      </c>
      <c r="G602" t="s">
        <v>8238</v>
      </c>
      <c r="H602">
        <v>2</v>
      </c>
      <c r="J602" t="s">
        <v>47</v>
      </c>
      <c r="K602" s="11" t="s">
        <v>14625</v>
      </c>
      <c r="L602" s="5"/>
      <c r="M602" s="5"/>
      <c r="Z602" t="s">
        <v>8638</v>
      </c>
      <c r="AA602" s="12"/>
      <c r="AB602">
        <v>6</v>
      </c>
      <c r="AC602" t="s">
        <v>53</v>
      </c>
      <c r="AD602" t="s">
        <v>8639</v>
      </c>
      <c r="AE602" t="s">
        <v>64</v>
      </c>
      <c r="AF602" t="s">
        <v>64</v>
      </c>
      <c r="AG602" t="s">
        <v>55</v>
      </c>
      <c r="AH602">
        <v>0.99299999999999999</v>
      </c>
      <c r="AI602">
        <v>0</v>
      </c>
      <c r="AJ602">
        <v>54.95</v>
      </c>
      <c r="AK602">
        <v>91</v>
      </c>
      <c r="AL602">
        <f>AJ602*AK602</f>
        <v>5000.45</v>
      </c>
      <c r="AM602">
        <v>0.65543257217314999</v>
      </c>
      <c r="AN602">
        <v>0.34456738710665702</v>
      </c>
      <c r="AO602" s="1">
        <f>AM602+AN602</f>
        <v>0.999999959279807</v>
      </c>
      <c r="AP602">
        <v>0.99816992199999999</v>
      </c>
      <c r="AQ602">
        <v>0.59655058900000002</v>
      </c>
      <c r="AR602">
        <v>39</v>
      </c>
      <c r="AS602">
        <v>1</v>
      </c>
      <c r="AT602">
        <v>1</v>
      </c>
      <c r="AU602" t="s">
        <v>14730</v>
      </c>
      <c r="AV602" t="s">
        <v>65</v>
      </c>
      <c r="AW602" t="s">
        <v>14730</v>
      </c>
      <c r="AX602" t="s">
        <v>14730</v>
      </c>
      <c r="AY602" t="s">
        <v>65</v>
      </c>
      <c r="AZ602" t="s">
        <v>65</v>
      </c>
      <c r="BA602" t="s">
        <v>65</v>
      </c>
      <c r="BB602" t="s">
        <v>65</v>
      </c>
      <c r="BC602">
        <v>1.0500000000000001E-2</v>
      </c>
      <c r="BD602" t="s">
        <v>65</v>
      </c>
      <c r="BE602">
        <v>6.6E-4</v>
      </c>
      <c r="BF602">
        <v>1.1999999999999999E-3</v>
      </c>
      <c r="BG602" t="s">
        <v>65</v>
      </c>
      <c r="BH602" t="s">
        <v>65</v>
      </c>
      <c r="BI602" t="s">
        <v>65</v>
      </c>
      <c r="BJ602" t="s">
        <v>65</v>
      </c>
      <c r="BK602">
        <v>2.5000000000000001E-2</v>
      </c>
      <c r="BL602">
        <v>1.2999999999999999E-4</v>
      </c>
      <c r="BM602" t="s">
        <v>65</v>
      </c>
      <c r="BN602" s="1">
        <v>8.2400000000000007E-6</v>
      </c>
      <c r="BO602" s="1">
        <v>1.5E-5</v>
      </c>
      <c r="BP602" t="s">
        <v>65</v>
      </c>
      <c r="BQ602" t="s">
        <v>65</v>
      </c>
      <c r="BR602" t="s">
        <v>65</v>
      </c>
      <c r="BS602" t="s">
        <v>65</v>
      </c>
      <c r="BT602" t="s">
        <v>8241</v>
      </c>
    </row>
    <row r="603" spans="1:72" hidden="1" x14ac:dyDescent="0.25">
      <c r="A603">
        <v>15</v>
      </c>
      <c r="B603" s="10">
        <v>88468892</v>
      </c>
      <c r="C603" t="s">
        <v>15034</v>
      </c>
      <c r="D603" t="e">
        <v>#N/A</v>
      </c>
      <c r="E603">
        <v>0</v>
      </c>
      <c r="F603" t="s">
        <v>58</v>
      </c>
      <c r="G603" t="s">
        <v>10285</v>
      </c>
      <c r="J603" t="s">
        <v>59</v>
      </c>
      <c r="K603" s="13" t="s">
        <v>14624</v>
      </c>
      <c r="L603" s="5"/>
      <c r="M603" s="5"/>
      <c r="Z603" t="s">
        <v>10815</v>
      </c>
      <c r="AC603" t="s">
        <v>14734</v>
      </c>
      <c r="AD603" t="s">
        <v>55</v>
      </c>
      <c r="AE603" t="s">
        <v>64</v>
      </c>
      <c r="AF603" t="s">
        <v>64</v>
      </c>
      <c r="AG603" t="s">
        <v>55</v>
      </c>
      <c r="AH603">
        <v>0</v>
      </c>
      <c r="AI603">
        <v>0</v>
      </c>
      <c r="AJ603" t="s">
        <v>55</v>
      </c>
      <c r="AK603" t="s">
        <v>55</v>
      </c>
      <c r="AM603">
        <v>2.1463729537355401E-2</v>
      </c>
      <c r="AN603">
        <v>0.97853623842781301</v>
      </c>
      <c r="AO603"/>
      <c r="AP603">
        <v>0.96328349000000002</v>
      </c>
      <c r="AQ603">
        <v>0.610353798</v>
      </c>
      <c r="AR603">
        <v>39</v>
      </c>
      <c r="AS603">
        <v>1</v>
      </c>
      <c r="AT603">
        <v>1</v>
      </c>
      <c r="AU603" t="s">
        <v>65</v>
      </c>
      <c r="AV603" t="s">
        <v>65</v>
      </c>
      <c r="AW603" t="s">
        <v>14730</v>
      </c>
      <c r="AX603" t="s">
        <v>65</v>
      </c>
      <c r="AY603" t="s">
        <v>65</v>
      </c>
      <c r="AZ603" t="s">
        <v>65</v>
      </c>
      <c r="BA603" t="s">
        <v>65</v>
      </c>
      <c r="BB603" t="s">
        <v>65</v>
      </c>
      <c r="BC603" t="s">
        <v>65</v>
      </c>
      <c r="BD603" t="s">
        <v>65</v>
      </c>
      <c r="BE603">
        <v>1</v>
      </c>
      <c r="BF603" t="s">
        <v>65</v>
      </c>
      <c r="BG603" t="s">
        <v>65</v>
      </c>
      <c r="BH603" t="s">
        <v>65</v>
      </c>
      <c r="BI603" t="s">
        <v>65</v>
      </c>
      <c r="BJ603" t="s">
        <v>65</v>
      </c>
      <c r="BK603">
        <v>2.5000000000000001E-2</v>
      </c>
      <c r="BL603" t="s">
        <v>65</v>
      </c>
      <c r="BM603" t="s">
        <v>65</v>
      </c>
      <c r="BN603" t="s">
        <v>65</v>
      </c>
      <c r="BO603" t="s">
        <v>65</v>
      </c>
      <c r="BP603" t="s">
        <v>65</v>
      </c>
      <c r="BQ603" t="s">
        <v>65</v>
      </c>
      <c r="BR603" t="s">
        <v>65</v>
      </c>
      <c r="BS603" t="s">
        <v>65</v>
      </c>
      <c r="BT603" t="s">
        <v>10287</v>
      </c>
    </row>
    <row r="604" spans="1:72" hidden="1" x14ac:dyDescent="0.25">
      <c r="A604">
        <v>15</v>
      </c>
      <c r="B604" s="10">
        <v>88468894</v>
      </c>
      <c r="C604" t="s">
        <v>15035</v>
      </c>
      <c r="D604" t="e">
        <v>#N/A</v>
      </c>
      <c r="E604">
        <v>0</v>
      </c>
      <c r="F604" t="s">
        <v>58</v>
      </c>
      <c r="G604" t="s">
        <v>10285</v>
      </c>
      <c r="J604" t="s">
        <v>59</v>
      </c>
      <c r="K604" s="13" t="s">
        <v>14624</v>
      </c>
      <c r="L604" s="5"/>
      <c r="M604" s="5"/>
      <c r="Z604" t="s">
        <v>10815</v>
      </c>
      <c r="AC604" t="s">
        <v>175</v>
      </c>
      <c r="AD604" t="s">
        <v>55</v>
      </c>
      <c r="AE604" t="s">
        <v>64</v>
      </c>
      <c r="AF604" t="s">
        <v>64</v>
      </c>
      <c r="AG604" t="s">
        <v>55</v>
      </c>
      <c r="AH604">
        <v>0</v>
      </c>
      <c r="AI604">
        <v>0</v>
      </c>
      <c r="AJ604" t="s">
        <v>55</v>
      </c>
      <c r="AK604" t="s">
        <v>55</v>
      </c>
      <c r="AM604">
        <v>2.1463729537355401E-2</v>
      </c>
      <c r="AN604">
        <v>0.97853623842781301</v>
      </c>
      <c r="AO604"/>
      <c r="AP604">
        <v>0.96328349000000002</v>
      </c>
      <c r="AQ604">
        <v>0.610353798</v>
      </c>
      <c r="AR604">
        <v>39</v>
      </c>
      <c r="AS604">
        <v>1</v>
      </c>
      <c r="AT604">
        <v>1</v>
      </c>
      <c r="AU604" t="s">
        <v>65</v>
      </c>
      <c r="AV604" t="s">
        <v>65</v>
      </c>
      <c r="AW604" t="s">
        <v>14730</v>
      </c>
      <c r="AX604" t="s">
        <v>65</v>
      </c>
      <c r="AY604" t="s">
        <v>65</v>
      </c>
      <c r="AZ604" t="s">
        <v>65</v>
      </c>
      <c r="BA604" t="s">
        <v>65</v>
      </c>
      <c r="BB604" t="s">
        <v>65</v>
      </c>
      <c r="BC604" t="s">
        <v>65</v>
      </c>
      <c r="BD604" t="s">
        <v>65</v>
      </c>
      <c r="BE604">
        <v>1</v>
      </c>
      <c r="BF604" t="s">
        <v>65</v>
      </c>
      <c r="BG604" t="s">
        <v>65</v>
      </c>
      <c r="BH604" t="s">
        <v>65</v>
      </c>
      <c r="BI604" t="s">
        <v>65</v>
      </c>
      <c r="BJ604" t="s">
        <v>65</v>
      </c>
      <c r="BK604">
        <v>2.5000000000000001E-2</v>
      </c>
      <c r="BL604" t="s">
        <v>65</v>
      </c>
      <c r="BM604" t="s">
        <v>65</v>
      </c>
      <c r="BN604" t="s">
        <v>65</v>
      </c>
      <c r="BO604" t="s">
        <v>65</v>
      </c>
      <c r="BP604" t="s">
        <v>65</v>
      </c>
      <c r="BQ604" t="s">
        <v>65</v>
      </c>
      <c r="BR604" t="s">
        <v>65</v>
      </c>
      <c r="BS604" t="s">
        <v>65</v>
      </c>
      <c r="BT604" t="s">
        <v>10287</v>
      </c>
    </row>
    <row r="605" spans="1:72" hidden="1" x14ac:dyDescent="0.25">
      <c r="A605">
        <v>15</v>
      </c>
      <c r="B605" s="10">
        <v>88468896</v>
      </c>
      <c r="C605" t="s">
        <v>10814</v>
      </c>
      <c r="D605" t="s">
        <v>10814</v>
      </c>
      <c r="E605">
        <v>0</v>
      </c>
      <c r="F605" t="s">
        <v>58</v>
      </c>
      <c r="G605" t="s">
        <v>10285</v>
      </c>
      <c r="J605" t="s">
        <v>47</v>
      </c>
      <c r="K605" s="13" t="s">
        <v>14624</v>
      </c>
      <c r="L605" s="5"/>
      <c r="M605" s="5"/>
      <c r="Z605" t="s">
        <v>10815</v>
      </c>
      <c r="AC605" t="s">
        <v>282</v>
      </c>
      <c r="AD605" t="s">
        <v>55</v>
      </c>
      <c r="AE605" t="s">
        <v>64</v>
      </c>
      <c r="AF605" t="s">
        <v>64</v>
      </c>
      <c r="AG605" t="s">
        <v>55</v>
      </c>
      <c r="AH605">
        <v>0</v>
      </c>
      <c r="AI605">
        <v>0</v>
      </c>
      <c r="AJ605" t="s">
        <v>55</v>
      </c>
      <c r="AK605" t="s">
        <v>55</v>
      </c>
      <c r="AM605">
        <v>2.1463729537355401E-2</v>
      </c>
      <c r="AN605">
        <v>0.97853623842781301</v>
      </c>
      <c r="AO605"/>
      <c r="AP605">
        <v>0.96328349000000002</v>
      </c>
      <c r="AQ605">
        <v>0.610353798</v>
      </c>
      <c r="AR605">
        <v>39</v>
      </c>
      <c r="AS605">
        <v>1</v>
      </c>
      <c r="AT605">
        <v>1</v>
      </c>
      <c r="AU605" t="s">
        <v>65</v>
      </c>
      <c r="AV605" t="s">
        <v>65</v>
      </c>
      <c r="AW605" t="s">
        <v>14730</v>
      </c>
      <c r="AX605" t="s">
        <v>65</v>
      </c>
      <c r="AY605" t="s">
        <v>65</v>
      </c>
      <c r="AZ605" t="s">
        <v>65</v>
      </c>
      <c r="BA605" t="s">
        <v>65</v>
      </c>
      <c r="BB605" t="s">
        <v>65</v>
      </c>
      <c r="BC605" t="s">
        <v>65</v>
      </c>
      <c r="BD605" t="s">
        <v>65</v>
      </c>
      <c r="BE605">
        <v>1</v>
      </c>
      <c r="BF605" t="s">
        <v>65</v>
      </c>
      <c r="BG605" t="s">
        <v>65</v>
      </c>
      <c r="BH605" t="s">
        <v>65</v>
      </c>
      <c r="BI605" t="s">
        <v>65</v>
      </c>
      <c r="BJ605" t="s">
        <v>65</v>
      </c>
      <c r="BK605">
        <v>2.5000000000000001E-2</v>
      </c>
      <c r="BL605" t="s">
        <v>65</v>
      </c>
      <c r="BM605" t="s">
        <v>65</v>
      </c>
      <c r="BN605" t="s">
        <v>65</v>
      </c>
      <c r="BO605" t="s">
        <v>65</v>
      </c>
      <c r="BP605" t="s">
        <v>65</v>
      </c>
      <c r="BQ605" t="s">
        <v>65</v>
      </c>
      <c r="BR605" t="s">
        <v>65</v>
      </c>
      <c r="BS605" t="s">
        <v>65</v>
      </c>
      <c r="BT605" t="s">
        <v>10287</v>
      </c>
    </row>
    <row r="606" spans="1:72" hidden="1" x14ac:dyDescent="0.25">
      <c r="A606">
        <v>15</v>
      </c>
      <c r="B606" s="10">
        <v>88468896</v>
      </c>
      <c r="C606" t="s">
        <v>10814</v>
      </c>
      <c r="D606" t="s">
        <v>10814</v>
      </c>
      <c r="E606">
        <v>1</v>
      </c>
      <c r="F606" t="s">
        <v>58</v>
      </c>
      <c r="G606" t="s">
        <v>10285</v>
      </c>
      <c r="J606" t="s">
        <v>59</v>
      </c>
      <c r="K606" s="13" t="s">
        <v>14624</v>
      </c>
      <c r="L606" s="5"/>
      <c r="M606" s="5"/>
      <c r="Z606" t="s">
        <v>10815</v>
      </c>
      <c r="AC606" t="s">
        <v>282</v>
      </c>
      <c r="AD606" t="s">
        <v>55</v>
      </c>
      <c r="AE606" t="s">
        <v>64</v>
      </c>
      <c r="AF606" t="s">
        <v>64</v>
      </c>
      <c r="AG606" t="s">
        <v>55</v>
      </c>
      <c r="AH606">
        <v>0</v>
      </c>
      <c r="AI606">
        <v>0</v>
      </c>
      <c r="AJ606" t="s">
        <v>55</v>
      </c>
      <c r="AK606" t="s">
        <v>55</v>
      </c>
      <c r="AM606">
        <v>2.1463729537355401E-2</v>
      </c>
      <c r="AN606">
        <v>0.97853623842781301</v>
      </c>
      <c r="AO606"/>
      <c r="AP606">
        <v>0.96328349000000002</v>
      </c>
      <c r="AQ606">
        <v>0.610353798</v>
      </c>
      <c r="AR606">
        <v>39</v>
      </c>
      <c r="AS606">
        <v>1</v>
      </c>
      <c r="AT606">
        <v>1</v>
      </c>
      <c r="AU606" t="s">
        <v>65</v>
      </c>
      <c r="AV606" t="s">
        <v>65</v>
      </c>
      <c r="AW606" t="s">
        <v>14730</v>
      </c>
      <c r="AX606" t="s">
        <v>65</v>
      </c>
      <c r="AY606" t="s">
        <v>65</v>
      </c>
      <c r="AZ606" t="s">
        <v>65</v>
      </c>
      <c r="BA606" t="s">
        <v>65</v>
      </c>
      <c r="BB606" t="s">
        <v>65</v>
      </c>
      <c r="BC606" t="s">
        <v>65</v>
      </c>
      <c r="BD606" t="s">
        <v>65</v>
      </c>
      <c r="BE606">
        <v>1</v>
      </c>
      <c r="BF606" t="s">
        <v>65</v>
      </c>
      <c r="BG606" t="s">
        <v>65</v>
      </c>
      <c r="BH606" t="s">
        <v>65</v>
      </c>
      <c r="BI606" t="s">
        <v>65</v>
      </c>
      <c r="BJ606" t="s">
        <v>65</v>
      </c>
      <c r="BK606">
        <v>2.5000000000000001E-2</v>
      </c>
      <c r="BL606" t="s">
        <v>65</v>
      </c>
      <c r="BM606" t="s">
        <v>65</v>
      </c>
      <c r="BN606" t="s">
        <v>65</v>
      </c>
      <c r="BO606" t="s">
        <v>65</v>
      </c>
      <c r="BP606" t="s">
        <v>65</v>
      </c>
      <c r="BQ606" t="s">
        <v>65</v>
      </c>
      <c r="BR606" t="s">
        <v>65</v>
      </c>
      <c r="BS606" t="s">
        <v>65</v>
      </c>
      <c r="BT606" t="s">
        <v>10287</v>
      </c>
    </row>
    <row r="607" spans="1:72" hidden="1" x14ac:dyDescent="0.25">
      <c r="A607">
        <v>15</v>
      </c>
      <c r="B607" s="10">
        <v>88468896</v>
      </c>
      <c r="C607" t="s">
        <v>10814</v>
      </c>
      <c r="D607" t="s">
        <v>10814</v>
      </c>
      <c r="E607">
        <v>1</v>
      </c>
      <c r="F607" t="s">
        <v>58</v>
      </c>
      <c r="G607" t="s">
        <v>10285</v>
      </c>
      <c r="J607" t="s">
        <v>14737</v>
      </c>
      <c r="K607" s="13" t="s">
        <v>14624</v>
      </c>
      <c r="L607" s="5"/>
      <c r="M607" s="5"/>
      <c r="Z607" t="s">
        <v>10815</v>
      </c>
      <c r="AC607" t="s">
        <v>282</v>
      </c>
      <c r="AD607" t="s">
        <v>55</v>
      </c>
      <c r="AE607" t="s">
        <v>64</v>
      </c>
      <c r="AF607" t="s">
        <v>64</v>
      </c>
      <c r="AG607" t="s">
        <v>55</v>
      </c>
      <c r="AH607">
        <v>0</v>
      </c>
      <c r="AI607">
        <v>0</v>
      </c>
      <c r="AJ607" t="s">
        <v>55</v>
      </c>
      <c r="AK607" t="s">
        <v>55</v>
      </c>
      <c r="AM607">
        <v>2.1463729537355401E-2</v>
      </c>
      <c r="AN607">
        <v>0.97853623842781301</v>
      </c>
      <c r="AO607"/>
      <c r="AP607">
        <v>0.96328349000000002</v>
      </c>
      <c r="AQ607">
        <v>0.610353798</v>
      </c>
      <c r="AR607">
        <v>39</v>
      </c>
      <c r="AS607">
        <v>1</v>
      </c>
      <c r="AT607">
        <v>1</v>
      </c>
      <c r="AU607" t="s">
        <v>65</v>
      </c>
      <c r="AV607" t="s">
        <v>65</v>
      </c>
      <c r="AW607" t="s">
        <v>14730</v>
      </c>
      <c r="AX607" t="s">
        <v>65</v>
      </c>
      <c r="AY607" t="s">
        <v>65</v>
      </c>
      <c r="AZ607" t="s">
        <v>65</v>
      </c>
      <c r="BA607" t="s">
        <v>65</v>
      </c>
      <c r="BB607" t="s">
        <v>65</v>
      </c>
      <c r="BC607" t="s">
        <v>65</v>
      </c>
      <c r="BD607" t="s">
        <v>65</v>
      </c>
      <c r="BE607">
        <v>1</v>
      </c>
      <c r="BF607" t="s">
        <v>65</v>
      </c>
      <c r="BG607" t="s">
        <v>65</v>
      </c>
      <c r="BH607" t="s">
        <v>65</v>
      </c>
      <c r="BI607" t="s">
        <v>65</v>
      </c>
      <c r="BJ607" t="s">
        <v>65</v>
      </c>
      <c r="BK607">
        <v>2.5000000000000001E-2</v>
      </c>
      <c r="BL607" t="s">
        <v>65</v>
      </c>
      <c r="BM607" t="s">
        <v>65</v>
      </c>
      <c r="BN607" t="s">
        <v>65</v>
      </c>
      <c r="BO607" t="s">
        <v>65</v>
      </c>
      <c r="BP607" t="s">
        <v>65</v>
      </c>
      <c r="BQ607" t="s">
        <v>65</v>
      </c>
      <c r="BR607" t="s">
        <v>65</v>
      </c>
      <c r="BS607" t="s">
        <v>65</v>
      </c>
      <c r="BT607" t="s">
        <v>10287</v>
      </c>
    </row>
    <row r="608" spans="1:72" hidden="1" x14ac:dyDescent="0.25">
      <c r="A608">
        <v>15</v>
      </c>
      <c r="B608" s="10">
        <v>88468897</v>
      </c>
      <c r="C608" t="s">
        <v>10816</v>
      </c>
      <c r="D608" t="s">
        <v>10816</v>
      </c>
      <c r="E608">
        <v>0</v>
      </c>
      <c r="F608" t="s">
        <v>58</v>
      </c>
      <c r="G608" t="s">
        <v>10285</v>
      </c>
      <c r="J608" t="s">
        <v>47</v>
      </c>
      <c r="K608" s="13" t="s">
        <v>14624</v>
      </c>
      <c r="L608" s="5"/>
      <c r="M608" s="5"/>
      <c r="Z608" t="s">
        <v>10815</v>
      </c>
      <c r="AC608" t="s">
        <v>282</v>
      </c>
      <c r="AD608" t="s">
        <v>55</v>
      </c>
      <c r="AE608" t="s">
        <v>64</v>
      </c>
      <c r="AF608" t="s">
        <v>64</v>
      </c>
      <c r="AG608" t="s">
        <v>55</v>
      </c>
      <c r="AH608">
        <v>0</v>
      </c>
      <c r="AI608">
        <v>0</v>
      </c>
      <c r="AJ608" t="s">
        <v>55</v>
      </c>
      <c r="AK608" t="s">
        <v>55</v>
      </c>
      <c r="AM608">
        <v>2.1463729537355401E-2</v>
      </c>
      <c r="AN608">
        <v>0.97853623842781301</v>
      </c>
      <c r="AO608"/>
      <c r="AP608">
        <v>0.96328349000000002</v>
      </c>
      <c r="AQ608">
        <v>0.610353798</v>
      </c>
      <c r="AR608">
        <v>39</v>
      </c>
      <c r="AS608">
        <v>1</v>
      </c>
      <c r="AT608">
        <v>1</v>
      </c>
      <c r="AU608" t="s">
        <v>65</v>
      </c>
      <c r="AV608" t="s">
        <v>65</v>
      </c>
      <c r="AW608" t="s">
        <v>14730</v>
      </c>
      <c r="AX608" t="s">
        <v>65</v>
      </c>
      <c r="AY608" t="s">
        <v>65</v>
      </c>
      <c r="AZ608" t="s">
        <v>65</v>
      </c>
      <c r="BA608" t="s">
        <v>65</v>
      </c>
      <c r="BB608" t="s">
        <v>65</v>
      </c>
      <c r="BC608" t="s">
        <v>65</v>
      </c>
      <c r="BD608" t="s">
        <v>65</v>
      </c>
      <c r="BE608">
        <v>1</v>
      </c>
      <c r="BF608" t="s">
        <v>65</v>
      </c>
      <c r="BG608" t="s">
        <v>65</v>
      </c>
      <c r="BH608" t="s">
        <v>65</v>
      </c>
      <c r="BI608" t="s">
        <v>65</v>
      </c>
      <c r="BJ608" t="s">
        <v>65</v>
      </c>
      <c r="BK608">
        <v>2.5000000000000001E-2</v>
      </c>
      <c r="BL608" t="s">
        <v>65</v>
      </c>
      <c r="BM608" t="s">
        <v>65</v>
      </c>
      <c r="BN608" t="s">
        <v>65</v>
      </c>
      <c r="BO608" t="s">
        <v>65</v>
      </c>
      <c r="BP608" t="s">
        <v>65</v>
      </c>
      <c r="BQ608" t="s">
        <v>65</v>
      </c>
      <c r="BR608" t="s">
        <v>65</v>
      </c>
      <c r="BS608" t="s">
        <v>65</v>
      </c>
      <c r="BT608" t="s">
        <v>10287</v>
      </c>
    </row>
    <row r="609" spans="1:72" hidden="1" x14ac:dyDescent="0.25">
      <c r="A609">
        <v>15</v>
      </c>
      <c r="B609" s="10">
        <v>88468897</v>
      </c>
      <c r="C609" t="s">
        <v>10816</v>
      </c>
      <c r="D609" t="s">
        <v>10816</v>
      </c>
      <c r="E609">
        <v>1</v>
      </c>
      <c r="F609" t="s">
        <v>58</v>
      </c>
      <c r="G609" t="s">
        <v>10285</v>
      </c>
      <c r="J609" t="s">
        <v>59</v>
      </c>
      <c r="K609" s="13" t="s">
        <v>14624</v>
      </c>
      <c r="L609" s="5"/>
      <c r="M609" s="5"/>
      <c r="Z609" t="s">
        <v>10815</v>
      </c>
      <c r="AC609" t="s">
        <v>282</v>
      </c>
      <c r="AD609" t="s">
        <v>55</v>
      </c>
      <c r="AE609" t="s">
        <v>64</v>
      </c>
      <c r="AF609" t="s">
        <v>64</v>
      </c>
      <c r="AG609" t="s">
        <v>55</v>
      </c>
      <c r="AH609">
        <v>0</v>
      </c>
      <c r="AI609">
        <v>0</v>
      </c>
      <c r="AJ609" t="s">
        <v>55</v>
      </c>
      <c r="AK609" t="s">
        <v>55</v>
      </c>
      <c r="AM609">
        <v>2.1463729537355401E-2</v>
      </c>
      <c r="AN609">
        <v>0.97853623842781301</v>
      </c>
      <c r="AO609"/>
      <c r="AP609">
        <v>0.96328349000000002</v>
      </c>
      <c r="AQ609">
        <v>0.610353798</v>
      </c>
      <c r="AR609">
        <v>39</v>
      </c>
      <c r="AS609">
        <v>1</v>
      </c>
      <c r="AT609">
        <v>1</v>
      </c>
      <c r="AU609" t="s">
        <v>65</v>
      </c>
      <c r="AV609" t="s">
        <v>65</v>
      </c>
      <c r="AW609" t="s">
        <v>14730</v>
      </c>
      <c r="AX609" t="s">
        <v>65</v>
      </c>
      <c r="AY609" t="s">
        <v>65</v>
      </c>
      <c r="AZ609" t="s">
        <v>65</v>
      </c>
      <c r="BA609" t="s">
        <v>65</v>
      </c>
      <c r="BB609" t="s">
        <v>65</v>
      </c>
      <c r="BC609" t="s">
        <v>65</v>
      </c>
      <c r="BD609" t="s">
        <v>65</v>
      </c>
      <c r="BE609">
        <v>1</v>
      </c>
      <c r="BF609" t="s">
        <v>65</v>
      </c>
      <c r="BG609" t="s">
        <v>65</v>
      </c>
      <c r="BH609" t="s">
        <v>65</v>
      </c>
      <c r="BI609" t="s">
        <v>65</v>
      </c>
      <c r="BJ609" t="s">
        <v>65</v>
      </c>
      <c r="BK609">
        <v>2.5000000000000001E-2</v>
      </c>
      <c r="BL609" t="s">
        <v>65</v>
      </c>
      <c r="BM609" t="s">
        <v>65</v>
      </c>
      <c r="BN609" t="s">
        <v>65</v>
      </c>
      <c r="BO609" t="s">
        <v>65</v>
      </c>
      <c r="BP609" t="s">
        <v>65</v>
      </c>
      <c r="BQ609" t="s">
        <v>65</v>
      </c>
      <c r="BR609" t="s">
        <v>65</v>
      </c>
      <c r="BS609" t="s">
        <v>65</v>
      </c>
      <c r="BT609" t="s">
        <v>10287</v>
      </c>
    </row>
    <row r="610" spans="1:72" hidden="1" x14ac:dyDescent="0.25">
      <c r="A610">
        <v>15</v>
      </c>
      <c r="B610" s="10">
        <v>88468897</v>
      </c>
      <c r="C610" t="s">
        <v>10816</v>
      </c>
      <c r="D610" t="s">
        <v>10816</v>
      </c>
      <c r="E610">
        <v>1</v>
      </c>
      <c r="F610" t="s">
        <v>58</v>
      </c>
      <c r="G610" t="s">
        <v>10285</v>
      </c>
      <c r="J610" t="s">
        <v>14737</v>
      </c>
      <c r="K610" s="13" t="s">
        <v>14624</v>
      </c>
      <c r="L610" s="5"/>
      <c r="M610" s="5"/>
      <c r="Z610" t="s">
        <v>10815</v>
      </c>
      <c r="AC610" t="s">
        <v>282</v>
      </c>
      <c r="AD610" t="s">
        <v>55</v>
      </c>
      <c r="AE610" t="s">
        <v>64</v>
      </c>
      <c r="AF610" t="s">
        <v>64</v>
      </c>
      <c r="AG610" t="s">
        <v>55</v>
      </c>
      <c r="AH610">
        <v>0</v>
      </c>
      <c r="AI610">
        <v>0</v>
      </c>
      <c r="AJ610" t="s">
        <v>55</v>
      </c>
      <c r="AK610" t="s">
        <v>55</v>
      </c>
      <c r="AM610">
        <v>2.1463729537355401E-2</v>
      </c>
      <c r="AN610">
        <v>0.97853623842781301</v>
      </c>
      <c r="AO610"/>
      <c r="AP610">
        <v>0.96328349000000002</v>
      </c>
      <c r="AQ610">
        <v>0.610353798</v>
      </c>
      <c r="AR610">
        <v>39</v>
      </c>
      <c r="AS610">
        <v>1</v>
      </c>
      <c r="AT610">
        <v>1</v>
      </c>
      <c r="AU610" t="s">
        <v>65</v>
      </c>
      <c r="AV610" t="s">
        <v>65</v>
      </c>
      <c r="AW610" t="s">
        <v>14730</v>
      </c>
      <c r="AX610" t="s">
        <v>65</v>
      </c>
      <c r="AY610" t="s">
        <v>65</v>
      </c>
      <c r="AZ610" t="s">
        <v>65</v>
      </c>
      <c r="BA610" t="s">
        <v>65</v>
      </c>
      <c r="BB610" t="s">
        <v>65</v>
      </c>
      <c r="BC610" t="s">
        <v>65</v>
      </c>
      <c r="BD610" t="s">
        <v>65</v>
      </c>
      <c r="BE610">
        <v>1</v>
      </c>
      <c r="BF610" t="s">
        <v>65</v>
      </c>
      <c r="BG610" t="s">
        <v>65</v>
      </c>
      <c r="BH610" t="s">
        <v>65</v>
      </c>
      <c r="BI610" t="s">
        <v>65</v>
      </c>
      <c r="BJ610" t="s">
        <v>65</v>
      </c>
      <c r="BK610">
        <v>2.5000000000000001E-2</v>
      </c>
      <c r="BL610" t="s">
        <v>65</v>
      </c>
      <c r="BM610" t="s">
        <v>65</v>
      </c>
      <c r="BN610" t="s">
        <v>65</v>
      </c>
      <c r="BO610" t="s">
        <v>65</v>
      </c>
      <c r="BP610" t="s">
        <v>65</v>
      </c>
      <c r="BQ610" t="s">
        <v>65</v>
      </c>
      <c r="BR610" t="s">
        <v>65</v>
      </c>
      <c r="BS610" t="s">
        <v>65</v>
      </c>
      <c r="BT610" t="s">
        <v>10287</v>
      </c>
    </row>
    <row r="611" spans="1:72" hidden="1" x14ac:dyDescent="0.25">
      <c r="A611">
        <v>15</v>
      </c>
      <c r="B611" s="10">
        <v>88468898</v>
      </c>
      <c r="C611" t="s">
        <v>15036</v>
      </c>
      <c r="D611" t="e">
        <v>#N/A</v>
      </c>
      <c r="E611">
        <v>0</v>
      </c>
      <c r="F611" t="s">
        <v>58</v>
      </c>
      <c r="G611" t="s">
        <v>10285</v>
      </c>
      <c r="J611" t="s">
        <v>59</v>
      </c>
      <c r="K611" s="13" t="s">
        <v>14624</v>
      </c>
      <c r="L611" s="5"/>
      <c r="M611" s="5"/>
      <c r="Z611" t="s">
        <v>10815</v>
      </c>
      <c r="AC611" t="s">
        <v>175</v>
      </c>
      <c r="AD611" t="s">
        <v>55</v>
      </c>
      <c r="AE611" t="s">
        <v>64</v>
      </c>
      <c r="AF611" t="s">
        <v>64</v>
      </c>
      <c r="AG611" t="s">
        <v>55</v>
      </c>
      <c r="AH611">
        <v>0</v>
      </c>
      <c r="AI611">
        <v>0</v>
      </c>
      <c r="AJ611" t="s">
        <v>55</v>
      </c>
      <c r="AK611" t="s">
        <v>55</v>
      </c>
      <c r="AM611">
        <v>2.1463729537355401E-2</v>
      </c>
      <c r="AN611">
        <v>0.97853623842781301</v>
      </c>
      <c r="AO611"/>
      <c r="AP611">
        <v>0.96328349000000002</v>
      </c>
      <c r="AQ611">
        <v>0.610353798</v>
      </c>
      <c r="AR611">
        <v>39</v>
      </c>
      <c r="AS611">
        <v>1</v>
      </c>
      <c r="AT611">
        <v>1</v>
      </c>
      <c r="AU611" t="s">
        <v>65</v>
      </c>
      <c r="AV611" t="s">
        <v>65</v>
      </c>
      <c r="AW611" t="s">
        <v>14730</v>
      </c>
      <c r="AX611" t="s">
        <v>65</v>
      </c>
      <c r="AY611" t="s">
        <v>65</v>
      </c>
      <c r="AZ611" t="s">
        <v>65</v>
      </c>
      <c r="BA611" t="s">
        <v>65</v>
      </c>
      <c r="BB611" t="s">
        <v>65</v>
      </c>
      <c r="BC611" t="s">
        <v>65</v>
      </c>
      <c r="BD611" t="s">
        <v>65</v>
      </c>
      <c r="BE611">
        <v>1</v>
      </c>
      <c r="BF611" t="s">
        <v>65</v>
      </c>
      <c r="BG611" t="s">
        <v>65</v>
      </c>
      <c r="BH611" t="s">
        <v>65</v>
      </c>
      <c r="BI611" t="s">
        <v>65</v>
      </c>
      <c r="BJ611" t="s">
        <v>65</v>
      </c>
      <c r="BK611">
        <v>2.5000000000000001E-2</v>
      </c>
      <c r="BL611" t="s">
        <v>65</v>
      </c>
      <c r="BM611" t="s">
        <v>65</v>
      </c>
      <c r="BN611" t="s">
        <v>65</v>
      </c>
      <c r="BO611" t="s">
        <v>65</v>
      </c>
      <c r="BP611" t="s">
        <v>65</v>
      </c>
      <c r="BQ611" t="s">
        <v>65</v>
      </c>
      <c r="BR611" t="s">
        <v>65</v>
      </c>
      <c r="BS611" t="s">
        <v>65</v>
      </c>
      <c r="BT611" t="s">
        <v>10287</v>
      </c>
    </row>
    <row r="612" spans="1:72" hidden="1" x14ac:dyDescent="0.25">
      <c r="A612">
        <v>15</v>
      </c>
      <c r="B612" s="10">
        <v>88468901</v>
      </c>
      <c r="C612" t="s">
        <v>15037</v>
      </c>
      <c r="D612" t="e">
        <v>#N/A</v>
      </c>
      <c r="E612">
        <v>0</v>
      </c>
      <c r="F612" t="s">
        <v>58</v>
      </c>
      <c r="G612" t="s">
        <v>10285</v>
      </c>
      <c r="J612" t="s">
        <v>59</v>
      </c>
      <c r="K612" s="13" t="s">
        <v>14624</v>
      </c>
      <c r="L612" s="5"/>
      <c r="M612" s="5"/>
      <c r="Z612" t="s">
        <v>10815</v>
      </c>
      <c r="AC612" t="s">
        <v>175</v>
      </c>
      <c r="AD612" t="s">
        <v>55</v>
      </c>
      <c r="AE612" t="s">
        <v>64</v>
      </c>
      <c r="AF612" t="s">
        <v>64</v>
      </c>
      <c r="AG612" t="s">
        <v>55</v>
      </c>
      <c r="AH612">
        <v>0</v>
      </c>
      <c r="AI612">
        <v>0</v>
      </c>
      <c r="AJ612" t="s">
        <v>55</v>
      </c>
      <c r="AK612" t="s">
        <v>55</v>
      </c>
      <c r="AM612">
        <v>2.1463729537355401E-2</v>
      </c>
      <c r="AN612">
        <v>0.97853623842781301</v>
      </c>
      <c r="AO612"/>
      <c r="AP612">
        <v>0.96328349000000002</v>
      </c>
      <c r="AQ612">
        <v>0.610353798</v>
      </c>
      <c r="AR612">
        <v>39</v>
      </c>
      <c r="AS612">
        <v>1</v>
      </c>
      <c r="AT612">
        <v>1</v>
      </c>
      <c r="AU612" t="s">
        <v>65</v>
      </c>
      <c r="AV612" t="s">
        <v>65</v>
      </c>
      <c r="AW612" t="s">
        <v>14730</v>
      </c>
      <c r="AX612" t="s">
        <v>65</v>
      </c>
      <c r="AY612" t="s">
        <v>65</v>
      </c>
      <c r="AZ612" t="s">
        <v>65</v>
      </c>
      <c r="BA612" t="s">
        <v>65</v>
      </c>
      <c r="BB612" t="s">
        <v>65</v>
      </c>
      <c r="BC612" t="s">
        <v>65</v>
      </c>
      <c r="BD612" t="s">
        <v>65</v>
      </c>
      <c r="BE612">
        <v>1</v>
      </c>
      <c r="BF612" t="s">
        <v>65</v>
      </c>
      <c r="BG612" t="s">
        <v>65</v>
      </c>
      <c r="BH612" t="s">
        <v>65</v>
      </c>
      <c r="BI612" t="s">
        <v>65</v>
      </c>
      <c r="BJ612" t="s">
        <v>65</v>
      </c>
      <c r="BK612">
        <v>2.5000000000000001E-2</v>
      </c>
      <c r="BL612" t="s">
        <v>65</v>
      </c>
      <c r="BM612" t="s">
        <v>65</v>
      </c>
      <c r="BN612" t="s">
        <v>65</v>
      </c>
      <c r="BO612" t="s">
        <v>65</v>
      </c>
      <c r="BP612" t="s">
        <v>65</v>
      </c>
      <c r="BQ612" t="s">
        <v>65</v>
      </c>
      <c r="BR612" t="s">
        <v>65</v>
      </c>
      <c r="BS612" t="s">
        <v>65</v>
      </c>
      <c r="BT612" t="s">
        <v>10287</v>
      </c>
    </row>
    <row r="613" spans="1:72" hidden="1" x14ac:dyDescent="0.25">
      <c r="A613">
        <v>8</v>
      </c>
      <c r="B613" s="10">
        <v>25285771</v>
      </c>
      <c r="C613" t="s">
        <v>409</v>
      </c>
      <c r="D613" t="s">
        <v>409</v>
      </c>
      <c r="E613">
        <v>0</v>
      </c>
      <c r="F613" t="s">
        <v>58</v>
      </c>
      <c r="G613" t="s">
        <v>46</v>
      </c>
      <c r="H613">
        <v>2</v>
      </c>
      <c r="J613" t="s">
        <v>14736</v>
      </c>
      <c r="K613" s="11" t="s">
        <v>14625</v>
      </c>
      <c r="L613" s="5"/>
      <c r="M613" s="5"/>
      <c r="Z613" t="s">
        <v>410</v>
      </c>
      <c r="AA613" s="12"/>
      <c r="AB613">
        <v>9</v>
      </c>
      <c r="AC613" t="s">
        <v>100</v>
      </c>
      <c r="AF613" t="s">
        <v>55</v>
      </c>
      <c r="AG613" t="s">
        <v>55</v>
      </c>
      <c r="AH613">
        <v>0</v>
      </c>
      <c r="AI613">
        <v>4.633</v>
      </c>
      <c r="AJ613" t="s">
        <v>55</v>
      </c>
      <c r="AK613" t="s">
        <v>55</v>
      </c>
      <c r="AL613" t="e">
        <f>AJ613*AK613</f>
        <v>#VALUE!</v>
      </c>
      <c r="AM613">
        <v>0.92608387312887397</v>
      </c>
      <c r="AN613">
        <v>7.3396830867799495E-2</v>
      </c>
      <c r="AO613" s="1">
        <f>AM613+AN613</f>
        <v>0.99948070399667344</v>
      </c>
      <c r="AP613">
        <v>0.471208295</v>
      </c>
      <c r="AQ613">
        <v>0.54231433799999995</v>
      </c>
      <c r="AR613">
        <v>39</v>
      </c>
      <c r="AS613">
        <v>1</v>
      </c>
      <c r="AT613">
        <v>1</v>
      </c>
      <c r="AU613" t="s">
        <v>65</v>
      </c>
      <c r="AV613" t="s">
        <v>65</v>
      </c>
      <c r="AW613" t="s">
        <v>65</v>
      </c>
      <c r="AX613" t="s">
        <v>65</v>
      </c>
      <c r="AY613" t="s">
        <v>65</v>
      </c>
      <c r="AZ613" t="s">
        <v>65</v>
      </c>
      <c r="BA613" t="s">
        <v>65</v>
      </c>
      <c r="BB613" t="s">
        <v>65</v>
      </c>
      <c r="BC613" t="s">
        <v>65</v>
      </c>
      <c r="BD613" t="s">
        <v>65</v>
      </c>
      <c r="BE613" t="s">
        <v>65</v>
      </c>
      <c r="BF613" t="s">
        <v>65</v>
      </c>
      <c r="BG613" t="s">
        <v>65</v>
      </c>
      <c r="BH613" t="s">
        <v>65</v>
      </c>
      <c r="BI613" t="s">
        <v>65</v>
      </c>
      <c r="BJ613" t="s">
        <v>65</v>
      </c>
      <c r="BK613">
        <v>2.5000000000000001E-2</v>
      </c>
      <c r="BL613" t="s">
        <v>65</v>
      </c>
      <c r="BM613" t="s">
        <v>65</v>
      </c>
      <c r="BN613" t="s">
        <v>65</v>
      </c>
      <c r="BO613" t="s">
        <v>65</v>
      </c>
      <c r="BP613" t="s">
        <v>65</v>
      </c>
      <c r="BQ613" t="s">
        <v>65</v>
      </c>
      <c r="BR613" t="s">
        <v>65</v>
      </c>
      <c r="BS613" t="s">
        <v>65</v>
      </c>
      <c r="BT613" t="s">
        <v>56</v>
      </c>
    </row>
    <row r="614" spans="1:72" hidden="1" x14ac:dyDescent="0.25">
      <c r="A614">
        <v>8</v>
      </c>
      <c r="B614" s="10">
        <v>70585442</v>
      </c>
      <c r="C614" t="s">
        <v>424</v>
      </c>
      <c r="D614" t="s">
        <v>424</v>
      </c>
      <c r="E614">
        <v>0</v>
      </c>
      <c r="F614" t="s">
        <v>58</v>
      </c>
      <c r="G614" t="s">
        <v>46</v>
      </c>
      <c r="H614">
        <v>2</v>
      </c>
      <c r="J614" t="s">
        <v>47</v>
      </c>
      <c r="K614" s="11" t="s">
        <v>14625</v>
      </c>
      <c r="L614" s="5"/>
      <c r="M614" s="5"/>
      <c r="Z614" t="s">
        <v>425</v>
      </c>
      <c r="AA614" s="12"/>
      <c r="AB614">
        <v>5</v>
      </c>
      <c r="AC614" t="s">
        <v>63</v>
      </c>
      <c r="AD614" t="s">
        <v>55</v>
      </c>
      <c r="AE614" t="s">
        <v>100</v>
      </c>
      <c r="AF614" t="s">
        <v>100</v>
      </c>
      <c r="AG614" t="s">
        <v>55</v>
      </c>
      <c r="AH614">
        <v>0</v>
      </c>
      <c r="AI614">
        <v>7.7080000000000002</v>
      </c>
      <c r="AJ614" t="s">
        <v>55</v>
      </c>
      <c r="AK614" t="s">
        <v>55</v>
      </c>
      <c r="AL614" t="e">
        <f>AJ614*AK614</f>
        <v>#VALUE!</v>
      </c>
      <c r="AM614">
        <v>0.96245075177959205</v>
      </c>
      <c r="AN614" s="1">
        <v>1.5237790775797499E-5</v>
      </c>
      <c r="AO614" s="1">
        <f>AM614+AN614</f>
        <v>0.96246598957036789</v>
      </c>
      <c r="AP614">
        <v>0.18408711899999999</v>
      </c>
      <c r="AQ614">
        <v>0</v>
      </c>
      <c r="AR614">
        <v>39</v>
      </c>
      <c r="AS614">
        <v>1</v>
      </c>
      <c r="AT614">
        <v>1</v>
      </c>
      <c r="AU614" t="s">
        <v>65</v>
      </c>
      <c r="AV614" t="s">
        <v>65</v>
      </c>
      <c r="AW614" t="s">
        <v>14730</v>
      </c>
      <c r="AX614" t="s">
        <v>65</v>
      </c>
      <c r="AY614" t="s">
        <v>65</v>
      </c>
      <c r="AZ614" t="s">
        <v>65</v>
      </c>
      <c r="BA614" t="s">
        <v>65</v>
      </c>
      <c r="BB614" t="s">
        <v>65</v>
      </c>
      <c r="BC614" t="s">
        <v>65</v>
      </c>
      <c r="BD614" t="s">
        <v>65</v>
      </c>
      <c r="BE614">
        <v>3.3E-4</v>
      </c>
      <c r="BF614" t="s">
        <v>65</v>
      </c>
      <c r="BG614" t="s">
        <v>65</v>
      </c>
      <c r="BH614" t="s">
        <v>65</v>
      </c>
      <c r="BI614" t="s">
        <v>65</v>
      </c>
      <c r="BJ614" t="s">
        <v>65</v>
      </c>
      <c r="BK614">
        <v>2.5000000000000001E-2</v>
      </c>
      <c r="BL614" t="s">
        <v>65</v>
      </c>
      <c r="BM614" t="s">
        <v>65</v>
      </c>
      <c r="BN614">
        <v>0</v>
      </c>
      <c r="BO614" t="s">
        <v>65</v>
      </c>
      <c r="BP614" t="s">
        <v>65</v>
      </c>
      <c r="BQ614" t="s">
        <v>65</v>
      </c>
      <c r="BR614" t="s">
        <v>65</v>
      </c>
      <c r="BS614" t="s">
        <v>65</v>
      </c>
      <c r="BT614" t="s">
        <v>56</v>
      </c>
    </row>
    <row r="615" spans="1:72" hidden="1" x14ac:dyDescent="0.25">
      <c r="A615">
        <v>11</v>
      </c>
      <c r="B615" s="10">
        <v>64559718</v>
      </c>
      <c r="C615" t="s">
        <v>9231</v>
      </c>
      <c r="D615" t="s">
        <v>9231</v>
      </c>
      <c r="E615">
        <v>0</v>
      </c>
      <c r="F615" t="s">
        <v>58</v>
      </c>
      <c r="G615" t="s">
        <v>8925</v>
      </c>
      <c r="H615">
        <v>2</v>
      </c>
      <c r="J615" t="s">
        <v>47</v>
      </c>
      <c r="K615" s="11" t="s">
        <v>14625</v>
      </c>
      <c r="L615" s="5"/>
      <c r="M615" s="5"/>
      <c r="Z615" t="s">
        <v>9232</v>
      </c>
      <c r="AA615" s="12"/>
      <c r="AB615">
        <v>6</v>
      </c>
      <c r="AC615" t="s">
        <v>53</v>
      </c>
      <c r="AF615" t="s">
        <v>9233</v>
      </c>
      <c r="AG615" t="s">
        <v>55</v>
      </c>
      <c r="AH615">
        <v>0.998</v>
      </c>
      <c r="AI615">
        <v>6.375</v>
      </c>
      <c r="AJ615">
        <v>100</v>
      </c>
      <c r="AK615">
        <v>79</v>
      </c>
      <c r="AL615">
        <f>AJ615*AK615</f>
        <v>7900</v>
      </c>
      <c r="AM615">
        <v>0.999892501182302</v>
      </c>
      <c r="AN615" s="1">
        <v>6.4766224120413806E-5</v>
      </c>
      <c r="AO615" s="1">
        <f>AM615+AN615</f>
        <v>0.99995726740642243</v>
      </c>
      <c r="AP615">
        <v>0.99648418400000005</v>
      </c>
      <c r="AQ615">
        <v>0.542839234</v>
      </c>
      <c r="AR615">
        <v>39</v>
      </c>
      <c r="AS615">
        <v>1</v>
      </c>
      <c r="AT615">
        <v>1</v>
      </c>
      <c r="AU615" t="s">
        <v>65</v>
      </c>
      <c r="AV615" t="s">
        <v>65</v>
      </c>
      <c r="AW615" t="s">
        <v>14730</v>
      </c>
      <c r="AX615" t="s">
        <v>65</v>
      </c>
      <c r="AY615" t="s">
        <v>65</v>
      </c>
      <c r="AZ615" t="s">
        <v>65</v>
      </c>
      <c r="BA615" t="s">
        <v>65</v>
      </c>
      <c r="BB615" t="s">
        <v>65</v>
      </c>
      <c r="BC615" t="s">
        <v>65</v>
      </c>
      <c r="BD615" t="s">
        <v>65</v>
      </c>
      <c r="BE615">
        <v>3.6000000000000002E-4</v>
      </c>
      <c r="BF615" t="s">
        <v>65</v>
      </c>
      <c r="BG615" t="s">
        <v>65</v>
      </c>
      <c r="BH615" t="s">
        <v>65</v>
      </c>
      <c r="BI615" t="s">
        <v>65</v>
      </c>
      <c r="BJ615" t="s">
        <v>65</v>
      </c>
      <c r="BK615">
        <v>2.5000000000000001E-2</v>
      </c>
      <c r="BL615" t="s">
        <v>65</v>
      </c>
      <c r="BM615" t="s">
        <v>65</v>
      </c>
      <c r="BN615">
        <v>0</v>
      </c>
      <c r="BO615" t="s">
        <v>65</v>
      </c>
      <c r="BP615" t="s">
        <v>65</v>
      </c>
      <c r="BQ615" t="s">
        <v>65</v>
      </c>
      <c r="BR615" t="s">
        <v>65</v>
      </c>
      <c r="BS615" t="s">
        <v>65</v>
      </c>
      <c r="BT615" t="s">
        <v>2415</v>
      </c>
    </row>
    <row r="616" spans="1:72" hidden="1" x14ac:dyDescent="0.25">
      <c r="A616">
        <v>11</v>
      </c>
      <c r="B616" s="10">
        <v>68381919</v>
      </c>
      <c r="C616" t="s">
        <v>10694</v>
      </c>
      <c r="D616" t="s">
        <v>10694</v>
      </c>
      <c r="E616">
        <v>0</v>
      </c>
      <c r="F616" t="s">
        <v>58</v>
      </c>
      <c r="G616" t="s">
        <v>10285</v>
      </c>
      <c r="H616">
        <v>2</v>
      </c>
      <c r="J616" t="s">
        <v>14736</v>
      </c>
      <c r="K616" s="11" t="s">
        <v>14625</v>
      </c>
      <c r="L616" s="5"/>
      <c r="M616" s="5"/>
      <c r="Z616" t="s">
        <v>2196</v>
      </c>
      <c r="AA616" s="12"/>
      <c r="AB616">
        <v>9</v>
      </c>
      <c r="AC616" t="s">
        <v>100</v>
      </c>
      <c r="AD616" t="s">
        <v>55</v>
      </c>
      <c r="AE616" t="s">
        <v>64</v>
      </c>
      <c r="AF616" t="s">
        <v>64</v>
      </c>
      <c r="AG616" t="s">
        <v>55</v>
      </c>
      <c r="AH616">
        <v>0</v>
      </c>
      <c r="AI616">
        <v>5.2110000000000003</v>
      </c>
      <c r="AJ616" t="s">
        <v>55</v>
      </c>
      <c r="AK616" t="s">
        <v>55</v>
      </c>
      <c r="AL616" t="e">
        <f>AJ616*AK616</f>
        <v>#VALUE!</v>
      </c>
      <c r="AM616">
        <v>4.2852862345279102E-3</v>
      </c>
      <c r="AN616">
        <v>0.99571471364060404</v>
      </c>
      <c r="AO616" s="1">
        <f>AM616+AN616</f>
        <v>0.999999999875132</v>
      </c>
      <c r="AP616">
        <v>0.53917561300000005</v>
      </c>
      <c r="AQ616">
        <v>0.60245893399999995</v>
      </c>
      <c r="AR616">
        <v>39</v>
      </c>
      <c r="AS616">
        <v>1</v>
      </c>
      <c r="AT616">
        <v>1</v>
      </c>
      <c r="AU616" t="s">
        <v>65</v>
      </c>
      <c r="AV616" t="s">
        <v>65</v>
      </c>
      <c r="AW616" t="s">
        <v>65</v>
      </c>
      <c r="AX616" t="s">
        <v>65</v>
      </c>
      <c r="AY616" t="s">
        <v>65</v>
      </c>
      <c r="AZ616" t="s">
        <v>65</v>
      </c>
      <c r="BA616" t="s">
        <v>65</v>
      </c>
      <c r="BB616" t="s">
        <v>65</v>
      </c>
      <c r="BC616" t="s">
        <v>65</v>
      </c>
      <c r="BD616" t="s">
        <v>65</v>
      </c>
      <c r="BE616" t="s">
        <v>65</v>
      </c>
      <c r="BF616" t="s">
        <v>65</v>
      </c>
      <c r="BG616" t="s">
        <v>65</v>
      </c>
      <c r="BH616" t="s">
        <v>65</v>
      </c>
      <c r="BI616" t="s">
        <v>65</v>
      </c>
      <c r="BJ616" t="s">
        <v>65</v>
      </c>
      <c r="BK616">
        <v>2.5000000000000001E-2</v>
      </c>
      <c r="BL616" t="s">
        <v>65</v>
      </c>
      <c r="BM616" t="s">
        <v>65</v>
      </c>
      <c r="BN616" t="s">
        <v>65</v>
      </c>
      <c r="BO616" t="s">
        <v>65</v>
      </c>
      <c r="BP616" t="s">
        <v>65</v>
      </c>
      <c r="BQ616" t="s">
        <v>65</v>
      </c>
      <c r="BR616" t="s">
        <v>65</v>
      </c>
      <c r="BS616" t="s">
        <v>65</v>
      </c>
      <c r="BT616" t="s">
        <v>10287</v>
      </c>
    </row>
    <row r="617" spans="1:72" hidden="1" x14ac:dyDescent="0.25">
      <c r="A617">
        <v>11</v>
      </c>
      <c r="B617" s="10">
        <v>68530187</v>
      </c>
      <c r="C617" t="s">
        <v>9244</v>
      </c>
      <c r="D617" t="s">
        <v>9244</v>
      </c>
      <c r="E617">
        <v>0</v>
      </c>
      <c r="F617" t="s">
        <v>58</v>
      </c>
      <c r="G617" t="s">
        <v>8925</v>
      </c>
      <c r="H617">
        <v>2</v>
      </c>
      <c r="J617" t="s">
        <v>47</v>
      </c>
      <c r="K617" s="11" t="s">
        <v>14625</v>
      </c>
      <c r="L617" s="5"/>
      <c r="M617" s="5"/>
      <c r="Z617" t="s">
        <v>9245</v>
      </c>
      <c r="AA617" s="12"/>
      <c r="AB617">
        <v>6</v>
      </c>
      <c r="AC617" t="s">
        <v>53</v>
      </c>
      <c r="AF617" t="s">
        <v>9246</v>
      </c>
      <c r="AG617" t="s">
        <v>55</v>
      </c>
      <c r="AH617">
        <v>0.98899999999999999</v>
      </c>
      <c r="AI617">
        <v>5.931</v>
      </c>
      <c r="AJ617">
        <v>100</v>
      </c>
      <c r="AK617">
        <v>88</v>
      </c>
      <c r="AL617">
        <f>AJ617*AK617</f>
        <v>8800</v>
      </c>
      <c r="AM617">
        <v>6.0860248943443197E-2</v>
      </c>
      <c r="AN617">
        <v>0.93913973343860002</v>
      </c>
      <c r="AO617" s="1">
        <f>AM617+AN617</f>
        <v>0.99999998238204324</v>
      </c>
      <c r="AP617">
        <v>0.97642316900000004</v>
      </c>
      <c r="AQ617">
        <v>0</v>
      </c>
      <c r="AR617">
        <v>39</v>
      </c>
      <c r="AS617">
        <v>1</v>
      </c>
      <c r="AT617">
        <v>1</v>
      </c>
      <c r="AU617" t="s">
        <v>65</v>
      </c>
      <c r="AV617" t="s">
        <v>65</v>
      </c>
      <c r="AW617" t="s">
        <v>14730</v>
      </c>
      <c r="AX617" t="s">
        <v>14730</v>
      </c>
      <c r="AY617" t="s">
        <v>65</v>
      </c>
      <c r="AZ617" t="s">
        <v>65</v>
      </c>
      <c r="BA617" t="s">
        <v>65</v>
      </c>
      <c r="BB617" t="s">
        <v>65</v>
      </c>
      <c r="BC617" t="s">
        <v>65</v>
      </c>
      <c r="BD617" t="s">
        <v>65</v>
      </c>
      <c r="BE617">
        <v>6.6E-4</v>
      </c>
      <c r="BF617">
        <v>1.1999999999999999E-3</v>
      </c>
      <c r="BG617" t="s">
        <v>65</v>
      </c>
      <c r="BH617" t="s">
        <v>65</v>
      </c>
      <c r="BI617" t="s">
        <v>65</v>
      </c>
      <c r="BJ617" t="s">
        <v>65</v>
      </c>
      <c r="BK617">
        <v>2.5000000000000001E-2</v>
      </c>
      <c r="BL617" t="s">
        <v>65</v>
      </c>
      <c r="BM617" t="s">
        <v>65</v>
      </c>
      <c r="BN617" s="1">
        <v>8.2400000000000007E-6</v>
      </c>
      <c r="BO617" s="1">
        <v>1.5E-5</v>
      </c>
      <c r="BP617" t="s">
        <v>65</v>
      </c>
      <c r="BQ617" t="s">
        <v>65</v>
      </c>
      <c r="BR617" t="s">
        <v>65</v>
      </c>
      <c r="BS617" t="s">
        <v>65</v>
      </c>
      <c r="BT617" t="s">
        <v>2415</v>
      </c>
    </row>
    <row r="618" spans="1:72" hidden="1" x14ac:dyDescent="0.25">
      <c r="A618">
        <v>11</v>
      </c>
      <c r="B618" s="10">
        <v>68530187</v>
      </c>
      <c r="C618" t="s">
        <v>9244</v>
      </c>
      <c r="D618" t="s">
        <v>9244</v>
      </c>
      <c r="E618">
        <v>1</v>
      </c>
      <c r="F618" t="s">
        <v>58</v>
      </c>
      <c r="G618" t="s">
        <v>8925</v>
      </c>
      <c r="H618">
        <v>2</v>
      </c>
      <c r="J618" t="s">
        <v>14737</v>
      </c>
      <c r="K618" s="11" t="s">
        <v>14625</v>
      </c>
      <c r="L618" s="5"/>
      <c r="M618" s="5"/>
      <c r="Z618" t="s">
        <v>9245</v>
      </c>
      <c r="AA618" s="12"/>
      <c r="AB618">
        <v>6</v>
      </c>
      <c r="AC618" t="s">
        <v>53</v>
      </c>
      <c r="AF618" t="s">
        <v>9246</v>
      </c>
      <c r="AG618" t="s">
        <v>55</v>
      </c>
      <c r="AH618">
        <v>0.98899999999999999</v>
      </c>
      <c r="AI618">
        <v>5.931</v>
      </c>
      <c r="AJ618">
        <v>100</v>
      </c>
      <c r="AK618">
        <v>88</v>
      </c>
      <c r="AM618">
        <v>6.0860248943443197E-2</v>
      </c>
      <c r="AN618">
        <v>0.93913973343860002</v>
      </c>
      <c r="AO618"/>
      <c r="AP618">
        <v>0.97642316900000004</v>
      </c>
      <c r="AQ618">
        <v>0</v>
      </c>
      <c r="AR618">
        <v>39</v>
      </c>
      <c r="AS618">
        <v>1</v>
      </c>
      <c r="AT618">
        <v>1</v>
      </c>
      <c r="AU618" t="s">
        <v>65</v>
      </c>
      <c r="AV618" t="s">
        <v>65</v>
      </c>
      <c r="AW618" t="s">
        <v>14730</v>
      </c>
      <c r="AX618" t="s">
        <v>14730</v>
      </c>
      <c r="AY618" t="s">
        <v>65</v>
      </c>
      <c r="AZ618" t="s">
        <v>65</v>
      </c>
      <c r="BA618" t="s">
        <v>65</v>
      </c>
      <c r="BB618" t="s">
        <v>65</v>
      </c>
      <c r="BC618" t="s">
        <v>65</v>
      </c>
      <c r="BD618" t="s">
        <v>65</v>
      </c>
      <c r="BE618">
        <v>6.6E-4</v>
      </c>
      <c r="BF618">
        <v>1.1999999999999999E-3</v>
      </c>
      <c r="BG618" t="s">
        <v>65</v>
      </c>
      <c r="BH618" t="s">
        <v>65</v>
      </c>
      <c r="BI618" t="s">
        <v>65</v>
      </c>
      <c r="BJ618" t="s">
        <v>65</v>
      </c>
      <c r="BK618">
        <v>2.5000000000000001E-2</v>
      </c>
      <c r="BL618" t="s">
        <v>65</v>
      </c>
      <c r="BM618" t="s">
        <v>65</v>
      </c>
      <c r="BN618" s="1">
        <v>8.2400000000000007E-6</v>
      </c>
      <c r="BO618" s="1">
        <v>1.5E-5</v>
      </c>
      <c r="BP618" t="s">
        <v>65</v>
      </c>
      <c r="BQ618" t="s">
        <v>65</v>
      </c>
      <c r="BR618" t="s">
        <v>65</v>
      </c>
      <c r="BS618" t="s">
        <v>65</v>
      </c>
      <c r="BT618" t="s">
        <v>2415</v>
      </c>
    </row>
    <row r="619" spans="1:72" hidden="1" x14ac:dyDescent="0.25">
      <c r="A619">
        <v>15</v>
      </c>
      <c r="B619" s="10">
        <v>93586876</v>
      </c>
      <c r="C619" t="s">
        <v>15038</v>
      </c>
      <c r="D619" t="e">
        <v>#N/A</v>
      </c>
      <c r="E619">
        <v>0</v>
      </c>
      <c r="F619" t="s">
        <v>58</v>
      </c>
      <c r="G619" t="s">
        <v>11689</v>
      </c>
      <c r="J619" t="s">
        <v>59</v>
      </c>
      <c r="K619" s="13" t="s">
        <v>14624</v>
      </c>
      <c r="L619" s="5"/>
      <c r="M619" s="5"/>
      <c r="Z619" t="s">
        <v>15039</v>
      </c>
      <c r="AC619" t="s">
        <v>100</v>
      </c>
      <c r="AF619" t="s">
        <v>55</v>
      </c>
      <c r="AG619" t="s">
        <v>55</v>
      </c>
      <c r="AH619">
        <v>0</v>
      </c>
      <c r="AI619">
        <v>0</v>
      </c>
      <c r="AJ619" t="s">
        <v>55</v>
      </c>
      <c r="AK619" t="s">
        <v>55</v>
      </c>
      <c r="AM619">
        <v>0.83177680118484898</v>
      </c>
      <c r="AN619">
        <v>1.0575528851855E-2</v>
      </c>
      <c r="AO619"/>
      <c r="AP619">
        <v>0.61726038699999997</v>
      </c>
      <c r="AQ619">
        <v>0.61207736899999998</v>
      </c>
      <c r="AR619">
        <v>11</v>
      </c>
      <c r="AS619">
        <v>1</v>
      </c>
      <c r="AT619">
        <v>0.3</v>
      </c>
      <c r="AU619" t="s">
        <v>65</v>
      </c>
      <c r="AV619" t="s">
        <v>65</v>
      </c>
      <c r="AW619" t="s">
        <v>65</v>
      </c>
      <c r="AX619" t="s">
        <v>65</v>
      </c>
      <c r="AY619" t="s">
        <v>65</v>
      </c>
      <c r="AZ619" t="s">
        <v>65</v>
      </c>
      <c r="BA619" t="s">
        <v>65</v>
      </c>
      <c r="BB619" t="s">
        <v>65</v>
      </c>
      <c r="BC619" t="s">
        <v>65</v>
      </c>
      <c r="BD619" t="s">
        <v>65</v>
      </c>
      <c r="BE619" t="s">
        <v>65</v>
      </c>
      <c r="BF619" t="s">
        <v>65</v>
      </c>
      <c r="BG619" t="s">
        <v>65</v>
      </c>
      <c r="BH619" t="s">
        <v>65</v>
      </c>
      <c r="BI619" t="s">
        <v>65</v>
      </c>
      <c r="BJ619" t="s">
        <v>65</v>
      </c>
      <c r="BK619">
        <v>8.3330000000000001E-2</v>
      </c>
      <c r="BL619" t="s">
        <v>65</v>
      </c>
      <c r="BM619" t="s">
        <v>65</v>
      </c>
      <c r="BN619" t="s">
        <v>65</v>
      </c>
      <c r="BO619" t="s">
        <v>65</v>
      </c>
      <c r="BP619" t="s">
        <v>65</v>
      </c>
      <c r="BQ619" t="s">
        <v>65</v>
      </c>
      <c r="BR619" t="s">
        <v>65</v>
      </c>
      <c r="BS619" t="s">
        <v>65</v>
      </c>
      <c r="BT619" t="s">
        <v>4038</v>
      </c>
    </row>
    <row r="620" spans="1:72" hidden="1" x14ac:dyDescent="0.25">
      <c r="A620">
        <v>16</v>
      </c>
      <c r="B620" s="10">
        <v>12002339</v>
      </c>
      <c r="C620" t="s">
        <v>15040</v>
      </c>
      <c r="D620" t="e">
        <v>#N/A</v>
      </c>
      <c r="E620">
        <v>0</v>
      </c>
      <c r="F620" t="s">
        <v>58</v>
      </c>
      <c r="G620" t="s">
        <v>5308</v>
      </c>
      <c r="J620" t="s">
        <v>59</v>
      </c>
      <c r="K620" s="13" t="s">
        <v>14624</v>
      </c>
      <c r="L620" s="5"/>
      <c r="M620" s="5"/>
      <c r="Z620" t="s">
        <v>15041</v>
      </c>
      <c r="AC620" t="s">
        <v>175</v>
      </c>
      <c r="AD620" t="s">
        <v>55</v>
      </c>
      <c r="AE620" t="s">
        <v>64</v>
      </c>
      <c r="AF620" t="s">
        <v>64</v>
      </c>
      <c r="AG620" t="s">
        <v>55</v>
      </c>
      <c r="AH620">
        <v>0</v>
      </c>
      <c r="AI620">
        <v>0</v>
      </c>
      <c r="AJ620" t="s">
        <v>55</v>
      </c>
      <c r="AK620" t="s">
        <v>55</v>
      </c>
      <c r="AM620">
        <v>0</v>
      </c>
      <c r="AN620">
        <v>0</v>
      </c>
      <c r="AO620"/>
      <c r="AP620">
        <v>0</v>
      </c>
      <c r="AQ620">
        <v>0</v>
      </c>
      <c r="AR620">
        <v>31</v>
      </c>
      <c r="AS620">
        <v>1</v>
      </c>
      <c r="AT620">
        <v>0.8</v>
      </c>
      <c r="AU620" t="s">
        <v>65</v>
      </c>
      <c r="AV620" t="s">
        <v>65</v>
      </c>
      <c r="AW620" t="s">
        <v>65</v>
      </c>
      <c r="AX620" t="s">
        <v>65</v>
      </c>
      <c r="AY620" t="s">
        <v>65</v>
      </c>
      <c r="AZ620" t="s">
        <v>65</v>
      </c>
      <c r="BA620" t="s">
        <v>65</v>
      </c>
      <c r="BB620" t="s">
        <v>65</v>
      </c>
      <c r="BC620" t="s">
        <v>65</v>
      </c>
      <c r="BD620" t="s">
        <v>65</v>
      </c>
      <c r="BE620" t="s">
        <v>65</v>
      </c>
      <c r="BF620" t="s">
        <v>65</v>
      </c>
      <c r="BG620" t="s">
        <v>65</v>
      </c>
      <c r="BH620" t="s">
        <v>65</v>
      </c>
      <c r="BI620" t="s">
        <v>65</v>
      </c>
      <c r="BJ620" t="s">
        <v>65</v>
      </c>
      <c r="BK620">
        <v>3.125E-2</v>
      </c>
      <c r="BL620" t="s">
        <v>65</v>
      </c>
      <c r="BM620" t="s">
        <v>65</v>
      </c>
      <c r="BN620" t="s">
        <v>65</v>
      </c>
      <c r="BO620" t="s">
        <v>65</v>
      </c>
      <c r="BP620" t="s">
        <v>65</v>
      </c>
      <c r="BQ620" t="s">
        <v>65</v>
      </c>
      <c r="BR620" t="s">
        <v>65</v>
      </c>
      <c r="BS620" t="s">
        <v>65</v>
      </c>
      <c r="BT620" t="s">
        <v>1640</v>
      </c>
    </row>
    <row r="621" spans="1:72" hidden="1" x14ac:dyDescent="0.25">
      <c r="A621">
        <v>8</v>
      </c>
      <c r="B621" s="10">
        <v>140473212</v>
      </c>
      <c r="C621" t="s">
        <v>15042</v>
      </c>
      <c r="D621" t="e">
        <v>#N/A</v>
      </c>
      <c r="E621">
        <v>0</v>
      </c>
      <c r="F621" t="s">
        <v>15043</v>
      </c>
      <c r="G621" t="s">
        <v>46</v>
      </c>
      <c r="J621" t="s">
        <v>47</v>
      </c>
      <c r="K621" s="13" t="s">
        <v>14624</v>
      </c>
      <c r="L621" s="5"/>
      <c r="M621" s="5"/>
      <c r="Z621" t="s">
        <v>15044</v>
      </c>
      <c r="AC621" t="s">
        <v>282</v>
      </c>
      <c r="AD621" t="s">
        <v>55</v>
      </c>
      <c r="AE621" t="s">
        <v>64</v>
      </c>
      <c r="AF621" t="s">
        <v>64</v>
      </c>
      <c r="AG621" t="s">
        <v>55</v>
      </c>
      <c r="AH621">
        <v>0</v>
      </c>
      <c r="AI621">
        <v>0</v>
      </c>
      <c r="AJ621" t="s">
        <v>55</v>
      </c>
      <c r="AK621" t="s">
        <v>55</v>
      </c>
      <c r="AM621">
        <v>0</v>
      </c>
      <c r="AN621">
        <v>0</v>
      </c>
      <c r="AO621"/>
      <c r="AP621">
        <v>0</v>
      </c>
      <c r="AQ621">
        <v>0</v>
      </c>
      <c r="AR621">
        <v>16</v>
      </c>
      <c r="AS621">
        <v>4</v>
      </c>
      <c r="AT621">
        <v>0.5</v>
      </c>
      <c r="AU621" t="s">
        <v>65</v>
      </c>
      <c r="AV621" t="s">
        <v>65</v>
      </c>
      <c r="AW621" t="s">
        <v>65</v>
      </c>
      <c r="AX621" t="s">
        <v>65</v>
      </c>
      <c r="AY621" t="s">
        <v>65</v>
      </c>
      <c r="AZ621" t="s">
        <v>65</v>
      </c>
      <c r="BA621" t="s">
        <v>65</v>
      </c>
      <c r="BB621" t="s">
        <v>65</v>
      </c>
      <c r="BC621" t="s">
        <v>65</v>
      </c>
      <c r="BD621" t="s">
        <v>65</v>
      </c>
      <c r="BE621" t="s">
        <v>65</v>
      </c>
      <c r="BF621" t="s">
        <v>65</v>
      </c>
      <c r="BG621" t="s">
        <v>65</v>
      </c>
      <c r="BH621" t="s">
        <v>65</v>
      </c>
      <c r="BI621" t="s">
        <v>65</v>
      </c>
      <c r="BJ621" t="s">
        <v>65</v>
      </c>
      <c r="BK621">
        <v>0.2</v>
      </c>
      <c r="BL621" t="s">
        <v>65</v>
      </c>
      <c r="BM621" t="s">
        <v>65</v>
      </c>
      <c r="BN621" t="s">
        <v>65</v>
      </c>
      <c r="BO621" t="s">
        <v>65</v>
      </c>
      <c r="BP621" t="s">
        <v>65</v>
      </c>
      <c r="BQ621" t="s">
        <v>65</v>
      </c>
      <c r="BR621" t="s">
        <v>65</v>
      </c>
      <c r="BS621" t="s">
        <v>65</v>
      </c>
      <c r="BT621" t="s">
        <v>15045</v>
      </c>
    </row>
    <row r="622" spans="1:72" hidden="1" x14ac:dyDescent="0.25">
      <c r="A622">
        <v>16</v>
      </c>
      <c r="B622" s="10">
        <v>1277625</v>
      </c>
      <c r="C622" t="s">
        <v>15046</v>
      </c>
      <c r="D622" t="e">
        <v>#N/A</v>
      </c>
      <c r="E622">
        <v>1</v>
      </c>
      <c r="F622" t="s">
        <v>15047</v>
      </c>
      <c r="G622" t="s">
        <v>984</v>
      </c>
      <c r="J622" t="s">
        <v>47</v>
      </c>
      <c r="K622" s="13" t="s">
        <v>14624</v>
      </c>
      <c r="L622" s="5"/>
      <c r="M622" s="5"/>
      <c r="Z622" t="s">
        <v>15048</v>
      </c>
      <c r="AC622" t="s">
        <v>282</v>
      </c>
      <c r="AD622" t="s">
        <v>55</v>
      </c>
      <c r="AE622" t="s">
        <v>64</v>
      </c>
      <c r="AF622" t="s">
        <v>64</v>
      </c>
      <c r="AG622" t="s">
        <v>55</v>
      </c>
      <c r="AH622">
        <v>0</v>
      </c>
      <c r="AI622">
        <v>0</v>
      </c>
      <c r="AJ622" t="s">
        <v>55</v>
      </c>
      <c r="AK622" t="s">
        <v>55</v>
      </c>
      <c r="AM622">
        <v>4.1529898716322802E-2</v>
      </c>
      <c r="AN622" s="1">
        <v>2.3467878820253798E-8</v>
      </c>
      <c r="AO622" s="1"/>
      <c r="AP622">
        <v>0</v>
      </c>
      <c r="AQ622">
        <v>0</v>
      </c>
      <c r="AR622">
        <v>21</v>
      </c>
      <c r="AS622">
        <v>13</v>
      </c>
      <c r="AT622">
        <v>0.85</v>
      </c>
      <c r="AU622" t="s">
        <v>65</v>
      </c>
      <c r="AV622" t="s">
        <v>65</v>
      </c>
      <c r="AW622" t="s">
        <v>65</v>
      </c>
      <c r="AX622" t="s">
        <v>65</v>
      </c>
      <c r="AY622" t="s">
        <v>65</v>
      </c>
      <c r="AZ622" t="s">
        <v>65</v>
      </c>
      <c r="BA622" t="s">
        <v>65</v>
      </c>
      <c r="BB622" t="s">
        <v>65</v>
      </c>
      <c r="BC622" t="s">
        <v>65</v>
      </c>
      <c r="BD622" t="s">
        <v>65</v>
      </c>
      <c r="BE622" t="s">
        <v>65</v>
      </c>
      <c r="BF622" t="s">
        <v>65</v>
      </c>
      <c r="BG622" t="s">
        <v>65</v>
      </c>
      <c r="BH622" t="s">
        <v>65</v>
      </c>
      <c r="BI622" t="s">
        <v>65</v>
      </c>
      <c r="BJ622" t="s">
        <v>65</v>
      </c>
      <c r="BK622">
        <v>0.38235000000000002</v>
      </c>
      <c r="BL622" t="s">
        <v>65</v>
      </c>
      <c r="BM622" t="s">
        <v>65</v>
      </c>
      <c r="BN622" t="s">
        <v>65</v>
      </c>
      <c r="BO622" t="s">
        <v>65</v>
      </c>
      <c r="BP622" t="s">
        <v>65</v>
      </c>
      <c r="BQ622" t="s">
        <v>65</v>
      </c>
      <c r="BR622" t="s">
        <v>65</v>
      </c>
      <c r="BS622" t="s">
        <v>65</v>
      </c>
      <c r="BT622" t="s">
        <v>15049</v>
      </c>
    </row>
    <row r="623" spans="1:72" hidden="1" x14ac:dyDescent="0.25">
      <c r="A623">
        <v>16</v>
      </c>
      <c r="B623" s="10">
        <v>1277625</v>
      </c>
      <c r="C623" t="s">
        <v>15046</v>
      </c>
      <c r="D623" t="e">
        <v>#N/A</v>
      </c>
      <c r="E623">
        <v>1</v>
      </c>
      <c r="F623" t="s">
        <v>15047</v>
      </c>
      <c r="G623" t="s">
        <v>1764</v>
      </c>
      <c r="J623" t="s">
        <v>47</v>
      </c>
      <c r="K623" s="13" t="s">
        <v>14624</v>
      </c>
      <c r="L623" s="5"/>
      <c r="M623" s="5"/>
      <c r="Z623" t="s">
        <v>15048</v>
      </c>
      <c r="AC623" t="s">
        <v>282</v>
      </c>
      <c r="AD623" t="s">
        <v>55</v>
      </c>
      <c r="AE623" t="s">
        <v>64</v>
      </c>
      <c r="AF623" t="s">
        <v>64</v>
      </c>
      <c r="AG623" t="s">
        <v>55</v>
      </c>
      <c r="AH623">
        <v>0</v>
      </c>
      <c r="AI623">
        <v>0</v>
      </c>
      <c r="AJ623" t="s">
        <v>55</v>
      </c>
      <c r="AK623" t="s">
        <v>55</v>
      </c>
      <c r="AM623">
        <v>4.1529898716322802E-2</v>
      </c>
      <c r="AN623" s="1">
        <v>2.3467878820253798E-8</v>
      </c>
      <c r="AO623" s="1"/>
      <c r="AP623">
        <v>0</v>
      </c>
      <c r="AQ623">
        <v>0</v>
      </c>
      <c r="AR623">
        <v>21</v>
      </c>
      <c r="AS623">
        <v>13</v>
      </c>
      <c r="AT623">
        <v>0.85</v>
      </c>
      <c r="AU623" t="s">
        <v>65</v>
      </c>
      <c r="AV623" t="s">
        <v>65</v>
      </c>
      <c r="AW623" t="s">
        <v>65</v>
      </c>
      <c r="AX623" t="s">
        <v>65</v>
      </c>
      <c r="AY623" t="s">
        <v>65</v>
      </c>
      <c r="AZ623" t="s">
        <v>65</v>
      </c>
      <c r="BA623" t="s">
        <v>65</v>
      </c>
      <c r="BB623" t="s">
        <v>65</v>
      </c>
      <c r="BC623" t="s">
        <v>65</v>
      </c>
      <c r="BD623" t="s">
        <v>65</v>
      </c>
      <c r="BE623" t="s">
        <v>65</v>
      </c>
      <c r="BF623" t="s">
        <v>65</v>
      </c>
      <c r="BG623" t="s">
        <v>65</v>
      </c>
      <c r="BH623" t="s">
        <v>65</v>
      </c>
      <c r="BI623" t="s">
        <v>65</v>
      </c>
      <c r="BJ623" t="s">
        <v>65</v>
      </c>
      <c r="BK623">
        <v>0.38235000000000002</v>
      </c>
      <c r="BL623" t="s">
        <v>65</v>
      </c>
      <c r="BM623" t="s">
        <v>65</v>
      </c>
      <c r="BN623" t="s">
        <v>65</v>
      </c>
      <c r="BO623" t="s">
        <v>65</v>
      </c>
      <c r="BP623" t="s">
        <v>65</v>
      </c>
      <c r="BQ623" t="s">
        <v>65</v>
      </c>
      <c r="BR623" t="s">
        <v>65</v>
      </c>
      <c r="BS623" t="s">
        <v>65</v>
      </c>
      <c r="BT623" t="s">
        <v>15049</v>
      </c>
    </row>
    <row r="624" spans="1:72" hidden="1" x14ac:dyDescent="0.25">
      <c r="A624">
        <v>16</v>
      </c>
      <c r="B624" s="10">
        <v>1277625</v>
      </c>
      <c r="C624" t="s">
        <v>15046</v>
      </c>
      <c r="D624" t="e">
        <v>#N/A</v>
      </c>
      <c r="E624">
        <v>1</v>
      </c>
      <c r="F624" t="s">
        <v>15047</v>
      </c>
      <c r="G624" t="s">
        <v>2537</v>
      </c>
      <c r="J624" t="s">
        <v>47</v>
      </c>
      <c r="K624" s="13" t="s">
        <v>14624</v>
      </c>
      <c r="L624" s="5"/>
      <c r="M624" s="5"/>
      <c r="Z624" t="s">
        <v>15048</v>
      </c>
      <c r="AC624" t="s">
        <v>282</v>
      </c>
      <c r="AD624" t="s">
        <v>55</v>
      </c>
      <c r="AE624" t="s">
        <v>64</v>
      </c>
      <c r="AF624" t="s">
        <v>64</v>
      </c>
      <c r="AG624" t="s">
        <v>55</v>
      </c>
      <c r="AH624">
        <v>0</v>
      </c>
      <c r="AI624">
        <v>0</v>
      </c>
      <c r="AJ624" t="s">
        <v>55</v>
      </c>
      <c r="AK624" t="s">
        <v>55</v>
      </c>
      <c r="AM624">
        <v>4.1529898716322802E-2</v>
      </c>
      <c r="AN624" s="1">
        <v>2.3467878820253798E-8</v>
      </c>
      <c r="AO624" s="1"/>
      <c r="AP624">
        <v>0</v>
      </c>
      <c r="AQ624">
        <v>0</v>
      </c>
      <c r="AR624">
        <v>21</v>
      </c>
      <c r="AS624">
        <v>13</v>
      </c>
      <c r="AT624">
        <v>0.85</v>
      </c>
      <c r="AU624" t="s">
        <v>65</v>
      </c>
      <c r="AV624" t="s">
        <v>65</v>
      </c>
      <c r="AW624" t="s">
        <v>65</v>
      </c>
      <c r="AX624" t="s">
        <v>65</v>
      </c>
      <c r="AY624" t="s">
        <v>65</v>
      </c>
      <c r="AZ624" t="s">
        <v>65</v>
      </c>
      <c r="BA624" t="s">
        <v>65</v>
      </c>
      <c r="BB624" t="s">
        <v>65</v>
      </c>
      <c r="BC624" t="s">
        <v>65</v>
      </c>
      <c r="BD624" t="s">
        <v>65</v>
      </c>
      <c r="BE624" t="s">
        <v>65</v>
      </c>
      <c r="BF624" t="s">
        <v>65</v>
      </c>
      <c r="BG624" t="s">
        <v>65</v>
      </c>
      <c r="BH624" t="s">
        <v>65</v>
      </c>
      <c r="BI624" t="s">
        <v>65</v>
      </c>
      <c r="BJ624" t="s">
        <v>65</v>
      </c>
      <c r="BK624">
        <v>0.38235000000000002</v>
      </c>
      <c r="BL624" t="s">
        <v>65</v>
      </c>
      <c r="BM624" t="s">
        <v>65</v>
      </c>
      <c r="BN624" t="s">
        <v>65</v>
      </c>
      <c r="BO624" t="s">
        <v>65</v>
      </c>
      <c r="BP624" t="s">
        <v>65</v>
      </c>
      <c r="BQ624" t="s">
        <v>65</v>
      </c>
      <c r="BR624" t="s">
        <v>65</v>
      </c>
      <c r="BS624" t="s">
        <v>65</v>
      </c>
      <c r="BT624" t="s">
        <v>15049</v>
      </c>
    </row>
    <row r="625" spans="1:72" hidden="1" x14ac:dyDescent="0.25">
      <c r="A625">
        <v>16</v>
      </c>
      <c r="B625" s="10">
        <v>1277625</v>
      </c>
      <c r="C625" t="s">
        <v>15046</v>
      </c>
      <c r="D625" t="e">
        <v>#N/A</v>
      </c>
      <c r="E625">
        <v>1</v>
      </c>
      <c r="F625" t="s">
        <v>15047</v>
      </c>
      <c r="G625" t="s">
        <v>5308</v>
      </c>
      <c r="J625" t="s">
        <v>47</v>
      </c>
      <c r="K625" s="13" t="s">
        <v>14624</v>
      </c>
      <c r="L625" s="5"/>
      <c r="M625" s="5"/>
      <c r="Z625" t="s">
        <v>15048</v>
      </c>
      <c r="AC625" t="s">
        <v>282</v>
      </c>
      <c r="AD625" t="s">
        <v>55</v>
      </c>
      <c r="AE625" t="s">
        <v>64</v>
      </c>
      <c r="AF625" t="s">
        <v>64</v>
      </c>
      <c r="AG625" t="s">
        <v>55</v>
      </c>
      <c r="AH625">
        <v>0</v>
      </c>
      <c r="AI625">
        <v>0</v>
      </c>
      <c r="AJ625" t="s">
        <v>55</v>
      </c>
      <c r="AK625" t="s">
        <v>55</v>
      </c>
      <c r="AM625">
        <v>4.1529898716322802E-2</v>
      </c>
      <c r="AN625" s="1">
        <v>2.3467878820253798E-8</v>
      </c>
      <c r="AO625" s="1"/>
      <c r="AP625">
        <v>0</v>
      </c>
      <c r="AQ625">
        <v>0</v>
      </c>
      <c r="AR625">
        <v>21</v>
      </c>
      <c r="AS625">
        <v>13</v>
      </c>
      <c r="AT625">
        <v>0.85</v>
      </c>
      <c r="AU625" t="s">
        <v>65</v>
      </c>
      <c r="AV625" t="s">
        <v>65</v>
      </c>
      <c r="AW625" t="s">
        <v>65</v>
      </c>
      <c r="AX625" t="s">
        <v>65</v>
      </c>
      <c r="AY625" t="s">
        <v>65</v>
      </c>
      <c r="AZ625" t="s">
        <v>65</v>
      </c>
      <c r="BA625" t="s">
        <v>65</v>
      </c>
      <c r="BB625" t="s">
        <v>65</v>
      </c>
      <c r="BC625" t="s">
        <v>65</v>
      </c>
      <c r="BD625" t="s">
        <v>65</v>
      </c>
      <c r="BE625" t="s">
        <v>65</v>
      </c>
      <c r="BF625" t="s">
        <v>65</v>
      </c>
      <c r="BG625" t="s">
        <v>65</v>
      </c>
      <c r="BH625" t="s">
        <v>65</v>
      </c>
      <c r="BI625" t="s">
        <v>65</v>
      </c>
      <c r="BJ625" t="s">
        <v>65</v>
      </c>
      <c r="BK625">
        <v>0.38235000000000002</v>
      </c>
      <c r="BL625" t="s">
        <v>65</v>
      </c>
      <c r="BM625" t="s">
        <v>65</v>
      </c>
      <c r="BN625" t="s">
        <v>65</v>
      </c>
      <c r="BO625" t="s">
        <v>65</v>
      </c>
      <c r="BP625" t="s">
        <v>65</v>
      </c>
      <c r="BQ625" t="s">
        <v>65</v>
      </c>
      <c r="BR625" t="s">
        <v>65</v>
      </c>
      <c r="BS625" t="s">
        <v>65</v>
      </c>
      <c r="BT625" t="s">
        <v>15049</v>
      </c>
    </row>
    <row r="626" spans="1:72" hidden="1" x14ac:dyDescent="0.25">
      <c r="A626">
        <v>16</v>
      </c>
      <c r="B626" s="10">
        <v>1277625</v>
      </c>
      <c r="C626" t="s">
        <v>15046</v>
      </c>
      <c r="D626" t="e">
        <v>#N/A</v>
      </c>
      <c r="E626">
        <v>1</v>
      </c>
      <c r="F626" t="s">
        <v>15047</v>
      </c>
      <c r="G626" t="s">
        <v>6034</v>
      </c>
      <c r="J626" t="s">
        <v>47</v>
      </c>
      <c r="K626" s="13" t="s">
        <v>14624</v>
      </c>
      <c r="L626" s="5"/>
      <c r="M626" s="5"/>
      <c r="Z626" t="s">
        <v>15048</v>
      </c>
      <c r="AC626" t="s">
        <v>282</v>
      </c>
      <c r="AD626" t="s">
        <v>55</v>
      </c>
      <c r="AE626" t="s">
        <v>64</v>
      </c>
      <c r="AF626" t="s">
        <v>64</v>
      </c>
      <c r="AG626" t="s">
        <v>55</v>
      </c>
      <c r="AH626">
        <v>0</v>
      </c>
      <c r="AI626">
        <v>0</v>
      </c>
      <c r="AJ626" t="s">
        <v>55</v>
      </c>
      <c r="AK626" t="s">
        <v>55</v>
      </c>
      <c r="AM626">
        <v>4.1529898716322802E-2</v>
      </c>
      <c r="AN626" s="1">
        <v>2.3467878820253798E-8</v>
      </c>
      <c r="AO626" s="1"/>
      <c r="AP626">
        <v>0</v>
      </c>
      <c r="AQ626">
        <v>0</v>
      </c>
      <c r="AR626">
        <v>21</v>
      </c>
      <c r="AS626">
        <v>13</v>
      </c>
      <c r="AT626">
        <v>0.85</v>
      </c>
      <c r="AU626" t="s">
        <v>65</v>
      </c>
      <c r="AV626" t="s">
        <v>65</v>
      </c>
      <c r="AW626" t="s">
        <v>65</v>
      </c>
      <c r="AX626" t="s">
        <v>65</v>
      </c>
      <c r="AY626" t="s">
        <v>65</v>
      </c>
      <c r="AZ626" t="s">
        <v>65</v>
      </c>
      <c r="BA626" t="s">
        <v>65</v>
      </c>
      <c r="BB626" t="s">
        <v>65</v>
      </c>
      <c r="BC626" t="s">
        <v>65</v>
      </c>
      <c r="BD626" t="s">
        <v>65</v>
      </c>
      <c r="BE626" t="s">
        <v>65</v>
      </c>
      <c r="BF626" t="s">
        <v>65</v>
      </c>
      <c r="BG626" t="s">
        <v>65</v>
      </c>
      <c r="BH626" t="s">
        <v>65</v>
      </c>
      <c r="BI626" t="s">
        <v>65</v>
      </c>
      <c r="BJ626" t="s">
        <v>65</v>
      </c>
      <c r="BK626">
        <v>0.38235000000000002</v>
      </c>
      <c r="BL626" t="s">
        <v>65</v>
      </c>
      <c r="BM626" t="s">
        <v>65</v>
      </c>
      <c r="BN626" t="s">
        <v>65</v>
      </c>
      <c r="BO626" t="s">
        <v>65</v>
      </c>
      <c r="BP626" t="s">
        <v>65</v>
      </c>
      <c r="BQ626" t="s">
        <v>65</v>
      </c>
      <c r="BR626" t="s">
        <v>65</v>
      </c>
      <c r="BS626" t="s">
        <v>65</v>
      </c>
      <c r="BT626" t="s">
        <v>15049</v>
      </c>
    </row>
    <row r="627" spans="1:72" hidden="1" x14ac:dyDescent="0.25">
      <c r="A627">
        <v>16</v>
      </c>
      <c r="B627" s="10">
        <v>1277625</v>
      </c>
      <c r="C627" t="s">
        <v>15046</v>
      </c>
      <c r="D627" t="e">
        <v>#N/A</v>
      </c>
      <c r="E627">
        <v>1</v>
      </c>
      <c r="F627" t="s">
        <v>15047</v>
      </c>
      <c r="G627" t="s">
        <v>6672</v>
      </c>
      <c r="J627" t="s">
        <v>47</v>
      </c>
      <c r="K627" s="13" t="s">
        <v>14624</v>
      </c>
      <c r="L627" s="5"/>
      <c r="M627" s="5"/>
      <c r="Z627" t="s">
        <v>15048</v>
      </c>
      <c r="AC627" t="s">
        <v>282</v>
      </c>
      <c r="AD627" t="s">
        <v>55</v>
      </c>
      <c r="AE627" t="s">
        <v>64</v>
      </c>
      <c r="AF627" t="s">
        <v>64</v>
      </c>
      <c r="AG627" t="s">
        <v>55</v>
      </c>
      <c r="AH627">
        <v>0</v>
      </c>
      <c r="AI627">
        <v>0</v>
      </c>
      <c r="AJ627" t="s">
        <v>55</v>
      </c>
      <c r="AK627" t="s">
        <v>55</v>
      </c>
      <c r="AM627">
        <v>4.1529898716322802E-2</v>
      </c>
      <c r="AN627" s="1">
        <v>2.3467878820253798E-8</v>
      </c>
      <c r="AO627" s="1"/>
      <c r="AP627">
        <v>0</v>
      </c>
      <c r="AQ627">
        <v>0</v>
      </c>
      <c r="AR627">
        <v>21</v>
      </c>
      <c r="AS627">
        <v>13</v>
      </c>
      <c r="AT627">
        <v>0.85</v>
      </c>
      <c r="AU627" t="s">
        <v>65</v>
      </c>
      <c r="AV627" t="s">
        <v>65</v>
      </c>
      <c r="AW627" t="s">
        <v>65</v>
      </c>
      <c r="AX627" t="s">
        <v>65</v>
      </c>
      <c r="AY627" t="s">
        <v>65</v>
      </c>
      <c r="AZ627" t="s">
        <v>65</v>
      </c>
      <c r="BA627" t="s">
        <v>65</v>
      </c>
      <c r="BB627" t="s">
        <v>65</v>
      </c>
      <c r="BC627" t="s">
        <v>65</v>
      </c>
      <c r="BD627" t="s">
        <v>65</v>
      </c>
      <c r="BE627" t="s">
        <v>65</v>
      </c>
      <c r="BF627" t="s">
        <v>65</v>
      </c>
      <c r="BG627" t="s">
        <v>65</v>
      </c>
      <c r="BH627" t="s">
        <v>65</v>
      </c>
      <c r="BI627" t="s">
        <v>65</v>
      </c>
      <c r="BJ627" t="s">
        <v>65</v>
      </c>
      <c r="BK627">
        <v>0.38235000000000002</v>
      </c>
      <c r="BL627" t="s">
        <v>65</v>
      </c>
      <c r="BM627" t="s">
        <v>65</v>
      </c>
      <c r="BN627" t="s">
        <v>65</v>
      </c>
      <c r="BO627" t="s">
        <v>65</v>
      </c>
      <c r="BP627" t="s">
        <v>65</v>
      </c>
      <c r="BQ627" t="s">
        <v>65</v>
      </c>
      <c r="BR627" t="s">
        <v>65</v>
      </c>
      <c r="BS627" t="s">
        <v>65</v>
      </c>
      <c r="BT627" t="s">
        <v>15049</v>
      </c>
    </row>
    <row r="628" spans="1:72" hidden="1" x14ac:dyDescent="0.25">
      <c r="A628">
        <v>16</v>
      </c>
      <c r="B628" s="10">
        <v>1277625</v>
      </c>
      <c r="C628" t="s">
        <v>15046</v>
      </c>
      <c r="D628" t="e">
        <v>#N/A</v>
      </c>
      <c r="E628">
        <v>1</v>
      </c>
      <c r="F628" t="s">
        <v>15047</v>
      </c>
      <c r="G628" t="s">
        <v>8238</v>
      </c>
      <c r="J628" t="s">
        <v>47</v>
      </c>
      <c r="K628" s="13" t="s">
        <v>14624</v>
      </c>
      <c r="L628" s="5"/>
      <c r="M628" s="5"/>
      <c r="Z628" t="s">
        <v>15048</v>
      </c>
      <c r="AC628" t="s">
        <v>282</v>
      </c>
      <c r="AD628" t="s">
        <v>55</v>
      </c>
      <c r="AE628" t="s">
        <v>64</v>
      </c>
      <c r="AF628" t="s">
        <v>64</v>
      </c>
      <c r="AG628" t="s">
        <v>55</v>
      </c>
      <c r="AH628">
        <v>0</v>
      </c>
      <c r="AI628">
        <v>0</v>
      </c>
      <c r="AJ628" t="s">
        <v>55</v>
      </c>
      <c r="AK628" t="s">
        <v>55</v>
      </c>
      <c r="AM628">
        <v>4.1529898716322802E-2</v>
      </c>
      <c r="AN628" s="1">
        <v>2.3467878820253798E-8</v>
      </c>
      <c r="AO628" s="1"/>
      <c r="AP628">
        <v>0</v>
      </c>
      <c r="AQ628">
        <v>0</v>
      </c>
      <c r="AR628">
        <v>21</v>
      </c>
      <c r="AS628">
        <v>13</v>
      </c>
      <c r="AT628">
        <v>0.85</v>
      </c>
      <c r="AU628" t="s">
        <v>65</v>
      </c>
      <c r="AV628" t="s">
        <v>65</v>
      </c>
      <c r="AW628" t="s">
        <v>65</v>
      </c>
      <c r="AX628" t="s">
        <v>65</v>
      </c>
      <c r="AY628" t="s">
        <v>65</v>
      </c>
      <c r="AZ628" t="s">
        <v>65</v>
      </c>
      <c r="BA628" t="s">
        <v>65</v>
      </c>
      <c r="BB628" t="s">
        <v>65</v>
      </c>
      <c r="BC628" t="s">
        <v>65</v>
      </c>
      <c r="BD628" t="s">
        <v>65</v>
      </c>
      <c r="BE628" t="s">
        <v>65</v>
      </c>
      <c r="BF628" t="s">
        <v>65</v>
      </c>
      <c r="BG628" t="s">
        <v>65</v>
      </c>
      <c r="BH628" t="s">
        <v>65</v>
      </c>
      <c r="BI628" t="s">
        <v>65</v>
      </c>
      <c r="BJ628" t="s">
        <v>65</v>
      </c>
      <c r="BK628">
        <v>0.38235000000000002</v>
      </c>
      <c r="BL628" t="s">
        <v>65</v>
      </c>
      <c r="BM628" t="s">
        <v>65</v>
      </c>
      <c r="BN628" t="s">
        <v>65</v>
      </c>
      <c r="BO628" t="s">
        <v>65</v>
      </c>
      <c r="BP628" t="s">
        <v>65</v>
      </c>
      <c r="BQ628" t="s">
        <v>65</v>
      </c>
      <c r="BR628" t="s">
        <v>65</v>
      </c>
      <c r="BS628" t="s">
        <v>65</v>
      </c>
      <c r="BT628" t="s">
        <v>15049</v>
      </c>
    </row>
    <row r="629" spans="1:72" hidden="1" x14ac:dyDescent="0.25">
      <c r="A629">
        <v>16</v>
      </c>
      <c r="B629" s="10">
        <v>1277625</v>
      </c>
      <c r="C629" t="s">
        <v>15046</v>
      </c>
      <c r="D629" t="e">
        <v>#N/A</v>
      </c>
      <c r="E629">
        <v>1</v>
      </c>
      <c r="F629" t="s">
        <v>15047</v>
      </c>
      <c r="G629" t="s">
        <v>8925</v>
      </c>
      <c r="J629" t="s">
        <v>47</v>
      </c>
      <c r="K629" s="13" t="s">
        <v>14624</v>
      </c>
      <c r="L629" s="5"/>
      <c r="M629" s="5"/>
      <c r="Z629" t="s">
        <v>15048</v>
      </c>
      <c r="AC629" t="s">
        <v>282</v>
      </c>
      <c r="AD629" t="s">
        <v>55</v>
      </c>
      <c r="AE629" t="s">
        <v>64</v>
      </c>
      <c r="AF629" t="s">
        <v>64</v>
      </c>
      <c r="AG629" t="s">
        <v>55</v>
      </c>
      <c r="AH629">
        <v>0</v>
      </c>
      <c r="AI629">
        <v>0</v>
      </c>
      <c r="AJ629" t="s">
        <v>55</v>
      </c>
      <c r="AK629" t="s">
        <v>55</v>
      </c>
      <c r="AM629">
        <v>4.1529898716322802E-2</v>
      </c>
      <c r="AN629" s="1">
        <v>2.3467878820253798E-8</v>
      </c>
      <c r="AO629" s="1"/>
      <c r="AP629">
        <v>0</v>
      </c>
      <c r="AQ629">
        <v>0</v>
      </c>
      <c r="AR629">
        <v>21</v>
      </c>
      <c r="AS629">
        <v>13</v>
      </c>
      <c r="AT629">
        <v>0.85</v>
      </c>
      <c r="AU629" t="s">
        <v>65</v>
      </c>
      <c r="AV629" t="s">
        <v>65</v>
      </c>
      <c r="AW629" t="s">
        <v>65</v>
      </c>
      <c r="AX629" t="s">
        <v>65</v>
      </c>
      <c r="AY629" t="s">
        <v>65</v>
      </c>
      <c r="AZ629" t="s">
        <v>65</v>
      </c>
      <c r="BA629" t="s">
        <v>65</v>
      </c>
      <c r="BB629" t="s">
        <v>65</v>
      </c>
      <c r="BC629" t="s">
        <v>65</v>
      </c>
      <c r="BD629" t="s">
        <v>65</v>
      </c>
      <c r="BE629" t="s">
        <v>65</v>
      </c>
      <c r="BF629" t="s">
        <v>65</v>
      </c>
      <c r="BG629" t="s">
        <v>65</v>
      </c>
      <c r="BH629" t="s">
        <v>65</v>
      </c>
      <c r="BI629" t="s">
        <v>65</v>
      </c>
      <c r="BJ629" t="s">
        <v>65</v>
      </c>
      <c r="BK629">
        <v>0.38235000000000002</v>
      </c>
      <c r="BL629" t="s">
        <v>65</v>
      </c>
      <c r="BM629" t="s">
        <v>65</v>
      </c>
      <c r="BN629" t="s">
        <v>65</v>
      </c>
      <c r="BO629" t="s">
        <v>65</v>
      </c>
      <c r="BP629" t="s">
        <v>65</v>
      </c>
      <c r="BQ629" t="s">
        <v>65</v>
      </c>
      <c r="BR629" t="s">
        <v>65</v>
      </c>
      <c r="BS629" t="s">
        <v>65</v>
      </c>
      <c r="BT629" t="s">
        <v>15049</v>
      </c>
    </row>
    <row r="630" spans="1:72" hidden="1" x14ac:dyDescent="0.25">
      <c r="A630">
        <v>16</v>
      </c>
      <c r="B630" s="10">
        <v>1277625</v>
      </c>
      <c r="C630" t="s">
        <v>15046</v>
      </c>
      <c r="D630" t="e">
        <v>#N/A</v>
      </c>
      <c r="E630">
        <v>1</v>
      </c>
      <c r="F630" t="s">
        <v>15047</v>
      </c>
      <c r="G630" t="s">
        <v>9502</v>
      </c>
      <c r="J630" t="s">
        <v>47</v>
      </c>
      <c r="K630" s="13" t="s">
        <v>14624</v>
      </c>
      <c r="L630" s="5"/>
      <c r="M630" s="5"/>
      <c r="Z630" t="s">
        <v>15048</v>
      </c>
      <c r="AC630" t="s">
        <v>282</v>
      </c>
      <c r="AD630" t="s">
        <v>55</v>
      </c>
      <c r="AE630" t="s">
        <v>64</v>
      </c>
      <c r="AF630" t="s">
        <v>64</v>
      </c>
      <c r="AG630" t="s">
        <v>55</v>
      </c>
      <c r="AH630">
        <v>0</v>
      </c>
      <c r="AI630">
        <v>0</v>
      </c>
      <c r="AJ630" t="s">
        <v>55</v>
      </c>
      <c r="AK630" t="s">
        <v>55</v>
      </c>
      <c r="AM630">
        <v>4.1529898716322802E-2</v>
      </c>
      <c r="AN630" s="1">
        <v>2.3467878820253798E-8</v>
      </c>
      <c r="AO630" s="1"/>
      <c r="AP630">
        <v>0</v>
      </c>
      <c r="AQ630">
        <v>0</v>
      </c>
      <c r="AR630">
        <v>21</v>
      </c>
      <c r="AS630">
        <v>13</v>
      </c>
      <c r="AT630">
        <v>0.85</v>
      </c>
      <c r="AU630" t="s">
        <v>65</v>
      </c>
      <c r="AV630" t="s">
        <v>65</v>
      </c>
      <c r="AW630" t="s">
        <v>65</v>
      </c>
      <c r="AX630" t="s">
        <v>65</v>
      </c>
      <c r="AY630" t="s">
        <v>65</v>
      </c>
      <c r="AZ630" t="s">
        <v>65</v>
      </c>
      <c r="BA630" t="s">
        <v>65</v>
      </c>
      <c r="BB630" t="s">
        <v>65</v>
      </c>
      <c r="BC630" t="s">
        <v>65</v>
      </c>
      <c r="BD630" t="s">
        <v>65</v>
      </c>
      <c r="BE630" t="s">
        <v>65</v>
      </c>
      <c r="BF630" t="s">
        <v>65</v>
      </c>
      <c r="BG630" t="s">
        <v>65</v>
      </c>
      <c r="BH630" t="s">
        <v>65</v>
      </c>
      <c r="BI630" t="s">
        <v>65</v>
      </c>
      <c r="BJ630" t="s">
        <v>65</v>
      </c>
      <c r="BK630">
        <v>0.38235000000000002</v>
      </c>
      <c r="BL630" t="s">
        <v>65</v>
      </c>
      <c r="BM630" t="s">
        <v>65</v>
      </c>
      <c r="BN630" t="s">
        <v>65</v>
      </c>
      <c r="BO630" t="s">
        <v>65</v>
      </c>
      <c r="BP630" t="s">
        <v>65</v>
      </c>
      <c r="BQ630" t="s">
        <v>65</v>
      </c>
      <c r="BR630" t="s">
        <v>65</v>
      </c>
      <c r="BS630" t="s">
        <v>65</v>
      </c>
      <c r="BT630" t="s">
        <v>15049</v>
      </c>
    </row>
    <row r="631" spans="1:72" hidden="1" x14ac:dyDescent="0.25">
      <c r="A631">
        <v>16</v>
      </c>
      <c r="B631" s="10">
        <v>1277625</v>
      </c>
      <c r="C631" t="s">
        <v>15046</v>
      </c>
      <c r="D631" t="e">
        <v>#N/A</v>
      </c>
      <c r="E631">
        <v>1</v>
      </c>
      <c r="F631" t="s">
        <v>15047</v>
      </c>
      <c r="G631" t="s">
        <v>11689</v>
      </c>
      <c r="J631" t="s">
        <v>47</v>
      </c>
      <c r="K631" s="13" t="s">
        <v>14624</v>
      </c>
      <c r="L631" s="5"/>
      <c r="M631" s="5"/>
      <c r="Z631" t="s">
        <v>15048</v>
      </c>
      <c r="AC631" t="s">
        <v>282</v>
      </c>
      <c r="AD631" t="s">
        <v>55</v>
      </c>
      <c r="AE631" t="s">
        <v>64</v>
      </c>
      <c r="AF631" t="s">
        <v>64</v>
      </c>
      <c r="AG631" t="s">
        <v>55</v>
      </c>
      <c r="AH631">
        <v>0</v>
      </c>
      <c r="AI631">
        <v>0</v>
      </c>
      <c r="AJ631" t="s">
        <v>55</v>
      </c>
      <c r="AK631" t="s">
        <v>55</v>
      </c>
      <c r="AM631">
        <v>4.1529898716322802E-2</v>
      </c>
      <c r="AN631" s="1">
        <v>2.3467878820253798E-8</v>
      </c>
      <c r="AO631" s="1"/>
      <c r="AP631">
        <v>0</v>
      </c>
      <c r="AQ631">
        <v>0</v>
      </c>
      <c r="AR631">
        <v>21</v>
      </c>
      <c r="AS631">
        <v>13</v>
      </c>
      <c r="AT631">
        <v>0.85</v>
      </c>
      <c r="AU631" t="s">
        <v>65</v>
      </c>
      <c r="AV631" t="s">
        <v>65</v>
      </c>
      <c r="AW631" t="s">
        <v>65</v>
      </c>
      <c r="AX631" t="s">
        <v>65</v>
      </c>
      <c r="AY631" t="s">
        <v>65</v>
      </c>
      <c r="AZ631" t="s">
        <v>65</v>
      </c>
      <c r="BA631" t="s">
        <v>65</v>
      </c>
      <c r="BB631" t="s">
        <v>65</v>
      </c>
      <c r="BC631" t="s">
        <v>65</v>
      </c>
      <c r="BD631" t="s">
        <v>65</v>
      </c>
      <c r="BE631" t="s">
        <v>65</v>
      </c>
      <c r="BF631" t="s">
        <v>65</v>
      </c>
      <c r="BG631" t="s">
        <v>65</v>
      </c>
      <c r="BH631" t="s">
        <v>65</v>
      </c>
      <c r="BI631" t="s">
        <v>65</v>
      </c>
      <c r="BJ631" t="s">
        <v>65</v>
      </c>
      <c r="BK631">
        <v>0.38235000000000002</v>
      </c>
      <c r="BL631" t="s">
        <v>65</v>
      </c>
      <c r="BM631" t="s">
        <v>65</v>
      </c>
      <c r="BN631" t="s">
        <v>65</v>
      </c>
      <c r="BO631" t="s">
        <v>65</v>
      </c>
      <c r="BP631" t="s">
        <v>65</v>
      </c>
      <c r="BQ631" t="s">
        <v>65</v>
      </c>
      <c r="BR631" t="s">
        <v>65</v>
      </c>
      <c r="BS631" t="s">
        <v>65</v>
      </c>
      <c r="BT631" t="s">
        <v>15049</v>
      </c>
    </row>
    <row r="632" spans="1:72" hidden="1" x14ac:dyDescent="0.25">
      <c r="A632">
        <v>16</v>
      </c>
      <c r="B632" s="10">
        <v>1277625</v>
      </c>
      <c r="C632" t="s">
        <v>15046</v>
      </c>
      <c r="D632" t="e">
        <v>#N/A</v>
      </c>
      <c r="E632">
        <v>1</v>
      </c>
      <c r="F632" t="s">
        <v>15047</v>
      </c>
      <c r="G632" t="s">
        <v>12393</v>
      </c>
      <c r="J632" t="s">
        <v>47</v>
      </c>
      <c r="K632" s="13" t="s">
        <v>14624</v>
      </c>
      <c r="L632" s="5"/>
      <c r="M632" s="5"/>
      <c r="Z632" t="s">
        <v>15048</v>
      </c>
      <c r="AC632" t="s">
        <v>282</v>
      </c>
      <c r="AD632" t="s">
        <v>55</v>
      </c>
      <c r="AE632" t="s">
        <v>64</v>
      </c>
      <c r="AF632" t="s">
        <v>64</v>
      </c>
      <c r="AG632" t="s">
        <v>55</v>
      </c>
      <c r="AH632">
        <v>0</v>
      </c>
      <c r="AI632">
        <v>0</v>
      </c>
      <c r="AJ632" t="s">
        <v>55</v>
      </c>
      <c r="AK632" t="s">
        <v>55</v>
      </c>
      <c r="AM632">
        <v>4.1529898716322802E-2</v>
      </c>
      <c r="AN632" s="1">
        <v>2.3467878820253798E-8</v>
      </c>
      <c r="AO632" s="1"/>
      <c r="AP632">
        <v>0</v>
      </c>
      <c r="AQ632">
        <v>0</v>
      </c>
      <c r="AR632">
        <v>21</v>
      </c>
      <c r="AS632">
        <v>13</v>
      </c>
      <c r="AT632">
        <v>0.85</v>
      </c>
      <c r="AU632" t="s">
        <v>65</v>
      </c>
      <c r="AV632" t="s">
        <v>65</v>
      </c>
      <c r="AW632" t="s">
        <v>65</v>
      </c>
      <c r="AX632" t="s">
        <v>65</v>
      </c>
      <c r="AY632" t="s">
        <v>65</v>
      </c>
      <c r="AZ632" t="s">
        <v>65</v>
      </c>
      <c r="BA632" t="s">
        <v>65</v>
      </c>
      <c r="BB632" t="s">
        <v>65</v>
      </c>
      <c r="BC632" t="s">
        <v>65</v>
      </c>
      <c r="BD632" t="s">
        <v>65</v>
      </c>
      <c r="BE632" t="s">
        <v>65</v>
      </c>
      <c r="BF632" t="s">
        <v>65</v>
      </c>
      <c r="BG632" t="s">
        <v>65</v>
      </c>
      <c r="BH632" t="s">
        <v>65</v>
      </c>
      <c r="BI632" t="s">
        <v>65</v>
      </c>
      <c r="BJ632" t="s">
        <v>65</v>
      </c>
      <c r="BK632">
        <v>0.38235000000000002</v>
      </c>
      <c r="BL632" t="s">
        <v>65</v>
      </c>
      <c r="BM632" t="s">
        <v>65</v>
      </c>
      <c r="BN632" t="s">
        <v>65</v>
      </c>
      <c r="BO632" t="s">
        <v>65</v>
      </c>
      <c r="BP632" t="s">
        <v>65</v>
      </c>
      <c r="BQ632" t="s">
        <v>65</v>
      </c>
      <c r="BR632" t="s">
        <v>65</v>
      </c>
      <c r="BS632" t="s">
        <v>65</v>
      </c>
      <c r="BT632" t="s">
        <v>15049</v>
      </c>
    </row>
    <row r="633" spans="1:72" hidden="1" x14ac:dyDescent="0.25">
      <c r="A633">
        <v>16</v>
      </c>
      <c r="B633" s="10">
        <v>1277625</v>
      </c>
      <c r="C633" t="s">
        <v>15046</v>
      </c>
      <c r="D633" t="e">
        <v>#N/A</v>
      </c>
      <c r="E633">
        <v>1</v>
      </c>
      <c r="F633" t="s">
        <v>15047</v>
      </c>
      <c r="G633" t="s">
        <v>13153</v>
      </c>
      <c r="J633" t="s">
        <v>47</v>
      </c>
      <c r="K633" s="13" t="s">
        <v>14624</v>
      </c>
      <c r="L633" s="5"/>
      <c r="M633" s="5"/>
      <c r="Z633" t="s">
        <v>15048</v>
      </c>
      <c r="AC633" t="s">
        <v>282</v>
      </c>
      <c r="AD633" t="s">
        <v>55</v>
      </c>
      <c r="AE633" t="s">
        <v>64</v>
      </c>
      <c r="AF633" t="s">
        <v>64</v>
      </c>
      <c r="AG633" t="s">
        <v>55</v>
      </c>
      <c r="AH633">
        <v>0</v>
      </c>
      <c r="AI633">
        <v>0</v>
      </c>
      <c r="AJ633" t="s">
        <v>55</v>
      </c>
      <c r="AK633" t="s">
        <v>55</v>
      </c>
      <c r="AM633">
        <v>4.1529898716322802E-2</v>
      </c>
      <c r="AN633" s="1">
        <v>2.3467878820253798E-8</v>
      </c>
      <c r="AO633" s="1"/>
      <c r="AP633">
        <v>0</v>
      </c>
      <c r="AQ633">
        <v>0</v>
      </c>
      <c r="AR633">
        <v>21</v>
      </c>
      <c r="AS633">
        <v>13</v>
      </c>
      <c r="AT633">
        <v>0.85</v>
      </c>
      <c r="AU633" t="s">
        <v>65</v>
      </c>
      <c r="AV633" t="s">
        <v>65</v>
      </c>
      <c r="AW633" t="s">
        <v>65</v>
      </c>
      <c r="AX633" t="s">
        <v>65</v>
      </c>
      <c r="AY633" t="s">
        <v>65</v>
      </c>
      <c r="AZ633" t="s">
        <v>65</v>
      </c>
      <c r="BA633" t="s">
        <v>65</v>
      </c>
      <c r="BB633" t="s">
        <v>65</v>
      </c>
      <c r="BC633" t="s">
        <v>65</v>
      </c>
      <c r="BD633" t="s">
        <v>65</v>
      </c>
      <c r="BE633" t="s">
        <v>65</v>
      </c>
      <c r="BF633" t="s">
        <v>65</v>
      </c>
      <c r="BG633" t="s">
        <v>65</v>
      </c>
      <c r="BH633" t="s">
        <v>65</v>
      </c>
      <c r="BI633" t="s">
        <v>65</v>
      </c>
      <c r="BJ633" t="s">
        <v>65</v>
      </c>
      <c r="BK633">
        <v>0.38235000000000002</v>
      </c>
      <c r="BL633" t="s">
        <v>65</v>
      </c>
      <c r="BM633" t="s">
        <v>65</v>
      </c>
      <c r="BN633" t="s">
        <v>65</v>
      </c>
      <c r="BO633" t="s">
        <v>65</v>
      </c>
      <c r="BP633" t="s">
        <v>65</v>
      </c>
      <c r="BQ633" t="s">
        <v>65</v>
      </c>
      <c r="BR633" t="s">
        <v>65</v>
      </c>
      <c r="BS633" t="s">
        <v>65</v>
      </c>
      <c r="BT633" t="s">
        <v>15049</v>
      </c>
    </row>
    <row r="634" spans="1:72" hidden="1" x14ac:dyDescent="0.25">
      <c r="A634">
        <v>16</v>
      </c>
      <c r="B634" s="10">
        <v>13656764</v>
      </c>
      <c r="C634" t="s">
        <v>15050</v>
      </c>
      <c r="D634" t="e">
        <v>#N/A</v>
      </c>
      <c r="E634">
        <v>0</v>
      </c>
      <c r="F634" t="s">
        <v>58</v>
      </c>
      <c r="G634" t="s">
        <v>11009</v>
      </c>
      <c r="J634" t="s">
        <v>59</v>
      </c>
      <c r="K634" s="13" t="s">
        <v>14624</v>
      </c>
      <c r="L634" s="5"/>
      <c r="M634" s="5"/>
      <c r="Z634" t="s">
        <v>15051</v>
      </c>
      <c r="AC634" t="s">
        <v>14734</v>
      </c>
      <c r="AF634" t="s">
        <v>55</v>
      </c>
      <c r="AG634" t="s">
        <v>55</v>
      </c>
      <c r="AH634">
        <v>0</v>
      </c>
      <c r="AI634">
        <v>0</v>
      </c>
      <c r="AJ634" t="s">
        <v>55</v>
      </c>
      <c r="AK634" t="s">
        <v>55</v>
      </c>
      <c r="AM634">
        <v>0</v>
      </c>
      <c r="AN634">
        <v>0</v>
      </c>
      <c r="AO634"/>
      <c r="AP634">
        <v>0</v>
      </c>
      <c r="AQ634">
        <v>0</v>
      </c>
      <c r="AR634">
        <v>19</v>
      </c>
      <c r="AS634">
        <v>1</v>
      </c>
      <c r="AT634">
        <v>0.5</v>
      </c>
      <c r="AU634" t="s">
        <v>65</v>
      </c>
      <c r="AV634" t="s">
        <v>65</v>
      </c>
      <c r="AW634" t="s">
        <v>65</v>
      </c>
      <c r="AX634" t="s">
        <v>65</v>
      </c>
      <c r="AY634" t="s">
        <v>65</v>
      </c>
      <c r="AZ634" t="s">
        <v>65</v>
      </c>
      <c r="BA634" t="s">
        <v>65</v>
      </c>
      <c r="BB634" t="s">
        <v>65</v>
      </c>
      <c r="BC634" t="s">
        <v>65</v>
      </c>
      <c r="BD634" t="s">
        <v>65</v>
      </c>
      <c r="BE634" t="s">
        <v>65</v>
      </c>
      <c r="BF634" t="s">
        <v>65</v>
      </c>
      <c r="BG634" t="s">
        <v>65</v>
      </c>
      <c r="BH634" t="s">
        <v>65</v>
      </c>
      <c r="BI634" t="s">
        <v>65</v>
      </c>
      <c r="BJ634" t="s">
        <v>65</v>
      </c>
      <c r="BK634">
        <v>0.05</v>
      </c>
      <c r="BL634" t="s">
        <v>65</v>
      </c>
      <c r="BM634" t="s">
        <v>65</v>
      </c>
      <c r="BN634" t="s">
        <v>65</v>
      </c>
      <c r="BO634" t="s">
        <v>65</v>
      </c>
      <c r="BP634" t="s">
        <v>65</v>
      </c>
      <c r="BQ634" t="s">
        <v>65</v>
      </c>
      <c r="BR634" t="s">
        <v>65</v>
      </c>
      <c r="BS634" t="s">
        <v>65</v>
      </c>
      <c r="BT634" t="s">
        <v>1560</v>
      </c>
    </row>
    <row r="635" spans="1:72" hidden="1" x14ac:dyDescent="0.25">
      <c r="A635">
        <v>16</v>
      </c>
      <c r="B635" s="10">
        <v>13656765</v>
      </c>
      <c r="C635" t="s">
        <v>15052</v>
      </c>
      <c r="D635" t="e">
        <v>#N/A</v>
      </c>
      <c r="E635">
        <v>0</v>
      </c>
      <c r="F635" t="s">
        <v>58</v>
      </c>
      <c r="G635" t="s">
        <v>11009</v>
      </c>
      <c r="J635" t="s">
        <v>59</v>
      </c>
      <c r="K635" s="13" t="s">
        <v>14624</v>
      </c>
      <c r="L635" s="5"/>
      <c r="M635" s="5"/>
      <c r="Z635" t="s">
        <v>15051</v>
      </c>
      <c r="AC635" t="s">
        <v>14734</v>
      </c>
      <c r="AF635" t="s">
        <v>55</v>
      </c>
      <c r="AG635" t="s">
        <v>55</v>
      </c>
      <c r="AH635">
        <v>0</v>
      </c>
      <c r="AI635">
        <v>0</v>
      </c>
      <c r="AJ635" t="s">
        <v>55</v>
      </c>
      <c r="AK635" t="s">
        <v>55</v>
      </c>
      <c r="AM635">
        <v>0</v>
      </c>
      <c r="AN635">
        <v>0</v>
      </c>
      <c r="AO635"/>
      <c r="AP635">
        <v>0</v>
      </c>
      <c r="AQ635">
        <v>0</v>
      </c>
      <c r="AR635">
        <v>15</v>
      </c>
      <c r="AS635">
        <v>1</v>
      </c>
      <c r="AT635">
        <v>0.4</v>
      </c>
      <c r="AU635" t="s">
        <v>65</v>
      </c>
      <c r="AV635" t="s">
        <v>65</v>
      </c>
      <c r="AW635" t="s">
        <v>65</v>
      </c>
      <c r="AX635" t="s">
        <v>65</v>
      </c>
      <c r="AY635" t="s">
        <v>65</v>
      </c>
      <c r="AZ635" t="s">
        <v>65</v>
      </c>
      <c r="BA635" t="s">
        <v>65</v>
      </c>
      <c r="BB635" t="s">
        <v>65</v>
      </c>
      <c r="BC635" t="s">
        <v>65</v>
      </c>
      <c r="BD635" t="s">
        <v>65</v>
      </c>
      <c r="BE635" t="s">
        <v>65</v>
      </c>
      <c r="BF635" t="s">
        <v>65</v>
      </c>
      <c r="BG635" t="s">
        <v>65</v>
      </c>
      <c r="BH635" t="s">
        <v>65</v>
      </c>
      <c r="BI635" t="s">
        <v>65</v>
      </c>
      <c r="BJ635" t="s">
        <v>65</v>
      </c>
      <c r="BK635">
        <v>6.25E-2</v>
      </c>
      <c r="BL635" t="s">
        <v>65</v>
      </c>
      <c r="BM635" t="s">
        <v>65</v>
      </c>
      <c r="BN635" t="s">
        <v>65</v>
      </c>
      <c r="BO635" t="s">
        <v>65</v>
      </c>
      <c r="BP635" t="s">
        <v>65</v>
      </c>
      <c r="BQ635" t="s">
        <v>65</v>
      </c>
      <c r="BR635" t="s">
        <v>65</v>
      </c>
      <c r="BS635" t="s">
        <v>65</v>
      </c>
      <c r="BT635" t="s">
        <v>1560</v>
      </c>
    </row>
    <row r="636" spans="1:72" hidden="1" x14ac:dyDescent="0.25">
      <c r="A636">
        <v>16</v>
      </c>
      <c r="B636" s="10">
        <v>14782021</v>
      </c>
      <c r="C636" t="s">
        <v>1568</v>
      </c>
      <c r="D636" t="s">
        <v>1568</v>
      </c>
      <c r="E636">
        <v>0</v>
      </c>
      <c r="F636" t="s">
        <v>58</v>
      </c>
      <c r="G636" t="s">
        <v>984</v>
      </c>
      <c r="J636" t="s">
        <v>47</v>
      </c>
      <c r="K636" s="13" t="s">
        <v>14624</v>
      </c>
      <c r="L636" s="5"/>
      <c r="M636" s="5"/>
      <c r="Z636" t="s">
        <v>1569</v>
      </c>
      <c r="AC636" t="s">
        <v>282</v>
      </c>
      <c r="AD636" t="s">
        <v>55</v>
      </c>
      <c r="AE636" t="s">
        <v>64</v>
      </c>
      <c r="AF636" t="s">
        <v>64</v>
      </c>
      <c r="AG636" t="s">
        <v>55</v>
      </c>
      <c r="AH636">
        <v>0</v>
      </c>
      <c r="AI636">
        <v>0</v>
      </c>
      <c r="AJ636" t="s">
        <v>55</v>
      </c>
      <c r="AK636" t="s">
        <v>55</v>
      </c>
      <c r="AM636">
        <v>0.52742485230132397</v>
      </c>
      <c r="AN636">
        <v>2.1747732616777898E-2</v>
      </c>
      <c r="AO636"/>
      <c r="AP636">
        <v>0.26904409699999998</v>
      </c>
      <c r="AQ636">
        <v>0</v>
      </c>
      <c r="AR636">
        <v>11</v>
      </c>
      <c r="AS636">
        <v>3</v>
      </c>
      <c r="AT636">
        <v>0.35</v>
      </c>
      <c r="AU636" t="s">
        <v>65</v>
      </c>
      <c r="AV636" t="s">
        <v>65</v>
      </c>
      <c r="AW636" t="s">
        <v>14730</v>
      </c>
      <c r="AX636" t="s">
        <v>65</v>
      </c>
      <c r="AY636" t="s">
        <v>65</v>
      </c>
      <c r="AZ636" t="s">
        <v>65</v>
      </c>
      <c r="BA636" t="s">
        <v>65</v>
      </c>
      <c r="BB636" t="s">
        <v>65</v>
      </c>
      <c r="BC636" t="s">
        <v>65</v>
      </c>
      <c r="BD636" t="s">
        <v>65</v>
      </c>
      <c r="BE636">
        <v>1</v>
      </c>
      <c r="BF636" t="s">
        <v>65</v>
      </c>
      <c r="BG636" t="s">
        <v>65</v>
      </c>
      <c r="BH636" t="s">
        <v>65</v>
      </c>
      <c r="BI636" t="s">
        <v>65</v>
      </c>
      <c r="BJ636" t="s">
        <v>65</v>
      </c>
      <c r="BK636">
        <v>0.21429000000000001</v>
      </c>
      <c r="BL636" t="s">
        <v>65</v>
      </c>
      <c r="BM636" t="s">
        <v>65</v>
      </c>
      <c r="BN636" t="s">
        <v>65</v>
      </c>
      <c r="BO636" t="s">
        <v>65</v>
      </c>
      <c r="BP636" t="s">
        <v>65</v>
      </c>
      <c r="BQ636" t="s">
        <v>65</v>
      </c>
      <c r="BR636" t="s">
        <v>65</v>
      </c>
      <c r="BS636" t="s">
        <v>65</v>
      </c>
      <c r="BT636" t="s">
        <v>1570</v>
      </c>
    </row>
    <row r="637" spans="1:72" hidden="1" x14ac:dyDescent="0.25">
      <c r="A637">
        <v>16</v>
      </c>
      <c r="B637" s="10">
        <v>14782021</v>
      </c>
      <c r="C637" t="s">
        <v>1568</v>
      </c>
      <c r="D637" t="s">
        <v>1568</v>
      </c>
      <c r="E637">
        <v>1</v>
      </c>
      <c r="F637" t="s">
        <v>58</v>
      </c>
      <c r="G637" t="s">
        <v>3829</v>
      </c>
      <c r="J637" t="s">
        <v>47</v>
      </c>
      <c r="K637" s="13" t="s">
        <v>14624</v>
      </c>
      <c r="L637" s="5"/>
      <c r="M637" s="5"/>
      <c r="Z637" t="s">
        <v>1569</v>
      </c>
      <c r="AC637" t="s">
        <v>282</v>
      </c>
      <c r="AD637" t="s">
        <v>55</v>
      </c>
      <c r="AE637" t="s">
        <v>64</v>
      </c>
      <c r="AF637" t="s">
        <v>64</v>
      </c>
      <c r="AG637" t="s">
        <v>55</v>
      </c>
      <c r="AH637">
        <v>0</v>
      </c>
      <c r="AI637">
        <v>0</v>
      </c>
      <c r="AJ637" t="s">
        <v>55</v>
      </c>
      <c r="AK637" t="s">
        <v>55</v>
      </c>
      <c r="AM637">
        <v>0.52742485230132397</v>
      </c>
      <c r="AN637">
        <v>2.1747732616777898E-2</v>
      </c>
      <c r="AO637"/>
      <c r="AP637">
        <v>0.26904409699999998</v>
      </c>
      <c r="AQ637">
        <v>0</v>
      </c>
      <c r="AR637">
        <v>11</v>
      </c>
      <c r="AS637">
        <v>3</v>
      </c>
      <c r="AT637">
        <v>0.35</v>
      </c>
      <c r="AU637" t="s">
        <v>65</v>
      </c>
      <c r="AV637" t="s">
        <v>65</v>
      </c>
      <c r="AW637" t="s">
        <v>14730</v>
      </c>
      <c r="AX637" t="s">
        <v>65</v>
      </c>
      <c r="AY637" t="s">
        <v>65</v>
      </c>
      <c r="AZ637" t="s">
        <v>65</v>
      </c>
      <c r="BA637" t="s">
        <v>65</v>
      </c>
      <c r="BB637" t="s">
        <v>65</v>
      </c>
      <c r="BC637" t="s">
        <v>65</v>
      </c>
      <c r="BD637" t="s">
        <v>65</v>
      </c>
      <c r="BE637">
        <v>1</v>
      </c>
      <c r="BF637" t="s">
        <v>65</v>
      </c>
      <c r="BG637" t="s">
        <v>65</v>
      </c>
      <c r="BH637" t="s">
        <v>65</v>
      </c>
      <c r="BI637" t="s">
        <v>65</v>
      </c>
      <c r="BJ637" t="s">
        <v>65</v>
      </c>
      <c r="BK637">
        <v>0.21429000000000001</v>
      </c>
      <c r="BL637" t="s">
        <v>65</v>
      </c>
      <c r="BM637" t="s">
        <v>65</v>
      </c>
      <c r="BN637" t="s">
        <v>65</v>
      </c>
      <c r="BO637" t="s">
        <v>65</v>
      </c>
      <c r="BP637" t="s">
        <v>65</v>
      </c>
      <c r="BQ637" t="s">
        <v>65</v>
      </c>
      <c r="BR637" t="s">
        <v>65</v>
      </c>
      <c r="BS637" t="s">
        <v>65</v>
      </c>
      <c r="BT637" t="s">
        <v>1570</v>
      </c>
    </row>
    <row r="638" spans="1:72" hidden="1" x14ac:dyDescent="0.25">
      <c r="A638">
        <v>16</v>
      </c>
      <c r="B638" s="10">
        <v>14782021</v>
      </c>
      <c r="C638" t="s">
        <v>1568</v>
      </c>
      <c r="D638" t="s">
        <v>1568</v>
      </c>
      <c r="E638">
        <v>1</v>
      </c>
      <c r="F638" t="s">
        <v>58</v>
      </c>
      <c r="G638" t="s">
        <v>5308</v>
      </c>
      <c r="J638" t="s">
        <v>47</v>
      </c>
      <c r="K638" s="13" t="s">
        <v>14624</v>
      </c>
      <c r="L638" s="5"/>
      <c r="M638" s="5"/>
      <c r="Z638" t="s">
        <v>1569</v>
      </c>
      <c r="AC638" t="s">
        <v>282</v>
      </c>
      <c r="AD638" t="s">
        <v>55</v>
      </c>
      <c r="AE638" t="s">
        <v>64</v>
      </c>
      <c r="AF638" t="s">
        <v>64</v>
      </c>
      <c r="AG638" t="s">
        <v>55</v>
      </c>
      <c r="AH638">
        <v>0</v>
      </c>
      <c r="AI638">
        <v>0</v>
      </c>
      <c r="AJ638" t="s">
        <v>55</v>
      </c>
      <c r="AK638" t="s">
        <v>55</v>
      </c>
      <c r="AM638">
        <v>0.52742485230132397</v>
      </c>
      <c r="AN638">
        <v>2.1747732616777898E-2</v>
      </c>
      <c r="AO638"/>
      <c r="AP638">
        <v>0.26904409699999998</v>
      </c>
      <c r="AQ638">
        <v>0</v>
      </c>
      <c r="AR638">
        <v>11</v>
      </c>
      <c r="AS638">
        <v>3</v>
      </c>
      <c r="AT638">
        <v>0.35</v>
      </c>
      <c r="AU638" t="s">
        <v>65</v>
      </c>
      <c r="AV638" t="s">
        <v>65</v>
      </c>
      <c r="AW638" t="s">
        <v>14730</v>
      </c>
      <c r="AX638" t="s">
        <v>65</v>
      </c>
      <c r="AY638" t="s">
        <v>65</v>
      </c>
      <c r="AZ638" t="s">
        <v>65</v>
      </c>
      <c r="BA638" t="s">
        <v>65</v>
      </c>
      <c r="BB638" t="s">
        <v>65</v>
      </c>
      <c r="BC638" t="s">
        <v>65</v>
      </c>
      <c r="BD638" t="s">
        <v>65</v>
      </c>
      <c r="BE638">
        <v>1</v>
      </c>
      <c r="BF638" t="s">
        <v>65</v>
      </c>
      <c r="BG638" t="s">
        <v>65</v>
      </c>
      <c r="BH638" t="s">
        <v>65</v>
      </c>
      <c r="BI638" t="s">
        <v>65</v>
      </c>
      <c r="BJ638" t="s">
        <v>65</v>
      </c>
      <c r="BK638">
        <v>0.21429000000000001</v>
      </c>
      <c r="BL638" t="s">
        <v>65</v>
      </c>
      <c r="BM638" t="s">
        <v>65</v>
      </c>
      <c r="BN638" t="s">
        <v>65</v>
      </c>
      <c r="BO638" t="s">
        <v>65</v>
      </c>
      <c r="BP638" t="s">
        <v>65</v>
      </c>
      <c r="BQ638" t="s">
        <v>65</v>
      </c>
      <c r="BR638" t="s">
        <v>65</v>
      </c>
      <c r="BS638" t="s">
        <v>65</v>
      </c>
      <c r="BT638" t="s">
        <v>1570</v>
      </c>
    </row>
    <row r="639" spans="1:72" hidden="1" x14ac:dyDescent="0.25">
      <c r="A639">
        <v>16</v>
      </c>
      <c r="B639" s="10">
        <v>1507329</v>
      </c>
      <c r="C639" t="s">
        <v>15053</v>
      </c>
      <c r="D639" t="e">
        <v>#N/A</v>
      </c>
      <c r="E639">
        <v>0</v>
      </c>
      <c r="F639" t="s">
        <v>58</v>
      </c>
      <c r="G639" t="s">
        <v>6672</v>
      </c>
      <c r="J639" t="s">
        <v>59</v>
      </c>
      <c r="K639" s="13" t="s">
        <v>14624</v>
      </c>
      <c r="L639" s="5"/>
      <c r="M639" s="5"/>
      <c r="Z639" t="s">
        <v>15054</v>
      </c>
      <c r="AC639" t="s">
        <v>14809</v>
      </c>
      <c r="AD639" t="s">
        <v>55</v>
      </c>
      <c r="AE639" t="s">
        <v>282</v>
      </c>
      <c r="AF639" t="s">
        <v>64</v>
      </c>
      <c r="AG639" t="s">
        <v>55</v>
      </c>
      <c r="AH639">
        <v>0</v>
      </c>
      <c r="AI639">
        <v>7.8179999999999996</v>
      </c>
      <c r="AJ639" t="s">
        <v>55</v>
      </c>
      <c r="AK639" t="s">
        <v>55</v>
      </c>
      <c r="AM639">
        <v>1.8717000680502301E-2</v>
      </c>
      <c r="AN639">
        <v>0.98128297646254103</v>
      </c>
      <c r="AO639"/>
      <c r="AP639">
        <v>0.83541359999999998</v>
      </c>
      <c r="AQ639">
        <v>0.62459452100000001</v>
      </c>
      <c r="AR639">
        <v>39</v>
      </c>
      <c r="AS639">
        <v>1</v>
      </c>
      <c r="AT639">
        <v>1</v>
      </c>
      <c r="AU639" t="s">
        <v>65</v>
      </c>
      <c r="AV639" t="s">
        <v>65</v>
      </c>
      <c r="AW639" t="s">
        <v>14730</v>
      </c>
      <c r="AX639" t="s">
        <v>14730</v>
      </c>
      <c r="AY639" t="s">
        <v>65</v>
      </c>
      <c r="AZ639" t="s">
        <v>65</v>
      </c>
      <c r="BA639" t="s">
        <v>65</v>
      </c>
      <c r="BB639" t="s">
        <v>65</v>
      </c>
      <c r="BC639" t="s">
        <v>65</v>
      </c>
      <c r="BD639" t="s">
        <v>65</v>
      </c>
      <c r="BE639">
        <v>6.2399999999999999E-3</v>
      </c>
      <c r="BF639">
        <v>9.0299999999999998E-3</v>
      </c>
      <c r="BG639" t="s">
        <v>65</v>
      </c>
      <c r="BH639" t="s">
        <v>65</v>
      </c>
      <c r="BI639" t="s">
        <v>65</v>
      </c>
      <c r="BJ639" t="s">
        <v>65</v>
      </c>
      <c r="BK639">
        <v>2.5000000000000001E-2</v>
      </c>
      <c r="BL639" t="s">
        <v>65</v>
      </c>
      <c r="BM639" t="s">
        <v>65</v>
      </c>
      <c r="BN639">
        <v>1.4999999999999999E-4</v>
      </c>
      <c r="BO639">
        <v>2.1000000000000001E-4</v>
      </c>
      <c r="BP639" t="s">
        <v>65</v>
      </c>
      <c r="BQ639" t="s">
        <v>65</v>
      </c>
      <c r="BR639" t="s">
        <v>65</v>
      </c>
      <c r="BS639" t="s">
        <v>65</v>
      </c>
      <c r="BT639" t="s">
        <v>6675</v>
      </c>
    </row>
    <row r="640" spans="1:72" hidden="1" x14ac:dyDescent="0.25">
      <c r="A640">
        <v>16</v>
      </c>
      <c r="B640" s="10">
        <v>15457754</v>
      </c>
      <c r="C640" t="s">
        <v>15055</v>
      </c>
      <c r="D640" t="e">
        <v>#N/A</v>
      </c>
      <c r="E640">
        <v>0</v>
      </c>
      <c r="F640" t="s">
        <v>58</v>
      </c>
      <c r="G640" t="s">
        <v>1764</v>
      </c>
      <c r="J640" t="s">
        <v>59</v>
      </c>
      <c r="K640" s="13" t="s">
        <v>14624</v>
      </c>
      <c r="L640" s="5"/>
      <c r="M640" s="5"/>
      <c r="Z640" t="s">
        <v>15056</v>
      </c>
      <c r="AC640" t="s">
        <v>53</v>
      </c>
      <c r="AF640" t="s">
        <v>15057</v>
      </c>
      <c r="AG640" t="s">
        <v>55</v>
      </c>
      <c r="AH640">
        <v>0</v>
      </c>
      <c r="AI640">
        <v>0</v>
      </c>
      <c r="AJ640">
        <v>100</v>
      </c>
      <c r="AK640">
        <v>1</v>
      </c>
      <c r="AM640">
        <v>0</v>
      </c>
      <c r="AN640">
        <v>0</v>
      </c>
      <c r="AO640"/>
      <c r="AP640">
        <v>0.11437136000000001</v>
      </c>
      <c r="AQ640">
        <v>0</v>
      </c>
      <c r="AR640">
        <v>39</v>
      </c>
      <c r="AS640">
        <v>1</v>
      </c>
      <c r="AT640">
        <v>1</v>
      </c>
      <c r="AU640" t="s">
        <v>65</v>
      </c>
      <c r="AV640" t="s">
        <v>65</v>
      </c>
      <c r="AW640" t="s">
        <v>14730</v>
      </c>
      <c r="AX640" t="s">
        <v>14730</v>
      </c>
      <c r="AY640" t="s">
        <v>65</v>
      </c>
      <c r="AZ640" t="s">
        <v>65</v>
      </c>
      <c r="BA640" t="s">
        <v>14730</v>
      </c>
      <c r="BB640" t="s">
        <v>14730</v>
      </c>
      <c r="BC640" t="s">
        <v>65</v>
      </c>
      <c r="BD640" t="s">
        <v>65</v>
      </c>
      <c r="BE640">
        <v>3.6119999999999999E-2</v>
      </c>
      <c r="BF640">
        <v>3.3759999999999998E-2</v>
      </c>
      <c r="BG640" t="s">
        <v>65</v>
      </c>
      <c r="BH640" t="s">
        <v>65</v>
      </c>
      <c r="BI640">
        <v>2.359E-2</v>
      </c>
      <c r="BJ640">
        <v>3.9030000000000002E-2</v>
      </c>
      <c r="BK640">
        <v>2.5000000000000001E-2</v>
      </c>
      <c r="BL640" t="s">
        <v>65</v>
      </c>
      <c r="BM640" t="s">
        <v>65</v>
      </c>
      <c r="BN640">
        <v>9.1E-4</v>
      </c>
      <c r="BO640">
        <v>8.4000000000000003E-4</v>
      </c>
      <c r="BP640" t="s">
        <v>65</v>
      </c>
      <c r="BQ640" t="s">
        <v>65</v>
      </c>
      <c r="BR640">
        <v>4.0000000000000002E-4</v>
      </c>
      <c r="BS640">
        <v>5.0000000000000001E-4</v>
      </c>
      <c r="BT640" t="s">
        <v>1766</v>
      </c>
    </row>
    <row r="641" spans="1:72" hidden="1" x14ac:dyDescent="0.25">
      <c r="A641">
        <v>16</v>
      </c>
      <c r="B641" s="10">
        <v>15457755</v>
      </c>
      <c r="C641" t="s">
        <v>15058</v>
      </c>
      <c r="D641" t="e">
        <v>#N/A</v>
      </c>
      <c r="E641">
        <v>0</v>
      </c>
      <c r="F641" t="s">
        <v>58</v>
      </c>
      <c r="G641" t="s">
        <v>1764</v>
      </c>
      <c r="J641" t="s">
        <v>59</v>
      </c>
      <c r="K641" s="13" t="s">
        <v>14624</v>
      </c>
      <c r="L641" s="5"/>
      <c r="M641" s="5"/>
      <c r="Z641" t="s">
        <v>15056</v>
      </c>
      <c r="AC641" t="s">
        <v>53</v>
      </c>
      <c r="AF641" t="s">
        <v>15059</v>
      </c>
      <c r="AG641" t="s">
        <v>55</v>
      </c>
      <c r="AH641">
        <v>0</v>
      </c>
      <c r="AI641">
        <v>0</v>
      </c>
      <c r="AJ641">
        <v>100</v>
      </c>
      <c r="AK641">
        <v>1</v>
      </c>
      <c r="AM641">
        <v>0</v>
      </c>
      <c r="AN641">
        <v>0</v>
      </c>
      <c r="AO641"/>
      <c r="AP641">
        <v>0.11437136000000001</v>
      </c>
      <c r="AQ641">
        <v>0</v>
      </c>
      <c r="AR641">
        <v>39</v>
      </c>
      <c r="AS641">
        <v>1</v>
      </c>
      <c r="AT641">
        <v>1</v>
      </c>
      <c r="AU641" t="s">
        <v>65</v>
      </c>
      <c r="AV641" t="s">
        <v>65</v>
      </c>
      <c r="AW641" t="s">
        <v>14730</v>
      </c>
      <c r="AX641" t="s">
        <v>14730</v>
      </c>
      <c r="AY641" t="s">
        <v>65</v>
      </c>
      <c r="AZ641" t="s">
        <v>65</v>
      </c>
      <c r="BA641" t="s">
        <v>65</v>
      </c>
      <c r="BB641" t="s">
        <v>14730</v>
      </c>
      <c r="BC641" t="s">
        <v>65</v>
      </c>
      <c r="BD641" t="s">
        <v>65</v>
      </c>
      <c r="BE641">
        <v>3.0000000000000001E-3</v>
      </c>
      <c r="BF641">
        <v>1.25E-3</v>
      </c>
      <c r="BG641" t="s">
        <v>65</v>
      </c>
      <c r="BH641" t="s">
        <v>65</v>
      </c>
      <c r="BI641" t="s">
        <v>65</v>
      </c>
      <c r="BJ641">
        <v>7.6569999999999999E-2</v>
      </c>
      <c r="BK641">
        <v>2.5000000000000001E-2</v>
      </c>
      <c r="BL641" t="s">
        <v>65</v>
      </c>
      <c r="BM641" t="s">
        <v>65</v>
      </c>
      <c r="BN641" s="1">
        <v>6.69E-5</v>
      </c>
      <c r="BO641" s="1">
        <v>1.56E-5</v>
      </c>
      <c r="BP641" t="s">
        <v>65</v>
      </c>
      <c r="BQ641" t="s">
        <v>65</v>
      </c>
      <c r="BR641" t="s">
        <v>65</v>
      </c>
      <c r="BS641">
        <v>1.5100000000000001E-3</v>
      </c>
      <c r="BT641" t="s">
        <v>1766</v>
      </c>
    </row>
    <row r="642" spans="1:72" hidden="1" x14ac:dyDescent="0.25">
      <c r="A642">
        <v>11</v>
      </c>
      <c r="B642" s="10">
        <v>69633613</v>
      </c>
      <c r="C642" t="s">
        <v>10695</v>
      </c>
      <c r="D642" t="s">
        <v>10695</v>
      </c>
      <c r="E642">
        <v>0</v>
      </c>
      <c r="F642" t="s">
        <v>58</v>
      </c>
      <c r="G642" t="s">
        <v>10285</v>
      </c>
      <c r="H642">
        <v>2</v>
      </c>
      <c r="J642" t="s">
        <v>47</v>
      </c>
      <c r="K642" s="11" t="s">
        <v>14625</v>
      </c>
      <c r="L642" s="5"/>
      <c r="M642" s="5"/>
      <c r="Z642" t="s">
        <v>10696</v>
      </c>
      <c r="AA642" s="12"/>
      <c r="AB642">
        <v>6</v>
      </c>
      <c r="AC642" t="s">
        <v>53</v>
      </c>
      <c r="AF642" t="s">
        <v>10697</v>
      </c>
      <c r="AG642" t="s">
        <v>55</v>
      </c>
      <c r="AH642">
        <v>0.999</v>
      </c>
      <c r="AI642">
        <v>0</v>
      </c>
      <c r="AJ642">
        <v>95.24</v>
      </c>
      <c r="AK642">
        <v>63</v>
      </c>
      <c r="AM642">
        <v>0.82023604831663799</v>
      </c>
      <c r="AN642">
        <v>3.3037216988506701E-2</v>
      </c>
      <c r="AO642" s="1">
        <f>AM642+AN642</f>
        <v>0.85327326530514469</v>
      </c>
      <c r="AP642">
        <v>0.71022279799999999</v>
      </c>
      <c r="AQ642">
        <v>0</v>
      </c>
      <c r="AR642">
        <v>39</v>
      </c>
      <c r="AS642">
        <v>1</v>
      </c>
      <c r="AT642">
        <v>1</v>
      </c>
      <c r="AU642" t="s">
        <v>65</v>
      </c>
      <c r="AV642" t="s">
        <v>65</v>
      </c>
      <c r="AW642" t="s">
        <v>14730</v>
      </c>
      <c r="AX642" t="s">
        <v>65</v>
      </c>
      <c r="AY642" t="s">
        <v>65</v>
      </c>
      <c r="AZ642" t="s">
        <v>65</v>
      </c>
      <c r="BA642" t="s">
        <v>65</v>
      </c>
      <c r="BB642" t="s">
        <v>65</v>
      </c>
      <c r="BC642" t="s">
        <v>65</v>
      </c>
      <c r="BD642" t="s">
        <v>65</v>
      </c>
      <c r="BE642">
        <v>4.96E-3</v>
      </c>
      <c r="BF642" t="s">
        <v>65</v>
      </c>
      <c r="BG642" t="s">
        <v>65</v>
      </c>
      <c r="BH642" t="s">
        <v>65</v>
      </c>
      <c r="BI642" t="s">
        <v>65</v>
      </c>
      <c r="BJ642" t="s">
        <v>65</v>
      </c>
      <c r="BK642">
        <v>2.5000000000000001E-2</v>
      </c>
      <c r="BL642" t="s">
        <v>65</v>
      </c>
      <c r="BM642" t="s">
        <v>65</v>
      </c>
      <c r="BN642">
        <v>0</v>
      </c>
      <c r="BO642" t="s">
        <v>65</v>
      </c>
      <c r="BP642" t="s">
        <v>65</v>
      </c>
      <c r="BQ642" t="s">
        <v>65</v>
      </c>
      <c r="BR642" t="s">
        <v>65</v>
      </c>
      <c r="BS642" t="s">
        <v>65</v>
      </c>
      <c r="BT642" t="s">
        <v>10287</v>
      </c>
    </row>
    <row r="643" spans="1:72" hidden="1" x14ac:dyDescent="0.25">
      <c r="A643">
        <v>9</v>
      </c>
      <c r="B643" s="10">
        <v>75242830</v>
      </c>
      <c r="C643" t="s">
        <v>15060</v>
      </c>
      <c r="D643" t="e">
        <v>#N/A</v>
      </c>
      <c r="E643">
        <v>0</v>
      </c>
      <c r="F643" t="s">
        <v>58</v>
      </c>
      <c r="G643" t="s">
        <v>46</v>
      </c>
      <c r="J643" t="s">
        <v>59</v>
      </c>
      <c r="K643" s="13" t="s">
        <v>14624</v>
      </c>
      <c r="L643" s="5"/>
      <c r="M643" s="5"/>
      <c r="Z643" t="s">
        <v>7041</v>
      </c>
      <c r="AC643" t="s">
        <v>175</v>
      </c>
      <c r="AD643" t="s">
        <v>55</v>
      </c>
      <c r="AE643" t="s">
        <v>64</v>
      </c>
      <c r="AF643" t="s">
        <v>64</v>
      </c>
      <c r="AG643" t="s">
        <v>55</v>
      </c>
      <c r="AH643">
        <v>0</v>
      </c>
      <c r="AI643">
        <v>0</v>
      </c>
      <c r="AJ643" t="s">
        <v>55</v>
      </c>
      <c r="AK643" t="s">
        <v>55</v>
      </c>
      <c r="AM643">
        <v>0.99943542072298297</v>
      </c>
      <c r="AN643" s="1">
        <v>3.8077044510655099E-7</v>
      </c>
      <c r="AO643" s="1"/>
      <c r="AP643">
        <v>0.20924823400000001</v>
      </c>
      <c r="AQ643">
        <v>0</v>
      </c>
      <c r="AR643">
        <v>11</v>
      </c>
      <c r="AS643">
        <v>1</v>
      </c>
      <c r="AT643">
        <v>0.3</v>
      </c>
      <c r="AU643" t="s">
        <v>65</v>
      </c>
      <c r="AV643" t="s">
        <v>65</v>
      </c>
      <c r="AW643" t="s">
        <v>65</v>
      </c>
      <c r="AX643" t="s">
        <v>65</v>
      </c>
      <c r="AY643" t="s">
        <v>65</v>
      </c>
      <c r="AZ643" t="s">
        <v>65</v>
      </c>
      <c r="BA643" t="s">
        <v>65</v>
      </c>
      <c r="BB643" t="s">
        <v>65</v>
      </c>
      <c r="BC643" t="s">
        <v>65</v>
      </c>
      <c r="BD643" t="s">
        <v>65</v>
      </c>
      <c r="BE643" t="s">
        <v>65</v>
      </c>
      <c r="BF643" t="s">
        <v>65</v>
      </c>
      <c r="BG643" t="s">
        <v>65</v>
      </c>
      <c r="BH643" t="s">
        <v>65</v>
      </c>
      <c r="BI643" t="s">
        <v>65</v>
      </c>
      <c r="BJ643" t="s">
        <v>65</v>
      </c>
      <c r="BK643">
        <v>8.3330000000000001E-2</v>
      </c>
      <c r="BL643" t="s">
        <v>65</v>
      </c>
      <c r="BM643" t="s">
        <v>65</v>
      </c>
      <c r="BN643" t="s">
        <v>65</v>
      </c>
      <c r="BO643" t="s">
        <v>65</v>
      </c>
      <c r="BP643" t="s">
        <v>65</v>
      </c>
      <c r="BQ643" t="s">
        <v>65</v>
      </c>
      <c r="BR643" t="s">
        <v>65</v>
      </c>
      <c r="BS643" t="s">
        <v>65</v>
      </c>
      <c r="BT643" t="s">
        <v>56</v>
      </c>
    </row>
    <row r="644" spans="1:72" hidden="1" x14ac:dyDescent="0.25">
      <c r="A644">
        <v>16</v>
      </c>
      <c r="B644" s="10">
        <v>16235921</v>
      </c>
      <c r="C644" t="s">
        <v>15061</v>
      </c>
      <c r="D644" t="e">
        <v>#N/A</v>
      </c>
      <c r="E644">
        <v>0</v>
      </c>
      <c r="F644" t="s">
        <v>58</v>
      </c>
      <c r="G644" t="s">
        <v>6672</v>
      </c>
      <c r="J644" t="s">
        <v>59</v>
      </c>
      <c r="K644" s="13" t="s">
        <v>14624</v>
      </c>
      <c r="L644" s="5"/>
      <c r="M644" s="5"/>
      <c r="U644">
        <v>255</v>
      </c>
      <c r="Z644" t="s">
        <v>2338</v>
      </c>
      <c r="AC644" t="s">
        <v>14767</v>
      </c>
      <c r="AD644" t="s">
        <v>55</v>
      </c>
      <c r="AE644" t="s">
        <v>100</v>
      </c>
      <c r="AF644" t="s">
        <v>100</v>
      </c>
      <c r="AG644" t="s">
        <v>55</v>
      </c>
      <c r="AH644">
        <v>0</v>
      </c>
      <c r="AI644">
        <v>0</v>
      </c>
      <c r="AJ644" t="s">
        <v>55</v>
      </c>
      <c r="AK644" t="s">
        <v>55</v>
      </c>
      <c r="AM644">
        <v>0.98056422822547096</v>
      </c>
      <c r="AN644">
        <v>1.9435760471398101E-2</v>
      </c>
      <c r="AO644"/>
      <c r="AP644">
        <v>0.29083896100000001</v>
      </c>
      <c r="AQ644">
        <v>0</v>
      </c>
      <c r="AR644">
        <v>38</v>
      </c>
      <c r="AS644">
        <v>2</v>
      </c>
      <c r="AT644">
        <v>1</v>
      </c>
      <c r="AU644" t="s">
        <v>65</v>
      </c>
      <c r="AV644" t="s">
        <v>65</v>
      </c>
      <c r="AW644" t="s">
        <v>65</v>
      </c>
      <c r="AX644" t="s">
        <v>65</v>
      </c>
      <c r="AY644" t="s">
        <v>65</v>
      </c>
      <c r="AZ644" t="s">
        <v>65</v>
      </c>
      <c r="BA644" t="s">
        <v>65</v>
      </c>
      <c r="BB644" t="s">
        <v>65</v>
      </c>
      <c r="BC644" t="s">
        <v>65</v>
      </c>
      <c r="BD644" t="s">
        <v>65</v>
      </c>
      <c r="BE644" t="s">
        <v>65</v>
      </c>
      <c r="BF644" t="s">
        <v>65</v>
      </c>
      <c r="BG644" t="s">
        <v>65</v>
      </c>
      <c r="BH644" t="s">
        <v>65</v>
      </c>
      <c r="BI644" t="s">
        <v>65</v>
      </c>
      <c r="BJ644" t="s">
        <v>65</v>
      </c>
      <c r="BK644">
        <v>0.05</v>
      </c>
      <c r="BL644" t="s">
        <v>65</v>
      </c>
      <c r="BM644" t="s">
        <v>65</v>
      </c>
      <c r="BN644" t="s">
        <v>65</v>
      </c>
      <c r="BO644" t="s">
        <v>65</v>
      </c>
      <c r="BP644" t="s">
        <v>65</v>
      </c>
      <c r="BQ644" t="s">
        <v>65</v>
      </c>
      <c r="BR644" t="s">
        <v>65</v>
      </c>
      <c r="BS644" t="s">
        <v>65</v>
      </c>
      <c r="BT644" t="s">
        <v>15062</v>
      </c>
    </row>
    <row r="645" spans="1:72" hidden="1" x14ac:dyDescent="0.25">
      <c r="A645">
        <v>1</v>
      </c>
      <c r="B645" s="10">
        <v>17018598</v>
      </c>
      <c r="C645" t="s">
        <v>14738</v>
      </c>
      <c r="D645" t="e">
        <v>#N/A</v>
      </c>
      <c r="E645">
        <v>1</v>
      </c>
      <c r="F645" t="s">
        <v>14739</v>
      </c>
      <c r="G645" t="s">
        <v>984</v>
      </c>
      <c r="H645">
        <v>2</v>
      </c>
      <c r="J645" t="s">
        <v>47</v>
      </c>
      <c r="K645" s="11" t="s">
        <v>14625</v>
      </c>
      <c r="L645" s="13" t="s">
        <v>14740</v>
      </c>
      <c r="M645" s="13"/>
      <c r="Z645" t="s">
        <v>14741</v>
      </c>
      <c r="AA645" s="12"/>
      <c r="AB645">
        <v>5</v>
      </c>
      <c r="AC645" t="s">
        <v>282</v>
      </c>
      <c r="AD645" t="s">
        <v>55</v>
      </c>
      <c r="AE645" t="s">
        <v>64</v>
      </c>
      <c r="AF645" t="s">
        <v>64</v>
      </c>
      <c r="AG645" t="s">
        <v>55</v>
      </c>
      <c r="AH645">
        <v>0</v>
      </c>
      <c r="AI645">
        <v>0</v>
      </c>
      <c r="AJ645" t="s">
        <v>55</v>
      </c>
      <c r="AK645" t="s">
        <v>55</v>
      </c>
      <c r="AM645">
        <v>0</v>
      </c>
      <c r="AN645">
        <v>0</v>
      </c>
      <c r="AO645"/>
      <c r="AP645">
        <v>0</v>
      </c>
      <c r="AQ645">
        <v>0</v>
      </c>
      <c r="AR645">
        <v>17</v>
      </c>
      <c r="AS645">
        <v>23</v>
      </c>
      <c r="AT645">
        <v>1</v>
      </c>
      <c r="AU645" t="s">
        <v>65</v>
      </c>
      <c r="AV645" t="s">
        <v>65</v>
      </c>
      <c r="AW645" t="s">
        <v>65</v>
      </c>
      <c r="AX645" t="s">
        <v>65</v>
      </c>
      <c r="AY645" t="s">
        <v>65</v>
      </c>
      <c r="AZ645" t="s">
        <v>65</v>
      </c>
      <c r="BA645" t="s">
        <v>65</v>
      </c>
      <c r="BB645" t="s">
        <v>65</v>
      </c>
      <c r="BC645" t="s">
        <v>65</v>
      </c>
      <c r="BD645" t="s">
        <v>65</v>
      </c>
      <c r="BE645" t="s">
        <v>65</v>
      </c>
      <c r="BF645" t="s">
        <v>65</v>
      </c>
      <c r="BG645" t="s">
        <v>65</v>
      </c>
      <c r="BH645" t="s">
        <v>65</v>
      </c>
      <c r="BI645" t="s">
        <v>65</v>
      </c>
      <c r="BJ645" t="s">
        <v>65</v>
      </c>
      <c r="BK645">
        <v>0.57499999999999996</v>
      </c>
      <c r="BL645" t="s">
        <v>65</v>
      </c>
      <c r="BM645" t="s">
        <v>65</v>
      </c>
      <c r="BN645" t="s">
        <v>65</v>
      </c>
      <c r="BO645" t="s">
        <v>65</v>
      </c>
      <c r="BP645" t="s">
        <v>65</v>
      </c>
      <c r="BQ645" t="s">
        <v>65</v>
      </c>
      <c r="BR645" t="s">
        <v>65</v>
      </c>
      <c r="BS645" t="s">
        <v>65</v>
      </c>
      <c r="BT645" t="s">
        <v>14742</v>
      </c>
    </row>
    <row r="646" spans="1:72" hidden="1" x14ac:dyDescent="0.25">
      <c r="A646">
        <v>1</v>
      </c>
      <c r="B646" s="10">
        <v>17018598</v>
      </c>
      <c r="C646" t="s">
        <v>14738</v>
      </c>
      <c r="D646" t="e">
        <v>#N/A</v>
      </c>
      <c r="E646">
        <v>1</v>
      </c>
      <c r="F646" t="s">
        <v>14739</v>
      </c>
      <c r="G646" t="s">
        <v>1764</v>
      </c>
      <c r="H646">
        <v>2</v>
      </c>
      <c r="I646" t="s">
        <v>14804</v>
      </c>
      <c r="J646" t="s">
        <v>47</v>
      </c>
      <c r="K646" s="11" t="s">
        <v>14625</v>
      </c>
      <c r="L646" s="13" t="s">
        <v>14740</v>
      </c>
      <c r="M646" s="13"/>
      <c r="Z646" t="s">
        <v>14741</v>
      </c>
      <c r="AA646" s="12"/>
      <c r="AB646">
        <v>5</v>
      </c>
      <c r="AC646" t="s">
        <v>282</v>
      </c>
      <c r="AD646" t="s">
        <v>55</v>
      </c>
      <c r="AE646" t="s">
        <v>64</v>
      </c>
      <c r="AF646" t="s">
        <v>64</v>
      </c>
      <c r="AG646" t="s">
        <v>55</v>
      </c>
      <c r="AH646">
        <v>0</v>
      </c>
      <c r="AI646">
        <v>0</v>
      </c>
      <c r="AJ646" t="s">
        <v>55</v>
      </c>
      <c r="AK646" t="s">
        <v>55</v>
      </c>
      <c r="AM646">
        <v>0</v>
      </c>
      <c r="AN646">
        <v>0</v>
      </c>
      <c r="AO646"/>
      <c r="AP646">
        <v>0</v>
      </c>
      <c r="AQ646">
        <v>0</v>
      </c>
      <c r="AR646">
        <v>17</v>
      </c>
      <c r="AS646">
        <v>23</v>
      </c>
      <c r="AT646">
        <v>1</v>
      </c>
      <c r="AU646" t="s">
        <v>65</v>
      </c>
      <c r="AV646" t="s">
        <v>65</v>
      </c>
      <c r="AW646" t="s">
        <v>65</v>
      </c>
      <c r="AX646" t="s">
        <v>65</v>
      </c>
      <c r="AY646" t="s">
        <v>65</v>
      </c>
      <c r="AZ646" t="s">
        <v>65</v>
      </c>
      <c r="BA646" t="s">
        <v>65</v>
      </c>
      <c r="BB646" t="s">
        <v>65</v>
      </c>
      <c r="BC646" t="s">
        <v>65</v>
      </c>
      <c r="BD646" t="s">
        <v>65</v>
      </c>
      <c r="BE646" t="s">
        <v>65</v>
      </c>
      <c r="BF646" t="s">
        <v>65</v>
      </c>
      <c r="BG646" t="s">
        <v>65</v>
      </c>
      <c r="BH646" t="s">
        <v>65</v>
      </c>
      <c r="BI646" t="s">
        <v>65</v>
      </c>
      <c r="BJ646" t="s">
        <v>65</v>
      </c>
      <c r="BK646">
        <v>0.57499999999999996</v>
      </c>
      <c r="BL646" t="s">
        <v>65</v>
      </c>
      <c r="BM646" t="s">
        <v>65</v>
      </c>
      <c r="BN646" t="s">
        <v>65</v>
      </c>
      <c r="BO646" t="s">
        <v>65</v>
      </c>
      <c r="BP646" t="s">
        <v>65</v>
      </c>
      <c r="BQ646" t="s">
        <v>65</v>
      </c>
      <c r="BR646" t="s">
        <v>65</v>
      </c>
      <c r="BS646" t="s">
        <v>65</v>
      </c>
      <c r="BT646" t="s">
        <v>14742</v>
      </c>
    </row>
    <row r="647" spans="1:72" hidden="1" x14ac:dyDescent="0.25">
      <c r="A647">
        <v>1</v>
      </c>
      <c r="B647" s="10">
        <v>17018598</v>
      </c>
      <c r="C647" t="s">
        <v>14738</v>
      </c>
      <c r="D647" t="e">
        <v>#N/A</v>
      </c>
      <c r="E647">
        <v>1</v>
      </c>
      <c r="F647" t="s">
        <v>14739</v>
      </c>
      <c r="G647" t="s">
        <v>8238</v>
      </c>
      <c r="H647">
        <v>2</v>
      </c>
      <c r="J647" t="s">
        <v>47</v>
      </c>
      <c r="K647" s="11" t="s">
        <v>14625</v>
      </c>
      <c r="L647" s="13" t="s">
        <v>14740</v>
      </c>
      <c r="M647" s="13"/>
      <c r="Z647" t="s">
        <v>14741</v>
      </c>
      <c r="AA647" s="12"/>
      <c r="AB647">
        <v>5</v>
      </c>
      <c r="AC647" t="s">
        <v>282</v>
      </c>
      <c r="AD647" t="s">
        <v>55</v>
      </c>
      <c r="AE647" t="s">
        <v>64</v>
      </c>
      <c r="AF647" t="s">
        <v>64</v>
      </c>
      <c r="AG647" t="s">
        <v>55</v>
      </c>
      <c r="AH647">
        <v>0</v>
      </c>
      <c r="AI647">
        <v>0</v>
      </c>
      <c r="AJ647" t="s">
        <v>55</v>
      </c>
      <c r="AK647" t="s">
        <v>55</v>
      </c>
      <c r="AM647">
        <v>0</v>
      </c>
      <c r="AN647">
        <v>0</v>
      </c>
      <c r="AO647"/>
      <c r="AP647">
        <v>0</v>
      </c>
      <c r="AQ647">
        <v>0</v>
      </c>
      <c r="AR647">
        <v>17</v>
      </c>
      <c r="AS647">
        <v>23</v>
      </c>
      <c r="AT647">
        <v>1</v>
      </c>
      <c r="AU647" t="s">
        <v>65</v>
      </c>
      <c r="AV647" t="s">
        <v>65</v>
      </c>
      <c r="AW647" t="s">
        <v>65</v>
      </c>
      <c r="AX647" t="s">
        <v>65</v>
      </c>
      <c r="AY647" t="s">
        <v>65</v>
      </c>
      <c r="AZ647" t="s">
        <v>65</v>
      </c>
      <c r="BA647" t="s">
        <v>65</v>
      </c>
      <c r="BB647" t="s">
        <v>65</v>
      </c>
      <c r="BC647" t="s">
        <v>65</v>
      </c>
      <c r="BD647" t="s">
        <v>65</v>
      </c>
      <c r="BE647" t="s">
        <v>65</v>
      </c>
      <c r="BF647" t="s">
        <v>65</v>
      </c>
      <c r="BG647" t="s">
        <v>65</v>
      </c>
      <c r="BH647" t="s">
        <v>65</v>
      </c>
      <c r="BI647" t="s">
        <v>65</v>
      </c>
      <c r="BJ647" t="s">
        <v>65</v>
      </c>
      <c r="BK647">
        <v>0.57499999999999996</v>
      </c>
      <c r="BL647" t="s">
        <v>65</v>
      </c>
      <c r="BM647" t="s">
        <v>65</v>
      </c>
      <c r="BN647" t="s">
        <v>65</v>
      </c>
      <c r="BO647" t="s">
        <v>65</v>
      </c>
      <c r="BP647" t="s">
        <v>65</v>
      </c>
      <c r="BQ647" t="s">
        <v>65</v>
      </c>
      <c r="BR647" t="s">
        <v>65</v>
      </c>
      <c r="BS647" t="s">
        <v>65</v>
      </c>
      <c r="BT647" t="s">
        <v>14742</v>
      </c>
    </row>
    <row r="648" spans="1:72" hidden="1" x14ac:dyDescent="0.25">
      <c r="A648">
        <v>1</v>
      </c>
      <c r="B648" s="10">
        <v>17018598</v>
      </c>
      <c r="C648" t="s">
        <v>14738</v>
      </c>
      <c r="D648" t="e">
        <v>#N/A</v>
      </c>
      <c r="E648">
        <v>1</v>
      </c>
      <c r="F648" t="s">
        <v>14739</v>
      </c>
      <c r="G648" t="s">
        <v>8925</v>
      </c>
      <c r="H648">
        <v>2</v>
      </c>
      <c r="J648" t="s">
        <v>47</v>
      </c>
      <c r="K648" s="11" t="s">
        <v>14625</v>
      </c>
      <c r="L648" s="13" t="s">
        <v>14740</v>
      </c>
      <c r="M648" s="13"/>
      <c r="Z648" t="s">
        <v>14741</v>
      </c>
      <c r="AA648" s="12"/>
      <c r="AB648">
        <v>5</v>
      </c>
      <c r="AC648" t="s">
        <v>282</v>
      </c>
      <c r="AD648" t="s">
        <v>55</v>
      </c>
      <c r="AE648" t="s">
        <v>64</v>
      </c>
      <c r="AF648" t="s">
        <v>64</v>
      </c>
      <c r="AG648" t="s">
        <v>55</v>
      </c>
      <c r="AH648">
        <v>0</v>
      </c>
      <c r="AI648">
        <v>0</v>
      </c>
      <c r="AJ648" t="s">
        <v>55</v>
      </c>
      <c r="AK648" t="s">
        <v>55</v>
      </c>
      <c r="AM648">
        <v>0</v>
      </c>
      <c r="AN648">
        <v>0</v>
      </c>
      <c r="AO648"/>
      <c r="AP648">
        <v>0</v>
      </c>
      <c r="AQ648">
        <v>0</v>
      </c>
      <c r="AR648">
        <v>17</v>
      </c>
      <c r="AS648">
        <v>23</v>
      </c>
      <c r="AT648">
        <v>1</v>
      </c>
      <c r="AU648" t="s">
        <v>65</v>
      </c>
      <c r="AV648" t="s">
        <v>65</v>
      </c>
      <c r="AW648" t="s">
        <v>65</v>
      </c>
      <c r="AX648" t="s">
        <v>65</v>
      </c>
      <c r="AY648" t="s">
        <v>65</v>
      </c>
      <c r="AZ648" t="s">
        <v>65</v>
      </c>
      <c r="BA648" t="s">
        <v>65</v>
      </c>
      <c r="BB648" t="s">
        <v>65</v>
      </c>
      <c r="BC648" t="s">
        <v>65</v>
      </c>
      <c r="BD648" t="s">
        <v>65</v>
      </c>
      <c r="BE648" t="s">
        <v>65</v>
      </c>
      <c r="BF648" t="s">
        <v>65</v>
      </c>
      <c r="BG648" t="s">
        <v>65</v>
      </c>
      <c r="BH648" t="s">
        <v>65</v>
      </c>
      <c r="BI648" t="s">
        <v>65</v>
      </c>
      <c r="BJ648" t="s">
        <v>65</v>
      </c>
      <c r="BK648">
        <v>0.57499999999999996</v>
      </c>
      <c r="BL648" t="s">
        <v>65</v>
      </c>
      <c r="BM648" t="s">
        <v>65</v>
      </c>
      <c r="BN648" t="s">
        <v>65</v>
      </c>
      <c r="BO648" t="s">
        <v>65</v>
      </c>
      <c r="BP648" t="s">
        <v>65</v>
      </c>
      <c r="BQ648" t="s">
        <v>65</v>
      </c>
      <c r="BR648" t="s">
        <v>65</v>
      </c>
      <c r="BS648" t="s">
        <v>65</v>
      </c>
      <c r="BT648" t="s">
        <v>14742</v>
      </c>
    </row>
    <row r="649" spans="1:72" hidden="1" x14ac:dyDescent="0.25">
      <c r="A649">
        <v>1</v>
      </c>
      <c r="B649" s="10">
        <v>17018598</v>
      </c>
      <c r="C649" t="s">
        <v>14738</v>
      </c>
      <c r="D649" t="e">
        <v>#N/A</v>
      </c>
      <c r="E649">
        <v>1</v>
      </c>
      <c r="F649" t="s">
        <v>14739</v>
      </c>
      <c r="G649" t="s">
        <v>10285</v>
      </c>
      <c r="H649">
        <v>2</v>
      </c>
      <c r="J649" t="s">
        <v>47</v>
      </c>
      <c r="K649" s="11" t="s">
        <v>14625</v>
      </c>
      <c r="L649" s="13" t="s">
        <v>14740</v>
      </c>
      <c r="M649" s="13"/>
      <c r="Z649" t="s">
        <v>14741</v>
      </c>
      <c r="AA649" s="12"/>
      <c r="AB649">
        <v>5</v>
      </c>
      <c r="AC649" t="s">
        <v>282</v>
      </c>
      <c r="AD649" t="s">
        <v>55</v>
      </c>
      <c r="AE649" t="s">
        <v>64</v>
      </c>
      <c r="AF649" t="s">
        <v>64</v>
      </c>
      <c r="AG649" t="s">
        <v>55</v>
      </c>
      <c r="AH649">
        <v>0</v>
      </c>
      <c r="AI649">
        <v>0</v>
      </c>
      <c r="AJ649" t="s">
        <v>55</v>
      </c>
      <c r="AK649" t="s">
        <v>55</v>
      </c>
      <c r="AM649">
        <v>0</v>
      </c>
      <c r="AN649">
        <v>0</v>
      </c>
      <c r="AO649"/>
      <c r="AP649">
        <v>0</v>
      </c>
      <c r="AQ649">
        <v>0</v>
      </c>
      <c r="AR649">
        <v>17</v>
      </c>
      <c r="AS649">
        <v>23</v>
      </c>
      <c r="AT649">
        <v>1</v>
      </c>
      <c r="AU649" t="s">
        <v>65</v>
      </c>
      <c r="AV649" t="s">
        <v>65</v>
      </c>
      <c r="AW649" t="s">
        <v>65</v>
      </c>
      <c r="AX649" t="s">
        <v>65</v>
      </c>
      <c r="AY649" t="s">
        <v>65</v>
      </c>
      <c r="AZ649" t="s">
        <v>65</v>
      </c>
      <c r="BA649" t="s">
        <v>65</v>
      </c>
      <c r="BB649" t="s">
        <v>65</v>
      </c>
      <c r="BC649" t="s">
        <v>65</v>
      </c>
      <c r="BD649" t="s">
        <v>65</v>
      </c>
      <c r="BE649" t="s">
        <v>65</v>
      </c>
      <c r="BF649" t="s">
        <v>65</v>
      </c>
      <c r="BG649" t="s">
        <v>65</v>
      </c>
      <c r="BH649" t="s">
        <v>65</v>
      </c>
      <c r="BI649" t="s">
        <v>65</v>
      </c>
      <c r="BJ649" t="s">
        <v>65</v>
      </c>
      <c r="BK649">
        <v>0.57499999999999996</v>
      </c>
      <c r="BL649" t="s">
        <v>65</v>
      </c>
      <c r="BM649" t="s">
        <v>65</v>
      </c>
      <c r="BN649" t="s">
        <v>65</v>
      </c>
      <c r="BO649" t="s">
        <v>65</v>
      </c>
      <c r="BP649" t="s">
        <v>65</v>
      </c>
      <c r="BQ649" t="s">
        <v>65</v>
      </c>
      <c r="BR649" t="s">
        <v>65</v>
      </c>
      <c r="BS649" t="s">
        <v>65</v>
      </c>
      <c r="BT649" t="s">
        <v>14742</v>
      </c>
    </row>
    <row r="650" spans="1:72" hidden="1" x14ac:dyDescent="0.25">
      <c r="A650">
        <v>16</v>
      </c>
      <c r="B650" s="10">
        <v>18434609</v>
      </c>
      <c r="C650" t="s">
        <v>9332</v>
      </c>
      <c r="D650" t="s">
        <v>9332</v>
      </c>
      <c r="E650">
        <v>0</v>
      </c>
      <c r="F650" t="s">
        <v>58</v>
      </c>
      <c r="G650" t="s">
        <v>8925</v>
      </c>
      <c r="J650" t="s">
        <v>14736</v>
      </c>
      <c r="K650" s="13" t="s">
        <v>14624</v>
      </c>
      <c r="L650" s="5"/>
      <c r="M650" s="5"/>
      <c r="Z650" t="s">
        <v>781</v>
      </c>
      <c r="AC650" t="s">
        <v>150</v>
      </c>
      <c r="AF650" t="s">
        <v>55</v>
      </c>
      <c r="AG650" t="s">
        <v>55</v>
      </c>
      <c r="AH650">
        <v>0</v>
      </c>
      <c r="AI650">
        <v>6.0860000000000003</v>
      </c>
      <c r="AJ650" t="s">
        <v>55</v>
      </c>
      <c r="AK650" t="s">
        <v>55</v>
      </c>
      <c r="AM650">
        <v>0</v>
      </c>
      <c r="AN650">
        <v>0</v>
      </c>
      <c r="AO650"/>
      <c r="AP650">
        <v>0.11437136000000001</v>
      </c>
      <c r="AQ650">
        <v>0</v>
      </c>
      <c r="AR650">
        <v>8</v>
      </c>
      <c r="AS650">
        <v>2</v>
      </c>
      <c r="AT650">
        <v>0.25</v>
      </c>
      <c r="AU650" t="s">
        <v>65</v>
      </c>
      <c r="AV650" t="s">
        <v>65</v>
      </c>
      <c r="AW650" t="s">
        <v>65</v>
      </c>
      <c r="AX650" t="s">
        <v>65</v>
      </c>
      <c r="AY650" t="s">
        <v>65</v>
      </c>
      <c r="AZ650" t="s">
        <v>65</v>
      </c>
      <c r="BA650" t="s">
        <v>65</v>
      </c>
      <c r="BB650" t="s">
        <v>65</v>
      </c>
      <c r="BC650" t="s">
        <v>65</v>
      </c>
      <c r="BD650" t="s">
        <v>65</v>
      </c>
      <c r="BE650" t="s">
        <v>65</v>
      </c>
      <c r="BF650" t="s">
        <v>65</v>
      </c>
      <c r="BG650" t="s">
        <v>65</v>
      </c>
      <c r="BH650" t="s">
        <v>65</v>
      </c>
      <c r="BI650" t="s">
        <v>65</v>
      </c>
      <c r="BJ650" t="s">
        <v>65</v>
      </c>
      <c r="BK650">
        <v>0.2</v>
      </c>
      <c r="BL650" t="s">
        <v>65</v>
      </c>
      <c r="BM650" t="s">
        <v>65</v>
      </c>
      <c r="BN650" t="s">
        <v>65</v>
      </c>
      <c r="BO650" t="s">
        <v>65</v>
      </c>
      <c r="BP650" t="s">
        <v>65</v>
      </c>
      <c r="BQ650" t="s">
        <v>65</v>
      </c>
      <c r="BR650" t="s">
        <v>65</v>
      </c>
      <c r="BS650" t="s">
        <v>65</v>
      </c>
      <c r="BT650" t="s">
        <v>9317</v>
      </c>
    </row>
    <row r="651" spans="1:72" hidden="1" x14ac:dyDescent="0.25">
      <c r="A651">
        <v>16</v>
      </c>
      <c r="B651" s="10">
        <v>18434609</v>
      </c>
      <c r="C651" t="s">
        <v>9332</v>
      </c>
      <c r="D651" t="s">
        <v>9332</v>
      </c>
      <c r="E651">
        <v>1</v>
      </c>
      <c r="F651" t="s">
        <v>58</v>
      </c>
      <c r="G651" t="s">
        <v>10285</v>
      </c>
      <c r="J651" t="s">
        <v>14736</v>
      </c>
      <c r="K651" s="13" t="s">
        <v>14624</v>
      </c>
      <c r="L651" s="5"/>
      <c r="M651" s="5"/>
      <c r="Z651" t="s">
        <v>781</v>
      </c>
      <c r="AC651" t="s">
        <v>150</v>
      </c>
      <c r="AF651" t="s">
        <v>55</v>
      </c>
      <c r="AG651" t="s">
        <v>55</v>
      </c>
      <c r="AH651">
        <v>0</v>
      </c>
      <c r="AI651">
        <v>6.0860000000000003</v>
      </c>
      <c r="AJ651" t="s">
        <v>55</v>
      </c>
      <c r="AK651" t="s">
        <v>55</v>
      </c>
      <c r="AM651">
        <v>0</v>
      </c>
      <c r="AN651">
        <v>0</v>
      </c>
      <c r="AO651"/>
      <c r="AP651">
        <v>0.11437136000000001</v>
      </c>
      <c r="AQ651">
        <v>0</v>
      </c>
      <c r="AR651">
        <v>8</v>
      </c>
      <c r="AS651">
        <v>2</v>
      </c>
      <c r="AT651">
        <v>0.25</v>
      </c>
      <c r="AU651" t="s">
        <v>65</v>
      </c>
      <c r="AV651" t="s">
        <v>65</v>
      </c>
      <c r="AW651" t="s">
        <v>65</v>
      </c>
      <c r="AX651" t="s">
        <v>65</v>
      </c>
      <c r="AY651" t="s">
        <v>65</v>
      </c>
      <c r="AZ651" t="s">
        <v>65</v>
      </c>
      <c r="BA651" t="s">
        <v>65</v>
      </c>
      <c r="BB651" t="s">
        <v>65</v>
      </c>
      <c r="BC651" t="s">
        <v>65</v>
      </c>
      <c r="BD651" t="s">
        <v>65</v>
      </c>
      <c r="BE651" t="s">
        <v>65</v>
      </c>
      <c r="BF651" t="s">
        <v>65</v>
      </c>
      <c r="BG651" t="s">
        <v>65</v>
      </c>
      <c r="BH651" t="s">
        <v>65</v>
      </c>
      <c r="BI651" t="s">
        <v>65</v>
      </c>
      <c r="BJ651" t="s">
        <v>65</v>
      </c>
      <c r="BK651">
        <v>0.2</v>
      </c>
      <c r="BL651" t="s">
        <v>65</v>
      </c>
      <c r="BM651" t="s">
        <v>65</v>
      </c>
      <c r="BN651" t="s">
        <v>65</v>
      </c>
      <c r="BO651" t="s">
        <v>65</v>
      </c>
      <c r="BP651" t="s">
        <v>65</v>
      </c>
      <c r="BQ651" t="s">
        <v>65</v>
      </c>
      <c r="BR651" t="s">
        <v>65</v>
      </c>
      <c r="BS651" t="s">
        <v>65</v>
      </c>
      <c r="BT651" t="s">
        <v>9317</v>
      </c>
    </row>
    <row r="652" spans="1:72" hidden="1" x14ac:dyDescent="0.25">
      <c r="A652">
        <v>1</v>
      </c>
      <c r="B652" s="10">
        <v>17018598</v>
      </c>
      <c r="C652" t="s">
        <v>14738</v>
      </c>
      <c r="D652" t="e">
        <v>#N/A</v>
      </c>
      <c r="E652">
        <v>1</v>
      </c>
      <c r="F652" t="s">
        <v>14739</v>
      </c>
      <c r="G652" t="s">
        <v>13822</v>
      </c>
      <c r="H652">
        <v>2</v>
      </c>
      <c r="I652" t="s">
        <v>14855</v>
      </c>
      <c r="J652" t="s">
        <v>47</v>
      </c>
      <c r="K652" s="11" t="s">
        <v>14625</v>
      </c>
      <c r="L652" s="13" t="s">
        <v>14740</v>
      </c>
      <c r="M652" s="13"/>
      <c r="Z652" t="s">
        <v>14741</v>
      </c>
      <c r="AA652" s="12"/>
      <c r="AB652">
        <v>5</v>
      </c>
      <c r="AC652" t="s">
        <v>282</v>
      </c>
      <c r="AD652" t="s">
        <v>55</v>
      </c>
      <c r="AE652" t="s">
        <v>64</v>
      </c>
      <c r="AF652" t="s">
        <v>64</v>
      </c>
      <c r="AG652" t="s">
        <v>55</v>
      </c>
      <c r="AH652">
        <v>0</v>
      </c>
      <c r="AI652">
        <v>0</v>
      </c>
      <c r="AJ652" t="s">
        <v>55</v>
      </c>
      <c r="AK652" t="s">
        <v>55</v>
      </c>
      <c r="AM652">
        <v>0</v>
      </c>
      <c r="AN652">
        <v>0</v>
      </c>
      <c r="AO652"/>
      <c r="AP652">
        <v>0</v>
      </c>
      <c r="AQ652">
        <v>0</v>
      </c>
      <c r="AR652">
        <v>17</v>
      </c>
      <c r="AS652">
        <v>23</v>
      </c>
      <c r="AT652">
        <v>1</v>
      </c>
      <c r="AU652" t="s">
        <v>65</v>
      </c>
      <c r="AV652" t="s">
        <v>65</v>
      </c>
      <c r="AW652" t="s">
        <v>65</v>
      </c>
      <c r="AX652" t="s">
        <v>65</v>
      </c>
      <c r="AY652" t="s">
        <v>65</v>
      </c>
      <c r="AZ652" t="s">
        <v>65</v>
      </c>
      <c r="BA652" t="s">
        <v>65</v>
      </c>
      <c r="BB652" t="s">
        <v>65</v>
      </c>
      <c r="BC652" t="s">
        <v>65</v>
      </c>
      <c r="BD652" t="s">
        <v>65</v>
      </c>
      <c r="BE652" t="s">
        <v>65</v>
      </c>
      <c r="BF652" t="s">
        <v>65</v>
      </c>
      <c r="BG652" t="s">
        <v>65</v>
      </c>
      <c r="BH652" t="s">
        <v>65</v>
      </c>
      <c r="BI652" t="s">
        <v>65</v>
      </c>
      <c r="BJ652" t="s">
        <v>65</v>
      </c>
      <c r="BK652">
        <v>0.57499999999999996</v>
      </c>
      <c r="BL652" t="s">
        <v>65</v>
      </c>
      <c r="BM652" t="s">
        <v>65</v>
      </c>
      <c r="BN652" t="s">
        <v>65</v>
      </c>
      <c r="BO652" t="s">
        <v>65</v>
      </c>
      <c r="BP652" t="s">
        <v>65</v>
      </c>
      <c r="BQ652" t="s">
        <v>65</v>
      </c>
      <c r="BR652" t="s">
        <v>65</v>
      </c>
      <c r="BS652" t="s">
        <v>65</v>
      </c>
      <c r="BT652" t="s">
        <v>14742</v>
      </c>
    </row>
    <row r="653" spans="1:72" hidden="1" x14ac:dyDescent="0.25">
      <c r="A653">
        <v>1</v>
      </c>
      <c r="B653" s="10">
        <v>17323580</v>
      </c>
      <c r="C653" t="s">
        <v>993</v>
      </c>
      <c r="D653" t="s">
        <v>993</v>
      </c>
      <c r="E653">
        <v>0</v>
      </c>
      <c r="F653" t="s">
        <v>58</v>
      </c>
      <c r="G653" t="s">
        <v>984</v>
      </c>
      <c r="H653">
        <v>2</v>
      </c>
      <c r="J653" t="s">
        <v>47</v>
      </c>
      <c r="K653" s="11" t="s">
        <v>14625</v>
      </c>
      <c r="L653" s="5"/>
      <c r="M653" s="5"/>
      <c r="Z653" t="s">
        <v>994</v>
      </c>
      <c r="AA653" s="12"/>
      <c r="AB653">
        <v>6</v>
      </c>
      <c r="AC653" t="s">
        <v>53</v>
      </c>
      <c r="AD653" t="s">
        <v>995</v>
      </c>
      <c r="AE653" t="s">
        <v>64</v>
      </c>
      <c r="AF653" t="s">
        <v>64</v>
      </c>
      <c r="AG653" t="s">
        <v>55</v>
      </c>
      <c r="AH653">
        <v>1</v>
      </c>
      <c r="AI653">
        <v>7.7080000000000002</v>
      </c>
      <c r="AJ653">
        <v>100</v>
      </c>
      <c r="AK653">
        <v>96</v>
      </c>
      <c r="AL653">
        <f>AJ653*AK653</f>
        <v>9600</v>
      </c>
      <c r="AM653">
        <v>0.99879188320495105</v>
      </c>
      <c r="AN653">
        <v>1.20495054739301E-3</v>
      </c>
      <c r="AO653" s="1">
        <f>AM653+AN653</f>
        <v>0.99999683375234405</v>
      </c>
      <c r="AP653">
        <v>0.226815082</v>
      </c>
      <c r="AQ653">
        <v>0.56764764599999995</v>
      </c>
      <c r="AR653">
        <v>39</v>
      </c>
      <c r="AS653">
        <v>1</v>
      </c>
      <c r="AT653">
        <v>1</v>
      </c>
      <c r="AU653" t="s">
        <v>65</v>
      </c>
      <c r="AV653" t="s">
        <v>65</v>
      </c>
      <c r="AW653" t="s">
        <v>14730</v>
      </c>
      <c r="AX653" t="s">
        <v>65</v>
      </c>
      <c r="AY653" t="s">
        <v>65</v>
      </c>
      <c r="AZ653" t="s">
        <v>65</v>
      </c>
      <c r="BA653" t="s">
        <v>65</v>
      </c>
      <c r="BB653" t="s">
        <v>65</v>
      </c>
      <c r="BC653" t="s">
        <v>65</v>
      </c>
      <c r="BD653" t="s">
        <v>65</v>
      </c>
      <c r="BE653">
        <v>3.3E-4</v>
      </c>
      <c r="BF653" t="s">
        <v>65</v>
      </c>
      <c r="BG653" t="s">
        <v>65</v>
      </c>
      <c r="BH653" t="s">
        <v>65</v>
      </c>
      <c r="BI653" t="s">
        <v>65</v>
      </c>
      <c r="BJ653" t="s">
        <v>65</v>
      </c>
      <c r="BK653">
        <v>2.5000000000000001E-2</v>
      </c>
      <c r="BL653" t="s">
        <v>65</v>
      </c>
      <c r="BM653" t="s">
        <v>65</v>
      </c>
      <c r="BN653">
        <v>0</v>
      </c>
      <c r="BO653" t="s">
        <v>65</v>
      </c>
      <c r="BP653" t="s">
        <v>65</v>
      </c>
      <c r="BQ653" t="s">
        <v>65</v>
      </c>
      <c r="BR653" t="s">
        <v>65</v>
      </c>
      <c r="BS653" t="s">
        <v>65</v>
      </c>
      <c r="BT653" t="s">
        <v>986</v>
      </c>
    </row>
    <row r="654" spans="1:72" hidden="1" x14ac:dyDescent="0.25">
      <c r="A654">
        <v>11</v>
      </c>
      <c r="B654" s="10">
        <v>75110626</v>
      </c>
      <c r="C654" t="s">
        <v>10698</v>
      </c>
      <c r="D654" t="s">
        <v>10698</v>
      </c>
      <c r="E654">
        <v>0</v>
      </c>
      <c r="F654" t="s">
        <v>58</v>
      </c>
      <c r="G654" t="s">
        <v>10285</v>
      </c>
      <c r="H654">
        <v>2</v>
      </c>
      <c r="J654" t="s">
        <v>14736</v>
      </c>
      <c r="K654" s="11" t="s">
        <v>14625</v>
      </c>
      <c r="L654" s="5"/>
      <c r="M654" s="5"/>
      <c r="Z654" t="s">
        <v>10699</v>
      </c>
      <c r="AA654" s="12"/>
      <c r="AB654">
        <v>9</v>
      </c>
      <c r="AC654" t="s">
        <v>175</v>
      </c>
      <c r="AD654" t="s">
        <v>55</v>
      </c>
      <c r="AE654" t="s">
        <v>64</v>
      </c>
      <c r="AF654" t="s">
        <v>64</v>
      </c>
      <c r="AG654" t="s">
        <v>55</v>
      </c>
      <c r="AH654">
        <v>0</v>
      </c>
      <c r="AI654">
        <v>8.2870000000000008</v>
      </c>
      <c r="AJ654" t="s">
        <v>55</v>
      </c>
      <c r="AK654" t="s">
        <v>55</v>
      </c>
      <c r="AL654" t="e">
        <f>AJ654*AK654</f>
        <v>#VALUE!</v>
      </c>
      <c r="AM654">
        <v>4.2509830823298601E-2</v>
      </c>
      <c r="AN654">
        <v>0.957385985784031</v>
      </c>
      <c r="AO654" s="1">
        <f>AM654+AN654</f>
        <v>0.99989581660732962</v>
      </c>
      <c r="AP654">
        <v>0.78119983599999998</v>
      </c>
      <c r="AQ654">
        <v>0</v>
      </c>
      <c r="AR654">
        <v>39</v>
      </c>
      <c r="AS654">
        <v>1</v>
      </c>
      <c r="AT654">
        <v>1</v>
      </c>
      <c r="AU654" t="s">
        <v>65</v>
      </c>
      <c r="AV654" t="s">
        <v>65</v>
      </c>
      <c r="AW654" t="s">
        <v>14730</v>
      </c>
      <c r="AX654" t="s">
        <v>65</v>
      </c>
      <c r="AY654" t="s">
        <v>65</v>
      </c>
      <c r="AZ654" t="s">
        <v>65</v>
      </c>
      <c r="BA654" t="s">
        <v>65</v>
      </c>
      <c r="BB654" t="s">
        <v>65</v>
      </c>
      <c r="BC654" t="s">
        <v>65</v>
      </c>
      <c r="BD654" t="s">
        <v>65</v>
      </c>
      <c r="BE654">
        <v>3.3E-4</v>
      </c>
      <c r="BF654" t="s">
        <v>65</v>
      </c>
      <c r="BG654" t="s">
        <v>65</v>
      </c>
      <c r="BH654" t="s">
        <v>65</v>
      </c>
      <c r="BI654" t="s">
        <v>65</v>
      </c>
      <c r="BJ654" t="s">
        <v>65</v>
      </c>
      <c r="BK654">
        <v>2.5000000000000001E-2</v>
      </c>
      <c r="BL654" t="s">
        <v>65</v>
      </c>
      <c r="BM654" t="s">
        <v>65</v>
      </c>
      <c r="BN654">
        <v>0</v>
      </c>
      <c r="BO654" t="s">
        <v>65</v>
      </c>
      <c r="BP654" t="s">
        <v>65</v>
      </c>
      <c r="BQ654" t="s">
        <v>65</v>
      </c>
      <c r="BR654" t="s">
        <v>65</v>
      </c>
      <c r="BS654" t="s">
        <v>65</v>
      </c>
      <c r="BT654" t="s">
        <v>10287</v>
      </c>
    </row>
    <row r="655" spans="1:72" hidden="1" x14ac:dyDescent="0.25">
      <c r="A655">
        <v>16</v>
      </c>
      <c r="B655" s="10">
        <v>24226157</v>
      </c>
      <c r="C655" t="s">
        <v>15063</v>
      </c>
      <c r="D655" t="e">
        <v>#N/A</v>
      </c>
      <c r="E655">
        <v>0</v>
      </c>
      <c r="F655" t="s">
        <v>58</v>
      </c>
      <c r="G655" t="s">
        <v>8238</v>
      </c>
      <c r="J655" t="s">
        <v>59</v>
      </c>
      <c r="K655" s="13" t="s">
        <v>14624</v>
      </c>
      <c r="L655" s="5"/>
      <c r="M655" s="5"/>
      <c r="Z655" t="s">
        <v>8777</v>
      </c>
      <c r="AC655" t="s">
        <v>14767</v>
      </c>
      <c r="AD655" t="s">
        <v>55</v>
      </c>
      <c r="AE655" t="s">
        <v>100</v>
      </c>
      <c r="AF655" t="s">
        <v>64</v>
      </c>
      <c r="AG655" t="s">
        <v>55</v>
      </c>
      <c r="AH655">
        <v>0</v>
      </c>
      <c r="AI655">
        <v>0</v>
      </c>
      <c r="AJ655" t="s">
        <v>55</v>
      </c>
      <c r="AK655" t="s">
        <v>55</v>
      </c>
      <c r="AM655" s="1">
        <v>9.1929955400823999E-5</v>
      </c>
      <c r="AN655">
        <v>0.99990807001303905</v>
      </c>
      <c r="AO655"/>
      <c r="AP655">
        <v>0.86571092199999999</v>
      </c>
      <c r="AQ655">
        <v>0.59894596600000005</v>
      </c>
      <c r="AR655">
        <v>39</v>
      </c>
      <c r="AS655">
        <v>1</v>
      </c>
      <c r="AT655">
        <v>1</v>
      </c>
      <c r="AU655" t="s">
        <v>65</v>
      </c>
      <c r="AV655" t="s">
        <v>65</v>
      </c>
      <c r="AW655" t="s">
        <v>14730</v>
      </c>
      <c r="AX655" t="s">
        <v>65</v>
      </c>
      <c r="AY655" t="s">
        <v>65</v>
      </c>
      <c r="AZ655" t="s">
        <v>65</v>
      </c>
      <c r="BA655" t="s">
        <v>65</v>
      </c>
      <c r="BB655" t="s">
        <v>65</v>
      </c>
      <c r="BC655" t="s">
        <v>65</v>
      </c>
      <c r="BD655" t="s">
        <v>65</v>
      </c>
      <c r="BE655">
        <v>3.3E-4</v>
      </c>
      <c r="BF655" t="s">
        <v>65</v>
      </c>
      <c r="BG655" t="s">
        <v>65</v>
      </c>
      <c r="BH655" t="s">
        <v>65</v>
      </c>
      <c r="BI655" t="s">
        <v>65</v>
      </c>
      <c r="BJ655" t="s">
        <v>65</v>
      </c>
      <c r="BK655">
        <v>2.5000000000000001E-2</v>
      </c>
      <c r="BL655" t="s">
        <v>65</v>
      </c>
      <c r="BM655" t="s">
        <v>65</v>
      </c>
      <c r="BN655">
        <v>0</v>
      </c>
      <c r="BO655" t="s">
        <v>65</v>
      </c>
      <c r="BP655" t="s">
        <v>65</v>
      </c>
      <c r="BQ655" t="s">
        <v>65</v>
      </c>
      <c r="BR655" t="s">
        <v>65</v>
      </c>
      <c r="BS655" t="s">
        <v>65</v>
      </c>
      <c r="BT655" t="s">
        <v>8241</v>
      </c>
    </row>
    <row r="656" spans="1:72" hidden="1" x14ac:dyDescent="0.25">
      <c r="A656">
        <v>16</v>
      </c>
      <c r="B656" s="10">
        <v>24226163</v>
      </c>
      <c r="C656" t="s">
        <v>15064</v>
      </c>
      <c r="D656" t="e">
        <v>#N/A</v>
      </c>
      <c r="E656">
        <v>0</v>
      </c>
      <c r="F656" t="s">
        <v>58</v>
      </c>
      <c r="G656" t="s">
        <v>8238</v>
      </c>
      <c r="J656" t="s">
        <v>59</v>
      </c>
      <c r="K656" s="13" t="s">
        <v>14624</v>
      </c>
      <c r="L656" s="5"/>
      <c r="M656" s="5"/>
      <c r="Z656" t="s">
        <v>8777</v>
      </c>
      <c r="AC656" t="s">
        <v>14801</v>
      </c>
      <c r="AD656" t="s">
        <v>55</v>
      </c>
      <c r="AE656" t="s">
        <v>100</v>
      </c>
      <c r="AF656" t="s">
        <v>64</v>
      </c>
      <c r="AG656" t="s">
        <v>55</v>
      </c>
      <c r="AH656">
        <v>0</v>
      </c>
      <c r="AI656">
        <v>0</v>
      </c>
      <c r="AJ656" t="s">
        <v>55</v>
      </c>
      <c r="AK656" t="s">
        <v>55</v>
      </c>
      <c r="AM656" s="1">
        <v>9.1929955400823999E-5</v>
      </c>
      <c r="AN656">
        <v>0.99990807001303905</v>
      </c>
      <c r="AO656"/>
      <c r="AP656">
        <v>0.86571092199999999</v>
      </c>
      <c r="AQ656">
        <v>0.59894596600000005</v>
      </c>
      <c r="AR656">
        <v>23</v>
      </c>
      <c r="AS656">
        <v>1</v>
      </c>
      <c r="AT656">
        <v>0.6</v>
      </c>
      <c r="AU656" t="s">
        <v>65</v>
      </c>
      <c r="AV656" t="s">
        <v>65</v>
      </c>
      <c r="AW656" t="s">
        <v>14730</v>
      </c>
      <c r="AX656" t="s">
        <v>65</v>
      </c>
      <c r="AY656" t="s">
        <v>65</v>
      </c>
      <c r="AZ656" t="s">
        <v>65</v>
      </c>
      <c r="BA656" t="s">
        <v>65</v>
      </c>
      <c r="BB656" t="s">
        <v>65</v>
      </c>
      <c r="BC656" t="s">
        <v>65</v>
      </c>
      <c r="BD656" t="s">
        <v>65</v>
      </c>
      <c r="BE656">
        <v>2.0000000000000001E-4</v>
      </c>
      <c r="BF656" t="s">
        <v>65</v>
      </c>
      <c r="BG656" t="s">
        <v>65</v>
      </c>
      <c r="BH656" t="s">
        <v>65</v>
      </c>
      <c r="BI656" t="s">
        <v>65</v>
      </c>
      <c r="BJ656" t="s">
        <v>65</v>
      </c>
      <c r="BK656">
        <v>4.1669999999999999E-2</v>
      </c>
      <c r="BL656" t="s">
        <v>65</v>
      </c>
      <c r="BM656" t="s">
        <v>65</v>
      </c>
      <c r="BN656">
        <v>0</v>
      </c>
      <c r="BO656" t="s">
        <v>65</v>
      </c>
      <c r="BP656" t="s">
        <v>65</v>
      </c>
      <c r="BQ656" t="s">
        <v>65</v>
      </c>
      <c r="BR656" t="s">
        <v>65</v>
      </c>
      <c r="BS656" t="s">
        <v>65</v>
      </c>
      <c r="BT656" t="s">
        <v>8241</v>
      </c>
    </row>
    <row r="657" spans="1:72" hidden="1" x14ac:dyDescent="0.25">
      <c r="A657">
        <v>16</v>
      </c>
      <c r="B657" s="10">
        <v>24226177</v>
      </c>
      <c r="C657" t="s">
        <v>15065</v>
      </c>
      <c r="D657" t="e">
        <v>#N/A</v>
      </c>
      <c r="E657">
        <v>0</v>
      </c>
      <c r="F657" t="s">
        <v>58</v>
      </c>
      <c r="G657" t="s">
        <v>8238</v>
      </c>
      <c r="J657" t="s">
        <v>59</v>
      </c>
      <c r="K657" s="13" t="s">
        <v>14624</v>
      </c>
      <c r="L657" s="5"/>
      <c r="M657" s="5"/>
      <c r="Z657" t="s">
        <v>8777</v>
      </c>
      <c r="AC657" t="s">
        <v>14801</v>
      </c>
      <c r="AD657" t="s">
        <v>55</v>
      </c>
      <c r="AE657" t="s">
        <v>100</v>
      </c>
      <c r="AF657" t="s">
        <v>64</v>
      </c>
      <c r="AG657" t="s">
        <v>55</v>
      </c>
      <c r="AH657">
        <v>0</v>
      </c>
      <c r="AI657">
        <v>0</v>
      </c>
      <c r="AJ657" t="s">
        <v>55</v>
      </c>
      <c r="AK657" t="s">
        <v>55</v>
      </c>
      <c r="AM657" s="1">
        <v>9.1929955400823999E-5</v>
      </c>
      <c r="AN657">
        <v>0.99990807001303905</v>
      </c>
      <c r="AO657"/>
      <c r="AP657">
        <v>0.86571092199999999</v>
      </c>
      <c r="AQ657">
        <v>0.59894596600000005</v>
      </c>
      <c r="AR657">
        <v>37</v>
      </c>
      <c r="AS657">
        <v>1</v>
      </c>
      <c r="AT657">
        <v>0.95</v>
      </c>
      <c r="AU657" t="s">
        <v>65</v>
      </c>
      <c r="AV657" t="s">
        <v>65</v>
      </c>
      <c r="AW657" t="s">
        <v>14730</v>
      </c>
      <c r="AX657" t="s">
        <v>65</v>
      </c>
      <c r="AY657" t="s">
        <v>65</v>
      </c>
      <c r="AZ657" t="s">
        <v>65</v>
      </c>
      <c r="BA657" t="s">
        <v>65</v>
      </c>
      <c r="BB657" t="s">
        <v>65</v>
      </c>
      <c r="BC657" t="s">
        <v>65</v>
      </c>
      <c r="BD657" t="s">
        <v>65</v>
      </c>
      <c r="BE657">
        <v>3.2000000000000003E-4</v>
      </c>
      <c r="BF657" t="s">
        <v>65</v>
      </c>
      <c r="BG657" t="s">
        <v>65</v>
      </c>
      <c r="BH657" t="s">
        <v>65</v>
      </c>
      <c r="BI657" t="s">
        <v>65</v>
      </c>
      <c r="BJ657" t="s">
        <v>65</v>
      </c>
      <c r="BK657">
        <v>2.632E-2</v>
      </c>
      <c r="BL657" t="s">
        <v>65</v>
      </c>
      <c r="BM657" t="s">
        <v>65</v>
      </c>
      <c r="BN657">
        <v>0</v>
      </c>
      <c r="BO657" t="s">
        <v>65</v>
      </c>
      <c r="BP657" t="s">
        <v>65</v>
      </c>
      <c r="BQ657" t="s">
        <v>65</v>
      </c>
      <c r="BR657" t="s">
        <v>65</v>
      </c>
      <c r="BS657" t="s">
        <v>65</v>
      </c>
      <c r="BT657" t="s">
        <v>8241</v>
      </c>
    </row>
    <row r="658" spans="1:72" hidden="1" x14ac:dyDescent="0.25">
      <c r="A658">
        <v>16</v>
      </c>
      <c r="B658" s="10">
        <v>24226181</v>
      </c>
      <c r="C658" t="s">
        <v>15066</v>
      </c>
      <c r="D658" t="e">
        <v>#N/A</v>
      </c>
      <c r="E658">
        <v>0</v>
      </c>
      <c r="F658" t="s">
        <v>58</v>
      </c>
      <c r="G658" t="s">
        <v>8238</v>
      </c>
      <c r="J658" t="s">
        <v>59</v>
      </c>
      <c r="K658" s="13" t="s">
        <v>14624</v>
      </c>
      <c r="L658" s="5"/>
      <c r="M658" s="5"/>
      <c r="Z658" t="s">
        <v>8777</v>
      </c>
      <c r="AC658" t="s">
        <v>14767</v>
      </c>
      <c r="AD658" t="s">
        <v>55</v>
      </c>
      <c r="AE658" t="s">
        <v>100</v>
      </c>
      <c r="AF658" t="s">
        <v>64</v>
      </c>
      <c r="AG658" t="s">
        <v>55</v>
      </c>
      <c r="AH658">
        <v>0</v>
      </c>
      <c r="AI658">
        <v>0</v>
      </c>
      <c r="AJ658" t="s">
        <v>55</v>
      </c>
      <c r="AK658" t="s">
        <v>55</v>
      </c>
      <c r="AM658" s="1">
        <v>9.1929955400823999E-5</v>
      </c>
      <c r="AN658">
        <v>0.99990807001303905</v>
      </c>
      <c r="AO658"/>
      <c r="AP658">
        <v>0.86571092199999999</v>
      </c>
      <c r="AQ658">
        <v>0.59894596600000005</v>
      </c>
      <c r="AR658">
        <v>29</v>
      </c>
      <c r="AS658">
        <v>1</v>
      </c>
      <c r="AT658">
        <v>0.75</v>
      </c>
      <c r="AU658" t="s">
        <v>65</v>
      </c>
      <c r="AV658" t="s">
        <v>65</v>
      </c>
      <c r="AW658" t="s">
        <v>14730</v>
      </c>
      <c r="AX658" t="s">
        <v>65</v>
      </c>
      <c r="AY658" t="s">
        <v>65</v>
      </c>
      <c r="AZ658" t="s">
        <v>65</v>
      </c>
      <c r="BA658" t="s">
        <v>65</v>
      </c>
      <c r="BB658" t="s">
        <v>65</v>
      </c>
      <c r="BC658" t="s">
        <v>65</v>
      </c>
      <c r="BD658" t="s">
        <v>65</v>
      </c>
      <c r="BE658">
        <v>2.5000000000000001E-4</v>
      </c>
      <c r="BF658" t="s">
        <v>65</v>
      </c>
      <c r="BG658" t="s">
        <v>65</v>
      </c>
      <c r="BH658" t="s">
        <v>65</v>
      </c>
      <c r="BI658" t="s">
        <v>65</v>
      </c>
      <c r="BJ658" t="s">
        <v>65</v>
      </c>
      <c r="BK658">
        <v>3.3329999999999999E-2</v>
      </c>
      <c r="BL658" t="s">
        <v>65</v>
      </c>
      <c r="BM658" t="s">
        <v>65</v>
      </c>
      <c r="BN658">
        <v>0</v>
      </c>
      <c r="BO658" t="s">
        <v>65</v>
      </c>
      <c r="BP658" t="s">
        <v>65</v>
      </c>
      <c r="BQ658" t="s">
        <v>65</v>
      </c>
      <c r="BR658" t="s">
        <v>65</v>
      </c>
      <c r="BS658" t="s">
        <v>65</v>
      </c>
      <c r="BT658" t="s">
        <v>8241</v>
      </c>
    </row>
    <row r="659" spans="1:72" hidden="1" x14ac:dyDescent="0.25">
      <c r="A659">
        <v>11</v>
      </c>
      <c r="B659" s="10">
        <v>759053</v>
      </c>
      <c r="C659" t="s">
        <v>8615</v>
      </c>
      <c r="D659" t="s">
        <v>8615</v>
      </c>
      <c r="E659">
        <v>0</v>
      </c>
      <c r="F659" t="s">
        <v>58</v>
      </c>
      <c r="G659" t="s">
        <v>8238</v>
      </c>
      <c r="H659">
        <v>2</v>
      </c>
      <c r="J659" t="s">
        <v>47</v>
      </c>
      <c r="K659" s="11" t="s">
        <v>14625</v>
      </c>
      <c r="L659" s="5"/>
      <c r="M659" s="5"/>
      <c r="Z659" t="s">
        <v>8616</v>
      </c>
      <c r="AA659" s="12"/>
      <c r="AB659">
        <v>6</v>
      </c>
      <c r="AC659" t="s">
        <v>53</v>
      </c>
      <c r="AF659" t="s">
        <v>8617</v>
      </c>
      <c r="AG659" t="s">
        <v>55</v>
      </c>
      <c r="AH659">
        <v>1</v>
      </c>
      <c r="AI659">
        <v>8.4610000000000003</v>
      </c>
      <c r="AJ659">
        <v>100</v>
      </c>
      <c r="AK659">
        <v>89</v>
      </c>
      <c r="AM659">
        <v>0.88835311614412704</v>
      </c>
      <c r="AN659">
        <v>1.7558843666253099E-4</v>
      </c>
      <c r="AO659" s="1">
        <f>AM659+AN659</f>
        <v>0.88852870458078959</v>
      </c>
      <c r="AP659">
        <v>0.97904516600000002</v>
      </c>
      <c r="AQ659">
        <v>0.60781224499999997</v>
      </c>
      <c r="AR659">
        <v>39</v>
      </c>
      <c r="AS659">
        <v>1</v>
      </c>
      <c r="AT659">
        <v>1</v>
      </c>
      <c r="AU659" t="s">
        <v>65</v>
      </c>
      <c r="AV659" t="s">
        <v>65</v>
      </c>
      <c r="AW659" t="s">
        <v>14730</v>
      </c>
      <c r="AX659" t="s">
        <v>65</v>
      </c>
      <c r="AY659" t="s">
        <v>65</v>
      </c>
      <c r="AZ659" t="s">
        <v>65</v>
      </c>
      <c r="BA659" t="s">
        <v>65</v>
      </c>
      <c r="BB659" t="s">
        <v>65</v>
      </c>
      <c r="BC659" t="s">
        <v>65</v>
      </c>
      <c r="BD659" t="s">
        <v>65</v>
      </c>
      <c r="BE659">
        <v>3.3E-4</v>
      </c>
      <c r="BF659" t="s">
        <v>65</v>
      </c>
      <c r="BG659" t="s">
        <v>65</v>
      </c>
      <c r="BH659" t="s">
        <v>65</v>
      </c>
      <c r="BI659" t="s">
        <v>65</v>
      </c>
      <c r="BJ659" t="s">
        <v>65</v>
      </c>
      <c r="BK659">
        <v>2.5000000000000001E-2</v>
      </c>
      <c r="BL659" t="s">
        <v>65</v>
      </c>
      <c r="BM659" t="s">
        <v>65</v>
      </c>
      <c r="BN659">
        <v>0</v>
      </c>
      <c r="BO659" t="s">
        <v>65</v>
      </c>
      <c r="BP659" t="s">
        <v>65</v>
      </c>
      <c r="BQ659" t="s">
        <v>65</v>
      </c>
      <c r="BR659" t="s">
        <v>65</v>
      </c>
      <c r="BS659" t="s">
        <v>65</v>
      </c>
      <c r="BT659" t="s">
        <v>8241</v>
      </c>
    </row>
    <row r="660" spans="1:72" hidden="1" x14ac:dyDescent="0.25">
      <c r="A660">
        <v>16</v>
      </c>
      <c r="B660" s="10">
        <v>2821028</v>
      </c>
      <c r="C660" t="s">
        <v>14423</v>
      </c>
      <c r="D660" t="s">
        <v>14423</v>
      </c>
      <c r="E660">
        <v>0</v>
      </c>
      <c r="F660" t="s">
        <v>58</v>
      </c>
      <c r="G660" t="s">
        <v>13822</v>
      </c>
      <c r="J660" t="s">
        <v>14736</v>
      </c>
      <c r="K660" s="13" t="s">
        <v>14624</v>
      </c>
      <c r="L660" s="5"/>
      <c r="M660" s="5"/>
      <c r="Z660" t="s">
        <v>14422</v>
      </c>
      <c r="AC660" t="s">
        <v>100</v>
      </c>
      <c r="AF660" t="s">
        <v>55</v>
      </c>
      <c r="AG660" t="s">
        <v>55</v>
      </c>
      <c r="AH660">
        <v>0</v>
      </c>
      <c r="AI660">
        <v>4.4889999999999999</v>
      </c>
      <c r="AJ660" t="s">
        <v>55</v>
      </c>
      <c r="AK660" t="s">
        <v>55</v>
      </c>
      <c r="AM660">
        <v>0</v>
      </c>
      <c r="AN660">
        <v>0</v>
      </c>
      <c r="AO660"/>
      <c r="AP660">
        <v>0.698823678</v>
      </c>
      <c r="AQ660">
        <v>0.56202074000000002</v>
      </c>
      <c r="AR660">
        <v>7</v>
      </c>
      <c r="AS660">
        <v>1</v>
      </c>
      <c r="AT660">
        <v>0.2</v>
      </c>
      <c r="AU660" t="s">
        <v>65</v>
      </c>
      <c r="AV660" t="s">
        <v>65</v>
      </c>
      <c r="AW660" t="s">
        <v>14730</v>
      </c>
      <c r="AX660" t="s">
        <v>65</v>
      </c>
      <c r="AY660" t="s">
        <v>65</v>
      </c>
      <c r="AZ660" t="s">
        <v>65</v>
      </c>
      <c r="BA660" t="s">
        <v>65</v>
      </c>
      <c r="BB660" t="s">
        <v>65</v>
      </c>
      <c r="BC660" t="s">
        <v>65</v>
      </c>
      <c r="BD660" t="s">
        <v>65</v>
      </c>
      <c r="BE660">
        <v>7.2999999999999996E-4</v>
      </c>
      <c r="BF660" t="s">
        <v>65</v>
      </c>
      <c r="BG660" t="s">
        <v>65</v>
      </c>
      <c r="BH660" t="s">
        <v>65</v>
      </c>
      <c r="BI660" t="s">
        <v>65</v>
      </c>
      <c r="BJ660" t="s">
        <v>65</v>
      </c>
      <c r="BK660">
        <v>0.125</v>
      </c>
      <c r="BL660" t="s">
        <v>65</v>
      </c>
      <c r="BM660" t="s">
        <v>65</v>
      </c>
      <c r="BN660">
        <v>0</v>
      </c>
      <c r="BO660" t="s">
        <v>65</v>
      </c>
      <c r="BP660" t="s">
        <v>65</v>
      </c>
      <c r="BQ660" t="s">
        <v>65</v>
      </c>
      <c r="BR660" t="s">
        <v>65</v>
      </c>
      <c r="BS660" t="s">
        <v>65</v>
      </c>
      <c r="BT660" t="s">
        <v>13824</v>
      </c>
    </row>
    <row r="661" spans="1:72" hidden="1" x14ac:dyDescent="0.25">
      <c r="A661">
        <v>16</v>
      </c>
      <c r="B661" s="10">
        <v>28354287</v>
      </c>
      <c r="C661" t="s">
        <v>1576</v>
      </c>
      <c r="D661" t="s">
        <v>1576</v>
      </c>
      <c r="E661">
        <v>0</v>
      </c>
      <c r="F661" t="s">
        <v>58</v>
      </c>
      <c r="G661" t="s">
        <v>984</v>
      </c>
      <c r="J661" t="s">
        <v>59</v>
      </c>
      <c r="K661" s="13" t="s">
        <v>14624</v>
      </c>
      <c r="L661" s="5"/>
      <c r="M661" s="5"/>
      <c r="Z661" t="s">
        <v>1577</v>
      </c>
      <c r="AC661" t="s">
        <v>63</v>
      </c>
      <c r="AF661" t="s">
        <v>55</v>
      </c>
      <c r="AG661" t="s">
        <v>55</v>
      </c>
      <c r="AH661">
        <v>0</v>
      </c>
      <c r="AI661">
        <v>0</v>
      </c>
      <c r="AJ661" t="s">
        <v>55</v>
      </c>
      <c r="AK661" t="s">
        <v>55</v>
      </c>
      <c r="AM661">
        <v>0</v>
      </c>
      <c r="AN661">
        <v>0</v>
      </c>
      <c r="AO661"/>
      <c r="AP661">
        <v>0.11437136000000001</v>
      </c>
      <c r="AQ661">
        <v>0</v>
      </c>
      <c r="AR661">
        <v>39</v>
      </c>
      <c r="AS661">
        <v>1</v>
      </c>
      <c r="AT661">
        <v>1</v>
      </c>
      <c r="AU661" t="s">
        <v>65</v>
      </c>
      <c r="AV661" t="s">
        <v>65</v>
      </c>
      <c r="AW661" t="s">
        <v>14730</v>
      </c>
      <c r="AX661" t="s">
        <v>14730</v>
      </c>
      <c r="AY661" t="s">
        <v>65</v>
      </c>
      <c r="AZ661" t="s">
        <v>65</v>
      </c>
      <c r="BA661" t="s">
        <v>65</v>
      </c>
      <c r="BB661" t="s">
        <v>14730</v>
      </c>
      <c r="BC661" t="s">
        <v>65</v>
      </c>
      <c r="BD661" t="s">
        <v>65</v>
      </c>
      <c r="BE661">
        <v>1.2500000000000001E-2</v>
      </c>
      <c r="BF661">
        <v>4.8489999999999998E-2</v>
      </c>
      <c r="BG661" t="s">
        <v>65</v>
      </c>
      <c r="BH661" t="s">
        <v>65</v>
      </c>
      <c r="BI661" t="s">
        <v>65</v>
      </c>
      <c r="BJ661">
        <v>0.10032000000000001</v>
      </c>
      <c r="BK661">
        <v>2.5000000000000001E-2</v>
      </c>
      <c r="BL661" t="s">
        <v>65</v>
      </c>
      <c r="BM661" t="s">
        <v>65</v>
      </c>
      <c r="BN661">
        <v>3.1E-4</v>
      </c>
      <c r="BO661">
        <v>1.1800000000000001E-3</v>
      </c>
      <c r="BP661" t="s">
        <v>65</v>
      </c>
      <c r="BQ661" t="s">
        <v>65</v>
      </c>
      <c r="BR661" t="s">
        <v>65</v>
      </c>
      <c r="BS661">
        <v>2.1299999999999999E-3</v>
      </c>
      <c r="BT661" t="s">
        <v>986</v>
      </c>
    </row>
    <row r="662" spans="1:72" hidden="1" x14ac:dyDescent="0.25">
      <c r="A662">
        <v>11</v>
      </c>
      <c r="B662" s="10">
        <v>759053</v>
      </c>
      <c r="C662" t="s">
        <v>8615</v>
      </c>
      <c r="D662" t="s">
        <v>8615</v>
      </c>
      <c r="E662">
        <v>1</v>
      </c>
      <c r="F662" t="s">
        <v>58</v>
      </c>
      <c r="G662" t="s">
        <v>8238</v>
      </c>
      <c r="H662">
        <v>2</v>
      </c>
      <c r="J662" t="s">
        <v>14737</v>
      </c>
      <c r="K662" s="11" t="s">
        <v>14625</v>
      </c>
      <c r="L662" s="5"/>
      <c r="M662" s="5"/>
      <c r="Z662" t="s">
        <v>8616</v>
      </c>
      <c r="AA662" s="12"/>
      <c r="AB662">
        <v>6</v>
      </c>
      <c r="AC662" t="s">
        <v>53</v>
      </c>
      <c r="AF662" t="s">
        <v>8617</v>
      </c>
      <c r="AG662" t="s">
        <v>55</v>
      </c>
      <c r="AH662">
        <v>1</v>
      </c>
      <c r="AI662">
        <v>8.4610000000000003</v>
      </c>
      <c r="AJ662">
        <v>100</v>
      </c>
      <c r="AK662">
        <v>89</v>
      </c>
      <c r="AM662">
        <v>0.88835311614412704</v>
      </c>
      <c r="AN662">
        <v>1.7558843666253099E-4</v>
      </c>
      <c r="AO662"/>
      <c r="AP662">
        <v>0.97904516600000002</v>
      </c>
      <c r="AQ662">
        <v>0.60781224499999997</v>
      </c>
      <c r="AR662">
        <v>39</v>
      </c>
      <c r="AS662">
        <v>1</v>
      </c>
      <c r="AT662">
        <v>1</v>
      </c>
      <c r="AU662" t="s">
        <v>65</v>
      </c>
      <c r="AV662" t="s">
        <v>65</v>
      </c>
      <c r="AW662" t="s">
        <v>14730</v>
      </c>
      <c r="AX662" t="s">
        <v>65</v>
      </c>
      <c r="AY662" t="s">
        <v>65</v>
      </c>
      <c r="AZ662" t="s">
        <v>65</v>
      </c>
      <c r="BA662" t="s">
        <v>65</v>
      </c>
      <c r="BB662" t="s">
        <v>65</v>
      </c>
      <c r="BC662" t="s">
        <v>65</v>
      </c>
      <c r="BD662" t="s">
        <v>65</v>
      </c>
      <c r="BE662">
        <v>3.3E-4</v>
      </c>
      <c r="BF662" t="s">
        <v>65</v>
      </c>
      <c r="BG662" t="s">
        <v>65</v>
      </c>
      <c r="BH662" t="s">
        <v>65</v>
      </c>
      <c r="BI662" t="s">
        <v>65</v>
      </c>
      <c r="BJ662" t="s">
        <v>65</v>
      </c>
      <c r="BK662">
        <v>2.5000000000000001E-2</v>
      </c>
      <c r="BL662" t="s">
        <v>65</v>
      </c>
      <c r="BM662" t="s">
        <v>65</v>
      </c>
      <c r="BN662">
        <v>0</v>
      </c>
      <c r="BO662" t="s">
        <v>65</v>
      </c>
      <c r="BP662" t="s">
        <v>65</v>
      </c>
      <c r="BQ662" t="s">
        <v>65</v>
      </c>
      <c r="BR662" t="s">
        <v>65</v>
      </c>
      <c r="BS662" t="s">
        <v>65</v>
      </c>
      <c r="BT662" t="s">
        <v>8241</v>
      </c>
    </row>
    <row r="663" spans="1:72" hidden="1" x14ac:dyDescent="0.25">
      <c r="A663">
        <v>16</v>
      </c>
      <c r="B663" s="10">
        <v>28950574</v>
      </c>
      <c r="C663" t="s">
        <v>15067</v>
      </c>
      <c r="D663" t="e">
        <v>#N/A</v>
      </c>
      <c r="E663">
        <v>0</v>
      </c>
      <c r="F663" t="s">
        <v>58</v>
      </c>
      <c r="G663" t="s">
        <v>13153</v>
      </c>
      <c r="J663" t="s">
        <v>59</v>
      </c>
      <c r="K663" s="13" t="s">
        <v>14624</v>
      </c>
      <c r="L663" s="5"/>
      <c r="M663" s="5"/>
      <c r="Z663" t="s">
        <v>15068</v>
      </c>
      <c r="AC663" t="s">
        <v>14801</v>
      </c>
      <c r="AD663" t="s">
        <v>55</v>
      </c>
      <c r="AE663" t="s">
        <v>100</v>
      </c>
      <c r="AF663" t="s">
        <v>100</v>
      </c>
      <c r="AG663" t="s">
        <v>55</v>
      </c>
      <c r="AH663">
        <v>0</v>
      </c>
      <c r="AI663">
        <v>0</v>
      </c>
      <c r="AJ663" t="s">
        <v>55</v>
      </c>
      <c r="AK663" t="s">
        <v>55</v>
      </c>
      <c r="AM663">
        <v>0.14635694768834001</v>
      </c>
      <c r="AN663">
        <v>0.85362237651933803</v>
      </c>
      <c r="AO663"/>
      <c r="AP663">
        <v>0.67428776999999995</v>
      </c>
      <c r="AQ663">
        <v>0.54867382600000003</v>
      </c>
      <c r="AR663">
        <v>29</v>
      </c>
      <c r="AS663">
        <v>1</v>
      </c>
      <c r="AT663">
        <v>0.75</v>
      </c>
      <c r="AU663" t="s">
        <v>65</v>
      </c>
      <c r="AV663" t="s">
        <v>65</v>
      </c>
      <c r="AW663" t="s">
        <v>65</v>
      </c>
      <c r="AX663" t="s">
        <v>65</v>
      </c>
      <c r="AY663" t="s">
        <v>65</v>
      </c>
      <c r="AZ663" t="s">
        <v>65</v>
      </c>
      <c r="BA663" t="s">
        <v>65</v>
      </c>
      <c r="BB663" t="s">
        <v>65</v>
      </c>
      <c r="BC663" t="s">
        <v>65</v>
      </c>
      <c r="BD663" t="s">
        <v>65</v>
      </c>
      <c r="BE663" t="s">
        <v>65</v>
      </c>
      <c r="BF663" t="s">
        <v>65</v>
      </c>
      <c r="BG663" t="s">
        <v>65</v>
      </c>
      <c r="BH663" t="s">
        <v>65</v>
      </c>
      <c r="BI663" t="s">
        <v>65</v>
      </c>
      <c r="BJ663" t="s">
        <v>65</v>
      </c>
      <c r="BK663">
        <v>3.3329999999999999E-2</v>
      </c>
      <c r="BL663" t="s">
        <v>65</v>
      </c>
      <c r="BM663" t="s">
        <v>65</v>
      </c>
      <c r="BN663" t="s">
        <v>65</v>
      </c>
      <c r="BO663" t="s">
        <v>65</v>
      </c>
      <c r="BP663" t="s">
        <v>65</v>
      </c>
      <c r="BQ663" t="s">
        <v>65</v>
      </c>
      <c r="BR663" t="s">
        <v>65</v>
      </c>
      <c r="BS663" t="s">
        <v>65</v>
      </c>
      <c r="BT663" t="s">
        <v>13156</v>
      </c>
    </row>
    <row r="664" spans="1:72" hidden="1" x14ac:dyDescent="0.25">
      <c r="A664">
        <v>1</v>
      </c>
      <c r="B664" s="10">
        <v>179095724</v>
      </c>
      <c r="C664" t="s">
        <v>1808</v>
      </c>
      <c r="D664" t="s">
        <v>1808</v>
      </c>
      <c r="E664">
        <v>0</v>
      </c>
      <c r="F664" t="s">
        <v>58</v>
      </c>
      <c r="G664" t="s">
        <v>1764</v>
      </c>
      <c r="H664">
        <v>2</v>
      </c>
      <c r="I664" t="s">
        <v>14804</v>
      </c>
      <c r="J664" t="s">
        <v>47</v>
      </c>
      <c r="K664" s="11" t="s">
        <v>14625</v>
      </c>
      <c r="L664" s="5"/>
      <c r="M664" s="5"/>
      <c r="S664">
        <v>1</v>
      </c>
      <c r="T664">
        <v>1</v>
      </c>
      <c r="U664">
        <f>SUM(Q664:S664)</f>
        <v>1</v>
      </c>
      <c r="Z664" t="s">
        <v>1809</v>
      </c>
      <c r="AA664" s="12"/>
      <c r="AB664">
        <v>6</v>
      </c>
      <c r="AC664" t="s">
        <v>53</v>
      </c>
      <c r="AF664" t="s">
        <v>1810</v>
      </c>
      <c r="AG664" t="s">
        <v>55</v>
      </c>
      <c r="AH664">
        <v>1</v>
      </c>
      <c r="AI664">
        <v>6.2610000000000001</v>
      </c>
      <c r="AJ664">
        <v>100</v>
      </c>
      <c r="AK664">
        <v>99</v>
      </c>
      <c r="AL664">
        <f>AJ664*AK664</f>
        <v>9900</v>
      </c>
      <c r="AM664">
        <v>0.99029363364429601</v>
      </c>
      <c r="AN664">
        <v>9.7025768739759308E-3</v>
      </c>
      <c r="AO664" s="1">
        <f>AM664+AN664</f>
        <v>0.99999621051827192</v>
      </c>
      <c r="AP664">
        <v>0.98361082399999999</v>
      </c>
      <c r="AQ664">
        <v>0.53303853199999995</v>
      </c>
      <c r="AR664">
        <v>39</v>
      </c>
      <c r="AS664">
        <v>1</v>
      </c>
      <c r="AT664">
        <v>1</v>
      </c>
      <c r="AU664" t="s">
        <v>65</v>
      </c>
      <c r="AV664" t="s">
        <v>65</v>
      </c>
      <c r="AW664" t="s">
        <v>14730</v>
      </c>
      <c r="AX664" t="s">
        <v>14730</v>
      </c>
      <c r="AY664" t="s">
        <v>65</v>
      </c>
      <c r="AZ664" t="s">
        <v>65</v>
      </c>
      <c r="BA664" t="s">
        <v>65</v>
      </c>
      <c r="BB664" t="s">
        <v>14730</v>
      </c>
      <c r="BC664" t="s">
        <v>65</v>
      </c>
      <c r="BD664" t="s">
        <v>65</v>
      </c>
      <c r="BE664">
        <v>6.6E-4</v>
      </c>
      <c r="BF664">
        <v>1.1999999999999999E-3</v>
      </c>
      <c r="BG664" t="s">
        <v>65</v>
      </c>
      <c r="BH664" t="s">
        <v>65</v>
      </c>
      <c r="BI664" t="s">
        <v>65</v>
      </c>
      <c r="BJ664">
        <v>1.9879999999999998E-2</v>
      </c>
      <c r="BK664">
        <v>2.5000000000000001E-2</v>
      </c>
      <c r="BL664" t="s">
        <v>65</v>
      </c>
      <c r="BM664" t="s">
        <v>65</v>
      </c>
      <c r="BN664" s="1">
        <v>8.2400000000000007E-6</v>
      </c>
      <c r="BO664" s="1">
        <v>1.5E-5</v>
      </c>
      <c r="BP664" t="s">
        <v>65</v>
      </c>
      <c r="BQ664" t="s">
        <v>65</v>
      </c>
      <c r="BR664" t="s">
        <v>65</v>
      </c>
      <c r="BS664">
        <v>0</v>
      </c>
      <c r="BT664" t="s">
        <v>1766</v>
      </c>
    </row>
    <row r="665" spans="1:72" hidden="1" x14ac:dyDescent="0.25">
      <c r="A665">
        <v>9</v>
      </c>
      <c r="B665" s="10">
        <v>136570138</v>
      </c>
      <c r="C665" t="s">
        <v>450</v>
      </c>
      <c r="D665" t="s">
        <v>450</v>
      </c>
      <c r="E665">
        <v>0</v>
      </c>
      <c r="F665" t="s">
        <v>58</v>
      </c>
      <c r="G665" t="s">
        <v>46</v>
      </c>
      <c r="H665">
        <v>2</v>
      </c>
      <c r="J665" t="s">
        <v>47</v>
      </c>
      <c r="K665" s="11" t="s">
        <v>14625</v>
      </c>
      <c r="L665" s="5"/>
      <c r="M665" s="5"/>
      <c r="Z665" t="s">
        <v>451</v>
      </c>
      <c r="AA665" s="12"/>
      <c r="AB665">
        <v>6</v>
      </c>
      <c r="AC665" t="s">
        <v>53</v>
      </c>
      <c r="AF665" t="s">
        <v>452</v>
      </c>
      <c r="AG665" t="s">
        <v>55</v>
      </c>
      <c r="AH665">
        <v>0.998</v>
      </c>
      <c r="AI665">
        <v>6.9870000000000001</v>
      </c>
      <c r="AJ665">
        <v>100</v>
      </c>
      <c r="AK665">
        <v>90</v>
      </c>
      <c r="AL665">
        <f>AJ665*AK665</f>
        <v>9000</v>
      </c>
      <c r="AM665">
        <v>0.97061481541171801</v>
      </c>
      <c r="AN665" s="1">
        <v>8.1968804812312604E-10</v>
      </c>
      <c r="AO665" s="1">
        <f>AM665+AN665</f>
        <v>0.97061481623140611</v>
      </c>
      <c r="AP665">
        <v>0.88666794800000004</v>
      </c>
      <c r="AQ665">
        <v>0</v>
      </c>
      <c r="AR665">
        <v>39</v>
      </c>
      <c r="AS665">
        <v>1</v>
      </c>
      <c r="AT665">
        <v>1</v>
      </c>
      <c r="AU665" t="s">
        <v>65</v>
      </c>
      <c r="AV665" t="s">
        <v>65</v>
      </c>
      <c r="AW665" t="s">
        <v>14730</v>
      </c>
      <c r="AX665" t="s">
        <v>65</v>
      </c>
      <c r="AY665" t="s">
        <v>65</v>
      </c>
      <c r="AZ665" t="s">
        <v>65</v>
      </c>
      <c r="BA665" t="s">
        <v>65</v>
      </c>
      <c r="BB665" t="s">
        <v>65</v>
      </c>
      <c r="BC665" t="s">
        <v>65</v>
      </c>
      <c r="BD665" t="s">
        <v>65</v>
      </c>
      <c r="BE665">
        <v>5.2999999999999998E-4</v>
      </c>
      <c r="BF665" t="s">
        <v>65</v>
      </c>
      <c r="BG665" t="s">
        <v>65</v>
      </c>
      <c r="BH665" t="s">
        <v>65</v>
      </c>
      <c r="BI665" t="s">
        <v>65</v>
      </c>
      <c r="BJ665" t="s">
        <v>65</v>
      </c>
      <c r="BK665">
        <v>2.5000000000000001E-2</v>
      </c>
      <c r="BL665" t="s">
        <v>65</v>
      </c>
      <c r="BM665" t="s">
        <v>65</v>
      </c>
      <c r="BN665">
        <v>0</v>
      </c>
      <c r="BO665" t="s">
        <v>65</v>
      </c>
      <c r="BP665" t="s">
        <v>65</v>
      </c>
      <c r="BQ665" t="s">
        <v>65</v>
      </c>
      <c r="BR665" t="s">
        <v>65</v>
      </c>
      <c r="BS665" t="s">
        <v>65</v>
      </c>
      <c r="BT665" t="s">
        <v>56</v>
      </c>
    </row>
    <row r="666" spans="1:72" hidden="1" x14ac:dyDescent="0.25">
      <c r="A666">
        <v>11</v>
      </c>
      <c r="B666" s="10">
        <v>89608808</v>
      </c>
      <c r="C666" t="s">
        <v>4265</v>
      </c>
      <c r="D666" t="s">
        <v>4265</v>
      </c>
      <c r="E666">
        <v>1</v>
      </c>
      <c r="F666" t="s">
        <v>58</v>
      </c>
      <c r="G666" t="s">
        <v>13822</v>
      </c>
      <c r="H666">
        <v>2</v>
      </c>
      <c r="I666" t="s">
        <v>14855</v>
      </c>
      <c r="J666" t="s">
        <v>47</v>
      </c>
      <c r="K666" s="11" t="s">
        <v>14625</v>
      </c>
      <c r="L666" s="5"/>
      <c r="M666" s="5"/>
      <c r="Z666" t="s">
        <v>4266</v>
      </c>
      <c r="AA666" s="12"/>
      <c r="AB666">
        <v>5</v>
      </c>
      <c r="AC666" t="s">
        <v>63</v>
      </c>
      <c r="AF666" t="s">
        <v>55</v>
      </c>
      <c r="AG666" t="s">
        <v>55</v>
      </c>
      <c r="AH666">
        <v>0</v>
      </c>
      <c r="AI666">
        <v>0</v>
      </c>
      <c r="AJ666" t="s">
        <v>55</v>
      </c>
      <c r="AK666" t="s">
        <v>55</v>
      </c>
      <c r="AM666">
        <v>0</v>
      </c>
      <c r="AN666">
        <v>0</v>
      </c>
      <c r="AO666"/>
      <c r="AP666">
        <v>8.5632167999999995E-2</v>
      </c>
      <c r="AQ666">
        <v>0</v>
      </c>
      <c r="AR666">
        <v>28</v>
      </c>
      <c r="AS666">
        <v>2</v>
      </c>
      <c r="AT666">
        <v>0.75</v>
      </c>
      <c r="AU666" t="s">
        <v>65</v>
      </c>
      <c r="AV666" t="s">
        <v>65</v>
      </c>
      <c r="AW666" t="s">
        <v>14730</v>
      </c>
      <c r="AX666" t="s">
        <v>65</v>
      </c>
      <c r="AY666" t="s">
        <v>65</v>
      </c>
      <c r="AZ666" t="s">
        <v>65</v>
      </c>
      <c r="BA666" t="s">
        <v>65</v>
      </c>
      <c r="BB666" t="s">
        <v>14730</v>
      </c>
      <c r="BC666" t="s">
        <v>65</v>
      </c>
      <c r="BD666" t="s">
        <v>65</v>
      </c>
      <c r="BE666" s="1">
        <v>7.4100000000000002E-6</v>
      </c>
      <c r="BF666" t="s">
        <v>65</v>
      </c>
      <c r="BG666" t="s">
        <v>65</v>
      </c>
      <c r="BH666" t="s">
        <v>65</v>
      </c>
      <c r="BI666" t="s">
        <v>65</v>
      </c>
      <c r="BJ666">
        <v>3.7010000000000001E-2</v>
      </c>
      <c r="BK666">
        <v>6.6669999999999993E-2</v>
      </c>
      <c r="BL666" t="s">
        <v>65</v>
      </c>
      <c r="BM666" t="s">
        <v>65</v>
      </c>
      <c r="BN666">
        <v>0</v>
      </c>
      <c r="BO666" t="s">
        <v>65</v>
      </c>
      <c r="BP666" t="s">
        <v>65</v>
      </c>
      <c r="BQ666" t="s">
        <v>65</v>
      </c>
      <c r="BR666" t="s">
        <v>65</v>
      </c>
      <c r="BS666">
        <v>9.3900000000000008E-3</v>
      </c>
      <c r="BT666" t="s">
        <v>3882</v>
      </c>
    </row>
    <row r="667" spans="1:72" hidden="1" x14ac:dyDescent="0.25">
      <c r="A667">
        <v>1</v>
      </c>
      <c r="B667" s="10">
        <v>197413938</v>
      </c>
      <c r="C667" t="s">
        <v>15069</v>
      </c>
      <c r="D667" t="e">
        <v>#N/A</v>
      </c>
      <c r="E667">
        <v>0</v>
      </c>
      <c r="F667" t="s">
        <v>58</v>
      </c>
      <c r="G667" t="s">
        <v>10285</v>
      </c>
      <c r="H667">
        <v>2</v>
      </c>
      <c r="J667" t="s">
        <v>59</v>
      </c>
      <c r="K667" s="11" t="s">
        <v>14625</v>
      </c>
      <c r="L667" s="5"/>
      <c r="M667" s="5"/>
      <c r="Z667" t="s">
        <v>4636</v>
      </c>
      <c r="AA667" s="12"/>
      <c r="AB667">
        <v>7</v>
      </c>
      <c r="AC667" t="s">
        <v>100</v>
      </c>
      <c r="AD667" t="s">
        <v>55</v>
      </c>
      <c r="AE667" t="s">
        <v>64</v>
      </c>
      <c r="AF667" t="s">
        <v>64</v>
      </c>
      <c r="AG667" t="s">
        <v>55</v>
      </c>
      <c r="AH667">
        <v>0</v>
      </c>
      <c r="AI667">
        <v>0</v>
      </c>
      <c r="AJ667" t="s">
        <v>55</v>
      </c>
      <c r="AK667" t="s">
        <v>55</v>
      </c>
      <c r="AL667" t="e">
        <f>AJ667*AK667</f>
        <v>#VALUE!</v>
      </c>
      <c r="AM667">
        <v>0.98034677462414599</v>
      </c>
      <c r="AN667" s="1">
        <v>3.3569750449647599E-9</v>
      </c>
      <c r="AO667" s="21">
        <f>AM667+AN667</f>
        <v>0.98034677798112102</v>
      </c>
      <c r="AP667">
        <v>0.633219262</v>
      </c>
      <c r="AQ667">
        <v>0.58106281100000001</v>
      </c>
      <c r="AR667">
        <v>39</v>
      </c>
      <c r="AS667">
        <v>1</v>
      </c>
      <c r="AT667">
        <v>1</v>
      </c>
      <c r="AU667" t="s">
        <v>65</v>
      </c>
      <c r="AV667" t="s">
        <v>65</v>
      </c>
      <c r="AW667" t="s">
        <v>65</v>
      </c>
      <c r="AX667" t="s">
        <v>65</v>
      </c>
      <c r="AY667" t="s">
        <v>65</v>
      </c>
      <c r="AZ667" t="s">
        <v>65</v>
      </c>
      <c r="BA667" t="s">
        <v>65</v>
      </c>
      <c r="BB667" t="s">
        <v>65</v>
      </c>
      <c r="BC667" t="s">
        <v>65</v>
      </c>
      <c r="BD667" t="s">
        <v>65</v>
      </c>
      <c r="BE667" t="s">
        <v>65</v>
      </c>
      <c r="BF667" t="s">
        <v>65</v>
      </c>
      <c r="BG667" t="s">
        <v>65</v>
      </c>
      <c r="BH667" t="s">
        <v>65</v>
      </c>
      <c r="BI667" t="s">
        <v>65</v>
      </c>
      <c r="BJ667" t="s">
        <v>65</v>
      </c>
      <c r="BK667">
        <v>2.5000000000000001E-2</v>
      </c>
      <c r="BL667" t="s">
        <v>65</v>
      </c>
      <c r="BM667" t="s">
        <v>65</v>
      </c>
      <c r="BN667" t="s">
        <v>65</v>
      </c>
      <c r="BO667" t="s">
        <v>65</v>
      </c>
      <c r="BP667" t="s">
        <v>65</v>
      </c>
      <c r="BQ667" t="s">
        <v>65</v>
      </c>
      <c r="BR667" t="s">
        <v>65</v>
      </c>
      <c r="BS667" t="s">
        <v>65</v>
      </c>
      <c r="BT667" t="s">
        <v>10287</v>
      </c>
    </row>
    <row r="668" spans="1:72" hidden="1" x14ac:dyDescent="0.25">
      <c r="A668">
        <v>1</v>
      </c>
      <c r="B668" s="10">
        <v>201022587</v>
      </c>
      <c r="C668" t="s">
        <v>8306</v>
      </c>
      <c r="D668" t="s">
        <v>8306</v>
      </c>
      <c r="E668">
        <v>0</v>
      </c>
      <c r="F668" t="s">
        <v>8307</v>
      </c>
      <c r="G668" t="s">
        <v>8238</v>
      </c>
      <c r="H668">
        <v>2</v>
      </c>
      <c r="J668" t="s">
        <v>47</v>
      </c>
      <c r="K668" s="11" t="s">
        <v>14625</v>
      </c>
      <c r="L668" s="5"/>
      <c r="M668" s="5"/>
      <c r="Q668">
        <v>1</v>
      </c>
      <c r="T668">
        <v>1</v>
      </c>
      <c r="Z668" t="s">
        <v>8308</v>
      </c>
      <c r="AA668" s="12"/>
      <c r="AB668">
        <v>6</v>
      </c>
      <c r="AC668" t="s">
        <v>53</v>
      </c>
      <c r="AD668" t="s">
        <v>8309</v>
      </c>
      <c r="AE668" t="s">
        <v>175</v>
      </c>
      <c r="AF668" t="s">
        <v>175</v>
      </c>
      <c r="AG668" t="s">
        <v>55</v>
      </c>
      <c r="AH668">
        <v>0.98699999999999999</v>
      </c>
      <c r="AI668">
        <v>5.8719999999999999</v>
      </c>
      <c r="AJ668">
        <v>97.83</v>
      </c>
      <c r="AK668">
        <v>92</v>
      </c>
      <c r="AL668">
        <f>AJ668*AK668</f>
        <v>9000.36</v>
      </c>
      <c r="AM668">
        <v>0.99999989286120805</v>
      </c>
      <c r="AN668" s="1">
        <v>9.5587408262621896E-8</v>
      </c>
      <c r="AO668" s="1">
        <f>AM668+AN668</f>
        <v>0.99999998844861626</v>
      </c>
      <c r="AP668">
        <v>0.83279555100000002</v>
      </c>
      <c r="AQ668">
        <v>0.51314240700000002</v>
      </c>
      <c r="AR668">
        <v>39</v>
      </c>
      <c r="AS668">
        <v>1</v>
      </c>
      <c r="AT668">
        <v>1</v>
      </c>
      <c r="AU668" t="s">
        <v>65</v>
      </c>
      <c r="AV668" t="s">
        <v>65</v>
      </c>
      <c r="AW668" t="s">
        <v>14730</v>
      </c>
      <c r="AX668" t="s">
        <v>14730</v>
      </c>
      <c r="AY668" t="s">
        <v>65</v>
      </c>
      <c r="AZ668" t="s">
        <v>65</v>
      </c>
      <c r="BA668" t="s">
        <v>65</v>
      </c>
      <c r="BB668" t="s">
        <v>65</v>
      </c>
      <c r="BC668" t="s">
        <v>65</v>
      </c>
      <c r="BD668" t="s">
        <v>65</v>
      </c>
      <c r="BE668">
        <v>6.6E-4</v>
      </c>
      <c r="BF668">
        <v>1.1999999999999999E-3</v>
      </c>
      <c r="BG668" t="s">
        <v>65</v>
      </c>
      <c r="BH668" t="s">
        <v>65</v>
      </c>
      <c r="BI668" t="s">
        <v>65</v>
      </c>
      <c r="BJ668" t="s">
        <v>65</v>
      </c>
      <c r="BK668">
        <v>2.5000000000000001E-2</v>
      </c>
      <c r="BL668" t="s">
        <v>65</v>
      </c>
      <c r="BM668" t="s">
        <v>65</v>
      </c>
      <c r="BN668" s="1">
        <v>8.2400000000000007E-6</v>
      </c>
      <c r="BO668" s="1">
        <v>1.5E-5</v>
      </c>
      <c r="BP668" t="s">
        <v>65</v>
      </c>
      <c r="BQ668" t="s">
        <v>65</v>
      </c>
      <c r="BR668" t="s">
        <v>65</v>
      </c>
      <c r="BS668" t="s">
        <v>65</v>
      </c>
      <c r="BT668" t="s">
        <v>8241</v>
      </c>
    </row>
    <row r="669" spans="1:72" hidden="1" x14ac:dyDescent="0.25">
      <c r="A669">
        <v>12</v>
      </c>
      <c r="B669" s="10">
        <v>11174314</v>
      </c>
      <c r="C669" t="s">
        <v>2217</v>
      </c>
      <c r="D669" t="s">
        <v>2217</v>
      </c>
      <c r="E669">
        <v>0</v>
      </c>
      <c r="F669" t="s">
        <v>58</v>
      </c>
      <c r="G669" t="s">
        <v>1764</v>
      </c>
      <c r="H669">
        <v>2</v>
      </c>
      <c r="I669" t="s">
        <v>14804</v>
      </c>
      <c r="J669" t="s">
        <v>47</v>
      </c>
      <c r="K669" s="11" t="s">
        <v>14625</v>
      </c>
      <c r="L669" s="5"/>
      <c r="M669" s="5"/>
      <c r="Z669" t="s">
        <v>2218</v>
      </c>
      <c r="AA669" s="12"/>
      <c r="AB669">
        <v>5</v>
      </c>
      <c r="AC669" t="s">
        <v>63</v>
      </c>
      <c r="AD669" t="s">
        <v>55</v>
      </c>
      <c r="AE669" t="s">
        <v>64</v>
      </c>
      <c r="AF669" t="s">
        <v>64</v>
      </c>
      <c r="AG669" t="s">
        <v>55</v>
      </c>
      <c r="AH669">
        <v>0</v>
      </c>
      <c r="AI669">
        <v>0</v>
      </c>
      <c r="AJ669" t="s">
        <v>55</v>
      </c>
      <c r="AK669" t="s">
        <v>55</v>
      </c>
      <c r="AM669">
        <v>0.65629856241024398</v>
      </c>
      <c r="AN669">
        <v>4.1461984116436803E-3</v>
      </c>
      <c r="AO669" s="1">
        <f>AM669+AN669</f>
        <v>0.66044476082188763</v>
      </c>
      <c r="AP669">
        <v>0.11437136000000001</v>
      </c>
      <c r="AQ669">
        <v>0</v>
      </c>
      <c r="AR669">
        <v>39</v>
      </c>
      <c r="AS669">
        <v>1</v>
      </c>
      <c r="AT669">
        <v>1</v>
      </c>
      <c r="AU669" t="s">
        <v>65</v>
      </c>
      <c r="AV669" t="s">
        <v>65</v>
      </c>
      <c r="AW669" t="s">
        <v>14730</v>
      </c>
      <c r="AX669" t="s">
        <v>65</v>
      </c>
      <c r="AY669" t="s">
        <v>65</v>
      </c>
      <c r="AZ669" t="s">
        <v>65</v>
      </c>
      <c r="BA669" t="s">
        <v>65</v>
      </c>
      <c r="BB669" t="s">
        <v>65</v>
      </c>
      <c r="BC669" t="s">
        <v>65</v>
      </c>
      <c r="BD669" t="s">
        <v>65</v>
      </c>
      <c r="BE669">
        <v>3.3E-4</v>
      </c>
      <c r="BF669" t="s">
        <v>65</v>
      </c>
      <c r="BG669" t="s">
        <v>65</v>
      </c>
      <c r="BH669" t="s">
        <v>65</v>
      </c>
      <c r="BI669" t="s">
        <v>65</v>
      </c>
      <c r="BJ669" t="s">
        <v>65</v>
      </c>
      <c r="BK669">
        <v>2.5000000000000001E-2</v>
      </c>
      <c r="BL669" t="s">
        <v>65</v>
      </c>
      <c r="BM669" t="s">
        <v>65</v>
      </c>
      <c r="BN669">
        <v>0</v>
      </c>
      <c r="BO669" t="s">
        <v>65</v>
      </c>
      <c r="BP669" t="s">
        <v>65</v>
      </c>
      <c r="BQ669" t="s">
        <v>65</v>
      </c>
      <c r="BR669" t="s">
        <v>65</v>
      </c>
      <c r="BS669" t="s">
        <v>65</v>
      </c>
      <c r="BT669" t="s">
        <v>1766</v>
      </c>
    </row>
    <row r="670" spans="1:72" hidden="1" x14ac:dyDescent="0.25">
      <c r="A670">
        <v>12</v>
      </c>
      <c r="B670" s="10">
        <v>112171732</v>
      </c>
      <c r="C670" t="s">
        <v>12144</v>
      </c>
      <c r="D670" t="s">
        <v>12144</v>
      </c>
      <c r="E670">
        <v>0</v>
      </c>
      <c r="F670" t="s">
        <v>58</v>
      </c>
      <c r="G670" t="s">
        <v>11689</v>
      </c>
      <c r="H670">
        <v>2</v>
      </c>
      <c r="J670" t="s">
        <v>47</v>
      </c>
      <c r="K670" s="11" t="s">
        <v>14625</v>
      </c>
      <c r="L670" s="5"/>
      <c r="M670" s="5"/>
      <c r="Q670">
        <v>1</v>
      </c>
      <c r="T670">
        <v>1</v>
      </c>
      <c r="Z670" t="s">
        <v>12145</v>
      </c>
      <c r="AA670" s="12"/>
      <c r="AB670">
        <v>5</v>
      </c>
      <c r="AC670" t="s">
        <v>63</v>
      </c>
      <c r="AF670" t="s">
        <v>55</v>
      </c>
      <c r="AG670" t="s">
        <v>55</v>
      </c>
      <c r="AH670">
        <v>0</v>
      </c>
      <c r="AI670">
        <v>6.5709999999999997</v>
      </c>
      <c r="AJ670" t="s">
        <v>55</v>
      </c>
      <c r="AK670" t="s">
        <v>55</v>
      </c>
      <c r="AM670">
        <v>6.3109175866296302E-2</v>
      </c>
      <c r="AN670" s="1">
        <v>4.0145748080277299E-20</v>
      </c>
      <c r="AO670" s="1">
        <f>AM670+AN670</f>
        <v>6.3109175866296302E-2</v>
      </c>
      <c r="AP670">
        <v>0.33922405100000003</v>
      </c>
      <c r="AQ670">
        <v>0.51697718100000001</v>
      </c>
      <c r="AR670">
        <v>39</v>
      </c>
      <c r="AS670">
        <v>1</v>
      </c>
      <c r="AT670">
        <v>1</v>
      </c>
      <c r="AU670" t="s">
        <v>65</v>
      </c>
      <c r="AV670" t="s">
        <v>65</v>
      </c>
      <c r="AW670" t="s">
        <v>14730</v>
      </c>
      <c r="AX670" t="s">
        <v>65</v>
      </c>
      <c r="AY670" t="s">
        <v>65</v>
      </c>
      <c r="AZ670" t="s">
        <v>65</v>
      </c>
      <c r="BA670" t="s">
        <v>65</v>
      </c>
      <c r="BB670" t="s">
        <v>14730</v>
      </c>
      <c r="BC670" t="s">
        <v>65</v>
      </c>
      <c r="BD670" t="s">
        <v>65</v>
      </c>
      <c r="BE670">
        <v>3.3E-4</v>
      </c>
      <c r="BF670" t="s">
        <v>65</v>
      </c>
      <c r="BG670" t="s">
        <v>65</v>
      </c>
      <c r="BH670" t="s">
        <v>65</v>
      </c>
      <c r="BI670" t="s">
        <v>65</v>
      </c>
      <c r="BJ670">
        <v>4.0090000000000001E-2</v>
      </c>
      <c r="BK670">
        <v>2.5000000000000001E-2</v>
      </c>
      <c r="BL670" t="s">
        <v>65</v>
      </c>
      <c r="BM670" t="s">
        <v>65</v>
      </c>
      <c r="BN670">
        <v>0</v>
      </c>
      <c r="BO670" t="s">
        <v>65</v>
      </c>
      <c r="BP670" t="s">
        <v>65</v>
      </c>
      <c r="BQ670" t="s">
        <v>65</v>
      </c>
      <c r="BR670" t="s">
        <v>65</v>
      </c>
      <c r="BS670">
        <v>5.1999999999999995E-4</v>
      </c>
      <c r="BT670" t="s">
        <v>4038</v>
      </c>
    </row>
    <row r="671" spans="1:72" hidden="1" x14ac:dyDescent="0.25">
      <c r="A671">
        <v>16</v>
      </c>
      <c r="B671" s="10">
        <v>30236595</v>
      </c>
      <c r="C671" t="s">
        <v>13682</v>
      </c>
      <c r="D671" t="s">
        <v>13682</v>
      </c>
      <c r="E671">
        <v>0</v>
      </c>
      <c r="F671" t="s">
        <v>58</v>
      </c>
      <c r="G671" t="s">
        <v>13153</v>
      </c>
      <c r="J671" t="s">
        <v>47</v>
      </c>
      <c r="K671" s="13" t="s">
        <v>14624</v>
      </c>
      <c r="L671" s="5"/>
      <c r="M671" s="5"/>
      <c r="Z671" t="s">
        <v>13683</v>
      </c>
      <c r="AC671" t="s">
        <v>53</v>
      </c>
      <c r="AF671" t="s">
        <v>13684</v>
      </c>
      <c r="AG671" t="s">
        <v>55</v>
      </c>
      <c r="AH671">
        <v>0.98899999999999999</v>
      </c>
      <c r="AI671">
        <v>0</v>
      </c>
      <c r="AJ671">
        <v>100</v>
      </c>
      <c r="AK671">
        <v>1</v>
      </c>
      <c r="AM671">
        <v>0</v>
      </c>
      <c r="AN671">
        <v>0</v>
      </c>
      <c r="AO671"/>
      <c r="AP671">
        <v>0.11437136000000001</v>
      </c>
      <c r="AQ671">
        <v>0</v>
      </c>
      <c r="AR671">
        <v>19</v>
      </c>
      <c r="AS671">
        <v>1</v>
      </c>
      <c r="AT671">
        <v>0.5</v>
      </c>
      <c r="AU671" t="s">
        <v>65</v>
      </c>
      <c r="AV671" t="s">
        <v>65</v>
      </c>
      <c r="AW671" t="s">
        <v>14730</v>
      </c>
      <c r="AX671" t="s">
        <v>65</v>
      </c>
      <c r="AY671" t="s">
        <v>65</v>
      </c>
      <c r="AZ671" t="s">
        <v>65</v>
      </c>
      <c r="BA671" t="s">
        <v>65</v>
      </c>
      <c r="BB671" t="s">
        <v>65</v>
      </c>
      <c r="BC671" t="s">
        <v>65</v>
      </c>
      <c r="BD671" t="s">
        <v>65</v>
      </c>
      <c r="BE671">
        <v>1</v>
      </c>
      <c r="BF671" t="s">
        <v>65</v>
      </c>
      <c r="BG671" t="s">
        <v>65</v>
      </c>
      <c r="BH671" t="s">
        <v>65</v>
      </c>
      <c r="BI671" t="s">
        <v>65</v>
      </c>
      <c r="BJ671" t="s">
        <v>65</v>
      </c>
      <c r="BK671">
        <v>0.05</v>
      </c>
      <c r="BL671" t="s">
        <v>65</v>
      </c>
      <c r="BM671" t="s">
        <v>65</v>
      </c>
      <c r="BN671" t="s">
        <v>65</v>
      </c>
      <c r="BO671" t="s">
        <v>65</v>
      </c>
      <c r="BP671" t="s">
        <v>65</v>
      </c>
      <c r="BQ671" t="s">
        <v>65</v>
      </c>
      <c r="BR671" t="s">
        <v>65</v>
      </c>
      <c r="BS671" t="s">
        <v>65</v>
      </c>
      <c r="BT671" t="s">
        <v>13156</v>
      </c>
    </row>
    <row r="672" spans="1:72" hidden="1" x14ac:dyDescent="0.25">
      <c r="A672">
        <v>16</v>
      </c>
      <c r="B672" s="10">
        <v>3080454</v>
      </c>
      <c r="C672" t="s">
        <v>10058</v>
      </c>
      <c r="D672" t="s">
        <v>10058</v>
      </c>
      <c r="E672">
        <v>0</v>
      </c>
      <c r="F672" t="s">
        <v>58</v>
      </c>
      <c r="G672" t="s">
        <v>9502</v>
      </c>
      <c r="J672" t="s">
        <v>47</v>
      </c>
      <c r="K672" s="13" t="s">
        <v>14624</v>
      </c>
      <c r="L672" s="5"/>
      <c r="M672" s="5"/>
      <c r="Z672" t="s">
        <v>10059</v>
      </c>
      <c r="AC672" t="s">
        <v>63</v>
      </c>
      <c r="AF672" t="s">
        <v>55</v>
      </c>
      <c r="AG672" t="s">
        <v>55</v>
      </c>
      <c r="AH672">
        <v>0</v>
      </c>
      <c r="AI672">
        <v>4.2229999999999999</v>
      </c>
      <c r="AJ672" t="s">
        <v>55</v>
      </c>
      <c r="AK672" t="s">
        <v>55</v>
      </c>
      <c r="AM672">
        <v>0.67807530265400096</v>
      </c>
      <c r="AN672" s="1">
        <v>5.7299022300439396E-6</v>
      </c>
      <c r="AO672" s="1"/>
      <c r="AP672">
        <v>0.39659852499999998</v>
      </c>
      <c r="AQ672">
        <v>0</v>
      </c>
      <c r="AR672">
        <v>39</v>
      </c>
      <c r="AS672">
        <v>1</v>
      </c>
      <c r="AT672">
        <v>1</v>
      </c>
      <c r="AU672" t="s">
        <v>65</v>
      </c>
      <c r="AV672" t="s">
        <v>65</v>
      </c>
      <c r="AW672" t="s">
        <v>14730</v>
      </c>
      <c r="AX672" t="s">
        <v>65</v>
      </c>
      <c r="AY672" t="s">
        <v>65</v>
      </c>
      <c r="AZ672" t="s">
        <v>65</v>
      </c>
      <c r="BA672" t="s">
        <v>65</v>
      </c>
      <c r="BB672" t="s">
        <v>65</v>
      </c>
      <c r="BC672" t="s">
        <v>65</v>
      </c>
      <c r="BD672" t="s">
        <v>65</v>
      </c>
      <c r="BE672">
        <v>3.8000000000000002E-4</v>
      </c>
      <c r="BF672" t="s">
        <v>65</v>
      </c>
      <c r="BG672" t="s">
        <v>65</v>
      </c>
      <c r="BH672" t="s">
        <v>65</v>
      </c>
      <c r="BI672" t="s">
        <v>65</v>
      </c>
      <c r="BJ672" t="s">
        <v>65</v>
      </c>
      <c r="BK672">
        <v>2.5000000000000001E-2</v>
      </c>
      <c r="BL672" t="s">
        <v>65</v>
      </c>
      <c r="BM672" t="s">
        <v>65</v>
      </c>
      <c r="BN672">
        <v>0</v>
      </c>
      <c r="BO672" t="s">
        <v>65</v>
      </c>
      <c r="BP672" t="s">
        <v>65</v>
      </c>
      <c r="BQ672" t="s">
        <v>65</v>
      </c>
      <c r="BR672" t="s">
        <v>65</v>
      </c>
      <c r="BS672" t="s">
        <v>65</v>
      </c>
      <c r="BT672" t="s">
        <v>9505</v>
      </c>
    </row>
    <row r="673" spans="1:72" hidden="1" x14ac:dyDescent="0.25">
      <c r="A673">
        <v>16</v>
      </c>
      <c r="B673" s="10">
        <v>3080454</v>
      </c>
      <c r="C673" t="s">
        <v>10058</v>
      </c>
      <c r="D673" t="s">
        <v>10058</v>
      </c>
      <c r="E673">
        <v>1</v>
      </c>
      <c r="F673" t="s">
        <v>58</v>
      </c>
      <c r="G673" t="s">
        <v>9502</v>
      </c>
      <c r="J673" t="s">
        <v>59</v>
      </c>
      <c r="K673" s="13" t="s">
        <v>14624</v>
      </c>
      <c r="L673" s="5"/>
      <c r="M673" s="5"/>
      <c r="Z673" t="s">
        <v>10059</v>
      </c>
      <c r="AC673" t="s">
        <v>63</v>
      </c>
      <c r="AF673" t="s">
        <v>55</v>
      </c>
      <c r="AG673" t="s">
        <v>55</v>
      </c>
      <c r="AH673">
        <v>0</v>
      </c>
      <c r="AI673">
        <v>4.2229999999999999</v>
      </c>
      <c r="AJ673" t="s">
        <v>55</v>
      </c>
      <c r="AK673" t="s">
        <v>55</v>
      </c>
      <c r="AM673">
        <v>0.67807530265400096</v>
      </c>
      <c r="AN673" s="1">
        <v>5.7299022300439396E-6</v>
      </c>
      <c r="AO673" s="1"/>
      <c r="AP673">
        <v>0.39659852499999998</v>
      </c>
      <c r="AQ673">
        <v>0</v>
      </c>
      <c r="AR673">
        <v>39</v>
      </c>
      <c r="AS673">
        <v>1</v>
      </c>
      <c r="AT673">
        <v>1</v>
      </c>
      <c r="AU673" t="s">
        <v>65</v>
      </c>
      <c r="AV673" t="s">
        <v>65</v>
      </c>
      <c r="AW673" t="s">
        <v>14730</v>
      </c>
      <c r="AX673" t="s">
        <v>65</v>
      </c>
      <c r="AY673" t="s">
        <v>65</v>
      </c>
      <c r="AZ673" t="s">
        <v>65</v>
      </c>
      <c r="BA673" t="s">
        <v>65</v>
      </c>
      <c r="BB673" t="s">
        <v>65</v>
      </c>
      <c r="BC673" t="s">
        <v>65</v>
      </c>
      <c r="BD673" t="s">
        <v>65</v>
      </c>
      <c r="BE673">
        <v>3.8000000000000002E-4</v>
      </c>
      <c r="BF673" t="s">
        <v>65</v>
      </c>
      <c r="BG673" t="s">
        <v>65</v>
      </c>
      <c r="BH673" t="s">
        <v>65</v>
      </c>
      <c r="BI673" t="s">
        <v>65</v>
      </c>
      <c r="BJ673" t="s">
        <v>65</v>
      </c>
      <c r="BK673">
        <v>2.5000000000000001E-2</v>
      </c>
      <c r="BL673" t="s">
        <v>65</v>
      </c>
      <c r="BM673" t="s">
        <v>65</v>
      </c>
      <c r="BN673">
        <v>0</v>
      </c>
      <c r="BO673" t="s">
        <v>65</v>
      </c>
      <c r="BP673" t="s">
        <v>65</v>
      </c>
      <c r="BQ673" t="s">
        <v>65</v>
      </c>
      <c r="BR673" t="s">
        <v>65</v>
      </c>
      <c r="BS673" t="s">
        <v>65</v>
      </c>
      <c r="BT673" t="s">
        <v>9505</v>
      </c>
    </row>
    <row r="674" spans="1:72" hidden="1" x14ac:dyDescent="0.25">
      <c r="A674">
        <v>16</v>
      </c>
      <c r="B674" s="10">
        <v>3080459</v>
      </c>
      <c r="C674" t="s">
        <v>15070</v>
      </c>
      <c r="D674" t="e">
        <v>#N/A</v>
      </c>
      <c r="E674">
        <v>0</v>
      </c>
      <c r="F674" t="s">
        <v>58</v>
      </c>
      <c r="G674" t="s">
        <v>9502</v>
      </c>
      <c r="J674" t="s">
        <v>59</v>
      </c>
      <c r="K674" s="13" t="s">
        <v>14624</v>
      </c>
      <c r="L674" s="5"/>
      <c r="M674" s="5"/>
      <c r="Z674" t="s">
        <v>10059</v>
      </c>
      <c r="AC674" t="s">
        <v>14807</v>
      </c>
      <c r="AF674" t="s">
        <v>55</v>
      </c>
      <c r="AG674" t="s">
        <v>55</v>
      </c>
      <c r="AH674">
        <v>0</v>
      </c>
      <c r="AI674">
        <v>0</v>
      </c>
      <c r="AJ674" t="s">
        <v>55</v>
      </c>
      <c r="AK674" t="s">
        <v>55</v>
      </c>
      <c r="AM674">
        <v>0.67807530265400096</v>
      </c>
      <c r="AN674" s="1">
        <v>5.7299022300439396E-6</v>
      </c>
      <c r="AO674" s="1"/>
      <c r="AP674">
        <v>0.39659852499999998</v>
      </c>
      <c r="AQ674">
        <v>0</v>
      </c>
      <c r="AR674">
        <v>39</v>
      </c>
      <c r="AS674">
        <v>1</v>
      </c>
      <c r="AT674">
        <v>1</v>
      </c>
      <c r="AU674" t="s">
        <v>65</v>
      </c>
      <c r="AV674" t="s">
        <v>65</v>
      </c>
      <c r="AW674" t="s">
        <v>14730</v>
      </c>
      <c r="AX674" t="s">
        <v>65</v>
      </c>
      <c r="AY674" t="s">
        <v>65</v>
      </c>
      <c r="AZ674" t="s">
        <v>65</v>
      </c>
      <c r="BA674" t="s">
        <v>65</v>
      </c>
      <c r="BB674" t="s">
        <v>65</v>
      </c>
      <c r="BC674" t="s">
        <v>65</v>
      </c>
      <c r="BD674" t="s">
        <v>65</v>
      </c>
      <c r="BE674">
        <v>3.8999999999999999E-4</v>
      </c>
      <c r="BF674" t="s">
        <v>65</v>
      </c>
      <c r="BG674" t="s">
        <v>65</v>
      </c>
      <c r="BH674" t="s">
        <v>65</v>
      </c>
      <c r="BI674" t="s">
        <v>65</v>
      </c>
      <c r="BJ674" t="s">
        <v>65</v>
      </c>
      <c r="BK674">
        <v>2.5000000000000001E-2</v>
      </c>
      <c r="BL674" t="s">
        <v>65</v>
      </c>
      <c r="BM674" t="s">
        <v>65</v>
      </c>
      <c r="BN674">
        <v>0</v>
      </c>
      <c r="BO674" t="s">
        <v>65</v>
      </c>
      <c r="BP674" t="s">
        <v>65</v>
      </c>
      <c r="BQ674" t="s">
        <v>65</v>
      </c>
      <c r="BR674" t="s">
        <v>65</v>
      </c>
      <c r="BS674" t="s">
        <v>65</v>
      </c>
      <c r="BT674" t="s">
        <v>9505</v>
      </c>
    </row>
    <row r="675" spans="1:72" hidden="1" x14ac:dyDescent="0.25">
      <c r="A675">
        <v>16</v>
      </c>
      <c r="B675" s="10">
        <v>3080461</v>
      </c>
      <c r="C675" t="s">
        <v>15071</v>
      </c>
      <c r="D675" t="e">
        <v>#N/A</v>
      </c>
      <c r="E675">
        <v>0</v>
      </c>
      <c r="F675" t="s">
        <v>58</v>
      </c>
      <c r="G675" t="s">
        <v>9502</v>
      </c>
      <c r="J675" t="s">
        <v>59</v>
      </c>
      <c r="K675" s="13" t="s">
        <v>14624</v>
      </c>
      <c r="L675" s="5"/>
      <c r="M675" s="5"/>
      <c r="Z675" t="s">
        <v>10059</v>
      </c>
      <c r="AC675" t="s">
        <v>14807</v>
      </c>
      <c r="AF675" t="s">
        <v>55</v>
      </c>
      <c r="AG675" t="s">
        <v>55</v>
      </c>
      <c r="AH675">
        <v>0</v>
      </c>
      <c r="AI675">
        <v>0</v>
      </c>
      <c r="AJ675" t="s">
        <v>55</v>
      </c>
      <c r="AK675" t="s">
        <v>55</v>
      </c>
      <c r="AM675">
        <v>0.67807530265400096</v>
      </c>
      <c r="AN675" s="1">
        <v>5.7299022300439396E-6</v>
      </c>
      <c r="AO675" s="1"/>
      <c r="AP675">
        <v>0.39659852499999998</v>
      </c>
      <c r="AQ675">
        <v>0</v>
      </c>
      <c r="AR675">
        <v>39</v>
      </c>
      <c r="AS675">
        <v>1</v>
      </c>
      <c r="AT675">
        <v>1</v>
      </c>
      <c r="AU675" t="s">
        <v>65</v>
      </c>
      <c r="AV675" t="s">
        <v>65</v>
      </c>
      <c r="AW675" t="s">
        <v>14730</v>
      </c>
      <c r="AX675" t="s">
        <v>65</v>
      </c>
      <c r="AY675" t="s">
        <v>65</v>
      </c>
      <c r="AZ675" t="s">
        <v>65</v>
      </c>
      <c r="BA675" t="s">
        <v>65</v>
      </c>
      <c r="BB675" t="s">
        <v>65</v>
      </c>
      <c r="BC675" t="s">
        <v>65</v>
      </c>
      <c r="BD675" t="s">
        <v>65</v>
      </c>
      <c r="BE675">
        <v>3.8999999999999999E-4</v>
      </c>
      <c r="BF675" t="s">
        <v>65</v>
      </c>
      <c r="BG675" t="s">
        <v>65</v>
      </c>
      <c r="BH675" t="s">
        <v>65</v>
      </c>
      <c r="BI675" t="s">
        <v>65</v>
      </c>
      <c r="BJ675" t="s">
        <v>65</v>
      </c>
      <c r="BK675">
        <v>2.5000000000000001E-2</v>
      </c>
      <c r="BL675" t="s">
        <v>65</v>
      </c>
      <c r="BM675" t="s">
        <v>65</v>
      </c>
      <c r="BN675">
        <v>0</v>
      </c>
      <c r="BO675" t="s">
        <v>65</v>
      </c>
      <c r="BP675" t="s">
        <v>65</v>
      </c>
      <c r="BQ675" t="s">
        <v>65</v>
      </c>
      <c r="BR675" t="s">
        <v>65</v>
      </c>
      <c r="BS675" t="s">
        <v>65</v>
      </c>
      <c r="BT675" t="s">
        <v>9505</v>
      </c>
    </row>
    <row r="676" spans="1:72" hidden="1" x14ac:dyDescent="0.25">
      <c r="A676">
        <v>12</v>
      </c>
      <c r="B676" s="10">
        <v>112171739</v>
      </c>
      <c r="C676" t="s">
        <v>12147</v>
      </c>
      <c r="D676" t="s">
        <v>12147</v>
      </c>
      <c r="E676">
        <v>0</v>
      </c>
      <c r="F676" t="s">
        <v>58</v>
      </c>
      <c r="G676" t="s">
        <v>11689</v>
      </c>
      <c r="H676">
        <v>2</v>
      </c>
      <c r="J676" t="s">
        <v>47</v>
      </c>
      <c r="K676" s="11" t="s">
        <v>14625</v>
      </c>
      <c r="L676" s="5"/>
      <c r="M676" s="5"/>
      <c r="Q676">
        <v>1</v>
      </c>
      <c r="T676">
        <v>1</v>
      </c>
      <c r="Z676" t="s">
        <v>12145</v>
      </c>
      <c r="AA676" s="12"/>
      <c r="AB676">
        <v>5</v>
      </c>
      <c r="AC676" t="s">
        <v>63</v>
      </c>
      <c r="AF676" t="s">
        <v>55</v>
      </c>
      <c r="AG676" t="s">
        <v>55</v>
      </c>
      <c r="AH676">
        <v>0</v>
      </c>
      <c r="AI676">
        <v>0</v>
      </c>
      <c r="AJ676" t="s">
        <v>55</v>
      </c>
      <c r="AK676" t="s">
        <v>55</v>
      </c>
      <c r="AM676">
        <v>6.3109175866296302E-2</v>
      </c>
      <c r="AN676" s="1">
        <v>4.0145748080277299E-20</v>
      </c>
      <c r="AO676" s="1">
        <f>AM676+AN676</f>
        <v>6.3109175866296302E-2</v>
      </c>
      <c r="AP676">
        <v>0.33922405100000003</v>
      </c>
      <c r="AQ676">
        <v>0.51697718100000001</v>
      </c>
      <c r="AR676">
        <v>39</v>
      </c>
      <c r="AS676">
        <v>1</v>
      </c>
      <c r="AT676">
        <v>1</v>
      </c>
      <c r="AU676" t="s">
        <v>65</v>
      </c>
      <c r="AV676" t="s">
        <v>65</v>
      </c>
      <c r="AW676" t="s">
        <v>14730</v>
      </c>
      <c r="AX676" t="s">
        <v>65</v>
      </c>
      <c r="AY676" t="s">
        <v>65</v>
      </c>
      <c r="AZ676" t="s">
        <v>65</v>
      </c>
      <c r="BA676" t="s">
        <v>65</v>
      </c>
      <c r="BB676" t="s">
        <v>14730</v>
      </c>
      <c r="BC676" t="s">
        <v>65</v>
      </c>
      <c r="BD676" t="s">
        <v>65</v>
      </c>
      <c r="BE676">
        <v>3.3E-4</v>
      </c>
      <c r="BF676" t="s">
        <v>65</v>
      </c>
      <c r="BG676" t="s">
        <v>65</v>
      </c>
      <c r="BH676" t="s">
        <v>65</v>
      </c>
      <c r="BI676" t="s">
        <v>65</v>
      </c>
      <c r="BJ676">
        <v>4.0050000000000002E-2</v>
      </c>
      <c r="BK676">
        <v>2.5000000000000001E-2</v>
      </c>
      <c r="BL676" t="s">
        <v>65</v>
      </c>
      <c r="BM676" t="s">
        <v>65</v>
      </c>
      <c r="BN676">
        <v>0</v>
      </c>
      <c r="BO676" t="s">
        <v>65</v>
      </c>
      <c r="BP676" t="s">
        <v>65</v>
      </c>
      <c r="BQ676" t="s">
        <v>65</v>
      </c>
      <c r="BR676" t="s">
        <v>65</v>
      </c>
      <c r="BS676">
        <v>5.1999999999999995E-4</v>
      </c>
      <c r="BT676" t="s">
        <v>4038</v>
      </c>
    </row>
    <row r="677" spans="1:72" hidden="1" x14ac:dyDescent="0.25">
      <c r="A677">
        <v>12</v>
      </c>
      <c r="B677" s="10">
        <v>113388519</v>
      </c>
      <c r="C677" t="s">
        <v>2243</v>
      </c>
      <c r="D677" t="s">
        <v>2243</v>
      </c>
      <c r="E677">
        <v>0</v>
      </c>
      <c r="F677" t="s">
        <v>58</v>
      </c>
      <c r="G677" t="s">
        <v>1764</v>
      </c>
      <c r="H677">
        <v>2</v>
      </c>
      <c r="I677" t="s">
        <v>14804</v>
      </c>
      <c r="J677" t="s">
        <v>47</v>
      </c>
      <c r="K677" s="11" t="s">
        <v>14625</v>
      </c>
      <c r="L677" s="5"/>
      <c r="M677" s="5"/>
      <c r="Z677" t="s">
        <v>2244</v>
      </c>
      <c r="AA677" s="12"/>
      <c r="AB677">
        <v>6</v>
      </c>
      <c r="AC677" t="s">
        <v>53</v>
      </c>
      <c r="AD677" t="s">
        <v>2245</v>
      </c>
      <c r="AE677" t="s">
        <v>64</v>
      </c>
      <c r="AF677" t="s">
        <v>64</v>
      </c>
      <c r="AG677" t="s">
        <v>55</v>
      </c>
      <c r="AH677">
        <v>1</v>
      </c>
      <c r="AI677">
        <v>0</v>
      </c>
      <c r="AJ677">
        <v>98.15</v>
      </c>
      <c r="AK677">
        <v>54</v>
      </c>
      <c r="AM677">
        <v>1.8679166300145201E-4</v>
      </c>
      <c r="AN677" s="1">
        <v>1.8223756893406199E-23</v>
      </c>
      <c r="AO677" s="1">
        <f>AM677+AN677</f>
        <v>1.8679166300145201E-4</v>
      </c>
      <c r="AP677">
        <v>0.31651780800000001</v>
      </c>
      <c r="AQ677">
        <v>0.56114824699999999</v>
      </c>
      <c r="AR677">
        <v>39</v>
      </c>
      <c r="AS677">
        <v>1</v>
      </c>
      <c r="AT677">
        <v>1</v>
      </c>
      <c r="AU677" t="s">
        <v>65</v>
      </c>
      <c r="AV677" t="s">
        <v>65</v>
      </c>
      <c r="AW677" t="s">
        <v>14730</v>
      </c>
      <c r="AX677" t="s">
        <v>14730</v>
      </c>
      <c r="AY677" t="s">
        <v>65</v>
      </c>
      <c r="AZ677" t="s">
        <v>65</v>
      </c>
      <c r="BA677" t="s">
        <v>65</v>
      </c>
      <c r="BB677" t="s">
        <v>65</v>
      </c>
      <c r="BC677" t="s">
        <v>65</v>
      </c>
      <c r="BD677" t="s">
        <v>65</v>
      </c>
      <c r="BE677">
        <v>6.6E-4</v>
      </c>
      <c r="BF677">
        <v>1.1999999999999999E-3</v>
      </c>
      <c r="BG677" t="s">
        <v>65</v>
      </c>
      <c r="BH677" t="s">
        <v>65</v>
      </c>
      <c r="BI677" t="s">
        <v>65</v>
      </c>
      <c r="BJ677" t="s">
        <v>65</v>
      </c>
      <c r="BK677">
        <v>2.5000000000000001E-2</v>
      </c>
      <c r="BL677" t="s">
        <v>65</v>
      </c>
      <c r="BM677" t="s">
        <v>65</v>
      </c>
      <c r="BN677" s="1">
        <v>8.2700000000000004E-6</v>
      </c>
      <c r="BO677" s="1">
        <v>1.5E-5</v>
      </c>
      <c r="BP677" t="s">
        <v>65</v>
      </c>
      <c r="BQ677" t="s">
        <v>65</v>
      </c>
      <c r="BR677" t="s">
        <v>65</v>
      </c>
      <c r="BS677" t="s">
        <v>65</v>
      </c>
      <c r="BT677" t="s">
        <v>1766</v>
      </c>
    </row>
    <row r="678" spans="1:72" hidden="1" x14ac:dyDescent="0.25">
      <c r="A678">
        <v>1</v>
      </c>
      <c r="B678" s="10">
        <v>225459643</v>
      </c>
      <c r="C678" t="s">
        <v>10366</v>
      </c>
      <c r="D678" t="s">
        <v>10366</v>
      </c>
      <c r="E678">
        <v>0</v>
      </c>
      <c r="F678" t="s">
        <v>58</v>
      </c>
      <c r="G678" t="s">
        <v>10285</v>
      </c>
      <c r="H678">
        <v>2</v>
      </c>
      <c r="J678" t="s">
        <v>47</v>
      </c>
      <c r="K678" s="11" t="s">
        <v>14625</v>
      </c>
      <c r="L678" s="5"/>
      <c r="M678" s="5"/>
      <c r="Z678" t="s">
        <v>10367</v>
      </c>
      <c r="AA678" s="12"/>
      <c r="AB678">
        <v>6</v>
      </c>
      <c r="AC678" t="s">
        <v>53</v>
      </c>
      <c r="AF678" t="s">
        <v>10368</v>
      </c>
      <c r="AG678" t="s">
        <v>55</v>
      </c>
      <c r="AH678">
        <v>0.999</v>
      </c>
      <c r="AI678">
        <v>0</v>
      </c>
      <c r="AJ678">
        <v>100</v>
      </c>
      <c r="AK678">
        <v>64</v>
      </c>
      <c r="AM678">
        <v>0.3191763133612</v>
      </c>
      <c r="AN678" s="1">
        <v>8.7700019055625293E-6</v>
      </c>
      <c r="AO678" s="1">
        <f>AM678+AN678</f>
        <v>0.31918508336310558</v>
      </c>
      <c r="AP678">
        <v>0.142608917</v>
      </c>
      <c r="AQ678">
        <v>0</v>
      </c>
      <c r="AR678">
        <v>39</v>
      </c>
      <c r="AS678">
        <v>1</v>
      </c>
      <c r="AT678">
        <v>1</v>
      </c>
      <c r="AU678" t="s">
        <v>65</v>
      </c>
      <c r="AV678" t="s">
        <v>65</v>
      </c>
      <c r="AW678" t="s">
        <v>14730</v>
      </c>
      <c r="AX678" t="s">
        <v>65</v>
      </c>
      <c r="AY678" t="s">
        <v>65</v>
      </c>
      <c r="AZ678" t="s">
        <v>65</v>
      </c>
      <c r="BA678" t="s">
        <v>65</v>
      </c>
      <c r="BB678" t="s">
        <v>65</v>
      </c>
      <c r="BC678" t="s">
        <v>65</v>
      </c>
      <c r="BD678" t="s">
        <v>65</v>
      </c>
      <c r="BE678">
        <v>2.1099999999999999E-3</v>
      </c>
      <c r="BF678" t="s">
        <v>65</v>
      </c>
      <c r="BG678" t="s">
        <v>65</v>
      </c>
      <c r="BH678" t="s">
        <v>65</v>
      </c>
      <c r="BI678" t="s">
        <v>65</v>
      </c>
      <c r="BJ678" t="s">
        <v>65</v>
      </c>
      <c r="BK678">
        <v>2.5000000000000001E-2</v>
      </c>
      <c r="BL678" t="s">
        <v>65</v>
      </c>
      <c r="BM678" t="s">
        <v>65</v>
      </c>
      <c r="BN678">
        <v>0</v>
      </c>
      <c r="BO678" t="s">
        <v>65</v>
      </c>
      <c r="BP678" t="s">
        <v>65</v>
      </c>
      <c r="BQ678" t="s">
        <v>65</v>
      </c>
      <c r="BR678" t="s">
        <v>65</v>
      </c>
      <c r="BS678" t="s">
        <v>65</v>
      </c>
      <c r="BT678" t="s">
        <v>10287</v>
      </c>
    </row>
    <row r="679" spans="1:72" hidden="1" x14ac:dyDescent="0.25">
      <c r="A679">
        <v>16</v>
      </c>
      <c r="B679" s="10">
        <v>32147139</v>
      </c>
      <c r="C679" t="s">
        <v>15072</v>
      </c>
      <c r="D679" t="e">
        <v>#N/A</v>
      </c>
      <c r="E679">
        <v>0</v>
      </c>
      <c r="F679" t="s">
        <v>58</v>
      </c>
      <c r="G679" t="s">
        <v>13153</v>
      </c>
      <c r="J679" t="s">
        <v>59</v>
      </c>
      <c r="K679" s="13" t="s">
        <v>14624</v>
      </c>
      <c r="L679" s="5"/>
      <c r="M679" s="5"/>
      <c r="Z679" t="s">
        <v>15073</v>
      </c>
      <c r="AC679" t="s">
        <v>14734</v>
      </c>
      <c r="AD679" t="s">
        <v>55</v>
      </c>
      <c r="AE679" t="s">
        <v>64</v>
      </c>
      <c r="AF679" t="s">
        <v>64</v>
      </c>
      <c r="AG679" t="s">
        <v>55</v>
      </c>
      <c r="AH679">
        <v>0</v>
      </c>
      <c r="AI679">
        <v>0</v>
      </c>
      <c r="AJ679" t="s">
        <v>55</v>
      </c>
      <c r="AK679" t="s">
        <v>55</v>
      </c>
      <c r="AM679">
        <v>0</v>
      </c>
      <c r="AN679">
        <v>0</v>
      </c>
      <c r="AO679"/>
      <c r="AP679">
        <v>0</v>
      </c>
      <c r="AQ679">
        <v>0</v>
      </c>
      <c r="AR679">
        <v>31</v>
      </c>
      <c r="AS679">
        <v>1</v>
      </c>
      <c r="AT679">
        <v>0.8</v>
      </c>
      <c r="AU679" t="s">
        <v>65</v>
      </c>
      <c r="AV679" t="s">
        <v>65</v>
      </c>
      <c r="AW679" t="s">
        <v>65</v>
      </c>
      <c r="AX679" t="s">
        <v>65</v>
      </c>
      <c r="AY679" t="s">
        <v>65</v>
      </c>
      <c r="AZ679" t="s">
        <v>65</v>
      </c>
      <c r="BA679" t="s">
        <v>65</v>
      </c>
      <c r="BB679" t="s">
        <v>65</v>
      </c>
      <c r="BC679" t="s">
        <v>65</v>
      </c>
      <c r="BD679" t="s">
        <v>65</v>
      </c>
      <c r="BE679" t="s">
        <v>65</v>
      </c>
      <c r="BF679" t="s">
        <v>65</v>
      </c>
      <c r="BG679" t="s">
        <v>65</v>
      </c>
      <c r="BH679" t="s">
        <v>65</v>
      </c>
      <c r="BI679" t="s">
        <v>65</v>
      </c>
      <c r="BJ679" t="s">
        <v>65</v>
      </c>
      <c r="BK679">
        <v>3.125E-2</v>
      </c>
      <c r="BL679" t="s">
        <v>65</v>
      </c>
      <c r="BM679" t="s">
        <v>65</v>
      </c>
      <c r="BN679" t="s">
        <v>65</v>
      </c>
      <c r="BO679" t="s">
        <v>65</v>
      </c>
      <c r="BP679" t="s">
        <v>65</v>
      </c>
      <c r="BQ679" t="s">
        <v>65</v>
      </c>
      <c r="BR679" t="s">
        <v>65</v>
      </c>
      <c r="BS679" t="s">
        <v>65</v>
      </c>
      <c r="BT679" t="s">
        <v>13156</v>
      </c>
    </row>
    <row r="680" spans="1:72" hidden="1" x14ac:dyDescent="0.25">
      <c r="A680">
        <v>16</v>
      </c>
      <c r="B680" s="10">
        <v>32321919</v>
      </c>
      <c r="C680" t="s">
        <v>15074</v>
      </c>
      <c r="D680" t="e">
        <v>#N/A</v>
      </c>
      <c r="E680">
        <v>0</v>
      </c>
      <c r="F680" t="s">
        <v>58</v>
      </c>
      <c r="G680" t="s">
        <v>1764</v>
      </c>
      <c r="J680" t="s">
        <v>59</v>
      </c>
      <c r="K680" s="13" t="s">
        <v>14624</v>
      </c>
      <c r="L680" s="5"/>
      <c r="M680" s="5"/>
      <c r="Z680" t="s">
        <v>15075</v>
      </c>
      <c r="AC680" t="s">
        <v>14827</v>
      </c>
      <c r="AF680" t="s">
        <v>55</v>
      </c>
      <c r="AG680" t="s">
        <v>55</v>
      </c>
      <c r="AH680">
        <v>0</v>
      </c>
      <c r="AI680">
        <v>0</v>
      </c>
      <c r="AJ680" t="s">
        <v>55</v>
      </c>
      <c r="AK680" t="s">
        <v>55</v>
      </c>
      <c r="AM680">
        <v>0</v>
      </c>
      <c r="AN680">
        <v>0</v>
      </c>
      <c r="AO680"/>
      <c r="AP680">
        <v>0</v>
      </c>
      <c r="AQ680">
        <v>0</v>
      </c>
      <c r="AR680">
        <v>30</v>
      </c>
      <c r="AS680">
        <v>2</v>
      </c>
      <c r="AT680">
        <v>0.8</v>
      </c>
      <c r="AU680" t="s">
        <v>65</v>
      </c>
      <c r="AV680" t="s">
        <v>65</v>
      </c>
      <c r="AW680" t="s">
        <v>65</v>
      </c>
      <c r="AX680" t="s">
        <v>65</v>
      </c>
      <c r="AY680" t="s">
        <v>65</v>
      </c>
      <c r="AZ680" t="s">
        <v>65</v>
      </c>
      <c r="BA680" t="s">
        <v>65</v>
      </c>
      <c r="BB680" t="s">
        <v>65</v>
      </c>
      <c r="BC680" t="s">
        <v>65</v>
      </c>
      <c r="BD680" t="s">
        <v>65</v>
      </c>
      <c r="BE680" t="s">
        <v>65</v>
      </c>
      <c r="BF680" t="s">
        <v>65</v>
      </c>
      <c r="BG680" t="s">
        <v>65</v>
      </c>
      <c r="BH680" t="s">
        <v>65</v>
      </c>
      <c r="BI680" t="s">
        <v>65</v>
      </c>
      <c r="BJ680" t="s">
        <v>65</v>
      </c>
      <c r="BK680">
        <v>6.25E-2</v>
      </c>
      <c r="BL680" t="s">
        <v>65</v>
      </c>
      <c r="BM680" t="s">
        <v>65</v>
      </c>
      <c r="BN680" t="s">
        <v>65</v>
      </c>
      <c r="BO680" t="s">
        <v>65</v>
      </c>
      <c r="BP680" t="s">
        <v>65</v>
      </c>
      <c r="BQ680" t="s">
        <v>65</v>
      </c>
      <c r="BR680" t="s">
        <v>65</v>
      </c>
      <c r="BS680" t="s">
        <v>65</v>
      </c>
      <c r="BT680" t="s">
        <v>15076</v>
      </c>
    </row>
    <row r="681" spans="1:72" hidden="1" x14ac:dyDescent="0.25">
      <c r="A681">
        <v>16</v>
      </c>
      <c r="B681" s="10">
        <v>32899203</v>
      </c>
      <c r="C681" t="s">
        <v>15077</v>
      </c>
      <c r="D681" t="e">
        <v>#N/A</v>
      </c>
      <c r="E681">
        <v>0</v>
      </c>
      <c r="F681" t="s">
        <v>58</v>
      </c>
      <c r="G681" t="s">
        <v>5308</v>
      </c>
      <c r="J681" t="s">
        <v>59</v>
      </c>
      <c r="K681" s="13" t="s">
        <v>14624</v>
      </c>
      <c r="L681" s="5"/>
      <c r="M681" s="5"/>
      <c r="Z681" t="s">
        <v>15078</v>
      </c>
      <c r="AC681" t="s">
        <v>14734</v>
      </c>
      <c r="AF681" t="s">
        <v>55</v>
      </c>
      <c r="AG681" t="s">
        <v>55</v>
      </c>
      <c r="AH681">
        <v>0</v>
      </c>
      <c r="AI681">
        <v>0</v>
      </c>
      <c r="AJ681" t="s">
        <v>55</v>
      </c>
      <c r="AK681" t="s">
        <v>55</v>
      </c>
      <c r="AM681">
        <v>0</v>
      </c>
      <c r="AN681">
        <v>0</v>
      </c>
      <c r="AO681"/>
      <c r="AP681">
        <v>0</v>
      </c>
      <c r="AQ681">
        <v>0</v>
      </c>
      <c r="AR681">
        <v>31</v>
      </c>
      <c r="AS681">
        <v>1</v>
      </c>
      <c r="AT681">
        <v>0.8</v>
      </c>
      <c r="AU681" t="s">
        <v>65</v>
      </c>
      <c r="AV681" t="s">
        <v>65</v>
      </c>
      <c r="AW681" t="s">
        <v>65</v>
      </c>
      <c r="AX681" t="s">
        <v>65</v>
      </c>
      <c r="AY681" t="s">
        <v>65</v>
      </c>
      <c r="AZ681" t="s">
        <v>65</v>
      </c>
      <c r="BA681" t="s">
        <v>65</v>
      </c>
      <c r="BB681" t="s">
        <v>65</v>
      </c>
      <c r="BC681" t="s">
        <v>65</v>
      </c>
      <c r="BD681" t="s">
        <v>65</v>
      </c>
      <c r="BE681" t="s">
        <v>65</v>
      </c>
      <c r="BF681" t="s">
        <v>65</v>
      </c>
      <c r="BG681" t="s">
        <v>65</v>
      </c>
      <c r="BH681" t="s">
        <v>65</v>
      </c>
      <c r="BI681" t="s">
        <v>65</v>
      </c>
      <c r="BJ681" t="s">
        <v>65</v>
      </c>
      <c r="BK681">
        <v>3.125E-2</v>
      </c>
      <c r="BL681" t="s">
        <v>65</v>
      </c>
      <c r="BM681" t="s">
        <v>65</v>
      </c>
      <c r="BN681" t="s">
        <v>65</v>
      </c>
      <c r="BO681" t="s">
        <v>65</v>
      </c>
      <c r="BP681" t="s">
        <v>65</v>
      </c>
      <c r="BQ681" t="s">
        <v>65</v>
      </c>
      <c r="BR681" t="s">
        <v>65</v>
      </c>
      <c r="BS681" t="s">
        <v>65</v>
      </c>
      <c r="BT681" t="s">
        <v>1640</v>
      </c>
    </row>
    <row r="682" spans="1:72" hidden="1" x14ac:dyDescent="0.25">
      <c r="A682">
        <v>16</v>
      </c>
      <c r="B682" s="10">
        <v>33347886</v>
      </c>
      <c r="C682" t="s">
        <v>15079</v>
      </c>
      <c r="D682" t="e">
        <v>#N/A</v>
      </c>
      <c r="E682">
        <v>0</v>
      </c>
      <c r="F682" t="s">
        <v>58</v>
      </c>
      <c r="G682" t="s">
        <v>13153</v>
      </c>
      <c r="J682" t="s">
        <v>59</v>
      </c>
      <c r="K682" s="13" t="s">
        <v>14624</v>
      </c>
      <c r="L682" s="5"/>
      <c r="M682" s="5"/>
      <c r="Z682" t="s">
        <v>15080</v>
      </c>
      <c r="AC682" t="s">
        <v>14734</v>
      </c>
      <c r="AF682" t="s">
        <v>55</v>
      </c>
      <c r="AG682" t="s">
        <v>55</v>
      </c>
      <c r="AH682">
        <v>0</v>
      </c>
      <c r="AI682">
        <v>0</v>
      </c>
      <c r="AJ682" t="s">
        <v>55</v>
      </c>
      <c r="AK682" t="s">
        <v>55</v>
      </c>
      <c r="AM682">
        <v>0</v>
      </c>
      <c r="AN682">
        <v>0</v>
      </c>
      <c r="AO682"/>
      <c r="AP682">
        <v>0</v>
      </c>
      <c r="AQ682">
        <v>0</v>
      </c>
      <c r="AR682">
        <v>39</v>
      </c>
      <c r="AS682">
        <v>1</v>
      </c>
      <c r="AT682">
        <v>1</v>
      </c>
      <c r="AU682" t="s">
        <v>65</v>
      </c>
      <c r="AV682" t="s">
        <v>65</v>
      </c>
      <c r="AW682" t="s">
        <v>65</v>
      </c>
      <c r="AX682" t="s">
        <v>65</v>
      </c>
      <c r="AY682" t="s">
        <v>65</v>
      </c>
      <c r="AZ682" t="s">
        <v>65</v>
      </c>
      <c r="BA682" t="s">
        <v>65</v>
      </c>
      <c r="BB682" t="s">
        <v>65</v>
      </c>
      <c r="BC682" t="s">
        <v>65</v>
      </c>
      <c r="BD682" t="s">
        <v>65</v>
      </c>
      <c r="BE682" t="s">
        <v>65</v>
      </c>
      <c r="BF682" t="s">
        <v>65</v>
      </c>
      <c r="BG682" t="s">
        <v>65</v>
      </c>
      <c r="BH682" t="s">
        <v>65</v>
      </c>
      <c r="BI682" t="s">
        <v>65</v>
      </c>
      <c r="BJ682" t="s">
        <v>65</v>
      </c>
      <c r="BK682">
        <v>2.5000000000000001E-2</v>
      </c>
      <c r="BL682" t="s">
        <v>65</v>
      </c>
      <c r="BM682" t="s">
        <v>65</v>
      </c>
      <c r="BN682" t="s">
        <v>65</v>
      </c>
      <c r="BO682" t="s">
        <v>65</v>
      </c>
      <c r="BP682" t="s">
        <v>65</v>
      </c>
      <c r="BQ682" t="s">
        <v>65</v>
      </c>
      <c r="BR682" t="s">
        <v>65</v>
      </c>
      <c r="BS682" t="s">
        <v>65</v>
      </c>
      <c r="BT682" t="s">
        <v>13156</v>
      </c>
    </row>
    <row r="683" spans="1:72" hidden="1" x14ac:dyDescent="0.25">
      <c r="A683">
        <v>9</v>
      </c>
      <c r="B683" s="10">
        <v>139282253</v>
      </c>
      <c r="C683" t="s">
        <v>453</v>
      </c>
      <c r="D683" t="s">
        <v>453</v>
      </c>
      <c r="E683">
        <v>0</v>
      </c>
      <c r="F683" t="s">
        <v>58</v>
      </c>
      <c r="G683" t="s">
        <v>46</v>
      </c>
      <c r="H683">
        <v>2</v>
      </c>
      <c r="J683" t="s">
        <v>47</v>
      </c>
      <c r="K683" s="11" t="s">
        <v>14625</v>
      </c>
      <c r="L683" s="5"/>
      <c r="M683" s="5"/>
      <c r="Z683" t="s">
        <v>454</v>
      </c>
      <c r="AA683" s="12"/>
      <c r="AB683">
        <v>6</v>
      </c>
      <c r="AC683" t="s">
        <v>53</v>
      </c>
      <c r="AF683" t="s">
        <v>455</v>
      </c>
      <c r="AG683" t="s">
        <v>55</v>
      </c>
      <c r="AH683">
        <v>1</v>
      </c>
      <c r="AI683">
        <v>7.3719999999999999</v>
      </c>
      <c r="AJ683">
        <v>100</v>
      </c>
      <c r="AK683">
        <v>88</v>
      </c>
      <c r="AM683">
        <v>4.04848754255853E-2</v>
      </c>
      <c r="AN683" s="1">
        <v>2.0080895557516701E-21</v>
      </c>
      <c r="AO683" s="1">
        <f>AM683+AN683</f>
        <v>4.04848754255853E-2</v>
      </c>
      <c r="AP683">
        <v>0.85265225</v>
      </c>
      <c r="AQ683">
        <v>0.50918001099999999</v>
      </c>
      <c r="AR683">
        <v>39</v>
      </c>
      <c r="AS683">
        <v>1</v>
      </c>
      <c r="AT683">
        <v>1</v>
      </c>
      <c r="AU683" t="s">
        <v>65</v>
      </c>
      <c r="AV683" t="s">
        <v>65</v>
      </c>
      <c r="AW683" t="s">
        <v>14730</v>
      </c>
      <c r="AX683" t="s">
        <v>14730</v>
      </c>
      <c r="AY683" t="s">
        <v>65</v>
      </c>
      <c r="AZ683" t="s">
        <v>65</v>
      </c>
      <c r="BA683" t="s">
        <v>65</v>
      </c>
      <c r="BB683" t="s">
        <v>65</v>
      </c>
      <c r="BC683" t="s">
        <v>65</v>
      </c>
      <c r="BD683" t="s">
        <v>65</v>
      </c>
      <c r="BE683">
        <v>6.6E-4</v>
      </c>
      <c r="BF683">
        <v>1.2099999999999999E-3</v>
      </c>
      <c r="BG683" t="s">
        <v>65</v>
      </c>
      <c r="BH683" t="s">
        <v>65</v>
      </c>
      <c r="BI683" t="s">
        <v>65</v>
      </c>
      <c r="BJ683" t="s">
        <v>65</v>
      </c>
      <c r="BK683">
        <v>2.5000000000000001E-2</v>
      </c>
      <c r="BL683" t="s">
        <v>65</v>
      </c>
      <c r="BM683" t="s">
        <v>65</v>
      </c>
      <c r="BN683" s="1">
        <v>8.2400000000000007E-6</v>
      </c>
      <c r="BO683" s="1">
        <v>1.5099999999999999E-5</v>
      </c>
      <c r="BP683" t="s">
        <v>65</v>
      </c>
      <c r="BQ683" t="s">
        <v>65</v>
      </c>
      <c r="BR683" t="s">
        <v>65</v>
      </c>
      <c r="BS683" t="s">
        <v>65</v>
      </c>
      <c r="BT683" t="s">
        <v>56</v>
      </c>
    </row>
    <row r="684" spans="1:72" hidden="1" x14ac:dyDescent="0.25">
      <c r="A684">
        <v>1</v>
      </c>
      <c r="B684" s="10">
        <v>231471587</v>
      </c>
      <c r="C684" t="s">
        <v>8315</v>
      </c>
      <c r="D684" t="s">
        <v>8315</v>
      </c>
      <c r="E684">
        <v>0</v>
      </c>
      <c r="F684" t="s">
        <v>8316</v>
      </c>
      <c r="G684" t="s">
        <v>8238</v>
      </c>
      <c r="H684">
        <v>2</v>
      </c>
      <c r="J684" t="s">
        <v>47</v>
      </c>
      <c r="K684" s="11" t="s">
        <v>14625</v>
      </c>
      <c r="L684" s="5"/>
      <c r="M684" s="5"/>
      <c r="Z684" t="s">
        <v>8317</v>
      </c>
      <c r="AA684" s="12"/>
      <c r="AB684">
        <v>5</v>
      </c>
      <c r="AC684" t="s">
        <v>494</v>
      </c>
      <c r="AF684" t="s">
        <v>55</v>
      </c>
      <c r="AG684" t="s">
        <v>55</v>
      </c>
      <c r="AH684">
        <v>0</v>
      </c>
      <c r="AI684">
        <v>0</v>
      </c>
      <c r="AJ684" t="s">
        <v>55</v>
      </c>
      <c r="AK684" t="s">
        <v>55</v>
      </c>
      <c r="AL684" t="e">
        <f>AJ684*AK684</f>
        <v>#VALUE!</v>
      </c>
      <c r="AM684">
        <v>1.2885828691564899E-2</v>
      </c>
      <c r="AN684">
        <v>0.98711306940252197</v>
      </c>
      <c r="AO684" s="1">
        <f>AM684+AN684</f>
        <v>0.99999889809408682</v>
      </c>
      <c r="AP684">
        <v>0.94575518300000005</v>
      </c>
      <c r="AQ684">
        <v>0</v>
      </c>
      <c r="AR684">
        <v>39</v>
      </c>
      <c r="AS684">
        <v>1</v>
      </c>
      <c r="AT684">
        <v>1</v>
      </c>
      <c r="AU684" t="s">
        <v>65</v>
      </c>
      <c r="AV684" t="s">
        <v>14730</v>
      </c>
      <c r="AW684" t="s">
        <v>14730</v>
      </c>
      <c r="AX684" t="s">
        <v>14730</v>
      </c>
      <c r="AY684" t="s">
        <v>65</v>
      </c>
      <c r="AZ684" t="s">
        <v>65</v>
      </c>
      <c r="BA684" t="s">
        <v>65</v>
      </c>
      <c r="BB684" t="s">
        <v>65</v>
      </c>
      <c r="BC684" t="s">
        <v>65</v>
      </c>
      <c r="BD684">
        <v>9.2399999999999999E-3</v>
      </c>
      <c r="BE684">
        <v>6.6E-4</v>
      </c>
      <c r="BF684">
        <v>1.1999999999999999E-3</v>
      </c>
      <c r="BG684" t="s">
        <v>65</v>
      </c>
      <c r="BH684" t="s">
        <v>65</v>
      </c>
      <c r="BI684" t="s">
        <v>65</v>
      </c>
      <c r="BJ684" t="s">
        <v>65</v>
      </c>
      <c r="BK684">
        <v>2.5000000000000001E-2</v>
      </c>
      <c r="BL684" t="s">
        <v>65</v>
      </c>
      <c r="BM684">
        <v>1.2E-4</v>
      </c>
      <c r="BN684" s="1">
        <v>8.2400000000000007E-6</v>
      </c>
      <c r="BO684" s="1">
        <v>1.5E-5</v>
      </c>
      <c r="BP684" t="s">
        <v>65</v>
      </c>
      <c r="BQ684" t="s">
        <v>65</v>
      </c>
      <c r="BR684" t="s">
        <v>65</v>
      </c>
      <c r="BS684" t="s">
        <v>65</v>
      </c>
      <c r="BT684" t="s">
        <v>8241</v>
      </c>
    </row>
    <row r="685" spans="1:72" hidden="1" x14ac:dyDescent="0.25">
      <c r="A685">
        <v>16</v>
      </c>
      <c r="B685" s="10">
        <v>46989788</v>
      </c>
      <c r="C685" t="s">
        <v>5120</v>
      </c>
      <c r="D685" t="s">
        <v>5120</v>
      </c>
      <c r="E685">
        <v>0</v>
      </c>
      <c r="F685" t="s">
        <v>58</v>
      </c>
      <c r="G685" t="s">
        <v>4574</v>
      </c>
      <c r="J685" t="s">
        <v>59</v>
      </c>
      <c r="K685" s="13" t="s">
        <v>14624</v>
      </c>
      <c r="L685" s="5"/>
      <c r="M685" s="5"/>
      <c r="Z685" t="s">
        <v>5116</v>
      </c>
      <c r="AC685" t="s">
        <v>100</v>
      </c>
      <c r="AF685" t="s">
        <v>55</v>
      </c>
      <c r="AG685" t="s">
        <v>55</v>
      </c>
      <c r="AH685">
        <v>0</v>
      </c>
      <c r="AI685">
        <v>0</v>
      </c>
      <c r="AJ685" t="s">
        <v>55</v>
      </c>
      <c r="AK685" t="s">
        <v>55</v>
      </c>
      <c r="AM685">
        <v>1.45431558566137E-2</v>
      </c>
      <c r="AN685">
        <v>0.98545536098887299</v>
      </c>
      <c r="AO685"/>
      <c r="AP685">
        <v>0.80723373399999998</v>
      </c>
      <c r="AQ685">
        <v>0.65601957399999999</v>
      </c>
      <c r="AR685">
        <v>35</v>
      </c>
      <c r="AS685">
        <v>1</v>
      </c>
      <c r="AT685">
        <v>0.9</v>
      </c>
      <c r="AU685" t="s">
        <v>65</v>
      </c>
      <c r="AV685" t="s">
        <v>65</v>
      </c>
      <c r="AW685" t="s">
        <v>65</v>
      </c>
      <c r="AX685" t="s">
        <v>65</v>
      </c>
      <c r="AY685" t="s">
        <v>65</v>
      </c>
      <c r="AZ685" t="s">
        <v>65</v>
      </c>
      <c r="BA685" t="s">
        <v>65</v>
      </c>
      <c r="BB685" t="s">
        <v>65</v>
      </c>
      <c r="BC685" t="s">
        <v>65</v>
      </c>
      <c r="BD685" t="s">
        <v>65</v>
      </c>
      <c r="BE685" t="s">
        <v>65</v>
      </c>
      <c r="BF685" t="s">
        <v>65</v>
      </c>
      <c r="BG685" t="s">
        <v>65</v>
      </c>
      <c r="BH685" t="s">
        <v>65</v>
      </c>
      <c r="BI685" t="s">
        <v>65</v>
      </c>
      <c r="BJ685" t="s">
        <v>65</v>
      </c>
      <c r="BK685">
        <v>2.7779999999999999E-2</v>
      </c>
      <c r="BL685" t="s">
        <v>65</v>
      </c>
      <c r="BM685" t="s">
        <v>65</v>
      </c>
      <c r="BN685" t="s">
        <v>65</v>
      </c>
      <c r="BO685" t="s">
        <v>65</v>
      </c>
      <c r="BP685" t="s">
        <v>65</v>
      </c>
      <c r="BQ685" t="s">
        <v>65</v>
      </c>
      <c r="BR685" t="s">
        <v>65</v>
      </c>
      <c r="BS685" t="s">
        <v>65</v>
      </c>
      <c r="BT685" t="s">
        <v>910</v>
      </c>
    </row>
    <row r="686" spans="1:72" hidden="1" x14ac:dyDescent="0.25">
      <c r="A686">
        <v>1</v>
      </c>
      <c r="B686" s="10">
        <v>231471587</v>
      </c>
      <c r="C686" t="s">
        <v>8315</v>
      </c>
      <c r="D686" t="s">
        <v>8315</v>
      </c>
      <c r="E686">
        <v>1</v>
      </c>
      <c r="F686" t="s">
        <v>8316</v>
      </c>
      <c r="G686" t="s">
        <v>8238</v>
      </c>
      <c r="H686">
        <v>2</v>
      </c>
      <c r="J686" t="s">
        <v>14737</v>
      </c>
      <c r="K686" s="11" t="s">
        <v>14625</v>
      </c>
      <c r="L686" s="5"/>
      <c r="M686" s="5"/>
      <c r="Z686" t="s">
        <v>8317</v>
      </c>
      <c r="AA686" s="12"/>
      <c r="AB686">
        <v>5</v>
      </c>
      <c r="AC686" t="s">
        <v>494</v>
      </c>
      <c r="AF686" t="s">
        <v>55</v>
      </c>
      <c r="AG686" t="s">
        <v>55</v>
      </c>
      <c r="AH686">
        <v>0</v>
      </c>
      <c r="AI686">
        <v>0</v>
      </c>
      <c r="AJ686" t="s">
        <v>55</v>
      </c>
      <c r="AK686" t="s">
        <v>55</v>
      </c>
      <c r="AM686">
        <v>1.2885828691564899E-2</v>
      </c>
      <c r="AN686">
        <v>0.98711306940252197</v>
      </c>
      <c r="AO686"/>
      <c r="AP686">
        <v>0.94575518300000005</v>
      </c>
      <c r="AQ686">
        <v>0</v>
      </c>
      <c r="AR686">
        <v>39</v>
      </c>
      <c r="AS686">
        <v>1</v>
      </c>
      <c r="AT686">
        <v>1</v>
      </c>
      <c r="AU686" t="s">
        <v>65</v>
      </c>
      <c r="AV686" t="s">
        <v>14730</v>
      </c>
      <c r="AW686" t="s">
        <v>14730</v>
      </c>
      <c r="AX686" t="s">
        <v>14730</v>
      </c>
      <c r="AY686" t="s">
        <v>65</v>
      </c>
      <c r="AZ686" t="s">
        <v>65</v>
      </c>
      <c r="BA686" t="s">
        <v>65</v>
      </c>
      <c r="BB686" t="s">
        <v>65</v>
      </c>
      <c r="BC686" t="s">
        <v>65</v>
      </c>
      <c r="BD686">
        <v>9.2399999999999999E-3</v>
      </c>
      <c r="BE686">
        <v>6.6E-4</v>
      </c>
      <c r="BF686">
        <v>1.1999999999999999E-3</v>
      </c>
      <c r="BG686" t="s">
        <v>65</v>
      </c>
      <c r="BH686" t="s">
        <v>65</v>
      </c>
      <c r="BI686" t="s">
        <v>65</v>
      </c>
      <c r="BJ686" t="s">
        <v>65</v>
      </c>
      <c r="BK686">
        <v>2.5000000000000001E-2</v>
      </c>
      <c r="BL686" t="s">
        <v>65</v>
      </c>
      <c r="BM686">
        <v>1.2E-4</v>
      </c>
      <c r="BN686" s="1">
        <v>8.2400000000000007E-6</v>
      </c>
      <c r="BO686" s="1">
        <v>1.5E-5</v>
      </c>
      <c r="BP686" t="s">
        <v>65</v>
      </c>
      <c r="BQ686" t="s">
        <v>65</v>
      </c>
      <c r="BR686" t="s">
        <v>65</v>
      </c>
      <c r="BS686" t="s">
        <v>65</v>
      </c>
      <c r="BT686" t="s">
        <v>8241</v>
      </c>
    </row>
    <row r="687" spans="1:72" hidden="1" x14ac:dyDescent="0.25">
      <c r="A687">
        <v>10</v>
      </c>
      <c r="B687" s="10">
        <v>119014797</v>
      </c>
      <c r="C687" t="s">
        <v>476</v>
      </c>
      <c r="D687" t="s">
        <v>476</v>
      </c>
      <c r="E687">
        <v>0</v>
      </c>
      <c r="F687" t="s">
        <v>58</v>
      </c>
      <c r="G687" t="s">
        <v>46</v>
      </c>
      <c r="H687">
        <v>2</v>
      </c>
      <c r="J687" t="s">
        <v>47</v>
      </c>
      <c r="K687" s="11" t="s">
        <v>14625</v>
      </c>
      <c r="L687" s="5"/>
      <c r="M687" s="5"/>
      <c r="N687" t="s">
        <v>14637</v>
      </c>
      <c r="P687" t="s">
        <v>14631</v>
      </c>
      <c r="U687">
        <v>363</v>
      </c>
      <c r="Z687" t="s">
        <v>477</v>
      </c>
      <c r="AA687" s="12"/>
      <c r="AB687">
        <v>6</v>
      </c>
      <c r="AC687" t="s">
        <v>53</v>
      </c>
      <c r="AF687" t="s">
        <v>478</v>
      </c>
      <c r="AG687" t="s">
        <v>55</v>
      </c>
      <c r="AH687">
        <v>0.95099999999999996</v>
      </c>
      <c r="AI687">
        <v>7.7720000000000002</v>
      </c>
      <c r="AJ687">
        <v>95.92</v>
      </c>
      <c r="AK687">
        <v>98</v>
      </c>
      <c r="AL687">
        <f>AJ687*AK687</f>
        <v>9400.16</v>
      </c>
      <c r="AM687">
        <v>2.8243238957834101E-2</v>
      </c>
      <c r="AN687">
        <v>0.97175521881069604</v>
      </c>
      <c r="AO687" s="1">
        <f>AM687+AN687</f>
        <v>0.99999845776853014</v>
      </c>
      <c r="AP687">
        <v>0.194453617</v>
      </c>
      <c r="AQ687">
        <v>0</v>
      </c>
      <c r="AR687">
        <v>39</v>
      </c>
      <c r="AS687">
        <v>1</v>
      </c>
      <c r="AT687">
        <v>1</v>
      </c>
      <c r="AU687" t="s">
        <v>65</v>
      </c>
      <c r="AV687" t="s">
        <v>65</v>
      </c>
      <c r="AW687" t="s">
        <v>14730</v>
      </c>
      <c r="AX687" t="s">
        <v>14730</v>
      </c>
      <c r="AY687" t="s">
        <v>65</v>
      </c>
      <c r="AZ687" t="s">
        <v>65</v>
      </c>
      <c r="BA687" t="s">
        <v>65</v>
      </c>
      <c r="BB687" t="s">
        <v>14730</v>
      </c>
      <c r="BC687" t="s">
        <v>65</v>
      </c>
      <c r="BD687" t="s">
        <v>65</v>
      </c>
      <c r="BE687">
        <v>6.6E-4</v>
      </c>
      <c r="BF687">
        <v>5.9999999999999995E-4</v>
      </c>
      <c r="BG687" t="s">
        <v>65</v>
      </c>
      <c r="BH687" t="s">
        <v>65</v>
      </c>
      <c r="BI687" t="s">
        <v>65</v>
      </c>
      <c r="BJ687">
        <v>4.0210000000000003E-2</v>
      </c>
      <c r="BK687">
        <v>2.5000000000000001E-2</v>
      </c>
      <c r="BL687" t="s">
        <v>65</v>
      </c>
      <c r="BM687" t="s">
        <v>65</v>
      </c>
      <c r="BN687" s="1">
        <v>8.2400000000000007E-6</v>
      </c>
      <c r="BO687">
        <v>0</v>
      </c>
      <c r="BP687" t="s">
        <v>65</v>
      </c>
      <c r="BQ687" t="s">
        <v>65</v>
      </c>
      <c r="BR687" t="s">
        <v>65</v>
      </c>
      <c r="BS687">
        <v>5.1999999999999995E-4</v>
      </c>
      <c r="BT687" t="s">
        <v>56</v>
      </c>
    </row>
    <row r="688" spans="1:72" hidden="1" x14ac:dyDescent="0.25">
      <c r="A688">
        <v>19</v>
      </c>
      <c r="B688" s="10">
        <v>18375352</v>
      </c>
      <c r="C688" t="s">
        <v>13149</v>
      </c>
      <c r="D688" t="s">
        <v>13149</v>
      </c>
      <c r="E688">
        <v>0</v>
      </c>
      <c r="F688" t="s">
        <v>13150</v>
      </c>
      <c r="G688" t="s">
        <v>12393</v>
      </c>
      <c r="H688">
        <v>4</v>
      </c>
      <c r="J688" t="s">
        <v>14844</v>
      </c>
      <c r="K688" s="11" t="s">
        <v>14625</v>
      </c>
      <c r="L688" s="5"/>
      <c r="M688" s="5"/>
      <c r="N688" t="s">
        <v>14704</v>
      </c>
      <c r="P688" s="15" t="s">
        <v>14627</v>
      </c>
      <c r="Z688" t="s">
        <v>13031</v>
      </c>
      <c r="AA688" s="12"/>
      <c r="AB688">
        <v>3</v>
      </c>
      <c r="AC688" t="s">
        <v>53</v>
      </c>
      <c r="AD688" t="s">
        <v>13151</v>
      </c>
      <c r="AE688" t="s">
        <v>64</v>
      </c>
      <c r="AF688" t="s">
        <v>64</v>
      </c>
      <c r="AG688" t="s">
        <v>55</v>
      </c>
      <c r="AH688">
        <v>0.88800000000000001</v>
      </c>
      <c r="AI688">
        <v>0</v>
      </c>
      <c r="AJ688">
        <v>84.75</v>
      </c>
      <c r="AK688">
        <v>59</v>
      </c>
      <c r="AL688">
        <f>AJ688*AK688</f>
        <v>5000.25</v>
      </c>
      <c r="AM688">
        <v>0.98091115215086699</v>
      </c>
      <c r="AN688" s="1">
        <v>8.2848162415616801E-6</v>
      </c>
      <c r="AO688" s="1">
        <f>AM688+AN688</f>
        <v>0.98091943696710859</v>
      </c>
      <c r="AP688">
        <v>0.33414514000000001</v>
      </c>
      <c r="AQ688">
        <v>0</v>
      </c>
      <c r="AR688">
        <v>39</v>
      </c>
      <c r="AS688">
        <v>1</v>
      </c>
      <c r="AT688">
        <v>1</v>
      </c>
      <c r="AU688" t="s">
        <v>14730</v>
      </c>
      <c r="AV688" t="s">
        <v>65</v>
      </c>
      <c r="AW688" t="s">
        <v>14730</v>
      </c>
      <c r="AX688" t="s">
        <v>14730</v>
      </c>
      <c r="AY688" t="s">
        <v>65</v>
      </c>
      <c r="AZ688" t="s">
        <v>65</v>
      </c>
      <c r="BA688" t="s">
        <v>65</v>
      </c>
      <c r="BB688" t="s">
        <v>14730</v>
      </c>
      <c r="BC688">
        <v>4.6399999999999997E-2</v>
      </c>
      <c r="BD688" t="s">
        <v>65</v>
      </c>
      <c r="BE688">
        <v>1.218E-2</v>
      </c>
      <c r="BF688">
        <v>3.789E-2</v>
      </c>
      <c r="BG688" t="s">
        <v>65</v>
      </c>
      <c r="BH688" t="s">
        <v>65</v>
      </c>
      <c r="BI688" t="s">
        <v>65</v>
      </c>
      <c r="BJ688">
        <v>5.8889999999999998E-2</v>
      </c>
      <c r="BK688">
        <v>2.5000000000000001E-2</v>
      </c>
      <c r="BL688">
        <v>1.06E-3</v>
      </c>
      <c r="BM688" t="s">
        <v>65</v>
      </c>
      <c r="BN688">
        <v>2.7E-4</v>
      </c>
      <c r="BO688">
        <v>8.4999999999999995E-4</v>
      </c>
      <c r="BP688" t="s">
        <v>65</v>
      </c>
      <c r="BQ688" t="s">
        <v>65</v>
      </c>
      <c r="BR688" t="s">
        <v>65</v>
      </c>
      <c r="BS688">
        <v>1.0200000000000001E-3</v>
      </c>
      <c r="BT688" t="s">
        <v>9149</v>
      </c>
    </row>
    <row r="689" spans="1:72" hidden="1" x14ac:dyDescent="0.25">
      <c r="A689">
        <v>12</v>
      </c>
      <c r="B689" s="10">
        <v>49158757</v>
      </c>
      <c r="C689" t="s">
        <v>9264</v>
      </c>
      <c r="D689" t="s">
        <v>9264</v>
      </c>
      <c r="E689">
        <v>0</v>
      </c>
      <c r="F689" t="s">
        <v>58</v>
      </c>
      <c r="G689" t="s">
        <v>8925</v>
      </c>
      <c r="H689">
        <v>2</v>
      </c>
      <c r="J689" t="s">
        <v>47</v>
      </c>
      <c r="K689" s="11" t="s">
        <v>14625</v>
      </c>
      <c r="L689" s="5"/>
      <c r="M689" s="5"/>
      <c r="Z689" t="s">
        <v>9265</v>
      </c>
      <c r="AA689" s="12"/>
      <c r="AB689">
        <v>6</v>
      </c>
      <c r="AC689" t="s">
        <v>53</v>
      </c>
      <c r="AF689" t="s">
        <v>9266</v>
      </c>
      <c r="AG689" t="s">
        <v>55</v>
      </c>
      <c r="AH689">
        <v>0.99</v>
      </c>
      <c r="AI689">
        <v>0</v>
      </c>
      <c r="AJ689">
        <v>83.33</v>
      </c>
      <c r="AK689">
        <v>66</v>
      </c>
      <c r="AM689">
        <v>0</v>
      </c>
      <c r="AN689">
        <v>0</v>
      </c>
      <c r="AO689" s="1">
        <f>AM689+AN689</f>
        <v>0</v>
      </c>
      <c r="AP689">
        <v>0.11437136000000001</v>
      </c>
      <c r="AQ689">
        <v>0</v>
      </c>
      <c r="AR689">
        <v>39</v>
      </c>
      <c r="AS689">
        <v>1</v>
      </c>
      <c r="AT689">
        <v>1</v>
      </c>
      <c r="AU689" t="s">
        <v>65</v>
      </c>
      <c r="AV689" t="s">
        <v>65</v>
      </c>
      <c r="AW689" t="s">
        <v>14730</v>
      </c>
      <c r="AX689" t="s">
        <v>65</v>
      </c>
      <c r="AY689" t="s">
        <v>65</v>
      </c>
      <c r="AZ689" t="s">
        <v>65</v>
      </c>
      <c r="BA689" t="s">
        <v>65</v>
      </c>
      <c r="BB689" t="s">
        <v>14730</v>
      </c>
      <c r="BC689" t="s">
        <v>65</v>
      </c>
      <c r="BD689" t="s">
        <v>65</v>
      </c>
      <c r="BE689">
        <v>4.2300000000000003E-3</v>
      </c>
      <c r="BF689" t="s">
        <v>65</v>
      </c>
      <c r="BG689" t="s">
        <v>65</v>
      </c>
      <c r="BH689" t="s">
        <v>65</v>
      </c>
      <c r="BI689" t="s">
        <v>65</v>
      </c>
      <c r="BJ689">
        <v>4.0289999999999999E-2</v>
      </c>
      <c r="BK689">
        <v>2.5000000000000001E-2</v>
      </c>
      <c r="BL689" t="s">
        <v>65</v>
      </c>
      <c r="BM689" t="s">
        <v>65</v>
      </c>
      <c r="BN689">
        <v>0</v>
      </c>
      <c r="BO689" t="s">
        <v>65</v>
      </c>
      <c r="BP689" t="s">
        <v>65</v>
      </c>
      <c r="BQ689" t="s">
        <v>65</v>
      </c>
      <c r="BR689" t="s">
        <v>65</v>
      </c>
      <c r="BS689">
        <v>5.1999999999999995E-4</v>
      </c>
      <c r="BT689" t="s">
        <v>2415</v>
      </c>
    </row>
    <row r="690" spans="1:72" hidden="1" x14ac:dyDescent="0.25">
      <c r="A690">
        <v>12</v>
      </c>
      <c r="B690" s="10">
        <v>54367431</v>
      </c>
      <c r="C690" t="s">
        <v>2235</v>
      </c>
      <c r="D690" t="s">
        <v>2235</v>
      </c>
      <c r="E690">
        <v>0</v>
      </c>
      <c r="F690" t="s">
        <v>2236</v>
      </c>
      <c r="G690" t="s">
        <v>1764</v>
      </c>
      <c r="H690">
        <v>2</v>
      </c>
      <c r="I690" t="s">
        <v>14804</v>
      </c>
      <c r="J690" t="s">
        <v>14858</v>
      </c>
      <c r="K690" s="11" t="s">
        <v>14625</v>
      </c>
      <c r="L690" s="5"/>
      <c r="M690" s="5"/>
      <c r="N690" s="5" t="s">
        <v>14645</v>
      </c>
      <c r="Z690" t="s">
        <v>2237</v>
      </c>
      <c r="AA690" s="12"/>
      <c r="AB690">
        <v>6</v>
      </c>
      <c r="AC690" t="s">
        <v>53</v>
      </c>
      <c r="AD690" t="s">
        <v>2238</v>
      </c>
      <c r="AE690" t="s">
        <v>64</v>
      </c>
      <c r="AF690" t="s">
        <v>64</v>
      </c>
      <c r="AG690" t="s">
        <v>55</v>
      </c>
      <c r="AH690">
        <v>0.999</v>
      </c>
      <c r="AI690">
        <v>5.0149999999999997</v>
      </c>
      <c r="AJ690">
        <v>95.51</v>
      </c>
      <c r="AK690">
        <v>89</v>
      </c>
      <c r="AL690">
        <f>AJ690*AK690</f>
        <v>8500.3900000000012</v>
      </c>
      <c r="AM690">
        <v>0.87228561163158103</v>
      </c>
      <c r="AN690">
        <v>7.8695281069477402E-2</v>
      </c>
      <c r="AO690" s="1">
        <f>AM690+AN690</f>
        <v>0.95098089270105846</v>
      </c>
      <c r="AP690">
        <v>0.960978212</v>
      </c>
      <c r="AQ690">
        <v>0.53500399300000001</v>
      </c>
      <c r="AR690">
        <v>39</v>
      </c>
      <c r="AS690">
        <v>1</v>
      </c>
      <c r="AT690">
        <v>1</v>
      </c>
      <c r="AU690" t="s">
        <v>14730</v>
      </c>
      <c r="AV690" t="s">
        <v>14730</v>
      </c>
      <c r="AW690" t="s">
        <v>14730</v>
      </c>
      <c r="AX690" t="s">
        <v>14730</v>
      </c>
      <c r="AY690" t="s">
        <v>65</v>
      </c>
      <c r="AZ690" t="s">
        <v>65</v>
      </c>
      <c r="BA690" t="s">
        <v>65</v>
      </c>
      <c r="BB690" t="s">
        <v>14730</v>
      </c>
      <c r="BC690">
        <v>2.6040000000000001E-2</v>
      </c>
      <c r="BD690">
        <v>3.6459999999999999E-2</v>
      </c>
      <c r="BE690">
        <v>5.5900000000000004E-3</v>
      </c>
      <c r="BF690">
        <v>9.1400000000000006E-3</v>
      </c>
      <c r="BG690" t="s">
        <v>65</v>
      </c>
      <c r="BH690" t="s">
        <v>65</v>
      </c>
      <c r="BI690" t="s">
        <v>65</v>
      </c>
      <c r="BJ690">
        <v>2.1909999999999999E-2</v>
      </c>
      <c r="BK690">
        <v>2.5000000000000001E-2</v>
      </c>
      <c r="BL690">
        <v>5.2999999999999998E-4</v>
      </c>
      <c r="BM690">
        <v>8.0999999999999996E-4</v>
      </c>
      <c r="BN690">
        <v>1.2999999999999999E-4</v>
      </c>
      <c r="BO690">
        <v>2.1000000000000001E-4</v>
      </c>
      <c r="BP690" t="s">
        <v>65</v>
      </c>
      <c r="BQ690" t="s">
        <v>65</v>
      </c>
      <c r="BR690" t="s">
        <v>65</v>
      </c>
      <c r="BS690">
        <v>0</v>
      </c>
      <c r="BT690" t="s">
        <v>1766</v>
      </c>
    </row>
    <row r="691" spans="1:72" hidden="1" x14ac:dyDescent="0.25">
      <c r="A691">
        <v>12</v>
      </c>
      <c r="B691" s="10">
        <v>54367628</v>
      </c>
      <c r="C691" t="s">
        <v>15081</v>
      </c>
      <c r="D691" t="e">
        <v>#N/A</v>
      </c>
      <c r="E691">
        <v>0</v>
      </c>
      <c r="F691" t="s">
        <v>58</v>
      </c>
      <c r="G691" t="s">
        <v>1764</v>
      </c>
      <c r="H691">
        <v>2</v>
      </c>
      <c r="I691" t="s">
        <v>14804</v>
      </c>
      <c r="J691" t="s">
        <v>14844</v>
      </c>
      <c r="K691" s="11" t="s">
        <v>14625</v>
      </c>
      <c r="L691" s="5"/>
      <c r="M691" s="5"/>
      <c r="N691" s="5" t="s">
        <v>15082</v>
      </c>
      <c r="Z691" t="s">
        <v>2237</v>
      </c>
      <c r="AA691" s="12"/>
      <c r="AB691">
        <v>10</v>
      </c>
      <c r="AC691" t="s">
        <v>14809</v>
      </c>
      <c r="AD691" t="s">
        <v>55</v>
      </c>
      <c r="AE691" t="s">
        <v>64</v>
      </c>
      <c r="AF691" t="s">
        <v>64</v>
      </c>
      <c r="AG691" t="s">
        <v>55</v>
      </c>
      <c r="AH691">
        <v>0</v>
      </c>
      <c r="AI691">
        <v>0</v>
      </c>
      <c r="AJ691" t="s">
        <v>55</v>
      </c>
      <c r="AK691" t="s">
        <v>55</v>
      </c>
      <c r="AL691" t="e">
        <f>AJ691*AK691</f>
        <v>#VALUE!</v>
      </c>
      <c r="AM691">
        <v>0.87228561163158103</v>
      </c>
      <c r="AN691">
        <v>7.8695281069477402E-2</v>
      </c>
      <c r="AO691" s="21">
        <f>AM691+AN691</f>
        <v>0.95098089270105846</v>
      </c>
      <c r="AP691">
        <v>0.960978212</v>
      </c>
      <c r="AQ691">
        <v>0.53500399300000001</v>
      </c>
      <c r="AR691">
        <v>39</v>
      </c>
      <c r="AS691">
        <v>1</v>
      </c>
      <c r="AT691">
        <v>1</v>
      </c>
      <c r="AU691" t="s">
        <v>65</v>
      </c>
      <c r="AV691" t="s">
        <v>14730</v>
      </c>
      <c r="AW691" t="s">
        <v>14730</v>
      </c>
      <c r="AX691" t="s">
        <v>14730</v>
      </c>
      <c r="AY691" t="s">
        <v>65</v>
      </c>
      <c r="AZ691" t="s">
        <v>65</v>
      </c>
      <c r="BA691" t="s">
        <v>65</v>
      </c>
      <c r="BB691" t="s">
        <v>65</v>
      </c>
      <c r="BC691" t="s">
        <v>65</v>
      </c>
      <c r="BD691">
        <v>0.11563</v>
      </c>
      <c r="BE691">
        <v>1.771E-2</v>
      </c>
      <c r="BF691">
        <v>8.6209999999999995E-2</v>
      </c>
      <c r="BG691" t="s">
        <v>65</v>
      </c>
      <c r="BH691" t="s">
        <v>65</v>
      </c>
      <c r="BI691" t="s">
        <v>65</v>
      </c>
      <c r="BJ691" t="s">
        <v>65</v>
      </c>
      <c r="BK691">
        <v>2.5000000000000001E-2</v>
      </c>
      <c r="BL691" t="s">
        <v>65</v>
      </c>
      <c r="BM691">
        <v>2.9199999999999999E-3</v>
      </c>
      <c r="BN691">
        <v>4.2999999999999999E-4</v>
      </c>
      <c r="BO691">
        <v>2.0699999999999998E-3</v>
      </c>
      <c r="BP691" t="s">
        <v>65</v>
      </c>
      <c r="BQ691" t="s">
        <v>65</v>
      </c>
      <c r="BR691" t="s">
        <v>65</v>
      </c>
      <c r="BS691" t="s">
        <v>65</v>
      </c>
      <c r="BT691" t="s">
        <v>1766</v>
      </c>
    </row>
    <row r="692" spans="1:72" hidden="1" x14ac:dyDescent="0.25">
      <c r="A692">
        <v>16</v>
      </c>
      <c r="B692" s="10">
        <v>53537156</v>
      </c>
      <c r="C692" t="s">
        <v>10080</v>
      </c>
      <c r="D692" t="s">
        <v>10080</v>
      </c>
      <c r="E692">
        <v>0</v>
      </c>
      <c r="F692" t="s">
        <v>58</v>
      </c>
      <c r="G692" t="s">
        <v>9502</v>
      </c>
      <c r="J692" t="s">
        <v>14736</v>
      </c>
      <c r="K692" s="13" t="s">
        <v>14624</v>
      </c>
      <c r="L692" s="5"/>
      <c r="M692" s="5"/>
      <c r="Z692" t="s">
        <v>10081</v>
      </c>
      <c r="AC692" t="s">
        <v>150</v>
      </c>
      <c r="AF692" t="s">
        <v>55</v>
      </c>
      <c r="AG692" t="s">
        <v>55</v>
      </c>
      <c r="AH692">
        <v>0</v>
      </c>
      <c r="AI692">
        <v>4.0449999999999999</v>
      </c>
      <c r="AJ692" t="s">
        <v>55</v>
      </c>
      <c r="AK692" t="s">
        <v>55</v>
      </c>
      <c r="AM692">
        <v>0.21170567775888199</v>
      </c>
      <c r="AN692">
        <v>0.78801264551172601</v>
      </c>
      <c r="AO692"/>
      <c r="AP692">
        <v>0.90039361299999998</v>
      </c>
      <c r="AQ692">
        <v>0.54513199700000003</v>
      </c>
      <c r="AR692">
        <v>2</v>
      </c>
      <c r="AS692">
        <v>2</v>
      </c>
      <c r="AT692">
        <v>0.1</v>
      </c>
      <c r="AU692" t="s">
        <v>65</v>
      </c>
      <c r="AV692" t="s">
        <v>65</v>
      </c>
      <c r="AW692" t="s">
        <v>65</v>
      </c>
      <c r="AX692" t="s">
        <v>65</v>
      </c>
      <c r="AY692" t="s">
        <v>65</v>
      </c>
      <c r="AZ692" t="s">
        <v>65</v>
      </c>
      <c r="BA692" t="s">
        <v>65</v>
      </c>
      <c r="BB692" t="s">
        <v>65</v>
      </c>
      <c r="BC692" t="s">
        <v>65</v>
      </c>
      <c r="BD692" t="s">
        <v>65</v>
      </c>
      <c r="BE692" t="s">
        <v>65</v>
      </c>
      <c r="BF692" t="s">
        <v>65</v>
      </c>
      <c r="BG692" t="s">
        <v>65</v>
      </c>
      <c r="BH692" t="s">
        <v>65</v>
      </c>
      <c r="BI692" t="s">
        <v>65</v>
      </c>
      <c r="BJ692" t="s">
        <v>65</v>
      </c>
      <c r="BK692">
        <v>0.5</v>
      </c>
      <c r="BL692" t="s">
        <v>65</v>
      </c>
      <c r="BM692" t="s">
        <v>65</v>
      </c>
      <c r="BN692" t="s">
        <v>65</v>
      </c>
      <c r="BO692" t="s">
        <v>65</v>
      </c>
      <c r="BP692" t="s">
        <v>65</v>
      </c>
      <c r="BQ692" t="s">
        <v>65</v>
      </c>
      <c r="BR692" t="s">
        <v>65</v>
      </c>
      <c r="BS692" t="s">
        <v>65</v>
      </c>
      <c r="BT692" t="s">
        <v>9756</v>
      </c>
    </row>
    <row r="693" spans="1:72" hidden="1" x14ac:dyDescent="0.25">
      <c r="A693">
        <v>16</v>
      </c>
      <c r="B693" s="10">
        <v>53537156</v>
      </c>
      <c r="C693" t="s">
        <v>10080</v>
      </c>
      <c r="D693" t="s">
        <v>10080</v>
      </c>
      <c r="E693">
        <v>1</v>
      </c>
      <c r="F693" t="s">
        <v>58</v>
      </c>
      <c r="G693" t="s">
        <v>11009</v>
      </c>
      <c r="J693" t="s">
        <v>14736</v>
      </c>
      <c r="K693" s="13" t="s">
        <v>14624</v>
      </c>
      <c r="L693" s="5"/>
      <c r="M693" s="5"/>
      <c r="Z693" t="s">
        <v>10081</v>
      </c>
      <c r="AC693" t="s">
        <v>150</v>
      </c>
      <c r="AF693" t="s">
        <v>55</v>
      </c>
      <c r="AG693" t="s">
        <v>55</v>
      </c>
      <c r="AH693">
        <v>0</v>
      </c>
      <c r="AI693">
        <v>4.0449999999999999</v>
      </c>
      <c r="AJ693" t="s">
        <v>55</v>
      </c>
      <c r="AK693" t="s">
        <v>55</v>
      </c>
      <c r="AM693">
        <v>0.21170567775888199</v>
      </c>
      <c r="AN693">
        <v>0.78801264551172601</v>
      </c>
      <c r="AO693"/>
      <c r="AP693">
        <v>0.90039361299999998</v>
      </c>
      <c r="AQ693">
        <v>0.54513199700000003</v>
      </c>
      <c r="AR693">
        <v>2</v>
      </c>
      <c r="AS693">
        <v>2</v>
      </c>
      <c r="AT693">
        <v>0.1</v>
      </c>
      <c r="AU693" t="s">
        <v>65</v>
      </c>
      <c r="AV693" t="s">
        <v>65</v>
      </c>
      <c r="AW693" t="s">
        <v>65</v>
      </c>
      <c r="AX693" t="s">
        <v>65</v>
      </c>
      <c r="AY693" t="s">
        <v>65</v>
      </c>
      <c r="AZ693" t="s">
        <v>65</v>
      </c>
      <c r="BA693" t="s">
        <v>65</v>
      </c>
      <c r="BB693" t="s">
        <v>65</v>
      </c>
      <c r="BC693" t="s">
        <v>65</v>
      </c>
      <c r="BD693" t="s">
        <v>65</v>
      </c>
      <c r="BE693" t="s">
        <v>65</v>
      </c>
      <c r="BF693" t="s">
        <v>65</v>
      </c>
      <c r="BG693" t="s">
        <v>65</v>
      </c>
      <c r="BH693" t="s">
        <v>65</v>
      </c>
      <c r="BI693" t="s">
        <v>65</v>
      </c>
      <c r="BJ693" t="s">
        <v>65</v>
      </c>
      <c r="BK693">
        <v>0.5</v>
      </c>
      <c r="BL693" t="s">
        <v>65</v>
      </c>
      <c r="BM693" t="s">
        <v>65</v>
      </c>
      <c r="BN693" t="s">
        <v>65</v>
      </c>
      <c r="BO693" t="s">
        <v>65</v>
      </c>
      <c r="BP693" t="s">
        <v>65</v>
      </c>
      <c r="BQ693" t="s">
        <v>65</v>
      </c>
      <c r="BR693" t="s">
        <v>65</v>
      </c>
      <c r="BS693" t="s">
        <v>65</v>
      </c>
      <c r="BT693" t="s">
        <v>9756</v>
      </c>
    </row>
    <row r="694" spans="1:72" hidden="1" x14ac:dyDescent="0.25">
      <c r="A694">
        <v>12</v>
      </c>
      <c r="B694" s="10">
        <v>551633</v>
      </c>
      <c r="C694" t="s">
        <v>15083</v>
      </c>
      <c r="D694" t="e">
        <v>#N/A</v>
      </c>
      <c r="E694">
        <v>0</v>
      </c>
      <c r="F694" t="s">
        <v>58</v>
      </c>
      <c r="G694" t="s">
        <v>8238</v>
      </c>
      <c r="H694">
        <v>2</v>
      </c>
      <c r="J694" t="s">
        <v>59</v>
      </c>
      <c r="K694" s="11" t="s">
        <v>14625</v>
      </c>
      <c r="L694" s="5"/>
      <c r="M694" s="5"/>
      <c r="Q694">
        <v>1</v>
      </c>
      <c r="T694">
        <v>1</v>
      </c>
      <c r="Z694" t="s">
        <v>15084</v>
      </c>
      <c r="AA694" s="12"/>
      <c r="AB694">
        <v>7</v>
      </c>
      <c r="AC694" t="s">
        <v>100</v>
      </c>
      <c r="AF694" t="s">
        <v>55</v>
      </c>
      <c r="AG694" t="s">
        <v>55</v>
      </c>
      <c r="AH694">
        <v>0</v>
      </c>
      <c r="AI694">
        <v>0</v>
      </c>
      <c r="AJ694" t="s">
        <v>55</v>
      </c>
      <c r="AK694" t="s">
        <v>55</v>
      </c>
      <c r="AM694">
        <v>1.8628219518633301E-2</v>
      </c>
      <c r="AN694" s="1">
        <v>9.4030868394206094E-15</v>
      </c>
      <c r="AO694" s="21">
        <f>AM694+AN694</f>
        <v>1.8628219518642703E-2</v>
      </c>
      <c r="AP694">
        <v>9.3174037000000001E-2</v>
      </c>
      <c r="AQ694">
        <v>0.54358245400000005</v>
      </c>
      <c r="AR694">
        <v>39</v>
      </c>
      <c r="AS694">
        <v>1</v>
      </c>
      <c r="AT694">
        <v>1</v>
      </c>
      <c r="AU694" t="s">
        <v>65</v>
      </c>
      <c r="AV694" t="s">
        <v>65</v>
      </c>
      <c r="AW694" t="s">
        <v>65</v>
      </c>
      <c r="AX694" t="s">
        <v>65</v>
      </c>
      <c r="AY694" t="s">
        <v>65</v>
      </c>
      <c r="AZ694" t="s">
        <v>65</v>
      </c>
      <c r="BA694" t="s">
        <v>65</v>
      </c>
      <c r="BB694" t="s">
        <v>65</v>
      </c>
      <c r="BC694" t="s">
        <v>65</v>
      </c>
      <c r="BD694" t="s">
        <v>65</v>
      </c>
      <c r="BE694" t="s">
        <v>65</v>
      </c>
      <c r="BF694" t="s">
        <v>65</v>
      </c>
      <c r="BG694" t="s">
        <v>65</v>
      </c>
      <c r="BH694" t="s">
        <v>65</v>
      </c>
      <c r="BI694" t="s">
        <v>65</v>
      </c>
      <c r="BJ694" t="s">
        <v>65</v>
      </c>
      <c r="BK694">
        <v>2.5000000000000001E-2</v>
      </c>
      <c r="BL694" t="s">
        <v>65</v>
      </c>
      <c r="BM694" t="s">
        <v>65</v>
      </c>
      <c r="BN694" t="s">
        <v>65</v>
      </c>
      <c r="BO694" t="s">
        <v>65</v>
      </c>
      <c r="BP694" t="s">
        <v>65</v>
      </c>
      <c r="BQ694" t="s">
        <v>65</v>
      </c>
      <c r="BR694" t="s">
        <v>65</v>
      </c>
      <c r="BS694" t="s">
        <v>65</v>
      </c>
      <c r="BT694" t="s">
        <v>8241</v>
      </c>
    </row>
    <row r="695" spans="1:72" hidden="1" x14ac:dyDescent="0.25">
      <c r="A695">
        <v>19</v>
      </c>
      <c r="B695" s="10">
        <v>18375784</v>
      </c>
      <c r="C695" t="s">
        <v>13029</v>
      </c>
      <c r="D695" t="s">
        <v>13029</v>
      </c>
      <c r="E695">
        <v>0</v>
      </c>
      <c r="F695" t="s">
        <v>13030</v>
      </c>
      <c r="G695" t="s">
        <v>12393</v>
      </c>
      <c r="H695">
        <v>4</v>
      </c>
      <c r="J695" t="s">
        <v>14858</v>
      </c>
      <c r="K695" s="11" t="s">
        <v>14625</v>
      </c>
      <c r="L695" s="5"/>
      <c r="M695" s="5"/>
      <c r="N695" t="s">
        <v>14704</v>
      </c>
      <c r="P695" s="15" t="s">
        <v>14627</v>
      </c>
      <c r="Z695" t="s">
        <v>13031</v>
      </c>
      <c r="AA695" s="12"/>
      <c r="AB695">
        <v>3</v>
      </c>
      <c r="AC695" t="s">
        <v>53</v>
      </c>
      <c r="AF695" t="s">
        <v>13032</v>
      </c>
      <c r="AG695" t="s">
        <v>55</v>
      </c>
      <c r="AH695">
        <v>0.999</v>
      </c>
      <c r="AI695">
        <v>0</v>
      </c>
      <c r="AJ695">
        <v>72.22</v>
      </c>
      <c r="AK695">
        <v>54</v>
      </c>
      <c r="AL695">
        <f>AJ695*AK695</f>
        <v>3899.88</v>
      </c>
      <c r="AM695">
        <v>0.98091115215086699</v>
      </c>
      <c r="AN695" s="1">
        <v>8.2848162415616801E-6</v>
      </c>
      <c r="AO695" s="1">
        <f>AM695+AN695</f>
        <v>0.98091943696710859</v>
      </c>
      <c r="AP695">
        <v>0.33414514000000001</v>
      </c>
      <c r="AQ695">
        <v>0</v>
      </c>
      <c r="AR695">
        <v>39</v>
      </c>
      <c r="AS695">
        <v>1</v>
      </c>
      <c r="AT695">
        <v>1</v>
      </c>
      <c r="AU695" t="s">
        <v>14730</v>
      </c>
      <c r="AV695" t="s">
        <v>14730</v>
      </c>
      <c r="AW695" t="s">
        <v>14730</v>
      </c>
      <c r="AX695" t="s">
        <v>14730</v>
      </c>
      <c r="AY695" t="s">
        <v>65</v>
      </c>
      <c r="AZ695" t="s">
        <v>65</v>
      </c>
      <c r="BA695" t="s">
        <v>65</v>
      </c>
      <c r="BB695" t="s">
        <v>14730</v>
      </c>
      <c r="BC695">
        <v>2.0889999999999999E-2</v>
      </c>
      <c r="BD695">
        <v>3.1969999999999998E-2</v>
      </c>
      <c r="BE695">
        <v>1.796E-2</v>
      </c>
      <c r="BF695">
        <v>2.4209999999999999E-2</v>
      </c>
      <c r="BG695" t="s">
        <v>65</v>
      </c>
      <c r="BH695" t="s">
        <v>65</v>
      </c>
      <c r="BI695" t="s">
        <v>65</v>
      </c>
      <c r="BJ695">
        <v>3.9890000000000002E-2</v>
      </c>
      <c r="BK695">
        <v>2.5000000000000001E-2</v>
      </c>
      <c r="BL695">
        <v>4.0000000000000002E-4</v>
      </c>
      <c r="BM695">
        <v>6.9999999999999999E-4</v>
      </c>
      <c r="BN695">
        <v>4.4000000000000002E-4</v>
      </c>
      <c r="BO695">
        <v>5.9999999999999995E-4</v>
      </c>
      <c r="BP695" t="s">
        <v>65</v>
      </c>
      <c r="BQ695" t="s">
        <v>65</v>
      </c>
      <c r="BR695" t="s">
        <v>65</v>
      </c>
      <c r="BS695">
        <v>5.1000000000000004E-4</v>
      </c>
      <c r="BT695" t="s">
        <v>9149</v>
      </c>
    </row>
    <row r="696" spans="1:72" hidden="1" x14ac:dyDescent="0.25">
      <c r="A696">
        <v>1</v>
      </c>
      <c r="B696" s="10">
        <v>27657278</v>
      </c>
      <c r="C696" t="s">
        <v>8928</v>
      </c>
      <c r="D696" t="s">
        <v>8928</v>
      </c>
      <c r="E696">
        <v>0</v>
      </c>
      <c r="F696" t="s">
        <v>58</v>
      </c>
      <c r="G696" t="s">
        <v>8925</v>
      </c>
      <c r="H696">
        <v>2</v>
      </c>
      <c r="J696" t="s">
        <v>47</v>
      </c>
      <c r="K696" s="11" t="s">
        <v>14625</v>
      </c>
      <c r="L696" s="5"/>
      <c r="M696" s="5"/>
      <c r="Z696" t="s">
        <v>8929</v>
      </c>
      <c r="AA696" s="12"/>
      <c r="AB696">
        <v>6</v>
      </c>
      <c r="AC696" t="s">
        <v>53</v>
      </c>
      <c r="AF696" t="s">
        <v>8930</v>
      </c>
      <c r="AG696" t="s">
        <v>55</v>
      </c>
      <c r="AH696">
        <v>1</v>
      </c>
      <c r="AI696">
        <v>9.1669999999999998</v>
      </c>
      <c r="AJ696">
        <v>100</v>
      </c>
      <c r="AK696">
        <v>95</v>
      </c>
      <c r="AL696">
        <f>AJ696*AK696</f>
        <v>9500</v>
      </c>
      <c r="AM696">
        <v>0.87230155957614497</v>
      </c>
      <c r="AN696">
        <v>7.1986075029716295E-2</v>
      </c>
      <c r="AO696" s="1">
        <f>AM696+AN696</f>
        <v>0.94428763460586129</v>
      </c>
      <c r="AP696">
        <v>0.95470040700000003</v>
      </c>
      <c r="AQ696">
        <v>0.57915868800000003</v>
      </c>
      <c r="AR696">
        <v>39</v>
      </c>
      <c r="AS696">
        <v>1</v>
      </c>
      <c r="AT696">
        <v>1</v>
      </c>
      <c r="AU696" t="s">
        <v>65</v>
      </c>
      <c r="AV696" t="s">
        <v>65</v>
      </c>
      <c r="AW696" t="s">
        <v>14730</v>
      </c>
      <c r="AX696" t="s">
        <v>65</v>
      </c>
      <c r="AY696" t="s">
        <v>65</v>
      </c>
      <c r="AZ696" t="s">
        <v>65</v>
      </c>
      <c r="BA696" t="s">
        <v>65</v>
      </c>
      <c r="BB696" t="s">
        <v>65</v>
      </c>
      <c r="BC696" t="s">
        <v>65</v>
      </c>
      <c r="BD696" t="s">
        <v>65</v>
      </c>
      <c r="BE696">
        <v>3.3E-4</v>
      </c>
      <c r="BF696" t="s">
        <v>65</v>
      </c>
      <c r="BG696" t="s">
        <v>65</v>
      </c>
      <c r="BH696" t="s">
        <v>65</v>
      </c>
      <c r="BI696" t="s">
        <v>65</v>
      </c>
      <c r="BJ696" t="s">
        <v>65</v>
      </c>
      <c r="BK696">
        <v>2.5000000000000001E-2</v>
      </c>
      <c r="BL696" t="s">
        <v>65</v>
      </c>
      <c r="BM696" t="s">
        <v>65</v>
      </c>
      <c r="BN696">
        <v>0</v>
      </c>
      <c r="BO696" t="s">
        <v>65</v>
      </c>
      <c r="BP696" t="s">
        <v>65</v>
      </c>
      <c r="BQ696" t="s">
        <v>65</v>
      </c>
      <c r="BR696" t="s">
        <v>65</v>
      </c>
      <c r="BS696" t="s">
        <v>65</v>
      </c>
      <c r="BT696" t="s">
        <v>2415</v>
      </c>
    </row>
    <row r="697" spans="1:72" hidden="1" x14ac:dyDescent="0.25">
      <c r="A697">
        <v>1</v>
      </c>
      <c r="B697" s="10">
        <v>27875329</v>
      </c>
      <c r="C697" t="s">
        <v>1773</v>
      </c>
      <c r="D697" t="s">
        <v>1773</v>
      </c>
      <c r="E697">
        <v>0</v>
      </c>
      <c r="F697" t="s">
        <v>58</v>
      </c>
      <c r="G697" t="s">
        <v>1764</v>
      </c>
      <c r="H697">
        <v>2</v>
      </c>
      <c r="I697" t="s">
        <v>14804</v>
      </c>
      <c r="J697" t="s">
        <v>47</v>
      </c>
      <c r="K697" s="11" t="s">
        <v>14625</v>
      </c>
      <c r="L697" s="5"/>
      <c r="M697" s="5"/>
      <c r="Z697" t="s">
        <v>1774</v>
      </c>
      <c r="AA697" s="12"/>
      <c r="AB697">
        <v>6</v>
      </c>
      <c r="AC697" t="s">
        <v>53</v>
      </c>
      <c r="AD697" t="s">
        <v>1775</v>
      </c>
      <c r="AE697" t="s">
        <v>64</v>
      </c>
      <c r="AF697" t="s">
        <v>64</v>
      </c>
      <c r="AG697" t="s">
        <v>55</v>
      </c>
      <c r="AH697">
        <v>1</v>
      </c>
      <c r="AI697">
        <v>5.0090000000000003</v>
      </c>
      <c r="AJ697">
        <v>98.84</v>
      </c>
      <c r="AK697">
        <v>86</v>
      </c>
      <c r="AL697">
        <f>AJ697*AK697</f>
        <v>8500.24</v>
      </c>
      <c r="AM697">
        <v>5.6855164157875002E-4</v>
      </c>
      <c r="AN697">
        <v>0.99943144781763105</v>
      </c>
      <c r="AO697" s="1">
        <f>AM697+AN697</f>
        <v>0.99999999945920981</v>
      </c>
      <c r="AP697">
        <v>0.52560473699999999</v>
      </c>
      <c r="AQ697">
        <v>0.58105068500000001</v>
      </c>
      <c r="AR697">
        <v>39</v>
      </c>
      <c r="AS697">
        <v>1</v>
      </c>
      <c r="AT697">
        <v>1</v>
      </c>
      <c r="AU697" t="s">
        <v>65</v>
      </c>
      <c r="AV697" t="s">
        <v>65</v>
      </c>
      <c r="AW697" t="s">
        <v>14730</v>
      </c>
      <c r="AX697" t="s">
        <v>65</v>
      </c>
      <c r="AY697" t="s">
        <v>65</v>
      </c>
      <c r="AZ697" t="s">
        <v>65</v>
      </c>
      <c r="BA697" t="s">
        <v>65</v>
      </c>
      <c r="BB697" t="s">
        <v>65</v>
      </c>
      <c r="BC697" t="s">
        <v>65</v>
      </c>
      <c r="BD697" t="s">
        <v>65</v>
      </c>
      <c r="BE697">
        <v>3.4000000000000002E-4</v>
      </c>
      <c r="BF697" t="s">
        <v>65</v>
      </c>
      <c r="BG697" t="s">
        <v>65</v>
      </c>
      <c r="BH697" t="s">
        <v>65</v>
      </c>
      <c r="BI697" t="s">
        <v>65</v>
      </c>
      <c r="BJ697" t="s">
        <v>65</v>
      </c>
      <c r="BK697">
        <v>2.5000000000000001E-2</v>
      </c>
      <c r="BL697" t="s">
        <v>65</v>
      </c>
      <c r="BM697" t="s">
        <v>65</v>
      </c>
      <c r="BN697">
        <v>0</v>
      </c>
      <c r="BO697" t="s">
        <v>65</v>
      </c>
      <c r="BP697" t="s">
        <v>65</v>
      </c>
      <c r="BQ697" t="s">
        <v>65</v>
      </c>
      <c r="BR697" t="s">
        <v>65</v>
      </c>
      <c r="BS697" t="s">
        <v>65</v>
      </c>
      <c r="BT697" t="s">
        <v>1766</v>
      </c>
    </row>
    <row r="698" spans="1:72" hidden="1" x14ac:dyDescent="0.25">
      <c r="A698">
        <v>16</v>
      </c>
      <c r="B698" s="10">
        <v>64979218</v>
      </c>
      <c r="C698" t="s">
        <v>15085</v>
      </c>
      <c r="D698" t="e">
        <v>#N/A</v>
      </c>
      <c r="E698">
        <v>0</v>
      </c>
      <c r="F698" t="s">
        <v>58</v>
      </c>
      <c r="G698" t="s">
        <v>2537</v>
      </c>
      <c r="J698" t="s">
        <v>59</v>
      </c>
      <c r="K698" s="13" t="s">
        <v>14624</v>
      </c>
      <c r="L698" s="5"/>
      <c r="M698" s="5"/>
      <c r="Z698" t="s">
        <v>15086</v>
      </c>
      <c r="AC698" t="s">
        <v>14801</v>
      </c>
      <c r="AD698" t="s">
        <v>55</v>
      </c>
      <c r="AE698" t="s">
        <v>100</v>
      </c>
      <c r="AF698" t="s">
        <v>100</v>
      </c>
      <c r="AG698" t="s">
        <v>55</v>
      </c>
      <c r="AH698">
        <v>0</v>
      </c>
      <c r="AI698">
        <v>0</v>
      </c>
      <c r="AJ698" t="s">
        <v>55</v>
      </c>
      <c r="AK698" t="s">
        <v>55</v>
      </c>
      <c r="AM698">
        <v>7.3285007434738595E-4</v>
      </c>
      <c r="AN698">
        <v>0.99926714496454705</v>
      </c>
      <c r="AO698"/>
      <c r="AP698">
        <v>0.55863892100000001</v>
      </c>
      <c r="AQ698">
        <v>0.53855277700000004</v>
      </c>
      <c r="AR698">
        <v>25</v>
      </c>
      <c r="AS698">
        <v>1</v>
      </c>
      <c r="AT698">
        <v>0.65</v>
      </c>
      <c r="AU698" t="s">
        <v>65</v>
      </c>
      <c r="AV698" t="s">
        <v>65</v>
      </c>
      <c r="AW698" t="s">
        <v>65</v>
      </c>
      <c r="AX698" t="s">
        <v>65</v>
      </c>
      <c r="AY698" t="s">
        <v>65</v>
      </c>
      <c r="AZ698" t="s">
        <v>65</v>
      </c>
      <c r="BA698" t="s">
        <v>65</v>
      </c>
      <c r="BB698" t="s">
        <v>65</v>
      </c>
      <c r="BC698" t="s">
        <v>65</v>
      </c>
      <c r="BD698" t="s">
        <v>65</v>
      </c>
      <c r="BE698" t="s">
        <v>65</v>
      </c>
      <c r="BF698" t="s">
        <v>65</v>
      </c>
      <c r="BG698" t="s">
        <v>65</v>
      </c>
      <c r="BH698" t="s">
        <v>65</v>
      </c>
      <c r="BI698" t="s">
        <v>65</v>
      </c>
      <c r="BJ698" t="s">
        <v>65</v>
      </c>
      <c r="BK698">
        <v>3.8460000000000001E-2</v>
      </c>
      <c r="BL698" t="s">
        <v>65</v>
      </c>
      <c r="BM698" t="s">
        <v>65</v>
      </c>
      <c r="BN698" t="s">
        <v>65</v>
      </c>
      <c r="BO698" t="s">
        <v>65</v>
      </c>
      <c r="BP698" t="s">
        <v>65</v>
      </c>
      <c r="BQ698" t="s">
        <v>65</v>
      </c>
      <c r="BR698" t="s">
        <v>65</v>
      </c>
      <c r="BS698" t="s">
        <v>65</v>
      </c>
      <c r="BT698" t="s">
        <v>2548</v>
      </c>
    </row>
    <row r="699" spans="1:72" hidden="1" x14ac:dyDescent="0.25">
      <c r="A699">
        <v>1</v>
      </c>
      <c r="B699" s="10">
        <v>27875329</v>
      </c>
      <c r="C699" t="s">
        <v>1773</v>
      </c>
      <c r="D699" t="s">
        <v>1773</v>
      </c>
      <c r="E699">
        <v>1</v>
      </c>
      <c r="F699" t="s">
        <v>58</v>
      </c>
      <c r="G699" t="s">
        <v>1764</v>
      </c>
      <c r="H699">
        <v>2</v>
      </c>
      <c r="I699" t="s">
        <v>14804</v>
      </c>
      <c r="J699" t="s">
        <v>14737</v>
      </c>
      <c r="K699" s="11" t="s">
        <v>14625</v>
      </c>
      <c r="L699" s="5"/>
      <c r="M699" s="5"/>
      <c r="Z699" t="s">
        <v>1774</v>
      </c>
      <c r="AA699" s="12"/>
      <c r="AB699">
        <v>6</v>
      </c>
      <c r="AC699" t="s">
        <v>53</v>
      </c>
      <c r="AD699" t="s">
        <v>1775</v>
      </c>
      <c r="AE699" t="s">
        <v>64</v>
      </c>
      <c r="AF699" t="s">
        <v>64</v>
      </c>
      <c r="AG699" t="s">
        <v>55</v>
      </c>
      <c r="AH699">
        <v>1</v>
      </c>
      <c r="AI699">
        <v>5.0090000000000003</v>
      </c>
      <c r="AJ699">
        <v>98.84</v>
      </c>
      <c r="AK699">
        <v>86</v>
      </c>
      <c r="AM699">
        <v>5.6855164157875002E-4</v>
      </c>
      <c r="AN699">
        <v>0.99943144781763105</v>
      </c>
      <c r="AO699"/>
      <c r="AP699">
        <v>0.52560473699999999</v>
      </c>
      <c r="AQ699">
        <v>0.58105068500000001</v>
      </c>
      <c r="AR699">
        <v>39</v>
      </c>
      <c r="AS699">
        <v>1</v>
      </c>
      <c r="AT699">
        <v>1</v>
      </c>
      <c r="AU699" t="s">
        <v>65</v>
      </c>
      <c r="AV699" t="s">
        <v>65</v>
      </c>
      <c r="AW699" t="s">
        <v>14730</v>
      </c>
      <c r="AX699" t="s">
        <v>65</v>
      </c>
      <c r="AY699" t="s">
        <v>65</v>
      </c>
      <c r="AZ699" t="s">
        <v>65</v>
      </c>
      <c r="BA699" t="s">
        <v>65</v>
      </c>
      <c r="BB699" t="s">
        <v>65</v>
      </c>
      <c r="BC699" t="s">
        <v>65</v>
      </c>
      <c r="BD699" t="s">
        <v>65</v>
      </c>
      <c r="BE699">
        <v>3.4000000000000002E-4</v>
      </c>
      <c r="BF699" t="s">
        <v>65</v>
      </c>
      <c r="BG699" t="s">
        <v>65</v>
      </c>
      <c r="BH699" t="s">
        <v>65</v>
      </c>
      <c r="BI699" t="s">
        <v>65</v>
      </c>
      <c r="BJ699" t="s">
        <v>65</v>
      </c>
      <c r="BK699">
        <v>2.5000000000000001E-2</v>
      </c>
      <c r="BL699" t="s">
        <v>65</v>
      </c>
      <c r="BM699" t="s">
        <v>65</v>
      </c>
      <c r="BN699">
        <v>0</v>
      </c>
      <c r="BO699" t="s">
        <v>65</v>
      </c>
      <c r="BP699" t="s">
        <v>65</v>
      </c>
      <c r="BQ699" t="s">
        <v>65</v>
      </c>
      <c r="BR699" t="s">
        <v>65</v>
      </c>
      <c r="BS699" t="s">
        <v>65</v>
      </c>
      <c r="BT699" t="s">
        <v>1766</v>
      </c>
    </row>
    <row r="700" spans="1:72" hidden="1" x14ac:dyDescent="0.25">
      <c r="A700">
        <v>12</v>
      </c>
      <c r="B700" s="10">
        <v>8374459</v>
      </c>
      <c r="C700" t="s">
        <v>1439</v>
      </c>
      <c r="D700" t="s">
        <v>1439</v>
      </c>
      <c r="E700">
        <v>0</v>
      </c>
      <c r="F700" t="s">
        <v>58</v>
      </c>
      <c r="G700" t="s">
        <v>984</v>
      </c>
      <c r="H700">
        <v>2</v>
      </c>
      <c r="J700" t="s">
        <v>47</v>
      </c>
      <c r="K700" s="11" t="s">
        <v>14625</v>
      </c>
      <c r="L700" s="13" t="s">
        <v>14640</v>
      </c>
      <c r="M700" s="13"/>
      <c r="Z700" t="s">
        <v>1440</v>
      </c>
      <c r="AA700" s="12"/>
      <c r="AB700">
        <v>6</v>
      </c>
      <c r="AC700" t="s">
        <v>53</v>
      </c>
      <c r="AF700" t="s">
        <v>1441</v>
      </c>
      <c r="AG700" t="s">
        <v>55</v>
      </c>
      <c r="AH700">
        <v>0.998</v>
      </c>
      <c r="AI700">
        <v>0</v>
      </c>
      <c r="AJ700">
        <v>100</v>
      </c>
      <c r="AK700">
        <v>8</v>
      </c>
      <c r="AM700">
        <v>4.6472866923308398E-3</v>
      </c>
      <c r="AN700" s="1">
        <v>6.49112967670201E-12</v>
      </c>
      <c r="AO700" s="1"/>
      <c r="AP700">
        <v>0.44234248199999998</v>
      </c>
      <c r="AQ700">
        <v>0</v>
      </c>
      <c r="AR700">
        <v>39</v>
      </c>
      <c r="AS700">
        <v>1</v>
      </c>
      <c r="AT700">
        <v>1</v>
      </c>
      <c r="AU700" t="s">
        <v>65</v>
      </c>
      <c r="AV700" t="s">
        <v>65</v>
      </c>
      <c r="AW700" t="s">
        <v>14730</v>
      </c>
      <c r="AX700" t="s">
        <v>65</v>
      </c>
      <c r="AY700" t="s">
        <v>65</v>
      </c>
      <c r="AZ700" t="s">
        <v>65</v>
      </c>
      <c r="BA700" t="s">
        <v>65</v>
      </c>
      <c r="BB700" t="s">
        <v>65</v>
      </c>
      <c r="BC700" t="s">
        <v>65</v>
      </c>
      <c r="BD700" t="s">
        <v>65</v>
      </c>
      <c r="BE700">
        <v>3.6000000000000002E-4</v>
      </c>
      <c r="BF700" t="s">
        <v>65</v>
      </c>
      <c r="BG700" t="s">
        <v>65</v>
      </c>
      <c r="BH700" t="s">
        <v>65</v>
      </c>
      <c r="BI700" t="s">
        <v>65</v>
      </c>
      <c r="BJ700" t="s">
        <v>65</v>
      </c>
      <c r="BK700">
        <v>2.5000000000000001E-2</v>
      </c>
      <c r="BL700" t="s">
        <v>65</v>
      </c>
      <c r="BM700" t="s">
        <v>65</v>
      </c>
      <c r="BN700">
        <v>0</v>
      </c>
      <c r="BO700" t="s">
        <v>65</v>
      </c>
      <c r="BP700" t="s">
        <v>65</v>
      </c>
      <c r="BQ700" t="s">
        <v>65</v>
      </c>
      <c r="BR700" t="s">
        <v>65</v>
      </c>
      <c r="BS700" t="s">
        <v>65</v>
      </c>
      <c r="BT700" t="s">
        <v>986</v>
      </c>
    </row>
    <row r="701" spans="1:72" hidden="1" x14ac:dyDescent="0.25">
      <c r="A701">
        <v>10</v>
      </c>
      <c r="B701" s="10">
        <v>119014797</v>
      </c>
      <c r="C701" t="s">
        <v>476</v>
      </c>
      <c r="D701" t="s">
        <v>476</v>
      </c>
      <c r="E701">
        <v>1</v>
      </c>
      <c r="F701" t="s">
        <v>58</v>
      </c>
      <c r="G701" t="s">
        <v>46</v>
      </c>
      <c r="H701">
        <v>2</v>
      </c>
      <c r="J701" t="s">
        <v>14737</v>
      </c>
      <c r="K701" s="11" t="s">
        <v>14625</v>
      </c>
      <c r="L701" s="5"/>
      <c r="M701" s="5"/>
      <c r="N701" t="s">
        <v>14637</v>
      </c>
      <c r="P701" t="s">
        <v>14786</v>
      </c>
      <c r="U701">
        <v>363</v>
      </c>
      <c r="Z701" t="s">
        <v>477</v>
      </c>
      <c r="AA701" s="12"/>
      <c r="AB701">
        <v>6</v>
      </c>
      <c r="AC701" t="s">
        <v>53</v>
      </c>
      <c r="AF701" t="s">
        <v>478</v>
      </c>
      <c r="AG701" t="s">
        <v>55</v>
      </c>
      <c r="AH701">
        <v>0.95099999999999996</v>
      </c>
      <c r="AI701">
        <v>7.7720000000000002</v>
      </c>
      <c r="AJ701">
        <v>95.92</v>
      </c>
      <c r="AK701">
        <v>98</v>
      </c>
      <c r="AM701">
        <v>2.8243238957834101E-2</v>
      </c>
      <c r="AN701">
        <v>0.97175521881069604</v>
      </c>
      <c r="AO701"/>
      <c r="AP701">
        <v>0.194453617</v>
      </c>
      <c r="AQ701">
        <v>0</v>
      </c>
      <c r="AR701">
        <v>39</v>
      </c>
      <c r="AS701">
        <v>1</v>
      </c>
      <c r="AT701">
        <v>1</v>
      </c>
      <c r="AU701" t="s">
        <v>65</v>
      </c>
      <c r="AV701" t="s">
        <v>65</v>
      </c>
      <c r="AW701" t="s">
        <v>14730</v>
      </c>
      <c r="AX701" t="s">
        <v>14730</v>
      </c>
      <c r="AY701" t="s">
        <v>65</v>
      </c>
      <c r="AZ701" t="s">
        <v>65</v>
      </c>
      <c r="BA701" t="s">
        <v>65</v>
      </c>
      <c r="BB701" t="s">
        <v>14730</v>
      </c>
      <c r="BC701" t="s">
        <v>65</v>
      </c>
      <c r="BD701" t="s">
        <v>65</v>
      </c>
      <c r="BE701">
        <v>6.6E-4</v>
      </c>
      <c r="BF701">
        <v>5.9999999999999995E-4</v>
      </c>
      <c r="BG701" t="s">
        <v>65</v>
      </c>
      <c r="BH701" t="s">
        <v>65</v>
      </c>
      <c r="BI701" t="s">
        <v>65</v>
      </c>
      <c r="BJ701">
        <v>4.0210000000000003E-2</v>
      </c>
      <c r="BK701">
        <v>2.5000000000000001E-2</v>
      </c>
      <c r="BL701" t="s">
        <v>65</v>
      </c>
      <c r="BM701" t="s">
        <v>65</v>
      </c>
      <c r="BN701" s="1">
        <v>8.2400000000000007E-6</v>
      </c>
      <c r="BO701">
        <v>0</v>
      </c>
      <c r="BP701" t="s">
        <v>65</v>
      </c>
      <c r="BQ701" t="s">
        <v>65</v>
      </c>
      <c r="BR701" t="s">
        <v>65</v>
      </c>
      <c r="BS701">
        <v>5.1999999999999995E-4</v>
      </c>
      <c r="BT701" t="s">
        <v>56</v>
      </c>
    </row>
    <row r="702" spans="1:72" hidden="1" x14ac:dyDescent="0.25">
      <c r="A702">
        <v>10</v>
      </c>
      <c r="B702" s="10">
        <v>124924498</v>
      </c>
      <c r="C702" t="s">
        <v>15087</v>
      </c>
      <c r="D702" t="e">
        <v>#N/A</v>
      </c>
      <c r="E702">
        <v>0</v>
      </c>
      <c r="F702" t="s">
        <v>58</v>
      </c>
      <c r="G702" t="s">
        <v>46</v>
      </c>
      <c r="J702" t="s">
        <v>59</v>
      </c>
      <c r="K702" s="13" t="s">
        <v>14624</v>
      </c>
      <c r="L702" s="5"/>
      <c r="M702" s="5"/>
      <c r="Z702" t="s">
        <v>15088</v>
      </c>
      <c r="AC702" t="s">
        <v>100</v>
      </c>
      <c r="AD702" t="s">
        <v>55</v>
      </c>
      <c r="AE702" t="s">
        <v>64</v>
      </c>
      <c r="AF702" t="s">
        <v>64</v>
      </c>
      <c r="AG702" t="s">
        <v>55</v>
      </c>
      <c r="AH702">
        <v>0</v>
      </c>
      <c r="AI702">
        <v>0</v>
      </c>
      <c r="AJ702" t="s">
        <v>55</v>
      </c>
      <c r="AK702" t="s">
        <v>55</v>
      </c>
      <c r="AM702">
        <v>0.44473839461909898</v>
      </c>
      <c r="AN702">
        <v>0.55468612671116302</v>
      </c>
      <c r="AO702"/>
      <c r="AP702">
        <v>0.996039377</v>
      </c>
      <c r="AQ702">
        <v>0.72958338700000003</v>
      </c>
      <c r="AR702">
        <v>27</v>
      </c>
      <c r="AS702">
        <v>1</v>
      </c>
      <c r="AT702">
        <v>0.7</v>
      </c>
      <c r="AU702" t="s">
        <v>65</v>
      </c>
      <c r="AV702" t="s">
        <v>65</v>
      </c>
      <c r="AW702" t="s">
        <v>65</v>
      </c>
      <c r="AX702" t="s">
        <v>65</v>
      </c>
      <c r="AY702" t="s">
        <v>65</v>
      </c>
      <c r="AZ702" t="s">
        <v>65</v>
      </c>
      <c r="BA702" t="s">
        <v>65</v>
      </c>
      <c r="BB702" t="s">
        <v>65</v>
      </c>
      <c r="BC702" t="s">
        <v>65</v>
      </c>
      <c r="BD702" t="s">
        <v>65</v>
      </c>
      <c r="BE702" t="s">
        <v>65</v>
      </c>
      <c r="BF702" t="s">
        <v>65</v>
      </c>
      <c r="BG702" t="s">
        <v>65</v>
      </c>
      <c r="BH702" t="s">
        <v>65</v>
      </c>
      <c r="BI702" t="s">
        <v>65</v>
      </c>
      <c r="BJ702" t="s">
        <v>65</v>
      </c>
      <c r="BK702">
        <v>3.5709999999999999E-2</v>
      </c>
      <c r="BL702" t="s">
        <v>65</v>
      </c>
      <c r="BM702" t="s">
        <v>65</v>
      </c>
      <c r="BN702" t="s">
        <v>65</v>
      </c>
      <c r="BO702" t="s">
        <v>65</v>
      </c>
      <c r="BP702" t="s">
        <v>65</v>
      </c>
      <c r="BQ702" t="s">
        <v>65</v>
      </c>
      <c r="BR702" t="s">
        <v>65</v>
      </c>
      <c r="BS702" t="s">
        <v>65</v>
      </c>
      <c r="BT702" t="s">
        <v>56</v>
      </c>
    </row>
    <row r="703" spans="1:72" hidden="1" x14ac:dyDescent="0.25">
      <c r="A703">
        <v>12</v>
      </c>
      <c r="B703" s="10">
        <v>9096104</v>
      </c>
      <c r="C703" t="s">
        <v>2214</v>
      </c>
      <c r="D703" t="s">
        <v>2214</v>
      </c>
      <c r="E703">
        <v>0</v>
      </c>
      <c r="F703" t="s">
        <v>58</v>
      </c>
      <c r="G703" t="s">
        <v>1764</v>
      </c>
      <c r="H703">
        <v>2</v>
      </c>
      <c r="I703" t="s">
        <v>14804</v>
      </c>
      <c r="J703" t="s">
        <v>47</v>
      </c>
      <c r="K703" s="11" t="s">
        <v>14625</v>
      </c>
      <c r="L703" s="5"/>
      <c r="M703" s="5"/>
      <c r="Z703" t="s">
        <v>2215</v>
      </c>
      <c r="AA703" s="12"/>
      <c r="AB703">
        <v>6</v>
      </c>
      <c r="AC703" t="s">
        <v>53</v>
      </c>
      <c r="AF703" t="s">
        <v>2216</v>
      </c>
      <c r="AG703" t="s">
        <v>55</v>
      </c>
      <c r="AH703">
        <v>1</v>
      </c>
      <c r="AI703">
        <v>0</v>
      </c>
      <c r="AJ703">
        <v>96.7</v>
      </c>
      <c r="AK703">
        <v>91</v>
      </c>
      <c r="AL703">
        <f>AJ703*AK703</f>
        <v>8799.7000000000007</v>
      </c>
      <c r="AM703">
        <v>0.28629595061857199</v>
      </c>
      <c r="AN703">
        <v>0.71302578173055997</v>
      </c>
      <c r="AO703" s="1">
        <f>AM703+AN703</f>
        <v>0.99932173234913191</v>
      </c>
      <c r="AP703">
        <v>0.80090518700000002</v>
      </c>
      <c r="AQ703">
        <v>0.69031330000000002</v>
      </c>
      <c r="AR703">
        <v>39</v>
      </c>
      <c r="AS703">
        <v>1</v>
      </c>
      <c r="AT703">
        <v>1</v>
      </c>
      <c r="AU703" t="s">
        <v>65</v>
      </c>
      <c r="AV703" t="s">
        <v>65</v>
      </c>
      <c r="AW703" t="s">
        <v>14730</v>
      </c>
      <c r="AX703" t="s">
        <v>65</v>
      </c>
      <c r="AY703" t="s">
        <v>65</v>
      </c>
      <c r="AZ703" t="s">
        <v>65</v>
      </c>
      <c r="BA703" t="s">
        <v>65</v>
      </c>
      <c r="BB703" t="s">
        <v>65</v>
      </c>
      <c r="BC703" t="s">
        <v>65</v>
      </c>
      <c r="BD703" t="s">
        <v>65</v>
      </c>
      <c r="BE703">
        <v>3.3E-4</v>
      </c>
      <c r="BF703" t="s">
        <v>65</v>
      </c>
      <c r="BG703" t="s">
        <v>65</v>
      </c>
      <c r="BH703" t="s">
        <v>65</v>
      </c>
      <c r="BI703" t="s">
        <v>65</v>
      </c>
      <c r="BJ703" t="s">
        <v>65</v>
      </c>
      <c r="BK703">
        <v>2.5000000000000001E-2</v>
      </c>
      <c r="BL703" t="s">
        <v>65</v>
      </c>
      <c r="BM703" t="s">
        <v>65</v>
      </c>
      <c r="BN703">
        <v>0</v>
      </c>
      <c r="BO703" t="s">
        <v>65</v>
      </c>
      <c r="BP703" t="s">
        <v>65</v>
      </c>
      <c r="BQ703" t="s">
        <v>65</v>
      </c>
      <c r="BR703" t="s">
        <v>65</v>
      </c>
      <c r="BS703" t="s">
        <v>65</v>
      </c>
      <c r="BT703" t="s">
        <v>1766</v>
      </c>
    </row>
    <row r="704" spans="1:72" hidden="1" x14ac:dyDescent="0.25">
      <c r="A704">
        <v>12</v>
      </c>
      <c r="B704" s="10">
        <v>9096104</v>
      </c>
      <c r="C704" t="s">
        <v>2214</v>
      </c>
      <c r="D704" t="s">
        <v>2214</v>
      </c>
      <c r="E704">
        <v>1</v>
      </c>
      <c r="F704" t="s">
        <v>58</v>
      </c>
      <c r="G704" t="s">
        <v>1764</v>
      </c>
      <c r="H704">
        <v>2</v>
      </c>
      <c r="I704" t="s">
        <v>14804</v>
      </c>
      <c r="J704" t="s">
        <v>14737</v>
      </c>
      <c r="K704" s="11" t="s">
        <v>14625</v>
      </c>
      <c r="L704" s="5"/>
      <c r="M704" s="5"/>
      <c r="Z704" t="s">
        <v>2215</v>
      </c>
      <c r="AA704" s="12"/>
      <c r="AB704">
        <v>6</v>
      </c>
      <c r="AC704" t="s">
        <v>53</v>
      </c>
      <c r="AF704" t="s">
        <v>2216</v>
      </c>
      <c r="AG704" t="s">
        <v>55</v>
      </c>
      <c r="AH704">
        <v>1</v>
      </c>
      <c r="AI704">
        <v>0</v>
      </c>
      <c r="AJ704">
        <v>96.7</v>
      </c>
      <c r="AK704">
        <v>91</v>
      </c>
      <c r="AM704">
        <v>0.28629595061857199</v>
      </c>
      <c r="AN704">
        <v>0.71302578173055997</v>
      </c>
      <c r="AO704"/>
      <c r="AP704">
        <v>0.80090518700000002</v>
      </c>
      <c r="AQ704">
        <v>0.69031330000000002</v>
      </c>
      <c r="AR704">
        <v>39</v>
      </c>
      <c r="AS704">
        <v>1</v>
      </c>
      <c r="AT704">
        <v>1</v>
      </c>
      <c r="AU704" t="s">
        <v>65</v>
      </c>
      <c r="AV704" t="s">
        <v>65</v>
      </c>
      <c r="AW704" t="s">
        <v>14730</v>
      </c>
      <c r="AX704" t="s">
        <v>65</v>
      </c>
      <c r="AY704" t="s">
        <v>65</v>
      </c>
      <c r="AZ704" t="s">
        <v>65</v>
      </c>
      <c r="BA704" t="s">
        <v>65</v>
      </c>
      <c r="BB704" t="s">
        <v>65</v>
      </c>
      <c r="BC704" t="s">
        <v>65</v>
      </c>
      <c r="BD704" t="s">
        <v>65</v>
      </c>
      <c r="BE704">
        <v>3.3E-4</v>
      </c>
      <c r="BF704" t="s">
        <v>65</v>
      </c>
      <c r="BG704" t="s">
        <v>65</v>
      </c>
      <c r="BH704" t="s">
        <v>65</v>
      </c>
      <c r="BI704" t="s">
        <v>65</v>
      </c>
      <c r="BJ704" t="s">
        <v>65</v>
      </c>
      <c r="BK704">
        <v>2.5000000000000001E-2</v>
      </c>
      <c r="BL704" t="s">
        <v>65</v>
      </c>
      <c r="BM704" t="s">
        <v>65</v>
      </c>
      <c r="BN704">
        <v>0</v>
      </c>
      <c r="BO704" t="s">
        <v>65</v>
      </c>
      <c r="BP704" t="s">
        <v>65</v>
      </c>
      <c r="BQ704" t="s">
        <v>65</v>
      </c>
      <c r="BR704" t="s">
        <v>65</v>
      </c>
      <c r="BS704" t="s">
        <v>65</v>
      </c>
      <c r="BT704" t="s">
        <v>1766</v>
      </c>
    </row>
    <row r="705" spans="1:72" hidden="1" x14ac:dyDescent="0.25">
      <c r="A705">
        <v>16</v>
      </c>
      <c r="B705" s="10">
        <v>70181578</v>
      </c>
      <c r="C705" t="s">
        <v>8094</v>
      </c>
      <c r="D705" t="s">
        <v>8094</v>
      </c>
      <c r="E705">
        <v>0</v>
      </c>
      <c r="F705" t="s">
        <v>8095</v>
      </c>
      <c r="G705" t="s">
        <v>7516</v>
      </c>
      <c r="J705" t="s">
        <v>47</v>
      </c>
      <c r="K705" s="13" t="s">
        <v>14624</v>
      </c>
      <c r="L705" s="5"/>
      <c r="M705" s="5"/>
      <c r="Z705" t="s">
        <v>791</v>
      </c>
      <c r="AC705" t="s">
        <v>282</v>
      </c>
      <c r="AD705" t="s">
        <v>55</v>
      </c>
      <c r="AE705" t="s">
        <v>64</v>
      </c>
      <c r="AF705" t="s">
        <v>64</v>
      </c>
      <c r="AG705" t="s">
        <v>55</v>
      </c>
      <c r="AH705">
        <v>0</v>
      </c>
      <c r="AI705">
        <v>0</v>
      </c>
      <c r="AJ705" t="s">
        <v>55</v>
      </c>
      <c r="AK705" t="s">
        <v>55</v>
      </c>
      <c r="AM705">
        <v>0.98939113268797096</v>
      </c>
      <c r="AN705" s="1">
        <v>4.85026223543158E-8</v>
      </c>
      <c r="AO705" s="1"/>
      <c r="AP705">
        <v>0.173956797</v>
      </c>
      <c r="AQ705">
        <v>0</v>
      </c>
      <c r="AR705">
        <v>25</v>
      </c>
      <c r="AS705">
        <v>3</v>
      </c>
      <c r="AT705">
        <v>0.7</v>
      </c>
      <c r="AU705" t="s">
        <v>65</v>
      </c>
      <c r="AV705" t="s">
        <v>65</v>
      </c>
      <c r="AW705" t="s">
        <v>65</v>
      </c>
      <c r="AX705" t="s">
        <v>65</v>
      </c>
      <c r="AY705" t="s">
        <v>65</v>
      </c>
      <c r="AZ705" t="s">
        <v>65</v>
      </c>
      <c r="BA705" t="s">
        <v>65</v>
      </c>
      <c r="BB705" t="s">
        <v>65</v>
      </c>
      <c r="BC705" t="s">
        <v>65</v>
      </c>
      <c r="BD705" t="s">
        <v>65</v>
      </c>
      <c r="BE705" t="s">
        <v>65</v>
      </c>
      <c r="BF705" t="s">
        <v>65</v>
      </c>
      <c r="BG705" t="s">
        <v>65</v>
      </c>
      <c r="BH705" t="s">
        <v>65</v>
      </c>
      <c r="BI705" t="s">
        <v>65</v>
      </c>
      <c r="BJ705" t="s">
        <v>65</v>
      </c>
      <c r="BK705">
        <v>0.10714</v>
      </c>
      <c r="BL705" t="s">
        <v>65</v>
      </c>
      <c r="BM705" t="s">
        <v>65</v>
      </c>
      <c r="BN705" t="s">
        <v>65</v>
      </c>
      <c r="BO705" t="s">
        <v>65</v>
      </c>
      <c r="BP705" t="s">
        <v>65</v>
      </c>
      <c r="BQ705" t="s">
        <v>65</v>
      </c>
      <c r="BR705" t="s">
        <v>65</v>
      </c>
      <c r="BS705" t="s">
        <v>65</v>
      </c>
      <c r="BT705" t="s">
        <v>8096</v>
      </c>
    </row>
    <row r="706" spans="1:72" hidden="1" x14ac:dyDescent="0.25">
      <c r="A706">
        <v>16</v>
      </c>
      <c r="B706" s="10">
        <v>70181578</v>
      </c>
      <c r="C706" t="s">
        <v>8094</v>
      </c>
      <c r="D706" t="s">
        <v>8094</v>
      </c>
      <c r="E706">
        <v>1</v>
      </c>
      <c r="F706" t="s">
        <v>8095</v>
      </c>
      <c r="G706" t="s">
        <v>11009</v>
      </c>
      <c r="J706" t="s">
        <v>47</v>
      </c>
      <c r="K706" s="13" t="s">
        <v>14624</v>
      </c>
      <c r="L706" s="5"/>
      <c r="M706" s="5"/>
      <c r="Z706" t="s">
        <v>791</v>
      </c>
      <c r="AC706" t="s">
        <v>282</v>
      </c>
      <c r="AD706" t="s">
        <v>55</v>
      </c>
      <c r="AE706" t="s">
        <v>64</v>
      </c>
      <c r="AF706" t="s">
        <v>64</v>
      </c>
      <c r="AG706" t="s">
        <v>55</v>
      </c>
      <c r="AH706">
        <v>0</v>
      </c>
      <c r="AI706">
        <v>0</v>
      </c>
      <c r="AJ706" t="s">
        <v>55</v>
      </c>
      <c r="AK706" t="s">
        <v>55</v>
      </c>
      <c r="AM706">
        <v>0.98939113268797096</v>
      </c>
      <c r="AN706" s="1">
        <v>4.85026223543158E-8</v>
      </c>
      <c r="AO706" s="1"/>
      <c r="AP706">
        <v>0.173956797</v>
      </c>
      <c r="AQ706">
        <v>0</v>
      </c>
      <c r="AR706">
        <v>25</v>
      </c>
      <c r="AS706">
        <v>3</v>
      </c>
      <c r="AT706">
        <v>0.7</v>
      </c>
      <c r="AU706" t="s">
        <v>65</v>
      </c>
      <c r="AV706" t="s">
        <v>65</v>
      </c>
      <c r="AW706" t="s">
        <v>65</v>
      </c>
      <c r="AX706" t="s">
        <v>65</v>
      </c>
      <c r="AY706" t="s">
        <v>65</v>
      </c>
      <c r="AZ706" t="s">
        <v>65</v>
      </c>
      <c r="BA706" t="s">
        <v>65</v>
      </c>
      <c r="BB706" t="s">
        <v>65</v>
      </c>
      <c r="BC706" t="s">
        <v>65</v>
      </c>
      <c r="BD706" t="s">
        <v>65</v>
      </c>
      <c r="BE706" t="s">
        <v>65</v>
      </c>
      <c r="BF706" t="s">
        <v>65</v>
      </c>
      <c r="BG706" t="s">
        <v>65</v>
      </c>
      <c r="BH706" t="s">
        <v>65</v>
      </c>
      <c r="BI706" t="s">
        <v>65</v>
      </c>
      <c r="BJ706" t="s">
        <v>65</v>
      </c>
      <c r="BK706">
        <v>0.10714</v>
      </c>
      <c r="BL706" t="s">
        <v>65</v>
      </c>
      <c r="BM706" t="s">
        <v>65</v>
      </c>
      <c r="BN706" t="s">
        <v>65</v>
      </c>
      <c r="BO706" t="s">
        <v>65</v>
      </c>
      <c r="BP706" t="s">
        <v>65</v>
      </c>
      <c r="BQ706" t="s">
        <v>65</v>
      </c>
      <c r="BR706" t="s">
        <v>65</v>
      </c>
      <c r="BS706" t="s">
        <v>65</v>
      </c>
      <c r="BT706" t="s">
        <v>8096</v>
      </c>
    </row>
    <row r="707" spans="1:72" hidden="1" x14ac:dyDescent="0.25">
      <c r="A707">
        <v>16</v>
      </c>
      <c r="B707" s="10">
        <v>70181578</v>
      </c>
      <c r="C707" t="s">
        <v>8094</v>
      </c>
      <c r="D707" t="s">
        <v>8094</v>
      </c>
      <c r="E707">
        <v>1</v>
      </c>
      <c r="F707" t="s">
        <v>8095</v>
      </c>
      <c r="G707" t="s">
        <v>13822</v>
      </c>
      <c r="J707" t="s">
        <v>47</v>
      </c>
      <c r="K707" s="13" t="s">
        <v>14624</v>
      </c>
      <c r="L707" s="5"/>
      <c r="M707" s="5"/>
      <c r="Z707" t="s">
        <v>791</v>
      </c>
      <c r="AC707" t="s">
        <v>282</v>
      </c>
      <c r="AD707" t="s">
        <v>55</v>
      </c>
      <c r="AE707" t="s">
        <v>64</v>
      </c>
      <c r="AF707" t="s">
        <v>64</v>
      </c>
      <c r="AG707" t="s">
        <v>55</v>
      </c>
      <c r="AH707">
        <v>0</v>
      </c>
      <c r="AI707">
        <v>0</v>
      </c>
      <c r="AJ707" t="s">
        <v>55</v>
      </c>
      <c r="AK707" t="s">
        <v>55</v>
      </c>
      <c r="AM707">
        <v>0.98939113268797096</v>
      </c>
      <c r="AN707" s="1">
        <v>4.85026223543158E-8</v>
      </c>
      <c r="AO707" s="1"/>
      <c r="AP707">
        <v>0.173956797</v>
      </c>
      <c r="AQ707">
        <v>0</v>
      </c>
      <c r="AR707">
        <v>25</v>
      </c>
      <c r="AS707">
        <v>3</v>
      </c>
      <c r="AT707">
        <v>0.7</v>
      </c>
      <c r="AU707" t="s">
        <v>65</v>
      </c>
      <c r="AV707" t="s">
        <v>65</v>
      </c>
      <c r="AW707" t="s">
        <v>65</v>
      </c>
      <c r="AX707" t="s">
        <v>65</v>
      </c>
      <c r="AY707" t="s">
        <v>65</v>
      </c>
      <c r="AZ707" t="s">
        <v>65</v>
      </c>
      <c r="BA707" t="s">
        <v>65</v>
      </c>
      <c r="BB707" t="s">
        <v>65</v>
      </c>
      <c r="BC707" t="s">
        <v>65</v>
      </c>
      <c r="BD707" t="s">
        <v>65</v>
      </c>
      <c r="BE707" t="s">
        <v>65</v>
      </c>
      <c r="BF707" t="s">
        <v>65</v>
      </c>
      <c r="BG707" t="s">
        <v>65</v>
      </c>
      <c r="BH707" t="s">
        <v>65</v>
      </c>
      <c r="BI707" t="s">
        <v>65</v>
      </c>
      <c r="BJ707" t="s">
        <v>65</v>
      </c>
      <c r="BK707">
        <v>0.10714</v>
      </c>
      <c r="BL707" t="s">
        <v>65</v>
      </c>
      <c r="BM707" t="s">
        <v>65</v>
      </c>
      <c r="BN707" t="s">
        <v>65</v>
      </c>
      <c r="BO707" t="s">
        <v>65</v>
      </c>
      <c r="BP707" t="s">
        <v>65</v>
      </c>
      <c r="BQ707" t="s">
        <v>65</v>
      </c>
      <c r="BR707" t="s">
        <v>65</v>
      </c>
      <c r="BS707" t="s">
        <v>65</v>
      </c>
      <c r="BT707" t="s">
        <v>8096</v>
      </c>
    </row>
    <row r="708" spans="1:72" hidden="1" x14ac:dyDescent="0.25">
      <c r="A708">
        <v>16</v>
      </c>
      <c r="B708" s="10">
        <v>70208573</v>
      </c>
      <c r="C708" t="s">
        <v>15089</v>
      </c>
      <c r="D708" t="e">
        <v>#N/A</v>
      </c>
      <c r="E708">
        <v>0</v>
      </c>
      <c r="F708" t="s">
        <v>58</v>
      </c>
      <c r="G708" t="s">
        <v>5308</v>
      </c>
      <c r="J708" t="s">
        <v>59</v>
      </c>
      <c r="K708" s="13" t="s">
        <v>14624</v>
      </c>
      <c r="L708" s="5"/>
      <c r="M708" s="5"/>
      <c r="Z708" t="s">
        <v>15090</v>
      </c>
      <c r="AC708" t="s">
        <v>14734</v>
      </c>
      <c r="AD708" t="s">
        <v>55</v>
      </c>
      <c r="AE708" t="s">
        <v>64</v>
      </c>
      <c r="AF708" t="s">
        <v>64</v>
      </c>
      <c r="AG708" t="s">
        <v>55</v>
      </c>
      <c r="AH708">
        <v>0</v>
      </c>
      <c r="AI708">
        <v>0</v>
      </c>
      <c r="AJ708" t="s">
        <v>55</v>
      </c>
      <c r="AK708" t="s">
        <v>55</v>
      </c>
      <c r="AM708">
        <v>0.12148247430461501</v>
      </c>
      <c r="AN708">
        <v>0.87699246197090697</v>
      </c>
      <c r="AO708"/>
      <c r="AP708">
        <v>0.11028771499999999</v>
      </c>
      <c r="AQ708">
        <v>0</v>
      </c>
      <c r="AR708">
        <v>25</v>
      </c>
      <c r="AS708">
        <v>1</v>
      </c>
      <c r="AT708">
        <v>0.65</v>
      </c>
      <c r="AU708" t="s">
        <v>65</v>
      </c>
      <c r="AV708" t="s">
        <v>65</v>
      </c>
      <c r="AW708" t="s">
        <v>65</v>
      </c>
      <c r="AX708" t="s">
        <v>65</v>
      </c>
      <c r="AY708" t="s">
        <v>65</v>
      </c>
      <c r="AZ708" t="s">
        <v>65</v>
      </c>
      <c r="BA708" t="s">
        <v>65</v>
      </c>
      <c r="BB708" t="s">
        <v>65</v>
      </c>
      <c r="BC708" t="s">
        <v>65</v>
      </c>
      <c r="BD708" t="s">
        <v>65</v>
      </c>
      <c r="BE708" t="s">
        <v>65</v>
      </c>
      <c r="BF708" t="s">
        <v>65</v>
      </c>
      <c r="BG708" t="s">
        <v>65</v>
      </c>
      <c r="BH708" t="s">
        <v>65</v>
      </c>
      <c r="BI708" t="s">
        <v>65</v>
      </c>
      <c r="BJ708" t="s">
        <v>65</v>
      </c>
      <c r="BK708">
        <v>3.8460000000000001E-2</v>
      </c>
      <c r="BL708" t="s">
        <v>65</v>
      </c>
      <c r="BM708" t="s">
        <v>65</v>
      </c>
      <c r="BN708" t="s">
        <v>65</v>
      </c>
      <c r="BO708" t="s">
        <v>65</v>
      </c>
      <c r="BP708" t="s">
        <v>65</v>
      </c>
      <c r="BQ708" t="s">
        <v>65</v>
      </c>
      <c r="BR708" t="s">
        <v>65</v>
      </c>
      <c r="BS708" t="s">
        <v>65</v>
      </c>
      <c r="BT708" t="s">
        <v>1640</v>
      </c>
    </row>
    <row r="709" spans="1:72" hidden="1" x14ac:dyDescent="0.25">
      <c r="A709">
        <v>16</v>
      </c>
      <c r="B709" s="10">
        <v>71508877</v>
      </c>
      <c r="C709" t="s">
        <v>15091</v>
      </c>
      <c r="D709" t="e">
        <v>#N/A</v>
      </c>
      <c r="E709">
        <v>0</v>
      </c>
      <c r="F709" t="s">
        <v>58</v>
      </c>
      <c r="G709" t="s">
        <v>1764</v>
      </c>
      <c r="J709" t="s">
        <v>59</v>
      </c>
      <c r="K709" s="13" t="s">
        <v>14624</v>
      </c>
      <c r="L709" s="5"/>
      <c r="M709" s="5"/>
      <c r="Z709" t="s">
        <v>8789</v>
      </c>
      <c r="AC709" t="s">
        <v>100</v>
      </c>
      <c r="AD709" t="s">
        <v>55</v>
      </c>
      <c r="AE709" t="s">
        <v>64</v>
      </c>
      <c r="AF709" t="s">
        <v>64</v>
      </c>
      <c r="AG709" t="s">
        <v>55</v>
      </c>
      <c r="AH709">
        <v>0</v>
      </c>
      <c r="AI709">
        <v>0</v>
      </c>
      <c r="AJ709" t="s">
        <v>55</v>
      </c>
      <c r="AK709" t="s">
        <v>55</v>
      </c>
      <c r="AM709">
        <v>0.44565299428189198</v>
      </c>
      <c r="AN709" s="1">
        <v>1.78277433532571E-5</v>
      </c>
      <c r="AO709" s="1"/>
      <c r="AP709">
        <v>8.2202428999999994E-2</v>
      </c>
      <c r="AQ709">
        <v>0.52439852300000001</v>
      </c>
      <c r="AR709">
        <v>27</v>
      </c>
      <c r="AS709">
        <v>1</v>
      </c>
      <c r="AT709">
        <v>0.7</v>
      </c>
      <c r="AU709" t="s">
        <v>65</v>
      </c>
      <c r="AV709" t="s">
        <v>65</v>
      </c>
      <c r="AW709" t="s">
        <v>65</v>
      </c>
      <c r="AX709" t="s">
        <v>65</v>
      </c>
      <c r="AY709" t="s">
        <v>65</v>
      </c>
      <c r="AZ709" t="s">
        <v>65</v>
      </c>
      <c r="BA709" t="s">
        <v>65</v>
      </c>
      <c r="BB709" t="s">
        <v>65</v>
      </c>
      <c r="BC709" t="s">
        <v>65</v>
      </c>
      <c r="BD709" t="s">
        <v>65</v>
      </c>
      <c r="BE709" t="s">
        <v>65</v>
      </c>
      <c r="BF709" t="s">
        <v>65</v>
      </c>
      <c r="BG709" t="s">
        <v>65</v>
      </c>
      <c r="BH709" t="s">
        <v>65</v>
      </c>
      <c r="BI709" t="s">
        <v>65</v>
      </c>
      <c r="BJ709" t="s">
        <v>65</v>
      </c>
      <c r="BK709">
        <v>3.5709999999999999E-2</v>
      </c>
      <c r="BL709" t="s">
        <v>65</v>
      </c>
      <c r="BM709" t="s">
        <v>65</v>
      </c>
      <c r="BN709" t="s">
        <v>65</v>
      </c>
      <c r="BO709" t="s">
        <v>65</v>
      </c>
      <c r="BP709" t="s">
        <v>65</v>
      </c>
      <c r="BQ709" t="s">
        <v>65</v>
      </c>
      <c r="BR709" t="s">
        <v>65</v>
      </c>
      <c r="BS709" t="s">
        <v>65</v>
      </c>
      <c r="BT709" t="s">
        <v>1766</v>
      </c>
    </row>
    <row r="710" spans="1:72" hidden="1" x14ac:dyDescent="0.25">
      <c r="A710">
        <v>6</v>
      </c>
      <c r="B710" s="10">
        <v>129419534</v>
      </c>
      <c r="C710" t="s">
        <v>4858</v>
      </c>
      <c r="D710" t="s">
        <v>4858</v>
      </c>
      <c r="E710">
        <v>0</v>
      </c>
      <c r="F710" t="s">
        <v>58</v>
      </c>
      <c r="G710" t="s">
        <v>4574</v>
      </c>
      <c r="H710">
        <v>3</v>
      </c>
      <c r="J710" t="s">
        <v>47</v>
      </c>
      <c r="K710" s="11" t="s">
        <v>14625</v>
      </c>
      <c r="L710" s="5"/>
      <c r="M710" s="5"/>
      <c r="P710" s="15" t="s">
        <v>14627</v>
      </c>
      <c r="Y710" t="s">
        <v>4859</v>
      </c>
      <c r="Z710" t="s">
        <v>4859</v>
      </c>
      <c r="AA710" s="12"/>
      <c r="AB710">
        <v>6</v>
      </c>
      <c r="AC710" t="s">
        <v>53</v>
      </c>
      <c r="AD710" t="s">
        <v>4860</v>
      </c>
      <c r="AE710" t="s">
        <v>64</v>
      </c>
      <c r="AF710" t="s">
        <v>64</v>
      </c>
      <c r="AG710" t="s">
        <v>55</v>
      </c>
      <c r="AH710">
        <v>0.99299999999999999</v>
      </c>
      <c r="AI710">
        <v>8.8409999999999993</v>
      </c>
      <c r="AJ710">
        <v>95.83</v>
      </c>
      <c r="AK710">
        <v>96</v>
      </c>
      <c r="AL710">
        <f>AJ710*AK710</f>
        <v>9199.68</v>
      </c>
      <c r="AM710">
        <v>0.99999999772381898</v>
      </c>
      <c r="AN710" s="1">
        <v>1.1846527263111E-24</v>
      </c>
      <c r="AO710" s="1">
        <f t="shared" ref="AO710:AO715" si="1">AM710+AN710</f>
        <v>0.99999999772381898</v>
      </c>
      <c r="AP710">
        <v>0.51310821699999998</v>
      </c>
      <c r="AQ710">
        <v>0.51668963700000003</v>
      </c>
      <c r="AR710">
        <v>39</v>
      </c>
      <c r="AS710">
        <v>1</v>
      </c>
      <c r="AT710">
        <v>1</v>
      </c>
      <c r="AU710" t="s">
        <v>65</v>
      </c>
      <c r="AV710" t="s">
        <v>65</v>
      </c>
      <c r="AW710" t="s">
        <v>14730</v>
      </c>
      <c r="AX710" t="s">
        <v>65</v>
      </c>
      <c r="AY710" t="s">
        <v>65</v>
      </c>
      <c r="AZ710" t="s">
        <v>65</v>
      </c>
      <c r="BA710" t="s">
        <v>65</v>
      </c>
      <c r="BB710" t="s">
        <v>65</v>
      </c>
      <c r="BC710" t="s">
        <v>65</v>
      </c>
      <c r="BD710" t="s">
        <v>65</v>
      </c>
      <c r="BE710">
        <v>3.3E-4</v>
      </c>
      <c r="BF710" t="s">
        <v>65</v>
      </c>
      <c r="BG710" t="s">
        <v>65</v>
      </c>
      <c r="BH710" t="s">
        <v>65</v>
      </c>
      <c r="BI710" t="s">
        <v>65</v>
      </c>
      <c r="BJ710" t="s">
        <v>65</v>
      </c>
      <c r="BK710">
        <v>2.5000000000000001E-2</v>
      </c>
      <c r="BL710" t="s">
        <v>65</v>
      </c>
      <c r="BM710" t="s">
        <v>65</v>
      </c>
      <c r="BN710">
        <v>0</v>
      </c>
      <c r="BO710" t="s">
        <v>65</v>
      </c>
      <c r="BP710" t="s">
        <v>65</v>
      </c>
      <c r="BQ710" t="s">
        <v>65</v>
      </c>
      <c r="BR710" t="s">
        <v>65</v>
      </c>
      <c r="BS710" t="s">
        <v>65</v>
      </c>
      <c r="BT710" t="s">
        <v>910</v>
      </c>
    </row>
    <row r="711" spans="1:72" hidden="1" x14ac:dyDescent="0.25">
      <c r="A711">
        <v>13</v>
      </c>
      <c r="B711" s="10">
        <v>107823019</v>
      </c>
      <c r="C711" t="s">
        <v>8721</v>
      </c>
      <c r="D711" t="s">
        <v>8721</v>
      </c>
      <c r="E711">
        <v>0</v>
      </c>
      <c r="F711" t="s">
        <v>58</v>
      </c>
      <c r="G711" t="s">
        <v>8238</v>
      </c>
      <c r="H711">
        <v>2</v>
      </c>
      <c r="J711" t="s">
        <v>14736</v>
      </c>
      <c r="K711" s="11" t="s">
        <v>14625</v>
      </c>
      <c r="L711" s="5"/>
      <c r="M711" s="5"/>
      <c r="Z711" t="s">
        <v>8722</v>
      </c>
      <c r="AA711" s="12"/>
      <c r="AB711">
        <v>9</v>
      </c>
      <c r="AC711" t="s">
        <v>164</v>
      </c>
      <c r="AF711" t="s">
        <v>55</v>
      </c>
      <c r="AG711" t="s">
        <v>55</v>
      </c>
      <c r="AH711">
        <v>0</v>
      </c>
      <c r="AI711">
        <v>4.4320000000000004</v>
      </c>
      <c r="AJ711" t="s">
        <v>55</v>
      </c>
      <c r="AK711" t="s">
        <v>55</v>
      </c>
      <c r="AL711" t="e">
        <f>AJ711*AK711</f>
        <v>#VALUE!</v>
      </c>
      <c r="AM711">
        <v>0.19934678096382899</v>
      </c>
      <c r="AN711">
        <v>0.80041532637657997</v>
      </c>
      <c r="AO711" s="1">
        <f t="shared" si="1"/>
        <v>0.99976210734040893</v>
      </c>
      <c r="AP711">
        <v>0.230620714</v>
      </c>
      <c r="AQ711">
        <v>0.55997754099999997</v>
      </c>
      <c r="AR711">
        <v>39</v>
      </c>
      <c r="AS711">
        <v>1</v>
      </c>
      <c r="AT711">
        <v>1</v>
      </c>
      <c r="AU711" t="s">
        <v>65</v>
      </c>
      <c r="AV711" t="s">
        <v>65</v>
      </c>
      <c r="AW711" t="s">
        <v>14730</v>
      </c>
      <c r="AX711" t="s">
        <v>14730</v>
      </c>
      <c r="AY711" t="s">
        <v>65</v>
      </c>
      <c r="AZ711" t="s">
        <v>65</v>
      </c>
      <c r="BA711" t="s">
        <v>65</v>
      </c>
      <c r="BB711" t="s">
        <v>65</v>
      </c>
      <c r="BC711" t="s">
        <v>65</v>
      </c>
      <c r="BD711" t="s">
        <v>65</v>
      </c>
      <c r="BE711">
        <v>6.6E-4</v>
      </c>
      <c r="BF711">
        <v>1.1999999999999999E-3</v>
      </c>
      <c r="BG711" t="s">
        <v>65</v>
      </c>
      <c r="BH711" t="s">
        <v>65</v>
      </c>
      <c r="BI711" t="s">
        <v>65</v>
      </c>
      <c r="BJ711" t="s">
        <v>65</v>
      </c>
      <c r="BK711">
        <v>2.5000000000000001E-2</v>
      </c>
      <c r="BL711" t="s">
        <v>65</v>
      </c>
      <c r="BM711" t="s">
        <v>65</v>
      </c>
      <c r="BN711" s="1">
        <v>8.2400000000000007E-6</v>
      </c>
      <c r="BO711" s="1">
        <v>1.5E-5</v>
      </c>
      <c r="BP711" t="s">
        <v>65</v>
      </c>
      <c r="BQ711" t="s">
        <v>65</v>
      </c>
      <c r="BR711" t="s">
        <v>65</v>
      </c>
      <c r="BS711" t="s">
        <v>65</v>
      </c>
      <c r="BT711" t="s">
        <v>8241</v>
      </c>
    </row>
    <row r="712" spans="1:72" hidden="1" x14ac:dyDescent="0.25">
      <c r="A712">
        <v>13</v>
      </c>
      <c r="B712" s="10">
        <v>28014252</v>
      </c>
      <c r="C712" t="s">
        <v>2248</v>
      </c>
      <c r="D712" t="s">
        <v>2248</v>
      </c>
      <c r="E712">
        <v>0</v>
      </c>
      <c r="F712" t="s">
        <v>2249</v>
      </c>
      <c r="G712" t="s">
        <v>1764</v>
      </c>
      <c r="H712">
        <v>2</v>
      </c>
      <c r="I712" t="s">
        <v>14804</v>
      </c>
      <c r="J712" t="s">
        <v>47</v>
      </c>
      <c r="K712" s="11" t="s">
        <v>14625</v>
      </c>
      <c r="L712" s="5"/>
      <c r="M712" s="5"/>
      <c r="Z712" t="s">
        <v>2250</v>
      </c>
      <c r="AA712" s="12"/>
      <c r="AB712">
        <v>5</v>
      </c>
      <c r="AC712" t="s">
        <v>494</v>
      </c>
      <c r="AF712" t="s">
        <v>55</v>
      </c>
      <c r="AG712" t="s">
        <v>55</v>
      </c>
      <c r="AH712">
        <v>0</v>
      </c>
      <c r="AI712">
        <v>0</v>
      </c>
      <c r="AJ712" t="s">
        <v>55</v>
      </c>
      <c r="AK712" t="s">
        <v>55</v>
      </c>
      <c r="AL712" t="e">
        <f>AJ712*AK712</f>
        <v>#VALUE!</v>
      </c>
      <c r="AM712">
        <v>0.92398204101077097</v>
      </c>
      <c r="AN712">
        <v>2.96353067663883E-2</v>
      </c>
      <c r="AO712" s="1">
        <f t="shared" si="1"/>
        <v>0.95361734777715923</v>
      </c>
      <c r="AP712">
        <v>0.214301249</v>
      </c>
      <c r="AQ712">
        <v>0</v>
      </c>
      <c r="AR712">
        <v>39</v>
      </c>
      <c r="AS712">
        <v>1</v>
      </c>
      <c r="AT712">
        <v>1</v>
      </c>
      <c r="AU712" t="s">
        <v>14730</v>
      </c>
      <c r="AV712" t="s">
        <v>65</v>
      </c>
      <c r="AW712" t="s">
        <v>14730</v>
      </c>
      <c r="AX712" t="s">
        <v>14730</v>
      </c>
      <c r="AY712" t="s">
        <v>65</v>
      </c>
      <c r="AZ712" t="s">
        <v>65</v>
      </c>
      <c r="BA712" t="s">
        <v>14730</v>
      </c>
      <c r="BB712" t="s">
        <v>65</v>
      </c>
      <c r="BC712">
        <v>1.0500000000000001E-2</v>
      </c>
      <c r="BD712" t="s">
        <v>65</v>
      </c>
      <c r="BE712">
        <v>6.6E-4</v>
      </c>
      <c r="BF712">
        <v>1.1999999999999999E-3</v>
      </c>
      <c r="BG712" t="s">
        <v>65</v>
      </c>
      <c r="BH712" t="s">
        <v>65</v>
      </c>
      <c r="BI712">
        <v>1.5789999999999998E-2</v>
      </c>
      <c r="BJ712" t="s">
        <v>65</v>
      </c>
      <c r="BK712">
        <v>2.5000000000000001E-2</v>
      </c>
      <c r="BL712">
        <v>1.2999999999999999E-4</v>
      </c>
      <c r="BM712" t="s">
        <v>65</v>
      </c>
      <c r="BN712" s="1">
        <v>8.2400000000000007E-6</v>
      </c>
      <c r="BO712" s="1">
        <v>1.5E-5</v>
      </c>
      <c r="BP712" t="s">
        <v>65</v>
      </c>
      <c r="BQ712" t="s">
        <v>65</v>
      </c>
      <c r="BR712">
        <v>2.0000000000000001E-4</v>
      </c>
      <c r="BS712" t="s">
        <v>65</v>
      </c>
      <c r="BT712" t="s">
        <v>1766</v>
      </c>
    </row>
    <row r="713" spans="1:72" hidden="1" x14ac:dyDescent="0.25">
      <c r="A713">
        <v>13</v>
      </c>
      <c r="B713" s="10">
        <v>45767799</v>
      </c>
      <c r="C713" t="s">
        <v>2252</v>
      </c>
      <c r="D713" t="s">
        <v>2252</v>
      </c>
      <c r="E713">
        <v>0</v>
      </c>
      <c r="F713" t="s">
        <v>58</v>
      </c>
      <c r="G713" t="s">
        <v>1764</v>
      </c>
      <c r="H713">
        <v>2</v>
      </c>
      <c r="I713" t="s">
        <v>14804</v>
      </c>
      <c r="J713" t="s">
        <v>14736</v>
      </c>
      <c r="K713" s="11" t="s">
        <v>14625</v>
      </c>
      <c r="L713" s="5"/>
      <c r="M713" s="5"/>
      <c r="Z713" t="s">
        <v>2253</v>
      </c>
      <c r="AA713" s="12"/>
      <c r="AB713">
        <v>9</v>
      </c>
      <c r="AC713" t="s">
        <v>100</v>
      </c>
      <c r="AD713" t="s">
        <v>55</v>
      </c>
      <c r="AE713" t="s">
        <v>64</v>
      </c>
      <c r="AF713" t="s">
        <v>64</v>
      </c>
      <c r="AG713" t="s">
        <v>55</v>
      </c>
      <c r="AH713">
        <v>0</v>
      </c>
      <c r="AI713">
        <v>5.2060000000000004</v>
      </c>
      <c r="AJ713" t="s">
        <v>55</v>
      </c>
      <c r="AK713" t="s">
        <v>55</v>
      </c>
      <c r="AM713">
        <v>0.84304746219018201</v>
      </c>
      <c r="AN713">
        <v>4.0704502142385898E-2</v>
      </c>
      <c r="AO713" s="1">
        <f t="shared" si="1"/>
        <v>0.88375196433256786</v>
      </c>
      <c r="AP713">
        <v>0.80090518700000002</v>
      </c>
      <c r="AQ713">
        <v>0.51483117</v>
      </c>
      <c r="AR713">
        <v>39</v>
      </c>
      <c r="AS713">
        <v>1</v>
      </c>
      <c r="AT713">
        <v>1</v>
      </c>
      <c r="AU713" t="s">
        <v>65</v>
      </c>
      <c r="AV713" t="s">
        <v>65</v>
      </c>
      <c r="AW713" t="s">
        <v>65</v>
      </c>
      <c r="AX713" t="s">
        <v>65</v>
      </c>
      <c r="AY713" t="s">
        <v>65</v>
      </c>
      <c r="AZ713" t="s">
        <v>65</v>
      </c>
      <c r="BA713" t="s">
        <v>65</v>
      </c>
      <c r="BB713" t="s">
        <v>65</v>
      </c>
      <c r="BC713" t="s">
        <v>65</v>
      </c>
      <c r="BD713" t="s">
        <v>65</v>
      </c>
      <c r="BE713" t="s">
        <v>65</v>
      </c>
      <c r="BF713" t="s">
        <v>65</v>
      </c>
      <c r="BG713" t="s">
        <v>65</v>
      </c>
      <c r="BH713" t="s">
        <v>65</v>
      </c>
      <c r="BI713" t="s">
        <v>65</v>
      </c>
      <c r="BJ713" t="s">
        <v>65</v>
      </c>
      <c r="BK713">
        <v>2.5000000000000001E-2</v>
      </c>
      <c r="BL713" t="s">
        <v>65</v>
      </c>
      <c r="BM713" t="s">
        <v>65</v>
      </c>
      <c r="BN713" t="s">
        <v>65</v>
      </c>
      <c r="BO713" t="s">
        <v>65</v>
      </c>
      <c r="BP713" t="s">
        <v>65</v>
      </c>
      <c r="BQ713" t="s">
        <v>65</v>
      </c>
      <c r="BR713" t="s">
        <v>65</v>
      </c>
      <c r="BS713" t="s">
        <v>65</v>
      </c>
      <c r="BT713" t="s">
        <v>1766</v>
      </c>
    </row>
    <row r="714" spans="1:72" hidden="1" x14ac:dyDescent="0.25">
      <c r="A714">
        <v>13</v>
      </c>
      <c r="B714" s="10">
        <v>49956828</v>
      </c>
      <c r="C714" t="s">
        <v>15092</v>
      </c>
      <c r="D714" t="e">
        <v>#N/A</v>
      </c>
      <c r="E714">
        <v>0</v>
      </c>
      <c r="F714" t="s">
        <v>58</v>
      </c>
      <c r="G714" t="s">
        <v>13822</v>
      </c>
      <c r="H714">
        <v>2</v>
      </c>
      <c r="I714" t="s">
        <v>14855</v>
      </c>
      <c r="J714" t="s">
        <v>59</v>
      </c>
      <c r="K714" s="11" t="s">
        <v>14625</v>
      </c>
      <c r="L714" s="5"/>
      <c r="M714" s="5"/>
      <c r="Q714">
        <v>1</v>
      </c>
      <c r="T714">
        <v>1</v>
      </c>
      <c r="Z714" t="s">
        <v>15093</v>
      </c>
      <c r="AA714" s="12"/>
      <c r="AB714">
        <v>7</v>
      </c>
      <c r="AC714" t="s">
        <v>14734</v>
      </c>
      <c r="AD714" t="s">
        <v>55</v>
      </c>
      <c r="AE714" t="s">
        <v>64</v>
      </c>
      <c r="AF714" t="s">
        <v>64</v>
      </c>
      <c r="AG714" t="s">
        <v>55</v>
      </c>
      <c r="AH714">
        <v>0</v>
      </c>
      <c r="AI714">
        <v>0</v>
      </c>
      <c r="AJ714" t="s">
        <v>55</v>
      </c>
      <c r="AK714" t="s">
        <v>55</v>
      </c>
      <c r="AL714" t="e">
        <f>AJ714*AK714</f>
        <v>#VALUE!</v>
      </c>
      <c r="AM714">
        <v>0.95955843451998901</v>
      </c>
      <c r="AN714">
        <v>1.6420553939594799E-2</v>
      </c>
      <c r="AO714" s="21">
        <f t="shared" si="1"/>
        <v>0.97597898845958386</v>
      </c>
      <c r="AP714">
        <v>0.871273411</v>
      </c>
      <c r="AQ714">
        <v>0.60009837099999996</v>
      </c>
      <c r="AR714">
        <v>39</v>
      </c>
      <c r="AS714">
        <v>1</v>
      </c>
      <c r="AT714">
        <v>1</v>
      </c>
      <c r="AU714" t="s">
        <v>65</v>
      </c>
      <c r="AV714" t="s">
        <v>65</v>
      </c>
      <c r="AW714" t="s">
        <v>65</v>
      </c>
      <c r="AX714" t="s">
        <v>65</v>
      </c>
      <c r="AY714" t="s">
        <v>65</v>
      </c>
      <c r="AZ714" t="s">
        <v>65</v>
      </c>
      <c r="BA714" t="s">
        <v>65</v>
      </c>
      <c r="BB714" t="s">
        <v>65</v>
      </c>
      <c r="BC714" t="s">
        <v>65</v>
      </c>
      <c r="BD714" t="s">
        <v>65</v>
      </c>
      <c r="BE714" t="s">
        <v>65</v>
      </c>
      <c r="BF714" t="s">
        <v>65</v>
      </c>
      <c r="BG714" t="s">
        <v>65</v>
      </c>
      <c r="BH714" t="s">
        <v>65</v>
      </c>
      <c r="BI714" t="s">
        <v>65</v>
      </c>
      <c r="BJ714" t="s">
        <v>65</v>
      </c>
      <c r="BK714">
        <v>2.5000000000000001E-2</v>
      </c>
      <c r="BL714" t="s">
        <v>65</v>
      </c>
      <c r="BM714" t="s">
        <v>65</v>
      </c>
      <c r="BN714" t="s">
        <v>65</v>
      </c>
      <c r="BO714" t="s">
        <v>65</v>
      </c>
      <c r="BP714" t="s">
        <v>65</v>
      </c>
      <c r="BQ714" t="s">
        <v>65</v>
      </c>
      <c r="BR714" t="s">
        <v>65</v>
      </c>
      <c r="BS714" t="s">
        <v>65</v>
      </c>
      <c r="BT714" t="s">
        <v>13824</v>
      </c>
    </row>
    <row r="715" spans="1:72" hidden="1" x14ac:dyDescent="0.25">
      <c r="A715">
        <v>13</v>
      </c>
      <c r="B715" s="10">
        <v>52992130</v>
      </c>
      <c r="C715" t="s">
        <v>14356</v>
      </c>
      <c r="D715" t="s">
        <v>14356</v>
      </c>
      <c r="E715">
        <v>0</v>
      </c>
      <c r="F715" t="s">
        <v>58</v>
      </c>
      <c r="G715" t="s">
        <v>13822</v>
      </c>
      <c r="H715">
        <v>2</v>
      </c>
      <c r="I715" t="s">
        <v>14855</v>
      </c>
      <c r="J715" t="s">
        <v>47</v>
      </c>
      <c r="K715" s="11" t="s">
        <v>14625</v>
      </c>
      <c r="L715" s="5"/>
      <c r="M715" s="5"/>
      <c r="Z715" t="s">
        <v>12873</v>
      </c>
      <c r="AA715" s="12"/>
      <c r="AB715">
        <v>6</v>
      </c>
      <c r="AC715" t="s">
        <v>53</v>
      </c>
      <c r="AF715" t="s">
        <v>14357</v>
      </c>
      <c r="AG715" t="s">
        <v>55</v>
      </c>
      <c r="AH715">
        <v>1</v>
      </c>
      <c r="AI715">
        <v>8.7319999999999993</v>
      </c>
      <c r="AJ715">
        <v>88.54</v>
      </c>
      <c r="AK715">
        <v>96</v>
      </c>
      <c r="AL715">
        <f>AJ715*AK715</f>
        <v>8499.84</v>
      </c>
      <c r="AM715">
        <v>0.89908440584810101</v>
      </c>
      <c r="AN715">
        <v>0.100608360734491</v>
      </c>
      <c r="AO715" s="1">
        <f t="shared" si="1"/>
        <v>0.99969276658259199</v>
      </c>
      <c r="AP715">
        <v>0.92467354000000002</v>
      </c>
      <c r="AQ715">
        <v>0.61181452800000002</v>
      </c>
      <c r="AR715">
        <v>39</v>
      </c>
      <c r="AS715">
        <v>1</v>
      </c>
      <c r="AT715">
        <v>1</v>
      </c>
      <c r="AU715" t="s">
        <v>65</v>
      </c>
      <c r="AV715" t="s">
        <v>65</v>
      </c>
      <c r="AW715" t="s">
        <v>14730</v>
      </c>
      <c r="AX715" t="s">
        <v>65</v>
      </c>
      <c r="AY715" t="s">
        <v>65</v>
      </c>
      <c r="AZ715" t="s">
        <v>65</v>
      </c>
      <c r="BA715" t="s">
        <v>65</v>
      </c>
      <c r="BB715" t="s">
        <v>65</v>
      </c>
      <c r="BC715" t="s">
        <v>65</v>
      </c>
      <c r="BD715" t="s">
        <v>65</v>
      </c>
      <c r="BE715">
        <v>3.3E-4</v>
      </c>
      <c r="BF715" t="s">
        <v>65</v>
      </c>
      <c r="BG715" t="s">
        <v>65</v>
      </c>
      <c r="BH715" t="s">
        <v>65</v>
      </c>
      <c r="BI715" t="s">
        <v>65</v>
      </c>
      <c r="BJ715" t="s">
        <v>65</v>
      </c>
      <c r="BK715">
        <v>2.5000000000000001E-2</v>
      </c>
      <c r="BL715" t="s">
        <v>65</v>
      </c>
      <c r="BM715" t="s">
        <v>65</v>
      </c>
      <c r="BN715">
        <v>0</v>
      </c>
      <c r="BO715" t="s">
        <v>65</v>
      </c>
      <c r="BP715" t="s">
        <v>65</v>
      </c>
      <c r="BQ715" t="s">
        <v>65</v>
      </c>
      <c r="BR715" t="s">
        <v>65</v>
      </c>
      <c r="BS715" t="s">
        <v>65</v>
      </c>
      <c r="BT715" t="s">
        <v>13824</v>
      </c>
    </row>
    <row r="716" spans="1:72" hidden="1" x14ac:dyDescent="0.25">
      <c r="A716">
        <v>13</v>
      </c>
      <c r="B716" s="10">
        <v>52992130</v>
      </c>
      <c r="C716" t="s">
        <v>14356</v>
      </c>
      <c r="D716" t="s">
        <v>14356</v>
      </c>
      <c r="E716">
        <v>1</v>
      </c>
      <c r="F716" t="s">
        <v>58</v>
      </c>
      <c r="G716" t="s">
        <v>13822</v>
      </c>
      <c r="H716">
        <v>2</v>
      </c>
      <c r="I716" t="s">
        <v>14855</v>
      </c>
      <c r="J716" t="s">
        <v>14737</v>
      </c>
      <c r="K716" s="11" t="s">
        <v>14625</v>
      </c>
      <c r="L716" s="5"/>
      <c r="M716" s="5"/>
      <c r="Z716" t="s">
        <v>12873</v>
      </c>
      <c r="AA716" s="12"/>
      <c r="AB716">
        <v>6</v>
      </c>
      <c r="AC716" t="s">
        <v>53</v>
      </c>
      <c r="AF716" t="s">
        <v>14357</v>
      </c>
      <c r="AG716" t="s">
        <v>55</v>
      </c>
      <c r="AH716">
        <v>1</v>
      </c>
      <c r="AI716">
        <v>8.7319999999999993</v>
      </c>
      <c r="AJ716">
        <v>88.54</v>
      </c>
      <c r="AK716">
        <v>96</v>
      </c>
      <c r="AM716">
        <v>0.89908440584810101</v>
      </c>
      <c r="AN716">
        <v>0.100608360734491</v>
      </c>
      <c r="AO716"/>
      <c r="AP716">
        <v>0.92467354000000002</v>
      </c>
      <c r="AQ716">
        <v>0.61181452800000002</v>
      </c>
      <c r="AR716">
        <v>39</v>
      </c>
      <c r="AS716">
        <v>1</v>
      </c>
      <c r="AT716">
        <v>1</v>
      </c>
      <c r="AU716" t="s">
        <v>65</v>
      </c>
      <c r="AV716" t="s">
        <v>65</v>
      </c>
      <c r="AW716" t="s">
        <v>14730</v>
      </c>
      <c r="AX716" t="s">
        <v>65</v>
      </c>
      <c r="AY716" t="s">
        <v>65</v>
      </c>
      <c r="AZ716" t="s">
        <v>65</v>
      </c>
      <c r="BA716" t="s">
        <v>65</v>
      </c>
      <c r="BB716" t="s">
        <v>65</v>
      </c>
      <c r="BC716" t="s">
        <v>65</v>
      </c>
      <c r="BD716" t="s">
        <v>65</v>
      </c>
      <c r="BE716">
        <v>3.3E-4</v>
      </c>
      <c r="BF716" t="s">
        <v>65</v>
      </c>
      <c r="BG716" t="s">
        <v>65</v>
      </c>
      <c r="BH716" t="s">
        <v>65</v>
      </c>
      <c r="BI716" t="s">
        <v>65</v>
      </c>
      <c r="BJ716" t="s">
        <v>65</v>
      </c>
      <c r="BK716">
        <v>2.5000000000000001E-2</v>
      </c>
      <c r="BL716" t="s">
        <v>65</v>
      </c>
      <c r="BM716" t="s">
        <v>65</v>
      </c>
      <c r="BN716">
        <v>0</v>
      </c>
      <c r="BO716" t="s">
        <v>65</v>
      </c>
      <c r="BP716" t="s">
        <v>65</v>
      </c>
      <c r="BQ716" t="s">
        <v>65</v>
      </c>
      <c r="BR716" t="s">
        <v>65</v>
      </c>
      <c r="BS716" t="s">
        <v>65</v>
      </c>
      <c r="BT716" t="s">
        <v>13824</v>
      </c>
    </row>
    <row r="717" spans="1:72" hidden="1" x14ac:dyDescent="0.25">
      <c r="A717">
        <v>14</v>
      </c>
      <c r="B717" s="10">
        <v>100792557</v>
      </c>
      <c r="C717" t="s">
        <v>2297</v>
      </c>
      <c r="D717" t="s">
        <v>2297</v>
      </c>
      <c r="E717">
        <v>0</v>
      </c>
      <c r="F717" t="s">
        <v>58</v>
      </c>
      <c r="G717" t="s">
        <v>1764</v>
      </c>
      <c r="H717">
        <v>2</v>
      </c>
      <c r="I717" t="s">
        <v>14804</v>
      </c>
      <c r="J717" t="s">
        <v>47</v>
      </c>
      <c r="K717" s="11" t="s">
        <v>14625</v>
      </c>
      <c r="L717" s="5"/>
      <c r="M717" s="5"/>
      <c r="Z717" t="s">
        <v>2298</v>
      </c>
      <c r="AA717" s="12"/>
      <c r="AB717">
        <v>5</v>
      </c>
      <c r="AC717" t="s">
        <v>494</v>
      </c>
      <c r="AD717" t="s">
        <v>55</v>
      </c>
      <c r="AE717" t="s">
        <v>150</v>
      </c>
      <c r="AF717" t="s">
        <v>150</v>
      </c>
      <c r="AG717" t="s">
        <v>55</v>
      </c>
      <c r="AH717">
        <v>0</v>
      </c>
      <c r="AI717">
        <v>0</v>
      </c>
      <c r="AJ717" t="s">
        <v>55</v>
      </c>
      <c r="AK717" t="s">
        <v>55</v>
      </c>
      <c r="AM717">
        <v>1.1290866625283599E-2</v>
      </c>
      <c r="AN717" s="1">
        <v>3.1755379664768102E-12</v>
      </c>
      <c r="AO717" s="1">
        <f>AM717+AN717</f>
        <v>1.1290866628459137E-2</v>
      </c>
      <c r="AP717">
        <v>0.11437136000000001</v>
      </c>
      <c r="AQ717">
        <v>0</v>
      </c>
      <c r="AR717">
        <v>39</v>
      </c>
      <c r="AS717">
        <v>1</v>
      </c>
      <c r="AT717">
        <v>1</v>
      </c>
      <c r="AU717" t="s">
        <v>65</v>
      </c>
      <c r="AV717" t="s">
        <v>65</v>
      </c>
      <c r="AW717" t="s">
        <v>14730</v>
      </c>
      <c r="AX717" t="s">
        <v>14730</v>
      </c>
      <c r="AY717" t="s">
        <v>65</v>
      </c>
      <c r="AZ717" t="s">
        <v>65</v>
      </c>
      <c r="BA717" t="s">
        <v>65</v>
      </c>
      <c r="BB717" t="s">
        <v>65</v>
      </c>
      <c r="BC717" t="s">
        <v>65</v>
      </c>
      <c r="BD717" t="s">
        <v>65</v>
      </c>
      <c r="BE717">
        <v>6.6E-4</v>
      </c>
      <c r="BF717">
        <v>1.25E-3</v>
      </c>
      <c r="BG717" t="s">
        <v>65</v>
      </c>
      <c r="BH717" t="s">
        <v>65</v>
      </c>
      <c r="BI717" t="s">
        <v>65</v>
      </c>
      <c r="BJ717" t="s">
        <v>65</v>
      </c>
      <c r="BK717">
        <v>2.5000000000000001E-2</v>
      </c>
      <c r="BL717" t="s">
        <v>65</v>
      </c>
      <c r="BM717" t="s">
        <v>65</v>
      </c>
      <c r="BN717" s="1">
        <v>8.2400000000000007E-6</v>
      </c>
      <c r="BO717" s="1">
        <v>1.5699999999999999E-5</v>
      </c>
      <c r="BP717" t="s">
        <v>65</v>
      </c>
      <c r="BQ717" t="s">
        <v>65</v>
      </c>
      <c r="BR717" t="s">
        <v>65</v>
      </c>
      <c r="BS717" t="s">
        <v>65</v>
      </c>
      <c r="BT717" t="s">
        <v>1766</v>
      </c>
    </row>
    <row r="718" spans="1:72" hidden="1" x14ac:dyDescent="0.25">
      <c r="A718">
        <v>16</v>
      </c>
      <c r="B718" s="10">
        <v>89785477</v>
      </c>
      <c r="C718" t="s">
        <v>4422</v>
      </c>
      <c r="D718" t="s">
        <v>4422</v>
      </c>
      <c r="E718">
        <v>0</v>
      </c>
      <c r="F718" t="s">
        <v>58</v>
      </c>
      <c r="G718" t="s">
        <v>3829</v>
      </c>
      <c r="J718" t="s">
        <v>47</v>
      </c>
      <c r="K718" s="13" t="s">
        <v>14624</v>
      </c>
      <c r="L718" s="5"/>
      <c r="M718" s="5"/>
      <c r="Z718" t="s">
        <v>4423</v>
      </c>
      <c r="AC718" t="s">
        <v>63</v>
      </c>
      <c r="AD718" t="s">
        <v>55</v>
      </c>
      <c r="AE718" t="s">
        <v>150</v>
      </c>
      <c r="AF718" t="s">
        <v>150</v>
      </c>
      <c r="AG718" t="s">
        <v>55</v>
      </c>
      <c r="AH718">
        <v>0</v>
      </c>
      <c r="AI718">
        <v>5.0780000000000003</v>
      </c>
      <c r="AJ718" t="s">
        <v>55</v>
      </c>
      <c r="AK718" t="s">
        <v>55</v>
      </c>
      <c r="AM718">
        <v>0</v>
      </c>
      <c r="AN718">
        <v>0</v>
      </c>
      <c r="AO718"/>
      <c r="AP718">
        <v>0</v>
      </c>
      <c r="AQ718">
        <v>0</v>
      </c>
      <c r="AR718">
        <v>35</v>
      </c>
      <c r="AS718">
        <v>1</v>
      </c>
      <c r="AT718">
        <v>0.9</v>
      </c>
      <c r="AU718" t="s">
        <v>65</v>
      </c>
      <c r="AV718" t="s">
        <v>65</v>
      </c>
      <c r="AW718" t="s">
        <v>14730</v>
      </c>
      <c r="AX718" t="s">
        <v>65</v>
      </c>
      <c r="AY718" t="s">
        <v>65</v>
      </c>
      <c r="AZ718" t="s">
        <v>65</v>
      </c>
      <c r="BA718" t="s">
        <v>65</v>
      </c>
      <c r="BB718" t="s">
        <v>65</v>
      </c>
      <c r="BC718" t="s">
        <v>65</v>
      </c>
      <c r="BD718" t="s">
        <v>65</v>
      </c>
      <c r="BE718">
        <v>2.9999999999999997E-4</v>
      </c>
      <c r="BF718" t="s">
        <v>65</v>
      </c>
      <c r="BG718" t="s">
        <v>65</v>
      </c>
      <c r="BH718" t="s">
        <v>65</v>
      </c>
      <c r="BI718" t="s">
        <v>65</v>
      </c>
      <c r="BJ718" t="s">
        <v>65</v>
      </c>
      <c r="BK718">
        <v>2.7779999999999999E-2</v>
      </c>
      <c r="BL718" t="s">
        <v>65</v>
      </c>
      <c r="BM718" t="s">
        <v>65</v>
      </c>
      <c r="BN718">
        <v>0</v>
      </c>
      <c r="BO718" t="s">
        <v>65</v>
      </c>
      <c r="BP718" t="s">
        <v>65</v>
      </c>
      <c r="BQ718" t="s">
        <v>65</v>
      </c>
      <c r="BR718" t="s">
        <v>65</v>
      </c>
      <c r="BS718" t="s">
        <v>65</v>
      </c>
      <c r="BT718" t="s">
        <v>1248</v>
      </c>
    </row>
    <row r="719" spans="1:72" hidden="1" x14ac:dyDescent="0.25">
      <c r="A719">
        <v>16</v>
      </c>
      <c r="B719" s="10">
        <v>89785477</v>
      </c>
      <c r="C719" t="s">
        <v>4422</v>
      </c>
      <c r="D719" t="s">
        <v>4422</v>
      </c>
      <c r="E719">
        <v>1</v>
      </c>
      <c r="F719" t="s">
        <v>58</v>
      </c>
      <c r="G719" t="s">
        <v>3829</v>
      </c>
      <c r="J719" t="s">
        <v>59</v>
      </c>
      <c r="K719" s="13" t="s">
        <v>14624</v>
      </c>
      <c r="L719" s="5"/>
      <c r="M719" s="5"/>
      <c r="Z719" t="s">
        <v>4423</v>
      </c>
      <c r="AC719" t="s">
        <v>63</v>
      </c>
      <c r="AD719" t="s">
        <v>55</v>
      </c>
      <c r="AE719" t="s">
        <v>150</v>
      </c>
      <c r="AF719" t="s">
        <v>150</v>
      </c>
      <c r="AG719" t="s">
        <v>55</v>
      </c>
      <c r="AH719">
        <v>0</v>
      </c>
      <c r="AI719">
        <v>5.0780000000000003</v>
      </c>
      <c r="AJ719" t="s">
        <v>55</v>
      </c>
      <c r="AK719" t="s">
        <v>55</v>
      </c>
      <c r="AM719">
        <v>0</v>
      </c>
      <c r="AN719">
        <v>0</v>
      </c>
      <c r="AO719"/>
      <c r="AP719">
        <v>0</v>
      </c>
      <c r="AQ719">
        <v>0</v>
      </c>
      <c r="AR719">
        <v>35</v>
      </c>
      <c r="AS719">
        <v>1</v>
      </c>
      <c r="AT719">
        <v>0.9</v>
      </c>
      <c r="AU719" t="s">
        <v>65</v>
      </c>
      <c r="AV719" t="s">
        <v>65</v>
      </c>
      <c r="AW719" t="s">
        <v>14730</v>
      </c>
      <c r="AX719" t="s">
        <v>65</v>
      </c>
      <c r="AY719" t="s">
        <v>65</v>
      </c>
      <c r="AZ719" t="s">
        <v>65</v>
      </c>
      <c r="BA719" t="s">
        <v>65</v>
      </c>
      <c r="BB719" t="s">
        <v>65</v>
      </c>
      <c r="BC719" t="s">
        <v>65</v>
      </c>
      <c r="BD719" t="s">
        <v>65</v>
      </c>
      <c r="BE719">
        <v>2.9999999999999997E-4</v>
      </c>
      <c r="BF719" t="s">
        <v>65</v>
      </c>
      <c r="BG719" t="s">
        <v>65</v>
      </c>
      <c r="BH719" t="s">
        <v>65</v>
      </c>
      <c r="BI719" t="s">
        <v>65</v>
      </c>
      <c r="BJ719" t="s">
        <v>65</v>
      </c>
      <c r="BK719">
        <v>2.7779999999999999E-2</v>
      </c>
      <c r="BL719" t="s">
        <v>65</v>
      </c>
      <c r="BM719" t="s">
        <v>65</v>
      </c>
      <c r="BN719">
        <v>0</v>
      </c>
      <c r="BO719" t="s">
        <v>65</v>
      </c>
      <c r="BP719" t="s">
        <v>65</v>
      </c>
      <c r="BQ719" t="s">
        <v>65</v>
      </c>
      <c r="BR719" t="s">
        <v>65</v>
      </c>
      <c r="BS719" t="s">
        <v>65</v>
      </c>
      <c r="BT719" t="s">
        <v>1248</v>
      </c>
    </row>
    <row r="720" spans="1:72" hidden="1" x14ac:dyDescent="0.25">
      <c r="A720">
        <v>1</v>
      </c>
      <c r="B720" s="10">
        <v>713828</v>
      </c>
      <c r="C720" t="s">
        <v>15094</v>
      </c>
      <c r="D720" t="e">
        <v>#N/A</v>
      </c>
      <c r="E720">
        <v>0</v>
      </c>
      <c r="F720" t="s">
        <v>58</v>
      </c>
      <c r="G720" t="s">
        <v>8238</v>
      </c>
      <c r="J720" t="s">
        <v>59</v>
      </c>
      <c r="K720" s="13" t="s">
        <v>14624</v>
      </c>
      <c r="L720" s="5"/>
      <c r="M720" s="5"/>
      <c r="Z720" t="s">
        <v>15002</v>
      </c>
      <c r="AC720" t="s">
        <v>14734</v>
      </c>
      <c r="AF720" t="s">
        <v>55</v>
      </c>
      <c r="AG720" t="s">
        <v>55</v>
      </c>
      <c r="AH720">
        <v>0</v>
      </c>
      <c r="AI720">
        <v>0</v>
      </c>
      <c r="AJ720" t="s">
        <v>55</v>
      </c>
      <c r="AK720" t="s">
        <v>55</v>
      </c>
      <c r="AM720">
        <v>0</v>
      </c>
      <c r="AN720">
        <v>0</v>
      </c>
      <c r="AO720"/>
      <c r="AP720">
        <v>0</v>
      </c>
      <c r="AQ720">
        <v>0</v>
      </c>
      <c r="AR720">
        <v>35</v>
      </c>
      <c r="AS720">
        <v>1</v>
      </c>
      <c r="AT720">
        <v>0.9</v>
      </c>
      <c r="AU720" t="s">
        <v>65</v>
      </c>
      <c r="AV720" t="s">
        <v>65</v>
      </c>
      <c r="AW720" t="s">
        <v>65</v>
      </c>
      <c r="AX720" t="s">
        <v>65</v>
      </c>
      <c r="AY720" t="s">
        <v>65</v>
      </c>
      <c r="AZ720" t="s">
        <v>65</v>
      </c>
      <c r="BA720" t="s">
        <v>65</v>
      </c>
      <c r="BB720" t="s">
        <v>65</v>
      </c>
      <c r="BC720" t="s">
        <v>65</v>
      </c>
      <c r="BD720" t="s">
        <v>65</v>
      </c>
      <c r="BE720" t="s">
        <v>65</v>
      </c>
      <c r="BF720" t="s">
        <v>65</v>
      </c>
      <c r="BG720" t="s">
        <v>65</v>
      </c>
      <c r="BH720" t="s">
        <v>65</v>
      </c>
      <c r="BI720" t="s">
        <v>65</v>
      </c>
      <c r="BJ720" t="s">
        <v>65</v>
      </c>
      <c r="BK720">
        <v>2.7779999999999999E-2</v>
      </c>
      <c r="BL720" t="s">
        <v>65</v>
      </c>
      <c r="BM720" t="s">
        <v>65</v>
      </c>
      <c r="BN720" t="s">
        <v>65</v>
      </c>
      <c r="BO720" t="s">
        <v>65</v>
      </c>
      <c r="BP720" t="s">
        <v>65</v>
      </c>
      <c r="BQ720" t="s">
        <v>65</v>
      </c>
      <c r="BR720" t="s">
        <v>65</v>
      </c>
      <c r="BS720" t="s">
        <v>65</v>
      </c>
      <c r="BT720" t="s">
        <v>8241</v>
      </c>
    </row>
    <row r="721" spans="1:72" hidden="1" x14ac:dyDescent="0.25">
      <c r="A721">
        <v>10</v>
      </c>
      <c r="B721" s="10">
        <v>128973618</v>
      </c>
      <c r="C721" t="s">
        <v>485</v>
      </c>
      <c r="D721" t="s">
        <v>485</v>
      </c>
      <c r="E721">
        <v>0</v>
      </c>
      <c r="F721" t="s">
        <v>58</v>
      </c>
      <c r="G721" t="s">
        <v>46</v>
      </c>
      <c r="H721">
        <v>2</v>
      </c>
      <c r="J721" t="s">
        <v>14736</v>
      </c>
      <c r="K721" s="11" t="s">
        <v>14625</v>
      </c>
      <c r="L721" s="5"/>
      <c r="M721" s="5"/>
      <c r="Z721" t="s">
        <v>486</v>
      </c>
      <c r="AA721" s="12"/>
      <c r="AB721">
        <v>9</v>
      </c>
      <c r="AC721" t="s">
        <v>164</v>
      </c>
      <c r="AD721" t="s">
        <v>55</v>
      </c>
      <c r="AE721" t="s">
        <v>64</v>
      </c>
      <c r="AF721" t="s">
        <v>64</v>
      </c>
      <c r="AG721" t="s">
        <v>55</v>
      </c>
      <c r="AH721">
        <v>0</v>
      </c>
      <c r="AI721">
        <v>4.8929999999999998</v>
      </c>
      <c r="AJ721" t="s">
        <v>55</v>
      </c>
      <c r="AK721" t="s">
        <v>55</v>
      </c>
      <c r="AL721" t="e">
        <f>AJ721*AK721</f>
        <v>#VALUE!</v>
      </c>
      <c r="AM721">
        <v>0.15042903803937999</v>
      </c>
      <c r="AN721">
        <v>0.849026864550399</v>
      </c>
      <c r="AO721" s="1">
        <f>AM721+AN721</f>
        <v>0.99945590258977901</v>
      </c>
      <c r="AP721">
        <v>0.11437136000000001</v>
      </c>
      <c r="AQ721">
        <v>0.513218913</v>
      </c>
      <c r="AR721">
        <v>39</v>
      </c>
      <c r="AS721">
        <v>1</v>
      </c>
      <c r="AT721">
        <v>1</v>
      </c>
      <c r="AU721" t="s">
        <v>65</v>
      </c>
      <c r="AV721" t="s">
        <v>65</v>
      </c>
      <c r="AW721" t="s">
        <v>14730</v>
      </c>
      <c r="AX721" t="s">
        <v>65</v>
      </c>
      <c r="AY721" t="s">
        <v>65</v>
      </c>
      <c r="AZ721" t="s">
        <v>65</v>
      </c>
      <c r="BA721" t="s">
        <v>65</v>
      </c>
      <c r="BB721" t="s">
        <v>65</v>
      </c>
      <c r="BC721" t="s">
        <v>65</v>
      </c>
      <c r="BD721" t="s">
        <v>65</v>
      </c>
      <c r="BE721">
        <v>3.3E-4</v>
      </c>
      <c r="BF721" t="s">
        <v>65</v>
      </c>
      <c r="BG721" t="s">
        <v>65</v>
      </c>
      <c r="BH721" t="s">
        <v>65</v>
      </c>
      <c r="BI721" t="s">
        <v>65</v>
      </c>
      <c r="BJ721" t="s">
        <v>65</v>
      </c>
      <c r="BK721">
        <v>2.5000000000000001E-2</v>
      </c>
      <c r="BL721" t="s">
        <v>65</v>
      </c>
      <c r="BM721" t="s">
        <v>65</v>
      </c>
      <c r="BN721">
        <v>0</v>
      </c>
      <c r="BO721" t="s">
        <v>65</v>
      </c>
      <c r="BP721" t="s">
        <v>65</v>
      </c>
      <c r="BQ721" t="s">
        <v>65</v>
      </c>
      <c r="BR721" t="s">
        <v>65</v>
      </c>
      <c r="BS721" t="s">
        <v>65</v>
      </c>
      <c r="BT721" t="s">
        <v>56</v>
      </c>
    </row>
    <row r="722" spans="1:72" hidden="1" x14ac:dyDescent="0.25">
      <c r="A722">
        <v>17</v>
      </c>
      <c r="B722" s="10">
        <v>1638982</v>
      </c>
      <c r="C722" t="s">
        <v>3196</v>
      </c>
      <c r="D722" t="s">
        <v>3196</v>
      </c>
      <c r="E722">
        <v>0</v>
      </c>
      <c r="F722" t="s">
        <v>58</v>
      </c>
      <c r="G722" t="s">
        <v>2537</v>
      </c>
      <c r="J722" t="s">
        <v>47</v>
      </c>
      <c r="K722" s="13" t="s">
        <v>14624</v>
      </c>
      <c r="L722" s="5"/>
      <c r="M722" s="5"/>
      <c r="Z722" t="s">
        <v>3197</v>
      </c>
      <c r="AC722" t="s">
        <v>63</v>
      </c>
      <c r="AD722" t="s">
        <v>55</v>
      </c>
      <c r="AE722" t="s">
        <v>64</v>
      </c>
      <c r="AF722" t="s">
        <v>64</v>
      </c>
      <c r="AG722" t="s">
        <v>55</v>
      </c>
      <c r="AH722">
        <v>0</v>
      </c>
      <c r="AI722">
        <v>7.9260000000000002</v>
      </c>
      <c r="AJ722" t="s">
        <v>55</v>
      </c>
      <c r="AK722" t="s">
        <v>55</v>
      </c>
      <c r="AM722">
        <v>0.99778333711207101</v>
      </c>
      <c r="AN722" s="1">
        <v>1.26010739829094E-5</v>
      </c>
      <c r="AO722" s="1"/>
      <c r="AP722">
        <v>0.98484937699999997</v>
      </c>
      <c r="AQ722">
        <v>0.52315025699999995</v>
      </c>
      <c r="AR722">
        <v>39</v>
      </c>
      <c r="AS722">
        <v>1</v>
      </c>
      <c r="AT722">
        <v>1</v>
      </c>
      <c r="AU722" t="s">
        <v>65</v>
      </c>
      <c r="AV722" t="s">
        <v>65</v>
      </c>
      <c r="AW722" t="s">
        <v>14730</v>
      </c>
      <c r="AX722" t="s">
        <v>65</v>
      </c>
      <c r="AY722" t="s">
        <v>65</v>
      </c>
      <c r="AZ722" t="s">
        <v>65</v>
      </c>
      <c r="BA722" t="s">
        <v>65</v>
      </c>
      <c r="BB722" t="s">
        <v>65</v>
      </c>
      <c r="BC722" t="s">
        <v>65</v>
      </c>
      <c r="BD722" t="s">
        <v>65</v>
      </c>
      <c r="BE722">
        <v>3.3E-4</v>
      </c>
      <c r="BF722" t="s">
        <v>65</v>
      </c>
      <c r="BG722" t="s">
        <v>65</v>
      </c>
      <c r="BH722" t="s">
        <v>65</v>
      </c>
      <c r="BI722" t="s">
        <v>65</v>
      </c>
      <c r="BJ722" t="s">
        <v>65</v>
      </c>
      <c r="BK722">
        <v>2.5000000000000001E-2</v>
      </c>
      <c r="BL722" t="s">
        <v>65</v>
      </c>
      <c r="BM722" t="s">
        <v>65</v>
      </c>
      <c r="BN722">
        <v>0</v>
      </c>
      <c r="BO722" t="s">
        <v>65</v>
      </c>
      <c r="BP722" t="s">
        <v>65</v>
      </c>
      <c r="BQ722" t="s">
        <v>65</v>
      </c>
      <c r="BR722" t="s">
        <v>65</v>
      </c>
      <c r="BS722" t="s">
        <v>65</v>
      </c>
      <c r="BT722" t="s">
        <v>2548</v>
      </c>
    </row>
    <row r="723" spans="1:72" hidden="1" x14ac:dyDescent="0.25">
      <c r="A723">
        <v>17</v>
      </c>
      <c r="B723" s="10">
        <v>1638982</v>
      </c>
      <c r="C723" t="s">
        <v>3196</v>
      </c>
      <c r="D723" t="s">
        <v>3196</v>
      </c>
      <c r="E723">
        <v>1</v>
      </c>
      <c r="F723" t="s">
        <v>58</v>
      </c>
      <c r="G723" t="s">
        <v>2537</v>
      </c>
      <c r="J723" t="s">
        <v>59</v>
      </c>
      <c r="K723" s="13" t="s">
        <v>14624</v>
      </c>
      <c r="L723" s="5"/>
      <c r="M723" s="5"/>
      <c r="Z723" t="s">
        <v>3197</v>
      </c>
      <c r="AC723" t="s">
        <v>63</v>
      </c>
      <c r="AD723" t="s">
        <v>55</v>
      </c>
      <c r="AE723" t="s">
        <v>64</v>
      </c>
      <c r="AF723" t="s">
        <v>64</v>
      </c>
      <c r="AG723" t="s">
        <v>55</v>
      </c>
      <c r="AH723">
        <v>0</v>
      </c>
      <c r="AI723">
        <v>7.9260000000000002</v>
      </c>
      <c r="AJ723" t="s">
        <v>55</v>
      </c>
      <c r="AK723" t="s">
        <v>55</v>
      </c>
      <c r="AM723">
        <v>0.99778333711207101</v>
      </c>
      <c r="AN723" s="1">
        <v>1.26010739829094E-5</v>
      </c>
      <c r="AO723" s="1"/>
      <c r="AP723">
        <v>0.98484937699999997</v>
      </c>
      <c r="AQ723">
        <v>0.52315025699999995</v>
      </c>
      <c r="AR723">
        <v>39</v>
      </c>
      <c r="AS723">
        <v>1</v>
      </c>
      <c r="AT723">
        <v>1</v>
      </c>
      <c r="AU723" t="s">
        <v>65</v>
      </c>
      <c r="AV723" t="s">
        <v>65</v>
      </c>
      <c r="AW723" t="s">
        <v>14730</v>
      </c>
      <c r="AX723" t="s">
        <v>65</v>
      </c>
      <c r="AY723" t="s">
        <v>65</v>
      </c>
      <c r="AZ723" t="s">
        <v>65</v>
      </c>
      <c r="BA723" t="s">
        <v>65</v>
      </c>
      <c r="BB723" t="s">
        <v>65</v>
      </c>
      <c r="BC723" t="s">
        <v>65</v>
      </c>
      <c r="BD723" t="s">
        <v>65</v>
      </c>
      <c r="BE723">
        <v>3.3E-4</v>
      </c>
      <c r="BF723" t="s">
        <v>65</v>
      </c>
      <c r="BG723" t="s">
        <v>65</v>
      </c>
      <c r="BH723" t="s">
        <v>65</v>
      </c>
      <c r="BI723" t="s">
        <v>65</v>
      </c>
      <c r="BJ723" t="s">
        <v>65</v>
      </c>
      <c r="BK723">
        <v>2.5000000000000001E-2</v>
      </c>
      <c r="BL723" t="s">
        <v>65</v>
      </c>
      <c r="BM723" t="s">
        <v>65</v>
      </c>
      <c r="BN723">
        <v>0</v>
      </c>
      <c r="BO723" t="s">
        <v>65</v>
      </c>
      <c r="BP723" t="s">
        <v>65</v>
      </c>
      <c r="BQ723" t="s">
        <v>65</v>
      </c>
      <c r="BR723" t="s">
        <v>65</v>
      </c>
      <c r="BS723" t="s">
        <v>65</v>
      </c>
      <c r="BT723" t="s">
        <v>2548</v>
      </c>
    </row>
    <row r="724" spans="1:72" hidden="1" x14ac:dyDescent="0.25">
      <c r="A724">
        <v>10</v>
      </c>
      <c r="B724" s="10">
        <v>135237979</v>
      </c>
      <c r="C724" t="s">
        <v>14743</v>
      </c>
      <c r="D724" t="e">
        <v>#N/A</v>
      </c>
      <c r="E724">
        <v>0</v>
      </c>
      <c r="F724" t="s">
        <v>14744</v>
      </c>
      <c r="G724" t="s">
        <v>46</v>
      </c>
      <c r="J724" t="s">
        <v>47</v>
      </c>
      <c r="K724" s="13" t="s">
        <v>14624</v>
      </c>
      <c r="L724" s="5"/>
      <c r="M724" s="5"/>
      <c r="Z724" t="s">
        <v>11366</v>
      </c>
      <c r="AC724" t="s">
        <v>282</v>
      </c>
      <c r="AD724" t="s">
        <v>55</v>
      </c>
      <c r="AE724" t="s">
        <v>64</v>
      </c>
      <c r="AF724" t="s">
        <v>64</v>
      </c>
      <c r="AG724" t="s">
        <v>55</v>
      </c>
      <c r="AH724">
        <v>0</v>
      </c>
      <c r="AI724">
        <v>0</v>
      </c>
      <c r="AJ724" t="s">
        <v>55</v>
      </c>
      <c r="AK724" t="s">
        <v>55</v>
      </c>
      <c r="AM724">
        <v>0.47586177940843699</v>
      </c>
      <c r="AN724">
        <v>0.38659716923457299</v>
      </c>
      <c r="AO724"/>
      <c r="AP724">
        <v>0.11437136000000001</v>
      </c>
      <c r="AQ724">
        <v>0</v>
      </c>
      <c r="AR724">
        <v>9</v>
      </c>
      <c r="AS724">
        <v>11</v>
      </c>
      <c r="AT724">
        <v>0.5</v>
      </c>
      <c r="AU724" t="s">
        <v>65</v>
      </c>
      <c r="AV724" t="s">
        <v>65</v>
      </c>
      <c r="AW724" t="s">
        <v>65</v>
      </c>
      <c r="AX724" t="s">
        <v>65</v>
      </c>
      <c r="AY724" t="s">
        <v>65</v>
      </c>
      <c r="AZ724" t="s">
        <v>65</v>
      </c>
      <c r="BA724" t="s">
        <v>65</v>
      </c>
      <c r="BB724" t="s">
        <v>65</v>
      </c>
      <c r="BC724" t="s">
        <v>65</v>
      </c>
      <c r="BD724" t="s">
        <v>65</v>
      </c>
      <c r="BE724" t="s">
        <v>65</v>
      </c>
      <c r="BF724" t="s">
        <v>65</v>
      </c>
      <c r="BG724" t="s">
        <v>65</v>
      </c>
      <c r="BH724" t="s">
        <v>65</v>
      </c>
      <c r="BI724" t="s">
        <v>65</v>
      </c>
      <c r="BJ724" t="s">
        <v>65</v>
      </c>
      <c r="BK724">
        <v>0.55000000000000004</v>
      </c>
      <c r="BL724" t="s">
        <v>65</v>
      </c>
      <c r="BM724" t="s">
        <v>65</v>
      </c>
      <c r="BN724" t="s">
        <v>65</v>
      </c>
      <c r="BO724" t="s">
        <v>65</v>
      </c>
      <c r="BP724" t="s">
        <v>65</v>
      </c>
      <c r="BQ724" t="s">
        <v>65</v>
      </c>
      <c r="BR724" t="s">
        <v>65</v>
      </c>
      <c r="BS724" t="s">
        <v>65</v>
      </c>
      <c r="BT724" t="s">
        <v>14745</v>
      </c>
    </row>
    <row r="725" spans="1:72" hidden="1" x14ac:dyDescent="0.25">
      <c r="A725">
        <v>11</v>
      </c>
      <c r="B725" s="10">
        <v>1013520</v>
      </c>
      <c r="C725" t="s">
        <v>15095</v>
      </c>
      <c r="D725" t="e">
        <v>#N/A</v>
      </c>
      <c r="E725">
        <v>0</v>
      </c>
      <c r="F725" t="s">
        <v>58</v>
      </c>
      <c r="G725" t="s">
        <v>46</v>
      </c>
      <c r="H725">
        <v>2</v>
      </c>
      <c r="J725" t="s">
        <v>14858</v>
      </c>
      <c r="K725" s="11" t="s">
        <v>14625</v>
      </c>
      <c r="L725" s="13" t="s">
        <v>14859</v>
      </c>
      <c r="M725" s="13"/>
      <c r="N725" t="s">
        <v>15025</v>
      </c>
      <c r="Z725" t="s">
        <v>489</v>
      </c>
      <c r="AA725" s="12"/>
      <c r="AB725">
        <v>6</v>
      </c>
      <c r="AC725" t="s">
        <v>53</v>
      </c>
      <c r="AF725" t="s">
        <v>15096</v>
      </c>
      <c r="AG725" t="s">
        <v>55</v>
      </c>
      <c r="AH725">
        <v>2E-3</v>
      </c>
      <c r="AI725">
        <v>0</v>
      </c>
      <c r="AJ725">
        <v>36.76</v>
      </c>
      <c r="AK725">
        <v>68</v>
      </c>
      <c r="AM725" s="1">
        <v>4.7510894171141797E-5</v>
      </c>
      <c r="AN725" s="1">
        <v>1.08683766450872E-32</v>
      </c>
      <c r="AO725" s="1"/>
      <c r="AP725">
        <v>0.12592236600000001</v>
      </c>
      <c r="AQ725">
        <v>0</v>
      </c>
      <c r="AR725">
        <v>39</v>
      </c>
      <c r="AS725">
        <v>1</v>
      </c>
      <c r="AT725">
        <v>1</v>
      </c>
      <c r="AU725" t="s">
        <v>65</v>
      </c>
      <c r="AV725" t="s">
        <v>65</v>
      </c>
      <c r="AW725" t="s">
        <v>14730</v>
      </c>
      <c r="AX725" t="s">
        <v>14730</v>
      </c>
      <c r="AY725" t="s">
        <v>65</v>
      </c>
      <c r="AZ725" t="s">
        <v>65</v>
      </c>
      <c r="BA725" t="s">
        <v>65</v>
      </c>
      <c r="BB725" t="s">
        <v>65</v>
      </c>
      <c r="BC725" t="s">
        <v>65</v>
      </c>
      <c r="BD725" t="s">
        <v>65</v>
      </c>
      <c r="BE725">
        <v>1.6800000000000001E-3</v>
      </c>
      <c r="BF725">
        <v>1.095E-2</v>
      </c>
      <c r="BG725" t="s">
        <v>65</v>
      </c>
      <c r="BH725" t="s">
        <v>65</v>
      </c>
      <c r="BI725" t="s">
        <v>65</v>
      </c>
      <c r="BJ725" t="s">
        <v>65</v>
      </c>
      <c r="BK725">
        <v>2.5000000000000001E-2</v>
      </c>
      <c r="BL725" t="s">
        <v>65</v>
      </c>
      <c r="BM725" t="s">
        <v>65</v>
      </c>
      <c r="BN725" s="1">
        <v>3.3599999999999997E-5</v>
      </c>
      <c r="BO725">
        <v>2.1000000000000001E-4</v>
      </c>
      <c r="BP725" t="s">
        <v>65</v>
      </c>
      <c r="BQ725" t="s">
        <v>65</v>
      </c>
      <c r="BR725" t="s">
        <v>65</v>
      </c>
      <c r="BS725" t="s">
        <v>65</v>
      </c>
      <c r="BT725" t="s">
        <v>56</v>
      </c>
    </row>
    <row r="726" spans="1:72" hidden="1" x14ac:dyDescent="0.25">
      <c r="A726">
        <v>14</v>
      </c>
      <c r="B726" s="10">
        <v>20854651</v>
      </c>
      <c r="C726" t="s">
        <v>12169</v>
      </c>
      <c r="D726" t="s">
        <v>12169</v>
      </c>
      <c r="E726">
        <v>0</v>
      </c>
      <c r="F726" t="s">
        <v>58</v>
      </c>
      <c r="G726" t="s">
        <v>11689</v>
      </c>
      <c r="H726">
        <v>2</v>
      </c>
      <c r="J726" t="s">
        <v>47</v>
      </c>
      <c r="K726" s="11" t="s">
        <v>14625</v>
      </c>
      <c r="L726" s="5"/>
      <c r="M726" s="5"/>
      <c r="R726">
        <v>1</v>
      </c>
      <c r="T726">
        <v>1</v>
      </c>
      <c r="Z726" t="s">
        <v>6478</v>
      </c>
      <c r="AA726" s="12"/>
      <c r="AB726">
        <v>6</v>
      </c>
      <c r="AC726" t="s">
        <v>53</v>
      </c>
      <c r="AF726" t="s">
        <v>12170</v>
      </c>
      <c r="AG726" t="s">
        <v>55</v>
      </c>
      <c r="AH726">
        <v>0.999</v>
      </c>
      <c r="AI726">
        <v>7.1479999999999997</v>
      </c>
      <c r="AJ726">
        <v>85.53</v>
      </c>
      <c r="AK726">
        <v>76</v>
      </c>
      <c r="AL726">
        <f>AJ726*AK726</f>
        <v>6500.28</v>
      </c>
      <c r="AM726">
        <v>0.99997599264730297</v>
      </c>
      <c r="AN726" s="1">
        <v>4.5141722470488903E-24</v>
      </c>
      <c r="AO726" s="1">
        <f>AM726+AN726</f>
        <v>0.99997599264730297</v>
      </c>
      <c r="AP726">
        <v>0.34347053100000002</v>
      </c>
      <c r="AQ726">
        <v>0</v>
      </c>
      <c r="AR726">
        <v>39</v>
      </c>
      <c r="AS726">
        <v>1</v>
      </c>
      <c r="AT726">
        <v>1</v>
      </c>
      <c r="AU726" t="s">
        <v>14730</v>
      </c>
      <c r="AV726" t="s">
        <v>65</v>
      </c>
      <c r="AW726" t="s">
        <v>14730</v>
      </c>
      <c r="AX726" t="s">
        <v>65</v>
      </c>
      <c r="AY726" t="s">
        <v>65</v>
      </c>
      <c r="AZ726" t="s">
        <v>65</v>
      </c>
      <c r="BA726" t="s">
        <v>65</v>
      </c>
      <c r="BB726" t="s">
        <v>65</v>
      </c>
      <c r="BC726">
        <v>1.0500000000000001E-2</v>
      </c>
      <c r="BD726" t="s">
        <v>65</v>
      </c>
      <c r="BE726">
        <v>3.3E-4</v>
      </c>
      <c r="BF726" t="s">
        <v>65</v>
      </c>
      <c r="BG726" t="s">
        <v>65</v>
      </c>
      <c r="BH726" t="s">
        <v>65</v>
      </c>
      <c r="BI726" t="s">
        <v>65</v>
      </c>
      <c r="BJ726" t="s">
        <v>65</v>
      </c>
      <c r="BK726">
        <v>2.5000000000000001E-2</v>
      </c>
      <c r="BL726">
        <v>1.2999999999999999E-4</v>
      </c>
      <c r="BM726" t="s">
        <v>65</v>
      </c>
      <c r="BN726">
        <v>0</v>
      </c>
      <c r="BO726" t="s">
        <v>65</v>
      </c>
      <c r="BP726" t="s">
        <v>65</v>
      </c>
      <c r="BQ726" t="s">
        <v>65</v>
      </c>
      <c r="BR726" t="s">
        <v>65</v>
      </c>
      <c r="BS726" t="s">
        <v>65</v>
      </c>
      <c r="BT726" t="s">
        <v>4038</v>
      </c>
    </row>
    <row r="727" spans="1:72" hidden="1" x14ac:dyDescent="0.25">
      <c r="A727">
        <v>1</v>
      </c>
      <c r="B727" s="10">
        <v>53736706</v>
      </c>
      <c r="C727" t="s">
        <v>12416</v>
      </c>
      <c r="D727" t="s">
        <v>12416</v>
      </c>
      <c r="E727">
        <v>0</v>
      </c>
      <c r="F727" t="s">
        <v>12417</v>
      </c>
      <c r="G727" t="s">
        <v>12393</v>
      </c>
      <c r="H727">
        <v>4</v>
      </c>
      <c r="J727" t="s">
        <v>14844</v>
      </c>
      <c r="K727" s="11" t="s">
        <v>14625</v>
      </c>
      <c r="L727" s="5"/>
      <c r="M727" s="5"/>
      <c r="N727" s="16" t="s">
        <v>14701</v>
      </c>
      <c r="P727" s="15" t="s">
        <v>14627</v>
      </c>
      <c r="X727" t="s">
        <v>14702</v>
      </c>
      <c r="Z727" t="s">
        <v>12418</v>
      </c>
      <c r="AA727" s="12"/>
      <c r="AB727">
        <v>3</v>
      </c>
      <c r="AC727" t="s">
        <v>53</v>
      </c>
      <c r="AD727" t="s">
        <v>12419</v>
      </c>
      <c r="AE727" t="s">
        <v>64</v>
      </c>
      <c r="AF727" t="s">
        <v>64</v>
      </c>
      <c r="AG727" t="s">
        <v>55</v>
      </c>
      <c r="AH727">
        <v>0.997</v>
      </c>
      <c r="AI727">
        <v>7.6120000000000001</v>
      </c>
      <c r="AJ727">
        <v>100</v>
      </c>
      <c r="AK727">
        <v>98</v>
      </c>
      <c r="AL727">
        <f>AJ727*AK727</f>
        <v>9800</v>
      </c>
      <c r="AM727" s="1">
        <v>1.42397652181836E-5</v>
      </c>
      <c r="AN727">
        <v>0.99998576023444596</v>
      </c>
      <c r="AO727" s="1">
        <f>AM727+AN727</f>
        <v>0.99999999999966416</v>
      </c>
      <c r="AP727">
        <v>0.68106402799999999</v>
      </c>
      <c r="AQ727">
        <v>0.52927254700000004</v>
      </c>
      <c r="AR727">
        <v>39</v>
      </c>
      <c r="AS727">
        <v>1</v>
      </c>
      <c r="AT727">
        <v>1</v>
      </c>
      <c r="AU727" t="s">
        <v>65</v>
      </c>
      <c r="AV727" t="s">
        <v>14730</v>
      </c>
      <c r="AW727" t="s">
        <v>14730</v>
      </c>
      <c r="AX727" t="s">
        <v>14730</v>
      </c>
      <c r="AY727" t="s">
        <v>65</v>
      </c>
      <c r="AZ727" t="s">
        <v>65</v>
      </c>
      <c r="BA727" t="s">
        <v>65</v>
      </c>
      <c r="BB727" t="s">
        <v>65</v>
      </c>
      <c r="BC727" t="s">
        <v>65</v>
      </c>
      <c r="BD727">
        <v>9.2399999999999999E-3</v>
      </c>
      <c r="BE727">
        <v>2.63E-3</v>
      </c>
      <c r="BF727">
        <v>2.3900000000000002E-3</v>
      </c>
      <c r="BG727" t="s">
        <v>65</v>
      </c>
      <c r="BH727" t="s">
        <v>65</v>
      </c>
      <c r="BI727" t="s">
        <v>65</v>
      </c>
      <c r="BJ727" t="s">
        <v>65</v>
      </c>
      <c r="BK727">
        <v>2.5000000000000001E-2</v>
      </c>
      <c r="BL727" t="s">
        <v>65</v>
      </c>
      <c r="BM727">
        <v>1.2E-4</v>
      </c>
      <c r="BN727" s="1">
        <v>5.77E-5</v>
      </c>
      <c r="BO727" s="1">
        <v>4.5000000000000003E-5</v>
      </c>
      <c r="BP727" t="s">
        <v>65</v>
      </c>
      <c r="BQ727" t="s">
        <v>65</v>
      </c>
      <c r="BR727" t="s">
        <v>65</v>
      </c>
      <c r="BS727" t="s">
        <v>65</v>
      </c>
      <c r="BT727" t="s">
        <v>9149</v>
      </c>
    </row>
    <row r="728" spans="1:72" hidden="1" x14ac:dyDescent="0.25">
      <c r="A728">
        <v>14</v>
      </c>
      <c r="B728" s="10">
        <v>35522554</v>
      </c>
      <c r="C728" t="s">
        <v>12179</v>
      </c>
      <c r="D728" t="s">
        <v>12179</v>
      </c>
      <c r="E728">
        <v>0</v>
      </c>
      <c r="F728" t="s">
        <v>12180</v>
      </c>
      <c r="G728" t="s">
        <v>11689</v>
      </c>
      <c r="H728">
        <v>2</v>
      </c>
      <c r="J728" t="s">
        <v>47</v>
      </c>
      <c r="K728" s="11" t="s">
        <v>14625</v>
      </c>
      <c r="L728" s="5"/>
      <c r="M728" s="5"/>
      <c r="Z728" t="s">
        <v>12181</v>
      </c>
      <c r="AA728" s="12"/>
      <c r="AB728">
        <v>6</v>
      </c>
      <c r="AC728" t="s">
        <v>53</v>
      </c>
      <c r="AF728" t="s">
        <v>12182</v>
      </c>
      <c r="AG728" t="s">
        <v>55</v>
      </c>
      <c r="AH728">
        <v>1</v>
      </c>
      <c r="AI728">
        <v>8.09</v>
      </c>
      <c r="AJ728">
        <v>98.84</v>
      </c>
      <c r="AK728">
        <v>86</v>
      </c>
      <c r="AM728">
        <v>0.74439388464275502</v>
      </c>
      <c r="AN728">
        <v>2.06788278490877E-3</v>
      </c>
      <c r="AO728" s="1">
        <f>AM728+AN728</f>
        <v>0.74646176742766379</v>
      </c>
      <c r="AP728">
        <v>0.22136697499999999</v>
      </c>
      <c r="AQ728">
        <v>0.53013454900000001</v>
      </c>
      <c r="AR728">
        <v>39</v>
      </c>
      <c r="AS728">
        <v>1</v>
      </c>
      <c r="AT728">
        <v>1</v>
      </c>
      <c r="AU728" t="s">
        <v>65</v>
      </c>
      <c r="AV728" t="s">
        <v>14730</v>
      </c>
      <c r="AW728" t="s">
        <v>14730</v>
      </c>
      <c r="AX728" t="s">
        <v>14730</v>
      </c>
      <c r="AY728" t="s">
        <v>65</v>
      </c>
      <c r="AZ728" t="s">
        <v>65</v>
      </c>
      <c r="BA728" t="s">
        <v>65</v>
      </c>
      <c r="BB728" t="s">
        <v>65</v>
      </c>
      <c r="BC728" t="s">
        <v>65</v>
      </c>
      <c r="BD728">
        <v>4.6299999999999996E-3</v>
      </c>
      <c r="BE728">
        <v>6.6E-4</v>
      </c>
      <c r="BF728">
        <v>5.9999999999999995E-4</v>
      </c>
      <c r="BG728" t="s">
        <v>65</v>
      </c>
      <c r="BH728" t="s">
        <v>65</v>
      </c>
      <c r="BI728" t="s">
        <v>65</v>
      </c>
      <c r="BJ728" t="s">
        <v>65</v>
      </c>
      <c r="BK728">
        <v>2.5000000000000001E-2</v>
      </c>
      <c r="BL728" t="s">
        <v>65</v>
      </c>
      <c r="BM728">
        <v>0</v>
      </c>
      <c r="BN728" s="1">
        <v>8.2400000000000007E-6</v>
      </c>
      <c r="BO728">
        <v>0</v>
      </c>
      <c r="BP728" t="s">
        <v>65</v>
      </c>
      <c r="BQ728" t="s">
        <v>65</v>
      </c>
      <c r="BR728" t="s">
        <v>65</v>
      </c>
      <c r="BS728" t="s">
        <v>65</v>
      </c>
      <c r="BT728" t="s">
        <v>4038</v>
      </c>
    </row>
    <row r="729" spans="1:72" hidden="1" x14ac:dyDescent="0.25">
      <c r="A729">
        <v>17</v>
      </c>
      <c r="B729" s="10">
        <v>19015497</v>
      </c>
      <c r="C729" t="s">
        <v>15097</v>
      </c>
      <c r="D729" t="e">
        <v>#N/A</v>
      </c>
      <c r="E729">
        <v>0</v>
      </c>
      <c r="F729" t="s">
        <v>58</v>
      </c>
      <c r="G729" t="s">
        <v>13822</v>
      </c>
      <c r="J729" t="s">
        <v>59</v>
      </c>
      <c r="K729" s="13" t="s">
        <v>14624</v>
      </c>
      <c r="L729" s="5"/>
      <c r="M729" s="5"/>
      <c r="Z729" t="s">
        <v>15098</v>
      </c>
      <c r="AC729" t="s">
        <v>14734</v>
      </c>
      <c r="AF729" t="s">
        <v>55</v>
      </c>
      <c r="AG729" t="s">
        <v>55</v>
      </c>
      <c r="AH729">
        <v>0</v>
      </c>
      <c r="AI729">
        <v>0</v>
      </c>
      <c r="AJ729" t="s">
        <v>55</v>
      </c>
      <c r="AK729" t="s">
        <v>55</v>
      </c>
      <c r="AM729">
        <v>0</v>
      </c>
      <c r="AN729">
        <v>0</v>
      </c>
      <c r="AO729"/>
      <c r="AP729">
        <v>0</v>
      </c>
      <c r="AQ729">
        <v>0</v>
      </c>
      <c r="AR729">
        <v>39</v>
      </c>
      <c r="AS729">
        <v>1</v>
      </c>
      <c r="AT729">
        <v>1</v>
      </c>
      <c r="AU729" t="s">
        <v>65</v>
      </c>
      <c r="AV729" t="s">
        <v>65</v>
      </c>
      <c r="AW729" t="s">
        <v>65</v>
      </c>
      <c r="AX729" t="s">
        <v>65</v>
      </c>
      <c r="AY729" t="s">
        <v>65</v>
      </c>
      <c r="AZ729" t="s">
        <v>65</v>
      </c>
      <c r="BA729" t="s">
        <v>65</v>
      </c>
      <c r="BB729" t="s">
        <v>65</v>
      </c>
      <c r="BC729" t="s">
        <v>65</v>
      </c>
      <c r="BD729" t="s">
        <v>65</v>
      </c>
      <c r="BE729" t="s">
        <v>65</v>
      </c>
      <c r="BF729" t="s">
        <v>65</v>
      </c>
      <c r="BG729" t="s">
        <v>65</v>
      </c>
      <c r="BH729" t="s">
        <v>65</v>
      </c>
      <c r="BI729" t="s">
        <v>65</v>
      </c>
      <c r="BJ729" t="s">
        <v>65</v>
      </c>
      <c r="BK729">
        <v>2.5000000000000001E-2</v>
      </c>
      <c r="BL729" t="s">
        <v>65</v>
      </c>
      <c r="BM729" t="s">
        <v>65</v>
      </c>
      <c r="BN729" t="s">
        <v>65</v>
      </c>
      <c r="BO729" t="s">
        <v>65</v>
      </c>
      <c r="BP729" t="s">
        <v>65</v>
      </c>
      <c r="BQ729" t="s">
        <v>65</v>
      </c>
      <c r="BR729" t="s">
        <v>65</v>
      </c>
      <c r="BS729" t="s">
        <v>65</v>
      </c>
      <c r="BT729" t="s">
        <v>13824</v>
      </c>
    </row>
    <row r="730" spans="1:72" hidden="1" x14ac:dyDescent="0.25">
      <c r="A730">
        <v>14</v>
      </c>
      <c r="B730" s="10">
        <v>52380827</v>
      </c>
      <c r="C730" t="s">
        <v>10758</v>
      </c>
      <c r="D730" t="s">
        <v>10758</v>
      </c>
      <c r="E730">
        <v>0</v>
      </c>
      <c r="F730" t="s">
        <v>58</v>
      </c>
      <c r="G730" t="s">
        <v>10285</v>
      </c>
      <c r="H730">
        <v>2</v>
      </c>
      <c r="J730" t="s">
        <v>47</v>
      </c>
      <c r="K730" s="11" t="s">
        <v>14625</v>
      </c>
      <c r="L730" s="5"/>
      <c r="M730" s="5"/>
      <c r="Z730" t="s">
        <v>10759</v>
      </c>
      <c r="AA730" s="12"/>
      <c r="AB730">
        <v>5</v>
      </c>
      <c r="AC730" t="s">
        <v>282</v>
      </c>
      <c r="AD730" t="s">
        <v>55</v>
      </c>
      <c r="AE730" t="s">
        <v>64</v>
      </c>
      <c r="AF730" t="s">
        <v>64</v>
      </c>
      <c r="AG730" t="s">
        <v>55</v>
      </c>
      <c r="AH730">
        <v>0</v>
      </c>
      <c r="AI730">
        <v>0</v>
      </c>
      <c r="AJ730" t="s">
        <v>55</v>
      </c>
      <c r="AK730" t="s">
        <v>55</v>
      </c>
      <c r="AL730" t="e">
        <f>AJ730*AK730</f>
        <v>#VALUE!</v>
      </c>
      <c r="AM730">
        <v>0.41318289383268803</v>
      </c>
      <c r="AN730">
        <v>0.52377049107398999</v>
      </c>
      <c r="AO730" s="1">
        <f>AM730+AN730</f>
        <v>0.93695338490667801</v>
      </c>
      <c r="AP730">
        <v>0.192204444</v>
      </c>
      <c r="AQ730">
        <v>0.58577375600000003</v>
      </c>
      <c r="AR730">
        <v>39</v>
      </c>
      <c r="AS730">
        <v>1</v>
      </c>
      <c r="AT730">
        <v>1</v>
      </c>
      <c r="AU730" t="s">
        <v>65</v>
      </c>
      <c r="AV730" t="s">
        <v>65</v>
      </c>
      <c r="AW730" t="s">
        <v>65</v>
      </c>
      <c r="AX730" t="s">
        <v>65</v>
      </c>
      <c r="AY730" t="s">
        <v>65</v>
      </c>
      <c r="AZ730" t="s">
        <v>65</v>
      </c>
      <c r="BA730" t="s">
        <v>65</v>
      </c>
      <c r="BB730" t="s">
        <v>65</v>
      </c>
      <c r="BC730" t="s">
        <v>65</v>
      </c>
      <c r="BD730" t="s">
        <v>65</v>
      </c>
      <c r="BE730" t="s">
        <v>65</v>
      </c>
      <c r="BF730" t="s">
        <v>65</v>
      </c>
      <c r="BG730" t="s">
        <v>65</v>
      </c>
      <c r="BH730" t="s">
        <v>65</v>
      </c>
      <c r="BI730" t="s">
        <v>65</v>
      </c>
      <c r="BJ730" t="s">
        <v>65</v>
      </c>
      <c r="BK730">
        <v>2.5000000000000001E-2</v>
      </c>
      <c r="BL730" t="s">
        <v>65</v>
      </c>
      <c r="BM730" t="s">
        <v>65</v>
      </c>
      <c r="BN730" t="s">
        <v>65</v>
      </c>
      <c r="BO730" t="s">
        <v>65</v>
      </c>
      <c r="BP730" t="s">
        <v>65</v>
      </c>
      <c r="BQ730" t="s">
        <v>65</v>
      </c>
      <c r="BR730" t="s">
        <v>65</v>
      </c>
      <c r="BS730" t="s">
        <v>65</v>
      </c>
      <c r="BT730" t="s">
        <v>10287</v>
      </c>
    </row>
    <row r="731" spans="1:72" hidden="1" x14ac:dyDescent="0.25">
      <c r="A731">
        <v>14</v>
      </c>
      <c r="B731" s="10">
        <v>52380827</v>
      </c>
      <c r="C731" t="s">
        <v>10758</v>
      </c>
      <c r="D731" t="s">
        <v>10758</v>
      </c>
      <c r="E731">
        <v>1</v>
      </c>
      <c r="F731" t="s">
        <v>58</v>
      </c>
      <c r="G731" t="s">
        <v>10285</v>
      </c>
      <c r="H731">
        <v>2</v>
      </c>
      <c r="J731" t="s">
        <v>14737</v>
      </c>
      <c r="K731" s="11" t="s">
        <v>14625</v>
      </c>
      <c r="L731" s="5"/>
      <c r="M731" s="5"/>
      <c r="Z731" t="s">
        <v>10759</v>
      </c>
      <c r="AA731" s="12"/>
      <c r="AB731">
        <v>5</v>
      </c>
      <c r="AC731" t="s">
        <v>282</v>
      </c>
      <c r="AD731" t="s">
        <v>55</v>
      </c>
      <c r="AE731" t="s">
        <v>64</v>
      </c>
      <c r="AF731" t="s">
        <v>64</v>
      </c>
      <c r="AG731" t="s">
        <v>55</v>
      </c>
      <c r="AH731">
        <v>0</v>
      </c>
      <c r="AI731">
        <v>0</v>
      </c>
      <c r="AJ731" t="s">
        <v>55</v>
      </c>
      <c r="AK731" t="s">
        <v>55</v>
      </c>
      <c r="AM731">
        <v>0.41318289383268803</v>
      </c>
      <c r="AN731">
        <v>0.52377049107398999</v>
      </c>
      <c r="AO731"/>
      <c r="AP731">
        <v>0.192204444</v>
      </c>
      <c r="AQ731">
        <v>0.58577375600000003</v>
      </c>
      <c r="AR731">
        <v>39</v>
      </c>
      <c r="AS731">
        <v>1</v>
      </c>
      <c r="AT731">
        <v>1</v>
      </c>
      <c r="AU731" t="s">
        <v>65</v>
      </c>
      <c r="AV731" t="s">
        <v>65</v>
      </c>
      <c r="AW731" t="s">
        <v>65</v>
      </c>
      <c r="AX731" t="s">
        <v>65</v>
      </c>
      <c r="AY731" t="s">
        <v>65</v>
      </c>
      <c r="AZ731" t="s">
        <v>65</v>
      </c>
      <c r="BA731" t="s">
        <v>65</v>
      </c>
      <c r="BB731" t="s">
        <v>65</v>
      </c>
      <c r="BC731" t="s">
        <v>65</v>
      </c>
      <c r="BD731" t="s">
        <v>65</v>
      </c>
      <c r="BE731" t="s">
        <v>65</v>
      </c>
      <c r="BF731" t="s">
        <v>65</v>
      </c>
      <c r="BG731" t="s">
        <v>65</v>
      </c>
      <c r="BH731" t="s">
        <v>65</v>
      </c>
      <c r="BI731" t="s">
        <v>65</v>
      </c>
      <c r="BJ731" t="s">
        <v>65</v>
      </c>
      <c r="BK731">
        <v>2.5000000000000001E-2</v>
      </c>
      <c r="BL731" t="s">
        <v>65</v>
      </c>
      <c r="BM731" t="s">
        <v>65</v>
      </c>
      <c r="BN731" t="s">
        <v>65</v>
      </c>
      <c r="BO731" t="s">
        <v>65</v>
      </c>
      <c r="BP731" t="s">
        <v>65</v>
      </c>
      <c r="BQ731" t="s">
        <v>65</v>
      </c>
      <c r="BR731" t="s">
        <v>65</v>
      </c>
      <c r="BS731" t="s">
        <v>65</v>
      </c>
      <c r="BT731" t="s">
        <v>10287</v>
      </c>
    </row>
    <row r="732" spans="1:72" hidden="1" x14ac:dyDescent="0.25">
      <c r="A732">
        <v>17</v>
      </c>
      <c r="B732" s="10">
        <v>19702886</v>
      </c>
      <c r="C732" t="s">
        <v>4429</v>
      </c>
      <c r="D732" t="s">
        <v>4429</v>
      </c>
      <c r="E732">
        <v>0</v>
      </c>
      <c r="F732" t="s">
        <v>58</v>
      </c>
      <c r="G732" t="s">
        <v>3829</v>
      </c>
      <c r="J732" t="s">
        <v>47</v>
      </c>
      <c r="K732" s="13" t="s">
        <v>14624</v>
      </c>
      <c r="L732" s="5"/>
      <c r="M732" s="5"/>
      <c r="Z732" t="s">
        <v>4430</v>
      </c>
      <c r="AC732" t="s">
        <v>53</v>
      </c>
      <c r="AD732" t="s">
        <v>4431</v>
      </c>
      <c r="AE732" t="s">
        <v>175</v>
      </c>
      <c r="AF732" t="s">
        <v>175</v>
      </c>
      <c r="AG732" t="s">
        <v>55</v>
      </c>
      <c r="AH732">
        <v>0.95899999999999996</v>
      </c>
      <c r="AI732">
        <v>7.1559999999999997</v>
      </c>
      <c r="AJ732">
        <v>98.91</v>
      </c>
      <c r="AK732">
        <v>92</v>
      </c>
      <c r="AM732">
        <v>0.99996944969716794</v>
      </c>
      <c r="AN732" s="1">
        <v>1.30040166627867E-5</v>
      </c>
      <c r="AO732" s="1"/>
      <c r="AP732">
        <v>0.93344861800000001</v>
      </c>
      <c r="AQ732">
        <v>0.54715287599999995</v>
      </c>
      <c r="AR732">
        <v>3</v>
      </c>
      <c r="AS732">
        <v>1</v>
      </c>
      <c r="AT732">
        <v>0.1</v>
      </c>
      <c r="AU732" t="s">
        <v>65</v>
      </c>
      <c r="AV732" t="s">
        <v>65</v>
      </c>
      <c r="AW732" t="s">
        <v>14730</v>
      </c>
      <c r="AX732" t="s">
        <v>65</v>
      </c>
      <c r="AY732" t="s">
        <v>65</v>
      </c>
      <c r="AZ732" t="s">
        <v>65</v>
      </c>
      <c r="BA732" t="s">
        <v>65</v>
      </c>
      <c r="BB732" t="s">
        <v>65</v>
      </c>
      <c r="BC732" t="s">
        <v>65</v>
      </c>
      <c r="BD732" t="s">
        <v>65</v>
      </c>
      <c r="BE732" s="1">
        <v>6.0699999999999998E-5</v>
      </c>
      <c r="BF732" t="s">
        <v>65</v>
      </c>
      <c r="BG732" t="s">
        <v>65</v>
      </c>
      <c r="BH732" t="s">
        <v>65</v>
      </c>
      <c r="BI732" t="s">
        <v>65</v>
      </c>
      <c r="BJ732" t="s">
        <v>65</v>
      </c>
      <c r="BK732">
        <v>0.25</v>
      </c>
      <c r="BL732" t="s">
        <v>65</v>
      </c>
      <c r="BM732" t="s">
        <v>65</v>
      </c>
      <c r="BN732">
        <v>0</v>
      </c>
      <c r="BO732" t="s">
        <v>65</v>
      </c>
      <c r="BP732" t="s">
        <v>65</v>
      </c>
      <c r="BQ732" t="s">
        <v>65</v>
      </c>
      <c r="BR732" t="s">
        <v>65</v>
      </c>
      <c r="BS732" t="s">
        <v>65</v>
      </c>
      <c r="BT732" t="s">
        <v>1248</v>
      </c>
    </row>
    <row r="733" spans="1:72" hidden="1" x14ac:dyDescent="0.25">
      <c r="A733">
        <v>17</v>
      </c>
      <c r="B733" s="10">
        <v>26522848</v>
      </c>
      <c r="C733" t="s">
        <v>10110</v>
      </c>
      <c r="D733" t="s">
        <v>10110</v>
      </c>
      <c r="E733">
        <v>0</v>
      </c>
      <c r="F733" t="s">
        <v>58</v>
      </c>
      <c r="G733" t="s">
        <v>9502</v>
      </c>
      <c r="J733" t="s">
        <v>14736</v>
      </c>
      <c r="K733" s="13" t="s">
        <v>14624</v>
      </c>
      <c r="L733" s="5"/>
      <c r="M733" s="5"/>
      <c r="Z733" t="s">
        <v>10111</v>
      </c>
      <c r="AC733" t="s">
        <v>100</v>
      </c>
      <c r="AF733" t="s">
        <v>55</v>
      </c>
      <c r="AG733" t="s">
        <v>55</v>
      </c>
      <c r="AH733">
        <v>0</v>
      </c>
      <c r="AI733">
        <v>4.6970000000000001</v>
      </c>
      <c r="AJ733" t="s">
        <v>55</v>
      </c>
      <c r="AK733" t="s">
        <v>55</v>
      </c>
      <c r="AM733">
        <v>1.0656409966659801E-3</v>
      </c>
      <c r="AN733">
        <v>0.998934346648365</v>
      </c>
      <c r="AO733"/>
      <c r="AP733">
        <v>0.99802291499999995</v>
      </c>
      <c r="AQ733">
        <v>0.65641721600000003</v>
      </c>
      <c r="AR733">
        <v>15</v>
      </c>
      <c r="AS733">
        <v>1</v>
      </c>
      <c r="AT733">
        <v>0.4</v>
      </c>
      <c r="AU733" t="s">
        <v>65</v>
      </c>
      <c r="AV733" t="s">
        <v>65</v>
      </c>
      <c r="AW733" t="s">
        <v>65</v>
      </c>
      <c r="AX733" t="s">
        <v>65</v>
      </c>
      <c r="AY733" t="s">
        <v>65</v>
      </c>
      <c r="AZ733" t="s">
        <v>65</v>
      </c>
      <c r="BA733" t="s">
        <v>65</v>
      </c>
      <c r="BB733" t="s">
        <v>65</v>
      </c>
      <c r="BC733" t="s">
        <v>65</v>
      </c>
      <c r="BD733" t="s">
        <v>65</v>
      </c>
      <c r="BE733" t="s">
        <v>65</v>
      </c>
      <c r="BF733" t="s">
        <v>65</v>
      </c>
      <c r="BG733" t="s">
        <v>65</v>
      </c>
      <c r="BH733" t="s">
        <v>65</v>
      </c>
      <c r="BI733" t="s">
        <v>65</v>
      </c>
      <c r="BJ733" t="s">
        <v>65</v>
      </c>
      <c r="BK733">
        <v>6.25E-2</v>
      </c>
      <c r="BL733" t="s">
        <v>65</v>
      </c>
      <c r="BM733" t="s">
        <v>65</v>
      </c>
      <c r="BN733" t="s">
        <v>65</v>
      </c>
      <c r="BO733" t="s">
        <v>65</v>
      </c>
      <c r="BP733" t="s">
        <v>65</v>
      </c>
      <c r="BQ733" t="s">
        <v>65</v>
      </c>
      <c r="BR733" t="s">
        <v>65</v>
      </c>
      <c r="BS733" t="s">
        <v>65</v>
      </c>
      <c r="BT733" t="s">
        <v>9505</v>
      </c>
    </row>
    <row r="734" spans="1:72" hidden="1" x14ac:dyDescent="0.25">
      <c r="A734">
        <v>1</v>
      </c>
      <c r="B734" s="10">
        <v>45278863</v>
      </c>
      <c r="C734" t="s">
        <v>15099</v>
      </c>
      <c r="D734" t="e">
        <v>#N/A</v>
      </c>
      <c r="E734">
        <v>0</v>
      </c>
      <c r="F734" t="s">
        <v>58</v>
      </c>
      <c r="G734" t="s">
        <v>984</v>
      </c>
      <c r="H734">
        <v>2</v>
      </c>
      <c r="J734" t="s">
        <v>59</v>
      </c>
      <c r="K734" s="11" t="s">
        <v>14625</v>
      </c>
      <c r="L734" s="5"/>
      <c r="M734" s="5"/>
      <c r="Z734" t="s">
        <v>15100</v>
      </c>
      <c r="AA734" s="12"/>
      <c r="AB734">
        <v>7</v>
      </c>
      <c r="AC734" t="s">
        <v>164</v>
      </c>
      <c r="AD734" t="s">
        <v>55</v>
      </c>
      <c r="AE734" t="s">
        <v>100</v>
      </c>
      <c r="AF734" t="s">
        <v>100</v>
      </c>
      <c r="AG734" t="s">
        <v>55</v>
      </c>
      <c r="AH734">
        <v>0</v>
      </c>
      <c r="AI734">
        <v>0</v>
      </c>
      <c r="AJ734" t="s">
        <v>55</v>
      </c>
      <c r="AK734" t="s">
        <v>55</v>
      </c>
      <c r="AM734">
        <v>0</v>
      </c>
      <c r="AN734">
        <v>0</v>
      </c>
      <c r="AO734" s="21">
        <f>AM734+AN734</f>
        <v>0</v>
      </c>
      <c r="AP734">
        <v>0.28268149599999998</v>
      </c>
      <c r="AQ734">
        <v>0</v>
      </c>
      <c r="AR734">
        <v>39</v>
      </c>
      <c r="AS734">
        <v>1</v>
      </c>
      <c r="AT734">
        <v>1</v>
      </c>
      <c r="AU734" t="s">
        <v>65</v>
      </c>
      <c r="AV734" t="s">
        <v>65</v>
      </c>
      <c r="AW734" t="s">
        <v>14730</v>
      </c>
      <c r="AX734" t="s">
        <v>65</v>
      </c>
      <c r="AY734" t="s">
        <v>65</v>
      </c>
      <c r="AZ734" t="s">
        <v>65</v>
      </c>
      <c r="BA734" t="s">
        <v>65</v>
      </c>
      <c r="BB734" t="s">
        <v>65</v>
      </c>
      <c r="BC734" t="s">
        <v>65</v>
      </c>
      <c r="BD734" t="s">
        <v>65</v>
      </c>
      <c r="BE734">
        <v>2.3700000000000001E-3</v>
      </c>
      <c r="BF734" t="s">
        <v>65</v>
      </c>
      <c r="BG734" t="s">
        <v>65</v>
      </c>
      <c r="BH734" t="s">
        <v>65</v>
      </c>
      <c r="BI734" t="s">
        <v>65</v>
      </c>
      <c r="BJ734" t="s">
        <v>65</v>
      </c>
      <c r="BK734">
        <v>2.5000000000000001E-2</v>
      </c>
      <c r="BL734" t="s">
        <v>65</v>
      </c>
      <c r="BM734" t="s">
        <v>65</v>
      </c>
      <c r="BN734">
        <v>0</v>
      </c>
      <c r="BO734" t="s">
        <v>65</v>
      </c>
      <c r="BP734" t="s">
        <v>65</v>
      </c>
      <c r="BQ734" t="s">
        <v>65</v>
      </c>
      <c r="BR734" t="s">
        <v>65</v>
      </c>
      <c r="BS734" t="s">
        <v>65</v>
      </c>
      <c r="BT734" t="s">
        <v>986</v>
      </c>
    </row>
    <row r="735" spans="1:72" hidden="1" x14ac:dyDescent="0.25">
      <c r="A735">
        <v>17</v>
      </c>
      <c r="B735" s="10">
        <v>27038048</v>
      </c>
      <c r="C735" t="s">
        <v>15101</v>
      </c>
      <c r="D735" t="e">
        <v>#N/A</v>
      </c>
      <c r="E735">
        <v>0</v>
      </c>
      <c r="F735" t="s">
        <v>58</v>
      </c>
      <c r="G735" t="s">
        <v>11689</v>
      </c>
      <c r="J735" t="s">
        <v>59</v>
      </c>
      <c r="K735" s="13" t="s">
        <v>14624</v>
      </c>
      <c r="L735" s="5"/>
      <c r="M735" s="5"/>
      <c r="Z735" t="s">
        <v>15102</v>
      </c>
      <c r="AC735" t="s">
        <v>150</v>
      </c>
      <c r="AD735" t="s">
        <v>55</v>
      </c>
      <c r="AE735" t="s">
        <v>64</v>
      </c>
      <c r="AF735" t="s">
        <v>64</v>
      </c>
      <c r="AG735" t="s">
        <v>55</v>
      </c>
      <c r="AH735">
        <v>0</v>
      </c>
      <c r="AI735">
        <v>0</v>
      </c>
      <c r="AJ735" t="s">
        <v>55</v>
      </c>
      <c r="AK735" t="s">
        <v>55</v>
      </c>
      <c r="AM735">
        <v>0.793462519586145</v>
      </c>
      <c r="AN735">
        <v>8.7615119311804004E-4</v>
      </c>
      <c r="AO735"/>
      <c r="AP735">
        <v>0.61506602200000005</v>
      </c>
      <c r="AQ735">
        <v>0.50735963799999995</v>
      </c>
      <c r="AR735">
        <v>39</v>
      </c>
      <c r="AS735">
        <v>1</v>
      </c>
      <c r="AT735">
        <v>1</v>
      </c>
      <c r="AU735" t="s">
        <v>65</v>
      </c>
      <c r="AV735" t="s">
        <v>65</v>
      </c>
      <c r="AW735" t="s">
        <v>65</v>
      </c>
      <c r="AX735" t="s">
        <v>65</v>
      </c>
      <c r="AY735" t="s">
        <v>65</v>
      </c>
      <c r="AZ735" t="s">
        <v>65</v>
      </c>
      <c r="BA735" t="s">
        <v>65</v>
      </c>
      <c r="BB735" t="s">
        <v>65</v>
      </c>
      <c r="BC735" t="s">
        <v>65</v>
      </c>
      <c r="BD735" t="s">
        <v>65</v>
      </c>
      <c r="BE735" t="s">
        <v>65</v>
      </c>
      <c r="BF735" t="s">
        <v>65</v>
      </c>
      <c r="BG735" t="s">
        <v>65</v>
      </c>
      <c r="BH735" t="s">
        <v>65</v>
      </c>
      <c r="BI735" t="s">
        <v>65</v>
      </c>
      <c r="BJ735" t="s">
        <v>65</v>
      </c>
      <c r="BK735">
        <v>2.5000000000000001E-2</v>
      </c>
      <c r="BL735" t="s">
        <v>65</v>
      </c>
      <c r="BM735" t="s">
        <v>65</v>
      </c>
      <c r="BN735" t="s">
        <v>65</v>
      </c>
      <c r="BO735" t="s">
        <v>65</v>
      </c>
      <c r="BP735" t="s">
        <v>65</v>
      </c>
      <c r="BQ735" t="s">
        <v>65</v>
      </c>
      <c r="BR735" t="s">
        <v>65</v>
      </c>
      <c r="BS735" t="s">
        <v>65</v>
      </c>
      <c r="BT735" t="s">
        <v>4038</v>
      </c>
    </row>
    <row r="736" spans="1:72" hidden="1" x14ac:dyDescent="0.25">
      <c r="A736">
        <v>17</v>
      </c>
      <c r="B736" s="10">
        <v>27038050</v>
      </c>
      <c r="C736" t="s">
        <v>15103</v>
      </c>
      <c r="D736" t="e">
        <v>#N/A</v>
      </c>
      <c r="E736">
        <v>0</v>
      </c>
      <c r="F736" t="s">
        <v>58</v>
      </c>
      <c r="G736" t="s">
        <v>11689</v>
      </c>
      <c r="J736" t="s">
        <v>59</v>
      </c>
      <c r="K736" s="13" t="s">
        <v>14624</v>
      </c>
      <c r="L736" s="5"/>
      <c r="M736" s="5"/>
      <c r="Z736" t="s">
        <v>15102</v>
      </c>
      <c r="AC736" t="s">
        <v>150</v>
      </c>
      <c r="AD736" t="s">
        <v>55</v>
      </c>
      <c r="AE736" t="s">
        <v>64</v>
      </c>
      <c r="AF736" t="s">
        <v>64</v>
      </c>
      <c r="AG736" t="s">
        <v>55</v>
      </c>
      <c r="AH736">
        <v>0</v>
      </c>
      <c r="AI736">
        <v>0</v>
      </c>
      <c r="AJ736" t="s">
        <v>55</v>
      </c>
      <c r="AK736" t="s">
        <v>55</v>
      </c>
      <c r="AM736">
        <v>0.793462519586145</v>
      </c>
      <c r="AN736">
        <v>8.7615119311804004E-4</v>
      </c>
      <c r="AO736"/>
      <c r="AP736">
        <v>0.61506602200000005</v>
      </c>
      <c r="AQ736">
        <v>0.50735963799999995</v>
      </c>
      <c r="AR736">
        <v>39</v>
      </c>
      <c r="AS736">
        <v>1</v>
      </c>
      <c r="AT736">
        <v>1</v>
      </c>
      <c r="AU736" t="s">
        <v>65</v>
      </c>
      <c r="AV736" t="s">
        <v>65</v>
      </c>
      <c r="AW736" t="s">
        <v>65</v>
      </c>
      <c r="AX736" t="s">
        <v>65</v>
      </c>
      <c r="AY736" t="s">
        <v>65</v>
      </c>
      <c r="AZ736" t="s">
        <v>65</v>
      </c>
      <c r="BA736" t="s">
        <v>65</v>
      </c>
      <c r="BB736" t="s">
        <v>65</v>
      </c>
      <c r="BC736" t="s">
        <v>65</v>
      </c>
      <c r="BD736" t="s">
        <v>65</v>
      </c>
      <c r="BE736" t="s">
        <v>65</v>
      </c>
      <c r="BF736" t="s">
        <v>65</v>
      </c>
      <c r="BG736" t="s">
        <v>65</v>
      </c>
      <c r="BH736" t="s">
        <v>65</v>
      </c>
      <c r="BI736" t="s">
        <v>65</v>
      </c>
      <c r="BJ736" t="s">
        <v>65</v>
      </c>
      <c r="BK736">
        <v>2.5000000000000001E-2</v>
      </c>
      <c r="BL736" t="s">
        <v>65</v>
      </c>
      <c r="BM736" t="s">
        <v>65</v>
      </c>
      <c r="BN736" t="s">
        <v>65</v>
      </c>
      <c r="BO736" t="s">
        <v>65</v>
      </c>
      <c r="BP736" t="s">
        <v>65</v>
      </c>
      <c r="BQ736" t="s">
        <v>65</v>
      </c>
      <c r="BR736" t="s">
        <v>65</v>
      </c>
      <c r="BS736" t="s">
        <v>65</v>
      </c>
      <c r="BT736" t="s">
        <v>4038</v>
      </c>
    </row>
    <row r="737" spans="1:72" hidden="1" x14ac:dyDescent="0.25">
      <c r="A737">
        <v>11</v>
      </c>
      <c r="B737" s="10">
        <v>1017147</v>
      </c>
      <c r="C737" t="s">
        <v>488</v>
      </c>
      <c r="D737" t="s">
        <v>488</v>
      </c>
      <c r="E737">
        <v>0</v>
      </c>
      <c r="F737" t="s">
        <v>58</v>
      </c>
      <c r="G737" t="s">
        <v>46</v>
      </c>
      <c r="J737" t="s">
        <v>59</v>
      </c>
      <c r="K737" s="13" t="s">
        <v>14624</v>
      </c>
      <c r="L737" s="5"/>
      <c r="M737" s="5"/>
      <c r="Z737" t="s">
        <v>489</v>
      </c>
      <c r="AC737" t="s">
        <v>53</v>
      </c>
      <c r="AF737" t="s">
        <v>490</v>
      </c>
      <c r="AG737" t="s">
        <v>55</v>
      </c>
      <c r="AH737">
        <v>0.57299999999999995</v>
      </c>
      <c r="AI737">
        <v>0</v>
      </c>
      <c r="AJ737">
        <v>30</v>
      </c>
      <c r="AK737">
        <v>30</v>
      </c>
      <c r="AM737" s="1">
        <v>4.7510894171141797E-5</v>
      </c>
      <c r="AN737" s="1">
        <v>1.08683766450872E-32</v>
      </c>
      <c r="AO737" s="1"/>
      <c r="AP737">
        <v>0.12592236600000001</v>
      </c>
      <c r="AQ737">
        <v>0</v>
      </c>
      <c r="AR737">
        <v>39</v>
      </c>
      <c r="AS737">
        <v>1</v>
      </c>
      <c r="AT737">
        <v>1</v>
      </c>
      <c r="AU737" t="s">
        <v>65</v>
      </c>
      <c r="AV737" t="s">
        <v>65</v>
      </c>
      <c r="AW737" t="s">
        <v>14730</v>
      </c>
      <c r="AX737" t="s">
        <v>14730</v>
      </c>
      <c r="AY737" t="s">
        <v>65</v>
      </c>
      <c r="AZ737" t="s">
        <v>65</v>
      </c>
      <c r="BA737" t="s">
        <v>65</v>
      </c>
      <c r="BB737" t="s">
        <v>65</v>
      </c>
      <c r="BC737" t="s">
        <v>65</v>
      </c>
      <c r="BD737" t="s">
        <v>65</v>
      </c>
      <c r="BE737">
        <v>6.6E-4</v>
      </c>
      <c r="BF737">
        <v>5.9999999999999995E-4</v>
      </c>
      <c r="BG737" t="s">
        <v>65</v>
      </c>
      <c r="BH737" t="s">
        <v>65</v>
      </c>
      <c r="BI737" t="s">
        <v>65</v>
      </c>
      <c r="BJ737" t="s">
        <v>65</v>
      </c>
      <c r="BK737">
        <v>2.5000000000000001E-2</v>
      </c>
      <c r="BL737" t="s">
        <v>65</v>
      </c>
      <c r="BM737" t="s">
        <v>65</v>
      </c>
      <c r="BN737" s="1">
        <v>8.2400000000000007E-6</v>
      </c>
      <c r="BO737">
        <v>0</v>
      </c>
      <c r="BP737" t="s">
        <v>65</v>
      </c>
      <c r="BQ737" t="s">
        <v>65</v>
      </c>
      <c r="BR737" t="s">
        <v>65</v>
      </c>
      <c r="BS737" t="s">
        <v>65</v>
      </c>
      <c r="BT737" t="s">
        <v>56</v>
      </c>
    </row>
    <row r="738" spans="1:72" hidden="1" x14ac:dyDescent="0.25">
      <c r="A738">
        <v>17</v>
      </c>
      <c r="B738" s="10">
        <v>27084411</v>
      </c>
      <c r="C738" t="s">
        <v>840</v>
      </c>
      <c r="D738" t="s">
        <v>840</v>
      </c>
      <c r="E738">
        <v>1</v>
      </c>
      <c r="F738" t="s">
        <v>841</v>
      </c>
      <c r="G738" t="s">
        <v>8925</v>
      </c>
      <c r="J738" t="s">
        <v>14736</v>
      </c>
      <c r="K738" s="13" t="s">
        <v>14624</v>
      </c>
      <c r="L738" s="5"/>
      <c r="M738" s="5"/>
      <c r="Z738" t="s">
        <v>838</v>
      </c>
      <c r="AC738" t="s">
        <v>100</v>
      </c>
      <c r="AF738" t="s">
        <v>55</v>
      </c>
      <c r="AG738" t="s">
        <v>55</v>
      </c>
      <c r="AH738">
        <v>0</v>
      </c>
      <c r="AI738">
        <v>4.3499999999999996</v>
      </c>
      <c r="AJ738" t="s">
        <v>55</v>
      </c>
      <c r="AK738" t="s">
        <v>55</v>
      </c>
      <c r="AM738">
        <v>0.44762458192866</v>
      </c>
      <c r="AN738">
        <v>0.54944655428470301</v>
      </c>
      <c r="AO738"/>
      <c r="AP738">
        <v>0</v>
      </c>
      <c r="AQ738">
        <v>0.55358616699999996</v>
      </c>
      <c r="AR738">
        <v>12</v>
      </c>
      <c r="AS738">
        <v>2</v>
      </c>
      <c r="AT738">
        <v>0.35</v>
      </c>
      <c r="AU738" t="s">
        <v>65</v>
      </c>
      <c r="AV738" t="s">
        <v>65</v>
      </c>
      <c r="AW738" t="s">
        <v>65</v>
      </c>
      <c r="AX738" t="s">
        <v>65</v>
      </c>
      <c r="AY738" t="s">
        <v>65</v>
      </c>
      <c r="AZ738" t="s">
        <v>65</v>
      </c>
      <c r="BA738" t="s">
        <v>65</v>
      </c>
      <c r="BB738" t="s">
        <v>65</v>
      </c>
      <c r="BC738" t="s">
        <v>65</v>
      </c>
      <c r="BD738" t="s">
        <v>65</v>
      </c>
      <c r="BE738" t="s">
        <v>65</v>
      </c>
      <c r="BF738" t="s">
        <v>65</v>
      </c>
      <c r="BG738" t="s">
        <v>65</v>
      </c>
      <c r="BH738" t="s">
        <v>65</v>
      </c>
      <c r="BI738" t="s">
        <v>65</v>
      </c>
      <c r="BJ738" t="s">
        <v>65</v>
      </c>
      <c r="BK738">
        <v>0.14285999999999999</v>
      </c>
      <c r="BL738" t="s">
        <v>65</v>
      </c>
      <c r="BM738" t="s">
        <v>65</v>
      </c>
      <c r="BN738" t="s">
        <v>65</v>
      </c>
      <c r="BO738" t="s">
        <v>65</v>
      </c>
      <c r="BP738" t="s">
        <v>65</v>
      </c>
      <c r="BQ738" t="s">
        <v>65</v>
      </c>
      <c r="BR738" t="s">
        <v>65</v>
      </c>
      <c r="BS738" t="s">
        <v>65</v>
      </c>
      <c r="BT738" t="s">
        <v>205</v>
      </c>
    </row>
    <row r="739" spans="1:72" hidden="1" x14ac:dyDescent="0.25">
      <c r="A739">
        <v>14</v>
      </c>
      <c r="B739" s="10">
        <v>64457745</v>
      </c>
      <c r="C739" t="s">
        <v>1506</v>
      </c>
      <c r="D739" t="s">
        <v>1506</v>
      </c>
      <c r="E739">
        <v>0</v>
      </c>
      <c r="F739" t="s">
        <v>58</v>
      </c>
      <c r="G739" t="s">
        <v>984</v>
      </c>
      <c r="H739">
        <v>2</v>
      </c>
      <c r="J739" t="s">
        <v>47</v>
      </c>
      <c r="K739" s="11" t="s">
        <v>14625</v>
      </c>
      <c r="L739" s="5"/>
      <c r="M739" s="5"/>
      <c r="R739">
        <v>1</v>
      </c>
      <c r="T739">
        <v>1</v>
      </c>
      <c r="Z739" t="s">
        <v>1507</v>
      </c>
      <c r="AA739" s="12"/>
      <c r="AB739">
        <v>6</v>
      </c>
      <c r="AC739" t="s">
        <v>53</v>
      </c>
      <c r="AD739" t="s">
        <v>1508</v>
      </c>
      <c r="AE739" t="s">
        <v>150</v>
      </c>
      <c r="AF739" t="s">
        <v>150</v>
      </c>
      <c r="AG739" t="s">
        <v>55</v>
      </c>
      <c r="AH739">
        <v>0.99299999999999999</v>
      </c>
      <c r="AI739">
        <v>0</v>
      </c>
      <c r="AJ739">
        <v>78.260000000000005</v>
      </c>
      <c r="AK739">
        <v>69</v>
      </c>
      <c r="AL739">
        <f>AJ739*AK739</f>
        <v>5399.9400000000005</v>
      </c>
      <c r="AM739">
        <v>0.99999999998146605</v>
      </c>
      <c r="AN739" s="1">
        <v>1.8533519422462001E-11</v>
      </c>
      <c r="AO739" s="1">
        <f>AM739+AN739</f>
        <v>0.99999999999999956</v>
      </c>
      <c r="AP739">
        <v>0.64381326900000002</v>
      </c>
      <c r="AQ739">
        <v>0</v>
      </c>
      <c r="AR739">
        <v>39</v>
      </c>
      <c r="AS739">
        <v>1</v>
      </c>
      <c r="AT739">
        <v>1</v>
      </c>
      <c r="AU739" t="s">
        <v>65</v>
      </c>
      <c r="AV739" t="s">
        <v>65</v>
      </c>
      <c r="AW739" t="s">
        <v>14730</v>
      </c>
      <c r="AX739" t="s">
        <v>14730</v>
      </c>
      <c r="AY739" t="s">
        <v>65</v>
      </c>
      <c r="AZ739" t="s">
        <v>65</v>
      </c>
      <c r="BA739" t="s">
        <v>65</v>
      </c>
      <c r="BB739" t="s">
        <v>14730</v>
      </c>
      <c r="BC739" t="s">
        <v>65</v>
      </c>
      <c r="BD739" t="s">
        <v>65</v>
      </c>
      <c r="BE739">
        <v>6.6E-4</v>
      </c>
      <c r="BF739">
        <v>1.1999999999999999E-3</v>
      </c>
      <c r="BG739" t="s">
        <v>65</v>
      </c>
      <c r="BH739" t="s">
        <v>65</v>
      </c>
      <c r="BI739" t="s">
        <v>65</v>
      </c>
      <c r="BJ739">
        <v>3.9570000000000001E-2</v>
      </c>
      <c r="BK739">
        <v>2.5000000000000001E-2</v>
      </c>
      <c r="BL739" t="s">
        <v>65</v>
      </c>
      <c r="BM739" t="s">
        <v>65</v>
      </c>
      <c r="BN739" s="1">
        <v>8.2800000000000003E-6</v>
      </c>
      <c r="BO739" s="1">
        <v>1.5E-5</v>
      </c>
      <c r="BP739" t="s">
        <v>65</v>
      </c>
      <c r="BQ739" t="s">
        <v>65</v>
      </c>
      <c r="BR739" t="s">
        <v>65</v>
      </c>
      <c r="BS739">
        <v>5.1000000000000004E-4</v>
      </c>
      <c r="BT739" t="s">
        <v>986</v>
      </c>
    </row>
    <row r="740" spans="1:72" hidden="1" x14ac:dyDescent="0.25">
      <c r="A740">
        <v>17</v>
      </c>
      <c r="B740" s="10">
        <v>30293164</v>
      </c>
      <c r="C740" t="s">
        <v>12953</v>
      </c>
      <c r="D740" t="s">
        <v>12953</v>
      </c>
      <c r="E740">
        <v>0</v>
      </c>
      <c r="F740" t="s">
        <v>58</v>
      </c>
      <c r="G740" t="s">
        <v>12393</v>
      </c>
      <c r="J740" t="s">
        <v>47</v>
      </c>
      <c r="K740" s="13" t="s">
        <v>14624</v>
      </c>
      <c r="L740" s="5"/>
      <c r="M740" s="5"/>
      <c r="Z740" t="s">
        <v>12954</v>
      </c>
      <c r="AC740" t="s">
        <v>282</v>
      </c>
      <c r="AD740" t="s">
        <v>55</v>
      </c>
      <c r="AE740" t="s">
        <v>64</v>
      </c>
      <c r="AF740" t="s">
        <v>64</v>
      </c>
      <c r="AG740" t="s">
        <v>55</v>
      </c>
      <c r="AH740">
        <v>0</v>
      </c>
      <c r="AI740">
        <v>7.1970000000000001</v>
      </c>
      <c r="AJ740" t="s">
        <v>55</v>
      </c>
      <c r="AK740" t="s">
        <v>55</v>
      </c>
      <c r="AM740">
        <v>7.29363165698839E-4</v>
      </c>
      <c r="AN740">
        <v>0.999270635842049</v>
      </c>
      <c r="AO740"/>
      <c r="AP740">
        <v>1</v>
      </c>
      <c r="AQ740">
        <v>0.64975391699999996</v>
      </c>
      <c r="AR740">
        <v>5</v>
      </c>
      <c r="AS740">
        <v>1</v>
      </c>
      <c r="AT740">
        <v>0.15</v>
      </c>
      <c r="AU740" t="s">
        <v>65</v>
      </c>
      <c r="AV740" t="s">
        <v>65</v>
      </c>
      <c r="AW740" t="s">
        <v>14730</v>
      </c>
      <c r="AX740" t="s">
        <v>65</v>
      </c>
      <c r="AY740" t="s">
        <v>65</v>
      </c>
      <c r="AZ740" t="s">
        <v>65</v>
      </c>
      <c r="BA740" t="s">
        <v>65</v>
      </c>
      <c r="BB740" t="s">
        <v>65</v>
      </c>
      <c r="BC740" t="s">
        <v>65</v>
      </c>
      <c r="BD740" t="s">
        <v>65</v>
      </c>
      <c r="BE740" s="1">
        <v>5.91E-5</v>
      </c>
      <c r="BF740" t="s">
        <v>65</v>
      </c>
      <c r="BG740" t="s">
        <v>65</v>
      </c>
      <c r="BH740" t="s">
        <v>65</v>
      </c>
      <c r="BI740" t="s">
        <v>65</v>
      </c>
      <c r="BJ740" t="s">
        <v>65</v>
      </c>
      <c r="BK740">
        <v>0.16667000000000001</v>
      </c>
      <c r="BL740" t="s">
        <v>65</v>
      </c>
      <c r="BM740" t="s">
        <v>65</v>
      </c>
      <c r="BN740">
        <v>0</v>
      </c>
      <c r="BO740" t="s">
        <v>65</v>
      </c>
      <c r="BP740" t="s">
        <v>65</v>
      </c>
      <c r="BQ740" t="s">
        <v>65</v>
      </c>
      <c r="BR740" t="s">
        <v>65</v>
      </c>
      <c r="BS740" t="s">
        <v>65</v>
      </c>
      <c r="BT740" t="s">
        <v>9149</v>
      </c>
    </row>
    <row r="741" spans="1:72" hidden="1" x14ac:dyDescent="0.25">
      <c r="A741">
        <v>17</v>
      </c>
      <c r="B741" s="10">
        <v>30293164</v>
      </c>
      <c r="C741" t="s">
        <v>12953</v>
      </c>
      <c r="D741" t="s">
        <v>12953</v>
      </c>
      <c r="E741">
        <v>1</v>
      </c>
      <c r="F741" t="s">
        <v>58</v>
      </c>
      <c r="G741" t="s">
        <v>12393</v>
      </c>
      <c r="J741" t="s">
        <v>14737</v>
      </c>
      <c r="K741" s="13" t="s">
        <v>14624</v>
      </c>
      <c r="L741" s="5"/>
      <c r="M741" s="5"/>
      <c r="Z741" t="s">
        <v>12954</v>
      </c>
      <c r="AC741" t="s">
        <v>282</v>
      </c>
      <c r="AD741" t="s">
        <v>55</v>
      </c>
      <c r="AE741" t="s">
        <v>64</v>
      </c>
      <c r="AF741" t="s">
        <v>64</v>
      </c>
      <c r="AG741" t="s">
        <v>55</v>
      </c>
      <c r="AH741">
        <v>0</v>
      </c>
      <c r="AI741">
        <v>7.1970000000000001</v>
      </c>
      <c r="AJ741" t="s">
        <v>55</v>
      </c>
      <c r="AK741" t="s">
        <v>55</v>
      </c>
      <c r="AM741">
        <v>7.29363165698839E-4</v>
      </c>
      <c r="AN741">
        <v>0.999270635842049</v>
      </c>
      <c r="AO741"/>
      <c r="AP741">
        <v>1</v>
      </c>
      <c r="AQ741">
        <v>0.64975391699999996</v>
      </c>
      <c r="AR741">
        <v>5</v>
      </c>
      <c r="AS741">
        <v>1</v>
      </c>
      <c r="AT741">
        <v>0.15</v>
      </c>
      <c r="AU741" t="s">
        <v>65</v>
      </c>
      <c r="AV741" t="s">
        <v>65</v>
      </c>
      <c r="AW741" t="s">
        <v>14730</v>
      </c>
      <c r="AX741" t="s">
        <v>65</v>
      </c>
      <c r="AY741" t="s">
        <v>65</v>
      </c>
      <c r="AZ741" t="s">
        <v>65</v>
      </c>
      <c r="BA741" t="s">
        <v>65</v>
      </c>
      <c r="BB741" t="s">
        <v>65</v>
      </c>
      <c r="BC741" t="s">
        <v>65</v>
      </c>
      <c r="BD741" t="s">
        <v>65</v>
      </c>
      <c r="BE741" s="1">
        <v>5.91E-5</v>
      </c>
      <c r="BF741" t="s">
        <v>65</v>
      </c>
      <c r="BG741" t="s">
        <v>65</v>
      </c>
      <c r="BH741" t="s">
        <v>65</v>
      </c>
      <c r="BI741" t="s">
        <v>65</v>
      </c>
      <c r="BJ741" t="s">
        <v>65</v>
      </c>
      <c r="BK741">
        <v>0.16667000000000001</v>
      </c>
      <c r="BL741" t="s">
        <v>65</v>
      </c>
      <c r="BM741" t="s">
        <v>65</v>
      </c>
      <c r="BN741">
        <v>0</v>
      </c>
      <c r="BO741" t="s">
        <v>65</v>
      </c>
      <c r="BP741" t="s">
        <v>65</v>
      </c>
      <c r="BQ741" t="s">
        <v>65</v>
      </c>
      <c r="BR741" t="s">
        <v>65</v>
      </c>
      <c r="BS741" t="s">
        <v>65</v>
      </c>
      <c r="BT741" t="s">
        <v>9149</v>
      </c>
    </row>
    <row r="742" spans="1:72" hidden="1" x14ac:dyDescent="0.25">
      <c r="A742">
        <v>17</v>
      </c>
      <c r="B742" s="10">
        <v>30293165</v>
      </c>
      <c r="C742" t="s">
        <v>12955</v>
      </c>
      <c r="D742" t="s">
        <v>12955</v>
      </c>
      <c r="E742">
        <v>0</v>
      </c>
      <c r="F742" t="s">
        <v>58</v>
      </c>
      <c r="G742" t="s">
        <v>12393</v>
      </c>
      <c r="J742" t="s">
        <v>47</v>
      </c>
      <c r="K742" s="13" t="s">
        <v>14624</v>
      </c>
      <c r="L742" s="5"/>
      <c r="M742" s="5"/>
      <c r="Z742" t="s">
        <v>12954</v>
      </c>
      <c r="AC742" t="s">
        <v>282</v>
      </c>
      <c r="AD742" t="s">
        <v>55</v>
      </c>
      <c r="AE742" t="s">
        <v>64</v>
      </c>
      <c r="AF742" t="s">
        <v>64</v>
      </c>
      <c r="AG742" t="s">
        <v>55</v>
      </c>
      <c r="AH742">
        <v>0</v>
      </c>
      <c r="AI742">
        <v>7.6790000000000003</v>
      </c>
      <c r="AJ742" t="s">
        <v>55</v>
      </c>
      <c r="AK742" t="s">
        <v>55</v>
      </c>
      <c r="AM742">
        <v>7.29363165698839E-4</v>
      </c>
      <c r="AN742">
        <v>0.999270635842049</v>
      </c>
      <c r="AO742"/>
      <c r="AP742">
        <v>1</v>
      </c>
      <c r="AQ742">
        <v>0.64975391699999996</v>
      </c>
      <c r="AR742">
        <v>9</v>
      </c>
      <c r="AS742">
        <v>1</v>
      </c>
      <c r="AT742">
        <v>0.25</v>
      </c>
      <c r="AU742" t="s">
        <v>65</v>
      </c>
      <c r="AV742" t="s">
        <v>65</v>
      </c>
      <c r="AW742" t="s">
        <v>14730</v>
      </c>
      <c r="AX742" t="s">
        <v>65</v>
      </c>
      <c r="AY742" t="s">
        <v>65</v>
      </c>
      <c r="AZ742" t="s">
        <v>65</v>
      </c>
      <c r="BA742" t="s">
        <v>65</v>
      </c>
      <c r="BB742" t="s">
        <v>65</v>
      </c>
      <c r="BC742" t="s">
        <v>65</v>
      </c>
      <c r="BD742" t="s">
        <v>65</v>
      </c>
      <c r="BE742" s="1">
        <v>9.6600000000000003E-5</v>
      </c>
      <c r="BF742" t="s">
        <v>65</v>
      </c>
      <c r="BG742" t="s">
        <v>65</v>
      </c>
      <c r="BH742" t="s">
        <v>65</v>
      </c>
      <c r="BI742" t="s">
        <v>65</v>
      </c>
      <c r="BJ742" t="s">
        <v>65</v>
      </c>
      <c r="BK742">
        <v>0.1</v>
      </c>
      <c r="BL742" t="s">
        <v>65</v>
      </c>
      <c r="BM742" t="s">
        <v>65</v>
      </c>
      <c r="BN742">
        <v>0</v>
      </c>
      <c r="BO742" t="s">
        <v>65</v>
      </c>
      <c r="BP742" t="s">
        <v>65</v>
      </c>
      <c r="BQ742" t="s">
        <v>65</v>
      </c>
      <c r="BR742" t="s">
        <v>65</v>
      </c>
      <c r="BS742" t="s">
        <v>65</v>
      </c>
      <c r="BT742" t="s">
        <v>9149</v>
      </c>
    </row>
    <row r="743" spans="1:72" hidden="1" x14ac:dyDescent="0.25">
      <c r="A743">
        <v>17</v>
      </c>
      <c r="B743" s="10">
        <v>30293165</v>
      </c>
      <c r="C743" t="s">
        <v>12955</v>
      </c>
      <c r="D743" t="s">
        <v>12955</v>
      </c>
      <c r="E743">
        <v>1</v>
      </c>
      <c r="F743" t="s">
        <v>58</v>
      </c>
      <c r="G743" t="s">
        <v>12393</v>
      </c>
      <c r="J743" t="s">
        <v>59</v>
      </c>
      <c r="K743" s="13" t="s">
        <v>14624</v>
      </c>
      <c r="L743" s="5"/>
      <c r="M743" s="5"/>
      <c r="Z743" t="s">
        <v>12954</v>
      </c>
      <c r="AC743" t="s">
        <v>282</v>
      </c>
      <c r="AD743" t="s">
        <v>55</v>
      </c>
      <c r="AE743" t="s">
        <v>64</v>
      </c>
      <c r="AF743" t="s">
        <v>64</v>
      </c>
      <c r="AG743" t="s">
        <v>55</v>
      </c>
      <c r="AH743">
        <v>0</v>
      </c>
      <c r="AI743">
        <v>7.6790000000000003</v>
      </c>
      <c r="AJ743" t="s">
        <v>55</v>
      </c>
      <c r="AK743" t="s">
        <v>55</v>
      </c>
      <c r="AM743">
        <v>7.29363165698839E-4</v>
      </c>
      <c r="AN743">
        <v>0.999270635842049</v>
      </c>
      <c r="AO743"/>
      <c r="AP743">
        <v>1</v>
      </c>
      <c r="AQ743">
        <v>0.64975391699999996</v>
      </c>
      <c r="AR743">
        <v>9</v>
      </c>
      <c r="AS743">
        <v>1</v>
      </c>
      <c r="AT743">
        <v>0.25</v>
      </c>
      <c r="AU743" t="s">
        <v>65</v>
      </c>
      <c r="AV743" t="s">
        <v>65</v>
      </c>
      <c r="AW743" t="s">
        <v>14730</v>
      </c>
      <c r="AX743" t="s">
        <v>65</v>
      </c>
      <c r="AY743" t="s">
        <v>65</v>
      </c>
      <c r="AZ743" t="s">
        <v>65</v>
      </c>
      <c r="BA743" t="s">
        <v>65</v>
      </c>
      <c r="BB743" t="s">
        <v>65</v>
      </c>
      <c r="BC743" t="s">
        <v>65</v>
      </c>
      <c r="BD743" t="s">
        <v>65</v>
      </c>
      <c r="BE743" s="1">
        <v>9.6600000000000003E-5</v>
      </c>
      <c r="BF743" t="s">
        <v>65</v>
      </c>
      <c r="BG743" t="s">
        <v>65</v>
      </c>
      <c r="BH743" t="s">
        <v>65</v>
      </c>
      <c r="BI743" t="s">
        <v>65</v>
      </c>
      <c r="BJ743" t="s">
        <v>65</v>
      </c>
      <c r="BK743">
        <v>0.1</v>
      </c>
      <c r="BL743" t="s">
        <v>65</v>
      </c>
      <c r="BM743" t="s">
        <v>65</v>
      </c>
      <c r="BN743">
        <v>0</v>
      </c>
      <c r="BO743" t="s">
        <v>65</v>
      </c>
      <c r="BP743" t="s">
        <v>65</v>
      </c>
      <c r="BQ743" t="s">
        <v>65</v>
      </c>
      <c r="BR743" t="s">
        <v>65</v>
      </c>
      <c r="BS743" t="s">
        <v>65</v>
      </c>
      <c r="BT743" t="s">
        <v>9149</v>
      </c>
    </row>
    <row r="744" spans="1:72" hidden="1" x14ac:dyDescent="0.25">
      <c r="A744">
        <v>17</v>
      </c>
      <c r="B744" s="10">
        <v>30293165</v>
      </c>
      <c r="C744" t="s">
        <v>12955</v>
      </c>
      <c r="D744" t="s">
        <v>12955</v>
      </c>
      <c r="E744">
        <v>1</v>
      </c>
      <c r="F744" t="s">
        <v>58</v>
      </c>
      <c r="G744" t="s">
        <v>12393</v>
      </c>
      <c r="J744" t="s">
        <v>14737</v>
      </c>
      <c r="K744" s="13" t="s">
        <v>14624</v>
      </c>
      <c r="L744" s="5"/>
      <c r="M744" s="5"/>
      <c r="Z744" t="s">
        <v>12954</v>
      </c>
      <c r="AC744" t="s">
        <v>282</v>
      </c>
      <c r="AD744" t="s">
        <v>55</v>
      </c>
      <c r="AE744" t="s">
        <v>64</v>
      </c>
      <c r="AF744" t="s">
        <v>64</v>
      </c>
      <c r="AG744" t="s">
        <v>55</v>
      </c>
      <c r="AH744">
        <v>0</v>
      </c>
      <c r="AI744">
        <v>7.6790000000000003</v>
      </c>
      <c r="AJ744" t="s">
        <v>55</v>
      </c>
      <c r="AK744" t="s">
        <v>55</v>
      </c>
      <c r="AM744">
        <v>7.29363165698839E-4</v>
      </c>
      <c r="AN744">
        <v>0.999270635842049</v>
      </c>
      <c r="AO744"/>
      <c r="AP744">
        <v>1</v>
      </c>
      <c r="AQ744">
        <v>0.64975391699999996</v>
      </c>
      <c r="AR744">
        <v>9</v>
      </c>
      <c r="AS744">
        <v>1</v>
      </c>
      <c r="AT744">
        <v>0.25</v>
      </c>
      <c r="AU744" t="s">
        <v>65</v>
      </c>
      <c r="AV744" t="s">
        <v>65</v>
      </c>
      <c r="AW744" t="s">
        <v>14730</v>
      </c>
      <c r="AX744" t="s">
        <v>65</v>
      </c>
      <c r="AY744" t="s">
        <v>65</v>
      </c>
      <c r="AZ744" t="s">
        <v>65</v>
      </c>
      <c r="BA744" t="s">
        <v>65</v>
      </c>
      <c r="BB744" t="s">
        <v>65</v>
      </c>
      <c r="BC744" t="s">
        <v>65</v>
      </c>
      <c r="BD744" t="s">
        <v>65</v>
      </c>
      <c r="BE744" s="1">
        <v>9.6600000000000003E-5</v>
      </c>
      <c r="BF744" t="s">
        <v>65</v>
      </c>
      <c r="BG744" t="s">
        <v>65</v>
      </c>
      <c r="BH744" t="s">
        <v>65</v>
      </c>
      <c r="BI744" t="s">
        <v>65</v>
      </c>
      <c r="BJ744" t="s">
        <v>65</v>
      </c>
      <c r="BK744">
        <v>0.1</v>
      </c>
      <c r="BL744" t="s">
        <v>65</v>
      </c>
      <c r="BM744" t="s">
        <v>65</v>
      </c>
      <c r="BN744">
        <v>0</v>
      </c>
      <c r="BO744" t="s">
        <v>65</v>
      </c>
      <c r="BP744" t="s">
        <v>65</v>
      </c>
      <c r="BQ744" t="s">
        <v>65</v>
      </c>
      <c r="BR744" t="s">
        <v>65</v>
      </c>
      <c r="BS744" t="s">
        <v>65</v>
      </c>
      <c r="BT744" t="s">
        <v>9149</v>
      </c>
    </row>
    <row r="745" spans="1:72" hidden="1" x14ac:dyDescent="0.25">
      <c r="A745">
        <v>14</v>
      </c>
      <c r="B745" s="10">
        <v>70245896</v>
      </c>
      <c r="C745" t="s">
        <v>15104</v>
      </c>
      <c r="D745" t="e">
        <v>#N/A</v>
      </c>
      <c r="E745">
        <v>0</v>
      </c>
      <c r="F745" t="s">
        <v>58</v>
      </c>
      <c r="G745" t="s">
        <v>11689</v>
      </c>
      <c r="H745">
        <v>2</v>
      </c>
      <c r="J745" t="s">
        <v>59</v>
      </c>
      <c r="K745" s="11" t="s">
        <v>14625</v>
      </c>
      <c r="L745" s="5"/>
      <c r="M745" s="5"/>
      <c r="Z745" t="s">
        <v>15105</v>
      </c>
      <c r="AA745" s="12"/>
      <c r="AB745">
        <v>7</v>
      </c>
      <c r="AC745" t="s">
        <v>14767</v>
      </c>
      <c r="AD745" t="s">
        <v>55</v>
      </c>
      <c r="AE745" t="s">
        <v>175</v>
      </c>
      <c r="AF745" t="s">
        <v>64</v>
      </c>
      <c r="AG745" t="s">
        <v>55</v>
      </c>
      <c r="AH745">
        <v>0</v>
      </c>
      <c r="AI745">
        <v>0</v>
      </c>
      <c r="AJ745" t="s">
        <v>55</v>
      </c>
      <c r="AK745" t="s">
        <v>55</v>
      </c>
      <c r="AM745">
        <v>1.7061488626826901E-4</v>
      </c>
      <c r="AN745" s="1">
        <v>8.4408819299094296E-16</v>
      </c>
      <c r="AO745" s="21">
        <f>AM745+AN745</f>
        <v>1.7061488626911309E-4</v>
      </c>
      <c r="AP745">
        <v>0.26560106500000003</v>
      </c>
      <c r="AQ745">
        <v>0</v>
      </c>
      <c r="AR745">
        <v>39</v>
      </c>
      <c r="AS745">
        <v>1</v>
      </c>
      <c r="AT745">
        <v>1</v>
      </c>
      <c r="AU745" t="s">
        <v>65</v>
      </c>
      <c r="AV745" t="s">
        <v>65</v>
      </c>
      <c r="AW745" t="s">
        <v>14730</v>
      </c>
      <c r="AX745" t="s">
        <v>14730</v>
      </c>
      <c r="AY745" t="s">
        <v>65</v>
      </c>
      <c r="AZ745" t="s">
        <v>65</v>
      </c>
      <c r="BA745" t="s">
        <v>65</v>
      </c>
      <c r="BB745" t="s">
        <v>65</v>
      </c>
      <c r="BC745" t="s">
        <v>65</v>
      </c>
      <c r="BD745" t="s">
        <v>65</v>
      </c>
      <c r="BE745">
        <v>9.8999999999999999E-4</v>
      </c>
      <c r="BF745">
        <v>1.5499999999999999E-3</v>
      </c>
      <c r="BG745" t="s">
        <v>65</v>
      </c>
      <c r="BH745" t="s">
        <v>65</v>
      </c>
      <c r="BI745" t="s">
        <v>65</v>
      </c>
      <c r="BJ745" t="s">
        <v>65</v>
      </c>
      <c r="BK745">
        <v>2.5000000000000001E-2</v>
      </c>
      <c r="BL745" t="s">
        <v>65</v>
      </c>
      <c r="BM745" t="s">
        <v>65</v>
      </c>
      <c r="BN745" s="1">
        <v>1.6500000000000001E-5</v>
      </c>
      <c r="BO745" s="1">
        <v>1.9400000000000001E-5</v>
      </c>
      <c r="BP745" t="s">
        <v>65</v>
      </c>
      <c r="BQ745" t="s">
        <v>65</v>
      </c>
      <c r="BR745" t="s">
        <v>65</v>
      </c>
      <c r="BS745" t="s">
        <v>65</v>
      </c>
      <c r="BT745" t="s">
        <v>4038</v>
      </c>
    </row>
    <row r="746" spans="1:72" hidden="1" x14ac:dyDescent="0.25">
      <c r="A746">
        <v>14</v>
      </c>
      <c r="B746" s="10">
        <v>81727109</v>
      </c>
      <c r="C746" t="s">
        <v>1511</v>
      </c>
      <c r="D746" t="s">
        <v>1511</v>
      </c>
      <c r="E746">
        <v>0</v>
      </c>
      <c r="F746" t="s">
        <v>58</v>
      </c>
      <c r="G746" t="s">
        <v>984</v>
      </c>
      <c r="H746">
        <v>2</v>
      </c>
      <c r="J746" t="s">
        <v>14736</v>
      </c>
      <c r="K746" s="11" t="s">
        <v>14625</v>
      </c>
      <c r="L746" s="5"/>
      <c r="M746" s="5"/>
      <c r="Q746">
        <v>1</v>
      </c>
      <c r="T746">
        <v>1</v>
      </c>
      <c r="Z746" t="s">
        <v>1512</v>
      </c>
      <c r="AA746" s="12"/>
      <c r="AB746">
        <v>9</v>
      </c>
      <c r="AC746" t="s">
        <v>100</v>
      </c>
      <c r="AF746" t="s">
        <v>55</v>
      </c>
      <c r="AG746" t="s">
        <v>55</v>
      </c>
      <c r="AH746">
        <v>0</v>
      </c>
      <c r="AI746">
        <v>4.3769999999999998</v>
      </c>
      <c r="AJ746" t="s">
        <v>55</v>
      </c>
      <c r="AK746" t="s">
        <v>55</v>
      </c>
      <c r="AL746" t="e">
        <f>AJ746*AK746</f>
        <v>#VALUE!</v>
      </c>
      <c r="AM746">
        <v>0.431158214914317</v>
      </c>
      <c r="AN746">
        <v>0.568326467737997</v>
      </c>
      <c r="AO746" s="1">
        <f>AM746+AN746</f>
        <v>0.99948468265231405</v>
      </c>
      <c r="AP746">
        <v>0.48767246199999997</v>
      </c>
      <c r="AQ746">
        <v>0.51385010900000005</v>
      </c>
      <c r="AR746">
        <v>37</v>
      </c>
      <c r="AS746">
        <v>1</v>
      </c>
      <c r="AT746">
        <v>0.95</v>
      </c>
      <c r="AU746" t="s">
        <v>65</v>
      </c>
      <c r="AV746" t="s">
        <v>65</v>
      </c>
      <c r="AW746" t="s">
        <v>65</v>
      </c>
      <c r="AX746" t="s">
        <v>65</v>
      </c>
      <c r="AY746" t="s">
        <v>65</v>
      </c>
      <c r="AZ746" t="s">
        <v>65</v>
      </c>
      <c r="BA746" t="s">
        <v>65</v>
      </c>
      <c r="BB746" t="s">
        <v>65</v>
      </c>
      <c r="BC746" t="s">
        <v>65</v>
      </c>
      <c r="BD746" t="s">
        <v>65</v>
      </c>
      <c r="BE746" t="s">
        <v>65</v>
      </c>
      <c r="BF746" t="s">
        <v>65</v>
      </c>
      <c r="BG746" t="s">
        <v>65</v>
      </c>
      <c r="BH746" t="s">
        <v>65</v>
      </c>
      <c r="BI746" t="s">
        <v>65</v>
      </c>
      <c r="BJ746" t="s">
        <v>65</v>
      </c>
      <c r="BK746">
        <v>2.632E-2</v>
      </c>
      <c r="BL746" t="s">
        <v>65</v>
      </c>
      <c r="BM746" t="s">
        <v>65</v>
      </c>
      <c r="BN746" t="s">
        <v>65</v>
      </c>
      <c r="BO746" t="s">
        <v>65</v>
      </c>
      <c r="BP746" t="s">
        <v>65</v>
      </c>
      <c r="BQ746" t="s">
        <v>65</v>
      </c>
      <c r="BR746" t="s">
        <v>65</v>
      </c>
      <c r="BS746" t="s">
        <v>65</v>
      </c>
      <c r="BT746" t="s">
        <v>986</v>
      </c>
    </row>
    <row r="747" spans="1:72" hidden="1" x14ac:dyDescent="0.25">
      <c r="A747">
        <v>15</v>
      </c>
      <c r="B747" s="10">
        <v>33180459</v>
      </c>
      <c r="C747" t="s">
        <v>9304</v>
      </c>
      <c r="D747" t="s">
        <v>9304</v>
      </c>
      <c r="E747">
        <v>0</v>
      </c>
      <c r="F747" t="s">
        <v>58</v>
      </c>
      <c r="G747" t="s">
        <v>8925</v>
      </c>
      <c r="H747">
        <v>2</v>
      </c>
      <c r="J747" t="s">
        <v>47</v>
      </c>
      <c r="K747" s="11" t="s">
        <v>14625</v>
      </c>
      <c r="L747" s="5"/>
      <c r="M747" s="5"/>
      <c r="Q747">
        <v>1</v>
      </c>
      <c r="T747">
        <v>1</v>
      </c>
      <c r="Z747" t="s">
        <v>5070</v>
      </c>
      <c r="AA747" s="12"/>
      <c r="AB747">
        <v>6</v>
      </c>
      <c r="AC747" t="s">
        <v>53</v>
      </c>
      <c r="AF747" t="s">
        <v>9305</v>
      </c>
      <c r="AG747" t="s">
        <v>55</v>
      </c>
      <c r="AH747">
        <v>1</v>
      </c>
      <c r="AI747">
        <v>9.7560000000000002</v>
      </c>
      <c r="AJ747">
        <v>100</v>
      </c>
      <c r="AK747">
        <v>98</v>
      </c>
      <c r="AM747">
        <v>0.32897999102595499</v>
      </c>
      <c r="AN747" s="1">
        <v>1.7265449166365099E-13</v>
      </c>
      <c r="AO747" s="1">
        <f>AM747+AN747</f>
        <v>0.32897999102612763</v>
      </c>
      <c r="AP747">
        <v>0.66984602599999998</v>
      </c>
      <c r="AQ747">
        <v>0</v>
      </c>
      <c r="AR747">
        <v>39</v>
      </c>
      <c r="AS747">
        <v>1</v>
      </c>
      <c r="AT747">
        <v>1</v>
      </c>
      <c r="AU747" t="s">
        <v>65</v>
      </c>
      <c r="AV747" t="s">
        <v>65</v>
      </c>
      <c r="AW747" t="s">
        <v>14730</v>
      </c>
      <c r="AX747" t="s">
        <v>14730</v>
      </c>
      <c r="AY747" t="s">
        <v>65</v>
      </c>
      <c r="AZ747" t="s">
        <v>65</v>
      </c>
      <c r="BA747" t="s">
        <v>65</v>
      </c>
      <c r="BB747" t="s">
        <v>65</v>
      </c>
      <c r="BC747" t="s">
        <v>65</v>
      </c>
      <c r="BD747" t="s">
        <v>65</v>
      </c>
      <c r="BE747">
        <v>6.6E-4</v>
      </c>
      <c r="BF747">
        <v>5.9999999999999995E-4</v>
      </c>
      <c r="BG747" t="s">
        <v>65</v>
      </c>
      <c r="BH747" t="s">
        <v>65</v>
      </c>
      <c r="BI747" t="s">
        <v>65</v>
      </c>
      <c r="BJ747" t="s">
        <v>65</v>
      </c>
      <c r="BK747">
        <v>2.5000000000000001E-2</v>
      </c>
      <c r="BL747" t="s">
        <v>65</v>
      </c>
      <c r="BM747" t="s">
        <v>65</v>
      </c>
      <c r="BN747" s="1">
        <v>8.2800000000000003E-6</v>
      </c>
      <c r="BO747">
        <v>0</v>
      </c>
      <c r="BP747" t="s">
        <v>65</v>
      </c>
      <c r="BQ747" t="s">
        <v>65</v>
      </c>
      <c r="BR747" t="s">
        <v>65</v>
      </c>
      <c r="BS747" t="s">
        <v>65</v>
      </c>
      <c r="BT747" t="s">
        <v>2415</v>
      </c>
    </row>
    <row r="748" spans="1:72" hidden="1" x14ac:dyDescent="0.25">
      <c r="A748">
        <v>17</v>
      </c>
      <c r="B748" s="10">
        <v>36896673</v>
      </c>
      <c r="C748" t="s">
        <v>15106</v>
      </c>
      <c r="D748" t="e">
        <v>#N/A</v>
      </c>
      <c r="E748">
        <v>0</v>
      </c>
      <c r="F748" t="s">
        <v>58</v>
      </c>
      <c r="G748" t="s">
        <v>11689</v>
      </c>
      <c r="J748" t="s">
        <v>59</v>
      </c>
      <c r="K748" s="13" t="s">
        <v>14624</v>
      </c>
      <c r="L748" s="5"/>
      <c r="M748" s="5"/>
      <c r="Z748" t="s">
        <v>15107</v>
      </c>
      <c r="AC748" t="s">
        <v>150</v>
      </c>
      <c r="AD748" t="s">
        <v>55</v>
      </c>
      <c r="AE748" t="s">
        <v>64</v>
      </c>
      <c r="AF748" t="s">
        <v>64</v>
      </c>
      <c r="AG748" t="s">
        <v>55</v>
      </c>
      <c r="AH748">
        <v>0</v>
      </c>
      <c r="AI748">
        <v>0</v>
      </c>
      <c r="AJ748" t="s">
        <v>55</v>
      </c>
      <c r="AK748" t="s">
        <v>55</v>
      </c>
      <c r="AM748">
        <v>0.44334457410384898</v>
      </c>
      <c r="AN748">
        <v>0.55382674347270899</v>
      </c>
      <c r="AO748"/>
      <c r="AP748">
        <v>0.68508003200000001</v>
      </c>
      <c r="AQ748">
        <v>0</v>
      </c>
      <c r="AR748">
        <v>15</v>
      </c>
      <c r="AS748">
        <v>1</v>
      </c>
      <c r="AT748">
        <v>0.4</v>
      </c>
      <c r="AU748" t="s">
        <v>65</v>
      </c>
      <c r="AV748" t="s">
        <v>65</v>
      </c>
      <c r="AW748" t="s">
        <v>14730</v>
      </c>
      <c r="AX748" t="s">
        <v>14730</v>
      </c>
      <c r="AY748" t="s">
        <v>65</v>
      </c>
      <c r="AZ748" t="s">
        <v>65</v>
      </c>
      <c r="BA748" t="s">
        <v>65</v>
      </c>
      <c r="BB748" t="s">
        <v>65</v>
      </c>
      <c r="BC748" t="s">
        <v>65</v>
      </c>
      <c r="BD748" t="s">
        <v>65</v>
      </c>
      <c r="BE748">
        <v>8.5500000000000003E-3</v>
      </c>
      <c r="BF748">
        <v>1.397E-2</v>
      </c>
      <c r="BG748" t="s">
        <v>65</v>
      </c>
      <c r="BH748" t="s">
        <v>65</v>
      </c>
      <c r="BI748" t="s">
        <v>65</v>
      </c>
      <c r="BJ748" t="s">
        <v>65</v>
      </c>
      <c r="BK748">
        <v>6.25E-2</v>
      </c>
      <c r="BL748" t="s">
        <v>65</v>
      </c>
      <c r="BM748" t="s">
        <v>65</v>
      </c>
      <c r="BN748">
        <v>5.2999999999999998E-4</v>
      </c>
      <c r="BO748">
        <v>8.5999999999999998E-4</v>
      </c>
      <c r="BP748" t="s">
        <v>65</v>
      </c>
      <c r="BQ748" t="s">
        <v>65</v>
      </c>
      <c r="BR748" t="s">
        <v>65</v>
      </c>
      <c r="BS748" t="s">
        <v>65</v>
      </c>
      <c r="BT748" t="s">
        <v>4038</v>
      </c>
    </row>
    <row r="749" spans="1:72" hidden="1" x14ac:dyDescent="0.25">
      <c r="A749">
        <v>17</v>
      </c>
      <c r="B749" s="10">
        <v>38804183</v>
      </c>
      <c r="C749" t="s">
        <v>15108</v>
      </c>
      <c r="D749" t="e">
        <v>#N/A</v>
      </c>
      <c r="E749">
        <v>0</v>
      </c>
      <c r="F749" t="s">
        <v>58</v>
      </c>
      <c r="G749" t="s">
        <v>3383</v>
      </c>
      <c r="J749" t="s">
        <v>59</v>
      </c>
      <c r="K749" s="13" t="s">
        <v>14624</v>
      </c>
      <c r="L749" s="5"/>
      <c r="M749" s="5"/>
      <c r="Z749" t="s">
        <v>15109</v>
      </c>
      <c r="AC749" t="s">
        <v>150</v>
      </c>
      <c r="AD749" t="s">
        <v>55</v>
      </c>
      <c r="AE749" t="s">
        <v>64</v>
      </c>
      <c r="AF749" t="s">
        <v>64</v>
      </c>
      <c r="AG749" t="s">
        <v>55</v>
      </c>
      <c r="AH749">
        <v>0</v>
      </c>
      <c r="AI749">
        <v>0</v>
      </c>
      <c r="AJ749" t="s">
        <v>55</v>
      </c>
      <c r="AK749" t="s">
        <v>55</v>
      </c>
      <c r="AM749">
        <v>1.81188991858853E-3</v>
      </c>
      <c r="AN749">
        <v>0.99818806501872104</v>
      </c>
      <c r="AO749"/>
      <c r="AP749">
        <v>0.97329490500000004</v>
      </c>
      <c r="AQ749">
        <v>0.61184203100000001</v>
      </c>
      <c r="AR749">
        <v>35</v>
      </c>
      <c r="AS749">
        <v>1</v>
      </c>
      <c r="AT749">
        <v>0.9</v>
      </c>
      <c r="AU749" t="s">
        <v>65</v>
      </c>
      <c r="AV749" t="s">
        <v>65</v>
      </c>
      <c r="AW749" t="s">
        <v>65</v>
      </c>
      <c r="AX749" t="s">
        <v>65</v>
      </c>
      <c r="AY749" t="s">
        <v>65</v>
      </c>
      <c r="AZ749" t="s">
        <v>65</v>
      </c>
      <c r="BA749" t="s">
        <v>65</v>
      </c>
      <c r="BB749" t="s">
        <v>65</v>
      </c>
      <c r="BC749" t="s">
        <v>65</v>
      </c>
      <c r="BD749" t="s">
        <v>65</v>
      </c>
      <c r="BE749" t="s">
        <v>65</v>
      </c>
      <c r="BF749" t="s">
        <v>65</v>
      </c>
      <c r="BG749" t="s">
        <v>65</v>
      </c>
      <c r="BH749" t="s">
        <v>65</v>
      </c>
      <c r="BI749" t="s">
        <v>65</v>
      </c>
      <c r="BJ749" t="s">
        <v>65</v>
      </c>
      <c r="BK749">
        <v>2.7779999999999999E-2</v>
      </c>
      <c r="BL749" t="s">
        <v>65</v>
      </c>
      <c r="BM749" t="s">
        <v>65</v>
      </c>
      <c r="BN749" t="s">
        <v>65</v>
      </c>
      <c r="BO749" t="s">
        <v>65</v>
      </c>
      <c r="BP749" t="s">
        <v>65</v>
      </c>
      <c r="BQ749" t="s">
        <v>65</v>
      </c>
      <c r="BR749" t="s">
        <v>65</v>
      </c>
      <c r="BS749" t="s">
        <v>65</v>
      </c>
      <c r="BT749" t="s">
        <v>2419</v>
      </c>
    </row>
    <row r="750" spans="1:72" hidden="1" x14ac:dyDescent="0.25">
      <c r="A750">
        <v>17</v>
      </c>
      <c r="B750" s="10">
        <v>39211189</v>
      </c>
      <c r="C750" t="s">
        <v>15110</v>
      </c>
      <c r="D750" t="e">
        <v>#N/A</v>
      </c>
      <c r="E750">
        <v>0</v>
      </c>
      <c r="F750" t="s">
        <v>58</v>
      </c>
      <c r="G750" t="s">
        <v>5308</v>
      </c>
      <c r="J750" t="s">
        <v>47</v>
      </c>
      <c r="K750" s="13" t="s">
        <v>14624</v>
      </c>
      <c r="L750" s="5"/>
      <c r="M750" s="5"/>
      <c r="Z750" t="s">
        <v>5889</v>
      </c>
      <c r="AC750" t="s">
        <v>53</v>
      </c>
      <c r="AF750" t="s">
        <v>15111</v>
      </c>
      <c r="AG750" t="s">
        <v>55</v>
      </c>
      <c r="AH750">
        <v>0.97299999999999998</v>
      </c>
      <c r="AI750">
        <v>0</v>
      </c>
      <c r="AJ750">
        <v>88.33</v>
      </c>
      <c r="AK750">
        <v>60</v>
      </c>
      <c r="AM750">
        <v>0</v>
      </c>
      <c r="AN750">
        <v>0</v>
      </c>
      <c r="AO750"/>
      <c r="AP750">
        <v>0.11437136000000001</v>
      </c>
      <c r="AQ750">
        <v>0</v>
      </c>
      <c r="AR750">
        <v>7</v>
      </c>
      <c r="AS750">
        <v>3</v>
      </c>
      <c r="AT750">
        <v>0.25</v>
      </c>
      <c r="AU750" t="s">
        <v>65</v>
      </c>
      <c r="AV750" t="s">
        <v>65</v>
      </c>
      <c r="AW750" t="s">
        <v>14730</v>
      </c>
      <c r="AX750" t="s">
        <v>65</v>
      </c>
      <c r="AY750" t="s">
        <v>65</v>
      </c>
      <c r="AZ750" t="s">
        <v>65</v>
      </c>
      <c r="BA750" t="s">
        <v>65</v>
      </c>
      <c r="BB750" t="s">
        <v>65</v>
      </c>
      <c r="BC750" t="s">
        <v>65</v>
      </c>
      <c r="BD750" t="s">
        <v>65</v>
      </c>
      <c r="BE750" s="1">
        <v>6.8500000000000001E-9</v>
      </c>
      <c r="BF750" t="s">
        <v>65</v>
      </c>
      <c r="BG750" t="s">
        <v>65</v>
      </c>
      <c r="BH750" t="s">
        <v>65</v>
      </c>
      <c r="BI750" t="s">
        <v>65</v>
      </c>
      <c r="BJ750" t="s">
        <v>65</v>
      </c>
      <c r="BK750">
        <v>0.3</v>
      </c>
      <c r="BL750" t="s">
        <v>65</v>
      </c>
      <c r="BM750" t="s">
        <v>65</v>
      </c>
      <c r="BN750">
        <v>0</v>
      </c>
      <c r="BO750" t="s">
        <v>65</v>
      </c>
      <c r="BP750" t="s">
        <v>65</v>
      </c>
      <c r="BQ750" t="s">
        <v>65</v>
      </c>
      <c r="BR750" t="s">
        <v>65</v>
      </c>
      <c r="BS750" t="s">
        <v>65</v>
      </c>
      <c r="BT750" t="s">
        <v>15112</v>
      </c>
    </row>
    <row r="751" spans="1:72" hidden="1" x14ac:dyDescent="0.25">
      <c r="A751">
        <v>17</v>
      </c>
      <c r="B751" s="10">
        <v>39211189</v>
      </c>
      <c r="C751" t="s">
        <v>15110</v>
      </c>
      <c r="D751" t="e">
        <v>#N/A</v>
      </c>
      <c r="E751">
        <v>1</v>
      </c>
      <c r="F751" t="s">
        <v>58</v>
      </c>
      <c r="G751" t="s">
        <v>11009</v>
      </c>
      <c r="J751" t="s">
        <v>47</v>
      </c>
      <c r="K751" s="13" t="s">
        <v>14624</v>
      </c>
      <c r="L751" s="5"/>
      <c r="M751" s="5"/>
      <c r="Z751" t="s">
        <v>5889</v>
      </c>
      <c r="AC751" t="s">
        <v>53</v>
      </c>
      <c r="AF751" t="s">
        <v>15111</v>
      </c>
      <c r="AG751" t="s">
        <v>55</v>
      </c>
      <c r="AH751">
        <v>0.97299999999999998</v>
      </c>
      <c r="AI751">
        <v>0</v>
      </c>
      <c r="AJ751">
        <v>88.33</v>
      </c>
      <c r="AK751">
        <v>60</v>
      </c>
      <c r="AM751">
        <v>0</v>
      </c>
      <c r="AN751">
        <v>0</v>
      </c>
      <c r="AO751"/>
      <c r="AP751">
        <v>0.11437136000000001</v>
      </c>
      <c r="AQ751">
        <v>0</v>
      </c>
      <c r="AR751">
        <v>7</v>
      </c>
      <c r="AS751">
        <v>3</v>
      </c>
      <c r="AT751">
        <v>0.25</v>
      </c>
      <c r="AU751" t="s">
        <v>65</v>
      </c>
      <c r="AV751" t="s">
        <v>65</v>
      </c>
      <c r="AW751" t="s">
        <v>14730</v>
      </c>
      <c r="AX751" t="s">
        <v>65</v>
      </c>
      <c r="AY751" t="s">
        <v>65</v>
      </c>
      <c r="AZ751" t="s">
        <v>65</v>
      </c>
      <c r="BA751" t="s">
        <v>65</v>
      </c>
      <c r="BB751" t="s">
        <v>65</v>
      </c>
      <c r="BC751" t="s">
        <v>65</v>
      </c>
      <c r="BD751" t="s">
        <v>65</v>
      </c>
      <c r="BE751" s="1">
        <v>6.8500000000000001E-9</v>
      </c>
      <c r="BF751" t="s">
        <v>65</v>
      </c>
      <c r="BG751" t="s">
        <v>65</v>
      </c>
      <c r="BH751" t="s">
        <v>65</v>
      </c>
      <c r="BI751" t="s">
        <v>65</v>
      </c>
      <c r="BJ751" t="s">
        <v>65</v>
      </c>
      <c r="BK751">
        <v>0.3</v>
      </c>
      <c r="BL751" t="s">
        <v>65</v>
      </c>
      <c r="BM751" t="s">
        <v>65</v>
      </c>
      <c r="BN751">
        <v>0</v>
      </c>
      <c r="BO751" t="s">
        <v>65</v>
      </c>
      <c r="BP751" t="s">
        <v>65</v>
      </c>
      <c r="BQ751" t="s">
        <v>65</v>
      </c>
      <c r="BR751" t="s">
        <v>65</v>
      </c>
      <c r="BS751" t="s">
        <v>65</v>
      </c>
      <c r="BT751" t="s">
        <v>15112</v>
      </c>
    </row>
    <row r="752" spans="1:72" hidden="1" x14ac:dyDescent="0.25">
      <c r="A752">
        <v>17</v>
      </c>
      <c r="B752" s="10">
        <v>39211189</v>
      </c>
      <c r="C752" t="s">
        <v>15110</v>
      </c>
      <c r="D752" t="e">
        <v>#N/A</v>
      </c>
      <c r="E752">
        <v>1</v>
      </c>
      <c r="F752" t="s">
        <v>58</v>
      </c>
      <c r="G752" t="s">
        <v>13153</v>
      </c>
      <c r="J752" t="s">
        <v>47</v>
      </c>
      <c r="K752" s="13" t="s">
        <v>14624</v>
      </c>
      <c r="L752" s="5"/>
      <c r="M752" s="5"/>
      <c r="Z752" t="s">
        <v>5889</v>
      </c>
      <c r="AC752" t="s">
        <v>53</v>
      </c>
      <c r="AF752" t="s">
        <v>15111</v>
      </c>
      <c r="AG752" t="s">
        <v>55</v>
      </c>
      <c r="AH752">
        <v>0.97299999999999998</v>
      </c>
      <c r="AI752">
        <v>0</v>
      </c>
      <c r="AJ752">
        <v>88.33</v>
      </c>
      <c r="AK752">
        <v>60</v>
      </c>
      <c r="AM752">
        <v>0</v>
      </c>
      <c r="AN752">
        <v>0</v>
      </c>
      <c r="AO752"/>
      <c r="AP752">
        <v>0.11437136000000001</v>
      </c>
      <c r="AQ752">
        <v>0</v>
      </c>
      <c r="AR752">
        <v>7</v>
      </c>
      <c r="AS752">
        <v>3</v>
      </c>
      <c r="AT752">
        <v>0.25</v>
      </c>
      <c r="AU752" t="s">
        <v>65</v>
      </c>
      <c r="AV752" t="s">
        <v>65</v>
      </c>
      <c r="AW752" t="s">
        <v>14730</v>
      </c>
      <c r="AX752" t="s">
        <v>65</v>
      </c>
      <c r="AY752" t="s">
        <v>65</v>
      </c>
      <c r="AZ752" t="s">
        <v>65</v>
      </c>
      <c r="BA752" t="s">
        <v>65</v>
      </c>
      <c r="BB752" t="s">
        <v>65</v>
      </c>
      <c r="BC752" t="s">
        <v>65</v>
      </c>
      <c r="BD752" t="s">
        <v>65</v>
      </c>
      <c r="BE752" s="1">
        <v>6.8500000000000001E-9</v>
      </c>
      <c r="BF752" t="s">
        <v>65</v>
      </c>
      <c r="BG752" t="s">
        <v>65</v>
      </c>
      <c r="BH752" t="s">
        <v>65</v>
      </c>
      <c r="BI752" t="s">
        <v>65</v>
      </c>
      <c r="BJ752" t="s">
        <v>65</v>
      </c>
      <c r="BK752">
        <v>0.3</v>
      </c>
      <c r="BL752" t="s">
        <v>65</v>
      </c>
      <c r="BM752" t="s">
        <v>65</v>
      </c>
      <c r="BN752">
        <v>0</v>
      </c>
      <c r="BO752" t="s">
        <v>65</v>
      </c>
      <c r="BP752" t="s">
        <v>65</v>
      </c>
      <c r="BQ752" t="s">
        <v>65</v>
      </c>
      <c r="BR752" t="s">
        <v>65</v>
      </c>
      <c r="BS752" t="s">
        <v>65</v>
      </c>
      <c r="BT752" t="s">
        <v>15112</v>
      </c>
    </row>
    <row r="753" spans="1:72" hidden="1" x14ac:dyDescent="0.25">
      <c r="A753">
        <v>17</v>
      </c>
      <c r="B753" s="10">
        <v>39211191</v>
      </c>
      <c r="C753" t="s">
        <v>5888</v>
      </c>
      <c r="D753" t="s">
        <v>5888</v>
      </c>
      <c r="E753">
        <v>0</v>
      </c>
      <c r="F753" t="s">
        <v>58</v>
      </c>
      <c r="G753" t="s">
        <v>5308</v>
      </c>
      <c r="J753" t="s">
        <v>47</v>
      </c>
      <c r="K753" s="13" t="s">
        <v>14624</v>
      </c>
      <c r="L753" s="5"/>
      <c r="M753" s="5"/>
      <c r="Z753" t="s">
        <v>5889</v>
      </c>
      <c r="AC753" t="s">
        <v>63</v>
      </c>
      <c r="AF753" t="s">
        <v>55</v>
      </c>
      <c r="AG753" t="s">
        <v>55</v>
      </c>
      <c r="AH753">
        <v>0</v>
      </c>
      <c r="AI753">
        <v>0</v>
      </c>
      <c r="AJ753" t="s">
        <v>55</v>
      </c>
      <c r="AK753" t="s">
        <v>55</v>
      </c>
      <c r="AM753">
        <v>0</v>
      </c>
      <c r="AN753">
        <v>0</v>
      </c>
      <c r="AO753"/>
      <c r="AP753">
        <v>0.11437136000000001</v>
      </c>
      <c r="AQ753">
        <v>0</v>
      </c>
      <c r="AR753">
        <v>9</v>
      </c>
      <c r="AS753">
        <v>1</v>
      </c>
      <c r="AT753">
        <v>0.25</v>
      </c>
      <c r="AU753" t="s">
        <v>65</v>
      </c>
      <c r="AV753" t="s">
        <v>65</v>
      </c>
      <c r="AW753" t="s">
        <v>14730</v>
      </c>
      <c r="AX753" t="s">
        <v>65</v>
      </c>
      <c r="AY753" t="s">
        <v>65</v>
      </c>
      <c r="AZ753" t="s">
        <v>65</v>
      </c>
      <c r="BA753" t="s">
        <v>65</v>
      </c>
      <c r="BB753" t="s">
        <v>65</v>
      </c>
      <c r="BC753" t="s">
        <v>65</v>
      </c>
      <c r="BD753" t="s">
        <v>65</v>
      </c>
      <c r="BE753">
        <v>2.0999999999999999E-3</v>
      </c>
      <c r="BF753" t="s">
        <v>65</v>
      </c>
      <c r="BG753" t="s">
        <v>65</v>
      </c>
      <c r="BH753" t="s">
        <v>65</v>
      </c>
      <c r="BI753" t="s">
        <v>65</v>
      </c>
      <c r="BJ753" t="s">
        <v>65</v>
      </c>
      <c r="BK753">
        <v>0.1</v>
      </c>
      <c r="BL753" t="s">
        <v>65</v>
      </c>
      <c r="BM753" t="s">
        <v>65</v>
      </c>
      <c r="BN753">
        <v>0</v>
      </c>
      <c r="BO753" t="s">
        <v>65</v>
      </c>
      <c r="BP753" t="s">
        <v>65</v>
      </c>
      <c r="BQ753" t="s">
        <v>65</v>
      </c>
      <c r="BR753" t="s">
        <v>65</v>
      </c>
      <c r="BS753" t="s">
        <v>65</v>
      </c>
      <c r="BT753" t="s">
        <v>1640</v>
      </c>
    </row>
    <row r="754" spans="1:72" hidden="1" x14ac:dyDescent="0.25">
      <c r="A754">
        <v>17</v>
      </c>
      <c r="B754" s="10">
        <v>39211192</v>
      </c>
      <c r="C754" t="s">
        <v>15113</v>
      </c>
      <c r="D754" t="e">
        <v>#N/A</v>
      </c>
      <c r="E754">
        <v>0</v>
      </c>
      <c r="F754" t="s">
        <v>58</v>
      </c>
      <c r="G754" t="s">
        <v>13153</v>
      </c>
      <c r="J754" t="s">
        <v>47</v>
      </c>
      <c r="K754" s="13" t="s">
        <v>14624</v>
      </c>
      <c r="L754" s="5"/>
      <c r="M754" s="5"/>
      <c r="Z754" t="s">
        <v>5889</v>
      </c>
      <c r="AC754" t="s">
        <v>63</v>
      </c>
      <c r="AF754" t="s">
        <v>55</v>
      </c>
      <c r="AG754" t="s">
        <v>55</v>
      </c>
      <c r="AH754">
        <v>0</v>
      </c>
      <c r="AI754">
        <v>0</v>
      </c>
      <c r="AJ754" t="s">
        <v>55</v>
      </c>
      <c r="AK754" t="s">
        <v>55</v>
      </c>
      <c r="AM754">
        <v>0</v>
      </c>
      <c r="AN754">
        <v>0</v>
      </c>
      <c r="AO754"/>
      <c r="AP754">
        <v>0.11437136000000001</v>
      </c>
      <c r="AQ754">
        <v>0</v>
      </c>
      <c r="AR754">
        <v>9</v>
      </c>
      <c r="AS754">
        <v>1</v>
      </c>
      <c r="AT754">
        <v>0.25</v>
      </c>
      <c r="AU754" t="s">
        <v>65</v>
      </c>
      <c r="AV754" t="s">
        <v>65</v>
      </c>
      <c r="AW754" t="s">
        <v>14730</v>
      </c>
      <c r="AX754" t="s">
        <v>65</v>
      </c>
      <c r="AY754" t="s">
        <v>65</v>
      </c>
      <c r="AZ754" t="s">
        <v>65</v>
      </c>
      <c r="BA754" t="s">
        <v>65</v>
      </c>
      <c r="BB754" t="s">
        <v>65</v>
      </c>
      <c r="BC754" t="s">
        <v>65</v>
      </c>
      <c r="BD754" t="s">
        <v>65</v>
      </c>
      <c r="BE754">
        <v>2.1199999999999999E-3</v>
      </c>
      <c r="BF754" t="s">
        <v>65</v>
      </c>
      <c r="BG754" t="s">
        <v>65</v>
      </c>
      <c r="BH754" t="s">
        <v>65</v>
      </c>
      <c r="BI754" t="s">
        <v>65</v>
      </c>
      <c r="BJ754" t="s">
        <v>65</v>
      </c>
      <c r="BK754">
        <v>0.1</v>
      </c>
      <c r="BL754" t="s">
        <v>65</v>
      </c>
      <c r="BM754" t="s">
        <v>65</v>
      </c>
      <c r="BN754">
        <v>0</v>
      </c>
      <c r="BO754" t="s">
        <v>65</v>
      </c>
      <c r="BP754" t="s">
        <v>65</v>
      </c>
      <c r="BQ754" t="s">
        <v>65</v>
      </c>
      <c r="BR754" t="s">
        <v>65</v>
      </c>
      <c r="BS754" t="s">
        <v>65</v>
      </c>
      <c r="BT754" t="s">
        <v>13156</v>
      </c>
    </row>
    <row r="755" spans="1:72" hidden="1" x14ac:dyDescent="0.25">
      <c r="A755">
        <v>17</v>
      </c>
      <c r="B755" s="10">
        <v>39211193</v>
      </c>
      <c r="C755" t="s">
        <v>13725</v>
      </c>
      <c r="D755" t="s">
        <v>13725</v>
      </c>
      <c r="E755">
        <v>0</v>
      </c>
      <c r="F755" t="s">
        <v>58</v>
      </c>
      <c r="G755" t="s">
        <v>13153</v>
      </c>
      <c r="J755" t="s">
        <v>47</v>
      </c>
      <c r="K755" s="13" t="s">
        <v>14624</v>
      </c>
      <c r="L755" s="5"/>
      <c r="M755" s="5"/>
      <c r="Z755" t="s">
        <v>5889</v>
      </c>
      <c r="AC755" t="s">
        <v>63</v>
      </c>
      <c r="AF755" t="s">
        <v>55</v>
      </c>
      <c r="AG755" t="s">
        <v>55</v>
      </c>
      <c r="AH755">
        <v>0</v>
      </c>
      <c r="AI755">
        <v>4.6130000000000004</v>
      </c>
      <c r="AJ755" t="s">
        <v>55</v>
      </c>
      <c r="AK755" t="s">
        <v>55</v>
      </c>
      <c r="AM755">
        <v>0</v>
      </c>
      <c r="AN755">
        <v>0</v>
      </c>
      <c r="AO755"/>
      <c r="AP755">
        <v>0.11437136000000001</v>
      </c>
      <c r="AQ755">
        <v>0</v>
      </c>
      <c r="AR755">
        <v>9</v>
      </c>
      <c r="AS755">
        <v>1</v>
      </c>
      <c r="AT755">
        <v>0.25</v>
      </c>
      <c r="AU755" t="s">
        <v>65</v>
      </c>
      <c r="AV755" t="s">
        <v>65</v>
      </c>
      <c r="AW755" t="s">
        <v>14730</v>
      </c>
      <c r="AX755" t="s">
        <v>65</v>
      </c>
      <c r="AY755" t="s">
        <v>65</v>
      </c>
      <c r="AZ755" t="s">
        <v>65</v>
      </c>
      <c r="BA755" t="s">
        <v>65</v>
      </c>
      <c r="BB755" t="s">
        <v>65</v>
      </c>
      <c r="BC755" t="s">
        <v>65</v>
      </c>
      <c r="BD755" t="s">
        <v>65</v>
      </c>
      <c r="BE755">
        <v>2.1199999999999999E-3</v>
      </c>
      <c r="BF755" t="s">
        <v>65</v>
      </c>
      <c r="BG755" t="s">
        <v>65</v>
      </c>
      <c r="BH755" t="s">
        <v>65</v>
      </c>
      <c r="BI755" t="s">
        <v>65</v>
      </c>
      <c r="BJ755" t="s">
        <v>65</v>
      </c>
      <c r="BK755">
        <v>0.1</v>
      </c>
      <c r="BL755" t="s">
        <v>65</v>
      </c>
      <c r="BM755" t="s">
        <v>65</v>
      </c>
      <c r="BN755">
        <v>0</v>
      </c>
      <c r="BO755" t="s">
        <v>65</v>
      </c>
      <c r="BP755" t="s">
        <v>65</v>
      </c>
      <c r="BQ755" t="s">
        <v>65</v>
      </c>
      <c r="BR755" t="s">
        <v>65</v>
      </c>
      <c r="BS755" t="s">
        <v>65</v>
      </c>
      <c r="BT755" t="s">
        <v>13156</v>
      </c>
    </row>
    <row r="756" spans="1:72" hidden="1" x14ac:dyDescent="0.25">
      <c r="A756">
        <v>15</v>
      </c>
      <c r="B756" s="10">
        <v>45493242</v>
      </c>
      <c r="C756" t="s">
        <v>15114</v>
      </c>
      <c r="D756" t="e">
        <v>#N/A</v>
      </c>
      <c r="E756">
        <v>0</v>
      </c>
      <c r="F756" t="s">
        <v>58</v>
      </c>
      <c r="G756" t="s">
        <v>10285</v>
      </c>
      <c r="H756">
        <v>2</v>
      </c>
      <c r="J756" t="s">
        <v>59</v>
      </c>
      <c r="K756" s="11" t="s">
        <v>14625</v>
      </c>
      <c r="L756" s="5"/>
      <c r="M756" s="5"/>
      <c r="Z756" t="s">
        <v>15115</v>
      </c>
      <c r="AA756" s="12"/>
      <c r="AB756">
        <v>7</v>
      </c>
      <c r="AC756" t="s">
        <v>150</v>
      </c>
      <c r="AF756" t="s">
        <v>55</v>
      </c>
      <c r="AG756" t="s">
        <v>55</v>
      </c>
      <c r="AH756">
        <v>0</v>
      </c>
      <c r="AI756">
        <v>0</v>
      </c>
      <c r="AJ756" t="s">
        <v>55</v>
      </c>
      <c r="AK756" t="s">
        <v>55</v>
      </c>
      <c r="AL756" t="e">
        <f>AJ756*AK756</f>
        <v>#VALUE!</v>
      </c>
      <c r="AM756">
        <v>0.960766392650513</v>
      </c>
      <c r="AN756">
        <v>2.8083265860761299E-2</v>
      </c>
      <c r="AO756" s="21">
        <f>AM756+AN756</f>
        <v>0.98884965851127427</v>
      </c>
      <c r="AP756">
        <v>0.66906600199999999</v>
      </c>
      <c r="AQ756">
        <v>0.51848935600000001</v>
      </c>
      <c r="AR756">
        <v>39</v>
      </c>
      <c r="AS756">
        <v>1</v>
      </c>
      <c r="AT756">
        <v>1</v>
      </c>
      <c r="AU756" t="s">
        <v>65</v>
      </c>
      <c r="AV756" t="s">
        <v>65</v>
      </c>
      <c r="AW756" t="s">
        <v>65</v>
      </c>
      <c r="AX756" t="s">
        <v>65</v>
      </c>
      <c r="AY756" t="s">
        <v>65</v>
      </c>
      <c r="AZ756" t="s">
        <v>65</v>
      </c>
      <c r="BA756" t="s">
        <v>65</v>
      </c>
      <c r="BB756" t="s">
        <v>65</v>
      </c>
      <c r="BC756" t="s">
        <v>65</v>
      </c>
      <c r="BD756" t="s">
        <v>65</v>
      </c>
      <c r="BE756" t="s">
        <v>65</v>
      </c>
      <c r="BF756" t="s">
        <v>65</v>
      </c>
      <c r="BG756" t="s">
        <v>65</v>
      </c>
      <c r="BH756" t="s">
        <v>65</v>
      </c>
      <c r="BI756" t="s">
        <v>65</v>
      </c>
      <c r="BJ756" t="s">
        <v>65</v>
      </c>
      <c r="BK756">
        <v>2.5000000000000001E-2</v>
      </c>
      <c r="BL756" t="s">
        <v>65</v>
      </c>
      <c r="BM756" t="s">
        <v>65</v>
      </c>
      <c r="BN756" t="s">
        <v>65</v>
      </c>
      <c r="BO756" t="s">
        <v>65</v>
      </c>
      <c r="BP756" t="s">
        <v>65</v>
      </c>
      <c r="BQ756" t="s">
        <v>65</v>
      </c>
      <c r="BR756" t="s">
        <v>65</v>
      </c>
      <c r="BS756" t="s">
        <v>65</v>
      </c>
      <c r="BT756" t="s">
        <v>10287</v>
      </c>
    </row>
    <row r="757" spans="1:72" hidden="1" x14ac:dyDescent="0.25">
      <c r="A757">
        <v>15</v>
      </c>
      <c r="B757" s="10">
        <v>55904691</v>
      </c>
      <c r="C757" t="s">
        <v>15116</v>
      </c>
      <c r="D757" t="e">
        <v>#N/A</v>
      </c>
      <c r="E757">
        <v>0</v>
      </c>
      <c r="F757" t="s">
        <v>58</v>
      </c>
      <c r="G757" t="s">
        <v>11689</v>
      </c>
      <c r="H757">
        <v>2</v>
      </c>
      <c r="J757" t="s">
        <v>59</v>
      </c>
      <c r="K757" s="11" t="s">
        <v>14625</v>
      </c>
      <c r="L757" s="5"/>
      <c r="M757" s="5"/>
      <c r="Z757" t="s">
        <v>4361</v>
      </c>
      <c r="AA757" s="12"/>
      <c r="AB757">
        <v>7</v>
      </c>
      <c r="AC757" t="s">
        <v>100</v>
      </c>
      <c r="AF757" t="s">
        <v>55</v>
      </c>
      <c r="AG757" t="s">
        <v>55</v>
      </c>
      <c r="AH757">
        <v>0</v>
      </c>
      <c r="AI757">
        <v>0</v>
      </c>
      <c r="AJ757" t="s">
        <v>55</v>
      </c>
      <c r="AK757" t="s">
        <v>55</v>
      </c>
      <c r="AL757" t="e">
        <f>AJ757*AK757</f>
        <v>#VALUE!</v>
      </c>
      <c r="AM757">
        <v>0.98046953791403801</v>
      </c>
      <c r="AN757">
        <v>1.9529107411639299E-2</v>
      </c>
      <c r="AO757" s="21">
        <f>AM757+AN757</f>
        <v>0.99999864532567728</v>
      </c>
      <c r="AP757">
        <v>0.31327425599999997</v>
      </c>
      <c r="AQ757">
        <v>0.52165162799999998</v>
      </c>
      <c r="AR757">
        <v>39</v>
      </c>
      <c r="AS757">
        <v>1</v>
      </c>
      <c r="AT757">
        <v>1</v>
      </c>
      <c r="AU757" t="s">
        <v>65</v>
      </c>
      <c r="AV757" t="s">
        <v>65</v>
      </c>
      <c r="AW757" t="s">
        <v>65</v>
      </c>
      <c r="AX757" t="s">
        <v>65</v>
      </c>
      <c r="AY757" t="s">
        <v>65</v>
      </c>
      <c r="AZ757" t="s">
        <v>65</v>
      </c>
      <c r="BA757" t="s">
        <v>65</v>
      </c>
      <c r="BB757" t="s">
        <v>65</v>
      </c>
      <c r="BC757" t="s">
        <v>65</v>
      </c>
      <c r="BD757" t="s">
        <v>65</v>
      </c>
      <c r="BE757" t="s">
        <v>65</v>
      </c>
      <c r="BF757" t="s">
        <v>65</v>
      </c>
      <c r="BG757" t="s">
        <v>65</v>
      </c>
      <c r="BH757" t="s">
        <v>65</v>
      </c>
      <c r="BI757" t="s">
        <v>65</v>
      </c>
      <c r="BJ757" t="s">
        <v>65</v>
      </c>
      <c r="BK757">
        <v>2.5000000000000001E-2</v>
      </c>
      <c r="BL757" t="s">
        <v>65</v>
      </c>
      <c r="BM757" t="s">
        <v>65</v>
      </c>
      <c r="BN757" t="s">
        <v>65</v>
      </c>
      <c r="BO757" t="s">
        <v>65</v>
      </c>
      <c r="BP757" t="s">
        <v>65</v>
      </c>
      <c r="BQ757" t="s">
        <v>65</v>
      </c>
      <c r="BR757" t="s">
        <v>65</v>
      </c>
      <c r="BS757" t="s">
        <v>65</v>
      </c>
      <c r="BT757" t="s">
        <v>4038</v>
      </c>
    </row>
    <row r="758" spans="1:72" hidden="1" x14ac:dyDescent="0.25">
      <c r="A758">
        <v>15</v>
      </c>
      <c r="B758" s="10">
        <v>63349206</v>
      </c>
      <c r="C758" t="s">
        <v>12216</v>
      </c>
      <c r="D758" t="s">
        <v>12216</v>
      </c>
      <c r="E758">
        <v>0</v>
      </c>
      <c r="F758" t="s">
        <v>58</v>
      </c>
      <c r="G758" t="s">
        <v>11689</v>
      </c>
      <c r="H758">
        <v>2</v>
      </c>
      <c r="J758" t="s">
        <v>47</v>
      </c>
      <c r="K758" s="11" t="s">
        <v>14625</v>
      </c>
      <c r="L758" s="5"/>
      <c r="M758" s="5"/>
      <c r="Z758" t="s">
        <v>12217</v>
      </c>
      <c r="AA758" s="12"/>
      <c r="AB758">
        <v>6</v>
      </c>
      <c r="AC758" t="s">
        <v>53</v>
      </c>
      <c r="AD758" t="s">
        <v>12218</v>
      </c>
      <c r="AE758" t="s">
        <v>64</v>
      </c>
      <c r="AF758" t="s">
        <v>64</v>
      </c>
      <c r="AG758" t="s">
        <v>55</v>
      </c>
      <c r="AH758">
        <v>0.999</v>
      </c>
      <c r="AI758">
        <v>8.0419999999999998</v>
      </c>
      <c r="AJ758">
        <v>100</v>
      </c>
      <c r="AK758">
        <v>100</v>
      </c>
      <c r="AL758">
        <f>AJ758*AK758</f>
        <v>10000</v>
      </c>
      <c r="AM758">
        <v>0.20028892838798501</v>
      </c>
      <c r="AN758">
        <v>0.79947002234678999</v>
      </c>
      <c r="AO758" s="1">
        <f>AM758+AN758</f>
        <v>0.99975895073477505</v>
      </c>
      <c r="AP758">
        <v>0.98220850599999998</v>
      </c>
      <c r="AQ758">
        <v>0.55604869400000001</v>
      </c>
      <c r="AR758">
        <v>39</v>
      </c>
      <c r="AS758">
        <v>1</v>
      </c>
      <c r="AT758">
        <v>1</v>
      </c>
      <c r="AU758" t="s">
        <v>65</v>
      </c>
      <c r="AV758" t="s">
        <v>65</v>
      </c>
      <c r="AW758" t="s">
        <v>14730</v>
      </c>
      <c r="AX758" t="s">
        <v>65</v>
      </c>
      <c r="AY758" t="s">
        <v>65</v>
      </c>
      <c r="AZ758" t="s">
        <v>65</v>
      </c>
      <c r="BA758" t="s">
        <v>65</v>
      </c>
      <c r="BB758" t="s">
        <v>65</v>
      </c>
      <c r="BC758" t="s">
        <v>65</v>
      </c>
      <c r="BD758" t="s">
        <v>65</v>
      </c>
      <c r="BE758">
        <v>3.3E-4</v>
      </c>
      <c r="BF758" t="s">
        <v>65</v>
      </c>
      <c r="BG758" t="s">
        <v>65</v>
      </c>
      <c r="BH758" t="s">
        <v>65</v>
      </c>
      <c r="BI758" t="s">
        <v>65</v>
      </c>
      <c r="BJ758" t="s">
        <v>65</v>
      </c>
      <c r="BK758">
        <v>2.5000000000000001E-2</v>
      </c>
      <c r="BL758" t="s">
        <v>65</v>
      </c>
      <c r="BM758" t="s">
        <v>65</v>
      </c>
      <c r="BN758">
        <v>0</v>
      </c>
      <c r="BO758" t="s">
        <v>65</v>
      </c>
      <c r="BP758" t="s">
        <v>65</v>
      </c>
      <c r="BQ758" t="s">
        <v>65</v>
      </c>
      <c r="BR758" t="s">
        <v>65</v>
      </c>
      <c r="BS758" t="s">
        <v>65</v>
      </c>
      <c r="BT758" t="s">
        <v>4038</v>
      </c>
    </row>
    <row r="759" spans="1:72" hidden="1" x14ac:dyDescent="0.25">
      <c r="A759">
        <v>15</v>
      </c>
      <c r="B759" s="10">
        <v>63349206</v>
      </c>
      <c r="C759" t="s">
        <v>12216</v>
      </c>
      <c r="D759" t="s">
        <v>12216</v>
      </c>
      <c r="E759">
        <v>1</v>
      </c>
      <c r="F759" t="s">
        <v>58</v>
      </c>
      <c r="G759" t="s">
        <v>11689</v>
      </c>
      <c r="H759">
        <v>2</v>
      </c>
      <c r="J759" t="s">
        <v>14737</v>
      </c>
      <c r="K759" s="11" t="s">
        <v>14625</v>
      </c>
      <c r="L759" s="5"/>
      <c r="M759" s="5"/>
      <c r="Z759" t="s">
        <v>12217</v>
      </c>
      <c r="AA759" s="12"/>
      <c r="AB759">
        <v>6</v>
      </c>
      <c r="AC759" t="s">
        <v>53</v>
      </c>
      <c r="AD759" t="s">
        <v>12218</v>
      </c>
      <c r="AE759" t="s">
        <v>64</v>
      </c>
      <c r="AF759" t="s">
        <v>64</v>
      </c>
      <c r="AG759" t="s">
        <v>55</v>
      </c>
      <c r="AH759">
        <v>0.999</v>
      </c>
      <c r="AI759">
        <v>8.0419999999999998</v>
      </c>
      <c r="AJ759">
        <v>100</v>
      </c>
      <c r="AK759">
        <v>100</v>
      </c>
      <c r="AM759">
        <v>0.20028892838798501</v>
      </c>
      <c r="AN759">
        <v>0.79947002234678999</v>
      </c>
      <c r="AO759"/>
      <c r="AP759">
        <v>0.98220850599999998</v>
      </c>
      <c r="AQ759">
        <v>0.55604869400000001</v>
      </c>
      <c r="AR759">
        <v>39</v>
      </c>
      <c r="AS759">
        <v>1</v>
      </c>
      <c r="AT759">
        <v>1</v>
      </c>
      <c r="AU759" t="s">
        <v>65</v>
      </c>
      <c r="AV759" t="s">
        <v>65</v>
      </c>
      <c r="AW759" t="s">
        <v>14730</v>
      </c>
      <c r="AX759" t="s">
        <v>65</v>
      </c>
      <c r="AY759" t="s">
        <v>65</v>
      </c>
      <c r="AZ759" t="s">
        <v>65</v>
      </c>
      <c r="BA759" t="s">
        <v>65</v>
      </c>
      <c r="BB759" t="s">
        <v>65</v>
      </c>
      <c r="BC759" t="s">
        <v>65</v>
      </c>
      <c r="BD759" t="s">
        <v>65</v>
      </c>
      <c r="BE759">
        <v>3.3E-4</v>
      </c>
      <c r="BF759" t="s">
        <v>65</v>
      </c>
      <c r="BG759" t="s">
        <v>65</v>
      </c>
      <c r="BH759" t="s">
        <v>65</v>
      </c>
      <c r="BI759" t="s">
        <v>65</v>
      </c>
      <c r="BJ759" t="s">
        <v>65</v>
      </c>
      <c r="BK759">
        <v>2.5000000000000001E-2</v>
      </c>
      <c r="BL759" t="s">
        <v>65</v>
      </c>
      <c r="BM759" t="s">
        <v>65</v>
      </c>
      <c r="BN759">
        <v>0</v>
      </c>
      <c r="BO759" t="s">
        <v>65</v>
      </c>
      <c r="BP759" t="s">
        <v>65</v>
      </c>
      <c r="BQ759" t="s">
        <v>65</v>
      </c>
      <c r="BR759" t="s">
        <v>65</v>
      </c>
      <c r="BS759" t="s">
        <v>65</v>
      </c>
      <c r="BT759" t="s">
        <v>4038</v>
      </c>
    </row>
    <row r="760" spans="1:72" hidden="1" x14ac:dyDescent="0.25">
      <c r="A760">
        <v>15</v>
      </c>
      <c r="B760" s="10">
        <v>75310799</v>
      </c>
      <c r="C760" t="s">
        <v>12219</v>
      </c>
      <c r="D760" t="s">
        <v>12219</v>
      </c>
      <c r="E760">
        <v>0</v>
      </c>
      <c r="F760" t="s">
        <v>58</v>
      </c>
      <c r="G760" t="s">
        <v>11689</v>
      </c>
      <c r="H760">
        <v>2</v>
      </c>
      <c r="J760" t="s">
        <v>14737</v>
      </c>
      <c r="K760" s="11" t="s">
        <v>14625</v>
      </c>
      <c r="L760" s="5"/>
      <c r="M760" s="5"/>
      <c r="Z760" t="s">
        <v>12220</v>
      </c>
      <c r="AA760" s="12"/>
      <c r="AB760">
        <v>6</v>
      </c>
      <c r="AC760" t="s">
        <v>53</v>
      </c>
      <c r="AF760" t="s">
        <v>12221</v>
      </c>
      <c r="AG760" t="s">
        <v>55</v>
      </c>
      <c r="AH760">
        <v>0.63300000000000001</v>
      </c>
      <c r="AI760">
        <v>7.6</v>
      </c>
      <c r="AJ760">
        <v>96.94</v>
      </c>
      <c r="AK760">
        <v>98</v>
      </c>
      <c r="AL760">
        <f>AJ760*AK760</f>
        <v>9500.119999999999</v>
      </c>
      <c r="AM760">
        <v>0.64090130299950399</v>
      </c>
      <c r="AN760">
        <v>0.34542747267424101</v>
      </c>
      <c r="AO760" s="1">
        <f>AM760+AN760</f>
        <v>0.986328775673745</v>
      </c>
      <c r="AP760">
        <v>0.45777587400000003</v>
      </c>
      <c r="AQ760">
        <v>0.70619300600000001</v>
      </c>
      <c r="AR760">
        <v>39</v>
      </c>
      <c r="AS760">
        <v>1</v>
      </c>
      <c r="AT760">
        <v>1</v>
      </c>
      <c r="AU760" t="s">
        <v>65</v>
      </c>
      <c r="AV760" t="s">
        <v>65</v>
      </c>
      <c r="AW760" t="s">
        <v>14730</v>
      </c>
      <c r="AX760" t="s">
        <v>65</v>
      </c>
      <c r="AY760" t="s">
        <v>65</v>
      </c>
      <c r="AZ760" t="s">
        <v>65</v>
      </c>
      <c r="BA760" t="s">
        <v>65</v>
      </c>
      <c r="BB760" t="s">
        <v>65</v>
      </c>
      <c r="BC760" t="s">
        <v>65</v>
      </c>
      <c r="BD760" t="s">
        <v>65</v>
      </c>
      <c r="BE760">
        <v>3.4000000000000002E-4</v>
      </c>
      <c r="BF760" t="s">
        <v>65</v>
      </c>
      <c r="BG760" t="s">
        <v>65</v>
      </c>
      <c r="BH760" t="s">
        <v>65</v>
      </c>
      <c r="BI760" t="s">
        <v>65</v>
      </c>
      <c r="BJ760" t="s">
        <v>65</v>
      </c>
      <c r="BK760">
        <v>2.5000000000000001E-2</v>
      </c>
      <c r="BL760" t="s">
        <v>65</v>
      </c>
      <c r="BM760" t="s">
        <v>65</v>
      </c>
      <c r="BN760">
        <v>0</v>
      </c>
      <c r="BO760" t="s">
        <v>65</v>
      </c>
      <c r="BP760" t="s">
        <v>65</v>
      </c>
      <c r="BQ760" t="s">
        <v>65</v>
      </c>
      <c r="BR760" t="s">
        <v>65</v>
      </c>
      <c r="BS760" t="s">
        <v>65</v>
      </c>
      <c r="BT760" t="s">
        <v>4038</v>
      </c>
    </row>
    <row r="761" spans="1:72" hidden="1" x14ac:dyDescent="0.25">
      <c r="A761">
        <v>15</v>
      </c>
      <c r="B761" s="10">
        <v>75684651</v>
      </c>
      <c r="C761" t="s">
        <v>2316</v>
      </c>
      <c r="D761" t="s">
        <v>2316</v>
      </c>
      <c r="E761">
        <v>0</v>
      </c>
      <c r="F761" t="s">
        <v>2317</v>
      </c>
      <c r="G761" t="s">
        <v>1764</v>
      </c>
      <c r="H761">
        <v>2</v>
      </c>
      <c r="I761" t="s">
        <v>14804</v>
      </c>
      <c r="J761" t="s">
        <v>14737</v>
      </c>
      <c r="K761" s="11" t="s">
        <v>14625</v>
      </c>
      <c r="L761" s="5"/>
      <c r="M761" s="5"/>
      <c r="Z761" t="s">
        <v>2318</v>
      </c>
      <c r="AA761" s="12"/>
      <c r="AB761">
        <v>6</v>
      </c>
      <c r="AC761" t="s">
        <v>53</v>
      </c>
      <c r="AF761" t="s">
        <v>2319</v>
      </c>
      <c r="AG761" t="s">
        <v>55</v>
      </c>
      <c r="AH761">
        <v>0.90900000000000003</v>
      </c>
      <c r="AI761">
        <v>4.0730000000000004</v>
      </c>
      <c r="AJ761">
        <v>91.75</v>
      </c>
      <c r="AK761">
        <v>97</v>
      </c>
      <c r="AL761">
        <f>AJ761*AK761</f>
        <v>8899.75</v>
      </c>
      <c r="AM761" s="1">
        <v>5.8772210174300202E-8</v>
      </c>
      <c r="AN761">
        <v>0.99999994122779001</v>
      </c>
      <c r="AO761" s="1">
        <f>AM761+AN761</f>
        <v>1.0000000000000002</v>
      </c>
      <c r="AP761">
        <v>1</v>
      </c>
      <c r="AQ761">
        <v>0.61990408699999999</v>
      </c>
      <c r="AR761">
        <v>39</v>
      </c>
      <c r="AS761">
        <v>1</v>
      </c>
      <c r="AT761">
        <v>1</v>
      </c>
      <c r="AU761" t="s">
        <v>65</v>
      </c>
      <c r="AV761" t="s">
        <v>14730</v>
      </c>
      <c r="AW761" t="s">
        <v>14730</v>
      </c>
      <c r="AX761" t="s">
        <v>14730</v>
      </c>
      <c r="AY761" t="s">
        <v>65</v>
      </c>
      <c r="AZ761" t="s">
        <v>65</v>
      </c>
      <c r="BA761" t="s">
        <v>65</v>
      </c>
      <c r="BB761" t="s">
        <v>14730</v>
      </c>
      <c r="BC761" t="s">
        <v>65</v>
      </c>
      <c r="BD761">
        <v>9.2499999999999995E-3</v>
      </c>
      <c r="BE761">
        <v>6.6E-4</v>
      </c>
      <c r="BF761">
        <v>1.1999999999999999E-3</v>
      </c>
      <c r="BG761" t="s">
        <v>65</v>
      </c>
      <c r="BH761" t="s">
        <v>65</v>
      </c>
      <c r="BI761" t="s">
        <v>65</v>
      </c>
      <c r="BJ761">
        <v>3.9690000000000003E-2</v>
      </c>
      <c r="BK761">
        <v>2.5000000000000001E-2</v>
      </c>
      <c r="BL761" t="s">
        <v>65</v>
      </c>
      <c r="BM761">
        <v>1.2E-4</v>
      </c>
      <c r="BN761" s="1">
        <v>8.2400000000000007E-6</v>
      </c>
      <c r="BO761" s="1">
        <v>1.5E-5</v>
      </c>
      <c r="BP761" t="s">
        <v>65</v>
      </c>
      <c r="BQ761" t="s">
        <v>65</v>
      </c>
      <c r="BR761" t="s">
        <v>65</v>
      </c>
      <c r="BS761">
        <v>5.1000000000000004E-4</v>
      </c>
      <c r="BT761" t="s">
        <v>1766</v>
      </c>
    </row>
    <row r="762" spans="1:72" hidden="1" x14ac:dyDescent="0.25">
      <c r="A762">
        <v>17</v>
      </c>
      <c r="B762" s="10">
        <v>45239220</v>
      </c>
      <c r="C762" t="s">
        <v>15117</v>
      </c>
      <c r="D762" t="e">
        <v>#N/A</v>
      </c>
      <c r="E762">
        <v>0</v>
      </c>
      <c r="F762" t="s">
        <v>58</v>
      </c>
      <c r="G762" t="s">
        <v>13822</v>
      </c>
      <c r="J762" t="s">
        <v>59</v>
      </c>
      <c r="K762" s="13" t="s">
        <v>14624</v>
      </c>
      <c r="L762" s="5"/>
      <c r="M762" s="5"/>
      <c r="Z762" t="s">
        <v>15118</v>
      </c>
      <c r="AC762" t="s">
        <v>14734</v>
      </c>
      <c r="AD762" t="s">
        <v>55</v>
      </c>
      <c r="AE762" t="s">
        <v>64</v>
      </c>
      <c r="AF762" t="s">
        <v>64</v>
      </c>
      <c r="AG762" t="s">
        <v>55</v>
      </c>
      <c r="AH762">
        <v>0</v>
      </c>
      <c r="AI762">
        <v>0</v>
      </c>
      <c r="AJ762" t="s">
        <v>55</v>
      </c>
      <c r="AK762" t="s">
        <v>55</v>
      </c>
      <c r="AM762">
        <v>0</v>
      </c>
      <c r="AN762">
        <v>0</v>
      </c>
      <c r="AO762"/>
      <c r="AP762">
        <v>0</v>
      </c>
      <c r="AQ762">
        <v>0</v>
      </c>
      <c r="AR762">
        <v>19</v>
      </c>
      <c r="AS762">
        <v>1</v>
      </c>
      <c r="AT762">
        <v>0.5</v>
      </c>
      <c r="AU762" t="s">
        <v>65</v>
      </c>
      <c r="AV762" t="s">
        <v>65</v>
      </c>
      <c r="AW762" t="s">
        <v>65</v>
      </c>
      <c r="AX762" t="s">
        <v>65</v>
      </c>
      <c r="AY762" t="s">
        <v>65</v>
      </c>
      <c r="AZ762" t="s">
        <v>65</v>
      </c>
      <c r="BA762" t="s">
        <v>65</v>
      </c>
      <c r="BB762" t="s">
        <v>65</v>
      </c>
      <c r="BC762" t="s">
        <v>65</v>
      </c>
      <c r="BD762" t="s">
        <v>65</v>
      </c>
      <c r="BE762" t="s">
        <v>65</v>
      </c>
      <c r="BF762" t="s">
        <v>65</v>
      </c>
      <c r="BG762" t="s">
        <v>65</v>
      </c>
      <c r="BH762" t="s">
        <v>65</v>
      </c>
      <c r="BI762" t="s">
        <v>65</v>
      </c>
      <c r="BJ762" t="s">
        <v>65</v>
      </c>
      <c r="BK762">
        <v>0.05</v>
      </c>
      <c r="BL762" t="s">
        <v>65</v>
      </c>
      <c r="BM762" t="s">
        <v>65</v>
      </c>
      <c r="BN762" t="s">
        <v>65</v>
      </c>
      <c r="BO762" t="s">
        <v>65</v>
      </c>
      <c r="BP762" t="s">
        <v>65</v>
      </c>
      <c r="BQ762" t="s">
        <v>65</v>
      </c>
      <c r="BR762" t="s">
        <v>65</v>
      </c>
      <c r="BS762" t="s">
        <v>65</v>
      </c>
      <c r="BT762" t="s">
        <v>13824</v>
      </c>
    </row>
    <row r="763" spans="1:72" hidden="1" x14ac:dyDescent="0.25">
      <c r="A763">
        <v>17</v>
      </c>
      <c r="B763" s="10">
        <v>45634781</v>
      </c>
      <c r="C763" t="s">
        <v>15119</v>
      </c>
      <c r="D763" t="e">
        <v>#N/A</v>
      </c>
      <c r="E763">
        <v>0</v>
      </c>
      <c r="F763" t="s">
        <v>58</v>
      </c>
      <c r="G763" t="s">
        <v>984</v>
      </c>
      <c r="J763" t="s">
        <v>59</v>
      </c>
      <c r="K763" s="13" t="s">
        <v>14624</v>
      </c>
      <c r="L763" s="5"/>
      <c r="M763" s="5"/>
      <c r="Z763" t="s">
        <v>15120</v>
      </c>
      <c r="AC763" t="s">
        <v>14767</v>
      </c>
      <c r="AD763" t="s">
        <v>55</v>
      </c>
      <c r="AE763" t="s">
        <v>175</v>
      </c>
      <c r="AF763" t="s">
        <v>64</v>
      </c>
      <c r="AG763" t="s">
        <v>55</v>
      </c>
      <c r="AH763">
        <v>0</v>
      </c>
      <c r="AI763">
        <v>0</v>
      </c>
      <c r="AJ763" t="s">
        <v>55</v>
      </c>
      <c r="AK763" t="s">
        <v>55</v>
      </c>
      <c r="AM763">
        <v>0</v>
      </c>
      <c r="AN763">
        <v>0</v>
      </c>
      <c r="AO763"/>
      <c r="AP763">
        <v>0</v>
      </c>
      <c r="AQ763">
        <v>0</v>
      </c>
      <c r="AR763">
        <v>37</v>
      </c>
      <c r="AS763">
        <v>1</v>
      </c>
      <c r="AT763">
        <v>0.95</v>
      </c>
      <c r="AU763" t="s">
        <v>65</v>
      </c>
      <c r="AV763" t="s">
        <v>65</v>
      </c>
      <c r="AW763" t="s">
        <v>65</v>
      </c>
      <c r="AX763" t="s">
        <v>65</v>
      </c>
      <c r="AY763" t="s">
        <v>65</v>
      </c>
      <c r="AZ763" t="s">
        <v>65</v>
      </c>
      <c r="BA763" t="s">
        <v>65</v>
      </c>
      <c r="BB763" t="s">
        <v>65</v>
      </c>
      <c r="BC763" t="s">
        <v>65</v>
      </c>
      <c r="BD763" t="s">
        <v>65</v>
      </c>
      <c r="BE763" t="s">
        <v>65</v>
      </c>
      <c r="BF763" t="s">
        <v>65</v>
      </c>
      <c r="BG763" t="s">
        <v>65</v>
      </c>
      <c r="BH763" t="s">
        <v>65</v>
      </c>
      <c r="BI763" t="s">
        <v>65</v>
      </c>
      <c r="BJ763" t="s">
        <v>65</v>
      </c>
      <c r="BK763">
        <v>2.632E-2</v>
      </c>
      <c r="BL763" t="s">
        <v>65</v>
      </c>
      <c r="BM763" t="s">
        <v>65</v>
      </c>
      <c r="BN763" t="s">
        <v>65</v>
      </c>
      <c r="BO763" t="s">
        <v>65</v>
      </c>
      <c r="BP763" t="s">
        <v>65</v>
      </c>
      <c r="BQ763" t="s">
        <v>65</v>
      </c>
      <c r="BR763" t="s">
        <v>65</v>
      </c>
      <c r="BS763" t="s">
        <v>65</v>
      </c>
      <c r="BT763" t="s">
        <v>986</v>
      </c>
    </row>
    <row r="764" spans="1:72" hidden="1" x14ac:dyDescent="0.25">
      <c r="A764">
        <v>15</v>
      </c>
      <c r="B764" s="10">
        <v>80464507</v>
      </c>
      <c r="C764" t="s">
        <v>2320</v>
      </c>
      <c r="D764" t="s">
        <v>2320</v>
      </c>
      <c r="E764">
        <v>0</v>
      </c>
      <c r="F764" t="s">
        <v>58</v>
      </c>
      <c r="G764" t="s">
        <v>1764</v>
      </c>
      <c r="H764">
        <v>2</v>
      </c>
      <c r="I764" t="s">
        <v>14804</v>
      </c>
      <c r="J764" t="s">
        <v>47</v>
      </c>
      <c r="K764" s="11" t="s">
        <v>14625</v>
      </c>
      <c r="L764" s="5"/>
      <c r="M764" s="5"/>
      <c r="Z764" t="s">
        <v>2321</v>
      </c>
      <c r="AA764" s="12"/>
      <c r="AB764">
        <v>6</v>
      </c>
      <c r="AC764" t="s">
        <v>53</v>
      </c>
      <c r="AF764" t="s">
        <v>2322</v>
      </c>
      <c r="AG764" t="s">
        <v>55</v>
      </c>
      <c r="AH764">
        <v>0.97799999999999998</v>
      </c>
      <c r="AI764">
        <v>0</v>
      </c>
      <c r="AJ764">
        <v>84.88</v>
      </c>
      <c r="AK764">
        <v>86</v>
      </c>
      <c r="AM764">
        <v>0.14287435584981301</v>
      </c>
      <c r="AN764" s="1">
        <v>2.8076238120633301E-11</v>
      </c>
      <c r="AO764" s="1">
        <f>AM764+AN764</f>
        <v>0.14287435587788924</v>
      </c>
      <c r="AP764">
        <v>0.98105690700000003</v>
      </c>
      <c r="AQ764">
        <v>0.50797261699999996</v>
      </c>
      <c r="AR764">
        <v>39</v>
      </c>
      <c r="AS764">
        <v>1</v>
      </c>
      <c r="AT764">
        <v>1</v>
      </c>
      <c r="AU764" t="s">
        <v>65</v>
      </c>
      <c r="AV764" t="s">
        <v>65</v>
      </c>
      <c r="AW764" t="s">
        <v>14730</v>
      </c>
      <c r="AX764" t="s">
        <v>65</v>
      </c>
      <c r="AY764" t="s">
        <v>65</v>
      </c>
      <c r="AZ764" t="s">
        <v>65</v>
      </c>
      <c r="BA764" t="s">
        <v>65</v>
      </c>
      <c r="BB764" t="s">
        <v>65</v>
      </c>
      <c r="BC764" t="s">
        <v>65</v>
      </c>
      <c r="BD764" t="s">
        <v>65</v>
      </c>
      <c r="BE764">
        <v>3.3E-4</v>
      </c>
      <c r="BF764" t="s">
        <v>65</v>
      </c>
      <c r="BG764" t="s">
        <v>65</v>
      </c>
      <c r="BH764" t="s">
        <v>65</v>
      </c>
      <c r="BI764" t="s">
        <v>65</v>
      </c>
      <c r="BJ764" t="s">
        <v>65</v>
      </c>
      <c r="BK764">
        <v>2.5000000000000001E-2</v>
      </c>
      <c r="BL764" t="s">
        <v>65</v>
      </c>
      <c r="BM764" t="s">
        <v>65</v>
      </c>
      <c r="BN764">
        <v>0</v>
      </c>
      <c r="BO764" t="s">
        <v>65</v>
      </c>
      <c r="BP764" t="s">
        <v>65</v>
      </c>
      <c r="BQ764" t="s">
        <v>65</v>
      </c>
      <c r="BR764" t="s">
        <v>65</v>
      </c>
      <c r="BS764" t="s">
        <v>65</v>
      </c>
      <c r="BT764" t="s">
        <v>1766</v>
      </c>
    </row>
    <row r="765" spans="1:72" hidden="1" x14ac:dyDescent="0.25">
      <c r="A765">
        <v>1</v>
      </c>
      <c r="B765" s="10">
        <v>59249727</v>
      </c>
      <c r="C765" t="s">
        <v>11724</v>
      </c>
      <c r="D765" t="s">
        <v>11724</v>
      </c>
      <c r="E765">
        <v>0</v>
      </c>
      <c r="F765" t="s">
        <v>58</v>
      </c>
      <c r="G765" t="s">
        <v>11689</v>
      </c>
      <c r="H765">
        <v>2</v>
      </c>
      <c r="J765" t="s">
        <v>14736</v>
      </c>
      <c r="K765" s="11" t="s">
        <v>14625</v>
      </c>
      <c r="L765" s="5"/>
      <c r="M765" s="5"/>
      <c r="Z765" t="s">
        <v>11725</v>
      </c>
      <c r="AA765" s="12"/>
      <c r="AB765">
        <v>9</v>
      </c>
      <c r="AC765" t="s">
        <v>150</v>
      </c>
      <c r="AF765" t="s">
        <v>55</v>
      </c>
      <c r="AG765" t="s">
        <v>55</v>
      </c>
      <c r="AH765">
        <v>0</v>
      </c>
      <c r="AI765">
        <v>5.2690000000000001</v>
      </c>
      <c r="AJ765" t="s">
        <v>55</v>
      </c>
      <c r="AK765" t="s">
        <v>55</v>
      </c>
      <c r="AL765" t="e">
        <f>AJ765*AK765</f>
        <v>#VALUE!</v>
      </c>
      <c r="AM765">
        <v>0.51315901881126003</v>
      </c>
      <c r="AN765">
        <v>0.46085190120741998</v>
      </c>
      <c r="AO765" s="1">
        <f>AM765+AN765</f>
        <v>0.97401092001867995</v>
      </c>
      <c r="AP765">
        <v>1</v>
      </c>
      <c r="AQ765">
        <v>0.58930738599999999</v>
      </c>
      <c r="AR765">
        <v>38</v>
      </c>
      <c r="AS765">
        <v>2</v>
      </c>
      <c r="AT765">
        <v>1</v>
      </c>
      <c r="AU765" t="s">
        <v>65</v>
      </c>
      <c r="AV765" t="s">
        <v>65</v>
      </c>
      <c r="AW765" t="s">
        <v>65</v>
      </c>
      <c r="AX765" t="s">
        <v>65</v>
      </c>
      <c r="AY765" t="s">
        <v>65</v>
      </c>
      <c r="AZ765" t="s">
        <v>65</v>
      </c>
      <c r="BA765" t="s">
        <v>65</v>
      </c>
      <c r="BB765" t="s">
        <v>65</v>
      </c>
      <c r="BC765" t="s">
        <v>65</v>
      </c>
      <c r="BD765" t="s">
        <v>65</v>
      </c>
      <c r="BE765" t="s">
        <v>65</v>
      </c>
      <c r="BF765" t="s">
        <v>65</v>
      </c>
      <c r="BG765" t="s">
        <v>65</v>
      </c>
      <c r="BH765" t="s">
        <v>65</v>
      </c>
      <c r="BI765" t="s">
        <v>65</v>
      </c>
      <c r="BJ765" t="s">
        <v>65</v>
      </c>
      <c r="BK765">
        <v>0.05</v>
      </c>
      <c r="BL765" t="s">
        <v>65</v>
      </c>
      <c r="BM765" t="s">
        <v>65</v>
      </c>
      <c r="BN765" t="s">
        <v>65</v>
      </c>
      <c r="BO765" t="s">
        <v>65</v>
      </c>
      <c r="BP765" t="s">
        <v>65</v>
      </c>
      <c r="BQ765" t="s">
        <v>65</v>
      </c>
      <c r="BR765" t="s">
        <v>65</v>
      </c>
      <c r="BS765" t="s">
        <v>65</v>
      </c>
      <c r="BT765" t="s">
        <v>11726</v>
      </c>
    </row>
    <row r="766" spans="1:72" hidden="1" x14ac:dyDescent="0.25">
      <c r="A766">
        <v>1</v>
      </c>
      <c r="B766" s="10">
        <v>59250925</v>
      </c>
      <c r="C766" t="s">
        <v>15121</v>
      </c>
      <c r="D766" t="e">
        <v>#N/A</v>
      </c>
      <c r="E766">
        <v>0</v>
      </c>
      <c r="F766" t="s">
        <v>58</v>
      </c>
      <c r="G766" t="s">
        <v>11689</v>
      </c>
      <c r="H766">
        <v>2</v>
      </c>
      <c r="J766" t="s">
        <v>59</v>
      </c>
      <c r="K766" s="11" t="s">
        <v>14625</v>
      </c>
      <c r="L766" s="5"/>
      <c r="M766" s="5"/>
      <c r="Z766" t="s">
        <v>15122</v>
      </c>
      <c r="AA766" s="12"/>
      <c r="AB766">
        <v>7</v>
      </c>
      <c r="AC766" t="s">
        <v>14734</v>
      </c>
      <c r="AF766" t="s">
        <v>55</v>
      </c>
      <c r="AG766" t="s">
        <v>55</v>
      </c>
      <c r="AH766">
        <v>0</v>
      </c>
      <c r="AI766">
        <v>0</v>
      </c>
      <c r="AJ766" t="s">
        <v>55</v>
      </c>
      <c r="AK766" t="s">
        <v>55</v>
      </c>
      <c r="AM766">
        <v>0</v>
      </c>
      <c r="AN766">
        <v>0</v>
      </c>
      <c r="AO766" s="21">
        <f>AM766+AN766</f>
        <v>0</v>
      </c>
      <c r="AP766">
        <v>0</v>
      </c>
      <c r="AQ766">
        <v>0</v>
      </c>
      <c r="AR766">
        <v>39</v>
      </c>
      <c r="AS766">
        <v>1</v>
      </c>
      <c r="AT766">
        <v>1</v>
      </c>
      <c r="AU766" t="s">
        <v>65</v>
      </c>
      <c r="AV766" t="s">
        <v>65</v>
      </c>
      <c r="AW766" t="s">
        <v>65</v>
      </c>
      <c r="AX766" t="s">
        <v>65</v>
      </c>
      <c r="AY766" t="s">
        <v>65</v>
      </c>
      <c r="AZ766" t="s">
        <v>65</v>
      </c>
      <c r="BA766" t="s">
        <v>65</v>
      </c>
      <c r="BB766" t="s">
        <v>65</v>
      </c>
      <c r="BC766" t="s">
        <v>65</v>
      </c>
      <c r="BD766" t="s">
        <v>65</v>
      </c>
      <c r="BE766" t="s">
        <v>65</v>
      </c>
      <c r="BF766" t="s">
        <v>65</v>
      </c>
      <c r="BG766" t="s">
        <v>65</v>
      </c>
      <c r="BH766" t="s">
        <v>65</v>
      </c>
      <c r="BI766" t="s">
        <v>65</v>
      </c>
      <c r="BJ766" t="s">
        <v>65</v>
      </c>
      <c r="BK766">
        <v>2.5000000000000001E-2</v>
      </c>
      <c r="BL766" t="s">
        <v>65</v>
      </c>
      <c r="BM766" t="s">
        <v>65</v>
      </c>
      <c r="BN766" t="s">
        <v>65</v>
      </c>
      <c r="BO766" t="s">
        <v>65</v>
      </c>
      <c r="BP766" t="s">
        <v>65</v>
      </c>
      <c r="BQ766" t="s">
        <v>65</v>
      </c>
      <c r="BR766" t="s">
        <v>65</v>
      </c>
      <c r="BS766" t="s">
        <v>65</v>
      </c>
      <c r="BT766" t="s">
        <v>4038</v>
      </c>
    </row>
    <row r="767" spans="1:72" hidden="1" x14ac:dyDescent="0.25">
      <c r="A767">
        <v>16</v>
      </c>
      <c r="B767" s="10">
        <v>1583620</v>
      </c>
      <c r="C767" t="s">
        <v>14414</v>
      </c>
      <c r="D767" t="s">
        <v>14414</v>
      </c>
      <c r="E767">
        <v>0</v>
      </c>
      <c r="F767" t="s">
        <v>14415</v>
      </c>
      <c r="G767" t="s">
        <v>13822</v>
      </c>
      <c r="H767">
        <v>2</v>
      </c>
      <c r="I767" t="s">
        <v>14855</v>
      </c>
      <c r="J767" t="s">
        <v>14736</v>
      </c>
      <c r="K767" s="11" t="s">
        <v>14625</v>
      </c>
      <c r="L767" s="5"/>
      <c r="M767" s="5"/>
      <c r="Z767" t="s">
        <v>14416</v>
      </c>
      <c r="AA767" s="12"/>
      <c r="AB767">
        <v>9</v>
      </c>
      <c r="AC767" t="s">
        <v>150</v>
      </c>
      <c r="AD767" t="s">
        <v>55</v>
      </c>
      <c r="AE767" t="s">
        <v>64</v>
      </c>
      <c r="AF767" t="s">
        <v>64</v>
      </c>
      <c r="AG767" t="s">
        <v>55</v>
      </c>
      <c r="AH767">
        <v>0</v>
      </c>
      <c r="AI767">
        <v>4.6260000000000003</v>
      </c>
      <c r="AJ767" t="s">
        <v>55</v>
      </c>
      <c r="AK767" t="s">
        <v>55</v>
      </c>
      <c r="AL767" t="e">
        <f>AJ767*AK767</f>
        <v>#VALUE!</v>
      </c>
      <c r="AM767">
        <v>9.6982957927325406E-2</v>
      </c>
      <c r="AN767">
        <v>0.90217104490625499</v>
      </c>
      <c r="AO767" s="1">
        <f>AM767+AN767</f>
        <v>0.99915400283358036</v>
      </c>
      <c r="AP767">
        <v>0.16211273200000001</v>
      </c>
      <c r="AQ767">
        <v>0.59870309399999999</v>
      </c>
      <c r="AR767">
        <v>39</v>
      </c>
      <c r="AS767">
        <v>1</v>
      </c>
      <c r="AT767">
        <v>1</v>
      </c>
      <c r="AU767" t="s">
        <v>65</v>
      </c>
      <c r="AV767" t="s">
        <v>65</v>
      </c>
      <c r="AW767" t="s">
        <v>65</v>
      </c>
      <c r="AX767" t="s">
        <v>65</v>
      </c>
      <c r="AY767" t="s">
        <v>65</v>
      </c>
      <c r="AZ767" t="s">
        <v>65</v>
      </c>
      <c r="BA767" t="s">
        <v>65</v>
      </c>
      <c r="BB767" t="s">
        <v>65</v>
      </c>
      <c r="BC767" t="s">
        <v>65</v>
      </c>
      <c r="BD767" t="s">
        <v>65</v>
      </c>
      <c r="BE767" t="s">
        <v>65</v>
      </c>
      <c r="BF767" t="s">
        <v>65</v>
      </c>
      <c r="BG767" t="s">
        <v>65</v>
      </c>
      <c r="BH767" t="s">
        <v>65</v>
      </c>
      <c r="BI767" t="s">
        <v>65</v>
      </c>
      <c r="BJ767" t="s">
        <v>65</v>
      </c>
      <c r="BK767">
        <v>2.5000000000000001E-2</v>
      </c>
      <c r="BL767" t="s">
        <v>65</v>
      </c>
      <c r="BM767" t="s">
        <v>65</v>
      </c>
      <c r="BN767" t="s">
        <v>65</v>
      </c>
      <c r="BO767" t="s">
        <v>65</v>
      </c>
      <c r="BP767" t="s">
        <v>65</v>
      </c>
      <c r="BQ767" t="s">
        <v>65</v>
      </c>
      <c r="BR767" t="s">
        <v>65</v>
      </c>
      <c r="BS767" t="s">
        <v>65</v>
      </c>
      <c r="BT767" t="s">
        <v>13824</v>
      </c>
    </row>
    <row r="768" spans="1:72" hidden="1" x14ac:dyDescent="0.25">
      <c r="A768">
        <v>16</v>
      </c>
      <c r="B768" s="10">
        <v>16138468</v>
      </c>
      <c r="C768" t="s">
        <v>2337</v>
      </c>
      <c r="D768" t="s">
        <v>2337</v>
      </c>
      <c r="E768">
        <v>0</v>
      </c>
      <c r="F768" t="s">
        <v>58</v>
      </c>
      <c r="G768" t="s">
        <v>1764</v>
      </c>
      <c r="H768">
        <v>2</v>
      </c>
      <c r="I768" t="s">
        <v>14804</v>
      </c>
      <c r="J768" t="s">
        <v>47</v>
      </c>
      <c r="K768" s="11" t="s">
        <v>14625</v>
      </c>
      <c r="L768" s="5"/>
      <c r="M768" s="5"/>
      <c r="U768">
        <v>255</v>
      </c>
      <c r="Z768" t="s">
        <v>2338</v>
      </c>
      <c r="AA768" s="12"/>
      <c r="AB768">
        <v>6</v>
      </c>
      <c r="AC768" t="s">
        <v>53</v>
      </c>
      <c r="AF768" t="s">
        <v>2339</v>
      </c>
      <c r="AG768" t="s">
        <v>55</v>
      </c>
      <c r="AH768">
        <v>1</v>
      </c>
      <c r="AI768">
        <v>6.1669999999999998</v>
      </c>
      <c r="AJ768">
        <v>92.78</v>
      </c>
      <c r="AK768">
        <v>97</v>
      </c>
      <c r="AL768">
        <f>AJ768*AK768</f>
        <v>8999.66</v>
      </c>
      <c r="AM768">
        <v>0.98056422822547096</v>
      </c>
      <c r="AN768">
        <v>1.9435760471398101E-2</v>
      </c>
      <c r="AO768" s="1">
        <f>AM768+AN768</f>
        <v>0.99999998869686901</v>
      </c>
      <c r="AP768">
        <v>0.29083896100000001</v>
      </c>
      <c r="AQ768">
        <v>0</v>
      </c>
      <c r="AR768">
        <v>39</v>
      </c>
      <c r="AS768">
        <v>1</v>
      </c>
      <c r="AT768">
        <v>1</v>
      </c>
      <c r="AU768" t="s">
        <v>65</v>
      </c>
      <c r="AV768" t="s">
        <v>14730</v>
      </c>
      <c r="AW768" t="s">
        <v>14730</v>
      </c>
      <c r="AX768" t="s">
        <v>14730</v>
      </c>
      <c r="AY768" t="s">
        <v>65</v>
      </c>
      <c r="AZ768" t="s">
        <v>65</v>
      </c>
      <c r="BA768" t="s">
        <v>65</v>
      </c>
      <c r="BB768" t="s">
        <v>65</v>
      </c>
      <c r="BC768" t="s">
        <v>65</v>
      </c>
      <c r="BD768">
        <v>9.5399999999999999E-3</v>
      </c>
      <c r="BE768">
        <v>6.6E-4</v>
      </c>
      <c r="BF768">
        <v>1.1999999999999999E-3</v>
      </c>
      <c r="BG768" t="s">
        <v>65</v>
      </c>
      <c r="BH768" t="s">
        <v>65</v>
      </c>
      <c r="BI768" t="s">
        <v>65</v>
      </c>
      <c r="BJ768" t="s">
        <v>65</v>
      </c>
      <c r="BK768">
        <v>2.5000000000000001E-2</v>
      </c>
      <c r="BL768" t="s">
        <v>65</v>
      </c>
      <c r="BM768">
        <v>1.2E-4</v>
      </c>
      <c r="BN768" s="1">
        <v>8.2700000000000004E-6</v>
      </c>
      <c r="BO768" s="1">
        <v>1.5E-5</v>
      </c>
      <c r="BP768" t="s">
        <v>65</v>
      </c>
      <c r="BQ768" t="s">
        <v>65</v>
      </c>
      <c r="BR768" t="s">
        <v>65</v>
      </c>
      <c r="BS768" t="s">
        <v>65</v>
      </c>
      <c r="BT768" t="s">
        <v>1766</v>
      </c>
    </row>
    <row r="769" spans="1:72" hidden="1" x14ac:dyDescent="0.25">
      <c r="A769">
        <v>16</v>
      </c>
      <c r="B769" s="10">
        <v>1818561</v>
      </c>
      <c r="C769" t="s">
        <v>1561</v>
      </c>
      <c r="D769" t="s">
        <v>1561</v>
      </c>
      <c r="E769">
        <v>0</v>
      </c>
      <c r="F769" t="s">
        <v>58</v>
      </c>
      <c r="G769" t="s">
        <v>984</v>
      </c>
      <c r="H769">
        <v>2</v>
      </c>
      <c r="J769" t="s">
        <v>47</v>
      </c>
      <c r="K769" s="11" t="s">
        <v>14625</v>
      </c>
      <c r="L769" s="13" t="s">
        <v>14640</v>
      </c>
      <c r="M769" s="13"/>
      <c r="Z769" t="s">
        <v>1562</v>
      </c>
      <c r="AA769" s="12"/>
      <c r="AB769">
        <v>6</v>
      </c>
      <c r="AC769" t="s">
        <v>53</v>
      </c>
      <c r="AF769" t="s">
        <v>1563</v>
      </c>
      <c r="AG769" t="s">
        <v>55</v>
      </c>
      <c r="AH769">
        <v>0.999</v>
      </c>
      <c r="AI769">
        <v>8.9529999999999994</v>
      </c>
      <c r="AJ769">
        <v>5.43</v>
      </c>
      <c r="AK769">
        <v>92</v>
      </c>
      <c r="AM769" s="1">
        <v>2.9077371407315899E-8</v>
      </c>
      <c r="AN769">
        <v>0.99999997092262904</v>
      </c>
      <c r="AO769"/>
      <c r="AP769">
        <v>0.95873766400000004</v>
      </c>
      <c r="AQ769">
        <v>0.69440267</v>
      </c>
      <c r="AR769">
        <v>39</v>
      </c>
      <c r="AS769">
        <v>1</v>
      </c>
      <c r="AT769">
        <v>1</v>
      </c>
      <c r="AU769" t="s">
        <v>65</v>
      </c>
      <c r="AV769" t="s">
        <v>65</v>
      </c>
      <c r="AW769" t="s">
        <v>14730</v>
      </c>
      <c r="AX769" t="s">
        <v>14730</v>
      </c>
      <c r="AY769" t="s">
        <v>65</v>
      </c>
      <c r="AZ769" t="s">
        <v>65</v>
      </c>
      <c r="BA769" t="s">
        <v>65</v>
      </c>
      <c r="BB769" t="s">
        <v>65</v>
      </c>
      <c r="BC769" t="s">
        <v>65</v>
      </c>
      <c r="BD769" t="s">
        <v>65</v>
      </c>
      <c r="BE769">
        <v>6.7000000000000002E-4</v>
      </c>
      <c r="BF769">
        <v>5.4099999999999999E-3</v>
      </c>
      <c r="BG769" t="s">
        <v>65</v>
      </c>
      <c r="BH769" t="s">
        <v>65</v>
      </c>
      <c r="BI769" t="s">
        <v>65</v>
      </c>
      <c r="BJ769" t="s">
        <v>65</v>
      </c>
      <c r="BK769">
        <v>2.5000000000000001E-2</v>
      </c>
      <c r="BL769" t="s">
        <v>65</v>
      </c>
      <c r="BM769" t="s">
        <v>65</v>
      </c>
      <c r="BN769" s="1">
        <v>8.4200000000000007E-6</v>
      </c>
      <c r="BO769" s="1">
        <v>6.7799999999999995E-5</v>
      </c>
      <c r="BP769" t="s">
        <v>65</v>
      </c>
      <c r="BQ769" t="s">
        <v>65</v>
      </c>
      <c r="BR769" t="s">
        <v>65</v>
      </c>
      <c r="BS769" t="s">
        <v>65</v>
      </c>
      <c r="BT769" t="s">
        <v>986</v>
      </c>
    </row>
    <row r="770" spans="1:72" hidden="1" x14ac:dyDescent="0.25">
      <c r="A770">
        <v>17</v>
      </c>
      <c r="B770" s="10">
        <v>4837117</v>
      </c>
      <c r="C770" t="s">
        <v>15123</v>
      </c>
      <c r="D770" t="e">
        <v>#N/A</v>
      </c>
      <c r="E770">
        <v>0</v>
      </c>
      <c r="F770" t="s">
        <v>58</v>
      </c>
      <c r="G770" t="s">
        <v>8925</v>
      </c>
      <c r="J770" t="s">
        <v>59</v>
      </c>
      <c r="K770" s="13" t="s">
        <v>14624</v>
      </c>
      <c r="L770" s="5"/>
      <c r="M770" s="5"/>
      <c r="Z770" t="s">
        <v>15124</v>
      </c>
      <c r="AC770" t="s">
        <v>14809</v>
      </c>
      <c r="AF770" t="s">
        <v>55</v>
      </c>
      <c r="AG770" t="s">
        <v>55</v>
      </c>
      <c r="AH770">
        <v>0</v>
      </c>
      <c r="AI770">
        <v>0</v>
      </c>
      <c r="AJ770" t="s">
        <v>55</v>
      </c>
      <c r="AK770" t="s">
        <v>55</v>
      </c>
      <c r="AM770">
        <v>0.86139268644057498</v>
      </c>
      <c r="AN770">
        <v>1.3157716431064601E-2</v>
      </c>
      <c r="AO770"/>
      <c r="AP770">
        <v>0.88340151499999997</v>
      </c>
      <c r="AQ770">
        <v>0</v>
      </c>
      <c r="AR770">
        <v>38</v>
      </c>
      <c r="AS770">
        <v>2</v>
      </c>
      <c r="AT770">
        <v>1</v>
      </c>
      <c r="AU770" t="s">
        <v>65</v>
      </c>
      <c r="AV770" t="s">
        <v>65</v>
      </c>
      <c r="AW770" t="s">
        <v>14730</v>
      </c>
      <c r="AX770" t="s">
        <v>14730</v>
      </c>
      <c r="AY770" t="s">
        <v>65</v>
      </c>
      <c r="AZ770" t="s">
        <v>65</v>
      </c>
      <c r="BA770" t="s">
        <v>65</v>
      </c>
      <c r="BB770" t="s">
        <v>65</v>
      </c>
      <c r="BC770" t="s">
        <v>65</v>
      </c>
      <c r="BD770" t="s">
        <v>65</v>
      </c>
      <c r="BE770">
        <v>2.0000000000000001E-4</v>
      </c>
      <c r="BF770" s="1">
        <v>3.5500000000000002E-5</v>
      </c>
      <c r="BG770" t="s">
        <v>65</v>
      </c>
      <c r="BH770" t="s">
        <v>65</v>
      </c>
      <c r="BI770" t="s">
        <v>65</v>
      </c>
      <c r="BJ770" t="s">
        <v>65</v>
      </c>
      <c r="BK770">
        <v>0.05</v>
      </c>
      <c r="BL770" t="s">
        <v>65</v>
      </c>
      <c r="BM770" t="s">
        <v>65</v>
      </c>
      <c r="BN770">
        <v>5.0000000000000001E-4</v>
      </c>
      <c r="BO770">
        <v>1.9000000000000001E-4</v>
      </c>
      <c r="BP770" t="s">
        <v>65</v>
      </c>
      <c r="BQ770" t="s">
        <v>65</v>
      </c>
      <c r="BR770" t="s">
        <v>65</v>
      </c>
      <c r="BS770" t="s">
        <v>65</v>
      </c>
      <c r="BT770" t="s">
        <v>5280</v>
      </c>
    </row>
    <row r="771" spans="1:72" hidden="1" x14ac:dyDescent="0.25">
      <c r="A771">
        <v>16</v>
      </c>
      <c r="B771" s="10">
        <v>1818561</v>
      </c>
      <c r="C771" t="s">
        <v>1561</v>
      </c>
      <c r="D771" t="s">
        <v>1561</v>
      </c>
      <c r="E771">
        <v>1</v>
      </c>
      <c r="F771" t="s">
        <v>58</v>
      </c>
      <c r="G771" t="s">
        <v>984</v>
      </c>
      <c r="H771">
        <v>2</v>
      </c>
      <c r="J771" t="s">
        <v>14737</v>
      </c>
      <c r="K771" s="11" t="s">
        <v>14625</v>
      </c>
      <c r="L771" s="5"/>
      <c r="M771" s="5"/>
      <c r="Z771" t="s">
        <v>1562</v>
      </c>
      <c r="AA771" s="12"/>
      <c r="AB771">
        <v>6</v>
      </c>
      <c r="AC771" t="s">
        <v>53</v>
      </c>
      <c r="AF771" t="s">
        <v>1563</v>
      </c>
      <c r="AG771" t="s">
        <v>55</v>
      </c>
      <c r="AH771">
        <v>0.999</v>
      </c>
      <c r="AI771">
        <v>8.9529999999999994</v>
      </c>
      <c r="AJ771">
        <v>5.43</v>
      </c>
      <c r="AK771">
        <v>92</v>
      </c>
      <c r="AM771" s="1">
        <v>2.9077371407315899E-8</v>
      </c>
      <c r="AN771">
        <v>0.99999997092262904</v>
      </c>
      <c r="AO771"/>
      <c r="AP771">
        <v>0.95873766400000004</v>
      </c>
      <c r="AQ771">
        <v>0.69440267</v>
      </c>
      <c r="AR771">
        <v>39</v>
      </c>
      <c r="AS771">
        <v>1</v>
      </c>
      <c r="AT771">
        <v>1</v>
      </c>
      <c r="AU771" t="s">
        <v>65</v>
      </c>
      <c r="AV771" t="s">
        <v>65</v>
      </c>
      <c r="AW771" t="s">
        <v>14730</v>
      </c>
      <c r="AX771" t="s">
        <v>14730</v>
      </c>
      <c r="AY771" t="s">
        <v>65</v>
      </c>
      <c r="AZ771" t="s">
        <v>65</v>
      </c>
      <c r="BA771" t="s">
        <v>65</v>
      </c>
      <c r="BB771" t="s">
        <v>65</v>
      </c>
      <c r="BC771" t="s">
        <v>65</v>
      </c>
      <c r="BD771" t="s">
        <v>65</v>
      </c>
      <c r="BE771">
        <v>6.7000000000000002E-4</v>
      </c>
      <c r="BF771">
        <v>5.4099999999999999E-3</v>
      </c>
      <c r="BG771" t="s">
        <v>65</v>
      </c>
      <c r="BH771" t="s">
        <v>65</v>
      </c>
      <c r="BI771" t="s">
        <v>65</v>
      </c>
      <c r="BJ771" t="s">
        <v>65</v>
      </c>
      <c r="BK771">
        <v>2.5000000000000001E-2</v>
      </c>
      <c r="BL771" t="s">
        <v>65</v>
      </c>
      <c r="BM771" t="s">
        <v>65</v>
      </c>
      <c r="BN771" s="1">
        <v>8.4200000000000007E-6</v>
      </c>
      <c r="BO771" s="1">
        <v>6.7799999999999995E-5</v>
      </c>
      <c r="BP771" t="s">
        <v>65</v>
      </c>
      <c r="BQ771" t="s">
        <v>65</v>
      </c>
      <c r="BR771" t="s">
        <v>65</v>
      </c>
      <c r="BS771" t="s">
        <v>65</v>
      </c>
      <c r="BT771" t="s">
        <v>986</v>
      </c>
    </row>
    <row r="772" spans="1:72" hidden="1" x14ac:dyDescent="0.25">
      <c r="A772">
        <v>11</v>
      </c>
      <c r="B772" s="10">
        <v>1017162</v>
      </c>
      <c r="C772" t="s">
        <v>15125</v>
      </c>
      <c r="D772" t="e">
        <v>#N/A</v>
      </c>
      <c r="E772">
        <v>0</v>
      </c>
      <c r="F772" t="s">
        <v>58</v>
      </c>
      <c r="G772" t="s">
        <v>46</v>
      </c>
      <c r="J772" t="s">
        <v>59</v>
      </c>
      <c r="K772" s="13" t="s">
        <v>14624</v>
      </c>
      <c r="L772" s="5"/>
      <c r="M772" s="5"/>
      <c r="Z772" t="s">
        <v>489</v>
      </c>
      <c r="AC772" t="s">
        <v>53</v>
      </c>
      <c r="AF772" t="s">
        <v>15126</v>
      </c>
      <c r="AG772" t="s">
        <v>55</v>
      </c>
      <c r="AH772">
        <v>0.32</v>
      </c>
      <c r="AI772">
        <v>0</v>
      </c>
      <c r="AJ772">
        <v>31.48</v>
      </c>
      <c r="AK772">
        <v>54</v>
      </c>
      <c r="AM772" s="1">
        <v>4.7510894171141797E-5</v>
      </c>
      <c r="AN772" s="1">
        <v>1.08683766450872E-32</v>
      </c>
      <c r="AO772" s="1"/>
      <c r="AP772">
        <v>0.12592236600000001</v>
      </c>
      <c r="AQ772">
        <v>0</v>
      </c>
      <c r="AR772">
        <v>39</v>
      </c>
      <c r="AS772">
        <v>1</v>
      </c>
      <c r="AT772">
        <v>1</v>
      </c>
      <c r="AU772" t="s">
        <v>65</v>
      </c>
      <c r="AV772" t="s">
        <v>65</v>
      </c>
      <c r="AW772" t="s">
        <v>14730</v>
      </c>
      <c r="AX772" t="s">
        <v>14730</v>
      </c>
      <c r="AY772" t="s">
        <v>65</v>
      </c>
      <c r="AZ772" t="s">
        <v>65</v>
      </c>
      <c r="BA772" t="s">
        <v>65</v>
      </c>
      <c r="BB772" t="s">
        <v>65</v>
      </c>
      <c r="BC772" t="s">
        <v>65</v>
      </c>
      <c r="BD772" t="s">
        <v>65</v>
      </c>
      <c r="BE772">
        <v>2.1510000000000001E-2</v>
      </c>
      <c r="BF772">
        <v>1.487E-2</v>
      </c>
      <c r="BG772" t="s">
        <v>65</v>
      </c>
      <c r="BH772" t="s">
        <v>65</v>
      </c>
      <c r="BI772" t="s">
        <v>65</v>
      </c>
      <c r="BJ772" t="s">
        <v>65</v>
      </c>
      <c r="BK772">
        <v>2.5000000000000001E-2</v>
      </c>
      <c r="BL772" t="s">
        <v>65</v>
      </c>
      <c r="BM772" t="s">
        <v>65</v>
      </c>
      <c r="BN772">
        <v>5.4000000000000001E-4</v>
      </c>
      <c r="BO772">
        <v>3.6000000000000002E-4</v>
      </c>
      <c r="BP772" t="s">
        <v>65</v>
      </c>
      <c r="BQ772" t="s">
        <v>65</v>
      </c>
      <c r="BR772" t="s">
        <v>65</v>
      </c>
      <c r="BS772" t="s">
        <v>65</v>
      </c>
      <c r="BT772" t="s">
        <v>56</v>
      </c>
    </row>
    <row r="773" spans="1:72" hidden="1" x14ac:dyDescent="0.25">
      <c r="A773">
        <v>16</v>
      </c>
      <c r="B773" s="10">
        <v>28508469</v>
      </c>
      <c r="C773" t="s">
        <v>15127</v>
      </c>
      <c r="D773" t="e">
        <v>#N/A</v>
      </c>
      <c r="E773">
        <v>0</v>
      </c>
      <c r="F773" t="s">
        <v>58</v>
      </c>
      <c r="G773" t="s">
        <v>1764</v>
      </c>
      <c r="H773">
        <v>2</v>
      </c>
      <c r="I773" t="s">
        <v>14804</v>
      </c>
      <c r="J773" t="s">
        <v>59</v>
      </c>
      <c r="K773" s="11" t="s">
        <v>14625</v>
      </c>
      <c r="L773" s="5"/>
      <c r="M773" s="5"/>
      <c r="Z773" t="s">
        <v>15128</v>
      </c>
      <c r="AA773" s="12"/>
      <c r="AB773">
        <v>3</v>
      </c>
      <c r="AC773" t="s">
        <v>53</v>
      </c>
      <c r="AF773" t="s">
        <v>15129</v>
      </c>
      <c r="AG773" t="s">
        <v>55</v>
      </c>
      <c r="AH773">
        <v>0.376</v>
      </c>
      <c r="AI773">
        <v>0</v>
      </c>
      <c r="AJ773">
        <v>69.349999999999994</v>
      </c>
      <c r="AK773">
        <v>62</v>
      </c>
      <c r="AM773">
        <v>0.69817207679656801</v>
      </c>
      <c r="AN773" s="1">
        <v>6.29744462573012E-6</v>
      </c>
      <c r="AO773" s="21">
        <f>AM773+AN773</f>
        <v>0.69817837424119378</v>
      </c>
      <c r="AP773">
        <v>0.11437136000000001</v>
      </c>
      <c r="AQ773">
        <v>0</v>
      </c>
      <c r="AR773">
        <v>39</v>
      </c>
      <c r="AS773">
        <v>1</v>
      </c>
      <c r="AT773">
        <v>1</v>
      </c>
      <c r="AU773" t="s">
        <v>65</v>
      </c>
      <c r="AV773" t="s">
        <v>65</v>
      </c>
      <c r="AW773" t="s">
        <v>14730</v>
      </c>
      <c r="AX773" t="s">
        <v>65</v>
      </c>
      <c r="AY773" t="s">
        <v>65</v>
      </c>
      <c r="AZ773" t="s">
        <v>65</v>
      </c>
      <c r="BA773" t="s">
        <v>65</v>
      </c>
      <c r="BB773" t="s">
        <v>65</v>
      </c>
      <c r="BC773" t="s">
        <v>65</v>
      </c>
      <c r="BD773" t="s">
        <v>65</v>
      </c>
      <c r="BE773">
        <v>3.8999999999999999E-4</v>
      </c>
      <c r="BF773" t="s">
        <v>65</v>
      </c>
      <c r="BG773" t="s">
        <v>65</v>
      </c>
      <c r="BH773" t="s">
        <v>65</v>
      </c>
      <c r="BI773" t="s">
        <v>65</v>
      </c>
      <c r="BJ773" t="s">
        <v>65</v>
      </c>
      <c r="BK773">
        <v>2.5000000000000001E-2</v>
      </c>
      <c r="BL773" t="s">
        <v>65</v>
      </c>
      <c r="BM773" t="s">
        <v>65</v>
      </c>
      <c r="BN773">
        <v>0</v>
      </c>
      <c r="BO773" t="s">
        <v>65</v>
      </c>
      <c r="BP773" t="s">
        <v>65</v>
      </c>
      <c r="BQ773" t="s">
        <v>65</v>
      </c>
      <c r="BR773" t="s">
        <v>65</v>
      </c>
      <c r="BS773" t="s">
        <v>65</v>
      </c>
      <c r="BT773" t="s">
        <v>1766</v>
      </c>
    </row>
    <row r="774" spans="1:72" hidden="1" x14ac:dyDescent="0.25">
      <c r="A774">
        <v>16</v>
      </c>
      <c r="B774" s="10">
        <v>29897016</v>
      </c>
      <c r="C774" t="s">
        <v>14439</v>
      </c>
      <c r="D774" t="s">
        <v>14439</v>
      </c>
      <c r="E774">
        <v>0</v>
      </c>
      <c r="F774" t="s">
        <v>58</v>
      </c>
      <c r="G774" t="s">
        <v>13822</v>
      </c>
      <c r="H774">
        <v>2</v>
      </c>
      <c r="I774" t="s">
        <v>14855</v>
      </c>
      <c r="J774" t="s">
        <v>14737</v>
      </c>
      <c r="K774" s="11" t="s">
        <v>14625</v>
      </c>
      <c r="L774" s="5"/>
      <c r="M774" s="5"/>
      <c r="Z774" t="s">
        <v>14440</v>
      </c>
      <c r="AA774" s="12"/>
      <c r="AB774">
        <v>6</v>
      </c>
      <c r="AC774" t="s">
        <v>53</v>
      </c>
      <c r="AF774" t="s">
        <v>14441</v>
      </c>
      <c r="AG774" t="s">
        <v>55</v>
      </c>
      <c r="AH774">
        <v>0.93</v>
      </c>
      <c r="AI774">
        <v>0</v>
      </c>
      <c r="AJ774">
        <v>98.73</v>
      </c>
      <c r="AK774">
        <v>79</v>
      </c>
      <c r="AL774">
        <f>AJ774*AK774</f>
        <v>7799.67</v>
      </c>
      <c r="AM774">
        <v>0.86980721332833499</v>
      </c>
      <c r="AN774">
        <v>0.130153160381108</v>
      </c>
      <c r="AO774" s="1">
        <f>AM774+AN774</f>
        <v>0.99996037370944302</v>
      </c>
      <c r="AP774">
        <v>0.46092482699999998</v>
      </c>
      <c r="AQ774">
        <v>0.655554678</v>
      </c>
      <c r="AR774">
        <v>39</v>
      </c>
      <c r="AS774">
        <v>1</v>
      </c>
      <c r="AT774">
        <v>1</v>
      </c>
      <c r="AU774" t="s">
        <v>65</v>
      </c>
      <c r="AV774" t="s">
        <v>65</v>
      </c>
      <c r="AW774" t="s">
        <v>14730</v>
      </c>
      <c r="AX774" t="s">
        <v>65</v>
      </c>
      <c r="AY774" t="s">
        <v>65</v>
      </c>
      <c r="AZ774" t="s">
        <v>65</v>
      </c>
      <c r="BA774" t="s">
        <v>65</v>
      </c>
      <c r="BB774" t="s">
        <v>14730</v>
      </c>
      <c r="BC774" t="s">
        <v>65</v>
      </c>
      <c r="BD774" t="s">
        <v>65</v>
      </c>
      <c r="BE774">
        <v>3.3E-4</v>
      </c>
      <c r="BF774" t="s">
        <v>65</v>
      </c>
      <c r="BG774" t="s">
        <v>65</v>
      </c>
      <c r="BH774" t="s">
        <v>65</v>
      </c>
      <c r="BI774" t="s">
        <v>65</v>
      </c>
      <c r="BJ774">
        <v>3.9609999999999999E-2</v>
      </c>
      <c r="BK774">
        <v>2.5000000000000001E-2</v>
      </c>
      <c r="BL774" t="s">
        <v>65</v>
      </c>
      <c r="BM774" t="s">
        <v>65</v>
      </c>
      <c r="BN774">
        <v>0</v>
      </c>
      <c r="BO774" t="s">
        <v>65</v>
      </c>
      <c r="BP774" t="s">
        <v>65</v>
      </c>
      <c r="BQ774" t="s">
        <v>65</v>
      </c>
      <c r="BR774" t="s">
        <v>65</v>
      </c>
      <c r="BS774">
        <v>5.1000000000000004E-4</v>
      </c>
      <c r="BT774" t="s">
        <v>13824</v>
      </c>
    </row>
    <row r="775" spans="1:72" hidden="1" x14ac:dyDescent="0.25">
      <c r="A775">
        <v>17</v>
      </c>
      <c r="B775" s="10">
        <v>48918382</v>
      </c>
      <c r="C775" t="s">
        <v>15130</v>
      </c>
      <c r="D775" t="e">
        <v>#N/A</v>
      </c>
      <c r="E775">
        <v>0</v>
      </c>
      <c r="F775" t="s">
        <v>58</v>
      </c>
      <c r="G775" t="s">
        <v>9502</v>
      </c>
      <c r="J775" t="s">
        <v>59</v>
      </c>
      <c r="K775" s="13" t="s">
        <v>14624</v>
      </c>
      <c r="L775" s="5"/>
      <c r="M775" s="5"/>
      <c r="Z775" t="s">
        <v>15131</v>
      </c>
      <c r="AC775" t="s">
        <v>14767</v>
      </c>
      <c r="AD775" t="s">
        <v>55</v>
      </c>
      <c r="AE775" t="s">
        <v>100</v>
      </c>
      <c r="AF775" t="s">
        <v>64</v>
      </c>
      <c r="AG775" t="s">
        <v>55</v>
      </c>
      <c r="AH775">
        <v>0</v>
      </c>
      <c r="AI775">
        <v>0</v>
      </c>
      <c r="AJ775" t="s">
        <v>55</v>
      </c>
      <c r="AK775" t="s">
        <v>55</v>
      </c>
      <c r="AM775">
        <v>0</v>
      </c>
      <c r="AN775">
        <v>0</v>
      </c>
      <c r="AO775"/>
      <c r="AP775">
        <v>0</v>
      </c>
      <c r="AQ775">
        <v>0</v>
      </c>
      <c r="AR775">
        <v>39</v>
      </c>
      <c r="AS775">
        <v>1</v>
      </c>
      <c r="AT775">
        <v>1</v>
      </c>
      <c r="AU775" t="s">
        <v>65</v>
      </c>
      <c r="AV775" t="s">
        <v>65</v>
      </c>
      <c r="AW775" t="s">
        <v>14730</v>
      </c>
      <c r="AX775" t="s">
        <v>65</v>
      </c>
      <c r="AY775" t="s">
        <v>65</v>
      </c>
      <c r="AZ775" t="s">
        <v>65</v>
      </c>
      <c r="BA775" t="s">
        <v>65</v>
      </c>
      <c r="BB775" t="s">
        <v>65</v>
      </c>
      <c r="BC775" t="s">
        <v>65</v>
      </c>
      <c r="BD775" t="s">
        <v>65</v>
      </c>
      <c r="BE775">
        <v>3.6999999999999999E-4</v>
      </c>
      <c r="BF775" t="s">
        <v>65</v>
      </c>
      <c r="BG775" t="s">
        <v>65</v>
      </c>
      <c r="BH775" t="s">
        <v>65</v>
      </c>
      <c r="BI775" t="s">
        <v>65</v>
      </c>
      <c r="BJ775" t="s">
        <v>65</v>
      </c>
      <c r="BK775">
        <v>2.5000000000000001E-2</v>
      </c>
      <c r="BL775" t="s">
        <v>65</v>
      </c>
      <c r="BM775" t="s">
        <v>65</v>
      </c>
      <c r="BN775">
        <v>0</v>
      </c>
      <c r="BO775" t="s">
        <v>65</v>
      </c>
      <c r="BP775" t="s">
        <v>65</v>
      </c>
      <c r="BQ775" t="s">
        <v>65</v>
      </c>
      <c r="BR775" t="s">
        <v>65</v>
      </c>
      <c r="BS775" t="s">
        <v>65</v>
      </c>
      <c r="BT775" t="s">
        <v>9505</v>
      </c>
    </row>
    <row r="776" spans="1:72" hidden="1" x14ac:dyDescent="0.25">
      <c r="A776">
        <v>17</v>
      </c>
      <c r="B776" s="10">
        <v>50303699</v>
      </c>
      <c r="C776" t="s">
        <v>15132</v>
      </c>
      <c r="D776" t="e">
        <v>#N/A</v>
      </c>
      <c r="E776">
        <v>0</v>
      </c>
      <c r="F776" t="s">
        <v>58</v>
      </c>
      <c r="G776" t="s">
        <v>1764</v>
      </c>
      <c r="J776" t="s">
        <v>59</v>
      </c>
      <c r="K776" s="13" t="s">
        <v>14624</v>
      </c>
      <c r="L776" s="5"/>
      <c r="M776" s="5"/>
      <c r="Z776" t="s">
        <v>15133</v>
      </c>
      <c r="AC776" t="s">
        <v>14734</v>
      </c>
      <c r="AF776" t="s">
        <v>55</v>
      </c>
      <c r="AG776" t="s">
        <v>55</v>
      </c>
      <c r="AH776">
        <v>0</v>
      </c>
      <c r="AI776">
        <v>0</v>
      </c>
      <c r="AJ776" t="s">
        <v>55</v>
      </c>
      <c r="AK776" t="s">
        <v>55</v>
      </c>
      <c r="AM776">
        <v>0</v>
      </c>
      <c r="AN776">
        <v>0</v>
      </c>
      <c r="AO776"/>
      <c r="AP776">
        <v>0</v>
      </c>
      <c r="AQ776">
        <v>0</v>
      </c>
      <c r="AR776">
        <v>31</v>
      </c>
      <c r="AS776">
        <v>1</v>
      </c>
      <c r="AT776">
        <v>0.8</v>
      </c>
      <c r="AU776" t="s">
        <v>65</v>
      </c>
      <c r="AV776" t="s">
        <v>65</v>
      </c>
      <c r="AW776" t="s">
        <v>65</v>
      </c>
      <c r="AX776" t="s">
        <v>65</v>
      </c>
      <c r="AY776" t="s">
        <v>65</v>
      </c>
      <c r="AZ776" t="s">
        <v>65</v>
      </c>
      <c r="BA776" t="s">
        <v>65</v>
      </c>
      <c r="BB776" t="s">
        <v>65</v>
      </c>
      <c r="BC776" t="s">
        <v>65</v>
      </c>
      <c r="BD776" t="s">
        <v>65</v>
      </c>
      <c r="BE776" t="s">
        <v>65</v>
      </c>
      <c r="BF776" t="s">
        <v>65</v>
      </c>
      <c r="BG776" t="s">
        <v>65</v>
      </c>
      <c r="BH776" t="s">
        <v>65</v>
      </c>
      <c r="BI776" t="s">
        <v>65</v>
      </c>
      <c r="BJ776" t="s">
        <v>65</v>
      </c>
      <c r="BK776">
        <v>3.125E-2</v>
      </c>
      <c r="BL776" t="s">
        <v>65</v>
      </c>
      <c r="BM776" t="s">
        <v>65</v>
      </c>
      <c r="BN776" t="s">
        <v>65</v>
      </c>
      <c r="BO776" t="s">
        <v>65</v>
      </c>
      <c r="BP776" t="s">
        <v>65</v>
      </c>
      <c r="BQ776" t="s">
        <v>65</v>
      </c>
      <c r="BR776" t="s">
        <v>65</v>
      </c>
      <c r="BS776" t="s">
        <v>65</v>
      </c>
      <c r="BT776" t="s">
        <v>1766</v>
      </c>
    </row>
    <row r="777" spans="1:72" hidden="1" x14ac:dyDescent="0.25">
      <c r="A777">
        <v>16</v>
      </c>
      <c r="B777" s="10">
        <v>30005348</v>
      </c>
      <c r="C777" t="s">
        <v>1579</v>
      </c>
      <c r="D777" t="s">
        <v>1579</v>
      </c>
      <c r="E777">
        <v>0</v>
      </c>
      <c r="F777" t="s">
        <v>58</v>
      </c>
      <c r="G777" t="s">
        <v>984</v>
      </c>
      <c r="H777">
        <v>2</v>
      </c>
      <c r="J777" t="s">
        <v>47</v>
      </c>
      <c r="K777" s="11" t="s">
        <v>14625</v>
      </c>
      <c r="L777" s="5"/>
      <c r="M777" s="5"/>
      <c r="Z777" t="s">
        <v>1580</v>
      </c>
      <c r="AA777" s="12"/>
      <c r="AB777">
        <v>5</v>
      </c>
      <c r="AC777" t="s">
        <v>63</v>
      </c>
      <c r="AD777" t="s">
        <v>55</v>
      </c>
      <c r="AE777" t="s">
        <v>64</v>
      </c>
      <c r="AF777" t="s">
        <v>64</v>
      </c>
      <c r="AG777" t="s">
        <v>55</v>
      </c>
      <c r="AH777">
        <v>0</v>
      </c>
      <c r="AI777">
        <v>0</v>
      </c>
      <c r="AJ777" t="s">
        <v>55</v>
      </c>
      <c r="AK777" t="s">
        <v>55</v>
      </c>
      <c r="AL777" t="e">
        <f>AJ777*AK777</f>
        <v>#VALUE!</v>
      </c>
      <c r="AM777">
        <v>0.97688064863312596</v>
      </c>
      <c r="AN777">
        <v>1.9002781850539299E-2</v>
      </c>
      <c r="AO777" s="1">
        <f>AM777+AN777</f>
        <v>0.99588343048366523</v>
      </c>
      <c r="AP777">
        <v>0.97016153699999996</v>
      </c>
      <c r="AQ777">
        <v>0</v>
      </c>
      <c r="AR777">
        <v>39</v>
      </c>
      <c r="AS777">
        <v>1</v>
      </c>
      <c r="AT777">
        <v>1</v>
      </c>
      <c r="AU777" t="s">
        <v>65</v>
      </c>
      <c r="AV777" t="s">
        <v>65</v>
      </c>
      <c r="AW777" t="s">
        <v>14730</v>
      </c>
      <c r="AX777" t="s">
        <v>65</v>
      </c>
      <c r="AY777" t="s">
        <v>65</v>
      </c>
      <c r="AZ777" t="s">
        <v>65</v>
      </c>
      <c r="BA777" t="s">
        <v>65</v>
      </c>
      <c r="BB777" t="s">
        <v>65</v>
      </c>
      <c r="BC777" t="s">
        <v>65</v>
      </c>
      <c r="BD777" t="s">
        <v>65</v>
      </c>
      <c r="BE777">
        <v>3.3E-4</v>
      </c>
      <c r="BF777" t="s">
        <v>65</v>
      </c>
      <c r="BG777" t="s">
        <v>65</v>
      </c>
      <c r="BH777" t="s">
        <v>65</v>
      </c>
      <c r="BI777" t="s">
        <v>65</v>
      </c>
      <c r="BJ777" t="s">
        <v>65</v>
      </c>
      <c r="BK777">
        <v>2.5000000000000001E-2</v>
      </c>
      <c r="BL777" t="s">
        <v>65</v>
      </c>
      <c r="BM777" t="s">
        <v>65</v>
      </c>
      <c r="BN777">
        <v>0</v>
      </c>
      <c r="BO777" t="s">
        <v>65</v>
      </c>
      <c r="BP777" t="s">
        <v>65</v>
      </c>
      <c r="BQ777" t="s">
        <v>65</v>
      </c>
      <c r="BR777" t="s">
        <v>65</v>
      </c>
      <c r="BS777" t="s">
        <v>65</v>
      </c>
      <c r="BT777" t="s">
        <v>986</v>
      </c>
    </row>
    <row r="778" spans="1:72" hidden="1" x14ac:dyDescent="0.25">
      <c r="A778">
        <v>16</v>
      </c>
      <c r="B778" s="10">
        <v>46642227</v>
      </c>
      <c r="C778" t="s">
        <v>10842</v>
      </c>
      <c r="D778" t="s">
        <v>10842</v>
      </c>
      <c r="E778">
        <v>0</v>
      </c>
      <c r="F778" t="s">
        <v>58</v>
      </c>
      <c r="G778" t="s">
        <v>10285</v>
      </c>
      <c r="H778">
        <v>2</v>
      </c>
      <c r="J778" t="s">
        <v>47</v>
      </c>
      <c r="K778" s="11" t="s">
        <v>14625</v>
      </c>
      <c r="L778" s="5"/>
      <c r="M778" s="5"/>
      <c r="Z778" t="s">
        <v>10843</v>
      </c>
      <c r="AA778" s="12"/>
      <c r="AB778">
        <v>6</v>
      </c>
      <c r="AC778" t="s">
        <v>53</v>
      </c>
      <c r="AF778" t="s">
        <v>10844</v>
      </c>
      <c r="AG778" t="s">
        <v>55</v>
      </c>
      <c r="AH778">
        <v>0.999</v>
      </c>
      <c r="AI778">
        <v>7.4279999999999999</v>
      </c>
      <c r="AJ778">
        <v>100</v>
      </c>
      <c r="AK778">
        <v>79</v>
      </c>
      <c r="AL778">
        <f>AJ778*AK778</f>
        <v>7900</v>
      </c>
      <c r="AM778">
        <v>0.96703537295249498</v>
      </c>
      <c r="AN778" s="1">
        <v>5.5265911035502997E-6</v>
      </c>
      <c r="AO778" s="1">
        <f>AM778+AN778</f>
        <v>0.96704089954359851</v>
      </c>
      <c r="AP778">
        <v>0.16775243500000001</v>
      </c>
      <c r="AQ778">
        <v>0.64817506599999997</v>
      </c>
      <c r="AR778">
        <v>35</v>
      </c>
      <c r="AS778">
        <v>1</v>
      </c>
      <c r="AT778">
        <v>0.9</v>
      </c>
      <c r="AU778" t="s">
        <v>65</v>
      </c>
      <c r="AV778" t="s">
        <v>65</v>
      </c>
      <c r="AW778" t="s">
        <v>14730</v>
      </c>
      <c r="AX778" t="s">
        <v>65</v>
      </c>
      <c r="AY778" t="s">
        <v>65</v>
      </c>
      <c r="AZ778" t="s">
        <v>65</v>
      </c>
      <c r="BA778" t="s">
        <v>65</v>
      </c>
      <c r="BB778" t="s">
        <v>65</v>
      </c>
      <c r="BC778" t="s">
        <v>65</v>
      </c>
      <c r="BD778" t="s">
        <v>65</v>
      </c>
      <c r="BE778">
        <v>2.9999999999999997E-4</v>
      </c>
      <c r="BF778" t="s">
        <v>65</v>
      </c>
      <c r="BG778" t="s">
        <v>65</v>
      </c>
      <c r="BH778" t="s">
        <v>65</v>
      </c>
      <c r="BI778" t="s">
        <v>65</v>
      </c>
      <c r="BJ778" t="s">
        <v>65</v>
      </c>
      <c r="BK778">
        <v>2.7779999999999999E-2</v>
      </c>
      <c r="BL778" t="s">
        <v>65</v>
      </c>
      <c r="BM778" t="s">
        <v>65</v>
      </c>
      <c r="BN778">
        <v>0</v>
      </c>
      <c r="BO778" t="s">
        <v>65</v>
      </c>
      <c r="BP778" t="s">
        <v>65</v>
      </c>
      <c r="BQ778" t="s">
        <v>65</v>
      </c>
      <c r="BR778" t="s">
        <v>65</v>
      </c>
      <c r="BS778" t="s">
        <v>65</v>
      </c>
      <c r="BT778" t="s">
        <v>10287</v>
      </c>
    </row>
    <row r="779" spans="1:72" hidden="1" x14ac:dyDescent="0.25">
      <c r="A779">
        <v>17</v>
      </c>
      <c r="B779" s="10">
        <v>59760974</v>
      </c>
      <c r="C779" t="s">
        <v>12987</v>
      </c>
      <c r="D779" t="s">
        <v>12987</v>
      </c>
      <c r="E779">
        <v>0</v>
      </c>
      <c r="F779" t="s">
        <v>58</v>
      </c>
      <c r="G779" t="s">
        <v>12393</v>
      </c>
      <c r="J779" t="s">
        <v>59</v>
      </c>
      <c r="K779" s="13" t="s">
        <v>14624</v>
      </c>
      <c r="L779" s="5"/>
      <c r="M779" s="5"/>
      <c r="Z779" t="s">
        <v>12988</v>
      </c>
      <c r="AC779" t="s">
        <v>53</v>
      </c>
      <c r="AF779" t="s">
        <v>12989</v>
      </c>
      <c r="AG779" t="s">
        <v>55</v>
      </c>
      <c r="AH779">
        <v>2E-3</v>
      </c>
      <c r="AI779">
        <v>0</v>
      </c>
      <c r="AJ779">
        <v>79.45</v>
      </c>
      <c r="AK779">
        <v>73</v>
      </c>
      <c r="AM779">
        <v>0.93206825098026602</v>
      </c>
      <c r="AN779" s="1">
        <v>5.3781559639653398E-13</v>
      </c>
      <c r="AO779" s="1"/>
      <c r="AP779">
        <v>0.81671416799999996</v>
      </c>
      <c r="AQ779">
        <v>0</v>
      </c>
      <c r="AR779">
        <v>39</v>
      </c>
      <c r="AS779">
        <v>1</v>
      </c>
      <c r="AT779">
        <v>1</v>
      </c>
      <c r="AU779" t="s">
        <v>65</v>
      </c>
      <c r="AV779" t="s">
        <v>65</v>
      </c>
      <c r="AW779" t="s">
        <v>14730</v>
      </c>
      <c r="AX779" t="s">
        <v>65</v>
      </c>
      <c r="AY779" t="s">
        <v>65</v>
      </c>
      <c r="AZ779" t="s">
        <v>65</v>
      </c>
      <c r="BA779" t="s">
        <v>65</v>
      </c>
      <c r="BB779" t="s">
        <v>65</v>
      </c>
      <c r="BC779" t="s">
        <v>65</v>
      </c>
      <c r="BD779" t="s">
        <v>65</v>
      </c>
      <c r="BE779">
        <v>3.3E-4</v>
      </c>
      <c r="BF779" t="s">
        <v>65</v>
      </c>
      <c r="BG779" t="s">
        <v>65</v>
      </c>
      <c r="BH779" t="s">
        <v>65</v>
      </c>
      <c r="BI779" t="s">
        <v>65</v>
      </c>
      <c r="BJ779" t="s">
        <v>65</v>
      </c>
      <c r="BK779">
        <v>2.5000000000000001E-2</v>
      </c>
      <c r="BL779" t="s">
        <v>65</v>
      </c>
      <c r="BM779" t="s">
        <v>65</v>
      </c>
      <c r="BN779">
        <v>0</v>
      </c>
      <c r="BO779" t="s">
        <v>65</v>
      </c>
      <c r="BP779" t="s">
        <v>65</v>
      </c>
      <c r="BQ779" t="s">
        <v>65</v>
      </c>
      <c r="BR779" t="s">
        <v>65</v>
      </c>
      <c r="BS779" t="s">
        <v>65</v>
      </c>
      <c r="BT779" t="s">
        <v>9149</v>
      </c>
    </row>
    <row r="780" spans="1:72" hidden="1" x14ac:dyDescent="0.25">
      <c r="A780">
        <v>17</v>
      </c>
      <c r="B780" s="10">
        <v>59760977</v>
      </c>
      <c r="C780" t="s">
        <v>12990</v>
      </c>
      <c r="D780" t="s">
        <v>12990</v>
      </c>
      <c r="E780">
        <v>0</v>
      </c>
      <c r="F780" t="s">
        <v>58</v>
      </c>
      <c r="G780" t="s">
        <v>12393</v>
      </c>
      <c r="J780" t="s">
        <v>59</v>
      </c>
      <c r="K780" s="13" t="s">
        <v>14624</v>
      </c>
      <c r="L780" s="5"/>
      <c r="M780" s="5"/>
      <c r="Z780" t="s">
        <v>12988</v>
      </c>
      <c r="AC780" t="s">
        <v>53</v>
      </c>
      <c r="AF780" t="s">
        <v>12991</v>
      </c>
      <c r="AG780" t="s">
        <v>55</v>
      </c>
      <c r="AH780">
        <v>2.7E-2</v>
      </c>
      <c r="AI780">
        <v>0</v>
      </c>
      <c r="AJ780">
        <v>90.41</v>
      </c>
      <c r="AK780">
        <v>73</v>
      </c>
      <c r="AM780">
        <v>0.93206825098026602</v>
      </c>
      <c r="AN780" s="1">
        <v>5.3781559639653398E-13</v>
      </c>
      <c r="AO780" s="1"/>
      <c r="AP780">
        <v>0.81671416799999996</v>
      </c>
      <c r="AQ780">
        <v>0</v>
      </c>
      <c r="AR780">
        <v>39</v>
      </c>
      <c r="AS780">
        <v>1</v>
      </c>
      <c r="AT780">
        <v>1</v>
      </c>
      <c r="AU780" t="s">
        <v>65</v>
      </c>
      <c r="AV780" t="s">
        <v>65</v>
      </c>
      <c r="AW780" t="s">
        <v>14730</v>
      </c>
      <c r="AX780" t="s">
        <v>65</v>
      </c>
      <c r="AY780" t="s">
        <v>65</v>
      </c>
      <c r="AZ780" t="s">
        <v>65</v>
      </c>
      <c r="BA780" t="s">
        <v>65</v>
      </c>
      <c r="BB780" t="s">
        <v>65</v>
      </c>
      <c r="BC780" t="s">
        <v>65</v>
      </c>
      <c r="BD780" t="s">
        <v>65</v>
      </c>
      <c r="BE780">
        <v>3.3E-4</v>
      </c>
      <c r="BF780" t="s">
        <v>65</v>
      </c>
      <c r="BG780" t="s">
        <v>65</v>
      </c>
      <c r="BH780" t="s">
        <v>65</v>
      </c>
      <c r="BI780" t="s">
        <v>65</v>
      </c>
      <c r="BJ780" t="s">
        <v>65</v>
      </c>
      <c r="BK780">
        <v>2.5000000000000001E-2</v>
      </c>
      <c r="BL780" t="s">
        <v>65</v>
      </c>
      <c r="BM780" t="s">
        <v>65</v>
      </c>
      <c r="BN780">
        <v>0</v>
      </c>
      <c r="BO780" t="s">
        <v>65</v>
      </c>
      <c r="BP780" t="s">
        <v>65</v>
      </c>
      <c r="BQ780" t="s">
        <v>65</v>
      </c>
      <c r="BR780" t="s">
        <v>65</v>
      </c>
      <c r="BS780" t="s">
        <v>65</v>
      </c>
      <c r="BT780" t="s">
        <v>9149</v>
      </c>
    </row>
    <row r="781" spans="1:72" hidden="1" x14ac:dyDescent="0.25">
      <c r="A781">
        <v>17</v>
      </c>
      <c r="B781" s="10">
        <v>59760978</v>
      </c>
      <c r="C781" t="s">
        <v>12992</v>
      </c>
      <c r="D781" t="s">
        <v>12992</v>
      </c>
      <c r="E781">
        <v>0</v>
      </c>
      <c r="F781" t="s">
        <v>58</v>
      </c>
      <c r="G781" t="s">
        <v>12393</v>
      </c>
      <c r="J781" t="s">
        <v>59</v>
      </c>
      <c r="K781" s="13" t="s">
        <v>14624</v>
      </c>
      <c r="L781" s="5"/>
      <c r="M781" s="5"/>
      <c r="Z781" t="s">
        <v>12988</v>
      </c>
      <c r="AC781" t="s">
        <v>53</v>
      </c>
      <c r="AF781" t="s">
        <v>12993</v>
      </c>
      <c r="AG781" t="s">
        <v>55</v>
      </c>
      <c r="AH781">
        <v>1E-3</v>
      </c>
      <c r="AI781">
        <v>0</v>
      </c>
      <c r="AJ781">
        <v>90.41</v>
      </c>
      <c r="AK781">
        <v>73</v>
      </c>
      <c r="AM781">
        <v>0.93206825098026602</v>
      </c>
      <c r="AN781" s="1">
        <v>5.3781559639653398E-13</v>
      </c>
      <c r="AO781" s="1"/>
      <c r="AP781">
        <v>0.81671416799999996</v>
      </c>
      <c r="AQ781">
        <v>0</v>
      </c>
      <c r="AR781">
        <v>39</v>
      </c>
      <c r="AS781">
        <v>1</v>
      </c>
      <c r="AT781">
        <v>1</v>
      </c>
      <c r="AU781" t="s">
        <v>65</v>
      </c>
      <c r="AV781" t="s">
        <v>65</v>
      </c>
      <c r="AW781" t="s">
        <v>14730</v>
      </c>
      <c r="AX781" t="s">
        <v>65</v>
      </c>
      <c r="AY781" t="s">
        <v>65</v>
      </c>
      <c r="AZ781" t="s">
        <v>65</v>
      </c>
      <c r="BA781" t="s">
        <v>65</v>
      </c>
      <c r="BB781" t="s">
        <v>65</v>
      </c>
      <c r="BC781" t="s">
        <v>65</v>
      </c>
      <c r="BD781" t="s">
        <v>65</v>
      </c>
      <c r="BE781">
        <v>3.3E-4</v>
      </c>
      <c r="BF781" t="s">
        <v>65</v>
      </c>
      <c r="BG781" t="s">
        <v>65</v>
      </c>
      <c r="BH781" t="s">
        <v>65</v>
      </c>
      <c r="BI781" t="s">
        <v>65</v>
      </c>
      <c r="BJ781" t="s">
        <v>65</v>
      </c>
      <c r="BK781">
        <v>2.5000000000000001E-2</v>
      </c>
      <c r="BL781" t="s">
        <v>65</v>
      </c>
      <c r="BM781" t="s">
        <v>65</v>
      </c>
      <c r="BN781">
        <v>0</v>
      </c>
      <c r="BO781" t="s">
        <v>65</v>
      </c>
      <c r="BP781" t="s">
        <v>65</v>
      </c>
      <c r="BQ781" t="s">
        <v>65</v>
      </c>
      <c r="BR781" t="s">
        <v>65</v>
      </c>
      <c r="BS781" t="s">
        <v>65</v>
      </c>
      <c r="BT781" t="s">
        <v>9149</v>
      </c>
    </row>
    <row r="782" spans="1:72" hidden="1" x14ac:dyDescent="0.25">
      <c r="A782">
        <v>17</v>
      </c>
      <c r="B782" s="10">
        <v>59760980</v>
      </c>
      <c r="C782" t="s">
        <v>15134</v>
      </c>
      <c r="D782" t="e">
        <v>#N/A</v>
      </c>
      <c r="E782">
        <v>0</v>
      </c>
      <c r="F782" t="s">
        <v>58</v>
      </c>
      <c r="G782" t="s">
        <v>12393</v>
      </c>
      <c r="J782" t="s">
        <v>59</v>
      </c>
      <c r="K782" s="13" t="s">
        <v>14624</v>
      </c>
      <c r="L782" s="5"/>
      <c r="M782" s="5"/>
      <c r="Z782" t="s">
        <v>12988</v>
      </c>
      <c r="AC782" t="s">
        <v>53</v>
      </c>
      <c r="AF782" t="s">
        <v>15135</v>
      </c>
      <c r="AG782" t="s">
        <v>55</v>
      </c>
      <c r="AH782">
        <v>0</v>
      </c>
      <c r="AI782">
        <v>0</v>
      </c>
      <c r="AJ782">
        <v>41.1</v>
      </c>
      <c r="AK782">
        <v>73</v>
      </c>
      <c r="AM782">
        <v>0.93206825098026602</v>
      </c>
      <c r="AN782" s="1">
        <v>5.3781559639653398E-13</v>
      </c>
      <c r="AO782" s="1"/>
      <c r="AP782">
        <v>0.81671416799999996</v>
      </c>
      <c r="AQ782">
        <v>0</v>
      </c>
      <c r="AR782">
        <v>39</v>
      </c>
      <c r="AS782">
        <v>1</v>
      </c>
      <c r="AT782">
        <v>1</v>
      </c>
      <c r="AU782" t="s">
        <v>65</v>
      </c>
      <c r="AV782" t="s">
        <v>65</v>
      </c>
      <c r="AW782" t="s">
        <v>14730</v>
      </c>
      <c r="AX782" t="s">
        <v>65</v>
      </c>
      <c r="AY782" t="s">
        <v>65</v>
      </c>
      <c r="AZ782" t="s">
        <v>65</v>
      </c>
      <c r="BA782" t="s">
        <v>65</v>
      </c>
      <c r="BB782" t="s">
        <v>65</v>
      </c>
      <c r="BC782" t="s">
        <v>65</v>
      </c>
      <c r="BD782" t="s">
        <v>65</v>
      </c>
      <c r="BE782">
        <v>3.3E-4</v>
      </c>
      <c r="BF782" t="s">
        <v>65</v>
      </c>
      <c r="BG782" t="s">
        <v>65</v>
      </c>
      <c r="BH782" t="s">
        <v>65</v>
      </c>
      <c r="BI782" t="s">
        <v>65</v>
      </c>
      <c r="BJ782" t="s">
        <v>65</v>
      </c>
      <c r="BK782">
        <v>2.5000000000000001E-2</v>
      </c>
      <c r="BL782" t="s">
        <v>65</v>
      </c>
      <c r="BM782" t="s">
        <v>65</v>
      </c>
      <c r="BN782">
        <v>0</v>
      </c>
      <c r="BO782" t="s">
        <v>65</v>
      </c>
      <c r="BP782" t="s">
        <v>65</v>
      </c>
      <c r="BQ782" t="s">
        <v>65</v>
      </c>
      <c r="BR782" t="s">
        <v>65</v>
      </c>
      <c r="BS782" t="s">
        <v>65</v>
      </c>
      <c r="BT782" t="s">
        <v>9149</v>
      </c>
    </row>
    <row r="783" spans="1:72" hidden="1" x14ac:dyDescent="0.25">
      <c r="A783">
        <v>17</v>
      </c>
      <c r="B783" s="10">
        <v>59760982</v>
      </c>
      <c r="C783" t="s">
        <v>15136</v>
      </c>
      <c r="D783" t="e">
        <v>#N/A</v>
      </c>
      <c r="E783">
        <v>0</v>
      </c>
      <c r="F783" t="s">
        <v>58</v>
      </c>
      <c r="G783" t="s">
        <v>12393</v>
      </c>
      <c r="J783" t="s">
        <v>59</v>
      </c>
      <c r="K783" s="13" t="s">
        <v>14624</v>
      </c>
      <c r="L783" s="5"/>
      <c r="M783" s="5"/>
      <c r="Z783" t="s">
        <v>12988</v>
      </c>
      <c r="AC783" t="s">
        <v>53</v>
      </c>
      <c r="AF783" t="s">
        <v>15137</v>
      </c>
      <c r="AG783" t="s">
        <v>55</v>
      </c>
      <c r="AH783">
        <v>3.0000000000000001E-3</v>
      </c>
      <c r="AI783">
        <v>0</v>
      </c>
      <c r="AJ783">
        <v>41.1</v>
      </c>
      <c r="AK783">
        <v>73</v>
      </c>
      <c r="AM783">
        <v>0.93206825098026602</v>
      </c>
      <c r="AN783" s="1">
        <v>5.3781559639653398E-13</v>
      </c>
      <c r="AO783" s="1"/>
      <c r="AP783">
        <v>0.81671416799999996</v>
      </c>
      <c r="AQ783">
        <v>0</v>
      </c>
      <c r="AR783">
        <v>39</v>
      </c>
      <c r="AS783">
        <v>1</v>
      </c>
      <c r="AT783">
        <v>1</v>
      </c>
      <c r="AU783" t="s">
        <v>65</v>
      </c>
      <c r="AV783" t="s">
        <v>65</v>
      </c>
      <c r="AW783" t="s">
        <v>14730</v>
      </c>
      <c r="AX783" t="s">
        <v>65</v>
      </c>
      <c r="AY783" t="s">
        <v>65</v>
      </c>
      <c r="AZ783" t="s">
        <v>65</v>
      </c>
      <c r="BA783" t="s">
        <v>65</v>
      </c>
      <c r="BB783" t="s">
        <v>65</v>
      </c>
      <c r="BC783" t="s">
        <v>65</v>
      </c>
      <c r="BD783" t="s">
        <v>65</v>
      </c>
      <c r="BE783">
        <v>3.3E-4</v>
      </c>
      <c r="BF783" t="s">
        <v>65</v>
      </c>
      <c r="BG783" t="s">
        <v>65</v>
      </c>
      <c r="BH783" t="s">
        <v>65</v>
      </c>
      <c r="BI783" t="s">
        <v>65</v>
      </c>
      <c r="BJ783" t="s">
        <v>65</v>
      </c>
      <c r="BK783">
        <v>2.5000000000000001E-2</v>
      </c>
      <c r="BL783" t="s">
        <v>65</v>
      </c>
      <c r="BM783" t="s">
        <v>65</v>
      </c>
      <c r="BN783">
        <v>0</v>
      </c>
      <c r="BO783" t="s">
        <v>65</v>
      </c>
      <c r="BP783" t="s">
        <v>65</v>
      </c>
      <c r="BQ783" t="s">
        <v>65</v>
      </c>
      <c r="BR783" t="s">
        <v>65</v>
      </c>
      <c r="BS783" t="s">
        <v>65</v>
      </c>
      <c r="BT783" t="s">
        <v>9149</v>
      </c>
    </row>
    <row r="784" spans="1:72" hidden="1" x14ac:dyDescent="0.25">
      <c r="A784">
        <v>16</v>
      </c>
      <c r="B784" s="10">
        <v>46642227</v>
      </c>
      <c r="C784" t="s">
        <v>10842</v>
      </c>
      <c r="D784" t="s">
        <v>10842</v>
      </c>
      <c r="E784">
        <v>1</v>
      </c>
      <c r="F784" t="s">
        <v>58</v>
      </c>
      <c r="G784" t="s">
        <v>10285</v>
      </c>
      <c r="H784">
        <v>2</v>
      </c>
      <c r="J784" t="s">
        <v>14737</v>
      </c>
      <c r="K784" s="11" t="s">
        <v>14625</v>
      </c>
      <c r="L784" s="5"/>
      <c r="M784" s="5"/>
      <c r="Z784" t="s">
        <v>10843</v>
      </c>
      <c r="AA784" s="12"/>
      <c r="AB784">
        <v>6</v>
      </c>
      <c r="AC784" t="s">
        <v>53</v>
      </c>
      <c r="AF784" t="s">
        <v>10844</v>
      </c>
      <c r="AG784" t="s">
        <v>55</v>
      </c>
      <c r="AH784">
        <v>0.999</v>
      </c>
      <c r="AI784">
        <v>7.4279999999999999</v>
      </c>
      <c r="AJ784">
        <v>100</v>
      </c>
      <c r="AK784">
        <v>79</v>
      </c>
      <c r="AM784">
        <v>0.96703537295249498</v>
      </c>
      <c r="AN784" s="1">
        <v>5.5265911035502997E-6</v>
      </c>
      <c r="AO784" s="1"/>
      <c r="AP784">
        <v>0.16775243500000001</v>
      </c>
      <c r="AQ784">
        <v>0.64817506599999997</v>
      </c>
      <c r="AR784">
        <v>35</v>
      </c>
      <c r="AS784">
        <v>1</v>
      </c>
      <c r="AT784">
        <v>0.9</v>
      </c>
      <c r="AU784" t="s">
        <v>65</v>
      </c>
      <c r="AV784" t="s">
        <v>65</v>
      </c>
      <c r="AW784" t="s">
        <v>14730</v>
      </c>
      <c r="AX784" t="s">
        <v>65</v>
      </c>
      <c r="AY784" t="s">
        <v>65</v>
      </c>
      <c r="AZ784" t="s">
        <v>65</v>
      </c>
      <c r="BA784" t="s">
        <v>65</v>
      </c>
      <c r="BB784" t="s">
        <v>65</v>
      </c>
      <c r="BC784" t="s">
        <v>65</v>
      </c>
      <c r="BD784" t="s">
        <v>65</v>
      </c>
      <c r="BE784">
        <v>2.9999999999999997E-4</v>
      </c>
      <c r="BF784" t="s">
        <v>65</v>
      </c>
      <c r="BG784" t="s">
        <v>65</v>
      </c>
      <c r="BH784" t="s">
        <v>65</v>
      </c>
      <c r="BI784" t="s">
        <v>65</v>
      </c>
      <c r="BJ784" t="s">
        <v>65</v>
      </c>
      <c r="BK784">
        <v>2.7779999999999999E-2</v>
      </c>
      <c r="BL784" t="s">
        <v>65</v>
      </c>
      <c r="BM784" t="s">
        <v>65</v>
      </c>
      <c r="BN784">
        <v>0</v>
      </c>
      <c r="BO784" t="s">
        <v>65</v>
      </c>
      <c r="BP784" t="s">
        <v>65</v>
      </c>
      <c r="BQ784" t="s">
        <v>65</v>
      </c>
      <c r="BR784" t="s">
        <v>65</v>
      </c>
      <c r="BS784" t="s">
        <v>65</v>
      </c>
      <c r="BT784" t="s">
        <v>10287</v>
      </c>
    </row>
    <row r="785" spans="1:72" hidden="1" x14ac:dyDescent="0.25">
      <c r="A785">
        <v>1</v>
      </c>
      <c r="B785" s="10">
        <v>53741411</v>
      </c>
      <c r="C785" t="s">
        <v>12420</v>
      </c>
      <c r="D785" t="s">
        <v>12420</v>
      </c>
      <c r="E785">
        <v>1</v>
      </c>
      <c r="F785" t="s">
        <v>58</v>
      </c>
      <c r="G785" t="s">
        <v>12393</v>
      </c>
      <c r="H785">
        <v>4</v>
      </c>
      <c r="J785" t="s">
        <v>47</v>
      </c>
      <c r="K785" s="11" t="s">
        <v>14625</v>
      </c>
      <c r="L785" s="5"/>
      <c r="M785" s="5"/>
      <c r="P785" s="15" t="s">
        <v>14627</v>
      </c>
      <c r="X785" t="s">
        <v>14702</v>
      </c>
      <c r="Z785" t="s">
        <v>12418</v>
      </c>
      <c r="AA785" s="12"/>
      <c r="AB785">
        <v>6</v>
      </c>
      <c r="AC785" t="s">
        <v>53</v>
      </c>
      <c r="AD785" t="s">
        <v>12421</v>
      </c>
      <c r="AE785" t="s">
        <v>150</v>
      </c>
      <c r="AF785" t="s">
        <v>64</v>
      </c>
      <c r="AG785" t="s">
        <v>55</v>
      </c>
      <c r="AH785">
        <v>0.998</v>
      </c>
      <c r="AI785">
        <v>0</v>
      </c>
      <c r="AJ785">
        <v>76.77</v>
      </c>
      <c r="AK785">
        <v>99</v>
      </c>
      <c r="AM785" s="1">
        <v>1.42397652181836E-5</v>
      </c>
      <c r="AN785">
        <v>0.99998576023444596</v>
      </c>
      <c r="AO785"/>
      <c r="AP785">
        <v>0.68106402799999999</v>
      </c>
      <c r="AQ785">
        <v>0.52927254700000004</v>
      </c>
      <c r="AR785">
        <v>39</v>
      </c>
      <c r="AS785">
        <v>1</v>
      </c>
      <c r="AT785">
        <v>1</v>
      </c>
      <c r="AU785" t="s">
        <v>65</v>
      </c>
      <c r="AV785" t="s">
        <v>65</v>
      </c>
      <c r="AW785" t="s">
        <v>14730</v>
      </c>
      <c r="AX785" t="s">
        <v>65</v>
      </c>
      <c r="AY785" t="s">
        <v>65</v>
      </c>
      <c r="AZ785" t="s">
        <v>65</v>
      </c>
      <c r="BA785" t="s">
        <v>65</v>
      </c>
      <c r="BB785" t="s">
        <v>65</v>
      </c>
      <c r="BC785" t="s">
        <v>65</v>
      </c>
      <c r="BD785" t="s">
        <v>65</v>
      </c>
      <c r="BE785">
        <v>3.3E-4</v>
      </c>
      <c r="BF785" t="s">
        <v>65</v>
      </c>
      <c r="BG785" t="s">
        <v>65</v>
      </c>
      <c r="BH785" t="s">
        <v>65</v>
      </c>
      <c r="BI785" t="s">
        <v>65</v>
      </c>
      <c r="BJ785" t="s">
        <v>65</v>
      </c>
      <c r="BK785">
        <v>2.5000000000000001E-2</v>
      </c>
      <c r="BL785" t="s">
        <v>65</v>
      </c>
      <c r="BM785" t="s">
        <v>65</v>
      </c>
      <c r="BN785">
        <v>0</v>
      </c>
      <c r="BO785" t="s">
        <v>65</v>
      </c>
      <c r="BP785" t="s">
        <v>65</v>
      </c>
      <c r="BQ785" t="s">
        <v>65</v>
      </c>
      <c r="BR785" t="s">
        <v>65</v>
      </c>
      <c r="BS785" t="s">
        <v>65</v>
      </c>
      <c r="BT785" t="s">
        <v>9149</v>
      </c>
    </row>
    <row r="786" spans="1:72" hidden="1" x14ac:dyDescent="0.25">
      <c r="A786">
        <v>1</v>
      </c>
      <c r="B786" s="10">
        <v>53741411</v>
      </c>
      <c r="C786" t="s">
        <v>12420</v>
      </c>
      <c r="D786" t="s">
        <v>12420</v>
      </c>
      <c r="E786">
        <v>1</v>
      </c>
      <c r="F786" t="s">
        <v>58</v>
      </c>
      <c r="G786" t="s">
        <v>12393</v>
      </c>
      <c r="H786">
        <v>4</v>
      </c>
      <c r="J786" t="s">
        <v>14737</v>
      </c>
      <c r="K786" s="11" t="s">
        <v>14625</v>
      </c>
      <c r="L786" s="5"/>
      <c r="M786" s="5"/>
      <c r="P786" s="15" t="s">
        <v>14627</v>
      </c>
      <c r="X786" t="s">
        <v>14702</v>
      </c>
      <c r="Z786" t="s">
        <v>12418</v>
      </c>
      <c r="AA786" s="12"/>
      <c r="AB786">
        <v>6</v>
      </c>
      <c r="AC786" t="s">
        <v>53</v>
      </c>
      <c r="AD786" t="s">
        <v>12421</v>
      </c>
      <c r="AE786" t="s">
        <v>150</v>
      </c>
      <c r="AF786" t="s">
        <v>64</v>
      </c>
      <c r="AG786" t="s">
        <v>55</v>
      </c>
      <c r="AH786">
        <v>0.998</v>
      </c>
      <c r="AI786">
        <v>0</v>
      </c>
      <c r="AJ786">
        <v>76.77</v>
      </c>
      <c r="AK786">
        <v>99</v>
      </c>
      <c r="AM786" s="1">
        <v>1.42397652181836E-5</v>
      </c>
      <c r="AN786">
        <v>0.99998576023444596</v>
      </c>
      <c r="AO786"/>
      <c r="AP786">
        <v>0.68106402799999999</v>
      </c>
      <c r="AQ786">
        <v>0.52927254700000004</v>
      </c>
      <c r="AR786">
        <v>39</v>
      </c>
      <c r="AS786">
        <v>1</v>
      </c>
      <c r="AT786">
        <v>1</v>
      </c>
      <c r="AU786" t="s">
        <v>65</v>
      </c>
      <c r="AV786" t="s">
        <v>65</v>
      </c>
      <c r="AW786" t="s">
        <v>14730</v>
      </c>
      <c r="AX786" t="s">
        <v>65</v>
      </c>
      <c r="AY786" t="s">
        <v>65</v>
      </c>
      <c r="AZ786" t="s">
        <v>65</v>
      </c>
      <c r="BA786" t="s">
        <v>65</v>
      </c>
      <c r="BB786" t="s">
        <v>65</v>
      </c>
      <c r="BC786" t="s">
        <v>65</v>
      </c>
      <c r="BD786" t="s">
        <v>65</v>
      </c>
      <c r="BE786">
        <v>3.3E-4</v>
      </c>
      <c r="BF786" t="s">
        <v>65</v>
      </c>
      <c r="BG786" t="s">
        <v>65</v>
      </c>
      <c r="BH786" t="s">
        <v>65</v>
      </c>
      <c r="BI786" t="s">
        <v>65</v>
      </c>
      <c r="BJ786" t="s">
        <v>65</v>
      </c>
      <c r="BK786">
        <v>2.5000000000000001E-2</v>
      </c>
      <c r="BL786" t="s">
        <v>65</v>
      </c>
      <c r="BM786" t="s">
        <v>65</v>
      </c>
      <c r="BN786">
        <v>0</v>
      </c>
      <c r="BO786" t="s">
        <v>65</v>
      </c>
      <c r="BP786" t="s">
        <v>65</v>
      </c>
      <c r="BQ786" t="s">
        <v>65</v>
      </c>
      <c r="BR786" t="s">
        <v>65</v>
      </c>
      <c r="BS786" t="s">
        <v>65</v>
      </c>
      <c r="BT786" t="s">
        <v>9149</v>
      </c>
    </row>
    <row r="787" spans="1:72" hidden="1" x14ac:dyDescent="0.25">
      <c r="A787">
        <v>17</v>
      </c>
      <c r="B787" s="10">
        <v>60556608</v>
      </c>
      <c r="C787" t="s">
        <v>13741</v>
      </c>
      <c r="D787" t="s">
        <v>13741</v>
      </c>
      <c r="E787">
        <v>0</v>
      </c>
      <c r="F787" t="s">
        <v>58</v>
      </c>
      <c r="G787" t="s">
        <v>13153</v>
      </c>
      <c r="J787" t="s">
        <v>59</v>
      </c>
      <c r="K787" s="13" t="s">
        <v>14624</v>
      </c>
      <c r="L787" s="5"/>
      <c r="M787" s="5"/>
      <c r="Z787" t="s">
        <v>5169</v>
      </c>
      <c r="AC787" t="s">
        <v>150</v>
      </c>
      <c r="AD787" t="s">
        <v>55</v>
      </c>
      <c r="AE787" t="s">
        <v>64</v>
      </c>
      <c r="AF787" t="s">
        <v>64</v>
      </c>
      <c r="AG787" t="s">
        <v>55</v>
      </c>
      <c r="AH787">
        <v>0</v>
      </c>
      <c r="AI787">
        <v>0</v>
      </c>
      <c r="AJ787" t="s">
        <v>55</v>
      </c>
      <c r="AK787" t="s">
        <v>55</v>
      </c>
      <c r="AM787" s="1">
        <v>1.94102954657165E-7</v>
      </c>
      <c r="AN787">
        <v>0.99999980589704496</v>
      </c>
      <c r="AO787"/>
      <c r="AP787">
        <v>0.45128813400000001</v>
      </c>
      <c r="AQ787">
        <v>0.56384908499999997</v>
      </c>
      <c r="AR787">
        <v>33</v>
      </c>
      <c r="AS787">
        <v>1</v>
      </c>
      <c r="AT787">
        <v>0.85</v>
      </c>
      <c r="AU787" t="s">
        <v>65</v>
      </c>
      <c r="AV787" t="s">
        <v>65</v>
      </c>
      <c r="AW787" t="s">
        <v>65</v>
      </c>
      <c r="AX787" t="s">
        <v>65</v>
      </c>
      <c r="AY787" t="s">
        <v>65</v>
      </c>
      <c r="AZ787" t="s">
        <v>65</v>
      </c>
      <c r="BA787" t="s">
        <v>65</v>
      </c>
      <c r="BB787" t="s">
        <v>65</v>
      </c>
      <c r="BC787" t="s">
        <v>65</v>
      </c>
      <c r="BD787" t="s">
        <v>65</v>
      </c>
      <c r="BE787" t="s">
        <v>65</v>
      </c>
      <c r="BF787" t="s">
        <v>65</v>
      </c>
      <c r="BG787" t="s">
        <v>65</v>
      </c>
      <c r="BH787" t="s">
        <v>65</v>
      </c>
      <c r="BI787" t="s">
        <v>65</v>
      </c>
      <c r="BJ787" t="s">
        <v>65</v>
      </c>
      <c r="BK787">
        <v>2.9409999999999999E-2</v>
      </c>
      <c r="BL787" t="s">
        <v>65</v>
      </c>
      <c r="BM787" t="s">
        <v>65</v>
      </c>
      <c r="BN787" t="s">
        <v>65</v>
      </c>
      <c r="BO787" t="s">
        <v>65</v>
      </c>
      <c r="BP787" t="s">
        <v>65</v>
      </c>
      <c r="BQ787" t="s">
        <v>65</v>
      </c>
      <c r="BR787" t="s">
        <v>65</v>
      </c>
      <c r="BS787" t="s">
        <v>65</v>
      </c>
      <c r="BT787" t="s">
        <v>13156</v>
      </c>
    </row>
    <row r="788" spans="1:72" hidden="1" x14ac:dyDescent="0.25">
      <c r="A788">
        <v>17</v>
      </c>
      <c r="B788" s="10">
        <v>60556615</v>
      </c>
      <c r="C788" t="s">
        <v>13742</v>
      </c>
      <c r="D788" t="s">
        <v>13742</v>
      </c>
      <c r="E788">
        <v>0</v>
      </c>
      <c r="F788" t="s">
        <v>58</v>
      </c>
      <c r="G788" t="s">
        <v>13153</v>
      </c>
      <c r="J788" t="s">
        <v>59</v>
      </c>
      <c r="K788" s="13" t="s">
        <v>14624</v>
      </c>
      <c r="L788" s="5"/>
      <c r="M788" s="5"/>
      <c r="Z788" t="s">
        <v>5169</v>
      </c>
      <c r="AC788" t="s">
        <v>150</v>
      </c>
      <c r="AD788" t="s">
        <v>55</v>
      </c>
      <c r="AE788" t="s">
        <v>64</v>
      </c>
      <c r="AF788" t="s">
        <v>64</v>
      </c>
      <c r="AG788" t="s">
        <v>55</v>
      </c>
      <c r="AH788">
        <v>0</v>
      </c>
      <c r="AI788">
        <v>0</v>
      </c>
      <c r="AJ788" t="s">
        <v>55</v>
      </c>
      <c r="AK788" t="s">
        <v>55</v>
      </c>
      <c r="AM788" s="1">
        <v>1.94102954657165E-7</v>
      </c>
      <c r="AN788">
        <v>0.99999980589704496</v>
      </c>
      <c r="AO788"/>
      <c r="AP788">
        <v>0.45128813400000001</v>
      </c>
      <c r="AQ788">
        <v>0.56384908499999997</v>
      </c>
      <c r="AR788">
        <v>33</v>
      </c>
      <c r="AS788">
        <v>1</v>
      </c>
      <c r="AT788">
        <v>0.85</v>
      </c>
      <c r="AU788" t="s">
        <v>65</v>
      </c>
      <c r="AV788" t="s">
        <v>65</v>
      </c>
      <c r="AW788" t="s">
        <v>65</v>
      </c>
      <c r="AX788" t="s">
        <v>65</v>
      </c>
      <c r="AY788" t="s">
        <v>65</v>
      </c>
      <c r="AZ788" t="s">
        <v>65</v>
      </c>
      <c r="BA788" t="s">
        <v>65</v>
      </c>
      <c r="BB788" t="s">
        <v>65</v>
      </c>
      <c r="BC788" t="s">
        <v>65</v>
      </c>
      <c r="BD788" t="s">
        <v>65</v>
      </c>
      <c r="BE788" t="s">
        <v>65</v>
      </c>
      <c r="BF788" t="s">
        <v>65</v>
      </c>
      <c r="BG788" t="s">
        <v>65</v>
      </c>
      <c r="BH788" t="s">
        <v>65</v>
      </c>
      <c r="BI788" t="s">
        <v>65</v>
      </c>
      <c r="BJ788" t="s">
        <v>65</v>
      </c>
      <c r="BK788">
        <v>2.9409999999999999E-2</v>
      </c>
      <c r="BL788" t="s">
        <v>65</v>
      </c>
      <c r="BM788" t="s">
        <v>65</v>
      </c>
      <c r="BN788" t="s">
        <v>65</v>
      </c>
      <c r="BO788" t="s">
        <v>65</v>
      </c>
      <c r="BP788" t="s">
        <v>65</v>
      </c>
      <c r="BQ788" t="s">
        <v>65</v>
      </c>
      <c r="BR788" t="s">
        <v>65</v>
      </c>
      <c r="BS788" t="s">
        <v>65</v>
      </c>
      <c r="BT788" t="s">
        <v>13156</v>
      </c>
    </row>
    <row r="789" spans="1:72" hidden="1" x14ac:dyDescent="0.25">
      <c r="A789">
        <v>17</v>
      </c>
      <c r="B789" s="10">
        <v>62926940</v>
      </c>
      <c r="C789" t="s">
        <v>15138</v>
      </c>
      <c r="D789" t="e">
        <v>#N/A</v>
      </c>
      <c r="E789">
        <v>0</v>
      </c>
      <c r="F789" t="s">
        <v>58</v>
      </c>
      <c r="G789" t="s">
        <v>11689</v>
      </c>
      <c r="J789" t="s">
        <v>59</v>
      </c>
      <c r="K789" s="13" t="s">
        <v>14624</v>
      </c>
      <c r="L789" s="5"/>
      <c r="M789" s="5"/>
      <c r="Z789" t="s">
        <v>14493</v>
      </c>
      <c r="AC789" t="s">
        <v>14734</v>
      </c>
      <c r="AF789" t="s">
        <v>55</v>
      </c>
      <c r="AG789" t="s">
        <v>55</v>
      </c>
      <c r="AH789">
        <v>0</v>
      </c>
      <c r="AI789">
        <v>0</v>
      </c>
      <c r="AJ789" t="s">
        <v>55</v>
      </c>
      <c r="AK789" t="s">
        <v>55</v>
      </c>
      <c r="AM789">
        <v>0</v>
      </c>
      <c r="AN789">
        <v>0</v>
      </c>
      <c r="AO789"/>
      <c r="AP789">
        <v>0</v>
      </c>
      <c r="AQ789">
        <v>0</v>
      </c>
      <c r="AR789">
        <v>37</v>
      </c>
      <c r="AS789">
        <v>1</v>
      </c>
      <c r="AT789">
        <v>0.95</v>
      </c>
      <c r="AU789" t="s">
        <v>65</v>
      </c>
      <c r="AV789" t="s">
        <v>65</v>
      </c>
      <c r="AW789" t="s">
        <v>65</v>
      </c>
      <c r="AX789" t="s">
        <v>65</v>
      </c>
      <c r="AY789" t="s">
        <v>65</v>
      </c>
      <c r="AZ789" t="s">
        <v>65</v>
      </c>
      <c r="BA789" t="s">
        <v>65</v>
      </c>
      <c r="BB789" t="s">
        <v>65</v>
      </c>
      <c r="BC789" t="s">
        <v>65</v>
      </c>
      <c r="BD789" t="s">
        <v>65</v>
      </c>
      <c r="BE789" t="s">
        <v>65</v>
      </c>
      <c r="BF789" t="s">
        <v>65</v>
      </c>
      <c r="BG789" t="s">
        <v>65</v>
      </c>
      <c r="BH789" t="s">
        <v>65</v>
      </c>
      <c r="BI789" t="s">
        <v>65</v>
      </c>
      <c r="BJ789" t="s">
        <v>65</v>
      </c>
      <c r="BK789">
        <v>2.632E-2</v>
      </c>
      <c r="BL789" t="s">
        <v>65</v>
      </c>
      <c r="BM789" t="s">
        <v>65</v>
      </c>
      <c r="BN789" t="s">
        <v>65</v>
      </c>
      <c r="BO789" t="s">
        <v>65</v>
      </c>
      <c r="BP789" t="s">
        <v>65</v>
      </c>
      <c r="BQ789" t="s">
        <v>65</v>
      </c>
      <c r="BR789" t="s">
        <v>65</v>
      </c>
      <c r="BS789" t="s">
        <v>65</v>
      </c>
      <c r="BT789" t="s">
        <v>4038</v>
      </c>
    </row>
    <row r="790" spans="1:72" hidden="1" x14ac:dyDescent="0.25">
      <c r="A790">
        <v>17</v>
      </c>
      <c r="B790" s="10">
        <v>62926941</v>
      </c>
      <c r="C790" t="s">
        <v>15139</v>
      </c>
      <c r="D790" t="e">
        <v>#N/A</v>
      </c>
      <c r="E790">
        <v>0</v>
      </c>
      <c r="F790" t="s">
        <v>58</v>
      </c>
      <c r="G790" t="s">
        <v>11689</v>
      </c>
      <c r="J790" t="s">
        <v>59</v>
      </c>
      <c r="K790" s="13" t="s">
        <v>14624</v>
      </c>
      <c r="L790" s="5"/>
      <c r="M790" s="5"/>
      <c r="Z790" t="s">
        <v>14493</v>
      </c>
      <c r="AC790" t="s">
        <v>14734</v>
      </c>
      <c r="AF790" t="s">
        <v>55</v>
      </c>
      <c r="AG790" t="s">
        <v>55</v>
      </c>
      <c r="AH790">
        <v>0</v>
      </c>
      <c r="AI790">
        <v>0</v>
      </c>
      <c r="AJ790" t="s">
        <v>55</v>
      </c>
      <c r="AK790" t="s">
        <v>55</v>
      </c>
      <c r="AM790">
        <v>0</v>
      </c>
      <c r="AN790">
        <v>0</v>
      </c>
      <c r="AO790"/>
      <c r="AP790">
        <v>0</v>
      </c>
      <c r="AQ790">
        <v>0</v>
      </c>
      <c r="AR790">
        <v>37</v>
      </c>
      <c r="AS790">
        <v>1</v>
      </c>
      <c r="AT790">
        <v>0.95</v>
      </c>
      <c r="AU790" t="s">
        <v>65</v>
      </c>
      <c r="AV790" t="s">
        <v>65</v>
      </c>
      <c r="AW790" t="s">
        <v>65</v>
      </c>
      <c r="AX790" t="s">
        <v>65</v>
      </c>
      <c r="AY790" t="s">
        <v>65</v>
      </c>
      <c r="AZ790" t="s">
        <v>65</v>
      </c>
      <c r="BA790" t="s">
        <v>65</v>
      </c>
      <c r="BB790" t="s">
        <v>65</v>
      </c>
      <c r="BC790" t="s">
        <v>65</v>
      </c>
      <c r="BD790" t="s">
        <v>65</v>
      </c>
      <c r="BE790" t="s">
        <v>65</v>
      </c>
      <c r="BF790" t="s">
        <v>65</v>
      </c>
      <c r="BG790" t="s">
        <v>65</v>
      </c>
      <c r="BH790" t="s">
        <v>65</v>
      </c>
      <c r="BI790" t="s">
        <v>65</v>
      </c>
      <c r="BJ790" t="s">
        <v>65</v>
      </c>
      <c r="BK790">
        <v>2.632E-2</v>
      </c>
      <c r="BL790" t="s">
        <v>65</v>
      </c>
      <c r="BM790" t="s">
        <v>65</v>
      </c>
      <c r="BN790" t="s">
        <v>65</v>
      </c>
      <c r="BO790" t="s">
        <v>65</v>
      </c>
      <c r="BP790" t="s">
        <v>65</v>
      </c>
      <c r="BQ790" t="s">
        <v>65</v>
      </c>
      <c r="BR790" t="s">
        <v>65</v>
      </c>
      <c r="BS790" t="s">
        <v>65</v>
      </c>
      <c r="BT790" t="s">
        <v>4038</v>
      </c>
    </row>
    <row r="791" spans="1:72" hidden="1" x14ac:dyDescent="0.25">
      <c r="A791">
        <v>1</v>
      </c>
      <c r="B791" s="10">
        <v>53741411</v>
      </c>
      <c r="C791" t="s">
        <v>12420</v>
      </c>
      <c r="D791" t="s">
        <v>12420</v>
      </c>
      <c r="E791">
        <v>0</v>
      </c>
      <c r="F791" t="s">
        <v>58</v>
      </c>
      <c r="G791" t="s">
        <v>12393</v>
      </c>
      <c r="H791">
        <v>4</v>
      </c>
      <c r="J791" t="s">
        <v>14858</v>
      </c>
      <c r="K791" s="11" t="s">
        <v>14625</v>
      </c>
      <c r="L791" s="5"/>
      <c r="M791" s="5"/>
      <c r="N791" s="16" t="s">
        <v>14701</v>
      </c>
      <c r="P791" s="15" t="s">
        <v>14627</v>
      </c>
      <c r="X791" t="s">
        <v>14702</v>
      </c>
      <c r="Z791" t="s">
        <v>12418</v>
      </c>
      <c r="AA791" s="12"/>
      <c r="AB791">
        <v>3</v>
      </c>
      <c r="AC791" t="s">
        <v>53</v>
      </c>
      <c r="AD791" t="s">
        <v>12421</v>
      </c>
      <c r="AE791" t="s">
        <v>150</v>
      </c>
      <c r="AF791" t="s">
        <v>64</v>
      </c>
      <c r="AG791" t="s">
        <v>55</v>
      </c>
      <c r="AH791">
        <v>0.998</v>
      </c>
      <c r="AI791">
        <v>0</v>
      </c>
      <c r="AJ791">
        <v>76.77</v>
      </c>
      <c r="AK791">
        <v>99</v>
      </c>
      <c r="AL791">
        <f>AJ791*AK791</f>
        <v>7600.23</v>
      </c>
      <c r="AM791" s="1">
        <v>1.42397652181836E-5</v>
      </c>
      <c r="AN791">
        <v>0.99998576023444596</v>
      </c>
      <c r="AO791" s="1">
        <f>AM791+AN791</f>
        <v>0.99999999999966416</v>
      </c>
      <c r="AP791">
        <v>0.68106402799999999</v>
      </c>
      <c r="AQ791">
        <v>0.52927254700000004</v>
      </c>
      <c r="AR791">
        <v>39</v>
      </c>
      <c r="AS791">
        <v>1</v>
      </c>
      <c r="AT791">
        <v>1</v>
      </c>
      <c r="AU791" t="s">
        <v>65</v>
      </c>
      <c r="AV791" t="s">
        <v>65</v>
      </c>
      <c r="AW791" t="s">
        <v>14730</v>
      </c>
      <c r="AX791" t="s">
        <v>65</v>
      </c>
      <c r="AY791" t="s">
        <v>65</v>
      </c>
      <c r="AZ791" t="s">
        <v>65</v>
      </c>
      <c r="BA791" t="s">
        <v>65</v>
      </c>
      <c r="BB791" t="s">
        <v>65</v>
      </c>
      <c r="BC791" t="s">
        <v>65</v>
      </c>
      <c r="BD791" t="s">
        <v>65</v>
      </c>
      <c r="BE791">
        <v>3.3E-4</v>
      </c>
      <c r="BF791" t="s">
        <v>65</v>
      </c>
      <c r="BG791" t="s">
        <v>65</v>
      </c>
      <c r="BH791" t="s">
        <v>65</v>
      </c>
      <c r="BI791" t="s">
        <v>65</v>
      </c>
      <c r="BJ791" t="s">
        <v>65</v>
      </c>
      <c r="BK791">
        <v>2.5000000000000001E-2</v>
      </c>
      <c r="BL791" t="s">
        <v>65</v>
      </c>
      <c r="BM791" t="s">
        <v>65</v>
      </c>
      <c r="BN791">
        <v>0</v>
      </c>
      <c r="BO791" t="s">
        <v>65</v>
      </c>
      <c r="BP791" t="s">
        <v>65</v>
      </c>
      <c r="BQ791" t="s">
        <v>65</v>
      </c>
      <c r="BR791" t="s">
        <v>65</v>
      </c>
      <c r="BS791" t="s">
        <v>65</v>
      </c>
      <c r="BT791" t="s">
        <v>9149</v>
      </c>
    </row>
    <row r="792" spans="1:72" hidden="1" x14ac:dyDescent="0.25">
      <c r="A792">
        <v>1</v>
      </c>
      <c r="B792" s="10">
        <v>39775322</v>
      </c>
      <c r="C792" t="s">
        <v>7542</v>
      </c>
      <c r="D792" t="s">
        <v>7542</v>
      </c>
      <c r="E792">
        <v>0</v>
      </c>
      <c r="F792" t="s">
        <v>58</v>
      </c>
      <c r="G792" t="s">
        <v>7516</v>
      </c>
      <c r="H792">
        <v>1</v>
      </c>
      <c r="J792" t="s">
        <v>14858</v>
      </c>
      <c r="K792" s="11" t="s">
        <v>14625</v>
      </c>
      <c r="L792" s="5"/>
      <c r="M792" s="5"/>
      <c r="N792" t="s">
        <v>14683</v>
      </c>
      <c r="O792">
        <v>7723</v>
      </c>
      <c r="P792" t="s">
        <v>14631</v>
      </c>
      <c r="Z792" t="s">
        <v>3848</v>
      </c>
      <c r="AA792" s="12">
        <v>2</v>
      </c>
      <c r="AB792">
        <v>3</v>
      </c>
      <c r="AC792" t="s">
        <v>53</v>
      </c>
      <c r="AF792" t="s">
        <v>7543</v>
      </c>
      <c r="AG792" t="s">
        <v>55</v>
      </c>
      <c r="AH792">
        <v>0</v>
      </c>
      <c r="AI792">
        <v>9.3170000000000002</v>
      </c>
      <c r="AJ792">
        <v>100</v>
      </c>
      <c r="AK792">
        <v>99</v>
      </c>
      <c r="AL792">
        <f>AJ792*AK792</f>
        <v>9900</v>
      </c>
      <c r="AM792" s="1">
        <v>6.8021650013566001E-31</v>
      </c>
      <c r="AN792">
        <v>1</v>
      </c>
      <c r="AO792" s="1">
        <f>AM792+AN792</f>
        <v>1</v>
      </c>
      <c r="AP792">
        <v>0.94974376800000004</v>
      </c>
      <c r="AQ792">
        <v>0.60987976899999996</v>
      </c>
      <c r="AR792">
        <v>39</v>
      </c>
      <c r="AS792">
        <v>1</v>
      </c>
      <c r="AT792">
        <v>1</v>
      </c>
      <c r="AU792" t="s">
        <v>65</v>
      </c>
      <c r="AV792" t="s">
        <v>65</v>
      </c>
      <c r="AW792" t="s">
        <v>14730</v>
      </c>
      <c r="AX792" t="s">
        <v>14730</v>
      </c>
      <c r="AY792" t="s">
        <v>65</v>
      </c>
      <c r="AZ792" t="s">
        <v>65</v>
      </c>
      <c r="BA792" t="s">
        <v>65</v>
      </c>
      <c r="BB792" t="s">
        <v>65</v>
      </c>
      <c r="BC792" t="s">
        <v>65</v>
      </c>
      <c r="BD792" t="s">
        <v>65</v>
      </c>
      <c r="BE792">
        <v>1.32E-3</v>
      </c>
      <c r="BF792">
        <v>1.1999999999999999E-3</v>
      </c>
      <c r="BG792" t="s">
        <v>65</v>
      </c>
      <c r="BH792" t="s">
        <v>65</v>
      </c>
      <c r="BI792" t="s">
        <v>65</v>
      </c>
      <c r="BJ792" t="s">
        <v>65</v>
      </c>
      <c r="BK792">
        <v>2.5000000000000001E-2</v>
      </c>
      <c r="BL792" t="s">
        <v>65</v>
      </c>
      <c r="BM792" t="s">
        <v>65</v>
      </c>
      <c r="BN792" s="1">
        <v>2.4700000000000001E-5</v>
      </c>
      <c r="BO792" s="1">
        <v>1.5E-5</v>
      </c>
      <c r="BP792" t="s">
        <v>65</v>
      </c>
      <c r="BQ792" t="s">
        <v>65</v>
      </c>
      <c r="BR792" t="s">
        <v>65</v>
      </c>
      <c r="BS792" t="s">
        <v>65</v>
      </c>
      <c r="BT792" t="s">
        <v>7519</v>
      </c>
    </row>
    <row r="793" spans="1:72" hidden="1" x14ac:dyDescent="0.25">
      <c r="A793">
        <v>17</v>
      </c>
      <c r="B793" s="10">
        <v>66532885</v>
      </c>
      <c r="C793" t="s">
        <v>15140</v>
      </c>
      <c r="D793" t="e">
        <v>#N/A</v>
      </c>
      <c r="E793">
        <v>0</v>
      </c>
      <c r="F793" t="s">
        <v>58</v>
      </c>
      <c r="G793" t="s">
        <v>7516</v>
      </c>
      <c r="J793" t="s">
        <v>59</v>
      </c>
      <c r="K793" s="13" t="s">
        <v>14624</v>
      </c>
      <c r="L793" s="5"/>
      <c r="M793" s="5"/>
      <c r="Z793" t="s">
        <v>15141</v>
      </c>
      <c r="AC793" t="s">
        <v>14734</v>
      </c>
      <c r="AF793" t="s">
        <v>55</v>
      </c>
      <c r="AG793" t="s">
        <v>55</v>
      </c>
      <c r="AH793">
        <v>0</v>
      </c>
      <c r="AI793">
        <v>0</v>
      </c>
      <c r="AJ793" t="s">
        <v>55</v>
      </c>
      <c r="AK793" t="s">
        <v>55</v>
      </c>
      <c r="AM793">
        <v>0.99426379185026903</v>
      </c>
      <c r="AN793">
        <v>2.5011224334320899E-3</v>
      </c>
      <c r="AO793"/>
      <c r="AP793">
        <v>0.29099610100000001</v>
      </c>
      <c r="AQ793">
        <v>0</v>
      </c>
      <c r="AR793">
        <v>33</v>
      </c>
      <c r="AS793">
        <v>1</v>
      </c>
      <c r="AT793">
        <v>0.85</v>
      </c>
      <c r="AU793" t="s">
        <v>65</v>
      </c>
      <c r="AV793" t="s">
        <v>65</v>
      </c>
      <c r="AW793" t="s">
        <v>14730</v>
      </c>
      <c r="AX793" t="s">
        <v>65</v>
      </c>
      <c r="AY793" t="s">
        <v>65</v>
      </c>
      <c r="AZ793" t="s">
        <v>65</v>
      </c>
      <c r="BA793" t="s">
        <v>65</v>
      </c>
      <c r="BB793" t="s">
        <v>65</v>
      </c>
      <c r="BC793" t="s">
        <v>65</v>
      </c>
      <c r="BD793" t="s">
        <v>65</v>
      </c>
      <c r="BE793">
        <v>4.3800000000000002E-3</v>
      </c>
      <c r="BF793" t="s">
        <v>65</v>
      </c>
      <c r="BG793" t="s">
        <v>65</v>
      </c>
      <c r="BH793" t="s">
        <v>65</v>
      </c>
      <c r="BI793" t="s">
        <v>65</v>
      </c>
      <c r="BJ793" t="s">
        <v>65</v>
      </c>
      <c r="BK793">
        <v>2.9409999999999999E-2</v>
      </c>
      <c r="BL793" t="s">
        <v>65</v>
      </c>
      <c r="BM793" t="s">
        <v>65</v>
      </c>
      <c r="BN793">
        <v>0</v>
      </c>
      <c r="BO793" t="s">
        <v>65</v>
      </c>
      <c r="BP793" t="s">
        <v>65</v>
      </c>
      <c r="BQ793" t="s">
        <v>65</v>
      </c>
      <c r="BR793" t="s">
        <v>65</v>
      </c>
      <c r="BS793" t="s">
        <v>65</v>
      </c>
      <c r="BT793" t="s">
        <v>7519</v>
      </c>
    </row>
    <row r="794" spans="1:72" hidden="1" x14ac:dyDescent="0.25">
      <c r="A794">
        <v>17</v>
      </c>
      <c r="B794" s="10">
        <v>66532886</v>
      </c>
      <c r="C794" t="s">
        <v>15142</v>
      </c>
      <c r="D794" t="e">
        <v>#N/A</v>
      </c>
      <c r="E794">
        <v>0</v>
      </c>
      <c r="F794" t="s">
        <v>58</v>
      </c>
      <c r="G794" t="s">
        <v>7516</v>
      </c>
      <c r="J794" t="s">
        <v>59</v>
      </c>
      <c r="K794" s="13" t="s">
        <v>14624</v>
      </c>
      <c r="L794" s="5"/>
      <c r="M794" s="5"/>
      <c r="Z794" t="s">
        <v>15141</v>
      </c>
      <c r="AC794" t="s">
        <v>14734</v>
      </c>
      <c r="AF794" t="s">
        <v>55</v>
      </c>
      <c r="AG794" t="s">
        <v>55</v>
      </c>
      <c r="AH794">
        <v>0</v>
      </c>
      <c r="AI794">
        <v>0</v>
      </c>
      <c r="AJ794" t="s">
        <v>55</v>
      </c>
      <c r="AK794" t="s">
        <v>55</v>
      </c>
      <c r="AM794">
        <v>0.99426379185026903</v>
      </c>
      <c r="AN794">
        <v>2.5011224334320899E-3</v>
      </c>
      <c r="AO794"/>
      <c r="AP794">
        <v>0.29099610100000001</v>
      </c>
      <c r="AQ794">
        <v>0</v>
      </c>
      <c r="AR794">
        <v>35</v>
      </c>
      <c r="AS794">
        <v>1</v>
      </c>
      <c r="AT794">
        <v>0.9</v>
      </c>
      <c r="AU794" t="s">
        <v>65</v>
      </c>
      <c r="AV794" t="s">
        <v>65</v>
      </c>
      <c r="AW794" t="s">
        <v>14730</v>
      </c>
      <c r="AX794" t="s">
        <v>65</v>
      </c>
      <c r="AY794" t="s">
        <v>65</v>
      </c>
      <c r="AZ794" t="s">
        <v>65</v>
      </c>
      <c r="BA794" t="s">
        <v>65</v>
      </c>
      <c r="BB794" t="s">
        <v>65</v>
      </c>
      <c r="BC794" t="s">
        <v>65</v>
      </c>
      <c r="BD794" t="s">
        <v>65</v>
      </c>
      <c r="BE794">
        <v>4.64E-3</v>
      </c>
      <c r="BF794" t="s">
        <v>65</v>
      </c>
      <c r="BG794" t="s">
        <v>65</v>
      </c>
      <c r="BH794" t="s">
        <v>65</v>
      </c>
      <c r="BI794" t="s">
        <v>65</v>
      </c>
      <c r="BJ794" t="s">
        <v>65</v>
      </c>
      <c r="BK794">
        <v>2.7779999999999999E-2</v>
      </c>
      <c r="BL794" t="s">
        <v>65</v>
      </c>
      <c r="BM794" t="s">
        <v>65</v>
      </c>
      <c r="BN794">
        <v>0</v>
      </c>
      <c r="BO794" t="s">
        <v>65</v>
      </c>
      <c r="BP794" t="s">
        <v>65</v>
      </c>
      <c r="BQ794" t="s">
        <v>65</v>
      </c>
      <c r="BR794" t="s">
        <v>65</v>
      </c>
      <c r="BS794" t="s">
        <v>65</v>
      </c>
      <c r="BT794" t="s">
        <v>7519</v>
      </c>
    </row>
    <row r="795" spans="1:72" hidden="1" x14ac:dyDescent="0.25">
      <c r="A795">
        <v>17</v>
      </c>
      <c r="B795" s="10">
        <v>66532889</v>
      </c>
      <c r="C795" t="s">
        <v>15143</v>
      </c>
      <c r="D795" t="e">
        <v>#N/A</v>
      </c>
      <c r="E795">
        <v>0</v>
      </c>
      <c r="F795" t="s">
        <v>58</v>
      </c>
      <c r="G795" t="s">
        <v>7516</v>
      </c>
      <c r="J795" t="s">
        <v>59</v>
      </c>
      <c r="K795" s="13" t="s">
        <v>14624</v>
      </c>
      <c r="L795" s="5"/>
      <c r="M795" s="5"/>
      <c r="Z795" t="s">
        <v>15141</v>
      </c>
      <c r="AC795" t="s">
        <v>14734</v>
      </c>
      <c r="AF795" t="s">
        <v>55</v>
      </c>
      <c r="AG795" t="s">
        <v>55</v>
      </c>
      <c r="AH795">
        <v>0</v>
      </c>
      <c r="AI795">
        <v>0</v>
      </c>
      <c r="AJ795" t="s">
        <v>55</v>
      </c>
      <c r="AK795" t="s">
        <v>55</v>
      </c>
      <c r="AM795">
        <v>0.99426379185026903</v>
      </c>
      <c r="AN795">
        <v>2.5011224334320899E-3</v>
      </c>
      <c r="AO795"/>
      <c r="AP795">
        <v>0.29099610100000001</v>
      </c>
      <c r="AQ795">
        <v>0</v>
      </c>
      <c r="AR795">
        <v>37</v>
      </c>
      <c r="AS795">
        <v>1</v>
      </c>
      <c r="AT795">
        <v>0.95</v>
      </c>
      <c r="AU795" t="s">
        <v>65</v>
      </c>
      <c r="AV795" t="s">
        <v>65</v>
      </c>
      <c r="AW795" t="s">
        <v>14730</v>
      </c>
      <c r="AX795" t="s">
        <v>65</v>
      </c>
      <c r="AY795" t="s">
        <v>65</v>
      </c>
      <c r="AZ795" t="s">
        <v>65</v>
      </c>
      <c r="BA795" t="s">
        <v>65</v>
      </c>
      <c r="BB795" t="s">
        <v>65</v>
      </c>
      <c r="BC795" t="s">
        <v>65</v>
      </c>
      <c r="BD795" t="s">
        <v>65</v>
      </c>
      <c r="BE795">
        <v>4.8999999999999998E-3</v>
      </c>
      <c r="BF795" t="s">
        <v>65</v>
      </c>
      <c r="BG795" t="s">
        <v>65</v>
      </c>
      <c r="BH795" t="s">
        <v>65</v>
      </c>
      <c r="BI795" t="s">
        <v>65</v>
      </c>
      <c r="BJ795" t="s">
        <v>65</v>
      </c>
      <c r="BK795">
        <v>2.632E-2</v>
      </c>
      <c r="BL795" t="s">
        <v>65</v>
      </c>
      <c r="BM795" t="s">
        <v>65</v>
      </c>
      <c r="BN795">
        <v>0</v>
      </c>
      <c r="BO795" t="s">
        <v>65</v>
      </c>
      <c r="BP795" t="s">
        <v>65</v>
      </c>
      <c r="BQ795" t="s">
        <v>65</v>
      </c>
      <c r="BR795" t="s">
        <v>65</v>
      </c>
      <c r="BS795" t="s">
        <v>65</v>
      </c>
      <c r="BT795" t="s">
        <v>7519</v>
      </c>
    </row>
    <row r="796" spans="1:72" hidden="1" x14ac:dyDescent="0.25">
      <c r="A796">
        <v>1</v>
      </c>
      <c r="B796" s="10">
        <v>39853687</v>
      </c>
      <c r="C796" t="s">
        <v>7544</v>
      </c>
      <c r="D796" t="s">
        <v>7544</v>
      </c>
      <c r="E796">
        <v>0</v>
      </c>
      <c r="F796" t="s">
        <v>7545</v>
      </c>
      <c r="G796" t="s">
        <v>7516</v>
      </c>
      <c r="H796">
        <v>1</v>
      </c>
      <c r="J796" t="s">
        <v>14844</v>
      </c>
      <c r="K796" s="11" t="s">
        <v>14625</v>
      </c>
      <c r="L796" s="5"/>
      <c r="M796" s="5"/>
      <c r="N796" t="s">
        <v>14684</v>
      </c>
      <c r="O796">
        <v>7723</v>
      </c>
      <c r="P796" t="s">
        <v>14631</v>
      </c>
      <c r="Z796" t="s">
        <v>3848</v>
      </c>
      <c r="AA796" s="12">
        <v>2</v>
      </c>
      <c r="AB796">
        <v>3</v>
      </c>
      <c r="AC796" t="s">
        <v>53</v>
      </c>
      <c r="AF796" t="s">
        <v>7546</v>
      </c>
      <c r="AG796" t="s">
        <v>55</v>
      </c>
      <c r="AH796">
        <v>6.3E-2</v>
      </c>
      <c r="AI796">
        <v>0</v>
      </c>
      <c r="AJ796">
        <v>95</v>
      </c>
      <c r="AK796">
        <v>100</v>
      </c>
      <c r="AL796">
        <f>AJ796*AK796</f>
        <v>9500</v>
      </c>
      <c r="AM796" s="1">
        <v>6.8021650013566001E-31</v>
      </c>
      <c r="AN796">
        <v>1</v>
      </c>
      <c r="AO796" s="1">
        <f>AM796+AN796</f>
        <v>1</v>
      </c>
      <c r="AP796">
        <v>0.94974376800000004</v>
      </c>
      <c r="AQ796">
        <v>0.60987976899999996</v>
      </c>
      <c r="AR796">
        <v>39</v>
      </c>
      <c r="AS796">
        <v>1</v>
      </c>
      <c r="AT796">
        <v>1</v>
      </c>
      <c r="AU796" t="s">
        <v>14730</v>
      </c>
      <c r="AV796" t="s">
        <v>14730</v>
      </c>
      <c r="AW796" t="s">
        <v>14730</v>
      </c>
      <c r="AX796" t="s">
        <v>14730</v>
      </c>
      <c r="AY796" t="s">
        <v>65</v>
      </c>
      <c r="AZ796" t="s">
        <v>65</v>
      </c>
      <c r="BA796" t="s">
        <v>14730</v>
      </c>
      <c r="BB796" t="s">
        <v>14730</v>
      </c>
      <c r="BC796">
        <v>4.1349999999999998E-2</v>
      </c>
      <c r="BD796">
        <v>3.6459999999999999E-2</v>
      </c>
      <c r="BE796">
        <v>3.1780000000000003E-2</v>
      </c>
      <c r="BF796">
        <v>4.487E-2</v>
      </c>
      <c r="BG796" t="s">
        <v>65</v>
      </c>
      <c r="BH796" t="s">
        <v>65</v>
      </c>
      <c r="BI796">
        <v>3.1329999999999997E-2</v>
      </c>
      <c r="BJ796">
        <v>0.11451</v>
      </c>
      <c r="BK796">
        <v>2.5000000000000001E-2</v>
      </c>
      <c r="BL796">
        <v>9.3000000000000005E-4</v>
      </c>
      <c r="BM796">
        <v>8.0999999999999996E-4</v>
      </c>
      <c r="BN796">
        <v>8.0000000000000004E-4</v>
      </c>
      <c r="BO796">
        <v>1.1299999999999999E-3</v>
      </c>
      <c r="BP796" t="s">
        <v>65</v>
      </c>
      <c r="BQ796" t="s">
        <v>65</v>
      </c>
      <c r="BR796">
        <v>5.9999999999999995E-4</v>
      </c>
      <c r="BS796">
        <v>2.5600000000000002E-3</v>
      </c>
      <c r="BT796" t="s">
        <v>7519</v>
      </c>
    </row>
    <row r="797" spans="1:72" hidden="1" x14ac:dyDescent="0.25">
      <c r="A797">
        <v>2</v>
      </c>
      <c r="B797" s="10">
        <v>149247394</v>
      </c>
      <c r="C797" t="s">
        <v>3448</v>
      </c>
      <c r="D797" t="s">
        <v>3448</v>
      </c>
      <c r="E797">
        <v>0</v>
      </c>
      <c r="F797" t="s">
        <v>3449</v>
      </c>
      <c r="G797" s="11" t="s">
        <v>3383</v>
      </c>
      <c r="H797" s="5">
        <v>1</v>
      </c>
      <c r="I797" t="s">
        <v>14735</v>
      </c>
      <c r="J797" t="s">
        <v>47</v>
      </c>
      <c r="K797" s="11" t="s">
        <v>14625</v>
      </c>
      <c r="L797" s="5"/>
      <c r="M797" s="5"/>
      <c r="N797" s="17" t="s">
        <v>14656</v>
      </c>
      <c r="O797" s="5"/>
      <c r="P797" s="15" t="s">
        <v>14657</v>
      </c>
      <c r="U797">
        <v>465</v>
      </c>
      <c r="V797" t="s">
        <v>3450</v>
      </c>
      <c r="W797" t="s">
        <v>14633</v>
      </c>
      <c r="X797" t="s">
        <v>14658</v>
      </c>
      <c r="Y797" t="s">
        <v>3450</v>
      </c>
      <c r="Z797" t="s">
        <v>3450</v>
      </c>
      <c r="AA797" s="12"/>
      <c r="AB797">
        <v>6</v>
      </c>
      <c r="AC797" t="s">
        <v>53</v>
      </c>
      <c r="AF797" t="s">
        <v>3451</v>
      </c>
      <c r="AG797" t="s">
        <v>55</v>
      </c>
      <c r="AH797">
        <v>1</v>
      </c>
      <c r="AI797">
        <v>8.76</v>
      </c>
      <c r="AJ797">
        <v>93.62</v>
      </c>
      <c r="AK797">
        <v>94</v>
      </c>
      <c r="AL797">
        <f>AJ797*AK797</f>
        <v>8800.2800000000007</v>
      </c>
      <c r="AM797">
        <v>1.4766672671359099E-4</v>
      </c>
      <c r="AN797">
        <v>0.99985233325302703</v>
      </c>
      <c r="AO797" s="1">
        <f>AM797+AN797</f>
        <v>0.99999999997974065</v>
      </c>
      <c r="AP797">
        <v>0.93571861000000001</v>
      </c>
      <c r="AQ797">
        <v>0.60519000999999994</v>
      </c>
      <c r="AR797">
        <v>39</v>
      </c>
      <c r="AS797">
        <v>1</v>
      </c>
      <c r="AT797">
        <v>1</v>
      </c>
      <c r="AU797" t="s">
        <v>65</v>
      </c>
      <c r="AV797" t="s">
        <v>65</v>
      </c>
      <c r="AW797" t="s">
        <v>14730</v>
      </c>
      <c r="AX797" t="s">
        <v>14730</v>
      </c>
      <c r="AY797" t="s">
        <v>65</v>
      </c>
      <c r="AZ797" t="s">
        <v>65</v>
      </c>
      <c r="BA797" t="s">
        <v>65</v>
      </c>
      <c r="BB797" t="s">
        <v>65</v>
      </c>
      <c r="BC797" t="s">
        <v>65</v>
      </c>
      <c r="BD797" t="s">
        <v>65</v>
      </c>
      <c r="BE797">
        <v>6.6E-4</v>
      </c>
      <c r="BF797">
        <v>1.1999999999999999E-3</v>
      </c>
      <c r="BG797" t="s">
        <v>65</v>
      </c>
      <c r="BH797" t="s">
        <v>65</v>
      </c>
      <c r="BI797" t="s">
        <v>65</v>
      </c>
      <c r="BJ797" t="s">
        <v>65</v>
      </c>
      <c r="BK797">
        <v>2.5000000000000001E-2</v>
      </c>
      <c r="BL797" t="s">
        <v>65</v>
      </c>
      <c r="BM797" t="s">
        <v>65</v>
      </c>
      <c r="BN797" s="1">
        <v>8.2400000000000007E-6</v>
      </c>
      <c r="BO797" s="1">
        <v>1.5E-5</v>
      </c>
      <c r="BP797" t="s">
        <v>65</v>
      </c>
      <c r="BQ797" t="s">
        <v>65</v>
      </c>
      <c r="BR797" t="s">
        <v>65</v>
      </c>
      <c r="BS797" t="s">
        <v>65</v>
      </c>
      <c r="BT797" t="s">
        <v>2419</v>
      </c>
    </row>
    <row r="798" spans="1:72" hidden="1" x14ac:dyDescent="0.25">
      <c r="A798">
        <v>1</v>
      </c>
      <c r="B798" s="10">
        <v>77096976</v>
      </c>
      <c r="C798" t="s">
        <v>15144</v>
      </c>
      <c r="D798" t="e">
        <v>#N/A</v>
      </c>
      <c r="E798">
        <v>0</v>
      </c>
      <c r="F798" t="s">
        <v>58</v>
      </c>
      <c r="G798" t="s">
        <v>10285</v>
      </c>
      <c r="J798" t="s">
        <v>59</v>
      </c>
      <c r="K798" s="13" t="s">
        <v>14624</v>
      </c>
      <c r="L798" s="5"/>
      <c r="M798" s="5"/>
      <c r="Z798" t="s">
        <v>7552</v>
      </c>
      <c r="AC798" t="s">
        <v>100</v>
      </c>
      <c r="AF798" t="s">
        <v>55</v>
      </c>
      <c r="AG798" t="s">
        <v>55</v>
      </c>
      <c r="AH798">
        <v>0</v>
      </c>
      <c r="AI798">
        <v>0</v>
      </c>
      <c r="AJ798" t="s">
        <v>55</v>
      </c>
      <c r="AK798" t="s">
        <v>55</v>
      </c>
      <c r="AM798">
        <v>0.808939094418475</v>
      </c>
      <c r="AN798">
        <v>0.17847168121311699</v>
      </c>
      <c r="AO798"/>
      <c r="AP798">
        <v>0.31600795599999998</v>
      </c>
      <c r="AQ798">
        <v>0.50295375200000003</v>
      </c>
      <c r="AR798">
        <v>23</v>
      </c>
      <c r="AS798">
        <v>1</v>
      </c>
      <c r="AT798">
        <v>0.6</v>
      </c>
      <c r="AU798" t="s">
        <v>65</v>
      </c>
      <c r="AV798" t="s">
        <v>65</v>
      </c>
      <c r="AW798" t="s">
        <v>65</v>
      </c>
      <c r="AX798" t="s">
        <v>65</v>
      </c>
      <c r="AY798" t="s">
        <v>65</v>
      </c>
      <c r="AZ798" t="s">
        <v>65</v>
      </c>
      <c r="BA798" t="s">
        <v>65</v>
      </c>
      <c r="BB798" t="s">
        <v>65</v>
      </c>
      <c r="BC798" t="s">
        <v>65</v>
      </c>
      <c r="BD798" t="s">
        <v>65</v>
      </c>
      <c r="BE798" t="s">
        <v>65</v>
      </c>
      <c r="BF798" t="s">
        <v>65</v>
      </c>
      <c r="BG798" t="s">
        <v>65</v>
      </c>
      <c r="BH798" t="s">
        <v>65</v>
      </c>
      <c r="BI798" t="s">
        <v>65</v>
      </c>
      <c r="BJ798" t="s">
        <v>65</v>
      </c>
      <c r="BK798">
        <v>4.1669999999999999E-2</v>
      </c>
      <c r="BL798" t="s">
        <v>65</v>
      </c>
      <c r="BM798" t="s">
        <v>65</v>
      </c>
      <c r="BN798" t="s">
        <v>65</v>
      </c>
      <c r="BO798" t="s">
        <v>65</v>
      </c>
      <c r="BP798" t="s">
        <v>65</v>
      </c>
      <c r="BQ798" t="s">
        <v>65</v>
      </c>
      <c r="BR798" t="s">
        <v>65</v>
      </c>
      <c r="BS798" t="s">
        <v>65</v>
      </c>
      <c r="BT798" t="s">
        <v>10287</v>
      </c>
    </row>
    <row r="799" spans="1:72" hidden="1" x14ac:dyDescent="0.25">
      <c r="A799">
        <v>2</v>
      </c>
      <c r="B799" s="10">
        <v>149247394</v>
      </c>
      <c r="C799" t="s">
        <v>3448</v>
      </c>
      <c r="D799" t="s">
        <v>3448</v>
      </c>
      <c r="E799">
        <v>1</v>
      </c>
      <c r="F799" t="s">
        <v>3449</v>
      </c>
      <c r="G799" s="11" t="s">
        <v>3383</v>
      </c>
      <c r="H799" s="5">
        <v>1</v>
      </c>
      <c r="I799" t="s">
        <v>14735</v>
      </c>
      <c r="J799" t="s">
        <v>14737</v>
      </c>
      <c r="K799" s="11" t="s">
        <v>14625</v>
      </c>
      <c r="L799" s="5"/>
      <c r="M799" s="5"/>
      <c r="N799" s="17" t="s">
        <v>14656</v>
      </c>
      <c r="O799" s="5"/>
      <c r="P799" s="15" t="s">
        <v>14657</v>
      </c>
      <c r="U799">
        <v>465</v>
      </c>
      <c r="V799" t="s">
        <v>3450</v>
      </c>
      <c r="W799" t="s">
        <v>14633</v>
      </c>
      <c r="X799" t="s">
        <v>14658</v>
      </c>
      <c r="Y799" t="s">
        <v>3450</v>
      </c>
      <c r="Z799" t="s">
        <v>3450</v>
      </c>
      <c r="AA799" s="12"/>
      <c r="AB799">
        <v>6</v>
      </c>
      <c r="AC799" t="s">
        <v>53</v>
      </c>
      <c r="AF799" t="s">
        <v>3451</v>
      </c>
      <c r="AG799" t="s">
        <v>55</v>
      </c>
      <c r="AH799">
        <v>1</v>
      </c>
      <c r="AI799">
        <v>8.76</v>
      </c>
      <c r="AJ799">
        <v>93.62</v>
      </c>
      <c r="AK799">
        <v>94</v>
      </c>
      <c r="AM799">
        <v>1.4766672671359099E-4</v>
      </c>
      <c r="AN799">
        <v>0.99985233325302703</v>
      </c>
      <c r="AO799"/>
      <c r="AP799">
        <v>0.93571861000000001</v>
      </c>
      <c r="AQ799">
        <v>0.60519000999999994</v>
      </c>
      <c r="AR799">
        <v>39</v>
      </c>
      <c r="AS799">
        <v>1</v>
      </c>
      <c r="AT799">
        <v>1</v>
      </c>
      <c r="AU799" t="s">
        <v>65</v>
      </c>
      <c r="AV799" t="s">
        <v>65</v>
      </c>
      <c r="AW799" t="s">
        <v>14730</v>
      </c>
      <c r="AX799" t="s">
        <v>14730</v>
      </c>
      <c r="AY799" t="s">
        <v>65</v>
      </c>
      <c r="AZ799" t="s">
        <v>65</v>
      </c>
      <c r="BA799" t="s">
        <v>65</v>
      </c>
      <c r="BB799" t="s">
        <v>65</v>
      </c>
      <c r="BC799" t="s">
        <v>65</v>
      </c>
      <c r="BD799" t="s">
        <v>65</v>
      </c>
      <c r="BE799">
        <v>6.6E-4</v>
      </c>
      <c r="BF799">
        <v>1.1999999999999999E-3</v>
      </c>
      <c r="BG799" t="s">
        <v>65</v>
      </c>
      <c r="BH799" t="s">
        <v>65</v>
      </c>
      <c r="BI799" t="s">
        <v>65</v>
      </c>
      <c r="BJ799" t="s">
        <v>65</v>
      </c>
      <c r="BK799">
        <v>2.5000000000000001E-2</v>
      </c>
      <c r="BL799" t="s">
        <v>65</v>
      </c>
      <c r="BM799" t="s">
        <v>65</v>
      </c>
      <c r="BN799" s="1">
        <v>8.2400000000000007E-6</v>
      </c>
      <c r="BO799" s="1">
        <v>1.5E-5</v>
      </c>
      <c r="BP799" t="s">
        <v>65</v>
      </c>
      <c r="BQ799" t="s">
        <v>65</v>
      </c>
      <c r="BR799" t="s">
        <v>65</v>
      </c>
      <c r="BS799" t="s">
        <v>65</v>
      </c>
      <c r="BT799" t="s">
        <v>2419</v>
      </c>
    </row>
    <row r="800" spans="1:72" hidden="1" x14ac:dyDescent="0.25">
      <c r="A800">
        <v>16</v>
      </c>
      <c r="B800" s="10">
        <v>88500279</v>
      </c>
      <c r="C800" t="s">
        <v>2345</v>
      </c>
      <c r="D800" t="s">
        <v>2345</v>
      </c>
      <c r="E800">
        <v>0</v>
      </c>
      <c r="F800" t="s">
        <v>58</v>
      </c>
      <c r="G800" t="s">
        <v>1764</v>
      </c>
      <c r="H800">
        <v>2</v>
      </c>
      <c r="I800" t="s">
        <v>14804</v>
      </c>
      <c r="J800" t="s">
        <v>47</v>
      </c>
      <c r="K800" s="11" t="s">
        <v>14625</v>
      </c>
      <c r="L800" s="5"/>
      <c r="M800" s="5"/>
      <c r="Z800" t="s">
        <v>2346</v>
      </c>
      <c r="AA800" s="12"/>
      <c r="AB800">
        <v>6</v>
      </c>
      <c r="AC800" t="s">
        <v>53</v>
      </c>
      <c r="AF800" t="s">
        <v>2347</v>
      </c>
      <c r="AG800" t="s">
        <v>55</v>
      </c>
      <c r="AH800">
        <v>0.98899999999999999</v>
      </c>
      <c r="AI800">
        <v>0</v>
      </c>
      <c r="AJ800">
        <v>64.41</v>
      </c>
      <c r="AK800">
        <v>59</v>
      </c>
      <c r="AM800">
        <v>0</v>
      </c>
      <c r="AN800">
        <v>0</v>
      </c>
      <c r="AO800" s="1">
        <f>AM800+AN800</f>
        <v>0</v>
      </c>
      <c r="AP800">
        <v>0.14238714199999999</v>
      </c>
      <c r="AQ800">
        <v>0</v>
      </c>
      <c r="AR800">
        <v>35</v>
      </c>
      <c r="AS800">
        <v>1</v>
      </c>
      <c r="AT800">
        <v>0.9</v>
      </c>
      <c r="AU800" t="s">
        <v>65</v>
      </c>
      <c r="AV800" t="s">
        <v>65</v>
      </c>
      <c r="AW800" t="s">
        <v>14730</v>
      </c>
      <c r="AX800" t="s">
        <v>65</v>
      </c>
      <c r="AY800" t="s">
        <v>65</v>
      </c>
      <c r="AZ800" t="s">
        <v>65</v>
      </c>
      <c r="BA800" t="s">
        <v>65</v>
      </c>
      <c r="BB800" t="s">
        <v>65</v>
      </c>
      <c r="BC800" t="s">
        <v>65</v>
      </c>
      <c r="BD800" t="s">
        <v>65</v>
      </c>
      <c r="BE800">
        <v>2.65E-3</v>
      </c>
      <c r="BF800" t="s">
        <v>65</v>
      </c>
      <c r="BG800" t="s">
        <v>65</v>
      </c>
      <c r="BH800" t="s">
        <v>65</v>
      </c>
      <c r="BI800" t="s">
        <v>65</v>
      </c>
      <c r="BJ800" t="s">
        <v>65</v>
      </c>
      <c r="BK800">
        <v>2.7779999999999999E-2</v>
      </c>
      <c r="BL800" t="s">
        <v>65</v>
      </c>
      <c r="BM800" t="s">
        <v>65</v>
      </c>
      <c r="BN800">
        <v>0</v>
      </c>
      <c r="BO800" t="s">
        <v>65</v>
      </c>
      <c r="BP800" t="s">
        <v>65</v>
      </c>
      <c r="BQ800" t="s">
        <v>65</v>
      </c>
      <c r="BR800" t="s">
        <v>65</v>
      </c>
      <c r="BS800" t="s">
        <v>65</v>
      </c>
      <c r="BT800" t="s">
        <v>1766</v>
      </c>
    </row>
    <row r="801" spans="1:72" hidden="1" x14ac:dyDescent="0.25">
      <c r="A801">
        <v>5</v>
      </c>
      <c r="B801" s="10">
        <v>37026336</v>
      </c>
      <c r="C801" t="s">
        <v>13330</v>
      </c>
      <c r="D801" t="s">
        <v>13330</v>
      </c>
      <c r="E801">
        <v>1</v>
      </c>
      <c r="F801" t="s">
        <v>58</v>
      </c>
      <c r="G801" t="s">
        <v>13153</v>
      </c>
      <c r="H801">
        <v>3</v>
      </c>
      <c r="J801" t="s">
        <v>47</v>
      </c>
      <c r="K801" s="11" t="s">
        <v>14625</v>
      </c>
      <c r="L801" s="5"/>
      <c r="M801" s="5"/>
      <c r="P801">
        <v>24012017</v>
      </c>
      <c r="X801" t="s">
        <v>14705</v>
      </c>
      <c r="Z801" t="s">
        <v>4037</v>
      </c>
      <c r="AA801" s="12"/>
      <c r="AB801">
        <v>6</v>
      </c>
      <c r="AC801" t="s">
        <v>53</v>
      </c>
      <c r="AF801" t="s">
        <v>13331</v>
      </c>
      <c r="AG801" t="s">
        <v>55</v>
      </c>
      <c r="AH801">
        <v>1</v>
      </c>
      <c r="AI801">
        <v>0</v>
      </c>
      <c r="AJ801">
        <v>100</v>
      </c>
      <c r="AK801">
        <v>98</v>
      </c>
      <c r="AM801" s="1">
        <v>9.20137767442571E-18</v>
      </c>
      <c r="AN801">
        <v>1</v>
      </c>
      <c r="AO801"/>
      <c r="AP801">
        <v>0.99209073400000003</v>
      </c>
      <c r="AQ801">
        <v>0.67825206599999999</v>
      </c>
      <c r="AR801">
        <v>39</v>
      </c>
      <c r="AS801">
        <v>1</v>
      </c>
      <c r="AT801">
        <v>1</v>
      </c>
      <c r="AU801" t="s">
        <v>65</v>
      </c>
      <c r="AV801" t="s">
        <v>65</v>
      </c>
      <c r="AW801" t="s">
        <v>14730</v>
      </c>
      <c r="AX801" t="s">
        <v>65</v>
      </c>
      <c r="AY801" t="s">
        <v>65</v>
      </c>
      <c r="AZ801" t="s">
        <v>65</v>
      </c>
      <c r="BA801" t="s">
        <v>65</v>
      </c>
      <c r="BB801" t="s">
        <v>65</v>
      </c>
      <c r="BC801" t="s">
        <v>65</v>
      </c>
      <c r="BD801" t="s">
        <v>65</v>
      </c>
      <c r="BE801">
        <v>3.4000000000000002E-4</v>
      </c>
      <c r="BF801" t="s">
        <v>65</v>
      </c>
      <c r="BG801" t="s">
        <v>65</v>
      </c>
      <c r="BH801" t="s">
        <v>65</v>
      </c>
      <c r="BI801" t="s">
        <v>65</v>
      </c>
      <c r="BJ801" t="s">
        <v>65</v>
      </c>
      <c r="BK801">
        <v>2.5000000000000001E-2</v>
      </c>
      <c r="BL801" t="s">
        <v>65</v>
      </c>
      <c r="BM801" t="s">
        <v>65</v>
      </c>
      <c r="BN801">
        <v>0</v>
      </c>
      <c r="BO801" t="s">
        <v>65</v>
      </c>
      <c r="BP801" t="s">
        <v>65</v>
      </c>
      <c r="BQ801" t="s">
        <v>65</v>
      </c>
      <c r="BR801" t="s">
        <v>65</v>
      </c>
      <c r="BS801" t="s">
        <v>65</v>
      </c>
      <c r="BT801" t="s">
        <v>13156</v>
      </c>
    </row>
    <row r="802" spans="1:72" hidden="1" x14ac:dyDescent="0.25">
      <c r="A802">
        <v>17</v>
      </c>
      <c r="B802" s="10">
        <v>26960454</v>
      </c>
      <c r="C802" t="s">
        <v>8804</v>
      </c>
      <c r="D802" t="s">
        <v>8804</v>
      </c>
      <c r="E802">
        <v>0</v>
      </c>
      <c r="F802" t="s">
        <v>58</v>
      </c>
      <c r="G802" t="s">
        <v>8238</v>
      </c>
      <c r="H802">
        <v>2</v>
      </c>
      <c r="J802" t="s">
        <v>47</v>
      </c>
      <c r="K802" s="11" t="s">
        <v>14625</v>
      </c>
      <c r="L802" s="5"/>
      <c r="M802" s="5"/>
      <c r="Z802" t="s">
        <v>8805</v>
      </c>
      <c r="AA802" s="12"/>
      <c r="AB802">
        <v>5</v>
      </c>
      <c r="AC802" t="s">
        <v>282</v>
      </c>
      <c r="AD802" t="s">
        <v>55</v>
      </c>
      <c r="AE802" t="s">
        <v>64</v>
      </c>
      <c r="AF802" t="s">
        <v>64</v>
      </c>
      <c r="AG802" t="s">
        <v>55</v>
      </c>
      <c r="AH802">
        <v>0</v>
      </c>
      <c r="AI802">
        <v>0</v>
      </c>
      <c r="AJ802" t="s">
        <v>55</v>
      </c>
      <c r="AK802" t="s">
        <v>55</v>
      </c>
      <c r="AM802">
        <v>0</v>
      </c>
      <c r="AN802">
        <v>0</v>
      </c>
      <c r="AO802" s="1">
        <f>AM802+AN802</f>
        <v>0</v>
      </c>
      <c r="AP802">
        <v>0</v>
      </c>
      <c r="AQ802">
        <v>0</v>
      </c>
      <c r="AR802">
        <v>37</v>
      </c>
      <c r="AS802">
        <v>1</v>
      </c>
      <c r="AT802">
        <v>0.95</v>
      </c>
      <c r="AU802" t="s">
        <v>65</v>
      </c>
      <c r="AV802" t="s">
        <v>65</v>
      </c>
      <c r="AW802" t="s">
        <v>14730</v>
      </c>
      <c r="AX802" t="s">
        <v>14730</v>
      </c>
      <c r="AY802" t="s">
        <v>65</v>
      </c>
      <c r="AZ802" t="s">
        <v>65</v>
      </c>
      <c r="BA802" t="s">
        <v>65</v>
      </c>
      <c r="BB802" t="s">
        <v>65</v>
      </c>
      <c r="BC802" t="s">
        <v>65</v>
      </c>
      <c r="BD802" t="s">
        <v>65</v>
      </c>
      <c r="BE802">
        <v>6.3000000000000003E-4</v>
      </c>
      <c r="BF802">
        <v>1.14E-3</v>
      </c>
      <c r="BG802" t="s">
        <v>65</v>
      </c>
      <c r="BH802" t="s">
        <v>65</v>
      </c>
      <c r="BI802" t="s">
        <v>65</v>
      </c>
      <c r="BJ802" t="s">
        <v>65</v>
      </c>
      <c r="BK802">
        <v>2.632E-2</v>
      </c>
      <c r="BL802" t="s">
        <v>65</v>
      </c>
      <c r="BM802" t="s">
        <v>65</v>
      </c>
      <c r="BN802" s="1">
        <v>8.2400000000000007E-6</v>
      </c>
      <c r="BO802" s="1">
        <v>1.5E-5</v>
      </c>
      <c r="BP802" t="s">
        <v>65</v>
      </c>
      <c r="BQ802" t="s">
        <v>65</v>
      </c>
      <c r="BR802" t="s">
        <v>65</v>
      </c>
      <c r="BS802" t="s">
        <v>65</v>
      </c>
      <c r="BT802" t="s">
        <v>8241</v>
      </c>
    </row>
    <row r="803" spans="1:72" hidden="1" x14ac:dyDescent="0.25">
      <c r="A803">
        <v>11</v>
      </c>
      <c r="B803" s="10">
        <v>1017954</v>
      </c>
      <c r="C803" t="s">
        <v>15145</v>
      </c>
      <c r="D803" t="e">
        <v>#N/A</v>
      </c>
      <c r="E803">
        <v>0</v>
      </c>
      <c r="F803" t="s">
        <v>15146</v>
      </c>
      <c r="G803" t="s">
        <v>46</v>
      </c>
      <c r="J803" t="s">
        <v>14844</v>
      </c>
      <c r="K803" s="13" t="s">
        <v>14624</v>
      </c>
      <c r="L803" s="5"/>
      <c r="M803" s="5"/>
      <c r="Z803" t="s">
        <v>489</v>
      </c>
      <c r="AC803" t="s">
        <v>53</v>
      </c>
      <c r="AF803" t="s">
        <v>15147</v>
      </c>
      <c r="AG803" t="s">
        <v>55</v>
      </c>
      <c r="AH803">
        <v>0.91500000000000004</v>
      </c>
      <c r="AI803">
        <v>0</v>
      </c>
      <c r="AJ803">
        <v>45.45</v>
      </c>
      <c r="AK803">
        <v>44</v>
      </c>
      <c r="AM803" s="1">
        <v>4.7510894171141797E-5</v>
      </c>
      <c r="AN803" s="1">
        <v>1.08683766450872E-32</v>
      </c>
      <c r="AO803" s="1"/>
      <c r="AP803">
        <v>0.12592236600000001</v>
      </c>
      <c r="AQ803">
        <v>0</v>
      </c>
      <c r="AR803">
        <v>39</v>
      </c>
      <c r="AS803">
        <v>1</v>
      </c>
      <c r="AT803">
        <v>1</v>
      </c>
      <c r="AU803" t="s">
        <v>65</v>
      </c>
      <c r="AV803" t="s">
        <v>65</v>
      </c>
      <c r="AW803" t="s">
        <v>14730</v>
      </c>
      <c r="AX803" t="s">
        <v>14730</v>
      </c>
      <c r="AY803" t="s">
        <v>65</v>
      </c>
      <c r="AZ803" t="s">
        <v>65</v>
      </c>
      <c r="BA803" t="s">
        <v>14730</v>
      </c>
      <c r="BB803" t="s">
        <v>14730</v>
      </c>
      <c r="BC803" t="s">
        <v>65</v>
      </c>
      <c r="BD803" t="s">
        <v>65</v>
      </c>
      <c r="BE803">
        <v>2.249E-2</v>
      </c>
      <c r="BF803">
        <v>3.0259999999999999E-2</v>
      </c>
      <c r="BG803" t="s">
        <v>65</v>
      </c>
      <c r="BH803" t="s">
        <v>65</v>
      </c>
      <c r="BI803">
        <v>6.1699999999999998E-2</v>
      </c>
      <c r="BJ803">
        <v>0.19936000000000001</v>
      </c>
      <c r="BK803">
        <v>2.5000000000000001E-2</v>
      </c>
      <c r="BL803" t="s">
        <v>65</v>
      </c>
      <c r="BM803" t="s">
        <v>65</v>
      </c>
      <c r="BN803">
        <v>5.5999999999999995E-4</v>
      </c>
      <c r="BO803">
        <v>7.5000000000000002E-4</v>
      </c>
      <c r="BP803" t="s">
        <v>65</v>
      </c>
      <c r="BQ803" t="s">
        <v>65</v>
      </c>
      <c r="BR803">
        <v>1.4E-3</v>
      </c>
      <c r="BS803">
        <v>5.0899999999999999E-3</v>
      </c>
      <c r="BT803" t="s">
        <v>56</v>
      </c>
    </row>
    <row r="804" spans="1:72" hidden="1" x14ac:dyDescent="0.25">
      <c r="A804">
        <v>17</v>
      </c>
      <c r="B804" s="10">
        <v>34945913</v>
      </c>
      <c r="C804" t="s">
        <v>12263</v>
      </c>
      <c r="D804" t="s">
        <v>12263</v>
      </c>
      <c r="E804">
        <v>0</v>
      </c>
      <c r="F804" t="s">
        <v>58</v>
      </c>
      <c r="G804" t="s">
        <v>11689</v>
      </c>
      <c r="H804">
        <v>2</v>
      </c>
      <c r="J804" t="s">
        <v>59</v>
      </c>
      <c r="K804" s="11" t="s">
        <v>14625</v>
      </c>
      <c r="L804" s="5"/>
      <c r="M804" s="5"/>
      <c r="Z804" t="s">
        <v>12264</v>
      </c>
      <c r="AA804" s="12"/>
      <c r="AB804">
        <v>7</v>
      </c>
      <c r="AC804" t="s">
        <v>100</v>
      </c>
      <c r="AF804" t="s">
        <v>55</v>
      </c>
      <c r="AG804" t="s">
        <v>55</v>
      </c>
      <c r="AH804">
        <v>0</v>
      </c>
      <c r="AI804">
        <v>0</v>
      </c>
      <c r="AJ804" t="s">
        <v>55</v>
      </c>
      <c r="AK804" t="s">
        <v>55</v>
      </c>
      <c r="AL804" t="e">
        <f>AJ804*AK804</f>
        <v>#VALUE!</v>
      </c>
      <c r="AM804" s="1">
        <v>7.0887986829885807E-5</v>
      </c>
      <c r="AN804">
        <v>0.99992911200977996</v>
      </c>
      <c r="AO804" s="1">
        <f>AM804+AN804</f>
        <v>0.99999999999660982</v>
      </c>
      <c r="AP804">
        <v>0.165838021</v>
      </c>
      <c r="AQ804">
        <v>0</v>
      </c>
      <c r="AR804">
        <v>39</v>
      </c>
      <c r="AS804">
        <v>1</v>
      </c>
      <c r="AT804">
        <v>1</v>
      </c>
      <c r="AU804" t="s">
        <v>65</v>
      </c>
      <c r="AV804" t="s">
        <v>65</v>
      </c>
      <c r="AW804" t="s">
        <v>65</v>
      </c>
      <c r="AX804" t="s">
        <v>65</v>
      </c>
      <c r="AY804" t="s">
        <v>65</v>
      </c>
      <c r="AZ804" t="s">
        <v>65</v>
      </c>
      <c r="BA804" t="s">
        <v>65</v>
      </c>
      <c r="BB804" t="s">
        <v>65</v>
      </c>
      <c r="BC804" t="s">
        <v>65</v>
      </c>
      <c r="BD804" t="s">
        <v>65</v>
      </c>
      <c r="BE804" t="s">
        <v>65</v>
      </c>
      <c r="BF804" t="s">
        <v>65</v>
      </c>
      <c r="BG804" t="s">
        <v>65</v>
      </c>
      <c r="BH804" t="s">
        <v>65</v>
      </c>
      <c r="BI804" t="s">
        <v>65</v>
      </c>
      <c r="BJ804" t="s">
        <v>65</v>
      </c>
      <c r="BK804">
        <v>2.5000000000000001E-2</v>
      </c>
      <c r="BL804" t="s">
        <v>65</v>
      </c>
      <c r="BM804" t="s">
        <v>65</v>
      </c>
      <c r="BN804" t="s">
        <v>65</v>
      </c>
      <c r="BO804" t="s">
        <v>65</v>
      </c>
      <c r="BP804" t="s">
        <v>65</v>
      </c>
      <c r="BQ804" t="s">
        <v>65</v>
      </c>
      <c r="BR804" t="s">
        <v>65</v>
      </c>
      <c r="BS804" t="s">
        <v>65</v>
      </c>
      <c r="BT804" t="s">
        <v>4038</v>
      </c>
    </row>
    <row r="805" spans="1:72" hidden="1" x14ac:dyDescent="0.25">
      <c r="A805">
        <v>17</v>
      </c>
      <c r="B805" s="10">
        <v>35295247</v>
      </c>
      <c r="C805" t="s">
        <v>15148</v>
      </c>
      <c r="D805" t="e">
        <v>#N/A</v>
      </c>
      <c r="E805">
        <v>0</v>
      </c>
      <c r="F805" t="s">
        <v>58</v>
      </c>
      <c r="G805" t="s">
        <v>11689</v>
      </c>
      <c r="H805">
        <v>2</v>
      </c>
      <c r="J805" t="s">
        <v>59</v>
      </c>
      <c r="K805" s="11" t="s">
        <v>14625</v>
      </c>
      <c r="L805" s="5"/>
      <c r="M805" s="5"/>
      <c r="Z805" t="s">
        <v>1630</v>
      </c>
      <c r="AA805" s="12"/>
      <c r="AB805">
        <v>7</v>
      </c>
      <c r="AC805" t="s">
        <v>150</v>
      </c>
      <c r="AF805" t="s">
        <v>55</v>
      </c>
      <c r="AG805" t="s">
        <v>55</v>
      </c>
      <c r="AH805">
        <v>0</v>
      </c>
      <c r="AI805">
        <v>0</v>
      </c>
      <c r="AJ805" t="s">
        <v>55</v>
      </c>
      <c r="AK805" t="s">
        <v>55</v>
      </c>
      <c r="AL805" t="e">
        <f>AJ805*AK805</f>
        <v>#VALUE!</v>
      </c>
      <c r="AM805">
        <v>0.68964812285503996</v>
      </c>
      <c r="AN805">
        <v>0.28926556598838199</v>
      </c>
      <c r="AO805" s="21">
        <f>AM805+AN805</f>
        <v>0.978913688843422</v>
      </c>
      <c r="AP805">
        <v>0.95763160999999997</v>
      </c>
      <c r="AQ805">
        <v>0</v>
      </c>
      <c r="AR805">
        <v>37</v>
      </c>
      <c r="AS805">
        <v>1</v>
      </c>
      <c r="AT805">
        <v>0.95</v>
      </c>
      <c r="AU805" t="s">
        <v>65</v>
      </c>
      <c r="AV805" t="s">
        <v>65</v>
      </c>
      <c r="AW805" t="s">
        <v>65</v>
      </c>
      <c r="AX805" t="s">
        <v>65</v>
      </c>
      <c r="AY805" t="s">
        <v>65</v>
      </c>
      <c r="AZ805" t="s">
        <v>65</v>
      </c>
      <c r="BA805" t="s">
        <v>65</v>
      </c>
      <c r="BB805" t="s">
        <v>65</v>
      </c>
      <c r="BC805" t="s">
        <v>65</v>
      </c>
      <c r="BD805" t="s">
        <v>65</v>
      </c>
      <c r="BE805" t="s">
        <v>65</v>
      </c>
      <c r="BF805" t="s">
        <v>65</v>
      </c>
      <c r="BG805" t="s">
        <v>65</v>
      </c>
      <c r="BH805" t="s">
        <v>65</v>
      </c>
      <c r="BI805" t="s">
        <v>65</v>
      </c>
      <c r="BJ805" t="s">
        <v>65</v>
      </c>
      <c r="BK805">
        <v>2.632E-2</v>
      </c>
      <c r="BL805" t="s">
        <v>65</v>
      </c>
      <c r="BM805" t="s">
        <v>65</v>
      </c>
      <c r="BN805" t="s">
        <v>65</v>
      </c>
      <c r="BO805" t="s">
        <v>65</v>
      </c>
      <c r="BP805" t="s">
        <v>65</v>
      </c>
      <c r="BQ805" t="s">
        <v>65</v>
      </c>
      <c r="BR805" t="s">
        <v>65</v>
      </c>
      <c r="BS805" t="s">
        <v>65</v>
      </c>
      <c r="BT805" t="s">
        <v>4038</v>
      </c>
    </row>
    <row r="806" spans="1:72" hidden="1" x14ac:dyDescent="0.25">
      <c r="A806">
        <v>17</v>
      </c>
      <c r="B806" s="10">
        <v>73142584</v>
      </c>
      <c r="C806" t="s">
        <v>15149</v>
      </c>
      <c r="D806" t="e">
        <v>#N/A</v>
      </c>
      <c r="E806">
        <v>0</v>
      </c>
      <c r="F806" t="s">
        <v>58</v>
      </c>
      <c r="G806" t="s">
        <v>13822</v>
      </c>
      <c r="J806" t="s">
        <v>59</v>
      </c>
      <c r="K806" s="13" t="s">
        <v>14624</v>
      </c>
      <c r="L806" s="5"/>
      <c r="M806" s="5"/>
      <c r="Z806" t="s">
        <v>15150</v>
      </c>
      <c r="AC806" t="s">
        <v>14734</v>
      </c>
      <c r="AD806" t="s">
        <v>55</v>
      </c>
      <c r="AE806" t="s">
        <v>64</v>
      </c>
      <c r="AF806" t="s">
        <v>64</v>
      </c>
      <c r="AG806" t="s">
        <v>55</v>
      </c>
      <c r="AH806">
        <v>0</v>
      </c>
      <c r="AI806">
        <v>0</v>
      </c>
      <c r="AJ806" t="s">
        <v>55</v>
      </c>
      <c r="AK806" t="s">
        <v>55</v>
      </c>
      <c r="AM806">
        <v>0</v>
      </c>
      <c r="AN806">
        <v>0</v>
      </c>
      <c r="AO806"/>
      <c r="AP806">
        <v>0</v>
      </c>
      <c r="AQ806">
        <v>0</v>
      </c>
      <c r="AR806">
        <v>37</v>
      </c>
      <c r="AS806">
        <v>1</v>
      </c>
      <c r="AT806">
        <v>0.95</v>
      </c>
      <c r="AU806" t="s">
        <v>65</v>
      </c>
      <c r="AV806" t="s">
        <v>65</v>
      </c>
      <c r="AW806" t="s">
        <v>65</v>
      </c>
      <c r="AX806" t="s">
        <v>65</v>
      </c>
      <c r="AY806" t="s">
        <v>65</v>
      </c>
      <c r="AZ806" t="s">
        <v>65</v>
      </c>
      <c r="BA806" t="s">
        <v>65</v>
      </c>
      <c r="BB806" t="s">
        <v>65</v>
      </c>
      <c r="BC806" t="s">
        <v>65</v>
      </c>
      <c r="BD806" t="s">
        <v>65</v>
      </c>
      <c r="BE806" t="s">
        <v>65</v>
      </c>
      <c r="BF806" t="s">
        <v>65</v>
      </c>
      <c r="BG806" t="s">
        <v>65</v>
      </c>
      <c r="BH806" t="s">
        <v>65</v>
      </c>
      <c r="BI806" t="s">
        <v>65</v>
      </c>
      <c r="BJ806" t="s">
        <v>65</v>
      </c>
      <c r="BK806">
        <v>2.632E-2</v>
      </c>
      <c r="BL806" t="s">
        <v>65</v>
      </c>
      <c r="BM806" t="s">
        <v>65</v>
      </c>
      <c r="BN806" t="s">
        <v>65</v>
      </c>
      <c r="BO806" t="s">
        <v>65</v>
      </c>
      <c r="BP806" t="s">
        <v>65</v>
      </c>
      <c r="BQ806" t="s">
        <v>65</v>
      </c>
      <c r="BR806" t="s">
        <v>65</v>
      </c>
      <c r="BS806" t="s">
        <v>65</v>
      </c>
      <c r="BT806" t="s">
        <v>13824</v>
      </c>
    </row>
    <row r="807" spans="1:72" hidden="1" x14ac:dyDescent="0.25">
      <c r="A807">
        <v>17</v>
      </c>
      <c r="B807" s="10">
        <v>73142587</v>
      </c>
      <c r="C807" t="s">
        <v>15151</v>
      </c>
      <c r="D807" t="e">
        <v>#N/A</v>
      </c>
      <c r="E807">
        <v>0</v>
      </c>
      <c r="F807" t="s">
        <v>58</v>
      </c>
      <c r="G807" t="s">
        <v>13822</v>
      </c>
      <c r="J807" t="s">
        <v>59</v>
      </c>
      <c r="K807" s="13" t="s">
        <v>14624</v>
      </c>
      <c r="L807" s="5"/>
      <c r="M807" s="5"/>
      <c r="Z807" t="s">
        <v>15150</v>
      </c>
      <c r="AC807" t="s">
        <v>14734</v>
      </c>
      <c r="AD807" t="s">
        <v>55</v>
      </c>
      <c r="AE807" t="s">
        <v>64</v>
      </c>
      <c r="AF807" t="s">
        <v>64</v>
      </c>
      <c r="AG807" t="s">
        <v>55</v>
      </c>
      <c r="AH807">
        <v>0</v>
      </c>
      <c r="AI807">
        <v>0</v>
      </c>
      <c r="AJ807" t="s">
        <v>55</v>
      </c>
      <c r="AK807" t="s">
        <v>55</v>
      </c>
      <c r="AM807">
        <v>0</v>
      </c>
      <c r="AN807">
        <v>0</v>
      </c>
      <c r="AO807"/>
      <c r="AP807">
        <v>0</v>
      </c>
      <c r="AQ807">
        <v>0</v>
      </c>
      <c r="AR807">
        <v>37</v>
      </c>
      <c r="AS807">
        <v>1</v>
      </c>
      <c r="AT807">
        <v>0.95</v>
      </c>
      <c r="AU807" t="s">
        <v>65</v>
      </c>
      <c r="AV807" t="s">
        <v>65</v>
      </c>
      <c r="AW807" t="s">
        <v>65</v>
      </c>
      <c r="AX807" t="s">
        <v>65</v>
      </c>
      <c r="AY807" t="s">
        <v>65</v>
      </c>
      <c r="AZ807" t="s">
        <v>65</v>
      </c>
      <c r="BA807" t="s">
        <v>65</v>
      </c>
      <c r="BB807" t="s">
        <v>65</v>
      </c>
      <c r="BC807" t="s">
        <v>65</v>
      </c>
      <c r="BD807" t="s">
        <v>65</v>
      </c>
      <c r="BE807" t="s">
        <v>65</v>
      </c>
      <c r="BF807" t="s">
        <v>65</v>
      </c>
      <c r="BG807" t="s">
        <v>65</v>
      </c>
      <c r="BH807" t="s">
        <v>65</v>
      </c>
      <c r="BI807" t="s">
        <v>65</v>
      </c>
      <c r="BJ807" t="s">
        <v>65</v>
      </c>
      <c r="BK807">
        <v>2.632E-2</v>
      </c>
      <c r="BL807" t="s">
        <v>65</v>
      </c>
      <c r="BM807" t="s">
        <v>65</v>
      </c>
      <c r="BN807" t="s">
        <v>65</v>
      </c>
      <c r="BO807" t="s">
        <v>65</v>
      </c>
      <c r="BP807" t="s">
        <v>65</v>
      </c>
      <c r="BQ807" t="s">
        <v>65</v>
      </c>
      <c r="BR807" t="s">
        <v>65</v>
      </c>
      <c r="BS807" t="s">
        <v>65</v>
      </c>
      <c r="BT807" t="s">
        <v>13824</v>
      </c>
    </row>
    <row r="808" spans="1:72" hidden="1" x14ac:dyDescent="0.25">
      <c r="A808">
        <v>17</v>
      </c>
      <c r="B808" s="10">
        <v>73142589</v>
      </c>
      <c r="C808" t="s">
        <v>15152</v>
      </c>
      <c r="D808" t="e">
        <v>#N/A</v>
      </c>
      <c r="E808">
        <v>0</v>
      </c>
      <c r="F808" t="s">
        <v>58</v>
      </c>
      <c r="G808" t="s">
        <v>13822</v>
      </c>
      <c r="J808" t="s">
        <v>59</v>
      </c>
      <c r="K808" s="13" t="s">
        <v>14624</v>
      </c>
      <c r="L808" s="5"/>
      <c r="M808" s="5"/>
      <c r="Z808" t="s">
        <v>15150</v>
      </c>
      <c r="AC808" t="s">
        <v>14734</v>
      </c>
      <c r="AD808" t="s">
        <v>55</v>
      </c>
      <c r="AE808" t="s">
        <v>64</v>
      </c>
      <c r="AF808" t="s">
        <v>64</v>
      </c>
      <c r="AG808" t="s">
        <v>55</v>
      </c>
      <c r="AH808">
        <v>0</v>
      </c>
      <c r="AI808">
        <v>0</v>
      </c>
      <c r="AJ808" t="s">
        <v>55</v>
      </c>
      <c r="AK808" t="s">
        <v>55</v>
      </c>
      <c r="AM808">
        <v>0</v>
      </c>
      <c r="AN808">
        <v>0</v>
      </c>
      <c r="AO808"/>
      <c r="AP808">
        <v>0</v>
      </c>
      <c r="AQ808">
        <v>0</v>
      </c>
      <c r="AR808">
        <v>37</v>
      </c>
      <c r="AS808">
        <v>1</v>
      </c>
      <c r="AT808">
        <v>0.95</v>
      </c>
      <c r="AU808" t="s">
        <v>65</v>
      </c>
      <c r="AV808" t="s">
        <v>65</v>
      </c>
      <c r="AW808" t="s">
        <v>65</v>
      </c>
      <c r="AX808" t="s">
        <v>65</v>
      </c>
      <c r="AY808" t="s">
        <v>65</v>
      </c>
      <c r="AZ808" t="s">
        <v>65</v>
      </c>
      <c r="BA808" t="s">
        <v>65</v>
      </c>
      <c r="BB808" t="s">
        <v>65</v>
      </c>
      <c r="BC808" t="s">
        <v>65</v>
      </c>
      <c r="BD808" t="s">
        <v>65</v>
      </c>
      <c r="BE808" t="s">
        <v>65</v>
      </c>
      <c r="BF808" t="s">
        <v>65</v>
      </c>
      <c r="BG808" t="s">
        <v>65</v>
      </c>
      <c r="BH808" t="s">
        <v>65</v>
      </c>
      <c r="BI808" t="s">
        <v>65</v>
      </c>
      <c r="BJ808" t="s">
        <v>65</v>
      </c>
      <c r="BK808">
        <v>2.632E-2</v>
      </c>
      <c r="BL808" t="s">
        <v>65</v>
      </c>
      <c r="BM808" t="s">
        <v>65</v>
      </c>
      <c r="BN808" t="s">
        <v>65</v>
      </c>
      <c r="BO808" t="s">
        <v>65</v>
      </c>
      <c r="BP808" t="s">
        <v>65</v>
      </c>
      <c r="BQ808" t="s">
        <v>65</v>
      </c>
      <c r="BR808" t="s">
        <v>65</v>
      </c>
      <c r="BS808" t="s">
        <v>65</v>
      </c>
      <c r="BT808" t="s">
        <v>13824</v>
      </c>
    </row>
    <row r="809" spans="1:72" hidden="1" x14ac:dyDescent="0.25">
      <c r="A809">
        <v>17</v>
      </c>
      <c r="B809" s="10">
        <v>39845185</v>
      </c>
      <c r="C809" t="s">
        <v>12270</v>
      </c>
      <c r="D809" t="s">
        <v>12270</v>
      </c>
      <c r="E809">
        <v>0</v>
      </c>
      <c r="F809" t="s">
        <v>58</v>
      </c>
      <c r="G809" t="s">
        <v>11689</v>
      </c>
      <c r="H809">
        <v>2</v>
      </c>
      <c r="J809" t="s">
        <v>14736</v>
      </c>
      <c r="K809" s="11" t="s">
        <v>14625</v>
      </c>
      <c r="L809" s="5"/>
      <c r="M809" s="5"/>
      <c r="Z809" t="s">
        <v>12271</v>
      </c>
      <c r="AA809" s="12"/>
      <c r="AB809">
        <v>9</v>
      </c>
      <c r="AC809" t="s">
        <v>150</v>
      </c>
      <c r="AD809" t="s">
        <v>55</v>
      </c>
      <c r="AE809" t="s">
        <v>64</v>
      </c>
      <c r="AF809" t="s">
        <v>64</v>
      </c>
      <c r="AG809" t="s">
        <v>55</v>
      </c>
      <c r="AH809">
        <v>0</v>
      </c>
      <c r="AI809">
        <v>4.91</v>
      </c>
      <c r="AJ809" t="s">
        <v>55</v>
      </c>
      <c r="AK809" t="s">
        <v>55</v>
      </c>
      <c r="AL809" t="e">
        <f>AJ809*AK809</f>
        <v>#VALUE!</v>
      </c>
      <c r="AM809">
        <v>0.22731709125612001</v>
      </c>
      <c r="AN809">
        <v>0.76413176508940694</v>
      </c>
      <c r="AO809" s="1">
        <f>AM809+AN809</f>
        <v>0.99144885634552693</v>
      </c>
      <c r="AP809">
        <v>0.53908855</v>
      </c>
      <c r="AQ809">
        <v>0.50454712700000004</v>
      </c>
      <c r="AR809">
        <v>39</v>
      </c>
      <c r="AS809">
        <v>1</v>
      </c>
      <c r="AT809">
        <v>1</v>
      </c>
      <c r="AU809" t="s">
        <v>65</v>
      </c>
      <c r="AV809" t="s">
        <v>65</v>
      </c>
      <c r="AW809" t="s">
        <v>65</v>
      </c>
      <c r="AX809" t="s">
        <v>65</v>
      </c>
      <c r="AY809" t="s">
        <v>65</v>
      </c>
      <c r="AZ809" t="s">
        <v>65</v>
      </c>
      <c r="BA809" t="s">
        <v>65</v>
      </c>
      <c r="BB809" t="s">
        <v>65</v>
      </c>
      <c r="BC809" t="s">
        <v>65</v>
      </c>
      <c r="BD809" t="s">
        <v>65</v>
      </c>
      <c r="BE809" t="s">
        <v>65</v>
      </c>
      <c r="BF809" t="s">
        <v>65</v>
      </c>
      <c r="BG809" t="s">
        <v>65</v>
      </c>
      <c r="BH809" t="s">
        <v>65</v>
      </c>
      <c r="BI809" t="s">
        <v>65</v>
      </c>
      <c r="BJ809" t="s">
        <v>65</v>
      </c>
      <c r="BK809">
        <v>2.5000000000000001E-2</v>
      </c>
      <c r="BL809" t="s">
        <v>65</v>
      </c>
      <c r="BM809" t="s">
        <v>65</v>
      </c>
      <c r="BN809" t="s">
        <v>65</v>
      </c>
      <c r="BO809" t="s">
        <v>65</v>
      </c>
      <c r="BP809" t="s">
        <v>65</v>
      </c>
      <c r="BQ809" t="s">
        <v>65</v>
      </c>
      <c r="BR809" t="s">
        <v>65</v>
      </c>
      <c r="BS809" t="s">
        <v>65</v>
      </c>
      <c r="BT809" t="s">
        <v>4038</v>
      </c>
    </row>
    <row r="810" spans="1:72" hidden="1" x14ac:dyDescent="0.25">
      <c r="A810">
        <v>11</v>
      </c>
      <c r="B810" s="10">
        <v>15991926</v>
      </c>
      <c r="C810" t="s">
        <v>496</v>
      </c>
      <c r="D810" t="s">
        <v>496</v>
      </c>
      <c r="E810">
        <v>0</v>
      </c>
      <c r="F810" t="s">
        <v>58</v>
      </c>
      <c r="G810" t="s">
        <v>46</v>
      </c>
      <c r="H810">
        <v>2</v>
      </c>
      <c r="J810" t="s">
        <v>14736</v>
      </c>
      <c r="K810" s="11" t="s">
        <v>14625</v>
      </c>
      <c r="L810" s="5"/>
      <c r="M810" s="5"/>
      <c r="Z810" t="s">
        <v>497</v>
      </c>
      <c r="AA810" s="12"/>
      <c r="AB810">
        <v>9</v>
      </c>
      <c r="AC810" t="s">
        <v>100</v>
      </c>
      <c r="AF810" t="s">
        <v>55</v>
      </c>
      <c r="AG810" t="s">
        <v>55</v>
      </c>
      <c r="AH810">
        <v>0</v>
      </c>
      <c r="AI810">
        <v>5.6130000000000004</v>
      </c>
      <c r="AJ810" t="s">
        <v>55</v>
      </c>
      <c r="AK810" t="s">
        <v>55</v>
      </c>
      <c r="AL810" t="e">
        <f>AJ810*AK810</f>
        <v>#VALUE!</v>
      </c>
      <c r="AM810">
        <v>4.6904006140810998E-4</v>
      </c>
      <c r="AN810">
        <v>0.99953095987011897</v>
      </c>
      <c r="AO810" s="1">
        <f>AM810+AN810</f>
        <v>0.99999999993152711</v>
      </c>
      <c r="AP810">
        <v>0.37249517999999998</v>
      </c>
      <c r="AQ810">
        <v>0.57381181000000003</v>
      </c>
      <c r="AR810">
        <v>37</v>
      </c>
      <c r="AS810">
        <v>1</v>
      </c>
      <c r="AT810">
        <v>0.95</v>
      </c>
      <c r="AU810" t="s">
        <v>65</v>
      </c>
      <c r="AV810" t="s">
        <v>65</v>
      </c>
      <c r="AW810" t="s">
        <v>65</v>
      </c>
      <c r="AX810" t="s">
        <v>65</v>
      </c>
      <c r="AY810" t="s">
        <v>65</v>
      </c>
      <c r="AZ810" t="s">
        <v>65</v>
      </c>
      <c r="BA810" t="s">
        <v>65</v>
      </c>
      <c r="BB810" t="s">
        <v>65</v>
      </c>
      <c r="BC810" t="s">
        <v>65</v>
      </c>
      <c r="BD810" t="s">
        <v>65</v>
      </c>
      <c r="BE810" t="s">
        <v>65</v>
      </c>
      <c r="BF810" t="s">
        <v>65</v>
      </c>
      <c r="BG810" t="s">
        <v>65</v>
      </c>
      <c r="BH810" t="s">
        <v>65</v>
      </c>
      <c r="BI810" t="s">
        <v>65</v>
      </c>
      <c r="BJ810" t="s">
        <v>65</v>
      </c>
      <c r="BK810">
        <v>2.632E-2</v>
      </c>
      <c r="BL810" t="s">
        <v>65</v>
      </c>
      <c r="BM810" t="s">
        <v>65</v>
      </c>
      <c r="BN810" t="s">
        <v>65</v>
      </c>
      <c r="BO810" t="s">
        <v>65</v>
      </c>
      <c r="BP810" t="s">
        <v>65</v>
      </c>
      <c r="BQ810" t="s">
        <v>65</v>
      </c>
      <c r="BR810" t="s">
        <v>65</v>
      </c>
      <c r="BS810" t="s">
        <v>65</v>
      </c>
      <c r="BT810" t="s">
        <v>56</v>
      </c>
    </row>
    <row r="811" spans="1:72" hidden="1" x14ac:dyDescent="0.25">
      <c r="A811">
        <v>17</v>
      </c>
      <c r="B811" s="10">
        <v>40646409</v>
      </c>
      <c r="C811" t="s">
        <v>2379</v>
      </c>
      <c r="D811" t="s">
        <v>2379</v>
      </c>
      <c r="E811">
        <v>0</v>
      </c>
      <c r="F811" t="s">
        <v>58</v>
      </c>
      <c r="G811" t="s">
        <v>1764</v>
      </c>
      <c r="H811">
        <v>2</v>
      </c>
      <c r="I811" t="s">
        <v>14804</v>
      </c>
      <c r="J811" t="s">
        <v>47</v>
      </c>
      <c r="K811" s="11" t="s">
        <v>14625</v>
      </c>
      <c r="L811" s="5"/>
      <c r="M811" s="5"/>
      <c r="Z811" t="s">
        <v>2380</v>
      </c>
      <c r="AA811" s="12"/>
      <c r="AB811">
        <v>6</v>
      </c>
      <c r="AC811" t="s">
        <v>53</v>
      </c>
      <c r="AF811" t="s">
        <v>2381</v>
      </c>
      <c r="AG811" t="s">
        <v>55</v>
      </c>
      <c r="AH811">
        <v>1</v>
      </c>
      <c r="AI811">
        <v>9.8049999999999997</v>
      </c>
      <c r="AJ811">
        <v>78.569999999999993</v>
      </c>
      <c r="AK811">
        <v>98</v>
      </c>
      <c r="AL811">
        <f>AJ811*AK811</f>
        <v>7699.86</v>
      </c>
      <c r="AM811">
        <v>2.7502654172621602E-3</v>
      </c>
      <c r="AN811">
        <v>0.99724973454043797</v>
      </c>
      <c r="AO811" s="1">
        <f>AM811+AN811</f>
        <v>0.99999999995770017</v>
      </c>
      <c r="AP811">
        <v>0.40995094100000001</v>
      </c>
      <c r="AQ811">
        <v>0.61165904900000001</v>
      </c>
      <c r="AR811">
        <v>39</v>
      </c>
      <c r="AS811">
        <v>1</v>
      </c>
      <c r="AT811">
        <v>1</v>
      </c>
      <c r="AU811" t="s">
        <v>65</v>
      </c>
      <c r="AV811" t="s">
        <v>65</v>
      </c>
      <c r="AW811" t="s">
        <v>14730</v>
      </c>
      <c r="AX811" t="s">
        <v>65</v>
      </c>
      <c r="AY811" t="s">
        <v>65</v>
      </c>
      <c r="AZ811" t="s">
        <v>65</v>
      </c>
      <c r="BA811" t="s">
        <v>65</v>
      </c>
      <c r="BB811" t="s">
        <v>65</v>
      </c>
      <c r="BC811" t="s">
        <v>65</v>
      </c>
      <c r="BD811" t="s">
        <v>65</v>
      </c>
      <c r="BE811">
        <v>3.3E-4</v>
      </c>
      <c r="BF811" t="s">
        <v>65</v>
      </c>
      <c r="BG811" t="s">
        <v>65</v>
      </c>
      <c r="BH811" t="s">
        <v>65</v>
      </c>
      <c r="BI811" t="s">
        <v>65</v>
      </c>
      <c r="BJ811" t="s">
        <v>65</v>
      </c>
      <c r="BK811">
        <v>2.5000000000000001E-2</v>
      </c>
      <c r="BL811" t="s">
        <v>65</v>
      </c>
      <c r="BM811" t="s">
        <v>65</v>
      </c>
      <c r="BN811">
        <v>0</v>
      </c>
      <c r="BO811" t="s">
        <v>65</v>
      </c>
      <c r="BP811" t="s">
        <v>65</v>
      </c>
      <c r="BQ811" t="s">
        <v>65</v>
      </c>
      <c r="BR811" t="s">
        <v>65</v>
      </c>
      <c r="BS811" t="s">
        <v>65</v>
      </c>
      <c r="BT811" t="s">
        <v>1766</v>
      </c>
    </row>
    <row r="812" spans="1:72" hidden="1" x14ac:dyDescent="0.25">
      <c r="A812">
        <v>17</v>
      </c>
      <c r="B812" s="10">
        <v>40646409</v>
      </c>
      <c r="C812" t="s">
        <v>2379</v>
      </c>
      <c r="D812" t="s">
        <v>2379</v>
      </c>
      <c r="E812">
        <v>1</v>
      </c>
      <c r="F812" t="s">
        <v>58</v>
      </c>
      <c r="G812" t="s">
        <v>1764</v>
      </c>
      <c r="H812">
        <v>2</v>
      </c>
      <c r="I812" t="s">
        <v>14804</v>
      </c>
      <c r="J812" t="s">
        <v>14737</v>
      </c>
      <c r="K812" s="11" t="s">
        <v>14625</v>
      </c>
      <c r="L812" s="5"/>
      <c r="M812" s="5"/>
      <c r="Z812" t="s">
        <v>2380</v>
      </c>
      <c r="AA812" s="12"/>
      <c r="AB812">
        <v>6</v>
      </c>
      <c r="AC812" t="s">
        <v>53</v>
      </c>
      <c r="AF812" t="s">
        <v>2381</v>
      </c>
      <c r="AG812" t="s">
        <v>55</v>
      </c>
      <c r="AH812">
        <v>1</v>
      </c>
      <c r="AI812">
        <v>9.8049999999999997</v>
      </c>
      <c r="AJ812">
        <v>78.569999999999993</v>
      </c>
      <c r="AK812">
        <v>98</v>
      </c>
      <c r="AM812">
        <v>2.7502654172621602E-3</v>
      </c>
      <c r="AN812">
        <v>0.99724973454043797</v>
      </c>
      <c r="AO812"/>
      <c r="AP812">
        <v>0.40995094100000001</v>
      </c>
      <c r="AQ812">
        <v>0.61165904900000001</v>
      </c>
      <c r="AR812">
        <v>39</v>
      </c>
      <c r="AS812">
        <v>1</v>
      </c>
      <c r="AT812">
        <v>1</v>
      </c>
      <c r="AU812" t="s">
        <v>65</v>
      </c>
      <c r="AV812" t="s">
        <v>65</v>
      </c>
      <c r="AW812" t="s">
        <v>14730</v>
      </c>
      <c r="AX812" t="s">
        <v>65</v>
      </c>
      <c r="AY812" t="s">
        <v>65</v>
      </c>
      <c r="AZ812" t="s">
        <v>65</v>
      </c>
      <c r="BA812" t="s">
        <v>65</v>
      </c>
      <c r="BB812" t="s">
        <v>65</v>
      </c>
      <c r="BC812" t="s">
        <v>65</v>
      </c>
      <c r="BD812" t="s">
        <v>65</v>
      </c>
      <c r="BE812">
        <v>3.3E-4</v>
      </c>
      <c r="BF812" t="s">
        <v>65</v>
      </c>
      <c r="BG812" t="s">
        <v>65</v>
      </c>
      <c r="BH812" t="s">
        <v>65</v>
      </c>
      <c r="BI812" t="s">
        <v>65</v>
      </c>
      <c r="BJ812" t="s">
        <v>65</v>
      </c>
      <c r="BK812">
        <v>2.5000000000000001E-2</v>
      </c>
      <c r="BL812" t="s">
        <v>65</v>
      </c>
      <c r="BM812" t="s">
        <v>65</v>
      </c>
      <c r="BN812">
        <v>0</v>
      </c>
      <c r="BO812" t="s">
        <v>65</v>
      </c>
      <c r="BP812" t="s">
        <v>65</v>
      </c>
      <c r="BQ812" t="s">
        <v>65</v>
      </c>
      <c r="BR812" t="s">
        <v>65</v>
      </c>
      <c r="BS812" t="s">
        <v>65</v>
      </c>
      <c r="BT812" t="s">
        <v>1766</v>
      </c>
    </row>
    <row r="813" spans="1:72" hidden="1" x14ac:dyDescent="0.25">
      <c r="A813">
        <v>17</v>
      </c>
      <c r="B813" s="10">
        <v>40937199</v>
      </c>
      <c r="C813" t="s">
        <v>2382</v>
      </c>
      <c r="D813" t="s">
        <v>2382</v>
      </c>
      <c r="E813">
        <v>0</v>
      </c>
      <c r="F813" t="s">
        <v>58</v>
      </c>
      <c r="G813" t="s">
        <v>1764</v>
      </c>
      <c r="H813">
        <v>2</v>
      </c>
      <c r="I813" t="s">
        <v>14804</v>
      </c>
      <c r="J813" t="s">
        <v>47</v>
      </c>
      <c r="K813" s="11" t="s">
        <v>14625</v>
      </c>
      <c r="L813" s="5"/>
      <c r="M813" s="5"/>
      <c r="Z813" t="s">
        <v>2383</v>
      </c>
      <c r="AA813" s="12"/>
      <c r="AB813">
        <v>6</v>
      </c>
      <c r="AC813" t="s">
        <v>53</v>
      </c>
      <c r="AF813" t="s">
        <v>2384</v>
      </c>
      <c r="AG813" t="s">
        <v>55</v>
      </c>
      <c r="AH813">
        <v>0.97699999999999998</v>
      </c>
      <c r="AI813">
        <v>4.9770000000000003</v>
      </c>
      <c r="AJ813">
        <v>95.96</v>
      </c>
      <c r="AK813">
        <v>99</v>
      </c>
      <c r="AM813">
        <v>0.78777189593517905</v>
      </c>
      <c r="AN813" s="1">
        <v>1.8287356256517101E-13</v>
      </c>
      <c r="AO813" s="1">
        <f>AM813+AN813</f>
        <v>0.7877718959353619</v>
      </c>
      <c r="AP813">
        <v>0.81400967499999999</v>
      </c>
      <c r="AQ813">
        <v>0</v>
      </c>
      <c r="AR813">
        <v>37</v>
      </c>
      <c r="AS813">
        <v>1</v>
      </c>
      <c r="AT813">
        <v>0.95</v>
      </c>
      <c r="AU813" t="s">
        <v>65</v>
      </c>
      <c r="AV813" t="s">
        <v>65</v>
      </c>
      <c r="AW813" t="s">
        <v>14730</v>
      </c>
      <c r="AX813" t="s">
        <v>14730</v>
      </c>
      <c r="AY813" t="s">
        <v>65</v>
      </c>
      <c r="AZ813" t="s">
        <v>65</v>
      </c>
      <c r="BA813" t="s">
        <v>65</v>
      </c>
      <c r="BB813" t="s">
        <v>65</v>
      </c>
      <c r="BC813" t="s">
        <v>65</v>
      </c>
      <c r="BD813" t="s">
        <v>65</v>
      </c>
      <c r="BE813">
        <v>6.3000000000000003E-4</v>
      </c>
      <c r="BF813">
        <v>6.2E-4</v>
      </c>
      <c r="BG813" t="s">
        <v>65</v>
      </c>
      <c r="BH813" t="s">
        <v>65</v>
      </c>
      <c r="BI813" t="s">
        <v>65</v>
      </c>
      <c r="BJ813" t="s">
        <v>65</v>
      </c>
      <c r="BK813">
        <v>2.632E-2</v>
      </c>
      <c r="BL813" t="s">
        <v>65</v>
      </c>
      <c r="BM813" t="s">
        <v>65</v>
      </c>
      <c r="BN813" s="1">
        <v>8.2400000000000007E-6</v>
      </c>
      <c r="BO813">
        <v>0</v>
      </c>
      <c r="BP813" t="s">
        <v>65</v>
      </c>
      <c r="BQ813" t="s">
        <v>65</v>
      </c>
      <c r="BR813" t="s">
        <v>65</v>
      </c>
      <c r="BS813" t="s">
        <v>65</v>
      </c>
      <c r="BT813" t="s">
        <v>1766</v>
      </c>
    </row>
    <row r="814" spans="1:72" hidden="1" x14ac:dyDescent="0.25">
      <c r="A814">
        <v>17</v>
      </c>
      <c r="B814" s="10">
        <v>46190662</v>
      </c>
      <c r="C814" t="s">
        <v>14481</v>
      </c>
      <c r="D814" t="s">
        <v>14481</v>
      </c>
      <c r="E814">
        <v>0</v>
      </c>
      <c r="F814" t="s">
        <v>14482</v>
      </c>
      <c r="G814" t="s">
        <v>13822</v>
      </c>
      <c r="H814">
        <v>2</v>
      </c>
      <c r="I814" t="s">
        <v>14855</v>
      </c>
      <c r="J814" t="s">
        <v>47</v>
      </c>
      <c r="K814" s="11" t="s">
        <v>14625</v>
      </c>
      <c r="L814" s="5"/>
      <c r="M814" s="5"/>
      <c r="Z814" t="s">
        <v>14483</v>
      </c>
      <c r="AA814" s="12"/>
      <c r="AB814">
        <v>5</v>
      </c>
      <c r="AC814" t="s">
        <v>282</v>
      </c>
      <c r="AD814" t="s">
        <v>55</v>
      </c>
      <c r="AE814" t="s">
        <v>64</v>
      </c>
      <c r="AF814" t="s">
        <v>64</v>
      </c>
      <c r="AG814" t="s">
        <v>55</v>
      </c>
      <c r="AH814">
        <v>0</v>
      </c>
      <c r="AI814">
        <v>9.1609999999999996</v>
      </c>
      <c r="AJ814" t="s">
        <v>55</v>
      </c>
      <c r="AK814" t="s">
        <v>55</v>
      </c>
      <c r="AM814">
        <v>0.83098236775988699</v>
      </c>
      <c r="AN814" s="1">
        <v>3.8565452391529403E-5</v>
      </c>
      <c r="AO814" s="1">
        <f>AM814+AN814</f>
        <v>0.83102093321227855</v>
      </c>
      <c r="AP814">
        <v>1.9107899000000001E-2</v>
      </c>
      <c r="AQ814">
        <v>0.61784624300000002</v>
      </c>
      <c r="AR814">
        <v>39</v>
      </c>
      <c r="AS814">
        <v>1</v>
      </c>
      <c r="AT814">
        <v>1</v>
      </c>
      <c r="AU814" t="s">
        <v>65</v>
      </c>
      <c r="AV814" t="s">
        <v>65</v>
      </c>
      <c r="AW814" t="s">
        <v>14730</v>
      </c>
      <c r="AX814" t="s">
        <v>14730</v>
      </c>
      <c r="AY814" t="s">
        <v>65</v>
      </c>
      <c r="AZ814" t="s">
        <v>65</v>
      </c>
      <c r="BA814" t="s">
        <v>14730</v>
      </c>
      <c r="BB814" t="s">
        <v>65</v>
      </c>
      <c r="BC814" t="s">
        <v>65</v>
      </c>
      <c r="BD814" t="s">
        <v>65</v>
      </c>
      <c r="BE814">
        <v>6.6E-4</v>
      </c>
      <c r="BF814">
        <v>1.1999999999999999E-3</v>
      </c>
      <c r="BG814" t="s">
        <v>65</v>
      </c>
      <c r="BH814" t="s">
        <v>65</v>
      </c>
      <c r="BI814">
        <v>1.5789999999999998E-2</v>
      </c>
      <c r="BJ814" t="s">
        <v>65</v>
      </c>
      <c r="BK814">
        <v>2.5000000000000001E-2</v>
      </c>
      <c r="BL814" t="s">
        <v>65</v>
      </c>
      <c r="BM814" t="s">
        <v>65</v>
      </c>
      <c r="BN814" s="1">
        <v>8.2400000000000007E-6</v>
      </c>
      <c r="BO814" s="1">
        <v>1.5E-5</v>
      </c>
      <c r="BP814" t="s">
        <v>65</v>
      </c>
      <c r="BQ814" t="s">
        <v>65</v>
      </c>
      <c r="BR814">
        <v>2.0000000000000001E-4</v>
      </c>
      <c r="BS814" t="s">
        <v>65</v>
      </c>
      <c r="BT814" t="s">
        <v>13824</v>
      </c>
    </row>
    <row r="815" spans="1:72" hidden="1" x14ac:dyDescent="0.25">
      <c r="A815">
        <v>17</v>
      </c>
      <c r="B815" s="10">
        <v>74722901</v>
      </c>
      <c r="C815" t="s">
        <v>15153</v>
      </c>
      <c r="D815" t="e">
        <v>#N/A</v>
      </c>
      <c r="E815">
        <v>0</v>
      </c>
      <c r="F815" t="s">
        <v>58</v>
      </c>
      <c r="G815" t="s">
        <v>10285</v>
      </c>
      <c r="J815" t="s">
        <v>59</v>
      </c>
      <c r="K815" s="13" t="s">
        <v>14624</v>
      </c>
      <c r="L815" s="5"/>
      <c r="M815" s="5"/>
      <c r="Z815" t="s">
        <v>15154</v>
      </c>
      <c r="AC815" t="s">
        <v>14827</v>
      </c>
      <c r="AF815" t="s">
        <v>55</v>
      </c>
      <c r="AG815" t="s">
        <v>55</v>
      </c>
      <c r="AH815">
        <v>0</v>
      </c>
      <c r="AI815">
        <v>0</v>
      </c>
      <c r="AJ815" t="s">
        <v>55</v>
      </c>
      <c r="AK815" t="s">
        <v>55</v>
      </c>
      <c r="AM815">
        <v>0.77802535729215905</v>
      </c>
      <c r="AN815">
        <v>0.113237609183132</v>
      </c>
      <c r="AO815"/>
      <c r="AP815">
        <v>0.11437136000000001</v>
      </c>
      <c r="AQ815">
        <v>0</v>
      </c>
      <c r="AR815">
        <v>8</v>
      </c>
      <c r="AS815">
        <v>2</v>
      </c>
      <c r="AT815">
        <v>0.25</v>
      </c>
      <c r="AU815" t="s">
        <v>65</v>
      </c>
      <c r="AV815" t="s">
        <v>65</v>
      </c>
      <c r="AW815" t="s">
        <v>14730</v>
      </c>
      <c r="AX815" t="s">
        <v>14730</v>
      </c>
      <c r="AY815" t="s">
        <v>65</v>
      </c>
      <c r="AZ815" t="s">
        <v>65</v>
      </c>
      <c r="BA815" t="s">
        <v>65</v>
      </c>
      <c r="BB815" t="s">
        <v>65</v>
      </c>
      <c r="BC815" t="s">
        <v>65</v>
      </c>
      <c r="BD815" t="s">
        <v>65</v>
      </c>
      <c r="BE815" s="1">
        <v>1.8799999999999999E-7</v>
      </c>
      <c r="BF815">
        <v>3.5E-4</v>
      </c>
      <c r="BG815" t="s">
        <v>65</v>
      </c>
      <c r="BH815" t="s">
        <v>65</v>
      </c>
      <c r="BI815" t="s">
        <v>65</v>
      </c>
      <c r="BJ815" t="s">
        <v>65</v>
      </c>
      <c r="BK815">
        <v>0.2</v>
      </c>
      <c r="BL815" t="s">
        <v>65</v>
      </c>
      <c r="BM815" t="s">
        <v>65</v>
      </c>
      <c r="BN815" s="1">
        <v>2.6400000000000001E-5</v>
      </c>
      <c r="BO815">
        <v>0</v>
      </c>
      <c r="BP815" t="s">
        <v>65</v>
      </c>
      <c r="BQ815" t="s">
        <v>65</v>
      </c>
      <c r="BR815" t="s">
        <v>65</v>
      </c>
      <c r="BS815" t="s">
        <v>65</v>
      </c>
      <c r="BT815" t="s">
        <v>8368</v>
      </c>
    </row>
    <row r="816" spans="1:72" hidden="1" x14ac:dyDescent="0.25">
      <c r="A816">
        <v>17</v>
      </c>
      <c r="B816" s="10">
        <v>75483620</v>
      </c>
      <c r="C816" t="s">
        <v>7363</v>
      </c>
      <c r="D816" t="s">
        <v>7363</v>
      </c>
      <c r="E816">
        <v>0</v>
      </c>
      <c r="F816" t="s">
        <v>58</v>
      </c>
      <c r="G816" t="s">
        <v>6672</v>
      </c>
      <c r="J816" t="s">
        <v>47</v>
      </c>
      <c r="K816" s="13" t="s">
        <v>14624</v>
      </c>
      <c r="L816" s="5"/>
      <c r="M816" s="5"/>
      <c r="Z816" s="2">
        <v>40057</v>
      </c>
      <c r="AA816" s="2"/>
      <c r="AB816" s="2"/>
      <c r="AC816" t="s">
        <v>53</v>
      </c>
      <c r="AF816" t="s">
        <v>7364</v>
      </c>
      <c r="AG816" t="s">
        <v>55</v>
      </c>
      <c r="AH816">
        <v>0.998</v>
      </c>
      <c r="AI816">
        <v>9.0419999999999998</v>
      </c>
      <c r="AJ816">
        <v>98.92</v>
      </c>
      <c r="AK816">
        <v>93</v>
      </c>
      <c r="AM816">
        <v>0.107948152489791</v>
      </c>
      <c r="AN816">
        <v>0.89200614589555804</v>
      </c>
      <c r="AO816"/>
      <c r="AP816">
        <v>0</v>
      </c>
      <c r="AQ816">
        <v>0.55686250500000001</v>
      </c>
      <c r="AR816">
        <v>39</v>
      </c>
      <c r="AS816">
        <v>1</v>
      </c>
      <c r="AT816">
        <v>1</v>
      </c>
      <c r="AU816" t="s">
        <v>65</v>
      </c>
      <c r="AV816" t="s">
        <v>65</v>
      </c>
      <c r="AW816" t="s">
        <v>14730</v>
      </c>
      <c r="AX816" t="s">
        <v>65</v>
      </c>
      <c r="AY816" t="s">
        <v>65</v>
      </c>
      <c r="AZ816" t="s">
        <v>65</v>
      </c>
      <c r="BA816" t="s">
        <v>65</v>
      </c>
      <c r="BB816" t="s">
        <v>65</v>
      </c>
      <c r="BC816" t="s">
        <v>65</v>
      </c>
      <c r="BD816" t="s">
        <v>65</v>
      </c>
      <c r="BE816">
        <v>3.4000000000000002E-4</v>
      </c>
      <c r="BF816" t="s">
        <v>65</v>
      </c>
      <c r="BG816" t="s">
        <v>65</v>
      </c>
      <c r="BH816" t="s">
        <v>65</v>
      </c>
      <c r="BI816" t="s">
        <v>65</v>
      </c>
      <c r="BJ816" t="s">
        <v>65</v>
      </c>
      <c r="BK816">
        <v>2.5000000000000001E-2</v>
      </c>
      <c r="BL816" t="s">
        <v>65</v>
      </c>
      <c r="BM816" t="s">
        <v>65</v>
      </c>
      <c r="BN816">
        <v>0</v>
      </c>
      <c r="BO816" t="s">
        <v>65</v>
      </c>
      <c r="BP816" t="s">
        <v>65</v>
      </c>
      <c r="BQ816" t="s">
        <v>65</v>
      </c>
      <c r="BR816" t="s">
        <v>65</v>
      </c>
      <c r="BS816" t="s">
        <v>65</v>
      </c>
      <c r="BT816" t="s">
        <v>6675</v>
      </c>
    </row>
    <row r="817" spans="1:72" hidden="1" x14ac:dyDescent="0.25">
      <c r="A817">
        <v>17</v>
      </c>
      <c r="B817" s="10">
        <v>75483620</v>
      </c>
      <c r="C817" t="s">
        <v>7363</v>
      </c>
      <c r="D817" t="s">
        <v>7363</v>
      </c>
      <c r="E817">
        <v>1</v>
      </c>
      <c r="F817" t="s">
        <v>58</v>
      </c>
      <c r="G817" t="s">
        <v>6672</v>
      </c>
      <c r="J817" t="s">
        <v>14737</v>
      </c>
      <c r="K817" s="13" t="s">
        <v>14624</v>
      </c>
      <c r="L817" s="5"/>
      <c r="M817" s="5"/>
      <c r="Z817" s="2">
        <v>40057</v>
      </c>
      <c r="AA817" s="2"/>
      <c r="AB817" s="2"/>
      <c r="AC817" t="s">
        <v>53</v>
      </c>
      <c r="AF817" t="s">
        <v>7364</v>
      </c>
      <c r="AG817" t="s">
        <v>55</v>
      </c>
      <c r="AH817">
        <v>0.998</v>
      </c>
      <c r="AI817">
        <v>9.0419999999999998</v>
      </c>
      <c r="AJ817">
        <v>98.92</v>
      </c>
      <c r="AK817">
        <v>93</v>
      </c>
      <c r="AM817">
        <v>0.107948152489791</v>
      </c>
      <c r="AN817">
        <v>0.89200614589555804</v>
      </c>
      <c r="AO817"/>
      <c r="AP817">
        <v>0</v>
      </c>
      <c r="AQ817">
        <v>0.55686250500000001</v>
      </c>
      <c r="AR817">
        <v>39</v>
      </c>
      <c r="AS817">
        <v>1</v>
      </c>
      <c r="AT817">
        <v>1</v>
      </c>
      <c r="AU817" t="s">
        <v>65</v>
      </c>
      <c r="AV817" t="s">
        <v>65</v>
      </c>
      <c r="AW817" t="s">
        <v>14730</v>
      </c>
      <c r="AX817" t="s">
        <v>65</v>
      </c>
      <c r="AY817" t="s">
        <v>65</v>
      </c>
      <c r="AZ817" t="s">
        <v>65</v>
      </c>
      <c r="BA817" t="s">
        <v>65</v>
      </c>
      <c r="BB817" t="s">
        <v>65</v>
      </c>
      <c r="BC817" t="s">
        <v>65</v>
      </c>
      <c r="BD817" t="s">
        <v>65</v>
      </c>
      <c r="BE817">
        <v>3.4000000000000002E-4</v>
      </c>
      <c r="BF817" t="s">
        <v>65</v>
      </c>
      <c r="BG817" t="s">
        <v>65</v>
      </c>
      <c r="BH817" t="s">
        <v>65</v>
      </c>
      <c r="BI817" t="s">
        <v>65</v>
      </c>
      <c r="BJ817" t="s">
        <v>65</v>
      </c>
      <c r="BK817">
        <v>2.5000000000000001E-2</v>
      </c>
      <c r="BL817" t="s">
        <v>65</v>
      </c>
      <c r="BM817" t="s">
        <v>65</v>
      </c>
      <c r="BN817">
        <v>0</v>
      </c>
      <c r="BO817" t="s">
        <v>65</v>
      </c>
      <c r="BP817" t="s">
        <v>65</v>
      </c>
      <c r="BQ817" t="s">
        <v>65</v>
      </c>
      <c r="BR817" t="s">
        <v>65</v>
      </c>
      <c r="BS817" t="s">
        <v>65</v>
      </c>
      <c r="BT817" t="s">
        <v>6675</v>
      </c>
    </row>
    <row r="818" spans="1:72" hidden="1" x14ac:dyDescent="0.25">
      <c r="A818">
        <v>17</v>
      </c>
      <c r="B818" s="10">
        <v>76108197</v>
      </c>
      <c r="C818" t="s">
        <v>15155</v>
      </c>
      <c r="D818" t="e">
        <v>#N/A</v>
      </c>
      <c r="E818">
        <v>0</v>
      </c>
      <c r="F818" t="s">
        <v>58</v>
      </c>
      <c r="G818" t="s">
        <v>6672</v>
      </c>
      <c r="J818" t="s">
        <v>59</v>
      </c>
      <c r="K818" s="13" t="s">
        <v>14624</v>
      </c>
      <c r="L818" s="5"/>
      <c r="M818" s="5"/>
      <c r="Z818" t="s">
        <v>15156</v>
      </c>
      <c r="AC818" t="s">
        <v>14767</v>
      </c>
      <c r="AD818" t="s">
        <v>55</v>
      </c>
      <c r="AE818" t="s">
        <v>100</v>
      </c>
      <c r="AF818" t="s">
        <v>100</v>
      </c>
      <c r="AG818" t="s">
        <v>55</v>
      </c>
      <c r="AH818">
        <v>0</v>
      </c>
      <c r="AI818">
        <v>0</v>
      </c>
      <c r="AJ818" t="s">
        <v>55</v>
      </c>
      <c r="AK818" t="s">
        <v>55</v>
      </c>
      <c r="AM818">
        <v>0.83806653776671103</v>
      </c>
      <c r="AN818" s="1">
        <v>5.0774933274281998E-8</v>
      </c>
      <c r="AO818" s="1"/>
      <c r="AP818">
        <v>0.1538533</v>
      </c>
      <c r="AQ818">
        <v>0.52407179699999995</v>
      </c>
      <c r="AR818">
        <v>37</v>
      </c>
      <c r="AS818">
        <v>1</v>
      </c>
      <c r="AT818">
        <v>0.95</v>
      </c>
      <c r="AU818" t="s">
        <v>65</v>
      </c>
      <c r="AV818" t="s">
        <v>65</v>
      </c>
      <c r="AW818" t="s">
        <v>65</v>
      </c>
      <c r="AX818" t="s">
        <v>65</v>
      </c>
      <c r="AY818" t="s">
        <v>65</v>
      </c>
      <c r="AZ818" t="s">
        <v>65</v>
      </c>
      <c r="BA818" t="s">
        <v>65</v>
      </c>
      <c r="BB818" t="s">
        <v>65</v>
      </c>
      <c r="BC818" t="s">
        <v>65</v>
      </c>
      <c r="BD818" t="s">
        <v>65</v>
      </c>
      <c r="BE818" t="s">
        <v>65</v>
      </c>
      <c r="BF818" t="s">
        <v>65</v>
      </c>
      <c r="BG818" t="s">
        <v>65</v>
      </c>
      <c r="BH818" t="s">
        <v>65</v>
      </c>
      <c r="BI818" t="s">
        <v>65</v>
      </c>
      <c r="BJ818" t="s">
        <v>65</v>
      </c>
      <c r="BK818">
        <v>2.632E-2</v>
      </c>
      <c r="BL818" t="s">
        <v>65</v>
      </c>
      <c r="BM818" t="s">
        <v>65</v>
      </c>
      <c r="BN818" t="s">
        <v>65</v>
      </c>
      <c r="BO818" t="s">
        <v>65</v>
      </c>
      <c r="BP818" t="s">
        <v>65</v>
      </c>
      <c r="BQ818" t="s">
        <v>65</v>
      </c>
      <c r="BR818" t="s">
        <v>65</v>
      </c>
      <c r="BS818" t="s">
        <v>65</v>
      </c>
      <c r="BT818" t="s">
        <v>6675</v>
      </c>
    </row>
    <row r="819" spans="1:72" hidden="1" x14ac:dyDescent="0.25">
      <c r="A819">
        <v>17</v>
      </c>
      <c r="B819" s="10">
        <v>46190662</v>
      </c>
      <c r="C819" t="s">
        <v>14481</v>
      </c>
      <c r="D819" t="s">
        <v>14481</v>
      </c>
      <c r="E819">
        <v>1</v>
      </c>
      <c r="F819" t="s">
        <v>14482</v>
      </c>
      <c r="G819" t="s">
        <v>13822</v>
      </c>
      <c r="H819">
        <v>2</v>
      </c>
      <c r="I819" t="s">
        <v>14855</v>
      </c>
      <c r="J819" t="s">
        <v>14737</v>
      </c>
      <c r="K819" s="11" t="s">
        <v>14625</v>
      </c>
      <c r="L819" s="5"/>
      <c r="M819" s="5"/>
      <c r="Z819" t="s">
        <v>14483</v>
      </c>
      <c r="AA819" s="12"/>
      <c r="AB819">
        <v>5</v>
      </c>
      <c r="AC819" t="s">
        <v>282</v>
      </c>
      <c r="AD819" t="s">
        <v>55</v>
      </c>
      <c r="AE819" t="s">
        <v>64</v>
      </c>
      <c r="AF819" t="s">
        <v>64</v>
      </c>
      <c r="AG819" t="s">
        <v>55</v>
      </c>
      <c r="AH819">
        <v>0</v>
      </c>
      <c r="AI819">
        <v>9.1609999999999996</v>
      </c>
      <c r="AJ819" t="s">
        <v>55</v>
      </c>
      <c r="AK819" t="s">
        <v>55</v>
      </c>
      <c r="AM819">
        <v>0.83098236775988699</v>
      </c>
      <c r="AN819" s="1">
        <v>3.8565452391529403E-5</v>
      </c>
      <c r="AO819" s="1"/>
      <c r="AP819">
        <v>1.9107899000000001E-2</v>
      </c>
      <c r="AQ819">
        <v>0.61784624300000002</v>
      </c>
      <c r="AR819">
        <v>39</v>
      </c>
      <c r="AS819">
        <v>1</v>
      </c>
      <c r="AT819">
        <v>1</v>
      </c>
      <c r="AU819" t="s">
        <v>65</v>
      </c>
      <c r="AV819" t="s">
        <v>65</v>
      </c>
      <c r="AW819" t="s">
        <v>14730</v>
      </c>
      <c r="AX819" t="s">
        <v>14730</v>
      </c>
      <c r="AY819" t="s">
        <v>65</v>
      </c>
      <c r="AZ819" t="s">
        <v>65</v>
      </c>
      <c r="BA819" t="s">
        <v>14730</v>
      </c>
      <c r="BB819" t="s">
        <v>65</v>
      </c>
      <c r="BC819" t="s">
        <v>65</v>
      </c>
      <c r="BD819" t="s">
        <v>65</v>
      </c>
      <c r="BE819">
        <v>6.6E-4</v>
      </c>
      <c r="BF819">
        <v>1.1999999999999999E-3</v>
      </c>
      <c r="BG819" t="s">
        <v>65</v>
      </c>
      <c r="BH819" t="s">
        <v>65</v>
      </c>
      <c r="BI819">
        <v>1.5789999999999998E-2</v>
      </c>
      <c r="BJ819" t="s">
        <v>65</v>
      </c>
      <c r="BK819">
        <v>2.5000000000000001E-2</v>
      </c>
      <c r="BL819" t="s">
        <v>65</v>
      </c>
      <c r="BM819" t="s">
        <v>65</v>
      </c>
      <c r="BN819" s="1">
        <v>8.2400000000000007E-6</v>
      </c>
      <c r="BO819" s="1">
        <v>1.5E-5</v>
      </c>
      <c r="BP819" t="s">
        <v>65</v>
      </c>
      <c r="BQ819" t="s">
        <v>65</v>
      </c>
      <c r="BR819">
        <v>2.0000000000000001E-4</v>
      </c>
      <c r="BS819" t="s">
        <v>65</v>
      </c>
      <c r="BT819" t="s">
        <v>13824</v>
      </c>
    </row>
    <row r="820" spans="1:72" hidden="1" x14ac:dyDescent="0.25">
      <c r="A820">
        <v>17</v>
      </c>
      <c r="B820" s="10">
        <v>48191615</v>
      </c>
      <c r="C820" t="s">
        <v>14484</v>
      </c>
      <c r="D820" t="s">
        <v>14484</v>
      </c>
      <c r="E820">
        <v>0</v>
      </c>
      <c r="F820" t="s">
        <v>14485</v>
      </c>
      <c r="G820" t="s">
        <v>13822</v>
      </c>
      <c r="H820">
        <v>2</v>
      </c>
      <c r="I820" t="s">
        <v>14855</v>
      </c>
      <c r="J820" t="s">
        <v>14737</v>
      </c>
      <c r="K820" s="11" t="s">
        <v>14625</v>
      </c>
      <c r="L820" s="5"/>
      <c r="M820" s="5"/>
      <c r="Z820" t="s">
        <v>14486</v>
      </c>
      <c r="AA820" s="12"/>
      <c r="AB820">
        <v>6</v>
      </c>
      <c r="AC820" t="s">
        <v>53</v>
      </c>
      <c r="AF820" t="s">
        <v>14487</v>
      </c>
      <c r="AG820" t="s">
        <v>55</v>
      </c>
      <c r="AH820">
        <v>0.78700000000000003</v>
      </c>
      <c r="AI820">
        <v>0</v>
      </c>
      <c r="AJ820">
        <v>76.92</v>
      </c>
      <c r="AK820">
        <v>78</v>
      </c>
      <c r="AL820">
        <f>AJ820*AK820</f>
        <v>5999.76</v>
      </c>
      <c r="AM820">
        <v>0.97599027082088796</v>
      </c>
      <c r="AN820">
        <v>2.02644303517086E-2</v>
      </c>
      <c r="AO820" s="1">
        <f>AM820+AN820</f>
        <v>0.99625470117259651</v>
      </c>
      <c r="AP820">
        <v>4.4935910000000003E-2</v>
      </c>
      <c r="AQ820">
        <v>0.68445313799999996</v>
      </c>
      <c r="AR820">
        <v>39</v>
      </c>
      <c r="AS820">
        <v>1</v>
      </c>
      <c r="AT820">
        <v>1</v>
      </c>
      <c r="AU820" t="s">
        <v>14730</v>
      </c>
      <c r="AV820" t="s">
        <v>14730</v>
      </c>
      <c r="AW820" t="s">
        <v>14730</v>
      </c>
      <c r="AX820" t="s">
        <v>14730</v>
      </c>
      <c r="AY820" t="s">
        <v>65</v>
      </c>
      <c r="AZ820" t="s">
        <v>65</v>
      </c>
      <c r="BA820" t="s">
        <v>65</v>
      </c>
      <c r="BB820" t="s">
        <v>65</v>
      </c>
      <c r="BC820">
        <v>1.0500000000000001E-2</v>
      </c>
      <c r="BD820">
        <v>9.2399999999999999E-3</v>
      </c>
      <c r="BE820">
        <v>6.6E-4</v>
      </c>
      <c r="BF820">
        <v>1.1999999999999999E-3</v>
      </c>
      <c r="BG820" t="s">
        <v>65</v>
      </c>
      <c r="BH820" t="s">
        <v>65</v>
      </c>
      <c r="BI820" t="s">
        <v>65</v>
      </c>
      <c r="BJ820" t="s">
        <v>65</v>
      </c>
      <c r="BK820">
        <v>2.5000000000000001E-2</v>
      </c>
      <c r="BL820">
        <v>1.2999999999999999E-4</v>
      </c>
      <c r="BM820">
        <v>1.2E-4</v>
      </c>
      <c r="BN820" s="1">
        <v>8.2400000000000007E-6</v>
      </c>
      <c r="BO820" s="1">
        <v>1.5E-5</v>
      </c>
      <c r="BP820" t="s">
        <v>65</v>
      </c>
      <c r="BQ820" t="s">
        <v>65</v>
      </c>
      <c r="BR820" t="s">
        <v>65</v>
      </c>
      <c r="BS820" t="s">
        <v>65</v>
      </c>
      <c r="BT820" t="s">
        <v>13824</v>
      </c>
    </row>
    <row r="821" spans="1:72" hidden="1" x14ac:dyDescent="0.25">
      <c r="A821">
        <v>5</v>
      </c>
      <c r="B821" s="10">
        <v>37026336</v>
      </c>
      <c r="C821" t="s">
        <v>13330</v>
      </c>
      <c r="D821" t="s">
        <v>13330</v>
      </c>
      <c r="E821">
        <v>0</v>
      </c>
      <c r="F821" t="s">
        <v>58</v>
      </c>
      <c r="G821" t="s">
        <v>13153</v>
      </c>
      <c r="H821">
        <v>3</v>
      </c>
      <c r="J821" t="s">
        <v>59</v>
      </c>
      <c r="K821" s="11" t="s">
        <v>14625</v>
      </c>
      <c r="L821" s="5"/>
      <c r="M821" s="5"/>
      <c r="P821">
        <v>24012017</v>
      </c>
      <c r="X821" t="s">
        <v>14705</v>
      </c>
      <c r="Z821" t="s">
        <v>4037</v>
      </c>
      <c r="AA821" s="12"/>
      <c r="AB821">
        <v>3</v>
      </c>
      <c r="AC821" t="s">
        <v>53</v>
      </c>
      <c r="AF821" t="s">
        <v>13331</v>
      </c>
      <c r="AG821" t="s">
        <v>55</v>
      </c>
      <c r="AH821">
        <v>1</v>
      </c>
      <c r="AI821">
        <v>0</v>
      </c>
      <c r="AJ821">
        <v>100</v>
      </c>
      <c r="AK821">
        <v>98</v>
      </c>
      <c r="AL821">
        <f>AJ821*AK821</f>
        <v>9800</v>
      </c>
      <c r="AM821" s="1">
        <v>9.20137767442571E-18</v>
      </c>
      <c r="AN821">
        <v>1</v>
      </c>
      <c r="AO821" s="1">
        <f>AM821+AN821</f>
        <v>1</v>
      </c>
      <c r="AP821">
        <v>0.99209073400000003</v>
      </c>
      <c r="AQ821">
        <v>0.67825206599999999</v>
      </c>
      <c r="AR821">
        <v>39</v>
      </c>
      <c r="AS821">
        <v>1</v>
      </c>
      <c r="AT821">
        <v>1</v>
      </c>
      <c r="AU821" t="s">
        <v>65</v>
      </c>
      <c r="AV821" t="s">
        <v>65</v>
      </c>
      <c r="AW821" t="s">
        <v>14730</v>
      </c>
      <c r="AX821" t="s">
        <v>65</v>
      </c>
      <c r="AY821" t="s">
        <v>65</v>
      </c>
      <c r="AZ821" t="s">
        <v>65</v>
      </c>
      <c r="BA821" t="s">
        <v>65</v>
      </c>
      <c r="BB821" t="s">
        <v>65</v>
      </c>
      <c r="BC821" t="s">
        <v>65</v>
      </c>
      <c r="BD821" t="s">
        <v>65</v>
      </c>
      <c r="BE821">
        <v>3.4000000000000002E-4</v>
      </c>
      <c r="BF821" t="s">
        <v>65</v>
      </c>
      <c r="BG821" t="s">
        <v>65</v>
      </c>
      <c r="BH821" t="s">
        <v>65</v>
      </c>
      <c r="BI821" t="s">
        <v>65</v>
      </c>
      <c r="BJ821" t="s">
        <v>65</v>
      </c>
      <c r="BK821">
        <v>2.5000000000000001E-2</v>
      </c>
      <c r="BL821" t="s">
        <v>65</v>
      </c>
      <c r="BM821" t="s">
        <v>65</v>
      </c>
      <c r="BN821">
        <v>0</v>
      </c>
      <c r="BO821" t="s">
        <v>65</v>
      </c>
      <c r="BP821" t="s">
        <v>65</v>
      </c>
      <c r="BQ821" t="s">
        <v>65</v>
      </c>
      <c r="BR821" t="s">
        <v>65</v>
      </c>
      <c r="BS821" t="s">
        <v>65</v>
      </c>
      <c r="BT821" t="s">
        <v>13156</v>
      </c>
    </row>
    <row r="822" spans="1:72" hidden="1" x14ac:dyDescent="0.25">
      <c r="A822">
        <v>17</v>
      </c>
      <c r="B822" s="10">
        <v>48755138</v>
      </c>
      <c r="C822" t="s">
        <v>8816</v>
      </c>
      <c r="D822" t="s">
        <v>8816</v>
      </c>
      <c r="E822">
        <v>0</v>
      </c>
      <c r="F822" t="s">
        <v>8817</v>
      </c>
      <c r="G822" t="s">
        <v>8238</v>
      </c>
      <c r="H822">
        <v>2</v>
      </c>
      <c r="J822" t="s">
        <v>47</v>
      </c>
      <c r="K822" s="11" t="s">
        <v>14625</v>
      </c>
      <c r="L822" s="5"/>
      <c r="M822" s="5"/>
      <c r="Q822">
        <v>1</v>
      </c>
      <c r="T822">
        <v>1</v>
      </c>
      <c r="Z822" t="s">
        <v>8818</v>
      </c>
      <c r="AA822" s="12"/>
      <c r="AB822">
        <v>6</v>
      </c>
      <c r="AC822" t="s">
        <v>53</v>
      </c>
      <c r="AF822" t="s">
        <v>8819</v>
      </c>
      <c r="AG822" t="s">
        <v>55</v>
      </c>
      <c r="AH822">
        <v>1</v>
      </c>
      <c r="AI822">
        <v>0</v>
      </c>
      <c r="AJ822">
        <v>100</v>
      </c>
      <c r="AK822">
        <v>98</v>
      </c>
      <c r="AL822">
        <f>AJ822*AK822</f>
        <v>9800</v>
      </c>
      <c r="AM822">
        <v>0.98987718795703805</v>
      </c>
      <c r="AN822" s="1">
        <v>2.61612974200613E-14</v>
      </c>
      <c r="AO822" s="1">
        <f>AM822+AN822</f>
        <v>0.98987718795706425</v>
      </c>
      <c r="AP822">
        <v>0.58052564900000003</v>
      </c>
      <c r="AQ822">
        <v>0</v>
      </c>
      <c r="AR822">
        <v>39</v>
      </c>
      <c r="AS822">
        <v>1</v>
      </c>
      <c r="AT822">
        <v>1</v>
      </c>
      <c r="AU822" t="s">
        <v>65</v>
      </c>
      <c r="AV822" t="s">
        <v>65</v>
      </c>
      <c r="AW822" t="s">
        <v>14730</v>
      </c>
      <c r="AX822" t="s">
        <v>14730</v>
      </c>
      <c r="AY822" t="s">
        <v>65</v>
      </c>
      <c r="AZ822" t="s">
        <v>65</v>
      </c>
      <c r="BA822" t="s">
        <v>65</v>
      </c>
      <c r="BB822" t="s">
        <v>65</v>
      </c>
      <c r="BC822" t="s">
        <v>65</v>
      </c>
      <c r="BD822" t="s">
        <v>65</v>
      </c>
      <c r="BE822">
        <v>6.6E-4</v>
      </c>
      <c r="BF822">
        <v>1.1999999999999999E-3</v>
      </c>
      <c r="BG822" t="s">
        <v>65</v>
      </c>
      <c r="BH822" t="s">
        <v>65</v>
      </c>
      <c r="BI822" t="s">
        <v>65</v>
      </c>
      <c r="BJ822" t="s">
        <v>65</v>
      </c>
      <c r="BK822">
        <v>2.5000000000000001E-2</v>
      </c>
      <c r="BL822" t="s">
        <v>65</v>
      </c>
      <c r="BM822" t="s">
        <v>65</v>
      </c>
      <c r="BN822" s="1">
        <v>8.2400000000000007E-6</v>
      </c>
      <c r="BO822" s="1">
        <v>1.5099999999999999E-5</v>
      </c>
      <c r="BP822" t="s">
        <v>65</v>
      </c>
      <c r="BQ822" t="s">
        <v>65</v>
      </c>
      <c r="BR822" t="s">
        <v>65</v>
      </c>
      <c r="BS822" t="s">
        <v>65</v>
      </c>
      <c r="BT822" t="s">
        <v>8241</v>
      </c>
    </row>
    <row r="823" spans="1:72" hidden="1" x14ac:dyDescent="0.25">
      <c r="A823">
        <v>17</v>
      </c>
      <c r="B823" s="10">
        <v>60088260</v>
      </c>
      <c r="C823" t="s">
        <v>8820</v>
      </c>
      <c r="D823" t="s">
        <v>8820</v>
      </c>
      <c r="E823">
        <v>1</v>
      </c>
      <c r="F823" t="s">
        <v>58</v>
      </c>
      <c r="G823" t="s">
        <v>8238</v>
      </c>
      <c r="H823">
        <v>2</v>
      </c>
      <c r="J823" t="s">
        <v>47</v>
      </c>
      <c r="K823" s="11" t="s">
        <v>14625</v>
      </c>
      <c r="L823" s="5"/>
      <c r="M823" s="5"/>
      <c r="X823" t="s">
        <v>14689</v>
      </c>
      <c r="Z823" t="s">
        <v>8122</v>
      </c>
      <c r="AA823" s="12"/>
      <c r="AB823">
        <v>6</v>
      </c>
      <c r="AC823" t="s">
        <v>53</v>
      </c>
      <c r="AF823" t="s">
        <v>8821</v>
      </c>
      <c r="AG823" t="s">
        <v>55</v>
      </c>
      <c r="AH823">
        <v>0.999</v>
      </c>
      <c r="AI823">
        <v>8.5909999999999993</v>
      </c>
      <c r="AJ823">
        <v>100</v>
      </c>
      <c r="AK823">
        <v>93</v>
      </c>
      <c r="AM823" s="1">
        <v>5.5907393901630097E-11</v>
      </c>
      <c r="AN823">
        <v>0.99999999994409305</v>
      </c>
      <c r="AO823"/>
      <c r="AP823">
        <v>0.69198494499999996</v>
      </c>
      <c r="AQ823">
        <v>0.60243387199999998</v>
      </c>
      <c r="AR823">
        <v>39</v>
      </c>
      <c r="AS823">
        <v>1</v>
      </c>
      <c r="AT823">
        <v>1</v>
      </c>
      <c r="AU823" t="s">
        <v>65</v>
      </c>
      <c r="AV823" t="s">
        <v>65</v>
      </c>
      <c r="AW823" t="s">
        <v>14730</v>
      </c>
      <c r="AX823" t="s">
        <v>65</v>
      </c>
      <c r="AY823" t="s">
        <v>65</v>
      </c>
      <c r="AZ823" t="s">
        <v>65</v>
      </c>
      <c r="BA823" t="s">
        <v>65</v>
      </c>
      <c r="BB823" t="s">
        <v>65</v>
      </c>
      <c r="BC823" t="s">
        <v>65</v>
      </c>
      <c r="BD823" t="s">
        <v>65</v>
      </c>
      <c r="BE823">
        <v>3.4000000000000002E-4</v>
      </c>
      <c r="BF823" t="s">
        <v>65</v>
      </c>
      <c r="BG823" t="s">
        <v>65</v>
      </c>
      <c r="BH823" t="s">
        <v>65</v>
      </c>
      <c r="BI823" t="s">
        <v>65</v>
      </c>
      <c r="BJ823" t="s">
        <v>65</v>
      </c>
      <c r="BK823">
        <v>2.5000000000000001E-2</v>
      </c>
      <c r="BL823" t="s">
        <v>65</v>
      </c>
      <c r="BM823" t="s">
        <v>65</v>
      </c>
      <c r="BN823">
        <v>0</v>
      </c>
      <c r="BO823" t="s">
        <v>65</v>
      </c>
      <c r="BP823" t="s">
        <v>65</v>
      </c>
      <c r="BQ823" t="s">
        <v>65</v>
      </c>
      <c r="BR823" t="s">
        <v>65</v>
      </c>
      <c r="BS823" t="s">
        <v>65</v>
      </c>
      <c r="BT823" t="s">
        <v>8241</v>
      </c>
    </row>
    <row r="824" spans="1:72" hidden="1" x14ac:dyDescent="0.25">
      <c r="A824">
        <v>17</v>
      </c>
      <c r="B824" s="10">
        <v>60088260</v>
      </c>
      <c r="C824" t="s">
        <v>8820</v>
      </c>
      <c r="D824" t="s">
        <v>8820</v>
      </c>
      <c r="E824">
        <v>0</v>
      </c>
      <c r="F824" t="s">
        <v>58</v>
      </c>
      <c r="G824" t="s">
        <v>8238</v>
      </c>
      <c r="H824">
        <v>2</v>
      </c>
      <c r="J824" t="s">
        <v>59</v>
      </c>
      <c r="K824" s="11" t="s">
        <v>14625</v>
      </c>
      <c r="L824" s="5"/>
      <c r="M824" s="5"/>
      <c r="X824" t="s">
        <v>14689</v>
      </c>
      <c r="Z824" t="s">
        <v>8122</v>
      </c>
      <c r="AA824" s="12"/>
      <c r="AB824">
        <v>3</v>
      </c>
      <c r="AC824" t="s">
        <v>53</v>
      </c>
      <c r="AF824" t="s">
        <v>8821</v>
      </c>
      <c r="AG824" t="s">
        <v>55</v>
      </c>
      <c r="AH824">
        <v>0.999</v>
      </c>
      <c r="AI824">
        <v>8.5909999999999993</v>
      </c>
      <c r="AJ824">
        <v>100</v>
      </c>
      <c r="AK824">
        <v>93</v>
      </c>
      <c r="AL824">
        <f>AJ824*AK824</f>
        <v>9300</v>
      </c>
      <c r="AM824" s="1">
        <v>5.5907393901630097E-11</v>
      </c>
      <c r="AN824">
        <v>0.99999999994409305</v>
      </c>
      <c r="AO824" s="1">
        <f>AM824+AN824</f>
        <v>1.0000000000000004</v>
      </c>
      <c r="AP824">
        <v>0.69198494499999996</v>
      </c>
      <c r="AQ824">
        <v>0.60243387199999998</v>
      </c>
      <c r="AR824">
        <v>39</v>
      </c>
      <c r="AS824">
        <v>1</v>
      </c>
      <c r="AT824">
        <v>1</v>
      </c>
      <c r="AU824" t="s">
        <v>65</v>
      </c>
      <c r="AV824" t="s">
        <v>65</v>
      </c>
      <c r="AW824" t="s">
        <v>14730</v>
      </c>
      <c r="AX824" t="s">
        <v>65</v>
      </c>
      <c r="AY824" t="s">
        <v>65</v>
      </c>
      <c r="AZ824" t="s">
        <v>65</v>
      </c>
      <c r="BA824" t="s">
        <v>65</v>
      </c>
      <c r="BB824" t="s">
        <v>65</v>
      </c>
      <c r="BC824" t="s">
        <v>65</v>
      </c>
      <c r="BD824" t="s">
        <v>65</v>
      </c>
      <c r="BE824">
        <v>3.4000000000000002E-4</v>
      </c>
      <c r="BF824" t="s">
        <v>65</v>
      </c>
      <c r="BG824" t="s">
        <v>65</v>
      </c>
      <c r="BH824" t="s">
        <v>65</v>
      </c>
      <c r="BI824" t="s">
        <v>65</v>
      </c>
      <c r="BJ824" t="s">
        <v>65</v>
      </c>
      <c r="BK824">
        <v>2.5000000000000001E-2</v>
      </c>
      <c r="BL824" t="s">
        <v>65</v>
      </c>
      <c r="BM824" t="s">
        <v>65</v>
      </c>
      <c r="BN824">
        <v>0</v>
      </c>
      <c r="BO824" t="s">
        <v>65</v>
      </c>
      <c r="BP824" t="s">
        <v>65</v>
      </c>
      <c r="BQ824" t="s">
        <v>65</v>
      </c>
      <c r="BR824" t="s">
        <v>65</v>
      </c>
      <c r="BS824" t="s">
        <v>65</v>
      </c>
      <c r="BT824" t="s">
        <v>8241</v>
      </c>
    </row>
    <row r="825" spans="1:72" hidden="1" x14ac:dyDescent="0.25">
      <c r="A825">
        <v>17</v>
      </c>
      <c r="B825" s="10">
        <v>60088260</v>
      </c>
      <c r="C825" t="s">
        <v>8820</v>
      </c>
      <c r="D825" t="s">
        <v>8820</v>
      </c>
      <c r="E825">
        <v>1</v>
      </c>
      <c r="F825" t="s">
        <v>58</v>
      </c>
      <c r="G825" t="s">
        <v>8238</v>
      </c>
      <c r="H825">
        <v>2</v>
      </c>
      <c r="J825" t="s">
        <v>14737</v>
      </c>
      <c r="K825" s="11" t="s">
        <v>14625</v>
      </c>
      <c r="L825" s="5"/>
      <c r="M825" s="5"/>
      <c r="X825" t="s">
        <v>14689</v>
      </c>
      <c r="Z825" t="s">
        <v>8122</v>
      </c>
      <c r="AA825" s="12"/>
      <c r="AB825">
        <v>6</v>
      </c>
      <c r="AC825" t="s">
        <v>53</v>
      </c>
      <c r="AF825" t="s">
        <v>8821</v>
      </c>
      <c r="AG825" t="s">
        <v>55</v>
      </c>
      <c r="AH825">
        <v>0.999</v>
      </c>
      <c r="AI825">
        <v>8.5909999999999993</v>
      </c>
      <c r="AJ825">
        <v>100</v>
      </c>
      <c r="AK825">
        <v>93</v>
      </c>
      <c r="AM825" s="1">
        <v>5.5907393901630097E-11</v>
      </c>
      <c r="AN825">
        <v>0.99999999994409305</v>
      </c>
      <c r="AO825"/>
      <c r="AP825">
        <v>0.69198494499999996</v>
      </c>
      <c r="AQ825">
        <v>0.60243387199999998</v>
      </c>
      <c r="AR825">
        <v>39</v>
      </c>
      <c r="AS825">
        <v>1</v>
      </c>
      <c r="AT825">
        <v>1</v>
      </c>
      <c r="AU825" t="s">
        <v>65</v>
      </c>
      <c r="AV825" t="s">
        <v>65</v>
      </c>
      <c r="AW825" t="s">
        <v>14730</v>
      </c>
      <c r="AX825" t="s">
        <v>65</v>
      </c>
      <c r="AY825" t="s">
        <v>65</v>
      </c>
      <c r="AZ825" t="s">
        <v>65</v>
      </c>
      <c r="BA825" t="s">
        <v>65</v>
      </c>
      <c r="BB825" t="s">
        <v>65</v>
      </c>
      <c r="BC825" t="s">
        <v>65</v>
      </c>
      <c r="BD825" t="s">
        <v>65</v>
      </c>
      <c r="BE825">
        <v>3.4000000000000002E-4</v>
      </c>
      <c r="BF825" t="s">
        <v>65</v>
      </c>
      <c r="BG825" t="s">
        <v>65</v>
      </c>
      <c r="BH825" t="s">
        <v>65</v>
      </c>
      <c r="BI825" t="s">
        <v>65</v>
      </c>
      <c r="BJ825" t="s">
        <v>65</v>
      </c>
      <c r="BK825">
        <v>2.5000000000000001E-2</v>
      </c>
      <c r="BL825" t="s">
        <v>65</v>
      </c>
      <c r="BM825" t="s">
        <v>65</v>
      </c>
      <c r="BN825">
        <v>0</v>
      </c>
      <c r="BO825" t="s">
        <v>65</v>
      </c>
      <c r="BP825" t="s">
        <v>65</v>
      </c>
      <c r="BQ825" t="s">
        <v>65</v>
      </c>
      <c r="BR825" t="s">
        <v>65</v>
      </c>
      <c r="BS825" t="s">
        <v>65</v>
      </c>
      <c r="BT825" t="s">
        <v>8241</v>
      </c>
    </row>
    <row r="826" spans="1:72" hidden="1" x14ac:dyDescent="0.25">
      <c r="A826">
        <v>17</v>
      </c>
      <c r="B826" s="10">
        <v>68171085</v>
      </c>
      <c r="C826" t="s">
        <v>14497</v>
      </c>
      <c r="D826" t="s">
        <v>14497</v>
      </c>
      <c r="E826">
        <v>0</v>
      </c>
      <c r="F826" t="s">
        <v>58</v>
      </c>
      <c r="G826" t="s">
        <v>13822</v>
      </c>
      <c r="H826">
        <v>2</v>
      </c>
      <c r="I826" t="s">
        <v>14855</v>
      </c>
      <c r="J826" t="s">
        <v>14736</v>
      </c>
      <c r="K826" s="11" t="s">
        <v>14625</v>
      </c>
      <c r="L826" s="5"/>
      <c r="M826" s="5"/>
      <c r="Z826" t="s">
        <v>6585</v>
      </c>
      <c r="AA826" s="12">
        <v>2</v>
      </c>
      <c r="AB826">
        <v>9</v>
      </c>
      <c r="AC826" t="s">
        <v>150</v>
      </c>
      <c r="AF826" t="s">
        <v>55</v>
      </c>
      <c r="AG826" t="s">
        <v>55</v>
      </c>
      <c r="AH826">
        <v>0</v>
      </c>
      <c r="AI826">
        <v>5.7889999999999997</v>
      </c>
      <c r="AJ826" t="s">
        <v>55</v>
      </c>
      <c r="AK826" t="s">
        <v>55</v>
      </c>
      <c r="AL826" t="e">
        <f>AJ826*AK826</f>
        <v>#VALUE!</v>
      </c>
      <c r="AM826">
        <v>0.17889889735525299</v>
      </c>
      <c r="AN826">
        <v>0.82022902764472505</v>
      </c>
      <c r="AO826" s="1">
        <f>AM826+AN826</f>
        <v>0.99912792499997805</v>
      </c>
      <c r="AP826">
        <v>0.79748715100000001</v>
      </c>
      <c r="AQ826">
        <v>0.56030986100000002</v>
      </c>
      <c r="AR826">
        <v>37</v>
      </c>
      <c r="AS826">
        <v>1</v>
      </c>
      <c r="AT826">
        <v>0.95</v>
      </c>
      <c r="AU826" t="s">
        <v>65</v>
      </c>
      <c r="AV826" t="s">
        <v>65</v>
      </c>
      <c r="AW826" t="s">
        <v>65</v>
      </c>
      <c r="AX826" t="s">
        <v>65</v>
      </c>
      <c r="AY826" t="s">
        <v>65</v>
      </c>
      <c r="AZ826" t="s">
        <v>65</v>
      </c>
      <c r="BA826" t="s">
        <v>65</v>
      </c>
      <c r="BB826" t="s">
        <v>65</v>
      </c>
      <c r="BC826" t="s">
        <v>65</v>
      </c>
      <c r="BD826" t="s">
        <v>65</v>
      </c>
      <c r="BE826" t="s">
        <v>65</v>
      </c>
      <c r="BF826" t="s">
        <v>65</v>
      </c>
      <c r="BG826" t="s">
        <v>65</v>
      </c>
      <c r="BH826" t="s">
        <v>65</v>
      </c>
      <c r="BI826" t="s">
        <v>65</v>
      </c>
      <c r="BJ826" t="s">
        <v>65</v>
      </c>
      <c r="BK826">
        <v>2.632E-2</v>
      </c>
      <c r="BL826" t="s">
        <v>65</v>
      </c>
      <c r="BM826" t="s">
        <v>65</v>
      </c>
      <c r="BN826" t="s">
        <v>65</v>
      </c>
      <c r="BO826" t="s">
        <v>65</v>
      </c>
      <c r="BP826" t="s">
        <v>65</v>
      </c>
      <c r="BQ826" t="s">
        <v>65</v>
      </c>
      <c r="BR826" t="s">
        <v>65</v>
      </c>
      <c r="BS826" t="s">
        <v>65</v>
      </c>
      <c r="BT826" t="s">
        <v>13824</v>
      </c>
    </row>
    <row r="827" spans="1:72" hidden="1" x14ac:dyDescent="0.25">
      <c r="A827">
        <v>17</v>
      </c>
      <c r="B827" s="10">
        <v>72436683</v>
      </c>
      <c r="C827" t="s">
        <v>14498</v>
      </c>
      <c r="D827" t="s">
        <v>14498</v>
      </c>
      <c r="E827">
        <v>0</v>
      </c>
      <c r="F827" t="s">
        <v>58</v>
      </c>
      <c r="G827" t="s">
        <v>13822</v>
      </c>
      <c r="H827">
        <v>2</v>
      </c>
      <c r="I827" t="s">
        <v>14855</v>
      </c>
      <c r="J827" t="s">
        <v>47</v>
      </c>
      <c r="K827" s="11" t="s">
        <v>14625</v>
      </c>
      <c r="L827" s="5"/>
      <c r="M827" s="5"/>
      <c r="Z827" t="s">
        <v>10139</v>
      </c>
      <c r="AA827" s="12"/>
      <c r="AB827">
        <v>6</v>
      </c>
      <c r="AC827" t="s">
        <v>53</v>
      </c>
      <c r="AD827" t="s">
        <v>14499</v>
      </c>
      <c r="AE827" t="s">
        <v>64</v>
      </c>
      <c r="AF827" t="s">
        <v>64</v>
      </c>
      <c r="AG827" t="s">
        <v>55</v>
      </c>
      <c r="AH827">
        <v>1</v>
      </c>
      <c r="AI827">
        <v>9.6110000000000007</v>
      </c>
      <c r="AJ827">
        <v>96.88</v>
      </c>
      <c r="AK827">
        <v>96</v>
      </c>
      <c r="AL827">
        <f>AJ827*AK827</f>
        <v>9300.48</v>
      </c>
      <c r="AM827">
        <v>0.89685036038092203</v>
      </c>
      <c r="AN827">
        <v>5.5136074174966998E-3</v>
      </c>
      <c r="AO827" s="1">
        <f>AM827+AN827</f>
        <v>0.90236396779841876</v>
      </c>
      <c r="AP827">
        <v>0.94077063900000002</v>
      </c>
      <c r="AQ827">
        <v>0</v>
      </c>
      <c r="AR827">
        <v>39</v>
      </c>
      <c r="AS827">
        <v>1</v>
      </c>
      <c r="AT827">
        <v>1</v>
      </c>
      <c r="AU827" t="s">
        <v>65</v>
      </c>
      <c r="AV827" t="s">
        <v>65</v>
      </c>
      <c r="AW827" t="s">
        <v>14730</v>
      </c>
      <c r="AX827" t="s">
        <v>65</v>
      </c>
      <c r="AY827" t="s">
        <v>65</v>
      </c>
      <c r="AZ827" t="s">
        <v>65</v>
      </c>
      <c r="BA827" t="s">
        <v>65</v>
      </c>
      <c r="BB827" t="s">
        <v>65</v>
      </c>
      <c r="BC827" t="s">
        <v>65</v>
      </c>
      <c r="BD827" t="s">
        <v>65</v>
      </c>
      <c r="BE827">
        <v>3.3E-4</v>
      </c>
      <c r="BF827" t="s">
        <v>65</v>
      </c>
      <c r="BG827" t="s">
        <v>65</v>
      </c>
      <c r="BH827" t="s">
        <v>65</v>
      </c>
      <c r="BI827" t="s">
        <v>65</v>
      </c>
      <c r="BJ827" t="s">
        <v>65</v>
      </c>
      <c r="BK827">
        <v>2.5000000000000001E-2</v>
      </c>
      <c r="BL827" t="s">
        <v>65</v>
      </c>
      <c r="BM827" t="s">
        <v>65</v>
      </c>
      <c r="BN827">
        <v>0</v>
      </c>
      <c r="BO827" t="s">
        <v>65</v>
      </c>
      <c r="BP827" t="s">
        <v>65</v>
      </c>
      <c r="BQ827" t="s">
        <v>65</v>
      </c>
      <c r="BR827" t="s">
        <v>65</v>
      </c>
      <c r="BS827" t="s">
        <v>65</v>
      </c>
      <c r="BT827" t="s">
        <v>13824</v>
      </c>
    </row>
    <row r="828" spans="1:72" hidden="1" x14ac:dyDescent="0.25">
      <c r="A828">
        <v>18</v>
      </c>
      <c r="B828" s="10">
        <v>12431495</v>
      </c>
      <c r="C828" t="s">
        <v>15157</v>
      </c>
      <c r="D828" t="e">
        <v>#N/A</v>
      </c>
      <c r="E828">
        <v>0</v>
      </c>
      <c r="F828" t="s">
        <v>58</v>
      </c>
      <c r="G828" t="s">
        <v>11689</v>
      </c>
      <c r="J828" t="s">
        <v>59</v>
      </c>
      <c r="K828" s="13" t="s">
        <v>14624</v>
      </c>
      <c r="L828" s="5"/>
      <c r="M828" s="5"/>
      <c r="Z828" t="s">
        <v>15158</v>
      </c>
      <c r="AC828" t="s">
        <v>100</v>
      </c>
      <c r="AF828" t="s">
        <v>55</v>
      </c>
      <c r="AG828" t="s">
        <v>55</v>
      </c>
      <c r="AH828">
        <v>0</v>
      </c>
      <c r="AI828">
        <v>0</v>
      </c>
      <c r="AJ828" t="s">
        <v>55</v>
      </c>
      <c r="AK828" t="s">
        <v>55</v>
      </c>
      <c r="AM828">
        <v>7.3996831852101402E-2</v>
      </c>
      <c r="AN828" s="1">
        <v>1.9486749056180101E-7</v>
      </c>
      <c r="AO828" s="1"/>
      <c r="AP828">
        <v>0.34709698300000003</v>
      </c>
      <c r="AQ828">
        <v>0</v>
      </c>
      <c r="AR828">
        <v>8</v>
      </c>
      <c r="AS828">
        <v>2</v>
      </c>
      <c r="AT828">
        <v>0.25</v>
      </c>
      <c r="AU828" t="s">
        <v>65</v>
      </c>
      <c r="AV828" t="s">
        <v>65</v>
      </c>
      <c r="AW828" t="s">
        <v>65</v>
      </c>
      <c r="AX828" t="s">
        <v>65</v>
      </c>
      <c r="AY828" t="s">
        <v>65</v>
      </c>
      <c r="AZ828" t="s">
        <v>65</v>
      </c>
      <c r="BA828" t="s">
        <v>65</v>
      </c>
      <c r="BB828" t="s">
        <v>65</v>
      </c>
      <c r="BC828" t="s">
        <v>65</v>
      </c>
      <c r="BD828" t="s">
        <v>65</v>
      </c>
      <c r="BE828" t="s">
        <v>65</v>
      </c>
      <c r="BF828" t="s">
        <v>65</v>
      </c>
      <c r="BG828" t="s">
        <v>65</v>
      </c>
      <c r="BH828" t="s">
        <v>65</v>
      </c>
      <c r="BI828" t="s">
        <v>65</v>
      </c>
      <c r="BJ828" t="s">
        <v>65</v>
      </c>
      <c r="BK828">
        <v>0.2</v>
      </c>
      <c r="BL828" t="s">
        <v>65</v>
      </c>
      <c r="BM828" t="s">
        <v>65</v>
      </c>
      <c r="BN828" t="s">
        <v>65</v>
      </c>
      <c r="BO828" t="s">
        <v>65</v>
      </c>
      <c r="BP828" t="s">
        <v>65</v>
      </c>
      <c r="BQ828" t="s">
        <v>65</v>
      </c>
      <c r="BR828" t="s">
        <v>65</v>
      </c>
      <c r="BS828" t="s">
        <v>65</v>
      </c>
      <c r="BT828" t="s">
        <v>15159</v>
      </c>
    </row>
    <row r="829" spans="1:72" hidden="1" x14ac:dyDescent="0.25">
      <c r="A829">
        <v>17</v>
      </c>
      <c r="B829" s="10">
        <v>72541920</v>
      </c>
      <c r="C829" t="s">
        <v>12277</v>
      </c>
      <c r="D829" t="s">
        <v>12277</v>
      </c>
      <c r="E829">
        <v>0</v>
      </c>
      <c r="F829" t="s">
        <v>12278</v>
      </c>
      <c r="G829" t="s">
        <v>11689</v>
      </c>
      <c r="H829">
        <v>2</v>
      </c>
      <c r="J829" t="s">
        <v>47</v>
      </c>
      <c r="K829" s="11" t="s">
        <v>14625</v>
      </c>
      <c r="L829" s="5"/>
      <c r="M829" s="5"/>
      <c r="Z829" t="s">
        <v>12279</v>
      </c>
      <c r="AA829" s="12"/>
      <c r="AB829">
        <v>5</v>
      </c>
      <c r="AC829" t="s">
        <v>621</v>
      </c>
      <c r="AF829" t="s">
        <v>55</v>
      </c>
      <c r="AG829" t="s">
        <v>55</v>
      </c>
      <c r="AH829">
        <v>0</v>
      </c>
      <c r="AI829">
        <v>0</v>
      </c>
      <c r="AJ829" t="s">
        <v>55</v>
      </c>
      <c r="AK829" t="s">
        <v>55</v>
      </c>
      <c r="AM829">
        <v>0.71229985678787799</v>
      </c>
      <c r="AN829">
        <v>5.7829578243887903E-4</v>
      </c>
      <c r="AO829" s="1">
        <f>AM829+AN829</f>
        <v>0.71287815257031684</v>
      </c>
      <c r="AP829">
        <v>0.19377275299999999</v>
      </c>
      <c r="AQ829">
        <v>0</v>
      </c>
      <c r="AR829">
        <v>39</v>
      </c>
      <c r="AS829">
        <v>1</v>
      </c>
      <c r="AT829">
        <v>1</v>
      </c>
      <c r="AU829" t="s">
        <v>65</v>
      </c>
      <c r="AV829" t="s">
        <v>14730</v>
      </c>
      <c r="AW829" t="s">
        <v>14730</v>
      </c>
      <c r="AX829" t="s">
        <v>14730</v>
      </c>
      <c r="AY829" t="s">
        <v>65</v>
      </c>
      <c r="AZ829" t="s">
        <v>65</v>
      </c>
      <c r="BA829" t="s">
        <v>65</v>
      </c>
      <c r="BB829" t="s">
        <v>65</v>
      </c>
      <c r="BC829" t="s">
        <v>65</v>
      </c>
      <c r="BD829">
        <v>9.2399999999999999E-3</v>
      </c>
      <c r="BE829">
        <v>6.6E-4</v>
      </c>
      <c r="BF829">
        <v>1.7700000000000001E-3</v>
      </c>
      <c r="BG829" t="s">
        <v>65</v>
      </c>
      <c r="BH829" t="s">
        <v>65</v>
      </c>
      <c r="BI829" t="s">
        <v>65</v>
      </c>
      <c r="BJ829" t="s">
        <v>65</v>
      </c>
      <c r="BK829">
        <v>2.5000000000000001E-2</v>
      </c>
      <c r="BL829" t="s">
        <v>65</v>
      </c>
      <c r="BM829">
        <v>1.2E-4</v>
      </c>
      <c r="BN829" s="1">
        <v>8.2500000000000006E-6</v>
      </c>
      <c r="BO829" s="1">
        <v>2.2200000000000001E-5</v>
      </c>
      <c r="BP829" t="s">
        <v>65</v>
      </c>
      <c r="BQ829" t="s">
        <v>65</v>
      </c>
      <c r="BR829" t="s">
        <v>65</v>
      </c>
      <c r="BS829" t="s">
        <v>65</v>
      </c>
      <c r="BT829" t="s">
        <v>4038</v>
      </c>
    </row>
    <row r="830" spans="1:72" hidden="1" x14ac:dyDescent="0.25">
      <c r="A830">
        <v>18</v>
      </c>
      <c r="B830" s="10">
        <v>12449313</v>
      </c>
      <c r="C830" t="s">
        <v>7383</v>
      </c>
      <c r="D830" t="s">
        <v>7383</v>
      </c>
      <c r="E830">
        <v>0</v>
      </c>
      <c r="F830" t="s">
        <v>58</v>
      </c>
      <c r="G830" t="s">
        <v>6672</v>
      </c>
      <c r="J830" t="s">
        <v>59</v>
      </c>
      <c r="K830" s="13" t="s">
        <v>14624</v>
      </c>
      <c r="L830" s="5"/>
      <c r="M830" s="5"/>
      <c r="Z830" t="s">
        <v>7381</v>
      </c>
      <c r="AC830" t="s">
        <v>100</v>
      </c>
      <c r="AF830" t="s">
        <v>55</v>
      </c>
      <c r="AG830" t="s">
        <v>55</v>
      </c>
      <c r="AH830">
        <v>0</v>
      </c>
      <c r="AI830">
        <v>0</v>
      </c>
      <c r="AJ830" t="s">
        <v>55</v>
      </c>
      <c r="AK830" t="s">
        <v>55</v>
      </c>
      <c r="AM830">
        <v>0.669881003748652</v>
      </c>
      <c r="AN830">
        <v>0.33009175204680402</v>
      </c>
      <c r="AO830"/>
      <c r="AP830">
        <v>0.75922333799999997</v>
      </c>
      <c r="AQ830">
        <v>0.60246902199999997</v>
      </c>
      <c r="AR830">
        <v>22</v>
      </c>
      <c r="AS830">
        <v>2</v>
      </c>
      <c r="AT830">
        <v>0.6</v>
      </c>
      <c r="AU830" t="s">
        <v>65</v>
      </c>
      <c r="AV830" t="s">
        <v>65</v>
      </c>
      <c r="AW830" t="s">
        <v>65</v>
      </c>
      <c r="AX830" t="s">
        <v>65</v>
      </c>
      <c r="AY830" t="s">
        <v>65</v>
      </c>
      <c r="AZ830" t="s">
        <v>65</v>
      </c>
      <c r="BA830" t="s">
        <v>65</v>
      </c>
      <c r="BB830" t="s">
        <v>65</v>
      </c>
      <c r="BC830" t="s">
        <v>65</v>
      </c>
      <c r="BD830" t="s">
        <v>65</v>
      </c>
      <c r="BE830" t="s">
        <v>65</v>
      </c>
      <c r="BF830" t="s">
        <v>65</v>
      </c>
      <c r="BG830" t="s">
        <v>65</v>
      </c>
      <c r="BH830" t="s">
        <v>65</v>
      </c>
      <c r="BI830" t="s">
        <v>65</v>
      </c>
      <c r="BJ830" t="s">
        <v>65</v>
      </c>
      <c r="BK830">
        <v>8.3330000000000001E-2</v>
      </c>
      <c r="BL830" t="s">
        <v>65</v>
      </c>
      <c r="BM830" t="s">
        <v>65</v>
      </c>
      <c r="BN830" t="s">
        <v>65</v>
      </c>
      <c r="BO830" t="s">
        <v>65</v>
      </c>
      <c r="BP830" t="s">
        <v>65</v>
      </c>
      <c r="BQ830" t="s">
        <v>65</v>
      </c>
      <c r="BR830" t="s">
        <v>65</v>
      </c>
      <c r="BS830" t="s">
        <v>65</v>
      </c>
      <c r="BT830" t="s">
        <v>7382</v>
      </c>
    </row>
    <row r="831" spans="1:72" hidden="1" x14ac:dyDescent="0.25">
      <c r="A831">
        <v>18</v>
      </c>
      <c r="B831" s="10">
        <v>12449314</v>
      </c>
      <c r="C831" t="s">
        <v>7384</v>
      </c>
      <c r="D831" t="s">
        <v>7384</v>
      </c>
      <c r="E831">
        <v>0</v>
      </c>
      <c r="F831" t="s">
        <v>58</v>
      </c>
      <c r="G831" t="s">
        <v>6672</v>
      </c>
      <c r="J831" t="s">
        <v>59</v>
      </c>
      <c r="K831" s="13" t="s">
        <v>14624</v>
      </c>
      <c r="L831" s="5"/>
      <c r="M831" s="5"/>
      <c r="Z831" t="s">
        <v>7381</v>
      </c>
      <c r="AC831" t="s">
        <v>100</v>
      </c>
      <c r="AF831" t="s">
        <v>55</v>
      </c>
      <c r="AG831" t="s">
        <v>55</v>
      </c>
      <c r="AH831">
        <v>0</v>
      </c>
      <c r="AI831">
        <v>0</v>
      </c>
      <c r="AJ831" t="s">
        <v>55</v>
      </c>
      <c r="AK831" t="s">
        <v>55</v>
      </c>
      <c r="AM831">
        <v>0.669881003748652</v>
      </c>
      <c r="AN831">
        <v>0.33009175204680402</v>
      </c>
      <c r="AO831"/>
      <c r="AP831">
        <v>0.75922333799999997</v>
      </c>
      <c r="AQ831">
        <v>0.60246902199999997</v>
      </c>
      <c r="AR831">
        <v>28</v>
      </c>
      <c r="AS831">
        <v>2</v>
      </c>
      <c r="AT831">
        <v>0.75</v>
      </c>
      <c r="AU831" t="s">
        <v>65</v>
      </c>
      <c r="AV831" t="s">
        <v>65</v>
      </c>
      <c r="AW831" t="s">
        <v>65</v>
      </c>
      <c r="AX831" t="s">
        <v>65</v>
      </c>
      <c r="AY831" t="s">
        <v>65</v>
      </c>
      <c r="AZ831" t="s">
        <v>65</v>
      </c>
      <c r="BA831" t="s">
        <v>65</v>
      </c>
      <c r="BB831" t="s">
        <v>65</v>
      </c>
      <c r="BC831" t="s">
        <v>65</v>
      </c>
      <c r="BD831" t="s">
        <v>65</v>
      </c>
      <c r="BE831" t="s">
        <v>65</v>
      </c>
      <c r="BF831" t="s">
        <v>65</v>
      </c>
      <c r="BG831" t="s">
        <v>65</v>
      </c>
      <c r="BH831" t="s">
        <v>65</v>
      </c>
      <c r="BI831" t="s">
        <v>65</v>
      </c>
      <c r="BJ831" t="s">
        <v>65</v>
      </c>
      <c r="BK831">
        <v>6.6669999999999993E-2</v>
      </c>
      <c r="BL831" t="s">
        <v>65</v>
      </c>
      <c r="BM831" t="s">
        <v>65</v>
      </c>
      <c r="BN831" t="s">
        <v>65</v>
      </c>
      <c r="BO831" t="s">
        <v>65</v>
      </c>
      <c r="BP831" t="s">
        <v>65</v>
      </c>
      <c r="BQ831" t="s">
        <v>65</v>
      </c>
      <c r="BR831" t="s">
        <v>65</v>
      </c>
      <c r="BS831" t="s">
        <v>65</v>
      </c>
      <c r="BT831" t="s">
        <v>7382</v>
      </c>
    </row>
    <row r="832" spans="1:72" hidden="1" x14ac:dyDescent="0.25">
      <c r="A832">
        <v>18</v>
      </c>
      <c r="B832" s="10">
        <v>12449317</v>
      </c>
      <c r="C832" t="s">
        <v>7385</v>
      </c>
      <c r="D832" t="s">
        <v>7385</v>
      </c>
      <c r="E832">
        <v>0</v>
      </c>
      <c r="F832" t="s">
        <v>58</v>
      </c>
      <c r="G832" t="s">
        <v>6672</v>
      </c>
      <c r="J832" t="s">
        <v>59</v>
      </c>
      <c r="K832" s="13" t="s">
        <v>14624</v>
      </c>
      <c r="L832" s="5"/>
      <c r="M832" s="5"/>
      <c r="Z832" t="s">
        <v>7381</v>
      </c>
      <c r="AC832" t="s">
        <v>100</v>
      </c>
      <c r="AF832" t="s">
        <v>55</v>
      </c>
      <c r="AG832" t="s">
        <v>55</v>
      </c>
      <c r="AH832">
        <v>0</v>
      </c>
      <c r="AI832">
        <v>0</v>
      </c>
      <c r="AJ832" t="s">
        <v>55</v>
      </c>
      <c r="AK832" t="s">
        <v>55</v>
      </c>
      <c r="AM832">
        <v>0.669881003748652</v>
      </c>
      <c r="AN832">
        <v>0.33009175204680402</v>
      </c>
      <c r="AO832"/>
      <c r="AP832">
        <v>0.75922333799999997</v>
      </c>
      <c r="AQ832">
        <v>0.60246902199999997</v>
      </c>
      <c r="AR832">
        <v>21</v>
      </c>
      <c r="AS832">
        <v>1</v>
      </c>
      <c r="AT832">
        <v>0.55000000000000004</v>
      </c>
      <c r="AU832" t="s">
        <v>65</v>
      </c>
      <c r="AV832" t="s">
        <v>65</v>
      </c>
      <c r="AW832" t="s">
        <v>65</v>
      </c>
      <c r="AX832" t="s">
        <v>65</v>
      </c>
      <c r="AY832" t="s">
        <v>65</v>
      </c>
      <c r="AZ832" t="s">
        <v>65</v>
      </c>
      <c r="BA832" t="s">
        <v>65</v>
      </c>
      <c r="BB832" t="s">
        <v>65</v>
      </c>
      <c r="BC832" t="s">
        <v>65</v>
      </c>
      <c r="BD832" t="s">
        <v>65</v>
      </c>
      <c r="BE832" t="s">
        <v>65</v>
      </c>
      <c r="BF832" t="s">
        <v>65</v>
      </c>
      <c r="BG832" t="s">
        <v>65</v>
      </c>
      <c r="BH832" t="s">
        <v>65</v>
      </c>
      <c r="BI832" t="s">
        <v>65</v>
      </c>
      <c r="BJ832" t="s">
        <v>65</v>
      </c>
      <c r="BK832">
        <v>4.5449999999999997E-2</v>
      </c>
      <c r="BL832" t="s">
        <v>65</v>
      </c>
      <c r="BM832" t="s">
        <v>65</v>
      </c>
      <c r="BN832" t="s">
        <v>65</v>
      </c>
      <c r="BO832" t="s">
        <v>65</v>
      </c>
      <c r="BP832" t="s">
        <v>65</v>
      </c>
      <c r="BQ832" t="s">
        <v>65</v>
      </c>
      <c r="BR832" t="s">
        <v>65</v>
      </c>
      <c r="BS832" t="s">
        <v>65</v>
      </c>
      <c r="BT832" t="s">
        <v>6675</v>
      </c>
    </row>
    <row r="833" spans="1:72" hidden="1" x14ac:dyDescent="0.25">
      <c r="A833">
        <v>18</v>
      </c>
      <c r="B833" s="10">
        <v>12449318</v>
      </c>
      <c r="C833" t="s">
        <v>7386</v>
      </c>
      <c r="D833" t="s">
        <v>7386</v>
      </c>
      <c r="E833">
        <v>0</v>
      </c>
      <c r="F833" t="s">
        <v>58</v>
      </c>
      <c r="G833" t="s">
        <v>6672</v>
      </c>
      <c r="J833" t="s">
        <v>59</v>
      </c>
      <c r="K833" s="13" t="s">
        <v>14624</v>
      </c>
      <c r="L833" s="5"/>
      <c r="M833" s="5"/>
      <c r="Z833" t="s">
        <v>7381</v>
      </c>
      <c r="AC833" t="s">
        <v>100</v>
      </c>
      <c r="AF833" t="s">
        <v>55</v>
      </c>
      <c r="AG833" t="s">
        <v>55</v>
      </c>
      <c r="AH833">
        <v>0</v>
      </c>
      <c r="AI833">
        <v>0</v>
      </c>
      <c r="AJ833" t="s">
        <v>55</v>
      </c>
      <c r="AK833" t="s">
        <v>55</v>
      </c>
      <c r="AM833">
        <v>0.669881003748652</v>
      </c>
      <c r="AN833">
        <v>0.33009175204680402</v>
      </c>
      <c r="AO833"/>
      <c r="AP833">
        <v>0.75922333799999997</v>
      </c>
      <c r="AQ833">
        <v>0.60246902199999997</v>
      </c>
      <c r="AR833">
        <v>29</v>
      </c>
      <c r="AS833">
        <v>1</v>
      </c>
      <c r="AT833">
        <v>0.75</v>
      </c>
      <c r="AU833" t="s">
        <v>65</v>
      </c>
      <c r="AV833" t="s">
        <v>65</v>
      </c>
      <c r="AW833" t="s">
        <v>65</v>
      </c>
      <c r="AX833" t="s">
        <v>65</v>
      </c>
      <c r="AY833" t="s">
        <v>65</v>
      </c>
      <c r="AZ833" t="s">
        <v>65</v>
      </c>
      <c r="BA833" t="s">
        <v>65</v>
      </c>
      <c r="BB833" t="s">
        <v>65</v>
      </c>
      <c r="BC833" t="s">
        <v>65</v>
      </c>
      <c r="BD833" t="s">
        <v>65</v>
      </c>
      <c r="BE833" t="s">
        <v>65</v>
      </c>
      <c r="BF833" t="s">
        <v>65</v>
      </c>
      <c r="BG833" t="s">
        <v>65</v>
      </c>
      <c r="BH833" t="s">
        <v>65</v>
      </c>
      <c r="BI833" t="s">
        <v>65</v>
      </c>
      <c r="BJ833" t="s">
        <v>65</v>
      </c>
      <c r="BK833">
        <v>3.3329999999999999E-2</v>
      </c>
      <c r="BL833" t="s">
        <v>65</v>
      </c>
      <c r="BM833" t="s">
        <v>65</v>
      </c>
      <c r="BN833" t="s">
        <v>65</v>
      </c>
      <c r="BO833" t="s">
        <v>65</v>
      </c>
      <c r="BP833" t="s">
        <v>65</v>
      </c>
      <c r="BQ833" t="s">
        <v>65</v>
      </c>
      <c r="BR833" t="s">
        <v>65</v>
      </c>
      <c r="BS833" t="s">
        <v>65</v>
      </c>
      <c r="BT833" t="s">
        <v>6675</v>
      </c>
    </row>
    <row r="834" spans="1:72" hidden="1" x14ac:dyDescent="0.25">
      <c r="A834">
        <v>18</v>
      </c>
      <c r="B834" s="10">
        <v>12449322</v>
      </c>
      <c r="C834" t="s">
        <v>7387</v>
      </c>
      <c r="D834" t="s">
        <v>7387</v>
      </c>
      <c r="E834">
        <v>0</v>
      </c>
      <c r="F834" t="s">
        <v>58</v>
      </c>
      <c r="G834" t="s">
        <v>6672</v>
      </c>
      <c r="J834" t="s">
        <v>59</v>
      </c>
      <c r="K834" s="13" t="s">
        <v>14624</v>
      </c>
      <c r="L834" s="5"/>
      <c r="M834" s="5"/>
      <c r="Z834" t="s">
        <v>7381</v>
      </c>
      <c r="AC834" t="s">
        <v>100</v>
      </c>
      <c r="AF834" t="s">
        <v>55</v>
      </c>
      <c r="AG834" t="s">
        <v>55</v>
      </c>
      <c r="AH834">
        <v>0</v>
      </c>
      <c r="AI834">
        <v>0</v>
      </c>
      <c r="AJ834" t="s">
        <v>55</v>
      </c>
      <c r="AK834" t="s">
        <v>55</v>
      </c>
      <c r="AM834">
        <v>0.669881003748652</v>
      </c>
      <c r="AN834">
        <v>0.33009175204680402</v>
      </c>
      <c r="AO834"/>
      <c r="AP834">
        <v>0.75922333799999997</v>
      </c>
      <c r="AQ834">
        <v>0.60246902199999997</v>
      </c>
      <c r="AR834">
        <v>37</v>
      </c>
      <c r="AS834">
        <v>1</v>
      </c>
      <c r="AT834">
        <v>0.95</v>
      </c>
      <c r="AU834" t="s">
        <v>65</v>
      </c>
      <c r="AV834" t="s">
        <v>65</v>
      </c>
      <c r="AW834" t="s">
        <v>65</v>
      </c>
      <c r="AX834" t="s">
        <v>65</v>
      </c>
      <c r="AY834" t="s">
        <v>65</v>
      </c>
      <c r="AZ834" t="s">
        <v>65</v>
      </c>
      <c r="BA834" t="s">
        <v>65</v>
      </c>
      <c r="BB834" t="s">
        <v>65</v>
      </c>
      <c r="BC834" t="s">
        <v>65</v>
      </c>
      <c r="BD834" t="s">
        <v>65</v>
      </c>
      <c r="BE834" t="s">
        <v>65</v>
      </c>
      <c r="BF834" t="s">
        <v>65</v>
      </c>
      <c r="BG834" t="s">
        <v>65</v>
      </c>
      <c r="BH834" t="s">
        <v>65</v>
      </c>
      <c r="BI834" t="s">
        <v>65</v>
      </c>
      <c r="BJ834" t="s">
        <v>65</v>
      </c>
      <c r="BK834">
        <v>2.632E-2</v>
      </c>
      <c r="BL834" t="s">
        <v>65</v>
      </c>
      <c r="BM834" t="s">
        <v>65</v>
      </c>
      <c r="BN834" t="s">
        <v>65</v>
      </c>
      <c r="BO834" t="s">
        <v>65</v>
      </c>
      <c r="BP834" t="s">
        <v>65</v>
      </c>
      <c r="BQ834" t="s">
        <v>65</v>
      </c>
      <c r="BR834" t="s">
        <v>65</v>
      </c>
      <c r="BS834" t="s">
        <v>65</v>
      </c>
      <c r="BT834" t="s">
        <v>6675</v>
      </c>
    </row>
    <row r="835" spans="1:72" hidden="1" x14ac:dyDescent="0.25">
      <c r="A835">
        <v>17</v>
      </c>
      <c r="B835" s="10">
        <v>73031326</v>
      </c>
      <c r="C835" t="s">
        <v>12280</v>
      </c>
      <c r="D835" t="s">
        <v>12280</v>
      </c>
      <c r="E835">
        <v>0</v>
      </c>
      <c r="F835" t="s">
        <v>12281</v>
      </c>
      <c r="G835" t="s">
        <v>11689</v>
      </c>
      <c r="H835">
        <v>2</v>
      </c>
      <c r="J835" t="s">
        <v>47</v>
      </c>
      <c r="K835" s="11" t="s">
        <v>14625</v>
      </c>
      <c r="L835" s="5"/>
      <c r="M835" s="5"/>
      <c r="Z835" t="s">
        <v>12282</v>
      </c>
      <c r="AA835" s="12"/>
      <c r="AB835">
        <v>5</v>
      </c>
      <c r="AC835" t="s">
        <v>282</v>
      </c>
      <c r="AD835" t="s">
        <v>55</v>
      </c>
      <c r="AE835" t="s">
        <v>64</v>
      </c>
      <c r="AF835" t="s">
        <v>64</v>
      </c>
      <c r="AG835" t="s">
        <v>55</v>
      </c>
      <c r="AH835">
        <v>0</v>
      </c>
      <c r="AI835">
        <v>0</v>
      </c>
      <c r="AJ835" t="s">
        <v>55</v>
      </c>
      <c r="AK835" t="s">
        <v>55</v>
      </c>
      <c r="AL835" t="e">
        <f>AJ835*AK835</f>
        <v>#VALUE!</v>
      </c>
      <c r="AM835">
        <v>0.86945303472001501</v>
      </c>
      <c r="AN835">
        <v>6.1899988305033397E-2</v>
      </c>
      <c r="AO835" s="1">
        <f>AM835+AN835</f>
        <v>0.93135302302504841</v>
      </c>
      <c r="AP835">
        <v>0.41492578699999999</v>
      </c>
      <c r="AQ835">
        <v>0.64135500999999995</v>
      </c>
      <c r="AR835">
        <v>39</v>
      </c>
      <c r="AS835">
        <v>1</v>
      </c>
      <c r="AT835">
        <v>1</v>
      </c>
      <c r="AU835" t="s">
        <v>65</v>
      </c>
      <c r="AV835" t="s">
        <v>65</v>
      </c>
      <c r="AW835" t="s">
        <v>65</v>
      </c>
      <c r="AX835" t="s">
        <v>65</v>
      </c>
      <c r="AY835" t="s">
        <v>65</v>
      </c>
      <c r="AZ835" t="s">
        <v>65</v>
      </c>
      <c r="BA835" t="s">
        <v>65</v>
      </c>
      <c r="BB835" t="s">
        <v>65</v>
      </c>
      <c r="BC835" t="s">
        <v>65</v>
      </c>
      <c r="BD835" t="s">
        <v>65</v>
      </c>
      <c r="BE835" t="s">
        <v>65</v>
      </c>
      <c r="BF835" t="s">
        <v>65</v>
      </c>
      <c r="BG835" t="s">
        <v>65</v>
      </c>
      <c r="BH835" t="s">
        <v>65</v>
      </c>
      <c r="BI835" t="s">
        <v>65</v>
      </c>
      <c r="BJ835" t="s">
        <v>65</v>
      </c>
      <c r="BK835">
        <v>2.5000000000000001E-2</v>
      </c>
      <c r="BL835" t="s">
        <v>65</v>
      </c>
      <c r="BM835" t="s">
        <v>65</v>
      </c>
      <c r="BN835" t="s">
        <v>65</v>
      </c>
      <c r="BO835" t="s">
        <v>65</v>
      </c>
      <c r="BP835" t="s">
        <v>65</v>
      </c>
      <c r="BQ835" t="s">
        <v>65</v>
      </c>
      <c r="BR835" t="s">
        <v>65</v>
      </c>
      <c r="BS835" t="s">
        <v>65</v>
      </c>
      <c r="BT835" t="s">
        <v>4038</v>
      </c>
    </row>
    <row r="836" spans="1:72" hidden="1" x14ac:dyDescent="0.25">
      <c r="A836">
        <v>17</v>
      </c>
      <c r="B836" s="10">
        <v>73031326</v>
      </c>
      <c r="C836" t="s">
        <v>12280</v>
      </c>
      <c r="D836" t="s">
        <v>12280</v>
      </c>
      <c r="E836">
        <v>1</v>
      </c>
      <c r="F836" t="s">
        <v>12281</v>
      </c>
      <c r="G836" t="s">
        <v>11689</v>
      </c>
      <c r="H836">
        <v>2</v>
      </c>
      <c r="J836" t="s">
        <v>14737</v>
      </c>
      <c r="K836" s="11" t="s">
        <v>14625</v>
      </c>
      <c r="L836" s="5"/>
      <c r="M836" s="5"/>
      <c r="Z836" t="s">
        <v>12282</v>
      </c>
      <c r="AA836" s="12"/>
      <c r="AB836">
        <v>5</v>
      </c>
      <c r="AC836" t="s">
        <v>282</v>
      </c>
      <c r="AD836" t="s">
        <v>55</v>
      </c>
      <c r="AE836" t="s">
        <v>64</v>
      </c>
      <c r="AF836" t="s">
        <v>64</v>
      </c>
      <c r="AG836" t="s">
        <v>55</v>
      </c>
      <c r="AH836">
        <v>0</v>
      </c>
      <c r="AI836">
        <v>0</v>
      </c>
      <c r="AJ836" t="s">
        <v>55</v>
      </c>
      <c r="AK836" t="s">
        <v>55</v>
      </c>
      <c r="AM836">
        <v>0.86945303472001501</v>
      </c>
      <c r="AN836">
        <v>6.1899988305033397E-2</v>
      </c>
      <c r="AO836"/>
      <c r="AP836">
        <v>0.41492578699999999</v>
      </c>
      <c r="AQ836">
        <v>0.64135500999999995</v>
      </c>
      <c r="AR836">
        <v>39</v>
      </c>
      <c r="AS836">
        <v>1</v>
      </c>
      <c r="AT836">
        <v>1</v>
      </c>
      <c r="AU836" t="s">
        <v>65</v>
      </c>
      <c r="AV836" t="s">
        <v>65</v>
      </c>
      <c r="AW836" t="s">
        <v>65</v>
      </c>
      <c r="AX836" t="s">
        <v>65</v>
      </c>
      <c r="AY836" t="s">
        <v>65</v>
      </c>
      <c r="AZ836" t="s">
        <v>65</v>
      </c>
      <c r="BA836" t="s">
        <v>65</v>
      </c>
      <c r="BB836" t="s">
        <v>65</v>
      </c>
      <c r="BC836" t="s">
        <v>65</v>
      </c>
      <c r="BD836" t="s">
        <v>65</v>
      </c>
      <c r="BE836" t="s">
        <v>65</v>
      </c>
      <c r="BF836" t="s">
        <v>65</v>
      </c>
      <c r="BG836" t="s">
        <v>65</v>
      </c>
      <c r="BH836" t="s">
        <v>65</v>
      </c>
      <c r="BI836" t="s">
        <v>65</v>
      </c>
      <c r="BJ836" t="s">
        <v>65</v>
      </c>
      <c r="BK836">
        <v>2.5000000000000001E-2</v>
      </c>
      <c r="BL836" t="s">
        <v>65</v>
      </c>
      <c r="BM836" t="s">
        <v>65</v>
      </c>
      <c r="BN836" t="s">
        <v>65</v>
      </c>
      <c r="BO836" t="s">
        <v>65</v>
      </c>
      <c r="BP836" t="s">
        <v>65</v>
      </c>
      <c r="BQ836" t="s">
        <v>65</v>
      </c>
      <c r="BR836" t="s">
        <v>65</v>
      </c>
      <c r="BS836" t="s">
        <v>65</v>
      </c>
      <c r="BT836" t="s">
        <v>4038</v>
      </c>
    </row>
    <row r="837" spans="1:72" hidden="1" x14ac:dyDescent="0.25">
      <c r="A837">
        <v>17</v>
      </c>
      <c r="B837" s="10">
        <v>73263620</v>
      </c>
      <c r="C837" t="s">
        <v>9386</v>
      </c>
      <c r="D837" t="s">
        <v>9386</v>
      </c>
      <c r="E837">
        <v>0</v>
      </c>
      <c r="F837" t="s">
        <v>58</v>
      </c>
      <c r="G837" t="s">
        <v>8925</v>
      </c>
      <c r="H837">
        <v>2</v>
      </c>
      <c r="J837" t="s">
        <v>47</v>
      </c>
      <c r="K837" s="11" t="s">
        <v>14625</v>
      </c>
      <c r="L837" s="5"/>
      <c r="M837" s="5"/>
      <c r="Z837" t="s">
        <v>9387</v>
      </c>
      <c r="AA837" s="12"/>
      <c r="AB837">
        <v>6</v>
      </c>
      <c r="AC837" t="s">
        <v>53</v>
      </c>
      <c r="AD837" t="s">
        <v>9388</v>
      </c>
      <c r="AE837" t="s">
        <v>100</v>
      </c>
      <c r="AF837" t="s">
        <v>175</v>
      </c>
      <c r="AG837" t="s">
        <v>55</v>
      </c>
      <c r="AH837">
        <v>0.997</v>
      </c>
      <c r="AI837">
        <v>7.4130000000000003</v>
      </c>
      <c r="AJ837">
        <v>98.95</v>
      </c>
      <c r="AK837">
        <v>95</v>
      </c>
      <c r="AM837">
        <v>0.59243427568732299</v>
      </c>
      <c r="AN837" s="1">
        <v>3.5801863306167302E-5</v>
      </c>
      <c r="AO837" s="1">
        <f>AM837+AN837</f>
        <v>0.59247007755062919</v>
      </c>
      <c r="AP837">
        <v>0.97354133600000003</v>
      </c>
      <c r="AQ837">
        <v>0.520719983</v>
      </c>
      <c r="AR837">
        <v>39</v>
      </c>
      <c r="AS837">
        <v>1</v>
      </c>
      <c r="AT837">
        <v>1</v>
      </c>
      <c r="AU837" t="s">
        <v>65</v>
      </c>
      <c r="AV837" t="s">
        <v>65</v>
      </c>
      <c r="AW837" t="s">
        <v>14730</v>
      </c>
      <c r="AX837" t="s">
        <v>14730</v>
      </c>
      <c r="AY837" t="s">
        <v>65</v>
      </c>
      <c r="AZ837" t="s">
        <v>65</v>
      </c>
      <c r="BA837" t="s">
        <v>65</v>
      </c>
      <c r="BB837" t="s">
        <v>65</v>
      </c>
      <c r="BC837" t="s">
        <v>65</v>
      </c>
      <c r="BD837" t="s">
        <v>65</v>
      </c>
      <c r="BE837">
        <v>6.6E-4</v>
      </c>
      <c r="BF837">
        <v>1.2099999999999999E-3</v>
      </c>
      <c r="BG837" t="s">
        <v>65</v>
      </c>
      <c r="BH837" t="s">
        <v>65</v>
      </c>
      <c r="BI837" t="s">
        <v>65</v>
      </c>
      <c r="BJ837" t="s">
        <v>65</v>
      </c>
      <c r="BK837">
        <v>2.5000000000000001E-2</v>
      </c>
      <c r="BL837" t="s">
        <v>65</v>
      </c>
      <c r="BM837" t="s">
        <v>65</v>
      </c>
      <c r="BN837" s="1">
        <v>8.2400000000000007E-6</v>
      </c>
      <c r="BO837" s="1">
        <v>1.5099999999999999E-5</v>
      </c>
      <c r="BP837" t="s">
        <v>65</v>
      </c>
      <c r="BQ837" t="s">
        <v>65</v>
      </c>
      <c r="BR837" t="s">
        <v>65</v>
      </c>
      <c r="BS837" t="s">
        <v>65</v>
      </c>
      <c r="BT837" t="s">
        <v>2415</v>
      </c>
    </row>
    <row r="838" spans="1:72" hidden="1" x14ac:dyDescent="0.25">
      <c r="A838">
        <v>17</v>
      </c>
      <c r="B838" s="10">
        <v>73736931</v>
      </c>
      <c r="C838" t="s">
        <v>8822</v>
      </c>
      <c r="D838" t="s">
        <v>8822</v>
      </c>
      <c r="E838">
        <v>0</v>
      </c>
      <c r="F838" t="s">
        <v>58</v>
      </c>
      <c r="G838" t="s">
        <v>8238</v>
      </c>
      <c r="H838">
        <v>2</v>
      </c>
      <c r="J838" t="s">
        <v>47</v>
      </c>
      <c r="K838" s="11" t="s">
        <v>14625</v>
      </c>
      <c r="L838" s="5"/>
      <c r="M838" s="5"/>
      <c r="R838">
        <v>1</v>
      </c>
      <c r="S838">
        <v>1</v>
      </c>
      <c r="T838">
        <v>2</v>
      </c>
      <c r="Z838" t="s">
        <v>4449</v>
      </c>
      <c r="AA838" s="12"/>
      <c r="AB838">
        <v>6</v>
      </c>
      <c r="AC838" t="s">
        <v>53</v>
      </c>
      <c r="AD838" t="s">
        <v>8823</v>
      </c>
      <c r="AE838" t="s">
        <v>175</v>
      </c>
      <c r="AF838" t="s">
        <v>175</v>
      </c>
      <c r="AG838" t="s">
        <v>55</v>
      </c>
      <c r="AH838">
        <v>1</v>
      </c>
      <c r="AI838">
        <v>5.1289999999999996</v>
      </c>
      <c r="AJ838">
        <v>100</v>
      </c>
      <c r="AK838">
        <v>80</v>
      </c>
      <c r="AL838">
        <f>AJ838*AK838</f>
        <v>8000</v>
      </c>
      <c r="AM838">
        <v>0.99999067449927903</v>
      </c>
      <c r="AN838" s="1">
        <v>1.05348780207872E-11</v>
      </c>
      <c r="AO838" s="1">
        <f>AM838+AN838</f>
        <v>0.99999067450981394</v>
      </c>
      <c r="AP838">
        <v>0.77948598700000005</v>
      </c>
      <c r="AQ838">
        <v>0.61150702099999998</v>
      </c>
      <c r="AR838">
        <v>39</v>
      </c>
      <c r="AS838">
        <v>1</v>
      </c>
      <c r="AT838">
        <v>1</v>
      </c>
      <c r="AU838" t="s">
        <v>14730</v>
      </c>
      <c r="AV838" t="s">
        <v>65</v>
      </c>
      <c r="AW838" t="s">
        <v>14730</v>
      </c>
      <c r="AX838" t="s">
        <v>14730</v>
      </c>
      <c r="AY838" t="s">
        <v>65</v>
      </c>
      <c r="AZ838" t="s">
        <v>65</v>
      </c>
      <c r="BA838" t="s">
        <v>65</v>
      </c>
      <c r="BB838" t="s">
        <v>65</v>
      </c>
      <c r="BC838">
        <v>1.0500000000000001E-2</v>
      </c>
      <c r="BD838" t="s">
        <v>65</v>
      </c>
      <c r="BE838">
        <v>6.6E-4</v>
      </c>
      <c r="BF838">
        <v>1.2099999999999999E-3</v>
      </c>
      <c r="BG838" t="s">
        <v>65</v>
      </c>
      <c r="BH838" t="s">
        <v>65</v>
      </c>
      <c r="BI838" t="s">
        <v>65</v>
      </c>
      <c r="BJ838" t="s">
        <v>65</v>
      </c>
      <c r="BK838">
        <v>2.5000000000000001E-2</v>
      </c>
      <c r="BL838">
        <v>1.2999999999999999E-4</v>
      </c>
      <c r="BM838" t="s">
        <v>65</v>
      </c>
      <c r="BN838" s="1">
        <v>8.2400000000000007E-6</v>
      </c>
      <c r="BO838" s="1">
        <v>1.5099999999999999E-5</v>
      </c>
      <c r="BP838" t="s">
        <v>65</v>
      </c>
      <c r="BQ838" t="s">
        <v>65</v>
      </c>
      <c r="BR838" t="s">
        <v>65</v>
      </c>
      <c r="BS838" t="s">
        <v>65</v>
      </c>
      <c r="BT838" t="s">
        <v>8241</v>
      </c>
    </row>
    <row r="839" spans="1:72" hidden="1" x14ac:dyDescent="0.25">
      <c r="A839">
        <v>17</v>
      </c>
      <c r="B839" s="10">
        <v>73736931</v>
      </c>
      <c r="C839" t="s">
        <v>8822</v>
      </c>
      <c r="D839" t="s">
        <v>8822</v>
      </c>
      <c r="E839">
        <v>1</v>
      </c>
      <c r="F839" t="s">
        <v>58</v>
      </c>
      <c r="G839" t="s">
        <v>8238</v>
      </c>
      <c r="H839">
        <v>2</v>
      </c>
      <c r="J839" t="s">
        <v>14737</v>
      </c>
      <c r="K839" s="11" t="s">
        <v>14625</v>
      </c>
      <c r="L839" s="5"/>
      <c r="M839" s="5"/>
      <c r="R839">
        <v>1</v>
      </c>
      <c r="S839">
        <v>1</v>
      </c>
      <c r="T839">
        <v>2</v>
      </c>
      <c r="Z839" t="s">
        <v>4449</v>
      </c>
      <c r="AA839" s="12"/>
      <c r="AB839">
        <v>6</v>
      </c>
      <c r="AC839" t="s">
        <v>53</v>
      </c>
      <c r="AD839" t="s">
        <v>8823</v>
      </c>
      <c r="AE839" t="s">
        <v>175</v>
      </c>
      <c r="AF839" t="s">
        <v>175</v>
      </c>
      <c r="AG839" t="s">
        <v>55</v>
      </c>
      <c r="AH839">
        <v>1</v>
      </c>
      <c r="AI839">
        <v>5.1289999999999996</v>
      </c>
      <c r="AJ839">
        <v>100</v>
      </c>
      <c r="AK839">
        <v>80</v>
      </c>
      <c r="AM839">
        <v>0.99999067449927903</v>
      </c>
      <c r="AN839" s="1">
        <v>1.05348780207872E-11</v>
      </c>
      <c r="AO839" s="1"/>
      <c r="AP839">
        <v>0.77948598700000005</v>
      </c>
      <c r="AQ839">
        <v>0.61150702099999998</v>
      </c>
      <c r="AR839">
        <v>39</v>
      </c>
      <c r="AS839">
        <v>1</v>
      </c>
      <c r="AT839">
        <v>1</v>
      </c>
      <c r="AU839" t="s">
        <v>14730</v>
      </c>
      <c r="AV839" t="s">
        <v>65</v>
      </c>
      <c r="AW839" t="s">
        <v>14730</v>
      </c>
      <c r="AX839" t="s">
        <v>14730</v>
      </c>
      <c r="AY839" t="s">
        <v>65</v>
      </c>
      <c r="AZ839" t="s">
        <v>65</v>
      </c>
      <c r="BA839" t="s">
        <v>65</v>
      </c>
      <c r="BB839" t="s">
        <v>65</v>
      </c>
      <c r="BC839">
        <v>1.0500000000000001E-2</v>
      </c>
      <c r="BD839" t="s">
        <v>65</v>
      </c>
      <c r="BE839">
        <v>6.6E-4</v>
      </c>
      <c r="BF839">
        <v>1.2099999999999999E-3</v>
      </c>
      <c r="BG839" t="s">
        <v>65</v>
      </c>
      <c r="BH839" t="s">
        <v>65</v>
      </c>
      <c r="BI839" t="s">
        <v>65</v>
      </c>
      <c r="BJ839" t="s">
        <v>65</v>
      </c>
      <c r="BK839">
        <v>2.5000000000000001E-2</v>
      </c>
      <c r="BL839">
        <v>1.2999999999999999E-4</v>
      </c>
      <c r="BM839" t="s">
        <v>65</v>
      </c>
      <c r="BN839" s="1">
        <v>8.2400000000000007E-6</v>
      </c>
      <c r="BO839" s="1">
        <v>1.5099999999999999E-5</v>
      </c>
      <c r="BP839" t="s">
        <v>65</v>
      </c>
      <c r="BQ839" t="s">
        <v>65</v>
      </c>
      <c r="BR839" t="s">
        <v>65</v>
      </c>
      <c r="BS839" t="s">
        <v>65</v>
      </c>
      <c r="BT839" t="s">
        <v>8241</v>
      </c>
    </row>
    <row r="840" spans="1:72" hidden="1" x14ac:dyDescent="0.25">
      <c r="A840">
        <v>17</v>
      </c>
      <c r="B840" s="10">
        <v>74475822</v>
      </c>
      <c r="C840" t="s">
        <v>10902</v>
      </c>
      <c r="D840" t="s">
        <v>10902</v>
      </c>
      <c r="E840">
        <v>0</v>
      </c>
      <c r="F840" t="s">
        <v>10903</v>
      </c>
      <c r="G840" t="s">
        <v>10285</v>
      </c>
      <c r="H840">
        <v>2</v>
      </c>
      <c r="J840" t="s">
        <v>47</v>
      </c>
      <c r="K840" s="11" t="s">
        <v>14625</v>
      </c>
      <c r="L840" s="5"/>
      <c r="M840" s="5"/>
      <c r="Z840" t="s">
        <v>10904</v>
      </c>
      <c r="AA840" s="12"/>
      <c r="AB840">
        <v>6</v>
      </c>
      <c r="AC840" t="s">
        <v>53</v>
      </c>
      <c r="AD840" t="s">
        <v>10905</v>
      </c>
      <c r="AE840" t="s">
        <v>64</v>
      </c>
      <c r="AF840" t="s">
        <v>64</v>
      </c>
      <c r="AG840" t="s">
        <v>55</v>
      </c>
      <c r="AH840">
        <v>0.998</v>
      </c>
      <c r="AI840">
        <v>5.36</v>
      </c>
      <c r="AJ840">
        <v>98.82</v>
      </c>
      <c r="AK840">
        <v>85</v>
      </c>
      <c r="AL840">
        <f>AJ840*AK840</f>
        <v>8399.6999999999989</v>
      </c>
      <c r="AM840">
        <v>0.99850927506676901</v>
      </c>
      <c r="AN840">
        <v>9.6672094373999404E-4</v>
      </c>
      <c r="AO840" s="1">
        <f>AM840+AN840</f>
        <v>0.99947599601050896</v>
      </c>
      <c r="AP840">
        <v>0.65025108499999995</v>
      </c>
      <c r="AQ840">
        <v>0.54850988899999997</v>
      </c>
      <c r="AR840">
        <v>39</v>
      </c>
      <c r="AS840">
        <v>1</v>
      </c>
      <c r="AT840">
        <v>1</v>
      </c>
      <c r="AU840" t="s">
        <v>65</v>
      </c>
      <c r="AV840" t="s">
        <v>14730</v>
      </c>
      <c r="AW840" t="s">
        <v>14730</v>
      </c>
      <c r="AX840" t="s">
        <v>14730</v>
      </c>
      <c r="AY840" t="s">
        <v>65</v>
      </c>
      <c r="AZ840" t="s">
        <v>65</v>
      </c>
      <c r="BA840" t="s">
        <v>65</v>
      </c>
      <c r="BB840" t="s">
        <v>65</v>
      </c>
      <c r="BC840" t="s">
        <v>65</v>
      </c>
      <c r="BD840">
        <v>9.2399999999999999E-3</v>
      </c>
      <c r="BE840">
        <v>6.6E-4</v>
      </c>
      <c r="BF840">
        <v>1.2700000000000001E-3</v>
      </c>
      <c r="BG840" t="s">
        <v>65</v>
      </c>
      <c r="BH840" t="s">
        <v>65</v>
      </c>
      <c r="BI840" t="s">
        <v>65</v>
      </c>
      <c r="BJ840" t="s">
        <v>65</v>
      </c>
      <c r="BK840">
        <v>2.5000000000000001E-2</v>
      </c>
      <c r="BL840" t="s">
        <v>65</v>
      </c>
      <c r="BM840">
        <v>1.2E-4</v>
      </c>
      <c r="BN840" s="1">
        <v>8.2400000000000007E-6</v>
      </c>
      <c r="BO840" s="1">
        <v>1.59E-5</v>
      </c>
      <c r="BP840" t="s">
        <v>65</v>
      </c>
      <c r="BQ840" t="s">
        <v>65</v>
      </c>
      <c r="BR840" t="s">
        <v>65</v>
      </c>
      <c r="BS840" t="s">
        <v>65</v>
      </c>
      <c r="BT840" t="s">
        <v>10287</v>
      </c>
    </row>
    <row r="841" spans="1:72" hidden="1" x14ac:dyDescent="0.25">
      <c r="A841">
        <v>17</v>
      </c>
      <c r="B841" s="10">
        <v>79985296</v>
      </c>
      <c r="C841" t="s">
        <v>1650</v>
      </c>
      <c r="D841" t="s">
        <v>1650</v>
      </c>
      <c r="E841">
        <v>0</v>
      </c>
      <c r="F841" t="s">
        <v>1651</v>
      </c>
      <c r="G841" t="s">
        <v>984</v>
      </c>
      <c r="H841">
        <v>2</v>
      </c>
      <c r="J841" t="s">
        <v>47</v>
      </c>
      <c r="K841" s="11" t="s">
        <v>14625</v>
      </c>
      <c r="L841" s="5"/>
      <c r="M841" s="5"/>
      <c r="Q841">
        <v>1</v>
      </c>
      <c r="T841">
        <v>1</v>
      </c>
      <c r="Z841" t="s">
        <v>1652</v>
      </c>
      <c r="AA841" s="12"/>
      <c r="AB841">
        <v>6</v>
      </c>
      <c r="AC841" t="s">
        <v>53</v>
      </c>
      <c r="AF841" t="s">
        <v>1653</v>
      </c>
      <c r="AG841" t="s">
        <v>55</v>
      </c>
      <c r="AH841">
        <v>0.98499999999999999</v>
      </c>
      <c r="AI841">
        <v>0</v>
      </c>
      <c r="AJ841">
        <v>91.95</v>
      </c>
      <c r="AK841">
        <v>87</v>
      </c>
      <c r="AL841">
        <f>AJ841*AK841</f>
        <v>7999.6500000000005</v>
      </c>
      <c r="AM841">
        <v>0.93241556502425604</v>
      </c>
      <c r="AN841" s="1">
        <v>3.1506860909143999E-6</v>
      </c>
      <c r="AO841" s="1">
        <f>AM841+AN841</f>
        <v>0.93241871571034696</v>
      </c>
      <c r="AP841">
        <v>0.46872633499999999</v>
      </c>
      <c r="AQ841">
        <v>0.57331468500000005</v>
      </c>
      <c r="AR841">
        <v>39</v>
      </c>
      <c r="AS841">
        <v>1</v>
      </c>
      <c r="AT841">
        <v>1</v>
      </c>
      <c r="AU841" t="s">
        <v>65</v>
      </c>
      <c r="AV841" t="s">
        <v>14730</v>
      </c>
      <c r="AW841" t="s">
        <v>14730</v>
      </c>
      <c r="AX841" t="s">
        <v>14730</v>
      </c>
      <c r="AY841" t="s">
        <v>65</v>
      </c>
      <c r="AZ841" t="s">
        <v>65</v>
      </c>
      <c r="BA841" t="s">
        <v>65</v>
      </c>
      <c r="BB841" t="s">
        <v>14730</v>
      </c>
      <c r="BC841" t="s">
        <v>65</v>
      </c>
      <c r="BD841">
        <v>4.6299999999999996E-3</v>
      </c>
      <c r="BE841">
        <v>6.6E-4</v>
      </c>
      <c r="BF841">
        <v>6.0999999999999997E-4</v>
      </c>
      <c r="BG841" t="s">
        <v>65</v>
      </c>
      <c r="BH841" t="s">
        <v>65</v>
      </c>
      <c r="BI841" t="s">
        <v>65</v>
      </c>
      <c r="BJ841">
        <v>3.9649999999999998E-2</v>
      </c>
      <c r="BK841">
        <v>2.5000000000000001E-2</v>
      </c>
      <c r="BL841" t="s">
        <v>65</v>
      </c>
      <c r="BM841">
        <v>0</v>
      </c>
      <c r="BN841" s="1">
        <v>8.2500000000000006E-6</v>
      </c>
      <c r="BO841">
        <v>0</v>
      </c>
      <c r="BP841" t="s">
        <v>65</v>
      </c>
      <c r="BQ841" t="s">
        <v>65</v>
      </c>
      <c r="BR841" t="s">
        <v>65</v>
      </c>
      <c r="BS841">
        <v>5.1000000000000004E-4</v>
      </c>
      <c r="BT841" t="s">
        <v>986</v>
      </c>
    </row>
    <row r="842" spans="1:72" hidden="1" x14ac:dyDescent="0.25">
      <c r="A842">
        <v>18</v>
      </c>
      <c r="B842" s="10">
        <v>29671467</v>
      </c>
      <c r="C842" t="s">
        <v>15160</v>
      </c>
      <c r="D842" t="e">
        <v>#N/A</v>
      </c>
      <c r="E842">
        <v>0</v>
      </c>
      <c r="F842" t="s">
        <v>58</v>
      </c>
      <c r="G842" t="s">
        <v>13822</v>
      </c>
      <c r="J842" t="s">
        <v>59</v>
      </c>
      <c r="K842" s="13" t="s">
        <v>14624</v>
      </c>
      <c r="L842" s="5"/>
      <c r="M842" s="5"/>
      <c r="Z842" t="s">
        <v>15161</v>
      </c>
      <c r="AC842" t="s">
        <v>14767</v>
      </c>
      <c r="AD842" t="s">
        <v>55</v>
      </c>
      <c r="AE842" t="s">
        <v>282</v>
      </c>
      <c r="AF842" t="s">
        <v>64</v>
      </c>
      <c r="AG842" t="s">
        <v>55</v>
      </c>
      <c r="AH842">
        <v>0</v>
      </c>
      <c r="AI842">
        <v>0</v>
      </c>
      <c r="AJ842" t="s">
        <v>55</v>
      </c>
      <c r="AK842" t="s">
        <v>55</v>
      </c>
      <c r="AM842">
        <v>0</v>
      </c>
      <c r="AN842">
        <v>0</v>
      </c>
      <c r="AO842"/>
      <c r="AP842">
        <v>0</v>
      </c>
      <c r="AQ842">
        <v>0</v>
      </c>
      <c r="AR842">
        <v>27</v>
      </c>
      <c r="AS842">
        <v>1</v>
      </c>
      <c r="AT842">
        <v>0.7</v>
      </c>
      <c r="AU842" t="s">
        <v>65</v>
      </c>
      <c r="AV842" t="s">
        <v>65</v>
      </c>
      <c r="AW842" t="s">
        <v>65</v>
      </c>
      <c r="AX842" t="s">
        <v>65</v>
      </c>
      <c r="AY842" t="s">
        <v>65</v>
      </c>
      <c r="AZ842" t="s">
        <v>65</v>
      </c>
      <c r="BA842" t="s">
        <v>65</v>
      </c>
      <c r="BB842" t="s">
        <v>65</v>
      </c>
      <c r="BC842" t="s">
        <v>65</v>
      </c>
      <c r="BD842" t="s">
        <v>65</v>
      </c>
      <c r="BE842" t="s">
        <v>65</v>
      </c>
      <c r="BF842" t="s">
        <v>65</v>
      </c>
      <c r="BG842" t="s">
        <v>65</v>
      </c>
      <c r="BH842" t="s">
        <v>65</v>
      </c>
      <c r="BI842" t="s">
        <v>65</v>
      </c>
      <c r="BJ842" t="s">
        <v>65</v>
      </c>
      <c r="BK842">
        <v>3.5709999999999999E-2</v>
      </c>
      <c r="BL842" t="s">
        <v>65</v>
      </c>
      <c r="BM842" t="s">
        <v>65</v>
      </c>
      <c r="BN842" t="s">
        <v>65</v>
      </c>
      <c r="BO842" t="s">
        <v>65</v>
      </c>
      <c r="BP842" t="s">
        <v>65</v>
      </c>
      <c r="BQ842" t="s">
        <v>65</v>
      </c>
      <c r="BR842" t="s">
        <v>65</v>
      </c>
      <c r="BS842" t="s">
        <v>65</v>
      </c>
      <c r="BT842" t="s">
        <v>13824</v>
      </c>
    </row>
    <row r="843" spans="1:72" hidden="1" x14ac:dyDescent="0.25">
      <c r="A843">
        <v>18</v>
      </c>
      <c r="B843" s="10">
        <v>30913155</v>
      </c>
      <c r="C843" t="s">
        <v>9409</v>
      </c>
      <c r="D843" t="s">
        <v>9409</v>
      </c>
      <c r="E843">
        <v>0</v>
      </c>
      <c r="F843" t="s">
        <v>58</v>
      </c>
      <c r="G843" t="s">
        <v>8925</v>
      </c>
      <c r="J843" t="s">
        <v>47</v>
      </c>
      <c r="K843" s="13" t="s">
        <v>14624</v>
      </c>
      <c r="L843" s="5"/>
      <c r="M843" s="5"/>
      <c r="Z843" t="s">
        <v>9407</v>
      </c>
      <c r="AC843" t="s">
        <v>53</v>
      </c>
      <c r="AD843" t="s">
        <v>9410</v>
      </c>
      <c r="AE843" t="s">
        <v>64</v>
      </c>
      <c r="AF843" t="s">
        <v>64</v>
      </c>
      <c r="AG843" t="s">
        <v>55</v>
      </c>
      <c r="AH843">
        <v>0.96399999999999997</v>
      </c>
      <c r="AI843">
        <v>0</v>
      </c>
      <c r="AJ843">
        <v>76.56</v>
      </c>
      <c r="AK843">
        <v>64</v>
      </c>
      <c r="AM843">
        <v>0</v>
      </c>
      <c r="AN843">
        <v>0</v>
      </c>
      <c r="AO843"/>
      <c r="AP843">
        <v>0</v>
      </c>
      <c r="AQ843">
        <v>0</v>
      </c>
      <c r="AR843">
        <v>29</v>
      </c>
      <c r="AS843">
        <v>1</v>
      </c>
      <c r="AT843">
        <v>0.75</v>
      </c>
      <c r="AU843" t="s">
        <v>65</v>
      </c>
      <c r="AV843" t="s">
        <v>65</v>
      </c>
      <c r="AW843" t="s">
        <v>14730</v>
      </c>
      <c r="AX843" t="s">
        <v>65</v>
      </c>
      <c r="AY843" t="s">
        <v>65</v>
      </c>
      <c r="AZ843" t="s">
        <v>65</v>
      </c>
      <c r="BA843" t="s">
        <v>65</v>
      </c>
      <c r="BB843" t="s">
        <v>65</v>
      </c>
      <c r="BC843" t="s">
        <v>65</v>
      </c>
      <c r="BD843" t="s">
        <v>65</v>
      </c>
      <c r="BE843">
        <v>2.5000000000000001E-4</v>
      </c>
      <c r="BF843" t="s">
        <v>65</v>
      </c>
      <c r="BG843" t="s">
        <v>65</v>
      </c>
      <c r="BH843" t="s">
        <v>65</v>
      </c>
      <c r="BI843" t="s">
        <v>65</v>
      </c>
      <c r="BJ843" t="s">
        <v>65</v>
      </c>
      <c r="BK843">
        <v>3.3329999999999999E-2</v>
      </c>
      <c r="BL843" t="s">
        <v>65</v>
      </c>
      <c r="BM843" t="s">
        <v>65</v>
      </c>
      <c r="BN843">
        <v>0</v>
      </c>
      <c r="BO843" t="s">
        <v>65</v>
      </c>
      <c r="BP843" t="s">
        <v>65</v>
      </c>
      <c r="BQ843" t="s">
        <v>65</v>
      </c>
      <c r="BR843" t="s">
        <v>65</v>
      </c>
      <c r="BS843" t="s">
        <v>65</v>
      </c>
      <c r="BT843" t="s">
        <v>2415</v>
      </c>
    </row>
    <row r="844" spans="1:72" hidden="1" x14ac:dyDescent="0.25">
      <c r="A844">
        <v>18</v>
      </c>
      <c r="B844" s="10">
        <v>30913155</v>
      </c>
      <c r="C844" t="s">
        <v>9409</v>
      </c>
      <c r="D844" t="s">
        <v>9409</v>
      </c>
      <c r="E844">
        <v>1</v>
      </c>
      <c r="F844" t="s">
        <v>58</v>
      </c>
      <c r="G844" t="s">
        <v>8925</v>
      </c>
      <c r="J844" t="s">
        <v>59</v>
      </c>
      <c r="K844" s="13" t="s">
        <v>14624</v>
      </c>
      <c r="L844" s="5"/>
      <c r="M844" s="5"/>
      <c r="Z844" t="s">
        <v>9407</v>
      </c>
      <c r="AC844" t="s">
        <v>53</v>
      </c>
      <c r="AD844" t="s">
        <v>9410</v>
      </c>
      <c r="AE844" t="s">
        <v>64</v>
      </c>
      <c r="AF844" t="s">
        <v>64</v>
      </c>
      <c r="AG844" t="s">
        <v>55</v>
      </c>
      <c r="AH844">
        <v>0.96399999999999997</v>
      </c>
      <c r="AI844">
        <v>0</v>
      </c>
      <c r="AJ844">
        <v>76.56</v>
      </c>
      <c r="AK844">
        <v>64</v>
      </c>
      <c r="AM844">
        <v>0</v>
      </c>
      <c r="AN844">
        <v>0</v>
      </c>
      <c r="AO844"/>
      <c r="AP844">
        <v>0</v>
      </c>
      <c r="AQ844">
        <v>0</v>
      </c>
      <c r="AR844">
        <v>29</v>
      </c>
      <c r="AS844">
        <v>1</v>
      </c>
      <c r="AT844">
        <v>0.75</v>
      </c>
      <c r="AU844" t="s">
        <v>65</v>
      </c>
      <c r="AV844" t="s">
        <v>65</v>
      </c>
      <c r="AW844" t="s">
        <v>14730</v>
      </c>
      <c r="AX844" t="s">
        <v>65</v>
      </c>
      <c r="AY844" t="s">
        <v>65</v>
      </c>
      <c r="AZ844" t="s">
        <v>65</v>
      </c>
      <c r="BA844" t="s">
        <v>65</v>
      </c>
      <c r="BB844" t="s">
        <v>65</v>
      </c>
      <c r="BC844" t="s">
        <v>65</v>
      </c>
      <c r="BD844" t="s">
        <v>65</v>
      </c>
      <c r="BE844">
        <v>2.5000000000000001E-4</v>
      </c>
      <c r="BF844" t="s">
        <v>65</v>
      </c>
      <c r="BG844" t="s">
        <v>65</v>
      </c>
      <c r="BH844" t="s">
        <v>65</v>
      </c>
      <c r="BI844" t="s">
        <v>65</v>
      </c>
      <c r="BJ844" t="s">
        <v>65</v>
      </c>
      <c r="BK844">
        <v>3.3329999999999999E-2</v>
      </c>
      <c r="BL844" t="s">
        <v>65</v>
      </c>
      <c r="BM844" t="s">
        <v>65</v>
      </c>
      <c r="BN844">
        <v>0</v>
      </c>
      <c r="BO844" t="s">
        <v>65</v>
      </c>
      <c r="BP844" t="s">
        <v>65</v>
      </c>
      <c r="BQ844" t="s">
        <v>65</v>
      </c>
      <c r="BR844" t="s">
        <v>65</v>
      </c>
      <c r="BS844" t="s">
        <v>65</v>
      </c>
      <c r="BT844" t="s">
        <v>2415</v>
      </c>
    </row>
    <row r="845" spans="1:72" hidden="1" x14ac:dyDescent="0.25">
      <c r="A845">
        <v>18</v>
      </c>
      <c r="B845" s="10">
        <v>30913156</v>
      </c>
      <c r="C845" t="s">
        <v>15162</v>
      </c>
      <c r="D845" t="e">
        <v>#N/A</v>
      </c>
      <c r="E845">
        <v>0</v>
      </c>
      <c r="F845" t="s">
        <v>58</v>
      </c>
      <c r="G845" t="s">
        <v>8925</v>
      </c>
      <c r="J845" t="s">
        <v>59</v>
      </c>
      <c r="K845" s="13" t="s">
        <v>14624</v>
      </c>
      <c r="L845" s="5"/>
      <c r="M845" s="5"/>
      <c r="Z845" t="s">
        <v>9407</v>
      </c>
      <c r="AC845" t="s">
        <v>53</v>
      </c>
      <c r="AD845" t="s">
        <v>15163</v>
      </c>
      <c r="AE845" t="s">
        <v>64</v>
      </c>
      <c r="AF845" t="s">
        <v>64</v>
      </c>
      <c r="AG845" t="s">
        <v>55</v>
      </c>
      <c r="AH845">
        <v>1E-3</v>
      </c>
      <c r="AI845">
        <v>0</v>
      </c>
      <c r="AJ845">
        <v>76.56</v>
      </c>
      <c r="AK845">
        <v>64</v>
      </c>
      <c r="AM845">
        <v>0</v>
      </c>
      <c r="AN845">
        <v>0</v>
      </c>
      <c r="AO845"/>
      <c r="AP845">
        <v>0</v>
      </c>
      <c r="AQ845">
        <v>0</v>
      </c>
      <c r="AR845">
        <v>31</v>
      </c>
      <c r="AS845">
        <v>1</v>
      </c>
      <c r="AT845">
        <v>0.8</v>
      </c>
      <c r="AU845" t="s">
        <v>65</v>
      </c>
      <c r="AV845" t="s">
        <v>65</v>
      </c>
      <c r="AW845" t="s">
        <v>14730</v>
      </c>
      <c r="AX845" t="s">
        <v>65</v>
      </c>
      <c r="AY845" t="s">
        <v>65</v>
      </c>
      <c r="AZ845" t="s">
        <v>65</v>
      </c>
      <c r="BA845" t="s">
        <v>65</v>
      </c>
      <c r="BB845" t="s">
        <v>65</v>
      </c>
      <c r="BC845" t="s">
        <v>65</v>
      </c>
      <c r="BD845" t="s">
        <v>65</v>
      </c>
      <c r="BE845">
        <v>2.5999999999999998E-4</v>
      </c>
      <c r="BF845" t="s">
        <v>65</v>
      </c>
      <c r="BG845" t="s">
        <v>65</v>
      </c>
      <c r="BH845" t="s">
        <v>65</v>
      </c>
      <c r="BI845" t="s">
        <v>65</v>
      </c>
      <c r="BJ845" t="s">
        <v>65</v>
      </c>
      <c r="BK845">
        <v>3.125E-2</v>
      </c>
      <c r="BL845" t="s">
        <v>65</v>
      </c>
      <c r="BM845" t="s">
        <v>65</v>
      </c>
      <c r="BN845">
        <v>0</v>
      </c>
      <c r="BO845" t="s">
        <v>65</v>
      </c>
      <c r="BP845" t="s">
        <v>65</v>
      </c>
      <c r="BQ845" t="s">
        <v>65</v>
      </c>
      <c r="BR845" t="s">
        <v>65</v>
      </c>
      <c r="BS845" t="s">
        <v>65</v>
      </c>
      <c r="BT845" t="s">
        <v>2415</v>
      </c>
    </row>
    <row r="846" spans="1:72" hidden="1" x14ac:dyDescent="0.25">
      <c r="A846">
        <v>18</v>
      </c>
      <c r="B846" s="10">
        <v>30913158</v>
      </c>
      <c r="C846" t="s">
        <v>15164</v>
      </c>
      <c r="D846" t="e">
        <v>#N/A</v>
      </c>
      <c r="E846">
        <v>0</v>
      </c>
      <c r="F846" t="s">
        <v>58</v>
      </c>
      <c r="G846" t="s">
        <v>8925</v>
      </c>
      <c r="J846" t="s">
        <v>59</v>
      </c>
      <c r="K846" s="13" t="s">
        <v>14624</v>
      </c>
      <c r="L846" s="5"/>
      <c r="M846" s="5"/>
      <c r="Z846" t="s">
        <v>9407</v>
      </c>
      <c r="AC846" t="s">
        <v>53</v>
      </c>
      <c r="AD846" t="s">
        <v>15165</v>
      </c>
      <c r="AE846" t="s">
        <v>64</v>
      </c>
      <c r="AF846" t="s">
        <v>64</v>
      </c>
      <c r="AG846" t="s">
        <v>55</v>
      </c>
      <c r="AH846">
        <v>3.6999999999999998E-2</v>
      </c>
      <c r="AI846">
        <v>0</v>
      </c>
      <c r="AJ846">
        <v>15.63</v>
      </c>
      <c r="AK846">
        <v>64</v>
      </c>
      <c r="AM846">
        <v>0</v>
      </c>
      <c r="AN846">
        <v>0</v>
      </c>
      <c r="AO846"/>
      <c r="AP846">
        <v>0</v>
      </c>
      <c r="AQ846">
        <v>0</v>
      </c>
      <c r="AR846">
        <v>35</v>
      </c>
      <c r="AS846">
        <v>1</v>
      </c>
      <c r="AT846">
        <v>0.9</v>
      </c>
      <c r="AU846" t="s">
        <v>65</v>
      </c>
      <c r="AV846" t="s">
        <v>65</v>
      </c>
      <c r="AW846" t="s">
        <v>14730</v>
      </c>
      <c r="AX846" t="s">
        <v>65</v>
      </c>
      <c r="AY846" t="s">
        <v>65</v>
      </c>
      <c r="AZ846" t="s">
        <v>65</v>
      </c>
      <c r="BA846" t="s">
        <v>65</v>
      </c>
      <c r="BB846" t="s">
        <v>65</v>
      </c>
      <c r="BC846" t="s">
        <v>65</v>
      </c>
      <c r="BD846" t="s">
        <v>65</v>
      </c>
      <c r="BE846">
        <v>2.9999999999999997E-4</v>
      </c>
      <c r="BF846" t="s">
        <v>65</v>
      </c>
      <c r="BG846" t="s">
        <v>65</v>
      </c>
      <c r="BH846" t="s">
        <v>65</v>
      </c>
      <c r="BI846" t="s">
        <v>65</v>
      </c>
      <c r="BJ846" t="s">
        <v>65</v>
      </c>
      <c r="BK846">
        <v>2.7779999999999999E-2</v>
      </c>
      <c r="BL846" t="s">
        <v>65</v>
      </c>
      <c r="BM846" t="s">
        <v>65</v>
      </c>
      <c r="BN846">
        <v>0</v>
      </c>
      <c r="BO846" t="s">
        <v>65</v>
      </c>
      <c r="BP846" t="s">
        <v>65</v>
      </c>
      <c r="BQ846" t="s">
        <v>65</v>
      </c>
      <c r="BR846" t="s">
        <v>65</v>
      </c>
      <c r="BS846" t="s">
        <v>65</v>
      </c>
      <c r="BT846" t="s">
        <v>2415</v>
      </c>
    </row>
    <row r="847" spans="1:72" hidden="1" x14ac:dyDescent="0.25">
      <c r="A847">
        <v>18</v>
      </c>
      <c r="B847" s="10">
        <v>30913159</v>
      </c>
      <c r="C847" t="s">
        <v>15166</v>
      </c>
      <c r="D847" t="e">
        <v>#N/A</v>
      </c>
      <c r="E847">
        <v>0</v>
      </c>
      <c r="F847" t="s">
        <v>58</v>
      </c>
      <c r="G847" t="s">
        <v>8925</v>
      </c>
      <c r="J847" t="s">
        <v>59</v>
      </c>
      <c r="K847" s="13" t="s">
        <v>14624</v>
      </c>
      <c r="L847" s="5"/>
      <c r="M847" s="5"/>
      <c r="Z847" t="s">
        <v>9407</v>
      </c>
      <c r="AC847" t="s">
        <v>53</v>
      </c>
      <c r="AD847" t="s">
        <v>15167</v>
      </c>
      <c r="AE847" t="s">
        <v>64</v>
      </c>
      <c r="AF847" t="s">
        <v>64</v>
      </c>
      <c r="AG847" t="s">
        <v>55</v>
      </c>
      <c r="AH847">
        <v>1E-3</v>
      </c>
      <c r="AI847">
        <v>0</v>
      </c>
      <c r="AJ847">
        <v>15.63</v>
      </c>
      <c r="AK847">
        <v>64</v>
      </c>
      <c r="AM847">
        <v>0</v>
      </c>
      <c r="AN847">
        <v>0</v>
      </c>
      <c r="AO847"/>
      <c r="AP847">
        <v>0</v>
      </c>
      <c r="AQ847">
        <v>0</v>
      </c>
      <c r="AR847">
        <v>33</v>
      </c>
      <c r="AS847">
        <v>1</v>
      </c>
      <c r="AT847">
        <v>0.85</v>
      </c>
      <c r="AU847" t="s">
        <v>65</v>
      </c>
      <c r="AV847" t="s">
        <v>65</v>
      </c>
      <c r="AW847" t="s">
        <v>14730</v>
      </c>
      <c r="AX847" t="s">
        <v>65</v>
      </c>
      <c r="AY847" t="s">
        <v>65</v>
      </c>
      <c r="AZ847" t="s">
        <v>65</v>
      </c>
      <c r="BA847" t="s">
        <v>65</v>
      </c>
      <c r="BB847" t="s">
        <v>65</v>
      </c>
      <c r="BC847" t="s">
        <v>65</v>
      </c>
      <c r="BD847" t="s">
        <v>65</v>
      </c>
      <c r="BE847">
        <v>2.7999999999999998E-4</v>
      </c>
      <c r="BF847" t="s">
        <v>65</v>
      </c>
      <c r="BG847" t="s">
        <v>65</v>
      </c>
      <c r="BH847" t="s">
        <v>65</v>
      </c>
      <c r="BI847" t="s">
        <v>65</v>
      </c>
      <c r="BJ847" t="s">
        <v>65</v>
      </c>
      <c r="BK847">
        <v>2.9409999999999999E-2</v>
      </c>
      <c r="BL847" t="s">
        <v>65</v>
      </c>
      <c r="BM847" t="s">
        <v>65</v>
      </c>
      <c r="BN847">
        <v>0</v>
      </c>
      <c r="BO847" t="s">
        <v>65</v>
      </c>
      <c r="BP847" t="s">
        <v>65</v>
      </c>
      <c r="BQ847" t="s">
        <v>65</v>
      </c>
      <c r="BR847" t="s">
        <v>65</v>
      </c>
      <c r="BS847" t="s">
        <v>65</v>
      </c>
      <c r="BT847" t="s">
        <v>2415</v>
      </c>
    </row>
    <row r="848" spans="1:72" hidden="1" x14ac:dyDescent="0.25">
      <c r="A848">
        <v>5</v>
      </c>
      <c r="B848" s="10">
        <v>37026336</v>
      </c>
      <c r="C848" t="s">
        <v>13330</v>
      </c>
      <c r="D848" t="s">
        <v>13330</v>
      </c>
      <c r="E848">
        <v>1</v>
      </c>
      <c r="F848" t="s">
        <v>58</v>
      </c>
      <c r="G848" t="s">
        <v>13153</v>
      </c>
      <c r="H848">
        <v>3</v>
      </c>
      <c r="J848" t="s">
        <v>14737</v>
      </c>
      <c r="K848" s="11" t="s">
        <v>14625</v>
      </c>
      <c r="L848" s="5"/>
      <c r="M848" s="5"/>
      <c r="P848">
        <v>24012017</v>
      </c>
      <c r="X848" t="s">
        <v>14705</v>
      </c>
      <c r="Z848" t="s">
        <v>4037</v>
      </c>
      <c r="AA848" s="12"/>
      <c r="AB848">
        <v>6</v>
      </c>
      <c r="AC848" t="s">
        <v>53</v>
      </c>
      <c r="AF848" t="s">
        <v>13331</v>
      </c>
      <c r="AG848" t="s">
        <v>55</v>
      </c>
      <c r="AH848">
        <v>1</v>
      </c>
      <c r="AI848">
        <v>0</v>
      </c>
      <c r="AJ848">
        <v>100</v>
      </c>
      <c r="AK848">
        <v>98</v>
      </c>
      <c r="AM848" s="1">
        <v>9.20137767442571E-18</v>
      </c>
      <c r="AN848">
        <v>1</v>
      </c>
      <c r="AO848"/>
      <c r="AP848">
        <v>0.99209073400000003</v>
      </c>
      <c r="AQ848">
        <v>0.67825206599999999</v>
      </c>
      <c r="AR848">
        <v>39</v>
      </c>
      <c r="AS848">
        <v>1</v>
      </c>
      <c r="AT848">
        <v>1</v>
      </c>
      <c r="AU848" t="s">
        <v>65</v>
      </c>
      <c r="AV848" t="s">
        <v>65</v>
      </c>
      <c r="AW848" t="s">
        <v>14730</v>
      </c>
      <c r="AX848" t="s">
        <v>65</v>
      </c>
      <c r="AY848" t="s">
        <v>65</v>
      </c>
      <c r="AZ848" t="s">
        <v>65</v>
      </c>
      <c r="BA848" t="s">
        <v>65</v>
      </c>
      <c r="BB848" t="s">
        <v>65</v>
      </c>
      <c r="BC848" t="s">
        <v>65</v>
      </c>
      <c r="BD848" t="s">
        <v>65</v>
      </c>
      <c r="BE848">
        <v>3.4000000000000002E-4</v>
      </c>
      <c r="BF848" t="s">
        <v>65</v>
      </c>
      <c r="BG848" t="s">
        <v>65</v>
      </c>
      <c r="BH848" t="s">
        <v>65</v>
      </c>
      <c r="BI848" t="s">
        <v>65</v>
      </c>
      <c r="BJ848" t="s">
        <v>65</v>
      </c>
      <c r="BK848">
        <v>2.5000000000000001E-2</v>
      </c>
      <c r="BL848" t="s">
        <v>65</v>
      </c>
      <c r="BM848" t="s">
        <v>65</v>
      </c>
      <c r="BN848">
        <v>0</v>
      </c>
      <c r="BO848" t="s">
        <v>65</v>
      </c>
      <c r="BP848" t="s">
        <v>65</v>
      </c>
      <c r="BQ848" t="s">
        <v>65</v>
      </c>
      <c r="BR848" t="s">
        <v>65</v>
      </c>
      <c r="BS848" t="s">
        <v>65</v>
      </c>
      <c r="BT848" t="s">
        <v>13156</v>
      </c>
    </row>
    <row r="849" spans="1:72" hidden="1" x14ac:dyDescent="0.25">
      <c r="A849">
        <v>1</v>
      </c>
      <c r="B849" s="10">
        <v>8384582</v>
      </c>
      <c r="C849" t="s">
        <v>6679</v>
      </c>
      <c r="D849" t="s">
        <v>6679</v>
      </c>
      <c r="E849">
        <v>0</v>
      </c>
      <c r="F849" t="s">
        <v>58</v>
      </c>
      <c r="G849" t="s">
        <v>6672</v>
      </c>
      <c r="J849" t="s">
        <v>47</v>
      </c>
      <c r="K849" s="13" t="s">
        <v>14624</v>
      </c>
      <c r="L849" s="5"/>
      <c r="M849" s="5"/>
      <c r="Z849" t="s">
        <v>2546</v>
      </c>
      <c r="AC849" t="s">
        <v>53</v>
      </c>
      <c r="AF849" t="s">
        <v>6680</v>
      </c>
      <c r="AG849" t="s">
        <v>55</v>
      </c>
      <c r="AH849">
        <v>0.999</v>
      </c>
      <c r="AI849">
        <v>8.8680000000000003</v>
      </c>
      <c r="AJ849">
        <v>100</v>
      </c>
      <c r="AK849">
        <v>95</v>
      </c>
      <c r="AM849">
        <v>0.95369147043078895</v>
      </c>
      <c r="AN849">
        <v>4.51892558909179E-2</v>
      </c>
      <c r="AO849"/>
      <c r="AP849">
        <v>0.25370026600000001</v>
      </c>
      <c r="AQ849">
        <v>0.62023067799999998</v>
      </c>
      <c r="AR849">
        <v>1</v>
      </c>
      <c r="AS849">
        <v>1</v>
      </c>
      <c r="AT849">
        <v>0.05</v>
      </c>
      <c r="AU849" t="s">
        <v>65</v>
      </c>
      <c r="AV849" t="s">
        <v>65</v>
      </c>
      <c r="AW849" t="s">
        <v>14730</v>
      </c>
      <c r="AX849" t="s">
        <v>65</v>
      </c>
      <c r="AY849" t="s">
        <v>65</v>
      </c>
      <c r="AZ849" t="s">
        <v>65</v>
      </c>
      <c r="BA849" t="s">
        <v>65</v>
      </c>
      <c r="BB849" t="s">
        <v>65</v>
      </c>
      <c r="BC849" t="s">
        <v>65</v>
      </c>
      <c r="BD849" t="s">
        <v>65</v>
      </c>
      <c r="BE849" s="1">
        <v>1.7200000000000001E-5</v>
      </c>
      <c r="BF849" t="s">
        <v>65</v>
      </c>
      <c r="BG849" t="s">
        <v>65</v>
      </c>
      <c r="BH849" t="s">
        <v>65</v>
      </c>
      <c r="BI849" t="s">
        <v>65</v>
      </c>
      <c r="BJ849" t="s">
        <v>65</v>
      </c>
      <c r="BK849">
        <v>0.5</v>
      </c>
      <c r="BL849" t="s">
        <v>65</v>
      </c>
      <c r="BM849" t="s">
        <v>65</v>
      </c>
      <c r="BN849">
        <v>0</v>
      </c>
      <c r="BO849" t="s">
        <v>65</v>
      </c>
      <c r="BP849" t="s">
        <v>65</v>
      </c>
      <c r="BQ849" t="s">
        <v>65</v>
      </c>
      <c r="BR849" t="s">
        <v>65</v>
      </c>
      <c r="BS849" t="s">
        <v>65</v>
      </c>
      <c r="BT849" t="s">
        <v>6675</v>
      </c>
    </row>
    <row r="850" spans="1:72" hidden="1" x14ac:dyDescent="0.25">
      <c r="A850">
        <v>1</v>
      </c>
      <c r="B850" s="10">
        <v>8384582</v>
      </c>
      <c r="C850" t="s">
        <v>6679</v>
      </c>
      <c r="D850" t="s">
        <v>6679</v>
      </c>
      <c r="E850">
        <v>1</v>
      </c>
      <c r="F850" t="s">
        <v>58</v>
      </c>
      <c r="G850" t="s">
        <v>6672</v>
      </c>
      <c r="J850" t="s">
        <v>14737</v>
      </c>
      <c r="K850" s="13" t="s">
        <v>14624</v>
      </c>
      <c r="L850" s="5"/>
      <c r="M850" s="5"/>
      <c r="Z850" t="s">
        <v>2546</v>
      </c>
      <c r="AC850" t="s">
        <v>53</v>
      </c>
      <c r="AF850" t="s">
        <v>6680</v>
      </c>
      <c r="AG850" t="s">
        <v>55</v>
      </c>
      <c r="AH850">
        <v>0.999</v>
      </c>
      <c r="AI850">
        <v>8.8680000000000003</v>
      </c>
      <c r="AJ850">
        <v>100</v>
      </c>
      <c r="AK850">
        <v>95</v>
      </c>
      <c r="AM850">
        <v>0.95369147043078895</v>
      </c>
      <c r="AN850">
        <v>4.51892558909179E-2</v>
      </c>
      <c r="AO850"/>
      <c r="AP850">
        <v>0.25370026600000001</v>
      </c>
      <c r="AQ850">
        <v>0.62023067799999998</v>
      </c>
      <c r="AR850">
        <v>1</v>
      </c>
      <c r="AS850">
        <v>1</v>
      </c>
      <c r="AT850">
        <v>0.05</v>
      </c>
      <c r="AU850" t="s">
        <v>65</v>
      </c>
      <c r="AV850" t="s">
        <v>65</v>
      </c>
      <c r="AW850" t="s">
        <v>14730</v>
      </c>
      <c r="AX850" t="s">
        <v>65</v>
      </c>
      <c r="AY850" t="s">
        <v>65</v>
      </c>
      <c r="AZ850" t="s">
        <v>65</v>
      </c>
      <c r="BA850" t="s">
        <v>65</v>
      </c>
      <c r="BB850" t="s">
        <v>65</v>
      </c>
      <c r="BC850" t="s">
        <v>65</v>
      </c>
      <c r="BD850" t="s">
        <v>65</v>
      </c>
      <c r="BE850" s="1">
        <v>1.7200000000000001E-5</v>
      </c>
      <c r="BF850" t="s">
        <v>65</v>
      </c>
      <c r="BG850" t="s">
        <v>65</v>
      </c>
      <c r="BH850" t="s">
        <v>65</v>
      </c>
      <c r="BI850" t="s">
        <v>65</v>
      </c>
      <c r="BJ850" t="s">
        <v>65</v>
      </c>
      <c r="BK850">
        <v>0.5</v>
      </c>
      <c r="BL850" t="s">
        <v>65</v>
      </c>
      <c r="BM850" t="s">
        <v>65</v>
      </c>
      <c r="BN850">
        <v>0</v>
      </c>
      <c r="BO850" t="s">
        <v>65</v>
      </c>
      <c r="BP850" t="s">
        <v>65</v>
      </c>
      <c r="BQ850" t="s">
        <v>65</v>
      </c>
      <c r="BR850" t="s">
        <v>65</v>
      </c>
      <c r="BS850" t="s">
        <v>65</v>
      </c>
      <c r="BT850" t="s">
        <v>6675</v>
      </c>
    </row>
    <row r="851" spans="1:72" hidden="1" x14ac:dyDescent="0.25">
      <c r="A851">
        <v>1</v>
      </c>
      <c r="B851" s="10">
        <v>84266720</v>
      </c>
      <c r="C851" t="s">
        <v>3401</v>
      </c>
      <c r="D851" t="s">
        <v>3401</v>
      </c>
      <c r="E851">
        <v>0</v>
      </c>
      <c r="F851" t="s">
        <v>58</v>
      </c>
      <c r="G851" t="s">
        <v>3383</v>
      </c>
      <c r="J851" t="s">
        <v>47</v>
      </c>
      <c r="K851" s="13" t="s">
        <v>14624</v>
      </c>
      <c r="L851" s="5"/>
      <c r="M851" s="5"/>
      <c r="Z851" t="s">
        <v>3402</v>
      </c>
      <c r="AC851" t="s">
        <v>282</v>
      </c>
      <c r="AD851" t="s">
        <v>55</v>
      </c>
      <c r="AE851" t="s">
        <v>64</v>
      </c>
      <c r="AF851" t="s">
        <v>64</v>
      </c>
      <c r="AG851" t="s">
        <v>55</v>
      </c>
      <c r="AH851">
        <v>0</v>
      </c>
      <c r="AI851">
        <v>0</v>
      </c>
      <c r="AJ851" t="s">
        <v>55</v>
      </c>
      <c r="AK851" t="s">
        <v>55</v>
      </c>
      <c r="AM851">
        <v>0</v>
      </c>
      <c r="AN851">
        <v>0</v>
      </c>
      <c r="AO851"/>
      <c r="AP851">
        <v>0</v>
      </c>
      <c r="AQ851">
        <v>0</v>
      </c>
      <c r="AR851">
        <v>11</v>
      </c>
      <c r="AS851">
        <v>1</v>
      </c>
      <c r="AT851">
        <v>0.3</v>
      </c>
      <c r="AU851" t="s">
        <v>65</v>
      </c>
      <c r="AV851" t="s">
        <v>65</v>
      </c>
      <c r="AW851" t="s">
        <v>65</v>
      </c>
      <c r="AX851" t="s">
        <v>65</v>
      </c>
      <c r="AY851" t="s">
        <v>65</v>
      </c>
      <c r="AZ851" t="s">
        <v>65</v>
      </c>
      <c r="BA851" t="s">
        <v>65</v>
      </c>
      <c r="BB851" t="s">
        <v>65</v>
      </c>
      <c r="BC851" t="s">
        <v>65</v>
      </c>
      <c r="BD851" t="s">
        <v>65</v>
      </c>
      <c r="BE851" t="s">
        <v>65</v>
      </c>
      <c r="BF851" t="s">
        <v>65</v>
      </c>
      <c r="BG851" t="s">
        <v>65</v>
      </c>
      <c r="BH851" t="s">
        <v>65</v>
      </c>
      <c r="BI851" t="s">
        <v>65</v>
      </c>
      <c r="BJ851" t="s">
        <v>65</v>
      </c>
      <c r="BK851">
        <v>8.3330000000000001E-2</v>
      </c>
      <c r="BL851" t="s">
        <v>65</v>
      </c>
      <c r="BM851" t="s">
        <v>65</v>
      </c>
      <c r="BN851" t="s">
        <v>65</v>
      </c>
      <c r="BO851" t="s">
        <v>65</v>
      </c>
      <c r="BP851" t="s">
        <v>65</v>
      </c>
      <c r="BQ851" t="s">
        <v>65</v>
      </c>
      <c r="BR851" t="s">
        <v>65</v>
      </c>
      <c r="BS851" t="s">
        <v>65</v>
      </c>
      <c r="BT851" t="s">
        <v>2419</v>
      </c>
    </row>
    <row r="852" spans="1:72" hidden="1" x14ac:dyDescent="0.25">
      <c r="A852">
        <v>1</v>
      </c>
      <c r="B852" s="10">
        <v>84266721</v>
      </c>
      <c r="C852" t="s">
        <v>3403</v>
      </c>
      <c r="D852" t="s">
        <v>3403</v>
      </c>
      <c r="E852">
        <v>0</v>
      </c>
      <c r="F852" t="s">
        <v>58</v>
      </c>
      <c r="G852" t="s">
        <v>3383</v>
      </c>
      <c r="J852" t="s">
        <v>47</v>
      </c>
      <c r="K852" s="13" t="s">
        <v>14624</v>
      </c>
      <c r="L852" s="5"/>
      <c r="M852" s="5"/>
      <c r="Z852" t="s">
        <v>3402</v>
      </c>
      <c r="AC852" t="s">
        <v>282</v>
      </c>
      <c r="AD852" t="s">
        <v>55</v>
      </c>
      <c r="AE852" t="s">
        <v>64</v>
      </c>
      <c r="AF852" t="s">
        <v>64</v>
      </c>
      <c r="AG852" t="s">
        <v>55</v>
      </c>
      <c r="AH852">
        <v>0</v>
      </c>
      <c r="AI852">
        <v>0</v>
      </c>
      <c r="AJ852" t="s">
        <v>55</v>
      </c>
      <c r="AK852" t="s">
        <v>55</v>
      </c>
      <c r="AM852">
        <v>0</v>
      </c>
      <c r="AN852">
        <v>0</v>
      </c>
      <c r="AO852"/>
      <c r="AP852">
        <v>0</v>
      </c>
      <c r="AQ852">
        <v>0</v>
      </c>
      <c r="AR852">
        <v>12</v>
      </c>
      <c r="AS852">
        <v>2</v>
      </c>
      <c r="AT852">
        <v>0.35</v>
      </c>
      <c r="AU852" t="s">
        <v>65</v>
      </c>
      <c r="AV852" t="s">
        <v>65</v>
      </c>
      <c r="AW852" t="s">
        <v>65</v>
      </c>
      <c r="AX852" t="s">
        <v>65</v>
      </c>
      <c r="AY852" t="s">
        <v>65</v>
      </c>
      <c r="AZ852" t="s">
        <v>65</v>
      </c>
      <c r="BA852" t="s">
        <v>65</v>
      </c>
      <c r="BB852" t="s">
        <v>65</v>
      </c>
      <c r="BC852" t="s">
        <v>65</v>
      </c>
      <c r="BD852" t="s">
        <v>65</v>
      </c>
      <c r="BE852" t="s">
        <v>65</v>
      </c>
      <c r="BF852" t="s">
        <v>65</v>
      </c>
      <c r="BG852" t="s">
        <v>65</v>
      </c>
      <c r="BH852" t="s">
        <v>65</v>
      </c>
      <c r="BI852" t="s">
        <v>65</v>
      </c>
      <c r="BJ852" t="s">
        <v>65</v>
      </c>
      <c r="BK852">
        <v>0.14285999999999999</v>
      </c>
      <c r="BL852" t="s">
        <v>65</v>
      </c>
      <c r="BM852" t="s">
        <v>65</v>
      </c>
      <c r="BN852" t="s">
        <v>65</v>
      </c>
      <c r="BO852" t="s">
        <v>65</v>
      </c>
      <c r="BP852" t="s">
        <v>65</v>
      </c>
      <c r="BQ852" t="s">
        <v>65</v>
      </c>
      <c r="BR852" t="s">
        <v>65</v>
      </c>
      <c r="BS852" t="s">
        <v>65</v>
      </c>
      <c r="BT852" t="s">
        <v>3404</v>
      </c>
    </row>
    <row r="853" spans="1:72" hidden="1" x14ac:dyDescent="0.25">
      <c r="A853">
        <v>1</v>
      </c>
      <c r="B853" s="10">
        <v>84266721</v>
      </c>
      <c r="C853" t="s">
        <v>3403</v>
      </c>
      <c r="D853" t="s">
        <v>3403</v>
      </c>
      <c r="E853">
        <v>1</v>
      </c>
      <c r="F853" t="s">
        <v>58</v>
      </c>
      <c r="G853" t="s">
        <v>4574</v>
      </c>
      <c r="J853" t="s">
        <v>47</v>
      </c>
      <c r="K853" s="13" t="s">
        <v>14624</v>
      </c>
      <c r="L853" s="5"/>
      <c r="M853" s="5"/>
      <c r="Z853" t="s">
        <v>3402</v>
      </c>
      <c r="AC853" t="s">
        <v>282</v>
      </c>
      <c r="AD853" t="s">
        <v>55</v>
      </c>
      <c r="AE853" t="s">
        <v>64</v>
      </c>
      <c r="AF853" t="s">
        <v>64</v>
      </c>
      <c r="AG853" t="s">
        <v>55</v>
      </c>
      <c r="AH853">
        <v>0</v>
      </c>
      <c r="AI853">
        <v>0</v>
      </c>
      <c r="AJ853" t="s">
        <v>55</v>
      </c>
      <c r="AK853" t="s">
        <v>55</v>
      </c>
      <c r="AM853">
        <v>0</v>
      </c>
      <c r="AN853">
        <v>0</v>
      </c>
      <c r="AO853"/>
      <c r="AP853">
        <v>0</v>
      </c>
      <c r="AQ853">
        <v>0</v>
      </c>
      <c r="AR853">
        <v>12</v>
      </c>
      <c r="AS853">
        <v>2</v>
      </c>
      <c r="AT853">
        <v>0.35</v>
      </c>
      <c r="AU853" t="s">
        <v>65</v>
      </c>
      <c r="AV853" t="s">
        <v>65</v>
      </c>
      <c r="AW853" t="s">
        <v>65</v>
      </c>
      <c r="AX853" t="s">
        <v>65</v>
      </c>
      <c r="AY853" t="s">
        <v>65</v>
      </c>
      <c r="AZ853" t="s">
        <v>65</v>
      </c>
      <c r="BA853" t="s">
        <v>65</v>
      </c>
      <c r="BB853" t="s">
        <v>65</v>
      </c>
      <c r="BC853" t="s">
        <v>65</v>
      </c>
      <c r="BD853" t="s">
        <v>65</v>
      </c>
      <c r="BE853" t="s">
        <v>65</v>
      </c>
      <c r="BF853" t="s">
        <v>65</v>
      </c>
      <c r="BG853" t="s">
        <v>65</v>
      </c>
      <c r="BH853" t="s">
        <v>65</v>
      </c>
      <c r="BI853" t="s">
        <v>65</v>
      </c>
      <c r="BJ853" t="s">
        <v>65</v>
      </c>
      <c r="BK853">
        <v>0.14285999999999999</v>
      </c>
      <c r="BL853" t="s">
        <v>65</v>
      </c>
      <c r="BM853" t="s">
        <v>65</v>
      </c>
      <c r="BN853" t="s">
        <v>65</v>
      </c>
      <c r="BO853" t="s">
        <v>65</v>
      </c>
      <c r="BP853" t="s">
        <v>65</v>
      </c>
      <c r="BQ853" t="s">
        <v>65</v>
      </c>
      <c r="BR853" t="s">
        <v>65</v>
      </c>
      <c r="BS853" t="s">
        <v>65</v>
      </c>
      <c r="BT853" t="s">
        <v>3404</v>
      </c>
    </row>
    <row r="854" spans="1:72" hidden="1" x14ac:dyDescent="0.25">
      <c r="A854">
        <v>1</v>
      </c>
      <c r="B854" s="10">
        <v>84266721</v>
      </c>
      <c r="C854" t="s">
        <v>3403</v>
      </c>
      <c r="D854" t="s">
        <v>3403</v>
      </c>
      <c r="E854">
        <v>1</v>
      </c>
      <c r="F854" t="s">
        <v>58</v>
      </c>
      <c r="G854" t="s">
        <v>4574</v>
      </c>
      <c r="J854" t="s">
        <v>59</v>
      </c>
      <c r="K854" s="13" t="s">
        <v>14624</v>
      </c>
      <c r="L854" s="5"/>
      <c r="M854" s="5"/>
      <c r="Z854" t="s">
        <v>3402</v>
      </c>
      <c r="AC854" t="s">
        <v>282</v>
      </c>
      <c r="AD854" t="s">
        <v>55</v>
      </c>
      <c r="AE854" t="s">
        <v>64</v>
      </c>
      <c r="AF854" t="s">
        <v>64</v>
      </c>
      <c r="AG854" t="s">
        <v>55</v>
      </c>
      <c r="AH854">
        <v>0</v>
      </c>
      <c r="AI854">
        <v>0</v>
      </c>
      <c r="AJ854" t="s">
        <v>55</v>
      </c>
      <c r="AK854" t="s">
        <v>55</v>
      </c>
      <c r="AM854">
        <v>0</v>
      </c>
      <c r="AN854">
        <v>0</v>
      </c>
      <c r="AO854"/>
      <c r="AP854">
        <v>0</v>
      </c>
      <c r="AQ854">
        <v>0</v>
      </c>
      <c r="AR854">
        <v>12</v>
      </c>
      <c r="AS854">
        <v>2</v>
      </c>
      <c r="AT854">
        <v>0.35</v>
      </c>
      <c r="AU854" t="s">
        <v>65</v>
      </c>
      <c r="AV854" t="s">
        <v>65</v>
      </c>
      <c r="AW854" t="s">
        <v>65</v>
      </c>
      <c r="AX854" t="s">
        <v>65</v>
      </c>
      <c r="AY854" t="s">
        <v>65</v>
      </c>
      <c r="AZ854" t="s">
        <v>65</v>
      </c>
      <c r="BA854" t="s">
        <v>65</v>
      </c>
      <c r="BB854" t="s">
        <v>65</v>
      </c>
      <c r="BC854" t="s">
        <v>65</v>
      </c>
      <c r="BD854" t="s">
        <v>65</v>
      </c>
      <c r="BE854" t="s">
        <v>65</v>
      </c>
      <c r="BF854" t="s">
        <v>65</v>
      </c>
      <c r="BG854" t="s">
        <v>65</v>
      </c>
      <c r="BH854" t="s">
        <v>65</v>
      </c>
      <c r="BI854" t="s">
        <v>65</v>
      </c>
      <c r="BJ854" t="s">
        <v>65</v>
      </c>
      <c r="BK854">
        <v>0.14285999999999999</v>
      </c>
      <c r="BL854" t="s">
        <v>65</v>
      </c>
      <c r="BM854" t="s">
        <v>65</v>
      </c>
      <c r="BN854" t="s">
        <v>65</v>
      </c>
      <c r="BO854" t="s">
        <v>65</v>
      </c>
      <c r="BP854" t="s">
        <v>65</v>
      </c>
      <c r="BQ854" t="s">
        <v>65</v>
      </c>
      <c r="BR854" t="s">
        <v>65</v>
      </c>
      <c r="BS854" t="s">
        <v>65</v>
      </c>
      <c r="BT854" t="s">
        <v>3404</v>
      </c>
    </row>
    <row r="855" spans="1:72" hidden="1" x14ac:dyDescent="0.25">
      <c r="A855">
        <v>1</v>
      </c>
      <c r="B855" s="10">
        <v>78047690</v>
      </c>
      <c r="C855" t="s">
        <v>13881</v>
      </c>
      <c r="D855" t="s">
        <v>13881</v>
      </c>
      <c r="E855">
        <v>0</v>
      </c>
      <c r="F855" t="s">
        <v>58</v>
      </c>
      <c r="G855" t="s">
        <v>13822</v>
      </c>
      <c r="H855">
        <v>2</v>
      </c>
      <c r="I855" t="s">
        <v>14855</v>
      </c>
      <c r="J855" t="s">
        <v>47</v>
      </c>
      <c r="K855" s="11" t="s">
        <v>14625</v>
      </c>
      <c r="L855" s="5"/>
      <c r="M855" s="5"/>
      <c r="Z855" t="s">
        <v>13880</v>
      </c>
      <c r="AA855" s="12"/>
      <c r="AB855">
        <v>6</v>
      </c>
      <c r="AC855" t="s">
        <v>53</v>
      </c>
      <c r="AF855" t="s">
        <v>13882</v>
      </c>
      <c r="AG855" t="s">
        <v>55</v>
      </c>
      <c r="AH855">
        <v>0.999</v>
      </c>
      <c r="AI855">
        <v>7.4870000000000001</v>
      </c>
      <c r="AJ855">
        <v>100</v>
      </c>
      <c r="AK855">
        <v>99</v>
      </c>
      <c r="AL855">
        <f>AJ855*AK855</f>
        <v>9900</v>
      </c>
      <c r="AM855">
        <v>2.70360978954626E-4</v>
      </c>
      <c r="AN855">
        <v>0.99972963900315603</v>
      </c>
      <c r="AO855" s="1">
        <f>AM855+AN855</f>
        <v>0.99999999998211064</v>
      </c>
      <c r="AP855">
        <v>0.99999998400000001</v>
      </c>
      <c r="AQ855">
        <v>0.65098396000000003</v>
      </c>
      <c r="AR855">
        <v>39</v>
      </c>
      <c r="AS855">
        <v>1</v>
      </c>
      <c r="AT855">
        <v>1</v>
      </c>
      <c r="AU855" t="s">
        <v>65</v>
      </c>
      <c r="AV855" t="s">
        <v>65</v>
      </c>
      <c r="AW855" t="s">
        <v>14730</v>
      </c>
      <c r="AX855" t="s">
        <v>65</v>
      </c>
      <c r="AY855" t="s">
        <v>65</v>
      </c>
      <c r="AZ855" t="s">
        <v>65</v>
      </c>
      <c r="BA855" t="s">
        <v>65</v>
      </c>
      <c r="BB855" t="s">
        <v>14730</v>
      </c>
      <c r="BC855" t="s">
        <v>65</v>
      </c>
      <c r="BD855" t="s">
        <v>65</v>
      </c>
      <c r="BE855">
        <v>3.3E-4</v>
      </c>
      <c r="BF855" t="s">
        <v>65</v>
      </c>
      <c r="BG855" t="s">
        <v>65</v>
      </c>
      <c r="BH855" t="s">
        <v>65</v>
      </c>
      <c r="BI855" t="s">
        <v>65</v>
      </c>
      <c r="BJ855">
        <v>3.9530000000000003E-2</v>
      </c>
      <c r="BK855">
        <v>2.5000000000000001E-2</v>
      </c>
      <c r="BL855" t="s">
        <v>65</v>
      </c>
      <c r="BM855" t="s">
        <v>65</v>
      </c>
      <c r="BN855">
        <v>0</v>
      </c>
      <c r="BO855" t="s">
        <v>65</v>
      </c>
      <c r="BP855" t="s">
        <v>65</v>
      </c>
      <c r="BQ855" t="s">
        <v>65</v>
      </c>
      <c r="BR855" t="s">
        <v>65</v>
      </c>
      <c r="BS855">
        <v>5.1000000000000004E-4</v>
      </c>
      <c r="BT855" t="s">
        <v>13824</v>
      </c>
    </row>
    <row r="856" spans="1:72" hidden="1" x14ac:dyDescent="0.25">
      <c r="A856">
        <v>18</v>
      </c>
      <c r="B856" s="10">
        <v>49507</v>
      </c>
      <c r="C856" t="s">
        <v>15168</v>
      </c>
      <c r="D856" t="e">
        <v>#N/A</v>
      </c>
      <c r="E856">
        <v>0</v>
      </c>
      <c r="F856" t="s">
        <v>58</v>
      </c>
      <c r="G856" t="s">
        <v>11009</v>
      </c>
      <c r="J856" t="s">
        <v>59</v>
      </c>
      <c r="K856" s="13" t="s">
        <v>14624</v>
      </c>
      <c r="L856" s="5"/>
      <c r="M856" s="5"/>
      <c r="Z856" t="s">
        <v>3746</v>
      </c>
      <c r="AC856" t="s">
        <v>164</v>
      </c>
      <c r="AD856" t="s">
        <v>55</v>
      </c>
      <c r="AE856" t="s">
        <v>64</v>
      </c>
      <c r="AF856" t="s">
        <v>64</v>
      </c>
      <c r="AG856" t="s">
        <v>55</v>
      </c>
      <c r="AH856">
        <v>0</v>
      </c>
      <c r="AI856">
        <v>0</v>
      </c>
      <c r="AJ856" t="s">
        <v>55</v>
      </c>
      <c r="AK856" t="s">
        <v>55</v>
      </c>
      <c r="AM856">
        <v>0.79365431550236698</v>
      </c>
      <c r="AN856">
        <v>8.3326257827286108E-3</v>
      </c>
      <c r="AO856"/>
      <c r="AP856">
        <v>0.11437136000000001</v>
      </c>
      <c r="AQ856">
        <v>0</v>
      </c>
      <c r="AR856">
        <v>35</v>
      </c>
      <c r="AS856">
        <v>1</v>
      </c>
      <c r="AT856">
        <v>0.9</v>
      </c>
      <c r="AU856" t="s">
        <v>65</v>
      </c>
      <c r="AV856" t="s">
        <v>65</v>
      </c>
      <c r="AW856" t="s">
        <v>14730</v>
      </c>
      <c r="AX856" t="s">
        <v>14730</v>
      </c>
      <c r="AY856" t="s">
        <v>65</v>
      </c>
      <c r="AZ856" t="s">
        <v>65</v>
      </c>
      <c r="BA856" t="s">
        <v>65</v>
      </c>
      <c r="BB856" t="s">
        <v>14730</v>
      </c>
      <c r="BC856" t="s">
        <v>65</v>
      </c>
      <c r="BD856" t="s">
        <v>65</v>
      </c>
      <c r="BE856">
        <v>3.2829999999999998E-2</v>
      </c>
      <c r="BF856">
        <v>6.7220000000000002E-2</v>
      </c>
      <c r="BG856" t="s">
        <v>65</v>
      </c>
      <c r="BH856" t="s">
        <v>65</v>
      </c>
      <c r="BI856" t="s">
        <v>65</v>
      </c>
      <c r="BJ856">
        <v>0.32343</v>
      </c>
      <c r="BK856">
        <v>2.7779999999999999E-2</v>
      </c>
      <c r="BL856" t="s">
        <v>65</v>
      </c>
      <c r="BM856" t="s">
        <v>65</v>
      </c>
      <c r="BN856">
        <v>9.1E-4</v>
      </c>
      <c r="BO856">
        <v>1.72E-3</v>
      </c>
      <c r="BP856" t="s">
        <v>65</v>
      </c>
      <c r="BQ856" t="s">
        <v>65</v>
      </c>
      <c r="BR856" t="s">
        <v>65</v>
      </c>
      <c r="BS856">
        <v>9.9100000000000004E-3</v>
      </c>
      <c r="BT856" t="s">
        <v>1560</v>
      </c>
    </row>
    <row r="857" spans="1:72" hidden="1" x14ac:dyDescent="0.25">
      <c r="A857">
        <v>1</v>
      </c>
      <c r="B857" s="10">
        <v>78047690</v>
      </c>
      <c r="C857" t="s">
        <v>13881</v>
      </c>
      <c r="D857" t="s">
        <v>13881</v>
      </c>
      <c r="E857">
        <v>1</v>
      </c>
      <c r="F857" t="s">
        <v>58</v>
      </c>
      <c r="G857" t="s">
        <v>13822</v>
      </c>
      <c r="H857">
        <v>2</v>
      </c>
      <c r="I857" t="s">
        <v>14855</v>
      </c>
      <c r="J857" t="s">
        <v>14737</v>
      </c>
      <c r="K857" s="11" t="s">
        <v>14625</v>
      </c>
      <c r="L857" s="5"/>
      <c r="M857" s="5"/>
      <c r="Z857" t="s">
        <v>13880</v>
      </c>
      <c r="AA857" s="12"/>
      <c r="AB857">
        <v>6</v>
      </c>
      <c r="AC857" t="s">
        <v>53</v>
      </c>
      <c r="AF857" t="s">
        <v>13882</v>
      </c>
      <c r="AG857" t="s">
        <v>55</v>
      </c>
      <c r="AH857">
        <v>0.999</v>
      </c>
      <c r="AI857">
        <v>7.4870000000000001</v>
      </c>
      <c r="AJ857">
        <v>100</v>
      </c>
      <c r="AK857">
        <v>99</v>
      </c>
      <c r="AM857">
        <v>2.70360978954626E-4</v>
      </c>
      <c r="AN857">
        <v>0.99972963900315603</v>
      </c>
      <c r="AO857"/>
      <c r="AP857">
        <v>0.99999998400000001</v>
      </c>
      <c r="AQ857">
        <v>0.65098396000000003</v>
      </c>
      <c r="AR857">
        <v>39</v>
      </c>
      <c r="AS857">
        <v>1</v>
      </c>
      <c r="AT857">
        <v>1</v>
      </c>
      <c r="AU857" t="s">
        <v>65</v>
      </c>
      <c r="AV857" t="s">
        <v>65</v>
      </c>
      <c r="AW857" t="s">
        <v>14730</v>
      </c>
      <c r="AX857" t="s">
        <v>65</v>
      </c>
      <c r="AY857" t="s">
        <v>65</v>
      </c>
      <c r="AZ857" t="s">
        <v>65</v>
      </c>
      <c r="BA857" t="s">
        <v>65</v>
      </c>
      <c r="BB857" t="s">
        <v>14730</v>
      </c>
      <c r="BC857" t="s">
        <v>65</v>
      </c>
      <c r="BD857" t="s">
        <v>65</v>
      </c>
      <c r="BE857">
        <v>3.3E-4</v>
      </c>
      <c r="BF857" t="s">
        <v>65</v>
      </c>
      <c r="BG857" t="s">
        <v>65</v>
      </c>
      <c r="BH857" t="s">
        <v>65</v>
      </c>
      <c r="BI857" t="s">
        <v>65</v>
      </c>
      <c r="BJ857">
        <v>3.9530000000000003E-2</v>
      </c>
      <c r="BK857">
        <v>2.5000000000000001E-2</v>
      </c>
      <c r="BL857" t="s">
        <v>65</v>
      </c>
      <c r="BM857" t="s">
        <v>65</v>
      </c>
      <c r="BN857">
        <v>0</v>
      </c>
      <c r="BO857" t="s">
        <v>65</v>
      </c>
      <c r="BP857" t="s">
        <v>65</v>
      </c>
      <c r="BQ857" t="s">
        <v>65</v>
      </c>
      <c r="BR857" t="s">
        <v>65</v>
      </c>
      <c r="BS857">
        <v>5.1000000000000004E-4</v>
      </c>
      <c r="BT857" t="s">
        <v>13824</v>
      </c>
    </row>
    <row r="858" spans="1:72" hidden="1" x14ac:dyDescent="0.25">
      <c r="A858">
        <v>1</v>
      </c>
      <c r="B858" s="10">
        <v>78414289</v>
      </c>
      <c r="C858" t="s">
        <v>11727</v>
      </c>
      <c r="D858" t="s">
        <v>11727</v>
      </c>
      <c r="E858">
        <v>0</v>
      </c>
      <c r="F858" t="s">
        <v>58</v>
      </c>
      <c r="G858" t="s">
        <v>11689</v>
      </c>
      <c r="H858">
        <v>2</v>
      </c>
      <c r="J858" t="s">
        <v>14736</v>
      </c>
      <c r="K858" s="11" t="s">
        <v>14625</v>
      </c>
      <c r="L858" s="5"/>
      <c r="M858" s="5"/>
      <c r="Z858" t="s">
        <v>4609</v>
      </c>
      <c r="AA858" s="12"/>
      <c r="AB858">
        <v>9</v>
      </c>
      <c r="AC858" t="s">
        <v>100</v>
      </c>
      <c r="AF858" t="s">
        <v>55</v>
      </c>
      <c r="AG858" t="s">
        <v>55</v>
      </c>
      <c r="AH858">
        <v>0</v>
      </c>
      <c r="AI858">
        <v>6.7229999999999999</v>
      </c>
      <c r="AJ858" t="s">
        <v>55</v>
      </c>
      <c r="AK858" t="s">
        <v>55</v>
      </c>
      <c r="AL858" t="e">
        <f>AJ858*AK858</f>
        <v>#VALUE!</v>
      </c>
      <c r="AM858" s="1">
        <v>2.71690149033464E-5</v>
      </c>
      <c r="AN858">
        <v>0.999972830983476</v>
      </c>
      <c r="AO858" s="1">
        <f>AM858+AN858</f>
        <v>0.9999999999983793</v>
      </c>
      <c r="AP858">
        <v>0.98788624999999997</v>
      </c>
      <c r="AQ858">
        <v>0.60756592899999995</v>
      </c>
      <c r="AR858">
        <v>31</v>
      </c>
      <c r="AS858">
        <v>1</v>
      </c>
      <c r="AT858">
        <v>0.8</v>
      </c>
      <c r="AU858" t="s">
        <v>65</v>
      </c>
      <c r="AV858" t="s">
        <v>65</v>
      </c>
      <c r="AW858" t="s">
        <v>65</v>
      </c>
      <c r="AX858" t="s">
        <v>65</v>
      </c>
      <c r="AY858" t="s">
        <v>65</v>
      </c>
      <c r="AZ858" t="s">
        <v>65</v>
      </c>
      <c r="BA858" t="s">
        <v>65</v>
      </c>
      <c r="BB858" t="s">
        <v>65</v>
      </c>
      <c r="BC858" t="s">
        <v>65</v>
      </c>
      <c r="BD858" t="s">
        <v>65</v>
      </c>
      <c r="BE858" t="s">
        <v>65</v>
      </c>
      <c r="BF858" t="s">
        <v>65</v>
      </c>
      <c r="BG858" t="s">
        <v>65</v>
      </c>
      <c r="BH858" t="s">
        <v>65</v>
      </c>
      <c r="BI858" t="s">
        <v>65</v>
      </c>
      <c r="BJ858" t="s">
        <v>65</v>
      </c>
      <c r="BK858">
        <v>3.125E-2</v>
      </c>
      <c r="BL858" t="s">
        <v>65</v>
      </c>
      <c r="BM858" t="s">
        <v>65</v>
      </c>
      <c r="BN858" t="s">
        <v>65</v>
      </c>
      <c r="BO858" t="s">
        <v>65</v>
      </c>
      <c r="BP858" t="s">
        <v>65</v>
      </c>
      <c r="BQ858" t="s">
        <v>65</v>
      </c>
      <c r="BR858" t="s">
        <v>65</v>
      </c>
      <c r="BS858" t="s">
        <v>65</v>
      </c>
      <c r="BT858" t="s">
        <v>4038</v>
      </c>
    </row>
    <row r="859" spans="1:72" hidden="1" x14ac:dyDescent="0.25">
      <c r="A859">
        <v>18</v>
      </c>
      <c r="B859" s="10">
        <v>10670954</v>
      </c>
      <c r="C859" t="s">
        <v>10911</v>
      </c>
      <c r="D859" t="s">
        <v>10911</v>
      </c>
      <c r="E859">
        <v>0</v>
      </c>
      <c r="F859" t="s">
        <v>58</v>
      </c>
      <c r="G859" t="s">
        <v>10285</v>
      </c>
      <c r="H859">
        <v>2</v>
      </c>
      <c r="J859" t="s">
        <v>14736</v>
      </c>
      <c r="K859" s="11" t="s">
        <v>14625</v>
      </c>
      <c r="L859" s="5"/>
      <c r="M859" s="5"/>
      <c r="Z859" t="s">
        <v>10912</v>
      </c>
      <c r="AA859" s="12"/>
      <c r="AB859">
        <v>9</v>
      </c>
      <c r="AC859" t="s">
        <v>100</v>
      </c>
      <c r="AF859" t="s">
        <v>55</v>
      </c>
      <c r="AG859" t="s">
        <v>55</v>
      </c>
      <c r="AH859">
        <v>0</v>
      </c>
      <c r="AI859">
        <v>4.3250000000000002</v>
      </c>
      <c r="AJ859" t="s">
        <v>55</v>
      </c>
      <c r="AK859" t="s">
        <v>55</v>
      </c>
      <c r="AL859" t="e">
        <f>AJ859*AK859</f>
        <v>#VALUE!</v>
      </c>
      <c r="AM859">
        <v>0.39602896798234699</v>
      </c>
      <c r="AN859">
        <v>0.60395531262278701</v>
      </c>
      <c r="AO859" s="1">
        <f>AM859+AN859</f>
        <v>0.999984280605134</v>
      </c>
      <c r="AP859">
        <v>0.11437136000000001</v>
      </c>
      <c r="AQ859">
        <v>0</v>
      </c>
      <c r="AR859">
        <v>37</v>
      </c>
      <c r="AS859">
        <v>1</v>
      </c>
      <c r="AT859">
        <v>0.95</v>
      </c>
      <c r="AU859" t="s">
        <v>65</v>
      </c>
      <c r="AV859" t="s">
        <v>65</v>
      </c>
      <c r="AW859" t="s">
        <v>65</v>
      </c>
      <c r="AX859" t="s">
        <v>65</v>
      </c>
      <c r="AY859" t="s">
        <v>65</v>
      </c>
      <c r="AZ859" t="s">
        <v>65</v>
      </c>
      <c r="BA859" t="s">
        <v>65</v>
      </c>
      <c r="BB859" t="s">
        <v>65</v>
      </c>
      <c r="BC859" t="s">
        <v>65</v>
      </c>
      <c r="BD859" t="s">
        <v>65</v>
      </c>
      <c r="BE859" t="s">
        <v>65</v>
      </c>
      <c r="BF859" t="s">
        <v>65</v>
      </c>
      <c r="BG859" t="s">
        <v>65</v>
      </c>
      <c r="BH859" t="s">
        <v>65</v>
      </c>
      <c r="BI859" t="s">
        <v>65</v>
      </c>
      <c r="BJ859" t="s">
        <v>65</v>
      </c>
      <c r="BK859">
        <v>2.632E-2</v>
      </c>
      <c r="BL859" t="s">
        <v>65</v>
      </c>
      <c r="BM859" t="s">
        <v>65</v>
      </c>
      <c r="BN859" t="s">
        <v>65</v>
      </c>
      <c r="BO859" t="s">
        <v>65</v>
      </c>
      <c r="BP859" t="s">
        <v>65</v>
      </c>
      <c r="BQ859" t="s">
        <v>65</v>
      </c>
      <c r="BR859" t="s">
        <v>65</v>
      </c>
      <c r="BS859" t="s">
        <v>65</v>
      </c>
      <c r="BT859" t="s">
        <v>10287</v>
      </c>
    </row>
    <row r="860" spans="1:72" hidden="1" x14ac:dyDescent="0.25">
      <c r="A860">
        <v>18</v>
      </c>
      <c r="B860" s="10">
        <v>13087608</v>
      </c>
      <c r="C860" t="s">
        <v>10913</v>
      </c>
      <c r="D860" t="s">
        <v>10913</v>
      </c>
      <c r="E860">
        <v>0</v>
      </c>
      <c r="F860" t="s">
        <v>58</v>
      </c>
      <c r="G860" t="s">
        <v>10285</v>
      </c>
      <c r="H860">
        <v>2</v>
      </c>
      <c r="J860" t="s">
        <v>47</v>
      </c>
      <c r="K860" s="11" t="s">
        <v>14625</v>
      </c>
      <c r="L860" s="5"/>
      <c r="M860" s="5"/>
      <c r="Z860" t="s">
        <v>10914</v>
      </c>
      <c r="AA860" s="12"/>
      <c r="AB860">
        <v>6</v>
      </c>
      <c r="AC860" t="s">
        <v>53</v>
      </c>
      <c r="AF860" t="s">
        <v>10915</v>
      </c>
      <c r="AG860" t="s">
        <v>55</v>
      </c>
      <c r="AH860">
        <v>1</v>
      </c>
      <c r="AI860">
        <v>7.48</v>
      </c>
      <c r="AJ860">
        <v>98.96</v>
      </c>
      <c r="AK860">
        <v>96</v>
      </c>
      <c r="AL860">
        <f>AJ860*AK860</f>
        <v>9500.16</v>
      </c>
      <c r="AM860">
        <v>0.99999989717771998</v>
      </c>
      <c r="AN860" s="1">
        <v>7.4386859165139802E-10</v>
      </c>
      <c r="AO860" s="1">
        <f>AM860+AN860</f>
        <v>0.99999989792158861</v>
      </c>
      <c r="AP860">
        <v>0.47137674499999999</v>
      </c>
      <c r="AQ860">
        <v>0.53423321400000001</v>
      </c>
      <c r="AR860">
        <v>39</v>
      </c>
      <c r="AS860">
        <v>1</v>
      </c>
      <c r="AT860">
        <v>1</v>
      </c>
      <c r="AU860" t="s">
        <v>14730</v>
      </c>
      <c r="AV860" t="s">
        <v>65</v>
      </c>
      <c r="AW860" t="s">
        <v>14730</v>
      </c>
      <c r="AX860" t="s">
        <v>14730</v>
      </c>
      <c r="AY860" t="s">
        <v>65</v>
      </c>
      <c r="AZ860" t="s">
        <v>65</v>
      </c>
      <c r="BA860" t="s">
        <v>65</v>
      </c>
      <c r="BB860" t="s">
        <v>65</v>
      </c>
      <c r="BC860">
        <v>1.0500000000000001E-2</v>
      </c>
      <c r="BD860" t="s">
        <v>65</v>
      </c>
      <c r="BE860">
        <v>6.6E-4</v>
      </c>
      <c r="BF860">
        <v>5.9999999999999995E-4</v>
      </c>
      <c r="BG860" t="s">
        <v>65</v>
      </c>
      <c r="BH860" t="s">
        <v>65</v>
      </c>
      <c r="BI860" t="s">
        <v>65</v>
      </c>
      <c r="BJ860" t="s">
        <v>65</v>
      </c>
      <c r="BK860">
        <v>2.5000000000000001E-2</v>
      </c>
      <c r="BL860">
        <v>1.2999999999999999E-4</v>
      </c>
      <c r="BM860" t="s">
        <v>65</v>
      </c>
      <c r="BN860" s="1">
        <v>8.2400000000000007E-6</v>
      </c>
      <c r="BO860">
        <v>0</v>
      </c>
      <c r="BP860" t="s">
        <v>65</v>
      </c>
      <c r="BQ860" t="s">
        <v>65</v>
      </c>
      <c r="BR860" t="s">
        <v>65</v>
      </c>
      <c r="BS860" t="s">
        <v>65</v>
      </c>
      <c r="BT860" t="s">
        <v>10287</v>
      </c>
    </row>
    <row r="861" spans="1:72" hidden="1" x14ac:dyDescent="0.25">
      <c r="A861">
        <v>18</v>
      </c>
      <c r="B861" s="10">
        <v>13438277</v>
      </c>
      <c r="C861" t="s">
        <v>2399</v>
      </c>
      <c r="D861" t="s">
        <v>2399</v>
      </c>
      <c r="E861">
        <v>0</v>
      </c>
      <c r="F861" t="s">
        <v>58</v>
      </c>
      <c r="G861" t="s">
        <v>1764</v>
      </c>
      <c r="H861">
        <v>2</v>
      </c>
      <c r="I861" t="s">
        <v>14804</v>
      </c>
      <c r="J861" t="s">
        <v>14736</v>
      </c>
      <c r="K861" s="11" t="s">
        <v>14625</v>
      </c>
      <c r="L861" s="5"/>
      <c r="M861" s="5"/>
      <c r="Z861" t="s">
        <v>2400</v>
      </c>
      <c r="AA861" s="12"/>
      <c r="AB861">
        <v>9</v>
      </c>
      <c r="AC861" t="s">
        <v>164</v>
      </c>
      <c r="AF861" t="s">
        <v>55</v>
      </c>
      <c r="AG861" t="s">
        <v>55</v>
      </c>
      <c r="AH861">
        <v>0</v>
      </c>
      <c r="AI861">
        <v>7.06</v>
      </c>
      <c r="AJ861" t="s">
        <v>55</v>
      </c>
      <c r="AK861" t="s">
        <v>55</v>
      </c>
      <c r="AM861">
        <v>0</v>
      </c>
      <c r="AN861">
        <v>0</v>
      </c>
      <c r="AO861" s="1">
        <f>AM861+AN861</f>
        <v>0</v>
      </c>
      <c r="AP861">
        <v>0</v>
      </c>
      <c r="AQ861">
        <v>0</v>
      </c>
      <c r="AR861">
        <v>39</v>
      </c>
      <c r="AS861">
        <v>1</v>
      </c>
      <c r="AT861">
        <v>1</v>
      </c>
      <c r="AU861" t="s">
        <v>65</v>
      </c>
      <c r="AV861" t="s">
        <v>65</v>
      </c>
      <c r="AW861" t="s">
        <v>14730</v>
      </c>
      <c r="AX861" t="s">
        <v>65</v>
      </c>
      <c r="AY861" t="s">
        <v>65</v>
      </c>
      <c r="AZ861" t="s">
        <v>65</v>
      </c>
      <c r="BA861" t="s">
        <v>65</v>
      </c>
      <c r="BB861" t="s">
        <v>65</v>
      </c>
      <c r="BC861" t="s">
        <v>65</v>
      </c>
      <c r="BD861" t="s">
        <v>65</v>
      </c>
      <c r="BE861">
        <v>3.3E-4</v>
      </c>
      <c r="BF861" t="s">
        <v>65</v>
      </c>
      <c r="BG861" t="s">
        <v>65</v>
      </c>
      <c r="BH861" t="s">
        <v>65</v>
      </c>
      <c r="BI861" t="s">
        <v>65</v>
      </c>
      <c r="BJ861" t="s">
        <v>65</v>
      </c>
      <c r="BK861">
        <v>2.5000000000000001E-2</v>
      </c>
      <c r="BL861" t="s">
        <v>65</v>
      </c>
      <c r="BM861" t="s">
        <v>65</v>
      </c>
      <c r="BN861">
        <v>0</v>
      </c>
      <c r="BO861" t="s">
        <v>65</v>
      </c>
      <c r="BP861" t="s">
        <v>65</v>
      </c>
      <c r="BQ861" t="s">
        <v>65</v>
      </c>
      <c r="BR861" t="s">
        <v>65</v>
      </c>
      <c r="BS861" t="s">
        <v>65</v>
      </c>
      <c r="BT861" t="s">
        <v>1766</v>
      </c>
    </row>
    <row r="862" spans="1:72" hidden="1" x14ac:dyDescent="0.25">
      <c r="A862">
        <v>18</v>
      </c>
      <c r="B862" s="10">
        <v>18534890</v>
      </c>
      <c r="C862" t="s">
        <v>2402</v>
      </c>
      <c r="D862" t="s">
        <v>2402</v>
      </c>
      <c r="E862">
        <v>0</v>
      </c>
      <c r="F862" t="s">
        <v>58</v>
      </c>
      <c r="G862" t="s">
        <v>1764</v>
      </c>
      <c r="H862">
        <v>2</v>
      </c>
      <c r="I862" t="s">
        <v>14804</v>
      </c>
      <c r="J862" t="s">
        <v>47</v>
      </c>
      <c r="K862" s="11" t="s">
        <v>14625</v>
      </c>
      <c r="L862" s="5"/>
      <c r="M862" s="5"/>
      <c r="Z862" t="s">
        <v>2403</v>
      </c>
      <c r="AA862" s="12"/>
      <c r="AB862">
        <v>6</v>
      </c>
      <c r="AC862" t="s">
        <v>53</v>
      </c>
      <c r="AF862" t="s">
        <v>2404</v>
      </c>
      <c r="AG862" t="s">
        <v>55</v>
      </c>
      <c r="AH862">
        <v>1</v>
      </c>
      <c r="AI862">
        <v>7.9969999999999999</v>
      </c>
      <c r="AJ862">
        <v>100</v>
      </c>
      <c r="AK862">
        <v>98</v>
      </c>
      <c r="AL862">
        <f>AJ862*AK862</f>
        <v>9800</v>
      </c>
      <c r="AM862" s="1">
        <v>3.4519294480422098E-6</v>
      </c>
      <c r="AN862">
        <v>0.99999654807055205</v>
      </c>
      <c r="AO862" s="1">
        <f>AM862+AN862</f>
        <v>1</v>
      </c>
      <c r="AP862">
        <v>0.86392521899999997</v>
      </c>
      <c r="AQ862">
        <v>0.62567887799999999</v>
      </c>
      <c r="AR862">
        <v>39</v>
      </c>
      <c r="AS862">
        <v>1</v>
      </c>
      <c r="AT862">
        <v>1</v>
      </c>
      <c r="AU862" t="s">
        <v>65</v>
      </c>
      <c r="AV862" t="s">
        <v>65</v>
      </c>
      <c r="AW862" t="s">
        <v>14730</v>
      </c>
      <c r="AX862" t="s">
        <v>65</v>
      </c>
      <c r="AY862" t="s">
        <v>65</v>
      </c>
      <c r="AZ862" t="s">
        <v>65</v>
      </c>
      <c r="BA862" t="s">
        <v>65</v>
      </c>
      <c r="BB862" t="s">
        <v>65</v>
      </c>
      <c r="BC862" t="s">
        <v>65</v>
      </c>
      <c r="BD862" t="s">
        <v>65</v>
      </c>
      <c r="BE862">
        <v>3.3E-4</v>
      </c>
      <c r="BF862" t="s">
        <v>65</v>
      </c>
      <c r="BG862" t="s">
        <v>65</v>
      </c>
      <c r="BH862" t="s">
        <v>65</v>
      </c>
      <c r="BI862" t="s">
        <v>65</v>
      </c>
      <c r="BJ862" t="s">
        <v>65</v>
      </c>
      <c r="BK862">
        <v>2.5000000000000001E-2</v>
      </c>
      <c r="BL862" t="s">
        <v>65</v>
      </c>
      <c r="BM862" t="s">
        <v>65</v>
      </c>
      <c r="BN862">
        <v>0</v>
      </c>
      <c r="BO862" t="s">
        <v>65</v>
      </c>
      <c r="BP862" t="s">
        <v>65</v>
      </c>
      <c r="BQ862" t="s">
        <v>65</v>
      </c>
      <c r="BR862" t="s">
        <v>65</v>
      </c>
      <c r="BS862" t="s">
        <v>65</v>
      </c>
      <c r="BT862" t="s">
        <v>1766</v>
      </c>
    </row>
    <row r="863" spans="1:72" hidden="1" x14ac:dyDescent="0.25">
      <c r="A863">
        <v>1</v>
      </c>
      <c r="B863" s="10">
        <v>89472897</v>
      </c>
      <c r="C863" t="s">
        <v>15169</v>
      </c>
      <c r="D863" t="e">
        <v>#N/A</v>
      </c>
      <c r="E863">
        <v>0</v>
      </c>
      <c r="F863" t="s">
        <v>58</v>
      </c>
      <c r="G863" t="s">
        <v>11689</v>
      </c>
      <c r="J863" t="s">
        <v>59</v>
      </c>
      <c r="K863" s="13" t="s">
        <v>14624</v>
      </c>
      <c r="L863" s="5"/>
      <c r="M863" s="5"/>
      <c r="Z863" t="s">
        <v>15170</v>
      </c>
      <c r="AC863" t="s">
        <v>14767</v>
      </c>
      <c r="AD863" t="s">
        <v>55</v>
      </c>
      <c r="AE863" t="s">
        <v>100</v>
      </c>
      <c r="AF863" t="s">
        <v>100</v>
      </c>
      <c r="AG863" t="s">
        <v>55</v>
      </c>
      <c r="AH863">
        <v>0</v>
      </c>
      <c r="AI863">
        <v>0</v>
      </c>
      <c r="AJ863" t="s">
        <v>55</v>
      </c>
      <c r="AK863" t="s">
        <v>55</v>
      </c>
      <c r="AM863">
        <v>1.7263608801663501E-3</v>
      </c>
      <c r="AN863" s="1">
        <v>5.8310962312106702E-18</v>
      </c>
      <c r="AO863" s="1"/>
      <c r="AP863">
        <v>0.43547942299999998</v>
      </c>
      <c r="AQ863">
        <v>0</v>
      </c>
      <c r="AR863">
        <v>39</v>
      </c>
      <c r="AS863">
        <v>1</v>
      </c>
      <c r="AT863">
        <v>1</v>
      </c>
      <c r="AU863" t="s">
        <v>65</v>
      </c>
      <c r="AV863" t="s">
        <v>65</v>
      </c>
      <c r="AW863" t="s">
        <v>65</v>
      </c>
      <c r="AX863" t="s">
        <v>65</v>
      </c>
      <c r="AY863" t="s">
        <v>65</v>
      </c>
      <c r="AZ863" t="s">
        <v>65</v>
      </c>
      <c r="BA863" t="s">
        <v>65</v>
      </c>
      <c r="BB863" t="s">
        <v>14730</v>
      </c>
      <c r="BC863" t="s">
        <v>65</v>
      </c>
      <c r="BD863" t="s">
        <v>65</v>
      </c>
      <c r="BE863" t="s">
        <v>65</v>
      </c>
      <c r="BF863" t="s">
        <v>65</v>
      </c>
      <c r="BG863" t="s">
        <v>65</v>
      </c>
      <c r="BH863" t="s">
        <v>65</v>
      </c>
      <c r="BI863" t="s">
        <v>65</v>
      </c>
      <c r="BJ863">
        <v>3.9449999999999999E-2</v>
      </c>
      <c r="BK863">
        <v>2.5000000000000001E-2</v>
      </c>
      <c r="BL863" t="s">
        <v>65</v>
      </c>
      <c r="BM863" t="s">
        <v>65</v>
      </c>
      <c r="BN863" t="s">
        <v>65</v>
      </c>
      <c r="BO863" t="s">
        <v>65</v>
      </c>
      <c r="BP863" t="s">
        <v>65</v>
      </c>
      <c r="BQ863" t="s">
        <v>65</v>
      </c>
      <c r="BR863" t="s">
        <v>65</v>
      </c>
      <c r="BS863">
        <v>5.1000000000000004E-4</v>
      </c>
      <c r="BT863" t="s">
        <v>4038</v>
      </c>
    </row>
    <row r="864" spans="1:72" hidden="1" x14ac:dyDescent="0.25">
      <c r="A864">
        <v>1</v>
      </c>
      <c r="B864" s="10">
        <v>89472900</v>
      </c>
      <c r="C864" t="s">
        <v>15171</v>
      </c>
      <c r="D864" t="e">
        <v>#N/A</v>
      </c>
      <c r="E864">
        <v>0</v>
      </c>
      <c r="F864" t="s">
        <v>58</v>
      </c>
      <c r="G864" t="s">
        <v>11689</v>
      </c>
      <c r="J864" t="s">
        <v>59</v>
      </c>
      <c r="K864" s="13" t="s">
        <v>14624</v>
      </c>
      <c r="L864" s="5"/>
      <c r="M864" s="5"/>
      <c r="Z864" t="s">
        <v>15170</v>
      </c>
      <c r="AC864" t="s">
        <v>100</v>
      </c>
      <c r="AF864" t="s">
        <v>55</v>
      </c>
      <c r="AG864" t="s">
        <v>55</v>
      </c>
      <c r="AH864">
        <v>0</v>
      </c>
      <c r="AI864">
        <v>0</v>
      </c>
      <c r="AJ864" t="s">
        <v>55</v>
      </c>
      <c r="AK864" t="s">
        <v>55</v>
      </c>
      <c r="AM864">
        <v>1.7263608801663501E-3</v>
      </c>
      <c r="AN864" s="1">
        <v>5.8310962312106702E-18</v>
      </c>
      <c r="AO864" s="1"/>
      <c r="AP864">
        <v>0.43547942299999998</v>
      </c>
      <c r="AQ864">
        <v>0</v>
      </c>
      <c r="AR864">
        <v>39</v>
      </c>
      <c r="AS864">
        <v>1</v>
      </c>
      <c r="AT864">
        <v>1</v>
      </c>
      <c r="AU864" t="s">
        <v>65</v>
      </c>
      <c r="AV864" t="s">
        <v>65</v>
      </c>
      <c r="AW864" t="s">
        <v>65</v>
      </c>
      <c r="AX864" t="s">
        <v>65</v>
      </c>
      <c r="AY864" t="s">
        <v>65</v>
      </c>
      <c r="AZ864" t="s">
        <v>65</v>
      </c>
      <c r="BA864" t="s">
        <v>65</v>
      </c>
      <c r="BB864" t="s">
        <v>14730</v>
      </c>
      <c r="BC864" t="s">
        <v>65</v>
      </c>
      <c r="BD864" t="s">
        <v>65</v>
      </c>
      <c r="BE864" t="s">
        <v>65</v>
      </c>
      <c r="BF864" t="s">
        <v>65</v>
      </c>
      <c r="BG864" t="s">
        <v>65</v>
      </c>
      <c r="BH864" t="s">
        <v>65</v>
      </c>
      <c r="BI864" t="s">
        <v>65</v>
      </c>
      <c r="BJ864">
        <v>3.9410000000000001E-2</v>
      </c>
      <c r="BK864">
        <v>2.5000000000000001E-2</v>
      </c>
      <c r="BL864" t="s">
        <v>65</v>
      </c>
      <c r="BM864" t="s">
        <v>65</v>
      </c>
      <c r="BN864" t="s">
        <v>65</v>
      </c>
      <c r="BO864" t="s">
        <v>65</v>
      </c>
      <c r="BP864" t="s">
        <v>65</v>
      </c>
      <c r="BQ864" t="s">
        <v>65</v>
      </c>
      <c r="BR864" t="s">
        <v>65</v>
      </c>
      <c r="BS864">
        <v>5.1000000000000004E-4</v>
      </c>
      <c r="BT864" t="s">
        <v>4038</v>
      </c>
    </row>
    <row r="865" spans="1:72" hidden="1" x14ac:dyDescent="0.25">
      <c r="A865">
        <v>1</v>
      </c>
      <c r="B865" s="10">
        <v>89472903</v>
      </c>
      <c r="C865" t="s">
        <v>15172</v>
      </c>
      <c r="D865" t="e">
        <v>#N/A</v>
      </c>
      <c r="E865">
        <v>0</v>
      </c>
      <c r="F865" t="s">
        <v>58</v>
      </c>
      <c r="G865" t="s">
        <v>11689</v>
      </c>
      <c r="J865" t="s">
        <v>59</v>
      </c>
      <c r="K865" s="13" t="s">
        <v>14624</v>
      </c>
      <c r="L865" s="5"/>
      <c r="M865" s="5"/>
      <c r="Z865" t="s">
        <v>15170</v>
      </c>
      <c r="AC865" t="s">
        <v>100</v>
      </c>
      <c r="AF865" t="s">
        <v>55</v>
      </c>
      <c r="AG865" t="s">
        <v>55</v>
      </c>
      <c r="AH865">
        <v>0</v>
      </c>
      <c r="AI865">
        <v>0</v>
      </c>
      <c r="AJ865" t="s">
        <v>55</v>
      </c>
      <c r="AK865" t="s">
        <v>55</v>
      </c>
      <c r="AM865">
        <v>1.7263608801663501E-3</v>
      </c>
      <c r="AN865" s="1">
        <v>5.8310962312106702E-18</v>
      </c>
      <c r="AO865" s="1"/>
      <c r="AP865">
        <v>0.43547942299999998</v>
      </c>
      <c r="AQ865">
        <v>0</v>
      </c>
      <c r="AR865">
        <v>39</v>
      </c>
      <c r="AS865">
        <v>1</v>
      </c>
      <c r="AT865">
        <v>1</v>
      </c>
      <c r="AU865" t="s">
        <v>65</v>
      </c>
      <c r="AV865" t="s">
        <v>65</v>
      </c>
      <c r="AW865" t="s">
        <v>65</v>
      </c>
      <c r="AX865" t="s">
        <v>65</v>
      </c>
      <c r="AY865" t="s">
        <v>65</v>
      </c>
      <c r="AZ865" t="s">
        <v>65</v>
      </c>
      <c r="BA865" t="s">
        <v>65</v>
      </c>
      <c r="BB865" t="s">
        <v>14730</v>
      </c>
      <c r="BC865" t="s">
        <v>65</v>
      </c>
      <c r="BD865" t="s">
        <v>65</v>
      </c>
      <c r="BE865" t="s">
        <v>65</v>
      </c>
      <c r="BF865" t="s">
        <v>65</v>
      </c>
      <c r="BG865" t="s">
        <v>65</v>
      </c>
      <c r="BH865" t="s">
        <v>65</v>
      </c>
      <c r="BI865" t="s">
        <v>65</v>
      </c>
      <c r="BJ865">
        <v>3.9379999999999998E-2</v>
      </c>
      <c r="BK865">
        <v>2.5000000000000001E-2</v>
      </c>
      <c r="BL865" t="s">
        <v>65</v>
      </c>
      <c r="BM865" t="s">
        <v>65</v>
      </c>
      <c r="BN865" t="s">
        <v>65</v>
      </c>
      <c r="BO865" t="s">
        <v>65</v>
      </c>
      <c r="BP865" t="s">
        <v>65</v>
      </c>
      <c r="BQ865" t="s">
        <v>65</v>
      </c>
      <c r="BR865" t="s">
        <v>65</v>
      </c>
      <c r="BS865">
        <v>5.1000000000000004E-4</v>
      </c>
      <c r="BT865" t="s">
        <v>4038</v>
      </c>
    </row>
    <row r="866" spans="1:72" hidden="1" x14ac:dyDescent="0.25">
      <c r="A866">
        <v>1</v>
      </c>
      <c r="B866" s="10">
        <v>89472905</v>
      </c>
      <c r="C866" t="s">
        <v>15173</v>
      </c>
      <c r="D866" t="e">
        <v>#N/A</v>
      </c>
      <c r="E866">
        <v>0</v>
      </c>
      <c r="F866" t="s">
        <v>58</v>
      </c>
      <c r="G866" t="s">
        <v>11689</v>
      </c>
      <c r="J866" t="s">
        <v>59</v>
      </c>
      <c r="K866" s="13" t="s">
        <v>14624</v>
      </c>
      <c r="L866" s="5"/>
      <c r="M866" s="5"/>
      <c r="Z866" t="s">
        <v>15170</v>
      </c>
      <c r="AC866" t="s">
        <v>100</v>
      </c>
      <c r="AF866" t="s">
        <v>55</v>
      </c>
      <c r="AG866" t="s">
        <v>55</v>
      </c>
      <c r="AH866">
        <v>0</v>
      </c>
      <c r="AI866">
        <v>0</v>
      </c>
      <c r="AJ866" t="s">
        <v>55</v>
      </c>
      <c r="AK866" t="s">
        <v>55</v>
      </c>
      <c r="AM866">
        <v>1.7263608801663501E-3</v>
      </c>
      <c r="AN866" s="1">
        <v>5.8310962312106702E-18</v>
      </c>
      <c r="AO866" s="1"/>
      <c r="AP866">
        <v>0.43547942299999998</v>
      </c>
      <c r="AQ866">
        <v>0</v>
      </c>
      <c r="AR866">
        <v>39</v>
      </c>
      <c r="AS866">
        <v>1</v>
      </c>
      <c r="AT866">
        <v>1</v>
      </c>
      <c r="AU866" t="s">
        <v>65</v>
      </c>
      <c r="AV866" t="s">
        <v>65</v>
      </c>
      <c r="AW866" t="s">
        <v>65</v>
      </c>
      <c r="AX866" t="s">
        <v>65</v>
      </c>
      <c r="AY866" t="s">
        <v>65</v>
      </c>
      <c r="AZ866" t="s">
        <v>65</v>
      </c>
      <c r="BA866" t="s">
        <v>65</v>
      </c>
      <c r="BB866" t="s">
        <v>14730</v>
      </c>
      <c r="BC866" t="s">
        <v>65</v>
      </c>
      <c r="BD866" t="s">
        <v>65</v>
      </c>
      <c r="BE866" t="s">
        <v>65</v>
      </c>
      <c r="BF866" t="s">
        <v>65</v>
      </c>
      <c r="BG866" t="s">
        <v>65</v>
      </c>
      <c r="BH866" t="s">
        <v>65</v>
      </c>
      <c r="BI866" t="s">
        <v>65</v>
      </c>
      <c r="BJ866">
        <v>3.934E-2</v>
      </c>
      <c r="BK866">
        <v>2.5000000000000001E-2</v>
      </c>
      <c r="BL866" t="s">
        <v>65</v>
      </c>
      <c r="BM866" t="s">
        <v>65</v>
      </c>
      <c r="BN866" t="s">
        <v>65</v>
      </c>
      <c r="BO866" t="s">
        <v>65</v>
      </c>
      <c r="BP866" t="s">
        <v>65</v>
      </c>
      <c r="BQ866" t="s">
        <v>65</v>
      </c>
      <c r="BR866" t="s">
        <v>65</v>
      </c>
      <c r="BS866">
        <v>5.1000000000000004E-4</v>
      </c>
      <c r="BT866" t="s">
        <v>4038</v>
      </c>
    </row>
    <row r="867" spans="1:72" hidden="1" x14ac:dyDescent="0.25">
      <c r="A867">
        <v>1</v>
      </c>
      <c r="B867" s="10">
        <v>89472906</v>
      </c>
      <c r="C867" t="s">
        <v>15174</v>
      </c>
      <c r="D867" t="e">
        <v>#N/A</v>
      </c>
      <c r="E867">
        <v>0</v>
      </c>
      <c r="F867" t="s">
        <v>58</v>
      </c>
      <c r="G867" t="s">
        <v>11689</v>
      </c>
      <c r="J867" t="s">
        <v>59</v>
      </c>
      <c r="K867" s="13" t="s">
        <v>14624</v>
      </c>
      <c r="L867" s="5"/>
      <c r="M867" s="5"/>
      <c r="Z867" t="s">
        <v>15170</v>
      </c>
      <c r="AC867" t="s">
        <v>14801</v>
      </c>
      <c r="AD867" t="s">
        <v>55</v>
      </c>
      <c r="AE867" t="s">
        <v>100</v>
      </c>
      <c r="AF867" t="s">
        <v>100</v>
      </c>
      <c r="AG867" t="s">
        <v>55</v>
      </c>
      <c r="AH867">
        <v>0</v>
      </c>
      <c r="AI867">
        <v>0</v>
      </c>
      <c r="AJ867" t="s">
        <v>55</v>
      </c>
      <c r="AK867" t="s">
        <v>55</v>
      </c>
      <c r="AM867">
        <v>1.7263608801663501E-3</v>
      </c>
      <c r="AN867" s="1">
        <v>5.8310962312106702E-18</v>
      </c>
      <c r="AO867" s="1"/>
      <c r="AP867">
        <v>0.43547942299999998</v>
      </c>
      <c r="AQ867">
        <v>0</v>
      </c>
      <c r="AR867">
        <v>39</v>
      </c>
      <c r="AS867">
        <v>1</v>
      </c>
      <c r="AT867">
        <v>1</v>
      </c>
      <c r="AU867" t="s">
        <v>65</v>
      </c>
      <c r="AV867" t="s">
        <v>65</v>
      </c>
      <c r="AW867" t="s">
        <v>65</v>
      </c>
      <c r="AX867" t="s">
        <v>65</v>
      </c>
      <c r="AY867" t="s">
        <v>65</v>
      </c>
      <c r="AZ867" t="s">
        <v>65</v>
      </c>
      <c r="BA867" t="s">
        <v>65</v>
      </c>
      <c r="BB867" t="s">
        <v>14730</v>
      </c>
      <c r="BC867" t="s">
        <v>65</v>
      </c>
      <c r="BD867" t="s">
        <v>65</v>
      </c>
      <c r="BE867" t="s">
        <v>65</v>
      </c>
      <c r="BF867" t="s">
        <v>65</v>
      </c>
      <c r="BG867" t="s">
        <v>65</v>
      </c>
      <c r="BH867" t="s">
        <v>65</v>
      </c>
      <c r="BI867" t="s">
        <v>65</v>
      </c>
      <c r="BJ867">
        <v>3.934E-2</v>
      </c>
      <c r="BK867">
        <v>2.5000000000000001E-2</v>
      </c>
      <c r="BL867" t="s">
        <v>65</v>
      </c>
      <c r="BM867" t="s">
        <v>65</v>
      </c>
      <c r="BN867" t="s">
        <v>65</v>
      </c>
      <c r="BO867" t="s">
        <v>65</v>
      </c>
      <c r="BP867" t="s">
        <v>65</v>
      </c>
      <c r="BQ867" t="s">
        <v>65</v>
      </c>
      <c r="BR867" t="s">
        <v>65</v>
      </c>
      <c r="BS867">
        <v>5.1000000000000004E-4</v>
      </c>
      <c r="BT867" t="s">
        <v>4038</v>
      </c>
    </row>
    <row r="868" spans="1:72" hidden="1" x14ac:dyDescent="0.25">
      <c r="A868">
        <v>18</v>
      </c>
      <c r="B868" s="10">
        <v>18534890</v>
      </c>
      <c r="C868" t="s">
        <v>2402</v>
      </c>
      <c r="D868" t="s">
        <v>2402</v>
      </c>
      <c r="E868">
        <v>1</v>
      </c>
      <c r="F868" t="s">
        <v>58</v>
      </c>
      <c r="G868" t="s">
        <v>1764</v>
      </c>
      <c r="H868">
        <v>2</v>
      </c>
      <c r="I868" t="s">
        <v>14804</v>
      </c>
      <c r="J868" t="s">
        <v>14737</v>
      </c>
      <c r="K868" s="11" t="s">
        <v>14625</v>
      </c>
      <c r="L868" s="5"/>
      <c r="M868" s="5"/>
      <c r="Z868" t="s">
        <v>2403</v>
      </c>
      <c r="AA868" s="12"/>
      <c r="AB868">
        <v>6</v>
      </c>
      <c r="AC868" t="s">
        <v>53</v>
      </c>
      <c r="AF868" t="s">
        <v>2404</v>
      </c>
      <c r="AG868" t="s">
        <v>55</v>
      </c>
      <c r="AH868">
        <v>1</v>
      </c>
      <c r="AI868">
        <v>7.9969999999999999</v>
      </c>
      <c r="AJ868">
        <v>100</v>
      </c>
      <c r="AK868">
        <v>98</v>
      </c>
      <c r="AM868" s="1">
        <v>3.4519294480422098E-6</v>
      </c>
      <c r="AN868">
        <v>0.99999654807055205</v>
      </c>
      <c r="AO868"/>
      <c r="AP868">
        <v>0.86392521899999997</v>
      </c>
      <c r="AQ868">
        <v>0.62567887799999999</v>
      </c>
      <c r="AR868">
        <v>39</v>
      </c>
      <c r="AS868">
        <v>1</v>
      </c>
      <c r="AT868">
        <v>1</v>
      </c>
      <c r="AU868" t="s">
        <v>65</v>
      </c>
      <c r="AV868" t="s">
        <v>65</v>
      </c>
      <c r="AW868" t="s">
        <v>14730</v>
      </c>
      <c r="AX868" t="s">
        <v>65</v>
      </c>
      <c r="AY868" t="s">
        <v>65</v>
      </c>
      <c r="AZ868" t="s">
        <v>65</v>
      </c>
      <c r="BA868" t="s">
        <v>65</v>
      </c>
      <c r="BB868" t="s">
        <v>65</v>
      </c>
      <c r="BC868" t="s">
        <v>65</v>
      </c>
      <c r="BD868" t="s">
        <v>65</v>
      </c>
      <c r="BE868">
        <v>3.3E-4</v>
      </c>
      <c r="BF868" t="s">
        <v>65</v>
      </c>
      <c r="BG868" t="s">
        <v>65</v>
      </c>
      <c r="BH868" t="s">
        <v>65</v>
      </c>
      <c r="BI868" t="s">
        <v>65</v>
      </c>
      <c r="BJ868" t="s">
        <v>65</v>
      </c>
      <c r="BK868">
        <v>2.5000000000000001E-2</v>
      </c>
      <c r="BL868" t="s">
        <v>65</v>
      </c>
      <c r="BM868" t="s">
        <v>65</v>
      </c>
      <c r="BN868">
        <v>0</v>
      </c>
      <c r="BO868" t="s">
        <v>65</v>
      </c>
      <c r="BP868" t="s">
        <v>65</v>
      </c>
      <c r="BQ868" t="s">
        <v>65</v>
      </c>
      <c r="BR868" t="s">
        <v>65</v>
      </c>
      <c r="BS868" t="s">
        <v>65</v>
      </c>
      <c r="BT868" t="s">
        <v>1766</v>
      </c>
    </row>
    <row r="869" spans="1:72" hidden="1" x14ac:dyDescent="0.25">
      <c r="A869">
        <v>1</v>
      </c>
      <c r="B869" s="10">
        <v>86847924</v>
      </c>
      <c r="C869" t="s">
        <v>8943</v>
      </c>
      <c r="D869" t="s">
        <v>8943</v>
      </c>
      <c r="E869">
        <v>0</v>
      </c>
      <c r="F869" t="s">
        <v>58</v>
      </c>
      <c r="G869" t="s">
        <v>8925</v>
      </c>
      <c r="H869">
        <v>2</v>
      </c>
      <c r="J869" t="s">
        <v>47</v>
      </c>
      <c r="K869" s="11" t="s">
        <v>14625</v>
      </c>
      <c r="L869" s="5"/>
      <c r="M869" s="5"/>
      <c r="Z869" t="s">
        <v>8944</v>
      </c>
      <c r="AA869" s="12"/>
      <c r="AB869">
        <v>5</v>
      </c>
      <c r="AC869" t="s">
        <v>282</v>
      </c>
      <c r="AD869" t="s">
        <v>55</v>
      </c>
      <c r="AE869" t="s">
        <v>64</v>
      </c>
      <c r="AF869" t="s">
        <v>64</v>
      </c>
      <c r="AG869" t="s">
        <v>55</v>
      </c>
      <c r="AH869">
        <v>0</v>
      </c>
      <c r="AI869">
        <v>4.2629999999999999</v>
      </c>
      <c r="AJ869" t="s">
        <v>55</v>
      </c>
      <c r="AK869" t="s">
        <v>55</v>
      </c>
      <c r="AM869">
        <v>0.50985627487965801</v>
      </c>
      <c r="AN869" s="1">
        <v>3.3207087290653299E-9</v>
      </c>
      <c r="AO869" s="1">
        <f>AM869+AN869</f>
        <v>0.50985627820036672</v>
      </c>
      <c r="AP869">
        <v>0.18644187300000001</v>
      </c>
      <c r="AQ869">
        <v>0</v>
      </c>
      <c r="AR869">
        <v>39</v>
      </c>
      <c r="AS869">
        <v>1</v>
      </c>
      <c r="AT869">
        <v>1</v>
      </c>
      <c r="AU869" t="s">
        <v>65</v>
      </c>
      <c r="AV869" t="s">
        <v>65</v>
      </c>
      <c r="AW869" t="s">
        <v>14730</v>
      </c>
      <c r="AX869" t="s">
        <v>14730</v>
      </c>
      <c r="AY869" t="s">
        <v>65</v>
      </c>
      <c r="AZ869" t="s">
        <v>65</v>
      </c>
      <c r="BA869" t="s">
        <v>65</v>
      </c>
      <c r="BB869" t="s">
        <v>65</v>
      </c>
      <c r="BC869" t="s">
        <v>65</v>
      </c>
      <c r="BD869" t="s">
        <v>65</v>
      </c>
      <c r="BE869">
        <v>6.6E-4</v>
      </c>
      <c r="BF869">
        <v>1.34E-3</v>
      </c>
      <c r="BG869" t="s">
        <v>65</v>
      </c>
      <c r="BH869" t="s">
        <v>65</v>
      </c>
      <c r="BI869" t="s">
        <v>65</v>
      </c>
      <c r="BJ869" t="s">
        <v>65</v>
      </c>
      <c r="BK869">
        <v>2.5000000000000001E-2</v>
      </c>
      <c r="BL869" t="s">
        <v>65</v>
      </c>
      <c r="BM869" t="s">
        <v>65</v>
      </c>
      <c r="BN869" s="1">
        <v>8.2400000000000007E-6</v>
      </c>
      <c r="BO869" s="1">
        <v>1.6799999999999998E-5</v>
      </c>
      <c r="BP869" t="s">
        <v>65</v>
      </c>
      <c r="BQ869" t="s">
        <v>65</v>
      </c>
      <c r="BR869" t="s">
        <v>65</v>
      </c>
      <c r="BS869" t="s">
        <v>65</v>
      </c>
      <c r="BT869" t="s">
        <v>2415</v>
      </c>
    </row>
    <row r="870" spans="1:72" hidden="1" x14ac:dyDescent="0.25">
      <c r="A870">
        <v>19</v>
      </c>
      <c r="B870" s="10">
        <v>10476489</v>
      </c>
      <c r="C870" t="s">
        <v>14519</v>
      </c>
      <c r="D870" t="s">
        <v>14519</v>
      </c>
      <c r="E870">
        <v>0</v>
      </c>
      <c r="F870" t="s">
        <v>14520</v>
      </c>
      <c r="G870" t="s">
        <v>13822</v>
      </c>
      <c r="H870">
        <v>2</v>
      </c>
      <c r="I870" t="s">
        <v>14855</v>
      </c>
      <c r="J870" t="s">
        <v>47</v>
      </c>
      <c r="K870" s="11" t="s">
        <v>14625</v>
      </c>
      <c r="L870" s="5"/>
      <c r="M870" s="5"/>
      <c r="Z870" t="s">
        <v>5220</v>
      </c>
      <c r="AA870" s="12"/>
      <c r="AB870">
        <v>6</v>
      </c>
      <c r="AC870" t="s">
        <v>53</v>
      </c>
      <c r="AF870" t="s">
        <v>14521</v>
      </c>
      <c r="AG870" t="s">
        <v>55</v>
      </c>
      <c r="AH870">
        <v>0.998</v>
      </c>
      <c r="AI870">
        <v>0</v>
      </c>
      <c r="AJ870">
        <v>67.39</v>
      </c>
      <c r="AK870">
        <v>92</v>
      </c>
      <c r="AL870">
        <f>AJ870*AK870</f>
        <v>6199.88</v>
      </c>
      <c r="AM870">
        <v>0.99568303007109404</v>
      </c>
      <c r="AN870">
        <v>4.3144824197722097E-3</v>
      </c>
      <c r="AO870" s="1">
        <f>AM870+AN870</f>
        <v>0.99999751249086621</v>
      </c>
      <c r="AP870">
        <v>0.99886813699999999</v>
      </c>
      <c r="AQ870">
        <v>0.56609954699999998</v>
      </c>
      <c r="AR870">
        <v>39</v>
      </c>
      <c r="AS870">
        <v>1</v>
      </c>
      <c r="AT870">
        <v>1</v>
      </c>
      <c r="AU870" t="s">
        <v>65</v>
      </c>
      <c r="AV870" t="s">
        <v>65</v>
      </c>
      <c r="AW870" t="s">
        <v>14730</v>
      </c>
      <c r="AX870" t="s">
        <v>65</v>
      </c>
      <c r="AY870" t="s">
        <v>65</v>
      </c>
      <c r="AZ870" t="s">
        <v>65</v>
      </c>
      <c r="BA870" t="s">
        <v>65</v>
      </c>
      <c r="BB870" t="s">
        <v>65</v>
      </c>
      <c r="BC870" t="s">
        <v>65</v>
      </c>
      <c r="BD870" t="s">
        <v>65</v>
      </c>
      <c r="BE870">
        <v>3.6000000000000002E-4</v>
      </c>
      <c r="BF870" t="s">
        <v>65</v>
      </c>
      <c r="BG870" t="s">
        <v>65</v>
      </c>
      <c r="BH870" t="s">
        <v>65</v>
      </c>
      <c r="BI870" t="s">
        <v>65</v>
      </c>
      <c r="BJ870" t="s">
        <v>65</v>
      </c>
      <c r="BK870">
        <v>2.5000000000000001E-2</v>
      </c>
      <c r="BL870" t="s">
        <v>65</v>
      </c>
      <c r="BM870" t="s">
        <v>65</v>
      </c>
      <c r="BN870">
        <v>0</v>
      </c>
      <c r="BO870" t="s">
        <v>65</v>
      </c>
      <c r="BP870" t="s">
        <v>65</v>
      </c>
      <c r="BQ870" t="s">
        <v>65</v>
      </c>
      <c r="BR870" t="s">
        <v>65</v>
      </c>
      <c r="BS870" t="s">
        <v>65</v>
      </c>
      <c r="BT870" t="s">
        <v>13824</v>
      </c>
    </row>
    <row r="871" spans="1:72" hidden="1" x14ac:dyDescent="0.25">
      <c r="A871">
        <v>19</v>
      </c>
      <c r="B871" s="10">
        <v>10504053</v>
      </c>
      <c r="C871" t="s">
        <v>14522</v>
      </c>
      <c r="D871" t="s">
        <v>14522</v>
      </c>
      <c r="E871">
        <v>0</v>
      </c>
      <c r="F871" t="s">
        <v>14523</v>
      </c>
      <c r="G871" t="s">
        <v>13822</v>
      </c>
      <c r="H871">
        <v>2</v>
      </c>
      <c r="I871" t="s">
        <v>14855</v>
      </c>
      <c r="J871" t="s">
        <v>14737</v>
      </c>
      <c r="K871" s="11" t="s">
        <v>14625</v>
      </c>
      <c r="L871" s="5"/>
      <c r="M871" s="5"/>
      <c r="Z871" t="s">
        <v>14524</v>
      </c>
      <c r="AA871" s="12"/>
      <c r="AB871">
        <v>6</v>
      </c>
      <c r="AC871" t="s">
        <v>53</v>
      </c>
      <c r="AF871" t="s">
        <v>14525</v>
      </c>
      <c r="AG871" t="s">
        <v>55</v>
      </c>
      <c r="AH871">
        <v>0.55800000000000005</v>
      </c>
      <c r="AI871">
        <v>5.181</v>
      </c>
      <c r="AJ871">
        <v>98.81</v>
      </c>
      <c r="AK871">
        <v>84</v>
      </c>
      <c r="AL871">
        <f>AJ871*AK871</f>
        <v>8300.0400000000009</v>
      </c>
      <c r="AM871">
        <v>3.76265598760777E-2</v>
      </c>
      <c r="AN871">
        <v>0.96235789574321995</v>
      </c>
      <c r="AO871" s="1">
        <f>AM871+AN871</f>
        <v>0.99998445561929761</v>
      </c>
      <c r="AP871">
        <v>0.93258035399999994</v>
      </c>
      <c r="AQ871">
        <v>0.56590512900000001</v>
      </c>
      <c r="AR871">
        <v>39</v>
      </c>
      <c r="AS871">
        <v>1</v>
      </c>
      <c r="AT871">
        <v>1</v>
      </c>
      <c r="AU871" t="s">
        <v>65</v>
      </c>
      <c r="AV871" t="s">
        <v>14730</v>
      </c>
      <c r="AW871" t="s">
        <v>14730</v>
      </c>
      <c r="AX871" t="s">
        <v>14730</v>
      </c>
      <c r="AY871" t="s">
        <v>65</v>
      </c>
      <c r="AZ871" t="s">
        <v>65</v>
      </c>
      <c r="BA871" t="s">
        <v>65</v>
      </c>
      <c r="BB871" t="s">
        <v>65</v>
      </c>
      <c r="BC871" t="s">
        <v>65</v>
      </c>
      <c r="BD871">
        <v>4.6299999999999996E-3</v>
      </c>
      <c r="BE871">
        <v>6.6E-4</v>
      </c>
      <c r="BF871">
        <v>5.9999999999999995E-4</v>
      </c>
      <c r="BG871" t="s">
        <v>65</v>
      </c>
      <c r="BH871" t="s">
        <v>65</v>
      </c>
      <c r="BI871" t="s">
        <v>65</v>
      </c>
      <c r="BJ871" t="s">
        <v>65</v>
      </c>
      <c r="BK871">
        <v>2.5000000000000001E-2</v>
      </c>
      <c r="BL871" t="s">
        <v>65</v>
      </c>
      <c r="BM871">
        <v>0</v>
      </c>
      <c r="BN871" s="1">
        <v>8.2400000000000007E-6</v>
      </c>
      <c r="BO871">
        <v>0</v>
      </c>
      <c r="BP871" t="s">
        <v>65</v>
      </c>
      <c r="BQ871" t="s">
        <v>65</v>
      </c>
      <c r="BR871" t="s">
        <v>65</v>
      </c>
      <c r="BS871" t="s">
        <v>65</v>
      </c>
      <c r="BT871" t="s">
        <v>13824</v>
      </c>
    </row>
    <row r="872" spans="1:72" hidden="1" x14ac:dyDescent="0.25">
      <c r="A872">
        <v>19</v>
      </c>
      <c r="B872" s="10">
        <v>11564782</v>
      </c>
      <c r="C872" t="s">
        <v>8150</v>
      </c>
      <c r="D872" t="s">
        <v>8150</v>
      </c>
      <c r="E872">
        <v>0</v>
      </c>
      <c r="F872" t="s">
        <v>58</v>
      </c>
      <c r="G872" t="s">
        <v>7516</v>
      </c>
      <c r="J872" t="s">
        <v>59</v>
      </c>
      <c r="K872" s="13" t="s">
        <v>14624</v>
      </c>
      <c r="L872" s="5"/>
      <c r="M872" s="5"/>
      <c r="Z872" t="s">
        <v>8151</v>
      </c>
      <c r="AC872" t="s">
        <v>100</v>
      </c>
      <c r="AF872" t="s">
        <v>55</v>
      </c>
      <c r="AG872" t="s">
        <v>55</v>
      </c>
      <c r="AH872">
        <v>0</v>
      </c>
      <c r="AI872">
        <v>0</v>
      </c>
      <c r="AJ872" t="s">
        <v>55</v>
      </c>
      <c r="AK872" t="s">
        <v>55</v>
      </c>
      <c r="AM872">
        <v>0.17655639168624199</v>
      </c>
      <c r="AN872">
        <v>0.82260258362129102</v>
      </c>
      <c r="AO872"/>
      <c r="AP872">
        <v>0.70382569299999997</v>
      </c>
      <c r="AQ872">
        <v>0.72669545300000005</v>
      </c>
      <c r="AR872">
        <v>17</v>
      </c>
      <c r="AS872">
        <v>1</v>
      </c>
      <c r="AT872">
        <v>0.45</v>
      </c>
      <c r="AU872" t="s">
        <v>65</v>
      </c>
      <c r="AV872" t="s">
        <v>65</v>
      </c>
      <c r="AW872" t="s">
        <v>65</v>
      </c>
      <c r="AX872" t="s">
        <v>65</v>
      </c>
      <c r="AY872" t="s">
        <v>65</v>
      </c>
      <c r="AZ872" t="s">
        <v>65</v>
      </c>
      <c r="BA872" t="s">
        <v>65</v>
      </c>
      <c r="BB872" t="s">
        <v>65</v>
      </c>
      <c r="BC872" t="s">
        <v>65</v>
      </c>
      <c r="BD872" t="s">
        <v>65</v>
      </c>
      <c r="BE872" t="s">
        <v>65</v>
      </c>
      <c r="BF872" t="s">
        <v>65</v>
      </c>
      <c r="BG872" t="s">
        <v>65</v>
      </c>
      <c r="BH872" t="s">
        <v>65</v>
      </c>
      <c r="BI872" t="s">
        <v>65</v>
      </c>
      <c r="BJ872" t="s">
        <v>65</v>
      </c>
      <c r="BK872">
        <v>5.5559999999999998E-2</v>
      </c>
      <c r="BL872" t="s">
        <v>65</v>
      </c>
      <c r="BM872" t="s">
        <v>65</v>
      </c>
      <c r="BN872" t="s">
        <v>65</v>
      </c>
      <c r="BO872" t="s">
        <v>65</v>
      </c>
      <c r="BP872" t="s">
        <v>65</v>
      </c>
      <c r="BQ872" t="s">
        <v>65</v>
      </c>
      <c r="BR872" t="s">
        <v>65</v>
      </c>
      <c r="BS872" t="s">
        <v>65</v>
      </c>
      <c r="BT872" t="s">
        <v>7519</v>
      </c>
    </row>
    <row r="873" spans="1:72" hidden="1" x14ac:dyDescent="0.25">
      <c r="A873">
        <v>19</v>
      </c>
      <c r="B873" s="10">
        <v>17608130</v>
      </c>
      <c r="C873" t="s">
        <v>10935</v>
      </c>
      <c r="D873" t="s">
        <v>10935</v>
      </c>
      <c r="E873">
        <v>0</v>
      </c>
      <c r="F873" t="s">
        <v>58</v>
      </c>
      <c r="G873" t="s">
        <v>10285</v>
      </c>
      <c r="H873">
        <v>2</v>
      </c>
      <c r="J873" t="s">
        <v>47</v>
      </c>
      <c r="K873" s="11" t="s">
        <v>14625</v>
      </c>
      <c r="L873" s="5"/>
      <c r="M873" s="5"/>
      <c r="Z873" t="s">
        <v>10936</v>
      </c>
      <c r="AA873" s="12"/>
      <c r="AB873">
        <v>5</v>
      </c>
      <c r="AC873" t="s">
        <v>494</v>
      </c>
      <c r="AF873" t="s">
        <v>55</v>
      </c>
      <c r="AG873" t="s">
        <v>55</v>
      </c>
      <c r="AH873">
        <v>0</v>
      </c>
      <c r="AI873">
        <v>0</v>
      </c>
      <c r="AJ873" t="s">
        <v>55</v>
      </c>
      <c r="AK873" t="s">
        <v>55</v>
      </c>
      <c r="AL873" t="e">
        <f>AJ873*AK873</f>
        <v>#VALUE!</v>
      </c>
      <c r="AM873">
        <v>0.98834246650988</v>
      </c>
      <c r="AN873">
        <v>3.4015381058874201E-4</v>
      </c>
      <c r="AO873" s="1">
        <f>AM873+AN873</f>
        <v>0.98868262032046872</v>
      </c>
      <c r="AP873">
        <v>0.77714270799999996</v>
      </c>
      <c r="AQ873">
        <v>0.55027722700000004</v>
      </c>
      <c r="AR873">
        <v>39</v>
      </c>
      <c r="AS873">
        <v>1</v>
      </c>
      <c r="AT873">
        <v>1</v>
      </c>
      <c r="AU873" t="s">
        <v>65</v>
      </c>
      <c r="AV873" t="s">
        <v>65</v>
      </c>
      <c r="AW873" t="s">
        <v>14730</v>
      </c>
      <c r="AX873" t="s">
        <v>14730</v>
      </c>
      <c r="AY873" t="s">
        <v>65</v>
      </c>
      <c r="AZ873" t="s">
        <v>65</v>
      </c>
      <c r="BA873" t="s">
        <v>65</v>
      </c>
      <c r="BB873" t="s">
        <v>65</v>
      </c>
      <c r="BC873" t="s">
        <v>65</v>
      </c>
      <c r="BD873" t="s">
        <v>65</v>
      </c>
      <c r="BE873">
        <v>6.6E-4</v>
      </c>
      <c r="BF873">
        <v>1.23E-3</v>
      </c>
      <c r="BG873" t="s">
        <v>65</v>
      </c>
      <c r="BH873" t="s">
        <v>65</v>
      </c>
      <c r="BI873" t="s">
        <v>65</v>
      </c>
      <c r="BJ873" t="s">
        <v>65</v>
      </c>
      <c r="BK873">
        <v>2.5000000000000001E-2</v>
      </c>
      <c r="BL873" t="s">
        <v>65</v>
      </c>
      <c r="BM873" t="s">
        <v>65</v>
      </c>
      <c r="BN873" s="1">
        <v>8.2400000000000007E-6</v>
      </c>
      <c r="BO873" s="1">
        <v>1.5400000000000002E-5</v>
      </c>
      <c r="BP873" t="s">
        <v>65</v>
      </c>
      <c r="BQ873" t="s">
        <v>65</v>
      </c>
      <c r="BR873" t="s">
        <v>65</v>
      </c>
      <c r="BS873" t="s">
        <v>65</v>
      </c>
      <c r="BT873" t="s">
        <v>10287</v>
      </c>
    </row>
    <row r="874" spans="1:72" hidden="1" x14ac:dyDescent="0.25">
      <c r="A874">
        <v>19</v>
      </c>
      <c r="B874" s="10">
        <v>18423464</v>
      </c>
      <c r="C874" t="s">
        <v>10938</v>
      </c>
      <c r="D874" t="s">
        <v>10938</v>
      </c>
      <c r="E874">
        <v>0</v>
      </c>
      <c r="F874" t="s">
        <v>58</v>
      </c>
      <c r="G874" t="s">
        <v>10285</v>
      </c>
      <c r="H874">
        <v>2</v>
      </c>
      <c r="J874" t="s">
        <v>47</v>
      </c>
      <c r="K874" s="11" t="s">
        <v>14625</v>
      </c>
      <c r="L874" s="5"/>
      <c r="M874" s="5"/>
      <c r="Z874" t="s">
        <v>10939</v>
      </c>
      <c r="AA874" s="12"/>
      <c r="AB874">
        <v>6</v>
      </c>
      <c r="AC874" t="s">
        <v>53</v>
      </c>
      <c r="AF874" t="s">
        <v>10940</v>
      </c>
      <c r="AG874" t="s">
        <v>55</v>
      </c>
      <c r="AH874">
        <v>0.99399999999999999</v>
      </c>
      <c r="AI874">
        <v>8.2449999999999992</v>
      </c>
      <c r="AJ874">
        <v>100</v>
      </c>
      <c r="AK874">
        <v>89</v>
      </c>
      <c r="AL874">
        <f>AJ874*AK874</f>
        <v>8900</v>
      </c>
      <c r="AM874">
        <v>0.32751345413605898</v>
      </c>
      <c r="AN874">
        <v>0.66737139442532301</v>
      </c>
      <c r="AO874" s="1">
        <f>AM874+AN874</f>
        <v>0.99488484856138193</v>
      </c>
      <c r="AP874">
        <v>0.73119695200000001</v>
      </c>
      <c r="AQ874">
        <v>0.68965867800000002</v>
      </c>
      <c r="AR874">
        <v>39</v>
      </c>
      <c r="AS874">
        <v>1</v>
      </c>
      <c r="AT874">
        <v>1</v>
      </c>
      <c r="AU874" t="s">
        <v>65</v>
      </c>
      <c r="AV874" t="s">
        <v>65</v>
      </c>
      <c r="AW874" t="s">
        <v>14730</v>
      </c>
      <c r="AX874" t="s">
        <v>65</v>
      </c>
      <c r="AY874" t="s">
        <v>65</v>
      </c>
      <c r="AZ874" t="s">
        <v>65</v>
      </c>
      <c r="BA874" t="s">
        <v>65</v>
      </c>
      <c r="BB874" t="s">
        <v>65</v>
      </c>
      <c r="BC874" t="s">
        <v>65</v>
      </c>
      <c r="BD874" t="s">
        <v>65</v>
      </c>
      <c r="BE874">
        <v>3.3E-4</v>
      </c>
      <c r="BF874" t="s">
        <v>65</v>
      </c>
      <c r="BG874" t="s">
        <v>65</v>
      </c>
      <c r="BH874" t="s">
        <v>65</v>
      </c>
      <c r="BI874" t="s">
        <v>65</v>
      </c>
      <c r="BJ874" t="s">
        <v>65</v>
      </c>
      <c r="BK874">
        <v>2.5000000000000001E-2</v>
      </c>
      <c r="BL874" t="s">
        <v>65</v>
      </c>
      <c r="BM874" t="s">
        <v>65</v>
      </c>
      <c r="BN874">
        <v>0</v>
      </c>
      <c r="BO874" t="s">
        <v>65</v>
      </c>
      <c r="BP874" t="s">
        <v>65</v>
      </c>
      <c r="BQ874" t="s">
        <v>65</v>
      </c>
      <c r="BR874" t="s">
        <v>65</v>
      </c>
      <c r="BS874" t="s">
        <v>65</v>
      </c>
      <c r="BT874" t="s">
        <v>10287</v>
      </c>
    </row>
    <row r="875" spans="1:72" hidden="1" x14ac:dyDescent="0.25">
      <c r="A875">
        <v>19</v>
      </c>
      <c r="B875" s="10">
        <v>18423464</v>
      </c>
      <c r="C875" t="s">
        <v>10938</v>
      </c>
      <c r="D875" t="s">
        <v>10938</v>
      </c>
      <c r="E875">
        <v>1</v>
      </c>
      <c r="F875" t="s">
        <v>58</v>
      </c>
      <c r="G875" t="s">
        <v>10285</v>
      </c>
      <c r="H875">
        <v>2</v>
      </c>
      <c r="J875" t="s">
        <v>14737</v>
      </c>
      <c r="K875" s="11" t="s">
        <v>14625</v>
      </c>
      <c r="L875" s="5"/>
      <c r="M875" s="5"/>
      <c r="Z875" t="s">
        <v>10939</v>
      </c>
      <c r="AA875" s="12"/>
      <c r="AB875">
        <v>6</v>
      </c>
      <c r="AC875" t="s">
        <v>53</v>
      </c>
      <c r="AF875" t="s">
        <v>10940</v>
      </c>
      <c r="AG875" t="s">
        <v>55</v>
      </c>
      <c r="AH875">
        <v>0.99399999999999999</v>
      </c>
      <c r="AI875">
        <v>8.2449999999999992</v>
      </c>
      <c r="AJ875">
        <v>100</v>
      </c>
      <c r="AK875">
        <v>89</v>
      </c>
      <c r="AM875">
        <v>0.32751345413605898</v>
      </c>
      <c r="AN875">
        <v>0.66737139442532301</v>
      </c>
      <c r="AO875"/>
      <c r="AP875">
        <v>0.73119695200000001</v>
      </c>
      <c r="AQ875">
        <v>0.68965867800000002</v>
      </c>
      <c r="AR875">
        <v>39</v>
      </c>
      <c r="AS875">
        <v>1</v>
      </c>
      <c r="AT875">
        <v>1</v>
      </c>
      <c r="AU875" t="s">
        <v>65</v>
      </c>
      <c r="AV875" t="s">
        <v>65</v>
      </c>
      <c r="AW875" t="s">
        <v>14730</v>
      </c>
      <c r="AX875" t="s">
        <v>65</v>
      </c>
      <c r="AY875" t="s">
        <v>65</v>
      </c>
      <c r="AZ875" t="s">
        <v>65</v>
      </c>
      <c r="BA875" t="s">
        <v>65</v>
      </c>
      <c r="BB875" t="s">
        <v>65</v>
      </c>
      <c r="BC875" t="s">
        <v>65</v>
      </c>
      <c r="BD875" t="s">
        <v>65</v>
      </c>
      <c r="BE875">
        <v>3.3E-4</v>
      </c>
      <c r="BF875" t="s">
        <v>65</v>
      </c>
      <c r="BG875" t="s">
        <v>65</v>
      </c>
      <c r="BH875" t="s">
        <v>65</v>
      </c>
      <c r="BI875" t="s">
        <v>65</v>
      </c>
      <c r="BJ875" t="s">
        <v>65</v>
      </c>
      <c r="BK875">
        <v>2.5000000000000001E-2</v>
      </c>
      <c r="BL875" t="s">
        <v>65</v>
      </c>
      <c r="BM875" t="s">
        <v>65</v>
      </c>
      <c r="BN875">
        <v>0</v>
      </c>
      <c r="BO875" t="s">
        <v>65</v>
      </c>
      <c r="BP875" t="s">
        <v>65</v>
      </c>
      <c r="BQ875" t="s">
        <v>65</v>
      </c>
      <c r="BR875" t="s">
        <v>65</v>
      </c>
      <c r="BS875" t="s">
        <v>65</v>
      </c>
      <c r="BT875" t="s">
        <v>10287</v>
      </c>
    </row>
    <row r="876" spans="1:72" hidden="1" x14ac:dyDescent="0.25">
      <c r="A876">
        <v>19</v>
      </c>
      <c r="B876" s="10">
        <v>33292762</v>
      </c>
      <c r="C876" t="s">
        <v>12317</v>
      </c>
      <c r="D876" t="s">
        <v>12317</v>
      </c>
      <c r="E876">
        <v>0</v>
      </c>
      <c r="F876" t="s">
        <v>58</v>
      </c>
      <c r="G876" t="s">
        <v>11689</v>
      </c>
      <c r="H876">
        <v>2</v>
      </c>
      <c r="J876" t="s">
        <v>47</v>
      </c>
      <c r="K876" s="11" t="s">
        <v>14625</v>
      </c>
      <c r="L876" s="5"/>
      <c r="M876" s="5"/>
      <c r="Z876" t="s">
        <v>8856</v>
      </c>
      <c r="AA876" s="12"/>
      <c r="AB876">
        <v>6</v>
      </c>
      <c r="AC876" t="s">
        <v>53</v>
      </c>
      <c r="AF876" t="s">
        <v>12318</v>
      </c>
      <c r="AG876" t="s">
        <v>55</v>
      </c>
      <c r="AH876">
        <v>0.999</v>
      </c>
      <c r="AI876">
        <v>8.2899999999999991</v>
      </c>
      <c r="AJ876">
        <v>96.59</v>
      </c>
      <c r="AK876">
        <v>88</v>
      </c>
      <c r="AM876">
        <v>0</v>
      </c>
      <c r="AN876">
        <v>0</v>
      </c>
      <c r="AO876" s="1">
        <f>AM876+AN876</f>
        <v>0</v>
      </c>
      <c r="AP876">
        <v>6.2489199000000002E-2</v>
      </c>
      <c r="AQ876">
        <v>0</v>
      </c>
      <c r="AR876">
        <v>39</v>
      </c>
      <c r="AS876">
        <v>1</v>
      </c>
      <c r="AT876">
        <v>1</v>
      </c>
      <c r="AU876" t="s">
        <v>65</v>
      </c>
      <c r="AV876" t="s">
        <v>65</v>
      </c>
      <c r="AW876" t="s">
        <v>14730</v>
      </c>
      <c r="AX876" t="s">
        <v>65</v>
      </c>
      <c r="AY876" t="s">
        <v>65</v>
      </c>
      <c r="AZ876" t="s">
        <v>65</v>
      </c>
      <c r="BA876" t="s">
        <v>65</v>
      </c>
      <c r="BB876" t="s">
        <v>65</v>
      </c>
      <c r="BC876" t="s">
        <v>65</v>
      </c>
      <c r="BD876" t="s">
        <v>65</v>
      </c>
      <c r="BE876">
        <v>3.9500000000000004E-3</v>
      </c>
      <c r="BF876" t="s">
        <v>65</v>
      </c>
      <c r="BG876" t="s">
        <v>65</v>
      </c>
      <c r="BH876" t="s">
        <v>65</v>
      </c>
      <c r="BI876" t="s">
        <v>65</v>
      </c>
      <c r="BJ876" t="s">
        <v>65</v>
      </c>
      <c r="BK876">
        <v>2.5000000000000001E-2</v>
      </c>
      <c r="BL876" t="s">
        <v>65</v>
      </c>
      <c r="BM876" t="s">
        <v>65</v>
      </c>
      <c r="BN876">
        <v>0</v>
      </c>
      <c r="BO876" t="s">
        <v>65</v>
      </c>
      <c r="BP876" t="s">
        <v>65</v>
      </c>
      <c r="BQ876" t="s">
        <v>65</v>
      </c>
      <c r="BR876" t="s">
        <v>65</v>
      </c>
      <c r="BS876" t="s">
        <v>65</v>
      </c>
      <c r="BT876" t="s">
        <v>4038</v>
      </c>
    </row>
    <row r="877" spans="1:72" hidden="1" x14ac:dyDescent="0.25">
      <c r="A877">
        <v>19</v>
      </c>
      <c r="B877" s="10">
        <v>16213662</v>
      </c>
      <c r="C877" t="s">
        <v>13025</v>
      </c>
      <c r="D877" t="s">
        <v>13025</v>
      </c>
      <c r="E877">
        <v>0</v>
      </c>
      <c r="F877" t="s">
        <v>58</v>
      </c>
      <c r="G877" t="s">
        <v>12393</v>
      </c>
      <c r="J877" t="s">
        <v>59</v>
      </c>
      <c r="K877" s="13" t="s">
        <v>14624</v>
      </c>
      <c r="L877" s="5"/>
      <c r="M877" s="5"/>
      <c r="Z877" t="s">
        <v>13022</v>
      </c>
      <c r="AC877" t="s">
        <v>100</v>
      </c>
      <c r="AF877" t="s">
        <v>55</v>
      </c>
      <c r="AG877" t="s">
        <v>55</v>
      </c>
      <c r="AH877">
        <v>0</v>
      </c>
      <c r="AI877">
        <v>0</v>
      </c>
      <c r="AJ877" t="s">
        <v>55</v>
      </c>
      <c r="AK877" t="s">
        <v>55</v>
      </c>
      <c r="AM877">
        <v>0.88420967106847503</v>
      </c>
      <c r="AN877">
        <v>0.10940201669772</v>
      </c>
      <c r="AO877"/>
      <c r="AP877">
        <v>0.81838517600000005</v>
      </c>
      <c r="AQ877">
        <v>0.53972481900000002</v>
      </c>
      <c r="AR877">
        <v>15</v>
      </c>
      <c r="AS877">
        <v>1</v>
      </c>
      <c r="AT877">
        <v>0.4</v>
      </c>
      <c r="AU877" t="s">
        <v>65</v>
      </c>
      <c r="AV877" t="s">
        <v>65</v>
      </c>
      <c r="AW877" t="s">
        <v>65</v>
      </c>
      <c r="AX877" t="s">
        <v>65</v>
      </c>
      <c r="AY877" t="s">
        <v>65</v>
      </c>
      <c r="AZ877" t="s">
        <v>65</v>
      </c>
      <c r="BA877" t="s">
        <v>65</v>
      </c>
      <c r="BB877" t="s">
        <v>65</v>
      </c>
      <c r="BC877" t="s">
        <v>65</v>
      </c>
      <c r="BD877" t="s">
        <v>65</v>
      </c>
      <c r="BE877" t="s">
        <v>65</v>
      </c>
      <c r="BF877" t="s">
        <v>65</v>
      </c>
      <c r="BG877" t="s">
        <v>65</v>
      </c>
      <c r="BH877" t="s">
        <v>65</v>
      </c>
      <c r="BI877" t="s">
        <v>65</v>
      </c>
      <c r="BJ877" t="s">
        <v>65</v>
      </c>
      <c r="BK877">
        <v>6.25E-2</v>
      </c>
      <c r="BL877" t="s">
        <v>65</v>
      </c>
      <c r="BM877" t="s">
        <v>65</v>
      </c>
      <c r="BN877" t="s">
        <v>65</v>
      </c>
      <c r="BO877" t="s">
        <v>65</v>
      </c>
      <c r="BP877" t="s">
        <v>65</v>
      </c>
      <c r="BQ877" t="s">
        <v>65</v>
      </c>
      <c r="BR877" t="s">
        <v>65</v>
      </c>
      <c r="BS877" t="s">
        <v>65</v>
      </c>
      <c r="BT877" t="s">
        <v>9149</v>
      </c>
    </row>
    <row r="878" spans="1:72" hidden="1" x14ac:dyDescent="0.25">
      <c r="A878">
        <v>19</v>
      </c>
      <c r="B878" s="10">
        <v>36246514</v>
      </c>
      <c r="C878" t="s">
        <v>12319</v>
      </c>
      <c r="D878" t="s">
        <v>12319</v>
      </c>
      <c r="E878">
        <v>0</v>
      </c>
      <c r="F878" t="s">
        <v>58</v>
      </c>
      <c r="G878" t="s">
        <v>11689</v>
      </c>
      <c r="H878">
        <v>2</v>
      </c>
      <c r="J878" t="s">
        <v>47</v>
      </c>
      <c r="K878" s="11" t="s">
        <v>14625</v>
      </c>
      <c r="L878" s="5"/>
      <c r="M878" s="5"/>
      <c r="Z878" t="s">
        <v>12320</v>
      </c>
      <c r="AA878" s="12"/>
      <c r="AB878">
        <v>6</v>
      </c>
      <c r="AC878" t="s">
        <v>53</v>
      </c>
      <c r="AD878" t="s">
        <v>12321</v>
      </c>
      <c r="AE878" t="s">
        <v>100</v>
      </c>
      <c r="AF878" t="s">
        <v>100</v>
      </c>
      <c r="AG878" t="s">
        <v>55</v>
      </c>
      <c r="AH878">
        <v>0.999</v>
      </c>
      <c r="AI878">
        <v>6.6130000000000004</v>
      </c>
      <c r="AJ878">
        <v>85</v>
      </c>
      <c r="AK878">
        <v>80</v>
      </c>
      <c r="AM878">
        <v>0.47449563072086898</v>
      </c>
      <c r="AN878">
        <v>0.39124853105994301</v>
      </c>
      <c r="AO878" s="1">
        <f>AM878+AN878</f>
        <v>0.86574416178081193</v>
      </c>
      <c r="AP878">
        <v>0.29949365700000002</v>
      </c>
      <c r="AQ878">
        <v>0</v>
      </c>
      <c r="AR878">
        <v>39</v>
      </c>
      <c r="AS878">
        <v>1</v>
      </c>
      <c r="AT878">
        <v>1</v>
      </c>
      <c r="AU878" t="s">
        <v>65</v>
      </c>
      <c r="AV878" t="s">
        <v>65</v>
      </c>
      <c r="AW878" t="s">
        <v>14730</v>
      </c>
      <c r="AX878" t="s">
        <v>65</v>
      </c>
      <c r="AY878" t="s">
        <v>65</v>
      </c>
      <c r="AZ878" t="s">
        <v>65</v>
      </c>
      <c r="BA878" t="s">
        <v>65</v>
      </c>
      <c r="BB878" t="s">
        <v>65</v>
      </c>
      <c r="BC878" t="s">
        <v>65</v>
      </c>
      <c r="BD878" t="s">
        <v>65</v>
      </c>
      <c r="BE878">
        <v>3.4499999999999999E-3</v>
      </c>
      <c r="BF878" t="s">
        <v>65</v>
      </c>
      <c r="BG878" t="s">
        <v>65</v>
      </c>
      <c r="BH878" t="s">
        <v>65</v>
      </c>
      <c r="BI878" t="s">
        <v>65</v>
      </c>
      <c r="BJ878" t="s">
        <v>65</v>
      </c>
      <c r="BK878">
        <v>2.5000000000000001E-2</v>
      </c>
      <c r="BL878" t="s">
        <v>65</v>
      </c>
      <c r="BM878" t="s">
        <v>65</v>
      </c>
      <c r="BN878">
        <v>0</v>
      </c>
      <c r="BO878" t="s">
        <v>65</v>
      </c>
      <c r="BP878" t="s">
        <v>65</v>
      </c>
      <c r="BQ878" t="s">
        <v>65</v>
      </c>
      <c r="BR878" t="s">
        <v>65</v>
      </c>
      <c r="BS878" t="s">
        <v>65</v>
      </c>
      <c r="BT878" t="s">
        <v>4038</v>
      </c>
    </row>
    <row r="879" spans="1:72" hidden="1" x14ac:dyDescent="0.25">
      <c r="A879">
        <v>19</v>
      </c>
      <c r="B879" s="10">
        <v>17317052</v>
      </c>
      <c r="C879" t="s">
        <v>3777</v>
      </c>
      <c r="D879" t="s">
        <v>3777</v>
      </c>
      <c r="E879">
        <v>0</v>
      </c>
      <c r="F879" t="s">
        <v>58</v>
      </c>
      <c r="G879" t="s">
        <v>3383</v>
      </c>
      <c r="J879" t="s">
        <v>47</v>
      </c>
      <c r="K879" s="13" t="s">
        <v>14624</v>
      </c>
      <c r="L879" s="5"/>
      <c r="M879" s="5"/>
      <c r="Z879" t="s">
        <v>3778</v>
      </c>
      <c r="AC879" t="s">
        <v>63</v>
      </c>
      <c r="AD879" t="s">
        <v>55</v>
      </c>
      <c r="AE879" t="s">
        <v>282</v>
      </c>
      <c r="AF879" t="s">
        <v>64</v>
      </c>
      <c r="AG879" t="s">
        <v>55</v>
      </c>
      <c r="AH879">
        <v>0</v>
      </c>
      <c r="AI879">
        <v>0</v>
      </c>
      <c r="AJ879" t="s">
        <v>55</v>
      </c>
      <c r="AK879" t="s">
        <v>55</v>
      </c>
      <c r="AM879" s="1">
        <v>1.12290326289238E-6</v>
      </c>
      <c r="AN879">
        <v>0.99999887709673696</v>
      </c>
      <c r="AO879"/>
      <c r="AP879">
        <v>0.89909814799999999</v>
      </c>
      <c r="AQ879">
        <v>0.571572411</v>
      </c>
      <c r="AR879">
        <v>22</v>
      </c>
      <c r="AS879">
        <v>2</v>
      </c>
      <c r="AT879">
        <v>0.6</v>
      </c>
      <c r="AU879" t="s">
        <v>65</v>
      </c>
      <c r="AV879" t="s">
        <v>65</v>
      </c>
      <c r="AW879" t="s">
        <v>14730</v>
      </c>
      <c r="AX879" t="s">
        <v>65</v>
      </c>
      <c r="AY879" t="s">
        <v>65</v>
      </c>
      <c r="AZ879" t="s">
        <v>65</v>
      </c>
      <c r="BA879" t="s">
        <v>65</v>
      </c>
      <c r="BB879" t="s">
        <v>65</v>
      </c>
      <c r="BC879" t="s">
        <v>65</v>
      </c>
      <c r="BD879" t="s">
        <v>65</v>
      </c>
      <c r="BE879" s="1">
        <v>1.8900000000000001E-7</v>
      </c>
      <c r="BF879" t="s">
        <v>65</v>
      </c>
      <c r="BG879" t="s">
        <v>65</v>
      </c>
      <c r="BH879" t="s">
        <v>65</v>
      </c>
      <c r="BI879" t="s">
        <v>65</v>
      </c>
      <c r="BJ879" t="s">
        <v>65</v>
      </c>
      <c r="BK879">
        <v>8.3330000000000001E-2</v>
      </c>
      <c r="BL879" t="s">
        <v>65</v>
      </c>
      <c r="BM879" t="s">
        <v>65</v>
      </c>
      <c r="BN879">
        <v>0</v>
      </c>
      <c r="BO879" t="s">
        <v>65</v>
      </c>
      <c r="BP879" t="s">
        <v>65</v>
      </c>
      <c r="BQ879" t="s">
        <v>65</v>
      </c>
      <c r="BR879" t="s">
        <v>65</v>
      </c>
      <c r="BS879" t="s">
        <v>65</v>
      </c>
      <c r="BT879" t="s">
        <v>3780</v>
      </c>
    </row>
    <row r="880" spans="1:72" hidden="1" x14ac:dyDescent="0.25">
      <c r="A880">
        <v>19</v>
      </c>
      <c r="B880" s="10">
        <v>17317052</v>
      </c>
      <c r="C880" t="s">
        <v>3777</v>
      </c>
      <c r="D880" t="s">
        <v>3777</v>
      </c>
      <c r="E880">
        <v>1</v>
      </c>
      <c r="F880" t="s">
        <v>58</v>
      </c>
      <c r="G880" t="s">
        <v>13822</v>
      </c>
      <c r="J880" t="s">
        <v>47</v>
      </c>
      <c r="K880" s="13" t="s">
        <v>14624</v>
      </c>
      <c r="L880" s="5"/>
      <c r="M880" s="5"/>
      <c r="Z880" t="s">
        <v>3778</v>
      </c>
      <c r="AC880" t="s">
        <v>63</v>
      </c>
      <c r="AD880" t="s">
        <v>55</v>
      </c>
      <c r="AE880" t="s">
        <v>282</v>
      </c>
      <c r="AF880" t="s">
        <v>64</v>
      </c>
      <c r="AG880" t="s">
        <v>55</v>
      </c>
      <c r="AH880">
        <v>0</v>
      </c>
      <c r="AI880">
        <v>0</v>
      </c>
      <c r="AJ880" t="s">
        <v>55</v>
      </c>
      <c r="AK880" t="s">
        <v>55</v>
      </c>
      <c r="AM880" s="1">
        <v>1.12290326289238E-6</v>
      </c>
      <c r="AN880">
        <v>0.99999887709673696</v>
      </c>
      <c r="AO880"/>
      <c r="AP880">
        <v>0.89909814799999999</v>
      </c>
      <c r="AQ880">
        <v>0.571572411</v>
      </c>
      <c r="AR880">
        <v>22</v>
      </c>
      <c r="AS880">
        <v>2</v>
      </c>
      <c r="AT880">
        <v>0.6</v>
      </c>
      <c r="AU880" t="s">
        <v>65</v>
      </c>
      <c r="AV880" t="s">
        <v>65</v>
      </c>
      <c r="AW880" t="s">
        <v>14730</v>
      </c>
      <c r="AX880" t="s">
        <v>65</v>
      </c>
      <c r="AY880" t="s">
        <v>65</v>
      </c>
      <c r="AZ880" t="s">
        <v>65</v>
      </c>
      <c r="BA880" t="s">
        <v>65</v>
      </c>
      <c r="BB880" t="s">
        <v>65</v>
      </c>
      <c r="BC880" t="s">
        <v>65</v>
      </c>
      <c r="BD880" t="s">
        <v>65</v>
      </c>
      <c r="BE880" s="1">
        <v>1.8900000000000001E-7</v>
      </c>
      <c r="BF880" t="s">
        <v>65</v>
      </c>
      <c r="BG880" t="s">
        <v>65</v>
      </c>
      <c r="BH880" t="s">
        <v>65</v>
      </c>
      <c r="BI880" t="s">
        <v>65</v>
      </c>
      <c r="BJ880" t="s">
        <v>65</v>
      </c>
      <c r="BK880">
        <v>8.3330000000000001E-2</v>
      </c>
      <c r="BL880" t="s">
        <v>65</v>
      </c>
      <c r="BM880" t="s">
        <v>65</v>
      </c>
      <c r="BN880">
        <v>0</v>
      </c>
      <c r="BO880" t="s">
        <v>65</v>
      </c>
      <c r="BP880" t="s">
        <v>65</v>
      </c>
      <c r="BQ880" t="s">
        <v>65</v>
      </c>
      <c r="BR880" t="s">
        <v>65</v>
      </c>
      <c r="BS880" t="s">
        <v>65</v>
      </c>
      <c r="BT880" t="s">
        <v>3780</v>
      </c>
    </row>
    <row r="881" spans="1:72" hidden="1" x14ac:dyDescent="0.25">
      <c r="A881">
        <v>19</v>
      </c>
      <c r="B881" s="10">
        <v>17317052</v>
      </c>
      <c r="C881" t="s">
        <v>3777</v>
      </c>
      <c r="D881" t="s">
        <v>3777</v>
      </c>
      <c r="E881">
        <v>1</v>
      </c>
      <c r="F881" t="s">
        <v>58</v>
      </c>
      <c r="G881" t="s">
        <v>3383</v>
      </c>
      <c r="J881" t="s">
        <v>59</v>
      </c>
      <c r="K881" s="13" t="s">
        <v>14624</v>
      </c>
      <c r="L881" s="5"/>
      <c r="M881" s="5"/>
      <c r="Z881" t="s">
        <v>3778</v>
      </c>
      <c r="AC881" t="s">
        <v>63</v>
      </c>
      <c r="AD881" t="s">
        <v>55</v>
      </c>
      <c r="AE881" t="s">
        <v>282</v>
      </c>
      <c r="AF881" t="s">
        <v>64</v>
      </c>
      <c r="AG881" t="s">
        <v>55</v>
      </c>
      <c r="AH881">
        <v>0</v>
      </c>
      <c r="AI881">
        <v>0</v>
      </c>
      <c r="AJ881" t="s">
        <v>55</v>
      </c>
      <c r="AK881" t="s">
        <v>55</v>
      </c>
      <c r="AM881" s="1">
        <v>1.12290326289238E-6</v>
      </c>
      <c r="AN881">
        <v>0.99999887709673696</v>
      </c>
      <c r="AO881"/>
      <c r="AP881">
        <v>0.89909814799999999</v>
      </c>
      <c r="AQ881">
        <v>0.571572411</v>
      </c>
      <c r="AR881">
        <v>22</v>
      </c>
      <c r="AS881">
        <v>2</v>
      </c>
      <c r="AT881">
        <v>0.6</v>
      </c>
      <c r="AU881" t="s">
        <v>65</v>
      </c>
      <c r="AV881" t="s">
        <v>65</v>
      </c>
      <c r="AW881" t="s">
        <v>14730</v>
      </c>
      <c r="AX881" t="s">
        <v>65</v>
      </c>
      <c r="AY881" t="s">
        <v>65</v>
      </c>
      <c r="AZ881" t="s">
        <v>65</v>
      </c>
      <c r="BA881" t="s">
        <v>65</v>
      </c>
      <c r="BB881" t="s">
        <v>65</v>
      </c>
      <c r="BC881" t="s">
        <v>65</v>
      </c>
      <c r="BD881" t="s">
        <v>65</v>
      </c>
      <c r="BE881" s="1">
        <v>1.8900000000000001E-7</v>
      </c>
      <c r="BF881" t="s">
        <v>65</v>
      </c>
      <c r="BG881" t="s">
        <v>65</v>
      </c>
      <c r="BH881" t="s">
        <v>65</v>
      </c>
      <c r="BI881" t="s">
        <v>65</v>
      </c>
      <c r="BJ881" t="s">
        <v>65</v>
      </c>
      <c r="BK881">
        <v>8.3330000000000001E-2</v>
      </c>
      <c r="BL881" t="s">
        <v>65</v>
      </c>
      <c r="BM881" t="s">
        <v>65</v>
      </c>
      <c r="BN881">
        <v>0</v>
      </c>
      <c r="BO881" t="s">
        <v>65</v>
      </c>
      <c r="BP881" t="s">
        <v>65</v>
      </c>
      <c r="BQ881" t="s">
        <v>65</v>
      </c>
      <c r="BR881" t="s">
        <v>65</v>
      </c>
      <c r="BS881" t="s">
        <v>65</v>
      </c>
      <c r="BT881" t="s">
        <v>3780</v>
      </c>
    </row>
    <row r="882" spans="1:72" hidden="1" x14ac:dyDescent="0.25">
      <c r="A882">
        <v>19</v>
      </c>
      <c r="B882" s="10">
        <v>17317052</v>
      </c>
      <c r="C882" t="s">
        <v>3777</v>
      </c>
      <c r="D882" t="s">
        <v>3777</v>
      </c>
      <c r="E882">
        <v>1</v>
      </c>
      <c r="F882" t="s">
        <v>58</v>
      </c>
      <c r="G882" t="s">
        <v>13822</v>
      </c>
      <c r="J882" t="s">
        <v>59</v>
      </c>
      <c r="K882" s="13" t="s">
        <v>14624</v>
      </c>
      <c r="L882" s="5"/>
      <c r="M882" s="5"/>
      <c r="Z882" t="s">
        <v>3778</v>
      </c>
      <c r="AC882" t="s">
        <v>63</v>
      </c>
      <c r="AD882" t="s">
        <v>55</v>
      </c>
      <c r="AE882" t="s">
        <v>282</v>
      </c>
      <c r="AF882" t="s">
        <v>64</v>
      </c>
      <c r="AG882" t="s">
        <v>55</v>
      </c>
      <c r="AH882">
        <v>0</v>
      </c>
      <c r="AI882">
        <v>0</v>
      </c>
      <c r="AJ882" t="s">
        <v>55</v>
      </c>
      <c r="AK882" t="s">
        <v>55</v>
      </c>
      <c r="AM882" s="1">
        <v>1.12290326289238E-6</v>
      </c>
      <c r="AN882">
        <v>0.99999887709673696</v>
      </c>
      <c r="AO882"/>
      <c r="AP882">
        <v>0.89909814799999999</v>
      </c>
      <c r="AQ882">
        <v>0.571572411</v>
      </c>
      <c r="AR882">
        <v>22</v>
      </c>
      <c r="AS882">
        <v>2</v>
      </c>
      <c r="AT882">
        <v>0.6</v>
      </c>
      <c r="AU882" t="s">
        <v>65</v>
      </c>
      <c r="AV882" t="s">
        <v>65</v>
      </c>
      <c r="AW882" t="s">
        <v>14730</v>
      </c>
      <c r="AX882" t="s">
        <v>65</v>
      </c>
      <c r="AY882" t="s">
        <v>65</v>
      </c>
      <c r="AZ882" t="s">
        <v>65</v>
      </c>
      <c r="BA882" t="s">
        <v>65</v>
      </c>
      <c r="BB882" t="s">
        <v>65</v>
      </c>
      <c r="BC882" t="s">
        <v>65</v>
      </c>
      <c r="BD882" t="s">
        <v>65</v>
      </c>
      <c r="BE882" s="1">
        <v>1.8900000000000001E-7</v>
      </c>
      <c r="BF882" t="s">
        <v>65</v>
      </c>
      <c r="BG882" t="s">
        <v>65</v>
      </c>
      <c r="BH882" t="s">
        <v>65</v>
      </c>
      <c r="BI882" t="s">
        <v>65</v>
      </c>
      <c r="BJ882" t="s">
        <v>65</v>
      </c>
      <c r="BK882">
        <v>8.3330000000000001E-2</v>
      </c>
      <c r="BL882" t="s">
        <v>65</v>
      </c>
      <c r="BM882" t="s">
        <v>65</v>
      </c>
      <c r="BN882">
        <v>0</v>
      </c>
      <c r="BO882" t="s">
        <v>65</v>
      </c>
      <c r="BP882" t="s">
        <v>65</v>
      </c>
      <c r="BQ882" t="s">
        <v>65</v>
      </c>
      <c r="BR882" t="s">
        <v>65</v>
      </c>
      <c r="BS882" t="s">
        <v>65</v>
      </c>
      <c r="BT882" t="s">
        <v>3780</v>
      </c>
    </row>
    <row r="883" spans="1:72" hidden="1" x14ac:dyDescent="0.25">
      <c r="A883">
        <v>19</v>
      </c>
      <c r="B883" s="10">
        <v>17317052</v>
      </c>
      <c r="C883" t="s">
        <v>3777</v>
      </c>
      <c r="D883" t="s">
        <v>3777</v>
      </c>
      <c r="E883">
        <v>1</v>
      </c>
      <c r="F883" t="s">
        <v>58</v>
      </c>
      <c r="G883" t="s">
        <v>3383</v>
      </c>
      <c r="J883" t="s">
        <v>14737</v>
      </c>
      <c r="K883" s="13" t="s">
        <v>14624</v>
      </c>
      <c r="L883" s="5"/>
      <c r="M883" s="5"/>
      <c r="Z883" t="s">
        <v>3778</v>
      </c>
      <c r="AC883" t="s">
        <v>63</v>
      </c>
      <c r="AD883" t="s">
        <v>55</v>
      </c>
      <c r="AE883" t="s">
        <v>282</v>
      </c>
      <c r="AF883" t="s">
        <v>64</v>
      </c>
      <c r="AG883" t="s">
        <v>55</v>
      </c>
      <c r="AH883">
        <v>0</v>
      </c>
      <c r="AI883">
        <v>0</v>
      </c>
      <c r="AJ883" t="s">
        <v>55</v>
      </c>
      <c r="AK883" t="s">
        <v>55</v>
      </c>
      <c r="AM883" s="1">
        <v>1.12290326289238E-6</v>
      </c>
      <c r="AN883">
        <v>0.99999887709673696</v>
      </c>
      <c r="AO883"/>
      <c r="AP883">
        <v>0.89909814799999999</v>
      </c>
      <c r="AQ883">
        <v>0.571572411</v>
      </c>
      <c r="AR883">
        <v>22</v>
      </c>
      <c r="AS883">
        <v>2</v>
      </c>
      <c r="AT883">
        <v>0.6</v>
      </c>
      <c r="AU883" t="s">
        <v>65</v>
      </c>
      <c r="AV883" t="s">
        <v>65</v>
      </c>
      <c r="AW883" t="s">
        <v>14730</v>
      </c>
      <c r="AX883" t="s">
        <v>65</v>
      </c>
      <c r="AY883" t="s">
        <v>65</v>
      </c>
      <c r="AZ883" t="s">
        <v>65</v>
      </c>
      <c r="BA883" t="s">
        <v>65</v>
      </c>
      <c r="BB883" t="s">
        <v>65</v>
      </c>
      <c r="BC883" t="s">
        <v>65</v>
      </c>
      <c r="BD883" t="s">
        <v>65</v>
      </c>
      <c r="BE883" s="1">
        <v>1.8900000000000001E-7</v>
      </c>
      <c r="BF883" t="s">
        <v>65</v>
      </c>
      <c r="BG883" t="s">
        <v>65</v>
      </c>
      <c r="BH883" t="s">
        <v>65</v>
      </c>
      <c r="BI883" t="s">
        <v>65</v>
      </c>
      <c r="BJ883" t="s">
        <v>65</v>
      </c>
      <c r="BK883">
        <v>8.3330000000000001E-2</v>
      </c>
      <c r="BL883" t="s">
        <v>65</v>
      </c>
      <c r="BM883" t="s">
        <v>65</v>
      </c>
      <c r="BN883">
        <v>0</v>
      </c>
      <c r="BO883" t="s">
        <v>65</v>
      </c>
      <c r="BP883" t="s">
        <v>65</v>
      </c>
      <c r="BQ883" t="s">
        <v>65</v>
      </c>
      <c r="BR883" t="s">
        <v>65</v>
      </c>
      <c r="BS883" t="s">
        <v>65</v>
      </c>
      <c r="BT883" t="s">
        <v>3780</v>
      </c>
    </row>
    <row r="884" spans="1:72" hidden="1" x14ac:dyDescent="0.25">
      <c r="A884">
        <v>19</v>
      </c>
      <c r="B884" s="10">
        <v>17317052</v>
      </c>
      <c r="C884" t="s">
        <v>3777</v>
      </c>
      <c r="D884" t="s">
        <v>3777</v>
      </c>
      <c r="E884">
        <v>1</v>
      </c>
      <c r="F884" t="s">
        <v>58</v>
      </c>
      <c r="G884" t="s">
        <v>13822</v>
      </c>
      <c r="J884" t="s">
        <v>14737</v>
      </c>
      <c r="K884" s="13" t="s">
        <v>14624</v>
      </c>
      <c r="L884" s="5"/>
      <c r="M884" s="5"/>
      <c r="Z884" t="s">
        <v>3778</v>
      </c>
      <c r="AC884" t="s">
        <v>63</v>
      </c>
      <c r="AD884" t="s">
        <v>55</v>
      </c>
      <c r="AE884" t="s">
        <v>282</v>
      </c>
      <c r="AF884" t="s">
        <v>64</v>
      </c>
      <c r="AG884" t="s">
        <v>55</v>
      </c>
      <c r="AH884">
        <v>0</v>
      </c>
      <c r="AI884">
        <v>0</v>
      </c>
      <c r="AJ884" t="s">
        <v>55</v>
      </c>
      <c r="AK884" t="s">
        <v>55</v>
      </c>
      <c r="AM884" s="1">
        <v>1.12290326289238E-6</v>
      </c>
      <c r="AN884">
        <v>0.99999887709673696</v>
      </c>
      <c r="AO884"/>
      <c r="AP884">
        <v>0.89909814799999999</v>
      </c>
      <c r="AQ884">
        <v>0.571572411</v>
      </c>
      <c r="AR884">
        <v>22</v>
      </c>
      <c r="AS884">
        <v>2</v>
      </c>
      <c r="AT884">
        <v>0.6</v>
      </c>
      <c r="AU884" t="s">
        <v>65</v>
      </c>
      <c r="AV884" t="s">
        <v>65</v>
      </c>
      <c r="AW884" t="s">
        <v>14730</v>
      </c>
      <c r="AX884" t="s">
        <v>65</v>
      </c>
      <c r="AY884" t="s">
        <v>65</v>
      </c>
      <c r="AZ884" t="s">
        <v>65</v>
      </c>
      <c r="BA884" t="s">
        <v>65</v>
      </c>
      <c r="BB884" t="s">
        <v>65</v>
      </c>
      <c r="BC884" t="s">
        <v>65</v>
      </c>
      <c r="BD884" t="s">
        <v>65</v>
      </c>
      <c r="BE884" s="1">
        <v>1.8900000000000001E-7</v>
      </c>
      <c r="BF884" t="s">
        <v>65</v>
      </c>
      <c r="BG884" t="s">
        <v>65</v>
      </c>
      <c r="BH884" t="s">
        <v>65</v>
      </c>
      <c r="BI884" t="s">
        <v>65</v>
      </c>
      <c r="BJ884" t="s">
        <v>65</v>
      </c>
      <c r="BK884">
        <v>8.3330000000000001E-2</v>
      </c>
      <c r="BL884" t="s">
        <v>65</v>
      </c>
      <c r="BM884" t="s">
        <v>65</v>
      </c>
      <c r="BN884">
        <v>0</v>
      </c>
      <c r="BO884" t="s">
        <v>65</v>
      </c>
      <c r="BP884" t="s">
        <v>65</v>
      </c>
      <c r="BQ884" t="s">
        <v>65</v>
      </c>
      <c r="BR884" t="s">
        <v>65</v>
      </c>
      <c r="BS884" t="s">
        <v>65</v>
      </c>
      <c r="BT884" t="s">
        <v>3780</v>
      </c>
    </row>
    <row r="885" spans="1:72" hidden="1" x14ac:dyDescent="0.25">
      <c r="A885">
        <v>19</v>
      </c>
      <c r="B885" s="10">
        <v>38037821</v>
      </c>
      <c r="C885" t="s">
        <v>15175</v>
      </c>
      <c r="D885" t="e">
        <v>#N/A</v>
      </c>
      <c r="E885">
        <v>0</v>
      </c>
      <c r="F885" t="s">
        <v>58</v>
      </c>
      <c r="G885" t="s">
        <v>13822</v>
      </c>
      <c r="H885">
        <v>2</v>
      </c>
      <c r="I885" t="s">
        <v>14855</v>
      </c>
      <c r="J885" t="s">
        <v>59</v>
      </c>
      <c r="K885" s="11" t="s">
        <v>14625</v>
      </c>
      <c r="L885" s="5"/>
      <c r="M885" s="5"/>
      <c r="Z885" t="s">
        <v>15176</v>
      </c>
      <c r="AA885" s="12"/>
      <c r="AB885">
        <v>7</v>
      </c>
      <c r="AC885" t="s">
        <v>14734</v>
      </c>
      <c r="AF885" t="s">
        <v>55</v>
      </c>
      <c r="AG885" t="s">
        <v>55</v>
      </c>
      <c r="AH885">
        <v>0</v>
      </c>
      <c r="AI885">
        <v>0</v>
      </c>
      <c r="AJ885" t="s">
        <v>55</v>
      </c>
      <c r="AK885" t="s">
        <v>55</v>
      </c>
      <c r="AM885">
        <v>0</v>
      </c>
      <c r="AN885">
        <v>0</v>
      </c>
      <c r="AO885" s="21">
        <f>AM885+AN885</f>
        <v>0</v>
      </c>
      <c r="AP885">
        <v>0</v>
      </c>
      <c r="AQ885">
        <v>0</v>
      </c>
      <c r="AR885">
        <v>39</v>
      </c>
      <c r="AS885">
        <v>1</v>
      </c>
      <c r="AT885">
        <v>1</v>
      </c>
      <c r="AU885" t="s">
        <v>65</v>
      </c>
      <c r="AV885" t="s">
        <v>65</v>
      </c>
      <c r="AW885" t="s">
        <v>65</v>
      </c>
      <c r="AX885" t="s">
        <v>65</v>
      </c>
      <c r="AY885" t="s">
        <v>65</v>
      </c>
      <c r="AZ885" t="s">
        <v>65</v>
      </c>
      <c r="BA885" t="s">
        <v>65</v>
      </c>
      <c r="BB885" t="s">
        <v>65</v>
      </c>
      <c r="BC885" t="s">
        <v>65</v>
      </c>
      <c r="BD885" t="s">
        <v>65</v>
      </c>
      <c r="BE885" t="s">
        <v>65</v>
      </c>
      <c r="BF885" t="s">
        <v>65</v>
      </c>
      <c r="BG885" t="s">
        <v>65</v>
      </c>
      <c r="BH885" t="s">
        <v>65</v>
      </c>
      <c r="BI885" t="s">
        <v>65</v>
      </c>
      <c r="BJ885" t="s">
        <v>65</v>
      </c>
      <c r="BK885">
        <v>2.5000000000000001E-2</v>
      </c>
      <c r="BL885" t="s">
        <v>65</v>
      </c>
      <c r="BM885" t="s">
        <v>65</v>
      </c>
      <c r="BN885" t="s">
        <v>65</v>
      </c>
      <c r="BO885" t="s">
        <v>65</v>
      </c>
      <c r="BP885" t="s">
        <v>65</v>
      </c>
      <c r="BQ885" t="s">
        <v>65</v>
      </c>
      <c r="BR885" t="s">
        <v>65</v>
      </c>
      <c r="BS885" t="s">
        <v>65</v>
      </c>
      <c r="BT885" t="s">
        <v>13824</v>
      </c>
    </row>
    <row r="886" spans="1:72" hidden="1" x14ac:dyDescent="0.25">
      <c r="A886">
        <v>19</v>
      </c>
      <c r="B886" s="10">
        <v>17566480</v>
      </c>
      <c r="C886" t="s">
        <v>12310</v>
      </c>
      <c r="D886" t="s">
        <v>12310</v>
      </c>
      <c r="E886">
        <v>0</v>
      </c>
      <c r="F886" t="s">
        <v>58</v>
      </c>
      <c r="G886" t="s">
        <v>11689</v>
      </c>
      <c r="J886" t="s">
        <v>47</v>
      </c>
      <c r="K886" s="13" t="s">
        <v>14624</v>
      </c>
      <c r="L886" s="5"/>
      <c r="M886" s="5"/>
      <c r="Z886" t="s">
        <v>12311</v>
      </c>
      <c r="AC886" t="s">
        <v>63</v>
      </c>
      <c r="AF886" t="s">
        <v>55</v>
      </c>
      <c r="AG886" t="s">
        <v>55</v>
      </c>
      <c r="AH886">
        <v>0</v>
      </c>
      <c r="AI886">
        <v>0</v>
      </c>
      <c r="AJ886" t="s">
        <v>55</v>
      </c>
      <c r="AK886" t="s">
        <v>55</v>
      </c>
      <c r="AM886">
        <v>0.72171933077987405</v>
      </c>
      <c r="AN886">
        <v>6.1690604328584801E-2</v>
      </c>
      <c r="AO886"/>
      <c r="AP886">
        <v>0.30748365500000002</v>
      </c>
      <c r="AQ886">
        <v>0</v>
      </c>
      <c r="AR886">
        <v>29</v>
      </c>
      <c r="AS886">
        <v>1</v>
      </c>
      <c r="AT886">
        <v>0.75</v>
      </c>
      <c r="AU886" t="s">
        <v>65</v>
      </c>
      <c r="AV886" t="s">
        <v>65</v>
      </c>
      <c r="AW886" t="s">
        <v>14730</v>
      </c>
      <c r="AX886" t="s">
        <v>65</v>
      </c>
      <c r="AY886" t="s">
        <v>65</v>
      </c>
      <c r="AZ886" t="s">
        <v>65</v>
      </c>
      <c r="BA886" t="s">
        <v>65</v>
      </c>
      <c r="BB886" t="s">
        <v>65</v>
      </c>
      <c r="BC886" t="s">
        <v>65</v>
      </c>
      <c r="BD886" t="s">
        <v>65</v>
      </c>
      <c r="BE886">
        <v>3.15E-3</v>
      </c>
      <c r="BF886" t="s">
        <v>65</v>
      </c>
      <c r="BG886" t="s">
        <v>65</v>
      </c>
      <c r="BH886" t="s">
        <v>65</v>
      </c>
      <c r="BI886" t="s">
        <v>65</v>
      </c>
      <c r="BJ886" t="s">
        <v>65</v>
      </c>
      <c r="BK886">
        <v>3.3329999999999999E-2</v>
      </c>
      <c r="BL886" t="s">
        <v>65</v>
      </c>
      <c r="BM886" t="s">
        <v>65</v>
      </c>
      <c r="BN886">
        <v>0</v>
      </c>
      <c r="BO886" t="s">
        <v>65</v>
      </c>
      <c r="BP886" t="s">
        <v>65</v>
      </c>
      <c r="BQ886" t="s">
        <v>65</v>
      </c>
      <c r="BR886" t="s">
        <v>65</v>
      </c>
      <c r="BS886" t="s">
        <v>65</v>
      </c>
      <c r="BT886" t="s">
        <v>4038</v>
      </c>
    </row>
    <row r="887" spans="1:72" hidden="1" x14ac:dyDescent="0.25">
      <c r="A887">
        <v>19</v>
      </c>
      <c r="B887" s="10">
        <v>17566480</v>
      </c>
      <c r="C887" t="s">
        <v>12310</v>
      </c>
      <c r="D887" t="s">
        <v>12310</v>
      </c>
      <c r="E887">
        <v>1</v>
      </c>
      <c r="F887" t="s">
        <v>58</v>
      </c>
      <c r="G887" t="s">
        <v>11689</v>
      </c>
      <c r="J887" t="s">
        <v>59</v>
      </c>
      <c r="K887" s="13" t="s">
        <v>14624</v>
      </c>
      <c r="L887" s="5"/>
      <c r="M887" s="5"/>
      <c r="Z887" t="s">
        <v>12311</v>
      </c>
      <c r="AC887" t="s">
        <v>63</v>
      </c>
      <c r="AF887" t="s">
        <v>55</v>
      </c>
      <c r="AG887" t="s">
        <v>55</v>
      </c>
      <c r="AH887">
        <v>0</v>
      </c>
      <c r="AI887">
        <v>0</v>
      </c>
      <c r="AJ887" t="s">
        <v>55</v>
      </c>
      <c r="AK887" t="s">
        <v>55</v>
      </c>
      <c r="AM887">
        <v>0.72171933077987405</v>
      </c>
      <c r="AN887">
        <v>6.1690604328584801E-2</v>
      </c>
      <c r="AO887"/>
      <c r="AP887">
        <v>0.30748365500000002</v>
      </c>
      <c r="AQ887">
        <v>0</v>
      </c>
      <c r="AR887">
        <v>29</v>
      </c>
      <c r="AS887">
        <v>1</v>
      </c>
      <c r="AT887">
        <v>0.75</v>
      </c>
      <c r="AU887" t="s">
        <v>65</v>
      </c>
      <c r="AV887" t="s">
        <v>65</v>
      </c>
      <c r="AW887" t="s">
        <v>14730</v>
      </c>
      <c r="AX887" t="s">
        <v>65</v>
      </c>
      <c r="AY887" t="s">
        <v>65</v>
      </c>
      <c r="AZ887" t="s">
        <v>65</v>
      </c>
      <c r="BA887" t="s">
        <v>65</v>
      </c>
      <c r="BB887" t="s">
        <v>65</v>
      </c>
      <c r="BC887" t="s">
        <v>65</v>
      </c>
      <c r="BD887" t="s">
        <v>65</v>
      </c>
      <c r="BE887">
        <v>3.15E-3</v>
      </c>
      <c r="BF887" t="s">
        <v>65</v>
      </c>
      <c r="BG887" t="s">
        <v>65</v>
      </c>
      <c r="BH887" t="s">
        <v>65</v>
      </c>
      <c r="BI887" t="s">
        <v>65</v>
      </c>
      <c r="BJ887" t="s">
        <v>65</v>
      </c>
      <c r="BK887">
        <v>3.3329999999999999E-2</v>
      </c>
      <c r="BL887" t="s">
        <v>65</v>
      </c>
      <c r="BM887" t="s">
        <v>65</v>
      </c>
      <c r="BN887">
        <v>0</v>
      </c>
      <c r="BO887" t="s">
        <v>65</v>
      </c>
      <c r="BP887" t="s">
        <v>65</v>
      </c>
      <c r="BQ887" t="s">
        <v>65</v>
      </c>
      <c r="BR887" t="s">
        <v>65</v>
      </c>
      <c r="BS887" t="s">
        <v>65</v>
      </c>
      <c r="BT887" t="s">
        <v>4038</v>
      </c>
    </row>
    <row r="888" spans="1:72" hidden="1" x14ac:dyDescent="0.25">
      <c r="A888">
        <v>19</v>
      </c>
      <c r="B888" s="10">
        <v>38800111</v>
      </c>
      <c r="C888" t="s">
        <v>2430</v>
      </c>
      <c r="D888" t="s">
        <v>2430</v>
      </c>
      <c r="E888">
        <v>0</v>
      </c>
      <c r="F888" t="s">
        <v>58</v>
      </c>
      <c r="G888" t="s">
        <v>1764</v>
      </c>
      <c r="H888">
        <v>2</v>
      </c>
      <c r="I888" t="s">
        <v>14804</v>
      </c>
      <c r="J888" t="s">
        <v>14736</v>
      </c>
      <c r="K888" s="11" t="s">
        <v>14625</v>
      </c>
      <c r="L888" s="5"/>
      <c r="M888" s="5"/>
      <c r="Z888" t="s">
        <v>2431</v>
      </c>
      <c r="AA888" s="12"/>
      <c r="AB888">
        <v>9</v>
      </c>
      <c r="AC888" t="s">
        <v>164</v>
      </c>
      <c r="AF888" t="s">
        <v>55</v>
      </c>
      <c r="AG888" t="s">
        <v>55</v>
      </c>
      <c r="AH888">
        <v>0</v>
      </c>
      <c r="AI888">
        <v>4.2309999999999999</v>
      </c>
      <c r="AJ888" t="s">
        <v>55</v>
      </c>
      <c r="AK888" t="s">
        <v>55</v>
      </c>
      <c r="AL888" t="e">
        <f>AJ888*AK888</f>
        <v>#VALUE!</v>
      </c>
      <c r="AM888">
        <v>0.92898733291803004</v>
      </c>
      <c r="AN888">
        <v>3.7524213786589398E-2</v>
      </c>
      <c r="AO888" s="1">
        <f>AM888+AN888</f>
        <v>0.96651154670461947</v>
      </c>
      <c r="AP888">
        <v>0.36662519900000001</v>
      </c>
      <c r="AQ888">
        <v>0.60484934800000001</v>
      </c>
      <c r="AR888">
        <v>39</v>
      </c>
      <c r="AS888">
        <v>1</v>
      </c>
      <c r="AT888">
        <v>1</v>
      </c>
      <c r="AU888" t="s">
        <v>65</v>
      </c>
      <c r="AV888" t="s">
        <v>65</v>
      </c>
      <c r="AW888" t="s">
        <v>14730</v>
      </c>
      <c r="AX888" t="s">
        <v>65</v>
      </c>
      <c r="AY888" t="s">
        <v>65</v>
      </c>
      <c r="AZ888" t="s">
        <v>65</v>
      </c>
      <c r="BA888" t="s">
        <v>65</v>
      </c>
      <c r="BB888" t="s">
        <v>65</v>
      </c>
      <c r="BC888" t="s">
        <v>65</v>
      </c>
      <c r="BD888" t="s">
        <v>65</v>
      </c>
      <c r="BE888">
        <v>3.3E-4</v>
      </c>
      <c r="BF888" t="s">
        <v>65</v>
      </c>
      <c r="BG888" t="s">
        <v>65</v>
      </c>
      <c r="BH888" t="s">
        <v>65</v>
      </c>
      <c r="BI888" t="s">
        <v>65</v>
      </c>
      <c r="BJ888" t="s">
        <v>65</v>
      </c>
      <c r="BK888">
        <v>2.5000000000000001E-2</v>
      </c>
      <c r="BL888" t="s">
        <v>65</v>
      </c>
      <c r="BM888" t="s">
        <v>65</v>
      </c>
      <c r="BN888">
        <v>0</v>
      </c>
      <c r="BO888" t="s">
        <v>65</v>
      </c>
      <c r="BP888" t="s">
        <v>65</v>
      </c>
      <c r="BQ888" t="s">
        <v>65</v>
      </c>
      <c r="BR888" t="s">
        <v>65</v>
      </c>
      <c r="BS888" t="s">
        <v>65</v>
      </c>
      <c r="BT888" t="s">
        <v>1766</v>
      </c>
    </row>
    <row r="889" spans="1:72" hidden="1" x14ac:dyDescent="0.25">
      <c r="A889">
        <v>19</v>
      </c>
      <c r="B889" s="10">
        <v>39228132</v>
      </c>
      <c r="C889" t="s">
        <v>10950</v>
      </c>
      <c r="D889" t="s">
        <v>10950</v>
      </c>
      <c r="E889">
        <v>0</v>
      </c>
      <c r="F889" t="s">
        <v>58</v>
      </c>
      <c r="G889" t="s">
        <v>10285</v>
      </c>
      <c r="H889">
        <v>2</v>
      </c>
      <c r="J889" t="s">
        <v>47</v>
      </c>
      <c r="K889" s="11" t="s">
        <v>14625</v>
      </c>
      <c r="L889" s="5"/>
      <c r="M889" s="5"/>
      <c r="Z889" t="s">
        <v>10951</v>
      </c>
      <c r="AA889" s="12"/>
      <c r="AB889">
        <v>6</v>
      </c>
      <c r="AC889" t="s">
        <v>53</v>
      </c>
      <c r="AF889" t="s">
        <v>10952</v>
      </c>
      <c r="AG889" t="s">
        <v>55</v>
      </c>
      <c r="AH889">
        <v>1</v>
      </c>
      <c r="AI889">
        <v>6.6539999999999999</v>
      </c>
      <c r="AJ889">
        <v>94.52</v>
      </c>
      <c r="AK889">
        <v>73</v>
      </c>
      <c r="AM889">
        <v>4.9194392606079999E-4</v>
      </c>
      <c r="AN889" s="1">
        <v>7.4795676771930803E-20</v>
      </c>
      <c r="AO889" s="1">
        <f>AM889+AN889</f>
        <v>4.919439260608001E-4</v>
      </c>
      <c r="AP889">
        <v>0.19978595099999999</v>
      </c>
      <c r="AQ889">
        <v>0</v>
      </c>
      <c r="AR889">
        <v>37</v>
      </c>
      <c r="AS889">
        <v>1</v>
      </c>
      <c r="AT889">
        <v>0.95</v>
      </c>
      <c r="AU889" t="s">
        <v>65</v>
      </c>
      <c r="AV889" t="s">
        <v>65</v>
      </c>
      <c r="AW889" t="s">
        <v>14730</v>
      </c>
      <c r="AX889" t="s">
        <v>65</v>
      </c>
      <c r="AY889" t="s">
        <v>65</v>
      </c>
      <c r="AZ889" t="s">
        <v>65</v>
      </c>
      <c r="BA889" t="s">
        <v>65</v>
      </c>
      <c r="BB889" t="s">
        <v>65</v>
      </c>
      <c r="BC889" t="s">
        <v>65</v>
      </c>
      <c r="BD889" t="s">
        <v>65</v>
      </c>
      <c r="BE889">
        <v>3.3E-4</v>
      </c>
      <c r="BF889" t="s">
        <v>65</v>
      </c>
      <c r="BG889" t="s">
        <v>65</v>
      </c>
      <c r="BH889" t="s">
        <v>65</v>
      </c>
      <c r="BI889" t="s">
        <v>65</v>
      </c>
      <c r="BJ889" t="s">
        <v>65</v>
      </c>
      <c r="BK889">
        <v>2.632E-2</v>
      </c>
      <c r="BL889" t="s">
        <v>65</v>
      </c>
      <c r="BM889" t="s">
        <v>65</v>
      </c>
      <c r="BN889">
        <v>0</v>
      </c>
      <c r="BO889" t="s">
        <v>65</v>
      </c>
      <c r="BP889" t="s">
        <v>65</v>
      </c>
      <c r="BQ889" t="s">
        <v>65</v>
      </c>
      <c r="BR889" t="s">
        <v>65</v>
      </c>
      <c r="BS889" t="s">
        <v>65</v>
      </c>
      <c r="BT889" t="s">
        <v>10287</v>
      </c>
    </row>
    <row r="890" spans="1:72" hidden="1" x14ac:dyDescent="0.25">
      <c r="A890">
        <v>19</v>
      </c>
      <c r="B890" s="10">
        <v>39804736</v>
      </c>
      <c r="C890" t="s">
        <v>12325</v>
      </c>
      <c r="D890" t="s">
        <v>12325</v>
      </c>
      <c r="E890">
        <v>0</v>
      </c>
      <c r="F890" t="s">
        <v>58</v>
      </c>
      <c r="G890" t="s">
        <v>11689</v>
      </c>
      <c r="H890">
        <v>2</v>
      </c>
      <c r="J890" t="s">
        <v>14737</v>
      </c>
      <c r="K890" s="11" t="s">
        <v>14625</v>
      </c>
      <c r="L890" s="5"/>
      <c r="M890" s="5"/>
      <c r="Z890" t="s">
        <v>12326</v>
      </c>
      <c r="AA890" s="12"/>
      <c r="AB890">
        <v>6</v>
      </c>
      <c r="AC890" t="s">
        <v>53</v>
      </c>
      <c r="AF890" t="s">
        <v>12327</v>
      </c>
      <c r="AG890" t="s">
        <v>55</v>
      </c>
      <c r="AH890">
        <v>0.84499999999999997</v>
      </c>
      <c r="AI890">
        <v>7.5949999999999998</v>
      </c>
      <c r="AJ890">
        <v>61.96</v>
      </c>
      <c r="AK890">
        <v>92</v>
      </c>
      <c r="AL890">
        <f>AJ890*AK890</f>
        <v>5700.32</v>
      </c>
      <c r="AM890">
        <v>0.16850439370567499</v>
      </c>
      <c r="AN890">
        <v>0.83075552538428499</v>
      </c>
      <c r="AO890" s="1">
        <f>AM890+AN890</f>
        <v>0.99925991908996004</v>
      </c>
      <c r="AP890">
        <v>0.75741575900000002</v>
      </c>
      <c r="AQ890">
        <v>0.59941778300000004</v>
      </c>
      <c r="AR890">
        <v>39</v>
      </c>
      <c r="AS890">
        <v>1</v>
      </c>
      <c r="AT890">
        <v>1</v>
      </c>
      <c r="AU890" t="s">
        <v>65</v>
      </c>
      <c r="AV890" t="s">
        <v>65</v>
      </c>
      <c r="AW890" t="s">
        <v>14730</v>
      </c>
      <c r="AX890" t="s">
        <v>65</v>
      </c>
      <c r="AY890" t="s">
        <v>65</v>
      </c>
      <c r="AZ890" t="s">
        <v>65</v>
      </c>
      <c r="BA890" t="s">
        <v>65</v>
      </c>
      <c r="BB890" t="s">
        <v>65</v>
      </c>
      <c r="BC890" t="s">
        <v>65</v>
      </c>
      <c r="BD890" t="s">
        <v>65</v>
      </c>
      <c r="BE890">
        <v>3.5E-4</v>
      </c>
      <c r="BF890" t="s">
        <v>65</v>
      </c>
      <c r="BG890" t="s">
        <v>65</v>
      </c>
      <c r="BH890" t="s">
        <v>65</v>
      </c>
      <c r="BI890" t="s">
        <v>65</v>
      </c>
      <c r="BJ890" t="s">
        <v>65</v>
      </c>
      <c r="BK890">
        <v>2.5000000000000001E-2</v>
      </c>
      <c r="BL890" t="s">
        <v>65</v>
      </c>
      <c r="BM890" t="s">
        <v>65</v>
      </c>
      <c r="BN890">
        <v>0</v>
      </c>
      <c r="BO890" t="s">
        <v>65</v>
      </c>
      <c r="BP890" t="s">
        <v>65</v>
      </c>
      <c r="BQ890" t="s">
        <v>65</v>
      </c>
      <c r="BR890" t="s">
        <v>65</v>
      </c>
      <c r="BS890" t="s">
        <v>65</v>
      </c>
      <c r="BT890" t="s">
        <v>4038</v>
      </c>
    </row>
    <row r="891" spans="1:72" hidden="1" x14ac:dyDescent="0.25">
      <c r="A891">
        <v>19</v>
      </c>
      <c r="B891" s="10">
        <v>41782186</v>
      </c>
      <c r="C891" t="s">
        <v>9439</v>
      </c>
      <c r="D891" t="s">
        <v>9439</v>
      </c>
      <c r="E891">
        <v>0</v>
      </c>
      <c r="F891" t="s">
        <v>58</v>
      </c>
      <c r="G891" t="s">
        <v>8925</v>
      </c>
      <c r="H891">
        <v>2</v>
      </c>
      <c r="J891" t="s">
        <v>14737</v>
      </c>
      <c r="K891" s="11" t="s">
        <v>14625</v>
      </c>
      <c r="L891" s="5"/>
      <c r="M891" s="5"/>
      <c r="Z891" t="s">
        <v>9440</v>
      </c>
      <c r="AA891" s="12"/>
      <c r="AB891">
        <v>6</v>
      </c>
      <c r="AC891" t="s">
        <v>53</v>
      </c>
      <c r="AF891" t="s">
        <v>9441</v>
      </c>
      <c r="AG891" t="s">
        <v>55</v>
      </c>
      <c r="AH891">
        <v>0.77400000000000002</v>
      </c>
      <c r="AI891">
        <v>6.3879999999999999</v>
      </c>
      <c r="AJ891">
        <v>94.44</v>
      </c>
      <c r="AK891">
        <v>90</v>
      </c>
      <c r="AL891">
        <f>AJ891*AK891</f>
        <v>8499.6</v>
      </c>
      <c r="AM891">
        <v>1.5248766562256201E-4</v>
      </c>
      <c r="AN891">
        <v>0.99984751233348002</v>
      </c>
      <c r="AO891" s="1">
        <f>AM891+AN891</f>
        <v>0.99999999999910261</v>
      </c>
      <c r="AP891">
        <v>0.98723707400000005</v>
      </c>
      <c r="AQ891">
        <v>0.62746626999999999</v>
      </c>
      <c r="AR891">
        <v>39</v>
      </c>
      <c r="AS891">
        <v>1</v>
      </c>
      <c r="AT891">
        <v>1</v>
      </c>
      <c r="AU891" t="s">
        <v>65</v>
      </c>
      <c r="AV891" t="s">
        <v>65</v>
      </c>
      <c r="AW891" t="s">
        <v>14730</v>
      </c>
      <c r="AX891" t="s">
        <v>14730</v>
      </c>
      <c r="AY891" t="s">
        <v>65</v>
      </c>
      <c r="AZ891" t="s">
        <v>65</v>
      </c>
      <c r="BA891" t="s">
        <v>65</v>
      </c>
      <c r="BB891" t="s">
        <v>65</v>
      </c>
      <c r="BC891" t="s">
        <v>65</v>
      </c>
      <c r="BD891" t="s">
        <v>65</v>
      </c>
      <c r="BE891">
        <v>6.6E-4</v>
      </c>
      <c r="BF891">
        <v>1.1999999999999999E-3</v>
      </c>
      <c r="BG891" t="s">
        <v>65</v>
      </c>
      <c r="BH891" t="s">
        <v>65</v>
      </c>
      <c r="BI891" t="s">
        <v>65</v>
      </c>
      <c r="BJ891" t="s">
        <v>65</v>
      </c>
      <c r="BK891">
        <v>2.5000000000000001E-2</v>
      </c>
      <c r="BL891" t="s">
        <v>65</v>
      </c>
      <c r="BM891" t="s">
        <v>65</v>
      </c>
      <c r="BN891" s="1">
        <v>8.2400000000000007E-6</v>
      </c>
      <c r="BO891" s="1">
        <v>1.5E-5</v>
      </c>
      <c r="BP891" t="s">
        <v>65</v>
      </c>
      <c r="BQ891" t="s">
        <v>65</v>
      </c>
      <c r="BR891" t="s">
        <v>65</v>
      </c>
      <c r="BS891" t="s">
        <v>65</v>
      </c>
      <c r="BT891" t="s">
        <v>2415</v>
      </c>
    </row>
    <row r="892" spans="1:72" hidden="1" x14ac:dyDescent="0.25">
      <c r="A892">
        <v>19</v>
      </c>
      <c r="B892" s="10">
        <v>4513326</v>
      </c>
      <c r="C892" t="s">
        <v>2420</v>
      </c>
      <c r="D892" t="s">
        <v>2420</v>
      </c>
      <c r="E892">
        <v>0</v>
      </c>
      <c r="F892" t="s">
        <v>58</v>
      </c>
      <c r="G892" t="s">
        <v>1764</v>
      </c>
      <c r="H892">
        <v>2</v>
      </c>
      <c r="I892" t="s">
        <v>14804</v>
      </c>
      <c r="J892" t="s">
        <v>47</v>
      </c>
      <c r="K892" s="11" t="s">
        <v>14625</v>
      </c>
      <c r="L892" s="13" t="s">
        <v>14640</v>
      </c>
      <c r="M892" s="13"/>
      <c r="Z892" t="s">
        <v>2421</v>
      </c>
      <c r="AA892" s="12">
        <v>2</v>
      </c>
      <c r="AB892">
        <v>6</v>
      </c>
      <c r="AC892" t="s">
        <v>53</v>
      </c>
      <c r="AF892" t="s">
        <v>2422</v>
      </c>
      <c r="AG892" t="s">
        <v>55</v>
      </c>
      <c r="AH892">
        <v>0.99099999999999999</v>
      </c>
      <c r="AI892">
        <v>0</v>
      </c>
      <c r="AJ892">
        <v>25</v>
      </c>
      <c r="AK892">
        <v>60</v>
      </c>
      <c r="AM892">
        <v>7.7104331342538997E-3</v>
      </c>
      <c r="AN892" s="1">
        <v>1.6584698802381099E-12</v>
      </c>
      <c r="AO892" s="1"/>
      <c r="AP892">
        <v>0.11437136000000001</v>
      </c>
      <c r="AQ892">
        <v>0</v>
      </c>
      <c r="AR892">
        <v>39</v>
      </c>
      <c r="AS892">
        <v>1</v>
      </c>
      <c r="AT892">
        <v>1</v>
      </c>
      <c r="AU892" t="s">
        <v>65</v>
      </c>
      <c r="AV892" t="s">
        <v>65</v>
      </c>
      <c r="AW892" t="s">
        <v>14730</v>
      </c>
      <c r="AX892" t="s">
        <v>65</v>
      </c>
      <c r="AY892" t="s">
        <v>65</v>
      </c>
      <c r="AZ892" t="s">
        <v>65</v>
      </c>
      <c r="BA892" t="s">
        <v>65</v>
      </c>
      <c r="BB892" t="s">
        <v>65</v>
      </c>
      <c r="BC892" t="s">
        <v>65</v>
      </c>
      <c r="BD892" t="s">
        <v>65</v>
      </c>
      <c r="BE892">
        <v>3.4000000000000002E-4</v>
      </c>
      <c r="BF892" t="s">
        <v>65</v>
      </c>
      <c r="BG892" t="s">
        <v>65</v>
      </c>
      <c r="BH892" t="s">
        <v>65</v>
      </c>
      <c r="BI892" t="s">
        <v>65</v>
      </c>
      <c r="BJ892" t="s">
        <v>65</v>
      </c>
      <c r="BK892">
        <v>2.5000000000000001E-2</v>
      </c>
      <c r="BL892" t="s">
        <v>65</v>
      </c>
      <c r="BM892" t="s">
        <v>65</v>
      </c>
      <c r="BN892">
        <v>0</v>
      </c>
      <c r="BO892" t="s">
        <v>65</v>
      </c>
      <c r="BP892" t="s">
        <v>65</v>
      </c>
      <c r="BQ892" t="s">
        <v>65</v>
      </c>
      <c r="BR892" t="s">
        <v>65</v>
      </c>
      <c r="BS892" t="s">
        <v>65</v>
      </c>
      <c r="BT892" t="s">
        <v>1766</v>
      </c>
    </row>
    <row r="893" spans="1:72" hidden="1" x14ac:dyDescent="0.25">
      <c r="A893">
        <v>19</v>
      </c>
      <c r="B893" s="10">
        <v>460729</v>
      </c>
      <c r="C893" t="s">
        <v>8836</v>
      </c>
      <c r="D893" t="s">
        <v>8836</v>
      </c>
      <c r="E893">
        <v>0</v>
      </c>
      <c r="F893" t="s">
        <v>58</v>
      </c>
      <c r="G893" t="s">
        <v>8238</v>
      </c>
      <c r="H893">
        <v>2</v>
      </c>
      <c r="J893" t="s">
        <v>47</v>
      </c>
      <c r="K893" s="11" t="s">
        <v>14625</v>
      </c>
      <c r="L893" s="13" t="s">
        <v>14640</v>
      </c>
      <c r="M893" s="13"/>
      <c r="Z893" t="s">
        <v>8837</v>
      </c>
      <c r="AA893" s="12"/>
      <c r="AB893">
        <v>6</v>
      </c>
      <c r="AC893" t="s">
        <v>53</v>
      </c>
      <c r="AF893" t="s">
        <v>8838</v>
      </c>
      <c r="AG893" t="s">
        <v>55</v>
      </c>
      <c r="AH893">
        <v>0.999</v>
      </c>
      <c r="AI893">
        <v>0</v>
      </c>
      <c r="AJ893">
        <v>76.19</v>
      </c>
      <c r="AK893">
        <v>42</v>
      </c>
      <c r="AM893">
        <v>0.82540469879717004</v>
      </c>
      <c r="AN893" s="1">
        <v>1.22486237905385E-5</v>
      </c>
      <c r="AO893" s="1"/>
      <c r="AP893">
        <v>0.97028352799999995</v>
      </c>
      <c r="AQ893">
        <v>0</v>
      </c>
      <c r="AR893">
        <v>7</v>
      </c>
      <c r="AS893">
        <v>1</v>
      </c>
      <c r="AT893">
        <v>0.2</v>
      </c>
      <c r="AU893" t="s">
        <v>65</v>
      </c>
      <c r="AV893" t="s">
        <v>65</v>
      </c>
      <c r="AW893" t="s">
        <v>14730</v>
      </c>
      <c r="AX893" t="s">
        <v>65</v>
      </c>
      <c r="AY893" t="s">
        <v>65</v>
      </c>
      <c r="AZ893" t="s">
        <v>65</v>
      </c>
      <c r="BA893" t="s">
        <v>65</v>
      </c>
      <c r="BB893" t="s">
        <v>65</v>
      </c>
      <c r="BC893" t="s">
        <v>65</v>
      </c>
      <c r="BD893" t="s">
        <v>65</v>
      </c>
      <c r="BE893">
        <v>1</v>
      </c>
      <c r="BF893" t="s">
        <v>65</v>
      </c>
      <c r="BG893" t="s">
        <v>65</v>
      </c>
      <c r="BH893" t="s">
        <v>65</v>
      </c>
      <c r="BI893" t="s">
        <v>65</v>
      </c>
      <c r="BJ893" t="s">
        <v>65</v>
      </c>
      <c r="BK893">
        <v>0.125</v>
      </c>
      <c r="BL893" t="s">
        <v>65</v>
      </c>
      <c r="BM893" t="s">
        <v>65</v>
      </c>
      <c r="BN893" t="s">
        <v>65</v>
      </c>
      <c r="BO893" t="s">
        <v>65</v>
      </c>
      <c r="BP893" t="s">
        <v>65</v>
      </c>
      <c r="BQ893" t="s">
        <v>65</v>
      </c>
      <c r="BR893" t="s">
        <v>65</v>
      </c>
      <c r="BS893" t="s">
        <v>65</v>
      </c>
      <c r="BT893" t="s">
        <v>8241</v>
      </c>
    </row>
    <row r="894" spans="1:72" hidden="1" x14ac:dyDescent="0.25">
      <c r="A894">
        <v>19</v>
      </c>
      <c r="B894" s="10">
        <v>1881703</v>
      </c>
      <c r="C894" t="s">
        <v>15177</v>
      </c>
      <c r="D894" t="e">
        <v>#N/A</v>
      </c>
      <c r="E894">
        <v>0</v>
      </c>
      <c r="F894" t="s">
        <v>58</v>
      </c>
      <c r="G894" t="s">
        <v>11689</v>
      </c>
      <c r="J894" t="s">
        <v>59</v>
      </c>
      <c r="K894" s="13" t="s">
        <v>14624</v>
      </c>
      <c r="L894" s="5"/>
      <c r="M894" s="5"/>
      <c r="Z894" t="s">
        <v>12290</v>
      </c>
      <c r="AC894" t="s">
        <v>150</v>
      </c>
      <c r="AF894" t="s">
        <v>55</v>
      </c>
      <c r="AG894" t="s">
        <v>55</v>
      </c>
      <c r="AH894">
        <v>0</v>
      </c>
      <c r="AI894">
        <v>0</v>
      </c>
      <c r="AJ894" t="s">
        <v>55</v>
      </c>
      <c r="AK894" t="s">
        <v>55</v>
      </c>
      <c r="AM894">
        <v>0</v>
      </c>
      <c r="AN894">
        <v>0</v>
      </c>
      <c r="AO894"/>
      <c r="AP894">
        <v>0.11437136000000001</v>
      </c>
      <c r="AQ894">
        <v>0</v>
      </c>
      <c r="AR894">
        <v>38</v>
      </c>
      <c r="AS894">
        <v>2</v>
      </c>
      <c r="AT894">
        <v>1</v>
      </c>
      <c r="AU894" t="s">
        <v>65</v>
      </c>
      <c r="AV894" t="s">
        <v>65</v>
      </c>
      <c r="AW894" t="s">
        <v>65</v>
      </c>
      <c r="AX894" t="s">
        <v>65</v>
      </c>
      <c r="AY894" t="s">
        <v>65</v>
      </c>
      <c r="AZ894" t="s">
        <v>65</v>
      </c>
      <c r="BA894" t="s">
        <v>65</v>
      </c>
      <c r="BB894" t="s">
        <v>65</v>
      </c>
      <c r="BC894" t="s">
        <v>65</v>
      </c>
      <c r="BD894" t="s">
        <v>65</v>
      </c>
      <c r="BE894" t="s">
        <v>65</v>
      </c>
      <c r="BF894" t="s">
        <v>65</v>
      </c>
      <c r="BG894" t="s">
        <v>65</v>
      </c>
      <c r="BH894" t="s">
        <v>65</v>
      </c>
      <c r="BI894" t="s">
        <v>65</v>
      </c>
      <c r="BJ894" t="s">
        <v>65</v>
      </c>
      <c r="BK894">
        <v>0.05</v>
      </c>
      <c r="BL894" t="s">
        <v>65</v>
      </c>
      <c r="BM894" t="s">
        <v>65</v>
      </c>
      <c r="BN894" t="s">
        <v>65</v>
      </c>
      <c r="BO894" t="s">
        <v>65</v>
      </c>
      <c r="BP894" t="s">
        <v>65</v>
      </c>
      <c r="BQ894" t="s">
        <v>65</v>
      </c>
      <c r="BR894" t="s">
        <v>65</v>
      </c>
      <c r="BS894" t="s">
        <v>65</v>
      </c>
      <c r="BT894" t="s">
        <v>11726</v>
      </c>
    </row>
    <row r="895" spans="1:72" hidden="1" x14ac:dyDescent="0.25">
      <c r="A895">
        <v>19</v>
      </c>
      <c r="B895" s="10">
        <v>1881731</v>
      </c>
      <c r="C895" t="s">
        <v>12289</v>
      </c>
      <c r="D895" t="s">
        <v>12289</v>
      </c>
      <c r="E895">
        <v>0</v>
      </c>
      <c r="F895" t="s">
        <v>58</v>
      </c>
      <c r="G895" t="s">
        <v>11689</v>
      </c>
      <c r="J895" t="s">
        <v>59</v>
      </c>
      <c r="K895" s="13" t="s">
        <v>14624</v>
      </c>
      <c r="L895" s="5"/>
      <c r="M895" s="5"/>
      <c r="Z895" t="s">
        <v>12290</v>
      </c>
      <c r="AC895" t="s">
        <v>150</v>
      </c>
      <c r="AF895" t="s">
        <v>55</v>
      </c>
      <c r="AG895" t="s">
        <v>55</v>
      </c>
      <c r="AH895">
        <v>0</v>
      </c>
      <c r="AI895">
        <v>0</v>
      </c>
      <c r="AJ895" t="s">
        <v>55</v>
      </c>
      <c r="AK895" t="s">
        <v>55</v>
      </c>
      <c r="AM895">
        <v>0</v>
      </c>
      <c r="AN895">
        <v>0</v>
      </c>
      <c r="AO895"/>
      <c r="AP895">
        <v>0.11437136000000001</v>
      </c>
      <c r="AQ895">
        <v>0</v>
      </c>
      <c r="AR895">
        <v>36</v>
      </c>
      <c r="AS895">
        <v>2</v>
      </c>
      <c r="AT895">
        <v>0.95</v>
      </c>
      <c r="AU895" t="s">
        <v>65</v>
      </c>
      <c r="AV895" t="s">
        <v>65</v>
      </c>
      <c r="AW895" t="s">
        <v>65</v>
      </c>
      <c r="AX895" t="s">
        <v>65</v>
      </c>
      <c r="AY895" t="s">
        <v>65</v>
      </c>
      <c r="AZ895" t="s">
        <v>65</v>
      </c>
      <c r="BA895" t="s">
        <v>65</v>
      </c>
      <c r="BB895" t="s">
        <v>65</v>
      </c>
      <c r="BC895" t="s">
        <v>65</v>
      </c>
      <c r="BD895" t="s">
        <v>65</v>
      </c>
      <c r="BE895" t="s">
        <v>65</v>
      </c>
      <c r="BF895" t="s">
        <v>65</v>
      </c>
      <c r="BG895" t="s">
        <v>65</v>
      </c>
      <c r="BH895" t="s">
        <v>65</v>
      </c>
      <c r="BI895" t="s">
        <v>65</v>
      </c>
      <c r="BJ895" t="s">
        <v>65</v>
      </c>
      <c r="BK895">
        <v>5.2630000000000003E-2</v>
      </c>
      <c r="BL895" t="s">
        <v>65</v>
      </c>
      <c r="BM895" t="s">
        <v>65</v>
      </c>
      <c r="BN895" t="s">
        <v>65</v>
      </c>
      <c r="BO895" t="s">
        <v>65</v>
      </c>
      <c r="BP895" t="s">
        <v>65</v>
      </c>
      <c r="BQ895" t="s">
        <v>65</v>
      </c>
      <c r="BR895" t="s">
        <v>65</v>
      </c>
      <c r="BS895" t="s">
        <v>65</v>
      </c>
      <c r="BT895" t="s">
        <v>11726</v>
      </c>
    </row>
    <row r="896" spans="1:72" hidden="1" x14ac:dyDescent="0.25">
      <c r="A896">
        <v>11</v>
      </c>
      <c r="B896" s="10">
        <v>59224606</v>
      </c>
      <c r="C896" t="s">
        <v>513</v>
      </c>
      <c r="D896" t="s">
        <v>513</v>
      </c>
      <c r="E896">
        <v>0</v>
      </c>
      <c r="F896" t="s">
        <v>58</v>
      </c>
      <c r="G896" t="s">
        <v>46</v>
      </c>
      <c r="H896">
        <v>2</v>
      </c>
      <c r="J896" t="s">
        <v>47</v>
      </c>
      <c r="K896" s="11" t="s">
        <v>14625</v>
      </c>
      <c r="L896" s="5"/>
      <c r="M896" s="5"/>
      <c r="Z896" t="s">
        <v>514</v>
      </c>
      <c r="AA896" s="12"/>
      <c r="AB896">
        <v>6</v>
      </c>
      <c r="AC896" t="s">
        <v>53</v>
      </c>
      <c r="AF896" t="s">
        <v>515</v>
      </c>
      <c r="AG896" t="s">
        <v>55</v>
      </c>
      <c r="AH896">
        <v>0.997</v>
      </c>
      <c r="AI896">
        <v>4.9710000000000001</v>
      </c>
      <c r="AJ896">
        <v>95.92</v>
      </c>
      <c r="AK896">
        <v>98</v>
      </c>
      <c r="AM896">
        <v>0.68811544375240996</v>
      </c>
      <c r="AN896">
        <v>1.5012117898834901E-2</v>
      </c>
      <c r="AO896" s="1">
        <f>AM896+AN896</f>
        <v>0.7031275616512449</v>
      </c>
      <c r="AP896">
        <v>6.6102100000000003E-4</v>
      </c>
      <c r="AQ896">
        <v>0</v>
      </c>
      <c r="AR896">
        <v>39</v>
      </c>
      <c r="AS896">
        <v>1</v>
      </c>
      <c r="AT896">
        <v>1</v>
      </c>
      <c r="AU896" t="s">
        <v>65</v>
      </c>
      <c r="AV896" t="s">
        <v>65</v>
      </c>
      <c r="AW896" t="s">
        <v>14730</v>
      </c>
      <c r="AX896" t="s">
        <v>14730</v>
      </c>
      <c r="AY896" t="s">
        <v>65</v>
      </c>
      <c r="AZ896" t="s">
        <v>65</v>
      </c>
      <c r="BA896" t="s">
        <v>65</v>
      </c>
      <c r="BB896" t="s">
        <v>65</v>
      </c>
      <c r="BC896" t="s">
        <v>65</v>
      </c>
      <c r="BD896" t="s">
        <v>65</v>
      </c>
      <c r="BE896">
        <v>6.6E-4</v>
      </c>
      <c r="BF896">
        <v>1.1999999999999999E-3</v>
      </c>
      <c r="BG896" t="s">
        <v>65</v>
      </c>
      <c r="BH896" t="s">
        <v>65</v>
      </c>
      <c r="BI896" t="s">
        <v>65</v>
      </c>
      <c r="BJ896" t="s">
        <v>65</v>
      </c>
      <c r="BK896">
        <v>2.5000000000000001E-2</v>
      </c>
      <c r="BL896" t="s">
        <v>65</v>
      </c>
      <c r="BM896" t="s">
        <v>65</v>
      </c>
      <c r="BN896" s="1">
        <v>8.2400000000000007E-6</v>
      </c>
      <c r="BO896" s="1">
        <v>1.5E-5</v>
      </c>
      <c r="BP896" t="s">
        <v>65</v>
      </c>
      <c r="BQ896" t="s">
        <v>65</v>
      </c>
      <c r="BR896" t="s">
        <v>65</v>
      </c>
      <c r="BS896" t="s">
        <v>65</v>
      </c>
      <c r="BT896" t="s">
        <v>56</v>
      </c>
    </row>
    <row r="897" spans="1:72" hidden="1" x14ac:dyDescent="0.25">
      <c r="A897">
        <v>19</v>
      </c>
      <c r="B897" s="10">
        <v>22155807</v>
      </c>
      <c r="C897" t="s">
        <v>12313</v>
      </c>
      <c r="D897" t="s">
        <v>12313</v>
      </c>
      <c r="E897">
        <v>0</v>
      </c>
      <c r="F897" t="s">
        <v>58</v>
      </c>
      <c r="G897" t="s">
        <v>11689</v>
      </c>
      <c r="J897" t="s">
        <v>47</v>
      </c>
      <c r="K897" s="13" t="s">
        <v>14624</v>
      </c>
      <c r="L897" s="5"/>
      <c r="M897" s="5"/>
      <c r="Z897" t="s">
        <v>5947</v>
      </c>
      <c r="AC897" t="s">
        <v>63</v>
      </c>
      <c r="AF897" t="s">
        <v>55</v>
      </c>
      <c r="AG897" t="s">
        <v>55</v>
      </c>
      <c r="AH897">
        <v>0</v>
      </c>
      <c r="AI897">
        <v>0</v>
      </c>
      <c r="AJ897" t="s">
        <v>55</v>
      </c>
      <c r="AK897" t="s">
        <v>55</v>
      </c>
      <c r="AM897">
        <v>3.8807523072070799E-4</v>
      </c>
      <c r="AN897" s="1">
        <v>5.0016125119392399E-20</v>
      </c>
      <c r="AO897" s="1"/>
      <c r="AP897">
        <v>8.9699078000000002E-2</v>
      </c>
      <c r="AQ897">
        <v>0</v>
      </c>
      <c r="AR897">
        <v>20</v>
      </c>
      <c r="AS897">
        <v>2</v>
      </c>
      <c r="AT897">
        <v>0.55000000000000004</v>
      </c>
      <c r="AU897" t="s">
        <v>65</v>
      </c>
      <c r="AV897" t="s">
        <v>65</v>
      </c>
      <c r="AW897" t="s">
        <v>14730</v>
      </c>
      <c r="AX897" t="s">
        <v>65</v>
      </c>
      <c r="AY897" t="s">
        <v>65</v>
      </c>
      <c r="AZ897" t="s">
        <v>65</v>
      </c>
      <c r="BA897" t="s">
        <v>65</v>
      </c>
      <c r="BB897" t="s">
        <v>65</v>
      </c>
      <c r="BC897" t="s">
        <v>65</v>
      </c>
      <c r="BD897" t="s">
        <v>65</v>
      </c>
      <c r="BE897" s="1">
        <v>3.3099999999999999E-8</v>
      </c>
      <c r="BF897" t="s">
        <v>65</v>
      </c>
      <c r="BG897" t="s">
        <v>65</v>
      </c>
      <c r="BH897" t="s">
        <v>65</v>
      </c>
      <c r="BI897" t="s">
        <v>65</v>
      </c>
      <c r="BJ897" t="s">
        <v>65</v>
      </c>
      <c r="BK897">
        <v>9.0910000000000005E-2</v>
      </c>
      <c r="BL897" t="s">
        <v>65</v>
      </c>
      <c r="BM897" t="s">
        <v>65</v>
      </c>
      <c r="BN897">
        <v>0</v>
      </c>
      <c r="BO897" t="s">
        <v>65</v>
      </c>
      <c r="BP897" t="s">
        <v>65</v>
      </c>
      <c r="BQ897" t="s">
        <v>65</v>
      </c>
      <c r="BR897" t="s">
        <v>65</v>
      </c>
      <c r="BS897" t="s">
        <v>65</v>
      </c>
      <c r="BT897" t="s">
        <v>12314</v>
      </c>
    </row>
    <row r="898" spans="1:72" hidden="1" x14ac:dyDescent="0.25">
      <c r="A898">
        <v>19</v>
      </c>
      <c r="B898" s="10">
        <v>22155807</v>
      </c>
      <c r="C898" t="s">
        <v>12313</v>
      </c>
      <c r="D898" t="s">
        <v>12313</v>
      </c>
      <c r="E898">
        <v>1</v>
      </c>
      <c r="F898" t="s">
        <v>58</v>
      </c>
      <c r="G898" t="s">
        <v>13822</v>
      </c>
      <c r="J898" t="s">
        <v>47</v>
      </c>
      <c r="K898" s="13" t="s">
        <v>14624</v>
      </c>
      <c r="L898" s="5"/>
      <c r="M898" s="5"/>
      <c r="Z898" t="s">
        <v>5947</v>
      </c>
      <c r="AC898" t="s">
        <v>63</v>
      </c>
      <c r="AF898" t="s">
        <v>55</v>
      </c>
      <c r="AG898" t="s">
        <v>55</v>
      </c>
      <c r="AH898">
        <v>0</v>
      </c>
      <c r="AI898">
        <v>0</v>
      </c>
      <c r="AJ898" t="s">
        <v>55</v>
      </c>
      <c r="AK898" t="s">
        <v>55</v>
      </c>
      <c r="AM898">
        <v>3.8807523072070799E-4</v>
      </c>
      <c r="AN898" s="1">
        <v>5.0016125119392399E-20</v>
      </c>
      <c r="AO898" s="1"/>
      <c r="AP898">
        <v>8.9699078000000002E-2</v>
      </c>
      <c r="AQ898">
        <v>0</v>
      </c>
      <c r="AR898">
        <v>20</v>
      </c>
      <c r="AS898">
        <v>2</v>
      </c>
      <c r="AT898">
        <v>0.55000000000000004</v>
      </c>
      <c r="AU898" t="s">
        <v>65</v>
      </c>
      <c r="AV898" t="s">
        <v>65</v>
      </c>
      <c r="AW898" t="s">
        <v>14730</v>
      </c>
      <c r="AX898" t="s">
        <v>65</v>
      </c>
      <c r="AY898" t="s">
        <v>65</v>
      </c>
      <c r="AZ898" t="s">
        <v>65</v>
      </c>
      <c r="BA898" t="s">
        <v>65</v>
      </c>
      <c r="BB898" t="s">
        <v>65</v>
      </c>
      <c r="BC898" t="s">
        <v>65</v>
      </c>
      <c r="BD898" t="s">
        <v>65</v>
      </c>
      <c r="BE898" s="1">
        <v>3.3099999999999999E-8</v>
      </c>
      <c r="BF898" t="s">
        <v>65</v>
      </c>
      <c r="BG898" t="s">
        <v>65</v>
      </c>
      <c r="BH898" t="s">
        <v>65</v>
      </c>
      <c r="BI898" t="s">
        <v>65</v>
      </c>
      <c r="BJ898" t="s">
        <v>65</v>
      </c>
      <c r="BK898">
        <v>9.0910000000000005E-2</v>
      </c>
      <c r="BL898" t="s">
        <v>65</v>
      </c>
      <c r="BM898" t="s">
        <v>65</v>
      </c>
      <c r="BN898">
        <v>0</v>
      </c>
      <c r="BO898" t="s">
        <v>65</v>
      </c>
      <c r="BP898" t="s">
        <v>65</v>
      </c>
      <c r="BQ898" t="s">
        <v>65</v>
      </c>
      <c r="BR898" t="s">
        <v>65</v>
      </c>
      <c r="BS898" t="s">
        <v>65</v>
      </c>
      <c r="BT898" t="s">
        <v>12314</v>
      </c>
    </row>
    <row r="899" spans="1:72" hidden="1" x14ac:dyDescent="0.25">
      <c r="A899">
        <v>19</v>
      </c>
      <c r="B899" s="10">
        <v>22155810</v>
      </c>
      <c r="C899" t="s">
        <v>12315</v>
      </c>
      <c r="D899" t="s">
        <v>12315</v>
      </c>
      <c r="E899">
        <v>0</v>
      </c>
      <c r="F899" t="s">
        <v>58</v>
      </c>
      <c r="G899" t="s">
        <v>11689</v>
      </c>
      <c r="J899" t="s">
        <v>47</v>
      </c>
      <c r="K899" s="13" t="s">
        <v>14624</v>
      </c>
      <c r="L899" s="5"/>
      <c r="M899" s="5"/>
      <c r="Z899" t="s">
        <v>5947</v>
      </c>
      <c r="AC899" t="s">
        <v>63</v>
      </c>
      <c r="AF899" t="s">
        <v>55</v>
      </c>
      <c r="AG899" t="s">
        <v>55</v>
      </c>
      <c r="AH899">
        <v>0</v>
      </c>
      <c r="AI899">
        <v>0</v>
      </c>
      <c r="AJ899" t="s">
        <v>55</v>
      </c>
      <c r="AK899" t="s">
        <v>55</v>
      </c>
      <c r="AM899">
        <v>3.8807523072070799E-4</v>
      </c>
      <c r="AN899" s="1">
        <v>5.0016125119392399E-20</v>
      </c>
      <c r="AO899" s="1"/>
      <c r="AP899">
        <v>8.9699078000000002E-2</v>
      </c>
      <c r="AQ899">
        <v>0</v>
      </c>
      <c r="AR899">
        <v>12</v>
      </c>
      <c r="AS899">
        <v>2</v>
      </c>
      <c r="AT899">
        <v>0.35</v>
      </c>
      <c r="AU899" t="s">
        <v>65</v>
      </c>
      <c r="AV899" t="s">
        <v>65</v>
      </c>
      <c r="AW899" t="s">
        <v>14730</v>
      </c>
      <c r="AX899" t="s">
        <v>14730</v>
      </c>
      <c r="AY899" t="s">
        <v>65</v>
      </c>
      <c r="AZ899" t="s">
        <v>65</v>
      </c>
      <c r="BA899" t="s">
        <v>65</v>
      </c>
      <c r="BB899" t="s">
        <v>65</v>
      </c>
      <c r="BC899" t="s">
        <v>65</v>
      </c>
      <c r="BD899" t="s">
        <v>65</v>
      </c>
      <c r="BE899" s="1">
        <v>3.7300000000000003E-8</v>
      </c>
      <c r="BF899" s="1">
        <v>1.2700000000000001E-7</v>
      </c>
      <c r="BG899" t="s">
        <v>65</v>
      </c>
      <c r="BH899" t="s">
        <v>65</v>
      </c>
      <c r="BI899" t="s">
        <v>65</v>
      </c>
      <c r="BJ899" t="s">
        <v>65</v>
      </c>
      <c r="BK899">
        <v>0.14285999999999999</v>
      </c>
      <c r="BL899" t="s">
        <v>65</v>
      </c>
      <c r="BM899" t="s">
        <v>65</v>
      </c>
      <c r="BN899" s="1">
        <v>8.2700000000000004E-6</v>
      </c>
      <c r="BO899" s="1">
        <v>1.52E-5</v>
      </c>
      <c r="BP899" t="s">
        <v>65</v>
      </c>
      <c r="BQ899" t="s">
        <v>65</v>
      </c>
      <c r="BR899" t="s">
        <v>65</v>
      </c>
      <c r="BS899" t="s">
        <v>65</v>
      </c>
      <c r="BT899" t="s">
        <v>12314</v>
      </c>
    </row>
    <row r="900" spans="1:72" hidden="1" x14ac:dyDescent="0.25">
      <c r="A900">
        <v>19</v>
      </c>
      <c r="B900" s="10">
        <v>22155810</v>
      </c>
      <c r="C900" t="s">
        <v>12315</v>
      </c>
      <c r="D900" t="s">
        <v>12315</v>
      </c>
      <c r="E900">
        <v>1</v>
      </c>
      <c r="F900" t="s">
        <v>58</v>
      </c>
      <c r="G900" t="s">
        <v>13822</v>
      </c>
      <c r="J900" t="s">
        <v>47</v>
      </c>
      <c r="K900" s="13" t="s">
        <v>14624</v>
      </c>
      <c r="L900" s="5"/>
      <c r="M900" s="5"/>
      <c r="Z900" t="s">
        <v>5947</v>
      </c>
      <c r="AC900" t="s">
        <v>63</v>
      </c>
      <c r="AF900" t="s">
        <v>55</v>
      </c>
      <c r="AG900" t="s">
        <v>55</v>
      </c>
      <c r="AH900">
        <v>0</v>
      </c>
      <c r="AI900">
        <v>0</v>
      </c>
      <c r="AJ900" t="s">
        <v>55</v>
      </c>
      <c r="AK900" t="s">
        <v>55</v>
      </c>
      <c r="AM900">
        <v>3.8807523072070799E-4</v>
      </c>
      <c r="AN900" s="1">
        <v>5.0016125119392399E-20</v>
      </c>
      <c r="AO900" s="1"/>
      <c r="AP900">
        <v>8.9699078000000002E-2</v>
      </c>
      <c r="AQ900">
        <v>0</v>
      </c>
      <c r="AR900">
        <v>12</v>
      </c>
      <c r="AS900">
        <v>2</v>
      </c>
      <c r="AT900">
        <v>0.35</v>
      </c>
      <c r="AU900" t="s">
        <v>65</v>
      </c>
      <c r="AV900" t="s">
        <v>65</v>
      </c>
      <c r="AW900" t="s">
        <v>14730</v>
      </c>
      <c r="AX900" t="s">
        <v>14730</v>
      </c>
      <c r="AY900" t="s">
        <v>65</v>
      </c>
      <c r="AZ900" t="s">
        <v>65</v>
      </c>
      <c r="BA900" t="s">
        <v>65</v>
      </c>
      <c r="BB900" t="s">
        <v>65</v>
      </c>
      <c r="BC900" t="s">
        <v>65</v>
      </c>
      <c r="BD900" t="s">
        <v>65</v>
      </c>
      <c r="BE900" s="1">
        <v>3.7300000000000003E-8</v>
      </c>
      <c r="BF900" s="1">
        <v>1.2700000000000001E-7</v>
      </c>
      <c r="BG900" t="s">
        <v>65</v>
      </c>
      <c r="BH900" t="s">
        <v>65</v>
      </c>
      <c r="BI900" t="s">
        <v>65</v>
      </c>
      <c r="BJ900" t="s">
        <v>65</v>
      </c>
      <c r="BK900">
        <v>0.14285999999999999</v>
      </c>
      <c r="BL900" t="s">
        <v>65</v>
      </c>
      <c r="BM900" t="s">
        <v>65</v>
      </c>
      <c r="BN900" s="1">
        <v>8.2700000000000004E-6</v>
      </c>
      <c r="BO900" s="1">
        <v>1.52E-5</v>
      </c>
      <c r="BP900" t="s">
        <v>65</v>
      </c>
      <c r="BQ900" t="s">
        <v>65</v>
      </c>
      <c r="BR900" t="s">
        <v>65</v>
      </c>
      <c r="BS900" t="s">
        <v>65</v>
      </c>
      <c r="BT900" t="s">
        <v>12314</v>
      </c>
    </row>
    <row r="901" spans="1:72" hidden="1" x14ac:dyDescent="0.25">
      <c r="A901">
        <v>19</v>
      </c>
      <c r="B901" s="10">
        <v>22155810</v>
      </c>
      <c r="C901" t="s">
        <v>12315</v>
      </c>
      <c r="D901" t="s">
        <v>12315</v>
      </c>
      <c r="E901">
        <v>1</v>
      </c>
      <c r="F901" t="s">
        <v>58</v>
      </c>
      <c r="G901" t="s">
        <v>13822</v>
      </c>
      <c r="J901" t="s">
        <v>59</v>
      </c>
      <c r="K901" s="13" t="s">
        <v>14624</v>
      </c>
      <c r="L901" s="5"/>
      <c r="M901" s="5"/>
      <c r="Z901" t="s">
        <v>5947</v>
      </c>
      <c r="AC901" t="s">
        <v>63</v>
      </c>
      <c r="AF901" t="s">
        <v>55</v>
      </c>
      <c r="AG901" t="s">
        <v>55</v>
      </c>
      <c r="AH901">
        <v>0</v>
      </c>
      <c r="AI901">
        <v>0</v>
      </c>
      <c r="AJ901" t="s">
        <v>55</v>
      </c>
      <c r="AK901" t="s">
        <v>55</v>
      </c>
      <c r="AM901">
        <v>3.8807523072070799E-4</v>
      </c>
      <c r="AN901" s="1">
        <v>5.0016125119392399E-20</v>
      </c>
      <c r="AO901" s="1"/>
      <c r="AP901">
        <v>8.9699078000000002E-2</v>
      </c>
      <c r="AQ901">
        <v>0</v>
      </c>
      <c r="AR901">
        <v>12</v>
      </c>
      <c r="AS901">
        <v>2</v>
      </c>
      <c r="AT901">
        <v>0.35</v>
      </c>
      <c r="AU901" t="s">
        <v>65</v>
      </c>
      <c r="AV901" t="s">
        <v>65</v>
      </c>
      <c r="AW901" t="s">
        <v>14730</v>
      </c>
      <c r="AX901" t="s">
        <v>14730</v>
      </c>
      <c r="AY901" t="s">
        <v>65</v>
      </c>
      <c r="AZ901" t="s">
        <v>65</v>
      </c>
      <c r="BA901" t="s">
        <v>65</v>
      </c>
      <c r="BB901" t="s">
        <v>65</v>
      </c>
      <c r="BC901" t="s">
        <v>65</v>
      </c>
      <c r="BD901" t="s">
        <v>65</v>
      </c>
      <c r="BE901" s="1">
        <v>3.7300000000000003E-8</v>
      </c>
      <c r="BF901" s="1">
        <v>1.2700000000000001E-7</v>
      </c>
      <c r="BG901" t="s">
        <v>65</v>
      </c>
      <c r="BH901" t="s">
        <v>65</v>
      </c>
      <c r="BI901" t="s">
        <v>65</v>
      </c>
      <c r="BJ901" t="s">
        <v>65</v>
      </c>
      <c r="BK901">
        <v>0.14285999999999999</v>
      </c>
      <c r="BL901" t="s">
        <v>65</v>
      </c>
      <c r="BM901" t="s">
        <v>65</v>
      </c>
      <c r="BN901" s="1">
        <v>8.2700000000000004E-6</v>
      </c>
      <c r="BO901" s="1">
        <v>1.52E-5</v>
      </c>
      <c r="BP901" t="s">
        <v>65</v>
      </c>
      <c r="BQ901" t="s">
        <v>65</v>
      </c>
      <c r="BR901" t="s">
        <v>65</v>
      </c>
      <c r="BS901" t="s">
        <v>65</v>
      </c>
      <c r="BT901" t="s">
        <v>12314</v>
      </c>
    </row>
    <row r="902" spans="1:72" hidden="1" x14ac:dyDescent="0.25">
      <c r="A902">
        <v>19</v>
      </c>
      <c r="B902" s="10">
        <v>46273084</v>
      </c>
      <c r="C902" t="s">
        <v>1688</v>
      </c>
      <c r="D902" t="s">
        <v>1688</v>
      </c>
      <c r="E902">
        <v>0</v>
      </c>
      <c r="F902" t="s">
        <v>58</v>
      </c>
      <c r="G902" t="s">
        <v>984</v>
      </c>
      <c r="H902">
        <v>2</v>
      </c>
      <c r="J902" t="s">
        <v>14736</v>
      </c>
      <c r="K902" s="11" t="s">
        <v>14625</v>
      </c>
      <c r="L902" s="5"/>
      <c r="M902" s="5"/>
      <c r="Z902" t="s">
        <v>1689</v>
      </c>
      <c r="AA902" s="12"/>
      <c r="AB902">
        <v>9</v>
      </c>
      <c r="AC902" t="s">
        <v>100</v>
      </c>
      <c r="AD902" t="s">
        <v>55</v>
      </c>
      <c r="AE902" t="s">
        <v>64</v>
      </c>
      <c r="AF902" t="s">
        <v>64</v>
      </c>
      <c r="AG902" t="s">
        <v>55</v>
      </c>
      <c r="AH902">
        <v>0</v>
      </c>
      <c r="AI902">
        <v>4.681</v>
      </c>
      <c r="AJ902" t="s">
        <v>55</v>
      </c>
      <c r="AK902" t="s">
        <v>55</v>
      </c>
      <c r="AL902" t="e">
        <f>AJ902*AK902</f>
        <v>#VALUE!</v>
      </c>
      <c r="AM902">
        <v>0.96511571115077599</v>
      </c>
      <c r="AN902">
        <v>3.3081178864130603E-2</v>
      </c>
      <c r="AO902" s="1">
        <f>AM902+AN902</f>
        <v>0.99819689001490663</v>
      </c>
      <c r="AP902">
        <v>0.861376429</v>
      </c>
      <c r="AQ902">
        <v>0.59266883699999995</v>
      </c>
      <c r="AR902">
        <v>39</v>
      </c>
      <c r="AS902">
        <v>1</v>
      </c>
      <c r="AT902">
        <v>1</v>
      </c>
      <c r="AU902" t="s">
        <v>65</v>
      </c>
      <c r="AV902" t="s">
        <v>65</v>
      </c>
      <c r="AW902" t="s">
        <v>65</v>
      </c>
      <c r="AX902" t="s">
        <v>65</v>
      </c>
      <c r="AY902" t="s">
        <v>65</v>
      </c>
      <c r="AZ902" t="s">
        <v>65</v>
      </c>
      <c r="BA902" t="s">
        <v>65</v>
      </c>
      <c r="BB902" t="s">
        <v>65</v>
      </c>
      <c r="BC902" t="s">
        <v>65</v>
      </c>
      <c r="BD902" t="s">
        <v>65</v>
      </c>
      <c r="BE902" t="s">
        <v>65</v>
      </c>
      <c r="BF902" t="s">
        <v>65</v>
      </c>
      <c r="BG902" t="s">
        <v>65</v>
      </c>
      <c r="BH902" t="s">
        <v>65</v>
      </c>
      <c r="BI902" t="s">
        <v>65</v>
      </c>
      <c r="BJ902" t="s">
        <v>65</v>
      </c>
      <c r="BK902">
        <v>2.5000000000000001E-2</v>
      </c>
      <c r="BL902" t="s">
        <v>65</v>
      </c>
      <c r="BM902" t="s">
        <v>65</v>
      </c>
      <c r="BN902" t="s">
        <v>65</v>
      </c>
      <c r="BO902" t="s">
        <v>65</v>
      </c>
      <c r="BP902" t="s">
        <v>65</v>
      </c>
      <c r="BQ902" t="s">
        <v>65</v>
      </c>
      <c r="BR902" t="s">
        <v>65</v>
      </c>
      <c r="BS902" t="s">
        <v>65</v>
      </c>
      <c r="BT902" t="s">
        <v>986</v>
      </c>
    </row>
    <row r="903" spans="1:72" hidden="1" x14ac:dyDescent="0.25">
      <c r="A903">
        <v>19</v>
      </c>
      <c r="B903" s="10">
        <v>49965286</v>
      </c>
      <c r="C903" t="s">
        <v>9442</v>
      </c>
      <c r="D903" t="s">
        <v>9442</v>
      </c>
      <c r="E903">
        <v>0</v>
      </c>
      <c r="F903" t="s">
        <v>58</v>
      </c>
      <c r="G903" t="s">
        <v>8925</v>
      </c>
      <c r="H903">
        <v>2</v>
      </c>
      <c r="J903" t="s">
        <v>47</v>
      </c>
      <c r="K903" s="11" t="s">
        <v>14625</v>
      </c>
      <c r="L903" s="5"/>
      <c r="M903" s="5"/>
      <c r="Z903" t="s">
        <v>7432</v>
      </c>
      <c r="AA903" s="12">
        <v>2</v>
      </c>
      <c r="AB903">
        <v>6</v>
      </c>
      <c r="AC903" t="s">
        <v>53</v>
      </c>
      <c r="AD903" t="s">
        <v>9443</v>
      </c>
      <c r="AE903" t="s">
        <v>64</v>
      </c>
      <c r="AF903" t="s">
        <v>64</v>
      </c>
      <c r="AG903" t="s">
        <v>55</v>
      </c>
      <c r="AH903">
        <v>1</v>
      </c>
      <c r="AI903">
        <v>0</v>
      </c>
      <c r="AJ903">
        <v>91.94</v>
      </c>
      <c r="AK903">
        <v>62</v>
      </c>
      <c r="AL903">
        <f>AJ903*AK903</f>
        <v>5700.28</v>
      </c>
      <c r="AM903">
        <v>0.98800837949425302</v>
      </c>
      <c r="AN903" s="1">
        <v>1.3519474554397101E-7</v>
      </c>
      <c r="AO903" s="1">
        <f>AM903+AN903</f>
        <v>0.98800851468899853</v>
      </c>
      <c r="AP903">
        <v>0.72216252000000003</v>
      </c>
      <c r="AQ903">
        <v>0.50427002200000004</v>
      </c>
      <c r="AR903">
        <v>39</v>
      </c>
      <c r="AS903">
        <v>1</v>
      </c>
      <c r="AT903">
        <v>1</v>
      </c>
      <c r="AU903" t="s">
        <v>65</v>
      </c>
      <c r="AV903" t="s">
        <v>65</v>
      </c>
      <c r="AW903" t="s">
        <v>14730</v>
      </c>
      <c r="AX903" t="s">
        <v>65</v>
      </c>
      <c r="AY903" t="s">
        <v>65</v>
      </c>
      <c r="AZ903" t="s">
        <v>65</v>
      </c>
      <c r="BA903" t="s">
        <v>65</v>
      </c>
      <c r="BB903" t="s">
        <v>65</v>
      </c>
      <c r="BC903" t="s">
        <v>65</v>
      </c>
      <c r="BD903" t="s">
        <v>65</v>
      </c>
      <c r="BE903">
        <v>2.2599999999999999E-3</v>
      </c>
      <c r="BF903" t="s">
        <v>65</v>
      </c>
      <c r="BG903" t="s">
        <v>65</v>
      </c>
      <c r="BH903" t="s">
        <v>65</v>
      </c>
      <c r="BI903" t="s">
        <v>65</v>
      </c>
      <c r="BJ903" t="s">
        <v>65</v>
      </c>
      <c r="BK903">
        <v>2.5000000000000001E-2</v>
      </c>
      <c r="BL903" t="s">
        <v>65</v>
      </c>
      <c r="BM903" t="s">
        <v>65</v>
      </c>
      <c r="BN903">
        <v>0</v>
      </c>
      <c r="BO903" t="s">
        <v>65</v>
      </c>
      <c r="BP903" t="s">
        <v>65</v>
      </c>
      <c r="BQ903" t="s">
        <v>65</v>
      </c>
      <c r="BR903" t="s">
        <v>65</v>
      </c>
      <c r="BS903" t="s">
        <v>65</v>
      </c>
      <c r="BT903" t="s">
        <v>2415</v>
      </c>
    </row>
    <row r="904" spans="1:72" hidden="1" x14ac:dyDescent="0.25">
      <c r="A904">
        <v>19</v>
      </c>
      <c r="B904" s="10">
        <v>50411672</v>
      </c>
      <c r="C904" t="s">
        <v>12349</v>
      </c>
      <c r="D904" t="s">
        <v>12349</v>
      </c>
      <c r="E904">
        <v>0</v>
      </c>
      <c r="F904" t="s">
        <v>58</v>
      </c>
      <c r="G904" t="s">
        <v>11689</v>
      </c>
      <c r="H904">
        <v>2</v>
      </c>
      <c r="J904" t="s">
        <v>14737</v>
      </c>
      <c r="K904" s="11" t="s">
        <v>14625</v>
      </c>
      <c r="L904" s="5"/>
      <c r="M904" s="5"/>
      <c r="Z904" t="s">
        <v>12350</v>
      </c>
      <c r="AA904" s="12"/>
      <c r="AB904">
        <v>6</v>
      </c>
      <c r="AC904" t="s">
        <v>53</v>
      </c>
      <c r="AD904" t="s">
        <v>12351</v>
      </c>
      <c r="AE904" t="s">
        <v>64</v>
      </c>
      <c r="AF904" t="s">
        <v>64</v>
      </c>
      <c r="AG904" t="s">
        <v>55</v>
      </c>
      <c r="AH904">
        <v>0.66300000000000003</v>
      </c>
      <c r="AI904">
        <v>0</v>
      </c>
      <c r="AJ904">
        <v>94.51</v>
      </c>
      <c r="AK904">
        <v>91</v>
      </c>
      <c r="AL904">
        <f>AJ904*AK904</f>
        <v>8600.41</v>
      </c>
      <c r="AM904">
        <v>0.19044430915904101</v>
      </c>
      <c r="AN904">
        <v>0.80439418423373898</v>
      </c>
      <c r="AO904" s="1">
        <f>AM904+AN904</f>
        <v>0.99483849339277997</v>
      </c>
      <c r="AP904">
        <v>0.98844690099999999</v>
      </c>
      <c r="AQ904">
        <v>0</v>
      </c>
      <c r="AR904">
        <v>39</v>
      </c>
      <c r="AS904">
        <v>1</v>
      </c>
      <c r="AT904">
        <v>1</v>
      </c>
      <c r="AU904" t="s">
        <v>65</v>
      </c>
      <c r="AV904" t="s">
        <v>65</v>
      </c>
      <c r="AW904" t="s">
        <v>14730</v>
      </c>
      <c r="AX904" t="s">
        <v>14730</v>
      </c>
      <c r="AY904" t="s">
        <v>65</v>
      </c>
      <c r="AZ904" t="s">
        <v>65</v>
      </c>
      <c r="BA904" t="s">
        <v>65</v>
      </c>
      <c r="BB904" t="s">
        <v>14730</v>
      </c>
      <c r="BC904" t="s">
        <v>65</v>
      </c>
      <c r="BD904" t="s">
        <v>65</v>
      </c>
      <c r="BE904">
        <v>6.6E-4</v>
      </c>
      <c r="BF904">
        <v>6.2E-4</v>
      </c>
      <c r="BG904" t="s">
        <v>65</v>
      </c>
      <c r="BH904" t="s">
        <v>65</v>
      </c>
      <c r="BI904" t="s">
        <v>65</v>
      </c>
      <c r="BJ904">
        <v>4.1459999999999997E-2</v>
      </c>
      <c r="BK904">
        <v>2.5000000000000001E-2</v>
      </c>
      <c r="BL904" t="s">
        <v>65</v>
      </c>
      <c r="BM904" t="s">
        <v>65</v>
      </c>
      <c r="BN904" s="1">
        <v>8.2400000000000007E-6</v>
      </c>
      <c r="BO904">
        <v>0</v>
      </c>
      <c r="BP904" t="s">
        <v>65</v>
      </c>
      <c r="BQ904" t="s">
        <v>65</v>
      </c>
      <c r="BR904" t="s">
        <v>65</v>
      </c>
      <c r="BS904">
        <v>5.2999999999999998E-4</v>
      </c>
      <c r="BT904" t="s">
        <v>4038</v>
      </c>
    </row>
    <row r="905" spans="1:72" hidden="1" x14ac:dyDescent="0.25">
      <c r="A905">
        <v>19</v>
      </c>
      <c r="B905" s="10">
        <v>56009319</v>
      </c>
      <c r="C905" t="s">
        <v>14553</v>
      </c>
      <c r="D905" t="s">
        <v>14553</v>
      </c>
      <c r="E905">
        <v>0</v>
      </c>
      <c r="F905" t="s">
        <v>58</v>
      </c>
      <c r="G905" t="s">
        <v>13822</v>
      </c>
      <c r="H905">
        <v>2</v>
      </c>
      <c r="I905" t="s">
        <v>14855</v>
      </c>
      <c r="J905" t="s">
        <v>47</v>
      </c>
      <c r="K905" s="11" t="s">
        <v>14625</v>
      </c>
      <c r="L905" s="13" t="s">
        <v>14640</v>
      </c>
      <c r="M905" s="13"/>
      <c r="Z905" t="s">
        <v>14554</v>
      </c>
      <c r="AA905" s="12"/>
      <c r="AB905">
        <v>6</v>
      </c>
      <c r="AC905" t="s">
        <v>53</v>
      </c>
      <c r="AF905" t="s">
        <v>14555</v>
      </c>
      <c r="AG905" t="s">
        <v>55</v>
      </c>
      <c r="AH905">
        <v>1</v>
      </c>
      <c r="AI905">
        <v>0</v>
      </c>
      <c r="AJ905">
        <v>17.02</v>
      </c>
      <c r="AK905">
        <v>94</v>
      </c>
      <c r="AM905">
        <v>0.484873479644922</v>
      </c>
      <c r="AN905">
        <v>0.34696871421864001</v>
      </c>
      <c r="AO905"/>
      <c r="AP905">
        <v>0.11437136000000001</v>
      </c>
      <c r="AQ905">
        <v>0</v>
      </c>
      <c r="AR905">
        <v>39</v>
      </c>
      <c r="AS905">
        <v>1</v>
      </c>
      <c r="AT905">
        <v>1</v>
      </c>
      <c r="AU905" t="s">
        <v>14730</v>
      </c>
      <c r="AV905" t="s">
        <v>65</v>
      </c>
      <c r="AW905" t="s">
        <v>14730</v>
      </c>
      <c r="AX905" t="s">
        <v>65</v>
      </c>
      <c r="AY905" t="s">
        <v>65</v>
      </c>
      <c r="AZ905" t="s">
        <v>65</v>
      </c>
      <c r="BA905" t="s">
        <v>65</v>
      </c>
      <c r="BB905" t="s">
        <v>65</v>
      </c>
      <c r="BC905">
        <v>1.0500000000000001E-2</v>
      </c>
      <c r="BD905" t="s">
        <v>65</v>
      </c>
      <c r="BE905">
        <v>2.0699999999999998E-3</v>
      </c>
      <c r="BF905" t="s">
        <v>65</v>
      </c>
      <c r="BG905" t="s">
        <v>65</v>
      </c>
      <c r="BH905" t="s">
        <v>65</v>
      </c>
      <c r="BI905" t="s">
        <v>65</v>
      </c>
      <c r="BJ905" t="s">
        <v>65</v>
      </c>
      <c r="BK905">
        <v>2.5000000000000001E-2</v>
      </c>
      <c r="BL905">
        <v>1.2999999999999999E-4</v>
      </c>
      <c r="BM905" t="s">
        <v>65</v>
      </c>
      <c r="BN905">
        <v>0</v>
      </c>
      <c r="BO905" t="s">
        <v>65</v>
      </c>
      <c r="BP905" t="s">
        <v>65</v>
      </c>
      <c r="BQ905" t="s">
        <v>65</v>
      </c>
      <c r="BR905" t="s">
        <v>65</v>
      </c>
      <c r="BS905" t="s">
        <v>65</v>
      </c>
      <c r="BT905" t="s">
        <v>13824</v>
      </c>
    </row>
    <row r="906" spans="1:72" hidden="1" x14ac:dyDescent="0.25">
      <c r="A906">
        <v>19</v>
      </c>
      <c r="B906" s="10">
        <v>57175176</v>
      </c>
      <c r="C906" t="s">
        <v>8871</v>
      </c>
      <c r="D906" t="s">
        <v>8871</v>
      </c>
      <c r="E906">
        <v>0</v>
      </c>
      <c r="F906" t="s">
        <v>8872</v>
      </c>
      <c r="G906" t="s">
        <v>8238</v>
      </c>
      <c r="H906">
        <v>2</v>
      </c>
      <c r="J906" t="s">
        <v>47</v>
      </c>
      <c r="K906" s="11" t="s">
        <v>14625</v>
      </c>
      <c r="L906" s="5"/>
      <c r="M906" s="5"/>
      <c r="Z906" t="s">
        <v>923</v>
      </c>
      <c r="AA906" s="12"/>
      <c r="AB906">
        <v>6</v>
      </c>
      <c r="AC906" t="s">
        <v>53</v>
      </c>
      <c r="AF906" t="s">
        <v>8873</v>
      </c>
      <c r="AG906" t="s">
        <v>55</v>
      </c>
      <c r="AH906">
        <v>1</v>
      </c>
      <c r="AI906">
        <v>0</v>
      </c>
      <c r="AJ906">
        <v>92.11</v>
      </c>
      <c r="AK906">
        <v>76</v>
      </c>
      <c r="AM906">
        <v>5.5969139510965204E-3</v>
      </c>
      <c r="AN906" s="1">
        <v>9.6168989125765398E-13</v>
      </c>
      <c r="AO906" s="1">
        <f>AM906+AN906</f>
        <v>5.5969139520582103E-3</v>
      </c>
      <c r="AP906">
        <v>0.234281516</v>
      </c>
      <c r="AQ906">
        <v>0</v>
      </c>
      <c r="AR906">
        <v>39</v>
      </c>
      <c r="AS906">
        <v>1</v>
      </c>
      <c r="AT906">
        <v>1</v>
      </c>
      <c r="AU906" t="s">
        <v>65</v>
      </c>
      <c r="AV906" t="s">
        <v>14730</v>
      </c>
      <c r="AW906" t="s">
        <v>14730</v>
      </c>
      <c r="AX906" t="s">
        <v>65</v>
      </c>
      <c r="AY906" t="s">
        <v>65</v>
      </c>
      <c r="AZ906" t="s">
        <v>65</v>
      </c>
      <c r="BA906" t="s">
        <v>65</v>
      </c>
      <c r="BB906" t="s">
        <v>65</v>
      </c>
      <c r="BC906" t="s">
        <v>65</v>
      </c>
      <c r="BD906">
        <v>9.2399999999999999E-3</v>
      </c>
      <c r="BE906">
        <v>3.3E-4</v>
      </c>
      <c r="BF906" t="s">
        <v>65</v>
      </c>
      <c r="BG906" t="s">
        <v>65</v>
      </c>
      <c r="BH906" t="s">
        <v>65</v>
      </c>
      <c r="BI906" t="s">
        <v>65</v>
      </c>
      <c r="BJ906" t="s">
        <v>65</v>
      </c>
      <c r="BK906">
        <v>2.5000000000000001E-2</v>
      </c>
      <c r="BL906" t="s">
        <v>65</v>
      </c>
      <c r="BM906">
        <v>1.2E-4</v>
      </c>
      <c r="BN906">
        <v>0</v>
      </c>
      <c r="BO906" t="s">
        <v>65</v>
      </c>
      <c r="BP906" t="s">
        <v>65</v>
      </c>
      <c r="BQ906" t="s">
        <v>65</v>
      </c>
      <c r="BR906" t="s">
        <v>65</v>
      </c>
      <c r="BS906" t="s">
        <v>65</v>
      </c>
      <c r="BT906" t="s">
        <v>8241</v>
      </c>
    </row>
    <row r="907" spans="1:72" hidden="1" x14ac:dyDescent="0.25">
      <c r="A907">
        <v>19</v>
      </c>
      <c r="B907" s="10">
        <v>37753985</v>
      </c>
      <c r="C907" t="s">
        <v>14755</v>
      </c>
      <c r="D907" t="e">
        <v>#N/A</v>
      </c>
      <c r="E907">
        <v>1</v>
      </c>
      <c r="F907" t="s">
        <v>14756</v>
      </c>
      <c r="G907" t="s">
        <v>6672</v>
      </c>
      <c r="J907" t="s">
        <v>47</v>
      </c>
      <c r="K907" s="13" t="s">
        <v>14624</v>
      </c>
      <c r="L907" s="5"/>
      <c r="M907" s="5"/>
      <c r="Z907" t="s">
        <v>14759</v>
      </c>
      <c r="AC907" t="s">
        <v>282</v>
      </c>
      <c r="AD907" t="s">
        <v>55</v>
      </c>
      <c r="AE907" t="s">
        <v>64</v>
      </c>
      <c r="AF907" t="s">
        <v>64</v>
      </c>
      <c r="AG907" t="s">
        <v>55</v>
      </c>
      <c r="AH907">
        <v>0</v>
      </c>
      <c r="AI907">
        <v>0</v>
      </c>
      <c r="AJ907" t="s">
        <v>55</v>
      </c>
      <c r="AK907" t="s">
        <v>55</v>
      </c>
      <c r="AM907">
        <v>0</v>
      </c>
      <c r="AN907">
        <v>0</v>
      </c>
      <c r="AO907"/>
      <c r="AP907">
        <v>0</v>
      </c>
      <c r="AQ907">
        <v>0</v>
      </c>
      <c r="AR907">
        <v>16</v>
      </c>
      <c r="AS907">
        <v>8</v>
      </c>
      <c r="AT907">
        <v>0.6</v>
      </c>
      <c r="AU907" t="s">
        <v>65</v>
      </c>
      <c r="AV907" t="s">
        <v>65</v>
      </c>
      <c r="AW907" t="s">
        <v>65</v>
      </c>
      <c r="AX907" t="s">
        <v>65</v>
      </c>
      <c r="AY907" t="s">
        <v>65</v>
      </c>
      <c r="AZ907" t="s">
        <v>65</v>
      </c>
      <c r="BA907" t="s">
        <v>65</v>
      </c>
      <c r="BB907" t="s">
        <v>65</v>
      </c>
      <c r="BC907" t="s">
        <v>65</v>
      </c>
      <c r="BD907" t="s">
        <v>65</v>
      </c>
      <c r="BE907" t="s">
        <v>65</v>
      </c>
      <c r="BF907" t="s">
        <v>65</v>
      </c>
      <c r="BG907" t="s">
        <v>65</v>
      </c>
      <c r="BH907" t="s">
        <v>65</v>
      </c>
      <c r="BI907" t="s">
        <v>65</v>
      </c>
      <c r="BJ907" t="s">
        <v>65</v>
      </c>
      <c r="BK907">
        <v>0.33333000000000002</v>
      </c>
      <c r="BL907" t="s">
        <v>65</v>
      </c>
      <c r="BM907" t="s">
        <v>65</v>
      </c>
      <c r="BN907" t="s">
        <v>65</v>
      </c>
      <c r="BO907" t="s">
        <v>65</v>
      </c>
      <c r="BP907" t="s">
        <v>65</v>
      </c>
      <c r="BQ907" t="s">
        <v>65</v>
      </c>
      <c r="BR907" t="s">
        <v>65</v>
      </c>
      <c r="BS907" t="s">
        <v>65</v>
      </c>
      <c r="BT907" t="s">
        <v>14760</v>
      </c>
    </row>
    <row r="908" spans="1:72" hidden="1" x14ac:dyDescent="0.25">
      <c r="A908">
        <v>19</v>
      </c>
      <c r="B908" s="10">
        <v>37753985</v>
      </c>
      <c r="C908" t="s">
        <v>14755</v>
      </c>
      <c r="D908" t="e">
        <v>#N/A</v>
      </c>
      <c r="E908">
        <v>1</v>
      </c>
      <c r="F908" t="s">
        <v>14756</v>
      </c>
      <c r="G908" t="s">
        <v>10285</v>
      </c>
      <c r="J908" t="s">
        <v>47</v>
      </c>
      <c r="K908" s="13" t="s">
        <v>14624</v>
      </c>
      <c r="L908" s="5"/>
      <c r="M908" s="5"/>
      <c r="Z908" t="s">
        <v>14759</v>
      </c>
      <c r="AC908" t="s">
        <v>282</v>
      </c>
      <c r="AD908" t="s">
        <v>55</v>
      </c>
      <c r="AE908" t="s">
        <v>64</v>
      </c>
      <c r="AF908" t="s">
        <v>64</v>
      </c>
      <c r="AG908" t="s">
        <v>55</v>
      </c>
      <c r="AH908">
        <v>0</v>
      </c>
      <c r="AI908">
        <v>0</v>
      </c>
      <c r="AJ908" t="s">
        <v>55</v>
      </c>
      <c r="AK908" t="s">
        <v>55</v>
      </c>
      <c r="AM908">
        <v>0</v>
      </c>
      <c r="AN908">
        <v>0</v>
      </c>
      <c r="AO908"/>
      <c r="AP908">
        <v>0</v>
      </c>
      <c r="AQ908">
        <v>0</v>
      </c>
      <c r="AR908">
        <v>16</v>
      </c>
      <c r="AS908">
        <v>8</v>
      </c>
      <c r="AT908">
        <v>0.6</v>
      </c>
      <c r="AU908" t="s">
        <v>65</v>
      </c>
      <c r="AV908" t="s">
        <v>65</v>
      </c>
      <c r="AW908" t="s">
        <v>65</v>
      </c>
      <c r="AX908" t="s">
        <v>65</v>
      </c>
      <c r="AY908" t="s">
        <v>65</v>
      </c>
      <c r="AZ908" t="s">
        <v>65</v>
      </c>
      <c r="BA908" t="s">
        <v>65</v>
      </c>
      <c r="BB908" t="s">
        <v>65</v>
      </c>
      <c r="BC908" t="s">
        <v>65</v>
      </c>
      <c r="BD908" t="s">
        <v>65</v>
      </c>
      <c r="BE908" t="s">
        <v>65</v>
      </c>
      <c r="BF908" t="s">
        <v>65</v>
      </c>
      <c r="BG908" t="s">
        <v>65</v>
      </c>
      <c r="BH908" t="s">
        <v>65</v>
      </c>
      <c r="BI908" t="s">
        <v>65</v>
      </c>
      <c r="BJ908" t="s">
        <v>65</v>
      </c>
      <c r="BK908">
        <v>0.33333000000000002</v>
      </c>
      <c r="BL908" t="s">
        <v>65</v>
      </c>
      <c r="BM908" t="s">
        <v>65</v>
      </c>
      <c r="BN908" t="s">
        <v>65</v>
      </c>
      <c r="BO908" t="s">
        <v>65</v>
      </c>
      <c r="BP908" t="s">
        <v>65</v>
      </c>
      <c r="BQ908" t="s">
        <v>65</v>
      </c>
      <c r="BR908" t="s">
        <v>65</v>
      </c>
      <c r="BS908" t="s">
        <v>65</v>
      </c>
      <c r="BT908" t="s">
        <v>14760</v>
      </c>
    </row>
    <row r="909" spans="1:72" hidden="1" x14ac:dyDescent="0.25">
      <c r="A909">
        <v>19</v>
      </c>
      <c r="B909" s="10">
        <v>37753985</v>
      </c>
      <c r="C909" t="s">
        <v>14755</v>
      </c>
      <c r="D909" t="e">
        <v>#N/A</v>
      </c>
      <c r="E909">
        <v>1</v>
      </c>
      <c r="F909" t="s">
        <v>14756</v>
      </c>
      <c r="G909" t="s">
        <v>13153</v>
      </c>
      <c r="J909" t="s">
        <v>47</v>
      </c>
      <c r="K909" s="13" t="s">
        <v>14624</v>
      </c>
      <c r="L909" s="5"/>
      <c r="M909" s="5"/>
      <c r="Z909" t="s">
        <v>14759</v>
      </c>
      <c r="AC909" t="s">
        <v>282</v>
      </c>
      <c r="AD909" t="s">
        <v>55</v>
      </c>
      <c r="AE909" t="s">
        <v>64</v>
      </c>
      <c r="AF909" t="s">
        <v>64</v>
      </c>
      <c r="AG909" t="s">
        <v>55</v>
      </c>
      <c r="AH909">
        <v>0</v>
      </c>
      <c r="AI909">
        <v>0</v>
      </c>
      <c r="AJ909" t="s">
        <v>55</v>
      </c>
      <c r="AK909" t="s">
        <v>55</v>
      </c>
      <c r="AM909">
        <v>0</v>
      </c>
      <c r="AN909">
        <v>0</v>
      </c>
      <c r="AO909"/>
      <c r="AP909">
        <v>0</v>
      </c>
      <c r="AQ909">
        <v>0</v>
      </c>
      <c r="AR909">
        <v>16</v>
      </c>
      <c r="AS909">
        <v>8</v>
      </c>
      <c r="AT909">
        <v>0.6</v>
      </c>
      <c r="AU909" t="s">
        <v>65</v>
      </c>
      <c r="AV909" t="s">
        <v>65</v>
      </c>
      <c r="AW909" t="s">
        <v>65</v>
      </c>
      <c r="AX909" t="s">
        <v>65</v>
      </c>
      <c r="AY909" t="s">
        <v>65</v>
      </c>
      <c r="AZ909" t="s">
        <v>65</v>
      </c>
      <c r="BA909" t="s">
        <v>65</v>
      </c>
      <c r="BB909" t="s">
        <v>65</v>
      </c>
      <c r="BC909" t="s">
        <v>65</v>
      </c>
      <c r="BD909" t="s">
        <v>65</v>
      </c>
      <c r="BE909" t="s">
        <v>65</v>
      </c>
      <c r="BF909" t="s">
        <v>65</v>
      </c>
      <c r="BG909" t="s">
        <v>65</v>
      </c>
      <c r="BH909" t="s">
        <v>65</v>
      </c>
      <c r="BI909" t="s">
        <v>65</v>
      </c>
      <c r="BJ909" t="s">
        <v>65</v>
      </c>
      <c r="BK909">
        <v>0.33333000000000002</v>
      </c>
      <c r="BL909" t="s">
        <v>65</v>
      </c>
      <c r="BM909" t="s">
        <v>65</v>
      </c>
      <c r="BN909" t="s">
        <v>65</v>
      </c>
      <c r="BO909" t="s">
        <v>65</v>
      </c>
      <c r="BP909" t="s">
        <v>65</v>
      </c>
      <c r="BQ909" t="s">
        <v>65</v>
      </c>
      <c r="BR909" t="s">
        <v>65</v>
      </c>
      <c r="BS909" t="s">
        <v>65</v>
      </c>
      <c r="BT909" t="s">
        <v>14760</v>
      </c>
    </row>
    <row r="910" spans="1:72" hidden="1" x14ac:dyDescent="0.25">
      <c r="A910">
        <v>19</v>
      </c>
      <c r="B910" s="10">
        <v>37753985</v>
      </c>
      <c r="C910" t="s">
        <v>14755</v>
      </c>
      <c r="D910" t="e">
        <v>#N/A</v>
      </c>
      <c r="E910">
        <v>1</v>
      </c>
      <c r="F910" t="s">
        <v>14756</v>
      </c>
      <c r="G910" t="s">
        <v>13822</v>
      </c>
      <c r="J910" t="s">
        <v>47</v>
      </c>
      <c r="K910" s="13" t="s">
        <v>14624</v>
      </c>
      <c r="L910" s="5"/>
      <c r="M910" s="5"/>
      <c r="Z910" t="s">
        <v>14759</v>
      </c>
      <c r="AC910" t="s">
        <v>282</v>
      </c>
      <c r="AD910" t="s">
        <v>55</v>
      </c>
      <c r="AE910" t="s">
        <v>64</v>
      </c>
      <c r="AF910" t="s">
        <v>64</v>
      </c>
      <c r="AG910" t="s">
        <v>55</v>
      </c>
      <c r="AH910">
        <v>0</v>
      </c>
      <c r="AI910">
        <v>0</v>
      </c>
      <c r="AJ910" t="s">
        <v>55</v>
      </c>
      <c r="AK910" t="s">
        <v>55</v>
      </c>
      <c r="AM910">
        <v>0</v>
      </c>
      <c r="AN910">
        <v>0</v>
      </c>
      <c r="AO910"/>
      <c r="AP910">
        <v>0</v>
      </c>
      <c r="AQ910">
        <v>0</v>
      </c>
      <c r="AR910">
        <v>16</v>
      </c>
      <c r="AS910">
        <v>8</v>
      </c>
      <c r="AT910">
        <v>0.6</v>
      </c>
      <c r="AU910" t="s">
        <v>65</v>
      </c>
      <c r="AV910" t="s">
        <v>65</v>
      </c>
      <c r="AW910" t="s">
        <v>65</v>
      </c>
      <c r="AX910" t="s">
        <v>65</v>
      </c>
      <c r="AY910" t="s">
        <v>65</v>
      </c>
      <c r="AZ910" t="s">
        <v>65</v>
      </c>
      <c r="BA910" t="s">
        <v>65</v>
      </c>
      <c r="BB910" t="s">
        <v>65</v>
      </c>
      <c r="BC910" t="s">
        <v>65</v>
      </c>
      <c r="BD910" t="s">
        <v>65</v>
      </c>
      <c r="BE910" t="s">
        <v>65</v>
      </c>
      <c r="BF910" t="s">
        <v>65</v>
      </c>
      <c r="BG910" t="s">
        <v>65</v>
      </c>
      <c r="BH910" t="s">
        <v>65</v>
      </c>
      <c r="BI910" t="s">
        <v>65</v>
      </c>
      <c r="BJ910" t="s">
        <v>65</v>
      </c>
      <c r="BK910">
        <v>0.33333000000000002</v>
      </c>
      <c r="BL910" t="s">
        <v>65</v>
      </c>
      <c r="BM910" t="s">
        <v>65</v>
      </c>
      <c r="BN910" t="s">
        <v>65</v>
      </c>
      <c r="BO910" t="s">
        <v>65</v>
      </c>
      <c r="BP910" t="s">
        <v>65</v>
      </c>
      <c r="BQ910" t="s">
        <v>65</v>
      </c>
      <c r="BR910" t="s">
        <v>65</v>
      </c>
      <c r="BS910" t="s">
        <v>65</v>
      </c>
      <c r="BT910" t="s">
        <v>14760</v>
      </c>
    </row>
    <row r="911" spans="1:72" hidden="1" x14ac:dyDescent="0.25">
      <c r="A911">
        <v>19</v>
      </c>
      <c r="B911" s="10">
        <v>7677478</v>
      </c>
      <c r="C911" t="s">
        <v>12294</v>
      </c>
      <c r="D911" t="s">
        <v>12294</v>
      </c>
      <c r="E911">
        <v>0</v>
      </c>
      <c r="F911" t="s">
        <v>58</v>
      </c>
      <c r="G911" t="s">
        <v>11689</v>
      </c>
      <c r="H911">
        <v>2</v>
      </c>
      <c r="J911" t="s">
        <v>47</v>
      </c>
      <c r="K911" s="11" t="s">
        <v>14625</v>
      </c>
      <c r="L911" s="5"/>
      <c r="M911" s="5"/>
      <c r="Z911" t="s">
        <v>9425</v>
      </c>
      <c r="AA911" s="12"/>
      <c r="AB911">
        <v>6</v>
      </c>
      <c r="AC911" t="s">
        <v>53</v>
      </c>
      <c r="AF911" t="s">
        <v>12295</v>
      </c>
      <c r="AG911" t="s">
        <v>55</v>
      </c>
      <c r="AH911">
        <v>0.996</v>
      </c>
      <c r="AI911">
        <v>5.5510000000000002</v>
      </c>
      <c r="AJ911">
        <v>93.9</v>
      </c>
      <c r="AK911">
        <v>82</v>
      </c>
      <c r="AL911">
        <f>AJ911*AK911</f>
        <v>7699.8</v>
      </c>
      <c r="AM911" s="1">
        <v>5.6031386599697899E-5</v>
      </c>
      <c r="AN911">
        <v>0.99994396861148804</v>
      </c>
      <c r="AO911" s="1">
        <f>AM911+AN911</f>
        <v>0.99999999999808775</v>
      </c>
      <c r="AP911">
        <v>0.11437136000000001</v>
      </c>
      <c r="AQ911">
        <v>0.56346664499999999</v>
      </c>
      <c r="AR911">
        <v>39</v>
      </c>
      <c r="AS911">
        <v>1</v>
      </c>
      <c r="AT911">
        <v>1</v>
      </c>
      <c r="AU911" t="s">
        <v>65</v>
      </c>
      <c r="AV911" t="s">
        <v>65</v>
      </c>
      <c r="AW911" t="s">
        <v>14730</v>
      </c>
      <c r="AX911" t="s">
        <v>65</v>
      </c>
      <c r="AY911" t="s">
        <v>65</v>
      </c>
      <c r="AZ911" t="s">
        <v>65</v>
      </c>
      <c r="BA911" t="s">
        <v>65</v>
      </c>
      <c r="BB911" t="s">
        <v>65</v>
      </c>
      <c r="BC911" t="s">
        <v>65</v>
      </c>
      <c r="BD911" t="s">
        <v>65</v>
      </c>
      <c r="BE911">
        <v>3.16E-3</v>
      </c>
      <c r="BF911" t="s">
        <v>65</v>
      </c>
      <c r="BG911" t="s">
        <v>65</v>
      </c>
      <c r="BH911" t="s">
        <v>65</v>
      </c>
      <c r="BI911" t="s">
        <v>65</v>
      </c>
      <c r="BJ911" t="s">
        <v>65</v>
      </c>
      <c r="BK911">
        <v>2.5000000000000001E-2</v>
      </c>
      <c r="BL911" t="s">
        <v>65</v>
      </c>
      <c r="BM911" t="s">
        <v>65</v>
      </c>
      <c r="BN911">
        <v>0</v>
      </c>
      <c r="BO911" t="s">
        <v>65</v>
      </c>
      <c r="BP911" t="s">
        <v>65</v>
      </c>
      <c r="BQ911" t="s">
        <v>65</v>
      </c>
      <c r="BR911" t="s">
        <v>65</v>
      </c>
      <c r="BS911" t="s">
        <v>65</v>
      </c>
      <c r="BT911" t="s">
        <v>4038</v>
      </c>
    </row>
    <row r="912" spans="1:72" hidden="1" x14ac:dyDescent="0.25">
      <c r="A912">
        <v>19</v>
      </c>
      <c r="B912" s="10">
        <v>7677478</v>
      </c>
      <c r="C912" t="s">
        <v>12294</v>
      </c>
      <c r="D912" t="s">
        <v>12294</v>
      </c>
      <c r="E912">
        <v>1</v>
      </c>
      <c r="F912" t="s">
        <v>58</v>
      </c>
      <c r="G912" t="s">
        <v>11689</v>
      </c>
      <c r="H912">
        <v>2</v>
      </c>
      <c r="J912" t="s">
        <v>14737</v>
      </c>
      <c r="K912" s="11" t="s">
        <v>14625</v>
      </c>
      <c r="L912" s="5"/>
      <c r="M912" s="5"/>
      <c r="Z912" t="s">
        <v>9425</v>
      </c>
      <c r="AA912" s="12"/>
      <c r="AB912">
        <v>6</v>
      </c>
      <c r="AC912" t="s">
        <v>53</v>
      </c>
      <c r="AF912" t="s">
        <v>12295</v>
      </c>
      <c r="AG912" t="s">
        <v>55</v>
      </c>
      <c r="AH912">
        <v>0.996</v>
      </c>
      <c r="AI912">
        <v>5.5510000000000002</v>
      </c>
      <c r="AJ912">
        <v>93.9</v>
      </c>
      <c r="AK912">
        <v>82</v>
      </c>
      <c r="AM912" s="1">
        <v>5.6031386599697899E-5</v>
      </c>
      <c r="AN912">
        <v>0.99994396861148804</v>
      </c>
      <c r="AO912"/>
      <c r="AP912">
        <v>0.11437136000000001</v>
      </c>
      <c r="AQ912">
        <v>0.56346664499999999</v>
      </c>
      <c r="AR912">
        <v>39</v>
      </c>
      <c r="AS912">
        <v>1</v>
      </c>
      <c r="AT912">
        <v>1</v>
      </c>
      <c r="AU912" t="s">
        <v>65</v>
      </c>
      <c r="AV912" t="s">
        <v>65</v>
      </c>
      <c r="AW912" t="s">
        <v>14730</v>
      </c>
      <c r="AX912" t="s">
        <v>65</v>
      </c>
      <c r="AY912" t="s">
        <v>65</v>
      </c>
      <c r="AZ912" t="s">
        <v>65</v>
      </c>
      <c r="BA912" t="s">
        <v>65</v>
      </c>
      <c r="BB912" t="s">
        <v>65</v>
      </c>
      <c r="BC912" t="s">
        <v>65</v>
      </c>
      <c r="BD912" t="s">
        <v>65</v>
      </c>
      <c r="BE912">
        <v>3.16E-3</v>
      </c>
      <c r="BF912" t="s">
        <v>65</v>
      </c>
      <c r="BG912" t="s">
        <v>65</v>
      </c>
      <c r="BH912" t="s">
        <v>65</v>
      </c>
      <c r="BI912" t="s">
        <v>65</v>
      </c>
      <c r="BJ912" t="s">
        <v>65</v>
      </c>
      <c r="BK912">
        <v>2.5000000000000001E-2</v>
      </c>
      <c r="BL912" t="s">
        <v>65</v>
      </c>
      <c r="BM912" t="s">
        <v>65</v>
      </c>
      <c r="BN912">
        <v>0</v>
      </c>
      <c r="BO912" t="s">
        <v>65</v>
      </c>
      <c r="BP912" t="s">
        <v>65</v>
      </c>
      <c r="BQ912" t="s">
        <v>65</v>
      </c>
      <c r="BR912" t="s">
        <v>65</v>
      </c>
      <c r="BS912" t="s">
        <v>65</v>
      </c>
      <c r="BT912" t="s">
        <v>4038</v>
      </c>
    </row>
    <row r="913" spans="1:72" hidden="1" x14ac:dyDescent="0.25">
      <c r="A913">
        <v>19</v>
      </c>
      <c r="B913" s="10">
        <v>7986386</v>
      </c>
      <c r="C913" t="s">
        <v>12296</v>
      </c>
      <c r="D913" t="s">
        <v>12296</v>
      </c>
      <c r="E913">
        <v>0</v>
      </c>
      <c r="F913" t="s">
        <v>58</v>
      </c>
      <c r="G913" t="s">
        <v>11689</v>
      </c>
      <c r="H913">
        <v>2</v>
      </c>
      <c r="J913" t="s">
        <v>47</v>
      </c>
      <c r="K913" s="11" t="s">
        <v>14625</v>
      </c>
      <c r="L913" s="5"/>
      <c r="M913" s="5"/>
      <c r="Z913" t="s">
        <v>12297</v>
      </c>
      <c r="AA913" s="12"/>
      <c r="AB913">
        <v>5</v>
      </c>
      <c r="AC913" t="s">
        <v>494</v>
      </c>
      <c r="AF913" t="s">
        <v>55</v>
      </c>
      <c r="AG913" t="s">
        <v>55</v>
      </c>
      <c r="AH913">
        <v>0</v>
      </c>
      <c r="AI913">
        <v>0</v>
      </c>
      <c r="AJ913" t="s">
        <v>55</v>
      </c>
      <c r="AK913" t="s">
        <v>55</v>
      </c>
      <c r="AL913" t="e">
        <f>AJ913*AK913</f>
        <v>#VALUE!</v>
      </c>
      <c r="AM913">
        <v>0.86433578010837897</v>
      </c>
      <c r="AN913">
        <v>0.10316814001529</v>
      </c>
      <c r="AO913" s="1">
        <f>AM913+AN913</f>
        <v>0.96750392012366893</v>
      </c>
      <c r="AP913">
        <v>0.73119695200000001</v>
      </c>
      <c r="AQ913">
        <v>0.57666165899999999</v>
      </c>
      <c r="AR913">
        <v>39</v>
      </c>
      <c r="AS913">
        <v>1</v>
      </c>
      <c r="AT913">
        <v>1</v>
      </c>
      <c r="AU913" t="s">
        <v>65</v>
      </c>
      <c r="AV913" t="s">
        <v>65</v>
      </c>
      <c r="AW913" t="s">
        <v>14730</v>
      </c>
      <c r="AX913" t="s">
        <v>65</v>
      </c>
      <c r="AY913" t="s">
        <v>65</v>
      </c>
      <c r="AZ913" t="s">
        <v>65</v>
      </c>
      <c r="BA913" t="s">
        <v>65</v>
      </c>
      <c r="BB913" t="s">
        <v>65</v>
      </c>
      <c r="BC913" t="s">
        <v>65</v>
      </c>
      <c r="BD913" t="s">
        <v>65</v>
      </c>
      <c r="BE913">
        <v>3.3E-4</v>
      </c>
      <c r="BF913" t="s">
        <v>65</v>
      </c>
      <c r="BG913" t="s">
        <v>65</v>
      </c>
      <c r="BH913" t="s">
        <v>65</v>
      </c>
      <c r="BI913" t="s">
        <v>65</v>
      </c>
      <c r="BJ913" t="s">
        <v>65</v>
      </c>
      <c r="BK913">
        <v>2.5000000000000001E-2</v>
      </c>
      <c r="BL913" t="s">
        <v>65</v>
      </c>
      <c r="BM913" t="s">
        <v>65</v>
      </c>
      <c r="BN913">
        <v>0</v>
      </c>
      <c r="BO913" t="s">
        <v>65</v>
      </c>
      <c r="BP913" t="s">
        <v>65</v>
      </c>
      <c r="BQ913" t="s">
        <v>65</v>
      </c>
      <c r="BR913" t="s">
        <v>65</v>
      </c>
      <c r="BS913" t="s">
        <v>65</v>
      </c>
      <c r="BT913" t="s">
        <v>4038</v>
      </c>
    </row>
    <row r="914" spans="1:72" hidden="1" x14ac:dyDescent="0.25">
      <c r="A914">
        <v>1</v>
      </c>
      <c r="B914" s="10">
        <v>93828010</v>
      </c>
      <c r="C914" t="s">
        <v>15178</v>
      </c>
      <c r="D914" t="e">
        <v>#N/A</v>
      </c>
      <c r="E914">
        <v>0</v>
      </c>
      <c r="F914" t="s">
        <v>58</v>
      </c>
      <c r="G914" t="s">
        <v>13153</v>
      </c>
      <c r="J914" t="s">
        <v>59</v>
      </c>
      <c r="K914" s="13" t="s">
        <v>14624</v>
      </c>
      <c r="L914" s="5"/>
      <c r="M914" s="5"/>
      <c r="Z914" t="s">
        <v>104</v>
      </c>
      <c r="AC914" t="s">
        <v>14801</v>
      </c>
      <c r="AD914" t="s">
        <v>55</v>
      </c>
      <c r="AE914" t="s">
        <v>100</v>
      </c>
      <c r="AF914" t="s">
        <v>100</v>
      </c>
      <c r="AG914" t="s">
        <v>55</v>
      </c>
      <c r="AH914">
        <v>0</v>
      </c>
      <c r="AI914">
        <v>0</v>
      </c>
      <c r="AJ914" t="s">
        <v>55</v>
      </c>
      <c r="AK914" t="s">
        <v>55</v>
      </c>
      <c r="AM914">
        <v>0.161249260194996</v>
      </c>
      <c r="AN914">
        <v>0.83549172948367301</v>
      </c>
      <c r="AO914"/>
      <c r="AP914">
        <v>0.96100608899999995</v>
      </c>
      <c r="AQ914">
        <v>0</v>
      </c>
      <c r="AR914">
        <v>36</v>
      </c>
      <c r="AS914">
        <v>2</v>
      </c>
      <c r="AT914">
        <v>0.95</v>
      </c>
      <c r="AU914" t="s">
        <v>65</v>
      </c>
      <c r="AV914" t="s">
        <v>65</v>
      </c>
      <c r="AW914" t="s">
        <v>65</v>
      </c>
      <c r="AX914" t="s">
        <v>65</v>
      </c>
      <c r="AY914" t="s">
        <v>65</v>
      </c>
      <c r="AZ914" t="s">
        <v>65</v>
      </c>
      <c r="BA914" t="s">
        <v>65</v>
      </c>
      <c r="BB914" t="s">
        <v>65</v>
      </c>
      <c r="BC914" t="s">
        <v>65</v>
      </c>
      <c r="BD914" t="s">
        <v>65</v>
      </c>
      <c r="BE914" t="s">
        <v>65</v>
      </c>
      <c r="BF914" t="s">
        <v>65</v>
      </c>
      <c r="BG914" t="s">
        <v>65</v>
      </c>
      <c r="BH914" t="s">
        <v>65</v>
      </c>
      <c r="BI914" t="s">
        <v>65</v>
      </c>
      <c r="BJ914" t="s">
        <v>65</v>
      </c>
      <c r="BK914">
        <v>5.2630000000000003E-2</v>
      </c>
      <c r="BL914" t="s">
        <v>65</v>
      </c>
      <c r="BM914" t="s">
        <v>65</v>
      </c>
      <c r="BN914" t="s">
        <v>65</v>
      </c>
      <c r="BO914" t="s">
        <v>65</v>
      </c>
      <c r="BP914" t="s">
        <v>65</v>
      </c>
      <c r="BQ914" t="s">
        <v>65</v>
      </c>
      <c r="BR914" t="s">
        <v>65</v>
      </c>
      <c r="BS914" t="s">
        <v>65</v>
      </c>
      <c r="BT914" t="s">
        <v>105</v>
      </c>
    </row>
    <row r="915" spans="1:72" hidden="1" x14ac:dyDescent="0.25">
      <c r="A915">
        <v>11</v>
      </c>
      <c r="B915" s="10">
        <v>61291382</v>
      </c>
      <c r="C915" t="s">
        <v>520</v>
      </c>
      <c r="D915" t="s">
        <v>520</v>
      </c>
      <c r="E915">
        <v>0</v>
      </c>
      <c r="F915" t="s">
        <v>58</v>
      </c>
      <c r="G915" t="s">
        <v>46</v>
      </c>
      <c r="H915">
        <v>2</v>
      </c>
      <c r="J915" t="s">
        <v>47</v>
      </c>
      <c r="K915" s="11" t="s">
        <v>14625</v>
      </c>
      <c r="L915" s="5"/>
      <c r="M915" s="5"/>
      <c r="Z915" t="s">
        <v>521</v>
      </c>
      <c r="AA915" s="12"/>
      <c r="AB915">
        <v>5</v>
      </c>
      <c r="AC915" t="s">
        <v>63</v>
      </c>
      <c r="AF915" t="s">
        <v>55</v>
      </c>
      <c r="AG915" t="s">
        <v>55</v>
      </c>
      <c r="AH915">
        <v>0</v>
      </c>
      <c r="AI915">
        <v>7.7629999999999999</v>
      </c>
      <c r="AJ915" t="s">
        <v>55</v>
      </c>
      <c r="AK915" t="s">
        <v>55</v>
      </c>
      <c r="AL915" t="e">
        <f>AJ915*AK915</f>
        <v>#VALUE!</v>
      </c>
      <c r="AM915">
        <v>9.5258125038150607E-2</v>
      </c>
      <c r="AN915">
        <v>0.90457863933597704</v>
      </c>
      <c r="AO915" s="1">
        <f>AM915+AN915</f>
        <v>0.99983676437412761</v>
      </c>
      <c r="AP915">
        <v>0.75707876900000004</v>
      </c>
      <c r="AQ915">
        <v>0.68054549099999995</v>
      </c>
      <c r="AR915">
        <v>39</v>
      </c>
      <c r="AS915">
        <v>1</v>
      </c>
      <c r="AT915">
        <v>1</v>
      </c>
      <c r="AU915" t="s">
        <v>65</v>
      </c>
      <c r="AV915" t="s">
        <v>65</v>
      </c>
      <c r="AW915" t="s">
        <v>14730</v>
      </c>
      <c r="AX915" t="s">
        <v>65</v>
      </c>
      <c r="AY915" t="s">
        <v>65</v>
      </c>
      <c r="AZ915" t="s">
        <v>65</v>
      </c>
      <c r="BA915" t="s">
        <v>65</v>
      </c>
      <c r="BB915" t="s">
        <v>65</v>
      </c>
      <c r="BC915" t="s">
        <v>65</v>
      </c>
      <c r="BD915" t="s">
        <v>65</v>
      </c>
      <c r="BE915">
        <v>3.3E-4</v>
      </c>
      <c r="BF915" t="s">
        <v>65</v>
      </c>
      <c r="BG915" t="s">
        <v>65</v>
      </c>
      <c r="BH915" t="s">
        <v>65</v>
      </c>
      <c r="BI915" t="s">
        <v>65</v>
      </c>
      <c r="BJ915" t="s">
        <v>65</v>
      </c>
      <c r="BK915">
        <v>2.5000000000000001E-2</v>
      </c>
      <c r="BL915" t="s">
        <v>65</v>
      </c>
      <c r="BM915" t="s">
        <v>65</v>
      </c>
      <c r="BN915">
        <v>0</v>
      </c>
      <c r="BO915" t="s">
        <v>65</v>
      </c>
      <c r="BP915" t="s">
        <v>65</v>
      </c>
      <c r="BQ915" t="s">
        <v>65</v>
      </c>
      <c r="BR915" t="s">
        <v>65</v>
      </c>
      <c r="BS915" t="s">
        <v>65</v>
      </c>
      <c r="BT915" t="s">
        <v>56</v>
      </c>
    </row>
    <row r="916" spans="1:72" hidden="1" x14ac:dyDescent="0.25">
      <c r="A916">
        <v>11</v>
      </c>
      <c r="B916" s="10">
        <v>61291382</v>
      </c>
      <c r="C916" t="s">
        <v>520</v>
      </c>
      <c r="D916" t="s">
        <v>520</v>
      </c>
      <c r="E916">
        <v>1</v>
      </c>
      <c r="F916" t="s">
        <v>58</v>
      </c>
      <c r="G916" t="s">
        <v>46</v>
      </c>
      <c r="H916">
        <v>2</v>
      </c>
      <c r="J916" t="s">
        <v>14737</v>
      </c>
      <c r="K916" s="11" t="s">
        <v>14625</v>
      </c>
      <c r="L916" s="5"/>
      <c r="M916" s="5"/>
      <c r="Z916" t="s">
        <v>521</v>
      </c>
      <c r="AA916" s="12"/>
      <c r="AB916">
        <v>5</v>
      </c>
      <c r="AC916" t="s">
        <v>63</v>
      </c>
      <c r="AF916" t="s">
        <v>55</v>
      </c>
      <c r="AG916" t="s">
        <v>55</v>
      </c>
      <c r="AH916">
        <v>0</v>
      </c>
      <c r="AI916">
        <v>7.7629999999999999</v>
      </c>
      <c r="AJ916" t="s">
        <v>55</v>
      </c>
      <c r="AK916" t="s">
        <v>55</v>
      </c>
      <c r="AM916">
        <v>9.5258125038150607E-2</v>
      </c>
      <c r="AN916">
        <v>0.90457863933597704</v>
      </c>
      <c r="AO916"/>
      <c r="AP916">
        <v>0.75707876900000004</v>
      </c>
      <c r="AQ916">
        <v>0.68054549099999995</v>
      </c>
      <c r="AR916">
        <v>39</v>
      </c>
      <c r="AS916">
        <v>1</v>
      </c>
      <c r="AT916">
        <v>1</v>
      </c>
      <c r="AU916" t="s">
        <v>65</v>
      </c>
      <c r="AV916" t="s">
        <v>65</v>
      </c>
      <c r="AW916" t="s">
        <v>14730</v>
      </c>
      <c r="AX916" t="s">
        <v>65</v>
      </c>
      <c r="AY916" t="s">
        <v>65</v>
      </c>
      <c r="AZ916" t="s">
        <v>65</v>
      </c>
      <c r="BA916" t="s">
        <v>65</v>
      </c>
      <c r="BB916" t="s">
        <v>65</v>
      </c>
      <c r="BC916" t="s">
        <v>65</v>
      </c>
      <c r="BD916" t="s">
        <v>65</v>
      </c>
      <c r="BE916">
        <v>3.3E-4</v>
      </c>
      <c r="BF916" t="s">
        <v>65</v>
      </c>
      <c r="BG916" t="s">
        <v>65</v>
      </c>
      <c r="BH916" t="s">
        <v>65</v>
      </c>
      <c r="BI916" t="s">
        <v>65</v>
      </c>
      <c r="BJ916" t="s">
        <v>65</v>
      </c>
      <c r="BK916">
        <v>2.5000000000000001E-2</v>
      </c>
      <c r="BL916" t="s">
        <v>65</v>
      </c>
      <c r="BM916" t="s">
        <v>65</v>
      </c>
      <c r="BN916">
        <v>0</v>
      </c>
      <c r="BO916" t="s">
        <v>65</v>
      </c>
      <c r="BP916" t="s">
        <v>65</v>
      </c>
      <c r="BQ916" t="s">
        <v>65</v>
      </c>
      <c r="BR916" t="s">
        <v>65</v>
      </c>
      <c r="BS916" t="s">
        <v>65</v>
      </c>
      <c r="BT916" t="s">
        <v>56</v>
      </c>
    </row>
    <row r="917" spans="1:72" hidden="1" x14ac:dyDescent="0.25">
      <c r="A917">
        <v>19</v>
      </c>
      <c r="B917" s="10">
        <v>9544912</v>
      </c>
      <c r="C917" t="s">
        <v>14517</v>
      </c>
      <c r="D917" t="s">
        <v>14517</v>
      </c>
      <c r="E917">
        <v>0</v>
      </c>
      <c r="F917" t="s">
        <v>58</v>
      </c>
      <c r="G917" t="s">
        <v>13822</v>
      </c>
      <c r="H917">
        <v>2</v>
      </c>
      <c r="I917" t="s">
        <v>14855</v>
      </c>
      <c r="J917" t="s">
        <v>47</v>
      </c>
      <c r="K917" s="11" t="s">
        <v>14625</v>
      </c>
      <c r="L917" s="5"/>
      <c r="M917" s="5"/>
      <c r="Z917" t="s">
        <v>14518</v>
      </c>
      <c r="AA917" s="12"/>
      <c r="AB917">
        <v>5</v>
      </c>
      <c r="AC917" t="s">
        <v>282</v>
      </c>
      <c r="AD917" t="s">
        <v>55</v>
      </c>
      <c r="AE917" t="s">
        <v>64</v>
      </c>
      <c r="AF917" t="s">
        <v>64</v>
      </c>
      <c r="AG917" t="s">
        <v>55</v>
      </c>
      <c r="AH917">
        <v>0</v>
      </c>
      <c r="AI917">
        <v>0</v>
      </c>
      <c r="AJ917" t="s">
        <v>55</v>
      </c>
      <c r="AK917" t="s">
        <v>55</v>
      </c>
      <c r="AM917">
        <v>9.9277369227845205E-2</v>
      </c>
      <c r="AN917" s="1">
        <v>1.2538302523753301E-9</v>
      </c>
      <c r="AO917" s="1">
        <f>AM917+AN917</f>
        <v>9.9277370481675453E-2</v>
      </c>
      <c r="AP917">
        <v>0.60800164099999998</v>
      </c>
      <c r="AQ917">
        <v>0.55174294599999996</v>
      </c>
      <c r="AR917">
        <v>39</v>
      </c>
      <c r="AS917">
        <v>1</v>
      </c>
      <c r="AT917">
        <v>1</v>
      </c>
      <c r="AU917" t="s">
        <v>65</v>
      </c>
      <c r="AV917" t="s">
        <v>65</v>
      </c>
      <c r="AW917" t="s">
        <v>65</v>
      </c>
      <c r="AX917" t="s">
        <v>65</v>
      </c>
      <c r="AY917" t="s">
        <v>65</v>
      </c>
      <c r="AZ917" t="s">
        <v>65</v>
      </c>
      <c r="BA917" t="s">
        <v>65</v>
      </c>
      <c r="BB917" t="s">
        <v>65</v>
      </c>
      <c r="BC917" t="s">
        <v>65</v>
      </c>
      <c r="BD917" t="s">
        <v>65</v>
      </c>
      <c r="BE917" t="s">
        <v>65</v>
      </c>
      <c r="BF917" t="s">
        <v>65</v>
      </c>
      <c r="BG917" t="s">
        <v>65</v>
      </c>
      <c r="BH917" t="s">
        <v>65</v>
      </c>
      <c r="BI917" t="s">
        <v>65</v>
      </c>
      <c r="BJ917" t="s">
        <v>65</v>
      </c>
      <c r="BK917">
        <v>2.5000000000000001E-2</v>
      </c>
      <c r="BL917" t="s">
        <v>65</v>
      </c>
      <c r="BM917" t="s">
        <v>65</v>
      </c>
      <c r="BN917" t="s">
        <v>65</v>
      </c>
      <c r="BO917" t="s">
        <v>65</v>
      </c>
      <c r="BP917" t="s">
        <v>65</v>
      </c>
      <c r="BQ917" t="s">
        <v>65</v>
      </c>
      <c r="BR917" t="s">
        <v>65</v>
      </c>
      <c r="BS917" t="s">
        <v>65</v>
      </c>
      <c r="BT917" t="s">
        <v>13824</v>
      </c>
    </row>
    <row r="918" spans="1:72" hidden="1" x14ac:dyDescent="0.25">
      <c r="A918">
        <v>20</v>
      </c>
      <c r="B918" s="10">
        <v>29558624</v>
      </c>
      <c r="C918" t="s">
        <v>14878</v>
      </c>
      <c r="D918" t="e">
        <v>#N/A</v>
      </c>
      <c r="E918">
        <v>0</v>
      </c>
      <c r="F918" t="s">
        <v>14879</v>
      </c>
      <c r="G918" t="s">
        <v>1764</v>
      </c>
      <c r="H918">
        <v>2</v>
      </c>
      <c r="I918" t="s">
        <v>14804</v>
      </c>
      <c r="J918" t="s">
        <v>47</v>
      </c>
      <c r="K918" s="11" t="s">
        <v>14625</v>
      </c>
      <c r="L918" s="5"/>
      <c r="M918" s="5"/>
      <c r="Z918" t="s">
        <v>14880</v>
      </c>
      <c r="AA918" s="12"/>
      <c r="AB918">
        <v>5</v>
      </c>
      <c r="AC918" t="s">
        <v>282</v>
      </c>
      <c r="AD918" t="s">
        <v>55</v>
      </c>
      <c r="AE918" t="s">
        <v>64</v>
      </c>
      <c r="AF918" t="s">
        <v>64</v>
      </c>
      <c r="AG918" t="s">
        <v>55</v>
      </c>
      <c r="AH918">
        <v>0</v>
      </c>
      <c r="AI918">
        <v>0</v>
      </c>
      <c r="AJ918" t="s">
        <v>55</v>
      </c>
      <c r="AK918" t="s">
        <v>55</v>
      </c>
      <c r="AM918">
        <v>0</v>
      </c>
      <c r="AN918">
        <v>0</v>
      </c>
      <c r="AO918" s="21">
        <f>AM918+AN918</f>
        <v>0</v>
      </c>
      <c r="AP918">
        <v>0</v>
      </c>
      <c r="AQ918">
        <v>0</v>
      </c>
      <c r="AR918">
        <v>35</v>
      </c>
      <c r="AS918">
        <v>5</v>
      </c>
      <c r="AT918">
        <v>1</v>
      </c>
      <c r="AU918" t="s">
        <v>65</v>
      </c>
      <c r="AV918" t="s">
        <v>65</v>
      </c>
      <c r="AW918" t="s">
        <v>65</v>
      </c>
      <c r="AX918" t="s">
        <v>65</v>
      </c>
      <c r="AY918" t="s">
        <v>65</v>
      </c>
      <c r="AZ918" t="s">
        <v>65</v>
      </c>
      <c r="BA918" t="s">
        <v>65</v>
      </c>
      <c r="BB918" t="s">
        <v>65</v>
      </c>
      <c r="BC918" t="s">
        <v>65</v>
      </c>
      <c r="BD918" t="s">
        <v>65</v>
      </c>
      <c r="BE918" t="s">
        <v>65</v>
      </c>
      <c r="BF918" t="s">
        <v>65</v>
      </c>
      <c r="BG918" t="s">
        <v>65</v>
      </c>
      <c r="BH918" t="s">
        <v>65</v>
      </c>
      <c r="BI918" t="s">
        <v>65</v>
      </c>
      <c r="BJ918" t="s">
        <v>65</v>
      </c>
      <c r="BK918">
        <v>0.125</v>
      </c>
      <c r="BL918" t="s">
        <v>65</v>
      </c>
      <c r="BM918" t="s">
        <v>65</v>
      </c>
      <c r="BN918" t="s">
        <v>65</v>
      </c>
      <c r="BO918" t="s">
        <v>65</v>
      </c>
      <c r="BP918" t="s">
        <v>65</v>
      </c>
      <c r="BQ918" t="s">
        <v>65</v>
      </c>
      <c r="BR918" t="s">
        <v>65</v>
      </c>
      <c r="BS918" t="s">
        <v>65</v>
      </c>
      <c r="BT918" t="s">
        <v>14881</v>
      </c>
    </row>
    <row r="919" spans="1:72" hidden="1" x14ac:dyDescent="0.25">
      <c r="A919">
        <v>20</v>
      </c>
      <c r="B919" s="10">
        <v>31041888</v>
      </c>
      <c r="C919" t="s">
        <v>8880</v>
      </c>
      <c r="D919" t="s">
        <v>8880</v>
      </c>
      <c r="E919">
        <v>0</v>
      </c>
      <c r="F919" t="s">
        <v>58</v>
      </c>
      <c r="G919" t="s">
        <v>8238</v>
      </c>
      <c r="H919">
        <v>2</v>
      </c>
      <c r="J919" t="s">
        <v>47</v>
      </c>
      <c r="K919" s="11" t="s">
        <v>14625</v>
      </c>
      <c r="L919" s="5"/>
      <c r="M919" s="5"/>
      <c r="Z919" t="s">
        <v>8881</v>
      </c>
      <c r="AA919" s="12"/>
      <c r="AB919">
        <v>5</v>
      </c>
      <c r="AC919" t="s">
        <v>282</v>
      </c>
      <c r="AD919" t="s">
        <v>55</v>
      </c>
      <c r="AE919" t="s">
        <v>64</v>
      </c>
      <c r="AF919" t="s">
        <v>64</v>
      </c>
      <c r="AG919" t="s">
        <v>55</v>
      </c>
      <c r="AH919">
        <v>0</v>
      </c>
      <c r="AI919">
        <v>0</v>
      </c>
      <c r="AJ919" t="s">
        <v>55</v>
      </c>
      <c r="AK919" t="s">
        <v>55</v>
      </c>
      <c r="AL919" t="e">
        <f>AJ919*AK919</f>
        <v>#VALUE!</v>
      </c>
      <c r="AM919">
        <v>2.6945060658322601E-2</v>
      </c>
      <c r="AN919">
        <v>0.97302141363252304</v>
      </c>
      <c r="AO919" s="1">
        <f>AM919+AN919</f>
        <v>0.99996647429084562</v>
      </c>
      <c r="AP919">
        <v>0</v>
      </c>
      <c r="AQ919">
        <v>0</v>
      </c>
      <c r="AR919">
        <v>39</v>
      </c>
      <c r="AS919">
        <v>1</v>
      </c>
      <c r="AT919">
        <v>1</v>
      </c>
      <c r="AU919" t="s">
        <v>65</v>
      </c>
      <c r="AV919" t="s">
        <v>65</v>
      </c>
      <c r="AW919" t="s">
        <v>65</v>
      </c>
      <c r="AX919" t="s">
        <v>65</v>
      </c>
      <c r="AY919" t="s">
        <v>65</v>
      </c>
      <c r="AZ919" t="s">
        <v>65</v>
      </c>
      <c r="BA919" t="s">
        <v>65</v>
      </c>
      <c r="BB919" t="s">
        <v>65</v>
      </c>
      <c r="BC919" t="s">
        <v>65</v>
      </c>
      <c r="BD919" t="s">
        <v>65</v>
      </c>
      <c r="BE919" t="s">
        <v>65</v>
      </c>
      <c r="BF919" t="s">
        <v>65</v>
      </c>
      <c r="BG919" t="s">
        <v>65</v>
      </c>
      <c r="BH919" t="s">
        <v>65</v>
      </c>
      <c r="BI919" t="s">
        <v>65</v>
      </c>
      <c r="BJ919" t="s">
        <v>65</v>
      </c>
      <c r="BK919">
        <v>2.5000000000000001E-2</v>
      </c>
      <c r="BL919" t="s">
        <v>65</v>
      </c>
      <c r="BM919" t="s">
        <v>65</v>
      </c>
      <c r="BN919" t="s">
        <v>65</v>
      </c>
      <c r="BO919" t="s">
        <v>65</v>
      </c>
      <c r="BP919" t="s">
        <v>65</v>
      </c>
      <c r="BQ919" t="s">
        <v>65</v>
      </c>
      <c r="BR919" t="s">
        <v>65</v>
      </c>
      <c r="BS919" t="s">
        <v>65</v>
      </c>
      <c r="BT919" t="s">
        <v>8241</v>
      </c>
    </row>
    <row r="920" spans="1:72" hidden="1" x14ac:dyDescent="0.25">
      <c r="A920">
        <v>20</v>
      </c>
      <c r="B920" s="10">
        <v>31041888</v>
      </c>
      <c r="C920" t="s">
        <v>8880</v>
      </c>
      <c r="D920" t="s">
        <v>8880</v>
      </c>
      <c r="E920">
        <v>1</v>
      </c>
      <c r="F920" t="s">
        <v>58</v>
      </c>
      <c r="G920" t="s">
        <v>8238</v>
      </c>
      <c r="H920">
        <v>2</v>
      </c>
      <c r="J920" t="s">
        <v>14737</v>
      </c>
      <c r="K920" s="11" t="s">
        <v>14625</v>
      </c>
      <c r="L920" s="5"/>
      <c r="M920" s="5"/>
      <c r="Z920" t="s">
        <v>8881</v>
      </c>
      <c r="AA920" s="12"/>
      <c r="AB920">
        <v>5</v>
      </c>
      <c r="AC920" t="s">
        <v>282</v>
      </c>
      <c r="AD920" t="s">
        <v>55</v>
      </c>
      <c r="AE920" t="s">
        <v>64</v>
      </c>
      <c r="AF920" t="s">
        <v>64</v>
      </c>
      <c r="AG920" t="s">
        <v>55</v>
      </c>
      <c r="AH920">
        <v>0</v>
      </c>
      <c r="AI920">
        <v>0</v>
      </c>
      <c r="AJ920" t="s">
        <v>55</v>
      </c>
      <c r="AK920" t="s">
        <v>55</v>
      </c>
      <c r="AM920">
        <v>2.6945060658322601E-2</v>
      </c>
      <c r="AN920">
        <v>0.97302141363252304</v>
      </c>
      <c r="AO920"/>
      <c r="AP920">
        <v>0</v>
      </c>
      <c r="AQ920">
        <v>0</v>
      </c>
      <c r="AR920">
        <v>39</v>
      </c>
      <c r="AS920">
        <v>1</v>
      </c>
      <c r="AT920">
        <v>1</v>
      </c>
      <c r="AU920" t="s">
        <v>65</v>
      </c>
      <c r="AV920" t="s">
        <v>65</v>
      </c>
      <c r="AW920" t="s">
        <v>65</v>
      </c>
      <c r="AX920" t="s">
        <v>65</v>
      </c>
      <c r="AY920" t="s">
        <v>65</v>
      </c>
      <c r="AZ920" t="s">
        <v>65</v>
      </c>
      <c r="BA920" t="s">
        <v>65</v>
      </c>
      <c r="BB920" t="s">
        <v>65</v>
      </c>
      <c r="BC920" t="s">
        <v>65</v>
      </c>
      <c r="BD920" t="s">
        <v>65</v>
      </c>
      <c r="BE920" t="s">
        <v>65</v>
      </c>
      <c r="BF920" t="s">
        <v>65</v>
      </c>
      <c r="BG920" t="s">
        <v>65</v>
      </c>
      <c r="BH920" t="s">
        <v>65</v>
      </c>
      <c r="BI920" t="s">
        <v>65</v>
      </c>
      <c r="BJ920" t="s">
        <v>65</v>
      </c>
      <c r="BK920">
        <v>2.5000000000000001E-2</v>
      </c>
      <c r="BL920" t="s">
        <v>65</v>
      </c>
      <c r="BM920" t="s">
        <v>65</v>
      </c>
      <c r="BN920" t="s">
        <v>65</v>
      </c>
      <c r="BO920" t="s">
        <v>65</v>
      </c>
      <c r="BP920" t="s">
        <v>65</v>
      </c>
      <c r="BQ920" t="s">
        <v>65</v>
      </c>
      <c r="BR920" t="s">
        <v>65</v>
      </c>
      <c r="BS920" t="s">
        <v>65</v>
      </c>
      <c r="BT920" t="s">
        <v>8241</v>
      </c>
    </row>
    <row r="921" spans="1:72" hidden="1" x14ac:dyDescent="0.25">
      <c r="A921">
        <v>20</v>
      </c>
      <c r="B921" s="10">
        <v>57766372</v>
      </c>
      <c r="C921" t="s">
        <v>8882</v>
      </c>
      <c r="D921" t="s">
        <v>8882</v>
      </c>
      <c r="E921">
        <v>0</v>
      </c>
      <c r="F921" t="s">
        <v>58</v>
      </c>
      <c r="G921" t="s">
        <v>8238</v>
      </c>
      <c r="H921">
        <v>2</v>
      </c>
      <c r="J921" t="s">
        <v>47</v>
      </c>
      <c r="K921" s="11" t="s">
        <v>14625</v>
      </c>
      <c r="L921" s="5"/>
      <c r="M921" s="5"/>
      <c r="Z921" t="s">
        <v>8883</v>
      </c>
      <c r="AA921" s="12"/>
      <c r="AB921">
        <v>6</v>
      </c>
      <c r="AC921" t="s">
        <v>53</v>
      </c>
      <c r="AF921" t="s">
        <v>8884</v>
      </c>
      <c r="AG921" t="s">
        <v>55</v>
      </c>
      <c r="AH921">
        <v>0.96099999999999997</v>
      </c>
      <c r="AI921">
        <v>0</v>
      </c>
      <c r="AJ921">
        <v>62.96</v>
      </c>
      <c r="AK921">
        <v>81</v>
      </c>
      <c r="AL921">
        <f>AJ921*AK921</f>
        <v>5099.76</v>
      </c>
      <c r="AM921">
        <v>0.97091949364693497</v>
      </c>
      <c r="AN921" s="1">
        <v>7.6488164187755397E-9</v>
      </c>
      <c r="AO921" s="1">
        <f>AM921+AN921</f>
        <v>0.97091950129575144</v>
      </c>
      <c r="AP921">
        <v>7.8846721999999994E-2</v>
      </c>
      <c r="AQ921">
        <v>0</v>
      </c>
      <c r="AR921">
        <v>39</v>
      </c>
      <c r="AS921">
        <v>1</v>
      </c>
      <c r="AT921">
        <v>1</v>
      </c>
      <c r="AU921" t="s">
        <v>65</v>
      </c>
      <c r="AV921" t="s">
        <v>65</v>
      </c>
      <c r="AW921" t="s">
        <v>14730</v>
      </c>
      <c r="AX921" t="s">
        <v>14730</v>
      </c>
      <c r="AY921" t="s">
        <v>65</v>
      </c>
      <c r="AZ921" t="s">
        <v>65</v>
      </c>
      <c r="BA921" t="s">
        <v>65</v>
      </c>
      <c r="BB921" t="s">
        <v>14730</v>
      </c>
      <c r="BC921" t="s">
        <v>65</v>
      </c>
      <c r="BD921" t="s">
        <v>65</v>
      </c>
      <c r="BE921">
        <v>6.7000000000000002E-4</v>
      </c>
      <c r="BF921">
        <v>2.0600000000000002E-3</v>
      </c>
      <c r="BG921" t="s">
        <v>65</v>
      </c>
      <c r="BH921" t="s">
        <v>65</v>
      </c>
      <c r="BI921" t="s">
        <v>65</v>
      </c>
      <c r="BJ921">
        <v>4.274E-2</v>
      </c>
      <c r="BK921">
        <v>2.5000000000000001E-2</v>
      </c>
      <c r="BL921" t="s">
        <v>65</v>
      </c>
      <c r="BM921" t="s">
        <v>65</v>
      </c>
      <c r="BN921" s="1">
        <v>8.3699999999999995E-6</v>
      </c>
      <c r="BO921" s="1">
        <v>2.58E-5</v>
      </c>
      <c r="BP921" t="s">
        <v>65</v>
      </c>
      <c r="BQ921" t="s">
        <v>65</v>
      </c>
      <c r="BR921" t="s">
        <v>65</v>
      </c>
      <c r="BS921">
        <v>5.5000000000000003E-4</v>
      </c>
      <c r="BT921" t="s">
        <v>8241</v>
      </c>
    </row>
    <row r="922" spans="1:72" hidden="1" x14ac:dyDescent="0.25">
      <c r="A922">
        <v>2</v>
      </c>
      <c r="B922" s="10">
        <v>101580595</v>
      </c>
      <c r="C922" t="s">
        <v>1835</v>
      </c>
      <c r="D922" t="s">
        <v>1835</v>
      </c>
      <c r="E922">
        <v>0</v>
      </c>
      <c r="F922" t="s">
        <v>58</v>
      </c>
      <c r="G922" t="s">
        <v>1764</v>
      </c>
      <c r="H922">
        <v>2</v>
      </c>
      <c r="I922" t="s">
        <v>14804</v>
      </c>
      <c r="J922" t="s">
        <v>47</v>
      </c>
      <c r="K922" s="11" t="s">
        <v>14625</v>
      </c>
      <c r="L922" s="5"/>
      <c r="M922" s="5"/>
      <c r="Z922" t="s">
        <v>1836</v>
      </c>
      <c r="AA922" s="12"/>
      <c r="AB922">
        <v>6</v>
      </c>
      <c r="AC922" t="s">
        <v>53</v>
      </c>
      <c r="AF922" t="s">
        <v>1837</v>
      </c>
      <c r="AG922" t="s">
        <v>55</v>
      </c>
      <c r="AH922">
        <v>0.999</v>
      </c>
      <c r="AI922">
        <v>7.3040000000000003</v>
      </c>
      <c r="AJ922">
        <v>80</v>
      </c>
      <c r="AK922">
        <v>95</v>
      </c>
      <c r="AL922">
        <f>AJ922*AK922</f>
        <v>7600</v>
      </c>
      <c r="AM922">
        <v>9.1114375967013706E-3</v>
      </c>
      <c r="AN922">
        <v>0.99088856161357497</v>
      </c>
      <c r="AO922" s="1">
        <f>AM922+AN922</f>
        <v>0.99999999921027638</v>
      </c>
      <c r="AP922">
        <v>0.94936088299999999</v>
      </c>
      <c r="AQ922">
        <v>0</v>
      </c>
      <c r="AR922">
        <v>39</v>
      </c>
      <c r="AS922">
        <v>1</v>
      </c>
      <c r="AT922">
        <v>1</v>
      </c>
      <c r="AU922" t="s">
        <v>65</v>
      </c>
      <c r="AV922" t="s">
        <v>65</v>
      </c>
      <c r="AW922" t="s">
        <v>14730</v>
      </c>
      <c r="AX922" t="s">
        <v>14730</v>
      </c>
      <c r="AY922" t="s">
        <v>65</v>
      </c>
      <c r="AZ922" t="s">
        <v>65</v>
      </c>
      <c r="BA922" t="s">
        <v>65</v>
      </c>
      <c r="BB922" t="s">
        <v>65</v>
      </c>
      <c r="BC922" t="s">
        <v>65</v>
      </c>
      <c r="BD922" t="s">
        <v>65</v>
      </c>
      <c r="BE922">
        <v>6.6E-4</v>
      </c>
      <c r="BF922">
        <v>1.1999999999999999E-3</v>
      </c>
      <c r="BG922" t="s">
        <v>65</v>
      </c>
      <c r="BH922" t="s">
        <v>65</v>
      </c>
      <c r="BI922" t="s">
        <v>65</v>
      </c>
      <c r="BJ922" t="s">
        <v>65</v>
      </c>
      <c r="BK922">
        <v>2.5000000000000001E-2</v>
      </c>
      <c r="BL922" t="s">
        <v>65</v>
      </c>
      <c r="BM922" t="s">
        <v>65</v>
      </c>
      <c r="BN922" s="1">
        <v>8.2400000000000007E-6</v>
      </c>
      <c r="BO922" s="1">
        <v>1.5E-5</v>
      </c>
      <c r="BP922" t="s">
        <v>65</v>
      </c>
      <c r="BQ922" t="s">
        <v>65</v>
      </c>
      <c r="BR922" t="s">
        <v>65</v>
      </c>
      <c r="BS922" t="s">
        <v>65</v>
      </c>
      <c r="BT922" t="s">
        <v>1766</v>
      </c>
    </row>
    <row r="923" spans="1:72" hidden="1" x14ac:dyDescent="0.25">
      <c r="A923">
        <v>2</v>
      </c>
      <c r="B923" s="10">
        <v>101580595</v>
      </c>
      <c r="C923" t="s">
        <v>1835</v>
      </c>
      <c r="D923" t="s">
        <v>1835</v>
      </c>
      <c r="E923">
        <v>1</v>
      </c>
      <c r="F923" t="s">
        <v>58</v>
      </c>
      <c r="G923" t="s">
        <v>1764</v>
      </c>
      <c r="H923">
        <v>2</v>
      </c>
      <c r="I923" t="s">
        <v>14804</v>
      </c>
      <c r="J923" t="s">
        <v>14737</v>
      </c>
      <c r="K923" s="11" t="s">
        <v>14625</v>
      </c>
      <c r="L923" s="5"/>
      <c r="M923" s="5"/>
      <c r="Z923" t="s">
        <v>1836</v>
      </c>
      <c r="AA923" s="12"/>
      <c r="AB923">
        <v>6</v>
      </c>
      <c r="AC923" t="s">
        <v>53</v>
      </c>
      <c r="AF923" t="s">
        <v>1837</v>
      </c>
      <c r="AG923" t="s">
        <v>55</v>
      </c>
      <c r="AH923">
        <v>0.999</v>
      </c>
      <c r="AI923">
        <v>7.3040000000000003</v>
      </c>
      <c r="AJ923">
        <v>80</v>
      </c>
      <c r="AK923">
        <v>95</v>
      </c>
      <c r="AM923">
        <v>9.1114375967013706E-3</v>
      </c>
      <c r="AN923">
        <v>0.99088856161357497</v>
      </c>
      <c r="AO923"/>
      <c r="AP923">
        <v>0.94936088299999999</v>
      </c>
      <c r="AQ923">
        <v>0</v>
      </c>
      <c r="AR923">
        <v>39</v>
      </c>
      <c r="AS923">
        <v>1</v>
      </c>
      <c r="AT923">
        <v>1</v>
      </c>
      <c r="AU923" t="s">
        <v>65</v>
      </c>
      <c r="AV923" t="s">
        <v>65</v>
      </c>
      <c r="AW923" t="s">
        <v>14730</v>
      </c>
      <c r="AX923" t="s">
        <v>14730</v>
      </c>
      <c r="AY923" t="s">
        <v>65</v>
      </c>
      <c r="AZ923" t="s">
        <v>65</v>
      </c>
      <c r="BA923" t="s">
        <v>65</v>
      </c>
      <c r="BB923" t="s">
        <v>65</v>
      </c>
      <c r="BC923" t="s">
        <v>65</v>
      </c>
      <c r="BD923" t="s">
        <v>65</v>
      </c>
      <c r="BE923">
        <v>6.6E-4</v>
      </c>
      <c r="BF923">
        <v>1.1999999999999999E-3</v>
      </c>
      <c r="BG923" t="s">
        <v>65</v>
      </c>
      <c r="BH923" t="s">
        <v>65</v>
      </c>
      <c r="BI923" t="s">
        <v>65</v>
      </c>
      <c r="BJ923" t="s">
        <v>65</v>
      </c>
      <c r="BK923">
        <v>2.5000000000000001E-2</v>
      </c>
      <c r="BL923" t="s">
        <v>65</v>
      </c>
      <c r="BM923" t="s">
        <v>65</v>
      </c>
      <c r="BN923" s="1">
        <v>8.2400000000000007E-6</v>
      </c>
      <c r="BO923" s="1">
        <v>1.5E-5</v>
      </c>
      <c r="BP923" t="s">
        <v>65</v>
      </c>
      <c r="BQ923" t="s">
        <v>65</v>
      </c>
      <c r="BR923" t="s">
        <v>65</v>
      </c>
      <c r="BS923" t="s">
        <v>65</v>
      </c>
      <c r="BT923" t="s">
        <v>1766</v>
      </c>
    </row>
    <row r="924" spans="1:72" hidden="1" x14ac:dyDescent="0.25">
      <c r="A924">
        <v>2</v>
      </c>
      <c r="B924" s="10">
        <v>102488096</v>
      </c>
      <c r="C924" t="s">
        <v>13945</v>
      </c>
      <c r="D924" t="s">
        <v>13945</v>
      </c>
      <c r="E924">
        <v>0</v>
      </c>
      <c r="F924" t="s">
        <v>58</v>
      </c>
      <c r="G924" t="s">
        <v>13822</v>
      </c>
      <c r="H924">
        <v>2</v>
      </c>
      <c r="I924" t="s">
        <v>14855</v>
      </c>
      <c r="J924" t="s">
        <v>14736</v>
      </c>
      <c r="K924" s="11" t="s">
        <v>14625</v>
      </c>
      <c r="L924" s="5"/>
      <c r="M924" s="5"/>
      <c r="Z924" t="s">
        <v>13946</v>
      </c>
      <c r="AA924" s="12"/>
      <c r="AB924">
        <v>9</v>
      </c>
      <c r="AC924" t="s">
        <v>164</v>
      </c>
      <c r="AD924" t="s">
        <v>55</v>
      </c>
      <c r="AE924" t="s">
        <v>64</v>
      </c>
      <c r="AF924" t="s">
        <v>64</v>
      </c>
      <c r="AG924" t="s">
        <v>55</v>
      </c>
      <c r="AH924">
        <v>0</v>
      </c>
      <c r="AI924">
        <v>5.3689999999999998</v>
      </c>
      <c r="AJ924" t="s">
        <v>55</v>
      </c>
      <c r="AK924" t="s">
        <v>55</v>
      </c>
      <c r="AL924" t="e">
        <f>AJ924*AK924</f>
        <v>#VALUE!</v>
      </c>
      <c r="AM924" s="1">
        <v>1.0209529132641401E-6</v>
      </c>
      <c r="AN924">
        <v>0.99999897904708701</v>
      </c>
      <c r="AO924" s="1">
        <f>AM924+AN924</f>
        <v>1.0000000000000002</v>
      </c>
      <c r="AP924">
        <v>0.96088074400000001</v>
      </c>
      <c r="AQ924">
        <v>0.57912889999999995</v>
      </c>
      <c r="AR924">
        <v>39</v>
      </c>
      <c r="AS924">
        <v>1</v>
      </c>
      <c r="AT924">
        <v>1</v>
      </c>
      <c r="AU924" t="s">
        <v>65</v>
      </c>
      <c r="AV924" t="s">
        <v>65</v>
      </c>
      <c r="AW924" t="s">
        <v>14730</v>
      </c>
      <c r="AX924" t="s">
        <v>65</v>
      </c>
      <c r="AY924" t="s">
        <v>65</v>
      </c>
      <c r="AZ924" t="s">
        <v>65</v>
      </c>
      <c r="BA924" t="s">
        <v>65</v>
      </c>
      <c r="BB924" t="s">
        <v>65</v>
      </c>
      <c r="BC924" t="s">
        <v>65</v>
      </c>
      <c r="BD924" t="s">
        <v>65</v>
      </c>
      <c r="BE924">
        <v>3.5899999999999999E-3</v>
      </c>
      <c r="BF924" t="s">
        <v>65</v>
      </c>
      <c r="BG924" t="s">
        <v>65</v>
      </c>
      <c r="BH924" t="s">
        <v>65</v>
      </c>
      <c r="BI924" t="s">
        <v>65</v>
      </c>
      <c r="BJ924" t="s">
        <v>65</v>
      </c>
      <c r="BK924">
        <v>2.5000000000000001E-2</v>
      </c>
      <c r="BL924" t="s">
        <v>65</v>
      </c>
      <c r="BM924" t="s">
        <v>65</v>
      </c>
      <c r="BN924">
        <v>0</v>
      </c>
      <c r="BO924" t="s">
        <v>65</v>
      </c>
      <c r="BP924" t="s">
        <v>65</v>
      </c>
      <c r="BQ924" t="s">
        <v>65</v>
      </c>
      <c r="BR924" t="s">
        <v>65</v>
      </c>
      <c r="BS924" t="s">
        <v>65</v>
      </c>
      <c r="BT924" t="s">
        <v>13824</v>
      </c>
    </row>
    <row r="925" spans="1:72" hidden="1" x14ac:dyDescent="0.25">
      <c r="A925">
        <v>21</v>
      </c>
      <c r="B925" s="10">
        <v>14372181</v>
      </c>
      <c r="C925" t="s">
        <v>15179</v>
      </c>
      <c r="D925" t="e">
        <v>#N/A</v>
      </c>
      <c r="E925">
        <v>0</v>
      </c>
      <c r="F925" t="s">
        <v>58</v>
      </c>
      <c r="G925" t="s">
        <v>11689</v>
      </c>
      <c r="H925">
        <v>2</v>
      </c>
      <c r="J925" t="s">
        <v>59</v>
      </c>
      <c r="K925" s="11" t="s">
        <v>14625</v>
      </c>
      <c r="L925" s="5"/>
      <c r="M925" s="5"/>
      <c r="Z925" t="s">
        <v>15180</v>
      </c>
      <c r="AA925" s="12"/>
      <c r="AB925">
        <v>7</v>
      </c>
      <c r="AC925" t="s">
        <v>14734</v>
      </c>
      <c r="AF925" t="s">
        <v>55</v>
      </c>
      <c r="AG925" t="s">
        <v>55</v>
      </c>
      <c r="AH925">
        <v>0</v>
      </c>
      <c r="AI925">
        <v>0</v>
      </c>
      <c r="AJ925" t="s">
        <v>55</v>
      </c>
      <c r="AK925" t="s">
        <v>55</v>
      </c>
      <c r="AM925">
        <v>0</v>
      </c>
      <c r="AN925">
        <v>0</v>
      </c>
      <c r="AO925" s="21">
        <f>AM925+AN925</f>
        <v>0</v>
      </c>
      <c r="AP925">
        <v>0</v>
      </c>
      <c r="AQ925">
        <v>0</v>
      </c>
      <c r="AR925">
        <v>39</v>
      </c>
      <c r="AS925">
        <v>1</v>
      </c>
      <c r="AT925">
        <v>1</v>
      </c>
      <c r="AU925" t="s">
        <v>65</v>
      </c>
      <c r="AV925" t="s">
        <v>65</v>
      </c>
      <c r="AW925" t="s">
        <v>65</v>
      </c>
      <c r="AX925" t="s">
        <v>65</v>
      </c>
      <c r="AY925" t="s">
        <v>65</v>
      </c>
      <c r="AZ925" t="s">
        <v>65</v>
      </c>
      <c r="BA925" t="s">
        <v>65</v>
      </c>
      <c r="BB925" t="s">
        <v>65</v>
      </c>
      <c r="BC925" t="s">
        <v>65</v>
      </c>
      <c r="BD925" t="s">
        <v>65</v>
      </c>
      <c r="BE925" t="s">
        <v>65</v>
      </c>
      <c r="BF925" t="s">
        <v>65</v>
      </c>
      <c r="BG925" t="s">
        <v>65</v>
      </c>
      <c r="BH925" t="s">
        <v>65</v>
      </c>
      <c r="BI925" t="s">
        <v>65</v>
      </c>
      <c r="BJ925" t="s">
        <v>65</v>
      </c>
      <c r="BK925">
        <v>2.5000000000000001E-2</v>
      </c>
      <c r="BL925" t="s">
        <v>65</v>
      </c>
      <c r="BM925" t="s">
        <v>65</v>
      </c>
      <c r="BN925" t="s">
        <v>65</v>
      </c>
      <c r="BO925" t="s">
        <v>65</v>
      </c>
      <c r="BP925" t="s">
        <v>65</v>
      </c>
      <c r="BQ925" t="s">
        <v>65</v>
      </c>
      <c r="BR925" t="s">
        <v>65</v>
      </c>
      <c r="BS925" t="s">
        <v>65</v>
      </c>
      <c r="BT925" t="s">
        <v>4038</v>
      </c>
    </row>
    <row r="926" spans="1:72" hidden="1" x14ac:dyDescent="0.25">
      <c r="A926">
        <v>2</v>
      </c>
      <c r="B926" s="10">
        <v>119913969</v>
      </c>
      <c r="C926" t="s">
        <v>10405</v>
      </c>
      <c r="D926" t="s">
        <v>10405</v>
      </c>
      <c r="E926">
        <v>0</v>
      </c>
      <c r="F926" t="s">
        <v>58</v>
      </c>
      <c r="G926" t="s">
        <v>10285</v>
      </c>
      <c r="H926">
        <v>2</v>
      </c>
      <c r="J926" t="s">
        <v>14736</v>
      </c>
      <c r="K926" s="11" t="s">
        <v>14625</v>
      </c>
      <c r="L926" s="5"/>
      <c r="M926" s="5"/>
      <c r="Z926" t="s">
        <v>10406</v>
      </c>
      <c r="AA926" s="12"/>
      <c r="AB926">
        <v>9</v>
      </c>
      <c r="AC926" t="s">
        <v>100</v>
      </c>
      <c r="AF926" t="s">
        <v>55</v>
      </c>
      <c r="AG926" t="s">
        <v>55</v>
      </c>
      <c r="AH926">
        <v>0</v>
      </c>
      <c r="AI926">
        <v>4.1740000000000004</v>
      </c>
      <c r="AJ926" t="s">
        <v>55</v>
      </c>
      <c r="AK926" t="s">
        <v>55</v>
      </c>
      <c r="AL926" t="e">
        <f>AJ926*AK926</f>
        <v>#VALUE!</v>
      </c>
      <c r="AM926">
        <v>0.56337842161877805</v>
      </c>
      <c r="AN926">
        <v>0.39606845716221301</v>
      </c>
      <c r="AO926" s="1">
        <f>AM926+AN926</f>
        <v>0.95944687878099111</v>
      </c>
      <c r="AP926">
        <v>0.215606241</v>
      </c>
      <c r="AQ926">
        <v>0</v>
      </c>
      <c r="AR926">
        <v>39</v>
      </c>
      <c r="AS926">
        <v>1</v>
      </c>
      <c r="AT926">
        <v>1</v>
      </c>
      <c r="AU926" t="s">
        <v>65</v>
      </c>
      <c r="AV926" t="s">
        <v>65</v>
      </c>
      <c r="AW926" t="s">
        <v>65</v>
      </c>
      <c r="AX926" t="s">
        <v>65</v>
      </c>
      <c r="AY926" t="s">
        <v>65</v>
      </c>
      <c r="AZ926" t="s">
        <v>65</v>
      </c>
      <c r="BA926" t="s">
        <v>65</v>
      </c>
      <c r="BB926" t="s">
        <v>65</v>
      </c>
      <c r="BC926" t="s">
        <v>65</v>
      </c>
      <c r="BD926" t="s">
        <v>65</v>
      </c>
      <c r="BE926" t="s">
        <v>65</v>
      </c>
      <c r="BF926" t="s">
        <v>65</v>
      </c>
      <c r="BG926" t="s">
        <v>65</v>
      </c>
      <c r="BH926" t="s">
        <v>65</v>
      </c>
      <c r="BI926" t="s">
        <v>65</v>
      </c>
      <c r="BJ926" t="s">
        <v>65</v>
      </c>
      <c r="BK926">
        <v>2.5000000000000001E-2</v>
      </c>
      <c r="BL926" t="s">
        <v>65</v>
      </c>
      <c r="BM926" t="s">
        <v>65</v>
      </c>
      <c r="BN926" t="s">
        <v>65</v>
      </c>
      <c r="BO926" t="s">
        <v>65</v>
      </c>
      <c r="BP926" t="s">
        <v>65</v>
      </c>
      <c r="BQ926" t="s">
        <v>65</v>
      </c>
      <c r="BR926" t="s">
        <v>65</v>
      </c>
      <c r="BS926" t="s">
        <v>65</v>
      </c>
      <c r="BT926" t="s">
        <v>10287</v>
      </c>
    </row>
    <row r="927" spans="1:72" hidden="1" x14ac:dyDescent="0.25">
      <c r="A927">
        <v>19</v>
      </c>
      <c r="B927" s="10">
        <v>40719921</v>
      </c>
      <c r="C927" t="s">
        <v>3303</v>
      </c>
      <c r="D927" t="s">
        <v>3303</v>
      </c>
      <c r="E927">
        <v>0</v>
      </c>
      <c r="F927" t="s">
        <v>58</v>
      </c>
      <c r="G927" t="s">
        <v>2537</v>
      </c>
      <c r="J927" t="s">
        <v>47</v>
      </c>
      <c r="K927" s="13" t="s">
        <v>14624</v>
      </c>
      <c r="L927" s="5"/>
      <c r="M927" s="5"/>
      <c r="Z927" t="s">
        <v>3299</v>
      </c>
      <c r="AC927" t="s">
        <v>53</v>
      </c>
      <c r="AF927" t="s">
        <v>3304</v>
      </c>
      <c r="AG927" t="s">
        <v>55</v>
      </c>
      <c r="AH927">
        <v>0.96699999999999997</v>
      </c>
      <c r="AI927">
        <v>0</v>
      </c>
      <c r="AJ927">
        <v>95</v>
      </c>
      <c r="AK927">
        <v>40</v>
      </c>
      <c r="AM927">
        <v>0.20722532420765</v>
      </c>
      <c r="AN927">
        <v>0.79272103447358599</v>
      </c>
      <c r="AO927"/>
      <c r="AP927">
        <v>0.98178359100000001</v>
      </c>
      <c r="AQ927">
        <v>0.64540400200000003</v>
      </c>
      <c r="AR927">
        <v>5</v>
      </c>
      <c r="AS927">
        <v>1</v>
      </c>
      <c r="AT927">
        <v>0.15</v>
      </c>
      <c r="AU927" t="s">
        <v>65</v>
      </c>
      <c r="AV927" t="s">
        <v>65</v>
      </c>
      <c r="AW927" t="s">
        <v>14730</v>
      </c>
      <c r="AX927" t="s">
        <v>65</v>
      </c>
      <c r="AY927" t="s">
        <v>65</v>
      </c>
      <c r="AZ927" t="s">
        <v>65</v>
      </c>
      <c r="BA927" t="s">
        <v>65</v>
      </c>
      <c r="BB927" t="s">
        <v>65</v>
      </c>
      <c r="BC927" t="s">
        <v>65</v>
      </c>
      <c r="BD927" t="s">
        <v>65</v>
      </c>
      <c r="BE927">
        <v>2.7E-4</v>
      </c>
      <c r="BF927" t="s">
        <v>65</v>
      </c>
      <c r="BG927" t="s">
        <v>65</v>
      </c>
      <c r="BH927" t="s">
        <v>65</v>
      </c>
      <c r="BI927" t="s">
        <v>65</v>
      </c>
      <c r="BJ927" t="s">
        <v>65</v>
      </c>
      <c r="BK927">
        <v>0.16667000000000001</v>
      </c>
      <c r="BL927" t="s">
        <v>65</v>
      </c>
      <c r="BM927" t="s">
        <v>65</v>
      </c>
      <c r="BN927">
        <v>0</v>
      </c>
      <c r="BO927" t="s">
        <v>65</v>
      </c>
      <c r="BP927" t="s">
        <v>65</v>
      </c>
      <c r="BQ927" t="s">
        <v>65</v>
      </c>
      <c r="BR927" t="s">
        <v>65</v>
      </c>
      <c r="BS927" t="s">
        <v>65</v>
      </c>
      <c r="BT927" t="s">
        <v>2548</v>
      </c>
    </row>
    <row r="928" spans="1:72" hidden="1" x14ac:dyDescent="0.25">
      <c r="A928">
        <v>19</v>
      </c>
      <c r="B928" s="10">
        <v>40719921</v>
      </c>
      <c r="C928" t="s">
        <v>3303</v>
      </c>
      <c r="D928" t="s">
        <v>3303</v>
      </c>
      <c r="E928">
        <v>1</v>
      </c>
      <c r="F928" t="s">
        <v>58</v>
      </c>
      <c r="G928" t="s">
        <v>2537</v>
      </c>
      <c r="J928" t="s">
        <v>14737</v>
      </c>
      <c r="K928" s="13" t="s">
        <v>14624</v>
      </c>
      <c r="L928" s="5"/>
      <c r="M928" s="5"/>
      <c r="Z928" t="s">
        <v>3299</v>
      </c>
      <c r="AC928" t="s">
        <v>53</v>
      </c>
      <c r="AF928" t="s">
        <v>3304</v>
      </c>
      <c r="AG928" t="s">
        <v>55</v>
      </c>
      <c r="AH928">
        <v>0.96699999999999997</v>
      </c>
      <c r="AI928">
        <v>0</v>
      </c>
      <c r="AJ928">
        <v>95</v>
      </c>
      <c r="AK928">
        <v>40</v>
      </c>
      <c r="AM928">
        <v>0.20722532420765</v>
      </c>
      <c r="AN928">
        <v>0.79272103447358599</v>
      </c>
      <c r="AO928"/>
      <c r="AP928">
        <v>0.98178359100000001</v>
      </c>
      <c r="AQ928">
        <v>0.64540400200000003</v>
      </c>
      <c r="AR928">
        <v>5</v>
      </c>
      <c r="AS928">
        <v>1</v>
      </c>
      <c r="AT928">
        <v>0.15</v>
      </c>
      <c r="AU928" t="s">
        <v>65</v>
      </c>
      <c r="AV928" t="s">
        <v>65</v>
      </c>
      <c r="AW928" t="s">
        <v>14730</v>
      </c>
      <c r="AX928" t="s">
        <v>65</v>
      </c>
      <c r="AY928" t="s">
        <v>65</v>
      </c>
      <c r="AZ928" t="s">
        <v>65</v>
      </c>
      <c r="BA928" t="s">
        <v>65</v>
      </c>
      <c r="BB928" t="s">
        <v>65</v>
      </c>
      <c r="BC928" t="s">
        <v>65</v>
      </c>
      <c r="BD928" t="s">
        <v>65</v>
      </c>
      <c r="BE928">
        <v>2.7E-4</v>
      </c>
      <c r="BF928" t="s">
        <v>65</v>
      </c>
      <c r="BG928" t="s">
        <v>65</v>
      </c>
      <c r="BH928" t="s">
        <v>65</v>
      </c>
      <c r="BI928" t="s">
        <v>65</v>
      </c>
      <c r="BJ928" t="s">
        <v>65</v>
      </c>
      <c r="BK928">
        <v>0.16667000000000001</v>
      </c>
      <c r="BL928" t="s">
        <v>65</v>
      </c>
      <c r="BM928" t="s">
        <v>65</v>
      </c>
      <c r="BN928">
        <v>0</v>
      </c>
      <c r="BO928" t="s">
        <v>65</v>
      </c>
      <c r="BP928" t="s">
        <v>65</v>
      </c>
      <c r="BQ928" t="s">
        <v>65</v>
      </c>
      <c r="BR928" t="s">
        <v>65</v>
      </c>
      <c r="BS928" t="s">
        <v>65</v>
      </c>
      <c r="BT928" t="s">
        <v>2548</v>
      </c>
    </row>
    <row r="929" spans="1:72" hidden="1" x14ac:dyDescent="0.25">
      <c r="A929">
        <v>21</v>
      </c>
      <c r="B929" s="10">
        <v>22746316</v>
      </c>
      <c r="C929" t="s">
        <v>2472</v>
      </c>
      <c r="D929" t="s">
        <v>2472</v>
      </c>
      <c r="E929">
        <v>0</v>
      </c>
      <c r="F929" t="s">
        <v>58</v>
      </c>
      <c r="G929" t="s">
        <v>1764</v>
      </c>
      <c r="H929">
        <v>2</v>
      </c>
      <c r="I929" t="s">
        <v>14804</v>
      </c>
      <c r="J929" t="s">
        <v>14737</v>
      </c>
      <c r="K929" s="11" t="s">
        <v>14625</v>
      </c>
      <c r="L929" s="5"/>
      <c r="M929" s="5"/>
      <c r="Z929" t="s">
        <v>2473</v>
      </c>
      <c r="AA929" s="12">
        <v>2</v>
      </c>
      <c r="AB929">
        <v>6</v>
      </c>
      <c r="AC929" t="s">
        <v>53</v>
      </c>
      <c r="AF929" t="s">
        <v>2474</v>
      </c>
      <c r="AG929" t="s">
        <v>55</v>
      </c>
      <c r="AH929">
        <v>0.93300000000000005</v>
      </c>
      <c r="AI929">
        <v>7.4980000000000002</v>
      </c>
      <c r="AJ929">
        <v>98.98</v>
      </c>
      <c r="AK929">
        <v>98</v>
      </c>
      <c r="AL929">
        <f>AJ929*AK929</f>
        <v>9700.0400000000009</v>
      </c>
      <c r="AM929">
        <v>7.78424989260149E-2</v>
      </c>
      <c r="AN929">
        <v>0.92215733829728197</v>
      </c>
      <c r="AO929" s="1">
        <f>AM929+AN929</f>
        <v>0.99999983722329688</v>
      </c>
      <c r="AP929">
        <v>0.33416849999999998</v>
      </c>
      <c r="AQ929">
        <v>0.57801095700000005</v>
      </c>
      <c r="AR929">
        <v>39</v>
      </c>
      <c r="AS929">
        <v>1</v>
      </c>
      <c r="AT929">
        <v>1</v>
      </c>
      <c r="AU929" t="s">
        <v>65</v>
      </c>
      <c r="AV929" t="s">
        <v>65</v>
      </c>
      <c r="AW929" t="s">
        <v>14730</v>
      </c>
      <c r="AX929" t="s">
        <v>65</v>
      </c>
      <c r="AY929" t="s">
        <v>65</v>
      </c>
      <c r="AZ929" t="s">
        <v>65</v>
      </c>
      <c r="BA929" t="s">
        <v>65</v>
      </c>
      <c r="BB929" t="s">
        <v>14730</v>
      </c>
      <c r="BC929" t="s">
        <v>65</v>
      </c>
      <c r="BD929" t="s">
        <v>65</v>
      </c>
      <c r="BE929">
        <v>3.4000000000000002E-4</v>
      </c>
      <c r="BF929" t="s">
        <v>65</v>
      </c>
      <c r="BG929" t="s">
        <v>65</v>
      </c>
      <c r="BH929" t="s">
        <v>65</v>
      </c>
      <c r="BI929" t="s">
        <v>65</v>
      </c>
      <c r="BJ929">
        <v>4.0009999999999997E-2</v>
      </c>
      <c r="BK929">
        <v>2.5000000000000001E-2</v>
      </c>
      <c r="BL929" t="s">
        <v>65</v>
      </c>
      <c r="BM929" t="s">
        <v>65</v>
      </c>
      <c r="BN929">
        <v>0</v>
      </c>
      <c r="BO929" t="s">
        <v>65</v>
      </c>
      <c r="BP929" t="s">
        <v>65</v>
      </c>
      <c r="BQ929" t="s">
        <v>65</v>
      </c>
      <c r="BR929" t="s">
        <v>65</v>
      </c>
      <c r="BS929">
        <v>5.1999999999999995E-4</v>
      </c>
      <c r="BT929" t="s">
        <v>1766</v>
      </c>
    </row>
    <row r="930" spans="1:72" hidden="1" x14ac:dyDescent="0.25">
      <c r="A930">
        <v>2</v>
      </c>
      <c r="B930" s="10">
        <v>133051890</v>
      </c>
      <c r="C930" t="s">
        <v>9007</v>
      </c>
      <c r="D930" t="s">
        <v>9007</v>
      </c>
      <c r="E930">
        <v>0</v>
      </c>
      <c r="F930" t="s">
        <v>58</v>
      </c>
      <c r="G930" t="s">
        <v>8925</v>
      </c>
      <c r="H930">
        <v>2</v>
      </c>
      <c r="J930" t="s">
        <v>47</v>
      </c>
      <c r="K930" s="11" t="s">
        <v>14625</v>
      </c>
      <c r="L930" s="5"/>
      <c r="M930" s="5"/>
      <c r="Z930" t="s">
        <v>9008</v>
      </c>
      <c r="AA930" s="12"/>
      <c r="AB930">
        <v>5</v>
      </c>
      <c r="AC930" t="s">
        <v>282</v>
      </c>
      <c r="AD930" t="s">
        <v>55</v>
      </c>
      <c r="AE930" t="s">
        <v>64</v>
      </c>
      <c r="AF930" t="s">
        <v>64</v>
      </c>
      <c r="AG930" t="s">
        <v>55</v>
      </c>
      <c r="AH930">
        <v>0</v>
      </c>
      <c r="AI930">
        <v>0</v>
      </c>
      <c r="AJ930" t="s">
        <v>55</v>
      </c>
      <c r="AK930" t="s">
        <v>55</v>
      </c>
      <c r="AM930">
        <v>0</v>
      </c>
      <c r="AN930">
        <v>0</v>
      </c>
      <c r="AO930" s="1">
        <f>AM930+AN930</f>
        <v>0</v>
      </c>
      <c r="AP930">
        <v>0</v>
      </c>
      <c r="AQ930">
        <v>0</v>
      </c>
      <c r="AR930">
        <v>39</v>
      </c>
      <c r="AS930">
        <v>1</v>
      </c>
      <c r="AT930">
        <v>1</v>
      </c>
      <c r="AU930" t="s">
        <v>65</v>
      </c>
      <c r="AV930" t="s">
        <v>65</v>
      </c>
      <c r="AW930" t="s">
        <v>65</v>
      </c>
      <c r="AX930" t="s">
        <v>65</v>
      </c>
      <c r="AY930" t="s">
        <v>65</v>
      </c>
      <c r="AZ930" t="s">
        <v>65</v>
      </c>
      <c r="BA930" t="s">
        <v>65</v>
      </c>
      <c r="BB930" t="s">
        <v>65</v>
      </c>
      <c r="BC930" t="s">
        <v>65</v>
      </c>
      <c r="BD930" t="s">
        <v>65</v>
      </c>
      <c r="BE930" t="s">
        <v>65</v>
      </c>
      <c r="BF930" t="s">
        <v>65</v>
      </c>
      <c r="BG930" t="s">
        <v>65</v>
      </c>
      <c r="BH930" t="s">
        <v>65</v>
      </c>
      <c r="BI930" t="s">
        <v>65</v>
      </c>
      <c r="BJ930" t="s">
        <v>65</v>
      </c>
      <c r="BK930">
        <v>2.5000000000000001E-2</v>
      </c>
      <c r="BL930" t="s">
        <v>65</v>
      </c>
      <c r="BM930" t="s">
        <v>65</v>
      </c>
      <c r="BN930" t="s">
        <v>65</v>
      </c>
      <c r="BO930" t="s">
        <v>65</v>
      </c>
      <c r="BP930" t="s">
        <v>65</v>
      </c>
      <c r="BQ930" t="s">
        <v>65</v>
      </c>
      <c r="BR930" t="s">
        <v>65</v>
      </c>
      <c r="BS930" t="s">
        <v>65</v>
      </c>
      <c r="BT930" t="s">
        <v>2415</v>
      </c>
    </row>
    <row r="931" spans="1:72" hidden="1" x14ac:dyDescent="0.25">
      <c r="A931">
        <v>2</v>
      </c>
      <c r="B931" s="10">
        <v>161130914</v>
      </c>
      <c r="C931" t="s">
        <v>1844</v>
      </c>
      <c r="D931" t="s">
        <v>1844</v>
      </c>
      <c r="E931">
        <v>0</v>
      </c>
      <c r="F931" t="s">
        <v>58</v>
      </c>
      <c r="G931" t="s">
        <v>1764</v>
      </c>
      <c r="H931">
        <v>2</v>
      </c>
      <c r="I931" t="s">
        <v>14804</v>
      </c>
      <c r="J931" t="s">
        <v>14736</v>
      </c>
      <c r="K931" s="11" t="s">
        <v>14636</v>
      </c>
      <c r="L931" s="5"/>
      <c r="M931" s="5"/>
      <c r="Z931" t="s">
        <v>1845</v>
      </c>
      <c r="AA931" s="12"/>
      <c r="AB931">
        <v>9</v>
      </c>
      <c r="AC931" t="s">
        <v>100</v>
      </c>
      <c r="AF931" t="s">
        <v>55</v>
      </c>
      <c r="AG931" t="s">
        <v>55</v>
      </c>
      <c r="AH931">
        <v>0</v>
      </c>
      <c r="AI931">
        <v>5.569</v>
      </c>
      <c r="AJ931" t="s">
        <v>55</v>
      </c>
      <c r="AK931" t="s">
        <v>55</v>
      </c>
      <c r="AL931" t="e">
        <f>AJ931*AK931</f>
        <v>#VALUE!</v>
      </c>
      <c r="AM931">
        <v>3.1137587560033202E-3</v>
      </c>
      <c r="AN931">
        <v>0.99688620708421505</v>
      </c>
      <c r="AO931" s="1">
        <f>AM931+AN931</f>
        <v>0.99999996584021833</v>
      </c>
      <c r="AP931">
        <v>0.61771186499999997</v>
      </c>
      <c r="AQ931">
        <v>0.613942184</v>
      </c>
      <c r="AR931">
        <v>35</v>
      </c>
      <c r="AS931">
        <v>1</v>
      </c>
      <c r="AT931">
        <v>0.9</v>
      </c>
      <c r="AU931" t="s">
        <v>65</v>
      </c>
      <c r="AV931" t="s">
        <v>65</v>
      </c>
      <c r="AW931" t="s">
        <v>65</v>
      </c>
      <c r="AX931" t="s">
        <v>65</v>
      </c>
      <c r="AY931" t="s">
        <v>65</v>
      </c>
      <c r="AZ931" t="s">
        <v>65</v>
      </c>
      <c r="BA931" t="s">
        <v>65</v>
      </c>
      <c r="BB931" t="s">
        <v>65</v>
      </c>
      <c r="BC931" t="s">
        <v>65</v>
      </c>
      <c r="BD931" t="s">
        <v>65</v>
      </c>
      <c r="BE931" t="s">
        <v>65</v>
      </c>
      <c r="BF931" t="s">
        <v>65</v>
      </c>
      <c r="BG931" t="s">
        <v>65</v>
      </c>
      <c r="BH931" t="s">
        <v>65</v>
      </c>
      <c r="BI931" t="s">
        <v>65</v>
      </c>
      <c r="BJ931" t="s">
        <v>65</v>
      </c>
      <c r="BK931">
        <v>2.7779999999999999E-2</v>
      </c>
      <c r="BL931" t="s">
        <v>65</v>
      </c>
      <c r="BM931" t="s">
        <v>65</v>
      </c>
      <c r="BN931" t="s">
        <v>65</v>
      </c>
      <c r="BO931" t="s">
        <v>65</v>
      </c>
      <c r="BP931" t="s">
        <v>65</v>
      </c>
      <c r="BQ931" t="s">
        <v>65</v>
      </c>
      <c r="BR931" t="s">
        <v>65</v>
      </c>
      <c r="BS931" t="s">
        <v>65</v>
      </c>
      <c r="BT931" t="s">
        <v>1766</v>
      </c>
    </row>
    <row r="932" spans="1:72" hidden="1" x14ac:dyDescent="0.25">
      <c r="A932">
        <v>16</v>
      </c>
      <c r="B932" s="10">
        <v>67695928</v>
      </c>
      <c r="C932" t="s">
        <v>3180</v>
      </c>
      <c r="D932" t="s">
        <v>3180</v>
      </c>
      <c r="E932">
        <v>0</v>
      </c>
      <c r="F932" t="s">
        <v>58</v>
      </c>
      <c r="G932" s="14" t="s">
        <v>2537</v>
      </c>
      <c r="H932" s="5">
        <v>1</v>
      </c>
      <c r="I932" t="s">
        <v>14735</v>
      </c>
      <c r="J932" t="s">
        <v>47</v>
      </c>
      <c r="K932" s="11" t="s">
        <v>14625</v>
      </c>
      <c r="L932" s="5"/>
      <c r="M932" s="5"/>
      <c r="N932" t="s">
        <v>14646</v>
      </c>
      <c r="P932" t="s">
        <v>14631</v>
      </c>
      <c r="Z932" t="s">
        <v>3181</v>
      </c>
      <c r="AA932" s="12"/>
      <c r="AB932">
        <v>6</v>
      </c>
      <c r="AC932" t="s">
        <v>53</v>
      </c>
      <c r="AF932" t="s">
        <v>3182</v>
      </c>
      <c r="AG932" t="s">
        <v>55</v>
      </c>
      <c r="AH932">
        <v>0.999</v>
      </c>
      <c r="AI932">
        <v>9.4770000000000003</v>
      </c>
      <c r="AJ932">
        <v>98.99</v>
      </c>
      <c r="AK932">
        <v>99</v>
      </c>
      <c r="AL932">
        <f>AJ932*AK932</f>
        <v>9800.01</v>
      </c>
      <c r="AM932">
        <v>0.144774428828502</v>
      </c>
      <c r="AN932">
        <v>0.85473470083811498</v>
      </c>
      <c r="AO932" s="1">
        <f>AM932+AN932</f>
        <v>0.99950912966661698</v>
      </c>
      <c r="AP932">
        <v>0.65129369199999998</v>
      </c>
      <c r="AQ932">
        <v>0.55445342799999997</v>
      </c>
      <c r="AR932">
        <v>34</v>
      </c>
      <c r="AS932">
        <v>2</v>
      </c>
      <c r="AT932">
        <v>0.9</v>
      </c>
      <c r="AU932" t="s">
        <v>65</v>
      </c>
      <c r="AV932" t="s">
        <v>65</v>
      </c>
      <c r="AW932" t="s">
        <v>14730</v>
      </c>
      <c r="AX932" t="s">
        <v>14730</v>
      </c>
      <c r="AY932" t="s">
        <v>65</v>
      </c>
      <c r="AZ932" t="s">
        <v>65</v>
      </c>
      <c r="BA932" t="s">
        <v>65</v>
      </c>
      <c r="BB932" t="s">
        <v>65</v>
      </c>
      <c r="BC932" t="s">
        <v>65</v>
      </c>
      <c r="BD932" t="s">
        <v>65</v>
      </c>
      <c r="BE932" s="1">
        <v>2.5600000000000002E-7</v>
      </c>
      <c r="BF932" s="1">
        <v>2.8500000000000002E-7</v>
      </c>
      <c r="BG932" t="s">
        <v>65</v>
      </c>
      <c r="BH932" t="s">
        <v>65</v>
      </c>
      <c r="BI932" t="s">
        <v>65</v>
      </c>
      <c r="BJ932" t="s">
        <v>65</v>
      </c>
      <c r="BK932">
        <v>5.5559999999999998E-2</v>
      </c>
      <c r="BL932" t="s">
        <v>65</v>
      </c>
      <c r="BM932" t="s">
        <v>65</v>
      </c>
      <c r="BN932" s="1">
        <v>8.2400000000000007E-6</v>
      </c>
      <c r="BO932">
        <v>0</v>
      </c>
      <c r="BP932" t="s">
        <v>65</v>
      </c>
      <c r="BQ932" t="s">
        <v>65</v>
      </c>
      <c r="BR932" t="s">
        <v>65</v>
      </c>
      <c r="BS932" t="s">
        <v>65</v>
      </c>
      <c r="BT932" t="s">
        <v>2540</v>
      </c>
    </row>
    <row r="933" spans="1:72" hidden="1" x14ac:dyDescent="0.25">
      <c r="A933">
        <v>16</v>
      </c>
      <c r="B933" s="10">
        <v>67695928</v>
      </c>
      <c r="C933" t="s">
        <v>3180</v>
      </c>
      <c r="D933" t="s">
        <v>3180</v>
      </c>
      <c r="E933">
        <v>1</v>
      </c>
      <c r="F933" t="s">
        <v>58</v>
      </c>
      <c r="G933" s="11" t="s">
        <v>3383</v>
      </c>
      <c r="H933" s="5">
        <v>1</v>
      </c>
      <c r="I933" t="s">
        <v>14735</v>
      </c>
      <c r="J933" t="s">
        <v>47</v>
      </c>
      <c r="K933" s="11" t="s">
        <v>14625</v>
      </c>
      <c r="L933" s="5"/>
      <c r="M933" s="5"/>
      <c r="N933" t="s">
        <v>14646</v>
      </c>
      <c r="P933" t="s">
        <v>14786</v>
      </c>
      <c r="Z933" t="s">
        <v>3181</v>
      </c>
      <c r="AA933" s="12"/>
      <c r="AB933">
        <v>6</v>
      </c>
      <c r="AC933" t="s">
        <v>53</v>
      </c>
      <c r="AF933" t="s">
        <v>3182</v>
      </c>
      <c r="AG933" t="s">
        <v>55</v>
      </c>
      <c r="AH933">
        <v>0.999</v>
      </c>
      <c r="AI933">
        <v>9.4770000000000003</v>
      </c>
      <c r="AJ933">
        <v>98.99</v>
      </c>
      <c r="AK933">
        <v>99</v>
      </c>
      <c r="AM933">
        <v>0.144774428828502</v>
      </c>
      <c r="AN933">
        <v>0.85473470083811498</v>
      </c>
      <c r="AO933"/>
      <c r="AP933">
        <v>0.65129369199999998</v>
      </c>
      <c r="AQ933">
        <v>0.55445342799999997</v>
      </c>
      <c r="AR933">
        <v>34</v>
      </c>
      <c r="AS933">
        <v>2</v>
      </c>
      <c r="AT933">
        <v>0.9</v>
      </c>
      <c r="AU933" t="s">
        <v>65</v>
      </c>
      <c r="AV933" t="s">
        <v>65</v>
      </c>
      <c r="AW933" t="s">
        <v>14730</v>
      </c>
      <c r="AX933" t="s">
        <v>14730</v>
      </c>
      <c r="AY933" t="s">
        <v>65</v>
      </c>
      <c r="AZ933" t="s">
        <v>65</v>
      </c>
      <c r="BA933" t="s">
        <v>65</v>
      </c>
      <c r="BB933" t="s">
        <v>65</v>
      </c>
      <c r="BC933" t="s">
        <v>65</v>
      </c>
      <c r="BD933" t="s">
        <v>65</v>
      </c>
      <c r="BE933" s="1">
        <v>2.5600000000000002E-7</v>
      </c>
      <c r="BF933" s="1">
        <v>2.8500000000000002E-7</v>
      </c>
      <c r="BG933" t="s">
        <v>65</v>
      </c>
      <c r="BH933" t="s">
        <v>65</v>
      </c>
      <c r="BI933" t="s">
        <v>65</v>
      </c>
      <c r="BJ933" t="s">
        <v>65</v>
      </c>
      <c r="BK933">
        <v>5.5559999999999998E-2</v>
      </c>
      <c r="BL933" t="s">
        <v>65</v>
      </c>
      <c r="BM933" t="s">
        <v>65</v>
      </c>
      <c r="BN933" s="1">
        <v>8.2400000000000007E-6</v>
      </c>
      <c r="BO933">
        <v>0</v>
      </c>
      <c r="BP933" t="s">
        <v>65</v>
      </c>
      <c r="BQ933" t="s">
        <v>65</v>
      </c>
      <c r="BR933" t="s">
        <v>65</v>
      </c>
      <c r="BS933" t="s">
        <v>65</v>
      </c>
      <c r="BT933" t="s">
        <v>2540</v>
      </c>
    </row>
    <row r="934" spans="1:72" hidden="1" x14ac:dyDescent="0.25">
      <c r="A934">
        <v>2</v>
      </c>
      <c r="B934" s="10">
        <v>166537189</v>
      </c>
      <c r="C934" t="s">
        <v>1107</v>
      </c>
      <c r="D934" t="s">
        <v>1107</v>
      </c>
      <c r="E934">
        <v>0</v>
      </c>
      <c r="F934" t="s">
        <v>58</v>
      </c>
      <c r="G934" t="s">
        <v>984</v>
      </c>
      <c r="H934">
        <v>2</v>
      </c>
      <c r="J934" t="s">
        <v>14736</v>
      </c>
      <c r="K934" s="11" t="s">
        <v>14625</v>
      </c>
      <c r="L934" s="5"/>
      <c r="M934" s="5"/>
      <c r="Z934" t="s">
        <v>1108</v>
      </c>
      <c r="AA934" s="12"/>
      <c r="AB934">
        <v>9</v>
      </c>
      <c r="AC934" t="s">
        <v>100</v>
      </c>
      <c r="AF934" t="s">
        <v>55</v>
      </c>
      <c r="AG934" t="s">
        <v>55</v>
      </c>
      <c r="AH934">
        <v>0</v>
      </c>
      <c r="AI934">
        <v>4.2</v>
      </c>
      <c r="AJ934" t="s">
        <v>55</v>
      </c>
      <c r="AK934" t="s">
        <v>55</v>
      </c>
      <c r="AL934" t="e">
        <f>AJ934*AK934</f>
        <v>#VALUE!</v>
      </c>
      <c r="AM934">
        <v>0.16751728670344701</v>
      </c>
      <c r="AN934">
        <v>0.83245292993047604</v>
      </c>
      <c r="AO934" s="1">
        <f>AM934+AN934</f>
        <v>0.99997021663392305</v>
      </c>
      <c r="AP934">
        <v>5.3107530999999999E-2</v>
      </c>
      <c r="AQ934">
        <v>0.62235893499999995</v>
      </c>
      <c r="AR934">
        <v>39</v>
      </c>
      <c r="AS934">
        <v>1</v>
      </c>
      <c r="AT934">
        <v>1</v>
      </c>
      <c r="AU934" t="s">
        <v>65</v>
      </c>
      <c r="AV934" t="s">
        <v>65</v>
      </c>
      <c r="AW934" t="s">
        <v>65</v>
      </c>
      <c r="AX934" t="s">
        <v>65</v>
      </c>
      <c r="AY934" t="s">
        <v>65</v>
      </c>
      <c r="AZ934" t="s">
        <v>65</v>
      </c>
      <c r="BA934" t="s">
        <v>65</v>
      </c>
      <c r="BB934" t="s">
        <v>65</v>
      </c>
      <c r="BC934" t="s">
        <v>65</v>
      </c>
      <c r="BD934" t="s">
        <v>65</v>
      </c>
      <c r="BE934" t="s">
        <v>65</v>
      </c>
      <c r="BF934" t="s">
        <v>65</v>
      </c>
      <c r="BG934" t="s">
        <v>65</v>
      </c>
      <c r="BH934" t="s">
        <v>65</v>
      </c>
      <c r="BI934" t="s">
        <v>65</v>
      </c>
      <c r="BJ934" t="s">
        <v>65</v>
      </c>
      <c r="BK934">
        <v>2.5000000000000001E-2</v>
      </c>
      <c r="BL934" t="s">
        <v>65</v>
      </c>
      <c r="BM934" t="s">
        <v>65</v>
      </c>
      <c r="BN934" t="s">
        <v>65</v>
      </c>
      <c r="BO934" t="s">
        <v>65</v>
      </c>
      <c r="BP934" t="s">
        <v>65</v>
      </c>
      <c r="BQ934" t="s">
        <v>65</v>
      </c>
      <c r="BR934" t="s">
        <v>65</v>
      </c>
      <c r="BS934" t="s">
        <v>65</v>
      </c>
      <c r="BT934" t="s">
        <v>986</v>
      </c>
    </row>
    <row r="935" spans="1:72" hidden="1" x14ac:dyDescent="0.25">
      <c r="A935">
        <v>11</v>
      </c>
      <c r="B935" s="10">
        <v>64872889</v>
      </c>
      <c r="C935" t="s">
        <v>15181</v>
      </c>
      <c r="D935" t="e">
        <v>#N/A</v>
      </c>
      <c r="E935">
        <v>0</v>
      </c>
      <c r="F935" t="s">
        <v>58</v>
      </c>
      <c r="G935" t="s">
        <v>46</v>
      </c>
      <c r="J935" t="s">
        <v>59</v>
      </c>
      <c r="K935" s="13" t="s">
        <v>14624</v>
      </c>
      <c r="L935" s="5"/>
      <c r="M935" s="5"/>
      <c r="Z935" t="s">
        <v>6393</v>
      </c>
      <c r="AC935" t="s">
        <v>14734</v>
      </c>
      <c r="AD935" t="s">
        <v>55</v>
      </c>
      <c r="AE935" t="s">
        <v>64</v>
      </c>
      <c r="AF935" t="s">
        <v>64</v>
      </c>
      <c r="AG935" t="s">
        <v>55</v>
      </c>
      <c r="AH935">
        <v>0</v>
      </c>
      <c r="AI935">
        <v>0</v>
      </c>
      <c r="AJ935" t="s">
        <v>55</v>
      </c>
      <c r="AK935" t="s">
        <v>55</v>
      </c>
      <c r="AM935">
        <v>0.90025514250654304</v>
      </c>
      <c r="AN935" s="1">
        <v>6.3801961680421895E-5</v>
      </c>
      <c r="AO935" s="1"/>
      <c r="AP935">
        <v>0</v>
      </c>
      <c r="AQ935">
        <v>0.543660955</v>
      </c>
      <c r="AR935">
        <v>31</v>
      </c>
      <c r="AS935">
        <v>1</v>
      </c>
      <c r="AT935">
        <v>0.8</v>
      </c>
      <c r="AU935" t="s">
        <v>65</v>
      </c>
      <c r="AV935" t="s">
        <v>65</v>
      </c>
      <c r="AW935" t="s">
        <v>65</v>
      </c>
      <c r="AX935" t="s">
        <v>65</v>
      </c>
      <c r="AY935" t="s">
        <v>65</v>
      </c>
      <c r="AZ935" t="s">
        <v>65</v>
      </c>
      <c r="BA935" t="s">
        <v>65</v>
      </c>
      <c r="BB935" t="s">
        <v>65</v>
      </c>
      <c r="BC935" t="s">
        <v>65</v>
      </c>
      <c r="BD935" t="s">
        <v>65</v>
      </c>
      <c r="BE935" t="s">
        <v>65</v>
      </c>
      <c r="BF935" t="s">
        <v>65</v>
      </c>
      <c r="BG935" t="s">
        <v>65</v>
      </c>
      <c r="BH935" t="s">
        <v>65</v>
      </c>
      <c r="BI935" t="s">
        <v>65</v>
      </c>
      <c r="BJ935" t="s">
        <v>65</v>
      </c>
      <c r="BK935">
        <v>3.125E-2</v>
      </c>
      <c r="BL935" t="s">
        <v>65</v>
      </c>
      <c r="BM935" t="s">
        <v>65</v>
      </c>
      <c r="BN935" t="s">
        <v>65</v>
      </c>
      <c r="BO935" t="s">
        <v>65</v>
      </c>
      <c r="BP935" t="s">
        <v>65</v>
      </c>
      <c r="BQ935" t="s">
        <v>65</v>
      </c>
      <c r="BR935" t="s">
        <v>65</v>
      </c>
      <c r="BS935" t="s">
        <v>65</v>
      </c>
      <c r="BT935" t="s">
        <v>56</v>
      </c>
    </row>
    <row r="936" spans="1:72" hidden="1" x14ac:dyDescent="0.25">
      <c r="A936">
        <v>11</v>
      </c>
      <c r="B936" s="10">
        <v>64872893</v>
      </c>
      <c r="C936" t="s">
        <v>15182</v>
      </c>
      <c r="D936" t="e">
        <v>#N/A</v>
      </c>
      <c r="E936">
        <v>0</v>
      </c>
      <c r="F936" t="s">
        <v>58</v>
      </c>
      <c r="G936" t="s">
        <v>46</v>
      </c>
      <c r="J936" t="s">
        <v>59</v>
      </c>
      <c r="K936" s="13" t="s">
        <v>14624</v>
      </c>
      <c r="L936" s="5"/>
      <c r="M936" s="5"/>
      <c r="Z936" t="s">
        <v>6393</v>
      </c>
      <c r="AC936" t="s">
        <v>14734</v>
      </c>
      <c r="AD936" t="s">
        <v>55</v>
      </c>
      <c r="AE936" t="s">
        <v>64</v>
      </c>
      <c r="AF936" t="s">
        <v>64</v>
      </c>
      <c r="AG936" t="s">
        <v>55</v>
      </c>
      <c r="AH936">
        <v>0</v>
      </c>
      <c r="AI936">
        <v>0</v>
      </c>
      <c r="AJ936" t="s">
        <v>55</v>
      </c>
      <c r="AK936" t="s">
        <v>55</v>
      </c>
      <c r="AM936">
        <v>0.90025514250654304</v>
      </c>
      <c r="AN936" s="1">
        <v>6.3801961680421895E-5</v>
      </c>
      <c r="AO936" s="1"/>
      <c r="AP936">
        <v>0</v>
      </c>
      <c r="AQ936">
        <v>0.543660955</v>
      </c>
      <c r="AR936">
        <v>27</v>
      </c>
      <c r="AS936">
        <v>1</v>
      </c>
      <c r="AT936">
        <v>0.7</v>
      </c>
      <c r="AU936" t="s">
        <v>65</v>
      </c>
      <c r="AV936" t="s">
        <v>65</v>
      </c>
      <c r="AW936" t="s">
        <v>65</v>
      </c>
      <c r="AX936" t="s">
        <v>65</v>
      </c>
      <c r="AY936" t="s">
        <v>65</v>
      </c>
      <c r="AZ936" t="s">
        <v>65</v>
      </c>
      <c r="BA936" t="s">
        <v>65</v>
      </c>
      <c r="BB936" t="s">
        <v>65</v>
      </c>
      <c r="BC936" t="s">
        <v>65</v>
      </c>
      <c r="BD936" t="s">
        <v>65</v>
      </c>
      <c r="BE936" t="s">
        <v>65</v>
      </c>
      <c r="BF936" t="s">
        <v>65</v>
      </c>
      <c r="BG936" t="s">
        <v>65</v>
      </c>
      <c r="BH936" t="s">
        <v>65</v>
      </c>
      <c r="BI936" t="s">
        <v>65</v>
      </c>
      <c r="BJ936" t="s">
        <v>65</v>
      </c>
      <c r="BK936">
        <v>3.5709999999999999E-2</v>
      </c>
      <c r="BL936" t="s">
        <v>65</v>
      </c>
      <c r="BM936" t="s">
        <v>65</v>
      </c>
      <c r="BN936" t="s">
        <v>65</v>
      </c>
      <c r="BO936" t="s">
        <v>65</v>
      </c>
      <c r="BP936" t="s">
        <v>65</v>
      </c>
      <c r="BQ936" t="s">
        <v>65</v>
      </c>
      <c r="BR936" t="s">
        <v>65</v>
      </c>
      <c r="BS936" t="s">
        <v>65</v>
      </c>
      <c r="BT936" t="s">
        <v>56</v>
      </c>
    </row>
    <row r="937" spans="1:72" hidden="1" x14ac:dyDescent="0.25">
      <c r="A937">
        <v>2</v>
      </c>
      <c r="B937" s="10">
        <v>179427140</v>
      </c>
      <c r="C937" t="s">
        <v>1852</v>
      </c>
      <c r="D937" t="s">
        <v>1852</v>
      </c>
      <c r="E937">
        <v>0</v>
      </c>
      <c r="F937" t="s">
        <v>58</v>
      </c>
      <c r="G937" t="s">
        <v>1764</v>
      </c>
      <c r="H937">
        <v>2</v>
      </c>
      <c r="I937" t="s">
        <v>14804</v>
      </c>
      <c r="J937" t="s">
        <v>47</v>
      </c>
      <c r="K937" s="11" t="s">
        <v>14625</v>
      </c>
      <c r="L937" s="5"/>
      <c r="M937" s="5"/>
      <c r="O937">
        <v>35622</v>
      </c>
      <c r="Q937">
        <v>1</v>
      </c>
      <c r="R937">
        <v>1</v>
      </c>
      <c r="S937">
        <v>1</v>
      </c>
      <c r="T937">
        <v>3</v>
      </c>
      <c r="Z937" t="s">
        <v>1853</v>
      </c>
      <c r="AA937" s="12">
        <v>2</v>
      </c>
      <c r="AB937">
        <v>6</v>
      </c>
      <c r="AC937" t="s">
        <v>53</v>
      </c>
      <c r="AD937" t="s">
        <v>1854</v>
      </c>
      <c r="AE937" t="s">
        <v>64</v>
      </c>
      <c r="AF937" t="s">
        <v>64</v>
      </c>
      <c r="AG937" t="s">
        <v>55</v>
      </c>
      <c r="AH937">
        <v>0.999</v>
      </c>
      <c r="AI937">
        <v>0</v>
      </c>
      <c r="AJ937">
        <v>86</v>
      </c>
      <c r="AK937">
        <v>100</v>
      </c>
      <c r="AL937">
        <f>AJ937*AK937</f>
        <v>8600</v>
      </c>
      <c r="AM937">
        <v>1</v>
      </c>
      <c r="AN937" s="1">
        <v>1.21111377105808E-32</v>
      </c>
      <c r="AO937" s="1">
        <f>AM937+AN937</f>
        <v>1</v>
      </c>
      <c r="AP937">
        <v>0.94905308499999996</v>
      </c>
      <c r="AQ937">
        <v>0.504755501</v>
      </c>
      <c r="AR937">
        <v>39</v>
      </c>
      <c r="AS937">
        <v>1</v>
      </c>
      <c r="AT937">
        <v>1</v>
      </c>
      <c r="AU937" t="s">
        <v>65</v>
      </c>
      <c r="AV937" t="s">
        <v>65</v>
      </c>
      <c r="AW937" t="s">
        <v>14730</v>
      </c>
      <c r="AX937" t="s">
        <v>65</v>
      </c>
      <c r="AY937" t="s">
        <v>65</v>
      </c>
      <c r="AZ937" t="s">
        <v>65</v>
      </c>
      <c r="BA937" t="s">
        <v>65</v>
      </c>
      <c r="BB937" t="s">
        <v>65</v>
      </c>
      <c r="BC937" t="s">
        <v>65</v>
      </c>
      <c r="BD937" t="s">
        <v>65</v>
      </c>
      <c r="BE937">
        <v>3.4000000000000002E-4</v>
      </c>
      <c r="BF937" t="s">
        <v>65</v>
      </c>
      <c r="BG937" t="s">
        <v>65</v>
      </c>
      <c r="BH937" t="s">
        <v>65</v>
      </c>
      <c r="BI937" t="s">
        <v>65</v>
      </c>
      <c r="BJ937" t="s">
        <v>65</v>
      </c>
      <c r="BK937">
        <v>2.5000000000000001E-2</v>
      </c>
      <c r="BL937" t="s">
        <v>65</v>
      </c>
      <c r="BM937" t="s">
        <v>65</v>
      </c>
      <c r="BN937">
        <v>0</v>
      </c>
      <c r="BO937" t="s">
        <v>65</v>
      </c>
      <c r="BP937" t="s">
        <v>65</v>
      </c>
      <c r="BQ937" t="s">
        <v>65</v>
      </c>
      <c r="BR937" t="s">
        <v>65</v>
      </c>
      <c r="BS937" t="s">
        <v>65</v>
      </c>
      <c r="BT937" t="s">
        <v>1766</v>
      </c>
    </row>
    <row r="938" spans="1:72" hidden="1" x14ac:dyDescent="0.25">
      <c r="A938">
        <v>2</v>
      </c>
      <c r="B938" s="10">
        <v>186667526</v>
      </c>
      <c r="C938" t="s">
        <v>11803</v>
      </c>
      <c r="D938" t="s">
        <v>11803</v>
      </c>
      <c r="E938">
        <v>0</v>
      </c>
      <c r="F938" t="s">
        <v>58</v>
      </c>
      <c r="G938" t="s">
        <v>11689</v>
      </c>
      <c r="H938">
        <v>2</v>
      </c>
      <c r="J938" t="s">
        <v>47</v>
      </c>
      <c r="K938" s="11" t="s">
        <v>14625</v>
      </c>
      <c r="L938" s="5"/>
      <c r="M938" s="5"/>
      <c r="Z938" t="s">
        <v>11109</v>
      </c>
      <c r="AA938" s="12"/>
      <c r="AB938">
        <v>5</v>
      </c>
      <c r="AC938" t="s">
        <v>494</v>
      </c>
      <c r="AF938" t="s">
        <v>55</v>
      </c>
      <c r="AG938" t="s">
        <v>55</v>
      </c>
      <c r="AH938">
        <v>0</v>
      </c>
      <c r="AI938">
        <v>0</v>
      </c>
      <c r="AJ938" t="s">
        <v>55</v>
      </c>
      <c r="AK938" t="s">
        <v>55</v>
      </c>
      <c r="AL938" t="e">
        <f>AJ938*AK938</f>
        <v>#VALUE!</v>
      </c>
      <c r="AM938">
        <v>0.99996704942998804</v>
      </c>
      <c r="AN938" s="1">
        <v>3.2163291990092899E-8</v>
      </c>
      <c r="AO938" s="1">
        <f>AM938+AN938</f>
        <v>0.99996708159328007</v>
      </c>
      <c r="AP938">
        <v>0.50069761999999995</v>
      </c>
      <c r="AQ938">
        <v>0</v>
      </c>
      <c r="AR938">
        <v>39</v>
      </c>
      <c r="AS938">
        <v>1</v>
      </c>
      <c r="AT938">
        <v>1</v>
      </c>
      <c r="AU938" t="s">
        <v>65</v>
      </c>
      <c r="AV938" t="s">
        <v>65</v>
      </c>
      <c r="AW938" t="s">
        <v>14730</v>
      </c>
      <c r="AX938" t="s">
        <v>65</v>
      </c>
      <c r="AY938" t="s">
        <v>65</v>
      </c>
      <c r="AZ938" t="s">
        <v>65</v>
      </c>
      <c r="BA938" t="s">
        <v>65</v>
      </c>
      <c r="BB938" t="s">
        <v>65</v>
      </c>
      <c r="BC938" t="s">
        <v>65</v>
      </c>
      <c r="BD938" t="s">
        <v>65</v>
      </c>
      <c r="BE938">
        <v>4.5900000000000003E-3</v>
      </c>
      <c r="BF938" t="s">
        <v>65</v>
      </c>
      <c r="BG938" t="s">
        <v>65</v>
      </c>
      <c r="BH938" t="s">
        <v>65</v>
      </c>
      <c r="BI938" t="s">
        <v>65</v>
      </c>
      <c r="BJ938" t="s">
        <v>65</v>
      </c>
      <c r="BK938">
        <v>2.5000000000000001E-2</v>
      </c>
      <c r="BL938" t="s">
        <v>65</v>
      </c>
      <c r="BM938" t="s">
        <v>65</v>
      </c>
      <c r="BN938">
        <v>0</v>
      </c>
      <c r="BO938" t="s">
        <v>65</v>
      </c>
      <c r="BP938" t="s">
        <v>65</v>
      </c>
      <c r="BQ938" t="s">
        <v>65</v>
      </c>
      <c r="BR938" t="s">
        <v>65</v>
      </c>
      <c r="BS938" t="s">
        <v>65</v>
      </c>
      <c r="BT938" t="s">
        <v>4038</v>
      </c>
    </row>
    <row r="939" spans="1:72" hidden="1" x14ac:dyDescent="0.25">
      <c r="A939">
        <v>2</v>
      </c>
      <c r="B939" s="10">
        <v>198948543</v>
      </c>
      <c r="C939" t="s">
        <v>1859</v>
      </c>
      <c r="D939" t="s">
        <v>1859</v>
      </c>
      <c r="E939">
        <v>0</v>
      </c>
      <c r="F939" t="s">
        <v>58</v>
      </c>
      <c r="G939" t="s">
        <v>1764</v>
      </c>
      <c r="H939">
        <v>2</v>
      </c>
      <c r="I939" t="s">
        <v>14804</v>
      </c>
      <c r="J939" t="s">
        <v>47</v>
      </c>
      <c r="K939" s="11" t="s">
        <v>14625</v>
      </c>
      <c r="L939" s="5"/>
      <c r="M939" s="5"/>
      <c r="Z939" t="s">
        <v>1860</v>
      </c>
      <c r="AA939" s="12"/>
      <c r="AB939">
        <v>6</v>
      </c>
      <c r="AC939" t="s">
        <v>53</v>
      </c>
      <c r="AF939" t="s">
        <v>1861</v>
      </c>
      <c r="AG939" t="s">
        <v>55</v>
      </c>
      <c r="AH939">
        <v>0.99399999999999999</v>
      </c>
      <c r="AI939">
        <v>7.7679999999999998</v>
      </c>
      <c r="AJ939">
        <v>83.67</v>
      </c>
      <c r="AK939">
        <v>98</v>
      </c>
      <c r="AL939">
        <f>AJ939*AK939</f>
        <v>8199.66</v>
      </c>
      <c r="AM939">
        <v>0.988569847993791</v>
      </c>
      <c r="AN939">
        <v>1.10523707623017E-2</v>
      </c>
      <c r="AO939" s="1">
        <f>AM939+AN939</f>
        <v>0.9996222187560927</v>
      </c>
      <c r="AP939">
        <v>0.41815238700000001</v>
      </c>
      <c r="AQ939">
        <v>0</v>
      </c>
      <c r="AR939">
        <v>39</v>
      </c>
      <c r="AS939">
        <v>1</v>
      </c>
      <c r="AT939">
        <v>1</v>
      </c>
      <c r="AU939" t="s">
        <v>65</v>
      </c>
      <c r="AV939" t="s">
        <v>65</v>
      </c>
      <c r="AW939" t="s">
        <v>14730</v>
      </c>
      <c r="AX939" t="s">
        <v>65</v>
      </c>
      <c r="AY939" t="s">
        <v>65</v>
      </c>
      <c r="AZ939" t="s">
        <v>65</v>
      </c>
      <c r="BA939" t="s">
        <v>65</v>
      </c>
      <c r="BB939" t="s">
        <v>65</v>
      </c>
      <c r="BC939" t="s">
        <v>65</v>
      </c>
      <c r="BD939" t="s">
        <v>65</v>
      </c>
      <c r="BE939">
        <v>3.3E-4</v>
      </c>
      <c r="BF939" t="s">
        <v>65</v>
      </c>
      <c r="BG939" t="s">
        <v>65</v>
      </c>
      <c r="BH939" t="s">
        <v>65</v>
      </c>
      <c r="BI939" t="s">
        <v>65</v>
      </c>
      <c r="BJ939" t="s">
        <v>65</v>
      </c>
      <c r="BK939">
        <v>2.5000000000000001E-2</v>
      </c>
      <c r="BL939" t="s">
        <v>65</v>
      </c>
      <c r="BM939" t="s">
        <v>65</v>
      </c>
      <c r="BN939">
        <v>0</v>
      </c>
      <c r="BO939" t="s">
        <v>65</v>
      </c>
      <c r="BP939" t="s">
        <v>65</v>
      </c>
      <c r="BQ939" t="s">
        <v>65</v>
      </c>
      <c r="BR939" t="s">
        <v>65</v>
      </c>
      <c r="BS939" t="s">
        <v>65</v>
      </c>
      <c r="BT939" t="s">
        <v>1766</v>
      </c>
    </row>
    <row r="940" spans="1:72" hidden="1" x14ac:dyDescent="0.25">
      <c r="A940">
        <v>2</v>
      </c>
      <c r="B940" s="10">
        <v>208488967</v>
      </c>
      <c r="C940" t="s">
        <v>10419</v>
      </c>
      <c r="D940" t="s">
        <v>10419</v>
      </c>
      <c r="E940">
        <v>0</v>
      </c>
      <c r="F940" t="s">
        <v>58</v>
      </c>
      <c r="G940" t="s">
        <v>10285</v>
      </c>
      <c r="H940">
        <v>2</v>
      </c>
      <c r="J940" t="s">
        <v>47</v>
      </c>
      <c r="K940" s="11" t="s">
        <v>14625</v>
      </c>
      <c r="L940" s="5"/>
      <c r="M940" s="5"/>
      <c r="Z940" t="s">
        <v>10420</v>
      </c>
      <c r="AA940" s="12"/>
      <c r="AB940">
        <v>6</v>
      </c>
      <c r="AC940" t="s">
        <v>53</v>
      </c>
      <c r="AF940" t="s">
        <v>10421</v>
      </c>
      <c r="AG940" t="s">
        <v>55</v>
      </c>
      <c r="AH940">
        <v>1</v>
      </c>
      <c r="AI940">
        <v>6.3710000000000004</v>
      </c>
      <c r="AJ940">
        <v>100</v>
      </c>
      <c r="AK940">
        <v>80</v>
      </c>
      <c r="AL940">
        <f>AJ940*AK940</f>
        <v>8000</v>
      </c>
      <c r="AM940">
        <v>0.86192666426325204</v>
      </c>
      <c r="AN940">
        <v>5.2177653876498302E-2</v>
      </c>
      <c r="AO940" s="1">
        <f>AM940+AN940</f>
        <v>0.91410431813975035</v>
      </c>
      <c r="AP940">
        <v>0.11437136000000001</v>
      </c>
      <c r="AQ940">
        <v>0.56507753699999996</v>
      </c>
      <c r="AR940">
        <v>39</v>
      </c>
      <c r="AS940">
        <v>1</v>
      </c>
      <c r="AT940">
        <v>1</v>
      </c>
      <c r="AU940" t="s">
        <v>65</v>
      </c>
      <c r="AV940" t="s">
        <v>65</v>
      </c>
      <c r="AW940" t="s">
        <v>14730</v>
      </c>
      <c r="AX940" t="s">
        <v>14730</v>
      </c>
      <c r="AY940" t="s">
        <v>65</v>
      </c>
      <c r="AZ940" t="s">
        <v>65</v>
      </c>
      <c r="BA940" t="s">
        <v>65</v>
      </c>
      <c r="BB940" t="s">
        <v>65</v>
      </c>
      <c r="BC940" t="s">
        <v>65</v>
      </c>
      <c r="BD940" t="s">
        <v>65</v>
      </c>
      <c r="BE940">
        <v>6.6E-4</v>
      </c>
      <c r="BF940">
        <v>1.2099999999999999E-3</v>
      </c>
      <c r="BG940" t="s">
        <v>65</v>
      </c>
      <c r="BH940" t="s">
        <v>65</v>
      </c>
      <c r="BI940" t="s">
        <v>65</v>
      </c>
      <c r="BJ940" t="s">
        <v>65</v>
      </c>
      <c r="BK940">
        <v>2.5000000000000001E-2</v>
      </c>
      <c r="BL940" t="s">
        <v>65</v>
      </c>
      <c r="BM940" t="s">
        <v>65</v>
      </c>
      <c r="BN940" s="1">
        <v>8.2400000000000007E-6</v>
      </c>
      <c r="BO940" s="1">
        <v>1.5099999999999999E-5</v>
      </c>
      <c r="BP940" t="s">
        <v>65</v>
      </c>
      <c r="BQ940" t="s">
        <v>65</v>
      </c>
      <c r="BR940" t="s">
        <v>65</v>
      </c>
      <c r="BS940" t="s">
        <v>65</v>
      </c>
      <c r="BT940" t="s">
        <v>10287</v>
      </c>
    </row>
    <row r="941" spans="1:72" hidden="1" x14ac:dyDescent="0.25">
      <c r="A941">
        <v>22</v>
      </c>
      <c r="B941" s="10">
        <v>17601555</v>
      </c>
      <c r="C941" t="s">
        <v>9462</v>
      </c>
      <c r="D941" t="s">
        <v>9462</v>
      </c>
      <c r="E941">
        <v>0</v>
      </c>
      <c r="F941" t="s">
        <v>58</v>
      </c>
      <c r="G941" t="s">
        <v>8925</v>
      </c>
      <c r="H941">
        <v>2</v>
      </c>
      <c r="J941" t="s">
        <v>47</v>
      </c>
      <c r="K941" s="11" t="s">
        <v>14625</v>
      </c>
      <c r="L941" s="13" t="s">
        <v>14640</v>
      </c>
      <c r="M941" s="13"/>
      <c r="Z941" t="s">
        <v>9463</v>
      </c>
      <c r="AA941" s="12"/>
      <c r="AB941">
        <v>6</v>
      </c>
      <c r="AC941" t="s">
        <v>53</v>
      </c>
      <c r="AD941" t="s">
        <v>6844</v>
      </c>
      <c r="AE941" t="s">
        <v>64</v>
      </c>
      <c r="AF941" t="s">
        <v>64</v>
      </c>
      <c r="AG941" t="s">
        <v>55</v>
      </c>
      <c r="AH941">
        <v>0.96899999999999997</v>
      </c>
      <c r="AI941">
        <v>0</v>
      </c>
      <c r="AJ941">
        <v>68.569999999999993</v>
      </c>
      <c r="AK941">
        <v>35</v>
      </c>
      <c r="AM941">
        <v>0</v>
      </c>
      <c r="AN941">
        <v>0</v>
      </c>
      <c r="AO941"/>
      <c r="AP941">
        <v>0.82150292899999999</v>
      </c>
      <c r="AQ941">
        <v>0</v>
      </c>
      <c r="AR941">
        <v>31</v>
      </c>
      <c r="AS941">
        <v>1</v>
      </c>
      <c r="AT941">
        <v>0.8</v>
      </c>
      <c r="AU941" t="s">
        <v>65</v>
      </c>
      <c r="AV941" t="s">
        <v>65</v>
      </c>
      <c r="AW941" t="s">
        <v>14730</v>
      </c>
      <c r="AX941" t="s">
        <v>65</v>
      </c>
      <c r="AY941" t="s">
        <v>65</v>
      </c>
      <c r="AZ941" t="s">
        <v>65</v>
      </c>
      <c r="BA941" t="s">
        <v>65</v>
      </c>
      <c r="BB941" t="s">
        <v>65</v>
      </c>
      <c r="BC941" t="s">
        <v>65</v>
      </c>
      <c r="BD941" t="s">
        <v>65</v>
      </c>
      <c r="BE941">
        <v>0.34782999999999997</v>
      </c>
      <c r="BF941" t="s">
        <v>65</v>
      </c>
      <c r="BG941" t="s">
        <v>65</v>
      </c>
      <c r="BH941" t="s">
        <v>65</v>
      </c>
      <c r="BI941" t="s">
        <v>65</v>
      </c>
      <c r="BJ941" t="s">
        <v>65</v>
      </c>
      <c r="BK941">
        <v>3.125E-2</v>
      </c>
      <c r="BL941" t="s">
        <v>65</v>
      </c>
      <c r="BM941" t="s">
        <v>65</v>
      </c>
      <c r="BN941">
        <v>0</v>
      </c>
      <c r="BO941" t="s">
        <v>65</v>
      </c>
      <c r="BP941" t="s">
        <v>65</v>
      </c>
      <c r="BQ941" t="s">
        <v>65</v>
      </c>
      <c r="BR941" t="s">
        <v>65</v>
      </c>
      <c r="BS941" t="s">
        <v>65</v>
      </c>
      <c r="BT941" t="s">
        <v>2415</v>
      </c>
    </row>
    <row r="942" spans="1:72" hidden="1" x14ac:dyDescent="0.25">
      <c r="A942">
        <v>19</v>
      </c>
      <c r="B942" s="10">
        <v>55056733</v>
      </c>
      <c r="C942" t="s">
        <v>15183</v>
      </c>
      <c r="D942" t="e">
        <v>#N/A</v>
      </c>
      <c r="E942">
        <v>0</v>
      </c>
      <c r="F942" t="s">
        <v>58</v>
      </c>
      <c r="G942" t="s">
        <v>8238</v>
      </c>
      <c r="J942" t="s">
        <v>59</v>
      </c>
      <c r="K942" s="13" t="s">
        <v>14624</v>
      </c>
      <c r="L942" s="5"/>
      <c r="M942" s="5"/>
      <c r="Z942" t="s">
        <v>15184</v>
      </c>
      <c r="AC942" t="s">
        <v>14767</v>
      </c>
      <c r="AD942" t="s">
        <v>55</v>
      </c>
      <c r="AE942" t="s">
        <v>100</v>
      </c>
      <c r="AF942" t="s">
        <v>100</v>
      </c>
      <c r="AG942" t="s">
        <v>55</v>
      </c>
      <c r="AH942">
        <v>0</v>
      </c>
      <c r="AI942">
        <v>0</v>
      </c>
      <c r="AJ942" t="s">
        <v>55</v>
      </c>
      <c r="AK942" t="s">
        <v>55</v>
      </c>
      <c r="AM942">
        <v>0</v>
      </c>
      <c r="AN942">
        <v>0</v>
      </c>
      <c r="AO942"/>
      <c r="AP942">
        <v>0.37799489800000002</v>
      </c>
      <c r="AQ942">
        <v>0</v>
      </c>
      <c r="AR942">
        <v>39</v>
      </c>
      <c r="AS942">
        <v>1</v>
      </c>
      <c r="AT942">
        <v>1</v>
      </c>
      <c r="AU942" t="s">
        <v>65</v>
      </c>
      <c r="AV942" t="s">
        <v>65</v>
      </c>
      <c r="AW942" t="s">
        <v>65</v>
      </c>
      <c r="AX942" t="s">
        <v>65</v>
      </c>
      <c r="AY942" t="s">
        <v>65</v>
      </c>
      <c r="AZ942" t="s">
        <v>65</v>
      </c>
      <c r="BA942" t="s">
        <v>65</v>
      </c>
      <c r="BB942" t="s">
        <v>65</v>
      </c>
      <c r="BC942" t="s">
        <v>65</v>
      </c>
      <c r="BD942" t="s">
        <v>65</v>
      </c>
      <c r="BE942" t="s">
        <v>65</v>
      </c>
      <c r="BF942" t="s">
        <v>65</v>
      </c>
      <c r="BG942" t="s">
        <v>65</v>
      </c>
      <c r="BH942" t="s">
        <v>65</v>
      </c>
      <c r="BI942" t="s">
        <v>65</v>
      </c>
      <c r="BJ942" t="s">
        <v>65</v>
      </c>
      <c r="BK942">
        <v>2.5000000000000001E-2</v>
      </c>
      <c r="BL942" t="s">
        <v>65</v>
      </c>
      <c r="BM942" t="s">
        <v>65</v>
      </c>
      <c r="BN942" t="s">
        <v>65</v>
      </c>
      <c r="BO942" t="s">
        <v>65</v>
      </c>
      <c r="BP942" t="s">
        <v>65</v>
      </c>
      <c r="BQ942" t="s">
        <v>65</v>
      </c>
      <c r="BR942" t="s">
        <v>65</v>
      </c>
      <c r="BS942" t="s">
        <v>65</v>
      </c>
      <c r="BT942" t="s">
        <v>8241</v>
      </c>
    </row>
    <row r="943" spans="1:72" hidden="1" x14ac:dyDescent="0.25">
      <c r="A943">
        <v>19</v>
      </c>
      <c r="B943" s="10">
        <v>55056736</v>
      </c>
      <c r="C943" t="s">
        <v>15185</v>
      </c>
      <c r="D943" t="e">
        <v>#N/A</v>
      </c>
      <c r="E943">
        <v>0</v>
      </c>
      <c r="F943" t="s">
        <v>58</v>
      </c>
      <c r="G943" t="s">
        <v>8238</v>
      </c>
      <c r="J943" t="s">
        <v>59</v>
      </c>
      <c r="K943" s="13" t="s">
        <v>14624</v>
      </c>
      <c r="L943" s="5"/>
      <c r="M943" s="5"/>
      <c r="Z943" t="s">
        <v>15184</v>
      </c>
      <c r="AC943" t="s">
        <v>14767</v>
      </c>
      <c r="AD943" t="s">
        <v>55</v>
      </c>
      <c r="AE943" t="s">
        <v>100</v>
      </c>
      <c r="AF943" t="s">
        <v>100</v>
      </c>
      <c r="AG943" t="s">
        <v>55</v>
      </c>
      <c r="AH943">
        <v>0</v>
      </c>
      <c r="AI943">
        <v>0</v>
      </c>
      <c r="AJ943" t="s">
        <v>55</v>
      </c>
      <c r="AK943" t="s">
        <v>55</v>
      </c>
      <c r="AM943">
        <v>0</v>
      </c>
      <c r="AN943">
        <v>0</v>
      </c>
      <c r="AO943"/>
      <c r="AP943">
        <v>0.37799489800000002</v>
      </c>
      <c r="AQ943">
        <v>0</v>
      </c>
      <c r="AR943">
        <v>37</v>
      </c>
      <c r="AS943">
        <v>1</v>
      </c>
      <c r="AT943">
        <v>0.95</v>
      </c>
      <c r="AU943" t="s">
        <v>65</v>
      </c>
      <c r="AV943" t="s">
        <v>65</v>
      </c>
      <c r="AW943" t="s">
        <v>65</v>
      </c>
      <c r="AX943" t="s">
        <v>65</v>
      </c>
      <c r="AY943" t="s">
        <v>65</v>
      </c>
      <c r="AZ943" t="s">
        <v>65</v>
      </c>
      <c r="BA943" t="s">
        <v>65</v>
      </c>
      <c r="BB943" t="s">
        <v>65</v>
      </c>
      <c r="BC943" t="s">
        <v>65</v>
      </c>
      <c r="BD943" t="s">
        <v>65</v>
      </c>
      <c r="BE943" t="s">
        <v>65</v>
      </c>
      <c r="BF943" t="s">
        <v>65</v>
      </c>
      <c r="BG943" t="s">
        <v>65</v>
      </c>
      <c r="BH943" t="s">
        <v>65</v>
      </c>
      <c r="BI943" t="s">
        <v>65</v>
      </c>
      <c r="BJ943" t="s">
        <v>65</v>
      </c>
      <c r="BK943">
        <v>2.632E-2</v>
      </c>
      <c r="BL943" t="s">
        <v>65</v>
      </c>
      <c r="BM943" t="s">
        <v>65</v>
      </c>
      <c r="BN943" t="s">
        <v>65</v>
      </c>
      <c r="BO943" t="s">
        <v>65</v>
      </c>
      <c r="BP943" t="s">
        <v>65</v>
      </c>
      <c r="BQ943" t="s">
        <v>65</v>
      </c>
      <c r="BR943" t="s">
        <v>65</v>
      </c>
      <c r="BS943" t="s">
        <v>65</v>
      </c>
      <c r="BT943" t="s">
        <v>8241</v>
      </c>
    </row>
    <row r="944" spans="1:72" hidden="1" x14ac:dyDescent="0.25">
      <c r="A944">
        <v>2</v>
      </c>
      <c r="B944" s="10">
        <v>219857750</v>
      </c>
      <c r="C944" t="s">
        <v>13980</v>
      </c>
      <c r="D944" t="s">
        <v>13980</v>
      </c>
      <c r="E944">
        <v>0</v>
      </c>
      <c r="F944" t="s">
        <v>58</v>
      </c>
      <c r="G944" t="s">
        <v>13822</v>
      </c>
      <c r="H944">
        <v>2</v>
      </c>
      <c r="I944" t="s">
        <v>14855</v>
      </c>
      <c r="J944" t="s">
        <v>47</v>
      </c>
      <c r="K944" s="11" t="s">
        <v>14625</v>
      </c>
      <c r="L944" s="5"/>
      <c r="M944" s="5"/>
      <c r="Z944" t="s">
        <v>7641</v>
      </c>
      <c r="AA944" s="12"/>
      <c r="AB944">
        <v>5</v>
      </c>
      <c r="AC944" t="s">
        <v>63</v>
      </c>
      <c r="AF944" t="s">
        <v>55</v>
      </c>
      <c r="AG944" t="s">
        <v>55</v>
      </c>
      <c r="AH944">
        <v>0</v>
      </c>
      <c r="AI944">
        <v>4.6399999999999997</v>
      </c>
      <c r="AJ944" t="s">
        <v>55</v>
      </c>
      <c r="AK944" t="s">
        <v>55</v>
      </c>
      <c r="AM944">
        <v>0.72863736483254504</v>
      </c>
      <c r="AN944">
        <v>6.26081708704005E-4</v>
      </c>
      <c r="AO944" s="1">
        <f>AM944+AN944</f>
        <v>0.72926344654124908</v>
      </c>
      <c r="AP944">
        <v>0.71944295000000003</v>
      </c>
      <c r="AQ944">
        <v>0</v>
      </c>
      <c r="AR944">
        <v>39</v>
      </c>
      <c r="AS944">
        <v>1</v>
      </c>
      <c r="AT944">
        <v>1</v>
      </c>
      <c r="AU944" t="s">
        <v>65</v>
      </c>
      <c r="AV944" t="s">
        <v>65</v>
      </c>
      <c r="AW944" t="s">
        <v>14730</v>
      </c>
      <c r="AX944" t="s">
        <v>65</v>
      </c>
      <c r="AY944" t="s">
        <v>65</v>
      </c>
      <c r="AZ944" t="s">
        <v>65</v>
      </c>
      <c r="BA944" t="s">
        <v>65</v>
      </c>
      <c r="BB944" t="s">
        <v>65</v>
      </c>
      <c r="BC944" t="s">
        <v>65</v>
      </c>
      <c r="BD944" t="s">
        <v>65</v>
      </c>
      <c r="BE944">
        <v>3.4000000000000002E-4</v>
      </c>
      <c r="BF944" t="s">
        <v>65</v>
      </c>
      <c r="BG944" t="s">
        <v>65</v>
      </c>
      <c r="BH944" t="s">
        <v>65</v>
      </c>
      <c r="BI944" t="s">
        <v>65</v>
      </c>
      <c r="BJ944" t="s">
        <v>65</v>
      </c>
      <c r="BK944">
        <v>2.5000000000000001E-2</v>
      </c>
      <c r="BL944" t="s">
        <v>65</v>
      </c>
      <c r="BM944" t="s">
        <v>65</v>
      </c>
      <c r="BN944">
        <v>0</v>
      </c>
      <c r="BO944" t="s">
        <v>65</v>
      </c>
      <c r="BP944" t="s">
        <v>65</v>
      </c>
      <c r="BQ944" t="s">
        <v>65</v>
      </c>
      <c r="BR944" t="s">
        <v>65</v>
      </c>
      <c r="BS944" t="s">
        <v>65</v>
      </c>
      <c r="BT944" t="s">
        <v>13824</v>
      </c>
    </row>
    <row r="945" spans="1:72" hidden="1" x14ac:dyDescent="0.25">
      <c r="A945">
        <v>19</v>
      </c>
      <c r="B945" s="10">
        <v>57039421</v>
      </c>
      <c r="C945" t="s">
        <v>15186</v>
      </c>
      <c r="D945" t="e">
        <v>#N/A</v>
      </c>
      <c r="E945">
        <v>0</v>
      </c>
      <c r="F945" t="s">
        <v>58</v>
      </c>
      <c r="G945" t="s">
        <v>2537</v>
      </c>
      <c r="J945" t="s">
        <v>59</v>
      </c>
      <c r="K945" s="13" t="s">
        <v>14624</v>
      </c>
      <c r="L945" s="5"/>
      <c r="M945" s="5"/>
      <c r="Z945" t="s">
        <v>15187</v>
      </c>
      <c r="AC945" t="s">
        <v>100</v>
      </c>
      <c r="AF945" t="s">
        <v>55</v>
      </c>
      <c r="AG945" t="s">
        <v>55</v>
      </c>
      <c r="AH945">
        <v>0</v>
      </c>
      <c r="AI945">
        <v>0</v>
      </c>
      <c r="AJ945" t="s">
        <v>55</v>
      </c>
      <c r="AK945" t="s">
        <v>55</v>
      </c>
      <c r="AM945">
        <v>4.8730271875767499E-2</v>
      </c>
      <c r="AN945" s="1">
        <v>3.6093572996055501E-10</v>
      </c>
      <c r="AO945" s="1"/>
      <c r="AP945">
        <v>0.48257496700000002</v>
      </c>
      <c r="AQ945">
        <v>0</v>
      </c>
      <c r="AR945">
        <v>35</v>
      </c>
      <c r="AS945">
        <v>1</v>
      </c>
      <c r="AT945">
        <v>0.9</v>
      </c>
      <c r="AU945" t="s">
        <v>65</v>
      </c>
      <c r="AV945" t="s">
        <v>65</v>
      </c>
      <c r="AW945" t="s">
        <v>65</v>
      </c>
      <c r="AX945" t="s">
        <v>65</v>
      </c>
      <c r="AY945" t="s">
        <v>65</v>
      </c>
      <c r="AZ945" t="s">
        <v>65</v>
      </c>
      <c r="BA945" t="s">
        <v>65</v>
      </c>
      <c r="BB945" t="s">
        <v>65</v>
      </c>
      <c r="BC945" t="s">
        <v>65</v>
      </c>
      <c r="BD945" t="s">
        <v>65</v>
      </c>
      <c r="BE945" t="s">
        <v>65</v>
      </c>
      <c r="BF945" t="s">
        <v>65</v>
      </c>
      <c r="BG945" t="s">
        <v>65</v>
      </c>
      <c r="BH945" t="s">
        <v>65</v>
      </c>
      <c r="BI945" t="s">
        <v>65</v>
      </c>
      <c r="BJ945" t="s">
        <v>65</v>
      </c>
      <c r="BK945">
        <v>2.7779999999999999E-2</v>
      </c>
      <c r="BL945" t="s">
        <v>65</v>
      </c>
      <c r="BM945" t="s">
        <v>65</v>
      </c>
      <c r="BN945" t="s">
        <v>65</v>
      </c>
      <c r="BO945" t="s">
        <v>65</v>
      </c>
      <c r="BP945" t="s">
        <v>65</v>
      </c>
      <c r="BQ945" t="s">
        <v>65</v>
      </c>
      <c r="BR945" t="s">
        <v>65</v>
      </c>
      <c r="BS945" t="s">
        <v>65</v>
      </c>
      <c r="BT945" t="s">
        <v>2548</v>
      </c>
    </row>
    <row r="946" spans="1:72" hidden="1" x14ac:dyDescent="0.25">
      <c r="A946">
        <v>19</v>
      </c>
      <c r="B946" s="10">
        <v>57039422</v>
      </c>
      <c r="C946" t="s">
        <v>15188</v>
      </c>
      <c r="D946" t="e">
        <v>#N/A</v>
      </c>
      <c r="E946">
        <v>0</v>
      </c>
      <c r="F946" t="s">
        <v>58</v>
      </c>
      <c r="G946" t="s">
        <v>2537</v>
      </c>
      <c r="J946" t="s">
        <v>59</v>
      </c>
      <c r="K946" s="13" t="s">
        <v>14624</v>
      </c>
      <c r="L946" s="5"/>
      <c r="M946" s="5"/>
      <c r="Z946" t="s">
        <v>15187</v>
      </c>
      <c r="AC946" t="s">
        <v>100</v>
      </c>
      <c r="AF946" t="s">
        <v>55</v>
      </c>
      <c r="AG946" t="s">
        <v>55</v>
      </c>
      <c r="AH946">
        <v>0</v>
      </c>
      <c r="AI946">
        <v>0</v>
      </c>
      <c r="AJ946" t="s">
        <v>55</v>
      </c>
      <c r="AK946" t="s">
        <v>55</v>
      </c>
      <c r="AM946">
        <v>4.8730271875767499E-2</v>
      </c>
      <c r="AN946" s="1">
        <v>3.6093572996055501E-10</v>
      </c>
      <c r="AO946" s="1"/>
      <c r="AP946">
        <v>0.48257496700000002</v>
      </c>
      <c r="AQ946">
        <v>0</v>
      </c>
      <c r="AR946">
        <v>23</v>
      </c>
      <c r="AS946">
        <v>1</v>
      </c>
      <c r="AT946">
        <v>0.6</v>
      </c>
      <c r="AU946" t="s">
        <v>65</v>
      </c>
      <c r="AV946" t="s">
        <v>65</v>
      </c>
      <c r="AW946" t="s">
        <v>65</v>
      </c>
      <c r="AX946" t="s">
        <v>65</v>
      </c>
      <c r="AY946" t="s">
        <v>65</v>
      </c>
      <c r="AZ946" t="s">
        <v>65</v>
      </c>
      <c r="BA946" t="s">
        <v>65</v>
      </c>
      <c r="BB946" t="s">
        <v>65</v>
      </c>
      <c r="BC946" t="s">
        <v>65</v>
      </c>
      <c r="BD946" t="s">
        <v>65</v>
      </c>
      <c r="BE946" t="s">
        <v>65</v>
      </c>
      <c r="BF946" t="s">
        <v>65</v>
      </c>
      <c r="BG946" t="s">
        <v>65</v>
      </c>
      <c r="BH946" t="s">
        <v>65</v>
      </c>
      <c r="BI946" t="s">
        <v>65</v>
      </c>
      <c r="BJ946" t="s">
        <v>65</v>
      </c>
      <c r="BK946">
        <v>4.1669999999999999E-2</v>
      </c>
      <c r="BL946" t="s">
        <v>65</v>
      </c>
      <c r="BM946" t="s">
        <v>65</v>
      </c>
      <c r="BN946" t="s">
        <v>65</v>
      </c>
      <c r="BO946" t="s">
        <v>65</v>
      </c>
      <c r="BP946" t="s">
        <v>65</v>
      </c>
      <c r="BQ946" t="s">
        <v>65</v>
      </c>
      <c r="BR946" t="s">
        <v>65</v>
      </c>
      <c r="BS946" t="s">
        <v>65</v>
      </c>
      <c r="BT946" t="s">
        <v>2548</v>
      </c>
    </row>
    <row r="947" spans="1:72" hidden="1" x14ac:dyDescent="0.25">
      <c r="A947">
        <v>22</v>
      </c>
      <c r="B947" s="10">
        <v>22115394</v>
      </c>
      <c r="C947" t="s">
        <v>9467</v>
      </c>
      <c r="D947" t="s">
        <v>9467</v>
      </c>
      <c r="E947">
        <v>0</v>
      </c>
      <c r="F947" t="s">
        <v>58</v>
      </c>
      <c r="G947" t="s">
        <v>8925</v>
      </c>
      <c r="H947">
        <v>2</v>
      </c>
      <c r="J947" t="s">
        <v>14736</v>
      </c>
      <c r="K947" s="11" t="s">
        <v>14625</v>
      </c>
      <c r="L947" s="5"/>
      <c r="M947" s="5"/>
      <c r="Z947" t="s">
        <v>9468</v>
      </c>
      <c r="AA947" s="12"/>
      <c r="AB947">
        <v>9</v>
      </c>
      <c r="AC947" t="s">
        <v>100</v>
      </c>
      <c r="AF947" t="s">
        <v>55</v>
      </c>
      <c r="AG947" t="s">
        <v>55</v>
      </c>
      <c r="AH947">
        <v>0</v>
      </c>
      <c r="AI947">
        <v>4.9820000000000002</v>
      </c>
      <c r="AJ947" t="s">
        <v>55</v>
      </c>
      <c r="AK947" t="s">
        <v>55</v>
      </c>
      <c r="AL947" t="e">
        <f>AJ947*AK947</f>
        <v>#VALUE!</v>
      </c>
      <c r="AM947">
        <v>1.8121322857316099E-2</v>
      </c>
      <c r="AN947">
        <v>0.981866085911696</v>
      </c>
      <c r="AO947" s="1">
        <f>AM947+AN947</f>
        <v>0.99998740876901204</v>
      </c>
      <c r="AP947">
        <v>0.99999996199999996</v>
      </c>
      <c r="AQ947">
        <v>0.663224904</v>
      </c>
      <c r="AR947">
        <v>39</v>
      </c>
      <c r="AS947">
        <v>1</v>
      </c>
      <c r="AT947">
        <v>1</v>
      </c>
      <c r="AU947" t="s">
        <v>65</v>
      </c>
      <c r="AV947" t="s">
        <v>65</v>
      </c>
      <c r="AW947" t="s">
        <v>65</v>
      </c>
      <c r="AX947" t="s">
        <v>65</v>
      </c>
      <c r="AY947" t="s">
        <v>65</v>
      </c>
      <c r="AZ947" t="s">
        <v>65</v>
      </c>
      <c r="BA947" t="s">
        <v>65</v>
      </c>
      <c r="BB947" t="s">
        <v>65</v>
      </c>
      <c r="BC947" t="s">
        <v>65</v>
      </c>
      <c r="BD947" t="s">
        <v>65</v>
      </c>
      <c r="BE947" t="s">
        <v>65</v>
      </c>
      <c r="BF947" t="s">
        <v>65</v>
      </c>
      <c r="BG947" t="s">
        <v>65</v>
      </c>
      <c r="BH947" t="s">
        <v>65</v>
      </c>
      <c r="BI947" t="s">
        <v>65</v>
      </c>
      <c r="BJ947" t="s">
        <v>65</v>
      </c>
      <c r="BK947">
        <v>2.5000000000000001E-2</v>
      </c>
      <c r="BL947" t="s">
        <v>65</v>
      </c>
      <c r="BM947" t="s">
        <v>65</v>
      </c>
      <c r="BN947" t="s">
        <v>65</v>
      </c>
      <c r="BO947" t="s">
        <v>65</v>
      </c>
      <c r="BP947" t="s">
        <v>65</v>
      </c>
      <c r="BQ947" t="s">
        <v>65</v>
      </c>
      <c r="BR947" t="s">
        <v>65</v>
      </c>
      <c r="BS947" t="s">
        <v>65</v>
      </c>
      <c r="BT947" t="s">
        <v>2415</v>
      </c>
    </row>
    <row r="948" spans="1:72" hidden="1" x14ac:dyDescent="0.25">
      <c r="A948">
        <v>11</v>
      </c>
      <c r="B948" s="10">
        <v>64872895</v>
      </c>
      <c r="C948" t="s">
        <v>15189</v>
      </c>
      <c r="D948" t="e">
        <v>#N/A</v>
      </c>
      <c r="E948">
        <v>0</v>
      </c>
      <c r="F948" t="s">
        <v>58</v>
      </c>
      <c r="G948" t="s">
        <v>46</v>
      </c>
      <c r="J948" t="s">
        <v>59</v>
      </c>
      <c r="K948" s="13" t="s">
        <v>14624</v>
      </c>
      <c r="L948" s="5"/>
      <c r="M948" s="5"/>
      <c r="Z948" t="s">
        <v>6393</v>
      </c>
      <c r="AC948" t="s">
        <v>14734</v>
      </c>
      <c r="AD948" t="s">
        <v>55</v>
      </c>
      <c r="AE948" t="s">
        <v>64</v>
      </c>
      <c r="AF948" t="s">
        <v>64</v>
      </c>
      <c r="AG948" t="s">
        <v>55</v>
      </c>
      <c r="AH948">
        <v>0</v>
      </c>
      <c r="AI948">
        <v>0</v>
      </c>
      <c r="AJ948" t="s">
        <v>55</v>
      </c>
      <c r="AK948" t="s">
        <v>55</v>
      </c>
      <c r="AM948">
        <v>0.90025514250654304</v>
      </c>
      <c r="AN948" s="1">
        <v>6.3801961680421895E-5</v>
      </c>
      <c r="AO948" s="1"/>
      <c r="AP948">
        <v>0</v>
      </c>
      <c r="AQ948">
        <v>0.543660955</v>
      </c>
      <c r="AR948">
        <v>31</v>
      </c>
      <c r="AS948">
        <v>1</v>
      </c>
      <c r="AT948">
        <v>0.8</v>
      </c>
      <c r="AU948" t="s">
        <v>65</v>
      </c>
      <c r="AV948" t="s">
        <v>65</v>
      </c>
      <c r="AW948" t="s">
        <v>65</v>
      </c>
      <c r="AX948" t="s">
        <v>65</v>
      </c>
      <c r="AY948" t="s">
        <v>65</v>
      </c>
      <c r="AZ948" t="s">
        <v>65</v>
      </c>
      <c r="BA948" t="s">
        <v>65</v>
      </c>
      <c r="BB948" t="s">
        <v>65</v>
      </c>
      <c r="BC948" t="s">
        <v>65</v>
      </c>
      <c r="BD948" t="s">
        <v>65</v>
      </c>
      <c r="BE948" t="s">
        <v>65</v>
      </c>
      <c r="BF948" t="s">
        <v>65</v>
      </c>
      <c r="BG948" t="s">
        <v>65</v>
      </c>
      <c r="BH948" t="s">
        <v>65</v>
      </c>
      <c r="BI948" t="s">
        <v>65</v>
      </c>
      <c r="BJ948" t="s">
        <v>65</v>
      </c>
      <c r="BK948">
        <v>3.125E-2</v>
      </c>
      <c r="BL948" t="s">
        <v>65</v>
      </c>
      <c r="BM948" t="s">
        <v>65</v>
      </c>
      <c r="BN948" t="s">
        <v>65</v>
      </c>
      <c r="BO948" t="s">
        <v>65</v>
      </c>
      <c r="BP948" t="s">
        <v>65</v>
      </c>
      <c r="BQ948" t="s">
        <v>65</v>
      </c>
      <c r="BR948" t="s">
        <v>65</v>
      </c>
      <c r="BS948" t="s">
        <v>65</v>
      </c>
      <c r="BT948" t="s">
        <v>56</v>
      </c>
    </row>
    <row r="949" spans="1:72" hidden="1" x14ac:dyDescent="0.25">
      <c r="A949">
        <v>19</v>
      </c>
      <c r="B949" s="10">
        <v>58916142</v>
      </c>
      <c r="C949" t="s">
        <v>3315</v>
      </c>
      <c r="D949" t="s">
        <v>3315</v>
      </c>
      <c r="E949">
        <v>0</v>
      </c>
      <c r="F949" t="s">
        <v>58</v>
      </c>
      <c r="G949" t="s">
        <v>2537</v>
      </c>
      <c r="J949" t="s">
        <v>47</v>
      </c>
      <c r="K949" s="13" t="s">
        <v>14624</v>
      </c>
      <c r="L949" s="5"/>
      <c r="M949" s="5"/>
      <c r="Z949" t="s">
        <v>3316</v>
      </c>
      <c r="AC949" t="s">
        <v>63</v>
      </c>
      <c r="AD949" t="s">
        <v>55</v>
      </c>
      <c r="AE949" t="s">
        <v>282</v>
      </c>
      <c r="AF949" t="s">
        <v>64</v>
      </c>
      <c r="AG949" t="s">
        <v>55</v>
      </c>
      <c r="AH949">
        <v>0</v>
      </c>
      <c r="AI949">
        <v>0</v>
      </c>
      <c r="AJ949" t="s">
        <v>55</v>
      </c>
      <c r="AK949" t="s">
        <v>55</v>
      </c>
      <c r="AM949">
        <v>0</v>
      </c>
      <c r="AN949">
        <v>0</v>
      </c>
      <c r="AO949"/>
      <c r="AP949">
        <v>0.112272415</v>
      </c>
      <c r="AQ949">
        <v>0</v>
      </c>
      <c r="AR949">
        <v>37</v>
      </c>
      <c r="AS949">
        <v>1</v>
      </c>
      <c r="AT949">
        <v>0.95</v>
      </c>
      <c r="AU949" t="s">
        <v>65</v>
      </c>
      <c r="AV949" t="s">
        <v>65</v>
      </c>
      <c r="AW949" t="s">
        <v>14730</v>
      </c>
      <c r="AX949" t="s">
        <v>65</v>
      </c>
      <c r="AY949" t="s">
        <v>65</v>
      </c>
      <c r="AZ949" t="s">
        <v>65</v>
      </c>
      <c r="BA949" t="s">
        <v>65</v>
      </c>
      <c r="BB949" t="s">
        <v>65</v>
      </c>
      <c r="BC949" t="s">
        <v>65</v>
      </c>
      <c r="BD949" t="s">
        <v>65</v>
      </c>
      <c r="BE949">
        <v>0.13571</v>
      </c>
      <c r="BF949" t="s">
        <v>65</v>
      </c>
      <c r="BG949" t="s">
        <v>65</v>
      </c>
      <c r="BH949" t="s">
        <v>65</v>
      </c>
      <c r="BI949" t="s">
        <v>65</v>
      </c>
      <c r="BJ949" t="s">
        <v>65</v>
      </c>
      <c r="BK949">
        <v>2.632E-2</v>
      </c>
      <c r="BL949" t="s">
        <v>65</v>
      </c>
      <c r="BM949" t="s">
        <v>65</v>
      </c>
      <c r="BN949">
        <v>0</v>
      </c>
      <c r="BO949" t="s">
        <v>65</v>
      </c>
      <c r="BP949" t="s">
        <v>65</v>
      </c>
      <c r="BQ949" t="s">
        <v>65</v>
      </c>
      <c r="BR949" t="s">
        <v>65</v>
      </c>
      <c r="BS949" t="s">
        <v>65</v>
      </c>
      <c r="BT949" t="s">
        <v>2548</v>
      </c>
    </row>
    <row r="950" spans="1:72" hidden="1" x14ac:dyDescent="0.25">
      <c r="A950">
        <v>22</v>
      </c>
      <c r="B950" s="10">
        <v>22893303</v>
      </c>
      <c r="C950" t="s">
        <v>14593</v>
      </c>
      <c r="D950" t="s">
        <v>14593</v>
      </c>
      <c r="E950">
        <v>0</v>
      </c>
      <c r="F950" t="s">
        <v>14594</v>
      </c>
      <c r="G950" t="s">
        <v>13822</v>
      </c>
      <c r="H950">
        <v>2</v>
      </c>
      <c r="I950" t="s">
        <v>14855</v>
      </c>
      <c r="J950" t="s">
        <v>47</v>
      </c>
      <c r="K950" s="11" t="s">
        <v>14625</v>
      </c>
      <c r="L950" s="5"/>
      <c r="M950" s="5"/>
      <c r="Z950" t="s">
        <v>14595</v>
      </c>
      <c r="AA950" s="12"/>
      <c r="AB950">
        <v>6</v>
      </c>
      <c r="AC950" t="s">
        <v>53</v>
      </c>
      <c r="AF950" t="s">
        <v>14596</v>
      </c>
      <c r="AG950" t="s">
        <v>55</v>
      </c>
      <c r="AH950">
        <v>1</v>
      </c>
      <c r="AI950">
        <v>0</v>
      </c>
      <c r="AJ950">
        <v>100</v>
      </c>
      <c r="AK950">
        <v>50</v>
      </c>
      <c r="AL950">
        <f>AJ950*AK950</f>
        <v>5000</v>
      </c>
      <c r="AM950">
        <v>0.93329245463950405</v>
      </c>
      <c r="AN950">
        <v>8.3803515421017598E-4</v>
      </c>
      <c r="AO950" s="1">
        <f>AM950+AN950</f>
        <v>0.93413048979371427</v>
      </c>
      <c r="AP950">
        <v>0.99999624300000001</v>
      </c>
      <c r="AQ950">
        <v>0</v>
      </c>
      <c r="AR950">
        <v>39</v>
      </c>
      <c r="AS950">
        <v>1</v>
      </c>
      <c r="AT950">
        <v>1</v>
      </c>
      <c r="AU950" t="s">
        <v>65</v>
      </c>
      <c r="AV950" t="s">
        <v>65</v>
      </c>
      <c r="AW950" t="s">
        <v>14730</v>
      </c>
      <c r="AX950" t="s">
        <v>65</v>
      </c>
      <c r="AY950" t="s">
        <v>65</v>
      </c>
      <c r="AZ950" t="s">
        <v>65</v>
      </c>
      <c r="BA950" t="s">
        <v>65</v>
      </c>
      <c r="BB950" t="s">
        <v>14730</v>
      </c>
      <c r="BC950" t="s">
        <v>65</v>
      </c>
      <c r="BD950" t="s">
        <v>65</v>
      </c>
      <c r="BE950">
        <v>3.3E-4</v>
      </c>
      <c r="BF950" t="s">
        <v>65</v>
      </c>
      <c r="BG950" t="s">
        <v>65</v>
      </c>
      <c r="BH950" t="s">
        <v>65</v>
      </c>
      <c r="BI950" t="s">
        <v>65</v>
      </c>
      <c r="BJ950">
        <v>1.9879999999999998E-2</v>
      </c>
      <c r="BK950">
        <v>2.5000000000000001E-2</v>
      </c>
      <c r="BL950" t="s">
        <v>65</v>
      </c>
      <c r="BM950" t="s">
        <v>65</v>
      </c>
      <c r="BN950">
        <v>0</v>
      </c>
      <c r="BO950" t="s">
        <v>65</v>
      </c>
      <c r="BP950" t="s">
        <v>65</v>
      </c>
      <c r="BQ950" t="s">
        <v>65</v>
      </c>
      <c r="BR950" t="s">
        <v>65</v>
      </c>
      <c r="BS950">
        <v>0</v>
      </c>
      <c r="BT950" t="s">
        <v>13824</v>
      </c>
    </row>
    <row r="951" spans="1:72" hidden="1" x14ac:dyDescent="0.25">
      <c r="A951">
        <v>2</v>
      </c>
      <c r="B951" s="10">
        <v>227600450</v>
      </c>
      <c r="C951" t="s">
        <v>1117</v>
      </c>
      <c r="D951" t="s">
        <v>1117</v>
      </c>
      <c r="E951">
        <v>0</v>
      </c>
      <c r="F951" t="s">
        <v>58</v>
      </c>
      <c r="G951" t="s">
        <v>984</v>
      </c>
      <c r="H951">
        <v>2</v>
      </c>
      <c r="J951" t="s">
        <v>14736</v>
      </c>
      <c r="K951" s="11" t="s">
        <v>14625</v>
      </c>
      <c r="L951" s="5"/>
      <c r="M951" s="5"/>
      <c r="U951">
        <v>238</v>
      </c>
      <c r="Z951" t="s">
        <v>1118</v>
      </c>
      <c r="AA951" s="12"/>
      <c r="AB951">
        <v>9</v>
      </c>
      <c r="AC951" t="s">
        <v>100</v>
      </c>
      <c r="AF951" t="s">
        <v>55</v>
      </c>
      <c r="AG951" t="s">
        <v>55</v>
      </c>
      <c r="AH951">
        <v>0</v>
      </c>
      <c r="AI951">
        <v>4.0620000000000003</v>
      </c>
      <c r="AJ951" t="s">
        <v>55</v>
      </c>
      <c r="AK951" t="s">
        <v>55</v>
      </c>
      <c r="AL951" t="e">
        <f>AJ951*AK951</f>
        <v>#VALUE!</v>
      </c>
      <c r="AM951">
        <v>0.78113866470834903</v>
      </c>
      <c r="AN951">
        <v>0.21850735237131599</v>
      </c>
      <c r="AO951" s="1">
        <f>AM951+AN951</f>
        <v>0.99964601707966505</v>
      </c>
      <c r="AP951">
        <v>0.98854098099999999</v>
      </c>
      <c r="AQ951">
        <v>0.54119868400000004</v>
      </c>
      <c r="AR951">
        <v>39</v>
      </c>
      <c r="AS951">
        <v>1</v>
      </c>
      <c r="AT951">
        <v>1</v>
      </c>
      <c r="AU951" t="s">
        <v>65</v>
      </c>
      <c r="AV951" t="s">
        <v>65</v>
      </c>
      <c r="AW951" t="s">
        <v>65</v>
      </c>
      <c r="AX951" t="s">
        <v>65</v>
      </c>
      <c r="AY951" t="s">
        <v>65</v>
      </c>
      <c r="AZ951" t="s">
        <v>65</v>
      </c>
      <c r="BA951" t="s">
        <v>65</v>
      </c>
      <c r="BB951" t="s">
        <v>65</v>
      </c>
      <c r="BC951" t="s">
        <v>65</v>
      </c>
      <c r="BD951" t="s">
        <v>65</v>
      </c>
      <c r="BE951" t="s">
        <v>65</v>
      </c>
      <c r="BF951" t="s">
        <v>65</v>
      </c>
      <c r="BG951" t="s">
        <v>65</v>
      </c>
      <c r="BH951" t="s">
        <v>65</v>
      </c>
      <c r="BI951" t="s">
        <v>65</v>
      </c>
      <c r="BJ951" t="s">
        <v>65</v>
      </c>
      <c r="BK951">
        <v>2.5000000000000001E-2</v>
      </c>
      <c r="BL951" t="s">
        <v>65</v>
      </c>
      <c r="BM951" t="s">
        <v>65</v>
      </c>
      <c r="BN951" t="s">
        <v>65</v>
      </c>
      <c r="BO951" t="s">
        <v>65</v>
      </c>
      <c r="BP951" t="s">
        <v>65</v>
      </c>
      <c r="BQ951" t="s">
        <v>65</v>
      </c>
      <c r="BR951" t="s">
        <v>65</v>
      </c>
      <c r="BS951" t="s">
        <v>65</v>
      </c>
      <c r="BT951" t="s">
        <v>986</v>
      </c>
    </row>
    <row r="952" spans="1:72" hidden="1" x14ac:dyDescent="0.25">
      <c r="A952">
        <v>22</v>
      </c>
      <c r="B952" s="10">
        <v>28378643</v>
      </c>
      <c r="C952" t="s">
        <v>8897</v>
      </c>
      <c r="D952" t="s">
        <v>8897</v>
      </c>
      <c r="E952">
        <v>0</v>
      </c>
      <c r="F952" t="s">
        <v>8898</v>
      </c>
      <c r="G952" t="s">
        <v>8238</v>
      </c>
      <c r="H952">
        <v>2</v>
      </c>
      <c r="J952" t="s">
        <v>47</v>
      </c>
      <c r="K952" s="11" t="s">
        <v>14625</v>
      </c>
      <c r="L952" s="5"/>
      <c r="M952" s="5"/>
      <c r="Z952" t="s">
        <v>8899</v>
      </c>
      <c r="AA952" s="12"/>
      <c r="AB952">
        <v>6</v>
      </c>
      <c r="AC952" t="s">
        <v>53</v>
      </c>
      <c r="AF952" t="s">
        <v>8900</v>
      </c>
      <c r="AG952" t="s">
        <v>55</v>
      </c>
      <c r="AH952">
        <v>1</v>
      </c>
      <c r="AI952">
        <v>4.6539999999999999</v>
      </c>
      <c r="AJ952">
        <v>97.94</v>
      </c>
      <c r="AK952">
        <v>97</v>
      </c>
      <c r="AM952">
        <v>0</v>
      </c>
      <c r="AN952">
        <v>0</v>
      </c>
      <c r="AO952" s="1">
        <f>AM952+AN952</f>
        <v>0</v>
      </c>
      <c r="AP952">
        <v>0.90489132800000005</v>
      </c>
      <c r="AQ952">
        <v>0</v>
      </c>
      <c r="AR952">
        <v>39</v>
      </c>
      <c r="AS952">
        <v>1</v>
      </c>
      <c r="AT952">
        <v>1</v>
      </c>
      <c r="AU952" t="s">
        <v>14730</v>
      </c>
      <c r="AV952" t="s">
        <v>14730</v>
      </c>
      <c r="AW952" t="s">
        <v>14730</v>
      </c>
      <c r="AX952" t="s">
        <v>65</v>
      </c>
      <c r="AY952" t="s">
        <v>65</v>
      </c>
      <c r="AZ952" t="s">
        <v>65</v>
      </c>
      <c r="BA952" t="s">
        <v>65</v>
      </c>
      <c r="BB952" t="s">
        <v>65</v>
      </c>
      <c r="BC952">
        <v>2.0889999999999999E-2</v>
      </c>
      <c r="BD952">
        <v>2.4680000000000001E-2</v>
      </c>
      <c r="BE952">
        <v>2.0899999999999998E-3</v>
      </c>
      <c r="BF952" t="s">
        <v>65</v>
      </c>
      <c r="BG952" t="s">
        <v>65</v>
      </c>
      <c r="BH952" t="s">
        <v>65</v>
      </c>
      <c r="BI952" t="s">
        <v>65</v>
      </c>
      <c r="BJ952" t="s">
        <v>65</v>
      </c>
      <c r="BK952">
        <v>2.5000000000000001E-2</v>
      </c>
      <c r="BL952">
        <v>4.0000000000000002E-4</v>
      </c>
      <c r="BM952">
        <v>3.1E-4</v>
      </c>
      <c r="BN952">
        <v>0</v>
      </c>
      <c r="BO952" t="s">
        <v>65</v>
      </c>
      <c r="BP952" t="s">
        <v>65</v>
      </c>
      <c r="BQ952" t="s">
        <v>65</v>
      </c>
      <c r="BR952" t="s">
        <v>65</v>
      </c>
      <c r="BS952" t="s">
        <v>65</v>
      </c>
      <c r="BT952" t="s">
        <v>8241</v>
      </c>
    </row>
    <row r="953" spans="1:72" hidden="1" x14ac:dyDescent="0.25">
      <c r="A953">
        <v>22</v>
      </c>
      <c r="B953" s="10">
        <v>29747228</v>
      </c>
      <c r="C953" t="s">
        <v>9473</v>
      </c>
      <c r="D953" t="s">
        <v>9473</v>
      </c>
      <c r="E953">
        <v>0</v>
      </c>
      <c r="F953" t="s">
        <v>58</v>
      </c>
      <c r="G953" t="s">
        <v>8925</v>
      </c>
      <c r="H953">
        <v>2</v>
      </c>
      <c r="J953" t="s">
        <v>14737</v>
      </c>
      <c r="K953" s="11" t="s">
        <v>14625</v>
      </c>
      <c r="L953" s="5"/>
      <c r="M953" s="5"/>
      <c r="Z953" t="s">
        <v>9474</v>
      </c>
      <c r="AA953" s="12"/>
      <c r="AB953">
        <v>6</v>
      </c>
      <c r="AC953" t="s">
        <v>53</v>
      </c>
      <c r="AF953" t="s">
        <v>9475</v>
      </c>
      <c r="AG953" t="s">
        <v>55</v>
      </c>
      <c r="AH953">
        <v>0.79700000000000004</v>
      </c>
      <c r="AI953">
        <v>7.96</v>
      </c>
      <c r="AJ953">
        <v>100</v>
      </c>
      <c r="AK953">
        <v>99</v>
      </c>
      <c r="AL953">
        <f>AJ953*AK953</f>
        <v>9900</v>
      </c>
      <c r="AM953">
        <v>8.4168680647437495E-3</v>
      </c>
      <c r="AN953">
        <v>0.99158312872110999</v>
      </c>
      <c r="AO953" s="1">
        <f>AM953+AN953</f>
        <v>0.99999999678585372</v>
      </c>
      <c r="AP953">
        <v>0.79874615699999996</v>
      </c>
      <c r="AQ953">
        <v>0.59028272999999998</v>
      </c>
      <c r="AR953">
        <v>39</v>
      </c>
      <c r="AS953">
        <v>1</v>
      </c>
      <c r="AT953">
        <v>1</v>
      </c>
      <c r="AU953" t="s">
        <v>65</v>
      </c>
      <c r="AV953" t="s">
        <v>65</v>
      </c>
      <c r="AW953" t="s">
        <v>14730</v>
      </c>
      <c r="AX953" t="s">
        <v>14730</v>
      </c>
      <c r="AY953" t="s">
        <v>65</v>
      </c>
      <c r="AZ953" t="s">
        <v>65</v>
      </c>
      <c r="BA953" t="s">
        <v>65</v>
      </c>
      <c r="BB953" t="s">
        <v>65</v>
      </c>
      <c r="BC953" t="s">
        <v>65</v>
      </c>
      <c r="BD953" t="s">
        <v>65</v>
      </c>
      <c r="BE953">
        <v>6.6E-4</v>
      </c>
      <c r="BF953">
        <v>5.9999999999999995E-4</v>
      </c>
      <c r="BG953" t="s">
        <v>65</v>
      </c>
      <c r="BH953" t="s">
        <v>65</v>
      </c>
      <c r="BI953" t="s">
        <v>65</v>
      </c>
      <c r="BJ953" t="s">
        <v>65</v>
      </c>
      <c r="BK953">
        <v>2.5000000000000001E-2</v>
      </c>
      <c r="BL953" t="s">
        <v>65</v>
      </c>
      <c r="BM953" t="s">
        <v>65</v>
      </c>
      <c r="BN953" s="1">
        <v>8.2400000000000007E-6</v>
      </c>
      <c r="BO953">
        <v>0</v>
      </c>
      <c r="BP953" t="s">
        <v>65</v>
      </c>
      <c r="BQ953" t="s">
        <v>65</v>
      </c>
      <c r="BR953" t="s">
        <v>65</v>
      </c>
      <c r="BS953" t="s">
        <v>65</v>
      </c>
      <c r="BT953" t="s">
        <v>2415</v>
      </c>
    </row>
    <row r="954" spans="1:72" hidden="1" x14ac:dyDescent="0.25">
      <c r="A954">
        <v>11</v>
      </c>
      <c r="B954" s="10">
        <v>95710027</v>
      </c>
      <c r="C954" t="s">
        <v>554</v>
      </c>
      <c r="D954" t="s">
        <v>554</v>
      </c>
      <c r="E954">
        <v>0</v>
      </c>
      <c r="F954" t="s">
        <v>58</v>
      </c>
      <c r="G954" t="s">
        <v>46</v>
      </c>
      <c r="J954" t="s">
        <v>59</v>
      </c>
      <c r="K954" s="13" t="s">
        <v>14624</v>
      </c>
      <c r="L954" s="5"/>
      <c r="M954" s="5"/>
      <c r="Z954" t="s">
        <v>555</v>
      </c>
      <c r="AC954" t="s">
        <v>100</v>
      </c>
      <c r="AF954" t="s">
        <v>55</v>
      </c>
      <c r="AG954" t="s">
        <v>55</v>
      </c>
      <c r="AH954">
        <v>0</v>
      </c>
      <c r="AI954">
        <v>0</v>
      </c>
      <c r="AJ954" t="s">
        <v>55</v>
      </c>
      <c r="AK954" t="s">
        <v>55</v>
      </c>
      <c r="AM954">
        <v>1.47488455688672E-3</v>
      </c>
      <c r="AN954">
        <v>0.99852511432601898</v>
      </c>
      <c r="AO954"/>
      <c r="AP954">
        <v>0.99092376599999998</v>
      </c>
      <c r="AQ954">
        <v>0.52325403199999998</v>
      </c>
      <c r="AR954">
        <v>33</v>
      </c>
      <c r="AS954">
        <v>1</v>
      </c>
      <c r="AT954">
        <v>0.85</v>
      </c>
      <c r="AU954" t="s">
        <v>65</v>
      </c>
      <c r="AV954" t="s">
        <v>65</v>
      </c>
      <c r="AW954" t="s">
        <v>65</v>
      </c>
      <c r="AX954" t="s">
        <v>65</v>
      </c>
      <c r="AY954" t="s">
        <v>65</v>
      </c>
      <c r="AZ954" t="s">
        <v>65</v>
      </c>
      <c r="BA954" t="s">
        <v>65</v>
      </c>
      <c r="BB954" t="s">
        <v>65</v>
      </c>
      <c r="BC954" t="s">
        <v>65</v>
      </c>
      <c r="BD954" t="s">
        <v>65</v>
      </c>
      <c r="BE954" t="s">
        <v>65</v>
      </c>
      <c r="BF954" t="s">
        <v>65</v>
      </c>
      <c r="BG954" t="s">
        <v>65</v>
      </c>
      <c r="BH954" t="s">
        <v>65</v>
      </c>
      <c r="BI954" t="s">
        <v>65</v>
      </c>
      <c r="BJ954" t="s">
        <v>65</v>
      </c>
      <c r="BK954">
        <v>2.9409999999999999E-2</v>
      </c>
      <c r="BL954" t="s">
        <v>65</v>
      </c>
      <c r="BM954" t="s">
        <v>65</v>
      </c>
      <c r="BN954" t="s">
        <v>65</v>
      </c>
      <c r="BO954" t="s">
        <v>65</v>
      </c>
      <c r="BP954" t="s">
        <v>65</v>
      </c>
      <c r="BQ954" t="s">
        <v>65</v>
      </c>
      <c r="BR954" t="s">
        <v>65</v>
      </c>
      <c r="BS954" t="s">
        <v>65</v>
      </c>
      <c r="BT954" t="s">
        <v>56</v>
      </c>
    </row>
    <row r="955" spans="1:72" hidden="1" x14ac:dyDescent="0.25">
      <c r="A955">
        <v>11</v>
      </c>
      <c r="B955" s="10">
        <v>105969268</v>
      </c>
      <c r="C955" t="s">
        <v>559</v>
      </c>
      <c r="D955" t="s">
        <v>559</v>
      </c>
      <c r="E955">
        <v>0</v>
      </c>
      <c r="F955" t="s">
        <v>58</v>
      </c>
      <c r="G955" t="s">
        <v>46</v>
      </c>
      <c r="J955" t="s">
        <v>59</v>
      </c>
      <c r="K955" s="13" t="s">
        <v>14624</v>
      </c>
      <c r="L955" s="5"/>
      <c r="M955" s="5"/>
      <c r="Z955" t="s">
        <v>560</v>
      </c>
      <c r="AC955" t="s">
        <v>100</v>
      </c>
      <c r="AD955" t="s">
        <v>55</v>
      </c>
      <c r="AE955" t="s">
        <v>64</v>
      </c>
      <c r="AF955" t="s">
        <v>64</v>
      </c>
      <c r="AG955" t="s">
        <v>55</v>
      </c>
      <c r="AH955">
        <v>0</v>
      </c>
      <c r="AI955">
        <v>0</v>
      </c>
      <c r="AJ955" t="s">
        <v>55</v>
      </c>
      <c r="AK955" t="s">
        <v>55</v>
      </c>
      <c r="AM955">
        <v>0.90613875243842601</v>
      </c>
      <c r="AN955">
        <v>8.39417342934132E-2</v>
      </c>
      <c r="AO955"/>
      <c r="AP955">
        <v>0.99485874900000004</v>
      </c>
      <c r="AQ955">
        <v>0.70606258700000002</v>
      </c>
      <c r="AR955">
        <v>37</v>
      </c>
      <c r="AS955">
        <v>1</v>
      </c>
      <c r="AT955">
        <v>0.95</v>
      </c>
      <c r="AU955" t="s">
        <v>65</v>
      </c>
      <c r="AV955" t="s">
        <v>65</v>
      </c>
      <c r="AW955" t="s">
        <v>65</v>
      </c>
      <c r="AX955" t="s">
        <v>65</v>
      </c>
      <c r="AY955" t="s">
        <v>65</v>
      </c>
      <c r="AZ955" t="s">
        <v>65</v>
      </c>
      <c r="BA955" t="s">
        <v>65</v>
      </c>
      <c r="BB955" t="s">
        <v>65</v>
      </c>
      <c r="BC955" t="s">
        <v>65</v>
      </c>
      <c r="BD955" t="s">
        <v>65</v>
      </c>
      <c r="BE955" t="s">
        <v>65</v>
      </c>
      <c r="BF955" t="s">
        <v>65</v>
      </c>
      <c r="BG955" t="s">
        <v>65</v>
      </c>
      <c r="BH955" t="s">
        <v>65</v>
      </c>
      <c r="BI955" t="s">
        <v>65</v>
      </c>
      <c r="BJ955" t="s">
        <v>65</v>
      </c>
      <c r="BK955">
        <v>2.632E-2</v>
      </c>
      <c r="BL955" t="s">
        <v>65</v>
      </c>
      <c r="BM955" t="s">
        <v>65</v>
      </c>
      <c r="BN955" t="s">
        <v>65</v>
      </c>
      <c r="BO955" t="s">
        <v>65</v>
      </c>
      <c r="BP955" t="s">
        <v>65</v>
      </c>
      <c r="BQ955" t="s">
        <v>65</v>
      </c>
      <c r="BR955" t="s">
        <v>65</v>
      </c>
      <c r="BS955" t="s">
        <v>65</v>
      </c>
      <c r="BT955" t="s">
        <v>56</v>
      </c>
    </row>
    <row r="956" spans="1:72" hidden="1" x14ac:dyDescent="0.25">
      <c r="A956">
        <v>11</v>
      </c>
      <c r="B956" s="10">
        <v>115080313</v>
      </c>
      <c r="C956" t="s">
        <v>563</v>
      </c>
      <c r="D956" t="s">
        <v>563</v>
      </c>
      <c r="E956">
        <v>0</v>
      </c>
      <c r="F956" t="s">
        <v>58</v>
      </c>
      <c r="G956" t="s">
        <v>46</v>
      </c>
      <c r="H956">
        <v>2</v>
      </c>
      <c r="J956" t="s">
        <v>14736</v>
      </c>
      <c r="K956" s="11" t="s">
        <v>14625</v>
      </c>
      <c r="L956" s="5"/>
      <c r="M956" s="5"/>
      <c r="Z956" t="s">
        <v>564</v>
      </c>
      <c r="AA956" s="12"/>
      <c r="AB956">
        <v>9</v>
      </c>
      <c r="AC956" t="s">
        <v>164</v>
      </c>
      <c r="AD956" t="s">
        <v>55</v>
      </c>
      <c r="AE956" t="s">
        <v>64</v>
      </c>
      <c r="AF956" t="s">
        <v>64</v>
      </c>
      <c r="AG956" t="s">
        <v>55</v>
      </c>
      <c r="AH956">
        <v>0</v>
      </c>
      <c r="AI956">
        <v>6.03</v>
      </c>
      <c r="AJ956" t="s">
        <v>55</v>
      </c>
      <c r="AK956" t="s">
        <v>55</v>
      </c>
      <c r="AL956" t="e">
        <f>AJ956*AK956</f>
        <v>#VALUE!</v>
      </c>
      <c r="AM956">
        <v>5.6128841566061398E-3</v>
      </c>
      <c r="AN956">
        <v>0.99438640410443002</v>
      </c>
      <c r="AO956" s="1">
        <f>AM956+AN956</f>
        <v>0.99999928826103612</v>
      </c>
      <c r="AP956">
        <v>0.87528463199999995</v>
      </c>
      <c r="AQ956">
        <v>0.59521758199999997</v>
      </c>
      <c r="AR956">
        <v>31</v>
      </c>
      <c r="AS956">
        <v>1</v>
      </c>
      <c r="AT956">
        <v>0.8</v>
      </c>
      <c r="AU956" t="s">
        <v>65</v>
      </c>
      <c r="AV956" t="s">
        <v>65</v>
      </c>
      <c r="AW956" t="s">
        <v>14730</v>
      </c>
      <c r="AX956" t="s">
        <v>65</v>
      </c>
      <c r="AY956" t="s">
        <v>65</v>
      </c>
      <c r="AZ956" t="s">
        <v>65</v>
      </c>
      <c r="BA956" t="s">
        <v>65</v>
      </c>
      <c r="BB956" t="s">
        <v>65</v>
      </c>
      <c r="BC956" t="s">
        <v>65</v>
      </c>
      <c r="BD956" t="s">
        <v>65</v>
      </c>
      <c r="BE956">
        <v>2.5999999999999998E-4</v>
      </c>
      <c r="BF956" t="s">
        <v>65</v>
      </c>
      <c r="BG956" t="s">
        <v>65</v>
      </c>
      <c r="BH956" t="s">
        <v>65</v>
      </c>
      <c r="BI956" t="s">
        <v>65</v>
      </c>
      <c r="BJ956" t="s">
        <v>65</v>
      </c>
      <c r="BK956">
        <v>3.125E-2</v>
      </c>
      <c r="BL956" t="s">
        <v>65</v>
      </c>
      <c r="BM956" t="s">
        <v>65</v>
      </c>
      <c r="BN956">
        <v>0</v>
      </c>
      <c r="BO956" t="s">
        <v>65</v>
      </c>
      <c r="BP956" t="s">
        <v>65</v>
      </c>
      <c r="BQ956" t="s">
        <v>65</v>
      </c>
      <c r="BR956" t="s">
        <v>65</v>
      </c>
      <c r="BS956" t="s">
        <v>65</v>
      </c>
      <c r="BT956" t="s">
        <v>56</v>
      </c>
    </row>
    <row r="957" spans="1:72" hidden="1" x14ac:dyDescent="0.25">
      <c r="A957">
        <v>22</v>
      </c>
      <c r="B957" s="10">
        <v>41621936</v>
      </c>
      <c r="C957" t="s">
        <v>1749</v>
      </c>
      <c r="D957" t="s">
        <v>1749</v>
      </c>
      <c r="E957">
        <v>0</v>
      </c>
      <c r="F957" t="s">
        <v>58</v>
      </c>
      <c r="G957" t="s">
        <v>984</v>
      </c>
      <c r="H957">
        <v>2</v>
      </c>
      <c r="J957" t="s">
        <v>14737</v>
      </c>
      <c r="K957" s="11" t="s">
        <v>14625</v>
      </c>
      <c r="L957" s="5"/>
      <c r="M957" s="5"/>
      <c r="Z957" t="s">
        <v>1750</v>
      </c>
      <c r="AA957" s="12"/>
      <c r="AB957">
        <v>6</v>
      </c>
      <c r="AC957" t="s">
        <v>53</v>
      </c>
      <c r="AF957" t="s">
        <v>1751</v>
      </c>
      <c r="AG957" t="s">
        <v>55</v>
      </c>
      <c r="AH957">
        <v>0.94499999999999995</v>
      </c>
      <c r="AI957">
        <v>0</v>
      </c>
      <c r="AJ957">
        <v>83.53</v>
      </c>
      <c r="AK957">
        <v>85</v>
      </c>
      <c r="AL957">
        <f>AJ957*AK957</f>
        <v>7100.05</v>
      </c>
      <c r="AM957">
        <v>0.98691183866686805</v>
      </c>
      <c r="AN957">
        <v>1.30280434479328E-2</v>
      </c>
      <c r="AO957" s="1">
        <f>AM957+AN957</f>
        <v>0.99993988211480089</v>
      </c>
      <c r="AP957">
        <v>0.59122476499999999</v>
      </c>
      <c r="AQ957">
        <v>0.61453142599999999</v>
      </c>
      <c r="AR957">
        <v>39</v>
      </c>
      <c r="AS957">
        <v>1</v>
      </c>
      <c r="AT957">
        <v>1</v>
      </c>
      <c r="AU957" t="s">
        <v>65</v>
      </c>
      <c r="AV957" t="s">
        <v>65</v>
      </c>
      <c r="AW957" t="s">
        <v>14730</v>
      </c>
      <c r="AX957" t="s">
        <v>65</v>
      </c>
      <c r="AY957" t="s">
        <v>65</v>
      </c>
      <c r="AZ957" t="s">
        <v>65</v>
      </c>
      <c r="BA957" t="s">
        <v>65</v>
      </c>
      <c r="BB957" t="s">
        <v>65</v>
      </c>
      <c r="BC957" t="s">
        <v>65</v>
      </c>
      <c r="BD957" t="s">
        <v>65</v>
      </c>
      <c r="BE957">
        <v>3.3E-4</v>
      </c>
      <c r="BF957" t="s">
        <v>65</v>
      </c>
      <c r="BG957" t="s">
        <v>65</v>
      </c>
      <c r="BH957" t="s">
        <v>65</v>
      </c>
      <c r="BI957" t="s">
        <v>65</v>
      </c>
      <c r="BJ957" t="s">
        <v>65</v>
      </c>
      <c r="BK957">
        <v>2.5000000000000001E-2</v>
      </c>
      <c r="BL957" t="s">
        <v>65</v>
      </c>
      <c r="BM957" t="s">
        <v>65</v>
      </c>
      <c r="BN957">
        <v>0</v>
      </c>
      <c r="BO957" t="s">
        <v>65</v>
      </c>
      <c r="BP957" t="s">
        <v>65</v>
      </c>
      <c r="BQ957" t="s">
        <v>65</v>
      </c>
      <c r="BR957" t="s">
        <v>65</v>
      </c>
      <c r="BS957" t="s">
        <v>65</v>
      </c>
      <c r="BT957" t="s">
        <v>986</v>
      </c>
    </row>
    <row r="958" spans="1:72" hidden="1" x14ac:dyDescent="0.25">
      <c r="A958">
        <v>22</v>
      </c>
      <c r="B958" s="10">
        <v>41633665</v>
      </c>
      <c r="C958" t="s">
        <v>1752</v>
      </c>
      <c r="D958" t="s">
        <v>1752</v>
      </c>
      <c r="E958">
        <v>0</v>
      </c>
      <c r="F958" t="s">
        <v>58</v>
      </c>
      <c r="G958" t="s">
        <v>984</v>
      </c>
      <c r="H958">
        <v>2</v>
      </c>
      <c r="J958" t="s">
        <v>47</v>
      </c>
      <c r="K958" s="11" t="s">
        <v>14625</v>
      </c>
      <c r="L958" s="5"/>
      <c r="M958" s="5"/>
      <c r="O958">
        <v>839</v>
      </c>
      <c r="Z958" t="s">
        <v>1753</v>
      </c>
      <c r="AA958" s="12">
        <v>2</v>
      </c>
      <c r="AB958">
        <v>6</v>
      </c>
      <c r="AC958" t="s">
        <v>53</v>
      </c>
      <c r="AF958" t="s">
        <v>1754</v>
      </c>
      <c r="AG958" t="s">
        <v>55</v>
      </c>
      <c r="AH958">
        <v>1</v>
      </c>
      <c r="AI958">
        <v>5.58</v>
      </c>
      <c r="AJ958">
        <v>98.88</v>
      </c>
      <c r="AK958">
        <v>89</v>
      </c>
      <c r="AM958">
        <v>0.54790722344600296</v>
      </c>
      <c r="AN958">
        <v>8.0813456311772003E-2</v>
      </c>
      <c r="AO958" s="1">
        <f>AM958+AN958</f>
        <v>0.6287206797577749</v>
      </c>
      <c r="AP958">
        <v>8.1670988E-2</v>
      </c>
      <c r="AQ958">
        <v>0</v>
      </c>
      <c r="AR958">
        <v>39</v>
      </c>
      <c r="AS958">
        <v>1</v>
      </c>
      <c r="AT958">
        <v>1</v>
      </c>
      <c r="AU958" t="s">
        <v>65</v>
      </c>
      <c r="AV958" t="s">
        <v>65</v>
      </c>
      <c r="AW958" t="s">
        <v>14730</v>
      </c>
      <c r="AX958" t="s">
        <v>65</v>
      </c>
      <c r="AY958" t="s">
        <v>65</v>
      </c>
      <c r="AZ958" t="s">
        <v>65</v>
      </c>
      <c r="BA958" t="s">
        <v>65</v>
      </c>
      <c r="BB958" t="s">
        <v>65</v>
      </c>
      <c r="BC958" t="s">
        <v>65</v>
      </c>
      <c r="BD958" t="s">
        <v>65</v>
      </c>
      <c r="BE958">
        <v>2.82E-3</v>
      </c>
      <c r="BF958" t="s">
        <v>65</v>
      </c>
      <c r="BG958" t="s">
        <v>65</v>
      </c>
      <c r="BH958" t="s">
        <v>65</v>
      </c>
      <c r="BI958" t="s">
        <v>65</v>
      </c>
      <c r="BJ958" t="s">
        <v>65</v>
      </c>
      <c r="BK958">
        <v>2.5000000000000001E-2</v>
      </c>
      <c r="BL958" t="s">
        <v>65</v>
      </c>
      <c r="BM958" t="s">
        <v>65</v>
      </c>
      <c r="BN958">
        <v>0</v>
      </c>
      <c r="BO958" t="s">
        <v>65</v>
      </c>
      <c r="BP958" t="s">
        <v>65</v>
      </c>
      <c r="BQ958" t="s">
        <v>65</v>
      </c>
      <c r="BR958" t="s">
        <v>65</v>
      </c>
      <c r="BS958" t="s">
        <v>65</v>
      </c>
      <c r="BT958" t="s">
        <v>986</v>
      </c>
    </row>
    <row r="959" spans="1:72" hidden="1" x14ac:dyDescent="0.25">
      <c r="A959">
        <v>20</v>
      </c>
      <c r="B959" s="10">
        <v>2464058</v>
      </c>
      <c r="C959" t="s">
        <v>15190</v>
      </c>
      <c r="D959" t="e">
        <v>#N/A</v>
      </c>
      <c r="E959">
        <v>0</v>
      </c>
      <c r="F959" t="s">
        <v>58</v>
      </c>
      <c r="G959" t="s">
        <v>12393</v>
      </c>
      <c r="J959" t="s">
        <v>59</v>
      </c>
      <c r="K959" s="13" t="s">
        <v>14624</v>
      </c>
      <c r="L959" s="5"/>
      <c r="M959" s="5"/>
      <c r="Z959" t="s">
        <v>13066</v>
      </c>
      <c r="AC959" t="s">
        <v>53</v>
      </c>
      <c r="AD959" t="s">
        <v>15191</v>
      </c>
      <c r="AE959" t="s">
        <v>64</v>
      </c>
      <c r="AF959" t="s">
        <v>64</v>
      </c>
      <c r="AG959" t="s">
        <v>55</v>
      </c>
      <c r="AH959">
        <v>3.0000000000000001E-3</v>
      </c>
      <c r="AI959">
        <v>0</v>
      </c>
      <c r="AJ959">
        <v>17.14</v>
      </c>
      <c r="AK959">
        <v>70</v>
      </c>
      <c r="AM959">
        <v>2.1617723678083199E-2</v>
      </c>
      <c r="AN959" s="1">
        <v>1.21297037084745E-14</v>
      </c>
      <c r="AO959" s="1"/>
      <c r="AP959">
        <v>1.7166659000000001E-2</v>
      </c>
      <c r="AQ959">
        <v>0</v>
      </c>
      <c r="AR959">
        <v>19</v>
      </c>
      <c r="AS959">
        <v>1</v>
      </c>
      <c r="AT959">
        <v>0.5</v>
      </c>
      <c r="AU959" t="s">
        <v>65</v>
      </c>
      <c r="AV959" t="s">
        <v>65</v>
      </c>
      <c r="AW959" t="s">
        <v>14730</v>
      </c>
      <c r="AX959" t="s">
        <v>14730</v>
      </c>
      <c r="AY959" t="s">
        <v>65</v>
      </c>
      <c r="AZ959" t="s">
        <v>65</v>
      </c>
      <c r="BA959" t="s">
        <v>65</v>
      </c>
      <c r="BB959" t="s">
        <v>65</v>
      </c>
      <c r="BC959" t="s">
        <v>65</v>
      </c>
      <c r="BD959" t="s">
        <v>65</v>
      </c>
      <c r="BE959">
        <v>3.3E-4</v>
      </c>
      <c r="BF959">
        <v>5.9999999999999995E-4</v>
      </c>
      <c r="BG959" t="s">
        <v>65</v>
      </c>
      <c r="BH959" t="s">
        <v>65</v>
      </c>
      <c r="BI959" t="s">
        <v>65</v>
      </c>
      <c r="BJ959" t="s">
        <v>65</v>
      </c>
      <c r="BK959">
        <v>0.05</v>
      </c>
      <c r="BL959" t="s">
        <v>65</v>
      </c>
      <c r="BM959" t="s">
        <v>65</v>
      </c>
      <c r="BN959" s="1">
        <v>8.2400000000000007E-6</v>
      </c>
      <c r="BO959" s="1">
        <v>1.5E-5</v>
      </c>
      <c r="BP959" t="s">
        <v>65</v>
      </c>
      <c r="BQ959" t="s">
        <v>65</v>
      </c>
      <c r="BR959" t="s">
        <v>65</v>
      </c>
      <c r="BS959" t="s">
        <v>65</v>
      </c>
      <c r="BT959" t="s">
        <v>9149</v>
      </c>
    </row>
    <row r="960" spans="1:72" hidden="1" x14ac:dyDescent="0.25">
      <c r="A960">
        <v>20</v>
      </c>
      <c r="B960" s="10">
        <v>2464059</v>
      </c>
      <c r="C960" t="s">
        <v>13065</v>
      </c>
      <c r="D960" t="s">
        <v>13065</v>
      </c>
      <c r="E960">
        <v>0</v>
      </c>
      <c r="F960" t="s">
        <v>58</v>
      </c>
      <c r="G960" t="s">
        <v>12393</v>
      </c>
      <c r="J960" t="s">
        <v>59</v>
      </c>
      <c r="K960" s="13" t="s">
        <v>14624</v>
      </c>
      <c r="L960" s="5"/>
      <c r="M960" s="5"/>
      <c r="Z960" t="s">
        <v>13066</v>
      </c>
      <c r="AC960" t="s">
        <v>164</v>
      </c>
      <c r="AD960" t="s">
        <v>55</v>
      </c>
      <c r="AE960" t="s">
        <v>64</v>
      </c>
      <c r="AF960" t="s">
        <v>64</v>
      </c>
      <c r="AG960" t="s">
        <v>55</v>
      </c>
      <c r="AH960">
        <v>0</v>
      </c>
      <c r="AI960">
        <v>0</v>
      </c>
      <c r="AJ960" t="s">
        <v>55</v>
      </c>
      <c r="AK960" t="s">
        <v>55</v>
      </c>
      <c r="AM960">
        <v>2.1617723678083199E-2</v>
      </c>
      <c r="AN960" s="1">
        <v>1.21297037084745E-14</v>
      </c>
      <c r="AO960" s="1"/>
      <c r="AP960">
        <v>1.7166659000000001E-2</v>
      </c>
      <c r="AQ960">
        <v>0</v>
      </c>
      <c r="AR960">
        <v>21</v>
      </c>
      <c r="AS960">
        <v>1</v>
      </c>
      <c r="AT960">
        <v>0.55000000000000004</v>
      </c>
      <c r="AU960" t="s">
        <v>65</v>
      </c>
      <c r="AV960" t="s">
        <v>65</v>
      </c>
      <c r="AW960" t="s">
        <v>14730</v>
      </c>
      <c r="AX960" t="s">
        <v>65</v>
      </c>
      <c r="AY960" t="s">
        <v>65</v>
      </c>
      <c r="AZ960" t="s">
        <v>65</v>
      </c>
      <c r="BA960" t="s">
        <v>65</v>
      </c>
      <c r="BB960" t="s">
        <v>65</v>
      </c>
      <c r="BC960" t="s">
        <v>65</v>
      </c>
      <c r="BD960" t="s">
        <v>65</v>
      </c>
      <c r="BE960">
        <v>1.8000000000000001E-4</v>
      </c>
      <c r="BF960" t="s">
        <v>65</v>
      </c>
      <c r="BG960" t="s">
        <v>65</v>
      </c>
      <c r="BH960" t="s">
        <v>65</v>
      </c>
      <c r="BI960" t="s">
        <v>65</v>
      </c>
      <c r="BJ960" t="s">
        <v>65</v>
      </c>
      <c r="BK960">
        <v>4.5449999999999997E-2</v>
      </c>
      <c r="BL960" t="s">
        <v>65</v>
      </c>
      <c r="BM960" t="s">
        <v>65</v>
      </c>
      <c r="BN960">
        <v>0</v>
      </c>
      <c r="BO960" t="s">
        <v>65</v>
      </c>
      <c r="BP960" t="s">
        <v>65</v>
      </c>
      <c r="BQ960" t="s">
        <v>65</v>
      </c>
      <c r="BR960" t="s">
        <v>65</v>
      </c>
      <c r="BS960" t="s">
        <v>65</v>
      </c>
      <c r="BT960" t="s">
        <v>9149</v>
      </c>
    </row>
    <row r="961" spans="1:72" hidden="1" x14ac:dyDescent="0.25">
      <c r="A961">
        <v>20</v>
      </c>
      <c r="B961" s="10">
        <v>2464060</v>
      </c>
      <c r="C961" t="s">
        <v>13068</v>
      </c>
      <c r="D961" t="s">
        <v>13068</v>
      </c>
      <c r="E961">
        <v>0</v>
      </c>
      <c r="F961" t="s">
        <v>58</v>
      </c>
      <c r="G961" t="s">
        <v>12393</v>
      </c>
      <c r="J961" t="s">
        <v>47</v>
      </c>
      <c r="K961" s="13" t="s">
        <v>14624</v>
      </c>
      <c r="L961" s="5"/>
      <c r="M961" s="5"/>
      <c r="Z961" t="s">
        <v>13066</v>
      </c>
      <c r="AC961" t="s">
        <v>53</v>
      </c>
      <c r="AD961" t="s">
        <v>13069</v>
      </c>
      <c r="AE961" t="s">
        <v>64</v>
      </c>
      <c r="AF961" t="s">
        <v>64</v>
      </c>
      <c r="AG961" t="s">
        <v>55</v>
      </c>
      <c r="AH961">
        <v>0.97499999999999998</v>
      </c>
      <c r="AI961">
        <v>0</v>
      </c>
      <c r="AJ961">
        <v>17.14</v>
      </c>
      <c r="AK961">
        <v>70</v>
      </c>
      <c r="AM961">
        <v>2.1617723678083199E-2</v>
      </c>
      <c r="AN961" s="1">
        <v>1.21297037084745E-14</v>
      </c>
      <c r="AO961" s="1"/>
      <c r="AP961">
        <v>1.7166659000000001E-2</v>
      </c>
      <c r="AQ961">
        <v>0</v>
      </c>
      <c r="AR961">
        <v>23</v>
      </c>
      <c r="AS961">
        <v>1</v>
      </c>
      <c r="AT961">
        <v>0.6</v>
      </c>
      <c r="AU961" t="s">
        <v>65</v>
      </c>
      <c r="AV961" t="s">
        <v>65</v>
      </c>
      <c r="AW961" t="s">
        <v>14730</v>
      </c>
      <c r="AX961" t="s">
        <v>65</v>
      </c>
      <c r="AY961" t="s">
        <v>65</v>
      </c>
      <c r="AZ961" t="s">
        <v>65</v>
      </c>
      <c r="BA961" t="s">
        <v>65</v>
      </c>
      <c r="BB961" t="s">
        <v>65</v>
      </c>
      <c r="BC961" t="s">
        <v>65</v>
      </c>
      <c r="BD961" t="s">
        <v>65</v>
      </c>
      <c r="BE961">
        <v>2.0000000000000001E-4</v>
      </c>
      <c r="BF961" t="s">
        <v>65</v>
      </c>
      <c r="BG961" t="s">
        <v>65</v>
      </c>
      <c r="BH961" t="s">
        <v>65</v>
      </c>
      <c r="BI961" t="s">
        <v>65</v>
      </c>
      <c r="BJ961" t="s">
        <v>65</v>
      </c>
      <c r="BK961">
        <v>4.1669999999999999E-2</v>
      </c>
      <c r="BL961" t="s">
        <v>65</v>
      </c>
      <c r="BM961" t="s">
        <v>65</v>
      </c>
      <c r="BN961">
        <v>0</v>
      </c>
      <c r="BO961" t="s">
        <v>65</v>
      </c>
      <c r="BP961" t="s">
        <v>65</v>
      </c>
      <c r="BQ961" t="s">
        <v>65</v>
      </c>
      <c r="BR961" t="s">
        <v>65</v>
      </c>
      <c r="BS961" t="s">
        <v>65</v>
      </c>
      <c r="BT961" t="s">
        <v>9149</v>
      </c>
    </row>
    <row r="962" spans="1:72" hidden="1" x14ac:dyDescent="0.25">
      <c r="A962">
        <v>20</v>
      </c>
      <c r="B962" s="10">
        <v>2464060</v>
      </c>
      <c r="C962" t="s">
        <v>13068</v>
      </c>
      <c r="D962" t="s">
        <v>13068</v>
      </c>
      <c r="E962">
        <v>1</v>
      </c>
      <c r="F962" t="s">
        <v>58</v>
      </c>
      <c r="G962" t="s">
        <v>12393</v>
      </c>
      <c r="J962" t="s">
        <v>59</v>
      </c>
      <c r="K962" s="13" t="s">
        <v>14624</v>
      </c>
      <c r="L962" s="5"/>
      <c r="M962" s="5"/>
      <c r="Z962" t="s">
        <v>13066</v>
      </c>
      <c r="AC962" t="s">
        <v>53</v>
      </c>
      <c r="AD962" t="s">
        <v>13069</v>
      </c>
      <c r="AE962" t="s">
        <v>64</v>
      </c>
      <c r="AF962" t="s">
        <v>64</v>
      </c>
      <c r="AG962" t="s">
        <v>55</v>
      </c>
      <c r="AH962">
        <v>0.97499999999999998</v>
      </c>
      <c r="AI962">
        <v>0</v>
      </c>
      <c r="AJ962">
        <v>17.14</v>
      </c>
      <c r="AK962">
        <v>70</v>
      </c>
      <c r="AM962">
        <v>2.1617723678083199E-2</v>
      </c>
      <c r="AN962" s="1">
        <v>1.21297037084745E-14</v>
      </c>
      <c r="AO962" s="1"/>
      <c r="AP962">
        <v>1.7166659000000001E-2</v>
      </c>
      <c r="AQ962">
        <v>0</v>
      </c>
      <c r="AR962">
        <v>23</v>
      </c>
      <c r="AS962">
        <v>1</v>
      </c>
      <c r="AT962">
        <v>0.6</v>
      </c>
      <c r="AU962" t="s">
        <v>65</v>
      </c>
      <c r="AV962" t="s">
        <v>65</v>
      </c>
      <c r="AW962" t="s">
        <v>14730</v>
      </c>
      <c r="AX962" t="s">
        <v>65</v>
      </c>
      <c r="AY962" t="s">
        <v>65</v>
      </c>
      <c r="AZ962" t="s">
        <v>65</v>
      </c>
      <c r="BA962" t="s">
        <v>65</v>
      </c>
      <c r="BB962" t="s">
        <v>65</v>
      </c>
      <c r="BC962" t="s">
        <v>65</v>
      </c>
      <c r="BD962" t="s">
        <v>65</v>
      </c>
      <c r="BE962">
        <v>2.0000000000000001E-4</v>
      </c>
      <c r="BF962" t="s">
        <v>65</v>
      </c>
      <c r="BG962" t="s">
        <v>65</v>
      </c>
      <c r="BH962" t="s">
        <v>65</v>
      </c>
      <c r="BI962" t="s">
        <v>65</v>
      </c>
      <c r="BJ962" t="s">
        <v>65</v>
      </c>
      <c r="BK962">
        <v>4.1669999999999999E-2</v>
      </c>
      <c r="BL962" t="s">
        <v>65</v>
      </c>
      <c r="BM962" t="s">
        <v>65</v>
      </c>
      <c r="BN962">
        <v>0</v>
      </c>
      <c r="BO962" t="s">
        <v>65</v>
      </c>
      <c r="BP962" t="s">
        <v>65</v>
      </c>
      <c r="BQ962" t="s">
        <v>65</v>
      </c>
      <c r="BR962" t="s">
        <v>65</v>
      </c>
      <c r="BS962" t="s">
        <v>65</v>
      </c>
      <c r="BT962" t="s">
        <v>9149</v>
      </c>
    </row>
    <row r="963" spans="1:72" hidden="1" x14ac:dyDescent="0.25">
      <c r="A963">
        <v>2</v>
      </c>
      <c r="B963" s="10">
        <v>25456382</v>
      </c>
      <c r="C963" t="s">
        <v>8978</v>
      </c>
      <c r="D963" t="s">
        <v>8978</v>
      </c>
      <c r="E963">
        <v>0</v>
      </c>
      <c r="F963" t="s">
        <v>8979</v>
      </c>
      <c r="G963" t="s">
        <v>8925</v>
      </c>
      <c r="H963">
        <v>2</v>
      </c>
      <c r="J963" t="s">
        <v>14736</v>
      </c>
      <c r="K963" s="11" t="s">
        <v>14625</v>
      </c>
      <c r="L963" s="5"/>
      <c r="M963" s="5"/>
      <c r="U963">
        <v>278</v>
      </c>
      <c r="Z963" t="s">
        <v>8980</v>
      </c>
      <c r="AA963" s="12"/>
      <c r="AB963">
        <v>9</v>
      </c>
      <c r="AC963" t="s">
        <v>100</v>
      </c>
      <c r="AF963" t="s">
        <v>55</v>
      </c>
      <c r="AG963" t="s">
        <v>55</v>
      </c>
      <c r="AH963">
        <v>0</v>
      </c>
      <c r="AI963">
        <v>6.2430000000000003</v>
      </c>
      <c r="AJ963" t="s">
        <v>55</v>
      </c>
      <c r="AK963" t="s">
        <v>55</v>
      </c>
      <c r="AM963" s="1">
        <v>8.7163177332309605E-11</v>
      </c>
      <c r="AN963" s="1">
        <v>7.7278751608326995E-45</v>
      </c>
      <c r="AO963" s="1">
        <f t="shared" ref="AO963:AO971" si="2">AM963+AN963</f>
        <v>8.7163177332309605E-11</v>
      </c>
      <c r="AP963">
        <v>0.99961161700000001</v>
      </c>
      <c r="AQ963">
        <v>0.617768278</v>
      </c>
      <c r="AR963">
        <v>39</v>
      </c>
      <c r="AS963">
        <v>1</v>
      </c>
      <c r="AT963">
        <v>1</v>
      </c>
      <c r="AU963" t="s">
        <v>65</v>
      </c>
      <c r="AV963" t="s">
        <v>65</v>
      </c>
      <c r="AW963" t="s">
        <v>65</v>
      </c>
      <c r="AX963" t="s">
        <v>65</v>
      </c>
      <c r="AY963" t="s">
        <v>65</v>
      </c>
      <c r="AZ963" t="s">
        <v>65</v>
      </c>
      <c r="BA963" t="s">
        <v>65</v>
      </c>
      <c r="BB963" t="s">
        <v>65</v>
      </c>
      <c r="BC963" t="s">
        <v>65</v>
      </c>
      <c r="BD963" t="s">
        <v>65</v>
      </c>
      <c r="BE963" t="s">
        <v>65</v>
      </c>
      <c r="BF963" t="s">
        <v>65</v>
      </c>
      <c r="BG963" t="s">
        <v>65</v>
      </c>
      <c r="BH963" t="s">
        <v>65</v>
      </c>
      <c r="BI963" t="s">
        <v>65</v>
      </c>
      <c r="BJ963" t="s">
        <v>65</v>
      </c>
      <c r="BK963">
        <v>2.5000000000000001E-2</v>
      </c>
      <c r="BL963" t="s">
        <v>65</v>
      </c>
      <c r="BM963" t="s">
        <v>65</v>
      </c>
      <c r="BN963" t="s">
        <v>65</v>
      </c>
      <c r="BO963" t="s">
        <v>65</v>
      </c>
      <c r="BP963" t="s">
        <v>65</v>
      </c>
      <c r="BQ963" t="s">
        <v>65</v>
      </c>
      <c r="BR963" t="s">
        <v>65</v>
      </c>
      <c r="BS963" t="s">
        <v>65</v>
      </c>
      <c r="BT963" t="s">
        <v>2415</v>
      </c>
    </row>
    <row r="964" spans="1:72" hidden="1" x14ac:dyDescent="0.25">
      <c r="A964">
        <v>2</v>
      </c>
      <c r="B964" s="10">
        <v>27849849</v>
      </c>
      <c r="C964" t="s">
        <v>1056</v>
      </c>
      <c r="D964" t="s">
        <v>1056</v>
      </c>
      <c r="E964">
        <v>0</v>
      </c>
      <c r="F964" t="s">
        <v>58</v>
      </c>
      <c r="G964" t="s">
        <v>984</v>
      </c>
      <c r="H964">
        <v>2</v>
      </c>
      <c r="J964" t="s">
        <v>47</v>
      </c>
      <c r="K964" s="11" t="s">
        <v>14625</v>
      </c>
      <c r="L964" s="5"/>
      <c r="M964" s="5"/>
      <c r="Z964" t="s">
        <v>1057</v>
      </c>
      <c r="AA964" s="12"/>
      <c r="AB964">
        <v>5</v>
      </c>
      <c r="AC964" t="s">
        <v>494</v>
      </c>
      <c r="AD964" t="s">
        <v>55</v>
      </c>
      <c r="AE964" t="s">
        <v>64</v>
      </c>
      <c r="AF964" t="s">
        <v>64</v>
      </c>
      <c r="AG964" t="s">
        <v>55</v>
      </c>
      <c r="AH964">
        <v>0</v>
      </c>
      <c r="AI964">
        <v>0</v>
      </c>
      <c r="AJ964" t="s">
        <v>55</v>
      </c>
      <c r="AK964" t="s">
        <v>55</v>
      </c>
      <c r="AM964">
        <v>0.56769918194100299</v>
      </c>
      <c r="AN964" s="1">
        <v>9.7271357887656303E-5</v>
      </c>
      <c r="AO964" s="1">
        <f t="shared" si="2"/>
        <v>0.56779645329889061</v>
      </c>
      <c r="AP964">
        <v>0.18633122599999999</v>
      </c>
      <c r="AQ964">
        <v>0</v>
      </c>
      <c r="AR964">
        <v>39</v>
      </c>
      <c r="AS964">
        <v>1</v>
      </c>
      <c r="AT964">
        <v>1</v>
      </c>
      <c r="AU964" t="s">
        <v>65</v>
      </c>
      <c r="AV964" t="s">
        <v>65</v>
      </c>
      <c r="AW964" t="s">
        <v>14730</v>
      </c>
      <c r="AX964" t="s">
        <v>65</v>
      </c>
      <c r="AY964" t="s">
        <v>65</v>
      </c>
      <c r="AZ964" t="s">
        <v>65</v>
      </c>
      <c r="BA964" t="s">
        <v>65</v>
      </c>
      <c r="BB964" t="s">
        <v>65</v>
      </c>
      <c r="BC964" t="s">
        <v>65</v>
      </c>
      <c r="BD964" t="s">
        <v>65</v>
      </c>
      <c r="BE964">
        <v>3.3E-4</v>
      </c>
      <c r="BF964" t="s">
        <v>65</v>
      </c>
      <c r="BG964" t="s">
        <v>65</v>
      </c>
      <c r="BH964" t="s">
        <v>65</v>
      </c>
      <c r="BI964" t="s">
        <v>65</v>
      </c>
      <c r="BJ964" t="s">
        <v>65</v>
      </c>
      <c r="BK964">
        <v>2.5000000000000001E-2</v>
      </c>
      <c r="BL964" t="s">
        <v>65</v>
      </c>
      <c r="BM964" t="s">
        <v>65</v>
      </c>
      <c r="BN964">
        <v>0</v>
      </c>
      <c r="BO964" t="s">
        <v>65</v>
      </c>
      <c r="BP964" t="s">
        <v>65</v>
      </c>
      <c r="BQ964" t="s">
        <v>65</v>
      </c>
      <c r="BR964" t="s">
        <v>65</v>
      </c>
      <c r="BS964" t="s">
        <v>65</v>
      </c>
      <c r="BT964" t="s">
        <v>986</v>
      </c>
    </row>
    <row r="965" spans="1:72" hidden="1" x14ac:dyDescent="0.25">
      <c r="A965">
        <v>2</v>
      </c>
      <c r="B965" s="10">
        <v>32254708</v>
      </c>
      <c r="C965" t="s">
        <v>1066</v>
      </c>
      <c r="D965" t="s">
        <v>1066</v>
      </c>
      <c r="E965">
        <v>0</v>
      </c>
      <c r="F965" t="s">
        <v>58</v>
      </c>
      <c r="G965" t="s">
        <v>984</v>
      </c>
      <c r="H965">
        <v>2</v>
      </c>
      <c r="J965" t="s">
        <v>14737</v>
      </c>
      <c r="K965" s="11" t="s">
        <v>14625</v>
      </c>
      <c r="L965" s="5"/>
      <c r="M965" s="5"/>
      <c r="Z965" t="s">
        <v>1067</v>
      </c>
      <c r="AA965" s="12"/>
      <c r="AB965">
        <v>6</v>
      </c>
      <c r="AC965" t="s">
        <v>53</v>
      </c>
      <c r="AF965" t="s">
        <v>1068</v>
      </c>
      <c r="AG965" t="s">
        <v>55</v>
      </c>
      <c r="AH965">
        <v>0.94299999999999995</v>
      </c>
      <c r="AI965">
        <v>9.1059999999999999</v>
      </c>
      <c r="AJ965">
        <v>100</v>
      </c>
      <c r="AK965">
        <v>97</v>
      </c>
      <c r="AL965">
        <f t="shared" ref="AL965:AL970" si="3">AJ965*AK965</f>
        <v>9700</v>
      </c>
      <c r="AM965">
        <v>0.52087302406641001</v>
      </c>
      <c r="AN965">
        <v>0.45135833628961702</v>
      </c>
      <c r="AO965" s="1">
        <f t="shared" si="2"/>
        <v>0.97223136035602709</v>
      </c>
      <c r="AP965">
        <v>0.53917561300000005</v>
      </c>
      <c r="AQ965">
        <v>0.67701975400000003</v>
      </c>
      <c r="AR965">
        <v>39</v>
      </c>
      <c r="AS965">
        <v>1</v>
      </c>
      <c r="AT965">
        <v>1</v>
      </c>
      <c r="AU965" t="s">
        <v>65</v>
      </c>
      <c r="AV965" t="s">
        <v>65</v>
      </c>
      <c r="AW965" t="s">
        <v>14730</v>
      </c>
      <c r="AX965" t="s">
        <v>65</v>
      </c>
      <c r="AY965" t="s">
        <v>65</v>
      </c>
      <c r="AZ965" t="s">
        <v>65</v>
      </c>
      <c r="BA965" t="s">
        <v>65</v>
      </c>
      <c r="BB965" t="s">
        <v>65</v>
      </c>
      <c r="BC965" t="s">
        <v>65</v>
      </c>
      <c r="BD965" t="s">
        <v>65</v>
      </c>
      <c r="BE965">
        <v>3.3E-4</v>
      </c>
      <c r="BF965" t="s">
        <v>65</v>
      </c>
      <c r="BG965" t="s">
        <v>65</v>
      </c>
      <c r="BH965" t="s">
        <v>65</v>
      </c>
      <c r="BI965" t="s">
        <v>65</v>
      </c>
      <c r="BJ965" t="s">
        <v>65</v>
      </c>
      <c r="BK965">
        <v>2.5000000000000001E-2</v>
      </c>
      <c r="BL965" t="s">
        <v>65</v>
      </c>
      <c r="BM965" t="s">
        <v>65</v>
      </c>
      <c r="BN965">
        <v>0</v>
      </c>
      <c r="BO965" t="s">
        <v>65</v>
      </c>
      <c r="BP965" t="s">
        <v>65</v>
      </c>
      <c r="BQ965" t="s">
        <v>65</v>
      </c>
      <c r="BR965" t="s">
        <v>65</v>
      </c>
      <c r="BS965" t="s">
        <v>65</v>
      </c>
      <c r="BT965" t="s">
        <v>986</v>
      </c>
    </row>
    <row r="966" spans="1:72" hidden="1" x14ac:dyDescent="0.25">
      <c r="A966">
        <v>2</v>
      </c>
      <c r="B966" s="10">
        <v>32843362</v>
      </c>
      <c r="C966" t="s">
        <v>13933</v>
      </c>
      <c r="D966" t="s">
        <v>13933</v>
      </c>
      <c r="E966">
        <v>0</v>
      </c>
      <c r="F966" t="s">
        <v>58</v>
      </c>
      <c r="G966" t="s">
        <v>13822</v>
      </c>
      <c r="H966">
        <v>2</v>
      </c>
      <c r="I966" t="s">
        <v>14855</v>
      </c>
      <c r="J966" t="s">
        <v>14736</v>
      </c>
      <c r="K966" s="11" t="s">
        <v>14625</v>
      </c>
      <c r="L966" s="5"/>
      <c r="M966" s="5"/>
      <c r="Z966" t="s">
        <v>5371</v>
      </c>
      <c r="AA966" s="12"/>
      <c r="AB966">
        <v>9</v>
      </c>
      <c r="AC966" t="s">
        <v>100</v>
      </c>
      <c r="AF966" t="s">
        <v>55</v>
      </c>
      <c r="AG966" t="s">
        <v>55</v>
      </c>
      <c r="AH966">
        <v>0</v>
      </c>
      <c r="AI966">
        <v>5.4710000000000001</v>
      </c>
      <c r="AJ966" t="s">
        <v>55</v>
      </c>
      <c r="AK966" t="s">
        <v>55</v>
      </c>
      <c r="AL966" t="e">
        <f t="shared" si="3"/>
        <v>#VALUE!</v>
      </c>
      <c r="AM966" s="1">
        <v>4.0900616778294198E-15</v>
      </c>
      <c r="AN966">
        <v>0.999999999999996</v>
      </c>
      <c r="AO966" s="1">
        <f t="shared" si="2"/>
        <v>1</v>
      </c>
      <c r="AP966">
        <v>0.892441335</v>
      </c>
      <c r="AQ966">
        <v>0.64546147899999995</v>
      </c>
      <c r="AR966">
        <v>39</v>
      </c>
      <c r="AS966">
        <v>1</v>
      </c>
      <c r="AT966">
        <v>1</v>
      </c>
      <c r="AU966" t="s">
        <v>65</v>
      </c>
      <c r="AV966" t="s">
        <v>65</v>
      </c>
      <c r="AW966" t="s">
        <v>65</v>
      </c>
      <c r="AX966" t="s">
        <v>65</v>
      </c>
      <c r="AY966" t="s">
        <v>65</v>
      </c>
      <c r="AZ966" t="s">
        <v>65</v>
      </c>
      <c r="BA966" t="s">
        <v>65</v>
      </c>
      <c r="BB966" t="s">
        <v>65</v>
      </c>
      <c r="BC966" t="s">
        <v>65</v>
      </c>
      <c r="BD966" t="s">
        <v>65</v>
      </c>
      <c r="BE966" t="s">
        <v>65</v>
      </c>
      <c r="BF966" t="s">
        <v>65</v>
      </c>
      <c r="BG966" t="s">
        <v>65</v>
      </c>
      <c r="BH966" t="s">
        <v>65</v>
      </c>
      <c r="BI966" t="s">
        <v>65</v>
      </c>
      <c r="BJ966" t="s">
        <v>65</v>
      </c>
      <c r="BK966">
        <v>2.5000000000000001E-2</v>
      </c>
      <c r="BL966" t="s">
        <v>65</v>
      </c>
      <c r="BM966" t="s">
        <v>65</v>
      </c>
      <c r="BN966" t="s">
        <v>65</v>
      </c>
      <c r="BO966" t="s">
        <v>65</v>
      </c>
      <c r="BP966" t="s">
        <v>65</v>
      </c>
      <c r="BQ966" t="s">
        <v>65</v>
      </c>
      <c r="BR966" t="s">
        <v>65</v>
      </c>
      <c r="BS966" t="s">
        <v>65</v>
      </c>
      <c r="BT966" t="s">
        <v>13824</v>
      </c>
    </row>
    <row r="967" spans="1:72" hidden="1" x14ac:dyDescent="0.25">
      <c r="A967">
        <v>2</v>
      </c>
      <c r="B967" s="10">
        <v>54481647</v>
      </c>
      <c r="C967" t="s">
        <v>15192</v>
      </c>
      <c r="D967" t="e">
        <v>#N/A</v>
      </c>
      <c r="E967">
        <v>0</v>
      </c>
      <c r="F967" t="s">
        <v>58</v>
      </c>
      <c r="G967" t="s">
        <v>8238</v>
      </c>
      <c r="H967">
        <v>2</v>
      </c>
      <c r="J967" t="s">
        <v>59</v>
      </c>
      <c r="K967" s="11" t="s">
        <v>14625</v>
      </c>
      <c r="L967" s="5"/>
      <c r="M967" s="5"/>
      <c r="Z967" t="s">
        <v>15193</v>
      </c>
      <c r="AA967" s="12"/>
      <c r="AB967">
        <v>7</v>
      </c>
      <c r="AC967" t="s">
        <v>100</v>
      </c>
      <c r="AD967" t="s">
        <v>55</v>
      </c>
      <c r="AE967" t="s">
        <v>64</v>
      </c>
      <c r="AF967" t="s">
        <v>64</v>
      </c>
      <c r="AG967" t="s">
        <v>55</v>
      </c>
      <c r="AH967">
        <v>0</v>
      </c>
      <c r="AI967">
        <v>0</v>
      </c>
      <c r="AJ967" t="s">
        <v>55</v>
      </c>
      <c r="AK967" t="s">
        <v>55</v>
      </c>
      <c r="AL967" t="e">
        <f t="shared" si="3"/>
        <v>#VALUE!</v>
      </c>
      <c r="AM967">
        <v>0.40771588113677298</v>
      </c>
      <c r="AN967">
        <v>0.58166002636039804</v>
      </c>
      <c r="AO967" s="21">
        <f t="shared" si="2"/>
        <v>0.98937590749717108</v>
      </c>
      <c r="AP967">
        <v>0.23279345000000001</v>
      </c>
      <c r="AQ967">
        <v>0</v>
      </c>
      <c r="AR967">
        <v>39</v>
      </c>
      <c r="AS967">
        <v>1</v>
      </c>
      <c r="AT967">
        <v>1</v>
      </c>
      <c r="AU967" t="s">
        <v>65</v>
      </c>
      <c r="AV967" t="s">
        <v>65</v>
      </c>
      <c r="AW967" t="s">
        <v>65</v>
      </c>
      <c r="AX967" t="s">
        <v>65</v>
      </c>
      <c r="AY967" t="s">
        <v>65</v>
      </c>
      <c r="AZ967" t="s">
        <v>65</v>
      </c>
      <c r="BA967" t="s">
        <v>65</v>
      </c>
      <c r="BB967" t="s">
        <v>65</v>
      </c>
      <c r="BC967" t="s">
        <v>65</v>
      </c>
      <c r="BD967" t="s">
        <v>65</v>
      </c>
      <c r="BE967" t="s">
        <v>65</v>
      </c>
      <c r="BF967" t="s">
        <v>65</v>
      </c>
      <c r="BG967" t="s">
        <v>65</v>
      </c>
      <c r="BH967" t="s">
        <v>65</v>
      </c>
      <c r="BI967" t="s">
        <v>65</v>
      </c>
      <c r="BJ967" t="s">
        <v>65</v>
      </c>
      <c r="BK967">
        <v>2.5000000000000001E-2</v>
      </c>
      <c r="BL967" t="s">
        <v>65</v>
      </c>
      <c r="BM967" t="s">
        <v>65</v>
      </c>
      <c r="BN967" t="s">
        <v>65</v>
      </c>
      <c r="BO967" t="s">
        <v>65</v>
      </c>
      <c r="BP967" t="s">
        <v>65</v>
      </c>
      <c r="BQ967" t="s">
        <v>65</v>
      </c>
      <c r="BR967" t="s">
        <v>65</v>
      </c>
      <c r="BS967" t="s">
        <v>65</v>
      </c>
      <c r="BT967" t="s">
        <v>8241</v>
      </c>
    </row>
    <row r="968" spans="1:72" hidden="1" x14ac:dyDescent="0.25">
      <c r="A968">
        <v>3</v>
      </c>
      <c r="B968" s="10">
        <v>101546612</v>
      </c>
      <c r="C968" t="s">
        <v>14036</v>
      </c>
      <c r="D968" t="s">
        <v>14036</v>
      </c>
      <c r="E968">
        <v>0</v>
      </c>
      <c r="F968" t="s">
        <v>58</v>
      </c>
      <c r="G968" t="s">
        <v>13822</v>
      </c>
      <c r="H968">
        <v>2</v>
      </c>
      <c r="I968" t="s">
        <v>14855</v>
      </c>
      <c r="J968" t="s">
        <v>14736</v>
      </c>
      <c r="K968" s="11" t="s">
        <v>14625</v>
      </c>
      <c r="L968" s="5"/>
      <c r="M968" s="5"/>
      <c r="Z968" t="s">
        <v>14037</v>
      </c>
      <c r="AA968" s="12"/>
      <c r="AB968">
        <v>9</v>
      </c>
      <c r="AC968" t="s">
        <v>100</v>
      </c>
      <c r="AF968" t="s">
        <v>55</v>
      </c>
      <c r="AG968" t="s">
        <v>55</v>
      </c>
      <c r="AH968">
        <v>0</v>
      </c>
      <c r="AI968">
        <v>4.83</v>
      </c>
      <c r="AJ968" t="s">
        <v>55</v>
      </c>
      <c r="AK968" t="s">
        <v>55</v>
      </c>
      <c r="AL968" t="e">
        <f t="shared" si="3"/>
        <v>#VALUE!</v>
      </c>
      <c r="AM968">
        <v>0.59603639699990196</v>
      </c>
      <c r="AN968">
        <v>0.40209982724248799</v>
      </c>
      <c r="AO968" s="1">
        <f t="shared" si="2"/>
        <v>0.9981362242423899</v>
      </c>
      <c r="AP968">
        <v>0</v>
      </c>
      <c r="AQ968">
        <v>0.55275333999999998</v>
      </c>
      <c r="AR968">
        <v>39</v>
      </c>
      <c r="AS968">
        <v>1</v>
      </c>
      <c r="AT968">
        <v>1</v>
      </c>
      <c r="AU968" t="s">
        <v>65</v>
      </c>
      <c r="AV968" t="s">
        <v>65</v>
      </c>
      <c r="AW968" t="s">
        <v>65</v>
      </c>
      <c r="AX968" t="s">
        <v>65</v>
      </c>
      <c r="AY968" t="s">
        <v>65</v>
      </c>
      <c r="AZ968" t="s">
        <v>65</v>
      </c>
      <c r="BA968" t="s">
        <v>65</v>
      </c>
      <c r="BB968" t="s">
        <v>65</v>
      </c>
      <c r="BC968" t="s">
        <v>65</v>
      </c>
      <c r="BD968" t="s">
        <v>65</v>
      </c>
      <c r="BE968" t="s">
        <v>65</v>
      </c>
      <c r="BF968" t="s">
        <v>65</v>
      </c>
      <c r="BG968" t="s">
        <v>65</v>
      </c>
      <c r="BH968" t="s">
        <v>65</v>
      </c>
      <c r="BI968" t="s">
        <v>65</v>
      </c>
      <c r="BJ968" t="s">
        <v>65</v>
      </c>
      <c r="BK968">
        <v>2.5000000000000001E-2</v>
      </c>
      <c r="BL968" t="s">
        <v>65</v>
      </c>
      <c r="BM968" t="s">
        <v>65</v>
      </c>
      <c r="BN968" t="s">
        <v>65</v>
      </c>
      <c r="BO968" t="s">
        <v>65</v>
      </c>
      <c r="BP968" t="s">
        <v>65</v>
      </c>
      <c r="BQ968" t="s">
        <v>65</v>
      </c>
      <c r="BR968" t="s">
        <v>65</v>
      </c>
      <c r="BS968" t="s">
        <v>65</v>
      </c>
      <c r="BT968" t="s">
        <v>13824</v>
      </c>
    </row>
    <row r="969" spans="1:72" hidden="1" x14ac:dyDescent="0.25">
      <c r="A969">
        <v>3</v>
      </c>
      <c r="B969" s="10">
        <v>10367690</v>
      </c>
      <c r="C969" t="s">
        <v>9038</v>
      </c>
      <c r="D969" t="s">
        <v>9038</v>
      </c>
      <c r="E969">
        <v>0</v>
      </c>
      <c r="F969" t="s">
        <v>58</v>
      </c>
      <c r="G969" t="s">
        <v>8925</v>
      </c>
      <c r="H969">
        <v>2</v>
      </c>
      <c r="J969" t="s">
        <v>14736</v>
      </c>
      <c r="K969" s="11" t="s">
        <v>14625</v>
      </c>
      <c r="L969" s="5"/>
      <c r="M969" s="5"/>
      <c r="Z969" t="s">
        <v>9039</v>
      </c>
      <c r="AA969" s="12"/>
      <c r="AB969">
        <v>9</v>
      </c>
      <c r="AC969" t="s">
        <v>100</v>
      </c>
      <c r="AF969" t="s">
        <v>55</v>
      </c>
      <c r="AG969" t="s">
        <v>55</v>
      </c>
      <c r="AH969">
        <v>0</v>
      </c>
      <c r="AI969">
        <v>4.1870000000000003</v>
      </c>
      <c r="AJ969" t="s">
        <v>55</v>
      </c>
      <c r="AK969" t="s">
        <v>55</v>
      </c>
      <c r="AL969" t="e">
        <f t="shared" si="3"/>
        <v>#VALUE!</v>
      </c>
      <c r="AM969" s="1">
        <v>7.8493525856999094E-5</v>
      </c>
      <c r="AN969">
        <v>0.99992150647326405</v>
      </c>
      <c r="AO969" s="1">
        <f t="shared" si="2"/>
        <v>0.99999999999912104</v>
      </c>
      <c r="AP969">
        <v>0.74355133200000001</v>
      </c>
      <c r="AQ969">
        <v>0.69215909499999995</v>
      </c>
      <c r="AR969">
        <v>39</v>
      </c>
      <c r="AS969">
        <v>1</v>
      </c>
      <c r="AT969">
        <v>1</v>
      </c>
      <c r="AU969" t="s">
        <v>65</v>
      </c>
      <c r="AV969" t="s">
        <v>65</v>
      </c>
      <c r="AW969" t="s">
        <v>65</v>
      </c>
      <c r="AX969" t="s">
        <v>65</v>
      </c>
      <c r="AY969" t="s">
        <v>65</v>
      </c>
      <c r="AZ969" t="s">
        <v>65</v>
      </c>
      <c r="BA969" t="s">
        <v>65</v>
      </c>
      <c r="BB969" t="s">
        <v>65</v>
      </c>
      <c r="BC969" t="s">
        <v>65</v>
      </c>
      <c r="BD969" t="s">
        <v>65</v>
      </c>
      <c r="BE969" t="s">
        <v>65</v>
      </c>
      <c r="BF969" t="s">
        <v>65</v>
      </c>
      <c r="BG969" t="s">
        <v>65</v>
      </c>
      <c r="BH969" t="s">
        <v>65</v>
      </c>
      <c r="BI969" t="s">
        <v>65</v>
      </c>
      <c r="BJ969" t="s">
        <v>65</v>
      </c>
      <c r="BK969">
        <v>2.5000000000000001E-2</v>
      </c>
      <c r="BL969" t="s">
        <v>65</v>
      </c>
      <c r="BM969" t="s">
        <v>65</v>
      </c>
      <c r="BN969" t="s">
        <v>65</v>
      </c>
      <c r="BO969" t="s">
        <v>65</v>
      </c>
      <c r="BP969" t="s">
        <v>65</v>
      </c>
      <c r="BQ969" t="s">
        <v>65</v>
      </c>
      <c r="BR969" t="s">
        <v>65</v>
      </c>
      <c r="BS969" t="s">
        <v>65</v>
      </c>
      <c r="BT969" t="s">
        <v>2415</v>
      </c>
    </row>
    <row r="970" spans="1:72" hidden="1" x14ac:dyDescent="0.25">
      <c r="A970">
        <v>3</v>
      </c>
      <c r="B970" s="10">
        <v>111710483</v>
      </c>
      <c r="C970" t="s">
        <v>1149</v>
      </c>
      <c r="D970" t="s">
        <v>1149</v>
      </c>
      <c r="E970">
        <v>0</v>
      </c>
      <c r="F970" t="s">
        <v>58</v>
      </c>
      <c r="G970" t="s">
        <v>984</v>
      </c>
      <c r="H970">
        <v>2</v>
      </c>
      <c r="J970" t="s">
        <v>47</v>
      </c>
      <c r="K970" s="11" t="s">
        <v>14625</v>
      </c>
      <c r="L970" s="5"/>
      <c r="M970" s="5"/>
      <c r="Z970" t="s">
        <v>1150</v>
      </c>
      <c r="AA970" s="12"/>
      <c r="AB970">
        <v>6</v>
      </c>
      <c r="AC970" t="s">
        <v>53</v>
      </c>
      <c r="AF970" t="s">
        <v>1151</v>
      </c>
      <c r="AG970" t="s">
        <v>55</v>
      </c>
      <c r="AH970">
        <v>1</v>
      </c>
      <c r="AI970">
        <v>8.9359999999999999</v>
      </c>
      <c r="AJ970">
        <v>100</v>
      </c>
      <c r="AK970">
        <v>98</v>
      </c>
      <c r="AL970">
        <f t="shared" si="3"/>
        <v>9800</v>
      </c>
      <c r="AM970">
        <v>0.91151844791535497</v>
      </c>
      <c r="AN970">
        <v>6.5897111200310596E-4</v>
      </c>
      <c r="AO970" s="1">
        <f t="shared" si="2"/>
        <v>0.91217741902735805</v>
      </c>
      <c r="AP970">
        <v>0.90340474199999998</v>
      </c>
      <c r="AQ970">
        <v>0.52504421899999998</v>
      </c>
      <c r="AR970">
        <v>39</v>
      </c>
      <c r="AS970">
        <v>1</v>
      </c>
      <c r="AT970">
        <v>1</v>
      </c>
      <c r="AU970" t="s">
        <v>65</v>
      </c>
      <c r="AV970" t="s">
        <v>65</v>
      </c>
      <c r="AW970" t="s">
        <v>14730</v>
      </c>
      <c r="AX970" t="s">
        <v>65</v>
      </c>
      <c r="AY970" t="s">
        <v>65</v>
      </c>
      <c r="AZ970" t="s">
        <v>65</v>
      </c>
      <c r="BA970" t="s">
        <v>65</v>
      </c>
      <c r="BB970" t="s">
        <v>65</v>
      </c>
      <c r="BC970" t="s">
        <v>65</v>
      </c>
      <c r="BD970" t="s">
        <v>65</v>
      </c>
      <c r="BE970">
        <v>3.3E-4</v>
      </c>
      <c r="BF970" t="s">
        <v>65</v>
      </c>
      <c r="BG970" t="s">
        <v>65</v>
      </c>
      <c r="BH970" t="s">
        <v>65</v>
      </c>
      <c r="BI970" t="s">
        <v>65</v>
      </c>
      <c r="BJ970" t="s">
        <v>65</v>
      </c>
      <c r="BK970">
        <v>2.5000000000000001E-2</v>
      </c>
      <c r="BL970" t="s">
        <v>65</v>
      </c>
      <c r="BM970" t="s">
        <v>65</v>
      </c>
      <c r="BN970">
        <v>0</v>
      </c>
      <c r="BO970" t="s">
        <v>65</v>
      </c>
      <c r="BP970" t="s">
        <v>65</v>
      </c>
      <c r="BQ970" t="s">
        <v>65</v>
      </c>
      <c r="BR970" t="s">
        <v>65</v>
      </c>
      <c r="BS970" t="s">
        <v>65</v>
      </c>
      <c r="BT970" t="s">
        <v>986</v>
      </c>
    </row>
    <row r="971" spans="1:72" hidden="1" x14ac:dyDescent="0.25">
      <c r="A971">
        <v>3</v>
      </c>
      <c r="B971" s="10">
        <v>124909278</v>
      </c>
      <c r="C971" t="s">
        <v>14042</v>
      </c>
      <c r="D971" t="s">
        <v>14042</v>
      </c>
      <c r="E971">
        <v>0</v>
      </c>
      <c r="F971" t="s">
        <v>58</v>
      </c>
      <c r="G971" t="s">
        <v>13822</v>
      </c>
      <c r="H971">
        <v>2</v>
      </c>
      <c r="I971" t="s">
        <v>14855</v>
      </c>
      <c r="J971" t="s">
        <v>47</v>
      </c>
      <c r="K971" s="11" t="s">
        <v>14625</v>
      </c>
      <c r="L971" s="5"/>
      <c r="M971" s="5"/>
      <c r="Z971" t="s">
        <v>14043</v>
      </c>
      <c r="AA971" s="12"/>
      <c r="AB971">
        <v>6</v>
      </c>
      <c r="AC971" t="s">
        <v>53</v>
      </c>
      <c r="AD971" t="s">
        <v>14044</v>
      </c>
      <c r="AE971" t="s">
        <v>150</v>
      </c>
      <c r="AF971" t="s">
        <v>150</v>
      </c>
      <c r="AG971" t="s">
        <v>55</v>
      </c>
      <c r="AH971">
        <v>1</v>
      </c>
      <c r="AI971">
        <v>7.6070000000000002</v>
      </c>
      <c r="AJ971">
        <v>100</v>
      </c>
      <c r="AK971">
        <v>96</v>
      </c>
      <c r="AM971">
        <v>6.7117994178883394E-2</v>
      </c>
      <c r="AN971" s="1">
        <v>7.9345914429965702E-13</v>
      </c>
      <c r="AO971" s="1">
        <f t="shared" si="2"/>
        <v>6.7117994179676857E-2</v>
      </c>
      <c r="AP971">
        <v>0.118953027</v>
      </c>
      <c r="AQ971">
        <v>0</v>
      </c>
      <c r="AR971">
        <v>39</v>
      </c>
      <c r="AS971">
        <v>1</v>
      </c>
      <c r="AT971">
        <v>1</v>
      </c>
      <c r="AU971" t="s">
        <v>65</v>
      </c>
      <c r="AV971" t="s">
        <v>65</v>
      </c>
      <c r="AW971" t="s">
        <v>14730</v>
      </c>
      <c r="AX971" t="s">
        <v>65</v>
      </c>
      <c r="AY971" t="s">
        <v>65</v>
      </c>
      <c r="AZ971" t="s">
        <v>65</v>
      </c>
      <c r="BA971" t="s">
        <v>65</v>
      </c>
      <c r="BB971" t="s">
        <v>65</v>
      </c>
      <c r="BC971" t="s">
        <v>65</v>
      </c>
      <c r="BD971" t="s">
        <v>65</v>
      </c>
      <c r="BE971">
        <v>3.4000000000000002E-4</v>
      </c>
      <c r="BF971" t="s">
        <v>65</v>
      </c>
      <c r="BG971" t="s">
        <v>65</v>
      </c>
      <c r="BH971" t="s">
        <v>65</v>
      </c>
      <c r="BI971" t="s">
        <v>65</v>
      </c>
      <c r="BJ971" t="s">
        <v>65</v>
      </c>
      <c r="BK971">
        <v>2.5000000000000001E-2</v>
      </c>
      <c r="BL971" t="s">
        <v>65</v>
      </c>
      <c r="BM971" t="s">
        <v>65</v>
      </c>
      <c r="BN971">
        <v>0</v>
      </c>
      <c r="BO971" t="s">
        <v>65</v>
      </c>
      <c r="BP971" t="s">
        <v>65</v>
      </c>
      <c r="BQ971" t="s">
        <v>65</v>
      </c>
      <c r="BR971" t="s">
        <v>65</v>
      </c>
      <c r="BS971" t="s">
        <v>65</v>
      </c>
      <c r="BT971" t="s">
        <v>13824</v>
      </c>
    </row>
    <row r="972" spans="1:72" hidden="1" x14ac:dyDescent="0.25">
      <c r="A972">
        <v>20</v>
      </c>
      <c r="B972" s="10">
        <v>33225790</v>
      </c>
      <c r="C972" t="s">
        <v>13778</v>
      </c>
      <c r="D972" t="s">
        <v>13778</v>
      </c>
      <c r="E972">
        <v>0</v>
      </c>
      <c r="F972" t="s">
        <v>13779</v>
      </c>
      <c r="G972" t="s">
        <v>13153</v>
      </c>
      <c r="J972" t="s">
        <v>47</v>
      </c>
      <c r="K972" s="13" t="s">
        <v>14624</v>
      </c>
      <c r="L972" s="5"/>
      <c r="M972" s="5"/>
      <c r="Z972" t="s">
        <v>13780</v>
      </c>
      <c r="AC972" t="s">
        <v>282</v>
      </c>
      <c r="AD972" t="s">
        <v>55</v>
      </c>
      <c r="AE972" t="s">
        <v>64</v>
      </c>
      <c r="AF972" t="s">
        <v>64</v>
      </c>
      <c r="AG972" t="s">
        <v>55</v>
      </c>
      <c r="AH972">
        <v>0</v>
      </c>
      <c r="AI972">
        <v>6.5490000000000004</v>
      </c>
      <c r="AJ972" t="s">
        <v>55</v>
      </c>
      <c r="AK972" t="s">
        <v>55</v>
      </c>
      <c r="AM972">
        <v>0.18673252899675699</v>
      </c>
      <c r="AN972">
        <v>0.81306911345661903</v>
      </c>
      <c r="AO972"/>
      <c r="AP972">
        <v>0.63402950599999996</v>
      </c>
      <c r="AQ972">
        <v>0.60943450099999996</v>
      </c>
      <c r="AR972">
        <v>13</v>
      </c>
      <c r="AS972">
        <v>1</v>
      </c>
      <c r="AT972">
        <v>0.35</v>
      </c>
      <c r="AU972" t="s">
        <v>65</v>
      </c>
      <c r="AV972" t="s">
        <v>65</v>
      </c>
      <c r="AW972" t="s">
        <v>14730</v>
      </c>
      <c r="AX972" t="s">
        <v>65</v>
      </c>
      <c r="AY972" t="s">
        <v>65</v>
      </c>
      <c r="AZ972" t="s">
        <v>65</v>
      </c>
      <c r="BA972" t="s">
        <v>65</v>
      </c>
      <c r="BB972" t="s">
        <v>65</v>
      </c>
      <c r="BC972" t="s">
        <v>65</v>
      </c>
      <c r="BD972" t="s">
        <v>65</v>
      </c>
      <c r="BE972">
        <v>1.2E-4</v>
      </c>
      <c r="BF972" t="s">
        <v>65</v>
      </c>
      <c r="BG972" t="s">
        <v>65</v>
      </c>
      <c r="BH972" t="s">
        <v>65</v>
      </c>
      <c r="BI972" t="s">
        <v>65</v>
      </c>
      <c r="BJ972" t="s">
        <v>65</v>
      </c>
      <c r="BK972">
        <v>7.1429999999999993E-2</v>
      </c>
      <c r="BL972" t="s">
        <v>65</v>
      </c>
      <c r="BM972" t="s">
        <v>65</v>
      </c>
      <c r="BN972">
        <v>0</v>
      </c>
      <c r="BO972" t="s">
        <v>65</v>
      </c>
      <c r="BP972" t="s">
        <v>65</v>
      </c>
      <c r="BQ972" t="s">
        <v>65</v>
      </c>
      <c r="BR972" t="s">
        <v>65</v>
      </c>
      <c r="BS972" t="s">
        <v>65</v>
      </c>
      <c r="BT972" t="s">
        <v>13156</v>
      </c>
    </row>
    <row r="973" spans="1:72" hidden="1" x14ac:dyDescent="0.25">
      <c r="A973">
        <v>20</v>
      </c>
      <c r="B973" s="10">
        <v>33225790</v>
      </c>
      <c r="C973" t="s">
        <v>13778</v>
      </c>
      <c r="D973" t="s">
        <v>13778</v>
      </c>
      <c r="E973">
        <v>1</v>
      </c>
      <c r="F973" t="s">
        <v>13779</v>
      </c>
      <c r="G973" t="s">
        <v>13153</v>
      </c>
      <c r="J973" t="s">
        <v>59</v>
      </c>
      <c r="K973" s="13" t="s">
        <v>14624</v>
      </c>
      <c r="L973" s="5"/>
      <c r="M973" s="5"/>
      <c r="Z973" t="s">
        <v>13780</v>
      </c>
      <c r="AC973" t="s">
        <v>282</v>
      </c>
      <c r="AD973" t="s">
        <v>55</v>
      </c>
      <c r="AE973" t="s">
        <v>64</v>
      </c>
      <c r="AF973" t="s">
        <v>64</v>
      </c>
      <c r="AG973" t="s">
        <v>55</v>
      </c>
      <c r="AH973">
        <v>0</v>
      </c>
      <c r="AI973">
        <v>6.5490000000000004</v>
      </c>
      <c r="AJ973" t="s">
        <v>55</v>
      </c>
      <c r="AK973" t="s">
        <v>55</v>
      </c>
      <c r="AM973">
        <v>0.18673252899675699</v>
      </c>
      <c r="AN973">
        <v>0.81306911345661903</v>
      </c>
      <c r="AO973"/>
      <c r="AP973">
        <v>0.63402950599999996</v>
      </c>
      <c r="AQ973">
        <v>0.60943450099999996</v>
      </c>
      <c r="AR973">
        <v>13</v>
      </c>
      <c r="AS973">
        <v>1</v>
      </c>
      <c r="AT973">
        <v>0.35</v>
      </c>
      <c r="AU973" t="s">
        <v>65</v>
      </c>
      <c r="AV973" t="s">
        <v>65</v>
      </c>
      <c r="AW973" t="s">
        <v>14730</v>
      </c>
      <c r="AX973" t="s">
        <v>65</v>
      </c>
      <c r="AY973" t="s">
        <v>65</v>
      </c>
      <c r="AZ973" t="s">
        <v>65</v>
      </c>
      <c r="BA973" t="s">
        <v>65</v>
      </c>
      <c r="BB973" t="s">
        <v>65</v>
      </c>
      <c r="BC973" t="s">
        <v>65</v>
      </c>
      <c r="BD973" t="s">
        <v>65</v>
      </c>
      <c r="BE973">
        <v>1.2E-4</v>
      </c>
      <c r="BF973" t="s">
        <v>65</v>
      </c>
      <c r="BG973" t="s">
        <v>65</v>
      </c>
      <c r="BH973" t="s">
        <v>65</v>
      </c>
      <c r="BI973" t="s">
        <v>65</v>
      </c>
      <c r="BJ973" t="s">
        <v>65</v>
      </c>
      <c r="BK973">
        <v>7.1429999999999993E-2</v>
      </c>
      <c r="BL973" t="s">
        <v>65</v>
      </c>
      <c r="BM973" t="s">
        <v>65</v>
      </c>
      <c r="BN973">
        <v>0</v>
      </c>
      <c r="BO973" t="s">
        <v>65</v>
      </c>
      <c r="BP973" t="s">
        <v>65</v>
      </c>
      <c r="BQ973" t="s">
        <v>65</v>
      </c>
      <c r="BR973" t="s">
        <v>65</v>
      </c>
      <c r="BS973" t="s">
        <v>65</v>
      </c>
      <c r="BT973" t="s">
        <v>13156</v>
      </c>
    </row>
    <row r="974" spans="1:72" hidden="1" x14ac:dyDescent="0.25">
      <c r="A974">
        <v>20</v>
      </c>
      <c r="B974" s="10">
        <v>33225790</v>
      </c>
      <c r="C974" t="s">
        <v>13778</v>
      </c>
      <c r="D974" t="s">
        <v>13778</v>
      </c>
      <c r="E974">
        <v>1</v>
      </c>
      <c r="F974" t="s">
        <v>13779</v>
      </c>
      <c r="G974" t="s">
        <v>13153</v>
      </c>
      <c r="J974" t="s">
        <v>14737</v>
      </c>
      <c r="K974" s="13" t="s">
        <v>14624</v>
      </c>
      <c r="L974" s="5"/>
      <c r="M974" s="5"/>
      <c r="Z974" t="s">
        <v>13780</v>
      </c>
      <c r="AC974" t="s">
        <v>282</v>
      </c>
      <c r="AD974" t="s">
        <v>55</v>
      </c>
      <c r="AE974" t="s">
        <v>64</v>
      </c>
      <c r="AF974" t="s">
        <v>64</v>
      </c>
      <c r="AG974" t="s">
        <v>55</v>
      </c>
      <c r="AH974">
        <v>0</v>
      </c>
      <c r="AI974">
        <v>6.5490000000000004</v>
      </c>
      <c r="AJ974" t="s">
        <v>55</v>
      </c>
      <c r="AK974" t="s">
        <v>55</v>
      </c>
      <c r="AM974">
        <v>0.18673252899675699</v>
      </c>
      <c r="AN974">
        <v>0.81306911345661903</v>
      </c>
      <c r="AO974"/>
      <c r="AP974">
        <v>0.63402950599999996</v>
      </c>
      <c r="AQ974">
        <v>0.60943450099999996</v>
      </c>
      <c r="AR974">
        <v>13</v>
      </c>
      <c r="AS974">
        <v>1</v>
      </c>
      <c r="AT974">
        <v>0.35</v>
      </c>
      <c r="AU974" t="s">
        <v>65</v>
      </c>
      <c r="AV974" t="s">
        <v>65</v>
      </c>
      <c r="AW974" t="s">
        <v>14730</v>
      </c>
      <c r="AX974" t="s">
        <v>65</v>
      </c>
      <c r="AY974" t="s">
        <v>65</v>
      </c>
      <c r="AZ974" t="s">
        <v>65</v>
      </c>
      <c r="BA974" t="s">
        <v>65</v>
      </c>
      <c r="BB974" t="s">
        <v>65</v>
      </c>
      <c r="BC974" t="s">
        <v>65</v>
      </c>
      <c r="BD974" t="s">
        <v>65</v>
      </c>
      <c r="BE974">
        <v>1.2E-4</v>
      </c>
      <c r="BF974" t="s">
        <v>65</v>
      </c>
      <c r="BG974" t="s">
        <v>65</v>
      </c>
      <c r="BH974" t="s">
        <v>65</v>
      </c>
      <c r="BI974" t="s">
        <v>65</v>
      </c>
      <c r="BJ974" t="s">
        <v>65</v>
      </c>
      <c r="BK974">
        <v>7.1429999999999993E-2</v>
      </c>
      <c r="BL974" t="s">
        <v>65</v>
      </c>
      <c r="BM974" t="s">
        <v>65</v>
      </c>
      <c r="BN974">
        <v>0</v>
      </c>
      <c r="BO974" t="s">
        <v>65</v>
      </c>
      <c r="BP974" t="s">
        <v>65</v>
      </c>
      <c r="BQ974" t="s">
        <v>65</v>
      </c>
      <c r="BR974" t="s">
        <v>65</v>
      </c>
      <c r="BS974" t="s">
        <v>65</v>
      </c>
      <c r="BT974" t="s">
        <v>13156</v>
      </c>
    </row>
    <row r="975" spans="1:72" hidden="1" x14ac:dyDescent="0.25">
      <c r="A975">
        <v>16</v>
      </c>
      <c r="B975" s="10">
        <v>67695928</v>
      </c>
      <c r="C975" t="s">
        <v>3180</v>
      </c>
      <c r="D975" t="s">
        <v>3180</v>
      </c>
      <c r="E975">
        <v>1</v>
      </c>
      <c r="F975" t="s">
        <v>58</v>
      </c>
      <c r="G975" s="14" t="s">
        <v>2537</v>
      </c>
      <c r="H975" s="5">
        <v>1</v>
      </c>
      <c r="I975" t="s">
        <v>14735</v>
      </c>
      <c r="J975" t="s">
        <v>14737</v>
      </c>
      <c r="K975" s="11" t="s">
        <v>14625</v>
      </c>
      <c r="L975" s="5"/>
      <c r="M975" s="5"/>
      <c r="N975" t="s">
        <v>14646</v>
      </c>
      <c r="P975" t="s">
        <v>14786</v>
      </c>
      <c r="Z975" t="s">
        <v>3181</v>
      </c>
      <c r="AA975" s="12"/>
      <c r="AB975">
        <v>6</v>
      </c>
      <c r="AC975" t="s">
        <v>53</v>
      </c>
      <c r="AF975" t="s">
        <v>3182</v>
      </c>
      <c r="AG975" t="s">
        <v>55</v>
      </c>
      <c r="AH975">
        <v>0.999</v>
      </c>
      <c r="AI975">
        <v>9.4770000000000003</v>
      </c>
      <c r="AJ975">
        <v>98.99</v>
      </c>
      <c r="AK975">
        <v>99</v>
      </c>
      <c r="AM975">
        <v>0.144774428828502</v>
      </c>
      <c r="AN975">
        <v>0.85473470083811498</v>
      </c>
      <c r="AO975"/>
      <c r="AP975">
        <v>0.65129369199999998</v>
      </c>
      <c r="AQ975">
        <v>0.55445342799999997</v>
      </c>
      <c r="AR975">
        <v>34</v>
      </c>
      <c r="AS975">
        <v>2</v>
      </c>
      <c r="AT975">
        <v>0.9</v>
      </c>
      <c r="AU975" t="s">
        <v>65</v>
      </c>
      <c r="AV975" t="s">
        <v>65</v>
      </c>
      <c r="AW975" t="s">
        <v>14730</v>
      </c>
      <c r="AX975" t="s">
        <v>14730</v>
      </c>
      <c r="AY975" t="s">
        <v>65</v>
      </c>
      <c r="AZ975" t="s">
        <v>65</v>
      </c>
      <c r="BA975" t="s">
        <v>65</v>
      </c>
      <c r="BB975" t="s">
        <v>65</v>
      </c>
      <c r="BC975" t="s">
        <v>65</v>
      </c>
      <c r="BD975" t="s">
        <v>65</v>
      </c>
      <c r="BE975" s="1">
        <v>2.5600000000000002E-7</v>
      </c>
      <c r="BF975" s="1">
        <v>2.8500000000000002E-7</v>
      </c>
      <c r="BG975" t="s">
        <v>65</v>
      </c>
      <c r="BH975" t="s">
        <v>65</v>
      </c>
      <c r="BI975" t="s">
        <v>65</v>
      </c>
      <c r="BJ975" t="s">
        <v>65</v>
      </c>
      <c r="BK975">
        <v>5.5559999999999998E-2</v>
      </c>
      <c r="BL975" t="s">
        <v>65</v>
      </c>
      <c r="BM975" t="s">
        <v>65</v>
      </c>
      <c r="BN975" s="1">
        <v>8.2400000000000007E-6</v>
      </c>
      <c r="BO975">
        <v>0</v>
      </c>
      <c r="BP975" t="s">
        <v>65</v>
      </c>
      <c r="BQ975" t="s">
        <v>65</v>
      </c>
      <c r="BR975" t="s">
        <v>65</v>
      </c>
      <c r="BS975" t="s">
        <v>65</v>
      </c>
      <c r="BT975" t="s">
        <v>2540</v>
      </c>
    </row>
    <row r="976" spans="1:72" hidden="1" x14ac:dyDescent="0.25">
      <c r="A976">
        <v>16</v>
      </c>
      <c r="B976" s="10">
        <v>67695928</v>
      </c>
      <c r="C976" t="s">
        <v>3180</v>
      </c>
      <c r="D976" t="s">
        <v>3180</v>
      </c>
      <c r="E976">
        <v>1</v>
      </c>
      <c r="F976" t="s">
        <v>58</v>
      </c>
      <c r="G976" s="11" t="s">
        <v>3383</v>
      </c>
      <c r="H976" s="5">
        <v>1</v>
      </c>
      <c r="I976" t="s">
        <v>14735</v>
      </c>
      <c r="J976" t="s">
        <v>14737</v>
      </c>
      <c r="K976" s="11" t="s">
        <v>14625</v>
      </c>
      <c r="L976" s="5"/>
      <c r="M976" s="5"/>
      <c r="N976" t="s">
        <v>14646</v>
      </c>
      <c r="P976" t="s">
        <v>14786</v>
      </c>
      <c r="Z976" t="s">
        <v>3181</v>
      </c>
      <c r="AA976" s="12"/>
      <c r="AB976">
        <v>6</v>
      </c>
      <c r="AC976" t="s">
        <v>53</v>
      </c>
      <c r="AF976" t="s">
        <v>3182</v>
      </c>
      <c r="AG976" t="s">
        <v>55</v>
      </c>
      <c r="AH976">
        <v>0.999</v>
      </c>
      <c r="AI976">
        <v>9.4770000000000003</v>
      </c>
      <c r="AJ976">
        <v>98.99</v>
      </c>
      <c r="AK976">
        <v>99</v>
      </c>
      <c r="AM976">
        <v>0.144774428828502</v>
      </c>
      <c r="AN976">
        <v>0.85473470083811498</v>
      </c>
      <c r="AO976"/>
      <c r="AP976">
        <v>0.65129369199999998</v>
      </c>
      <c r="AQ976">
        <v>0.55445342799999997</v>
      </c>
      <c r="AR976">
        <v>34</v>
      </c>
      <c r="AS976">
        <v>2</v>
      </c>
      <c r="AT976">
        <v>0.9</v>
      </c>
      <c r="AU976" t="s">
        <v>65</v>
      </c>
      <c r="AV976" t="s">
        <v>65</v>
      </c>
      <c r="AW976" t="s">
        <v>14730</v>
      </c>
      <c r="AX976" t="s">
        <v>14730</v>
      </c>
      <c r="AY976" t="s">
        <v>65</v>
      </c>
      <c r="AZ976" t="s">
        <v>65</v>
      </c>
      <c r="BA976" t="s">
        <v>65</v>
      </c>
      <c r="BB976" t="s">
        <v>65</v>
      </c>
      <c r="BC976" t="s">
        <v>65</v>
      </c>
      <c r="BD976" t="s">
        <v>65</v>
      </c>
      <c r="BE976" s="1">
        <v>2.5600000000000002E-7</v>
      </c>
      <c r="BF976" s="1">
        <v>2.8500000000000002E-7</v>
      </c>
      <c r="BG976" t="s">
        <v>65</v>
      </c>
      <c r="BH976" t="s">
        <v>65</v>
      </c>
      <c r="BI976" t="s">
        <v>65</v>
      </c>
      <c r="BJ976" t="s">
        <v>65</v>
      </c>
      <c r="BK976">
        <v>5.5559999999999998E-2</v>
      </c>
      <c r="BL976" t="s">
        <v>65</v>
      </c>
      <c r="BM976" t="s">
        <v>65</v>
      </c>
      <c r="BN976" s="1">
        <v>8.2400000000000007E-6</v>
      </c>
      <c r="BO976">
        <v>0</v>
      </c>
      <c r="BP976" t="s">
        <v>65</v>
      </c>
      <c r="BQ976" t="s">
        <v>65</v>
      </c>
      <c r="BR976" t="s">
        <v>65</v>
      </c>
      <c r="BS976" t="s">
        <v>65</v>
      </c>
      <c r="BT976" t="s">
        <v>2540</v>
      </c>
    </row>
    <row r="977" spans="1:72" hidden="1" x14ac:dyDescent="0.25">
      <c r="A977">
        <v>11</v>
      </c>
      <c r="B977" s="10">
        <v>134262120</v>
      </c>
      <c r="C977" t="s">
        <v>15194</v>
      </c>
      <c r="D977" t="e">
        <v>#N/A</v>
      </c>
      <c r="E977">
        <v>0</v>
      </c>
      <c r="F977" t="s">
        <v>58</v>
      </c>
      <c r="G977" t="s">
        <v>46</v>
      </c>
      <c r="J977" t="s">
        <v>59</v>
      </c>
      <c r="K977" s="13" t="s">
        <v>14624</v>
      </c>
      <c r="L977" s="5"/>
      <c r="M977" s="5"/>
      <c r="Z977" t="s">
        <v>15195</v>
      </c>
      <c r="AC977" t="s">
        <v>14801</v>
      </c>
      <c r="AD977" t="s">
        <v>55</v>
      </c>
      <c r="AE977" t="s">
        <v>150</v>
      </c>
      <c r="AF977" t="s">
        <v>64</v>
      </c>
      <c r="AG977" t="s">
        <v>55</v>
      </c>
      <c r="AH977">
        <v>0</v>
      </c>
      <c r="AI977">
        <v>0</v>
      </c>
      <c r="AJ977" t="s">
        <v>55</v>
      </c>
      <c r="AK977" t="s">
        <v>55</v>
      </c>
      <c r="AM977">
        <v>0.20949311441093499</v>
      </c>
      <c r="AN977">
        <v>0.78915280663019005</v>
      </c>
      <c r="AO977"/>
      <c r="AP977">
        <v>0.38325874599999998</v>
      </c>
      <c r="AQ977">
        <v>0.59247467799999998</v>
      </c>
      <c r="AR977">
        <v>39</v>
      </c>
      <c r="AS977">
        <v>1</v>
      </c>
      <c r="AT977">
        <v>1</v>
      </c>
      <c r="AU977" t="s">
        <v>65</v>
      </c>
      <c r="AV977" t="s">
        <v>65</v>
      </c>
      <c r="AW977" t="s">
        <v>65</v>
      </c>
      <c r="AX977" t="s">
        <v>65</v>
      </c>
      <c r="AY977" t="s">
        <v>65</v>
      </c>
      <c r="AZ977" t="s">
        <v>65</v>
      </c>
      <c r="BA977" t="s">
        <v>14730</v>
      </c>
      <c r="BB977" t="s">
        <v>65</v>
      </c>
      <c r="BC977" t="s">
        <v>65</v>
      </c>
      <c r="BD977" t="s">
        <v>65</v>
      </c>
      <c r="BE977" t="s">
        <v>65</v>
      </c>
      <c r="BF977" t="s">
        <v>65</v>
      </c>
      <c r="BG977" t="s">
        <v>65</v>
      </c>
      <c r="BH977" t="s">
        <v>65</v>
      </c>
      <c r="BI977">
        <v>1.5789999999999998E-2</v>
      </c>
      <c r="BJ977" t="s">
        <v>65</v>
      </c>
      <c r="BK977">
        <v>2.5000000000000001E-2</v>
      </c>
      <c r="BL977" t="s">
        <v>65</v>
      </c>
      <c r="BM977" t="s">
        <v>65</v>
      </c>
      <c r="BN977" t="s">
        <v>65</v>
      </c>
      <c r="BO977" t="s">
        <v>65</v>
      </c>
      <c r="BP977" t="s">
        <v>65</v>
      </c>
      <c r="BQ977" t="s">
        <v>65</v>
      </c>
      <c r="BR977">
        <v>2.0000000000000001E-4</v>
      </c>
      <c r="BS977" t="s">
        <v>65</v>
      </c>
      <c r="BT977" t="s">
        <v>56</v>
      </c>
    </row>
    <row r="978" spans="1:72" hidden="1" x14ac:dyDescent="0.25">
      <c r="A978">
        <v>3</v>
      </c>
      <c r="B978" s="10">
        <v>13518586</v>
      </c>
      <c r="C978" t="s">
        <v>10434</v>
      </c>
      <c r="D978" t="s">
        <v>10434</v>
      </c>
      <c r="E978">
        <v>0</v>
      </c>
      <c r="F978" t="s">
        <v>58</v>
      </c>
      <c r="G978" t="s">
        <v>10285</v>
      </c>
      <c r="H978">
        <v>2</v>
      </c>
      <c r="J978" t="s">
        <v>47</v>
      </c>
      <c r="K978" s="11" t="s">
        <v>14625</v>
      </c>
      <c r="L978" s="5"/>
      <c r="M978" s="5"/>
      <c r="Z978" t="s">
        <v>10435</v>
      </c>
      <c r="AA978" s="12"/>
      <c r="AB978">
        <v>5</v>
      </c>
      <c r="AC978" t="s">
        <v>282</v>
      </c>
      <c r="AD978" t="s">
        <v>55</v>
      </c>
      <c r="AE978" t="s">
        <v>64</v>
      </c>
      <c r="AF978" t="s">
        <v>64</v>
      </c>
      <c r="AG978" t="s">
        <v>55</v>
      </c>
      <c r="AH978">
        <v>0</v>
      </c>
      <c r="AI978">
        <v>0</v>
      </c>
      <c r="AJ978" t="s">
        <v>55</v>
      </c>
      <c r="AK978" t="s">
        <v>55</v>
      </c>
      <c r="AM978">
        <v>0</v>
      </c>
      <c r="AN978">
        <v>0</v>
      </c>
      <c r="AO978" s="1">
        <f>AM978+AN978</f>
        <v>0</v>
      </c>
      <c r="AP978">
        <v>0</v>
      </c>
      <c r="AQ978">
        <v>0</v>
      </c>
      <c r="AR978">
        <v>39</v>
      </c>
      <c r="AS978">
        <v>1</v>
      </c>
      <c r="AT978">
        <v>1</v>
      </c>
      <c r="AU978" t="s">
        <v>65</v>
      </c>
      <c r="AV978" t="s">
        <v>65</v>
      </c>
      <c r="AW978" t="s">
        <v>65</v>
      </c>
      <c r="AX978" t="s">
        <v>65</v>
      </c>
      <c r="AY978" t="s">
        <v>65</v>
      </c>
      <c r="AZ978" t="s">
        <v>65</v>
      </c>
      <c r="BA978" t="s">
        <v>65</v>
      </c>
      <c r="BB978" t="s">
        <v>65</v>
      </c>
      <c r="BC978" t="s">
        <v>65</v>
      </c>
      <c r="BD978" t="s">
        <v>65</v>
      </c>
      <c r="BE978" t="s">
        <v>65</v>
      </c>
      <c r="BF978" t="s">
        <v>65</v>
      </c>
      <c r="BG978" t="s">
        <v>65</v>
      </c>
      <c r="BH978" t="s">
        <v>65</v>
      </c>
      <c r="BI978" t="s">
        <v>65</v>
      </c>
      <c r="BJ978" t="s">
        <v>65</v>
      </c>
      <c r="BK978">
        <v>2.5000000000000001E-2</v>
      </c>
      <c r="BL978" t="s">
        <v>65</v>
      </c>
      <c r="BM978" t="s">
        <v>65</v>
      </c>
      <c r="BN978" t="s">
        <v>65</v>
      </c>
      <c r="BO978" t="s">
        <v>65</v>
      </c>
      <c r="BP978" t="s">
        <v>65</v>
      </c>
      <c r="BQ978" t="s">
        <v>65</v>
      </c>
      <c r="BR978" t="s">
        <v>65</v>
      </c>
      <c r="BS978" t="s">
        <v>65</v>
      </c>
      <c r="BT978" t="s">
        <v>10287</v>
      </c>
    </row>
    <row r="979" spans="1:72" hidden="1" x14ac:dyDescent="0.25">
      <c r="A979">
        <v>12</v>
      </c>
      <c r="B979" s="10">
        <v>65088998</v>
      </c>
      <c r="C979" t="s">
        <v>626</v>
      </c>
      <c r="D979" t="s">
        <v>626</v>
      </c>
      <c r="E979">
        <v>0</v>
      </c>
      <c r="F979" t="s">
        <v>58</v>
      </c>
      <c r="G979" t="s">
        <v>46</v>
      </c>
      <c r="J979" t="s">
        <v>59</v>
      </c>
      <c r="K979" s="13" t="s">
        <v>14624</v>
      </c>
      <c r="L979" s="5"/>
      <c r="M979" s="5"/>
      <c r="Z979" t="s">
        <v>627</v>
      </c>
      <c r="AC979" t="s">
        <v>100</v>
      </c>
      <c r="AF979" t="s">
        <v>55</v>
      </c>
      <c r="AG979" t="s">
        <v>55</v>
      </c>
      <c r="AH979">
        <v>0</v>
      </c>
      <c r="AI979">
        <v>0</v>
      </c>
      <c r="AJ979" t="s">
        <v>55</v>
      </c>
      <c r="AK979" t="s">
        <v>55</v>
      </c>
      <c r="AM979">
        <v>0.69154589594759797</v>
      </c>
      <c r="AN979">
        <v>1.5978619935857199E-3</v>
      </c>
      <c r="AO979"/>
      <c r="AP979">
        <v>0.33568575499999997</v>
      </c>
      <c r="AQ979">
        <v>0.51636267999999996</v>
      </c>
      <c r="AR979">
        <v>25</v>
      </c>
      <c r="AS979">
        <v>1</v>
      </c>
      <c r="AT979">
        <v>0.65</v>
      </c>
      <c r="AU979" t="s">
        <v>65</v>
      </c>
      <c r="AV979" t="s">
        <v>65</v>
      </c>
      <c r="AW979" t="s">
        <v>65</v>
      </c>
      <c r="AX979" t="s">
        <v>65</v>
      </c>
      <c r="AY979" t="s">
        <v>65</v>
      </c>
      <c r="AZ979" t="s">
        <v>65</v>
      </c>
      <c r="BA979" t="s">
        <v>65</v>
      </c>
      <c r="BB979" t="s">
        <v>65</v>
      </c>
      <c r="BC979" t="s">
        <v>65</v>
      </c>
      <c r="BD979" t="s">
        <v>65</v>
      </c>
      <c r="BE979" t="s">
        <v>65</v>
      </c>
      <c r="BF979" t="s">
        <v>65</v>
      </c>
      <c r="BG979" t="s">
        <v>65</v>
      </c>
      <c r="BH979" t="s">
        <v>65</v>
      </c>
      <c r="BI979" t="s">
        <v>65</v>
      </c>
      <c r="BJ979" t="s">
        <v>65</v>
      </c>
      <c r="BK979">
        <v>3.8460000000000001E-2</v>
      </c>
      <c r="BL979" t="s">
        <v>65</v>
      </c>
      <c r="BM979" t="s">
        <v>65</v>
      </c>
      <c r="BN979" t="s">
        <v>65</v>
      </c>
      <c r="BO979" t="s">
        <v>65</v>
      </c>
      <c r="BP979" t="s">
        <v>65</v>
      </c>
      <c r="BQ979" t="s">
        <v>65</v>
      </c>
      <c r="BR979" t="s">
        <v>65</v>
      </c>
      <c r="BS979" t="s">
        <v>65</v>
      </c>
      <c r="BT979" t="s">
        <v>56</v>
      </c>
    </row>
    <row r="980" spans="1:72" hidden="1" x14ac:dyDescent="0.25">
      <c r="A980">
        <v>20</v>
      </c>
      <c r="B980" s="10">
        <v>38672244</v>
      </c>
      <c r="C980" t="s">
        <v>15196</v>
      </c>
      <c r="D980" t="e">
        <v>#N/A</v>
      </c>
      <c r="E980">
        <v>0</v>
      </c>
      <c r="F980" t="s">
        <v>58</v>
      </c>
      <c r="G980" t="s">
        <v>2537</v>
      </c>
      <c r="J980" t="s">
        <v>59</v>
      </c>
      <c r="K980" s="13" t="s">
        <v>14624</v>
      </c>
      <c r="L980" s="5"/>
      <c r="M980" s="5"/>
      <c r="Z980" t="s">
        <v>15197</v>
      </c>
      <c r="AC980" t="s">
        <v>14734</v>
      </c>
      <c r="AF980" t="s">
        <v>55</v>
      </c>
      <c r="AG980" t="s">
        <v>55</v>
      </c>
      <c r="AH980">
        <v>0</v>
      </c>
      <c r="AI980">
        <v>0</v>
      </c>
      <c r="AJ980" t="s">
        <v>55</v>
      </c>
      <c r="AK980" t="s">
        <v>55</v>
      </c>
      <c r="AM980">
        <v>0</v>
      </c>
      <c r="AN980">
        <v>0</v>
      </c>
      <c r="AO980"/>
      <c r="AP980">
        <v>0</v>
      </c>
      <c r="AQ980">
        <v>0</v>
      </c>
      <c r="AR980">
        <v>21</v>
      </c>
      <c r="AS980">
        <v>1</v>
      </c>
      <c r="AT980">
        <v>0.55000000000000004</v>
      </c>
      <c r="AU980" t="s">
        <v>65</v>
      </c>
      <c r="AV980" t="s">
        <v>65</v>
      </c>
      <c r="AW980" t="s">
        <v>65</v>
      </c>
      <c r="AX980" t="s">
        <v>65</v>
      </c>
      <c r="AY980" t="s">
        <v>65</v>
      </c>
      <c r="AZ980" t="s">
        <v>65</v>
      </c>
      <c r="BA980" t="s">
        <v>65</v>
      </c>
      <c r="BB980" t="s">
        <v>65</v>
      </c>
      <c r="BC980" t="s">
        <v>65</v>
      </c>
      <c r="BD980" t="s">
        <v>65</v>
      </c>
      <c r="BE980" t="s">
        <v>65</v>
      </c>
      <c r="BF980" t="s">
        <v>65</v>
      </c>
      <c r="BG980" t="s">
        <v>65</v>
      </c>
      <c r="BH980" t="s">
        <v>65</v>
      </c>
      <c r="BI980" t="s">
        <v>65</v>
      </c>
      <c r="BJ980" t="s">
        <v>65</v>
      </c>
      <c r="BK980">
        <v>4.5449999999999997E-2</v>
      </c>
      <c r="BL980" t="s">
        <v>65</v>
      </c>
      <c r="BM980" t="s">
        <v>65</v>
      </c>
      <c r="BN980" t="s">
        <v>65</v>
      </c>
      <c r="BO980" t="s">
        <v>65</v>
      </c>
      <c r="BP980" t="s">
        <v>65</v>
      </c>
      <c r="BQ980" t="s">
        <v>65</v>
      </c>
      <c r="BR980" t="s">
        <v>65</v>
      </c>
      <c r="BS980" t="s">
        <v>65</v>
      </c>
      <c r="BT980" t="s">
        <v>2548</v>
      </c>
    </row>
    <row r="981" spans="1:72" hidden="1" x14ac:dyDescent="0.25">
      <c r="A981">
        <v>20</v>
      </c>
      <c r="B981" s="10">
        <v>43059663</v>
      </c>
      <c r="C981" t="s">
        <v>15198</v>
      </c>
      <c r="D981" t="e">
        <v>#N/A</v>
      </c>
      <c r="E981">
        <v>0</v>
      </c>
      <c r="F981" t="s">
        <v>58</v>
      </c>
      <c r="G981" t="s">
        <v>1764</v>
      </c>
      <c r="J981" t="s">
        <v>59</v>
      </c>
      <c r="K981" s="13" t="s">
        <v>14624</v>
      </c>
      <c r="L981" s="5"/>
      <c r="M981" s="5"/>
      <c r="Z981" t="s">
        <v>15199</v>
      </c>
      <c r="AC981" t="s">
        <v>100</v>
      </c>
      <c r="AF981" t="s">
        <v>55</v>
      </c>
      <c r="AG981" t="s">
        <v>55</v>
      </c>
      <c r="AH981">
        <v>0</v>
      </c>
      <c r="AI981">
        <v>0</v>
      </c>
      <c r="AJ981" t="s">
        <v>55</v>
      </c>
      <c r="AK981" t="s">
        <v>55</v>
      </c>
      <c r="AM981">
        <v>8.0752737841619807E-2</v>
      </c>
      <c r="AN981">
        <v>0.91922567814573597</v>
      </c>
      <c r="AO981"/>
      <c r="AP981">
        <v>1</v>
      </c>
      <c r="AQ981">
        <v>0.52960997700000001</v>
      </c>
      <c r="AR981">
        <v>12</v>
      </c>
      <c r="AS981">
        <v>2</v>
      </c>
      <c r="AT981">
        <v>0.35</v>
      </c>
      <c r="AU981" t="s">
        <v>65</v>
      </c>
      <c r="AV981" t="s">
        <v>65</v>
      </c>
      <c r="AW981" t="s">
        <v>65</v>
      </c>
      <c r="AX981" t="s">
        <v>65</v>
      </c>
      <c r="AY981" t="s">
        <v>65</v>
      </c>
      <c r="AZ981" t="s">
        <v>65</v>
      </c>
      <c r="BA981" t="s">
        <v>65</v>
      </c>
      <c r="BB981" t="s">
        <v>65</v>
      </c>
      <c r="BC981" t="s">
        <v>65</v>
      </c>
      <c r="BD981" t="s">
        <v>65</v>
      </c>
      <c r="BE981" t="s">
        <v>65</v>
      </c>
      <c r="BF981" t="s">
        <v>65</v>
      </c>
      <c r="BG981" t="s">
        <v>65</v>
      </c>
      <c r="BH981" t="s">
        <v>65</v>
      </c>
      <c r="BI981" t="s">
        <v>65</v>
      </c>
      <c r="BJ981" t="s">
        <v>65</v>
      </c>
      <c r="BK981">
        <v>0.14285999999999999</v>
      </c>
      <c r="BL981" t="s">
        <v>65</v>
      </c>
      <c r="BM981" t="s">
        <v>65</v>
      </c>
      <c r="BN981" t="s">
        <v>65</v>
      </c>
      <c r="BO981" t="s">
        <v>65</v>
      </c>
      <c r="BP981" t="s">
        <v>65</v>
      </c>
      <c r="BQ981" t="s">
        <v>65</v>
      </c>
      <c r="BR981" t="s">
        <v>65</v>
      </c>
      <c r="BS981" t="s">
        <v>65</v>
      </c>
      <c r="BT981" t="s">
        <v>2035</v>
      </c>
    </row>
    <row r="982" spans="1:72" hidden="1" x14ac:dyDescent="0.25">
      <c r="A982">
        <v>12</v>
      </c>
      <c r="B982" s="10">
        <v>65089001</v>
      </c>
      <c r="C982" t="s">
        <v>628</v>
      </c>
      <c r="D982" t="s">
        <v>628</v>
      </c>
      <c r="E982">
        <v>0</v>
      </c>
      <c r="F982" t="s">
        <v>58</v>
      </c>
      <c r="G982" t="s">
        <v>46</v>
      </c>
      <c r="J982" t="s">
        <v>59</v>
      </c>
      <c r="K982" s="13" t="s">
        <v>14624</v>
      </c>
      <c r="L982" s="5"/>
      <c r="M982" s="5"/>
      <c r="Z982" t="s">
        <v>627</v>
      </c>
      <c r="AC982" t="s">
        <v>100</v>
      </c>
      <c r="AF982" t="s">
        <v>55</v>
      </c>
      <c r="AG982" t="s">
        <v>55</v>
      </c>
      <c r="AH982">
        <v>0</v>
      </c>
      <c r="AI982">
        <v>0</v>
      </c>
      <c r="AJ982" t="s">
        <v>55</v>
      </c>
      <c r="AK982" t="s">
        <v>55</v>
      </c>
      <c r="AM982">
        <v>0.69154589594759797</v>
      </c>
      <c r="AN982">
        <v>1.5978619935857199E-3</v>
      </c>
      <c r="AO982"/>
      <c r="AP982">
        <v>0.33568575499999997</v>
      </c>
      <c r="AQ982">
        <v>0.51636267999999996</v>
      </c>
      <c r="AR982">
        <v>21</v>
      </c>
      <c r="AS982">
        <v>1</v>
      </c>
      <c r="AT982">
        <v>0.55000000000000004</v>
      </c>
      <c r="AU982" t="s">
        <v>65</v>
      </c>
      <c r="AV982" t="s">
        <v>65</v>
      </c>
      <c r="AW982" t="s">
        <v>65</v>
      </c>
      <c r="AX982" t="s">
        <v>65</v>
      </c>
      <c r="AY982" t="s">
        <v>65</v>
      </c>
      <c r="AZ982" t="s">
        <v>65</v>
      </c>
      <c r="BA982" t="s">
        <v>65</v>
      </c>
      <c r="BB982" t="s">
        <v>65</v>
      </c>
      <c r="BC982" t="s">
        <v>65</v>
      </c>
      <c r="BD982" t="s">
        <v>65</v>
      </c>
      <c r="BE982" t="s">
        <v>65</v>
      </c>
      <c r="BF982" t="s">
        <v>65</v>
      </c>
      <c r="BG982" t="s">
        <v>65</v>
      </c>
      <c r="BH982" t="s">
        <v>65</v>
      </c>
      <c r="BI982" t="s">
        <v>65</v>
      </c>
      <c r="BJ982" t="s">
        <v>65</v>
      </c>
      <c r="BK982">
        <v>4.5449999999999997E-2</v>
      </c>
      <c r="BL982" t="s">
        <v>65</v>
      </c>
      <c r="BM982" t="s">
        <v>65</v>
      </c>
      <c r="BN982" t="s">
        <v>65</v>
      </c>
      <c r="BO982" t="s">
        <v>65</v>
      </c>
      <c r="BP982" t="s">
        <v>65</v>
      </c>
      <c r="BQ982" t="s">
        <v>65</v>
      </c>
      <c r="BR982" t="s">
        <v>65</v>
      </c>
      <c r="BS982" t="s">
        <v>65</v>
      </c>
      <c r="BT982" t="s">
        <v>56</v>
      </c>
    </row>
    <row r="983" spans="1:72" hidden="1" x14ac:dyDescent="0.25">
      <c r="A983">
        <v>20</v>
      </c>
      <c r="B983" s="10">
        <v>46257340</v>
      </c>
      <c r="C983" t="s">
        <v>15200</v>
      </c>
      <c r="D983" t="e">
        <v>#N/A</v>
      </c>
      <c r="E983">
        <v>0</v>
      </c>
      <c r="F983" t="s">
        <v>58</v>
      </c>
      <c r="G983" t="s">
        <v>6034</v>
      </c>
      <c r="J983" t="s">
        <v>59</v>
      </c>
      <c r="K983" s="13" t="s">
        <v>14624</v>
      </c>
      <c r="L983" s="5"/>
      <c r="M983" s="5"/>
      <c r="Z983" t="s">
        <v>15201</v>
      </c>
      <c r="AC983" t="s">
        <v>14734</v>
      </c>
      <c r="AD983" t="s">
        <v>55</v>
      </c>
      <c r="AE983" t="s">
        <v>64</v>
      </c>
      <c r="AF983" t="s">
        <v>64</v>
      </c>
      <c r="AG983" t="s">
        <v>55</v>
      </c>
      <c r="AH983">
        <v>0</v>
      </c>
      <c r="AI983">
        <v>0</v>
      </c>
      <c r="AJ983" t="s">
        <v>55</v>
      </c>
      <c r="AK983" t="s">
        <v>55</v>
      </c>
      <c r="AM983" s="1">
        <v>8.3282294757422795E-5</v>
      </c>
      <c r="AN983">
        <v>0.99991671770524104</v>
      </c>
      <c r="AO983"/>
      <c r="AP983">
        <v>0.999997044</v>
      </c>
      <c r="AQ983">
        <v>0.604850534</v>
      </c>
      <c r="AR983">
        <v>29</v>
      </c>
      <c r="AS983">
        <v>1</v>
      </c>
      <c r="AT983">
        <v>0.75</v>
      </c>
      <c r="AU983" t="s">
        <v>65</v>
      </c>
      <c r="AV983" t="s">
        <v>65</v>
      </c>
      <c r="AW983" t="s">
        <v>65</v>
      </c>
      <c r="AX983" t="s">
        <v>65</v>
      </c>
      <c r="AY983" t="s">
        <v>65</v>
      </c>
      <c r="AZ983" t="s">
        <v>65</v>
      </c>
      <c r="BA983" t="s">
        <v>65</v>
      </c>
      <c r="BB983" t="s">
        <v>65</v>
      </c>
      <c r="BC983" t="s">
        <v>65</v>
      </c>
      <c r="BD983" t="s">
        <v>65</v>
      </c>
      <c r="BE983" t="s">
        <v>65</v>
      </c>
      <c r="BF983" t="s">
        <v>65</v>
      </c>
      <c r="BG983" t="s">
        <v>65</v>
      </c>
      <c r="BH983" t="s">
        <v>65</v>
      </c>
      <c r="BI983" t="s">
        <v>65</v>
      </c>
      <c r="BJ983" t="s">
        <v>65</v>
      </c>
      <c r="BK983">
        <v>3.3329999999999999E-2</v>
      </c>
      <c r="BL983" t="s">
        <v>65</v>
      </c>
      <c r="BM983" t="s">
        <v>65</v>
      </c>
      <c r="BN983" t="s">
        <v>65</v>
      </c>
      <c r="BO983" t="s">
        <v>65</v>
      </c>
      <c r="BP983" t="s">
        <v>65</v>
      </c>
      <c r="BQ983" t="s">
        <v>65</v>
      </c>
      <c r="BR983" t="s">
        <v>65</v>
      </c>
      <c r="BS983" t="s">
        <v>65</v>
      </c>
      <c r="BT983" t="s">
        <v>2962</v>
      </c>
    </row>
    <row r="984" spans="1:72" hidden="1" x14ac:dyDescent="0.25">
      <c r="A984">
        <v>20</v>
      </c>
      <c r="B984" s="10">
        <v>46257343</v>
      </c>
      <c r="C984" t="s">
        <v>15202</v>
      </c>
      <c r="D984" t="e">
        <v>#N/A</v>
      </c>
      <c r="E984">
        <v>0</v>
      </c>
      <c r="F984" t="s">
        <v>58</v>
      </c>
      <c r="G984" t="s">
        <v>6034</v>
      </c>
      <c r="J984" t="s">
        <v>59</v>
      </c>
      <c r="K984" s="13" t="s">
        <v>14624</v>
      </c>
      <c r="L984" s="5"/>
      <c r="M984" s="5"/>
      <c r="Z984" t="s">
        <v>15201</v>
      </c>
      <c r="AC984" t="s">
        <v>14734</v>
      </c>
      <c r="AD984" t="s">
        <v>55</v>
      </c>
      <c r="AE984" t="s">
        <v>64</v>
      </c>
      <c r="AF984" t="s">
        <v>64</v>
      </c>
      <c r="AG984" t="s">
        <v>55</v>
      </c>
      <c r="AH984">
        <v>0</v>
      </c>
      <c r="AI984">
        <v>0</v>
      </c>
      <c r="AJ984" t="s">
        <v>55</v>
      </c>
      <c r="AK984" t="s">
        <v>55</v>
      </c>
      <c r="AM984" s="1">
        <v>8.3282294757422795E-5</v>
      </c>
      <c r="AN984">
        <v>0.99991671770524104</v>
      </c>
      <c r="AO984"/>
      <c r="AP984">
        <v>0.999997044</v>
      </c>
      <c r="AQ984">
        <v>0.604850534</v>
      </c>
      <c r="AR984">
        <v>29</v>
      </c>
      <c r="AS984">
        <v>1</v>
      </c>
      <c r="AT984">
        <v>0.75</v>
      </c>
      <c r="AU984" t="s">
        <v>65</v>
      </c>
      <c r="AV984" t="s">
        <v>65</v>
      </c>
      <c r="AW984" t="s">
        <v>65</v>
      </c>
      <c r="AX984" t="s">
        <v>65</v>
      </c>
      <c r="AY984" t="s">
        <v>65</v>
      </c>
      <c r="AZ984" t="s">
        <v>65</v>
      </c>
      <c r="BA984" t="s">
        <v>65</v>
      </c>
      <c r="BB984" t="s">
        <v>65</v>
      </c>
      <c r="BC984" t="s">
        <v>65</v>
      </c>
      <c r="BD984" t="s">
        <v>65</v>
      </c>
      <c r="BE984" t="s">
        <v>65</v>
      </c>
      <c r="BF984" t="s">
        <v>65</v>
      </c>
      <c r="BG984" t="s">
        <v>65</v>
      </c>
      <c r="BH984" t="s">
        <v>65</v>
      </c>
      <c r="BI984" t="s">
        <v>65</v>
      </c>
      <c r="BJ984" t="s">
        <v>65</v>
      </c>
      <c r="BK984">
        <v>3.3329999999999999E-2</v>
      </c>
      <c r="BL984" t="s">
        <v>65</v>
      </c>
      <c r="BM984" t="s">
        <v>65</v>
      </c>
      <c r="BN984" t="s">
        <v>65</v>
      </c>
      <c r="BO984" t="s">
        <v>65</v>
      </c>
      <c r="BP984" t="s">
        <v>65</v>
      </c>
      <c r="BQ984" t="s">
        <v>65</v>
      </c>
      <c r="BR984" t="s">
        <v>65</v>
      </c>
      <c r="BS984" t="s">
        <v>65</v>
      </c>
      <c r="BT984" t="s">
        <v>2962</v>
      </c>
    </row>
    <row r="985" spans="1:72" hidden="1" x14ac:dyDescent="0.25">
      <c r="A985">
        <v>3</v>
      </c>
      <c r="B985" s="10">
        <v>1443175</v>
      </c>
      <c r="C985" t="s">
        <v>1129</v>
      </c>
      <c r="D985" t="s">
        <v>1129</v>
      </c>
      <c r="E985">
        <v>0</v>
      </c>
      <c r="F985" t="s">
        <v>58</v>
      </c>
      <c r="G985" t="s">
        <v>984</v>
      </c>
      <c r="H985">
        <v>2</v>
      </c>
      <c r="J985" t="s">
        <v>47</v>
      </c>
      <c r="K985" s="11" t="s">
        <v>14625</v>
      </c>
      <c r="L985" s="5"/>
      <c r="M985" s="5"/>
      <c r="Z985" t="s">
        <v>1130</v>
      </c>
      <c r="AA985" s="12"/>
      <c r="AB985">
        <v>6</v>
      </c>
      <c r="AC985" t="s">
        <v>53</v>
      </c>
      <c r="AF985" t="s">
        <v>1131</v>
      </c>
      <c r="AG985" t="s">
        <v>55</v>
      </c>
      <c r="AH985">
        <v>0.999</v>
      </c>
      <c r="AI985">
        <v>0</v>
      </c>
      <c r="AJ985">
        <v>82.47</v>
      </c>
      <c r="AK985">
        <v>97</v>
      </c>
      <c r="AM985">
        <v>4.0107384663294202E-3</v>
      </c>
      <c r="AN985" s="1">
        <v>3.58671135173889E-22</v>
      </c>
      <c r="AO985" s="1">
        <f>AM985+AN985</f>
        <v>4.0107384663294202E-3</v>
      </c>
      <c r="AP985">
        <v>0.14023740700000001</v>
      </c>
      <c r="AQ985">
        <v>0.55600113100000004</v>
      </c>
      <c r="AR985">
        <v>39</v>
      </c>
      <c r="AS985">
        <v>1</v>
      </c>
      <c r="AT985">
        <v>1</v>
      </c>
      <c r="AU985" t="s">
        <v>65</v>
      </c>
      <c r="AV985" t="s">
        <v>65</v>
      </c>
      <c r="AW985" t="s">
        <v>14730</v>
      </c>
      <c r="AX985" t="s">
        <v>65</v>
      </c>
      <c r="AY985" t="s">
        <v>65</v>
      </c>
      <c r="AZ985" t="s">
        <v>65</v>
      </c>
      <c r="BA985" t="s">
        <v>65</v>
      </c>
      <c r="BB985" t="s">
        <v>65</v>
      </c>
      <c r="BC985" t="s">
        <v>65</v>
      </c>
      <c r="BD985" t="s">
        <v>65</v>
      </c>
      <c r="BE985">
        <v>3.3E-4</v>
      </c>
      <c r="BF985" t="s">
        <v>65</v>
      </c>
      <c r="BG985" t="s">
        <v>65</v>
      </c>
      <c r="BH985" t="s">
        <v>65</v>
      </c>
      <c r="BI985" t="s">
        <v>65</v>
      </c>
      <c r="BJ985" t="s">
        <v>65</v>
      </c>
      <c r="BK985">
        <v>2.5000000000000001E-2</v>
      </c>
      <c r="BL985" t="s">
        <v>65</v>
      </c>
      <c r="BM985" t="s">
        <v>65</v>
      </c>
      <c r="BN985">
        <v>0</v>
      </c>
      <c r="BO985" t="s">
        <v>65</v>
      </c>
      <c r="BP985" t="s">
        <v>65</v>
      </c>
      <c r="BQ985" t="s">
        <v>65</v>
      </c>
      <c r="BR985" t="s">
        <v>65</v>
      </c>
      <c r="BS985" t="s">
        <v>65</v>
      </c>
      <c r="BT985" t="s">
        <v>986</v>
      </c>
    </row>
    <row r="986" spans="1:72" hidden="1" x14ac:dyDescent="0.25">
      <c r="A986">
        <v>3</v>
      </c>
      <c r="B986" s="10">
        <v>151012762</v>
      </c>
      <c r="C986" t="s">
        <v>1171</v>
      </c>
      <c r="D986" t="s">
        <v>1171</v>
      </c>
      <c r="E986">
        <v>0</v>
      </c>
      <c r="F986" t="s">
        <v>58</v>
      </c>
      <c r="G986" t="s">
        <v>984</v>
      </c>
      <c r="H986">
        <v>2</v>
      </c>
      <c r="J986" t="s">
        <v>47</v>
      </c>
      <c r="K986" s="11" t="s">
        <v>14625</v>
      </c>
      <c r="L986" s="5"/>
      <c r="M986" s="5"/>
      <c r="Q986">
        <v>1</v>
      </c>
      <c r="T986">
        <v>1</v>
      </c>
      <c r="Z986" t="s">
        <v>1172</v>
      </c>
      <c r="AA986" s="12"/>
      <c r="AB986">
        <v>6</v>
      </c>
      <c r="AC986" t="s">
        <v>53</v>
      </c>
      <c r="AD986" t="s">
        <v>1173</v>
      </c>
      <c r="AE986" t="s">
        <v>64</v>
      </c>
      <c r="AF986" t="s">
        <v>64</v>
      </c>
      <c r="AG986" t="s">
        <v>55</v>
      </c>
      <c r="AH986">
        <v>0.999</v>
      </c>
      <c r="AI986">
        <v>6.274</v>
      </c>
      <c r="AJ986">
        <v>89.69</v>
      </c>
      <c r="AK986">
        <v>97</v>
      </c>
      <c r="AL986">
        <f>AJ986*AK986</f>
        <v>8699.93</v>
      </c>
      <c r="AM986">
        <v>0.68858759379244805</v>
      </c>
      <c r="AN986">
        <v>0.29053684899969301</v>
      </c>
      <c r="AO986" s="1">
        <f>AM986+AN986</f>
        <v>0.97912444279214106</v>
      </c>
      <c r="AP986">
        <v>0.136010941</v>
      </c>
      <c r="AQ986">
        <v>0.53604264099999999</v>
      </c>
      <c r="AR986">
        <v>39</v>
      </c>
      <c r="AS986">
        <v>1</v>
      </c>
      <c r="AT986">
        <v>1</v>
      </c>
      <c r="AU986" t="s">
        <v>65</v>
      </c>
      <c r="AV986" t="s">
        <v>65</v>
      </c>
      <c r="AW986" t="s">
        <v>14730</v>
      </c>
      <c r="AX986" t="s">
        <v>65</v>
      </c>
      <c r="AY986" t="s">
        <v>65</v>
      </c>
      <c r="AZ986" t="s">
        <v>65</v>
      </c>
      <c r="BA986" t="s">
        <v>65</v>
      </c>
      <c r="BB986" t="s">
        <v>65</v>
      </c>
      <c r="BC986" t="s">
        <v>65</v>
      </c>
      <c r="BD986" t="s">
        <v>65</v>
      </c>
      <c r="BE986">
        <v>3.3E-4</v>
      </c>
      <c r="BF986" t="s">
        <v>65</v>
      </c>
      <c r="BG986" t="s">
        <v>65</v>
      </c>
      <c r="BH986" t="s">
        <v>65</v>
      </c>
      <c r="BI986" t="s">
        <v>65</v>
      </c>
      <c r="BJ986" t="s">
        <v>65</v>
      </c>
      <c r="BK986">
        <v>2.5000000000000001E-2</v>
      </c>
      <c r="BL986" t="s">
        <v>65</v>
      </c>
      <c r="BM986" t="s">
        <v>65</v>
      </c>
      <c r="BN986">
        <v>0</v>
      </c>
      <c r="BO986" t="s">
        <v>65</v>
      </c>
      <c r="BP986" t="s">
        <v>65</v>
      </c>
      <c r="BQ986" t="s">
        <v>65</v>
      </c>
      <c r="BR986" t="s">
        <v>65</v>
      </c>
      <c r="BS986" t="s">
        <v>65</v>
      </c>
      <c r="BT986" t="s">
        <v>986</v>
      </c>
    </row>
    <row r="987" spans="1:72" hidden="1" x14ac:dyDescent="0.25">
      <c r="A987">
        <v>20</v>
      </c>
      <c r="B987" s="10">
        <v>47652557</v>
      </c>
      <c r="C987" t="s">
        <v>15203</v>
      </c>
      <c r="D987" t="e">
        <v>#N/A</v>
      </c>
      <c r="E987">
        <v>0</v>
      </c>
      <c r="F987" t="s">
        <v>58</v>
      </c>
      <c r="G987" t="s">
        <v>11009</v>
      </c>
      <c r="J987" t="s">
        <v>59</v>
      </c>
      <c r="K987" s="13" t="s">
        <v>14624</v>
      </c>
      <c r="L987" s="5"/>
      <c r="M987" s="5"/>
      <c r="O987" s="5"/>
      <c r="V987" t="s">
        <v>9449</v>
      </c>
      <c r="W987" t="s">
        <v>14633</v>
      </c>
      <c r="Z987" t="s">
        <v>9449</v>
      </c>
      <c r="AC987" t="s">
        <v>100</v>
      </c>
      <c r="AF987" t="s">
        <v>55</v>
      </c>
      <c r="AG987" t="s">
        <v>55</v>
      </c>
      <c r="AH987">
        <v>0</v>
      </c>
      <c r="AI987">
        <v>0</v>
      </c>
      <c r="AJ987" t="s">
        <v>55</v>
      </c>
      <c r="AK987" t="s">
        <v>55</v>
      </c>
      <c r="AM987" s="1">
        <v>6.1733333070419796E-8</v>
      </c>
      <c r="AN987">
        <v>0.999999938266667</v>
      </c>
      <c r="AO987"/>
      <c r="AP987">
        <v>0.95082333500000005</v>
      </c>
      <c r="AQ987">
        <v>0.65002753599999996</v>
      </c>
      <c r="AR987">
        <v>25</v>
      </c>
      <c r="AS987">
        <v>1</v>
      </c>
      <c r="AT987">
        <v>0.65</v>
      </c>
      <c r="AU987" t="s">
        <v>65</v>
      </c>
      <c r="AV987" t="s">
        <v>65</v>
      </c>
      <c r="AW987" t="s">
        <v>65</v>
      </c>
      <c r="AX987" t="s">
        <v>65</v>
      </c>
      <c r="AY987" t="s">
        <v>65</v>
      </c>
      <c r="AZ987" t="s">
        <v>65</v>
      </c>
      <c r="BA987" t="s">
        <v>65</v>
      </c>
      <c r="BB987" t="s">
        <v>65</v>
      </c>
      <c r="BC987" t="s">
        <v>65</v>
      </c>
      <c r="BD987" t="s">
        <v>65</v>
      </c>
      <c r="BE987" t="s">
        <v>65</v>
      </c>
      <c r="BF987" t="s">
        <v>65</v>
      </c>
      <c r="BG987" t="s">
        <v>65</v>
      </c>
      <c r="BH987" t="s">
        <v>65</v>
      </c>
      <c r="BI987" t="s">
        <v>65</v>
      </c>
      <c r="BJ987" t="s">
        <v>65</v>
      </c>
      <c r="BK987">
        <v>3.8460000000000001E-2</v>
      </c>
      <c r="BL987" t="s">
        <v>65</v>
      </c>
      <c r="BM987" t="s">
        <v>65</v>
      </c>
      <c r="BN987" t="s">
        <v>65</v>
      </c>
      <c r="BO987" t="s">
        <v>65</v>
      </c>
      <c r="BP987" t="s">
        <v>65</v>
      </c>
      <c r="BQ987" t="s">
        <v>65</v>
      </c>
      <c r="BR987" t="s">
        <v>65</v>
      </c>
      <c r="BS987" t="s">
        <v>65</v>
      </c>
      <c r="BT987" t="s">
        <v>1560</v>
      </c>
    </row>
    <row r="988" spans="1:72" hidden="1" x14ac:dyDescent="0.25">
      <c r="A988">
        <v>3</v>
      </c>
      <c r="B988" s="10">
        <v>185161338</v>
      </c>
      <c r="C988" t="s">
        <v>14051</v>
      </c>
      <c r="D988" t="s">
        <v>14051</v>
      </c>
      <c r="E988">
        <v>0</v>
      </c>
      <c r="F988" t="s">
        <v>58</v>
      </c>
      <c r="G988" t="s">
        <v>13822</v>
      </c>
      <c r="H988">
        <v>2</v>
      </c>
      <c r="I988" t="s">
        <v>14855</v>
      </c>
      <c r="J988" t="s">
        <v>47</v>
      </c>
      <c r="K988" s="11" t="s">
        <v>14625</v>
      </c>
      <c r="L988" s="5"/>
      <c r="M988" s="5"/>
      <c r="Q988">
        <v>1</v>
      </c>
      <c r="T988">
        <v>1</v>
      </c>
      <c r="Z988" t="s">
        <v>14052</v>
      </c>
      <c r="AA988" s="12"/>
      <c r="AB988">
        <v>6</v>
      </c>
      <c r="AC988" t="s">
        <v>53</v>
      </c>
      <c r="AF988" t="s">
        <v>14053</v>
      </c>
      <c r="AG988" t="s">
        <v>55</v>
      </c>
      <c r="AH988">
        <v>0.98499999999999999</v>
      </c>
      <c r="AI988">
        <v>4.7859999999999996</v>
      </c>
      <c r="AJ988">
        <v>96</v>
      </c>
      <c r="AK988">
        <v>100</v>
      </c>
      <c r="AL988">
        <f>AJ988*AK988</f>
        <v>9600</v>
      </c>
      <c r="AM988">
        <v>3.31508578467231E-2</v>
      </c>
      <c r="AN988">
        <v>0.96684913830597197</v>
      </c>
      <c r="AO988" s="1">
        <f>AM988+AN988</f>
        <v>0.99999999615269508</v>
      </c>
      <c r="AP988">
        <v>0.99765452499999996</v>
      </c>
      <c r="AQ988">
        <v>0.54395958799999999</v>
      </c>
      <c r="AR988">
        <v>39</v>
      </c>
      <c r="AS988">
        <v>1</v>
      </c>
      <c r="AT988">
        <v>1</v>
      </c>
      <c r="AU988" t="s">
        <v>65</v>
      </c>
      <c r="AV988" t="s">
        <v>65</v>
      </c>
      <c r="AW988" t="s">
        <v>14730</v>
      </c>
      <c r="AX988" t="s">
        <v>65</v>
      </c>
      <c r="AY988" t="s">
        <v>65</v>
      </c>
      <c r="AZ988" t="s">
        <v>65</v>
      </c>
      <c r="BA988" t="s">
        <v>65</v>
      </c>
      <c r="BB988" t="s">
        <v>65</v>
      </c>
      <c r="BC988" t="s">
        <v>65</v>
      </c>
      <c r="BD988" t="s">
        <v>65</v>
      </c>
      <c r="BE988">
        <v>3.3E-4</v>
      </c>
      <c r="BF988" t="s">
        <v>65</v>
      </c>
      <c r="BG988" t="s">
        <v>65</v>
      </c>
      <c r="BH988" t="s">
        <v>65</v>
      </c>
      <c r="BI988" t="s">
        <v>65</v>
      </c>
      <c r="BJ988" t="s">
        <v>65</v>
      </c>
      <c r="BK988">
        <v>2.5000000000000001E-2</v>
      </c>
      <c r="BL988" t="s">
        <v>65</v>
      </c>
      <c r="BM988" t="s">
        <v>65</v>
      </c>
      <c r="BN988">
        <v>0</v>
      </c>
      <c r="BO988" t="s">
        <v>65</v>
      </c>
      <c r="BP988" t="s">
        <v>65</v>
      </c>
      <c r="BQ988" t="s">
        <v>65</v>
      </c>
      <c r="BR988" t="s">
        <v>65</v>
      </c>
      <c r="BS988" t="s">
        <v>65</v>
      </c>
      <c r="BT988" t="s">
        <v>13824</v>
      </c>
    </row>
    <row r="989" spans="1:72" hidden="1" x14ac:dyDescent="0.25">
      <c r="A989">
        <v>3</v>
      </c>
      <c r="B989" s="10">
        <v>185161338</v>
      </c>
      <c r="C989" t="s">
        <v>14051</v>
      </c>
      <c r="D989" t="s">
        <v>14051</v>
      </c>
      <c r="E989">
        <v>1</v>
      </c>
      <c r="F989" t="s">
        <v>58</v>
      </c>
      <c r="G989" t="s">
        <v>13822</v>
      </c>
      <c r="H989">
        <v>2</v>
      </c>
      <c r="I989" t="s">
        <v>14855</v>
      </c>
      <c r="J989" t="s">
        <v>14737</v>
      </c>
      <c r="K989" s="11" t="s">
        <v>14625</v>
      </c>
      <c r="L989" s="5"/>
      <c r="M989" s="5"/>
      <c r="Q989">
        <v>1</v>
      </c>
      <c r="T989">
        <v>1</v>
      </c>
      <c r="Z989" t="s">
        <v>14052</v>
      </c>
      <c r="AA989" s="12"/>
      <c r="AB989">
        <v>6</v>
      </c>
      <c r="AC989" t="s">
        <v>53</v>
      </c>
      <c r="AF989" t="s">
        <v>14053</v>
      </c>
      <c r="AG989" t="s">
        <v>55</v>
      </c>
      <c r="AH989">
        <v>0.98499999999999999</v>
      </c>
      <c r="AI989">
        <v>4.7859999999999996</v>
      </c>
      <c r="AJ989">
        <v>96</v>
      </c>
      <c r="AK989">
        <v>100</v>
      </c>
      <c r="AM989">
        <v>3.31508578467231E-2</v>
      </c>
      <c r="AN989">
        <v>0.96684913830597197</v>
      </c>
      <c r="AO989"/>
      <c r="AP989">
        <v>0.99765452499999996</v>
      </c>
      <c r="AQ989">
        <v>0.54395958799999999</v>
      </c>
      <c r="AR989">
        <v>39</v>
      </c>
      <c r="AS989">
        <v>1</v>
      </c>
      <c r="AT989">
        <v>1</v>
      </c>
      <c r="AU989" t="s">
        <v>65</v>
      </c>
      <c r="AV989" t="s">
        <v>65</v>
      </c>
      <c r="AW989" t="s">
        <v>14730</v>
      </c>
      <c r="AX989" t="s">
        <v>65</v>
      </c>
      <c r="AY989" t="s">
        <v>65</v>
      </c>
      <c r="AZ989" t="s">
        <v>65</v>
      </c>
      <c r="BA989" t="s">
        <v>65</v>
      </c>
      <c r="BB989" t="s">
        <v>65</v>
      </c>
      <c r="BC989" t="s">
        <v>65</v>
      </c>
      <c r="BD989" t="s">
        <v>65</v>
      </c>
      <c r="BE989">
        <v>3.3E-4</v>
      </c>
      <c r="BF989" t="s">
        <v>65</v>
      </c>
      <c r="BG989" t="s">
        <v>65</v>
      </c>
      <c r="BH989" t="s">
        <v>65</v>
      </c>
      <c r="BI989" t="s">
        <v>65</v>
      </c>
      <c r="BJ989" t="s">
        <v>65</v>
      </c>
      <c r="BK989">
        <v>2.5000000000000001E-2</v>
      </c>
      <c r="BL989" t="s">
        <v>65</v>
      </c>
      <c r="BM989" t="s">
        <v>65</v>
      </c>
      <c r="BN989">
        <v>0</v>
      </c>
      <c r="BO989" t="s">
        <v>65</v>
      </c>
      <c r="BP989" t="s">
        <v>65</v>
      </c>
      <c r="BQ989" t="s">
        <v>65</v>
      </c>
      <c r="BR989" t="s">
        <v>65</v>
      </c>
      <c r="BS989" t="s">
        <v>65</v>
      </c>
      <c r="BT989" t="s">
        <v>13824</v>
      </c>
    </row>
    <row r="990" spans="1:72" hidden="1" x14ac:dyDescent="0.25">
      <c r="A990">
        <v>3</v>
      </c>
      <c r="B990" s="10">
        <v>42774437</v>
      </c>
      <c r="C990" t="s">
        <v>14015</v>
      </c>
      <c r="D990" t="s">
        <v>14015</v>
      </c>
      <c r="E990">
        <v>0</v>
      </c>
      <c r="F990" t="s">
        <v>58</v>
      </c>
      <c r="G990" t="s">
        <v>13822</v>
      </c>
      <c r="H990">
        <v>2</v>
      </c>
      <c r="I990" t="s">
        <v>14855</v>
      </c>
      <c r="J990" t="s">
        <v>14736</v>
      </c>
      <c r="K990" s="11" t="s">
        <v>14625</v>
      </c>
      <c r="L990" s="5"/>
      <c r="M990" s="5"/>
      <c r="Z990" t="s">
        <v>14016</v>
      </c>
      <c r="AA990" s="12"/>
      <c r="AB990">
        <v>9</v>
      </c>
      <c r="AC990" t="s">
        <v>164</v>
      </c>
      <c r="AD990" t="s">
        <v>55</v>
      </c>
      <c r="AE990" t="s">
        <v>64</v>
      </c>
      <c r="AF990" t="s">
        <v>64</v>
      </c>
      <c r="AG990" t="s">
        <v>55</v>
      </c>
      <c r="AH990">
        <v>0</v>
      </c>
      <c r="AI990">
        <v>5.4130000000000003</v>
      </c>
      <c r="AJ990" t="s">
        <v>55</v>
      </c>
      <c r="AK990" t="s">
        <v>55</v>
      </c>
      <c r="AL990" t="e">
        <f>AJ990*AK990</f>
        <v>#VALUE!</v>
      </c>
      <c r="AM990">
        <v>0.985142035768799</v>
      </c>
      <c r="AN990" s="1">
        <v>1.15875211638949E-7</v>
      </c>
      <c r="AO990" s="1">
        <f>AM990+AN990</f>
        <v>0.98514215164401064</v>
      </c>
      <c r="AP990">
        <v>0.119961278</v>
      </c>
      <c r="AQ990">
        <v>0</v>
      </c>
      <c r="AR990">
        <v>39</v>
      </c>
      <c r="AS990">
        <v>1</v>
      </c>
      <c r="AT990">
        <v>1</v>
      </c>
      <c r="AU990" t="s">
        <v>65</v>
      </c>
      <c r="AV990" t="s">
        <v>65</v>
      </c>
      <c r="AW990" t="s">
        <v>14730</v>
      </c>
      <c r="AX990" t="s">
        <v>65</v>
      </c>
      <c r="AY990" t="s">
        <v>65</v>
      </c>
      <c r="AZ990" t="s">
        <v>65</v>
      </c>
      <c r="BA990" t="s">
        <v>65</v>
      </c>
      <c r="BB990" t="s">
        <v>65</v>
      </c>
      <c r="BC990" t="s">
        <v>65</v>
      </c>
      <c r="BD990" t="s">
        <v>65</v>
      </c>
      <c r="BE990">
        <v>1.67E-3</v>
      </c>
      <c r="BF990" t="s">
        <v>65</v>
      </c>
      <c r="BG990" t="s">
        <v>65</v>
      </c>
      <c r="BH990" t="s">
        <v>65</v>
      </c>
      <c r="BI990" t="s">
        <v>65</v>
      </c>
      <c r="BJ990" t="s">
        <v>65</v>
      </c>
      <c r="BK990">
        <v>2.5000000000000001E-2</v>
      </c>
      <c r="BL990" t="s">
        <v>65</v>
      </c>
      <c r="BM990" t="s">
        <v>65</v>
      </c>
      <c r="BN990">
        <v>0</v>
      </c>
      <c r="BO990" t="s">
        <v>65</v>
      </c>
      <c r="BP990" t="s">
        <v>65</v>
      </c>
      <c r="BQ990" t="s">
        <v>65</v>
      </c>
      <c r="BR990" t="s">
        <v>65</v>
      </c>
      <c r="BS990" t="s">
        <v>65</v>
      </c>
      <c r="BT990" t="s">
        <v>13824</v>
      </c>
    </row>
    <row r="991" spans="1:72" hidden="1" x14ac:dyDescent="0.25">
      <c r="A991">
        <v>12</v>
      </c>
      <c r="B991" s="10">
        <v>77779277</v>
      </c>
      <c r="C991" t="s">
        <v>629</v>
      </c>
      <c r="D991" t="s">
        <v>629</v>
      </c>
      <c r="E991">
        <v>0</v>
      </c>
      <c r="F991" t="s">
        <v>58</v>
      </c>
      <c r="G991" t="s">
        <v>46</v>
      </c>
      <c r="J991" t="s">
        <v>47</v>
      </c>
      <c r="K991" s="13" t="s">
        <v>14624</v>
      </c>
      <c r="L991" s="5"/>
      <c r="M991" s="5"/>
      <c r="Z991" t="s">
        <v>630</v>
      </c>
      <c r="AC991" t="s">
        <v>282</v>
      </c>
      <c r="AD991" t="s">
        <v>55</v>
      </c>
      <c r="AE991" t="s">
        <v>64</v>
      </c>
      <c r="AF991" t="s">
        <v>64</v>
      </c>
      <c r="AG991" t="s">
        <v>55</v>
      </c>
      <c r="AH991">
        <v>0</v>
      </c>
      <c r="AI991">
        <v>0</v>
      </c>
      <c r="AJ991" t="s">
        <v>55</v>
      </c>
      <c r="AK991" t="s">
        <v>55</v>
      </c>
      <c r="AM991">
        <v>0</v>
      </c>
      <c r="AN991">
        <v>0</v>
      </c>
      <c r="AO991"/>
      <c r="AP991">
        <v>0</v>
      </c>
      <c r="AQ991">
        <v>0</v>
      </c>
      <c r="AR991">
        <v>23</v>
      </c>
      <c r="AS991">
        <v>1</v>
      </c>
      <c r="AT991">
        <v>0.6</v>
      </c>
      <c r="AU991" t="s">
        <v>65</v>
      </c>
      <c r="AV991" t="s">
        <v>65</v>
      </c>
      <c r="AW991" t="s">
        <v>65</v>
      </c>
      <c r="AX991" t="s">
        <v>65</v>
      </c>
      <c r="AY991" t="s">
        <v>65</v>
      </c>
      <c r="AZ991" t="s">
        <v>65</v>
      </c>
      <c r="BA991" t="s">
        <v>65</v>
      </c>
      <c r="BB991" t="s">
        <v>65</v>
      </c>
      <c r="BC991" t="s">
        <v>65</v>
      </c>
      <c r="BD991" t="s">
        <v>65</v>
      </c>
      <c r="BE991" t="s">
        <v>65</v>
      </c>
      <c r="BF991" t="s">
        <v>65</v>
      </c>
      <c r="BG991" t="s">
        <v>65</v>
      </c>
      <c r="BH991" t="s">
        <v>65</v>
      </c>
      <c r="BI991" t="s">
        <v>65</v>
      </c>
      <c r="BJ991" t="s">
        <v>65</v>
      </c>
      <c r="BK991">
        <v>4.1669999999999999E-2</v>
      </c>
      <c r="BL991" t="s">
        <v>65</v>
      </c>
      <c r="BM991" t="s">
        <v>65</v>
      </c>
      <c r="BN991" t="s">
        <v>65</v>
      </c>
      <c r="BO991" t="s">
        <v>65</v>
      </c>
      <c r="BP991" t="s">
        <v>65</v>
      </c>
      <c r="BQ991" t="s">
        <v>65</v>
      </c>
      <c r="BR991" t="s">
        <v>65</v>
      </c>
      <c r="BS991" t="s">
        <v>65</v>
      </c>
      <c r="BT991" t="s">
        <v>56</v>
      </c>
    </row>
    <row r="992" spans="1:72" hidden="1" x14ac:dyDescent="0.25">
      <c r="A992">
        <v>20</v>
      </c>
      <c r="B992" s="10">
        <v>61982083</v>
      </c>
      <c r="C992" t="s">
        <v>13096</v>
      </c>
      <c r="D992" t="s">
        <v>13096</v>
      </c>
      <c r="E992">
        <v>0</v>
      </c>
      <c r="F992" t="s">
        <v>58</v>
      </c>
      <c r="G992" t="s">
        <v>12393</v>
      </c>
      <c r="J992" t="s">
        <v>47</v>
      </c>
      <c r="K992" s="13" t="s">
        <v>14624</v>
      </c>
      <c r="L992" s="5"/>
      <c r="M992" s="5"/>
      <c r="O992" s="5"/>
      <c r="U992">
        <v>40</v>
      </c>
      <c r="V992" t="s">
        <v>13097</v>
      </c>
      <c r="W992" t="s">
        <v>14633</v>
      </c>
      <c r="Z992" t="s">
        <v>13097</v>
      </c>
      <c r="AC992" t="s">
        <v>63</v>
      </c>
      <c r="AF992" t="s">
        <v>55</v>
      </c>
      <c r="AG992" t="s">
        <v>55</v>
      </c>
      <c r="AH992">
        <v>0</v>
      </c>
      <c r="AI992">
        <v>5.4219999999999997</v>
      </c>
      <c r="AJ992" t="s">
        <v>55</v>
      </c>
      <c r="AK992" t="s">
        <v>55</v>
      </c>
      <c r="AM992">
        <v>0.96199953672869898</v>
      </c>
      <c r="AN992">
        <v>2.08678880743461E-2</v>
      </c>
      <c r="AO992"/>
      <c r="AP992">
        <v>0.68171529399999997</v>
      </c>
      <c r="AQ992">
        <v>0.63306394300000002</v>
      </c>
      <c r="AR992">
        <v>37</v>
      </c>
      <c r="AS992">
        <v>1</v>
      </c>
      <c r="AT992">
        <v>0.95</v>
      </c>
      <c r="AU992" t="s">
        <v>65</v>
      </c>
      <c r="AV992" t="s">
        <v>65</v>
      </c>
      <c r="AW992" t="s">
        <v>14730</v>
      </c>
      <c r="AX992" t="s">
        <v>65</v>
      </c>
      <c r="AY992" t="s">
        <v>65</v>
      </c>
      <c r="AZ992" t="s">
        <v>65</v>
      </c>
      <c r="BA992" t="s">
        <v>65</v>
      </c>
      <c r="BB992" t="s">
        <v>65</v>
      </c>
      <c r="BC992" t="s">
        <v>65</v>
      </c>
      <c r="BD992" t="s">
        <v>65</v>
      </c>
      <c r="BE992">
        <v>3.1E-4</v>
      </c>
      <c r="BF992" t="s">
        <v>65</v>
      </c>
      <c r="BG992" t="s">
        <v>65</v>
      </c>
      <c r="BH992" t="s">
        <v>65</v>
      </c>
      <c r="BI992" t="s">
        <v>65</v>
      </c>
      <c r="BJ992" t="s">
        <v>65</v>
      </c>
      <c r="BK992">
        <v>2.632E-2</v>
      </c>
      <c r="BL992" t="s">
        <v>65</v>
      </c>
      <c r="BM992" t="s">
        <v>65</v>
      </c>
      <c r="BN992">
        <v>0</v>
      </c>
      <c r="BO992" t="s">
        <v>65</v>
      </c>
      <c r="BP992" t="s">
        <v>65</v>
      </c>
      <c r="BQ992" t="s">
        <v>65</v>
      </c>
      <c r="BR992" t="s">
        <v>65</v>
      </c>
      <c r="BS992" t="s">
        <v>65</v>
      </c>
      <c r="BT992" t="s">
        <v>9149</v>
      </c>
    </row>
    <row r="993" spans="1:72" hidden="1" x14ac:dyDescent="0.25">
      <c r="A993">
        <v>20</v>
      </c>
      <c r="B993" s="10">
        <v>61982083</v>
      </c>
      <c r="C993" t="s">
        <v>13096</v>
      </c>
      <c r="D993" t="s">
        <v>13096</v>
      </c>
      <c r="E993">
        <v>1</v>
      </c>
      <c r="F993" t="s">
        <v>58</v>
      </c>
      <c r="G993" t="s">
        <v>12393</v>
      </c>
      <c r="J993" t="s">
        <v>59</v>
      </c>
      <c r="K993" s="13" t="s">
        <v>14624</v>
      </c>
      <c r="L993" s="5"/>
      <c r="M993" s="5"/>
      <c r="O993" s="5"/>
      <c r="U993">
        <v>40</v>
      </c>
      <c r="V993" t="s">
        <v>13097</v>
      </c>
      <c r="W993" t="s">
        <v>14633</v>
      </c>
      <c r="Z993" t="s">
        <v>13097</v>
      </c>
      <c r="AC993" t="s">
        <v>63</v>
      </c>
      <c r="AF993" t="s">
        <v>55</v>
      </c>
      <c r="AG993" t="s">
        <v>55</v>
      </c>
      <c r="AH993">
        <v>0</v>
      </c>
      <c r="AI993">
        <v>5.4219999999999997</v>
      </c>
      <c r="AJ993" t="s">
        <v>55</v>
      </c>
      <c r="AK993" t="s">
        <v>55</v>
      </c>
      <c r="AM993">
        <v>0.96199953672869898</v>
      </c>
      <c r="AN993">
        <v>2.08678880743461E-2</v>
      </c>
      <c r="AO993"/>
      <c r="AP993">
        <v>0.68171529399999997</v>
      </c>
      <c r="AQ993">
        <v>0.63306394300000002</v>
      </c>
      <c r="AR993">
        <v>37</v>
      </c>
      <c r="AS993">
        <v>1</v>
      </c>
      <c r="AT993">
        <v>0.95</v>
      </c>
      <c r="AU993" t="s">
        <v>65</v>
      </c>
      <c r="AV993" t="s">
        <v>65</v>
      </c>
      <c r="AW993" t="s">
        <v>14730</v>
      </c>
      <c r="AX993" t="s">
        <v>65</v>
      </c>
      <c r="AY993" t="s">
        <v>65</v>
      </c>
      <c r="AZ993" t="s">
        <v>65</v>
      </c>
      <c r="BA993" t="s">
        <v>65</v>
      </c>
      <c r="BB993" t="s">
        <v>65</v>
      </c>
      <c r="BC993" t="s">
        <v>65</v>
      </c>
      <c r="BD993" t="s">
        <v>65</v>
      </c>
      <c r="BE993">
        <v>3.1E-4</v>
      </c>
      <c r="BF993" t="s">
        <v>65</v>
      </c>
      <c r="BG993" t="s">
        <v>65</v>
      </c>
      <c r="BH993" t="s">
        <v>65</v>
      </c>
      <c r="BI993" t="s">
        <v>65</v>
      </c>
      <c r="BJ993" t="s">
        <v>65</v>
      </c>
      <c r="BK993">
        <v>2.632E-2</v>
      </c>
      <c r="BL993" t="s">
        <v>65</v>
      </c>
      <c r="BM993" t="s">
        <v>65</v>
      </c>
      <c r="BN993">
        <v>0</v>
      </c>
      <c r="BO993" t="s">
        <v>65</v>
      </c>
      <c r="BP993" t="s">
        <v>65</v>
      </c>
      <c r="BQ993" t="s">
        <v>65</v>
      </c>
      <c r="BR993" t="s">
        <v>65</v>
      </c>
      <c r="BS993" t="s">
        <v>65</v>
      </c>
      <c r="BT993" t="s">
        <v>9149</v>
      </c>
    </row>
    <row r="994" spans="1:72" hidden="1" x14ac:dyDescent="0.25">
      <c r="A994">
        <v>20</v>
      </c>
      <c r="B994" s="10">
        <v>61982083</v>
      </c>
      <c r="C994" t="s">
        <v>13096</v>
      </c>
      <c r="D994" t="s">
        <v>13096</v>
      </c>
      <c r="E994">
        <v>1</v>
      </c>
      <c r="F994" t="s">
        <v>58</v>
      </c>
      <c r="G994" t="s">
        <v>12393</v>
      </c>
      <c r="J994" t="s">
        <v>14737</v>
      </c>
      <c r="K994" s="13" t="s">
        <v>14624</v>
      </c>
      <c r="L994" s="5"/>
      <c r="M994" s="5"/>
      <c r="O994" s="5"/>
      <c r="U994">
        <v>40</v>
      </c>
      <c r="V994" t="s">
        <v>13097</v>
      </c>
      <c r="W994" t="s">
        <v>14633</v>
      </c>
      <c r="Z994" t="s">
        <v>13097</v>
      </c>
      <c r="AC994" t="s">
        <v>63</v>
      </c>
      <c r="AF994" t="s">
        <v>55</v>
      </c>
      <c r="AG994" t="s">
        <v>55</v>
      </c>
      <c r="AH994">
        <v>0</v>
      </c>
      <c r="AI994">
        <v>5.4219999999999997</v>
      </c>
      <c r="AJ994" t="s">
        <v>55</v>
      </c>
      <c r="AK994" t="s">
        <v>55</v>
      </c>
      <c r="AM994">
        <v>0.96199953672869898</v>
      </c>
      <c r="AN994">
        <v>2.08678880743461E-2</v>
      </c>
      <c r="AO994"/>
      <c r="AP994">
        <v>0.68171529399999997</v>
      </c>
      <c r="AQ994">
        <v>0.63306394300000002</v>
      </c>
      <c r="AR994">
        <v>37</v>
      </c>
      <c r="AS994">
        <v>1</v>
      </c>
      <c r="AT994">
        <v>0.95</v>
      </c>
      <c r="AU994" t="s">
        <v>65</v>
      </c>
      <c r="AV994" t="s">
        <v>65</v>
      </c>
      <c r="AW994" t="s">
        <v>14730</v>
      </c>
      <c r="AX994" t="s">
        <v>65</v>
      </c>
      <c r="AY994" t="s">
        <v>65</v>
      </c>
      <c r="AZ994" t="s">
        <v>65</v>
      </c>
      <c r="BA994" t="s">
        <v>65</v>
      </c>
      <c r="BB994" t="s">
        <v>65</v>
      </c>
      <c r="BC994" t="s">
        <v>65</v>
      </c>
      <c r="BD994" t="s">
        <v>65</v>
      </c>
      <c r="BE994">
        <v>3.1E-4</v>
      </c>
      <c r="BF994" t="s">
        <v>65</v>
      </c>
      <c r="BG994" t="s">
        <v>65</v>
      </c>
      <c r="BH994" t="s">
        <v>65</v>
      </c>
      <c r="BI994" t="s">
        <v>65</v>
      </c>
      <c r="BJ994" t="s">
        <v>65</v>
      </c>
      <c r="BK994">
        <v>2.632E-2</v>
      </c>
      <c r="BL994" t="s">
        <v>65</v>
      </c>
      <c r="BM994" t="s">
        <v>65</v>
      </c>
      <c r="BN994">
        <v>0</v>
      </c>
      <c r="BO994" t="s">
        <v>65</v>
      </c>
      <c r="BP994" t="s">
        <v>65</v>
      </c>
      <c r="BQ994" t="s">
        <v>65</v>
      </c>
      <c r="BR994" t="s">
        <v>65</v>
      </c>
      <c r="BS994" t="s">
        <v>65</v>
      </c>
      <c r="BT994" t="s">
        <v>9149</v>
      </c>
    </row>
    <row r="995" spans="1:72" hidden="1" x14ac:dyDescent="0.25">
      <c r="A995">
        <v>20</v>
      </c>
      <c r="B995" s="10">
        <v>61982084</v>
      </c>
      <c r="C995" t="s">
        <v>15204</v>
      </c>
      <c r="D995" t="e">
        <v>#N/A</v>
      </c>
      <c r="E995">
        <v>0</v>
      </c>
      <c r="F995" t="s">
        <v>58</v>
      </c>
      <c r="G995" t="s">
        <v>12393</v>
      </c>
      <c r="J995" t="s">
        <v>59</v>
      </c>
      <c r="K995" s="13" t="s">
        <v>14624</v>
      </c>
      <c r="L995" s="5"/>
      <c r="M995" s="5"/>
      <c r="O995" s="5"/>
      <c r="U995">
        <v>40</v>
      </c>
      <c r="V995" t="s">
        <v>13097</v>
      </c>
      <c r="W995" t="s">
        <v>14633</v>
      </c>
      <c r="Z995" t="s">
        <v>13097</v>
      </c>
      <c r="AC995" t="s">
        <v>14809</v>
      </c>
      <c r="AF995" t="s">
        <v>55</v>
      </c>
      <c r="AG995" t="s">
        <v>55</v>
      </c>
      <c r="AH995">
        <v>0</v>
      </c>
      <c r="AI995">
        <v>0</v>
      </c>
      <c r="AJ995" t="s">
        <v>55</v>
      </c>
      <c r="AK995" t="s">
        <v>55</v>
      </c>
      <c r="AM995">
        <v>0.96199953672869898</v>
      </c>
      <c r="AN995">
        <v>2.08678880743461E-2</v>
      </c>
      <c r="AO995"/>
      <c r="AP995">
        <v>0.68171529399999997</v>
      </c>
      <c r="AQ995">
        <v>0.63306394300000002</v>
      </c>
      <c r="AR995">
        <v>31</v>
      </c>
      <c r="AS995">
        <v>1</v>
      </c>
      <c r="AT995">
        <v>0.8</v>
      </c>
      <c r="AU995" t="s">
        <v>65</v>
      </c>
      <c r="AV995" t="s">
        <v>65</v>
      </c>
      <c r="AW995" t="s">
        <v>14730</v>
      </c>
      <c r="AX995" t="s">
        <v>65</v>
      </c>
      <c r="AY995" t="s">
        <v>65</v>
      </c>
      <c r="AZ995" t="s">
        <v>65</v>
      </c>
      <c r="BA995" t="s">
        <v>65</v>
      </c>
      <c r="BB995" t="s">
        <v>14730</v>
      </c>
      <c r="BC995" t="s">
        <v>65</v>
      </c>
      <c r="BD995" t="s">
        <v>65</v>
      </c>
      <c r="BE995">
        <v>2.7E-4</v>
      </c>
      <c r="BF995" t="s">
        <v>65</v>
      </c>
      <c r="BG995" t="s">
        <v>65</v>
      </c>
      <c r="BH995" t="s">
        <v>65</v>
      </c>
      <c r="BI995" t="s">
        <v>65</v>
      </c>
      <c r="BJ995">
        <v>3.1559999999999998E-2</v>
      </c>
      <c r="BK995">
        <v>3.125E-2</v>
      </c>
      <c r="BL995" t="s">
        <v>65</v>
      </c>
      <c r="BM995" t="s">
        <v>65</v>
      </c>
      <c r="BN995">
        <v>0</v>
      </c>
      <c r="BO995" t="s">
        <v>65</v>
      </c>
      <c r="BP995" t="s">
        <v>65</v>
      </c>
      <c r="BQ995" t="s">
        <v>65</v>
      </c>
      <c r="BR995" t="s">
        <v>65</v>
      </c>
      <c r="BS995">
        <v>5.1000000000000004E-4</v>
      </c>
      <c r="BT995" t="s">
        <v>9149</v>
      </c>
    </row>
    <row r="996" spans="1:72" hidden="1" x14ac:dyDescent="0.25">
      <c r="A996">
        <v>20</v>
      </c>
      <c r="B996" s="10">
        <v>61982089</v>
      </c>
      <c r="C996" t="s">
        <v>15205</v>
      </c>
      <c r="D996" t="e">
        <v>#N/A</v>
      </c>
      <c r="E996">
        <v>0</v>
      </c>
      <c r="F996" t="s">
        <v>58</v>
      </c>
      <c r="G996" t="s">
        <v>12393</v>
      </c>
      <c r="J996" t="s">
        <v>59</v>
      </c>
      <c r="K996" s="13" t="s">
        <v>14624</v>
      </c>
      <c r="L996" s="5"/>
      <c r="M996" s="5"/>
      <c r="O996" s="5"/>
      <c r="U996">
        <v>40</v>
      </c>
      <c r="V996" t="s">
        <v>13097</v>
      </c>
      <c r="W996" t="s">
        <v>14633</v>
      </c>
      <c r="Z996" t="s">
        <v>13097</v>
      </c>
      <c r="AC996" t="s">
        <v>14809</v>
      </c>
      <c r="AF996" t="s">
        <v>55</v>
      </c>
      <c r="AG996" t="s">
        <v>55</v>
      </c>
      <c r="AH996">
        <v>0</v>
      </c>
      <c r="AI996">
        <v>7.6550000000000002</v>
      </c>
      <c r="AJ996" t="s">
        <v>55</v>
      </c>
      <c r="AK996" t="s">
        <v>55</v>
      </c>
      <c r="AM996">
        <v>0.96199953672869898</v>
      </c>
      <c r="AN996">
        <v>2.08678880743461E-2</v>
      </c>
      <c r="AO996"/>
      <c r="AP996">
        <v>0.68171529399999997</v>
      </c>
      <c r="AQ996">
        <v>0.63306394300000002</v>
      </c>
      <c r="AR996">
        <v>29</v>
      </c>
      <c r="AS996">
        <v>1</v>
      </c>
      <c r="AT996">
        <v>0.75</v>
      </c>
      <c r="AU996" t="s">
        <v>65</v>
      </c>
      <c r="AV996" t="s">
        <v>65</v>
      </c>
      <c r="AW996" t="s">
        <v>14730</v>
      </c>
      <c r="AX996" t="s">
        <v>65</v>
      </c>
      <c r="AY996" t="s">
        <v>65</v>
      </c>
      <c r="AZ996" t="s">
        <v>65</v>
      </c>
      <c r="BA996" t="s">
        <v>65</v>
      </c>
      <c r="BB996" t="s">
        <v>65</v>
      </c>
      <c r="BC996" t="s">
        <v>65</v>
      </c>
      <c r="BD996" t="s">
        <v>65</v>
      </c>
      <c r="BE996">
        <v>2.5000000000000001E-4</v>
      </c>
      <c r="BF996" t="s">
        <v>65</v>
      </c>
      <c r="BG996" t="s">
        <v>65</v>
      </c>
      <c r="BH996" t="s">
        <v>65</v>
      </c>
      <c r="BI996" t="s">
        <v>65</v>
      </c>
      <c r="BJ996" t="s">
        <v>65</v>
      </c>
      <c r="BK996">
        <v>3.3329999999999999E-2</v>
      </c>
      <c r="BL996" t="s">
        <v>65</v>
      </c>
      <c r="BM996" t="s">
        <v>65</v>
      </c>
      <c r="BN996">
        <v>0</v>
      </c>
      <c r="BO996" t="s">
        <v>65</v>
      </c>
      <c r="BP996" t="s">
        <v>65</v>
      </c>
      <c r="BQ996" t="s">
        <v>65</v>
      </c>
      <c r="BR996" t="s">
        <v>65</v>
      </c>
      <c r="BS996" t="s">
        <v>65</v>
      </c>
      <c r="BT996" t="s">
        <v>9149</v>
      </c>
    </row>
    <row r="997" spans="1:72" hidden="1" x14ac:dyDescent="0.25">
      <c r="A997">
        <v>20</v>
      </c>
      <c r="B997" s="10">
        <v>61982096</v>
      </c>
      <c r="C997" t="s">
        <v>13099</v>
      </c>
      <c r="D997" t="s">
        <v>13099</v>
      </c>
      <c r="E997">
        <v>0</v>
      </c>
      <c r="F997" t="s">
        <v>58</v>
      </c>
      <c r="G997" t="s">
        <v>12393</v>
      </c>
      <c r="J997" t="s">
        <v>47</v>
      </c>
      <c r="K997" s="13" t="s">
        <v>14624</v>
      </c>
      <c r="L997" s="5"/>
      <c r="M997" s="5"/>
      <c r="O997" s="5"/>
      <c r="U997">
        <v>40</v>
      </c>
      <c r="V997" t="s">
        <v>13097</v>
      </c>
      <c r="W997" t="s">
        <v>14633</v>
      </c>
      <c r="Z997" t="s">
        <v>13097</v>
      </c>
      <c r="AC997" t="s">
        <v>63</v>
      </c>
      <c r="AF997" t="s">
        <v>55</v>
      </c>
      <c r="AG997" t="s">
        <v>55</v>
      </c>
      <c r="AH997">
        <v>0</v>
      </c>
      <c r="AI997">
        <v>7.2679999999999998</v>
      </c>
      <c r="AJ997" t="s">
        <v>55</v>
      </c>
      <c r="AK997" t="s">
        <v>55</v>
      </c>
      <c r="AM997">
        <v>0.96199953672869898</v>
      </c>
      <c r="AN997">
        <v>2.08678880743461E-2</v>
      </c>
      <c r="AO997"/>
      <c r="AP997">
        <v>0.68171529399999997</v>
      </c>
      <c r="AQ997">
        <v>0.63306394300000002</v>
      </c>
      <c r="AR997">
        <v>23</v>
      </c>
      <c r="AS997">
        <v>1</v>
      </c>
      <c r="AT997">
        <v>0.6</v>
      </c>
      <c r="AU997" t="s">
        <v>65</v>
      </c>
      <c r="AV997" t="s">
        <v>65</v>
      </c>
      <c r="AW997" t="s">
        <v>14730</v>
      </c>
      <c r="AX997" t="s">
        <v>65</v>
      </c>
      <c r="AY997" t="s">
        <v>65</v>
      </c>
      <c r="AZ997" t="s">
        <v>65</v>
      </c>
      <c r="BA997" t="s">
        <v>65</v>
      </c>
      <c r="BB997" t="s">
        <v>65</v>
      </c>
      <c r="BC997" t="s">
        <v>65</v>
      </c>
      <c r="BD997" t="s">
        <v>65</v>
      </c>
      <c r="BE997">
        <v>2.0000000000000001E-4</v>
      </c>
      <c r="BF997" t="s">
        <v>65</v>
      </c>
      <c r="BG997" t="s">
        <v>65</v>
      </c>
      <c r="BH997" t="s">
        <v>65</v>
      </c>
      <c r="BI997" t="s">
        <v>65</v>
      </c>
      <c r="BJ997" t="s">
        <v>65</v>
      </c>
      <c r="BK997">
        <v>4.1669999999999999E-2</v>
      </c>
      <c r="BL997" t="s">
        <v>65</v>
      </c>
      <c r="BM997" t="s">
        <v>65</v>
      </c>
      <c r="BN997">
        <v>0</v>
      </c>
      <c r="BO997" t="s">
        <v>65</v>
      </c>
      <c r="BP997" t="s">
        <v>65</v>
      </c>
      <c r="BQ997" t="s">
        <v>65</v>
      </c>
      <c r="BR997" t="s">
        <v>65</v>
      </c>
      <c r="BS997" t="s">
        <v>65</v>
      </c>
      <c r="BT997" t="s">
        <v>9149</v>
      </c>
    </row>
    <row r="998" spans="1:72" hidden="1" x14ac:dyDescent="0.25">
      <c r="A998">
        <v>20</v>
      </c>
      <c r="B998" s="10">
        <v>61982096</v>
      </c>
      <c r="C998" t="s">
        <v>13099</v>
      </c>
      <c r="D998" t="s">
        <v>13099</v>
      </c>
      <c r="E998">
        <v>1</v>
      </c>
      <c r="F998" t="s">
        <v>58</v>
      </c>
      <c r="G998" t="s">
        <v>12393</v>
      </c>
      <c r="J998" t="s">
        <v>14737</v>
      </c>
      <c r="K998" s="13" t="s">
        <v>14624</v>
      </c>
      <c r="L998" s="5"/>
      <c r="M998" s="5"/>
      <c r="O998" s="5"/>
      <c r="U998">
        <v>40</v>
      </c>
      <c r="V998" t="s">
        <v>13097</v>
      </c>
      <c r="W998" t="s">
        <v>14633</v>
      </c>
      <c r="Z998" t="s">
        <v>13097</v>
      </c>
      <c r="AC998" t="s">
        <v>63</v>
      </c>
      <c r="AF998" t="s">
        <v>55</v>
      </c>
      <c r="AG998" t="s">
        <v>55</v>
      </c>
      <c r="AH998">
        <v>0</v>
      </c>
      <c r="AI998">
        <v>7.2679999999999998</v>
      </c>
      <c r="AJ998" t="s">
        <v>55</v>
      </c>
      <c r="AK998" t="s">
        <v>55</v>
      </c>
      <c r="AM998">
        <v>0.96199953672869898</v>
      </c>
      <c r="AN998">
        <v>2.08678880743461E-2</v>
      </c>
      <c r="AO998"/>
      <c r="AP998">
        <v>0.68171529399999997</v>
      </c>
      <c r="AQ998">
        <v>0.63306394300000002</v>
      </c>
      <c r="AR998">
        <v>23</v>
      </c>
      <c r="AS998">
        <v>1</v>
      </c>
      <c r="AT998">
        <v>0.6</v>
      </c>
      <c r="AU998" t="s">
        <v>65</v>
      </c>
      <c r="AV998" t="s">
        <v>65</v>
      </c>
      <c r="AW998" t="s">
        <v>14730</v>
      </c>
      <c r="AX998" t="s">
        <v>65</v>
      </c>
      <c r="AY998" t="s">
        <v>65</v>
      </c>
      <c r="AZ998" t="s">
        <v>65</v>
      </c>
      <c r="BA998" t="s">
        <v>65</v>
      </c>
      <c r="BB998" t="s">
        <v>65</v>
      </c>
      <c r="BC998" t="s">
        <v>65</v>
      </c>
      <c r="BD998" t="s">
        <v>65</v>
      </c>
      <c r="BE998">
        <v>2.0000000000000001E-4</v>
      </c>
      <c r="BF998" t="s">
        <v>65</v>
      </c>
      <c r="BG998" t="s">
        <v>65</v>
      </c>
      <c r="BH998" t="s">
        <v>65</v>
      </c>
      <c r="BI998" t="s">
        <v>65</v>
      </c>
      <c r="BJ998" t="s">
        <v>65</v>
      </c>
      <c r="BK998">
        <v>4.1669999999999999E-2</v>
      </c>
      <c r="BL998" t="s">
        <v>65</v>
      </c>
      <c r="BM998" t="s">
        <v>65</v>
      </c>
      <c r="BN998">
        <v>0</v>
      </c>
      <c r="BO998" t="s">
        <v>65</v>
      </c>
      <c r="BP998" t="s">
        <v>65</v>
      </c>
      <c r="BQ998" t="s">
        <v>65</v>
      </c>
      <c r="BR998" t="s">
        <v>65</v>
      </c>
      <c r="BS998" t="s">
        <v>65</v>
      </c>
      <c r="BT998" t="s">
        <v>9149</v>
      </c>
    </row>
    <row r="999" spans="1:72" hidden="1" x14ac:dyDescent="0.25">
      <c r="A999">
        <v>20</v>
      </c>
      <c r="B999" s="10">
        <v>61982106</v>
      </c>
      <c r="C999" t="s">
        <v>13100</v>
      </c>
      <c r="D999" t="s">
        <v>13100</v>
      </c>
      <c r="E999">
        <v>0</v>
      </c>
      <c r="F999" t="s">
        <v>58</v>
      </c>
      <c r="G999" t="s">
        <v>12393</v>
      </c>
      <c r="J999" t="s">
        <v>59</v>
      </c>
      <c r="K999" s="13" t="s">
        <v>14624</v>
      </c>
      <c r="L999" s="5"/>
      <c r="M999" s="5"/>
      <c r="O999" s="5"/>
      <c r="U999">
        <v>40</v>
      </c>
      <c r="V999" t="s">
        <v>13097</v>
      </c>
      <c r="W999" t="s">
        <v>14633</v>
      </c>
      <c r="Z999" t="s">
        <v>13097</v>
      </c>
      <c r="AC999" t="s">
        <v>164</v>
      </c>
      <c r="AF999" t="s">
        <v>55</v>
      </c>
      <c r="AG999" t="s">
        <v>55</v>
      </c>
      <c r="AH999">
        <v>0</v>
      </c>
      <c r="AI999">
        <v>0</v>
      </c>
      <c r="AJ999" t="s">
        <v>55</v>
      </c>
      <c r="AK999" t="s">
        <v>55</v>
      </c>
      <c r="AM999">
        <v>0.96199953672869898</v>
      </c>
      <c r="AN999">
        <v>2.08678880743461E-2</v>
      </c>
      <c r="AO999"/>
      <c r="AP999">
        <v>0.68171529399999997</v>
      </c>
      <c r="AQ999">
        <v>0.63306394300000002</v>
      </c>
      <c r="AR999">
        <v>29</v>
      </c>
      <c r="AS999">
        <v>1</v>
      </c>
      <c r="AT999">
        <v>0.75</v>
      </c>
      <c r="AU999" t="s">
        <v>65</v>
      </c>
      <c r="AV999" t="s">
        <v>65</v>
      </c>
      <c r="AW999" t="s">
        <v>14730</v>
      </c>
      <c r="AX999" t="s">
        <v>14730</v>
      </c>
      <c r="AY999" t="s">
        <v>65</v>
      </c>
      <c r="AZ999" t="s">
        <v>65</v>
      </c>
      <c r="BA999" t="s">
        <v>65</v>
      </c>
      <c r="BB999" t="s">
        <v>65</v>
      </c>
      <c r="BC999" t="s">
        <v>65</v>
      </c>
      <c r="BD999" t="s">
        <v>65</v>
      </c>
      <c r="BE999">
        <v>4.8999999999999998E-4</v>
      </c>
      <c r="BF999">
        <v>4.4999999999999999E-4</v>
      </c>
      <c r="BG999" t="s">
        <v>65</v>
      </c>
      <c r="BH999" t="s">
        <v>65</v>
      </c>
      <c r="BI999" t="s">
        <v>65</v>
      </c>
      <c r="BJ999" t="s">
        <v>65</v>
      </c>
      <c r="BK999">
        <v>3.3329999999999999E-2</v>
      </c>
      <c r="BL999" t="s">
        <v>65</v>
      </c>
      <c r="BM999" t="s">
        <v>65</v>
      </c>
      <c r="BN999" s="1">
        <v>8.2400000000000007E-6</v>
      </c>
      <c r="BO999">
        <v>0</v>
      </c>
      <c r="BP999" t="s">
        <v>65</v>
      </c>
      <c r="BQ999" t="s">
        <v>65</v>
      </c>
      <c r="BR999" t="s">
        <v>65</v>
      </c>
      <c r="BS999" t="s">
        <v>65</v>
      </c>
      <c r="BT999" t="s">
        <v>9149</v>
      </c>
    </row>
    <row r="1000" spans="1:72" hidden="1" x14ac:dyDescent="0.25">
      <c r="A1000">
        <v>20</v>
      </c>
      <c r="B1000" s="10">
        <v>61982108</v>
      </c>
      <c r="C1000" t="s">
        <v>15206</v>
      </c>
      <c r="D1000" t="e">
        <v>#N/A</v>
      </c>
      <c r="E1000">
        <v>0</v>
      </c>
      <c r="F1000" t="s">
        <v>58</v>
      </c>
      <c r="G1000" t="s">
        <v>12393</v>
      </c>
      <c r="J1000" t="s">
        <v>59</v>
      </c>
      <c r="K1000" s="13" t="s">
        <v>14624</v>
      </c>
      <c r="L1000" s="5"/>
      <c r="M1000" s="5"/>
      <c r="O1000" s="5"/>
      <c r="U1000">
        <v>40</v>
      </c>
      <c r="V1000" t="s">
        <v>13097</v>
      </c>
      <c r="W1000" t="s">
        <v>14633</v>
      </c>
      <c r="Z1000" t="s">
        <v>13097</v>
      </c>
      <c r="AC1000" t="s">
        <v>14807</v>
      </c>
      <c r="AF1000" t="s">
        <v>55</v>
      </c>
      <c r="AG1000" t="s">
        <v>55</v>
      </c>
      <c r="AH1000">
        <v>0</v>
      </c>
      <c r="AI1000">
        <v>4.9550000000000001</v>
      </c>
      <c r="AJ1000" t="s">
        <v>55</v>
      </c>
      <c r="AK1000" t="s">
        <v>55</v>
      </c>
      <c r="AM1000">
        <v>0.96199953672869898</v>
      </c>
      <c r="AN1000">
        <v>2.08678880743461E-2</v>
      </c>
      <c r="AO1000"/>
      <c r="AP1000">
        <v>0.68171529399999997</v>
      </c>
      <c r="AQ1000">
        <v>0.63306394300000002</v>
      </c>
      <c r="AR1000">
        <v>31</v>
      </c>
      <c r="AS1000">
        <v>1</v>
      </c>
      <c r="AT1000">
        <v>0.8</v>
      </c>
      <c r="AU1000" t="s">
        <v>65</v>
      </c>
      <c r="AV1000" t="s">
        <v>65</v>
      </c>
      <c r="AW1000" t="s">
        <v>14730</v>
      </c>
      <c r="AX1000" t="s">
        <v>65</v>
      </c>
      <c r="AY1000" t="s">
        <v>65</v>
      </c>
      <c r="AZ1000" t="s">
        <v>65</v>
      </c>
      <c r="BA1000" t="s">
        <v>65</v>
      </c>
      <c r="BB1000" t="s">
        <v>65</v>
      </c>
      <c r="BC1000" t="s">
        <v>65</v>
      </c>
      <c r="BD1000" t="s">
        <v>65</v>
      </c>
      <c r="BE1000">
        <v>2.5999999999999998E-4</v>
      </c>
      <c r="BF1000" t="s">
        <v>65</v>
      </c>
      <c r="BG1000" t="s">
        <v>65</v>
      </c>
      <c r="BH1000" t="s">
        <v>65</v>
      </c>
      <c r="BI1000" t="s">
        <v>65</v>
      </c>
      <c r="BJ1000" t="s">
        <v>65</v>
      </c>
      <c r="BK1000">
        <v>3.125E-2</v>
      </c>
      <c r="BL1000" t="s">
        <v>65</v>
      </c>
      <c r="BM1000" t="s">
        <v>65</v>
      </c>
      <c r="BN1000">
        <v>0</v>
      </c>
      <c r="BO1000" t="s">
        <v>65</v>
      </c>
      <c r="BP1000" t="s">
        <v>65</v>
      </c>
      <c r="BQ1000" t="s">
        <v>65</v>
      </c>
      <c r="BR1000" t="s">
        <v>65</v>
      </c>
      <c r="BS1000" t="s">
        <v>65</v>
      </c>
      <c r="BT1000" t="s">
        <v>9149</v>
      </c>
    </row>
    <row r="1001" spans="1:72" hidden="1" x14ac:dyDescent="0.25">
      <c r="A1001">
        <v>20</v>
      </c>
      <c r="B1001" s="10">
        <v>61982109</v>
      </c>
      <c r="C1001" t="s">
        <v>13101</v>
      </c>
      <c r="D1001" t="s">
        <v>13101</v>
      </c>
      <c r="E1001">
        <v>0</v>
      </c>
      <c r="F1001" t="s">
        <v>58</v>
      </c>
      <c r="G1001" t="s">
        <v>12393</v>
      </c>
      <c r="J1001" t="s">
        <v>14736</v>
      </c>
      <c r="K1001" s="13" t="s">
        <v>14624</v>
      </c>
      <c r="L1001" s="5"/>
      <c r="M1001" s="5"/>
      <c r="O1001" s="5"/>
      <c r="U1001">
        <v>40</v>
      </c>
      <c r="V1001" t="s">
        <v>13097</v>
      </c>
      <c r="W1001" t="s">
        <v>14633</v>
      </c>
      <c r="Z1001" t="s">
        <v>13097</v>
      </c>
      <c r="AC1001" t="s">
        <v>164</v>
      </c>
      <c r="AF1001" t="s">
        <v>55</v>
      </c>
      <c r="AG1001" t="s">
        <v>55</v>
      </c>
      <c r="AH1001">
        <v>0</v>
      </c>
      <c r="AI1001">
        <v>5.52</v>
      </c>
      <c r="AJ1001" t="s">
        <v>55</v>
      </c>
      <c r="AK1001" t="s">
        <v>55</v>
      </c>
      <c r="AM1001">
        <v>0.96199953672869898</v>
      </c>
      <c r="AN1001">
        <v>2.08678880743461E-2</v>
      </c>
      <c r="AO1001"/>
      <c r="AP1001">
        <v>0.68171529399999997</v>
      </c>
      <c r="AQ1001">
        <v>0.63306394300000002</v>
      </c>
      <c r="AR1001">
        <v>37</v>
      </c>
      <c r="AS1001">
        <v>1</v>
      </c>
      <c r="AT1001">
        <v>0.95</v>
      </c>
      <c r="AU1001" t="s">
        <v>65</v>
      </c>
      <c r="AV1001" t="s">
        <v>65</v>
      </c>
      <c r="AW1001" t="s">
        <v>14730</v>
      </c>
      <c r="AX1001" t="s">
        <v>65</v>
      </c>
      <c r="AY1001" t="s">
        <v>65</v>
      </c>
      <c r="AZ1001" t="s">
        <v>65</v>
      </c>
      <c r="BA1001" t="s">
        <v>65</v>
      </c>
      <c r="BB1001" t="s">
        <v>65</v>
      </c>
      <c r="BC1001" t="s">
        <v>65</v>
      </c>
      <c r="BD1001" t="s">
        <v>65</v>
      </c>
      <c r="BE1001">
        <v>3.1E-4</v>
      </c>
      <c r="BF1001" t="s">
        <v>65</v>
      </c>
      <c r="BG1001" t="s">
        <v>65</v>
      </c>
      <c r="BH1001" t="s">
        <v>65</v>
      </c>
      <c r="BI1001" t="s">
        <v>65</v>
      </c>
      <c r="BJ1001" t="s">
        <v>65</v>
      </c>
      <c r="BK1001">
        <v>2.632E-2</v>
      </c>
      <c r="BL1001" t="s">
        <v>65</v>
      </c>
      <c r="BM1001" t="s">
        <v>65</v>
      </c>
      <c r="BN1001">
        <v>0</v>
      </c>
      <c r="BO1001" t="s">
        <v>65</v>
      </c>
      <c r="BP1001" t="s">
        <v>65</v>
      </c>
      <c r="BQ1001" t="s">
        <v>65</v>
      </c>
      <c r="BR1001" t="s">
        <v>65</v>
      </c>
      <c r="BS1001" t="s">
        <v>65</v>
      </c>
      <c r="BT1001" t="s">
        <v>9149</v>
      </c>
    </row>
    <row r="1002" spans="1:72" hidden="1" x14ac:dyDescent="0.25">
      <c r="A1002">
        <v>20</v>
      </c>
      <c r="B1002" s="10">
        <v>61982109</v>
      </c>
      <c r="C1002" t="s">
        <v>13101</v>
      </c>
      <c r="D1002" t="s">
        <v>13101</v>
      </c>
      <c r="E1002">
        <v>1</v>
      </c>
      <c r="F1002" t="s">
        <v>58</v>
      </c>
      <c r="G1002" t="s">
        <v>12393</v>
      </c>
      <c r="J1002" t="s">
        <v>59</v>
      </c>
      <c r="K1002" s="13" t="s">
        <v>14624</v>
      </c>
      <c r="L1002" s="5"/>
      <c r="M1002" s="5"/>
      <c r="O1002" s="5"/>
      <c r="U1002">
        <v>40</v>
      </c>
      <c r="V1002" t="s">
        <v>13097</v>
      </c>
      <c r="W1002" t="s">
        <v>14633</v>
      </c>
      <c r="Z1002" t="s">
        <v>13097</v>
      </c>
      <c r="AC1002" t="s">
        <v>164</v>
      </c>
      <c r="AF1002" t="s">
        <v>55</v>
      </c>
      <c r="AG1002" t="s">
        <v>55</v>
      </c>
      <c r="AH1002">
        <v>0</v>
      </c>
      <c r="AI1002">
        <v>5.52</v>
      </c>
      <c r="AJ1002" t="s">
        <v>55</v>
      </c>
      <c r="AK1002" t="s">
        <v>55</v>
      </c>
      <c r="AM1002">
        <v>0.96199953672869898</v>
      </c>
      <c r="AN1002">
        <v>2.08678880743461E-2</v>
      </c>
      <c r="AO1002"/>
      <c r="AP1002">
        <v>0.68171529399999997</v>
      </c>
      <c r="AQ1002">
        <v>0.63306394300000002</v>
      </c>
      <c r="AR1002">
        <v>37</v>
      </c>
      <c r="AS1002">
        <v>1</v>
      </c>
      <c r="AT1002">
        <v>0.95</v>
      </c>
      <c r="AU1002" t="s">
        <v>65</v>
      </c>
      <c r="AV1002" t="s">
        <v>65</v>
      </c>
      <c r="AW1002" t="s">
        <v>14730</v>
      </c>
      <c r="AX1002" t="s">
        <v>65</v>
      </c>
      <c r="AY1002" t="s">
        <v>65</v>
      </c>
      <c r="AZ1002" t="s">
        <v>65</v>
      </c>
      <c r="BA1002" t="s">
        <v>65</v>
      </c>
      <c r="BB1002" t="s">
        <v>65</v>
      </c>
      <c r="BC1002" t="s">
        <v>65</v>
      </c>
      <c r="BD1002" t="s">
        <v>65</v>
      </c>
      <c r="BE1002">
        <v>3.1E-4</v>
      </c>
      <c r="BF1002" t="s">
        <v>65</v>
      </c>
      <c r="BG1002" t="s">
        <v>65</v>
      </c>
      <c r="BH1002" t="s">
        <v>65</v>
      </c>
      <c r="BI1002" t="s">
        <v>65</v>
      </c>
      <c r="BJ1002" t="s">
        <v>65</v>
      </c>
      <c r="BK1002">
        <v>2.632E-2</v>
      </c>
      <c r="BL1002" t="s">
        <v>65</v>
      </c>
      <c r="BM1002" t="s">
        <v>65</v>
      </c>
      <c r="BN1002">
        <v>0</v>
      </c>
      <c r="BO1002" t="s">
        <v>65</v>
      </c>
      <c r="BP1002" t="s">
        <v>65</v>
      </c>
      <c r="BQ1002" t="s">
        <v>65</v>
      </c>
      <c r="BR1002" t="s">
        <v>65</v>
      </c>
      <c r="BS1002" t="s">
        <v>65</v>
      </c>
      <c r="BT1002" t="s">
        <v>9149</v>
      </c>
    </row>
    <row r="1003" spans="1:72" hidden="1" x14ac:dyDescent="0.25">
      <c r="A1003">
        <v>16</v>
      </c>
      <c r="B1003" s="10">
        <v>628796</v>
      </c>
      <c r="C1003" t="s">
        <v>5841</v>
      </c>
      <c r="D1003" t="s">
        <v>5841</v>
      </c>
      <c r="E1003">
        <v>0</v>
      </c>
      <c r="F1003" t="s">
        <v>58</v>
      </c>
      <c r="G1003" t="s">
        <v>5308</v>
      </c>
      <c r="H1003">
        <v>3</v>
      </c>
      <c r="J1003" t="s">
        <v>47</v>
      </c>
      <c r="K1003" s="11" t="s">
        <v>14625</v>
      </c>
      <c r="L1003" s="5"/>
      <c r="M1003" s="5"/>
      <c r="N1003" s="17" t="s">
        <v>14626</v>
      </c>
      <c r="O1003" s="5"/>
      <c r="P1003" s="15" t="s">
        <v>14627</v>
      </c>
      <c r="V1003" t="s">
        <v>5842</v>
      </c>
      <c r="W1003" t="s">
        <v>14642</v>
      </c>
      <c r="X1003" t="s">
        <v>14674</v>
      </c>
      <c r="Z1003" t="s">
        <v>5842</v>
      </c>
      <c r="AA1003" s="12"/>
      <c r="AB1003">
        <v>6</v>
      </c>
      <c r="AC1003" t="s">
        <v>53</v>
      </c>
      <c r="AF1003" t="s">
        <v>5843</v>
      </c>
      <c r="AG1003" t="s">
        <v>55</v>
      </c>
      <c r="AH1003">
        <v>1</v>
      </c>
      <c r="AI1003">
        <v>0</v>
      </c>
      <c r="AJ1003">
        <v>94.95</v>
      </c>
      <c r="AK1003">
        <v>99</v>
      </c>
      <c r="AM1003">
        <v>0.16521487000670601</v>
      </c>
      <c r="AN1003" s="1">
        <v>3.3878721029567603E-10</v>
      </c>
      <c r="AO1003" s="1">
        <f>AM1003+AN1003</f>
        <v>0.16521487034549323</v>
      </c>
      <c r="AP1003">
        <v>0.39402101</v>
      </c>
      <c r="AQ1003">
        <v>0.58088573300000002</v>
      </c>
      <c r="AR1003">
        <v>39</v>
      </c>
      <c r="AS1003">
        <v>1</v>
      </c>
      <c r="AT1003">
        <v>1</v>
      </c>
      <c r="AU1003" t="s">
        <v>65</v>
      </c>
      <c r="AV1003" t="s">
        <v>65</v>
      </c>
      <c r="AW1003" t="s">
        <v>14730</v>
      </c>
      <c r="AX1003" t="s">
        <v>65</v>
      </c>
      <c r="AY1003" t="s">
        <v>65</v>
      </c>
      <c r="AZ1003" t="s">
        <v>65</v>
      </c>
      <c r="BA1003" t="s">
        <v>65</v>
      </c>
      <c r="BB1003" t="s">
        <v>65</v>
      </c>
      <c r="BC1003" t="s">
        <v>65</v>
      </c>
      <c r="BD1003" t="s">
        <v>65</v>
      </c>
      <c r="BE1003">
        <v>3.3E-4</v>
      </c>
      <c r="BF1003" t="s">
        <v>65</v>
      </c>
      <c r="BG1003" t="s">
        <v>65</v>
      </c>
      <c r="BH1003" t="s">
        <v>65</v>
      </c>
      <c r="BI1003" t="s">
        <v>65</v>
      </c>
      <c r="BJ1003" t="s">
        <v>65</v>
      </c>
      <c r="BK1003">
        <v>2.5000000000000001E-2</v>
      </c>
      <c r="BL1003" t="s">
        <v>65</v>
      </c>
      <c r="BM1003" t="s">
        <v>65</v>
      </c>
      <c r="BN1003">
        <v>0</v>
      </c>
      <c r="BO1003" t="s">
        <v>65</v>
      </c>
      <c r="BP1003" t="s">
        <v>65</v>
      </c>
      <c r="BQ1003" t="s">
        <v>65</v>
      </c>
      <c r="BR1003" t="s">
        <v>65</v>
      </c>
      <c r="BS1003" t="s">
        <v>65</v>
      </c>
      <c r="BT1003" t="s">
        <v>1640</v>
      </c>
    </row>
    <row r="1004" spans="1:72" hidden="1" x14ac:dyDescent="0.25">
      <c r="A1004">
        <v>3</v>
      </c>
      <c r="B1004" s="10">
        <v>50357007</v>
      </c>
      <c r="C1004" t="s">
        <v>10445</v>
      </c>
      <c r="D1004" t="s">
        <v>10445</v>
      </c>
      <c r="E1004">
        <v>0</v>
      </c>
      <c r="F1004" t="s">
        <v>58</v>
      </c>
      <c r="G1004" t="s">
        <v>10285</v>
      </c>
      <c r="H1004">
        <v>2</v>
      </c>
      <c r="J1004" t="s">
        <v>47</v>
      </c>
      <c r="K1004" s="11" t="s">
        <v>14625</v>
      </c>
      <c r="L1004" s="5"/>
      <c r="M1004" s="5"/>
      <c r="Z1004" t="s">
        <v>10446</v>
      </c>
      <c r="AA1004" s="12"/>
      <c r="AB1004">
        <v>6</v>
      </c>
      <c r="AC1004" t="s">
        <v>53</v>
      </c>
      <c r="AF1004" t="s">
        <v>10447</v>
      </c>
      <c r="AG1004" t="s">
        <v>55</v>
      </c>
      <c r="AH1004">
        <v>1</v>
      </c>
      <c r="AI1004">
        <v>9.1769999999999996</v>
      </c>
      <c r="AJ1004">
        <v>98.94</v>
      </c>
      <c r="AK1004">
        <v>94</v>
      </c>
      <c r="AL1004">
        <f>AJ1004*AK1004</f>
        <v>9300.36</v>
      </c>
      <c r="AM1004">
        <v>0.96195532345767099</v>
      </c>
      <c r="AN1004">
        <v>2.0631512439833799E-2</v>
      </c>
      <c r="AO1004" s="1">
        <f>AM1004+AN1004</f>
        <v>0.98258683589750473</v>
      </c>
      <c r="AP1004">
        <v>0.81068189000000002</v>
      </c>
      <c r="AQ1004">
        <v>0.54803114100000005</v>
      </c>
      <c r="AR1004">
        <v>39</v>
      </c>
      <c r="AS1004">
        <v>1</v>
      </c>
      <c r="AT1004">
        <v>1</v>
      </c>
      <c r="AU1004" t="s">
        <v>65</v>
      </c>
      <c r="AV1004" t="s">
        <v>65</v>
      </c>
      <c r="AW1004" t="s">
        <v>14730</v>
      </c>
      <c r="AX1004" t="s">
        <v>14730</v>
      </c>
      <c r="AY1004" t="s">
        <v>65</v>
      </c>
      <c r="AZ1004" t="s">
        <v>65</v>
      </c>
      <c r="BA1004" t="s">
        <v>65</v>
      </c>
      <c r="BB1004" t="s">
        <v>65</v>
      </c>
      <c r="BC1004" t="s">
        <v>65</v>
      </c>
      <c r="BD1004" t="s">
        <v>65</v>
      </c>
      <c r="BE1004">
        <v>6.6E-4</v>
      </c>
      <c r="BF1004">
        <v>1.5499999999999999E-3</v>
      </c>
      <c r="BG1004" t="s">
        <v>65</v>
      </c>
      <c r="BH1004" t="s">
        <v>65</v>
      </c>
      <c r="BI1004" t="s">
        <v>65</v>
      </c>
      <c r="BJ1004" t="s">
        <v>65</v>
      </c>
      <c r="BK1004">
        <v>2.5000000000000001E-2</v>
      </c>
      <c r="BL1004" t="s">
        <v>65</v>
      </c>
      <c r="BM1004" t="s">
        <v>65</v>
      </c>
      <c r="BN1004" s="1">
        <v>8.2400000000000007E-6</v>
      </c>
      <c r="BO1004" s="1">
        <v>1.95E-5</v>
      </c>
      <c r="BP1004" t="s">
        <v>65</v>
      </c>
      <c r="BQ1004" t="s">
        <v>65</v>
      </c>
      <c r="BR1004" t="s">
        <v>65</v>
      </c>
      <c r="BS1004" t="s">
        <v>65</v>
      </c>
      <c r="BT1004" t="s">
        <v>10287</v>
      </c>
    </row>
    <row r="1005" spans="1:72" hidden="1" x14ac:dyDescent="0.25">
      <c r="A1005">
        <v>3</v>
      </c>
      <c r="B1005" s="10">
        <v>50381248</v>
      </c>
      <c r="C1005" t="s">
        <v>1877</v>
      </c>
      <c r="D1005" t="s">
        <v>1877</v>
      </c>
      <c r="E1005">
        <v>0</v>
      </c>
      <c r="F1005" t="s">
        <v>58</v>
      </c>
      <c r="G1005" t="s">
        <v>1764</v>
      </c>
      <c r="H1005">
        <v>2</v>
      </c>
      <c r="I1005" t="s">
        <v>14804</v>
      </c>
      <c r="J1005" t="s">
        <v>47</v>
      </c>
      <c r="K1005" s="11" t="s">
        <v>14625</v>
      </c>
      <c r="L1005" s="5"/>
      <c r="M1005" s="5"/>
      <c r="Z1005" t="s">
        <v>1878</v>
      </c>
      <c r="AA1005" s="12"/>
      <c r="AB1005">
        <v>6</v>
      </c>
      <c r="AC1005" t="s">
        <v>53</v>
      </c>
      <c r="AD1005" t="s">
        <v>1879</v>
      </c>
      <c r="AE1005" t="s">
        <v>64</v>
      </c>
      <c r="AF1005" t="s">
        <v>64</v>
      </c>
      <c r="AG1005" t="s">
        <v>55</v>
      </c>
      <c r="AH1005">
        <v>1</v>
      </c>
      <c r="AI1005">
        <v>4.6609999999999996</v>
      </c>
      <c r="AJ1005">
        <v>97.96</v>
      </c>
      <c r="AK1005">
        <v>98</v>
      </c>
      <c r="AM1005">
        <v>0.79273660286775005</v>
      </c>
      <c r="AN1005" s="1">
        <v>3.60239883453688E-7</v>
      </c>
      <c r="AO1005" s="1">
        <f>AM1005+AN1005</f>
        <v>0.79273696310763353</v>
      </c>
      <c r="AP1005">
        <v>0.72070642500000004</v>
      </c>
      <c r="AQ1005">
        <v>0</v>
      </c>
      <c r="AR1005">
        <v>39</v>
      </c>
      <c r="AS1005">
        <v>1</v>
      </c>
      <c r="AT1005">
        <v>1</v>
      </c>
      <c r="AU1005" t="s">
        <v>65</v>
      </c>
      <c r="AV1005" t="s">
        <v>65</v>
      </c>
      <c r="AW1005" t="s">
        <v>14730</v>
      </c>
      <c r="AX1005" t="s">
        <v>14730</v>
      </c>
      <c r="AY1005" t="s">
        <v>65</v>
      </c>
      <c r="AZ1005" t="s">
        <v>65</v>
      </c>
      <c r="BA1005" t="s">
        <v>65</v>
      </c>
      <c r="BB1005" t="s">
        <v>65</v>
      </c>
      <c r="BC1005" t="s">
        <v>65</v>
      </c>
      <c r="BD1005" t="s">
        <v>65</v>
      </c>
      <c r="BE1005">
        <v>6.6E-4</v>
      </c>
      <c r="BF1005">
        <v>1.1999999999999999E-3</v>
      </c>
      <c r="BG1005" t="s">
        <v>65</v>
      </c>
      <c r="BH1005" t="s">
        <v>65</v>
      </c>
      <c r="BI1005" t="s">
        <v>65</v>
      </c>
      <c r="BJ1005" t="s">
        <v>65</v>
      </c>
      <c r="BK1005">
        <v>2.5000000000000001E-2</v>
      </c>
      <c r="BL1005" t="s">
        <v>65</v>
      </c>
      <c r="BM1005" t="s">
        <v>65</v>
      </c>
      <c r="BN1005" s="1">
        <v>8.2400000000000007E-6</v>
      </c>
      <c r="BO1005" s="1">
        <v>1.5E-5</v>
      </c>
      <c r="BP1005" t="s">
        <v>65</v>
      </c>
      <c r="BQ1005" t="s">
        <v>65</v>
      </c>
      <c r="BR1005" t="s">
        <v>65</v>
      </c>
      <c r="BS1005" t="s">
        <v>65</v>
      </c>
      <c r="BT1005" t="s">
        <v>1766</v>
      </c>
    </row>
    <row r="1006" spans="1:72" hidden="1" x14ac:dyDescent="0.25">
      <c r="A1006">
        <v>3</v>
      </c>
      <c r="B1006" s="10">
        <v>52889428</v>
      </c>
      <c r="C1006" t="s">
        <v>10448</v>
      </c>
      <c r="D1006" t="s">
        <v>10448</v>
      </c>
      <c r="E1006">
        <v>0</v>
      </c>
      <c r="F1006" t="s">
        <v>58</v>
      </c>
      <c r="G1006" t="s">
        <v>10285</v>
      </c>
      <c r="H1006">
        <v>2</v>
      </c>
      <c r="J1006" t="s">
        <v>47</v>
      </c>
      <c r="K1006" s="11" t="s">
        <v>14636</v>
      </c>
      <c r="L1006" s="5"/>
      <c r="M1006" s="5"/>
      <c r="Z1006" t="s">
        <v>10449</v>
      </c>
      <c r="AA1006" s="12"/>
      <c r="AB1006">
        <v>6</v>
      </c>
      <c r="AC1006" t="s">
        <v>53</v>
      </c>
      <c r="AF1006" t="s">
        <v>10450</v>
      </c>
      <c r="AG1006" t="s">
        <v>55</v>
      </c>
      <c r="AH1006">
        <v>1</v>
      </c>
      <c r="AI1006">
        <v>0</v>
      </c>
      <c r="AJ1006">
        <v>100</v>
      </c>
      <c r="AK1006">
        <v>86</v>
      </c>
      <c r="AM1006">
        <v>0</v>
      </c>
      <c r="AN1006">
        <v>0</v>
      </c>
      <c r="AO1006" s="1">
        <f>AM1006+AN1006</f>
        <v>0</v>
      </c>
      <c r="AP1006">
        <v>0</v>
      </c>
      <c r="AQ1006">
        <v>0</v>
      </c>
      <c r="AR1006">
        <v>37</v>
      </c>
      <c r="AS1006">
        <v>1</v>
      </c>
      <c r="AT1006">
        <v>0.95</v>
      </c>
      <c r="AU1006" t="s">
        <v>65</v>
      </c>
      <c r="AV1006" t="s">
        <v>65</v>
      </c>
      <c r="AW1006" t="s">
        <v>14730</v>
      </c>
      <c r="AX1006" t="s">
        <v>65</v>
      </c>
      <c r="AY1006" t="s">
        <v>65</v>
      </c>
      <c r="AZ1006" t="s">
        <v>65</v>
      </c>
      <c r="BA1006" t="s">
        <v>65</v>
      </c>
      <c r="BB1006" t="s">
        <v>65</v>
      </c>
      <c r="BC1006" t="s">
        <v>65</v>
      </c>
      <c r="BD1006" t="s">
        <v>65</v>
      </c>
      <c r="BE1006">
        <v>3.1E-4</v>
      </c>
      <c r="BF1006" t="s">
        <v>65</v>
      </c>
      <c r="BG1006" t="s">
        <v>65</v>
      </c>
      <c r="BH1006" t="s">
        <v>65</v>
      </c>
      <c r="BI1006" t="s">
        <v>65</v>
      </c>
      <c r="BJ1006" t="s">
        <v>65</v>
      </c>
      <c r="BK1006">
        <v>2.632E-2</v>
      </c>
      <c r="BL1006" t="s">
        <v>65</v>
      </c>
      <c r="BM1006" t="s">
        <v>65</v>
      </c>
      <c r="BN1006">
        <v>0</v>
      </c>
      <c r="BO1006" t="s">
        <v>65</v>
      </c>
      <c r="BP1006" t="s">
        <v>65</v>
      </c>
      <c r="BQ1006" t="s">
        <v>65</v>
      </c>
      <c r="BR1006" t="s">
        <v>65</v>
      </c>
      <c r="BS1006" t="s">
        <v>65</v>
      </c>
      <c r="BT1006" t="s">
        <v>10287</v>
      </c>
    </row>
    <row r="1007" spans="1:72" hidden="1" x14ac:dyDescent="0.25">
      <c r="A1007">
        <v>2</v>
      </c>
      <c r="B1007" s="10">
        <v>107073471</v>
      </c>
      <c r="C1007" t="s">
        <v>12486</v>
      </c>
      <c r="D1007" t="s">
        <v>12486</v>
      </c>
      <c r="E1007">
        <v>0</v>
      </c>
      <c r="F1007" t="s">
        <v>58</v>
      </c>
      <c r="G1007" t="s">
        <v>12393</v>
      </c>
      <c r="J1007" t="s">
        <v>47</v>
      </c>
      <c r="K1007" s="13" t="s">
        <v>14624</v>
      </c>
      <c r="L1007" s="5"/>
      <c r="M1007" s="5"/>
      <c r="Z1007" t="s">
        <v>1097</v>
      </c>
      <c r="AC1007" t="s">
        <v>53</v>
      </c>
      <c r="AF1007" t="s">
        <v>12487</v>
      </c>
      <c r="AG1007" t="s">
        <v>55</v>
      </c>
      <c r="AH1007">
        <v>0.999</v>
      </c>
      <c r="AI1007">
        <v>6.75</v>
      </c>
      <c r="AJ1007">
        <v>100</v>
      </c>
      <c r="AK1007">
        <v>85</v>
      </c>
      <c r="AM1007">
        <v>0</v>
      </c>
      <c r="AN1007">
        <v>0</v>
      </c>
      <c r="AO1007"/>
      <c r="AP1007">
        <v>2.6945130000000001E-2</v>
      </c>
      <c r="AQ1007">
        <v>0</v>
      </c>
      <c r="AR1007">
        <v>39</v>
      </c>
      <c r="AS1007">
        <v>1</v>
      </c>
      <c r="AT1007">
        <v>1</v>
      </c>
      <c r="AU1007" t="s">
        <v>65</v>
      </c>
      <c r="AV1007" t="s">
        <v>65</v>
      </c>
      <c r="AW1007" t="s">
        <v>14730</v>
      </c>
      <c r="AX1007" t="s">
        <v>65</v>
      </c>
      <c r="AY1007" t="s">
        <v>65</v>
      </c>
      <c r="AZ1007" t="s">
        <v>65</v>
      </c>
      <c r="BA1007" t="s">
        <v>65</v>
      </c>
      <c r="BB1007" t="s">
        <v>65</v>
      </c>
      <c r="BC1007" t="s">
        <v>65</v>
      </c>
      <c r="BD1007" t="s">
        <v>65</v>
      </c>
      <c r="BE1007">
        <v>3.3E-4</v>
      </c>
      <c r="BF1007" t="s">
        <v>65</v>
      </c>
      <c r="BG1007" t="s">
        <v>65</v>
      </c>
      <c r="BH1007" t="s">
        <v>65</v>
      </c>
      <c r="BI1007" t="s">
        <v>65</v>
      </c>
      <c r="BJ1007" t="s">
        <v>65</v>
      </c>
      <c r="BK1007">
        <v>2.5000000000000001E-2</v>
      </c>
      <c r="BL1007" t="s">
        <v>65</v>
      </c>
      <c r="BM1007" t="s">
        <v>65</v>
      </c>
      <c r="BN1007">
        <v>0</v>
      </c>
      <c r="BO1007" t="s">
        <v>65</v>
      </c>
      <c r="BP1007" t="s">
        <v>65</v>
      </c>
      <c r="BQ1007" t="s">
        <v>65</v>
      </c>
      <c r="BR1007" t="s">
        <v>65</v>
      </c>
      <c r="BS1007" t="s">
        <v>65</v>
      </c>
      <c r="BT1007" t="s">
        <v>9149</v>
      </c>
    </row>
    <row r="1008" spans="1:72" hidden="1" x14ac:dyDescent="0.25">
      <c r="A1008">
        <v>2</v>
      </c>
      <c r="B1008" s="10">
        <v>107073471</v>
      </c>
      <c r="C1008" t="s">
        <v>12486</v>
      </c>
      <c r="D1008" t="s">
        <v>12486</v>
      </c>
      <c r="E1008">
        <v>1</v>
      </c>
      <c r="F1008" t="s">
        <v>58</v>
      </c>
      <c r="G1008" t="s">
        <v>12393</v>
      </c>
      <c r="J1008" t="s">
        <v>59</v>
      </c>
      <c r="K1008" s="13" t="s">
        <v>14624</v>
      </c>
      <c r="L1008" s="5"/>
      <c r="M1008" s="5"/>
      <c r="Z1008" t="s">
        <v>1097</v>
      </c>
      <c r="AC1008" t="s">
        <v>53</v>
      </c>
      <c r="AF1008" t="s">
        <v>12487</v>
      </c>
      <c r="AG1008" t="s">
        <v>55</v>
      </c>
      <c r="AH1008">
        <v>0.999</v>
      </c>
      <c r="AI1008">
        <v>6.75</v>
      </c>
      <c r="AJ1008">
        <v>100</v>
      </c>
      <c r="AK1008">
        <v>85</v>
      </c>
      <c r="AM1008">
        <v>0</v>
      </c>
      <c r="AN1008">
        <v>0</v>
      </c>
      <c r="AO1008"/>
      <c r="AP1008">
        <v>2.6945130000000001E-2</v>
      </c>
      <c r="AQ1008">
        <v>0</v>
      </c>
      <c r="AR1008">
        <v>39</v>
      </c>
      <c r="AS1008">
        <v>1</v>
      </c>
      <c r="AT1008">
        <v>1</v>
      </c>
      <c r="AU1008" t="s">
        <v>65</v>
      </c>
      <c r="AV1008" t="s">
        <v>65</v>
      </c>
      <c r="AW1008" t="s">
        <v>14730</v>
      </c>
      <c r="AX1008" t="s">
        <v>65</v>
      </c>
      <c r="AY1008" t="s">
        <v>65</v>
      </c>
      <c r="AZ1008" t="s">
        <v>65</v>
      </c>
      <c r="BA1008" t="s">
        <v>65</v>
      </c>
      <c r="BB1008" t="s">
        <v>65</v>
      </c>
      <c r="BC1008" t="s">
        <v>65</v>
      </c>
      <c r="BD1008" t="s">
        <v>65</v>
      </c>
      <c r="BE1008">
        <v>3.3E-4</v>
      </c>
      <c r="BF1008" t="s">
        <v>65</v>
      </c>
      <c r="BG1008" t="s">
        <v>65</v>
      </c>
      <c r="BH1008" t="s">
        <v>65</v>
      </c>
      <c r="BI1008" t="s">
        <v>65</v>
      </c>
      <c r="BJ1008" t="s">
        <v>65</v>
      </c>
      <c r="BK1008">
        <v>2.5000000000000001E-2</v>
      </c>
      <c r="BL1008" t="s">
        <v>65</v>
      </c>
      <c r="BM1008" t="s">
        <v>65</v>
      </c>
      <c r="BN1008">
        <v>0</v>
      </c>
      <c r="BO1008" t="s">
        <v>65</v>
      </c>
      <c r="BP1008" t="s">
        <v>65</v>
      </c>
      <c r="BQ1008" t="s">
        <v>65</v>
      </c>
      <c r="BR1008" t="s">
        <v>65</v>
      </c>
      <c r="BS1008" t="s">
        <v>65</v>
      </c>
      <c r="BT1008" t="s">
        <v>9149</v>
      </c>
    </row>
    <row r="1009" spans="1:72" hidden="1" x14ac:dyDescent="0.25">
      <c r="A1009">
        <v>2</v>
      </c>
      <c r="B1009" s="10">
        <v>107073543</v>
      </c>
      <c r="C1009" t="s">
        <v>10403</v>
      </c>
      <c r="D1009" t="s">
        <v>10403</v>
      </c>
      <c r="E1009">
        <v>0</v>
      </c>
      <c r="F1009" t="s">
        <v>58</v>
      </c>
      <c r="G1009" t="s">
        <v>10285</v>
      </c>
      <c r="J1009" t="s">
        <v>47</v>
      </c>
      <c r="K1009" s="13" t="s">
        <v>14624</v>
      </c>
      <c r="L1009" s="5"/>
      <c r="M1009" s="5"/>
      <c r="Z1009" t="s">
        <v>1097</v>
      </c>
      <c r="AC1009" t="s">
        <v>53</v>
      </c>
      <c r="AF1009" t="s">
        <v>10404</v>
      </c>
      <c r="AG1009" t="s">
        <v>55</v>
      </c>
      <c r="AH1009">
        <v>0.95299999999999996</v>
      </c>
      <c r="AI1009">
        <v>4.04</v>
      </c>
      <c r="AJ1009">
        <v>97.65</v>
      </c>
      <c r="AK1009">
        <v>85</v>
      </c>
      <c r="AM1009">
        <v>0</v>
      </c>
      <c r="AN1009">
        <v>0</v>
      </c>
      <c r="AO1009"/>
      <c r="AP1009">
        <v>2.6945130000000001E-2</v>
      </c>
      <c r="AQ1009">
        <v>0</v>
      </c>
      <c r="AR1009">
        <v>39</v>
      </c>
      <c r="AS1009">
        <v>1</v>
      </c>
      <c r="AT1009">
        <v>1</v>
      </c>
      <c r="AU1009" t="s">
        <v>65</v>
      </c>
      <c r="AV1009" t="s">
        <v>65</v>
      </c>
      <c r="AW1009" t="s">
        <v>14730</v>
      </c>
      <c r="AX1009" t="s">
        <v>65</v>
      </c>
      <c r="AY1009" t="s">
        <v>65</v>
      </c>
      <c r="AZ1009" t="s">
        <v>65</v>
      </c>
      <c r="BA1009" t="s">
        <v>65</v>
      </c>
      <c r="BB1009" t="s">
        <v>65</v>
      </c>
      <c r="BC1009" t="s">
        <v>65</v>
      </c>
      <c r="BD1009" t="s">
        <v>65</v>
      </c>
      <c r="BE1009">
        <v>3.4000000000000002E-4</v>
      </c>
      <c r="BF1009" t="s">
        <v>65</v>
      </c>
      <c r="BG1009" t="s">
        <v>65</v>
      </c>
      <c r="BH1009" t="s">
        <v>65</v>
      </c>
      <c r="BI1009" t="s">
        <v>65</v>
      </c>
      <c r="BJ1009" t="s">
        <v>65</v>
      </c>
      <c r="BK1009">
        <v>2.5000000000000001E-2</v>
      </c>
      <c r="BL1009" t="s">
        <v>65</v>
      </c>
      <c r="BM1009" t="s">
        <v>65</v>
      </c>
      <c r="BN1009">
        <v>0</v>
      </c>
      <c r="BO1009" t="s">
        <v>65</v>
      </c>
      <c r="BP1009" t="s">
        <v>65</v>
      </c>
      <c r="BQ1009" t="s">
        <v>65</v>
      </c>
      <c r="BR1009" t="s">
        <v>65</v>
      </c>
      <c r="BS1009" t="s">
        <v>65</v>
      </c>
      <c r="BT1009" t="s">
        <v>10287</v>
      </c>
    </row>
    <row r="1010" spans="1:72" hidden="1" x14ac:dyDescent="0.25">
      <c r="A1010">
        <v>3</v>
      </c>
      <c r="B1010" s="10">
        <v>55500860</v>
      </c>
      <c r="C1010" t="s">
        <v>14027</v>
      </c>
      <c r="D1010" t="s">
        <v>14027</v>
      </c>
      <c r="E1010">
        <v>0</v>
      </c>
      <c r="F1010" t="s">
        <v>58</v>
      </c>
      <c r="G1010" t="s">
        <v>13822</v>
      </c>
      <c r="H1010">
        <v>2</v>
      </c>
      <c r="I1010" t="s">
        <v>14855</v>
      </c>
      <c r="J1010" t="s">
        <v>14736</v>
      </c>
      <c r="K1010" s="11" t="s">
        <v>14625</v>
      </c>
      <c r="L1010" s="5"/>
      <c r="M1010" s="5"/>
      <c r="Z1010" t="s">
        <v>14028</v>
      </c>
      <c r="AA1010" s="12"/>
      <c r="AB1010">
        <v>9</v>
      </c>
      <c r="AC1010" t="s">
        <v>100</v>
      </c>
      <c r="AF1010" t="s">
        <v>55</v>
      </c>
      <c r="AG1010" t="s">
        <v>55</v>
      </c>
      <c r="AH1010">
        <v>0</v>
      </c>
      <c r="AI1010">
        <v>4.9580000000000002</v>
      </c>
      <c r="AJ1010" t="s">
        <v>55</v>
      </c>
      <c r="AK1010" t="s">
        <v>55</v>
      </c>
      <c r="AL1010" t="e">
        <f>AJ1010*AK1010</f>
        <v>#VALUE!</v>
      </c>
      <c r="AM1010">
        <v>2.5298270766144802E-2</v>
      </c>
      <c r="AN1010">
        <v>0.97467304738664695</v>
      </c>
      <c r="AO1010" s="1">
        <f>AM1010+AN1010</f>
        <v>0.99997131815279172</v>
      </c>
      <c r="AP1010">
        <v>0.98622250300000003</v>
      </c>
      <c r="AQ1010">
        <v>0.52091202299999995</v>
      </c>
      <c r="AR1010">
        <v>39</v>
      </c>
      <c r="AS1010">
        <v>1</v>
      </c>
      <c r="AT1010">
        <v>1</v>
      </c>
      <c r="AU1010" t="s">
        <v>65</v>
      </c>
      <c r="AV1010" t="s">
        <v>65</v>
      </c>
      <c r="AW1010" t="s">
        <v>65</v>
      </c>
      <c r="AX1010" t="s">
        <v>65</v>
      </c>
      <c r="AY1010" t="s">
        <v>65</v>
      </c>
      <c r="AZ1010" t="s">
        <v>65</v>
      </c>
      <c r="BA1010" t="s">
        <v>65</v>
      </c>
      <c r="BB1010" t="s">
        <v>65</v>
      </c>
      <c r="BC1010" t="s">
        <v>65</v>
      </c>
      <c r="BD1010" t="s">
        <v>65</v>
      </c>
      <c r="BE1010" t="s">
        <v>65</v>
      </c>
      <c r="BF1010" t="s">
        <v>65</v>
      </c>
      <c r="BG1010" t="s">
        <v>65</v>
      </c>
      <c r="BH1010" t="s">
        <v>65</v>
      </c>
      <c r="BI1010" t="s">
        <v>65</v>
      </c>
      <c r="BJ1010" t="s">
        <v>65</v>
      </c>
      <c r="BK1010">
        <v>2.5000000000000001E-2</v>
      </c>
      <c r="BL1010" t="s">
        <v>65</v>
      </c>
      <c r="BM1010" t="s">
        <v>65</v>
      </c>
      <c r="BN1010" t="s">
        <v>65</v>
      </c>
      <c r="BO1010" t="s">
        <v>65</v>
      </c>
      <c r="BP1010" t="s">
        <v>65</v>
      </c>
      <c r="BQ1010" t="s">
        <v>65</v>
      </c>
      <c r="BR1010" t="s">
        <v>65</v>
      </c>
      <c r="BS1010" t="s">
        <v>65</v>
      </c>
      <c r="BT1010" t="s">
        <v>13824</v>
      </c>
    </row>
    <row r="1011" spans="1:72" hidden="1" x14ac:dyDescent="0.25">
      <c r="A1011">
        <v>2</v>
      </c>
      <c r="B1011" s="10">
        <v>108994437</v>
      </c>
      <c r="C1011" t="s">
        <v>15207</v>
      </c>
      <c r="D1011" t="e">
        <v>#N/A</v>
      </c>
      <c r="E1011">
        <v>0</v>
      </c>
      <c r="F1011" t="s">
        <v>58</v>
      </c>
      <c r="G1011" t="s">
        <v>12393</v>
      </c>
      <c r="J1011" t="s">
        <v>59</v>
      </c>
      <c r="K1011" s="13" t="s">
        <v>14624</v>
      </c>
      <c r="L1011" s="5"/>
      <c r="M1011" s="5"/>
      <c r="Z1011" t="s">
        <v>15208</v>
      </c>
      <c r="AC1011" t="s">
        <v>14827</v>
      </c>
      <c r="AF1011" t="s">
        <v>55</v>
      </c>
      <c r="AG1011" t="s">
        <v>55</v>
      </c>
      <c r="AH1011">
        <v>0</v>
      </c>
      <c r="AI1011">
        <v>0</v>
      </c>
      <c r="AJ1011" t="s">
        <v>55</v>
      </c>
      <c r="AK1011" t="s">
        <v>55</v>
      </c>
      <c r="AM1011">
        <v>0.86419637223554502</v>
      </c>
      <c r="AN1011">
        <v>4.4538742384276503E-4</v>
      </c>
      <c r="AO1011"/>
      <c r="AP1011">
        <v>0.279219418</v>
      </c>
      <c r="AQ1011">
        <v>0</v>
      </c>
      <c r="AR1011">
        <v>29</v>
      </c>
      <c r="AS1011">
        <v>1</v>
      </c>
      <c r="AT1011">
        <v>0.75</v>
      </c>
      <c r="AU1011" t="s">
        <v>65</v>
      </c>
      <c r="AV1011" t="s">
        <v>65</v>
      </c>
      <c r="AW1011" t="s">
        <v>65</v>
      </c>
      <c r="AX1011" t="s">
        <v>65</v>
      </c>
      <c r="AY1011" t="s">
        <v>65</v>
      </c>
      <c r="AZ1011" t="s">
        <v>65</v>
      </c>
      <c r="BA1011" t="s">
        <v>65</v>
      </c>
      <c r="BB1011" t="s">
        <v>65</v>
      </c>
      <c r="BC1011" t="s">
        <v>65</v>
      </c>
      <c r="BD1011" t="s">
        <v>65</v>
      </c>
      <c r="BE1011" t="s">
        <v>65</v>
      </c>
      <c r="BF1011" t="s">
        <v>65</v>
      </c>
      <c r="BG1011" t="s">
        <v>65</v>
      </c>
      <c r="BH1011" t="s">
        <v>65</v>
      </c>
      <c r="BI1011" t="s">
        <v>65</v>
      </c>
      <c r="BJ1011" t="s">
        <v>65</v>
      </c>
      <c r="BK1011">
        <v>3.3329999999999999E-2</v>
      </c>
      <c r="BL1011" t="s">
        <v>65</v>
      </c>
      <c r="BM1011" t="s">
        <v>65</v>
      </c>
      <c r="BN1011" t="s">
        <v>65</v>
      </c>
      <c r="BO1011" t="s">
        <v>65</v>
      </c>
      <c r="BP1011" t="s">
        <v>65</v>
      </c>
      <c r="BQ1011" t="s">
        <v>65</v>
      </c>
      <c r="BR1011" t="s">
        <v>65</v>
      </c>
      <c r="BS1011" t="s">
        <v>65</v>
      </c>
      <c r="BT1011" t="s">
        <v>9149</v>
      </c>
    </row>
    <row r="1012" spans="1:72" hidden="1" x14ac:dyDescent="0.25">
      <c r="A1012">
        <v>21</v>
      </c>
      <c r="B1012" s="10">
        <v>11014937</v>
      </c>
      <c r="C1012" t="s">
        <v>5278</v>
      </c>
      <c r="D1012" t="s">
        <v>5278</v>
      </c>
      <c r="E1012">
        <v>0</v>
      </c>
      <c r="F1012" t="s">
        <v>5279</v>
      </c>
      <c r="G1012" t="s">
        <v>4574</v>
      </c>
      <c r="J1012" t="s">
        <v>47</v>
      </c>
      <c r="K1012" s="13" t="s">
        <v>14624</v>
      </c>
      <c r="L1012" s="5"/>
      <c r="M1012" s="5"/>
      <c r="Z1012" t="s">
        <v>3340</v>
      </c>
      <c r="AC1012" t="s">
        <v>282</v>
      </c>
      <c r="AD1012" t="s">
        <v>55</v>
      </c>
      <c r="AE1012" t="s">
        <v>64</v>
      </c>
      <c r="AF1012" t="s">
        <v>64</v>
      </c>
      <c r="AG1012" t="s">
        <v>55</v>
      </c>
      <c r="AH1012">
        <v>0</v>
      </c>
      <c r="AI1012">
        <v>7.383</v>
      </c>
      <c r="AJ1012" t="s">
        <v>55</v>
      </c>
      <c r="AK1012" t="s">
        <v>55</v>
      </c>
      <c r="AM1012" s="1">
        <v>2.4195175730898202E-6</v>
      </c>
      <c r="AN1012" s="1">
        <v>5.1140373874245402E-31</v>
      </c>
      <c r="AO1012" s="1"/>
      <c r="AP1012">
        <v>0.159589747</v>
      </c>
      <c r="AQ1012">
        <v>0</v>
      </c>
      <c r="AR1012">
        <v>28</v>
      </c>
      <c r="AS1012">
        <v>2</v>
      </c>
      <c r="AT1012">
        <v>0.75</v>
      </c>
      <c r="AU1012" t="s">
        <v>65</v>
      </c>
      <c r="AV1012" t="s">
        <v>65</v>
      </c>
      <c r="AW1012" t="s">
        <v>65</v>
      </c>
      <c r="AX1012" t="s">
        <v>65</v>
      </c>
      <c r="AY1012" t="s">
        <v>65</v>
      </c>
      <c r="AZ1012" t="s">
        <v>65</v>
      </c>
      <c r="BA1012" t="s">
        <v>65</v>
      </c>
      <c r="BB1012" t="s">
        <v>65</v>
      </c>
      <c r="BC1012" t="s">
        <v>65</v>
      </c>
      <c r="BD1012" t="s">
        <v>65</v>
      </c>
      <c r="BE1012" t="s">
        <v>65</v>
      </c>
      <c r="BF1012" t="s">
        <v>65</v>
      </c>
      <c r="BG1012" t="s">
        <v>65</v>
      </c>
      <c r="BH1012" t="s">
        <v>65</v>
      </c>
      <c r="BI1012" t="s">
        <v>65</v>
      </c>
      <c r="BJ1012" t="s">
        <v>65</v>
      </c>
      <c r="BK1012">
        <v>6.6669999999999993E-2</v>
      </c>
      <c r="BL1012" t="s">
        <v>65</v>
      </c>
      <c r="BM1012" t="s">
        <v>65</v>
      </c>
      <c r="BN1012" t="s">
        <v>65</v>
      </c>
      <c r="BO1012" t="s">
        <v>65</v>
      </c>
      <c r="BP1012" t="s">
        <v>65</v>
      </c>
      <c r="BQ1012" t="s">
        <v>65</v>
      </c>
      <c r="BR1012" t="s">
        <v>65</v>
      </c>
      <c r="BS1012" t="s">
        <v>65</v>
      </c>
      <c r="BT1012" t="s">
        <v>5280</v>
      </c>
    </row>
    <row r="1013" spans="1:72" hidden="1" x14ac:dyDescent="0.25">
      <c r="A1013">
        <v>21</v>
      </c>
      <c r="B1013" s="10">
        <v>11014937</v>
      </c>
      <c r="C1013" t="s">
        <v>5278</v>
      </c>
      <c r="D1013" t="s">
        <v>5278</v>
      </c>
      <c r="E1013">
        <v>1</v>
      </c>
      <c r="F1013" t="s">
        <v>5279</v>
      </c>
      <c r="G1013" t="s">
        <v>8925</v>
      </c>
      <c r="J1013" t="s">
        <v>47</v>
      </c>
      <c r="K1013" s="13" t="s">
        <v>14624</v>
      </c>
      <c r="L1013" s="5"/>
      <c r="M1013" s="5"/>
      <c r="Z1013" t="s">
        <v>3340</v>
      </c>
      <c r="AC1013" t="s">
        <v>282</v>
      </c>
      <c r="AD1013" t="s">
        <v>55</v>
      </c>
      <c r="AE1013" t="s">
        <v>64</v>
      </c>
      <c r="AF1013" t="s">
        <v>64</v>
      </c>
      <c r="AG1013" t="s">
        <v>55</v>
      </c>
      <c r="AH1013">
        <v>0</v>
      </c>
      <c r="AI1013">
        <v>7.383</v>
      </c>
      <c r="AJ1013" t="s">
        <v>55</v>
      </c>
      <c r="AK1013" t="s">
        <v>55</v>
      </c>
      <c r="AM1013" s="1">
        <v>2.4195175730898202E-6</v>
      </c>
      <c r="AN1013" s="1">
        <v>5.1140373874245402E-31</v>
      </c>
      <c r="AO1013" s="1"/>
      <c r="AP1013">
        <v>0.159589747</v>
      </c>
      <c r="AQ1013">
        <v>0</v>
      </c>
      <c r="AR1013">
        <v>28</v>
      </c>
      <c r="AS1013">
        <v>2</v>
      </c>
      <c r="AT1013">
        <v>0.75</v>
      </c>
      <c r="AU1013" t="s">
        <v>65</v>
      </c>
      <c r="AV1013" t="s">
        <v>65</v>
      </c>
      <c r="AW1013" t="s">
        <v>65</v>
      </c>
      <c r="AX1013" t="s">
        <v>65</v>
      </c>
      <c r="AY1013" t="s">
        <v>65</v>
      </c>
      <c r="AZ1013" t="s">
        <v>65</v>
      </c>
      <c r="BA1013" t="s">
        <v>65</v>
      </c>
      <c r="BB1013" t="s">
        <v>65</v>
      </c>
      <c r="BC1013" t="s">
        <v>65</v>
      </c>
      <c r="BD1013" t="s">
        <v>65</v>
      </c>
      <c r="BE1013" t="s">
        <v>65</v>
      </c>
      <c r="BF1013" t="s">
        <v>65</v>
      </c>
      <c r="BG1013" t="s">
        <v>65</v>
      </c>
      <c r="BH1013" t="s">
        <v>65</v>
      </c>
      <c r="BI1013" t="s">
        <v>65</v>
      </c>
      <c r="BJ1013" t="s">
        <v>65</v>
      </c>
      <c r="BK1013">
        <v>6.6669999999999993E-2</v>
      </c>
      <c r="BL1013" t="s">
        <v>65</v>
      </c>
      <c r="BM1013" t="s">
        <v>65</v>
      </c>
      <c r="BN1013" t="s">
        <v>65</v>
      </c>
      <c r="BO1013" t="s">
        <v>65</v>
      </c>
      <c r="BP1013" t="s">
        <v>65</v>
      </c>
      <c r="BQ1013" t="s">
        <v>65</v>
      </c>
      <c r="BR1013" t="s">
        <v>65</v>
      </c>
      <c r="BS1013" t="s">
        <v>65</v>
      </c>
      <c r="BT1013" t="s">
        <v>5280</v>
      </c>
    </row>
    <row r="1014" spans="1:72" hidden="1" x14ac:dyDescent="0.25">
      <c r="A1014">
        <v>21</v>
      </c>
      <c r="B1014" s="10">
        <v>11014937</v>
      </c>
      <c r="C1014" t="s">
        <v>5278</v>
      </c>
      <c r="D1014" t="s">
        <v>5278</v>
      </c>
      <c r="E1014">
        <v>1</v>
      </c>
      <c r="F1014" t="s">
        <v>5279</v>
      </c>
      <c r="G1014" t="s">
        <v>8925</v>
      </c>
      <c r="J1014" t="s">
        <v>59</v>
      </c>
      <c r="K1014" s="13" t="s">
        <v>14624</v>
      </c>
      <c r="L1014" s="5"/>
      <c r="M1014" s="5"/>
      <c r="Z1014" t="s">
        <v>3340</v>
      </c>
      <c r="AC1014" t="s">
        <v>282</v>
      </c>
      <c r="AD1014" t="s">
        <v>55</v>
      </c>
      <c r="AE1014" t="s">
        <v>64</v>
      </c>
      <c r="AF1014" t="s">
        <v>64</v>
      </c>
      <c r="AG1014" t="s">
        <v>55</v>
      </c>
      <c r="AH1014">
        <v>0</v>
      </c>
      <c r="AI1014">
        <v>7.383</v>
      </c>
      <c r="AJ1014" t="s">
        <v>55</v>
      </c>
      <c r="AK1014" t="s">
        <v>55</v>
      </c>
      <c r="AM1014" s="1">
        <v>2.4195175730898202E-6</v>
      </c>
      <c r="AN1014" s="1">
        <v>5.1140373874245402E-31</v>
      </c>
      <c r="AO1014" s="1"/>
      <c r="AP1014">
        <v>0.159589747</v>
      </c>
      <c r="AQ1014">
        <v>0</v>
      </c>
      <c r="AR1014">
        <v>28</v>
      </c>
      <c r="AS1014">
        <v>2</v>
      </c>
      <c r="AT1014">
        <v>0.75</v>
      </c>
      <c r="AU1014" t="s">
        <v>65</v>
      </c>
      <c r="AV1014" t="s">
        <v>65</v>
      </c>
      <c r="AW1014" t="s">
        <v>65</v>
      </c>
      <c r="AX1014" t="s">
        <v>65</v>
      </c>
      <c r="AY1014" t="s">
        <v>65</v>
      </c>
      <c r="AZ1014" t="s">
        <v>65</v>
      </c>
      <c r="BA1014" t="s">
        <v>65</v>
      </c>
      <c r="BB1014" t="s">
        <v>65</v>
      </c>
      <c r="BC1014" t="s">
        <v>65</v>
      </c>
      <c r="BD1014" t="s">
        <v>65</v>
      </c>
      <c r="BE1014" t="s">
        <v>65</v>
      </c>
      <c r="BF1014" t="s">
        <v>65</v>
      </c>
      <c r="BG1014" t="s">
        <v>65</v>
      </c>
      <c r="BH1014" t="s">
        <v>65</v>
      </c>
      <c r="BI1014" t="s">
        <v>65</v>
      </c>
      <c r="BJ1014" t="s">
        <v>65</v>
      </c>
      <c r="BK1014">
        <v>6.6669999999999993E-2</v>
      </c>
      <c r="BL1014" t="s">
        <v>65</v>
      </c>
      <c r="BM1014" t="s">
        <v>65</v>
      </c>
      <c r="BN1014" t="s">
        <v>65</v>
      </c>
      <c r="BO1014" t="s">
        <v>65</v>
      </c>
      <c r="BP1014" t="s">
        <v>65</v>
      </c>
      <c r="BQ1014" t="s">
        <v>65</v>
      </c>
      <c r="BR1014" t="s">
        <v>65</v>
      </c>
      <c r="BS1014" t="s">
        <v>65</v>
      </c>
      <c r="BT1014" t="s">
        <v>5280</v>
      </c>
    </row>
    <row r="1015" spans="1:72" hidden="1" x14ac:dyDescent="0.25">
      <c r="A1015">
        <v>3</v>
      </c>
      <c r="B1015" s="10">
        <v>57616179</v>
      </c>
      <c r="C1015" t="s">
        <v>10451</v>
      </c>
      <c r="D1015" t="s">
        <v>10451</v>
      </c>
      <c r="E1015">
        <v>0</v>
      </c>
      <c r="F1015" t="s">
        <v>58</v>
      </c>
      <c r="G1015" t="s">
        <v>10285</v>
      </c>
      <c r="H1015">
        <v>2</v>
      </c>
      <c r="J1015" t="s">
        <v>47</v>
      </c>
      <c r="K1015" s="11" t="s">
        <v>14625</v>
      </c>
      <c r="L1015" s="5"/>
      <c r="M1015" s="5"/>
      <c r="Z1015" t="s">
        <v>7674</v>
      </c>
      <c r="AA1015" s="12"/>
      <c r="AB1015">
        <v>6</v>
      </c>
      <c r="AC1015" t="s">
        <v>53</v>
      </c>
      <c r="AD1015" t="s">
        <v>10452</v>
      </c>
      <c r="AE1015" t="s">
        <v>64</v>
      </c>
      <c r="AF1015" t="s">
        <v>64</v>
      </c>
      <c r="AG1015" t="s">
        <v>55</v>
      </c>
      <c r="AH1015">
        <v>1</v>
      </c>
      <c r="AI1015">
        <v>7.6970000000000001</v>
      </c>
      <c r="AJ1015">
        <v>98.99</v>
      </c>
      <c r="AK1015">
        <v>99</v>
      </c>
      <c r="AM1015">
        <v>0</v>
      </c>
      <c r="AN1015">
        <v>0</v>
      </c>
      <c r="AO1015" s="1">
        <f>AM1015+AN1015</f>
        <v>0</v>
      </c>
      <c r="AP1015">
        <v>0.66548856999999995</v>
      </c>
      <c r="AQ1015">
        <v>0</v>
      </c>
      <c r="AR1015">
        <v>39</v>
      </c>
      <c r="AS1015">
        <v>1</v>
      </c>
      <c r="AT1015">
        <v>1</v>
      </c>
      <c r="AU1015" t="s">
        <v>65</v>
      </c>
      <c r="AV1015" t="s">
        <v>65</v>
      </c>
      <c r="AW1015" t="s">
        <v>14730</v>
      </c>
      <c r="AX1015" t="s">
        <v>65</v>
      </c>
      <c r="AY1015" t="s">
        <v>65</v>
      </c>
      <c r="AZ1015" t="s">
        <v>65</v>
      </c>
      <c r="BA1015" t="s">
        <v>65</v>
      </c>
      <c r="BB1015" t="s">
        <v>65</v>
      </c>
      <c r="BC1015" t="s">
        <v>65</v>
      </c>
      <c r="BD1015" t="s">
        <v>65</v>
      </c>
      <c r="BE1015">
        <v>3.3E-4</v>
      </c>
      <c r="BF1015" t="s">
        <v>65</v>
      </c>
      <c r="BG1015" t="s">
        <v>65</v>
      </c>
      <c r="BH1015" t="s">
        <v>65</v>
      </c>
      <c r="BI1015" t="s">
        <v>65</v>
      </c>
      <c r="BJ1015" t="s">
        <v>65</v>
      </c>
      <c r="BK1015">
        <v>2.5000000000000001E-2</v>
      </c>
      <c r="BL1015" t="s">
        <v>65</v>
      </c>
      <c r="BM1015" t="s">
        <v>65</v>
      </c>
      <c r="BN1015">
        <v>0</v>
      </c>
      <c r="BO1015" t="s">
        <v>65</v>
      </c>
      <c r="BP1015" t="s">
        <v>65</v>
      </c>
      <c r="BQ1015" t="s">
        <v>65</v>
      </c>
      <c r="BR1015" t="s">
        <v>65</v>
      </c>
      <c r="BS1015" t="s">
        <v>65</v>
      </c>
      <c r="BT1015" t="s">
        <v>10287</v>
      </c>
    </row>
    <row r="1016" spans="1:72" hidden="1" x14ac:dyDescent="0.25">
      <c r="A1016">
        <v>2</v>
      </c>
      <c r="B1016" s="10">
        <v>113097293</v>
      </c>
      <c r="C1016" t="s">
        <v>15209</v>
      </c>
      <c r="D1016" t="e">
        <v>#N/A</v>
      </c>
      <c r="E1016">
        <v>0</v>
      </c>
      <c r="F1016" t="s">
        <v>58</v>
      </c>
      <c r="G1016" t="s">
        <v>6672</v>
      </c>
      <c r="J1016" t="s">
        <v>59</v>
      </c>
      <c r="K1016" s="13" t="s">
        <v>14624</v>
      </c>
      <c r="L1016" s="5"/>
      <c r="M1016" s="5"/>
      <c r="Z1016" t="s">
        <v>15210</v>
      </c>
      <c r="AC1016" t="s">
        <v>100</v>
      </c>
      <c r="AF1016" t="s">
        <v>55</v>
      </c>
      <c r="AG1016" t="s">
        <v>55</v>
      </c>
      <c r="AH1016">
        <v>0</v>
      </c>
      <c r="AI1016">
        <v>0</v>
      </c>
      <c r="AJ1016" t="s">
        <v>55</v>
      </c>
      <c r="AK1016" t="s">
        <v>55</v>
      </c>
      <c r="AM1016">
        <v>6.1752284484149503E-2</v>
      </c>
      <c r="AN1016">
        <v>0.93824550919647498</v>
      </c>
      <c r="AO1016"/>
      <c r="AP1016">
        <v>0.27410038399999997</v>
      </c>
      <c r="AQ1016">
        <v>0.54983510700000005</v>
      </c>
      <c r="AR1016">
        <v>26</v>
      </c>
      <c r="AS1016">
        <v>2</v>
      </c>
      <c r="AT1016">
        <v>0.7</v>
      </c>
      <c r="AU1016" t="s">
        <v>65</v>
      </c>
      <c r="AV1016" t="s">
        <v>65</v>
      </c>
      <c r="AW1016" t="s">
        <v>65</v>
      </c>
      <c r="AX1016" t="s">
        <v>65</v>
      </c>
      <c r="AY1016" t="s">
        <v>65</v>
      </c>
      <c r="AZ1016" t="s">
        <v>65</v>
      </c>
      <c r="BA1016" t="s">
        <v>65</v>
      </c>
      <c r="BB1016" t="s">
        <v>65</v>
      </c>
      <c r="BC1016" t="s">
        <v>65</v>
      </c>
      <c r="BD1016" t="s">
        <v>65</v>
      </c>
      <c r="BE1016" t="s">
        <v>65</v>
      </c>
      <c r="BF1016" t="s">
        <v>65</v>
      </c>
      <c r="BG1016" t="s">
        <v>65</v>
      </c>
      <c r="BH1016" t="s">
        <v>65</v>
      </c>
      <c r="BI1016" t="s">
        <v>65</v>
      </c>
      <c r="BJ1016" t="s">
        <v>65</v>
      </c>
      <c r="BK1016">
        <v>7.1429999999999993E-2</v>
      </c>
      <c r="BL1016" t="s">
        <v>65</v>
      </c>
      <c r="BM1016" t="s">
        <v>65</v>
      </c>
      <c r="BN1016" t="s">
        <v>65</v>
      </c>
      <c r="BO1016" t="s">
        <v>65</v>
      </c>
      <c r="BP1016" t="s">
        <v>65</v>
      </c>
      <c r="BQ1016" t="s">
        <v>65</v>
      </c>
      <c r="BR1016" t="s">
        <v>65</v>
      </c>
      <c r="BS1016" t="s">
        <v>65</v>
      </c>
      <c r="BT1016" t="s">
        <v>15211</v>
      </c>
    </row>
    <row r="1017" spans="1:72" hidden="1" x14ac:dyDescent="0.25">
      <c r="A1017">
        <v>3</v>
      </c>
      <c r="B1017" s="10">
        <v>57743322</v>
      </c>
      <c r="C1017" t="s">
        <v>10453</v>
      </c>
      <c r="D1017" t="s">
        <v>10453</v>
      </c>
      <c r="E1017">
        <v>0</v>
      </c>
      <c r="F1017" t="s">
        <v>58</v>
      </c>
      <c r="G1017" t="s">
        <v>10285</v>
      </c>
      <c r="H1017">
        <v>2</v>
      </c>
      <c r="J1017" t="s">
        <v>14736</v>
      </c>
      <c r="K1017" s="11" t="s">
        <v>14625</v>
      </c>
      <c r="L1017" s="5"/>
      <c r="M1017" s="5"/>
      <c r="Z1017" t="s">
        <v>8396</v>
      </c>
      <c r="AA1017" s="12"/>
      <c r="AB1017">
        <v>9</v>
      </c>
      <c r="AC1017" t="s">
        <v>150</v>
      </c>
      <c r="AF1017" t="s">
        <v>55</v>
      </c>
      <c r="AG1017" t="s">
        <v>55</v>
      </c>
      <c r="AH1017">
        <v>0</v>
      </c>
      <c r="AI1017">
        <v>4.17</v>
      </c>
      <c r="AJ1017" t="s">
        <v>55</v>
      </c>
      <c r="AK1017" t="s">
        <v>55</v>
      </c>
      <c r="AL1017" t="e">
        <f>AJ1017*AK1017</f>
        <v>#VALUE!</v>
      </c>
      <c r="AM1017">
        <v>6.7403533885183398E-4</v>
      </c>
      <c r="AN1017">
        <v>0.99932596465436496</v>
      </c>
      <c r="AO1017" s="1">
        <f>AM1017+AN1017</f>
        <v>0.99999999999321676</v>
      </c>
      <c r="AP1017">
        <v>0.87653831299999996</v>
      </c>
      <c r="AQ1017">
        <v>0.66080714900000004</v>
      </c>
      <c r="AR1017">
        <v>39</v>
      </c>
      <c r="AS1017">
        <v>1</v>
      </c>
      <c r="AT1017">
        <v>1</v>
      </c>
      <c r="AU1017" t="s">
        <v>65</v>
      </c>
      <c r="AV1017" t="s">
        <v>65</v>
      </c>
      <c r="AW1017" t="s">
        <v>65</v>
      </c>
      <c r="AX1017" t="s">
        <v>65</v>
      </c>
      <c r="AY1017" t="s">
        <v>65</v>
      </c>
      <c r="AZ1017" t="s">
        <v>65</v>
      </c>
      <c r="BA1017" t="s">
        <v>65</v>
      </c>
      <c r="BB1017" t="s">
        <v>65</v>
      </c>
      <c r="BC1017" t="s">
        <v>65</v>
      </c>
      <c r="BD1017" t="s">
        <v>65</v>
      </c>
      <c r="BE1017" t="s">
        <v>65</v>
      </c>
      <c r="BF1017" t="s">
        <v>65</v>
      </c>
      <c r="BG1017" t="s">
        <v>65</v>
      </c>
      <c r="BH1017" t="s">
        <v>65</v>
      </c>
      <c r="BI1017" t="s">
        <v>65</v>
      </c>
      <c r="BJ1017" t="s">
        <v>65</v>
      </c>
      <c r="BK1017">
        <v>2.5000000000000001E-2</v>
      </c>
      <c r="BL1017" t="s">
        <v>65</v>
      </c>
      <c r="BM1017" t="s">
        <v>65</v>
      </c>
      <c r="BN1017" t="s">
        <v>65</v>
      </c>
      <c r="BO1017" t="s">
        <v>65</v>
      </c>
      <c r="BP1017" t="s">
        <v>65</v>
      </c>
      <c r="BQ1017" t="s">
        <v>65</v>
      </c>
      <c r="BR1017" t="s">
        <v>65</v>
      </c>
      <c r="BS1017" t="s">
        <v>65</v>
      </c>
      <c r="BT1017" t="s">
        <v>10287</v>
      </c>
    </row>
    <row r="1018" spans="1:72" hidden="1" x14ac:dyDescent="0.25">
      <c r="A1018">
        <v>11</v>
      </c>
      <c r="B1018" s="10">
        <v>394387</v>
      </c>
      <c r="C1018" t="s">
        <v>15212</v>
      </c>
      <c r="D1018" t="e">
        <v>#N/A</v>
      </c>
      <c r="E1018">
        <v>0</v>
      </c>
      <c r="F1018" t="s">
        <v>58</v>
      </c>
      <c r="G1018" t="s">
        <v>1764</v>
      </c>
      <c r="H1018">
        <v>2</v>
      </c>
      <c r="I1018" t="s">
        <v>14804</v>
      </c>
      <c r="J1018" t="s">
        <v>14844</v>
      </c>
      <c r="K1018" s="11" t="s">
        <v>14625</v>
      </c>
      <c r="L1018" s="13" t="s">
        <v>18</v>
      </c>
      <c r="M1018" s="13"/>
      <c r="P1018" t="s">
        <v>14644</v>
      </c>
      <c r="Z1018" t="s">
        <v>2160</v>
      </c>
      <c r="AA1018" s="12"/>
      <c r="AB1018">
        <v>3</v>
      </c>
      <c r="AC1018" t="s">
        <v>53</v>
      </c>
      <c r="AF1018" t="s">
        <v>3045</v>
      </c>
      <c r="AG1018" t="s">
        <v>55</v>
      </c>
      <c r="AH1018">
        <v>9.9000000000000005E-2</v>
      </c>
      <c r="AI1018">
        <v>0</v>
      </c>
      <c r="AJ1018">
        <v>77.05</v>
      </c>
      <c r="AK1018">
        <v>61</v>
      </c>
      <c r="AM1018">
        <v>0.80519863365761701</v>
      </c>
      <c r="AN1018">
        <v>0.194350414769518</v>
      </c>
      <c r="AO1018"/>
      <c r="AP1018">
        <v>0.40673533499999998</v>
      </c>
      <c r="AQ1018">
        <v>0</v>
      </c>
      <c r="AR1018">
        <v>39</v>
      </c>
      <c r="AS1018">
        <v>1</v>
      </c>
      <c r="AT1018">
        <v>1</v>
      </c>
      <c r="AU1018" t="s">
        <v>65</v>
      </c>
      <c r="AV1018" t="s">
        <v>65</v>
      </c>
      <c r="AW1018" t="s">
        <v>14730</v>
      </c>
      <c r="AX1018" t="s">
        <v>65</v>
      </c>
      <c r="AY1018" t="s">
        <v>65</v>
      </c>
      <c r="AZ1018" t="s">
        <v>65</v>
      </c>
      <c r="BA1018" t="s">
        <v>65</v>
      </c>
      <c r="BB1018" t="s">
        <v>65</v>
      </c>
      <c r="BC1018" t="s">
        <v>65</v>
      </c>
      <c r="BD1018" t="s">
        <v>65</v>
      </c>
      <c r="BE1018">
        <v>5.4999999999999997E-3</v>
      </c>
      <c r="BF1018" t="s">
        <v>65</v>
      </c>
      <c r="BG1018" t="s">
        <v>65</v>
      </c>
      <c r="BH1018" t="s">
        <v>65</v>
      </c>
      <c r="BI1018" t="s">
        <v>65</v>
      </c>
      <c r="BJ1018" t="s">
        <v>65</v>
      </c>
      <c r="BK1018">
        <v>2.5000000000000001E-2</v>
      </c>
      <c r="BL1018" t="s">
        <v>65</v>
      </c>
      <c r="BM1018" t="s">
        <v>65</v>
      </c>
      <c r="BN1018">
        <v>0</v>
      </c>
      <c r="BO1018" t="s">
        <v>65</v>
      </c>
      <c r="BP1018" t="s">
        <v>65</v>
      </c>
      <c r="BQ1018" t="s">
        <v>65</v>
      </c>
      <c r="BR1018" t="s">
        <v>65</v>
      </c>
      <c r="BS1018" t="s">
        <v>65</v>
      </c>
      <c r="BT1018" t="s">
        <v>1766</v>
      </c>
    </row>
    <row r="1019" spans="1:72" hidden="1" x14ac:dyDescent="0.25">
      <c r="A1019">
        <v>3</v>
      </c>
      <c r="B1019" s="10">
        <v>97365155</v>
      </c>
      <c r="C1019" t="s">
        <v>10459</v>
      </c>
      <c r="D1019" t="s">
        <v>10459</v>
      </c>
      <c r="E1019">
        <v>0</v>
      </c>
      <c r="F1019" t="s">
        <v>58</v>
      </c>
      <c r="G1019" t="s">
        <v>10285</v>
      </c>
      <c r="H1019">
        <v>2</v>
      </c>
      <c r="J1019" t="s">
        <v>47</v>
      </c>
      <c r="K1019" s="11" t="s">
        <v>14625</v>
      </c>
      <c r="L1019" s="5"/>
      <c r="M1019" s="5"/>
      <c r="Z1019" t="s">
        <v>10460</v>
      </c>
      <c r="AA1019" s="12"/>
      <c r="AB1019">
        <v>5</v>
      </c>
      <c r="AC1019" t="s">
        <v>282</v>
      </c>
      <c r="AD1019" t="s">
        <v>55</v>
      </c>
      <c r="AE1019" t="s">
        <v>64</v>
      </c>
      <c r="AF1019" t="s">
        <v>64</v>
      </c>
      <c r="AG1019" t="s">
        <v>55</v>
      </c>
      <c r="AH1019">
        <v>0</v>
      </c>
      <c r="AI1019">
        <v>0</v>
      </c>
      <c r="AJ1019" t="s">
        <v>55</v>
      </c>
      <c r="AK1019" t="s">
        <v>55</v>
      </c>
      <c r="AL1019" t="e">
        <f>AJ1019*AK1019</f>
        <v>#VALUE!</v>
      </c>
      <c r="AM1019">
        <v>4.5486811388537302E-2</v>
      </c>
      <c r="AN1019">
        <v>0.95451314675785104</v>
      </c>
      <c r="AO1019" s="1">
        <f>AM1019+AN1019</f>
        <v>0.99999995814638831</v>
      </c>
      <c r="AP1019">
        <v>0.31535366500000001</v>
      </c>
      <c r="AQ1019">
        <v>0</v>
      </c>
      <c r="AR1019">
        <v>39</v>
      </c>
      <c r="AS1019">
        <v>1</v>
      </c>
      <c r="AT1019">
        <v>1</v>
      </c>
      <c r="AU1019" t="s">
        <v>65</v>
      </c>
      <c r="AV1019" t="s">
        <v>65</v>
      </c>
      <c r="AW1019" t="s">
        <v>14730</v>
      </c>
      <c r="AX1019" t="s">
        <v>65</v>
      </c>
      <c r="AY1019" t="s">
        <v>65</v>
      </c>
      <c r="AZ1019" t="s">
        <v>65</v>
      </c>
      <c r="BA1019" t="s">
        <v>65</v>
      </c>
      <c r="BB1019" t="s">
        <v>65</v>
      </c>
      <c r="BC1019" t="s">
        <v>65</v>
      </c>
      <c r="BD1019" t="s">
        <v>65</v>
      </c>
      <c r="BE1019">
        <v>4.64E-3</v>
      </c>
      <c r="BF1019" t="s">
        <v>65</v>
      </c>
      <c r="BG1019" t="s">
        <v>65</v>
      </c>
      <c r="BH1019" t="s">
        <v>65</v>
      </c>
      <c r="BI1019" t="s">
        <v>65</v>
      </c>
      <c r="BJ1019" t="s">
        <v>65</v>
      </c>
      <c r="BK1019">
        <v>2.5000000000000001E-2</v>
      </c>
      <c r="BL1019" t="s">
        <v>65</v>
      </c>
      <c r="BM1019" t="s">
        <v>65</v>
      </c>
      <c r="BN1019">
        <v>0</v>
      </c>
      <c r="BO1019" t="s">
        <v>65</v>
      </c>
      <c r="BP1019" t="s">
        <v>65</v>
      </c>
      <c r="BQ1019" t="s">
        <v>65</v>
      </c>
      <c r="BR1019" t="s">
        <v>65</v>
      </c>
      <c r="BS1019" t="s">
        <v>65</v>
      </c>
      <c r="BT1019" t="s">
        <v>10287</v>
      </c>
    </row>
    <row r="1020" spans="1:72" hidden="1" x14ac:dyDescent="0.25">
      <c r="A1020">
        <v>3</v>
      </c>
      <c r="B1020" s="10">
        <v>97365155</v>
      </c>
      <c r="C1020" t="s">
        <v>10459</v>
      </c>
      <c r="D1020" t="s">
        <v>10459</v>
      </c>
      <c r="E1020">
        <v>1</v>
      </c>
      <c r="F1020" t="s">
        <v>58</v>
      </c>
      <c r="G1020" t="s">
        <v>10285</v>
      </c>
      <c r="H1020">
        <v>2</v>
      </c>
      <c r="J1020" t="s">
        <v>14737</v>
      </c>
      <c r="K1020" s="11" t="s">
        <v>14625</v>
      </c>
      <c r="L1020" s="5"/>
      <c r="M1020" s="5"/>
      <c r="Z1020" t="s">
        <v>10460</v>
      </c>
      <c r="AA1020" s="12"/>
      <c r="AB1020">
        <v>5</v>
      </c>
      <c r="AC1020" t="s">
        <v>282</v>
      </c>
      <c r="AD1020" t="s">
        <v>55</v>
      </c>
      <c r="AE1020" t="s">
        <v>64</v>
      </c>
      <c r="AF1020" t="s">
        <v>64</v>
      </c>
      <c r="AG1020" t="s">
        <v>55</v>
      </c>
      <c r="AH1020">
        <v>0</v>
      </c>
      <c r="AI1020">
        <v>0</v>
      </c>
      <c r="AJ1020" t="s">
        <v>55</v>
      </c>
      <c r="AK1020" t="s">
        <v>55</v>
      </c>
      <c r="AM1020">
        <v>4.5486811388537302E-2</v>
      </c>
      <c r="AN1020">
        <v>0.95451314675785104</v>
      </c>
      <c r="AO1020"/>
      <c r="AP1020">
        <v>0.31535366500000001</v>
      </c>
      <c r="AQ1020">
        <v>0</v>
      </c>
      <c r="AR1020">
        <v>39</v>
      </c>
      <c r="AS1020">
        <v>1</v>
      </c>
      <c r="AT1020">
        <v>1</v>
      </c>
      <c r="AU1020" t="s">
        <v>65</v>
      </c>
      <c r="AV1020" t="s">
        <v>65</v>
      </c>
      <c r="AW1020" t="s">
        <v>14730</v>
      </c>
      <c r="AX1020" t="s">
        <v>65</v>
      </c>
      <c r="AY1020" t="s">
        <v>65</v>
      </c>
      <c r="AZ1020" t="s">
        <v>65</v>
      </c>
      <c r="BA1020" t="s">
        <v>65</v>
      </c>
      <c r="BB1020" t="s">
        <v>65</v>
      </c>
      <c r="BC1020" t="s">
        <v>65</v>
      </c>
      <c r="BD1020" t="s">
        <v>65</v>
      </c>
      <c r="BE1020">
        <v>4.64E-3</v>
      </c>
      <c r="BF1020" t="s">
        <v>65</v>
      </c>
      <c r="BG1020" t="s">
        <v>65</v>
      </c>
      <c r="BH1020" t="s">
        <v>65</v>
      </c>
      <c r="BI1020" t="s">
        <v>65</v>
      </c>
      <c r="BJ1020" t="s">
        <v>65</v>
      </c>
      <c r="BK1020">
        <v>2.5000000000000001E-2</v>
      </c>
      <c r="BL1020" t="s">
        <v>65</v>
      </c>
      <c r="BM1020" t="s">
        <v>65</v>
      </c>
      <c r="BN1020">
        <v>0</v>
      </c>
      <c r="BO1020" t="s">
        <v>65</v>
      </c>
      <c r="BP1020" t="s">
        <v>65</v>
      </c>
      <c r="BQ1020" t="s">
        <v>65</v>
      </c>
      <c r="BR1020" t="s">
        <v>65</v>
      </c>
      <c r="BS1020" t="s">
        <v>65</v>
      </c>
      <c r="BT1020" t="s">
        <v>10287</v>
      </c>
    </row>
    <row r="1021" spans="1:72" hidden="1" x14ac:dyDescent="0.25">
      <c r="A1021">
        <v>2</v>
      </c>
      <c r="B1021" s="10">
        <v>11584717</v>
      </c>
      <c r="C1021" t="s">
        <v>15213</v>
      </c>
      <c r="D1021" t="e">
        <v>#N/A</v>
      </c>
      <c r="E1021">
        <v>0</v>
      </c>
      <c r="F1021" t="s">
        <v>58</v>
      </c>
      <c r="G1021" t="s">
        <v>4574</v>
      </c>
      <c r="J1021" t="s">
        <v>59</v>
      </c>
      <c r="K1021" s="13" t="s">
        <v>14624</v>
      </c>
      <c r="L1021" s="5"/>
      <c r="M1021" s="5"/>
      <c r="Z1021" t="s">
        <v>15214</v>
      </c>
      <c r="AC1021" t="s">
        <v>14801</v>
      </c>
      <c r="AD1021" t="s">
        <v>55</v>
      </c>
      <c r="AE1021" t="s">
        <v>100</v>
      </c>
      <c r="AF1021" t="s">
        <v>100</v>
      </c>
      <c r="AG1021" t="s">
        <v>55</v>
      </c>
      <c r="AH1021">
        <v>0</v>
      </c>
      <c r="AI1021">
        <v>0</v>
      </c>
      <c r="AJ1021" t="s">
        <v>55</v>
      </c>
      <c r="AK1021" t="s">
        <v>55</v>
      </c>
      <c r="AM1021">
        <v>0.44267763692413198</v>
      </c>
      <c r="AN1021">
        <v>0.55450901223843996</v>
      </c>
      <c r="AO1021"/>
      <c r="AP1021">
        <v>1</v>
      </c>
      <c r="AQ1021">
        <v>0.56929311500000002</v>
      </c>
      <c r="AR1021">
        <v>37</v>
      </c>
      <c r="AS1021">
        <v>1</v>
      </c>
      <c r="AT1021">
        <v>0.95</v>
      </c>
      <c r="AU1021" t="s">
        <v>65</v>
      </c>
      <c r="AV1021" t="s">
        <v>65</v>
      </c>
      <c r="AW1021" t="s">
        <v>65</v>
      </c>
      <c r="AX1021" t="s">
        <v>65</v>
      </c>
      <c r="AY1021" t="s">
        <v>65</v>
      </c>
      <c r="AZ1021" t="s">
        <v>65</v>
      </c>
      <c r="BA1021" t="s">
        <v>65</v>
      </c>
      <c r="BB1021" t="s">
        <v>65</v>
      </c>
      <c r="BC1021" t="s">
        <v>65</v>
      </c>
      <c r="BD1021" t="s">
        <v>65</v>
      </c>
      <c r="BE1021" t="s">
        <v>65</v>
      </c>
      <c r="BF1021" t="s">
        <v>65</v>
      </c>
      <c r="BG1021" t="s">
        <v>65</v>
      </c>
      <c r="BH1021" t="s">
        <v>65</v>
      </c>
      <c r="BI1021" t="s">
        <v>65</v>
      </c>
      <c r="BJ1021" t="s">
        <v>65</v>
      </c>
      <c r="BK1021">
        <v>2.632E-2</v>
      </c>
      <c r="BL1021" t="s">
        <v>65</v>
      </c>
      <c r="BM1021" t="s">
        <v>65</v>
      </c>
      <c r="BN1021" t="s">
        <v>65</v>
      </c>
      <c r="BO1021" t="s">
        <v>65</v>
      </c>
      <c r="BP1021" t="s">
        <v>65</v>
      </c>
      <c r="BQ1021" t="s">
        <v>65</v>
      </c>
      <c r="BR1021" t="s">
        <v>65</v>
      </c>
      <c r="BS1021" t="s">
        <v>65</v>
      </c>
      <c r="BT1021" t="s">
        <v>910</v>
      </c>
    </row>
    <row r="1022" spans="1:72" hidden="1" x14ac:dyDescent="0.25">
      <c r="A1022">
        <v>4</v>
      </c>
      <c r="B1022" s="10">
        <v>106614499</v>
      </c>
      <c r="C1022" t="s">
        <v>11851</v>
      </c>
      <c r="D1022" t="s">
        <v>11851</v>
      </c>
      <c r="E1022">
        <v>0</v>
      </c>
      <c r="F1022" t="s">
        <v>58</v>
      </c>
      <c r="G1022" t="s">
        <v>11689</v>
      </c>
      <c r="H1022">
        <v>2</v>
      </c>
      <c r="J1022" t="s">
        <v>47</v>
      </c>
      <c r="K1022" s="11" t="s">
        <v>14625</v>
      </c>
      <c r="L1022" s="5"/>
      <c r="M1022" s="5"/>
      <c r="Z1022" t="s">
        <v>11852</v>
      </c>
      <c r="AA1022" s="12"/>
      <c r="AB1022">
        <v>6</v>
      </c>
      <c r="AC1022" t="s">
        <v>53</v>
      </c>
      <c r="AF1022" t="s">
        <v>11853</v>
      </c>
      <c r="AG1022" t="s">
        <v>55</v>
      </c>
      <c r="AH1022">
        <v>1</v>
      </c>
      <c r="AI1022">
        <v>7.343</v>
      </c>
      <c r="AJ1022">
        <v>100</v>
      </c>
      <c r="AK1022">
        <v>94</v>
      </c>
      <c r="AL1022">
        <f>AJ1022*AK1022</f>
        <v>9400</v>
      </c>
      <c r="AM1022">
        <v>0.31172106551151302</v>
      </c>
      <c r="AN1022">
        <v>0.687399443679649</v>
      </c>
      <c r="AO1022" s="1">
        <f>AM1022+AN1022</f>
        <v>0.99912050919116202</v>
      </c>
      <c r="AP1022">
        <v>0.98143031999999997</v>
      </c>
      <c r="AQ1022">
        <v>0.625368268</v>
      </c>
      <c r="AR1022">
        <v>39</v>
      </c>
      <c r="AS1022">
        <v>1</v>
      </c>
      <c r="AT1022">
        <v>1</v>
      </c>
      <c r="AU1022" t="s">
        <v>65</v>
      </c>
      <c r="AV1022" t="s">
        <v>65</v>
      </c>
      <c r="AW1022" t="s">
        <v>14730</v>
      </c>
      <c r="AX1022" t="s">
        <v>14730</v>
      </c>
      <c r="AY1022" t="s">
        <v>65</v>
      </c>
      <c r="AZ1022" t="s">
        <v>65</v>
      </c>
      <c r="BA1022" t="s">
        <v>65</v>
      </c>
      <c r="BB1022" t="s">
        <v>65</v>
      </c>
      <c r="BC1022" t="s">
        <v>65</v>
      </c>
      <c r="BD1022" t="s">
        <v>65</v>
      </c>
      <c r="BE1022">
        <v>6.6E-4</v>
      </c>
      <c r="BF1022">
        <v>1.1999999999999999E-3</v>
      </c>
      <c r="BG1022" t="s">
        <v>65</v>
      </c>
      <c r="BH1022" t="s">
        <v>65</v>
      </c>
      <c r="BI1022" t="s">
        <v>65</v>
      </c>
      <c r="BJ1022" t="s">
        <v>65</v>
      </c>
      <c r="BK1022">
        <v>2.5000000000000001E-2</v>
      </c>
      <c r="BL1022" t="s">
        <v>65</v>
      </c>
      <c r="BM1022" t="s">
        <v>65</v>
      </c>
      <c r="BN1022" s="1">
        <v>8.2400000000000007E-6</v>
      </c>
      <c r="BO1022" s="1">
        <v>1.5E-5</v>
      </c>
      <c r="BP1022" t="s">
        <v>65</v>
      </c>
      <c r="BQ1022" t="s">
        <v>65</v>
      </c>
      <c r="BR1022" t="s">
        <v>65</v>
      </c>
      <c r="BS1022" t="s">
        <v>65</v>
      </c>
      <c r="BT1022" t="s">
        <v>4038</v>
      </c>
    </row>
    <row r="1023" spans="1:72" hidden="1" x14ac:dyDescent="0.25">
      <c r="A1023">
        <v>4</v>
      </c>
      <c r="B1023" s="10">
        <v>106614499</v>
      </c>
      <c r="C1023" t="s">
        <v>11851</v>
      </c>
      <c r="D1023" t="s">
        <v>11851</v>
      </c>
      <c r="E1023">
        <v>1</v>
      </c>
      <c r="F1023" t="s">
        <v>58</v>
      </c>
      <c r="G1023" t="s">
        <v>11689</v>
      </c>
      <c r="H1023">
        <v>2</v>
      </c>
      <c r="J1023" t="s">
        <v>14737</v>
      </c>
      <c r="K1023" s="11" t="s">
        <v>14625</v>
      </c>
      <c r="L1023" s="5"/>
      <c r="M1023" s="5"/>
      <c r="Z1023" t="s">
        <v>11852</v>
      </c>
      <c r="AA1023" s="12"/>
      <c r="AB1023">
        <v>6</v>
      </c>
      <c r="AC1023" t="s">
        <v>53</v>
      </c>
      <c r="AF1023" t="s">
        <v>11853</v>
      </c>
      <c r="AG1023" t="s">
        <v>55</v>
      </c>
      <c r="AH1023">
        <v>1</v>
      </c>
      <c r="AI1023">
        <v>7.343</v>
      </c>
      <c r="AJ1023">
        <v>100</v>
      </c>
      <c r="AK1023">
        <v>94</v>
      </c>
      <c r="AM1023">
        <v>0.31172106551151302</v>
      </c>
      <c r="AN1023">
        <v>0.687399443679649</v>
      </c>
      <c r="AO1023"/>
      <c r="AP1023">
        <v>0.98143031999999997</v>
      </c>
      <c r="AQ1023">
        <v>0.625368268</v>
      </c>
      <c r="AR1023">
        <v>39</v>
      </c>
      <c r="AS1023">
        <v>1</v>
      </c>
      <c r="AT1023">
        <v>1</v>
      </c>
      <c r="AU1023" t="s">
        <v>65</v>
      </c>
      <c r="AV1023" t="s">
        <v>65</v>
      </c>
      <c r="AW1023" t="s">
        <v>14730</v>
      </c>
      <c r="AX1023" t="s">
        <v>14730</v>
      </c>
      <c r="AY1023" t="s">
        <v>65</v>
      </c>
      <c r="AZ1023" t="s">
        <v>65</v>
      </c>
      <c r="BA1023" t="s">
        <v>65</v>
      </c>
      <c r="BB1023" t="s">
        <v>65</v>
      </c>
      <c r="BC1023" t="s">
        <v>65</v>
      </c>
      <c r="BD1023" t="s">
        <v>65</v>
      </c>
      <c r="BE1023">
        <v>6.6E-4</v>
      </c>
      <c r="BF1023">
        <v>1.1999999999999999E-3</v>
      </c>
      <c r="BG1023" t="s">
        <v>65</v>
      </c>
      <c r="BH1023" t="s">
        <v>65</v>
      </c>
      <c r="BI1023" t="s">
        <v>65</v>
      </c>
      <c r="BJ1023" t="s">
        <v>65</v>
      </c>
      <c r="BK1023">
        <v>2.5000000000000001E-2</v>
      </c>
      <c r="BL1023" t="s">
        <v>65</v>
      </c>
      <c r="BM1023" t="s">
        <v>65</v>
      </c>
      <c r="BN1023" s="1">
        <v>8.2400000000000007E-6</v>
      </c>
      <c r="BO1023" s="1">
        <v>1.5E-5</v>
      </c>
      <c r="BP1023" t="s">
        <v>65</v>
      </c>
      <c r="BQ1023" t="s">
        <v>65</v>
      </c>
      <c r="BR1023" t="s">
        <v>65</v>
      </c>
      <c r="BS1023" t="s">
        <v>65</v>
      </c>
      <c r="BT1023" t="s">
        <v>4038</v>
      </c>
    </row>
    <row r="1024" spans="1:72" hidden="1" x14ac:dyDescent="0.25">
      <c r="A1024">
        <v>4</v>
      </c>
      <c r="B1024" s="10">
        <v>123269788</v>
      </c>
      <c r="C1024" t="s">
        <v>14082</v>
      </c>
      <c r="D1024" t="s">
        <v>14082</v>
      </c>
      <c r="E1024">
        <v>0</v>
      </c>
      <c r="F1024" t="s">
        <v>58</v>
      </c>
      <c r="G1024" t="s">
        <v>13822</v>
      </c>
      <c r="H1024">
        <v>2</v>
      </c>
      <c r="I1024" t="s">
        <v>14855</v>
      </c>
      <c r="J1024" t="s">
        <v>47</v>
      </c>
      <c r="K1024" s="11" t="s">
        <v>14625</v>
      </c>
      <c r="L1024" s="5"/>
      <c r="M1024" s="5"/>
      <c r="Q1024">
        <v>1</v>
      </c>
      <c r="T1024">
        <v>1</v>
      </c>
      <c r="Z1024" t="s">
        <v>4020</v>
      </c>
      <c r="AA1024" s="12"/>
      <c r="AB1024">
        <v>6</v>
      </c>
      <c r="AC1024" t="s">
        <v>53</v>
      </c>
      <c r="AF1024" t="s">
        <v>14083</v>
      </c>
      <c r="AG1024" t="s">
        <v>55</v>
      </c>
      <c r="AH1024">
        <v>1</v>
      </c>
      <c r="AI1024">
        <v>7.82</v>
      </c>
      <c r="AJ1024">
        <v>79</v>
      </c>
      <c r="AK1024">
        <v>100</v>
      </c>
      <c r="AL1024">
        <f>AJ1024*AK1024</f>
        <v>7900</v>
      </c>
      <c r="AM1024">
        <v>0.99999996087023102</v>
      </c>
      <c r="AN1024" s="1">
        <v>3.9129769078991099E-8</v>
      </c>
      <c r="AO1024" s="1">
        <f>AM1024+AN1024</f>
        <v>1</v>
      </c>
      <c r="AP1024">
        <v>0.24856196</v>
      </c>
      <c r="AQ1024">
        <v>0.62927992700000002</v>
      </c>
      <c r="AR1024">
        <v>39</v>
      </c>
      <c r="AS1024">
        <v>1</v>
      </c>
      <c r="AT1024">
        <v>1</v>
      </c>
      <c r="AU1024" t="s">
        <v>65</v>
      </c>
      <c r="AV1024" t="s">
        <v>65</v>
      </c>
      <c r="AW1024" t="s">
        <v>14730</v>
      </c>
      <c r="AX1024" t="s">
        <v>14730</v>
      </c>
      <c r="AY1024" t="s">
        <v>65</v>
      </c>
      <c r="AZ1024" t="s">
        <v>65</v>
      </c>
      <c r="BA1024" t="s">
        <v>65</v>
      </c>
      <c r="BB1024" t="s">
        <v>65</v>
      </c>
      <c r="BC1024" t="s">
        <v>65</v>
      </c>
      <c r="BD1024" t="s">
        <v>65</v>
      </c>
      <c r="BE1024">
        <v>6.6E-4</v>
      </c>
      <c r="BF1024">
        <v>1.2099999999999999E-3</v>
      </c>
      <c r="BG1024" t="s">
        <v>65</v>
      </c>
      <c r="BH1024" t="s">
        <v>65</v>
      </c>
      <c r="BI1024" t="s">
        <v>65</v>
      </c>
      <c r="BJ1024" t="s">
        <v>65</v>
      </c>
      <c r="BK1024">
        <v>2.5000000000000001E-2</v>
      </c>
      <c r="BL1024" t="s">
        <v>65</v>
      </c>
      <c r="BM1024" t="s">
        <v>65</v>
      </c>
      <c r="BN1024" s="1">
        <v>8.2800000000000003E-6</v>
      </c>
      <c r="BO1024" s="1">
        <v>1.5099999999999999E-5</v>
      </c>
      <c r="BP1024" t="s">
        <v>65</v>
      </c>
      <c r="BQ1024" t="s">
        <v>65</v>
      </c>
      <c r="BR1024" t="s">
        <v>65</v>
      </c>
      <c r="BS1024" t="s">
        <v>65</v>
      </c>
      <c r="BT1024" t="s">
        <v>13824</v>
      </c>
    </row>
    <row r="1025" spans="1:72" hidden="1" x14ac:dyDescent="0.25">
      <c r="A1025">
        <v>4</v>
      </c>
      <c r="B1025" s="10">
        <v>123269788</v>
      </c>
      <c r="C1025" t="s">
        <v>14082</v>
      </c>
      <c r="D1025" t="s">
        <v>14082</v>
      </c>
      <c r="E1025">
        <v>1</v>
      </c>
      <c r="F1025" t="s">
        <v>58</v>
      </c>
      <c r="G1025" t="s">
        <v>13822</v>
      </c>
      <c r="H1025">
        <v>2</v>
      </c>
      <c r="I1025" t="s">
        <v>14855</v>
      </c>
      <c r="J1025" t="s">
        <v>14737</v>
      </c>
      <c r="K1025" s="11" t="s">
        <v>14625</v>
      </c>
      <c r="L1025" s="5"/>
      <c r="M1025" s="5"/>
      <c r="Q1025">
        <v>1</v>
      </c>
      <c r="T1025">
        <v>1</v>
      </c>
      <c r="Z1025" t="s">
        <v>4020</v>
      </c>
      <c r="AA1025" s="12"/>
      <c r="AB1025">
        <v>6</v>
      </c>
      <c r="AC1025" t="s">
        <v>53</v>
      </c>
      <c r="AF1025" t="s">
        <v>14083</v>
      </c>
      <c r="AG1025" t="s">
        <v>55</v>
      </c>
      <c r="AH1025">
        <v>1</v>
      </c>
      <c r="AI1025">
        <v>7.82</v>
      </c>
      <c r="AJ1025">
        <v>79</v>
      </c>
      <c r="AK1025">
        <v>100</v>
      </c>
      <c r="AM1025">
        <v>0.99999996087023102</v>
      </c>
      <c r="AN1025" s="1">
        <v>3.9129769078991099E-8</v>
      </c>
      <c r="AO1025" s="1"/>
      <c r="AP1025">
        <v>0.24856196</v>
      </c>
      <c r="AQ1025">
        <v>0.62927992700000002</v>
      </c>
      <c r="AR1025">
        <v>39</v>
      </c>
      <c r="AS1025">
        <v>1</v>
      </c>
      <c r="AT1025">
        <v>1</v>
      </c>
      <c r="AU1025" t="s">
        <v>65</v>
      </c>
      <c r="AV1025" t="s">
        <v>65</v>
      </c>
      <c r="AW1025" t="s">
        <v>14730</v>
      </c>
      <c r="AX1025" t="s">
        <v>14730</v>
      </c>
      <c r="AY1025" t="s">
        <v>65</v>
      </c>
      <c r="AZ1025" t="s">
        <v>65</v>
      </c>
      <c r="BA1025" t="s">
        <v>65</v>
      </c>
      <c r="BB1025" t="s">
        <v>65</v>
      </c>
      <c r="BC1025" t="s">
        <v>65</v>
      </c>
      <c r="BD1025" t="s">
        <v>65</v>
      </c>
      <c r="BE1025">
        <v>6.6E-4</v>
      </c>
      <c r="BF1025">
        <v>1.2099999999999999E-3</v>
      </c>
      <c r="BG1025" t="s">
        <v>65</v>
      </c>
      <c r="BH1025" t="s">
        <v>65</v>
      </c>
      <c r="BI1025" t="s">
        <v>65</v>
      </c>
      <c r="BJ1025" t="s">
        <v>65</v>
      </c>
      <c r="BK1025">
        <v>2.5000000000000001E-2</v>
      </c>
      <c r="BL1025" t="s">
        <v>65</v>
      </c>
      <c r="BM1025" t="s">
        <v>65</v>
      </c>
      <c r="BN1025" s="1">
        <v>8.2800000000000003E-6</v>
      </c>
      <c r="BO1025" s="1">
        <v>1.5099999999999999E-5</v>
      </c>
      <c r="BP1025" t="s">
        <v>65</v>
      </c>
      <c r="BQ1025" t="s">
        <v>65</v>
      </c>
      <c r="BR1025" t="s">
        <v>65</v>
      </c>
      <c r="BS1025" t="s">
        <v>65</v>
      </c>
      <c r="BT1025" t="s">
        <v>13824</v>
      </c>
    </row>
    <row r="1026" spans="1:72" hidden="1" x14ac:dyDescent="0.25">
      <c r="A1026">
        <v>4</v>
      </c>
      <c r="B1026" s="10">
        <v>126389763</v>
      </c>
      <c r="C1026" t="s">
        <v>8443</v>
      </c>
      <c r="D1026" t="s">
        <v>8443</v>
      </c>
      <c r="E1026">
        <v>0</v>
      </c>
      <c r="F1026" t="s">
        <v>58</v>
      </c>
      <c r="G1026" t="s">
        <v>8238</v>
      </c>
      <c r="H1026">
        <v>2</v>
      </c>
      <c r="J1026" t="s">
        <v>47</v>
      </c>
      <c r="K1026" s="11" t="s">
        <v>14625</v>
      </c>
      <c r="L1026" s="5"/>
      <c r="M1026" s="5"/>
      <c r="Q1026">
        <v>1</v>
      </c>
      <c r="T1026">
        <v>1</v>
      </c>
      <c r="Z1026" t="s">
        <v>1198</v>
      </c>
      <c r="AA1026" s="12"/>
      <c r="AB1026">
        <v>6</v>
      </c>
      <c r="AC1026" t="s">
        <v>53</v>
      </c>
      <c r="AF1026" t="s">
        <v>8444</v>
      </c>
      <c r="AG1026" t="s">
        <v>55</v>
      </c>
      <c r="AH1026">
        <v>0.998</v>
      </c>
      <c r="AI1026">
        <v>7.1239999999999997</v>
      </c>
      <c r="AJ1026">
        <v>98.97</v>
      </c>
      <c r="AK1026">
        <v>97</v>
      </c>
      <c r="AL1026">
        <f>AJ1026*AK1026</f>
        <v>9600.09</v>
      </c>
      <c r="AM1026" s="1">
        <v>1.63597210043659E-9</v>
      </c>
      <c r="AN1026">
        <v>0.99999999836402798</v>
      </c>
      <c r="AO1026" s="1">
        <f>AM1026+AN1026</f>
        <v>1</v>
      </c>
      <c r="AP1026">
        <v>0.73113267599999998</v>
      </c>
      <c r="AQ1026">
        <v>0.55092853900000005</v>
      </c>
      <c r="AR1026">
        <v>39</v>
      </c>
      <c r="AS1026">
        <v>1</v>
      </c>
      <c r="AT1026">
        <v>1</v>
      </c>
      <c r="AU1026" t="s">
        <v>65</v>
      </c>
      <c r="AV1026" t="s">
        <v>65</v>
      </c>
      <c r="AW1026" t="s">
        <v>14730</v>
      </c>
      <c r="AX1026" t="s">
        <v>65</v>
      </c>
      <c r="AY1026" t="s">
        <v>65</v>
      </c>
      <c r="AZ1026" t="s">
        <v>65</v>
      </c>
      <c r="BA1026" t="s">
        <v>65</v>
      </c>
      <c r="BB1026" t="s">
        <v>65</v>
      </c>
      <c r="BC1026" t="s">
        <v>65</v>
      </c>
      <c r="BD1026" t="s">
        <v>65</v>
      </c>
      <c r="BE1026">
        <v>3.3E-4</v>
      </c>
      <c r="BF1026" t="s">
        <v>65</v>
      </c>
      <c r="BG1026" t="s">
        <v>65</v>
      </c>
      <c r="BH1026" t="s">
        <v>65</v>
      </c>
      <c r="BI1026" t="s">
        <v>65</v>
      </c>
      <c r="BJ1026" t="s">
        <v>65</v>
      </c>
      <c r="BK1026">
        <v>2.5000000000000001E-2</v>
      </c>
      <c r="BL1026" t="s">
        <v>65</v>
      </c>
      <c r="BM1026" t="s">
        <v>65</v>
      </c>
      <c r="BN1026">
        <v>0</v>
      </c>
      <c r="BO1026" t="s">
        <v>65</v>
      </c>
      <c r="BP1026" t="s">
        <v>65</v>
      </c>
      <c r="BQ1026" t="s">
        <v>65</v>
      </c>
      <c r="BR1026" t="s">
        <v>65</v>
      </c>
      <c r="BS1026" t="s">
        <v>65</v>
      </c>
      <c r="BT1026" t="s">
        <v>8241</v>
      </c>
    </row>
    <row r="1027" spans="1:72" hidden="1" x14ac:dyDescent="0.25">
      <c r="A1027">
        <v>4</v>
      </c>
      <c r="B1027" s="10">
        <v>126389763</v>
      </c>
      <c r="C1027" t="s">
        <v>8443</v>
      </c>
      <c r="D1027" t="s">
        <v>8443</v>
      </c>
      <c r="E1027">
        <v>1</v>
      </c>
      <c r="F1027" t="s">
        <v>58</v>
      </c>
      <c r="G1027" t="s">
        <v>8238</v>
      </c>
      <c r="H1027">
        <v>2</v>
      </c>
      <c r="J1027" t="s">
        <v>14737</v>
      </c>
      <c r="K1027" s="11" t="s">
        <v>14625</v>
      </c>
      <c r="L1027" s="5"/>
      <c r="M1027" s="5"/>
      <c r="Q1027">
        <v>1</v>
      </c>
      <c r="T1027">
        <v>1</v>
      </c>
      <c r="Z1027" t="s">
        <v>1198</v>
      </c>
      <c r="AA1027" s="12"/>
      <c r="AB1027">
        <v>6</v>
      </c>
      <c r="AC1027" t="s">
        <v>53</v>
      </c>
      <c r="AF1027" t="s">
        <v>8444</v>
      </c>
      <c r="AG1027" t="s">
        <v>55</v>
      </c>
      <c r="AH1027">
        <v>0.998</v>
      </c>
      <c r="AI1027">
        <v>7.1239999999999997</v>
      </c>
      <c r="AJ1027">
        <v>98.97</v>
      </c>
      <c r="AK1027">
        <v>97</v>
      </c>
      <c r="AM1027" s="1">
        <v>1.63597210043659E-9</v>
      </c>
      <c r="AN1027">
        <v>0.99999999836402798</v>
      </c>
      <c r="AO1027"/>
      <c r="AP1027">
        <v>0.73113267599999998</v>
      </c>
      <c r="AQ1027">
        <v>0.55092853900000005</v>
      </c>
      <c r="AR1027">
        <v>39</v>
      </c>
      <c r="AS1027">
        <v>1</v>
      </c>
      <c r="AT1027">
        <v>1</v>
      </c>
      <c r="AU1027" t="s">
        <v>65</v>
      </c>
      <c r="AV1027" t="s">
        <v>65</v>
      </c>
      <c r="AW1027" t="s">
        <v>14730</v>
      </c>
      <c r="AX1027" t="s">
        <v>65</v>
      </c>
      <c r="AY1027" t="s">
        <v>65</v>
      </c>
      <c r="AZ1027" t="s">
        <v>65</v>
      </c>
      <c r="BA1027" t="s">
        <v>65</v>
      </c>
      <c r="BB1027" t="s">
        <v>65</v>
      </c>
      <c r="BC1027" t="s">
        <v>65</v>
      </c>
      <c r="BD1027" t="s">
        <v>65</v>
      </c>
      <c r="BE1027">
        <v>3.3E-4</v>
      </c>
      <c r="BF1027" t="s">
        <v>65</v>
      </c>
      <c r="BG1027" t="s">
        <v>65</v>
      </c>
      <c r="BH1027" t="s">
        <v>65</v>
      </c>
      <c r="BI1027" t="s">
        <v>65</v>
      </c>
      <c r="BJ1027" t="s">
        <v>65</v>
      </c>
      <c r="BK1027">
        <v>2.5000000000000001E-2</v>
      </c>
      <c r="BL1027" t="s">
        <v>65</v>
      </c>
      <c r="BM1027" t="s">
        <v>65</v>
      </c>
      <c r="BN1027">
        <v>0</v>
      </c>
      <c r="BO1027" t="s">
        <v>65</v>
      </c>
      <c r="BP1027" t="s">
        <v>65</v>
      </c>
      <c r="BQ1027" t="s">
        <v>65</v>
      </c>
      <c r="BR1027" t="s">
        <v>65</v>
      </c>
      <c r="BS1027" t="s">
        <v>65</v>
      </c>
      <c r="BT1027" t="s">
        <v>8241</v>
      </c>
    </row>
    <row r="1028" spans="1:72" hidden="1" x14ac:dyDescent="0.25">
      <c r="A1028">
        <v>11</v>
      </c>
      <c r="B1028" s="10">
        <v>397045</v>
      </c>
      <c r="C1028" t="s">
        <v>2158</v>
      </c>
      <c r="D1028" t="s">
        <v>2158</v>
      </c>
      <c r="E1028">
        <v>0</v>
      </c>
      <c r="F1028" t="s">
        <v>2159</v>
      </c>
      <c r="G1028" t="s">
        <v>1764</v>
      </c>
      <c r="H1028">
        <v>2</v>
      </c>
      <c r="I1028" t="s">
        <v>14804</v>
      </c>
      <c r="J1028" t="s">
        <v>14858</v>
      </c>
      <c r="K1028" s="11" t="s">
        <v>14625</v>
      </c>
      <c r="L1028" s="5"/>
      <c r="M1028" s="5"/>
      <c r="P1028" t="s">
        <v>14644</v>
      </c>
      <c r="Z1028" t="s">
        <v>2160</v>
      </c>
      <c r="AA1028" s="12"/>
      <c r="AB1028">
        <v>3</v>
      </c>
      <c r="AC1028" t="s">
        <v>53</v>
      </c>
      <c r="AF1028" t="s">
        <v>2161</v>
      </c>
      <c r="AG1028" t="s">
        <v>55</v>
      </c>
      <c r="AH1028">
        <v>0.97499999999999998</v>
      </c>
      <c r="AI1028">
        <v>0</v>
      </c>
      <c r="AJ1028">
        <v>74.650000000000006</v>
      </c>
      <c r="AK1028">
        <v>71</v>
      </c>
      <c r="AL1028">
        <f>AJ1028*AK1028</f>
        <v>5300.1500000000005</v>
      </c>
      <c r="AM1028">
        <v>0.80519863365761701</v>
      </c>
      <c r="AN1028">
        <v>0.194350414769518</v>
      </c>
      <c r="AO1028" s="1">
        <f>AM1028+AN1028</f>
        <v>0.99954904842713499</v>
      </c>
      <c r="AP1028">
        <v>0.40673533499999998</v>
      </c>
      <c r="AQ1028">
        <v>0</v>
      </c>
      <c r="AR1028">
        <v>39</v>
      </c>
      <c r="AS1028">
        <v>1</v>
      </c>
      <c r="AT1028">
        <v>1</v>
      </c>
      <c r="AU1028" t="s">
        <v>14730</v>
      </c>
      <c r="AV1028" t="s">
        <v>14730</v>
      </c>
      <c r="AW1028" t="s">
        <v>14730</v>
      </c>
      <c r="AX1028" t="s">
        <v>14730</v>
      </c>
      <c r="AY1028" t="s">
        <v>65</v>
      </c>
      <c r="AZ1028" t="s">
        <v>65</v>
      </c>
      <c r="BA1028" t="s">
        <v>14730</v>
      </c>
      <c r="BB1028" t="s">
        <v>14730</v>
      </c>
      <c r="BC1028">
        <v>7.1260000000000004E-2</v>
      </c>
      <c r="BD1028">
        <v>7.1999999999999995E-2</v>
      </c>
      <c r="BE1028">
        <v>3.857E-2</v>
      </c>
      <c r="BF1028">
        <v>4.8460000000000003E-2</v>
      </c>
      <c r="BG1028" t="s">
        <v>65</v>
      </c>
      <c r="BH1028" t="s">
        <v>65</v>
      </c>
      <c r="BI1028">
        <v>2.359E-2</v>
      </c>
      <c r="BJ1028">
        <v>0.10752</v>
      </c>
      <c r="BK1028">
        <v>2.5000000000000001E-2</v>
      </c>
      <c r="BL1028">
        <v>1.72E-3</v>
      </c>
      <c r="BM1028">
        <v>1.75E-3</v>
      </c>
      <c r="BN1028">
        <v>9.7000000000000005E-4</v>
      </c>
      <c r="BO1028">
        <v>1.23E-3</v>
      </c>
      <c r="BP1028" t="s">
        <v>65</v>
      </c>
      <c r="BQ1028" t="s">
        <v>65</v>
      </c>
      <c r="BR1028">
        <v>4.0000000000000002E-4</v>
      </c>
      <c r="BS1028">
        <v>1.4599999999999999E-3</v>
      </c>
      <c r="BT1028" t="s">
        <v>1766</v>
      </c>
    </row>
    <row r="1029" spans="1:72" hidden="1" x14ac:dyDescent="0.25">
      <c r="A1029">
        <v>4</v>
      </c>
      <c r="B1029" s="10">
        <v>184561023</v>
      </c>
      <c r="C1029" t="s">
        <v>8448</v>
      </c>
      <c r="D1029" t="s">
        <v>8448</v>
      </c>
      <c r="E1029">
        <v>0</v>
      </c>
      <c r="F1029" t="s">
        <v>58</v>
      </c>
      <c r="G1029" t="s">
        <v>8238</v>
      </c>
      <c r="H1029">
        <v>2</v>
      </c>
      <c r="J1029" t="s">
        <v>59</v>
      </c>
      <c r="K1029" s="11" t="s">
        <v>14625</v>
      </c>
      <c r="L1029" s="5"/>
      <c r="M1029" s="5"/>
      <c r="Z1029" t="s">
        <v>8449</v>
      </c>
      <c r="AA1029" s="12"/>
      <c r="AB1029">
        <v>7</v>
      </c>
      <c r="AC1029" t="s">
        <v>100</v>
      </c>
      <c r="AF1029" t="s">
        <v>55</v>
      </c>
      <c r="AG1029" t="s">
        <v>55</v>
      </c>
      <c r="AH1029">
        <v>0</v>
      </c>
      <c r="AI1029">
        <v>0</v>
      </c>
      <c r="AJ1029" t="s">
        <v>55</v>
      </c>
      <c r="AK1029" t="s">
        <v>55</v>
      </c>
      <c r="AL1029" t="e">
        <f>AJ1029*AK1029</f>
        <v>#VALUE!</v>
      </c>
      <c r="AM1029">
        <v>0.51212434836068599</v>
      </c>
      <c r="AN1029">
        <v>0.48298352217614399</v>
      </c>
      <c r="AO1029" s="1">
        <f>AM1029+AN1029</f>
        <v>0.99510787053682992</v>
      </c>
      <c r="AP1029">
        <v>0.11437136000000001</v>
      </c>
      <c r="AQ1029">
        <v>0</v>
      </c>
      <c r="AR1029">
        <v>39</v>
      </c>
      <c r="AS1029">
        <v>1</v>
      </c>
      <c r="AT1029">
        <v>1</v>
      </c>
      <c r="AU1029" t="s">
        <v>65</v>
      </c>
      <c r="AV1029" t="s">
        <v>65</v>
      </c>
      <c r="AW1029" t="s">
        <v>65</v>
      </c>
      <c r="AX1029" t="s">
        <v>65</v>
      </c>
      <c r="AY1029" t="s">
        <v>65</v>
      </c>
      <c r="AZ1029" t="s">
        <v>65</v>
      </c>
      <c r="BA1029" t="s">
        <v>65</v>
      </c>
      <c r="BB1029" t="s">
        <v>65</v>
      </c>
      <c r="BC1029" t="s">
        <v>65</v>
      </c>
      <c r="BD1029" t="s">
        <v>65</v>
      </c>
      <c r="BE1029" t="s">
        <v>65</v>
      </c>
      <c r="BF1029" t="s">
        <v>65</v>
      </c>
      <c r="BG1029" t="s">
        <v>65</v>
      </c>
      <c r="BH1029" t="s">
        <v>65</v>
      </c>
      <c r="BI1029" t="s">
        <v>65</v>
      </c>
      <c r="BJ1029" t="s">
        <v>65</v>
      </c>
      <c r="BK1029">
        <v>2.5000000000000001E-2</v>
      </c>
      <c r="BL1029" t="s">
        <v>65</v>
      </c>
      <c r="BM1029" t="s">
        <v>65</v>
      </c>
      <c r="BN1029" t="s">
        <v>65</v>
      </c>
      <c r="BO1029" t="s">
        <v>65</v>
      </c>
      <c r="BP1029" t="s">
        <v>65</v>
      </c>
      <c r="BQ1029" t="s">
        <v>65</v>
      </c>
      <c r="BR1029" t="s">
        <v>65</v>
      </c>
      <c r="BS1029" t="s">
        <v>65</v>
      </c>
      <c r="BT1029" t="s">
        <v>8241</v>
      </c>
    </row>
    <row r="1030" spans="1:72" hidden="1" x14ac:dyDescent="0.25">
      <c r="A1030">
        <v>4</v>
      </c>
      <c r="B1030" s="10">
        <v>39780286</v>
      </c>
      <c r="C1030" t="s">
        <v>10483</v>
      </c>
      <c r="D1030" t="s">
        <v>10483</v>
      </c>
      <c r="E1030">
        <v>0</v>
      </c>
      <c r="F1030" t="s">
        <v>58</v>
      </c>
      <c r="G1030" t="s">
        <v>10285</v>
      </c>
      <c r="H1030">
        <v>2</v>
      </c>
      <c r="J1030" t="s">
        <v>14736</v>
      </c>
      <c r="K1030" s="11" t="s">
        <v>14625</v>
      </c>
      <c r="L1030" s="5"/>
      <c r="M1030" s="5"/>
      <c r="Z1030" t="s">
        <v>10484</v>
      </c>
      <c r="AA1030" s="12"/>
      <c r="AB1030">
        <v>9</v>
      </c>
      <c r="AC1030" t="s">
        <v>100</v>
      </c>
      <c r="AF1030" t="s">
        <v>55</v>
      </c>
      <c r="AG1030" t="s">
        <v>55</v>
      </c>
      <c r="AH1030">
        <v>0</v>
      </c>
      <c r="AI1030">
        <v>5.2969999999999997</v>
      </c>
      <c r="AJ1030" t="s">
        <v>55</v>
      </c>
      <c r="AK1030" t="s">
        <v>55</v>
      </c>
      <c r="AL1030" t="e">
        <f>AJ1030*AK1030</f>
        <v>#VALUE!</v>
      </c>
      <c r="AM1030">
        <v>3.7311344096100402E-2</v>
      </c>
      <c r="AN1030">
        <v>0.96261342141557404</v>
      </c>
      <c r="AO1030" s="1">
        <f>AM1030+AN1030</f>
        <v>0.99992476551167442</v>
      </c>
      <c r="AP1030">
        <v>0.91379638200000002</v>
      </c>
      <c r="AQ1030">
        <v>0.64530372800000002</v>
      </c>
      <c r="AR1030">
        <v>39</v>
      </c>
      <c r="AS1030">
        <v>1</v>
      </c>
      <c r="AT1030">
        <v>1</v>
      </c>
      <c r="AU1030" t="s">
        <v>65</v>
      </c>
      <c r="AV1030" t="s">
        <v>65</v>
      </c>
      <c r="AW1030" t="s">
        <v>65</v>
      </c>
      <c r="AX1030" t="s">
        <v>65</v>
      </c>
      <c r="AY1030" t="s">
        <v>65</v>
      </c>
      <c r="AZ1030" t="s">
        <v>65</v>
      </c>
      <c r="BA1030" t="s">
        <v>65</v>
      </c>
      <c r="BB1030" t="s">
        <v>65</v>
      </c>
      <c r="BC1030" t="s">
        <v>65</v>
      </c>
      <c r="BD1030" t="s">
        <v>65</v>
      </c>
      <c r="BE1030" t="s">
        <v>65</v>
      </c>
      <c r="BF1030" t="s">
        <v>65</v>
      </c>
      <c r="BG1030" t="s">
        <v>65</v>
      </c>
      <c r="BH1030" t="s">
        <v>65</v>
      </c>
      <c r="BI1030" t="s">
        <v>65</v>
      </c>
      <c r="BJ1030" t="s">
        <v>65</v>
      </c>
      <c r="BK1030">
        <v>2.5000000000000001E-2</v>
      </c>
      <c r="BL1030" t="s">
        <v>65</v>
      </c>
      <c r="BM1030" t="s">
        <v>65</v>
      </c>
      <c r="BN1030" t="s">
        <v>65</v>
      </c>
      <c r="BO1030" t="s">
        <v>65</v>
      </c>
      <c r="BP1030" t="s">
        <v>65</v>
      </c>
      <c r="BQ1030" t="s">
        <v>65</v>
      </c>
      <c r="BR1030" t="s">
        <v>65</v>
      </c>
      <c r="BS1030" t="s">
        <v>65</v>
      </c>
      <c r="BT1030" t="s">
        <v>10287</v>
      </c>
    </row>
    <row r="1031" spans="1:72" hidden="1" x14ac:dyDescent="0.25">
      <c r="A1031">
        <v>4</v>
      </c>
      <c r="B1031" s="10">
        <v>57197403</v>
      </c>
      <c r="C1031" t="s">
        <v>15215</v>
      </c>
      <c r="D1031" t="e">
        <v>#N/A</v>
      </c>
      <c r="E1031">
        <v>0</v>
      </c>
      <c r="F1031" t="s">
        <v>58</v>
      </c>
      <c r="G1031" t="s">
        <v>8925</v>
      </c>
      <c r="H1031">
        <v>2</v>
      </c>
      <c r="J1031" t="s">
        <v>59</v>
      </c>
      <c r="K1031" s="11" t="s">
        <v>14625</v>
      </c>
      <c r="L1031" s="5"/>
      <c r="M1031" s="5"/>
      <c r="N1031" t="s">
        <v>15216</v>
      </c>
      <c r="Z1031" t="s">
        <v>15217</v>
      </c>
      <c r="AA1031" s="12"/>
      <c r="AB1031">
        <v>7</v>
      </c>
      <c r="AC1031" t="s">
        <v>14827</v>
      </c>
      <c r="AF1031" t="s">
        <v>55</v>
      </c>
      <c r="AG1031" t="s">
        <v>55</v>
      </c>
      <c r="AH1031">
        <v>0</v>
      </c>
      <c r="AI1031">
        <v>0</v>
      </c>
      <c r="AJ1031" t="s">
        <v>55</v>
      </c>
      <c r="AK1031" t="s">
        <v>55</v>
      </c>
      <c r="AM1031">
        <v>0</v>
      </c>
      <c r="AN1031">
        <v>0</v>
      </c>
      <c r="AO1031" s="21">
        <f>AM1031+AN1031</f>
        <v>0</v>
      </c>
      <c r="AP1031">
        <v>0</v>
      </c>
      <c r="AQ1031">
        <v>0</v>
      </c>
      <c r="AR1031">
        <v>38</v>
      </c>
      <c r="AS1031">
        <v>2</v>
      </c>
      <c r="AT1031">
        <v>1</v>
      </c>
      <c r="AU1031" t="s">
        <v>65</v>
      </c>
      <c r="AV1031" t="s">
        <v>65</v>
      </c>
      <c r="AW1031" t="s">
        <v>65</v>
      </c>
      <c r="AX1031" t="s">
        <v>65</v>
      </c>
      <c r="AY1031" t="s">
        <v>65</v>
      </c>
      <c r="AZ1031" t="s">
        <v>65</v>
      </c>
      <c r="BA1031" t="s">
        <v>65</v>
      </c>
      <c r="BB1031" t="s">
        <v>65</v>
      </c>
      <c r="BC1031" t="s">
        <v>65</v>
      </c>
      <c r="BD1031" t="s">
        <v>65</v>
      </c>
      <c r="BE1031" t="s">
        <v>65</v>
      </c>
      <c r="BF1031" t="s">
        <v>65</v>
      </c>
      <c r="BG1031" t="s">
        <v>65</v>
      </c>
      <c r="BH1031" t="s">
        <v>65</v>
      </c>
      <c r="BI1031" t="s">
        <v>65</v>
      </c>
      <c r="BJ1031" t="s">
        <v>65</v>
      </c>
      <c r="BK1031">
        <v>0.05</v>
      </c>
      <c r="BL1031" t="s">
        <v>65</v>
      </c>
      <c r="BM1031" t="s">
        <v>65</v>
      </c>
      <c r="BN1031" t="s">
        <v>65</v>
      </c>
      <c r="BO1031" t="s">
        <v>65</v>
      </c>
      <c r="BP1031" t="s">
        <v>65</v>
      </c>
      <c r="BQ1031" t="s">
        <v>65</v>
      </c>
      <c r="BR1031" t="s">
        <v>65</v>
      </c>
      <c r="BS1031" t="s">
        <v>65</v>
      </c>
      <c r="BT1031" t="s">
        <v>15218</v>
      </c>
    </row>
    <row r="1032" spans="1:72" hidden="1" x14ac:dyDescent="0.25">
      <c r="A1032">
        <v>2</v>
      </c>
      <c r="B1032" s="10">
        <v>130945803</v>
      </c>
      <c r="C1032" t="s">
        <v>15219</v>
      </c>
      <c r="D1032" t="e">
        <v>#N/A</v>
      </c>
      <c r="E1032">
        <v>0</v>
      </c>
      <c r="F1032" t="s">
        <v>58</v>
      </c>
      <c r="G1032" t="s">
        <v>13153</v>
      </c>
      <c r="J1032" t="s">
        <v>59</v>
      </c>
      <c r="K1032" s="13" t="s">
        <v>14624</v>
      </c>
      <c r="L1032" s="5"/>
      <c r="M1032" s="5"/>
      <c r="Z1032" t="s">
        <v>15220</v>
      </c>
      <c r="AC1032" t="s">
        <v>14734</v>
      </c>
      <c r="AD1032" t="s">
        <v>55</v>
      </c>
      <c r="AE1032" t="s">
        <v>64</v>
      </c>
      <c r="AF1032" t="s">
        <v>64</v>
      </c>
      <c r="AG1032" t="s">
        <v>55</v>
      </c>
      <c r="AH1032">
        <v>0</v>
      </c>
      <c r="AI1032">
        <v>0</v>
      </c>
      <c r="AJ1032" t="s">
        <v>55</v>
      </c>
      <c r="AK1032" t="s">
        <v>55</v>
      </c>
      <c r="AM1032">
        <v>0.37994715177859001</v>
      </c>
      <c r="AN1032">
        <v>0.57511215237779301</v>
      </c>
      <c r="AO1032"/>
      <c r="AP1032">
        <v>0.11437136000000001</v>
      </c>
      <c r="AQ1032">
        <v>0</v>
      </c>
      <c r="AR1032">
        <v>38</v>
      </c>
      <c r="AS1032">
        <v>2</v>
      </c>
      <c r="AT1032">
        <v>1</v>
      </c>
      <c r="AU1032" t="s">
        <v>65</v>
      </c>
      <c r="AV1032" t="s">
        <v>65</v>
      </c>
      <c r="AW1032" t="s">
        <v>65</v>
      </c>
      <c r="AX1032" t="s">
        <v>65</v>
      </c>
      <c r="AY1032" t="s">
        <v>65</v>
      </c>
      <c r="AZ1032" t="s">
        <v>65</v>
      </c>
      <c r="BA1032" t="s">
        <v>65</v>
      </c>
      <c r="BB1032" t="s">
        <v>65</v>
      </c>
      <c r="BC1032" t="s">
        <v>65</v>
      </c>
      <c r="BD1032" t="s">
        <v>65</v>
      </c>
      <c r="BE1032" t="s">
        <v>65</v>
      </c>
      <c r="BF1032" t="s">
        <v>65</v>
      </c>
      <c r="BG1032" t="s">
        <v>65</v>
      </c>
      <c r="BH1032" t="s">
        <v>65</v>
      </c>
      <c r="BI1032" t="s">
        <v>65</v>
      </c>
      <c r="BJ1032" t="s">
        <v>65</v>
      </c>
      <c r="BK1032">
        <v>0.05</v>
      </c>
      <c r="BL1032" t="s">
        <v>65</v>
      </c>
      <c r="BM1032" t="s">
        <v>65</v>
      </c>
      <c r="BN1032" t="s">
        <v>65</v>
      </c>
      <c r="BO1032" t="s">
        <v>65</v>
      </c>
      <c r="BP1032" t="s">
        <v>65</v>
      </c>
      <c r="BQ1032" t="s">
        <v>65</v>
      </c>
      <c r="BR1032" t="s">
        <v>65</v>
      </c>
      <c r="BS1032" t="s">
        <v>65</v>
      </c>
      <c r="BT1032" t="s">
        <v>8344</v>
      </c>
    </row>
    <row r="1033" spans="1:72" hidden="1" x14ac:dyDescent="0.25">
      <c r="A1033">
        <v>21</v>
      </c>
      <c r="B1033" s="10">
        <v>32585098</v>
      </c>
      <c r="C1033" t="s">
        <v>15221</v>
      </c>
      <c r="D1033" t="e">
        <v>#N/A</v>
      </c>
      <c r="E1033">
        <v>0</v>
      </c>
      <c r="F1033" t="s">
        <v>58</v>
      </c>
      <c r="G1033" t="s">
        <v>10285</v>
      </c>
      <c r="J1033" t="s">
        <v>59</v>
      </c>
      <c r="K1033" s="13" t="s">
        <v>14624</v>
      </c>
      <c r="L1033" s="5"/>
      <c r="M1033" s="5"/>
      <c r="Z1033" t="s">
        <v>15222</v>
      </c>
      <c r="AC1033" t="s">
        <v>14734</v>
      </c>
      <c r="AD1033" t="s">
        <v>55</v>
      </c>
      <c r="AE1033" t="s">
        <v>64</v>
      </c>
      <c r="AF1033" t="s">
        <v>64</v>
      </c>
      <c r="AG1033" t="s">
        <v>55</v>
      </c>
      <c r="AH1033">
        <v>0</v>
      </c>
      <c r="AI1033">
        <v>0</v>
      </c>
      <c r="AJ1033" t="s">
        <v>55</v>
      </c>
      <c r="AK1033" t="s">
        <v>55</v>
      </c>
      <c r="AM1033" s="1">
        <v>6.7993530661105604E-5</v>
      </c>
      <c r="AN1033">
        <v>0.999932006469338</v>
      </c>
      <c r="AO1033"/>
      <c r="AP1033">
        <v>0.73651480199999997</v>
      </c>
      <c r="AQ1033">
        <v>0.55693540200000002</v>
      </c>
      <c r="AR1033">
        <v>11</v>
      </c>
      <c r="AS1033">
        <v>1</v>
      </c>
      <c r="AT1033">
        <v>0.3</v>
      </c>
      <c r="AU1033" t="s">
        <v>65</v>
      </c>
      <c r="AV1033" t="s">
        <v>65</v>
      </c>
      <c r="AW1033" t="s">
        <v>65</v>
      </c>
      <c r="AX1033" t="s">
        <v>65</v>
      </c>
      <c r="AY1033" t="s">
        <v>65</v>
      </c>
      <c r="AZ1033" t="s">
        <v>65</v>
      </c>
      <c r="BA1033" t="s">
        <v>65</v>
      </c>
      <c r="BB1033" t="s">
        <v>65</v>
      </c>
      <c r="BC1033" t="s">
        <v>65</v>
      </c>
      <c r="BD1033" t="s">
        <v>65</v>
      </c>
      <c r="BE1033" t="s">
        <v>65</v>
      </c>
      <c r="BF1033" t="s">
        <v>65</v>
      </c>
      <c r="BG1033" t="s">
        <v>65</v>
      </c>
      <c r="BH1033" t="s">
        <v>65</v>
      </c>
      <c r="BI1033" t="s">
        <v>65</v>
      </c>
      <c r="BJ1033" t="s">
        <v>65</v>
      </c>
      <c r="BK1033">
        <v>8.3330000000000001E-2</v>
      </c>
      <c r="BL1033" t="s">
        <v>65</v>
      </c>
      <c r="BM1033" t="s">
        <v>65</v>
      </c>
      <c r="BN1033" t="s">
        <v>65</v>
      </c>
      <c r="BO1033" t="s">
        <v>65</v>
      </c>
      <c r="BP1033" t="s">
        <v>65</v>
      </c>
      <c r="BQ1033" t="s">
        <v>65</v>
      </c>
      <c r="BR1033" t="s">
        <v>65</v>
      </c>
      <c r="BS1033" t="s">
        <v>65</v>
      </c>
      <c r="BT1033" t="s">
        <v>10287</v>
      </c>
    </row>
    <row r="1034" spans="1:72" hidden="1" x14ac:dyDescent="0.25">
      <c r="A1034">
        <v>21</v>
      </c>
      <c r="B1034" s="10">
        <v>32585100</v>
      </c>
      <c r="C1034" t="s">
        <v>15223</v>
      </c>
      <c r="D1034" t="e">
        <v>#N/A</v>
      </c>
      <c r="E1034">
        <v>0</v>
      </c>
      <c r="F1034" t="s">
        <v>58</v>
      </c>
      <c r="G1034" t="s">
        <v>10285</v>
      </c>
      <c r="J1034" t="s">
        <v>59</v>
      </c>
      <c r="K1034" s="13" t="s">
        <v>14624</v>
      </c>
      <c r="L1034" s="5"/>
      <c r="M1034" s="5"/>
      <c r="Z1034" t="s">
        <v>15222</v>
      </c>
      <c r="AC1034" t="s">
        <v>14734</v>
      </c>
      <c r="AD1034" t="s">
        <v>55</v>
      </c>
      <c r="AE1034" t="s">
        <v>64</v>
      </c>
      <c r="AF1034" t="s">
        <v>64</v>
      </c>
      <c r="AG1034" t="s">
        <v>55</v>
      </c>
      <c r="AH1034">
        <v>0</v>
      </c>
      <c r="AI1034">
        <v>0</v>
      </c>
      <c r="AJ1034" t="s">
        <v>55</v>
      </c>
      <c r="AK1034" t="s">
        <v>55</v>
      </c>
      <c r="AM1034" s="1">
        <v>6.7993530661105604E-5</v>
      </c>
      <c r="AN1034">
        <v>0.999932006469338</v>
      </c>
      <c r="AO1034"/>
      <c r="AP1034">
        <v>0.73651480199999997</v>
      </c>
      <c r="AQ1034">
        <v>0.55693540200000002</v>
      </c>
      <c r="AR1034">
        <v>5</v>
      </c>
      <c r="AS1034">
        <v>1</v>
      </c>
      <c r="AT1034">
        <v>0.15</v>
      </c>
      <c r="AU1034" t="s">
        <v>65</v>
      </c>
      <c r="AV1034" t="s">
        <v>65</v>
      </c>
      <c r="AW1034" t="s">
        <v>65</v>
      </c>
      <c r="AX1034" t="s">
        <v>65</v>
      </c>
      <c r="AY1034" t="s">
        <v>65</v>
      </c>
      <c r="AZ1034" t="s">
        <v>65</v>
      </c>
      <c r="BA1034" t="s">
        <v>65</v>
      </c>
      <c r="BB1034" t="s">
        <v>65</v>
      </c>
      <c r="BC1034" t="s">
        <v>65</v>
      </c>
      <c r="BD1034" t="s">
        <v>65</v>
      </c>
      <c r="BE1034" t="s">
        <v>65</v>
      </c>
      <c r="BF1034" t="s">
        <v>65</v>
      </c>
      <c r="BG1034" t="s">
        <v>65</v>
      </c>
      <c r="BH1034" t="s">
        <v>65</v>
      </c>
      <c r="BI1034" t="s">
        <v>65</v>
      </c>
      <c r="BJ1034" t="s">
        <v>65</v>
      </c>
      <c r="BK1034">
        <v>0.16667000000000001</v>
      </c>
      <c r="BL1034" t="s">
        <v>65</v>
      </c>
      <c r="BM1034" t="s">
        <v>65</v>
      </c>
      <c r="BN1034" t="s">
        <v>65</v>
      </c>
      <c r="BO1034" t="s">
        <v>65</v>
      </c>
      <c r="BP1034" t="s">
        <v>65</v>
      </c>
      <c r="BQ1034" t="s">
        <v>65</v>
      </c>
      <c r="BR1034" t="s">
        <v>65</v>
      </c>
      <c r="BS1034" t="s">
        <v>65</v>
      </c>
      <c r="BT1034" t="s">
        <v>10287</v>
      </c>
    </row>
    <row r="1035" spans="1:72" hidden="1" x14ac:dyDescent="0.25">
      <c r="A1035">
        <v>12</v>
      </c>
      <c r="B1035" s="10">
        <v>77779278</v>
      </c>
      <c r="C1035" t="s">
        <v>631</v>
      </c>
      <c r="D1035" t="s">
        <v>631</v>
      </c>
      <c r="E1035">
        <v>0</v>
      </c>
      <c r="F1035" t="s">
        <v>58</v>
      </c>
      <c r="G1035" t="s">
        <v>46</v>
      </c>
      <c r="J1035" t="s">
        <v>47</v>
      </c>
      <c r="K1035" s="13" t="s">
        <v>14624</v>
      </c>
      <c r="L1035" s="5"/>
      <c r="M1035" s="5"/>
      <c r="Z1035" t="s">
        <v>630</v>
      </c>
      <c r="AC1035" t="s">
        <v>282</v>
      </c>
      <c r="AD1035" t="s">
        <v>55</v>
      </c>
      <c r="AE1035" t="s">
        <v>64</v>
      </c>
      <c r="AF1035" t="s">
        <v>64</v>
      </c>
      <c r="AG1035" t="s">
        <v>55</v>
      </c>
      <c r="AH1035">
        <v>0</v>
      </c>
      <c r="AI1035">
        <v>0</v>
      </c>
      <c r="AJ1035" t="s">
        <v>55</v>
      </c>
      <c r="AK1035" t="s">
        <v>55</v>
      </c>
      <c r="AM1035">
        <v>0</v>
      </c>
      <c r="AN1035">
        <v>0</v>
      </c>
      <c r="AO1035"/>
      <c r="AP1035">
        <v>0</v>
      </c>
      <c r="AQ1035">
        <v>0</v>
      </c>
      <c r="AR1035">
        <v>17</v>
      </c>
      <c r="AS1035">
        <v>1</v>
      </c>
      <c r="AT1035">
        <v>0.45</v>
      </c>
      <c r="AU1035" t="s">
        <v>65</v>
      </c>
      <c r="AV1035" t="s">
        <v>65</v>
      </c>
      <c r="AW1035" t="s">
        <v>65</v>
      </c>
      <c r="AX1035" t="s">
        <v>65</v>
      </c>
      <c r="AY1035" t="s">
        <v>65</v>
      </c>
      <c r="AZ1035" t="s">
        <v>65</v>
      </c>
      <c r="BA1035" t="s">
        <v>65</v>
      </c>
      <c r="BB1035" t="s">
        <v>65</v>
      </c>
      <c r="BC1035" t="s">
        <v>65</v>
      </c>
      <c r="BD1035" t="s">
        <v>65</v>
      </c>
      <c r="BE1035" t="s">
        <v>65</v>
      </c>
      <c r="BF1035" t="s">
        <v>65</v>
      </c>
      <c r="BG1035" t="s">
        <v>65</v>
      </c>
      <c r="BH1035" t="s">
        <v>65</v>
      </c>
      <c r="BI1035" t="s">
        <v>65</v>
      </c>
      <c r="BJ1035" t="s">
        <v>65</v>
      </c>
      <c r="BK1035">
        <v>5.5559999999999998E-2</v>
      </c>
      <c r="BL1035" t="s">
        <v>65</v>
      </c>
      <c r="BM1035" t="s">
        <v>65</v>
      </c>
      <c r="BN1035" t="s">
        <v>65</v>
      </c>
      <c r="BO1035" t="s">
        <v>65</v>
      </c>
      <c r="BP1035" t="s">
        <v>65</v>
      </c>
      <c r="BQ1035" t="s">
        <v>65</v>
      </c>
      <c r="BR1035" t="s">
        <v>65</v>
      </c>
      <c r="BS1035" t="s">
        <v>65</v>
      </c>
      <c r="BT1035" t="s">
        <v>56</v>
      </c>
    </row>
    <row r="1036" spans="1:72" hidden="1" x14ac:dyDescent="0.25">
      <c r="A1036">
        <v>21</v>
      </c>
      <c r="B1036" s="10">
        <v>34617248</v>
      </c>
      <c r="C1036" t="s">
        <v>15224</v>
      </c>
      <c r="D1036" t="e">
        <v>#N/A</v>
      </c>
      <c r="E1036">
        <v>0</v>
      </c>
      <c r="F1036" t="s">
        <v>58</v>
      </c>
      <c r="G1036" t="s">
        <v>11009</v>
      </c>
      <c r="J1036" t="s">
        <v>59</v>
      </c>
      <c r="K1036" s="13" t="s">
        <v>14624</v>
      </c>
      <c r="L1036" s="5"/>
      <c r="M1036" s="5"/>
      <c r="Z1036" t="s">
        <v>15225</v>
      </c>
      <c r="AC1036" t="s">
        <v>175</v>
      </c>
      <c r="AD1036" t="s">
        <v>55</v>
      </c>
      <c r="AE1036" t="s">
        <v>64</v>
      </c>
      <c r="AF1036" t="s">
        <v>64</v>
      </c>
      <c r="AG1036" t="s">
        <v>55</v>
      </c>
      <c r="AH1036">
        <v>0</v>
      </c>
      <c r="AI1036">
        <v>0</v>
      </c>
      <c r="AJ1036" t="s">
        <v>55</v>
      </c>
      <c r="AK1036" t="s">
        <v>55</v>
      </c>
      <c r="AM1036">
        <v>0.96806063001866305</v>
      </c>
      <c r="AN1036">
        <v>5.0660255832815498E-3</v>
      </c>
      <c r="AO1036"/>
      <c r="AP1036">
        <v>0.83557335399999999</v>
      </c>
      <c r="AQ1036">
        <v>0.50466400199999994</v>
      </c>
      <c r="AR1036">
        <v>39</v>
      </c>
      <c r="AS1036">
        <v>1</v>
      </c>
      <c r="AT1036">
        <v>1</v>
      </c>
      <c r="AU1036" t="s">
        <v>65</v>
      </c>
      <c r="AV1036" t="s">
        <v>65</v>
      </c>
      <c r="AW1036" t="s">
        <v>14730</v>
      </c>
      <c r="AX1036" t="s">
        <v>14730</v>
      </c>
      <c r="AY1036" t="s">
        <v>65</v>
      </c>
      <c r="AZ1036" t="s">
        <v>65</v>
      </c>
      <c r="BA1036" t="s">
        <v>65</v>
      </c>
      <c r="BB1036" t="s">
        <v>65</v>
      </c>
      <c r="BC1036" t="s">
        <v>65</v>
      </c>
      <c r="BD1036" t="s">
        <v>65</v>
      </c>
      <c r="BE1036">
        <v>1.65E-3</v>
      </c>
      <c r="BF1036">
        <v>2.99E-3</v>
      </c>
      <c r="BG1036" t="s">
        <v>65</v>
      </c>
      <c r="BH1036" t="s">
        <v>65</v>
      </c>
      <c r="BI1036" t="s">
        <v>65</v>
      </c>
      <c r="BJ1036" t="s">
        <v>65</v>
      </c>
      <c r="BK1036">
        <v>2.5000000000000001E-2</v>
      </c>
      <c r="BL1036" t="s">
        <v>65</v>
      </c>
      <c r="BM1036" t="s">
        <v>65</v>
      </c>
      <c r="BN1036" s="1">
        <v>3.29E-5</v>
      </c>
      <c r="BO1036" s="1">
        <v>6.0000000000000002E-5</v>
      </c>
      <c r="BP1036" t="s">
        <v>65</v>
      </c>
      <c r="BQ1036" t="s">
        <v>65</v>
      </c>
      <c r="BR1036" t="s">
        <v>65</v>
      </c>
      <c r="BS1036" t="s">
        <v>65</v>
      </c>
      <c r="BT1036" t="s">
        <v>1560</v>
      </c>
    </row>
    <row r="1037" spans="1:72" hidden="1" x14ac:dyDescent="0.25">
      <c r="A1037">
        <v>21</v>
      </c>
      <c r="B1037" s="10">
        <v>34617250</v>
      </c>
      <c r="C1037" t="s">
        <v>15226</v>
      </c>
      <c r="D1037" t="e">
        <v>#N/A</v>
      </c>
      <c r="E1037">
        <v>0</v>
      </c>
      <c r="F1037" t="s">
        <v>58</v>
      </c>
      <c r="G1037" t="s">
        <v>11009</v>
      </c>
      <c r="J1037" t="s">
        <v>59</v>
      </c>
      <c r="K1037" s="13" t="s">
        <v>14624</v>
      </c>
      <c r="L1037" s="5"/>
      <c r="M1037" s="5"/>
      <c r="Z1037" t="s">
        <v>15225</v>
      </c>
      <c r="AC1037" t="s">
        <v>175</v>
      </c>
      <c r="AD1037" t="s">
        <v>55</v>
      </c>
      <c r="AE1037" t="s">
        <v>64</v>
      </c>
      <c r="AF1037" t="s">
        <v>64</v>
      </c>
      <c r="AG1037" t="s">
        <v>55</v>
      </c>
      <c r="AH1037">
        <v>0</v>
      </c>
      <c r="AI1037">
        <v>0</v>
      </c>
      <c r="AJ1037" t="s">
        <v>55</v>
      </c>
      <c r="AK1037" t="s">
        <v>55</v>
      </c>
      <c r="AM1037">
        <v>0.96806063001866305</v>
      </c>
      <c r="AN1037">
        <v>5.0660255832815498E-3</v>
      </c>
      <c r="AO1037"/>
      <c r="AP1037">
        <v>0.83557335399999999</v>
      </c>
      <c r="AQ1037">
        <v>0.50466400199999994</v>
      </c>
      <c r="AR1037">
        <v>39</v>
      </c>
      <c r="AS1037">
        <v>1</v>
      </c>
      <c r="AT1037">
        <v>1</v>
      </c>
      <c r="AU1037" t="s">
        <v>65</v>
      </c>
      <c r="AV1037" t="s">
        <v>65</v>
      </c>
      <c r="AW1037" t="s">
        <v>14730</v>
      </c>
      <c r="AX1037" t="s">
        <v>65</v>
      </c>
      <c r="AY1037" t="s">
        <v>65</v>
      </c>
      <c r="AZ1037" t="s">
        <v>65</v>
      </c>
      <c r="BA1037" t="s">
        <v>65</v>
      </c>
      <c r="BB1037" t="s">
        <v>65</v>
      </c>
      <c r="BC1037" t="s">
        <v>65</v>
      </c>
      <c r="BD1037" t="s">
        <v>65</v>
      </c>
      <c r="BE1037">
        <v>3.3E-4</v>
      </c>
      <c r="BF1037" t="s">
        <v>65</v>
      </c>
      <c r="BG1037" t="s">
        <v>65</v>
      </c>
      <c r="BH1037" t="s">
        <v>65</v>
      </c>
      <c r="BI1037" t="s">
        <v>65</v>
      </c>
      <c r="BJ1037" t="s">
        <v>65</v>
      </c>
      <c r="BK1037">
        <v>2.5000000000000001E-2</v>
      </c>
      <c r="BL1037" t="s">
        <v>65</v>
      </c>
      <c r="BM1037" t="s">
        <v>65</v>
      </c>
      <c r="BN1037">
        <v>0</v>
      </c>
      <c r="BO1037" t="s">
        <v>65</v>
      </c>
      <c r="BP1037" t="s">
        <v>65</v>
      </c>
      <c r="BQ1037" t="s">
        <v>65</v>
      </c>
      <c r="BR1037" t="s">
        <v>65</v>
      </c>
      <c r="BS1037" t="s">
        <v>65</v>
      </c>
      <c r="BT1037" t="s">
        <v>1560</v>
      </c>
    </row>
    <row r="1038" spans="1:72" hidden="1" x14ac:dyDescent="0.25">
      <c r="A1038">
        <v>21</v>
      </c>
      <c r="B1038" s="10">
        <v>35470307</v>
      </c>
      <c r="C1038" t="s">
        <v>15227</v>
      </c>
      <c r="D1038" t="e">
        <v>#N/A</v>
      </c>
      <c r="E1038">
        <v>0</v>
      </c>
      <c r="F1038" t="s">
        <v>58</v>
      </c>
      <c r="G1038" t="s">
        <v>6672</v>
      </c>
      <c r="J1038" t="s">
        <v>59</v>
      </c>
      <c r="K1038" s="13" t="s">
        <v>14624</v>
      </c>
      <c r="L1038" s="5"/>
      <c r="M1038" s="5"/>
      <c r="Z1038" t="s">
        <v>15228</v>
      </c>
      <c r="AC1038" t="s">
        <v>100</v>
      </c>
      <c r="AD1038" t="s">
        <v>55</v>
      </c>
      <c r="AE1038" t="s">
        <v>64</v>
      </c>
      <c r="AF1038" t="s">
        <v>64</v>
      </c>
      <c r="AG1038" t="s">
        <v>55</v>
      </c>
      <c r="AH1038">
        <v>0</v>
      </c>
      <c r="AI1038">
        <v>0</v>
      </c>
      <c r="AJ1038" t="s">
        <v>55</v>
      </c>
      <c r="AK1038" t="s">
        <v>55</v>
      </c>
      <c r="AM1038">
        <v>0.14999536537199801</v>
      </c>
      <c r="AN1038">
        <v>0.84946474995374899</v>
      </c>
      <c r="AO1038"/>
      <c r="AP1038">
        <v>0.11437136000000001</v>
      </c>
      <c r="AQ1038">
        <v>0</v>
      </c>
      <c r="AR1038">
        <v>29</v>
      </c>
      <c r="AS1038">
        <v>1</v>
      </c>
      <c r="AT1038">
        <v>0.75</v>
      </c>
      <c r="AU1038" t="s">
        <v>65</v>
      </c>
      <c r="AV1038" t="s">
        <v>65</v>
      </c>
      <c r="AW1038" t="s">
        <v>65</v>
      </c>
      <c r="AX1038" t="s">
        <v>65</v>
      </c>
      <c r="AY1038" t="s">
        <v>65</v>
      </c>
      <c r="AZ1038" t="s">
        <v>65</v>
      </c>
      <c r="BA1038" t="s">
        <v>65</v>
      </c>
      <c r="BB1038" t="s">
        <v>65</v>
      </c>
      <c r="BC1038" t="s">
        <v>65</v>
      </c>
      <c r="BD1038" t="s">
        <v>65</v>
      </c>
      <c r="BE1038" t="s">
        <v>65</v>
      </c>
      <c r="BF1038" t="s">
        <v>65</v>
      </c>
      <c r="BG1038" t="s">
        <v>65</v>
      </c>
      <c r="BH1038" t="s">
        <v>65</v>
      </c>
      <c r="BI1038" t="s">
        <v>65</v>
      </c>
      <c r="BJ1038" t="s">
        <v>65</v>
      </c>
      <c r="BK1038">
        <v>3.3329999999999999E-2</v>
      </c>
      <c r="BL1038" t="s">
        <v>65</v>
      </c>
      <c r="BM1038" t="s">
        <v>65</v>
      </c>
      <c r="BN1038" t="s">
        <v>65</v>
      </c>
      <c r="BO1038" t="s">
        <v>65</v>
      </c>
      <c r="BP1038" t="s">
        <v>65</v>
      </c>
      <c r="BQ1038" t="s">
        <v>65</v>
      </c>
      <c r="BR1038" t="s">
        <v>65</v>
      </c>
      <c r="BS1038" t="s">
        <v>65</v>
      </c>
      <c r="BT1038" t="s">
        <v>6675</v>
      </c>
    </row>
    <row r="1039" spans="1:72" hidden="1" x14ac:dyDescent="0.25">
      <c r="A1039">
        <v>12</v>
      </c>
      <c r="B1039" s="10">
        <v>89984207</v>
      </c>
      <c r="C1039" t="s">
        <v>632</v>
      </c>
      <c r="D1039" t="s">
        <v>632</v>
      </c>
      <c r="E1039">
        <v>0</v>
      </c>
      <c r="F1039" t="s">
        <v>58</v>
      </c>
      <c r="G1039" t="s">
        <v>46</v>
      </c>
      <c r="J1039" t="s">
        <v>14736</v>
      </c>
      <c r="K1039" s="13" t="s">
        <v>14624</v>
      </c>
      <c r="L1039" s="5"/>
      <c r="M1039" s="5"/>
      <c r="Z1039" t="s">
        <v>633</v>
      </c>
      <c r="AC1039" t="s">
        <v>100</v>
      </c>
      <c r="AD1039" t="s">
        <v>55</v>
      </c>
      <c r="AE1039" t="s">
        <v>64</v>
      </c>
      <c r="AF1039" t="s">
        <v>64</v>
      </c>
      <c r="AG1039" t="s">
        <v>55</v>
      </c>
      <c r="AH1039">
        <v>0</v>
      </c>
      <c r="AI1039">
        <v>5.2190000000000003</v>
      </c>
      <c r="AJ1039" t="s">
        <v>55</v>
      </c>
      <c r="AK1039" t="s">
        <v>55</v>
      </c>
      <c r="AM1039" s="1">
        <v>2.4578119338555498E-6</v>
      </c>
      <c r="AN1039">
        <v>0.99999754218806503</v>
      </c>
      <c r="AO1039"/>
      <c r="AP1039">
        <v>0.81379100000000004</v>
      </c>
      <c r="AQ1039">
        <v>0.62479171</v>
      </c>
      <c r="AR1039">
        <v>3</v>
      </c>
      <c r="AS1039">
        <v>1</v>
      </c>
      <c r="AT1039">
        <v>0.1</v>
      </c>
      <c r="AU1039" t="s">
        <v>65</v>
      </c>
      <c r="AV1039" t="s">
        <v>65</v>
      </c>
      <c r="AW1039" t="s">
        <v>65</v>
      </c>
      <c r="AX1039" t="s">
        <v>65</v>
      </c>
      <c r="AY1039" t="s">
        <v>65</v>
      </c>
      <c r="AZ1039" t="s">
        <v>65</v>
      </c>
      <c r="BA1039" t="s">
        <v>65</v>
      </c>
      <c r="BB1039" t="s">
        <v>65</v>
      </c>
      <c r="BC1039" t="s">
        <v>65</v>
      </c>
      <c r="BD1039" t="s">
        <v>65</v>
      </c>
      <c r="BE1039" t="s">
        <v>65</v>
      </c>
      <c r="BF1039" t="s">
        <v>65</v>
      </c>
      <c r="BG1039" t="s">
        <v>65</v>
      </c>
      <c r="BH1039" t="s">
        <v>65</v>
      </c>
      <c r="BI1039" t="s">
        <v>65</v>
      </c>
      <c r="BJ1039" t="s">
        <v>65</v>
      </c>
      <c r="BK1039">
        <v>0.25</v>
      </c>
      <c r="BL1039" t="s">
        <v>65</v>
      </c>
      <c r="BM1039" t="s">
        <v>65</v>
      </c>
      <c r="BN1039" t="s">
        <v>65</v>
      </c>
      <c r="BO1039" t="s">
        <v>65</v>
      </c>
      <c r="BP1039" t="s">
        <v>65</v>
      </c>
      <c r="BQ1039" t="s">
        <v>65</v>
      </c>
      <c r="BR1039" t="s">
        <v>65</v>
      </c>
      <c r="BS1039" t="s">
        <v>65</v>
      </c>
      <c r="BT1039" t="s">
        <v>56</v>
      </c>
    </row>
    <row r="1040" spans="1:72" hidden="1" x14ac:dyDescent="0.25">
      <c r="A1040">
        <v>2</v>
      </c>
      <c r="B1040" s="10">
        <v>140889334</v>
      </c>
      <c r="C1040" t="s">
        <v>15229</v>
      </c>
      <c r="D1040" t="e">
        <v>#N/A</v>
      </c>
      <c r="E1040">
        <v>0</v>
      </c>
      <c r="F1040" t="s">
        <v>58</v>
      </c>
      <c r="G1040" t="s">
        <v>4574</v>
      </c>
      <c r="J1040" t="s">
        <v>59</v>
      </c>
      <c r="K1040" s="13" t="s">
        <v>14624</v>
      </c>
      <c r="L1040" s="5"/>
      <c r="M1040" s="5"/>
      <c r="Z1040" t="s">
        <v>15230</v>
      </c>
      <c r="AC1040" t="s">
        <v>14734</v>
      </c>
      <c r="AF1040" t="s">
        <v>55</v>
      </c>
      <c r="AG1040" t="s">
        <v>55</v>
      </c>
      <c r="AH1040">
        <v>0</v>
      </c>
      <c r="AI1040">
        <v>0</v>
      </c>
      <c r="AJ1040" t="s">
        <v>55</v>
      </c>
      <c r="AK1040" t="s">
        <v>55</v>
      </c>
      <c r="AM1040">
        <v>0</v>
      </c>
      <c r="AN1040">
        <v>0</v>
      </c>
      <c r="AO1040"/>
      <c r="AP1040">
        <v>0</v>
      </c>
      <c r="AQ1040">
        <v>0</v>
      </c>
      <c r="AR1040">
        <v>35</v>
      </c>
      <c r="AS1040">
        <v>1</v>
      </c>
      <c r="AT1040">
        <v>0.9</v>
      </c>
      <c r="AU1040" t="s">
        <v>65</v>
      </c>
      <c r="AV1040" t="s">
        <v>65</v>
      </c>
      <c r="AW1040" t="s">
        <v>65</v>
      </c>
      <c r="AX1040" t="s">
        <v>65</v>
      </c>
      <c r="AY1040" t="s">
        <v>65</v>
      </c>
      <c r="AZ1040" t="s">
        <v>65</v>
      </c>
      <c r="BA1040" t="s">
        <v>65</v>
      </c>
      <c r="BB1040" t="s">
        <v>65</v>
      </c>
      <c r="BC1040" t="s">
        <v>65</v>
      </c>
      <c r="BD1040" t="s">
        <v>65</v>
      </c>
      <c r="BE1040" t="s">
        <v>65</v>
      </c>
      <c r="BF1040" t="s">
        <v>65</v>
      </c>
      <c r="BG1040" t="s">
        <v>65</v>
      </c>
      <c r="BH1040" t="s">
        <v>65</v>
      </c>
      <c r="BI1040" t="s">
        <v>65</v>
      </c>
      <c r="BJ1040" t="s">
        <v>65</v>
      </c>
      <c r="BK1040">
        <v>2.7779999999999999E-2</v>
      </c>
      <c r="BL1040" t="s">
        <v>65</v>
      </c>
      <c r="BM1040" t="s">
        <v>65</v>
      </c>
      <c r="BN1040" t="s">
        <v>65</v>
      </c>
      <c r="BO1040" t="s">
        <v>65</v>
      </c>
      <c r="BP1040" t="s">
        <v>65</v>
      </c>
      <c r="BQ1040" t="s">
        <v>65</v>
      </c>
      <c r="BR1040" t="s">
        <v>65</v>
      </c>
      <c r="BS1040" t="s">
        <v>65</v>
      </c>
      <c r="BT1040" t="s">
        <v>910</v>
      </c>
    </row>
    <row r="1041" spans="1:72" hidden="1" x14ac:dyDescent="0.25">
      <c r="A1041">
        <v>2</v>
      </c>
      <c r="B1041" s="10">
        <v>140889338</v>
      </c>
      <c r="C1041" t="s">
        <v>15231</v>
      </c>
      <c r="D1041" t="e">
        <v>#N/A</v>
      </c>
      <c r="E1041">
        <v>0</v>
      </c>
      <c r="F1041" t="s">
        <v>58</v>
      </c>
      <c r="G1041" t="s">
        <v>4574</v>
      </c>
      <c r="J1041" t="s">
        <v>59</v>
      </c>
      <c r="K1041" s="13" t="s">
        <v>14624</v>
      </c>
      <c r="L1041" s="5"/>
      <c r="M1041" s="5"/>
      <c r="Z1041" t="s">
        <v>15230</v>
      </c>
      <c r="AC1041" t="s">
        <v>14734</v>
      </c>
      <c r="AF1041" t="s">
        <v>55</v>
      </c>
      <c r="AG1041" t="s">
        <v>55</v>
      </c>
      <c r="AH1041">
        <v>0</v>
      </c>
      <c r="AI1041">
        <v>0</v>
      </c>
      <c r="AJ1041" t="s">
        <v>55</v>
      </c>
      <c r="AK1041" t="s">
        <v>55</v>
      </c>
      <c r="AM1041">
        <v>0</v>
      </c>
      <c r="AN1041">
        <v>0</v>
      </c>
      <c r="AO1041"/>
      <c r="AP1041">
        <v>0</v>
      </c>
      <c r="AQ1041">
        <v>0</v>
      </c>
      <c r="AR1041">
        <v>33</v>
      </c>
      <c r="AS1041">
        <v>1</v>
      </c>
      <c r="AT1041">
        <v>0.85</v>
      </c>
      <c r="AU1041" t="s">
        <v>65</v>
      </c>
      <c r="AV1041" t="s">
        <v>65</v>
      </c>
      <c r="AW1041" t="s">
        <v>65</v>
      </c>
      <c r="AX1041" t="s">
        <v>65</v>
      </c>
      <c r="AY1041" t="s">
        <v>65</v>
      </c>
      <c r="AZ1041" t="s">
        <v>65</v>
      </c>
      <c r="BA1041" t="s">
        <v>65</v>
      </c>
      <c r="BB1041" t="s">
        <v>65</v>
      </c>
      <c r="BC1041" t="s">
        <v>65</v>
      </c>
      <c r="BD1041" t="s">
        <v>65</v>
      </c>
      <c r="BE1041" t="s">
        <v>65</v>
      </c>
      <c r="BF1041" t="s">
        <v>65</v>
      </c>
      <c r="BG1041" t="s">
        <v>65</v>
      </c>
      <c r="BH1041" t="s">
        <v>65</v>
      </c>
      <c r="BI1041" t="s">
        <v>65</v>
      </c>
      <c r="BJ1041" t="s">
        <v>65</v>
      </c>
      <c r="BK1041">
        <v>2.9409999999999999E-2</v>
      </c>
      <c r="BL1041" t="s">
        <v>65</v>
      </c>
      <c r="BM1041" t="s">
        <v>65</v>
      </c>
      <c r="BN1041" t="s">
        <v>65</v>
      </c>
      <c r="BO1041" t="s">
        <v>65</v>
      </c>
      <c r="BP1041" t="s">
        <v>65</v>
      </c>
      <c r="BQ1041" t="s">
        <v>65</v>
      </c>
      <c r="BR1041" t="s">
        <v>65</v>
      </c>
      <c r="BS1041" t="s">
        <v>65</v>
      </c>
      <c r="BT1041" t="s">
        <v>910</v>
      </c>
    </row>
    <row r="1042" spans="1:72" hidden="1" x14ac:dyDescent="0.25">
      <c r="A1042">
        <v>21</v>
      </c>
      <c r="B1042" s="10">
        <v>42838086</v>
      </c>
      <c r="C1042" t="s">
        <v>15232</v>
      </c>
      <c r="D1042" t="e">
        <v>#N/A</v>
      </c>
      <c r="E1042">
        <v>0</v>
      </c>
      <c r="F1042" t="s">
        <v>58</v>
      </c>
      <c r="G1042" t="s">
        <v>9502</v>
      </c>
      <c r="J1042" t="s">
        <v>59</v>
      </c>
      <c r="K1042" s="13" t="s">
        <v>14624</v>
      </c>
      <c r="L1042" s="5"/>
      <c r="M1042" s="5"/>
      <c r="Z1042" t="s">
        <v>15233</v>
      </c>
      <c r="AC1042" t="s">
        <v>175</v>
      </c>
      <c r="AD1042" t="s">
        <v>55</v>
      </c>
      <c r="AE1042" t="s">
        <v>64</v>
      </c>
      <c r="AF1042" t="s">
        <v>64</v>
      </c>
      <c r="AG1042" t="s">
        <v>55</v>
      </c>
      <c r="AH1042">
        <v>0</v>
      </c>
      <c r="AI1042">
        <v>0</v>
      </c>
      <c r="AJ1042" t="s">
        <v>55</v>
      </c>
      <c r="AK1042" t="s">
        <v>55</v>
      </c>
      <c r="AM1042">
        <v>0.93725540590470502</v>
      </c>
      <c r="AN1042">
        <v>6.2064327980345002E-2</v>
      </c>
      <c r="AO1042"/>
      <c r="AP1042">
        <v>6.5145337999999997E-2</v>
      </c>
      <c r="AQ1042">
        <v>0</v>
      </c>
      <c r="AR1042">
        <v>29</v>
      </c>
      <c r="AS1042">
        <v>1</v>
      </c>
      <c r="AT1042">
        <v>0.75</v>
      </c>
      <c r="AU1042" t="s">
        <v>65</v>
      </c>
      <c r="AV1042" t="s">
        <v>65</v>
      </c>
      <c r="AW1042" t="s">
        <v>14730</v>
      </c>
      <c r="AX1042" t="s">
        <v>65</v>
      </c>
      <c r="AY1042" t="s">
        <v>65</v>
      </c>
      <c r="AZ1042" t="s">
        <v>65</v>
      </c>
      <c r="BA1042" t="s">
        <v>65</v>
      </c>
      <c r="BB1042" t="s">
        <v>65</v>
      </c>
      <c r="BC1042" t="s">
        <v>65</v>
      </c>
      <c r="BD1042" t="s">
        <v>65</v>
      </c>
      <c r="BE1042">
        <v>2.5000000000000001E-4</v>
      </c>
      <c r="BF1042" t="s">
        <v>65</v>
      </c>
      <c r="BG1042" t="s">
        <v>65</v>
      </c>
      <c r="BH1042" t="s">
        <v>65</v>
      </c>
      <c r="BI1042" t="s">
        <v>65</v>
      </c>
      <c r="BJ1042" t="s">
        <v>65</v>
      </c>
      <c r="BK1042">
        <v>3.3329999999999999E-2</v>
      </c>
      <c r="BL1042" t="s">
        <v>65</v>
      </c>
      <c r="BM1042" t="s">
        <v>65</v>
      </c>
      <c r="BN1042">
        <v>0</v>
      </c>
      <c r="BO1042" t="s">
        <v>65</v>
      </c>
      <c r="BP1042" t="s">
        <v>65</v>
      </c>
      <c r="BQ1042" t="s">
        <v>65</v>
      </c>
      <c r="BR1042" t="s">
        <v>65</v>
      </c>
      <c r="BS1042" t="s">
        <v>65</v>
      </c>
      <c r="BT1042" t="s">
        <v>9505</v>
      </c>
    </row>
    <row r="1043" spans="1:72" hidden="1" x14ac:dyDescent="0.25">
      <c r="A1043">
        <v>2</v>
      </c>
      <c r="B1043" s="10">
        <v>14369012</v>
      </c>
      <c r="C1043" t="s">
        <v>15234</v>
      </c>
      <c r="D1043" t="e">
        <v>#N/A</v>
      </c>
      <c r="E1043">
        <v>0</v>
      </c>
      <c r="F1043" t="s">
        <v>58</v>
      </c>
      <c r="G1043" t="s">
        <v>3829</v>
      </c>
      <c r="J1043" t="s">
        <v>59</v>
      </c>
      <c r="K1043" s="13" t="s">
        <v>14624</v>
      </c>
      <c r="L1043" s="5"/>
      <c r="M1043" s="5"/>
      <c r="Z1043" t="s">
        <v>14887</v>
      </c>
      <c r="AC1043" t="s">
        <v>14734</v>
      </c>
      <c r="AF1043" t="s">
        <v>55</v>
      </c>
      <c r="AG1043" t="s">
        <v>55</v>
      </c>
      <c r="AH1043">
        <v>0</v>
      </c>
      <c r="AI1043">
        <v>0</v>
      </c>
      <c r="AJ1043" t="s">
        <v>55</v>
      </c>
      <c r="AK1043" t="s">
        <v>55</v>
      </c>
      <c r="AM1043">
        <v>0</v>
      </c>
      <c r="AN1043">
        <v>0</v>
      </c>
      <c r="AO1043"/>
      <c r="AP1043">
        <v>0</v>
      </c>
      <c r="AQ1043">
        <v>0</v>
      </c>
      <c r="AR1043">
        <v>10</v>
      </c>
      <c r="AS1043">
        <v>2</v>
      </c>
      <c r="AT1043">
        <v>0.3</v>
      </c>
      <c r="AU1043" t="s">
        <v>65</v>
      </c>
      <c r="AV1043" t="s">
        <v>65</v>
      </c>
      <c r="AW1043" t="s">
        <v>65</v>
      </c>
      <c r="AX1043" t="s">
        <v>65</v>
      </c>
      <c r="AY1043" t="s">
        <v>65</v>
      </c>
      <c r="AZ1043" t="s">
        <v>65</v>
      </c>
      <c r="BA1043" t="s">
        <v>65</v>
      </c>
      <c r="BB1043" t="s">
        <v>65</v>
      </c>
      <c r="BC1043" t="s">
        <v>65</v>
      </c>
      <c r="BD1043" t="s">
        <v>65</v>
      </c>
      <c r="BE1043" t="s">
        <v>65</v>
      </c>
      <c r="BF1043" t="s">
        <v>65</v>
      </c>
      <c r="BG1043" t="s">
        <v>65</v>
      </c>
      <c r="BH1043" t="s">
        <v>65</v>
      </c>
      <c r="BI1043" t="s">
        <v>65</v>
      </c>
      <c r="BJ1043" t="s">
        <v>65</v>
      </c>
      <c r="BK1043">
        <v>0.16667000000000001</v>
      </c>
      <c r="BL1043" t="s">
        <v>65</v>
      </c>
      <c r="BM1043" t="s">
        <v>65</v>
      </c>
      <c r="BN1043" t="s">
        <v>65</v>
      </c>
      <c r="BO1043" t="s">
        <v>65</v>
      </c>
      <c r="BP1043" t="s">
        <v>65</v>
      </c>
      <c r="BQ1043" t="s">
        <v>65</v>
      </c>
      <c r="BR1043" t="s">
        <v>65</v>
      </c>
      <c r="BS1043" t="s">
        <v>65</v>
      </c>
      <c r="BT1043" t="s">
        <v>14888</v>
      </c>
    </row>
    <row r="1044" spans="1:72" hidden="1" x14ac:dyDescent="0.25">
      <c r="A1044">
        <v>12</v>
      </c>
      <c r="B1044" s="10">
        <v>89984208</v>
      </c>
      <c r="C1044" t="s">
        <v>634</v>
      </c>
      <c r="D1044" t="s">
        <v>634</v>
      </c>
      <c r="E1044">
        <v>0</v>
      </c>
      <c r="F1044" t="s">
        <v>58</v>
      </c>
      <c r="G1044" t="s">
        <v>46</v>
      </c>
      <c r="J1044" t="s">
        <v>14736</v>
      </c>
      <c r="K1044" s="13" t="s">
        <v>14624</v>
      </c>
      <c r="L1044" s="5"/>
      <c r="M1044" s="5"/>
      <c r="Z1044" t="s">
        <v>633</v>
      </c>
      <c r="AC1044" t="s">
        <v>100</v>
      </c>
      <c r="AD1044" t="s">
        <v>55</v>
      </c>
      <c r="AE1044" t="s">
        <v>64</v>
      </c>
      <c r="AF1044" t="s">
        <v>64</v>
      </c>
      <c r="AG1044" t="s">
        <v>55</v>
      </c>
      <c r="AH1044">
        <v>0</v>
      </c>
      <c r="AI1044">
        <v>5.0819999999999999</v>
      </c>
      <c r="AJ1044" t="s">
        <v>55</v>
      </c>
      <c r="AK1044" t="s">
        <v>55</v>
      </c>
      <c r="AM1044" s="1">
        <v>2.4578119338555498E-6</v>
      </c>
      <c r="AN1044">
        <v>0.99999754218806503</v>
      </c>
      <c r="AO1044"/>
      <c r="AP1044">
        <v>0.81379100000000004</v>
      </c>
      <c r="AQ1044">
        <v>0.62479171</v>
      </c>
      <c r="AR1044">
        <v>7</v>
      </c>
      <c r="AS1044">
        <v>1</v>
      </c>
      <c r="AT1044">
        <v>0.2</v>
      </c>
      <c r="AU1044" t="s">
        <v>65</v>
      </c>
      <c r="AV1044" t="s">
        <v>65</v>
      </c>
      <c r="AW1044" t="s">
        <v>65</v>
      </c>
      <c r="AX1044" t="s">
        <v>65</v>
      </c>
      <c r="AY1044" t="s">
        <v>65</v>
      </c>
      <c r="AZ1044" t="s">
        <v>65</v>
      </c>
      <c r="BA1044" t="s">
        <v>65</v>
      </c>
      <c r="BB1044" t="s">
        <v>65</v>
      </c>
      <c r="BC1044" t="s">
        <v>65</v>
      </c>
      <c r="BD1044" t="s">
        <v>65</v>
      </c>
      <c r="BE1044" t="s">
        <v>65</v>
      </c>
      <c r="BF1044" t="s">
        <v>65</v>
      </c>
      <c r="BG1044" t="s">
        <v>65</v>
      </c>
      <c r="BH1044" t="s">
        <v>65</v>
      </c>
      <c r="BI1044" t="s">
        <v>65</v>
      </c>
      <c r="BJ1044" t="s">
        <v>65</v>
      </c>
      <c r="BK1044">
        <v>0.125</v>
      </c>
      <c r="BL1044" t="s">
        <v>65</v>
      </c>
      <c r="BM1044" t="s">
        <v>65</v>
      </c>
      <c r="BN1044" t="s">
        <v>65</v>
      </c>
      <c r="BO1044" t="s">
        <v>65</v>
      </c>
      <c r="BP1044" t="s">
        <v>65</v>
      </c>
      <c r="BQ1044" t="s">
        <v>65</v>
      </c>
      <c r="BR1044" t="s">
        <v>65</v>
      </c>
      <c r="BS1044" t="s">
        <v>65</v>
      </c>
      <c r="BT1044" t="s">
        <v>56</v>
      </c>
    </row>
    <row r="1045" spans="1:72" hidden="1" x14ac:dyDescent="0.25">
      <c r="A1045">
        <v>2</v>
      </c>
      <c r="B1045" s="10">
        <v>14369014</v>
      </c>
      <c r="C1045" t="s">
        <v>14886</v>
      </c>
      <c r="D1045" t="e">
        <v>#N/A</v>
      </c>
      <c r="E1045">
        <v>1</v>
      </c>
      <c r="F1045" t="s">
        <v>58</v>
      </c>
      <c r="G1045" t="s">
        <v>3829</v>
      </c>
      <c r="J1045" t="s">
        <v>59</v>
      </c>
      <c r="K1045" s="13" t="s">
        <v>14624</v>
      </c>
      <c r="L1045" s="5"/>
      <c r="M1045" s="5"/>
      <c r="Z1045" t="s">
        <v>14887</v>
      </c>
      <c r="AC1045" t="s">
        <v>14734</v>
      </c>
      <c r="AF1045" t="s">
        <v>55</v>
      </c>
      <c r="AG1045" t="s">
        <v>55</v>
      </c>
      <c r="AH1045">
        <v>0</v>
      </c>
      <c r="AI1045">
        <v>0</v>
      </c>
      <c r="AJ1045" t="s">
        <v>55</v>
      </c>
      <c r="AK1045" t="s">
        <v>55</v>
      </c>
      <c r="AM1045">
        <v>0</v>
      </c>
      <c r="AN1045">
        <v>0</v>
      </c>
      <c r="AO1045"/>
      <c r="AP1045">
        <v>0</v>
      </c>
      <c r="AQ1045">
        <v>0</v>
      </c>
      <c r="AR1045">
        <v>22</v>
      </c>
      <c r="AS1045">
        <v>2</v>
      </c>
      <c r="AT1045">
        <v>0.6</v>
      </c>
      <c r="AU1045" t="s">
        <v>65</v>
      </c>
      <c r="AV1045" t="s">
        <v>65</v>
      </c>
      <c r="AW1045" t="s">
        <v>65</v>
      </c>
      <c r="AX1045" t="s">
        <v>65</v>
      </c>
      <c r="AY1045" t="s">
        <v>65</v>
      </c>
      <c r="AZ1045" t="s">
        <v>65</v>
      </c>
      <c r="BA1045" t="s">
        <v>65</v>
      </c>
      <c r="BB1045" t="s">
        <v>65</v>
      </c>
      <c r="BC1045" t="s">
        <v>65</v>
      </c>
      <c r="BD1045" t="s">
        <v>65</v>
      </c>
      <c r="BE1045" t="s">
        <v>65</v>
      </c>
      <c r="BF1045" t="s">
        <v>65</v>
      </c>
      <c r="BG1045" t="s">
        <v>65</v>
      </c>
      <c r="BH1045" t="s">
        <v>65</v>
      </c>
      <c r="BI1045" t="s">
        <v>65</v>
      </c>
      <c r="BJ1045" t="s">
        <v>65</v>
      </c>
      <c r="BK1045">
        <v>8.3330000000000001E-2</v>
      </c>
      <c r="BL1045" t="s">
        <v>65</v>
      </c>
      <c r="BM1045" t="s">
        <v>65</v>
      </c>
      <c r="BN1045" t="s">
        <v>65</v>
      </c>
      <c r="BO1045" t="s">
        <v>65</v>
      </c>
      <c r="BP1045" t="s">
        <v>65</v>
      </c>
      <c r="BQ1045" t="s">
        <v>65</v>
      </c>
      <c r="BR1045" t="s">
        <v>65</v>
      </c>
      <c r="BS1045" t="s">
        <v>65</v>
      </c>
      <c r="BT1045" t="s">
        <v>14888</v>
      </c>
    </row>
    <row r="1046" spans="1:72" hidden="1" x14ac:dyDescent="0.25">
      <c r="A1046">
        <v>4</v>
      </c>
      <c r="B1046" s="10">
        <v>76711800</v>
      </c>
      <c r="C1046" t="s">
        <v>1189</v>
      </c>
      <c r="D1046" t="s">
        <v>1189</v>
      </c>
      <c r="E1046">
        <v>0</v>
      </c>
      <c r="F1046" t="s">
        <v>58</v>
      </c>
      <c r="G1046" t="s">
        <v>984</v>
      </c>
      <c r="H1046">
        <v>2</v>
      </c>
      <c r="J1046" t="s">
        <v>47</v>
      </c>
      <c r="K1046" s="11" t="s">
        <v>14625</v>
      </c>
      <c r="L1046" s="5"/>
      <c r="M1046" s="5"/>
      <c r="Z1046" t="s">
        <v>1190</v>
      </c>
      <c r="AA1046" s="12"/>
      <c r="AB1046">
        <v>6</v>
      </c>
      <c r="AC1046" t="s">
        <v>53</v>
      </c>
      <c r="AF1046" t="s">
        <v>1191</v>
      </c>
      <c r="AG1046" t="s">
        <v>55</v>
      </c>
      <c r="AH1046">
        <v>0.995</v>
      </c>
      <c r="AI1046">
        <v>9.2309999999999999</v>
      </c>
      <c r="AJ1046">
        <v>98.98</v>
      </c>
      <c r="AK1046">
        <v>98</v>
      </c>
      <c r="AL1046">
        <f>AJ1046*AK1046</f>
        <v>9700.0400000000009</v>
      </c>
      <c r="AM1046">
        <v>8.1987908098775999E-2</v>
      </c>
      <c r="AN1046">
        <v>0.91801190599737803</v>
      </c>
      <c r="AO1046" s="1">
        <f>AM1046+AN1046</f>
        <v>0.99999981409615402</v>
      </c>
      <c r="AP1046">
        <v>0.76425248999999995</v>
      </c>
      <c r="AQ1046">
        <v>0.60663714300000005</v>
      </c>
      <c r="AR1046">
        <v>39</v>
      </c>
      <c r="AS1046">
        <v>1</v>
      </c>
      <c r="AT1046">
        <v>1</v>
      </c>
      <c r="AU1046" t="s">
        <v>65</v>
      </c>
      <c r="AV1046" t="s">
        <v>65</v>
      </c>
      <c r="AW1046" t="s">
        <v>14730</v>
      </c>
      <c r="AX1046" t="s">
        <v>65</v>
      </c>
      <c r="AY1046" t="s">
        <v>65</v>
      </c>
      <c r="AZ1046" t="s">
        <v>65</v>
      </c>
      <c r="BA1046" t="s">
        <v>65</v>
      </c>
      <c r="BB1046" t="s">
        <v>65</v>
      </c>
      <c r="BC1046" t="s">
        <v>65</v>
      </c>
      <c r="BD1046" t="s">
        <v>65</v>
      </c>
      <c r="BE1046">
        <v>3.4000000000000002E-4</v>
      </c>
      <c r="BF1046" t="s">
        <v>65</v>
      </c>
      <c r="BG1046" t="s">
        <v>65</v>
      </c>
      <c r="BH1046" t="s">
        <v>65</v>
      </c>
      <c r="BI1046" t="s">
        <v>65</v>
      </c>
      <c r="BJ1046" t="s">
        <v>65</v>
      </c>
      <c r="BK1046">
        <v>2.5000000000000001E-2</v>
      </c>
      <c r="BL1046" t="s">
        <v>65</v>
      </c>
      <c r="BM1046" t="s">
        <v>65</v>
      </c>
      <c r="BN1046">
        <v>0</v>
      </c>
      <c r="BO1046" t="s">
        <v>65</v>
      </c>
      <c r="BP1046" t="s">
        <v>65</v>
      </c>
      <c r="BQ1046" t="s">
        <v>65</v>
      </c>
      <c r="BR1046" t="s">
        <v>65</v>
      </c>
      <c r="BS1046" t="s">
        <v>65</v>
      </c>
      <c r="BT1046" t="s">
        <v>986</v>
      </c>
    </row>
    <row r="1047" spans="1:72" hidden="1" x14ac:dyDescent="0.25">
      <c r="A1047">
        <v>4</v>
      </c>
      <c r="B1047" s="10">
        <v>76711800</v>
      </c>
      <c r="C1047" t="s">
        <v>1189</v>
      </c>
      <c r="D1047" t="s">
        <v>1189</v>
      </c>
      <c r="E1047">
        <v>1</v>
      </c>
      <c r="F1047" t="s">
        <v>58</v>
      </c>
      <c r="G1047" t="s">
        <v>984</v>
      </c>
      <c r="H1047">
        <v>2</v>
      </c>
      <c r="J1047" t="s">
        <v>14737</v>
      </c>
      <c r="K1047" s="11" t="s">
        <v>14625</v>
      </c>
      <c r="L1047" s="5"/>
      <c r="M1047" s="5"/>
      <c r="Z1047" t="s">
        <v>1190</v>
      </c>
      <c r="AA1047" s="12"/>
      <c r="AB1047">
        <v>6</v>
      </c>
      <c r="AC1047" t="s">
        <v>53</v>
      </c>
      <c r="AF1047" t="s">
        <v>1191</v>
      </c>
      <c r="AG1047" t="s">
        <v>55</v>
      </c>
      <c r="AH1047">
        <v>0.995</v>
      </c>
      <c r="AI1047">
        <v>9.2309999999999999</v>
      </c>
      <c r="AJ1047">
        <v>98.98</v>
      </c>
      <c r="AK1047">
        <v>98</v>
      </c>
      <c r="AM1047">
        <v>8.1987908098775999E-2</v>
      </c>
      <c r="AN1047">
        <v>0.91801190599737803</v>
      </c>
      <c r="AO1047"/>
      <c r="AP1047">
        <v>0.76425248999999995</v>
      </c>
      <c r="AQ1047">
        <v>0.60663714300000005</v>
      </c>
      <c r="AR1047">
        <v>39</v>
      </c>
      <c r="AS1047">
        <v>1</v>
      </c>
      <c r="AT1047">
        <v>1</v>
      </c>
      <c r="AU1047" t="s">
        <v>65</v>
      </c>
      <c r="AV1047" t="s">
        <v>65</v>
      </c>
      <c r="AW1047" t="s">
        <v>14730</v>
      </c>
      <c r="AX1047" t="s">
        <v>65</v>
      </c>
      <c r="AY1047" t="s">
        <v>65</v>
      </c>
      <c r="AZ1047" t="s">
        <v>65</v>
      </c>
      <c r="BA1047" t="s">
        <v>65</v>
      </c>
      <c r="BB1047" t="s">
        <v>65</v>
      </c>
      <c r="BC1047" t="s">
        <v>65</v>
      </c>
      <c r="BD1047" t="s">
        <v>65</v>
      </c>
      <c r="BE1047">
        <v>3.4000000000000002E-4</v>
      </c>
      <c r="BF1047" t="s">
        <v>65</v>
      </c>
      <c r="BG1047" t="s">
        <v>65</v>
      </c>
      <c r="BH1047" t="s">
        <v>65</v>
      </c>
      <c r="BI1047" t="s">
        <v>65</v>
      </c>
      <c r="BJ1047" t="s">
        <v>65</v>
      </c>
      <c r="BK1047">
        <v>2.5000000000000001E-2</v>
      </c>
      <c r="BL1047" t="s">
        <v>65</v>
      </c>
      <c r="BM1047" t="s">
        <v>65</v>
      </c>
      <c r="BN1047">
        <v>0</v>
      </c>
      <c r="BO1047" t="s">
        <v>65</v>
      </c>
      <c r="BP1047" t="s">
        <v>65</v>
      </c>
      <c r="BQ1047" t="s">
        <v>65</v>
      </c>
      <c r="BR1047" t="s">
        <v>65</v>
      </c>
      <c r="BS1047" t="s">
        <v>65</v>
      </c>
      <c r="BT1047" t="s">
        <v>986</v>
      </c>
    </row>
    <row r="1048" spans="1:72" hidden="1" x14ac:dyDescent="0.25">
      <c r="A1048">
        <v>4</v>
      </c>
      <c r="B1048" s="10">
        <v>7802304</v>
      </c>
      <c r="C1048" t="s">
        <v>11839</v>
      </c>
      <c r="D1048" t="s">
        <v>11839</v>
      </c>
      <c r="E1048">
        <v>0</v>
      </c>
      <c r="F1048" t="s">
        <v>58</v>
      </c>
      <c r="G1048" t="s">
        <v>11689</v>
      </c>
      <c r="H1048">
        <v>2</v>
      </c>
      <c r="J1048" t="s">
        <v>14736</v>
      </c>
      <c r="K1048" s="11" t="s">
        <v>14625</v>
      </c>
      <c r="L1048" s="5"/>
      <c r="M1048" s="5"/>
      <c r="Z1048" t="s">
        <v>11840</v>
      </c>
      <c r="AA1048" s="12"/>
      <c r="AB1048">
        <v>9</v>
      </c>
      <c r="AC1048" t="s">
        <v>164</v>
      </c>
      <c r="AF1048" t="s">
        <v>55</v>
      </c>
      <c r="AG1048" t="s">
        <v>55</v>
      </c>
      <c r="AH1048">
        <v>0</v>
      </c>
      <c r="AI1048">
        <v>4.2850000000000001</v>
      </c>
      <c r="AJ1048" t="s">
        <v>55</v>
      </c>
      <c r="AK1048" t="s">
        <v>55</v>
      </c>
      <c r="AL1048" t="e">
        <f>AJ1048*AK1048</f>
        <v>#VALUE!</v>
      </c>
      <c r="AM1048">
        <v>0.62390922070896504</v>
      </c>
      <c r="AN1048">
        <v>0.37607177966109101</v>
      </c>
      <c r="AO1048" s="1">
        <f>AM1048+AN1048</f>
        <v>0.99998100037005599</v>
      </c>
      <c r="AP1048">
        <v>0.77845445499999999</v>
      </c>
      <c r="AQ1048">
        <v>0.58201916099999995</v>
      </c>
      <c r="AR1048">
        <v>39</v>
      </c>
      <c r="AS1048">
        <v>1</v>
      </c>
      <c r="AT1048">
        <v>1</v>
      </c>
      <c r="AU1048" t="s">
        <v>14730</v>
      </c>
      <c r="AV1048" t="s">
        <v>65</v>
      </c>
      <c r="AW1048" t="s">
        <v>14730</v>
      </c>
      <c r="AX1048" t="s">
        <v>14730</v>
      </c>
      <c r="AY1048" t="s">
        <v>65</v>
      </c>
      <c r="AZ1048" t="s">
        <v>65</v>
      </c>
      <c r="BA1048" t="s">
        <v>65</v>
      </c>
      <c r="BB1048" t="s">
        <v>65</v>
      </c>
      <c r="BC1048">
        <v>1.0500000000000001E-2</v>
      </c>
      <c r="BD1048" t="s">
        <v>65</v>
      </c>
      <c r="BE1048">
        <v>6.6E-4</v>
      </c>
      <c r="BF1048">
        <v>1.1999999999999999E-3</v>
      </c>
      <c r="BG1048" t="s">
        <v>65</v>
      </c>
      <c r="BH1048" t="s">
        <v>65</v>
      </c>
      <c r="BI1048" t="s">
        <v>65</v>
      </c>
      <c r="BJ1048" t="s">
        <v>65</v>
      </c>
      <c r="BK1048">
        <v>2.5000000000000001E-2</v>
      </c>
      <c r="BL1048">
        <v>1.2999999999999999E-4</v>
      </c>
      <c r="BM1048" t="s">
        <v>65</v>
      </c>
      <c r="BN1048" s="1">
        <v>8.2400000000000007E-6</v>
      </c>
      <c r="BO1048" s="1">
        <v>1.5E-5</v>
      </c>
      <c r="BP1048" t="s">
        <v>65</v>
      </c>
      <c r="BQ1048" t="s">
        <v>65</v>
      </c>
      <c r="BR1048" t="s">
        <v>65</v>
      </c>
      <c r="BS1048" t="s">
        <v>65</v>
      </c>
      <c r="BT1048" t="s">
        <v>4038</v>
      </c>
    </row>
    <row r="1049" spans="1:72" x14ac:dyDescent="0.25">
      <c r="A1049">
        <v>17</v>
      </c>
      <c r="B1049" s="10">
        <v>48213528</v>
      </c>
      <c r="C1049" t="s">
        <v>15235</v>
      </c>
      <c r="D1049" t="e">
        <v>#N/A</v>
      </c>
      <c r="E1049">
        <v>0</v>
      </c>
      <c r="F1049" t="s">
        <v>58</v>
      </c>
      <c r="G1049" t="s">
        <v>11689</v>
      </c>
      <c r="H1049">
        <v>2</v>
      </c>
      <c r="J1049" t="s">
        <v>59</v>
      </c>
      <c r="K1049" s="11" t="s">
        <v>14625</v>
      </c>
      <c r="L1049" s="5"/>
      <c r="M1049" s="5"/>
      <c r="N1049" t="s">
        <v>15236</v>
      </c>
      <c r="P1049">
        <v>24012017</v>
      </c>
      <c r="X1049" t="s">
        <v>15237</v>
      </c>
      <c r="Z1049" t="s">
        <v>15238</v>
      </c>
      <c r="AA1049" s="12"/>
      <c r="AB1049">
        <v>3</v>
      </c>
      <c r="AC1049" t="s">
        <v>53</v>
      </c>
      <c r="AD1049" t="s">
        <v>55</v>
      </c>
      <c r="AE1049" t="s">
        <v>64</v>
      </c>
      <c r="AF1049" t="s">
        <v>64</v>
      </c>
      <c r="AG1049" t="s">
        <v>55</v>
      </c>
      <c r="AH1049">
        <v>0</v>
      </c>
      <c r="AI1049">
        <v>0</v>
      </c>
      <c r="AJ1049" t="s">
        <v>55</v>
      </c>
      <c r="AK1049" t="s">
        <v>55</v>
      </c>
      <c r="AL1049" t="e">
        <f>AJ1049*AK1049</f>
        <v>#VALUE!</v>
      </c>
      <c r="AM1049">
        <v>2.7130618510383402E-3</v>
      </c>
      <c r="AN1049">
        <v>0.99728691374050205</v>
      </c>
      <c r="AO1049" s="21">
        <f>AM1049+AN1049</f>
        <v>0.99999997559154041</v>
      </c>
      <c r="AP1049">
        <v>0.76562569599999997</v>
      </c>
      <c r="AQ1049">
        <v>0</v>
      </c>
      <c r="AR1049">
        <v>39</v>
      </c>
      <c r="AS1049">
        <v>1</v>
      </c>
      <c r="AT1049">
        <v>1</v>
      </c>
      <c r="AU1049" t="s">
        <v>65</v>
      </c>
      <c r="AV1049" t="s">
        <v>65</v>
      </c>
      <c r="AW1049" t="s">
        <v>14730</v>
      </c>
      <c r="AX1049" t="s">
        <v>14730</v>
      </c>
      <c r="AY1049" t="s">
        <v>65</v>
      </c>
      <c r="AZ1049" t="s">
        <v>65</v>
      </c>
      <c r="BA1049" t="s">
        <v>65</v>
      </c>
      <c r="BB1049" t="s">
        <v>65</v>
      </c>
      <c r="BC1049" t="s">
        <v>65</v>
      </c>
      <c r="BD1049" t="s">
        <v>65</v>
      </c>
      <c r="BE1049">
        <v>6.6E-4</v>
      </c>
      <c r="BF1049">
        <v>6.0999999999999997E-4</v>
      </c>
      <c r="BG1049" t="s">
        <v>65</v>
      </c>
      <c r="BH1049" t="s">
        <v>65</v>
      </c>
      <c r="BI1049" t="s">
        <v>65</v>
      </c>
      <c r="BJ1049" t="s">
        <v>65</v>
      </c>
      <c r="BK1049">
        <v>2.5000000000000001E-2</v>
      </c>
      <c r="BL1049" t="s">
        <v>65</v>
      </c>
      <c r="BM1049" t="s">
        <v>65</v>
      </c>
      <c r="BN1049" s="1">
        <v>8.2700000000000004E-6</v>
      </c>
      <c r="BO1049">
        <v>0</v>
      </c>
      <c r="BP1049" t="s">
        <v>65</v>
      </c>
      <c r="BQ1049" t="s">
        <v>65</v>
      </c>
      <c r="BR1049" t="s">
        <v>65</v>
      </c>
      <c r="BS1049" t="s">
        <v>65</v>
      </c>
      <c r="BT1049" t="s">
        <v>4038</v>
      </c>
    </row>
    <row r="1050" spans="1:72" hidden="1" x14ac:dyDescent="0.25">
      <c r="A1050">
        <v>4</v>
      </c>
      <c r="B1050" s="10">
        <v>84526849</v>
      </c>
      <c r="C1050" t="s">
        <v>1913</v>
      </c>
      <c r="D1050" t="s">
        <v>1913</v>
      </c>
      <c r="E1050">
        <v>0</v>
      </c>
      <c r="F1050" t="s">
        <v>58</v>
      </c>
      <c r="G1050" t="s">
        <v>1764</v>
      </c>
      <c r="H1050">
        <v>2</v>
      </c>
      <c r="I1050" t="s">
        <v>14804</v>
      </c>
      <c r="J1050" t="s">
        <v>14736</v>
      </c>
      <c r="K1050" s="11" t="s">
        <v>14625</v>
      </c>
      <c r="L1050" s="5"/>
      <c r="M1050" s="5"/>
      <c r="Z1050" t="s">
        <v>1914</v>
      </c>
      <c r="AA1050" s="12"/>
      <c r="AB1050">
        <v>9</v>
      </c>
      <c r="AC1050" t="s">
        <v>100</v>
      </c>
      <c r="AF1050" t="s">
        <v>55</v>
      </c>
      <c r="AG1050" t="s">
        <v>55</v>
      </c>
      <c r="AH1050">
        <v>0</v>
      </c>
      <c r="AI1050">
        <v>4.3979999999999997</v>
      </c>
      <c r="AJ1050" t="s">
        <v>55</v>
      </c>
      <c r="AK1050" t="s">
        <v>55</v>
      </c>
      <c r="AM1050">
        <v>0.49138259634896603</v>
      </c>
      <c r="AN1050" s="1">
        <v>3.0398300853379501E-9</v>
      </c>
      <c r="AO1050" s="1">
        <f>AM1050+AN1050</f>
        <v>0.49138259938879614</v>
      </c>
      <c r="AP1050">
        <v>0.21184915000000001</v>
      </c>
      <c r="AQ1050">
        <v>0</v>
      </c>
      <c r="AR1050">
        <v>39</v>
      </c>
      <c r="AS1050">
        <v>1</v>
      </c>
      <c r="AT1050">
        <v>1</v>
      </c>
      <c r="AU1050" t="s">
        <v>65</v>
      </c>
      <c r="AV1050" t="s">
        <v>65</v>
      </c>
      <c r="AW1050" t="s">
        <v>65</v>
      </c>
      <c r="AX1050" t="s">
        <v>65</v>
      </c>
      <c r="AY1050" t="s">
        <v>65</v>
      </c>
      <c r="AZ1050" t="s">
        <v>65</v>
      </c>
      <c r="BA1050" t="s">
        <v>65</v>
      </c>
      <c r="BB1050" t="s">
        <v>65</v>
      </c>
      <c r="BC1050" t="s">
        <v>65</v>
      </c>
      <c r="BD1050" t="s">
        <v>65</v>
      </c>
      <c r="BE1050" t="s">
        <v>65</v>
      </c>
      <c r="BF1050" t="s">
        <v>65</v>
      </c>
      <c r="BG1050" t="s">
        <v>65</v>
      </c>
      <c r="BH1050" t="s">
        <v>65</v>
      </c>
      <c r="BI1050" t="s">
        <v>65</v>
      </c>
      <c r="BJ1050" t="s">
        <v>65</v>
      </c>
      <c r="BK1050">
        <v>2.5000000000000001E-2</v>
      </c>
      <c r="BL1050" t="s">
        <v>65</v>
      </c>
      <c r="BM1050" t="s">
        <v>65</v>
      </c>
      <c r="BN1050" t="s">
        <v>65</v>
      </c>
      <c r="BO1050" t="s">
        <v>65</v>
      </c>
      <c r="BP1050" t="s">
        <v>65</v>
      </c>
      <c r="BQ1050" t="s">
        <v>65</v>
      </c>
      <c r="BR1050" t="s">
        <v>65</v>
      </c>
      <c r="BS1050" t="s">
        <v>65</v>
      </c>
      <c r="BT1050" t="s">
        <v>1766</v>
      </c>
    </row>
    <row r="1051" spans="1:72" hidden="1" x14ac:dyDescent="0.25">
      <c r="A1051">
        <v>21</v>
      </c>
      <c r="B1051" s="10">
        <v>45959524</v>
      </c>
      <c r="C1051" t="s">
        <v>15239</v>
      </c>
      <c r="D1051" t="e">
        <v>#N/A</v>
      </c>
      <c r="E1051">
        <v>0</v>
      </c>
      <c r="F1051" t="s">
        <v>58</v>
      </c>
      <c r="G1051" t="s">
        <v>984</v>
      </c>
      <c r="J1051" t="s">
        <v>59</v>
      </c>
      <c r="K1051" s="13" t="s">
        <v>14624</v>
      </c>
      <c r="L1051" s="5"/>
      <c r="M1051" s="5"/>
      <c r="Z1051" t="s">
        <v>15240</v>
      </c>
      <c r="AC1051" t="s">
        <v>53</v>
      </c>
      <c r="AD1051" t="s">
        <v>15241</v>
      </c>
      <c r="AE1051" t="s">
        <v>64</v>
      </c>
      <c r="AF1051" t="s">
        <v>64</v>
      </c>
      <c r="AG1051" t="s">
        <v>55</v>
      </c>
      <c r="AH1051">
        <v>0</v>
      </c>
      <c r="AI1051">
        <v>0</v>
      </c>
      <c r="AJ1051">
        <v>6.25</v>
      </c>
      <c r="AK1051">
        <v>48</v>
      </c>
      <c r="AM1051">
        <v>0.77543109985101599</v>
      </c>
      <c r="AN1051">
        <v>0.106027011173101</v>
      </c>
      <c r="AO1051"/>
      <c r="AP1051">
        <v>0.11437136000000001</v>
      </c>
      <c r="AQ1051">
        <v>0</v>
      </c>
      <c r="AR1051">
        <v>29</v>
      </c>
      <c r="AS1051">
        <v>1</v>
      </c>
      <c r="AT1051">
        <v>0.75</v>
      </c>
      <c r="AU1051" t="s">
        <v>65</v>
      </c>
      <c r="AV1051" t="s">
        <v>65</v>
      </c>
      <c r="AW1051" t="s">
        <v>14730</v>
      </c>
      <c r="AX1051" t="s">
        <v>14730</v>
      </c>
      <c r="AY1051" t="s">
        <v>65</v>
      </c>
      <c r="AZ1051" t="s">
        <v>65</v>
      </c>
      <c r="BA1051" t="s">
        <v>65</v>
      </c>
      <c r="BB1051" t="s">
        <v>65</v>
      </c>
      <c r="BC1051" t="s">
        <v>65</v>
      </c>
      <c r="BD1051" t="s">
        <v>65</v>
      </c>
      <c r="BE1051">
        <v>1.97E-3</v>
      </c>
      <c r="BF1051">
        <v>2.2399999999999998E-3</v>
      </c>
      <c r="BG1051" t="s">
        <v>65</v>
      </c>
      <c r="BH1051" t="s">
        <v>65</v>
      </c>
      <c r="BI1051" t="s">
        <v>65</v>
      </c>
      <c r="BJ1051" t="s">
        <v>65</v>
      </c>
      <c r="BK1051">
        <v>3.3329999999999999E-2</v>
      </c>
      <c r="BL1051" t="s">
        <v>65</v>
      </c>
      <c r="BM1051" t="s">
        <v>65</v>
      </c>
      <c r="BN1051" s="1">
        <v>5.77E-5</v>
      </c>
      <c r="BO1051" s="1">
        <v>5.9899999999999999E-5</v>
      </c>
      <c r="BP1051" t="s">
        <v>65</v>
      </c>
      <c r="BQ1051" t="s">
        <v>65</v>
      </c>
      <c r="BR1051" t="s">
        <v>65</v>
      </c>
      <c r="BS1051" t="s">
        <v>65</v>
      </c>
      <c r="BT1051" t="s">
        <v>986</v>
      </c>
    </row>
    <row r="1052" spans="1:72" hidden="1" x14ac:dyDescent="0.25">
      <c r="A1052">
        <v>21</v>
      </c>
      <c r="B1052" s="10">
        <v>46021185</v>
      </c>
      <c r="C1052" t="s">
        <v>15242</v>
      </c>
      <c r="D1052" t="e">
        <v>#N/A</v>
      </c>
      <c r="E1052">
        <v>0</v>
      </c>
      <c r="F1052" t="s">
        <v>58</v>
      </c>
      <c r="G1052" t="s">
        <v>13153</v>
      </c>
      <c r="J1052" t="s">
        <v>59</v>
      </c>
      <c r="K1052" s="13" t="s">
        <v>14624</v>
      </c>
      <c r="L1052" s="5"/>
      <c r="M1052" s="5"/>
      <c r="Z1052" t="s">
        <v>15243</v>
      </c>
      <c r="AC1052" t="s">
        <v>53</v>
      </c>
      <c r="AD1052" t="s">
        <v>15244</v>
      </c>
      <c r="AE1052" t="s">
        <v>64</v>
      </c>
      <c r="AF1052" t="s">
        <v>64</v>
      </c>
      <c r="AG1052" t="s">
        <v>55</v>
      </c>
      <c r="AH1052">
        <v>0.16</v>
      </c>
      <c r="AI1052">
        <v>0</v>
      </c>
      <c r="AJ1052">
        <v>45.1</v>
      </c>
      <c r="AK1052">
        <v>51</v>
      </c>
      <c r="AM1052">
        <v>0.77733239135700405</v>
      </c>
      <c r="AN1052">
        <v>7.5940548760020602E-3</v>
      </c>
      <c r="AO1052"/>
      <c r="AP1052">
        <v>0.19720554300000001</v>
      </c>
      <c r="AQ1052">
        <v>0</v>
      </c>
      <c r="AR1052">
        <v>36</v>
      </c>
      <c r="AS1052">
        <v>2</v>
      </c>
      <c r="AT1052">
        <v>0.95</v>
      </c>
      <c r="AU1052" t="s">
        <v>65</v>
      </c>
      <c r="AV1052" t="s">
        <v>65</v>
      </c>
      <c r="AW1052" t="s">
        <v>14730</v>
      </c>
      <c r="AX1052" t="s">
        <v>14730</v>
      </c>
      <c r="AY1052" t="s">
        <v>65</v>
      </c>
      <c r="AZ1052" t="s">
        <v>65</v>
      </c>
      <c r="BA1052" t="s">
        <v>65</v>
      </c>
      <c r="BB1052" t="s">
        <v>65</v>
      </c>
      <c r="BC1052" t="s">
        <v>65</v>
      </c>
      <c r="BD1052" t="s">
        <v>65</v>
      </c>
      <c r="BE1052" s="1">
        <v>5.7199999999999999E-7</v>
      </c>
      <c r="BF1052" s="1">
        <v>1.8899999999999999E-6</v>
      </c>
      <c r="BG1052" t="s">
        <v>65</v>
      </c>
      <c r="BH1052" t="s">
        <v>65</v>
      </c>
      <c r="BI1052" t="s">
        <v>65</v>
      </c>
      <c r="BJ1052" t="s">
        <v>65</v>
      </c>
      <c r="BK1052">
        <v>5.2630000000000003E-2</v>
      </c>
      <c r="BL1052" t="s">
        <v>65</v>
      </c>
      <c r="BM1052" t="s">
        <v>65</v>
      </c>
      <c r="BN1052" s="1">
        <v>1.6500000000000001E-5</v>
      </c>
      <c r="BO1052" s="1">
        <v>3.0000000000000001E-5</v>
      </c>
      <c r="BP1052" t="s">
        <v>65</v>
      </c>
      <c r="BQ1052" t="s">
        <v>65</v>
      </c>
      <c r="BR1052" t="s">
        <v>65</v>
      </c>
      <c r="BS1052" t="s">
        <v>65</v>
      </c>
      <c r="BT1052" t="s">
        <v>3420</v>
      </c>
    </row>
    <row r="1053" spans="1:72" hidden="1" x14ac:dyDescent="0.25">
      <c r="A1053">
        <v>21</v>
      </c>
      <c r="B1053" s="10">
        <v>46411229</v>
      </c>
      <c r="C1053" t="s">
        <v>15245</v>
      </c>
      <c r="D1053" t="e">
        <v>#N/A</v>
      </c>
      <c r="E1053">
        <v>0</v>
      </c>
      <c r="F1053" t="s">
        <v>58</v>
      </c>
      <c r="G1053" t="s">
        <v>11689</v>
      </c>
      <c r="J1053" t="s">
        <v>59</v>
      </c>
      <c r="K1053" s="13" t="s">
        <v>14624</v>
      </c>
      <c r="L1053" s="5"/>
      <c r="M1053" s="5"/>
      <c r="Z1053" t="s">
        <v>3798</v>
      </c>
      <c r="AC1053" t="s">
        <v>14734</v>
      </c>
      <c r="AF1053" t="s">
        <v>55</v>
      </c>
      <c r="AG1053" t="s">
        <v>55</v>
      </c>
      <c r="AH1053">
        <v>0</v>
      </c>
      <c r="AI1053">
        <v>0</v>
      </c>
      <c r="AJ1053" t="s">
        <v>55</v>
      </c>
      <c r="AK1053" t="s">
        <v>55</v>
      </c>
      <c r="AM1053">
        <v>0</v>
      </c>
      <c r="AN1053">
        <v>0</v>
      </c>
      <c r="AO1053"/>
      <c r="AP1053">
        <v>0</v>
      </c>
      <c r="AQ1053">
        <v>0</v>
      </c>
      <c r="AR1053">
        <v>25</v>
      </c>
      <c r="AS1053">
        <v>1</v>
      </c>
      <c r="AT1053">
        <v>0.65</v>
      </c>
      <c r="AU1053" t="s">
        <v>65</v>
      </c>
      <c r="AV1053" t="s">
        <v>65</v>
      </c>
      <c r="AW1053" t="s">
        <v>65</v>
      </c>
      <c r="AX1053" t="s">
        <v>65</v>
      </c>
      <c r="AY1053" t="s">
        <v>65</v>
      </c>
      <c r="AZ1053" t="s">
        <v>65</v>
      </c>
      <c r="BA1053" t="s">
        <v>65</v>
      </c>
      <c r="BB1053" t="s">
        <v>65</v>
      </c>
      <c r="BC1053" t="s">
        <v>65</v>
      </c>
      <c r="BD1053" t="s">
        <v>65</v>
      </c>
      <c r="BE1053" t="s">
        <v>65</v>
      </c>
      <c r="BF1053" t="s">
        <v>65</v>
      </c>
      <c r="BG1053" t="s">
        <v>65</v>
      </c>
      <c r="BH1053" t="s">
        <v>65</v>
      </c>
      <c r="BI1053" t="s">
        <v>65</v>
      </c>
      <c r="BJ1053" t="s">
        <v>65</v>
      </c>
      <c r="BK1053">
        <v>3.8460000000000001E-2</v>
      </c>
      <c r="BL1053" t="s">
        <v>65</v>
      </c>
      <c r="BM1053" t="s">
        <v>65</v>
      </c>
      <c r="BN1053" t="s">
        <v>65</v>
      </c>
      <c r="BO1053" t="s">
        <v>65</v>
      </c>
      <c r="BP1053" t="s">
        <v>65</v>
      </c>
      <c r="BQ1053" t="s">
        <v>65</v>
      </c>
      <c r="BR1053" t="s">
        <v>65</v>
      </c>
      <c r="BS1053" t="s">
        <v>65</v>
      </c>
      <c r="BT1053" t="s">
        <v>4038</v>
      </c>
    </row>
    <row r="1054" spans="1:72" hidden="1" x14ac:dyDescent="0.25">
      <c r="A1054">
        <v>21</v>
      </c>
      <c r="B1054" s="10">
        <v>46411231</v>
      </c>
      <c r="C1054" t="s">
        <v>15246</v>
      </c>
      <c r="D1054" t="e">
        <v>#N/A</v>
      </c>
      <c r="E1054">
        <v>0</v>
      </c>
      <c r="F1054" t="s">
        <v>58</v>
      </c>
      <c r="G1054" t="s">
        <v>11689</v>
      </c>
      <c r="J1054" t="s">
        <v>59</v>
      </c>
      <c r="K1054" s="13" t="s">
        <v>14624</v>
      </c>
      <c r="L1054" s="5"/>
      <c r="M1054" s="5"/>
      <c r="Z1054" t="s">
        <v>3798</v>
      </c>
      <c r="AC1054" t="s">
        <v>14734</v>
      </c>
      <c r="AF1054" t="s">
        <v>55</v>
      </c>
      <c r="AG1054" t="s">
        <v>55</v>
      </c>
      <c r="AH1054">
        <v>0</v>
      </c>
      <c r="AI1054">
        <v>0</v>
      </c>
      <c r="AJ1054" t="s">
        <v>55</v>
      </c>
      <c r="AK1054" t="s">
        <v>55</v>
      </c>
      <c r="AM1054">
        <v>0</v>
      </c>
      <c r="AN1054">
        <v>0</v>
      </c>
      <c r="AO1054"/>
      <c r="AP1054">
        <v>0</v>
      </c>
      <c r="AQ1054">
        <v>0</v>
      </c>
      <c r="AR1054">
        <v>27</v>
      </c>
      <c r="AS1054">
        <v>1</v>
      </c>
      <c r="AT1054">
        <v>0.7</v>
      </c>
      <c r="AU1054" t="s">
        <v>65</v>
      </c>
      <c r="AV1054" t="s">
        <v>65</v>
      </c>
      <c r="AW1054" t="s">
        <v>65</v>
      </c>
      <c r="AX1054" t="s">
        <v>65</v>
      </c>
      <c r="AY1054" t="s">
        <v>65</v>
      </c>
      <c r="AZ1054" t="s">
        <v>65</v>
      </c>
      <c r="BA1054" t="s">
        <v>65</v>
      </c>
      <c r="BB1054" t="s">
        <v>65</v>
      </c>
      <c r="BC1054" t="s">
        <v>65</v>
      </c>
      <c r="BD1054" t="s">
        <v>65</v>
      </c>
      <c r="BE1054" t="s">
        <v>65</v>
      </c>
      <c r="BF1054" t="s">
        <v>65</v>
      </c>
      <c r="BG1054" t="s">
        <v>65</v>
      </c>
      <c r="BH1054" t="s">
        <v>65</v>
      </c>
      <c r="BI1054" t="s">
        <v>65</v>
      </c>
      <c r="BJ1054" t="s">
        <v>65</v>
      </c>
      <c r="BK1054">
        <v>3.5709999999999999E-2</v>
      </c>
      <c r="BL1054" t="s">
        <v>65</v>
      </c>
      <c r="BM1054" t="s">
        <v>65</v>
      </c>
      <c r="BN1054" t="s">
        <v>65</v>
      </c>
      <c r="BO1054" t="s">
        <v>65</v>
      </c>
      <c r="BP1054" t="s">
        <v>65</v>
      </c>
      <c r="BQ1054" t="s">
        <v>65</v>
      </c>
      <c r="BR1054" t="s">
        <v>65</v>
      </c>
      <c r="BS1054" t="s">
        <v>65</v>
      </c>
      <c r="BT1054" t="s">
        <v>4038</v>
      </c>
    </row>
    <row r="1055" spans="1:72" hidden="1" x14ac:dyDescent="0.25">
      <c r="A1055">
        <v>21</v>
      </c>
      <c r="B1055" s="10">
        <v>46413817</v>
      </c>
      <c r="C1055" t="s">
        <v>3797</v>
      </c>
      <c r="D1055" t="s">
        <v>3797</v>
      </c>
      <c r="E1055">
        <v>0</v>
      </c>
      <c r="F1055" t="s">
        <v>58</v>
      </c>
      <c r="G1055" t="s">
        <v>3383</v>
      </c>
      <c r="J1055" t="s">
        <v>47</v>
      </c>
      <c r="K1055" s="13" t="s">
        <v>14624</v>
      </c>
      <c r="L1055" s="5"/>
      <c r="M1055" s="5"/>
      <c r="Z1055" t="s">
        <v>3798</v>
      </c>
      <c r="AC1055" t="s">
        <v>282</v>
      </c>
      <c r="AD1055" t="s">
        <v>55</v>
      </c>
      <c r="AE1055" t="s">
        <v>64</v>
      </c>
      <c r="AF1055" t="s">
        <v>64</v>
      </c>
      <c r="AG1055" t="s">
        <v>55</v>
      </c>
      <c r="AH1055">
        <v>0</v>
      </c>
      <c r="AI1055">
        <v>0</v>
      </c>
      <c r="AJ1055" t="s">
        <v>55</v>
      </c>
      <c r="AK1055" t="s">
        <v>55</v>
      </c>
      <c r="AM1055">
        <v>0</v>
      </c>
      <c r="AN1055">
        <v>0</v>
      </c>
      <c r="AO1055"/>
      <c r="AP1055">
        <v>0</v>
      </c>
      <c r="AQ1055">
        <v>0</v>
      </c>
      <c r="AR1055">
        <v>10</v>
      </c>
      <c r="AS1055">
        <v>2</v>
      </c>
      <c r="AT1055">
        <v>0.3</v>
      </c>
      <c r="AU1055" t="s">
        <v>65</v>
      </c>
      <c r="AV1055" t="s">
        <v>65</v>
      </c>
      <c r="AW1055" t="s">
        <v>65</v>
      </c>
      <c r="AX1055" t="s">
        <v>65</v>
      </c>
      <c r="AY1055" t="s">
        <v>65</v>
      </c>
      <c r="AZ1055" t="s">
        <v>65</v>
      </c>
      <c r="BA1055" t="s">
        <v>65</v>
      </c>
      <c r="BB1055" t="s">
        <v>65</v>
      </c>
      <c r="BC1055" t="s">
        <v>65</v>
      </c>
      <c r="BD1055" t="s">
        <v>65</v>
      </c>
      <c r="BE1055" t="s">
        <v>65</v>
      </c>
      <c r="BF1055" t="s">
        <v>65</v>
      </c>
      <c r="BG1055" t="s">
        <v>65</v>
      </c>
      <c r="BH1055" t="s">
        <v>65</v>
      </c>
      <c r="BI1055" t="s">
        <v>65</v>
      </c>
      <c r="BJ1055" t="s">
        <v>65</v>
      </c>
      <c r="BK1055">
        <v>0.16667000000000001</v>
      </c>
      <c r="BL1055" t="s">
        <v>65</v>
      </c>
      <c r="BM1055" t="s">
        <v>65</v>
      </c>
      <c r="BN1055" t="s">
        <v>65</v>
      </c>
      <c r="BO1055" t="s">
        <v>65</v>
      </c>
      <c r="BP1055" t="s">
        <v>65</v>
      </c>
      <c r="BQ1055" t="s">
        <v>65</v>
      </c>
      <c r="BR1055" t="s">
        <v>65</v>
      </c>
      <c r="BS1055" t="s">
        <v>65</v>
      </c>
      <c r="BT1055" t="s">
        <v>3799</v>
      </c>
    </row>
    <row r="1056" spans="1:72" hidden="1" x14ac:dyDescent="0.25">
      <c r="A1056">
        <v>21</v>
      </c>
      <c r="B1056" s="10">
        <v>46413817</v>
      </c>
      <c r="C1056" t="s">
        <v>3797</v>
      </c>
      <c r="D1056" t="s">
        <v>3797</v>
      </c>
      <c r="E1056">
        <v>1</v>
      </c>
      <c r="F1056" t="s">
        <v>58</v>
      </c>
      <c r="G1056" t="s">
        <v>11689</v>
      </c>
      <c r="J1056" t="s">
        <v>47</v>
      </c>
      <c r="K1056" s="13" t="s">
        <v>14624</v>
      </c>
      <c r="L1056" s="5"/>
      <c r="M1056" s="5"/>
      <c r="Z1056" t="s">
        <v>3798</v>
      </c>
      <c r="AC1056" t="s">
        <v>282</v>
      </c>
      <c r="AD1056" t="s">
        <v>55</v>
      </c>
      <c r="AE1056" t="s">
        <v>64</v>
      </c>
      <c r="AF1056" t="s">
        <v>64</v>
      </c>
      <c r="AG1056" t="s">
        <v>55</v>
      </c>
      <c r="AH1056">
        <v>0</v>
      </c>
      <c r="AI1056">
        <v>0</v>
      </c>
      <c r="AJ1056" t="s">
        <v>55</v>
      </c>
      <c r="AK1056" t="s">
        <v>55</v>
      </c>
      <c r="AM1056">
        <v>0</v>
      </c>
      <c r="AN1056">
        <v>0</v>
      </c>
      <c r="AO1056"/>
      <c r="AP1056">
        <v>0</v>
      </c>
      <c r="AQ1056">
        <v>0</v>
      </c>
      <c r="AR1056">
        <v>10</v>
      </c>
      <c r="AS1056">
        <v>2</v>
      </c>
      <c r="AT1056">
        <v>0.3</v>
      </c>
      <c r="AU1056" t="s">
        <v>65</v>
      </c>
      <c r="AV1056" t="s">
        <v>65</v>
      </c>
      <c r="AW1056" t="s">
        <v>65</v>
      </c>
      <c r="AX1056" t="s">
        <v>65</v>
      </c>
      <c r="AY1056" t="s">
        <v>65</v>
      </c>
      <c r="AZ1056" t="s">
        <v>65</v>
      </c>
      <c r="BA1056" t="s">
        <v>65</v>
      </c>
      <c r="BB1056" t="s">
        <v>65</v>
      </c>
      <c r="BC1056" t="s">
        <v>65</v>
      </c>
      <c r="BD1056" t="s">
        <v>65</v>
      </c>
      <c r="BE1056" t="s">
        <v>65</v>
      </c>
      <c r="BF1056" t="s">
        <v>65</v>
      </c>
      <c r="BG1056" t="s">
        <v>65</v>
      </c>
      <c r="BH1056" t="s">
        <v>65</v>
      </c>
      <c r="BI1056" t="s">
        <v>65</v>
      </c>
      <c r="BJ1056" t="s">
        <v>65</v>
      </c>
      <c r="BK1056">
        <v>0.16667000000000001</v>
      </c>
      <c r="BL1056" t="s">
        <v>65</v>
      </c>
      <c r="BM1056" t="s">
        <v>65</v>
      </c>
      <c r="BN1056" t="s">
        <v>65</v>
      </c>
      <c r="BO1056" t="s">
        <v>65</v>
      </c>
      <c r="BP1056" t="s">
        <v>65</v>
      </c>
      <c r="BQ1056" t="s">
        <v>65</v>
      </c>
      <c r="BR1056" t="s">
        <v>65</v>
      </c>
      <c r="BS1056" t="s">
        <v>65</v>
      </c>
      <c r="BT1056" t="s">
        <v>3799</v>
      </c>
    </row>
    <row r="1057" spans="1:72" hidden="1" x14ac:dyDescent="0.25">
      <c r="A1057">
        <v>4</v>
      </c>
      <c r="B1057" s="10">
        <v>98633851</v>
      </c>
      <c r="C1057" t="s">
        <v>10493</v>
      </c>
      <c r="D1057" t="s">
        <v>10493</v>
      </c>
      <c r="E1057">
        <v>0</v>
      </c>
      <c r="F1057" t="s">
        <v>10494</v>
      </c>
      <c r="G1057" t="s">
        <v>10285</v>
      </c>
      <c r="H1057">
        <v>2</v>
      </c>
      <c r="J1057" t="s">
        <v>47</v>
      </c>
      <c r="K1057" s="11" t="s">
        <v>14625</v>
      </c>
      <c r="L1057" s="13" t="s">
        <v>14640</v>
      </c>
      <c r="M1057" s="13"/>
      <c r="Z1057" t="s">
        <v>10495</v>
      </c>
      <c r="AA1057" s="12"/>
      <c r="AB1057">
        <v>6</v>
      </c>
      <c r="AC1057" t="s">
        <v>53</v>
      </c>
      <c r="AD1057" t="s">
        <v>10496</v>
      </c>
      <c r="AE1057" t="s">
        <v>175</v>
      </c>
      <c r="AF1057" t="s">
        <v>175</v>
      </c>
      <c r="AG1057" t="s">
        <v>55</v>
      </c>
      <c r="AH1057">
        <v>0.999</v>
      </c>
      <c r="AI1057">
        <v>4.718</v>
      </c>
      <c r="AJ1057">
        <v>28.13</v>
      </c>
      <c r="AK1057">
        <v>64</v>
      </c>
      <c r="AM1057">
        <v>2.11995660002018E-2</v>
      </c>
      <c r="AN1057" s="1">
        <v>1.0056654247055599E-12</v>
      </c>
      <c r="AO1057" s="1"/>
      <c r="AP1057">
        <v>0</v>
      </c>
      <c r="AQ1057">
        <v>0</v>
      </c>
      <c r="AR1057">
        <v>39</v>
      </c>
      <c r="AS1057">
        <v>1</v>
      </c>
      <c r="AT1057">
        <v>1</v>
      </c>
      <c r="AU1057" t="s">
        <v>65</v>
      </c>
      <c r="AV1057" t="s">
        <v>14730</v>
      </c>
      <c r="AW1057" t="s">
        <v>14730</v>
      </c>
      <c r="AX1057" t="s">
        <v>14730</v>
      </c>
      <c r="AY1057" t="s">
        <v>65</v>
      </c>
      <c r="AZ1057" t="s">
        <v>65</v>
      </c>
      <c r="BA1057" t="s">
        <v>65</v>
      </c>
      <c r="BB1057" t="s">
        <v>65</v>
      </c>
      <c r="BC1057" t="s">
        <v>65</v>
      </c>
      <c r="BD1057">
        <v>1.383E-2</v>
      </c>
      <c r="BE1057">
        <v>6.6E-4</v>
      </c>
      <c r="BF1057">
        <v>1.1999999999999999E-3</v>
      </c>
      <c r="BG1057" t="s">
        <v>65</v>
      </c>
      <c r="BH1057" t="s">
        <v>65</v>
      </c>
      <c r="BI1057" t="s">
        <v>65</v>
      </c>
      <c r="BJ1057" t="s">
        <v>65</v>
      </c>
      <c r="BK1057">
        <v>2.5000000000000001E-2</v>
      </c>
      <c r="BL1057" t="s">
        <v>65</v>
      </c>
      <c r="BM1057">
        <v>2.3000000000000001E-4</v>
      </c>
      <c r="BN1057" s="1">
        <v>8.2400000000000007E-6</v>
      </c>
      <c r="BO1057" s="1">
        <v>1.5099999999999999E-5</v>
      </c>
      <c r="BP1057" t="s">
        <v>65</v>
      </c>
      <c r="BQ1057" t="s">
        <v>65</v>
      </c>
      <c r="BR1057" t="s">
        <v>65</v>
      </c>
      <c r="BS1057" t="s">
        <v>65</v>
      </c>
      <c r="BT1057" t="s">
        <v>10287</v>
      </c>
    </row>
    <row r="1058" spans="1:72" hidden="1" x14ac:dyDescent="0.25">
      <c r="A1058">
        <v>5</v>
      </c>
      <c r="B1058" s="10">
        <v>131289817</v>
      </c>
      <c r="C1058" t="s">
        <v>10529</v>
      </c>
      <c r="D1058" t="s">
        <v>10529</v>
      </c>
      <c r="E1058">
        <v>0</v>
      </c>
      <c r="F1058" t="s">
        <v>58</v>
      </c>
      <c r="G1058" t="s">
        <v>10285</v>
      </c>
      <c r="H1058">
        <v>2</v>
      </c>
      <c r="J1058" t="s">
        <v>14736</v>
      </c>
      <c r="K1058" s="11" t="s">
        <v>14625</v>
      </c>
      <c r="L1058" s="5"/>
      <c r="M1058" s="5"/>
      <c r="Z1058" t="s">
        <v>4044</v>
      </c>
      <c r="AA1058" s="12"/>
      <c r="AB1058">
        <v>9</v>
      </c>
      <c r="AC1058" t="s">
        <v>100</v>
      </c>
      <c r="AD1058" t="s">
        <v>55</v>
      </c>
      <c r="AE1058" t="s">
        <v>64</v>
      </c>
      <c r="AF1058" t="s">
        <v>64</v>
      </c>
      <c r="AG1058" t="s">
        <v>55</v>
      </c>
      <c r="AH1058">
        <v>0</v>
      </c>
      <c r="AI1058">
        <v>5.2750000000000004</v>
      </c>
      <c r="AJ1058" t="s">
        <v>55</v>
      </c>
      <c r="AK1058" t="s">
        <v>55</v>
      </c>
      <c r="AL1058" t="e">
        <f>AJ1058*AK1058</f>
        <v>#VALUE!</v>
      </c>
      <c r="AM1058">
        <v>0.91142211096456605</v>
      </c>
      <c r="AN1058">
        <v>8.8562272207542994E-2</v>
      </c>
      <c r="AO1058" s="1">
        <f>AM1058+AN1058</f>
        <v>0.99998438317210903</v>
      </c>
      <c r="AP1058">
        <v>0.95417510500000002</v>
      </c>
      <c r="AQ1058">
        <v>0.59828441700000001</v>
      </c>
      <c r="AR1058">
        <v>39</v>
      </c>
      <c r="AS1058">
        <v>1</v>
      </c>
      <c r="AT1058">
        <v>1</v>
      </c>
      <c r="AU1058" t="s">
        <v>65</v>
      </c>
      <c r="AV1058" t="s">
        <v>65</v>
      </c>
      <c r="AW1058" t="s">
        <v>65</v>
      </c>
      <c r="AX1058" t="s">
        <v>65</v>
      </c>
      <c r="AY1058" t="s">
        <v>65</v>
      </c>
      <c r="AZ1058" t="s">
        <v>65</v>
      </c>
      <c r="BA1058" t="s">
        <v>65</v>
      </c>
      <c r="BB1058" t="s">
        <v>65</v>
      </c>
      <c r="BC1058" t="s">
        <v>65</v>
      </c>
      <c r="BD1058" t="s">
        <v>65</v>
      </c>
      <c r="BE1058" t="s">
        <v>65</v>
      </c>
      <c r="BF1058" t="s">
        <v>65</v>
      </c>
      <c r="BG1058" t="s">
        <v>65</v>
      </c>
      <c r="BH1058" t="s">
        <v>65</v>
      </c>
      <c r="BI1058" t="s">
        <v>65</v>
      </c>
      <c r="BJ1058" t="s">
        <v>65</v>
      </c>
      <c r="BK1058">
        <v>2.5000000000000001E-2</v>
      </c>
      <c r="BL1058" t="s">
        <v>65</v>
      </c>
      <c r="BM1058" t="s">
        <v>65</v>
      </c>
      <c r="BN1058" t="s">
        <v>65</v>
      </c>
      <c r="BO1058" t="s">
        <v>65</v>
      </c>
      <c r="BP1058" t="s">
        <v>65</v>
      </c>
      <c r="BQ1058" t="s">
        <v>65</v>
      </c>
      <c r="BR1058" t="s">
        <v>65</v>
      </c>
      <c r="BS1058" t="s">
        <v>65</v>
      </c>
      <c r="BT1058" t="s">
        <v>10287</v>
      </c>
    </row>
    <row r="1059" spans="1:72" hidden="1" x14ac:dyDescent="0.25">
      <c r="A1059">
        <v>21</v>
      </c>
      <c r="B1059" s="10">
        <v>47612633</v>
      </c>
      <c r="C1059" t="s">
        <v>15247</v>
      </c>
      <c r="D1059" t="e">
        <v>#N/A</v>
      </c>
      <c r="E1059">
        <v>0</v>
      </c>
      <c r="F1059" t="s">
        <v>58</v>
      </c>
      <c r="G1059" t="s">
        <v>984</v>
      </c>
      <c r="J1059" t="s">
        <v>59</v>
      </c>
      <c r="K1059" s="13" t="s">
        <v>14624</v>
      </c>
      <c r="L1059" s="5"/>
      <c r="M1059" s="5"/>
      <c r="Z1059" t="s">
        <v>15248</v>
      </c>
      <c r="AC1059" t="s">
        <v>14809</v>
      </c>
      <c r="AD1059" t="s">
        <v>55</v>
      </c>
      <c r="AE1059" t="s">
        <v>64</v>
      </c>
      <c r="AF1059" t="s">
        <v>64</v>
      </c>
      <c r="AG1059" t="s">
        <v>55</v>
      </c>
      <c r="AH1059">
        <v>0</v>
      </c>
      <c r="AI1059">
        <v>0</v>
      </c>
      <c r="AJ1059" t="s">
        <v>55</v>
      </c>
      <c r="AK1059" t="s">
        <v>55</v>
      </c>
      <c r="AM1059">
        <v>0</v>
      </c>
      <c r="AN1059">
        <v>0</v>
      </c>
      <c r="AO1059"/>
      <c r="AP1059">
        <v>0.100659496</v>
      </c>
      <c r="AQ1059">
        <v>0</v>
      </c>
      <c r="AR1059">
        <v>39</v>
      </c>
      <c r="AS1059">
        <v>1</v>
      </c>
      <c r="AT1059">
        <v>1</v>
      </c>
      <c r="AU1059" t="s">
        <v>65</v>
      </c>
      <c r="AV1059" t="s">
        <v>65</v>
      </c>
      <c r="AW1059" t="s">
        <v>14730</v>
      </c>
      <c r="AX1059" t="s">
        <v>65</v>
      </c>
      <c r="AY1059" t="s">
        <v>65</v>
      </c>
      <c r="AZ1059" t="s">
        <v>65</v>
      </c>
      <c r="BA1059" t="s">
        <v>65</v>
      </c>
      <c r="BB1059" t="s">
        <v>65</v>
      </c>
      <c r="BC1059" t="s">
        <v>65</v>
      </c>
      <c r="BD1059" t="s">
        <v>65</v>
      </c>
      <c r="BE1059">
        <v>4.96E-3</v>
      </c>
      <c r="BF1059" t="s">
        <v>65</v>
      </c>
      <c r="BG1059" t="s">
        <v>65</v>
      </c>
      <c r="BH1059" t="s">
        <v>65</v>
      </c>
      <c r="BI1059" t="s">
        <v>65</v>
      </c>
      <c r="BJ1059" t="s">
        <v>65</v>
      </c>
      <c r="BK1059">
        <v>2.5000000000000001E-2</v>
      </c>
      <c r="BL1059" t="s">
        <v>65</v>
      </c>
      <c r="BM1059" t="s">
        <v>65</v>
      </c>
      <c r="BN1059">
        <v>0</v>
      </c>
      <c r="BO1059" t="s">
        <v>65</v>
      </c>
      <c r="BP1059" t="s">
        <v>65</v>
      </c>
      <c r="BQ1059" t="s">
        <v>65</v>
      </c>
      <c r="BR1059" t="s">
        <v>65</v>
      </c>
      <c r="BS1059" t="s">
        <v>65</v>
      </c>
      <c r="BT1059" t="s">
        <v>986</v>
      </c>
    </row>
    <row r="1060" spans="1:72" hidden="1" x14ac:dyDescent="0.25">
      <c r="A1060">
        <v>21</v>
      </c>
      <c r="B1060" s="10">
        <v>47613451</v>
      </c>
      <c r="C1060" t="s">
        <v>15249</v>
      </c>
      <c r="D1060" t="e">
        <v>#N/A</v>
      </c>
      <c r="E1060">
        <v>0</v>
      </c>
      <c r="F1060" t="s">
        <v>58</v>
      </c>
      <c r="G1060" t="s">
        <v>11009</v>
      </c>
      <c r="J1060" t="s">
        <v>59</v>
      </c>
      <c r="K1060" s="13" t="s">
        <v>14624</v>
      </c>
      <c r="L1060" s="5"/>
      <c r="M1060" s="5"/>
      <c r="Z1060" t="s">
        <v>15248</v>
      </c>
      <c r="AC1060" t="s">
        <v>14809</v>
      </c>
      <c r="AD1060" t="s">
        <v>55</v>
      </c>
      <c r="AE1060" t="s">
        <v>282</v>
      </c>
      <c r="AF1060" t="s">
        <v>64</v>
      </c>
      <c r="AG1060" t="s">
        <v>55</v>
      </c>
      <c r="AH1060">
        <v>0</v>
      </c>
      <c r="AI1060">
        <v>0</v>
      </c>
      <c r="AJ1060" t="s">
        <v>55</v>
      </c>
      <c r="AK1060" t="s">
        <v>55</v>
      </c>
      <c r="AM1060">
        <v>0</v>
      </c>
      <c r="AN1060">
        <v>0</v>
      </c>
      <c r="AO1060"/>
      <c r="AP1060">
        <v>0.100659496</v>
      </c>
      <c r="AQ1060">
        <v>0</v>
      </c>
      <c r="AR1060">
        <v>23</v>
      </c>
      <c r="AS1060">
        <v>1</v>
      </c>
      <c r="AT1060">
        <v>0.6</v>
      </c>
      <c r="AU1060" t="s">
        <v>65</v>
      </c>
      <c r="AV1060" t="s">
        <v>65</v>
      </c>
      <c r="AW1060" t="s">
        <v>65</v>
      </c>
      <c r="AX1060" t="s">
        <v>65</v>
      </c>
      <c r="AY1060" t="s">
        <v>65</v>
      </c>
      <c r="AZ1060" t="s">
        <v>65</v>
      </c>
      <c r="BA1060" t="s">
        <v>65</v>
      </c>
      <c r="BB1060" t="s">
        <v>65</v>
      </c>
      <c r="BC1060" t="s">
        <v>65</v>
      </c>
      <c r="BD1060" t="s">
        <v>65</v>
      </c>
      <c r="BE1060" t="s">
        <v>65</v>
      </c>
      <c r="BF1060" t="s">
        <v>65</v>
      </c>
      <c r="BG1060" t="s">
        <v>65</v>
      </c>
      <c r="BH1060" t="s">
        <v>65</v>
      </c>
      <c r="BI1060" t="s">
        <v>65</v>
      </c>
      <c r="BJ1060" t="s">
        <v>65</v>
      </c>
      <c r="BK1060">
        <v>4.1669999999999999E-2</v>
      </c>
      <c r="BL1060" t="s">
        <v>65</v>
      </c>
      <c r="BM1060" t="s">
        <v>65</v>
      </c>
      <c r="BN1060" t="s">
        <v>65</v>
      </c>
      <c r="BO1060" t="s">
        <v>65</v>
      </c>
      <c r="BP1060" t="s">
        <v>65</v>
      </c>
      <c r="BQ1060" t="s">
        <v>65</v>
      </c>
      <c r="BR1060" t="s">
        <v>65</v>
      </c>
      <c r="BS1060" t="s">
        <v>65</v>
      </c>
      <c r="BT1060" t="s">
        <v>1560</v>
      </c>
    </row>
    <row r="1061" spans="1:72" hidden="1" x14ac:dyDescent="0.25">
      <c r="A1061">
        <v>5</v>
      </c>
      <c r="B1061" s="10">
        <v>140855966</v>
      </c>
      <c r="C1061" t="s">
        <v>9084</v>
      </c>
      <c r="D1061" t="s">
        <v>9084</v>
      </c>
      <c r="E1061">
        <v>0</v>
      </c>
      <c r="F1061" t="s">
        <v>58</v>
      </c>
      <c r="G1061" t="s">
        <v>8925</v>
      </c>
      <c r="H1061">
        <v>2</v>
      </c>
      <c r="J1061" t="s">
        <v>47</v>
      </c>
      <c r="K1061" s="11" t="s">
        <v>14625</v>
      </c>
      <c r="L1061" s="5"/>
      <c r="M1061" s="5"/>
      <c r="Z1061" t="s">
        <v>9085</v>
      </c>
      <c r="AA1061" s="12"/>
      <c r="AB1061">
        <v>5</v>
      </c>
      <c r="AC1061" t="s">
        <v>494</v>
      </c>
      <c r="AD1061" t="s">
        <v>55</v>
      </c>
      <c r="AE1061" t="s">
        <v>64</v>
      </c>
      <c r="AF1061" t="s">
        <v>64</v>
      </c>
      <c r="AG1061" t="s">
        <v>55</v>
      </c>
      <c r="AH1061">
        <v>0</v>
      </c>
      <c r="AI1061">
        <v>9.6609999999999996</v>
      </c>
      <c r="AJ1061" t="s">
        <v>55</v>
      </c>
      <c r="AK1061" t="s">
        <v>55</v>
      </c>
      <c r="AL1061" t="e">
        <f>AJ1061*AK1061</f>
        <v>#VALUE!</v>
      </c>
      <c r="AM1061">
        <v>0.29423288681523102</v>
      </c>
      <c r="AN1061">
        <v>0.70573698875558499</v>
      </c>
      <c r="AO1061" s="1">
        <f>AM1061+AN1061</f>
        <v>0.99996987557081596</v>
      </c>
      <c r="AP1061">
        <v>9.8016769000000004E-2</v>
      </c>
      <c r="AQ1061">
        <v>0.52608120999999997</v>
      </c>
      <c r="AR1061">
        <v>39</v>
      </c>
      <c r="AS1061">
        <v>1</v>
      </c>
      <c r="AT1061">
        <v>1</v>
      </c>
      <c r="AU1061" t="s">
        <v>65</v>
      </c>
      <c r="AV1061" t="s">
        <v>65</v>
      </c>
      <c r="AW1061" t="s">
        <v>14730</v>
      </c>
      <c r="AX1061" t="s">
        <v>65</v>
      </c>
      <c r="AY1061" t="s">
        <v>65</v>
      </c>
      <c r="AZ1061" t="s">
        <v>65</v>
      </c>
      <c r="BA1061" t="s">
        <v>65</v>
      </c>
      <c r="BB1061" t="s">
        <v>65</v>
      </c>
      <c r="BC1061" t="s">
        <v>65</v>
      </c>
      <c r="BD1061" t="s">
        <v>65</v>
      </c>
      <c r="BE1061">
        <v>3.3E-4</v>
      </c>
      <c r="BF1061" t="s">
        <v>65</v>
      </c>
      <c r="BG1061" t="s">
        <v>65</v>
      </c>
      <c r="BH1061" t="s">
        <v>65</v>
      </c>
      <c r="BI1061" t="s">
        <v>65</v>
      </c>
      <c r="BJ1061" t="s">
        <v>65</v>
      </c>
      <c r="BK1061">
        <v>2.5000000000000001E-2</v>
      </c>
      <c r="BL1061" t="s">
        <v>65</v>
      </c>
      <c r="BM1061" t="s">
        <v>65</v>
      </c>
      <c r="BN1061">
        <v>0</v>
      </c>
      <c r="BO1061" t="s">
        <v>65</v>
      </c>
      <c r="BP1061" t="s">
        <v>65</v>
      </c>
      <c r="BQ1061" t="s">
        <v>65</v>
      </c>
      <c r="BR1061" t="s">
        <v>65</v>
      </c>
      <c r="BS1061" t="s">
        <v>65</v>
      </c>
      <c r="BT1061" t="s">
        <v>2415</v>
      </c>
    </row>
    <row r="1062" spans="1:72" hidden="1" x14ac:dyDescent="0.25">
      <c r="A1062">
        <v>5</v>
      </c>
      <c r="B1062" s="10">
        <v>140855966</v>
      </c>
      <c r="C1062" t="s">
        <v>9084</v>
      </c>
      <c r="D1062" t="s">
        <v>9084</v>
      </c>
      <c r="E1062">
        <v>1</v>
      </c>
      <c r="F1062" t="s">
        <v>58</v>
      </c>
      <c r="G1062" t="s">
        <v>8925</v>
      </c>
      <c r="H1062">
        <v>2</v>
      </c>
      <c r="J1062" t="s">
        <v>14737</v>
      </c>
      <c r="K1062" s="11" t="s">
        <v>14625</v>
      </c>
      <c r="L1062" s="5"/>
      <c r="M1062" s="5"/>
      <c r="Z1062" t="s">
        <v>9085</v>
      </c>
      <c r="AA1062" s="12"/>
      <c r="AB1062">
        <v>5</v>
      </c>
      <c r="AC1062" t="s">
        <v>494</v>
      </c>
      <c r="AD1062" t="s">
        <v>55</v>
      </c>
      <c r="AE1062" t="s">
        <v>64</v>
      </c>
      <c r="AF1062" t="s">
        <v>64</v>
      </c>
      <c r="AG1062" t="s">
        <v>55</v>
      </c>
      <c r="AH1062">
        <v>0</v>
      </c>
      <c r="AI1062">
        <v>9.6609999999999996</v>
      </c>
      <c r="AJ1062" t="s">
        <v>55</v>
      </c>
      <c r="AK1062" t="s">
        <v>55</v>
      </c>
      <c r="AM1062">
        <v>0.29423288681523102</v>
      </c>
      <c r="AN1062">
        <v>0.70573698875558499</v>
      </c>
      <c r="AO1062"/>
      <c r="AP1062">
        <v>9.8016769000000004E-2</v>
      </c>
      <c r="AQ1062">
        <v>0.52608120999999997</v>
      </c>
      <c r="AR1062">
        <v>39</v>
      </c>
      <c r="AS1062">
        <v>1</v>
      </c>
      <c r="AT1062">
        <v>1</v>
      </c>
      <c r="AU1062" t="s">
        <v>65</v>
      </c>
      <c r="AV1062" t="s">
        <v>65</v>
      </c>
      <c r="AW1062" t="s">
        <v>14730</v>
      </c>
      <c r="AX1062" t="s">
        <v>65</v>
      </c>
      <c r="AY1062" t="s">
        <v>65</v>
      </c>
      <c r="AZ1062" t="s">
        <v>65</v>
      </c>
      <c r="BA1062" t="s">
        <v>65</v>
      </c>
      <c r="BB1062" t="s">
        <v>65</v>
      </c>
      <c r="BC1062" t="s">
        <v>65</v>
      </c>
      <c r="BD1062" t="s">
        <v>65</v>
      </c>
      <c r="BE1062">
        <v>3.3E-4</v>
      </c>
      <c r="BF1062" t="s">
        <v>65</v>
      </c>
      <c r="BG1062" t="s">
        <v>65</v>
      </c>
      <c r="BH1062" t="s">
        <v>65</v>
      </c>
      <c r="BI1062" t="s">
        <v>65</v>
      </c>
      <c r="BJ1062" t="s">
        <v>65</v>
      </c>
      <c r="BK1062">
        <v>2.5000000000000001E-2</v>
      </c>
      <c r="BL1062" t="s">
        <v>65</v>
      </c>
      <c r="BM1062" t="s">
        <v>65</v>
      </c>
      <c r="BN1062">
        <v>0</v>
      </c>
      <c r="BO1062" t="s">
        <v>65</v>
      </c>
      <c r="BP1062" t="s">
        <v>65</v>
      </c>
      <c r="BQ1062" t="s">
        <v>65</v>
      </c>
      <c r="BR1062" t="s">
        <v>65</v>
      </c>
      <c r="BS1062" t="s">
        <v>65</v>
      </c>
      <c r="BT1062" t="s">
        <v>2415</v>
      </c>
    </row>
    <row r="1063" spans="1:72" hidden="1" x14ac:dyDescent="0.25">
      <c r="A1063">
        <v>5</v>
      </c>
      <c r="B1063" s="10">
        <v>141053278</v>
      </c>
      <c r="C1063" t="s">
        <v>1269</v>
      </c>
      <c r="D1063" t="s">
        <v>1269</v>
      </c>
      <c r="E1063">
        <v>0</v>
      </c>
      <c r="F1063" t="s">
        <v>58</v>
      </c>
      <c r="G1063" t="s">
        <v>984</v>
      </c>
      <c r="H1063">
        <v>2</v>
      </c>
      <c r="J1063" t="s">
        <v>47</v>
      </c>
      <c r="K1063" s="11" t="s">
        <v>14625</v>
      </c>
      <c r="L1063" s="5"/>
      <c r="M1063" s="5"/>
      <c r="Z1063" t="s">
        <v>1267</v>
      </c>
      <c r="AA1063" s="12"/>
      <c r="AB1063">
        <v>6</v>
      </c>
      <c r="AC1063" t="s">
        <v>53</v>
      </c>
      <c r="AF1063" t="s">
        <v>1270</v>
      </c>
      <c r="AG1063" t="s">
        <v>55</v>
      </c>
      <c r="AH1063">
        <v>0.97</v>
      </c>
      <c r="AI1063">
        <v>5.0019999999999998</v>
      </c>
      <c r="AJ1063">
        <v>74.36</v>
      </c>
      <c r="AK1063">
        <v>78</v>
      </c>
      <c r="AL1063">
        <f>AJ1063*AK1063</f>
        <v>5800.08</v>
      </c>
      <c r="AM1063">
        <v>3.2494971046517003E-2</v>
      </c>
      <c r="AN1063">
        <v>0.96750502894734602</v>
      </c>
      <c r="AO1063" s="1">
        <f>AM1063+AN1063</f>
        <v>0.99999999999386302</v>
      </c>
      <c r="AP1063">
        <v>0.18463444700000001</v>
      </c>
      <c r="AQ1063">
        <v>0.51281316799999999</v>
      </c>
      <c r="AR1063">
        <v>39</v>
      </c>
      <c r="AS1063">
        <v>1</v>
      </c>
      <c r="AT1063">
        <v>1</v>
      </c>
      <c r="AU1063" t="s">
        <v>65</v>
      </c>
      <c r="AV1063" t="s">
        <v>65</v>
      </c>
      <c r="AW1063" t="s">
        <v>14730</v>
      </c>
      <c r="AX1063" t="s">
        <v>65</v>
      </c>
      <c r="AY1063" t="s">
        <v>65</v>
      </c>
      <c r="AZ1063" t="s">
        <v>65</v>
      </c>
      <c r="BA1063" t="s">
        <v>65</v>
      </c>
      <c r="BB1063" t="s">
        <v>65</v>
      </c>
      <c r="BC1063" t="s">
        <v>65</v>
      </c>
      <c r="BD1063" t="s">
        <v>65</v>
      </c>
      <c r="BE1063">
        <v>3.3E-4</v>
      </c>
      <c r="BF1063" t="s">
        <v>65</v>
      </c>
      <c r="BG1063" t="s">
        <v>65</v>
      </c>
      <c r="BH1063" t="s">
        <v>65</v>
      </c>
      <c r="BI1063" t="s">
        <v>65</v>
      </c>
      <c r="BJ1063" t="s">
        <v>65</v>
      </c>
      <c r="BK1063">
        <v>2.5000000000000001E-2</v>
      </c>
      <c r="BL1063" t="s">
        <v>65</v>
      </c>
      <c r="BM1063" t="s">
        <v>65</v>
      </c>
      <c r="BN1063">
        <v>0</v>
      </c>
      <c r="BO1063" t="s">
        <v>65</v>
      </c>
      <c r="BP1063" t="s">
        <v>65</v>
      </c>
      <c r="BQ1063" t="s">
        <v>65</v>
      </c>
      <c r="BR1063" t="s">
        <v>65</v>
      </c>
      <c r="BS1063" t="s">
        <v>65</v>
      </c>
      <c r="BT1063" t="s">
        <v>986</v>
      </c>
    </row>
    <row r="1064" spans="1:72" hidden="1" x14ac:dyDescent="0.25">
      <c r="A1064">
        <v>5</v>
      </c>
      <c r="B1064" s="10">
        <v>141053278</v>
      </c>
      <c r="C1064" t="s">
        <v>1269</v>
      </c>
      <c r="D1064" t="s">
        <v>1269</v>
      </c>
      <c r="E1064">
        <v>1</v>
      </c>
      <c r="F1064" t="s">
        <v>58</v>
      </c>
      <c r="G1064" t="s">
        <v>984</v>
      </c>
      <c r="H1064">
        <v>2</v>
      </c>
      <c r="J1064" t="s">
        <v>14737</v>
      </c>
      <c r="K1064" s="11" t="s">
        <v>14625</v>
      </c>
      <c r="L1064" s="5"/>
      <c r="M1064" s="5"/>
      <c r="Z1064" t="s">
        <v>1267</v>
      </c>
      <c r="AA1064" s="12"/>
      <c r="AB1064">
        <v>6</v>
      </c>
      <c r="AC1064" t="s">
        <v>53</v>
      </c>
      <c r="AF1064" t="s">
        <v>1270</v>
      </c>
      <c r="AG1064" t="s">
        <v>55</v>
      </c>
      <c r="AH1064">
        <v>0.97</v>
      </c>
      <c r="AI1064">
        <v>5.0019999999999998</v>
      </c>
      <c r="AJ1064">
        <v>74.36</v>
      </c>
      <c r="AK1064">
        <v>78</v>
      </c>
      <c r="AM1064">
        <v>3.2494971046517003E-2</v>
      </c>
      <c r="AN1064">
        <v>0.96750502894734602</v>
      </c>
      <c r="AO1064"/>
      <c r="AP1064">
        <v>0.18463444700000001</v>
      </c>
      <c r="AQ1064">
        <v>0.51281316799999999</v>
      </c>
      <c r="AR1064">
        <v>39</v>
      </c>
      <c r="AS1064">
        <v>1</v>
      </c>
      <c r="AT1064">
        <v>1</v>
      </c>
      <c r="AU1064" t="s">
        <v>65</v>
      </c>
      <c r="AV1064" t="s">
        <v>65</v>
      </c>
      <c r="AW1064" t="s">
        <v>14730</v>
      </c>
      <c r="AX1064" t="s">
        <v>65</v>
      </c>
      <c r="AY1064" t="s">
        <v>65</v>
      </c>
      <c r="AZ1064" t="s">
        <v>65</v>
      </c>
      <c r="BA1064" t="s">
        <v>65</v>
      </c>
      <c r="BB1064" t="s">
        <v>65</v>
      </c>
      <c r="BC1064" t="s">
        <v>65</v>
      </c>
      <c r="BD1064" t="s">
        <v>65</v>
      </c>
      <c r="BE1064">
        <v>3.3E-4</v>
      </c>
      <c r="BF1064" t="s">
        <v>65</v>
      </c>
      <c r="BG1064" t="s">
        <v>65</v>
      </c>
      <c r="BH1064" t="s">
        <v>65</v>
      </c>
      <c r="BI1064" t="s">
        <v>65</v>
      </c>
      <c r="BJ1064" t="s">
        <v>65</v>
      </c>
      <c r="BK1064">
        <v>2.5000000000000001E-2</v>
      </c>
      <c r="BL1064" t="s">
        <v>65</v>
      </c>
      <c r="BM1064" t="s">
        <v>65</v>
      </c>
      <c r="BN1064">
        <v>0</v>
      </c>
      <c r="BO1064" t="s">
        <v>65</v>
      </c>
      <c r="BP1064" t="s">
        <v>65</v>
      </c>
      <c r="BQ1064" t="s">
        <v>65</v>
      </c>
      <c r="BR1064" t="s">
        <v>65</v>
      </c>
      <c r="BS1064" t="s">
        <v>65</v>
      </c>
      <c r="BT1064" t="s">
        <v>986</v>
      </c>
    </row>
    <row r="1065" spans="1:72" hidden="1" x14ac:dyDescent="0.25">
      <c r="A1065">
        <v>5</v>
      </c>
      <c r="B1065" s="10">
        <v>150917417</v>
      </c>
      <c r="C1065" t="s">
        <v>1947</v>
      </c>
      <c r="D1065" t="s">
        <v>1947</v>
      </c>
      <c r="E1065">
        <v>0</v>
      </c>
      <c r="F1065" t="s">
        <v>58</v>
      </c>
      <c r="G1065" t="s">
        <v>1764</v>
      </c>
      <c r="H1065">
        <v>2</v>
      </c>
      <c r="I1065" t="s">
        <v>14804</v>
      </c>
      <c r="J1065" t="s">
        <v>47</v>
      </c>
      <c r="K1065" s="11" t="s">
        <v>14625</v>
      </c>
      <c r="L1065" s="5"/>
      <c r="M1065" s="5"/>
      <c r="Q1065">
        <v>1</v>
      </c>
      <c r="T1065">
        <v>1</v>
      </c>
      <c r="Z1065" t="s">
        <v>1948</v>
      </c>
      <c r="AA1065" s="12"/>
      <c r="AB1065">
        <v>6</v>
      </c>
      <c r="AC1065" t="s">
        <v>53</v>
      </c>
      <c r="AF1065" t="s">
        <v>1949</v>
      </c>
      <c r="AG1065" t="s">
        <v>55</v>
      </c>
      <c r="AH1065">
        <v>1</v>
      </c>
      <c r="AI1065">
        <v>7.3490000000000002</v>
      </c>
      <c r="AJ1065">
        <v>100</v>
      </c>
      <c r="AK1065">
        <v>96</v>
      </c>
      <c r="AL1065">
        <f>AJ1065*AK1065</f>
        <v>9600</v>
      </c>
      <c r="AM1065">
        <v>0.999999998965583</v>
      </c>
      <c r="AN1065" s="1">
        <v>7.3501582420434205E-11</v>
      </c>
      <c r="AO1065" s="1">
        <f>AM1065+AN1065</f>
        <v>0.99999999903908454</v>
      </c>
      <c r="AP1065">
        <v>0.29565792899999999</v>
      </c>
      <c r="AQ1065">
        <v>0</v>
      </c>
      <c r="AR1065">
        <v>39</v>
      </c>
      <c r="AS1065">
        <v>1</v>
      </c>
      <c r="AT1065">
        <v>1</v>
      </c>
      <c r="AU1065" t="s">
        <v>65</v>
      </c>
      <c r="AV1065" t="s">
        <v>65</v>
      </c>
      <c r="AW1065" t="s">
        <v>14730</v>
      </c>
      <c r="AX1065" t="s">
        <v>14730</v>
      </c>
      <c r="AY1065" t="s">
        <v>65</v>
      </c>
      <c r="AZ1065" t="s">
        <v>65</v>
      </c>
      <c r="BA1065" t="s">
        <v>65</v>
      </c>
      <c r="BB1065" t="s">
        <v>65</v>
      </c>
      <c r="BC1065" t="s">
        <v>65</v>
      </c>
      <c r="BD1065" t="s">
        <v>65</v>
      </c>
      <c r="BE1065">
        <v>6.6E-4</v>
      </c>
      <c r="BF1065">
        <v>1.1999999999999999E-3</v>
      </c>
      <c r="BG1065" t="s">
        <v>65</v>
      </c>
      <c r="BH1065" t="s">
        <v>65</v>
      </c>
      <c r="BI1065" t="s">
        <v>65</v>
      </c>
      <c r="BJ1065" t="s">
        <v>65</v>
      </c>
      <c r="BK1065">
        <v>2.5000000000000001E-2</v>
      </c>
      <c r="BL1065" t="s">
        <v>65</v>
      </c>
      <c r="BM1065" t="s">
        <v>65</v>
      </c>
      <c r="BN1065" s="1">
        <v>8.2400000000000007E-6</v>
      </c>
      <c r="BO1065" s="1">
        <v>1.5E-5</v>
      </c>
      <c r="BP1065" t="s">
        <v>65</v>
      </c>
      <c r="BQ1065" t="s">
        <v>65</v>
      </c>
      <c r="BR1065" t="s">
        <v>65</v>
      </c>
      <c r="BS1065" t="s">
        <v>65</v>
      </c>
      <c r="BT1065" t="s">
        <v>1766</v>
      </c>
    </row>
    <row r="1066" spans="1:72" hidden="1" x14ac:dyDescent="0.25">
      <c r="A1066">
        <v>5</v>
      </c>
      <c r="B1066" s="10">
        <v>154275884</v>
      </c>
      <c r="C1066" t="s">
        <v>9088</v>
      </c>
      <c r="D1066" t="s">
        <v>9088</v>
      </c>
      <c r="E1066">
        <v>0</v>
      </c>
      <c r="F1066" t="s">
        <v>58</v>
      </c>
      <c r="G1066" t="s">
        <v>8925</v>
      </c>
      <c r="H1066">
        <v>2</v>
      </c>
      <c r="J1066" t="s">
        <v>47</v>
      </c>
      <c r="K1066" s="11" t="s">
        <v>14625</v>
      </c>
      <c r="L1066" s="5"/>
      <c r="M1066" s="5"/>
      <c r="Z1066" t="s">
        <v>5496</v>
      </c>
      <c r="AA1066" s="12">
        <v>2</v>
      </c>
      <c r="AB1066">
        <v>5</v>
      </c>
      <c r="AC1066" t="s">
        <v>63</v>
      </c>
      <c r="AF1066" t="s">
        <v>55</v>
      </c>
      <c r="AG1066" t="s">
        <v>55</v>
      </c>
      <c r="AH1066">
        <v>0</v>
      </c>
      <c r="AI1066">
        <v>0</v>
      </c>
      <c r="AJ1066" t="s">
        <v>55</v>
      </c>
      <c r="AK1066" t="s">
        <v>55</v>
      </c>
      <c r="AL1066" t="e">
        <f>AJ1066*AK1066</f>
        <v>#VALUE!</v>
      </c>
      <c r="AM1066">
        <v>0.99838645474994503</v>
      </c>
      <c r="AN1066" s="1">
        <v>3.13420201203131E-14</v>
      </c>
      <c r="AO1066" s="1">
        <f>AM1066+AN1066</f>
        <v>0.99838645474997634</v>
      </c>
      <c r="AP1066">
        <v>0.70159413800000003</v>
      </c>
      <c r="AQ1066">
        <v>0.57294375200000003</v>
      </c>
      <c r="AR1066">
        <v>39</v>
      </c>
      <c r="AS1066">
        <v>1</v>
      </c>
      <c r="AT1066">
        <v>1</v>
      </c>
      <c r="AU1066" t="s">
        <v>65</v>
      </c>
      <c r="AV1066" t="s">
        <v>65</v>
      </c>
      <c r="AW1066" t="s">
        <v>14730</v>
      </c>
      <c r="AX1066" t="s">
        <v>65</v>
      </c>
      <c r="AY1066" t="s">
        <v>65</v>
      </c>
      <c r="AZ1066" t="s">
        <v>65</v>
      </c>
      <c r="BA1066" t="s">
        <v>65</v>
      </c>
      <c r="BB1066" t="s">
        <v>65</v>
      </c>
      <c r="BC1066" t="s">
        <v>65</v>
      </c>
      <c r="BD1066" t="s">
        <v>65</v>
      </c>
      <c r="BE1066">
        <v>3.3E-4</v>
      </c>
      <c r="BF1066" t="s">
        <v>65</v>
      </c>
      <c r="BG1066" t="s">
        <v>65</v>
      </c>
      <c r="BH1066" t="s">
        <v>65</v>
      </c>
      <c r="BI1066" t="s">
        <v>65</v>
      </c>
      <c r="BJ1066" t="s">
        <v>65</v>
      </c>
      <c r="BK1066">
        <v>2.5000000000000001E-2</v>
      </c>
      <c r="BL1066" t="s">
        <v>65</v>
      </c>
      <c r="BM1066" t="s">
        <v>65</v>
      </c>
      <c r="BN1066">
        <v>0</v>
      </c>
      <c r="BO1066" t="s">
        <v>65</v>
      </c>
      <c r="BP1066" t="s">
        <v>65</v>
      </c>
      <c r="BQ1066" t="s">
        <v>65</v>
      </c>
      <c r="BR1066" t="s">
        <v>65</v>
      </c>
      <c r="BS1066" t="s">
        <v>65</v>
      </c>
      <c r="BT1066" t="s">
        <v>2415</v>
      </c>
    </row>
    <row r="1067" spans="1:72" hidden="1" x14ac:dyDescent="0.25">
      <c r="A1067">
        <v>2</v>
      </c>
      <c r="B1067" s="10">
        <v>161129003</v>
      </c>
      <c r="C1067" t="s">
        <v>6092</v>
      </c>
      <c r="D1067" t="s">
        <v>6092</v>
      </c>
      <c r="E1067">
        <v>0</v>
      </c>
      <c r="F1067" t="s">
        <v>58</v>
      </c>
      <c r="G1067" t="s">
        <v>6034</v>
      </c>
      <c r="J1067" t="s">
        <v>14736</v>
      </c>
      <c r="K1067" s="13" t="s">
        <v>14624</v>
      </c>
      <c r="L1067" s="5"/>
      <c r="M1067" s="5"/>
      <c r="Z1067" t="s">
        <v>1845</v>
      </c>
      <c r="AC1067" t="s">
        <v>100</v>
      </c>
      <c r="AF1067" t="s">
        <v>55</v>
      </c>
      <c r="AG1067" t="s">
        <v>55</v>
      </c>
      <c r="AH1067">
        <v>0</v>
      </c>
      <c r="AI1067">
        <v>4.2119999999999997</v>
      </c>
      <c r="AJ1067" t="s">
        <v>55</v>
      </c>
      <c r="AK1067" t="s">
        <v>55</v>
      </c>
      <c r="AM1067">
        <v>3.1137587560033202E-3</v>
      </c>
      <c r="AN1067">
        <v>0.99688620708421505</v>
      </c>
      <c r="AO1067"/>
      <c r="AP1067">
        <v>0.61771186499999997</v>
      </c>
      <c r="AQ1067">
        <v>0.613942184</v>
      </c>
      <c r="AR1067">
        <v>12</v>
      </c>
      <c r="AS1067">
        <v>2</v>
      </c>
      <c r="AT1067">
        <v>0.35</v>
      </c>
      <c r="AU1067" t="s">
        <v>65</v>
      </c>
      <c r="AV1067" t="s">
        <v>65</v>
      </c>
      <c r="AW1067" t="s">
        <v>65</v>
      </c>
      <c r="AX1067" t="s">
        <v>65</v>
      </c>
      <c r="AY1067" t="s">
        <v>65</v>
      </c>
      <c r="AZ1067" t="s">
        <v>65</v>
      </c>
      <c r="BA1067" t="s">
        <v>65</v>
      </c>
      <c r="BB1067" t="s">
        <v>65</v>
      </c>
      <c r="BC1067" t="s">
        <v>65</v>
      </c>
      <c r="BD1067" t="s">
        <v>65</v>
      </c>
      <c r="BE1067" t="s">
        <v>65</v>
      </c>
      <c r="BF1067" t="s">
        <v>65</v>
      </c>
      <c r="BG1067" t="s">
        <v>65</v>
      </c>
      <c r="BH1067" t="s">
        <v>65</v>
      </c>
      <c r="BI1067" t="s">
        <v>65</v>
      </c>
      <c r="BJ1067" t="s">
        <v>65</v>
      </c>
      <c r="BK1067">
        <v>0.14285999999999999</v>
      </c>
      <c r="BL1067" t="s">
        <v>65</v>
      </c>
      <c r="BM1067" t="s">
        <v>65</v>
      </c>
      <c r="BN1067" t="s">
        <v>65</v>
      </c>
      <c r="BO1067" t="s">
        <v>65</v>
      </c>
      <c r="BP1067" t="s">
        <v>65</v>
      </c>
      <c r="BQ1067" t="s">
        <v>65</v>
      </c>
      <c r="BR1067" t="s">
        <v>65</v>
      </c>
      <c r="BS1067" t="s">
        <v>65</v>
      </c>
      <c r="BT1067" t="s">
        <v>6093</v>
      </c>
    </row>
    <row r="1068" spans="1:72" hidden="1" x14ac:dyDescent="0.25">
      <c r="A1068">
        <v>2</v>
      </c>
      <c r="B1068" s="10">
        <v>161129003</v>
      </c>
      <c r="C1068" t="s">
        <v>6092</v>
      </c>
      <c r="D1068" t="s">
        <v>6092</v>
      </c>
      <c r="E1068">
        <v>1</v>
      </c>
      <c r="F1068" t="s">
        <v>58</v>
      </c>
      <c r="G1068" t="s">
        <v>10285</v>
      </c>
      <c r="J1068" t="s">
        <v>14736</v>
      </c>
      <c r="K1068" s="13" t="s">
        <v>14624</v>
      </c>
      <c r="L1068" s="5"/>
      <c r="M1068" s="5"/>
      <c r="Z1068" t="s">
        <v>1845</v>
      </c>
      <c r="AC1068" t="s">
        <v>100</v>
      </c>
      <c r="AF1068" t="s">
        <v>55</v>
      </c>
      <c r="AG1068" t="s">
        <v>55</v>
      </c>
      <c r="AH1068">
        <v>0</v>
      </c>
      <c r="AI1068">
        <v>4.2119999999999997</v>
      </c>
      <c r="AJ1068" t="s">
        <v>55</v>
      </c>
      <c r="AK1068" t="s">
        <v>55</v>
      </c>
      <c r="AM1068">
        <v>3.1137587560033202E-3</v>
      </c>
      <c r="AN1068">
        <v>0.99688620708421505</v>
      </c>
      <c r="AO1068"/>
      <c r="AP1068">
        <v>0.61771186499999997</v>
      </c>
      <c r="AQ1068">
        <v>0.613942184</v>
      </c>
      <c r="AR1068">
        <v>12</v>
      </c>
      <c r="AS1068">
        <v>2</v>
      </c>
      <c r="AT1068">
        <v>0.35</v>
      </c>
      <c r="AU1068" t="s">
        <v>65</v>
      </c>
      <c r="AV1068" t="s">
        <v>65</v>
      </c>
      <c r="AW1068" t="s">
        <v>65</v>
      </c>
      <c r="AX1068" t="s">
        <v>65</v>
      </c>
      <c r="AY1068" t="s">
        <v>65</v>
      </c>
      <c r="AZ1068" t="s">
        <v>65</v>
      </c>
      <c r="BA1068" t="s">
        <v>65</v>
      </c>
      <c r="BB1068" t="s">
        <v>65</v>
      </c>
      <c r="BC1068" t="s">
        <v>65</v>
      </c>
      <c r="BD1068" t="s">
        <v>65</v>
      </c>
      <c r="BE1068" t="s">
        <v>65</v>
      </c>
      <c r="BF1068" t="s">
        <v>65</v>
      </c>
      <c r="BG1068" t="s">
        <v>65</v>
      </c>
      <c r="BH1068" t="s">
        <v>65</v>
      </c>
      <c r="BI1068" t="s">
        <v>65</v>
      </c>
      <c r="BJ1068" t="s">
        <v>65</v>
      </c>
      <c r="BK1068">
        <v>0.14285999999999999</v>
      </c>
      <c r="BL1068" t="s">
        <v>65</v>
      </c>
      <c r="BM1068" t="s">
        <v>65</v>
      </c>
      <c r="BN1068" t="s">
        <v>65</v>
      </c>
      <c r="BO1068" t="s">
        <v>65</v>
      </c>
      <c r="BP1068" t="s">
        <v>65</v>
      </c>
      <c r="BQ1068" t="s">
        <v>65</v>
      </c>
      <c r="BR1068" t="s">
        <v>65</v>
      </c>
      <c r="BS1068" t="s">
        <v>65</v>
      </c>
      <c r="BT1068" t="s">
        <v>6093</v>
      </c>
    </row>
    <row r="1069" spans="1:72" hidden="1" x14ac:dyDescent="0.25">
      <c r="A1069">
        <v>2</v>
      </c>
      <c r="B1069" s="10">
        <v>161129005</v>
      </c>
      <c r="C1069" t="s">
        <v>6094</v>
      </c>
      <c r="D1069" t="s">
        <v>6094</v>
      </c>
      <c r="E1069">
        <v>0</v>
      </c>
      <c r="F1069" t="s">
        <v>58</v>
      </c>
      <c r="G1069" t="s">
        <v>6034</v>
      </c>
      <c r="J1069" t="s">
        <v>14736</v>
      </c>
      <c r="K1069" s="13" t="s">
        <v>14624</v>
      </c>
      <c r="L1069" s="5"/>
      <c r="M1069" s="5"/>
      <c r="Z1069" t="s">
        <v>1845</v>
      </c>
      <c r="AC1069" t="s">
        <v>100</v>
      </c>
      <c r="AF1069" t="s">
        <v>55</v>
      </c>
      <c r="AG1069" t="s">
        <v>55</v>
      </c>
      <c r="AH1069">
        <v>0</v>
      </c>
      <c r="AI1069">
        <v>6.8109999999999999</v>
      </c>
      <c r="AJ1069" t="s">
        <v>55</v>
      </c>
      <c r="AK1069" t="s">
        <v>55</v>
      </c>
      <c r="AM1069">
        <v>3.1137587560033202E-3</v>
      </c>
      <c r="AN1069">
        <v>0.99688620708421505</v>
      </c>
      <c r="AO1069"/>
      <c r="AP1069">
        <v>0.61771186499999997</v>
      </c>
      <c r="AQ1069">
        <v>0.613942184</v>
      </c>
      <c r="AR1069">
        <v>14</v>
      </c>
      <c r="AS1069">
        <v>2</v>
      </c>
      <c r="AT1069">
        <v>0.4</v>
      </c>
      <c r="AU1069" t="s">
        <v>65</v>
      </c>
      <c r="AV1069" t="s">
        <v>65</v>
      </c>
      <c r="AW1069" t="s">
        <v>65</v>
      </c>
      <c r="AX1069" t="s">
        <v>65</v>
      </c>
      <c r="AY1069" t="s">
        <v>65</v>
      </c>
      <c r="AZ1069" t="s">
        <v>65</v>
      </c>
      <c r="BA1069" t="s">
        <v>65</v>
      </c>
      <c r="BB1069" t="s">
        <v>65</v>
      </c>
      <c r="BC1069" t="s">
        <v>65</v>
      </c>
      <c r="BD1069" t="s">
        <v>65</v>
      </c>
      <c r="BE1069" t="s">
        <v>65</v>
      </c>
      <c r="BF1069" t="s">
        <v>65</v>
      </c>
      <c r="BG1069" t="s">
        <v>65</v>
      </c>
      <c r="BH1069" t="s">
        <v>65</v>
      </c>
      <c r="BI1069" t="s">
        <v>65</v>
      </c>
      <c r="BJ1069" t="s">
        <v>65</v>
      </c>
      <c r="BK1069">
        <v>0.125</v>
      </c>
      <c r="BL1069" t="s">
        <v>65</v>
      </c>
      <c r="BM1069" t="s">
        <v>65</v>
      </c>
      <c r="BN1069" t="s">
        <v>65</v>
      </c>
      <c r="BO1069" t="s">
        <v>65</v>
      </c>
      <c r="BP1069" t="s">
        <v>65</v>
      </c>
      <c r="BQ1069" t="s">
        <v>65</v>
      </c>
      <c r="BR1069" t="s">
        <v>65</v>
      </c>
      <c r="BS1069" t="s">
        <v>65</v>
      </c>
      <c r="BT1069" t="s">
        <v>6093</v>
      </c>
    </row>
    <row r="1070" spans="1:72" hidden="1" x14ac:dyDescent="0.25">
      <c r="A1070">
        <v>2</v>
      </c>
      <c r="B1070" s="10">
        <v>161129005</v>
      </c>
      <c r="C1070" t="s">
        <v>6094</v>
      </c>
      <c r="D1070" t="s">
        <v>6094</v>
      </c>
      <c r="E1070">
        <v>1</v>
      </c>
      <c r="F1070" t="s">
        <v>58</v>
      </c>
      <c r="G1070" t="s">
        <v>10285</v>
      </c>
      <c r="J1070" t="s">
        <v>14736</v>
      </c>
      <c r="K1070" s="13" t="s">
        <v>14624</v>
      </c>
      <c r="L1070" s="5"/>
      <c r="M1070" s="5"/>
      <c r="Z1070" t="s">
        <v>1845</v>
      </c>
      <c r="AC1070" t="s">
        <v>100</v>
      </c>
      <c r="AF1070" t="s">
        <v>55</v>
      </c>
      <c r="AG1070" t="s">
        <v>55</v>
      </c>
      <c r="AH1070">
        <v>0</v>
      </c>
      <c r="AI1070">
        <v>6.8109999999999999</v>
      </c>
      <c r="AJ1070" t="s">
        <v>55</v>
      </c>
      <c r="AK1070" t="s">
        <v>55</v>
      </c>
      <c r="AM1070">
        <v>3.1137587560033202E-3</v>
      </c>
      <c r="AN1070">
        <v>0.99688620708421505</v>
      </c>
      <c r="AO1070"/>
      <c r="AP1070">
        <v>0.61771186499999997</v>
      </c>
      <c r="AQ1070">
        <v>0.613942184</v>
      </c>
      <c r="AR1070">
        <v>14</v>
      </c>
      <c r="AS1070">
        <v>2</v>
      </c>
      <c r="AT1070">
        <v>0.4</v>
      </c>
      <c r="AU1070" t="s">
        <v>65</v>
      </c>
      <c r="AV1070" t="s">
        <v>65</v>
      </c>
      <c r="AW1070" t="s">
        <v>65</v>
      </c>
      <c r="AX1070" t="s">
        <v>65</v>
      </c>
      <c r="AY1070" t="s">
        <v>65</v>
      </c>
      <c r="AZ1070" t="s">
        <v>65</v>
      </c>
      <c r="BA1070" t="s">
        <v>65</v>
      </c>
      <c r="BB1070" t="s">
        <v>65</v>
      </c>
      <c r="BC1070" t="s">
        <v>65</v>
      </c>
      <c r="BD1070" t="s">
        <v>65</v>
      </c>
      <c r="BE1070" t="s">
        <v>65</v>
      </c>
      <c r="BF1070" t="s">
        <v>65</v>
      </c>
      <c r="BG1070" t="s">
        <v>65</v>
      </c>
      <c r="BH1070" t="s">
        <v>65</v>
      </c>
      <c r="BI1070" t="s">
        <v>65</v>
      </c>
      <c r="BJ1070" t="s">
        <v>65</v>
      </c>
      <c r="BK1070">
        <v>0.125</v>
      </c>
      <c r="BL1070" t="s">
        <v>65</v>
      </c>
      <c r="BM1070" t="s">
        <v>65</v>
      </c>
      <c r="BN1070" t="s">
        <v>65</v>
      </c>
      <c r="BO1070" t="s">
        <v>65</v>
      </c>
      <c r="BP1070" t="s">
        <v>65</v>
      </c>
      <c r="BQ1070" t="s">
        <v>65</v>
      </c>
      <c r="BR1070" t="s">
        <v>65</v>
      </c>
      <c r="BS1070" t="s">
        <v>65</v>
      </c>
      <c r="BT1070" t="s">
        <v>6093</v>
      </c>
    </row>
    <row r="1071" spans="1:72" hidden="1" x14ac:dyDescent="0.25">
      <c r="A1071">
        <v>5</v>
      </c>
      <c r="B1071" s="10">
        <v>156946894</v>
      </c>
      <c r="C1071" t="s">
        <v>9089</v>
      </c>
      <c r="D1071" t="s">
        <v>9089</v>
      </c>
      <c r="E1071">
        <v>0</v>
      </c>
      <c r="F1071" t="s">
        <v>58</v>
      </c>
      <c r="G1071" t="s">
        <v>8925</v>
      </c>
      <c r="H1071">
        <v>2</v>
      </c>
      <c r="J1071" t="s">
        <v>47</v>
      </c>
      <c r="K1071" s="11" t="s">
        <v>14625</v>
      </c>
      <c r="L1071" s="5"/>
      <c r="M1071" s="5"/>
      <c r="Z1071" t="s">
        <v>9090</v>
      </c>
      <c r="AA1071" s="12"/>
      <c r="AB1071">
        <v>6</v>
      </c>
      <c r="AC1071" t="s">
        <v>53</v>
      </c>
      <c r="AD1071" t="s">
        <v>9091</v>
      </c>
      <c r="AE1071" t="s">
        <v>150</v>
      </c>
      <c r="AF1071" t="s">
        <v>150</v>
      </c>
      <c r="AG1071" t="s">
        <v>55</v>
      </c>
      <c r="AH1071">
        <v>0.96699999999999997</v>
      </c>
      <c r="AI1071">
        <v>0</v>
      </c>
      <c r="AJ1071">
        <v>84.29</v>
      </c>
      <c r="AK1071">
        <v>70</v>
      </c>
      <c r="AL1071">
        <f>AJ1071*AK1071</f>
        <v>5900.3</v>
      </c>
      <c r="AM1071">
        <v>0.99990695324452195</v>
      </c>
      <c r="AN1071" s="1">
        <v>4.2015524479466403E-6</v>
      </c>
      <c r="AO1071" s="1">
        <f>AM1071+AN1071</f>
        <v>0.9999111547969699</v>
      </c>
      <c r="AP1071">
        <v>0.43954526799999999</v>
      </c>
      <c r="AQ1071">
        <v>0.50419691200000005</v>
      </c>
      <c r="AR1071">
        <v>39</v>
      </c>
      <c r="AS1071">
        <v>1</v>
      </c>
      <c r="AT1071">
        <v>1</v>
      </c>
      <c r="AU1071" t="s">
        <v>65</v>
      </c>
      <c r="AV1071" t="s">
        <v>65</v>
      </c>
      <c r="AW1071" t="s">
        <v>14730</v>
      </c>
      <c r="AX1071" t="s">
        <v>65</v>
      </c>
      <c r="AY1071" t="s">
        <v>65</v>
      </c>
      <c r="AZ1071" t="s">
        <v>65</v>
      </c>
      <c r="BA1071" t="s">
        <v>65</v>
      </c>
      <c r="BB1071" t="s">
        <v>65</v>
      </c>
      <c r="BC1071" t="s">
        <v>65</v>
      </c>
      <c r="BD1071" t="s">
        <v>65</v>
      </c>
      <c r="BE1071">
        <v>3.3E-4</v>
      </c>
      <c r="BF1071" t="s">
        <v>65</v>
      </c>
      <c r="BG1071" t="s">
        <v>65</v>
      </c>
      <c r="BH1071" t="s">
        <v>65</v>
      </c>
      <c r="BI1071" t="s">
        <v>65</v>
      </c>
      <c r="BJ1071" t="s">
        <v>65</v>
      </c>
      <c r="BK1071">
        <v>2.5000000000000001E-2</v>
      </c>
      <c r="BL1071" t="s">
        <v>65</v>
      </c>
      <c r="BM1071" t="s">
        <v>65</v>
      </c>
      <c r="BN1071">
        <v>0</v>
      </c>
      <c r="BO1071" t="s">
        <v>65</v>
      </c>
      <c r="BP1071" t="s">
        <v>65</v>
      </c>
      <c r="BQ1071" t="s">
        <v>65</v>
      </c>
      <c r="BR1071" t="s">
        <v>65</v>
      </c>
      <c r="BS1071" t="s">
        <v>65</v>
      </c>
      <c r="BT1071" t="s">
        <v>2415</v>
      </c>
    </row>
    <row r="1072" spans="1:72" hidden="1" x14ac:dyDescent="0.25">
      <c r="A1072">
        <v>9</v>
      </c>
      <c r="B1072" s="10">
        <v>8521482</v>
      </c>
      <c r="C1072" t="s">
        <v>4905</v>
      </c>
      <c r="D1072" t="s">
        <v>4905</v>
      </c>
      <c r="E1072">
        <v>0</v>
      </c>
      <c r="F1072" t="s">
        <v>58</v>
      </c>
      <c r="G1072" t="s">
        <v>4574</v>
      </c>
      <c r="H1072">
        <v>3</v>
      </c>
      <c r="J1072" t="s">
        <v>47</v>
      </c>
      <c r="K1072" s="11" t="s">
        <v>14625</v>
      </c>
      <c r="L1072" s="5"/>
      <c r="M1072" s="5"/>
      <c r="N1072" s="16" t="s">
        <v>14669</v>
      </c>
      <c r="P1072" s="15" t="s">
        <v>14627</v>
      </c>
      <c r="Q1072">
        <v>1</v>
      </c>
      <c r="T1072">
        <v>1</v>
      </c>
      <c r="U1072">
        <v>37</v>
      </c>
      <c r="X1072" t="s">
        <v>14670</v>
      </c>
      <c r="Z1072" t="s">
        <v>4185</v>
      </c>
      <c r="AA1072" s="12"/>
      <c r="AB1072">
        <v>6</v>
      </c>
      <c r="AC1072" t="s">
        <v>53</v>
      </c>
      <c r="AF1072" t="s">
        <v>4906</v>
      </c>
      <c r="AG1072" t="s">
        <v>55</v>
      </c>
      <c r="AH1072">
        <v>0.99199999999999999</v>
      </c>
      <c r="AI1072">
        <v>0</v>
      </c>
      <c r="AJ1072">
        <v>98.99</v>
      </c>
      <c r="AK1072">
        <v>99</v>
      </c>
      <c r="AL1072">
        <f>AJ1072*AK1072</f>
        <v>9800.01</v>
      </c>
      <c r="AM1072" s="1">
        <v>1.7962397023777899E-8</v>
      </c>
      <c r="AN1072">
        <v>0.99999998203760299</v>
      </c>
      <c r="AO1072" s="1">
        <f>AM1072+AN1072</f>
        <v>1</v>
      </c>
      <c r="AP1072">
        <v>0.77257859299999998</v>
      </c>
      <c r="AQ1072">
        <v>0.61733881300000004</v>
      </c>
      <c r="AR1072">
        <v>39</v>
      </c>
      <c r="AS1072">
        <v>1</v>
      </c>
      <c r="AT1072">
        <v>1</v>
      </c>
      <c r="AU1072" t="s">
        <v>65</v>
      </c>
      <c r="AV1072" t="s">
        <v>65</v>
      </c>
      <c r="AW1072" t="s">
        <v>14730</v>
      </c>
      <c r="AX1072" t="s">
        <v>14730</v>
      </c>
      <c r="AY1072" t="s">
        <v>65</v>
      </c>
      <c r="AZ1072" t="s">
        <v>65</v>
      </c>
      <c r="BA1072" t="s">
        <v>65</v>
      </c>
      <c r="BB1072" t="s">
        <v>65</v>
      </c>
      <c r="BC1072" t="s">
        <v>65</v>
      </c>
      <c r="BD1072" t="s">
        <v>65</v>
      </c>
      <c r="BE1072">
        <v>6.6E-4</v>
      </c>
      <c r="BF1072">
        <v>1.1999999999999999E-3</v>
      </c>
      <c r="BG1072" t="s">
        <v>65</v>
      </c>
      <c r="BH1072" t="s">
        <v>65</v>
      </c>
      <c r="BI1072" t="s">
        <v>65</v>
      </c>
      <c r="BJ1072" t="s">
        <v>65</v>
      </c>
      <c r="BK1072">
        <v>2.5000000000000001E-2</v>
      </c>
      <c r="BL1072" t="s">
        <v>65</v>
      </c>
      <c r="BM1072" t="s">
        <v>65</v>
      </c>
      <c r="BN1072" s="1">
        <v>8.2400000000000007E-6</v>
      </c>
      <c r="BO1072" s="1">
        <v>1.5E-5</v>
      </c>
      <c r="BP1072" t="s">
        <v>65</v>
      </c>
      <c r="BQ1072" t="s">
        <v>65</v>
      </c>
      <c r="BR1072" t="s">
        <v>65</v>
      </c>
      <c r="BS1072" t="s">
        <v>65</v>
      </c>
      <c r="BT1072" t="s">
        <v>910</v>
      </c>
    </row>
    <row r="1073" spans="1:72" hidden="1" x14ac:dyDescent="0.25">
      <c r="A1073">
        <v>9</v>
      </c>
      <c r="B1073" s="10">
        <v>8521482</v>
      </c>
      <c r="C1073" t="s">
        <v>4905</v>
      </c>
      <c r="D1073" t="s">
        <v>4905</v>
      </c>
      <c r="E1073">
        <v>1</v>
      </c>
      <c r="F1073" t="s">
        <v>58</v>
      </c>
      <c r="G1073" t="s">
        <v>4574</v>
      </c>
      <c r="H1073">
        <v>3</v>
      </c>
      <c r="J1073" t="s">
        <v>14737</v>
      </c>
      <c r="K1073" s="11" t="s">
        <v>14625</v>
      </c>
      <c r="L1073" s="5"/>
      <c r="M1073" s="5"/>
      <c r="P1073" s="15" t="s">
        <v>14627</v>
      </c>
      <c r="Q1073">
        <v>1</v>
      </c>
      <c r="T1073">
        <v>1</v>
      </c>
      <c r="U1073">
        <v>37</v>
      </c>
      <c r="X1073" t="s">
        <v>14670</v>
      </c>
      <c r="Z1073" t="s">
        <v>4185</v>
      </c>
      <c r="AA1073" s="12"/>
      <c r="AB1073">
        <v>6</v>
      </c>
      <c r="AC1073" t="s">
        <v>53</v>
      </c>
      <c r="AF1073" t="s">
        <v>4906</v>
      </c>
      <c r="AG1073" t="s">
        <v>55</v>
      </c>
      <c r="AH1073">
        <v>0.99199999999999999</v>
      </c>
      <c r="AI1073">
        <v>0</v>
      </c>
      <c r="AJ1073">
        <v>98.99</v>
      </c>
      <c r="AK1073">
        <v>99</v>
      </c>
      <c r="AM1073" s="1">
        <v>1.7962397023777899E-8</v>
      </c>
      <c r="AN1073">
        <v>0.99999998203760299</v>
      </c>
      <c r="AO1073"/>
      <c r="AP1073">
        <v>0.77257859299999998</v>
      </c>
      <c r="AQ1073">
        <v>0.61733881300000004</v>
      </c>
      <c r="AR1073">
        <v>39</v>
      </c>
      <c r="AS1073">
        <v>1</v>
      </c>
      <c r="AT1073">
        <v>1</v>
      </c>
      <c r="AU1073" t="s">
        <v>65</v>
      </c>
      <c r="AV1073" t="s">
        <v>65</v>
      </c>
      <c r="AW1073" t="s">
        <v>14730</v>
      </c>
      <c r="AX1073" t="s">
        <v>14730</v>
      </c>
      <c r="AY1073" t="s">
        <v>65</v>
      </c>
      <c r="AZ1073" t="s">
        <v>65</v>
      </c>
      <c r="BA1073" t="s">
        <v>65</v>
      </c>
      <c r="BB1073" t="s">
        <v>65</v>
      </c>
      <c r="BC1073" t="s">
        <v>65</v>
      </c>
      <c r="BD1073" t="s">
        <v>65</v>
      </c>
      <c r="BE1073">
        <v>6.6E-4</v>
      </c>
      <c r="BF1073">
        <v>1.1999999999999999E-3</v>
      </c>
      <c r="BG1073" t="s">
        <v>65</v>
      </c>
      <c r="BH1073" t="s">
        <v>65</v>
      </c>
      <c r="BI1073" t="s">
        <v>65</v>
      </c>
      <c r="BJ1073" t="s">
        <v>65</v>
      </c>
      <c r="BK1073">
        <v>2.5000000000000001E-2</v>
      </c>
      <c r="BL1073" t="s">
        <v>65</v>
      </c>
      <c r="BM1073" t="s">
        <v>65</v>
      </c>
      <c r="BN1073" s="1">
        <v>8.2400000000000007E-6</v>
      </c>
      <c r="BO1073" s="1">
        <v>1.5E-5</v>
      </c>
      <c r="BP1073" t="s">
        <v>65</v>
      </c>
      <c r="BQ1073" t="s">
        <v>65</v>
      </c>
      <c r="BR1073" t="s">
        <v>65</v>
      </c>
      <c r="BS1073" t="s">
        <v>65</v>
      </c>
      <c r="BT1073" t="s">
        <v>910</v>
      </c>
    </row>
    <row r="1074" spans="1:72" hidden="1" x14ac:dyDescent="0.25">
      <c r="A1074">
        <v>12</v>
      </c>
      <c r="B1074" s="10">
        <v>80878272</v>
      </c>
      <c r="C1074" t="s">
        <v>2529</v>
      </c>
      <c r="D1074" t="s">
        <v>2529</v>
      </c>
      <c r="E1074">
        <v>0</v>
      </c>
      <c r="F1074" t="s">
        <v>2530</v>
      </c>
      <c r="G1074" t="s">
        <v>1764</v>
      </c>
      <c r="H1074">
        <v>2</v>
      </c>
      <c r="I1074" t="s">
        <v>14804</v>
      </c>
      <c r="J1074" t="s">
        <v>14844</v>
      </c>
      <c r="K1074" s="11" t="s">
        <v>14625</v>
      </c>
      <c r="L1074" s="13" t="s">
        <v>18</v>
      </c>
      <c r="M1074" s="13"/>
      <c r="P1074" t="s">
        <v>14644</v>
      </c>
      <c r="Z1074" t="s">
        <v>2527</v>
      </c>
      <c r="AA1074" s="12"/>
      <c r="AB1074">
        <v>3</v>
      </c>
      <c r="AC1074" t="s">
        <v>53</v>
      </c>
      <c r="AF1074" t="s">
        <v>2531</v>
      </c>
      <c r="AG1074" t="s">
        <v>55</v>
      </c>
      <c r="AH1074">
        <v>3.3000000000000002E-2</v>
      </c>
      <c r="AI1074">
        <v>0</v>
      </c>
      <c r="AJ1074">
        <v>95.12</v>
      </c>
      <c r="AK1074">
        <v>82</v>
      </c>
      <c r="AM1074">
        <v>0</v>
      </c>
      <c r="AN1074">
        <v>0</v>
      </c>
      <c r="AO1074"/>
      <c r="AP1074">
        <v>0.13480953300000001</v>
      </c>
      <c r="AQ1074">
        <v>0</v>
      </c>
      <c r="AR1074">
        <v>39</v>
      </c>
      <c r="AS1074">
        <v>1</v>
      </c>
      <c r="AT1074">
        <v>1</v>
      </c>
      <c r="AU1074" t="s">
        <v>65</v>
      </c>
      <c r="AV1074" t="s">
        <v>14730</v>
      </c>
      <c r="AW1074" t="s">
        <v>14730</v>
      </c>
      <c r="AX1074" t="s">
        <v>14730</v>
      </c>
      <c r="AY1074" t="s">
        <v>65</v>
      </c>
      <c r="AZ1074" t="s">
        <v>65</v>
      </c>
      <c r="BA1074" t="s">
        <v>65</v>
      </c>
      <c r="BB1074" t="s">
        <v>65</v>
      </c>
      <c r="BC1074" t="s">
        <v>65</v>
      </c>
      <c r="BD1074">
        <v>2.4680000000000001E-2</v>
      </c>
      <c r="BE1074">
        <v>3.6600000000000001E-3</v>
      </c>
      <c r="BF1074">
        <v>9.4199999999999996E-3</v>
      </c>
      <c r="BG1074" t="s">
        <v>65</v>
      </c>
      <c r="BH1074" t="s">
        <v>65</v>
      </c>
      <c r="BI1074" t="s">
        <v>65</v>
      </c>
      <c r="BJ1074" t="s">
        <v>65</v>
      </c>
      <c r="BK1074">
        <v>2.5000000000000001E-2</v>
      </c>
      <c r="BL1074" t="s">
        <v>65</v>
      </c>
      <c r="BM1074">
        <v>3.1E-4</v>
      </c>
      <c r="BN1074" s="1">
        <v>4.5899999999999998E-5</v>
      </c>
      <c r="BO1074">
        <v>1.2E-4</v>
      </c>
      <c r="BP1074" t="s">
        <v>65</v>
      </c>
      <c r="BQ1074" t="s">
        <v>65</v>
      </c>
      <c r="BR1074" t="s">
        <v>65</v>
      </c>
      <c r="BS1074" t="s">
        <v>65</v>
      </c>
      <c r="BT1074" t="s">
        <v>1766</v>
      </c>
    </row>
    <row r="1075" spans="1:72" hidden="1" x14ac:dyDescent="0.25">
      <c r="A1075">
        <v>12</v>
      </c>
      <c r="B1075" s="10">
        <v>80935492</v>
      </c>
      <c r="C1075" t="s">
        <v>2532</v>
      </c>
      <c r="D1075" t="s">
        <v>2532</v>
      </c>
      <c r="E1075">
        <v>0</v>
      </c>
      <c r="F1075" t="s">
        <v>2533</v>
      </c>
      <c r="G1075" t="s">
        <v>1764</v>
      </c>
      <c r="H1075">
        <v>2</v>
      </c>
      <c r="I1075" t="s">
        <v>14804</v>
      </c>
      <c r="J1075" t="s">
        <v>14858</v>
      </c>
      <c r="K1075" s="11" t="s">
        <v>14625</v>
      </c>
      <c r="L1075" s="5"/>
      <c r="M1075" s="5"/>
      <c r="P1075" t="s">
        <v>14644</v>
      </c>
      <c r="Z1075" t="s">
        <v>2527</v>
      </c>
      <c r="AA1075" s="12"/>
      <c r="AB1075">
        <v>3</v>
      </c>
      <c r="AC1075" t="s">
        <v>53</v>
      </c>
      <c r="AF1075" t="s">
        <v>2534</v>
      </c>
      <c r="AG1075" t="s">
        <v>55</v>
      </c>
      <c r="AH1075">
        <v>0.65100000000000002</v>
      </c>
      <c r="AI1075">
        <v>0</v>
      </c>
      <c r="AJ1075">
        <v>59.76</v>
      </c>
      <c r="AK1075">
        <v>82</v>
      </c>
      <c r="AM1075">
        <v>0</v>
      </c>
      <c r="AN1075">
        <v>0</v>
      </c>
      <c r="AO1075" s="1">
        <f>AM1075+AN1075</f>
        <v>0</v>
      </c>
      <c r="AP1075">
        <v>0.13480953300000001</v>
      </c>
      <c r="AQ1075">
        <v>0</v>
      </c>
      <c r="AR1075">
        <v>39</v>
      </c>
      <c r="AS1075">
        <v>1</v>
      </c>
      <c r="AT1075">
        <v>1</v>
      </c>
      <c r="AU1075" t="s">
        <v>65</v>
      </c>
      <c r="AV1075" t="s">
        <v>14730</v>
      </c>
      <c r="AW1075" t="s">
        <v>14730</v>
      </c>
      <c r="AX1075" t="s">
        <v>14730</v>
      </c>
      <c r="AY1075" t="s">
        <v>65</v>
      </c>
      <c r="AZ1075" t="s">
        <v>65</v>
      </c>
      <c r="BA1075" t="s">
        <v>14730</v>
      </c>
      <c r="BB1075" t="s">
        <v>14730</v>
      </c>
      <c r="BC1075" t="s">
        <v>65</v>
      </c>
      <c r="BD1075">
        <v>0.10647</v>
      </c>
      <c r="BE1075">
        <v>2.5499999999999998E-2</v>
      </c>
      <c r="BF1075">
        <v>6.404E-2</v>
      </c>
      <c r="BG1075" t="s">
        <v>65</v>
      </c>
      <c r="BH1075" t="s">
        <v>65</v>
      </c>
      <c r="BI1075">
        <v>3.1329999999999997E-2</v>
      </c>
      <c r="BJ1075">
        <v>7.7689999999999995E-2</v>
      </c>
      <c r="BK1075">
        <v>2.5000000000000001E-2</v>
      </c>
      <c r="BL1075" t="s">
        <v>65</v>
      </c>
      <c r="BM1075">
        <v>2.5100000000000001E-3</v>
      </c>
      <c r="BN1075">
        <v>5.9999999999999995E-4</v>
      </c>
      <c r="BO1075">
        <v>1.5399999999999999E-3</v>
      </c>
      <c r="BP1075" t="s">
        <v>65</v>
      </c>
      <c r="BQ1075" t="s">
        <v>65</v>
      </c>
      <c r="BR1075">
        <v>5.9999999999999995E-4</v>
      </c>
      <c r="BS1075">
        <v>1.5299999999999999E-3</v>
      </c>
      <c r="BT1075" t="s">
        <v>1766</v>
      </c>
    </row>
    <row r="1076" spans="1:72" hidden="1" x14ac:dyDescent="0.25">
      <c r="A1076">
        <v>5</v>
      </c>
      <c r="B1076" s="10">
        <v>52377437</v>
      </c>
      <c r="C1076" t="s">
        <v>1929</v>
      </c>
      <c r="D1076" t="s">
        <v>1929</v>
      </c>
      <c r="E1076">
        <v>0</v>
      </c>
      <c r="F1076" t="s">
        <v>58</v>
      </c>
      <c r="G1076" t="s">
        <v>1764</v>
      </c>
      <c r="H1076">
        <v>2</v>
      </c>
      <c r="I1076" t="s">
        <v>14804</v>
      </c>
      <c r="J1076" t="s">
        <v>47</v>
      </c>
      <c r="K1076" s="11" t="s">
        <v>14625</v>
      </c>
      <c r="L1076" s="5"/>
      <c r="M1076" s="5"/>
      <c r="Q1076">
        <v>1</v>
      </c>
      <c r="T1076">
        <v>1</v>
      </c>
      <c r="U1076">
        <v>256</v>
      </c>
      <c r="Z1076" t="s">
        <v>1930</v>
      </c>
      <c r="AA1076" s="12"/>
      <c r="AB1076">
        <v>6</v>
      </c>
      <c r="AC1076" t="s">
        <v>53</v>
      </c>
      <c r="AF1076" t="s">
        <v>1931</v>
      </c>
      <c r="AG1076" t="s">
        <v>55</v>
      </c>
      <c r="AH1076">
        <v>0.99299999999999999</v>
      </c>
      <c r="AI1076">
        <v>5.468</v>
      </c>
      <c r="AJ1076">
        <v>100</v>
      </c>
      <c r="AK1076">
        <v>82</v>
      </c>
      <c r="AL1076">
        <f>AJ1076*AK1076</f>
        <v>8200</v>
      </c>
      <c r="AM1076">
        <v>0.99996000450054401</v>
      </c>
      <c r="AN1076" s="1">
        <v>9.2308739017711901E-9</v>
      </c>
      <c r="AO1076" s="1">
        <f>AM1076+AN1076</f>
        <v>0.99996001373141796</v>
      </c>
      <c r="AP1076">
        <v>0.84670503200000002</v>
      </c>
      <c r="AQ1076">
        <v>0</v>
      </c>
      <c r="AR1076">
        <v>39</v>
      </c>
      <c r="AS1076">
        <v>1</v>
      </c>
      <c r="AT1076">
        <v>1</v>
      </c>
      <c r="AU1076" t="s">
        <v>65</v>
      </c>
      <c r="AV1076" t="s">
        <v>65</v>
      </c>
      <c r="AW1076" t="s">
        <v>14730</v>
      </c>
      <c r="AX1076" t="s">
        <v>65</v>
      </c>
      <c r="AY1076" t="s">
        <v>65</v>
      </c>
      <c r="AZ1076" t="s">
        <v>65</v>
      </c>
      <c r="BA1076" t="s">
        <v>65</v>
      </c>
      <c r="BB1076" t="s">
        <v>65</v>
      </c>
      <c r="BC1076" t="s">
        <v>65</v>
      </c>
      <c r="BD1076" t="s">
        <v>65</v>
      </c>
      <c r="BE1076">
        <v>3.3E-4</v>
      </c>
      <c r="BF1076" t="s">
        <v>65</v>
      </c>
      <c r="BG1076" t="s">
        <v>65</v>
      </c>
      <c r="BH1076" t="s">
        <v>65</v>
      </c>
      <c r="BI1076" t="s">
        <v>65</v>
      </c>
      <c r="BJ1076" t="s">
        <v>65</v>
      </c>
      <c r="BK1076">
        <v>2.5000000000000001E-2</v>
      </c>
      <c r="BL1076" t="s">
        <v>65</v>
      </c>
      <c r="BM1076" t="s">
        <v>65</v>
      </c>
      <c r="BN1076">
        <v>0</v>
      </c>
      <c r="BO1076" t="s">
        <v>65</v>
      </c>
      <c r="BP1076" t="s">
        <v>65</v>
      </c>
      <c r="BQ1076" t="s">
        <v>65</v>
      </c>
      <c r="BR1076" t="s">
        <v>65</v>
      </c>
      <c r="BS1076" t="s">
        <v>65</v>
      </c>
      <c r="BT1076" t="s">
        <v>1766</v>
      </c>
    </row>
    <row r="1077" spans="1:72" hidden="1" x14ac:dyDescent="0.25">
      <c r="A1077">
        <v>5</v>
      </c>
      <c r="B1077" s="10">
        <v>68661392</v>
      </c>
      <c r="C1077" t="s">
        <v>14103</v>
      </c>
      <c r="D1077" t="s">
        <v>14103</v>
      </c>
      <c r="E1077">
        <v>0</v>
      </c>
      <c r="F1077" t="s">
        <v>14104</v>
      </c>
      <c r="G1077" t="s">
        <v>13822</v>
      </c>
      <c r="H1077">
        <v>2</v>
      </c>
      <c r="I1077" t="s">
        <v>14855</v>
      </c>
      <c r="J1077" t="s">
        <v>47</v>
      </c>
      <c r="K1077" s="11" t="s">
        <v>14625</v>
      </c>
      <c r="L1077" s="5"/>
      <c r="M1077" s="5"/>
      <c r="Z1077" t="s">
        <v>14105</v>
      </c>
      <c r="AA1077" s="12"/>
      <c r="AB1077">
        <v>5</v>
      </c>
      <c r="AC1077" t="s">
        <v>494</v>
      </c>
      <c r="AD1077" t="s">
        <v>55</v>
      </c>
      <c r="AE1077" t="s">
        <v>64</v>
      </c>
      <c r="AF1077" t="s">
        <v>64</v>
      </c>
      <c r="AG1077" t="s">
        <v>55</v>
      </c>
      <c r="AH1077">
        <v>0</v>
      </c>
      <c r="AI1077">
        <v>8.9469999999999992</v>
      </c>
      <c r="AJ1077" t="s">
        <v>55</v>
      </c>
      <c r="AK1077" t="s">
        <v>55</v>
      </c>
      <c r="AM1077">
        <v>0.268000030187452</v>
      </c>
      <c r="AN1077" s="1">
        <v>5.7399071971039599E-5</v>
      </c>
      <c r="AO1077" s="1">
        <f>AM1077+AN1077</f>
        <v>0.26805742925942305</v>
      </c>
      <c r="AP1077">
        <v>0.91379638200000002</v>
      </c>
      <c r="AQ1077">
        <v>0.54751540499999996</v>
      </c>
      <c r="AR1077">
        <v>39</v>
      </c>
      <c r="AS1077">
        <v>1</v>
      </c>
      <c r="AT1077">
        <v>1</v>
      </c>
      <c r="AU1077" t="s">
        <v>65</v>
      </c>
      <c r="AV1077" t="s">
        <v>14730</v>
      </c>
      <c r="AW1077" t="s">
        <v>14730</v>
      </c>
      <c r="AX1077" t="s">
        <v>14730</v>
      </c>
      <c r="AY1077" t="s">
        <v>65</v>
      </c>
      <c r="AZ1077" t="s">
        <v>65</v>
      </c>
      <c r="BA1077" t="s">
        <v>65</v>
      </c>
      <c r="BB1077" t="s">
        <v>65</v>
      </c>
      <c r="BC1077" t="s">
        <v>65</v>
      </c>
      <c r="BD1077">
        <v>1.383E-2</v>
      </c>
      <c r="BE1077">
        <v>6.6E-4</v>
      </c>
      <c r="BF1077">
        <v>1.1999999999999999E-3</v>
      </c>
      <c r="BG1077" t="s">
        <v>65</v>
      </c>
      <c r="BH1077" t="s">
        <v>65</v>
      </c>
      <c r="BI1077" t="s">
        <v>65</v>
      </c>
      <c r="BJ1077" t="s">
        <v>65</v>
      </c>
      <c r="BK1077">
        <v>2.5000000000000001E-2</v>
      </c>
      <c r="BL1077" t="s">
        <v>65</v>
      </c>
      <c r="BM1077">
        <v>2.3000000000000001E-4</v>
      </c>
      <c r="BN1077" s="1">
        <v>8.2400000000000007E-6</v>
      </c>
      <c r="BO1077" s="1">
        <v>1.5E-5</v>
      </c>
      <c r="BP1077" t="s">
        <v>65</v>
      </c>
      <c r="BQ1077" t="s">
        <v>65</v>
      </c>
      <c r="BR1077" t="s">
        <v>65</v>
      </c>
      <c r="BS1077" t="s">
        <v>65</v>
      </c>
      <c r="BT1077" t="s">
        <v>13824</v>
      </c>
    </row>
    <row r="1078" spans="1:72" hidden="1" x14ac:dyDescent="0.25">
      <c r="A1078">
        <v>5</v>
      </c>
      <c r="B1078" s="10">
        <v>74065169</v>
      </c>
      <c r="C1078" t="s">
        <v>9074</v>
      </c>
      <c r="D1078" t="s">
        <v>9074</v>
      </c>
      <c r="E1078">
        <v>0</v>
      </c>
      <c r="F1078" t="s">
        <v>58</v>
      </c>
      <c r="G1078" t="s">
        <v>8925</v>
      </c>
      <c r="H1078">
        <v>2</v>
      </c>
      <c r="J1078" t="s">
        <v>47</v>
      </c>
      <c r="K1078" s="11" t="s">
        <v>14625</v>
      </c>
      <c r="L1078" s="5"/>
      <c r="M1078" s="5"/>
      <c r="Z1078" t="s">
        <v>9075</v>
      </c>
      <c r="AA1078" s="12"/>
      <c r="AB1078">
        <v>5</v>
      </c>
      <c r="AC1078" t="s">
        <v>494</v>
      </c>
      <c r="AF1078" t="s">
        <v>55</v>
      </c>
      <c r="AG1078" t="s">
        <v>55</v>
      </c>
      <c r="AH1078">
        <v>0</v>
      </c>
      <c r="AI1078">
        <v>7.3470000000000004</v>
      </c>
      <c r="AJ1078" t="s">
        <v>55</v>
      </c>
      <c r="AK1078" t="s">
        <v>55</v>
      </c>
      <c r="AL1078" t="e">
        <f>AJ1078*AK1078</f>
        <v>#VALUE!</v>
      </c>
      <c r="AM1078">
        <v>0.312875153436806</v>
      </c>
      <c r="AN1078">
        <v>0.68623524072736297</v>
      </c>
      <c r="AO1078" s="1">
        <f>AM1078+AN1078</f>
        <v>0.99911039416416902</v>
      </c>
      <c r="AP1078">
        <v>0.340912402</v>
      </c>
      <c r="AQ1078">
        <v>0.66042775300000001</v>
      </c>
      <c r="AR1078">
        <v>39</v>
      </c>
      <c r="AS1078">
        <v>1</v>
      </c>
      <c r="AT1078">
        <v>1</v>
      </c>
      <c r="AU1078" t="s">
        <v>14730</v>
      </c>
      <c r="AV1078" t="s">
        <v>65</v>
      </c>
      <c r="AW1078" t="s">
        <v>14730</v>
      </c>
      <c r="AX1078" t="s">
        <v>65</v>
      </c>
      <c r="AY1078" t="s">
        <v>65</v>
      </c>
      <c r="AZ1078" t="s">
        <v>65</v>
      </c>
      <c r="BA1078" t="s">
        <v>65</v>
      </c>
      <c r="BB1078" t="s">
        <v>65</v>
      </c>
      <c r="BC1078">
        <v>1.0500000000000001E-2</v>
      </c>
      <c r="BD1078" t="s">
        <v>65</v>
      </c>
      <c r="BE1078">
        <v>3.4000000000000002E-4</v>
      </c>
      <c r="BF1078" t="s">
        <v>65</v>
      </c>
      <c r="BG1078" t="s">
        <v>65</v>
      </c>
      <c r="BH1078" t="s">
        <v>65</v>
      </c>
      <c r="BI1078" t="s">
        <v>65</v>
      </c>
      <c r="BJ1078" t="s">
        <v>65</v>
      </c>
      <c r="BK1078">
        <v>2.5000000000000001E-2</v>
      </c>
      <c r="BL1078">
        <v>1.2999999999999999E-4</v>
      </c>
      <c r="BM1078" t="s">
        <v>65</v>
      </c>
      <c r="BN1078">
        <v>0</v>
      </c>
      <c r="BO1078" t="s">
        <v>65</v>
      </c>
      <c r="BP1078" t="s">
        <v>65</v>
      </c>
      <c r="BQ1078" t="s">
        <v>65</v>
      </c>
      <c r="BR1078" t="s">
        <v>65</v>
      </c>
      <c r="BS1078" t="s">
        <v>65</v>
      </c>
      <c r="BT1078" t="s">
        <v>2415</v>
      </c>
    </row>
    <row r="1079" spans="1:72" hidden="1" x14ac:dyDescent="0.25">
      <c r="A1079">
        <v>2</v>
      </c>
      <c r="B1079" s="10">
        <v>170606632</v>
      </c>
      <c r="C1079" t="s">
        <v>15250</v>
      </c>
      <c r="D1079" t="e">
        <v>#N/A</v>
      </c>
      <c r="E1079">
        <v>0</v>
      </c>
      <c r="F1079" t="s">
        <v>58</v>
      </c>
      <c r="G1079" t="s">
        <v>4574</v>
      </c>
      <c r="J1079" t="s">
        <v>59</v>
      </c>
      <c r="K1079" s="13" t="s">
        <v>14624</v>
      </c>
      <c r="L1079" s="5"/>
      <c r="M1079" s="5"/>
      <c r="Z1079" t="s">
        <v>3926</v>
      </c>
      <c r="AC1079" t="s">
        <v>100</v>
      </c>
      <c r="AF1079" t="s">
        <v>55</v>
      </c>
      <c r="AG1079" t="s">
        <v>55</v>
      </c>
      <c r="AH1079">
        <v>0</v>
      </c>
      <c r="AI1079">
        <v>0</v>
      </c>
      <c r="AJ1079" t="s">
        <v>55</v>
      </c>
      <c r="AK1079" t="s">
        <v>55</v>
      </c>
      <c r="AM1079">
        <v>0.96196120756793801</v>
      </c>
      <c r="AN1079">
        <v>2.06607984994721E-2</v>
      </c>
      <c r="AO1079"/>
      <c r="AP1079">
        <v>0.77295320599999995</v>
      </c>
      <c r="AQ1079">
        <v>0.54294673800000004</v>
      </c>
      <c r="AR1079">
        <v>39</v>
      </c>
      <c r="AS1079">
        <v>1</v>
      </c>
      <c r="AT1079">
        <v>1</v>
      </c>
      <c r="AU1079" t="s">
        <v>65</v>
      </c>
      <c r="AV1079" t="s">
        <v>65</v>
      </c>
      <c r="AW1079" t="s">
        <v>65</v>
      </c>
      <c r="AX1079" t="s">
        <v>65</v>
      </c>
      <c r="AY1079" t="s">
        <v>65</v>
      </c>
      <c r="AZ1079" t="s">
        <v>65</v>
      </c>
      <c r="BA1079" t="s">
        <v>65</v>
      </c>
      <c r="BB1079" t="s">
        <v>65</v>
      </c>
      <c r="BC1079" t="s">
        <v>65</v>
      </c>
      <c r="BD1079" t="s">
        <v>65</v>
      </c>
      <c r="BE1079" t="s">
        <v>65</v>
      </c>
      <c r="BF1079" t="s">
        <v>65</v>
      </c>
      <c r="BG1079" t="s">
        <v>65</v>
      </c>
      <c r="BH1079" t="s">
        <v>65</v>
      </c>
      <c r="BI1079" t="s">
        <v>65</v>
      </c>
      <c r="BJ1079" t="s">
        <v>65</v>
      </c>
      <c r="BK1079">
        <v>2.5000000000000001E-2</v>
      </c>
      <c r="BL1079" t="s">
        <v>65</v>
      </c>
      <c r="BM1079" t="s">
        <v>65</v>
      </c>
      <c r="BN1079" t="s">
        <v>65</v>
      </c>
      <c r="BO1079" t="s">
        <v>65</v>
      </c>
      <c r="BP1079" t="s">
        <v>65</v>
      </c>
      <c r="BQ1079" t="s">
        <v>65</v>
      </c>
      <c r="BR1079" t="s">
        <v>65</v>
      </c>
      <c r="BS1079" t="s">
        <v>65</v>
      </c>
      <c r="BT1079" t="s">
        <v>910</v>
      </c>
    </row>
    <row r="1080" spans="1:72" hidden="1" x14ac:dyDescent="0.25">
      <c r="A1080">
        <v>2</v>
      </c>
      <c r="B1080" s="10">
        <v>170804045</v>
      </c>
      <c r="C1080" t="s">
        <v>15251</v>
      </c>
      <c r="D1080" t="e">
        <v>#N/A</v>
      </c>
      <c r="E1080">
        <v>0</v>
      </c>
      <c r="F1080" t="s">
        <v>58</v>
      </c>
      <c r="G1080" t="s">
        <v>12393</v>
      </c>
      <c r="J1080" t="s">
        <v>59</v>
      </c>
      <c r="K1080" s="13" t="s">
        <v>14624</v>
      </c>
      <c r="L1080" s="5"/>
      <c r="M1080" s="5"/>
      <c r="Z1080" t="s">
        <v>15252</v>
      </c>
      <c r="AC1080" t="s">
        <v>175</v>
      </c>
      <c r="AD1080" t="s">
        <v>55</v>
      </c>
      <c r="AE1080" t="s">
        <v>64</v>
      </c>
      <c r="AF1080" t="s">
        <v>64</v>
      </c>
      <c r="AG1080" t="s">
        <v>55</v>
      </c>
      <c r="AH1080">
        <v>0</v>
      </c>
      <c r="AI1080">
        <v>0</v>
      </c>
      <c r="AJ1080" t="s">
        <v>55</v>
      </c>
      <c r="AK1080" t="s">
        <v>55</v>
      </c>
      <c r="AM1080">
        <v>4.5087635943066103E-4</v>
      </c>
      <c r="AN1080">
        <v>0.99954912362798498</v>
      </c>
      <c r="AO1080"/>
      <c r="AP1080">
        <v>0.858654429</v>
      </c>
      <c r="AQ1080">
        <v>0.67507808400000002</v>
      </c>
      <c r="AR1080">
        <v>25</v>
      </c>
      <c r="AS1080">
        <v>1</v>
      </c>
      <c r="AT1080">
        <v>0.65</v>
      </c>
      <c r="AU1080" t="s">
        <v>65</v>
      </c>
      <c r="AV1080" t="s">
        <v>65</v>
      </c>
      <c r="AW1080" t="s">
        <v>14730</v>
      </c>
      <c r="AX1080" t="s">
        <v>65</v>
      </c>
      <c r="AY1080" t="s">
        <v>65</v>
      </c>
      <c r="AZ1080" t="s">
        <v>65</v>
      </c>
      <c r="BA1080" t="s">
        <v>65</v>
      </c>
      <c r="BB1080" t="s">
        <v>65</v>
      </c>
      <c r="BC1080" t="s">
        <v>65</v>
      </c>
      <c r="BD1080" t="s">
        <v>65</v>
      </c>
      <c r="BE1080">
        <v>1.5E-3</v>
      </c>
      <c r="BF1080" t="s">
        <v>65</v>
      </c>
      <c r="BG1080" t="s">
        <v>65</v>
      </c>
      <c r="BH1080" t="s">
        <v>65</v>
      </c>
      <c r="BI1080" t="s">
        <v>65</v>
      </c>
      <c r="BJ1080" t="s">
        <v>65</v>
      </c>
      <c r="BK1080">
        <v>3.8460000000000001E-2</v>
      </c>
      <c r="BL1080" t="s">
        <v>65</v>
      </c>
      <c r="BM1080" t="s">
        <v>65</v>
      </c>
      <c r="BN1080">
        <v>0</v>
      </c>
      <c r="BO1080" t="s">
        <v>65</v>
      </c>
      <c r="BP1080" t="s">
        <v>65</v>
      </c>
      <c r="BQ1080" t="s">
        <v>65</v>
      </c>
      <c r="BR1080" t="s">
        <v>65</v>
      </c>
      <c r="BS1080" t="s">
        <v>65</v>
      </c>
      <c r="BT1080" t="s">
        <v>9149</v>
      </c>
    </row>
    <row r="1081" spans="1:72" hidden="1" x14ac:dyDescent="0.25">
      <c r="A1081">
        <v>5</v>
      </c>
      <c r="B1081" s="10">
        <v>74065169</v>
      </c>
      <c r="C1081" t="s">
        <v>9074</v>
      </c>
      <c r="D1081" t="s">
        <v>9074</v>
      </c>
      <c r="E1081">
        <v>1</v>
      </c>
      <c r="F1081" t="s">
        <v>58</v>
      </c>
      <c r="G1081" t="s">
        <v>8925</v>
      </c>
      <c r="H1081">
        <v>2</v>
      </c>
      <c r="J1081" t="s">
        <v>14737</v>
      </c>
      <c r="K1081" s="11" t="s">
        <v>14625</v>
      </c>
      <c r="L1081" s="5"/>
      <c r="M1081" s="5"/>
      <c r="Z1081" t="s">
        <v>9075</v>
      </c>
      <c r="AA1081" s="12"/>
      <c r="AB1081">
        <v>5</v>
      </c>
      <c r="AC1081" t="s">
        <v>494</v>
      </c>
      <c r="AF1081" t="s">
        <v>55</v>
      </c>
      <c r="AG1081" t="s">
        <v>55</v>
      </c>
      <c r="AH1081">
        <v>0</v>
      </c>
      <c r="AI1081">
        <v>7.3470000000000004</v>
      </c>
      <c r="AJ1081" t="s">
        <v>55</v>
      </c>
      <c r="AK1081" t="s">
        <v>55</v>
      </c>
      <c r="AM1081">
        <v>0.312875153436806</v>
      </c>
      <c r="AN1081">
        <v>0.68623524072736297</v>
      </c>
      <c r="AO1081"/>
      <c r="AP1081">
        <v>0.340912402</v>
      </c>
      <c r="AQ1081">
        <v>0.66042775300000001</v>
      </c>
      <c r="AR1081">
        <v>39</v>
      </c>
      <c r="AS1081">
        <v>1</v>
      </c>
      <c r="AT1081">
        <v>1</v>
      </c>
      <c r="AU1081" t="s">
        <v>14730</v>
      </c>
      <c r="AV1081" t="s">
        <v>65</v>
      </c>
      <c r="AW1081" t="s">
        <v>14730</v>
      </c>
      <c r="AX1081" t="s">
        <v>65</v>
      </c>
      <c r="AY1081" t="s">
        <v>65</v>
      </c>
      <c r="AZ1081" t="s">
        <v>65</v>
      </c>
      <c r="BA1081" t="s">
        <v>65</v>
      </c>
      <c r="BB1081" t="s">
        <v>65</v>
      </c>
      <c r="BC1081">
        <v>1.0500000000000001E-2</v>
      </c>
      <c r="BD1081" t="s">
        <v>65</v>
      </c>
      <c r="BE1081">
        <v>3.4000000000000002E-4</v>
      </c>
      <c r="BF1081" t="s">
        <v>65</v>
      </c>
      <c r="BG1081" t="s">
        <v>65</v>
      </c>
      <c r="BH1081" t="s">
        <v>65</v>
      </c>
      <c r="BI1081" t="s">
        <v>65</v>
      </c>
      <c r="BJ1081" t="s">
        <v>65</v>
      </c>
      <c r="BK1081">
        <v>2.5000000000000001E-2</v>
      </c>
      <c r="BL1081">
        <v>1.2999999999999999E-4</v>
      </c>
      <c r="BM1081" t="s">
        <v>65</v>
      </c>
      <c r="BN1081">
        <v>0</v>
      </c>
      <c r="BO1081" t="s">
        <v>65</v>
      </c>
      <c r="BP1081" t="s">
        <v>65</v>
      </c>
      <c r="BQ1081" t="s">
        <v>65</v>
      </c>
      <c r="BR1081" t="s">
        <v>65</v>
      </c>
      <c r="BS1081" t="s">
        <v>65</v>
      </c>
      <c r="BT1081" t="s">
        <v>2415</v>
      </c>
    </row>
    <row r="1082" spans="1:72" hidden="1" x14ac:dyDescent="0.25">
      <c r="A1082">
        <v>5</v>
      </c>
      <c r="B1082" s="10">
        <v>90666441</v>
      </c>
      <c r="C1082" t="s">
        <v>14110</v>
      </c>
      <c r="D1082" t="s">
        <v>14110</v>
      </c>
      <c r="E1082">
        <v>0</v>
      </c>
      <c r="F1082" t="s">
        <v>58</v>
      </c>
      <c r="G1082" t="s">
        <v>13822</v>
      </c>
      <c r="H1082">
        <v>2</v>
      </c>
      <c r="I1082" t="s">
        <v>14855</v>
      </c>
      <c r="J1082" t="s">
        <v>14736</v>
      </c>
      <c r="K1082" s="11" t="s">
        <v>14625</v>
      </c>
      <c r="L1082" s="5"/>
      <c r="M1082" s="5"/>
      <c r="Z1082" t="s">
        <v>14111</v>
      </c>
      <c r="AA1082" s="12"/>
      <c r="AB1082">
        <v>9</v>
      </c>
      <c r="AC1082" t="s">
        <v>100</v>
      </c>
      <c r="AF1082" t="s">
        <v>55</v>
      </c>
      <c r="AG1082" t="s">
        <v>55</v>
      </c>
      <c r="AH1082">
        <v>0</v>
      </c>
      <c r="AI1082">
        <v>6.5220000000000002</v>
      </c>
      <c r="AJ1082" t="s">
        <v>55</v>
      </c>
      <c r="AK1082" t="s">
        <v>55</v>
      </c>
      <c r="AL1082" t="e">
        <f>AJ1082*AK1082</f>
        <v>#VALUE!</v>
      </c>
      <c r="AM1082">
        <v>2.1249266051371E-2</v>
      </c>
      <c r="AN1082">
        <v>0.97874696178106202</v>
      </c>
      <c r="AO1082" s="1">
        <f>AM1082+AN1082</f>
        <v>0.99999622783243303</v>
      </c>
      <c r="AP1082">
        <v>0.94361240599999996</v>
      </c>
      <c r="AQ1082">
        <v>0.52145314700000001</v>
      </c>
      <c r="AR1082">
        <v>39</v>
      </c>
      <c r="AS1082">
        <v>1</v>
      </c>
      <c r="AT1082">
        <v>1</v>
      </c>
      <c r="AU1082" t="s">
        <v>65</v>
      </c>
      <c r="AV1082" t="s">
        <v>65</v>
      </c>
      <c r="AW1082" t="s">
        <v>65</v>
      </c>
      <c r="AX1082" t="s">
        <v>65</v>
      </c>
      <c r="AY1082" t="s">
        <v>65</v>
      </c>
      <c r="AZ1082" t="s">
        <v>65</v>
      </c>
      <c r="BA1082" t="s">
        <v>65</v>
      </c>
      <c r="BB1082" t="s">
        <v>65</v>
      </c>
      <c r="BC1082" t="s">
        <v>65</v>
      </c>
      <c r="BD1082" t="s">
        <v>65</v>
      </c>
      <c r="BE1082" t="s">
        <v>65</v>
      </c>
      <c r="BF1082" t="s">
        <v>65</v>
      </c>
      <c r="BG1082" t="s">
        <v>65</v>
      </c>
      <c r="BH1082" t="s">
        <v>65</v>
      </c>
      <c r="BI1082" t="s">
        <v>65</v>
      </c>
      <c r="BJ1082" t="s">
        <v>65</v>
      </c>
      <c r="BK1082">
        <v>2.5000000000000001E-2</v>
      </c>
      <c r="BL1082" t="s">
        <v>65</v>
      </c>
      <c r="BM1082" t="s">
        <v>65</v>
      </c>
      <c r="BN1082" t="s">
        <v>65</v>
      </c>
      <c r="BO1082" t="s">
        <v>65</v>
      </c>
      <c r="BP1082" t="s">
        <v>65</v>
      </c>
      <c r="BQ1082" t="s">
        <v>65</v>
      </c>
      <c r="BR1082" t="s">
        <v>65</v>
      </c>
      <c r="BS1082" t="s">
        <v>65</v>
      </c>
      <c r="BT1082" t="s">
        <v>13824</v>
      </c>
    </row>
    <row r="1083" spans="1:72" hidden="1" x14ac:dyDescent="0.25">
      <c r="A1083">
        <v>2</v>
      </c>
      <c r="B1083" s="10">
        <v>174219573</v>
      </c>
      <c r="C1083" t="s">
        <v>15253</v>
      </c>
      <c r="D1083" t="e">
        <v>#N/A</v>
      </c>
      <c r="E1083">
        <v>0</v>
      </c>
      <c r="F1083" t="s">
        <v>58</v>
      </c>
      <c r="G1083" t="s">
        <v>5308</v>
      </c>
      <c r="J1083" t="s">
        <v>59</v>
      </c>
      <c r="K1083" s="13" t="s">
        <v>14624</v>
      </c>
      <c r="L1083" s="5"/>
      <c r="M1083" s="5"/>
      <c r="Z1083" t="s">
        <v>15254</v>
      </c>
      <c r="AC1083" t="s">
        <v>14801</v>
      </c>
      <c r="AD1083" t="s">
        <v>55</v>
      </c>
      <c r="AE1083" t="s">
        <v>150</v>
      </c>
      <c r="AF1083" t="s">
        <v>64</v>
      </c>
      <c r="AG1083" t="s">
        <v>55</v>
      </c>
      <c r="AH1083">
        <v>0</v>
      </c>
      <c r="AI1083">
        <v>0</v>
      </c>
      <c r="AJ1083" t="s">
        <v>55</v>
      </c>
      <c r="AK1083" t="s">
        <v>55</v>
      </c>
      <c r="AM1083">
        <v>0</v>
      </c>
      <c r="AN1083">
        <v>0</v>
      </c>
      <c r="AO1083"/>
      <c r="AP1083">
        <v>0</v>
      </c>
      <c r="AQ1083">
        <v>0</v>
      </c>
      <c r="AR1083">
        <v>39</v>
      </c>
      <c r="AS1083">
        <v>1</v>
      </c>
      <c r="AT1083">
        <v>1</v>
      </c>
      <c r="AU1083" t="s">
        <v>65</v>
      </c>
      <c r="AV1083" t="s">
        <v>65</v>
      </c>
      <c r="AW1083" t="s">
        <v>65</v>
      </c>
      <c r="AX1083" t="s">
        <v>65</v>
      </c>
      <c r="AY1083" t="s">
        <v>65</v>
      </c>
      <c r="AZ1083" t="s">
        <v>65</v>
      </c>
      <c r="BA1083" t="s">
        <v>65</v>
      </c>
      <c r="BB1083" t="s">
        <v>65</v>
      </c>
      <c r="BC1083" t="s">
        <v>65</v>
      </c>
      <c r="BD1083" t="s">
        <v>65</v>
      </c>
      <c r="BE1083" t="s">
        <v>65</v>
      </c>
      <c r="BF1083" t="s">
        <v>65</v>
      </c>
      <c r="BG1083" t="s">
        <v>65</v>
      </c>
      <c r="BH1083" t="s">
        <v>65</v>
      </c>
      <c r="BI1083" t="s">
        <v>65</v>
      </c>
      <c r="BJ1083" t="s">
        <v>65</v>
      </c>
      <c r="BK1083">
        <v>2.5000000000000001E-2</v>
      </c>
      <c r="BL1083" t="s">
        <v>65</v>
      </c>
      <c r="BM1083" t="s">
        <v>65</v>
      </c>
      <c r="BN1083" t="s">
        <v>65</v>
      </c>
      <c r="BO1083" t="s">
        <v>65</v>
      </c>
      <c r="BP1083" t="s">
        <v>65</v>
      </c>
      <c r="BQ1083" t="s">
        <v>65</v>
      </c>
      <c r="BR1083" t="s">
        <v>65</v>
      </c>
      <c r="BS1083" t="s">
        <v>65</v>
      </c>
      <c r="BT1083" t="s">
        <v>1640</v>
      </c>
    </row>
    <row r="1084" spans="1:72" hidden="1" x14ac:dyDescent="0.25">
      <c r="A1084">
        <v>2</v>
      </c>
      <c r="B1084" s="10">
        <v>174219576</v>
      </c>
      <c r="C1084" t="s">
        <v>15255</v>
      </c>
      <c r="D1084" t="e">
        <v>#N/A</v>
      </c>
      <c r="E1084">
        <v>0</v>
      </c>
      <c r="F1084" t="s">
        <v>58</v>
      </c>
      <c r="G1084" t="s">
        <v>5308</v>
      </c>
      <c r="J1084" t="s">
        <v>59</v>
      </c>
      <c r="K1084" s="13" t="s">
        <v>14624</v>
      </c>
      <c r="L1084" s="5"/>
      <c r="M1084" s="5"/>
      <c r="Z1084" t="s">
        <v>15256</v>
      </c>
      <c r="AC1084" t="s">
        <v>150</v>
      </c>
      <c r="AD1084" t="s">
        <v>55</v>
      </c>
      <c r="AE1084" t="s">
        <v>64</v>
      </c>
      <c r="AF1084" t="s">
        <v>64</v>
      </c>
      <c r="AG1084" t="s">
        <v>55</v>
      </c>
      <c r="AH1084">
        <v>0</v>
      </c>
      <c r="AI1084">
        <v>0</v>
      </c>
      <c r="AJ1084" t="s">
        <v>55</v>
      </c>
      <c r="AK1084" t="s">
        <v>55</v>
      </c>
      <c r="AM1084">
        <v>0.85722086821302501</v>
      </c>
      <c r="AN1084">
        <v>0.141954502881666</v>
      </c>
      <c r="AO1084"/>
      <c r="AP1084">
        <v>0.419254611</v>
      </c>
      <c r="AQ1084">
        <v>0.68649966500000004</v>
      </c>
      <c r="AR1084">
        <v>39</v>
      </c>
      <c r="AS1084">
        <v>1</v>
      </c>
      <c r="AT1084">
        <v>1</v>
      </c>
      <c r="AU1084" t="s">
        <v>65</v>
      </c>
      <c r="AV1084" t="s">
        <v>65</v>
      </c>
      <c r="AW1084" t="s">
        <v>65</v>
      </c>
      <c r="AX1084" t="s">
        <v>65</v>
      </c>
      <c r="AY1084" t="s">
        <v>65</v>
      </c>
      <c r="AZ1084" t="s">
        <v>65</v>
      </c>
      <c r="BA1084" t="s">
        <v>65</v>
      </c>
      <c r="BB1084" t="s">
        <v>65</v>
      </c>
      <c r="BC1084" t="s">
        <v>65</v>
      </c>
      <c r="BD1084" t="s">
        <v>65</v>
      </c>
      <c r="BE1084" t="s">
        <v>65</v>
      </c>
      <c r="BF1084" t="s">
        <v>65</v>
      </c>
      <c r="BG1084" t="s">
        <v>65</v>
      </c>
      <c r="BH1084" t="s">
        <v>65</v>
      </c>
      <c r="BI1084" t="s">
        <v>65</v>
      </c>
      <c r="BJ1084" t="s">
        <v>65</v>
      </c>
      <c r="BK1084">
        <v>2.5000000000000001E-2</v>
      </c>
      <c r="BL1084" t="s">
        <v>65</v>
      </c>
      <c r="BM1084" t="s">
        <v>65</v>
      </c>
      <c r="BN1084" t="s">
        <v>65</v>
      </c>
      <c r="BO1084" t="s">
        <v>65</v>
      </c>
      <c r="BP1084" t="s">
        <v>65</v>
      </c>
      <c r="BQ1084" t="s">
        <v>65</v>
      </c>
      <c r="BR1084" t="s">
        <v>65</v>
      </c>
      <c r="BS1084" t="s">
        <v>65</v>
      </c>
      <c r="BT1084" t="s">
        <v>1640</v>
      </c>
    </row>
    <row r="1085" spans="1:72" hidden="1" x14ac:dyDescent="0.25">
      <c r="A1085">
        <v>2</v>
      </c>
      <c r="B1085" s="10">
        <v>174219579</v>
      </c>
      <c r="C1085" t="s">
        <v>15257</v>
      </c>
      <c r="D1085" t="e">
        <v>#N/A</v>
      </c>
      <c r="E1085">
        <v>0</v>
      </c>
      <c r="F1085" t="s">
        <v>58</v>
      </c>
      <c r="G1085" t="s">
        <v>5308</v>
      </c>
      <c r="J1085" t="s">
        <v>59</v>
      </c>
      <c r="K1085" s="13" t="s">
        <v>14624</v>
      </c>
      <c r="L1085" s="5"/>
      <c r="M1085" s="5"/>
      <c r="Z1085" t="s">
        <v>15256</v>
      </c>
      <c r="AC1085" t="s">
        <v>150</v>
      </c>
      <c r="AD1085" t="s">
        <v>55</v>
      </c>
      <c r="AE1085" t="s">
        <v>64</v>
      </c>
      <c r="AF1085" t="s">
        <v>64</v>
      </c>
      <c r="AG1085" t="s">
        <v>55</v>
      </c>
      <c r="AH1085">
        <v>0</v>
      </c>
      <c r="AI1085">
        <v>0</v>
      </c>
      <c r="AJ1085" t="s">
        <v>55</v>
      </c>
      <c r="AK1085" t="s">
        <v>55</v>
      </c>
      <c r="AM1085">
        <v>0.85722086821302501</v>
      </c>
      <c r="AN1085">
        <v>0.141954502881666</v>
      </c>
      <c r="AO1085"/>
      <c r="AP1085">
        <v>0.419254611</v>
      </c>
      <c r="AQ1085">
        <v>0.68649966500000004</v>
      </c>
      <c r="AR1085">
        <v>39</v>
      </c>
      <c r="AS1085">
        <v>1</v>
      </c>
      <c r="AT1085">
        <v>1</v>
      </c>
      <c r="AU1085" t="s">
        <v>65</v>
      </c>
      <c r="AV1085" t="s">
        <v>65</v>
      </c>
      <c r="AW1085" t="s">
        <v>65</v>
      </c>
      <c r="AX1085" t="s">
        <v>65</v>
      </c>
      <c r="AY1085" t="s">
        <v>65</v>
      </c>
      <c r="AZ1085" t="s">
        <v>65</v>
      </c>
      <c r="BA1085" t="s">
        <v>65</v>
      </c>
      <c r="BB1085" t="s">
        <v>65</v>
      </c>
      <c r="BC1085" t="s">
        <v>65</v>
      </c>
      <c r="BD1085" t="s">
        <v>65</v>
      </c>
      <c r="BE1085" t="s">
        <v>65</v>
      </c>
      <c r="BF1085" t="s">
        <v>65</v>
      </c>
      <c r="BG1085" t="s">
        <v>65</v>
      </c>
      <c r="BH1085" t="s">
        <v>65</v>
      </c>
      <c r="BI1085" t="s">
        <v>65</v>
      </c>
      <c r="BJ1085" t="s">
        <v>65</v>
      </c>
      <c r="BK1085">
        <v>2.5000000000000001E-2</v>
      </c>
      <c r="BL1085" t="s">
        <v>65</v>
      </c>
      <c r="BM1085" t="s">
        <v>65</v>
      </c>
      <c r="BN1085" t="s">
        <v>65</v>
      </c>
      <c r="BO1085" t="s">
        <v>65</v>
      </c>
      <c r="BP1085" t="s">
        <v>65</v>
      </c>
      <c r="BQ1085" t="s">
        <v>65</v>
      </c>
      <c r="BR1085" t="s">
        <v>65</v>
      </c>
      <c r="BS1085" t="s">
        <v>65</v>
      </c>
      <c r="BT1085" t="s">
        <v>1640</v>
      </c>
    </row>
    <row r="1086" spans="1:72" hidden="1" x14ac:dyDescent="0.25">
      <c r="A1086">
        <v>6</v>
      </c>
      <c r="B1086" s="10">
        <v>101079056</v>
      </c>
      <c r="C1086" t="s">
        <v>11918</v>
      </c>
      <c r="D1086" t="s">
        <v>11918</v>
      </c>
      <c r="E1086">
        <v>0</v>
      </c>
      <c r="F1086" t="s">
        <v>58</v>
      </c>
      <c r="G1086" t="s">
        <v>11689</v>
      </c>
      <c r="H1086">
        <v>2</v>
      </c>
      <c r="J1086" t="s">
        <v>47</v>
      </c>
      <c r="K1086" s="11" t="s">
        <v>14625</v>
      </c>
      <c r="L1086" s="5"/>
      <c r="M1086" s="5"/>
      <c r="Z1086" t="s">
        <v>11919</v>
      </c>
      <c r="AA1086" s="12"/>
      <c r="AB1086">
        <v>6</v>
      </c>
      <c r="AC1086" t="s">
        <v>53</v>
      </c>
      <c r="AF1086" t="s">
        <v>11920</v>
      </c>
      <c r="AG1086" t="s">
        <v>55</v>
      </c>
      <c r="AH1086">
        <v>1</v>
      </c>
      <c r="AI1086">
        <v>4.8230000000000004</v>
      </c>
      <c r="AJ1086">
        <v>98.97</v>
      </c>
      <c r="AK1086">
        <v>97</v>
      </c>
      <c r="AL1086">
        <f>AJ1086*AK1086</f>
        <v>9600.09</v>
      </c>
      <c r="AM1086">
        <v>0.99999999978227605</v>
      </c>
      <c r="AN1086" s="1">
        <v>1.4278811611232601E-10</v>
      </c>
      <c r="AO1086" s="1">
        <f>AM1086+AN1086</f>
        <v>0.99999999992506416</v>
      </c>
      <c r="AP1086">
        <v>0.96751181799999997</v>
      </c>
      <c r="AQ1086">
        <v>0.57579843500000005</v>
      </c>
      <c r="AR1086">
        <v>39</v>
      </c>
      <c r="AS1086">
        <v>1</v>
      </c>
      <c r="AT1086">
        <v>1</v>
      </c>
      <c r="AU1086" t="s">
        <v>65</v>
      </c>
      <c r="AV1086" t="s">
        <v>65</v>
      </c>
      <c r="AW1086" t="s">
        <v>14730</v>
      </c>
      <c r="AX1086" t="s">
        <v>14730</v>
      </c>
      <c r="AY1086" t="s">
        <v>65</v>
      </c>
      <c r="AZ1086" t="s">
        <v>65</v>
      </c>
      <c r="BA1086" t="s">
        <v>65</v>
      </c>
      <c r="BB1086" t="s">
        <v>65</v>
      </c>
      <c r="BC1086" t="s">
        <v>65</v>
      </c>
      <c r="BD1086" t="s">
        <v>65</v>
      </c>
      <c r="BE1086">
        <v>6.6E-4</v>
      </c>
      <c r="BF1086">
        <v>6.0999999999999997E-4</v>
      </c>
      <c r="BG1086" t="s">
        <v>65</v>
      </c>
      <c r="BH1086" t="s">
        <v>65</v>
      </c>
      <c r="BI1086" t="s">
        <v>65</v>
      </c>
      <c r="BJ1086" t="s">
        <v>65</v>
      </c>
      <c r="BK1086">
        <v>2.5000000000000001E-2</v>
      </c>
      <c r="BL1086" t="s">
        <v>65</v>
      </c>
      <c r="BM1086" t="s">
        <v>65</v>
      </c>
      <c r="BN1086" s="1">
        <v>8.2400000000000007E-6</v>
      </c>
      <c r="BO1086">
        <v>0</v>
      </c>
      <c r="BP1086" t="s">
        <v>65</v>
      </c>
      <c r="BQ1086" t="s">
        <v>65</v>
      </c>
      <c r="BR1086" t="s">
        <v>65</v>
      </c>
      <c r="BS1086" t="s">
        <v>65</v>
      </c>
      <c r="BT1086" t="s">
        <v>4038</v>
      </c>
    </row>
    <row r="1087" spans="1:72" hidden="1" x14ac:dyDescent="0.25">
      <c r="A1087">
        <v>16</v>
      </c>
      <c r="B1087" s="10">
        <v>4848186</v>
      </c>
      <c r="C1087" t="s">
        <v>7283</v>
      </c>
      <c r="D1087" t="s">
        <v>7283</v>
      </c>
      <c r="E1087">
        <v>1</v>
      </c>
      <c r="F1087" t="s">
        <v>58</v>
      </c>
      <c r="G1087" t="s">
        <v>6672</v>
      </c>
      <c r="H1087">
        <v>1</v>
      </c>
      <c r="J1087" t="s">
        <v>47</v>
      </c>
      <c r="K1087" s="11" t="s">
        <v>14625</v>
      </c>
      <c r="L1087" s="5"/>
      <c r="M1087" s="5"/>
      <c r="N1087" s="13" t="s">
        <v>14680</v>
      </c>
      <c r="O1087" s="5"/>
      <c r="P1087" s="15" t="s">
        <v>14627</v>
      </c>
      <c r="Q1087">
        <v>1</v>
      </c>
      <c r="T1087">
        <v>1</v>
      </c>
      <c r="V1087" t="s">
        <v>7284</v>
      </c>
      <c r="W1087" t="s">
        <v>14642</v>
      </c>
      <c r="X1087" t="s">
        <v>14681</v>
      </c>
      <c r="Y1087" t="s">
        <v>7284</v>
      </c>
      <c r="Z1087" t="s">
        <v>7284</v>
      </c>
      <c r="AA1087" s="12"/>
      <c r="AB1087">
        <v>5</v>
      </c>
      <c r="AC1087" t="s">
        <v>282</v>
      </c>
      <c r="AD1087" t="s">
        <v>55</v>
      </c>
      <c r="AE1087" t="s">
        <v>64</v>
      </c>
      <c r="AF1087" t="s">
        <v>64</v>
      </c>
      <c r="AG1087" t="s">
        <v>55</v>
      </c>
      <c r="AH1087">
        <v>0</v>
      </c>
      <c r="AI1087">
        <v>7.306</v>
      </c>
      <c r="AJ1087" t="s">
        <v>55</v>
      </c>
      <c r="AK1087" t="s">
        <v>55</v>
      </c>
      <c r="AM1087">
        <v>5.8221137483977798E-3</v>
      </c>
      <c r="AN1087" s="1">
        <v>3.1293082751702501E-12</v>
      </c>
      <c r="AO1087" s="1"/>
      <c r="AP1087">
        <v>0.84147013599999998</v>
      </c>
      <c r="AQ1087">
        <v>0.532293024</v>
      </c>
      <c r="AR1087">
        <v>39</v>
      </c>
      <c r="AS1087">
        <v>1</v>
      </c>
      <c r="AT1087">
        <v>1</v>
      </c>
      <c r="AU1087" t="s">
        <v>65</v>
      </c>
      <c r="AV1087" t="s">
        <v>65</v>
      </c>
      <c r="AW1087" t="s">
        <v>14730</v>
      </c>
      <c r="AX1087" t="s">
        <v>65</v>
      </c>
      <c r="AY1087" t="s">
        <v>65</v>
      </c>
      <c r="AZ1087" t="s">
        <v>65</v>
      </c>
      <c r="BA1087" t="s">
        <v>65</v>
      </c>
      <c r="BB1087" t="s">
        <v>65</v>
      </c>
      <c r="BC1087" t="s">
        <v>65</v>
      </c>
      <c r="BD1087" t="s">
        <v>65</v>
      </c>
      <c r="BE1087">
        <v>3.4000000000000002E-4</v>
      </c>
      <c r="BF1087" t="s">
        <v>65</v>
      </c>
      <c r="BG1087" t="s">
        <v>65</v>
      </c>
      <c r="BH1087" t="s">
        <v>65</v>
      </c>
      <c r="BI1087" t="s">
        <v>65</v>
      </c>
      <c r="BJ1087" t="s">
        <v>65</v>
      </c>
      <c r="BK1087">
        <v>2.5000000000000001E-2</v>
      </c>
      <c r="BL1087" t="s">
        <v>65</v>
      </c>
      <c r="BM1087" t="s">
        <v>65</v>
      </c>
      <c r="BN1087">
        <v>0</v>
      </c>
      <c r="BO1087" t="s">
        <v>65</v>
      </c>
      <c r="BP1087" t="s">
        <v>65</v>
      </c>
      <c r="BQ1087" t="s">
        <v>65</v>
      </c>
      <c r="BR1087" t="s">
        <v>65</v>
      </c>
      <c r="BS1087" t="s">
        <v>65</v>
      </c>
      <c r="BT1087" t="s">
        <v>6675</v>
      </c>
    </row>
    <row r="1088" spans="1:72" hidden="1" x14ac:dyDescent="0.25">
      <c r="A1088">
        <v>6</v>
      </c>
      <c r="B1088" s="10">
        <v>10397154</v>
      </c>
      <c r="C1088" t="s">
        <v>8473</v>
      </c>
      <c r="D1088" t="s">
        <v>8473</v>
      </c>
      <c r="E1088">
        <v>0</v>
      </c>
      <c r="F1088" t="s">
        <v>58</v>
      </c>
      <c r="G1088" t="s">
        <v>8238</v>
      </c>
      <c r="H1088">
        <v>2</v>
      </c>
      <c r="J1088" t="s">
        <v>14736</v>
      </c>
      <c r="K1088" s="11" t="s">
        <v>14625</v>
      </c>
      <c r="L1088" s="5"/>
      <c r="M1088" s="5"/>
      <c r="Z1088" t="s">
        <v>8474</v>
      </c>
      <c r="AA1088" s="12"/>
      <c r="AB1088">
        <v>9</v>
      </c>
      <c r="AC1088" t="s">
        <v>100</v>
      </c>
      <c r="AF1088" t="s">
        <v>55</v>
      </c>
      <c r="AG1088" t="s">
        <v>55</v>
      </c>
      <c r="AH1088">
        <v>0</v>
      </c>
      <c r="AI1088">
        <v>5.8179999999999996</v>
      </c>
      <c r="AJ1088" t="s">
        <v>55</v>
      </c>
      <c r="AK1088" t="s">
        <v>55</v>
      </c>
      <c r="AL1088" t="e">
        <f>AJ1088*AK1088</f>
        <v>#VALUE!</v>
      </c>
      <c r="AM1088">
        <v>1.2771396072549601E-2</v>
      </c>
      <c r="AN1088">
        <v>0.98722327613577898</v>
      </c>
      <c r="AO1088" s="1">
        <f>AM1088+AN1088</f>
        <v>0.99999467220832861</v>
      </c>
      <c r="AP1088">
        <v>1</v>
      </c>
      <c r="AQ1088">
        <v>0.62548322599999995</v>
      </c>
      <c r="AR1088">
        <v>39</v>
      </c>
      <c r="AS1088">
        <v>1</v>
      </c>
      <c r="AT1088">
        <v>1</v>
      </c>
      <c r="AU1088" t="s">
        <v>65</v>
      </c>
      <c r="AV1088" t="s">
        <v>65</v>
      </c>
      <c r="AW1088" t="s">
        <v>65</v>
      </c>
      <c r="AX1088" t="s">
        <v>65</v>
      </c>
      <c r="AY1088" t="s">
        <v>65</v>
      </c>
      <c r="AZ1088" t="s">
        <v>65</v>
      </c>
      <c r="BA1088" t="s">
        <v>65</v>
      </c>
      <c r="BB1088" t="s">
        <v>65</v>
      </c>
      <c r="BC1088" t="s">
        <v>65</v>
      </c>
      <c r="BD1088" t="s">
        <v>65</v>
      </c>
      <c r="BE1088" t="s">
        <v>65</v>
      </c>
      <c r="BF1088" t="s">
        <v>65</v>
      </c>
      <c r="BG1088" t="s">
        <v>65</v>
      </c>
      <c r="BH1088" t="s">
        <v>65</v>
      </c>
      <c r="BI1088" t="s">
        <v>65</v>
      </c>
      <c r="BJ1088" t="s">
        <v>65</v>
      </c>
      <c r="BK1088">
        <v>2.5000000000000001E-2</v>
      </c>
      <c r="BL1088" t="s">
        <v>65</v>
      </c>
      <c r="BM1088" t="s">
        <v>65</v>
      </c>
      <c r="BN1088" t="s">
        <v>65</v>
      </c>
      <c r="BO1088" t="s">
        <v>65</v>
      </c>
      <c r="BP1088" t="s">
        <v>65</v>
      </c>
      <c r="BQ1088" t="s">
        <v>65</v>
      </c>
      <c r="BR1088" t="s">
        <v>65</v>
      </c>
      <c r="BS1088" t="s">
        <v>65</v>
      </c>
      <c r="BT1088" t="s">
        <v>8241</v>
      </c>
    </row>
    <row r="1089" spans="1:72" hidden="1" x14ac:dyDescent="0.25">
      <c r="A1089">
        <v>6</v>
      </c>
      <c r="B1089" s="10">
        <v>10930654</v>
      </c>
      <c r="C1089" t="s">
        <v>11896</v>
      </c>
      <c r="D1089" t="s">
        <v>11896</v>
      </c>
      <c r="E1089">
        <v>0</v>
      </c>
      <c r="F1089" t="s">
        <v>58</v>
      </c>
      <c r="G1089" t="s">
        <v>11689</v>
      </c>
      <c r="H1089">
        <v>2</v>
      </c>
      <c r="J1089" t="s">
        <v>47</v>
      </c>
      <c r="K1089" s="11" t="s">
        <v>14625</v>
      </c>
      <c r="L1089" s="5"/>
      <c r="M1089" s="5"/>
      <c r="Z1089" t="s">
        <v>11897</v>
      </c>
      <c r="AA1089" s="12"/>
      <c r="AB1089">
        <v>5</v>
      </c>
      <c r="AC1089" t="s">
        <v>63</v>
      </c>
      <c r="AD1089" t="s">
        <v>55</v>
      </c>
      <c r="AE1089" t="s">
        <v>100</v>
      </c>
      <c r="AF1089" t="s">
        <v>100</v>
      </c>
      <c r="AG1089" t="s">
        <v>55</v>
      </c>
      <c r="AH1089">
        <v>0</v>
      </c>
      <c r="AI1089">
        <v>0</v>
      </c>
      <c r="AJ1089" t="s">
        <v>55</v>
      </c>
      <c r="AK1089" t="s">
        <v>55</v>
      </c>
      <c r="AL1089" t="e">
        <f>AJ1089*AK1089</f>
        <v>#VALUE!</v>
      </c>
      <c r="AM1089">
        <v>0.98295796123843304</v>
      </c>
      <c r="AN1089" s="1">
        <v>4.3441393504899197E-11</v>
      </c>
      <c r="AO1089" s="1">
        <f>AM1089+AN1089</f>
        <v>0.9829579612818744</v>
      </c>
      <c r="AP1089">
        <v>7.4967588000000002E-2</v>
      </c>
      <c r="AQ1089">
        <v>0</v>
      </c>
      <c r="AR1089">
        <v>39</v>
      </c>
      <c r="AS1089">
        <v>1</v>
      </c>
      <c r="AT1089">
        <v>1</v>
      </c>
      <c r="AU1089" t="s">
        <v>65</v>
      </c>
      <c r="AV1089" t="s">
        <v>65</v>
      </c>
      <c r="AW1089" t="s">
        <v>14730</v>
      </c>
      <c r="AX1089" t="s">
        <v>65</v>
      </c>
      <c r="AY1089" t="s">
        <v>65</v>
      </c>
      <c r="AZ1089" t="s">
        <v>65</v>
      </c>
      <c r="BA1089" t="s">
        <v>65</v>
      </c>
      <c r="BB1089" t="s">
        <v>65</v>
      </c>
      <c r="BC1089" t="s">
        <v>65</v>
      </c>
      <c r="BD1089" t="s">
        <v>65</v>
      </c>
      <c r="BE1089">
        <v>3.4000000000000002E-4</v>
      </c>
      <c r="BF1089" t="s">
        <v>65</v>
      </c>
      <c r="BG1089" t="s">
        <v>65</v>
      </c>
      <c r="BH1089" t="s">
        <v>65</v>
      </c>
      <c r="BI1089" t="s">
        <v>65</v>
      </c>
      <c r="BJ1089" t="s">
        <v>65</v>
      </c>
      <c r="BK1089">
        <v>2.5000000000000001E-2</v>
      </c>
      <c r="BL1089" t="s">
        <v>65</v>
      </c>
      <c r="BM1089" t="s">
        <v>65</v>
      </c>
      <c r="BN1089">
        <v>0</v>
      </c>
      <c r="BO1089" t="s">
        <v>65</v>
      </c>
      <c r="BP1089" t="s">
        <v>65</v>
      </c>
      <c r="BQ1089" t="s">
        <v>65</v>
      </c>
      <c r="BR1089" t="s">
        <v>65</v>
      </c>
      <c r="BS1089" t="s">
        <v>65</v>
      </c>
      <c r="BT1089" t="s">
        <v>4038</v>
      </c>
    </row>
    <row r="1090" spans="1:72" hidden="1" x14ac:dyDescent="0.25">
      <c r="A1090">
        <v>6</v>
      </c>
      <c r="B1090" s="10">
        <v>111681848</v>
      </c>
      <c r="C1090" t="s">
        <v>15258</v>
      </c>
      <c r="D1090" t="e">
        <v>#N/A</v>
      </c>
      <c r="E1090">
        <v>0</v>
      </c>
      <c r="F1090" t="s">
        <v>58</v>
      </c>
      <c r="G1090" t="s">
        <v>11689</v>
      </c>
      <c r="H1090">
        <v>2</v>
      </c>
      <c r="J1090" t="s">
        <v>59</v>
      </c>
      <c r="K1090" s="11" t="s">
        <v>14625</v>
      </c>
      <c r="L1090" s="5"/>
      <c r="M1090" s="5"/>
      <c r="Z1090" t="s">
        <v>15259</v>
      </c>
      <c r="AA1090" s="12"/>
      <c r="AB1090">
        <v>7</v>
      </c>
      <c r="AC1090" t="s">
        <v>14734</v>
      </c>
      <c r="AD1090" t="s">
        <v>55</v>
      </c>
      <c r="AE1090" t="s">
        <v>64</v>
      </c>
      <c r="AF1090" t="s">
        <v>64</v>
      </c>
      <c r="AG1090" t="s">
        <v>55</v>
      </c>
      <c r="AH1090">
        <v>0</v>
      </c>
      <c r="AI1090">
        <v>0</v>
      </c>
      <c r="AJ1090" t="s">
        <v>55</v>
      </c>
      <c r="AK1090" t="s">
        <v>55</v>
      </c>
      <c r="AM1090">
        <v>0</v>
      </c>
      <c r="AN1090">
        <v>0</v>
      </c>
      <c r="AO1090" s="21">
        <f>AM1090+AN1090</f>
        <v>0</v>
      </c>
      <c r="AP1090">
        <v>0</v>
      </c>
      <c r="AQ1090">
        <v>0</v>
      </c>
      <c r="AR1090">
        <v>39</v>
      </c>
      <c r="AS1090">
        <v>1</v>
      </c>
      <c r="AT1090">
        <v>1</v>
      </c>
      <c r="AU1090" t="s">
        <v>65</v>
      </c>
      <c r="AV1090" t="s">
        <v>65</v>
      </c>
      <c r="AW1090" t="s">
        <v>65</v>
      </c>
      <c r="AX1090" t="s">
        <v>65</v>
      </c>
      <c r="AY1090" t="s">
        <v>65</v>
      </c>
      <c r="AZ1090" t="s">
        <v>65</v>
      </c>
      <c r="BA1090" t="s">
        <v>65</v>
      </c>
      <c r="BB1090" t="s">
        <v>65</v>
      </c>
      <c r="BC1090" t="s">
        <v>65</v>
      </c>
      <c r="BD1090" t="s">
        <v>65</v>
      </c>
      <c r="BE1090" t="s">
        <v>65</v>
      </c>
      <c r="BF1090" t="s">
        <v>65</v>
      </c>
      <c r="BG1090" t="s">
        <v>65</v>
      </c>
      <c r="BH1090" t="s">
        <v>65</v>
      </c>
      <c r="BI1090" t="s">
        <v>65</v>
      </c>
      <c r="BJ1090" t="s">
        <v>65</v>
      </c>
      <c r="BK1090">
        <v>2.5000000000000001E-2</v>
      </c>
      <c r="BL1090" t="s">
        <v>65</v>
      </c>
      <c r="BM1090" t="s">
        <v>65</v>
      </c>
      <c r="BN1090" t="s">
        <v>65</v>
      </c>
      <c r="BO1090" t="s">
        <v>65</v>
      </c>
      <c r="BP1090" t="s">
        <v>65</v>
      </c>
      <c r="BQ1090" t="s">
        <v>65</v>
      </c>
      <c r="BR1090" t="s">
        <v>65</v>
      </c>
      <c r="BS1090" t="s">
        <v>65</v>
      </c>
      <c r="BT1090" t="s">
        <v>4038</v>
      </c>
    </row>
    <row r="1091" spans="1:72" hidden="1" x14ac:dyDescent="0.25">
      <c r="A1091">
        <v>6</v>
      </c>
      <c r="B1091" s="10">
        <v>114178889</v>
      </c>
      <c r="C1091" t="s">
        <v>1974</v>
      </c>
      <c r="D1091" t="s">
        <v>1974</v>
      </c>
      <c r="E1091">
        <v>0</v>
      </c>
      <c r="F1091" t="s">
        <v>58</v>
      </c>
      <c r="G1091" t="s">
        <v>1764</v>
      </c>
      <c r="H1091">
        <v>2</v>
      </c>
      <c r="I1091" t="s">
        <v>14804</v>
      </c>
      <c r="J1091" t="s">
        <v>14736</v>
      </c>
      <c r="K1091" s="11" t="s">
        <v>14625</v>
      </c>
      <c r="L1091" s="5"/>
      <c r="M1091" s="5"/>
      <c r="Z1091" t="s">
        <v>1975</v>
      </c>
      <c r="AA1091" s="12"/>
      <c r="AB1091">
        <v>9</v>
      </c>
      <c r="AC1091" t="s">
        <v>150</v>
      </c>
      <c r="AF1091" t="s">
        <v>55</v>
      </c>
      <c r="AG1091" t="s">
        <v>55</v>
      </c>
      <c r="AH1091">
        <v>0</v>
      </c>
      <c r="AI1091">
        <v>5.4660000000000002</v>
      </c>
      <c r="AJ1091" t="s">
        <v>55</v>
      </c>
      <c r="AK1091" t="s">
        <v>55</v>
      </c>
      <c r="AL1091" t="e">
        <f>AJ1091*AK1091</f>
        <v>#VALUE!</v>
      </c>
      <c r="AM1091">
        <v>0.63692398719447896</v>
      </c>
      <c r="AN1091">
        <v>0.26649006022129901</v>
      </c>
      <c r="AO1091" s="1">
        <f>AM1091+AN1091</f>
        <v>0.90341404741577791</v>
      </c>
      <c r="AP1091">
        <v>0.55264012399999995</v>
      </c>
      <c r="AQ1091">
        <v>0</v>
      </c>
      <c r="AR1091">
        <v>37</v>
      </c>
      <c r="AS1091">
        <v>1</v>
      </c>
      <c r="AT1091">
        <v>0.95</v>
      </c>
      <c r="AU1091" t="s">
        <v>65</v>
      </c>
      <c r="AV1091" t="s">
        <v>65</v>
      </c>
      <c r="AW1091" t="s">
        <v>14730</v>
      </c>
      <c r="AX1091" t="s">
        <v>14730</v>
      </c>
      <c r="AY1091" t="s">
        <v>65</v>
      </c>
      <c r="AZ1091" t="s">
        <v>65</v>
      </c>
      <c r="BA1091" t="s">
        <v>65</v>
      </c>
      <c r="BB1091" t="s">
        <v>65</v>
      </c>
      <c r="BC1091" t="s">
        <v>65</v>
      </c>
      <c r="BD1091" t="s">
        <v>65</v>
      </c>
      <c r="BE1091">
        <v>6.3000000000000003E-4</v>
      </c>
      <c r="BF1091">
        <v>4.6499999999999996E-3</v>
      </c>
      <c r="BG1091" t="s">
        <v>65</v>
      </c>
      <c r="BH1091" t="s">
        <v>65</v>
      </c>
      <c r="BI1091" t="s">
        <v>65</v>
      </c>
      <c r="BJ1091" t="s">
        <v>65</v>
      </c>
      <c r="BK1091">
        <v>2.632E-2</v>
      </c>
      <c r="BL1091" t="s">
        <v>65</v>
      </c>
      <c r="BM1091" t="s">
        <v>65</v>
      </c>
      <c r="BN1091" s="1">
        <v>8.2900000000000002E-6</v>
      </c>
      <c r="BO1091" s="1">
        <v>6.1400000000000002E-5</v>
      </c>
      <c r="BP1091" t="s">
        <v>65</v>
      </c>
      <c r="BQ1091" t="s">
        <v>65</v>
      </c>
      <c r="BR1091" t="s">
        <v>65</v>
      </c>
      <c r="BS1091" t="s">
        <v>65</v>
      </c>
      <c r="BT1091" t="s">
        <v>1766</v>
      </c>
    </row>
    <row r="1092" spans="1:72" hidden="1" x14ac:dyDescent="0.25">
      <c r="A1092">
        <v>6</v>
      </c>
      <c r="B1092" s="10">
        <v>157099712</v>
      </c>
      <c r="C1092" t="s">
        <v>11930</v>
      </c>
      <c r="D1092" t="s">
        <v>11930</v>
      </c>
      <c r="E1092">
        <v>0</v>
      </c>
      <c r="F1092" t="s">
        <v>58</v>
      </c>
      <c r="G1092" t="s">
        <v>11689</v>
      </c>
      <c r="H1092">
        <v>2</v>
      </c>
      <c r="J1092" t="s">
        <v>14737</v>
      </c>
      <c r="K1092" s="11" t="s">
        <v>14625</v>
      </c>
      <c r="L1092" s="13" t="s">
        <v>14640</v>
      </c>
      <c r="M1092" s="13"/>
      <c r="Z1092" t="s">
        <v>349</v>
      </c>
      <c r="AA1092" s="12"/>
      <c r="AB1092">
        <v>6</v>
      </c>
      <c r="AC1092" t="s">
        <v>53</v>
      </c>
      <c r="AF1092" t="s">
        <v>11931</v>
      </c>
      <c r="AG1092" t="s">
        <v>55</v>
      </c>
      <c r="AH1092">
        <v>0.82499999999999996</v>
      </c>
      <c r="AI1092">
        <v>0</v>
      </c>
      <c r="AJ1092">
        <v>38.46</v>
      </c>
      <c r="AK1092">
        <v>39</v>
      </c>
      <c r="AM1092" s="1">
        <v>5.0069799587411803E-5</v>
      </c>
      <c r="AN1092">
        <v>0.99994993020041201</v>
      </c>
      <c r="AO1092"/>
      <c r="AP1092">
        <v>0.73641691200000003</v>
      </c>
      <c r="AQ1092">
        <v>0.65069072299999997</v>
      </c>
      <c r="AR1092">
        <v>37</v>
      </c>
      <c r="AS1092">
        <v>1</v>
      </c>
      <c r="AT1092">
        <v>0.95</v>
      </c>
      <c r="AU1092" t="s">
        <v>65</v>
      </c>
      <c r="AV1092" t="s">
        <v>65</v>
      </c>
      <c r="AW1092" t="s">
        <v>14730</v>
      </c>
      <c r="AX1092" t="s">
        <v>65</v>
      </c>
      <c r="AY1092" t="s">
        <v>65</v>
      </c>
      <c r="AZ1092" t="s">
        <v>65</v>
      </c>
      <c r="BA1092" t="s">
        <v>65</v>
      </c>
      <c r="BB1092" t="s">
        <v>65</v>
      </c>
      <c r="BC1092" t="s">
        <v>65</v>
      </c>
      <c r="BD1092" t="s">
        <v>65</v>
      </c>
      <c r="BE1092">
        <v>1.6379999999999999E-2</v>
      </c>
      <c r="BF1092" t="s">
        <v>65</v>
      </c>
      <c r="BG1092" t="s">
        <v>65</v>
      </c>
      <c r="BH1092" t="s">
        <v>65</v>
      </c>
      <c r="BI1092" t="s">
        <v>65</v>
      </c>
      <c r="BJ1092" t="s">
        <v>65</v>
      </c>
      <c r="BK1092">
        <v>2.632E-2</v>
      </c>
      <c r="BL1092" t="s">
        <v>65</v>
      </c>
      <c r="BM1092" t="s">
        <v>65</v>
      </c>
      <c r="BN1092">
        <v>0</v>
      </c>
      <c r="BO1092" t="s">
        <v>65</v>
      </c>
      <c r="BP1092" t="s">
        <v>65</v>
      </c>
      <c r="BQ1092" t="s">
        <v>65</v>
      </c>
      <c r="BR1092" t="s">
        <v>65</v>
      </c>
      <c r="BS1092" t="s">
        <v>65</v>
      </c>
      <c r="BT1092" t="s">
        <v>4038</v>
      </c>
    </row>
    <row r="1093" spans="1:72" hidden="1" x14ac:dyDescent="0.25">
      <c r="A1093">
        <v>6</v>
      </c>
      <c r="B1093" s="10">
        <v>159028343</v>
      </c>
      <c r="C1093" t="s">
        <v>11932</v>
      </c>
      <c r="D1093" t="s">
        <v>11932</v>
      </c>
      <c r="E1093">
        <v>0</v>
      </c>
      <c r="F1093" t="s">
        <v>58</v>
      </c>
      <c r="G1093" t="s">
        <v>11689</v>
      </c>
      <c r="H1093">
        <v>2</v>
      </c>
      <c r="J1093" t="s">
        <v>47</v>
      </c>
      <c r="K1093" s="11" t="s">
        <v>14625</v>
      </c>
      <c r="L1093" s="5"/>
      <c r="M1093" s="5"/>
      <c r="Z1093" t="s">
        <v>11933</v>
      </c>
      <c r="AA1093" s="12"/>
      <c r="AB1093">
        <v>6</v>
      </c>
      <c r="AC1093" t="s">
        <v>53</v>
      </c>
      <c r="AF1093" t="s">
        <v>11934</v>
      </c>
      <c r="AG1093" t="s">
        <v>55</v>
      </c>
      <c r="AH1093">
        <v>0.999</v>
      </c>
      <c r="AI1093">
        <v>7.01</v>
      </c>
      <c r="AJ1093">
        <v>98.81</v>
      </c>
      <c r="AK1093">
        <v>84</v>
      </c>
      <c r="AL1093">
        <f>AJ1093*AK1093</f>
        <v>8300.0400000000009</v>
      </c>
      <c r="AM1093">
        <v>0.53096709867493097</v>
      </c>
      <c r="AN1093">
        <v>0.46898673413789299</v>
      </c>
      <c r="AO1093" s="1">
        <f>AM1093+AN1093</f>
        <v>0.99995383281282391</v>
      </c>
      <c r="AP1093">
        <v>0.44150978800000001</v>
      </c>
      <c r="AQ1093">
        <v>0</v>
      </c>
      <c r="AR1093">
        <v>39</v>
      </c>
      <c r="AS1093">
        <v>1</v>
      </c>
      <c r="AT1093">
        <v>1</v>
      </c>
      <c r="AU1093" t="s">
        <v>65</v>
      </c>
      <c r="AV1093" t="s">
        <v>65</v>
      </c>
      <c r="AW1093" t="s">
        <v>14730</v>
      </c>
      <c r="AX1093" t="s">
        <v>65</v>
      </c>
      <c r="AY1093" t="s">
        <v>65</v>
      </c>
      <c r="AZ1093" t="s">
        <v>65</v>
      </c>
      <c r="BA1093" t="s">
        <v>65</v>
      </c>
      <c r="BB1093" t="s">
        <v>65</v>
      </c>
      <c r="BC1093" t="s">
        <v>65</v>
      </c>
      <c r="BD1093" t="s">
        <v>65</v>
      </c>
      <c r="BE1093">
        <v>3.4000000000000002E-4</v>
      </c>
      <c r="BF1093" t="s">
        <v>65</v>
      </c>
      <c r="BG1093" t="s">
        <v>65</v>
      </c>
      <c r="BH1093" t="s">
        <v>65</v>
      </c>
      <c r="BI1093" t="s">
        <v>65</v>
      </c>
      <c r="BJ1093" t="s">
        <v>65</v>
      </c>
      <c r="BK1093">
        <v>2.5000000000000001E-2</v>
      </c>
      <c r="BL1093" t="s">
        <v>65</v>
      </c>
      <c r="BM1093" t="s">
        <v>65</v>
      </c>
      <c r="BN1093">
        <v>0</v>
      </c>
      <c r="BO1093" t="s">
        <v>65</v>
      </c>
      <c r="BP1093" t="s">
        <v>65</v>
      </c>
      <c r="BQ1093" t="s">
        <v>65</v>
      </c>
      <c r="BR1093" t="s">
        <v>65</v>
      </c>
      <c r="BS1093" t="s">
        <v>65</v>
      </c>
      <c r="BT1093" t="s">
        <v>4038</v>
      </c>
    </row>
    <row r="1094" spans="1:72" hidden="1" x14ac:dyDescent="0.25">
      <c r="A1094">
        <v>2</v>
      </c>
      <c r="B1094" s="10">
        <v>20884163</v>
      </c>
      <c r="C1094" t="s">
        <v>15260</v>
      </c>
      <c r="D1094" t="e">
        <v>#N/A</v>
      </c>
      <c r="E1094">
        <v>0</v>
      </c>
      <c r="F1094" t="s">
        <v>58</v>
      </c>
      <c r="G1094" t="s">
        <v>5308</v>
      </c>
      <c r="J1094" t="s">
        <v>59</v>
      </c>
      <c r="K1094" s="13" t="s">
        <v>14624</v>
      </c>
      <c r="L1094" s="5"/>
      <c r="M1094" s="5"/>
      <c r="Z1094" t="s">
        <v>15261</v>
      </c>
      <c r="AC1094" t="s">
        <v>100</v>
      </c>
      <c r="AF1094" t="s">
        <v>55</v>
      </c>
      <c r="AG1094" t="s">
        <v>55</v>
      </c>
      <c r="AH1094">
        <v>0</v>
      </c>
      <c r="AI1094">
        <v>0</v>
      </c>
      <c r="AJ1094" t="s">
        <v>55</v>
      </c>
      <c r="AK1094" t="s">
        <v>55</v>
      </c>
      <c r="AM1094">
        <v>0.90971725134455805</v>
      </c>
      <c r="AN1094">
        <v>6.4748477489379001E-4</v>
      </c>
      <c r="AO1094"/>
      <c r="AP1094">
        <v>0</v>
      </c>
      <c r="AQ1094">
        <v>0</v>
      </c>
      <c r="AR1094">
        <v>30</v>
      </c>
      <c r="AS1094">
        <v>2</v>
      </c>
      <c r="AT1094">
        <v>0.8</v>
      </c>
      <c r="AU1094" t="s">
        <v>65</v>
      </c>
      <c r="AV1094" t="s">
        <v>65</v>
      </c>
      <c r="AW1094" t="s">
        <v>65</v>
      </c>
      <c r="AX1094" t="s">
        <v>65</v>
      </c>
      <c r="AY1094" t="s">
        <v>65</v>
      </c>
      <c r="AZ1094" t="s">
        <v>65</v>
      </c>
      <c r="BA1094" t="s">
        <v>65</v>
      </c>
      <c r="BB1094" t="s">
        <v>65</v>
      </c>
      <c r="BC1094" t="s">
        <v>65</v>
      </c>
      <c r="BD1094" t="s">
        <v>65</v>
      </c>
      <c r="BE1094" t="s">
        <v>65</v>
      </c>
      <c r="BF1094" t="s">
        <v>65</v>
      </c>
      <c r="BG1094" t="s">
        <v>65</v>
      </c>
      <c r="BH1094" t="s">
        <v>65</v>
      </c>
      <c r="BI1094" t="s">
        <v>65</v>
      </c>
      <c r="BJ1094" t="s">
        <v>65</v>
      </c>
      <c r="BK1094">
        <v>6.25E-2</v>
      </c>
      <c r="BL1094" t="s">
        <v>65</v>
      </c>
      <c r="BM1094" t="s">
        <v>65</v>
      </c>
      <c r="BN1094" t="s">
        <v>65</v>
      </c>
      <c r="BO1094" t="s">
        <v>65</v>
      </c>
      <c r="BP1094" t="s">
        <v>65</v>
      </c>
      <c r="BQ1094" t="s">
        <v>65</v>
      </c>
      <c r="BR1094" t="s">
        <v>65</v>
      </c>
      <c r="BS1094" t="s">
        <v>65</v>
      </c>
      <c r="BT1094" t="s">
        <v>15262</v>
      </c>
    </row>
    <row r="1095" spans="1:72" hidden="1" x14ac:dyDescent="0.25">
      <c r="A1095">
        <v>2</v>
      </c>
      <c r="B1095" s="10">
        <v>20884165</v>
      </c>
      <c r="C1095" t="s">
        <v>15263</v>
      </c>
      <c r="D1095" t="e">
        <v>#N/A</v>
      </c>
      <c r="E1095">
        <v>0</v>
      </c>
      <c r="F1095" t="s">
        <v>58</v>
      </c>
      <c r="G1095" t="s">
        <v>5308</v>
      </c>
      <c r="J1095" t="s">
        <v>59</v>
      </c>
      <c r="K1095" s="13" t="s">
        <v>14624</v>
      </c>
      <c r="L1095" s="5"/>
      <c r="M1095" s="5"/>
      <c r="Z1095" t="s">
        <v>15261</v>
      </c>
      <c r="AC1095" t="s">
        <v>100</v>
      </c>
      <c r="AF1095" t="s">
        <v>55</v>
      </c>
      <c r="AG1095" t="s">
        <v>55</v>
      </c>
      <c r="AH1095">
        <v>0</v>
      </c>
      <c r="AI1095">
        <v>0</v>
      </c>
      <c r="AJ1095" t="s">
        <v>55</v>
      </c>
      <c r="AK1095" t="s">
        <v>55</v>
      </c>
      <c r="AM1095">
        <v>0.90971725134455805</v>
      </c>
      <c r="AN1095">
        <v>6.4748477489379001E-4</v>
      </c>
      <c r="AO1095"/>
      <c r="AP1095">
        <v>0</v>
      </c>
      <c r="AQ1095">
        <v>0</v>
      </c>
      <c r="AR1095">
        <v>32</v>
      </c>
      <c r="AS1095">
        <v>2</v>
      </c>
      <c r="AT1095">
        <v>0.85</v>
      </c>
      <c r="AU1095" t="s">
        <v>65</v>
      </c>
      <c r="AV1095" t="s">
        <v>65</v>
      </c>
      <c r="AW1095" t="s">
        <v>65</v>
      </c>
      <c r="AX1095" t="s">
        <v>65</v>
      </c>
      <c r="AY1095" t="s">
        <v>65</v>
      </c>
      <c r="AZ1095" t="s">
        <v>65</v>
      </c>
      <c r="BA1095" t="s">
        <v>65</v>
      </c>
      <c r="BB1095" t="s">
        <v>65</v>
      </c>
      <c r="BC1095" t="s">
        <v>65</v>
      </c>
      <c r="BD1095" t="s">
        <v>65</v>
      </c>
      <c r="BE1095" t="s">
        <v>65</v>
      </c>
      <c r="BF1095" t="s">
        <v>65</v>
      </c>
      <c r="BG1095" t="s">
        <v>65</v>
      </c>
      <c r="BH1095" t="s">
        <v>65</v>
      </c>
      <c r="BI1095" t="s">
        <v>65</v>
      </c>
      <c r="BJ1095" t="s">
        <v>65</v>
      </c>
      <c r="BK1095">
        <v>5.8819999999999997E-2</v>
      </c>
      <c r="BL1095" t="s">
        <v>65</v>
      </c>
      <c r="BM1095" t="s">
        <v>65</v>
      </c>
      <c r="BN1095" t="s">
        <v>65</v>
      </c>
      <c r="BO1095" t="s">
        <v>65</v>
      </c>
      <c r="BP1095" t="s">
        <v>65</v>
      </c>
      <c r="BQ1095" t="s">
        <v>65</v>
      </c>
      <c r="BR1095" t="s">
        <v>65</v>
      </c>
      <c r="BS1095" t="s">
        <v>65</v>
      </c>
      <c r="BT1095" t="s">
        <v>15262</v>
      </c>
    </row>
    <row r="1096" spans="1:72" hidden="1" x14ac:dyDescent="0.25">
      <c r="A1096">
        <v>6</v>
      </c>
      <c r="B1096" s="10">
        <v>20491228</v>
      </c>
      <c r="C1096" t="s">
        <v>1275</v>
      </c>
      <c r="D1096" t="s">
        <v>1275</v>
      </c>
      <c r="E1096">
        <v>0</v>
      </c>
      <c r="F1096" t="s">
        <v>58</v>
      </c>
      <c r="G1096" t="s">
        <v>984</v>
      </c>
      <c r="H1096">
        <v>2</v>
      </c>
      <c r="J1096" t="s">
        <v>14736</v>
      </c>
      <c r="K1096" s="11" t="s">
        <v>14625</v>
      </c>
      <c r="L1096" s="5"/>
      <c r="M1096" s="5"/>
      <c r="Z1096" t="s">
        <v>1276</v>
      </c>
      <c r="AA1096" s="12"/>
      <c r="AB1096">
        <v>9</v>
      </c>
      <c r="AC1096" t="s">
        <v>100</v>
      </c>
      <c r="AF1096" t="s">
        <v>55</v>
      </c>
      <c r="AG1096" t="s">
        <v>55</v>
      </c>
      <c r="AH1096">
        <v>0</v>
      </c>
      <c r="AI1096">
        <v>4.0739999999999998</v>
      </c>
      <c r="AJ1096" t="s">
        <v>55</v>
      </c>
      <c r="AK1096" t="s">
        <v>55</v>
      </c>
      <c r="AL1096" t="e">
        <f>AJ1096*AK1096</f>
        <v>#VALUE!</v>
      </c>
      <c r="AM1096">
        <v>0.15741780275074899</v>
      </c>
      <c r="AN1096">
        <v>0.84245784569690996</v>
      </c>
      <c r="AO1096" s="1">
        <f>AM1096+AN1096</f>
        <v>0.99987564844765897</v>
      </c>
      <c r="AP1096">
        <v>0.992579663</v>
      </c>
      <c r="AQ1096">
        <v>0</v>
      </c>
      <c r="AR1096">
        <v>39</v>
      </c>
      <c r="AS1096">
        <v>1</v>
      </c>
      <c r="AT1096">
        <v>1</v>
      </c>
      <c r="AU1096" t="s">
        <v>65</v>
      </c>
      <c r="AV1096" t="s">
        <v>65</v>
      </c>
      <c r="AW1096" t="s">
        <v>65</v>
      </c>
      <c r="AX1096" t="s">
        <v>65</v>
      </c>
      <c r="AY1096" t="s">
        <v>65</v>
      </c>
      <c r="AZ1096" t="s">
        <v>65</v>
      </c>
      <c r="BA1096" t="s">
        <v>65</v>
      </c>
      <c r="BB1096" t="s">
        <v>65</v>
      </c>
      <c r="BC1096" t="s">
        <v>65</v>
      </c>
      <c r="BD1096" t="s">
        <v>65</v>
      </c>
      <c r="BE1096" t="s">
        <v>65</v>
      </c>
      <c r="BF1096" t="s">
        <v>65</v>
      </c>
      <c r="BG1096" t="s">
        <v>65</v>
      </c>
      <c r="BH1096" t="s">
        <v>65</v>
      </c>
      <c r="BI1096" t="s">
        <v>65</v>
      </c>
      <c r="BJ1096" t="s">
        <v>65</v>
      </c>
      <c r="BK1096">
        <v>2.5000000000000001E-2</v>
      </c>
      <c r="BL1096" t="s">
        <v>65</v>
      </c>
      <c r="BM1096" t="s">
        <v>65</v>
      </c>
      <c r="BN1096" t="s">
        <v>65</v>
      </c>
      <c r="BO1096" t="s">
        <v>65</v>
      </c>
      <c r="BP1096" t="s">
        <v>65</v>
      </c>
      <c r="BQ1096" t="s">
        <v>65</v>
      </c>
      <c r="BR1096" t="s">
        <v>65</v>
      </c>
      <c r="BS1096" t="s">
        <v>65</v>
      </c>
      <c r="BT1096" t="s">
        <v>986</v>
      </c>
    </row>
    <row r="1097" spans="1:72" hidden="1" x14ac:dyDescent="0.25">
      <c r="A1097">
        <v>22</v>
      </c>
      <c r="B1097" s="10">
        <v>16449399</v>
      </c>
      <c r="C1097" t="s">
        <v>3356</v>
      </c>
      <c r="D1097" t="s">
        <v>3356</v>
      </c>
      <c r="E1097">
        <v>1</v>
      </c>
      <c r="F1097" t="s">
        <v>3357</v>
      </c>
      <c r="G1097" t="s">
        <v>2537</v>
      </c>
      <c r="J1097" t="s">
        <v>14737</v>
      </c>
      <c r="K1097" s="13" t="s">
        <v>14624</v>
      </c>
      <c r="L1097" s="5"/>
      <c r="M1097" s="5"/>
      <c r="Z1097" t="s">
        <v>3358</v>
      </c>
      <c r="AC1097" t="s">
        <v>53</v>
      </c>
      <c r="AF1097" t="s">
        <v>3359</v>
      </c>
      <c r="AG1097" t="s">
        <v>55</v>
      </c>
      <c r="AH1097">
        <v>1</v>
      </c>
      <c r="AI1097">
        <v>5.3</v>
      </c>
      <c r="AJ1097">
        <v>100</v>
      </c>
      <c r="AK1097">
        <v>47</v>
      </c>
      <c r="AM1097">
        <v>0.22238025612075701</v>
      </c>
      <c r="AN1097">
        <v>0.76959644693765605</v>
      </c>
      <c r="AO1097"/>
      <c r="AP1097" s="1">
        <v>4.7599999999999997E-7</v>
      </c>
      <c r="AQ1097">
        <v>0</v>
      </c>
      <c r="AR1097">
        <v>1</v>
      </c>
      <c r="AS1097">
        <v>1</v>
      </c>
      <c r="AT1097">
        <v>0.05</v>
      </c>
      <c r="AU1097" t="s">
        <v>65</v>
      </c>
      <c r="AV1097" t="s">
        <v>65</v>
      </c>
      <c r="AW1097" t="s">
        <v>14730</v>
      </c>
      <c r="AX1097" t="s">
        <v>65</v>
      </c>
      <c r="AY1097" t="s">
        <v>65</v>
      </c>
      <c r="AZ1097" t="s">
        <v>65</v>
      </c>
      <c r="BA1097" t="s">
        <v>65</v>
      </c>
      <c r="BB1097" t="s">
        <v>14730</v>
      </c>
      <c r="BC1097" t="s">
        <v>65</v>
      </c>
      <c r="BD1097" t="s">
        <v>65</v>
      </c>
      <c r="BE1097">
        <v>1</v>
      </c>
      <c r="BF1097" t="s">
        <v>65</v>
      </c>
      <c r="BG1097" t="s">
        <v>65</v>
      </c>
      <c r="BH1097" t="s">
        <v>65</v>
      </c>
      <c r="BI1097" t="s">
        <v>65</v>
      </c>
      <c r="BJ1097">
        <v>0.11111</v>
      </c>
      <c r="BK1097">
        <v>0.5</v>
      </c>
      <c r="BL1097" t="s">
        <v>65</v>
      </c>
      <c r="BM1097" t="s">
        <v>65</v>
      </c>
      <c r="BN1097" t="s">
        <v>65</v>
      </c>
      <c r="BO1097" t="s">
        <v>65</v>
      </c>
      <c r="BP1097" t="s">
        <v>65</v>
      </c>
      <c r="BQ1097" t="s">
        <v>65</v>
      </c>
      <c r="BR1097" t="s">
        <v>65</v>
      </c>
      <c r="BS1097">
        <v>0</v>
      </c>
      <c r="BT1097" t="s">
        <v>2548</v>
      </c>
    </row>
    <row r="1098" spans="1:72" hidden="1" x14ac:dyDescent="0.25">
      <c r="A1098">
        <v>6</v>
      </c>
      <c r="B1098" s="10">
        <v>24830832</v>
      </c>
      <c r="C1098" t="s">
        <v>14134</v>
      </c>
      <c r="D1098" t="s">
        <v>14134</v>
      </c>
      <c r="E1098">
        <v>0</v>
      </c>
      <c r="F1098" t="s">
        <v>58</v>
      </c>
      <c r="G1098" t="s">
        <v>13822</v>
      </c>
      <c r="H1098">
        <v>2</v>
      </c>
      <c r="I1098" t="s">
        <v>14855</v>
      </c>
      <c r="J1098" t="s">
        <v>47</v>
      </c>
      <c r="K1098" s="11" t="s">
        <v>14625</v>
      </c>
      <c r="L1098" s="5"/>
      <c r="M1098" s="5"/>
      <c r="Z1098" t="s">
        <v>14135</v>
      </c>
      <c r="AA1098" s="12"/>
      <c r="AB1098">
        <v>6</v>
      </c>
      <c r="AC1098" t="s">
        <v>53</v>
      </c>
      <c r="AF1098" t="s">
        <v>14136</v>
      </c>
      <c r="AG1098" t="s">
        <v>55</v>
      </c>
      <c r="AH1098">
        <v>1</v>
      </c>
      <c r="AI1098">
        <v>0</v>
      </c>
      <c r="AJ1098">
        <v>93.62</v>
      </c>
      <c r="AK1098">
        <v>94</v>
      </c>
      <c r="AL1098">
        <f>AJ1098*AK1098</f>
        <v>8800.2800000000007</v>
      </c>
      <c r="AM1098">
        <v>2.86883081633201E-2</v>
      </c>
      <c r="AN1098">
        <v>0.97131008868133495</v>
      </c>
      <c r="AO1098" s="1">
        <f>AM1098+AN1098</f>
        <v>0.99999839684465508</v>
      </c>
      <c r="AP1098">
        <v>0.58928770100000005</v>
      </c>
      <c r="AQ1098">
        <v>0</v>
      </c>
      <c r="AR1098">
        <v>39</v>
      </c>
      <c r="AS1098">
        <v>1</v>
      </c>
      <c r="AT1098">
        <v>1</v>
      </c>
      <c r="AU1098" t="s">
        <v>65</v>
      </c>
      <c r="AV1098" t="s">
        <v>65</v>
      </c>
      <c r="AW1098" t="s">
        <v>14730</v>
      </c>
      <c r="AX1098" t="s">
        <v>65</v>
      </c>
      <c r="AY1098" t="s">
        <v>65</v>
      </c>
      <c r="AZ1098" t="s">
        <v>65</v>
      </c>
      <c r="BA1098" t="s">
        <v>65</v>
      </c>
      <c r="BB1098" t="s">
        <v>65</v>
      </c>
      <c r="BC1098" t="s">
        <v>65</v>
      </c>
      <c r="BD1098" t="s">
        <v>65</v>
      </c>
      <c r="BE1098">
        <v>2.1099999999999999E-3</v>
      </c>
      <c r="BF1098" t="s">
        <v>65</v>
      </c>
      <c r="BG1098" t="s">
        <v>65</v>
      </c>
      <c r="BH1098" t="s">
        <v>65</v>
      </c>
      <c r="BI1098" t="s">
        <v>65</v>
      </c>
      <c r="BJ1098" t="s">
        <v>65</v>
      </c>
      <c r="BK1098">
        <v>2.5000000000000001E-2</v>
      </c>
      <c r="BL1098" t="s">
        <v>65</v>
      </c>
      <c r="BM1098" t="s">
        <v>65</v>
      </c>
      <c r="BN1098">
        <v>0</v>
      </c>
      <c r="BO1098" t="s">
        <v>65</v>
      </c>
      <c r="BP1098" t="s">
        <v>65</v>
      </c>
      <c r="BQ1098" t="s">
        <v>65</v>
      </c>
      <c r="BR1098" t="s">
        <v>65</v>
      </c>
      <c r="BS1098" t="s">
        <v>65</v>
      </c>
      <c r="BT1098" t="s">
        <v>13824</v>
      </c>
    </row>
    <row r="1099" spans="1:72" hidden="1" x14ac:dyDescent="0.25">
      <c r="A1099">
        <v>6</v>
      </c>
      <c r="B1099" s="10">
        <v>24830832</v>
      </c>
      <c r="C1099" t="s">
        <v>14134</v>
      </c>
      <c r="D1099" t="s">
        <v>14134</v>
      </c>
      <c r="E1099">
        <v>1</v>
      </c>
      <c r="F1099" t="s">
        <v>58</v>
      </c>
      <c r="G1099" t="s">
        <v>13822</v>
      </c>
      <c r="H1099">
        <v>2</v>
      </c>
      <c r="I1099" t="s">
        <v>14855</v>
      </c>
      <c r="J1099" t="s">
        <v>14737</v>
      </c>
      <c r="K1099" s="11" t="s">
        <v>14625</v>
      </c>
      <c r="L1099" s="5"/>
      <c r="M1099" s="5"/>
      <c r="Z1099" t="s">
        <v>14135</v>
      </c>
      <c r="AA1099" s="12"/>
      <c r="AB1099">
        <v>6</v>
      </c>
      <c r="AC1099" t="s">
        <v>53</v>
      </c>
      <c r="AF1099" t="s">
        <v>14136</v>
      </c>
      <c r="AG1099" t="s">
        <v>55</v>
      </c>
      <c r="AH1099">
        <v>1</v>
      </c>
      <c r="AI1099">
        <v>0</v>
      </c>
      <c r="AJ1099">
        <v>93.62</v>
      </c>
      <c r="AK1099">
        <v>94</v>
      </c>
      <c r="AM1099">
        <v>2.86883081633201E-2</v>
      </c>
      <c r="AN1099">
        <v>0.97131008868133495</v>
      </c>
      <c r="AO1099"/>
      <c r="AP1099">
        <v>0.58928770100000005</v>
      </c>
      <c r="AQ1099">
        <v>0</v>
      </c>
      <c r="AR1099">
        <v>39</v>
      </c>
      <c r="AS1099">
        <v>1</v>
      </c>
      <c r="AT1099">
        <v>1</v>
      </c>
      <c r="AU1099" t="s">
        <v>65</v>
      </c>
      <c r="AV1099" t="s">
        <v>65</v>
      </c>
      <c r="AW1099" t="s">
        <v>14730</v>
      </c>
      <c r="AX1099" t="s">
        <v>65</v>
      </c>
      <c r="AY1099" t="s">
        <v>65</v>
      </c>
      <c r="AZ1099" t="s">
        <v>65</v>
      </c>
      <c r="BA1099" t="s">
        <v>65</v>
      </c>
      <c r="BB1099" t="s">
        <v>65</v>
      </c>
      <c r="BC1099" t="s">
        <v>65</v>
      </c>
      <c r="BD1099" t="s">
        <v>65</v>
      </c>
      <c r="BE1099">
        <v>2.1099999999999999E-3</v>
      </c>
      <c r="BF1099" t="s">
        <v>65</v>
      </c>
      <c r="BG1099" t="s">
        <v>65</v>
      </c>
      <c r="BH1099" t="s">
        <v>65</v>
      </c>
      <c r="BI1099" t="s">
        <v>65</v>
      </c>
      <c r="BJ1099" t="s">
        <v>65</v>
      </c>
      <c r="BK1099">
        <v>2.5000000000000001E-2</v>
      </c>
      <c r="BL1099" t="s">
        <v>65</v>
      </c>
      <c r="BM1099" t="s">
        <v>65</v>
      </c>
      <c r="BN1099">
        <v>0</v>
      </c>
      <c r="BO1099" t="s">
        <v>65</v>
      </c>
      <c r="BP1099" t="s">
        <v>65</v>
      </c>
      <c r="BQ1099" t="s">
        <v>65</v>
      </c>
      <c r="BR1099" t="s">
        <v>65</v>
      </c>
      <c r="BS1099" t="s">
        <v>65</v>
      </c>
      <c r="BT1099" t="s">
        <v>13824</v>
      </c>
    </row>
    <row r="1100" spans="1:72" hidden="1" x14ac:dyDescent="0.25">
      <c r="A1100">
        <v>6</v>
      </c>
      <c r="B1100" s="10">
        <v>26199915</v>
      </c>
      <c r="C1100" t="s">
        <v>11900</v>
      </c>
      <c r="D1100" t="s">
        <v>11900</v>
      </c>
      <c r="E1100">
        <v>0</v>
      </c>
      <c r="F1100" t="s">
        <v>58</v>
      </c>
      <c r="G1100" t="s">
        <v>11689</v>
      </c>
      <c r="H1100">
        <v>2</v>
      </c>
      <c r="J1100" t="s">
        <v>47</v>
      </c>
      <c r="K1100" s="11" t="s">
        <v>14625</v>
      </c>
      <c r="L1100" s="5"/>
      <c r="M1100" s="5"/>
      <c r="Z1100" t="s">
        <v>11901</v>
      </c>
      <c r="AA1100" s="12"/>
      <c r="AB1100">
        <v>5</v>
      </c>
      <c r="AC1100" t="s">
        <v>494</v>
      </c>
      <c r="AF1100" t="s">
        <v>55</v>
      </c>
      <c r="AG1100" t="s">
        <v>55</v>
      </c>
      <c r="AH1100">
        <v>0</v>
      </c>
      <c r="AI1100">
        <v>4.7789999999999999</v>
      </c>
      <c r="AJ1100" t="s">
        <v>55</v>
      </c>
      <c r="AK1100" t="s">
        <v>55</v>
      </c>
      <c r="AM1100">
        <v>0.198550161998267</v>
      </c>
      <c r="AN1100">
        <v>3.0002047292289802E-4</v>
      </c>
      <c r="AO1100" s="1">
        <f>AM1100+AN1100</f>
        <v>0.19885018247118991</v>
      </c>
      <c r="AP1100">
        <v>0.99612118500000002</v>
      </c>
      <c r="AQ1100">
        <v>0</v>
      </c>
      <c r="AR1100">
        <v>39</v>
      </c>
      <c r="AS1100">
        <v>1</v>
      </c>
      <c r="AT1100">
        <v>1</v>
      </c>
      <c r="AU1100" t="s">
        <v>65</v>
      </c>
      <c r="AV1100" t="s">
        <v>65</v>
      </c>
      <c r="AW1100" t="s">
        <v>14730</v>
      </c>
      <c r="AX1100" t="s">
        <v>65</v>
      </c>
      <c r="AY1100" t="s">
        <v>65</v>
      </c>
      <c r="AZ1100" t="s">
        <v>65</v>
      </c>
      <c r="BA1100" t="s">
        <v>65</v>
      </c>
      <c r="BB1100" t="s">
        <v>65</v>
      </c>
      <c r="BC1100" t="s">
        <v>65</v>
      </c>
      <c r="BD1100" t="s">
        <v>65</v>
      </c>
      <c r="BE1100">
        <v>3.3E-4</v>
      </c>
      <c r="BF1100" t="s">
        <v>65</v>
      </c>
      <c r="BG1100" t="s">
        <v>65</v>
      </c>
      <c r="BH1100" t="s">
        <v>65</v>
      </c>
      <c r="BI1100" t="s">
        <v>65</v>
      </c>
      <c r="BJ1100" t="s">
        <v>65</v>
      </c>
      <c r="BK1100">
        <v>2.5000000000000001E-2</v>
      </c>
      <c r="BL1100" t="s">
        <v>65</v>
      </c>
      <c r="BM1100" t="s">
        <v>65</v>
      </c>
      <c r="BN1100">
        <v>0</v>
      </c>
      <c r="BO1100" t="s">
        <v>65</v>
      </c>
      <c r="BP1100" t="s">
        <v>65</v>
      </c>
      <c r="BQ1100" t="s">
        <v>65</v>
      </c>
      <c r="BR1100" t="s">
        <v>65</v>
      </c>
      <c r="BS1100" t="s">
        <v>65</v>
      </c>
      <c r="BT1100" t="s">
        <v>4038</v>
      </c>
    </row>
    <row r="1101" spans="1:72" hidden="1" x14ac:dyDescent="0.25">
      <c r="A1101">
        <v>6</v>
      </c>
      <c r="B1101" s="10">
        <v>30036413</v>
      </c>
      <c r="C1101" t="s">
        <v>1960</v>
      </c>
      <c r="D1101" t="s">
        <v>1960</v>
      </c>
      <c r="E1101">
        <v>0</v>
      </c>
      <c r="F1101" t="s">
        <v>58</v>
      </c>
      <c r="G1101" t="s">
        <v>1764</v>
      </c>
      <c r="H1101">
        <v>2</v>
      </c>
      <c r="I1101" t="s">
        <v>14804</v>
      </c>
      <c r="J1101" t="s">
        <v>47</v>
      </c>
      <c r="K1101" s="11" t="s">
        <v>14625</v>
      </c>
      <c r="L1101" s="5"/>
      <c r="M1101" s="5"/>
      <c r="Z1101" t="s">
        <v>1961</v>
      </c>
      <c r="AA1101" s="12"/>
      <c r="AB1101">
        <v>6</v>
      </c>
      <c r="AC1101" t="s">
        <v>53</v>
      </c>
      <c r="AD1101" t="s">
        <v>1962</v>
      </c>
      <c r="AE1101" t="s">
        <v>150</v>
      </c>
      <c r="AF1101" t="s">
        <v>150</v>
      </c>
      <c r="AG1101" t="s">
        <v>55</v>
      </c>
      <c r="AH1101">
        <v>0.997</v>
      </c>
      <c r="AI1101">
        <v>7.5369999999999999</v>
      </c>
      <c r="AJ1101">
        <v>100</v>
      </c>
      <c r="AK1101">
        <v>80</v>
      </c>
      <c r="AL1101">
        <f>AJ1101*AK1101</f>
        <v>8000</v>
      </c>
      <c r="AM1101">
        <v>0.21009873982560001</v>
      </c>
      <c r="AN1101">
        <v>0.78308701041808604</v>
      </c>
      <c r="AO1101" s="1">
        <f>AM1101+AN1101</f>
        <v>0.99318575024368605</v>
      </c>
      <c r="AP1101">
        <v>0.950197823</v>
      </c>
      <c r="AQ1101">
        <v>0.39381460000000001</v>
      </c>
      <c r="AR1101">
        <v>39</v>
      </c>
      <c r="AS1101">
        <v>1</v>
      </c>
      <c r="AT1101">
        <v>1</v>
      </c>
      <c r="AU1101" t="s">
        <v>65</v>
      </c>
      <c r="AV1101" t="s">
        <v>65</v>
      </c>
      <c r="AW1101" t="s">
        <v>14730</v>
      </c>
      <c r="AX1101" t="s">
        <v>65</v>
      </c>
      <c r="AY1101" t="s">
        <v>65</v>
      </c>
      <c r="AZ1101" t="s">
        <v>65</v>
      </c>
      <c r="BA1101" t="s">
        <v>65</v>
      </c>
      <c r="BB1101" t="s">
        <v>65</v>
      </c>
      <c r="BC1101" t="s">
        <v>65</v>
      </c>
      <c r="BD1101" t="s">
        <v>65</v>
      </c>
      <c r="BE1101">
        <v>3.5E-4</v>
      </c>
      <c r="BF1101" t="s">
        <v>65</v>
      </c>
      <c r="BG1101" t="s">
        <v>65</v>
      </c>
      <c r="BH1101" t="s">
        <v>65</v>
      </c>
      <c r="BI1101" t="s">
        <v>65</v>
      </c>
      <c r="BJ1101" t="s">
        <v>65</v>
      </c>
      <c r="BK1101">
        <v>2.5000000000000001E-2</v>
      </c>
      <c r="BL1101" t="s">
        <v>65</v>
      </c>
      <c r="BM1101" t="s">
        <v>65</v>
      </c>
      <c r="BN1101">
        <v>0</v>
      </c>
      <c r="BO1101" t="s">
        <v>65</v>
      </c>
      <c r="BP1101" t="s">
        <v>65</v>
      </c>
      <c r="BQ1101" t="s">
        <v>65</v>
      </c>
      <c r="BR1101" t="s">
        <v>65</v>
      </c>
      <c r="BS1101" t="s">
        <v>65</v>
      </c>
      <c r="BT1101" t="s">
        <v>1766</v>
      </c>
    </row>
    <row r="1102" spans="1:72" hidden="1" x14ac:dyDescent="0.25">
      <c r="A1102">
        <v>6</v>
      </c>
      <c r="B1102" s="10">
        <v>30036413</v>
      </c>
      <c r="C1102" t="s">
        <v>1960</v>
      </c>
      <c r="D1102" t="s">
        <v>1960</v>
      </c>
      <c r="E1102">
        <v>1</v>
      </c>
      <c r="F1102" t="s">
        <v>58</v>
      </c>
      <c r="G1102" t="s">
        <v>1764</v>
      </c>
      <c r="H1102">
        <v>2</v>
      </c>
      <c r="I1102" t="s">
        <v>14804</v>
      </c>
      <c r="J1102" t="s">
        <v>14737</v>
      </c>
      <c r="K1102" s="11" t="s">
        <v>14625</v>
      </c>
      <c r="L1102" s="5"/>
      <c r="M1102" s="5"/>
      <c r="Z1102" t="s">
        <v>1961</v>
      </c>
      <c r="AA1102" s="12"/>
      <c r="AB1102">
        <v>6</v>
      </c>
      <c r="AC1102" t="s">
        <v>53</v>
      </c>
      <c r="AD1102" t="s">
        <v>1962</v>
      </c>
      <c r="AE1102" t="s">
        <v>150</v>
      </c>
      <c r="AF1102" t="s">
        <v>150</v>
      </c>
      <c r="AG1102" t="s">
        <v>55</v>
      </c>
      <c r="AH1102">
        <v>0.997</v>
      </c>
      <c r="AI1102">
        <v>7.5369999999999999</v>
      </c>
      <c r="AJ1102">
        <v>100</v>
      </c>
      <c r="AK1102">
        <v>80</v>
      </c>
      <c r="AM1102">
        <v>0.21009873982560001</v>
      </c>
      <c r="AN1102">
        <v>0.78308701041808604</v>
      </c>
      <c r="AO1102"/>
      <c r="AP1102">
        <v>0.950197823</v>
      </c>
      <c r="AQ1102">
        <v>0.39381460000000001</v>
      </c>
      <c r="AR1102">
        <v>39</v>
      </c>
      <c r="AS1102">
        <v>1</v>
      </c>
      <c r="AT1102">
        <v>1</v>
      </c>
      <c r="AU1102" t="s">
        <v>65</v>
      </c>
      <c r="AV1102" t="s">
        <v>65</v>
      </c>
      <c r="AW1102" t="s">
        <v>14730</v>
      </c>
      <c r="AX1102" t="s">
        <v>65</v>
      </c>
      <c r="AY1102" t="s">
        <v>65</v>
      </c>
      <c r="AZ1102" t="s">
        <v>65</v>
      </c>
      <c r="BA1102" t="s">
        <v>65</v>
      </c>
      <c r="BB1102" t="s">
        <v>65</v>
      </c>
      <c r="BC1102" t="s">
        <v>65</v>
      </c>
      <c r="BD1102" t="s">
        <v>65</v>
      </c>
      <c r="BE1102">
        <v>3.5E-4</v>
      </c>
      <c r="BF1102" t="s">
        <v>65</v>
      </c>
      <c r="BG1102" t="s">
        <v>65</v>
      </c>
      <c r="BH1102" t="s">
        <v>65</v>
      </c>
      <c r="BI1102" t="s">
        <v>65</v>
      </c>
      <c r="BJ1102" t="s">
        <v>65</v>
      </c>
      <c r="BK1102">
        <v>2.5000000000000001E-2</v>
      </c>
      <c r="BL1102" t="s">
        <v>65</v>
      </c>
      <c r="BM1102" t="s">
        <v>65</v>
      </c>
      <c r="BN1102">
        <v>0</v>
      </c>
      <c r="BO1102" t="s">
        <v>65</v>
      </c>
      <c r="BP1102" t="s">
        <v>65</v>
      </c>
      <c r="BQ1102" t="s">
        <v>65</v>
      </c>
      <c r="BR1102" t="s">
        <v>65</v>
      </c>
      <c r="BS1102" t="s">
        <v>65</v>
      </c>
      <c r="BT1102" t="s">
        <v>1766</v>
      </c>
    </row>
    <row r="1103" spans="1:72" hidden="1" x14ac:dyDescent="0.25">
      <c r="A1103">
        <v>12</v>
      </c>
      <c r="B1103" s="10">
        <v>89984210</v>
      </c>
      <c r="C1103" t="s">
        <v>635</v>
      </c>
      <c r="D1103" t="s">
        <v>635</v>
      </c>
      <c r="E1103">
        <v>0</v>
      </c>
      <c r="F1103" t="s">
        <v>58</v>
      </c>
      <c r="G1103" t="s">
        <v>46</v>
      </c>
      <c r="J1103" t="s">
        <v>14736</v>
      </c>
      <c r="K1103" s="13" t="s">
        <v>14624</v>
      </c>
      <c r="L1103" s="5"/>
      <c r="M1103" s="5"/>
      <c r="Z1103" t="s">
        <v>633</v>
      </c>
      <c r="AC1103" t="s">
        <v>100</v>
      </c>
      <c r="AD1103" t="s">
        <v>55</v>
      </c>
      <c r="AE1103" t="s">
        <v>64</v>
      </c>
      <c r="AF1103" t="s">
        <v>64</v>
      </c>
      <c r="AG1103" t="s">
        <v>55</v>
      </c>
      <c r="AH1103">
        <v>0</v>
      </c>
      <c r="AI1103">
        <v>6.774</v>
      </c>
      <c r="AJ1103" t="s">
        <v>55</v>
      </c>
      <c r="AK1103" t="s">
        <v>55</v>
      </c>
      <c r="AM1103" s="1">
        <v>2.4578119338555498E-6</v>
      </c>
      <c r="AN1103">
        <v>0.99999754218806503</v>
      </c>
      <c r="AO1103"/>
      <c r="AP1103">
        <v>0.81379100000000004</v>
      </c>
      <c r="AQ1103">
        <v>0.62479171</v>
      </c>
      <c r="AR1103">
        <v>7</v>
      </c>
      <c r="AS1103">
        <v>1</v>
      </c>
      <c r="AT1103">
        <v>0.2</v>
      </c>
      <c r="AU1103" t="s">
        <v>65</v>
      </c>
      <c r="AV1103" t="s">
        <v>65</v>
      </c>
      <c r="AW1103" t="s">
        <v>65</v>
      </c>
      <c r="AX1103" t="s">
        <v>65</v>
      </c>
      <c r="AY1103" t="s">
        <v>65</v>
      </c>
      <c r="AZ1103" t="s">
        <v>65</v>
      </c>
      <c r="BA1103" t="s">
        <v>65</v>
      </c>
      <c r="BB1103" t="s">
        <v>65</v>
      </c>
      <c r="BC1103" t="s">
        <v>65</v>
      </c>
      <c r="BD1103" t="s">
        <v>65</v>
      </c>
      <c r="BE1103" t="s">
        <v>65</v>
      </c>
      <c r="BF1103" t="s">
        <v>65</v>
      </c>
      <c r="BG1103" t="s">
        <v>65</v>
      </c>
      <c r="BH1103" t="s">
        <v>65</v>
      </c>
      <c r="BI1103" t="s">
        <v>65</v>
      </c>
      <c r="BJ1103" t="s">
        <v>65</v>
      </c>
      <c r="BK1103">
        <v>0.125</v>
      </c>
      <c r="BL1103" t="s">
        <v>65</v>
      </c>
      <c r="BM1103" t="s">
        <v>65</v>
      </c>
      <c r="BN1103" t="s">
        <v>65</v>
      </c>
      <c r="BO1103" t="s">
        <v>65</v>
      </c>
      <c r="BP1103" t="s">
        <v>65</v>
      </c>
      <c r="BQ1103" t="s">
        <v>65</v>
      </c>
      <c r="BR1103" t="s">
        <v>65</v>
      </c>
      <c r="BS1103" t="s">
        <v>65</v>
      </c>
      <c r="BT1103" t="s">
        <v>56</v>
      </c>
    </row>
    <row r="1104" spans="1:72" hidden="1" x14ac:dyDescent="0.25">
      <c r="A1104">
        <v>6</v>
      </c>
      <c r="B1104" s="10">
        <v>35855850</v>
      </c>
      <c r="C1104" t="s">
        <v>1277</v>
      </c>
      <c r="D1104" t="s">
        <v>1277</v>
      </c>
      <c r="E1104">
        <v>0</v>
      </c>
      <c r="F1104" t="s">
        <v>58</v>
      </c>
      <c r="G1104" t="s">
        <v>984</v>
      </c>
      <c r="H1104">
        <v>2</v>
      </c>
      <c r="J1104" t="s">
        <v>47</v>
      </c>
      <c r="K1104" s="11" t="s">
        <v>14625</v>
      </c>
      <c r="L1104" s="5"/>
      <c r="M1104" s="5"/>
      <c r="Z1104" t="s">
        <v>1278</v>
      </c>
      <c r="AA1104" s="12"/>
      <c r="AB1104">
        <v>6</v>
      </c>
      <c r="AC1104" t="s">
        <v>53</v>
      </c>
      <c r="AF1104" t="s">
        <v>1279</v>
      </c>
      <c r="AG1104" t="s">
        <v>55</v>
      </c>
      <c r="AH1104">
        <v>1</v>
      </c>
      <c r="AI1104">
        <v>9.5739999999999998</v>
      </c>
      <c r="AJ1104">
        <v>100</v>
      </c>
      <c r="AK1104">
        <v>97</v>
      </c>
      <c r="AL1104">
        <f>AJ1104*AK1104</f>
        <v>9700</v>
      </c>
      <c r="AM1104">
        <v>0.99771324836362796</v>
      </c>
      <c r="AN1104">
        <v>3.9480678988658798E-4</v>
      </c>
      <c r="AO1104" s="1">
        <f>AM1104+AN1104</f>
        <v>0.99810805515351453</v>
      </c>
      <c r="AP1104">
        <v>0.80075879100000003</v>
      </c>
      <c r="AQ1104">
        <v>0.58833975500000002</v>
      </c>
      <c r="AR1104">
        <v>39</v>
      </c>
      <c r="AS1104">
        <v>1</v>
      </c>
      <c r="AT1104">
        <v>1</v>
      </c>
      <c r="AU1104" t="s">
        <v>65</v>
      </c>
      <c r="AV1104" t="s">
        <v>65</v>
      </c>
      <c r="AW1104" t="s">
        <v>14730</v>
      </c>
      <c r="AX1104" t="s">
        <v>65</v>
      </c>
      <c r="AY1104" t="s">
        <v>65</v>
      </c>
      <c r="AZ1104" t="s">
        <v>65</v>
      </c>
      <c r="BA1104" t="s">
        <v>65</v>
      </c>
      <c r="BB1104" t="s">
        <v>65</v>
      </c>
      <c r="BC1104" t="s">
        <v>65</v>
      </c>
      <c r="BD1104" t="s">
        <v>65</v>
      </c>
      <c r="BE1104">
        <v>3.4000000000000002E-4</v>
      </c>
      <c r="BF1104" t="s">
        <v>65</v>
      </c>
      <c r="BG1104" t="s">
        <v>65</v>
      </c>
      <c r="BH1104" t="s">
        <v>65</v>
      </c>
      <c r="BI1104" t="s">
        <v>65</v>
      </c>
      <c r="BJ1104" t="s">
        <v>65</v>
      </c>
      <c r="BK1104">
        <v>2.5000000000000001E-2</v>
      </c>
      <c r="BL1104" t="s">
        <v>65</v>
      </c>
      <c r="BM1104" t="s">
        <v>65</v>
      </c>
      <c r="BN1104">
        <v>0</v>
      </c>
      <c r="BO1104" t="s">
        <v>65</v>
      </c>
      <c r="BP1104" t="s">
        <v>65</v>
      </c>
      <c r="BQ1104" t="s">
        <v>65</v>
      </c>
      <c r="BR1104" t="s">
        <v>65</v>
      </c>
      <c r="BS1104" t="s">
        <v>65</v>
      </c>
      <c r="BT1104" t="s">
        <v>986</v>
      </c>
    </row>
    <row r="1105" spans="1:72" hidden="1" x14ac:dyDescent="0.25">
      <c r="A1105">
        <v>2</v>
      </c>
      <c r="B1105" s="10">
        <v>219100244</v>
      </c>
      <c r="C1105" t="s">
        <v>15264</v>
      </c>
      <c r="D1105" t="e">
        <v>#N/A</v>
      </c>
      <c r="E1105">
        <v>0</v>
      </c>
      <c r="F1105" t="s">
        <v>58</v>
      </c>
      <c r="G1105" t="s">
        <v>7516</v>
      </c>
      <c r="J1105" t="s">
        <v>59</v>
      </c>
      <c r="K1105" s="13" t="s">
        <v>14624</v>
      </c>
      <c r="L1105" s="5"/>
      <c r="M1105" s="5"/>
      <c r="U1105">
        <v>463</v>
      </c>
      <c r="Z1105" t="s">
        <v>15265</v>
      </c>
      <c r="AC1105" t="s">
        <v>14734</v>
      </c>
      <c r="AD1105" t="s">
        <v>55</v>
      </c>
      <c r="AE1105" t="s">
        <v>64</v>
      </c>
      <c r="AF1105" t="s">
        <v>64</v>
      </c>
      <c r="AG1105" t="s">
        <v>55</v>
      </c>
      <c r="AH1105">
        <v>0</v>
      </c>
      <c r="AI1105">
        <v>0</v>
      </c>
      <c r="AJ1105" t="s">
        <v>55</v>
      </c>
      <c r="AK1105" t="s">
        <v>55</v>
      </c>
      <c r="AM1105">
        <v>9.0134410026277909E-3</v>
      </c>
      <c r="AN1105">
        <v>0.99098429164561497</v>
      </c>
      <c r="AO1105"/>
      <c r="AP1105">
        <v>0.80090518700000002</v>
      </c>
      <c r="AQ1105">
        <v>0.65433878000000001</v>
      </c>
      <c r="AR1105">
        <v>35</v>
      </c>
      <c r="AS1105">
        <v>1</v>
      </c>
      <c r="AT1105">
        <v>0.9</v>
      </c>
      <c r="AU1105" t="s">
        <v>65</v>
      </c>
      <c r="AV1105" t="s">
        <v>65</v>
      </c>
      <c r="AW1105" t="s">
        <v>65</v>
      </c>
      <c r="AX1105" t="s">
        <v>65</v>
      </c>
      <c r="AY1105" t="s">
        <v>65</v>
      </c>
      <c r="AZ1105" t="s">
        <v>65</v>
      </c>
      <c r="BA1105" t="s">
        <v>65</v>
      </c>
      <c r="BB1105" t="s">
        <v>65</v>
      </c>
      <c r="BC1105" t="s">
        <v>65</v>
      </c>
      <c r="BD1105" t="s">
        <v>65</v>
      </c>
      <c r="BE1105" t="s">
        <v>65</v>
      </c>
      <c r="BF1105" t="s">
        <v>65</v>
      </c>
      <c r="BG1105" t="s">
        <v>65</v>
      </c>
      <c r="BH1105" t="s">
        <v>65</v>
      </c>
      <c r="BI1105" t="s">
        <v>65</v>
      </c>
      <c r="BJ1105" t="s">
        <v>65</v>
      </c>
      <c r="BK1105">
        <v>2.7779999999999999E-2</v>
      </c>
      <c r="BL1105" t="s">
        <v>65</v>
      </c>
      <c r="BM1105" t="s">
        <v>65</v>
      </c>
      <c r="BN1105" t="s">
        <v>65</v>
      </c>
      <c r="BO1105" t="s">
        <v>65</v>
      </c>
      <c r="BP1105" t="s">
        <v>65</v>
      </c>
      <c r="BQ1105" t="s">
        <v>65</v>
      </c>
      <c r="BR1105" t="s">
        <v>65</v>
      </c>
      <c r="BS1105" t="s">
        <v>65</v>
      </c>
      <c r="BT1105" t="s">
        <v>7519</v>
      </c>
    </row>
    <row r="1106" spans="1:72" hidden="1" x14ac:dyDescent="0.25">
      <c r="A1106">
        <v>6</v>
      </c>
      <c r="B1106" s="10">
        <v>42796651</v>
      </c>
      <c r="C1106" t="s">
        <v>14141</v>
      </c>
      <c r="D1106" t="s">
        <v>14141</v>
      </c>
      <c r="E1106">
        <v>0</v>
      </c>
      <c r="F1106" t="s">
        <v>58</v>
      </c>
      <c r="G1106" t="s">
        <v>13822</v>
      </c>
      <c r="H1106">
        <v>2</v>
      </c>
      <c r="I1106" t="s">
        <v>14855</v>
      </c>
      <c r="J1106" t="s">
        <v>47</v>
      </c>
      <c r="K1106" s="11" t="s">
        <v>14625</v>
      </c>
      <c r="L1106" s="5"/>
      <c r="M1106" s="5"/>
      <c r="Z1106" t="s">
        <v>8478</v>
      </c>
      <c r="AA1106" s="12"/>
      <c r="AB1106">
        <v>6</v>
      </c>
      <c r="AC1106" t="s">
        <v>53</v>
      </c>
      <c r="AF1106" t="s">
        <v>14142</v>
      </c>
      <c r="AG1106" t="s">
        <v>55</v>
      </c>
      <c r="AH1106">
        <v>1</v>
      </c>
      <c r="AI1106">
        <v>0</v>
      </c>
      <c r="AJ1106">
        <v>97.56</v>
      </c>
      <c r="AK1106">
        <v>82</v>
      </c>
      <c r="AM1106">
        <v>0</v>
      </c>
      <c r="AN1106">
        <v>0</v>
      </c>
      <c r="AO1106" s="1">
        <f>AM1106+AN1106</f>
        <v>0</v>
      </c>
      <c r="AP1106">
        <v>0.79786004799999999</v>
      </c>
      <c r="AQ1106">
        <v>0</v>
      </c>
      <c r="AR1106">
        <v>39</v>
      </c>
      <c r="AS1106">
        <v>1</v>
      </c>
      <c r="AT1106">
        <v>1</v>
      </c>
      <c r="AU1106" t="s">
        <v>65</v>
      </c>
      <c r="AV1106" t="s">
        <v>65</v>
      </c>
      <c r="AW1106" t="s">
        <v>14730</v>
      </c>
      <c r="AX1106" t="s">
        <v>65</v>
      </c>
      <c r="AY1106" t="s">
        <v>65</v>
      </c>
      <c r="AZ1106" t="s">
        <v>65</v>
      </c>
      <c r="BA1106" t="s">
        <v>65</v>
      </c>
      <c r="BB1106" t="s">
        <v>65</v>
      </c>
      <c r="BC1106" t="s">
        <v>65</v>
      </c>
      <c r="BD1106" t="s">
        <v>65</v>
      </c>
      <c r="BE1106">
        <v>3.3E-4</v>
      </c>
      <c r="BF1106" t="s">
        <v>65</v>
      </c>
      <c r="BG1106" t="s">
        <v>65</v>
      </c>
      <c r="BH1106" t="s">
        <v>65</v>
      </c>
      <c r="BI1106" t="s">
        <v>65</v>
      </c>
      <c r="BJ1106" t="s">
        <v>65</v>
      </c>
      <c r="BK1106">
        <v>2.5000000000000001E-2</v>
      </c>
      <c r="BL1106" t="s">
        <v>65</v>
      </c>
      <c r="BM1106" t="s">
        <v>65</v>
      </c>
      <c r="BN1106">
        <v>0</v>
      </c>
      <c r="BO1106" t="s">
        <v>65</v>
      </c>
      <c r="BP1106" t="s">
        <v>65</v>
      </c>
      <c r="BQ1106" t="s">
        <v>65</v>
      </c>
      <c r="BR1106" t="s">
        <v>65</v>
      </c>
      <c r="BS1106" t="s">
        <v>65</v>
      </c>
      <c r="BT1106" t="s">
        <v>13824</v>
      </c>
    </row>
    <row r="1107" spans="1:72" hidden="1" x14ac:dyDescent="0.25">
      <c r="A1107">
        <v>6</v>
      </c>
      <c r="B1107" s="10">
        <v>43475313</v>
      </c>
      <c r="C1107" t="s">
        <v>10547</v>
      </c>
      <c r="D1107" t="s">
        <v>10547</v>
      </c>
      <c r="E1107">
        <v>0</v>
      </c>
      <c r="F1107" t="s">
        <v>58</v>
      </c>
      <c r="G1107" t="s">
        <v>10285</v>
      </c>
      <c r="H1107">
        <v>2</v>
      </c>
      <c r="J1107" t="s">
        <v>47</v>
      </c>
      <c r="K1107" s="11" t="s">
        <v>14625</v>
      </c>
      <c r="L1107" s="5"/>
      <c r="M1107" s="5"/>
      <c r="Z1107" t="s">
        <v>10548</v>
      </c>
      <c r="AA1107" s="12"/>
      <c r="AB1107">
        <v>6</v>
      </c>
      <c r="AC1107" t="s">
        <v>53</v>
      </c>
      <c r="AF1107" t="s">
        <v>10549</v>
      </c>
      <c r="AG1107" t="s">
        <v>55</v>
      </c>
      <c r="AH1107">
        <v>0.998</v>
      </c>
      <c r="AI1107">
        <v>8.9629999999999992</v>
      </c>
      <c r="AJ1107">
        <v>100</v>
      </c>
      <c r="AK1107">
        <v>99</v>
      </c>
      <c r="AL1107">
        <f>AJ1107*AK1107</f>
        <v>9900</v>
      </c>
      <c r="AM1107">
        <v>0.35805924180832199</v>
      </c>
      <c r="AN1107">
        <v>0.635116132508035</v>
      </c>
      <c r="AO1107" s="1">
        <f>AM1107+AN1107</f>
        <v>0.99317537431635694</v>
      </c>
      <c r="AP1107">
        <v>0.11437136000000001</v>
      </c>
      <c r="AQ1107">
        <v>0</v>
      </c>
      <c r="AR1107">
        <v>39</v>
      </c>
      <c r="AS1107">
        <v>1</v>
      </c>
      <c r="AT1107">
        <v>1</v>
      </c>
      <c r="AU1107" t="s">
        <v>65</v>
      </c>
      <c r="AV1107" t="s">
        <v>65</v>
      </c>
      <c r="AW1107" t="s">
        <v>14730</v>
      </c>
      <c r="AX1107" t="s">
        <v>65</v>
      </c>
      <c r="AY1107" t="s">
        <v>65</v>
      </c>
      <c r="AZ1107" t="s">
        <v>65</v>
      </c>
      <c r="BA1107" t="s">
        <v>65</v>
      </c>
      <c r="BB1107" t="s">
        <v>65</v>
      </c>
      <c r="BC1107" t="s">
        <v>65</v>
      </c>
      <c r="BD1107" t="s">
        <v>65</v>
      </c>
      <c r="BE1107">
        <v>3.4000000000000002E-4</v>
      </c>
      <c r="BF1107" t="s">
        <v>65</v>
      </c>
      <c r="BG1107" t="s">
        <v>65</v>
      </c>
      <c r="BH1107" t="s">
        <v>65</v>
      </c>
      <c r="BI1107" t="s">
        <v>65</v>
      </c>
      <c r="BJ1107" t="s">
        <v>65</v>
      </c>
      <c r="BK1107">
        <v>2.5000000000000001E-2</v>
      </c>
      <c r="BL1107" t="s">
        <v>65</v>
      </c>
      <c r="BM1107" t="s">
        <v>65</v>
      </c>
      <c r="BN1107">
        <v>0</v>
      </c>
      <c r="BO1107" t="s">
        <v>65</v>
      </c>
      <c r="BP1107" t="s">
        <v>65</v>
      </c>
      <c r="BQ1107" t="s">
        <v>65</v>
      </c>
      <c r="BR1107" t="s">
        <v>65</v>
      </c>
      <c r="BS1107" t="s">
        <v>65</v>
      </c>
      <c r="BT1107" t="s">
        <v>10287</v>
      </c>
    </row>
    <row r="1108" spans="1:72" hidden="1" x14ac:dyDescent="0.25">
      <c r="A1108">
        <v>22</v>
      </c>
      <c r="B1108" s="10">
        <v>20330907</v>
      </c>
      <c r="C1108" t="s">
        <v>15266</v>
      </c>
      <c r="D1108" t="e">
        <v>#N/A</v>
      </c>
      <c r="E1108">
        <v>0</v>
      </c>
      <c r="F1108" t="s">
        <v>58</v>
      </c>
      <c r="G1108" t="s">
        <v>11009</v>
      </c>
      <c r="J1108" t="s">
        <v>59</v>
      </c>
      <c r="K1108" s="13" t="s">
        <v>14624</v>
      </c>
      <c r="L1108" s="5"/>
      <c r="M1108" s="5"/>
      <c r="Z1108" t="s">
        <v>15267</v>
      </c>
      <c r="AC1108" t="s">
        <v>14734</v>
      </c>
      <c r="AD1108" t="s">
        <v>55</v>
      </c>
      <c r="AE1108" t="s">
        <v>64</v>
      </c>
      <c r="AF1108" t="s">
        <v>64</v>
      </c>
      <c r="AG1108" t="s">
        <v>55</v>
      </c>
      <c r="AH1108">
        <v>0</v>
      </c>
      <c r="AI1108">
        <v>0</v>
      </c>
      <c r="AJ1108" t="s">
        <v>55</v>
      </c>
      <c r="AK1108" t="s">
        <v>55</v>
      </c>
      <c r="AM1108">
        <v>0</v>
      </c>
      <c r="AN1108">
        <v>0</v>
      </c>
      <c r="AO1108"/>
      <c r="AP1108">
        <v>0</v>
      </c>
      <c r="AQ1108">
        <v>0</v>
      </c>
      <c r="AR1108">
        <v>37</v>
      </c>
      <c r="AS1108">
        <v>1</v>
      </c>
      <c r="AT1108">
        <v>0.95</v>
      </c>
      <c r="AU1108" t="s">
        <v>65</v>
      </c>
      <c r="AV1108" t="s">
        <v>65</v>
      </c>
      <c r="AW1108" t="s">
        <v>65</v>
      </c>
      <c r="AX1108" t="s">
        <v>65</v>
      </c>
      <c r="AY1108" t="s">
        <v>65</v>
      </c>
      <c r="AZ1108" t="s">
        <v>65</v>
      </c>
      <c r="BA1108" t="s">
        <v>65</v>
      </c>
      <c r="BB1108" t="s">
        <v>65</v>
      </c>
      <c r="BC1108" t="s">
        <v>65</v>
      </c>
      <c r="BD1108" t="s">
        <v>65</v>
      </c>
      <c r="BE1108" t="s">
        <v>65</v>
      </c>
      <c r="BF1108" t="s">
        <v>65</v>
      </c>
      <c r="BG1108" t="s">
        <v>65</v>
      </c>
      <c r="BH1108" t="s">
        <v>65</v>
      </c>
      <c r="BI1108" t="s">
        <v>65</v>
      </c>
      <c r="BJ1108" t="s">
        <v>65</v>
      </c>
      <c r="BK1108">
        <v>2.632E-2</v>
      </c>
      <c r="BL1108" t="s">
        <v>65</v>
      </c>
      <c r="BM1108" t="s">
        <v>65</v>
      </c>
      <c r="BN1108" t="s">
        <v>65</v>
      </c>
      <c r="BO1108" t="s">
        <v>65</v>
      </c>
      <c r="BP1108" t="s">
        <v>65</v>
      </c>
      <c r="BQ1108" t="s">
        <v>65</v>
      </c>
      <c r="BR1108" t="s">
        <v>65</v>
      </c>
      <c r="BS1108" t="s">
        <v>65</v>
      </c>
      <c r="BT1108" t="s">
        <v>1560</v>
      </c>
    </row>
    <row r="1109" spans="1:72" hidden="1" x14ac:dyDescent="0.25">
      <c r="A1109">
        <v>6</v>
      </c>
      <c r="B1109" s="10">
        <v>43475313</v>
      </c>
      <c r="C1109" t="s">
        <v>10547</v>
      </c>
      <c r="D1109" t="s">
        <v>10547</v>
      </c>
      <c r="E1109">
        <v>1</v>
      </c>
      <c r="F1109" t="s">
        <v>58</v>
      </c>
      <c r="G1109" t="s">
        <v>10285</v>
      </c>
      <c r="H1109">
        <v>2</v>
      </c>
      <c r="J1109" t="s">
        <v>14737</v>
      </c>
      <c r="K1109" s="11" t="s">
        <v>14625</v>
      </c>
      <c r="L1109" s="5"/>
      <c r="M1109" s="5"/>
      <c r="Z1109" t="s">
        <v>10548</v>
      </c>
      <c r="AA1109" s="12"/>
      <c r="AB1109">
        <v>6</v>
      </c>
      <c r="AC1109" t="s">
        <v>53</v>
      </c>
      <c r="AF1109" t="s">
        <v>10549</v>
      </c>
      <c r="AG1109" t="s">
        <v>55</v>
      </c>
      <c r="AH1109">
        <v>0.998</v>
      </c>
      <c r="AI1109">
        <v>8.9629999999999992</v>
      </c>
      <c r="AJ1109">
        <v>100</v>
      </c>
      <c r="AK1109">
        <v>99</v>
      </c>
      <c r="AM1109">
        <v>0.35805924180832199</v>
      </c>
      <c r="AN1109">
        <v>0.635116132508035</v>
      </c>
      <c r="AO1109"/>
      <c r="AP1109">
        <v>0.11437136000000001</v>
      </c>
      <c r="AQ1109">
        <v>0</v>
      </c>
      <c r="AR1109">
        <v>39</v>
      </c>
      <c r="AS1109">
        <v>1</v>
      </c>
      <c r="AT1109">
        <v>1</v>
      </c>
      <c r="AU1109" t="s">
        <v>65</v>
      </c>
      <c r="AV1109" t="s">
        <v>65</v>
      </c>
      <c r="AW1109" t="s">
        <v>14730</v>
      </c>
      <c r="AX1109" t="s">
        <v>65</v>
      </c>
      <c r="AY1109" t="s">
        <v>65</v>
      </c>
      <c r="AZ1109" t="s">
        <v>65</v>
      </c>
      <c r="BA1109" t="s">
        <v>65</v>
      </c>
      <c r="BB1109" t="s">
        <v>65</v>
      </c>
      <c r="BC1109" t="s">
        <v>65</v>
      </c>
      <c r="BD1109" t="s">
        <v>65</v>
      </c>
      <c r="BE1109">
        <v>3.4000000000000002E-4</v>
      </c>
      <c r="BF1109" t="s">
        <v>65</v>
      </c>
      <c r="BG1109" t="s">
        <v>65</v>
      </c>
      <c r="BH1109" t="s">
        <v>65</v>
      </c>
      <c r="BI1109" t="s">
        <v>65</v>
      </c>
      <c r="BJ1109" t="s">
        <v>65</v>
      </c>
      <c r="BK1109">
        <v>2.5000000000000001E-2</v>
      </c>
      <c r="BL1109" t="s">
        <v>65</v>
      </c>
      <c r="BM1109" t="s">
        <v>65</v>
      </c>
      <c r="BN1109">
        <v>0</v>
      </c>
      <c r="BO1109" t="s">
        <v>65</v>
      </c>
      <c r="BP1109" t="s">
        <v>65</v>
      </c>
      <c r="BQ1109" t="s">
        <v>65</v>
      </c>
      <c r="BR1109" t="s">
        <v>65</v>
      </c>
      <c r="BS1109" t="s">
        <v>65</v>
      </c>
      <c r="BT1109" t="s">
        <v>10287</v>
      </c>
    </row>
    <row r="1110" spans="1:72" hidden="1" x14ac:dyDescent="0.25">
      <c r="A1110">
        <v>22</v>
      </c>
      <c r="B1110" s="10">
        <v>20640223</v>
      </c>
      <c r="C1110" t="s">
        <v>15268</v>
      </c>
      <c r="D1110" t="e">
        <v>#N/A</v>
      </c>
      <c r="E1110">
        <v>0</v>
      </c>
      <c r="F1110" t="s">
        <v>58</v>
      </c>
      <c r="G1110" t="s">
        <v>4574</v>
      </c>
      <c r="J1110" t="s">
        <v>59</v>
      </c>
      <c r="K1110" s="13" t="s">
        <v>14624</v>
      </c>
      <c r="L1110" s="5"/>
      <c r="M1110" s="5"/>
      <c r="Z1110" t="s">
        <v>15269</v>
      </c>
      <c r="AC1110" t="s">
        <v>14734</v>
      </c>
      <c r="AF1110" t="s">
        <v>55</v>
      </c>
      <c r="AG1110" t="s">
        <v>55</v>
      </c>
      <c r="AH1110">
        <v>0</v>
      </c>
      <c r="AI1110">
        <v>0</v>
      </c>
      <c r="AJ1110" t="s">
        <v>55</v>
      </c>
      <c r="AK1110" t="s">
        <v>55</v>
      </c>
      <c r="AM1110">
        <v>0</v>
      </c>
      <c r="AN1110">
        <v>0</v>
      </c>
      <c r="AO1110"/>
      <c r="AP1110">
        <v>0</v>
      </c>
      <c r="AQ1110">
        <v>0</v>
      </c>
      <c r="AR1110">
        <v>17</v>
      </c>
      <c r="AS1110">
        <v>1</v>
      </c>
      <c r="AT1110">
        <v>0.45</v>
      </c>
      <c r="AU1110" t="s">
        <v>65</v>
      </c>
      <c r="AV1110" t="s">
        <v>65</v>
      </c>
      <c r="AW1110" t="s">
        <v>65</v>
      </c>
      <c r="AX1110" t="s">
        <v>65</v>
      </c>
      <c r="AY1110" t="s">
        <v>65</v>
      </c>
      <c r="AZ1110" t="s">
        <v>65</v>
      </c>
      <c r="BA1110" t="s">
        <v>65</v>
      </c>
      <c r="BB1110" t="s">
        <v>65</v>
      </c>
      <c r="BC1110" t="s">
        <v>65</v>
      </c>
      <c r="BD1110" t="s">
        <v>65</v>
      </c>
      <c r="BE1110" t="s">
        <v>65</v>
      </c>
      <c r="BF1110" t="s">
        <v>65</v>
      </c>
      <c r="BG1110" t="s">
        <v>65</v>
      </c>
      <c r="BH1110" t="s">
        <v>65</v>
      </c>
      <c r="BI1110" t="s">
        <v>65</v>
      </c>
      <c r="BJ1110" t="s">
        <v>65</v>
      </c>
      <c r="BK1110">
        <v>5.5559999999999998E-2</v>
      </c>
      <c r="BL1110" t="s">
        <v>65</v>
      </c>
      <c r="BM1110" t="s">
        <v>65</v>
      </c>
      <c r="BN1110" t="s">
        <v>65</v>
      </c>
      <c r="BO1110" t="s">
        <v>65</v>
      </c>
      <c r="BP1110" t="s">
        <v>65</v>
      </c>
      <c r="BQ1110" t="s">
        <v>65</v>
      </c>
      <c r="BR1110" t="s">
        <v>65</v>
      </c>
      <c r="BS1110" t="s">
        <v>65</v>
      </c>
      <c r="BT1110" t="s">
        <v>910</v>
      </c>
    </row>
    <row r="1111" spans="1:72" hidden="1" x14ac:dyDescent="0.25">
      <c r="A1111">
        <v>22</v>
      </c>
      <c r="B1111" s="10">
        <v>20711885</v>
      </c>
      <c r="C1111" t="s">
        <v>15270</v>
      </c>
      <c r="D1111" t="e">
        <v>#N/A</v>
      </c>
      <c r="E1111">
        <v>0</v>
      </c>
      <c r="F1111" t="s">
        <v>58</v>
      </c>
      <c r="G1111" t="s">
        <v>984</v>
      </c>
      <c r="J1111" t="s">
        <v>59</v>
      </c>
      <c r="K1111" s="13" t="s">
        <v>14624</v>
      </c>
      <c r="L1111" s="5"/>
      <c r="M1111" s="5"/>
      <c r="Z1111" t="s">
        <v>14582</v>
      </c>
      <c r="AC1111" t="s">
        <v>100</v>
      </c>
      <c r="AD1111" t="s">
        <v>55</v>
      </c>
      <c r="AE1111" t="s">
        <v>64</v>
      </c>
      <c r="AF1111" t="s">
        <v>64</v>
      </c>
      <c r="AG1111" t="s">
        <v>55</v>
      </c>
      <c r="AH1111">
        <v>0</v>
      </c>
      <c r="AI1111">
        <v>0</v>
      </c>
      <c r="AJ1111" t="s">
        <v>55</v>
      </c>
      <c r="AK1111" t="s">
        <v>55</v>
      </c>
      <c r="AM1111">
        <v>0</v>
      </c>
      <c r="AN1111">
        <v>0</v>
      </c>
      <c r="AO1111"/>
      <c r="AP1111">
        <v>0</v>
      </c>
      <c r="AQ1111">
        <v>0</v>
      </c>
      <c r="AR1111">
        <v>31</v>
      </c>
      <c r="AS1111">
        <v>1</v>
      </c>
      <c r="AT1111">
        <v>0.8</v>
      </c>
      <c r="AU1111" t="s">
        <v>65</v>
      </c>
      <c r="AV1111" t="s">
        <v>65</v>
      </c>
      <c r="AW1111" t="s">
        <v>65</v>
      </c>
      <c r="AX1111" t="s">
        <v>65</v>
      </c>
      <c r="AY1111" t="s">
        <v>65</v>
      </c>
      <c r="AZ1111" t="s">
        <v>65</v>
      </c>
      <c r="BA1111" t="s">
        <v>65</v>
      </c>
      <c r="BB1111" t="s">
        <v>65</v>
      </c>
      <c r="BC1111" t="s">
        <v>65</v>
      </c>
      <c r="BD1111" t="s">
        <v>65</v>
      </c>
      <c r="BE1111" t="s">
        <v>65</v>
      </c>
      <c r="BF1111" t="s">
        <v>65</v>
      </c>
      <c r="BG1111" t="s">
        <v>65</v>
      </c>
      <c r="BH1111" t="s">
        <v>65</v>
      </c>
      <c r="BI1111" t="s">
        <v>65</v>
      </c>
      <c r="BJ1111" t="s">
        <v>65</v>
      </c>
      <c r="BK1111">
        <v>3.125E-2</v>
      </c>
      <c r="BL1111" t="s">
        <v>65</v>
      </c>
      <c r="BM1111" t="s">
        <v>65</v>
      </c>
      <c r="BN1111" t="s">
        <v>65</v>
      </c>
      <c r="BO1111" t="s">
        <v>65</v>
      </c>
      <c r="BP1111" t="s">
        <v>65</v>
      </c>
      <c r="BQ1111" t="s">
        <v>65</v>
      </c>
      <c r="BR1111" t="s">
        <v>65</v>
      </c>
      <c r="BS1111" t="s">
        <v>65</v>
      </c>
      <c r="BT1111" t="s">
        <v>986</v>
      </c>
    </row>
    <row r="1112" spans="1:72" hidden="1" x14ac:dyDescent="0.25">
      <c r="A1112">
        <v>22</v>
      </c>
      <c r="B1112" s="10">
        <v>20711892</v>
      </c>
      <c r="C1112" t="s">
        <v>15271</v>
      </c>
      <c r="D1112" t="e">
        <v>#N/A</v>
      </c>
      <c r="E1112">
        <v>0</v>
      </c>
      <c r="F1112" t="s">
        <v>58</v>
      </c>
      <c r="G1112" t="s">
        <v>984</v>
      </c>
      <c r="J1112" t="s">
        <v>59</v>
      </c>
      <c r="K1112" s="13" t="s">
        <v>14624</v>
      </c>
      <c r="L1112" s="5"/>
      <c r="M1112" s="5"/>
      <c r="Z1112" t="s">
        <v>14582</v>
      </c>
      <c r="AC1112" t="s">
        <v>100</v>
      </c>
      <c r="AD1112" t="s">
        <v>55</v>
      </c>
      <c r="AE1112" t="s">
        <v>64</v>
      </c>
      <c r="AF1112" t="s">
        <v>64</v>
      </c>
      <c r="AG1112" t="s">
        <v>55</v>
      </c>
      <c r="AH1112">
        <v>0</v>
      </c>
      <c r="AI1112">
        <v>0</v>
      </c>
      <c r="AJ1112" t="s">
        <v>55</v>
      </c>
      <c r="AK1112" t="s">
        <v>55</v>
      </c>
      <c r="AM1112">
        <v>0</v>
      </c>
      <c r="AN1112">
        <v>0</v>
      </c>
      <c r="AO1112"/>
      <c r="AP1112">
        <v>0</v>
      </c>
      <c r="AQ1112">
        <v>0</v>
      </c>
      <c r="AR1112">
        <v>27</v>
      </c>
      <c r="AS1112">
        <v>1</v>
      </c>
      <c r="AT1112">
        <v>0.7</v>
      </c>
      <c r="AU1112" t="s">
        <v>65</v>
      </c>
      <c r="AV1112" t="s">
        <v>65</v>
      </c>
      <c r="AW1112" t="s">
        <v>65</v>
      </c>
      <c r="AX1112" t="s">
        <v>65</v>
      </c>
      <c r="AY1112" t="s">
        <v>65</v>
      </c>
      <c r="AZ1112" t="s">
        <v>65</v>
      </c>
      <c r="BA1112" t="s">
        <v>65</v>
      </c>
      <c r="BB1112" t="s">
        <v>65</v>
      </c>
      <c r="BC1112" t="s">
        <v>65</v>
      </c>
      <c r="BD1112" t="s">
        <v>65</v>
      </c>
      <c r="BE1112" t="s">
        <v>65</v>
      </c>
      <c r="BF1112" t="s">
        <v>65</v>
      </c>
      <c r="BG1112" t="s">
        <v>65</v>
      </c>
      <c r="BH1112" t="s">
        <v>65</v>
      </c>
      <c r="BI1112" t="s">
        <v>65</v>
      </c>
      <c r="BJ1112" t="s">
        <v>65</v>
      </c>
      <c r="BK1112">
        <v>3.5709999999999999E-2</v>
      </c>
      <c r="BL1112" t="s">
        <v>65</v>
      </c>
      <c r="BM1112" t="s">
        <v>65</v>
      </c>
      <c r="BN1112" t="s">
        <v>65</v>
      </c>
      <c r="BO1112" t="s">
        <v>65</v>
      </c>
      <c r="BP1112" t="s">
        <v>65</v>
      </c>
      <c r="BQ1112" t="s">
        <v>65</v>
      </c>
      <c r="BR1112" t="s">
        <v>65</v>
      </c>
      <c r="BS1112" t="s">
        <v>65</v>
      </c>
      <c r="BT1112" t="s">
        <v>986</v>
      </c>
    </row>
    <row r="1113" spans="1:72" hidden="1" x14ac:dyDescent="0.25">
      <c r="A1113">
        <v>22</v>
      </c>
      <c r="B1113" s="10">
        <v>20711916</v>
      </c>
      <c r="C1113" t="s">
        <v>15272</v>
      </c>
      <c r="D1113" t="e">
        <v>#N/A</v>
      </c>
      <c r="E1113">
        <v>0</v>
      </c>
      <c r="F1113" t="s">
        <v>58</v>
      </c>
      <c r="G1113" t="s">
        <v>984</v>
      </c>
      <c r="J1113" t="s">
        <v>59</v>
      </c>
      <c r="K1113" s="13" t="s">
        <v>14624</v>
      </c>
      <c r="L1113" s="5"/>
      <c r="M1113" s="5"/>
      <c r="Z1113" t="s">
        <v>15273</v>
      </c>
      <c r="AC1113" t="s">
        <v>14767</v>
      </c>
      <c r="AD1113" t="s">
        <v>55</v>
      </c>
      <c r="AE1113" t="s">
        <v>100</v>
      </c>
      <c r="AF1113" t="s">
        <v>64</v>
      </c>
      <c r="AG1113" t="s">
        <v>55</v>
      </c>
      <c r="AH1113">
        <v>0</v>
      </c>
      <c r="AI1113">
        <v>0</v>
      </c>
      <c r="AJ1113" t="s">
        <v>55</v>
      </c>
      <c r="AK1113" t="s">
        <v>55</v>
      </c>
      <c r="AM1113">
        <v>0</v>
      </c>
      <c r="AN1113">
        <v>0</v>
      </c>
      <c r="AO1113"/>
      <c r="AP1113">
        <v>0</v>
      </c>
      <c r="AQ1113">
        <v>0</v>
      </c>
      <c r="AR1113">
        <v>31</v>
      </c>
      <c r="AS1113">
        <v>1</v>
      </c>
      <c r="AT1113">
        <v>0.8</v>
      </c>
      <c r="AU1113" t="s">
        <v>65</v>
      </c>
      <c r="AV1113" t="s">
        <v>65</v>
      </c>
      <c r="AW1113" t="s">
        <v>65</v>
      </c>
      <c r="AX1113" t="s">
        <v>65</v>
      </c>
      <c r="AY1113" t="s">
        <v>65</v>
      </c>
      <c r="AZ1113" t="s">
        <v>65</v>
      </c>
      <c r="BA1113" t="s">
        <v>65</v>
      </c>
      <c r="BB1113" t="s">
        <v>65</v>
      </c>
      <c r="BC1113" t="s">
        <v>65</v>
      </c>
      <c r="BD1113" t="s">
        <v>65</v>
      </c>
      <c r="BE1113" t="s">
        <v>65</v>
      </c>
      <c r="BF1113" t="s">
        <v>65</v>
      </c>
      <c r="BG1113" t="s">
        <v>65</v>
      </c>
      <c r="BH1113" t="s">
        <v>65</v>
      </c>
      <c r="BI1113" t="s">
        <v>65</v>
      </c>
      <c r="BJ1113" t="s">
        <v>65</v>
      </c>
      <c r="BK1113">
        <v>3.125E-2</v>
      </c>
      <c r="BL1113" t="s">
        <v>65</v>
      </c>
      <c r="BM1113" t="s">
        <v>65</v>
      </c>
      <c r="BN1113" t="s">
        <v>65</v>
      </c>
      <c r="BO1113" t="s">
        <v>65</v>
      </c>
      <c r="BP1113" t="s">
        <v>65</v>
      </c>
      <c r="BQ1113" t="s">
        <v>65</v>
      </c>
      <c r="BR1113" t="s">
        <v>65</v>
      </c>
      <c r="BS1113" t="s">
        <v>65</v>
      </c>
      <c r="BT1113" t="s">
        <v>986</v>
      </c>
    </row>
    <row r="1114" spans="1:72" hidden="1" x14ac:dyDescent="0.25">
      <c r="A1114">
        <v>22</v>
      </c>
      <c r="B1114" s="10">
        <v>20711917</v>
      </c>
      <c r="C1114" t="s">
        <v>15274</v>
      </c>
      <c r="D1114" t="e">
        <v>#N/A</v>
      </c>
      <c r="E1114">
        <v>0</v>
      </c>
      <c r="F1114" t="s">
        <v>58</v>
      </c>
      <c r="G1114" t="s">
        <v>984</v>
      </c>
      <c r="J1114" t="s">
        <v>59</v>
      </c>
      <c r="K1114" s="13" t="s">
        <v>14624</v>
      </c>
      <c r="L1114" s="5"/>
      <c r="M1114" s="5"/>
      <c r="Z1114" t="s">
        <v>15273</v>
      </c>
      <c r="AC1114" t="s">
        <v>14801</v>
      </c>
      <c r="AD1114" t="s">
        <v>55</v>
      </c>
      <c r="AE1114" t="s">
        <v>100</v>
      </c>
      <c r="AF1114" t="s">
        <v>64</v>
      </c>
      <c r="AG1114" t="s">
        <v>55</v>
      </c>
      <c r="AH1114">
        <v>0</v>
      </c>
      <c r="AI1114">
        <v>0</v>
      </c>
      <c r="AJ1114" t="s">
        <v>55</v>
      </c>
      <c r="AK1114" t="s">
        <v>55</v>
      </c>
      <c r="AM1114">
        <v>0</v>
      </c>
      <c r="AN1114">
        <v>0</v>
      </c>
      <c r="AO1114"/>
      <c r="AP1114">
        <v>0</v>
      </c>
      <c r="AQ1114">
        <v>0</v>
      </c>
      <c r="AR1114">
        <v>29</v>
      </c>
      <c r="AS1114">
        <v>1</v>
      </c>
      <c r="AT1114">
        <v>0.75</v>
      </c>
      <c r="AU1114" t="s">
        <v>65</v>
      </c>
      <c r="AV1114" t="s">
        <v>65</v>
      </c>
      <c r="AW1114" t="s">
        <v>65</v>
      </c>
      <c r="AX1114" t="s">
        <v>65</v>
      </c>
      <c r="AY1114" t="s">
        <v>65</v>
      </c>
      <c r="AZ1114" t="s">
        <v>65</v>
      </c>
      <c r="BA1114" t="s">
        <v>65</v>
      </c>
      <c r="BB1114" t="s">
        <v>65</v>
      </c>
      <c r="BC1114" t="s">
        <v>65</v>
      </c>
      <c r="BD1114" t="s">
        <v>65</v>
      </c>
      <c r="BE1114" t="s">
        <v>65</v>
      </c>
      <c r="BF1114" t="s">
        <v>65</v>
      </c>
      <c r="BG1114" t="s">
        <v>65</v>
      </c>
      <c r="BH1114" t="s">
        <v>65</v>
      </c>
      <c r="BI1114" t="s">
        <v>65</v>
      </c>
      <c r="BJ1114" t="s">
        <v>65</v>
      </c>
      <c r="BK1114">
        <v>3.3329999999999999E-2</v>
      </c>
      <c r="BL1114" t="s">
        <v>65</v>
      </c>
      <c r="BM1114" t="s">
        <v>65</v>
      </c>
      <c r="BN1114" t="s">
        <v>65</v>
      </c>
      <c r="BO1114" t="s">
        <v>65</v>
      </c>
      <c r="BP1114" t="s">
        <v>65</v>
      </c>
      <c r="BQ1114" t="s">
        <v>65</v>
      </c>
      <c r="BR1114" t="s">
        <v>65</v>
      </c>
      <c r="BS1114" t="s">
        <v>65</v>
      </c>
      <c r="BT1114" t="s">
        <v>986</v>
      </c>
    </row>
    <row r="1115" spans="1:72" hidden="1" x14ac:dyDescent="0.25">
      <c r="A1115">
        <v>22</v>
      </c>
      <c r="B1115" s="10">
        <v>20711936</v>
      </c>
      <c r="C1115" t="s">
        <v>15275</v>
      </c>
      <c r="D1115" t="e">
        <v>#N/A</v>
      </c>
      <c r="E1115">
        <v>0</v>
      </c>
      <c r="F1115" t="s">
        <v>58</v>
      </c>
      <c r="G1115" t="s">
        <v>984</v>
      </c>
      <c r="J1115" t="s">
        <v>59</v>
      </c>
      <c r="K1115" s="13" t="s">
        <v>14624</v>
      </c>
      <c r="L1115" s="5"/>
      <c r="M1115" s="5"/>
      <c r="Z1115" t="s">
        <v>14582</v>
      </c>
      <c r="AC1115" t="s">
        <v>100</v>
      </c>
      <c r="AD1115" t="s">
        <v>55</v>
      </c>
      <c r="AE1115" t="s">
        <v>64</v>
      </c>
      <c r="AF1115" t="s">
        <v>64</v>
      </c>
      <c r="AG1115" t="s">
        <v>55</v>
      </c>
      <c r="AH1115">
        <v>0</v>
      </c>
      <c r="AI1115">
        <v>0</v>
      </c>
      <c r="AJ1115" t="s">
        <v>55</v>
      </c>
      <c r="AK1115" t="s">
        <v>55</v>
      </c>
      <c r="AM1115">
        <v>0</v>
      </c>
      <c r="AN1115">
        <v>0</v>
      </c>
      <c r="AO1115"/>
      <c r="AP1115">
        <v>0</v>
      </c>
      <c r="AQ1115">
        <v>0</v>
      </c>
      <c r="AR1115">
        <v>29</v>
      </c>
      <c r="AS1115">
        <v>1</v>
      </c>
      <c r="AT1115">
        <v>0.75</v>
      </c>
      <c r="AU1115" t="s">
        <v>65</v>
      </c>
      <c r="AV1115" t="s">
        <v>65</v>
      </c>
      <c r="AW1115" t="s">
        <v>65</v>
      </c>
      <c r="AX1115" t="s">
        <v>65</v>
      </c>
      <c r="AY1115" t="s">
        <v>65</v>
      </c>
      <c r="AZ1115" t="s">
        <v>65</v>
      </c>
      <c r="BA1115" t="s">
        <v>65</v>
      </c>
      <c r="BB1115" t="s">
        <v>65</v>
      </c>
      <c r="BC1115" t="s">
        <v>65</v>
      </c>
      <c r="BD1115" t="s">
        <v>65</v>
      </c>
      <c r="BE1115" t="s">
        <v>65</v>
      </c>
      <c r="BF1115" t="s">
        <v>65</v>
      </c>
      <c r="BG1115" t="s">
        <v>65</v>
      </c>
      <c r="BH1115" t="s">
        <v>65</v>
      </c>
      <c r="BI1115" t="s">
        <v>65</v>
      </c>
      <c r="BJ1115" t="s">
        <v>65</v>
      </c>
      <c r="BK1115">
        <v>3.3329999999999999E-2</v>
      </c>
      <c r="BL1115" t="s">
        <v>65</v>
      </c>
      <c r="BM1115" t="s">
        <v>65</v>
      </c>
      <c r="BN1115" t="s">
        <v>65</v>
      </c>
      <c r="BO1115" t="s">
        <v>65</v>
      </c>
      <c r="BP1115" t="s">
        <v>65</v>
      </c>
      <c r="BQ1115" t="s">
        <v>65</v>
      </c>
      <c r="BR1115" t="s">
        <v>65</v>
      </c>
      <c r="BS1115" t="s">
        <v>65</v>
      </c>
      <c r="BT1115" t="s">
        <v>986</v>
      </c>
    </row>
    <row r="1116" spans="1:72" hidden="1" x14ac:dyDescent="0.25">
      <c r="A1116">
        <v>22</v>
      </c>
      <c r="B1116" s="10">
        <v>20711937</v>
      </c>
      <c r="C1116" t="s">
        <v>15276</v>
      </c>
      <c r="D1116" t="e">
        <v>#N/A</v>
      </c>
      <c r="E1116">
        <v>0</v>
      </c>
      <c r="F1116" t="s">
        <v>58</v>
      </c>
      <c r="G1116" t="s">
        <v>984</v>
      </c>
      <c r="J1116" t="s">
        <v>59</v>
      </c>
      <c r="K1116" s="13" t="s">
        <v>14624</v>
      </c>
      <c r="L1116" s="5"/>
      <c r="M1116" s="5"/>
      <c r="Z1116" t="s">
        <v>14582</v>
      </c>
      <c r="AC1116" t="s">
        <v>100</v>
      </c>
      <c r="AD1116" t="s">
        <v>55</v>
      </c>
      <c r="AE1116" t="s">
        <v>64</v>
      </c>
      <c r="AF1116" t="s">
        <v>64</v>
      </c>
      <c r="AG1116" t="s">
        <v>55</v>
      </c>
      <c r="AH1116">
        <v>0</v>
      </c>
      <c r="AI1116">
        <v>0</v>
      </c>
      <c r="AJ1116" t="s">
        <v>55</v>
      </c>
      <c r="AK1116" t="s">
        <v>55</v>
      </c>
      <c r="AM1116">
        <v>0</v>
      </c>
      <c r="AN1116">
        <v>0</v>
      </c>
      <c r="AO1116"/>
      <c r="AP1116">
        <v>0</v>
      </c>
      <c r="AQ1116">
        <v>0</v>
      </c>
      <c r="AR1116">
        <v>33</v>
      </c>
      <c r="AS1116">
        <v>1</v>
      </c>
      <c r="AT1116">
        <v>0.85</v>
      </c>
      <c r="AU1116" t="s">
        <v>65</v>
      </c>
      <c r="AV1116" t="s">
        <v>65</v>
      </c>
      <c r="AW1116" t="s">
        <v>65</v>
      </c>
      <c r="AX1116" t="s">
        <v>65</v>
      </c>
      <c r="AY1116" t="s">
        <v>65</v>
      </c>
      <c r="AZ1116" t="s">
        <v>65</v>
      </c>
      <c r="BA1116" t="s">
        <v>65</v>
      </c>
      <c r="BB1116" t="s">
        <v>65</v>
      </c>
      <c r="BC1116" t="s">
        <v>65</v>
      </c>
      <c r="BD1116" t="s">
        <v>65</v>
      </c>
      <c r="BE1116" t="s">
        <v>65</v>
      </c>
      <c r="BF1116" t="s">
        <v>65</v>
      </c>
      <c r="BG1116" t="s">
        <v>65</v>
      </c>
      <c r="BH1116" t="s">
        <v>65</v>
      </c>
      <c r="BI1116" t="s">
        <v>65</v>
      </c>
      <c r="BJ1116" t="s">
        <v>65</v>
      </c>
      <c r="BK1116">
        <v>2.9409999999999999E-2</v>
      </c>
      <c r="BL1116" t="s">
        <v>65</v>
      </c>
      <c r="BM1116" t="s">
        <v>65</v>
      </c>
      <c r="BN1116" t="s">
        <v>65</v>
      </c>
      <c r="BO1116" t="s">
        <v>65</v>
      </c>
      <c r="BP1116" t="s">
        <v>65</v>
      </c>
      <c r="BQ1116" t="s">
        <v>65</v>
      </c>
      <c r="BR1116" t="s">
        <v>65</v>
      </c>
      <c r="BS1116" t="s">
        <v>65</v>
      </c>
      <c r="BT1116" t="s">
        <v>986</v>
      </c>
    </row>
    <row r="1117" spans="1:72" hidden="1" x14ac:dyDescent="0.25">
      <c r="A1117">
        <v>22</v>
      </c>
      <c r="B1117" s="10">
        <v>21045129</v>
      </c>
      <c r="C1117" t="s">
        <v>15277</v>
      </c>
      <c r="D1117" t="e">
        <v>#N/A</v>
      </c>
      <c r="E1117">
        <v>0</v>
      </c>
      <c r="F1117" t="s">
        <v>58</v>
      </c>
      <c r="G1117" t="s">
        <v>4574</v>
      </c>
      <c r="J1117" t="s">
        <v>59</v>
      </c>
      <c r="K1117" s="13" t="s">
        <v>14624</v>
      </c>
      <c r="L1117" s="5"/>
      <c r="M1117" s="5"/>
      <c r="Z1117" t="s">
        <v>15278</v>
      </c>
      <c r="AC1117" t="s">
        <v>53</v>
      </c>
      <c r="AF1117" t="s">
        <v>15279</v>
      </c>
      <c r="AG1117" t="s">
        <v>55</v>
      </c>
      <c r="AH1117">
        <v>2E-3</v>
      </c>
      <c r="AI1117">
        <v>0</v>
      </c>
      <c r="AJ1117">
        <v>60</v>
      </c>
      <c r="AK1117">
        <v>5</v>
      </c>
      <c r="AM1117">
        <v>0</v>
      </c>
      <c r="AN1117">
        <v>0</v>
      </c>
      <c r="AO1117"/>
      <c r="AP1117">
        <v>1.5130950000000001E-3</v>
      </c>
      <c r="AQ1117">
        <v>0</v>
      </c>
      <c r="AR1117">
        <v>32</v>
      </c>
      <c r="AS1117">
        <v>2</v>
      </c>
      <c r="AT1117">
        <v>0.85</v>
      </c>
      <c r="AU1117" t="s">
        <v>65</v>
      </c>
      <c r="AV1117" t="s">
        <v>65</v>
      </c>
      <c r="AW1117" t="s">
        <v>14730</v>
      </c>
      <c r="AX1117" t="s">
        <v>14730</v>
      </c>
      <c r="AY1117" t="s">
        <v>65</v>
      </c>
      <c r="AZ1117" t="s">
        <v>65</v>
      </c>
      <c r="BA1117" t="s">
        <v>65</v>
      </c>
      <c r="BB1117" t="s">
        <v>65</v>
      </c>
      <c r="BC1117" t="s">
        <v>65</v>
      </c>
      <c r="BD1117" t="s">
        <v>65</v>
      </c>
      <c r="BE1117">
        <v>4.4000000000000002E-4</v>
      </c>
      <c r="BF1117">
        <v>1.1100000000000001E-3</v>
      </c>
      <c r="BG1117" t="s">
        <v>65</v>
      </c>
      <c r="BH1117" t="s">
        <v>65</v>
      </c>
      <c r="BI1117" t="s">
        <v>65</v>
      </c>
      <c r="BJ1117" t="s">
        <v>65</v>
      </c>
      <c r="BK1117">
        <v>5.8819999999999997E-2</v>
      </c>
      <c r="BL1117" t="s">
        <v>65</v>
      </c>
      <c r="BM1117" t="s">
        <v>65</v>
      </c>
      <c r="BN1117">
        <v>8.0999999999999996E-4</v>
      </c>
      <c r="BO1117">
        <v>1.15E-3</v>
      </c>
      <c r="BP1117" t="s">
        <v>65</v>
      </c>
      <c r="BQ1117" t="s">
        <v>65</v>
      </c>
      <c r="BR1117" t="s">
        <v>65</v>
      </c>
      <c r="BS1117" t="s">
        <v>65</v>
      </c>
      <c r="BT1117" t="s">
        <v>15280</v>
      </c>
    </row>
    <row r="1118" spans="1:72" hidden="1" x14ac:dyDescent="0.25">
      <c r="A1118">
        <v>12</v>
      </c>
      <c r="B1118" s="10">
        <v>89984795</v>
      </c>
      <c r="C1118" t="s">
        <v>636</v>
      </c>
      <c r="D1118" t="s">
        <v>636</v>
      </c>
      <c r="E1118">
        <v>0</v>
      </c>
      <c r="F1118" t="s">
        <v>637</v>
      </c>
      <c r="G1118" t="s">
        <v>46</v>
      </c>
      <c r="H1118">
        <v>2</v>
      </c>
      <c r="J1118" t="s">
        <v>47</v>
      </c>
      <c r="K1118" s="11" t="s">
        <v>14625</v>
      </c>
      <c r="L1118" s="5"/>
      <c r="M1118" s="5"/>
      <c r="Z1118" t="s">
        <v>633</v>
      </c>
      <c r="AA1118" s="12"/>
      <c r="AB1118">
        <v>6</v>
      </c>
      <c r="AC1118" t="s">
        <v>53</v>
      </c>
      <c r="AD1118" t="s">
        <v>638</v>
      </c>
      <c r="AE1118" t="s">
        <v>100</v>
      </c>
      <c r="AF1118" t="s">
        <v>64</v>
      </c>
      <c r="AG1118" t="s">
        <v>55</v>
      </c>
      <c r="AH1118">
        <v>1</v>
      </c>
      <c r="AI1118">
        <v>6.0049999999999999</v>
      </c>
      <c r="AJ1118">
        <v>99</v>
      </c>
      <c r="AK1118">
        <v>100</v>
      </c>
      <c r="AL1118">
        <f>AJ1118*AK1118</f>
        <v>9900</v>
      </c>
      <c r="AM1118" s="1">
        <v>2.4578119338555498E-6</v>
      </c>
      <c r="AN1118">
        <v>0.99999754218806503</v>
      </c>
      <c r="AO1118" s="1">
        <f>AM1118+AN1118</f>
        <v>0.99999999999999889</v>
      </c>
      <c r="AP1118">
        <v>0.81379100000000004</v>
      </c>
      <c r="AQ1118">
        <v>0.62479171</v>
      </c>
      <c r="AR1118">
        <v>39</v>
      </c>
      <c r="AS1118">
        <v>1</v>
      </c>
      <c r="AT1118">
        <v>1</v>
      </c>
      <c r="AU1118" t="s">
        <v>65</v>
      </c>
      <c r="AV1118" t="s">
        <v>14730</v>
      </c>
      <c r="AW1118" t="s">
        <v>14730</v>
      </c>
      <c r="AX1118" t="s">
        <v>14730</v>
      </c>
      <c r="AY1118" t="s">
        <v>65</v>
      </c>
      <c r="AZ1118" t="s">
        <v>65</v>
      </c>
      <c r="BA1118" t="s">
        <v>65</v>
      </c>
      <c r="BB1118" t="s">
        <v>65</v>
      </c>
      <c r="BC1118" t="s">
        <v>65</v>
      </c>
      <c r="BD1118">
        <v>9.2399999999999999E-3</v>
      </c>
      <c r="BE1118">
        <v>6.6E-4</v>
      </c>
      <c r="BF1118">
        <v>1.1999999999999999E-3</v>
      </c>
      <c r="BG1118" t="s">
        <v>65</v>
      </c>
      <c r="BH1118" t="s">
        <v>65</v>
      </c>
      <c r="BI1118" t="s">
        <v>65</v>
      </c>
      <c r="BJ1118" t="s">
        <v>65</v>
      </c>
      <c r="BK1118">
        <v>2.5000000000000001E-2</v>
      </c>
      <c r="BL1118" t="s">
        <v>65</v>
      </c>
      <c r="BM1118">
        <v>1.2E-4</v>
      </c>
      <c r="BN1118" s="1">
        <v>8.2400000000000007E-6</v>
      </c>
      <c r="BO1118" s="1">
        <v>1.5E-5</v>
      </c>
      <c r="BP1118" t="s">
        <v>65</v>
      </c>
      <c r="BQ1118" t="s">
        <v>65</v>
      </c>
      <c r="BR1118" t="s">
        <v>65</v>
      </c>
      <c r="BS1118" t="s">
        <v>65</v>
      </c>
      <c r="BT1118" t="s">
        <v>56</v>
      </c>
    </row>
    <row r="1119" spans="1:72" hidden="1" x14ac:dyDescent="0.25">
      <c r="A1119">
        <v>12</v>
      </c>
      <c r="B1119" s="10">
        <v>89984795</v>
      </c>
      <c r="C1119" t="s">
        <v>636</v>
      </c>
      <c r="D1119" t="s">
        <v>636</v>
      </c>
      <c r="E1119">
        <v>1</v>
      </c>
      <c r="F1119" t="s">
        <v>637</v>
      </c>
      <c r="G1119" t="s">
        <v>46</v>
      </c>
      <c r="H1119">
        <v>2</v>
      </c>
      <c r="J1119" t="s">
        <v>14737</v>
      </c>
      <c r="K1119" s="11" t="s">
        <v>14625</v>
      </c>
      <c r="L1119" s="5"/>
      <c r="M1119" s="5"/>
      <c r="Z1119" t="s">
        <v>633</v>
      </c>
      <c r="AA1119" s="12"/>
      <c r="AB1119">
        <v>6</v>
      </c>
      <c r="AC1119" t="s">
        <v>53</v>
      </c>
      <c r="AD1119" t="s">
        <v>638</v>
      </c>
      <c r="AE1119" t="s">
        <v>100</v>
      </c>
      <c r="AF1119" t="s">
        <v>64</v>
      </c>
      <c r="AG1119" t="s">
        <v>55</v>
      </c>
      <c r="AH1119">
        <v>1</v>
      </c>
      <c r="AI1119">
        <v>6.0049999999999999</v>
      </c>
      <c r="AJ1119">
        <v>99</v>
      </c>
      <c r="AK1119">
        <v>100</v>
      </c>
      <c r="AM1119" s="1">
        <v>2.4578119338555498E-6</v>
      </c>
      <c r="AN1119">
        <v>0.99999754218806503</v>
      </c>
      <c r="AO1119"/>
      <c r="AP1119">
        <v>0.81379100000000004</v>
      </c>
      <c r="AQ1119">
        <v>0.62479171</v>
      </c>
      <c r="AR1119">
        <v>39</v>
      </c>
      <c r="AS1119">
        <v>1</v>
      </c>
      <c r="AT1119">
        <v>1</v>
      </c>
      <c r="AU1119" t="s">
        <v>65</v>
      </c>
      <c r="AV1119" t="s">
        <v>14730</v>
      </c>
      <c r="AW1119" t="s">
        <v>14730</v>
      </c>
      <c r="AX1119" t="s">
        <v>14730</v>
      </c>
      <c r="AY1119" t="s">
        <v>65</v>
      </c>
      <c r="AZ1119" t="s">
        <v>65</v>
      </c>
      <c r="BA1119" t="s">
        <v>65</v>
      </c>
      <c r="BB1119" t="s">
        <v>65</v>
      </c>
      <c r="BC1119" t="s">
        <v>65</v>
      </c>
      <c r="BD1119">
        <v>9.2399999999999999E-3</v>
      </c>
      <c r="BE1119">
        <v>6.6E-4</v>
      </c>
      <c r="BF1119">
        <v>1.1999999999999999E-3</v>
      </c>
      <c r="BG1119" t="s">
        <v>65</v>
      </c>
      <c r="BH1119" t="s">
        <v>65</v>
      </c>
      <c r="BI1119" t="s">
        <v>65</v>
      </c>
      <c r="BJ1119" t="s">
        <v>65</v>
      </c>
      <c r="BK1119">
        <v>2.5000000000000001E-2</v>
      </c>
      <c r="BL1119" t="s">
        <v>65</v>
      </c>
      <c r="BM1119">
        <v>1.2E-4</v>
      </c>
      <c r="BN1119" s="1">
        <v>8.2400000000000007E-6</v>
      </c>
      <c r="BO1119" s="1">
        <v>1.5E-5</v>
      </c>
      <c r="BP1119" t="s">
        <v>65</v>
      </c>
      <c r="BQ1119" t="s">
        <v>65</v>
      </c>
      <c r="BR1119" t="s">
        <v>65</v>
      </c>
      <c r="BS1119" t="s">
        <v>65</v>
      </c>
      <c r="BT1119" t="s">
        <v>56</v>
      </c>
    </row>
    <row r="1120" spans="1:72" hidden="1" x14ac:dyDescent="0.25">
      <c r="A1120">
        <v>22</v>
      </c>
      <c r="B1120" s="10">
        <v>21480183</v>
      </c>
      <c r="C1120" t="s">
        <v>15281</v>
      </c>
      <c r="D1120" t="e">
        <v>#N/A</v>
      </c>
      <c r="E1120">
        <v>0</v>
      </c>
      <c r="F1120" t="s">
        <v>58</v>
      </c>
      <c r="G1120" t="s">
        <v>984</v>
      </c>
      <c r="J1120" t="s">
        <v>59</v>
      </c>
      <c r="K1120" s="13" t="s">
        <v>14624</v>
      </c>
      <c r="L1120" s="5"/>
      <c r="M1120" s="5"/>
      <c r="Z1120" t="s">
        <v>15282</v>
      </c>
      <c r="AC1120" t="s">
        <v>100</v>
      </c>
      <c r="AD1120" t="s">
        <v>55</v>
      </c>
      <c r="AE1120" t="s">
        <v>64</v>
      </c>
      <c r="AF1120" t="s">
        <v>64</v>
      </c>
      <c r="AG1120" t="s">
        <v>55</v>
      </c>
      <c r="AH1120">
        <v>0</v>
      </c>
      <c r="AI1120">
        <v>0</v>
      </c>
      <c r="AJ1120" t="s">
        <v>55</v>
      </c>
      <c r="AK1120" t="s">
        <v>55</v>
      </c>
      <c r="AM1120">
        <v>0</v>
      </c>
      <c r="AN1120">
        <v>0</v>
      </c>
      <c r="AO1120"/>
      <c r="AP1120">
        <v>5.5364454E-2</v>
      </c>
      <c r="AQ1120">
        <v>0</v>
      </c>
      <c r="AR1120">
        <v>26</v>
      </c>
      <c r="AS1120">
        <v>2</v>
      </c>
      <c r="AT1120">
        <v>0.7</v>
      </c>
      <c r="AU1120" t="s">
        <v>65</v>
      </c>
      <c r="AV1120" t="s">
        <v>65</v>
      </c>
      <c r="AW1120" t="s">
        <v>65</v>
      </c>
      <c r="AX1120" t="s">
        <v>65</v>
      </c>
      <c r="AY1120" t="s">
        <v>65</v>
      </c>
      <c r="AZ1120" t="s">
        <v>65</v>
      </c>
      <c r="BA1120" t="s">
        <v>65</v>
      </c>
      <c r="BB1120" t="s">
        <v>65</v>
      </c>
      <c r="BC1120" t="s">
        <v>65</v>
      </c>
      <c r="BD1120" t="s">
        <v>65</v>
      </c>
      <c r="BE1120" t="s">
        <v>65</v>
      </c>
      <c r="BF1120" t="s">
        <v>65</v>
      </c>
      <c r="BG1120" t="s">
        <v>65</v>
      </c>
      <c r="BH1120" t="s">
        <v>65</v>
      </c>
      <c r="BI1120" t="s">
        <v>65</v>
      </c>
      <c r="BJ1120" t="s">
        <v>65</v>
      </c>
      <c r="BK1120">
        <v>7.1429999999999993E-2</v>
      </c>
      <c r="BL1120" t="s">
        <v>65</v>
      </c>
      <c r="BM1120" t="s">
        <v>65</v>
      </c>
      <c r="BN1120" t="s">
        <v>65</v>
      </c>
      <c r="BO1120" t="s">
        <v>65</v>
      </c>
      <c r="BP1120" t="s">
        <v>65</v>
      </c>
      <c r="BQ1120" t="s">
        <v>65</v>
      </c>
      <c r="BR1120" t="s">
        <v>65</v>
      </c>
      <c r="BS1120" t="s">
        <v>65</v>
      </c>
      <c r="BT1120" t="s">
        <v>15283</v>
      </c>
    </row>
    <row r="1121" spans="1:72" hidden="1" x14ac:dyDescent="0.25">
      <c r="A1121">
        <v>22</v>
      </c>
      <c r="B1121" s="10">
        <v>21480183</v>
      </c>
      <c r="C1121" t="s">
        <v>15281</v>
      </c>
      <c r="D1121" t="e">
        <v>#N/A</v>
      </c>
      <c r="E1121">
        <v>1</v>
      </c>
      <c r="F1121" t="s">
        <v>58</v>
      </c>
      <c r="G1121" t="s">
        <v>11689</v>
      </c>
      <c r="J1121" t="s">
        <v>59</v>
      </c>
      <c r="K1121" s="13" t="s">
        <v>14624</v>
      </c>
      <c r="L1121" s="5"/>
      <c r="M1121" s="5"/>
      <c r="Z1121" t="s">
        <v>15282</v>
      </c>
      <c r="AC1121" t="s">
        <v>100</v>
      </c>
      <c r="AD1121" t="s">
        <v>55</v>
      </c>
      <c r="AE1121" t="s">
        <v>64</v>
      </c>
      <c r="AF1121" t="s">
        <v>64</v>
      </c>
      <c r="AG1121" t="s">
        <v>55</v>
      </c>
      <c r="AH1121">
        <v>0</v>
      </c>
      <c r="AI1121">
        <v>0</v>
      </c>
      <c r="AJ1121" t="s">
        <v>55</v>
      </c>
      <c r="AK1121" t="s">
        <v>55</v>
      </c>
      <c r="AM1121">
        <v>0</v>
      </c>
      <c r="AN1121">
        <v>0</v>
      </c>
      <c r="AO1121"/>
      <c r="AP1121">
        <v>5.5364454E-2</v>
      </c>
      <c r="AQ1121">
        <v>0</v>
      </c>
      <c r="AR1121">
        <v>26</v>
      </c>
      <c r="AS1121">
        <v>2</v>
      </c>
      <c r="AT1121">
        <v>0.7</v>
      </c>
      <c r="AU1121" t="s">
        <v>65</v>
      </c>
      <c r="AV1121" t="s">
        <v>65</v>
      </c>
      <c r="AW1121" t="s">
        <v>65</v>
      </c>
      <c r="AX1121" t="s">
        <v>65</v>
      </c>
      <c r="AY1121" t="s">
        <v>65</v>
      </c>
      <c r="AZ1121" t="s">
        <v>65</v>
      </c>
      <c r="BA1121" t="s">
        <v>65</v>
      </c>
      <c r="BB1121" t="s">
        <v>65</v>
      </c>
      <c r="BC1121" t="s">
        <v>65</v>
      </c>
      <c r="BD1121" t="s">
        <v>65</v>
      </c>
      <c r="BE1121" t="s">
        <v>65</v>
      </c>
      <c r="BF1121" t="s">
        <v>65</v>
      </c>
      <c r="BG1121" t="s">
        <v>65</v>
      </c>
      <c r="BH1121" t="s">
        <v>65</v>
      </c>
      <c r="BI1121" t="s">
        <v>65</v>
      </c>
      <c r="BJ1121" t="s">
        <v>65</v>
      </c>
      <c r="BK1121">
        <v>7.1429999999999993E-2</v>
      </c>
      <c r="BL1121" t="s">
        <v>65</v>
      </c>
      <c r="BM1121" t="s">
        <v>65</v>
      </c>
      <c r="BN1121" t="s">
        <v>65</v>
      </c>
      <c r="BO1121" t="s">
        <v>65</v>
      </c>
      <c r="BP1121" t="s">
        <v>65</v>
      </c>
      <c r="BQ1121" t="s">
        <v>65</v>
      </c>
      <c r="BR1121" t="s">
        <v>65</v>
      </c>
      <c r="BS1121" t="s">
        <v>65</v>
      </c>
      <c r="BT1121" t="s">
        <v>15283</v>
      </c>
    </row>
    <row r="1122" spans="1:72" hidden="1" x14ac:dyDescent="0.25">
      <c r="A1122">
        <v>7</v>
      </c>
      <c r="B1122" s="10">
        <v>117400529</v>
      </c>
      <c r="C1122" t="s">
        <v>9118</v>
      </c>
      <c r="D1122" t="s">
        <v>9118</v>
      </c>
      <c r="E1122">
        <v>0</v>
      </c>
      <c r="F1122" t="s">
        <v>58</v>
      </c>
      <c r="G1122" t="s">
        <v>8925</v>
      </c>
      <c r="H1122">
        <v>2</v>
      </c>
      <c r="J1122" t="s">
        <v>47</v>
      </c>
      <c r="K1122" s="11" t="s">
        <v>14625</v>
      </c>
      <c r="L1122" s="5"/>
      <c r="M1122" s="5"/>
      <c r="Q1122">
        <v>1</v>
      </c>
      <c r="T1122">
        <v>1</v>
      </c>
      <c r="Z1122" t="s">
        <v>5595</v>
      </c>
      <c r="AA1122" s="12"/>
      <c r="AB1122">
        <v>5</v>
      </c>
      <c r="AC1122" t="s">
        <v>63</v>
      </c>
      <c r="AF1122" t="s">
        <v>55</v>
      </c>
      <c r="AG1122" t="s">
        <v>55</v>
      </c>
      <c r="AH1122">
        <v>0</v>
      </c>
      <c r="AI1122">
        <v>0</v>
      </c>
      <c r="AJ1122" t="s">
        <v>55</v>
      </c>
      <c r="AK1122" t="s">
        <v>55</v>
      </c>
      <c r="AL1122" t="e">
        <f>AJ1122*AK1122</f>
        <v>#VALUE!</v>
      </c>
      <c r="AM1122">
        <v>0.99999015004883995</v>
      </c>
      <c r="AN1122" s="1">
        <v>2.5991587968103099E-6</v>
      </c>
      <c r="AO1122" s="1">
        <f>AM1122+AN1122</f>
        <v>0.99999274920763681</v>
      </c>
      <c r="AP1122">
        <v>0.62183487699999995</v>
      </c>
      <c r="AQ1122">
        <v>0.53716493300000001</v>
      </c>
      <c r="AR1122">
        <v>39</v>
      </c>
      <c r="AS1122">
        <v>1</v>
      </c>
      <c r="AT1122">
        <v>1</v>
      </c>
      <c r="AU1122" t="s">
        <v>65</v>
      </c>
      <c r="AV1122" t="s">
        <v>65</v>
      </c>
      <c r="AW1122" t="s">
        <v>14730</v>
      </c>
      <c r="AX1122" t="s">
        <v>14730</v>
      </c>
      <c r="AY1122" t="s">
        <v>65</v>
      </c>
      <c r="AZ1122" t="s">
        <v>65</v>
      </c>
      <c r="BA1122" t="s">
        <v>65</v>
      </c>
      <c r="BB1122" t="s">
        <v>65</v>
      </c>
      <c r="BC1122" t="s">
        <v>65</v>
      </c>
      <c r="BD1122" t="s">
        <v>65</v>
      </c>
      <c r="BE1122">
        <v>6.6E-4</v>
      </c>
      <c r="BF1122">
        <v>5.9999999999999995E-4</v>
      </c>
      <c r="BG1122" t="s">
        <v>65</v>
      </c>
      <c r="BH1122" t="s">
        <v>65</v>
      </c>
      <c r="BI1122" t="s">
        <v>65</v>
      </c>
      <c r="BJ1122" t="s">
        <v>65</v>
      </c>
      <c r="BK1122">
        <v>2.5000000000000001E-2</v>
      </c>
      <c r="BL1122" t="s">
        <v>65</v>
      </c>
      <c r="BM1122" t="s">
        <v>65</v>
      </c>
      <c r="BN1122" s="1">
        <v>8.2400000000000007E-6</v>
      </c>
      <c r="BO1122">
        <v>0</v>
      </c>
      <c r="BP1122" t="s">
        <v>65</v>
      </c>
      <c r="BQ1122" t="s">
        <v>65</v>
      </c>
      <c r="BR1122" t="s">
        <v>65</v>
      </c>
      <c r="BS1122" t="s">
        <v>65</v>
      </c>
      <c r="BT1122" t="s">
        <v>2415</v>
      </c>
    </row>
    <row r="1123" spans="1:72" hidden="1" x14ac:dyDescent="0.25">
      <c r="A1123">
        <v>7</v>
      </c>
      <c r="B1123" s="10">
        <v>11871730</v>
      </c>
      <c r="C1123" t="s">
        <v>1998</v>
      </c>
      <c r="D1123" t="s">
        <v>1998</v>
      </c>
      <c r="E1123">
        <v>0</v>
      </c>
      <c r="F1123" t="s">
        <v>58</v>
      </c>
      <c r="G1123" t="s">
        <v>1764</v>
      </c>
      <c r="H1123">
        <v>2</v>
      </c>
      <c r="I1123" t="s">
        <v>14804</v>
      </c>
      <c r="J1123" t="s">
        <v>14736</v>
      </c>
      <c r="K1123" s="11" t="s">
        <v>14625</v>
      </c>
      <c r="L1123" s="5"/>
      <c r="M1123" s="5"/>
      <c r="Z1123" t="s">
        <v>1999</v>
      </c>
      <c r="AA1123" s="12"/>
      <c r="AB1123">
        <v>9</v>
      </c>
      <c r="AC1123" t="s">
        <v>150</v>
      </c>
      <c r="AF1123" t="s">
        <v>55</v>
      </c>
      <c r="AG1123" t="s">
        <v>55</v>
      </c>
      <c r="AH1123">
        <v>0</v>
      </c>
      <c r="AI1123">
        <v>6.3090000000000002</v>
      </c>
      <c r="AJ1123" t="s">
        <v>55</v>
      </c>
      <c r="AK1123" t="s">
        <v>55</v>
      </c>
      <c r="AL1123" t="e">
        <f>AJ1123*AK1123</f>
        <v>#VALUE!</v>
      </c>
      <c r="AM1123">
        <v>7.1925130737488798E-4</v>
      </c>
      <c r="AN1123">
        <v>0.99928074869262495</v>
      </c>
      <c r="AO1123" s="1">
        <f>AM1123+AN1123</f>
        <v>0.99999999999999989</v>
      </c>
      <c r="AP1123">
        <v>0.23664766000000001</v>
      </c>
      <c r="AQ1123">
        <v>0.52407633499999995</v>
      </c>
      <c r="AR1123">
        <v>39</v>
      </c>
      <c r="AS1123">
        <v>1</v>
      </c>
      <c r="AT1123">
        <v>1</v>
      </c>
      <c r="AU1123" t="s">
        <v>65</v>
      </c>
      <c r="AV1123" t="s">
        <v>65</v>
      </c>
      <c r="AW1123" t="s">
        <v>65</v>
      </c>
      <c r="AX1123" t="s">
        <v>65</v>
      </c>
      <c r="AY1123" t="s">
        <v>65</v>
      </c>
      <c r="AZ1123" t="s">
        <v>65</v>
      </c>
      <c r="BA1123" t="s">
        <v>65</v>
      </c>
      <c r="BB1123" t="s">
        <v>65</v>
      </c>
      <c r="BC1123" t="s">
        <v>65</v>
      </c>
      <c r="BD1123" t="s">
        <v>65</v>
      </c>
      <c r="BE1123" t="s">
        <v>65</v>
      </c>
      <c r="BF1123" t="s">
        <v>65</v>
      </c>
      <c r="BG1123" t="s">
        <v>65</v>
      </c>
      <c r="BH1123" t="s">
        <v>65</v>
      </c>
      <c r="BI1123" t="s">
        <v>65</v>
      </c>
      <c r="BJ1123" t="s">
        <v>65</v>
      </c>
      <c r="BK1123">
        <v>2.5000000000000001E-2</v>
      </c>
      <c r="BL1123" t="s">
        <v>65</v>
      </c>
      <c r="BM1123" t="s">
        <v>65</v>
      </c>
      <c r="BN1123" t="s">
        <v>65</v>
      </c>
      <c r="BO1123" t="s">
        <v>65</v>
      </c>
      <c r="BP1123" t="s">
        <v>65</v>
      </c>
      <c r="BQ1123" t="s">
        <v>65</v>
      </c>
      <c r="BR1123" t="s">
        <v>65</v>
      </c>
      <c r="BS1123" t="s">
        <v>65</v>
      </c>
      <c r="BT1123" t="s">
        <v>1766</v>
      </c>
    </row>
    <row r="1124" spans="1:72" hidden="1" x14ac:dyDescent="0.25">
      <c r="A1124">
        <v>22</v>
      </c>
      <c r="B1124" s="10">
        <v>24574567</v>
      </c>
      <c r="C1124" t="s">
        <v>8894</v>
      </c>
      <c r="D1124" t="s">
        <v>8894</v>
      </c>
      <c r="E1124">
        <v>0</v>
      </c>
      <c r="F1124" t="s">
        <v>58</v>
      </c>
      <c r="G1124" t="s">
        <v>8238</v>
      </c>
      <c r="J1124" t="s">
        <v>59</v>
      </c>
      <c r="K1124" s="13" t="s">
        <v>14624</v>
      </c>
      <c r="L1124" s="5"/>
      <c r="M1124" s="5"/>
      <c r="Z1124" t="s">
        <v>8895</v>
      </c>
      <c r="AC1124" t="s">
        <v>100</v>
      </c>
      <c r="AF1124" t="s">
        <v>55</v>
      </c>
      <c r="AG1124" t="s">
        <v>55</v>
      </c>
      <c r="AH1124">
        <v>0</v>
      </c>
      <c r="AI1124">
        <v>0</v>
      </c>
      <c r="AJ1124" t="s">
        <v>55</v>
      </c>
      <c r="AK1124" t="s">
        <v>55</v>
      </c>
      <c r="AM1124">
        <v>0.99999990099153502</v>
      </c>
      <c r="AN1124" s="1">
        <v>8.5436566122628096E-8</v>
      </c>
      <c r="AO1124" s="1"/>
      <c r="AP1124">
        <v>0.80009991899999999</v>
      </c>
      <c r="AQ1124">
        <v>0.55417698299999996</v>
      </c>
      <c r="AR1124">
        <v>39</v>
      </c>
      <c r="AS1124">
        <v>1</v>
      </c>
      <c r="AT1124">
        <v>1</v>
      </c>
      <c r="AU1124" t="s">
        <v>65</v>
      </c>
      <c r="AV1124" t="s">
        <v>65</v>
      </c>
      <c r="AW1124" t="s">
        <v>65</v>
      </c>
      <c r="AX1124" t="s">
        <v>65</v>
      </c>
      <c r="AY1124" t="s">
        <v>65</v>
      </c>
      <c r="AZ1124" t="s">
        <v>65</v>
      </c>
      <c r="BA1124" t="s">
        <v>65</v>
      </c>
      <c r="BB1124" t="s">
        <v>65</v>
      </c>
      <c r="BC1124" t="s">
        <v>65</v>
      </c>
      <c r="BD1124" t="s">
        <v>65</v>
      </c>
      <c r="BE1124" t="s">
        <v>65</v>
      </c>
      <c r="BF1124" t="s">
        <v>65</v>
      </c>
      <c r="BG1124" t="s">
        <v>65</v>
      </c>
      <c r="BH1124" t="s">
        <v>65</v>
      </c>
      <c r="BI1124" t="s">
        <v>65</v>
      </c>
      <c r="BJ1124" t="s">
        <v>65</v>
      </c>
      <c r="BK1124">
        <v>2.5000000000000001E-2</v>
      </c>
      <c r="BL1124" t="s">
        <v>65</v>
      </c>
      <c r="BM1124" t="s">
        <v>65</v>
      </c>
      <c r="BN1124" t="s">
        <v>65</v>
      </c>
      <c r="BO1124" t="s">
        <v>65</v>
      </c>
      <c r="BP1124" t="s">
        <v>65</v>
      </c>
      <c r="BQ1124" t="s">
        <v>65</v>
      </c>
      <c r="BR1124" t="s">
        <v>65</v>
      </c>
      <c r="BS1124" t="s">
        <v>65</v>
      </c>
      <c r="BT1124" t="s">
        <v>8241</v>
      </c>
    </row>
    <row r="1125" spans="1:72" hidden="1" x14ac:dyDescent="0.25">
      <c r="A1125">
        <v>22</v>
      </c>
      <c r="B1125" s="10">
        <v>24574568</v>
      </c>
      <c r="C1125" t="s">
        <v>8896</v>
      </c>
      <c r="D1125" t="s">
        <v>8896</v>
      </c>
      <c r="E1125">
        <v>0</v>
      </c>
      <c r="F1125" t="s">
        <v>58</v>
      </c>
      <c r="G1125" t="s">
        <v>8238</v>
      </c>
      <c r="J1125" t="s">
        <v>59</v>
      </c>
      <c r="K1125" s="13" t="s">
        <v>14624</v>
      </c>
      <c r="L1125" s="5"/>
      <c r="M1125" s="5"/>
      <c r="Z1125" t="s">
        <v>8895</v>
      </c>
      <c r="AC1125" t="s">
        <v>100</v>
      </c>
      <c r="AF1125" t="s">
        <v>55</v>
      </c>
      <c r="AG1125" t="s">
        <v>55</v>
      </c>
      <c r="AH1125">
        <v>0</v>
      </c>
      <c r="AI1125">
        <v>0</v>
      </c>
      <c r="AJ1125" t="s">
        <v>55</v>
      </c>
      <c r="AK1125" t="s">
        <v>55</v>
      </c>
      <c r="AM1125">
        <v>0.99999990099153502</v>
      </c>
      <c r="AN1125" s="1">
        <v>8.5436566122628096E-8</v>
      </c>
      <c r="AO1125" s="1"/>
      <c r="AP1125">
        <v>0.80009991899999999</v>
      </c>
      <c r="AQ1125">
        <v>0.55417698299999996</v>
      </c>
      <c r="AR1125">
        <v>39</v>
      </c>
      <c r="AS1125">
        <v>1</v>
      </c>
      <c r="AT1125">
        <v>1</v>
      </c>
      <c r="AU1125" t="s">
        <v>65</v>
      </c>
      <c r="AV1125" t="s">
        <v>65</v>
      </c>
      <c r="AW1125" t="s">
        <v>65</v>
      </c>
      <c r="AX1125" t="s">
        <v>65</v>
      </c>
      <c r="AY1125" t="s">
        <v>65</v>
      </c>
      <c r="AZ1125" t="s">
        <v>65</v>
      </c>
      <c r="BA1125" t="s">
        <v>65</v>
      </c>
      <c r="BB1125" t="s">
        <v>65</v>
      </c>
      <c r="BC1125" t="s">
        <v>65</v>
      </c>
      <c r="BD1125" t="s">
        <v>65</v>
      </c>
      <c r="BE1125" t="s">
        <v>65</v>
      </c>
      <c r="BF1125" t="s">
        <v>65</v>
      </c>
      <c r="BG1125" t="s">
        <v>65</v>
      </c>
      <c r="BH1125" t="s">
        <v>65</v>
      </c>
      <c r="BI1125" t="s">
        <v>65</v>
      </c>
      <c r="BJ1125" t="s">
        <v>65</v>
      </c>
      <c r="BK1125">
        <v>2.5000000000000001E-2</v>
      </c>
      <c r="BL1125" t="s">
        <v>65</v>
      </c>
      <c r="BM1125" t="s">
        <v>65</v>
      </c>
      <c r="BN1125" t="s">
        <v>65</v>
      </c>
      <c r="BO1125" t="s">
        <v>65</v>
      </c>
      <c r="BP1125" t="s">
        <v>65</v>
      </c>
      <c r="BQ1125" t="s">
        <v>65</v>
      </c>
      <c r="BR1125" t="s">
        <v>65</v>
      </c>
      <c r="BS1125" t="s">
        <v>65</v>
      </c>
      <c r="BT1125" t="s">
        <v>8241</v>
      </c>
    </row>
    <row r="1126" spans="1:72" hidden="1" x14ac:dyDescent="0.25">
      <c r="A1126">
        <v>22</v>
      </c>
      <c r="B1126" s="10">
        <v>24574571</v>
      </c>
      <c r="C1126" t="s">
        <v>15284</v>
      </c>
      <c r="D1126" t="e">
        <v>#N/A</v>
      </c>
      <c r="E1126">
        <v>0</v>
      </c>
      <c r="F1126" t="s">
        <v>58</v>
      </c>
      <c r="G1126" t="s">
        <v>8238</v>
      </c>
      <c r="J1126" t="s">
        <v>59</v>
      </c>
      <c r="K1126" s="13" t="s">
        <v>14624</v>
      </c>
      <c r="L1126" s="5"/>
      <c r="M1126" s="5"/>
      <c r="Z1126" t="s">
        <v>8895</v>
      </c>
      <c r="AC1126" t="s">
        <v>100</v>
      </c>
      <c r="AF1126" t="s">
        <v>55</v>
      </c>
      <c r="AG1126" t="s">
        <v>55</v>
      </c>
      <c r="AH1126">
        <v>0</v>
      </c>
      <c r="AI1126">
        <v>0</v>
      </c>
      <c r="AJ1126" t="s">
        <v>55</v>
      </c>
      <c r="AK1126" t="s">
        <v>55</v>
      </c>
      <c r="AM1126">
        <v>0.99999990099153502</v>
      </c>
      <c r="AN1126" s="1">
        <v>8.5436566122628096E-8</v>
      </c>
      <c r="AO1126" s="1"/>
      <c r="AP1126">
        <v>0.80009991899999999</v>
      </c>
      <c r="AQ1126">
        <v>0.55417698299999996</v>
      </c>
      <c r="AR1126">
        <v>39</v>
      </c>
      <c r="AS1126">
        <v>1</v>
      </c>
      <c r="AT1126">
        <v>1</v>
      </c>
      <c r="AU1126" t="s">
        <v>65</v>
      </c>
      <c r="AV1126" t="s">
        <v>65</v>
      </c>
      <c r="AW1126" t="s">
        <v>65</v>
      </c>
      <c r="AX1126" t="s">
        <v>65</v>
      </c>
      <c r="AY1126" t="s">
        <v>65</v>
      </c>
      <c r="AZ1126" t="s">
        <v>65</v>
      </c>
      <c r="BA1126" t="s">
        <v>65</v>
      </c>
      <c r="BB1126" t="s">
        <v>65</v>
      </c>
      <c r="BC1126" t="s">
        <v>65</v>
      </c>
      <c r="BD1126" t="s">
        <v>65</v>
      </c>
      <c r="BE1126" t="s">
        <v>65</v>
      </c>
      <c r="BF1126" t="s">
        <v>65</v>
      </c>
      <c r="BG1126" t="s">
        <v>65</v>
      </c>
      <c r="BH1126" t="s">
        <v>65</v>
      </c>
      <c r="BI1126" t="s">
        <v>65</v>
      </c>
      <c r="BJ1126" t="s">
        <v>65</v>
      </c>
      <c r="BK1126">
        <v>2.5000000000000001E-2</v>
      </c>
      <c r="BL1126" t="s">
        <v>65</v>
      </c>
      <c r="BM1126" t="s">
        <v>65</v>
      </c>
      <c r="BN1126" t="s">
        <v>65</v>
      </c>
      <c r="BO1126" t="s">
        <v>65</v>
      </c>
      <c r="BP1126" t="s">
        <v>65</v>
      </c>
      <c r="BQ1126" t="s">
        <v>65</v>
      </c>
      <c r="BR1126" t="s">
        <v>65</v>
      </c>
      <c r="BS1126" t="s">
        <v>65</v>
      </c>
      <c r="BT1126" t="s">
        <v>8241</v>
      </c>
    </row>
    <row r="1127" spans="1:72" hidden="1" x14ac:dyDescent="0.25">
      <c r="A1127">
        <v>22</v>
      </c>
      <c r="B1127" s="10">
        <v>24574572</v>
      </c>
      <c r="C1127" t="s">
        <v>15285</v>
      </c>
      <c r="D1127" t="e">
        <v>#N/A</v>
      </c>
      <c r="E1127">
        <v>0</v>
      </c>
      <c r="F1127" t="s">
        <v>58</v>
      </c>
      <c r="G1127" t="s">
        <v>8238</v>
      </c>
      <c r="J1127" t="s">
        <v>59</v>
      </c>
      <c r="K1127" s="13" t="s">
        <v>14624</v>
      </c>
      <c r="L1127" s="5"/>
      <c r="M1127" s="5"/>
      <c r="Z1127" t="s">
        <v>8895</v>
      </c>
      <c r="AC1127" t="s">
        <v>100</v>
      </c>
      <c r="AF1127" t="s">
        <v>55</v>
      </c>
      <c r="AG1127" t="s">
        <v>55</v>
      </c>
      <c r="AH1127">
        <v>0</v>
      </c>
      <c r="AI1127">
        <v>0</v>
      </c>
      <c r="AJ1127" t="s">
        <v>55</v>
      </c>
      <c r="AK1127" t="s">
        <v>55</v>
      </c>
      <c r="AM1127">
        <v>0.99999990099153502</v>
      </c>
      <c r="AN1127" s="1">
        <v>8.5436566122628096E-8</v>
      </c>
      <c r="AO1127" s="1"/>
      <c r="AP1127">
        <v>0.80009991899999999</v>
      </c>
      <c r="AQ1127">
        <v>0.55417698299999996</v>
      </c>
      <c r="AR1127">
        <v>39</v>
      </c>
      <c r="AS1127">
        <v>1</v>
      </c>
      <c r="AT1127">
        <v>1</v>
      </c>
      <c r="AU1127" t="s">
        <v>65</v>
      </c>
      <c r="AV1127" t="s">
        <v>65</v>
      </c>
      <c r="AW1127" t="s">
        <v>65</v>
      </c>
      <c r="AX1127" t="s">
        <v>65</v>
      </c>
      <c r="AY1127" t="s">
        <v>65</v>
      </c>
      <c r="AZ1127" t="s">
        <v>65</v>
      </c>
      <c r="BA1127" t="s">
        <v>65</v>
      </c>
      <c r="BB1127" t="s">
        <v>65</v>
      </c>
      <c r="BC1127" t="s">
        <v>65</v>
      </c>
      <c r="BD1127" t="s">
        <v>65</v>
      </c>
      <c r="BE1127" t="s">
        <v>65</v>
      </c>
      <c r="BF1127" t="s">
        <v>65</v>
      </c>
      <c r="BG1127" t="s">
        <v>65</v>
      </c>
      <c r="BH1127" t="s">
        <v>65</v>
      </c>
      <c r="BI1127" t="s">
        <v>65</v>
      </c>
      <c r="BJ1127" t="s">
        <v>65</v>
      </c>
      <c r="BK1127">
        <v>2.5000000000000001E-2</v>
      </c>
      <c r="BL1127" t="s">
        <v>65</v>
      </c>
      <c r="BM1127" t="s">
        <v>65</v>
      </c>
      <c r="BN1127" t="s">
        <v>65</v>
      </c>
      <c r="BO1127" t="s">
        <v>65</v>
      </c>
      <c r="BP1127" t="s">
        <v>65</v>
      </c>
      <c r="BQ1127" t="s">
        <v>65</v>
      </c>
      <c r="BR1127" t="s">
        <v>65</v>
      </c>
      <c r="BS1127" t="s">
        <v>65</v>
      </c>
      <c r="BT1127" t="s">
        <v>8241</v>
      </c>
    </row>
    <row r="1128" spans="1:72" hidden="1" x14ac:dyDescent="0.25">
      <c r="A1128">
        <v>22</v>
      </c>
      <c r="B1128" s="10">
        <v>25016461</v>
      </c>
      <c r="C1128" t="s">
        <v>15286</v>
      </c>
      <c r="D1128" t="e">
        <v>#N/A</v>
      </c>
      <c r="E1128">
        <v>0</v>
      </c>
      <c r="F1128" t="s">
        <v>58</v>
      </c>
      <c r="G1128" t="s">
        <v>4574</v>
      </c>
      <c r="J1128" t="s">
        <v>59</v>
      </c>
      <c r="K1128" s="13" t="s">
        <v>14624</v>
      </c>
      <c r="L1128" s="5"/>
      <c r="M1128" s="5"/>
      <c r="U1128">
        <v>296</v>
      </c>
      <c r="Z1128" t="s">
        <v>10240</v>
      </c>
      <c r="AC1128" t="s">
        <v>164</v>
      </c>
      <c r="AF1128" t="s">
        <v>55</v>
      </c>
      <c r="AG1128" t="s">
        <v>55</v>
      </c>
      <c r="AH1128">
        <v>0</v>
      </c>
      <c r="AI1128">
        <v>0</v>
      </c>
      <c r="AJ1128" t="s">
        <v>55</v>
      </c>
      <c r="AK1128" t="s">
        <v>55</v>
      </c>
      <c r="AM1128">
        <v>0.32282718258639398</v>
      </c>
      <c r="AN1128">
        <v>0.67697471670577303</v>
      </c>
      <c r="AO1128"/>
      <c r="AP1128">
        <v>0.124257257</v>
      </c>
      <c r="AQ1128">
        <v>0</v>
      </c>
      <c r="AR1128">
        <v>35</v>
      </c>
      <c r="AS1128">
        <v>1</v>
      </c>
      <c r="AT1128">
        <v>0.9</v>
      </c>
      <c r="AU1128" t="s">
        <v>65</v>
      </c>
      <c r="AV1128" t="s">
        <v>65</v>
      </c>
      <c r="AW1128" t="s">
        <v>14730</v>
      </c>
      <c r="AX1128" t="s">
        <v>14730</v>
      </c>
      <c r="AY1128" t="s">
        <v>65</v>
      </c>
      <c r="AZ1128" t="s">
        <v>65</v>
      </c>
      <c r="BA1128" t="s">
        <v>65</v>
      </c>
      <c r="BB1128" t="s">
        <v>14730</v>
      </c>
      <c r="BC1128" t="s">
        <v>65</v>
      </c>
      <c r="BD1128" t="s">
        <v>65</v>
      </c>
      <c r="BE1128">
        <v>4.4799999999999996E-3</v>
      </c>
      <c r="BF1128">
        <v>6.2599999999999999E-3</v>
      </c>
      <c r="BG1128" t="s">
        <v>65</v>
      </c>
      <c r="BH1128" t="s">
        <v>65</v>
      </c>
      <c r="BI1128" t="s">
        <v>65</v>
      </c>
      <c r="BJ1128">
        <v>0.10448</v>
      </c>
      <c r="BK1128">
        <v>2.7779999999999999E-2</v>
      </c>
      <c r="BL1128" t="s">
        <v>65</v>
      </c>
      <c r="BM1128" t="s">
        <v>65</v>
      </c>
      <c r="BN1128">
        <v>1.2E-4</v>
      </c>
      <c r="BO1128">
        <v>1.6000000000000001E-4</v>
      </c>
      <c r="BP1128" t="s">
        <v>65</v>
      </c>
      <c r="BQ1128" t="s">
        <v>65</v>
      </c>
      <c r="BR1128" t="s">
        <v>65</v>
      </c>
      <c r="BS1128">
        <v>2.5699999999999998E-3</v>
      </c>
      <c r="BT1128" t="s">
        <v>910</v>
      </c>
    </row>
    <row r="1129" spans="1:72" hidden="1" x14ac:dyDescent="0.25">
      <c r="A1129">
        <v>7</v>
      </c>
      <c r="B1129" s="10">
        <v>12373159</v>
      </c>
      <c r="C1129" t="s">
        <v>1300</v>
      </c>
      <c r="D1129" t="s">
        <v>1300</v>
      </c>
      <c r="E1129">
        <v>0</v>
      </c>
      <c r="F1129" t="s">
        <v>58</v>
      </c>
      <c r="G1129" t="s">
        <v>984</v>
      </c>
      <c r="H1129">
        <v>2</v>
      </c>
      <c r="J1129" t="s">
        <v>47</v>
      </c>
      <c r="K1129" s="11" t="s">
        <v>14625</v>
      </c>
      <c r="L1129" s="5"/>
      <c r="M1129" s="5"/>
      <c r="Z1129" t="s">
        <v>1301</v>
      </c>
      <c r="AA1129" s="12"/>
      <c r="AB1129">
        <v>6</v>
      </c>
      <c r="AC1129" t="s">
        <v>53</v>
      </c>
      <c r="AF1129" t="s">
        <v>1302</v>
      </c>
      <c r="AG1129" t="s">
        <v>55</v>
      </c>
      <c r="AH1129">
        <v>1</v>
      </c>
      <c r="AI1129">
        <v>7.0419999999999998</v>
      </c>
      <c r="AJ1129">
        <v>98.75</v>
      </c>
      <c r="AK1129">
        <v>80</v>
      </c>
      <c r="AM1129">
        <v>0</v>
      </c>
      <c r="AN1129">
        <v>0</v>
      </c>
      <c r="AO1129" s="1">
        <f>AM1129+AN1129</f>
        <v>0</v>
      </c>
      <c r="AP1129">
        <v>1.0313920000000001E-2</v>
      </c>
      <c r="AQ1129">
        <v>0</v>
      </c>
      <c r="AR1129">
        <v>39</v>
      </c>
      <c r="AS1129">
        <v>1</v>
      </c>
      <c r="AT1129">
        <v>1</v>
      </c>
      <c r="AU1129" t="s">
        <v>65</v>
      </c>
      <c r="AV1129" t="s">
        <v>65</v>
      </c>
      <c r="AW1129" t="s">
        <v>14730</v>
      </c>
      <c r="AX1129" t="s">
        <v>65</v>
      </c>
      <c r="AY1129" t="s">
        <v>65</v>
      </c>
      <c r="AZ1129" t="s">
        <v>65</v>
      </c>
      <c r="BA1129" t="s">
        <v>65</v>
      </c>
      <c r="BB1129" t="s">
        <v>14730</v>
      </c>
      <c r="BC1129" t="s">
        <v>65</v>
      </c>
      <c r="BD1129" t="s">
        <v>65</v>
      </c>
      <c r="BE1129">
        <v>2.0999999999999999E-3</v>
      </c>
      <c r="BF1129" t="s">
        <v>65</v>
      </c>
      <c r="BG1129" t="s">
        <v>65</v>
      </c>
      <c r="BH1129" t="s">
        <v>65</v>
      </c>
      <c r="BI1129" t="s">
        <v>65</v>
      </c>
      <c r="BJ1129">
        <v>3.9489999999999997E-2</v>
      </c>
      <c r="BK1129">
        <v>2.5000000000000001E-2</v>
      </c>
      <c r="BL1129" t="s">
        <v>65</v>
      </c>
      <c r="BM1129" t="s">
        <v>65</v>
      </c>
      <c r="BN1129">
        <v>0</v>
      </c>
      <c r="BO1129" t="s">
        <v>65</v>
      </c>
      <c r="BP1129" t="s">
        <v>65</v>
      </c>
      <c r="BQ1129" t="s">
        <v>65</v>
      </c>
      <c r="BR1129" t="s">
        <v>65</v>
      </c>
      <c r="BS1129">
        <v>5.1000000000000004E-4</v>
      </c>
      <c r="BT1129" t="s">
        <v>986</v>
      </c>
    </row>
    <row r="1130" spans="1:72" hidden="1" x14ac:dyDescent="0.25">
      <c r="A1130">
        <v>7</v>
      </c>
      <c r="B1130" s="10">
        <v>124033224</v>
      </c>
      <c r="C1130" t="s">
        <v>15287</v>
      </c>
      <c r="D1130" t="e">
        <v>#N/A</v>
      </c>
      <c r="E1130">
        <v>0</v>
      </c>
      <c r="F1130" t="s">
        <v>58</v>
      </c>
      <c r="G1130" t="s">
        <v>8925</v>
      </c>
      <c r="H1130">
        <v>2</v>
      </c>
      <c r="J1130" t="s">
        <v>59</v>
      </c>
      <c r="K1130" s="11" t="s">
        <v>14625</v>
      </c>
      <c r="L1130" s="5"/>
      <c r="M1130" s="5"/>
      <c r="Z1130" t="s">
        <v>15288</v>
      </c>
      <c r="AA1130" s="12"/>
      <c r="AB1130">
        <v>7</v>
      </c>
      <c r="AC1130" t="s">
        <v>14734</v>
      </c>
      <c r="AF1130" t="s">
        <v>55</v>
      </c>
      <c r="AG1130" t="s">
        <v>55</v>
      </c>
      <c r="AH1130">
        <v>0</v>
      </c>
      <c r="AI1130">
        <v>0</v>
      </c>
      <c r="AJ1130" t="s">
        <v>55</v>
      </c>
      <c r="AK1130" t="s">
        <v>55</v>
      </c>
      <c r="AM1130">
        <v>0</v>
      </c>
      <c r="AN1130">
        <v>0</v>
      </c>
      <c r="AO1130" s="21">
        <f>AM1130+AN1130</f>
        <v>0</v>
      </c>
      <c r="AP1130">
        <v>0</v>
      </c>
      <c r="AQ1130">
        <v>0</v>
      </c>
      <c r="AR1130">
        <v>39</v>
      </c>
      <c r="AS1130">
        <v>1</v>
      </c>
      <c r="AT1130">
        <v>1</v>
      </c>
      <c r="AU1130" t="s">
        <v>65</v>
      </c>
      <c r="AV1130" t="s">
        <v>65</v>
      </c>
      <c r="AW1130" t="s">
        <v>65</v>
      </c>
      <c r="AX1130" t="s">
        <v>65</v>
      </c>
      <c r="AY1130" t="s">
        <v>65</v>
      </c>
      <c r="AZ1130" t="s">
        <v>65</v>
      </c>
      <c r="BA1130" t="s">
        <v>65</v>
      </c>
      <c r="BB1130" t="s">
        <v>65</v>
      </c>
      <c r="BC1130" t="s">
        <v>65</v>
      </c>
      <c r="BD1130" t="s">
        <v>65</v>
      </c>
      <c r="BE1130" t="s">
        <v>65</v>
      </c>
      <c r="BF1130" t="s">
        <v>65</v>
      </c>
      <c r="BG1130" t="s">
        <v>65</v>
      </c>
      <c r="BH1130" t="s">
        <v>65</v>
      </c>
      <c r="BI1130" t="s">
        <v>65</v>
      </c>
      <c r="BJ1130" t="s">
        <v>65</v>
      </c>
      <c r="BK1130">
        <v>2.5000000000000001E-2</v>
      </c>
      <c r="BL1130" t="s">
        <v>65</v>
      </c>
      <c r="BM1130" t="s">
        <v>65</v>
      </c>
      <c r="BN1130" t="s">
        <v>65</v>
      </c>
      <c r="BO1130" t="s">
        <v>65</v>
      </c>
      <c r="BP1130" t="s">
        <v>65</v>
      </c>
      <c r="BQ1130" t="s">
        <v>65</v>
      </c>
      <c r="BR1130" t="s">
        <v>65</v>
      </c>
      <c r="BS1130" t="s">
        <v>65</v>
      </c>
      <c r="BT1130" t="s">
        <v>2415</v>
      </c>
    </row>
    <row r="1131" spans="1:72" hidden="1" x14ac:dyDescent="0.25">
      <c r="A1131">
        <v>12</v>
      </c>
      <c r="B1131" s="10">
        <v>110784841</v>
      </c>
      <c r="C1131" t="s">
        <v>15289</v>
      </c>
      <c r="D1131" t="e">
        <v>#N/A</v>
      </c>
      <c r="E1131">
        <v>0</v>
      </c>
      <c r="F1131" t="s">
        <v>58</v>
      </c>
      <c r="G1131" t="s">
        <v>46</v>
      </c>
      <c r="J1131" t="s">
        <v>59</v>
      </c>
      <c r="K1131" s="13" t="s">
        <v>14624</v>
      </c>
      <c r="L1131" s="5"/>
      <c r="M1131" s="5"/>
      <c r="Z1131" t="s">
        <v>15290</v>
      </c>
      <c r="AC1131" t="s">
        <v>14801</v>
      </c>
      <c r="AD1131" t="s">
        <v>55</v>
      </c>
      <c r="AE1131" t="s">
        <v>100</v>
      </c>
      <c r="AF1131" t="s">
        <v>64</v>
      </c>
      <c r="AG1131" t="s">
        <v>55</v>
      </c>
      <c r="AH1131">
        <v>0</v>
      </c>
      <c r="AI1131">
        <v>0</v>
      </c>
      <c r="AJ1131" t="s">
        <v>55</v>
      </c>
      <c r="AK1131" t="s">
        <v>55</v>
      </c>
      <c r="AM1131">
        <v>1.7690614164708001E-3</v>
      </c>
      <c r="AN1131">
        <v>0.99823093851226896</v>
      </c>
      <c r="AO1131"/>
      <c r="AP1131">
        <v>0.98853278700000002</v>
      </c>
      <c r="AQ1131">
        <v>0.63639074600000001</v>
      </c>
      <c r="AR1131">
        <v>31</v>
      </c>
      <c r="AS1131">
        <v>1</v>
      </c>
      <c r="AT1131">
        <v>0.8</v>
      </c>
      <c r="AU1131" t="s">
        <v>65</v>
      </c>
      <c r="AV1131" t="s">
        <v>65</v>
      </c>
      <c r="AW1131" t="s">
        <v>65</v>
      </c>
      <c r="AX1131" t="s">
        <v>65</v>
      </c>
      <c r="AY1131" t="s">
        <v>65</v>
      </c>
      <c r="AZ1131" t="s">
        <v>65</v>
      </c>
      <c r="BA1131" t="s">
        <v>65</v>
      </c>
      <c r="BB1131" t="s">
        <v>65</v>
      </c>
      <c r="BC1131" t="s">
        <v>65</v>
      </c>
      <c r="BD1131" t="s">
        <v>65</v>
      </c>
      <c r="BE1131" t="s">
        <v>65</v>
      </c>
      <c r="BF1131" t="s">
        <v>65</v>
      </c>
      <c r="BG1131" t="s">
        <v>65</v>
      </c>
      <c r="BH1131" t="s">
        <v>65</v>
      </c>
      <c r="BI1131" t="s">
        <v>65</v>
      </c>
      <c r="BJ1131" t="s">
        <v>65</v>
      </c>
      <c r="BK1131">
        <v>3.125E-2</v>
      </c>
      <c r="BL1131" t="s">
        <v>65</v>
      </c>
      <c r="BM1131" t="s">
        <v>65</v>
      </c>
      <c r="BN1131" t="s">
        <v>65</v>
      </c>
      <c r="BO1131" t="s">
        <v>65</v>
      </c>
      <c r="BP1131" t="s">
        <v>65</v>
      </c>
      <c r="BQ1131" t="s">
        <v>65</v>
      </c>
      <c r="BR1131" t="s">
        <v>65</v>
      </c>
      <c r="BS1131" t="s">
        <v>65</v>
      </c>
      <c r="BT1131" t="s">
        <v>56</v>
      </c>
    </row>
    <row r="1132" spans="1:72" hidden="1" x14ac:dyDescent="0.25">
      <c r="A1132">
        <v>22</v>
      </c>
      <c r="B1132" s="10">
        <v>31496889</v>
      </c>
      <c r="C1132" t="s">
        <v>13807</v>
      </c>
      <c r="D1132" t="s">
        <v>13807</v>
      </c>
      <c r="E1132">
        <v>0</v>
      </c>
      <c r="F1132" t="s">
        <v>58</v>
      </c>
      <c r="G1132" t="s">
        <v>13153</v>
      </c>
      <c r="J1132" t="s">
        <v>59</v>
      </c>
      <c r="K1132" s="13" t="s">
        <v>14624</v>
      </c>
      <c r="L1132" s="5"/>
      <c r="M1132" s="5"/>
      <c r="Z1132" t="s">
        <v>13808</v>
      </c>
      <c r="AC1132" t="s">
        <v>164</v>
      </c>
      <c r="AD1132" t="s">
        <v>55</v>
      </c>
      <c r="AE1132" t="s">
        <v>64</v>
      </c>
      <c r="AF1132" t="s">
        <v>64</v>
      </c>
      <c r="AG1132" t="s">
        <v>55</v>
      </c>
      <c r="AH1132">
        <v>0</v>
      </c>
      <c r="AI1132">
        <v>0</v>
      </c>
      <c r="AJ1132" t="s">
        <v>55</v>
      </c>
      <c r="AK1132" t="s">
        <v>55</v>
      </c>
      <c r="AM1132">
        <v>0.24402571353973301</v>
      </c>
      <c r="AN1132">
        <v>0.75597425745482405</v>
      </c>
      <c r="AO1132"/>
      <c r="AP1132">
        <v>0.25859933200000002</v>
      </c>
      <c r="AQ1132">
        <v>0</v>
      </c>
      <c r="AR1132">
        <v>31</v>
      </c>
      <c r="AS1132">
        <v>1</v>
      </c>
      <c r="AT1132">
        <v>0.8</v>
      </c>
      <c r="AU1132" t="s">
        <v>65</v>
      </c>
      <c r="AV1132" t="s">
        <v>65</v>
      </c>
      <c r="AW1132" t="s">
        <v>14730</v>
      </c>
      <c r="AX1132" t="s">
        <v>14730</v>
      </c>
      <c r="AY1132" t="s">
        <v>65</v>
      </c>
      <c r="AZ1132" t="s">
        <v>65</v>
      </c>
      <c r="BA1132" t="s">
        <v>65</v>
      </c>
      <c r="BB1132" t="s">
        <v>65</v>
      </c>
      <c r="BC1132" t="s">
        <v>65</v>
      </c>
      <c r="BD1132" t="s">
        <v>65</v>
      </c>
      <c r="BE1132">
        <v>1.8500000000000001E-3</v>
      </c>
      <c r="BF1132">
        <v>1.56E-3</v>
      </c>
      <c r="BG1132" t="s">
        <v>65</v>
      </c>
      <c r="BH1132" t="s">
        <v>65</v>
      </c>
      <c r="BI1132" t="s">
        <v>65</v>
      </c>
      <c r="BJ1132" t="s">
        <v>65</v>
      </c>
      <c r="BK1132">
        <v>3.125E-2</v>
      </c>
      <c r="BL1132" t="s">
        <v>65</v>
      </c>
      <c r="BM1132" t="s">
        <v>65</v>
      </c>
      <c r="BN1132" s="1">
        <v>4.9499999999999997E-5</v>
      </c>
      <c r="BO1132" s="1">
        <v>2.4499999999999999E-5</v>
      </c>
      <c r="BP1132" t="s">
        <v>65</v>
      </c>
      <c r="BQ1132" t="s">
        <v>65</v>
      </c>
      <c r="BR1132" t="s">
        <v>65</v>
      </c>
      <c r="BS1132" t="s">
        <v>65</v>
      </c>
      <c r="BT1132" t="s">
        <v>13156</v>
      </c>
    </row>
    <row r="1133" spans="1:72" hidden="1" x14ac:dyDescent="0.25">
      <c r="A1133">
        <v>7</v>
      </c>
      <c r="B1133" s="10">
        <v>135307645</v>
      </c>
      <c r="C1133" t="s">
        <v>2021</v>
      </c>
      <c r="D1133" t="s">
        <v>2021</v>
      </c>
      <c r="E1133">
        <v>0</v>
      </c>
      <c r="F1133" t="s">
        <v>2022</v>
      </c>
      <c r="G1133" t="s">
        <v>1764</v>
      </c>
      <c r="H1133">
        <v>2</v>
      </c>
      <c r="I1133" t="s">
        <v>14804</v>
      </c>
      <c r="J1133" t="s">
        <v>47</v>
      </c>
      <c r="K1133" s="11" t="s">
        <v>14625</v>
      </c>
      <c r="L1133" s="5"/>
      <c r="M1133" s="5"/>
      <c r="Q1133">
        <v>1</v>
      </c>
      <c r="T1133">
        <v>1</v>
      </c>
      <c r="Z1133" t="s">
        <v>2023</v>
      </c>
      <c r="AA1133" s="12"/>
      <c r="AB1133">
        <v>6</v>
      </c>
      <c r="AC1133" t="s">
        <v>53</v>
      </c>
      <c r="AF1133" t="s">
        <v>2024</v>
      </c>
      <c r="AG1133" t="s">
        <v>55</v>
      </c>
      <c r="AH1133">
        <v>1</v>
      </c>
      <c r="AI1133">
        <v>9.2040000000000006</v>
      </c>
      <c r="AJ1133">
        <v>100</v>
      </c>
      <c r="AK1133">
        <v>98</v>
      </c>
      <c r="AL1133">
        <f>AJ1133*AK1133</f>
        <v>9800</v>
      </c>
      <c r="AM1133" s="1">
        <v>1.1924406472053301E-6</v>
      </c>
      <c r="AN1133">
        <v>0.999998807559353</v>
      </c>
      <c r="AO1133" s="1">
        <f>AM1133+AN1133</f>
        <v>1.0000000000000002</v>
      </c>
      <c r="AP1133">
        <v>0.89756120399999995</v>
      </c>
      <c r="AQ1133">
        <v>0.662330117</v>
      </c>
      <c r="AR1133">
        <v>39</v>
      </c>
      <c r="AS1133">
        <v>1</v>
      </c>
      <c r="AT1133">
        <v>1</v>
      </c>
      <c r="AU1133" t="s">
        <v>65</v>
      </c>
      <c r="AV1133" t="s">
        <v>65</v>
      </c>
      <c r="AW1133" t="s">
        <v>14730</v>
      </c>
      <c r="AX1133" t="s">
        <v>65</v>
      </c>
      <c r="AY1133" t="s">
        <v>65</v>
      </c>
      <c r="AZ1133" t="s">
        <v>65</v>
      </c>
      <c r="BA1133" t="s">
        <v>65</v>
      </c>
      <c r="BB1133" t="s">
        <v>65</v>
      </c>
      <c r="BC1133" t="s">
        <v>65</v>
      </c>
      <c r="BD1133" t="s">
        <v>65</v>
      </c>
      <c r="BE1133">
        <v>3.3E-4</v>
      </c>
      <c r="BF1133" t="s">
        <v>65</v>
      </c>
      <c r="BG1133" t="s">
        <v>65</v>
      </c>
      <c r="BH1133" t="s">
        <v>65</v>
      </c>
      <c r="BI1133" t="s">
        <v>65</v>
      </c>
      <c r="BJ1133" t="s">
        <v>65</v>
      </c>
      <c r="BK1133">
        <v>2.5000000000000001E-2</v>
      </c>
      <c r="BL1133" t="s">
        <v>65</v>
      </c>
      <c r="BM1133" t="s">
        <v>65</v>
      </c>
      <c r="BN1133">
        <v>0</v>
      </c>
      <c r="BO1133" t="s">
        <v>65</v>
      </c>
      <c r="BP1133" t="s">
        <v>65</v>
      </c>
      <c r="BQ1133" t="s">
        <v>65</v>
      </c>
      <c r="BR1133" t="s">
        <v>65</v>
      </c>
      <c r="BS1133" t="s">
        <v>65</v>
      </c>
      <c r="BT1133" t="s">
        <v>1766</v>
      </c>
    </row>
    <row r="1134" spans="1:72" hidden="1" x14ac:dyDescent="0.25">
      <c r="A1134">
        <v>7</v>
      </c>
      <c r="B1134" s="10">
        <v>135307645</v>
      </c>
      <c r="C1134" t="s">
        <v>2021</v>
      </c>
      <c r="D1134" t="s">
        <v>2021</v>
      </c>
      <c r="E1134">
        <v>1</v>
      </c>
      <c r="F1134" t="s">
        <v>2022</v>
      </c>
      <c r="G1134" t="s">
        <v>1764</v>
      </c>
      <c r="H1134">
        <v>2</v>
      </c>
      <c r="I1134" t="s">
        <v>14804</v>
      </c>
      <c r="J1134" t="s">
        <v>14737</v>
      </c>
      <c r="K1134" s="11" t="s">
        <v>14625</v>
      </c>
      <c r="L1134" s="5"/>
      <c r="M1134" s="5"/>
      <c r="Q1134">
        <v>1</v>
      </c>
      <c r="T1134">
        <v>1</v>
      </c>
      <c r="Z1134" t="s">
        <v>2023</v>
      </c>
      <c r="AA1134" s="12"/>
      <c r="AB1134">
        <v>6</v>
      </c>
      <c r="AC1134" t="s">
        <v>53</v>
      </c>
      <c r="AF1134" t="s">
        <v>2024</v>
      </c>
      <c r="AG1134" t="s">
        <v>55</v>
      </c>
      <c r="AH1134">
        <v>1</v>
      </c>
      <c r="AI1134">
        <v>9.2040000000000006</v>
      </c>
      <c r="AJ1134">
        <v>100</v>
      </c>
      <c r="AK1134">
        <v>98</v>
      </c>
      <c r="AM1134" s="1">
        <v>1.1924406472053301E-6</v>
      </c>
      <c r="AN1134">
        <v>0.999998807559353</v>
      </c>
      <c r="AO1134"/>
      <c r="AP1134">
        <v>0.89756120399999995</v>
      </c>
      <c r="AQ1134">
        <v>0.662330117</v>
      </c>
      <c r="AR1134">
        <v>39</v>
      </c>
      <c r="AS1134">
        <v>1</v>
      </c>
      <c r="AT1134">
        <v>1</v>
      </c>
      <c r="AU1134" t="s">
        <v>65</v>
      </c>
      <c r="AV1134" t="s">
        <v>65</v>
      </c>
      <c r="AW1134" t="s">
        <v>14730</v>
      </c>
      <c r="AX1134" t="s">
        <v>65</v>
      </c>
      <c r="AY1134" t="s">
        <v>65</v>
      </c>
      <c r="AZ1134" t="s">
        <v>65</v>
      </c>
      <c r="BA1134" t="s">
        <v>65</v>
      </c>
      <c r="BB1134" t="s">
        <v>65</v>
      </c>
      <c r="BC1134" t="s">
        <v>65</v>
      </c>
      <c r="BD1134" t="s">
        <v>65</v>
      </c>
      <c r="BE1134">
        <v>3.3E-4</v>
      </c>
      <c r="BF1134" t="s">
        <v>65</v>
      </c>
      <c r="BG1134" t="s">
        <v>65</v>
      </c>
      <c r="BH1134" t="s">
        <v>65</v>
      </c>
      <c r="BI1134" t="s">
        <v>65</v>
      </c>
      <c r="BJ1134" t="s">
        <v>65</v>
      </c>
      <c r="BK1134">
        <v>2.5000000000000001E-2</v>
      </c>
      <c r="BL1134" t="s">
        <v>65</v>
      </c>
      <c r="BM1134" t="s">
        <v>65</v>
      </c>
      <c r="BN1134">
        <v>0</v>
      </c>
      <c r="BO1134" t="s">
        <v>65</v>
      </c>
      <c r="BP1134" t="s">
        <v>65</v>
      </c>
      <c r="BQ1134" t="s">
        <v>65</v>
      </c>
      <c r="BR1134" t="s">
        <v>65</v>
      </c>
      <c r="BS1134" t="s">
        <v>65</v>
      </c>
      <c r="BT1134" t="s">
        <v>1766</v>
      </c>
    </row>
    <row r="1135" spans="1:72" hidden="1" x14ac:dyDescent="0.25">
      <c r="A1135">
        <v>7</v>
      </c>
      <c r="B1135" s="10">
        <v>141635717</v>
      </c>
      <c r="C1135" t="s">
        <v>8504</v>
      </c>
      <c r="D1135" t="s">
        <v>8504</v>
      </c>
      <c r="E1135">
        <v>0</v>
      </c>
      <c r="F1135" t="s">
        <v>58</v>
      </c>
      <c r="G1135" t="s">
        <v>8238</v>
      </c>
      <c r="H1135">
        <v>2</v>
      </c>
      <c r="J1135" t="s">
        <v>47</v>
      </c>
      <c r="K1135" s="11" t="s">
        <v>14625</v>
      </c>
      <c r="L1135" s="5"/>
      <c r="M1135" s="5"/>
      <c r="Z1135" t="s">
        <v>8505</v>
      </c>
      <c r="AA1135" s="12"/>
      <c r="AB1135">
        <v>6</v>
      </c>
      <c r="AC1135" t="s">
        <v>53</v>
      </c>
      <c r="AD1135" t="s">
        <v>8506</v>
      </c>
      <c r="AE1135" t="s">
        <v>64</v>
      </c>
      <c r="AF1135" t="s">
        <v>64</v>
      </c>
      <c r="AG1135" t="s">
        <v>55</v>
      </c>
      <c r="AH1135">
        <v>0.95399999999999996</v>
      </c>
      <c r="AI1135">
        <v>0</v>
      </c>
      <c r="AJ1135">
        <v>100</v>
      </c>
      <c r="AK1135">
        <v>54</v>
      </c>
      <c r="AL1135">
        <f>AJ1135*AK1135</f>
        <v>5400</v>
      </c>
      <c r="AM1135">
        <v>0.72951747623867702</v>
      </c>
      <c r="AN1135">
        <v>0.23860226812791399</v>
      </c>
      <c r="AO1135" s="1">
        <f>AM1135+AN1135</f>
        <v>0.96811974436659098</v>
      </c>
      <c r="AP1135">
        <v>0.13683320600000001</v>
      </c>
      <c r="AQ1135">
        <v>0</v>
      </c>
      <c r="AR1135">
        <v>39</v>
      </c>
      <c r="AS1135">
        <v>1</v>
      </c>
      <c r="AT1135">
        <v>1</v>
      </c>
      <c r="AU1135" t="s">
        <v>65</v>
      </c>
      <c r="AV1135" t="s">
        <v>65</v>
      </c>
      <c r="AW1135" t="s">
        <v>14730</v>
      </c>
      <c r="AX1135" t="s">
        <v>65</v>
      </c>
      <c r="AY1135" t="s">
        <v>65</v>
      </c>
      <c r="AZ1135" t="s">
        <v>65</v>
      </c>
      <c r="BA1135" t="s">
        <v>65</v>
      </c>
      <c r="BB1135" t="s">
        <v>65</v>
      </c>
      <c r="BC1135" t="s">
        <v>65</v>
      </c>
      <c r="BD1135" t="s">
        <v>65</v>
      </c>
      <c r="BE1135">
        <v>3.3E-4</v>
      </c>
      <c r="BF1135" t="s">
        <v>65</v>
      </c>
      <c r="BG1135" t="s">
        <v>65</v>
      </c>
      <c r="BH1135" t="s">
        <v>65</v>
      </c>
      <c r="BI1135" t="s">
        <v>65</v>
      </c>
      <c r="BJ1135" t="s">
        <v>65</v>
      </c>
      <c r="BK1135">
        <v>2.5000000000000001E-2</v>
      </c>
      <c r="BL1135" t="s">
        <v>65</v>
      </c>
      <c r="BM1135" t="s">
        <v>65</v>
      </c>
      <c r="BN1135">
        <v>0</v>
      </c>
      <c r="BO1135" t="s">
        <v>65</v>
      </c>
      <c r="BP1135" t="s">
        <v>65</v>
      </c>
      <c r="BQ1135" t="s">
        <v>65</v>
      </c>
      <c r="BR1135" t="s">
        <v>65</v>
      </c>
      <c r="BS1135" t="s">
        <v>65</v>
      </c>
      <c r="BT1135" t="s">
        <v>8241</v>
      </c>
    </row>
    <row r="1136" spans="1:72" hidden="1" x14ac:dyDescent="0.25">
      <c r="A1136">
        <v>16</v>
      </c>
      <c r="B1136" s="10">
        <v>4848186</v>
      </c>
      <c r="C1136" t="s">
        <v>7283</v>
      </c>
      <c r="D1136" t="s">
        <v>7283</v>
      </c>
      <c r="E1136">
        <v>0</v>
      </c>
      <c r="F1136" t="s">
        <v>58</v>
      </c>
      <c r="G1136" t="s">
        <v>6672</v>
      </c>
      <c r="H1136">
        <v>1</v>
      </c>
      <c r="J1136" t="s">
        <v>14844</v>
      </c>
      <c r="K1136" s="11" t="s">
        <v>14625</v>
      </c>
      <c r="L1136" s="5"/>
      <c r="M1136" s="5"/>
      <c r="N1136" s="13" t="s">
        <v>14680</v>
      </c>
      <c r="O1136" s="5"/>
      <c r="P1136" s="15" t="s">
        <v>14627</v>
      </c>
      <c r="Q1136">
        <v>1</v>
      </c>
      <c r="T1136">
        <v>1</v>
      </c>
      <c r="V1136" t="s">
        <v>7284</v>
      </c>
      <c r="W1136" t="s">
        <v>14642</v>
      </c>
      <c r="X1136" t="s">
        <v>14681</v>
      </c>
      <c r="Y1136" t="s">
        <v>7284</v>
      </c>
      <c r="Z1136" t="s">
        <v>7284</v>
      </c>
      <c r="AA1136" s="12"/>
      <c r="AB1136">
        <v>2</v>
      </c>
      <c r="AC1136" t="s">
        <v>282</v>
      </c>
      <c r="AD1136" t="s">
        <v>55</v>
      </c>
      <c r="AE1136" t="s">
        <v>64</v>
      </c>
      <c r="AF1136" t="s">
        <v>64</v>
      </c>
      <c r="AG1136" t="s">
        <v>55</v>
      </c>
      <c r="AH1136">
        <v>0</v>
      </c>
      <c r="AI1136">
        <v>7.306</v>
      </c>
      <c r="AJ1136" t="s">
        <v>55</v>
      </c>
      <c r="AK1136" t="s">
        <v>55</v>
      </c>
      <c r="AM1136">
        <v>5.8221137483977798E-3</v>
      </c>
      <c r="AN1136" s="1">
        <v>3.1293082751702501E-12</v>
      </c>
      <c r="AO1136" s="1">
        <f>AM1136+AN1136</f>
        <v>5.8221137515270882E-3</v>
      </c>
      <c r="AP1136">
        <v>0.84147013599999998</v>
      </c>
      <c r="AQ1136">
        <v>0.532293024</v>
      </c>
      <c r="AR1136">
        <v>39</v>
      </c>
      <c r="AS1136">
        <v>1</v>
      </c>
      <c r="AT1136">
        <v>1</v>
      </c>
      <c r="AU1136" t="s">
        <v>65</v>
      </c>
      <c r="AV1136" t="s">
        <v>65</v>
      </c>
      <c r="AW1136" t="s">
        <v>14730</v>
      </c>
      <c r="AX1136" t="s">
        <v>65</v>
      </c>
      <c r="AY1136" t="s">
        <v>65</v>
      </c>
      <c r="AZ1136" t="s">
        <v>65</v>
      </c>
      <c r="BA1136" t="s">
        <v>65</v>
      </c>
      <c r="BB1136" t="s">
        <v>65</v>
      </c>
      <c r="BC1136" t="s">
        <v>65</v>
      </c>
      <c r="BD1136" t="s">
        <v>65</v>
      </c>
      <c r="BE1136">
        <v>3.4000000000000002E-4</v>
      </c>
      <c r="BF1136" t="s">
        <v>65</v>
      </c>
      <c r="BG1136" t="s">
        <v>65</v>
      </c>
      <c r="BH1136" t="s">
        <v>65</v>
      </c>
      <c r="BI1136" t="s">
        <v>65</v>
      </c>
      <c r="BJ1136" t="s">
        <v>65</v>
      </c>
      <c r="BK1136">
        <v>2.5000000000000001E-2</v>
      </c>
      <c r="BL1136" t="s">
        <v>65</v>
      </c>
      <c r="BM1136" t="s">
        <v>65</v>
      </c>
      <c r="BN1136">
        <v>0</v>
      </c>
      <c r="BO1136" t="s">
        <v>65</v>
      </c>
      <c r="BP1136" t="s">
        <v>65</v>
      </c>
      <c r="BQ1136" t="s">
        <v>65</v>
      </c>
      <c r="BR1136" t="s">
        <v>65</v>
      </c>
      <c r="BS1136" t="s">
        <v>65</v>
      </c>
      <c r="BT1136" t="s">
        <v>6675</v>
      </c>
    </row>
    <row r="1137" spans="1:72" hidden="1" x14ac:dyDescent="0.25">
      <c r="A1137">
        <v>7</v>
      </c>
      <c r="B1137" s="10">
        <v>16129124</v>
      </c>
      <c r="C1137" t="s">
        <v>14159</v>
      </c>
      <c r="D1137" t="s">
        <v>14159</v>
      </c>
      <c r="E1137">
        <v>0</v>
      </c>
      <c r="F1137" t="s">
        <v>58</v>
      </c>
      <c r="G1137" t="s">
        <v>13822</v>
      </c>
      <c r="H1137">
        <v>2</v>
      </c>
      <c r="J1137" t="s">
        <v>47</v>
      </c>
      <c r="K1137" s="11" t="s">
        <v>14625</v>
      </c>
      <c r="L1137" s="5"/>
      <c r="M1137" s="5"/>
      <c r="Z1137" t="s">
        <v>2847</v>
      </c>
      <c r="AA1137" s="12"/>
      <c r="AB1137">
        <v>5</v>
      </c>
      <c r="AC1137" t="s">
        <v>63</v>
      </c>
      <c r="AF1137" t="s">
        <v>55</v>
      </c>
      <c r="AG1137" t="s">
        <v>55</v>
      </c>
      <c r="AH1137">
        <v>0</v>
      </c>
      <c r="AI1137">
        <v>0</v>
      </c>
      <c r="AJ1137" t="s">
        <v>55</v>
      </c>
      <c r="AK1137" t="s">
        <v>55</v>
      </c>
      <c r="AM1137">
        <v>0</v>
      </c>
      <c r="AN1137">
        <v>0</v>
      </c>
      <c r="AO1137" s="1">
        <f>AM1137+AN1137</f>
        <v>0</v>
      </c>
      <c r="AP1137">
        <v>0.11437136000000001</v>
      </c>
      <c r="AQ1137">
        <v>0</v>
      </c>
      <c r="AR1137">
        <v>39</v>
      </c>
      <c r="AS1137">
        <v>1</v>
      </c>
      <c r="AT1137">
        <v>1</v>
      </c>
      <c r="AU1137" t="s">
        <v>65</v>
      </c>
      <c r="AV1137" t="s">
        <v>65</v>
      </c>
      <c r="AW1137" t="s">
        <v>14730</v>
      </c>
      <c r="AX1137" t="s">
        <v>65</v>
      </c>
      <c r="AY1137" t="s">
        <v>65</v>
      </c>
      <c r="AZ1137" t="s">
        <v>65</v>
      </c>
      <c r="BA1137" t="s">
        <v>14730</v>
      </c>
      <c r="BB1137" t="s">
        <v>65</v>
      </c>
      <c r="BC1137" t="s">
        <v>65</v>
      </c>
      <c r="BD1137" t="s">
        <v>65</v>
      </c>
      <c r="BE1137">
        <v>3.61E-2</v>
      </c>
      <c r="BF1137" t="s">
        <v>65</v>
      </c>
      <c r="BG1137" t="s">
        <v>65</v>
      </c>
      <c r="BH1137" t="s">
        <v>65</v>
      </c>
      <c r="BI1137">
        <v>2.359E-2</v>
      </c>
      <c r="BJ1137" t="s">
        <v>65</v>
      </c>
      <c r="BK1137">
        <v>2.5000000000000001E-2</v>
      </c>
      <c r="BL1137" t="s">
        <v>65</v>
      </c>
      <c r="BM1137" t="s">
        <v>65</v>
      </c>
      <c r="BN1137">
        <v>0</v>
      </c>
      <c r="BO1137" t="s">
        <v>65</v>
      </c>
      <c r="BP1137" t="s">
        <v>65</v>
      </c>
      <c r="BQ1137" t="s">
        <v>65</v>
      </c>
      <c r="BR1137">
        <v>4.0000000000000002E-4</v>
      </c>
      <c r="BS1137" t="s">
        <v>65</v>
      </c>
      <c r="BT1137" t="s">
        <v>13824</v>
      </c>
    </row>
    <row r="1138" spans="1:72" hidden="1" x14ac:dyDescent="0.25">
      <c r="A1138">
        <v>7</v>
      </c>
      <c r="B1138" s="10">
        <v>26225303</v>
      </c>
      <c r="C1138" t="s">
        <v>1310</v>
      </c>
      <c r="D1138" t="s">
        <v>1310</v>
      </c>
      <c r="E1138">
        <v>0</v>
      </c>
      <c r="F1138" t="s">
        <v>58</v>
      </c>
      <c r="G1138" t="s">
        <v>984</v>
      </c>
      <c r="H1138">
        <v>2</v>
      </c>
      <c r="J1138" t="s">
        <v>59</v>
      </c>
      <c r="K1138" s="11" t="s">
        <v>14625</v>
      </c>
      <c r="L1138" s="5"/>
      <c r="M1138" s="5"/>
      <c r="Z1138" t="s">
        <v>1311</v>
      </c>
      <c r="AA1138" s="12"/>
      <c r="AB1138">
        <v>3</v>
      </c>
      <c r="AC1138" t="s">
        <v>53</v>
      </c>
      <c r="AF1138" t="s">
        <v>1312</v>
      </c>
      <c r="AG1138" t="s">
        <v>55</v>
      </c>
      <c r="AH1138">
        <v>1</v>
      </c>
      <c r="AI1138">
        <v>4.2350000000000003</v>
      </c>
      <c r="AJ1138">
        <v>95.92</v>
      </c>
      <c r="AK1138">
        <v>98</v>
      </c>
      <c r="AM1138">
        <v>0.18599500989989801</v>
      </c>
      <c r="AN1138" s="1">
        <v>1.09962052794343E-7</v>
      </c>
      <c r="AO1138" s="1">
        <f>AM1138+AN1138</f>
        <v>0.1859951198619508</v>
      </c>
      <c r="AP1138">
        <v>0.53407930000000003</v>
      </c>
      <c r="AQ1138">
        <v>0</v>
      </c>
      <c r="AR1138">
        <v>39</v>
      </c>
      <c r="AS1138">
        <v>1</v>
      </c>
      <c r="AT1138">
        <v>1</v>
      </c>
      <c r="AU1138" t="s">
        <v>65</v>
      </c>
      <c r="AV1138" t="s">
        <v>65</v>
      </c>
      <c r="AW1138" t="s">
        <v>14730</v>
      </c>
      <c r="AX1138" t="s">
        <v>14730</v>
      </c>
      <c r="AY1138" t="s">
        <v>65</v>
      </c>
      <c r="AZ1138" t="s">
        <v>65</v>
      </c>
      <c r="BA1138" t="s">
        <v>65</v>
      </c>
      <c r="BB1138" t="s">
        <v>65</v>
      </c>
      <c r="BC1138" t="s">
        <v>65</v>
      </c>
      <c r="BD1138" t="s">
        <v>65</v>
      </c>
      <c r="BE1138">
        <v>1.32E-3</v>
      </c>
      <c r="BF1138">
        <v>5.9999999999999995E-4</v>
      </c>
      <c r="BG1138" t="s">
        <v>65</v>
      </c>
      <c r="BH1138" t="s">
        <v>65</v>
      </c>
      <c r="BI1138" t="s">
        <v>65</v>
      </c>
      <c r="BJ1138" t="s">
        <v>65</v>
      </c>
      <c r="BK1138">
        <v>2.5000000000000001E-2</v>
      </c>
      <c r="BL1138" t="s">
        <v>65</v>
      </c>
      <c r="BM1138" t="s">
        <v>65</v>
      </c>
      <c r="BN1138" s="1">
        <v>2.4700000000000001E-5</v>
      </c>
      <c r="BO1138">
        <v>0</v>
      </c>
      <c r="BP1138" t="s">
        <v>65</v>
      </c>
      <c r="BQ1138" t="s">
        <v>65</v>
      </c>
      <c r="BR1138" t="s">
        <v>65</v>
      </c>
      <c r="BS1138" t="s">
        <v>65</v>
      </c>
      <c r="BT1138" t="s">
        <v>986</v>
      </c>
    </row>
    <row r="1139" spans="1:72" hidden="1" x14ac:dyDescent="0.25">
      <c r="A1139">
        <v>16</v>
      </c>
      <c r="B1139" s="10">
        <v>4851551</v>
      </c>
      <c r="C1139" t="s">
        <v>7285</v>
      </c>
      <c r="D1139" t="s">
        <v>7285</v>
      </c>
      <c r="E1139">
        <v>1</v>
      </c>
      <c r="F1139" t="s">
        <v>58</v>
      </c>
      <c r="G1139" t="s">
        <v>6672</v>
      </c>
      <c r="H1139">
        <v>1</v>
      </c>
      <c r="J1139" t="s">
        <v>47</v>
      </c>
      <c r="K1139" s="11" t="s">
        <v>14625</v>
      </c>
      <c r="L1139" s="5"/>
      <c r="M1139" s="5"/>
      <c r="N1139" s="13" t="s">
        <v>14682</v>
      </c>
      <c r="O1139" s="5"/>
      <c r="P1139" s="15" t="s">
        <v>14627</v>
      </c>
      <c r="Q1139">
        <v>1</v>
      </c>
      <c r="T1139">
        <v>1</v>
      </c>
      <c r="V1139" t="s">
        <v>7284</v>
      </c>
      <c r="W1139" t="s">
        <v>14642</v>
      </c>
      <c r="X1139" t="s">
        <v>14681</v>
      </c>
      <c r="Y1139" t="s">
        <v>7284</v>
      </c>
      <c r="Z1139" t="s">
        <v>7284</v>
      </c>
      <c r="AA1139" s="12"/>
      <c r="AB1139">
        <v>5</v>
      </c>
      <c r="AC1139" t="s">
        <v>63</v>
      </c>
      <c r="AF1139" t="s">
        <v>55</v>
      </c>
      <c r="AG1139" t="s">
        <v>55</v>
      </c>
      <c r="AH1139">
        <v>0</v>
      </c>
      <c r="AI1139">
        <v>0</v>
      </c>
      <c r="AJ1139" t="s">
        <v>55</v>
      </c>
      <c r="AK1139" t="s">
        <v>55</v>
      </c>
      <c r="AM1139">
        <v>5.8221137483977798E-3</v>
      </c>
      <c r="AN1139" s="1">
        <v>3.1293082751702501E-12</v>
      </c>
      <c r="AO1139" s="1"/>
      <c r="AP1139">
        <v>0.84147013599999998</v>
      </c>
      <c r="AQ1139">
        <v>0.532293024</v>
      </c>
      <c r="AR1139">
        <v>39</v>
      </c>
      <c r="AS1139">
        <v>1</v>
      </c>
      <c r="AT1139">
        <v>1</v>
      </c>
      <c r="AU1139" t="s">
        <v>65</v>
      </c>
      <c r="AV1139" t="s">
        <v>65</v>
      </c>
      <c r="AW1139" t="s">
        <v>14730</v>
      </c>
      <c r="AX1139" t="s">
        <v>65</v>
      </c>
      <c r="AY1139" t="s">
        <v>65</v>
      </c>
      <c r="AZ1139" t="s">
        <v>65</v>
      </c>
      <c r="BA1139" t="s">
        <v>65</v>
      </c>
      <c r="BB1139" t="s">
        <v>65</v>
      </c>
      <c r="BC1139" t="s">
        <v>65</v>
      </c>
      <c r="BD1139" t="s">
        <v>65</v>
      </c>
      <c r="BE1139">
        <v>4.0999999999999999E-4</v>
      </c>
      <c r="BF1139" t="s">
        <v>65</v>
      </c>
      <c r="BG1139" t="s">
        <v>65</v>
      </c>
      <c r="BH1139" t="s">
        <v>65</v>
      </c>
      <c r="BI1139" t="s">
        <v>65</v>
      </c>
      <c r="BJ1139" t="s">
        <v>65</v>
      </c>
      <c r="BK1139">
        <v>2.5000000000000001E-2</v>
      </c>
      <c r="BL1139" t="s">
        <v>65</v>
      </c>
      <c r="BM1139" t="s">
        <v>65</v>
      </c>
      <c r="BN1139">
        <v>0</v>
      </c>
      <c r="BO1139" t="s">
        <v>65</v>
      </c>
      <c r="BP1139" t="s">
        <v>65</v>
      </c>
      <c r="BQ1139" t="s">
        <v>65</v>
      </c>
      <c r="BR1139" t="s">
        <v>65</v>
      </c>
      <c r="BS1139" t="s">
        <v>65</v>
      </c>
      <c r="BT1139" t="s">
        <v>6675</v>
      </c>
    </row>
    <row r="1140" spans="1:72" hidden="1" x14ac:dyDescent="0.25">
      <c r="A1140">
        <v>13</v>
      </c>
      <c r="B1140" s="10">
        <v>112973098</v>
      </c>
      <c r="C1140" t="s">
        <v>15291</v>
      </c>
      <c r="D1140" t="e">
        <v>#N/A</v>
      </c>
      <c r="E1140">
        <v>0</v>
      </c>
      <c r="F1140" t="s">
        <v>58</v>
      </c>
      <c r="G1140" t="s">
        <v>46</v>
      </c>
      <c r="J1140" t="s">
        <v>59</v>
      </c>
      <c r="K1140" s="13" t="s">
        <v>14624</v>
      </c>
      <c r="L1140" s="5"/>
      <c r="M1140" s="5"/>
      <c r="Z1140" t="s">
        <v>15292</v>
      </c>
      <c r="AC1140" t="s">
        <v>14734</v>
      </c>
      <c r="AF1140" t="s">
        <v>55</v>
      </c>
      <c r="AG1140" t="s">
        <v>55</v>
      </c>
      <c r="AH1140">
        <v>0</v>
      </c>
      <c r="AI1140">
        <v>0</v>
      </c>
      <c r="AJ1140" t="s">
        <v>55</v>
      </c>
      <c r="AK1140" t="s">
        <v>55</v>
      </c>
      <c r="AM1140">
        <v>0</v>
      </c>
      <c r="AN1140">
        <v>0</v>
      </c>
      <c r="AO1140"/>
      <c r="AP1140">
        <v>0</v>
      </c>
      <c r="AQ1140">
        <v>0</v>
      </c>
      <c r="AR1140">
        <v>37</v>
      </c>
      <c r="AS1140">
        <v>1</v>
      </c>
      <c r="AT1140">
        <v>0.95</v>
      </c>
      <c r="AU1140" t="s">
        <v>65</v>
      </c>
      <c r="AV1140" t="s">
        <v>65</v>
      </c>
      <c r="AW1140" t="s">
        <v>65</v>
      </c>
      <c r="AX1140" t="s">
        <v>65</v>
      </c>
      <c r="AY1140" t="s">
        <v>65</v>
      </c>
      <c r="AZ1140" t="s">
        <v>65</v>
      </c>
      <c r="BA1140" t="s">
        <v>65</v>
      </c>
      <c r="BB1140" t="s">
        <v>65</v>
      </c>
      <c r="BC1140" t="s">
        <v>65</v>
      </c>
      <c r="BD1140" t="s">
        <v>65</v>
      </c>
      <c r="BE1140" t="s">
        <v>65</v>
      </c>
      <c r="BF1140" t="s">
        <v>65</v>
      </c>
      <c r="BG1140" t="s">
        <v>65</v>
      </c>
      <c r="BH1140" t="s">
        <v>65</v>
      </c>
      <c r="BI1140" t="s">
        <v>65</v>
      </c>
      <c r="BJ1140" t="s">
        <v>65</v>
      </c>
      <c r="BK1140">
        <v>2.632E-2</v>
      </c>
      <c r="BL1140" t="s">
        <v>65</v>
      </c>
      <c r="BM1140" t="s">
        <v>65</v>
      </c>
      <c r="BN1140" t="s">
        <v>65</v>
      </c>
      <c r="BO1140" t="s">
        <v>65</v>
      </c>
      <c r="BP1140" t="s">
        <v>65</v>
      </c>
      <c r="BQ1140" t="s">
        <v>65</v>
      </c>
      <c r="BR1140" t="s">
        <v>65</v>
      </c>
      <c r="BS1140" t="s">
        <v>65</v>
      </c>
      <c r="BT1140" t="s">
        <v>56</v>
      </c>
    </row>
    <row r="1141" spans="1:72" hidden="1" x14ac:dyDescent="0.25">
      <c r="A1141">
        <v>13</v>
      </c>
      <c r="B1141" s="10">
        <v>112973099</v>
      </c>
      <c r="C1141" t="s">
        <v>15293</v>
      </c>
      <c r="D1141" t="e">
        <v>#N/A</v>
      </c>
      <c r="E1141">
        <v>0</v>
      </c>
      <c r="F1141" t="s">
        <v>58</v>
      </c>
      <c r="G1141" t="s">
        <v>46</v>
      </c>
      <c r="J1141" t="s">
        <v>59</v>
      </c>
      <c r="K1141" s="13" t="s">
        <v>14624</v>
      </c>
      <c r="L1141" s="5"/>
      <c r="M1141" s="5"/>
      <c r="Z1141" t="s">
        <v>15292</v>
      </c>
      <c r="AC1141" t="s">
        <v>14734</v>
      </c>
      <c r="AF1141" t="s">
        <v>55</v>
      </c>
      <c r="AG1141" t="s">
        <v>55</v>
      </c>
      <c r="AH1141">
        <v>0</v>
      </c>
      <c r="AI1141">
        <v>0</v>
      </c>
      <c r="AJ1141" t="s">
        <v>55</v>
      </c>
      <c r="AK1141" t="s">
        <v>55</v>
      </c>
      <c r="AM1141">
        <v>0</v>
      </c>
      <c r="AN1141">
        <v>0</v>
      </c>
      <c r="AO1141"/>
      <c r="AP1141">
        <v>0</v>
      </c>
      <c r="AQ1141">
        <v>0</v>
      </c>
      <c r="AR1141">
        <v>35</v>
      </c>
      <c r="AS1141">
        <v>1</v>
      </c>
      <c r="AT1141">
        <v>0.9</v>
      </c>
      <c r="AU1141" t="s">
        <v>65</v>
      </c>
      <c r="AV1141" t="s">
        <v>65</v>
      </c>
      <c r="AW1141" t="s">
        <v>65</v>
      </c>
      <c r="AX1141" t="s">
        <v>65</v>
      </c>
      <c r="AY1141" t="s">
        <v>65</v>
      </c>
      <c r="AZ1141" t="s">
        <v>65</v>
      </c>
      <c r="BA1141" t="s">
        <v>65</v>
      </c>
      <c r="BB1141" t="s">
        <v>65</v>
      </c>
      <c r="BC1141" t="s">
        <v>65</v>
      </c>
      <c r="BD1141" t="s">
        <v>65</v>
      </c>
      <c r="BE1141" t="s">
        <v>65</v>
      </c>
      <c r="BF1141" t="s">
        <v>65</v>
      </c>
      <c r="BG1141" t="s">
        <v>65</v>
      </c>
      <c r="BH1141" t="s">
        <v>65</v>
      </c>
      <c r="BI1141" t="s">
        <v>65</v>
      </c>
      <c r="BJ1141" t="s">
        <v>65</v>
      </c>
      <c r="BK1141">
        <v>2.7779999999999999E-2</v>
      </c>
      <c r="BL1141" t="s">
        <v>65</v>
      </c>
      <c r="BM1141" t="s">
        <v>65</v>
      </c>
      <c r="BN1141" t="s">
        <v>65</v>
      </c>
      <c r="BO1141" t="s">
        <v>65</v>
      </c>
      <c r="BP1141" t="s">
        <v>65</v>
      </c>
      <c r="BQ1141" t="s">
        <v>65</v>
      </c>
      <c r="BR1141" t="s">
        <v>65</v>
      </c>
      <c r="BS1141" t="s">
        <v>65</v>
      </c>
      <c r="BT1141" t="s">
        <v>56</v>
      </c>
    </row>
    <row r="1142" spans="1:72" hidden="1" x14ac:dyDescent="0.25">
      <c r="A1142">
        <v>8</v>
      </c>
      <c r="B1142" s="10">
        <v>144886959</v>
      </c>
      <c r="C1142" t="s">
        <v>14204</v>
      </c>
      <c r="D1142" t="s">
        <v>14204</v>
      </c>
      <c r="E1142">
        <v>0</v>
      </c>
      <c r="F1142" t="s">
        <v>58</v>
      </c>
      <c r="G1142" t="s">
        <v>13822</v>
      </c>
      <c r="H1142">
        <v>2</v>
      </c>
      <c r="I1142" t="s">
        <v>14855</v>
      </c>
      <c r="J1142" t="s">
        <v>47</v>
      </c>
      <c r="K1142" s="11" t="s">
        <v>14625</v>
      </c>
      <c r="L1142" s="5"/>
      <c r="M1142" s="5"/>
      <c r="Z1142" t="s">
        <v>14205</v>
      </c>
      <c r="AA1142" s="12"/>
      <c r="AB1142">
        <v>6</v>
      </c>
      <c r="AC1142" t="s">
        <v>53</v>
      </c>
      <c r="AF1142" t="s">
        <v>14206</v>
      </c>
      <c r="AG1142" t="s">
        <v>55</v>
      </c>
      <c r="AH1142">
        <v>0.96099999999999997</v>
      </c>
      <c r="AI1142">
        <v>9.0150000000000006</v>
      </c>
      <c r="AJ1142">
        <v>53.57</v>
      </c>
      <c r="AK1142">
        <v>84</v>
      </c>
      <c r="AL1142">
        <f>AJ1142*AK1142</f>
        <v>4499.88</v>
      </c>
      <c r="AM1142">
        <v>8.6726817609498602E-2</v>
      </c>
      <c r="AN1142">
        <v>0.91327318061127005</v>
      </c>
      <c r="AO1142" s="1">
        <f>AM1142+AN1142</f>
        <v>0.99999999822076868</v>
      </c>
      <c r="AP1142">
        <v>0.73641658499999996</v>
      </c>
      <c r="AQ1142">
        <v>0.50661837799999998</v>
      </c>
      <c r="AR1142">
        <v>39</v>
      </c>
      <c r="AS1142">
        <v>1</v>
      </c>
      <c r="AT1142">
        <v>1</v>
      </c>
      <c r="AU1142" t="s">
        <v>65</v>
      </c>
      <c r="AV1142" t="s">
        <v>65</v>
      </c>
      <c r="AW1142" t="s">
        <v>14730</v>
      </c>
      <c r="AX1142" t="s">
        <v>65</v>
      </c>
      <c r="AY1142" t="s">
        <v>65</v>
      </c>
      <c r="AZ1142" t="s">
        <v>65</v>
      </c>
      <c r="BA1142" t="s">
        <v>65</v>
      </c>
      <c r="BB1142" t="s">
        <v>65</v>
      </c>
      <c r="BC1142" t="s">
        <v>65</v>
      </c>
      <c r="BD1142" t="s">
        <v>65</v>
      </c>
      <c r="BE1142">
        <v>3.8999999999999999E-4</v>
      </c>
      <c r="BF1142" t="s">
        <v>65</v>
      </c>
      <c r="BG1142" t="s">
        <v>65</v>
      </c>
      <c r="BH1142" t="s">
        <v>65</v>
      </c>
      <c r="BI1142" t="s">
        <v>65</v>
      </c>
      <c r="BJ1142" t="s">
        <v>65</v>
      </c>
      <c r="BK1142">
        <v>2.5000000000000001E-2</v>
      </c>
      <c r="BL1142" t="s">
        <v>65</v>
      </c>
      <c r="BM1142" t="s">
        <v>65</v>
      </c>
      <c r="BN1142">
        <v>0</v>
      </c>
      <c r="BO1142" t="s">
        <v>65</v>
      </c>
      <c r="BP1142" t="s">
        <v>65</v>
      </c>
      <c r="BQ1142" t="s">
        <v>65</v>
      </c>
      <c r="BR1142" t="s">
        <v>65</v>
      </c>
      <c r="BS1142" t="s">
        <v>65</v>
      </c>
      <c r="BT1142" t="s">
        <v>13824</v>
      </c>
    </row>
    <row r="1143" spans="1:72" hidden="1" x14ac:dyDescent="0.25">
      <c r="A1143">
        <v>8</v>
      </c>
      <c r="B1143" s="10">
        <v>144886959</v>
      </c>
      <c r="C1143" t="s">
        <v>14204</v>
      </c>
      <c r="D1143" t="s">
        <v>14204</v>
      </c>
      <c r="E1143">
        <v>1</v>
      </c>
      <c r="F1143" t="s">
        <v>58</v>
      </c>
      <c r="G1143" t="s">
        <v>13822</v>
      </c>
      <c r="H1143">
        <v>2</v>
      </c>
      <c r="I1143" t="s">
        <v>14855</v>
      </c>
      <c r="J1143" t="s">
        <v>14737</v>
      </c>
      <c r="K1143" s="11" t="s">
        <v>14625</v>
      </c>
      <c r="L1143" s="5"/>
      <c r="M1143" s="5"/>
      <c r="Z1143" t="s">
        <v>14205</v>
      </c>
      <c r="AA1143" s="12"/>
      <c r="AB1143">
        <v>6</v>
      </c>
      <c r="AC1143" t="s">
        <v>53</v>
      </c>
      <c r="AF1143" t="s">
        <v>14206</v>
      </c>
      <c r="AG1143" t="s">
        <v>55</v>
      </c>
      <c r="AH1143">
        <v>0.96099999999999997</v>
      </c>
      <c r="AI1143">
        <v>9.0150000000000006</v>
      </c>
      <c r="AJ1143">
        <v>53.57</v>
      </c>
      <c r="AK1143">
        <v>84</v>
      </c>
      <c r="AM1143">
        <v>8.6726817609498602E-2</v>
      </c>
      <c r="AN1143">
        <v>0.91327318061127005</v>
      </c>
      <c r="AO1143"/>
      <c r="AP1143">
        <v>0.73641658499999996</v>
      </c>
      <c r="AQ1143">
        <v>0.50661837799999998</v>
      </c>
      <c r="AR1143">
        <v>39</v>
      </c>
      <c r="AS1143">
        <v>1</v>
      </c>
      <c r="AT1143">
        <v>1</v>
      </c>
      <c r="AU1143" t="s">
        <v>65</v>
      </c>
      <c r="AV1143" t="s">
        <v>65</v>
      </c>
      <c r="AW1143" t="s">
        <v>14730</v>
      </c>
      <c r="AX1143" t="s">
        <v>65</v>
      </c>
      <c r="AY1143" t="s">
        <v>65</v>
      </c>
      <c r="AZ1143" t="s">
        <v>65</v>
      </c>
      <c r="BA1143" t="s">
        <v>65</v>
      </c>
      <c r="BB1143" t="s">
        <v>65</v>
      </c>
      <c r="BC1143" t="s">
        <v>65</v>
      </c>
      <c r="BD1143" t="s">
        <v>65</v>
      </c>
      <c r="BE1143">
        <v>3.8999999999999999E-4</v>
      </c>
      <c r="BF1143" t="s">
        <v>65</v>
      </c>
      <c r="BG1143" t="s">
        <v>65</v>
      </c>
      <c r="BH1143" t="s">
        <v>65</v>
      </c>
      <c r="BI1143" t="s">
        <v>65</v>
      </c>
      <c r="BJ1143" t="s">
        <v>65</v>
      </c>
      <c r="BK1143">
        <v>2.5000000000000001E-2</v>
      </c>
      <c r="BL1143" t="s">
        <v>65</v>
      </c>
      <c r="BM1143" t="s">
        <v>65</v>
      </c>
      <c r="BN1143">
        <v>0</v>
      </c>
      <c r="BO1143" t="s">
        <v>65</v>
      </c>
      <c r="BP1143" t="s">
        <v>65</v>
      </c>
      <c r="BQ1143" t="s">
        <v>65</v>
      </c>
      <c r="BR1143" t="s">
        <v>65</v>
      </c>
      <c r="BS1143" t="s">
        <v>65</v>
      </c>
      <c r="BT1143" t="s">
        <v>13824</v>
      </c>
    </row>
    <row r="1144" spans="1:72" hidden="1" x14ac:dyDescent="0.25">
      <c r="A1144">
        <v>8</v>
      </c>
      <c r="B1144" s="10">
        <v>23186033</v>
      </c>
      <c r="C1144" t="s">
        <v>8517</v>
      </c>
      <c r="D1144" t="s">
        <v>8517</v>
      </c>
      <c r="E1144">
        <v>0</v>
      </c>
      <c r="F1144" t="s">
        <v>58</v>
      </c>
      <c r="G1144" t="s">
        <v>8238</v>
      </c>
      <c r="H1144">
        <v>2</v>
      </c>
      <c r="J1144" t="s">
        <v>47</v>
      </c>
      <c r="K1144" s="11" t="s">
        <v>14625</v>
      </c>
      <c r="L1144" s="5"/>
      <c r="M1144" s="5"/>
      <c r="Q1144">
        <v>1</v>
      </c>
      <c r="T1144">
        <v>1</v>
      </c>
      <c r="Z1144" t="s">
        <v>8518</v>
      </c>
      <c r="AA1144" s="12"/>
      <c r="AB1144">
        <v>6</v>
      </c>
      <c r="AC1144" t="s">
        <v>53</v>
      </c>
      <c r="AF1144" t="s">
        <v>8519</v>
      </c>
      <c r="AG1144" t="s">
        <v>55</v>
      </c>
      <c r="AH1144">
        <v>1</v>
      </c>
      <c r="AI1144">
        <v>4.4710000000000001</v>
      </c>
      <c r="AJ1144">
        <v>100</v>
      </c>
      <c r="AK1144">
        <v>98</v>
      </c>
      <c r="AL1144">
        <f>AJ1144*AK1144</f>
        <v>9800</v>
      </c>
      <c r="AM1144">
        <v>0.98141201843416803</v>
      </c>
      <c r="AN1144" s="1">
        <v>2.9973137547848802E-7</v>
      </c>
      <c r="AO1144" s="1">
        <f>AM1144+AN1144</f>
        <v>0.98141231816554353</v>
      </c>
      <c r="AP1144">
        <v>0.45827536000000002</v>
      </c>
      <c r="AQ1144">
        <v>0.59591114499999998</v>
      </c>
      <c r="AR1144">
        <v>39</v>
      </c>
      <c r="AS1144">
        <v>1</v>
      </c>
      <c r="AT1144">
        <v>1</v>
      </c>
      <c r="AU1144" t="s">
        <v>65</v>
      </c>
      <c r="AV1144" t="s">
        <v>65</v>
      </c>
      <c r="AW1144" t="s">
        <v>14730</v>
      </c>
      <c r="AX1144" t="s">
        <v>65</v>
      </c>
      <c r="AY1144" t="s">
        <v>65</v>
      </c>
      <c r="AZ1144" t="s">
        <v>65</v>
      </c>
      <c r="BA1144" t="s">
        <v>65</v>
      </c>
      <c r="BB1144" t="s">
        <v>65</v>
      </c>
      <c r="BC1144" t="s">
        <v>65</v>
      </c>
      <c r="BD1144" t="s">
        <v>65</v>
      </c>
      <c r="BE1144">
        <v>3.3E-4</v>
      </c>
      <c r="BF1144" t="s">
        <v>65</v>
      </c>
      <c r="BG1144" t="s">
        <v>65</v>
      </c>
      <c r="BH1144" t="s">
        <v>65</v>
      </c>
      <c r="BI1144" t="s">
        <v>65</v>
      </c>
      <c r="BJ1144" t="s">
        <v>65</v>
      </c>
      <c r="BK1144">
        <v>2.5000000000000001E-2</v>
      </c>
      <c r="BL1144" t="s">
        <v>65</v>
      </c>
      <c r="BM1144" t="s">
        <v>65</v>
      </c>
      <c r="BN1144">
        <v>0</v>
      </c>
      <c r="BO1144" t="s">
        <v>65</v>
      </c>
      <c r="BP1144" t="s">
        <v>65</v>
      </c>
      <c r="BQ1144" t="s">
        <v>65</v>
      </c>
      <c r="BR1144" t="s">
        <v>65</v>
      </c>
      <c r="BS1144" t="s">
        <v>65</v>
      </c>
      <c r="BT1144" t="s">
        <v>8241</v>
      </c>
    </row>
    <row r="1145" spans="1:72" hidden="1" x14ac:dyDescent="0.25">
      <c r="A1145">
        <v>14</v>
      </c>
      <c r="B1145" s="10">
        <v>19904767</v>
      </c>
      <c r="C1145" t="s">
        <v>15294</v>
      </c>
      <c r="D1145" t="e">
        <v>#N/A</v>
      </c>
      <c r="E1145">
        <v>0</v>
      </c>
      <c r="F1145" t="s">
        <v>58</v>
      </c>
      <c r="G1145" t="s">
        <v>46</v>
      </c>
      <c r="J1145" t="s">
        <v>59</v>
      </c>
      <c r="K1145" s="13" t="s">
        <v>14624</v>
      </c>
      <c r="L1145" s="5"/>
      <c r="M1145" s="5"/>
      <c r="Z1145" t="s">
        <v>15295</v>
      </c>
      <c r="AC1145" t="s">
        <v>14734</v>
      </c>
      <c r="AD1145" t="s">
        <v>55</v>
      </c>
      <c r="AE1145" t="s">
        <v>64</v>
      </c>
      <c r="AF1145" t="s">
        <v>64</v>
      </c>
      <c r="AG1145" t="s">
        <v>55</v>
      </c>
      <c r="AH1145">
        <v>0</v>
      </c>
      <c r="AI1145">
        <v>0</v>
      </c>
      <c r="AJ1145" t="s">
        <v>55</v>
      </c>
      <c r="AK1145" t="s">
        <v>55</v>
      </c>
      <c r="AM1145">
        <v>0</v>
      </c>
      <c r="AN1145">
        <v>0</v>
      </c>
      <c r="AO1145"/>
      <c r="AP1145">
        <v>0</v>
      </c>
      <c r="AQ1145">
        <v>0</v>
      </c>
      <c r="AR1145">
        <v>39</v>
      </c>
      <c r="AS1145">
        <v>1</v>
      </c>
      <c r="AT1145">
        <v>1</v>
      </c>
      <c r="AU1145" t="s">
        <v>65</v>
      </c>
      <c r="AV1145" t="s">
        <v>65</v>
      </c>
      <c r="AW1145" t="s">
        <v>65</v>
      </c>
      <c r="AX1145" t="s">
        <v>65</v>
      </c>
      <c r="AY1145" t="s">
        <v>65</v>
      </c>
      <c r="AZ1145" t="s">
        <v>65</v>
      </c>
      <c r="BA1145" t="s">
        <v>65</v>
      </c>
      <c r="BB1145" t="s">
        <v>65</v>
      </c>
      <c r="BC1145" t="s">
        <v>65</v>
      </c>
      <c r="BD1145" t="s">
        <v>65</v>
      </c>
      <c r="BE1145" t="s">
        <v>65</v>
      </c>
      <c r="BF1145" t="s">
        <v>65</v>
      </c>
      <c r="BG1145" t="s">
        <v>65</v>
      </c>
      <c r="BH1145" t="s">
        <v>65</v>
      </c>
      <c r="BI1145" t="s">
        <v>65</v>
      </c>
      <c r="BJ1145" t="s">
        <v>65</v>
      </c>
      <c r="BK1145">
        <v>2.5000000000000001E-2</v>
      </c>
      <c r="BL1145" t="s">
        <v>65</v>
      </c>
      <c r="BM1145" t="s">
        <v>65</v>
      </c>
      <c r="BN1145" t="s">
        <v>65</v>
      </c>
      <c r="BO1145" t="s">
        <v>65</v>
      </c>
      <c r="BP1145" t="s">
        <v>65</v>
      </c>
      <c r="BQ1145" t="s">
        <v>65</v>
      </c>
      <c r="BR1145" t="s">
        <v>65</v>
      </c>
      <c r="BS1145" t="s">
        <v>65</v>
      </c>
      <c r="BT1145" t="s">
        <v>56</v>
      </c>
    </row>
    <row r="1146" spans="1:72" hidden="1" x14ac:dyDescent="0.25">
      <c r="A1146">
        <v>2</v>
      </c>
      <c r="B1146" s="10">
        <v>242512490</v>
      </c>
      <c r="C1146" t="s">
        <v>15296</v>
      </c>
      <c r="D1146" t="e">
        <v>#N/A</v>
      </c>
      <c r="E1146">
        <v>0</v>
      </c>
      <c r="F1146" t="s">
        <v>58</v>
      </c>
      <c r="G1146" t="s">
        <v>13822</v>
      </c>
      <c r="J1146" t="s">
        <v>59</v>
      </c>
      <c r="K1146" s="13" t="s">
        <v>14624</v>
      </c>
      <c r="L1146" s="5"/>
      <c r="M1146" s="5"/>
      <c r="Z1146" t="s">
        <v>15297</v>
      </c>
      <c r="AC1146" t="s">
        <v>14801</v>
      </c>
      <c r="AD1146" t="s">
        <v>55</v>
      </c>
      <c r="AE1146" t="s">
        <v>100</v>
      </c>
      <c r="AF1146" t="s">
        <v>100</v>
      </c>
      <c r="AG1146" t="s">
        <v>55</v>
      </c>
      <c r="AH1146">
        <v>0</v>
      </c>
      <c r="AI1146">
        <v>0</v>
      </c>
      <c r="AJ1146" t="s">
        <v>55</v>
      </c>
      <c r="AK1146" t="s">
        <v>55</v>
      </c>
      <c r="AM1146">
        <v>0.61308963865627797</v>
      </c>
      <c r="AN1146">
        <v>0.318891848354031</v>
      </c>
      <c r="AO1146"/>
      <c r="AP1146">
        <v>0.67271811999999998</v>
      </c>
      <c r="AQ1146">
        <v>0</v>
      </c>
      <c r="AR1146">
        <v>29</v>
      </c>
      <c r="AS1146">
        <v>1</v>
      </c>
      <c r="AT1146">
        <v>0.75</v>
      </c>
      <c r="AU1146" t="s">
        <v>65</v>
      </c>
      <c r="AV1146" t="s">
        <v>65</v>
      </c>
      <c r="AW1146" t="s">
        <v>65</v>
      </c>
      <c r="AX1146" t="s">
        <v>65</v>
      </c>
      <c r="AY1146" t="s">
        <v>65</v>
      </c>
      <c r="AZ1146" t="s">
        <v>65</v>
      </c>
      <c r="BA1146" t="s">
        <v>65</v>
      </c>
      <c r="BB1146" t="s">
        <v>65</v>
      </c>
      <c r="BC1146" t="s">
        <v>65</v>
      </c>
      <c r="BD1146" t="s">
        <v>65</v>
      </c>
      <c r="BE1146" t="s">
        <v>65</v>
      </c>
      <c r="BF1146" t="s">
        <v>65</v>
      </c>
      <c r="BG1146" t="s">
        <v>65</v>
      </c>
      <c r="BH1146" t="s">
        <v>65</v>
      </c>
      <c r="BI1146" t="s">
        <v>65</v>
      </c>
      <c r="BJ1146" t="s">
        <v>65</v>
      </c>
      <c r="BK1146">
        <v>3.3329999999999999E-2</v>
      </c>
      <c r="BL1146" t="s">
        <v>65</v>
      </c>
      <c r="BM1146" t="s">
        <v>65</v>
      </c>
      <c r="BN1146" t="s">
        <v>65</v>
      </c>
      <c r="BO1146" t="s">
        <v>65</v>
      </c>
      <c r="BP1146" t="s">
        <v>65</v>
      </c>
      <c r="BQ1146" t="s">
        <v>65</v>
      </c>
      <c r="BR1146" t="s">
        <v>65</v>
      </c>
      <c r="BS1146" t="s">
        <v>65</v>
      </c>
      <c r="BT1146" t="s">
        <v>13824</v>
      </c>
    </row>
    <row r="1147" spans="1:72" hidden="1" x14ac:dyDescent="0.25">
      <c r="A1147">
        <v>8</v>
      </c>
      <c r="B1147" s="10">
        <v>30921820</v>
      </c>
      <c r="C1147" t="s">
        <v>1335</v>
      </c>
      <c r="D1147" t="s">
        <v>1335</v>
      </c>
      <c r="E1147">
        <v>0</v>
      </c>
      <c r="F1147" t="s">
        <v>58</v>
      </c>
      <c r="G1147" t="s">
        <v>984</v>
      </c>
      <c r="H1147">
        <v>2</v>
      </c>
      <c r="J1147" t="s">
        <v>47</v>
      </c>
      <c r="K1147" s="11" t="s">
        <v>14625</v>
      </c>
      <c r="L1147" s="5"/>
      <c r="M1147" s="5"/>
      <c r="Q1147">
        <v>1</v>
      </c>
      <c r="R1147">
        <v>1</v>
      </c>
      <c r="T1147">
        <v>2</v>
      </c>
      <c r="Z1147" t="s">
        <v>1336</v>
      </c>
      <c r="AA1147" s="12"/>
      <c r="AB1147">
        <v>5</v>
      </c>
      <c r="AC1147" t="s">
        <v>63</v>
      </c>
      <c r="AF1147" t="s">
        <v>55</v>
      </c>
      <c r="AG1147" t="s">
        <v>55</v>
      </c>
      <c r="AH1147">
        <v>0</v>
      </c>
      <c r="AI1147">
        <v>0</v>
      </c>
      <c r="AJ1147" t="s">
        <v>55</v>
      </c>
      <c r="AK1147" t="s">
        <v>55</v>
      </c>
      <c r="AL1147" t="e">
        <f>AJ1147*AK1147</f>
        <v>#VALUE!</v>
      </c>
      <c r="AM1147">
        <v>0.99607511261998505</v>
      </c>
      <c r="AN1147" s="1">
        <v>1.96078222210392E-16</v>
      </c>
      <c r="AO1147" s="1">
        <f>AM1147+AN1147</f>
        <v>0.99607511261998527</v>
      </c>
      <c r="AP1147">
        <v>7.2042733999999997E-2</v>
      </c>
      <c r="AQ1147">
        <v>0.50316238400000002</v>
      </c>
      <c r="AR1147">
        <v>39</v>
      </c>
      <c r="AS1147">
        <v>1</v>
      </c>
      <c r="AT1147">
        <v>1</v>
      </c>
      <c r="AU1147" t="s">
        <v>65</v>
      </c>
      <c r="AV1147" t="s">
        <v>65</v>
      </c>
      <c r="AW1147" t="s">
        <v>14730</v>
      </c>
      <c r="AX1147" t="s">
        <v>14730</v>
      </c>
      <c r="AY1147" t="s">
        <v>65</v>
      </c>
      <c r="AZ1147" t="s">
        <v>65</v>
      </c>
      <c r="BA1147" t="s">
        <v>65</v>
      </c>
      <c r="BB1147" t="s">
        <v>65</v>
      </c>
      <c r="BC1147" t="s">
        <v>65</v>
      </c>
      <c r="BD1147" t="s">
        <v>65</v>
      </c>
      <c r="BE1147">
        <v>6.6E-4</v>
      </c>
      <c r="BF1147">
        <v>5.9999999999999995E-4</v>
      </c>
      <c r="BG1147" t="s">
        <v>65</v>
      </c>
      <c r="BH1147" t="s">
        <v>65</v>
      </c>
      <c r="BI1147" t="s">
        <v>65</v>
      </c>
      <c r="BJ1147" t="s">
        <v>65</v>
      </c>
      <c r="BK1147">
        <v>2.5000000000000001E-2</v>
      </c>
      <c r="BL1147" t="s">
        <v>65</v>
      </c>
      <c r="BM1147" t="s">
        <v>65</v>
      </c>
      <c r="BN1147" s="1">
        <v>8.2400000000000007E-6</v>
      </c>
      <c r="BO1147">
        <v>0</v>
      </c>
      <c r="BP1147" t="s">
        <v>65</v>
      </c>
      <c r="BQ1147" t="s">
        <v>65</v>
      </c>
      <c r="BR1147" t="s">
        <v>65</v>
      </c>
      <c r="BS1147" t="s">
        <v>65</v>
      </c>
      <c r="BT1147" t="s">
        <v>986</v>
      </c>
    </row>
    <row r="1148" spans="1:72" hidden="1" x14ac:dyDescent="0.25">
      <c r="A1148">
        <v>8</v>
      </c>
      <c r="B1148" s="10">
        <v>41789456</v>
      </c>
      <c r="C1148" t="s">
        <v>11985</v>
      </c>
      <c r="D1148" t="s">
        <v>11985</v>
      </c>
      <c r="E1148">
        <v>0</v>
      </c>
      <c r="F1148" t="s">
        <v>58</v>
      </c>
      <c r="G1148" t="s">
        <v>11689</v>
      </c>
      <c r="H1148">
        <v>2</v>
      </c>
      <c r="J1148" t="s">
        <v>14736</v>
      </c>
      <c r="K1148" s="11" t="s">
        <v>14625</v>
      </c>
      <c r="L1148" s="5"/>
      <c r="M1148" s="5"/>
      <c r="Z1148" t="s">
        <v>11984</v>
      </c>
      <c r="AA1148" s="12"/>
      <c r="AB1148">
        <v>9</v>
      </c>
      <c r="AC1148" t="s">
        <v>100</v>
      </c>
      <c r="AF1148" t="s">
        <v>55</v>
      </c>
      <c r="AG1148" t="s">
        <v>55</v>
      </c>
      <c r="AH1148">
        <v>0</v>
      </c>
      <c r="AI1148">
        <v>6.02</v>
      </c>
      <c r="AJ1148" t="s">
        <v>55</v>
      </c>
      <c r="AK1148" t="s">
        <v>55</v>
      </c>
      <c r="AL1148" t="e">
        <f>AJ1148*AK1148</f>
        <v>#VALUE!</v>
      </c>
      <c r="AM1148" s="1">
        <v>1.5368381150716501E-8</v>
      </c>
      <c r="AN1148">
        <v>0.99999998463161899</v>
      </c>
      <c r="AO1148" s="1">
        <f>AM1148+AN1148</f>
        <v>1.0000000000000002</v>
      </c>
      <c r="AP1148">
        <v>0.34018397</v>
      </c>
      <c r="AQ1148">
        <v>0.59247005900000005</v>
      </c>
      <c r="AR1148">
        <v>39</v>
      </c>
      <c r="AS1148">
        <v>1</v>
      </c>
      <c r="AT1148">
        <v>1</v>
      </c>
      <c r="AU1148" t="s">
        <v>65</v>
      </c>
      <c r="AV1148" t="s">
        <v>65</v>
      </c>
      <c r="AW1148" t="s">
        <v>65</v>
      </c>
      <c r="AX1148" t="s">
        <v>65</v>
      </c>
      <c r="AY1148" t="s">
        <v>65</v>
      </c>
      <c r="AZ1148" t="s">
        <v>65</v>
      </c>
      <c r="BA1148" t="s">
        <v>65</v>
      </c>
      <c r="BB1148" t="s">
        <v>14730</v>
      </c>
      <c r="BC1148" t="s">
        <v>65</v>
      </c>
      <c r="BD1148" t="s">
        <v>65</v>
      </c>
      <c r="BE1148" t="s">
        <v>65</v>
      </c>
      <c r="BF1148" t="s">
        <v>65</v>
      </c>
      <c r="BG1148" t="s">
        <v>65</v>
      </c>
      <c r="BH1148" t="s">
        <v>65</v>
      </c>
      <c r="BI1148" t="s">
        <v>65</v>
      </c>
      <c r="BJ1148">
        <v>2.002E-2</v>
      </c>
      <c r="BK1148">
        <v>2.5000000000000001E-2</v>
      </c>
      <c r="BL1148" t="s">
        <v>65</v>
      </c>
      <c r="BM1148" t="s">
        <v>65</v>
      </c>
      <c r="BN1148" t="s">
        <v>65</v>
      </c>
      <c r="BO1148" t="s">
        <v>65</v>
      </c>
      <c r="BP1148" t="s">
        <v>65</v>
      </c>
      <c r="BQ1148" t="s">
        <v>65</v>
      </c>
      <c r="BR1148" t="s">
        <v>65</v>
      </c>
      <c r="BS1148">
        <v>0</v>
      </c>
      <c r="BT1148" t="s">
        <v>4038</v>
      </c>
    </row>
    <row r="1149" spans="1:72" hidden="1" x14ac:dyDescent="0.25">
      <c r="A1149">
        <v>16</v>
      </c>
      <c r="B1149" s="10">
        <v>4851551</v>
      </c>
      <c r="C1149" t="s">
        <v>7285</v>
      </c>
      <c r="D1149" t="s">
        <v>7285</v>
      </c>
      <c r="E1149">
        <v>0</v>
      </c>
      <c r="F1149" t="s">
        <v>58</v>
      </c>
      <c r="G1149" t="s">
        <v>6672</v>
      </c>
      <c r="H1149">
        <v>1</v>
      </c>
      <c r="J1149" t="s">
        <v>14858</v>
      </c>
      <c r="K1149" s="11" t="s">
        <v>14625</v>
      </c>
      <c r="L1149" s="5"/>
      <c r="M1149" s="5"/>
      <c r="N1149" s="13" t="s">
        <v>14682</v>
      </c>
      <c r="O1149" s="5"/>
      <c r="P1149" s="15" t="s">
        <v>14627</v>
      </c>
      <c r="Q1149">
        <v>1</v>
      </c>
      <c r="T1149">
        <v>1</v>
      </c>
      <c r="V1149" t="s">
        <v>7284</v>
      </c>
      <c r="W1149" t="s">
        <v>14642</v>
      </c>
      <c r="X1149" t="s">
        <v>14681</v>
      </c>
      <c r="Y1149" t="s">
        <v>7284</v>
      </c>
      <c r="Z1149" t="s">
        <v>7284</v>
      </c>
      <c r="AA1149" s="12"/>
      <c r="AB1149">
        <v>2</v>
      </c>
      <c r="AC1149" t="s">
        <v>63</v>
      </c>
      <c r="AF1149" t="s">
        <v>55</v>
      </c>
      <c r="AG1149" t="s">
        <v>55</v>
      </c>
      <c r="AH1149">
        <v>0</v>
      </c>
      <c r="AI1149">
        <v>0</v>
      </c>
      <c r="AJ1149" t="s">
        <v>55</v>
      </c>
      <c r="AK1149" t="s">
        <v>55</v>
      </c>
      <c r="AM1149">
        <v>5.8221137483977798E-3</v>
      </c>
      <c r="AN1149" s="1">
        <v>3.1293082751702501E-12</v>
      </c>
      <c r="AO1149" s="1">
        <f>AM1149+AN1149</f>
        <v>5.8221137515270882E-3</v>
      </c>
      <c r="AP1149">
        <v>0.84147013599999998</v>
      </c>
      <c r="AQ1149">
        <v>0.532293024</v>
      </c>
      <c r="AR1149">
        <v>39</v>
      </c>
      <c r="AS1149">
        <v>1</v>
      </c>
      <c r="AT1149">
        <v>1</v>
      </c>
      <c r="AU1149" t="s">
        <v>65</v>
      </c>
      <c r="AV1149" t="s">
        <v>65</v>
      </c>
      <c r="AW1149" t="s">
        <v>14730</v>
      </c>
      <c r="AX1149" t="s">
        <v>65</v>
      </c>
      <c r="AY1149" t="s">
        <v>65</v>
      </c>
      <c r="AZ1149" t="s">
        <v>65</v>
      </c>
      <c r="BA1149" t="s">
        <v>65</v>
      </c>
      <c r="BB1149" t="s">
        <v>65</v>
      </c>
      <c r="BC1149" t="s">
        <v>65</v>
      </c>
      <c r="BD1149" t="s">
        <v>65</v>
      </c>
      <c r="BE1149">
        <v>4.0999999999999999E-4</v>
      </c>
      <c r="BF1149" t="s">
        <v>65</v>
      </c>
      <c r="BG1149" t="s">
        <v>65</v>
      </c>
      <c r="BH1149" t="s">
        <v>65</v>
      </c>
      <c r="BI1149" t="s">
        <v>65</v>
      </c>
      <c r="BJ1149" t="s">
        <v>65</v>
      </c>
      <c r="BK1149">
        <v>2.5000000000000001E-2</v>
      </c>
      <c r="BL1149" t="s">
        <v>65</v>
      </c>
      <c r="BM1149" t="s">
        <v>65</v>
      </c>
      <c r="BN1149">
        <v>0</v>
      </c>
      <c r="BO1149" t="s">
        <v>65</v>
      </c>
      <c r="BP1149" t="s">
        <v>65</v>
      </c>
      <c r="BQ1149" t="s">
        <v>65</v>
      </c>
      <c r="BR1149" t="s">
        <v>65</v>
      </c>
      <c r="BS1149" t="s">
        <v>65</v>
      </c>
      <c r="BT1149" t="s">
        <v>6675</v>
      </c>
    </row>
    <row r="1150" spans="1:72" hidden="1" x14ac:dyDescent="0.25">
      <c r="A1150">
        <v>8</v>
      </c>
      <c r="B1150" s="10">
        <v>67874562</v>
      </c>
      <c r="C1150" t="s">
        <v>11988</v>
      </c>
      <c r="D1150" t="s">
        <v>11988</v>
      </c>
      <c r="E1150">
        <v>0</v>
      </c>
      <c r="F1150" t="s">
        <v>58</v>
      </c>
      <c r="G1150" t="s">
        <v>11689</v>
      </c>
      <c r="H1150">
        <v>2</v>
      </c>
      <c r="J1150" t="s">
        <v>47</v>
      </c>
      <c r="K1150" s="11" t="s">
        <v>14625</v>
      </c>
      <c r="L1150" s="5"/>
      <c r="M1150" s="5"/>
      <c r="Z1150" t="s">
        <v>11989</v>
      </c>
      <c r="AA1150" s="12"/>
      <c r="AB1150">
        <v>5</v>
      </c>
      <c r="AC1150" t="s">
        <v>282</v>
      </c>
      <c r="AD1150" t="s">
        <v>55</v>
      </c>
      <c r="AE1150" t="s">
        <v>64</v>
      </c>
      <c r="AF1150" t="s">
        <v>64</v>
      </c>
      <c r="AG1150" t="s">
        <v>55</v>
      </c>
      <c r="AH1150">
        <v>0</v>
      </c>
      <c r="AI1150">
        <v>0</v>
      </c>
      <c r="AJ1150" t="s">
        <v>55</v>
      </c>
      <c r="AK1150" t="s">
        <v>55</v>
      </c>
      <c r="AM1150">
        <v>0</v>
      </c>
      <c r="AN1150">
        <v>0</v>
      </c>
      <c r="AO1150" s="1">
        <f>AM1150+AN1150</f>
        <v>0</v>
      </c>
      <c r="AP1150">
        <v>0.30748365500000002</v>
      </c>
      <c r="AQ1150">
        <v>0</v>
      </c>
      <c r="AR1150">
        <v>39</v>
      </c>
      <c r="AS1150">
        <v>1</v>
      </c>
      <c r="AT1150">
        <v>1</v>
      </c>
      <c r="AU1150" t="s">
        <v>65</v>
      </c>
      <c r="AV1150" t="s">
        <v>65</v>
      </c>
      <c r="AW1150" t="s">
        <v>65</v>
      </c>
      <c r="AX1150" t="s">
        <v>65</v>
      </c>
      <c r="AY1150" t="s">
        <v>65</v>
      </c>
      <c r="AZ1150" t="s">
        <v>65</v>
      </c>
      <c r="BA1150" t="s">
        <v>65</v>
      </c>
      <c r="BB1150" t="s">
        <v>65</v>
      </c>
      <c r="BC1150" t="s">
        <v>65</v>
      </c>
      <c r="BD1150" t="s">
        <v>65</v>
      </c>
      <c r="BE1150" t="s">
        <v>65</v>
      </c>
      <c r="BF1150" t="s">
        <v>65</v>
      </c>
      <c r="BG1150" t="s">
        <v>65</v>
      </c>
      <c r="BH1150" t="s">
        <v>65</v>
      </c>
      <c r="BI1150" t="s">
        <v>65</v>
      </c>
      <c r="BJ1150" t="s">
        <v>65</v>
      </c>
      <c r="BK1150">
        <v>2.5000000000000001E-2</v>
      </c>
      <c r="BL1150" t="s">
        <v>65</v>
      </c>
      <c r="BM1150" t="s">
        <v>65</v>
      </c>
      <c r="BN1150" t="s">
        <v>65</v>
      </c>
      <c r="BO1150" t="s">
        <v>65</v>
      </c>
      <c r="BP1150" t="s">
        <v>65</v>
      </c>
      <c r="BQ1150" t="s">
        <v>65</v>
      </c>
      <c r="BR1150" t="s">
        <v>65</v>
      </c>
      <c r="BS1150" t="s">
        <v>65</v>
      </c>
      <c r="BT1150" t="s">
        <v>4038</v>
      </c>
    </row>
    <row r="1151" spans="1:72" hidden="1" x14ac:dyDescent="0.25">
      <c r="A1151">
        <v>14</v>
      </c>
      <c r="B1151" s="10">
        <v>20692754</v>
      </c>
      <c r="C1151" t="s">
        <v>681</v>
      </c>
      <c r="D1151" t="s">
        <v>681</v>
      </c>
      <c r="E1151">
        <v>0</v>
      </c>
      <c r="F1151" t="s">
        <v>58</v>
      </c>
      <c r="G1151" t="s">
        <v>46</v>
      </c>
      <c r="H1151">
        <v>2</v>
      </c>
      <c r="J1151" t="s">
        <v>47</v>
      </c>
      <c r="K1151" s="11" t="s">
        <v>14625</v>
      </c>
      <c r="L1151" s="5"/>
      <c r="M1151" s="5"/>
      <c r="Z1151" t="s">
        <v>679</v>
      </c>
      <c r="AA1151" s="12"/>
      <c r="AB1151">
        <v>6</v>
      </c>
      <c r="AC1151" t="s">
        <v>53</v>
      </c>
      <c r="AF1151" t="s">
        <v>682</v>
      </c>
      <c r="AG1151" t="s">
        <v>55</v>
      </c>
      <c r="AH1151">
        <v>1</v>
      </c>
      <c r="AI1151">
        <v>4.5220000000000002</v>
      </c>
      <c r="AJ1151">
        <v>93.33</v>
      </c>
      <c r="AK1151">
        <v>90</v>
      </c>
      <c r="AM1151">
        <v>0.75206445846575798</v>
      </c>
      <c r="AN1151">
        <v>2.1049156405850498E-2</v>
      </c>
      <c r="AO1151" s="1">
        <f>AM1151+AN1151</f>
        <v>0.77311361487160846</v>
      </c>
      <c r="AP1151">
        <v>6.5492531000000007E-2</v>
      </c>
      <c r="AQ1151">
        <v>0</v>
      </c>
      <c r="AR1151">
        <v>39</v>
      </c>
      <c r="AS1151">
        <v>1</v>
      </c>
      <c r="AT1151">
        <v>1</v>
      </c>
      <c r="AU1151" t="s">
        <v>65</v>
      </c>
      <c r="AV1151" t="s">
        <v>65</v>
      </c>
      <c r="AW1151" t="s">
        <v>14730</v>
      </c>
      <c r="AX1151" t="s">
        <v>14730</v>
      </c>
      <c r="AY1151" t="s">
        <v>65</v>
      </c>
      <c r="AZ1151" t="s">
        <v>65</v>
      </c>
      <c r="BA1151" t="s">
        <v>65</v>
      </c>
      <c r="BB1151" t="s">
        <v>14730</v>
      </c>
      <c r="BC1151" t="s">
        <v>65</v>
      </c>
      <c r="BD1151" t="s">
        <v>65</v>
      </c>
      <c r="BE1151">
        <v>6.6E-4</v>
      </c>
      <c r="BF1151">
        <v>1.1999999999999999E-3</v>
      </c>
      <c r="BG1151" t="s">
        <v>65</v>
      </c>
      <c r="BH1151" t="s">
        <v>65</v>
      </c>
      <c r="BI1151" t="s">
        <v>65</v>
      </c>
      <c r="BJ1151">
        <v>3.9219999999999998E-2</v>
      </c>
      <c r="BK1151">
        <v>2.5000000000000001E-2</v>
      </c>
      <c r="BL1151" t="s">
        <v>65</v>
      </c>
      <c r="BM1151" t="s">
        <v>65</v>
      </c>
      <c r="BN1151" s="1">
        <v>8.2400000000000007E-6</v>
      </c>
      <c r="BO1151" s="1">
        <v>1.5E-5</v>
      </c>
      <c r="BP1151" t="s">
        <v>65</v>
      </c>
      <c r="BQ1151" t="s">
        <v>65</v>
      </c>
      <c r="BR1151" t="s">
        <v>65</v>
      </c>
      <c r="BS1151">
        <v>5.1000000000000004E-4</v>
      </c>
      <c r="BT1151" t="s">
        <v>56</v>
      </c>
    </row>
    <row r="1152" spans="1:72" hidden="1" x14ac:dyDescent="0.25">
      <c r="A1152">
        <v>22</v>
      </c>
      <c r="B1152" s="10">
        <v>50659176</v>
      </c>
      <c r="C1152" t="s">
        <v>15298</v>
      </c>
      <c r="D1152" t="e">
        <v>#N/A</v>
      </c>
      <c r="E1152">
        <v>1</v>
      </c>
      <c r="F1152" t="s">
        <v>58</v>
      </c>
      <c r="G1152" t="s">
        <v>3383</v>
      </c>
      <c r="J1152" t="s">
        <v>59</v>
      </c>
      <c r="K1152" s="13" t="s">
        <v>14624</v>
      </c>
      <c r="L1152" s="5"/>
      <c r="M1152" s="5"/>
      <c r="Z1152" t="s">
        <v>15299</v>
      </c>
      <c r="AC1152" t="s">
        <v>164</v>
      </c>
      <c r="AF1152" t="s">
        <v>55</v>
      </c>
      <c r="AG1152" t="s">
        <v>55</v>
      </c>
      <c r="AH1152">
        <v>0</v>
      </c>
      <c r="AI1152">
        <v>0</v>
      </c>
      <c r="AJ1152" t="s">
        <v>55</v>
      </c>
      <c r="AK1152" t="s">
        <v>55</v>
      </c>
      <c r="AM1152">
        <v>0.43996906357127402</v>
      </c>
      <c r="AN1152" s="1">
        <v>5.0895378174685596E-19</v>
      </c>
      <c r="AO1152" s="1"/>
      <c r="AP1152">
        <v>0.13506722800000001</v>
      </c>
      <c r="AQ1152">
        <v>0.59634546499999996</v>
      </c>
      <c r="AR1152">
        <v>32</v>
      </c>
      <c r="AS1152">
        <v>2</v>
      </c>
      <c r="AT1152">
        <v>0.85</v>
      </c>
      <c r="AU1152" t="s">
        <v>65</v>
      </c>
      <c r="AV1152" t="s">
        <v>65</v>
      </c>
      <c r="AW1152" t="s">
        <v>14730</v>
      </c>
      <c r="AX1152" t="s">
        <v>14730</v>
      </c>
      <c r="AY1152" t="s">
        <v>65</v>
      </c>
      <c r="AZ1152" t="s">
        <v>65</v>
      </c>
      <c r="BA1152" t="s">
        <v>65</v>
      </c>
      <c r="BB1152" t="s">
        <v>65</v>
      </c>
      <c r="BC1152" t="s">
        <v>65</v>
      </c>
      <c r="BD1152" t="s">
        <v>65</v>
      </c>
      <c r="BE1152" s="1">
        <v>2.28E-7</v>
      </c>
      <c r="BF1152" s="1">
        <v>2.5199999999999998E-7</v>
      </c>
      <c r="BG1152" t="s">
        <v>65</v>
      </c>
      <c r="BH1152" t="s">
        <v>65</v>
      </c>
      <c r="BI1152" t="s">
        <v>65</v>
      </c>
      <c r="BJ1152" t="s">
        <v>65</v>
      </c>
      <c r="BK1152">
        <v>5.8819999999999997E-2</v>
      </c>
      <c r="BL1152" t="s">
        <v>65</v>
      </c>
      <c r="BM1152" t="s">
        <v>65</v>
      </c>
      <c r="BN1152" s="1">
        <v>8.2400000000000007E-6</v>
      </c>
      <c r="BO1152">
        <v>0</v>
      </c>
      <c r="BP1152" t="s">
        <v>65</v>
      </c>
      <c r="BQ1152" t="s">
        <v>65</v>
      </c>
      <c r="BR1152" t="s">
        <v>65</v>
      </c>
      <c r="BS1152" t="s">
        <v>65</v>
      </c>
      <c r="BT1152" t="s">
        <v>283</v>
      </c>
    </row>
    <row r="1153" spans="1:72" hidden="1" x14ac:dyDescent="0.25">
      <c r="A1153">
        <v>14</v>
      </c>
      <c r="B1153" s="10">
        <v>58949223</v>
      </c>
      <c r="C1153" t="s">
        <v>14985</v>
      </c>
      <c r="D1153" t="e">
        <v>#N/A</v>
      </c>
      <c r="E1153">
        <v>0</v>
      </c>
      <c r="F1153" t="s">
        <v>58</v>
      </c>
      <c r="G1153" t="s">
        <v>46</v>
      </c>
      <c r="J1153" t="s">
        <v>59</v>
      </c>
      <c r="K1153" s="13" t="s">
        <v>14624</v>
      </c>
      <c r="L1153" s="5"/>
      <c r="M1153" s="5"/>
      <c r="Z1153" t="s">
        <v>9292</v>
      </c>
      <c r="AC1153" t="s">
        <v>175</v>
      </c>
      <c r="AD1153" t="s">
        <v>55</v>
      </c>
      <c r="AE1153" t="s">
        <v>64</v>
      </c>
      <c r="AF1153" t="s">
        <v>64</v>
      </c>
      <c r="AG1153" t="s">
        <v>55</v>
      </c>
      <c r="AH1153">
        <v>0</v>
      </c>
      <c r="AI1153">
        <v>0</v>
      </c>
      <c r="AJ1153" t="s">
        <v>55</v>
      </c>
      <c r="AK1153" t="s">
        <v>55</v>
      </c>
      <c r="AM1153">
        <v>0.921327184309087</v>
      </c>
      <c r="AN1153" s="1">
        <v>1.4486845927492101E-12</v>
      </c>
      <c r="AO1153" s="1"/>
      <c r="AP1153">
        <v>0.36464447999999999</v>
      </c>
      <c r="AQ1153">
        <v>0</v>
      </c>
      <c r="AR1153">
        <v>15</v>
      </c>
      <c r="AS1153">
        <v>3</v>
      </c>
      <c r="AT1153">
        <v>0.45</v>
      </c>
      <c r="AU1153" t="s">
        <v>65</v>
      </c>
      <c r="AV1153" t="s">
        <v>65</v>
      </c>
      <c r="AW1153" t="s">
        <v>14730</v>
      </c>
      <c r="AX1153" t="s">
        <v>14730</v>
      </c>
      <c r="AY1153" t="s">
        <v>65</v>
      </c>
      <c r="AZ1153" t="s">
        <v>65</v>
      </c>
      <c r="BA1153" t="s">
        <v>65</v>
      </c>
      <c r="BB1153" t="s">
        <v>65</v>
      </c>
      <c r="BC1153" t="s">
        <v>65</v>
      </c>
      <c r="BD1153" t="s">
        <v>65</v>
      </c>
      <c r="BE1153" s="1">
        <v>5.5600000000000001E-11</v>
      </c>
      <c r="BF1153" s="1">
        <v>1.11E-10</v>
      </c>
      <c r="BG1153" t="s">
        <v>65</v>
      </c>
      <c r="BH1153" t="s">
        <v>65</v>
      </c>
      <c r="BI1153" t="s">
        <v>65</v>
      </c>
      <c r="BJ1153" t="s">
        <v>65</v>
      </c>
      <c r="BK1153">
        <v>0.16667000000000001</v>
      </c>
      <c r="BL1153" t="s">
        <v>65</v>
      </c>
      <c r="BM1153" t="s">
        <v>65</v>
      </c>
      <c r="BN1153" s="1">
        <v>2.48E-5</v>
      </c>
      <c r="BO1153" s="1">
        <v>1.7799999999999999E-5</v>
      </c>
      <c r="BP1153" t="s">
        <v>65</v>
      </c>
      <c r="BQ1153" t="s">
        <v>65</v>
      </c>
      <c r="BR1153" t="s">
        <v>65</v>
      </c>
      <c r="BS1153" t="s">
        <v>65</v>
      </c>
      <c r="BT1153" t="s">
        <v>14986</v>
      </c>
    </row>
    <row r="1154" spans="1:72" hidden="1" x14ac:dyDescent="0.25">
      <c r="A1154">
        <v>22</v>
      </c>
      <c r="B1154" s="10">
        <v>50875932</v>
      </c>
      <c r="C1154" t="s">
        <v>12383</v>
      </c>
      <c r="D1154" t="s">
        <v>12383</v>
      </c>
      <c r="E1154">
        <v>0</v>
      </c>
      <c r="F1154" t="s">
        <v>58</v>
      </c>
      <c r="G1154" t="s">
        <v>11689</v>
      </c>
      <c r="J1154" t="s">
        <v>47</v>
      </c>
      <c r="K1154" s="13" t="s">
        <v>14624</v>
      </c>
      <c r="L1154" s="5"/>
      <c r="M1154" s="5"/>
      <c r="Z1154" t="s">
        <v>12384</v>
      </c>
      <c r="AC1154" t="s">
        <v>63</v>
      </c>
      <c r="AD1154" t="s">
        <v>55</v>
      </c>
      <c r="AE1154" t="s">
        <v>282</v>
      </c>
      <c r="AF1154" t="s">
        <v>64</v>
      </c>
      <c r="AG1154" t="s">
        <v>55</v>
      </c>
      <c r="AH1154">
        <v>0</v>
      </c>
      <c r="AI1154">
        <v>0</v>
      </c>
      <c r="AJ1154" t="s">
        <v>55</v>
      </c>
      <c r="AK1154" t="s">
        <v>55</v>
      </c>
      <c r="AM1154">
        <v>0.281209449972184</v>
      </c>
      <c r="AN1154">
        <v>0.71878947410190097</v>
      </c>
      <c r="AO1154"/>
      <c r="AP1154">
        <v>0.53917561300000005</v>
      </c>
      <c r="AQ1154">
        <v>0.57603746099999997</v>
      </c>
      <c r="AR1154">
        <v>29</v>
      </c>
      <c r="AS1154">
        <v>1</v>
      </c>
      <c r="AT1154">
        <v>0.75</v>
      </c>
      <c r="AU1154" t="s">
        <v>65</v>
      </c>
      <c r="AV1154" t="s">
        <v>65</v>
      </c>
      <c r="AW1154" t="s">
        <v>14730</v>
      </c>
      <c r="AX1154" t="s">
        <v>65</v>
      </c>
      <c r="AY1154" t="s">
        <v>65</v>
      </c>
      <c r="AZ1154" t="s">
        <v>65</v>
      </c>
      <c r="BA1154" t="s">
        <v>65</v>
      </c>
      <c r="BB1154" t="s">
        <v>65</v>
      </c>
      <c r="BC1154" t="s">
        <v>65</v>
      </c>
      <c r="BD1154" t="s">
        <v>65</v>
      </c>
      <c r="BE1154">
        <v>2.5000000000000001E-4</v>
      </c>
      <c r="BF1154" t="s">
        <v>65</v>
      </c>
      <c r="BG1154" t="s">
        <v>65</v>
      </c>
      <c r="BH1154" t="s">
        <v>65</v>
      </c>
      <c r="BI1154" t="s">
        <v>65</v>
      </c>
      <c r="BJ1154" t="s">
        <v>65</v>
      </c>
      <c r="BK1154">
        <v>3.3329999999999999E-2</v>
      </c>
      <c r="BL1154" t="s">
        <v>65</v>
      </c>
      <c r="BM1154" t="s">
        <v>65</v>
      </c>
      <c r="BN1154">
        <v>0</v>
      </c>
      <c r="BO1154" t="s">
        <v>65</v>
      </c>
      <c r="BP1154" t="s">
        <v>65</v>
      </c>
      <c r="BQ1154" t="s">
        <v>65</v>
      </c>
      <c r="BR1154" t="s">
        <v>65</v>
      </c>
      <c r="BS1154" t="s">
        <v>65</v>
      </c>
      <c r="BT1154" t="s">
        <v>4038</v>
      </c>
    </row>
    <row r="1155" spans="1:72" hidden="1" x14ac:dyDescent="0.25">
      <c r="A1155">
        <v>22</v>
      </c>
      <c r="B1155" s="10">
        <v>50875932</v>
      </c>
      <c r="C1155" t="s">
        <v>12383</v>
      </c>
      <c r="D1155" t="s">
        <v>12383</v>
      </c>
      <c r="E1155">
        <v>1</v>
      </c>
      <c r="F1155" t="s">
        <v>58</v>
      </c>
      <c r="G1155" t="s">
        <v>11689</v>
      </c>
      <c r="J1155" t="s">
        <v>59</v>
      </c>
      <c r="K1155" s="13" t="s">
        <v>14624</v>
      </c>
      <c r="L1155" s="5"/>
      <c r="M1155" s="5"/>
      <c r="Z1155" t="s">
        <v>12384</v>
      </c>
      <c r="AC1155" t="s">
        <v>63</v>
      </c>
      <c r="AD1155" t="s">
        <v>55</v>
      </c>
      <c r="AE1155" t="s">
        <v>282</v>
      </c>
      <c r="AF1155" t="s">
        <v>64</v>
      </c>
      <c r="AG1155" t="s">
        <v>55</v>
      </c>
      <c r="AH1155">
        <v>0</v>
      </c>
      <c r="AI1155">
        <v>0</v>
      </c>
      <c r="AJ1155" t="s">
        <v>55</v>
      </c>
      <c r="AK1155" t="s">
        <v>55</v>
      </c>
      <c r="AM1155">
        <v>0.281209449972184</v>
      </c>
      <c r="AN1155">
        <v>0.71878947410190097</v>
      </c>
      <c r="AO1155"/>
      <c r="AP1155">
        <v>0.53917561300000005</v>
      </c>
      <c r="AQ1155">
        <v>0.57603746099999997</v>
      </c>
      <c r="AR1155">
        <v>29</v>
      </c>
      <c r="AS1155">
        <v>1</v>
      </c>
      <c r="AT1155">
        <v>0.75</v>
      </c>
      <c r="AU1155" t="s">
        <v>65</v>
      </c>
      <c r="AV1155" t="s">
        <v>65</v>
      </c>
      <c r="AW1155" t="s">
        <v>14730</v>
      </c>
      <c r="AX1155" t="s">
        <v>65</v>
      </c>
      <c r="AY1155" t="s">
        <v>65</v>
      </c>
      <c r="AZ1155" t="s">
        <v>65</v>
      </c>
      <c r="BA1155" t="s">
        <v>65</v>
      </c>
      <c r="BB1155" t="s">
        <v>65</v>
      </c>
      <c r="BC1155" t="s">
        <v>65</v>
      </c>
      <c r="BD1155" t="s">
        <v>65</v>
      </c>
      <c r="BE1155">
        <v>2.5000000000000001E-4</v>
      </c>
      <c r="BF1155" t="s">
        <v>65</v>
      </c>
      <c r="BG1155" t="s">
        <v>65</v>
      </c>
      <c r="BH1155" t="s">
        <v>65</v>
      </c>
      <c r="BI1155" t="s">
        <v>65</v>
      </c>
      <c r="BJ1155" t="s">
        <v>65</v>
      </c>
      <c r="BK1155">
        <v>3.3329999999999999E-2</v>
      </c>
      <c r="BL1155" t="s">
        <v>65</v>
      </c>
      <c r="BM1155" t="s">
        <v>65</v>
      </c>
      <c r="BN1155">
        <v>0</v>
      </c>
      <c r="BO1155" t="s">
        <v>65</v>
      </c>
      <c r="BP1155" t="s">
        <v>65</v>
      </c>
      <c r="BQ1155" t="s">
        <v>65</v>
      </c>
      <c r="BR1155" t="s">
        <v>65</v>
      </c>
      <c r="BS1155" t="s">
        <v>65</v>
      </c>
      <c r="BT1155" t="s">
        <v>4038</v>
      </c>
    </row>
    <row r="1156" spans="1:72" hidden="1" x14ac:dyDescent="0.25">
      <c r="A1156">
        <v>22</v>
      </c>
      <c r="B1156" s="10">
        <v>50875932</v>
      </c>
      <c r="C1156" t="s">
        <v>12383</v>
      </c>
      <c r="D1156" t="s">
        <v>12383</v>
      </c>
      <c r="E1156">
        <v>1</v>
      </c>
      <c r="F1156" t="s">
        <v>58</v>
      </c>
      <c r="G1156" t="s">
        <v>11689</v>
      </c>
      <c r="J1156" t="s">
        <v>14737</v>
      </c>
      <c r="K1156" s="13" t="s">
        <v>14624</v>
      </c>
      <c r="L1156" s="5"/>
      <c r="M1156" s="5"/>
      <c r="Z1156" t="s">
        <v>12384</v>
      </c>
      <c r="AC1156" t="s">
        <v>63</v>
      </c>
      <c r="AD1156" t="s">
        <v>55</v>
      </c>
      <c r="AE1156" t="s">
        <v>282</v>
      </c>
      <c r="AF1156" t="s">
        <v>64</v>
      </c>
      <c r="AG1156" t="s">
        <v>55</v>
      </c>
      <c r="AH1156">
        <v>0</v>
      </c>
      <c r="AI1156">
        <v>0</v>
      </c>
      <c r="AJ1156" t="s">
        <v>55</v>
      </c>
      <c r="AK1156" t="s">
        <v>55</v>
      </c>
      <c r="AM1156">
        <v>0.281209449972184</v>
      </c>
      <c r="AN1156">
        <v>0.71878947410190097</v>
      </c>
      <c r="AO1156"/>
      <c r="AP1156">
        <v>0.53917561300000005</v>
      </c>
      <c r="AQ1156">
        <v>0.57603746099999997</v>
      </c>
      <c r="AR1156">
        <v>29</v>
      </c>
      <c r="AS1156">
        <v>1</v>
      </c>
      <c r="AT1156">
        <v>0.75</v>
      </c>
      <c r="AU1156" t="s">
        <v>65</v>
      </c>
      <c r="AV1156" t="s">
        <v>65</v>
      </c>
      <c r="AW1156" t="s">
        <v>14730</v>
      </c>
      <c r="AX1156" t="s">
        <v>65</v>
      </c>
      <c r="AY1156" t="s">
        <v>65</v>
      </c>
      <c r="AZ1156" t="s">
        <v>65</v>
      </c>
      <c r="BA1156" t="s">
        <v>65</v>
      </c>
      <c r="BB1156" t="s">
        <v>65</v>
      </c>
      <c r="BC1156" t="s">
        <v>65</v>
      </c>
      <c r="BD1156" t="s">
        <v>65</v>
      </c>
      <c r="BE1156">
        <v>2.5000000000000001E-4</v>
      </c>
      <c r="BF1156" t="s">
        <v>65</v>
      </c>
      <c r="BG1156" t="s">
        <v>65</v>
      </c>
      <c r="BH1156" t="s">
        <v>65</v>
      </c>
      <c r="BI1156" t="s">
        <v>65</v>
      </c>
      <c r="BJ1156" t="s">
        <v>65</v>
      </c>
      <c r="BK1156">
        <v>3.3329999999999999E-2</v>
      </c>
      <c r="BL1156" t="s">
        <v>65</v>
      </c>
      <c r="BM1156" t="s">
        <v>65</v>
      </c>
      <c r="BN1156">
        <v>0</v>
      </c>
      <c r="BO1156" t="s">
        <v>65</v>
      </c>
      <c r="BP1156" t="s">
        <v>65</v>
      </c>
      <c r="BQ1156" t="s">
        <v>65</v>
      </c>
      <c r="BR1156" t="s">
        <v>65</v>
      </c>
      <c r="BS1156" t="s">
        <v>65</v>
      </c>
      <c r="BT1156" t="s">
        <v>4038</v>
      </c>
    </row>
    <row r="1157" spans="1:72" hidden="1" x14ac:dyDescent="0.25">
      <c r="A1157">
        <v>22</v>
      </c>
      <c r="B1157" s="10">
        <v>50894914</v>
      </c>
      <c r="C1157" t="s">
        <v>15300</v>
      </c>
      <c r="D1157" t="e">
        <v>#N/A</v>
      </c>
      <c r="E1157">
        <v>0</v>
      </c>
      <c r="F1157" t="s">
        <v>58</v>
      </c>
      <c r="G1157" t="s">
        <v>6034</v>
      </c>
      <c r="J1157" t="s">
        <v>59</v>
      </c>
      <c r="K1157" s="13" t="s">
        <v>14624</v>
      </c>
      <c r="L1157" s="5"/>
      <c r="M1157" s="5"/>
      <c r="Z1157" t="s">
        <v>15301</v>
      </c>
      <c r="AC1157" t="s">
        <v>14801</v>
      </c>
      <c r="AD1157" t="s">
        <v>55</v>
      </c>
      <c r="AE1157" t="s">
        <v>282</v>
      </c>
      <c r="AF1157" t="s">
        <v>64</v>
      </c>
      <c r="AG1157" t="s">
        <v>55</v>
      </c>
      <c r="AH1157">
        <v>0</v>
      </c>
      <c r="AI1157">
        <v>0</v>
      </c>
      <c r="AJ1157" t="s">
        <v>55</v>
      </c>
      <c r="AK1157" t="s">
        <v>55</v>
      </c>
      <c r="AM1157">
        <v>0.30946118609264001</v>
      </c>
      <c r="AN1157">
        <v>0.69053881388737604</v>
      </c>
      <c r="AO1157"/>
      <c r="AP1157">
        <v>0.32287695500000002</v>
      </c>
      <c r="AQ1157">
        <v>0.62091895600000002</v>
      </c>
      <c r="AR1157">
        <v>26</v>
      </c>
      <c r="AS1157">
        <v>2</v>
      </c>
      <c r="AT1157">
        <v>0.7</v>
      </c>
      <c r="AU1157" t="s">
        <v>65</v>
      </c>
      <c r="AV1157" t="s">
        <v>65</v>
      </c>
      <c r="AW1157" t="s">
        <v>14730</v>
      </c>
      <c r="AX1157" t="s">
        <v>65</v>
      </c>
      <c r="AY1157" t="s">
        <v>65</v>
      </c>
      <c r="AZ1157" t="s">
        <v>65</v>
      </c>
      <c r="BA1157" t="s">
        <v>65</v>
      </c>
      <c r="BB1157" t="s">
        <v>65</v>
      </c>
      <c r="BC1157" t="s">
        <v>65</v>
      </c>
      <c r="BD1157" t="s">
        <v>65</v>
      </c>
      <c r="BE1157" s="1">
        <v>1.7E-6</v>
      </c>
      <c r="BF1157" t="s">
        <v>65</v>
      </c>
      <c r="BG1157" t="s">
        <v>65</v>
      </c>
      <c r="BH1157" t="s">
        <v>65</v>
      </c>
      <c r="BI1157" t="s">
        <v>65</v>
      </c>
      <c r="BJ1157" t="s">
        <v>65</v>
      </c>
      <c r="BK1157">
        <v>7.1429999999999993E-2</v>
      </c>
      <c r="BL1157" t="s">
        <v>65</v>
      </c>
      <c r="BM1157" t="s">
        <v>65</v>
      </c>
      <c r="BN1157">
        <v>0</v>
      </c>
      <c r="BO1157" t="s">
        <v>65</v>
      </c>
      <c r="BP1157" t="s">
        <v>65</v>
      </c>
      <c r="BQ1157" t="s">
        <v>65</v>
      </c>
      <c r="BR1157" t="s">
        <v>65</v>
      </c>
      <c r="BS1157" t="s">
        <v>65</v>
      </c>
      <c r="BT1157" t="s">
        <v>14825</v>
      </c>
    </row>
    <row r="1158" spans="1:72" hidden="1" x14ac:dyDescent="0.25">
      <c r="A1158">
        <v>8</v>
      </c>
      <c r="B1158" s="10">
        <v>72110698</v>
      </c>
      <c r="C1158" t="s">
        <v>14200</v>
      </c>
      <c r="D1158" t="s">
        <v>14200</v>
      </c>
      <c r="E1158">
        <v>0</v>
      </c>
      <c r="F1158" t="s">
        <v>58</v>
      </c>
      <c r="G1158" t="s">
        <v>13822</v>
      </c>
      <c r="H1158">
        <v>2</v>
      </c>
      <c r="I1158" t="s">
        <v>14855</v>
      </c>
      <c r="J1158" t="s">
        <v>14736</v>
      </c>
      <c r="K1158" s="11" t="s">
        <v>14625</v>
      </c>
      <c r="L1158" s="5"/>
      <c r="M1158" s="5"/>
      <c r="Z1158" t="s">
        <v>2905</v>
      </c>
      <c r="AA1158" s="12"/>
      <c r="AB1158">
        <v>9</v>
      </c>
      <c r="AC1158" t="s">
        <v>100</v>
      </c>
      <c r="AD1158" t="s">
        <v>55</v>
      </c>
      <c r="AE1158" t="s">
        <v>64</v>
      </c>
      <c r="AF1158" t="s">
        <v>64</v>
      </c>
      <c r="AG1158" t="s">
        <v>55</v>
      </c>
      <c r="AH1158">
        <v>0</v>
      </c>
      <c r="AI1158">
        <v>8.3070000000000004</v>
      </c>
      <c r="AJ1158" t="s">
        <v>55</v>
      </c>
      <c r="AK1158" t="s">
        <v>55</v>
      </c>
      <c r="AL1158" t="e">
        <f>AJ1158*AK1158</f>
        <v>#VALUE!</v>
      </c>
      <c r="AM1158">
        <v>4.4295235995022601E-2</v>
      </c>
      <c r="AN1158">
        <v>0.95570457045978796</v>
      </c>
      <c r="AO1158" s="1">
        <f>AM1158+AN1158</f>
        <v>0.99999980645481057</v>
      </c>
      <c r="AP1158">
        <v>0.93062388600000001</v>
      </c>
      <c r="AQ1158">
        <v>0.550919661</v>
      </c>
      <c r="AR1158">
        <v>39</v>
      </c>
      <c r="AS1158">
        <v>1</v>
      </c>
      <c r="AT1158">
        <v>1</v>
      </c>
      <c r="AU1158" t="s">
        <v>65</v>
      </c>
      <c r="AV1158" t="s">
        <v>65</v>
      </c>
      <c r="AW1158" t="s">
        <v>65</v>
      </c>
      <c r="AX1158" t="s">
        <v>65</v>
      </c>
      <c r="AY1158" t="s">
        <v>65</v>
      </c>
      <c r="AZ1158" t="s">
        <v>65</v>
      </c>
      <c r="BA1158" t="s">
        <v>65</v>
      </c>
      <c r="BB1158" t="s">
        <v>65</v>
      </c>
      <c r="BC1158" t="s">
        <v>65</v>
      </c>
      <c r="BD1158" t="s">
        <v>65</v>
      </c>
      <c r="BE1158" t="s">
        <v>65</v>
      </c>
      <c r="BF1158" t="s">
        <v>65</v>
      </c>
      <c r="BG1158" t="s">
        <v>65</v>
      </c>
      <c r="BH1158" t="s">
        <v>65</v>
      </c>
      <c r="BI1158" t="s">
        <v>65</v>
      </c>
      <c r="BJ1158" t="s">
        <v>65</v>
      </c>
      <c r="BK1158">
        <v>2.5000000000000001E-2</v>
      </c>
      <c r="BL1158" t="s">
        <v>65</v>
      </c>
      <c r="BM1158" t="s">
        <v>65</v>
      </c>
      <c r="BN1158" t="s">
        <v>65</v>
      </c>
      <c r="BO1158" t="s">
        <v>65</v>
      </c>
      <c r="BP1158" t="s">
        <v>65</v>
      </c>
      <c r="BQ1158" t="s">
        <v>65</v>
      </c>
      <c r="BR1158" t="s">
        <v>65</v>
      </c>
      <c r="BS1158" t="s">
        <v>65</v>
      </c>
      <c r="BT1158" t="s">
        <v>13824</v>
      </c>
    </row>
    <row r="1159" spans="1:72" hidden="1" x14ac:dyDescent="0.25">
      <c r="A1159">
        <v>2</v>
      </c>
      <c r="B1159" s="10">
        <v>27002683</v>
      </c>
      <c r="C1159" t="s">
        <v>15302</v>
      </c>
      <c r="D1159" t="e">
        <v>#N/A</v>
      </c>
      <c r="E1159">
        <v>0</v>
      </c>
      <c r="F1159" t="s">
        <v>58</v>
      </c>
      <c r="G1159" t="s">
        <v>8925</v>
      </c>
      <c r="J1159" t="s">
        <v>59</v>
      </c>
      <c r="K1159" s="13" t="s">
        <v>14624</v>
      </c>
      <c r="L1159" s="5"/>
      <c r="M1159" s="5"/>
      <c r="Z1159" t="s">
        <v>15303</v>
      </c>
      <c r="AC1159" t="s">
        <v>14767</v>
      </c>
      <c r="AD1159" t="s">
        <v>55</v>
      </c>
      <c r="AE1159" t="s">
        <v>100</v>
      </c>
      <c r="AF1159" t="s">
        <v>64</v>
      </c>
      <c r="AG1159" t="s">
        <v>55</v>
      </c>
      <c r="AH1159">
        <v>0</v>
      </c>
      <c r="AI1159">
        <v>0</v>
      </c>
      <c r="AJ1159" t="s">
        <v>55</v>
      </c>
      <c r="AK1159" t="s">
        <v>55</v>
      </c>
      <c r="AM1159">
        <v>0</v>
      </c>
      <c r="AN1159">
        <v>0</v>
      </c>
      <c r="AO1159"/>
      <c r="AP1159">
        <v>0</v>
      </c>
      <c r="AQ1159">
        <v>0</v>
      </c>
      <c r="AR1159">
        <v>11</v>
      </c>
      <c r="AS1159">
        <v>1</v>
      </c>
      <c r="AT1159">
        <v>0.3</v>
      </c>
      <c r="AU1159" t="s">
        <v>65</v>
      </c>
      <c r="AV1159" t="s">
        <v>65</v>
      </c>
      <c r="AW1159" t="s">
        <v>65</v>
      </c>
      <c r="AX1159" t="s">
        <v>65</v>
      </c>
      <c r="AY1159" t="s">
        <v>65</v>
      </c>
      <c r="AZ1159" t="s">
        <v>65</v>
      </c>
      <c r="BA1159" t="s">
        <v>65</v>
      </c>
      <c r="BB1159" t="s">
        <v>65</v>
      </c>
      <c r="BC1159" t="s">
        <v>65</v>
      </c>
      <c r="BD1159" t="s">
        <v>65</v>
      </c>
      <c r="BE1159" t="s">
        <v>65</v>
      </c>
      <c r="BF1159" t="s">
        <v>65</v>
      </c>
      <c r="BG1159" t="s">
        <v>65</v>
      </c>
      <c r="BH1159" t="s">
        <v>65</v>
      </c>
      <c r="BI1159" t="s">
        <v>65</v>
      </c>
      <c r="BJ1159" t="s">
        <v>65</v>
      </c>
      <c r="BK1159">
        <v>8.3330000000000001E-2</v>
      </c>
      <c r="BL1159" t="s">
        <v>65</v>
      </c>
      <c r="BM1159" t="s">
        <v>65</v>
      </c>
      <c r="BN1159" t="s">
        <v>65</v>
      </c>
      <c r="BO1159" t="s">
        <v>65</v>
      </c>
      <c r="BP1159" t="s">
        <v>65</v>
      </c>
      <c r="BQ1159" t="s">
        <v>65</v>
      </c>
      <c r="BR1159" t="s">
        <v>65</v>
      </c>
      <c r="BS1159" t="s">
        <v>65</v>
      </c>
      <c r="BT1159" t="s">
        <v>2415</v>
      </c>
    </row>
    <row r="1160" spans="1:72" hidden="1" x14ac:dyDescent="0.25">
      <c r="A1160">
        <v>1</v>
      </c>
      <c r="B1160" s="10">
        <v>237947128</v>
      </c>
      <c r="C1160" t="s">
        <v>3898</v>
      </c>
      <c r="D1160" t="s">
        <v>3898</v>
      </c>
      <c r="E1160">
        <v>0</v>
      </c>
      <c r="F1160" t="s">
        <v>58</v>
      </c>
      <c r="G1160" t="s">
        <v>3829</v>
      </c>
      <c r="H1160">
        <v>1</v>
      </c>
      <c r="J1160" t="s">
        <v>14737</v>
      </c>
      <c r="K1160" s="11" t="s">
        <v>14625</v>
      </c>
      <c r="L1160" s="5"/>
      <c r="M1160" s="5"/>
      <c r="N1160" s="5"/>
      <c r="O1160" s="5">
        <v>4985</v>
      </c>
      <c r="P1160" t="s">
        <v>14631</v>
      </c>
      <c r="R1160">
        <v>1</v>
      </c>
      <c r="S1160">
        <v>1</v>
      </c>
      <c r="T1160">
        <v>2</v>
      </c>
      <c r="Z1160" t="s">
        <v>3899</v>
      </c>
      <c r="AA1160" s="12">
        <v>3</v>
      </c>
      <c r="AB1160">
        <v>6</v>
      </c>
      <c r="AC1160" t="s">
        <v>53</v>
      </c>
      <c r="AD1160" t="s">
        <v>3900</v>
      </c>
      <c r="AE1160" t="s">
        <v>100</v>
      </c>
      <c r="AF1160" t="s">
        <v>100</v>
      </c>
      <c r="AG1160" t="s">
        <v>55</v>
      </c>
      <c r="AH1160">
        <v>0.76</v>
      </c>
      <c r="AI1160">
        <v>6.5629999999999997</v>
      </c>
      <c r="AJ1160">
        <v>98.98</v>
      </c>
      <c r="AK1160">
        <v>98</v>
      </c>
      <c r="AL1160">
        <f>AJ1160*AK1160</f>
        <v>9700.0400000000009</v>
      </c>
      <c r="AM1160" s="1">
        <v>6.55661522248267E-8</v>
      </c>
      <c r="AN1160">
        <v>0.99999993443384805</v>
      </c>
      <c r="AO1160" s="1">
        <f>AM1160+AN1160</f>
        <v>1.0000000000000002</v>
      </c>
      <c r="AP1160">
        <v>0.71510415100000002</v>
      </c>
      <c r="AQ1160">
        <v>0.51577625599999999</v>
      </c>
      <c r="AR1160">
        <v>39</v>
      </c>
      <c r="AS1160">
        <v>1</v>
      </c>
      <c r="AT1160">
        <v>1</v>
      </c>
      <c r="AU1160" t="s">
        <v>65</v>
      </c>
      <c r="AV1160" t="s">
        <v>65</v>
      </c>
      <c r="AW1160" t="s">
        <v>14730</v>
      </c>
      <c r="AX1160" t="s">
        <v>14730</v>
      </c>
      <c r="AY1160" t="s">
        <v>65</v>
      </c>
      <c r="AZ1160" t="s">
        <v>65</v>
      </c>
      <c r="BA1160" t="s">
        <v>65</v>
      </c>
      <c r="BB1160" t="s">
        <v>65</v>
      </c>
      <c r="BC1160" t="s">
        <v>65</v>
      </c>
      <c r="BD1160" t="s">
        <v>65</v>
      </c>
      <c r="BE1160">
        <v>6.6E-4</v>
      </c>
      <c r="BF1160">
        <v>1.23E-3</v>
      </c>
      <c r="BG1160" t="s">
        <v>65</v>
      </c>
      <c r="BH1160" t="s">
        <v>65</v>
      </c>
      <c r="BI1160" t="s">
        <v>65</v>
      </c>
      <c r="BJ1160" t="s">
        <v>65</v>
      </c>
      <c r="BK1160">
        <v>2.5000000000000001E-2</v>
      </c>
      <c r="BL1160" t="s">
        <v>65</v>
      </c>
      <c r="BM1160" t="s">
        <v>65</v>
      </c>
      <c r="BN1160" s="1">
        <v>8.2700000000000004E-6</v>
      </c>
      <c r="BO1160" s="1">
        <v>1.5400000000000002E-5</v>
      </c>
      <c r="BP1160" t="s">
        <v>65</v>
      </c>
      <c r="BQ1160" t="s">
        <v>65</v>
      </c>
      <c r="BR1160" t="s">
        <v>65</v>
      </c>
      <c r="BS1160" t="s">
        <v>65</v>
      </c>
      <c r="BT1160" t="s">
        <v>1248</v>
      </c>
    </row>
    <row r="1161" spans="1:72" hidden="1" x14ac:dyDescent="0.25">
      <c r="A1161">
        <v>1</v>
      </c>
      <c r="B1161" s="10">
        <v>237942066</v>
      </c>
      <c r="C1161" t="s">
        <v>4665</v>
      </c>
      <c r="D1161" t="s">
        <v>4665</v>
      </c>
      <c r="E1161">
        <v>0</v>
      </c>
      <c r="F1161" t="s">
        <v>58</v>
      </c>
      <c r="G1161" t="s">
        <v>4574</v>
      </c>
      <c r="H1161">
        <v>3</v>
      </c>
      <c r="J1161" t="s">
        <v>14737</v>
      </c>
      <c r="K1161" s="11" t="s">
        <v>14625</v>
      </c>
      <c r="L1161" s="5"/>
      <c r="M1161" s="5"/>
      <c r="N1161" s="5"/>
      <c r="O1161" s="5">
        <v>4985</v>
      </c>
      <c r="P1161" t="s">
        <v>14631</v>
      </c>
      <c r="R1161">
        <v>1</v>
      </c>
      <c r="S1161">
        <v>1</v>
      </c>
      <c r="T1161">
        <v>2</v>
      </c>
      <c r="Z1161" t="s">
        <v>3899</v>
      </c>
      <c r="AA1161" s="12">
        <v>3</v>
      </c>
      <c r="AB1161">
        <v>6</v>
      </c>
      <c r="AC1161" t="s">
        <v>53</v>
      </c>
      <c r="AD1161" t="s">
        <v>4666</v>
      </c>
      <c r="AE1161" t="s">
        <v>100</v>
      </c>
      <c r="AF1161" t="s">
        <v>100</v>
      </c>
      <c r="AG1161" t="s">
        <v>55</v>
      </c>
      <c r="AH1161">
        <v>0.73299999999999998</v>
      </c>
      <c r="AI1161">
        <v>7.7779999999999996</v>
      </c>
      <c r="AJ1161">
        <v>97.98</v>
      </c>
      <c r="AK1161">
        <v>99</v>
      </c>
      <c r="AL1161">
        <f>AJ1161*AK1161</f>
        <v>9700.02</v>
      </c>
      <c r="AM1161" s="1">
        <v>6.55661522248267E-8</v>
      </c>
      <c r="AN1161">
        <v>0.99999993443384805</v>
      </c>
      <c r="AO1161" s="1">
        <f>AM1161+AN1161</f>
        <v>1.0000000000000002</v>
      </c>
      <c r="AP1161">
        <v>0.71510415100000002</v>
      </c>
      <c r="AQ1161">
        <v>0.51577625599999999</v>
      </c>
      <c r="AR1161">
        <v>39</v>
      </c>
      <c r="AS1161">
        <v>1</v>
      </c>
      <c r="AT1161">
        <v>1</v>
      </c>
      <c r="AU1161" t="s">
        <v>65</v>
      </c>
      <c r="AV1161" t="s">
        <v>65</v>
      </c>
      <c r="AW1161" t="s">
        <v>14730</v>
      </c>
      <c r="AX1161" t="s">
        <v>65</v>
      </c>
      <c r="AY1161" t="s">
        <v>65</v>
      </c>
      <c r="AZ1161" t="s">
        <v>65</v>
      </c>
      <c r="BA1161" t="s">
        <v>65</v>
      </c>
      <c r="BB1161" t="s">
        <v>65</v>
      </c>
      <c r="BC1161" t="s">
        <v>65</v>
      </c>
      <c r="BD1161" t="s">
        <v>65</v>
      </c>
      <c r="BE1161">
        <v>3.4000000000000002E-4</v>
      </c>
      <c r="BF1161" t="s">
        <v>65</v>
      </c>
      <c r="BG1161" t="s">
        <v>65</v>
      </c>
      <c r="BH1161" t="s">
        <v>65</v>
      </c>
      <c r="BI1161" t="s">
        <v>65</v>
      </c>
      <c r="BJ1161" t="s">
        <v>65</v>
      </c>
      <c r="BK1161">
        <v>2.5000000000000001E-2</v>
      </c>
      <c r="BL1161" t="s">
        <v>65</v>
      </c>
      <c r="BM1161" t="s">
        <v>65</v>
      </c>
      <c r="BN1161">
        <v>0</v>
      </c>
      <c r="BO1161" t="s">
        <v>65</v>
      </c>
      <c r="BP1161" t="s">
        <v>65</v>
      </c>
      <c r="BQ1161" t="s">
        <v>65</v>
      </c>
      <c r="BR1161" t="s">
        <v>65</v>
      </c>
      <c r="BS1161" t="s">
        <v>65</v>
      </c>
      <c r="BT1161" t="s">
        <v>910</v>
      </c>
    </row>
    <row r="1162" spans="1:72" hidden="1" x14ac:dyDescent="0.25">
      <c r="A1162">
        <v>1</v>
      </c>
      <c r="B1162" s="10">
        <v>237664046</v>
      </c>
      <c r="C1162" t="s">
        <v>9574</v>
      </c>
      <c r="D1162" t="s">
        <v>9574</v>
      </c>
      <c r="E1162">
        <v>0</v>
      </c>
      <c r="F1162" t="s">
        <v>58</v>
      </c>
      <c r="G1162" t="s">
        <v>9502</v>
      </c>
      <c r="H1162">
        <v>4</v>
      </c>
      <c r="J1162" t="s">
        <v>47</v>
      </c>
      <c r="K1162" s="11" t="s">
        <v>14625</v>
      </c>
      <c r="L1162" s="5"/>
      <c r="M1162" s="5"/>
      <c r="N1162" s="5"/>
      <c r="O1162" s="5">
        <v>4985</v>
      </c>
      <c r="P1162" t="s">
        <v>14631</v>
      </c>
      <c r="R1162">
        <v>1</v>
      </c>
      <c r="S1162">
        <v>1</v>
      </c>
      <c r="T1162">
        <v>2</v>
      </c>
      <c r="Z1162" t="s">
        <v>3899</v>
      </c>
      <c r="AA1162" s="12">
        <v>3</v>
      </c>
      <c r="AB1162">
        <v>6</v>
      </c>
      <c r="AC1162" t="s">
        <v>53</v>
      </c>
      <c r="AF1162" t="s">
        <v>9575</v>
      </c>
      <c r="AG1162" t="s">
        <v>55</v>
      </c>
      <c r="AH1162">
        <v>0.999</v>
      </c>
      <c r="AI1162">
        <v>7.7409999999999997</v>
      </c>
      <c r="AJ1162">
        <v>92.78</v>
      </c>
      <c r="AK1162">
        <v>97</v>
      </c>
      <c r="AL1162">
        <f>AJ1162*AK1162</f>
        <v>8999.66</v>
      </c>
      <c r="AM1162" s="1">
        <v>6.55661522248267E-8</v>
      </c>
      <c r="AN1162">
        <v>0.99999993443384805</v>
      </c>
      <c r="AO1162" s="1">
        <f>AM1162+AN1162</f>
        <v>1.0000000000000002</v>
      </c>
      <c r="AP1162">
        <v>0.71510415100000002</v>
      </c>
      <c r="AQ1162">
        <v>0.51577625599999999</v>
      </c>
      <c r="AR1162">
        <v>39</v>
      </c>
      <c r="AS1162">
        <v>1</v>
      </c>
      <c r="AT1162">
        <v>1</v>
      </c>
      <c r="AU1162" t="s">
        <v>65</v>
      </c>
      <c r="AV1162" t="s">
        <v>65</v>
      </c>
      <c r="AW1162" t="s">
        <v>14730</v>
      </c>
      <c r="AX1162" t="s">
        <v>65</v>
      </c>
      <c r="AY1162" t="s">
        <v>65</v>
      </c>
      <c r="AZ1162" t="s">
        <v>65</v>
      </c>
      <c r="BA1162" t="s">
        <v>65</v>
      </c>
      <c r="BB1162" t="s">
        <v>65</v>
      </c>
      <c r="BC1162" t="s">
        <v>65</v>
      </c>
      <c r="BD1162" t="s">
        <v>65</v>
      </c>
      <c r="BE1162">
        <v>3.4000000000000002E-4</v>
      </c>
      <c r="BF1162" t="s">
        <v>65</v>
      </c>
      <c r="BG1162" t="s">
        <v>65</v>
      </c>
      <c r="BH1162" t="s">
        <v>65</v>
      </c>
      <c r="BI1162" t="s">
        <v>65</v>
      </c>
      <c r="BJ1162" t="s">
        <v>65</v>
      </c>
      <c r="BK1162">
        <v>2.5000000000000001E-2</v>
      </c>
      <c r="BL1162" t="s">
        <v>65</v>
      </c>
      <c r="BM1162" t="s">
        <v>65</v>
      </c>
      <c r="BN1162">
        <v>0</v>
      </c>
      <c r="BO1162" t="s">
        <v>65</v>
      </c>
      <c r="BP1162" t="s">
        <v>65</v>
      </c>
      <c r="BQ1162" t="s">
        <v>65</v>
      </c>
      <c r="BR1162" t="s">
        <v>65</v>
      </c>
      <c r="BS1162" t="s">
        <v>65</v>
      </c>
      <c r="BT1162" t="s">
        <v>9505</v>
      </c>
    </row>
    <row r="1163" spans="1:72" hidden="1" x14ac:dyDescent="0.25">
      <c r="A1163">
        <v>2</v>
      </c>
      <c r="B1163" s="10">
        <v>30864766</v>
      </c>
      <c r="C1163" t="s">
        <v>15304</v>
      </c>
      <c r="D1163" t="e">
        <v>#N/A</v>
      </c>
      <c r="E1163">
        <v>0</v>
      </c>
      <c r="F1163" t="s">
        <v>58</v>
      </c>
      <c r="G1163" t="s">
        <v>2537</v>
      </c>
      <c r="J1163" t="s">
        <v>59</v>
      </c>
      <c r="K1163" s="13" t="s">
        <v>14624</v>
      </c>
      <c r="L1163" s="5"/>
      <c r="M1163" s="5"/>
      <c r="Z1163" t="s">
        <v>15305</v>
      </c>
      <c r="AC1163" t="s">
        <v>14767</v>
      </c>
      <c r="AD1163" t="s">
        <v>55</v>
      </c>
      <c r="AE1163" t="s">
        <v>100</v>
      </c>
      <c r="AF1163" t="s">
        <v>100</v>
      </c>
      <c r="AG1163" t="s">
        <v>55</v>
      </c>
      <c r="AH1163">
        <v>0</v>
      </c>
      <c r="AI1163">
        <v>0</v>
      </c>
      <c r="AJ1163" t="s">
        <v>55</v>
      </c>
      <c r="AK1163" t="s">
        <v>55</v>
      </c>
      <c r="AM1163">
        <v>0.88836797937559198</v>
      </c>
      <c r="AN1163">
        <v>1.7560975211878101E-4</v>
      </c>
      <c r="AO1163"/>
      <c r="AP1163">
        <v>0.52989887599999996</v>
      </c>
      <c r="AQ1163">
        <v>0.56021939600000004</v>
      </c>
      <c r="AR1163">
        <v>19</v>
      </c>
      <c r="AS1163">
        <v>1</v>
      </c>
      <c r="AT1163">
        <v>0.5</v>
      </c>
      <c r="AU1163" t="s">
        <v>65</v>
      </c>
      <c r="AV1163" t="s">
        <v>65</v>
      </c>
      <c r="AW1163" t="s">
        <v>65</v>
      </c>
      <c r="AX1163" t="s">
        <v>65</v>
      </c>
      <c r="AY1163" t="s">
        <v>65</v>
      </c>
      <c r="AZ1163" t="s">
        <v>65</v>
      </c>
      <c r="BA1163" t="s">
        <v>65</v>
      </c>
      <c r="BB1163" t="s">
        <v>65</v>
      </c>
      <c r="BC1163" t="s">
        <v>65</v>
      </c>
      <c r="BD1163" t="s">
        <v>65</v>
      </c>
      <c r="BE1163" t="s">
        <v>65</v>
      </c>
      <c r="BF1163" t="s">
        <v>65</v>
      </c>
      <c r="BG1163" t="s">
        <v>65</v>
      </c>
      <c r="BH1163" t="s">
        <v>65</v>
      </c>
      <c r="BI1163" t="s">
        <v>65</v>
      </c>
      <c r="BJ1163" t="s">
        <v>65</v>
      </c>
      <c r="BK1163">
        <v>0.05</v>
      </c>
      <c r="BL1163" t="s">
        <v>65</v>
      </c>
      <c r="BM1163" t="s">
        <v>65</v>
      </c>
      <c r="BN1163" t="s">
        <v>65</v>
      </c>
      <c r="BO1163" t="s">
        <v>65</v>
      </c>
      <c r="BP1163" t="s">
        <v>65</v>
      </c>
      <c r="BQ1163" t="s">
        <v>65</v>
      </c>
      <c r="BR1163" t="s">
        <v>65</v>
      </c>
      <c r="BS1163" t="s">
        <v>65</v>
      </c>
      <c r="BT1163" t="s">
        <v>2548</v>
      </c>
    </row>
    <row r="1164" spans="1:72" hidden="1" x14ac:dyDescent="0.25">
      <c r="A1164">
        <v>8</v>
      </c>
      <c r="B1164" s="10">
        <v>9610116</v>
      </c>
      <c r="C1164" t="s">
        <v>14188</v>
      </c>
      <c r="D1164" t="s">
        <v>14188</v>
      </c>
      <c r="E1164">
        <v>0</v>
      </c>
      <c r="F1164" t="s">
        <v>58</v>
      </c>
      <c r="G1164" t="s">
        <v>13822</v>
      </c>
      <c r="H1164">
        <v>2</v>
      </c>
      <c r="I1164" t="s">
        <v>14855</v>
      </c>
      <c r="J1164" t="s">
        <v>47</v>
      </c>
      <c r="K1164" s="11" t="s">
        <v>14625</v>
      </c>
      <c r="L1164" s="5"/>
      <c r="M1164" s="5"/>
      <c r="Q1164">
        <v>1</v>
      </c>
      <c r="T1164">
        <v>1</v>
      </c>
      <c r="Z1164" t="s">
        <v>396</v>
      </c>
      <c r="AA1164" s="12"/>
      <c r="AB1164">
        <v>6</v>
      </c>
      <c r="AC1164" t="s">
        <v>53</v>
      </c>
      <c r="AF1164" t="s">
        <v>14189</v>
      </c>
      <c r="AG1164" t="s">
        <v>55</v>
      </c>
      <c r="AH1164">
        <v>1</v>
      </c>
      <c r="AI1164">
        <v>9.8729999999999993</v>
      </c>
      <c r="AJ1164">
        <v>97</v>
      </c>
      <c r="AK1164">
        <v>100</v>
      </c>
      <c r="AL1164">
        <f>AJ1164*AK1164</f>
        <v>9700</v>
      </c>
      <c r="AM1164">
        <v>0.222884041292122</v>
      </c>
      <c r="AN1164">
        <v>0.77711595418405799</v>
      </c>
      <c r="AO1164" s="1">
        <f>AM1164+AN1164</f>
        <v>0.99999999547618001</v>
      </c>
      <c r="AP1164">
        <v>0.74936586299999997</v>
      </c>
      <c r="AQ1164">
        <v>0.65079754400000001</v>
      </c>
      <c r="AR1164">
        <v>39</v>
      </c>
      <c r="AS1164">
        <v>1</v>
      </c>
      <c r="AT1164">
        <v>1</v>
      </c>
      <c r="AU1164" t="s">
        <v>65</v>
      </c>
      <c r="AV1164" t="s">
        <v>65</v>
      </c>
      <c r="AW1164" t="s">
        <v>14730</v>
      </c>
      <c r="AX1164" t="s">
        <v>14730</v>
      </c>
      <c r="AY1164" t="s">
        <v>65</v>
      </c>
      <c r="AZ1164" t="s">
        <v>65</v>
      </c>
      <c r="BA1164" t="s">
        <v>65</v>
      </c>
      <c r="BB1164" t="s">
        <v>14730</v>
      </c>
      <c r="BC1164" t="s">
        <v>65</v>
      </c>
      <c r="BD1164" t="s">
        <v>65</v>
      </c>
      <c r="BE1164">
        <v>6.6E-4</v>
      </c>
      <c r="BF1164">
        <v>1.1999999999999999E-3</v>
      </c>
      <c r="BG1164" t="s">
        <v>65</v>
      </c>
      <c r="BH1164" t="s">
        <v>65</v>
      </c>
      <c r="BI1164" t="s">
        <v>65</v>
      </c>
      <c r="BJ1164">
        <v>3.9449999999999999E-2</v>
      </c>
      <c r="BK1164">
        <v>2.5000000000000001E-2</v>
      </c>
      <c r="BL1164" t="s">
        <v>65</v>
      </c>
      <c r="BM1164" t="s">
        <v>65</v>
      </c>
      <c r="BN1164" s="1">
        <v>8.2400000000000007E-6</v>
      </c>
      <c r="BO1164" s="1">
        <v>1.5E-5</v>
      </c>
      <c r="BP1164" t="s">
        <v>65</v>
      </c>
      <c r="BQ1164" t="s">
        <v>65</v>
      </c>
      <c r="BR1164" t="s">
        <v>65</v>
      </c>
      <c r="BS1164">
        <v>5.1000000000000004E-4</v>
      </c>
      <c r="BT1164" t="s">
        <v>13824</v>
      </c>
    </row>
    <row r="1165" spans="1:72" hidden="1" x14ac:dyDescent="0.25">
      <c r="A1165">
        <v>8</v>
      </c>
      <c r="B1165" s="10">
        <v>9610116</v>
      </c>
      <c r="C1165" t="s">
        <v>14188</v>
      </c>
      <c r="D1165" t="s">
        <v>14188</v>
      </c>
      <c r="E1165">
        <v>1</v>
      </c>
      <c r="F1165" t="s">
        <v>58</v>
      </c>
      <c r="G1165" t="s">
        <v>13822</v>
      </c>
      <c r="H1165">
        <v>2</v>
      </c>
      <c r="I1165" t="s">
        <v>14855</v>
      </c>
      <c r="J1165" t="s">
        <v>14737</v>
      </c>
      <c r="K1165" s="11" t="s">
        <v>14625</v>
      </c>
      <c r="L1165" s="5"/>
      <c r="M1165" s="5"/>
      <c r="Q1165">
        <v>1</v>
      </c>
      <c r="T1165">
        <v>1</v>
      </c>
      <c r="Z1165" t="s">
        <v>396</v>
      </c>
      <c r="AA1165" s="12"/>
      <c r="AB1165">
        <v>6</v>
      </c>
      <c r="AC1165" t="s">
        <v>53</v>
      </c>
      <c r="AF1165" t="s">
        <v>14189</v>
      </c>
      <c r="AG1165" t="s">
        <v>55</v>
      </c>
      <c r="AH1165">
        <v>1</v>
      </c>
      <c r="AI1165">
        <v>9.8729999999999993</v>
      </c>
      <c r="AJ1165">
        <v>97</v>
      </c>
      <c r="AK1165">
        <v>100</v>
      </c>
      <c r="AM1165">
        <v>0.222884041292122</v>
      </c>
      <c r="AN1165">
        <v>0.77711595418405799</v>
      </c>
      <c r="AO1165"/>
      <c r="AP1165">
        <v>0.74936586299999997</v>
      </c>
      <c r="AQ1165">
        <v>0.65079754400000001</v>
      </c>
      <c r="AR1165">
        <v>39</v>
      </c>
      <c r="AS1165">
        <v>1</v>
      </c>
      <c r="AT1165">
        <v>1</v>
      </c>
      <c r="AU1165" t="s">
        <v>65</v>
      </c>
      <c r="AV1165" t="s">
        <v>65</v>
      </c>
      <c r="AW1165" t="s">
        <v>14730</v>
      </c>
      <c r="AX1165" t="s">
        <v>14730</v>
      </c>
      <c r="AY1165" t="s">
        <v>65</v>
      </c>
      <c r="AZ1165" t="s">
        <v>65</v>
      </c>
      <c r="BA1165" t="s">
        <v>65</v>
      </c>
      <c r="BB1165" t="s">
        <v>14730</v>
      </c>
      <c r="BC1165" t="s">
        <v>65</v>
      </c>
      <c r="BD1165" t="s">
        <v>65</v>
      </c>
      <c r="BE1165">
        <v>6.6E-4</v>
      </c>
      <c r="BF1165">
        <v>1.1999999999999999E-3</v>
      </c>
      <c r="BG1165" t="s">
        <v>65</v>
      </c>
      <c r="BH1165" t="s">
        <v>65</v>
      </c>
      <c r="BI1165" t="s">
        <v>65</v>
      </c>
      <c r="BJ1165">
        <v>3.9449999999999999E-2</v>
      </c>
      <c r="BK1165">
        <v>2.5000000000000001E-2</v>
      </c>
      <c r="BL1165" t="s">
        <v>65</v>
      </c>
      <c r="BM1165" t="s">
        <v>65</v>
      </c>
      <c r="BN1165" s="1">
        <v>8.2400000000000007E-6</v>
      </c>
      <c r="BO1165" s="1">
        <v>1.5E-5</v>
      </c>
      <c r="BP1165" t="s">
        <v>65</v>
      </c>
      <c r="BQ1165" t="s">
        <v>65</v>
      </c>
      <c r="BR1165" t="s">
        <v>65</v>
      </c>
      <c r="BS1165">
        <v>5.1000000000000004E-4</v>
      </c>
      <c r="BT1165" t="s">
        <v>13824</v>
      </c>
    </row>
    <row r="1166" spans="1:72" hidden="1" x14ac:dyDescent="0.25">
      <c r="A1166">
        <v>2</v>
      </c>
      <c r="B1166" s="10">
        <v>37456000</v>
      </c>
      <c r="C1166" t="s">
        <v>8330</v>
      </c>
      <c r="D1166" t="s">
        <v>8330</v>
      </c>
      <c r="E1166">
        <v>0</v>
      </c>
      <c r="F1166" t="s">
        <v>58</v>
      </c>
      <c r="G1166" t="s">
        <v>8238</v>
      </c>
      <c r="J1166" t="s">
        <v>47</v>
      </c>
      <c r="K1166" s="13" t="s">
        <v>14624</v>
      </c>
      <c r="L1166" s="5"/>
      <c r="M1166" s="5"/>
      <c r="Z1166" t="s">
        <v>5375</v>
      </c>
      <c r="AC1166" t="s">
        <v>63</v>
      </c>
      <c r="AF1166" t="s">
        <v>55</v>
      </c>
      <c r="AG1166" t="s">
        <v>55</v>
      </c>
      <c r="AH1166">
        <v>0</v>
      </c>
      <c r="AI1166">
        <v>0</v>
      </c>
      <c r="AJ1166" t="s">
        <v>55</v>
      </c>
      <c r="AK1166" t="s">
        <v>55</v>
      </c>
      <c r="AM1166">
        <v>0.99864157979644597</v>
      </c>
      <c r="AN1166" s="1">
        <v>1.78414032435548E-5</v>
      </c>
      <c r="AO1166" s="1"/>
      <c r="AP1166">
        <v>0.74437146799999998</v>
      </c>
      <c r="AQ1166">
        <v>0.53084834999999997</v>
      </c>
      <c r="AR1166">
        <v>38</v>
      </c>
      <c r="AS1166">
        <v>2</v>
      </c>
      <c r="AT1166">
        <v>1</v>
      </c>
      <c r="AU1166" t="s">
        <v>65</v>
      </c>
      <c r="AV1166" t="s">
        <v>65</v>
      </c>
      <c r="AW1166" t="s">
        <v>14730</v>
      </c>
      <c r="AX1166" t="s">
        <v>65</v>
      </c>
      <c r="AY1166" t="s">
        <v>65</v>
      </c>
      <c r="AZ1166" t="s">
        <v>65</v>
      </c>
      <c r="BA1166" t="s">
        <v>65</v>
      </c>
      <c r="BB1166" t="s">
        <v>65</v>
      </c>
      <c r="BC1166" t="s">
        <v>65</v>
      </c>
      <c r="BD1166" t="s">
        <v>65</v>
      </c>
      <c r="BE1166" s="1">
        <v>1.1000000000000001E-7</v>
      </c>
      <c r="BF1166" t="s">
        <v>65</v>
      </c>
      <c r="BG1166" t="s">
        <v>65</v>
      </c>
      <c r="BH1166" t="s">
        <v>65</v>
      </c>
      <c r="BI1166" t="s">
        <v>65</v>
      </c>
      <c r="BJ1166" t="s">
        <v>65</v>
      </c>
      <c r="BK1166">
        <v>0.05</v>
      </c>
      <c r="BL1166" t="s">
        <v>65</v>
      </c>
      <c r="BM1166" t="s">
        <v>65</v>
      </c>
      <c r="BN1166">
        <v>0</v>
      </c>
      <c r="BO1166" t="s">
        <v>65</v>
      </c>
      <c r="BP1166" t="s">
        <v>65</v>
      </c>
      <c r="BQ1166" t="s">
        <v>65</v>
      </c>
      <c r="BR1166" t="s">
        <v>65</v>
      </c>
      <c r="BS1166" t="s">
        <v>65</v>
      </c>
      <c r="BT1166" t="s">
        <v>8299</v>
      </c>
    </row>
    <row r="1167" spans="1:72" hidden="1" x14ac:dyDescent="0.25">
      <c r="A1167">
        <v>2</v>
      </c>
      <c r="B1167" s="10">
        <v>37456000</v>
      </c>
      <c r="C1167" t="s">
        <v>8330</v>
      </c>
      <c r="D1167" t="s">
        <v>8330</v>
      </c>
      <c r="E1167">
        <v>1</v>
      </c>
      <c r="F1167" t="s">
        <v>58</v>
      </c>
      <c r="G1167" t="s">
        <v>11009</v>
      </c>
      <c r="J1167" t="s">
        <v>47</v>
      </c>
      <c r="K1167" s="13" t="s">
        <v>14624</v>
      </c>
      <c r="L1167" s="5"/>
      <c r="M1167" s="5"/>
      <c r="Z1167" t="s">
        <v>5375</v>
      </c>
      <c r="AC1167" t="s">
        <v>63</v>
      </c>
      <c r="AF1167" t="s">
        <v>55</v>
      </c>
      <c r="AG1167" t="s">
        <v>55</v>
      </c>
      <c r="AH1167">
        <v>0</v>
      </c>
      <c r="AI1167">
        <v>0</v>
      </c>
      <c r="AJ1167" t="s">
        <v>55</v>
      </c>
      <c r="AK1167" t="s">
        <v>55</v>
      </c>
      <c r="AM1167">
        <v>0.99864157979644597</v>
      </c>
      <c r="AN1167" s="1">
        <v>1.78414032435548E-5</v>
      </c>
      <c r="AO1167" s="1"/>
      <c r="AP1167">
        <v>0.74437146799999998</v>
      </c>
      <c r="AQ1167">
        <v>0.53084834999999997</v>
      </c>
      <c r="AR1167">
        <v>38</v>
      </c>
      <c r="AS1167">
        <v>2</v>
      </c>
      <c r="AT1167">
        <v>1</v>
      </c>
      <c r="AU1167" t="s">
        <v>65</v>
      </c>
      <c r="AV1167" t="s">
        <v>65</v>
      </c>
      <c r="AW1167" t="s">
        <v>14730</v>
      </c>
      <c r="AX1167" t="s">
        <v>65</v>
      </c>
      <c r="AY1167" t="s">
        <v>65</v>
      </c>
      <c r="AZ1167" t="s">
        <v>65</v>
      </c>
      <c r="BA1167" t="s">
        <v>65</v>
      </c>
      <c r="BB1167" t="s">
        <v>65</v>
      </c>
      <c r="BC1167" t="s">
        <v>65</v>
      </c>
      <c r="BD1167" t="s">
        <v>65</v>
      </c>
      <c r="BE1167" s="1">
        <v>1.1000000000000001E-7</v>
      </c>
      <c r="BF1167" t="s">
        <v>65</v>
      </c>
      <c r="BG1167" t="s">
        <v>65</v>
      </c>
      <c r="BH1167" t="s">
        <v>65</v>
      </c>
      <c r="BI1167" t="s">
        <v>65</v>
      </c>
      <c r="BJ1167" t="s">
        <v>65</v>
      </c>
      <c r="BK1167">
        <v>0.05</v>
      </c>
      <c r="BL1167" t="s">
        <v>65</v>
      </c>
      <c r="BM1167" t="s">
        <v>65</v>
      </c>
      <c r="BN1167">
        <v>0</v>
      </c>
      <c r="BO1167" t="s">
        <v>65</v>
      </c>
      <c r="BP1167" t="s">
        <v>65</v>
      </c>
      <c r="BQ1167" t="s">
        <v>65</v>
      </c>
      <c r="BR1167" t="s">
        <v>65</v>
      </c>
      <c r="BS1167" t="s">
        <v>65</v>
      </c>
      <c r="BT1167" t="s">
        <v>8299</v>
      </c>
    </row>
    <row r="1168" spans="1:72" hidden="1" x14ac:dyDescent="0.25">
      <c r="A1168">
        <v>2</v>
      </c>
      <c r="B1168" s="10">
        <v>37456000</v>
      </c>
      <c r="C1168" t="s">
        <v>8330</v>
      </c>
      <c r="D1168" t="s">
        <v>8330</v>
      </c>
      <c r="E1168">
        <v>1</v>
      </c>
      <c r="F1168" t="s">
        <v>58</v>
      </c>
      <c r="G1168" t="s">
        <v>8238</v>
      </c>
      <c r="J1168" t="s">
        <v>59</v>
      </c>
      <c r="K1168" s="13" t="s">
        <v>14624</v>
      </c>
      <c r="L1168" s="5"/>
      <c r="M1168" s="5"/>
      <c r="Z1168" t="s">
        <v>5375</v>
      </c>
      <c r="AC1168" t="s">
        <v>63</v>
      </c>
      <c r="AF1168" t="s">
        <v>55</v>
      </c>
      <c r="AG1168" t="s">
        <v>55</v>
      </c>
      <c r="AH1168">
        <v>0</v>
      </c>
      <c r="AI1168">
        <v>0</v>
      </c>
      <c r="AJ1168" t="s">
        <v>55</v>
      </c>
      <c r="AK1168" t="s">
        <v>55</v>
      </c>
      <c r="AM1168">
        <v>0.99864157979644597</v>
      </c>
      <c r="AN1168" s="1">
        <v>1.78414032435548E-5</v>
      </c>
      <c r="AO1168" s="1"/>
      <c r="AP1168">
        <v>0.74437146799999998</v>
      </c>
      <c r="AQ1168">
        <v>0.53084834999999997</v>
      </c>
      <c r="AR1168">
        <v>38</v>
      </c>
      <c r="AS1168">
        <v>2</v>
      </c>
      <c r="AT1168">
        <v>1</v>
      </c>
      <c r="AU1168" t="s">
        <v>65</v>
      </c>
      <c r="AV1168" t="s">
        <v>65</v>
      </c>
      <c r="AW1168" t="s">
        <v>14730</v>
      </c>
      <c r="AX1168" t="s">
        <v>65</v>
      </c>
      <c r="AY1168" t="s">
        <v>65</v>
      </c>
      <c r="AZ1168" t="s">
        <v>65</v>
      </c>
      <c r="BA1168" t="s">
        <v>65</v>
      </c>
      <c r="BB1168" t="s">
        <v>65</v>
      </c>
      <c r="BC1168" t="s">
        <v>65</v>
      </c>
      <c r="BD1168" t="s">
        <v>65</v>
      </c>
      <c r="BE1168" s="1">
        <v>1.1000000000000001E-7</v>
      </c>
      <c r="BF1168" t="s">
        <v>65</v>
      </c>
      <c r="BG1168" t="s">
        <v>65</v>
      </c>
      <c r="BH1168" t="s">
        <v>65</v>
      </c>
      <c r="BI1168" t="s">
        <v>65</v>
      </c>
      <c r="BJ1168" t="s">
        <v>65</v>
      </c>
      <c r="BK1168">
        <v>0.05</v>
      </c>
      <c r="BL1168" t="s">
        <v>65</v>
      </c>
      <c r="BM1168" t="s">
        <v>65</v>
      </c>
      <c r="BN1168">
        <v>0</v>
      </c>
      <c r="BO1168" t="s">
        <v>65</v>
      </c>
      <c r="BP1168" t="s">
        <v>65</v>
      </c>
      <c r="BQ1168" t="s">
        <v>65</v>
      </c>
      <c r="BR1168" t="s">
        <v>65</v>
      </c>
      <c r="BS1168" t="s">
        <v>65</v>
      </c>
      <c r="BT1168" t="s">
        <v>8299</v>
      </c>
    </row>
    <row r="1169" spans="1:72" hidden="1" x14ac:dyDescent="0.25">
      <c r="A1169">
        <v>2</v>
      </c>
      <c r="B1169" s="10">
        <v>37456000</v>
      </c>
      <c r="C1169" t="s">
        <v>8330</v>
      </c>
      <c r="D1169" t="s">
        <v>8330</v>
      </c>
      <c r="E1169">
        <v>1</v>
      </c>
      <c r="F1169" t="s">
        <v>58</v>
      </c>
      <c r="G1169" t="s">
        <v>11009</v>
      </c>
      <c r="J1169" t="s">
        <v>59</v>
      </c>
      <c r="K1169" s="13" t="s">
        <v>14624</v>
      </c>
      <c r="L1169" s="5"/>
      <c r="M1169" s="5"/>
      <c r="Z1169" t="s">
        <v>5375</v>
      </c>
      <c r="AC1169" t="s">
        <v>63</v>
      </c>
      <c r="AF1169" t="s">
        <v>55</v>
      </c>
      <c r="AG1169" t="s">
        <v>55</v>
      </c>
      <c r="AH1169">
        <v>0</v>
      </c>
      <c r="AI1169">
        <v>0</v>
      </c>
      <c r="AJ1169" t="s">
        <v>55</v>
      </c>
      <c r="AK1169" t="s">
        <v>55</v>
      </c>
      <c r="AM1169">
        <v>0.99864157979644597</v>
      </c>
      <c r="AN1169" s="1">
        <v>1.78414032435548E-5</v>
      </c>
      <c r="AO1169" s="1"/>
      <c r="AP1169">
        <v>0.74437146799999998</v>
      </c>
      <c r="AQ1169">
        <v>0.53084834999999997</v>
      </c>
      <c r="AR1169">
        <v>38</v>
      </c>
      <c r="AS1169">
        <v>2</v>
      </c>
      <c r="AT1169">
        <v>1</v>
      </c>
      <c r="AU1169" t="s">
        <v>65</v>
      </c>
      <c r="AV1169" t="s">
        <v>65</v>
      </c>
      <c r="AW1169" t="s">
        <v>14730</v>
      </c>
      <c r="AX1169" t="s">
        <v>65</v>
      </c>
      <c r="AY1169" t="s">
        <v>65</v>
      </c>
      <c r="AZ1169" t="s">
        <v>65</v>
      </c>
      <c r="BA1169" t="s">
        <v>65</v>
      </c>
      <c r="BB1169" t="s">
        <v>65</v>
      </c>
      <c r="BC1169" t="s">
        <v>65</v>
      </c>
      <c r="BD1169" t="s">
        <v>65</v>
      </c>
      <c r="BE1169" s="1">
        <v>1.1000000000000001E-7</v>
      </c>
      <c r="BF1169" t="s">
        <v>65</v>
      </c>
      <c r="BG1169" t="s">
        <v>65</v>
      </c>
      <c r="BH1169" t="s">
        <v>65</v>
      </c>
      <c r="BI1169" t="s">
        <v>65</v>
      </c>
      <c r="BJ1169" t="s">
        <v>65</v>
      </c>
      <c r="BK1169">
        <v>0.05</v>
      </c>
      <c r="BL1169" t="s">
        <v>65</v>
      </c>
      <c r="BM1169" t="s">
        <v>65</v>
      </c>
      <c r="BN1169">
        <v>0</v>
      </c>
      <c r="BO1169" t="s">
        <v>65</v>
      </c>
      <c r="BP1169" t="s">
        <v>65</v>
      </c>
      <c r="BQ1169" t="s">
        <v>65</v>
      </c>
      <c r="BR1169" t="s">
        <v>65</v>
      </c>
      <c r="BS1169" t="s">
        <v>65</v>
      </c>
      <c r="BT1169" t="s">
        <v>8299</v>
      </c>
    </row>
    <row r="1170" spans="1:72" hidden="1" x14ac:dyDescent="0.25">
      <c r="A1170">
        <v>14</v>
      </c>
      <c r="B1170" s="10">
        <v>67720919</v>
      </c>
      <c r="C1170" t="s">
        <v>705</v>
      </c>
      <c r="D1170" t="s">
        <v>705</v>
      </c>
      <c r="E1170">
        <v>0</v>
      </c>
      <c r="F1170" t="s">
        <v>58</v>
      </c>
      <c r="G1170" t="s">
        <v>46</v>
      </c>
      <c r="J1170" t="s">
        <v>47</v>
      </c>
      <c r="K1170" s="13" t="s">
        <v>14624</v>
      </c>
      <c r="L1170" s="5"/>
      <c r="M1170" s="5"/>
      <c r="Z1170" t="s">
        <v>706</v>
      </c>
      <c r="AC1170" t="s">
        <v>282</v>
      </c>
      <c r="AD1170" t="s">
        <v>55</v>
      </c>
      <c r="AE1170" t="s">
        <v>64</v>
      </c>
      <c r="AF1170" t="s">
        <v>64</v>
      </c>
      <c r="AG1170" t="s">
        <v>55</v>
      </c>
      <c r="AH1170">
        <v>0</v>
      </c>
      <c r="AI1170">
        <v>0</v>
      </c>
      <c r="AJ1170" t="s">
        <v>55</v>
      </c>
      <c r="AK1170" t="s">
        <v>55</v>
      </c>
      <c r="AM1170">
        <v>0.339512911678648</v>
      </c>
      <c r="AN1170">
        <v>0.660477587444664</v>
      </c>
      <c r="AO1170"/>
      <c r="AP1170">
        <v>0.87600915599999996</v>
      </c>
      <c r="AQ1170">
        <v>0</v>
      </c>
      <c r="AR1170">
        <v>4</v>
      </c>
      <c r="AS1170">
        <v>2</v>
      </c>
      <c r="AT1170">
        <v>0.15</v>
      </c>
      <c r="AU1170" t="s">
        <v>65</v>
      </c>
      <c r="AV1170" t="s">
        <v>65</v>
      </c>
      <c r="AW1170" t="s">
        <v>65</v>
      </c>
      <c r="AX1170" t="s">
        <v>65</v>
      </c>
      <c r="AY1170" t="s">
        <v>65</v>
      </c>
      <c r="AZ1170" t="s">
        <v>65</v>
      </c>
      <c r="BA1170" t="s">
        <v>65</v>
      </c>
      <c r="BB1170" t="s">
        <v>65</v>
      </c>
      <c r="BC1170" t="s">
        <v>65</v>
      </c>
      <c r="BD1170" t="s">
        <v>65</v>
      </c>
      <c r="BE1170" t="s">
        <v>65</v>
      </c>
      <c r="BF1170" t="s">
        <v>65</v>
      </c>
      <c r="BG1170" t="s">
        <v>65</v>
      </c>
      <c r="BH1170" t="s">
        <v>65</v>
      </c>
      <c r="BI1170" t="s">
        <v>65</v>
      </c>
      <c r="BJ1170" t="s">
        <v>65</v>
      </c>
      <c r="BK1170">
        <v>0.33333000000000002</v>
      </c>
      <c r="BL1170" t="s">
        <v>65</v>
      </c>
      <c r="BM1170" t="s">
        <v>65</v>
      </c>
      <c r="BN1170" t="s">
        <v>65</v>
      </c>
      <c r="BO1170" t="s">
        <v>65</v>
      </c>
      <c r="BP1170" t="s">
        <v>65</v>
      </c>
      <c r="BQ1170" t="s">
        <v>65</v>
      </c>
      <c r="BR1170" t="s">
        <v>65</v>
      </c>
      <c r="BS1170" t="s">
        <v>65</v>
      </c>
      <c r="BT1170" t="s">
        <v>707</v>
      </c>
    </row>
    <row r="1171" spans="1:72" hidden="1" x14ac:dyDescent="0.25">
      <c r="A1171">
        <v>14</v>
      </c>
      <c r="B1171" s="10">
        <v>67720919</v>
      </c>
      <c r="C1171" t="s">
        <v>705</v>
      </c>
      <c r="D1171" t="s">
        <v>705</v>
      </c>
      <c r="E1171">
        <v>1</v>
      </c>
      <c r="F1171" t="s">
        <v>58</v>
      </c>
      <c r="G1171" t="s">
        <v>46</v>
      </c>
      <c r="J1171" t="s">
        <v>14737</v>
      </c>
      <c r="K1171" s="13" t="s">
        <v>14624</v>
      </c>
      <c r="L1171" s="5"/>
      <c r="M1171" s="5"/>
      <c r="Z1171" t="s">
        <v>706</v>
      </c>
      <c r="AC1171" t="s">
        <v>282</v>
      </c>
      <c r="AD1171" t="s">
        <v>55</v>
      </c>
      <c r="AE1171" t="s">
        <v>64</v>
      </c>
      <c r="AF1171" t="s">
        <v>64</v>
      </c>
      <c r="AG1171" t="s">
        <v>55</v>
      </c>
      <c r="AH1171">
        <v>0</v>
      </c>
      <c r="AI1171">
        <v>0</v>
      </c>
      <c r="AJ1171" t="s">
        <v>55</v>
      </c>
      <c r="AK1171" t="s">
        <v>55</v>
      </c>
      <c r="AM1171">
        <v>0.339512911678648</v>
      </c>
      <c r="AN1171">
        <v>0.660477587444664</v>
      </c>
      <c r="AO1171"/>
      <c r="AP1171">
        <v>0.87600915599999996</v>
      </c>
      <c r="AQ1171">
        <v>0</v>
      </c>
      <c r="AR1171">
        <v>4</v>
      </c>
      <c r="AS1171">
        <v>2</v>
      </c>
      <c r="AT1171">
        <v>0.15</v>
      </c>
      <c r="AU1171" t="s">
        <v>65</v>
      </c>
      <c r="AV1171" t="s">
        <v>65</v>
      </c>
      <c r="AW1171" t="s">
        <v>65</v>
      </c>
      <c r="AX1171" t="s">
        <v>65</v>
      </c>
      <c r="AY1171" t="s">
        <v>65</v>
      </c>
      <c r="AZ1171" t="s">
        <v>65</v>
      </c>
      <c r="BA1171" t="s">
        <v>65</v>
      </c>
      <c r="BB1171" t="s">
        <v>65</v>
      </c>
      <c r="BC1171" t="s">
        <v>65</v>
      </c>
      <c r="BD1171" t="s">
        <v>65</v>
      </c>
      <c r="BE1171" t="s">
        <v>65</v>
      </c>
      <c r="BF1171" t="s">
        <v>65</v>
      </c>
      <c r="BG1171" t="s">
        <v>65</v>
      </c>
      <c r="BH1171" t="s">
        <v>65</v>
      </c>
      <c r="BI1171" t="s">
        <v>65</v>
      </c>
      <c r="BJ1171" t="s">
        <v>65</v>
      </c>
      <c r="BK1171">
        <v>0.33333000000000002</v>
      </c>
      <c r="BL1171" t="s">
        <v>65</v>
      </c>
      <c r="BM1171" t="s">
        <v>65</v>
      </c>
      <c r="BN1171" t="s">
        <v>65</v>
      </c>
      <c r="BO1171" t="s">
        <v>65</v>
      </c>
      <c r="BP1171" t="s">
        <v>65</v>
      </c>
      <c r="BQ1171" t="s">
        <v>65</v>
      </c>
      <c r="BR1171" t="s">
        <v>65</v>
      </c>
      <c r="BS1171" t="s">
        <v>65</v>
      </c>
      <c r="BT1171" t="s">
        <v>707</v>
      </c>
    </row>
    <row r="1172" spans="1:72" hidden="1" x14ac:dyDescent="0.25">
      <c r="A1172">
        <v>9</v>
      </c>
      <c r="B1172" s="10">
        <v>113173797</v>
      </c>
      <c r="C1172" t="s">
        <v>8547</v>
      </c>
      <c r="D1172" t="s">
        <v>8547</v>
      </c>
      <c r="E1172">
        <v>0</v>
      </c>
      <c r="F1172" t="s">
        <v>58</v>
      </c>
      <c r="G1172" t="s">
        <v>8238</v>
      </c>
      <c r="H1172">
        <v>2</v>
      </c>
      <c r="J1172" t="s">
        <v>47</v>
      </c>
      <c r="K1172" s="11" t="s">
        <v>14625</v>
      </c>
      <c r="L1172" s="5"/>
      <c r="M1172" s="5"/>
      <c r="Z1172" t="s">
        <v>8548</v>
      </c>
      <c r="AA1172" s="12"/>
      <c r="AB1172">
        <v>6</v>
      </c>
      <c r="AC1172" t="s">
        <v>53</v>
      </c>
      <c r="AD1172" t="s">
        <v>8549</v>
      </c>
      <c r="AE1172" t="s">
        <v>150</v>
      </c>
      <c r="AF1172" t="s">
        <v>150</v>
      </c>
      <c r="AG1172" t="s">
        <v>55</v>
      </c>
      <c r="AH1172">
        <v>1</v>
      </c>
      <c r="AI1172">
        <v>7.6260000000000003</v>
      </c>
      <c r="AJ1172">
        <v>100</v>
      </c>
      <c r="AK1172">
        <v>98</v>
      </c>
      <c r="AL1172">
        <f>AJ1172*AK1172</f>
        <v>9800</v>
      </c>
      <c r="AM1172">
        <v>0.41099234950466401</v>
      </c>
      <c r="AN1172">
        <v>0.58900765049533599</v>
      </c>
      <c r="AO1172" s="1">
        <f>AM1172+AN1172</f>
        <v>1</v>
      </c>
      <c r="AP1172">
        <v>9.9791937999999997E-2</v>
      </c>
      <c r="AQ1172">
        <v>0</v>
      </c>
      <c r="AR1172">
        <v>39</v>
      </c>
      <c r="AS1172">
        <v>1</v>
      </c>
      <c r="AT1172">
        <v>1</v>
      </c>
      <c r="AU1172" t="s">
        <v>65</v>
      </c>
      <c r="AV1172" t="s">
        <v>65</v>
      </c>
      <c r="AW1172" t="s">
        <v>14730</v>
      </c>
      <c r="AX1172" t="s">
        <v>65</v>
      </c>
      <c r="AY1172" t="s">
        <v>65</v>
      </c>
      <c r="AZ1172" t="s">
        <v>65</v>
      </c>
      <c r="BA1172" t="s">
        <v>65</v>
      </c>
      <c r="BB1172" t="s">
        <v>65</v>
      </c>
      <c r="BC1172" t="s">
        <v>65</v>
      </c>
      <c r="BD1172" t="s">
        <v>65</v>
      </c>
      <c r="BE1172">
        <v>3.4000000000000002E-4</v>
      </c>
      <c r="BF1172" t="s">
        <v>65</v>
      </c>
      <c r="BG1172" t="s">
        <v>65</v>
      </c>
      <c r="BH1172" t="s">
        <v>65</v>
      </c>
      <c r="BI1172" t="s">
        <v>65</v>
      </c>
      <c r="BJ1172" t="s">
        <v>65</v>
      </c>
      <c r="BK1172">
        <v>2.5000000000000001E-2</v>
      </c>
      <c r="BL1172" t="s">
        <v>65</v>
      </c>
      <c r="BM1172" t="s">
        <v>65</v>
      </c>
      <c r="BN1172">
        <v>0</v>
      </c>
      <c r="BO1172" t="s">
        <v>65</v>
      </c>
      <c r="BP1172" t="s">
        <v>65</v>
      </c>
      <c r="BQ1172" t="s">
        <v>65</v>
      </c>
      <c r="BR1172" t="s">
        <v>65</v>
      </c>
      <c r="BS1172" t="s">
        <v>65</v>
      </c>
      <c r="BT1172" t="s">
        <v>8241</v>
      </c>
    </row>
    <row r="1173" spans="1:72" hidden="1" x14ac:dyDescent="0.25">
      <c r="A1173">
        <v>9</v>
      </c>
      <c r="B1173" s="10">
        <v>113173797</v>
      </c>
      <c r="C1173" t="s">
        <v>8547</v>
      </c>
      <c r="D1173" t="s">
        <v>8547</v>
      </c>
      <c r="E1173">
        <v>1</v>
      </c>
      <c r="F1173" t="s">
        <v>58</v>
      </c>
      <c r="G1173" t="s">
        <v>8238</v>
      </c>
      <c r="H1173">
        <v>2</v>
      </c>
      <c r="J1173" t="s">
        <v>14737</v>
      </c>
      <c r="K1173" s="11" t="s">
        <v>14625</v>
      </c>
      <c r="L1173" s="5"/>
      <c r="M1173" s="5"/>
      <c r="Z1173" t="s">
        <v>8548</v>
      </c>
      <c r="AA1173" s="12"/>
      <c r="AB1173">
        <v>6</v>
      </c>
      <c r="AC1173" t="s">
        <v>53</v>
      </c>
      <c r="AD1173" t="s">
        <v>8549</v>
      </c>
      <c r="AE1173" t="s">
        <v>150</v>
      </c>
      <c r="AF1173" t="s">
        <v>150</v>
      </c>
      <c r="AG1173" t="s">
        <v>55</v>
      </c>
      <c r="AH1173">
        <v>1</v>
      </c>
      <c r="AI1173">
        <v>7.6260000000000003</v>
      </c>
      <c r="AJ1173">
        <v>100</v>
      </c>
      <c r="AK1173">
        <v>98</v>
      </c>
      <c r="AM1173">
        <v>0.41099234950466401</v>
      </c>
      <c r="AN1173">
        <v>0.58900765049533599</v>
      </c>
      <c r="AO1173"/>
      <c r="AP1173">
        <v>9.9791937999999997E-2</v>
      </c>
      <c r="AQ1173">
        <v>0</v>
      </c>
      <c r="AR1173">
        <v>39</v>
      </c>
      <c r="AS1173">
        <v>1</v>
      </c>
      <c r="AT1173">
        <v>1</v>
      </c>
      <c r="AU1173" t="s">
        <v>65</v>
      </c>
      <c r="AV1173" t="s">
        <v>65</v>
      </c>
      <c r="AW1173" t="s">
        <v>14730</v>
      </c>
      <c r="AX1173" t="s">
        <v>65</v>
      </c>
      <c r="AY1173" t="s">
        <v>65</v>
      </c>
      <c r="AZ1173" t="s">
        <v>65</v>
      </c>
      <c r="BA1173" t="s">
        <v>65</v>
      </c>
      <c r="BB1173" t="s">
        <v>65</v>
      </c>
      <c r="BC1173" t="s">
        <v>65</v>
      </c>
      <c r="BD1173" t="s">
        <v>65</v>
      </c>
      <c r="BE1173">
        <v>3.4000000000000002E-4</v>
      </c>
      <c r="BF1173" t="s">
        <v>65</v>
      </c>
      <c r="BG1173" t="s">
        <v>65</v>
      </c>
      <c r="BH1173" t="s">
        <v>65</v>
      </c>
      <c r="BI1173" t="s">
        <v>65</v>
      </c>
      <c r="BJ1173" t="s">
        <v>65</v>
      </c>
      <c r="BK1173">
        <v>2.5000000000000001E-2</v>
      </c>
      <c r="BL1173" t="s">
        <v>65</v>
      </c>
      <c r="BM1173" t="s">
        <v>65</v>
      </c>
      <c r="BN1173">
        <v>0</v>
      </c>
      <c r="BO1173" t="s">
        <v>65</v>
      </c>
      <c r="BP1173" t="s">
        <v>65</v>
      </c>
      <c r="BQ1173" t="s">
        <v>65</v>
      </c>
      <c r="BR1173" t="s">
        <v>65</v>
      </c>
      <c r="BS1173" t="s">
        <v>65</v>
      </c>
      <c r="BT1173" t="s">
        <v>8241</v>
      </c>
    </row>
    <row r="1174" spans="1:72" hidden="1" x14ac:dyDescent="0.25">
      <c r="A1174">
        <v>9</v>
      </c>
      <c r="B1174" s="10">
        <v>123942906</v>
      </c>
      <c r="C1174" t="s">
        <v>1355</v>
      </c>
      <c r="D1174" t="s">
        <v>1355</v>
      </c>
      <c r="E1174">
        <v>0</v>
      </c>
      <c r="F1174" t="s">
        <v>58</v>
      </c>
      <c r="G1174" t="s">
        <v>984</v>
      </c>
      <c r="H1174">
        <v>2</v>
      </c>
      <c r="J1174" t="s">
        <v>14736</v>
      </c>
      <c r="K1174" s="11" t="s">
        <v>14625</v>
      </c>
      <c r="L1174" s="5"/>
      <c r="M1174" s="5"/>
      <c r="Z1174" t="s">
        <v>1356</v>
      </c>
      <c r="AA1174" s="12"/>
      <c r="AB1174">
        <v>9</v>
      </c>
      <c r="AC1174" t="s">
        <v>100</v>
      </c>
      <c r="AF1174" t="s">
        <v>55</v>
      </c>
      <c r="AG1174" t="s">
        <v>55</v>
      </c>
      <c r="AH1174">
        <v>0</v>
      </c>
      <c r="AI1174">
        <v>5.6950000000000003</v>
      </c>
      <c r="AJ1174" t="s">
        <v>55</v>
      </c>
      <c r="AK1174" t="s">
        <v>55</v>
      </c>
      <c r="AL1174" t="e">
        <f>AJ1174*AK1174</f>
        <v>#VALUE!</v>
      </c>
      <c r="AM1174">
        <v>2.64853073159995E-2</v>
      </c>
      <c r="AN1174">
        <v>0.97348256519671805</v>
      </c>
      <c r="AO1174" s="1">
        <f>AM1174+AN1174</f>
        <v>0.99996787251271757</v>
      </c>
      <c r="AP1174">
        <v>0.98833596300000004</v>
      </c>
      <c r="AQ1174">
        <v>0.68769310500000003</v>
      </c>
      <c r="AR1174">
        <v>39</v>
      </c>
      <c r="AS1174">
        <v>1</v>
      </c>
      <c r="AT1174">
        <v>1</v>
      </c>
      <c r="AU1174" t="s">
        <v>65</v>
      </c>
      <c r="AV1174" t="s">
        <v>65</v>
      </c>
      <c r="AW1174" t="s">
        <v>65</v>
      </c>
      <c r="AX1174" t="s">
        <v>65</v>
      </c>
      <c r="AY1174" t="s">
        <v>65</v>
      </c>
      <c r="AZ1174" t="s">
        <v>65</v>
      </c>
      <c r="BA1174" t="s">
        <v>65</v>
      </c>
      <c r="BB1174" t="s">
        <v>65</v>
      </c>
      <c r="BC1174" t="s">
        <v>65</v>
      </c>
      <c r="BD1174" t="s">
        <v>65</v>
      </c>
      <c r="BE1174" t="s">
        <v>65</v>
      </c>
      <c r="BF1174" t="s">
        <v>65</v>
      </c>
      <c r="BG1174" t="s">
        <v>65</v>
      </c>
      <c r="BH1174" t="s">
        <v>65</v>
      </c>
      <c r="BI1174" t="s">
        <v>65</v>
      </c>
      <c r="BJ1174" t="s">
        <v>65</v>
      </c>
      <c r="BK1174">
        <v>2.5000000000000001E-2</v>
      </c>
      <c r="BL1174" t="s">
        <v>65</v>
      </c>
      <c r="BM1174" t="s">
        <v>65</v>
      </c>
      <c r="BN1174" t="s">
        <v>65</v>
      </c>
      <c r="BO1174" t="s">
        <v>65</v>
      </c>
      <c r="BP1174" t="s">
        <v>65</v>
      </c>
      <c r="BQ1174" t="s">
        <v>65</v>
      </c>
      <c r="BR1174" t="s">
        <v>65</v>
      </c>
      <c r="BS1174" t="s">
        <v>65</v>
      </c>
      <c r="BT1174" t="s">
        <v>986</v>
      </c>
    </row>
    <row r="1175" spans="1:72" hidden="1" x14ac:dyDescent="0.25">
      <c r="A1175">
        <v>14</v>
      </c>
      <c r="B1175" s="10">
        <v>67720920</v>
      </c>
      <c r="C1175" t="s">
        <v>708</v>
      </c>
      <c r="D1175" t="s">
        <v>708</v>
      </c>
      <c r="E1175">
        <v>0</v>
      </c>
      <c r="F1175" t="s">
        <v>58</v>
      </c>
      <c r="G1175" t="s">
        <v>46</v>
      </c>
      <c r="J1175" t="s">
        <v>47</v>
      </c>
      <c r="K1175" s="13" t="s">
        <v>14624</v>
      </c>
      <c r="L1175" s="5"/>
      <c r="M1175" s="5"/>
      <c r="Z1175" t="s">
        <v>706</v>
      </c>
      <c r="AC1175" t="s">
        <v>282</v>
      </c>
      <c r="AD1175" t="s">
        <v>55</v>
      </c>
      <c r="AE1175" t="s">
        <v>64</v>
      </c>
      <c r="AF1175" t="s">
        <v>64</v>
      </c>
      <c r="AG1175" t="s">
        <v>55</v>
      </c>
      <c r="AH1175">
        <v>0</v>
      </c>
      <c r="AI1175">
        <v>0</v>
      </c>
      <c r="AJ1175" t="s">
        <v>55</v>
      </c>
      <c r="AK1175" t="s">
        <v>55</v>
      </c>
      <c r="AM1175">
        <v>0.339512911678648</v>
      </c>
      <c r="AN1175">
        <v>0.660477587444664</v>
      </c>
      <c r="AO1175"/>
      <c r="AP1175">
        <v>0.87600915599999996</v>
      </c>
      <c r="AQ1175">
        <v>0</v>
      </c>
      <c r="AR1175">
        <v>6</v>
      </c>
      <c r="AS1175">
        <v>2</v>
      </c>
      <c r="AT1175">
        <v>0.2</v>
      </c>
      <c r="AU1175" t="s">
        <v>65</v>
      </c>
      <c r="AV1175" t="s">
        <v>65</v>
      </c>
      <c r="AW1175" t="s">
        <v>65</v>
      </c>
      <c r="AX1175" t="s">
        <v>65</v>
      </c>
      <c r="AY1175" t="s">
        <v>65</v>
      </c>
      <c r="AZ1175" t="s">
        <v>65</v>
      </c>
      <c r="BA1175" t="s">
        <v>65</v>
      </c>
      <c r="BB1175" t="s">
        <v>65</v>
      </c>
      <c r="BC1175" t="s">
        <v>65</v>
      </c>
      <c r="BD1175" t="s">
        <v>65</v>
      </c>
      <c r="BE1175" t="s">
        <v>65</v>
      </c>
      <c r="BF1175" t="s">
        <v>65</v>
      </c>
      <c r="BG1175" t="s">
        <v>65</v>
      </c>
      <c r="BH1175" t="s">
        <v>65</v>
      </c>
      <c r="BI1175" t="s">
        <v>65</v>
      </c>
      <c r="BJ1175" t="s">
        <v>65</v>
      </c>
      <c r="BK1175">
        <v>0.25</v>
      </c>
      <c r="BL1175" t="s">
        <v>65</v>
      </c>
      <c r="BM1175" t="s">
        <v>65</v>
      </c>
      <c r="BN1175" t="s">
        <v>65</v>
      </c>
      <c r="BO1175" t="s">
        <v>65</v>
      </c>
      <c r="BP1175" t="s">
        <v>65</v>
      </c>
      <c r="BQ1175" t="s">
        <v>65</v>
      </c>
      <c r="BR1175" t="s">
        <v>65</v>
      </c>
      <c r="BS1175" t="s">
        <v>65</v>
      </c>
      <c r="BT1175" t="s">
        <v>707</v>
      </c>
    </row>
    <row r="1176" spans="1:72" hidden="1" x14ac:dyDescent="0.25">
      <c r="A1176">
        <v>2</v>
      </c>
      <c r="B1176" s="10">
        <v>70523499</v>
      </c>
      <c r="C1176" t="s">
        <v>15306</v>
      </c>
      <c r="D1176" t="e">
        <v>#N/A</v>
      </c>
      <c r="E1176">
        <v>0</v>
      </c>
      <c r="F1176" t="s">
        <v>58</v>
      </c>
      <c r="G1176" t="s">
        <v>8925</v>
      </c>
      <c r="J1176" t="s">
        <v>59</v>
      </c>
      <c r="K1176" s="13" t="s">
        <v>14624</v>
      </c>
      <c r="L1176" s="5"/>
      <c r="M1176" s="5"/>
      <c r="Z1176" t="s">
        <v>6813</v>
      </c>
      <c r="AC1176" t="s">
        <v>100</v>
      </c>
      <c r="AF1176" t="s">
        <v>55</v>
      </c>
      <c r="AG1176" t="s">
        <v>55</v>
      </c>
      <c r="AH1176">
        <v>0</v>
      </c>
      <c r="AI1176">
        <v>0</v>
      </c>
      <c r="AJ1176" t="s">
        <v>55</v>
      </c>
      <c r="AK1176" t="s">
        <v>55</v>
      </c>
      <c r="AM1176">
        <v>0.43879151989395498</v>
      </c>
      <c r="AN1176">
        <v>1.47861672914258E-3</v>
      </c>
      <c r="AO1176"/>
      <c r="AP1176">
        <v>0.56676099700000004</v>
      </c>
      <c r="AQ1176">
        <v>0.59115767299999999</v>
      </c>
      <c r="AR1176">
        <v>37</v>
      </c>
      <c r="AS1176">
        <v>1</v>
      </c>
      <c r="AT1176">
        <v>0.95</v>
      </c>
      <c r="AU1176" t="s">
        <v>65</v>
      </c>
      <c r="AV1176" t="s">
        <v>65</v>
      </c>
      <c r="AW1176" t="s">
        <v>65</v>
      </c>
      <c r="AX1176" t="s">
        <v>65</v>
      </c>
      <c r="AY1176" t="s">
        <v>65</v>
      </c>
      <c r="AZ1176" t="s">
        <v>65</v>
      </c>
      <c r="BA1176" t="s">
        <v>65</v>
      </c>
      <c r="BB1176" t="s">
        <v>65</v>
      </c>
      <c r="BC1176" t="s">
        <v>65</v>
      </c>
      <c r="BD1176" t="s">
        <v>65</v>
      </c>
      <c r="BE1176" t="s">
        <v>65</v>
      </c>
      <c r="BF1176" t="s">
        <v>65</v>
      </c>
      <c r="BG1176" t="s">
        <v>65</v>
      </c>
      <c r="BH1176" t="s">
        <v>65</v>
      </c>
      <c r="BI1176" t="s">
        <v>65</v>
      </c>
      <c r="BJ1176" t="s">
        <v>65</v>
      </c>
      <c r="BK1176">
        <v>2.632E-2</v>
      </c>
      <c r="BL1176" t="s">
        <v>65</v>
      </c>
      <c r="BM1176" t="s">
        <v>65</v>
      </c>
      <c r="BN1176" t="s">
        <v>65</v>
      </c>
      <c r="BO1176" t="s">
        <v>65</v>
      </c>
      <c r="BP1176" t="s">
        <v>65</v>
      </c>
      <c r="BQ1176" t="s">
        <v>65</v>
      </c>
      <c r="BR1176" t="s">
        <v>65</v>
      </c>
      <c r="BS1176" t="s">
        <v>65</v>
      </c>
      <c r="BT1176" t="s">
        <v>2415</v>
      </c>
    </row>
    <row r="1177" spans="1:72" hidden="1" x14ac:dyDescent="0.25">
      <c r="A1177">
        <v>2</v>
      </c>
      <c r="B1177" s="10">
        <v>70523504</v>
      </c>
      <c r="C1177" t="s">
        <v>15307</v>
      </c>
      <c r="D1177" t="e">
        <v>#N/A</v>
      </c>
      <c r="E1177">
        <v>0</v>
      </c>
      <c r="F1177" t="s">
        <v>58</v>
      </c>
      <c r="G1177" t="s">
        <v>8925</v>
      </c>
      <c r="J1177" t="s">
        <v>59</v>
      </c>
      <c r="K1177" s="13" t="s">
        <v>14624</v>
      </c>
      <c r="L1177" s="5"/>
      <c r="M1177" s="5"/>
      <c r="Z1177" t="s">
        <v>6813</v>
      </c>
      <c r="AC1177" t="s">
        <v>100</v>
      </c>
      <c r="AF1177" t="s">
        <v>55</v>
      </c>
      <c r="AG1177" t="s">
        <v>55</v>
      </c>
      <c r="AH1177">
        <v>0</v>
      </c>
      <c r="AI1177">
        <v>0</v>
      </c>
      <c r="AJ1177" t="s">
        <v>55</v>
      </c>
      <c r="AK1177" t="s">
        <v>55</v>
      </c>
      <c r="AM1177">
        <v>0.43879151989395498</v>
      </c>
      <c r="AN1177">
        <v>1.47861672914258E-3</v>
      </c>
      <c r="AO1177"/>
      <c r="AP1177">
        <v>0.56676099700000004</v>
      </c>
      <c r="AQ1177">
        <v>0.59115767299999999</v>
      </c>
      <c r="AR1177">
        <v>39</v>
      </c>
      <c r="AS1177">
        <v>1</v>
      </c>
      <c r="AT1177">
        <v>1</v>
      </c>
      <c r="AU1177" t="s">
        <v>65</v>
      </c>
      <c r="AV1177" t="s">
        <v>65</v>
      </c>
      <c r="AW1177" t="s">
        <v>65</v>
      </c>
      <c r="AX1177" t="s">
        <v>65</v>
      </c>
      <c r="AY1177" t="s">
        <v>65</v>
      </c>
      <c r="AZ1177" t="s">
        <v>65</v>
      </c>
      <c r="BA1177" t="s">
        <v>65</v>
      </c>
      <c r="BB1177" t="s">
        <v>65</v>
      </c>
      <c r="BC1177" t="s">
        <v>65</v>
      </c>
      <c r="BD1177" t="s">
        <v>65</v>
      </c>
      <c r="BE1177" t="s">
        <v>65</v>
      </c>
      <c r="BF1177" t="s">
        <v>65</v>
      </c>
      <c r="BG1177" t="s">
        <v>65</v>
      </c>
      <c r="BH1177" t="s">
        <v>65</v>
      </c>
      <c r="BI1177" t="s">
        <v>65</v>
      </c>
      <c r="BJ1177" t="s">
        <v>65</v>
      </c>
      <c r="BK1177">
        <v>2.5000000000000001E-2</v>
      </c>
      <c r="BL1177" t="s">
        <v>65</v>
      </c>
      <c r="BM1177" t="s">
        <v>65</v>
      </c>
      <c r="BN1177" t="s">
        <v>65</v>
      </c>
      <c r="BO1177" t="s">
        <v>65</v>
      </c>
      <c r="BP1177" t="s">
        <v>65</v>
      </c>
      <c r="BQ1177" t="s">
        <v>65</v>
      </c>
      <c r="BR1177" t="s">
        <v>65</v>
      </c>
      <c r="BS1177" t="s">
        <v>65</v>
      </c>
      <c r="BT1177" t="s">
        <v>2415</v>
      </c>
    </row>
    <row r="1178" spans="1:72" hidden="1" x14ac:dyDescent="0.25">
      <c r="A1178">
        <v>2</v>
      </c>
      <c r="B1178" s="10">
        <v>70523521</v>
      </c>
      <c r="C1178" t="s">
        <v>15308</v>
      </c>
      <c r="D1178" t="e">
        <v>#N/A</v>
      </c>
      <c r="E1178">
        <v>0</v>
      </c>
      <c r="F1178" t="s">
        <v>58</v>
      </c>
      <c r="G1178" t="s">
        <v>13153</v>
      </c>
      <c r="J1178" t="s">
        <v>59</v>
      </c>
      <c r="K1178" s="13" t="s">
        <v>14624</v>
      </c>
      <c r="L1178" s="5"/>
      <c r="M1178" s="5"/>
      <c r="Z1178" t="s">
        <v>6813</v>
      </c>
      <c r="AC1178" t="s">
        <v>14801</v>
      </c>
      <c r="AD1178" t="s">
        <v>55</v>
      </c>
      <c r="AE1178" t="s">
        <v>100</v>
      </c>
      <c r="AF1178" t="s">
        <v>100</v>
      </c>
      <c r="AG1178" t="s">
        <v>55</v>
      </c>
      <c r="AH1178">
        <v>0</v>
      </c>
      <c r="AI1178">
        <v>0</v>
      </c>
      <c r="AJ1178" t="s">
        <v>55</v>
      </c>
      <c r="AK1178" t="s">
        <v>55</v>
      </c>
      <c r="AM1178">
        <v>0.43879151989395498</v>
      </c>
      <c r="AN1178">
        <v>1.47861672914258E-3</v>
      </c>
      <c r="AO1178"/>
      <c r="AP1178">
        <v>0.56676099700000004</v>
      </c>
      <c r="AQ1178">
        <v>0.59115767299999999</v>
      </c>
      <c r="AR1178">
        <v>39</v>
      </c>
      <c r="AS1178">
        <v>1</v>
      </c>
      <c r="AT1178">
        <v>1</v>
      </c>
      <c r="AU1178" t="s">
        <v>65</v>
      </c>
      <c r="AV1178" t="s">
        <v>65</v>
      </c>
      <c r="AW1178" t="s">
        <v>65</v>
      </c>
      <c r="AX1178" t="s">
        <v>65</v>
      </c>
      <c r="AY1178" t="s">
        <v>65</v>
      </c>
      <c r="AZ1178" t="s">
        <v>65</v>
      </c>
      <c r="BA1178" t="s">
        <v>65</v>
      </c>
      <c r="BB1178" t="s">
        <v>65</v>
      </c>
      <c r="BC1178" t="s">
        <v>65</v>
      </c>
      <c r="BD1178" t="s">
        <v>65</v>
      </c>
      <c r="BE1178" t="s">
        <v>65</v>
      </c>
      <c r="BF1178" t="s">
        <v>65</v>
      </c>
      <c r="BG1178" t="s">
        <v>65</v>
      </c>
      <c r="BH1178" t="s">
        <v>65</v>
      </c>
      <c r="BI1178" t="s">
        <v>65</v>
      </c>
      <c r="BJ1178" t="s">
        <v>65</v>
      </c>
      <c r="BK1178">
        <v>2.5000000000000001E-2</v>
      </c>
      <c r="BL1178" t="s">
        <v>65</v>
      </c>
      <c r="BM1178" t="s">
        <v>65</v>
      </c>
      <c r="BN1178" t="s">
        <v>65</v>
      </c>
      <c r="BO1178" t="s">
        <v>65</v>
      </c>
      <c r="BP1178" t="s">
        <v>65</v>
      </c>
      <c r="BQ1178" t="s">
        <v>65</v>
      </c>
      <c r="BR1178" t="s">
        <v>65</v>
      </c>
      <c r="BS1178" t="s">
        <v>65</v>
      </c>
      <c r="BT1178" t="s">
        <v>13156</v>
      </c>
    </row>
    <row r="1179" spans="1:72" hidden="1" x14ac:dyDescent="0.25">
      <c r="A1179">
        <v>2</v>
      </c>
      <c r="B1179" s="10">
        <v>70523524</v>
      </c>
      <c r="C1179" t="s">
        <v>15309</v>
      </c>
      <c r="D1179" t="e">
        <v>#N/A</v>
      </c>
      <c r="E1179">
        <v>0</v>
      </c>
      <c r="F1179" t="s">
        <v>58</v>
      </c>
      <c r="G1179" t="s">
        <v>13153</v>
      </c>
      <c r="J1179" t="s">
        <v>59</v>
      </c>
      <c r="K1179" s="13" t="s">
        <v>14624</v>
      </c>
      <c r="L1179" s="5"/>
      <c r="M1179" s="5"/>
      <c r="Z1179" t="s">
        <v>6813</v>
      </c>
      <c r="AC1179" t="s">
        <v>100</v>
      </c>
      <c r="AF1179" t="s">
        <v>55</v>
      </c>
      <c r="AG1179" t="s">
        <v>55</v>
      </c>
      <c r="AH1179">
        <v>0</v>
      </c>
      <c r="AI1179">
        <v>0</v>
      </c>
      <c r="AJ1179" t="s">
        <v>55</v>
      </c>
      <c r="AK1179" t="s">
        <v>55</v>
      </c>
      <c r="AM1179">
        <v>0.43879151989395498</v>
      </c>
      <c r="AN1179">
        <v>1.47861672914258E-3</v>
      </c>
      <c r="AO1179"/>
      <c r="AP1179">
        <v>0.56676099700000004</v>
      </c>
      <c r="AQ1179">
        <v>0.59115767299999999</v>
      </c>
      <c r="AR1179">
        <v>39</v>
      </c>
      <c r="AS1179">
        <v>1</v>
      </c>
      <c r="AT1179">
        <v>1</v>
      </c>
      <c r="AU1179" t="s">
        <v>65</v>
      </c>
      <c r="AV1179" t="s">
        <v>65</v>
      </c>
      <c r="AW1179" t="s">
        <v>65</v>
      </c>
      <c r="AX1179" t="s">
        <v>65</v>
      </c>
      <c r="AY1179" t="s">
        <v>65</v>
      </c>
      <c r="AZ1179" t="s">
        <v>65</v>
      </c>
      <c r="BA1179" t="s">
        <v>65</v>
      </c>
      <c r="BB1179" t="s">
        <v>65</v>
      </c>
      <c r="BC1179" t="s">
        <v>65</v>
      </c>
      <c r="BD1179" t="s">
        <v>65</v>
      </c>
      <c r="BE1179" t="s">
        <v>65</v>
      </c>
      <c r="BF1179" t="s">
        <v>65</v>
      </c>
      <c r="BG1179" t="s">
        <v>65</v>
      </c>
      <c r="BH1179" t="s">
        <v>65</v>
      </c>
      <c r="BI1179" t="s">
        <v>65</v>
      </c>
      <c r="BJ1179" t="s">
        <v>65</v>
      </c>
      <c r="BK1179">
        <v>2.5000000000000001E-2</v>
      </c>
      <c r="BL1179" t="s">
        <v>65</v>
      </c>
      <c r="BM1179" t="s">
        <v>65</v>
      </c>
      <c r="BN1179" t="s">
        <v>65</v>
      </c>
      <c r="BO1179" t="s">
        <v>65</v>
      </c>
      <c r="BP1179" t="s">
        <v>65</v>
      </c>
      <c r="BQ1179" t="s">
        <v>65</v>
      </c>
      <c r="BR1179" t="s">
        <v>65</v>
      </c>
      <c r="BS1179" t="s">
        <v>65</v>
      </c>
      <c r="BT1179" t="s">
        <v>13156</v>
      </c>
    </row>
    <row r="1180" spans="1:72" hidden="1" x14ac:dyDescent="0.25">
      <c r="A1180">
        <v>2</v>
      </c>
      <c r="B1180" s="10">
        <v>70524214</v>
      </c>
      <c r="C1180" t="s">
        <v>15310</v>
      </c>
      <c r="D1180" t="e">
        <v>#N/A</v>
      </c>
      <c r="E1180">
        <v>0</v>
      </c>
      <c r="F1180" t="s">
        <v>58</v>
      </c>
      <c r="G1180" t="s">
        <v>4574</v>
      </c>
      <c r="J1180" t="s">
        <v>59</v>
      </c>
      <c r="K1180" s="13" t="s">
        <v>14624</v>
      </c>
      <c r="L1180" s="5"/>
      <c r="M1180" s="5"/>
      <c r="Z1180" t="s">
        <v>6813</v>
      </c>
      <c r="AC1180" t="s">
        <v>100</v>
      </c>
      <c r="AF1180" t="s">
        <v>55</v>
      </c>
      <c r="AG1180" t="s">
        <v>55</v>
      </c>
      <c r="AH1180">
        <v>0</v>
      </c>
      <c r="AI1180">
        <v>0</v>
      </c>
      <c r="AJ1180" t="s">
        <v>55</v>
      </c>
      <c r="AK1180" t="s">
        <v>55</v>
      </c>
      <c r="AM1180">
        <v>0.43879151989395498</v>
      </c>
      <c r="AN1180">
        <v>1.47861672914258E-3</v>
      </c>
      <c r="AO1180"/>
      <c r="AP1180">
        <v>0.56676099700000004</v>
      </c>
      <c r="AQ1180">
        <v>0.59115767299999999</v>
      </c>
      <c r="AR1180">
        <v>35</v>
      </c>
      <c r="AS1180">
        <v>3</v>
      </c>
      <c r="AT1180">
        <v>0.95</v>
      </c>
      <c r="AU1180" t="s">
        <v>65</v>
      </c>
      <c r="AV1180" t="s">
        <v>65</v>
      </c>
      <c r="AW1180" t="s">
        <v>65</v>
      </c>
      <c r="AX1180" t="s">
        <v>65</v>
      </c>
      <c r="AY1180" t="s">
        <v>65</v>
      </c>
      <c r="AZ1180" t="s">
        <v>65</v>
      </c>
      <c r="BA1180" t="s">
        <v>65</v>
      </c>
      <c r="BB1180" t="s">
        <v>65</v>
      </c>
      <c r="BC1180" t="s">
        <v>65</v>
      </c>
      <c r="BD1180" t="s">
        <v>65</v>
      </c>
      <c r="BE1180" t="s">
        <v>65</v>
      </c>
      <c r="BF1180" t="s">
        <v>65</v>
      </c>
      <c r="BG1180" t="s">
        <v>65</v>
      </c>
      <c r="BH1180" t="s">
        <v>65</v>
      </c>
      <c r="BI1180" t="s">
        <v>65</v>
      </c>
      <c r="BJ1180" t="s">
        <v>65</v>
      </c>
      <c r="BK1180">
        <v>7.8950000000000006E-2</v>
      </c>
      <c r="BL1180" t="s">
        <v>65</v>
      </c>
      <c r="BM1180" t="s">
        <v>65</v>
      </c>
      <c r="BN1180" t="s">
        <v>65</v>
      </c>
      <c r="BO1180" t="s">
        <v>65</v>
      </c>
      <c r="BP1180" t="s">
        <v>65</v>
      </c>
      <c r="BQ1180" t="s">
        <v>65</v>
      </c>
      <c r="BR1180" t="s">
        <v>65</v>
      </c>
      <c r="BS1180" t="s">
        <v>65</v>
      </c>
      <c r="BT1180" t="s">
        <v>15311</v>
      </c>
    </row>
    <row r="1181" spans="1:72" hidden="1" x14ac:dyDescent="0.25">
      <c r="A1181">
        <v>2</v>
      </c>
      <c r="B1181" s="10">
        <v>70524214</v>
      </c>
      <c r="C1181" t="s">
        <v>15310</v>
      </c>
      <c r="D1181" t="e">
        <v>#N/A</v>
      </c>
      <c r="E1181">
        <v>1</v>
      </c>
      <c r="F1181" t="s">
        <v>58</v>
      </c>
      <c r="G1181" t="s">
        <v>8925</v>
      </c>
      <c r="J1181" t="s">
        <v>59</v>
      </c>
      <c r="K1181" s="13" t="s">
        <v>14624</v>
      </c>
      <c r="L1181" s="5"/>
      <c r="M1181" s="5"/>
      <c r="Z1181" t="s">
        <v>6813</v>
      </c>
      <c r="AC1181" t="s">
        <v>100</v>
      </c>
      <c r="AF1181" t="s">
        <v>55</v>
      </c>
      <c r="AG1181" t="s">
        <v>55</v>
      </c>
      <c r="AH1181">
        <v>0</v>
      </c>
      <c r="AI1181">
        <v>0</v>
      </c>
      <c r="AJ1181" t="s">
        <v>55</v>
      </c>
      <c r="AK1181" t="s">
        <v>55</v>
      </c>
      <c r="AM1181">
        <v>0.43879151989395498</v>
      </c>
      <c r="AN1181">
        <v>1.47861672914258E-3</v>
      </c>
      <c r="AO1181"/>
      <c r="AP1181">
        <v>0.56676099700000004</v>
      </c>
      <c r="AQ1181">
        <v>0.59115767299999999</v>
      </c>
      <c r="AR1181">
        <v>35</v>
      </c>
      <c r="AS1181">
        <v>3</v>
      </c>
      <c r="AT1181">
        <v>0.95</v>
      </c>
      <c r="AU1181" t="s">
        <v>65</v>
      </c>
      <c r="AV1181" t="s">
        <v>65</v>
      </c>
      <c r="AW1181" t="s">
        <v>65</v>
      </c>
      <c r="AX1181" t="s">
        <v>65</v>
      </c>
      <c r="AY1181" t="s">
        <v>65</v>
      </c>
      <c r="AZ1181" t="s">
        <v>65</v>
      </c>
      <c r="BA1181" t="s">
        <v>65</v>
      </c>
      <c r="BB1181" t="s">
        <v>65</v>
      </c>
      <c r="BC1181" t="s">
        <v>65</v>
      </c>
      <c r="BD1181" t="s">
        <v>65</v>
      </c>
      <c r="BE1181" t="s">
        <v>65</v>
      </c>
      <c r="BF1181" t="s">
        <v>65</v>
      </c>
      <c r="BG1181" t="s">
        <v>65</v>
      </c>
      <c r="BH1181" t="s">
        <v>65</v>
      </c>
      <c r="BI1181" t="s">
        <v>65</v>
      </c>
      <c r="BJ1181" t="s">
        <v>65</v>
      </c>
      <c r="BK1181">
        <v>7.8950000000000006E-2</v>
      </c>
      <c r="BL1181" t="s">
        <v>65</v>
      </c>
      <c r="BM1181" t="s">
        <v>65</v>
      </c>
      <c r="BN1181" t="s">
        <v>65</v>
      </c>
      <c r="BO1181" t="s">
        <v>65</v>
      </c>
      <c r="BP1181" t="s">
        <v>65</v>
      </c>
      <c r="BQ1181" t="s">
        <v>65</v>
      </c>
      <c r="BR1181" t="s">
        <v>65</v>
      </c>
      <c r="BS1181" t="s">
        <v>65</v>
      </c>
      <c r="BT1181" t="s">
        <v>15311</v>
      </c>
    </row>
    <row r="1182" spans="1:72" hidden="1" x14ac:dyDescent="0.25">
      <c r="A1182">
        <v>2</v>
      </c>
      <c r="B1182" s="10">
        <v>70524214</v>
      </c>
      <c r="C1182" t="s">
        <v>15310</v>
      </c>
      <c r="D1182" t="e">
        <v>#N/A</v>
      </c>
      <c r="E1182">
        <v>1</v>
      </c>
      <c r="F1182" t="s">
        <v>58</v>
      </c>
      <c r="G1182" t="s">
        <v>9502</v>
      </c>
      <c r="J1182" t="s">
        <v>59</v>
      </c>
      <c r="K1182" s="13" t="s">
        <v>14624</v>
      </c>
      <c r="L1182" s="5"/>
      <c r="M1182" s="5"/>
      <c r="Z1182" t="s">
        <v>6813</v>
      </c>
      <c r="AC1182" t="s">
        <v>100</v>
      </c>
      <c r="AF1182" t="s">
        <v>55</v>
      </c>
      <c r="AG1182" t="s">
        <v>55</v>
      </c>
      <c r="AH1182">
        <v>0</v>
      </c>
      <c r="AI1182">
        <v>0</v>
      </c>
      <c r="AJ1182" t="s">
        <v>55</v>
      </c>
      <c r="AK1182" t="s">
        <v>55</v>
      </c>
      <c r="AM1182">
        <v>0.43879151989395498</v>
      </c>
      <c r="AN1182">
        <v>1.47861672914258E-3</v>
      </c>
      <c r="AO1182"/>
      <c r="AP1182">
        <v>0.56676099700000004</v>
      </c>
      <c r="AQ1182">
        <v>0.59115767299999999</v>
      </c>
      <c r="AR1182">
        <v>35</v>
      </c>
      <c r="AS1182">
        <v>3</v>
      </c>
      <c r="AT1182">
        <v>0.95</v>
      </c>
      <c r="AU1182" t="s">
        <v>65</v>
      </c>
      <c r="AV1182" t="s">
        <v>65</v>
      </c>
      <c r="AW1182" t="s">
        <v>65</v>
      </c>
      <c r="AX1182" t="s">
        <v>65</v>
      </c>
      <c r="AY1182" t="s">
        <v>65</v>
      </c>
      <c r="AZ1182" t="s">
        <v>65</v>
      </c>
      <c r="BA1182" t="s">
        <v>65</v>
      </c>
      <c r="BB1182" t="s">
        <v>65</v>
      </c>
      <c r="BC1182" t="s">
        <v>65</v>
      </c>
      <c r="BD1182" t="s">
        <v>65</v>
      </c>
      <c r="BE1182" t="s">
        <v>65</v>
      </c>
      <c r="BF1182" t="s">
        <v>65</v>
      </c>
      <c r="BG1182" t="s">
        <v>65</v>
      </c>
      <c r="BH1182" t="s">
        <v>65</v>
      </c>
      <c r="BI1182" t="s">
        <v>65</v>
      </c>
      <c r="BJ1182" t="s">
        <v>65</v>
      </c>
      <c r="BK1182">
        <v>7.8950000000000006E-2</v>
      </c>
      <c r="BL1182" t="s">
        <v>65</v>
      </c>
      <c r="BM1182" t="s">
        <v>65</v>
      </c>
      <c r="BN1182" t="s">
        <v>65</v>
      </c>
      <c r="BO1182" t="s">
        <v>65</v>
      </c>
      <c r="BP1182" t="s">
        <v>65</v>
      </c>
      <c r="BQ1182" t="s">
        <v>65</v>
      </c>
      <c r="BR1182" t="s">
        <v>65</v>
      </c>
      <c r="BS1182" t="s">
        <v>65</v>
      </c>
      <c r="BT1182" t="s">
        <v>15311</v>
      </c>
    </row>
    <row r="1183" spans="1:72" hidden="1" x14ac:dyDescent="0.25">
      <c r="A1183">
        <v>2</v>
      </c>
      <c r="B1183" s="10">
        <v>70524215</v>
      </c>
      <c r="C1183" t="s">
        <v>15312</v>
      </c>
      <c r="D1183" t="e">
        <v>#N/A</v>
      </c>
      <c r="E1183">
        <v>0</v>
      </c>
      <c r="F1183" t="s">
        <v>58</v>
      </c>
      <c r="G1183" t="s">
        <v>4574</v>
      </c>
      <c r="J1183" t="s">
        <v>59</v>
      </c>
      <c r="K1183" s="13" t="s">
        <v>14624</v>
      </c>
      <c r="L1183" s="5"/>
      <c r="M1183" s="5"/>
      <c r="Z1183" t="s">
        <v>6813</v>
      </c>
      <c r="AC1183" t="s">
        <v>100</v>
      </c>
      <c r="AF1183" t="s">
        <v>55</v>
      </c>
      <c r="AG1183" t="s">
        <v>55</v>
      </c>
      <c r="AH1183">
        <v>0</v>
      </c>
      <c r="AI1183">
        <v>0</v>
      </c>
      <c r="AJ1183" t="s">
        <v>55</v>
      </c>
      <c r="AK1183" t="s">
        <v>55</v>
      </c>
      <c r="AM1183">
        <v>0.43879151989395498</v>
      </c>
      <c r="AN1183">
        <v>1.47861672914258E-3</v>
      </c>
      <c r="AO1183"/>
      <c r="AP1183">
        <v>0.56676099700000004</v>
      </c>
      <c r="AQ1183">
        <v>0.59115767299999999</v>
      </c>
      <c r="AR1183">
        <v>33</v>
      </c>
      <c r="AS1183">
        <v>3</v>
      </c>
      <c r="AT1183">
        <v>0.9</v>
      </c>
      <c r="AU1183" t="s">
        <v>65</v>
      </c>
      <c r="AV1183" t="s">
        <v>65</v>
      </c>
      <c r="AW1183" t="s">
        <v>65</v>
      </c>
      <c r="AX1183" t="s">
        <v>65</v>
      </c>
      <c r="AY1183" t="s">
        <v>65</v>
      </c>
      <c r="AZ1183" t="s">
        <v>65</v>
      </c>
      <c r="BA1183" t="s">
        <v>65</v>
      </c>
      <c r="BB1183" t="s">
        <v>65</v>
      </c>
      <c r="BC1183" t="s">
        <v>65</v>
      </c>
      <c r="BD1183" t="s">
        <v>65</v>
      </c>
      <c r="BE1183" t="s">
        <v>65</v>
      </c>
      <c r="BF1183" t="s">
        <v>65</v>
      </c>
      <c r="BG1183" t="s">
        <v>65</v>
      </c>
      <c r="BH1183" t="s">
        <v>65</v>
      </c>
      <c r="BI1183" t="s">
        <v>65</v>
      </c>
      <c r="BJ1183" t="s">
        <v>65</v>
      </c>
      <c r="BK1183">
        <v>8.3330000000000001E-2</v>
      </c>
      <c r="BL1183" t="s">
        <v>65</v>
      </c>
      <c r="BM1183" t="s">
        <v>65</v>
      </c>
      <c r="BN1183" t="s">
        <v>65</v>
      </c>
      <c r="BO1183" t="s">
        <v>65</v>
      </c>
      <c r="BP1183" t="s">
        <v>65</v>
      </c>
      <c r="BQ1183" t="s">
        <v>65</v>
      </c>
      <c r="BR1183" t="s">
        <v>65</v>
      </c>
      <c r="BS1183" t="s">
        <v>65</v>
      </c>
      <c r="BT1183" t="s">
        <v>15311</v>
      </c>
    </row>
    <row r="1184" spans="1:72" hidden="1" x14ac:dyDescent="0.25">
      <c r="A1184">
        <v>2</v>
      </c>
      <c r="B1184" s="10">
        <v>70524215</v>
      </c>
      <c r="C1184" t="s">
        <v>15312</v>
      </c>
      <c r="D1184" t="e">
        <v>#N/A</v>
      </c>
      <c r="E1184">
        <v>1</v>
      </c>
      <c r="F1184" t="s">
        <v>58</v>
      </c>
      <c r="G1184" t="s">
        <v>8925</v>
      </c>
      <c r="J1184" t="s">
        <v>59</v>
      </c>
      <c r="K1184" s="13" t="s">
        <v>14624</v>
      </c>
      <c r="L1184" s="5"/>
      <c r="M1184" s="5"/>
      <c r="Z1184" t="s">
        <v>6813</v>
      </c>
      <c r="AC1184" t="s">
        <v>100</v>
      </c>
      <c r="AF1184" t="s">
        <v>55</v>
      </c>
      <c r="AG1184" t="s">
        <v>55</v>
      </c>
      <c r="AH1184">
        <v>0</v>
      </c>
      <c r="AI1184">
        <v>0</v>
      </c>
      <c r="AJ1184" t="s">
        <v>55</v>
      </c>
      <c r="AK1184" t="s">
        <v>55</v>
      </c>
      <c r="AM1184">
        <v>0.43879151989395498</v>
      </c>
      <c r="AN1184">
        <v>1.47861672914258E-3</v>
      </c>
      <c r="AO1184"/>
      <c r="AP1184">
        <v>0.56676099700000004</v>
      </c>
      <c r="AQ1184">
        <v>0.59115767299999999</v>
      </c>
      <c r="AR1184">
        <v>33</v>
      </c>
      <c r="AS1184">
        <v>3</v>
      </c>
      <c r="AT1184">
        <v>0.9</v>
      </c>
      <c r="AU1184" t="s">
        <v>65</v>
      </c>
      <c r="AV1184" t="s">
        <v>65</v>
      </c>
      <c r="AW1184" t="s">
        <v>65</v>
      </c>
      <c r="AX1184" t="s">
        <v>65</v>
      </c>
      <c r="AY1184" t="s">
        <v>65</v>
      </c>
      <c r="AZ1184" t="s">
        <v>65</v>
      </c>
      <c r="BA1184" t="s">
        <v>65</v>
      </c>
      <c r="BB1184" t="s">
        <v>65</v>
      </c>
      <c r="BC1184" t="s">
        <v>65</v>
      </c>
      <c r="BD1184" t="s">
        <v>65</v>
      </c>
      <c r="BE1184" t="s">
        <v>65</v>
      </c>
      <c r="BF1184" t="s">
        <v>65</v>
      </c>
      <c r="BG1184" t="s">
        <v>65</v>
      </c>
      <c r="BH1184" t="s">
        <v>65</v>
      </c>
      <c r="BI1184" t="s">
        <v>65</v>
      </c>
      <c r="BJ1184" t="s">
        <v>65</v>
      </c>
      <c r="BK1184">
        <v>8.3330000000000001E-2</v>
      </c>
      <c r="BL1184" t="s">
        <v>65</v>
      </c>
      <c r="BM1184" t="s">
        <v>65</v>
      </c>
      <c r="BN1184" t="s">
        <v>65</v>
      </c>
      <c r="BO1184" t="s">
        <v>65</v>
      </c>
      <c r="BP1184" t="s">
        <v>65</v>
      </c>
      <c r="BQ1184" t="s">
        <v>65</v>
      </c>
      <c r="BR1184" t="s">
        <v>65</v>
      </c>
      <c r="BS1184" t="s">
        <v>65</v>
      </c>
      <c r="BT1184" t="s">
        <v>15311</v>
      </c>
    </row>
    <row r="1185" spans="1:72" hidden="1" x14ac:dyDescent="0.25">
      <c r="A1185">
        <v>2</v>
      </c>
      <c r="B1185" s="10">
        <v>70524215</v>
      </c>
      <c r="C1185" t="s">
        <v>15312</v>
      </c>
      <c r="D1185" t="e">
        <v>#N/A</v>
      </c>
      <c r="E1185">
        <v>1</v>
      </c>
      <c r="F1185" t="s">
        <v>58</v>
      </c>
      <c r="G1185" t="s">
        <v>9502</v>
      </c>
      <c r="J1185" t="s">
        <v>59</v>
      </c>
      <c r="K1185" s="13" t="s">
        <v>14624</v>
      </c>
      <c r="L1185" s="5"/>
      <c r="M1185" s="5"/>
      <c r="Z1185" t="s">
        <v>6813</v>
      </c>
      <c r="AC1185" t="s">
        <v>100</v>
      </c>
      <c r="AF1185" t="s">
        <v>55</v>
      </c>
      <c r="AG1185" t="s">
        <v>55</v>
      </c>
      <c r="AH1185">
        <v>0</v>
      </c>
      <c r="AI1185">
        <v>0</v>
      </c>
      <c r="AJ1185" t="s">
        <v>55</v>
      </c>
      <c r="AK1185" t="s">
        <v>55</v>
      </c>
      <c r="AM1185">
        <v>0.43879151989395498</v>
      </c>
      <c r="AN1185">
        <v>1.47861672914258E-3</v>
      </c>
      <c r="AO1185"/>
      <c r="AP1185">
        <v>0.56676099700000004</v>
      </c>
      <c r="AQ1185">
        <v>0.59115767299999999</v>
      </c>
      <c r="AR1185">
        <v>33</v>
      </c>
      <c r="AS1185">
        <v>3</v>
      </c>
      <c r="AT1185">
        <v>0.9</v>
      </c>
      <c r="AU1185" t="s">
        <v>65</v>
      </c>
      <c r="AV1185" t="s">
        <v>65</v>
      </c>
      <c r="AW1185" t="s">
        <v>65</v>
      </c>
      <c r="AX1185" t="s">
        <v>65</v>
      </c>
      <c r="AY1185" t="s">
        <v>65</v>
      </c>
      <c r="AZ1185" t="s">
        <v>65</v>
      </c>
      <c r="BA1185" t="s">
        <v>65</v>
      </c>
      <c r="BB1185" t="s">
        <v>65</v>
      </c>
      <c r="BC1185" t="s">
        <v>65</v>
      </c>
      <c r="BD1185" t="s">
        <v>65</v>
      </c>
      <c r="BE1185" t="s">
        <v>65</v>
      </c>
      <c r="BF1185" t="s">
        <v>65</v>
      </c>
      <c r="BG1185" t="s">
        <v>65</v>
      </c>
      <c r="BH1185" t="s">
        <v>65</v>
      </c>
      <c r="BI1185" t="s">
        <v>65</v>
      </c>
      <c r="BJ1185" t="s">
        <v>65</v>
      </c>
      <c r="BK1185">
        <v>8.3330000000000001E-2</v>
      </c>
      <c r="BL1185" t="s">
        <v>65</v>
      </c>
      <c r="BM1185" t="s">
        <v>65</v>
      </c>
      <c r="BN1185" t="s">
        <v>65</v>
      </c>
      <c r="BO1185" t="s">
        <v>65</v>
      </c>
      <c r="BP1185" t="s">
        <v>65</v>
      </c>
      <c r="BQ1185" t="s">
        <v>65</v>
      </c>
      <c r="BR1185" t="s">
        <v>65</v>
      </c>
      <c r="BS1185" t="s">
        <v>65</v>
      </c>
      <c r="BT1185" t="s">
        <v>15311</v>
      </c>
    </row>
    <row r="1186" spans="1:72" hidden="1" x14ac:dyDescent="0.25">
      <c r="A1186">
        <v>2</v>
      </c>
      <c r="B1186" s="10">
        <v>70524217</v>
      </c>
      <c r="C1186" t="s">
        <v>15313</v>
      </c>
      <c r="D1186" t="e">
        <v>#N/A</v>
      </c>
      <c r="E1186">
        <v>0</v>
      </c>
      <c r="F1186" t="s">
        <v>58</v>
      </c>
      <c r="G1186" t="s">
        <v>4574</v>
      </c>
      <c r="J1186" t="s">
        <v>59</v>
      </c>
      <c r="K1186" s="13" t="s">
        <v>14624</v>
      </c>
      <c r="L1186" s="5"/>
      <c r="M1186" s="5"/>
      <c r="Z1186" t="s">
        <v>6813</v>
      </c>
      <c r="AC1186" t="s">
        <v>100</v>
      </c>
      <c r="AF1186" t="s">
        <v>55</v>
      </c>
      <c r="AG1186" t="s">
        <v>55</v>
      </c>
      <c r="AH1186">
        <v>0</v>
      </c>
      <c r="AI1186">
        <v>0</v>
      </c>
      <c r="AJ1186" t="s">
        <v>55</v>
      </c>
      <c r="AK1186" t="s">
        <v>55</v>
      </c>
      <c r="AM1186">
        <v>0.43879151989395498</v>
      </c>
      <c r="AN1186">
        <v>1.47861672914258E-3</v>
      </c>
      <c r="AO1186"/>
      <c r="AP1186">
        <v>0.56676099700000004</v>
      </c>
      <c r="AQ1186">
        <v>0.59115767299999999</v>
      </c>
      <c r="AR1186">
        <v>35</v>
      </c>
      <c r="AS1186">
        <v>3</v>
      </c>
      <c r="AT1186">
        <v>0.95</v>
      </c>
      <c r="AU1186" t="s">
        <v>65</v>
      </c>
      <c r="AV1186" t="s">
        <v>65</v>
      </c>
      <c r="AW1186" t="s">
        <v>65</v>
      </c>
      <c r="AX1186" t="s">
        <v>65</v>
      </c>
      <c r="AY1186" t="s">
        <v>65</v>
      </c>
      <c r="AZ1186" t="s">
        <v>65</v>
      </c>
      <c r="BA1186" t="s">
        <v>65</v>
      </c>
      <c r="BB1186" t="s">
        <v>65</v>
      </c>
      <c r="BC1186" t="s">
        <v>65</v>
      </c>
      <c r="BD1186" t="s">
        <v>65</v>
      </c>
      <c r="BE1186" t="s">
        <v>65</v>
      </c>
      <c r="BF1186" t="s">
        <v>65</v>
      </c>
      <c r="BG1186" t="s">
        <v>65</v>
      </c>
      <c r="BH1186" t="s">
        <v>65</v>
      </c>
      <c r="BI1186" t="s">
        <v>65</v>
      </c>
      <c r="BJ1186" t="s">
        <v>65</v>
      </c>
      <c r="BK1186">
        <v>7.8950000000000006E-2</v>
      </c>
      <c r="BL1186" t="s">
        <v>65</v>
      </c>
      <c r="BM1186" t="s">
        <v>65</v>
      </c>
      <c r="BN1186" t="s">
        <v>65</v>
      </c>
      <c r="BO1186" t="s">
        <v>65</v>
      </c>
      <c r="BP1186" t="s">
        <v>65</v>
      </c>
      <c r="BQ1186" t="s">
        <v>65</v>
      </c>
      <c r="BR1186" t="s">
        <v>65</v>
      </c>
      <c r="BS1186" t="s">
        <v>65</v>
      </c>
      <c r="BT1186" t="s">
        <v>15311</v>
      </c>
    </row>
    <row r="1187" spans="1:72" hidden="1" x14ac:dyDescent="0.25">
      <c r="A1187">
        <v>2</v>
      </c>
      <c r="B1187" s="10">
        <v>70524217</v>
      </c>
      <c r="C1187" t="s">
        <v>15313</v>
      </c>
      <c r="D1187" t="e">
        <v>#N/A</v>
      </c>
      <c r="E1187">
        <v>1</v>
      </c>
      <c r="F1187" t="s">
        <v>58</v>
      </c>
      <c r="G1187" t="s">
        <v>8925</v>
      </c>
      <c r="J1187" t="s">
        <v>59</v>
      </c>
      <c r="K1187" s="13" t="s">
        <v>14624</v>
      </c>
      <c r="L1187" s="5"/>
      <c r="M1187" s="5"/>
      <c r="Z1187" t="s">
        <v>6813</v>
      </c>
      <c r="AC1187" t="s">
        <v>100</v>
      </c>
      <c r="AF1187" t="s">
        <v>55</v>
      </c>
      <c r="AG1187" t="s">
        <v>55</v>
      </c>
      <c r="AH1187">
        <v>0</v>
      </c>
      <c r="AI1187">
        <v>0</v>
      </c>
      <c r="AJ1187" t="s">
        <v>55</v>
      </c>
      <c r="AK1187" t="s">
        <v>55</v>
      </c>
      <c r="AM1187">
        <v>0.43879151989395498</v>
      </c>
      <c r="AN1187">
        <v>1.47861672914258E-3</v>
      </c>
      <c r="AO1187"/>
      <c r="AP1187">
        <v>0.56676099700000004</v>
      </c>
      <c r="AQ1187">
        <v>0.59115767299999999</v>
      </c>
      <c r="AR1187">
        <v>35</v>
      </c>
      <c r="AS1187">
        <v>3</v>
      </c>
      <c r="AT1187">
        <v>0.95</v>
      </c>
      <c r="AU1187" t="s">
        <v>65</v>
      </c>
      <c r="AV1187" t="s">
        <v>65</v>
      </c>
      <c r="AW1187" t="s">
        <v>65</v>
      </c>
      <c r="AX1187" t="s">
        <v>65</v>
      </c>
      <c r="AY1187" t="s">
        <v>65</v>
      </c>
      <c r="AZ1187" t="s">
        <v>65</v>
      </c>
      <c r="BA1187" t="s">
        <v>65</v>
      </c>
      <c r="BB1187" t="s">
        <v>65</v>
      </c>
      <c r="BC1187" t="s">
        <v>65</v>
      </c>
      <c r="BD1187" t="s">
        <v>65</v>
      </c>
      <c r="BE1187" t="s">
        <v>65</v>
      </c>
      <c r="BF1187" t="s">
        <v>65</v>
      </c>
      <c r="BG1187" t="s">
        <v>65</v>
      </c>
      <c r="BH1187" t="s">
        <v>65</v>
      </c>
      <c r="BI1187" t="s">
        <v>65</v>
      </c>
      <c r="BJ1187" t="s">
        <v>65</v>
      </c>
      <c r="BK1187">
        <v>7.8950000000000006E-2</v>
      </c>
      <c r="BL1187" t="s">
        <v>65</v>
      </c>
      <c r="BM1187" t="s">
        <v>65</v>
      </c>
      <c r="BN1187" t="s">
        <v>65</v>
      </c>
      <c r="BO1187" t="s">
        <v>65</v>
      </c>
      <c r="BP1187" t="s">
        <v>65</v>
      </c>
      <c r="BQ1187" t="s">
        <v>65</v>
      </c>
      <c r="BR1187" t="s">
        <v>65</v>
      </c>
      <c r="BS1187" t="s">
        <v>65</v>
      </c>
      <c r="BT1187" t="s">
        <v>15311</v>
      </c>
    </row>
    <row r="1188" spans="1:72" hidden="1" x14ac:dyDescent="0.25">
      <c r="A1188">
        <v>2</v>
      </c>
      <c r="B1188" s="10">
        <v>70524217</v>
      </c>
      <c r="C1188" t="s">
        <v>15313</v>
      </c>
      <c r="D1188" t="e">
        <v>#N/A</v>
      </c>
      <c r="E1188">
        <v>1</v>
      </c>
      <c r="F1188" t="s">
        <v>58</v>
      </c>
      <c r="G1188" t="s">
        <v>9502</v>
      </c>
      <c r="J1188" t="s">
        <v>59</v>
      </c>
      <c r="K1188" s="13" t="s">
        <v>14624</v>
      </c>
      <c r="L1188" s="5"/>
      <c r="M1188" s="5"/>
      <c r="Z1188" t="s">
        <v>6813</v>
      </c>
      <c r="AC1188" t="s">
        <v>100</v>
      </c>
      <c r="AF1188" t="s">
        <v>55</v>
      </c>
      <c r="AG1188" t="s">
        <v>55</v>
      </c>
      <c r="AH1188">
        <v>0</v>
      </c>
      <c r="AI1188">
        <v>0</v>
      </c>
      <c r="AJ1188" t="s">
        <v>55</v>
      </c>
      <c r="AK1188" t="s">
        <v>55</v>
      </c>
      <c r="AM1188">
        <v>0.43879151989395498</v>
      </c>
      <c r="AN1188">
        <v>1.47861672914258E-3</v>
      </c>
      <c r="AO1188"/>
      <c r="AP1188">
        <v>0.56676099700000004</v>
      </c>
      <c r="AQ1188">
        <v>0.59115767299999999</v>
      </c>
      <c r="AR1188">
        <v>35</v>
      </c>
      <c r="AS1188">
        <v>3</v>
      </c>
      <c r="AT1188">
        <v>0.95</v>
      </c>
      <c r="AU1188" t="s">
        <v>65</v>
      </c>
      <c r="AV1188" t="s">
        <v>65</v>
      </c>
      <c r="AW1188" t="s">
        <v>65</v>
      </c>
      <c r="AX1188" t="s">
        <v>65</v>
      </c>
      <c r="AY1188" t="s">
        <v>65</v>
      </c>
      <c r="AZ1188" t="s">
        <v>65</v>
      </c>
      <c r="BA1188" t="s">
        <v>65</v>
      </c>
      <c r="BB1188" t="s">
        <v>65</v>
      </c>
      <c r="BC1188" t="s">
        <v>65</v>
      </c>
      <c r="BD1188" t="s">
        <v>65</v>
      </c>
      <c r="BE1188" t="s">
        <v>65</v>
      </c>
      <c r="BF1188" t="s">
        <v>65</v>
      </c>
      <c r="BG1188" t="s">
        <v>65</v>
      </c>
      <c r="BH1188" t="s">
        <v>65</v>
      </c>
      <c r="BI1188" t="s">
        <v>65</v>
      </c>
      <c r="BJ1188" t="s">
        <v>65</v>
      </c>
      <c r="BK1188">
        <v>7.8950000000000006E-2</v>
      </c>
      <c r="BL1188" t="s">
        <v>65</v>
      </c>
      <c r="BM1188" t="s">
        <v>65</v>
      </c>
      <c r="BN1188" t="s">
        <v>65</v>
      </c>
      <c r="BO1188" t="s">
        <v>65</v>
      </c>
      <c r="BP1188" t="s">
        <v>65</v>
      </c>
      <c r="BQ1188" t="s">
        <v>65</v>
      </c>
      <c r="BR1188" t="s">
        <v>65</v>
      </c>
      <c r="BS1188" t="s">
        <v>65</v>
      </c>
      <c r="BT1188" t="s">
        <v>15311</v>
      </c>
    </row>
    <row r="1189" spans="1:72" hidden="1" x14ac:dyDescent="0.25">
      <c r="A1189">
        <v>2</v>
      </c>
      <c r="B1189" s="10">
        <v>70524227</v>
      </c>
      <c r="C1189" t="s">
        <v>6812</v>
      </c>
      <c r="D1189" t="s">
        <v>6812</v>
      </c>
      <c r="E1189">
        <v>0</v>
      </c>
      <c r="F1189" t="s">
        <v>58</v>
      </c>
      <c r="G1189" t="s">
        <v>8925</v>
      </c>
      <c r="J1189" t="s">
        <v>59</v>
      </c>
      <c r="K1189" s="13" t="s">
        <v>14624</v>
      </c>
      <c r="L1189" s="5"/>
      <c r="M1189" s="5"/>
      <c r="Z1189" t="s">
        <v>6813</v>
      </c>
      <c r="AC1189" t="s">
        <v>100</v>
      </c>
      <c r="AF1189" t="s">
        <v>55</v>
      </c>
      <c r="AG1189" t="s">
        <v>55</v>
      </c>
      <c r="AH1189">
        <v>0</v>
      </c>
      <c r="AI1189">
        <v>0</v>
      </c>
      <c r="AJ1189" t="s">
        <v>55</v>
      </c>
      <c r="AK1189" t="s">
        <v>55</v>
      </c>
      <c r="AM1189">
        <v>0.43879151989395498</v>
      </c>
      <c r="AN1189">
        <v>1.47861672914258E-3</v>
      </c>
      <c r="AO1189"/>
      <c r="AP1189">
        <v>0.56676099700000004</v>
      </c>
      <c r="AQ1189">
        <v>0.59115767299999999</v>
      </c>
      <c r="AR1189">
        <v>35</v>
      </c>
      <c r="AS1189">
        <v>3</v>
      </c>
      <c r="AT1189">
        <v>0.95</v>
      </c>
      <c r="AU1189" t="s">
        <v>65</v>
      </c>
      <c r="AV1189" t="s">
        <v>65</v>
      </c>
      <c r="AW1189" t="s">
        <v>65</v>
      </c>
      <c r="AX1189" t="s">
        <v>65</v>
      </c>
      <c r="AY1189" t="s">
        <v>65</v>
      </c>
      <c r="AZ1189" t="s">
        <v>65</v>
      </c>
      <c r="BA1189" t="s">
        <v>65</v>
      </c>
      <c r="BB1189" t="s">
        <v>65</v>
      </c>
      <c r="BC1189" t="s">
        <v>65</v>
      </c>
      <c r="BD1189" t="s">
        <v>65</v>
      </c>
      <c r="BE1189" t="s">
        <v>65</v>
      </c>
      <c r="BF1189" t="s">
        <v>65</v>
      </c>
      <c r="BG1189" t="s">
        <v>65</v>
      </c>
      <c r="BH1189" t="s">
        <v>65</v>
      </c>
      <c r="BI1189" t="s">
        <v>65</v>
      </c>
      <c r="BJ1189" t="s">
        <v>65</v>
      </c>
      <c r="BK1189">
        <v>7.8950000000000006E-2</v>
      </c>
      <c r="BL1189" t="s">
        <v>65</v>
      </c>
      <c r="BM1189" t="s">
        <v>65</v>
      </c>
      <c r="BN1189" t="s">
        <v>65</v>
      </c>
      <c r="BO1189" t="s">
        <v>65</v>
      </c>
      <c r="BP1189" t="s">
        <v>65</v>
      </c>
      <c r="BQ1189" t="s">
        <v>65</v>
      </c>
      <c r="BR1189" t="s">
        <v>65</v>
      </c>
      <c r="BS1189" t="s">
        <v>65</v>
      </c>
      <c r="BT1189" t="s">
        <v>6814</v>
      </c>
    </row>
    <row r="1190" spans="1:72" hidden="1" x14ac:dyDescent="0.25">
      <c r="A1190">
        <v>2</v>
      </c>
      <c r="B1190" s="10">
        <v>70524227</v>
      </c>
      <c r="C1190" t="s">
        <v>6812</v>
      </c>
      <c r="D1190" t="s">
        <v>6812</v>
      </c>
      <c r="E1190">
        <v>1</v>
      </c>
      <c r="F1190" t="s">
        <v>58</v>
      </c>
      <c r="G1190" t="s">
        <v>9502</v>
      </c>
      <c r="J1190" t="s">
        <v>59</v>
      </c>
      <c r="K1190" s="13" t="s">
        <v>14624</v>
      </c>
      <c r="L1190" s="5"/>
      <c r="M1190" s="5"/>
      <c r="Z1190" t="s">
        <v>6813</v>
      </c>
      <c r="AC1190" t="s">
        <v>100</v>
      </c>
      <c r="AF1190" t="s">
        <v>55</v>
      </c>
      <c r="AG1190" t="s">
        <v>55</v>
      </c>
      <c r="AH1190">
        <v>0</v>
      </c>
      <c r="AI1190">
        <v>0</v>
      </c>
      <c r="AJ1190" t="s">
        <v>55</v>
      </c>
      <c r="AK1190" t="s">
        <v>55</v>
      </c>
      <c r="AM1190">
        <v>0.43879151989395498</v>
      </c>
      <c r="AN1190">
        <v>1.47861672914258E-3</v>
      </c>
      <c r="AO1190"/>
      <c r="AP1190">
        <v>0.56676099700000004</v>
      </c>
      <c r="AQ1190">
        <v>0.59115767299999999</v>
      </c>
      <c r="AR1190">
        <v>35</v>
      </c>
      <c r="AS1190">
        <v>3</v>
      </c>
      <c r="AT1190">
        <v>0.95</v>
      </c>
      <c r="AU1190" t="s">
        <v>65</v>
      </c>
      <c r="AV1190" t="s">
        <v>65</v>
      </c>
      <c r="AW1190" t="s">
        <v>65</v>
      </c>
      <c r="AX1190" t="s">
        <v>65</v>
      </c>
      <c r="AY1190" t="s">
        <v>65</v>
      </c>
      <c r="AZ1190" t="s">
        <v>65</v>
      </c>
      <c r="BA1190" t="s">
        <v>65</v>
      </c>
      <c r="BB1190" t="s">
        <v>65</v>
      </c>
      <c r="BC1190" t="s">
        <v>65</v>
      </c>
      <c r="BD1190" t="s">
        <v>65</v>
      </c>
      <c r="BE1190" t="s">
        <v>65</v>
      </c>
      <c r="BF1190" t="s">
        <v>65</v>
      </c>
      <c r="BG1190" t="s">
        <v>65</v>
      </c>
      <c r="BH1190" t="s">
        <v>65</v>
      </c>
      <c r="BI1190" t="s">
        <v>65</v>
      </c>
      <c r="BJ1190" t="s">
        <v>65</v>
      </c>
      <c r="BK1190">
        <v>7.8950000000000006E-2</v>
      </c>
      <c r="BL1190" t="s">
        <v>65</v>
      </c>
      <c r="BM1190" t="s">
        <v>65</v>
      </c>
      <c r="BN1190" t="s">
        <v>65</v>
      </c>
      <c r="BO1190" t="s">
        <v>65</v>
      </c>
      <c r="BP1190" t="s">
        <v>65</v>
      </c>
      <c r="BQ1190" t="s">
        <v>65</v>
      </c>
      <c r="BR1190" t="s">
        <v>65</v>
      </c>
      <c r="BS1190" t="s">
        <v>65</v>
      </c>
      <c r="BT1190" t="s">
        <v>6814</v>
      </c>
    </row>
    <row r="1191" spans="1:72" hidden="1" x14ac:dyDescent="0.25">
      <c r="A1191">
        <v>2</v>
      </c>
      <c r="B1191" s="10">
        <v>70524232</v>
      </c>
      <c r="C1191" t="s">
        <v>8992</v>
      </c>
      <c r="D1191" t="s">
        <v>8992</v>
      </c>
      <c r="E1191">
        <v>0</v>
      </c>
      <c r="F1191" t="s">
        <v>58</v>
      </c>
      <c r="G1191" t="s">
        <v>8925</v>
      </c>
      <c r="J1191" t="s">
        <v>59</v>
      </c>
      <c r="K1191" s="13" t="s">
        <v>14624</v>
      </c>
      <c r="L1191" s="5"/>
      <c r="M1191" s="5"/>
      <c r="Z1191" t="s">
        <v>6813</v>
      </c>
      <c r="AC1191" t="s">
        <v>100</v>
      </c>
      <c r="AF1191" t="s">
        <v>55</v>
      </c>
      <c r="AG1191" t="s">
        <v>55</v>
      </c>
      <c r="AH1191">
        <v>0</v>
      </c>
      <c r="AI1191">
        <v>0</v>
      </c>
      <c r="AJ1191" t="s">
        <v>55</v>
      </c>
      <c r="AK1191" t="s">
        <v>55</v>
      </c>
      <c r="AM1191">
        <v>0.43879151989395498</v>
      </c>
      <c r="AN1191">
        <v>1.47861672914258E-3</v>
      </c>
      <c r="AO1191"/>
      <c r="AP1191">
        <v>0.56676099700000004</v>
      </c>
      <c r="AQ1191">
        <v>0.59115767299999999</v>
      </c>
      <c r="AR1191">
        <v>33</v>
      </c>
      <c r="AS1191">
        <v>3</v>
      </c>
      <c r="AT1191">
        <v>0.9</v>
      </c>
      <c r="AU1191" t="s">
        <v>65</v>
      </c>
      <c r="AV1191" t="s">
        <v>65</v>
      </c>
      <c r="AW1191" t="s">
        <v>65</v>
      </c>
      <c r="AX1191" t="s">
        <v>65</v>
      </c>
      <c r="AY1191" t="s">
        <v>65</v>
      </c>
      <c r="AZ1191" t="s">
        <v>65</v>
      </c>
      <c r="BA1191" t="s">
        <v>65</v>
      </c>
      <c r="BB1191" t="s">
        <v>14730</v>
      </c>
      <c r="BC1191" t="s">
        <v>65</v>
      </c>
      <c r="BD1191" t="s">
        <v>65</v>
      </c>
      <c r="BE1191" t="s">
        <v>65</v>
      </c>
      <c r="BF1191" t="s">
        <v>65</v>
      </c>
      <c r="BG1191" t="s">
        <v>65</v>
      </c>
      <c r="BH1191" t="s">
        <v>65</v>
      </c>
      <c r="BI1191" t="s">
        <v>65</v>
      </c>
      <c r="BJ1191" s="1">
        <v>2.1100000000000001E-5</v>
      </c>
      <c r="BK1191">
        <v>8.3330000000000001E-2</v>
      </c>
      <c r="BL1191" t="s">
        <v>65</v>
      </c>
      <c r="BM1191" t="s">
        <v>65</v>
      </c>
      <c r="BN1191" t="s">
        <v>65</v>
      </c>
      <c r="BO1191" t="s">
        <v>65</v>
      </c>
      <c r="BP1191" t="s">
        <v>65</v>
      </c>
      <c r="BQ1191" t="s">
        <v>65</v>
      </c>
      <c r="BR1191" t="s">
        <v>65</v>
      </c>
      <c r="BS1191">
        <v>5.1000000000000004E-4</v>
      </c>
      <c r="BT1191" t="s">
        <v>6814</v>
      </c>
    </row>
    <row r="1192" spans="1:72" hidden="1" x14ac:dyDescent="0.25">
      <c r="A1192">
        <v>2</v>
      </c>
      <c r="B1192" s="10">
        <v>70524232</v>
      </c>
      <c r="C1192" t="s">
        <v>8992</v>
      </c>
      <c r="D1192" t="s">
        <v>8992</v>
      </c>
      <c r="E1192">
        <v>1</v>
      </c>
      <c r="F1192" t="s">
        <v>58</v>
      </c>
      <c r="G1192" t="s">
        <v>9502</v>
      </c>
      <c r="J1192" t="s">
        <v>59</v>
      </c>
      <c r="K1192" s="13" t="s">
        <v>14624</v>
      </c>
      <c r="L1192" s="5"/>
      <c r="M1192" s="5"/>
      <c r="Z1192" t="s">
        <v>6813</v>
      </c>
      <c r="AC1192" t="s">
        <v>100</v>
      </c>
      <c r="AF1192" t="s">
        <v>55</v>
      </c>
      <c r="AG1192" t="s">
        <v>55</v>
      </c>
      <c r="AH1192">
        <v>0</v>
      </c>
      <c r="AI1192">
        <v>0</v>
      </c>
      <c r="AJ1192" t="s">
        <v>55</v>
      </c>
      <c r="AK1192" t="s">
        <v>55</v>
      </c>
      <c r="AM1192">
        <v>0.43879151989395498</v>
      </c>
      <c r="AN1192">
        <v>1.47861672914258E-3</v>
      </c>
      <c r="AO1192"/>
      <c r="AP1192">
        <v>0.56676099700000004</v>
      </c>
      <c r="AQ1192">
        <v>0.59115767299999999</v>
      </c>
      <c r="AR1192">
        <v>33</v>
      </c>
      <c r="AS1192">
        <v>3</v>
      </c>
      <c r="AT1192">
        <v>0.9</v>
      </c>
      <c r="AU1192" t="s">
        <v>65</v>
      </c>
      <c r="AV1192" t="s">
        <v>65</v>
      </c>
      <c r="AW1192" t="s">
        <v>65</v>
      </c>
      <c r="AX1192" t="s">
        <v>65</v>
      </c>
      <c r="AY1192" t="s">
        <v>65</v>
      </c>
      <c r="AZ1192" t="s">
        <v>65</v>
      </c>
      <c r="BA1192" t="s">
        <v>65</v>
      </c>
      <c r="BB1192" t="s">
        <v>14730</v>
      </c>
      <c r="BC1192" t="s">
        <v>65</v>
      </c>
      <c r="BD1192" t="s">
        <v>65</v>
      </c>
      <c r="BE1192" t="s">
        <v>65</v>
      </c>
      <c r="BF1192" t="s">
        <v>65</v>
      </c>
      <c r="BG1192" t="s">
        <v>65</v>
      </c>
      <c r="BH1192" t="s">
        <v>65</v>
      </c>
      <c r="BI1192" t="s">
        <v>65</v>
      </c>
      <c r="BJ1192" s="1">
        <v>2.1100000000000001E-5</v>
      </c>
      <c r="BK1192">
        <v>8.3330000000000001E-2</v>
      </c>
      <c r="BL1192" t="s">
        <v>65</v>
      </c>
      <c r="BM1192" t="s">
        <v>65</v>
      </c>
      <c r="BN1192" t="s">
        <v>65</v>
      </c>
      <c r="BO1192" t="s">
        <v>65</v>
      </c>
      <c r="BP1192" t="s">
        <v>65</v>
      </c>
      <c r="BQ1192" t="s">
        <v>65</v>
      </c>
      <c r="BR1192" t="s">
        <v>65</v>
      </c>
      <c r="BS1192">
        <v>5.1000000000000004E-4</v>
      </c>
      <c r="BT1192" t="s">
        <v>6814</v>
      </c>
    </row>
    <row r="1193" spans="1:72" hidden="1" x14ac:dyDescent="0.25">
      <c r="A1193">
        <v>2</v>
      </c>
      <c r="B1193" s="10">
        <v>70524236</v>
      </c>
      <c r="C1193" t="s">
        <v>15314</v>
      </c>
      <c r="D1193" t="e">
        <v>#N/A</v>
      </c>
      <c r="E1193">
        <v>0</v>
      </c>
      <c r="F1193" t="s">
        <v>58</v>
      </c>
      <c r="G1193" t="s">
        <v>9502</v>
      </c>
      <c r="J1193" t="s">
        <v>59</v>
      </c>
      <c r="K1193" s="13" t="s">
        <v>14624</v>
      </c>
      <c r="L1193" s="5"/>
      <c r="M1193" s="5"/>
      <c r="Z1193" t="s">
        <v>6813</v>
      </c>
      <c r="AC1193" t="s">
        <v>100</v>
      </c>
      <c r="AF1193" t="s">
        <v>55</v>
      </c>
      <c r="AG1193" t="s">
        <v>55</v>
      </c>
      <c r="AH1193">
        <v>0</v>
      </c>
      <c r="AI1193">
        <v>0</v>
      </c>
      <c r="AJ1193" t="s">
        <v>55</v>
      </c>
      <c r="AK1193" t="s">
        <v>55</v>
      </c>
      <c r="AM1193">
        <v>0.43879151989395498</v>
      </c>
      <c r="AN1193">
        <v>1.47861672914258E-3</v>
      </c>
      <c r="AO1193"/>
      <c r="AP1193">
        <v>0.56676099700000004</v>
      </c>
      <c r="AQ1193">
        <v>0.59115767299999999</v>
      </c>
      <c r="AR1193">
        <v>29</v>
      </c>
      <c r="AS1193">
        <v>3</v>
      </c>
      <c r="AT1193">
        <v>0.8</v>
      </c>
      <c r="AU1193" t="s">
        <v>65</v>
      </c>
      <c r="AV1193" t="s">
        <v>65</v>
      </c>
      <c r="AW1193" t="s">
        <v>65</v>
      </c>
      <c r="AX1193" t="s">
        <v>65</v>
      </c>
      <c r="AY1193" t="s">
        <v>65</v>
      </c>
      <c r="AZ1193" t="s">
        <v>65</v>
      </c>
      <c r="BA1193" t="s">
        <v>65</v>
      </c>
      <c r="BB1193" t="s">
        <v>14730</v>
      </c>
      <c r="BC1193" t="s">
        <v>65</v>
      </c>
      <c r="BD1193" t="s">
        <v>65</v>
      </c>
      <c r="BE1193" t="s">
        <v>65</v>
      </c>
      <c r="BF1193" t="s">
        <v>65</v>
      </c>
      <c r="BG1193" t="s">
        <v>65</v>
      </c>
      <c r="BH1193" t="s">
        <v>65</v>
      </c>
      <c r="BI1193" t="s">
        <v>65</v>
      </c>
      <c r="BJ1193" s="1">
        <v>1.49E-5</v>
      </c>
      <c r="BK1193">
        <v>9.375E-2</v>
      </c>
      <c r="BL1193" t="s">
        <v>65</v>
      </c>
      <c r="BM1193" t="s">
        <v>65</v>
      </c>
      <c r="BN1193" t="s">
        <v>65</v>
      </c>
      <c r="BO1193" t="s">
        <v>65</v>
      </c>
      <c r="BP1193" t="s">
        <v>65</v>
      </c>
      <c r="BQ1193" t="s">
        <v>65</v>
      </c>
      <c r="BR1193" t="s">
        <v>65</v>
      </c>
      <c r="BS1193">
        <v>5.1000000000000004E-4</v>
      </c>
      <c r="BT1193" t="s">
        <v>6814</v>
      </c>
    </row>
    <row r="1194" spans="1:72" hidden="1" x14ac:dyDescent="0.25">
      <c r="A1194">
        <v>2</v>
      </c>
      <c r="B1194" s="10">
        <v>70524242</v>
      </c>
      <c r="C1194" t="s">
        <v>15315</v>
      </c>
      <c r="D1194" t="e">
        <v>#N/A</v>
      </c>
      <c r="E1194">
        <v>0</v>
      </c>
      <c r="F1194" t="s">
        <v>58</v>
      </c>
      <c r="G1194" t="s">
        <v>9502</v>
      </c>
      <c r="J1194" t="s">
        <v>59</v>
      </c>
      <c r="K1194" s="13" t="s">
        <v>14624</v>
      </c>
      <c r="L1194" s="5"/>
      <c r="M1194" s="5"/>
      <c r="Z1194" t="s">
        <v>6813</v>
      </c>
      <c r="AC1194" t="s">
        <v>100</v>
      </c>
      <c r="AF1194" t="s">
        <v>55</v>
      </c>
      <c r="AG1194" t="s">
        <v>55</v>
      </c>
      <c r="AH1194">
        <v>0</v>
      </c>
      <c r="AI1194">
        <v>0</v>
      </c>
      <c r="AJ1194" t="s">
        <v>55</v>
      </c>
      <c r="AK1194" t="s">
        <v>55</v>
      </c>
      <c r="AM1194">
        <v>0.43879151989395498</v>
      </c>
      <c r="AN1194">
        <v>1.47861672914258E-3</v>
      </c>
      <c r="AO1194"/>
      <c r="AP1194">
        <v>0.56676099700000004</v>
      </c>
      <c r="AQ1194">
        <v>0.59115767299999999</v>
      </c>
      <c r="AR1194">
        <v>29</v>
      </c>
      <c r="AS1194">
        <v>3</v>
      </c>
      <c r="AT1194">
        <v>0.8</v>
      </c>
      <c r="AU1194" t="s">
        <v>65</v>
      </c>
      <c r="AV1194" t="s">
        <v>65</v>
      </c>
      <c r="AW1194" t="s">
        <v>65</v>
      </c>
      <c r="AX1194" t="s">
        <v>65</v>
      </c>
      <c r="AY1194" t="s">
        <v>65</v>
      </c>
      <c r="AZ1194" t="s">
        <v>65</v>
      </c>
      <c r="BA1194" t="s">
        <v>65</v>
      </c>
      <c r="BB1194" t="s">
        <v>14730</v>
      </c>
      <c r="BC1194" t="s">
        <v>65</v>
      </c>
      <c r="BD1194" t="s">
        <v>65</v>
      </c>
      <c r="BE1194" t="s">
        <v>65</v>
      </c>
      <c r="BF1194" t="s">
        <v>65</v>
      </c>
      <c r="BG1194" t="s">
        <v>65</v>
      </c>
      <c r="BH1194" t="s">
        <v>65</v>
      </c>
      <c r="BI1194" t="s">
        <v>65</v>
      </c>
      <c r="BJ1194" s="1">
        <v>1.49E-5</v>
      </c>
      <c r="BK1194">
        <v>9.375E-2</v>
      </c>
      <c r="BL1194" t="s">
        <v>65</v>
      </c>
      <c r="BM1194" t="s">
        <v>65</v>
      </c>
      <c r="BN1194" t="s">
        <v>65</v>
      </c>
      <c r="BO1194" t="s">
        <v>65</v>
      </c>
      <c r="BP1194" t="s">
        <v>65</v>
      </c>
      <c r="BQ1194" t="s">
        <v>65</v>
      </c>
      <c r="BR1194" t="s">
        <v>65</v>
      </c>
      <c r="BS1194">
        <v>5.1000000000000004E-4</v>
      </c>
      <c r="BT1194" t="s">
        <v>6814</v>
      </c>
    </row>
    <row r="1195" spans="1:72" hidden="1" x14ac:dyDescent="0.25">
      <c r="A1195">
        <v>2</v>
      </c>
      <c r="B1195" s="10">
        <v>70524250</v>
      </c>
      <c r="C1195" t="s">
        <v>15316</v>
      </c>
      <c r="D1195" t="e">
        <v>#N/A</v>
      </c>
      <c r="E1195">
        <v>0</v>
      </c>
      <c r="F1195" t="s">
        <v>58</v>
      </c>
      <c r="G1195" t="s">
        <v>6672</v>
      </c>
      <c r="J1195" t="s">
        <v>59</v>
      </c>
      <c r="K1195" s="13" t="s">
        <v>14624</v>
      </c>
      <c r="L1195" s="5"/>
      <c r="M1195" s="5"/>
      <c r="Z1195" t="s">
        <v>6813</v>
      </c>
      <c r="AC1195" t="s">
        <v>14801</v>
      </c>
      <c r="AD1195" t="s">
        <v>55</v>
      </c>
      <c r="AE1195" t="s">
        <v>100</v>
      </c>
      <c r="AF1195" t="s">
        <v>100</v>
      </c>
      <c r="AG1195" t="s">
        <v>55</v>
      </c>
      <c r="AH1195">
        <v>0</v>
      </c>
      <c r="AI1195">
        <v>0</v>
      </c>
      <c r="AJ1195" t="s">
        <v>55</v>
      </c>
      <c r="AK1195" t="s">
        <v>55</v>
      </c>
      <c r="AM1195">
        <v>0.43879151989395498</v>
      </c>
      <c r="AN1195">
        <v>1.47861672914258E-3</v>
      </c>
      <c r="AO1195"/>
      <c r="AP1195">
        <v>0.56676099700000004</v>
      </c>
      <c r="AQ1195">
        <v>0.59115767299999999</v>
      </c>
      <c r="AR1195">
        <v>35</v>
      </c>
      <c r="AS1195">
        <v>1</v>
      </c>
      <c r="AT1195">
        <v>0.9</v>
      </c>
      <c r="AU1195" t="s">
        <v>65</v>
      </c>
      <c r="AV1195" t="s">
        <v>65</v>
      </c>
      <c r="AW1195" t="s">
        <v>65</v>
      </c>
      <c r="AX1195" t="s">
        <v>65</v>
      </c>
      <c r="AY1195" t="s">
        <v>65</v>
      </c>
      <c r="AZ1195" t="s">
        <v>65</v>
      </c>
      <c r="BA1195" t="s">
        <v>65</v>
      </c>
      <c r="BB1195" t="s">
        <v>14730</v>
      </c>
      <c r="BC1195" t="s">
        <v>65</v>
      </c>
      <c r="BD1195" t="s">
        <v>65</v>
      </c>
      <c r="BE1195" t="s">
        <v>65</v>
      </c>
      <c r="BF1195" t="s">
        <v>65</v>
      </c>
      <c r="BG1195" t="s">
        <v>65</v>
      </c>
      <c r="BH1195" t="s">
        <v>65</v>
      </c>
      <c r="BI1195" t="s">
        <v>65</v>
      </c>
      <c r="BJ1195">
        <v>3.5439999999999999E-2</v>
      </c>
      <c r="BK1195">
        <v>2.7779999999999999E-2</v>
      </c>
      <c r="BL1195" t="s">
        <v>65</v>
      </c>
      <c r="BM1195" t="s">
        <v>65</v>
      </c>
      <c r="BN1195" t="s">
        <v>65</v>
      </c>
      <c r="BO1195" t="s">
        <v>65</v>
      </c>
      <c r="BP1195" t="s">
        <v>65</v>
      </c>
      <c r="BQ1195" t="s">
        <v>65</v>
      </c>
      <c r="BR1195" t="s">
        <v>65</v>
      </c>
      <c r="BS1195">
        <v>5.1000000000000004E-4</v>
      </c>
      <c r="BT1195" t="s">
        <v>6675</v>
      </c>
    </row>
    <row r="1196" spans="1:72" hidden="1" x14ac:dyDescent="0.25">
      <c r="A1196">
        <v>2</v>
      </c>
      <c r="B1196" s="10">
        <v>85531096</v>
      </c>
      <c r="C1196" t="s">
        <v>8341</v>
      </c>
      <c r="D1196" t="s">
        <v>8341</v>
      </c>
      <c r="E1196">
        <v>0</v>
      </c>
      <c r="F1196" t="s">
        <v>58</v>
      </c>
      <c r="G1196" t="s">
        <v>8238</v>
      </c>
      <c r="J1196" t="s">
        <v>47</v>
      </c>
      <c r="K1196" s="13" t="s">
        <v>14624</v>
      </c>
      <c r="L1196" s="5"/>
      <c r="M1196" s="5"/>
      <c r="Z1196" t="s">
        <v>8342</v>
      </c>
      <c r="AC1196" t="s">
        <v>53</v>
      </c>
      <c r="AF1196" t="s">
        <v>8343</v>
      </c>
      <c r="AG1196" t="s">
        <v>55</v>
      </c>
      <c r="AH1196">
        <v>0.999</v>
      </c>
      <c r="AI1196">
        <v>5.0949999999999998</v>
      </c>
      <c r="AJ1196">
        <v>84.69</v>
      </c>
      <c r="AK1196">
        <v>98</v>
      </c>
      <c r="AM1196">
        <v>0.24616027535172599</v>
      </c>
      <c r="AN1196">
        <v>0.75375201004260395</v>
      </c>
      <c r="AO1196"/>
      <c r="AP1196">
        <v>0.877607146</v>
      </c>
      <c r="AQ1196">
        <v>0.53382808599999998</v>
      </c>
      <c r="AR1196">
        <v>8</v>
      </c>
      <c r="AS1196">
        <v>2</v>
      </c>
      <c r="AT1196">
        <v>0.25</v>
      </c>
      <c r="AU1196" t="s">
        <v>65</v>
      </c>
      <c r="AV1196" t="s">
        <v>65</v>
      </c>
      <c r="AW1196" t="s">
        <v>14730</v>
      </c>
      <c r="AX1196" t="s">
        <v>65</v>
      </c>
      <c r="AY1196" t="s">
        <v>65</v>
      </c>
      <c r="AZ1196" t="s">
        <v>65</v>
      </c>
      <c r="BA1196" t="s">
        <v>65</v>
      </c>
      <c r="BB1196" t="s">
        <v>65</v>
      </c>
      <c r="BC1196" t="s">
        <v>65</v>
      </c>
      <c r="BD1196" t="s">
        <v>65</v>
      </c>
      <c r="BE1196" s="1">
        <v>6.1099999999999998E-9</v>
      </c>
      <c r="BF1196" t="s">
        <v>65</v>
      </c>
      <c r="BG1196" t="s">
        <v>65</v>
      </c>
      <c r="BH1196" t="s">
        <v>65</v>
      </c>
      <c r="BI1196" t="s">
        <v>65</v>
      </c>
      <c r="BJ1196" t="s">
        <v>65</v>
      </c>
      <c r="BK1196">
        <v>0.2</v>
      </c>
      <c r="BL1196" t="s">
        <v>65</v>
      </c>
      <c r="BM1196" t="s">
        <v>65</v>
      </c>
      <c r="BN1196">
        <v>0</v>
      </c>
      <c r="BO1196" t="s">
        <v>65</v>
      </c>
      <c r="BP1196" t="s">
        <v>65</v>
      </c>
      <c r="BQ1196" t="s">
        <v>65</v>
      </c>
      <c r="BR1196" t="s">
        <v>65</v>
      </c>
      <c r="BS1196" t="s">
        <v>65</v>
      </c>
      <c r="BT1196" t="s">
        <v>8344</v>
      </c>
    </row>
    <row r="1197" spans="1:72" hidden="1" x14ac:dyDescent="0.25">
      <c r="A1197">
        <v>2</v>
      </c>
      <c r="B1197" s="10">
        <v>85531096</v>
      </c>
      <c r="C1197" t="s">
        <v>8341</v>
      </c>
      <c r="D1197" t="s">
        <v>8341</v>
      </c>
      <c r="E1197">
        <v>1</v>
      </c>
      <c r="F1197" t="s">
        <v>58</v>
      </c>
      <c r="G1197" t="s">
        <v>13153</v>
      </c>
      <c r="J1197" t="s">
        <v>47</v>
      </c>
      <c r="K1197" s="13" t="s">
        <v>14624</v>
      </c>
      <c r="L1197" s="5"/>
      <c r="M1197" s="5"/>
      <c r="Z1197" t="s">
        <v>8342</v>
      </c>
      <c r="AC1197" t="s">
        <v>53</v>
      </c>
      <c r="AF1197" t="s">
        <v>8343</v>
      </c>
      <c r="AG1197" t="s">
        <v>55</v>
      </c>
      <c r="AH1197">
        <v>0.999</v>
      </c>
      <c r="AI1197">
        <v>5.0949999999999998</v>
      </c>
      <c r="AJ1197">
        <v>84.69</v>
      </c>
      <c r="AK1197">
        <v>98</v>
      </c>
      <c r="AM1197">
        <v>0.24616027535172599</v>
      </c>
      <c r="AN1197">
        <v>0.75375201004260395</v>
      </c>
      <c r="AO1197"/>
      <c r="AP1197">
        <v>0.877607146</v>
      </c>
      <c r="AQ1197">
        <v>0.53382808599999998</v>
      </c>
      <c r="AR1197">
        <v>8</v>
      </c>
      <c r="AS1197">
        <v>2</v>
      </c>
      <c r="AT1197">
        <v>0.25</v>
      </c>
      <c r="AU1197" t="s">
        <v>65</v>
      </c>
      <c r="AV1197" t="s">
        <v>65</v>
      </c>
      <c r="AW1197" t="s">
        <v>14730</v>
      </c>
      <c r="AX1197" t="s">
        <v>65</v>
      </c>
      <c r="AY1197" t="s">
        <v>65</v>
      </c>
      <c r="AZ1197" t="s">
        <v>65</v>
      </c>
      <c r="BA1197" t="s">
        <v>65</v>
      </c>
      <c r="BB1197" t="s">
        <v>65</v>
      </c>
      <c r="BC1197" t="s">
        <v>65</v>
      </c>
      <c r="BD1197" t="s">
        <v>65</v>
      </c>
      <c r="BE1197" s="1">
        <v>6.1099999999999998E-9</v>
      </c>
      <c r="BF1197" t="s">
        <v>65</v>
      </c>
      <c r="BG1197" t="s">
        <v>65</v>
      </c>
      <c r="BH1197" t="s">
        <v>65</v>
      </c>
      <c r="BI1197" t="s">
        <v>65</v>
      </c>
      <c r="BJ1197" t="s">
        <v>65</v>
      </c>
      <c r="BK1197">
        <v>0.2</v>
      </c>
      <c r="BL1197" t="s">
        <v>65</v>
      </c>
      <c r="BM1197" t="s">
        <v>65</v>
      </c>
      <c r="BN1197">
        <v>0</v>
      </c>
      <c r="BO1197" t="s">
        <v>65</v>
      </c>
      <c r="BP1197" t="s">
        <v>65</v>
      </c>
      <c r="BQ1197" t="s">
        <v>65</v>
      </c>
      <c r="BR1197" t="s">
        <v>65</v>
      </c>
      <c r="BS1197" t="s">
        <v>65</v>
      </c>
      <c r="BT1197" t="s">
        <v>8344</v>
      </c>
    </row>
    <row r="1198" spans="1:72" hidden="1" x14ac:dyDescent="0.25">
      <c r="A1198">
        <v>2</v>
      </c>
      <c r="B1198" s="10">
        <v>85531096</v>
      </c>
      <c r="C1198" t="s">
        <v>8341</v>
      </c>
      <c r="D1198" t="s">
        <v>8341</v>
      </c>
      <c r="E1198">
        <v>1</v>
      </c>
      <c r="F1198" t="s">
        <v>58</v>
      </c>
      <c r="G1198" t="s">
        <v>8238</v>
      </c>
      <c r="J1198" t="s">
        <v>14737</v>
      </c>
      <c r="K1198" s="13" t="s">
        <v>14624</v>
      </c>
      <c r="L1198" s="5"/>
      <c r="M1198" s="5"/>
      <c r="Z1198" t="s">
        <v>8342</v>
      </c>
      <c r="AC1198" t="s">
        <v>53</v>
      </c>
      <c r="AF1198" t="s">
        <v>8343</v>
      </c>
      <c r="AG1198" t="s">
        <v>55</v>
      </c>
      <c r="AH1198">
        <v>0.999</v>
      </c>
      <c r="AI1198">
        <v>5.0949999999999998</v>
      </c>
      <c r="AJ1198">
        <v>84.69</v>
      </c>
      <c r="AK1198">
        <v>98</v>
      </c>
      <c r="AM1198">
        <v>0.24616027535172599</v>
      </c>
      <c r="AN1198">
        <v>0.75375201004260395</v>
      </c>
      <c r="AO1198"/>
      <c r="AP1198">
        <v>0.877607146</v>
      </c>
      <c r="AQ1198">
        <v>0.53382808599999998</v>
      </c>
      <c r="AR1198">
        <v>8</v>
      </c>
      <c r="AS1198">
        <v>2</v>
      </c>
      <c r="AT1198">
        <v>0.25</v>
      </c>
      <c r="AU1198" t="s">
        <v>65</v>
      </c>
      <c r="AV1198" t="s">
        <v>65</v>
      </c>
      <c r="AW1198" t="s">
        <v>14730</v>
      </c>
      <c r="AX1198" t="s">
        <v>65</v>
      </c>
      <c r="AY1198" t="s">
        <v>65</v>
      </c>
      <c r="AZ1198" t="s">
        <v>65</v>
      </c>
      <c r="BA1198" t="s">
        <v>65</v>
      </c>
      <c r="BB1198" t="s">
        <v>65</v>
      </c>
      <c r="BC1198" t="s">
        <v>65</v>
      </c>
      <c r="BD1198" t="s">
        <v>65</v>
      </c>
      <c r="BE1198" s="1">
        <v>6.1099999999999998E-9</v>
      </c>
      <c r="BF1198" t="s">
        <v>65</v>
      </c>
      <c r="BG1198" t="s">
        <v>65</v>
      </c>
      <c r="BH1198" t="s">
        <v>65</v>
      </c>
      <c r="BI1198" t="s">
        <v>65</v>
      </c>
      <c r="BJ1198" t="s">
        <v>65</v>
      </c>
      <c r="BK1198">
        <v>0.2</v>
      </c>
      <c r="BL1198" t="s">
        <v>65</v>
      </c>
      <c r="BM1198" t="s">
        <v>65</v>
      </c>
      <c r="BN1198">
        <v>0</v>
      </c>
      <c r="BO1198" t="s">
        <v>65</v>
      </c>
      <c r="BP1198" t="s">
        <v>65</v>
      </c>
      <c r="BQ1198" t="s">
        <v>65</v>
      </c>
      <c r="BR1198" t="s">
        <v>65</v>
      </c>
      <c r="BS1198" t="s">
        <v>65</v>
      </c>
      <c r="BT1198" t="s">
        <v>8344</v>
      </c>
    </row>
    <row r="1199" spans="1:72" hidden="1" x14ac:dyDescent="0.25">
      <c r="A1199">
        <v>2</v>
      </c>
      <c r="B1199" s="10">
        <v>85531096</v>
      </c>
      <c r="C1199" t="s">
        <v>8341</v>
      </c>
      <c r="D1199" t="s">
        <v>8341</v>
      </c>
      <c r="E1199">
        <v>1</v>
      </c>
      <c r="F1199" t="s">
        <v>58</v>
      </c>
      <c r="G1199" t="s">
        <v>13153</v>
      </c>
      <c r="J1199" t="s">
        <v>14737</v>
      </c>
      <c r="K1199" s="13" t="s">
        <v>14624</v>
      </c>
      <c r="L1199" s="5"/>
      <c r="M1199" s="5"/>
      <c r="Z1199" t="s">
        <v>8342</v>
      </c>
      <c r="AC1199" t="s">
        <v>53</v>
      </c>
      <c r="AF1199" t="s">
        <v>8343</v>
      </c>
      <c r="AG1199" t="s">
        <v>55</v>
      </c>
      <c r="AH1199">
        <v>0.999</v>
      </c>
      <c r="AI1199">
        <v>5.0949999999999998</v>
      </c>
      <c r="AJ1199">
        <v>84.69</v>
      </c>
      <c r="AK1199">
        <v>98</v>
      </c>
      <c r="AM1199">
        <v>0.24616027535172599</v>
      </c>
      <c r="AN1199">
        <v>0.75375201004260395</v>
      </c>
      <c r="AO1199"/>
      <c r="AP1199">
        <v>0.877607146</v>
      </c>
      <c r="AQ1199">
        <v>0.53382808599999998</v>
      </c>
      <c r="AR1199">
        <v>8</v>
      </c>
      <c r="AS1199">
        <v>2</v>
      </c>
      <c r="AT1199">
        <v>0.25</v>
      </c>
      <c r="AU1199" t="s">
        <v>65</v>
      </c>
      <c r="AV1199" t="s">
        <v>65</v>
      </c>
      <c r="AW1199" t="s">
        <v>14730</v>
      </c>
      <c r="AX1199" t="s">
        <v>65</v>
      </c>
      <c r="AY1199" t="s">
        <v>65</v>
      </c>
      <c r="AZ1199" t="s">
        <v>65</v>
      </c>
      <c r="BA1199" t="s">
        <v>65</v>
      </c>
      <c r="BB1199" t="s">
        <v>65</v>
      </c>
      <c r="BC1199" t="s">
        <v>65</v>
      </c>
      <c r="BD1199" t="s">
        <v>65</v>
      </c>
      <c r="BE1199" s="1">
        <v>6.1099999999999998E-9</v>
      </c>
      <c r="BF1199" t="s">
        <v>65</v>
      </c>
      <c r="BG1199" t="s">
        <v>65</v>
      </c>
      <c r="BH1199" t="s">
        <v>65</v>
      </c>
      <c r="BI1199" t="s">
        <v>65</v>
      </c>
      <c r="BJ1199" t="s">
        <v>65</v>
      </c>
      <c r="BK1199">
        <v>0.2</v>
      </c>
      <c r="BL1199" t="s">
        <v>65</v>
      </c>
      <c r="BM1199" t="s">
        <v>65</v>
      </c>
      <c r="BN1199">
        <v>0</v>
      </c>
      <c r="BO1199" t="s">
        <v>65</v>
      </c>
      <c r="BP1199" t="s">
        <v>65</v>
      </c>
      <c r="BQ1199" t="s">
        <v>65</v>
      </c>
      <c r="BR1199" t="s">
        <v>65</v>
      </c>
      <c r="BS1199" t="s">
        <v>65</v>
      </c>
      <c r="BT1199" t="s">
        <v>8344</v>
      </c>
    </row>
    <row r="1200" spans="1:72" hidden="1" x14ac:dyDescent="0.25">
      <c r="A1200">
        <v>2</v>
      </c>
      <c r="B1200" s="10">
        <v>85531102</v>
      </c>
      <c r="C1200" t="s">
        <v>8345</v>
      </c>
      <c r="D1200" t="s">
        <v>8345</v>
      </c>
      <c r="E1200">
        <v>0</v>
      </c>
      <c r="F1200" t="s">
        <v>58</v>
      </c>
      <c r="G1200" t="s">
        <v>8238</v>
      </c>
      <c r="J1200" t="s">
        <v>47</v>
      </c>
      <c r="K1200" s="13" t="s">
        <v>14624</v>
      </c>
      <c r="L1200" s="5"/>
      <c r="M1200" s="5"/>
      <c r="Z1200" t="s">
        <v>8342</v>
      </c>
      <c r="AC1200" t="s">
        <v>53</v>
      </c>
      <c r="AF1200" t="s">
        <v>8346</v>
      </c>
      <c r="AG1200" t="s">
        <v>55</v>
      </c>
      <c r="AH1200">
        <v>1</v>
      </c>
      <c r="AI1200">
        <v>7.4630000000000001</v>
      </c>
      <c r="AJ1200">
        <v>92.86</v>
      </c>
      <c r="AK1200">
        <v>98</v>
      </c>
      <c r="AM1200">
        <v>0.24616027535172599</v>
      </c>
      <c r="AN1200">
        <v>0.75375201004260395</v>
      </c>
      <c r="AO1200"/>
      <c r="AP1200">
        <v>0.877607146</v>
      </c>
      <c r="AQ1200">
        <v>0.53382808599999998</v>
      </c>
      <c r="AR1200">
        <v>6</v>
      </c>
      <c r="AS1200">
        <v>2</v>
      </c>
      <c r="AT1200">
        <v>0.2</v>
      </c>
      <c r="AU1200" t="s">
        <v>65</v>
      </c>
      <c r="AV1200" t="s">
        <v>65</v>
      </c>
      <c r="AW1200" t="s">
        <v>14730</v>
      </c>
      <c r="AX1200" t="s">
        <v>65</v>
      </c>
      <c r="AY1200" t="s">
        <v>65</v>
      </c>
      <c r="AZ1200" t="s">
        <v>65</v>
      </c>
      <c r="BA1200" t="s">
        <v>65</v>
      </c>
      <c r="BB1200" t="s">
        <v>65</v>
      </c>
      <c r="BC1200" t="s">
        <v>65</v>
      </c>
      <c r="BD1200" t="s">
        <v>65</v>
      </c>
      <c r="BE1200" s="1">
        <v>3.8000000000000001E-9</v>
      </c>
      <c r="BF1200" t="s">
        <v>65</v>
      </c>
      <c r="BG1200" t="s">
        <v>65</v>
      </c>
      <c r="BH1200" t="s">
        <v>65</v>
      </c>
      <c r="BI1200" t="s">
        <v>65</v>
      </c>
      <c r="BJ1200" t="s">
        <v>65</v>
      </c>
      <c r="BK1200">
        <v>0.25</v>
      </c>
      <c r="BL1200" t="s">
        <v>65</v>
      </c>
      <c r="BM1200" t="s">
        <v>65</v>
      </c>
      <c r="BN1200">
        <v>0</v>
      </c>
      <c r="BO1200" t="s">
        <v>65</v>
      </c>
      <c r="BP1200" t="s">
        <v>65</v>
      </c>
      <c r="BQ1200" t="s">
        <v>65</v>
      </c>
      <c r="BR1200" t="s">
        <v>65</v>
      </c>
      <c r="BS1200" t="s">
        <v>65</v>
      </c>
      <c r="BT1200" t="s">
        <v>8344</v>
      </c>
    </row>
    <row r="1201" spans="1:72" hidden="1" x14ac:dyDescent="0.25">
      <c r="A1201">
        <v>2</v>
      </c>
      <c r="B1201" s="10">
        <v>85531102</v>
      </c>
      <c r="C1201" t="s">
        <v>8345</v>
      </c>
      <c r="D1201" t="s">
        <v>8345</v>
      </c>
      <c r="E1201">
        <v>1</v>
      </c>
      <c r="F1201" t="s">
        <v>58</v>
      </c>
      <c r="G1201" t="s">
        <v>13153</v>
      </c>
      <c r="J1201" t="s">
        <v>47</v>
      </c>
      <c r="K1201" s="13" t="s">
        <v>14624</v>
      </c>
      <c r="L1201" s="5"/>
      <c r="M1201" s="5"/>
      <c r="Z1201" t="s">
        <v>8342</v>
      </c>
      <c r="AC1201" t="s">
        <v>53</v>
      </c>
      <c r="AF1201" t="s">
        <v>8346</v>
      </c>
      <c r="AG1201" t="s">
        <v>55</v>
      </c>
      <c r="AH1201">
        <v>1</v>
      </c>
      <c r="AI1201">
        <v>7.4630000000000001</v>
      </c>
      <c r="AJ1201">
        <v>92.86</v>
      </c>
      <c r="AK1201">
        <v>98</v>
      </c>
      <c r="AM1201">
        <v>0.24616027535172599</v>
      </c>
      <c r="AN1201">
        <v>0.75375201004260395</v>
      </c>
      <c r="AO1201"/>
      <c r="AP1201">
        <v>0.877607146</v>
      </c>
      <c r="AQ1201">
        <v>0.53382808599999998</v>
      </c>
      <c r="AR1201">
        <v>6</v>
      </c>
      <c r="AS1201">
        <v>2</v>
      </c>
      <c r="AT1201">
        <v>0.2</v>
      </c>
      <c r="AU1201" t="s">
        <v>65</v>
      </c>
      <c r="AV1201" t="s">
        <v>65</v>
      </c>
      <c r="AW1201" t="s">
        <v>14730</v>
      </c>
      <c r="AX1201" t="s">
        <v>65</v>
      </c>
      <c r="AY1201" t="s">
        <v>65</v>
      </c>
      <c r="AZ1201" t="s">
        <v>65</v>
      </c>
      <c r="BA1201" t="s">
        <v>65</v>
      </c>
      <c r="BB1201" t="s">
        <v>65</v>
      </c>
      <c r="BC1201" t="s">
        <v>65</v>
      </c>
      <c r="BD1201" t="s">
        <v>65</v>
      </c>
      <c r="BE1201" s="1">
        <v>3.8000000000000001E-9</v>
      </c>
      <c r="BF1201" t="s">
        <v>65</v>
      </c>
      <c r="BG1201" t="s">
        <v>65</v>
      </c>
      <c r="BH1201" t="s">
        <v>65</v>
      </c>
      <c r="BI1201" t="s">
        <v>65</v>
      </c>
      <c r="BJ1201" t="s">
        <v>65</v>
      </c>
      <c r="BK1201">
        <v>0.25</v>
      </c>
      <c r="BL1201" t="s">
        <v>65</v>
      </c>
      <c r="BM1201" t="s">
        <v>65</v>
      </c>
      <c r="BN1201">
        <v>0</v>
      </c>
      <c r="BO1201" t="s">
        <v>65</v>
      </c>
      <c r="BP1201" t="s">
        <v>65</v>
      </c>
      <c r="BQ1201" t="s">
        <v>65</v>
      </c>
      <c r="BR1201" t="s">
        <v>65</v>
      </c>
      <c r="BS1201" t="s">
        <v>65</v>
      </c>
      <c r="BT1201" t="s">
        <v>8344</v>
      </c>
    </row>
    <row r="1202" spans="1:72" hidden="1" x14ac:dyDescent="0.25">
      <c r="A1202">
        <v>2</v>
      </c>
      <c r="B1202" s="10">
        <v>85531102</v>
      </c>
      <c r="C1202" t="s">
        <v>8345</v>
      </c>
      <c r="D1202" t="s">
        <v>8345</v>
      </c>
      <c r="E1202">
        <v>1</v>
      </c>
      <c r="F1202" t="s">
        <v>58</v>
      </c>
      <c r="G1202" t="s">
        <v>8238</v>
      </c>
      <c r="J1202" t="s">
        <v>14737</v>
      </c>
      <c r="K1202" s="13" t="s">
        <v>14624</v>
      </c>
      <c r="L1202" s="5"/>
      <c r="M1202" s="5"/>
      <c r="Z1202" t="s">
        <v>8342</v>
      </c>
      <c r="AC1202" t="s">
        <v>53</v>
      </c>
      <c r="AF1202" t="s">
        <v>8346</v>
      </c>
      <c r="AG1202" t="s">
        <v>55</v>
      </c>
      <c r="AH1202">
        <v>1</v>
      </c>
      <c r="AI1202">
        <v>7.4630000000000001</v>
      </c>
      <c r="AJ1202">
        <v>92.86</v>
      </c>
      <c r="AK1202">
        <v>98</v>
      </c>
      <c r="AM1202">
        <v>0.24616027535172599</v>
      </c>
      <c r="AN1202">
        <v>0.75375201004260395</v>
      </c>
      <c r="AO1202"/>
      <c r="AP1202">
        <v>0.877607146</v>
      </c>
      <c r="AQ1202">
        <v>0.53382808599999998</v>
      </c>
      <c r="AR1202">
        <v>6</v>
      </c>
      <c r="AS1202">
        <v>2</v>
      </c>
      <c r="AT1202">
        <v>0.2</v>
      </c>
      <c r="AU1202" t="s">
        <v>65</v>
      </c>
      <c r="AV1202" t="s">
        <v>65</v>
      </c>
      <c r="AW1202" t="s">
        <v>14730</v>
      </c>
      <c r="AX1202" t="s">
        <v>65</v>
      </c>
      <c r="AY1202" t="s">
        <v>65</v>
      </c>
      <c r="AZ1202" t="s">
        <v>65</v>
      </c>
      <c r="BA1202" t="s">
        <v>65</v>
      </c>
      <c r="BB1202" t="s">
        <v>65</v>
      </c>
      <c r="BC1202" t="s">
        <v>65</v>
      </c>
      <c r="BD1202" t="s">
        <v>65</v>
      </c>
      <c r="BE1202" s="1">
        <v>3.8000000000000001E-9</v>
      </c>
      <c r="BF1202" t="s">
        <v>65</v>
      </c>
      <c r="BG1202" t="s">
        <v>65</v>
      </c>
      <c r="BH1202" t="s">
        <v>65</v>
      </c>
      <c r="BI1202" t="s">
        <v>65</v>
      </c>
      <c r="BJ1202" t="s">
        <v>65</v>
      </c>
      <c r="BK1202">
        <v>0.25</v>
      </c>
      <c r="BL1202" t="s">
        <v>65</v>
      </c>
      <c r="BM1202" t="s">
        <v>65</v>
      </c>
      <c r="BN1202">
        <v>0</v>
      </c>
      <c r="BO1202" t="s">
        <v>65</v>
      </c>
      <c r="BP1202" t="s">
        <v>65</v>
      </c>
      <c r="BQ1202" t="s">
        <v>65</v>
      </c>
      <c r="BR1202" t="s">
        <v>65</v>
      </c>
      <c r="BS1202" t="s">
        <v>65</v>
      </c>
      <c r="BT1202" t="s">
        <v>8344</v>
      </c>
    </row>
    <row r="1203" spans="1:72" hidden="1" x14ac:dyDescent="0.25">
      <c r="A1203">
        <v>2</v>
      </c>
      <c r="B1203" s="10">
        <v>85531102</v>
      </c>
      <c r="C1203" t="s">
        <v>8345</v>
      </c>
      <c r="D1203" t="s">
        <v>8345</v>
      </c>
      <c r="E1203">
        <v>1</v>
      </c>
      <c r="F1203" t="s">
        <v>58</v>
      </c>
      <c r="G1203" t="s">
        <v>13153</v>
      </c>
      <c r="J1203" t="s">
        <v>14737</v>
      </c>
      <c r="K1203" s="13" t="s">
        <v>14624</v>
      </c>
      <c r="L1203" s="5"/>
      <c r="M1203" s="5"/>
      <c r="Z1203" t="s">
        <v>8342</v>
      </c>
      <c r="AC1203" t="s">
        <v>53</v>
      </c>
      <c r="AF1203" t="s">
        <v>8346</v>
      </c>
      <c r="AG1203" t="s">
        <v>55</v>
      </c>
      <c r="AH1203">
        <v>1</v>
      </c>
      <c r="AI1203">
        <v>7.4630000000000001</v>
      </c>
      <c r="AJ1203">
        <v>92.86</v>
      </c>
      <c r="AK1203">
        <v>98</v>
      </c>
      <c r="AM1203">
        <v>0.24616027535172599</v>
      </c>
      <c r="AN1203">
        <v>0.75375201004260395</v>
      </c>
      <c r="AO1203"/>
      <c r="AP1203">
        <v>0.877607146</v>
      </c>
      <c r="AQ1203">
        <v>0.53382808599999998</v>
      </c>
      <c r="AR1203">
        <v>6</v>
      </c>
      <c r="AS1203">
        <v>2</v>
      </c>
      <c r="AT1203">
        <v>0.2</v>
      </c>
      <c r="AU1203" t="s">
        <v>65</v>
      </c>
      <c r="AV1203" t="s">
        <v>65</v>
      </c>
      <c r="AW1203" t="s">
        <v>14730</v>
      </c>
      <c r="AX1203" t="s">
        <v>65</v>
      </c>
      <c r="AY1203" t="s">
        <v>65</v>
      </c>
      <c r="AZ1203" t="s">
        <v>65</v>
      </c>
      <c r="BA1203" t="s">
        <v>65</v>
      </c>
      <c r="BB1203" t="s">
        <v>65</v>
      </c>
      <c r="BC1203" t="s">
        <v>65</v>
      </c>
      <c r="BD1203" t="s">
        <v>65</v>
      </c>
      <c r="BE1203" s="1">
        <v>3.8000000000000001E-9</v>
      </c>
      <c r="BF1203" t="s">
        <v>65</v>
      </c>
      <c r="BG1203" t="s">
        <v>65</v>
      </c>
      <c r="BH1203" t="s">
        <v>65</v>
      </c>
      <c r="BI1203" t="s">
        <v>65</v>
      </c>
      <c r="BJ1203" t="s">
        <v>65</v>
      </c>
      <c r="BK1203">
        <v>0.25</v>
      </c>
      <c r="BL1203" t="s">
        <v>65</v>
      </c>
      <c r="BM1203" t="s">
        <v>65</v>
      </c>
      <c r="BN1203">
        <v>0</v>
      </c>
      <c r="BO1203" t="s">
        <v>65</v>
      </c>
      <c r="BP1203" t="s">
        <v>65</v>
      </c>
      <c r="BQ1203" t="s">
        <v>65</v>
      </c>
      <c r="BR1203" t="s">
        <v>65</v>
      </c>
      <c r="BS1203" t="s">
        <v>65</v>
      </c>
      <c r="BT1203" t="s">
        <v>8344</v>
      </c>
    </row>
    <row r="1204" spans="1:72" hidden="1" x14ac:dyDescent="0.25">
      <c r="A1204">
        <v>2</v>
      </c>
      <c r="B1204" s="10">
        <v>91862856</v>
      </c>
      <c r="C1204" t="s">
        <v>15317</v>
      </c>
      <c r="D1204" t="e">
        <v>#N/A</v>
      </c>
      <c r="E1204">
        <v>0</v>
      </c>
      <c r="F1204" t="s">
        <v>58</v>
      </c>
      <c r="G1204" t="s">
        <v>11689</v>
      </c>
      <c r="J1204" t="s">
        <v>59</v>
      </c>
      <c r="K1204" s="13" t="s">
        <v>14624</v>
      </c>
      <c r="L1204" s="5"/>
      <c r="M1204" s="5"/>
      <c r="Z1204" t="s">
        <v>15318</v>
      </c>
      <c r="AC1204" t="s">
        <v>14827</v>
      </c>
      <c r="AF1204" t="s">
        <v>55</v>
      </c>
      <c r="AG1204" t="s">
        <v>55</v>
      </c>
      <c r="AH1204">
        <v>0</v>
      </c>
      <c r="AI1204">
        <v>0</v>
      </c>
      <c r="AJ1204" t="s">
        <v>55</v>
      </c>
      <c r="AK1204" t="s">
        <v>55</v>
      </c>
      <c r="AM1204">
        <v>0</v>
      </c>
      <c r="AN1204">
        <v>0</v>
      </c>
      <c r="AO1204"/>
      <c r="AP1204">
        <v>0</v>
      </c>
      <c r="AQ1204">
        <v>0</v>
      </c>
      <c r="AR1204">
        <v>37</v>
      </c>
      <c r="AS1204">
        <v>1</v>
      </c>
      <c r="AT1204">
        <v>0.95</v>
      </c>
      <c r="AU1204" t="s">
        <v>65</v>
      </c>
      <c r="AV1204" t="s">
        <v>65</v>
      </c>
      <c r="AW1204" t="s">
        <v>65</v>
      </c>
      <c r="AX1204" t="s">
        <v>65</v>
      </c>
      <c r="AY1204" t="s">
        <v>65</v>
      </c>
      <c r="AZ1204" t="s">
        <v>65</v>
      </c>
      <c r="BA1204" t="s">
        <v>65</v>
      </c>
      <c r="BB1204" t="s">
        <v>65</v>
      </c>
      <c r="BC1204" t="s">
        <v>65</v>
      </c>
      <c r="BD1204" t="s">
        <v>65</v>
      </c>
      <c r="BE1204" t="s">
        <v>65</v>
      </c>
      <c r="BF1204" t="s">
        <v>65</v>
      </c>
      <c r="BG1204" t="s">
        <v>65</v>
      </c>
      <c r="BH1204" t="s">
        <v>65</v>
      </c>
      <c r="BI1204" t="s">
        <v>65</v>
      </c>
      <c r="BJ1204" t="s">
        <v>65</v>
      </c>
      <c r="BK1204">
        <v>2.632E-2</v>
      </c>
      <c r="BL1204" t="s">
        <v>65</v>
      </c>
      <c r="BM1204" t="s">
        <v>65</v>
      </c>
      <c r="BN1204" t="s">
        <v>65</v>
      </c>
      <c r="BO1204" t="s">
        <v>65</v>
      </c>
      <c r="BP1204" t="s">
        <v>65</v>
      </c>
      <c r="BQ1204" t="s">
        <v>65</v>
      </c>
      <c r="BR1204" t="s">
        <v>65</v>
      </c>
      <c r="BS1204" t="s">
        <v>65</v>
      </c>
      <c r="BT1204" t="s">
        <v>4038</v>
      </c>
    </row>
    <row r="1205" spans="1:72" hidden="1" x14ac:dyDescent="0.25">
      <c r="A1205">
        <v>2</v>
      </c>
      <c r="B1205" s="10">
        <v>97784153</v>
      </c>
      <c r="C1205" t="s">
        <v>15319</v>
      </c>
      <c r="D1205" t="e">
        <v>#N/A</v>
      </c>
      <c r="E1205">
        <v>0</v>
      </c>
      <c r="F1205" t="s">
        <v>58</v>
      </c>
      <c r="G1205" t="s">
        <v>1764</v>
      </c>
      <c r="J1205" t="s">
        <v>59</v>
      </c>
      <c r="K1205" s="13" t="s">
        <v>14624</v>
      </c>
      <c r="L1205" s="5"/>
      <c r="M1205" s="5"/>
      <c r="Z1205" t="s">
        <v>4680</v>
      </c>
      <c r="AC1205" t="s">
        <v>53</v>
      </c>
      <c r="AF1205" t="s">
        <v>15320</v>
      </c>
      <c r="AG1205" t="s">
        <v>55</v>
      </c>
      <c r="AH1205">
        <v>1E-3</v>
      </c>
      <c r="AI1205">
        <v>0</v>
      </c>
      <c r="AJ1205">
        <v>11.32</v>
      </c>
      <c r="AK1205">
        <v>53</v>
      </c>
      <c r="AM1205">
        <v>8.6362931246325603E-2</v>
      </c>
      <c r="AN1205" s="1">
        <v>2.11660484589104E-19</v>
      </c>
      <c r="AO1205" s="1"/>
      <c r="AP1205">
        <v>3.3332795999999998E-2</v>
      </c>
      <c r="AQ1205">
        <v>0</v>
      </c>
      <c r="AR1205">
        <v>37</v>
      </c>
      <c r="AS1205">
        <v>1</v>
      </c>
      <c r="AT1205">
        <v>0.95</v>
      </c>
      <c r="AU1205" t="s">
        <v>65</v>
      </c>
      <c r="AV1205" t="s">
        <v>65</v>
      </c>
      <c r="AW1205" t="s">
        <v>14730</v>
      </c>
      <c r="AX1205" t="s">
        <v>14730</v>
      </c>
      <c r="AY1205" t="s">
        <v>65</v>
      </c>
      <c r="AZ1205" t="s">
        <v>65</v>
      </c>
      <c r="BA1205" t="s">
        <v>65</v>
      </c>
      <c r="BB1205" t="s">
        <v>14730</v>
      </c>
      <c r="BC1205" t="s">
        <v>65</v>
      </c>
      <c r="BD1205" t="s">
        <v>65</v>
      </c>
      <c r="BE1205">
        <v>4.0899999999999999E-3</v>
      </c>
      <c r="BF1205">
        <v>1.72E-3</v>
      </c>
      <c r="BG1205" t="s">
        <v>65</v>
      </c>
      <c r="BH1205" t="s">
        <v>65</v>
      </c>
      <c r="BI1205" t="s">
        <v>65</v>
      </c>
      <c r="BJ1205">
        <v>7.4130000000000001E-2</v>
      </c>
      <c r="BK1205">
        <v>2.632E-2</v>
      </c>
      <c r="BL1205" t="s">
        <v>65</v>
      </c>
      <c r="BM1205" t="s">
        <v>65</v>
      </c>
      <c r="BN1205" s="1">
        <v>9.9599999999999995E-5</v>
      </c>
      <c r="BO1205" s="1">
        <v>3.01E-5</v>
      </c>
      <c r="BP1205" t="s">
        <v>65</v>
      </c>
      <c r="BQ1205" t="s">
        <v>65</v>
      </c>
      <c r="BR1205" t="s">
        <v>65</v>
      </c>
      <c r="BS1205">
        <v>1.5299999999999999E-3</v>
      </c>
      <c r="BT1205" t="s">
        <v>1766</v>
      </c>
    </row>
    <row r="1206" spans="1:72" hidden="1" x14ac:dyDescent="0.25">
      <c r="A1206">
        <v>9</v>
      </c>
      <c r="B1206" s="10">
        <v>13126771</v>
      </c>
      <c r="C1206" t="s">
        <v>2072</v>
      </c>
      <c r="D1206" t="s">
        <v>2072</v>
      </c>
      <c r="E1206">
        <v>0</v>
      </c>
      <c r="F1206" t="s">
        <v>2073</v>
      </c>
      <c r="G1206" t="s">
        <v>1764</v>
      </c>
      <c r="H1206">
        <v>2</v>
      </c>
      <c r="I1206" t="s">
        <v>14804</v>
      </c>
      <c r="J1206" t="s">
        <v>47</v>
      </c>
      <c r="K1206" s="11" t="s">
        <v>14625</v>
      </c>
      <c r="L1206" s="5"/>
      <c r="M1206" s="5"/>
      <c r="Z1206" t="s">
        <v>2074</v>
      </c>
      <c r="AA1206" s="12"/>
      <c r="AB1206">
        <v>6</v>
      </c>
      <c r="AC1206" t="s">
        <v>53</v>
      </c>
      <c r="AD1206" t="s">
        <v>2075</v>
      </c>
      <c r="AE1206" t="s">
        <v>150</v>
      </c>
      <c r="AF1206" t="s">
        <v>175</v>
      </c>
      <c r="AG1206" t="s">
        <v>55</v>
      </c>
      <c r="AH1206">
        <v>1</v>
      </c>
      <c r="AI1206">
        <v>6.01</v>
      </c>
      <c r="AJ1206">
        <v>98.84</v>
      </c>
      <c r="AK1206">
        <v>86</v>
      </c>
      <c r="AM1206">
        <v>0</v>
      </c>
      <c r="AN1206">
        <v>0</v>
      </c>
      <c r="AO1206" s="1">
        <f>AM1206+AN1206</f>
        <v>0</v>
      </c>
      <c r="AP1206">
        <v>0.65499788299999995</v>
      </c>
      <c r="AQ1206">
        <v>0</v>
      </c>
      <c r="AR1206">
        <v>39</v>
      </c>
      <c r="AS1206">
        <v>1</v>
      </c>
      <c r="AT1206">
        <v>1</v>
      </c>
      <c r="AU1206" t="s">
        <v>65</v>
      </c>
      <c r="AV1206" t="s">
        <v>65</v>
      </c>
      <c r="AW1206" t="s">
        <v>14730</v>
      </c>
      <c r="AX1206" t="s">
        <v>65</v>
      </c>
      <c r="AY1206" t="s">
        <v>65</v>
      </c>
      <c r="AZ1206" t="s">
        <v>65</v>
      </c>
      <c r="BA1206" t="s">
        <v>65</v>
      </c>
      <c r="BB1206" t="s">
        <v>65</v>
      </c>
      <c r="BC1206" t="s">
        <v>65</v>
      </c>
      <c r="BD1206" t="s">
        <v>65</v>
      </c>
      <c r="BE1206">
        <v>3.4000000000000002E-4</v>
      </c>
      <c r="BF1206" t="s">
        <v>65</v>
      </c>
      <c r="BG1206" t="s">
        <v>65</v>
      </c>
      <c r="BH1206" t="s">
        <v>65</v>
      </c>
      <c r="BI1206" t="s">
        <v>65</v>
      </c>
      <c r="BJ1206" t="s">
        <v>65</v>
      </c>
      <c r="BK1206">
        <v>2.5000000000000001E-2</v>
      </c>
      <c r="BL1206" t="s">
        <v>65</v>
      </c>
      <c r="BM1206" t="s">
        <v>65</v>
      </c>
      <c r="BN1206">
        <v>0</v>
      </c>
      <c r="BO1206" t="s">
        <v>65</v>
      </c>
      <c r="BP1206" t="s">
        <v>65</v>
      </c>
      <c r="BQ1206" t="s">
        <v>65</v>
      </c>
      <c r="BR1206" t="s">
        <v>65</v>
      </c>
      <c r="BS1206" t="s">
        <v>65</v>
      </c>
      <c r="BT1206" t="s">
        <v>1766</v>
      </c>
    </row>
    <row r="1207" spans="1:72" hidden="1" x14ac:dyDescent="0.25">
      <c r="A1207">
        <v>3</v>
      </c>
      <c r="B1207" s="10">
        <v>38753882</v>
      </c>
      <c r="C1207" t="s">
        <v>14003</v>
      </c>
      <c r="D1207" t="s">
        <v>14003</v>
      </c>
      <c r="E1207">
        <v>0</v>
      </c>
      <c r="F1207" t="s">
        <v>14004</v>
      </c>
      <c r="G1207" t="s">
        <v>13822</v>
      </c>
      <c r="H1207">
        <v>2</v>
      </c>
      <c r="I1207" t="s">
        <v>14855</v>
      </c>
      <c r="J1207" t="s">
        <v>14844</v>
      </c>
      <c r="K1207" s="11" t="s">
        <v>14625</v>
      </c>
      <c r="L1207" s="5"/>
      <c r="M1207" s="5"/>
      <c r="N1207" s="16" t="s">
        <v>14709</v>
      </c>
      <c r="P1207" s="15" t="s">
        <v>14627</v>
      </c>
      <c r="X1207" t="s">
        <v>14710</v>
      </c>
      <c r="Z1207" t="s">
        <v>10437</v>
      </c>
      <c r="AA1207" s="12"/>
      <c r="AB1207">
        <v>3</v>
      </c>
      <c r="AC1207" t="s">
        <v>53</v>
      </c>
      <c r="AF1207" t="s">
        <v>14005</v>
      </c>
      <c r="AG1207" t="s">
        <v>55</v>
      </c>
      <c r="AH1207">
        <v>1</v>
      </c>
      <c r="AI1207">
        <v>7.6529999999999996</v>
      </c>
      <c r="AJ1207">
        <v>100</v>
      </c>
      <c r="AK1207">
        <v>99</v>
      </c>
      <c r="AM1207">
        <v>3.2475235772161701E-2</v>
      </c>
      <c r="AN1207" s="1">
        <v>6.1421493429381299E-26</v>
      </c>
      <c r="AO1207" s="1">
        <f>AM1207+AN1207</f>
        <v>3.2475235772161701E-2</v>
      </c>
      <c r="AP1207">
        <v>0.20468742100000001</v>
      </c>
      <c r="AQ1207">
        <v>0</v>
      </c>
      <c r="AR1207">
        <v>39</v>
      </c>
      <c r="AS1207">
        <v>1</v>
      </c>
      <c r="AT1207">
        <v>1</v>
      </c>
      <c r="AU1207" t="s">
        <v>14730</v>
      </c>
      <c r="AV1207" t="s">
        <v>14730</v>
      </c>
      <c r="AW1207" t="s">
        <v>14730</v>
      </c>
      <c r="AX1207" t="s">
        <v>14730</v>
      </c>
      <c r="AY1207" t="s">
        <v>65</v>
      </c>
      <c r="AZ1207" t="s">
        <v>65</v>
      </c>
      <c r="BA1207" t="s">
        <v>65</v>
      </c>
      <c r="BB1207" t="s">
        <v>14730</v>
      </c>
      <c r="BC1207">
        <v>6.6339999999999996E-2</v>
      </c>
      <c r="BD1207">
        <v>5.4199999999999998E-2</v>
      </c>
      <c r="BE1207">
        <v>2.087E-2</v>
      </c>
      <c r="BF1207">
        <v>3.2439999999999997E-2</v>
      </c>
      <c r="BG1207" t="s">
        <v>65</v>
      </c>
      <c r="BH1207" t="s">
        <v>65</v>
      </c>
      <c r="BI1207" t="s">
        <v>65</v>
      </c>
      <c r="BJ1207">
        <v>7.8759999999999997E-2</v>
      </c>
      <c r="BK1207">
        <v>2.5000000000000001E-2</v>
      </c>
      <c r="BL1207">
        <v>1.5900000000000001E-3</v>
      </c>
      <c r="BM1207">
        <v>1.2800000000000001E-3</v>
      </c>
      <c r="BN1207">
        <v>5.1999999999999995E-4</v>
      </c>
      <c r="BO1207">
        <v>8.0999999999999996E-4</v>
      </c>
      <c r="BP1207" t="s">
        <v>65</v>
      </c>
      <c r="BQ1207" t="s">
        <v>65</v>
      </c>
      <c r="BR1207" t="s">
        <v>65</v>
      </c>
      <c r="BS1207">
        <v>1.5499999999999999E-3</v>
      </c>
      <c r="BT1207" t="s">
        <v>13824</v>
      </c>
    </row>
    <row r="1208" spans="1:72" hidden="1" x14ac:dyDescent="0.25">
      <c r="A1208">
        <v>3</v>
      </c>
      <c r="B1208" s="10">
        <v>105377251</v>
      </c>
      <c r="C1208" t="s">
        <v>13284</v>
      </c>
      <c r="D1208" t="s">
        <v>13284</v>
      </c>
      <c r="E1208">
        <v>0</v>
      </c>
      <c r="F1208" t="s">
        <v>58</v>
      </c>
      <c r="G1208" t="s">
        <v>13153</v>
      </c>
      <c r="J1208" t="s">
        <v>14736</v>
      </c>
      <c r="K1208" s="13" t="s">
        <v>14624</v>
      </c>
      <c r="L1208" s="5"/>
      <c r="M1208" s="5"/>
      <c r="Z1208" t="s">
        <v>13282</v>
      </c>
      <c r="AC1208" t="s">
        <v>100</v>
      </c>
      <c r="AF1208" t="s">
        <v>55</v>
      </c>
      <c r="AG1208" t="s">
        <v>55</v>
      </c>
      <c r="AH1208">
        <v>0</v>
      </c>
      <c r="AI1208">
        <v>5.0140000000000002</v>
      </c>
      <c r="AJ1208" t="s">
        <v>55</v>
      </c>
      <c r="AK1208" t="s">
        <v>55</v>
      </c>
      <c r="AM1208">
        <v>8.6874824186305599E-2</v>
      </c>
      <c r="AN1208">
        <v>0.913125166981959</v>
      </c>
      <c r="AO1208"/>
      <c r="AP1208">
        <v>0.85884269400000002</v>
      </c>
      <c r="AQ1208">
        <v>0.53449443799999996</v>
      </c>
      <c r="AR1208">
        <v>23</v>
      </c>
      <c r="AS1208">
        <v>1</v>
      </c>
      <c r="AT1208">
        <v>0.6</v>
      </c>
      <c r="AU1208" t="s">
        <v>65</v>
      </c>
      <c r="AV1208" t="s">
        <v>65</v>
      </c>
      <c r="AW1208" t="s">
        <v>65</v>
      </c>
      <c r="AX1208" t="s">
        <v>65</v>
      </c>
      <c r="AY1208" t="s">
        <v>65</v>
      </c>
      <c r="AZ1208" t="s">
        <v>65</v>
      </c>
      <c r="BA1208" t="s">
        <v>65</v>
      </c>
      <c r="BB1208" t="s">
        <v>65</v>
      </c>
      <c r="BC1208" t="s">
        <v>65</v>
      </c>
      <c r="BD1208" t="s">
        <v>65</v>
      </c>
      <c r="BE1208" t="s">
        <v>65</v>
      </c>
      <c r="BF1208" t="s">
        <v>65</v>
      </c>
      <c r="BG1208" t="s">
        <v>65</v>
      </c>
      <c r="BH1208" t="s">
        <v>65</v>
      </c>
      <c r="BI1208" t="s">
        <v>65</v>
      </c>
      <c r="BJ1208" t="s">
        <v>65</v>
      </c>
      <c r="BK1208">
        <v>4.1669999999999999E-2</v>
      </c>
      <c r="BL1208" t="s">
        <v>65</v>
      </c>
      <c r="BM1208" t="s">
        <v>65</v>
      </c>
      <c r="BN1208" t="s">
        <v>65</v>
      </c>
      <c r="BO1208" t="s">
        <v>65</v>
      </c>
      <c r="BP1208" t="s">
        <v>65</v>
      </c>
      <c r="BQ1208" t="s">
        <v>65</v>
      </c>
      <c r="BR1208" t="s">
        <v>65</v>
      </c>
      <c r="BS1208" t="s">
        <v>65</v>
      </c>
      <c r="BT1208" t="s">
        <v>13156</v>
      </c>
    </row>
    <row r="1209" spans="1:72" hidden="1" x14ac:dyDescent="0.25">
      <c r="A1209">
        <v>9</v>
      </c>
      <c r="B1209" s="10">
        <v>131864800</v>
      </c>
      <c r="C1209" t="s">
        <v>1360</v>
      </c>
      <c r="D1209" t="s">
        <v>1360</v>
      </c>
      <c r="E1209">
        <v>0</v>
      </c>
      <c r="F1209" t="s">
        <v>58</v>
      </c>
      <c r="G1209" t="s">
        <v>984</v>
      </c>
      <c r="H1209">
        <v>2</v>
      </c>
      <c r="J1209" t="s">
        <v>47</v>
      </c>
      <c r="K1209" s="11" t="s">
        <v>14625</v>
      </c>
      <c r="L1209" s="5"/>
      <c r="M1209" s="5"/>
      <c r="Z1209" t="s">
        <v>1361</v>
      </c>
      <c r="AA1209" s="12"/>
      <c r="AB1209">
        <v>6</v>
      </c>
      <c r="AC1209" t="s">
        <v>53</v>
      </c>
      <c r="AF1209" t="s">
        <v>1362</v>
      </c>
      <c r="AG1209" t="s">
        <v>55</v>
      </c>
      <c r="AH1209">
        <v>1</v>
      </c>
      <c r="AI1209">
        <v>9.2509999999999994</v>
      </c>
      <c r="AJ1209">
        <v>100</v>
      </c>
      <c r="AK1209">
        <v>97</v>
      </c>
      <c r="AL1209">
        <f>AJ1209*AK1209</f>
        <v>9700</v>
      </c>
      <c r="AM1209">
        <v>0.93373077799562498</v>
      </c>
      <c r="AN1209" s="1">
        <v>3.4579082794506098E-7</v>
      </c>
      <c r="AO1209" s="1">
        <f>AM1209+AN1209</f>
        <v>0.93373112378645295</v>
      </c>
      <c r="AP1209">
        <v>0.15061528299999999</v>
      </c>
      <c r="AQ1209">
        <v>0.54353070400000003</v>
      </c>
      <c r="AR1209">
        <v>39</v>
      </c>
      <c r="AS1209">
        <v>1</v>
      </c>
      <c r="AT1209">
        <v>1</v>
      </c>
      <c r="AU1209" t="s">
        <v>65</v>
      </c>
      <c r="AV1209" t="s">
        <v>65</v>
      </c>
      <c r="AW1209" t="s">
        <v>14730</v>
      </c>
      <c r="AX1209" t="s">
        <v>14730</v>
      </c>
      <c r="AY1209" t="s">
        <v>65</v>
      </c>
      <c r="AZ1209" t="s">
        <v>65</v>
      </c>
      <c r="BA1209" t="s">
        <v>65</v>
      </c>
      <c r="BB1209" t="s">
        <v>65</v>
      </c>
      <c r="BC1209" t="s">
        <v>65</v>
      </c>
      <c r="BD1209" t="s">
        <v>65</v>
      </c>
      <c r="BE1209">
        <v>6.6E-4</v>
      </c>
      <c r="BF1209">
        <v>1.1999999999999999E-3</v>
      </c>
      <c r="BG1209" t="s">
        <v>65</v>
      </c>
      <c r="BH1209" t="s">
        <v>65</v>
      </c>
      <c r="BI1209" t="s">
        <v>65</v>
      </c>
      <c r="BJ1209" t="s">
        <v>65</v>
      </c>
      <c r="BK1209">
        <v>2.5000000000000001E-2</v>
      </c>
      <c r="BL1209" t="s">
        <v>65</v>
      </c>
      <c r="BM1209" t="s">
        <v>65</v>
      </c>
      <c r="BN1209" s="1">
        <v>8.2400000000000007E-6</v>
      </c>
      <c r="BO1209" s="1">
        <v>1.5E-5</v>
      </c>
      <c r="BP1209" t="s">
        <v>65</v>
      </c>
      <c r="BQ1209" t="s">
        <v>65</v>
      </c>
      <c r="BR1209" t="s">
        <v>65</v>
      </c>
      <c r="BS1209" t="s">
        <v>65</v>
      </c>
      <c r="BT1209" t="s">
        <v>986</v>
      </c>
    </row>
    <row r="1210" spans="1:72" hidden="1" x14ac:dyDescent="0.25">
      <c r="A1210">
        <v>14</v>
      </c>
      <c r="B1210" s="10">
        <v>67720920</v>
      </c>
      <c r="C1210" t="s">
        <v>708</v>
      </c>
      <c r="D1210" t="s">
        <v>708</v>
      </c>
      <c r="E1210">
        <v>1</v>
      </c>
      <c r="F1210" t="s">
        <v>58</v>
      </c>
      <c r="G1210" t="s">
        <v>46</v>
      </c>
      <c r="J1210" t="s">
        <v>14737</v>
      </c>
      <c r="K1210" s="13" t="s">
        <v>14624</v>
      </c>
      <c r="L1210" s="5"/>
      <c r="M1210" s="5"/>
      <c r="Z1210" t="s">
        <v>706</v>
      </c>
      <c r="AC1210" t="s">
        <v>282</v>
      </c>
      <c r="AD1210" t="s">
        <v>55</v>
      </c>
      <c r="AE1210" t="s">
        <v>64</v>
      </c>
      <c r="AF1210" t="s">
        <v>64</v>
      </c>
      <c r="AG1210" t="s">
        <v>55</v>
      </c>
      <c r="AH1210">
        <v>0</v>
      </c>
      <c r="AI1210">
        <v>0</v>
      </c>
      <c r="AJ1210" t="s">
        <v>55</v>
      </c>
      <c r="AK1210" t="s">
        <v>55</v>
      </c>
      <c r="AM1210">
        <v>0.339512911678648</v>
      </c>
      <c r="AN1210">
        <v>0.660477587444664</v>
      </c>
      <c r="AO1210"/>
      <c r="AP1210">
        <v>0.87600915599999996</v>
      </c>
      <c r="AQ1210">
        <v>0</v>
      </c>
      <c r="AR1210">
        <v>6</v>
      </c>
      <c r="AS1210">
        <v>2</v>
      </c>
      <c r="AT1210">
        <v>0.2</v>
      </c>
      <c r="AU1210" t="s">
        <v>65</v>
      </c>
      <c r="AV1210" t="s">
        <v>65</v>
      </c>
      <c r="AW1210" t="s">
        <v>65</v>
      </c>
      <c r="AX1210" t="s">
        <v>65</v>
      </c>
      <c r="AY1210" t="s">
        <v>65</v>
      </c>
      <c r="AZ1210" t="s">
        <v>65</v>
      </c>
      <c r="BA1210" t="s">
        <v>65</v>
      </c>
      <c r="BB1210" t="s">
        <v>65</v>
      </c>
      <c r="BC1210" t="s">
        <v>65</v>
      </c>
      <c r="BD1210" t="s">
        <v>65</v>
      </c>
      <c r="BE1210" t="s">
        <v>65</v>
      </c>
      <c r="BF1210" t="s">
        <v>65</v>
      </c>
      <c r="BG1210" t="s">
        <v>65</v>
      </c>
      <c r="BH1210" t="s">
        <v>65</v>
      </c>
      <c r="BI1210" t="s">
        <v>65</v>
      </c>
      <c r="BJ1210" t="s">
        <v>65</v>
      </c>
      <c r="BK1210">
        <v>0.25</v>
      </c>
      <c r="BL1210" t="s">
        <v>65</v>
      </c>
      <c r="BM1210" t="s">
        <v>65</v>
      </c>
      <c r="BN1210" t="s">
        <v>65</v>
      </c>
      <c r="BO1210" t="s">
        <v>65</v>
      </c>
      <c r="BP1210" t="s">
        <v>65</v>
      </c>
      <c r="BQ1210" t="s">
        <v>65</v>
      </c>
      <c r="BR1210" t="s">
        <v>65</v>
      </c>
      <c r="BS1210" t="s">
        <v>65</v>
      </c>
      <c r="BT1210" t="s">
        <v>707</v>
      </c>
    </row>
    <row r="1211" spans="1:72" hidden="1" x14ac:dyDescent="0.25">
      <c r="A1211">
        <v>9</v>
      </c>
      <c r="B1211" s="10">
        <v>137779065</v>
      </c>
      <c r="C1211" t="s">
        <v>10648</v>
      </c>
      <c r="D1211" t="s">
        <v>10648</v>
      </c>
      <c r="E1211">
        <v>0</v>
      </c>
      <c r="F1211" t="s">
        <v>58</v>
      </c>
      <c r="G1211" t="s">
        <v>10285</v>
      </c>
      <c r="H1211">
        <v>2</v>
      </c>
      <c r="J1211" t="s">
        <v>47</v>
      </c>
      <c r="K1211" s="11" t="s">
        <v>14625</v>
      </c>
      <c r="L1211" s="5"/>
      <c r="M1211" s="5"/>
      <c r="Z1211" t="s">
        <v>10649</v>
      </c>
      <c r="AA1211" s="12"/>
      <c r="AB1211">
        <v>6</v>
      </c>
      <c r="AC1211" t="s">
        <v>53</v>
      </c>
      <c r="AF1211" t="s">
        <v>10650</v>
      </c>
      <c r="AG1211" t="s">
        <v>55</v>
      </c>
      <c r="AH1211">
        <v>0.98</v>
      </c>
      <c r="AI1211">
        <v>8.6259999999999994</v>
      </c>
      <c r="AJ1211">
        <v>58.14</v>
      </c>
      <c r="AK1211">
        <v>86</v>
      </c>
      <c r="AM1211">
        <v>0.12650291031414301</v>
      </c>
      <c r="AN1211" s="1">
        <v>1.9323035568302399E-9</v>
      </c>
      <c r="AO1211" s="1">
        <f t="shared" ref="AO1211:AO1221" si="4">AM1211+AN1211</f>
        <v>0.12650291224644658</v>
      </c>
      <c r="AP1211">
        <v>0.421121672</v>
      </c>
      <c r="AQ1211">
        <v>0</v>
      </c>
      <c r="AR1211">
        <v>39</v>
      </c>
      <c r="AS1211">
        <v>1</v>
      </c>
      <c r="AT1211">
        <v>1</v>
      </c>
      <c r="AU1211" t="s">
        <v>65</v>
      </c>
      <c r="AV1211" t="s">
        <v>65</v>
      </c>
      <c r="AW1211" t="s">
        <v>14730</v>
      </c>
      <c r="AX1211" t="s">
        <v>65</v>
      </c>
      <c r="AY1211" t="s">
        <v>65</v>
      </c>
      <c r="AZ1211" t="s">
        <v>65</v>
      </c>
      <c r="BA1211" t="s">
        <v>65</v>
      </c>
      <c r="BB1211" t="s">
        <v>65</v>
      </c>
      <c r="BC1211" t="s">
        <v>65</v>
      </c>
      <c r="BD1211" t="s">
        <v>65</v>
      </c>
      <c r="BE1211">
        <v>3.3E-4</v>
      </c>
      <c r="BF1211" t="s">
        <v>65</v>
      </c>
      <c r="BG1211" t="s">
        <v>65</v>
      </c>
      <c r="BH1211" t="s">
        <v>65</v>
      </c>
      <c r="BI1211" t="s">
        <v>65</v>
      </c>
      <c r="BJ1211" t="s">
        <v>65</v>
      </c>
      <c r="BK1211">
        <v>2.5000000000000001E-2</v>
      </c>
      <c r="BL1211" t="s">
        <v>65</v>
      </c>
      <c r="BM1211" t="s">
        <v>65</v>
      </c>
      <c r="BN1211">
        <v>0</v>
      </c>
      <c r="BO1211" t="s">
        <v>65</v>
      </c>
      <c r="BP1211" t="s">
        <v>65</v>
      </c>
      <c r="BQ1211" t="s">
        <v>65</v>
      </c>
      <c r="BR1211" t="s">
        <v>65</v>
      </c>
      <c r="BS1211" t="s">
        <v>65</v>
      </c>
      <c r="BT1211" t="s">
        <v>10287</v>
      </c>
    </row>
    <row r="1212" spans="1:72" hidden="1" x14ac:dyDescent="0.25">
      <c r="A1212">
        <v>14</v>
      </c>
      <c r="B1212" s="10">
        <v>105609079</v>
      </c>
      <c r="C1212" t="s">
        <v>716</v>
      </c>
      <c r="D1212" t="s">
        <v>716</v>
      </c>
      <c r="E1212">
        <v>0</v>
      </c>
      <c r="F1212" t="s">
        <v>58</v>
      </c>
      <c r="G1212" t="s">
        <v>46</v>
      </c>
      <c r="H1212">
        <v>2</v>
      </c>
      <c r="J1212" t="s">
        <v>47</v>
      </c>
      <c r="K1212" s="11" t="s">
        <v>14625</v>
      </c>
      <c r="L1212" s="5"/>
      <c r="M1212" s="5"/>
      <c r="Z1212" t="s">
        <v>717</v>
      </c>
      <c r="AA1212" s="12"/>
      <c r="AB1212">
        <v>6</v>
      </c>
      <c r="AC1212" t="s">
        <v>53</v>
      </c>
      <c r="AF1212" t="s">
        <v>718</v>
      </c>
      <c r="AG1212" t="s">
        <v>55</v>
      </c>
      <c r="AH1212">
        <v>1</v>
      </c>
      <c r="AI1212">
        <v>0</v>
      </c>
      <c r="AJ1212">
        <v>95.89</v>
      </c>
      <c r="AK1212">
        <v>73</v>
      </c>
      <c r="AL1212">
        <f>AJ1212*AK1212</f>
        <v>6999.97</v>
      </c>
      <c r="AM1212">
        <v>9.7511184746472204E-3</v>
      </c>
      <c r="AN1212">
        <v>0.990248880592838</v>
      </c>
      <c r="AO1212" s="1">
        <f t="shared" si="4"/>
        <v>0.99999999906748527</v>
      </c>
      <c r="AP1212">
        <v>0.92133526099999996</v>
      </c>
      <c r="AQ1212">
        <v>0.51805665999999995</v>
      </c>
      <c r="AR1212">
        <v>39</v>
      </c>
      <c r="AS1212">
        <v>1</v>
      </c>
      <c r="AT1212">
        <v>1</v>
      </c>
      <c r="AU1212" t="s">
        <v>65</v>
      </c>
      <c r="AV1212" t="s">
        <v>65</v>
      </c>
      <c r="AW1212" t="s">
        <v>14730</v>
      </c>
      <c r="AX1212" t="s">
        <v>14730</v>
      </c>
      <c r="AY1212" t="s">
        <v>65</v>
      </c>
      <c r="AZ1212" t="s">
        <v>65</v>
      </c>
      <c r="BA1212" t="s">
        <v>65</v>
      </c>
      <c r="BB1212" t="s">
        <v>65</v>
      </c>
      <c r="BC1212" t="s">
        <v>65</v>
      </c>
      <c r="BD1212" t="s">
        <v>65</v>
      </c>
      <c r="BE1212">
        <v>6.6E-4</v>
      </c>
      <c r="BF1212">
        <v>1.89E-3</v>
      </c>
      <c r="BG1212" t="s">
        <v>65</v>
      </c>
      <c r="BH1212" t="s">
        <v>65</v>
      </c>
      <c r="BI1212" t="s">
        <v>65</v>
      </c>
      <c r="BJ1212" t="s">
        <v>65</v>
      </c>
      <c r="BK1212">
        <v>2.5000000000000001E-2</v>
      </c>
      <c r="BL1212" t="s">
        <v>65</v>
      </c>
      <c r="BM1212" t="s">
        <v>65</v>
      </c>
      <c r="BN1212" s="1">
        <v>8.2900000000000002E-6</v>
      </c>
      <c r="BO1212" s="1">
        <v>2.3600000000000001E-5</v>
      </c>
      <c r="BP1212" t="s">
        <v>65</v>
      </c>
      <c r="BQ1212" t="s">
        <v>65</v>
      </c>
      <c r="BR1212" t="s">
        <v>65</v>
      </c>
      <c r="BS1212" t="s">
        <v>65</v>
      </c>
      <c r="BT1212" t="s">
        <v>56</v>
      </c>
    </row>
    <row r="1213" spans="1:72" hidden="1" x14ac:dyDescent="0.25">
      <c r="A1213">
        <v>9</v>
      </c>
      <c r="B1213" s="10">
        <v>14813049</v>
      </c>
      <c r="C1213" t="s">
        <v>2076</v>
      </c>
      <c r="D1213" t="s">
        <v>2076</v>
      </c>
      <c r="E1213">
        <v>0</v>
      </c>
      <c r="F1213" t="s">
        <v>2077</v>
      </c>
      <c r="G1213" t="s">
        <v>1764</v>
      </c>
      <c r="H1213">
        <v>2</v>
      </c>
      <c r="I1213" t="s">
        <v>14804</v>
      </c>
      <c r="J1213" t="s">
        <v>47</v>
      </c>
      <c r="K1213" s="11" t="s">
        <v>14625</v>
      </c>
      <c r="L1213" s="5"/>
      <c r="M1213" s="5"/>
      <c r="Z1213" t="s">
        <v>2078</v>
      </c>
      <c r="AA1213" s="12"/>
      <c r="AB1213">
        <v>6</v>
      </c>
      <c r="AC1213" t="s">
        <v>53</v>
      </c>
      <c r="AF1213" t="s">
        <v>2079</v>
      </c>
      <c r="AG1213" t="s">
        <v>55</v>
      </c>
      <c r="AH1213">
        <v>1</v>
      </c>
      <c r="AI1213">
        <v>7.4980000000000002</v>
      </c>
      <c r="AJ1213">
        <v>100</v>
      </c>
      <c r="AK1213">
        <v>98</v>
      </c>
      <c r="AM1213">
        <v>0</v>
      </c>
      <c r="AN1213">
        <v>0</v>
      </c>
      <c r="AO1213" s="1">
        <f t="shared" si="4"/>
        <v>0</v>
      </c>
      <c r="AP1213">
        <v>0.547739431</v>
      </c>
      <c r="AQ1213">
        <v>0</v>
      </c>
      <c r="AR1213">
        <v>39</v>
      </c>
      <c r="AS1213">
        <v>1</v>
      </c>
      <c r="AT1213">
        <v>1</v>
      </c>
      <c r="AU1213" t="s">
        <v>65</v>
      </c>
      <c r="AV1213" t="s">
        <v>14730</v>
      </c>
      <c r="AW1213" t="s">
        <v>14730</v>
      </c>
      <c r="AX1213" t="s">
        <v>65</v>
      </c>
      <c r="AY1213" t="s">
        <v>65</v>
      </c>
      <c r="AZ1213" t="s">
        <v>65</v>
      </c>
      <c r="BA1213" t="s">
        <v>65</v>
      </c>
      <c r="BB1213" t="s">
        <v>65</v>
      </c>
      <c r="BC1213" t="s">
        <v>65</v>
      </c>
      <c r="BD1213">
        <v>9.58E-3</v>
      </c>
      <c r="BE1213">
        <v>3.4000000000000002E-4</v>
      </c>
      <c r="BF1213" t="s">
        <v>65</v>
      </c>
      <c r="BG1213" t="s">
        <v>65</v>
      </c>
      <c r="BH1213" t="s">
        <v>65</v>
      </c>
      <c r="BI1213" t="s">
        <v>65</v>
      </c>
      <c r="BJ1213" t="s">
        <v>65</v>
      </c>
      <c r="BK1213">
        <v>2.5000000000000001E-2</v>
      </c>
      <c r="BL1213" t="s">
        <v>65</v>
      </c>
      <c r="BM1213">
        <v>1.2E-4</v>
      </c>
      <c r="BN1213">
        <v>0</v>
      </c>
      <c r="BO1213" t="s">
        <v>65</v>
      </c>
      <c r="BP1213" t="s">
        <v>65</v>
      </c>
      <c r="BQ1213" t="s">
        <v>65</v>
      </c>
      <c r="BR1213" t="s">
        <v>65</v>
      </c>
      <c r="BS1213" t="s">
        <v>65</v>
      </c>
      <c r="BT1213" t="s">
        <v>1766</v>
      </c>
    </row>
    <row r="1214" spans="1:72" hidden="1" x14ac:dyDescent="0.25">
      <c r="A1214">
        <v>9</v>
      </c>
      <c r="B1214" s="10">
        <v>32551651</v>
      </c>
      <c r="C1214" t="s">
        <v>15321</v>
      </c>
      <c r="D1214" t="e">
        <v>#N/A</v>
      </c>
      <c r="E1214">
        <v>0</v>
      </c>
      <c r="F1214" t="s">
        <v>58</v>
      </c>
      <c r="G1214" t="s">
        <v>984</v>
      </c>
      <c r="H1214">
        <v>2</v>
      </c>
      <c r="J1214" t="s">
        <v>59</v>
      </c>
      <c r="K1214" s="11" t="s">
        <v>14625</v>
      </c>
      <c r="L1214" s="5"/>
      <c r="M1214" s="5"/>
      <c r="Z1214" t="s">
        <v>15322</v>
      </c>
      <c r="AA1214" s="12"/>
      <c r="AB1214">
        <v>7</v>
      </c>
      <c r="AC1214" t="s">
        <v>14734</v>
      </c>
      <c r="AD1214" t="s">
        <v>55</v>
      </c>
      <c r="AE1214" t="s">
        <v>64</v>
      </c>
      <c r="AF1214" t="s">
        <v>64</v>
      </c>
      <c r="AG1214" t="s">
        <v>55</v>
      </c>
      <c r="AH1214">
        <v>0</v>
      </c>
      <c r="AI1214">
        <v>0</v>
      </c>
      <c r="AJ1214" t="s">
        <v>55</v>
      </c>
      <c r="AK1214" t="s">
        <v>55</v>
      </c>
      <c r="AM1214">
        <v>0</v>
      </c>
      <c r="AN1214">
        <v>0</v>
      </c>
      <c r="AO1214" s="21">
        <f t="shared" si="4"/>
        <v>0</v>
      </c>
      <c r="AP1214">
        <v>0</v>
      </c>
      <c r="AQ1214">
        <v>0</v>
      </c>
      <c r="AR1214">
        <v>39</v>
      </c>
      <c r="AS1214">
        <v>1</v>
      </c>
      <c r="AT1214">
        <v>1</v>
      </c>
      <c r="AU1214" t="s">
        <v>65</v>
      </c>
      <c r="AV1214" t="s">
        <v>65</v>
      </c>
      <c r="AW1214" t="s">
        <v>65</v>
      </c>
      <c r="AX1214" t="s">
        <v>65</v>
      </c>
      <c r="AY1214" t="s">
        <v>65</v>
      </c>
      <c r="AZ1214" t="s">
        <v>65</v>
      </c>
      <c r="BA1214" t="s">
        <v>65</v>
      </c>
      <c r="BB1214" t="s">
        <v>65</v>
      </c>
      <c r="BC1214" t="s">
        <v>65</v>
      </c>
      <c r="BD1214" t="s">
        <v>65</v>
      </c>
      <c r="BE1214" t="s">
        <v>65</v>
      </c>
      <c r="BF1214" t="s">
        <v>65</v>
      </c>
      <c r="BG1214" t="s">
        <v>65</v>
      </c>
      <c r="BH1214" t="s">
        <v>65</v>
      </c>
      <c r="BI1214" t="s">
        <v>65</v>
      </c>
      <c r="BJ1214" t="s">
        <v>65</v>
      </c>
      <c r="BK1214">
        <v>2.5000000000000001E-2</v>
      </c>
      <c r="BL1214" t="s">
        <v>65</v>
      </c>
      <c r="BM1214" t="s">
        <v>65</v>
      </c>
      <c r="BN1214" t="s">
        <v>65</v>
      </c>
      <c r="BO1214" t="s">
        <v>65</v>
      </c>
      <c r="BP1214" t="s">
        <v>65</v>
      </c>
      <c r="BQ1214" t="s">
        <v>65</v>
      </c>
      <c r="BR1214" t="s">
        <v>65</v>
      </c>
      <c r="BS1214" t="s">
        <v>65</v>
      </c>
      <c r="BT1214" t="s">
        <v>986</v>
      </c>
    </row>
    <row r="1215" spans="1:72" hidden="1" x14ac:dyDescent="0.25">
      <c r="A1215">
        <v>9</v>
      </c>
      <c r="B1215" s="10">
        <v>34343238</v>
      </c>
      <c r="C1215" t="s">
        <v>2083</v>
      </c>
      <c r="D1215" t="s">
        <v>2083</v>
      </c>
      <c r="E1215">
        <v>0</v>
      </c>
      <c r="F1215" t="s">
        <v>58</v>
      </c>
      <c r="G1215" t="s">
        <v>1764</v>
      </c>
      <c r="H1215">
        <v>2</v>
      </c>
      <c r="I1215" t="s">
        <v>14804</v>
      </c>
      <c r="J1215" t="s">
        <v>47</v>
      </c>
      <c r="K1215" s="11" t="s">
        <v>14625</v>
      </c>
      <c r="L1215" s="5"/>
      <c r="M1215" s="5"/>
      <c r="Z1215" t="s">
        <v>2084</v>
      </c>
      <c r="AA1215" s="12"/>
      <c r="AB1215">
        <v>5</v>
      </c>
      <c r="AC1215" t="s">
        <v>63</v>
      </c>
      <c r="AF1215" t="s">
        <v>55</v>
      </c>
      <c r="AG1215" t="s">
        <v>55</v>
      </c>
      <c r="AH1215">
        <v>0</v>
      </c>
      <c r="AI1215">
        <v>7.8280000000000003</v>
      </c>
      <c r="AJ1215" t="s">
        <v>55</v>
      </c>
      <c r="AK1215" t="s">
        <v>55</v>
      </c>
      <c r="AM1215">
        <v>0.53539146414307404</v>
      </c>
      <c r="AN1215">
        <v>2.3677477383751699E-3</v>
      </c>
      <c r="AO1215" s="1">
        <f t="shared" si="4"/>
        <v>0.53775921188144915</v>
      </c>
      <c r="AP1215">
        <v>0.75392244399999997</v>
      </c>
      <c r="AQ1215">
        <v>0</v>
      </c>
      <c r="AR1215">
        <v>39</v>
      </c>
      <c r="AS1215">
        <v>1</v>
      </c>
      <c r="AT1215">
        <v>1</v>
      </c>
      <c r="AU1215" t="s">
        <v>65</v>
      </c>
      <c r="AV1215" t="s">
        <v>14730</v>
      </c>
      <c r="AW1215" t="s">
        <v>14730</v>
      </c>
      <c r="AX1215" t="s">
        <v>14730</v>
      </c>
      <c r="AY1215" t="s">
        <v>65</v>
      </c>
      <c r="AZ1215" t="s">
        <v>65</v>
      </c>
      <c r="BA1215" t="s">
        <v>65</v>
      </c>
      <c r="BB1215" t="s">
        <v>65</v>
      </c>
      <c r="BC1215" t="s">
        <v>65</v>
      </c>
      <c r="BD1215">
        <v>9.6200000000000001E-3</v>
      </c>
      <c r="BE1215">
        <v>6.6E-4</v>
      </c>
      <c r="BF1215">
        <v>5.9999999999999995E-4</v>
      </c>
      <c r="BG1215" t="s">
        <v>65</v>
      </c>
      <c r="BH1215" t="s">
        <v>65</v>
      </c>
      <c r="BI1215" t="s">
        <v>65</v>
      </c>
      <c r="BJ1215" t="s">
        <v>65</v>
      </c>
      <c r="BK1215">
        <v>2.5000000000000001E-2</v>
      </c>
      <c r="BL1215" t="s">
        <v>65</v>
      </c>
      <c r="BM1215">
        <v>1.2E-4</v>
      </c>
      <c r="BN1215" s="1">
        <v>8.2400000000000007E-6</v>
      </c>
      <c r="BO1215">
        <v>0</v>
      </c>
      <c r="BP1215" t="s">
        <v>65</v>
      </c>
      <c r="BQ1215" t="s">
        <v>65</v>
      </c>
      <c r="BR1215" t="s">
        <v>65</v>
      </c>
      <c r="BS1215" t="s">
        <v>65</v>
      </c>
      <c r="BT1215" t="s">
        <v>1766</v>
      </c>
    </row>
    <row r="1216" spans="1:72" hidden="1" x14ac:dyDescent="0.25">
      <c r="A1216">
        <v>9</v>
      </c>
      <c r="B1216" s="10">
        <v>71766596</v>
      </c>
      <c r="C1216" t="s">
        <v>2091</v>
      </c>
      <c r="D1216" t="s">
        <v>2091</v>
      </c>
      <c r="E1216">
        <v>0</v>
      </c>
      <c r="F1216" t="s">
        <v>58</v>
      </c>
      <c r="G1216" t="s">
        <v>1764</v>
      </c>
      <c r="H1216">
        <v>2</v>
      </c>
      <c r="I1216" t="s">
        <v>14804</v>
      </c>
      <c r="J1216" t="s">
        <v>14736</v>
      </c>
      <c r="K1216" s="11" t="s">
        <v>14625</v>
      </c>
      <c r="L1216" s="5"/>
      <c r="M1216" s="5"/>
      <c r="Z1216" t="s">
        <v>2092</v>
      </c>
      <c r="AA1216" s="12"/>
      <c r="AB1216">
        <v>9</v>
      </c>
      <c r="AC1216" t="s">
        <v>150</v>
      </c>
      <c r="AF1216" t="s">
        <v>55</v>
      </c>
      <c r="AG1216" t="s">
        <v>55</v>
      </c>
      <c r="AH1216">
        <v>0</v>
      </c>
      <c r="AI1216">
        <v>4.4080000000000004</v>
      </c>
      <c r="AJ1216" t="s">
        <v>55</v>
      </c>
      <c r="AK1216" t="s">
        <v>55</v>
      </c>
      <c r="AL1216" t="e">
        <f>AJ1216*AK1216</f>
        <v>#VALUE!</v>
      </c>
      <c r="AM1216">
        <v>0.99994317631075702</v>
      </c>
      <c r="AN1216" s="1">
        <v>6.2431338962703495E-7</v>
      </c>
      <c r="AO1216" s="1">
        <f t="shared" si="4"/>
        <v>0.99994380062414667</v>
      </c>
      <c r="AP1216">
        <v>0.92376568000000003</v>
      </c>
      <c r="AQ1216">
        <v>0</v>
      </c>
      <c r="AR1216">
        <v>39</v>
      </c>
      <c r="AS1216">
        <v>1</v>
      </c>
      <c r="AT1216">
        <v>1</v>
      </c>
      <c r="AU1216" t="s">
        <v>65</v>
      </c>
      <c r="AV1216" t="s">
        <v>65</v>
      </c>
      <c r="AW1216" t="s">
        <v>65</v>
      </c>
      <c r="AX1216" t="s">
        <v>65</v>
      </c>
      <c r="AY1216" t="s">
        <v>65</v>
      </c>
      <c r="AZ1216" t="s">
        <v>65</v>
      </c>
      <c r="BA1216" t="s">
        <v>65</v>
      </c>
      <c r="BB1216" t="s">
        <v>65</v>
      </c>
      <c r="BC1216" t="s">
        <v>65</v>
      </c>
      <c r="BD1216" t="s">
        <v>65</v>
      </c>
      <c r="BE1216" t="s">
        <v>65</v>
      </c>
      <c r="BF1216" t="s">
        <v>65</v>
      </c>
      <c r="BG1216" t="s">
        <v>65</v>
      </c>
      <c r="BH1216" t="s">
        <v>65</v>
      </c>
      <c r="BI1216" t="s">
        <v>65</v>
      </c>
      <c r="BJ1216" t="s">
        <v>65</v>
      </c>
      <c r="BK1216">
        <v>2.5000000000000001E-2</v>
      </c>
      <c r="BL1216" t="s">
        <v>65</v>
      </c>
      <c r="BM1216" t="s">
        <v>65</v>
      </c>
      <c r="BN1216" t="s">
        <v>65</v>
      </c>
      <c r="BO1216" t="s">
        <v>65</v>
      </c>
      <c r="BP1216" t="s">
        <v>65</v>
      </c>
      <c r="BQ1216" t="s">
        <v>65</v>
      </c>
      <c r="BR1216" t="s">
        <v>65</v>
      </c>
      <c r="BS1216" t="s">
        <v>65</v>
      </c>
      <c r="BT1216" t="s">
        <v>1766</v>
      </c>
    </row>
    <row r="1217" spans="1:72" hidden="1" x14ac:dyDescent="0.25">
      <c r="A1217">
        <v>9</v>
      </c>
      <c r="B1217" s="10">
        <v>96717364</v>
      </c>
      <c r="C1217" t="s">
        <v>1348</v>
      </c>
      <c r="D1217" t="s">
        <v>1348</v>
      </c>
      <c r="E1217">
        <v>0</v>
      </c>
      <c r="F1217" t="s">
        <v>58</v>
      </c>
      <c r="G1217" t="s">
        <v>984</v>
      </c>
      <c r="H1217">
        <v>2</v>
      </c>
      <c r="J1217" t="s">
        <v>14737</v>
      </c>
      <c r="K1217" s="11" t="s">
        <v>14625</v>
      </c>
      <c r="L1217" s="5"/>
      <c r="M1217" s="5"/>
      <c r="Z1217" t="s">
        <v>1349</v>
      </c>
      <c r="AA1217" s="12"/>
      <c r="AB1217">
        <v>6</v>
      </c>
      <c r="AC1217" t="s">
        <v>53</v>
      </c>
      <c r="AF1217" t="s">
        <v>1350</v>
      </c>
      <c r="AG1217" t="s">
        <v>55</v>
      </c>
      <c r="AH1217">
        <v>0.55300000000000005</v>
      </c>
      <c r="AI1217">
        <v>4.5519999999999996</v>
      </c>
      <c r="AJ1217">
        <v>96.61</v>
      </c>
      <c r="AK1217">
        <v>59</v>
      </c>
      <c r="AL1217">
        <f>AJ1217*AK1217</f>
        <v>5699.99</v>
      </c>
      <c r="AM1217">
        <v>0.29137746333873799</v>
      </c>
      <c r="AN1217">
        <v>0.69051609142231996</v>
      </c>
      <c r="AO1217" s="1">
        <f t="shared" si="4"/>
        <v>0.98189355476105789</v>
      </c>
      <c r="AP1217">
        <v>0.87541327800000002</v>
      </c>
      <c r="AQ1217">
        <v>0</v>
      </c>
      <c r="AR1217">
        <v>19</v>
      </c>
      <c r="AS1217">
        <v>1</v>
      </c>
      <c r="AT1217">
        <v>0.5</v>
      </c>
      <c r="AU1217" t="s">
        <v>65</v>
      </c>
      <c r="AV1217" t="s">
        <v>65</v>
      </c>
      <c r="AW1217" t="s">
        <v>14730</v>
      </c>
      <c r="AX1217" t="s">
        <v>65</v>
      </c>
      <c r="AY1217" t="s">
        <v>65</v>
      </c>
      <c r="AZ1217" t="s">
        <v>65</v>
      </c>
      <c r="BA1217" t="s">
        <v>65</v>
      </c>
      <c r="BB1217" t="s">
        <v>65</v>
      </c>
      <c r="BC1217" t="s">
        <v>65</v>
      </c>
      <c r="BD1217" t="s">
        <v>65</v>
      </c>
      <c r="BE1217">
        <v>2.5500000000000002E-3</v>
      </c>
      <c r="BF1217" t="s">
        <v>65</v>
      </c>
      <c r="BG1217" t="s">
        <v>65</v>
      </c>
      <c r="BH1217" t="s">
        <v>65</v>
      </c>
      <c r="BI1217" t="s">
        <v>65</v>
      </c>
      <c r="BJ1217" t="s">
        <v>65</v>
      </c>
      <c r="BK1217">
        <v>0.05</v>
      </c>
      <c r="BL1217" t="s">
        <v>65</v>
      </c>
      <c r="BM1217" t="s">
        <v>65</v>
      </c>
      <c r="BN1217">
        <v>0</v>
      </c>
      <c r="BO1217" t="s">
        <v>65</v>
      </c>
      <c r="BP1217" t="s">
        <v>65</v>
      </c>
      <c r="BQ1217" t="s">
        <v>65</v>
      </c>
      <c r="BR1217" t="s">
        <v>65</v>
      </c>
      <c r="BS1217" t="s">
        <v>65</v>
      </c>
      <c r="BT1217" t="s">
        <v>986</v>
      </c>
    </row>
    <row r="1218" spans="1:72" hidden="1" x14ac:dyDescent="0.25">
      <c r="A1218" t="s">
        <v>967</v>
      </c>
      <c r="B1218" s="10">
        <v>11783625</v>
      </c>
      <c r="C1218" t="s">
        <v>2507</v>
      </c>
      <c r="D1218" t="s">
        <v>2507</v>
      </c>
      <c r="E1218">
        <v>0</v>
      </c>
      <c r="F1218" t="s">
        <v>58</v>
      </c>
      <c r="G1218" t="s">
        <v>1764</v>
      </c>
      <c r="H1218">
        <v>2</v>
      </c>
      <c r="I1218" t="s">
        <v>14804</v>
      </c>
      <c r="J1218" t="s">
        <v>14737</v>
      </c>
      <c r="K1218" s="11" t="s">
        <v>14625</v>
      </c>
      <c r="L1218" s="5"/>
      <c r="M1218" s="5"/>
      <c r="Z1218" t="s">
        <v>2508</v>
      </c>
      <c r="AA1218" s="12">
        <v>2</v>
      </c>
      <c r="AB1218">
        <v>6</v>
      </c>
      <c r="AC1218" t="s">
        <v>53</v>
      </c>
      <c r="AF1218" t="s">
        <v>2509</v>
      </c>
      <c r="AG1218" t="s">
        <v>55</v>
      </c>
      <c r="AH1218">
        <v>0.47599999999999998</v>
      </c>
      <c r="AI1218">
        <v>0</v>
      </c>
      <c r="AJ1218">
        <v>98.88</v>
      </c>
      <c r="AK1218">
        <v>89</v>
      </c>
      <c r="AL1218">
        <f>AJ1218*AK1218</f>
        <v>8800.32</v>
      </c>
      <c r="AM1218">
        <v>5.4314148230477803E-2</v>
      </c>
      <c r="AN1218">
        <v>0.94564687437939499</v>
      </c>
      <c r="AO1218" s="1">
        <f t="shared" si="4"/>
        <v>0.99996102260987274</v>
      </c>
      <c r="AP1218">
        <v>0.872068391</v>
      </c>
      <c r="AQ1218">
        <v>0.52811042600000002</v>
      </c>
      <c r="AR1218">
        <v>39</v>
      </c>
      <c r="AS1218">
        <v>1</v>
      </c>
      <c r="AT1218">
        <v>1</v>
      </c>
      <c r="AU1218" t="s">
        <v>65</v>
      </c>
      <c r="AV1218" t="s">
        <v>65</v>
      </c>
      <c r="AW1218" t="s">
        <v>14730</v>
      </c>
      <c r="AX1218" t="s">
        <v>65</v>
      </c>
      <c r="AY1218" t="s">
        <v>65</v>
      </c>
      <c r="AZ1218" t="s">
        <v>65</v>
      </c>
      <c r="BA1218" t="s">
        <v>65</v>
      </c>
      <c r="BB1218" t="s">
        <v>65</v>
      </c>
      <c r="BC1218" t="s">
        <v>65</v>
      </c>
      <c r="BD1218" t="s">
        <v>65</v>
      </c>
      <c r="BE1218">
        <v>3.3E-4</v>
      </c>
      <c r="BF1218" t="s">
        <v>65</v>
      </c>
      <c r="BG1218" t="s">
        <v>65</v>
      </c>
      <c r="BH1218" t="s">
        <v>65</v>
      </c>
      <c r="BI1218" t="s">
        <v>65</v>
      </c>
      <c r="BJ1218" t="s">
        <v>65</v>
      </c>
      <c r="BK1218">
        <v>2.5000000000000001E-2</v>
      </c>
      <c r="BL1218" t="s">
        <v>65</v>
      </c>
      <c r="BM1218" t="s">
        <v>65</v>
      </c>
      <c r="BN1218">
        <v>0</v>
      </c>
      <c r="BO1218" t="s">
        <v>65</v>
      </c>
      <c r="BP1218" t="s">
        <v>65</v>
      </c>
      <c r="BQ1218" t="s">
        <v>65</v>
      </c>
      <c r="BR1218" t="s">
        <v>65</v>
      </c>
      <c r="BS1218" t="s">
        <v>65</v>
      </c>
      <c r="BT1218" t="s">
        <v>1766</v>
      </c>
    </row>
    <row r="1219" spans="1:72" hidden="1" x14ac:dyDescent="0.25">
      <c r="A1219" t="s">
        <v>967</v>
      </c>
      <c r="B1219" s="10">
        <v>19935271</v>
      </c>
      <c r="C1219" t="s">
        <v>10999</v>
      </c>
      <c r="D1219" t="s">
        <v>10999</v>
      </c>
      <c r="E1219">
        <v>0</v>
      </c>
      <c r="F1219" t="s">
        <v>58</v>
      </c>
      <c r="G1219" t="s">
        <v>10285</v>
      </c>
      <c r="H1219">
        <v>2</v>
      </c>
      <c r="J1219" t="s">
        <v>14736</v>
      </c>
      <c r="K1219" s="11" t="s">
        <v>14625</v>
      </c>
      <c r="L1219" s="5"/>
      <c r="M1219" s="5"/>
      <c r="Z1219" t="s">
        <v>11000</v>
      </c>
      <c r="AA1219" s="12"/>
      <c r="AB1219">
        <v>9</v>
      </c>
      <c r="AC1219" t="s">
        <v>100</v>
      </c>
      <c r="AF1219" t="s">
        <v>55</v>
      </c>
      <c r="AG1219" t="s">
        <v>55</v>
      </c>
      <c r="AH1219">
        <v>0</v>
      </c>
      <c r="AI1219">
        <v>5.4630000000000001</v>
      </c>
      <c r="AJ1219" t="s">
        <v>55</v>
      </c>
      <c r="AK1219" t="s">
        <v>55</v>
      </c>
      <c r="AL1219" t="e">
        <f>AJ1219*AK1219</f>
        <v>#VALUE!</v>
      </c>
      <c r="AM1219">
        <v>0.19605619968084001</v>
      </c>
      <c r="AN1219">
        <v>0.80389786387420203</v>
      </c>
      <c r="AO1219" s="1">
        <f t="shared" si="4"/>
        <v>0.99995406355504202</v>
      </c>
      <c r="AP1219">
        <v>0</v>
      </c>
      <c r="AQ1219">
        <v>0.55955534500000004</v>
      </c>
      <c r="AR1219">
        <v>38</v>
      </c>
      <c r="AS1219">
        <v>2</v>
      </c>
      <c r="AT1219">
        <v>1</v>
      </c>
      <c r="AU1219" t="s">
        <v>65</v>
      </c>
      <c r="AV1219" t="s">
        <v>65</v>
      </c>
      <c r="AW1219" t="s">
        <v>65</v>
      </c>
      <c r="AX1219" t="s">
        <v>65</v>
      </c>
      <c r="AY1219" t="s">
        <v>65</v>
      </c>
      <c r="AZ1219" t="s">
        <v>65</v>
      </c>
      <c r="BA1219" t="s">
        <v>65</v>
      </c>
      <c r="BB1219" t="s">
        <v>65</v>
      </c>
      <c r="BC1219" t="s">
        <v>65</v>
      </c>
      <c r="BD1219" t="s">
        <v>65</v>
      </c>
      <c r="BE1219" t="s">
        <v>65</v>
      </c>
      <c r="BF1219" t="s">
        <v>65</v>
      </c>
      <c r="BG1219" t="s">
        <v>65</v>
      </c>
      <c r="BH1219" t="s">
        <v>65</v>
      </c>
      <c r="BI1219" t="s">
        <v>65</v>
      </c>
      <c r="BJ1219" t="s">
        <v>65</v>
      </c>
      <c r="BK1219">
        <v>0.05</v>
      </c>
      <c r="BL1219" t="s">
        <v>65</v>
      </c>
      <c r="BM1219" t="s">
        <v>65</v>
      </c>
      <c r="BN1219" t="s">
        <v>65</v>
      </c>
      <c r="BO1219" t="s">
        <v>65</v>
      </c>
      <c r="BP1219" t="s">
        <v>65</v>
      </c>
      <c r="BQ1219" t="s">
        <v>65</v>
      </c>
      <c r="BR1219" t="s">
        <v>65</v>
      </c>
      <c r="BS1219" t="s">
        <v>65</v>
      </c>
      <c r="BT1219" t="s">
        <v>10326</v>
      </c>
    </row>
    <row r="1220" spans="1:72" hidden="1" x14ac:dyDescent="0.25">
      <c r="A1220" t="s">
        <v>967</v>
      </c>
      <c r="B1220" s="10">
        <v>36117920</v>
      </c>
      <c r="C1220" t="s">
        <v>2513</v>
      </c>
      <c r="D1220" t="s">
        <v>2513</v>
      </c>
      <c r="E1220">
        <v>0</v>
      </c>
      <c r="F1220" t="s">
        <v>58</v>
      </c>
      <c r="G1220" t="s">
        <v>1764</v>
      </c>
      <c r="H1220">
        <v>2</v>
      </c>
      <c r="I1220" t="s">
        <v>14804</v>
      </c>
      <c r="J1220" t="s">
        <v>47</v>
      </c>
      <c r="K1220" s="11" t="s">
        <v>14625</v>
      </c>
      <c r="L1220" s="5"/>
      <c r="M1220" s="5"/>
      <c r="Z1220" t="s">
        <v>2514</v>
      </c>
      <c r="AA1220" s="12"/>
      <c r="AB1220">
        <v>6</v>
      </c>
      <c r="AC1220" t="s">
        <v>53</v>
      </c>
      <c r="AF1220" t="s">
        <v>2515</v>
      </c>
      <c r="AG1220" t="s">
        <v>55</v>
      </c>
      <c r="AH1220">
        <v>0.96799999999999997</v>
      </c>
      <c r="AI1220">
        <v>0</v>
      </c>
      <c r="AJ1220">
        <v>56.25</v>
      </c>
      <c r="AK1220">
        <v>64</v>
      </c>
      <c r="AM1220">
        <v>0</v>
      </c>
      <c r="AN1220">
        <v>0</v>
      </c>
      <c r="AO1220" s="1">
        <f t="shared" si="4"/>
        <v>0</v>
      </c>
      <c r="AP1220">
        <v>0</v>
      </c>
      <c r="AQ1220">
        <v>0</v>
      </c>
      <c r="AR1220">
        <v>37</v>
      </c>
      <c r="AS1220">
        <v>1</v>
      </c>
      <c r="AT1220">
        <v>0.95</v>
      </c>
      <c r="AU1220" t="s">
        <v>65</v>
      </c>
      <c r="AV1220" t="s">
        <v>65</v>
      </c>
      <c r="AW1220" t="s">
        <v>14730</v>
      </c>
      <c r="AX1220" t="s">
        <v>65</v>
      </c>
      <c r="AY1220" t="s">
        <v>65</v>
      </c>
      <c r="AZ1220" t="s">
        <v>65</v>
      </c>
      <c r="BA1220" t="s">
        <v>65</v>
      </c>
      <c r="BB1220" t="s">
        <v>65</v>
      </c>
      <c r="BC1220" t="s">
        <v>65</v>
      </c>
      <c r="BD1220" t="s">
        <v>65</v>
      </c>
      <c r="BE1220">
        <v>3.1E-4</v>
      </c>
      <c r="BF1220" t="s">
        <v>65</v>
      </c>
      <c r="BG1220" t="s">
        <v>65</v>
      </c>
      <c r="BH1220" t="s">
        <v>65</v>
      </c>
      <c r="BI1220" t="s">
        <v>65</v>
      </c>
      <c r="BJ1220" t="s">
        <v>65</v>
      </c>
      <c r="BK1220">
        <v>2.632E-2</v>
      </c>
      <c r="BL1220" t="s">
        <v>65</v>
      </c>
      <c r="BM1220" t="s">
        <v>65</v>
      </c>
      <c r="BN1220">
        <v>0</v>
      </c>
      <c r="BO1220" t="s">
        <v>65</v>
      </c>
      <c r="BP1220" t="s">
        <v>65</v>
      </c>
      <c r="BQ1220" t="s">
        <v>65</v>
      </c>
      <c r="BR1220" t="s">
        <v>65</v>
      </c>
      <c r="BS1220" t="s">
        <v>65</v>
      </c>
      <c r="BT1220" t="s">
        <v>1766</v>
      </c>
    </row>
    <row r="1221" spans="1:72" hidden="1" x14ac:dyDescent="0.25">
      <c r="A1221">
        <v>3</v>
      </c>
      <c r="B1221" s="10">
        <v>38768447</v>
      </c>
      <c r="C1221" t="s">
        <v>14006</v>
      </c>
      <c r="D1221" t="s">
        <v>14006</v>
      </c>
      <c r="E1221">
        <v>0</v>
      </c>
      <c r="F1221" t="s">
        <v>14007</v>
      </c>
      <c r="G1221" t="s">
        <v>13822</v>
      </c>
      <c r="H1221">
        <v>2</v>
      </c>
      <c r="I1221" t="s">
        <v>14855</v>
      </c>
      <c r="J1221" t="s">
        <v>14858</v>
      </c>
      <c r="K1221" s="11" t="s">
        <v>14625</v>
      </c>
      <c r="L1221" s="5"/>
      <c r="M1221" s="5"/>
      <c r="N1221" s="16" t="s">
        <v>14709</v>
      </c>
      <c r="P1221" s="15" t="s">
        <v>14627</v>
      </c>
      <c r="X1221" t="s">
        <v>14710</v>
      </c>
      <c r="Z1221" t="s">
        <v>10437</v>
      </c>
      <c r="AA1221" s="12"/>
      <c r="AB1221">
        <v>3</v>
      </c>
      <c r="AC1221" t="s">
        <v>53</v>
      </c>
      <c r="AF1221" t="s">
        <v>14008</v>
      </c>
      <c r="AG1221" t="s">
        <v>55</v>
      </c>
      <c r="AH1221">
        <v>1</v>
      </c>
      <c r="AI1221">
        <v>5.9260000000000002</v>
      </c>
      <c r="AJ1221">
        <v>97.98</v>
      </c>
      <c r="AK1221">
        <v>99</v>
      </c>
      <c r="AM1221">
        <v>3.2475235772161701E-2</v>
      </c>
      <c r="AN1221" s="1">
        <v>6.1421493429381299E-26</v>
      </c>
      <c r="AO1221" s="1">
        <f t="shared" si="4"/>
        <v>3.2475235772161701E-2</v>
      </c>
      <c r="AP1221">
        <v>0.20468742100000001</v>
      </c>
      <c r="AQ1221">
        <v>0</v>
      </c>
      <c r="AR1221">
        <v>39</v>
      </c>
      <c r="AS1221">
        <v>1</v>
      </c>
      <c r="AT1221">
        <v>1</v>
      </c>
      <c r="AU1221" t="s">
        <v>14730</v>
      </c>
      <c r="AV1221" t="s">
        <v>65</v>
      </c>
      <c r="AW1221" t="s">
        <v>14730</v>
      </c>
      <c r="AX1221" t="s">
        <v>14730</v>
      </c>
      <c r="AY1221" t="s">
        <v>65</v>
      </c>
      <c r="AZ1221" t="s">
        <v>65</v>
      </c>
      <c r="BA1221" t="s">
        <v>14730</v>
      </c>
      <c r="BB1221" t="s">
        <v>65</v>
      </c>
      <c r="BC1221">
        <v>1.5699999999999999E-2</v>
      </c>
      <c r="BD1221" t="s">
        <v>65</v>
      </c>
      <c r="BE1221">
        <v>1.6990000000000002E-2</v>
      </c>
      <c r="BF1221">
        <v>4.7800000000000004E-3</v>
      </c>
      <c r="BG1221" t="s">
        <v>65</v>
      </c>
      <c r="BH1221" t="s">
        <v>65</v>
      </c>
      <c r="BI1221">
        <v>3.1329999999999997E-2</v>
      </c>
      <c r="BJ1221" t="s">
        <v>65</v>
      </c>
      <c r="BK1221">
        <v>2.5000000000000001E-2</v>
      </c>
      <c r="BL1221">
        <v>2.5999999999999998E-4</v>
      </c>
      <c r="BM1221" t="s">
        <v>65</v>
      </c>
      <c r="BN1221">
        <v>4.2000000000000002E-4</v>
      </c>
      <c r="BO1221">
        <v>1E-4</v>
      </c>
      <c r="BP1221" t="s">
        <v>65</v>
      </c>
      <c r="BQ1221" t="s">
        <v>65</v>
      </c>
      <c r="BR1221">
        <v>5.9999999999999995E-4</v>
      </c>
      <c r="BS1221" t="s">
        <v>65</v>
      </c>
      <c r="BT1221" t="s">
        <v>13824</v>
      </c>
    </row>
    <row r="1222" spans="1:72" hidden="1" x14ac:dyDescent="0.25">
      <c r="A1222">
        <v>2</v>
      </c>
      <c r="B1222" s="10">
        <v>166245588</v>
      </c>
      <c r="C1222" t="s">
        <v>3452</v>
      </c>
      <c r="D1222" t="s">
        <v>3452</v>
      </c>
      <c r="E1222">
        <v>1</v>
      </c>
      <c r="F1222" t="s">
        <v>58</v>
      </c>
      <c r="G1222" s="11" t="s">
        <v>3383</v>
      </c>
      <c r="H1222" s="5">
        <v>1</v>
      </c>
      <c r="I1222" t="s">
        <v>14735</v>
      </c>
      <c r="J1222" t="s">
        <v>47</v>
      </c>
      <c r="K1222" s="11" t="s">
        <v>14625</v>
      </c>
      <c r="L1222" s="5"/>
      <c r="M1222" s="5"/>
      <c r="N1222" s="17" t="s">
        <v>14638</v>
      </c>
      <c r="O1222" s="5"/>
      <c r="P1222" s="15" t="s">
        <v>14627</v>
      </c>
      <c r="R1222">
        <v>1</v>
      </c>
      <c r="S1222">
        <v>1</v>
      </c>
      <c r="T1222">
        <v>2</v>
      </c>
      <c r="U1222">
        <v>44</v>
      </c>
      <c r="V1222" t="s">
        <v>3453</v>
      </c>
      <c r="W1222" t="s">
        <v>14633</v>
      </c>
      <c r="X1222" t="s">
        <v>14659</v>
      </c>
      <c r="Y1222" t="s">
        <v>3453</v>
      </c>
      <c r="Z1222" t="s">
        <v>3453</v>
      </c>
      <c r="AA1222" s="12"/>
      <c r="AB1222">
        <v>6</v>
      </c>
      <c r="AC1222" t="s">
        <v>53</v>
      </c>
      <c r="AF1222" t="s">
        <v>3454</v>
      </c>
      <c r="AG1222" t="s">
        <v>55</v>
      </c>
      <c r="AH1222">
        <v>1</v>
      </c>
      <c r="AI1222">
        <v>9.1969999999999992</v>
      </c>
      <c r="AJ1222">
        <v>100</v>
      </c>
      <c r="AK1222">
        <v>93</v>
      </c>
      <c r="AM1222" s="1">
        <v>7.6856172010827005E-9</v>
      </c>
      <c r="AN1222">
        <v>0.99999999231438297</v>
      </c>
      <c r="AO1222"/>
      <c r="AP1222">
        <v>0.71042838500000005</v>
      </c>
      <c r="AQ1222">
        <v>0.62376664900000001</v>
      </c>
      <c r="AR1222">
        <v>39</v>
      </c>
      <c r="AS1222">
        <v>1</v>
      </c>
      <c r="AT1222">
        <v>1</v>
      </c>
      <c r="AU1222" t="s">
        <v>65</v>
      </c>
      <c r="AV1222" t="s">
        <v>65</v>
      </c>
      <c r="AW1222" t="s">
        <v>14730</v>
      </c>
      <c r="AX1222" t="s">
        <v>65</v>
      </c>
      <c r="AY1222" t="s">
        <v>65</v>
      </c>
      <c r="AZ1222" t="s">
        <v>65</v>
      </c>
      <c r="BA1222" t="s">
        <v>65</v>
      </c>
      <c r="BB1222" t="s">
        <v>65</v>
      </c>
      <c r="BC1222" t="s">
        <v>65</v>
      </c>
      <c r="BD1222" t="s">
        <v>65</v>
      </c>
      <c r="BE1222">
        <v>3.3E-4</v>
      </c>
      <c r="BF1222" t="s">
        <v>65</v>
      </c>
      <c r="BG1222" t="s">
        <v>65</v>
      </c>
      <c r="BH1222" t="s">
        <v>65</v>
      </c>
      <c r="BI1222" t="s">
        <v>65</v>
      </c>
      <c r="BJ1222" t="s">
        <v>65</v>
      </c>
      <c r="BK1222">
        <v>2.5000000000000001E-2</v>
      </c>
      <c r="BL1222" t="s">
        <v>65</v>
      </c>
      <c r="BM1222" t="s">
        <v>65</v>
      </c>
      <c r="BN1222">
        <v>0</v>
      </c>
      <c r="BO1222" t="s">
        <v>65</v>
      </c>
      <c r="BP1222" t="s">
        <v>65</v>
      </c>
      <c r="BQ1222" t="s">
        <v>65</v>
      </c>
      <c r="BR1222" t="s">
        <v>65</v>
      </c>
      <c r="BS1222" t="s">
        <v>65</v>
      </c>
      <c r="BT1222" t="s">
        <v>2419</v>
      </c>
    </row>
    <row r="1223" spans="1:72" hidden="1" x14ac:dyDescent="0.25">
      <c r="A1223">
        <v>3</v>
      </c>
      <c r="B1223" s="10">
        <v>132446333</v>
      </c>
      <c r="C1223" t="s">
        <v>15323</v>
      </c>
      <c r="D1223" t="e">
        <v>#N/A</v>
      </c>
      <c r="E1223">
        <v>0</v>
      </c>
      <c r="F1223" t="s">
        <v>58</v>
      </c>
      <c r="G1223" t="s">
        <v>8238</v>
      </c>
      <c r="J1223" t="s">
        <v>59</v>
      </c>
      <c r="K1223" s="13" t="s">
        <v>14624</v>
      </c>
      <c r="L1223" s="5"/>
      <c r="M1223" s="5"/>
      <c r="Z1223" t="s">
        <v>15324</v>
      </c>
      <c r="AC1223" t="s">
        <v>14801</v>
      </c>
      <c r="AD1223" t="s">
        <v>55</v>
      </c>
      <c r="AE1223" t="s">
        <v>282</v>
      </c>
      <c r="AF1223" t="s">
        <v>64</v>
      </c>
      <c r="AG1223" t="s">
        <v>55</v>
      </c>
      <c r="AH1223">
        <v>0</v>
      </c>
      <c r="AI1223">
        <v>0</v>
      </c>
      <c r="AJ1223" t="s">
        <v>55</v>
      </c>
      <c r="AK1223" t="s">
        <v>55</v>
      </c>
      <c r="AM1223">
        <v>0</v>
      </c>
      <c r="AN1223">
        <v>0</v>
      </c>
      <c r="AO1223"/>
      <c r="AP1223">
        <v>0</v>
      </c>
      <c r="AQ1223">
        <v>0</v>
      </c>
      <c r="AR1223">
        <v>33</v>
      </c>
      <c r="AS1223">
        <v>1</v>
      </c>
      <c r="AT1223">
        <v>0.85</v>
      </c>
      <c r="AU1223" t="s">
        <v>65</v>
      </c>
      <c r="AV1223" t="s">
        <v>65</v>
      </c>
      <c r="AW1223" t="s">
        <v>65</v>
      </c>
      <c r="AX1223" t="s">
        <v>65</v>
      </c>
      <c r="AY1223" t="s">
        <v>65</v>
      </c>
      <c r="AZ1223" t="s">
        <v>65</v>
      </c>
      <c r="BA1223" t="s">
        <v>14730</v>
      </c>
      <c r="BB1223" t="s">
        <v>65</v>
      </c>
      <c r="BC1223" t="s">
        <v>65</v>
      </c>
      <c r="BD1223" t="s">
        <v>65</v>
      </c>
      <c r="BE1223" t="s">
        <v>65</v>
      </c>
      <c r="BF1223" t="s">
        <v>65</v>
      </c>
      <c r="BG1223" t="s">
        <v>65</v>
      </c>
      <c r="BH1223" t="s">
        <v>65</v>
      </c>
      <c r="BI1223">
        <v>1.3440000000000001E-2</v>
      </c>
      <c r="BJ1223" t="s">
        <v>65</v>
      </c>
      <c r="BK1223">
        <v>2.9409999999999999E-2</v>
      </c>
      <c r="BL1223" t="s">
        <v>65</v>
      </c>
      <c r="BM1223" t="s">
        <v>65</v>
      </c>
      <c r="BN1223" t="s">
        <v>65</v>
      </c>
      <c r="BO1223" t="s">
        <v>65</v>
      </c>
      <c r="BP1223" t="s">
        <v>65</v>
      </c>
      <c r="BQ1223" t="s">
        <v>65</v>
      </c>
      <c r="BR1223">
        <v>2.0000000000000001E-4</v>
      </c>
      <c r="BS1223" t="s">
        <v>65</v>
      </c>
      <c r="BT1223" t="s">
        <v>8241</v>
      </c>
    </row>
    <row r="1224" spans="1:72" hidden="1" x14ac:dyDescent="0.25">
      <c r="A1224">
        <v>10</v>
      </c>
      <c r="B1224" s="10">
        <v>126662858</v>
      </c>
      <c r="C1224" t="s">
        <v>4963</v>
      </c>
      <c r="D1224" t="s">
        <v>4963</v>
      </c>
      <c r="E1224">
        <v>0</v>
      </c>
      <c r="F1224" t="s">
        <v>58</v>
      </c>
      <c r="G1224" t="s">
        <v>4574</v>
      </c>
      <c r="H1224">
        <v>3</v>
      </c>
      <c r="J1224" t="s">
        <v>14737</v>
      </c>
      <c r="K1224" s="11" t="s">
        <v>14625</v>
      </c>
      <c r="L1224" s="5"/>
      <c r="M1224" s="5"/>
      <c r="Z1224" t="s">
        <v>4964</v>
      </c>
      <c r="AA1224" s="12"/>
      <c r="AB1224">
        <v>6</v>
      </c>
      <c r="AC1224" t="s">
        <v>53</v>
      </c>
      <c r="AF1224" t="s">
        <v>4965</v>
      </c>
      <c r="AG1224" t="s">
        <v>55</v>
      </c>
      <c r="AH1224">
        <v>0.89800000000000002</v>
      </c>
      <c r="AI1224">
        <v>9.8450000000000006</v>
      </c>
      <c r="AJ1224">
        <v>100</v>
      </c>
      <c r="AK1224">
        <v>99</v>
      </c>
      <c r="AL1224">
        <f>AJ1224*AK1224</f>
        <v>9900</v>
      </c>
      <c r="AM1224">
        <v>1.6015035022211901E-4</v>
      </c>
      <c r="AN1224">
        <v>0.99983984952777005</v>
      </c>
      <c r="AO1224" s="1">
        <f>AM1224+AN1224</f>
        <v>0.99999999987799215</v>
      </c>
      <c r="AP1224">
        <v>0.71854045600000005</v>
      </c>
      <c r="AQ1224">
        <v>0.58101945399999999</v>
      </c>
      <c r="AR1224">
        <v>39</v>
      </c>
      <c r="AS1224">
        <v>1</v>
      </c>
      <c r="AT1224">
        <v>1</v>
      </c>
      <c r="AU1224" t="s">
        <v>65</v>
      </c>
      <c r="AV1224" t="s">
        <v>65</v>
      </c>
      <c r="AW1224" t="s">
        <v>14730</v>
      </c>
      <c r="AX1224" t="s">
        <v>65</v>
      </c>
      <c r="AY1224" t="s">
        <v>65</v>
      </c>
      <c r="AZ1224" t="s">
        <v>65</v>
      </c>
      <c r="BA1224" t="s">
        <v>65</v>
      </c>
      <c r="BB1224" t="s">
        <v>65</v>
      </c>
      <c r="BC1224" t="s">
        <v>65</v>
      </c>
      <c r="BD1224" t="s">
        <v>65</v>
      </c>
      <c r="BE1224">
        <v>3.3E-4</v>
      </c>
      <c r="BF1224" t="s">
        <v>65</v>
      </c>
      <c r="BG1224" t="s">
        <v>65</v>
      </c>
      <c r="BH1224" t="s">
        <v>65</v>
      </c>
      <c r="BI1224" t="s">
        <v>65</v>
      </c>
      <c r="BJ1224" t="s">
        <v>65</v>
      </c>
      <c r="BK1224">
        <v>2.5000000000000001E-2</v>
      </c>
      <c r="BL1224" t="s">
        <v>65</v>
      </c>
      <c r="BM1224" t="s">
        <v>65</v>
      </c>
      <c r="BN1224">
        <v>0</v>
      </c>
      <c r="BO1224" t="s">
        <v>65</v>
      </c>
      <c r="BP1224" t="s">
        <v>65</v>
      </c>
      <c r="BQ1224" t="s">
        <v>65</v>
      </c>
      <c r="BR1224" t="s">
        <v>65</v>
      </c>
      <c r="BS1224" t="s">
        <v>65</v>
      </c>
      <c r="BT1224" t="s">
        <v>910</v>
      </c>
    </row>
    <row r="1225" spans="1:72" hidden="1" x14ac:dyDescent="0.25">
      <c r="A1225">
        <v>10</v>
      </c>
      <c r="B1225" s="10">
        <v>26581847</v>
      </c>
      <c r="C1225" t="s">
        <v>4949</v>
      </c>
      <c r="D1225" t="s">
        <v>4949</v>
      </c>
      <c r="E1225">
        <v>0</v>
      </c>
      <c r="F1225" t="s">
        <v>58</v>
      </c>
      <c r="G1225" t="s">
        <v>4574</v>
      </c>
      <c r="H1225">
        <v>3</v>
      </c>
      <c r="J1225" t="s">
        <v>47</v>
      </c>
      <c r="K1225" s="11" t="s">
        <v>14625</v>
      </c>
      <c r="L1225" s="5"/>
      <c r="M1225" s="5"/>
      <c r="Q1225">
        <v>1</v>
      </c>
      <c r="T1225">
        <v>1</v>
      </c>
      <c r="U1225">
        <v>338</v>
      </c>
      <c r="Z1225" t="s">
        <v>4950</v>
      </c>
      <c r="AA1225" s="12"/>
      <c r="AB1225">
        <v>6</v>
      </c>
      <c r="AC1225" t="s">
        <v>53</v>
      </c>
      <c r="AF1225" t="s">
        <v>4951</v>
      </c>
      <c r="AG1225" t="s">
        <v>55</v>
      </c>
      <c r="AH1225">
        <v>0.99</v>
      </c>
      <c r="AI1225">
        <v>7.6539999999999999</v>
      </c>
      <c r="AJ1225">
        <v>100</v>
      </c>
      <c r="AK1225">
        <v>98</v>
      </c>
      <c r="AL1225">
        <f>AJ1225*AK1225</f>
        <v>9800</v>
      </c>
      <c r="AM1225">
        <v>0.101371703728611</v>
      </c>
      <c r="AN1225">
        <v>0.89862670769302899</v>
      </c>
      <c r="AO1225" s="1">
        <f>AM1225+AN1225</f>
        <v>0.99999841142164003</v>
      </c>
      <c r="AP1225">
        <v>0.994651375</v>
      </c>
      <c r="AQ1225">
        <v>0.58202571000000003</v>
      </c>
      <c r="AR1225">
        <v>39</v>
      </c>
      <c r="AS1225">
        <v>1</v>
      </c>
      <c r="AT1225">
        <v>1</v>
      </c>
      <c r="AU1225" t="s">
        <v>14730</v>
      </c>
      <c r="AV1225" t="s">
        <v>65</v>
      </c>
      <c r="AW1225" t="s">
        <v>14730</v>
      </c>
      <c r="AX1225" t="s">
        <v>65</v>
      </c>
      <c r="AY1225" t="s">
        <v>65</v>
      </c>
      <c r="AZ1225" t="s">
        <v>65</v>
      </c>
      <c r="BA1225" t="s">
        <v>65</v>
      </c>
      <c r="BB1225" t="s">
        <v>65</v>
      </c>
      <c r="BC1225">
        <v>1.0500000000000001E-2</v>
      </c>
      <c r="BD1225" t="s">
        <v>65</v>
      </c>
      <c r="BE1225">
        <v>3.3E-4</v>
      </c>
      <c r="BF1225" t="s">
        <v>65</v>
      </c>
      <c r="BG1225" t="s">
        <v>65</v>
      </c>
      <c r="BH1225" t="s">
        <v>65</v>
      </c>
      <c r="BI1225" t="s">
        <v>65</v>
      </c>
      <c r="BJ1225" t="s">
        <v>65</v>
      </c>
      <c r="BK1225">
        <v>2.5000000000000001E-2</v>
      </c>
      <c r="BL1225">
        <v>1.2999999999999999E-4</v>
      </c>
      <c r="BM1225" t="s">
        <v>65</v>
      </c>
      <c r="BN1225">
        <v>0</v>
      </c>
      <c r="BO1225" t="s">
        <v>65</v>
      </c>
      <c r="BP1225" t="s">
        <v>65</v>
      </c>
      <c r="BQ1225" t="s">
        <v>65</v>
      </c>
      <c r="BR1225" t="s">
        <v>65</v>
      </c>
      <c r="BS1225" t="s">
        <v>65</v>
      </c>
      <c r="BT1225" t="s">
        <v>910</v>
      </c>
    </row>
    <row r="1226" spans="1:72" hidden="1" x14ac:dyDescent="0.25">
      <c r="A1226">
        <v>10</v>
      </c>
      <c r="B1226" s="10">
        <v>26581847</v>
      </c>
      <c r="C1226" t="s">
        <v>4949</v>
      </c>
      <c r="D1226" t="s">
        <v>4949</v>
      </c>
      <c r="E1226">
        <v>1</v>
      </c>
      <c r="F1226" t="s">
        <v>58</v>
      </c>
      <c r="G1226" t="s">
        <v>4574</v>
      </c>
      <c r="H1226">
        <v>3</v>
      </c>
      <c r="J1226" t="s">
        <v>14737</v>
      </c>
      <c r="K1226" s="11" t="s">
        <v>14625</v>
      </c>
      <c r="L1226" s="5"/>
      <c r="M1226" s="5"/>
      <c r="Q1226">
        <v>1</v>
      </c>
      <c r="T1226">
        <v>1</v>
      </c>
      <c r="U1226">
        <v>338</v>
      </c>
      <c r="Z1226" t="s">
        <v>4950</v>
      </c>
      <c r="AA1226" s="12"/>
      <c r="AB1226">
        <v>6</v>
      </c>
      <c r="AC1226" t="s">
        <v>53</v>
      </c>
      <c r="AF1226" t="s">
        <v>4951</v>
      </c>
      <c r="AG1226" t="s">
        <v>55</v>
      </c>
      <c r="AH1226">
        <v>0.99</v>
      </c>
      <c r="AI1226">
        <v>7.6539999999999999</v>
      </c>
      <c r="AJ1226">
        <v>100</v>
      </c>
      <c r="AK1226">
        <v>98</v>
      </c>
      <c r="AM1226">
        <v>0.101371703728611</v>
      </c>
      <c r="AN1226">
        <v>0.89862670769302899</v>
      </c>
      <c r="AO1226"/>
      <c r="AP1226">
        <v>0.994651375</v>
      </c>
      <c r="AQ1226">
        <v>0.58202571000000003</v>
      </c>
      <c r="AR1226">
        <v>39</v>
      </c>
      <c r="AS1226">
        <v>1</v>
      </c>
      <c r="AT1226">
        <v>1</v>
      </c>
      <c r="AU1226" t="s">
        <v>14730</v>
      </c>
      <c r="AV1226" t="s">
        <v>65</v>
      </c>
      <c r="AW1226" t="s">
        <v>14730</v>
      </c>
      <c r="AX1226" t="s">
        <v>65</v>
      </c>
      <c r="AY1226" t="s">
        <v>65</v>
      </c>
      <c r="AZ1226" t="s">
        <v>65</v>
      </c>
      <c r="BA1226" t="s">
        <v>65</v>
      </c>
      <c r="BB1226" t="s">
        <v>65</v>
      </c>
      <c r="BC1226">
        <v>1.0500000000000001E-2</v>
      </c>
      <c r="BD1226" t="s">
        <v>65</v>
      </c>
      <c r="BE1226">
        <v>3.3E-4</v>
      </c>
      <c r="BF1226" t="s">
        <v>65</v>
      </c>
      <c r="BG1226" t="s">
        <v>65</v>
      </c>
      <c r="BH1226" t="s">
        <v>65</v>
      </c>
      <c r="BI1226" t="s">
        <v>65</v>
      </c>
      <c r="BJ1226" t="s">
        <v>65</v>
      </c>
      <c r="BK1226">
        <v>2.5000000000000001E-2</v>
      </c>
      <c r="BL1226">
        <v>1.2999999999999999E-4</v>
      </c>
      <c r="BM1226" t="s">
        <v>65</v>
      </c>
      <c r="BN1226">
        <v>0</v>
      </c>
      <c r="BO1226" t="s">
        <v>65</v>
      </c>
      <c r="BP1226" t="s">
        <v>65</v>
      </c>
      <c r="BQ1226" t="s">
        <v>65</v>
      </c>
      <c r="BR1226" t="s">
        <v>65</v>
      </c>
      <c r="BS1226" t="s">
        <v>65</v>
      </c>
      <c r="BT1226" t="s">
        <v>910</v>
      </c>
    </row>
    <row r="1227" spans="1:72" hidden="1" x14ac:dyDescent="0.25">
      <c r="A1227">
        <v>10</v>
      </c>
      <c r="B1227" s="10">
        <v>43288008</v>
      </c>
      <c r="C1227" t="s">
        <v>13497</v>
      </c>
      <c r="D1227" t="s">
        <v>13497</v>
      </c>
      <c r="E1227">
        <v>0</v>
      </c>
      <c r="F1227" t="s">
        <v>58</v>
      </c>
      <c r="G1227" t="s">
        <v>13153</v>
      </c>
      <c r="H1227">
        <v>3</v>
      </c>
      <c r="J1227" t="s">
        <v>47</v>
      </c>
      <c r="K1227" s="11" t="s">
        <v>14625</v>
      </c>
      <c r="L1227" s="5"/>
      <c r="M1227" s="5"/>
      <c r="R1227">
        <v>1</v>
      </c>
      <c r="T1227">
        <v>1</v>
      </c>
      <c r="Z1227" t="s">
        <v>11328</v>
      </c>
      <c r="AA1227" s="12"/>
      <c r="AB1227">
        <v>6</v>
      </c>
      <c r="AC1227" t="s">
        <v>53</v>
      </c>
      <c r="AF1227" t="s">
        <v>13498</v>
      </c>
      <c r="AG1227" t="s">
        <v>55</v>
      </c>
      <c r="AH1227">
        <v>1</v>
      </c>
      <c r="AI1227">
        <v>7.4560000000000004</v>
      </c>
      <c r="AJ1227">
        <v>100</v>
      </c>
      <c r="AK1227">
        <v>91</v>
      </c>
      <c r="AL1227">
        <f>AJ1227*AK1227</f>
        <v>9100</v>
      </c>
      <c r="AM1227">
        <v>4.7129635859874102E-3</v>
      </c>
      <c r="AN1227">
        <v>0.995287036407563</v>
      </c>
      <c r="AO1227" s="1">
        <f>AM1227+AN1227</f>
        <v>0.99999999999355038</v>
      </c>
      <c r="AP1227">
        <v>0.87652050800000003</v>
      </c>
      <c r="AQ1227">
        <v>0.57378489700000002</v>
      </c>
      <c r="AR1227">
        <v>39</v>
      </c>
      <c r="AS1227">
        <v>1</v>
      </c>
      <c r="AT1227">
        <v>1</v>
      </c>
      <c r="AU1227" t="s">
        <v>65</v>
      </c>
      <c r="AV1227" t="s">
        <v>65</v>
      </c>
      <c r="AW1227" t="s">
        <v>14730</v>
      </c>
      <c r="AX1227" t="s">
        <v>14730</v>
      </c>
      <c r="AY1227" t="s">
        <v>65</v>
      </c>
      <c r="AZ1227" t="s">
        <v>65</v>
      </c>
      <c r="BA1227" t="s">
        <v>65</v>
      </c>
      <c r="BB1227" t="s">
        <v>14730</v>
      </c>
      <c r="BC1227" t="s">
        <v>65</v>
      </c>
      <c r="BD1227" t="s">
        <v>65</v>
      </c>
      <c r="BE1227">
        <v>6.6E-4</v>
      </c>
      <c r="BF1227">
        <v>1.1999999999999999E-3</v>
      </c>
      <c r="BG1227" t="s">
        <v>65</v>
      </c>
      <c r="BH1227" t="s">
        <v>65</v>
      </c>
      <c r="BI1227" t="s">
        <v>65</v>
      </c>
      <c r="BJ1227">
        <v>1.9720000000000001E-2</v>
      </c>
      <c r="BK1227">
        <v>2.5000000000000001E-2</v>
      </c>
      <c r="BL1227" t="s">
        <v>65</v>
      </c>
      <c r="BM1227" t="s">
        <v>65</v>
      </c>
      <c r="BN1227" s="1">
        <v>8.2400000000000007E-6</v>
      </c>
      <c r="BO1227" s="1">
        <v>1.5E-5</v>
      </c>
      <c r="BP1227" t="s">
        <v>65</v>
      </c>
      <c r="BQ1227" t="s">
        <v>65</v>
      </c>
      <c r="BR1227" t="s">
        <v>65</v>
      </c>
      <c r="BS1227">
        <v>0</v>
      </c>
      <c r="BT1227" t="s">
        <v>13156</v>
      </c>
    </row>
    <row r="1228" spans="1:72" hidden="1" x14ac:dyDescent="0.25">
      <c r="A1228">
        <v>10</v>
      </c>
      <c r="B1228" s="10">
        <v>43288008</v>
      </c>
      <c r="C1228" t="s">
        <v>13497</v>
      </c>
      <c r="D1228" t="s">
        <v>13497</v>
      </c>
      <c r="E1228">
        <v>1</v>
      </c>
      <c r="F1228" t="s">
        <v>58</v>
      </c>
      <c r="G1228" t="s">
        <v>13153</v>
      </c>
      <c r="H1228">
        <v>3</v>
      </c>
      <c r="J1228" t="s">
        <v>14737</v>
      </c>
      <c r="K1228" s="11" t="s">
        <v>14625</v>
      </c>
      <c r="L1228" s="5"/>
      <c r="M1228" s="5"/>
      <c r="R1228">
        <v>1</v>
      </c>
      <c r="T1228">
        <v>1</v>
      </c>
      <c r="Z1228" t="s">
        <v>11328</v>
      </c>
      <c r="AA1228" s="12"/>
      <c r="AB1228">
        <v>6</v>
      </c>
      <c r="AC1228" t="s">
        <v>53</v>
      </c>
      <c r="AF1228" t="s">
        <v>13498</v>
      </c>
      <c r="AG1228" t="s">
        <v>55</v>
      </c>
      <c r="AH1228">
        <v>1</v>
      </c>
      <c r="AI1228">
        <v>7.4560000000000004</v>
      </c>
      <c r="AJ1228">
        <v>100</v>
      </c>
      <c r="AK1228">
        <v>91</v>
      </c>
      <c r="AM1228">
        <v>4.7129635859874102E-3</v>
      </c>
      <c r="AN1228">
        <v>0.995287036407563</v>
      </c>
      <c r="AO1228"/>
      <c r="AP1228">
        <v>0.87652050800000003</v>
      </c>
      <c r="AQ1228">
        <v>0.57378489700000002</v>
      </c>
      <c r="AR1228">
        <v>39</v>
      </c>
      <c r="AS1228">
        <v>1</v>
      </c>
      <c r="AT1228">
        <v>1</v>
      </c>
      <c r="AU1228" t="s">
        <v>65</v>
      </c>
      <c r="AV1228" t="s">
        <v>65</v>
      </c>
      <c r="AW1228" t="s">
        <v>14730</v>
      </c>
      <c r="AX1228" t="s">
        <v>14730</v>
      </c>
      <c r="AY1228" t="s">
        <v>65</v>
      </c>
      <c r="AZ1228" t="s">
        <v>65</v>
      </c>
      <c r="BA1228" t="s">
        <v>65</v>
      </c>
      <c r="BB1228" t="s">
        <v>14730</v>
      </c>
      <c r="BC1228" t="s">
        <v>65</v>
      </c>
      <c r="BD1228" t="s">
        <v>65</v>
      </c>
      <c r="BE1228">
        <v>6.6E-4</v>
      </c>
      <c r="BF1228">
        <v>1.1999999999999999E-3</v>
      </c>
      <c r="BG1228" t="s">
        <v>65</v>
      </c>
      <c r="BH1228" t="s">
        <v>65</v>
      </c>
      <c r="BI1228" t="s">
        <v>65</v>
      </c>
      <c r="BJ1228">
        <v>1.9720000000000001E-2</v>
      </c>
      <c r="BK1228">
        <v>2.5000000000000001E-2</v>
      </c>
      <c r="BL1228" t="s">
        <v>65</v>
      </c>
      <c r="BM1228" t="s">
        <v>65</v>
      </c>
      <c r="BN1228" s="1">
        <v>8.2400000000000007E-6</v>
      </c>
      <c r="BO1228" s="1">
        <v>1.5E-5</v>
      </c>
      <c r="BP1228" t="s">
        <v>65</v>
      </c>
      <c r="BQ1228" t="s">
        <v>65</v>
      </c>
      <c r="BR1228" t="s">
        <v>65</v>
      </c>
      <c r="BS1228">
        <v>0</v>
      </c>
      <c r="BT1228" t="s">
        <v>13156</v>
      </c>
    </row>
    <row r="1229" spans="1:72" hidden="1" x14ac:dyDescent="0.25">
      <c r="A1229">
        <v>2</v>
      </c>
      <c r="B1229" s="10">
        <v>166245588</v>
      </c>
      <c r="C1229" t="s">
        <v>3452</v>
      </c>
      <c r="D1229" t="s">
        <v>3452</v>
      </c>
      <c r="E1229">
        <v>0</v>
      </c>
      <c r="F1229" t="s">
        <v>58</v>
      </c>
      <c r="G1229" s="11" t="s">
        <v>3383</v>
      </c>
      <c r="H1229" s="5">
        <v>1</v>
      </c>
      <c r="I1229" t="s">
        <v>14735</v>
      </c>
      <c r="J1229" t="s">
        <v>59</v>
      </c>
      <c r="K1229" s="11" t="s">
        <v>14625</v>
      </c>
      <c r="L1229" s="5"/>
      <c r="M1229" s="5"/>
      <c r="N1229" s="17" t="s">
        <v>14638</v>
      </c>
      <c r="O1229" s="5"/>
      <c r="P1229" s="15" t="s">
        <v>14627</v>
      </c>
      <c r="R1229">
        <v>1</v>
      </c>
      <c r="S1229">
        <v>1</v>
      </c>
      <c r="T1229">
        <v>2</v>
      </c>
      <c r="U1229">
        <v>44</v>
      </c>
      <c r="V1229" t="s">
        <v>3453</v>
      </c>
      <c r="W1229" t="s">
        <v>14633</v>
      </c>
      <c r="X1229" t="s">
        <v>14659</v>
      </c>
      <c r="Y1229" t="s">
        <v>3453</v>
      </c>
      <c r="Z1229" t="s">
        <v>3453</v>
      </c>
      <c r="AA1229" s="12">
        <v>2</v>
      </c>
      <c r="AB1229">
        <v>3</v>
      </c>
      <c r="AC1229" t="s">
        <v>53</v>
      </c>
      <c r="AF1229" t="s">
        <v>3454</v>
      </c>
      <c r="AG1229" t="s">
        <v>55</v>
      </c>
      <c r="AH1229">
        <v>1</v>
      </c>
      <c r="AI1229">
        <v>9.1969999999999992</v>
      </c>
      <c r="AJ1229">
        <v>100</v>
      </c>
      <c r="AK1229">
        <v>93</v>
      </c>
      <c r="AL1229">
        <f>AJ1229*AK1229</f>
        <v>9300</v>
      </c>
      <c r="AM1229" s="1">
        <v>7.6856172010827005E-9</v>
      </c>
      <c r="AN1229">
        <v>0.99999999231438297</v>
      </c>
      <c r="AO1229" s="1">
        <f>AM1229+AN1229</f>
        <v>1.0000000000000002</v>
      </c>
      <c r="AP1229">
        <v>0.71042838500000005</v>
      </c>
      <c r="AQ1229">
        <v>0.62376664900000001</v>
      </c>
      <c r="AR1229">
        <v>39</v>
      </c>
      <c r="AS1229">
        <v>1</v>
      </c>
      <c r="AT1229">
        <v>1</v>
      </c>
      <c r="AU1229" t="s">
        <v>65</v>
      </c>
      <c r="AV1229" t="s">
        <v>65</v>
      </c>
      <c r="AW1229" t="s">
        <v>14730</v>
      </c>
      <c r="AX1229" t="s">
        <v>65</v>
      </c>
      <c r="AY1229" t="s">
        <v>65</v>
      </c>
      <c r="AZ1229" t="s">
        <v>65</v>
      </c>
      <c r="BA1229" t="s">
        <v>65</v>
      </c>
      <c r="BB1229" t="s">
        <v>65</v>
      </c>
      <c r="BC1229" t="s">
        <v>65</v>
      </c>
      <c r="BD1229" t="s">
        <v>65</v>
      </c>
      <c r="BE1229">
        <v>3.3E-4</v>
      </c>
      <c r="BF1229" t="s">
        <v>65</v>
      </c>
      <c r="BG1229" t="s">
        <v>65</v>
      </c>
      <c r="BH1229" t="s">
        <v>65</v>
      </c>
      <c r="BI1229" t="s">
        <v>65</v>
      </c>
      <c r="BJ1229" t="s">
        <v>65</v>
      </c>
      <c r="BK1229">
        <v>2.5000000000000001E-2</v>
      </c>
      <c r="BL1229" t="s">
        <v>65</v>
      </c>
      <c r="BM1229" t="s">
        <v>65</v>
      </c>
      <c r="BN1229">
        <v>0</v>
      </c>
      <c r="BO1229" t="s">
        <v>65</v>
      </c>
      <c r="BP1229" t="s">
        <v>65</v>
      </c>
      <c r="BQ1229" t="s">
        <v>65</v>
      </c>
      <c r="BR1229" t="s">
        <v>65</v>
      </c>
      <c r="BS1229" t="s">
        <v>65</v>
      </c>
      <c r="BT1229" t="s">
        <v>2419</v>
      </c>
    </row>
    <row r="1230" spans="1:72" hidden="1" x14ac:dyDescent="0.25">
      <c r="A1230">
        <v>10</v>
      </c>
      <c r="B1230" s="10">
        <v>7603599</v>
      </c>
      <c r="C1230" t="s">
        <v>15325</v>
      </c>
      <c r="D1230" t="e">
        <v>#N/A</v>
      </c>
      <c r="E1230">
        <v>0</v>
      </c>
      <c r="F1230" t="s">
        <v>58</v>
      </c>
      <c r="G1230" t="s">
        <v>11009</v>
      </c>
      <c r="H1230">
        <v>3</v>
      </c>
      <c r="I1230" t="s">
        <v>14803</v>
      </c>
      <c r="J1230" t="s">
        <v>59</v>
      </c>
      <c r="K1230" s="11" t="s">
        <v>14625</v>
      </c>
      <c r="L1230" s="5"/>
      <c r="M1230" s="5"/>
      <c r="Z1230" t="s">
        <v>2960</v>
      </c>
      <c r="AA1230" s="12"/>
      <c r="AB1230">
        <v>7</v>
      </c>
      <c r="AC1230" t="s">
        <v>100</v>
      </c>
      <c r="AD1230" t="s">
        <v>55</v>
      </c>
      <c r="AE1230" t="s">
        <v>64</v>
      </c>
      <c r="AF1230" t="s">
        <v>64</v>
      </c>
      <c r="AG1230" t="s">
        <v>55</v>
      </c>
      <c r="AH1230">
        <v>0</v>
      </c>
      <c r="AI1230">
        <v>0</v>
      </c>
      <c r="AJ1230" t="s">
        <v>55</v>
      </c>
      <c r="AK1230" t="s">
        <v>55</v>
      </c>
      <c r="AM1230">
        <v>0.19208604828787201</v>
      </c>
      <c r="AN1230" s="1">
        <v>5.6385286459472595E-13</v>
      </c>
      <c r="AO1230" s="21">
        <f>AM1230+AN1230</f>
        <v>0.19208604828843587</v>
      </c>
      <c r="AP1230">
        <v>0.156598283</v>
      </c>
      <c r="AQ1230">
        <v>0</v>
      </c>
      <c r="AR1230">
        <v>37</v>
      </c>
      <c r="AS1230">
        <v>1</v>
      </c>
      <c r="AT1230">
        <v>0.95</v>
      </c>
      <c r="AU1230" t="s">
        <v>65</v>
      </c>
      <c r="AV1230" t="s">
        <v>65</v>
      </c>
      <c r="AW1230" t="s">
        <v>65</v>
      </c>
      <c r="AX1230" t="s">
        <v>65</v>
      </c>
      <c r="AY1230" t="s">
        <v>65</v>
      </c>
      <c r="AZ1230" t="s">
        <v>65</v>
      </c>
      <c r="BA1230" t="s">
        <v>65</v>
      </c>
      <c r="BB1230" t="s">
        <v>65</v>
      </c>
      <c r="BC1230" t="s">
        <v>65</v>
      </c>
      <c r="BD1230" t="s">
        <v>65</v>
      </c>
      <c r="BE1230" t="s">
        <v>65</v>
      </c>
      <c r="BF1230" t="s">
        <v>65</v>
      </c>
      <c r="BG1230" t="s">
        <v>65</v>
      </c>
      <c r="BH1230" t="s">
        <v>65</v>
      </c>
      <c r="BI1230" t="s">
        <v>65</v>
      </c>
      <c r="BJ1230" t="s">
        <v>65</v>
      </c>
      <c r="BK1230">
        <v>2.632E-2</v>
      </c>
      <c r="BL1230" t="s">
        <v>65</v>
      </c>
      <c r="BM1230" t="s">
        <v>65</v>
      </c>
      <c r="BN1230" t="s">
        <v>65</v>
      </c>
      <c r="BO1230" t="s">
        <v>65</v>
      </c>
      <c r="BP1230" t="s">
        <v>65</v>
      </c>
      <c r="BQ1230" t="s">
        <v>65</v>
      </c>
      <c r="BR1230" t="s">
        <v>65</v>
      </c>
      <c r="BS1230" t="s">
        <v>65</v>
      </c>
      <c r="BT1230" t="s">
        <v>1560</v>
      </c>
    </row>
    <row r="1231" spans="1:72" hidden="1" x14ac:dyDescent="0.25">
      <c r="A1231">
        <v>3</v>
      </c>
      <c r="B1231" s="10">
        <v>150421611</v>
      </c>
      <c r="C1231" t="s">
        <v>15326</v>
      </c>
      <c r="D1231" t="e">
        <v>#N/A</v>
      </c>
      <c r="E1231">
        <v>0</v>
      </c>
      <c r="F1231" t="s">
        <v>58</v>
      </c>
      <c r="G1231" t="s">
        <v>4574</v>
      </c>
      <c r="J1231" t="s">
        <v>59</v>
      </c>
      <c r="K1231" s="13" t="s">
        <v>14624</v>
      </c>
      <c r="L1231" s="5"/>
      <c r="M1231" s="5"/>
      <c r="Z1231" t="s">
        <v>15327</v>
      </c>
      <c r="AC1231" t="s">
        <v>14809</v>
      </c>
      <c r="AD1231" t="s">
        <v>55</v>
      </c>
      <c r="AE1231" t="s">
        <v>150</v>
      </c>
      <c r="AF1231" t="s">
        <v>64</v>
      </c>
      <c r="AG1231" t="s">
        <v>55</v>
      </c>
      <c r="AH1231">
        <v>0</v>
      </c>
      <c r="AI1231">
        <v>0</v>
      </c>
      <c r="AJ1231" t="s">
        <v>55</v>
      </c>
      <c r="AK1231" t="s">
        <v>55</v>
      </c>
      <c r="AM1231">
        <v>7.1764807231313496E-4</v>
      </c>
      <c r="AN1231" s="1">
        <v>1.41957265019042E-19</v>
      </c>
      <c r="AO1231" s="1"/>
      <c r="AP1231">
        <v>0.11437136000000001</v>
      </c>
      <c r="AQ1231">
        <v>0</v>
      </c>
      <c r="AR1231">
        <v>33</v>
      </c>
      <c r="AS1231">
        <v>1</v>
      </c>
      <c r="AT1231">
        <v>0.85</v>
      </c>
      <c r="AU1231" t="s">
        <v>65</v>
      </c>
      <c r="AV1231" t="s">
        <v>65</v>
      </c>
      <c r="AW1231" t="s">
        <v>14730</v>
      </c>
      <c r="AX1231" t="s">
        <v>14730</v>
      </c>
      <c r="AY1231" t="s">
        <v>65</v>
      </c>
      <c r="AZ1231" t="s">
        <v>65</v>
      </c>
      <c r="BA1231" t="s">
        <v>65</v>
      </c>
      <c r="BB1231" t="s">
        <v>65</v>
      </c>
      <c r="BC1231" t="s">
        <v>65</v>
      </c>
      <c r="BD1231" t="s">
        <v>65</v>
      </c>
      <c r="BE1231">
        <v>5.5900000000000004E-3</v>
      </c>
      <c r="BF1231">
        <v>7.2399999999999999E-3</v>
      </c>
      <c r="BG1231" t="s">
        <v>65</v>
      </c>
      <c r="BH1231" t="s">
        <v>65</v>
      </c>
      <c r="BI1231" t="s">
        <v>65</v>
      </c>
      <c r="BJ1231" t="s">
        <v>65</v>
      </c>
      <c r="BK1231">
        <v>2.9409999999999999E-2</v>
      </c>
      <c r="BL1231" t="s">
        <v>65</v>
      </c>
      <c r="BM1231" t="s">
        <v>65</v>
      </c>
      <c r="BN1231">
        <v>1.6000000000000001E-4</v>
      </c>
      <c r="BO1231">
        <v>2.0000000000000001E-4</v>
      </c>
      <c r="BP1231" t="s">
        <v>65</v>
      </c>
      <c r="BQ1231" t="s">
        <v>65</v>
      </c>
      <c r="BR1231" t="s">
        <v>65</v>
      </c>
      <c r="BS1231" t="s">
        <v>65</v>
      </c>
      <c r="BT1231" t="s">
        <v>910</v>
      </c>
    </row>
    <row r="1232" spans="1:72" hidden="1" x14ac:dyDescent="0.25">
      <c r="A1232">
        <v>10</v>
      </c>
      <c r="B1232" s="10">
        <v>81272659</v>
      </c>
      <c r="C1232" t="s">
        <v>13501</v>
      </c>
      <c r="D1232" t="s">
        <v>13501</v>
      </c>
      <c r="E1232">
        <v>0</v>
      </c>
      <c r="F1232" t="s">
        <v>13502</v>
      </c>
      <c r="G1232" t="s">
        <v>13153</v>
      </c>
      <c r="H1232">
        <v>3</v>
      </c>
      <c r="J1232" t="s">
        <v>47</v>
      </c>
      <c r="K1232" s="11" t="s">
        <v>14625</v>
      </c>
      <c r="L1232" s="13" t="s">
        <v>14640</v>
      </c>
      <c r="M1232" s="13"/>
      <c r="Z1232" t="s">
        <v>13503</v>
      </c>
      <c r="AA1232" s="12"/>
      <c r="AB1232">
        <v>6</v>
      </c>
      <c r="AC1232" t="s">
        <v>53</v>
      </c>
      <c r="AF1232" t="s">
        <v>13504</v>
      </c>
      <c r="AG1232" t="s">
        <v>55</v>
      </c>
      <c r="AH1232">
        <v>1</v>
      </c>
      <c r="AI1232">
        <v>0</v>
      </c>
      <c r="AJ1232">
        <v>94.87</v>
      </c>
      <c r="AK1232">
        <v>39</v>
      </c>
      <c r="AM1232">
        <v>0</v>
      </c>
      <c r="AN1232">
        <v>0</v>
      </c>
      <c r="AO1232"/>
      <c r="AP1232">
        <v>0.11437136000000001</v>
      </c>
      <c r="AQ1232">
        <v>0</v>
      </c>
      <c r="AR1232">
        <v>27</v>
      </c>
      <c r="AS1232">
        <v>1</v>
      </c>
      <c r="AT1232">
        <v>0.7</v>
      </c>
      <c r="AU1232" t="s">
        <v>65</v>
      </c>
      <c r="AV1232" t="s">
        <v>65</v>
      </c>
      <c r="AW1232" t="s">
        <v>14730</v>
      </c>
      <c r="AX1232" t="s">
        <v>65</v>
      </c>
      <c r="AY1232" t="s">
        <v>65</v>
      </c>
      <c r="AZ1232" t="s">
        <v>65</v>
      </c>
      <c r="BA1232" t="s">
        <v>65</v>
      </c>
      <c r="BB1232" t="s">
        <v>65</v>
      </c>
      <c r="BC1232" t="s">
        <v>65</v>
      </c>
      <c r="BD1232" t="s">
        <v>65</v>
      </c>
      <c r="BE1232">
        <v>2.3000000000000001E-4</v>
      </c>
      <c r="BF1232" t="s">
        <v>65</v>
      </c>
      <c r="BG1232" t="s">
        <v>65</v>
      </c>
      <c r="BH1232" t="s">
        <v>65</v>
      </c>
      <c r="BI1232" t="s">
        <v>65</v>
      </c>
      <c r="BJ1232" t="s">
        <v>65</v>
      </c>
      <c r="BK1232">
        <v>3.5709999999999999E-2</v>
      </c>
      <c r="BL1232" t="s">
        <v>65</v>
      </c>
      <c r="BM1232" t="s">
        <v>65</v>
      </c>
      <c r="BN1232">
        <v>0</v>
      </c>
      <c r="BO1232" t="s">
        <v>65</v>
      </c>
      <c r="BP1232" t="s">
        <v>65</v>
      </c>
      <c r="BQ1232" t="s">
        <v>65</v>
      </c>
      <c r="BR1232" t="s">
        <v>65</v>
      </c>
      <c r="BS1232" t="s">
        <v>65</v>
      </c>
      <c r="BT1232" t="s">
        <v>13156</v>
      </c>
    </row>
    <row r="1233" spans="1:72" hidden="1" x14ac:dyDescent="0.25">
      <c r="A1233">
        <v>3</v>
      </c>
      <c r="B1233" s="10">
        <v>156258414</v>
      </c>
      <c r="C1233" t="s">
        <v>15328</v>
      </c>
      <c r="D1233" t="e">
        <v>#N/A</v>
      </c>
      <c r="E1233">
        <v>0</v>
      </c>
      <c r="F1233" t="s">
        <v>58</v>
      </c>
      <c r="G1233" t="s">
        <v>7516</v>
      </c>
      <c r="J1233" t="s">
        <v>59</v>
      </c>
      <c r="K1233" s="13" t="s">
        <v>14624</v>
      </c>
      <c r="L1233" s="5"/>
      <c r="M1233" s="5"/>
      <c r="Z1233" t="s">
        <v>15329</v>
      </c>
      <c r="AC1233" t="s">
        <v>14801</v>
      </c>
      <c r="AD1233" t="s">
        <v>55</v>
      </c>
      <c r="AE1233" t="s">
        <v>100</v>
      </c>
      <c r="AF1233" t="s">
        <v>100</v>
      </c>
      <c r="AG1233" t="s">
        <v>55</v>
      </c>
      <c r="AH1233">
        <v>0</v>
      </c>
      <c r="AI1233">
        <v>0</v>
      </c>
      <c r="AJ1233" t="s">
        <v>55</v>
      </c>
      <c r="AK1233" t="s">
        <v>55</v>
      </c>
      <c r="AM1233">
        <v>0.67900156072723905</v>
      </c>
      <c r="AN1233">
        <v>0.30190550248394099</v>
      </c>
      <c r="AO1233"/>
      <c r="AP1233">
        <v>0.934251104</v>
      </c>
      <c r="AQ1233">
        <v>0.62754871700000003</v>
      </c>
      <c r="AR1233">
        <v>21</v>
      </c>
      <c r="AS1233">
        <v>1</v>
      </c>
      <c r="AT1233">
        <v>0.55000000000000004</v>
      </c>
      <c r="AU1233" t="s">
        <v>65</v>
      </c>
      <c r="AV1233" t="s">
        <v>65</v>
      </c>
      <c r="AW1233" t="s">
        <v>65</v>
      </c>
      <c r="AX1233" t="s">
        <v>65</v>
      </c>
      <c r="AY1233" t="s">
        <v>65</v>
      </c>
      <c r="AZ1233" t="s">
        <v>65</v>
      </c>
      <c r="BA1233" t="s">
        <v>65</v>
      </c>
      <c r="BB1233" t="s">
        <v>14730</v>
      </c>
      <c r="BC1233" t="s">
        <v>65</v>
      </c>
      <c r="BD1233" t="s">
        <v>65</v>
      </c>
      <c r="BE1233" t="s">
        <v>65</v>
      </c>
      <c r="BF1233" t="s">
        <v>65</v>
      </c>
      <c r="BG1233" t="s">
        <v>65</v>
      </c>
      <c r="BH1233" t="s">
        <v>65</v>
      </c>
      <c r="BI1233" t="s">
        <v>65</v>
      </c>
      <c r="BJ1233">
        <v>0.39285999999999999</v>
      </c>
      <c r="BK1233">
        <v>4.5449999999999997E-2</v>
      </c>
      <c r="BL1233" t="s">
        <v>65</v>
      </c>
      <c r="BM1233" t="s">
        <v>65</v>
      </c>
      <c r="BN1233" t="s">
        <v>65</v>
      </c>
      <c r="BO1233" t="s">
        <v>65</v>
      </c>
      <c r="BP1233" t="s">
        <v>65</v>
      </c>
      <c r="BQ1233" t="s">
        <v>65</v>
      </c>
      <c r="BR1233" t="s">
        <v>65</v>
      </c>
      <c r="BS1233">
        <v>0</v>
      </c>
      <c r="BT1233" t="s">
        <v>7519</v>
      </c>
    </row>
    <row r="1234" spans="1:72" hidden="1" x14ac:dyDescent="0.25">
      <c r="A1234">
        <v>3</v>
      </c>
      <c r="B1234" s="10">
        <v>160395073</v>
      </c>
      <c r="C1234" t="s">
        <v>15330</v>
      </c>
      <c r="D1234" t="e">
        <v>#N/A</v>
      </c>
      <c r="E1234">
        <v>0</v>
      </c>
      <c r="F1234" t="s">
        <v>58</v>
      </c>
      <c r="G1234" t="s">
        <v>9502</v>
      </c>
      <c r="J1234" t="s">
        <v>59</v>
      </c>
      <c r="K1234" s="13" t="s">
        <v>14624</v>
      </c>
      <c r="L1234" s="5"/>
      <c r="M1234" s="5"/>
      <c r="Z1234" t="s">
        <v>15331</v>
      </c>
      <c r="AC1234" t="s">
        <v>150</v>
      </c>
      <c r="AF1234" t="s">
        <v>55</v>
      </c>
      <c r="AG1234" t="s">
        <v>55</v>
      </c>
      <c r="AH1234">
        <v>0</v>
      </c>
      <c r="AI1234">
        <v>0</v>
      </c>
      <c r="AJ1234" t="s">
        <v>55</v>
      </c>
      <c r="AK1234" t="s">
        <v>55</v>
      </c>
      <c r="AM1234">
        <v>9.0548032119557198E-2</v>
      </c>
      <c r="AN1234" s="1">
        <v>2.5732324731356499E-6</v>
      </c>
      <c r="AO1234" s="1"/>
      <c r="AP1234">
        <v>0.13787785799999999</v>
      </c>
      <c r="AQ1234">
        <v>0</v>
      </c>
      <c r="AR1234">
        <v>39</v>
      </c>
      <c r="AS1234">
        <v>1</v>
      </c>
      <c r="AT1234">
        <v>1</v>
      </c>
      <c r="AU1234" t="s">
        <v>65</v>
      </c>
      <c r="AV1234" t="s">
        <v>65</v>
      </c>
      <c r="AW1234" t="s">
        <v>65</v>
      </c>
      <c r="AX1234" t="s">
        <v>65</v>
      </c>
      <c r="AY1234" t="s">
        <v>65</v>
      </c>
      <c r="AZ1234" t="s">
        <v>65</v>
      </c>
      <c r="BA1234" t="s">
        <v>14730</v>
      </c>
      <c r="BB1234" t="s">
        <v>65</v>
      </c>
      <c r="BC1234" t="s">
        <v>65</v>
      </c>
      <c r="BD1234" t="s">
        <v>65</v>
      </c>
      <c r="BE1234" t="s">
        <v>65</v>
      </c>
      <c r="BF1234" t="s">
        <v>65</v>
      </c>
      <c r="BG1234" t="s">
        <v>65</v>
      </c>
      <c r="BH1234" t="s">
        <v>65</v>
      </c>
      <c r="BI1234">
        <v>1.5789999999999998E-2</v>
      </c>
      <c r="BJ1234" t="s">
        <v>65</v>
      </c>
      <c r="BK1234">
        <v>2.5000000000000001E-2</v>
      </c>
      <c r="BL1234" t="s">
        <v>65</v>
      </c>
      <c r="BM1234" t="s">
        <v>65</v>
      </c>
      <c r="BN1234" t="s">
        <v>65</v>
      </c>
      <c r="BO1234" t="s">
        <v>65</v>
      </c>
      <c r="BP1234" t="s">
        <v>65</v>
      </c>
      <c r="BQ1234" t="s">
        <v>65</v>
      </c>
      <c r="BR1234">
        <v>2.0000000000000001E-4</v>
      </c>
      <c r="BS1234" t="s">
        <v>65</v>
      </c>
      <c r="BT1234" t="s">
        <v>9505</v>
      </c>
    </row>
    <row r="1235" spans="1:72" hidden="1" x14ac:dyDescent="0.25">
      <c r="A1235">
        <v>3</v>
      </c>
      <c r="B1235" s="10">
        <v>160395081</v>
      </c>
      <c r="C1235" t="s">
        <v>15332</v>
      </c>
      <c r="D1235" t="e">
        <v>#N/A</v>
      </c>
      <c r="E1235">
        <v>0</v>
      </c>
      <c r="F1235" t="s">
        <v>58</v>
      </c>
      <c r="G1235" t="s">
        <v>9502</v>
      </c>
      <c r="J1235" t="s">
        <v>59</v>
      </c>
      <c r="K1235" s="13" t="s">
        <v>14624</v>
      </c>
      <c r="L1235" s="5"/>
      <c r="M1235" s="5"/>
      <c r="Z1235" t="s">
        <v>15331</v>
      </c>
      <c r="AC1235" t="s">
        <v>150</v>
      </c>
      <c r="AF1235" t="s">
        <v>55</v>
      </c>
      <c r="AG1235" t="s">
        <v>55</v>
      </c>
      <c r="AH1235">
        <v>0</v>
      </c>
      <c r="AI1235">
        <v>0</v>
      </c>
      <c r="AJ1235" t="s">
        <v>55</v>
      </c>
      <c r="AK1235" t="s">
        <v>55</v>
      </c>
      <c r="AM1235">
        <v>9.0548032119557198E-2</v>
      </c>
      <c r="AN1235" s="1">
        <v>2.5732324731356499E-6</v>
      </c>
      <c r="AO1235" s="1"/>
      <c r="AP1235">
        <v>0.13787785799999999</v>
      </c>
      <c r="AQ1235">
        <v>0</v>
      </c>
      <c r="AR1235">
        <v>39</v>
      </c>
      <c r="AS1235">
        <v>1</v>
      </c>
      <c r="AT1235">
        <v>1</v>
      </c>
      <c r="AU1235" t="s">
        <v>65</v>
      </c>
      <c r="AV1235" t="s">
        <v>65</v>
      </c>
      <c r="AW1235" t="s">
        <v>65</v>
      </c>
      <c r="AX1235" t="s">
        <v>65</v>
      </c>
      <c r="AY1235" t="s">
        <v>65</v>
      </c>
      <c r="AZ1235" t="s">
        <v>65</v>
      </c>
      <c r="BA1235" t="s">
        <v>65</v>
      </c>
      <c r="BB1235" t="s">
        <v>65</v>
      </c>
      <c r="BC1235" t="s">
        <v>65</v>
      </c>
      <c r="BD1235" t="s">
        <v>65</v>
      </c>
      <c r="BE1235" t="s">
        <v>65</v>
      </c>
      <c r="BF1235" t="s">
        <v>65</v>
      </c>
      <c r="BG1235" t="s">
        <v>65</v>
      </c>
      <c r="BH1235" t="s">
        <v>65</v>
      </c>
      <c r="BI1235" t="s">
        <v>65</v>
      </c>
      <c r="BJ1235" t="s">
        <v>65</v>
      </c>
      <c r="BK1235">
        <v>2.5000000000000001E-2</v>
      </c>
      <c r="BL1235" t="s">
        <v>65</v>
      </c>
      <c r="BM1235" t="s">
        <v>65</v>
      </c>
      <c r="BN1235" t="s">
        <v>65</v>
      </c>
      <c r="BO1235" t="s">
        <v>65</v>
      </c>
      <c r="BP1235" t="s">
        <v>65</v>
      </c>
      <c r="BQ1235" t="s">
        <v>65</v>
      </c>
      <c r="BR1235" t="s">
        <v>65</v>
      </c>
      <c r="BS1235" t="s">
        <v>65</v>
      </c>
      <c r="BT1235" t="s">
        <v>9505</v>
      </c>
    </row>
    <row r="1236" spans="1:72" hidden="1" x14ac:dyDescent="0.25">
      <c r="A1236">
        <v>10</v>
      </c>
      <c r="B1236" s="10">
        <v>91484781</v>
      </c>
      <c r="C1236" t="s">
        <v>11348</v>
      </c>
      <c r="D1236" t="s">
        <v>11348</v>
      </c>
      <c r="E1236">
        <v>0</v>
      </c>
      <c r="F1236" t="s">
        <v>58</v>
      </c>
      <c r="G1236" t="s">
        <v>11009</v>
      </c>
      <c r="H1236">
        <v>3</v>
      </c>
      <c r="I1236" t="s">
        <v>14803</v>
      </c>
      <c r="J1236" t="s">
        <v>47</v>
      </c>
      <c r="K1236" s="11" t="s">
        <v>14625</v>
      </c>
      <c r="L1236" s="5"/>
      <c r="M1236" s="5"/>
      <c r="Z1236" t="s">
        <v>11349</v>
      </c>
      <c r="AA1236" s="12"/>
      <c r="AB1236">
        <v>5</v>
      </c>
      <c r="AC1236" t="s">
        <v>63</v>
      </c>
      <c r="AF1236" t="s">
        <v>55</v>
      </c>
      <c r="AG1236" t="s">
        <v>55</v>
      </c>
      <c r="AH1236">
        <v>0</v>
      </c>
      <c r="AI1236">
        <v>0</v>
      </c>
      <c r="AJ1236" t="s">
        <v>55</v>
      </c>
      <c r="AK1236" t="s">
        <v>55</v>
      </c>
      <c r="AL1236" t="e">
        <f>AJ1236*AK1236</f>
        <v>#VALUE!</v>
      </c>
      <c r="AM1236">
        <v>0.99999997452590295</v>
      </c>
      <c r="AN1236" s="1">
        <v>6.5454638049430295E-10</v>
      </c>
      <c r="AO1236" s="1">
        <f>AM1236+AN1236</f>
        <v>0.99999997518044936</v>
      </c>
      <c r="AP1236">
        <v>0.16189530499999999</v>
      </c>
      <c r="AQ1236">
        <v>0.62456094299999998</v>
      </c>
      <c r="AR1236">
        <v>39</v>
      </c>
      <c r="AS1236">
        <v>1</v>
      </c>
      <c r="AT1236">
        <v>1</v>
      </c>
      <c r="AU1236" t="s">
        <v>65</v>
      </c>
      <c r="AV1236" t="s">
        <v>65</v>
      </c>
      <c r="AW1236" t="s">
        <v>14730</v>
      </c>
      <c r="AX1236" t="s">
        <v>65</v>
      </c>
      <c r="AY1236" t="s">
        <v>65</v>
      </c>
      <c r="AZ1236" t="s">
        <v>65</v>
      </c>
      <c r="BA1236" t="s">
        <v>65</v>
      </c>
      <c r="BB1236" t="s">
        <v>65</v>
      </c>
      <c r="BC1236" t="s">
        <v>65</v>
      </c>
      <c r="BD1236" t="s">
        <v>65</v>
      </c>
      <c r="BE1236">
        <v>3.3E-4</v>
      </c>
      <c r="BF1236" t="s">
        <v>65</v>
      </c>
      <c r="BG1236" t="s">
        <v>65</v>
      </c>
      <c r="BH1236" t="s">
        <v>65</v>
      </c>
      <c r="BI1236" t="s">
        <v>65</v>
      </c>
      <c r="BJ1236" t="s">
        <v>65</v>
      </c>
      <c r="BK1236">
        <v>2.5000000000000001E-2</v>
      </c>
      <c r="BL1236" t="s">
        <v>65</v>
      </c>
      <c r="BM1236" t="s">
        <v>65</v>
      </c>
      <c r="BN1236">
        <v>0</v>
      </c>
      <c r="BO1236" t="s">
        <v>65</v>
      </c>
      <c r="BP1236" t="s">
        <v>65</v>
      </c>
      <c r="BQ1236" t="s">
        <v>65</v>
      </c>
      <c r="BR1236" t="s">
        <v>65</v>
      </c>
      <c r="BS1236" t="s">
        <v>65</v>
      </c>
      <c r="BT1236" t="s">
        <v>1560</v>
      </c>
    </row>
    <row r="1237" spans="1:72" hidden="1" x14ac:dyDescent="0.25">
      <c r="A1237">
        <v>10</v>
      </c>
      <c r="B1237" s="10">
        <v>91484781</v>
      </c>
      <c r="C1237" t="s">
        <v>11348</v>
      </c>
      <c r="D1237" t="s">
        <v>11348</v>
      </c>
      <c r="E1237">
        <v>1</v>
      </c>
      <c r="F1237" t="s">
        <v>58</v>
      </c>
      <c r="G1237" t="s">
        <v>11009</v>
      </c>
      <c r="H1237">
        <v>3</v>
      </c>
      <c r="I1237" t="s">
        <v>14803</v>
      </c>
      <c r="J1237" t="s">
        <v>14737</v>
      </c>
      <c r="K1237" s="11" t="s">
        <v>14625</v>
      </c>
      <c r="L1237" s="5"/>
      <c r="M1237" s="5"/>
      <c r="Z1237" t="s">
        <v>11349</v>
      </c>
      <c r="AA1237" s="12"/>
      <c r="AB1237">
        <v>5</v>
      </c>
      <c r="AC1237" t="s">
        <v>63</v>
      </c>
      <c r="AF1237" t="s">
        <v>55</v>
      </c>
      <c r="AG1237" t="s">
        <v>55</v>
      </c>
      <c r="AH1237">
        <v>0</v>
      </c>
      <c r="AI1237">
        <v>0</v>
      </c>
      <c r="AJ1237" t="s">
        <v>55</v>
      </c>
      <c r="AK1237" t="s">
        <v>55</v>
      </c>
      <c r="AM1237">
        <v>0.99999997452590295</v>
      </c>
      <c r="AN1237" s="1">
        <v>6.5454638049430295E-10</v>
      </c>
      <c r="AO1237" s="1"/>
      <c r="AP1237">
        <v>0.16189530499999999</v>
      </c>
      <c r="AQ1237">
        <v>0.62456094299999998</v>
      </c>
      <c r="AR1237">
        <v>39</v>
      </c>
      <c r="AS1237">
        <v>1</v>
      </c>
      <c r="AT1237">
        <v>1</v>
      </c>
      <c r="AU1237" t="s">
        <v>65</v>
      </c>
      <c r="AV1237" t="s">
        <v>65</v>
      </c>
      <c r="AW1237" t="s">
        <v>14730</v>
      </c>
      <c r="AX1237" t="s">
        <v>65</v>
      </c>
      <c r="AY1237" t="s">
        <v>65</v>
      </c>
      <c r="AZ1237" t="s">
        <v>65</v>
      </c>
      <c r="BA1237" t="s">
        <v>65</v>
      </c>
      <c r="BB1237" t="s">
        <v>65</v>
      </c>
      <c r="BC1237" t="s">
        <v>65</v>
      </c>
      <c r="BD1237" t="s">
        <v>65</v>
      </c>
      <c r="BE1237">
        <v>3.3E-4</v>
      </c>
      <c r="BF1237" t="s">
        <v>65</v>
      </c>
      <c r="BG1237" t="s">
        <v>65</v>
      </c>
      <c r="BH1237" t="s">
        <v>65</v>
      </c>
      <c r="BI1237" t="s">
        <v>65</v>
      </c>
      <c r="BJ1237" t="s">
        <v>65</v>
      </c>
      <c r="BK1237">
        <v>2.5000000000000001E-2</v>
      </c>
      <c r="BL1237" t="s">
        <v>65</v>
      </c>
      <c r="BM1237" t="s">
        <v>65</v>
      </c>
      <c r="BN1237">
        <v>0</v>
      </c>
      <c r="BO1237" t="s">
        <v>65</v>
      </c>
      <c r="BP1237" t="s">
        <v>65</v>
      </c>
      <c r="BQ1237" t="s">
        <v>65</v>
      </c>
      <c r="BR1237" t="s">
        <v>65</v>
      </c>
      <c r="BS1237" t="s">
        <v>65</v>
      </c>
      <c r="BT1237" t="s">
        <v>1560</v>
      </c>
    </row>
    <row r="1238" spans="1:72" hidden="1" x14ac:dyDescent="0.25">
      <c r="A1238">
        <v>11</v>
      </c>
      <c r="B1238" s="10">
        <v>118376016</v>
      </c>
      <c r="C1238" t="s">
        <v>13550</v>
      </c>
      <c r="D1238" t="s">
        <v>13550</v>
      </c>
      <c r="E1238">
        <v>0</v>
      </c>
      <c r="F1238" t="s">
        <v>58</v>
      </c>
      <c r="G1238" t="s">
        <v>13153</v>
      </c>
      <c r="H1238">
        <v>3</v>
      </c>
      <c r="J1238" t="s">
        <v>47</v>
      </c>
      <c r="K1238" s="11" t="s">
        <v>14625</v>
      </c>
      <c r="L1238" s="5"/>
      <c r="M1238" s="5"/>
      <c r="R1238">
        <v>1</v>
      </c>
      <c r="S1238">
        <v>1</v>
      </c>
      <c r="T1238">
        <v>2</v>
      </c>
      <c r="Z1238" t="s">
        <v>9966</v>
      </c>
      <c r="AA1238" s="12"/>
      <c r="AB1238">
        <v>6</v>
      </c>
      <c r="AC1238" t="s">
        <v>53</v>
      </c>
      <c r="AF1238" t="s">
        <v>13551</v>
      </c>
      <c r="AG1238" t="s">
        <v>55</v>
      </c>
      <c r="AH1238">
        <v>0.999</v>
      </c>
      <c r="AI1238">
        <v>7.4089999999999998</v>
      </c>
      <c r="AJ1238">
        <v>91.84</v>
      </c>
      <c r="AK1238">
        <v>98</v>
      </c>
      <c r="AM1238">
        <v>0</v>
      </c>
      <c r="AN1238">
        <v>0</v>
      </c>
      <c r="AO1238" s="1">
        <f>AM1238+AN1238</f>
        <v>0</v>
      </c>
      <c r="AP1238">
        <v>0.93764231899999995</v>
      </c>
      <c r="AQ1238">
        <v>0</v>
      </c>
      <c r="AR1238">
        <v>39</v>
      </c>
      <c r="AS1238">
        <v>1</v>
      </c>
      <c r="AT1238">
        <v>1</v>
      </c>
      <c r="AU1238" t="s">
        <v>65</v>
      </c>
      <c r="AV1238" t="s">
        <v>65</v>
      </c>
      <c r="AW1238" t="s">
        <v>14730</v>
      </c>
      <c r="AX1238" t="s">
        <v>14730</v>
      </c>
      <c r="AY1238" t="s">
        <v>65</v>
      </c>
      <c r="AZ1238" t="s">
        <v>65</v>
      </c>
      <c r="BA1238" t="s">
        <v>65</v>
      </c>
      <c r="BB1238" t="s">
        <v>65</v>
      </c>
      <c r="BC1238" t="s">
        <v>65</v>
      </c>
      <c r="BD1238" t="s">
        <v>65</v>
      </c>
      <c r="BE1238">
        <v>6.6E-4</v>
      </c>
      <c r="BF1238">
        <v>1.1999999999999999E-3</v>
      </c>
      <c r="BG1238" t="s">
        <v>65</v>
      </c>
      <c r="BH1238" t="s">
        <v>65</v>
      </c>
      <c r="BI1238" t="s">
        <v>65</v>
      </c>
      <c r="BJ1238" t="s">
        <v>65</v>
      </c>
      <c r="BK1238">
        <v>2.5000000000000001E-2</v>
      </c>
      <c r="BL1238" t="s">
        <v>65</v>
      </c>
      <c r="BM1238" t="s">
        <v>65</v>
      </c>
      <c r="BN1238" s="1">
        <v>8.2400000000000007E-6</v>
      </c>
      <c r="BO1238" s="1">
        <v>1.5E-5</v>
      </c>
      <c r="BP1238" t="s">
        <v>65</v>
      </c>
      <c r="BQ1238" t="s">
        <v>65</v>
      </c>
      <c r="BR1238" t="s">
        <v>65</v>
      </c>
      <c r="BS1238" t="s">
        <v>65</v>
      </c>
      <c r="BT1238" t="s">
        <v>13156</v>
      </c>
    </row>
    <row r="1239" spans="1:72" hidden="1" x14ac:dyDescent="0.25">
      <c r="A1239">
        <v>3</v>
      </c>
      <c r="B1239" s="10">
        <v>178742185</v>
      </c>
      <c r="C1239" t="s">
        <v>15333</v>
      </c>
      <c r="D1239" t="e">
        <v>#N/A</v>
      </c>
      <c r="E1239">
        <v>0</v>
      </c>
      <c r="F1239" t="s">
        <v>58</v>
      </c>
      <c r="G1239" t="s">
        <v>3383</v>
      </c>
      <c r="J1239" t="s">
        <v>59</v>
      </c>
      <c r="K1239" s="13" t="s">
        <v>14624</v>
      </c>
      <c r="L1239" s="5"/>
      <c r="M1239" s="5"/>
      <c r="Z1239" t="s">
        <v>15334</v>
      </c>
      <c r="AC1239" t="s">
        <v>100</v>
      </c>
      <c r="AF1239" t="s">
        <v>55</v>
      </c>
      <c r="AG1239" t="s">
        <v>55</v>
      </c>
      <c r="AH1239">
        <v>0</v>
      </c>
      <c r="AI1239">
        <v>0</v>
      </c>
      <c r="AJ1239" t="s">
        <v>55</v>
      </c>
      <c r="AK1239" t="s">
        <v>55</v>
      </c>
      <c r="AM1239">
        <v>0.92497865279584801</v>
      </c>
      <c r="AN1239">
        <v>5.6703158245762698E-2</v>
      </c>
      <c r="AO1239"/>
      <c r="AP1239">
        <v>0.91379638200000002</v>
      </c>
      <c r="AQ1239">
        <v>0.63925931400000002</v>
      </c>
      <c r="AR1239">
        <v>35</v>
      </c>
      <c r="AS1239">
        <v>1</v>
      </c>
      <c r="AT1239">
        <v>0.9</v>
      </c>
      <c r="AU1239" t="s">
        <v>65</v>
      </c>
      <c r="AV1239" t="s">
        <v>65</v>
      </c>
      <c r="AW1239" t="s">
        <v>65</v>
      </c>
      <c r="AX1239" t="s">
        <v>65</v>
      </c>
      <c r="AY1239" t="s">
        <v>65</v>
      </c>
      <c r="AZ1239" t="s">
        <v>65</v>
      </c>
      <c r="BA1239" t="s">
        <v>65</v>
      </c>
      <c r="BB1239" t="s">
        <v>65</v>
      </c>
      <c r="BC1239" t="s">
        <v>65</v>
      </c>
      <c r="BD1239" t="s">
        <v>65</v>
      </c>
      <c r="BE1239" t="s">
        <v>65</v>
      </c>
      <c r="BF1239" t="s">
        <v>65</v>
      </c>
      <c r="BG1239" t="s">
        <v>65</v>
      </c>
      <c r="BH1239" t="s">
        <v>65</v>
      </c>
      <c r="BI1239" t="s">
        <v>65</v>
      </c>
      <c r="BJ1239" t="s">
        <v>65</v>
      </c>
      <c r="BK1239">
        <v>2.7779999999999999E-2</v>
      </c>
      <c r="BL1239" t="s">
        <v>65</v>
      </c>
      <c r="BM1239" t="s">
        <v>65</v>
      </c>
      <c r="BN1239" t="s">
        <v>65</v>
      </c>
      <c r="BO1239" t="s">
        <v>65</v>
      </c>
      <c r="BP1239" t="s">
        <v>65</v>
      </c>
      <c r="BQ1239" t="s">
        <v>65</v>
      </c>
      <c r="BR1239" t="s">
        <v>65</v>
      </c>
      <c r="BS1239" t="s">
        <v>65</v>
      </c>
      <c r="BT1239" t="s">
        <v>2419</v>
      </c>
    </row>
    <row r="1240" spans="1:72" hidden="1" x14ac:dyDescent="0.25">
      <c r="A1240">
        <v>3</v>
      </c>
      <c r="B1240" s="10">
        <v>178742186</v>
      </c>
      <c r="C1240" t="s">
        <v>15335</v>
      </c>
      <c r="D1240" t="e">
        <v>#N/A</v>
      </c>
      <c r="E1240">
        <v>0</v>
      </c>
      <c r="F1240" t="s">
        <v>58</v>
      </c>
      <c r="G1240" t="s">
        <v>3383</v>
      </c>
      <c r="J1240" t="s">
        <v>59</v>
      </c>
      <c r="K1240" s="13" t="s">
        <v>14624</v>
      </c>
      <c r="L1240" s="5"/>
      <c r="M1240" s="5"/>
      <c r="Z1240" t="s">
        <v>15334</v>
      </c>
      <c r="AC1240" t="s">
        <v>100</v>
      </c>
      <c r="AF1240" t="s">
        <v>55</v>
      </c>
      <c r="AG1240" t="s">
        <v>55</v>
      </c>
      <c r="AH1240">
        <v>0</v>
      </c>
      <c r="AI1240">
        <v>0</v>
      </c>
      <c r="AJ1240" t="s">
        <v>55</v>
      </c>
      <c r="AK1240" t="s">
        <v>55</v>
      </c>
      <c r="AM1240">
        <v>0.92497865279584801</v>
      </c>
      <c r="AN1240">
        <v>5.6703158245762698E-2</v>
      </c>
      <c r="AO1240"/>
      <c r="AP1240">
        <v>0.91379638200000002</v>
      </c>
      <c r="AQ1240">
        <v>0.63925931400000002</v>
      </c>
      <c r="AR1240">
        <v>33</v>
      </c>
      <c r="AS1240">
        <v>1</v>
      </c>
      <c r="AT1240">
        <v>0.85</v>
      </c>
      <c r="AU1240" t="s">
        <v>65</v>
      </c>
      <c r="AV1240" t="s">
        <v>65</v>
      </c>
      <c r="AW1240" t="s">
        <v>65</v>
      </c>
      <c r="AX1240" t="s">
        <v>65</v>
      </c>
      <c r="AY1240" t="s">
        <v>65</v>
      </c>
      <c r="AZ1240" t="s">
        <v>65</v>
      </c>
      <c r="BA1240" t="s">
        <v>65</v>
      </c>
      <c r="BB1240" t="s">
        <v>65</v>
      </c>
      <c r="BC1240" t="s">
        <v>65</v>
      </c>
      <c r="BD1240" t="s">
        <v>65</v>
      </c>
      <c r="BE1240" t="s">
        <v>65</v>
      </c>
      <c r="BF1240" t="s">
        <v>65</v>
      </c>
      <c r="BG1240" t="s">
        <v>65</v>
      </c>
      <c r="BH1240" t="s">
        <v>65</v>
      </c>
      <c r="BI1240" t="s">
        <v>65</v>
      </c>
      <c r="BJ1240" t="s">
        <v>65</v>
      </c>
      <c r="BK1240">
        <v>2.9409999999999999E-2</v>
      </c>
      <c r="BL1240" t="s">
        <v>65</v>
      </c>
      <c r="BM1240" t="s">
        <v>65</v>
      </c>
      <c r="BN1240" t="s">
        <v>65</v>
      </c>
      <c r="BO1240" t="s">
        <v>65</v>
      </c>
      <c r="BP1240" t="s">
        <v>65</v>
      </c>
      <c r="BQ1240" t="s">
        <v>65</v>
      </c>
      <c r="BR1240" t="s">
        <v>65</v>
      </c>
      <c r="BS1240" t="s">
        <v>65</v>
      </c>
      <c r="BT1240" t="s">
        <v>2419</v>
      </c>
    </row>
    <row r="1241" spans="1:72" hidden="1" x14ac:dyDescent="0.25">
      <c r="A1241">
        <v>11</v>
      </c>
      <c r="B1241" s="10">
        <v>17124308</v>
      </c>
      <c r="C1241" t="s">
        <v>5677</v>
      </c>
      <c r="D1241" t="s">
        <v>5677</v>
      </c>
      <c r="E1241">
        <v>0</v>
      </c>
      <c r="F1241" t="s">
        <v>5678</v>
      </c>
      <c r="G1241" t="s">
        <v>5308</v>
      </c>
      <c r="H1241">
        <v>3</v>
      </c>
      <c r="J1241" t="s">
        <v>47</v>
      </c>
      <c r="K1241" s="11" t="s">
        <v>14625</v>
      </c>
      <c r="L1241" s="5"/>
      <c r="M1241" s="5"/>
      <c r="Z1241" t="s">
        <v>5679</v>
      </c>
      <c r="AA1241" s="12"/>
      <c r="AB1241">
        <v>6</v>
      </c>
      <c r="AC1241" t="s">
        <v>53</v>
      </c>
      <c r="AD1241" t="s">
        <v>5680</v>
      </c>
      <c r="AE1241" t="s">
        <v>64</v>
      </c>
      <c r="AF1241" t="s">
        <v>64</v>
      </c>
      <c r="AG1241" t="s">
        <v>55</v>
      </c>
      <c r="AH1241">
        <v>1</v>
      </c>
      <c r="AI1241">
        <v>7.7779999999999996</v>
      </c>
      <c r="AJ1241">
        <v>100</v>
      </c>
      <c r="AK1241">
        <v>99</v>
      </c>
      <c r="AL1241">
        <f>AJ1241*AK1241</f>
        <v>9900</v>
      </c>
      <c r="AM1241">
        <v>0.85129690994973095</v>
      </c>
      <c r="AN1241">
        <v>0.14870309003261001</v>
      </c>
      <c r="AO1241" s="1">
        <f>AM1241+AN1241</f>
        <v>0.99999999998234101</v>
      </c>
      <c r="AP1241">
        <v>0.98752617200000004</v>
      </c>
      <c r="AQ1241">
        <v>0.64933494000000003</v>
      </c>
      <c r="AR1241">
        <v>39</v>
      </c>
      <c r="AS1241">
        <v>1</v>
      </c>
      <c r="AT1241">
        <v>1</v>
      </c>
      <c r="AU1241" t="s">
        <v>65</v>
      </c>
      <c r="AV1241" t="s">
        <v>14730</v>
      </c>
      <c r="AW1241" t="s">
        <v>14730</v>
      </c>
      <c r="AX1241" t="s">
        <v>14730</v>
      </c>
      <c r="AY1241" t="s">
        <v>65</v>
      </c>
      <c r="AZ1241" t="s">
        <v>65</v>
      </c>
      <c r="BA1241" t="s">
        <v>65</v>
      </c>
      <c r="BB1241" t="s">
        <v>14730</v>
      </c>
      <c r="BC1241" t="s">
        <v>65</v>
      </c>
      <c r="BD1241">
        <v>9.2499999999999995E-3</v>
      </c>
      <c r="BE1241">
        <v>6.6E-4</v>
      </c>
      <c r="BF1241">
        <v>1.1999999999999999E-3</v>
      </c>
      <c r="BG1241" t="s">
        <v>65</v>
      </c>
      <c r="BH1241" t="s">
        <v>65</v>
      </c>
      <c r="BI1241" t="s">
        <v>65</v>
      </c>
      <c r="BJ1241">
        <v>3.977E-2</v>
      </c>
      <c r="BK1241">
        <v>2.5000000000000001E-2</v>
      </c>
      <c r="BL1241" t="s">
        <v>65</v>
      </c>
      <c r="BM1241">
        <v>1.2E-4</v>
      </c>
      <c r="BN1241" s="1">
        <v>8.2400000000000007E-6</v>
      </c>
      <c r="BO1241" s="1">
        <v>1.5E-5</v>
      </c>
      <c r="BP1241" t="s">
        <v>65</v>
      </c>
      <c r="BQ1241" t="s">
        <v>65</v>
      </c>
      <c r="BR1241" t="s">
        <v>65</v>
      </c>
      <c r="BS1241">
        <v>5.1000000000000004E-4</v>
      </c>
      <c r="BT1241" t="s">
        <v>1640</v>
      </c>
    </row>
    <row r="1242" spans="1:72" hidden="1" x14ac:dyDescent="0.25">
      <c r="A1242">
        <v>11</v>
      </c>
      <c r="B1242" s="10">
        <v>17124308</v>
      </c>
      <c r="C1242" t="s">
        <v>5677</v>
      </c>
      <c r="D1242" t="s">
        <v>5677</v>
      </c>
      <c r="E1242">
        <v>1</v>
      </c>
      <c r="F1242" t="s">
        <v>5678</v>
      </c>
      <c r="G1242" t="s">
        <v>5308</v>
      </c>
      <c r="H1242">
        <v>3</v>
      </c>
      <c r="J1242" t="s">
        <v>14737</v>
      </c>
      <c r="K1242" s="11" t="s">
        <v>14625</v>
      </c>
      <c r="L1242" s="5"/>
      <c r="M1242" s="5"/>
      <c r="Z1242" t="s">
        <v>5679</v>
      </c>
      <c r="AA1242" s="12"/>
      <c r="AB1242">
        <v>6</v>
      </c>
      <c r="AC1242" t="s">
        <v>53</v>
      </c>
      <c r="AD1242" t="s">
        <v>5680</v>
      </c>
      <c r="AE1242" t="s">
        <v>64</v>
      </c>
      <c r="AF1242" t="s">
        <v>64</v>
      </c>
      <c r="AG1242" t="s">
        <v>55</v>
      </c>
      <c r="AH1242">
        <v>1</v>
      </c>
      <c r="AI1242">
        <v>7.7779999999999996</v>
      </c>
      <c r="AJ1242">
        <v>100</v>
      </c>
      <c r="AK1242">
        <v>99</v>
      </c>
      <c r="AM1242">
        <v>0.85129690994973095</v>
      </c>
      <c r="AN1242">
        <v>0.14870309003261001</v>
      </c>
      <c r="AO1242"/>
      <c r="AP1242">
        <v>0.98752617200000004</v>
      </c>
      <c r="AQ1242">
        <v>0.64933494000000003</v>
      </c>
      <c r="AR1242">
        <v>39</v>
      </c>
      <c r="AS1242">
        <v>1</v>
      </c>
      <c r="AT1242">
        <v>1</v>
      </c>
      <c r="AU1242" t="s">
        <v>65</v>
      </c>
      <c r="AV1242" t="s">
        <v>14730</v>
      </c>
      <c r="AW1242" t="s">
        <v>14730</v>
      </c>
      <c r="AX1242" t="s">
        <v>14730</v>
      </c>
      <c r="AY1242" t="s">
        <v>65</v>
      </c>
      <c r="AZ1242" t="s">
        <v>65</v>
      </c>
      <c r="BA1242" t="s">
        <v>65</v>
      </c>
      <c r="BB1242" t="s">
        <v>14730</v>
      </c>
      <c r="BC1242" t="s">
        <v>65</v>
      </c>
      <c r="BD1242">
        <v>9.2499999999999995E-3</v>
      </c>
      <c r="BE1242">
        <v>6.6E-4</v>
      </c>
      <c r="BF1242">
        <v>1.1999999999999999E-3</v>
      </c>
      <c r="BG1242" t="s">
        <v>65</v>
      </c>
      <c r="BH1242" t="s">
        <v>65</v>
      </c>
      <c r="BI1242" t="s">
        <v>65</v>
      </c>
      <c r="BJ1242">
        <v>3.977E-2</v>
      </c>
      <c r="BK1242">
        <v>2.5000000000000001E-2</v>
      </c>
      <c r="BL1242" t="s">
        <v>65</v>
      </c>
      <c r="BM1242">
        <v>1.2E-4</v>
      </c>
      <c r="BN1242" s="1">
        <v>8.2400000000000007E-6</v>
      </c>
      <c r="BO1242" s="1">
        <v>1.5E-5</v>
      </c>
      <c r="BP1242" t="s">
        <v>65</v>
      </c>
      <c r="BQ1242" t="s">
        <v>65</v>
      </c>
      <c r="BR1242" t="s">
        <v>65</v>
      </c>
      <c r="BS1242">
        <v>5.1000000000000004E-4</v>
      </c>
      <c r="BT1242" t="s">
        <v>1640</v>
      </c>
    </row>
    <row r="1243" spans="1:72" hidden="1" x14ac:dyDescent="0.25">
      <c r="A1243">
        <v>11</v>
      </c>
      <c r="B1243" s="10">
        <v>17741735</v>
      </c>
      <c r="C1243" t="s">
        <v>13513</v>
      </c>
      <c r="D1243" t="s">
        <v>13513</v>
      </c>
      <c r="E1243">
        <v>0</v>
      </c>
      <c r="F1243" t="s">
        <v>13514</v>
      </c>
      <c r="G1243" t="s">
        <v>13153</v>
      </c>
      <c r="H1243">
        <v>3</v>
      </c>
      <c r="J1243" t="s">
        <v>47</v>
      </c>
      <c r="K1243" s="11" t="s">
        <v>14625</v>
      </c>
      <c r="L1243" s="5"/>
      <c r="M1243" s="5"/>
      <c r="Z1243" t="s">
        <v>13515</v>
      </c>
      <c r="AA1243" s="12"/>
      <c r="AB1243">
        <v>6</v>
      </c>
      <c r="AC1243" t="s">
        <v>53</v>
      </c>
      <c r="AF1243" t="s">
        <v>13516</v>
      </c>
      <c r="AG1243" t="s">
        <v>55</v>
      </c>
      <c r="AH1243">
        <v>0.999</v>
      </c>
      <c r="AI1243">
        <v>9.1270000000000007</v>
      </c>
      <c r="AJ1243">
        <v>100</v>
      </c>
      <c r="AK1243">
        <v>97</v>
      </c>
      <c r="AM1243">
        <v>0.179408522932306</v>
      </c>
      <c r="AN1243" s="1">
        <v>2.6832188554883099E-5</v>
      </c>
      <c r="AO1243" s="1">
        <f>AM1243+AN1243</f>
        <v>0.17943535512086087</v>
      </c>
      <c r="AP1243">
        <v>0.99995187699999999</v>
      </c>
      <c r="AQ1243">
        <v>0.55574454100000004</v>
      </c>
      <c r="AR1243">
        <v>39</v>
      </c>
      <c r="AS1243">
        <v>1</v>
      </c>
      <c r="AT1243">
        <v>1</v>
      </c>
      <c r="AU1243" t="s">
        <v>65</v>
      </c>
      <c r="AV1243" t="s">
        <v>14730</v>
      </c>
      <c r="AW1243" t="s">
        <v>14730</v>
      </c>
      <c r="AX1243" t="s">
        <v>65</v>
      </c>
      <c r="AY1243" t="s">
        <v>65</v>
      </c>
      <c r="AZ1243" t="s">
        <v>65</v>
      </c>
      <c r="BA1243" t="s">
        <v>65</v>
      </c>
      <c r="BB1243" t="s">
        <v>14730</v>
      </c>
      <c r="BC1243" t="s">
        <v>65</v>
      </c>
      <c r="BD1243">
        <v>9.2499999999999995E-3</v>
      </c>
      <c r="BE1243">
        <v>3.4000000000000002E-4</v>
      </c>
      <c r="BF1243" t="s">
        <v>65</v>
      </c>
      <c r="BG1243" t="s">
        <v>65</v>
      </c>
      <c r="BH1243" t="s">
        <v>65</v>
      </c>
      <c r="BI1243" t="s">
        <v>65</v>
      </c>
      <c r="BJ1243">
        <v>4.1410000000000002E-2</v>
      </c>
      <c r="BK1243">
        <v>2.5000000000000001E-2</v>
      </c>
      <c r="BL1243" t="s">
        <v>65</v>
      </c>
      <c r="BM1243">
        <v>1.2E-4</v>
      </c>
      <c r="BN1243">
        <v>0</v>
      </c>
      <c r="BO1243" t="s">
        <v>65</v>
      </c>
      <c r="BP1243" t="s">
        <v>65</v>
      </c>
      <c r="BQ1243" t="s">
        <v>65</v>
      </c>
      <c r="BR1243" t="s">
        <v>65</v>
      </c>
      <c r="BS1243">
        <v>5.2999999999999998E-4</v>
      </c>
      <c r="BT1243" t="s">
        <v>13156</v>
      </c>
    </row>
    <row r="1244" spans="1:72" hidden="1" x14ac:dyDescent="0.25">
      <c r="A1244">
        <v>11</v>
      </c>
      <c r="B1244" s="10">
        <v>20181860</v>
      </c>
      <c r="C1244" t="s">
        <v>13517</v>
      </c>
      <c r="D1244" t="s">
        <v>13517</v>
      </c>
      <c r="E1244">
        <v>0</v>
      </c>
      <c r="F1244" t="s">
        <v>58</v>
      </c>
      <c r="G1244" t="s">
        <v>13153</v>
      </c>
      <c r="H1244">
        <v>3</v>
      </c>
      <c r="J1244" t="s">
        <v>47</v>
      </c>
      <c r="K1244" s="11" t="s">
        <v>14625</v>
      </c>
      <c r="L1244" s="5"/>
      <c r="M1244" s="5"/>
      <c r="Z1244" t="s">
        <v>3617</v>
      </c>
      <c r="AA1244" s="12"/>
      <c r="AB1244">
        <v>6</v>
      </c>
      <c r="AC1244" t="s">
        <v>53</v>
      </c>
      <c r="AF1244" t="s">
        <v>13518</v>
      </c>
      <c r="AG1244" t="s">
        <v>55</v>
      </c>
      <c r="AH1244">
        <v>1</v>
      </c>
      <c r="AI1244">
        <v>9.5250000000000004</v>
      </c>
      <c r="AJ1244">
        <v>100</v>
      </c>
      <c r="AK1244">
        <v>95</v>
      </c>
      <c r="AL1244">
        <f>AJ1244*AK1244</f>
        <v>9500</v>
      </c>
      <c r="AM1244">
        <v>0.83441730731062502</v>
      </c>
      <c r="AN1244">
        <v>0.14778053659514001</v>
      </c>
      <c r="AO1244" s="1">
        <f>AM1244+AN1244</f>
        <v>0.98219784390576503</v>
      </c>
      <c r="AP1244">
        <v>0.46841423500000001</v>
      </c>
      <c r="AQ1244">
        <v>0</v>
      </c>
      <c r="AR1244">
        <v>39</v>
      </c>
      <c r="AS1244">
        <v>1</v>
      </c>
      <c r="AT1244">
        <v>1</v>
      </c>
      <c r="AU1244" t="s">
        <v>65</v>
      </c>
      <c r="AV1244" t="s">
        <v>65</v>
      </c>
      <c r="AW1244" t="s">
        <v>14730</v>
      </c>
      <c r="AX1244" t="s">
        <v>65</v>
      </c>
      <c r="AY1244" t="s">
        <v>65</v>
      </c>
      <c r="AZ1244" t="s">
        <v>65</v>
      </c>
      <c r="BA1244" t="s">
        <v>65</v>
      </c>
      <c r="BB1244" t="s">
        <v>65</v>
      </c>
      <c r="BC1244" t="s">
        <v>65</v>
      </c>
      <c r="BD1244" t="s">
        <v>65</v>
      </c>
      <c r="BE1244">
        <v>3.46E-3</v>
      </c>
      <c r="BF1244" t="s">
        <v>65</v>
      </c>
      <c r="BG1244" t="s">
        <v>65</v>
      </c>
      <c r="BH1244" t="s">
        <v>65</v>
      </c>
      <c r="BI1244" t="s">
        <v>65</v>
      </c>
      <c r="BJ1244" t="s">
        <v>65</v>
      </c>
      <c r="BK1244">
        <v>2.5000000000000001E-2</v>
      </c>
      <c r="BL1244" t="s">
        <v>65</v>
      </c>
      <c r="BM1244" t="s">
        <v>65</v>
      </c>
      <c r="BN1244">
        <v>0</v>
      </c>
      <c r="BO1244" t="s">
        <v>65</v>
      </c>
      <c r="BP1244" t="s">
        <v>65</v>
      </c>
      <c r="BQ1244" t="s">
        <v>65</v>
      </c>
      <c r="BR1244" t="s">
        <v>65</v>
      </c>
      <c r="BS1244" t="s">
        <v>65</v>
      </c>
      <c r="BT1244" t="s">
        <v>13156</v>
      </c>
    </row>
    <row r="1245" spans="1:72" hidden="1" x14ac:dyDescent="0.25">
      <c r="A1245">
        <v>1</v>
      </c>
      <c r="B1245" s="10">
        <v>12164492</v>
      </c>
      <c r="C1245" t="s">
        <v>4583</v>
      </c>
      <c r="D1245" t="s">
        <v>4583</v>
      </c>
      <c r="E1245">
        <v>0</v>
      </c>
      <c r="F1245" t="s">
        <v>4584</v>
      </c>
      <c r="G1245" t="s">
        <v>4574</v>
      </c>
      <c r="H1245">
        <v>3</v>
      </c>
      <c r="J1245" t="s">
        <v>47</v>
      </c>
      <c r="K1245" s="11" t="s">
        <v>14625</v>
      </c>
      <c r="L1245" s="5"/>
      <c r="M1245" s="5"/>
      <c r="Z1245" t="s">
        <v>4585</v>
      </c>
      <c r="AA1245" s="12"/>
      <c r="AB1245">
        <v>5</v>
      </c>
      <c r="AC1245" t="s">
        <v>494</v>
      </c>
      <c r="AD1245" t="s">
        <v>55</v>
      </c>
      <c r="AE1245" t="s">
        <v>150</v>
      </c>
      <c r="AF1245" t="s">
        <v>150</v>
      </c>
      <c r="AG1245" t="s">
        <v>55</v>
      </c>
      <c r="AH1245">
        <v>0</v>
      </c>
      <c r="AI1245">
        <v>0</v>
      </c>
      <c r="AJ1245" t="s">
        <v>55</v>
      </c>
      <c r="AK1245" t="s">
        <v>55</v>
      </c>
      <c r="AL1245" t="e">
        <f>AJ1245*AK1245</f>
        <v>#VALUE!</v>
      </c>
      <c r="AM1245">
        <v>0.15402981342356201</v>
      </c>
      <c r="AN1245">
        <v>0.84596538673689703</v>
      </c>
      <c r="AO1245" s="1">
        <f>AM1245+AN1245</f>
        <v>0.99999520016045906</v>
      </c>
      <c r="AP1245">
        <v>0.89493927799999995</v>
      </c>
      <c r="AQ1245">
        <v>0.50581025700000004</v>
      </c>
      <c r="AR1245">
        <v>39</v>
      </c>
      <c r="AS1245">
        <v>1</v>
      </c>
      <c r="AT1245">
        <v>1</v>
      </c>
      <c r="AU1245" t="s">
        <v>65</v>
      </c>
      <c r="AV1245" t="s">
        <v>14730</v>
      </c>
      <c r="AW1245" t="s">
        <v>14730</v>
      </c>
      <c r="AX1245" t="s">
        <v>14730</v>
      </c>
      <c r="AY1245" t="s">
        <v>65</v>
      </c>
      <c r="AZ1245" t="s">
        <v>65</v>
      </c>
      <c r="BA1245" t="s">
        <v>65</v>
      </c>
      <c r="BB1245" t="s">
        <v>65</v>
      </c>
      <c r="BC1245" t="s">
        <v>65</v>
      </c>
      <c r="BD1245">
        <v>4.6299999999999996E-3</v>
      </c>
      <c r="BE1245">
        <v>6.6E-4</v>
      </c>
      <c r="BF1245">
        <v>5.9999999999999995E-4</v>
      </c>
      <c r="BG1245" t="s">
        <v>65</v>
      </c>
      <c r="BH1245" t="s">
        <v>65</v>
      </c>
      <c r="BI1245" t="s">
        <v>65</v>
      </c>
      <c r="BJ1245" t="s">
        <v>65</v>
      </c>
      <c r="BK1245">
        <v>2.5000000000000001E-2</v>
      </c>
      <c r="BL1245" t="s">
        <v>65</v>
      </c>
      <c r="BM1245">
        <v>0</v>
      </c>
      <c r="BN1245" s="1">
        <v>8.2400000000000007E-6</v>
      </c>
      <c r="BO1245">
        <v>0</v>
      </c>
      <c r="BP1245" t="s">
        <v>65</v>
      </c>
      <c r="BQ1245" t="s">
        <v>65</v>
      </c>
      <c r="BR1245" t="s">
        <v>65</v>
      </c>
      <c r="BS1245" t="s">
        <v>65</v>
      </c>
      <c r="BT1245" t="s">
        <v>910</v>
      </c>
    </row>
    <row r="1246" spans="1:72" hidden="1" x14ac:dyDescent="0.25">
      <c r="A1246">
        <v>1</v>
      </c>
      <c r="B1246" s="10">
        <v>12164492</v>
      </c>
      <c r="C1246" t="s">
        <v>4583</v>
      </c>
      <c r="D1246" t="s">
        <v>4583</v>
      </c>
      <c r="E1246">
        <v>1</v>
      </c>
      <c r="F1246" t="s">
        <v>4584</v>
      </c>
      <c r="G1246" t="s">
        <v>4574</v>
      </c>
      <c r="H1246">
        <v>3</v>
      </c>
      <c r="J1246" t="s">
        <v>14737</v>
      </c>
      <c r="K1246" s="11" t="s">
        <v>14625</v>
      </c>
      <c r="L1246" s="5"/>
      <c r="M1246" s="5"/>
      <c r="Z1246" t="s">
        <v>4585</v>
      </c>
      <c r="AA1246" s="12"/>
      <c r="AB1246">
        <v>5</v>
      </c>
      <c r="AC1246" t="s">
        <v>494</v>
      </c>
      <c r="AD1246" t="s">
        <v>55</v>
      </c>
      <c r="AE1246" t="s">
        <v>150</v>
      </c>
      <c r="AF1246" t="s">
        <v>150</v>
      </c>
      <c r="AG1246" t="s">
        <v>55</v>
      </c>
      <c r="AH1246">
        <v>0</v>
      </c>
      <c r="AI1246">
        <v>0</v>
      </c>
      <c r="AJ1246" t="s">
        <v>55</v>
      </c>
      <c r="AK1246" t="s">
        <v>55</v>
      </c>
      <c r="AM1246">
        <v>0.15402981342356201</v>
      </c>
      <c r="AN1246">
        <v>0.84596538673689703</v>
      </c>
      <c r="AO1246"/>
      <c r="AP1246">
        <v>0.89493927799999995</v>
      </c>
      <c r="AQ1246">
        <v>0.50581025700000004</v>
      </c>
      <c r="AR1246">
        <v>39</v>
      </c>
      <c r="AS1246">
        <v>1</v>
      </c>
      <c r="AT1246">
        <v>1</v>
      </c>
      <c r="AU1246" t="s">
        <v>65</v>
      </c>
      <c r="AV1246" t="s">
        <v>14730</v>
      </c>
      <c r="AW1246" t="s">
        <v>14730</v>
      </c>
      <c r="AX1246" t="s">
        <v>14730</v>
      </c>
      <c r="AY1246" t="s">
        <v>65</v>
      </c>
      <c r="AZ1246" t="s">
        <v>65</v>
      </c>
      <c r="BA1246" t="s">
        <v>65</v>
      </c>
      <c r="BB1246" t="s">
        <v>65</v>
      </c>
      <c r="BC1246" t="s">
        <v>65</v>
      </c>
      <c r="BD1246">
        <v>4.6299999999999996E-3</v>
      </c>
      <c r="BE1246">
        <v>6.6E-4</v>
      </c>
      <c r="BF1246">
        <v>5.9999999999999995E-4</v>
      </c>
      <c r="BG1246" t="s">
        <v>65</v>
      </c>
      <c r="BH1246" t="s">
        <v>65</v>
      </c>
      <c r="BI1246" t="s">
        <v>65</v>
      </c>
      <c r="BJ1246" t="s">
        <v>65</v>
      </c>
      <c r="BK1246">
        <v>2.5000000000000001E-2</v>
      </c>
      <c r="BL1246" t="s">
        <v>65</v>
      </c>
      <c r="BM1246">
        <v>0</v>
      </c>
      <c r="BN1246" s="1">
        <v>8.2400000000000007E-6</v>
      </c>
      <c r="BO1246">
        <v>0</v>
      </c>
      <c r="BP1246" t="s">
        <v>65</v>
      </c>
      <c r="BQ1246" t="s">
        <v>65</v>
      </c>
      <c r="BR1246" t="s">
        <v>65</v>
      </c>
      <c r="BS1246" t="s">
        <v>65</v>
      </c>
      <c r="BT1246" t="s">
        <v>910</v>
      </c>
    </row>
    <row r="1247" spans="1:72" hidden="1" x14ac:dyDescent="0.25">
      <c r="A1247">
        <v>11</v>
      </c>
      <c r="B1247" s="10">
        <v>3051291</v>
      </c>
      <c r="C1247" t="s">
        <v>15336</v>
      </c>
      <c r="D1247" t="e">
        <v>#N/A</v>
      </c>
      <c r="E1247">
        <v>0</v>
      </c>
      <c r="F1247" t="s">
        <v>58</v>
      </c>
      <c r="G1247" t="s">
        <v>4574</v>
      </c>
      <c r="H1247">
        <v>3</v>
      </c>
      <c r="J1247" t="s">
        <v>59</v>
      </c>
      <c r="K1247" s="11" t="s">
        <v>14625</v>
      </c>
      <c r="L1247" s="5"/>
      <c r="M1247" s="5"/>
      <c r="Z1247" t="s">
        <v>15337</v>
      </c>
      <c r="AA1247" s="12"/>
      <c r="AB1247">
        <v>7</v>
      </c>
      <c r="AC1247" t="s">
        <v>14734</v>
      </c>
      <c r="AD1247" t="s">
        <v>55</v>
      </c>
      <c r="AE1247" t="s">
        <v>64</v>
      </c>
      <c r="AF1247" t="s">
        <v>64</v>
      </c>
      <c r="AG1247" t="s">
        <v>55</v>
      </c>
      <c r="AH1247">
        <v>0</v>
      </c>
      <c r="AI1247">
        <v>0</v>
      </c>
      <c r="AJ1247" t="s">
        <v>55</v>
      </c>
      <c r="AK1247" t="s">
        <v>55</v>
      </c>
      <c r="AM1247">
        <v>0</v>
      </c>
      <c r="AN1247">
        <v>0</v>
      </c>
      <c r="AO1247" s="21">
        <f>AM1247+AN1247</f>
        <v>0</v>
      </c>
      <c r="AP1247">
        <v>0</v>
      </c>
      <c r="AQ1247">
        <v>0</v>
      </c>
      <c r="AR1247">
        <v>39</v>
      </c>
      <c r="AS1247">
        <v>1</v>
      </c>
      <c r="AT1247">
        <v>1</v>
      </c>
      <c r="AU1247" t="s">
        <v>65</v>
      </c>
      <c r="AV1247" t="s">
        <v>65</v>
      </c>
      <c r="AW1247" t="s">
        <v>65</v>
      </c>
      <c r="AX1247" t="s">
        <v>65</v>
      </c>
      <c r="AY1247" t="s">
        <v>65</v>
      </c>
      <c r="AZ1247" t="s">
        <v>65</v>
      </c>
      <c r="BA1247" t="s">
        <v>65</v>
      </c>
      <c r="BB1247" t="s">
        <v>65</v>
      </c>
      <c r="BC1247" t="s">
        <v>65</v>
      </c>
      <c r="BD1247" t="s">
        <v>65</v>
      </c>
      <c r="BE1247" t="s">
        <v>65</v>
      </c>
      <c r="BF1247" t="s">
        <v>65</v>
      </c>
      <c r="BG1247" t="s">
        <v>65</v>
      </c>
      <c r="BH1247" t="s">
        <v>65</v>
      </c>
      <c r="BI1247" t="s">
        <v>65</v>
      </c>
      <c r="BJ1247" t="s">
        <v>65</v>
      </c>
      <c r="BK1247">
        <v>2.5000000000000001E-2</v>
      </c>
      <c r="BL1247" t="s">
        <v>65</v>
      </c>
      <c r="BM1247" t="s">
        <v>65</v>
      </c>
      <c r="BN1247" t="s">
        <v>65</v>
      </c>
      <c r="BO1247" t="s">
        <v>65</v>
      </c>
      <c r="BP1247" t="s">
        <v>65</v>
      </c>
      <c r="BQ1247" t="s">
        <v>65</v>
      </c>
      <c r="BR1247" t="s">
        <v>65</v>
      </c>
      <c r="BS1247" t="s">
        <v>65</v>
      </c>
      <c r="BT1247" t="s">
        <v>910</v>
      </c>
    </row>
    <row r="1248" spans="1:72" hidden="1" x14ac:dyDescent="0.25">
      <c r="A1248">
        <v>3</v>
      </c>
      <c r="B1248" s="10">
        <v>195453047</v>
      </c>
      <c r="C1248" t="s">
        <v>15338</v>
      </c>
      <c r="D1248" t="e">
        <v>#N/A</v>
      </c>
      <c r="E1248">
        <v>0</v>
      </c>
      <c r="F1248" t="s">
        <v>58</v>
      </c>
      <c r="G1248" t="s">
        <v>11689</v>
      </c>
      <c r="J1248" t="s">
        <v>59</v>
      </c>
      <c r="K1248" s="13" t="s">
        <v>14624</v>
      </c>
      <c r="L1248" s="5"/>
      <c r="M1248" s="5"/>
      <c r="Z1248" t="s">
        <v>5449</v>
      </c>
      <c r="AC1248" t="s">
        <v>14809</v>
      </c>
      <c r="AD1248" t="s">
        <v>55</v>
      </c>
      <c r="AE1248" t="s">
        <v>64</v>
      </c>
      <c r="AF1248" t="s">
        <v>64</v>
      </c>
      <c r="AG1248" t="s">
        <v>55</v>
      </c>
      <c r="AH1248">
        <v>0</v>
      </c>
      <c r="AI1248">
        <v>0</v>
      </c>
      <c r="AJ1248" t="s">
        <v>55</v>
      </c>
      <c r="AK1248" t="s">
        <v>55</v>
      </c>
      <c r="AM1248">
        <v>0</v>
      </c>
      <c r="AN1248">
        <v>0</v>
      </c>
      <c r="AO1248"/>
      <c r="AP1248">
        <v>0.104428323</v>
      </c>
      <c r="AQ1248">
        <v>0</v>
      </c>
      <c r="AR1248">
        <v>38</v>
      </c>
      <c r="AS1248">
        <v>2</v>
      </c>
      <c r="AT1248">
        <v>1</v>
      </c>
      <c r="AU1248" t="s">
        <v>65</v>
      </c>
      <c r="AV1248" t="s">
        <v>65</v>
      </c>
      <c r="AW1248" t="s">
        <v>14730</v>
      </c>
      <c r="AX1248" t="s">
        <v>14730</v>
      </c>
      <c r="AY1248" t="s">
        <v>65</v>
      </c>
      <c r="AZ1248" t="s">
        <v>65</v>
      </c>
      <c r="BA1248" t="s">
        <v>65</v>
      </c>
      <c r="BB1248" t="s">
        <v>14730</v>
      </c>
      <c r="BC1248" t="s">
        <v>65</v>
      </c>
      <c r="BD1248" t="s">
        <v>65</v>
      </c>
      <c r="BE1248" s="1">
        <v>4.32E-5</v>
      </c>
      <c r="BF1248" s="1">
        <v>3.5999999999999998E-6</v>
      </c>
      <c r="BG1248" t="s">
        <v>65</v>
      </c>
      <c r="BH1248" t="s">
        <v>65</v>
      </c>
      <c r="BI1248" t="s">
        <v>65</v>
      </c>
      <c r="BJ1248">
        <v>1.005E-2</v>
      </c>
      <c r="BK1248">
        <v>0.05</v>
      </c>
      <c r="BL1248" t="s">
        <v>65</v>
      </c>
      <c r="BM1248" t="s">
        <v>65</v>
      </c>
      <c r="BN1248">
        <v>2.2000000000000001E-4</v>
      </c>
      <c r="BO1248" s="1">
        <v>4.5599999999999997E-5</v>
      </c>
      <c r="BP1248" t="s">
        <v>65</v>
      </c>
      <c r="BQ1248" t="s">
        <v>65</v>
      </c>
      <c r="BR1248" t="s">
        <v>65</v>
      </c>
      <c r="BS1248">
        <v>3.0500000000000002E-3</v>
      </c>
      <c r="BT1248" t="s">
        <v>12269</v>
      </c>
    </row>
    <row r="1249" spans="1:72" hidden="1" x14ac:dyDescent="0.25">
      <c r="A1249">
        <v>3</v>
      </c>
      <c r="B1249" s="10">
        <v>27862999</v>
      </c>
      <c r="C1249" t="s">
        <v>15339</v>
      </c>
      <c r="D1249" t="e">
        <v>#N/A</v>
      </c>
      <c r="E1249">
        <v>0</v>
      </c>
      <c r="F1249" t="s">
        <v>58</v>
      </c>
      <c r="G1249" t="s">
        <v>11689</v>
      </c>
      <c r="J1249" t="s">
        <v>59</v>
      </c>
      <c r="K1249" s="13" t="s">
        <v>14624</v>
      </c>
      <c r="L1249" s="5"/>
      <c r="M1249" s="5"/>
      <c r="Z1249" t="s">
        <v>15340</v>
      </c>
      <c r="AC1249" t="s">
        <v>14734</v>
      </c>
      <c r="AF1249" t="s">
        <v>55</v>
      </c>
      <c r="AG1249" t="s">
        <v>55</v>
      </c>
      <c r="AH1249">
        <v>0</v>
      </c>
      <c r="AI1249">
        <v>0</v>
      </c>
      <c r="AJ1249" t="s">
        <v>55</v>
      </c>
      <c r="AK1249" t="s">
        <v>55</v>
      </c>
      <c r="AM1249">
        <v>0</v>
      </c>
      <c r="AN1249">
        <v>0</v>
      </c>
      <c r="AO1249"/>
      <c r="AP1249">
        <v>0</v>
      </c>
      <c r="AQ1249">
        <v>0</v>
      </c>
      <c r="AR1249">
        <v>34</v>
      </c>
      <c r="AS1249">
        <v>2</v>
      </c>
      <c r="AT1249">
        <v>0.9</v>
      </c>
      <c r="AU1249" t="s">
        <v>65</v>
      </c>
      <c r="AV1249" t="s">
        <v>65</v>
      </c>
      <c r="AW1249" t="s">
        <v>65</v>
      </c>
      <c r="AX1249" t="s">
        <v>65</v>
      </c>
      <c r="AY1249" t="s">
        <v>65</v>
      </c>
      <c r="AZ1249" t="s">
        <v>65</v>
      </c>
      <c r="BA1249" t="s">
        <v>65</v>
      </c>
      <c r="BB1249" t="s">
        <v>65</v>
      </c>
      <c r="BC1249" t="s">
        <v>65</v>
      </c>
      <c r="BD1249" t="s">
        <v>65</v>
      </c>
      <c r="BE1249" t="s">
        <v>65</v>
      </c>
      <c r="BF1249" t="s">
        <v>65</v>
      </c>
      <c r="BG1249" t="s">
        <v>65</v>
      </c>
      <c r="BH1249" t="s">
        <v>65</v>
      </c>
      <c r="BI1249" t="s">
        <v>65</v>
      </c>
      <c r="BJ1249" t="s">
        <v>65</v>
      </c>
      <c r="BK1249">
        <v>5.5559999999999998E-2</v>
      </c>
      <c r="BL1249" t="s">
        <v>65</v>
      </c>
      <c r="BM1249" t="s">
        <v>65</v>
      </c>
      <c r="BN1249" t="s">
        <v>65</v>
      </c>
      <c r="BO1249" t="s">
        <v>65</v>
      </c>
      <c r="BP1249" t="s">
        <v>65</v>
      </c>
      <c r="BQ1249" t="s">
        <v>65</v>
      </c>
      <c r="BR1249" t="s">
        <v>65</v>
      </c>
      <c r="BS1249" t="s">
        <v>65</v>
      </c>
      <c r="BT1249" t="s">
        <v>12269</v>
      </c>
    </row>
    <row r="1250" spans="1:72" hidden="1" x14ac:dyDescent="0.25">
      <c r="A1250">
        <v>3</v>
      </c>
      <c r="B1250" s="10">
        <v>27862999</v>
      </c>
      <c r="C1250" t="s">
        <v>15339</v>
      </c>
      <c r="D1250" t="e">
        <v>#N/A</v>
      </c>
      <c r="E1250">
        <v>1</v>
      </c>
      <c r="F1250" t="s">
        <v>58</v>
      </c>
      <c r="G1250" t="s">
        <v>13153</v>
      </c>
      <c r="J1250" t="s">
        <v>59</v>
      </c>
      <c r="K1250" s="13" t="s">
        <v>14624</v>
      </c>
      <c r="L1250" s="5"/>
      <c r="M1250" s="5"/>
      <c r="Z1250" t="s">
        <v>15340</v>
      </c>
      <c r="AC1250" t="s">
        <v>14734</v>
      </c>
      <c r="AF1250" t="s">
        <v>55</v>
      </c>
      <c r="AG1250" t="s">
        <v>55</v>
      </c>
      <c r="AH1250">
        <v>0</v>
      </c>
      <c r="AI1250">
        <v>0</v>
      </c>
      <c r="AJ1250" t="s">
        <v>55</v>
      </c>
      <c r="AK1250" t="s">
        <v>55</v>
      </c>
      <c r="AM1250">
        <v>0</v>
      </c>
      <c r="AN1250">
        <v>0</v>
      </c>
      <c r="AO1250"/>
      <c r="AP1250">
        <v>0</v>
      </c>
      <c r="AQ1250">
        <v>0</v>
      </c>
      <c r="AR1250">
        <v>34</v>
      </c>
      <c r="AS1250">
        <v>2</v>
      </c>
      <c r="AT1250">
        <v>0.9</v>
      </c>
      <c r="AU1250" t="s">
        <v>65</v>
      </c>
      <c r="AV1250" t="s">
        <v>65</v>
      </c>
      <c r="AW1250" t="s">
        <v>65</v>
      </c>
      <c r="AX1250" t="s">
        <v>65</v>
      </c>
      <c r="AY1250" t="s">
        <v>65</v>
      </c>
      <c r="AZ1250" t="s">
        <v>65</v>
      </c>
      <c r="BA1250" t="s">
        <v>65</v>
      </c>
      <c r="BB1250" t="s">
        <v>65</v>
      </c>
      <c r="BC1250" t="s">
        <v>65</v>
      </c>
      <c r="BD1250" t="s">
        <v>65</v>
      </c>
      <c r="BE1250" t="s">
        <v>65</v>
      </c>
      <c r="BF1250" t="s">
        <v>65</v>
      </c>
      <c r="BG1250" t="s">
        <v>65</v>
      </c>
      <c r="BH1250" t="s">
        <v>65</v>
      </c>
      <c r="BI1250" t="s">
        <v>65</v>
      </c>
      <c r="BJ1250" t="s">
        <v>65</v>
      </c>
      <c r="BK1250">
        <v>5.5559999999999998E-2</v>
      </c>
      <c r="BL1250" t="s">
        <v>65</v>
      </c>
      <c r="BM1250" t="s">
        <v>65</v>
      </c>
      <c r="BN1250" t="s">
        <v>65</v>
      </c>
      <c r="BO1250" t="s">
        <v>65</v>
      </c>
      <c r="BP1250" t="s">
        <v>65</v>
      </c>
      <c r="BQ1250" t="s">
        <v>65</v>
      </c>
      <c r="BR1250" t="s">
        <v>65</v>
      </c>
      <c r="BS1250" t="s">
        <v>65</v>
      </c>
      <c r="BT1250" t="s">
        <v>12269</v>
      </c>
    </row>
    <row r="1251" spans="1:72" hidden="1" x14ac:dyDescent="0.25">
      <c r="A1251">
        <v>3</v>
      </c>
      <c r="B1251" s="10">
        <v>33893973</v>
      </c>
      <c r="C1251" t="s">
        <v>15341</v>
      </c>
      <c r="D1251" t="e">
        <v>#N/A</v>
      </c>
      <c r="E1251">
        <v>0</v>
      </c>
      <c r="F1251" t="s">
        <v>58</v>
      </c>
      <c r="G1251" t="s">
        <v>4574</v>
      </c>
      <c r="J1251" t="s">
        <v>59</v>
      </c>
      <c r="K1251" s="13" t="s">
        <v>14624</v>
      </c>
      <c r="L1251" s="5"/>
      <c r="M1251" s="5"/>
      <c r="Z1251" t="s">
        <v>15342</v>
      </c>
      <c r="AC1251" t="s">
        <v>14801</v>
      </c>
      <c r="AD1251" t="s">
        <v>55</v>
      </c>
      <c r="AE1251" t="s">
        <v>175</v>
      </c>
      <c r="AF1251" t="s">
        <v>64</v>
      </c>
      <c r="AG1251" t="s">
        <v>55</v>
      </c>
      <c r="AH1251">
        <v>0</v>
      </c>
      <c r="AI1251">
        <v>0</v>
      </c>
      <c r="AJ1251" t="s">
        <v>55</v>
      </c>
      <c r="AK1251" t="s">
        <v>55</v>
      </c>
      <c r="AM1251">
        <v>0.24804033531025299</v>
      </c>
      <c r="AN1251">
        <v>0.75195892187616797</v>
      </c>
      <c r="AO1251"/>
      <c r="AP1251">
        <v>0.92108868600000005</v>
      </c>
      <c r="AQ1251">
        <v>0.57626548099999997</v>
      </c>
      <c r="AR1251">
        <v>37</v>
      </c>
      <c r="AS1251">
        <v>1</v>
      </c>
      <c r="AT1251">
        <v>0.95</v>
      </c>
      <c r="AU1251" t="s">
        <v>65</v>
      </c>
      <c r="AV1251" t="s">
        <v>65</v>
      </c>
      <c r="AW1251" t="s">
        <v>14730</v>
      </c>
      <c r="AX1251" t="s">
        <v>65</v>
      </c>
      <c r="AY1251" t="s">
        <v>65</v>
      </c>
      <c r="AZ1251" t="s">
        <v>65</v>
      </c>
      <c r="BA1251" t="s">
        <v>65</v>
      </c>
      <c r="BB1251" t="s">
        <v>65</v>
      </c>
      <c r="BC1251" t="s">
        <v>65</v>
      </c>
      <c r="BD1251" t="s">
        <v>65</v>
      </c>
      <c r="BE1251">
        <v>3.2000000000000003E-4</v>
      </c>
      <c r="BF1251" t="s">
        <v>65</v>
      </c>
      <c r="BG1251" t="s">
        <v>65</v>
      </c>
      <c r="BH1251" t="s">
        <v>65</v>
      </c>
      <c r="BI1251" t="s">
        <v>65</v>
      </c>
      <c r="BJ1251" t="s">
        <v>65</v>
      </c>
      <c r="BK1251">
        <v>2.632E-2</v>
      </c>
      <c r="BL1251" t="s">
        <v>65</v>
      </c>
      <c r="BM1251" t="s">
        <v>65</v>
      </c>
      <c r="BN1251">
        <v>0</v>
      </c>
      <c r="BO1251" t="s">
        <v>65</v>
      </c>
      <c r="BP1251" t="s">
        <v>65</v>
      </c>
      <c r="BQ1251" t="s">
        <v>65</v>
      </c>
      <c r="BR1251" t="s">
        <v>65</v>
      </c>
      <c r="BS1251" t="s">
        <v>65</v>
      </c>
      <c r="BT1251" t="s">
        <v>910</v>
      </c>
    </row>
    <row r="1252" spans="1:72" hidden="1" x14ac:dyDescent="0.25">
      <c r="A1252">
        <v>3</v>
      </c>
      <c r="B1252" s="10">
        <v>37550046</v>
      </c>
      <c r="C1252" t="s">
        <v>15343</v>
      </c>
      <c r="D1252" t="e">
        <v>#N/A</v>
      </c>
      <c r="E1252">
        <v>0</v>
      </c>
      <c r="F1252" t="s">
        <v>58</v>
      </c>
      <c r="G1252" t="s">
        <v>1764</v>
      </c>
      <c r="J1252" t="s">
        <v>59</v>
      </c>
      <c r="K1252" s="13" t="s">
        <v>14624</v>
      </c>
      <c r="L1252" s="5"/>
      <c r="M1252" s="5"/>
      <c r="Z1252" t="s">
        <v>15344</v>
      </c>
      <c r="AC1252" t="s">
        <v>175</v>
      </c>
      <c r="AD1252" t="s">
        <v>55</v>
      </c>
      <c r="AE1252" t="s">
        <v>64</v>
      </c>
      <c r="AF1252" t="s">
        <v>64</v>
      </c>
      <c r="AG1252" t="s">
        <v>55</v>
      </c>
      <c r="AH1252">
        <v>0</v>
      </c>
      <c r="AI1252">
        <v>0</v>
      </c>
      <c r="AJ1252" t="s">
        <v>55</v>
      </c>
      <c r="AK1252" t="s">
        <v>55</v>
      </c>
      <c r="AM1252">
        <v>0.90380769579640896</v>
      </c>
      <c r="AN1252">
        <v>9.6191747825669305E-2</v>
      </c>
      <c r="AO1252"/>
      <c r="AP1252">
        <v>0.75087704200000005</v>
      </c>
      <c r="AQ1252">
        <v>0.56610833900000002</v>
      </c>
      <c r="AR1252">
        <v>29</v>
      </c>
      <c r="AS1252">
        <v>1</v>
      </c>
      <c r="AT1252">
        <v>0.75</v>
      </c>
      <c r="AU1252" t="s">
        <v>65</v>
      </c>
      <c r="AV1252" t="s">
        <v>65</v>
      </c>
      <c r="AW1252" t="s">
        <v>14730</v>
      </c>
      <c r="AX1252" t="s">
        <v>14730</v>
      </c>
      <c r="AY1252" t="s">
        <v>65</v>
      </c>
      <c r="AZ1252" t="s">
        <v>65</v>
      </c>
      <c r="BA1252" t="s">
        <v>14730</v>
      </c>
      <c r="BB1252" t="s">
        <v>65</v>
      </c>
      <c r="BC1252" t="s">
        <v>65</v>
      </c>
      <c r="BD1252" t="s">
        <v>65</v>
      </c>
      <c r="BE1252">
        <v>7.3999999999999999E-4</v>
      </c>
      <c r="BF1252">
        <v>4.6000000000000001E-4</v>
      </c>
      <c r="BG1252" t="s">
        <v>65</v>
      </c>
      <c r="BH1252" t="s">
        <v>65</v>
      </c>
      <c r="BI1252">
        <v>1.188E-2</v>
      </c>
      <c r="BJ1252" t="s">
        <v>65</v>
      </c>
      <c r="BK1252">
        <v>3.3329999999999999E-2</v>
      </c>
      <c r="BL1252" t="s">
        <v>65</v>
      </c>
      <c r="BM1252" t="s">
        <v>65</v>
      </c>
      <c r="BN1252" s="1">
        <v>1.6500000000000001E-5</v>
      </c>
      <c r="BO1252">
        <v>0</v>
      </c>
      <c r="BP1252" t="s">
        <v>65</v>
      </c>
      <c r="BQ1252" t="s">
        <v>65</v>
      </c>
      <c r="BR1252">
        <v>2.0000000000000001E-4</v>
      </c>
      <c r="BS1252" t="s">
        <v>65</v>
      </c>
      <c r="BT1252" t="s">
        <v>1766</v>
      </c>
    </row>
    <row r="1253" spans="1:72" hidden="1" x14ac:dyDescent="0.25">
      <c r="A1253">
        <v>11</v>
      </c>
      <c r="B1253" s="10">
        <v>36615423</v>
      </c>
      <c r="C1253" t="s">
        <v>13519</v>
      </c>
      <c r="D1253" t="s">
        <v>13519</v>
      </c>
      <c r="E1253">
        <v>0</v>
      </c>
      <c r="F1253" t="s">
        <v>58</v>
      </c>
      <c r="G1253" t="s">
        <v>13153</v>
      </c>
      <c r="H1253">
        <v>3</v>
      </c>
      <c r="J1253" t="s">
        <v>47</v>
      </c>
      <c r="K1253" s="11" t="s">
        <v>14625</v>
      </c>
      <c r="L1253" s="5"/>
      <c r="M1253" s="5"/>
      <c r="Z1253" t="s">
        <v>13520</v>
      </c>
      <c r="AA1253" s="12"/>
      <c r="AB1253">
        <v>6</v>
      </c>
      <c r="AC1253" t="s">
        <v>53</v>
      </c>
      <c r="AF1253" t="s">
        <v>13521</v>
      </c>
      <c r="AG1253" t="s">
        <v>55</v>
      </c>
      <c r="AH1253">
        <v>1</v>
      </c>
      <c r="AI1253">
        <v>9.4770000000000003</v>
      </c>
      <c r="AJ1253">
        <v>98.99</v>
      </c>
      <c r="AK1253">
        <v>99</v>
      </c>
      <c r="AM1253">
        <v>0.83098843707124903</v>
      </c>
      <c r="AN1253">
        <v>1.05193118193894E-2</v>
      </c>
      <c r="AO1253" s="1">
        <f>AM1253+AN1253</f>
        <v>0.8415077488906384</v>
      </c>
      <c r="AP1253">
        <v>0.934655338</v>
      </c>
      <c r="AQ1253">
        <v>0</v>
      </c>
      <c r="AR1253">
        <v>39</v>
      </c>
      <c r="AS1253">
        <v>1</v>
      </c>
      <c r="AT1253">
        <v>1</v>
      </c>
      <c r="AU1253" t="s">
        <v>65</v>
      </c>
      <c r="AV1253" t="s">
        <v>65</v>
      </c>
      <c r="AW1253" t="s">
        <v>14730</v>
      </c>
      <c r="AX1253" t="s">
        <v>14730</v>
      </c>
      <c r="AY1253" t="s">
        <v>65</v>
      </c>
      <c r="AZ1253" t="s">
        <v>65</v>
      </c>
      <c r="BA1253" t="s">
        <v>65</v>
      </c>
      <c r="BB1253" t="s">
        <v>65</v>
      </c>
      <c r="BC1253" t="s">
        <v>65</v>
      </c>
      <c r="BD1253" t="s">
        <v>65</v>
      </c>
      <c r="BE1253">
        <v>6.6E-4</v>
      </c>
      <c r="BF1253">
        <v>1.1999999999999999E-3</v>
      </c>
      <c r="BG1253" t="s">
        <v>65</v>
      </c>
      <c r="BH1253" t="s">
        <v>65</v>
      </c>
      <c r="BI1253" t="s">
        <v>65</v>
      </c>
      <c r="BJ1253" t="s">
        <v>65</v>
      </c>
      <c r="BK1253">
        <v>2.5000000000000001E-2</v>
      </c>
      <c r="BL1253" t="s">
        <v>65</v>
      </c>
      <c r="BM1253" t="s">
        <v>65</v>
      </c>
      <c r="BN1253" s="1">
        <v>8.2400000000000007E-6</v>
      </c>
      <c r="BO1253" s="1">
        <v>1.5E-5</v>
      </c>
      <c r="BP1253" t="s">
        <v>65</v>
      </c>
      <c r="BQ1253" t="s">
        <v>65</v>
      </c>
      <c r="BR1253" t="s">
        <v>65</v>
      </c>
      <c r="BS1253" t="s">
        <v>65</v>
      </c>
      <c r="BT1253" t="s">
        <v>13156</v>
      </c>
    </row>
    <row r="1254" spans="1:72" hidden="1" x14ac:dyDescent="0.25">
      <c r="A1254">
        <v>1</v>
      </c>
      <c r="B1254" s="10">
        <v>156146637</v>
      </c>
      <c r="C1254" t="s">
        <v>5335</v>
      </c>
      <c r="D1254" t="s">
        <v>5335</v>
      </c>
      <c r="E1254">
        <v>0</v>
      </c>
      <c r="F1254" t="s">
        <v>58</v>
      </c>
      <c r="G1254" t="s">
        <v>5308</v>
      </c>
      <c r="H1254">
        <v>3</v>
      </c>
      <c r="J1254" t="s">
        <v>47</v>
      </c>
      <c r="K1254" s="11" t="s">
        <v>14625</v>
      </c>
      <c r="L1254" s="5"/>
      <c r="M1254" s="5"/>
      <c r="Z1254" t="s">
        <v>5336</v>
      </c>
      <c r="AA1254" s="12"/>
      <c r="AB1254">
        <v>6</v>
      </c>
      <c r="AC1254" t="s">
        <v>53</v>
      </c>
      <c r="AF1254" t="s">
        <v>5337</v>
      </c>
      <c r="AG1254" t="s">
        <v>55</v>
      </c>
      <c r="AH1254">
        <v>1</v>
      </c>
      <c r="AI1254">
        <v>0</v>
      </c>
      <c r="AJ1254">
        <v>86.15</v>
      </c>
      <c r="AK1254">
        <v>65</v>
      </c>
      <c r="AL1254">
        <f>AJ1254*AK1254</f>
        <v>5599.75</v>
      </c>
      <c r="AM1254">
        <v>0.38461412886551699</v>
      </c>
      <c r="AN1254">
        <v>0.61537162098232601</v>
      </c>
      <c r="AO1254" s="1">
        <f>AM1254+AN1254</f>
        <v>0.99998574984784305</v>
      </c>
      <c r="AP1254">
        <v>0.73943086400000002</v>
      </c>
      <c r="AQ1254">
        <v>0.51898616200000003</v>
      </c>
      <c r="AR1254">
        <v>39</v>
      </c>
      <c r="AS1254">
        <v>1</v>
      </c>
      <c r="AT1254">
        <v>1</v>
      </c>
      <c r="AU1254" t="s">
        <v>65</v>
      </c>
      <c r="AV1254" t="s">
        <v>65</v>
      </c>
      <c r="AW1254" t="s">
        <v>14730</v>
      </c>
      <c r="AX1254" t="s">
        <v>65</v>
      </c>
      <c r="AY1254" t="s">
        <v>65</v>
      </c>
      <c r="AZ1254" t="s">
        <v>65</v>
      </c>
      <c r="BA1254" t="s">
        <v>65</v>
      </c>
      <c r="BB1254" t="s">
        <v>65</v>
      </c>
      <c r="BC1254" t="s">
        <v>65</v>
      </c>
      <c r="BD1254" t="s">
        <v>65</v>
      </c>
      <c r="BE1254">
        <v>3.3E-4</v>
      </c>
      <c r="BF1254" t="s">
        <v>65</v>
      </c>
      <c r="BG1254" t="s">
        <v>65</v>
      </c>
      <c r="BH1254" t="s">
        <v>65</v>
      </c>
      <c r="BI1254" t="s">
        <v>65</v>
      </c>
      <c r="BJ1254" t="s">
        <v>65</v>
      </c>
      <c r="BK1254">
        <v>2.5000000000000001E-2</v>
      </c>
      <c r="BL1254" t="s">
        <v>65</v>
      </c>
      <c r="BM1254" t="s">
        <v>65</v>
      </c>
      <c r="BN1254">
        <v>0</v>
      </c>
      <c r="BO1254" t="s">
        <v>65</v>
      </c>
      <c r="BP1254" t="s">
        <v>65</v>
      </c>
      <c r="BQ1254" t="s">
        <v>65</v>
      </c>
      <c r="BR1254" t="s">
        <v>65</v>
      </c>
      <c r="BS1254" t="s">
        <v>65</v>
      </c>
      <c r="BT1254" t="s">
        <v>1640</v>
      </c>
    </row>
    <row r="1255" spans="1:72" hidden="1" x14ac:dyDescent="0.25">
      <c r="A1255">
        <v>1</v>
      </c>
      <c r="B1255" s="10">
        <v>156146637</v>
      </c>
      <c r="C1255" t="s">
        <v>5335</v>
      </c>
      <c r="D1255" t="s">
        <v>5335</v>
      </c>
      <c r="E1255">
        <v>1</v>
      </c>
      <c r="F1255" t="s">
        <v>58</v>
      </c>
      <c r="G1255" t="s">
        <v>5308</v>
      </c>
      <c r="H1255">
        <v>3</v>
      </c>
      <c r="J1255" t="s">
        <v>14737</v>
      </c>
      <c r="K1255" s="11" t="s">
        <v>14625</v>
      </c>
      <c r="L1255" s="5"/>
      <c r="M1255" s="5"/>
      <c r="Z1255" t="s">
        <v>5336</v>
      </c>
      <c r="AA1255" s="12"/>
      <c r="AB1255">
        <v>6</v>
      </c>
      <c r="AC1255" t="s">
        <v>53</v>
      </c>
      <c r="AF1255" t="s">
        <v>5337</v>
      </c>
      <c r="AG1255" t="s">
        <v>55</v>
      </c>
      <c r="AH1255">
        <v>1</v>
      </c>
      <c r="AI1255">
        <v>0</v>
      </c>
      <c r="AJ1255">
        <v>86.15</v>
      </c>
      <c r="AK1255">
        <v>65</v>
      </c>
      <c r="AM1255">
        <v>0.38461412886551699</v>
      </c>
      <c r="AN1255">
        <v>0.61537162098232601</v>
      </c>
      <c r="AO1255"/>
      <c r="AP1255">
        <v>0.73943086400000002</v>
      </c>
      <c r="AQ1255">
        <v>0.51898616200000003</v>
      </c>
      <c r="AR1255">
        <v>39</v>
      </c>
      <c r="AS1255">
        <v>1</v>
      </c>
      <c r="AT1255">
        <v>1</v>
      </c>
      <c r="AU1255" t="s">
        <v>65</v>
      </c>
      <c r="AV1255" t="s">
        <v>65</v>
      </c>
      <c r="AW1255" t="s">
        <v>14730</v>
      </c>
      <c r="AX1255" t="s">
        <v>65</v>
      </c>
      <c r="AY1255" t="s">
        <v>65</v>
      </c>
      <c r="AZ1255" t="s">
        <v>65</v>
      </c>
      <c r="BA1255" t="s">
        <v>65</v>
      </c>
      <c r="BB1255" t="s">
        <v>65</v>
      </c>
      <c r="BC1255" t="s">
        <v>65</v>
      </c>
      <c r="BD1255" t="s">
        <v>65</v>
      </c>
      <c r="BE1255">
        <v>3.3E-4</v>
      </c>
      <c r="BF1255" t="s">
        <v>65</v>
      </c>
      <c r="BG1255" t="s">
        <v>65</v>
      </c>
      <c r="BH1255" t="s">
        <v>65</v>
      </c>
      <c r="BI1255" t="s">
        <v>65</v>
      </c>
      <c r="BJ1255" t="s">
        <v>65</v>
      </c>
      <c r="BK1255">
        <v>2.5000000000000001E-2</v>
      </c>
      <c r="BL1255" t="s">
        <v>65</v>
      </c>
      <c r="BM1255" t="s">
        <v>65</v>
      </c>
      <c r="BN1255">
        <v>0</v>
      </c>
      <c r="BO1255" t="s">
        <v>65</v>
      </c>
      <c r="BP1255" t="s">
        <v>65</v>
      </c>
      <c r="BQ1255" t="s">
        <v>65</v>
      </c>
      <c r="BR1255" t="s">
        <v>65</v>
      </c>
      <c r="BS1255" t="s">
        <v>65</v>
      </c>
      <c r="BT1255" t="s">
        <v>1640</v>
      </c>
    </row>
    <row r="1256" spans="1:72" hidden="1" x14ac:dyDescent="0.25">
      <c r="A1256">
        <v>1</v>
      </c>
      <c r="B1256" s="10">
        <v>16462158</v>
      </c>
      <c r="C1256" t="s">
        <v>4587</v>
      </c>
      <c r="D1256" t="s">
        <v>4587</v>
      </c>
      <c r="E1256">
        <v>0</v>
      </c>
      <c r="F1256" t="s">
        <v>58</v>
      </c>
      <c r="G1256" t="s">
        <v>4574</v>
      </c>
      <c r="H1256">
        <v>3</v>
      </c>
      <c r="J1256" t="s">
        <v>47</v>
      </c>
      <c r="K1256" s="11" t="s">
        <v>14625</v>
      </c>
      <c r="L1256" s="5"/>
      <c r="M1256" s="5"/>
      <c r="Z1256" t="s">
        <v>68</v>
      </c>
      <c r="AA1256" s="12"/>
      <c r="AB1256">
        <v>6</v>
      </c>
      <c r="AC1256" t="s">
        <v>53</v>
      </c>
      <c r="AF1256" t="s">
        <v>4588</v>
      </c>
      <c r="AG1256" t="s">
        <v>55</v>
      </c>
      <c r="AH1256">
        <v>0.98299999999999998</v>
      </c>
      <c r="AI1256">
        <v>0</v>
      </c>
      <c r="AJ1256">
        <v>65.12</v>
      </c>
      <c r="AK1256">
        <v>86</v>
      </c>
      <c r="AL1256">
        <f>AJ1256*AK1256</f>
        <v>5600.3200000000006</v>
      </c>
      <c r="AM1256">
        <v>0.26170495752113698</v>
      </c>
      <c r="AN1256">
        <v>0.73829417342774495</v>
      </c>
      <c r="AO1256" s="1">
        <f>AM1256+AN1256</f>
        <v>0.99999913094888193</v>
      </c>
      <c r="AP1256">
        <v>0.75659706000000004</v>
      </c>
      <c r="AQ1256">
        <v>0</v>
      </c>
      <c r="AR1256">
        <v>39</v>
      </c>
      <c r="AS1256">
        <v>1</v>
      </c>
      <c r="AT1256">
        <v>1</v>
      </c>
      <c r="AU1256" t="s">
        <v>65</v>
      </c>
      <c r="AV1256" t="s">
        <v>65</v>
      </c>
      <c r="AW1256" t="s">
        <v>14730</v>
      </c>
      <c r="AX1256" t="s">
        <v>65</v>
      </c>
      <c r="AY1256" t="s">
        <v>65</v>
      </c>
      <c r="AZ1256" t="s">
        <v>65</v>
      </c>
      <c r="BA1256" t="s">
        <v>65</v>
      </c>
      <c r="BB1256" t="s">
        <v>65</v>
      </c>
      <c r="BC1256" t="s">
        <v>65</v>
      </c>
      <c r="BD1256" t="s">
        <v>65</v>
      </c>
      <c r="BE1256">
        <v>3.3E-4</v>
      </c>
      <c r="BF1256" t="s">
        <v>65</v>
      </c>
      <c r="BG1256" t="s">
        <v>65</v>
      </c>
      <c r="BH1256" t="s">
        <v>65</v>
      </c>
      <c r="BI1256" t="s">
        <v>65</v>
      </c>
      <c r="BJ1256" t="s">
        <v>65</v>
      </c>
      <c r="BK1256">
        <v>2.5000000000000001E-2</v>
      </c>
      <c r="BL1256" t="s">
        <v>65</v>
      </c>
      <c r="BM1256" t="s">
        <v>65</v>
      </c>
      <c r="BN1256">
        <v>0</v>
      </c>
      <c r="BO1256" t="s">
        <v>65</v>
      </c>
      <c r="BP1256" t="s">
        <v>65</v>
      </c>
      <c r="BQ1256" t="s">
        <v>65</v>
      </c>
      <c r="BR1256" t="s">
        <v>65</v>
      </c>
      <c r="BS1256" t="s">
        <v>65</v>
      </c>
      <c r="BT1256" t="s">
        <v>910</v>
      </c>
    </row>
    <row r="1257" spans="1:72" hidden="1" x14ac:dyDescent="0.25">
      <c r="A1257">
        <v>3</v>
      </c>
      <c r="B1257" s="10">
        <v>44373533</v>
      </c>
      <c r="C1257" t="s">
        <v>5407</v>
      </c>
      <c r="D1257" t="s">
        <v>5407</v>
      </c>
      <c r="E1257">
        <v>0</v>
      </c>
      <c r="F1257" t="s">
        <v>58</v>
      </c>
      <c r="G1257" t="s">
        <v>5308</v>
      </c>
      <c r="J1257" t="s">
        <v>59</v>
      </c>
      <c r="K1257" s="13" t="s">
        <v>14624</v>
      </c>
      <c r="L1257" s="5"/>
      <c r="M1257" s="5"/>
      <c r="Z1257" t="s">
        <v>5408</v>
      </c>
      <c r="AC1257" t="s">
        <v>100</v>
      </c>
      <c r="AF1257" t="s">
        <v>55</v>
      </c>
      <c r="AG1257" t="s">
        <v>55</v>
      </c>
      <c r="AH1257">
        <v>0</v>
      </c>
      <c r="AI1257">
        <v>0</v>
      </c>
      <c r="AJ1257" t="s">
        <v>55</v>
      </c>
      <c r="AK1257" t="s">
        <v>55</v>
      </c>
      <c r="AM1257">
        <v>0</v>
      </c>
      <c r="AN1257">
        <v>0</v>
      </c>
      <c r="AO1257"/>
      <c r="AP1257">
        <v>0</v>
      </c>
      <c r="AQ1257">
        <v>0</v>
      </c>
      <c r="AR1257">
        <v>12</v>
      </c>
      <c r="AS1257">
        <v>2</v>
      </c>
      <c r="AT1257">
        <v>0.35</v>
      </c>
      <c r="AU1257" t="s">
        <v>65</v>
      </c>
      <c r="AV1257" t="s">
        <v>65</v>
      </c>
      <c r="AW1257" t="s">
        <v>14730</v>
      </c>
      <c r="AX1257" t="s">
        <v>65</v>
      </c>
      <c r="AY1257" t="s">
        <v>65</v>
      </c>
      <c r="AZ1257" t="s">
        <v>65</v>
      </c>
      <c r="BA1257" t="s">
        <v>65</v>
      </c>
      <c r="BB1257" t="s">
        <v>65</v>
      </c>
      <c r="BC1257" t="s">
        <v>65</v>
      </c>
      <c r="BD1257" t="s">
        <v>65</v>
      </c>
      <c r="BE1257" s="1">
        <v>5.44E-7</v>
      </c>
      <c r="BF1257" t="s">
        <v>65</v>
      </c>
      <c r="BG1257" t="s">
        <v>65</v>
      </c>
      <c r="BH1257" t="s">
        <v>65</v>
      </c>
      <c r="BI1257" t="s">
        <v>65</v>
      </c>
      <c r="BJ1257" t="s">
        <v>65</v>
      </c>
      <c r="BK1257">
        <v>0.14285999999999999</v>
      </c>
      <c r="BL1257" t="s">
        <v>65</v>
      </c>
      <c r="BM1257" t="s">
        <v>65</v>
      </c>
      <c r="BN1257">
        <v>0</v>
      </c>
      <c r="BO1257" t="s">
        <v>65</v>
      </c>
      <c r="BP1257" t="s">
        <v>65</v>
      </c>
      <c r="BQ1257" t="s">
        <v>65</v>
      </c>
      <c r="BR1257" t="s">
        <v>65</v>
      </c>
      <c r="BS1257" t="s">
        <v>65</v>
      </c>
      <c r="BT1257" t="s">
        <v>5409</v>
      </c>
    </row>
    <row r="1258" spans="1:72" hidden="1" x14ac:dyDescent="0.25">
      <c r="A1258">
        <v>1</v>
      </c>
      <c r="B1258" s="10">
        <v>16462158</v>
      </c>
      <c r="C1258" t="s">
        <v>4587</v>
      </c>
      <c r="D1258" t="s">
        <v>4587</v>
      </c>
      <c r="E1258">
        <v>1</v>
      </c>
      <c r="F1258" t="s">
        <v>58</v>
      </c>
      <c r="G1258" t="s">
        <v>4574</v>
      </c>
      <c r="H1258">
        <v>3</v>
      </c>
      <c r="J1258" t="s">
        <v>14737</v>
      </c>
      <c r="K1258" s="11" t="s">
        <v>14625</v>
      </c>
      <c r="L1258" s="5"/>
      <c r="M1258" s="5"/>
      <c r="Z1258" t="s">
        <v>68</v>
      </c>
      <c r="AA1258" s="12"/>
      <c r="AB1258">
        <v>6</v>
      </c>
      <c r="AC1258" t="s">
        <v>53</v>
      </c>
      <c r="AF1258" t="s">
        <v>4588</v>
      </c>
      <c r="AG1258" t="s">
        <v>55</v>
      </c>
      <c r="AH1258">
        <v>0.98299999999999998</v>
      </c>
      <c r="AI1258">
        <v>0</v>
      </c>
      <c r="AJ1258">
        <v>65.12</v>
      </c>
      <c r="AK1258">
        <v>86</v>
      </c>
      <c r="AM1258">
        <v>0.26170495752113698</v>
      </c>
      <c r="AN1258">
        <v>0.73829417342774495</v>
      </c>
      <c r="AO1258"/>
      <c r="AP1258">
        <v>0.75659706000000004</v>
      </c>
      <c r="AQ1258">
        <v>0</v>
      </c>
      <c r="AR1258">
        <v>39</v>
      </c>
      <c r="AS1258">
        <v>1</v>
      </c>
      <c r="AT1258">
        <v>1</v>
      </c>
      <c r="AU1258" t="s">
        <v>65</v>
      </c>
      <c r="AV1258" t="s">
        <v>65</v>
      </c>
      <c r="AW1258" t="s">
        <v>14730</v>
      </c>
      <c r="AX1258" t="s">
        <v>65</v>
      </c>
      <c r="AY1258" t="s">
        <v>65</v>
      </c>
      <c r="AZ1258" t="s">
        <v>65</v>
      </c>
      <c r="BA1258" t="s">
        <v>65</v>
      </c>
      <c r="BB1258" t="s">
        <v>65</v>
      </c>
      <c r="BC1258" t="s">
        <v>65</v>
      </c>
      <c r="BD1258" t="s">
        <v>65</v>
      </c>
      <c r="BE1258">
        <v>3.3E-4</v>
      </c>
      <c r="BF1258" t="s">
        <v>65</v>
      </c>
      <c r="BG1258" t="s">
        <v>65</v>
      </c>
      <c r="BH1258" t="s">
        <v>65</v>
      </c>
      <c r="BI1258" t="s">
        <v>65</v>
      </c>
      <c r="BJ1258" t="s">
        <v>65</v>
      </c>
      <c r="BK1258">
        <v>2.5000000000000001E-2</v>
      </c>
      <c r="BL1258" t="s">
        <v>65</v>
      </c>
      <c r="BM1258" t="s">
        <v>65</v>
      </c>
      <c r="BN1258">
        <v>0</v>
      </c>
      <c r="BO1258" t="s">
        <v>65</v>
      </c>
      <c r="BP1258" t="s">
        <v>65</v>
      </c>
      <c r="BQ1258" t="s">
        <v>65</v>
      </c>
      <c r="BR1258" t="s">
        <v>65</v>
      </c>
      <c r="BS1258" t="s">
        <v>65</v>
      </c>
      <c r="BT1258" t="s">
        <v>910</v>
      </c>
    </row>
    <row r="1259" spans="1:72" hidden="1" x14ac:dyDescent="0.25">
      <c r="A1259">
        <v>1</v>
      </c>
      <c r="B1259" s="10">
        <v>17018598</v>
      </c>
      <c r="C1259" t="s">
        <v>14738</v>
      </c>
      <c r="D1259" t="e">
        <v>#N/A</v>
      </c>
      <c r="E1259">
        <v>1</v>
      </c>
      <c r="F1259" t="s">
        <v>14739</v>
      </c>
      <c r="G1259" t="s">
        <v>4574</v>
      </c>
      <c r="H1259">
        <v>3</v>
      </c>
      <c r="J1259" t="s">
        <v>47</v>
      </c>
      <c r="K1259" s="11" t="s">
        <v>14625</v>
      </c>
      <c r="L1259" s="13" t="s">
        <v>14740</v>
      </c>
      <c r="M1259" s="13"/>
      <c r="Z1259" t="s">
        <v>14741</v>
      </c>
      <c r="AA1259" s="12"/>
      <c r="AB1259">
        <v>5</v>
      </c>
      <c r="AC1259" t="s">
        <v>282</v>
      </c>
      <c r="AD1259" t="s">
        <v>55</v>
      </c>
      <c r="AE1259" t="s">
        <v>64</v>
      </c>
      <c r="AF1259" t="s">
        <v>64</v>
      </c>
      <c r="AG1259" t="s">
        <v>55</v>
      </c>
      <c r="AH1259">
        <v>0</v>
      </c>
      <c r="AI1259">
        <v>0</v>
      </c>
      <c r="AJ1259" t="s">
        <v>55</v>
      </c>
      <c r="AK1259" t="s">
        <v>55</v>
      </c>
      <c r="AM1259">
        <v>0</v>
      </c>
      <c r="AN1259">
        <v>0</v>
      </c>
      <c r="AO1259"/>
      <c r="AP1259">
        <v>0</v>
      </c>
      <c r="AQ1259">
        <v>0</v>
      </c>
      <c r="AR1259">
        <v>17</v>
      </c>
      <c r="AS1259">
        <v>23</v>
      </c>
      <c r="AT1259">
        <v>1</v>
      </c>
      <c r="AU1259" t="s">
        <v>65</v>
      </c>
      <c r="AV1259" t="s">
        <v>65</v>
      </c>
      <c r="AW1259" t="s">
        <v>65</v>
      </c>
      <c r="AX1259" t="s">
        <v>65</v>
      </c>
      <c r="AY1259" t="s">
        <v>65</v>
      </c>
      <c r="AZ1259" t="s">
        <v>65</v>
      </c>
      <c r="BA1259" t="s">
        <v>65</v>
      </c>
      <c r="BB1259" t="s">
        <v>65</v>
      </c>
      <c r="BC1259" t="s">
        <v>65</v>
      </c>
      <c r="BD1259" t="s">
        <v>65</v>
      </c>
      <c r="BE1259" t="s">
        <v>65</v>
      </c>
      <c r="BF1259" t="s">
        <v>65</v>
      </c>
      <c r="BG1259" t="s">
        <v>65</v>
      </c>
      <c r="BH1259" t="s">
        <v>65</v>
      </c>
      <c r="BI1259" t="s">
        <v>65</v>
      </c>
      <c r="BJ1259" t="s">
        <v>65</v>
      </c>
      <c r="BK1259">
        <v>0.57499999999999996</v>
      </c>
      <c r="BL1259" t="s">
        <v>65</v>
      </c>
      <c r="BM1259" t="s">
        <v>65</v>
      </c>
      <c r="BN1259" t="s">
        <v>65</v>
      </c>
      <c r="BO1259" t="s">
        <v>65</v>
      </c>
      <c r="BP1259" t="s">
        <v>65</v>
      </c>
      <c r="BQ1259" t="s">
        <v>65</v>
      </c>
      <c r="BR1259" t="s">
        <v>65</v>
      </c>
      <c r="BS1259" t="s">
        <v>65</v>
      </c>
      <c r="BT1259" t="s">
        <v>14742</v>
      </c>
    </row>
    <row r="1260" spans="1:72" hidden="1" x14ac:dyDescent="0.25">
      <c r="A1260">
        <v>3</v>
      </c>
      <c r="B1260" s="10">
        <v>48785724</v>
      </c>
      <c r="C1260" t="s">
        <v>15345</v>
      </c>
      <c r="D1260" t="e">
        <v>#N/A</v>
      </c>
      <c r="E1260">
        <v>0</v>
      </c>
      <c r="F1260" t="s">
        <v>58</v>
      </c>
      <c r="G1260" t="s">
        <v>10285</v>
      </c>
      <c r="J1260" t="s">
        <v>59</v>
      </c>
      <c r="K1260" s="13" t="s">
        <v>14624</v>
      </c>
      <c r="L1260" s="5"/>
      <c r="M1260" s="5"/>
      <c r="Z1260" t="s">
        <v>15346</v>
      </c>
      <c r="AC1260" t="s">
        <v>14801</v>
      </c>
      <c r="AD1260" t="s">
        <v>55</v>
      </c>
      <c r="AE1260" t="s">
        <v>100</v>
      </c>
      <c r="AF1260" t="s">
        <v>64</v>
      </c>
      <c r="AG1260" t="s">
        <v>55</v>
      </c>
      <c r="AH1260">
        <v>0</v>
      </c>
      <c r="AI1260">
        <v>0</v>
      </c>
      <c r="AJ1260" t="s">
        <v>55</v>
      </c>
      <c r="AK1260" t="s">
        <v>55</v>
      </c>
      <c r="AM1260">
        <v>1.6747325809944799E-2</v>
      </c>
      <c r="AN1260">
        <v>0.98325057589150799</v>
      </c>
      <c r="AO1260"/>
      <c r="AP1260">
        <v>0.54409084699999999</v>
      </c>
      <c r="AQ1260">
        <v>0.57328274999999995</v>
      </c>
      <c r="AR1260">
        <v>9</v>
      </c>
      <c r="AS1260">
        <v>3</v>
      </c>
      <c r="AT1260">
        <v>0.3</v>
      </c>
      <c r="AU1260" t="s">
        <v>65</v>
      </c>
      <c r="AV1260" t="s">
        <v>65</v>
      </c>
      <c r="AW1260" t="s">
        <v>65</v>
      </c>
      <c r="AX1260" t="s">
        <v>65</v>
      </c>
      <c r="AY1260" t="s">
        <v>65</v>
      </c>
      <c r="AZ1260" t="s">
        <v>65</v>
      </c>
      <c r="BA1260" t="s">
        <v>65</v>
      </c>
      <c r="BB1260" t="s">
        <v>65</v>
      </c>
      <c r="BC1260" t="s">
        <v>65</v>
      </c>
      <c r="BD1260" t="s">
        <v>65</v>
      </c>
      <c r="BE1260" t="s">
        <v>65</v>
      </c>
      <c r="BF1260" t="s">
        <v>65</v>
      </c>
      <c r="BG1260" t="s">
        <v>65</v>
      </c>
      <c r="BH1260" t="s">
        <v>65</v>
      </c>
      <c r="BI1260" t="s">
        <v>65</v>
      </c>
      <c r="BJ1260" t="s">
        <v>65</v>
      </c>
      <c r="BK1260">
        <v>0.25</v>
      </c>
      <c r="BL1260" t="s">
        <v>65</v>
      </c>
      <c r="BM1260" t="s">
        <v>65</v>
      </c>
      <c r="BN1260" t="s">
        <v>65</v>
      </c>
      <c r="BO1260" t="s">
        <v>65</v>
      </c>
      <c r="BP1260" t="s">
        <v>65</v>
      </c>
      <c r="BQ1260" t="s">
        <v>65</v>
      </c>
      <c r="BR1260" t="s">
        <v>65</v>
      </c>
      <c r="BS1260" t="s">
        <v>65</v>
      </c>
      <c r="BT1260" t="s">
        <v>15347</v>
      </c>
    </row>
    <row r="1261" spans="1:72" hidden="1" x14ac:dyDescent="0.25">
      <c r="A1261">
        <v>1</v>
      </c>
      <c r="B1261" s="10">
        <v>17018598</v>
      </c>
      <c r="C1261" t="s">
        <v>14738</v>
      </c>
      <c r="D1261" t="e">
        <v>#N/A</v>
      </c>
      <c r="E1261">
        <v>1</v>
      </c>
      <c r="F1261" t="s">
        <v>14739</v>
      </c>
      <c r="G1261" t="s">
        <v>5308</v>
      </c>
      <c r="H1261">
        <v>3</v>
      </c>
      <c r="J1261" t="s">
        <v>47</v>
      </c>
      <c r="K1261" s="11" t="s">
        <v>14625</v>
      </c>
      <c r="L1261" s="13" t="s">
        <v>14740</v>
      </c>
      <c r="M1261" s="13"/>
      <c r="Z1261" t="s">
        <v>14741</v>
      </c>
      <c r="AA1261" s="12"/>
      <c r="AB1261">
        <v>5</v>
      </c>
      <c r="AC1261" t="s">
        <v>282</v>
      </c>
      <c r="AD1261" t="s">
        <v>55</v>
      </c>
      <c r="AE1261" t="s">
        <v>64</v>
      </c>
      <c r="AF1261" t="s">
        <v>64</v>
      </c>
      <c r="AG1261" t="s">
        <v>55</v>
      </c>
      <c r="AH1261">
        <v>0</v>
      </c>
      <c r="AI1261">
        <v>0</v>
      </c>
      <c r="AJ1261" t="s">
        <v>55</v>
      </c>
      <c r="AK1261" t="s">
        <v>55</v>
      </c>
      <c r="AM1261">
        <v>0</v>
      </c>
      <c r="AN1261">
        <v>0</v>
      </c>
      <c r="AO1261"/>
      <c r="AP1261">
        <v>0</v>
      </c>
      <c r="AQ1261">
        <v>0</v>
      </c>
      <c r="AR1261">
        <v>17</v>
      </c>
      <c r="AS1261">
        <v>23</v>
      </c>
      <c r="AT1261">
        <v>1</v>
      </c>
      <c r="AU1261" t="s">
        <v>65</v>
      </c>
      <c r="AV1261" t="s">
        <v>65</v>
      </c>
      <c r="AW1261" t="s">
        <v>65</v>
      </c>
      <c r="AX1261" t="s">
        <v>65</v>
      </c>
      <c r="AY1261" t="s">
        <v>65</v>
      </c>
      <c r="AZ1261" t="s">
        <v>65</v>
      </c>
      <c r="BA1261" t="s">
        <v>65</v>
      </c>
      <c r="BB1261" t="s">
        <v>65</v>
      </c>
      <c r="BC1261" t="s">
        <v>65</v>
      </c>
      <c r="BD1261" t="s">
        <v>65</v>
      </c>
      <c r="BE1261" t="s">
        <v>65</v>
      </c>
      <c r="BF1261" t="s">
        <v>65</v>
      </c>
      <c r="BG1261" t="s">
        <v>65</v>
      </c>
      <c r="BH1261" t="s">
        <v>65</v>
      </c>
      <c r="BI1261" t="s">
        <v>65</v>
      </c>
      <c r="BJ1261" t="s">
        <v>65</v>
      </c>
      <c r="BK1261">
        <v>0.57499999999999996</v>
      </c>
      <c r="BL1261" t="s">
        <v>65</v>
      </c>
      <c r="BM1261" t="s">
        <v>65</v>
      </c>
      <c r="BN1261" t="s">
        <v>65</v>
      </c>
      <c r="BO1261" t="s">
        <v>65</v>
      </c>
      <c r="BP1261" t="s">
        <v>65</v>
      </c>
      <c r="BQ1261" t="s">
        <v>65</v>
      </c>
      <c r="BR1261" t="s">
        <v>65</v>
      </c>
      <c r="BS1261" t="s">
        <v>65</v>
      </c>
      <c r="BT1261" t="s">
        <v>14742</v>
      </c>
    </row>
    <row r="1262" spans="1:72" hidden="1" x14ac:dyDescent="0.25">
      <c r="A1262">
        <v>1</v>
      </c>
      <c r="B1262" s="10">
        <v>17018598</v>
      </c>
      <c r="C1262" t="s">
        <v>14738</v>
      </c>
      <c r="D1262" t="e">
        <v>#N/A</v>
      </c>
      <c r="E1262">
        <v>1</v>
      </c>
      <c r="F1262" t="s">
        <v>14739</v>
      </c>
      <c r="G1262" t="s">
        <v>11009</v>
      </c>
      <c r="H1262">
        <v>3</v>
      </c>
      <c r="I1262" t="s">
        <v>14803</v>
      </c>
      <c r="J1262" t="s">
        <v>47</v>
      </c>
      <c r="K1262" s="11" t="s">
        <v>14625</v>
      </c>
      <c r="L1262" s="13" t="s">
        <v>14740</v>
      </c>
      <c r="M1262" s="13"/>
      <c r="Z1262" t="s">
        <v>14741</v>
      </c>
      <c r="AA1262" s="12"/>
      <c r="AB1262">
        <v>5</v>
      </c>
      <c r="AC1262" t="s">
        <v>282</v>
      </c>
      <c r="AD1262" t="s">
        <v>55</v>
      </c>
      <c r="AE1262" t="s">
        <v>64</v>
      </c>
      <c r="AF1262" t="s">
        <v>64</v>
      </c>
      <c r="AG1262" t="s">
        <v>55</v>
      </c>
      <c r="AH1262">
        <v>0</v>
      </c>
      <c r="AI1262">
        <v>0</v>
      </c>
      <c r="AJ1262" t="s">
        <v>55</v>
      </c>
      <c r="AK1262" t="s">
        <v>55</v>
      </c>
      <c r="AM1262">
        <v>0</v>
      </c>
      <c r="AN1262">
        <v>0</v>
      </c>
      <c r="AO1262"/>
      <c r="AP1262">
        <v>0</v>
      </c>
      <c r="AQ1262">
        <v>0</v>
      </c>
      <c r="AR1262">
        <v>17</v>
      </c>
      <c r="AS1262">
        <v>23</v>
      </c>
      <c r="AT1262">
        <v>1</v>
      </c>
      <c r="AU1262" t="s">
        <v>65</v>
      </c>
      <c r="AV1262" t="s">
        <v>65</v>
      </c>
      <c r="AW1262" t="s">
        <v>65</v>
      </c>
      <c r="AX1262" t="s">
        <v>65</v>
      </c>
      <c r="AY1262" t="s">
        <v>65</v>
      </c>
      <c r="AZ1262" t="s">
        <v>65</v>
      </c>
      <c r="BA1262" t="s">
        <v>65</v>
      </c>
      <c r="BB1262" t="s">
        <v>65</v>
      </c>
      <c r="BC1262" t="s">
        <v>65</v>
      </c>
      <c r="BD1262" t="s">
        <v>65</v>
      </c>
      <c r="BE1262" t="s">
        <v>65</v>
      </c>
      <c r="BF1262" t="s">
        <v>65</v>
      </c>
      <c r="BG1262" t="s">
        <v>65</v>
      </c>
      <c r="BH1262" t="s">
        <v>65</v>
      </c>
      <c r="BI1262" t="s">
        <v>65</v>
      </c>
      <c r="BJ1262" t="s">
        <v>65</v>
      </c>
      <c r="BK1262">
        <v>0.57499999999999996</v>
      </c>
      <c r="BL1262" t="s">
        <v>65</v>
      </c>
      <c r="BM1262" t="s">
        <v>65</v>
      </c>
      <c r="BN1262" t="s">
        <v>65</v>
      </c>
      <c r="BO1262" t="s">
        <v>65</v>
      </c>
      <c r="BP1262" t="s">
        <v>65</v>
      </c>
      <c r="BQ1262" t="s">
        <v>65</v>
      </c>
      <c r="BR1262" t="s">
        <v>65</v>
      </c>
      <c r="BS1262" t="s">
        <v>65</v>
      </c>
      <c r="BT1262" t="s">
        <v>14742</v>
      </c>
    </row>
    <row r="1263" spans="1:72" hidden="1" x14ac:dyDescent="0.25">
      <c r="A1263">
        <v>1</v>
      </c>
      <c r="B1263" s="10">
        <v>178425857</v>
      </c>
      <c r="C1263" t="s">
        <v>11055</v>
      </c>
      <c r="D1263" t="s">
        <v>11055</v>
      </c>
      <c r="E1263">
        <v>0</v>
      </c>
      <c r="F1263" t="s">
        <v>58</v>
      </c>
      <c r="G1263" t="s">
        <v>11009</v>
      </c>
      <c r="H1263">
        <v>3</v>
      </c>
      <c r="I1263" t="s">
        <v>14803</v>
      </c>
      <c r="J1263" t="s">
        <v>47</v>
      </c>
      <c r="K1263" s="11" t="s">
        <v>14625</v>
      </c>
      <c r="L1263" s="5"/>
      <c r="M1263" s="5"/>
      <c r="Z1263" t="s">
        <v>11056</v>
      </c>
      <c r="AA1263" s="12"/>
      <c r="AB1263">
        <v>6</v>
      </c>
      <c r="AC1263" t="s">
        <v>53</v>
      </c>
      <c r="AD1263" t="s">
        <v>11057</v>
      </c>
      <c r="AE1263" t="s">
        <v>175</v>
      </c>
      <c r="AF1263" t="s">
        <v>175</v>
      </c>
      <c r="AG1263" t="s">
        <v>55</v>
      </c>
      <c r="AH1263">
        <v>0.97</v>
      </c>
      <c r="AI1263">
        <v>5.556</v>
      </c>
      <c r="AJ1263">
        <v>97.89</v>
      </c>
      <c r="AK1263">
        <v>95</v>
      </c>
      <c r="AL1263">
        <f>AJ1263*AK1263</f>
        <v>9299.5499999999993</v>
      </c>
      <c r="AM1263">
        <v>0.77354979044004202</v>
      </c>
      <c r="AN1263">
        <v>0.22644965906091799</v>
      </c>
      <c r="AO1263" s="1">
        <f>AM1263+AN1263</f>
        <v>0.99999944950095998</v>
      </c>
      <c r="AP1263">
        <v>0.92487539900000004</v>
      </c>
      <c r="AQ1263">
        <v>0.62679707399999995</v>
      </c>
      <c r="AR1263">
        <v>39</v>
      </c>
      <c r="AS1263">
        <v>1</v>
      </c>
      <c r="AT1263">
        <v>1</v>
      </c>
      <c r="AU1263" t="s">
        <v>65</v>
      </c>
      <c r="AV1263" t="s">
        <v>65</v>
      </c>
      <c r="AW1263" t="s">
        <v>14730</v>
      </c>
      <c r="AX1263" t="s">
        <v>14730</v>
      </c>
      <c r="AY1263" t="s">
        <v>65</v>
      </c>
      <c r="AZ1263" t="s">
        <v>65</v>
      </c>
      <c r="BA1263" t="s">
        <v>65</v>
      </c>
      <c r="BB1263" t="s">
        <v>65</v>
      </c>
      <c r="BC1263" t="s">
        <v>65</v>
      </c>
      <c r="BD1263" t="s">
        <v>65</v>
      </c>
      <c r="BE1263">
        <v>6.6E-4</v>
      </c>
      <c r="BF1263">
        <v>1.1999999999999999E-3</v>
      </c>
      <c r="BG1263" t="s">
        <v>65</v>
      </c>
      <c r="BH1263" t="s">
        <v>65</v>
      </c>
      <c r="BI1263" t="s">
        <v>65</v>
      </c>
      <c r="BJ1263" t="s">
        <v>65</v>
      </c>
      <c r="BK1263">
        <v>2.5000000000000001E-2</v>
      </c>
      <c r="BL1263" t="s">
        <v>65</v>
      </c>
      <c r="BM1263" t="s">
        <v>65</v>
      </c>
      <c r="BN1263" s="1">
        <v>8.2400000000000007E-6</v>
      </c>
      <c r="BO1263" s="1">
        <v>1.5E-5</v>
      </c>
      <c r="BP1263" t="s">
        <v>65</v>
      </c>
      <c r="BQ1263" t="s">
        <v>65</v>
      </c>
      <c r="BR1263" t="s">
        <v>65</v>
      </c>
      <c r="BS1263" t="s">
        <v>65</v>
      </c>
      <c r="BT1263" t="s">
        <v>1560</v>
      </c>
    </row>
    <row r="1264" spans="1:72" hidden="1" x14ac:dyDescent="0.25">
      <c r="A1264">
        <v>1</v>
      </c>
      <c r="B1264" s="10">
        <v>178425857</v>
      </c>
      <c r="C1264" t="s">
        <v>11055</v>
      </c>
      <c r="D1264" t="s">
        <v>11055</v>
      </c>
      <c r="E1264">
        <v>1</v>
      </c>
      <c r="F1264" t="s">
        <v>58</v>
      </c>
      <c r="G1264" t="s">
        <v>11009</v>
      </c>
      <c r="H1264">
        <v>3</v>
      </c>
      <c r="I1264" t="s">
        <v>14803</v>
      </c>
      <c r="J1264" t="s">
        <v>14737</v>
      </c>
      <c r="K1264" s="11" t="s">
        <v>14625</v>
      </c>
      <c r="L1264" s="5"/>
      <c r="M1264" s="5"/>
      <c r="Z1264" t="s">
        <v>11056</v>
      </c>
      <c r="AA1264" s="12"/>
      <c r="AB1264">
        <v>6</v>
      </c>
      <c r="AC1264" t="s">
        <v>53</v>
      </c>
      <c r="AD1264" t="s">
        <v>11057</v>
      </c>
      <c r="AE1264" t="s">
        <v>175</v>
      </c>
      <c r="AF1264" t="s">
        <v>175</v>
      </c>
      <c r="AG1264" t="s">
        <v>55</v>
      </c>
      <c r="AH1264">
        <v>0.97</v>
      </c>
      <c r="AI1264">
        <v>5.556</v>
      </c>
      <c r="AJ1264">
        <v>97.89</v>
      </c>
      <c r="AK1264">
        <v>95</v>
      </c>
      <c r="AM1264">
        <v>0.77354979044004202</v>
      </c>
      <c r="AN1264">
        <v>0.22644965906091799</v>
      </c>
      <c r="AO1264"/>
      <c r="AP1264">
        <v>0.92487539900000004</v>
      </c>
      <c r="AQ1264">
        <v>0.62679707399999995</v>
      </c>
      <c r="AR1264">
        <v>39</v>
      </c>
      <c r="AS1264">
        <v>1</v>
      </c>
      <c r="AT1264">
        <v>1</v>
      </c>
      <c r="AU1264" t="s">
        <v>65</v>
      </c>
      <c r="AV1264" t="s">
        <v>65</v>
      </c>
      <c r="AW1264" t="s">
        <v>14730</v>
      </c>
      <c r="AX1264" t="s">
        <v>14730</v>
      </c>
      <c r="AY1264" t="s">
        <v>65</v>
      </c>
      <c r="AZ1264" t="s">
        <v>65</v>
      </c>
      <c r="BA1264" t="s">
        <v>65</v>
      </c>
      <c r="BB1264" t="s">
        <v>65</v>
      </c>
      <c r="BC1264" t="s">
        <v>65</v>
      </c>
      <c r="BD1264" t="s">
        <v>65</v>
      </c>
      <c r="BE1264">
        <v>6.6E-4</v>
      </c>
      <c r="BF1264">
        <v>1.1999999999999999E-3</v>
      </c>
      <c r="BG1264" t="s">
        <v>65</v>
      </c>
      <c r="BH1264" t="s">
        <v>65</v>
      </c>
      <c r="BI1264" t="s">
        <v>65</v>
      </c>
      <c r="BJ1264" t="s">
        <v>65</v>
      </c>
      <c r="BK1264">
        <v>2.5000000000000001E-2</v>
      </c>
      <c r="BL1264" t="s">
        <v>65</v>
      </c>
      <c r="BM1264" t="s">
        <v>65</v>
      </c>
      <c r="BN1264" s="1">
        <v>8.2400000000000007E-6</v>
      </c>
      <c r="BO1264" s="1">
        <v>1.5E-5</v>
      </c>
      <c r="BP1264" t="s">
        <v>65</v>
      </c>
      <c r="BQ1264" t="s">
        <v>65</v>
      </c>
      <c r="BR1264" t="s">
        <v>65</v>
      </c>
      <c r="BS1264" t="s">
        <v>65</v>
      </c>
      <c r="BT1264" t="s">
        <v>1560</v>
      </c>
    </row>
    <row r="1265" spans="1:72" hidden="1" x14ac:dyDescent="0.25">
      <c r="A1265">
        <v>1</v>
      </c>
      <c r="B1265" s="10">
        <v>180974438</v>
      </c>
      <c r="C1265" t="s">
        <v>11058</v>
      </c>
      <c r="D1265" t="s">
        <v>11058</v>
      </c>
      <c r="E1265">
        <v>0</v>
      </c>
      <c r="F1265" t="s">
        <v>58</v>
      </c>
      <c r="G1265" t="s">
        <v>11009</v>
      </c>
      <c r="H1265">
        <v>3</v>
      </c>
      <c r="I1265" t="s">
        <v>14803</v>
      </c>
      <c r="J1265" t="s">
        <v>47</v>
      </c>
      <c r="K1265" s="11" t="s">
        <v>14625</v>
      </c>
      <c r="L1265" s="5"/>
      <c r="M1265" s="5"/>
      <c r="Q1265">
        <v>1</v>
      </c>
      <c r="T1265">
        <v>1</v>
      </c>
      <c r="Z1265" t="s">
        <v>3427</v>
      </c>
      <c r="AA1265" s="12"/>
      <c r="AB1265">
        <v>6</v>
      </c>
      <c r="AC1265" t="s">
        <v>53</v>
      </c>
      <c r="AD1265" t="s">
        <v>11059</v>
      </c>
      <c r="AE1265" t="s">
        <v>64</v>
      </c>
      <c r="AF1265" t="s">
        <v>64</v>
      </c>
      <c r="AG1265" t="s">
        <v>55</v>
      </c>
      <c r="AH1265">
        <v>1</v>
      </c>
      <c r="AI1265">
        <v>7.4489999999999998</v>
      </c>
      <c r="AJ1265">
        <v>100</v>
      </c>
      <c r="AK1265">
        <v>96</v>
      </c>
      <c r="AL1265">
        <f>AJ1265*AK1265</f>
        <v>9600</v>
      </c>
      <c r="AM1265">
        <v>0.96175321425437998</v>
      </c>
      <c r="AN1265">
        <v>1.9849117064557401E-2</v>
      </c>
      <c r="AO1265" s="1">
        <f>AM1265+AN1265</f>
        <v>0.98160233131893737</v>
      </c>
      <c r="AP1265">
        <v>0.93432649199999995</v>
      </c>
      <c r="AQ1265">
        <v>0.61927538599999998</v>
      </c>
      <c r="AR1265">
        <v>39</v>
      </c>
      <c r="AS1265">
        <v>1</v>
      </c>
      <c r="AT1265">
        <v>1</v>
      </c>
      <c r="AU1265" t="s">
        <v>65</v>
      </c>
      <c r="AV1265" t="s">
        <v>65</v>
      </c>
      <c r="AW1265" t="s">
        <v>14730</v>
      </c>
      <c r="AX1265" t="s">
        <v>65</v>
      </c>
      <c r="AY1265" t="s">
        <v>65</v>
      </c>
      <c r="AZ1265" t="s">
        <v>65</v>
      </c>
      <c r="BA1265" t="s">
        <v>65</v>
      </c>
      <c r="BB1265" t="s">
        <v>65</v>
      </c>
      <c r="BC1265" t="s">
        <v>65</v>
      </c>
      <c r="BD1265" t="s">
        <v>65</v>
      </c>
      <c r="BE1265">
        <v>3.3E-4</v>
      </c>
      <c r="BF1265" t="s">
        <v>65</v>
      </c>
      <c r="BG1265" t="s">
        <v>65</v>
      </c>
      <c r="BH1265" t="s">
        <v>65</v>
      </c>
      <c r="BI1265" t="s">
        <v>65</v>
      </c>
      <c r="BJ1265" t="s">
        <v>65</v>
      </c>
      <c r="BK1265">
        <v>2.5000000000000001E-2</v>
      </c>
      <c r="BL1265" t="s">
        <v>65</v>
      </c>
      <c r="BM1265" t="s">
        <v>65</v>
      </c>
      <c r="BN1265">
        <v>0</v>
      </c>
      <c r="BO1265" t="s">
        <v>65</v>
      </c>
      <c r="BP1265" t="s">
        <v>65</v>
      </c>
      <c r="BQ1265" t="s">
        <v>65</v>
      </c>
      <c r="BR1265" t="s">
        <v>65</v>
      </c>
      <c r="BS1265" t="s">
        <v>65</v>
      </c>
      <c r="BT1265" t="s">
        <v>1560</v>
      </c>
    </row>
    <row r="1266" spans="1:72" hidden="1" x14ac:dyDescent="0.25">
      <c r="A1266">
        <v>1</v>
      </c>
      <c r="B1266" s="10">
        <v>180974438</v>
      </c>
      <c r="C1266" t="s">
        <v>11058</v>
      </c>
      <c r="D1266" t="s">
        <v>11058</v>
      </c>
      <c r="E1266">
        <v>1</v>
      </c>
      <c r="F1266" t="s">
        <v>58</v>
      </c>
      <c r="G1266" t="s">
        <v>11009</v>
      </c>
      <c r="H1266">
        <v>3</v>
      </c>
      <c r="I1266" t="s">
        <v>14803</v>
      </c>
      <c r="J1266" t="s">
        <v>14737</v>
      </c>
      <c r="K1266" s="11" t="s">
        <v>14625</v>
      </c>
      <c r="L1266" s="5"/>
      <c r="M1266" s="5"/>
      <c r="Q1266">
        <v>1</v>
      </c>
      <c r="T1266">
        <v>1</v>
      </c>
      <c r="Z1266" t="s">
        <v>3427</v>
      </c>
      <c r="AA1266" s="12"/>
      <c r="AB1266">
        <v>6</v>
      </c>
      <c r="AC1266" t="s">
        <v>53</v>
      </c>
      <c r="AD1266" t="s">
        <v>11059</v>
      </c>
      <c r="AE1266" t="s">
        <v>64</v>
      </c>
      <c r="AF1266" t="s">
        <v>64</v>
      </c>
      <c r="AG1266" t="s">
        <v>55</v>
      </c>
      <c r="AH1266">
        <v>1</v>
      </c>
      <c r="AI1266">
        <v>7.4489999999999998</v>
      </c>
      <c r="AJ1266">
        <v>100</v>
      </c>
      <c r="AK1266">
        <v>96</v>
      </c>
      <c r="AM1266">
        <v>0.96175321425437998</v>
      </c>
      <c r="AN1266">
        <v>1.9849117064557401E-2</v>
      </c>
      <c r="AO1266"/>
      <c r="AP1266">
        <v>0.93432649199999995</v>
      </c>
      <c r="AQ1266">
        <v>0.61927538599999998</v>
      </c>
      <c r="AR1266">
        <v>39</v>
      </c>
      <c r="AS1266">
        <v>1</v>
      </c>
      <c r="AT1266">
        <v>1</v>
      </c>
      <c r="AU1266" t="s">
        <v>65</v>
      </c>
      <c r="AV1266" t="s">
        <v>65</v>
      </c>
      <c r="AW1266" t="s">
        <v>14730</v>
      </c>
      <c r="AX1266" t="s">
        <v>65</v>
      </c>
      <c r="AY1266" t="s">
        <v>65</v>
      </c>
      <c r="AZ1266" t="s">
        <v>65</v>
      </c>
      <c r="BA1266" t="s">
        <v>65</v>
      </c>
      <c r="BB1266" t="s">
        <v>65</v>
      </c>
      <c r="BC1266" t="s">
        <v>65</v>
      </c>
      <c r="BD1266" t="s">
        <v>65</v>
      </c>
      <c r="BE1266">
        <v>3.3E-4</v>
      </c>
      <c r="BF1266" t="s">
        <v>65</v>
      </c>
      <c r="BG1266" t="s">
        <v>65</v>
      </c>
      <c r="BH1266" t="s">
        <v>65</v>
      </c>
      <c r="BI1266" t="s">
        <v>65</v>
      </c>
      <c r="BJ1266" t="s">
        <v>65</v>
      </c>
      <c r="BK1266">
        <v>2.5000000000000001E-2</v>
      </c>
      <c r="BL1266" t="s">
        <v>65</v>
      </c>
      <c r="BM1266" t="s">
        <v>65</v>
      </c>
      <c r="BN1266">
        <v>0</v>
      </c>
      <c r="BO1266" t="s">
        <v>65</v>
      </c>
      <c r="BP1266" t="s">
        <v>65</v>
      </c>
      <c r="BQ1266" t="s">
        <v>65</v>
      </c>
      <c r="BR1266" t="s">
        <v>65</v>
      </c>
      <c r="BS1266" t="s">
        <v>65</v>
      </c>
      <c r="BT1266" t="s">
        <v>1560</v>
      </c>
    </row>
    <row r="1267" spans="1:72" hidden="1" x14ac:dyDescent="0.25">
      <c r="A1267">
        <v>12</v>
      </c>
      <c r="B1267" s="10">
        <v>118682721</v>
      </c>
      <c r="C1267" t="s">
        <v>5034</v>
      </c>
      <c r="D1267" t="s">
        <v>5034</v>
      </c>
      <c r="E1267">
        <v>0</v>
      </c>
      <c r="F1267" t="s">
        <v>58</v>
      </c>
      <c r="G1267" t="s">
        <v>4574</v>
      </c>
      <c r="H1267">
        <v>3</v>
      </c>
      <c r="J1267" t="s">
        <v>47</v>
      </c>
      <c r="K1267" s="11" t="s">
        <v>14625</v>
      </c>
      <c r="L1267" s="5"/>
      <c r="M1267" s="5"/>
      <c r="Z1267" t="s">
        <v>5035</v>
      </c>
      <c r="AA1267" s="12"/>
      <c r="AB1267">
        <v>6</v>
      </c>
      <c r="AC1267" t="s">
        <v>53</v>
      </c>
      <c r="AF1267" t="s">
        <v>5036</v>
      </c>
      <c r="AG1267" t="s">
        <v>55</v>
      </c>
      <c r="AH1267">
        <v>0.996</v>
      </c>
      <c r="AI1267">
        <v>7.7220000000000004</v>
      </c>
      <c r="AJ1267">
        <v>100</v>
      </c>
      <c r="AK1267">
        <v>94</v>
      </c>
      <c r="AL1267">
        <f>AJ1267*AK1267</f>
        <v>9400</v>
      </c>
      <c r="AM1267" s="1">
        <v>2.24024950069114E-5</v>
      </c>
      <c r="AN1267">
        <v>0.99997759750495196</v>
      </c>
      <c r="AO1267" s="1">
        <f>AM1267+AN1267</f>
        <v>0.99999999999995892</v>
      </c>
      <c r="AP1267">
        <v>0.98818515399999995</v>
      </c>
      <c r="AQ1267">
        <v>0.56570442799999998</v>
      </c>
      <c r="AR1267">
        <v>39</v>
      </c>
      <c r="AS1267">
        <v>1</v>
      </c>
      <c r="AT1267">
        <v>1</v>
      </c>
      <c r="AU1267" t="s">
        <v>65</v>
      </c>
      <c r="AV1267" t="s">
        <v>65</v>
      </c>
      <c r="AW1267" t="s">
        <v>14730</v>
      </c>
      <c r="AX1267" t="s">
        <v>65</v>
      </c>
      <c r="AY1267" t="s">
        <v>65</v>
      </c>
      <c r="AZ1267" t="s">
        <v>65</v>
      </c>
      <c r="BA1267" t="s">
        <v>65</v>
      </c>
      <c r="BB1267" t="s">
        <v>65</v>
      </c>
      <c r="BC1267" t="s">
        <v>65</v>
      </c>
      <c r="BD1267" t="s">
        <v>65</v>
      </c>
      <c r="BE1267">
        <v>3.3E-4</v>
      </c>
      <c r="BF1267" t="s">
        <v>65</v>
      </c>
      <c r="BG1267" t="s">
        <v>65</v>
      </c>
      <c r="BH1267" t="s">
        <v>65</v>
      </c>
      <c r="BI1267" t="s">
        <v>65</v>
      </c>
      <c r="BJ1267" t="s">
        <v>65</v>
      </c>
      <c r="BK1267">
        <v>2.5000000000000001E-2</v>
      </c>
      <c r="BL1267" t="s">
        <v>65</v>
      </c>
      <c r="BM1267" t="s">
        <v>65</v>
      </c>
      <c r="BN1267">
        <v>0</v>
      </c>
      <c r="BO1267" t="s">
        <v>65</v>
      </c>
      <c r="BP1267" t="s">
        <v>65</v>
      </c>
      <c r="BQ1267" t="s">
        <v>65</v>
      </c>
      <c r="BR1267" t="s">
        <v>65</v>
      </c>
      <c r="BS1267" t="s">
        <v>65</v>
      </c>
      <c r="BT1267" t="s">
        <v>910</v>
      </c>
    </row>
    <row r="1268" spans="1:72" hidden="1" x14ac:dyDescent="0.25">
      <c r="A1268">
        <v>12</v>
      </c>
      <c r="B1268" s="10">
        <v>118682721</v>
      </c>
      <c r="C1268" t="s">
        <v>5034</v>
      </c>
      <c r="D1268" t="s">
        <v>5034</v>
      </c>
      <c r="E1268">
        <v>1</v>
      </c>
      <c r="F1268" t="s">
        <v>58</v>
      </c>
      <c r="G1268" t="s">
        <v>4574</v>
      </c>
      <c r="H1268">
        <v>3</v>
      </c>
      <c r="J1268" t="s">
        <v>14737</v>
      </c>
      <c r="K1268" s="11" t="s">
        <v>14625</v>
      </c>
      <c r="L1268" s="5"/>
      <c r="M1268" s="5"/>
      <c r="Z1268" t="s">
        <v>5035</v>
      </c>
      <c r="AA1268" s="12"/>
      <c r="AB1268">
        <v>6</v>
      </c>
      <c r="AC1268" t="s">
        <v>53</v>
      </c>
      <c r="AF1268" t="s">
        <v>5036</v>
      </c>
      <c r="AG1268" t="s">
        <v>55</v>
      </c>
      <c r="AH1268">
        <v>0.996</v>
      </c>
      <c r="AI1268">
        <v>7.7220000000000004</v>
      </c>
      <c r="AJ1268">
        <v>100</v>
      </c>
      <c r="AK1268">
        <v>94</v>
      </c>
      <c r="AM1268" s="1">
        <v>2.24024950069114E-5</v>
      </c>
      <c r="AN1268">
        <v>0.99997759750495196</v>
      </c>
      <c r="AO1268"/>
      <c r="AP1268">
        <v>0.98818515399999995</v>
      </c>
      <c r="AQ1268">
        <v>0.56570442799999998</v>
      </c>
      <c r="AR1268">
        <v>39</v>
      </c>
      <c r="AS1268">
        <v>1</v>
      </c>
      <c r="AT1268">
        <v>1</v>
      </c>
      <c r="AU1268" t="s">
        <v>65</v>
      </c>
      <c r="AV1268" t="s">
        <v>65</v>
      </c>
      <c r="AW1268" t="s">
        <v>14730</v>
      </c>
      <c r="AX1268" t="s">
        <v>65</v>
      </c>
      <c r="AY1268" t="s">
        <v>65</v>
      </c>
      <c r="AZ1268" t="s">
        <v>65</v>
      </c>
      <c r="BA1268" t="s">
        <v>65</v>
      </c>
      <c r="BB1268" t="s">
        <v>65</v>
      </c>
      <c r="BC1268" t="s">
        <v>65</v>
      </c>
      <c r="BD1268" t="s">
        <v>65</v>
      </c>
      <c r="BE1268">
        <v>3.3E-4</v>
      </c>
      <c r="BF1268" t="s">
        <v>65</v>
      </c>
      <c r="BG1268" t="s">
        <v>65</v>
      </c>
      <c r="BH1268" t="s">
        <v>65</v>
      </c>
      <c r="BI1268" t="s">
        <v>65</v>
      </c>
      <c r="BJ1268" t="s">
        <v>65</v>
      </c>
      <c r="BK1268">
        <v>2.5000000000000001E-2</v>
      </c>
      <c r="BL1268" t="s">
        <v>65</v>
      </c>
      <c r="BM1268" t="s">
        <v>65</v>
      </c>
      <c r="BN1268">
        <v>0</v>
      </c>
      <c r="BO1268" t="s">
        <v>65</v>
      </c>
      <c r="BP1268" t="s">
        <v>65</v>
      </c>
      <c r="BQ1268" t="s">
        <v>65</v>
      </c>
      <c r="BR1268" t="s">
        <v>65</v>
      </c>
      <c r="BS1268" t="s">
        <v>65</v>
      </c>
      <c r="BT1268" t="s">
        <v>910</v>
      </c>
    </row>
    <row r="1269" spans="1:72" hidden="1" x14ac:dyDescent="0.25">
      <c r="A1269">
        <v>3</v>
      </c>
      <c r="B1269" s="10">
        <v>52728322</v>
      </c>
      <c r="C1269" t="s">
        <v>15348</v>
      </c>
      <c r="D1269" t="e">
        <v>#N/A</v>
      </c>
      <c r="E1269">
        <v>0</v>
      </c>
      <c r="F1269" t="s">
        <v>58</v>
      </c>
      <c r="G1269" t="s">
        <v>8925</v>
      </c>
      <c r="J1269" t="s">
        <v>59</v>
      </c>
      <c r="K1269" s="13" t="s">
        <v>14624</v>
      </c>
      <c r="L1269" s="5"/>
      <c r="M1269" s="5"/>
      <c r="Z1269" t="s">
        <v>15349</v>
      </c>
      <c r="AC1269" t="s">
        <v>14801</v>
      </c>
      <c r="AD1269" t="s">
        <v>55</v>
      </c>
      <c r="AE1269" t="s">
        <v>100</v>
      </c>
      <c r="AF1269" t="s">
        <v>100</v>
      </c>
      <c r="AG1269" t="s">
        <v>55</v>
      </c>
      <c r="AH1269">
        <v>0</v>
      </c>
      <c r="AI1269">
        <v>0</v>
      </c>
      <c r="AJ1269" t="s">
        <v>55</v>
      </c>
      <c r="AK1269" t="s">
        <v>55</v>
      </c>
      <c r="AM1269">
        <v>0.58390746247596004</v>
      </c>
      <c r="AN1269" s="1">
        <v>1.5395964634173101E-9</v>
      </c>
      <c r="AO1269" s="1"/>
      <c r="AP1269">
        <v>0.85518207000000002</v>
      </c>
      <c r="AQ1269">
        <v>0.51247434700000005</v>
      </c>
      <c r="AR1269">
        <v>29</v>
      </c>
      <c r="AS1269">
        <v>1</v>
      </c>
      <c r="AT1269">
        <v>0.75</v>
      </c>
      <c r="AU1269" t="s">
        <v>65</v>
      </c>
      <c r="AV1269" t="s">
        <v>65</v>
      </c>
      <c r="AW1269" t="s">
        <v>14730</v>
      </c>
      <c r="AX1269" t="s">
        <v>65</v>
      </c>
      <c r="AY1269" t="s">
        <v>65</v>
      </c>
      <c r="AZ1269" t="s">
        <v>65</v>
      </c>
      <c r="BA1269" t="s">
        <v>65</v>
      </c>
      <c r="BB1269" t="s">
        <v>65</v>
      </c>
      <c r="BC1269" t="s">
        <v>65</v>
      </c>
      <c r="BD1269" t="s">
        <v>65</v>
      </c>
      <c r="BE1269">
        <v>2.5999999999999998E-4</v>
      </c>
      <c r="BF1269" t="s">
        <v>65</v>
      </c>
      <c r="BG1269" t="s">
        <v>65</v>
      </c>
      <c r="BH1269" t="s">
        <v>65</v>
      </c>
      <c r="BI1269" t="s">
        <v>65</v>
      </c>
      <c r="BJ1269" t="s">
        <v>65</v>
      </c>
      <c r="BK1269">
        <v>3.3329999999999999E-2</v>
      </c>
      <c r="BL1269" t="s">
        <v>65</v>
      </c>
      <c r="BM1269" t="s">
        <v>65</v>
      </c>
      <c r="BN1269">
        <v>0</v>
      </c>
      <c r="BO1269" t="s">
        <v>65</v>
      </c>
      <c r="BP1269" t="s">
        <v>65</v>
      </c>
      <c r="BQ1269" t="s">
        <v>65</v>
      </c>
      <c r="BR1269" t="s">
        <v>65</v>
      </c>
      <c r="BS1269" t="s">
        <v>65</v>
      </c>
      <c r="BT1269" t="s">
        <v>2415</v>
      </c>
    </row>
    <row r="1270" spans="1:72" hidden="1" x14ac:dyDescent="0.25">
      <c r="A1270">
        <v>3</v>
      </c>
      <c r="B1270" s="10">
        <v>52728326</v>
      </c>
      <c r="C1270" t="s">
        <v>15350</v>
      </c>
      <c r="D1270" t="e">
        <v>#N/A</v>
      </c>
      <c r="E1270">
        <v>0</v>
      </c>
      <c r="F1270" t="s">
        <v>58</v>
      </c>
      <c r="G1270" t="s">
        <v>8925</v>
      </c>
      <c r="J1270" t="s">
        <v>59</v>
      </c>
      <c r="K1270" s="13" t="s">
        <v>14624</v>
      </c>
      <c r="L1270" s="5"/>
      <c r="M1270" s="5"/>
      <c r="Z1270" t="s">
        <v>15349</v>
      </c>
      <c r="AC1270" t="s">
        <v>14767</v>
      </c>
      <c r="AD1270" t="s">
        <v>55</v>
      </c>
      <c r="AE1270" t="s">
        <v>100</v>
      </c>
      <c r="AF1270" t="s">
        <v>100</v>
      </c>
      <c r="AG1270" t="s">
        <v>55</v>
      </c>
      <c r="AH1270">
        <v>0</v>
      </c>
      <c r="AI1270">
        <v>0</v>
      </c>
      <c r="AJ1270" t="s">
        <v>55</v>
      </c>
      <c r="AK1270" t="s">
        <v>55</v>
      </c>
      <c r="AM1270">
        <v>0.58390746247596004</v>
      </c>
      <c r="AN1270" s="1">
        <v>1.5395964634173101E-9</v>
      </c>
      <c r="AO1270" s="1"/>
      <c r="AP1270">
        <v>0.85518207000000002</v>
      </c>
      <c r="AQ1270">
        <v>0.51247434700000005</v>
      </c>
      <c r="AR1270">
        <v>33</v>
      </c>
      <c r="AS1270">
        <v>1</v>
      </c>
      <c r="AT1270">
        <v>0.85</v>
      </c>
      <c r="AU1270" t="s">
        <v>65</v>
      </c>
      <c r="AV1270" t="s">
        <v>65</v>
      </c>
      <c r="AW1270" t="s">
        <v>14730</v>
      </c>
      <c r="AX1270" t="s">
        <v>65</v>
      </c>
      <c r="AY1270" t="s">
        <v>65</v>
      </c>
      <c r="AZ1270" t="s">
        <v>65</v>
      </c>
      <c r="BA1270" t="s">
        <v>65</v>
      </c>
      <c r="BB1270" t="s">
        <v>65</v>
      </c>
      <c r="BC1270" t="s">
        <v>65</v>
      </c>
      <c r="BD1270" t="s">
        <v>65</v>
      </c>
      <c r="BE1270">
        <v>2.9E-4</v>
      </c>
      <c r="BF1270" t="s">
        <v>65</v>
      </c>
      <c r="BG1270" t="s">
        <v>65</v>
      </c>
      <c r="BH1270" t="s">
        <v>65</v>
      </c>
      <c r="BI1270" t="s">
        <v>65</v>
      </c>
      <c r="BJ1270" t="s">
        <v>65</v>
      </c>
      <c r="BK1270">
        <v>2.9409999999999999E-2</v>
      </c>
      <c r="BL1270" t="s">
        <v>65</v>
      </c>
      <c r="BM1270" t="s">
        <v>65</v>
      </c>
      <c r="BN1270">
        <v>0</v>
      </c>
      <c r="BO1270" t="s">
        <v>65</v>
      </c>
      <c r="BP1270" t="s">
        <v>65</v>
      </c>
      <c r="BQ1270" t="s">
        <v>65</v>
      </c>
      <c r="BR1270" t="s">
        <v>65</v>
      </c>
      <c r="BS1270" t="s">
        <v>65</v>
      </c>
      <c r="BT1270" t="s">
        <v>2415</v>
      </c>
    </row>
    <row r="1271" spans="1:72" hidden="1" x14ac:dyDescent="0.25">
      <c r="A1271">
        <v>1</v>
      </c>
      <c r="B1271" s="10">
        <v>217666449</v>
      </c>
      <c r="C1271" t="s">
        <v>15351</v>
      </c>
      <c r="D1271" t="e">
        <v>#N/A</v>
      </c>
      <c r="E1271">
        <v>0</v>
      </c>
      <c r="F1271" t="s">
        <v>58</v>
      </c>
      <c r="G1271" t="s">
        <v>13153</v>
      </c>
      <c r="H1271">
        <v>3</v>
      </c>
      <c r="J1271" t="s">
        <v>59</v>
      </c>
      <c r="K1271" s="11" t="s">
        <v>14625</v>
      </c>
      <c r="L1271" s="5"/>
      <c r="M1271" s="5"/>
      <c r="Z1271" t="s">
        <v>15352</v>
      </c>
      <c r="AA1271" s="12"/>
      <c r="AB1271">
        <v>7</v>
      </c>
      <c r="AC1271" t="s">
        <v>14734</v>
      </c>
      <c r="AD1271" t="s">
        <v>55</v>
      </c>
      <c r="AE1271" t="s">
        <v>64</v>
      </c>
      <c r="AF1271" t="s">
        <v>64</v>
      </c>
      <c r="AG1271" t="s">
        <v>55</v>
      </c>
      <c r="AH1271">
        <v>0</v>
      </c>
      <c r="AI1271">
        <v>0</v>
      </c>
      <c r="AJ1271" t="s">
        <v>55</v>
      </c>
      <c r="AK1271" t="s">
        <v>55</v>
      </c>
      <c r="AM1271">
        <v>0</v>
      </c>
      <c r="AN1271">
        <v>0</v>
      </c>
      <c r="AO1271" s="21">
        <f>AM1271+AN1271</f>
        <v>0</v>
      </c>
      <c r="AP1271">
        <v>0</v>
      </c>
      <c r="AQ1271">
        <v>0</v>
      </c>
      <c r="AR1271">
        <v>39</v>
      </c>
      <c r="AS1271">
        <v>1</v>
      </c>
      <c r="AT1271">
        <v>1</v>
      </c>
      <c r="AU1271" t="s">
        <v>65</v>
      </c>
      <c r="AV1271" t="s">
        <v>65</v>
      </c>
      <c r="AW1271" t="s">
        <v>65</v>
      </c>
      <c r="AX1271" t="s">
        <v>65</v>
      </c>
      <c r="AY1271" t="s">
        <v>65</v>
      </c>
      <c r="AZ1271" t="s">
        <v>65</v>
      </c>
      <c r="BA1271" t="s">
        <v>65</v>
      </c>
      <c r="BB1271" t="s">
        <v>65</v>
      </c>
      <c r="BC1271" t="s">
        <v>65</v>
      </c>
      <c r="BD1271" t="s">
        <v>65</v>
      </c>
      <c r="BE1271" t="s">
        <v>65</v>
      </c>
      <c r="BF1271" t="s">
        <v>65</v>
      </c>
      <c r="BG1271" t="s">
        <v>65</v>
      </c>
      <c r="BH1271" t="s">
        <v>65</v>
      </c>
      <c r="BI1271" t="s">
        <v>65</v>
      </c>
      <c r="BJ1271" t="s">
        <v>65</v>
      </c>
      <c r="BK1271">
        <v>2.5000000000000001E-2</v>
      </c>
      <c r="BL1271" t="s">
        <v>65</v>
      </c>
      <c r="BM1271" t="s">
        <v>65</v>
      </c>
      <c r="BN1271" t="s">
        <v>65</v>
      </c>
      <c r="BO1271" t="s">
        <v>65</v>
      </c>
      <c r="BP1271" t="s">
        <v>65</v>
      </c>
      <c r="BQ1271" t="s">
        <v>65</v>
      </c>
      <c r="BR1271" t="s">
        <v>65</v>
      </c>
      <c r="BS1271" t="s">
        <v>65</v>
      </c>
      <c r="BT1271" t="s">
        <v>13156</v>
      </c>
    </row>
    <row r="1272" spans="1:72" hidden="1" x14ac:dyDescent="0.25">
      <c r="A1272">
        <v>1</v>
      </c>
      <c r="B1272" s="10">
        <v>222919978</v>
      </c>
      <c r="C1272" t="s">
        <v>4655</v>
      </c>
      <c r="D1272" t="s">
        <v>4655</v>
      </c>
      <c r="E1272">
        <v>0</v>
      </c>
      <c r="F1272" t="s">
        <v>58</v>
      </c>
      <c r="G1272" t="s">
        <v>4574</v>
      </c>
      <c r="H1272">
        <v>3</v>
      </c>
      <c r="J1272" t="s">
        <v>47</v>
      </c>
      <c r="K1272" s="11" t="s">
        <v>14625</v>
      </c>
      <c r="L1272" s="5"/>
      <c r="M1272" s="5"/>
      <c r="Z1272" t="s">
        <v>4656</v>
      </c>
      <c r="AA1272" s="12"/>
      <c r="AB1272">
        <v>5</v>
      </c>
      <c r="AC1272" t="s">
        <v>494</v>
      </c>
      <c r="AF1272" t="s">
        <v>55</v>
      </c>
      <c r="AG1272" t="s">
        <v>55</v>
      </c>
      <c r="AH1272">
        <v>0</v>
      </c>
      <c r="AI1272">
        <v>0</v>
      </c>
      <c r="AJ1272" t="s">
        <v>55</v>
      </c>
      <c r="AK1272" t="s">
        <v>55</v>
      </c>
      <c r="AM1272">
        <v>0.32696417879698197</v>
      </c>
      <c r="AN1272" s="1">
        <v>9.2096034203232701E-6</v>
      </c>
      <c r="AO1272" s="1">
        <f>AM1272+AN1272</f>
        <v>0.3269733884004023</v>
      </c>
      <c r="AP1272">
        <v>2.8679472000000001E-2</v>
      </c>
      <c r="AQ1272">
        <v>0</v>
      </c>
      <c r="AR1272">
        <v>39</v>
      </c>
      <c r="AS1272">
        <v>1</v>
      </c>
      <c r="AT1272">
        <v>1</v>
      </c>
      <c r="AU1272" t="s">
        <v>65</v>
      </c>
      <c r="AV1272" t="s">
        <v>65</v>
      </c>
      <c r="AW1272" t="s">
        <v>14730</v>
      </c>
      <c r="AX1272" t="s">
        <v>14730</v>
      </c>
      <c r="AY1272" t="s">
        <v>65</v>
      </c>
      <c r="AZ1272" t="s">
        <v>65</v>
      </c>
      <c r="BA1272" t="s">
        <v>65</v>
      </c>
      <c r="BB1272" t="s">
        <v>65</v>
      </c>
      <c r="BC1272" t="s">
        <v>65</v>
      </c>
      <c r="BD1272" t="s">
        <v>65</v>
      </c>
      <c r="BE1272">
        <v>6.6E-4</v>
      </c>
      <c r="BF1272">
        <v>1.1999999999999999E-3</v>
      </c>
      <c r="BG1272" t="s">
        <v>65</v>
      </c>
      <c r="BH1272" t="s">
        <v>65</v>
      </c>
      <c r="BI1272" t="s">
        <v>65</v>
      </c>
      <c r="BJ1272" t="s">
        <v>65</v>
      </c>
      <c r="BK1272">
        <v>2.5000000000000001E-2</v>
      </c>
      <c r="BL1272" t="s">
        <v>65</v>
      </c>
      <c r="BM1272" t="s">
        <v>65</v>
      </c>
      <c r="BN1272" s="1">
        <v>8.2400000000000007E-6</v>
      </c>
      <c r="BO1272" s="1">
        <v>1.5E-5</v>
      </c>
      <c r="BP1272" t="s">
        <v>65</v>
      </c>
      <c r="BQ1272" t="s">
        <v>65</v>
      </c>
      <c r="BR1272" t="s">
        <v>65</v>
      </c>
      <c r="BS1272" t="s">
        <v>65</v>
      </c>
      <c r="BT1272" t="s">
        <v>910</v>
      </c>
    </row>
    <row r="1273" spans="1:72" hidden="1" x14ac:dyDescent="0.25">
      <c r="A1273">
        <v>2</v>
      </c>
      <c r="B1273" s="10">
        <v>166245588</v>
      </c>
      <c r="C1273" t="s">
        <v>3452</v>
      </c>
      <c r="D1273" t="s">
        <v>3452</v>
      </c>
      <c r="E1273">
        <v>1</v>
      </c>
      <c r="F1273" t="s">
        <v>58</v>
      </c>
      <c r="G1273" s="11" t="s">
        <v>3383</v>
      </c>
      <c r="H1273" s="5">
        <v>1</v>
      </c>
      <c r="I1273" t="s">
        <v>14735</v>
      </c>
      <c r="J1273" t="s">
        <v>14737</v>
      </c>
      <c r="K1273" s="11" t="s">
        <v>14625</v>
      </c>
      <c r="L1273" s="5"/>
      <c r="M1273" s="5"/>
      <c r="N1273" s="17" t="s">
        <v>14638</v>
      </c>
      <c r="O1273" s="5"/>
      <c r="P1273" s="15" t="s">
        <v>14627</v>
      </c>
      <c r="R1273">
        <v>1</v>
      </c>
      <c r="S1273">
        <v>1</v>
      </c>
      <c r="T1273">
        <v>2</v>
      </c>
      <c r="U1273">
        <v>44</v>
      </c>
      <c r="V1273" t="s">
        <v>3453</v>
      </c>
      <c r="W1273" t="s">
        <v>14633</v>
      </c>
      <c r="X1273" t="s">
        <v>14659</v>
      </c>
      <c r="Y1273" t="s">
        <v>3453</v>
      </c>
      <c r="Z1273" t="s">
        <v>3453</v>
      </c>
      <c r="AA1273" s="12"/>
      <c r="AB1273">
        <v>6</v>
      </c>
      <c r="AC1273" t="s">
        <v>53</v>
      </c>
      <c r="AF1273" t="s">
        <v>3454</v>
      </c>
      <c r="AG1273" t="s">
        <v>55</v>
      </c>
      <c r="AH1273">
        <v>1</v>
      </c>
      <c r="AI1273">
        <v>9.1969999999999992</v>
      </c>
      <c r="AJ1273">
        <v>100</v>
      </c>
      <c r="AK1273">
        <v>93</v>
      </c>
      <c r="AM1273" s="1">
        <v>7.6856172010827005E-9</v>
      </c>
      <c r="AN1273">
        <v>0.99999999231438297</v>
      </c>
      <c r="AO1273"/>
      <c r="AP1273">
        <v>0.71042838500000005</v>
      </c>
      <c r="AQ1273">
        <v>0.62376664900000001</v>
      </c>
      <c r="AR1273">
        <v>39</v>
      </c>
      <c r="AS1273">
        <v>1</v>
      </c>
      <c r="AT1273">
        <v>1</v>
      </c>
      <c r="AU1273" t="s">
        <v>65</v>
      </c>
      <c r="AV1273" t="s">
        <v>65</v>
      </c>
      <c r="AW1273" t="s">
        <v>14730</v>
      </c>
      <c r="AX1273" t="s">
        <v>65</v>
      </c>
      <c r="AY1273" t="s">
        <v>65</v>
      </c>
      <c r="AZ1273" t="s">
        <v>65</v>
      </c>
      <c r="BA1273" t="s">
        <v>65</v>
      </c>
      <c r="BB1273" t="s">
        <v>65</v>
      </c>
      <c r="BC1273" t="s">
        <v>65</v>
      </c>
      <c r="BD1273" t="s">
        <v>65</v>
      </c>
      <c r="BE1273">
        <v>3.3E-4</v>
      </c>
      <c r="BF1273" t="s">
        <v>65</v>
      </c>
      <c r="BG1273" t="s">
        <v>65</v>
      </c>
      <c r="BH1273" t="s">
        <v>65</v>
      </c>
      <c r="BI1273" t="s">
        <v>65</v>
      </c>
      <c r="BJ1273" t="s">
        <v>65</v>
      </c>
      <c r="BK1273">
        <v>2.5000000000000001E-2</v>
      </c>
      <c r="BL1273" t="s">
        <v>65</v>
      </c>
      <c r="BM1273" t="s">
        <v>65</v>
      </c>
      <c r="BN1273">
        <v>0</v>
      </c>
      <c r="BO1273" t="s">
        <v>65</v>
      </c>
      <c r="BP1273" t="s">
        <v>65</v>
      </c>
      <c r="BQ1273" t="s">
        <v>65</v>
      </c>
      <c r="BR1273" t="s">
        <v>65</v>
      </c>
      <c r="BS1273" t="s">
        <v>65</v>
      </c>
      <c r="BT1273" t="s">
        <v>2419</v>
      </c>
    </row>
    <row r="1274" spans="1:72" hidden="1" x14ac:dyDescent="0.25">
      <c r="A1274">
        <v>1</v>
      </c>
      <c r="B1274" s="10">
        <v>245848948</v>
      </c>
      <c r="C1274" t="s">
        <v>4667</v>
      </c>
      <c r="D1274" t="s">
        <v>4667</v>
      </c>
      <c r="E1274">
        <v>0</v>
      </c>
      <c r="F1274" t="s">
        <v>58</v>
      </c>
      <c r="G1274" t="s">
        <v>4574</v>
      </c>
      <c r="H1274">
        <v>3</v>
      </c>
      <c r="J1274" t="s">
        <v>14737</v>
      </c>
      <c r="K1274" s="11" t="s">
        <v>14625</v>
      </c>
      <c r="L1274" s="5"/>
      <c r="M1274" s="5"/>
      <c r="Z1274" t="s">
        <v>4668</v>
      </c>
      <c r="AA1274" s="12"/>
      <c r="AB1274">
        <v>6</v>
      </c>
      <c r="AC1274" t="s">
        <v>53</v>
      </c>
      <c r="AF1274" t="s">
        <v>4669</v>
      </c>
      <c r="AG1274" t="s">
        <v>55</v>
      </c>
      <c r="AH1274">
        <v>0.86499999999999999</v>
      </c>
      <c r="AI1274">
        <v>6.0679999999999996</v>
      </c>
      <c r="AJ1274">
        <v>84.85</v>
      </c>
      <c r="AK1274">
        <v>99</v>
      </c>
      <c r="AL1274">
        <f>AJ1274*AK1274</f>
        <v>8400.15</v>
      </c>
      <c r="AM1274" s="1">
        <v>1.20443672766354E-5</v>
      </c>
      <c r="AN1274">
        <v>0.99998795563267795</v>
      </c>
      <c r="AO1274" s="1">
        <f>AM1274+AN1274</f>
        <v>0.99999999999995459</v>
      </c>
      <c r="AP1274">
        <v>0.70224110200000001</v>
      </c>
      <c r="AQ1274">
        <v>0</v>
      </c>
      <c r="AR1274">
        <v>39</v>
      </c>
      <c r="AS1274">
        <v>1</v>
      </c>
      <c r="AT1274">
        <v>1</v>
      </c>
      <c r="AU1274" t="s">
        <v>65</v>
      </c>
      <c r="AV1274" t="s">
        <v>65</v>
      </c>
      <c r="AW1274" t="s">
        <v>14730</v>
      </c>
      <c r="AX1274" t="s">
        <v>65</v>
      </c>
      <c r="AY1274" t="s">
        <v>65</v>
      </c>
      <c r="AZ1274" t="s">
        <v>65</v>
      </c>
      <c r="BA1274" t="s">
        <v>65</v>
      </c>
      <c r="BB1274" t="s">
        <v>65</v>
      </c>
      <c r="BC1274" t="s">
        <v>65</v>
      </c>
      <c r="BD1274" t="s">
        <v>65</v>
      </c>
      <c r="BE1274">
        <v>3.4000000000000002E-4</v>
      </c>
      <c r="BF1274" t="s">
        <v>65</v>
      </c>
      <c r="BG1274" t="s">
        <v>65</v>
      </c>
      <c r="BH1274" t="s">
        <v>65</v>
      </c>
      <c r="BI1274" t="s">
        <v>65</v>
      </c>
      <c r="BJ1274" t="s">
        <v>65</v>
      </c>
      <c r="BK1274">
        <v>2.5000000000000001E-2</v>
      </c>
      <c r="BL1274" t="s">
        <v>65</v>
      </c>
      <c r="BM1274" t="s">
        <v>65</v>
      </c>
      <c r="BN1274">
        <v>0</v>
      </c>
      <c r="BO1274" t="s">
        <v>65</v>
      </c>
      <c r="BP1274" t="s">
        <v>65</v>
      </c>
      <c r="BQ1274" t="s">
        <v>65</v>
      </c>
      <c r="BR1274" t="s">
        <v>65</v>
      </c>
      <c r="BS1274" t="s">
        <v>65</v>
      </c>
      <c r="BT1274" t="s">
        <v>910</v>
      </c>
    </row>
    <row r="1275" spans="1:72" hidden="1" x14ac:dyDescent="0.25">
      <c r="A1275">
        <v>12</v>
      </c>
      <c r="B1275" s="10">
        <v>64746788</v>
      </c>
      <c r="C1275" t="s">
        <v>11429</v>
      </c>
      <c r="D1275" t="s">
        <v>11429</v>
      </c>
      <c r="E1275">
        <v>0</v>
      </c>
      <c r="F1275" t="s">
        <v>58</v>
      </c>
      <c r="G1275" t="s">
        <v>11009</v>
      </c>
      <c r="H1275">
        <v>3</v>
      </c>
      <c r="I1275" t="s">
        <v>14803</v>
      </c>
      <c r="J1275" t="s">
        <v>47</v>
      </c>
      <c r="K1275" s="11" t="s">
        <v>14625</v>
      </c>
      <c r="L1275" s="5"/>
      <c r="M1275" s="5"/>
      <c r="Z1275" t="s">
        <v>11430</v>
      </c>
      <c r="AA1275" s="12"/>
      <c r="AB1275">
        <v>5</v>
      </c>
      <c r="AC1275" t="s">
        <v>494</v>
      </c>
      <c r="AD1275" t="s">
        <v>55</v>
      </c>
      <c r="AE1275" t="s">
        <v>64</v>
      </c>
      <c r="AF1275" t="s">
        <v>64</v>
      </c>
      <c r="AG1275" t="s">
        <v>55</v>
      </c>
      <c r="AH1275">
        <v>0</v>
      </c>
      <c r="AI1275">
        <v>0</v>
      </c>
      <c r="AJ1275" t="s">
        <v>55</v>
      </c>
      <c r="AK1275" t="s">
        <v>55</v>
      </c>
      <c r="AM1275">
        <v>2.15300017886202E-2</v>
      </c>
      <c r="AN1275" s="1">
        <v>2.90933463847163E-11</v>
      </c>
      <c r="AO1275" s="1">
        <f>AM1275+AN1275</f>
        <v>2.1530001817713546E-2</v>
      </c>
      <c r="AP1275">
        <v>0</v>
      </c>
      <c r="AQ1275">
        <v>0</v>
      </c>
      <c r="AR1275">
        <v>37</v>
      </c>
      <c r="AS1275">
        <v>1</v>
      </c>
      <c r="AT1275">
        <v>0.95</v>
      </c>
      <c r="AU1275" t="s">
        <v>65</v>
      </c>
      <c r="AV1275" t="s">
        <v>65</v>
      </c>
      <c r="AW1275" t="s">
        <v>14730</v>
      </c>
      <c r="AX1275" t="s">
        <v>14730</v>
      </c>
      <c r="AY1275" t="s">
        <v>65</v>
      </c>
      <c r="AZ1275" t="s">
        <v>65</v>
      </c>
      <c r="BA1275" t="s">
        <v>65</v>
      </c>
      <c r="BB1275" t="s">
        <v>65</v>
      </c>
      <c r="BC1275" t="s">
        <v>65</v>
      </c>
      <c r="BD1275" t="s">
        <v>65</v>
      </c>
      <c r="BE1275">
        <v>6.3000000000000003E-4</v>
      </c>
      <c r="BF1275">
        <v>5.6999999999999998E-4</v>
      </c>
      <c r="BG1275" t="s">
        <v>65</v>
      </c>
      <c r="BH1275" t="s">
        <v>65</v>
      </c>
      <c r="BI1275" t="s">
        <v>65</v>
      </c>
      <c r="BJ1275" t="s">
        <v>65</v>
      </c>
      <c r="BK1275">
        <v>2.632E-2</v>
      </c>
      <c r="BL1275" t="s">
        <v>65</v>
      </c>
      <c r="BM1275" t="s">
        <v>65</v>
      </c>
      <c r="BN1275" s="1">
        <v>8.2800000000000003E-6</v>
      </c>
      <c r="BO1275">
        <v>0</v>
      </c>
      <c r="BP1275" t="s">
        <v>65</v>
      </c>
      <c r="BQ1275" t="s">
        <v>65</v>
      </c>
      <c r="BR1275" t="s">
        <v>65</v>
      </c>
      <c r="BS1275" t="s">
        <v>65</v>
      </c>
      <c r="BT1275" t="s">
        <v>1560</v>
      </c>
    </row>
    <row r="1276" spans="1:72" hidden="1" x14ac:dyDescent="0.25">
      <c r="A1276">
        <v>12</v>
      </c>
      <c r="B1276" s="10">
        <v>72050821</v>
      </c>
      <c r="C1276" t="s">
        <v>13570</v>
      </c>
      <c r="D1276" t="s">
        <v>13570</v>
      </c>
      <c r="E1276">
        <v>0</v>
      </c>
      <c r="F1276" t="s">
        <v>58</v>
      </c>
      <c r="G1276" t="s">
        <v>13153</v>
      </c>
      <c r="H1276">
        <v>3</v>
      </c>
      <c r="J1276" t="s">
        <v>47</v>
      </c>
      <c r="K1276" s="11" t="s">
        <v>14625</v>
      </c>
      <c r="L1276" s="5"/>
      <c r="M1276" s="5"/>
      <c r="Z1276" t="s">
        <v>13571</v>
      </c>
      <c r="AA1276" s="12"/>
      <c r="AB1276">
        <v>6</v>
      </c>
      <c r="AC1276" t="s">
        <v>53</v>
      </c>
      <c r="AF1276" t="s">
        <v>13572</v>
      </c>
      <c r="AG1276" t="s">
        <v>55</v>
      </c>
      <c r="AH1276">
        <v>1</v>
      </c>
      <c r="AI1276">
        <v>5.3390000000000004</v>
      </c>
      <c r="AJ1276">
        <v>98.81</v>
      </c>
      <c r="AK1276">
        <v>84</v>
      </c>
      <c r="AL1276">
        <f>AJ1276*AK1276</f>
        <v>8300.0400000000009</v>
      </c>
      <c r="AM1276" s="1">
        <v>3.83583439942727E-10</v>
      </c>
      <c r="AN1276">
        <v>0.99999999961641695</v>
      </c>
      <c r="AO1276" s="1">
        <f>AM1276+AN1276</f>
        <v>1.0000000000000004</v>
      </c>
      <c r="AP1276">
        <v>0.95407760399999997</v>
      </c>
      <c r="AQ1276">
        <v>0.603603106</v>
      </c>
      <c r="AR1276">
        <v>39</v>
      </c>
      <c r="AS1276">
        <v>1</v>
      </c>
      <c r="AT1276">
        <v>1</v>
      </c>
      <c r="AU1276" t="s">
        <v>65</v>
      </c>
      <c r="AV1276" t="s">
        <v>65</v>
      </c>
      <c r="AW1276" t="s">
        <v>14730</v>
      </c>
      <c r="AX1276" t="s">
        <v>65</v>
      </c>
      <c r="AY1276" t="s">
        <v>65</v>
      </c>
      <c r="AZ1276" t="s">
        <v>65</v>
      </c>
      <c r="BA1276" t="s">
        <v>65</v>
      </c>
      <c r="BB1276" t="s">
        <v>65</v>
      </c>
      <c r="BC1276" t="s">
        <v>65</v>
      </c>
      <c r="BD1276" t="s">
        <v>65</v>
      </c>
      <c r="BE1276">
        <v>3.4000000000000002E-4</v>
      </c>
      <c r="BF1276" t="s">
        <v>65</v>
      </c>
      <c r="BG1276" t="s">
        <v>65</v>
      </c>
      <c r="BH1276" t="s">
        <v>65</v>
      </c>
      <c r="BI1276" t="s">
        <v>65</v>
      </c>
      <c r="BJ1276" t="s">
        <v>65</v>
      </c>
      <c r="BK1276">
        <v>2.5000000000000001E-2</v>
      </c>
      <c r="BL1276" t="s">
        <v>65</v>
      </c>
      <c r="BM1276" t="s">
        <v>65</v>
      </c>
      <c r="BN1276">
        <v>0</v>
      </c>
      <c r="BO1276" t="s">
        <v>65</v>
      </c>
      <c r="BP1276" t="s">
        <v>65</v>
      </c>
      <c r="BQ1276" t="s">
        <v>65</v>
      </c>
      <c r="BR1276" t="s">
        <v>65</v>
      </c>
      <c r="BS1276" t="s">
        <v>65</v>
      </c>
      <c r="BT1276" t="s">
        <v>13156</v>
      </c>
    </row>
    <row r="1277" spans="1:72" hidden="1" x14ac:dyDescent="0.25">
      <c r="A1277">
        <v>12</v>
      </c>
      <c r="B1277" s="10">
        <v>72050821</v>
      </c>
      <c r="C1277" t="s">
        <v>13570</v>
      </c>
      <c r="D1277" t="s">
        <v>13570</v>
      </c>
      <c r="E1277">
        <v>1</v>
      </c>
      <c r="F1277" t="s">
        <v>58</v>
      </c>
      <c r="G1277" t="s">
        <v>13153</v>
      </c>
      <c r="H1277">
        <v>3</v>
      </c>
      <c r="J1277" t="s">
        <v>14737</v>
      </c>
      <c r="K1277" s="11" t="s">
        <v>14625</v>
      </c>
      <c r="L1277" s="5"/>
      <c r="M1277" s="5"/>
      <c r="Z1277" t="s">
        <v>13571</v>
      </c>
      <c r="AA1277" s="12"/>
      <c r="AB1277">
        <v>6</v>
      </c>
      <c r="AC1277" t="s">
        <v>53</v>
      </c>
      <c r="AF1277" t="s">
        <v>13572</v>
      </c>
      <c r="AG1277" t="s">
        <v>55</v>
      </c>
      <c r="AH1277">
        <v>1</v>
      </c>
      <c r="AI1277">
        <v>5.3390000000000004</v>
      </c>
      <c r="AJ1277">
        <v>98.81</v>
      </c>
      <c r="AK1277">
        <v>84</v>
      </c>
      <c r="AM1277" s="1">
        <v>3.83583439942727E-10</v>
      </c>
      <c r="AN1277">
        <v>0.99999999961641695</v>
      </c>
      <c r="AO1277"/>
      <c r="AP1277">
        <v>0.95407760399999997</v>
      </c>
      <c r="AQ1277">
        <v>0.603603106</v>
      </c>
      <c r="AR1277">
        <v>39</v>
      </c>
      <c r="AS1277">
        <v>1</v>
      </c>
      <c r="AT1277">
        <v>1</v>
      </c>
      <c r="AU1277" t="s">
        <v>65</v>
      </c>
      <c r="AV1277" t="s">
        <v>65</v>
      </c>
      <c r="AW1277" t="s">
        <v>14730</v>
      </c>
      <c r="AX1277" t="s">
        <v>65</v>
      </c>
      <c r="AY1277" t="s">
        <v>65</v>
      </c>
      <c r="AZ1277" t="s">
        <v>65</v>
      </c>
      <c r="BA1277" t="s">
        <v>65</v>
      </c>
      <c r="BB1277" t="s">
        <v>65</v>
      </c>
      <c r="BC1277" t="s">
        <v>65</v>
      </c>
      <c r="BD1277" t="s">
        <v>65</v>
      </c>
      <c r="BE1277">
        <v>3.4000000000000002E-4</v>
      </c>
      <c r="BF1277" t="s">
        <v>65</v>
      </c>
      <c r="BG1277" t="s">
        <v>65</v>
      </c>
      <c r="BH1277" t="s">
        <v>65</v>
      </c>
      <c r="BI1277" t="s">
        <v>65</v>
      </c>
      <c r="BJ1277" t="s">
        <v>65</v>
      </c>
      <c r="BK1277">
        <v>2.5000000000000001E-2</v>
      </c>
      <c r="BL1277" t="s">
        <v>65</v>
      </c>
      <c r="BM1277" t="s">
        <v>65</v>
      </c>
      <c r="BN1277">
        <v>0</v>
      </c>
      <c r="BO1277" t="s">
        <v>65</v>
      </c>
      <c r="BP1277" t="s">
        <v>65</v>
      </c>
      <c r="BQ1277" t="s">
        <v>65</v>
      </c>
      <c r="BR1277" t="s">
        <v>65</v>
      </c>
      <c r="BS1277" t="s">
        <v>65</v>
      </c>
      <c r="BT1277" t="s">
        <v>13156</v>
      </c>
    </row>
    <row r="1278" spans="1:72" hidden="1" x14ac:dyDescent="0.25">
      <c r="A1278">
        <v>13</v>
      </c>
      <c r="B1278" s="10">
        <v>111530903</v>
      </c>
      <c r="C1278" t="s">
        <v>5773</v>
      </c>
      <c r="D1278" t="s">
        <v>5773</v>
      </c>
      <c r="E1278">
        <v>0</v>
      </c>
      <c r="F1278" t="s">
        <v>58</v>
      </c>
      <c r="G1278" t="s">
        <v>5308</v>
      </c>
      <c r="H1278">
        <v>3</v>
      </c>
      <c r="J1278" t="s">
        <v>14736</v>
      </c>
      <c r="K1278" s="11" t="s">
        <v>14625</v>
      </c>
      <c r="L1278" s="5"/>
      <c r="M1278" s="5"/>
      <c r="Z1278" t="s">
        <v>5774</v>
      </c>
      <c r="AA1278" s="12"/>
      <c r="AB1278">
        <v>9</v>
      </c>
      <c r="AC1278" t="s">
        <v>100</v>
      </c>
      <c r="AF1278" t="s">
        <v>55</v>
      </c>
      <c r="AG1278" t="s">
        <v>55</v>
      </c>
      <c r="AH1278">
        <v>0</v>
      </c>
      <c r="AI1278">
        <v>4.343</v>
      </c>
      <c r="AJ1278" t="s">
        <v>55</v>
      </c>
      <c r="AK1278" t="s">
        <v>55</v>
      </c>
      <c r="AL1278" t="e">
        <f>AJ1278*AK1278</f>
        <v>#VALUE!</v>
      </c>
      <c r="AM1278">
        <v>0.84980906292471803</v>
      </c>
      <c r="AN1278">
        <v>0.127073151881964</v>
      </c>
      <c r="AO1278" s="1">
        <f>AM1278+AN1278</f>
        <v>0.97688221480668203</v>
      </c>
      <c r="AP1278">
        <v>0.161848778</v>
      </c>
      <c r="AQ1278">
        <v>0.53801851000000001</v>
      </c>
      <c r="AR1278">
        <v>39</v>
      </c>
      <c r="AS1278">
        <v>1</v>
      </c>
      <c r="AT1278">
        <v>1</v>
      </c>
      <c r="AU1278" t="s">
        <v>65</v>
      </c>
      <c r="AV1278" t="s">
        <v>65</v>
      </c>
      <c r="AW1278" t="s">
        <v>65</v>
      </c>
      <c r="AX1278" t="s">
        <v>65</v>
      </c>
      <c r="AY1278" t="s">
        <v>65</v>
      </c>
      <c r="AZ1278" t="s">
        <v>65</v>
      </c>
      <c r="BA1278" t="s">
        <v>65</v>
      </c>
      <c r="BB1278" t="s">
        <v>65</v>
      </c>
      <c r="BC1278" t="s">
        <v>65</v>
      </c>
      <c r="BD1278" t="s">
        <v>65</v>
      </c>
      <c r="BE1278" t="s">
        <v>65</v>
      </c>
      <c r="BF1278" t="s">
        <v>65</v>
      </c>
      <c r="BG1278" t="s">
        <v>65</v>
      </c>
      <c r="BH1278" t="s">
        <v>65</v>
      </c>
      <c r="BI1278" t="s">
        <v>65</v>
      </c>
      <c r="BJ1278" t="s">
        <v>65</v>
      </c>
      <c r="BK1278">
        <v>2.5000000000000001E-2</v>
      </c>
      <c r="BL1278" t="s">
        <v>65</v>
      </c>
      <c r="BM1278" t="s">
        <v>65</v>
      </c>
      <c r="BN1278" t="s">
        <v>65</v>
      </c>
      <c r="BO1278" t="s">
        <v>65</v>
      </c>
      <c r="BP1278" t="s">
        <v>65</v>
      </c>
      <c r="BQ1278" t="s">
        <v>65</v>
      </c>
      <c r="BR1278" t="s">
        <v>65</v>
      </c>
      <c r="BS1278" t="s">
        <v>65</v>
      </c>
      <c r="BT1278" t="s">
        <v>1640</v>
      </c>
    </row>
    <row r="1279" spans="1:72" hidden="1" x14ac:dyDescent="0.25">
      <c r="A1279">
        <v>13</v>
      </c>
      <c r="B1279" s="10">
        <v>32929331</v>
      </c>
      <c r="C1279" t="s">
        <v>11456</v>
      </c>
      <c r="D1279" t="s">
        <v>11456</v>
      </c>
      <c r="E1279">
        <v>0</v>
      </c>
      <c r="F1279" t="s">
        <v>11457</v>
      </c>
      <c r="G1279" t="s">
        <v>11009</v>
      </c>
      <c r="H1279">
        <v>3</v>
      </c>
      <c r="I1279" t="s">
        <v>14803</v>
      </c>
      <c r="J1279" t="s">
        <v>47</v>
      </c>
      <c r="K1279" s="11" t="s">
        <v>14625</v>
      </c>
      <c r="L1279" s="5"/>
      <c r="M1279" s="5"/>
      <c r="Z1279" t="s">
        <v>11458</v>
      </c>
      <c r="AA1279" s="12"/>
      <c r="AB1279">
        <v>5</v>
      </c>
      <c r="AC1279" t="s">
        <v>63</v>
      </c>
      <c r="AF1279" t="s">
        <v>55</v>
      </c>
      <c r="AG1279" t="s">
        <v>55</v>
      </c>
      <c r="AH1279">
        <v>0</v>
      </c>
      <c r="AI1279">
        <v>0</v>
      </c>
      <c r="AJ1279" t="s">
        <v>55</v>
      </c>
      <c r="AK1279" t="s">
        <v>55</v>
      </c>
      <c r="AL1279" t="e">
        <f>AJ1279*AK1279</f>
        <v>#VALUE!</v>
      </c>
      <c r="AM1279">
        <v>0.99997529790580097</v>
      </c>
      <c r="AN1279" s="1">
        <v>2.2131212066186701E-15</v>
      </c>
      <c r="AO1279" s="1">
        <f>AM1279+AN1279</f>
        <v>0.9999752979058032</v>
      </c>
      <c r="AP1279">
        <v>0.85440336299999997</v>
      </c>
      <c r="AQ1279">
        <v>0</v>
      </c>
      <c r="AR1279">
        <v>39</v>
      </c>
      <c r="AS1279">
        <v>1</v>
      </c>
      <c r="AT1279">
        <v>1</v>
      </c>
      <c r="AU1279" t="s">
        <v>65</v>
      </c>
      <c r="AV1279" t="s">
        <v>14730</v>
      </c>
      <c r="AW1279" t="s">
        <v>14730</v>
      </c>
      <c r="AX1279" t="s">
        <v>14730</v>
      </c>
      <c r="AY1279" t="s">
        <v>65</v>
      </c>
      <c r="AZ1279" t="s">
        <v>65</v>
      </c>
      <c r="BA1279" t="s">
        <v>65</v>
      </c>
      <c r="BB1279" t="s">
        <v>65</v>
      </c>
      <c r="BC1279" t="s">
        <v>65</v>
      </c>
      <c r="BD1279">
        <v>4.6299999999999996E-3</v>
      </c>
      <c r="BE1279">
        <v>6.6E-4</v>
      </c>
      <c r="BF1279">
        <v>5.9999999999999995E-4</v>
      </c>
      <c r="BG1279" t="s">
        <v>65</v>
      </c>
      <c r="BH1279" t="s">
        <v>65</v>
      </c>
      <c r="BI1279" t="s">
        <v>65</v>
      </c>
      <c r="BJ1279" t="s">
        <v>65</v>
      </c>
      <c r="BK1279">
        <v>2.5000000000000001E-2</v>
      </c>
      <c r="BL1279" t="s">
        <v>65</v>
      </c>
      <c r="BM1279">
        <v>0</v>
      </c>
      <c r="BN1279" s="1">
        <v>8.2400000000000007E-6</v>
      </c>
      <c r="BO1279">
        <v>0</v>
      </c>
      <c r="BP1279" t="s">
        <v>65</v>
      </c>
      <c r="BQ1279" t="s">
        <v>65</v>
      </c>
      <c r="BR1279" t="s">
        <v>65</v>
      </c>
      <c r="BS1279" t="s">
        <v>65</v>
      </c>
      <c r="BT1279" t="s">
        <v>1560</v>
      </c>
    </row>
    <row r="1280" spans="1:72" hidden="1" x14ac:dyDescent="0.25">
      <c r="A1280">
        <v>13</v>
      </c>
      <c r="B1280" s="10">
        <v>39454626</v>
      </c>
      <c r="C1280" t="s">
        <v>13592</v>
      </c>
      <c r="D1280" t="s">
        <v>13592</v>
      </c>
      <c r="E1280">
        <v>0</v>
      </c>
      <c r="F1280" t="s">
        <v>13593</v>
      </c>
      <c r="G1280" t="s">
        <v>13153</v>
      </c>
      <c r="H1280">
        <v>3</v>
      </c>
      <c r="J1280" t="s">
        <v>47</v>
      </c>
      <c r="K1280" s="11" t="s">
        <v>14625</v>
      </c>
      <c r="L1280" s="5"/>
      <c r="M1280" s="5"/>
      <c r="Q1280">
        <v>1</v>
      </c>
      <c r="T1280">
        <v>1</v>
      </c>
      <c r="Z1280" t="s">
        <v>13594</v>
      </c>
      <c r="AA1280" s="12"/>
      <c r="AB1280">
        <v>6</v>
      </c>
      <c r="AC1280" t="s">
        <v>53</v>
      </c>
      <c r="AF1280" t="s">
        <v>13595</v>
      </c>
      <c r="AG1280" t="s">
        <v>55</v>
      </c>
      <c r="AH1280">
        <v>0.98699999999999999</v>
      </c>
      <c r="AI1280">
        <v>7.7380000000000004</v>
      </c>
      <c r="AJ1280">
        <v>97.94</v>
      </c>
      <c r="AK1280">
        <v>97</v>
      </c>
      <c r="AL1280">
        <f>AJ1280*AK1280</f>
        <v>9500.18</v>
      </c>
      <c r="AM1280">
        <v>0.99999987324807504</v>
      </c>
      <c r="AN1280" s="1">
        <v>1.2516478117261499E-7</v>
      </c>
      <c r="AO1280" s="1">
        <f>AM1280+AN1280</f>
        <v>0.99999999841285625</v>
      </c>
      <c r="AP1280">
        <v>0.83829650099999997</v>
      </c>
      <c r="AQ1280">
        <v>0</v>
      </c>
      <c r="AR1280">
        <v>39</v>
      </c>
      <c r="AS1280">
        <v>1</v>
      </c>
      <c r="AT1280">
        <v>1</v>
      </c>
      <c r="AU1280" t="s">
        <v>65</v>
      </c>
      <c r="AV1280" t="s">
        <v>14730</v>
      </c>
      <c r="AW1280" t="s">
        <v>14730</v>
      </c>
      <c r="AX1280" t="s">
        <v>14730</v>
      </c>
      <c r="AY1280" t="s">
        <v>65</v>
      </c>
      <c r="AZ1280" t="s">
        <v>65</v>
      </c>
      <c r="BA1280" t="s">
        <v>65</v>
      </c>
      <c r="BB1280" t="s">
        <v>65</v>
      </c>
      <c r="BC1280" t="s">
        <v>65</v>
      </c>
      <c r="BD1280">
        <v>4.6299999999999996E-3</v>
      </c>
      <c r="BE1280">
        <v>6.6E-4</v>
      </c>
      <c r="BF1280">
        <v>5.9999999999999995E-4</v>
      </c>
      <c r="BG1280" t="s">
        <v>65</v>
      </c>
      <c r="BH1280" t="s">
        <v>65</v>
      </c>
      <c r="BI1280" t="s">
        <v>65</v>
      </c>
      <c r="BJ1280" t="s">
        <v>65</v>
      </c>
      <c r="BK1280">
        <v>2.5000000000000001E-2</v>
      </c>
      <c r="BL1280" t="s">
        <v>65</v>
      </c>
      <c r="BM1280">
        <v>0</v>
      </c>
      <c r="BN1280" s="1">
        <v>8.2400000000000007E-6</v>
      </c>
      <c r="BO1280">
        <v>0</v>
      </c>
      <c r="BP1280" t="s">
        <v>65</v>
      </c>
      <c r="BQ1280" t="s">
        <v>65</v>
      </c>
      <c r="BR1280" t="s">
        <v>65</v>
      </c>
      <c r="BS1280" t="s">
        <v>65</v>
      </c>
      <c r="BT1280" t="s">
        <v>13156</v>
      </c>
    </row>
    <row r="1281" spans="1:72" hidden="1" x14ac:dyDescent="0.25">
      <c r="A1281">
        <v>13</v>
      </c>
      <c r="B1281" s="10">
        <v>99534146</v>
      </c>
      <c r="C1281" t="s">
        <v>11467</v>
      </c>
      <c r="D1281" t="s">
        <v>11467</v>
      </c>
      <c r="E1281">
        <v>0</v>
      </c>
      <c r="F1281" t="s">
        <v>58</v>
      </c>
      <c r="G1281" t="s">
        <v>11009</v>
      </c>
      <c r="H1281">
        <v>3</v>
      </c>
      <c r="I1281" t="s">
        <v>14803</v>
      </c>
      <c r="J1281" t="s">
        <v>47</v>
      </c>
      <c r="K1281" s="11" t="s">
        <v>14625</v>
      </c>
      <c r="L1281" s="5"/>
      <c r="M1281" s="5"/>
      <c r="Z1281" t="s">
        <v>11468</v>
      </c>
      <c r="AA1281" s="12"/>
      <c r="AB1281">
        <v>6</v>
      </c>
      <c r="AC1281" t="s">
        <v>53</v>
      </c>
      <c r="AD1281" t="s">
        <v>11469</v>
      </c>
      <c r="AE1281" t="s">
        <v>175</v>
      </c>
      <c r="AF1281" t="s">
        <v>175</v>
      </c>
      <c r="AG1281" t="s">
        <v>55</v>
      </c>
      <c r="AH1281">
        <v>0.997</v>
      </c>
      <c r="AI1281">
        <v>5.7450000000000001</v>
      </c>
      <c r="AJ1281">
        <v>98.96</v>
      </c>
      <c r="AK1281">
        <v>96</v>
      </c>
      <c r="AL1281">
        <f>AJ1281*AK1281</f>
        <v>9500.16</v>
      </c>
      <c r="AM1281" s="1">
        <v>6.9349283277374602E-7</v>
      </c>
      <c r="AN1281">
        <v>0.99999930650716695</v>
      </c>
      <c r="AO1281" s="1">
        <f>AM1281+AN1281</f>
        <v>0.99999999999999978</v>
      </c>
      <c r="AP1281">
        <v>0.90867895499999995</v>
      </c>
      <c r="AQ1281">
        <v>0.57552391599999997</v>
      </c>
      <c r="AR1281">
        <v>39</v>
      </c>
      <c r="AS1281">
        <v>1</v>
      </c>
      <c r="AT1281">
        <v>1</v>
      </c>
      <c r="AU1281" t="s">
        <v>65</v>
      </c>
      <c r="AV1281" t="s">
        <v>65</v>
      </c>
      <c r="AW1281" t="s">
        <v>14730</v>
      </c>
      <c r="AX1281" t="s">
        <v>65</v>
      </c>
      <c r="AY1281" t="s">
        <v>65</v>
      </c>
      <c r="AZ1281" t="s">
        <v>65</v>
      </c>
      <c r="BA1281" t="s">
        <v>65</v>
      </c>
      <c r="BB1281" t="s">
        <v>65</v>
      </c>
      <c r="BC1281" t="s">
        <v>65</v>
      </c>
      <c r="BD1281" t="s">
        <v>65</v>
      </c>
      <c r="BE1281">
        <v>8.4999999999999995E-4</v>
      </c>
      <c r="BF1281" t="s">
        <v>65</v>
      </c>
      <c r="BG1281" t="s">
        <v>65</v>
      </c>
      <c r="BH1281" t="s">
        <v>65</v>
      </c>
      <c r="BI1281" t="s">
        <v>65</v>
      </c>
      <c r="BJ1281" t="s">
        <v>65</v>
      </c>
      <c r="BK1281">
        <v>2.5000000000000001E-2</v>
      </c>
      <c r="BL1281" t="s">
        <v>65</v>
      </c>
      <c r="BM1281" t="s">
        <v>65</v>
      </c>
      <c r="BN1281">
        <v>0</v>
      </c>
      <c r="BO1281" t="s">
        <v>65</v>
      </c>
      <c r="BP1281" t="s">
        <v>65</v>
      </c>
      <c r="BQ1281" t="s">
        <v>65</v>
      </c>
      <c r="BR1281" t="s">
        <v>65</v>
      </c>
      <c r="BS1281" t="s">
        <v>65</v>
      </c>
      <c r="BT1281" t="s">
        <v>1560</v>
      </c>
    </row>
    <row r="1282" spans="1:72" hidden="1" x14ac:dyDescent="0.25">
      <c r="A1282">
        <v>13</v>
      </c>
      <c r="B1282" s="10">
        <v>99534146</v>
      </c>
      <c r="C1282" t="s">
        <v>11467</v>
      </c>
      <c r="D1282" t="s">
        <v>11467</v>
      </c>
      <c r="E1282">
        <v>1</v>
      </c>
      <c r="F1282" t="s">
        <v>58</v>
      </c>
      <c r="G1282" t="s">
        <v>11009</v>
      </c>
      <c r="H1282">
        <v>3</v>
      </c>
      <c r="I1282" t="s">
        <v>14803</v>
      </c>
      <c r="J1282" t="s">
        <v>14737</v>
      </c>
      <c r="K1282" s="11" t="s">
        <v>14625</v>
      </c>
      <c r="L1282" s="5"/>
      <c r="M1282" s="5"/>
      <c r="Z1282" t="s">
        <v>11468</v>
      </c>
      <c r="AA1282" s="12"/>
      <c r="AB1282">
        <v>6</v>
      </c>
      <c r="AC1282" t="s">
        <v>53</v>
      </c>
      <c r="AD1282" t="s">
        <v>11469</v>
      </c>
      <c r="AE1282" t="s">
        <v>175</v>
      </c>
      <c r="AF1282" t="s">
        <v>175</v>
      </c>
      <c r="AG1282" t="s">
        <v>55</v>
      </c>
      <c r="AH1282">
        <v>0.997</v>
      </c>
      <c r="AI1282">
        <v>5.7450000000000001</v>
      </c>
      <c r="AJ1282">
        <v>98.96</v>
      </c>
      <c r="AK1282">
        <v>96</v>
      </c>
      <c r="AM1282" s="1">
        <v>6.9349283277374602E-7</v>
      </c>
      <c r="AN1282">
        <v>0.99999930650716695</v>
      </c>
      <c r="AO1282"/>
      <c r="AP1282">
        <v>0.90867895499999995</v>
      </c>
      <c r="AQ1282">
        <v>0.57552391599999997</v>
      </c>
      <c r="AR1282">
        <v>39</v>
      </c>
      <c r="AS1282">
        <v>1</v>
      </c>
      <c r="AT1282">
        <v>1</v>
      </c>
      <c r="AU1282" t="s">
        <v>65</v>
      </c>
      <c r="AV1282" t="s">
        <v>65</v>
      </c>
      <c r="AW1282" t="s">
        <v>14730</v>
      </c>
      <c r="AX1282" t="s">
        <v>65</v>
      </c>
      <c r="AY1282" t="s">
        <v>65</v>
      </c>
      <c r="AZ1282" t="s">
        <v>65</v>
      </c>
      <c r="BA1282" t="s">
        <v>65</v>
      </c>
      <c r="BB1282" t="s">
        <v>65</v>
      </c>
      <c r="BC1282" t="s">
        <v>65</v>
      </c>
      <c r="BD1282" t="s">
        <v>65</v>
      </c>
      <c r="BE1282">
        <v>8.4999999999999995E-4</v>
      </c>
      <c r="BF1282" t="s">
        <v>65</v>
      </c>
      <c r="BG1282" t="s">
        <v>65</v>
      </c>
      <c r="BH1282" t="s">
        <v>65</v>
      </c>
      <c r="BI1282" t="s">
        <v>65</v>
      </c>
      <c r="BJ1282" t="s">
        <v>65</v>
      </c>
      <c r="BK1282">
        <v>2.5000000000000001E-2</v>
      </c>
      <c r="BL1282" t="s">
        <v>65</v>
      </c>
      <c r="BM1282" t="s">
        <v>65</v>
      </c>
      <c r="BN1282">
        <v>0</v>
      </c>
      <c r="BO1282" t="s">
        <v>65</v>
      </c>
      <c r="BP1282" t="s">
        <v>65</v>
      </c>
      <c r="BQ1282" t="s">
        <v>65</v>
      </c>
      <c r="BR1282" t="s">
        <v>65</v>
      </c>
      <c r="BS1282" t="s">
        <v>65</v>
      </c>
      <c r="BT1282" t="s">
        <v>1560</v>
      </c>
    </row>
    <row r="1283" spans="1:72" hidden="1" x14ac:dyDescent="0.25">
      <c r="A1283">
        <v>14</v>
      </c>
      <c r="B1283" s="10">
        <v>104571689</v>
      </c>
      <c r="C1283" t="s">
        <v>5065</v>
      </c>
      <c r="D1283" t="s">
        <v>5065</v>
      </c>
      <c r="E1283">
        <v>1</v>
      </c>
      <c r="F1283" t="s">
        <v>58</v>
      </c>
      <c r="G1283" t="s">
        <v>4574</v>
      </c>
      <c r="H1283">
        <v>3</v>
      </c>
      <c r="J1283" t="s">
        <v>47</v>
      </c>
      <c r="K1283" s="11" t="s">
        <v>14625</v>
      </c>
      <c r="L1283" s="5"/>
      <c r="M1283" s="5"/>
      <c r="X1283" t="s">
        <v>14641</v>
      </c>
      <c r="Z1283" t="s">
        <v>5066</v>
      </c>
      <c r="AA1283" s="12"/>
      <c r="AB1283">
        <v>6</v>
      </c>
      <c r="AC1283" t="s">
        <v>53</v>
      </c>
      <c r="AF1283" t="s">
        <v>5067</v>
      </c>
      <c r="AG1283" t="s">
        <v>55</v>
      </c>
      <c r="AH1283">
        <v>1</v>
      </c>
      <c r="AI1283">
        <v>4.0170000000000003</v>
      </c>
      <c r="AJ1283">
        <v>86.36</v>
      </c>
      <c r="AK1283">
        <v>66</v>
      </c>
      <c r="AM1283">
        <v>0.57666635226698104</v>
      </c>
      <c r="AN1283" s="1">
        <v>1.1821726118629601E-6</v>
      </c>
      <c r="AO1283" s="1"/>
      <c r="AP1283">
        <v>0.28942040200000002</v>
      </c>
      <c r="AQ1283">
        <v>0</v>
      </c>
      <c r="AR1283">
        <v>39</v>
      </c>
      <c r="AS1283">
        <v>1</v>
      </c>
      <c r="AT1283">
        <v>1</v>
      </c>
      <c r="AU1283" t="s">
        <v>65</v>
      </c>
      <c r="AV1283" t="s">
        <v>65</v>
      </c>
      <c r="AW1283" t="s">
        <v>14730</v>
      </c>
      <c r="AX1283" t="s">
        <v>65</v>
      </c>
      <c r="AY1283" t="s">
        <v>65</v>
      </c>
      <c r="AZ1283" t="s">
        <v>65</v>
      </c>
      <c r="BA1283" t="s">
        <v>65</v>
      </c>
      <c r="BB1283" t="s">
        <v>65</v>
      </c>
      <c r="BC1283" t="s">
        <v>65</v>
      </c>
      <c r="BD1283" t="s">
        <v>65</v>
      </c>
      <c r="BE1283">
        <v>3.4000000000000002E-4</v>
      </c>
      <c r="BF1283" t="s">
        <v>65</v>
      </c>
      <c r="BG1283" t="s">
        <v>65</v>
      </c>
      <c r="BH1283" t="s">
        <v>65</v>
      </c>
      <c r="BI1283" t="s">
        <v>65</v>
      </c>
      <c r="BJ1283" t="s">
        <v>65</v>
      </c>
      <c r="BK1283">
        <v>2.5000000000000001E-2</v>
      </c>
      <c r="BL1283" t="s">
        <v>65</v>
      </c>
      <c r="BM1283" t="s">
        <v>65</v>
      </c>
      <c r="BN1283">
        <v>0</v>
      </c>
      <c r="BO1283" t="s">
        <v>65</v>
      </c>
      <c r="BP1283" t="s">
        <v>65</v>
      </c>
      <c r="BQ1283" t="s">
        <v>65</v>
      </c>
      <c r="BR1283" t="s">
        <v>65</v>
      </c>
      <c r="BS1283" t="s">
        <v>65</v>
      </c>
      <c r="BT1283" t="s">
        <v>910</v>
      </c>
    </row>
    <row r="1284" spans="1:72" hidden="1" x14ac:dyDescent="0.25">
      <c r="A1284">
        <v>14</v>
      </c>
      <c r="B1284" s="10">
        <v>104571689</v>
      </c>
      <c r="C1284" t="s">
        <v>5065</v>
      </c>
      <c r="D1284" t="s">
        <v>5065</v>
      </c>
      <c r="E1284">
        <v>0</v>
      </c>
      <c r="F1284" t="s">
        <v>58</v>
      </c>
      <c r="G1284" t="s">
        <v>4574</v>
      </c>
      <c r="H1284">
        <v>3</v>
      </c>
      <c r="J1284" t="s">
        <v>59</v>
      </c>
      <c r="K1284" s="11" t="s">
        <v>14625</v>
      </c>
      <c r="L1284" s="5"/>
      <c r="M1284" s="5"/>
      <c r="X1284" t="s">
        <v>14641</v>
      </c>
      <c r="Z1284" t="s">
        <v>5066</v>
      </c>
      <c r="AA1284" s="12"/>
      <c r="AB1284">
        <v>3</v>
      </c>
      <c r="AC1284" t="s">
        <v>53</v>
      </c>
      <c r="AF1284" t="s">
        <v>5067</v>
      </c>
      <c r="AG1284" t="s">
        <v>55</v>
      </c>
      <c r="AH1284">
        <v>1</v>
      </c>
      <c r="AI1284">
        <v>4.0170000000000003</v>
      </c>
      <c r="AJ1284">
        <v>86.36</v>
      </c>
      <c r="AK1284">
        <v>66</v>
      </c>
      <c r="AM1284">
        <v>0.57666635226698104</v>
      </c>
      <c r="AN1284" s="1">
        <v>1.1821726118629601E-6</v>
      </c>
      <c r="AO1284" s="1">
        <f>AM1284+AN1284</f>
        <v>0.57666753443959295</v>
      </c>
      <c r="AP1284">
        <v>0.28942040200000002</v>
      </c>
      <c r="AQ1284">
        <v>0</v>
      </c>
      <c r="AR1284">
        <v>39</v>
      </c>
      <c r="AS1284">
        <v>1</v>
      </c>
      <c r="AT1284">
        <v>1</v>
      </c>
      <c r="AU1284" t="s">
        <v>65</v>
      </c>
      <c r="AV1284" t="s">
        <v>65</v>
      </c>
      <c r="AW1284" t="s">
        <v>14730</v>
      </c>
      <c r="AX1284" t="s">
        <v>65</v>
      </c>
      <c r="AY1284" t="s">
        <v>65</v>
      </c>
      <c r="AZ1284" t="s">
        <v>65</v>
      </c>
      <c r="BA1284" t="s">
        <v>65</v>
      </c>
      <c r="BB1284" t="s">
        <v>65</v>
      </c>
      <c r="BC1284" t="s">
        <v>65</v>
      </c>
      <c r="BD1284" t="s">
        <v>65</v>
      </c>
      <c r="BE1284">
        <v>3.4000000000000002E-4</v>
      </c>
      <c r="BF1284" t="s">
        <v>65</v>
      </c>
      <c r="BG1284" t="s">
        <v>65</v>
      </c>
      <c r="BH1284" t="s">
        <v>65</v>
      </c>
      <c r="BI1284" t="s">
        <v>65</v>
      </c>
      <c r="BJ1284" t="s">
        <v>65</v>
      </c>
      <c r="BK1284">
        <v>2.5000000000000001E-2</v>
      </c>
      <c r="BL1284" t="s">
        <v>65</v>
      </c>
      <c r="BM1284" t="s">
        <v>65</v>
      </c>
      <c r="BN1284">
        <v>0</v>
      </c>
      <c r="BO1284" t="s">
        <v>65</v>
      </c>
      <c r="BP1284" t="s">
        <v>65</v>
      </c>
      <c r="BQ1284" t="s">
        <v>65</v>
      </c>
      <c r="BR1284" t="s">
        <v>65</v>
      </c>
      <c r="BS1284" t="s">
        <v>65</v>
      </c>
      <c r="BT1284" t="s">
        <v>910</v>
      </c>
    </row>
    <row r="1285" spans="1:72" hidden="1" x14ac:dyDescent="0.25">
      <c r="A1285">
        <v>14</v>
      </c>
      <c r="B1285" s="10">
        <v>23426132</v>
      </c>
      <c r="C1285" t="s">
        <v>11473</v>
      </c>
      <c r="D1285" t="s">
        <v>11473</v>
      </c>
      <c r="E1285">
        <v>1</v>
      </c>
      <c r="F1285" t="s">
        <v>11474</v>
      </c>
      <c r="G1285" t="s">
        <v>11009</v>
      </c>
      <c r="H1285">
        <v>3</v>
      </c>
      <c r="I1285" t="s">
        <v>14803</v>
      </c>
      <c r="J1285" t="s">
        <v>47</v>
      </c>
      <c r="K1285" s="11" t="s">
        <v>14625</v>
      </c>
      <c r="L1285" s="5"/>
      <c r="M1285" s="5"/>
      <c r="Z1285" t="s">
        <v>11475</v>
      </c>
      <c r="AA1285" s="12"/>
      <c r="AB1285">
        <v>5</v>
      </c>
      <c r="AC1285" t="s">
        <v>282</v>
      </c>
      <c r="AD1285" t="s">
        <v>55</v>
      </c>
      <c r="AE1285" t="s">
        <v>150</v>
      </c>
      <c r="AF1285" t="s">
        <v>64</v>
      </c>
      <c r="AG1285" t="s">
        <v>55</v>
      </c>
      <c r="AH1285">
        <v>0</v>
      </c>
      <c r="AI1285">
        <v>0</v>
      </c>
      <c r="AJ1285" t="s">
        <v>55</v>
      </c>
      <c r="AK1285" t="s">
        <v>55</v>
      </c>
      <c r="AM1285">
        <v>0.95572581175924298</v>
      </c>
      <c r="AN1285">
        <v>3.6809880472709E-2</v>
      </c>
      <c r="AO1285"/>
      <c r="AP1285">
        <v>1.0668393999999999E-2</v>
      </c>
      <c r="AQ1285">
        <v>0.57192943799999996</v>
      </c>
      <c r="AR1285">
        <v>39</v>
      </c>
      <c r="AS1285">
        <v>1</v>
      </c>
      <c r="AT1285">
        <v>1</v>
      </c>
      <c r="AU1285" t="s">
        <v>65</v>
      </c>
      <c r="AV1285" t="s">
        <v>65</v>
      </c>
      <c r="AW1285" t="s">
        <v>14730</v>
      </c>
      <c r="AX1285" t="s">
        <v>65</v>
      </c>
      <c r="AY1285" t="s">
        <v>65</v>
      </c>
      <c r="AZ1285" t="s">
        <v>65</v>
      </c>
      <c r="BA1285" t="s">
        <v>14730</v>
      </c>
      <c r="BB1285" t="s">
        <v>14730</v>
      </c>
      <c r="BC1285" t="s">
        <v>65</v>
      </c>
      <c r="BD1285" t="s">
        <v>65</v>
      </c>
      <c r="BE1285">
        <v>1</v>
      </c>
      <c r="BF1285" t="s">
        <v>65</v>
      </c>
      <c r="BG1285" t="s">
        <v>65</v>
      </c>
      <c r="BH1285" t="s">
        <v>65</v>
      </c>
      <c r="BI1285">
        <v>1.5789999999999998E-2</v>
      </c>
      <c r="BJ1285">
        <v>0.17526</v>
      </c>
      <c r="BK1285">
        <v>2.5000000000000001E-2</v>
      </c>
      <c r="BL1285" t="s">
        <v>65</v>
      </c>
      <c r="BM1285" t="s">
        <v>65</v>
      </c>
      <c r="BN1285">
        <v>0</v>
      </c>
      <c r="BO1285" t="s">
        <v>65</v>
      </c>
      <c r="BP1285" t="s">
        <v>65</v>
      </c>
      <c r="BQ1285" t="s">
        <v>65</v>
      </c>
      <c r="BR1285">
        <v>2.0000000000000001E-4</v>
      </c>
      <c r="BS1285">
        <v>2.5300000000000001E-3</v>
      </c>
      <c r="BT1285" t="s">
        <v>1560</v>
      </c>
    </row>
    <row r="1286" spans="1:72" hidden="1" x14ac:dyDescent="0.25">
      <c r="A1286">
        <v>2</v>
      </c>
      <c r="B1286" s="10">
        <v>166150572</v>
      </c>
      <c r="C1286" t="s">
        <v>10407</v>
      </c>
      <c r="D1286" t="s">
        <v>10407</v>
      </c>
      <c r="E1286">
        <v>0</v>
      </c>
      <c r="F1286" t="s">
        <v>58</v>
      </c>
      <c r="G1286" t="s">
        <v>10285</v>
      </c>
      <c r="H1286">
        <v>2</v>
      </c>
      <c r="J1286" t="s">
        <v>14736</v>
      </c>
      <c r="K1286" s="11" t="s">
        <v>14625</v>
      </c>
      <c r="L1286" s="5"/>
      <c r="M1286" s="5"/>
      <c r="N1286" s="13" t="s">
        <v>14638</v>
      </c>
      <c r="O1286" s="5"/>
      <c r="P1286" s="15" t="s">
        <v>14627</v>
      </c>
      <c r="U1286">
        <v>44</v>
      </c>
      <c r="V1286" t="s">
        <v>3453</v>
      </c>
      <c r="W1286" t="s">
        <v>14633</v>
      </c>
      <c r="X1286" t="s">
        <v>14694</v>
      </c>
      <c r="Y1286" t="s">
        <v>3453</v>
      </c>
      <c r="Z1286" t="s">
        <v>3453</v>
      </c>
      <c r="AA1286" s="12">
        <v>2</v>
      </c>
      <c r="AC1286" t="s">
        <v>150</v>
      </c>
      <c r="AD1286" t="s">
        <v>55</v>
      </c>
      <c r="AE1286" t="s">
        <v>64</v>
      </c>
      <c r="AF1286" t="s">
        <v>64</v>
      </c>
      <c r="AG1286" t="s">
        <v>55</v>
      </c>
      <c r="AH1286">
        <v>0</v>
      </c>
      <c r="AI1286">
        <v>5.3419999999999996</v>
      </c>
      <c r="AJ1286" t="s">
        <v>55</v>
      </c>
      <c r="AK1286" t="s">
        <v>55</v>
      </c>
      <c r="AL1286" t="e">
        <f>AJ1286*AK1286</f>
        <v>#VALUE!</v>
      </c>
      <c r="AM1286" s="1">
        <v>7.6856172010827005E-9</v>
      </c>
      <c r="AN1286">
        <v>0.99999999231438297</v>
      </c>
      <c r="AO1286" s="1">
        <f>AM1286+AN1286</f>
        <v>1.0000000000000002</v>
      </c>
      <c r="AP1286">
        <v>0.71042838500000005</v>
      </c>
      <c r="AQ1286">
        <v>0.62376664900000001</v>
      </c>
      <c r="AR1286">
        <v>11</v>
      </c>
      <c r="AS1286">
        <v>1</v>
      </c>
      <c r="AT1286">
        <v>0.3</v>
      </c>
      <c r="AU1286" t="s">
        <v>65</v>
      </c>
      <c r="AV1286" t="s">
        <v>65</v>
      </c>
      <c r="AW1286" t="s">
        <v>65</v>
      </c>
      <c r="AX1286" t="s">
        <v>65</v>
      </c>
      <c r="AY1286" t="s">
        <v>65</v>
      </c>
      <c r="AZ1286" t="s">
        <v>65</v>
      </c>
      <c r="BA1286" t="s">
        <v>65</v>
      </c>
      <c r="BB1286" t="s">
        <v>65</v>
      </c>
      <c r="BC1286" t="s">
        <v>65</v>
      </c>
      <c r="BD1286" t="s">
        <v>65</v>
      </c>
      <c r="BE1286" t="s">
        <v>65</v>
      </c>
      <c r="BF1286" t="s">
        <v>65</v>
      </c>
      <c r="BG1286" t="s">
        <v>65</v>
      </c>
      <c r="BH1286" t="s">
        <v>65</v>
      </c>
      <c r="BI1286" t="s">
        <v>65</v>
      </c>
      <c r="BJ1286" t="s">
        <v>65</v>
      </c>
      <c r="BK1286">
        <v>8.3330000000000001E-2</v>
      </c>
      <c r="BL1286" t="s">
        <v>65</v>
      </c>
      <c r="BM1286" t="s">
        <v>65</v>
      </c>
      <c r="BN1286" t="s">
        <v>65</v>
      </c>
      <c r="BO1286" t="s">
        <v>65</v>
      </c>
      <c r="BP1286" t="s">
        <v>65</v>
      </c>
      <c r="BQ1286" t="s">
        <v>65</v>
      </c>
      <c r="BR1286" t="s">
        <v>65</v>
      </c>
      <c r="BS1286" t="s">
        <v>65</v>
      </c>
      <c r="BT1286" t="s">
        <v>10287</v>
      </c>
    </row>
    <row r="1287" spans="1:72" hidden="1" x14ac:dyDescent="0.25">
      <c r="A1287">
        <v>14</v>
      </c>
      <c r="B1287" s="10">
        <v>105609079</v>
      </c>
      <c r="C1287" t="s">
        <v>716</v>
      </c>
      <c r="D1287" t="s">
        <v>716</v>
      </c>
      <c r="E1287">
        <v>1</v>
      </c>
      <c r="F1287" t="s">
        <v>58</v>
      </c>
      <c r="G1287" t="s">
        <v>46</v>
      </c>
      <c r="H1287">
        <v>2</v>
      </c>
      <c r="J1287" t="s">
        <v>14737</v>
      </c>
      <c r="K1287" s="11" t="s">
        <v>14625</v>
      </c>
      <c r="L1287" s="5"/>
      <c r="M1287" s="5"/>
      <c r="Z1287" t="s">
        <v>717</v>
      </c>
      <c r="AA1287" s="12"/>
      <c r="AB1287">
        <v>6</v>
      </c>
      <c r="AC1287" t="s">
        <v>53</v>
      </c>
      <c r="AF1287" t="s">
        <v>718</v>
      </c>
      <c r="AG1287" t="s">
        <v>55</v>
      </c>
      <c r="AH1287">
        <v>1</v>
      </c>
      <c r="AI1287">
        <v>0</v>
      </c>
      <c r="AJ1287">
        <v>95.89</v>
      </c>
      <c r="AK1287">
        <v>73</v>
      </c>
      <c r="AM1287">
        <v>9.7511184746472204E-3</v>
      </c>
      <c r="AN1287">
        <v>0.990248880592838</v>
      </c>
      <c r="AO1287"/>
      <c r="AP1287">
        <v>0.92133526099999996</v>
      </c>
      <c r="AQ1287">
        <v>0.51805665999999995</v>
      </c>
      <c r="AR1287">
        <v>39</v>
      </c>
      <c r="AS1287">
        <v>1</v>
      </c>
      <c r="AT1287">
        <v>1</v>
      </c>
      <c r="AU1287" t="s">
        <v>65</v>
      </c>
      <c r="AV1287" t="s">
        <v>65</v>
      </c>
      <c r="AW1287" t="s">
        <v>14730</v>
      </c>
      <c r="AX1287" t="s">
        <v>14730</v>
      </c>
      <c r="AY1287" t="s">
        <v>65</v>
      </c>
      <c r="AZ1287" t="s">
        <v>65</v>
      </c>
      <c r="BA1287" t="s">
        <v>65</v>
      </c>
      <c r="BB1287" t="s">
        <v>65</v>
      </c>
      <c r="BC1287" t="s">
        <v>65</v>
      </c>
      <c r="BD1287" t="s">
        <v>65</v>
      </c>
      <c r="BE1287">
        <v>6.6E-4</v>
      </c>
      <c r="BF1287">
        <v>1.89E-3</v>
      </c>
      <c r="BG1287" t="s">
        <v>65</v>
      </c>
      <c r="BH1287" t="s">
        <v>65</v>
      </c>
      <c r="BI1287" t="s">
        <v>65</v>
      </c>
      <c r="BJ1287" t="s">
        <v>65</v>
      </c>
      <c r="BK1287">
        <v>2.5000000000000001E-2</v>
      </c>
      <c r="BL1287" t="s">
        <v>65</v>
      </c>
      <c r="BM1287" t="s">
        <v>65</v>
      </c>
      <c r="BN1287" s="1">
        <v>8.2900000000000002E-6</v>
      </c>
      <c r="BO1287" s="1">
        <v>2.3600000000000001E-5</v>
      </c>
      <c r="BP1287" t="s">
        <v>65</v>
      </c>
      <c r="BQ1287" t="s">
        <v>65</v>
      </c>
      <c r="BR1287" t="s">
        <v>65</v>
      </c>
      <c r="BS1287" t="s">
        <v>65</v>
      </c>
      <c r="BT1287" t="s">
        <v>56</v>
      </c>
    </row>
    <row r="1288" spans="1:72" hidden="1" x14ac:dyDescent="0.25">
      <c r="A1288">
        <v>14</v>
      </c>
      <c r="B1288" s="10">
        <v>75136703</v>
      </c>
      <c r="C1288" t="s">
        <v>11493</v>
      </c>
      <c r="D1288" t="s">
        <v>11493</v>
      </c>
      <c r="E1288">
        <v>0</v>
      </c>
      <c r="F1288" t="s">
        <v>58</v>
      </c>
      <c r="G1288" t="s">
        <v>11009</v>
      </c>
      <c r="H1288">
        <v>3</v>
      </c>
      <c r="I1288" t="s">
        <v>14803</v>
      </c>
      <c r="J1288" t="s">
        <v>47</v>
      </c>
      <c r="K1288" s="11" t="s">
        <v>14625</v>
      </c>
      <c r="L1288" s="5"/>
      <c r="M1288" s="5"/>
      <c r="Z1288" t="s">
        <v>11494</v>
      </c>
      <c r="AA1288" s="12"/>
      <c r="AB1288">
        <v>6</v>
      </c>
      <c r="AC1288" t="s">
        <v>53</v>
      </c>
      <c r="AF1288" t="s">
        <v>11495</v>
      </c>
      <c r="AG1288" t="s">
        <v>55</v>
      </c>
      <c r="AH1288">
        <v>0.95099999999999996</v>
      </c>
      <c r="AI1288">
        <v>4.4390000000000001</v>
      </c>
      <c r="AJ1288">
        <v>99</v>
      </c>
      <c r="AK1288">
        <v>100</v>
      </c>
      <c r="AM1288">
        <v>0</v>
      </c>
      <c r="AN1288">
        <v>0</v>
      </c>
      <c r="AO1288" s="1">
        <f>AM1288+AN1288</f>
        <v>0</v>
      </c>
      <c r="AP1288">
        <v>0.46130865500000001</v>
      </c>
      <c r="AQ1288">
        <v>0</v>
      </c>
      <c r="AR1288">
        <v>39</v>
      </c>
      <c r="AS1288">
        <v>1</v>
      </c>
      <c r="AT1288">
        <v>1</v>
      </c>
      <c r="AU1288" t="s">
        <v>65</v>
      </c>
      <c r="AV1288" t="s">
        <v>65</v>
      </c>
      <c r="AW1288" t="s">
        <v>14730</v>
      </c>
      <c r="AX1288" t="s">
        <v>14730</v>
      </c>
      <c r="AY1288" t="s">
        <v>65</v>
      </c>
      <c r="AZ1288" t="s">
        <v>65</v>
      </c>
      <c r="BA1288" t="s">
        <v>65</v>
      </c>
      <c r="BB1288" t="s">
        <v>65</v>
      </c>
      <c r="BC1288" t="s">
        <v>65</v>
      </c>
      <c r="BD1288" t="s">
        <v>65</v>
      </c>
      <c r="BE1288">
        <v>6.6E-4</v>
      </c>
      <c r="BF1288">
        <v>1.1999999999999999E-3</v>
      </c>
      <c r="BG1288" t="s">
        <v>65</v>
      </c>
      <c r="BH1288" t="s">
        <v>65</v>
      </c>
      <c r="BI1288" t="s">
        <v>65</v>
      </c>
      <c r="BJ1288" t="s">
        <v>65</v>
      </c>
      <c r="BK1288">
        <v>2.5000000000000001E-2</v>
      </c>
      <c r="BL1288" t="s">
        <v>65</v>
      </c>
      <c r="BM1288" t="s">
        <v>65</v>
      </c>
      <c r="BN1288" s="1">
        <v>8.2700000000000004E-6</v>
      </c>
      <c r="BO1288" s="1">
        <v>1.5E-5</v>
      </c>
      <c r="BP1288" t="s">
        <v>65</v>
      </c>
      <c r="BQ1288" t="s">
        <v>65</v>
      </c>
      <c r="BR1288" t="s">
        <v>65</v>
      </c>
      <c r="BS1288" t="s">
        <v>65</v>
      </c>
      <c r="BT1288" t="s">
        <v>1560</v>
      </c>
    </row>
    <row r="1289" spans="1:72" hidden="1" x14ac:dyDescent="0.25">
      <c r="A1289">
        <v>14</v>
      </c>
      <c r="B1289" s="10">
        <v>88859814</v>
      </c>
      <c r="C1289" t="s">
        <v>5058</v>
      </c>
      <c r="D1289" t="s">
        <v>5058</v>
      </c>
      <c r="E1289">
        <v>0</v>
      </c>
      <c r="F1289" t="s">
        <v>58</v>
      </c>
      <c r="G1289" t="s">
        <v>4574</v>
      </c>
      <c r="H1289">
        <v>3</v>
      </c>
      <c r="J1289" t="s">
        <v>47</v>
      </c>
      <c r="K1289" s="11" t="s">
        <v>14625</v>
      </c>
      <c r="L1289" s="5"/>
      <c r="M1289" s="5"/>
      <c r="Z1289" t="s">
        <v>5059</v>
      </c>
      <c r="AA1289" s="12"/>
      <c r="AB1289">
        <v>6</v>
      </c>
      <c r="AC1289" t="s">
        <v>53</v>
      </c>
      <c r="AD1289" t="s">
        <v>5060</v>
      </c>
      <c r="AE1289" t="s">
        <v>64</v>
      </c>
      <c r="AF1289" t="s">
        <v>64</v>
      </c>
      <c r="AG1289" t="s">
        <v>55</v>
      </c>
      <c r="AH1289">
        <v>1</v>
      </c>
      <c r="AI1289">
        <v>4.149</v>
      </c>
      <c r="AJ1289">
        <v>95.59</v>
      </c>
      <c r="AK1289">
        <v>68</v>
      </c>
      <c r="AM1289">
        <v>0.49806282573556798</v>
      </c>
      <c r="AN1289" s="1">
        <v>3.1390407280855601E-9</v>
      </c>
      <c r="AO1289" s="1">
        <f>AM1289+AN1289</f>
        <v>0.49806282887460873</v>
      </c>
      <c r="AP1289">
        <v>0.137420559</v>
      </c>
      <c r="AQ1289">
        <v>0</v>
      </c>
      <c r="AR1289">
        <v>39</v>
      </c>
      <c r="AS1289">
        <v>1</v>
      </c>
      <c r="AT1289">
        <v>1</v>
      </c>
      <c r="AU1289" t="s">
        <v>65</v>
      </c>
      <c r="AV1289" t="s">
        <v>65</v>
      </c>
      <c r="AW1289" t="s">
        <v>14730</v>
      </c>
      <c r="AX1289" t="s">
        <v>65</v>
      </c>
      <c r="AY1289" t="s">
        <v>65</v>
      </c>
      <c r="AZ1289" t="s">
        <v>65</v>
      </c>
      <c r="BA1289" t="s">
        <v>65</v>
      </c>
      <c r="BB1289" t="s">
        <v>65</v>
      </c>
      <c r="BC1289" t="s">
        <v>65</v>
      </c>
      <c r="BD1289" t="s">
        <v>65</v>
      </c>
      <c r="BE1289">
        <v>4.2000000000000002E-4</v>
      </c>
      <c r="BF1289" t="s">
        <v>65</v>
      </c>
      <c r="BG1289" t="s">
        <v>65</v>
      </c>
      <c r="BH1289" t="s">
        <v>65</v>
      </c>
      <c r="BI1289" t="s">
        <v>65</v>
      </c>
      <c r="BJ1289" t="s">
        <v>65</v>
      </c>
      <c r="BK1289">
        <v>2.5000000000000001E-2</v>
      </c>
      <c r="BL1289" t="s">
        <v>65</v>
      </c>
      <c r="BM1289" t="s">
        <v>65</v>
      </c>
      <c r="BN1289">
        <v>0</v>
      </c>
      <c r="BO1289" t="s">
        <v>65</v>
      </c>
      <c r="BP1289" t="s">
        <v>65</v>
      </c>
      <c r="BQ1289" t="s">
        <v>65</v>
      </c>
      <c r="BR1289" t="s">
        <v>65</v>
      </c>
      <c r="BS1289" t="s">
        <v>65</v>
      </c>
      <c r="BT1289" t="s">
        <v>910</v>
      </c>
    </row>
    <row r="1290" spans="1:72" hidden="1" x14ac:dyDescent="0.25">
      <c r="A1290">
        <v>4</v>
      </c>
      <c r="B1290" s="10">
        <v>119554770</v>
      </c>
      <c r="C1290" t="s">
        <v>15353</v>
      </c>
      <c r="D1290" t="e">
        <v>#N/A</v>
      </c>
      <c r="E1290">
        <v>0</v>
      </c>
      <c r="F1290" t="s">
        <v>58</v>
      </c>
      <c r="G1290" t="s">
        <v>5308</v>
      </c>
      <c r="J1290" t="s">
        <v>59</v>
      </c>
      <c r="K1290" s="13" t="s">
        <v>14624</v>
      </c>
      <c r="L1290" s="5"/>
      <c r="M1290" s="5"/>
      <c r="Z1290" t="s">
        <v>15354</v>
      </c>
      <c r="AC1290" t="s">
        <v>14734</v>
      </c>
      <c r="AF1290" t="s">
        <v>55</v>
      </c>
      <c r="AG1290" t="s">
        <v>55</v>
      </c>
      <c r="AH1290">
        <v>0</v>
      </c>
      <c r="AI1290">
        <v>0</v>
      </c>
      <c r="AJ1290" t="s">
        <v>55</v>
      </c>
      <c r="AK1290" t="s">
        <v>55</v>
      </c>
      <c r="AM1290">
        <v>0</v>
      </c>
      <c r="AN1290">
        <v>0</v>
      </c>
      <c r="AO1290"/>
      <c r="AP1290">
        <v>0</v>
      </c>
      <c r="AQ1290">
        <v>0</v>
      </c>
      <c r="AR1290">
        <v>35</v>
      </c>
      <c r="AS1290">
        <v>1</v>
      </c>
      <c r="AT1290">
        <v>0.9</v>
      </c>
      <c r="AU1290" t="s">
        <v>65</v>
      </c>
      <c r="AV1290" t="s">
        <v>65</v>
      </c>
      <c r="AW1290" t="s">
        <v>65</v>
      </c>
      <c r="AX1290" t="s">
        <v>65</v>
      </c>
      <c r="AY1290" t="s">
        <v>65</v>
      </c>
      <c r="AZ1290" t="s">
        <v>65</v>
      </c>
      <c r="BA1290" t="s">
        <v>65</v>
      </c>
      <c r="BB1290" t="s">
        <v>65</v>
      </c>
      <c r="BC1290" t="s">
        <v>65</v>
      </c>
      <c r="BD1290" t="s">
        <v>65</v>
      </c>
      <c r="BE1290" t="s">
        <v>65</v>
      </c>
      <c r="BF1290" t="s">
        <v>65</v>
      </c>
      <c r="BG1290" t="s">
        <v>65</v>
      </c>
      <c r="BH1290" t="s">
        <v>65</v>
      </c>
      <c r="BI1290" t="s">
        <v>65</v>
      </c>
      <c r="BJ1290" t="s">
        <v>65</v>
      </c>
      <c r="BK1290">
        <v>2.7779999999999999E-2</v>
      </c>
      <c r="BL1290" t="s">
        <v>65</v>
      </c>
      <c r="BM1290" t="s">
        <v>65</v>
      </c>
      <c r="BN1290" t="s">
        <v>65</v>
      </c>
      <c r="BO1290" t="s">
        <v>65</v>
      </c>
      <c r="BP1290" t="s">
        <v>65</v>
      </c>
      <c r="BQ1290" t="s">
        <v>65</v>
      </c>
      <c r="BR1290" t="s">
        <v>65</v>
      </c>
      <c r="BS1290" t="s">
        <v>65</v>
      </c>
      <c r="BT1290" t="s">
        <v>1640</v>
      </c>
    </row>
    <row r="1291" spans="1:72" hidden="1" x14ac:dyDescent="0.25">
      <c r="A1291">
        <v>14</v>
      </c>
      <c r="B1291" s="10">
        <v>91007053</v>
      </c>
      <c r="C1291" t="s">
        <v>5807</v>
      </c>
      <c r="D1291" t="s">
        <v>5807</v>
      </c>
      <c r="E1291">
        <v>0</v>
      </c>
      <c r="F1291" t="s">
        <v>58</v>
      </c>
      <c r="G1291" t="s">
        <v>5308</v>
      </c>
      <c r="H1291">
        <v>3</v>
      </c>
      <c r="J1291" t="s">
        <v>14736</v>
      </c>
      <c r="K1291" s="11" t="s">
        <v>14625</v>
      </c>
      <c r="L1291" s="5"/>
      <c r="M1291" s="5"/>
      <c r="Z1291" t="s">
        <v>5808</v>
      </c>
      <c r="AA1291" s="12"/>
      <c r="AB1291">
        <v>9</v>
      </c>
      <c r="AC1291" t="s">
        <v>100</v>
      </c>
      <c r="AF1291" t="s">
        <v>55</v>
      </c>
      <c r="AG1291" t="s">
        <v>55</v>
      </c>
      <c r="AH1291">
        <v>0</v>
      </c>
      <c r="AI1291">
        <v>6.2809999999999997</v>
      </c>
      <c r="AJ1291" t="s">
        <v>55</v>
      </c>
      <c r="AK1291" t="s">
        <v>55</v>
      </c>
      <c r="AL1291" t="e">
        <f>AJ1291*AK1291</f>
        <v>#VALUE!</v>
      </c>
      <c r="AM1291" s="1">
        <v>9.7438610870177506E-5</v>
      </c>
      <c r="AN1291">
        <v>0.999902561387641</v>
      </c>
      <c r="AO1291" s="1">
        <f>AM1291+AN1291</f>
        <v>0.99999999999851119</v>
      </c>
      <c r="AP1291">
        <v>0.224905998</v>
      </c>
      <c r="AQ1291">
        <v>0.63839482599999997</v>
      </c>
      <c r="AR1291">
        <v>39</v>
      </c>
      <c r="AS1291">
        <v>1</v>
      </c>
      <c r="AT1291">
        <v>1</v>
      </c>
      <c r="AU1291" t="s">
        <v>65</v>
      </c>
      <c r="AV1291" t="s">
        <v>65</v>
      </c>
      <c r="AW1291" t="s">
        <v>65</v>
      </c>
      <c r="AX1291" t="s">
        <v>65</v>
      </c>
      <c r="AY1291" t="s">
        <v>65</v>
      </c>
      <c r="AZ1291" t="s">
        <v>65</v>
      </c>
      <c r="BA1291" t="s">
        <v>65</v>
      </c>
      <c r="BB1291" t="s">
        <v>65</v>
      </c>
      <c r="BC1291" t="s">
        <v>65</v>
      </c>
      <c r="BD1291" t="s">
        <v>65</v>
      </c>
      <c r="BE1291" t="s">
        <v>65</v>
      </c>
      <c r="BF1291" t="s">
        <v>65</v>
      </c>
      <c r="BG1291" t="s">
        <v>65</v>
      </c>
      <c r="BH1291" t="s">
        <v>65</v>
      </c>
      <c r="BI1291" t="s">
        <v>65</v>
      </c>
      <c r="BJ1291" t="s">
        <v>65</v>
      </c>
      <c r="BK1291">
        <v>2.5000000000000001E-2</v>
      </c>
      <c r="BL1291" t="s">
        <v>65</v>
      </c>
      <c r="BM1291" t="s">
        <v>65</v>
      </c>
      <c r="BN1291" t="s">
        <v>65</v>
      </c>
      <c r="BO1291" t="s">
        <v>65</v>
      </c>
      <c r="BP1291" t="s">
        <v>65</v>
      </c>
      <c r="BQ1291" t="s">
        <v>65</v>
      </c>
      <c r="BR1291" t="s">
        <v>65</v>
      </c>
      <c r="BS1291" t="s">
        <v>65</v>
      </c>
      <c r="BT1291" t="s">
        <v>1640</v>
      </c>
    </row>
    <row r="1292" spans="1:72" hidden="1" x14ac:dyDescent="0.25">
      <c r="A1292">
        <v>4</v>
      </c>
      <c r="B1292" s="10">
        <v>1231433</v>
      </c>
      <c r="C1292" t="s">
        <v>15355</v>
      </c>
      <c r="D1292" t="e">
        <v>#N/A</v>
      </c>
      <c r="E1292">
        <v>0</v>
      </c>
      <c r="F1292" t="s">
        <v>58</v>
      </c>
      <c r="G1292" t="s">
        <v>984</v>
      </c>
      <c r="J1292" t="s">
        <v>59</v>
      </c>
      <c r="K1292" s="13" t="s">
        <v>14624</v>
      </c>
      <c r="L1292" s="5"/>
      <c r="M1292" s="5"/>
      <c r="Z1292" t="s">
        <v>5454</v>
      </c>
      <c r="AC1292" t="s">
        <v>14801</v>
      </c>
      <c r="AD1292" t="s">
        <v>55</v>
      </c>
      <c r="AE1292" t="s">
        <v>100</v>
      </c>
      <c r="AF1292" t="s">
        <v>64</v>
      </c>
      <c r="AG1292" t="s">
        <v>55</v>
      </c>
      <c r="AH1292">
        <v>0</v>
      </c>
      <c r="AI1292">
        <v>0</v>
      </c>
      <c r="AJ1292" t="s">
        <v>55</v>
      </c>
      <c r="AK1292" t="s">
        <v>55</v>
      </c>
      <c r="AM1292">
        <v>2.02198517191743E-2</v>
      </c>
      <c r="AN1292">
        <v>0.97976365446102398</v>
      </c>
      <c r="AO1292"/>
      <c r="AP1292">
        <v>0.99970080299999997</v>
      </c>
      <c r="AQ1292">
        <v>0.66378428499999997</v>
      </c>
      <c r="AR1292">
        <v>31</v>
      </c>
      <c r="AS1292">
        <v>1</v>
      </c>
      <c r="AT1292">
        <v>0.8</v>
      </c>
      <c r="AU1292" t="s">
        <v>65</v>
      </c>
      <c r="AV1292" t="s">
        <v>65</v>
      </c>
      <c r="AW1292" t="s">
        <v>65</v>
      </c>
      <c r="AX1292" t="s">
        <v>65</v>
      </c>
      <c r="AY1292" t="s">
        <v>65</v>
      </c>
      <c r="AZ1292" t="s">
        <v>65</v>
      </c>
      <c r="BA1292" t="s">
        <v>65</v>
      </c>
      <c r="BB1292" t="s">
        <v>65</v>
      </c>
      <c r="BC1292" t="s">
        <v>65</v>
      </c>
      <c r="BD1292" t="s">
        <v>65</v>
      </c>
      <c r="BE1292" t="s">
        <v>65</v>
      </c>
      <c r="BF1292" t="s">
        <v>65</v>
      </c>
      <c r="BG1292" t="s">
        <v>65</v>
      </c>
      <c r="BH1292" t="s">
        <v>65</v>
      </c>
      <c r="BI1292" t="s">
        <v>65</v>
      </c>
      <c r="BJ1292" t="s">
        <v>65</v>
      </c>
      <c r="BK1292">
        <v>3.125E-2</v>
      </c>
      <c r="BL1292" t="s">
        <v>65</v>
      </c>
      <c r="BM1292" t="s">
        <v>65</v>
      </c>
      <c r="BN1292" t="s">
        <v>65</v>
      </c>
      <c r="BO1292" t="s">
        <v>65</v>
      </c>
      <c r="BP1292" t="s">
        <v>65</v>
      </c>
      <c r="BQ1292" t="s">
        <v>65</v>
      </c>
      <c r="BR1292" t="s">
        <v>65</v>
      </c>
      <c r="BS1292" t="s">
        <v>65</v>
      </c>
      <c r="BT1292" t="s">
        <v>986</v>
      </c>
    </row>
    <row r="1293" spans="1:72" hidden="1" x14ac:dyDescent="0.25">
      <c r="A1293">
        <v>15</v>
      </c>
      <c r="B1293" s="10">
        <v>39885651</v>
      </c>
      <c r="C1293" t="s">
        <v>5821</v>
      </c>
      <c r="D1293" t="s">
        <v>5821</v>
      </c>
      <c r="E1293">
        <v>0</v>
      </c>
      <c r="F1293" t="s">
        <v>5822</v>
      </c>
      <c r="G1293" t="s">
        <v>5308</v>
      </c>
      <c r="H1293">
        <v>3</v>
      </c>
      <c r="J1293" t="s">
        <v>47</v>
      </c>
      <c r="K1293" s="11" t="s">
        <v>14625</v>
      </c>
      <c r="L1293" s="5"/>
      <c r="M1293" s="5"/>
      <c r="Z1293" t="s">
        <v>5823</v>
      </c>
      <c r="AA1293" s="12"/>
      <c r="AB1293">
        <v>6</v>
      </c>
      <c r="AC1293" t="s">
        <v>53</v>
      </c>
      <c r="AF1293" t="s">
        <v>5824</v>
      </c>
      <c r="AG1293" t="s">
        <v>55</v>
      </c>
      <c r="AH1293">
        <v>0.96099999999999997</v>
      </c>
      <c r="AI1293">
        <v>9.8680000000000003</v>
      </c>
      <c r="AJ1293">
        <v>100</v>
      </c>
      <c r="AK1293">
        <v>99</v>
      </c>
      <c r="AL1293">
        <f>AJ1293*AK1293</f>
        <v>9900</v>
      </c>
      <c r="AM1293">
        <v>9.2687269443081203E-4</v>
      </c>
      <c r="AN1293">
        <v>0.99907312729082798</v>
      </c>
      <c r="AO1293" s="1">
        <f>AM1293+AN1293</f>
        <v>0.99999999998525879</v>
      </c>
      <c r="AP1293">
        <v>0.95523408200000004</v>
      </c>
      <c r="AQ1293">
        <v>0.56858266700000004</v>
      </c>
      <c r="AR1293">
        <v>39</v>
      </c>
      <c r="AS1293">
        <v>1</v>
      </c>
      <c r="AT1293">
        <v>1</v>
      </c>
      <c r="AU1293" t="s">
        <v>65</v>
      </c>
      <c r="AV1293" t="s">
        <v>65</v>
      </c>
      <c r="AW1293" t="s">
        <v>14730</v>
      </c>
      <c r="AX1293" t="s">
        <v>14730</v>
      </c>
      <c r="AY1293" t="s">
        <v>65</v>
      </c>
      <c r="AZ1293" t="s">
        <v>65</v>
      </c>
      <c r="BA1293" t="s">
        <v>14730</v>
      </c>
      <c r="BB1293" t="s">
        <v>65</v>
      </c>
      <c r="BC1293" t="s">
        <v>65</v>
      </c>
      <c r="BD1293" t="s">
        <v>65</v>
      </c>
      <c r="BE1293">
        <v>6.6E-4</v>
      </c>
      <c r="BF1293">
        <v>5.9999999999999995E-4</v>
      </c>
      <c r="BG1293" t="s">
        <v>65</v>
      </c>
      <c r="BH1293" t="s">
        <v>65</v>
      </c>
      <c r="BI1293">
        <v>1.5789999999999998E-2</v>
      </c>
      <c r="BJ1293" t="s">
        <v>65</v>
      </c>
      <c r="BK1293">
        <v>2.5000000000000001E-2</v>
      </c>
      <c r="BL1293" t="s">
        <v>65</v>
      </c>
      <c r="BM1293" t="s">
        <v>65</v>
      </c>
      <c r="BN1293" s="1">
        <v>8.2400000000000007E-6</v>
      </c>
      <c r="BO1293">
        <v>0</v>
      </c>
      <c r="BP1293" t="s">
        <v>65</v>
      </c>
      <c r="BQ1293" t="s">
        <v>65</v>
      </c>
      <c r="BR1293">
        <v>2.0000000000000001E-4</v>
      </c>
      <c r="BS1293" t="s">
        <v>65</v>
      </c>
      <c r="BT1293" t="s">
        <v>1640</v>
      </c>
    </row>
    <row r="1294" spans="1:72" hidden="1" x14ac:dyDescent="0.25">
      <c r="A1294">
        <v>15</v>
      </c>
      <c r="B1294" s="10">
        <v>39885651</v>
      </c>
      <c r="C1294" t="s">
        <v>5821</v>
      </c>
      <c r="D1294" t="s">
        <v>5821</v>
      </c>
      <c r="E1294">
        <v>1</v>
      </c>
      <c r="F1294" t="s">
        <v>5822</v>
      </c>
      <c r="G1294" t="s">
        <v>5308</v>
      </c>
      <c r="H1294">
        <v>3</v>
      </c>
      <c r="J1294" t="s">
        <v>14737</v>
      </c>
      <c r="K1294" s="11" t="s">
        <v>14625</v>
      </c>
      <c r="L1294" s="5"/>
      <c r="M1294" s="5"/>
      <c r="Z1294" t="s">
        <v>5823</v>
      </c>
      <c r="AA1294" s="12"/>
      <c r="AB1294">
        <v>6</v>
      </c>
      <c r="AC1294" t="s">
        <v>53</v>
      </c>
      <c r="AF1294" t="s">
        <v>5824</v>
      </c>
      <c r="AG1294" t="s">
        <v>55</v>
      </c>
      <c r="AH1294">
        <v>0.96099999999999997</v>
      </c>
      <c r="AI1294">
        <v>9.8680000000000003</v>
      </c>
      <c r="AJ1294">
        <v>100</v>
      </c>
      <c r="AK1294">
        <v>99</v>
      </c>
      <c r="AM1294">
        <v>9.2687269443081203E-4</v>
      </c>
      <c r="AN1294">
        <v>0.99907312729082798</v>
      </c>
      <c r="AO1294"/>
      <c r="AP1294">
        <v>0.95523408200000004</v>
      </c>
      <c r="AQ1294">
        <v>0.56858266700000004</v>
      </c>
      <c r="AR1294">
        <v>39</v>
      </c>
      <c r="AS1294">
        <v>1</v>
      </c>
      <c r="AT1294">
        <v>1</v>
      </c>
      <c r="AU1294" t="s">
        <v>65</v>
      </c>
      <c r="AV1294" t="s">
        <v>65</v>
      </c>
      <c r="AW1294" t="s">
        <v>14730</v>
      </c>
      <c r="AX1294" t="s">
        <v>14730</v>
      </c>
      <c r="AY1294" t="s">
        <v>65</v>
      </c>
      <c r="AZ1294" t="s">
        <v>65</v>
      </c>
      <c r="BA1294" t="s">
        <v>14730</v>
      </c>
      <c r="BB1294" t="s">
        <v>65</v>
      </c>
      <c r="BC1294" t="s">
        <v>65</v>
      </c>
      <c r="BD1294" t="s">
        <v>65</v>
      </c>
      <c r="BE1294">
        <v>6.6E-4</v>
      </c>
      <c r="BF1294">
        <v>5.9999999999999995E-4</v>
      </c>
      <c r="BG1294" t="s">
        <v>65</v>
      </c>
      <c r="BH1294" t="s">
        <v>65</v>
      </c>
      <c r="BI1294">
        <v>1.5789999999999998E-2</v>
      </c>
      <c r="BJ1294" t="s">
        <v>65</v>
      </c>
      <c r="BK1294">
        <v>2.5000000000000001E-2</v>
      </c>
      <c r="BL1294" t="s">
        <v>65</v>
      </c>
      <c r="BM1294" t="s">
        <v>65</v>
      </c>
      <c r="BN1294" s="1">
        <v>8.2400000000000007E-6</v>
      </c>
      <c r="BO1294">
        <v>0</v>
      </c>
      <c r="BP1294" t="s">
        <v>65</v>
      </c>
      <c r="BQ1294" t="s">
        <v>65</v>
      </c>
      <c r="BR1294">
        <v>2.0000000000000001E-4</v>
      </c>
      <c r="BS1294" t="s">
        <v>65</v>
      </c>
      <c r="BT1294" t="s">
        <v>1640</v>
      </c>
    </row>
    <row r="1295" spans="1:72" hidden="1" x14ac:dyDescent="0.25">
      <c r="A1295">
        <v>15</v>
      </c>
      <c r="B1295" s="10">
        <v>41991063</v>
      </c>
      <c r="C1295" t="s">
        <v>11504</v>
      </c>
      <c r="D1295" t="s">
        <v>11504</v>
      </c>
      <c r="E1295">
        <v>0</v>
      </c>
      <c r="F1295" t="s">
        <v>11505</v>
      </c>
      <c r="G1295" t="s">
        <v>11009</v>
      </c>
      <c r="H1295">
        <v>3</v>
      </c>
      <c r="I1295" t="s">
        <v>14803</v>
      </c>
      <c r="J1295" t="s">
        <v>14858</v>
      </c>
      <c r="K1295" s="11" t="s">
        <v>14625</v>
      </c>
      <c r="L1295" s="5"/>
      <c r="M1295" s="5"/>
      <c r="Q1295">
        <v>1</v>
      </c>
      <c r="T1295">
        <v>1</v>
      </c>
      <c r="Z1295" t="s">
        <v>11506</v>
      </c>
      <c r="AA1295" s="12"/>
      <c r="AB1295">
        <v>3</v>
      </c>
      <c r="AC1295" t="s">
        <v>53</v>
      </c>
      <c r="AD1295" t="s">
        <v>11507</v>
      </c>
      <c r="AE1295" t="s">
        <v>175</v>
      </c>
      <c r="AF1295" t="s">
        <v>175</v>
      </c>
      <c r="AG1295" t="s">
        <v>55</v>
      </c>
      <c r="AH1295">
        <v>0.997</v>
      </c>
      <c r="AI1295">
        <v>0</v>
      </c>
      <c r="AJ1295">
        <v>98.75</v>
      </c>
      <c r="AK1295">
        <v>80</v>
      </c>
      <c r="AL1295">
        <f>AJ1295*AK1295</f>
        <v>7900</v>
      </c>
      <c r="AM1295" s="1">
        <v>3.5312154510425099E-10</v>
      </c>
      <c r="AN1295">
        <v>0.99999999964687802</v>
      </c>
      <c r="AO1295" s="1">
        <f>AM1295+AN1295</f>
        <v>0.99999999999999956</v>
      </c>
      <c r="AP1295">
        <v>0.80134645100000002</v>
      </c>
      <c r="AQ1295">
        <v>0.59261677800000001</v>
      </c>
      <c r="AR1295">
        <v>35</v>
      </c>
      <c r="AS1295">
        <v>1</v>
      </c>
      <c r="AT1295">
        <v>0.9</v>
      </c>
      <c r="AU1295" t="s">
        <v>14730</v>
      </c>
      <c r="AV1295" t="s">
        <v>14730</v>
      </c>
      <c r="AW1295" t="s">
        <v>14730</v>
      </c>
      <c r="AX1295" t="s">
        <v>14730</v>
      </c>
      <c r="AY1295" t="s">
        <v>65</v>
      </c>
      <c r="AZ1295" t="s">
        <v>65</v>
      </c>
      <c r="BA1295" t="s">
        <v>14730</v>
      </c>
      <c r="BB1295" t="s">
        <v>14730</v>
      </c>
      <c r="BC1295">
        <v>2.81E-2</v>
      </c>
      <c r="BD1295">
        <v>1.439E-2</v>
      </c>
      <c r="BE1295">
        <v>3.2599999999999999E-3</v>
      </c>
      <c r="BF1295">
        <v>1.172E-2</v>
      </c>
      <c r="BG1295" t="s">
        <v>65</v>
      </c>
      <c r="BH1295" t="s">
        <v>65</v>
      </c>
      <c r="BI1295">
        <v>1.422E-2</v>
      </c>
      <c r="BJ1295">
        <v>1.7979999999999999E-2</v>
      </c>
      <c r="BK1295">
        <v>2.7779999999999999E-2</v>
      </c>
      <c r="BL1295">
        <v>6.6E-4</v>
      </c>
      <c r="BM1295">
        <v>2.7E-4</v>
      </c>
      <c r="BN1295" s="1">
        <v>7.5500000000000006E-5</v>
      </c>
      <c r="BO1295">
        <v>2.2000000000000001E-4</v>
      </c>
      <c r="BP1295" t="s">
        <v>65</v>
      </c>
      <c r="BQ1295" t="s">
        <v>65</v>
      </c>
      <c r="BR1295">
        <v>2.0000000000000001E-4</v>
      </c>
      <c r="BS1295">
        <v>0</v>
      </c>
      <c r="BT1295" t="s">
        <v>1560</v>
      </c>
    </row>
    <row r="1296" spans="1:72" hidden="1" x14ac:dyDescent="0.25">
      <c r="A1296">
        <v>15</v>
      </c>
      <c r="B1296" s="10">
        <v>42032326</v>
      </c>
      <c r="C1296" t="s">
        <v>15356</v>
      </c>
      <c r="D1296" t="e">
        <v>#N/A</v>
      </c>
      <c r="E1296">
        <v>0</v>
      </c>
      <c r="F1296" t="s">
        <v>15357</v>
      </c>
      <c r="G1296" t="s">
        <v>11009</v>
      </c>
      <c r="H1296">
        <v>3</v>
      </c>
      <c r="I1296" t="s">
        <v>14803</v>
      </c>
      <c r="J1296" t="s">
        <v>14844</v>
      </c>
      <c r="K1296" s="11" t="s">
        <v>14625</v>
      </c>
      <c r="L1296" s="13" t="s">
        <v>18</v>
      </c>
      <c r="M1296" s="13"/>
      <c r="Q1296">
        <v>1</v>
      </c>
      <c r="T1296">
        <v>1</v>
      </c>
      <c r="Z1296" t="s">
        <v>11506</v>
      </c>
      <c r="AA1296" s="12"/>
      <c r="AB1296">
        <v>3</v>
      </c>
      <c r="AC1296" t="s">
        <v>53</v>
      </c>
      <c r="AF1296" t="s">
        <v>15358</v>
      </c>
      <c r="AG1296" t="s">
        <v>55</v>
      </c>
      <c r="AH1296">
        <v>1E-3</v>
      </c>
      <c r="AI1296">
        <v>0</v>
      </c>
      <c r="AJ1296">
        <v>53.57</v>
      </c>
      <c r="AK1296">
        <v>84</v>
      </c>
      <c r="AM1296" s="1">
        <v>3.5312154510425099E-10</v>
      </c>
      <c r="AN1296">
        <v>0.99999999964687802</v>
      </c>
      <c r="AO1296"/>
      <c r="AP1296">
        <v>0.80134645100000002</v>
      </c>
      <c r="AQ1296">
        <v>0.59261677800000001</v>
      </c>
      <c r="AR1296">
        <v>39</v>
      </c>
      <c r="AS1296">
        <v>1</v>
      </c>
      <c r="AT1296">
        <v>1</v>
      </c>
      <c r="AU1296" t="s">
        <v>65</v>
      </c>
      <c r="AV1296" t="s">
        <v>14730</v>
      </c>
      <c r="AW1296" t="s">
        <v>14730</v>
      </c>
      <c r="AX1296" t="s">
        <v>14730</v>
      </c>
      <c r="AY1296" t="s">
        <v>65</v>
      </c>
      <c r="AZ1296" t="s">
        <v>65</v>
      </c>
      <c r="BA1296" t="s">
        <v>65</v>
      </c>
      <c r="BB1296" t="s">
        <v>14730</v>
      </c>
      <c r="BC1296" t="s">
        <v>65</v>
      </c>
      <c r="BD1296">
        <v>9.5200000000000007E-3</v>
      </c>
      <c r="BE1296">
        <v>1.32E-3</v>
      </c>
      <c r="BF1296">
        <v>2.3900000000000002E-3</v>
      </c>
      <c r="BG1296" t="s">
        <v>65</v>
      </c>
      <c r="BH1296" t="s">
        <v>65</v>
      </c>
      <c r="BI1296" t="s">
        <v>65</v>
      </c>
      <c r="BJ1296">
        <v>2.002E-2</v>
      </c>
      <c r="BK1296">
        <v>2.5000000000000001E-2</v>
      </c>
      <c r="BL1296" t="s">
        <v>65</v>
      </c>
      <c r="BM1296">
        <v>1.2E-4</v>
      </c>
      <c r="BN1296" s="1">
        <v>2.48E-5</v>
      </c>
      <c r="BO1296" s="1">
        <v>4.5000000000000003E-5</v>
      </c>
      <c r="BP1296" t="s">
        <v>65</v>
      </c>
      <c r="BQ1296" t="s">
        <v>65</v>
      </c>
      <c r="BR1296" t="s">
        <v>65</v>
      </c>
      <c r="BS1296">
        <v>0</v>
      </c>
      <c r="BT1296" t="s">
        <v>1560</v>
      </c>
    </row>
    <row r="1297" spans="1:72" hidden="1" x14ac:dyDescent="0.25">
      <c r="A1297">
        <v>15</v>
      </c>
      <c r="B1297" s="10">
        <v>50853889</v>
      </c>
      <c r="C1297" t="s">
        <v>5825</v>
      </c>
      <c r="D1297" t="s">
        <v>5825</v>
      </c>
      <c r="E1297">
        <v>0</v>
      </c>
      <c r="F1297" t="s">
        <v>58</v>
      </c>
      <c r="G1297" t="s">
        <v>5308</v>
      </c>
      <c r="H1297">
        <v>3</v>
      </c>
      <c r="J1297" t="s">
        <v>47</v>
      </c>
      <c r="K1297" s="11" t="s">
        <v>14625</v>
      </c>
      <c r="L1297" s="5"/>
      <c r="M1297" s="5"/>
      <c r="Q1297">
        <v>1</v>
      </c>
      <c r="T1297">
        <v>1</v>
      </c>
      <c r="Z1297" t="s">
        <v>5826</v>
      </c>
      <c r="AA1297" s="12"/>
      <c r="AB1297">
        <v>6</v>
      </c>
      <c r="AC1297" t="s">
        <v>53</v>
      </c>
      <c r="AF1297" t="s">
        <v>5827</v>
      </c>
      <c r="AG1297" t="s">
        <v>55</v>
      </c>
      <c r="AH1297">
        <v>0.996</v>
      </c>
      <c r="AI1297">
        <v>6.4930000000000003</v>
      </c>
      <c r="AJ1297">
        <v>93.9</v>
      </c>
      <c r="AK1297">
        <v>82</v>
      </c>
      <c r="AL1297">
        <f>AJ1297*AK1297</f>
        <v>7699.8</v>
      </c>
      <c r="AM1297">
        <v>0.999999977581291</v>
      </c>
      <c r="AN1297" s="1">
        <v>1.65553537627815E-8</v>
      </c>
      <c r="AO1297" s="1">
        <f>AM1297+AN1297</f>
        <v>0.99999999413664475</v>
      </c>
      <c r="AP1297">
        <v>0.87762304199999996</v>
      </c>
      <c r="AQ1297">
        <v>0.59641487199999998</v>
      </c>
      <c r="AR1297">
        <v>39</v>
      </c>
      <c r="AS1297">
        <v>1</v>
      </c>
      <c r="AT1297">
        <v>1</v>
      </c>
      <c r="AU1297" t="s">
        <v>14730</v>
      </c>
      <c r="AV1297" t="s">
        <v>65</v>
      </c>
      <c r="AW1297" t="s">
        <v>14730</v>
      </c>
      <c r="AX1297" t="s">
        <v>14730</v>
      </c>
      <c r="AY1297" t="s">
        <v>65</v>
      </c>
      <c r="AZ1297" t="s">
        <v>65</v>
      </c>
      <c r="BA1297" t="s">
        <v>65</v>
      </c>
      <c r="BB1297" t="s">
        <v>14730</v>
      </c>
      <c r="BC1297">
        <v>1.0500000000000001E-2</v>
      </c>
      <c r="BD1297" t="s">
        <v>65</v>
      </c>
      <c r="BE1297">
        <v>6.6E-4</v>
      </c>
      <c r="BF1297">
        <v>1.1999999999999999E-3</v>
      </c>
      <c r="BG1297" t="s">
        <v>65</v>
      </c>
      <c r="BH1297" t="s">
        <v>65</v>
      </c>
      <c r="BI1297" t="s">
        <v>65</v>
      </c>
      <c r="BJ1297">
        <v>3.9530000000000003E-2</v>
      </c>
      <c r="BK1297">
        <v>2.5000000000000001E-2</v>
      </c>
      <c r="BL1297">
        <v>1.2999999999999999E-4</v>
      </c>
      <c r="BM1297" t="s">
        <v>65</v>
      </c>
      <c r="BN1297" s="1">
        <v>8.2800000000000003E-6</v>
      </c>
      <c r="BO1297" s="1">
        <v>1.5E-5</v>
      </c>
      <c r="BP1297" t="s">
        <v>65</v>
      </c>
      <c r="BQ1297" t="s">
        <v>65</v>
      </c>
      <c r="BR1297" t="s">
        <v>65</v>
      </c>
      <c r="BS1297">
        <v>5.1000000000000004E-4</v>
      </c>
      <c r="BT1297" t="s">
        <v>1640</v>
      </c>
    </row>
    <row r="1298" spans="1:72" hidden="1" x14ac:dyDescent="0.25">
      <c r="A1298">
        <v>4</v>
      </c>
      <c r="B1298" s="10">
        <v>145041716</v>
      </c>
      <c r="C1298" t="s">
        <v>4791</v>
      </c>
      <c r="D1298" t="s">
        <v>4791</v>
      </c>
      <c r="E1298">
        <v>0</v>
      </c>
      <c r="F1298" t="s">
        <v>58</v>
      </c>
      <c r="G1298" t="s">
        <v>4574</v>
      </c>
      <c r="J1298" t="s">
        <v>47</v>
      </c>
      <c r="K1298" s="13" t="s">
        <v>14624</v>
      </c>
      <c r="L1298" s="5"/>
      <c r="M1298" s="5"/>
      <c r="Z1298" t="s">
        <v>4792</v>
      </c>
      <c r="AC1298" t="s">
        <v>53</v>
      </c>
      <c r="AD1298" t="s">
        <v>4793</v>
      </c>
      <c r="AE1298" t="s">
        <v>150</v>
      </c>
      <c r="AF1298" t="s">
        <v>64</v>
      </c>
      <c r="AG1298" t="s">
        <v>55</v>
      </c>
      <c r="AH1298">
        <v>0.95399999999999996</v>
      </c>
      <c r="AI1298">
        <v>0</v>
      </c>
      <c r="AJ1298">
        <v>71.430000000000007</v>
      </c>
      <c r="AK1298">
        <v>14</v>
      </c>
      <c r="AM1298">
        <v>0.87876233194133702</v>
      </c>
      <c r="AN1298">
        <v>1.53129822194926E-2</v>
      </c>
      <c r="AO1298"/>
      <c r="AP1298">
        <v>0.23091223</v>
      </c>
      <c r="AQ1298">
        <v>0</v>
      </c>
      <c r="AR1298">
        <v>27</v>
      </c>
      <c r="AS1298">
        <v>1</v>
      </c>
      <c r="AT1298">
        <v>0.7</v>
      </c>
      <c r="AU1298" t="s">
        <v>65</v>
      </c>
      <c r="AV1298" t="s">
        <v>65</v>
      </c>
      <c r="AW1298" t="s">
        <v>14730</v>
      </c>
      <c r="AX1298" t="s">
        <v>65</v>
      </c>
      <c r="AY1298" t="s">
        <v>65</v>
      </c>
      <c r="AZ1298" t="s">
        <v>65</v>
      </c>
      <c r="BA1298" t="s">
        <v>65</v>
      </c>
      <c r="BB1298" t="s">
        <v>65</v>
      </c>
      <c r="BC1298" t="s">
        <v>65</v>
      </c>
      <c r="BD1298" t="s">
        <v>65</v>
      </c>
      <c r="BE1298">
        <v>3.5E-4</v>
      </c>
      <c r="BF1298" t="s">
        <v>65</v>
      </c>
      <c r="BG1298" t="s">
        <v>65</v>
      </c>
      <c r="BH1298" t="s">
        <v>65</v>
      </c>
      <c r="BI1298" t="s">
        <v>65</v>
      </c>
      <c r="BJ1298" t="s">
        <v>65</v>
      </c>
      <c r="BK1298">
        <v>3.5709999999999999E-2</v>
      </c>
      <c r="BL1298" t="s">
        <v>65</v>
      </c>
      <c r="BM1298" t="s">
        <v>65</v>
      </c>
      <c r="BN1298">
        <v>0</v>
      </c>
      <c r="BO1298" t="s">
        <v>65</v>
      </c>
      <c r="BP1298" t="s">
        <v>65</v>
      </c>
      <c r="BQ1298" t="s">
        <v>65</v>
      </c>
      <c r="BR1298" t="s">
        <v>65</v>
      </c>
      <c r="BS1298" t="s">
        <v>65</v>
      </c>
      <c r="BT1298" t="s">
        <v>910</v>
      </c>
    </row>
    <row r="1299" spans="1:72" hidden="1" x14ac:dyDescent="0.25">
      <c r="A1299">
        <v>15</v>
      </c>
      <c r="B1299" s="10">
        <v>56704570</v>
      </c>
      <c r="C1299" t="s">
        <v>13638</v>
      </c>
      <c r="D1299" t="s">
        <v>13638</v>
      </c>
      <c r="E1299">
        <v>0</v>
      </c>
      <c r="F1299" t="s">
        <v>58</v>
      </c>
      <c r="G1299" t="s">
        <v>13153</v>
      </c>
      <c r="H1299">
        <v>3</v>
      </c>
      <c r="J1299" t="s">
        <v>47</v>
      </c>
      <c r="K1299" s="11" t="s">
        <v>14625</v>
      </c>
      <c r="L1299" s="5"/>
      <c r="M1299" s="5"/>
      <c r="Z1299" t="s">
        <v>13639</v>
      </c>
      <c r="AA1299" s="12"/>
      <c r="AB1299">
        <v>6</v>
      </c>
      <c r="AC1299" t="s">
        <v>53</v>
      </c>
      <c r="AF1299" t="s">
        <v>13640</v>
      </c>
      <c r="AG1299" t="s">
        <v>55</v>
      </c>
      <c r="AH1299">
        <v>1</v>
      </c>
      <c r="AI1299">
        <v>7.2969999999999997</v>
      </c>
      <c r="AJ1299">
        <v>100</v>
      </c>
      <c r="AK1299">
        <v>76</v>
      </c>
      <c r="AM1299">
        <v>1.11949853319418E-3</v>
      </c>
      <c r="AN1299" s="1">
        <v>2.58827295083548E-17</v>
      </c>
      <c r="AO1299" s="1">
        <f>AM1299+AN1299</f>
        <v>1.1194985331942058E-3</v>
      </c>
      <c r="AP1299">
        <v>0.328052766</v>
      </c>
      <c r="AQ1299">
        <v>0.53260794499999997</v>
      </c>
      <c r="AR1299">
        <v>39</v>
      </c>
      <c r="AS1299">
        <v>1</v>
      </c>
      <c r="AT1299">
        <v>1</v>
      </c>
      <c r="AU1299" t="s">
        <v>65</v>
      </c>
      <c r="AV1299" t="s">
        <v>65</v>
      </c>
      <c r="AW1299" t="s">
        <v>14730</v>
      </c>
      <c r="AX1299" t="s">
        <v>65</v>
      </c>
      <c r="AY1299" t="s">
        <v>65</v>
      </c>
      <c r="AZ1299" t="s">
        <v>65</v>
      </c>
      <c r="BA1299" t="s">
        <v>65</v>
      </c>
      <c r="BB1299" t="s">
        <v>65</v>
      </c>
      <c r="BC1299" t="s">
        <v>65</v>
      </c>
      <c r="BD1299" t="s">
        <v>65</v>
      </c>
      <c r="BE1299">
        <v>3.3E-4</v>
      </c>
      <c r="BF1299" t="s">
        <v>65</v>
      </c>
      <c r="BG1299" t="s">
        <v>65</v>
      </c>
      <c r="BH1299" t="s">
        <v>65</v>
      </c>
      <c r="BI1299" t="s">
        <v>65</v>
      </c>
      <c r="BJ1299" t="s">
        <v>65</v>
      </c>
      <c r="BK1299">
        <v>2.5000000000000001E-2</v>
      </c>
      <c r="BL1299" t="s">
        <v>65</v>
      </c>
      <c r="BM1299" t="s">
        <v>65</v>
      </c>
      <c r="BN1299">
        <v>0</v>
      </c>
      <c r="BO1299" t="s">
        <v>65</v>
      </c>
      <c r="BP1299" t="s">
        <v>65</v>
      </c>
      <c r="BQ1299" t="s">
        <v>65</v>
      </c>
      <c r="BR1299" t="s">
        <v>65</v>
      </c>
      <c r="BS1299" t="s">
        <v>65</v>
      </c>
      <c r="BT1299" t="s">
        <v>13156</v>
      </c>
    </row>
    <row r="1300" spans="1:72" hidden="1" x14ac:dyDescent="0.25">
      <c r="A1300">
        <v>15</v>
      </c>
      <c r="B1300" s="10">
        <v>76197918</v>
      </c>
      <c r="C1300" t="s">
        <v>5094</v>
      </c>
      <c r="D1300" t="s">
        <v>5094</v>
      </c>
      <c r="E1300">
        <v>0</v>
      </c>
      <c r="F1300" t="s">
        <v>58</v>
      </c>
      <c r="G1300" t="s">
        <v>4574</v>
      </c>
      <c r="H1300">
        <v>3</v>
      </c>
      <c r="J1300" t="s">
        <v>47</v>
      </c>
      <c r="K1300" s="11" t="s">
        <v>14625</v>
      </c>
      <c r="L1300" s="5"/>
      <c r="M1300" s="5"/>
      <c r="Z1300" t="s">
        <v>5095</v>
      </c>
      <c r="AA1300" s="12"/>
      <c r="AB1300">
        <v>5</v>
      </c>
      <c r="AC1300" t="s">
        <v>282</v>
      </c>
      <c r="AD1300" t="s">
        <v>55</v>
      </c>
      <c r="AE1300" t="s">
        <v>64</v>
      </c>
      <c r="AF1300" t="s">
        <v>64</v>
      </c>
      <c r="AG1300" t="s">
        <v>55</v>
      </c>
      <c r="AH1300">
        <v>0</v>
      </c>
      <c r="AI1300">
        <v>0</v>
      </c>
      <c r="AJ1300" t="s">
        <v>55</v>
      </c>
      <c r="AK1300" t="s">
        <v>55</v>
      </c>
      <c r="AL1300" t="e">
        <f>AJ1300*AK1300</f>
        <v>#VALUE!</v>
      </c>
      <c r="AM1300">
        <v>0.10597031119696899</v>
      </c>
      <c r="AN1300">
        <v>0.89381440306228699</v>
      </c>
      <c r="AO1300" s="1">
        <f>AM1300+AN1300</f>
        <v>0.99978471425925597</v>
      </c>
      <c r="AP1300">
        <v>0.59574217200000001</v>
      </c>
      <c r="AQ1300">
        <v>0.63835333299999997</v>
      </c>
      <c r="AR1300">
        <v>39</v>
      </c>
      <c r="AS1300">
        <v>1</v>
      </c>
      <c r="AT1300">
        <v>1</v>
      </c>
      <c r="AU1300" t="s">
        <v>65</v>
      </c>
      <c r="AV1300" t="s">
        <v>65</v>
      </c>
      <c r="AW1300" t="s">
        <v>65</v>
      </c>
      <c r="AX1300" t="s">
        <v>65</v>
      </c>
      <c r="AY1300" t="s">
        <v>65</v>
      </c>
      <c r="AZ1300" t="s">
        <v>65</v>
      </c>
      <c r="BA1300" t="s">
        <v>65</v>
      </c>
      <c r="BB1300" t="s">
        <v>65</v>
      </c>
      <c r="BC1300" t="s">
        <v>65</v>
      </c>
      <c r="BD1300" t="s">
        <v>65</v>
      </c>
      <c r="BE1300" t="s">
        <v>65</v>
      </c>
      <c r="BF1300" t="s">
        <v>65</v>
      </c>
      <c r="BG1300" t="s">
        <v>65</v>
      </c>
      <c r="BH1300" t="s">
        <v>65</v>
      </c>
      <c r="BI1300" t="s">
        <v>65</v>
      </c>
      <c r="BJ1300" t="s">
        <v>65</v>
      </c>
      <c r="BK1300">
        <v>2.5000000000000001E-2</v>
      </c>
      <c r="BL1300" t="s">
        <v>65</v>
      </c>
      <c r="BM1300" t="s">
        <v>65</v>
      </c>
      <c r="BN1300" t="s">
        <v>65</v>
      </c>
      <c r="BO1300" t="s">
        <v>65</v>
      </c>
      <c r="BP1300" t="s">
        <v>65</v>
      </c>
      <c r="BQ1300" t="s">
        <v>65</v>
      </c>
      <c r="BR1300" t="s">
        <v>65</v>
      </c>
      <c r="BS1300" t="s">
        <v>65</v>
      </c>
      <c r="BT1300" t="s">
        <v>910</v>
      </c>
    </row>
    <row r="1301" spans="1:72" hidden="1" x14ac:dyDescent="0.25">
      <c r="A1301">
        <v>15</v>
      </c>
      <c r="B1301" s="10">
        <v>76197918</v>
      </c>
      <c r="C1301" t="s">
        <v>5094</v>
      </c>
      <c r="D1301" t="s">
        <v>5094</v>
      </c>
      <c r="E1301">
        <v>1</v>
      </c>
      <c r="F1301" t="s">
        <v>58</v>
      </c>
      <c r="G1301" t="s">
        <v>4574</v>
      </c>
      <c r="H1301">
        <v>3</v>
      </c>
      <c r="J1301" t="s">
        <v>14737</v>
      </c>
      <c r="K1301" s="11" t="s">
        <v>14625</v>
      </c>
      <c r="L1301" s="5"/>
      <c r="M1301" s="5"/>
      <c r="Z1301" t="s">
        <v>5095</v>
      </c>
      <c r="AA1301" s="12"/>
      <c r="AB1301">
        <v>5</v>
      </c>
      <c r="AC1301" t="s">
        <v>282</v>
      </c>
      <c r="AD1301" t="s">
        <v>55</v>
      </c>
      <c r="AE1301" t="s">
        <v>64</v>
      </c>
      <c r="AF1301" t="s">
        <v>64</v>
      </c>
      <c r="AG1301" t="s">
        <v>55</v>
      </c>
      <c r="AH1301">
        <v>0</v>
      </c>
      <c r="AI1301">
        <v>0</v>
      </c>
      <c r="AJ1301" t="s">
        <v>55</v>
      </c>
      <c r="AK1301" t="s">
        <v>55</v>
      </c>
      <c r="AM1301">
        <v>0.10597031119696899</v>
      </c>
      <c r="AN1301">
        <v>0.89381440306228699</v>
      </c>
      <c r="AO1301"/>
      <c r="AP1301">
        <v>0.59574217200000001</v>
      </c>
      <c r="AQ1301">
        <v>0.63835333299999997</v>
      </c>
      <c r="AR1301">
        <v>39</v>
      </c>
      <c r="AS1301">
        <v>1</v>
      </c>
      <c r="AT1301">
        <v>1</v>
      </c>
      <c r="AU1301" t="s">
        <v>65</v>
      </c>
      <c r="AV1301" t="s">
        <v>65</v>
      </c>
      <c r="AW1301" t="s">
        <v>65</v>
      </c>
      <c r="AX1301" t="s">
        <v>65</v>
      </c>
      <c r="AY1301" t="s">
        <v>65</v>
      </c>
      <c r="AZ1301" t="s">
        <v>65</v>
      </c>
      <c r="BA1301" t="s">
        <v>65</v>
      </c>
      <c r="BB1301" t="s">
        <v>65</v>
      </c>
      <c r="BC1301" t="s">
        <v>65</v>
      </c>
      <c r="BD1301" t="s">
        <v>65</v>
      </c>
      <c r="BE1301" t="s">
        <v>65</v>
      </c>
      <c r="BF1301" t="s">
        <v>65</v>
      </c>
      <c r="BG1301" t="s">
        <v>65</v>
      </c>
      <c r="BH1301" t="s">
        <v>65</v>
      </c>
      <c r="BI1301" t="s">
        <v>65</v>
      </c>
      <c r="BJ1301" t="s">
        <v>65</v>
      </c>
      <c r="BK1301">
        <v>2.5000000000000001E-2</v>
      </c>
      <c r="BL1301" t="s">
        <v>65</v>
      </c>
      <c r="BM1301" t="s">
        <v>65</v>
      </c>
      <c r="BN1301" t="s">
        <v>65</v>
      </c>
      <c r="BO1301" t="s">
        <v>65</v>
      </c>
      <c r="BP1301" t="s">
        <v>65</v>
      </c>
      <c r="BQ1301" t="s">
        <v>65</v>
      </c>
      <c r="BR1301" t="s">
        <v>65</v>
      </c>
      <c r="BS1301" t="s">
        <v>65</v>
      </c>
      <c r="BT1301" t="s">
        <v>910</v>
      </c>
    </row>
    <row r="1302" spans="1:72" hidden="1" x14ac:dyDescent="0.25">
      <c r="A1302">
        <v>15</v>
      </c>
      <c r="B1302" s="10">
        <v>79165357</v>
      </c>
      <c r="C1302" t="s">
        <v>13650</v>
      </c>
      <c r="D1302" t="s">
        <v>13650</v>
      </c>
      <c r="E1302">
        <v>0</v>
      </c>
      <c r="F1302" t="s">
        <v>58</v>
      </c>
      <c r="G1302" t="s">
        <v>13153</v>
      </c>
      <c r="H1302">
        <v>3</v>
      </c>
      <c r="J1302" t="s">
        <v>14736</v>
      </c>
      <c r="K1302" s="11" t="s">
        <v>14625</v>
      </c>
      <c r="L1302" s="5"/>
      <c r="M1302" s="5"/>
      <c r="Z1302" t="s">
        <v>13651</v>
      </c>
      <c r="AA1302" s="12"/>
      <c r="AB1302">
        <v>9</v>
      </c>
      <c r="AC1302" t="s">
        <v>150</v>
      </c>
      <c r="AD1302" t="s">
        <v>55</v>
      </c>
      <c r="AE1302" t="s">
        <v>64</v>
      </c>
      <c r="AF1302" t="s">
        <v>64</v>
      </c>
      <c r="AG1302" t="s">
        <v>55</v>
      </c>
      <c r="AH1302">
        <v>0</v>
      </c>
      <c r="AI1302">
        <v>5.3710000000000004</v>
      </c>
      <c r="AJ1302" t="s">
        <v>55</v>
      </c>
      <c r="AK1302" t="s">
        <v>55</v>
      </c>
      <c r="AL1302" t="e">
        <f>AJ1302*AK1302</f>
        <v>#VALUE!</v>
      </c>
      <c r="AM1302">
        <v>0.19701243340191901</v>
      </c>
      <c r="AN1302">
        <v>0.80294100294031101</v>
      </c>
      <c r="AO1302" s="1">
        <f>AM1302+AN1302</f>
        <v>0.99995343634223</v>
      </c>
      <c r="AP1302">
        <v>0.98064030599999996</v>
      </c>
      <c r="AQ1302">
        <v>0.68045465500000002</v>
      </c>
      <c r="AR1302">
        <v>39</v>
      </c>
      <c r="AS1302">
        <v>1</v>
      </c>
      <c r="AT1302">
        <v>1</v>
      </c>
      <c r="AU1302" t="s">
        <v>65</v>
      </c>
      <c r="AV1302" t="s">
        <v>65</v>
      </c>
      <c r="AW1302" t="s">
        <v>14730</v>
      </c>
      <c r="AX1302" t="s">
        <v>65</v>
      </c>
      <c r="AY1302" t="s">
        <v>65</v>
      </c>
      <c r="AZ1302" t="s">
        <v>65</v>
      </c>
      <c r="BA1302" t="s">
        <v>65</v>
      </c>
      <c r="BB1302" t="s">
        <v>65</v>
      </c>
      <c r="BC1302" t="s">
        <v>65</v>
      </c>
      <c r="BD1302" t="s">
        <v>65</v>
      </c>
      <c r="BE1302">
        <v>1.6900000000000001E-3</v>
      </c>
      <c r="BF1302" t="s">
        <v>65</v>
      </c>
      <c r="BG1302" t="s">
        <v>65</v>
      </c>
      <c r="BH1302" t="s">
        <v>65</v>
      </c>
      <c r="BI1302" t="s">
        <v>65</v>
      </c>
      <c r="BJ1302" t="s">
        <v>65</v>
      </c>
      <c r="BK1302">
        <v>2.5000000000000001E-2</v>
      </c>
      <c r="BL1302" t="s">
        <v>65</v>
      </c>
      <c r="BM1302" t="s">
        <v>65</v>
      </c>
      <c r="BN1302">
        <v>0</v>
      </c>
      <c r="BO1302" t="s">
        <v>65</v>
      </c>
      <c r="BP1302" t="s">
        <v>65</v>
      </c>
      <c r="BQ1302" t="s">
        <v>65</v>
      </c>
      <c r="BR1302" t="s">
        <v>65</v>
      </c>
      <c r="BS1302" t="s">
        <v>65</v>
      </c>
      <c r="BT1302" t="s">
        <v>13156</v>
      </c>
    </row>
    <row r="1303" spans="1:72" hidden="1" x14ac:dyDescent="0.25">
      <c r="A1303">
        <v>16</v>
      </c>
      <c r="B1303" s="10">
        <v>18434588</v>
      </c>
      <c r="C1303" t="s">
        <v>779</v>
      </c>
      <c r="D1303" t="s">
        <v>779</v>
      </c>
      <c r="E1303">
        <v>1</v>
      </c>
      <c r="F1303" t="s">
        <v>780</v>
      </c>
      <c r="G1303" t="s">
        <v>11009</v>
      </c>
      <c r="H1303">
        <v>3</v>
      </c>
      <c r="I1303" t="s">
        <v>14803</v>
      </c>
      <c r="J1303" t="s">
        <v>14736</v>
      </c>
      <c r="K1303" s="11" t="s">
        <v>14625</v>
      </c>
      <c r="L1303" s="5"/>
      <c r="M1303" s="5"/>
      <c r="Z1303" t="s">
        <v>781</v>
      </c>
      <c r="AA1303" s="12"/>
      <c r="AB1303">
        <v>9</v>
      </c>
      <c r="AC1303" t="s">
        <v>150</v>
      </c>
      <c r="AF1303" t="s">
        <v>55</v>
      </c>
      <c r="AG1303" t="s">
        <v>55</v>
      </c>
      <c r="AH1303">
        <v>0</v>
      </c>
      <c r="AI1303">
        <v>5.14</v>
      </c>
      <c r="AJ1303" t="s">
        <v>55</v>
      </c>
      <c r="AK1303" t="s">
        <v>55</v>
      </c>
      <c r="AM1303">
        <v>0</v>
      </c>
      <c r="AN1303">
        <v>0</v>
      </c>
      <c r="AO1303"/>
      <c r="AP1303">
        <v>0.11437136000000001</v>
      </c>
      <c r="AQ1303">
        <v>0</v>
      </c>
      <c r="AR1303">
        <v>5</v>
      </c>
      <c r="AS1303">
        <v>3</v>
      </c>
      <c r="AT1303">
        <v>0.2</v>
      </c>
      <c r="AU1303" t="s">
        <v>65</v>
      </c>
      <c r="AV1303" t="s">
        <v>65</v>
      </c>
      <c r="AW1303" t="s">
        <v>65</v>
      </c>
      <c r="AX1303" t="s">
        <v>65</v>
      </c>
      <c r="AY1303" t="s">
        <v>65</v>
      </c>
      <c r="AZ1303" t="s">
        <v>65</v>
      </c>
      <c r="BA1303" t="s">
        <v>65</v>
      </c>
      <c r="BB1303" t="s">
        <v>65</v>
      </c>
      <c r="BC1303" t="s">
        <v>65</v>
      </c>
      <c r="BD1303" t="s">
        <v>65</v>
      </c>
      <c r="BE1303" t="s">
        <v>65</v>
      </c>
      <c r="BF1303" t="s">
        <v>65</v>
      </c>
      <c r="BG1303" t="s">
        <v>65</v>
      </c>
      <c r="BH1303" t="s">
        <v>65</v>
      </c>
      <c r="BI1303" t="s">
        <v>65</v>
      </c>
      <c r="BJ1303" t="s">
        <v>65</v>
      </c>
      <c r="BK1303">
        <v>0.375</v>
      </c>
      <c r="BL1303" t="s">
        <v>65</v>
      </c>
      <c r="BM1303" t="s">
        <v>65</v>
      </c>
      <c r="BN1303" t="s">
        <v>65</v>
      </c>
      <c r="BO1303" t="s">
        <v>65</v>
      </c>
      <c r="BP1303" t="s">
        <v>65</v>
      </c>
      <c r="BQ1303" t="s">
        <v>65</v>
      </c>
      <c r="BR1303" t="s">
        <v>65</v>
      </c>
      <c r="BS1303" t="s">
        <v>65</v>
      </c>
      <c r="BT1303" t="s">
        <v>782</v>
      </c>
    </row>
    <row r="1304" spans="1:72" hidden="1" x14ac:dyDescent="0.25">
      <c r="A1304">
        <v>16</v>
      </c>
      <c r="B1304" s="10">
        <v>2287099</v>
      </c>
      <c r="C1304" t="s">
        <v>5844</v>
      </c>
      <c r="D1304" t="s">
        <v>5844</v>
      </c>
      <c r="E1304">
        <v>0</v>
      </c>
      <c r="F1304" t="s">
        <v>58</v>
      </c>
      <c r="G1304" t="s">
        <v>5308</v>
      </c>
      <c r="H1304">
        <v>3</v>
      </c>
      <c r="J1304" t="s">
        <v>47</v>
      </c>
      <c r="K1304" s="11" t="s">
        <v>14625</v>
      </c>
      <c r="L1304" s="5"/>
      <c r="M1304" s="5"/>
      <c r="Z1304" t="s">
        <v>5845</v>
      </c>
      <c r="AA1304" s="12"/>
      <c r="AB1304">
        <v>6</v>
      </c>
      <c r="AC1304" t="s">
        <v>53</v>
      </c>
      <c r="AF1304" t="s">
        <v>5846</v>
      </c>
      <c r="AG1304" t="s">
        <v>55</v>
      </c>
      <c r="AH1304">
        <v>1</v>
      </c>
      <c r="AI1304">
        <v>0</v>
      </c>
      <c r="AJ1304">
        <v>80.900000000000006</v>
      </c>
      <c r="AK1304">
        <v>89</v>
      </c>
      <c r="AM1304">
        <v>0.15077827392714799</v>
      </c>
      <c r="AN1304" s="1">
        <v>2.27540813731848E-7</v>
      </c>
      <c r="AO1304" s="1">
        <f>AM1304+AN1304</f>
        <v>0.15077850146796171</v>
      </c>
      <c r="AP1304">
        <v>0.160630408</v>
      </c>
      <c r="AQ1304">
        <v>0.57845639599999998</v>
      </c>
      <c r="AR1304">
        <v>39</v>
      </c>
      <c r="AS1304">
        <v>1</v>
      </c>
      <c r="AT1304">
        <v>1</v>
      </c>
      <c r="AU1304" t="s">
        <v>65</v>
      </c>
      <c r="AV1304" t="s">
        <v>65</v>
      </c>
      <c r="AW1304" t="s">
        <v>14730</v>
      </c>
      <c r="AX1304" t="s">
        <v>65</v>
      </c>
      <c r="AY1304" t="s">
        <v>65</v>
      </c>
      <c r="AZ1304" t="s">
        <v>65</v>
      </c>
      <c r="BA1304" t="s">
        <v>65</v>
      </c>
      <c r="BB1304" t="s">
        <v>65</v>
      </c>
      <c r="BC1304" t="s">
        <v>65</v>
      </c>
      <c r="BD1304" t="s">
        <v>65</v>
      </c>
      <c r="BE1304">
        <v>2.3700000000000001E-3</v>
      </c>
      <c r="BF1304" t="s">
        <v>65</v>
      </c>
      <c r="BG1304" t="s">
        <v>65</v>
      </c>
      <c r="BH1304" t="s">
        <v>65</v>
      </c>
      <c r="BI1304" t="s">
        <v>65</v>
      </c>
      <c r="BJ1304" t="s">
        <v>65</v>
      </c>
      <c r="BK1304">
        <v>2.5000000000000001E-2</v>
      </c>
      <c r="BL1304" t="s">
        <v>65</v>
      </c>
      <c r="BM1304" t="s">
        <v>65</v>
      </c>
      <c r="BN1304">
        <v>0</v>
      </c>
      <c r="BO1304" t="s">
        <v>65</v>
      </c>
      <c r="BP1304" t="s">
        <v>65</v>
      </c>
      <c r="BQ1304" t="s">
        <v>65</v>
      </c>
      <c r="BR1304" t="s">
        <v>65</v>
      </c>
      <c r="BS1304" t="s">
        <v>65</v>
      </c>
      <c r="BT1304" t="s">
        <v>1640</v>
      </c>
    </row>
    <row r="1305" spans="1:72" hidden="1" x14ac:dyDescent="0.25">
      <c r="A1305">
        <v>1</v>
      </c>
      <c r="B1305" s="10">
        <v>62672484</v>
      </c>
      <c r="C1305" t="s">
        <v>13180</v>
      </c>
      <c r="D1305" t="s">
        <v>13180</v>
      </c>
      <c r="E1305">
        <v>0</v>
      </c>
      <c r="F1305" t="s">
        <v>58</v>
      </c>
      <c r="G1305" t="s">
        <v>13153</v>
      </c>
      <c r="H1305">
        <v>3</v>
      </c>
      <c r="J1305" t="s">
        <v>47</v>
      </c>
      <c r="K1305" s="11" t="s">
        <v>14625</v>
      </c>
      <c r="L1305" s="5"/>
      <c r="M1305" s="5"/>
      <c r="Z1305" t="s">
        <v>13181</v>
      </c>
      <c r="AA1305" s="12"/>
      <c r="AB1305">
        <v>5</v>
      </c>
      <c r="AC1305" t="s">
        <v>494</v>
      </c>
      <c r="AF1305" t="s">
        <v>55</v>
      </c>
      <c r="AG1305" t="s">
        <v>55</v>
      </c>
      <c r="AH1305">
        <v>0</v>
      </c>
      <c r="AI1305">
        <v>0</v>
      </c>
      <c r="AJ1305" t="s">
        <v>55</v>
      </c>
      <c r="AK1305" t="s">
        <v>55</v>
      </c>
      <c r="AM1305">
        <v>0.82282045299044204</v>
      </c>
      <c r="AN1305">
        <v>3.40201048660737E-4</v>
      </c>
      <c r="AO1305" s="1">
        <f>AM1305+AN1305</f>
        <v>0.82316065403910277</v>
      </c>
      <c r="AP1305">
        <v>6.4894266000000006E-2</v>
      </c>
      <c r="AQ1305">
        <v>0</v>
      </c>
      <c r="AR1305">
        <v>39</v>
      </c>
      <c r="AS1305">
        <v>1</v>
      </c>
      <c r="AT1305">
        <v>1</v>
      </c>
      <c r="AU1305" t="s">
        <v>65</v>
      </c>
      <c r="AV1305" t="s">
        <v>65</v>
      </c>
      <c r="AW1305" t="s">
        <v>14730</v>
      </c>
      <c r="AX1305" t="s">
        <v>14730</v>
      </c>
      <c r="AY1305" t="s">
        <v>65</v>
      </c>
      <c r="AZ1305" t="s">
        <v>65</v>
      </c>
      <c r="BA1305" t="s">
        <v>65</v>
      </c>
      <c r="BB1305" t="s">
        <v>65</v>
      </c>
      <c r="BC1305" t="s">
        <v>65</v>
      </c>
      <c r="BD1305" t="s">
        <v>65</v>
      </c>
      <c r="BE1305">
        <v>6.6E-4</v>
      </c>
      <c r="BF1305">
        <v>3.5000000000000001E-3</v>
      </c>
      <c r="BG1305" t="s">
        <v>65</v>
      </c>
      <c r="BH1305" t="s">
        <v>65</v>
      </c>
      <c r="BI1305" t="s">
        <v>65</v>
      </c>
      <c r="BJ1305" t="s">
        <v>65</v>
      </c>
      <c r="BK1305">
        <v>2.5000000000000001E-2</v>
      </c>
      <c r="BL1305" t="s">
        <v>65</v>
      </c>
      <c r="BM1305" t="s">
        <v>65</v>
      </c>
      <c r="BN1305" s="1">
        <v>8.3000000000000002E-6</v>
      </c>
      <c r="BO1305" s="1">
        <v>4.3800000000000001E-5</v>
      </c>
      <c r="BP1305" t="s">
        <v>65</v>
      </c>
      <c r="BQ1305" t="s">
        <v>65</v>
      </c>
      <c r="BR1305" t="s">
        <v>65</v>
      </c>
      <c r="BS1305" t="s">
        <v>65</v>
      </c>
      <c r="BT1305" t="s">
        <v>13156</v>
      </c>
    </row>
    <row r="1306" spans="1:72" hidden="1" x14ac:dyDescent="0.25">
      <c r="A1306">
        <v>4</v>
      </c>
      <c r="B1306" s="10">
        <v>160277040</v>
      </c>
      <c r="C1306" t="s">
        <v>12570</v>
      </c>
      <c r="D1306" t="s">
        <v>12570</v>
      </c>
      <c r="E1306">
        <v>0</v>
      </c>
      <c r="F1306" t="s">
        <v>58</v>
      </c>
      <c r="G1306" t="s">
        <v>12393</v>
      </c>
      <c r="J1306" t="s">
        <v>47</v>
      </c>
      <c r="K1306" s="13" t="s">
        <v>14624</v>
      </c>
      <c r="L1306" s="5"/>
      <c r="M1306" s="5"/>
      <c r="Z1306" t="s">
        <v>12571</v>
      </c>
      <c r="AC1306" t="s">
        <v>53</v>
      </c>
      <c r="AF1306" t="s">
        <v>12572</v>
      </c>
      <c r="AG1306" t="s">
        <v>55</v>
      </c>
      <c r="AH1306">
        <v>0.98699999999999999</v>
      </c>
      <c r="AI1306">
        <v>8.5920000000000005</v>
      </c>
      <c r="AJ1306">
        <v>100</v>
      </c>
      <c r="AK1306">
        <v>96</v>
      </c>
      <c r="AM1306" s="1">
        <v>3.33325894869825E-6</v>
      </c>
      <c r="AN1306">
        <v>0.99999666674105103</v>
      </c>
      <c r="AO1306"/>
      <c r="AP1306">
        <v>0.82811406799999998</v>
      </c>
      <c r="AQ1306">
        <v>0.64945977099999996</v>
      </c>
      <c r="AR1306">
        <v>5</v>
      </c>
      <c r="AS1306">
        <v>1</v>
      </c>
      <c r="AT1306">
        <v>0.15</v>
      </c>
      <c r="AU1306" t="s">
        <v>65</v>
      </c>
      <c r="AV1306" t="s">
        <v>65</v>
      </c>
      <c r="AW1306" t="s">
        <v>14730</v>
      </c>
      <c r="AX1306" t="s">
        <v>65</v>
      </c>
      <c r="AY1306" t="s">
        <v>65</v>
      </c>
      <c r="AZ1306" t="s">
        <v>65</v>
      </c>
      <c r="BA1306" t="s">
        <v>65</v>
      </c>
      <c r="BB1306" t="s">
        <v>65</v>
      </c>
      <c r="BC1306" t="s">
        <v>65</v>
      </c>
      <c r="BD1306" t="s">
        <v>65</v>
      </c>
      <c r="BE1306">
        <v>2.5999999999999998E-4</v>
      </c>
      <c r="BF1306" t="s">
        <v>65</v>
      </c>
      <c r="BG1306" t="s">
        <v>65</v>
      </c>
      <c r="BH1306" t="s">
        <v>65</v>
      </c>
      <c r="BI1306" t="s">
        <v>65</v>
      </c>
      <c r="BJ1306" t="s">
        <v>65</v>
      </c>
      <c r="BK1306">
        <v>0.16667000000000001</v>
      </c>
      <c r="BL1306" t="s">
        <v>65</v>
      </c>
      <c r="BM1306" t="s">
        <v>65</v>
      </c>
      <c r="BN1306">
        <v>0</v>
      </c>
      <c r="BO1306" t="s">
        <v>65</v>
      </c>
      <c r="BP1306" t="s">
        <v>65</v>
      </c>
      <c r="BQ1306" t="s">
        <v>65</v>
      </c>
      <c r="BR1306" t="s">
        <v>65</v>
      </c>
      <c r="BS1306" t="s">
        <v>65</v>
      </c>
      <c r="BT1306" t="s">
        <v>9149</v>
      </c>
    </row>
    <row r="1307" spans="1:72" hidden="1" x14ac:dyDescent="0.25">
      <c r="A1307">
        <v>4</v>
      </c>
      <c r="B1307" s="10">
        <v>160277040</v>
      </c>
      <c r="C1307" t="s">
        <v>12570</v>
      </c>
      <c r="D1307" t="s">
        <v>12570</v>
      </c>
      <c r="E1307">
        <v>1</v>
      </c>
      <c r="F1307" t="s">
        <v>58</v>
      </c>
      <c r="G1307" t="s">
        <v>12393</v>
      </c>
      <c r="J1307" t="s">
        <v>14737</v>
      </c>
      <c r="K1307" s="13" t="s">
        <v>14624</v>
      </c>
      <c r="L1307" s="5"/>
      <c r="M1307" s="5"/>
      <c r="Z1307" t="s">
        <v>12571</v>
      </c>
      <c r="AC1307" t="s">
        <v>53</v>
      </c>
      <c r="AF1307" t="s">
        <v>12572</v>
      </c>
      <c r="AG1307" t="s">
        <v>55</v>
      </c>
      <c r="AH1307">
        <v>0.98699999999999999</v>
      </c>
      <c r="AI1307">
        <v>8.5920000000000005</v>
      </c>
      <c r="AJ1307">
        <v>100</v>
      </c>
      <c r="AK1307">
        <v>96</v>
      </c>
      <c r="AM1307" s="1">
        <v>3.33325894869825E-6</v>
      </c>
      <c r="AN1307">
        <v>0.99999666674105103</v>
      </c>
      <c r="AO1307"/>
      <c r="AP1307">
        <v>0.82811406799999998</v>
      </c>
      <c r="AQ1307">
        <v>0.64945977099999996</v>
      </c>
      <c r="AR1307">
        <v>5</v>
      </c>
      <c r="AS1307">
        <v>1</v>
      </c>
      <c r="AT1307">
        <v>0.15</v>
      </c>
      <c r="AU1307" t="s">
        <v>65</v>
      </c>
      <c r="AV1307" t="s">
        <v>65</v>
      </c>
      <c r="AW1307" t="s">
        <v>14730</v>
      </c>
      <c r="AX1307" t="s">
        <v>65</v>
      </c>
      <c r="AY1307" t="s">
        <v>65</v>
      </c>
      <c r="AZ1307" t="s">
        <v>65</v>
      </c>
      <c r="BA1307" t="s">
        <v>65</v>
      </c>
      <c r="BB1307" t="s">
        <v>65</v>
      </c>
      <c r="BC1307" t="s">
        <v>65</v>
      </c>
      <c r="BD1307" t="s">
        <v>65</v>
      </c>
      <c r="BE1307">
        <v>2.5999999999999998E-4</v>
      </c>
      <c r="BF1307" t="s">
        <v>65</v>
      </c>
      <c r="BG1307" t="s">
        <v>65</v>
      </c>
      <c r="BH1307" t="s">
        <v>65</v>
      </c>
      <c r="BI1307" t="s">
        <v>65</v>
      </c>
      <c r="BJ1307" t="s">
        <v>65</v>
      </c>
      <c r="BK1307">
        <v>0.16667000000000001</v>
      </c>
      <c r="BL1307" t="s">
        <v>65</v>
      </c>
      <c r="BM1307" t="s">
        <v>65</v>
      </c>
      <c r="BN1307">
        <v>0</v>
      </c>
      <c r="BO1307" t="s">
        <v>65</v>
      </c>
      <c r="BP1307" t="s">
        <v>65</v>
      </c>
      <c r="BQ1307" t="s">
        <v>65</v>
      </c>
      <c r="BR1307" t="s">
        <v>65</v>
      </c>
      <c r="BS1307" t="s">
        <v>65</v>
      </c>
      <c r="BT1307" t="s">
        <v>9149</v>
      </c>
    </row>
    <row r="1308" spans="1:72" hidden="1" x14ac:dyDescent="0.25">
      <c r="A1308">
        <v>4</v>
      </c>
      <c r="B1308" s="10">
        <v>166161591</v>
      </c>
      <c r="C1308" t="s">
        <v>15359</v>
      </c>
      <c r="D1308" t="e">
        <v>#N/A</v>
      </c>
      <c r="E1308">
        <v>0</v>
      </c>
      <c r="F1308" t="s">
        <v>58</v>
      </c>
      <c r="G1308" t="s">
        <v>5308</v>
      </c>
      <c r="J1308" t="s">
        <v>59</v>
      </c>
      <c r="K1308" s="13" t="s">
        <v>14624</v>
      </c>
      <c r="L1308" s="5"/>
      <c r="M1308" s="5"/>
      <c r="Z1308" t="s">
        <v>15360</v>
      </c>
      <c r="AC1308" t="s">
        <v>150</v>
      </c>
      <c r="AD1308" t="s">
        <v>55</v>
      </c>
      <c r="AE1308" t="s">
        <v>64</v>
      </c>
      <c r="AF1308" t="s">
        <v>64</v>
      </c>
      <c r="AG1308" t="s">
        <v>55</v>
      </c>
      <c r="AH1308">
        <v>0</v>
      </c>
      <c r="AI1308">
        <v>0</v>
      </c>
      <c r="AJ1308" t="s">
        <v>55</v>
      </c>
      <c r="AK1308" t="s">
        <v>55</v>
      </c>
      <c r="AM1308">
        <v>1.4451378834439399E-3</v>
      </c>
      <c r="AN1308">
        <v>0.99855485686333001</v>
      </c>
      <c r="AO1308"/>
      <c r="AP1308">
        <v>0.64526244499999996</v>
      </c>
      <c r="AQ1308">
        <v>0</v>
      </c>
      <c r="AR1308">
        <v>37</v>
      </c>
      <c r="AS1308">
        <v>1</v>
      </c>
      <c r="AT1308">
        <v>0.95</v>
      </c>
      <c r="AU1308" t="s">
        <v>65</v>
      </c>
      <c r="AV1308" t="s">
        <v>65</v>
      </c>
      <c r="AW1308" t="s">
        <v>65</v>
      </c>
      <c r="AX1308" t="s">
        <v>65</v>
      </c>
      <c r="AY1308" t="s">
        <v>65</v>
      </c>
      <c r="AZ1308" t="s">
        <v>65</v>
      </c>
      <c r="BA1308" t="s">
        <v>65</v>
      </c>
      <c r="BB1308" t="s">
        <v>65</v>
      </c>
      <c r="BC1308" t="s">
        <v>65</v>
      </c>
      <c r="BD1308" t="s">
        <v>65</v>
      </c>
      <c r="BE1308" t="s">
        <v>65</v>
      </c>
      <c r="BF1308" t="s">
        <v>65</v>
      </c>
      <c r="BG1308" t="s">
        <v>65</v>
      </c>
      <c r="BH1308" t="s">
        <v>65</v>
      </c>
      <c r="BI1308" t="s">
        <v>65</v>
      </c>
      <c r="BJ1308" t="s">
        <v>65</v>
      </c>
      <c r="BK1308">
        <v>2.632E-2</v>
      </c>
      <c r="BL1308" t="s">
        <v>65</v>
      </c>
      <c r="BM1308" t="s">
        <v>65</v>
      </c>
      <c r="BN1308" t="s">
        <v>65</v>
      </c>
      <c r="BO1308" t="s">
        <v>65</v>
      </c>
      <c r="BP1308" t="s">
        <v>65</v>
      </c>
      <c r="BQ1308" t="s">
        <v>65</v>
      </c>
      <c r="BR1308" t="s">
        <v>65</v>
      </c>
      <c r="BS1308" t="s">
        <v>65</v>
      </c>
      <c r="BT1308" t="s">
        <v>1640</v>
      </c>
    </row>
    <row r="1309" spans="1:72" hidden="1" x14ac:dyDescent="0.25">
      <c r="A1309">
        <v>16</v>
      </c>
      <c r="B1309" s="10">
        <v>28989258</v>
      </c>
      <c r="C1309" t="s">
        <v>5112</v>
      </c>
      <c r="D1309" t="s">
        <v>5112</v>
      </c>
      <c r="E1309">
        <v>0</v>
      </c>
      <c r="F1309" t="s">
        <v>58</v>
      </c>
      <c r="G1309" t="s">
        <v>4574</v>
      </c>
      <c r="H1309">
        <v>3</v>
      </c>
      <c r="J1309" t="s">
        <v>47</v>
      </c>
      <c r="K1309" s="11" t="s">
        <v>14625</v>
      </c>
      <c r="L1309" s="5"/>
      <c r="M1309" s="5"/>
      <c r="Z1309" t="s">
        <v>5113</v>
      </c>
      <c r="AA1309" s="12"/>
      <c r="AB1309">
        <v>6</v>
      </c>
      <c r="AC1309" t="s">
        <v>53</v>
      </c>
      <c r="AD1309" t="s">
        <v>5114</v>
      </c>
      <c r="AE1309" t="s">
        <v>64</v>
      </c>
      <c r="AF1309" t="s">
        <v>64</v>
      </c>
      <c r="AG1309" t="s">
        <v>55</v>
      </c>
      <c r="AH1309">
        <v>0.999</v>
      </c>
      <c r="AI1309">
        <v>7.28</v>
      </c>
      <c r="AJ1309">
        <v>100</v>
      </c>
      <c r="AK1309">
        <v>86</v>
      </c>
      <c r="AL1309">
        <f>AJ1309*AK1309</f>
        <v>8600</v>
      </c>
      <c r="AM1309">
        <v>0.74034682269003405</v>
      </c>
      <c r="AN1309">
        <v>0.25844682511651001</v>
      </c>
      <c r="AO1309" s="1">
        <f>AM1309+AN1309</f>
        <v>0.998793647806544</v>
      </c>
      <c r="AP1309">
        <v>0.97141820899999998</v>
      </c>
      <c r="AQ1309">
        <v>0.532536852</v>
      </c>
      <c r="AR1309">
        <v>39</v>
      </c>
      <c r="AS1309">
        <v>1</v>
      </c>
      <c r="AT1309">
        <v>1</v>
      </c>
      <c r="AU1309" t="s">
        <v>65</v>
      </c>
      <c r="AV1309" t="s">
        <v>65</v>
      </c>
      <c r="AW1309" t="s">
        <v>14730</v>
      </c>
      <c r="AX1309" t="s">
        <v>65</v>
      </c>
      <c r="AY1309" t="s">
        <v>65</v>
      </c>
      <c r="AZ1309" t="s">
        <v>65</v>
      </c>
      <c r="BA1309" t="s">
        <v>65</v>
      </c>
      <c r="BB1309" t="s">
        <v>65</v>
      </c>
      <c r="BC1309" t="s">
        <v>65</v>
      </c>
      <c r="BD1309" t="s">
        <v>65</v>
      </c>
      <c r="BE1309">
        <v>3.3E-4</v>
      </c>
      <c r="BF1309" t="s">
        <v>65</v>
      </c>
      <c r="BG1309" t="s">
        <v>65</v>
      </c>
      <c r="BH1309" t="s">
        <v>65</v>
      </c>
      <c r="BI1309" t="s">
        <v>65</v>
      </c>
      <c r="BJ1309" t="s">
        <v>65</v>
      </c>
      <c r="BK1309">
        <v>2.5000000000000001E-2</v>
      </c>
      <c r="BL1309" t="s">
        <v>65</v>
      </c>
      <c r="BM1309" t="s">
        <v>65</v>
      </c>
      <c r="BN1309">
        <v>0</v>
      </c>
      <c r="BO1309" t="s">
        <v>65</v>
      </c>
      <c r="BP1309" t="s">
        <v>65</v>
      </c>
      <c r="BQ1309" t="s">
        <v>65</v>
      </c>
      <c r="BR1309" t="s">
        <v>65</v>
      </c>
      <c r="BS1309" t="s">
        <v>65</v>
      </c>
      <c r="BT1309" t="s">
        <v>910</v>
      </c>
    </row>
    <row r="1310" spans="1:72" hidden="1" x14ac:dyDescent="0.25">
      <c r="A1310">
        <v>16</v>
      </c>
      <c r="B1310" s="10">
        <v>50334994</v>
      </c>
      <c r="C1310" t="s">
        <v>5121</v>
      </c>
      <c r="D1310" t="s">
        <v>5121</v>
      </c>
      <c r="E1310">
        <v>0</v>
      </c>
      <c r="F1310" t="s">
        <v>5122</v>
      </c>
      <c r="G1310" t="s">
        <v>4574</v>
      </c>
      <c r="H1310">
        <v>3</v>
      </c>
      <c r="J1310" t="s">
        <v>47</v>
      </c>
      <c r="K1310" s="11" t="s">
        <v>14625</v>
      </c>
      <c r="L1310" s="5"/>
      <c r="M1310" s="5"/>
      <c r="Q1310">
        <v>1</v>
      </c>
      <c r="T1310">
        <v>1</v>
      </c>
      <c r="Z1310" t="s">
        <v>5123</v>
      </c>
      <c r="AA1310" s="12"/>
      <c r="AB1310">
        <v>6</v>
      </c>
      <c r="AC1310" t="s">
        <v>53</v>
      </c>
      <c r="AD1310" t="s">
        <v>5124</v>
      </c>
      <c r="AE1310" t="s">
        <v>175</v>
      </c>
      <c r="AF1310" t="s">
        <v>175</v>
      </c>
      <c r="AG1310" t="s">
        <v>55</v>
      </c>
      <c r="AH1310">
        <v>1</v>
      </c>
      <c r="AI1310">
        <v>0</v>
      </c>
      <c r="AJ1310">
        <v>98.98</v>
      </c>
      <c r="AK1310">
        <v>98</v>
      </c>
      <c r="AL1310">
        <f>AJ1310*AK1310</f>
        <v>9700.0400000000009</v>
      </c>
      <c r="AM1310">
        <v>0.98227106103391804</v>
      </c>
      <c r="AN1310">
        <v>1.7721207500242201E-2</v>
      </c>
      <c r="AO1310" s="1">
        <f>AM1310+AN1310</f>
        <v>0.99999226853416023</v>
      </c>
      <c r="AP1310">
        <v>0.71090041100000001</v>
      </c>
      <c r="AQ1310">
        <v>0.59615565500000001</v>
      </c>
      <c r="AR1310">
        <v>35</v>
      </c>
      <c r="AS1310">
        <v>1</v>
      </c>
      <c r="AT1310">
        <v>0.9</v>
      </c>
      <c r="AU1310" t="s">
        <v>65</v>
      </c>
      <c r="AV1310" t="s">
        <v>65</v>
      </c>
      <c r="AW1310" t="s">
        <v>14730</v>
      </c>
      <c r="AX1310" t="s">
        <v>14730</v>
      </c>
      <c r="AY1310" t="s">
        <v>65</v>
      </c>
      <c r="AZ1310" t="s">
        <v>65</v>
      </c>
      <c r="BA1310" t="s">
        <v>65</v>
      </c>
      <c r="BB1310" t="s">
        <v>65</v>
      </c>
      <c r="BC1310" t="s">
        <v>65</v>
      </c>
      <c r="BD1310" t="s">
        <v>65</v>
      </c>
      <c r="BE1310">
        <v>5.9000000000000003E-4</v>
      </c>
      <c r="BF1310">
        <v>5.6999999999999998E-4</v>
      </c>
      <c r="BG1310" t="s">
        <v>65</v>
      </c>
      <c r="BH1310" t="s">
        <v>65</v>
      </c>
      <c r="BI1310" t="s">
        <v>65</v>
      </c>
      <c r="BJ1310" t="s">
        <v>65</v>
      </c>
      <c r="BK1310">
        <v>2.7779999999999999E-2</v>
      </c>
      <c r="BL1310" t="s">
        <v>65</v>
      </c>
      <c r="BM1310" t="s">
        <v>65</v>
      </c>
      <c r="BN1310" s="1">
        <v>8.2400000000000007E-6</v>
      </c>
      <c r="BO1310">
        <v>0</v>
      </c>
      <c r="BP1310" t="s">
        <v>65</v>
      </c>
      <c r="BQ1310" t="s">
        <v>65</v>
      </c>
      <c r="BR1310" t="s">
        <v>65</v>
      </c>
      <c r="BS1310" t="s">
        <v>65</v>
      </c>
      <c r="BT1310" t="s">
        <v>910</v>
      </c>
    </row>
    <row r="1311" spans="1:72" hidden="1" x14ac:dyDescent="0.25">
      <c r="A1311">
        <v>1</v>
      </c>
      <c r="B1311" s="10">
        <v>65099817</v>
      </c>
      <c r="C1311" t="s">
        <v>5319</v>
      </c>
      <c r="D1311" t="s">
        <v>5319</v>
      </c>
      <c r="E1311">
        <v>0</v>
      </c>
      <c r="F1311" t="s">
        <v>58</v>
      </c>
      <c r="G1311" t="s">
        <v>5308</v>
      </c>
      <c r="H1311">
        <v>3</v>
      </c>
      <c r="J1311" t="s">
        <v>14737</v>
      </c>
      <c r="K1311" s="11" t="s">
        <v>14625</v>
      </c>
      <c r="L1311" s="5"/>
      <c r="M1311" s="5"/>
      <c r="Z1311" t="s">
        <v>5320</v>
      </c>
      <c r="AA1311" s="12"/>
      <c r="AB1311">
        <v>6</v>
      </c>
      <c r="AC1311" t="s">
        <v>53</v>
      </c>
      <c r="AF1311" t="s">
        <v>5321</v>
      </c>
      <c r="AG1311" t="s">
        <v>55</v>
      </c>
      <c r="AH1311">
        <v>0.88200000000000001</v>
      </c>
      <c r="AI1311">
        <v>8.9239999999999995</v>
      </c>
      <c r="AJ1311">
        <v>100</v>
      </c>
      <c r="AK1311">
        <v>98</v>
      </c>
      <c r="AL1311">
        <f>AJ1311*AK1311</f>
        <v>9800</v>
      </c>
      <c r="AM1311">
        <v>0.16196302893113401</v>
      </c>
      <c r="AN1311">
        <v>0.83803696920384696</v>
      </c>
      <c r="AO1311" s="1">
        <f>AM1311+AN1311</f>
        <v>0.99999999813498097</v>
      </c>
      <c r="AP1311">
        <v>0.34795663199999999</v>
      </c>
      <c r="AQ1311">
        <v>0.59042048599999997</v>
      </c>
      <c r="AR1311">
        <v>39</v>
      </c>
      <c r="AS1311">
        <v>1</v>
      </c>
      <c r="AT1311">
        <v>1</v>
      </c>
      <c r="AU1311" t="s">
        <v>65</v>
      </c>
      <c r="AV1311" t="s">
        <v>65</v>
      </c>
      <c r="AW1311" t="s">
        <v>14730</v>
      </c>
      <c r="AX1311" t="s">
        <v>65</v>
      </c>
      <c r="AY1311" t="s">
        <v>65</v>
      </c>
      <c r="AZ1311" t="s">
        <v>65</v>
      </c>
      <c r="BA1311" t="s">
        <v>65</v>
      </c>
      <c r="BB1311" t="s">
        <v>65</v>
      </c>
      <c r="BC1311" t="s">
        <v>65</v>
      </c>
      <c r="BD1311" t="s">
        <v>65</v>
      </c>
      <c r="BE1311">
        <v>3.3E-4</v>
      </c>
      <c r="BF1311" t="s">
        <v>65</v>
      </c>
      <c r="BG1311" t="s">
        <v>65</v>
      </c>
      <c r="BH1311" t="s">
        <v>65</v>
      </c>
      <c r="BI1311" t="s">
        <v>65</v>
      </c>
      <c r="BJ1311" t="s">
        <v>65</v>
      </c>
      <c r="BK1311">
        <v>2.5000000000000001E-2</v>
      </c>
      <c r="BL1311" t="s">
        <v>65</v>
      </c>
      <c r="BM1311" t="s">
        <v>65</v>
      </c>
      <c r="BN1311">
        <v>0</v>
      </c>
      <c r="BO1311" t="s">
        <v>65</v>
      </c>
      <c r="BP1311" t="s">
        <v>65</v>
      </c>
      <c r="BQ1311" t="s">
        <v>65</v>
      </c>
      <c r="BR1311" t="s">
        <v>65</v>
      </c>
      <c r="BS1311" t="s">
        <v>65</v>
      </c>
      <c r="BT1311" t="s">
        <v>1640</v>
      </c>
    </row>
    <row r="1312" spans="1:72" hidden="1" x14ac:dyDescent="0.25">
      <c r="A1312">
        <v>16</v>
      </c>
      <c r="B1312" s="10">
        <v>1277625</v>
      </c>
      <c r="C1312" t="s">
        <v>15046</v>
      </c>
      <c r="D1312" t="e">
        <v>#N/A</v>
      </c>
      <c r="E1312">
        <v>0</v>
      </c>
      <c r="F1312" t="s">
        <v>15047</v>
      </c>
      <c r="G1312" t="s">
        <v>46</v>
      </c>
      <c r="J1312" t="s">
        <v>47</v>
      </c>
      <c r="K1312" s="13" t="s">
        <v>14624</v>
      </c>
      <c r="L1312" s="5"/>
      <c r="M1312" s="5"/>
      <c r="Z1312" t="s">
        <v>15048</v>
      </c>
      <c r="AC1312" t="s">
        <v>282</v>
      </c>
      <c r="AD1312" t="s">
        <v>55</v>
      </c>
      <c r="AE1312" t="s">
        <v>64</v>
      </c>
      <c r="AF1312" t="s">
        <v>64</v>
      </c>
      <c r="AG1312" t="s">
        <v>55</v>
      </c>
      <c r="AH1312">
        <v>0</v>
      </c>
      <c r="AI1312">
        <v>0</v>
      </c>
      <c r="AJ1312" t="s">
        <v>55</v>
      </c>
      <c r="AK1312" t="s">
        <v>55</v>
      </c>
      <c r="AM1312">
        <v>4.1529898716322802E-2</v>
      </c>
      <c r="AN1312" s="1">
        <v>2.3467878820253798E-8</v>
      </c>
      <c r="AO1312" s="1"/>
      <c r="AP1312">
        <v>0</v>
      </c>
      <c r="AQ1312">
        <v>0</v>
      </c>
      <c r="AR1312">
        <v>21</v>
      </c>
      <c r="AS1312">
        <v>13</v>
      </c>
      <c r="AT1312">
        <v>0.85</v>
      </c>
      <c r="AU1312" t="s">
        <v>65</v>
      </c>
      <c r="AV1312" t="s">
        <v>65</v>
      </c>
      <c r="AW1312" t="s">
        <v>65</v>
      </c>
      <c r="AX1312" t="s">
        <v>65</v>
      </c>
      <c r="AY1312" t="s">
        <v>65</v>
      </c>
      <c r="AZ1312" t="s">
        <v>65</v>
      </c>
      <c r="BA1312" t="s">
        <v>65</v>
      </c>
      <c r="BB1312" t="s">
        <v>65</v>
      </c>
      <c r="BC1312" t="s">
        <v>65</v>
      </c>
      <c r="BD1312" t="s">
        <v>65</v>
      </c>
      <c r="BE1312" t="s">
        <v>65</v>
      </c>
      <c r="BF1312" t="s">
        <v>65</v>
      </c>
      <c r="BG1312" t="s">
        <v>65</v>
      </c>
      <c r="BH1312" t="s">
        <v>65</v>
      </c>
      <c r="BI1312" t="s">
        <v>65</v>
      </c>
      <c r="BJ1312" t="s">
        <v>65</v>
      </c>
      <c r="BK1312">
        <v>0.38235000000000002</v>
      </c>
      <c r="BL1312" t="s">
        <v>65</v>
      </c>
      <c r="BM1312" t="s">
        <v>65</v>
      </c>
      <c r="BN1312" t="s">
        <v>65</v>
      </c>
      <c r="BO1312" t="s">
        <v>65</v>
      </c>
      <c r="BP1312" t="s">
        <v>65</v>
      </c>
      <c r="BQ1312" t="s">
        <v>65</v>
      </c>
      <c r="BR1312" t="s">
        <v>65</v>
      </c>
      <c r="BS1312" t="s">
        <v>65</v>
      </c>
      <c r="BT1312" t="s">
        <v>15049</v>
      </c>
    </row>
    <row r="1313" spans="1:72" hidden="1" x14ac:dyDescent="0.25">
      <c r="A1313">
        <v>16</v>
      </c>
      <c r="B1313" s="10">
        <v>18434588</v>
      </c>
      <c r="C1313" t="s">
        <v>779</v>
      </c>
      <c r="D1313" t="s">
        <v>779</v>
      </c>
      <c r="E1313">
        <v>0</v>
      </c>
      <c r="F1313" t="s">
        <v>780</v>
      </c>
      <c r="G1313" t="s">
        <v>46</v>
      </c>
      <c r="H1313">
        <v>2</v>
      </c>
      <c r="J1313" t="s">
        <v>14736</v>
      </c>
      <c r="K1313" s="11" t="s">
        <v>14625</v>
      </c>
      <c r="L1313" s="5"/>
      <c r="M1313" s="5"/>
      <c r="Z1313" t="s">
        <v>781</v>
      </c>
      <c r="AA1313" s="12"/>
      <c r="AB1313">
        <v>9</v>
      </c>
      <c r="AC1313" t="s">
        <v>150</v>
      </c>
      <c r="AF1313" t="s">
        <v>55</v>
      </c>
      <c r="AG1313" t="s">
        <v>55</v>
      </c>
      <c r="AH1313">
        <v>0</v>
      </c>
      <c r="AI1313">
        <v>5.14</v>
      </c>
      <c r="AJ1313" t="s">
        <v>55</v>
      </c>
      <c r="AK1313" t="s">
        <v>55</v>
      </c>
      <c r="AM1313">
        <v>0</v>
      </c>
      <c r="AN1313">
        <v>0</v>
      </c>
      <c r="AO1313" s="1">
        <f>AM1313+AN1313</f>
        <v>0</v>
      </c>
      <c r="AP1313">
        <v>0.11437136000000001</v>
      </c>
      <c r="AQ1313">
        <v>0</v>
      </c>
      <c r="AR1313">
        <v>5</v>
      </c>
      <c r="AS1313">
        <v>3</v>
      </c>
      <c r="AT1313">
        <v>0.2</v>
      </c>
      <c r="AU1313" t="s">
        <v>65</v>
      </c>
      <c r="AV1313" t="s">
        <v>65</v>
      </c>
      <c r="AW1313" t="s">
        <v>65</v>
      </c>
      <c r="AX1313" t="s">
        <v>65</v>
      </c>
      <c r="AY1313" t="s">
        <v>65</v>
      </c>
      <c r="AZ1313" t="s">
        <v>65</v>
      </c>
      <c r="BA1313" t="s">
        <v>65</v>
      </c>
      <c r="BB1313" t="s">
        <v>65</v>
      </c>
      <c r="BC1313" t="s">
        <v>65</v>
      </c>
      <c r="BD1313" t="s">
        <v>65</v>
      </c>
      <c r="BE1313" t="s">
        <v>65</v>
      </c>
      <c r="BF1313" t="s">
        <v>65</v>
      </c>
      <c r="BG1313" t="s">
        <v>65</v>
      </c>
      <c r="BH1313" t="s">
        <v>65</v>
      </c>
      <c r="BI1313" t="s">
        <v>65</v>
      </c>
      <c r="BJ1313" t="s">
        <v>65</v>
      </c>
      <c r="BK1313">
        <v>0.375</v>
      </c>
      <c r="BL1313" t="s">
        <v>65</v>
      </c>
      <c r="BM1313" t="s">
        <v>65</v>
      </c>
      <c r="BN1313" t="s">
        <v>65</v>
      </c>
      <c r="BO1313" t="s">
        <v>65</v>
      </c>
      <c r="BP1313" t="s">
        <v>65</v>
      </c>
      <c r="BQ1313" t="s">
        <v>65</v>
      </c>
      <c r="BR1313" t="s">
        <v>65</v>
      </c>
      <c r="BS1313" t="s">
        <v>65</v>
      </c>
      <c r="BT1313" t="s">
        <v>782</v>
      </c>
    </row>
    <row r="1314" spans="1:72" hidden="1" x14ac:dyDescent="0.25">
      <c r="A1314">
        <v>4</v>
      </c>
      <c r="B1314" s="10">
        <v>190742827</v>
      </c>
      <c r="C1314" t="s">
        <v>2783</v>
      </c>
      <c r="D1314" t="s">
        <v>2783</v>
      </c>
      <c r="E1314">
        <v>0</v>
      </c>
      <c r="F1314" t="s">
        <v>58</v>
      </c>
      <c r="G1314" t="s">
        <v>2537</v>
      </c>
      <c r="J1314" t="s">
        <v>59</v>
      </c>
      <c r="K1314" s="13" t="s">
        <v>14624</v>
      </c>
      <c r="L1314" s="5"/>
      <c r="M1314" s="5"/>
      <c r="Z1314" t="s">
        <v>2784</v>
      </c>
      <c r="AC1314" t="s">
        <v>175</v>
      </c>
      <c r="AD1314" t="s">
        <v>55</v>
      </c>
      <c r="AE1314" t="s">
        <v>64</v>
      </c>
      <c r="AF1314" t="s">
        <v>64</v>
      </c>
      <c r="AG1314" t="s">
        <v>55</v>
      </c>
      <c r="AH1314">
        <v>0</v>
      </c>
      <c r="AI1314">
        <v>0</v>
      </c>
      <c r="AJ1314" t="s">
        <v>55</v>
      </c>
      <c r="AK1314" t="s">
        <v>55</v>
      </c>
      <c r="AM1314">
        <v>0</v>
      </c>
      <c r="AN1314">
        <v>0</v>
      </c>
      <c r="AO1314"/>
      <c r="AP1314">
        <v>0</v>
      </c>
      <c r="AQ1314">
        <v>0</v>
      </c>
      <c r="AR1314">
        <v>25</v>
      </c>
      <c r="AS1314">
        <v>1</v>
      </c>
      <c r="AT1314">
        <v>0.65</v>
      </c>
      <c r="AU1314" t="s">
        <v>65</v>
      </c>
      <c r="AV1314" t="s">
        <v>65</v>
      </c>
      <c r="AW1314" t="s">
        <v>65</v>
      </c>
      <c r="AX1314" t="s">
        <v>65</v>
      </c>
      <c r="AY1314" t="s">
        <v>65</v>
      </c>
      <c r="AZ1314" t="s">
        <v>65</v>
      </c>
      <c r="BA1314" t="s">
        <v>65</v>
      </c>
      <c r="BB1314" t="s">
        <v>65</v>
      </c>
      <c r="BC1314" t="s">
        <v>65</v>
      </c>
      <c r="BD1314" t="s">
        <v>65</v>
      </c>
      <c r="BE1314" t="s">
        <v>65</v>
      </c>
      <c r="BF1314" t="s">
        <v>65</v>
      </c>
      <c r="BG1314" t="s">
        <v>65</v>
      </c>
      <c r="BH1314" t="s">
        <v>65</v>
      </c>
      <c r="BI1314" t="s">
        <v>65</v>
      </c>
      <c r="BJ1314" t="s">
        <v>65</v>
      </c>
      <c r="BK1314">
        <v>3.8460000000000001E-2</v>
      </c>
      <c r="BL1314" t="s">
        <v>65</v>
      </c>
      <c r="BM1314" t="s">
        <v>65</v>
      </c>
      <c r="BN1314" t="s">
        <v>65</v>
      </c>
      <c r="BO1314" t="s">
        <v>65</v>
      </c>
      <c r="BP1314" t="s">
        <v>65</v>
      </c>
      <c r="BQ1314" t="s">
        <v>65</v>
      </c>
      <c r="BR1314" t="s">
        <v>65</v>
      </c>
      <c r="BS1314" t="s">
        <v>65</v>
      </c>
      <c r="BT1314" t="s">
        <v>2548</v>
      </c>
    </row>
    <row r="1315" spans="1:72" hidden="1" x14ac:dyDescent="0.25">
      <c r="A1315">
        <v>4</v>
      </c>
      <c r="B1315" s="10">
        <v>191002090</v>
      </c>
      <c r="C1315" t="s">
        <v>7743</v>
      </c>
      <c r="D1315" t="s">
        <v>7743</v>
      </c>
      <c r="E1315">
        <v>0</v>
      </c>
      <c r="F1315" t="s">
        <v>58</v>
      </c>
      <c r="G1315" t="s">
        <v>7516</v>
      </c>
      <c r="J1315" t="s">
        <v>47</v>
      </c>
      <c r="K1315" s="13" t="s">
        <v>14624</v>
      </c>
      <c r="L1315" s="5"/>
      <c r="M1315" s="5"/>
      <c r="Z1315" t="s">
        <v>7744</v>
      </c>
      <c r="AC1315" t="s">
        <v>621</v>
      </c>
      <c r="AF1315" t="s">
        <v>55</v>
      </c>
      <c r="AG1315" t="s">
        <v>55</v>
      </c>
      <c r="AH1315">
        <v>0</v>
      </c>
      <c r="AI1315">
        <v>0</v>
      </c>
      <c r="AJ1315" t="s">
        <v>55</v>
      </c>
      <c r="AK1315" t="s">
        <v>55</v>
      </c>
      <c r="AM1315">
        <v>0</v>
      </c>
      <c r="AN1315">
        <v>0</v>
      </c>
      <c r="AO1315"/>
      <c r="AP1315">
        <v>0.11437136000000001</v>
      </c>
      <c r="AQ1315">
        <v>0</v>
      </c>
      <c r="AR1315">
        <v>1</v>
      </c>
      <c r="AS1315">
        <v>1</v>
      </c>
      <c r="AT1315">
        <v>0.05</v>
      </c>
      <c r="AU1315" t="s">
        <v>65</v>
      </c>
      <c r="AV1315" t="s">
        <v>65</v>
      </c>
      <c r="AW1315" t="s">
        <v>14730</v>
      </c>
      <c r="AX1315" t="s">
        <v>65</v>
      </c>
      <c r="AY1315" t="s">
        <v>65</v>
      </c>
      <c r="AZ1315" t="s">
        <v>65</v>
      </c>
      <c r="BA1315" t="s">
        <v>65</v>
      </c>
      <c r="BB1315" t="s">
        <v>65</v>
      </c>
      <c r="BC1315" t="s">
        <v>65</v>
      </c>
      <c r="BD1315" t="s">
        <v>65</v>
      </c>
      <c r="BE1315">
        <v>1</v>
      </c>
      <c r="BF1315" t="s">
        <v>65</v>
      </c>
      <c r="BG1315" t="s">
        <v>65</v>
      </c>
      <c r="BH1315" t="s">
        <v>65</v>
      </c>
      <c r="BI1315" t="s">
        <v>65</v>
      </c>
      <c r="BJ1315" t="s">
        <v>65</v>
      </c>
      <c r="BK1315">
        <v>0.5</v>
      </c>
      <c r="BL1315" t="s">
        <v>65</v>
      </c>
      <c r="BM1315" t="s">
        <v>65</v>
      </c>
      <c r="BN1315" t="s">
        <v>65</v>
      </c>
      <c r="BO1315" t="s">
        <v>65</v>
      </c>
      <c r="BP1315" t="s">
        <v>65</v>
      </c>
      <c r="BQ1315" t="s">
        <v>65</v>
      </c>
      <c r="BR1315" t="s">
        <v>65</v>
      </c>
      <c r="BS1315" t="s">
        <v>65</v>
      </c>
      <c r="BT1315" t="s">
        <v>7519</v>
      </c>
    </row>
    <row r="1316" spans="1:72" hidden="1" x14ac:dyDescent="0.25">
      <c r="A1316">
        <v>4</v>
      </c>
      <c r="B1316" s="10">
        <v>25200600</v>
      </c>
      <c r="C1316" t="s">
        <v>15361</v>
      </c>
      <c r="D1316" t="e">
        <v>#N/A</v>
      </c>
      <c r="E1316">
        <v>0</v>
      </c>
      <c r="F1316" t="s">
        <v>58</v>
      </c>
      <c r="G1316" t="s">
        <v>3383</v>
      </c>
      <c r="J1316" t="s">
        <v>59</v>
      </c>
      <c r="K1316" s="13" t="s">
        <v>14624</v>
      </c>
      <c r="L1316" s="5"/>
      <c r="M1316" s="5"/>
      <c r="Z1316" t="s">
        <v>8428</v>
      </c>
      <c r="AC1316" t="s">
        <v>14734</v>
      </c>
      <c r="AD1316" t="s">
        <v>55</v>
      </c>
      <c r="AE1316" t="s">
        <v>64</v>
      </c>
      <c r="AF1316" t="s">
        <v>64</v>
      </c>
      <c r="AG1316" t="s">
        <v>55</v>
      </c>
      <c r="AH1316">
        <v>0</v>
      </c>
      <c r="AI1316">
        <v>0</v>
      </c>
      <c r="AJ1316" t="s">
        <v>55</v>
      </c>
      <c r="AK1316" t="s">
        <v>55</v>
      </c>
      <c r="AM1316">
        <v>0.95137004525907898</v>
      </c>
      <c r="AN1316">
        <v>4.2656349687372801E-2</v>
      </c>
      <c r="AO1316"/>
      <c r="AP1316">
        <v>0.625869232</v>
      </c>
      <c r="AQ1316">
        <v>0.64019007900000002</v>
      </c>
      <c r="AR1316">
        <v>29</v>
      </c>
      <c r="AS1316">
        <v>1</v>
      </c>
      <c r="AT1316">
        <v>0.75</v>
      </c>
      <c r="AU1316" t="s">
        <v>65</v>
      </c>
      <c r="AV1316" t="s">
        <v>65</v>
      </c>
      <c r="AW1316" t="s">
        <v>65</v>
      </c>
      <c r="AX1316" t="s">
        <v>65</v>
      </c>
      <c r="AY1316" t="s">
        <v>65</v>
      </c>
      <c r="AZ1316" t="s">
        <v>65</v>
      </c>
      <c r="BA1316" t="s">
        <v>65</v>
      </c>
      <c r="BB1316" t="s">
        <v>65</v>
      </c>
      <c r="BC1316" t="s">
        <v>65</v>
      </c>
      <c r="BD1316" t="s">
        <v>65</v>
      </c>
      <c r="BE1316" t="s">
        <v>65</v>
      </c>
      <c r="BF1316" t="s">
        <v>65</v>
      </c>
      <c r="BG1316" t="s">
        <v>65</v>
      </c>
      <c r="BH1316" t="s">
        <v>65</v>
      </c>
      <c r="BI1316" t="s">
        <v>65</v>
      </c>
      <c r="BJ1316" t="s">
        <v>65</v>
      </c>
      <c r="BK1316">
        <v>3.3329999999999999E-2</v>
      </c>
      <c r="BL1316" t="s">
        <v>65</v>
      </c>
      <c r="BM1316" t="s">
        <v>65</v>
      </c>
      <c r="BN1316" t="s">
        <v>65</v>
      </c>
      <c r="BO1316" t="s">
        <v>65</v>
      </c>
      <c r="BP1316" t="s">
        <v>65</v>
      </c>
      <c r="BQ1316" t="s">
        <v>65</v>
      </c>
      <c r="BR1316" t="s">
        <v>65</v>
      </c>
      <c r="BS1316" t="s">
        <v>65</v>
      </c>
      <c r="BT1316" t="s">
        <v>2419</v>
      </c>
    </row>
    <row r="1317" spans="1:72" hidden="1" x14ac:dyDescent="0.25">
      <c r="A1317">
        <v>4</v>
      </c>
      <c r="B1317" s="10">
        <v>25200607</v>
      </c>
      <c r="C1317" t="s">
        <v>15362</v>
      </c>
      <c r="D1317" t="e">
        <v>#N/A</v>
      </c>
      <c r="E1317">
        <v>0</v>
      </c>
      <c r="F1317" t="s">
        <v>58</v>
      </c>
      <c r="G1317" t="s">
        <v>3383</v>
      </c>
      <c r="J1317" t="s">
        <v>59</v>
      </c>
      <c r="K1317" s="13" t="s">
        <v>14624</v>
      </c>
      <c r="L1317" s="5"/>
      <c r="M1317" s="5"/>
      <c r="Z1317" t="s">
        <v>8428</v>
      </c>
      <c r="AC1317" t="s">
        <v>14734</v>
      </c>
      <c r="AD1317" t="s">
        <v>55</v>
      </c>
      <c r="AE1317" t="s">
        <v>64</v>
      </c>
      <c r="AF1317" t="s">
        <v>64</v>
      </c>
      <c r="AG1317" t="s">
        <v>55</v>
      </c>
      <c r="AH1317">
        <v>0</v>
      </c>
      <c r="AI1317">
        <v>0</v>
      </c>
      <c r="AJ1317" t="s">
        <v>55</v>
      </c>
      <c r="AK1317" t="s">
        <v>55</v>
      </c>
      <c r="AM1317">
        <v>0.95137004525907898</v>
      </c>
      <c r="AN1317">
        <v>4.2656349687372801E-2</v>
      </c>
      <c r="AO1317"/>
      <c r="AP1317">
        <v>0.625869232</v>
      </c>
      <c r="AQ1317">
        <v>0.64019007900000002</v>
      </c>
      <c r="AR1317">
        <v>26</v>
      </c>
      <c r="AS1317">
        <v>2</v>
      </c>
      <c r="AT1317">
        <v>0.7</v>
      </c>
      <c r="AU1317" t="s">
        <v>65</v>
      </c>
      <c r="AV1317" t="s">
        <v>65</v>
      </c>
      <c r="AW1317" t="s">
        <v>65</v>
      </c>
      <c r="AX1317" t="s">
        <v>65</v>
      </c>
      <c r="AY1317" t="s">
        <v>65</v>
      </c>
      <c r="AZ1317" t="s">
        <v>65</v>
      </c>
      <c r="BA1317" t="s">
        <v>65</v>
      </c>
      <c r="BB1317" t="s">
        <v>65</v>
      </c>
      <c r="BC1317" t="s">
        <v>65</v>
      </c>
      <c r="BD1317" t="s">
        <v>65</v>
      </c>
      <c r="BE1317" t="s">
        <v>65</v>
      </c>
      <c r="BF1317" t="s">
        <v>65</v>
      </c>
      <c r="BG1317" t="s">
        <v>65</v>
      </c>
      <c r="BH1317" t="s">
        <v>65</v>
      </c>
      <c r="BI1317" t="s">
        <v>65</v>
      </c>
      <c r="BJ1317" t="s">
        <v>65</v>
      </c>
      <c r="BK1317">
        <v>7.1429999999999993E-2</v>
      </c>
      <c r="BL1317" t="s">
        <v>65</v>
      </c>
      <c r="BM1317" t="s">
        <v>65</v>
      </c>
      <c r="BN1317" t="s">
        <v>65</v>
      </c>
      <c r="BO1317" t="s">
        <v>65</v>
      </c>
      <c r="BP1317" t="s">
        <v>65</v>
      </c>
      <c r="BQ1317" t="s">
        <v>65</v>
      </c>
      <c r="BR1317" t="s">
        <v>65</v>
      </c>
      <c r="BS1317" t="s">
        <v>65</v>
      </c>
      <c r="BT1317" t="s">
        <v>15363</v>
      </c>
    </row>
    <row r="1318" spans="1:72" hidden="1" x14ac:dyDescent="0.25">
      <c r="A1318">
        <v>4</v>
      </c>
      <c r="B1318" s="10">
        <v>25200607</v>
      </c>
      <c r="C1318" t="s">
        <v>15362</v>
      </c>
      <c r="D1318" t="e">
        <v>#N/A</v>
      </c>
      <c r="E1318">
        <v>1</v>
      </c>
      <c r="F1318" t="s">
        <v>58</v>
      </c>
      <c r="G1318" t="s">
        <v>12393</v>
      </c>
      <c r="J1318" t="s">
        <v>59</v>
      </c>
      <c r="K1318" s="13" t="s">
        <v>14624</v>
      </c>
      <c r="L1318" s="5"/>
      <c r="M1318" s="5"/>
      <c r="Z1318" t="s">
        <v>8428</v>
      </c>
      <c r="AC1318" t="s">
        <v>14734</v>
      </c>
      <c r="AD1318" t="s">
        <v>55</v>
      </c>
      <c r="AE1318" t="s">
        <v>64</v>
      </c>
      <c r="AF1318" t="s">
        <v>64</v>
      </c>
      <c r="AG1318" t="s">
        <v>55</v>
      </c>
      <c r="AH1318">
        <v>0</v>
      </c>
      <c r="AI1318">
        <v>0</v>
      </c>
      <c r="AJ1318" t="s">
        <v>55</v>
      </c>
      <c r="AK1318" t="s">
        <v>55</v>
      </c>
      <c r="AM1318">
        <v>0.95137004525907898</v>
      </c>
      <c r="AN1318">
        <v>4.2656349687372801E-2</v>
      </c>
      <c r="AO1318"/>
      <c r="AP1318">
        <v>0.625869232</v>
      </c>
      <c r="AQ1318">
        <v>0.64019007900000002</v>
      </c>
      <c r="AR1318">
        <v>26</v>
      </c>
      <c r="AS1318">
        <v>2</v>
      </c>
      <c r="AT1318">
        <v>0.7</v>
      </c>
      <c r="AU1318" t="s">
        <v>65</v>
      </c>
      <c r="AV1318" t="s">
        <v>65</v>
      </c>
      <c r="AW1318" t="s">
        <v>65</v>
      </c>
      <c r="AX1318" t="s">
        <v>65</v>
      </c>
      <c r="AY1318" t="s">
        <v>65</v>
      </c>
      <c r="AZ1318" t="s">
        <v>65</v>
      </c>
      <c r="BA1318" t="s">
        <v>65</v>
      </c>
      <c r="BB1318" t="s">
        <v>65</v>
      </c>
      <c r="BC1318" t="s">
        <v>65</v>
      </c>
      <c r="BD1318" t="s">
        <v>65</v>
      </c>
      <c r="BE1318" t="s">
        <v>65</v>
      </c>
      <c r="BF1318" t="s">
        <v>65</v>
      </c>
      <c r="BG1318" t="s">
        <v>65</v>
      </c>
      <c r="BH1318" t="s">
        <v>65</v>
      </c>
      <c r="BI1318" t="s">
        <v>65</v>
      </c>
      <c r="BJ1318" t="s">
        <v>65</v>
      </c>
      <c r="BK1318">
        <v>7.1429999999999993E-2</v>
      </c>
      <c r="BL1318" t="s">
        <v>65</v>
      </c>
      <c r="BM1318" t="s">
        <v>65</v>
      </c>
      <c r="BN1318" t="s">
        <v>65</v>
      </c>
      <c r="BO1318" t="s">
        <v>65</v>
      </c>
      <c r="BP1318" t="s">
        <v>65</v>
      </c>
      <c r="BQ1318" t="s">
        <v>65</v>
      </c>
      <c r="BR1318" t="s">
        <v>65</v>
      </c>
      <c r="BS1318" t="s">
        <v>65</v>
      </c>
      <c r="BT1318" t="s">
        <v>15363</v>
      </c>
    </row>
    <row r="1319" spans="1:72" hidden="1" x14ac:dyDescent="0.25">
      <c r="A1319">
        <v>4</v>
      </c>
      <c r="B1319" s="10">
        <v>26737074</v>
      </c>
      <c r="C1319" t="s">
        <v>8429</v>
      </c>
      <c r="D1319" t="s">
        <v>8429</v>
      </c>
      <c r="E1319">
        <v>0</v>
      </c>
      <c r="F1319" t="s">
        <v>58</v>
      </c>
      <c r="G1319" t="s">
        <v>8238</v>
      </c>
      <c r="J1319" t="s">
        <v>47</v>
      </c>
      <c r="K1319" s="13" t="s">
        <v>14624</v>
      </c>
      <c r="L1319" s="5"/>
      <c r="M1319" s="5"/>
      <c r="Z1319" t="s">
        <v>8430</v>
      </c>
      <c r="AC1319" t="s">
        <v>63</v>
      </c>
      <c r="AD1319" t="s">
        <v>55</v>
      </c>
      <c r="AE1319" t="s">
        <v>282</v>
      </c>
      <c r="AF1319" t="s">
        <v>64</v>
      </c>
      <c r="AG1319" t="s">
        <v>55</v>
      </c>
      <c r="AH1319">
        <v>0</v>
      </c>
      <c r="AI1319">
        <v>0</v>
      </c>
      <c r="AJ1319" t="s">
        <v>55</v>
      </c>
      <c r="AK1319" t="s">
        <v>55</v>
      </c>
      <c r="AM1319">
        <v>0.98385473904301901</v>
      </c>
      <c r="AN1319">
        <v>1.61012405580571E-2</v>
      </c>
      <c r="AO1319"/>
      <c r="AP1319">
        <v>0.27486438499999999</v>
      </c>
      <c r="AQ1319">
        <v>0.55099441999999998</v>
      </c>
      <c r="AR1319">
        <v>2</v>
      </c>
      <c r="AS1319">
        <v>2</v>
      </c>
      <c r="AT1319">
        <v>0.1</v>
      </c>
      <c r="AU1319" t="s">
        <v>65</v>
      </c>
      <c r="AV1319" t="s">
        <v>65</v>
      </c>
      <c r="AW1319" t="s">
        <v>14730</v>
      </c>
      <c r="AX1319" t="s">
        <v>65</v>
      </c>
      <c r="AY1319" t="s">
        <v>65</v>
      </c>
      <c r="AZ1319" t="s">
        <v>65</v>
      </c>
      <c r="BA1319" t="s">
        <v>65</v>
      </c>
      <c r="BB1319" t="s">
        <v>65</v>
      </c>
      <c r="BC1319" t="s">
        <v>65</v>
      </c>
      <c r="BD1319" t="s">
        <v>65</v>
      </c>
      <c r="BE1319" s="1">
        <v>2.5500000000000001E-9</v>
      </c>
      <c r="BF1319" t="s">
        <v>65</v>
      </c>
      <c r="BG1319" t="s">
        <v>65</v>
      </c>
      <c r="BH1319" t="s">
        <v>65</v>
      </c>
      <c r="BI1319" t="s">
        <v>65</v>
      </c>
      <c r="BJ1319" t="s">
        <v>65</v>
      </c>
      <c r="BK1319">
        <v>0.5</v>
      </c>
      <c r="BL1319" t="s">
        <v>65</v>
      </c>
      <c r="BM1319" t="s">
        <v>65</v>
      </c>
      <c r="BN1319">
        <v>0</v>
      </c>
      <c r="BO1319" t="s">
        <v>65</v>
      </c>
      <c r="BP1319" t="s">
        <v>65</v>
      </c>
      <c r="BQ1319" t="s">
        <v>65</v>
      </c>
      <c r="BR1319" t="s">
        <v>65</v>
      </c>
      <c r="BS1319" t="s">
        <v>65</v>
      </c>
      <c r="BT1319" t="s">
        <v>8299</v>
      </c>
    </row>
    <row r="1320" spans="1:72" hidden="1" x14ac:dyDescent="0.25">
      <c r="A1320">
        <v>4</v>
      </c>
      <c r="B1320" s="10">
        <v>26737074</v>
      </c>
      <c r="C1320" t="s">
        <v>8429</v>
      </c>
      <c r="D1320" t="s">
        <v>8429</v>
      </c>
      <c r="E1320">
        <v>1</v>
      </c>
      <c r="F1320" t="s">
        <v>58</v>
      </c>
      <c r="G1320" t="s">
        <v>11009</v>
      </c>
      <c r="J1320" t="s">
        <v>47</v>
      </c>
      <c r="K1320" s="13" t="s">
        <v>14624</v>
      </c>
      <c r="L1320" s="5"/>
      <c r="M1320" s="5"/>
      <c r="Z1320" t="s">
        <v>8430</v>
      </c>
      <c r="AC1320" t="s">
        <v>63</v>
      </c>
      <c r="AD1320" t="s">
        <v>55</v>
      </c>
      <c r="AE1320" t="s">
        <v>282</v>
      </c>
      <c r="AF1320" t="s">
        <v>64</v>
      </c>
      <c r="AG1320" t="s">
        <v>55</v>
      </c>
      <c r="AH1320">
        <v>0</v>
      </c>
      <c r="AI1320">
        <v>0</v>
      </c>
      <c r="AJ1320" t="s">
        <v>55</v>
      </c>
      <c r="AK1320" t="s">
        <v>55</v>
      </c>
      <c r="AM1320">
        <v>0.98385473904301901</v>
      </c>
      <c r="AN1320">
        <v>1.61012405580571E-2</v>
      </c>
      <c r="AO1320"/>
      <c r="AP1320">
        <v>0.27486438499999999</v>
      </c>
      <c r="AQ1320">
        <v>0.55099441999999998</v>
      </c>
      <c r="AR1320">
        <v>2</v>
      </c>
      <c r="AS1320">
        <v>2</v>
      </c>
      <c r="AT1320">
        <v>0.1</v>
      </c>
      <c r="AU1320" t="s">
        <v>65</v>
      </c>
      <c r="AV1320" t="s">
        <v>65</v>
      </c>
      <c r="AW1320" t="s">
        <v>14730</v>
      </c>
      <c r="AX1320" t="s">
        <v>65</v>
      </c>
      <c r="AY1320" t="s">
        <v>65</v>
      </c>
      <c r="AZ1320" t="s">
        <v>65</v>
      </c>
      <c r="BA1320" t="s">
        <v>65</v>
      </c>
      <c r="BB1320" t="s">
        <v>65</v>
      </c>
      <c r="BC1320" t="s">
        <v>65</v>
      </c>
      <c r="BD1320" t="s">
        <v>65</v>
      </c>
      <c r="BE1320" s="1">
        <v>2.5500000000000001E-9</v>
      </c>
      <c r="BF1320" t="s">
        <v>65</v>
      </c>
      <c r="BG1320" t="s">
        <v>65</v>
      </c>
      <c r="BH1320" t="s">
        <v>65</v>
      </c>
      <c r="BI1320" t="s">
        <v>65</v>
      </c>
      <c r="BJ1320" t="s">
        <v>65</v>
      </c>
      <c r="BK1320">
        <v>0.5</v>
      </c>
      <c r="BL1320" t="s">
        <v>65</v>
      </c>
      <c r="BM1320" t="s">
        <v>65</v>
      </c>
      <c r="BN1320">
        <v>0</v>
      </c>
      <c r="BO1320" t="s">
        <v>65</v>
      </c>
      <c r="BP1320" t="s">
        <v>65</v>
      </c>
      <c r="BQ1320" t="s">
        <v>65</v>
      </c>
      <c r="BR1320" t="s">
        <v>65</v>
      </c>
      <c r="BS1320" t="s">
        <v>65</v>
      </c>
      <c r="BT1320" t="s">
        <v>8299</v>
      </c>
    </row>
    <row r="1321" spans="1:72" hidden="1" x14ac:dyDescent="0.25">
      <c r="A1321">
        <v>4</v>
      </c>
      <c r="B1321" s="10">
        <v>26737077</v>
      </c>
      <c r="C1321" t="s">
        <v>8432</v>
      </c>
      <c r="D1321" t="s">
        <v>8432</v>
      </c>
      <c r="E1321">
        <v>0</v>
      </c>
      <c r="F1321" t="s">
        <v>58</v>
      </c>
      <c r="G1321" t="s">
        <v>8238</v>
      </c>
      <c r="J1321" t="s">
        <v>47</v>
      </c>
      <c r="K1321" s="13" t="s">
        <v>14624</v>
      </c>
      <c r="L1321" s="5"/>
      <c r="M1321" s="5"/>
      <c r="Z1321" t="s">
        <v>8430</v>
      </c>
      <c r="AC1321" t="s">
        <v>63</v>
      </c>
      <c r="AD1321" t="s">
        <v>55</v>
      </c>
      <c r="AE1321" t="s">
        <v>175</v>
      </c>
      <c r="AF1321" t="s">
        <v>175</v>
      </c>
      <c r="AG1321" t="s">
        <v>55</v>
      </c>
      <c r="AH1321">
        <v>0</v>
      </c>
      <c r="AI1321">
        <v>8.2750000000000004</v>
      </c>
      <c r="AJ1321" t="s">
        <v>55</v>
      </c>
      <c r="AK1321" t="s">
        <v>55</v>
      </c>
      <c r="AM1321">
        <v>0.98385473904301901</v>
      </c>
      <c r="AN1321">
        <v>1.61012405580571E-2</v>
      </c>
      <c r="AO1321"/>
      <c r="AP1321">
        <v>0.27486438499999999</v>
      </c>
      <c r="AQ1321">
        <v>0.55099441999999998</v>
      </c>
      <c r="AR1321">
        <v>14</v>
      </c>
      <c r="AS1321">
        <v>2</v>
      </c>
      <c r="AT1321">
        <v>0.4</v>
      </c>
      <c r="AU1321" t="s">
        <v>65</v>
      </c>
      <c r="AV1321" t="s">
        <v>65</v>
      </c>
      <c r="AW1321" t="s">
        <v>14730</v>
      </c>
      <c r="AX1321" t="s">
        <v>65</v>
      </c>
      <c r="AY1321" t="s">
        <v>65</v>
      </c>
      <c r="AZ1321" t="s">
        <v>65</v>
      </c>
      <c r="BA1321" t="s">
        <v>65</v>
      </c>
      <c r="BB1321" t="s">
        <v>65</v>
      </c>
      <c r="BC1321" t="s">
        <v>65</v>
      </c>
      <c r="BD1321" t="s">
        <v>65</v>
      </c>
      <c r="BE1321" s="1">
        <v>5.2999999999999998E-8</v>
      </c>
      <c r="BF1321" t="s">
        <v>65</v>
      </c>
      <c r="BG1321" t="s">
        <v>65</v>
      </c>
      <c r="BH1321" t="s">
        <v>65</v>
      </c>
      <c r="BI1321" t="s">
        <v>65</v>
      </c>
      <c r="BJ1321" t="s">
        <v>65</v>
      </c>
      <c r="BK1321">
        <v>0.125</v>
      </c>
      <c r="BL1321" t="s">
        <v>65</v>
      </c>
      <c r="BM1321" t="s">
        <v>65</v>
      </c>
      <c r="BN1321">
        <v>0</v>
      </c>
      <c r="BO1321" t="s">
        <v>65</v>
      </c>
      <c r="BP1321" t="s">
        <v>65</v>
      </c>
      <c r="BQ1321" t="s">
        <v>65</v>
      </c>
      <c r="BR1321" t="s">
        <v>65</v>
      </c>
      <c r="BS1321" t="s">
        <v>65</v>
      </c>
      <c r="BT1321" t="s">
        <v>8299</v>
      </c>
    </row>
    <row r="1322" spans="1:72" hidden="1" x14ac:dyDescent="0.25">
      <c r="A1322">
        <v>4</v>
      </c>
      <c r="B1322" s="10">
        <v>26737077</v>
      </c>
      <c r="C1322" t="s">
        <v>8432</v>
      </c>
      <c r="D1322" t="s">
        <v>8432</v>
      </c>
      <c r="E1322">
        <v>1</v>
      </c>
      <c r="F1322" t="s">
        <v>58</v>
      </c>
      <c r="G1322" t="s">
        <v>11009</v>
      </c>
      <c r="J1322" t="s">
        <v>47</v>
      </c>
      <c r="K1322" s="13" t="s">
        <v>14624</v>
      </c>
      <c r="L1322" s="5"/>
      <c r="M1322" s="5"/>
      <c r="Z1322" t="s">
        <v>8430</v>
      </c>
      <c r="AC1322" t="s">
        <v>63</v>
      </c>
      <c r="AD1322" t="s">
        <v>55</v>
      </c>
      <c r="AE1322" t="s">
        <v>175</v>
      </c>
      <c r="AF1322" t="s">
        <v>175</v>
      </c>
      <c r="AG1322" t="s">
        <v>55</v>
      </c>
      <c r="AH1322">
        <v>0</v>
      </c>
      <c r="AI1322">
        <v>8.2750000000000004</v>
      </c>
      <c r="AJ1322" t="s">
        <v>55</v>
      </c>
      <c r="AK1322" t="s">
        <v>55</v>
      </c>
      <c r="AM1322">
        <v>0.98385473904301901</v>
      </c>
      <c r="AN1322">
        <v>1.61012405580571E-2</v>
      </c>
      <c r="AO1322"/>
      <c r="AP1322">
        <v>0.27486438499999999</v>
      </c>
      <c r="AQ1322">
        <v>0.55099441999999998</v>
      </c>
      <c r="AR1322">
        <v>14</v>
      </c>
      <c r="AS1322">
        <v>2</v>
      </c>
      <c r="AT1322">
        <v>0.4</v>
      </c>
      <c r="AU1322" t="s">
        <v>65</v>
      </c>
      <c r="AV1322" t="s">
        <v>65</v>
      </c>
      <c r="AW1322" t="s">
        <v>14730</v>
      </c>
      <c r="AX1322" t="s">
        <v>65</v>
      </c>
      <c r="AY1322" t="s">
        <v>65</v>
      </c>
      <c r="AZ1322" t="s">
        <v>65</v>
      </c>
      <c r="BA1322" t="s">
        <v>65</v>
      </c>
      <c r="BB1322" t="s">
        <v>65</v>
      </c>
      <c r="BC1322" t="s">
        <v>65</v>
      </c>
      <c r="BD1322" t="s">
        <v>65</v>
      </c>
      <c r="BE1322" s="1">
        <v>5.2999999999999998E-8</v>
      </c>
      <c r="BF1322" t="s">
        <v>65</v>
      </c>
      <c r="BG1322" t="s">
        <v>65</v>
      </c>
      <c r="BH1322" t="s">
        <v>65</v>
      </c>
      <c r="BI1322" t="s">
        <v>65</v>
      </c>
      <c r="BJ1322" t="s">
        <v>65</v>
      </c>
      <c r="BK1322">
        <v>0.125</v>
      </c>
      <c r="BL1322" t="s">
        <v>65</v>
      </c>
      <c r="BM1322" t="s">
        <v>65</v>
      </c>
      <c r="BN1322">
        <v>0</v>
      </c>
      <c r="BO1322" t="s">
        <v>65</v>
      </c>
      <c r="BP1322" t="s">
        <v>65</v>
      </c>
      <c r="BQ1322" t="s">
        <v>65</v>
      </c>
      <c r="BR1322" t="s">
        <v>65</v>
      </c>
      <c r="BS1322" t="s">
        <v>65</v>
      </c>
      <c r="BT1322" t="s">
        <v>8299</v>
      </c>
    </row>
    <row r="1323" spans="1:72" hidden="1" x14ac:dyDescent="0.25">
      <c r="A1323">
        <v>4</v>
      </c>
      <c r="B1323" s="10">
        <v>3310717</v>
      </c>
      <c r="C1323" t="s">
        <v>15364</v>
      </c>
      <c r="D1323" t="e">
        <v>#N/A</v>
      </c>
      <c r="E1323">
        <v>0</v>
      </c>
      <c r="F1323" t="s">
        <v>58</v>
      </c>
      <c r="G1323" t="s">
        <v>3383</v>
      </c>
      <c r="J1323" t="s">
        <v>59</v>
      </c>
      <c r="K1323" s="13" t="s">
        <v>14624</v>
      </c>
      <c r="L1323" s="5"/>
      <c r="M1323" s="5"/>
      <c r="Z1323" t="s">
        <v>2749</v>
      </c>
      <c r="AC1323" t="s">
        <v>14801</v>
      </c>
      <c r="AD1323" t="s">
        <v>55</v>
      </c>
      <c r="AE1323" t="s">
        <v>150</v>
      </c>
      <c r="AF1323" t="s">
        <v>150</v>
      </c>
      <c r="AG1323" t="s">
        <v>55</v>
      </c>
      <c r="AH1323">
        <v>0</v>
      </c>
      <c r="AI1323">
        <v>0</v>
      </c>
      <c r="AJ1323" t="s">
        <v>55</v>
      </c>
      <c r="AK1323" t="s">
        <v>55</v>
      </c>
      <c r="AM1323">
        <v>0.99943010606572502</v>
      </c>
      <c r="AN1323">
        <v>5.6037428714451995E-4</v>
      </c>
      <c r="AO1323"/>
      <c r="AP1323">
        <v>0.65220220600000001</v>
      </c>
      <c r="AQ1323">
        <v>0</v>
      </c>
      <c r="AR1323">
        <v>39</v>
      </c>
      <c r="AS1323">
        <v>1</v>
      </c>
      <c r="AT1323">
        <v>1</v>
      </c>
      <c r="AU1323" t="s">
        <v>65</v>
      </c>
      <c r="AV1323" t="s">
        <v>65</v>
      </c>
      <c r="AW1323" t="s">
        <v>65</v>
      </c>
      <c r="AX1323" t="s">
        <v>65</v>
      </c>
      <c r="AY1323" t="s">
        <v>65</v>
      </c>
      <c r="AZ1323" t="s">
        <v>65</v>
      </c>
      <c r="BA1323" t="s">
        <v>65</v>
      </c>
      <c r="BB1323" t="s">
        <v>65</v>
      </c>
      <c r="BC1323" t="s">
        <v>65</v>
      </c>
      <c r="BD1323" t="s">
        <v>65</v>
      </c>
      <c r="BE1323" t="s">
        <v>65</v>
      </c>
      <c r="BF1323" t="s">
        <v>65</v>
      </c>
      <c r="BG1323" t="s">
        <v>65</v>
      </c>
      <c r="BH1323" t="s">
        <v>65</v>
      </c>
      <c r="BI1323" t="s">
        <v>65</v>
      </c>
      <c r="BJ1323" t="s">
        <v>65</v>
      </c>
      <c r="BK1323">
        <v>2.5000000000000001E-2</v>
      </c>
      <c r="BL1323" t="s">
        <v>65</v>
      </c>
      <c r="BM1323" t="s">
        <v>65</v>
      </c>
      <c r="BN1323" t="s">
        <v>65</v>
      </c>
      <c r="BO1323" t="s">
        <v>65</v>
      </c>
      <c r="BP1323" t="s">
        <v>65</v>
      </c>
      <c r="BQ1323" t="s">
        <v>65</v>
      </c>
      <c r="BR1323" t="s">
        <v>65</v>
      </c>
      <c r="BS1323" t="s">
        <v>65</v>
      </c>
      <c r="BT1323" t="s">
        <v>2419</v>
      </c>
    </row>
    <row r="1324" spans="1:72" hidden="1" x14ac:dyDescent="0.25">
      <c r="A1324">
        <v>17</v>
      </c>
      <c r="B1324" s="10">
        <v>18024159</v>
      </c>
      <c r="C1324" t="s">
        <v>5878</v>
      </c>
      <c r="D1324" t="s">
        <v>5878</v>
      </c>
      <c r="E1324">
        <v>0</v>
      </c>
      <c r="F1324" t="s">
        <v>58</v>
      </c>
      <c r="G1324" t="s">
        <v>5308</v>
      </c>
      <c r="H1324">
        <v>3</v>
      </c>
      <c r="J1324" t="s">
        <v>47</v>
      </c>
      <c r="K1324" s="11" t="s">
        <v>14625</v>
      </c>
      <c r="L1324" s="13" t="s">
        <v>14640</v>
      </c>
      <c r="M1324" s="13"/>
      <c r="Q1324">
        <v>1</v>
      </c>
      <c r="T1324">
        <v>1</v>
      </c>
      <c r="Z1324" t="s">
        <v>5879</v>
      </c>
      <c r="AA1324" s="12"/>
      <c r="AB1324">
        <v>6</v>
      </c>
      <c r="AC1324" t="s">
        <v>53</v>
      </c>
      <c r="AF1324" t="s">
        <v>3375</v>
      </c>
      <c r="AG1324" t="s">
        <v>55</v>
      </c>
      <c r="AH1324">
        <v>0.998</v>
      </c>
      <c r="AI1324">
        <v>0</v>
      </c>
      <c r="AJ1324">
        <v>84.44</v>
      </c>
      <c r="AK1324">
        <v>45</v>
      </c>
      <c r="AM1324">
        <v>0</v>
      </c>
      <c r="AN1324">
        <v>0</v>
      </c>
      <c r="AO1324"/>
      <c r="AP1324">
        <v>0.61996258999999998</v>
      </c>
      <c r="AQ1324">
        <v>0.50287188100000002</v>
      </c>
      <c r="AR1324">
        <v>21</v>
      </c>
      <c r="AS1324">
        <v>1</v>
      </c>
      <c r="AT1324">
        <v>0.55000000000000004</v>
      </c>
      <c r="AU1324" t="s">
        <v>65</v>
      </c>
      <c r="AV1324" t="s">
        <v>65</v>
      </c>
      <c r="AW1324" t="s">
        <v>14730</v>
      </c>
      <c r="AX1324" t="s">
        <v>65</v>
      </c>
      <c r="AY1324" t="s">
        <v>65</v>
      </c>
      <c r="AZ1324" t="s">
        <v>65</v>
      </c>
      <c r="BA1324" t="s">
        <v>65</v>
      </c>
      <c r="BB1324" t="s">
        <v>65</v>
      </c>
      <c r="BC1324" t="s">
        <v>65</v>
      </c>
      <c r="BD1324" t="s">
        <v>65</v>
      </c>
      <c r="BE1324">
        <v>2.7529999999999999E-2</v>
      </c>
      <c r="BF1324" t="s">
        <v>65</v>
      </c>
      <c r="BG1324" t="s">
        <v>65</v>
      </c>
      <c r="BH1324" t="s">
        <v>65</v>
      </c>
      <c r="BI1324" t="s">
        <v>65</v>
      </c>
      <c r="BJ1324" t="s">
        <v>65</v>
      </c>
      <c r="BK1324">
        <v>4.5449999999999997E-2</v>
      </c>
      <c r="BL1324" t="s">
        <v>65</v>
      </c>
      <c r="BM1324" t="s">
        <v>65</v>
      </c>
      <c r="BN1324">
        <v>0</v>
      </c>
      <c r="BO1324" t="s">
        <v>65</v>
      </c>
      <c r="BP1324" t="s">
        <v>65</v>
      </c>
      <c r="BQ1324" t="s">
        <v>65</v>
      </c>
      <c r="BR1324" t="s">
        <v>65</v>
      </c>
      <c r="BS1324" t="s">
        <v>65</v>
      </c>
      <c r="BT1324" t="s">
        <v>1640</v>
      </c>
    </row>
    <row r="1325" spans="1:72" hidden="1" x14ac:dyDescent="0.25">
      <c r="A1325">
        <v>4</v>
      </c>
      <c r="B1325" s="10">
        <v>367283</v>
      </c>
      <c r="C1325" t="s">
        <v>15365</v>
      </c>
      <c r="D1325" t="e">
        <v>#N/A</v>
      </c>
      <c r="E1325">
        <v>0</v>
      </c>
      <c r="F1325" t="s">
        <v>58</v>
      </c>
      <c r="G1325" t="s">
        <v>13153</v>
      </c>
      <c r="J1325" t="s">
        <v>59</v>
      </c>
      <c r="K1325" s="13" t="s">
        <v>14624</v>
      </c>
      <c r="L1325" s="5"/>
      <c r="M1325" s="5"/>
      <c r="Z1325" t="s">
        <v>15366</v>
      </c>
      <c r="AC1325" t="s">
        <v>53</v>
      </c>
      <c r="AD1325" t="s">
        <v>15367</v>
      </c>
      <c r="AE1325" t="s">
        <v>64</v>
      </c>
      <c r="AF1325" t="s">
        <v>64</v>
      </c>
      <c r="AG1325" t="s">
        <v>55</v>
      </c>
      <c r="AH1325">
        <v>0.13700000000000001</v>
      </c>
      <c r="AI1325">
        <v>0</v>
      </c>
      <c r="AJ1325">
        <v>64</v>
      </c>
      <c r="AK1325">
        <v>50</v>
      </c>
      <c r="AM1325">
        <v>0.82300848026628004</v>
      </c>
      <c r="AN1325">
        <v>0.16188898316453801</v>
      </c>
      <c r="AO1325"/>
      <c r="AP1325">
        <v>0.30505628000000001</v>
      </c>
      <c r="AQ1325">
        <v>0.53517376800000005</v>
      </c>
      <c r="AR1325">
        <v>33</v>
      </c>
      <c r="AS1325">
        <v>1</v>
      </c>
      <c r="AT1325">
        <v>0.85</v>
      </c>
      <c r="AU1325" t="s">
        <v>65</v>
      </c>
      <c r="AV1325" t="s">
        <v>65</v>
      </c>
      <c r="AW1325" t="s">
        <v>14730</v>
      </c>
      <c r="AX1325" t="s">
        <v>65</v>
      </c>
      <c r="AY1325" t="s">
        <v>65</v>
      </c>
      <c r="AZ1325" t="s">
        <v>65</v>
      </c>
      <c r="BA1325" t="s">
        <v>65</v>
      </c>
      <c r="BB1325" t="s">
        <v>65</v>
      </c>
      <c r="BC1325" t="s">
        <v>65</v>
      </c>
      <c r="BD1325" t="s">
        <v>65</v>
      </c>
      <c r="BE1325">
        <v>2.7999999999999998E-4</v>
      </c>
      <c r="BF1325" t="s">
        <v>65</v>
      </c>
      <c r="BG1325" t="s">
        <v>65</v>
      </c>
      <c r="BH1325" t="s">
        <v>65</v>
      </c>
      <c r="BI1325" t="s">
        <v>65</v>
      </c>
      <c r="BJ1325" t="s">
        <v>65</v>
      </c>
      <c r="BK1325">
        <v>2.9409999999999999E-2</v>
      </c>
      <c r="BL1325" t="s">
        <v>65</v>
      </c>
      <c r="BM1325" t="s">
        <v>65</v>
      </c>
      <c r="BN1325">
        <v>0</v>
      </c>
      <c r="BO1325" t="s">
        <v>65</v>
      </c>
      <c r="BP1325" t="s">
        <v>65</v>
      </c>
      <c r="BQ1325" t="s">
        <v>65</v>
      </c>
      <c r="BR1325" t="s">
        <v>65</v>
      </c>
      <c r="BS1325" t="s">
        <v>65</v>
      </c>
      <c r="BT1325" t="s">
        <v>13156</v>
      </c>
    </row>
    <row r="1326" spans="1:72" hidden="1" x14ac:dyDescent="0.25">
      <c r="A1326">
        <v>4</v>
      </c>
      <c r="B1326" s="10">
        <v>367284</v>
      </c>
      <c r="C1326" t="s">
        <v>15368</v>
      </c>
      <c r="D1326" t="e">
        <v>#N/A</v>
      </c>
      <c r="E1326">
        <v>0</v>
      </c>
      <c r="F1326" t="s">
        <v>58</v>
      </c>
      <c r="G1326" t="s">
        <v>13153</v>
      </c>
      <c r="J1326" t="s">
        <v>59</v>
      </c>
      <c r="K1326" s="13" t="s">
        <v>14624</v>
      </c>
      <c r="L1326" s="5"/>
      <c r="M1326" s="5"/>
      <c r="Z1326" t="s">
        <v>15366</v>
      </c>
      <c r="AC1326" t="s">
        <v>53</v>
      </c>
      <c r="AD1326" t="s">
        <v>15369</v>
      </c>
      <c r="AE1326" t="s">
        <v>64</v>
      </c>
      <c r="AF1326" t="s">
        <v>64</v>
      </c>
      <c r="AG1326" t="s">
        <v>55</v>
      </c>
      <c r="AH1326">
        <v>0.154</v>
      </c>
      <c r="AI1326">
        <v>0</v>
      </c>
      <c r="AJ1326">
        <v>64</v>
      </c>
      <c r="AK1326">
        <v>50</v>
      </c>
      <c r="AM1326">
        <v>0.82300848026628004</v>
      </c>
      <c r="AN1326">
        <v>0.16188898316453801</v>
      </c>
      <c r="AO1326"/>
      <c r="AP1326">
        <v>0.30505628000000001</v>
      </c>
      <c r="AQ1326">
        <v>0.53517376800000005</v>
      </c>
      <c r="AR1326">
        <v>37</v>
      </c>
      <c r="AS1326">
        <v>1</v>
      </c>
      <c r="AT1326">
        <v>0.95</v>
      </c>
      <c r="AU1326" t="s">
        <v>65</v>
      </c>
      <c r="AV1326" t="s">
        <v>65</v>
      </c>
      <c r="AW1326" t="s">
        <v>14730</v>
      </c>
      <c r="AX1326" t="s">
        <v>65</v>
      </c>
      <c r="AY1326" t="s">
        <v>65</v>
      </c>
      <c r="AZ1326" t="s">
        <v>65</v>
      </c>
      <c r="BA1326" t="s">
        <v>65</v>
      </c>
      <c r="BB1326" t="s">
        <v>14730</v>
      </c>
      <c r="BC1326" t="s">
        <v>65</v>
      </c>
      <c r="BD1326" t="s">
        <v>65</v>
      </c>
      <c r="BE1326">
        <v>3.2000000000000003E-4</v>
      </c>
      <c r="BF1326" t="s">
        <v>65</v>
      </c>
      <c r="BG1326" t="s">
        <v>65</v>
      </c>
      <c r="BH1326" t="s">
        <v>65</v>
      </c>
      <c r="BI1326" t="s">
        <v>65</v>
      </c>
      <c r="BJ1326">
        <v>3.6949999999999997E-2</v>
      </c>
      <c r="BK1326">
        <v>2.632E-2</v>
      </c>
      <c r="BL1326" t="s">
        <v>65</v>
      </c>
      <c r="BM1326" t="s">
        <v>65</v>
      </c>
      <c r="BN1326">
        <v>0</v>
      </c>
      <c r="BO1326" t="s">
        <v>65</v>
      </c>
      <c r="BP1326" t="s">
        <v>65</v>
      </c>
      <c r="BQ1326" t="s">
        <v>65</v>
      </c>
      <c r="BR1326" t="s">
        <v>65</v>
      </c>
      <c r="BS1326">
        <v>5.0000000000000001E-4</v>
      </c>
      <c r="BT1326" t="s">
        <v>13156</v>
      </c>
    </row>
    <row r="1327" spans="1:72" hidden="1" x14ac:dyDescent="0.25">
      <c r="A1327">
        <v>4</v>
      </c>
      <c r="B1327" s="10">
        <v>367285</v>
      </c>
      <c r="C1327" t="s">
        <v>15370</v>
      </c>
      <c r="D1327" t="e">
        <v>#N/A</v>
      </c>
      <c r="E1327">
        <v>0</v>
      </c>
      <c r="F1327" t="s">
        <v>58</v>
      </c>
      <c r="G1327" t="s">
        <v>13153</v>
      </c>
      <c r="J1327" t="s">
        <v>59</v>
      </c>
      <c r="K1327" s="13" t="s">
        <v>14624</v>
      </c>
      <c r="L1327" s="5"/>
      <c r="M1327" s="5"/>
      <c r="Z1327" t="s">
        <v>15366</v>
      </c>
      <c r="AC1327" t="s">
        <v>53</v>
      </c>
      <c r="AD1327" t="s">
        <v>15371</v>
      </c>
      <c r="AE1327" t="s">
        <v>64</v>
      </c>
      <c r="AF1327" t="s">
        <v>64</v>
      </c>
      <c r="AG1327" t="s">
        <v>55</v>
      </c>
      <c r="AH1327">
        <v>1E-3</v>
      </c>
      <c r="AI1327">
        <v>0</v>
      </c>
      <c r="AJ1327">
        <v>64</v>
      </c>
      <c r="AK1327">
        <v>50</v>
      </c>
      <c r="AM1327">
        <v>0.82300848026628004</v>
      </c>
      <c r="AN1327">
        <v>0.16188898316453801</v>
      </c>
      <c r="AO1327"/>
      <c r="AP1327">
        <v>0.30505628000000001</v>
      </c>
      <c r="AQ1327">
        <v>0.53517376800000005</v>
      </c>
      <c r="AR1327">
        <v>39</v>
      </c>
      <c r="AS1327">
        <v>1</v>
      </c>
      <c r="AT1327">
        <v>1</v>
      </c>
      <c r="AU1327" t="s">
        <v>65</v>
      </c>
      <c r="AV1327" t="s">
        <v>65</v>
      </c>
      <c r="AW1327" t="s">
        <v>14730</v>
      </c>
      <c r="AX1327" t="s">
        <v>65</v>
      </c>
      <c r="AY1327" t="s">
        <v>65</v>
      </c>
      <c r="AZ1327" t="s">
        <v>65</v>
      </c>
      <c r="BA1327" t="s">
        <v>65</v>
      </c>
      <c r="BB1327" t="s">
        <v>65</v>
      </c>
      <c r="BC1327" t="s">
        <v>65</v>
      </c>
      <c r="BD1327" t="s">
        <v>65</v>
      </c>
      <c r="BE1327">
        <v>3.3E-4</v>
      </c>
      <c r="BF1327" t="s">
        <v>65</v>
      </c>
      <c r="BG1327" t="s">
        <v>65</v>
      </c>
      <c r="BH1327" t="s">
        <v>65</v>
      </c>
      <c r="BI1327" t="s">
        <v>65</v>
      </c>
      <c r="BJ1327" t="s">
        <v>65</v>
      </c>
      <c r="BK1327">
        <v>2.5000000000000001E-2</v>
      </c>
      <c r="BL1327" t="s">
        <v>65</v>
      </c>
      <c r="BM1327" t="s">
        <v>65</v>
      </c>
      <c r="BN1327">
        <v>0</v>
      </c>
      <c r="BO1327" t="s">
        <v>65</v>
      </c>
      <c r="BP1327" t="s">
        <v>65</v>
      </c>
      <c r="BQ1327" t="s">
        <v>65</v>
      </c>
      <c r="BR1327" t="s">
        <v>65</v>
      </c>
      <c r="BS1327" t="s">
        <v>65</v>
      </c>
      <c r="BT1327" t="s">
        <v>13156</v>
      </c>
    </row>
    <row r="1328" spans="1:72" hidden="1" x14ac:dyDescent="0.25">
      <c r="A1328">
        <v>17</v>
      </c>
      <c r="B1328" s="10">
        <v>19642357</v>
      </c>
      <c r="C1328" t="s">
        <v>5880</v>
      </c>
      <c r="D1328" t="s">
        <v>5880</v>
      </c>
      <c r="E1328">
        <v>0</v>
      </c>
      <c r="F1328" t="s">
        <v>58</v>
      </c>
      <c r="G1328" t="s">
        <v>5308</v>
      </c>
      <c r="H1328">
        <v>3</v>
      </c>
      <c r="J1328" t="s">
        <v>47</v>
      </c>
      <c r="K1328" s="11" t="s">
        <v>14625</v>
      </c>
      <c r="L1328" s="5"/>
      <c r="M1328" s="5"/>
      <c r="Z1328" t="s">
        <v>5881</v>
      </c>
      <c r="AA1328" s="12"/>
      <c r="AB1328">
        <v>6</v>
      </c>
      <c r="AC1328" t="s">
        <v>53</v>
      </c>
      <c r="AF1328" t="s">
        <v>5882</v>
      </c>
      <c r="AG1328" t="s">
        <v>55</v>
      </c>
      <c r="AH1328">
        <v>0.98499999999999999</v>
      </c>
      <c r="AI1328">
        <v>0</v>
      </c>
      <c r="AJ1328">
        <v>96.67</v>
      </c>
      <c r="AK1328">
        <v>90</v>
      </c>
      <c r="AM1328">
        <v>1.2994368101116699E-2</v>
      </c>
      <c r="AN1328" s="1">
        <v>1.3261402951028101E-12</v>
      </c>
      <c r="AO1328" s="1">
        <f>AM1328+AN1328</f>
        <v>1.299436810244284E-2</v>
      </c>
      <c r="AP1328">
        <v>0.248661515</v>
      </c>
      <c r="AQ1328">
        <v>0</v>
      </c>
      <c r="AR1328">
        <v>39</v>
      </c>
      <c r="AS1328">
        <v>1</v>
      </c>
      <c r="AT1328">
        <v>1</v>
      </c>
      <c r="AU1328" t="s">
        <v>65</v>
      </c>
      <c r="AV1328" t="s">
        <v>65</v>
      </c>
      <c r="AW1328" t="s">
        <v>14730</v>
      </c>
      <c r="AX1328" t="s">
        <v>14730</v>
      </c>
      <c r="AY1328" t="s">
        <v>65</v>
      </c>
      <c r="AZ1328" t="s">
        <v>65</v>
      </c>
      <c r="BA1328" t="s">
        <v>65</v>
      </c>
      <c r="BB1328" t="s">
        <v>65</v>
      </c>
      <c r="BC1328" t="s">
        <v>65</v>
      </c>
      <c r="BD1328" t="s">
        <v>65</v>
      </c>
      <c r="BE1328">
        <v>6.6E-4</v>
      </c>
      <c r="BF1328">
        <v>6.0999999999999997E-4</v>
      </c>
      <c r="BG1328" t="s">
        <v>65</v>
      </c>
      <c r="BH1328" t="s">
        <v>65</v>
      </c>
      <c r="BI1328" t="s">
        <v>65</v>
      </c>
      <c r="BJ1328" t="s">
        <v>65</v>
      </c>
      <c r="BK1328">
        <v>2.5000000000000001E-2</v>
      </c>
      <c r="BL1328" t="s">
        <v>65</v>
      </c>
      <c r="BM1328" t="s">
        <v>65</v>
      </c>
      <c r="BN1328" s="1">
        <v>8.2400000000000007E-6</v>
      </c>
      <c r="BO1328">
        <v>0</v>
      </c>
      <c r="BP1328" t="s">
        <v>65</v>
      </c>
      <c r="BQ1328" t="s">
        <v>65</v>
      </c>
      <c r="BR1328" t="s">
        <v>65</v>
      </c>
      <c r="BS1328" t="s">
        <v>65</v>
      </c>
      <c r="BT1328" t="s">
        <v>1640</v>
      </c>
    </row>
    <row r="1329" spans="1:72" hidden="1" x14ac:dyDescent="0.25">
      <c r="A1329">
        <v>17</v>
      </c>
      <c r="B1329" s="10">
        <v>30821848</v>
      </c>
      <c r="C1329" t="s">
        <v>13716</v>
      </c>
      <c r="D1329" t="s">
        <v>13716</v>
      </c>
      <c r="E1329">
        <v>0</v>
      </c>
      <c r="F1329" t="s">
        <v>58</v>
      </c>
      <c r="G1329" t="s">
        <v>13153</v>
      </c>
      <c r="H1329">
        <v>3</v>
      </c>
      <c r="J1329" t="s">
        <v>47</v>
      </c>
      <c r="K1329" s="11" t="s">
        <v>14625</v>
      </c>
      <c r="L1329" s="5"/>
      <c r="M1329" s="5"/>
      <c r="Z1329" t="s">
        <v>7339</v>
      </c>
      <c r="AA1329" s="12"/>
      <c r="AB1329">
        <v>6</v>
      </c>
      <c r="AC1329" t="s">
        <v>53</v>
      </c>
      <c r="AF1329" t="s">
        <v>13717</v>
      </c>
      <c r="AG1329" t="s">
        <v>55</v>
      </c>
      <c r="AH1329">
        <v>0.999</v>
      </c>
      <c r="AI1329">
        <v>0</v>
      </c>
      <c r="AJ1329">
        <v>70.97</v>
      </c>
      <c r="AK1329">
        <v>93</v>
      </c>
      <c r="AL1329">
        <f>AJ1329*AK1329</f>
        <v>6600.21</v>
      </c>
      <c r="AM1329">
        <v>0.99913749488820902</v>
      </c>
      <c r="AN1329" s="1">
        <v>3.3032577082195901E-9</v>
      </c>
      <c r="AO1329" s="1">
        <f>AM1329+AN1329</f>
        <v>0.99913749819146669</v>
      </c>
      <c r="AP1329">
        <v>0.92227103700000002</v>
      </c>
      <c r="AQ1329">
        <v>0.55335726600000001</v>
      </c>
      <c r="AR1329">
        <v>39</v>
      </c>
      <c r="AS1329">
        <v>1</v>
      </c>
      <c r="AT1329">
        <v>1</v>
      </c>
      <c r="AU1329" t="s">
        <v>65</v>
      </c>
      <c r="AV1329" t="s">
        <v>65</v>
      </c>
      <c r="AW1329" t="s">
        <v>14730</v>
      </c>
      <c r="AX1329" t="s">
        <v>65</v>
      </c>
      <c r="AY1329" t="s">
        <v>65</v>
      </c>
      <c r="AZ1329" t="s">
        <v>65</v>
      </c>
      <c r="BA1329" t="s">
        <v>65</v>
      </c>
      <c r="BB1329" t="s">
        <v>14730</v>
      </c>
      <c r="BC1329" t="s">
        <v>65</v>
      </c>
      <c r="BD1329" t="s">
        <v>65</v>
      </c>
      <c r="BE1329">
        <v>3.3E-4</v>
      </c>
      <c r="BF1329" t="s">
        <v>65</v>
      </c>
      <c r="BG1329" t="s">
        <v>65</v>
      </c>
      <c r="BH1329" t="s">
        <v>65</v>
      </c>
      <c r="BI1329" t="s">
        <v>65</v>
      </c>
      <c r="BJ1329">
        <v>2.5250000000000002E-2</v>
      </c>
      <c r="BK1329">
        <v>2.5000000000000001E-2</v>
      </c>
      <c r="BL1329" t="s">
        <v>65</v>
      </c>
      <c r="BM1329" t="s">
        <v>65</v>
      </c>
      <c r="BN1329">
        <v>0</v>
      </c>
      <c r="BO1329" t="s">
        <v>65</v>
      </c>
      <c r="BP1329" t="s">
        <v>65</v>
      </c>
      <c r="BQ1329" t="s">
        <v>65</v>
      </c>
      <c r="BR1329" t="s">
        <v>65</v>
      </c>
      <c r="BS1329">
        <v>0</v>
      </c>
      <c r="BT1329" t="s">
        <v>13156</v>
      </c>
    </row>
    <row r="1330" spans="1:72" hidden="1" x14ac:dyDescent="0.25">
      <c r="A1330">
        <v>17</v>
      </c>
      <c r="B1330" s="10">
        <v>39594948</v>
      </c>
      <c r="C1330" t="s">
        <v>11543</v>
      </c>
      <c r="D1330" t="s">
        <v>11543</v>
      </c>
      <c r="E1330">
        <v>0</v>
      </c>
      <c r="F1330" t="s">
        <v>58</v>
      </c>
      <c r="G1330" t="s">
        <v>11009</v>
      </c>
      <c r="H1330">
        <v>3</v>
      </c>
      <c r="I1330" t="s">
        <v>14803</v>
      </c>
      <c r="J1330" t="s">
        <v>47</v>
      </c>
      <c r="K1330" s="11" t="s">
        <v>14625</v>
      </c>
      <c r="L1330" s="5"/>
      <c r="M1330" s="5"/>
      <c r="Z1330" t="s">
        <v>11544</v>
      </c>
      <c r="AA1330" s="12"/>
      <c r="AB1330">
        <v>5</v>
      </c>
      <c r="AC1330" t="s">
        <v>282</v>
      </c>
      <c r="AD1330" t="s">
        <v>55</v>
      </c>
      <c r="AE1330" t="s">
        <v>64</v>
      </c>
      <c r="AF1330" t="s">
        <v>64</v>
      </c>
      <c r="AG1330" t="s">
        <v>55</v>
      </c>
      <c r="AH1330">
        <v>0</v>
      </c>
      <c r="AI1330">
        <v>4.5999999999999996</v>
      </c>
      <c r="AJ1330" t="s">
        <v>55</v>
      </c>
      <c r="AK1330" t="s">
        <v>55</v>
      </c>
      <c r="AM1330">
        <v>0.72425093943198804</v>
      </c>
      <c r="AN1330" s="1">
        <v>2.1717735550133499E-5</v>
      </c>
      <c r="AO1330" s="1">
        <f>AM1330+AN1330</f>
        <v>0.72427265716753819</v>
      </c>
      <c r="AP1330">
        <v>0.19266130300000001</v>
      </c>
      <c r="AQ1330">
        <v>0</v>
      </c>
      <c r="AR1330">
        <v>39</v>
      </c>
      <c r="AS1330">
        <v>1</v>
      </c>
      <c r="AT1330">
        <v>1</v>
      </c>
      <c r="AU1330" t="s">
        <v>65</v>
      </c>
      <c r="AV1330" t="s">
        <v>65</v>
      </c>
      <c r="AW1330" t="s">
        <v>14730</v>
      </c>
      <c r="AX1330" t="s">
        <v>65</v>
      </c>
      <c r="AY1330" t="s">
        <v>65</v>
      </c>
      <c r="AZ1330" t="s">
        <v>65</v>
      </c>
      <c r="BA1330" t="s">
        <v>65</v>
      </c>
      <c r="BB1330" t="s">
        <v>65</v>
      </c>
      <c r="BC1330" t="s">
        <v>65</v>
      </c>
      <c r="BD1330" t="s">
        <v>65</v>
      </c>
      <c r="BE1330">
        <v>3.3E-4</v>
      </c>
      <c r="BF1330" t="s">
        <v>65</v>
      </c>
      <c r="BG1330" t="s">
        <v>65</v>
      </c>
      <c r="BH1330" t="s">
        <v>65</v>
      </c>
      <c r="BI1330" t="s">
        <v>65</v>
      </c>
      <c r="BJ1330" t="s">
        <v>65</v>
      </c>
      <c r="BK1330">
        <v>2.5000000000000001E-2</v>
      </c>
      <c r="BL1330" t="s">
        <v>65</v>
      </c>
      <c r="BM1330" t="s">
        <v>65</v>
      </c>
      <c r="BN1330">
        <v>0</v>
      </c>
      <c r="BO1330" t="s">
        <v>65</v>
      </c>
      <c r="BP1330" t="s">
        <v>65</v>
      </c>
      <c r="BQ1330" t="s">
        <v>65</v>
      </c>
      <c r="BR1330" t="s">
        <v>65</v>
      </c>
      <c r="BS1330" t="s">
        <v>65</v>
      </c>
      <c r="BT1330" t="s">
        <v>1560</v>
      </c>
    </row>
    <row r="1331" spans="1:72" hidden="1" x14ac:dyDescent="0.25">
      <c r="A1331">
        <v>4</v>
      </c>
      <c r="B1331" s="10">
        <v>4237729</v>
      </c>
      <c r="C1331" t="s">
        <v>15372</v>
      </c>
      <c r="D1331" t="e">
        <v>#N/A</v>
      </c>
      <c r="E1331">
        <v>0</v>
      </c>
      <c r="F1331" t="s">
        <v>58</v>
      </c>
      <c r="G1331" t="s">
        <v>3829</v>
      </c>
      <c r="J1331" t="s">
        <v>59</v>
      </c>
      <c r="K1331" s="13" t="s">
        <v>14624</v>
      </c>
      <c r="L1331" s="5"/>
      <c r="M1331" s="5"/>
      <c r="Z1331" t="s">
        <v>15373</v>
      </c>
      <c r="AC1331" t="s">
        <v>100</v>
      </c>
      <c r="AF1331" t="s">
        <v>55</v>
      </c>
      <c r="AG1331" t="s">
        <v>55</v>
      </c>
      <c r="AH1331">
        <v>0</v>
      </c>
      <c r="AI1331">
        <v>0</v>
      </c>
      <c r="AJ1331" t="s">
        <v>55</v>
      </c>
      <c r="AK1331" t="s">
        <v>55</v>
      </c>
      <c r="AM1331">
        <v>0.77702186574270204</v>
      </c>
      <c r="AN1331">
        <v>0.11005836263030799</v>
      </c>
      <c r="AO1331"/>
      <c r="AP1331">
        <v>0.10962704099999999</v>
      </c>
      <c r="AQ1331">
        <v>0.58485323899999997</v>
      </c>
      <c r="AR1331">
        <v>35</v>
      </c>
      <c r="AS1331">
        <v>1</v>
      </c>
      <c r="AT1331">
        <v>0.9</v>
      </c>
      <c r="AU1331" t="s">
        <v>65</v>
      </c>
      <c r="AV1331" t="s">
        <v>65</v>
      </c>
      <c r="AW1331" t="s">
        <v>65</v>
      </c>
      <c r="AX1331" t="s">
        <v>65</v>
      </c>
      <c r="AY1331" t="s">
        <v>65</v>
      </c>
      <c r="AZ1331" t="s">
        <v>65</v>
      </c>
      <c r="BA1331" t="s">
        <v>65</v>
      </c>
      <c r="BB1331" t="s">
        <v>65</v>
      </c>
      <c r="BC1331" t="s">
        <v>65</v>
      </c>
      <c r="BD1331" t="s">
        <v>65</v>
      </c>
      <c r="BE1331" t="s">
        <v>65</v>
      </c>
      <c r="BF1331" t="s">
        <v>65</v>
      </c>
      <c r="BG1331" t="s">
        <v>65</v>
      </c>
      <c r="BH1331" t="s">
        <v>65</v>
      </c>
      <c r="BI1331" t="s">
        <v>65</v>
      </c>
      <c r="BJ1331" t="s">
        <v>65</v>
      </c>
      <c r="BK1331">
        <v>2.7779999999999999E-2</v>
      </c>
      <c r="BL1331" t="s">
        <v>65</v>
      </c>
      <c r="BM1331" t="s">
        <v>65</v>
      </c>
      <c r="BN1331" t="s">
        <v>65</v>
      </c>
      <c r="BO1331" t="s">
        <v>65</v>
      </c>
      <c r="BP1331" t="s">
        <v>65</v>
      </c>
      <c r="BQ1331" t="s">
        <v>65</v>
      </c>
      <c r="BR1331" t="s">
        <v>65</v>
      </c>
      <c r="BS1331" t="s">
        <v>65</v>
      </c>
      <c r="BT1331" t="s">
        <v>1248</v>
      </c>
    </row>
    <row r="1332" spans="1:72" hidden="1" x14ac:dyDescent="0.25">
      <c r="A1332">
        <v>4</v>
      </c>
      <c r="B1332" s="10">
        <v>4237732</v>
      </c>
      <c r="C1332" t="s">
        <v>15374</v>
      </c>
      <c r="D1332" t="e">
        <v>#N/A</v>
      </c>
      <c r="E1332">
        <v>0</v>
      </c>
      <c r="F1332" t="s">
        <v>58</v>
      </c>
      <c r="G1332" t="s">
        <v>3829</v>
      </c>
      <c r="J1332" t="s">
        <v>59</v>
      </c>
      <c r="K1332" s="13" t="s">
        <v>14624</v>
      </c>
      <c r="L1332" s="5"/>
      <c r="M1332" s="5"/>
      <c r="Z1332" t="s">
        <v>15373</v>
      </c>
      <c r="AC1332" t="s">
        <v>100</v>
      </c>
      <c r="AF1332" t="s">
        <v>55</v>
      </c>
      <c r="AG1332" t="s">
        <v>55</v>
      </c>
      <c r="AH1332">
        <v>0</v>
      </c>
      <c r="AI1332">
        <v>0</v>
      </c>
      <c r="AJ1332" t="s">
        <v>55</v>
      </c>
      <c r="AK1332" t="s">
        <v>55</v>
      </c>
      <c r="AM1332">
        <v>0.77702186574270204</v>
      </c>
      <c r="AN1332">
        <v>0.11005836263030799</v>
      </c>
      <c r="AO1332"/>
      <c r="AP1332">
        <v>0.10962704099999999</v>
      </c>
      <c r="AQ1332">
        <v>0.58485323899999997</v>
      </c>
      <c r="AR1332">
        <v>33</v>
      </c>
      <c r="AS1332">
        <v>1</v>
      </c>
      <c r="AT1332">
        <v>0.85</v>
      </c>
      <c r="AU1332" t="s">
        <v>65</v>
      </c>
      <c r="AV1332" t="s">
        <v>65</v>
      </c>
      <c r="AW1332" t="s">
        <v>65</v>
      </c>
      <c r="AX1332" t="s">
        <v>65</v>
      </c>
      <c r="AY1332" t="s">
        <v>65</v>
      </c>
      <c r="AZ1332" t="s">
        <v>65</v>
      </c>
      <c r="BA1332" t="s">
        <v>65</v>
      </c>
      <c r="BB1332" t="s">
        <v>65</v>
      </c>
      <c r="BC1332" t="s">
        <v>65</v>
      </c>
      <c r="BD1332" t="s">
        <v>65</v>
      </c>
      <c r="BE1332" t="s">
        <v>65</v>
      </c>
      <c r="BF1332" t="s">
        <v>65</v>
      </c>
      <c r="BG1332" t="s">
        <v>65</v>
      </c>
      <c r="BH1332" t="s">
        <v>65</v>
      </c>
      <c r="BI1332" t="s">
        <v>65</v>
      </c>
      <c r="BJ1332" t="s">
        <v>65</v>
      </c>
      <c r="BK1332">
        <v>2.9409999999999999E-2</v>
      </c>
      <c r="BL1332" t="s">
        <v>65</v>
      </c>
      <c r="BM1332" t="s">
        <v>65</v>
      </c>
      <c r="BN1332" t="s">
        <v>65</v>
      </c>
      <c r="BO1332" t="s">
        <v>65</v>
      </c>
      <c r="BP1332" t="s">
        <v>65</v>
      </c>
      <c r="BQ1332" t="s">
        <v>65</v>
      </c>
      <c r="BR1332" t="s">
        <v>65</v>
      </c>
      <c r="BS1332" t="s">
        <v>65</v>
      </c>
      <c r="BT1332" t="s">
        <v>1248</v>
      </c>
    </row>
    <row r="1333" spans="1:72" hidden="1" x14ac:dyDescent="0.25">
      <c r="A1333">
        <v>4</v>
      </c>
      <c r="B1333" s="10">
        <v>46251082</v>
      </c>
      <c r="C1333" t="s">
        <v>15375</v>
      </c>
      <c r="D1333" t="e">
        <v>#N/A</v>
      </c>
      <c r="E1333">
        <v>0</v>
      </c>
      <c r="F1333" t="s">
        <v>58</v>
      </c>
      <c r="G1333" t="s">
        <v>8238</v>
      </c>
      <c r="J1333" t="s">
        <v>59</v>
      </c>
      <c r="K1333" s="13" t="s">
        <v>14624</v>
      </c>
      <c r="L1333" s="5"/>
      <c r="M1333" s="5"/>
      <c r="Z1333" t="s">
        <v>12550</v>
      </c>
      <c r="AC1333" t="s">
        <v>14767</v>
      </c>
      <c r="AD1333" t="s">
        <v>55</v>
      </c>
      <c r="AE1333" t="s">
        <v>100</v>
      </c>
      <c r="AF1333" t="s">
        <v>100</v>
      </c>
      <c r="AG1333" t="s">
        <v>55</v>
      </c>
      <c r="AH1333">
        <v>0</v>
      </c>
      <c r="AI1333">
        <v>0</v>
      </c>
      <c r="AJ1333" t="s">
        <v>55</v>
      </c>
      <c r="AK1333" t="s">
        <v>55</v>
      </c>
      <c r="AM1333">
        <v>2.3031696705616101E-2</v>
      </c>
      <c r="AN1333">
        <v>0.97696370138233402</v>
      </c>
      <c r="AO1333"/>
      <c r="AP1333">
        <v>0.164483518</v>
      </c>
      <c r="AQ1333">
        <v>0.631871709</v>
      </c>
      <c r="AR1333">
        <v>38</v>
      </c>
      <c r="AS1333">
        <v>2</v>
      </c>
      <c r="AT1333">
        <v>1</v>
      </c>
      <c r="AU1333" t="s">
        <v>65</v>
      </c>
      <c r="AV1333" t="s">
        <v>65</v>
      </c>
      <c r="AW1333" t="s">
        <v>65</v>
      </c>
      <c r="AX1333" t="s">
        <v>65</v>
      </c>
      <c r="AY1333" t="s">
        <v>65</v>
      </c>
      <c r="AZ1333" t="s">
        <v>65</v>
      </c>
      <c r="BA1333" t="s">
        <v>65</v>
      </c>
      <c r="BB1333" t="s">
        <v>65</v>
      </c>
      <c r="BC1333" t="s">
        <v>65</v>
      </c>
      <c r="BD1333" t="s">
        <v>65</v>
      </c>
      <c r="BE1333" t="s">
        <v>65</v>
      </c>
      <c r="BF1333" t="s">
        <v>65</v>
      </c>
      <c r="BG1333" t="s">
        <v>65</v>
      </c>
      <c r="BH1333" t="s">
        <v>65</v>
      </c>
      <c r="BI1333" t="s">
        <v>65</v>
      </c>
      <c r="BJ1333" t="s">
        <v>65</v>
      </c>
      <c r="BK1333">
        <v>0.05</v>
      </c>
      <c r="BL1333" t="s">
        <v>65</v>
      </c>
      <c r="BM1333" t="s">
        <v>65</v>
      </c>
      <c r="BN1333" t="s">
        <v>65</v>
      </c>
      <c r="BO1333" t="s">
        <v>65</v>
      </c>
      <c r="BP1333" t="s">
        <v>65</v>
      </c>
      <c r="BQ1333" t="s">
        <v>65</v>
      </c>
      <c r="BR1333" t="s">
        <v>65</v>
      </c>
      <c r="BS1333" t="s">
        <v>65</v>
      </c>
      <c r="BT1333" t="s">
        <v>5117</v>
      </c>
    </row>
    <row r="1334" spans="1:72" hidden="1" x14ac:dyDescent="0.25">
      <c r="A1334">
        <v>17</v>
      </c>
      <c r="B1334" s="10">
        <v>58506841</v>
      </c>
      <c r="C1334" t="s">
        <v>13737</v>
      </c>
      <c r="D1334" t="s">
        <v>13737</v>
      </c>
      <c r="E1334">
        <v>0</v>
      </c>
      <c r="F1334" t="s">
        <v>13738</v>
      </c>
      <c r="G1334" t="s">
        <v>13153</v>
      </c>
      <c r="H1334">
        <v>3</v>
      </c>
      <c r="J1334" t="s">
        <v>47</v>
      </c>
      <c r="K1334" s="11" t="s">
        <v>14625</v>
      </c>
      <c r="L1334" s="5"/>
      <c r="M1334" s="5"/>
      <c r="Z1334" t="s">
        <v>13739</v>
      </c>
      <c r="AA1334" s="12"/>
      <c r="AB1334">
        <v>6</v>
      </c>
      <c r="AC1334" t="s">
        <v>53</v>
      </c>
      <c r="AF1334" t="s">
        <v>13740</v>
      </c>
      <c r="AG1334" t="s">
        <v>55</v>
      </c>
      <c r="AH1334">
        <v>0.98699999999999999</v>
      </c>
      <c r="AI1334">
        <v>0</v>
      </c>
      <c r="AJ1334">
        <v>90</v>
      </c>
      <c r="AK1334">
        <v>60</v>
      </c>
      <c r="AM1334">
        <v>0.67111594260540197</v>
      </c>
      <c r="AN1334">
        <v>1.38040924538792E-2</v>
      </c>
      <c r="AO1334" s="1">
        <f>AM1334+AN1334</f>
        <v>0.68492003505928112</v>
      </c>
      <c r="AP1334">
        <v>0</v>
      </c>
      <c r="AQ1334">
        <v>0</v>
      </c>
      <c r="AR1334">
        <v>39</v>
      </c>
      <c r="AS1334">
        <v>1</v>
      </c>
      <c r="AT1334">
        <v>1</v>
      </c>
      <c r="AU1334" t="s">
        <v>65</v>
      </c>
      <c r="AV1334" t="s">
        <v>65</v>
      </c>
      <c r="AW1334" t="s">
        <v>14730</v>
      </c>
      <c r="AX1334" t="s">
        <v>14730</v>
      </c>
      <c r="AY1334" t="s">
        <v>65</v>
      </c>
      <c r="AZ1334" t="s">
        <v>65</v>
      </c>
      <c r="BA1334" t="s">
        <v>65</v>
      </c>
      <c r="BB1334" t="s">
        <v>65</v>
      </c>
      <c r="BC1334" t="s">
        <v>65</v>
      </c>
      <c r="BD1334" t="s">
        <v>65</v>
      </c>
      <c r="BE1334">
        <v>6.6E-4</v>
      </c>
      <c r="BF1334">
        <v>5.9999999999999995E-4</v>
      </c>
      <c r="BG1334" t="s">
        <v>65</v>
      </c>
      <c r="BH1334" t="s">
        <v>65</v>
      </c>
      <c r="BI1334" t="s">
        <v>65</v>
      </c>
      <c r="BJ1334" t="s">
        <v>65</v>
      </c>
      <c r="BK1334">
        <v>2.5000000000000001E-2</v>
      </c>
      <c r="BL1334" t="s">
        <v>65</v>
      </c>
      <c r="BM1334" t="s">
        <v>65</v>
      </c>
      <c r="BN1334" s="1">
        <v>8.2400000000000007E-6</v>
      </c>
      <c r="BO1334">
        <v>0</v>
      </c>
      <c r="BP1334" t="s">
        <v>65</v>
      </c>
      <c r="BQ1334" t="s">
        <v>65</v>
      </c>
      <c r="BR1334" t="s">
        <v>65</v>
      </c>
      <c r="BS1334" t="s">
        <v>65</v>
      </c>
      <c r="BT1334" t="s">
        <v>13156</v>
      </c>
    </row>
    <row r="1335" spans="1:72" hidden="1" x14ac:dyDescent="0.25">
      <c r="A1335">
        <v>1</v>
      </c>
      <c r="B1335" s="10">
        <v>79107543</v>
      </c>
      <c r="C1335" t="s">
        <v>15376</v>
      </c>
      <c r="D1335" t="e">
        <v>#N/A</v>
      </c>
      <c r="E1335">
        <v>0</v>
      </c>
      <c r="F1335" t="s">
        <v>58</v>
      </c>
      <c r="G1335" t="s">
        <v>4574</v>
      </c>
      <c r="H1335">
        <v>3</v>
      </c>
      <c r="J1335" t="s">
        <v>59</v>
      </c>
      <c r="K1335" s="11" t="s">
        <v>14625</v>
      </c>
      <c r="L1335" s="5"/>
      <c r="M1335" s="5"/>
      <c r="Q1335">
        <v>1</v>
      </c>
      <c r="T1335">
        <v>1</v>
      </c>
      <c r="Z1335" t="s">
        <v>15377</v>
      </c>
      <c r="AA1335" s="12"/>
      <c r="AB1335">
        <v>7</v>
      </c>
      <c r="AC1335" t="s">
        <v>100</v>
      </c>
      <c r="AF1335" t="s">
        <v>55</v>
      </c>
      <c r="AG1335" t="s">
        <v>55</v>
      </c>
      <c r="AH1335">
        <v>0</v>
      </c>
      <c r="AI1335">
        <v>0</v>
      </c>
      <c r="AJ1335" t="s">
        <v>55</v>
      </c>
      <c r="AK1335" t="s">
        <v>55</v>
      </c>
      <c r="AM1335">
        <v>3.6764091014009903E-2</v>
      </c>
      <c r="AN1335" s="1">
        <v>2.2184225662326099E-10</v>
      </c>
      <c r="AO1335" s="21">
        <f>AM1335+AN1335</f>
        <v>3.6764091235852163E-2</v>
      </c>
      <c r="AP1335">
        <v>5.5823155999999999E-2</v>
      </c>
      <c r="AQ1335">
        <v>0</v>
      </c>
      <c r="AR1335">
        <v>39</v>
      </c>
      <c r="AS1335">
        <v>1</v>
      </c>
      <c r="AT1335">
        <v>1</v>
      </c>
      <c r="AU1335" t="s">
        <v>65</v>
      </c>
      <c r="AV1335" t="s">
        <v>14730</v>
      </c>
      <c r="AW1335" t="s">
        <v>14730</v>
      </c>
      <c r="AX1335" t="s">
        <v>14730</v>
      </c>
      <c r="AY1335" t="s">
        <v>65</v>
      </c>
      <c r="AZ1335" t="s">
        <v>65</v>
      </c>
      <c r="BA1335" t="s">
        <v>65</v>
      </c>
      <c r="BB1335" t="s">
        <v>65</v>
      </c>
      <c r="BC1335" t="s">
        <v>65</v>
      </c>
      <c r="BD1335">
        <v>9.2399999999999999E-3</v>
      </c>
      <c r="BE1335">
        <v>2.63E-3</v>
      </c>
      <c r="BF1335">
        <v>3.5899999999999999E-3</v>
      </c>
      <c r="BG1335" t="s">
        <v>65</v>
      </c>
      <c r="BH1335" t="s">
        <v>65</v>
      </c>
      <c r="BI1335" t="s">
        <v>65</v>
      </c>
      <c r="BJ1335" t="s">
        <v>65</v>
      </c>
      <c r="BK1335">
        <v>2.5000000000000001E-2</v>
      </c>
      <c r="BL1335" t="s">
        <v>65</v>
      </c>
      <c r="BM1335">
        <v>1.2E-4</v>
      </c>
      <c r="BN1335" s="1">
        <v>5.77E-5</v>
      </c>
      <c r="BO1335" s="1">
        <v>7.4999999999999993E-5</v>
      </c>
      <c r="BP1335" t="s">
        <v>65</v>
      </c>
      <c r="BQ1335" t="s">
        <v>65</v>
      </c>
      <c r="BR1335" t="s">
        <v>65</v>
      </c>
      <c r="BS1335" t="s">
        <v>65</v>
      </c>
      <c r="BT1335" t="s">
        <v>910</v>
      </c>
    </row>
    <row r="1336" spans="1:72" hidden="1" x14ac:dyDescent="0.25">
      <c r="A1336">
        <v>18</v>
      </c>
      <c r="B1336" s="10">
        <v>20794024</v>
      </c>
      <c r="C1336" t="s">
        <v>5193</v>
      </c>
      <c r="D1336" t="s">
        <v>5193</v>
      </c>
      <c r="E1336">
        <v>0</v>
      </c>
      <c r="F1336" t="s">
        <v>58</v>
      </c>
      <c r="G1336" t="s">
        <v>4574</v>
      </c>
      <c r="H1336">
        <v>3</v>
      </c>
      <c r="J1336" t="s">
        <v>14736</v>
      </c>
      <c r="K1336" s="11" t="s">
        <v>14625</v>
      </c>
      <c r="L1336" s="5"/>
      <c r="M1336" s="5"/>
      <c r="Z1336" t="s">
        <v>5194</v>
      </c>
      <c r="AA1336" s="12"/>
      <c r="AB1336">
        <v>9</v>
      </c>
      <c r="AC1336" t="s">
        <v>175</v>
      </c>
      <c r="AD1336" t="s">
        <v>55</v>
      </c>
      <c r="AE1336" t="s">
        <v>64</v>
      </c>
      <c r="AF1336" t="s">
        <v>64</v>
      </c>
      <c r="AG1336" t="s">
        <v>55</v>
      </c>
      <c r="AH1336">
        <v>0</v>
      </c>
      <c r="AI1336">
        <v>7.4969999999999999</v>
      </c>
      <c r="AJ1336" t="s">
        <v>55</v>
      </c>
      <c r="AK1336" t="s">
        <v>55</v>
      </c>
      <c r="AL1336" t="e">
        <f>AJ1336*AK1336</f>
        <v>#VALUE!</v>
      </c>
      <c r="AM1336">
        <v>0.55468199010060104</v>
      </c>
      <c r="AN1336">
        <v>0.44504439422277797</v>
      </c>
      <c r="AO1336" s="1">
        <f>AM1336+AN1336</f>
        <v>0.99972638432337901</v>
      </c>
      <c r="AP1336">
        <v>0.66997665200000001</v>
      </c>
      <c r="AQ1336">
        <v>0</v>
      </c>
      <c r="AR1336">
        <v>39</v>
      </c>
      <c r="AS1336">
        <v>1</v>
      </c>
      <c r="AT1336">
        <v>1</v>
      </c>
      <c r="AU1336" t="s">
        <v>65</v>
      </c>
      <c r="AV1336" t="s">
        <v>65</v>
      </c>
      <c r="AW1336" t="s">
        <v>14730</v>
      </c>
      <c r="AX1336" t="s">
        <v>65</v>
      </c>
      <c r="AY1336" t="s">
        <v>65</v>
      </c>
      <c r="AZ1336" t="s">
        <v>65</v>
      </c>
      <c r="BA1336" t="s">
        <v>65</v>
      </c>
      <c r="BB1336" t="s">
        <v>65</v>
      </c>
      <c r="BC1336" t="s">
        <v>65</v>
      </c>
      <c r="BD1336" t="s">
        <v>65</v>
      </c>
      <c r="BE1336">
        <v>3.4000000000000002E-4</v>
      </c>
      <c r="BF1336" t="s">
        <v>65</v>
      </c>
      <c r="BG1336" t="s">
        <v>65</v>
      </c>
      <c r="BH1336" t="s">
        <v>65</v>
      </c>
      <c r="BI1336" t="s">
        <v>65</v>
      </c>
      <c r="BJ1336" t="s">
        <v>65</v>
      </c>
      <c r="BK1336">
        <v>2.5000000000000001E-2</v>
      </c>
      <c r="BL1336" t="s">
        <v>65</v>
      </c>
      <c r="BM1336" t="s">
        <v>65</v>
      </c>
      <c r="BN1336">
        <v>0</v>
      </c>
      <c r="BO1336" t="s">
        <v>65</v>
      </c>
      <c r="BP1336" t="s">
        <v>65</v>
      </c>
      <c r="BQ1336" t="s">
        <v>65</v>
      </c>
      <c r="BR1336" t="s">
        <v>65</v>
      </c>
      <c r="BS1336" t="s">
        <v>65</v>
      </c>
      <c r="BT1336" t="s">
        <v>910</v>
      </c>
    </row>
    <row r="1337" spans="1:72" hidden="1" x14ac:dyDescent="0.25">
      <c r="A1337">
        <v>17</v>
      </c>
      <c r="B1337" s="10">
        <v>27084411</v>
      </c>
      <c r="C1337" t="s">
        <v>840</v>
      </c>
      <c r="D1337" t="s">
        <v>840</v>
      </c>
      <c r="E1337">
        <v>0</v>
      </c>
      <c r="F1337" t="s">
        <v>841</v>
      </c>
      <c r="G1337" t="s">
        <v>46</v>
      </c>
      <c r="J1337" t="s">
        <v>14736</v>
      </c>
      <c r="K1337" s="13" t="s">
        <v>14624</v>
      </c>
      <c r="L1337" s="5"/>
      <c r="M1337" s="5"/>
      <c r="Z1337" t="s">
        <v>838</v>
      </c>
      <c r="AC1337" t="s">
        <v>100</v>
      </c>
      <c r="AF1337" t="s">
        <v>55</v>
      </c>
      <c r="AG1337" t="s">
        <v>55</v>
      </c>
      <c r="AH1337">
        <v>0</v>
      </c>
      <c r="AI1337">
        <v>4.3499999999999996</v>
      </c>
      <c r="AJ1337" t="s">
        <v>55</v>
      </c>
      <c r="AK1337" t="s">
        <v>55</v>
      </c>
      <c r="AM1337">
        <v>0.44762458192866</v>
      </c>
      <c r="AN1337">
        <v>0.54944655428470301</v>
      </c>
      <c r="AO1337"/>
      <c r="AP1337">
        <v>0</v>
      </c>
      <c r="AQ1337">
        <v>0.55358616699999996</v>
      </c>
      <c r="AR1337">
        <v>12</v>
      </c>
      <c r="AS1337">
        <v>2</v>
      </c>
      <c r="AT1337">
        <v>0.35</v>
      </c>
      <c r="AU1337" t="s">
        <v>65</v>
      </c>
      <c r="AV1337" t="s">
        <v>65</v>
      </c>
      <c r="AW1337" t="s">
        <v>65</v>
      </c>
      <c r="AX1337" t="s">
        <v>65</v>
      </c>
      <c r="AY1337" t="s">
        <v>65</v>
      </c>
      <c r="AZ1337" t="s">
        <v>65</v>
      </c>
      <c r="BA1337" t="s">
        <v>65</v>
      </c>
      <c r="BB1337" t="s">
        <v>65</v>
      </c>
      <c r="BC1337" t="s">
        <v>65</v>
      </c>
      <c r="BD1337" t="s">
        <v>65</v>
      </c>
      <c r="BE1337" t="s">
        <v>65</v>
      </c>
      <c r="BF1337" t="s">
        <v>65</v>
      </c>
      <c r="BG1337" t="s">
        <v>65</v>
      </c>
      <c r="BH1337" t="s">
        <v>65</v>
      </c>
      <c r="BI1337" t="s">
        <v>65</v>
      </c>
      <c r="BJ1337" t="s">
        <v>65</v>
      </c>
      <c r="BK1337">
        <v>0.14285999999999999</v>
      </c>
      <c r="BL1337" t="s">
        <v>65</v>
      </c>
      <c r="BM1337" t="s">
        <v>65</v>
      </c>
      <c r="BN1337" t="s">
        <v>65</v>
      </c>
      <c r="BO1337" t="s">
        <v>65</v>
      </c>
      <c r="BP1337" t="s">
        <v>65</v>
      </c>
      <c r="BQ1337" t="s">
        <v>65</v>
      </c>
      <c r="BR1337" t="s">
        <v>65</v>
      </c>
      <c r="BS1337" t="s">
        <v>65</v>
      </c>
      <c r="BT1337" t="s">
        <v>205</v>
      </c>
    </row>
    <row r="1338" spans="1:72" hidden="1" x14ac:dyDescent="0.25">
      <c r="A1338">
        <v>4</v>
      </c>
      <c r="B1338" s="10">
        <v>5813604</v>
      </c>
      <c r="C1338" t="s">
        <v>14941</v>
      </c>
      <c r="D1338" t="e">
        <v>#N/A</v>
      </c>
      <c r="E1338">
        <v>1</v>
      </c>
      <c r="F1338" t="s">
        <v>58</v>
      </c>
      <c r="G1338" t="s">
        <v>4574</v>
      </c>
      <c r="J1338" t="s">
        <v>59</v>
      </c>
      <c r="K1338" s="13" t="s">
        <v>14624</v>
      </c>
      <c r="L1338" s="5"/>
      <c r="M1338" s="5"/>
      <c r="Z1338" t="s">
        <v>232</v>
      </c>
      <c r="AC1338" t="s">
        <v>100</v>
      </c>
      <c r="AF1338" t="s">
        <v>55</v>
      </c>
      <c r="AG1338" t="s">
        <v>55</v>
      </c>
      <c r="AH1338">
        <v>0</v>
      </c>
      <c r="AI1338">
        <v>0</v>
      </c>
      <c r="AJ1338" t="s">
        <v>55</v>
      </c>
      <c r="AK1338" t="s">
        <v>55</v>
      </c>
      <c r="AM1338">
        <v>0.99477358245015601</v>
      </c>
      <c r="AN1338" s="1">
        <v>8.01499590160707E-8</v>
      </c>
      <c r="AO1338" s="1"/>
      <c r="AP1338">
        <v>0.15711886899999999</v>
      </c>
      <c r="AQ1338">
        <v>0</v>
      </c>
      <c r="AR1338">
        <v>30</v>
      </c>
      <c r="AS1338">
        <v>2</v>
      </c>
      <c r="AT1338">
        <v>0.8</v>
      </c>
      <c r="AU1338" t="s">
        <v>65</v>
      </c>
      <c r="AV1338" t="s">
        <v>65</v>
      </c>
      <c r="AW1338" t="s">
        <v>65</v>
      </c>
      <c r="AX1338" t="s">
        <v>65</v>
      </c>
      <c r="AY1338" t="s">
        <v>65</v>
      </c>
      <c r="AZ1338" t="s">
        <v>65</v>
      </c>
      <c r="BA1338" t="s">
        <v>65</v>
      </c>
      <c r="BB1338" t="s">
        <v>65</v>
      </c>
      <c r="BC1338" t="s">
        <v>65</v>
      </c>
      <c r="BD1338" t="s">
        <v>65</v>
      </c>
      <c r="BE1338" t="s">
        <v>65</v>
      </c>
      <c r="BF1338" t="s">
        <v>65</v>
      </c>
      <c r="BG1338" t="s">
        <v>65</v>
      </c>
      <c r="BH1338" t="s">
        <v>65</v>
      </c>
      <c r="BI1338" t="s">
        <v>65</v>
      </c>
      <c r="BJ1338" t="s">
        <v>65</v>
      </c>
      <c r="BK1338">
        <v>6.25E-2</v>
      </c>
      <c r="BL1338" t="s">
        <v>65</v>
      </c>
      <c r="BM1338" t="s">
        <v>65</v>
      </c>
      <c r="BN1338" t="s">
        <v>65</v>
      </c>
      <c r="BO1338" t="s">
        <v>65</v>
      </c>
      <c r="BP1338" t="s">
        <v>65</v>
      </c>
      <c r="BQ1338" t="s">
        <v>65</v>
      </c>
      <c r="BR1338" t="s">
        <v>65</v>
      </c>
      <c r="BS1338" t="s">
        <v>65</v>
      </c>
      <c r="BT1338" t="s">
        <v>14942</v>
      </c>
    </row>
    <row r="1339" spans="1:72" hidden="1" x14ac:dyDescent="0.25">
      <c r="A1339">
        <v>4</v>
      </c>
      <c r="B1339" s="10">
        <v>5813731</v>
      </c>
      <c r="C1339" t="s">
        <v>15378</v>
      </c>
      <c r="D1339" t="e">
        <v>#N/A</v>
      </c>
      <c r="E1339">
        <v>0</v>
      </c>
      <c r="F1339" t="s">
        <v>58</v>
      </c>
      <c r="G1339" t="s">
        <v>9502</v>
      </c>
      <c r="J1339" t="s">
        <v>59</v>
      </c>
      <c r="K1339" s="13" t="s">
        <v>14624</v>
      </c>
      <c r="L1339" s="5"/>
      <c r="M1339" s="5"/>
      <c r="Z1339" t="s">
        <v>232</v>
      </c>
      <c r="AC1339" t="s">
        <v>100</v>
      </c>
      <c r="AF1339" t="s">
        <v>55</v>
      </c>
      <c r="AG1339" t="s">
        <v>55</v>
      </c>
      <c r="AH1339">
        <v>0</v>
      </c>
      <c r="AI1339">
        <v>0</v>
      </c>
      <c r="AJ1339" t="s">
        <v>55</v>
      </c>
      <c r="AK1339" t="s">
        <v>55</v>
      </c>
      <c r="AM1339">
        <v>0.99477358245015601</v>
      </c>
      <c r="AN1339" s="1">
        <v>8.01499590160707E-8</v>
      </c>
      <c r="AO1339" s="1"/>
      <c r="AP1339">
        <v>0.15711886899999999</v>
      </c>
      <c r="AQ1339">
        <v>0</v>
      </c>
      <c r="AR1339">
        <v>21</v>
      </c>
      <c r="AS1339">
        <v>1</v>
      </c>
      <c r="AT1339">
        <v>0.55000000000000004</v>
      </c>
      <c r="AU1339" t="s">
        <v>65</v>
      </c>
      <c r="AV1339" t="s">
        <v>65</v>
      </c>
      <c r="AW1339" t="s">
        <v>65</v>
      </c>
      <c r="AX1339" t="s">
        <v>65</v>
      </c>
      <c r="AY1339" t="s">
        <v>65</v>
      </c>
      <c r="AZ1339" t="s">
        <v>65</v>
      </c>
      <c r="BA1339" t="s">
        <v>14730</v>
      </c>
      <c r="BB1339" t="s">
        <v>65</v>
      </c>
      <c r="BC1339" t="s">
        <v>65</v>
      </c>
      <c r="BD1339" t="s">
        <v>65</v>
      </c>
      <c r="BE1339" t="s">
        <v>65</v>
      </c>
      <c r="BF1339" t="s">
        <v>65</v>
      </c>
      <c r="BG1339" t="s">
        <v>65</v>
      </c>
      <c r="BH1339" t="s">
        <v>65</v>
      </c>
      <c r="BI1339">
        <v>8.7299999999999999E-3</v>
      </c>
      <c r="BJ1339" t="s">
        <v>65</v>
      </c>
      <c r="BK1339">
        <v>4.5449999999999997E-2</v>
      </c>
      <c r="BL1339" t="s">
        <v>65</v>
      </c>
      <c r="BM1339" t="s">
        <v>65</v>
      </c>
      <c r="BN1339" t="s">
        <v>65</v>
      </c>
      <c r="BO1339" t="s">
        <v>65</v>
      </c>
      <c r="BP1339" t="s">
        <v>65</v>
      </c>
      <c r="BQ1339" t="s">
        <v>65</v>
      </c>
      <c r="BR1339">
        <v>2.0000000000000001E-4</v>
      </c>
      <c r="BS1339" t="s">
        <v>65</v>
      </c>
      <c r="BT1339" t="s">
        <v>9505</v>
      </c>
    </row>
    <row r="1340" spans="1:72" hidden="1" x14ac:dyDescent="0.25">
      <c r="A1340">
        <v>4</v>
      </c>
      <c r="B1340" s="10">
        <v>62362838</v>
      </c>
      <c r="C1340" t="s">
        <v>11847</v>
      </c>
      <c r="D1340" t="s">
        <v>11847</v>
      </c>
      <c r="E1340">
        <v>0</v>
      </c>
      <c r="F1340" t="s">
        <v>58</v>
      </c>
      <c r="G1340" t="s">
        <v>11689</v>
      </c>
      <c r="J1340" t="s">
        <v>47</v>
      </c>
      <c r="K1340" s="13" t="s">
        <v>14624</v>
      </c>
      <c r="L1340" s="5"/>
      <c r="M1340" s="5"/>
      <c r="Z1340" t="s">
        <v>11848</v>
      </c>
      <c r="AC1340" t="s">
        <v>282</v>
      </c>
      <c r="AD1340" t="s">
        <v>55</v>
      </c>
      <c r="AE1340" t="s">
        <v>64</v>
      </c>
      <c r="AF1340" t="s">
        <v>64</v>
      </c>
      <c r="AG1340" t="s">
        <v>55</v>
      </c>
      <c r="AH1340">
        <v>0</v>
      </c>
      <c r="AI1340">
        <v>5.8630000000000004</v>
      </c>
      <c r="AJ1340" t="s">
        <v>55</v>
      </c>
      <c r="AK1340" t="s">
        <v>55</v>
      </c>
      <c r="AM1340" s="1">
        <v>7.4688281453030399E-6</v>
      </c>
      <c r="AN1340">
        <v>0.99999253117185205</v>
      </c>
      <c r="AO1340"/>
      <c r="AP1340">
        <v>0.15628519699999999</v>
      </c>
      <c r="AQ1340">
        <v>0</v>
      </c>
      <c r="AR1340">
        <v>31</v>
      </c>
      <c r="AS1340">
        <v>1</v>
      </c>
      <c r="AT1340">
        <v>0.8</v>
      </c>
      <c r="AU1340" t="s">
        <v>65</v>
      </c>
      <c r="AV1340" t="s">
        <v>65</v>
      </c>
      <c r="AW1340" t="s">
        <v>65</v>
      </c>
      <c r="AX1340" t="s">
        <v>65</v>
      </c>
      <c r="AY1340" t="s">
        <v>65</v>
      </c>
      <c r="AZ1340" t="s">
        <v>65</v>
      </c>
      <c r="BA1340" t="s">
        <v>65</v>
      </c>
      <c r="BB1340" t="s">
        <v>65</v>
      </c>
      <c r="BC1340" t="s">
        <v>65</v>
      </c>
      <c r="BD1340" t="s">
        <v>65</v>
      </c>
      <c r="BE1340" t="s">
        <v>65</v>
      </c>
      <c r="BF1340" t="s">
        <v>65</v>
      </c>
      <c r="BG1340" t="s">
        <v>65</v>
      </c>
      <c r="BH1340" t="s">
        <v>65</v>
      </c>
      <c r="BI1340" t="s">
        <v>65</v>
      </c>
      <c r="BJ1340" t="s">
        <v>65</v>
      </c>
      <c r="BK1340">
        <v>3.125E-2</v>
      </c>
      <c r="BL1340" t="s">
        <v>65</v>
      </c>
      <c r="BM1340" t="s">
        <v>65</v>
      </c>
      <c r="BN1340" t="s">
        <v>65</v>
      </c>
      <c r="BO1340" t="s">
        <v>65</v>
      </c>
      <c r="BP1340" t="s">
        <v>65</v>
      </c>
      <c r="BQ1340" t="s">
        <v>65</v>
      </c>
      <c r="BR1340" t="s">
        <v>65</v>
      </c>
      <c r="BS1340" t="s">
        <v>65</v>
      </c>
      <c r="BT1340" t="s">
        <v>4038</v>
      </c>
    </row>
    <row r="1341" spans="1:72" hidden="1" x14ac:dyDescent="0.25">
      <c r="A1341">
        <v>4</v>
      </c>
      <c r="B1341" s="10">
        <v>62362838</v>
      </c>
      <c r="C1341" t="s">
        <v>11847</v>
      </c>
      <c r="D1341" t="s">
        <v>11847</v>
      </c>
      <c r="E1341">
        <v>1</v>
      </c>
      <c r="F1341" t="s">
        <v>58</v>
      </c>
      <c r="G1341" t="s">
        <v>11689</v>
      </c>
      <c r="J1341" t="s">
        <v>14737</v>
      </c>
      <c r="K1341" s="13" t="s">
        <v>14624</v>
      </c>
      <c r="L1341" s="5"/>
      <c r="M1341" s="5"/>
      <c r="Z1341" t="s">
        <v>11848</v>
      </c>
      <c r="AC1341" t="s">
        <v>282</v>
      </c>
      <c r="AD1341" t="s">
        <v>55</v>
      </c>
      <c r="AE1341" t="s">
        <v>64</v>
      </c>
      <c r="AF1341" t="s">
        <v>64</v>
      </c>
      <c r="AG1341" t="s">
        <v>55</v>
      </c>
      <c r="AH1341">
        <v>0</v>
      </c>
      <c r="AI1341">
        <v>5.8630000000000004</v>
      </c>
      <c r="AJ1341" t="s">
        <v>55</v>
      </c>
      <c r="AK1341" t="s">
        <v>55</v>
      </c>
      <c r="AM1341" s="1">
        <v>7.4688281453030399E-6</v>
      </c>
      <c r="AN1341">
        <v>0.99999253117185205</v>
      </c>
      <c r="AO1341"/>
      <c r="AP1341">
        <v>0.15628519699999999</v>
      </c>
      <c r="AQ1341">
        <v>0</v>
      </c>
      <c r="AR1341">
        <v>31</v>
      </c>
      <c r="AS1341">
        <v>1</v>
      </c>
      <c r="AT1341">
        <v>0.8</v>
      </c>
      <c r="AU1341" t="s">
        <v>65</v>
      </c>
      <c r="AV1341" t="s">
        <v>65</v>
      </c>
      <c r="AW1341" t="s">
        <v>65</v>
      </c>
      <c r="AX1341" t="s">
        <v>65</v>
      </c>
      <c r="AY1341" t="s">
        <v>65</v>
      </c>
      <c r="AZ1341" t="s">
        <v>65</v>
      </c>
      <c r="BA1341" t="s">
        <v>65</v>
      </c>
      <c r="BB1341" t="s">
        <v>65</v>
      </c>
      <c r="BC1341" t="s">
        <v>65</v>
      </c>
      <c r="BD1341" t="s">
        <v>65</v>
      </c>
      <c r="BE1341" t="s">
        <v>65</v>
      </c>
      <c r="BF1341" t="s">
        <v>65</v>
      </c>
      <c r="BG1341" t="s">
        <v>65</v>
      </c>
      <c r="BH1341" t="s">
        <v>65</v>
      </c>
      <c r="BI1341" t="s">
        <v>65</v>
      </c>
      <c r="BJ1341" t="s">
        <v>65</v>
      </c>
      <c r="BK1341">
        <v>3.125E-2</v>
      </c>
      <c r="BL1341" t="s">
        <v>65</v>
      </c>
      <c r="BM1341" t="s">
        <v>65</v>
      </c>
      <c r="BN1341" t="s">
        <v>65</v>
      </c>
      <c r="BO1341" t="s">
        <v>65</v>
      </c>
      <c r="BP1341" t="s">
        <v>65</v>
      </c>
      <c r="BQ1341" t="s">
        <v>65</v>
      </c>
      <c r="BR1341" t="s">
        <v>65</v>
      </c>
      <c r="BS1341" t="s">
        <v>65</v>
      </c>
      <c r="BT1341" t="s">
        <v>4038</v>
      </c>
    </row>
    <row r="1342" spans="1:72" hidden="1" x14ac:dyDescent="0.25">
      <c r="A1342">
        <v>4</v>
      </c>
      <c r="B1342" s="10">
        <v>68938126</v>
      </c>
      <c r="C1342" t="s">
        <v>12551</v>
      </c>
      <c r="D1342" t="s">
        <v>12551</v>
      </c>
      <c r="E1342">
        <v>0</v>
      </c>
      <c r="F1342" t="s">
        <v>58</v>
      </c>
      <c r="G1342" t="s">
        <v>12393</v>
      </c>
      <c r="J1342" t="s">
        <v>59</v>
      </c>
      <c r="K1342" s="13" t="s">
        <v>14624</v>
      </c>
      <c r="L1342" s="5"/>
      <c r="M1342" s="5"/>
      <c r="Z1342" t="s">
        <v>12552</v>
      </c>
      <c r="AC1342" t="s">
        <v>164</v>
      </c>
      <c r="AD1342" t="s">
        <v>55</v>
      </c>
      <c r="AE1342" t="s">
        <v>64</v>
      </c>
      <c r="AF1342" t="s">
        <v>64</v>
      </c>
      <c r="AG1342" t="s">
        <v>55</v>
      </c>
      <c r="AH1342">
        <v>0</v>
      </c>
      <c r="AI1342">
        <v>0</v>
      </c>
      <c r="AJ1342" t="s">
        <v>55</v>
      </c>
      <c r="AK1342" t="s">
        <v>55</v>
      </c>
      <c r="AM1342">
        <v>0.95815423038257297</v>
      </c>
      <c r="AN1342" s="1">
        <v>4.9761672341160804E-7</v>
      </c>
      <c r="AO1342" s="1"/>
      <c r="AP1342">
        <v>0.12949149900000001</v>
      </c>
      <c r="AQ1342">
        <v>0</v>
      </c>
      <c r="AR1342">
        <v>39</v>
      </c>
      <c r="AS1342">
        <v>1</v>
      </c>
      <c r="AT1342">
        <v>1</v>
      </c>
      <c r="AU1342" t="s">
        <v>65</v>
      </c>
      <c r="AV1342" t="s">
        <v>65</v>
      </c>
      <c r="AW1342" t="s">
        <v>14730</v>
      </c>
      <c r="AX1342" t="s">
        <v>65</v>
      </c>
      <c r="AY1342" t="s">
        <v>65</v>
      </c>
      <c r="AZ1342" t="s">
        <v>65</v>
      </c>
      <c r="BA1342" t="s">
        <v>65</v>
      </c>
      <c r="BB1342" t="s">
        <v>65</v>
      </c>
      <c r="BC1342" t="s">
        <v>65</v>
      </c>
      <c r="BD1342" t="s">
        <v>65</v>
      </c>
      <c r="BE1342">
        <v>3.3E-4</v>
      </c>
      <c r="BF1342" t="s">
        <v>65</v>
      </c>
      <c r="BG1342" t="s">
        <v>65</v>
      </c>
      <c r="BH1342" t="s">
        <v>65</v>
      </c>
      <c r="BI1342" t="s">
        <v>65</v>
      </c>
      <c r="BJ1342" t="s">
        <v>65</v>
      </c>
      <c r="BK1342">
        <v>2.5000000000000001E-2</v>
      </c>
      <c r="BL1342" t="s">
        <v>65</v>
      </c>
      <c r="BM1342" t="s">
        <v>65</v>
      </c>
      <c r="BN1342">
        <v>0</v>
      </c>
      <c r="BO1342" t="s">
        <v>65</v>
      </c>
      <c r="BP1342" t="s">
        <v>65</v>
      </c>
      <c r="BQ1342" t="s">
        <v>65</v>
      </c>
      <c r="BR1342" t="s">
        <v>65</v>
      </c>
      <c r="BS1342" t="s">
        <v>65</v>
      </c>
      <c r="BT1342" t="s">
        <v>9149</v>
      </c>
    </row>
    <row r="1343" spans="1:72" hidden="1" x14ac:dyDescent="0.25">
      <c r="A1343">
        <v>4</v>
      </c>
      <c r="B1343" s="10">
        <v>68938129</v>
      </c>
      <c r="C1343" t="s">
        <v>12554</v>
      </c>
      <c r="D1343" t="s">
        <v>12554</v>
      </c>
      <c r="E1343">
        <v>0</v>
      </c>
      <c r="F1343" t="s">
        <v>58</v>
      </c>
      <c r="G1343" t="s">
        <v>12393</v>
      </c>
      <c r="J1343" t="s">
        <v>59</v>
      </c>
      <c r="K1343" s="13" t="s">
        <v>14624</v>
      </c>
      <c r="L1343" s="5"/>
      <c r="M1343" s="5"/>
      <c r="Z1343" t="s">
        <v>12552</v>
      </c>
      <c r="AC1343" t="s">
        <v>164</v>
      </c>
      <c r="AD1343" t="s">
        <v>55</v>
      </c>
      <c r="AE1343" t="s">
        <v>64</v>
      </c>
      <c r="AF1343" t="s">
        <v>64</v>
      </c>
      <c r="AG1343" t="s">
        <v>55</v>
      </c>
      <c r="AH1343">
        <v>0</v>
      </c>
      <c r="AI1343">
        <v>0</v>
      </c>
      <c r="AJ1343" t="s">
        <v>55</v>
      </c>
      <c r="AK1343" t="s">
        <v>55</v>
      </c>
      <c r="AM1343">
        <v>0.95815423038257297</v>
      </c>
      <c r="AN1343" s="1">
        <v>4.9761672341160804E-7</v>
      </c>
      <c r="AO1343" s="1"/>
      <c r="AP1343">
        <v>0.12949149900000001</v>
      </c>
      <c r="AQ1343">
        <v>0</v>
      </c>
      <c r="AR1343">
        <v>31</v>
      </c>
      <c r="AS1343">
        <v>1</v>
      </c>
      <c r="AT1343">
        <v>0.8</v>
      </c>
      <c r="AU1343" t="s">
        <v>65</v>
      </c>
      <c r="AV1343" t="s">
        <v>65</v>
      </c>
      <c r="AW1343" t="s">
        <v>14730</v>
      </c>
      <c r="AX1343" t="s">
        <v>14730</v>
      </c>
      <c r="AY1343" t="s">
        <v>65</v>
      </c>
      <c r="AZ1343" t="s">
        <v>65</v>
      </c>
      <c r="BA1343" t="s">
        <v>65</v>
      </c>
      <c r="BB1343" t="s">
        <v>65</v>
      </c>
      <c r="BC1343" t="s">
        <v>65</v>
      </c>
      <c r="BD1343" t="s">
        <v>65</v>
      </c>
      <c r="BE1343">
        <v>5.2999999999999998E-4</v>
      </c>
      <c r="BF1343">
        <v>9.6000000000000002E-4</v>
      </c>
      <c r="BG1343" t="s">
        <v>65</v>
      </c>
      <c r="BH1343" t="s">
        <v>65</v>
      </c>
      <c r="BI1343" t="s">
        <v>65</v>
      </c>
      <c r="BJ1343" t="s">
        <v>65</v>
      </c>
      <c r="BK1343">
        <v>3.125E-2</v>
      </c>
      <c r="BL1343" t="s">
        <v>65</v>
      </c>
      <c r="BM1343" t="s">
        <v>65</v>
      </c>
      <c r="BN1343" s="1">
        <v>8.2400000000000007E-6</v>
      </c>
      <c r="BO1343" s="1">
        <v>1.5099999999999999E-5</v>
      </c>
      <c r="BP1343" t="s">
        <v>65</v>
      </c>
      <c r="BQ1343" t="s">
        <v>65</v>
      </c>
      <c r="BR1343" t="s">
        <v>65</v>
      </c>
      <c r="BS1343" t="s">
        <v>65</v>
      </c>
      <c r="BT1343" t="s">
        <v>9149</v>
      </c>
    </row>
    <row r="1344" spans="1:72" hidden="1" x14ac:dyDescent="0.25">
      <c r="A1344">
        <v>4</v>
      </c>
      <c r="B1344" s="10">
        <v>68938130</v>
      </c>
      <c r="C1344" t="s">
        <v>12555</v>
      </c>
      <c r="D1344" t="s">
        <v>12555</v>
      </c>
      <c r="E1344">
        <v>0</v>
      </c>
      <c r="F1344" t="s">
        <v>58</v>
      </c>
      <c r="G1344" t="s">
        <v>12393</v>
      </c>
      <c r="J1344" t="s">
        <v>47</v>
      </c>
      <c r="K1344" s="13" t="s">
        <v>14624</v>
      </c>
      <c r="L1344" s="5"/>
      <c r="M1344" s="5"/>
      <c r="Z1344" t="s">
        <v>12552</v>
      </c>
      <c r="AC1344" t="s">
        <v>53</v>
      </c>
      <c r="AD1344" t="s">
        <v>12556</v>
      </c>
      <c r="AE1344" t="s">
        <v>64</v>
      </c>
      <c r="AF1344" t="s">
        <v>64</v>
      </c>
      <c r="AG1344" t="s">
        <v>55</v>
      </c>
      <c r="AH1344">
        <v>0.95699999999999996</v>
      </c>
      <c r="AI1344">
        <v>0</v>
      </c>
      <c r="AJ1344">
        <v>83.87</v>
      </c>
      <c r="AK1344">
        <v>62</v>
      </c>
      <c r="AM1344">
        <v>0.95815423038257297</v>
      </c>
      <c r="AN1344" s="1">
        <v>4.9761672341160804E-7</v>
      </c>
      <c r="AO1344" s="1"/>
      <c r="AP1344">
        <v>0.12949149900000001</v>
      </c>
      <c r="AQ1344">
        <v>0</v>
      </c>
      <c r="AR1344">
        <v>37</v>
      </c>
      <c r="AS1344">
        <v>1</v>
      </c>
      <c r="AT1344">
        <v>0.95</v>
      </c>
      <c r="AU1344" t="s">
        <v>65</v>
      </c>
      <c r="AV1344" t="s">
        <v>65</v>
      </c>
      <c r="AW1344" t="s">
        <v>14730</v>
      </c>
      <c r="AX1344" t="s">
        <v>65</v>
      </c>
      <c r="AY1344" t="s">
        <v>65</v>
      </c>
      <c r="AZ1344" t="s">
        <v>65</v>
      </c>
      <c r="BA1344" t="s">
        <v>65</v>
      </c>
      <c r="BB1344" t="s">
        <v>65</v>
      </c>
      <c r="BC1344" t="s">
        <v>65</v>
      </c>
      <c r="BD1344" t="s">
        <v>65</v>
      </c>
      <c r="BE1344">
        <v>3.1E-4</v>
      </c>
      <c r="BF1344" t="s">
        <v>65</v>
      </c>
      <c r="BG1344" t="s">
        <v>65</v>
      </c>
      <c r="BH1344" t="s">
        <v>65</v>
      </c>
      <c r="BI1344" t="s">
        <v>65</v>
      </c>
      <c r="BJ1344" t="s">
        <v>65</v>
      </c>
      <c r="BK1344">
        <v>2.632E-2</v>
      </c>
      <c r="BL1344" t="s">
        <v>65</v>
      </c>
      <c r="BM1344" t="s">
        <v>65</v>
      </c>
      <c r="BN1344">
        <v>0</v>
      </c>
      <c r="BO1344" t="s">
        <v>65</v>
      </c>
      <c r="BP1344" t="s">
        <v>65</v>
      </c>
      <c r="BQ1344" t="s">
        <v>65</v>
      </c>
      <c r="BR1344" t="s">
        <v>65</v>
      </c>
      <c r="BS1344" t="s">
        <v>65</v>
      </c>
      <c r="BT1344" t="s">
        <v>9149</v>
      </c>
    </row>
    <row r="1345" spans="1:72" hidden="1" x14ac:dyDescent="0.25">
      <c r="A1345">
        <v>4</v>
      </c>
      <c r="B1345" s="10">
        <v>68938130</v>
      </c>
      <c r="C1345" t="s">
        <v>12555</v>
      </c>
      <c r="D1345" t="s">
        <v>12555</v>
      </c>
      <c r="E1345">
        <v>1</v>
      </c>
      <c r="F1345" t="s">
        <v>58</v>
      </c>
      <c r="G1345" t="s">
        <v>12393</v>
      </c>
      <c r="J1345" t="s">
        <v>59</v>
      </c>
      <c r="K1345" s="13" t="s">
        <v>14624</v>
      </c>
      <c r="L1345" s="5"/>
      <c r="M1345" s="5"/>
      <c r="Z1345" t="s">
        <v>12552</v>
      </c>
      <c r="AC1345" t="s">
        <v>53</v>
      </c>
      <c r="AD1345" t="s">
        <v>12556</v>
      </c>
      <c r="AE1345" t="s">
        <v>64</v>
      </c>
      <c r="AF1345" t="s">
        <v>64</v>
      </c>
      <c r="AG1345" t="s">
        <v>55</v>
      </c>
      <c r="AH1345">
        <v>0.95699999999999996</v>
      </c>
      <c r="AI1345">
        <v>0</v>
      </c>
      <c r="AJ1345">
        <v>83.87</v>
      </c>
      <c r="AK1345">
        <v>62</v>
      </c>
      <c r="AM1345">
        <v>0.95815423038257297</v>
      </c>
      <c r="AN1345" s="1">
        <v>4.9761672341160804E-7</v>
      </c>
      <c r="AO1345" s="1"/>
      <c r="AP1345">
        <v>0.12949149900000001</v>
      </c>
      <c r="AQ1345">
        <v>0</v>
      </c>
      <c r="AR1345">
        <v>37</v>
      </c>
      <c r="AS1345">
        <v>1</v>
      </c>
      <c r="AT1345">
        <v>0.95</v>
      </c>
      <c r="AU1345" t="s">
        <v>65</v>
      </c>
      <c r="AV1345" t="s">
        <v>65</v>
      </c>
      <c r="AW1345" t="s">
        <v>14730</v>
      </c>
      <c r="AX1345" t="s">
        <v>65</v>
      </c>
      <c r="AY1345" t="s">
        <v>65</v>
      </c>
      <c r="AZ1345" t="s">
        <v>65</v>
      </c>
      <c r="BA1345" t="s">
        <v>65</v>
      </c>
      <c r="BB1345" t="s">
        <v>65</v>
      </c>
      <c r="BC1345" t="s">
        <v>65</v>
      </c>
      <c r="BD1345" t="s">
        <v>65</v>
      </c>
      <c r="BE1345">
        <v>3.1E-4</v>
      </c>
      <c r="BF1345" t="s">
        <v>65</v>
      </c>
      <c r="BG1345" t="s">
        <v>65</v>
      </c>
      <c r="BH1345" t="s">
        <v>65</v>
      </c>
      <c r="BI1345" t="s">
        <v>65</v>
      </c>
      <c r="BJ1345" t="s">
        <v>65</v>
      </c>
      <c r="BK1345">
        <v>2.632E-2</v>
      </c>
      <c r="BL1345" t="s">
        <v>65</v>
      </c>
      <c r="BM1345" t="s">
        <v>65</v>
      </c>
      <c r="BN1345">
        <v>0</v>
      </c>
      <c r="BO1345" t="s">
        <v>65</v>
      </c>
      <c r="BP1345" t="s">
        <v>65</v>
      </c>
      <c r="BQ1345" t="s">
        <v>65</v>
      </c>
      <c r="BR1345" t="s">
        <v>65</v>
      </c>
      <c r="BS1345" t="s">
        <v>65</v>
      </c>
      <c r="BT1345" t="s">
        <v>9149</v>
      </c>
    </row>
    <row r="1346" spans="1:72" hidden="1" x14ac:dyDescent="0.25">
      <c r="A1346">
        <v>4</v>
      </c>
      <c r="B1346" s="10">
        <v>68938134</v>
      </c>
      <c r="C1346" t="s">
        <v>15379</v>
      </c>
      <c r="D1346" t="e">
        <v>#N/A</v>
      </c>
      <c r="E1346">
        <v>0</v>
      </c>
      <c r="F1346" t="s">
        <v>58</v>
      </c>
      <c r="G1346" t="s">
        <v>12393</v>
      </c>
      <c r="J1346" t="s">
        <v>59</v>
      </c>
      <c r="K1346" s="13" t="s">
        <v>14624</v>
      </c>
      <c r="L1346" s="5"/>
      <c r="M1346" s="5"/>
      <c r="Z1346" t="s">
        <v>12552</v>
      </c>
      <c r="AC1346" t="s">
        <v>53</v>
      </c>
      <c r="AD1346" t="s">
        <v>15380</v>
      </c>
      <c r="AE1346" t="s">
        <v>64</v>
      </c>
      <c r="AF1346" t="s">
        <v>64</v>
      </c>
      <c r="AG1346" t="s">
        <v>55</v>
      </c>
      <c r="AH1346">
        <v>5.0000000000000001E-3</v>
      </c>
      <c r="AI1346">
        <v>0</v>
      </c>
      <c r="AJ1346">
        <v>33.869999999999997</v>
      </c>
      <c r="AK1346">
        <v>62</v>
      </c>
      <c r="AM1346">
        <v>0.95815423038257297</v>
      </c>
      <c r="AN1346" s="1">
        <v>4.9761672341160804E-7</v>
      </c>
      <c r="AO1346" s="1"/>
      <c r="AP1346">
        <v>0.12949149900000001</v>
      </c>
      <c r="AQ1346">
        <v>0</v>
      </c>
      <c r="AR1346">
        <v>35</v>
      </c>
      <c r="AS1346">
        <v>1</v>
      </c>
      <c r="AT1346">
        <v>0.9</v>
      </c>
      <c r="AU1346" t="s">
        <v>65</v>
      </c>
      <c r="AV1346" t="s">
        <v>65</v>
      </c>
      <c r="AW1346" t="s">
        <v>14730</v>
      </c>
      <c r="AX1346" t="s">
        <v>65</v>
      </c>
      <c r="AY1346" t="s">
        <v>65</v>
      </c>
      <c r="AZ1346" t="s">
        <v>65</v>
      </c>
      <c r="BA1346" t="s">
        <v>65</v>
      </c>
      <c r="BB1346" t="s">
        <v>65</v>
      </c>
      <c r="BC1346" t="s">
        <v>65</v>
      </c>
      <c r="BD1346" t="s">
        <v>65</v>
      </c>
      <c r="BE1346">
        <v>2.9999999999999997E-4</v>
      </c>
      <c r="BF1346" t="s">
        <v>65</v>
      </c>
      <c r="BG1346" t="s">
        <v>65</v>
      </c>
      <c r="BH1346" t="s">
        <v>65</v>
      </c>
      <c r="BI1346" t="s">
        <v>65</v>
      </c>
      <c r="BJ1346" t="s">
        <v>65</v>
      </c>
      <c r="BK1346">
        <v>2.7779999999999999E-2</v>
      </c>
      <c r="BL1346" t="s">
        <v>65</v>
      </c>
      <c r="BM1346" t="s">
        <v>65</v>
      </c>
      <c r="BN1346">
        <v>0</v>
      </c>
      <c r="BO1346" t="s">
        <v>65</v>
      </c>
      <c r="BP1346" t="s">
        <v>65</v>
      </c>
      <c r="BQ1346" t="s">
        <v>65</v>
      </c>
      <c r="BR1346" t="s">
        <v>65</v>
      </c>
      <c r="BS1346" t="s">
        <v>65</v>
      </c>
      <c r="BT1346" t="s">
        <v>9149</v>
      </c>
    </row>
    <row r="1347" spans="1:72" hidden="1" x14ac:dyDescent="0.25">
      <c r="A1347">
        <v>18</v>
      </c>
      <c r="B1347" s="10">
        <v>32462053</v>
      </c>
      <c r="C1347" t="s">
        <v>5925</v>
      </c>
      <c r="D1347" t="s">
        <v>5925</v>
      </c>
      <c r="E1347">
        <v>0</v>
      </c>
      <c r="F1347" t="s">
        <v>58</v>
      </c>
      <c r="G1347" t="s">
        <v>5308</v>
      </c>
      <c r="H1347">
        <v>3</v>
      </c>
      <c r="J1347" t="s">
        <v>14737</v>
      </c>
      <c r="K1347" s="11" t="s">
        <v>14625</v>
      </c>
      <c r="L1347" s="5"/>
      <c r="M1347" s="5"/>
      <c r="Z1347" t="s">
        <v>5926</v>
      </c>
      <c r="AA1347" s="12"/>
      <c r="AB1347">
        <v>6</v>
      </c>
      <c r="AC1347" t="s">
        <v>53</v>
      </c>
      <c r="AF1347" t="s">
        <v>5927</v>
      </c>
      <c r="AG1347" t="s">
        <v>55</v>
      </c>
      <c r="AH1347">
        <v>0.61099999999999999</v>
      </c>
      <c r="AI1347">
        <v>0</v>
      </c>
      <c r="AJ1347">
        <v>83.52</v>
      </c>
      <c r="AK1347">
        <v>91</v>
      </c>
      <c r="AL1347">
        <f>AJ1347*AK1347</f>
        <v>7600.32</v>
      </c>
      <c r="AM1347">
        <v>7.8601647866632096E-2</v>
      </c>
      <c r="AN1347">
        <v>0.92139818526556905</v>
      </c>
      <c r="AO1347" s="1">
        <f>AM1347+AN1347</f>
        <v>0.99999983313220109</v>
      </c>
      <c r="AP1347">
        <v>0.84242023700000002</v>
      </c>
      <c r="AQ1347">
        <v>0.56632522699999999</v>
      </c>
      <c r="AR1347">
        <v>39</v>
      </c>
      <c r="AS1347">
        <v>1</v>
      </c>
      <c r="AT1347">
        <v>1</v>
      </c>
      <c r="AU1347" t="s">
        <v>65</v>
      </c>
      <c r="AV1347" t="s">
        <v>65</v>
      </c>
      <c r="AW1347" t="s">
        <v>14730</v>
      </c>
      <c r="AX1347" t="s">
        <v>65</v>
      </c>
      <c r="AY1347" t="s">
        <v>65</v>
      </c>
      <c r="AZ1347" t="s">
        <v>65</v>
      </c>
      <c r="BA1347" t="s">
        <v>65</v>
      </c>
      <c r="BB1347" t="s">
        <v>65</v>
      </c>
      <c r="BC1347" t="s">
        <v>65</v>
      </c>
      <c r="BD1347" t="s">
        <v>65</v>
      </c>
      <c r="BE1347">
        <v>3.3E-4</v>
      </c>
      <c r="BF1347" t="s">
        <v>65</v>
      </c>
      <c r="BG1347" t="s">
        <v>65</v>
      </c>
      <c r="BH1347" t="s">
        <v>65</v>
      </c>
      <c r="BI1347" t="s">
        <v>65</v>
      </c>
      <c r="BJ1347" t="s">
        <v>65</v>
      </c>
      <c r="BK1347">
        <v>2.5000000000000001E-2</v>
      </c>
      <c r="BL1347" t="s">
        <v>65</v>
      </c>
      <c r="BM1347" t="s">
        <v>65</v>
      </c>
      <c r="BN1347">
        <v>0</v>
      </c>
      <c r="BO1347" t="s">
        <v>65</v>
      </c>
      <c r="BP1347" t="s">
        <v>65</v>
      </c>
      <c r="BQ1347" t="s">
        <v>65</v>
      </c>
      <c r="BR1347" t="s">
        <v>65</v>
      </c>
      <c r="BS1347" t="s">
        <v>65</v>
      </c>
      <c r="BT1347" t="s">
        <v>1640</v>
      </c>
    </row>
    <row r="1348" spans="1:72" hidden="1" x14ac:dyDescent="0.25">
      <c r="A1348">
        <v>18</v>
      </c>
      <c r="B1348" s="10">
        <v>44159742</v>
      </c>
      <c r="C1348" t="s">
        <v>5202</v>
      </c>
      <c r="D1348" t="s">
        <v>5202</v>
      </c>
      <c r="E1348">
        <v>0</v>
      </c>
      <c r="F1348" t="s">
        <v>58</v>
      </c>
      <c r="G1348" t="s">
        <v>4574</v>
      </c>
      <c r="H1348">
        <v>3</v>
      </c>
      <c r="J1348" t="s">
        <v>47</v>
      </c>
      <c r="K1348" s="11" t="s">
        <v>14625</v>
      </c>
      <c r="L1348" s="5"/>
      <c r="M1348" s="5"/>
      <c r="Z1348" t="s">
        <v>5203</v>
      </c>
      <c r="AA1348" s="12"/>
      <c r="AB1348">
        <v>6</v>
      </c>
      <c r="AC1348" t="s">
        <v>53</v>
      </c>
      <c r="AF1348" t="s">
        <v>5204</v>
      </c>
      <c r="AG1348" t="s">
        <v>55</v>
      </c>
      <c r="AH1348">
        <v>0.998</v>
      </c>
      <c r="AI1348">
        <v>0</v>
      </c>
      <c r="AJ1348">
        <v>67.47</v>
      </c>
      <c r="AK1348">
        <v>83</v>
      </c>
      <c r="AM1348">
        <v>0</v>
      </c>
      <c r="AN1348">
        <v>0</v>
      </c>
      <c r="AO1348" s="1">
        <f>AM1348+AN1348</f>
        <v>0</v>
      </c>
      <c r="AP1348">
        <v>0.86765672000000005</v>
      </c>
      <c r="AQ1348">
        <v>0</v>
      </c>
      <c r="AR1348">
        <v>39</v>
      </c>
      <c r="AS1348">
        <v>1</v>
      </c>
      <c r="AT1348">
        <v>1</v>
      </c>
      <c r="AU1348" t="s">
        <v>14730</v>
      </c>
      <c r="AV1348" t="s">
        <v>65</v>
      </c>
      <c r="AW1348" t="s">
        <v>14730</v>
      </c>
      <c r="AX1348" t="s">
        <v>65</v>
      </c>
      <c r="AY1348" t="s">
        <v>65</v>
      </c>
      <c r="AZ1348" t="s">
        <v>65</v>
      </c>
      <c r="BA1348" t="s">
        <v>65</v>
      </c>
      <c r="BB1348" t="s">
        <v>14730</v>
      </c>
      <c r="BC1348">
        <v>1.5699999999999999E-2</v>
      </c>
      <c r="BD1348" t="s">
        <v>65</v>
      </c>
      <c r="BE1348">
        <v>1.8600000000000001E-3</v>
      </c>
      <c r="BF1348" t="s">
        <v>65</v>
      </c>
      <c r="BG1348" t="s">
        <v>65</v>
      </c>
      <c r="BH1348" t="s">
        <v>65</v>
      </c>
      <c r="BI1348" t="s">
        <v>65</v>
      </c>
      <c r="BJ1348">
        <v>4.045E-2</v>
      </c>
      <c r="BK1348">
        <v>2.5000000000000001E-2</v>
      </c>
      <c r="BL1348">
        <v>2.5999999999999998E-4</v>
      </c>
      <c r="BM1348" t="s">
        <v>65</v>
      </c>
      <c r="BN1348">
        <v>0</v>
      </c>
      <c r="BO1348" t="s">
        <v>65</v>
      </c>
      <c r="BP1348" t="s">
        <v>65</v>
      </c>
      <c r="BQ1348" t="s">
        <v>65</v>
      </c>
      <c r="BR1348" t="s">
        <v>65</v>
      </c>
      <c r="BS1348">
        <v>5.1999999999999995E-4</v>
      </c>
      <c r="BT1348" t="s">
        <v>910</v>
      </c>
    </row>
    <row r="1349" spans="1:72" hidden="1" x14ac:dyDescent="0.25">
      <c r="A1349">
        <v>1</v>
      </c>
      <c r="B1349" s="10">
        <v>898785</v>
      </c>
      <c r="C1349" t="s">
        <v>13152</v>
      </c>
      <c r="D1349" t="s">
        <v>13152</v>
      </c>
      <c r="E1349">
        <v>0</v>
      </c>
      <c r="F1349" t="s">
        <v>58</v>
      </c>
      <c r="G1349" t="s">
        <v>13153</v>
      </c>
      <c r="H1349">
        <v>3</v>
      </c>
      <c r="J1349" t="s">
        <v>14737</v>
      </c>
      <c r="K1349" s="11" t="s">
        <v>14625</v>
      </c>
      <c r="L1349" s="5"/>
      <c r="M1349" s="5"/>
      <c r="Z1349" t="s">
        <v>13154</v>
      </c>
      <c r="AA1349" s="12"/>
      <c r="AB1349">
        <v>6</v>
      </c>
      <c r="AC1349" t="s">
        <v>53</v>
      </c>
      <c r="AF1349" t="s">
        <v>13155</v>
      </c>
      <c r="AG1349" t="s">
        <v>55</v>
      </c>
      <c r="AH1349">
        <v>0.78900000000000003</v>
      </c>
      <c r="AI1349">
        <v>7.1849999999999996</v>
      </c>
      <c r="AJ1349">
        <v>97.92</v>
      </c>
      <c r="AK1349">
        <v>96</v>
      </c>
      <c r="AM1349">
        <v>0.72291360025233797</v>
      </c>
      <c r="AN1349" s="1">
        <v>2.5167626607024798E-7</v>
      </c>
      <c r="AO1349" s="1">
        <f>AM1349+AN1349</f>
        <v>0.72291385192860402</v>
      </c>
      <c r="AP1349">
        <v>0.32319386999999999</v>
      </c>
      <c r="AQ1349">
        <v>0.64179496700000005</v>
      </c>
      <c r="AR1349">
        <v>39</v>
      </c>
      <c r="AS1349">
        <v>1</v>
      </c>
      <c r="AT1349">
        <v>1</v>
      </c>
      <c r="AU1349" t="s">
        <v>65</v>
      </c>
      <c r="AV1349" t="s">
        <v>65</v>
      </c>
      <c r="AW1349" t="s">
        <v>14730</v>
      </c>
      <c r="AX1349" t="s">
        <v>14730</v>
      </c>
      <c r="AY1349" t="s">
        <v>65</v>
      </c>
      <c r="AZ1349" t="s">
        <v>65</v>
      </c>
      <c r="BA1349" t="s">
        <v>65</v>
      </c>
      <c r="BB1349" t="s">
        <v>65</v>
      </c>
      <c r="BC1349" t="s">
        <v>65</v>
      </c>
      <c r="BD1349" t="s">
        <v>65</v>
      </c>
      <c r="BE1349">
        <v>6.6E-4</v>
      </c>
      <c r="BF1349">
        <v>1.23E-3</v>
      </c>
      <c r="BG1349" t="s">
        <v>65</v>
      </c>
      <c r="BH1349" t="s">
        <v>65</v>
      </c>
      <c r="BI1349" t="s">
        <v>65</v>
      </c>
      <c r="BJ1349" t="s">
        <v>65</v>
      </c>
      <c r="BK1349">
        <v>2.5000000000000001E-2</v>
      </c>
      <c r="BL1349" t="s">
        <v>65</v>
      </c>
      <c r="BM1349" t="s">
        <v>65</v>
      </c>
      <c r="BN1349" s="1">
        <v>8.2600000000000005E-6</v>
      </c>
      <c r="BO1349" s="1">
        <v>1.5299999999999999E-5</v>
      </c>
      <c r="BP1349" t="s">
        <v>65</v>
      </c>
      <c r="BQ1349" t="s">
        <v>65</v>
      </c>
      <c r="BR1349" t="s">
        <v>65</v>
      </c>
      <c r="BS1349" t="s">
        <v>65</v>
      </c>
      <c r="BT1349" t="s">
        <v>13156</v>
      </c>
    </row>
    <row r="1350" spans="1:72" hidden="1" x14ac:dyDescent="0.25">
      <c r="A1350">
        <v>1</v>
      </c>
      <c r="B1350" s="10">
        <v>90045164</v>
      </c>
      <c r="C1350" t="s">
        <v>15381</v>
      </c>
      <c r="D1350" t="e">
        <v>#N/A</v>
      </c>
      <c r="E1350">
        <v>0</v>
      </c>
      <c r="F1350" t="s">
        <v>58</v>
      </c>
      <c r="G1350" t="s">
        <v>4574</v>
      </c>
      <c r="H1350">
        <v>3</v>
      </c>
      <c r="J1350" t="s">
        <v>59</v>
      </c>
      <c r="K1350" s="11" t="s">
        <v>14625</v>
      </c>
      <c r="L1350" s="5"/>
      <c r="M1350" s="5"/>
      <c r="Z1350" t="s">
        <v>15382</v>
      </c>
      <c r="AA1350" s="12"/>
      <c r="AB1350">
        <v>7</v>
      </c>
      <c r="AC1350" t="s">
        <v>14767</v>
      </c>
      <c r="AD1350" t="s">
        <v>55</v>
      </c>
      <c r="AE1350" t="s">
        <v>150</v>
      </c>
      <c r="AF1350" t="s">
        <v>150</v>
      </c>
      <c r="AG1350" t="s">
        <v>55</v>
      </c>
      <c r="AH1350">
        <v>0</v>
      </c>
      <c r="AI1350">
        <v>0</v>
      </c>
      <c r="AJ1350" t="s">
        <v>55</v>
      </c>
      <c r="AK1350" t="s">
        <v>55</v>
      </c>
      <c r="AL1350" t="e">
        <f>AJ1350*AK1350</f>
        <v>#VALUE!</v>
      </c>
      <c r="AM1350">
        <v>0.19335656183526201</v>
      </c>
      <c r="AN1350">
        <v>0.806424943328372</v>
      </c>
      <c r="AO1350" s="21">
        <f>AM1350+AN1350</f>
        <v>0.99978150516363407</v>
      </c>
      <c r="AP1350">
        <v>0.40347069600000002</v>
      </c>
      <c r="AQ1350">
        <v>0.58995524499999996</v>
      </c>
      <c r="AR1350">
        <v>39</v>
      </c>
      <c r="AS1350">
        <v>1</v>
      </c>
      <c r="AT1350">
        <v>1</v>
      </c>
      <c r="AU1350" t="s">
        <v>65</v>
      </c>
      <c r="AV1350" t="s">
        <v>65</v>
      </c>
      <c r="AW1350" t="s">
        <v>65</v>
      </c>
      <c r="AX1350" t="s">
        <v>65</v>
      </c>
      <c r="AY1350" t="s">
        <v>65</v>
      </c>
      <c r="AZ1350" t="s">
        <v>65</v>
      </c>
      <c r="BA1350" t="s">
        <v>65</v>
      </c>
      <c r="BB1350" t="s">
        <v>65</v>
      </c>
      <c r="BC1350" t="s">
        <v>65</v>
      </c>
      <c r="BD1350" t="s">
        <v>65</v>
      </c>
      <c r="BE1350" t="s">
        <v>65</v>
      </c>
      <c r="BF1350" t="s">
        <v>65</v>
      </c>
      <c r="BG1350" t="s">
        <v>65</v>
      </c>
      <c r="BH1350" t="s">
        <v>65</v>
      </c>
      <c r="BI1350" t="s">
        <v>65</v>
      </c>
      <c r="BJ1350" t="s">
        <v>65</v>
      </c>
      <c r="BK1350">
        <v>2.5000000000000001E-2</v>
      </c>
      <c r="BL1350" t="s">
        <v>65</v>
      </c>
      <c r="BM1350" t="s">
        <v>65</v>
      </c>
      <c r="BN1350" t="s">
        <v>65</v>
      </c>
      <c r="BO1350" t="s">
        <v>65</v>
      </c>
      <c r="BP1350" t="s">
        <v>65</v>
      </c>
      <c r="BQ1350" t="s">
        <v>65</v>
      </c>
      <c r="BR1350" t="s">
        <v>65</v>
      </c>
      <c r="BS1350" t="s">
        <v>65</v>
      </c>
      <c r="BT1350" t="s">
        <v>910</v>
      </c>
    </row>
    <row r="1351" spans="1:72" hidden="1" x14ac:dyDescent="0.25">
      <c r="A1351">
        <v>19</v>
      </c>
      <c r="B1351" s="10">
        <v>17212873</v>
      </c>
      <c r="C1351" t="s">
        <v>11587</v>
      </c>
      <c r="D1351" t="s">
        <v>11587</v>
      </c>
      <c r="E1351">
        <v>0</v>
      </c>
      <c r="F1351" t="s">
        <v>58</v>
      </c>
      <c r="G1351" t="s">
        <v>11009</v>
      </c>
      <c r="H1351">
        <v>3</v>
      </c>
      <c r="I1351" t="s">
        <v>14803</v>
      </c>
      <c r="J1351" t="s">
        <v>14737</v>
      </c>
      <c r="K1351" s="11" t="s">
        <v>14625</v>
      </c>
      <c r="L1351" s="5"/>
      <c r="M1351" s="5"/>
      <c r="Z1351" t="s">
        <v>3778</v>
      </c>
      <c r="AA1351" s="12"/>
      <c r="AB1351">
        <v>6</v>
      </c>
      <c r="AC1351" t="s">
        <v>53</v>
      </c>
      <c r="AF1351" t="s">
        <v>11588</v>
      </c>
      <c r="AG1351" t="s">
        <v>55</v>
      </c>
      <c r="AH1351">
        <v>0.78100000000000003</v>
      </c>
      <c r="AI1351">
        <v>6.3639999999999999</v>
      </c>
      <c r="AJ1351">
        <v>98.92</v>
      </c>
      <c r="AK1351">
        <v>93</v>
      </c>
      <c r="AL1351">
        <f>AJ1351*AK1351</f>
        <v>9199.56</v>
      </c>
      <c r="AM1351" s="1">
        <v>1.12290326289238E-6</v>
      </c>
      <c r="AN1351">
        <v>0.99999887709673696</v>
      </c>
      <c r="AO1351" s="1">
        <f>AM1351+AN1351</f>
        <v>0.99999999999999989</v>
      </c>
      <c r="AP1351">
        <v>0.89909814799999999</v>
      </c>
      <c r="AQ1351">
        <v>0.571572411</v>
      </c>
      <c r="AR1351">
        <v>39</v>
      </c>
      <c r="AS1351">
        <v>1</v>
      </c>
      <c r="AT1351">
        <v>1</v>
      </c>
      <c r="AU1351" t="s">
        <v>14730</v>
      </c>
      <c r="AV1351" t="s">
        <v>65</v>
      </c>
      <c r="AW1351" t="s">
        <v>14730</v>
      </c>
      <c r="AX1351" t="s">
        <v>65</v>
      </c>
      <c r="AY1351" t="s">
        <v>65</v>
      </c>
      <c r="AZ1351" t="s">
        <v>65</v>
      </c>
      <c r="BA1351" t="s">
        <v>65</v>
      </c>
      <c r="BB1351" t="s">
        <v>65</v>
      </c>
      <c r="BC1351">
        <v>1.0500000000000001E-2</v>
      </c>
      <c r="BD1351" t="s">
        <v>65</v>
      </c>
      <c r="BE1351">
        <v>3.4000000000000002E-4</v>
      </c>
      <c r="BF1351" t="s">
        <v>65</v>
      </c>
      <c r="BG1351" t="s">
        <v>65</v>
      </c>
      <c r="BH1351" t="s">
        <v>65</v>
      </c>
      <c r="BI1351" t="s">
        <v>65</v>
      </c>
      <c r="BJ1351" t="s">
        <v>65</v>
      </c>
      <c r="BK1351">
        <v>2.5000000000000001E-2</v>
      </c>
      <c r="BL1351">
        <v>1.2999999999999999E-4</v>
      </c>
      <c r="BM1351" t="s">
        <v>65</v>
      </c>
      <c r="BN1351">
        <v>0</v>
      </c>
      <c r="BO1351" t="s">
        <v>65</v>
      </c>
      <c r="BP1351" t="s">
        <v>65</v>
      </c>
      <c r="BQ1351" t="s">
        <v>65</v>
      </c>
      <c r="BR1351" t="s">
        <v>65</v>
      </c>
      <c r="BS1351" t="s">
        <v>65</v>
      </c>
      <c r="BT1351" t="s">
        <v>1560</v>
      </c>
    </row>
    <row r="1352" spans="1:72" hidden="1" x14ac:dyDescent="0.25">
      <c r="A1352">
        <v>4</v>
      </c>
      <c r="B1352" s="10">
        <v>7968588</v>
      </c>
      <c r="C1352" t="s">
        <v>15383</v>
      </c>
      <c r="D1352" t="e">
        <v>#N/A</v>
      </c>
      <c r="E1352">
        <v>0</v>
      </c>
      <c r="F1352" t="s">
        <v>58</v>
      </c>
      <c r="G1352" t="s">
        <v>3829</v>
      </c>
      <c r="J1352" t="s">
        <v>59</v>
      </c>
      <c r="K1352" s="13" t="s">
        <v>14624</v>
      </c>
      <c r="L1352" s="5"/>
      <c r="M1352" s="5"/>
      <c r="Z1352" t="s">
        <v>15384</v>
      </c>
      <c r="AC1352" t="s">
        <v>14767</v>
      </c>
      <c r="AD1352" t="s">
        <v>55</v>
      </c>
      <c r="AE1352" t="s">
        <v>100</v>
      </c>
      <c r="AF1352" t="s">
        <v>100</v>
      </c>
      <c r="AG1352" t="s">
        <v>55</v>
      </c>
      <c r="AH1352">
        <v>0</v>
      </c>
      <c r="AI1352">
        <v>0</v>
      </c>
      <c r="AJ1352" t="s">
        <v>55</v>
      </c>
      <c r="AK1352" t="s">
        <v>55</v>
      </c>
      <c r="AM1352">
        <v>0.237583577505149</v>
      </c>
      <c r="AN1352">
        <v>0.76241576679703704</v>
      </c>
      <c r="AO1352"/>
      <c r="AP1352">
        <v>0.92212995499999995</v>
      </c>
      <c r="AQ1352">
        <v>0.654566545</v>
      </c>
      <c r="AR1352">
        <v>37</v>
      </c>
      <c r="AS1352">
        <v>1</v>
      </c>
      <c r="AT1352">
        <v>0.95</v>
      </c>
      <c r="AU1352" t="s">
        <v>65</v>
      </c>
      <c r="AV1352" t="s">
        <v>65</v>
      </c>
      <c r="AW1352" t="s">
        <v>65</v>
      </c>
      <c r="AX1352" t="s">
        <v>65</v>
      </c>
      <c r="AY1352" t="s">
        <v>65</v>
      </c>
      <c r="AZ1352" t="s">
        <v>65</v>
      </c>
      <c r="BA1352" t="s">
        <v>65</v>
      </c>
      <c r="BB1352" t="s">
        <v>65</v>
      </c>
      <c r="BC1352" t="s">
        <v>65</v>
      </c>
      <c r="BD1352" t="s">
        <v>65</v>
      </c>
      <c r="BE1352" t="s">
        <v>65</v>
      </c>
      <c r="BF1352" t="s">
        <v>65</v>
      </c>
      <c r="BG1352" t="s">
        <v>65</v>
      </c>
      <c r="BH1352" t="s">
        <v>65</v>
      </c>
      <c r="BI1352" t="s">
        <v>65</v>
      </c>
      <c r="BJ1352" t="s">
        <v>65</v>
      </c>
      <c r="BK1352">
        <v>2.632E-2</v>
      </c>
      <c r="BL1352" t="s">
        <v>65</v>
      </c>
      <c r="BM1352" t="s">
        <v>65</v>
      </c>
      <c r="BN1352" t="s">
        <v>65</v>
      </c>
      <c r="BO1352" t="s">
        <v>65</v>
      </c>
      <c r="BP1352" t="s">
        <v>65</v>
      </c>
      <c r="BQ1352" t="s">
        <v>65</v>
      </c>
      <c r="BR1352" t="s">
        <v>65</v>
      </c>
      <c r="BS1352" t="s">
        <v>65</v>
      </c>
      <c r="BT1352" t="s">
        <v>1248</v>
      </c>
    </row>
    <row r="1353" spans="1:72" hidden="1" x14ac:dyDescent="0.25">
      <c r="A1353">
        <v>19</v>
      </c>
      <c r="B1353" s="10">
        <v>17355982</v>
      </c>
      <c r="C1353" t="s">
        <v>5225</v>
      </c>
      <c r="D1353" t="s">
        <v>5225</v>
      </c>
      <c r="E1353">
        <v>0</v>
      </c>
      <c r="F1353" t="s">
        <v>58</v>
      </c>
      <c r="G1353" t="s">
        <v>4574</v>
      </c>
      <c r="H1353">
        <v>3</v>
      </c>
      <c r="J1353" t="s">
        <v>14737</v>
      </c>
      <c r="K1353" s="11" t="s">
        <v>14625</v>
      </c>
      <c r="L1353" s="5"/>
      <c r="M1353" s="5"/>
      <c r="Z1353" t="s">
        <v>5226</v>
      </c>
      <c r="AA1353" s="12"/>
      <c r="AB1353">
        <v>6</v>
      </c>
      <c r="AC1353" t="s">
        <v>53</v>
      </c>
      <c r="AF1353" t="s">
        <v>5227</v>
      </c>
      <c r="AG1353" t="s">
        <v>55</v>
      </c>
      <c r="AH1353">
        <v>0.84099999999999997</v>
      </c>
      <c r="AI1353">
        <v>0</v>
      </c>
      <c r="AJ1353">
        <v>94.29</v>
      </c>
      <c r="AK1353">
        <v>70</v>
      </c>
      <c r="AL1353">
        <f>AJ1353*AK1353</f>
        <v>6600.3</v>
      </c>
      <c r="AM1353">
        <v>0.77680678204647402</v>
      </c>
      <c r="AN1353">
        <v>0.15263635632380501</v>
      </c>
      <c r="AO1353" s="1">
        <f>AM1353+AN1353</f>
        <v>0.92944313837027903</v>
      </c>
      <c r="AP1353">
        <v>0.99160789500000002</v>
      </c>
      <c r="AQ1353">
        <v>0.63787633700000002</v>
      </c>
      <c r="AR1353">
        <v>39</v>
      </c>
      <c r="AS1353">
        <v>1</v>
      </c>
      <c r="AT1353">
        <v>1</v>
      </c>
      <c r="AU1353" t="s">
        <v>65</v>
      </c>
      <c r="AV1353" t="s">
        <v>65</v>
      </c>
      <c r="AW1353" t="s">
        <v>14730</v>
      </c>
      <c r="AX1353" t="s">
        <v>65</v>
      </c>
      <c r="AY1353" t="s">
        <v>65</v>
      </c>
      <c r="AZ1353" t="s">
        <v>65</v>
      </c>
      <c r="BA1353" t="s">
        <v>65</v>
      </c>
      <c r="BB1353" t="s">
        <v>65</v>
      </c>
      <c r="BC1353" t="s">
        <v>65</v>
      </c>
      <c r="BD1353" t="s">
        <v>65</v>
      </c>
      <c r="BE1353">
        <v>9.7699999999999992E-3</v>
      </c>
      <c r="BF1353" t="s">
        <v>65</v>
      </c>
      <c r="BG1353" t="s">
        <v>65</v>
      </c>
      <c r="BH1353" t="s">
        <v>65</v>
      </c>
      <c r="BI1353" t="s">
        <v>65</v>
      </c>
      <c r="BJ1353" t="s">
        <v>65</v>
      </c>
      <c r="BK1353">
        <v>2.5000000000000001E-2</v>
      </c>
      <c r="BL1353" t="s">
        <v>65</v>
      </c>
      <c r="BM1353" t="s">
        <v>65</v>
      </c>
      <c r="BN1353">
        <v>0</v>
      </c>
      <c r="BO1353" t="s">
        <v>65</v>
      </c>
      <c r="BP1353" t="s">
        <v>65</v>
      </c>
      <c r="BQ1353" t="s">
        <v>65</v>
      </c>
      <c r="BR1353" t="s">
        <v>65</v>
      </c>
      <c r="BS1353" t="s">
        <v>65</v>
      </c>
      <c r="BT1353" t="s">
        <v>910</v>
      </c>
    </row>
    <row r="1354" spans="1:72" hidden="1" x14ac:dyDescent="0.25">
      <c r="A1354">
        <v>17</v>
      </c>
      <c r="B1354" s="10">
        <v>27908376</v>
      </c>
      <c r="C1354" t="s">
        <v>842</v>
      </c>
      <c r="D1354" t="s">
        <v>842</v>
      </c>
      <c r="E1354">
        <v>0</v>
      </c>
      <c r="F1354" t="s">
        <v>58</v>
      </c>
      <c r="G1354" t="s">
        <v>46</v>
      </c>
      <c r="H1354">
        <v>2</v>
      </c>
      <c r="J1354" t="s">
        <v>14736</v>
      </c>
      <c r="K1354" s="11" t="s">
        <v>14625</v>
      </c>
      <c r="L1354" s="5"/>
      <c r="M1354" s="5"/>
      <c r="Z1354" t="s">
        <v>843</v>
      </c>
      <c r="AA1354" s="12"/>
      <c r="AB1354">
        <v>9</v>
      </c>
      <c r="AC1354" t="s">
        <v>164</v>
      </c>
      <c r="AD1354" t="s">
        <v>55</v>
      </c>
      <c r="AE1354" t="s">
        <v>64</v>
      </c>
      <c r="AF1354" t="s">
        <v>64</v>
      </c>
      <c r="AG1354" t="s">
        <v>55</v>
      </c>
      <c r="AH1354">
        <v>0</v>
      </c>
      <c r="AI1354">
        <v>4.3730000000000002</v>
      </c>
      <c r="AJ1354" t="s">
        <v>55</v>
      </c>
      <c r="AK1354" t="s">
        <v>55</v>
      </c>
      <c r="AL1354" t="e">
        <f>AJ1354*AK1354</f>
        <v>#VALUE!</v>
      </c>
      <c r="AM1354">
        <v>6.9677020799767896E-4</v>
      </c>
      <c r="AN1354">
        <v>0.99930322961239204</v>
      </c>
      <c r="AO1354" s="1">
        <f>AM1354+AN1354</f>
        <v>0.99999999982038967</v>
      </c>
      <c r="AP1354">
        <v>0.84328545399999999</v>
      </c>
      <c r="AQ1354">
        <v>0.66107466599999998</v>
      </c>
      <c r="AR1354">
        <v>39</v>
      </c>
      <c r="AS1354">
        <v>1</v>
      </c>
      <c r="AT1354">
        <v>1</v>
      </c>
      <c r="AU1354" t="s">
        <v>65</v>
      </c>
      <c r="AV1354" t="s">
        <v>65</v>
      </c>
      <c r="AW1354" t="s">
        <v>14730</v>
      </c>
      <c r="AX1354" t="s">
        <v>14730</v>
      </c>
      <c r="AY1354" t="s">
        <v>65</v>
      </c>
      <c r="AZ1354" t="s">
        <v>65</v>
      </c>
      <c r="BA1354" t="s">
        <v>65</v>
      </c>
      <c r="BB1354" t="s">
        <v>14730</v>
      </c>
      <c r="BC1354" t="s">
        <v>65</v>
      </c>
      <c r="BD1354" t="s">
        <v>65</v>
      </c>
      <c r="BE1354">
        <v>6.6E-4</v>
      </c>
      <c r="BF1354">
        <v>1.2099999999999999E-3</v>
      </c>
      <c r="BG1354" t="s">
        <v>65</v>
      </c>
      <c r="BH1354" t="s">
        <v>65</v>
      </c>
      <c r="BI1354" t="s">
        <v>65</v>
      </c>
      <c r="BJ1354">
        <v>3.977E-2</v>
      </c>
      <c r="BK1354">
        <v>2.5000000000000001E-2</v>
      </c>
      <c r="BL1354" t="s">
        <v>65</v>
      </c>
      <c r="BM1354" t="s">
        <v>65</v>
      </c>
      <c r="BN1354" s="1">
        <v>8.2400000000000007E-6</v>
      </c>
      <c r="BO1354" s="1">
        <v>1.52E-5</v>
      </c>
      <c r="BP1354" t="s">
        <v>65</v>
      </c>
      <c r="BQ1354" t="s">
        <v>65</v>
      </c>
      <c r="BR1354" t="s">
        <v>65</v>
      </c>
      <c r="BS1354">
        <v>5.1000000000000004E-4</v>
      </c>
      <c r="BT1354" t="s">
        <v>56</v>
      </c>
    </row>
    <row r="1355" spans="1:72" hidden="1" x14ac:dyDescent="0.25">
      <c r="A1355">
        <v>1</v>
      </c>
      <c r="B1355" s="10">
        <v>92979318</v>
      </c>
      <c r="C1355" t="s">
        <v>5322</v>
      </c>
      <c r="D1355" t="s">
        <v>5322</v>
      </c>
      <c r="E1355">
        <v>0</v>
      </c>
      <c r="F1355" t="s">
        <v>58</v>
      </c>
      <c r="G1355" t="s">
        <v>5308</v>
      </c>
      <c r="H1355">
        <v>3</v>
      </c>
      <c r="J1355" t="s">
        <v>14736</v>
      </c>
      <c r="K1355" s="11" t="s">
        <v>14625</v>
      </c>
      <c r="L1355" s="5"/>
      <c r="M1355" s="5"/>
      <c r="Z1355" t="s">
        <v>5323</v>
      </c>
      <c r="AA1355" s="12"/>
      <c r="AB1355">
        <v>9</v>
      </c>
      <c r="AC1355" t="s">
        <v>164</v>
      </c>
      <c r="AF1355" t="s">
        <v>55</v>
      </c>
      <c r="AG1355" t="s">
        <v>55</v>
      </c>
      <c r="AH1355">
        <v>0</v>
      </c>
      <c r="AI1355">
        <v>4.7720000000000002</v>
      </c>
      <c r="AJ1355" t="s">
        <v>55</v>
      </c>
      <c r="AK1355" t="s">
        <v>55</v>
      </c>
      <c r="AL1355" t="e">
        <f>AJ1355*AK1355</f>
        <v>#VALUE!</v>
      </c>
      <c r="AM1355">
        <v>0.998976691925617</v>
      </c>
      <c r="AN1355" s="1">
        <v>2.3307154924467398E-6</v>
      </c>
      <c r="AO1355" s="1">
        <f>AM1355+AN1355</f>
        <v>0.99897902264110949</v>
      </c>
      <c r="AP1355">
        <v>0.76389706899999998</v>
      </c>
      <c r="AQ1355">
        <v>0.54545703099999998</v>
      </c>
      <c r="AR1355">
        <v>39</v>
      </c>
      <c r="AS1355">
        <v>1</v>
      </c>
      <c r="AT1355">
        <v>1</v>
      </c>
      <c r="AU1355" t="s">
        <v>65</v>
      </c>
      <c r="AV1355" t="s">
        <v>65</v>
      </c>
      <c r="AW1355" t="s">
        <v>14730</v>
      </c>
      <c r="AX1355" t="s">
        <v>65</v>
      </c>
      <c r="AY1355" t="s">
        <v>65</v>
      </c>
      <c r="AZ1355" t="s">
        <v>65</v>
      </c>
      <c r="BA1355" t="s">
        <v>65</v>
      </c>
      <c r="BB1355" t="s">
        <v>65</v>
      </c>
      <c r="BC1355" t="s">
        <v>65</v>
      </c>
      <c r="BD1355" t="s">
        <v>65</v>
      </c>
      <c r="BE1355">
        <v>3.3E-4</v>
      </c>
      <c r="BF1355" t="s">
        <v>65</v>
      </c>
      <c r="BG1355" t="s">
        <v>65</v>
      </c>
      <c r="BH1355" t="s">
        <v>65</v>
      </c>
      <c r="BI1355" t="s">
        <v>65</v>
      </c>
      <c r="BJ1355" t="s">
        <v>65</v>
      </c>
      <c r="BK1355">
        <v>2.5000000000000001E-2</v>
      </c>
      <c r="BL1355" t="s">
        <v>65</v>
      </c>
      <c r="BM1355" t="s">
        <v>65</v>
      </c>
      <c r="BN1355">
        <v>0</v>
      </c>
      <c r="BO1355" t="s">
        <v>65</v>
      </c>
      <c r="BP1355" t="s">
        <v>65</v>
      </c>
      <c r="BQ1355" t="s">
        <v>65</v>
      </c>
      <c r="BR1355" t="s">
        <v>65</v>
      </c>
      <c r="BS1355" t="s">
        <v>65</v>
      </c>
      <c r="BT1355" t="s">
        <v>1640</v>
      </c>
    </row>
    <row r="1356" spans="1:72" hidden="1" x14ac:dyDescent="0.25">
      <c r="A1356">
        <v>4</v>
      </c>
      <c r="B1356" s="10">
        <v>962079</v>
      </c>
      <c r="C1356" t="s">
        <v>2744</v>
      </c>
      <c r="D1356" t="s">
        <v>2744</v>
      </c>
      <c r="E1356">
        <v>0</v>
      </c>
      <c r="F1356" t="s">
        <v>58</v>
      </c>
      <c r="G1356" t="s">
        <v>2537</v>
      </c>
      <c r="J1356" t="s">
        <v>47</v>
      </c>
      <c r="K1356" s="13" t="s">
        <v>14624</v>
      </c>
      <c r="L1356" s="5"/>
      <c r="M1356" s="5"/>
      <c r="Z1356" t="s">
        <v>2745</v>
      </c>
      <c r="AC1356" t="s">
        <v>63</v>
      </c>
      <c r="AF1356" t="s">
        <v>55</v>
      </c>
      <c r="AG1356" t="s">
        <v>55</v>
      </c>
      <c r="AH1356">
        <v>0</v>
      </c>
      <c r="AI1356">
        <v>0</v>
      </c>
      <c r="AJ1356" t="s">
        <v>55</v>
      </c>
      <c r="AK1356" t="s">
        <v>55</v>
      </c>
      <c r="AM1356">
        <v>0.99841911386344495</v>
      </c>
      <c r="AN1356">
        <v>1.1940236557909001E-3</v>
      </c>
      <c r="AO1356"/>
      <c r="AP1356">
        <v>0.59031082800000001</v>
      </c>
      <c r="AQ1356">
        <v>0.59829058400000001</v>
      </c>
      <c r="AR1356">
        <v>4</v>
      </c>
      <c r="AS1356">
        <v>2</v>
      </c>
      <c r="AT1356">
        <v>0.15</v>
      </c>
      <c r="AU1356" t="s">
        <v>65</v>
      </c>
      <c r="AV1356" t="s">
        <v>65</v>
      </c>
      <c r="AW1356" t="s">
        <v>14730</v>
      </c>
      <c r="AX1356" t="s">
        <v>65</v>
      </c>
      <c r="AY1356" t="s">
        <v>65</v>
      </c>
      <c r="AZ1356" t="s">
        <v>65</v>
      </c>
      <c r="BA1356" t="s">
        <v>65</v>
      </c>
      <c r="BB1356" t="s">
        <v>65</v>
      </c>
      <c r="BC1356" t="s">
        <v>65</v>
      </c>
      <c r="BD1356" t="s">
        <v>65</v>
      </c>
      <c r="BE1356" s="1">
        <v>1.9399999999999999E-7</v>
      </c>
      <c r="BF1356" t="s">
        <v>65</v>
      </c>
      <c r="BG1356" t="s">
        <v>65</v>
      </c>
      <c r="BH1356" t="s">
        <v>65</v>
      </c>
      <c r="BI1356" t="s">
        <v>65</v>
      </c>
      <c r="BJ1356" t="s">
        <v>65</v>
      </c>
      <c r="BK1356">
        <v>0.33333000000000002</v>
      </c>
      <c r="BL1356" t="s">
        <v>65</v>
      </c>
      <c r="BM1356" t="s">
        <v>65</v>
      </c>
      <c r="BN1356">
        <v>0</v>
      </c>
      <c r="BO1356" t="s">
        <v>65</v>
      </c>
      <c r="BP1356" t="s">
        <v>65</v>
      </c>
      <c r="BQ1356" t="s">
        <v>65</v>
      </c>
      <c r="BR1356" t="s">
        <v>65</v>
      </c>
      <c r="BS1356" t="s">
        <v>65</v>
      </c>
      <c r="BT1356" t="s">
        <v>2540</v>
      </c>
    </row>
    <row r="1357" spans="1:72" hidden="1" x14ac:dyDescent="0.25">
      <c r="A1357">
        <v>4</v>
      </c>
      <c r="B1357" s="10">
        <v>962079</v>
      </c>
      <c r="C1357" t="s">
        <v>2744</v>
      </c>
      <c r="D1357" t="s">
        <v>2744</v>
      </c>
      <c r="E1357">
        <v>1</v>
      </c>
      <c r="F1357" t="s">
        <v>58</v>
      </c>
      <c r="G1357" t="s">
        <v>3383</v>
      </c>
      <c r="J1357" t="s">
        <v>47</v>
      </c>
      <c r="K1357" s="13" t="s">
        <v>14624</v>
      </c>
      <c r="L1357" s="5"/>
      <c r="M1357" s="5"/>
      <c r="Z1357" t="s">
        <v>2745</v>
      </c>
      <c r="AC1357" t="s">
        <v>63</v>
      </c>
      <c r="AF1357" t="s">
        <v>55</v>
      </c>
      <c r="AG1357" t="s">
        <v>55</v>
      </c>
      <c r="AH1357">
        <v>0</v>
      </c>
      <c r="AI1357">
        <v>0</v>
      </c>
      <c r="AJ1357" t="s">
        <v>55</v>
      </c>
      <c r="AK1357" t="s">
        <v>55</v>
      </c>
      <c r="AM1357">
        <v>0.99841911386344495</v>
      </c>
      <c r="AN1357">
        <v>1.1940236557909001E-3</v>
      </c>
      <c r="AO1357"/>
      <c r="AP1357">
        <v>0.59031082800000001</v>
      </c>
      <c r="AQ1357">
        <v>0.59829058400000001</v>
      </c>
      <c r="AR1357">
        <v>4</v>
      </c>
      <c r="AS1357">
        <v>2</v>
      </c>
      <c r="AT1357">
        <v>0.15</v>
      </c>
      <c r="AU1357" t="s">
        <v>65</v>
      </c>
      <c r="AV1357" t="s">
        <v>65</v>
      </c>
      <c r="AW1357" t="s">
        <v>14730</v>
      </c>
      <c r="AX1357" t="s">
        <v>65</v>
      </c>
      <c r="AY1357" t="s">
        <v>65</v>
      </c>
      <c r="AZ1357" t="s">
        <v>65</v>
      </c>
      <c r="BA1357" t="s">
        <v>65</v>
      </c>
      <c r="BB1357" t="s">
        <v>65</v>
      </c>
      <c r="BC1357" t="s">
        <v>65</v>
      </c>
      <c r="BD1357" t="s">
        <v>65</v>
      </c>
      <c r="BE1357" s="1">
        <v>1.9399999999999999E-7</v>
      </c>
      <c r="BF1357" t="s">
        <v>65</v>
      </c>
      <c r="BG1357" t="s">
        <v>65</v>
      </c>
      <c r="BH1357" t="s">
        <v>65</v>
      </c>
      <c r="BI1357" t="s">
        <v>65</v>
      </c>
      <c r="BJ1357" t="s">
        <v>65</v>
      </c>
      <c r="BK1357">
        <v>0.33333000000000002</v>
      </c>
      <c r="BL1357" t="s">
        <v>65</v>
      </c>
      <c r="BM1357" t="s">
        <v>65</v>
      </c>
      <c r="BN1357">
        <v>0</v>
      </c>
      <c r="BO1357" t="s">
        <v>65</v>
      </c>
      <c r="BP1357" t="s">
        <v>65</v>
      </c>
      <c r="BQ1357" t="s">
        <v>65</v>
      </c>
      <c r="BR1357" t="s">
        <v>65</v>
      </c>
      <c r="BS1357" t="s">
        <v>65</v>
      </c>
      <c r="BT1357" t="s">
        <v>2540</v>
      </c>
    </row>
    <row r="1358" spans="1:72" hidden="1" x14ac:dyDescent="0.25">
      <c r="A1358">
        <v>19</v>
      </c>
      <c r="B1358" s="10">
        <v>3961131</v>
      </c>
      <c r="C1358" t="s">
        <v>13756</v>
      </c>
      <c r="D1358" t="s">
        <v>13756</v>
      </c>
      <c r="E1358">
        <v>0</v>
      </c>
      <c r="F1358" t="s">
        <v>58</v>
      </c>
      <c r="G1358" t="s">
        <v>13153</v>
      </c>
      <c r="H1358">
        <v>3</v>
      </c>
      <c r="J1358" t="s">
        <v>14737</v>
      </c>
      <c r="K1358" s="11" t="s">
        <v>14625</v>
      </c>
      <c r="L1358" s="5"/>
      <c r="M1358" s="5"/>
      <c r="Q1358">
        <v>1</v>
      </c>
      <c r="T1358">
        <v>1</v>
      </c>
      <c r="Z1358" t="s">
        <v>13757</v>
      </c>
      <c r="AA1358" s="12"/>
      <c r="AB1358">
        <v>6</v>
      </c>
      <c r="AC1358" t="s">
        <v>53</v>
      </c>
      <c r="AF1358" t="s">
        <v>9006</v>
      </c>
      <c r="AG1358" t="s">
        <v>55</v>
      </c>
      <c r="AH1358">
        <v>0.61299999999999999</v>
      </c>
      <c r="AI1358">
        <v>7.5659999999999998</v>
      </c>
      <c r="AJ1358">
        <v>95.79</v>
      </c>
      <c r="AK1358">
        <v>95</v>
      </c>
      <c r="AL1358">
        <f>AJ1358*AK1358</f>
        <v>9100.0500000000011</v>
      </c>
      <c r="AM1358">
        <v>0.92252912553686395</v>
      </c>
      <c r="AN1358">
        <v>6.1134495196864098E-2</v>
      </c>
      <c r="AO1358" s="1">
        <f>AM1358+AN1358</f>
        <v>0.98366362073372804</v>
      </c>
      <c r="AP1358">
        <v>0.91598944599999998</v>
      </c>
      <c r="AQ1358">
        <v>0.65367584300000003</v>
      </c>
      <c r="AR1358">
        <v>39</v>
      </c>
      <c r="AS1358">
        <v>1</v>
      </c>
      <c r="AT1358">
        <v>1</v>
      </c>
      <c r="AU1358" t="s">
        <v>65</v>
      </c>
      <c r="AV1358" t="s">
        <v>65</v>
      </c>
      <c r="AW1358" t="s">
        <v>14730</v>
      </c>
      <c r="AX1358" t="s">
        <v>65</v>
      </c>
      <c r="AY1358" t="s">
        <v>65</v>
      </c>
      <c r="AZ1358" t="s">
        <v>65</v>
      </c>
      <c r="BA1358" t="s">
        <v>65</v>
      </c>
      <c r="BB1358" t="s">
        <v>65</v>
      </c>
      <c r="BC1358" t="s">
        <v>65</v>
      </c>
      <c r="BD1358" t="s">
        <v>65</v>
      </c>
      <c r="BE1358">
        <v>3.3E-4</v>
      </c>
      <c r="BF1358" t="s">
        <v>65</v>
      </c>
      <c r="BG1358" t="s">
        <v>65</v>
      </c>
      <c r="BH1358" t="s">
        <v>65</v>
      </c>
      <c r="BI1358" t="s">
        <v>65</v>
      </c>
      <c r="BJ1358" t="s">
        <v>65</v>
      </c>
      <c r="BK1358">
        <v>2.5000000000000001E-2</v>
      </c>
      <c r="BL1358" t="s">
        <v>65</v>
      </c>
      <c r="BM1358" t="s">
        <v>65</v>
      </c>
      <c r="BN1358">
        <v>0</v>
      </c>
      <c r="BO1358" t="s">
        <v>65</v>
      </c>
      <c r="BP1358" t="s">
        <v>65</v>
      </c>
      <c r="BQ1358" t="s">
        <v>65</v>
      </c>
      <c r="BR1358" t="s">
        <v>65</v>
      </c>
      <c r="BS1358" t="s">
        <v>65</v>
      </c>
      <c r="BT1358" t="s">
        <v>13156</v>
      </c>
    </row>
    <row r="1359" spans="1:72" hidden="1" x14ac:dyDescent="0.25">
      <c r="A1359">
        <v>19</v>
      </c>
      <c r="B1359" s="10">
        <v>44982267</v>
      </c>
      <c r="C1359" t="s">
        <v>5245</v>
      </c>
      <c r="D1359" t="s">
        <v>5245</v>
      </c>
      <c r="E1359">
        <v>0</v>
      </c>
      <c r="F1359" t="s">
        <v>58</v>
      </c>
      <c r="G1359" t="s">
        <v>4574</v>
      </c>
      <c r="H1359">
        <v>3</v>
      </c>
      <c r="J1359" t="s">
        <v>47</v>
      </c>
      <c r="K1359" s="11" t="s">
        <v>14625</v>
      </c>
      <c r="L1359" s="5"/>
      <c r="M1359" s="5"/>
      <c r="Z1359" t="s">
        <v>5246</v>
      </c>
      <c r="AA1359" s="12"/>
      <c r="AB1359">
        <v>5</v>
      </c>
      <c r="AC1359" t="s">
        <v>63</v>
      </c>
      <c r="AD1359" t="s">
        <v>55</v>
      </c>
      <c r="AE1359" t="s">
        <v>100</v>
      </c>
      <c r="AF1359" t="s">
        <v>100</v>
      </c>
      <c r="AG1359" t="s">
        <v>55</v>
      </c>
      <c r="AH1359">
        <v>0</v>
      </c>
      <c r="AI1359">
        <v>0</v>
      </c>
      <c r="AJ1359" t="s">
        <v>55</v>
      </c>
      <c r="AK1359" t="s">
        <v>55</v>
      </c>
      <c r="AM1359">
        <v>0.73046945959129606</v>
      </c>
      <c r="AN1359" s="1">
        <v>7.3572618117122703E-6</v>
      </c>
      <c r="AO1359" s="1">
        <f>AM1359+AN1359</f>
        <v>0.73047681685310772</v>
      </c>
      <c r="AP1359">
        <v>0.26893535400000002</v>
      </c>
      <c r="AQ1359">
        <v>0</v>
      </c>
      <c r="AR1359">
        <v>39</v>
      </c>
      <c r="AS1359">
        <v>1</v>
      </c>
      <c r="AT1359">
        <v>1</v>
      </c>
      <c r="AU1359" t="s">
        <v>65</v>
      </c>
      <c r="AV1359" t="s">
        <v>65</v>
      </c>
      <c r="AW1359" t="s">
        <v>14730</v>
      </c>
      <c r="AX1359" t="s">
        <v>14730</v>
      </c>
      <c r="AY1359" t="s">
        <v>65</v>
      </c>
      <c r="AZ1359" t="s">
        <v>65</v>
      </c>
      <c r="BA1359" t="s">
        <v>65</v>
      </c>
      <c r="BB1359" t="s">
        <v>65</v>
      </c>
      <c r="BC1359" t="s">
        <v>65</v>
      </c>
      <c r="BD1359" t="s">
        <v>65</v>
      </c>
      <c r="BE1359">
        <v>6.6E-4</v>
      </c>
      <c r="BF1359">
        <v>1.1999999999999999E-3</v>
      </c>
      <c r="BG1359" t="s">
        <v>65</v>
      </c>
      <c r="BH1359" t="s">
        <v>65</v>
      </c>
      <c r="BI1359" t="s">
        <v>65</v>
      </c>
      <c r="BJ1359" t="s">
        <v>65</v>
      </c>
      <c r="BK1359">
        <v>2.5000000000000001E-2</v>
      </c>
      <c r="BL1359" t="s">
        <v>65</v>
      </c>
      <c r="BM1359" t="s">
        <v>65</v>
      </c>
      <c r="BN1359" s="1">
        <v>8.2400000000000007E-6</v>
      </c>
      <c r="BO1359" s="1">
        <v>1.5E-5</v>
      </c>
      <c r="BP1359" t="s">
        <v>65</v>
      </c>
      <c r="BQ1359" t="s">
        <v>65</v>
      </c>
      <c r="BR1359" t="s">
        <v>65</v>
      </c>
      <c r="BS1359" t="s">
        <v>65</v>
      </c>
      <c r="BT1359" t="s">
        <v>910</v>
      </c>
    </row>
    <row r="1360" spans="1:72" hidden="1" x14ac:dyDescent="0.25">
      <c r="A1360">
        <v>19</v>
      </c>
      <c r="B1360" s="10">
        <v>4508779</v>
      </c>
      <c r="C1360" t="s">
        <v>5930</v>
      </c>
      <c r="D1360" t="s">
        <v>5930</v>
      </c>
      <c r="E1360">
        <v>0</v>
      </c>
      <c r="F1360" t="s">
        <v>5931</v>
      </c>
      <c r="G1360" t="s">
        <v>5308</v>
      </c>
      <c r="H1360">
        <v>3</v>
      </c>
      <c r="J1360" t="s">
        <v>47</v>
      </c>
      <c r="K1360" s="11" t="s">
        <v>14625</v>
      </c>
      <c r="L1360" s="5"/>
      <c r="M1360" s="5"/>
      <c r="Z1360" t="s">
        <v>2421</v>
      </c>
      <c r="AA1360" s="12">
        <v>2</v>
      </c>
      <c r="AB1360">
        <v>5</v>
      </c>
      <c r="AC1360" t="s">
        <v>282</v>
      </c>
      <c r="AD1360" t="s">
        <v>55</v>
      </c>
      <c r="AE1360" t="s">
        <v>64</v>
      </c>
      <c r="AF1360" t="s">
        <v>64</v>
      </c>
      <c r="AG1360" t="s">
        <v>55</v>
      </c>
      <c r="AH1360">
        <v>0</v>
      </c>
      <c r="AI1360">
        <v>0</v>
      </c>
      <c r="AJ1360" t="s">
        <v>55</v>
      </c>
      <c r="AK1360" t="s">
        <v>55</v>
      </c>
      <c r="AM1360">
        <v>7.7104331342538997E-3</v>
      </c>
      <c r="AN1360" s="1">
        <v>1.6584698802381099E-12</v>
      </c>
      <c r="AO1360" s="1">
        <f>AM1360+AN1360</f>
        <v>7.7104331359123699E-3</v>
      </c>
      <c r="AP1360">
        <v>0.11437136000000001</v>
      </c>
      <c r="AQ1360">
        <v>0</v>
      </c>
      <c r="AR1360">
        <v>39</v>
      </c>
      <c r="AS1360">
        <v>1</v>
      </c>
      <c r="AT1360">
        <v>1</v>
      </c>
      <c r="AU1360" t="s">
        <v>65</v>
      </c>
      <c r="AV1360" t="s">
        <v>65</v>
      </c>
      <c r="AW1360" t="s">
        <v>14730</v>
      </c>
      <c r="AX1360" t="s">
        <v>65</v>
      </c>
      <c r="AY1360" t="s">
        <v>65</v>
      </c>
      <c r="AZ1360" t="s">
        <v>65</v>
      </c>
      <c r="BA1360" t="s">
        <v>65</v>
      </c>
      <c r="BB1360" t="s">
        <v>65</v>
      </c>
      <c r="BC1360" t="s">
        <v>65</v>
      </c>
      <c r="BD1360" t="s">
        <v>65</v>
      </c>
      <c r="BE1360">
        <v>6.9999999999999999E-4</v>
      </c>
      <c r="BF1360" t="s">
        <v>65</v>
      </c>
      <c r="BG1360" t="s">
        <v>65</v>
      </c>
      <c r="BH1360" t="s">
        <v>65</v>
      </c>
      <c r="BI1360" t="s">
        <v>65</v>
      </c>
      <c r="BJ1360" t="s">
        <v>65</v>
      </c>
      <c r="BK1360">
        <v>2.5000000000000001E-2</v>
      </c>
      <c r="BL1360" t="s">
        <v>65</v>
      </c>
      <c r="BM1360" t="s">
        <v>65</v>
      </c>
      <c r="BN1360">
        <v>0</v>
      </c>
      <c r="BO1360" t="s">
        <v>65</v>
      </c>
      <c r="BP1360" t="s">
        <v>65</v>
      </c>
      <c r="BQ1360" t="s">
        <v>65</v>
      </c>
      <c r="BR1360" t="s">
        <v>65</v>
      </c>
      <c r="BS1360" t="s">
        <v>65</v>
      </c>
      <c r="BT1360" t="s">
        <v>1640</v>
      </c>
    </row>
    <row r="1361" spans="1:72" hidden="1" x14ac:dyDescent="0.25">
      <c r="A1361">
        <v>5</v>
      </c>
      <c r="B1361" s="10">
        <v>121812544</v>
      </c>
      <c r="C1361" t="s">
        <v>15385</v>
      </c>
      <c r="D1361" t="e">
        <v>#N/A</v>
      </c>
      <c r="E1361">
        <v>0</v>
      </c>
      <c r="F1361" t="s">
        <v>58</v>
      </c>
      <c r="G1361" t="s">
        <v>1764</v>
      </c>
      <c r="J1361" t="s">
        <v>59</v>
      </c>
      <c r="K1361" s="13" t="s">
        <v>14624</v>
      </c>
      <c r="L1361" s="5"/>
      <c r="M1361" s="5"/>
      <c r="Z1361" t="s">
        <v>15386</v>
      </c>
      <c r="AC1361" t="s">
        <v>14734</v>
      </c>
      <c r="AD1361" t="s">
        <v>55</v>
      </c>
      <c r="AE1361" t="s">
        <v>64</v>
      </c>
      <c r="AF1361" t="s">
        <v>64</v>
      </c>
      <c r="AG1361" t="s">
        <v>55</v>
      </c>
      <c r="AH1361">
        <v>0</v>
      </c>
      <c r="AI1361">
        <v>0</v>
      </c>
      <c r="AJ1361" t="s">
        <v>55</v>
      </c>
      <c r="AK1361" t="s">
        <v>55</v>
      </c>
      <c r="AM1361">
        <v>0</v>
      </c>
      <c r="AN1361">
        <v>0</v>
      </c>
      <c r="AO1361"/>
      <c r="AP1361">
        <v>0</v>
      </c>
      <c r="AQ1361">
        <v>0</v>
      </c>
      <c r="AR1361">
        <v>37</v>
      </c>
      <c r="AS1361">
        <v>1</v>
      </c>
      <c r="AT1361">
        <v>0.95</v>
      </c>
      <c r="AU1361" t="s">
        <v>65</v>
      </c>
      <c r="AV1361" t="s">
        <v>65</v>
      </c>
      <c r="AW1361" t="s">
        <v>65</v>
      </c>
      <c r="AX1361" t="s">
        <v>65</v>
      </c>
      <c r="AY1361" t="s">
        <v>65</v>
      </c>
      <c r="AZ1361" t="s">
        <v>65</v>
      </c>
      <c r="BA1361" t="s">
        <v>65</v>
      </c>
      <c r="BB1361" t="s">
        <v>65</v>
      </c>
      <c r="BC1361" t="s">
        <v>65</v>
      </c>
      <c r="BD1361" t="s">
        <v>65</v>
      </c>
      <c r="BE1361" t="s">
        <v>65</v>
      </c>
      <c r="BF1361" t="s">
        <v>65</v>
      </c>
      <c r="BG1361" t="s">
        <v>65</v>
      </c>
      <c r="BH1361" t="s">
        <v>65</v>
      </c>
      <c r="BI1361" t="s">
        <v>65</v>
      </c>
      <c r="BJ1361" t="s">
        <v>65</v>
      </c>
      <c r="BK1361">
        <v>2.632E-2</v>
      </c>
      <c r="BL1361" t="s">
        <v>65</v>
      </c>
      <c r="BM1361" t="s">
        <v>65</v>
      </c>
      <c r="BN1361" t="s">
        <v>65</v>
      </c>
      <c r="BO1361" t="s">
        <v>65</v>
      </c>
      <c r="BP1361" t="s">
        <v>65</v>
      </c>
      <c r="BQ1361" t="s">
        <v>65</v>
      </c>
      <c r="BR1361" t="s">
        <v>65</v>
      </c>
      <c r="BS1361" t="s">
        <v>65</v>
      </c>
      <c r="BT1361" t="s">
        <v>1766</v>
      </c>
    </row>
    <row r="1362" spans="1:72" hidden="1" x14ac:dyDescent="0.25">
      <c r="A1362">
        <v>5</v>
      </c>
      <c r="B1362" s="10">
        <v>121812548</v>
      </c>
      <c r="C1362" t="s">
        <v>15387</v>
      </c>
      <c r="D1362" t="e">
        <v>#N/A</v>
      </c>
      <c r="E1362">
        <v>0</v>
      </c>
      <c r="F1362" t="s">
        <v>58</v>
      </c>
      <c r="G1362" t="s">
        <v>1764</v>
      </c>
      <c r="J1362" t="s">
        <v>59</v>
      </c>
      <c r="K1362" s="13" t="s">
        <v>14624</v>
      </c>
      <c r="L1362" s="5"/>
      <c r="M1362" s="5"/>
      <c r="Z1362" t="s">
        <v>15386</v>
      </c>
      <c r="AC1362" t="s">
        <v>14734</v>
      </c>
      <c r="AD1362" t="s">
        <v>55</v>
      </c>
      <c r="AE1362" t="s">
        <v>64</v>
      </c>
      <c r="AF1362" t="s">
        <v>64</v>
      </c>
      <c r="AG1362" t="s">
        <v>55</v>
      </c>
      <c r="AH1362">
        <v>0</v>
      </c>
      <c r="AI1362">
        <v>0</v>
      </c>
      <c r="AJ1362" t="s">
        <v>55</v>
      </c>
      <c r="AK1362" t="s">
        <v>55</v>
      </c>
      <c r="AM1362">
        <v>0</v>
      </c>
      <c r="AN1362">
        <v>0</v>
      </c>
      <c r="AO1362"/>
      <c r="AP1362">
        <v>0</v>
      </c>
      <c r="AQ1362">
        <v>0</v>
      </c>
      <c r="AR1362">
        <v>35</v>
      </c>
      <c r="AS1362">
        <v>1</v>
      </c>
      <c r="AT1362">
        <v>0.9</v>
      </c>
      <c r="AU1362" t="s">
        <v>65</v>
      </c>
      <c r="AV1362" t="s">
        <v>65</v>
      </c>
      <c r="AW1362" t="s">
        <v>65</v>
      </c>
      <c r="AX1362" t="s">
        <v>65</v>
      </c>
      <c r="AY1362" t="s">
        <v>65</v>
      </c>
      <c r="AZ1362" t="s">
        <v>65</v>
      </c>
      <c r="BA1362" t="s">
        <v>65</v>
      </c>
      <c r="BB1362" t="s">
        <v>65</v>
      </c>
      <c r="BC1362" t="s">
        <v>65</v>
      </c>
      <c r="BD1362" t="s">
        <v>65</v>
      </c>
      <c r="BE1362" t="s">
        <v>65</v>
      </c>
      <c r="BF1362" t="s">
        <v>65</v>
      </c>
      <c r="BG1362" t="s">
        <v>65</v>
      </c>
      <c r="BH1362" t="s">
        <v>65</v>
      </c>
      <c r="BI1362" t="s">
        <v>65</v>
      </c>
      <c r="BJ1362" t="s">
        <v>65</v>
      </c>
      <c r="BK1362">
        <v>2.7779999999999999E-2</v>
      </c>
      <c r="BL1362" t="s">
        <v>65</v>
      </c>
      <c r="BM1362" t="s">
        <v>65</v>
      </c>
      <c r="BN1362" t="s">
        <v>65</v>
      </c>
      <c r="BO1362" t="s">
        <v>65</v>
      </c>
      <c r="BP1362" t="s">
        <v>65</v>
      </c>
      <c r="BQ1362" t="s">
        <v>65</v>
      </c>
      <c r="BR1362" t="s">
        <v>65</v>
      </c>
      <c r="BS1362" t="s">
        <v>65</v>
      </c>
      <c r="BT1362" t="s">
        <v>1766</v>
      </c>
    </row>
    <row r="1363" spans="1:72" hidden="1" x14ac:dyDescent="0.25">
      <c r="A1363">
        <v>5</v>
      </c>
      <c r="B1363" s="10">
        <v>124068940</v>
      </c>
      <c r="C1363" t="s">
        <v>9718</v>
      </c>
      <c r="D1363" t="s">
        <v>9718</v>
      </c>
      <c r="E1363">
        <v>0</v>
      </c>
      <c r="F1363" t="s">
        <v>58</v>
      </c>
      <c r="G1363" t="s">
        <v>9502</v>
      </c>
      <c r="J1363" t="s">
        <v>14736</v>
      </c>
      <c r="K1363" s="13" t="s">
        <v>14624</v>
      </c>
      <c r="L1363" s="5"/>
      <c r="M1363" s="5"/>
      <c r="Z1363" t="s">
        <v>9719</v>
      </c>
      <c r="AC1363" t="s">
        <v>175</v>
      </c>
      <c r="AD1363" t="s">
        <v>55</v>
      </c>
      <c r="AE1363" t="s">
        <v>64</v>
      </c>
      <c r="AF1363" t="s">
        <v>64</v>
      </c>
      <c r="AG1363" t="s">
        <v>55</v>
      </c>
      <c r="AH1363">
        <v>0</v>
      </c>
      <c r="AI1363">
        <v>6.71</v>
      </c>
      <c r="AJ1363" t="s">
        <v>55</v>
      </c>
      <c r="AK1363" t="s">
        <v>55</v>
      </c>
      <c r="AM1363">
        <v>0</v>
      </c>
      <c r="AN1363">
        <v>0</v>
      </c>
      <c r="AO1363"/>
      <c r="AP1363">
        <v>0</v>
      </c>
      <c r="AQ1363">
        <v>0</v>
      </c>
      <c r="AR1363">
        <v>1</v>
      </c>
      <c r="AS1363">
        <v>1</v>
      </c>
      <c r="AT1363">
        <v>0.05</v>
      </c>
      <c r="AU1363" t="s">
        <v>65</v>
      </c>
      <c r="AV1363" t="s">
        <v>65</v>
      </c>
      <c r="AW1363" t="s">
        <v>65</v>
      </c>
      <c r="AX1363" t="s">
        <v>65</v>
      </c>
      <c r="AY1363" t="s">
        <v>65</v>
      </c>
      <c r="AZ1363" t="s">
        <v>65</v>
      </c>
      <c r="BA1363" t="s">
        <v>65</v>
      </c>
      <c r="BB1363" t="s">
        <v>65</v>
      </c>
      <c r="BC1363" t="s">
        <v>65</v>
      </c>
      <c r="BD1363" t="s">
        <v>65</v>
      </c>
      <c r="BE1363" t="s">
        <v>65</v>
      </c>
      <c r="BF1363" t="s">
        <v>65</v>
      </c>
      <c r="BG1363" t="s">
        <v>65</v>
      </c>
      <c r="BH1363" t="s">
        <v>65</v>
      </c>
      <c r="BI1363" t="s">
        <v>65</v>
      </c>
      <c r="BJ1363" t="s">
        <v>65</v>
      </c>
      <c r="BK1363">
        <v>0.5</v>
      </c>
      <c r="BL1363" t="s">
        <v>65</v>
      </c>
      <c r="BM1363" t="s">
        <v>65</v>
      </c>
      <c r="BN1363" t="s">
        <v>65</v>
      </c>
      <c r="BO1363" t="s">
        <v>65</v>
      </c>
      <c r="BP1363" t="s">
        <v>65</v>
      </c>
      <c r="BQ1363" t="s">
        <v>65</v>
      </c>
      <c r="BR1363" t="s">
        <v>65</v>
      </c>
      <c r="BS1363" t="s">
        <v>65</v>
      </c>
      <c r="BT1363" t="s">
        <v>9505</v>
      </c>
    </row>
    <row r="1364" spans="1:72" hidden="1" x14ac:dyDescent="0.25">
      <c r="A1364">
        <v>19</v>
      </c>
      <c r="B1364" s="10">
        <v>50958520</v>
      </c>
      <c r="C1364" t="s">
        <v>5247</v>
      </c>
      <c r="D1364" t="s">
        <v>5247</v>
      </c>
      <c r="E1364">
        <v>0</v>
      </c>
      <c r="F1364" t="s">
        <v>58</v>
      </c>
      <c r="G1364" t="s">
        <v>4574</v>
      </c>
      <c r="H1364">
        <v>3</v>
      </c>
      <c r="J1364" t="s">
        <v>47</v>
      </c>
      <c r="K1364" s="11" t="s">
        <v>14625</v>
      </c>
      <c r="L1364" s="5"/>
      <c r="M1364" s="5"/>
      <c r="Z1364" t="s">
        <v>5248</v>
      </c>
      <c r="AA1364" s="12"/>
      <c r="AB1364">
        <v>6</v>
      </c>
      <c r="AC1364" t="s">
        <v>53</v>
      </c>
      <c r="AF1364" t="s">
        <v>5249</v>
      </c>
      <c r="AG1364" t="s">
        <v>55</v>
      </c>
      <c r="AH1364">
        <v>0.97199999999999998</v>
      </c>
      <c r="AI1364">
        <v>7.0720000000000001</v>
      </c>
      <c r="AJ1364">
        <v>89.53</v>
      </c>
      <c r="AK1364">
        <v>86</v>
      </c>
      <c r="AM1364">
        <v>7.2025069334407596E-2</v>
      </c>
      <c r="AN1364" s="1">
        <v>4.01401681109932E-17</v>
      </c>
      <c r="AO1364" s="1">
        <f>AM1364+AN1364</f>
        <v>7.2025069334407638E-2</v>
      </c>
      <c r="AP1364">
        <v>0.21149305299999999</v>
      </c>
      <c r="AQ1364">
        <v>0</v>
      </c>
      <c r="AR1364">
        <v>39</v>
      </c>
      <c r="AS1364">
        <v>1</v>
      </c>
      <c r="AT1364">
        <v>1</v>
      </c>
      <c r="AU1364" t="s">
        <v>65</v>
      </c>
      <c r="AV1364" t="s">
        <v>65</v>
      </c>
      <c r="AW1364" t="s">
        <v>14730</v>
      </c>
      <c r="AX1364" t="s">
        <v>65</v>
      </c>
      <c r="AY1364" t="s">
        <v>65</v>
      </c>
      <c r="AZ1364" t="s">
        <v>65</v>
      </c>
      <c r="BA1364" t="s">
        <v>65</v>
      </c>
      <c r="BB1364" t="s">
        <v>65</v>
      </c>
      <c r="BC1364" t="s">
        <v>65</v>
      </c>
      <c r="BD1364" t="s">
        <v>65</v>
      </c>
      <c r="BE1364">
        <v>3.4000000000000002E-4</v>
      </c>
      <c r="BF1364" t="s">
        <v>65</v>
      </c>
      <c r="BG1364" t="s">
        <v>65</v>
      </c>
      <c r="BH1364" t="s">
        <v>65</v>
      </c>
      <c r="BI1364" t="s">
        <v>65</v>
      </c>
      <c r="BJ1364" t="s">
        <v>65</v>
      </c>
      <c r="BK1364">
        <v>2.5000000000000001E-2</v>
      </c>
      <c r="BL1364" t="s">
        <v>65</v>
      </c>
      <c r="BM1364" t="s">
        <v>65</v>
      </c>
      <c r="BN1364">
        <v>0</v>
      </c>
      <c r="BO1364" t="s">
        <v>65</v>
      </c>
      <c r="BP1364" t="s">
        <v>65</v>
      </c>
      <c r="BQ1364" t="s">
        <v>65</v>
      </c>
      <c r="BR1364" t="s">
        <v>65</v>
      </c>
      <c r="BS1364" t="s">
        <v>65</v>
      </c>
      <c r="BT1364" t="s">
        <v>910</v>
      </c>
    </row>
    <row r="1365" spans="1:72" hidden="1" x14ac:dyDescent="0.25">
      <c r="A1365">
        <v>5</v>
      </c>
      <c r="B1365" s="10">
        <v>128078128</v>
      </c>
      <c r="C1365" t="s">
        <v>8456</v>
      </c>
      <c r="D1365" t="s">
        <v>8456</v>
      </c>
      <c r="E1365">
        <v>0</v>
      </c>
      <c r="F1365" t="s">
        <v>58</v>
      </c>
      <c r="G1365" t="s">
        <v>8238</v>
      </c>
      <c r="J1365" t="s">
        <v>47</v>
      </c>
      <c r="K1365" s="13" t="s">
        <v>14624</v>
      </c>
      <c r="L1365" s="5"/>
      <c r="M1365" s="5"/>
      <c r="Z1365" t="s">
        <v>8457</v>
      </c>
      <c r="AC1365" t="s">
        <v>282</v>
      </c>
      <c r="AD1365" t="s">
        <v>55</v>
      </c>
      <c r="AE1365" t="s">
        <v>64</v>
      </c>
      <c r="AF1365" t="s">
        <v>64</v>
      </c>
      <c r="AG1365" t="s">
        <v>55</v>
      </c>
      <c r="AH1365">
        <v>0</v>
      </c>
      <c r="AI1365">
        <v>0</v>
      </c>
      <c r="AJ1365" t="s">
        <v>55</v>
      </c>
      <c r="AK1365" t="s">
        <v>55</v>
      </c>
      <c r="AM1365">
        <v>0</v>
      </c>
      <c r="AN1365">
        <v>0</v>
      </c>
      <c r="AO1365"/>
      <c r="AP1365">
        <v>0</v>
      </c>
      <c r="AQ1365">
        <v>0</v>
      </c>
      <c r="AR1365">
        <v>3</v>
      </c>
      <c r="AS1365">
        <v>1</v>
      </c>
      <c r="AT1365">
        <v>0.1</v>
      </c>
      <c r="AU1365" t="s">
        <v>65</v>
      </c>
      <c r="AV1365" t="s">
        <v>65</v>
      </c>
      <c r="AW1365" t="s">
        <v>65</v>
      </c>
      <c r="AX1365" t="s">
        <v>65</v>
      </c>
      <c r="AY1365" t="s">
        <v>65</v>
      </c>
      <c r="AZ1365" t="s">
        <v>65</v>
      </c>
      <c r="BA1365" t="s">
        <v>65</v>
      </c>
      <c r="BB1365" t="s">
        <v>65</v>
      </c>
      <c r="BC1365" t="s">
        <v>65</v>
      </c>
      <c r="BD1365" t="s">
        <v>65</v>
      </c>
      <c r="BE1365" t="s">
        <v>65</v>
      </c>
      <c r="BF1365" t="s">
        <v>65</v>
      </c>
      <c r="BG1365" t="s">
        <v>65</v>
      </c>
      <c r="BH1365" t="s">
        <v>65</v>
      </c>
      <c r="BI1365" t="s">
        <v>65</v>
      </c>
      <c r="BJ1365" t="s">
        <v>65</v>
      </c>
      <c r="BK1365">
        <v>0.25</v>
      </c>
      <c r="BL1365" t="s">
        <v>65</v>
      </c>
      <c r="BM1365" t="s">
        <v>65</v>
      </c>
      <c r="BN1365" t="s">
        <v>65</v>
      </c>
      <c r="BO1365" t="s">
        <v>65</v>
      </c>
      <c r="BP1365" t="s">
        <v>65</v>
      </c>
      <c r="BQ1365" t="s">
        <v>65</v>
      </c>
      <c r="BR1365" t="s">
        <v>65</v>
      </c>
      <c r="BS1365" t="s">
        <v>65</v>
      </c>
      <c r="BT1365" t="s">
        <v>8241</v>
      </c>
    </row>
    <row r="1366" spans="1:72" hidden="1" x14ac:dyDescent="0.25">
      <c r="A1366">
        <v>19</v>
      </c>
      <c r="B1366" s="10">
        <v>8587518</v>
      </c>
      <c r="C1366" t="s">
        <v>11574</v>
      </c>
      <c r="D1366" t="s">
        <v>11574</v>
      </c>
      <c r="E1366">
        <v>0</v>
      </c>
      <c r="F1366" t="s">
        <v>58</v>
      </c>
      <c r="G1366" t="s">
        <v>11009</v>
      </c>
      <c r="H1366">
        <v>3</v>
      </c>
      <c r="I1366" t="s">
        <v>14803</v>
      </c>
      <c r="J1366" t="s">
        <v>47</v>
      </c>
      <c r="K1366" s="11" t="s">
        <v>14625</v>
      </c>
      <c r="L1366" s="5"/>
      <c r="M1366" s="5"/>
      <c r="Z1366" t="s">
        <v>11575</v>
      </c>
      <c r="AA1366" s="12"/>
      <c r="AB1366">
        <v>6</v>
      </c>
      <c r="AC1366" t="s">
        <v>53</v>
      </c>
      <c r="AD1366" t="s">
        <v>11576</v>
      </c>
      <c r="AE1366" t="s">
        <v>175</v>
      </c>
      <c r="AF1366" t="s">
        <v>175</v>
      </c>
      <c r="AG1366" t="s">
        <v>55</v>
      </c>
      <c r="AH1366">
        <v>0.99099999999999999</v>
      </c>
      <c r="AI1366">
        <v>5.5129999999999999</v>
      </c>
      <c r="AJ1366">
        <v>100</v>
      </c>
      <c r="AK1366">
        <v>65</v>
      </c>
      <c r="AL1366">
        <f>AJ1366*AK1366</f>
        <v>6500</v>
      </c>
      <c r="AM1366">
        <v>0.84197780661903399</v>
      </c>
      <c r="AN1366">
        <v>0.158022191479258</v>
      </c>
      <c r="AO1366" s="1">
        <f>AM1366+AN1366</f>
        <v>0.99999999809829199</v>
      </c>
      <c r="AP1366">
        <v>0.93908467399999995</v>
      </c>
      <c r="AQ1366">
        <v>0.60525512000000004</v>
      </c>
      <c r="AR1366">
        <v>39</v>
      </c>
      <c r="AS1366">
        <v>1</v>
      </c>
      <c r="AT1366">
        <v>1</v>
      </c>
      <c r="AU1366" t="s">
        <v>65</v>
      </c>
      <c r="AV1366" t="s">
        <v>65</v>
      </c>
      <c r="AW1366" t="s">
        <v>14730</v>
      </c>
      <c r="AX1366" t="s">
        <v>65</v>
      </c>
      <c r="AY1366" t="s">
        <v>65</v>
      </c>
      <c r="AZ1366" t="s">
        <v>65</v>
      </c>
      <c r="BA1366" t="s">
        <v>65</v>
      </c>
      <c r="BB1366" t="s">
        <v>65</v>
      </c>
      <c r="BC1366" t="s">
        <v>65</v>
      </c>
      <c r="BD1366" t="s">
        <v>65</v>
      </c>
      <c r="BE1366">
        <v>3.5E-4</v>
      </c>
      <c r="BF1366" t="s">
        <v>65</v>
      </c>
      <c r="BG1366" t="s">
        <v>65</v>
      </c>
      <c r="BH1366" t="s">
        <v>65</v>
      </c>
      <c r="BI1366" t="s">
        <v>65</v>
      </c>
      <c r="BJ1366" t="s">
        <v>65</v>
      </c>
      <c r="BK1366">
        <v>2.5000000000000001E-2</v>
      </c>
      <c r="BL1366" t="s">
        <v>65</v>
      </c>
      <c r="BM1366" t="s">
        <v>65</v>
      </c>
      <c r="BN1366">
        <v>0</v>
      </c>
      <c r="BO1366" t="s">
        <v>65</v>
      </c>
      <c r="BP1366" t="s">
        <v>65</v>
      </c>
      <c r="BQ1366" t="s">
        <v>65</v>
      </c>
      <c r="BR1366" t="s">
        <v>65</v>
      </c>
      <c r="BS1366" t="s">
        <v>65</v>
      </c>
      <c r="BT1366" t="s">
        <v>1560</v>
      </c>
    </row>
    <row r="1367" spans="1:72" hidden="1" x14ac:dyDescent="0.25">
      <c r="A1367">
        <v>19</v>
      </c>
      <c r="B1367" s="10">
        <v>8587518</v>
      </c>
      <c r="C1367" t="s">
        <v>11574</v>
      </c>
      <c r="D1367" t="s">
        <v>11574</v>
      </c>
      <c r="E1367">
        <v>1</v>
      </c>
      <c r="F1367" t="s">
        <v>58</v>
      </c>
      <c r="G1367" t="s">
        <v>11009</v>
      </c>
      <c r="H1367">
        <v>3</v>
      </c>
      <c r="I1367" t="s">
        <v>14803</v>
      </c>
      <c r="J1367" t="s">
        <v>14737</v>
      </c>
      <c r="K1367" s="11" t="s">
        <v>14625</v>
      </c>
      <c r="L1367" s="5"/>
      <c r="M1367" s="5"/>
      <c r="Z1367" t="s">
        <v>11575</v>
      </c>
      <c r="AA1367" s="12"/>
      <c r="AB1367">
        <v>6</v>
      </c>
      <c r="AC1367" t="s">
        <v>53</v>
      </c>
      <c r="AD1367" t="s">
        <v>11576</v>
      </c>
      <c r="AE1367" t="s">
        <v>175</v>
      </c>
      <c r="AF1367" t="s">
        <v>175</v>
      </c>
      <c r="AG1367" t="s">
        <v>55</v>
      </c>
      <c r="AH1367">
        <v>0.99099999999999999</v>
      </c>
      <c r="AI1367">
        <v>5.5129999999999999</v>
      </c>
      <c r="AJ1367">
        <v>100</v>
      </c>
      <c r="AK1367">
        <v>65</v>
      </c>
      <c r="AM1367">
        <v>0.84197780661903399</v>
      </c>
      <c r="AN1367">
        <v>0.158022191479258</v>
      </c>
      <c r="AO1367"/>
      <c r="AP1367">
        <v>0.93908467399999995</v>
      </c>
      <c r="AQ1367">
        <v>0.60525512000000004</v>
      </c>
      <c r="AR1367">
        <v>39</v>
      </c>
      <c r="AS1367">
        <v>1</v>
      </c>
      <c r="AT1367">
        <v>1</v>
      </c>
      <c r="AU1367" t="s">
        <v>65</v>
      </c>
      <c r="AV1367" t="s">
        <v>65</v>
      </c>
      <c r="AW1367" t="s">
        <v>14730</v>
      </c>
      <c r="AX1367" t="s">
        <v>65</v>
      </c>
      <c r="AY1367" t="s">
        <v>65</v>
      </c>
      <c r="AZ1367" t="s">
        <v>65</v>
      </c>
      <c r="BA1367" t="s">
        <v>65</v>
      </c>
      <c r="BB1367" t="s">
        <v>65</v>
      </c>
      <c r="BC1367" t="s">
        <v>65</v>
      </c>
      <c r="BD1367" t="s">
        <v>65</v>
      </c>
      <c r="BE1367">
        <v>3.5E-4</v>
      </c>
      <c r="BF1367" t="s">
        <v>65</v>
      </c>
      <c r="BG1367" t="s">
        <v>65</v>
      </c>
      <c r="BH1367" t="s">
        <v>65</v>
      </c>
      <c r="BI1367" t="s">
        <v>65</v>
      </c>
      <c r="BJ1367" t="s">
        <v>65</v>
      </c>
      <c r="BK1367">
        <v>2.5000000000000001E-2</v>
      </c>
      <c r="BL1367" t="s">
        <v>65</v>
      </c>
      <c r="BM1367" t="s">
        <v>65</v>
      </c>
      <c r="BN1367">
        <v>0</v>
      </c>
      <c r="BO1367" t="s">
        <v>65</v>
      </c>
      <c r="BP1367" t="s">
        <v>65</v>
      </c>
      <c r="BQ1367" t="s">
        <v>65</v>
      </c>
      <c r="BR1367" t="s">
        <v>65</v>
      </c>
      <c r="BS1367" t="s">
        <v>65</v>
      </c>
      <c r="BT1367" t="s">
        <v>1560</v>
      </c>
    </row>
    <row r="1368" spans="1:72" hidden="1" x14ac:dyDescent="0.25">
      <c r="A1368">
        <v>20</v>
      </c>
      <c r="B1368" s="10">
        <v>29558624</v>
      </c>
      <c r="C1368" t="s">
        <v>14878</v>
      </c>
      <c r="D1368" t="e">
        <v>#N/A</v>
      </c>
      <c r="E1368">
        <v>1</v>
      </c>
      <c r="F1368" t="s">
        <v>14879</v>
      </c>
      <c r="G1368" t="s">
        <v>5308</v>
      </c>
      <c r="H1368">
        <v>3</v>
      </c>
      <c r="J1368" t="s">
        <v>47</v>
      </c>
      <c r="K1368" s="11" t="s">
        <v>14625</v>
      </c>
      <c r="L1368" s="5"/>
      <c r="M1368" s="5"/>
      <c r="Z1368" t="s">
        <v>14880</v>
      </c>
      <c r="AA1368" s="12"/>
      <c r="AB1368">
        <v>5</v>
      </c>
      <c r="AC1368" t="s">
        <v>282</v>
      </c>
      <c r="AD1368" t="s">
        <v>55</v>
      </c>
      <c r="AE1368" t="s">
        <v>64</v>
      </c>
      <c r="AF1368" t="s">
        <v>64</v>
      </c>
      <c r="AG1368" t="s">
        <v>55</v>
      </c>
      <c r="AH1368">
        <v>0</v>
      </c>
      <c r="AI1368">
        <v>0</v>
      </c>
      <c r="AJ1368" t="s">
        <v>55</v>
      </c>
      <c r="AK1368" t="s">
        <v>55</v>
      </c>
      <c r="AM1368">
        <v>0</v>
      </c>
      <c r="AN1368">
        <v>0</v>
      </c>
      <c r="AP1368">
        <v>0</v>
      </c>
      <c r="AQ1368">
        <v>0</v>
      </c>
      <c r="AR1368">
        <v>35</v>
      </c>
      <c r="AS1368">
        <v>5</v>
      </c>
      <c r="AT1368">
        <v>1</v>
      </c>
      <c r="AU1368" t="s">
        <v>65</v>
      </c>
      <c r="AV1368" t="s">
        <v>65</v>
      </c>
      <c r="AW1368" t="s">
        <v>65</v>
      </c>
      <c r="AX1368" t="s">
        <v>65</v>
      </c>
      <c r="AY1368" t="s">
        <v>65</v>
      </c>
      <c r="AZ1368" t="s">
        <v>65</v>
      </c>
      <c r="BA1368" t="s">
        <v>65</v>
      </c>
      <c r="BB1368" t="s">
        <v>65</v>
      </c>
      <c r="BC1368" t="s">
        <v>65</v>
      </c>
      <c r="BD1368" t="s">
        <v>65</v>
      </c>
      <c r="BE1368" t="s">
        <v>65</v>
      </c>
      <c r="BF1368" t="s">
        <v>65</v>
      </c>
      <c r="BG1368" t="s">
        <v>65</v>
      </c>
      <c r="BH1368" t="s">
        <v>65</v>
      </c>
      <c r="BI1368" t="s">
        <v>65</v>
      </c>
      <c r="BJ1368" t="s">
        <v>65</v>
      </c>
      <c r="BK1368">
        <v>0.125</v>
      </c>
      <c r="BL1368" t="s">
        <v>65</v>
      </c>
      <c r="BM1368" t="s">
        <v>65</v>
      </c>
      <c r="BN1368" t="s">
        <v>65</v>
      </c>
      <c r="BO1368" t="s">
        <v>65</v>
      </c>
      <c r="BP1368" t="s">
        <v>65</v>
      </c>
      <c r="BQ1368" t="s">
        <v>65</v>
      </c>
      <c r="BR1368" t="s">
        <v>65</v>
      </c>
      <c r="BS1368" t="s">
        <v>65</v>
      </c>
      <c r="BT1368" t="s">
        <v>14881</v>
      </c>
    </row>
    <row r="1369" spans="1:72" hidden="1" x14ac:dyDescent="0.25">
      <c r="A1369">
        <v>20</v>
      </c>
      <c r="B1369" s="10">
        <v>29558624</v>
      </c>
      <c r="C1369" t="s">
        <v>14878</v>
      </c>
      <c r="D1369" t="e">
        <v>#N/A</v>
      </c>
      <c r="E1369">
        <v>1</v>
      </c>
      <c r="F1369" t="s">
        <v>14879</v>
      </c>
      <c r="G1369" t="s">
        <v>13153</v>
      </c>
      <c r="H1369">
        <v>3</v>
      </c>
      <c r="J1369" t="s">
        <v>47</v>
      </c>
      <c r="K1369" s="11" t="s">
        <v>14625</v>
      </c>
      <c r="L1369" s="5"/>
      <c r="M1369" s="5"/>
      <c r="Z1369" t="s">
        <v>14880</v>
      </c>
      <c r="AA1369" s="12"/>
      <c r="AB1369">
        <v>5</v>
      </c>
      <c r="AC1369" t="s">
        <v>282</v>
      </c>
      <c r="AD1369" t="s">
        <v>55</v>
      </c>
      <c r="AE1369" t="s">
        <v>64</v>
      </c>
      <c r="AF1369" t="s">
        <v>64</v>
      </c>
      <c r="AG1369" t="s">
        <v>55</v>
      </c>
      <c r="AH1369">
        <v>0</v>
      </c>
      <c r="AI1369">
        <v>0</v>
      </c>
      <c r="AJ1369" t="s">
        <v>55</v>
      </c>
      <c r="AK1369" t="s">
        <v>55</v>
      </c>
      <c r="AM1369">
        <v>0</v>
      </c>
      <c r="AN1369">
        <v>0</v>
      </c>
      <c r="AP1369">
        <v>0</v>
      </c>
      <c r="AQ1369">
        <v>0</v>
      </c>
      <c r="AR1369">
        <v>35</v>
      </c>
      <c r="AS1369">
        <v>5</v>
      </c>
      <c r="AT1369">
        <v>1</v>
      </c>
      <c r="AU1369" t="s">
        <v>65</v>
      </c>
      <c r="AV1369" t="s">
        <v>65</v>
      </c>
      <c r="AW1369" t="s">
        <v>65</v>
      </c>
      <c r="AX1369" t="s">
        <v>65</v>
      </c>
      <c r="AY1369" t="s">
        <v>65</v>
      </c>
      <c r="AZ1369" t="s">
        <v>65</v>
      </c>
      <c r="BA1369" t="s">
        <v>65</v>
      </c>
      <c r="BB1369" t="s">
        <v>65</v>
      </c>
      <c r="BC1369" t="s">
        <v>65</v>
      </c>
      <c r="BD1369" t="s">
        <v>65</v>
      </c>
      <c r="BE1369" t="s">
        <v>65</v>
      </c>
      <c r="BF1369" t="s">
        <v>65</v>
      </c>
      <c r="BG1369" t="s">
        <v>65</v>
      </c>
      <c r="BH1369" t="s">
        <v>65</v>
      </c>
      <c r="BI1369" t="s">
        <v>65</v>
      </c>
      <c r="BJ1369" t="s">
        <v>65</v>
      </c>
      <c r="BK1369">
        <v>0.125</v>
      </c>
      <c r="BL1369" t="s">
        <v>65</v>
      </c>
      <c r="BM1369" t="s">
        <v>65</v>
      </c>
      <c r="BN1369" t="s">
        <v>65</v>
      </c>
      <c r="BO1369" t="s">
        <v>65</v>
      </c>
      <c r="BP1369" t="s">
        <v>65</v>
      </c>
      <c r="BQ1369" t="s">
        <v>65</v>
      </c>
      <c r="BR1369" t="s">
        <v>65</v>
      </c>
      <c r="BS1369" t="s">
        <v>65</v>
      </c>
      <c r="BT1369" t="s">
        <v>14881</v>
      </c>
    </row>
    <row r="1370" spans="1:72" hidden="1" x14ac:dyDescent="0.25">
      <c r="A1370">
        <v>17</v>
      </c>
      <c r="B1370" s="10">
        <v>40259752</v>
      </c>
      <c r="C1370" t="s">
        <v>845</v>
      </c>
      <c r="D1370" t="s">
        <v>845</v>
      </c>
      <c r="E1370">
        <v>0</v>
      </c>
      <c r="F1370" t="s">
        <v>58</v>
      </c>
      <c r="G1370" t="s">
        <v>46</v>
      </c>
      <c r="H1370">
        <v>2</v>
      </c>
      <c r="J1370" t="s">
        <v>47</v>
      </c>
      <c r="K1370" s="11" t="s">
        <v>14625</v>
      </c>
      <c r="L1370" s="5"/>
      <c r="M1370" s="5"/>
      <c r="Z1370" t="s">
        <v>846</v>
      </c>
      <c r="AA1370" s="12"/>
      <c r="AB1370">
        <v>6</v>
      </c>
      <c r="AC1370" t="s">
        <v>53</v>
      </c>
      <c r="AF1370" t="s">
        <v>847</v>
      </c>
      <c r="AG1370" t="s">
        <v>55</v>
      </c>
      <c r="AH1370">
        <v>0.99399999999999999</v>
      </c>
      <c r="AI1370">
        <v>0</v>
      </c>
      <c r="AJ1370">
        <v>96.77</v>
      </c>
      <c r="AK1370">
        <v>93</v>
      </c>
      <c r="AM1370">
        <v>0.69643459000796304</v>
      </c>
      <c r="AN1370" s="1">
        <v>7.2855521995564804E-8</v>
      </c>
      <c r="AO1370" s="1">
        <f>AM1370+AN1370</f>
        <v>0.69643466286348499</v>
      </c>
      <c r="AP1370">
        <v>0.74080393600000005</v>
      </c>
      <c r="AQ1370">
        <v>0.53192024999999998</v>
      </c>
      <c r="AR1370">
        <v>39</v>
      </c>
      <c r="AS1370">
        <v>1</v>
      </c>
      <c r="AT1370">
        <v>1</v>
      </c>
      <c r="AU1370" t="s">
        <v>65</v>
      </c>
      <c r="AV1370" t="s">
        <v>14730</v>
      </c>
      <c r="AW1370" t="s">
        <v>14730</v>
      </c>
      <c r="AX1370" t="s">
        <v>65</v>
      </c>
      <c r="AY1370" t="s">
        <v>65</v>
      </c>
      <c r="AZ1370" t="s">
        <v>65</v>
      </c>
      <c r="BA1370" t="s">
        <v>65</v>
      </c>
      <c r="BB1370" t="s">
        <v>65</v>
      </c>
      <c r="BC1370" t="s">
        <v>65</v>
      </c>
      <c r="BD1370">
        <v>9.2399999999999999E-3</v>
      </c>
      <c r="BE1370">
        <v>3.8999999999999999E-4</v>
      </c>
      <c r="BF1370" t="s">
        <v>65</v>
      </c>
      <c r="BG1370" t="s">
        <v>65</v>
      </c>
      <c r="BH1370" t="s">
        <v>65</v>
      </c>
      <c r="BI1370" t="s">
        <v>65</v>
      </c>
      <c r="BJ1370" t="s">
        <v>65</v>
      </c>
      <c r="BK1370">
        <v>2.5000000000000001E-2</v>
      </c>
      <c r="BL1370" t="s">
        <v>65</v>
      </c>
      <c r="BM1370">
        <v>1.2E-4</v>
      </c>
      <c r="BN1370">
        <v>0</v>
      </c>
      <c r="BO1370" t="s">
        <v>65</v>
      </c>
      <c r="BP1370" t="s">
        <v>65</v>
      </c>
      <c r="BQ1370" t="s">
        <v>65</v>
      </c>
      <c r="BR1370" t="s">
        <v>65</v>
      </c>
      <c r="BS1370" t="s">
        <v>65</v>
      </c>
      <c r="BT1370" t="s">
        <v>56</v>
      </c>
    </row>
    <row r="1371" spans="1:72" hidden="1" x14ac:dyDescent="0.25">
      <c r="A1371">
        <v>5</v>
      </c>
      <c r="B1371" s="10">
        <v>133944060</v>
      </c>
      <c r="C1371" t="s">
        <v>280</v>
      </c>
      <c r="D1371" t="s">
        <v>280</v>
      </c>
      <c r="E1371">
        <v>1</v>
      </c>
      <c r="F1371" t="s">
        <v>58</v>
      </c>
      <c r="G1371" t="s">
        <v>3383</v>
      </c>
      <c r="J1371" t="s">
        <v>47</v>
      </c>
      <c r="K1371" s="13" t="s">
        <v>14624</v>
      </c>
      <c r="L1371" s="5"/>
      <c r="M1371" s="5"/>
      <c r="Z1371" t="s">
        <v>281</v>
      </c>
      <c r="AC1371" t="s">
        <v>282</v>
      </c>
      <c r="AD1371" t="s">
        <v>55</v>
      </c>
      <c r="AE1371" t="s">
        <v>64</v>
      </c>
      <c r="AF1371" t="s">
        <v>64</v>
      </c>
      <c r="AG1371" t="s">
        <v>55</v>
      </c>
      <c r="AH1371">
        <v>0</v>
      </c>
      <c r="AI1371">
        <v>6.24</v>
      </c>
      <c r="AJ1371" t="s">
        <v>55</v>
      </c>
      <c r="AK1371" t="s">
        <v>55</v>
      </c>
      <c r="AM1371">
        <v>0.910141255140546</v>
      </c>
      <c r="AN1371">
        <v>6.30041605283772E-3</v>
      </c>
      <c r="AO1371"/>
      <c r="AP1371">
        <v>0.39807830900000002</v>
      </c>
      <c r="AQ1371">
        <v>0.66142456800000005</v>
      </c>
      <c r="AR1371">
        <v>8</v>
      </c>
      <c r="AS1371">
        <v>2</v>
      </c>
      <c r="AT1371">
        <v>0.25</v>
      </c>
      <c r="AU1371" t="s">
        <v>65</v>
      </c>
      <c r="AV1371" t="s">
        <v>65</v>
      </c>
      <c r="AW1371" t="s">
        <v>14730</v>
      </c>
      <c r="AX1371" t="s">
        <v>65</v>
      </c>
      <c r="AY1371" t="s">
        <v>65</v>
      </c>
      <c r="AZ1371" t="s">
        <v>65</v>
      </c>
      <c r="BA1371" t="s">
        <v>65</v>
      </c>
      <c r="BB1371" t="s">
        <v>65</v>
      </c>
      <c r="BC1371" t="s">
        <v>65</v>
      </c>
      <c r="BD1371" t="s">
        <v>65</v>
      </c>
      <c r="BE1371" s="1">
        <v>5.54E-8</v>
      </c>
      <c r="BF1371" t="s">
        <v>65</v>
      </c>
      <c r="BG1371" t="s">
        <v>65</v>
      </c>
      <c r="BH1371" t="s">
        <v>65</v>
      </c>
      <c r="BI1371" t="s">
        <v>65</v>
      </c>
      <c r="BJ1371" t="s">
        <v>65</v>
      </c>
      <c r="BK1371">
        <v>0.2</v>
      </c>
      <c r="BL1371" t="s">
        <v>65</v>
      </c>
      <c r="BM1371" t="s">
        <v>65</v>
      </c>
      <c r="BN1371">
        <v>0</v>
      </c>
      <c r="BO1371" t="s">
        <v>65</v>
      </c>
      <c r="BP1371" t="s">
        <v>65</v>
      </c>
      <c r="BQ1371" t="s">
        <v>65</v>
      </c>
      <c r="BR1371" t="s">
        <v>65</v>
      </c>
      <c r="BS1371" t="s">
        <v>65</v>
      </c>
      <c r="BT1371" t="s">
        <v>283</v>
      </c>
    </row>
    <row r="1372" spans="1:72" hidden="1" x14ac:dyDescent="0.25">
      <c r="A1372">
        <v>17</v>
      </c>
      <c r="B1372" s="10">
        <v>80041896</v>
      </c>
      <c r="C1372" t="s">
        <v>858</v>
      </c>
      <c r="D1372" t="s">
        <v>858</v>
      </c>
      <c r="E1372">
        <v>0</v>
      </c>
      <c r="F1372" t="s">
        <v>58</v>
      </c>
      <c r="G1372" t="s">
        <v>46</v>
      </c>
      <c r="H1372">
        <v>2</v>
      </c>
      <c r="J1372" t="s">
        <v>47</v>
      </c>
      <c r="K1372" s="11" t="s">
        <v>14625</v>
      </c>
      <c r="L1372" s="5"/>
      <c r="M1372" s="5"/>
      <c r="P1372" t="s">
        <v>14631</v>
      </c>
      <c r="Q1372">
        <v>1</v>
      </c>
      <c r="R1372">
        <v>1</v>
      </c>
      <c r="S1372">
        <v>1</v>
      </c>
      <c r="T1372">
        <v>3</v>
      </c>
      <c r="Z1372" t="s">
        <v>859</v>
      </c>
      <c r="AA1372" s="12"/>
      <c r="AB1372">
        <v>6</v>
      </c>
      <c r="AC1372" t="s">
        <v>53</v>
      </c>
      <c r="AF1372" t="s">
        <v>860</v>
      </c>
      <c r="AG1372" t="s">
        <v>55</v>
      </c>
      <c r="AH1372">
        <v>0.97699999999999998</v>
      </c>
      <c r="AI1372">
        <v>6.0170000000000003</v>
      </c>
      <c r="AJ1372">
        <v>98.91</v>
      </c>
      <c r="AK1372">
        <v>92</v>
      </c>
      <c r="AL1372">
        <f>AJ1372*AK1372</f>
        <v>9099.7199999999993</v>
      </c>
      <c r="AM1372" s="1">
        <v>4.98401399489786E-8</v>
      </c>
      <c r="AN1372">
        <v>0.99999995015985998</v>
      </c>
      <c r="AO1372" s="1">
        <f>AM1372+AN1372</f>
        <v>0.99999999999999989</v>
      </c>
      <c r="AP1372">
        <v>0.98237199500000005</v>
      </c>
      <c r="AQ1372">
        <v>0.54137586299999996</v>
      </c>
      <c r="AR1372">
        <v>39</v>
      </c>
      <c r="AS1372">
        <v>1</v>
      </c>
      <c r="AT1372">
        <v>1</v>
      </c>
      <c r="AU1372" t="s">
        <v>65</v>
      </c>
      <c r="AV1372" t="s">
        <v>65</v>
      </c>
      <c r="AW1372" t="s">
        <v>14730</v>
      </c>
      <c r="AX1372" t="s">
        <v>65</v>
      </c>
      <c r="AY1372" t="s">
        <v>65</v>
      </c>
      <c r="AZ1372" t="s">
        <v>65</v>
      </c>
      <c r="BA1372" t="s">
        <v>65</v>
      </c>
      <c r="BB1372" t="s">
        <v>65</v>
      </c>
      <c r="BC1372" t="s">
        <v>65</v>
      </c>
      <c r="BD1372" t="s">
        <v>65</v>
      </c>
      <c r="BE1372">
        <v>2.99E-3</v>
      </c>
      <c r="BF1372" t="s">
        <v>65</v>
      </c>
      <c r="BG1372" t="s">
        <v>65</v>
      </c>
      <c r="BH1372" t="s">
        <v>65</v>
      </c>
      <c r="BI1372" t="s">
        <v>65</v>
      </c>
      <c r="BJ1372" t="s">
        <v>65</v>
      </c>
      <c r="BK1372">
        <v>2.5000000000000001E-2</v>
      </c>
      <c r="BL1372" t="s">
        <v>65</v>
      </c>
      <c r="BM1372" t="s">
        <v>65</v>
      </c>
      <c r="BN1372">
        <v>0</v>
      </c>
      <c r="BO1372" t="s">
        <v>65</v>
      </c>
      <c r="BP1372" t="s">
        <v>65</v>
      </c>
      <c r="BQ1372" t="s">
        <v>65</v>
      </c>
      <c r="BR1372" t="s">
        <v>65</v>
      </c>
      <c r="BS1372" t="s">
        <v>65</v>
      </c>
      <c r="BT1372" t="s">
        <v>56</v>
      </c>
    </row>
    <row r="1373" spans="1:72" hidden="1" x14ac:dyDescent="0.25">
      <c r="A1373">
        <v>5</v>
      </c>
      <c r="B1373" s="10">
        <v>133944060</v>
      </c>
      <c r="C1373" t="s">
        <v>280</v>
      </c>
      <c r="D1373" t="s">
        <v>280</v>
      </c>
      <c r="E1373">
        <v>1</v>
      </c>
      <c r="F1373" t="s">
        <v>58</v>
      </c>
      <c r="G1373" t="s">
        <v>3383</v>
      </c>
      <c r="J1373" t="s">
        <v>14737</v>
      </c>
      <c r="K1373" s="13" t="s">
        <v>14624</v>
      </c>
      <c r="L1373" s="5"/>
      <c r="M1373" s="5"/>
      <c r="Z1373" t="s">
        <v>281</v>
      </c>
      <c r="AC1373" t="s">
        <v>282</v>
      </c>
      <c r="AD1373" t="s">
        <v>55</v>
      </c>
      <c r="AE1373" t="s">
        <v>64</v>
      </c>
      <c r="AF1373" t="s">
        <v>64</v>
      </c>
      <c r="AG1373" t="s">
        <v>55</v>
      </c>
      <c r="AH1373">
        <v>0</v>
      </c>
      <c r="AI1373">
        <v>6.24</v>
      </c>
      <c r="AJ1373" t="s">
        <v>55</v>
      </c>
      <c r="AK1373" t="s">
        <v>55</v>
      </c>
      <c r="AM1373">
        <v>0.910141255140546</v>
      </c>
      <c r="AN1373">
        <v>6.30041605283772E-3</v>
      </c>
      <c r="AO1373"/>
      <c r="AP1373">
        <v>0.39807830900000002</v>
      </c>
      <c r="AQ1373">
        <v>0.66142456800000005</v>
      </c>
      <c r="AR1373">
        <v>8</v>
      </c>
      <c r="AS1373">
        <v>2</v>
      </c>
      <c r="AT1373">
        <v>0.25</v>
      </c>
      <c r="AU1373" t="s">
        <v>65</v>
      </c>
      <c r="AV1373" t="s">
        <v>65</v>
      </c>
      <c r="AW1373" t="s">
        <v>14730</v>
      </c>
      <c r="AX1373" t="s">
        <v>65</v>
      </c>
      <c r="AY1373" t="s">
        <v>65</v>
      </c>
      <c r="AZ1373" t="s">
        <v>65</v>
      </c>
      <c r="BA1373" t="s">
        <v>65</v>
      </c>
      <c r="BB1373" t="s">
        <v>65</v>
      </c>
      <c r="BC1373" t="s">
        <v>65</v>
      </c>
      <c r="BD1373" t="s">
        <v>65</v>
      </c>
      <c r="BE1373" s="1">
        <v>5.54E-8</v>
      </c>
      <c r="BF1373" t="s">
        <v>65</v>
      </c>
      <c r="BG1373" t="s">
        <v>65</v>
      </c>
      <c r="BH1373" t="s">
        <v>65</v>
      </c>
      <c r="BI1373" t="s">
        <v>65</v>
      </c>
      <c r="BJ1373" t="s">
        <v>65</v>
      </c>
      <c r="BK1373">
        <v>0.2</v>
      </c>
      <c r="BL1373" t="s">
        <v>65</v>
      </c>
      <c r="BM1373" t="s">
        <v>65</v>
      </c>
      <c r="BN1373">
        <v>0</v>
      </c>
      <c r="BO1373" t="s">
        <v>65</v>
      </c>
      <c r="BP1373" t="s">
        <v>65</v>
      </c>
      <c r="BQ1373" t="s">
        <v>65</v>
      </c>
      <c r="BR1373" t="s">
        <v>65</v>
      </c>
      <c r="BS1373" t="s">
        <v>65</v>
      </c>
      <c r="BT1373" t="s">
        <v>283</v>
      </c>
    </row>
    <row r="1374" spans="1:72" hidden="1" x14ac:dyDescent="0.25">
      <c r="A1374">
        <v>20</v>
      </c>
      <c r="B1374" s="10">
        <v>35156463</v>
      </c>
      <c r="C1374" t="s">
        <v>11619</v>
      </c>
      <c r="D1374" t="s">
        <v>11619</v>
      </c>
      <c r="E1374">
        <v>0</v>
      </c>
      <c r="F1374" t="s">
        <v>58</v>
      </c>
      <c r="G1374" t="s">
        <v>11009</v>
      </c>
      <c r="H1374">
        <v>3</v>
      </c>
      <c r="I1374" t="s">
        <v>14803</v>
      </c>
      <c r="J1374" t="s">
        <v>14736</v>
      </c>
      <c r="K1374" s="11" t="s">
        <v>14625</v>
      </c>
      <c r="L1374" s="5"/>
      <c r="M1374" s="5"/>
      <c r="Z1374" t="s">
        <v>2470</v>
      </c>
      <c r="AA1374" s="12"/>
      <c r="AB1374">
        <v>9</v>
      </c>
      <c r="AC1374" t="s">
        <v>100</v>
      </c>
      <c r="AD1374" t="s">
        <v>55</v>
      </c>
      <c r="AE1374" t="s">
        <v>64</v>
      </c>
      <c r="AF1374" t="s">
        <v>64</v>
      </c>
      <c r="AG1374" t="s">
        <v>55</v>
      </c>
      <c r="AH1374">
        <v>0</v>
      </c>
      <c r="AI1374">
        <v>5.6239999999999997</v>
      </c>
      <c r="AJ1374" t="s">
        <v>55</v>
      </c>
      <c r="AK1374" t="s">
        <v>55</v>
      </c>
      <c r="AL1374" t="e">
        <f>AJ1374*AK1374</f>
        <v>#VALUE!</v>
      </c>
      <c r="AM1374">
        <v>8.0473033841175195E-3</v>
      </c>
      <c r="AN1374">
        <v>0.99195262628408898</v>
      </c>
      <c r="AO1374" s="1">
        <f>AM1374+AN1374</f>
        <v>0.9999999296682065</v>
      </c>
      <c r="AP1374">
        <v>0.88421344700000004</v>
      </c>
      <c r="AQ1374">
        <v>0.50938928100000003</v>
      </c>
      <c r="AR1374">
        <v>27</v>
      </c>
      <c r="AS1374">
        <v>1</v>
      </c>
      <c r="AT1374">
        <v>0.7</v>
      </c>
      <c r="AU1374" t="s">
        <v>65</v>
      </c>
      <c r="AV1374" t="s">
        <v>65</v>
      </c>
      <c r="AW1374" t="s">
        <v>65</v>
      </c>
      <c r="AX1374" t="s">
        <v>65</v>
      </c>
      <c r="AY1374" t="s">
        <v>65</v>
      </c>
      <c r="AZ1374" t="s">
        <v>65</v>
      </c>
      <c r="BA1374" t="s">
        <v>65</v>
      </c>
      <c r="BB1374" t="s">
        <v>65</v>
      </c>
      <c r="BC1374" t="s">
        <v>65</v>
      </c>
      <c r="BD1374" t="s">
        <v>65</v>
      </c>
      <c r="BE1374" t="s">
        <v>65</v>
      </c>
      <c r="BF1374" t="s">
        <v>65</v>
      </c>
      <c r="BG1374" t="s">
        <v>65</v>
      </c>
      <c r="BH1374" t="s">
        <v>65</v>
      </c>
      <c r="BI1374" t="s">
        <v>65</v>
      </c>
      <c r="BJ1374" t="s">
        <v>65</v>
      </c>
      <c r="BK1374">
        <v>3.5709999999999999E-2</v>
      </c>
      <c r="BL1374" t="s">
        <v>65</v>
      </c>
      <c r="BM1374" t="s">
        <v>65</v>
      </c>
      <c r="BN1374" t="s">
        <v>65</v>
      </c>
      <c r="BO1374" t="s">
        <v>65</v>
      </c>
      <c r="BP1374" t="s">
        <v>65</v>
      </c>
      <c r="BQ1374" t="s">
        <v>65</v>
      </c>
      <c r="BR1374" t="s">
        <v>65</v>
      </c>
      <c r="BS1374" t="s">
        <v>65</v>
      </c>
      <c r="BT1374" t="s">
        <v>1560</v>
      </c>
    </row>
    <row r="1375" spans="1:72" hidden="1" x14ac:dyDescent="0.25">
      <c r="A1375">
        <v>5</v>
      </c>
      <c r="B1375" s="10">
        <v>139227085</v>
      </c>
      <c r="C1375" t="s">
        <v>15388</v>
      </c>
      <c r="D1375" t="e">
        <v>#N/A</v>
      </c>
      <c r="E1375">
        <v>0</v>
      </c>
      <c r="F1375" t="s">
        <v>58</v>
      </c>
      <c r="G1375" t="s">
        <v>2537</v>
      </c>
      <c r="J1375" t="s">
        <v>59</v>
      </c>
      <c r="K1375" s="13" t="s">
        <v>14624</v>
      </c>
      <c r="L1375" s="5"/>
      <c r="M1375" s="5"/>
      <c r="Z1375" t="s">
        <v>15389</v>
      </c>
      <c r="AC1375" t="s">
        <v>14801</v>
      </c>
      <c r="AD1375" t="s">
        <v>55</v>
      </c>
      <c r="AE1375" t="s">
        <v>100</v>
      </c>
      <c r="AF1375" t="s">
        <v>100</v>
      </c>
      <c r="AG1375" t="s">
        <v>55</v>
      </c>
      <c r="AH1375">
        <v>0</v>
      </c>
      <c r="AI1375">
        <v>0</v>
      </c>
      <c r="AJ1375" t="s">
        <v>55</v>
      </c>
      <c r="AK1375" t="s">
        <v>55</v>
      </c>
      <c r="AM1375">
        <v>4.8456114300885998E-3</v>
      </c>
      <c r="AN1375">
        <v>0.99515428800800598</v>
      </c>
      <c r="AO1375"/>
      <c r="AP1375">
        <v>0.89767678100000003</v>
      </c>
      <c r="AQ1375">
        <v>0.51316436200000004</v>
      </c>
      <c r="AR1375">
        <v>21</v>
      </c>
      <c r="AS1375">
        <v>1</v>
      </c>
      <c r="AT1375">
        <v>0.55000000000000004</v>
      </c>
      <c r="AU1375" t="s">
        <v>65</v>
      </c>
      <c r="AV1375" t="s">
        <v>65</v>
      </c>
      <c r="AW1375" t="s">
        <v>65</v>
      </c>
      <c r="AX1375" t="s">
        <v>65</v>
      </c>
      <c r="AY1375" t="s">
        <v>65</v>
      </c>
      <c r="AZ1375" t="s">
        <v>65</v>
      </c>
      <c r="BA1375" t="s">
        <v>65</v>
      </c>
      <c r="BB1375" t="s">
        <v>65</v>
      </c>
      <c r="BC1375" t="s">
        <v>65</v>
      </c>
      <c r="BD1375" t="s">
        <v>65</v>
      </c>
      <c r="BE1375" t="s">
        <v>65</v>
      </c>
      <c r="BF1375" t="s">
        <v>65</v>
      </c>
      <c r="BG1375" t="s">
        <v>65</v>
      </c>
      <c r="BH1375" t="s">
        <v>65</v>
      </c>
      <c r="BI1375" t="s">
        <v>65</v>
      </c>
      <c r="BJ1375" t="s">
        <v>65</v>
      </c>
      <c r="BK1375">
        <v>4.5449999999999997E-2</v>
      </c>
      <c r="BL1375" t="s">
        <v>65</v>
      </c>
      <c r="BM1375" t="s">
        <v>65</v>
      </c>
      <c r="BN1375" t="s">
        <v>65</v>
      </c>
      <c r="BO1375" t="s">
        <v>65</v>
      </c>
      <c r="BP1375" t="s">
        <v>65</v>
      </c>
      <c r="BQ1375" t="s">
        <v>65</v>
      </c>
      <c r="BR1375" t="s">
        <v>65</v>
      </c>
      <c r="BS1375" t="s">
        <v>65</v>
      </c>
      <c r="BT1375" t="s">
        <v>2548</v>
      </c>
    </row>
    <row r="1376" spans="1:72" hidden="1" x14ac:dyDescent="0.25">
      <c r="A1376">
        <v>20</v>
      </c>
      <c r="B1376" s="10">
        <v>44640820</v>
      </c>
      <c r="C1376" t="s">
        <v>11625</v>
      </c>
      <c r="D1376" t="s">
        <v>11625</v>
      </c>
      <c r="E1376">
        <v>0</v>
      </c>
      <c r="F1376" t="s">
        <v>58</v>
      </c>
      <c r="G1376" t="s">
        <v>11009</v>
      </c>
      <c r="H1376">
        <v>3</v>
      </c>
      <c r="I1376" t="s">
        <v>14803</v>
      </c>
      <c r="J1376" t="s">
        <v>47</v>
      </c>
      <c r="K1376" s="11" t="s">
        <v>14625</v>
      </c>
      <c r="L1376" s="5"/>
      <c r="M1376" s="5"/>
      <c r="U1376">
        <v>104</v>
      </c>
      <c r="Z1376" t="s">
        <v>1728</v>
      </c>
      <c r="AA1376" s="12"/>
      <c r="AB1376">
        <v>6</v>
      </c>
      <c r="AC1376" t="s">
        <v>53</v>
      </c>
      <c r="AF1376" t="s">
        <v>11626</v>
      </c>
      <c r="AG1376" t="s">
        <v>55</v>
      </c>
      <c r="AH1376">
        <v>0.999</v>
      </c>
      <c r="AI1376">
        <v>0</v>
      </c>
      <c r="AJ1376">
        <v>100</v>
      </c>
      <c r="AK1376">
        <v>97</v>
      </c>
      <c r="AM1376">
        <v>0.48939513528536199</v>
      </c>
      <c r="AN1376" s="1">
        <v>2.78769685742866E-8</v>
      </c>
      <c r="AO1376" s="1">
        <f>AM1376+AN1376</f>
        <v>0.48939516316233056</v>
      </c>
      <c r="AP1376">
        <v>0.55628347499999997</v>
      </c>
      <c r="AQ1376">
        <v>0</v>
      </c>
      <c r="AR1376">
        <v>39</v>
      </c>
      <c r="AS1376">
        <v>1</v>
      </c>
      <c r="AT1376">
        <v>1</v>
      </c>
      <c r="AU1376" t="s">
        <v>65</v>
      </c>
      <c r="AV1376" t="s">
        <v>65</v>
      </c>
      <c r="AW1376" t="s">
        <v>14730</v>
      </c>
      <c r="AX1376" t="s">
        <v>65</v>
      </c>
      <c r="AY1376" t="s">
        <v>65</v>
      </c>
      <c r="AZ1376" t="s">
        <v>65</v>
      </c>
      <c r="BA1376" t="s">
        <v>65</v>
      </c>
      <c r="BB1376" t="s">
        <v>65</v>
      </c>
      <c r="BC1376" t="s">
        <v>65</v>
      </c>
      <c r="BD1376" t="s">
        <v>65</v>
      </c>
      <c r="BE1376">
        <v>3.3E-4</v>
      </c>
      <c r="BF1376" t="s">
        <v>65</v>
      </c>
      <c r="BG1376" t="s">
        <v>65</v>
      </c>
      <c r="BH1376" t="s">
        <v>65</v>
      </c>
      <c r="BI1376" t="s">
        <v>65</v>
      </c>
      <c r="BJ1376" t="s">
        <v>65</v>
      </c>
      <c r="BK1376">
        <v>2.5000000000000001E-2</v>
      </c>
      <c r="BL1376" t="s">
        <v>65</v>
      </c>
      <c r="BM1376" t="s">
        <v>65</v>
      </c>
      <c r="BN1376">
        <v>0</v>
      </c>
      <c r="BO1376" t="s">
        <v>65</v>
      </c>
      <c r="BP1376" t="s">
        <v>65</v>
      </c>
      <c r="BQ1376" t="s">
        <v>65</v>
      </c>
      <c r="BR1376" t="s">
        <v>65</v>
      </c>
      <c r="BS1376" t="s">
        <v>65</v>
      </c>
      <c r="BT1376" t="s">
        <v>1560</v>
      </c>
    </row>
    <row r="1377" spans="1:72" hidden="1" x14ac:dyDescent="0.25">
      <c r="A1377">
        <v>17</v>
      </c>
      <c r="B1377" s="10">
        <v>80041896</v>
      </c>
      <c r="C1377" t="s">
        <v>858</v>
      </c>
      <c r="D1377" t="s">
        <v>858</v>
      </c>
      <c r="E1377">
        <v>1</v>
      </c>
      <c r="F1377" t="s">
        <v>58</v>
      </c>
      <c r="G1377" t="s">
        <v>46</v>
      </c>
      <c r="H1377">
        <v>2</v>
      </c>
      <c r="J1377" t="s">
        <v>14737</v>
      </c>
      <c r="K1377" s="11" t="s">
        <v>14625</v>
      </c>
      <c r="L1377" s="5"/>
      <c r="M1377" s="5"/>
      <c r="P1377" t="s">
        <v>14786</v>
      </c>
      <c r="Q1377">
        <v>1</v>
      </c>
      <c r="R1377">
        <v>1</v>
      </c>
      <c r="S1377">
        <v>1</v>
      </c>
      <c r="T1377">
        <v>3</v>
      </c>
      <c r="Z1377" t="s">
        <v>859</v>
      </c>
      <c r="AA1377" s="12"/>
      <c r="AB1377">
        <v>6</v>
      </c>
      <c r="AC1377" t="s">
        <v>53</v>
      </c>
      <c r="AF1377" t="s">
        <v>860</v>
      </c>
      <c r="AG1377" t="s">
        <v>55</v>
      </c>
      <c r="AH1377">
        <v>0.97699999999999998</v>
      </c>
      <c r="AI1377">
        <v>6.0170000000000003</v>
      </c>
      <c r="AJ1377">
        <v>98.91</v>
      </c>
      <c r="AK1377">
        <v>92</v>
      </c>
      <c r="AM1377" s="1">
        <v>4.98401399489786E-8</v>
      </c>
      <c r="AN1377">
        <v>0.99999995015985998</v>
      </c>
      <c r="AO1377"/>
      <c r="AP1377">
        <v>0.98237199500000005</v>
      </c>
      <c r="AQ1377">
        <v>0.54137586299999996</v>
      </c>
      <c r="AR1377">
        <v>39</v>
      </c>
      <c r="AS1377">
        <v>1</v>
      </c>
      <c r="AT1377">
        <v>1</v>
      </c>
      <c r="AU1377" t="s">
        <v>65</v>
      </c>
      <c r="AV1377" t="s">
        <v>65</v>
      </c>
      <c r="AW1377" t="s">
        <v>14730</v>
      </c>
      <c r="AX1377" t="s">
        <v>65</v>
      </c>
      <c r="AY1377" t="s">
        <v>65</v>
      </c>
      <c r="AZ1377" t="s">
        <v>65</v>
      </c>
      <c r="BA1377" t="s">
        <v>65</v>
      </c>
      <c r="BB1377" t="s">
        <v>65</v>
      </c>
      <c r="BC1377" t="s">
        <v>65</v>
      </c>
      <c r="BD1377" t="s">
        <v>65</v>
      </c>
      <c r="BE1377">
        <v>2.99E-3</v>
      </c>
      <c r="BF1377" t="s">
        <v>65</v>
      </c>
      <c r="BG1377" t="s">
        <v>65</v>
      </c>
      <c r="BH1377" t="s">
        <v>65</v>
      </c>
      <c r="BI1377" t="s">
        <v>65</v>
      </c>
      <c r="BJ1377" t="s">
        <v>65</v>
      </c>
      <c r="BK1377">
        <v>2.5000000000000001E-2</v>
      </c>
      <c r="BL1377" t="s">
        <v>65</v>
      </c>
      <c r="BM1377" t="s">
        <v>65</v>
      </c>
      <c r="BN1377">
        <v>0</v>
      </c>
      <c r="BO1377" t="s">
        <v>65</v>
      </c>
      <c r="BP1377" t="s">
        <v>65</v>
      </c>
      <c r="BQ1377" t="s">
        <v>65</v>
      </c>
      <c r="BR1377" t="s">
        <v>65</v>
      </c>
      <c r="BS1377" t="s">
        <v>65</v>
      </c>
      <c r="BT1377" t="s">
        <v>56</v>
      </c>
    </row>
    <row r="1378" spans="1:72" hidden="1" x14ac:dyDescent="0.25">
      <c r="A1378">
        <v>2</v>
      </c>
      <c r="B1378" s="10">
        <v>118701610</v>
      </c>
      <c r="C1378" t="s">
        <v>4682</v>
      </c>
      <c r="D1378" t="s">
        <v>4682</v>
      </c>
      <c r="E1378">
        <v>0</v>
      </c>
      <c r="F1378" t="s">
        <v>58</v>
      </c>
      <c r="G1378" t="s">
        <v>4574</v>
      </c>
      <c r="H1378">
        <v>3</v>
      </c>
      <c r="J1378" t="s">
        <v>47</v>
      </c>
      <c r="K1378" s="11" t="s">
        <v>14625</v>
      </c>
      <c r="L1378" s="5"/>
      <c r="M1378" s="5"/>
      <c r="Z1378" t="s">
        <v>4683</v>
      </c>
      <c r="AA1378" s="12"/>
      <c r="AB1378">
        <v>6</v>
      </c>
      <c r="AC1378" t="s">
        <v>53</v>
      </c>
      <c r="AF1378" t="s">
        <v>4684</v>
      </c>
      <c r="AG1378" t="s">
        <v>55</v>
      </c>
      <c r="AH1378">
        <v>1</v>
      </c>
      <c r="AI1378">
        <v>5.2359999999999998</v>
      </c>
      <c r="AJ1378">
        <v>100</v>
      </c>
      <c r="AK1378">
        <v>71</v>
      </c>
      <c r="AL1378">
        <f>AJ1378*AK1378</f>
        <v>7100</v>
      </c>
      <c r="AM1378">
        <v>0.93562366104572303</v>
      </c>
      <c r="AN1378">
        <v>6.4375261486791999E-2</v>
      </c>
      <c r="AO1378" s="1">
        <f>AM1378+AN1378</f>
        <v>0.99999892253251499</v>
      </c>
      <c r="AP1378">
        <v>0.23676604500000001</v>
      </c>
      <c r="AQ1378">
        <v>0.51770240300000003</v>
      </c>
      <c r="AR1378">
        <v>39</v>
      </c>
      <c r="AS1378">
        <v>1</v>
      </c>
      <c r="AT1378">
        <v>1</v>
      </c>
      <c r="AU1378" t="s">
        <v>65</v>
      </c>
      <c r="AV1378" t="s">
        <v>65</v>
      </c>
      <c r="AW1378" t="s">
        <v>14730</v>
      </c>
      <c r="AX1378" t="s">
        <v>65</v>
      </c>
      <c r="AY1378" t="s">
        <v>65</v>
      </c>
      <c r="AZ1378" t="s">
        <v>65</v>
      </c>
      <c r="BA1378" t="s">
        <v>65</v>
      </c>
      <c r="BB1378" t="s">
        <v>65</v>
      </c>
      <c r="BC1378" t="s">
        <v>65</v>
      </c>
      <c r="BD1378" t="s">
        <v>65</v>
      </c>
      <c r="BE1378">
        <v>3.3E-4</v>
      </c>
      <c r="BF1378" t="s">
        <v>65</v>
      </c>
      <c r="BG1378" t="s">
        <v>65</v>
      </c>
      <c r="BH1378" t="s">
        <v>65</v>
      </c>
      <c r="BI1378" t="s">
        <v>65</v>
      </c>
      <c r="BJ1378" t="s">
        <v>65</v>
      </c>
      <c r="BK1378">
        <v>2.5000000000000001E-2</v>
      </c>
      <c r="BL1378" t="s">
        <v>65</v>
      </c>
      <c r="BM1378" t="s">
        <v>65</v>
      </c>
      <c r="BN1378">
        <v>0</v>
      </c>
      <c r="BO1378" t="s">
        <v>65</v>
      </c>
      <c r="BP1378" t="s">
        <v>65</v>
      </c>
      <c r="BQ1378" t="s">
        <v>65</v>
      </c>
      <c r="BR1378" t="s">
        <v>65</v>
      </c>
      <c r="BS1378" t="s">
        <v>65</v>
      </c>
      <c r="BT1378" t="s">
        <v>910</v>
      </c>
    </row>
    <row r="1379" spans="1:72" hidden="1" x14ac:dyDescent="0.25">
      <c r="A1379">
        <v>21</v>
      </c>
      <c r="B1379" s="10">
        <v>22370909</v>
      </c>
      <c r="C1379" t="s">
        <v>5987</v>
      </c>
      <c r="D1379" t="s">
        <v>5987</v>
      </c>
      <c r="E1379">
        <v>0</v>
      </c>
      <c r="F1379" t="s">
        <v>58</v>
      </c>
      <c r="G1379" t="s">
        <v>5308</v>
      </c>
      <c r="H1379">
        <v>3</v>
      </c>
      <c r="J1379" t="s">
        <v>14736</v>
      </c>
      <c r="K1379" s="11" t="s">
        <v>14625</v>
      </c>
      <c r="L1379" s="5"/>
      <c r="M1379" s="5"/>
      <c r="Z1379" t="s">
        <v>2473</v>
      </c>
      <c r="AA1379" s="12">
        <v>2</v>
      </c>
      <c r="AB1379">
        <v>9</v>
      </c>
      <c r="AC1379" t="s">
        <v>164</v>
      </c>
      <c r="AF1379" t="s">
        <v>55</v>
      </c>
      <c r="AG1379" t="s">
        <v>55</v>
      </c>
      <c r="AH1379">
        <v>0</v>
      </c>
      <c r="AI1379">
        <v>4.33</v>
      </c>
      <c r="AJ1379" t="s">
        <v>55</v>
      </c>
      <c r="AK1379" t="s">
        <v>55</v>
      </c>
      <c r="AL1379" t="e">
        <f>AJ1379*AK1379</f>
        <v>#VALUE!</v>
      </c>
      <c r="AM1379">
        <v>7.78424989260149E-2</v>
      </c>
      <c r="AN1379">
        <v>0.92215733829728197</v>
      </c>
      <c r="AO1379" s="1">
        <f>AM1379+AN1379</f>
        <v>0.99999983722329688</v>
      </c>
      <c r="AP1379">
        <v>0.33416849999999998</v>
      </c>
      <c r="AQ1379">
        <v>0.57801095700000005</v>
      </c>
      <c r="AR1379">
        <v>39</v>
      </c>
      <c r="AS1379">
        <v>1</v>
      </c>
      <c r="AT1379">
        <v>1</v>
      </c>
      <c r="AU1379" t="s">
        <v>65</v>
      </c>
      <c r="AV1379" t="s">
        <v>65</v>
      </c>
      <c r="AW1379" t="s">
        <v>14730</v>
      </c>
      <c r="AX1379" t="s">
        <v>14730</v>
      </c>
      <c r="AY1379" t="s">
        <v>65</v>
      </c>
      <c r="AZ1379" t="s">
        <v>65</v>
      </c>
      <c r="BA1379" t="s">
        <v>65</v>
      </c>
      <c r="BB1379" t="s">
        <v>65</v>
      </c>
      <c r="BC1379" t="s">
        <v>65</v>
      </c>
      <c r="BD1379" t="s">
        <v>65</v>
      </c>
      <c r="BE1379">
        <v>6.6E-4</v>
      </c>
      <c r="BF1379">
        <v>1.1999999999999999E-3</v>
      </c>
      <c r="BG1379" t="s">
        <v>65</v>
      </c>
      <c r="BH1379" t="s">
        <v>65</v>
      </c>
      <c r="BI1379" t="s">
        <v>65</v>
      </c>
      <c r="BJ1379" t="s">
        <v>65</v>
      </c>
      <c r="BK1379">
        <v>2.5000000000000001E-2</v>
      </c>
      <c r="BL1379" t="s">
        <v>65</v>
      </c>
      <c r="BM1379" t="s">
        <v>65</v>
      </c>
      <c r="BN1379" s="1">
        <v>8.2600000000000005E-6</v>
      </c>
      <c r="BO1379" s="1">
        <v>1.5E-5</v>
      </c>
      <c r="BP1379" t="s">
        <v>65</v>
      </c>
      <c r="BQ1379" t="s">
        <v>65</v>
      </c>
      <c r="BR1379" t="s">
        <v>65</v>
      </c>
      <c r="BS1379" t="s">
        <v>65</v>
      </c>
      <c r="BT1379" t="s">
        <v>1640</v>
      </c>
    </row>
    <row r="1380" spans="1:72" hidden="1" x14ac:dyDescent="0.25">
      <c r="A1380">
        <v>9</v>
      </c>
      <c r="B1380" s="10">
        <v>2192802</v>
      </c>
      <c r="C1380" t="s">
        <v>2937</v>
      </c>
      <c r="D1380" t="s">
        <v>2937</v>
      </c>
      <c r="E1380">
        <v>0</v>
      </c>
      <c r="F1380" t="s">
        <v>58</v>
      </c>
      <c r="G1380" s="14" t="s">
        <v>2537</v>
      </c>
      <c r="H1380" s="5">
        <v>1</v>
      </c>
      <c r="I1380" t="s">
        <v>14735</v>
      </c>
      <c r="J1380" t="s">
        <v>14736</v>
      </c>
      <c r="K1380" s="11" t="s">
        <v>14625</v>
      </c>
      <c r="L1380" s="5"/>
      <c r="M1380" s="5"/>
      <c r="N1380" s="17" t="s">
        <v>14638</v>
      </c>
      <c r="O1380" s="5"/>
      <c r="P1380" s="15" t="s">
        <v>14648</v>
      </c>
      <c r="V1380" t="s">
        <v>2938</v>
      </c>
      <c r="W1380" t="s">
        <v>14633</v>
      </c>
      <c r="X1380" t="s">
        <v>14650</v>
      </c>
      <c r="Y1380" t="s">
        <v>2938</v>
      </c>
      <c r="Z1380" t="s">
        <v>2938</v>
      </c>
      <c r="AA1380" s="12"/>
      <c r="AB1380">
        <v>9</v>
      </c>
      <c r="AC1380" t="s">
        <v>100</v>
      </c>
      <c r="AF1380" t="s">
        <v>55</v>
      </c>
      <c r="AG1380" t="s">
        <v>55</v>
      </c>
      <c r="AH1380">
        <v>0</v>
      </c>
      <c r="AI1380">
        <v>4.548</v>
      </c>
      <c r="AJ1380" t="s">
        <v>55</v>
      </c>
      <c r="AK1380" t="s">
        <v>55</v>
      </c>
      <c r="AL1380" t="e">
        <f>AJ1380*AK1380</f>
        <v>#VALUE!</v>
      </c>
      <c r="AM1380" s="1">
        <v>1.7364605133032101E-6</v>
      </c>
      <c r="AN1380">
        <v>0.99999826353948695</v>
      </c>
      <c r="AO1380" s="1">
        <f>AM1380+AN1380</f>
        <v>1.0000000000000002</v>
      </c>
      <c r="AP1380">
        <v>0.931030739</v>
      </c>
      <c r="AQ1380">
        <v>0.66208631299999998</v>
      </c>
      <c r="AR1380">
        <v>39</v>
      </c>
      <c r="AS1380">
        <v>1</v>
      </c>
      <c r="AT1380">
        <v>1</v>
      </c>
      <c r="AU1380" t="s">
        <v>65</v>
      </c>
      <c r="AV1380" t="s">
        <v>65</v>
      </c>
      <c r="AW1380" t="s">
        <v>65</v>
      </c>
      <c r="AX1380" t="s">
        <v>65</v>
      </c>
      <c r="AY1380" t="s">
        <v>65</v>
      </c>
      <c r="AZ1380" t="s">
        <v>65</v>
      </c>
      <c r="BA1380" t="s">
        <v>65</v>
      </c>
      <c r="BB1380" t="s">
        <v>65</v>
      </c>
      <c r="BC1380" t="s">
        <v>65</v>
      </c>
      <c r="BD1380" t="s">
        <v>65</v>
      </c>
      <c r="BE1380" t="s">
        <v>65</v>
      </c>
      <c r="BF1380" t="s">
        <v>65</v>
      </c>
      <c r="BG1380" t="s">
        <v>65</v>
      </c>
      <c r="BH1380" t="s">
        <v>65</v>
      </c>
      <c r="BI1380" t="s">
        <v>65</v>
      </c>
      <c r="BJ1380" t="s">
        <v>65</v>
      </c>
      <c r="BK1380">
        <v>2.5000000000000001E-2</v>
      </c>
      <c r="BL1380" t="s">
        <v>65</v>
      </c>
      <c r="BM1380" t="s">
        <v>65</v>
      </c>
      <c r="BN1380" t="s">
        <v>65</v>
      </c>
      <c r="BO1380" t="s">
        <v>65</v>
      </c>
      <c r="BP1380" t="s">
        <v>65</v>
      </c>
      <c r="BQ1380" t="s">
        <v>65</v>
      </c>
      <c r="BR1380" t="s">
        <v>65</v>
      </c>
      <c r="BS1380" t="s">
        <v>65</v>
      </c>
      <c r="BT1380" t="s">
        <v>2548</v>
      </c>
    </row>
    <row r="1381" spans="1:72" hidden="1" x14ac:dyDescent="0.25">
      <c r="A1381">
        <v>5</v>
      </c>
      <c r="B1381" s="10">
        <v>141532075</v>
      </c>
      <c r="C1381" t="s">
        <v>15390</v>
      </c>
      <c r="D1381" t="e">
        <v>#N/A</v>
      </c>
      <c r="E1381">
        <v>0</v>
      </c>
      <c r="F1381" t="s">
        <v>58</v>
      </c>
      <c r="G1381" t="s">
        <v>8238</v>
      </c>
      <c r="J1381" t="s">
        <v>59</v>
      </c>
      <c r="K1381" s="13" t="s">
        <v>14624</v>
      </c>
      <c r="L1381" s="5"/>
      <c r="M1381" s="5"/>
      <c r="Z1381" t="s">
        <v>15391</v>
      </c>
      <c r="AC1381" t="s">
        <v>14801</v>
      </c>
      <c r="AD1381" t="s">
        <v>55</v>
      </c>
      <c r="AE1381" t="s">
        <v>100</v>
      </c>
      <c r="AF1381" t="s">
        <v>100</v>
      </c>
      <c r="AG1381" t="s">
        <v>55</v>
      </c>
      <c r="AH1381">
        <v>0</v>
      </c>
      <c r="AI1381">
        <v>0</v>
      </c>
      <c r="AJ1381" t="s">
        <v>55</v>
      </c>
      <c r="AK1381" t="s">
        <v>55</v>
      </c>
      <c r="AM1381">
        <v>7.9299897275837194E-2</v>
      </c>
      <c r="AN1381">
        <v>0.92019650272247799</v>
      </c>
      <c r="AO1381"/>
      <c r="AP1381">
        <v>0.73119695200000001</v>
      </c>
      <c r="AQ1381">
        <v>0.560594543</v>
      </c>
      <c r="AR1381">
        <v>28</v>
      </c>
      <c r="AS1381">
        <v>2</v>
      </c>
      <c r="AT1381">
        <v>0.75</v>
      </c>
      <c r="AU1381" t="s">
        <v>65</v>
      </c>
      <c r="AV1381" t="s">
        <v>65</v>
      </c>
      <c r="AW1381" t="s">
        <v>65</v>
      </c>
      <c r="AX1381" t="s">
        <v>65</v>
      </c>
      <c r="AY1381" t="s">
        <v>65</v>
      </c>
      <c r="AZ1381" t="s">
        <v>65</v>
      </c>
      <c r="BA1381" t="s">
        <v>65</v>
      </c>
      <c r="BB1381" t="s">
        <v>65</v>
      </c>
      <c r="BC1381" t="s">
        <v>65</v>
      </c>
      <c r="BD1381" t="s">
        <v>65</v>
      </c>
      <c r="BE1381" t="s">
        <v>65</v>
      </c>
      <c r="BF1381" t="s">
        <v>65</v>
      </c>
      <c r="BG1381" t="s">
        <v>65</v>
      </c>
      <c r="BH1381" t="s">
        <v>65</v>
      </c>
      <c r="BI1381" t="s">
        <v>65</v>
      </c>
      <c r="BJ1381" t="s">
        <v>65</v>
      </c>
      <c r="BK1381">
        <v>6.6669999999999993E-2</v>
      </c>
      <c r="BL1381" t="s">
        <v>65</v>
      </c>
      <c r="BM1381" t="s">
        <v>65</v>
      </c>
      <c r="BN1381" t="s">
        <v>65</v>
      </c>
      <c r="BO1381" t="s">
        <v>65</v>
      </c>
      <c r="BP1381" t="s">
        <v>65</v>
      </c>
      <c r="BQ1381" t="s">
        <v>65</v>
      </c>
      <c r="BR1381" t="s">
        <v>65</v>
      </c>
      <c r="BS1381" t="s">
        <v>65</v>
      </c>
      <c r="BT1381" t="s">
        <v>15392</v>
      </c>
    </row>
    <row r="1382" spans="1:72" hidden="1" x14ac:dyDescent="0.25">
      <c r="A1382" t="s">
        <v>967</v>
      </c>
      <c r="B1382" s="10">
        <v>53421748</v>
      </c>
      <c r="C1382" t="s">
        <v>8230</v>
      </c>
      <c r="D1382" t="s">
        <v>8230</v>
      </c>
      <c r="E1382">
        <v>1</v>
      </c>
      <c r="F1382" t="s">
        <v>58</v>
      </c>
      <c r="G1382" t="s">
        <v>7516</v>
      </c>
      <c r="H1382">
        <v>1</v>
      </c>
      <c r="J1382" t="s">
        <v>47</v>
      </c>
      <c r="K1382" s="11" t="s">
        <v>14625</v>
      </c>
      <c r="L1382" s="5"/>
      <c r="M1382" s="5"/>
      <c r="N1382" s="13" t="s">
        <v>14686</v>
      </c>
      <c r="O1382" s="5"/>
      <c r="P1382" s="15" t="s">
        <v>14627</v>
      </c>
      <c r="U1382">
        <v>249</v>
      </c>
      <c r="V1382" t="s">
        <v>8231</v>
      </c>
      <c r="W1382" t="s">
        <v>14687</v>
      </c>
      <c r="X1382" t="s">
        <v>14681</v>
      </c>
      <c r="Y1382" t="s">
        <v>8231</v>
      </c>
      <c r="Z1382" t="s">
        <v>8231</v>
      </c>
      <c r="AA1382" s="12"/>
      <c r="AB1382">
        <v>5</v>
      </c>
      <c r="AC1382" t="s">
        <v>494</v>
      </c>
      <c r="AF1382" t="s">
        <v>55</v>
      </c>
      <c r="AG1382" t="s">
        <v>55</v>
      </c>
      <c r="AH1382">
        <v>0</v>
      </c>
      <c r="AI1382">
        <v>4.9829999999999997</v>
      </c>
      <c r="AJ1382" t="s">
        <v>55</v>
      </c>
      <c r="AK1382" t="s">
        <v>55</v>
      </c>
      <c r="AM1382" s="1">
        <v>1.15062797558354E-5</v>
      </c>
      <c r="AN1382">
        <v>0.99998849372004395</v>
      </c>
      <c r="AO1382"/>
      <c r="AP1382">
        <v>0.98750299900000005</v>
      </c>
      <c r="AQ1382">
        <v>0.55902627599999999</v>
      </c>
      <c r="AR1382">
        <v>39</v>
      </c>
      <c r="AS1382">
        <v>1</v>
      </c>
      <c r="AT1382">
        <v>1</v>
      </c>
      <c r="AU1382" t="s">
        <v>65</v>
      </c>
      <c r="AV1382" t="s">
        <v>65</v>
      </c>
      <c r="AW1382" t="s">
        <v>14730</v>
      </c>
      <c r="AX1382" t="s">
        <v>65</v>
      </c>
      <c r="AY1382" t="s">
        <v>65</v>
      </c>
      <c r="AZ1382" t="s">
        <v>65</v>
      </c>
      <c r="BA1382" t="s">
        <v>65</v>
      </c>
      <c r="BB1382" t="s">
        <v>65</v>
      </c>
      <c r="BC1382" t="s">
        <v>65</v>
      </c>
      <c r="BD1382" t="s">
        <v>65</v>
      </c>
      <c r="BE1382">
        <v>3.3E-4</v>
      </c>
      <c r="BF1382" t="s">
        <v>65</v>
      </c>
      <c r="BG1382" t="s">
        <v>65</v>
      </c>
      <c r="BH1382" t="s">
        <v>65</v>
      </c>
      <c r="BI1382" t="s">
        <v>65</v>
      </c>
      <c r="BJ1382" t="s">
        <v>65</v>
      </c>
      <c r="BK1382">
        <v>2.5000000000000001E-2</v>
      </c>
      <c r="BL1382" t="s">
        <v>65</v>
      </c>
      <c r="BM1382" t="s">
        <v>65</v>
      </c>
      <c r="BN1382">
        <v>0</v>
      </c>
      <c r="BO1382" t="s">
        <v>65</v>
      </c>
      <c r="BP1382" t="s">
        <v>65</v>
      </c>
      <c r="BQ1382" t="s">
        <v>65</v>
      </c>
      <c r="BR1382" t="s">
        <v>65</v>
      </c>
      <c r="BS1382" t="s">
        <v>65</v>
      </c>
      <c r="BT1382" t="s">
        <v>7519</v>
      </c>
    </row>
    <row r="1383" spans="1:72" hidden="1" x14ac:dyDescent="0.25">
      <c r="A1383">
        <v>5</v>
      </c>
      <c r="B1383" s="10">
        <v>153371274</v>
      </c>
      <c r="C1383" t="s">
        <v>15393</v>
      </c>
      <c r="D1383" t="e">
        <v>#N/A</v>
      </c>
      <c r="E1383">
        <v>0</v>
      </c>
      <c r="F1383" t="s">
        <v>58</v>
      </c>
      <c r="G1383" t="s">
        <v>11689</v>
      </c>
      <c r="J1383" t="s">
        <v>59</v>
      </c>
      <c r="K1383" s="13" t="s">
        <v>14624</v>
      </c>
      <c r="L1383" s="5"/>
      <c r="M1383" s="5"/>
      <c r="Z1383" t="s">
        <v>15394</v>
      </c>
      <c r="AC1383" t="s">
        <v>100</v>
      </c>
      <c r="AF1383" t="s">
        <v>55</v>
      </c>
      <c r="AG1383" t="s">
        <v>55</v>
      </c>
      <c r="AH1383">
        <v>0</v>
      </c>
      <c r="AI1383">
        <v>0</v>
      </c>
      <c r="AJ1383" t="s">
        <v>55</v>
      </c>
      <c r="AK1383" t="s">
        <v>55</v>
      </c>
      <c r="AM1383">
        <v>0.76322158019805497</v>
      </c>
      <c r="AN1383" s="1">
        <v>3.07870322878957E-7</v>
      </c>
      <c r="AO1383" s="1"/>
      <c r="AP1383">
        <v>0.14265355599999999</v>
      </c>
      <c r="AQ1383">
        <v>0.55797146900000005</v>
      </c>
      <c r="AR1383">
        <v>4</v>
      </c>
      <c r="AS1383">
        <v>2</v>
      </c>
      <c r="AT1383">
        <v>0.15</v>
      </c>
      <c r="AU1383" t="s">
        <v>65</v>
      </c>
      <c r="AV1383" t="s">
        <v>65</v>
      </c>
      <c r="AW1383" t="s">
        <v>65</v>
      </c>
      <c r="AX1383" t="s">
        <v>65</v>
      </c>
      <c r="AY1383" t="s">
        <v>65</v>
      </c>
      <c r="AZ1383" t="s">
        <v>65</v>
      </c>
      <c r="BA1383" t="s">
        <v>65</v>
      </c>
      <c r="BB1383" t="s">
        <v>65</v>
      </c>
      <c r="BC1383" t="s">
        <v>65</v>
      </c>
      <c r="BD1383" t="s">
        <v>65</v>
      </c>
      <c r="BE1383" t="s">
        <v>65</v>
      </c>
      <c r="BF1383" t="s">
        <v>65</v>
      </c>
      <c r="BG1383" t="s">
        <v>65</v>
      </c>
      <c r="BH1383" t="s">
        <v>65</v>
      </c>
      <c r="BI1383" t="s">
        <v>65</v>
      </c>
      <c r="BJ1383" t="s">
        <v>65</v>
      </c>
      <c r="BK1383">
        <v>0.33333000000000002</v>
      </c>
      <c r="BL1383" t="s">
        <v>65</v>
      </c>
      <c r="BM1383" t="s">
        <v>65</v>
      </c>
      <c r="BN1383" t="s">
        <v>65</v>
      </c>
      <c r="BO1383" t="s">
        <v>65</v>
      </c>
      <c r="BP1383" t="s">
        <v>65</v>
      </c>
      <c r="BQ1383" t="s">
        <v>65</v>
      </c>
      <c r="BR1383" t="s">
        <v>65</v>
      </c>
      <c r="BS1383" t="s">
        <v>65</v>
      </c>
      <c r="BT1383" t="s">
        <v>15283</v>
      </c>
    </row>
    <row r="1384" spans="1:72" hidden="1" x14ac:dyDescent="0.25">
      <c r="A1384">
        <v>19</v>
      </c>
      <c r="B1384" s="10">
        <v>9404996</v>
      </c>
      <c r="C1384" t="s">
        <v>15395</v>
      </c>
      <c r="D1384" t="e">
        <v>#N/A</v>
      </c>
      <c r="E1384">
        <v>0</v>
      </c>
      <c r="F1384" t="s">
        <v>58</v>
      </c>
      <c r="G1384" t="s">
        <v>46</v>
      </c>
      <c r="H1384">
        <v>2</v>
      </c>
      <c r="J1384" t="s">
        <v>59</v>
      </c>
      <c r="K1384" s="11" t="s">
        <v>14625</v>
      </c>
      <c r="L1384" s="5"/>
      <c r="M1384" s="5"/>
      <c r="Z1384" t="s">
        <v>15396</v>
      </c>
      <c r="AA1384" s="12"/>
      <c r="AB1384">
        <v>7</v>
      </c>
      <c r="AC1384" t="s">
        <v>100</v>
      </c>
      <c r="AF1384" t="s">
        <v>55</v>
      </c>
      <c r="AG1384" t="s">
        <v>55</v>
      </c>
      <c r="AH1384">
        <v>0</v>
      </c>
      <c r="AI1384">
        <v>0</v>
      </c>
      <c r="AJ1384" t="s">
        <v>55</v>
      </c>
      <c r="AK1384" t="s">
        <v>55</v>
      </c>
      <c r="AM1384">
        <v>0.39168189367960798</v>
      </c>
      <c r="AN1384" s="1">
        <v>1.56585740737052E-7</v>
      </c>
      <c r="AO1384" s="21">
        <f>AM1384+AN1384</f>
        <v>0.39168205026534875</v>
      </c>
      <c r="AP1384">
        <v>0.31459606000000001</v>
      </c>
      <c r="AQ1384">
        <v>0.56325995699999998</v>
      </c>
      <c r="AR1384">
        <v>39</v>
      </c>
      <c r="AS1384">
        <v>1</v>
      </c>
      <c r="AT1384">
        <v>1</v>
      </c>
      <c r="AU1384" t="s">
        <v>65</v>
      </c>
      <c r="AV1384" t="s">
        <v>65</v>
      </c>
      <c r="AW1384" t="s">
        <v>65</v>
      </c>
      <c r="AX1384" t="s">
        <v>65</v>
      </c>
      <c r="AY1384" t="s">
        <v>65</v>
      </c>
      <c r="AZ1384" t="s">
        <v>65</v>
      </c>
      <c r="BA1384" t="s">
        <v>65</v>
      </c>
      <c r="BB1384" t="s">
        <v>65</v>
      </c>
      <c r="BC1384" t="s">
        <v>65</v>
      </c>
      <c r="BD1384" t="s">
        <v>65</v>
      </c>
      <c r="BE1384" t="s">
        <v>65</v>
      </c>
      <c r="BF1384" t="s">
        <v>65</v>
      </c>
      <c r="BG1384" t="s">
        <v>65</v>
      </c>
      <c r="BH1384" t="s">
        <v>65</v>
      </c>
      <c r="BI1384" t="s">
        <v>65</v>
      </c>
      <c r="BJ1384" t="s">
        <v>65</v>
      </c>
      <c r="BK1384">
        <v>2.5000000000000001E-2</v>
      </c>
      <c r="BL1384" t="s">
        <v>65</v>
      </c>
      <c r="BM1384" t="s">
        <v>65</v>
      </c>
      <c r="BN1384" t="s">
        <v>65</v>
      </c>
      <c r="BO1384" t="s">
        <v>65</v>
      </c>
      <c r="BP1384" t="s">
        <v>65</v>
      </c>
      <c r="BQ1384" t="s">
        <v>65</v>
      </c>
      <c r="BR1384" t="s">
        <v>65</v>
      </c>
      <c r="BS1384" t="s">
        <v>65</v>
      </c>
      <c r="BT1384" t="s">
        <v>56</v>
      </c>
    </row>
    <row r="1385" spans="1:72" hidden="1" x14ac:dyDescent="0.25">
      <c r="A1385">
        <v>19</v>
      </c>
      <c r="B1385" s="10">
        <v>21606625</v>
      </c>
      <c r="C1385" t="s">
        <v>15397</v>
      </c>
      <c r="D1385" t="e">
        <v>#N/A</v>
      </c>
      <c r="E1385">
        <v>0</v>
      </c>
      <c r="F1385" t="s">
        <v>58</v>
      </c>
      <c r="G1385" t="s">
        <v>46</v>
      </c>
      <c r="J1385" t="s">
        <v>59</v>
      </c>
      <c r="K1385" s="13" t="s">
        <v>14624</v>
      </c>
      <c r="L1385" s="5"/>
      <c r="M1385" s="5"/>
      <c r="Z1385" t="s">
        <v>8165</v>
      </c>
      <c r="AC1385" t="s">
        <v>164</v>
      </c>
      <c r="AF1385" t="s">
        <v>55</v>
      </c>
      <c r="AG1385" t="s">
        <v>55</v>
      </c>
      <c r="AH1385">
        <v>0</v>
      </c>
      <c r="AI1385">
        <v>0</v>
      </c>
      <c r="AJ1385" t="s">
        <v>55</v>
      </c>
      <c r="AK1385" t="s">
        <v>55</v>
      </c>
      <c r="AM1385">
        <v>0.51740382057228396</v>
      </c>
      <c r="AN1385" s="1">
        <v>3.1864936832650897E-8</v>
      </c>
      <c r="AO1385" s="1"/>
      <c r="AP1385">
        <v>0.58824358200000004</v>
      </c>
      <c r="AQ1385">
        <v>0.55484809000000002</v>
      </c>
      <c r="AR1385">
        <v>13</v>
      </c>
      <c r="AS1385">
        <v>1</v>
      </c>
      <c r="AT1385">
        <v>0.35</v>
      </c>
      <c r="AU1385" t="s">
        <v>65</v>
      </c>
      <c r="AV1385" t="s">
        <v>65</v>
      </c>
      <c r="AW1385" t="s">
        <v>14730</v>
      </c>
      <c r="AX1385" t="s">
        <v>65</v>
      </c>
      <c r="AY1385" t="s">
        <v>65</v>
      </c>
      <c r="AZ1385" t="s">
        <v>65</v>
      </c>
      <c r="BA1385" t="s">
        <v>65</v>
      </c>
      <c r="BB1385" t="s">
        <v>65</v>
      </c>
      <c r="BC1385" t="s">
        <v>65</v>
      </c>
      <c r="BD1385" t="s">
        <v>65</v>
      </c>
      <c r="BE1385">
        <v>1.2E-4</v>
      </c>
      <c r="BF1385" t="s">
        <v>65</v>
      </c>
      <c r="BG1385" t="s">
        <v>65</v>
      </c>
      <c r="BH1385" t="s">
        <v>65</v>
      </c>
      <c r="BI1385" t="s">
        <v>65</v>
      </c>
      <c r="BJ1385" t="s">
        <v>65</v>
      </c>
      <c r="BK1385">
        <v>7.1429999999999993E-2</v>
      </c>
      <c r="BL1385" t="s">
        <v>65</v>
      </c>
      <c r="BM1385" t="s">
        <v>65</v>
      </c>
      <c r="BN1385">
        <v>0</v>
      </c>
      <c r="BO1385" t="s">
        <v>65</v>
      </c>
      <c r="BP1385" t="s">
        <v>65</v>
      </c>
      <c r="BQ1385" t="s">
        <v>65</v>
      </c>
      <c r="BR1385" t="s">
        <v>65</v>
      </c>
      <c r="BS1385" t="s">
        <v>65</v>
      </c>
      <c r="BT1385" t="s">
        <v>56</v>
      </c>
    </row>
    <row r="1386" spans="1:72" hidden="1" x14ac:dyDescent="0.25">
      <c r="A1386">
        <v>21</v>
      </c>
      <c r="B1386" s="10">
        <v>47811184</v>
      </c>
      <c r="C1386" t="s">
        <v>14891</v>
      </c>
      <c r="D1386" t="e">
        <v>#N/A</v>
      </c>
      <c r="E1386">
        <v>0</v>
      </c>
      <c r="F1386" t="s">
        <v>14892</v>
      </c>
      <c r="G1386" t="s">
        <v>5308</v>
      </c>
      <c r="H1386">
        <v>3</v>
      </c>
      <c r="J1386" t="s">
        <v>14858</v>
      </c>
      <c r="K1386" s="11" t="s">
        <v>14625</v>
      </c>
      <c r="L1386" s="13" t="s">
        <v>14859</v>
      </c>
      <c r="M1386" s="13"/>
      <c r="Q1386">
        <v>1</v>
      </c>
      <c r="T1386">
        <v>1</v>
      </c>
      <c r="Z1386" t="s">
        <v>5998</v>
      </c>
      <c r="AA1386" s="12"/>
      <c r="AB1386">
        <v>3</v>
      </c>
      <c r="AC1386" t="s">
        <v>53</v>
      </c>
      <c r="AF1386" t="s">
        <v>6409</v>
      </c>
      <c r="AG1386" t="s">
        <v>55</v>
      </c>
      <c r="AH1386">
        <v>2.4E-2</v>
      </c>
      <c r="AI1386">
        <v>0</v>
      </c>
      <c r="AJ1386">
        <v>48.61</v>
      </c>
      <c r="AK1386">
        <v>72</v>
      </c>
      <c r="AM1386">
        <v>0.55742994807170299</v>
      </c>
      <c r="AN1386" s="1">
        <v>4.1781444241530502E-38</v>
      </c>
      <c r="AO1386" s="1"/>
      <c r="AP1386">
        <v>0.89815360700000002</v>
      </c>
      <c r="AQ1386">
        <v>0</v>
      </c>
      <c r="AR1386">
        <v>37</v>
      </c>
      <c r="AS1386">
        <v>3</v>
      </c>
      <c r="AT1386">
        <v>1</v>
      </c>
      <c r="AU1386" t="s">
        <v>65</v>
      </c>
      <c r="AV1386" t="s">
        <v>14730</v>
      </c>
      <c r="AW1386" t="s">
        <v>14730</v>
      </c>
      <c r="AX1386" t="s">
        <v>14730</v>
      </c>
      <c r="AY1386" t="s">
        <v>65</v>
      </c>
      <c r="AZ1386" t="s">
        <v>65</v>
      </c>
      <c r="BA1386" t="s">
        <v>65</v>
      </c>
      <c r="BB1386" t="s">
        <v>65</v>
      </c>
      <c r="BC1386" t="s">
        <v>65</v>
      </c>
      <c r="BD1386" s="1">
        <v>1.08E-5</v>
      </c>
      <c r="BE1386" s="1">
        <v>5.75E-7</v>
      </c>
      <c r="BF1386" s="1">
        <v>1.73E-5</v>
      </c>
      <c r="BG1386" t="s">
        <v>65</v>
      </c>
      <c r="BH1386" t="s">
        <v>65</v>
      </c>
      <c r="BI1386" t="s">
        <v>65</v>
      </c>
      <c r="BJ1386" t="s">
        <v>65</v>
      </c>
      <c r="BK1386">
        <v>7.4999999999999997E-2</v>
      </c>
      <c r="BL1386" t="s">
        <v>65</v>
      </c>
      <c r="BM1386">
        <v>8.0999999999999996E-4</v>
      </c>
      <c r="BN1386">
        <v>3.6999999999999999E-4</v>
      </c>
      <c r="BO1386">
        <v>1.14E-3</v>
      </c>
      <c r="BP1386" t="s">
        <v>65</v>
      </c>
      <c r="BQ1386" t="s">
        <v>65</v>
      </c>
      <c r="BR1386" t="s">
        <v>65</v>
      </c>
      <c r="BS1386" t="s">
        <v>65</v>
      </c>
      <c r="BT1386" t="s">
        <v>2776</v>
      </c>
    </row>
    <row r="1387" spans="1:72" hidden="1" x14ac:dyDescent="0.25">
      <c r="A1387">
        <v>21</v>
      </c>
      <c r="B1387" s="10">
        <v>47817926</v>
      </c>
      <c r="C1387" t="s">
        <v>5997</v>
      </c>
      <c r="D1387" t="s">
        <v>5997</v>
      </c>
      <c r="E1387">
        <v>0</v>
      </c>
      <c r="F1387" t="s">
        <v>58</v>
      </c>
      <c r="G1387" t="s">
        <v>5308</v>
      </c>
      <c r="H1387">
        <v>3</v>
      </c>
      <c r="J1387" t="s">
        <v>14844</v>
      </c>
      <c r="K1387" s="11" t="s">
        <v>14625</v>
      </c>
      <c r="L1387" s="5"/>
      <c r="M1387" s="5"/>
      <c r="N1387" s="5" t="s">
        <v>14675</v>
      </c>
      <c r="P1387" s="5"/>
      <c r="Q1387">
        <v>1</v>
      </c>
      <c r="T1387">
        <v>1</v>
      </c>
      <c r="Z1387" t="s">
        <v>5998</v>
      </c>
      <c r="AA1387" s="12"/>
      <c r="AB1387">
        <v>5</v>
      </c>
      <c r="AC1387" t="s">
        <v>282</v>
      </c>
      <c r="AD1387" t="s">
        <v>55</v>
      </c>
      <c r="AE1387" t="s">
        <v>64</v>
      </c>
      <c r="AF1387" t="s">
        <v>64</v>
      </c>
      <c r="AG1387" t="s">
        <v>55</v>
      </c>
      <c r="AH1387">
        <v>0</v>
      </c>
      <c r="AI1387">
        <v>6.6829999999999998</v>
      </c>
      <c r="AJ1387" t="s">
        <v>55</v>
      </c>
      <c r="AK1387" t="s">
        <v>55</v>
      </c>
      <c r="AM1387">
        <v>0.55742994807170299</v>
      </c>
      <c r="AN1387" s="1">
        <v>4.1781444241530502E-38</v>
      </c>
      <c r="AO1387" s="1">
        <f>AM1387+AN1387</f>
        <v>0.55742994807170299</v>
      </c>
      <c r="AP1387">
        <v>0.89815360700000002</v>
      </c>
      <c r="AQ1387">
        <v>0</v>
      </c>
      <c r="AR1387">
        <v>39</v>
      </c>
      <c r="AS1387">
        <v>1</v>
      </c>
      <c r="AT1387">
        <v>1</v>
      </c>
      <c r="AU1387" t="s">
        <v>65</v>
      </c>
      <c r="AV1387" t="s">
        <v>65</v>
      </c>
      <c r="AW1387" t="s">
        <v>14730</v>
      </c>
      <c r="AX1387" t="s">
        <v>14730</v>
      </c>
      <c r="AY1387" t="s">
        <v>65</v>
      </c>
      <c r="AZ1387" t="s">
        <v>65</v>
      </c>
      <c r="BA1387" t="s">
        <v>65</v>
      </c>
      <c r="BB1387" t="s">
        <v>65</v>
      </c>
      <c r="BC1387" t="s">
        <v>65</v>
      </c>
      <c r="BD1387" t="s">
        <v>65</v>
      </c>
      <c r="BE1387">
        <v>3.6600000000000001E-3</v>
      </c>
      <c r="BF1387">
        <v>1.221E-2</v>
      </c>
      <c r="BG1387" t="s">
        <v>65</v>
      </c>
      <c r="BH1387" t="s">
        <v>65</v>
      </c>
      <c r="BI1387" t="s">
        <v>65</v>
      </c>
      <c r="BJ1387" t="s">
        <v>65</v>
      </c>
      <c r="BK1387">
        <v>2.5000000000000001E-2</v>
      </c>
      <c r="BL1387" t="s">
        <v>65</v>
      </c>
      <c r="BM1387" t="s">
        <v>65</v>
      </c>
      <c r="BN1387" s="1">
        <v>8.3399999999999994E-5</v>
      </c>
      <c r="BO1387">
        <v>2.3000000000000001E-4</v>
      </c>
      <c r="BP1387" t="s">
        <v>65</v>
      </c>
      <c r="BQ1387" t="s">
        <v>65</v>
      </c>
      <c r="BR1387" t="s">
        <v>65</v>
      </c>
      <c r="BS1387" t="s">
        <v>65</v>
      </c>
      <c r="BT1387" t="s">
        <v>1640</v>
      </c>
    </row>
    <row r="1388" spans="1:72" hidden="1" x14ac:dyDescent="0.25">
      <c r="A1388">
        <v>2</v>
      </c>
      <c r="B1388" s="10">
        <v>172965623</v>
      </c>
      <c r="C1388" t="s">
        <v>11101</v>
      </c>
      <c r="D1388" t="s">
        <v>11101</v>
      </c>
      <c r="E1388">
        <v>0</v>
      </c>
      <c r="F1388" t="s">
        <v>58</v>
      </c>
      <c r="G1388" t="s">
        <v>11009</v>
      </c>
      <c r="H1388">
        <v>3</v>
      </c>
      <c r="I1388" t="s">
        <v>14803</v>
      </c>
      <c r="J1388" t="s">
        <v>47</v>
      </c>
      <c r="K1388" s="11" t="s">
        <v>14625</v>
      </c>
      <c r="L1388" s="5"/>
      <c r="M1388" s="5"/>
      <c r="Z1388" t="s">
        <v>11100</v>
      </c>
      <c r="AA1388" s="12"/>
      <c r="AB1388">
        <v>6</v>
      </c>
      <c r="AC1388" t="s">
        <v>53</v>
      </c>
      <c r="AD1388" t="s">
        <v>11102</v>
      </c>
      <c r="AE1388" t="s">
        <v>100</v>
      </c>
      <c r="AF1388" t="s">
        <v>100</v>
      </c>
      <c r="AG1388" t="s">
        <v>55</v>
      </c>
      <c r="AH1388">
        <v>1</v>
      </c>
      <c r="AI1388">
        <v>6.117</v>
      </c>
      <c r="AJ1388">
        <v>96.74</v>
      </c>
      <c r="AK1388">
        <v>92</v>
      </c>
      <c r="AL1388">
        <f>AJ1388*AK1388</f>
        <v>8900.08</v>
      </c>
      <c r="AM1388">
        <v>0.111181434585839</v>
      </c>
      <c r="AN1388">
        <v>0.88761061403722097</v>
      </c>
      <c r="AO1388" s="1">
        <f>AM1388+AN1388</f>
        <v>0.99879204862305992</v>
      </c>
      <c r="AP1388">
        <v>0.98706142299999999</v>
      </c>
      <c r="AQ1388">
        <v>0.54998551299999998</v>
      </c>
      <c r="AR1388">
        <v>39</v>
      </c>
      <c r="AS1388">
        <v>1</v>
      </c>
      <c r="AT1388">
        <v>1</v>
      </c>
      <c r="AU1388" t="s">
        <v>14730</v>
      </c>
      <c r="AV1388" t="s">
        <v>65</v>
      </c>
      <c r="AW1388" t="s">
        <v>14730</v>
      </c>
      <c r="AX1388" t="s">
        <v>65</v>
      </c>
      <c r="AY1388" t="s">
        <v>65</v>
      </c>
      <c r="AZ1388" t="s">
        <v>65</v>
      </c>
      <c r="BA1388" t="s">
        <v>65</v>
      </c>
      <c r="BB1388" t="s">
        <v>65</v>
      </c>
      <c r="BC1388">
        <v>1.0500000000000001E-2</v>
      </c>
      <c r="BD1388" t="s">
        <v>65</v>
      </c>
      <c r="BE1388">
        <v>3.4000000000000002E-4</v>
      </c>
      <c r="BF1388" t="s">
        <v>65</v>
      </c>
      <c r="BG1388" t="s">
        <v>65</v>
      </c>
      <c r="BH1388" t="s">
        <v>65</v>
      </c>
      <c r="BI1388" t="s">
        <v>65</v>
      </c>
      <c r="BJ1388" t="s">
        <v>65</v>
      </c>
      <c r="BK1388">
        <v>2.5000000000000001E-2</v>
      </c>
      <c r="BL1388">
        <v>1.2999999999999999E-4</v>
      </c>
      <c r="BM1388" t="s">
        <v>65</v>
      </c>
      <c r="BN1388">
        <v>0</v>
      </c>
      <c r="BO1388" t="s">
        <v>65</v>
      </c>
      <c r="BP1388" t="s">
        <v>65</v>
      </c>
      <c r="BQ1388" t="s">
        <v>65</v>
      </c>
      <c r="BR1388" t="s">
        <v>65</v>
      </c>
      <c r="BS1388" t="s">
        <v>65</v>
      </c>
      <c r="BT1388" t="s">
        <v>1560</v>
      </c>
    </row>
    <row r="1389" spans="1:72" hidden="1" x14ac:dyDescent="0.25">
      <c r="A1389">
        <v>5</v>
      </c>
      <c r="B1389" s="10">
        <v>16474801</v>
      </c>
      <c r="C1389" t="s">
        <v>15398</v>
      </c>
      <c r="D1389" t="e">
        <v>#N/A</v>
      </c>
      <c r="E1389">
        <v>0</v>
      </c>
      <c r="F1389" t="s">
        <v>58</v>
      </c>
      <c r="G1389" t="s">
        <v>5308</v>
      </c>
      <c r="J1389" t="s">
        <v>59</v>
      </c>
      <c r="K1389" s="13" t="s">
        <v>14624</v>
      </c>
      <c r="L1389" s="5"/>
      <c r="M1389" s="5"/>
      <c r="Z1389" t="s">
        <v>15399</v>
      </c>
      <c r="AC1389" t="s">
        <v>14801</v>
      </c>
      <c r="AD1389" t="s">
        <v>55</v>
      </c>
      <c r="AE1389" t="s">
        <v>100</v>
      </c>
      <c r="AF1389" t="s">
        <v>100</v>
      </c>
      <c r="AG1389" t="s">
        <v>55</v>
      </c>
      <c r="AH1389">
        <v>0</v>
      </c>
      <c r="AI1389">
        <v>0</v>
      </c>
      <c r="AJ1389" t="s">
        <v>55</v>
      </c>
      <c r="AK1389" t="s">
        <v>55</v>
      </c>
      <c r="AM1389">
        <v>0.97119814577055197</v>
      </c>
      <c r="AN1389">
        <v>5.6513960323741402E-3</v>
      </c>
      <c r="AO1389"/>
      <c r="AP1389">
        <v>0.23429112099999999</v>
      </c>
      <c r="AQ1389">
        <v>0</v>
      </c>
      <c r="AR1389">
        <v>32</v>
      </c>
      <c r="AS1389">
        <v>2</v>
      </c>
      <c r="AT1389">
        <v>0.85</v>
      </c>
      <c r="AU1389" t="s">
        <v>65</v>
      </c>
      <c r="AV1389" t="s">
        <v>65</v>
      </c>
      <c r="AW1389" t="s">
        <v>14730</v>
      </c>
      <c r="AX1389" t="s">
        <v>14730</v>
      </c>
      <c r="AY1389" t="s">
        <v>65</v>
      </c>
      <c r="AZ1389" t="s">
        <v>65</v>
      </c>
      <c r="BA1389" t="s">
        <v>65</v>
      </c>
      <c r="BB1389" t="s">
        <v>65</v>
      </c>
      <c r="BC1389" t="s">
        <v>65</v>
      </c>
      <c r="BD1389" t="s">
        <v>65</v>
      </c>
      <c r="BE1389" s="1">
        <v>3.1199999999999999E-5</v>
      </c>
      <c r="BF1389" s="1">
        <v>2.1100000000000001E-5</v>
      </c>
      <c r="BG1389" t="s">
        <v>65</v>
      </c>
      <c r="BH1389" t="s">
        <v>65</v>
      </c>
      <c r="BI1389" t="s">
        <v>65</v>
      </c>
      <c r="BJ1389" t="s">
        <v>65</v>
      </c>
      <c r="BK1389">
        <v>5.8819999999999997E-2</v>
      </c>
      <c r="BL1389" t="s">
        <v>65</v>
      </c>
      <c r="BM1389" t="s">
        <v>65</v>
      </c>
      <c r="BN1389">
        <v>2.2000000000000001E-4</v>
      </c>
      <c r="BO1389">
        <v>1.7000000000000001E-4</v>
      </c>
      <c r="BP1389" t="s">
        <v>65</v>
      </c>
      <c r="BQ1389" t="s">
        <v>65</v>
      </c>
      <c r="BR1389" t="s">
        <v>65</v>
      </c>
      <c r="BS1389" t="s">
        <v>65</v>
      </c>
      <c r="BT1389" t="s">
        <v>15400</v>
      </c>
    </row>
    <row r="1390" spans="1:72" hidden="1" x14ac:dyDescent="0.25">
      <c r="A1390">
        <v>5</v>
      </c>
      <c r="B1390" s="10">
        <v>171201626</v>
      </c>
      <c r="C1390" t="s">
        <v>3499</v>
      </c>
      <c r="D1390" t="s">
        <v>3499</v>
      </c>
      <c r="E1390">
        <v>0</v>
      </c>
      <c r="F1390" t="s">
        <v>58</v>
      </c>
      <c r="G1390" t="s">
        <v>3383</v>
      </c>
      <c r="J1390" t="s">
        <v>47</v>
      </c>
      <c r="K1390" s="13" t="s">
        <v>14624</v>
      </c>
      <c r="L1390" s="5"/>
      <c r="M1390" s="5"/>
      <c r="Z1390" t="s">
        <v>3500</v>
      </c>
      <c r="AC1390" t="s">
        <v>63</v>
      </c>
      <c r="AF1390" t="s">
        <v>55</v>
      </c>
      <c r="AG1390" t="s">
        <v>55</v>
      </c>
      <c r="AH1390">
        <v>0</v>
      </c>
      <c r="AI1390">
        <v>0</v>
      </c>
      <c r="AJ1390" t="s">
        <v>55</v>
      </c>
      <c r="AK1390" t="s">
        <v>55</v>
      </c>
      <c r="AM1390">
        <v>0</v>
      </c>
      <c r="AN1390">
        <v>0</v>
      </c>
      <c r="AO1390"/>
      <c r="AP1390">
        <v>0.11437136000000001</v>
      </c>
      <c r="AQ1390">
        <v>0</v>
      </c>
      <c r="AR1390">
        <v>26</v>
      </c>
      <c r="AS1390">
        <v>2</v>
      </c>
      <c r="AT1390">
        <v>0.7</v>
      </c>
      <c r="AU1390" t="s">
        <v>65</v>
      </c>
      <c r="AV1390" t="s">
        <v>65</v>
      </c>
      <c r="AW1390" t="s">
        <v>14730</v>
      </c>
      <c r="AX1390" t="s">
        <v>65</v>
      </c>
      <c r="AY1390" t="s">
        <v>65</v>
      </c>
      <c r="AZ1390" t="s">
        <v>65</v>
      </c>
      <c r="BA1390" t="s">
        <v>65</v>
      </c>
      <c r="BB1390" t="s">
        <v>65</v>
      </c>
      <c r="BC1390" t="s">
        <v>65</v>
      </c>
      <c r="BD1390" t="s">
        <v>65</v>
      </c>
      <c r="BE1390" s="1">
        <v>1.26E-5</v>
      </c>
      <c r="BF1390" t="s">
        <v>65</v>
      </c>
      <c r="BG1390" t="s">
        <v>65</v>
      </c>
      <c r="BH1390" t="s">
        <v>65</v>
      </c>
      <c r="BI1390" t="s">
        <v>65</v>
      </c>
      <c r="BJ1390" t="s">
        <v>65</v>
      </c>
      <c r="BK1390">
        <v>7.1429999999999993E-2</v>
      </c>
      <c r="BL1390" t="s">
        <v>65</v>
      </c>
      <c r="BM1390" t="s">
        <v>65</v>
      </c>
      <c r="BN1390">
        <v>0</v>
      </c>
      <c r="BO1390" t="s">
        <v>65</v>
      </c>
      <c r="BP1390" t="s">
        <v>65</v>
      </c>
      <c r="BQ1390" t="s">
        <v>65</v>
      </c>
      <c r="BR1390" t="s">
        <v>65</v>
      </c>
      <c r="BS1390" t="s">
        <v>65</v>
      </c>
      <c r="BT1390" t="s">
        <v>3502</v>
      </c>
    </row>
    <row r="1391" spans="1:72" hidden="1" x14ac:dyDescent="0.25">
      <c r="A1391">
        <v>5</v>
      </c>
      <c r="B1391" s="10">
        <v>171201626</v>
      </c>
      <c r="C1391" t="s">
        <v>3499</v>
      </c>
      <c r="D1391" t="s">
        <v>3499</v>
      </c>
      <c r="E1391">
        <v>1</v>
      </c>
      <c r="F1391" t="s">
        <v>58</v>
      </c>
      <c r="G1391" t="s">
        <v>9502</v>
      </c>
      <c r="J1391" t="s">
        <v>47</v>
      </c>
      <c r="K1391" s="13" t="s">
        <v>14624</v>
      </c>
      <c r="L1391" s="5"/>
      <c r="M1391" s="5"/>
      <c r="Z1391" t="s">
        <v>3500</v>
      </c>
      <c r="AC1391" t="s">
        <v>63</v>
      </c>
      <c r="AF1391" t="s">
        <v>55</v>
      </c>
      <c r="AG1391" t="s">
        <v>55</v>
      </c>
      <c r="AH1391">
        <v>0</v>
      </c>
      <c r="AI1391">
        <v>0</v>
      </c>
      <c r="AJ1391" t="s">
        <v>55</v>
      </c>
      <c r="AK1391" t="s">
        <v>55</v>
      </c>
      <c r="AM1391">
        <v>0</v>
      </c>
      <c r="AN1391">
        <v>0</v>
      </c>
      <c r="AO1391"/>
      <c r="AP1391">
        <v>0.11437136000000001</v>
      </c>
      <c r="AQ1391">
        <v>0</v>
      </c>
      <c r="AR1391">
        <v>26</v>
      </c>
      <c r="AS1391">
        <v>2</v>
      </c>
      <c r="AT1391">
        <v>0.7</v>
      </c>
      <c r="AU1391" t="s">
        <v>65</v>
      </c>
      <c r="AV1391" t="s">
        <v>65</v>
      </c>
      <c r="AW1391" t="s">
        <v>14730</v>
      </c>
      <c r="AX1391" t="s">
        <v>65</v>
      </c>
      <c r="AY1391" t="s">
        <v>65</v>
      </c>
      <c r="AZ1391" t="s">
        <v>65</v>
      </c>
      <c r="BA1391" t="s">
        <v>65</v>
      </c>
      <c r="BB1391" t="s">
        <v>65</v>
      </c>
      <c r="BC1391" t="s">
        <v>65</v>
      </c>
      <c r="BD1391" t="s">
        <v>65</v>
      </c>
      <c r="BE1391" s="1">
        <v>1.26E-5</v>
      </c>
      <c r="BF1391" t="s">
        <v>65</v>
      </c>
      <c r="BG1391" t="s">
        <v>65</v>
      </c>
      <c r="BH1391" t="s">
        <v>65</v>
      </c>
      <c r="BI1391" t="s">
        <v>65</v>
      </c>
      <c r="BJ1391" t="s">
        <v>65</v>
      </c>
      <c r="BK1391">
        <v>7.1429999999999993E-2</v>
      </c>
      <c r="BL1391" t="s">
        <v>65</v>
      </c>
      <c r="BM1391" t="s">
        <v>65</v>
      </c>
      <c r="BN1391">
        <v>0</v>
      </c>
      <c r="BO1391" t="s">
        <v>65</v>
      </c>
      <c r="BP1391" t="s">
        <v>65</v>
      </c>
      <c r="BQ1391" t="s">
        <v>65</v>
      </c>
      <c r="BR1391" t="s">
        <v>65</v>
      </c>
      <c r="BS1391" t="s">
        <v>65</v>
      </c>
      <c r="BT1391" t="s">
        <v>3502</v>
      </c>
    </row>
    <row r="1392" spans="1:72" hidden="1" x14ac:dyDescent="0.25">
      <c r="A1392">
        <v>5</v>
      </c>
      <c r="B1392" s="10">
        <v>171201626</v>
      </c>
      <c r="C1392" t="s">
        <v>3499</v>
      </c>
      <c r="D1392" t="s">
        <v>3499</v>
      </c>
      <c r="E1392">
        <v>1</v>
      </c>
      <c r="F1392" t="s">
        <v>58</v>
      </c>
      <c r="G1392" t="s">
        <v>3383</v>
      </c>
      <c r="J1392" t="s">
        <v>59</v>
      </c>
      <c r="K1392" s="13" t="s">
        <v>14624</v>
      </c>
      <c r="L1392" s="5"/>
      <c r="M1392" s="5"/>
      <c r="Z1392" t="s">
        <v>3500</v>
      </c>
      <c r="AC1392" t="s">
        <v>63</v>
      </c>
      <c r="AF1392" t="s">
        <v>55</v>
      </c>
      <c r="AG1392" t="s">
        <v>55</v>
      </c>
      <c r="AH1392">
        <v>0</v>
      </c>
      <c r="AI1392">
        <v>0</v>
      </c>
      <c r="AJ1392" t="s">
        <v>55</v>
      </c>
      <c r="AK1392" t="s">
        <v>55</v>
      </c>
      <c r="AM1392">
        <v>0</v>
      </c>
      <c r="AN1392">
        <v>0</v>
      </c>
      <c r="AO1392"/>
      <c r="AP1392">
        <v>0.11437136000000001</v>
      </c>
      <c r="AQ1392">
        <v>0</v>
      </c>
      <c r="AR1392">
        <v>26</v>
      </c>
      <c r="AS1392">
        <v>2</v>
      </c>
      <c r="AT1392">
        <v>0.7</v>
      </c>
      <c r="AU1392" t="s">
        <v>65</v>
      </c>
      <c r="AV1392" t="s">
        <v>65</v>
      </c>
      <c r="AW1392" t="s">
        <v>14730</v>
      </c>
      <c r="AX1392" t="s">
        <v>65</v>
      </c>
      <c r="AY1392" t="s">
        <v>65</v>
      </c>
      <c r="AZ1392" t="s">
        <v>65</v>
      </c>
      <c r="BA1392" t="s">
        <v>65</v>
      </c>
      <c r="BB1392" t="s">
        <v>65</v>
      </c>
      <c r="BC1392" t="s">
        <v>65</v>
      </c>
      <c r="BD1392" t="s">
        <v>65</v>
      </c>
      <c r="BE1392" s="1">
        <v>1.26E-5</v>
      </c>
      <c r="BF1392" t="s">
        <v>65</v>
      </c>
      <c r="BG1392" t="s">
        <v>65</v>
      </c>
      <c r="BH1392" t="s">
        <v>65</v>
      </c>
      <c r="BI1392" t="s">
        <v>65</v>
      </c>
      <c r="BJ1392" t="s">
        <v>65</v>
      </c>
      <c r="BK1392">
        <v>7.1429999999999993E-2</v>
      </c>
      <c r="BL1392" t="s">
        <v>65</v>
      </c>
      <c r="BM1392" t="s">
        <v>65</v>
      </c>
      <c r="BN1392">
        <v>0</v>
      </c>
      <c r="BO1392" t="s">
        <v>65</v>
      </c>
      <c r="BP1392" t="s">
        <v>65</v>
      </c>
      <c r="BQ1392" t="s">
        <v>65</v>
      </c>
      <c r="BR1392" t="s">
        <v>65</v>
      </c>
      <c r="BS1392" t="s">
        <v>65</v>
      </c>
      <c r="BT1392" t="s">
        <v>3502</v>
      </c>
    </row>
    <row r="1393" spans="1:72" hidden="1" x14ac:dyDescent="0.25">
      <c r="A1393">
        <v>2</v>
      </c>
      <c r="B1393" s="10">
        <v>172965623</v>
      </c>
      <c r="C1393" t="s">
        <v>11101</v>
      </c>
      <c r="D1393" t="s">
        <v>11101</v>
      </c>
      <c r="E1393">
        <v>1</v>
      </c>
      <c r="F1393" t="s">
        <v>58</v>
      </c>
      <c r="G1393" t="s">
        <v>11009</v>
      </c>
      <c r="H1393">
        <v>3</v>
      </c>
      <c r="I1393" t="s">
        <v>14803</v>
      </c>
      <c r="J1393" t="s">
        <v>14737</v>
      </c>
      <c r="K1393" s="11" t="s">
        <v>14625</v>
      </c>
      <c r="L1393" s="5"/>
      <c r="M1393" s="5"/>
      <c r="Z1393" t="s">
        <v>11100</v>
      </c>
      <c r="AA1393" s="12"/>
      <c r="AB1393">
        <v>6</v>
      </c>
      <c r="AC1393" t="s">
        <v>53</v>
      </c>
      <c r="AD1393" t="s">
        <v>11102</v>
      </c>
      <c r="AE1393" t="s">
        <v>100</v>
      </c>
      <c r="AF1393" t="s">
        <v>100</v>
      </c>
      <c r="AG1393" t="s">
        <v>55</v>
      </c>
      <c r="AH1393">
        <v>1</v>
      </c>
      <c r="AI1393">
        <v>6.117</v>
      </c>
      <c r="AJ1393">
        <v>96.74</v>
      </c>
      <c r="AK1393">
        <v>92</v>
      </c>
      <c r="AM1393">
        <v>0.111181434585839</v>
      </c>
      <c r="AN1393">
        <v>0.88761061403722097</v>
      </c>
      <c r="AO1393"/>
      <c r="AP1393">
        <v>0.98706142299999999</v>
      </c>
      <c r="AQ1393">
        <v>0.54998551299999998</v>
      </c>
      <c r="AR1393">
        <v>39</v>
      </c>
      <c r="AS1393">
        <v>1</v>
      </c>
      <c r="AT1393">
        <v>1</v>
      </c>
      <c r="AU1393" t="s">
        <v>14730</v>
      </c>
      <c r="AV1393" t="s">
        <v>65</v>
      </c>
      <c r="AW1393" t="s">
        <v>14730</v>
      </c>
      <c r="AX1393" t="s">
        <v>65</v>
      </c>
      <c r="AY1393" t="s">
        <v>65</v>
      </c>
      <c r="AZ1393" t="s">
        <v>65</v>
      </c>
      <c r="BA1393" t="s">
        <v>65</v>
      </c>
      <c r="BB1393" t="s">
        <v>65</v>
      </c>
      <c r="BC1393">
        <v>1.0500000000000001E-2</v>
      </c>
      <c r="BD1393" t="s">
        <v>65</v>
      </c>
      <c r="BE1393">
        <v>3.4000000000000002E-4</v>
      </c>
      <c r="BF1393" t="s">
        <v>65</v>
      </c>
      <c r="BG1393" t="s">
        <v>65</v>
      </c>
      <c r="BH1393" t="s">
        <v>65</v>
      </c>
      <c r="BI1393" t="s">
        <v>65</v>
      </c>
      <c r="BJ1393" t="s">
        <v>65</v>
      </c>
      <c r="BK1393">
        <v>2.5000000000000001E-2</v>
      </c>
      <c r="BL1393">
        <v>1.2999999999999999E-4</v>
      </c>
      <c r="BM1393" t="s">
        <v>65</v>
      </c>
      <c r="BN1393">
        <v>0</v>
      </c>
      <c r="BO1393" t="s">
        <v>65</v>
      </c>
      <c r="BP1393" t="s">
        <v>65</v>
      </c>
      <c r="BQ1393" t="s">
        <v>65</v>
      </c>
      <c r="BR1393" t="s">
        <v>65</v>
      </c>
      <c r="BS1393" t="s">
        <v>65</v>
      </c>
      <c r="BT1393" t="s">
        <v>1560</v>
      </c>
    </row>
    <row r="1394" spans="1:72" hidden="1" x14ac:dyDescent="0.25">
      <c r="A1394">
        <v>2</v>
      </c>
      <c r="B1394" s="10">
        <v>179411592</v>
      </c>
      <c r="C1394" t="s">
        <v>11107</v>
      </c>
      <c r="D1394" t="s">
        <v>11107</v>
      </c>
      <c r="E1394">
        <v>0</v>
      </c>
      <c r="F1394" t="s">
        <v>58</v>
      </c>
      <c r="G1394" t="s">
        <v>11009</v>
      </c>
      <c r="H1394">
        <v>3</v>
      </c>
      <c r="I1394" t="s">
        <v>14803</v>
      </c>
      <c r="J1394" t="s">
        <v>47</v>
      </c>
      <c r="K1394" s="11" t="s">
        <v>14625</v>
      </c>
      <c r="L1394" s="5"/>
      <c r="M1394" s="5"/>
      <c r="O1394">
        <v>35622</v>
      </c>
      <c r="Q1394">
        <v>1</v>
      </c>
      <c r="R1394">
        <v>1</v>
      </c>
      <c r="S1394">
        <v>1</v>
      </c>
      <c r="T1394">
        <v>3</v>
      </c>
      <c r="Z1394" t="s">
        <v>1853</v>
      </c>
      <c r="AA1394" s="12">
        <v>2</v>
      </c>
      <c r="AB1394">
        <v>5</v>
      </c>
      <c r="AC1394" t="s">
        <v>63</v>
      </c>
      <c r="AD1394" t="s">
        <v>55</v>
      </c>
      <c r="AE1394" t="s">
        <v>64</v>
      </c>
      <c r="AF1394" t="s">
        <v>64</v>
      </c>
      <c r="AG1394" t="s">
        <v>55</v>
      </c>
      <c r="AH1394">
        <v>0</v>
      </c>
      <c r="AI1394">
        <v>0</v>
      </c>
      <c r="AJ1394" t="s">
        <v>55</v>
      </c>
      <c r="AK1394" t="s">
        <v>55</v>
      </c>
      <c r="AL1394" t="e">
        <f>AJ1394*AK1394</f>
        <v>#VALUE!</v>
      </c>
      <c r="AM1394">
        <v>1</v>
      </c>
      <c r="AN1394" s="1">
        <v>1.21111377105808E-32</v>
      </c>
      <c r="AO1394" s="1">
        <f>AM1394+AN1394</f>
        <v>1</v>
      </c>
      <c r="AP1394">
        <v>0.94905308499999996</v>
      </c>
      <c r="AQ1394">
        <v>0.504755501</v>
      </c>
      <c r="AR1394">
        <v>39</v>
      </c>
      <c r="AS1394">
        <v>1</v>
      </c>
      <c r="AT1394">
        <v>1</v>
      </c>
      <c r="AU1394" t="s">
        <v>65</v>
      </c>
      <c r="AV1394" t="s">
        <v>65</v>
      </c>
      <c r="AW1394" t="s">
        <v>14730</v>
      </c>
      <c r="AX1394" t="s">
        <v>65</v>
      </c>
      <c r="AY1394" t="s">
        <v>65</v>
      </c>
      <c r="AZ1394" t="s">
        <v>65</v>
      </c>
      <c r="BA1394" t="s">
        <v>65</v>
      </c>
      <c r="BB1394" t="s">
        <v>65</v>
      </c>
      <c r="BC1394" t="s">
        <v>65</v>
      </c>
      <c r="BD1394" t="s">
        <v>65</v>
      </c>
      <c r="BE1394">
        <v>3.4000000000000002E-4</v>
      </c>
      <c r="BF1394" t="s">
        <v>65</v>
      </c>
      <c r="BG1394" t="s">
        <v>65</v>
      </c>
      <c r="BH1394" t="s">
        <v>65</v>
      </c>
      <c r="BI1394" t="s">
        <v>65</v>
      </c>
      <c r="BJ1394" t="s">
        <v>65</v>
      </c>
      <c r="BK1394">
        <v>2.5000000000000001E-2</v>
      </c>
      <c r="BL1394" t="s">
        <v>65</v>
      </c>
      <c r="BM1394" t="s">
        <v>65</v>
      </c>
      <c r="BN1394">
        <v>0</v>
      </c>
      <c r="BO1394" t="s">
        <v>65</v>
      </c>
      <c r="BP1394" t="s">
        <v>65</v>
      </c>
      <c r="BQ1394" t="s">
        <v>65</v>
      </c>
      <c r="BR1394" t="s">
        <v>65</v>
      </c>
      <c r="BS1394" t="s">
        <v>65</v>
      </c>
      <c r="BT1394" t="s">
        <v>1560</v>
      </c>
    </row>
    <row r="1395" spans="1:72" hidden="1" x14ac:dyDescent="0.25">
      <c r="A1395">
        <v>5</v>
      </c>
      <c r="B1395" s="10">
        <v>175535641</v>
      </c>
      <c r="C1395" t="s">
        <v>8466</v>
      </c>
      <c r="D1395" t="s">
        <v>8466</v>
      </c>
      <c r="E1395">
        <v>0</v>
      </c>
      <c r="F1395" t="s">
        <v>58</v>
      </c>
      <c r="G1395" t="s">
        <v>8238</v>
      </c>
      <c r="J1395" t="s">
        <v>47</v>
      </c>
      <c r="K1395" s="13" t="s">
        <v>14624</v>
      </c>
      <c r="L1395" s="5"/>
      <c r="M1395" s="5"/>
      <c r="Z1395" t="s">
        <v>8467</v>
      </c>
      <c r="AC1395" t="s">
        <v>53</v>
      </c>
      <c r="AD1395" t="s">
        <v>8468</v>
      </c>
      <c r="AE1395" t="s">
        <v>64</v>
      </c>
      <c r="AF1395" t="s">
        <v>64</v>
      </c>
      <c r="AG1395" t="s">
        <v>55</v>
      </c>
      <c r="AH1395">
        <v>0.97</v>
      </c>
      <c r="AI1395">
        <v>0</v>
      </c>
      <c r="AJ1395">
        <v>80</v>
      </c>
      <c r="AK1395">
        <v>5</v>
      </c>
      <c r="AM1395">
        <v>0.35224880183081098</v>
      </c>
      <c r="AN1395">
        <v>0.64749002903393205</v>
      </c>
      <c r="AO1395"/>
      <c r="AP1395">
        <v>2.22449E-4</v>
      </c>
      <c r="AQ1395">
        <v>0</v>
      </c>
      <c r="AR1395">
        <v>31</v>
      </c>
      <c r="AS1395">
        <v>1</v>
      </c>
      <c r="AT1395">
        <v>0.8</v>
      </c>
      <c r="AU1395" t="s">
        <v>65</v>
      </c>
      <c r="AV1395" t="s">
        <v>65</v>
      </c>
      <c r="AW1395" t="s">
        <v>14730</v>
      </c>
      <c r="AX1395" t="s">
        <v>65</v>
      </c>
      <c r="AY1395" t="s">
        <v>65</v>
      </c>
      <c r="AZ1395" t="s">
        <v>65</v>
      </c>
      <c r="BA1395" t="s">
        <v>65</v>
      </c>
      <c r="BB1395" t="s">
        <v>65</v>
      </c>
      <c r="BC1395" t="s">
        <v>65</v>
      </c>
      <c r="BD1395" t="s">
        <v>65</v>
      </c>
      <c r="BE1395">
        <v>2.7E-4</v>
      </c>
      <c r="BF1395" t="s">
        <v>65</v>
      </c>
      <c r="BG1395" t="s">
        <v>65</v>
      </c>
      <c r="BH1395" t="s">
        <v>65</v>
      </c>
      <c r="BI1395" t="s">
        <v>65</v>
      </c>
      <c r="BJ1395" t="s">
        <v>65</v>
      </c>
      <c r="BK1395">
        <v>3.125E-2</v>
      </c>
      <c r="BL1395" t="s">
        <v>65</v>
      </c>
      <c r="BM1395" t="s">
        <v>65</v>
      </c>
      <c r="BN1395">
        <v>0</v>
      </c>
      <c r="BO1395" t="s">
        <v>65</v>
      </c>
      <c r="BP1395" t="s">
        <v>65</v>
      </c>
      <c r="BQ1395" t="s">
        <v>65</v>
      </c>
      <c r="BR1395" t="s">
        <v>65</v>
      </c>
      <c r="BS1395" t="s">
        <v>65</v>
      </c>
      <c r="BT1395" t="s">
        <v>8241</v>
      </c>
    </row>
    <row r="1396" spans="1:72" hidden="1" x14ac:dyDescent="0.25">
      <c r="A1396">
        <v>5</v>
      </c>
      <c r="B1396" s="10">
        <v>175535641</v>
      </c>
      <c r="C1396" t="s">
        <v>8466</v>
      </c>
      <c r="D1396" t="s">
        <v>8466</v>
      </c>
      <c r="E1396">
        <v>1</v>
      </c>
      <c r="F1396" t="s">
        <v>58</v>
      </c>
      <c r="G1396" t="s">
        <v>8238</v>
      </c>
      <c r="J1396" t="s">
        <v>14737</v>
      </c>
      <c r="K1396" s="13" t="s">
        <v>14624</v>
      </c>
      <c r="L1396" s="5"/>
      <c r="M1396" s="5"/>
      <c r="Z1396" t="s">
        <v>8467</v>
      </c>
      <c r="AC1396" t="s">
        <v>53</v>
      </c>
      <c r="AD1396" t="s">
        <v>8468</v>
      </c>
      <c r="AE1396" t="s">
        <v>64</v>
      </c>
      <c r="AF1396" t="s">
        <v>64</v>
      </c>
      <c r="AG1396" t="s">
        <v>55</v>
      </c>
      <c r="AH1396">
        <v>0.97</v>
      </c>
      <c r="AI1396">
        <v>0</v>
      </c>
      <c r="AJ1396">
        <v>80</v>
      </c>
      <c r="AK1396">
        <v>5</v>
      </c>
      <c r="AM1396">
        <v>0.35224880183081098</v>
      </c>
      <c r="AN1396">
        <v>0.64749002903393205</v>
      </c>
      <c r="AO1396"/>
      <c r="AP1396">
        <v>2.22449E-4</v>
      </c>
      <c r="AQ1396">
        <v>0</v>
      </c>
      <c r="AR1396">
        <v>31</v>
      </c>
      <c r="AS1396">
        <v>1</v>
      </c>
      <c r="AT1396">
        <v>0.8</v>
      </c>
      <c r="AU1396" t="s">
        <v>65</v>
      </c>
      <c r="AV1396" t="s">
        <v>65</v>
      </c>
      <c r="AW1396" t="s">
        <v>14730</v>
      </c>
      <c r="AX1396" t="s">
        <v>65</v>
      </c>
      <c r="AY1396" t="s">
        <v>65</v>
      </c>
      <c r="AZ1396" t="s">
        <v>65</v>
      </c>
      <c r="BA1396" t="s">
        <v>65</v>
      </c>
      <c r="BB1396" t="s">
        <v>65</v>
      </c>
      <c r="BC1396" t="s">
        <v>65</v>
      </c>
      <c r="BD1396" t="s">
        <v>65</v>
      </c>
      <c r="BE1396">
        <v>2.7E-4</v>
      </c>
      <c r="BF1396" t="s">
        <v>65</v>
      </c>
      <c r="BG1396" t="s">
        <v>65</v>
      </c>
      <c r="BH1396" t="s">
        <v>65</v>
      </c>
      <c r="BI1396" t="s">
        <v>65</v>
      </c>
      <c r="BJ1396" t="s">
        <v>65</v>
      </c>
      <c r="BK1396">
        <v>3.125E-2</v>
      </c>
      <c r="BL1396" t="s">
        <v>65</v>
      </c>
      <c r="BM1396" t="s">
        <v>65</v>
      </c>
      <c r="BN1396">
        <v>0</v>
      </c>
      <c r="BO1396" t="s">
        <v>65</v>
      </c>
      <c r="BP1396" t="s">
        <v>65</v>
      </c>
      <c r="BQ1396" t="s">
        <v>65</v>
      </c>
      <c r="BR1396" t="s">
        <v>65</v>
      </c>
      <c r="BS1396" t="s">
        <v>65</v>
      </c>
      <c r="BT1396" t="s">
        <v>8241</v>
      </c>
    </row>
    <row r="1397" spans="1:72" hidden="1" x14ac:dyDescent="0.25">
      <c r="A1397">
        <v>5</v>
      </c>
      <c r="B1397" s="10">
        <v>175551357</v>
      </c>
      <c r="C1397" t="s">
        <v>15401</v>
      </c>
      <c r="D1397" t="e">
        <v>#N/A</v>
      </c>
      <c r="E1397">
        <v>0</v>
      </c>
      <c r="F1397" t="s">
        <v>58</v>
      </c>
      <c r="G1397" t="s">
        <v>8238</v>
      </c>
      <c r="J1397" t="s">
        <v>59</v>
      </c>
      <c r="K1397" s="13" t="s">
        <v>14624</v>
      </c>
      <c r="L1397" s="5"/>
      <c r="M1397" s="5"/>
      <c r="Z1397" t="s">
        <v>15402</v>
      </c>
      <c r="AC1397" t="s">
        <v>14734</v>
      </c>
      <c r="AF1397" t="s">
        <v>55</v>
      </c>
      <c r="AG1397" t="s">
        <v>55</v>
      </c>
      <c r="AH1397">
        <v>0</v>
      </c>
      <c r="AI1397">
        <v>0</v>
      </c>
      <c r="AJ1397" t="s">
        <v>55</v>
      </c>
      <c r="AK1397" t="s">
        <v>55</v>
      </c>
      <c r="AM1397">
        <v>0</v>
      </c>
      <c r="AN1397">
        <v>0</v>
      </c>
      <c r="AO1397"/>
      <c r="AP1397">
        <v>0</v>
      </c>
      <c r="AQ1397">
        <v>0</v>
      </c>
      <c r="AR1397">
        <v>39</v>
      </c>
      <c r="AS1397">
        <v>1</v>
      </c>
      <c r="AT1397">
        <v>1</v>
      </c>
      <c r="AU1397" t="s">
        <v>65</v>
      </c>
      <c r="AV1397" t="s">
        <v>65</v>
      </c>
      <c r="AW1397" t="s">
        <v>65</v>
      </c>
      <c r="AX1397" t="s">
        <v>65</v>
      </c>
      <c r="AY1397" t="s">
        <v>65</v>
      </c>
      <c r="AZ1397" t="s">
        <v>65</v>
      </c>
      <c r="BA1397" t="s">
        <v>65</v>
      </c>
      <c r="BB1397" t="s">
        <v>65</v>
      </c>
      <c r="BC1397" t="s">
        <v>65</v>
      </c>
      <c r="BD1397" t="s">
        <v>65</v>
      </c>
      <c r="BE1397" t="s">
        <v>65</v>
      </c>
      <c r="BF1397" t="s">
        <v>65</v>
      </c>
      <c r="BG1397" t="s">
        <v>65</v>
      </c>
      <c r="BH1397" t="s">
        <v>65</v>
      </c>
      <c r="BI1397" t="s">
        <v>65</v>
      </c>
      <c r="BJ1397" t="s">
        <v>65</v>
      </c>
      <c r="BK1397">
        <v>2.5000000000000001E-2</v>
      </c>
      <c r="BL1397" t="s">
        <v>65</v>
      </c>
      <c r="BM1397" t="s">
        <v>65</v>
      </c>
      <c r="BN1397" t="s">
        <v>65</v>
      </c>
      <c r="BO1397" t="s">
        <v>65</v>
      </c>
      <c r="BP1397" t="s">
        <v>65</v>
      </c>
      <c r="BQ1397" t="s">
        <v>65</v>
      </c>
      <c r="BR1397" t="s">
        <v>65</v>
      </c>
      <c r="BS1397" t="s">
        <v>65</v>
      </c>
      <c r="BT1397" t="s">
        <v>8241</v>
      </c>
    </row>
    <row r="1398" spans="1:72" hidden="1" x14ac:dyDescent="0.25">
      <c r="A1398">
        <v>2</v>
      </c>
      <c r="B1398" s="10">
        <v>220406390</v>
      </c>
      <c r="C1398" t="s">
        <v>4702</v>
      </c>
      <c r="D1398" t="s">
        <v>4702</v>
      </c>
      <c r="E1398">
        <v>0</v>
      </c>
      <c r="F1398" t="s">
        <v>58</v>
      </c>
      <c r="G1398" t="s">
        <v>4574</v>
      </c>
      <c r="H1398">
        <v>3</v>
      </c>
      <c r="J1398" t="s">
        <v>47</v>
      </c>
      <c r="K1398" s="11" t="s">
        <v>14625</v>
      </c>
      <c r="L1398" s="5"/>
      <c r="M1398" s="5"/>
      <c r="Z1398" t="s">
        <v>4703</v>
      </c>
      <c r="AA1398" s="12"/>
      <c r="AB1398">
        <v>6</v>
      </c>
      <c r="AC1398" t="s">
        <v>53</v>
      </c>
      <c r="AF1398" t="s">
        <v>4704</v>
      </c>
      <c r="AG1398" t="s">
        <v>55</v>
      </c>
      <c r="AH1398">
        <v>1</v>
      </c>
      <c r="AI1398">
        <v>9.11</v>
      </c>
      <c r="AJ1398">
        <v>100</v>
      </c>
      <c r="AK1398">
        <v>97</v>
      </c>
      <c r="AL1398">
        <f>AJ1398*AK1398</f>
        <v>9700</v>
      </c>
      <c r="AM1398">
        <v>0.76720524419376301</v>
      </c>
      <c r="AN1398">
        <v>0.23125126574800101</v>
      </c>
      <c r="AO1398" s="1">
        <f>AM1398+AN1398</f>
        <v>0.99845650994176405</v>
      </c>
      <c r="AP1398">
        <v>0.323199124</v>
      </c>
      <c r="AQ1398">
        <v>0.53150951800000001</v>
      </c>
      <c r="AR1398">
        <v>39</v>
      </c>
      <c r="AS1398">
        <v>1</v>
      </c>
      <c r="AT1398">
        <v>1</v>
      </c>
      <c r="AU1398" t="s">
        <v>65</v>
      </c>
      <c r="AV1398" t="s">
        <v>65</v>
      </c>
      <c r="AW1398" t="s">
        <v>14730</v>
      </c>
      <c r="AX1398" t="s">
        <v>14730</v>
      </c>
      <c r="AY1398" t="s">
        <v>65</v>
      </c>
      <c r="AZ1398" t="s">
        <v>65</v>
      </c>
      <c r="BA1398" t="s">
        <v>65</v>
      </c>
      <c r="BB1398" t="s">
        <v>65</v>
      </c>
      <c r="BC1398" t="s">
        <v>65</v>
      </c>
      <c r="BD1398" t="s">
        <v>65</v>
      </c>
      <c r="BE1398">
        <v>6.6E-4</v>
      </c>
      <c r="BF1398">
        <v>7.1000000000000002E-4</v>
      </c>
      <c r="BG1398" t="s">
        <v>65</v>
      </c>
      <c r="BH1398" t="s">
        <v>65</v>
      </c>
      <c r="BI1398" t="s">
        <v>65</v>
      </c>
      <c r="BJ1398" t="s">
        <v>65</v>
      </c>
      <c r="BK1398">
        <v>2.5000000000000001E-2</v>
      </c>
      <c r="BL1398" t="s">
        <v>65</v>
      </c>
      <c r="BM1398" t="s">
        <v>65</v>
      </c>
      <c r="BN1398" s="1">
        <v>8.2500000000000006E-6</v>
      </c>
      <c r="BO1398">
        <v>0</v>
      </c>
      <c r="BP1398" t="s">
        <v>65</v>
      </c>
      <c r="BQ1398" t="s">
        <v>65</v>
      </c>
      <c r="BR1398" t="s">
        <v>65</v>
      </c>
      <c r="BS1398" t="s">
        <v>65</v>
      </c>
      <c r="BT1398" t="s">
        <v>910</v>
      </c>
    </row>
    <row r="1399" spans="1:72" hidden="1" x14ac:dyDescent="0.25">
      <c r="A1399">
        <v>2</v>
      </c>
      <c r="B1399" s="10">
        <v>239072475</v>
      </c>
      <c r="C1399" t="s">
        <v>5397</v>
      </c>
      <c r="D1399" t="s">
        <v>5397</v>
      </c>
      <c r="E1399">
        <v>0</v>
      </c>
      <c r="F1399" t="s">
        <v>58</v>
      </c>
      <c r="G1399" t="s">
        <v>5308</v>
      </c>
      <c r="H1399">
        <v>3</v>
      </c>
      <c r="J1399" t="s">
        <v>47</v>
      </c>
      <c r="K1399" s="11" t="s">
        <v>14625</v>
      </c>
      <c r="L1399" s="5"/>
      <c r="M1399" s="5"/>
      <c r="Z1399" t="s">
        <v>5398</v>
      </c>
      <c r="AA1399" s="12"/>
      <c r="AB1399">
        <v>5</v>
      </c>
      <c r="AC1399" t="s">
        <v>63</v>
      </c>
      <c r="AF1399" t="s">
        <v>55</v>
      </c>
      <c r="AG1399" t="s">
        <v>55</v>
      </c>
      <c r="AH1399">
        <v>0</v>
      </c>
      <c r="AI1399">
        <v>0</v>
      </c>
      <c r="AJ1399" t="s">
        <v>55</v>
      </c>
      <c r="AK1399" t="s">
        <v>55</v>
      </c>
      <c r="AM1399">
        <v>0</v>
      </c>
      <c r="AN1399">
        <v>0</v>
      </c>
      <c r="AO1399" s="1">
        <f>AM1399+AN1399</f>
        <v>0</v>
      </c>
      <c r="AP1399">
        <v>0.11134267</v>
      </c>
      <c r="AQ1399">
        <v>0</v>
      </c>
      <c r="AR1399">
        <v>37</v>
      </c>
      <c r="AS1399">
        <v>1</v>
      </c>
      <c r="AT1399">
        <v>0.95</v>
      </c>
      <c r="AU1399" t="s">
        <v>65</v>
      </c>
      <c r="AV1399" t="s">
        <v>65</v>
      </c>
      <c r="AW1399" t="s">
        <v>14730</v>
      </c>
      <c r="AX1399" t="s">
        <v>65</v>
      </c>
      <c r="AY1399" t="s">
        <v>65</v>
      </c>
      <c r="AZ1399" t="s">
        <v>65</v>
      </c>
      <c r="BA1399" t="s">
        <v>65</v>
      </c>
      <c r="BB1399" t="s">
        <v>65</v>
      </c>
      <c r="BC1399" t="s">
        <v>65</v>
      </c>
      <c r="BD1399" t="s">
        <v>65</v>
      </c>
      <c r="BE1399">
        <v>4.8099999999999997E-2</v>
      </c>
      <c r="BF1399" t="s">
        <v>65</v>
      </c>
      <c r="BG1399" t="s">
        <v>65</v>
      </c>
      <c r="BH1399" t="s">
        <v>65</v>
      </c>
      <c r="BI1399" t="s">
        <v>65</v>
      </c>
      <c r="BJ1399" t="s">
        <v>65</v>
      </c>
      <c r="BK1399">
        <v>2.632E-2</v>
      </c>
      <c r="BL1399" t="s">
        <v>65</v>
      </c>
      <c r="BM1399" t="s">
        <v>65</v>
      </c>
      <c r="BN1399">
        <v>0</v>
      </c>
      <c r="BO1399" t="s">
        <v>65</v>
      </c>
      <c r="BP1399" t="s">
        <v>65</v>
      </c>
      <c r="BQ1399" t="s">
        <v>65</v>
      </c>
      <c r="BR1399" t="s">
        <v>65</v>
      </c>
      <c r="BS1399" t="s">
        <v>65</v>
      </c>
      <c r="BT1399" t="s">
        <v>1640</v>
      </c>
    </row>
    <row r="1400" spans="1:72" hidden="1" x14ac:dyDescent="0.25">
      <c r="A1400">
        <v>22</v>
      </c>
      <c r="B1400" s="10">
        <v>50596492</v>
      </c>
      <c r="C1400" t="s">
        <v>6018</v>
      </c>
      <c r="D1400" t="s">
        <v>6018</v>
      </c>
      <c r="E1400">
        <v>0</v>
      </c>
      <c r="F1400" t="s">
        <v>58</v>
      </c>
      <c r="G1400" t="s">
        <v>5308</v>
      </c>
      <c r="H1400">
        <v>3</v>
      </c>
      <c r="J1400" t="s">
        <v>47</v>
      </c>
      <c r="K1400" s="11" t="s">
        <v>14625</v>
      </c>
      <c r="L1400" s="5"/>
      <c r="M1400" s="5"/>
      <c r="Q1400">
        <v>1</v>
      </c>
      <c r="T1400">
        <v>1</v>
      </c>
      <c r="Z1400" t="s">
        <v>6019</v>
      </c>
      <c r="AA1400" s="12"/>
      <c r="AB1400">
        <v>6</v>
      </c>
      <c r="AC1400" t="s">
        <v>53</v>
      </c>
      <c r="AF1400" t="s">
        <v>6020</v>
      </c>
      <c r="AG1400" t="s">
        <v>55</v>
      </c>
      <c r="AH1400">
        <v>1</v>
      </c>
      <c r="AI1400">
        <v>8.6780000000000008</v>
      </c>
      <c r="AJ1400">
        <v>100</v>
      </c>
      <c r="AK1400">
        <v>79</v>
      </c>
      <c r="AL1400">
        <f>AJ1400*AK1400</f>
        <v>7900</v>
      </c>
      <c r="AM1400">
        <v>0.999564704939224</v>
      </c>
      <c r="AN1400" s="1">
        <v>5.7481571149549995E-10</v>
      </c>
      <c r="AO1400" s="1">
        <f>AM1400+AN1400</f>
        <v>0.99956470551403975</v>
      </c>
      <c r="AP1400">
        <v>0.21578882599999999</v>
      </c>
      <c r="AQ1400">
        <v>0</v>
      </c>
      <c r="AR1400">
        <v>39</v>
      </c>
      <c r="AS1400">
        <v>1</v>
      </c>
      <c r="AT1400">
        <v>1</v>
      </c>
      <c r="AU1400" t="s">
        <v>65</v>
      </c>
      <c r="AV1400" t="s">
        <v>65</v>
      </c>
      <c r="AW1400" t="s">
        <v>14730</v>
      </c>
      <c r="AX1400" t="s">
        <v>65</v>
      </c>
      <c r="AY1400" t="s">
        <v>65</v>
      </c>
      <c r="AZ1400" t="s">
        <v>65</v>
      </c>
      <c r="BA1400" t="s">
        <v>65</v>
      </c>
      <c r="BB1400" t="s">
        <v>65</v>
      </c>
      <c r="BC1400" t="s">
        <v>65</v>
      </c>
      <c r="BD1400" t="s">
        <v>65</v>
      </c>
      <c r="BE1400">
        <v>3.3E-4</v>
      </c>
      <c r="BF1400" t="s">
        <v>65</v>
      </c>
      <c r="BG1400" t="s">
        <v>65</v>
      </c>
      <c r="BH1400" t="s">
        <v>65</v>
      </c>
      <c r="BI1400" t="s">
        <v>65</v>
      </c>
      <c r="BJ1400" t="s">
        <v>65</v>
      </c>
      <c r="BK1400">
        <v>2.5000000000000001E-2</v>
      </c>
      <c r="BL1400" t="s">
        <v>65</v>
      </c>
      <c r="BM1400" t="s">
        <v>65</v>
      </c>
      <c r="BN1400">
        <v>0</v>
      </c>
      <c r="BO1400" t="s">
        <v>65</v>
      </c>
      <c r="BP1400" t="s">
        <v>65</v>
      </c>
      <c r="BQ1400" t="s">
        <v>65</v>
      </c>
      <c r="BR1400" t="s">
        <v>65</v>
      </c>
      <c r="BS1400" t="s">
        <v>65</v>
      </c>
      <c r="BT1400" t="s">
        <v>1640</v>
      </c>
    </row>
    <row r="1401" spans="1:72" hidden="1" x14ac:dyDescent="0.25">
      <c r="A1401">
        <v>2</v>
      </c>
      <c r="B1401" s="10">
        <v>69206039</v>
      </c>
      <c r="C1401" t="s">
        <v>11085</v>
      </c>
      <c r="D1401" t="s">
        <v>11085</v>
      </c>
      <c r="E1401">
        <v>0</v>
      </c>
      <c r="F1401" t="s">
        <v>58</v>
      </c>
      <c r="G1401" t="s">
        <v>11009</v>
      </c>
      <c r="H1401">
        <v>3</v>
      </c>
      <c r="I1401" t="s">
        <v>14803</v>
      </c>
      <c r="J1401" t="s">
        <v>47</v>
      </c>
      <c r="K1401" s="11" t="s">
        <v>14625</v>
      </c>
      <c r="L1401" s="5"/>
      <c r="M1401" s="5"/>
      <c r="Z1401" t="s">
        <v>11086</v>
      </c>
      <c r="AA1401" s="12"/>
      <c r="AB1401">
        <v>6</v>
      </c>
      <c r="AC1401" t="s">
        <v>53</v>
      </c>
      <c r="AF1401" t="s">
        <v>773</v>
      </c>
      <c r="AG1401" t="s">
        <v>55</v>
      </c>
      <c r="AH1401">
        <v>1</v>
      </c>
      <c r="AI1401">
        <v>4.4349999999999996</v>
      </c>
      <c r="AJ1401">
        <v>100</v>
      </c>
      <c r="AK1401">
        <v>68</v>
      </c>
      <c r="AM1401">
        <v>0.54362005514887701</v>
      </c>
      <c r="AN1401">
        <v>2.6487819662882999E-4</v>
      </c>
      <c r="AO1401" s="1">
        <f>AM1401+AN1401</f>
        <v>0.54388493334550581</v>
      </c>
      <c r="AP1401">
        <v>0.200297645</v>
      </c>
      <c r="AQ1401">
        <v>0</v>
      </c>
      <c r="AR1401">
        <v>39</v>
      </c>
      <c r="AS1401">
        <v>1</v>
      </c>
      <c r="AT1401">
        <v>1</v>
      </c>
      <c r="AU1401" t="s">
        <v>65</v>
      </c>
      <c r="AV1401" t="s">
        <v>65</v>
      </c>
      <c r="AW1401" t="s">
        <v>14730</v>
      </c>
      <c r="AX1401" t="s">
        <v>65</v>
      </c>
      <c r="AY1401" t="s">
        <v>65</v>
      </c>
      <c r="AZ1401" t="s">
        <v>65</v>
      </c>
      <c r="BA1401" t="s">
        <v>65</v>
      </c>
      <c r="BB1401" t="s">
        <v>65</v>
      </c>
      <c r="BC1401" t="s">
        <v>65</v>
      </c>
      <c r="BD1401" t="s">
        <v>65</v>
      </c>
      <c r="BE1401">
        <v>3.3E-4</v>
      </c>
      <c r="BF1401" t="s">
        <v>65</v>
      </c>
      <c r="BG1401" t="s">
        <v>65</v>
      </c>
      <c r="BH1401" t="s">
        <v>65</v>
      </c>
      <c r="BI1401" t="s">
        <v>65</v>
      </c>
      <c r="BJ1401" t="s">
        <v>65</v>
      </c>
      <c r="BK1401">
        <v>2.5000000000000001E-2</v>
      </c>
      <c r="BL1401" t="s">
        <v>65</v>
      </c>
      <c r="BM1401" t="s">
        <v>65</v>
      </c>
      <c r="BN1401">
        <v>0</v>
      </c>
      <c r="BO1401" t="s">
        <v>65</v>
      </c>
      <c r="BP1401" t="s">
        <v>65</v>
      </c>
      <c r="BQ1401" t="s">
        <v>65</v>
      </c>
      <c r="BR1401" t="s">
        <v>65</v>
      </c>
      <c r="BS1401" t="s">
        <v>65</v>
      </c>
      <c r="BT1401" t="s">
        <v>1560</v>
      </c>
    </row>
    <row r="1402" spans="1:72" hidden="1" x14ac:dyDescent="0.25">
      <c r="A1402">
        <v>5</v>
      </c>
      <c r="B1402" s="10">
        <v>178048835</v>
      </c>
      <c r="C1402" t="s">
        <v>15403</v>
      </c>
      <c r="D1402" t="e">
        <v>#N/A</v>
      </c>
      <c r="E1402">
        <v>0</v>
      </c>
      <c r="F1402" t="s">
        <v>58</v>
      </c>
      <c r="G1402" t="s">
        <v>12393</v>
      </c>
      <c r="J1402" t="s">
        <v>59</v>
      </c>
      <c r="K1402" s="13" t="s">
        <v>14624</v>
      </c>
      <c r="L1402" s="5"/>
      <c r="M1402" s="5"/>
      <c r="Z1402" t="s">
        <v>12617</v>
      </c>
      <c r="AC1402" t="s">
        <v>14767</v>
      </c>
      <c r="AD1402" t="s">
        <v>55</v>
      </c>
      <c r="AE1402" t="s">
        <v>100</v>
      </c>
      <c r="AF1402" t="s">
        <v>64</v>
      </c>
      <c r="AG1402" t="s">
        <v>55</v>
      </c>
      <c r="AH1402">
        <v>0</v>
      </c>
      <c r="AI1402">
        <v>0</v>
      </c>
      <c r="AJ1402" t="s">
        <v>55</v>
      </c>
      <c r="AK1402" t="s">
        <v>55</v>
      </c>
      <c r="AM1402">
        <v>0.55011064720010705</v>
      </c>
      <c r="AN1402">
        <v>0.44983592095923902</v>
      </c>
      <c r="AO1402"/>
      <c r="AP1402">
        <v>0.97329490500000004</v>
      </c>
      <c r="AQ1402">
        <v>0.59133326399999997</v>
      </c>
      <c r="AR1402">
        <v>39</v>
      </c>
      <c r="AS1402">
        <v>1</v>
      </c>
      <c r="AT1402">
        <v>1</v>
      </c>
      <c r="AU1402" t="s">
        <v>65</v>
      </c>
      <c r="AV1402" t="s">
        <v>65</v>
      </c>
      <c r="AW1402" t="s">
        <v>65</v>
      </c>
      <c r="AX1402" t="s">
        <v>65</v>
      </c>
      <c r="AY1402" t="s">
        <v>65</v>
      </c>
      <c r="AZ1402" t="s">
        <v>65</v>
      </c>
      <c r="BA1402" t="s">
        <v>65</v>
      </c>
      <c r="BB1402" t="s">
        <v>65</v>
      </c>
      <c r="BC1402" t="s">
        <v>65</v>
      </c>
      <c r="BD1402" t="s">
        <v>65</v>
      </c>
      <c r="BE1402" t="s">
        <v>65</v>
      </c>
      <c r="BF1402" t="s">
        <v>65</v>
      </c>
      <c r="BG1402" t="s">
        <v>65</v>
      </c>
      <c r="BH1402" t="s">
        <v>65</v>
      </c>
      <c r="BI1402" t="s">
        <v>65</v>
      </c>
      <c r="BJ1402" t="s">
        <v>65</v>
      </c>
      <c r="BK1402">
        <v>2.5000000000000001E-2</v>
      </c>
      <c r="BL1402" t="s">
        <v>65</v>
      </c>
      <c r="BM1402" t="s">
        <v>65</v>
      </c>
      <c r="BN1402" t="s">
        <v>65</v>
      </c>
      <c r="BO1402" t="s">
        <v>65</v>
      </c>
      <c r="BP1402" t="s">
        <v>65</v>
      </c>
      <c r="BQ1402" t="s">
        <v>65</v>
      </c>
      <c r="BR1402" t="s">
        <v>65</v>
      </c>
      <c r="BS1402" t="s">
        <v>65</v>
      </c>
      <c r="BT1402" t="s">
        <v>9149</v>
      </c>
    </row>
    <row r="1403" spans="1:72" hidden="1" x14ac:dyDescent="0.25">
      <c r="A1403">
        <v>5</v>
      </c>
      <c r="B1403" s="10">
        <v>178048838</v>
      </c>
      <c r="C1403" t="s">
        <v>12616</v>
      </c>
      <c r="D1403" t="s">
        <v>12616</v>
      </c>
      <c r="E1403">
        <v>0</v>
      </c>
      <c r="F1403" t="s">
        <v>58</v>
      </c>
      <c r="G1403" t="s">
        <v>12393</v>
      </c>
      <c r="J1403" t="s">
        <v>59</v>
      </c>
      <c r="K1403" s="13" t="s">
        <v>14624</v>
      </c>
      <c r="L1403" s="5"/>
      <c r="M1403" s="5"/>
      <c r="Z1403" t="s">
        <v>12617</v>
      </c>
      <c r="AC1403" t="s">
        <v>100</v>
      </c>
      <c r="AD1403" t="s">
        <v>55</v>
      </c>
      <c r="AE1403" t="s">
        <v>64</v>
      </c>
      <c r="AF1403" t="s">
        <v>64</v>
      </c>
      <c r="AG1403" t="s">
        <v>55</v>
      </c>
      <c r="AH1403">
        <v>0</v>
      </c>
      <c r="AI1403">
        <v>0</v>
      </c>
      <c r="AJ1403" t="s">
        <v>55</v>
      </c>
      <c r="AK1403" t="s">
        <v>55</v>
      </c>
      <c r="AM1403">
        <v>0.55011064720010705</v>
      </c>
      <c r="AN1403">
        <v>0.44983592095923902</v>
      </c>
      <c r="AO1403"/>
      <c r="AP1403">
        <v>0.97329490500000004</v>
      </c>
      <c r="AQ1403">
        <v>0.59133326399999997</v>
      </c>
      <c r="AR1403">
        <v>39</v>
      </c>
      <c r="AS1403">
        <v>1</v>
      </c>
      <c r="AT1403">
        <v>1</v>
      </c>
      <c r="AU1403" t="s">
        <v>65</v>
      </c>
      <c r="AV1403" t="s">
        <v>65</v>
      </c>
      <c r="AW1403" t="s">
        <v>65</v>
      </c>
      <c r="AX1403" t="s">
        <v>65</v>
      </c>
      <c r="AY1403" t="s">
        <v>65</v>
      </c>
      <c r="AZ1403" t="s">
        <v>65</v>
      </c>
      <c r="BA1403" t="s">
        <v>65</v>
      </c>
      <c r="BB1403" t="s">
        <v>65</v>
      </c>
      <c r="BC1403" t="s">
        <v>65</v>
      </c>
      <c r="BD1403" t="s">
        <v>65</v>
      </c>
      <c r="BE1403" t="s">
        <v>65</v>
      </c>
      <c r="BF1403" t="s">
        <v>65</v>
      </c>
      <c r="BG1403" t="s">
        <v>65</v>
      </c>
      <c r="BH1403" t="s">
        <v>65</v>
      </c>
      <c r="BI1403" t="s">
        <v>65</v>
      </c>
      <c r="BJ1403" t="s">
        <v>65</v>
      </c>
      <c r="BK1403">
        <v>2.5000000000000001E-2</v>
      </c>
      <c r="BL1403" t="s">
        <v>65</v>
      </c>
      <c r="BM1403" t="s">
        <v>65</v>
      </c>
      <c r="BN1403" t="s">
        <v>65</v>
      </c>
      <c r="BO1403" t="s">
        <v>65</v>
      </c>
      <c r="BP1403" t="s">
        <v>65</v>
      </c>
      <c r="BQ1403" t="s">
        <v>65</v>
      </c>
      <c r="BR1403" t="s">
        <v>65</v>
      </c>
      <c r="BS1403" t="s">
        <v>65</v>
      </c>
      <c r="BT1403" t="s">
        <v>9149</v>
      </c>
    </row>
    <row r="1404" spans="1:72" hidden="1" x14ac:dyDescent="0.25">
      <c r="A1404">
        <v>3</v>
      </c>
      <c r="B1404" s="10">
        <v>115382716</v>
      </c>
      <c r="C1404" t="s">
        <v>4735</v>
      </c>
      <c r="D1404" t="s">
        <v>4735</v>
      </c>
      <c r="E1404">
        <v>0</v>
      </c>
      <c r="F1404" t="s">
        <v>58</v>
      </c>
      <c r="G1404" t="s">
        <v>4574</v>
      </c>
      <c r="H1404">
        <v>3</v>
      </c>
      <c r="J1404" t="s">
        <v>47</v>
      </c>
      <c r="K1404" s="11" t="s">
        <v>14625</v>
      </c>
      <c r="L1404" s="5"/>
      <c r="M1404" s="5"/>
      <c r="Z1404" t="s">
        <v>4736</v>
      </c>
      <c r="AA1404" s="12"/>
      <c r="AB1404">
        <v>5</v>
      </c>
      <c r="AC1404" t="s">
        <v>494</v>
      </c>
      <c r="AD1404" t="s">
        <v>55</v>
      </c>
      <c r="AE1404" t="s">
        <v>64</v>
      </c>
      <c r="AF1404" t="s">
        <v>64</v>
      </c>
      <c r="AG1404" t="s">
        <v>55</v>
      </c>
      <c r="AH1404">
        <v>0</v>
      </c>
      <c r="AI1404">
        <v>0</v>
      </c>
      <c r="AJ1404" t="s">
        <v>55</v>
      </c>
      <c r="AK1404" t="s">
        <v>55</v>
      </c>
      <c r="AM1404">
        <v>0.64860165936902003</v>
      </c>
      <c r="AN1404">
        <v>1.23799221019638E-2</v>
      </c>
      <c r="AO1404" s="1">
        <f>AM1404+AN1404</f>
        <v>0.66098158147098385</v>
      </c>
      <c r="AP1404">
        <v>0.83568459299999998</v>
      </c>
      <c r="AQ1404">
        <v>0.61218001099999997</v>
      </c>
      <c r="AR1404">
        <v>39</v>
      </c>
      <c r="AS1404">
        <v>1</v>
      </c>
      <c r="AT1404">
        <v>1</v>
      </c>
      <c r="AU1404" t="s">
        <v>65</v>
      </c>
      <c r="AV1404" t="s">
        <v>65</v>
      </c>
      <c r="AW1404" t="s">
        <v>14730</v>
      </c>
      <c r="AX1404" t="s">
        <v>65</v>
      </c>
      <c r="AY1404" t="s">
        <v>65</v>
      </c>
      <c r="AZ1404" t="s">
        <v>65</v>
      </c>
      <c r="BA1404" t="s">
        <v>65</v>
      </c>
      <c r="BB1404" t="s">
        <v>65</v>
      </c>
      <c r="BC1404" t="s">
        <v>65</v>
      </c>
      <c r="BD1404" t="s">
        <v>65</v>
      </c>
      <c r="BE1404">
        <v>1.9499999999999999E-3</v>
      </c>
      <c r="BF1404" t="s">
        <v>65</v>
      </c>
      <c r="BG1404" t="s">
        <v>65</v>
      </c>
      <c r="BH1404" t="s">
        <v>65</v>
      </c>
      <c r="BI1404" t="s">
        <v>65</v>
      </c>
      <c r="BJ1404" t="s">
        <v>65</v>
      </c>
      <c r="BK1404">
        <v>2.5000000000000001E-2</v>
      </c>
      <c r="BL1404" t="s">
        <v>65</v>
      </c>
      <c r="BM1404" t="s">
        <v>65</v>
      </c>
      <c r="BN1404">
        <v>0</v>
      </c>
      <c r="BO1404" t="s">
        <v>65</v>
      </c>
      <c r="BP1404" t="s">
        <v>65</v>
      </c>
      <c r="BQ1404" t="s">
        <v>65</v>
      </c>
      <c r="BR1404" t="s">
        <v>65</v>
      </c>
      <c r="BS1404" t="s">
        <v>65</v>
      </c>
      <c r="BT1404" t="s">
        <v>910</v>
      </c>
    </row>
    <row r="1405" spans="1:72" hidden="1" x14ac:dyDescent="0.25">
      <c r="A1405">
        <v>5</v>
      </c>
      <c r="B1405" s="10">
        <v>2746890</v>
      </c>
      <c r="C1405" t="s">
        <v>4032</v>
      </c>
      <c r="D1405" t="s">
        <v>4032</v>
      </c>
      <c r="E1405">
        <v>0</v>
      </c>
      <c r="F1405" t="s">
        <v>58</v>
      </c>
      <c r="G1405" t="s">
        <v>3829</v>
      </c>
      <c r="J1405" t="s">
        <v>14736</v>
      </c>
      <c r="K1405" s="13" t="s">
        <v>14624</v>
      </c>
      <c r="L1405" s="5"/>
      <c r="M1405" s="5"/>
      <c r="Z1405" t="s">
        <v>4033</v>
      </c>
      <c r="AC1405" t="s">
        <v>100</v>
      </c>
      <c r="AF1405" t="s">
        <v>55</v>
      </c>
      <c r="AG1405" t="s">
        <v>55</v>
      </c>
      <c r="AH1405">
        <v>0</v>
      </c>
      <c r="AI1405">
        <v>9.0109999999999992</v>
      </c>
      <c r="AJ1405" t="s">
        <v>55</v>
      </c>
      <c r="AK1405" t="s">
        <v>55</v>
      </c>
      <c r="AM1405">
        <v>0.34524439447974897</v>
      </c>
      <c r="AN1405">
        <v>0.64869759694070905</v>
      </c>
      <c r="AO1405"/>
      <c r="AP1405">
        <v>0.369530205</v>
      </c>
      <c r="AQ1405">
        <v>0.53513955899999999</v>
      </c>
      <c r="AR1405">
        <v>14</v>
      </c>
      <c r="AS1405">
        <v>2</v>
      </c>
      <c r="AT1405">
        <v>0.4</v>
      </c>
      <c r="AU1405" t="s">
        <v>65</v>
      </c>
      <c r="AV1405" t="s">
        <v>65</v>
      </c>
      <c r="AW1405" t="s">
        <v>65</v>
      </c>
      <c r="AX1405" t="s">
        <v>65</v>
      </c>
      <c r="AY1405" t="s">
        <v>65</v>
      </c>
      <c r="AZ1405" t="s">
        <v>65</v>
      </c>
      <c r="BA1405" t="s">
        <v>65</v>
      </c>
      <c r="BB1405" t="s">
        <v>65</v>
      </c>
      <c r="BC1405" t="s">
        <v>65</v>
      </c>
      <c r="BD1405" t="s">
        <v>65</v>
      </c>
      <c r="BE1405" t="s">
        <v>65</v>
      </c>
      <c r="BF1405" t="s">
        <v>65</v>
      </c>
      <c r="BG1405" t="s">
        <v>65</v>
      </c>
      <c r="BH1405" t="s">
        <v>65</v>
      </c>
      <c r="BI1405" t="s">
        <v>65</v>
      </c>
      <c r="BJ1405" t="s">
        <v>65</v>
      </c>
      <c r="BK1405">
        <v>0.125</v>
      </c>
      <c r="BL1405" t="s">
        <v>65</v>
      </c>
      <c r="BM1405" t="s">
        <v>65</v>
      </c>
      <c r="BN1405" t="s">
        <v>65</v>
      </c>
      <c r="BO1405" t="s">
        <v>65</v>
      </c>
      <c r="BP1405" t="s">
        <v>65</v>
      </c>
      <c r="BQ1405" t="s">
        <v>65</v>
      </c>
      <c r="BR1405" t="s">
        <v>65</v>
      </c>
      <c r="BS1405" t="s">
        <v>65</v>
      </c>
      <c r="BT1405" t="s">
        <v>3882</v>
      </c>
    </row>
    <row r="1406" spans="1:72" hidden="1" x14ac:dyDescent="0.25">
      <c r="A1406">
        <v>5</v>
      </c>
      <c r="B1406" s="10">
        <v>2746890</v>
      </c>
      <c r="C1406" t="s">
        <v>4032</v>
      </c>
      <c r="D1406" t="s">
        <v>4032</v>
      </c>
      <c r="E1406">
        <v>1</v>
      </c>
      <c r="F1406" t="s">
        <v>58</v>
      </c>
      <c r="G1406" t="s">
        <v>13822</v>
      </c>
      <c r="J1406" t="s">
        <v>14736</v>
      </c>
      <c r="K1406" s="13" t="s">
        <v>14624</v>
      </c>
      <c r="L1406" s="5"/>
      <c r="M1406" s="5"/>
      <c r="Z1406" t="s">
        <v>4033</v>
      </c>
      <c r="AC1406" t="s">
        <v>100</v>
      </c>
      <c r="AF1406" t="s">
        <v>55</v>
      </c>
      <c r="AG1406" t="s">
        <v>55</v>
      </c>
      <c r="AH1406">
        <v>0</v>
      </c>
      <c r="AI1406">
        <v>9.0109999999999992</v>
      </c>
      <c r="AJ1406" t="s">
        <v>55</v>
      </c>
      <c r="AK1406" t="s">
        <v>55</v>
      </c>
      <c r="AM1406">
        <v>0.34524439447974897</v>
      </c>
      <c r="AN1406">
        <v>0.64869759694070905</v>
      </c>
      <c r="AO1406"/>
      <c r="AP1406">
        <v>0.369530205</v>
      </c>
      <c r="AQ1406">
        <v>0.53513955899999999</v>
      </c>
      <c r="AR1406">
        <v>14</v>
      </c>
      <c r="AS1406">
        <v>2</v>
      </c>
      <c r="AT1406">
        <v>0.4</v>
      </c>
      <c r="AU1406" t="s">
        <v>65</v>
      </c>
      <c r="AV1406" t="s">
        <v>65</v>
      </c>
      <c r="AW1406" t="s">
        <v>65</v>
      </c>
      <c r="AX1406" t="s">
        <v>65</v>
      </c>
      <c r="AY1406" t="s">
        <v>65</v>
      </c>
      <c r="AZ1406" t="s">
        <v>65</v>
      </c>
      <c r="BA1406" t="s">
        <v>65</v>
      </c>
      <c r="BB1406" t="s">
        <v>65</v>
      </c>
      <c r="BC1406" t="s">
        <v>65</v>
      </c>
      <c r="BD1406" t="s">
        <v>65</v>
      </c>
      <c r="BE1406" t="s">
        <v>65</v>
      </c>
      <c r="BF1406" t="s">
        <v>65</v>
      </c>
      <c r="BG1406" t="s">
        <v>65</v>
      </c>
      <c r="BH1406" t="s">
        <v>65</v>
      </c>
      <c r="BI1406" t="s">
        <v>65</v>
      </c>
      <c r="BJ1406" t="s">
        <v>65</v>
      </c>
      <c r="BK1406">
        <v>0.125</v>
      </c>
      <c r="BL1406" t="s">
        <v>65</v>
      </c>
      <c r="BM1406" t="s">
        <v>65</v>
      </c>
      <c r="BN1406" t="s">
        <v>65</v>
      </c>
      <c r="BO1406" t="s">
        <v>65</v>
      </c>
      <c r="BP1406" t="s">
        <v>65</v>
      </c>
      <c r="BQ1406" t="s">
        <v>65</v>
      </c>
      <c r="BR1406" t="s">
        <v>65</v>
      </c>
      <c r="BS1406" t="s">
        <v>65</v>
      </c>
      <c r="BT1406" t="s">
        <v>3882</v>
      </c>
    </row>
    <row r="1407" spans="1:72" hidden="1" x14ac:dyDescent="0.25">
      <c r="A1407">
        <v>5</v>
      </c>
      <c r="B1407" s="10">
        <v>2746890</v>
      </c>
      <c r="C1407" t="s">
        <v>4032</v>
      </c>
      <c r="D1407" t="s">
        <v>4032</v>
      </c>
      <c r="E1407">
        <v>1</v>
      </c>
      <c r="F1407" t="s">
        <v>58</v>
      </c>
      <c r="G1407" t="s">
        <v>3829</v>
      </c>
      <c r="J1407" t="s">
        <v>59</v>
      </c>
      <c r="K1407" s="13" t="s">
        <v>14624</v>
      </c>
      <c r="L1407" s="5"/>
      <c r="M1407" s="5"/>
      <c r="Z1407" t="s">
        <v>4033</v>
      </c>
      <c r="AC1407" t="s">
        <v>100</v>
      </c>
      <c r="AF1407" t="s">
        <v>55</v>
      </c>
      <c r="AG1407" t="s">
        <v>55</v>
      </c>
      <c r="AH1407">
        <v>0</v>
      </c>
      <c r="AI1407">
        <v>9.0109999999999992</v>
      </c>
      <c r="AJ1407" t="s">
        <v>55</v>
      </c>
      <c r="AK1407" t="s">
        <v>55</v>
      </c>
      <c r="AM1407">
        <v>0.34524439447974897</v>
      </c>
      <c r="AN1407">
        <v>0.64869759694070905</v>
      </c>
      <c r="AO1407"/>
      <c r="AP1407">
        <v>0.369530205</v>
      </c>
      <c r="AQ1407">
        <v>0.53513955899999999</v>
      </c>
      <c r="AR1407">
        <v>14</v>
      </c>
      <c r="AS1407">
        <v>2</v>
      </c>
      <c r="AT1407">
        <v>0.4</v>
      </c>
      <c r="AU1407" t="s">
        <v>65</v>
      </c>
      <c r="AV1407" t="s">
        <v>65</v>
      </c>
      <c r="AW1407" t="s">
        <v>65</v>
      </c>
      <c r="AX1407" t="s">
        <v>65</v>
      </c>
      <c r="AY1407" t="s">
        <v>65</v>
      </c>
      <c r="AZ1407" t="s">
        <v>65</v>
      </c>
      <c r="BA1407" t="s">
        <v>65</v>
      </c>
      <c r="BB1407" t="s">
        <v>65</v>
      </c>
      <c r="BC1407" t="s">
        <v>65</v>
      </c>
      <c r="BD1407" t="s">
        <v>65</v>
      </c>
      <c r="BE1407" t="s">
        <v>65</v>
      </c>
      <c r="BF1407" t="s">
        <v>65</v>
      </c>
      <c r="BG1407" t="s">
        <v>65</v>
      </c>
      <c r="BH1407" t="s">
        <v>65</v>
      </c>
      <c r="BI1407" t="s">
        <v>65</v>
      </c>
      <c r="BJ1407" t="s">
        <v>65</v>
      </c>
      <c r="BK1407">
        <v>0.125</v>
      </c>
      <c r="BL1407" t="s">
        <v>65</v>
      </c>
      <c r="BM1407" t="s">
        <v>65</v>
      </c>
      <c r="BN1407" t="s">
        <v>65</v>
      </c>
      <c r="BO1407" t="s">
        <v>65</v>
      </c>
      <c r="BP1407" t="s">
        <v>65</v>
      </c>
      <c r="BQ1407" t="s">
        <v>65</v>
      </c>
      <c r="BR1407" t="s">
        <v>65</v>
      </c>
      <c r="BS1407" t="s">
        <v>65</v>
      </c>
      <c r="BT1407" t="s">
        <v>3882</v>
      </c>
    </row>
    <row r="1408" spans="1:72" hidden="1" x14ac:dyDescent="0.25">
      <c r="A1408">
        <v>3</v>
      </c>
      <c r="B1408" s="10">
        <v>115382716</v>
      </c>
      <c r="C1408" t="s">
        <v>4735</v>
      </c>
      <c r="D1408" t="s">
        <v>4735</v>
      </c>
      <c r="E1408">
        <v>1</v>
      </c>
      <c r="F1408" t="s">
        <v>58</v>
      </c>
      <c r="G1408" t="s">
        <v>4574</v>
      </c>
      <c r="H1408">
        <v>3</v>
      </c>
      <c r="J1408" t="s">
        <v>14737</v>
      </c>
      <c r="K1408" s="11" t="s">
        <v>14625</v>
      </c>
      <c r="L1408" s="5"/>
      <c r="M1408" s="5"/>
      <c r="Z1408" t="s">
        <v>4736</v>
      </c>
      <c r="AA1408" s="12"/>
      <c r="AB1408">
        <v>5</v>
      </c>
      <c r="AC1408" t="s">
        <v>494</v>
      </c>
      <c r="AD1408" t="s">
        <v>55</v>
      </c>
      <c r="AE1408" t="s">
        <v>64</v>
      </c>
      <c r="AF1408" t="s">
        <v>64</v>
      </c>
      <c r="AG1408" t="s">
        <v>55</v>
      </c>
      <c r="AH1408">
        <v>0</v>
      </c>
      <c r="AI1408">
        <v>0</v>
      </c>
      <c r="AJ1408" t="s">
        <v>55</v>
      </c>
      <c r="AK1408" t="s">
        <v>55</v>
      </c>
      <c r="AM1408">
        <v>0.64860165936902003</v>
      </c>
      <c r="AN1408">
        <v>1.23799221019638E-2</v>
      </c>
      <c r="AO1408"/>
      <c r="AP1408">
        <v>0.83568459299999998</v>
      </c>
      <c r="AQ1408">
        <v>0.61218001099999997</v>
      </c>
      <c r="AR1408">
        <v>39</v>
      </c>
      <c r="AS1408">
        <v>1</v>
      </c>
      <c r="AT1408">
        <v>1</v>
      </c>
      <c r="AU1408" t="s">
        <v>65</v>
      </c>
      <c r="AV1408" t="s">
        <v>65</v>
      </c>
      <c r="AW1408" t="s">
        <v>14730</v>
      </c>
      <c r="AX1408" t="s">
        <v>65</v>
      </c>
      <c r="AY1408" t="s">
        <v>65</v>
      </c>
      <c r="AZ1408" t="s">
        <v>65</v>
      </c>
      <c r="BA1408" t="s">
        <v>65</v>
      </c>
      <c r="BB1408" t="s">
        <v>65</v>
      </c>
      <c r="BC1408" t="s">
        <v>65</v>
      </c>
      <c r="BD1408" t="s">
        <v>65</v>
      </c>
      <c r="BE1408">
        <v>1.9499999999999999E-3</v>
      </c>
      <c r="BF1408" t="s">
        <v>65</v>
      </c>
      <c r="BG1408" t="s">
        <v>65</v>
      </c>
      <c r="BH1408" t="s">
        <v>65</v>
      </c>
      <c r="BI1408" t="s">
        <v>65</v>
      </c>
      <c r="BJ1408" t="s">
        <v>65</v>
      </c>
      <c r="BK1408">
        <v>2.5000000000000001E-2</v>
      </c>
      <c r="BL1408" t="s">
        <v>65</v>
      </c>
      <c r="BM1408" t="s">
        <v>65</v>
      </c>
      <c r="BN1408">
        <v>0</v>
      </c>
      <c r="BO1408" t="s">
        <v>65</v>
      </c>
      <c r="BP1408" t="s">
        <v>65</v>
      </c>
      <c r="BQ1408" t="s">
        <v>65</v>
      </c>
      <c r="BR1408" t="s">
        <v>65</v>
      </c>
      <c r="BS1408" t="s">
        <v>65</v>
      </c>
      <c r="BT1408" t="s">
        <v>910</v>
      </c>
    </row>
    <row r="1409" spans="1:72" hidden="1" x14ac:dyDescent="0.25">
      <c r="A1409">
        <v>3</v>
      </c>
      <c r="B1409" s="10">
        <v>119427501</v>
      </c>
      <c r="C1409" t="s">
        <v>11122</v>
      </c>
      <c r="D1409" t="s">
        <v>11122</v>
      </c>
      <c r="E1409">
        <v>0</v>
      </c>
      <c r="F1409" t="s">
        <v>58</v>
      </c>
      <c r="G1409" t="s">
        <v>11009</v>
      </c>
      <c r="H1409">
        <v>3</v>
      </c>
      <c r="I1409" t="s">
        <v>14803</v>
      </c>
      <c r="J1409" t="s">
        <v>47</v>
      </c>
      <c r="K1409" s="11" t="s">
        <v>14625</v>
      </c>
      <c r="L1409" s="5"/>
      <c r="M1409" s="5"/>
      <c r="Z1409" t="s">
        <v>11123</v>
      </c>
      <c r="AA1409" s="12"/>
      <c r="AB1409">
        <v>6</v>
      </c>
      <c r="AC1409" t="s">
        <v>53</v>
      </c>
      <c r="AF1409" t="s">
        <v>11124</v>
      </c>
      <c r="AG1409" t="s">
        <v>55</v>
      </c>
      <c r="AH1409">
        <v>0.998</v>
      </c>
      <c r="AI1409">
        <v>0</v>
      </c>
      <c r="AJ1409">
        <v>95.77</v>
      </c>
      <c r="AK1409">
        <v>71</v>
      </c>
      <c r="AM1409">
        <v>0</v>
      </c>
      <c r="AN1409">
        <v>0</v>
      </c>
      <c r="AO1409" s="1">
        <f>AM1409+AN1409</f>
        <v>0</v>
      </c>
      <c r="AP1409">
        <v>0</v>
      </c>
      <c r="AQ1409">
        <v>0</v>
      </c>
      <c r="AR1409">
        <v>39</v>
      </c>
      <c r="AS1409">
        <v>1</v>
      </c>
      <c r="AT1409">
        <v>1</v>
      </c>
      <c r="AU1409" t="s">
        <v>65</v>
      </c>
      <c r="AV1409" t="s">
        <v>65</v>
      </c>
      <c r="AW1409" t="s">
        <v>14730</v>
      </c>
      <c r="AX1409" t="s">
        <v>65</v>
      </c>
      <c r="AY1409" t="s">
        <v>65</v>
      </c>
      <c r="AZ1409" t="s">
        <v>65</v>
      </c>
      <c r="BA1409" t="s">
        <v>65</v>
      </c>
      <c r="BB1409" t="s">
        <v>65</v>
      </c>
      <c r="BC1409" t="s">
        <v>65</v>
      </c>
      <c r="BD1409" t="s">
        <v>65</v>
      </c>
      <c r="BE1409">
        <v>3.3E-4</v>
      </c>
      <c r="BF1409" t="s">
        <v>65</v>
      </c>
      <c r="BG1409" t="s">
        <v>65</v>
      </c>
      <c r="BH1409" t="s">
        <v>65</v>
      </c>
      <c r="BI1409" t="s">
        <v>65</v>
      </c>
      <c r="BJ1409" t="s">
        <v>65</v>
      </c>
      <c r="BK1409">
        <v>2.5000000000000001E-2</v>
      </c>
      <c r="BL1409" t="s">
        <v>65</v>
      </c>
      <c r="BM1409" t="s">
        <v>65</v>
      </c>
      <c r="BN1409">
        <v>0</v>
      </c>
      <c r="BO1409" t="s">
        <v>65</v>
      </c>
      <c r="BP1409" t="s">
        <v>65</v>
      </c>
      <c r="BQ1409" t="s">
        <v>65</v>
      </c>
      <c r="BR1409" t="s">
        <v>65</v>
      </c>
      <c r="BS1409" t="s">
        <v>65</v>
      </c>
      <c r="BT1409" t="s">
        <v>1560</v>
      </c>
    </row>
    <row r="1410" spans="1:72" hidden="1" x14ac:dyDescent="0.25">
      <c r="A1410" t="s">
        <v>967</v>
      </c>
      <c r="B1410" s="10">
        <v>53421748</v>
      </c>
      <c r="C1410" t="s">
        <v>8230</v>
      </c>
      <c r="D1410" t="s">
        <v>8230</v>
      </c>
      <c r="E1410">
        <v>0</v>
      </c>
      <c r="F1410" t="s">
        <v>58</v>
      </c>
      <c r="G1410" t="s">
        <v>7516</v>
      </c>
      <c r="H1410">
        <v>1</v>
      </c>
      <c r="J1410" t="s">
        <v>59</v>
      </c>
      <c r="K1410" s="11" t="s">
        <v>14625</v>
      </c>
      <c r="L1410" s="5"/>
      <c r="M1410" s="5"/>
      <c r="N1410" s="13" t="s">
        <v>14686</v>
      </c>
      <c r="O1410" s="5"/>
      <c r="P1410" s="15" t="s">
        <v>14627</v>
      </c>
      <c r="U1410">
        <v>249</v>
      </c>
      <c r="V1410" t="s">
        <v>8231</v>
      </c>
      <c r="W1410" t="s">
        <v>14687</v>
      </c>
      <c r="X1410" t="s">
        <v>14681</v>
      </c>
      <c r="Y1410" t="s">
        <v>8231</v>
      </c>
      <c r="Z1410" t="s">
        <v>8231</v>
      </c>
      <c r="AA1410" s="12"/>
      <c r="AB1410">
        <v>1</v>
      </c>
      <c r="AC1410" t="s">
        <v>494</v>
      </c>
      <c r="AF1410" t="s">
        <v>55</v>
      </c>
      <c r="AG1410" t="s">
        <v>55</v>
      </c>
      <c r="AH1410">
        <v>0</v>
      </c>
      <c r="AI1410">
        <v>4.9829999999999997</v>
      </c>
      <c r="AJ1410" t="s">
        <v>55</v>
      </c>
      <c r="AK1410" t="s">
        <v>55</v>
      </c>
      <c r="AL1410" t="e">
        <f>AJ1410*AK1410</f>
        <v>#VALUE!</v>
      </c>
      <c r="AM1410" s="1">
        <v>1.15062797558354E-5</v>
      </c>
      <c r="AN1410">
        <v>0.99998849372004395</v>
      </c>
      <c r="AO1410" s="1">
        <f>AM1410+AN1410</f>
        <v>0.99999999999979983</v>
      </c>
      <c r="AP1410">
        <v>0.98750299900000005</v>
      </c>
      <c r="AQ1410">
        <v>0.55902627599999999</v>
      </c>
      <c r="AR1410">
        <v>39</v>
      </c>
      <c r="AS1410">
        <v>1</v>
      </c>
      <c r="AT1410">
        <v>1</v>
      </c>
      <c r="AU1410" t="s">
        <v>65</v>
      </c>
      <c r="AV1410" t="s">
        <v>65</v>
      </c>
      <c r="AW1410" t="s">
        <v>14730</v>
      </c>
      <c r="AX1410" t="s">
        <v>65</v>
      </c>
      <c r="AY1410" t="s">
        <v>65</v>
      </c>
      <c r="AZ1410" t="s">
        <v>65</v>
      </c>
      <c r="BA1410" t="s">
        <v>65</v>
      </c>
      <c r="BB1410" t="s">
        <v>65</v>
      </c>
      <c r="BC1410" t="s">
        <v>65</v>
      </c>
      <c r="BD1410" t="s">
        <v>65</v>
      </c>
      <c r="BE1410">
        <v>3.3E-4</v>
      </c>
      <c r="BF1410" t="s">
        <v>65</v>
      </c>
      <c r="BG1410" t="s">
        <v>65</v>
      </c>
      <c r="BH1410" t="s">
        <v>65</v>
      </c>
      <c r="BI1410" t="s">
        <v>65</v>
      </c>
      <c r="BJ1410" t="s">
        <v>65</v>
      </c>
      <c r="BK1410">
        <v>2.5000000000000001E-2</v>
      </c>
      <c r="BL1410" t="s">
        <v>65</v>
      </c>
      <c r="BM1410" t="s">
        <v>65</v>
      </c>
      <c r="BN1410">
        <v>0</v>
      </c>
      <c r="BO1410" t="s">
        <v>65</v>
      </c>
      <c r="BP1410" t="s">
        <v>65</v>
      </c>
      <c r="BQ1410" t="s">
        <v>65</v>
      </c>
      <c r="BR1410" t="s">
        <v>65</v>
      </c>
      <c r="BS1410" t="s">
        <v>65</v>
      </c>
      <c r="BT1410" t="s">
        <v>7519</v>
      </c>
    </row>
    <row r="1411" spans="1:72" hidden="1" x14ac:dyDescent="0.25">
      <c r="A1411">
        <v>5</v>
      </c>
      <c r="B1411" s="10">
        <v>34916306</v>
      </c>
      <c r="C1411" t="s">
        <v>15404</v>
      </c>
      <c r="D1411" t="e">
        <v>#N/A</v>
      </c>
      <c r="E1411">
        <v>0</v>
      </c>
      <c r="F1411" t="s">
        <v>58</v>
      </c>
      <c r="G1411" t="s">
        <v>3383</v>
      </c>
      <c r="J1411" t="s">
        <v>59</v>
      </c>
      <c r="K1411" s="13" t="s">
        <v>14624</v>
      </c>
      <c r="L1411" s="5"/>
      <c r="M1411" s="5"/>
      <c r="Z1411" t="s">
        <v>15405</v>
      </c>
      <c r="AC1411" t="s">
        <v>150</v>
      </c>
      <c r="AD1411" t="s">
        <v>55</v>
      </c>
      <c r="AE1411" t="s">
        <v>64</v>
      </c>
      <c r="AF1411" t="s">
        <v>64</v>
      </c>
      <c r="AG1411" t="s">
        <v>55</v>
      </c>
      <c r="AH1411">
        <v>0</v>
      </c>
      <c r="AI1411">
        <v>0</v>
      </c>
      <c r="AJ1411" t="s">
        <v>55</v>
      </c>
      <c r="AK1411" t="s">
        <v>55</v>
      </c>
      <c r="AM1411">
        <v>0.70872811627691501</v>
      </c>
      <c r="AN1411">
        <v>1.8664601179396601E-4</v>
      </c>
      <c r="AO1411"/>
      <c r="AP1411">
        <v>0.98431774400000005</v>
      </c>
      <c r="AQ1411">
        <v>0.59741140599999998</v>
      </c>
      <c r="AR1411">
        <v>34</v>
      </c>
      <c r="AS1411">
        <v>2</v>
      </c>
      <c r="AT1411">
        <v>0.9</v>
      </c>
      <c r="AU1411" t="s">
        <v>65</v>
      </c>
      <c r="AV1411" t="s">
        <v>65</v>
      </c>
      <c r="AW1411" t="s">
        <v>65</v>
      </c>
      <c r="AX1411" t="s">
        <v>65</v>
      </c>
      <c r="AY1411" t="s">
        <v>65</v>
      </c>
      <c r="AZ1411" t="s">
        <v>65</v>
      </c>
      <c r="BA1411" t="s">
        <v>65</v>
      </c>
      <c r="BB1411" t="s">
        <v>65</v>
      </c>
      <c r="BC1411" t="s">
        <v>65</v>
      </c>
      <c r="BD1411" t="s">
        <v>65</v>
      </c>
      <c r="BE1411" t="s">
        <v>65</v>
      </c>
      <c r="BF1411" t="s">
        <v>65</v>
      </c>
      <c r="BG1411" t="s">
        <v>65</v>
      </c>
      <c r="BH1411" t="s">
        <v>65</v>
      </c>
      <c r="BI1411" t="s">
        <v>65</v>
      </c>
      <c r="BJ1411" t="s">
        <v>65</v>
      </c>
      <c r="BK1411">
        <v>5.5559999999999998E-2</v>
      </c>
      <c r="BL1411" t="s">
        <v>65</v>
      </c>
      <c r="BM1411" t="s">
        <v>65</v>
      </c>
      <c r="BN1411" t="s">
        <v>65</v>
      </c>
      <c r="BO1411" t="s">
        <v>65</v>
      </c>
      <c r="BP1411" t="s">
        <v>65</v>
      </c>
      <c r="BQ1411" t="s">
        <v>65</v>
      </c>
      <c r="BR1411" t="s">
        <v>65</v>
      </c>
      <c r="BS1411" t="s">
        <v>65</v>
      </c>
      <c r="BT1411" t="s">
        <v>14963</v>
      </c>
    </row>
    <row r="1412" spans="1:72" hidden="1" x14ac:dyDescent="0.25">
      <c r="A1412">
        <v>5</v>
      </c>
      <c r="B1412" s="10">
        <v>34916306</v>
      </c>
      <c r="C1412" t="s">
        <v>15404</v>
      </c>
      <c r="D1412" t="e">
        <v>#N/A</v>
      </c>
      <c r="E1412">
        <v>1</v>
      </c>
      <c r="F1412" t="s">
        <v>58</v>
      </c>
      <c r="G1412" t="s">
        <v>5308</v>
      </c>
      <c r="J1412" t="s">
        <v>59</v>
      </c>
      <c r="K1412" s="13" t="s">
        <v>14624</v>
      </c>
      <c r="L1412" s="5"/>
      <c r="M1412" s="5"/>
      <c r="Z1412" t="s">
        <v>15405</v>
      </c>
      <c r="AC1412" t="s">
        <v>150</v>
      </c>
      <c r="AD1412" t="s">
        <v>55</v>
      </c>
      <c r="AE1412" t="s">
        <v>64</v>
      </c>
      <c r="AF1412" t="s">
        <v>64</v>
      </c>
      <c r="AG1412" t="s">
        <v>55</v>
      </c>
      <c r="AH1412">
        <v>0</v>
      </c>
      <c r="AI1412">
        <v>0</v>
      </c>
      <c r="AJ1412" t="s">
        <v>55</v>
      </c>
      <c r="AK1412" t="s">
        <v>55</v>
      </c>
      <c r="AM1412">
        <v>0.70872811627691501</v>
      </c>
      <c r="AN1412">
        <v>1.8664601179396601E-4</v>
      </c>
      <c r="AO1412"/>
      <c r="AP1412">
        <v>0.98431774400000005</v>
      </c>
      <c r="AQ1412">
        <v>0.59741140599999998</v>
      </c>
      <c r="AR1412">
        <v>34</v>
      </c>
      <c r="AS1412">
        <v>2</v>
      </c>
      <c r="AT1412">
        <v>0.9</v>
      </c>
      <c r="AU1412" t="s">
        <v>65</v>
      </c>
      <c r="AV1412" t="s">
        <v>65</v>
      </c>
      <c r="AW1412" t="s">
        <v>65</v>
      </c>
      <c r="AX1412" t="s">
        <v>65</v>
      </c>
      <c r="AY1412" t="s">
        <v>65</v>
      </c>
      <c r="AZ1412" t="s">
        <v>65</v>
      </c>
      <c r="BA1412" t="s">
        <v>65</v>
      </c>
      <c r="BB1412" t="s">
        <v>65</v>
      </c>
      <c r="BC1412" t="s">
        <v>65</v>
      </c>
      <c r="BD1412" t="s">
        <v>65</v>
      </c>
      <c r="BE1412" t="s">
        <v>65</v>
      </c>
      <c r="BF1412" t="s">
        <v>65</v>
      </c>
      <c r="BG1412" t="s">
        <v>65</v>
      </c>
      <c r="BH1412" t="s">
        <v>65</v>
      </c>
      <c r="BI1412" t="s">
        <v>65</v>
      </c>
      <c r="BJ1412" t="s">
        <v>65</v>
      </c>
      <c r="BK1412">
        <v>5.5559999999999998E-2</v>
      </c>
      <c r="BL1412" t="s">
        <v>65</v>
      </c>
      <c r="BM1412" t="s">
        <v>65</v>
      </c>
      <c r="BN1412" t="s">
        <v>65</v>
      </c>
      <c r="BO1412" t="s">
        <v>65</v>
      </c>
      <c r="BP1412" t="s">
        <v>65</v>
      </c>
      <c r="BQ1412" t="s">
        <v>65</v>
      </c>
      <c r="BR1412" t="s">
        <v>65</v>
      </c>
      <c r="BS1412" t="s">
        <v>65</v>
      </c>
      <c r="BT1412" t="s">
        <v>14963</v>
      </c>
    </row>
    <row r="1413" spans="1:72" hidden="1" x14ac:dyDescent="0.25">
      <c r="A1413">
        <v>5</v>
      </c>
      <c r="B1413" s="10">
        <v>35962876</v>
      </c>
      <c r="C1413" t="s">
        <v>15406</v>
      </c>
      <c r="D1413" t="e">
        <v>#N/A</v>
      </c>
      <c r="E1413">
        <v>0</v>
      </c>
      <c r="F1413" t="s">
        <v>58</v>
      </c>
      <c r="G1413" t="s">
        <v>9502</v>
      </c>
      <c r="J1413" t="s">
        <v>59</v>
      </c>
      <c r="K1413" s="13" t="s">
        <v>14624</v>
      </c>
      <c r="L1413" s="5"/>
      <c r="M1413" s="5"/>
      <c r="Z1413" t="s">
        <v>15407</v>
      </c>
      <c r="AC1413" t="s">
        <v>14801</v>
      </c>
      <c r="AD1413" t="s">
        <v>55</v>
      </c>
      <c r="AE1413" t="s">
        <v>100</v>
      </c>
      <c r="AF1413" t="s">
        <v>64</v>
      </c>
      <c r="AG1413" t="s">
        <v>55</v>
      </c>
      <c r="AH1413">
        <v>0</v>
      </c>
      <c r="AI1413">
        <v>0</v>
      </c>
      <c r="AJ1413" t="s">
        <v>55</v>
      </c>
      <c r="AK1413" t="s">
        <v>55</v>
      </c>
      <c r="AM1413">
        <v>6.02236521991018E-2</v>
      </c>
      <c r="AN1413" s="1">
        <v>5.2134744238916896E-10</v>
      </c>
      <c r="AO1413" s="1"/>
      <c r="AP1413">
        <v>7.9808945000000006E-2</v>
      </c>
      <c r="AQ1413">
        <v>0</v>
      </c>
      <c r="AR1413">
        <v>39</v>
      </c>
      <c r="AS1413">
        <v>1</v>
      </c>
      <c r="AT1413">
        <v>1</v>
      </c>
      <c r="AU1413" t="s">
        <v>65</v>
      </c>
      <c r="AV1413" t="s">
        <v>65</v>
      </c>
      <c r="AW1413" t="s">
        <v>65</v>
      </c>
      <c r="AX1413" t="s">
        <v>65</v>
      </c>
      <c r="AY1413" t="s">
        <v>65</v>
      </c>
      <c r="AZ1413" t="s">
        <v>65</v>
      </c>
      <c r="BA1413" t="s">
        <v>65</v>
      </c>
      <c r="BB1413" t="s">
        <v>65</v>
      </c>
      <c r="BC1413" t="s">
        <v>65</v>
      </c>
      <c r="BD1413" t="s">
        <v>65</v>
      </c>
      <c r="BE1413" t="s">
        <v>65</v>
      </c>
      <c r="BF1413" t="s">
        <v>65</v>
      </c>
      <c r="BG1413" t="s">
        <v>65</v>
      </c>
      <c r="BH1413" t="s">
        <v>65</v>
      </c>
      <c r="BI1413" t="s">
        <v>65</v>
      </c>
      <c r="BJ1413" t="s">
        <v>65</v>
      </c>
      <c r="BK1413">
        <v>2.5000000000000001E-2</v>
      </c>
      <c r="BL1413" t="s">
        <v>65</v>
      </c>
      <c r="BM1413" t="s">
        <v>65</v>
      </c>
      <c r="BN1413" t="s">
        <v>65</v>
      </c>
      <c r="BO1413" t="s">
        <v>65</v>
      </c>
      <c r="BP1413" t="s">
        <v>65</v>
      </c>
      <c r="BQ1413" t="s">
        <v>65</v>
      </c>
      <c r="BR1413" t="s">
        <v>65</v>
      </c>
      <c r="BS1413" t="s">
        <v>65</v>
      </c>
      <c r="BT1413" t="s">
        <v>9505</v>
      </c>
    </row>
    <row r="1414" spans="1:72" hidden="1" x14ac:dyDescent="0.25">
      <c r="A1414">
        <v>5</v>
      </c>
      <c r="B1414" s="10">
        <v>36876951</v>
      </c>
      <c r="C1414" t="s">
        <v>15408</v>
      </c>
      <c r="D1414" t="e">
        <v>#N/A</v>
      </c>
      <c r="E1414">
        <v>0</v>
      </c>
      <c r="F1414" t="s">
        <v>58</v>
      </c>
      <c r="G1414" t="s">
        <v>3829</v>
      </c>
      <c r="J1414" t="s">
        <v>59</v>
      </c>
      <c r="K1414" s="13" t="s">
        <v>14624</v>
      </c>
      <c r="L1414" s="5"/>
      <c r="M1414" s="5"/>
      <c r="Z1414" t="s">
        <v>4037</v>
      </c>
      <c r="AC1414" t="s">
        <v>14801</v>
      </c>
      <c r="AD1414" t="s">
        <v>55</v>
      </c>
      <c r="AE1414" t="s">
        <v>150</v>
      </c>
      <c r="AF1414" t="s">
        <v>150</v>
      </c>
      <c r="AG1414" t="s">
        <v>55</v>
      </c>
      <c r="AH1414">
        <v>0</v>
      </c>
      <c r="AI1414">
        <v>0</v>
      </c>
      <c r="AJ1414" t="s">
        <v>55</v>
      </c>
      <c r="AK1414" t="s">
        <v>55</v>
      </c>
      <c r="AM1414" s="1">
        <v>9.20137767442571E-18</v>
      </c>
      <c r="AN1414">
        <v>1</v>
      </c>
      <c r="AO1414"/>
      <c r="AP1414">
        <v>0.99209073400000003</v>
      </c>
      <c r="AQ1414">
        <v>0.67825206599999999</v>
      </c>
      <c r="AR1414">
        <v>20</v>
      </c>
      <c r="AS1414">
        <v>2</v>
      </c>
      <c r="AT1414">
        <v>0.55000000000000004</v>
      </c>
      <c r="AU1414" t="s">
        <v>65</v>
      </c>
      <c r="AV1414" t="s">
        <v>65</v>
      </c>
      <c r="AW1414" t="s">
        <v>65</v>
      </c>
      <c r="AX1414" t="s">
        <v>65</v>
      </c>
      <c r="AY1414" t="s">
        <v>65</v>
      </c>
      <c r="AZ1414" t="s">
        <v>65</v>
      </c>
      <c r="BA1414" t="s">
        <v>65</v>
      </c>
      <c r="BB1414" t="s">
        <v>65</v>
      </c>
      <c r="BC1414" t="s">
        <v>65</v>
      </c>
      <c r="BD1414" t="s">
        <v>65</v>
      </c>
      <c r="BE1414" t="s">
        <v>65</v>
      </c>
      <c r="BF1414" t="s">
        <v>65</v>
      </c>
      <c r="BG1414" t="s">
        <v>65</v>
      </c>
      <c r="BH1414" t="s">
        <v>65</v>
      </c>
      <c r="BI1414" t="s">
        <v>65</v>
      </c>
      <c r="BJ1414" t="s">
        <v>65</v>
      </c>
      <c r="BK1414">
        <v>9.0910000000000005E-2</v>
      </c>
      <c r="BL1414" t="s">
        <v>65</v>
      </c>
      <c r="BM1414" t="s">
        <v>65</v>
      </c>
      <c r="BN1414" t="s">
        <v>65</v>
      </c>
      <c r="BO1414" t="s">
        <v>65</v>
      </c>
      <c r="BP1414" t="s">
        <v>65</v>
      </c>
      <c r="BQ1414" t="s">
        <v>65</v>
      </c>
      <c r="BR1414" t="s">
        <v>65</v>
      </c>
      <c r="BS1414" t="s">
        <v>65</v>
      </c>
      <c r="BT1414" t="s">
        <v>4260</v>
      </c>
    </row>
    <row r="1415" spans="1:72" hidden="1" x14ac:dyDescent="0.25">
      <c r="A1415">
        <v>3</v>
      </c>
      <c r="B1415" s="10">
        <v>194325069</v>
      </c>
      <c r="C1415" t="s">
        <v>11130</v>
      </c>
      <c r="D1415" t="s">
        <v>11130</v>
      </c>
      <c r="E1415">
        <v>0</v>
      </c>
      <c r="F1415" t="s">
        <v>58</v>
      </c>
      <c r="G1415" t="s">
        <v>11009</v>
      </c>
      <c r="H1415">
        <v>3</v>
      </c>
      <c r="I1415" t="s">
        <v>14803</v>
      </c>
      <c r="J1415" t="s">
        <v>47</v>
      </c>
      <c r="K1415" s="11" t="s">
        <v>14625</v>
      </c>
      <c r="L1415" s="5"/>
      <c r="M1415" s="5"/>
      <c r="Q1415">
        <v>1</v>
      </c>
      <c r="T1415">
        <v>1</v>
      </c>
      <c r="Z1415" t="s">
        <v>11131</v>
      </c>
      <c r="AA1415" s="12"/>
      <c r="AB1415">
        <v>6</v>
      </c>
      <c r="AC1415" t="s">
        <v>53</v>
      </c>
      <c r="AD1415" t="s">
        <v>11132</v>
      </c>
      <c r="AE1415" t="s">
        <v>164</v>
      </c>
      <c r="AF1415" t="s">
        <v>164</v>
      </c>
      <c r="AG1415" t="s">
        <v>55</v>
      </c>
      <c r="AH1415">
        <v>1</v>
      </c>
      <c r="AI1415">
        <v>0</v>
      </c>
      <c r="AJ1415">
        <v>77.97</v>
      </c>
      <c r="AK1415">
        <v>59</v>
      </c>
      <c r="AM1415">
        <v>0.35733834660607799</v>
      </c>
      <c r="AN1415" s="1">
        <v>1.19424157266321E-6</v>
      </c>
      <c r="AO1415" s="1">
        <f>AM1415+AN1415</f>
        <v>0.35733954084765068</v>
      </c>
      <c r="AP1415">
        <v>0.117131294</v>
      </c>
      <c r="AQ1415">
        <v>0</v>
      </c>
      <c r="AR1415">
        <v>39</v>
      </c>
      <c r="AS1415">
        <v>1</v>
      </c>
      <c r="AT1415">
        <v>1</v>
      </c>
      <c r="AU1415" t="s">
        <v>65</v>
      </c>
      <c r="AV1415" t="s">
        <v>65</v>
      </c>
      <c r="AW1415" t="s">
        <v>14730</v>
      </c>
      <c r="AX1415" t="s">
        <v>65</v>
      </c>
      <c r="AY1415" t="s">
        <v>65</v>
      </c>
      <c r="AZ1415" t="s">
        <v>65</v>
      </c>
      <c r="BA1415" t="s">
        <v>65</v>
      </c>
      <c r="BB1415" t="s">
        <v>14730</v>
      </c>
      <c r="BC1415" t="s">
        <v>65</v>
      </c>
      <c r="BD1415" t="s">
        <v>65</v>
      </c>
      <c r="BE1415">
        <v>7.9000000000000001E-4</v>
      </c>
      <c r="BF1415" t="s">
        <v>65</v>
      </c>
      <c r="BG1415" t="s">
        <v>65</v>
      </c>
      <c r="BH1415" t="s">
        <v>65</v>
      </c>
      <c r="BI1415" t="s">
        <v>65</v>
      </c>
      <c r="BJ1415">
        <v>4.0329999999999998E-2</v>
      </c>
      <c r="BK1415">
        <v>2.5000000000000001E-2</v>
      </c>
      <c r="BL1415" t="s">
        <v>65</v>
      </c>
      <c r="BM1415" t="s">
        <v>65</v>
      </c>
      <c r="BN1415">
        <v>0</v>
      </c>
      <c r="BO1415" t="s">
        <v>65</v>
      </c>
      <c r="BP1415" t="s">
        <v>65</v>
      </c>
      <c r="BQ1415" t="s">
        <v>65</v>
      </c>
      <c r="BR1415" t="s">
        <v>65</v>
      </c>
      <c r="BS1415">
        <v>5.1999999999999995E-4</v>
      </c>
      <c r="BT1415" t="s">
        <v>1560</v>
      </c>
    </row>
    <row r="1416" spans="1:72" hidden="1" x14ac:dyDescent="0.25">
      <c r="A1416" t="s">
        <v>967</v>
      </c>
      <c r="B1416" s="10">
        <v>53421748</v>
      </c>
      <c r="C1416" t="s">
        <v>8230</v>
      </c>
      <c r="D1416" t="s">
        <v>8230</v>
      </c>
      <c r="E1416">
        <v>1</v>
      </c>
      <c r="F1416" t="s">
        <v>58</v>
      </c>
      <c r="G1416" t="s">
        <v>7516</v>
      </c>
      <c r="H1416">
        <v>1</v>
      </c>
      <c r="J1416" t="s">
        <v>14737</v>
      </c>
      <c r="K1416" s="11" t="s">
        <v>14625</v>
      </c>
      <c r="L1416" s="5"/>
      <c r="M1416" s="5"/>
      <c r="N1416" s="13" t="s">
        <v>14686</v>
      </c>
      <c r="O1416" s="5"/>
      <c r="P1416" s="15" t="s">
        <v>14627</v>
      </c>
      <c r="U1416">
        <v>249</v>
      </c>
      <c r="V1416" t="s">
        <v>8231</v>
      </c>
      <c r="W1416" t="s">
        <v>14687</v>
      </c>
      <c r="X1416" t="s">
        <v>14681</v>
      </c>
      <c r="Y1416" t="s">
        <v>8231</v>
      </c>
      <c r="Z1416" t="s">
        <v>8231</v>
      </c>
      <c r="AA1416" s="12"/>
      <c r="AB1416">
        <v>5</v>
      </c>
      <c r="AC1416" t="s">
        <v>494</v>
      </c>
      <c r="AF1416" t="s">
        <v>55</v>
      </c>
      <c r="AG1416" t="s">
        <v>55</v>
      </c>
      <c r="AH1416">
        <v>0</v>
      </c>
      <c r="AI1416">
        <v>4.9829999999999997</v>
      </c>
      <c r="AJ1416" t="s">
        <v>55</v>
      </c>
      <c r="AK1416" t="s">
        <v>55</v>
      </c>
      <c r="AM1416" s="1">
        <v>1.15062797558354E-5</v>
      </c>
      <c r="AN1416">
        <v>0.99998849372004395</v>
      </c>
      <c r="AO1416"/>
      <c r="AP1416">
        <v>0.98750299900000005</v>
      </c>
      <c r="AQ1416">
        <v>0.55902627599999999</v>
      </c>
      <c r="AR1416">
        <v>39</v>
      </c>
      <c r="AS1416">
        <v>1</v>
      </c>
      <c r="AT1416">
        <v>1</v>
      </c>
      <c r="AU1416" t="s">
        <v>65</v>
      </c>
      <c r="AV1416" t="s">
        <v>65</v>
      </c>
      <c r="AW1416" t="s">
        <v>14730</v>
      </c>
      <c r="AX1416" t="s">
        <v>65</v>
      </c>
      <c r="AY1416" t="s">
        <v>65</v>
      </c>
      <c r="AZ1416" t="s">
        <v>65</v>
      </c>
      <c r="BA1416" t="s">
        <v>65</v>
      </c>
      <c r="BB1416" t="s">
        <v>65</v>
      </c>
      <c r="BC1416" t="s">
        <v>65</v>
      </c>
      <c r="BD1416" t="s">
        <v>65</v>
      </c>
      <c r="BE1416">
        <v>3.3E-4</v>
      </c>
      <c r="BF1416" t="s">
        <v>65</v>
      </c>
      <c r="BG1416" t="s">
        <v>65</v>
      </c>
      <c r="BH1416" t="s">
        <v>65</v>
      </c>
      <c r="BI1416" t="s">
        <v>65</v>
      </c>
      <c r="BJ1416" t="s">
        <v>65</v>
      </c>
      <c r="BK1416">
        <v>2.5000000000000001E-2</v>
      </c>
      <c r="BL1416" t="s">
        <v>65</v>
      </c>
      <c r="BM1416" t="s">
        <v>65</v>
      </c>
      <c r="BN1416">
        <v>0</v>
      </c>
      <c r="BO1416" t="s">
        <v>65</v>
      </c>
      <c r="BP1416" t="s">
        <v>65</v>
      </c>
      <c r="BQ1416" t="s">
        <v>65</v>
      </c>
      <c r="BR1416" t="s">
        <v>65</v>
      </c>
      <c r="BS1416" t="s">
        <v>65</v>
      </c>
      <c r="BT1416" t="s">
        <v>7519</v>
      </c>
    </row>
    <row r="1417" spans="1:72" hidden="1" x14ac:dyDescent="0.25">
      <c r="A1417">
        <v>16</v>
      </c>
      <c r="B1417" s="10">
        <v>89620241</v>
      </c>
      <c r="C1417" t="s">
        <v>6547</v>
      </c>
      <c r="D1417" t="s">
        <v>6547</v>
      </c>
      <c r="E1417">
        <v>0</v>
      </c>
      <c r="F1417" t="s">
        <v>58</v>
      </c>
      <c r="G1417" t="s">
        <v>6034</v>
      </c>
      <c r="I1417" t="s">
        <v>14855</v>
      </c>
      <c r="J1417" t="s">
        <v>47</v>
      </c>
      <c r="K1417" s="11" t="s">
        <v>14625</v>
      </c>
      <c r="L1417" s="5"/>
      <c r="M1417" s="5"/>
      <c r="N1417" s="16" t="s">
        <v>14676</v>
      </c>
      <c r="P1417" s="15" t="s">
        <v>14627</v>
      </c>
      <c r="R1417">
        <v>1</v>
      </c>
      <c r="S1417">
        <v>1</v>
      </c>
      <c r="T1417">
        <v>2</v>
      </c>
      <c r="X1417" t="s">
        <v>14677</v>
      </c>
      <c r="Z1417" t="s">
        <v>2352</v>
      </c>
      <c r="AA1417" s="12"/>
      <c r="AB1417">
        <v>6</v>
      </c>
      <c r="AC1417" t="s">
        <v>53</v>
      </c>
      <c r="AF1417" t="s">
        <v>6548</v>
      </c>
      <c r="AG1417" t="s">
        <v>55</v>
      </c>
      <c r="AH1417">
        <v>1</v>
      </c>
      <c r="AI1417">
        <v>8.9220000000000006</v>
      </c>
      <c r="AJ1417">
        <v>100</v>
      </c>
      <c r="AK1417">
        <v>96</v>
      </c>
      <c r="AM1417">
        <v>5.28518727237E-3</v>
      </c>
      <c r="AN1417" s="1">
        <v>1.38467339967464E-18</v>
      </c>
      <c r="AO1417" s="1">
        <f>AM1417+AN1417</f>
        <v>5.2851872723700018E-3</v>
      </c>
      <c r="AP1417">
        <v>0.97481036600000004</v>
      </c>
      <c r="AQ1417">
        <v>0.62400069800000002</v>
      </c>
      <c r="AR1417">
        <v>35</v>
      </c>
      <c r="AS1417">
        <v>1</v>
      </c>
      <c r="AT1417">
        <v>0.9</v>
      </c>
      <c r="AU1417" t="s">
        <v>65</v>
      </c>
      <c r="AV1417" t="s">
        <v>65</v>
      </c>
      <c r="AW1417" t="s">
        <v>14730</v>
      </c>
      <c r="AX1417" t="s">
        <v>65</v>
      </c>
      <c r="AY1417" t="s">
        <v>65</v>
      </c>
      <c r="AZ1417" t="s">
        <v>65</v>
      </c>
      <c r="BA1417" t="s">
        <v>65</v>
      </c>
      <c r="BB1417" t="s">
        <v>65</v>
      </c>
      <c r="BC1417" t="s">
        <v>65</v>
      </c>
      <c r="BD1417" t="s">
        <v>65</v>
      </c>
      <c r="BE1417">
        <v>2.9999999999999997E-4</v>
      </c>
      <c r="BF1417" t="s">
        <v>65</v>
      </c>
      <c r="BG1417" t="s">
        <v>65</v>
      </c>
      <c r="BH1417" t="s">
        <v>65</v>
      </c>
      <c r="BI1417" t="s">
        <v>65</v>
      </c>
      <c r="BJ1417" t="s">
        <v>65</v>
      </c>
      <c r="BK1417">
        <v>2.7779999999999999E-2</v>
      </c>
      <c r="BL1417" t="s">
        <v>65</v>
      </c>
      <c r="BM1417" t="s">
        <v>65</v>
      </c>
      <c r="BN1417">
        <v>0</v>
      </c>
      <c r="BO1417" t="s">
        <v>65</v>
      </c>
      <c r="BP1417" t="s">
        <v>65</v>
      </c>
      <c r="BQ1417" t="s">
        <v>65</v>
      </c>
      <c r="BR1417" t="s">
        <v>65</v>
      </c>
      <c r="BS1417" t="s">
        <v>65</v>
      </c>
      <c r="BT1417" t="s">
        <v>2962</v>
      </c>
    </row>
    <row r="1418" spans="1:72" hidden="1" x14ac:dyDescent="0.25">
      <c r="A1418">
        <v>5</v>
      </c>
      <c r="B1418" s="10">
        <v>38820921</v>
      </c>
      <c r="C1418" t="s">
        <v>15409</v>
      </c>
      <c r="D1418" t="e">
        <v>#N/A</v>
      </c>
      <c r="E1418">
        <v>0</v>
      </c>
      <c r="F1418" t="s">
        <v>58</v>
      </c>
      <c r="G1418" t="s">
        <v>3383</v>
      </c>
      <c r="J1418" t="s">
        <v>688</v>
      </c>
      <c r="K1418" s="13" t="s">
        <v>14624</v>
      </c>
      <c r="L1418" s="5"/>
      <c r="M1418" s="5"/>
      <c r="Z1418" t="s">
        <v>12576</v>
      </c>
      <c r="AC1418" t="s">
        <v>63</v>
      </c>
      <c r="AD1418" t="s">
        <v>55</v>
      </c>
      <c r="AE1418" t="s">
        <v>175</v>
      </c>
      <c r="AF1418" t="s">
        <v>64</v>
      </c>
      <c r="AG1418" t="s">
        <v>55</v>
      </c>
      <c r="AH1418">
        <v>0</v>
      </c>
      <c r="AI1418">
        <v>0</v>
      </c>
      <c r="AJ1418" t="s">
        <v>55</v>
      </c>
      <c r="AK1418" t="s">
        <v>55</v>
      </c>
      <c r="AM1418">
        <v>0</v>
      </c>
      <c r="AN1418">
        <v>0</v>
      </c>
      <c r="AO1418"/>
      <c r="AP1418">
        <v>6.0523381000000001E-2</v>
      </c>
      <c r="AQ1418">
        <v>0</v>
      </c>
      <c r="AR1418">
        <v>22</v>
      </c>
      <c r="AS1418">
        <v>16</v>
      </c>
      <c r="AT1418">
        <v>1</v>
      </c>
      <c r="AU1418" t="s">
        <v>65</v>
      </c>
      <c r="AV1418" t="s">
        <v>65</v>
      </c>
      <c r="AW1418" t="s">
        <v>14730</v>
      </c>
      <c r="AX1418" t="s">
        <v>14730</v>
      </c>
      <c r="AY1418" t="s">
        <v>65</v>
      </c>
      <c r="AZ1418" t="s">
        <v>65</v>
      </c>
      <c r="BA1418" t="s">
        <v>65</v>
      </c>
      <c r="BB1418" t="s">
        <v>65</v>
      </c>
      <c r="BC1418" t="s">
        <v>65</v>
      </c>
      <c r="BD1418" t="s">
        <v>65</v>
      </c>
      <c r="BE1418" s="1">
        <v>1.42E-39</v>
      </c>
      <c r="BF1418" s="1">
        <v>5.9100000000000005E-26</v>
      </c>
      <c r="BG1418" t="s">
        <v>65</v>
      </c>
      <c r="BH1418" t="s">
        <v>65</v>
      </c>
      <c r="BI1418" t="s">
        <v>65</v>
      </c>
      <c r="BJ1418" t="s">
        <v>65</v>
      </c>
      <c r="BK1418">
        <v>0.42104999999999998</v>
      </c>
      <c r="BL1418" t="s">
        <v>65</v>
      </c>
      <c r="BM1418" t="s">
        <v>65</v>
      </c>
      <c r="BN1418">
        <v>2.9E-4</v>
      </c>
      <c r="BO1418">
        <v>1.75E-3</v>
      </c>
      <c r="BP1418" t="s">
        <v>65</v>
      </c>
      <c r="BQ1418" t="s">
        <v>65</v>
      </c>
      <c r="BR1418" t="s">
        <v>65</v>
      </c>
      <c r="BS1418" t="s">
        <v>65</v>
      </c>
      <c r="BT1418" t="s">
        <v>15410</v>
      </c>
    </row>
    <row r="1419" spans="1:72" hidden="1" x14ac:dyDescent="0.25">
      <c r="A1419">
        <v>5</v>
      </c>
      <c r="B1419" s="10">
        <v>38820921</v>
      </c>
      <c r="C1419" t="s">
        <v>15409</v>
      </c>
      <c r="D1419" t="e">
        <v>#N/A</v>
      </c>
      <c r="E1419">
        <v>1</v>
      </c>
      <c r="F1419" t="s">
        <v>58</v>
      </c>
      <c r="G1419" t="s">
        <v>8925</v>
      </c>
      <c r="J1419" t="s">
        <v>688</v>
      </c>
      <c r="K1419" s="13" t="s">
        <v>14624</v>
      </c>
      <c r="L1419" s="5"/>
      <c r="M1419" s="5"/>
      <c r="Z1419" t="s">
        <v>12576</v>
      </c>
      <c r="AC1419" t="s">
        <v>63</v>
      </c>
      <c r="AD1419" t="s">
        <v>55</v>
      </c>
      <c r="AE1419" t="s">
        <v>175</v>
      </c>
      <c r="AF1419" t="s">
        <v>64</v>
      </c>
      <c r="AG1419" t="s">
        <v>55</v>
      </c>
      <c r="AH1419">
        <v>0</v>
      </c>
      <c r="AI1419">
        <v>0</v>
      </c>
      <c r="AJ1419" t="s">
        <v>55</v>
      </c>
      <c r="AK1419" t="s">
        <v>55</v>
      </c>
      <c r="AM1419">
        <v>0</v>
      </c>
      <c r="AN1419">
        <v>0</v>
      </c>
      <c r="AO1419"/>
      <c r="AP1419">
        <v>6.0523381000000001E-2</v>
      </c>
      <c r="AQ1419">
        <v>0</v>
      </c>
      <c r="AR1419">
        <v>22</v>
      </c>
      <c r="AS1419">
        <v>16</v>
      </c>
      <c r="AT1419">
        <v>1</v>
      </c>
      <c r="AU1419" t="s">
        <v>65</v>
      </c>
      <c r="AV1419" t="s">
        <v>65</v>
      </c>
      <c r="AW1419" t="s">
        <v>14730</v>
      </c>
      <c r="AX1419" t="s">
        <v>14730</v>
      </c>
      <c r="AY1419" t="s">
        <v>65</v>
      </c>
      <c r="AZ1419" t="s">
        <v>65</v>
      </c>
      <c r="BA1419" t="s">
        <v>65</v>
      </c>
      <c r="BB1419" t="s">
        <v>65</v>
      </c>
      <c r="BC1419" t="s">
        <v>65</v>
      </c>
      <c r="BD1419" t="s">
        <v>65</v>
      </c>
      <c r="BE1419" s="1">
        <v>1.42E-39</v>
      </c>
      <c r="BF1419" s="1">
        <v>5.9100000000000005E-26</v>
      </c>
      <c r="BG1419" t="s">
        <v>65</v>
      </c>
      <c r="BH1419" t="s">
        <v>65</v>
      </c>
      <c r="BI1419" t="s">
        <v>65</v>
      </c>
      <c r="BJ1419" t="s">
        <v>65</v>
      </c>
      <c r="BK1419">
        <v>0.42104999999999998</v>
      </c>
      <c r="BL1419" t="s">
        <v>65</v>
      </c>
      <c r="BM1419" t="s">
        <v>65</v>
      </c>
      <c r="BN1419">
        <v>2.9E-4</v>
      </c>
      <c r="BO1419">
        <v>1.75E-3</v>
      </c>
      <c r="BP1419" t="s">
        <v>65</v>
      </c>
      <c r="BQ1419" t="s">
        <v>65</v>
      </c>
      <c r="BR1419" t="s">
        <v>65</v>
      </c>
      <c r="BS1419" t="s">
        <v>65</v>
      </c>
      <c r="BT1419" t="s">
        <v>15410</v>
      </c>
    </row>
    <row r="1420" spans="1:72" hidden="1" x14ac:dyDescent="0.25">
      <c r="A1420">
        <v>5</v>
      </c>
      <c r="B1420" s="10">
        <v>38820921</v>
      </c>
      <c r="C1420" t="s">
        <v>15409</v>
      </c>
      <c r="D1420" t="e">
        <v>#N/A</v>
      </c>
      <c r="E1420">
        <v>1</v>
      </c>
      <c r="F1420" t="s">
        <v>58</v>
      </c>
      <c r="G1420" t="s">
        <v>10285</v>
      </c>
      <c r="J1420" t="s">
        <v>688</v>
      </c>
      <c r="K1420" s="13" t="s">
        <v>14624</v>
      </c>
      <c r="L1420" s="5"/>
      <c r="M1420" s="5"/>
      <c r="Z1420" t="s">
        <v>12576</v>
      </c>
      <c r="AC1420" t="s">
        <v>63</v>
      </c>
      <c r="AD1420" t="s">
        <v>55</v>
      </c>
      <c r="AE1420" t="s">
        <v>175</v>
      </c>
      <c r="AF1420" t="s">
        <v>64</v>
      </c>
      <c r="AG1420" t="s">
        <v>55</v>
      </c>
      <c r="AH1420">
        <v>0</v>
      </c>
      <c r="AI1420">
        <v>0</v>
      </c>
      <c r="AJ1420" t="s">
        <v>55</v>
      </c>
      <c r="AK1420" t="s">
        <v>55</v>
      </c>
      <c r="AM1420">
        <v>0</v>
      </c>
      <c r="AN1420">
        <v>0</v>
      </c>
      <c r="AO1420"/>
      <c r="AP1420">
        <v>6.0523381000000001E-2</v>
      </c>
      <c r="AQ1420">
        <v>0</v>
      </c>
      <c r="AR1420">
        <v>22</v>
      </c>
      <c r="AS1420">
        <v>16</v>
      </c>
      <c r="AT1420">
        <v>1</v>
      </c>
      <c r="AU1420" t="s">
        <v>65</v>
      </c>
      <c r="AV1420" t="s">
        <v>65</v>
      </c>
      <c r="AW1420" t="s">
        <v>14730</v>
      </c>
      <c r="AX1420" t="s">
        <v>14730</v>
      </c>
      <c r="AY1420" t="s">
        <v>65</v>
      </c>
      <c r="AZ1420" t="s">
        <v>65</v>
      </c>
      <c r="BA1420" t="s">
        <v>65</v>
      </c>
      <c r="BB1420" t="s">
        <v>65</v>
      </c>
      <c r="BC1420" t="s">
        <v>65</v>
      </c>
      <c r="BD1420" t="s">
        <v>65</v>
      </c>
      <c r="BE1420" s="1">
        <v>1.42E-39</v>
      </c>
      <c r="BF1420" s="1">
        <v>5.9100000000000005E-26</v>
      </c>
      <c r="BG1420" t="s">
        <v>65</v>
      </c>
      <c r="BH1420" t="s">
        <v>65</v>
      </c>
      <c r="BI1420" t="s">
        <v>65</v>
      </c>
      <c r="BJ1420" t="s">
        <v>65</v>
      </c>
      <c r="BK1420">
        <v>0.42104999999999998</v>
      </c>
      <c r="BL1420" t="s">
        <v>65</v>
      </c>
      <c r="BM1420" t="s">
        <v>65</v>
      </c>
      <c r="BN1420">
        <v>2.9E-4</v>
      </c>
      <c r="BO1420">
        <v>1.75E-3</v>
      </c>
      <c r="BP1420" t="s">
        <v>65</v>
      </c>
      <c r="BQ1420" t="s">
        <v>65</v>
      </c>
      <c r="BR1420" t="s">
        <v>65</v>
      </c>
      <c r="BS1420" t="s">
        <v>65</v>
      </c>
      <c r="BT1420" t="s">
        <v>15410</v>
      </c>
    </row>
    <row r="1421" spans="1:72" hidden="1" x14ac:dyDescent="0.25">
      <c r="A1421">
        <v>5</v>
      </c>
      <c r="B1421" s="10">
        <v>38820921</v>
      </c>
      <c r="C1421" t="s">
        <v>15409</v>
      </c>
      <c r="D1421" t="e">
        <v>#N/A</v>
      </c>
      <c r="E1421">
        <v>1</v>
      </c>
      <c r="F1421" t="s">
        <v>58</v>
      </c>
      <c r="G1421" t="s">
        <v>11689</v>
      </c>
      <c r="J1421" t="s">
        <v>688</v>
      </c>
      <c r="K1421" s="13" t="s">
        <v>14624</v>
      </c>
      <c r="L1421" s="5"/>
      <c r="M1421" s="5"/>
      <c r="Z1421" t="s">
        <v>12576</v>
      </c>
      <c r="AC1421" t="s">
        <v>63</v>
      </c>
      <c r="AD1421" t="s">
        <v>55</v>
      </c>
      <c r="AE1421" t="s">
        <v>175</v>
      </c>
      <c r="AF1421" t="s">
        <v>64</v>
      </c>
      <c r="AG1421" t="s">
        <v>55</v>
      </c>
      <c r="AH1421">
        <v>0</v>
      </c>
      <c r="AI1421">
        <v>0</v>
      </c>
      <c r="AJ1421" t="s">
        <v>55</v>
      </c>
      <c r="AK1421" t="s">
        <v>55</v>
      </c>
      <c r="AM1421">
        <v>0</v>
      </c>
      <c r="AN1421">
        <v>0</v>
      </c>
      <c r="AO1421"/>
      <c r="AP1421">
        <v>6.0523381000000001E-2</v>
      </c>
      <c r="AQ1421">
        <v>0</v>
      </c>
      <c r="AR1421">
        <v>22</v>
      </c>
      <c r="AS1421">
        <v>16</v>
      </c>
      <c r="AT1421">
        <v>1</v>
      </c>
      <c r="AU1421" t="s">
        <v>65</v>
      </c>
      <c r="AV1421" t="s">
        <v>65</v>
      </c>
      <c r="AW1421" t="s">
        <v>14730</v>
      </c>
      <c r="AX1421" t="s">
        <v>14730</v>
      </c>
      <c r="AY1421" t="s">
        <v>65</v>
      </c>
      <c r="AZ1421" t="s">
        <v>65</v>
      </c>
      <c r="BA1421" t="s">
        <v>65</v>
      </c>
      <c r="BB1421" t="s">
        <v>65</v>
      </c>
      <c r="BC1421" t="s">
        <v>65</v>
      </c>
      <c r="BD1421" t="s">
        <v>65</v>
      </c>
      <c r="BE1421" s="1">
        <v>1.42E-39</v>
      </c>
      <c r="BF1421" s="1">
        <v>5.9100000000000005E-26</v>
      </c>
      <c r="BG1421" t="s">
        <v>65</v>
      </c>
      <c r="BH1421" t="s">
        <v>65</v>
      </c>
      <c r="BI1421" t="s">
        <v>65</v>
      </c>
      <c r="BJ1421" t="s">
        <v>65</v>
      </c>
      <c r="BK1421">
        <v>0.42104999999999998</v>
      </c>
      <c r="BL1421" t="s">
        <v>65</v>
      </c>
      <c r="BM1421" t="s">
        <v>65</v>
      </c>
      <c r="BN1421">
        <v>2.9E-4</v>
      </c>
      <c r="BO1421">
        <v>1.75E-3</v>
      </c>
      <c r="BP1421" t="s">
        <v>65</v>
      </c>
      <c r="BQ1421" t="s">
        <v>65</v>
      </c>
      <c r="BR1421" t="s">
        <v>65</v>
      </c>
      <c r="BS1421" t="s">
        <v>65</v>
      </c>
      <c r="BT1421" t="s">
        <v>15410</v>
      </c>
    </row>
    <row r="1422" spans="1:72" hidden="1" x14ac:dyDescent="0.25">
      <c r="A1422">
        <v>3</v>
      </c>
      <c r="B1422" s="10">
        <v>51435877</v>
      </c>
      <c r="C1422" t="s">
        <v>4719</v>
      </c>
      <c r="D1422" t="s">
        <v>4719</v>
      </c>
      <c r="E1422">
        <v>0</v>
      </c>
      <c r="F1422" t="s">
        <v>58</v>
      </c>
      <c r="G1422" t="s">
        <v>4574</v>
      </c>
      <c r="H1422">
        <v>3</v>
      </c>
      <c r="J1422" t="s">
        <v>14736</v>
      </c>
      <c r="K1422" s="11" t="s">
        <v>14625</v>
      </c>
      <c r="L1422" s="5"/>
      <c r="M1422" s="5"/>
      <c r="Z1422" t="s">
        <v>4720</v>
      </c>
      <c r="AA1422" s="12"/>
      <c r="AB1422">
        <v>9</v>
      </c>
      <c r="AC1422" t="s">
        <v>100</v>
      </c>
      <c r="AF1422" t="s">
        <v>55</v>
      </c>
      <c r="AG1422" t="s">
        <v>55</v>
      </c>
      <c r="AH1422">
        <v>0</v>
      </c>
      <c r="AI1422">
        <v>5.0860000000000003</v>
      </c>
      <c r="AJ1422" t="s">
        <v>55</v>
      </c>
      <c r="AK1422" t="s">
        <v>55</v>
      </c>
      <c r="AM1422">
        <v>0</v>
      </c>
      <c r="AN1422">
        <v>0</v>
      </c>
      <c r="AO1422" s="1">
        <f>AM1422+AN1422</f>
        <v>0</v>
      </c>
      <c r="AP1422">
        <v>0.62226937400000004</v>
      </c>
      <c r="AQ1422">
        <v>0.54502110100000001</v>
      </c>
      <c r="AR1422">
        <v>39</v>
      </c>
      <c r="AS1422">
        <v>1</v>
      </c>
      <c r="AT1422">
        <v>1</v>
      </c>
      <c r="AU1422" t="s">
        <v>65</v>
      </c>
      <c r="AV1422" t="s">
        <v>65</v>
      </c>
      <c r="AW1422" t="s">
        <v>65</v>
      </c>
      <c r="AX1422" t="s">
        <v>65</v>
      </c>
      <c r="AY1422" t="s">
        <v>65</v>
      </c>
      <c r="AZ1422" t="s">
        <v>65</v>
      </c>
      <c r="BA1422" t="s">
        <v>65</v>
      </c>
      <c r="BB1422" t="s">
        <v>65</v>
      </c>
      <c r="BC1422" t="s">
        <v>65</v>
      </c>
      <c r="BD1422" t="s">
        <v>65</v>
      </c>
      <c r="BE1422" t="s">
        <v>65</v>
      </c>
      <c r="BF1422" t="s">
        <v>65</v>
      </c>
      <c r="BG1422" t="s">
        <v>65</v>
      </c>
      <c r="BH1422" t="s">
        <v>65</v>
      </c>
      <c r="BI1422" t="s">
        <v>65</v>
      </c>
      <c r="BJ1422" t="s">
        <v>65</v>
      </c>
      <c r="BK1422">
        <v>2.5000000000000001E-2</v>
      </c>
      <c r="BL1422" t="s">
        <v>65</v>
      </c>
      <c r="BM1422" t="s">
        <v>65</v>
      </c>
      <c r="BN1422" t="s">
        <v>65</v>
      </c>
      <c r="BO1422" t="s">
        <v>65</v>
      </c>
      <c r="BP1422" t="s">
        <v>65</v>
      </c>
      <c r="BQ1422" t="s">
        <v>65</v>
      </c>
      <c r="BR1422" t="s">
        <v>65</v>
      </c>
      <c r="BS1422" t="s">
        <v>65</v>
      </c>
      <c r="BT1422" t="s">
        <v>910</v>
      </c>
    </row>
    <row r="1423" spans="1:72" hidden="1" x14ac:dyDescent="0.25">
      <c r="A1423">
        <v>3</v>
      </c>
      <c r="B1423" s="10">
        <v>72427340</v>
      </c>
      <c r="C1423" t="s">
        <v>5430</v>
      </c>
      <c r="D1423" t="s">
        <v>5430</v>
      </c>
      <c r="E1423">
        <v>0</v>
      </c>
      <c r="F1423" t="s">
        <v>58</v>
      </c>
      <c r="G1423" t="s">
        <v>5308</v>
      </c>
      <c r="H1423">
        <v>3</v>
      </c>
      <c r="J1423" t="s">
        <v>14736</v>
      </c>
      <c r="K1423" s="11" t="s">
        <v>14625</v>
      </c>
      <c r="L1423" s="5"/>
      <c r="M1423" s="5"/>
      <c r="Z1423" t="s">
        <v>5431</v>
      </c>
      <c r="AA1423" s="12"/>
      <c r="AB1423">
        <v>9</v>
      </c>
      <c r="AC1423" t="s">
        <v>100</v>
      </c>
      <c r="AF1423" t="s">
        <v>55</v>
      </c>
      <c r="AG1423" t="s">
        <v>55</v>
      </c>
      <c r="AH1423">
        <v>0</v>
      </c>
      <c r="AI1423">
        <v>7.3129999999999997</v>
      </c>
      <c r="AJ1423" t="s">
        <v>55</v>
      </c>
      <c r="AK1423" t="s">
        <v>55</v>
      </c>
      <c r="AM1423">
        <v>0</v>
      </c>
      <c r="AN1423">
        <v>0</v>
      </c>
      <c r="AO1423" s="1">
        <f>AM1423+AN1423</f>
        <v>0</v>
      </c>
      <c r="AP1423">
        <v>0.97329490500000004</v>
      </c>
      <c r="AQ1423">
        <v>0.60571851799999998</v>
      </c>
      <c r="AR1423">
        <v>39</v>
      </c>
      <c r="AS1423">
        <v>1</v>
      </c>
      <c r="AT1423">
        <v>1</v>
      </c>
      <c r="AU1423" t="s">
        <v>65</v>
      </c>
      <c r="AV1423" t="s">
        <v>65</v>
      </c>
      <c r="AW1423" t="s">
        <v>65</v>
      </c>
      <c r="AX1423" t="s">
        <v>65</v>
      </c>
      <c r="AY1423" t="s">
        <v>65</v>
      </c>
      <c r="AZ1423" t="s">
        <v>65</v>
      </c>
      <c r="BA1423" t="s">
        <v>65</v>
      </c>
      <c r="BB1423" t="s">
        <v>65</v>
      </c>
      <c r="BC1423" t="s">
        <v>65</v>
      </c>
      <c r="BD1423" t="s">
        <v>65</v>
      </c>
      <c r="BE1423" t="s">
        <v>65</v>
      </c>
      <c r="BF1423" t="s">
        <v>65</v>
      </c>
      <c r="BG1423" t="s">
        <v>65</v>
      </c>
      <c r="BH1423" t="s">
        <v>65</v>
      </c>
      <c r="BI1423" t="s">
        <v>65</v>
      </c>
      <c r="BJ1423" t="s">
        <v>65</v>
      </c>
      <c r="BK1423">
        <v>2.5000000000000001E-2</v>
      </c>
      <c r="BL1423" t="s">
        <v>65</v>
      </c>
      <c r="BM1423" t="s">
        <v>65</v>
      </c>
      <c r="BN1423" t="s">
        <v>65</v>
      </c>
      <c r="BO1423" t="s">
        <v>65</v>
      </c>
      <c r="BP1423" t="s">
        <v>65</v>
      </c>
      <c r="BQ1423" t="s">
        <v>65</v>
      </c>
      <c r="BR1423" t="s">
        <v>65</v>
      </c>
      <c r="BS1423" t="s">
        <v>65</v>
      </c>
      <c r="BT1423" t="s">
        <v>1640</v>
      </c>
    </row>
    <row r="1424" spans="1:72" hidden="1" x14ac:dyDescent="0.25">
      <c r="A1424">
        <v>5</v>
      </c>
      <c r="B1424" s="10">
        <v>55034774</v>
      </c>
      <c r="C1424" t="s">
        <v>15411</v>
      </c>
      <c r="D1424" t="e">
        <v>#N/A</v>
      </c>
      <c r="E1424">
        <v>0</v>
      </c>
      <c r="F1424" t="s">
        <v>58</v>
      </c>
      <c r="G1424" t="s">
        <v>4574</v>
      </c>
      <c r="J1424" t="s">
        <v>59</v>
      </c>
      <c r="K1424" s="13" t="s">
        <v>14624</v>
      </c>
      <c r="L1424" s="5"/>
      <c r="M1424" s="5"/>
      <c r="Z1424" t="s">
        <v>6904</v>
      </c>
      <c r="AC1424" t="s">
        <v>175</v>
      </c>
      <c r="AD1424" t="s">
        <v>55</v>
      </c>
      <c r="AE1424" t="s">
        <v>64</v>
      </c>
      <c r="AF1424" t="s">
        <v>64</v>
      </c>
      <c r="AG1424" t="s">
        <v>55</v>
      </c>
      <c r="AH1424">
        <v>0</v>
      </c>
      <c r="AI1424">
        <v>0</v>
      </c>
      <c r="AJ1424" t="s">
        <v>55</v>
      </c>
      <c r="AK1424" t="s">
        <v>55</v>
      </c>
      <c r="AM1424">
        <v>1.4839616379786001E-3</v>
      </c>
      <c r="AN1424">
        <v>0.99851603831559499</v>
      </c>
      <c r="AO1424"/>
      <c r="AP1424">
        <v>0.82807200999999997</v>
      </c>
      <c r="AQ1424">
        <v>0</v>
      </c>
      <c r="AR1424">
        <v>35</v>
      </c>
      <c r="AS1424">
        <v>1</v>
      </c>
      <c r="AT1424">
        <v>0.9</v>
      </c>
      <c r="AU1424" t="s">
        <v>65</v>
      </c>
      <c r="AV1424" t="s">
        <v>65</v>
      </c>
      <c r="AW1424" t="s">
        <v>14730</v>
      </c>
      <c r="AX1424" t="s">
        <v>65</v>
      </c>
      <c r="AY1424" t="s">
        <v>65</v>
      </c>
      <c r="AZ1424" t="s">
        <v>65</v>
      </c>
      <c r="BA1424" t="s">
        <v>65</v>
      </c>
      <c r="BB1424" t="s">
        <v>65</v>
      </c>
      <c r="BC1424" t="s">
        <v>65</v>
      </c>
      <c r="BD1424" t="s">
        <v>65</v>
      </c>
      <c r="BE1424">
        <v>2.9999999999999997E-4</v>
      </c>
      <c r="BF1424" t="s">
        <v>65</v>
      </c>
      <c r="BG1424" t="s">
        <v>65</v>
      </c>
      <c r="BH1424" t="s">
        <v>65</v>
      </c>
      <c r="BI1424" t="s">
        <v>65</v>
      </c>
      <c r="BJ1424" t="s">
        <v>65</v>
      </c>
      <c r="BK1424">
        <v>2.7779999999999999E-2</v>
      </c>
      <c r="BL1424" t="s">
        <v>65</v>
      </c>
      <c r="BM1424" t="s">
        <v>65</v>
      </c>
      <c r="BN1424">
        <v>0</v>
      </c>
      <c r="BO1424" t="s">
        <v>65</v>
      </c>
      <c r="BP1424" t="s">
        <v>65</v>
      </c>
      <c r="BQ1424" t="s">
        <v>65</v>
      </c>
      <c r="BR1424" t="s">
        <v>65</v>
      </c>
      <c r="BS1424" t="s">
        <v>65</v>
      </c>
      <c r="BT1424" t="s">
        <v>910</v>
      </c>
    </row>
    <row r="1425" spans="1:72" hidden="1" x14ac:dyDescent="0.25">
      <c r="A1425">
        <v>16</v>
      </c>
      <c r="B1425" s="10">
        <v>89620241</v>
      </c>
      <c r="C1425" t="s">
        <v>6547</v>
      </c>
      <c r="D1425" t="s">
        <v>6547</v>
      </c>
      <c r="E1425">
        <v>1</v>
      </c>
      <c r="F1425" t="s">
        <v>58</v>
      </c>
      <c r="G1425" t="s">
        <v>6034</v>
      </c>
      <c r="I1425" t="s">
        <v>14855</v>
      </c>
      <c r="J1425" t="s">
        <v>14737</v>
      </c>
      <c r="K1425" s="11" t="s">
        <v>14625</v>
      </c>
      <c r="L1425" s="5"/>
      <c r="M1425" s="5"/>
      <c r="P1425" s="15" t="s">
        <v>14627</v>
      </c>
      <c r="R1425">
        <v>1</v>
      </c>
      <c r="S1425">
        <v>1</v>
      </c>
      <c r="T1425">
        <v>2</v>
      </c>
      <c r="X1425" t="s">
        <v>14677</v>
      </c>
      <c r="Z1425" t="s">
        <v>2352</v>
      </c>
      <c r="AA1425" s="12"/>
      <c r="AB1425">
        <v>6</v>
      </c>
      <c r="AC1425" t="s">
        <v>53</v>
      </c>
      <c r="AF1425" t="s">
        <v>6548</v>
      </c>
      <c r="AG1425" t="s">
        <v>55</v>
      </c>
      <c r="AH1425">
        <v>1</v>
      </c>
      <c r="AI1425">
        <v>8.9220000000000006</v>
      </c>
      <c r="AJ1425">
        <v>100</v>
      </c>
      <c r="AK1425">
        <v>96</v>
      </c>
      <c r="AM1425">
        <v>5.28518727237E-3</v>
      </c>
      <c r="AN1425" s="1">
        <v>1.38467339967464E-18</v>
      </c>
      <c r="AO1425" s="1"/>
      <c r="AP1425">
        <v>0.97481036600000004</v>
      </c>
      <c r="AQ1425">
        <v>0.62400069800000002</v>
      </c>
      <c r="AR1425">
        <v>35</v>
      </c>
      <c r="AS1425">
        <v>1</v>
      </c>
      <c r="AT1425">
        <v>0.9</v>
      </c>
      <c r="AU1425" t="s">
        <v>65</v>
      </c>
      <c r="AV1425" t="s">
        <v>65</v>
      </c>
      <c r="AW1425" t="s">
        <v>14730</v>
      </c>
      <c r="AX1425" t="s">
        <v>65</v>
      </c>
      <c r="AY1425" t="s">
        <v>65</v>
      </c>
      <c r="AZ1425" t="s">
        <v>65</v>
      </c>
      <c r="BA1425" t="s">
        <v>65</v>
      </c>
      <c r="BB1425" t="s">
        <v>65</v>
      </c>
      <c r="BC1425" t="s">
        <v>65</v>
      </c>
      <c r="BD1425" t="s">
        <v>65</v>
      </c>
      <c r="BE1425">
        <v>2.9999999999999997E-4</v>
      </c>
      <c r="BF1425" t="s">
        <v>65</v>
      </c>
      <c r="BG1425" t="s">
        <v>65</v>
      </c>
      <c r="BH1425" t="s">
        <v>65</v>
      </c>
      <c r="BI1425" t="s">
        <v>65</v>
      </c>
      <c r="BJ1425" t="s">
        <v>65</v>
      </c>
      <c r="BK1425">
        <v>2.7779999999999999E-2</v>
      </c>
      <c r="BL1425" t="s">
        <v>65</v>
      </c>
      <c r="BM1425" t="s">
        <v>65</v>
      </c>
      <c r="BN1425">
        <v>0</v>
      </c>
      <c r="BO1425" t="s">
        <v>65</v>
      </c>
      <c r="BP1425" t="s">
        <v>65</v>
      </c>
      <c r="BQ1425" t="s">
        <v>65</v>
      </c>
      <c r="BR1425" t="s">
        <v>65</v>
      </c>
      <c r="BS1425" t="s">
        <v>65</v>
      </c>
      <c r="BT1425" t="s">
        <v>2962</v>
      </c>
    </row>
    <row r="1426" spans="1:72" hidden="1" x14ac:dyDescent="0.25">
      <c r="A1426">
        <v>4</v>
      </c>
      <c r="B1426" s="10">
        <v>122724141</v>
      </c>
      <c r="C1426" t="s">
        <v>5474</v>
      </c>
      <c r="D1426" t="s">
        <v>5474</v>
      </c>
      <c r="E1426">
        <v>0</v>
      </c>
      <c r="F1426" t="s">
        <v>58</v>
      </c>
      <c r="G1426" t="s">
        <v>5308</v>
      </c>
      <c r="H1426">
        <v>3</v>
      </c>
      <c r="J1426" t="s">
        <v>14737</v>
      </c>
      <c r="K1426" s="11" t="s">
        <v>14625</v>
      </c>
      <c r="L1426" s="5"/>
      <c r="M1426" s="5"/>
      <c r="Z1426" t="s">
        <v>5475</v>
      </c>
      <c r="AA1426" s="12"/>
      <c r="AB1426">
        <v>6</v>
      </c>
      <c r="AC1426" t="s">
        <v>53</v>
      </c>
      <c r="AF1426" t="s">
        <v>5476</v>
      </c>
      <c r="AG1426" t="s">
        <v>55</v>
      </c>
      <c r="AH1426">
        <v>0.71</v>
      </c>
      <c r="AI1426">
        <v>7.73</v>
      </c>
      <c r="AJ1426">
        <v>100</v>
      </c>
      <c r="AK1426">
        <v>97</v>
      </c>
      <c r="AM1426">
        <v>0.87700995956103101</v>
      </c>
      <c r="AN1426" s="1">
        <v>1.8713930670970401E-6</v>
      </c>
      <c r="AO1426" s="1">
        <f>AM1426+AN1426</f>
        <v>0.87701183095409807</v>
      </c>
      <c r="AP1426">
        <v>0.74979478600000005</v>
      </c>
      <c r="AQ1426">
        <v>0.65124140699999999</v>
      </c>
      <c r="AR1426">
        <v>39</v>
      </c>
      <c r="AS1426">
        <v>1</v>
      </c>
      <c r="AT1426">
        <v>1</v>
      </c>
      <c r="AU1426" t="s">
        <v>65</v>
      </c>
      <c r="AV1426" t="s">
        <v>65</v>
      </c>
      <c r="AW1426" t="s">
        <v>14730</v>
      </c>
      <c r="AX1426" t="s">
        <v>14730</v>
      </c>
      <c r="AY1426" t="s">
        <v>65</v>
      </c>
      <c r="AZ1426" t="s">
        <v>65</v>
      </c>
      <c r="BA1426" t="s">
        <v>65</v>
      </c>
      <c r="BB1426" t="s">
        <v>65</v>
      </c>
      <c r="BC1426" t="s">
        <v>65</v>
      </c>
      <c r="BD1426" t="s">
        <v>65</v>
      </c>
      <c r="BE1426">
        <v>6.6E-4</v>
      </c>
      <c r="BF1426">
        <v>1.1999999999999999E-3</v>
      </c>
      <c r="BG1426" t="s">
        <v>65</v>
      </c>
      <c r="BH1426" t="s">
        <v>65</v>
      </c>
      <c r="BI1426" t="s">
        <v>65</v>
      </c>
      <c r="BJ1426" t="s">
        <v>65</v>
      </c>
      <c r="BK1426">
        <v>2.5000000000000001E-2</v>
      </c>
      <c r="BL1426" t="s">
        <v>65</v>
      </c>
      <c r="BM1426" t="s">
        <v>65</v>
      </c>
      <c r="BN1426" s="1">
        <v>8.2400000000000007E-6</v>
      </c>
      <c r="BO1426" s="1">
        <v>1.5E-5</v>
      </c>
      <c r="BP1426" t="s">
        <v>65</v>
      </c>
      <c r="BQ1426" t="s">
        <v>65</v>
      </c>
      <c r="BR1426" t="s">
        <v>65</v>
      </c>
      <c r="BS1426" t="s">
        <v>65</v>
      </c>
      <c r="BT1426" t="s">
        <v>1640</v>
      </c>
    </row>
    <row r="1427" spans="1:72" hidden="1" x14ac:dyDescent="0.25">
      <c r="A1427">
        <v>4</v>
      </c>
      <c r="B1427" s="10">
        <v>123843585</v>
      </c>
      <c r="C1427" t="s">
        <v>5477</v>
      </c>
      <c r="D1427" t="s">
        <v>5477</v>
      </c>
      <c r="E1427">
        <v>0</v>
      </c>
      <c r="F1427" t="s">
        <v>58</v>
      </c>
      <c r="G1427" t="s">
        <v>5308</v>
      </c>
      <c r="H1427">
        <v>3</v>
      </c>
      <c r="J1427" t="s">
        <v>47</v>
      </c>
      <c r="K1427" s="11" t="s">
        <v>14625</v>
      </c>
      <c r="L1427" s="5"/>
      <c r="M1427" s="5"/>
      <c r="Z1427" t="s">
        <v>5478</v>
      </c>
      <c r="AA1427" s="12"/>
      <c r="AB1427">
        <v>6</v>
      </c>
      <c r="AC1427" t="s">
        <v>53</v>
      </c>
      <c r="AD1427" t="s">
        <v>5479</v>
      </c>
      <c r="AE1427" t="s">
        <v>64</v>
      </c>
      <c r="AF1427" t="s">
        <v>64</v>
      </c>
      <c r="AG1427" t="s">
        <v>55</v>
      </c>
      <c r="AH1427">
        <v>0.999</v>
      </c>
      <c r="AI1427">
        <v>0</v>
      </c>
      <c r="AJ1427">
        <v>93.33</v>
      </c>
      <c r="AK1427">
        <v>60</v>
      </c>
      <c r="AL1427">
        <f>AJ1427*AK1427</f>
        <v>5599.8</v>
      </c>
      <c r="AM1427">
        <v>0.92525676646797494</v>
      </c>
      <c r="AN1427">
        <v>7.6166198406264795E-4</v>
      </c>
      <c r="AO1427" s="1">
        <f>AM1427+AN1427</f>
        <v>0.92601842845203763</v>
      </c>
      <c r="AP1427">
        <v>0.19397418499999999</v>
      </c>
      <c r="AQ1427">
        <v>0</v>
      </c>
      <c r="AR1427">
        <v>39</v>
      </c>
      <c r="AS1427">
        <v>1</v>
      </c>
      <c r="AT1427">
        <v>1</v>
      </c>
      <c r="AU1427" t="s">
        <v>65</v>
      </c>
      <c r="AV1427" t="s">
        <v>65</v>
      </c>
      <c r="AW1427" t="s">
        <v>14730</v>
      </c>
      <c r="AX1427" t="s">
        <v>14730</v>
      </c>
      <c r="AY1427" t="s">
        <v>65</v>
      </c>
      <c r="AZ1427" t="s">
        <v>65</v>
      </c>
      <c r="BA1427" t="s">
        <v>65</v>
      </c>
      <c r="BB1427" t="s">
        <v>65</v>
      </c>
      <c r="BC1427" t="s">
        <v>65</v>
      </c>
      <c r="BD1427" t="s">
        <v>65</v>
      </c>
      <c r="BE1427">
        <v>6.6E-4</v>
      </c>
      <c r="BF1427">
        <v>1.31E-3</v>
      </c>
      <c r="BG1427" t="s">
        <v>65</v>
      </c>
      <c r="BH1427" t="s">
        <v>65</v>
      </c>
      <c r="BI1427" t="s">
        <v>65</v>
      </c>
      <c r="BJ1427" t="s">
        <v>65</v>
      </c>
      <c r="BK1427">
        <v>2.5000000000000001E-2</v>
      </c>
      <c r="BL1427" t="s">
        <v>65</v>
      </c>
      <c r="BM1427" t="s">
        <v>65</v>
      </c>
      <c r="BN1427" s="1">
        <v>8.2800000000000003E-6</v>
      </c>
      <c r="BO1427" s="1">
        <v>1.6399999999999999E-5</v>
      </c>
      <c r="BP1427" t="s">
        <v>65</v>
      </c>
      <c r="BQ1427" t="s">
        <v>65</v>
      </c>
      <c r="BR1427" t="s">
        <v>65</v>
      </c>
      <c r="BS1427" t="s">
        <v>65</v>
      </c>
      <c r="BT1427" t="s">
        <v>1640</v>
      </c>
    </row>
    <row r="1428" spans="1:72" hidden="1" x14ac:dyDescent="0.25">
      <c r="A1428">
        <v>5</v>
      </c>
      <c r="B1428" s="10">
        <v>663192</v>
      </c>
      <c r="C1428" t="s">
        <v>15412</v>
      </c>
      <c r="D1428" t="e">
        <v>#N/A</v>
      </c>
      <c r="E1428">
        <v>0</v>
      </c>
      <c r="F1428" t="s">
        <v>58</v>
      </c>
      <c r="G1428" t="s">
        <v>9502</v>
      </c>
      <c r="J1428" t="s">
        <v>59</v>
      </c>
      <c r="K1428" s="13" t="s">
        <v>14624</v>
      </c>
      <c r="L1428" s="5"/>
      <c r="M1428" s="5"/>
      <c r="Z1428" t="s">
        <v>15413</v>
      </c>
      <c r="AC1428" t="s">
        <v>14801</v>
      </c>
      <c r="AD1428" t="s">
        <v>55</v>
      </c>
      <c r="AE1428" t="s">
        <v>100</v>
      </c>
      <c r="AF1428" t="s">
        <v>64</v>
      </c>
      <c r="AG1428" t="s">
        <v>55</v>
      </c>
      <c r="AH1428">
        <v>0</v>
      </c>
      <c r="AI1428">
        <v>0</v>
      </c>
      <c r="AJ1428" t="s">
        <v>55</v>
      </c>
      <c r="AK1428" t="s">
        <v>55</v>
      </c>
      <c r="AM1428">
        <v>0</v>
      </c>
      <c r="AN1428">
        <v>0</v>
      </c>
      <c r="AO1428"/>
      <c r="AP1428">
        <v>0</v>
      </c>
      <c r="AQ1428">
        <v>0</v>
      </c>
      <c r="AR1428">
        <v>21</v>
      </c>
      <c r="AS1428">
        <v>1</v>
      </c>
      <c r="AT1428">
        <v>0.55000000000000004</v>
      </c>
      <c r="AU1428" t="s">
        <v>65</v>
      </c>
      <c r="AV1428" t="s">
        <v>65</v>
      </c>
      <c r="AW1428" t="s">
        <v>65</v>
      </c>
      <c r="AX1428" t="s">
        <v>65</v>
      </c>
      <c r="AY1428" t="s">
        <v>65</v>
      </c>
      <c r="AZ1428" t="s">
        <v>65</v>
      </c>
      <c r="BA1428" t="s">
        <v>65</v>
      </c>
      <c r="BB1428" t="s">
        <v>65</v>
      </c>
      <c r="BC1428" t="s">
        <v>65</v>
      </c>
      <c r="BD1428" t="s">
        <v>65</v>
      </c>
      <c r="BE1428" t="s">
        <v>65</v>
      </c>
      <c r="BF1428" t="s">
        <v>65</v>
      </c>
      <c r="BG1428" t="s">
        <v>65</v>
      </c>
      <c r="BH1428" t="s">
        <v>65</v>
      </c>
      <c r="BI1428" t="s">
        <v>65</v>
      </c>
      <c r="BJ1428" t="s">
        <v>65</v>
      </c>
      <c r="BK1428">
        <v>4.5449999999999997E-2</v>
      </c>
      <c r="BL1428" t="s">
        <v>65</v>
      </c>
      <c r="BM1428" t="s">
        <v>65</v>
      </c>
      <c r="BN1428" t="s">
        <v>65</v>
      </c>
      <c r="BO1428" t="s">
        <v>65</v>
      </c>
      <c r="BP1428" t="s">
        <v>65</v>
      </c>
      <c r="BQ1428" t="s">
        <v>65</v>
      </c>
      <c r="BR1428" t="s">
        <v>65</v>
      </c>
      <c r="BS1428" t="s">
        <v>65</v>
      </c>
      <c r="BT1428" t="s">
        <v>9505</v>
      </c>
    </row>
    <row r="1429" spans="1:72" hidden="1" x14ac:dyDescent="0.25">
      <c r="A1429">
        <v>4</v>
      </c>
      <c r="B1429" s="10">
        <v>145916756</v>
      </c>
      <c r="C1429" t="s">
        <v>11154</v>
      </c>
      <c r="D1429" t="s">
        <v>11154</v>
      </c>
      <c r="E1429">
        <v>0</v>
      </c>
      <c r="F1429" t="s">
        <v>58</v>
      </c>
      <c r="G1429" t="s">
        <v>11009</v>
      </c>
      <c r="H1429">
        <v>3</v>
      </c>
      <c r="I1429" t="s">
        <v>14803</v>
      </c>
      <c r="J1429" t="s">
        <v>47</v>
      </c>
      <c r="K1429" s="11" t="s">
        <v>14625</v>
      </c>
      <c r="L1429" s="5"/>
      <c r="M1429" s="5"/>
      <c r="Z1429" t="s">
        <v>11155</v>
      </c>
      <c r="AA1429" s="12"/>
      <c r="AB1429">
        <v>5</v>
      </c>
      <c r="AC1429" t="s">
        <v>282</v>
      </c>
      <c r="AD1429" t="s">
        <v>55</v>
      </c>
      <c r="AE1429" t="s">
        <v>64</v>
      </c>
      <c r="AF1429" t="s">
        <v>64</v>
      </c>
      <c r="AG1429" t="s">
        <v>55</v>
      </c>
      <c r="AH1429">
        <v>0</v>
      </c>
      <c r="AI1429">
        <v>7.524</v>
      </c>
      <c r="AJ1429" t="s">
        <v>55</v>
      </c>
      <c r="AK1429" t="s">
        <v>55</v>
      </c>
      <c r="AL1429" t="e">
        <f>AJ1429*AK1429</f>
        <v>#VALUE!</v>
      </c>
      <c r="AM1429">
        <v>0.86681093422955602</v>
      </c>
      <c r="AN1429">
        <v>5.7568239168191801E-2</v>
      </c>
      <c r="AO1429" s="1">
        <f>AM1429+AN1429</f>
        <v>0.92437917339774778</v>
      </c>
      <c r="AP1429">
        <v>0.78119983599999998</v>
      </c>
      <c r="AQ1429">
        <v>0.56780107999999996</v>
      </c>
      <c r="AR1429">
        <v>39</v>
      </c>
      <c r="AS1429">
        <v>1</v>
      </c>
      <c r="AT1429">
        <v>1</v>
      </c>
      <c r="AU1429" t="s">
        <v>65</v>
      </c>
      <c r="AV1429" t="s">
        <v>65</v>
      </c>
      <c r="AW1429" t="s">
        <v>14730</v>
      </c>
      <c r="AX1429" t="s">
        <v>65</v>
      </c>
      <c r="AY1429" t="s">
        <v>65</v>
      </c>
      <c r="AZ1429" t="s">
        <v>65</v>
      </c>
      <c r="BA1429" t="s">
        <v>65</v>
      </c>
      <c r="BB1429" t="s">
        <v>65</v>
      </c>
      <c r="BC1429" t="s">
        <v>65</v>
      </c>
      <c r="BD1429" t="s">
        <v>65</v>
      </c>
      <c r="BE1429">
        <v>3.4000000000000002E-4</v>
      </c>
      <c r="BF1429" t="s">
        <v>65</v>
      </c>
      <c r="BG1429" t="s">
        <v>65</v>
      </c>
      <c r="BH1429" t="s">
        <v>65</v>
      </c>
      <c r="BI1429" t="s">
        <v>65</v>
      </c>
      <c r="BJ1429" t="s">
        <v>65</v>
      </c>
      <c r="BK1429">
        <v>2.5000000000000001E-2</v>
      </c>
      <c r="BL1429" t="s">
        <v>65</v>
      </c>
      <c r="BM1429" t="s">
        <v>65</v>
      </c>
      <c r="BN1429">
        <v>0</v>
      </c>
      <c r="BO1429" t="s">
        <v>65</v>
      </c>
      <c r="BP1429" t="s">
        <v>65</v>
      </c>
      <c r="BQ1429" t="s">
        <v>65</v>
      </c>
      <c r="BR1429" t="s">
        <v>65</v>
      </c>
      <c r="BS1429" t="s">
        <v>65</v>
      </c>
      <c r="BT1429" t="s">
        <v>1560</v>
      </c>
    </row>
    <row r="1430" spans="1:72" hidden="1" x14ac:dyDescent="0.25">
      <c r="A1430">
        <v>5</v>
      </c>
      <c r="B1430" s="10">
        <v>711857</v>
      </c>
      <c r="C1430" t="s">
        <v>15414</v>
      </c>
      <c r="D1430" t="e">
        <v>#N/A</v>
      </c>
      <c r="E1430">
        <v>0</v>
      </c>
      <c r="F1430" t="s">
        <v>58</v>
      </c>
      <c r="G1430" t="s">
        <v>11689</v>
      </c>
      <c r="J1430" t="s">
        <v>59</v>
      </c>
      <c r="K1430" s="13" t="s">
        <v>14624</v>
      </c>
      <c r="L1430" s="5"/>
      <c r="M1430" s="5"/>
      <c r="Z1430" t="s">
        <v>6895</v>
      </c>
      <c r="AC1430" t="s">
        <v>14734</v>
      </c>
      <c r="AD1430" t="s">
        <v>55</v>
      </c>
      <c r="AE1430" t="s">
        <v>64</v>
      </c>
      <c r="AF1430" t="s">
        <v>64</v>
      </c>
      <c r="AG1430" t="s">
        <v>55</v>
      </c>
      <c r="AH1430">
        <v>0</v>
      </c>
      <c r="AI1430">
        <v>0</v>
      </c>
      <c r="AJ1430" t="s">
        <v>55</v>
      </c>
      <c r="AK1430" t="s">
        <v>55</v>
      </c>
      <c r="AM1430">
        <v>0.92941045755068996</v>
      </c>
      <c r="AN1430">
        <v>4.3228373092504602E-2</v>
      </c>
      <c r="AO1430"/>
      <c r="AP1430">
        <v>0.31012089900000001</v>
      </c>
      <c r="AQ1430">
        <v>0.52512786700000003</v>
      </c>
      <c r="AR1430">
        <v>35</v>
      </c>
      <c r="AS1430">
        <v>1</v>
      </c>
      <c r="AT1430">
        <v>0.9</v>
      </c>
      <c r="AU1430" t="s">
        <v>65</v>
      </c>
      <c r="AV1430" t="s">
        <v>65</v>
      </c>
      <c r="AW1430" t="s">
        <v>65</v>
      </c>
      <c r="AX1430" t="s">
        <v>65</v>
      </c>
      <c r="AY1430" t="s">
        <v>65</v>
      </c>
      <c r="AZ1430" t="s">
        <v>65</v>
      </c>
      <c r="BA1430" t="s">
        <v>65</v>
      </c>
      <c r="BB1430" t="s">
        <v>65</v>
      </c>
      <c r="BC1430" t="s">
        <v>65</v>
      </c>
      <c r="BD1430" t="s">
        <v>65</v>
      </c>
      <c r="BE1430" t="s">
        <v>65</v>
      </c>
      <c r="BF1430" t="s">
        <v>65</v>
      </c>
      <c r="BG1430" t="s">
        <v>65</v>
      </c>
      <c r="BH1430" t="s">
        <v>65</v>
      </c>
      <c r="BI1430" t="s">
        <v>65</v>
      </c>
      <c r="BJ1430" t="s">
        <v>65</v>
      </c>
      <c r="BK1430">
        <v>2.7779999999999999E-2</v>
      </c>
      <c r="BL1430" t="s">
        <v>65</v>
      </c>
      <c r="BM1430" t="s">
        <v>65</v>
      </c>
      <c r="BN1430" t="s">
        <v>65</v>
      </c>
      <c r="BO1430" t="s">
        <v>65</v>
      </c>
      <c r="BP1430" t="s">
        <v>65</v>
      </c>
      <c r="BQ1430" t="s">
        <v>65</v>
      </c>
      <c r="BR1430" t="s">
        <v>65</v>
      </c>
      <c r="BS1430" t="s">
        <v>65</v>
      </c>
      <c r="BT1430" t="s">
        <v>4038</v>
      </c>
    </row>
    <row r="1431" spans="1:72" hidden="1" x14ac:dyDescent="0.25">
      <c r="A1431">
        <v>4</v>
      </c>
      <c r="B1431" s="10">
        <v>15688984</v>
      </c>
      <c r="C1431" t="s">
        <v>4769</v>
      </c>
      <c r="D1431" t="s">
        <v>4769</v>
      </c>
      <c r="E1431">
        <v>0</v>
      </c>
      <c r="F1431" t="s">
        <v>58</v>
      </c>
      <c r="G1431" t="s">
        <v>4574</v>
      </c>
      <c r="H1431">
        <v>3</v>
      </c>
      <c r="J1431" t="s">
        <v>47</v>
      </c>
      <c r="K1431" s="11" t="s">
        <v>14625</v>
      </c>
      <c r="L1431" s="5"/>
      <c r="M1431" s="5"/>
      <c r="Z1431" t="s">
        <v>4770</v>
      </c>
      <c r="AA1431" s="12"/>
      <c r="AB1431">
        <v>5</v>
      </c>
      <c r="AC1431" t="s">
        <v>63</v>
      </c>
      <c r="AD1431" t="s">
        <v>55</v>
      </c>
      <c r="AE1431" t="s">
        <v>64</v>
      </c>
      <c r="AF1431" t="s">
        <v>64</v>
      </c>
      <c r="AG1431" t="s">
        <v>55</v>
      </c>
      <c r="AH1431">
        <v>0</v>
      </c>
      <c r="AI1431">
        <v>0</v>
      </c>
      <c r="AJ1431" t="s">
        <v>55</v>
      </c>
      <c r="AK1431" t="s">
        <v>55</v>
      </c>
      <c r="AM1431">
        <v>0</v>
      </c>
      <c r="AN1431">
        <v>0</v>
      </c>
      <c r="AO1431" s="1">
        <f t="shared" ref="AO1431:AO1437" si="5">AM1431+AN1431</f>
        <v>0</v>
      </c>
      <c r="AP1431">
        <v>0.471208295</v>
      </c>
      <c r="AQ1431">
        <v>0</v>
      </c>
      <c r="AR1431">
        <v>39</v>
      </c>
      <c r="AS1431">
        <v>1</v>
      </c>
      <c r="AT1431">
        <v>1</v>
      </c>
      <c r="AU1431" t="s">
        <v>65</v>
      </c>
      <c r="AV1431" t="s">
        <v>14730</v>
      </c>
      <c r="AW1431" t="s">
        <v>14730</v>
      </c>
      <c r="AX1431" t="s">
        <v>65</v>
      </c>
      <c r="AY1431" t="s">
        <v>65</v>
      </c>
      <c r="AZ1431" t="s">
        <v>65</v>
      </c>
      <c r="BA1431" t="s">
        <v>65</v>
      </c>
      <c r="BB1431" t="s">
        <v>65</v>
      </c>
      <c r="BC1431" t="s">
        <v>65</v>
      </c>
      <c r="BD1431">
        <v>1.7819999999999999E-2</v>
      </c>
      <c r="BE1431">
        <v>2.1700000000000001E-3</v>
      </c>
      <c r="BF1431" t="s">
        <v>65</v>
      </c>
      <c r="BG1431" t="s">
        <v>65</v>
      </c>
      <c r="BH1431" t="s">
        <v>65</v>
      </c>
      <c r="BI1431" t="s">
        <v>65</v>
      </c>
      <c r="BJ1431" t="s">
        <v>65</v>
      </c>
      <c r="BK1431">
        <v>2.5000000000000001E-2</v>
      </c>
      <c r="BL1431" t="s">
        <v>65</v>
      </c>
      <c r="BM1431">
        <v>2.3000000000000001E-4</v>
      </c>
      <c r="BN1431">
        <v>0</v>
      </c>
      <c r="BO1431" t="s">
        <v>65</v>
      </c>
      <c r="BP1431" t="s">
        <v>65</v>
      </c>
      <c r="BQ1431" t="s">
        <v>65</v>
      </c>
      <c r="BR1431" t="s">
        <v>65</v>
      </c>
      <c r="BS1431" t="s">
        <v>65</v>
      </c>
      <c r="BT1431" t="s">
        <v>910</v>
      </c>
    </row>
    <row r="1432" spans="1:72" hidden="1" x14ac:dyDescent="0.25">
      <c r="A1432">
        <v>4</v>
      </c>
      <c r="B1432" s="10">
        <v>36179624</v>
      </c>
      <c r="C1432" t="s">
        <v>5464</v>
      </c>
      <c r="D1432" t="s">
        <v>5464</v>
      </c>
      <c r="E1432">
        <v>0</v>
      </c>
      <c r="F1432" t="s">
        <v>58</v>
      </c>
      <c r="G1432" t="s">
        <v>5308</v>
      </c>
      <c r="H1432">
        <v>3</v>
      </c>
      <c r="J1432" t="s">
        <v>47</v>
      </c>
      <c r="K1432" s="11" t="s">
        <v>14625</v>
      </c>
      <c r="L1432" s="5"/>
      <c r="M1432" s="5"/>
      <c r="Z1432" t="s">
        <v>4772</v>
      </c>
      <c r="AA1432" s="12"/>
      <c r="AB1432">
        <v>6</v>
      </c>
      <c r="AC1432" t="s">
        <v>53</v>
      </c>
      <c r="AF1432" t="s">
        <v>5465</v>
      </c>
      <c r="AG1432" t="s">
        <v>55</v>
      </c>
      <c r="AH1432">
        <v>1</v>
      </c>
      <c r="AI1432">
        <v>5.3440000000000003</v>
      </c>
      <c r="AJ1432">
        <v>100</v>
      </c>
      <c r="AK1432">
        <v>79</v>
      </c>
      <c r="AL1432">
        <f>AJ1432*AK1432</f>
        <v>7900</v>
      </c>
      <c r="AM1432">
        <v>0.99998323283181201</v>
      </c>
      <c r="AN1432" s="1">
        <v>7.5615716022088402E-13</v>
      </c>
      <c r="AO1432" s="1">
        <f t="shared" si="5"/>
        <v>0.99998323283256818</v>
      </c>
      <c r="AP1432">
        <v>0.16198984999999999</v>
      </c>
      <c r="AQ1432">
        <v>0.58889022199999996</v>
      </c>
      <c r="AR1432">
        <v>39</v>
      </c>
      <c r="AS1432">
        <v>1</v>
      </c>
      <c r="AT1432">
        <v>1</v>
      </c>
      <c r="AU1432" t="s">
        <v>65</v>
      </c>
      <c r="AV1432" t="s">
        <v>65</v>
      </c>
      <c r="AW1432" t="s">
        <v>14730</v>
      </c>
      <c r="AX1432" t="s">
        <v>14730</v>
      </c>
      <c r="AY1432" t="s">
        <v>65</v>
      </c>
      <c r="AZ1432" t="s">
        <v>65</v>
      </c>
      <c r="BA1432" t="s">
        <v>65</v>
      </c>
      <c r="BB1432" t="s">
        <v>65</v>
      </c>
      <c r="BC1432" t="s">
        <v>65</v>
      </c>
      <c r="BD1432" t="s">
        <v>65</v>
      </c>
      <c r="BE1432">
        <v>6.6E-4</v>
      </c>
      <c r="BF1432">
        <v>1.23E-3</v>
      </c>
      <c r="BG1432" t="s">
        <v>65</v>
      </c>
      <c r="BH1432" t="s">
        <v>65</v>
      </c>
      <c r="BI1432" t="s">
        <v>65</v>
      </c>
      <c r="BJ1432" t="s">
        <v>65</v>
      </c>
      <c r="BK1432">
        <v>2.5000000000000001E-2</v>
      </c>
      <c r="BL1432" t="s">
        <v>65</v>
      </c>
      <c r="BM1432" t="s">
        <v>65</v>
      </c>
      <c r="BN1432" s="1">
        <v>8.2400000000000007E-6</v>
      </c>
      <c r="BO1432" s="1">
        <v>1.5299999999999999E-5</v>
      </c>
      <c r="BP1432" t="s">
        <v>65</v>
      </c>
      <c r="BQ1432" t="s">
        <v>65</v>
      </c>
      <c r="BR1432" t="s">
        <v>65</v>
      </c>
      <c r="BS1432" t="s">
        <v>65</v>
      </c>
      <c r="BT1432" t="s">
        <v>1640</v>
      </c>
    </row>
    <row r="1433" spans="1:72" hidden="1" x14ac:dyDescent="0.25">
      <c r="A1433">
        <v>4</v>
      </c>
      <c r="B1433" s="10">
        <v>48112594</v>
      </c>
      <c r="C1433" t="s">
        <v>11143</v>
      </c>
      <c r="D1433" t="s">
        <v>11143</v>
      </c>
      <c r="E1433">
        <v>0</v>
      </c>
      <c r="F1433" t="s">
        <v>58</v>
      </c>
      <c r="G1433" t="s">
        <v>11009</v>
      </c>
      <c r="H1433">
        <v>3</v>
      </c>
      <c r="I1433" t="s">
        <v>14803</v>
      </c>
      <c r="J1433" t="s">
        <v>47</v>
      </c>
      <c r="K1433" s="11" t="s">
        <v>14625</v>
      </c>
      <c r="L1433" s="5"/>
      <c r="M1433" s="5"/>
      <c r="Q1433">
        <v>1</v>
      </c>
      <c r="T1433">
        <v>1</v>
      </c>
      <c r="Z1433" t="s">
        <v>11144</v>
      </c>
      <c r="AA1433" s="12"/>
      <c r="AB1433">
        <v>6</v>
      </c>
      <c r="AC1433" t="s">
        <v>53</v>
      </c>
      <c r="AF1433" t="s">
        <v>11145</v>
      </c>
      <c r="AG1433" t="s">
        <v>55</v>
      </c>
      <c r="AH1433">
        <v>1</v>
      </c>
      <c r="AI1433">
        <v>4.1219999999999999</v>
      </c>
      <c r="AJ1433">
        <v>100</v>
      </c>
      <c r="AK1433">
        <v>67</v>
      </c>
      <c r="AL1433">
        <f>AJ1433*AK1433</f>
        <v>6700</v>
      </c>
      <c r="AM1433">
        <v>0.94100931233669505</v>
      </c>
      <c r="AN1433" s="1">
        <v>1.24865833150559E-7</v>
      </c>
      <c r="AO1433" s="1">
        <f t="shared" si="5"/>
        <v>0.94100943720252817</v>
      </c>
      <c r="AP1433">
        <v>0.58350139999999995</v>
      </c>
      <c r="AQ1433">
        <v>0</v>
      </c>
      <c r="AR1433">
        <v>39</v>
      </c>
      <c r="AS1433">
        <v>1</v>
      </c>
      <c r="AT1433">
        <v>1</v>
      </c>
      <c r="AU1433" t="s">
        <v>65</v>
      </c>
      <c r="AV1433" t="s">
        <v>65</v>
      </c>
      <c r="AW1433" t="s">
        <v>14730</v>
      </c>
      <c r="AX1433" t="s">
        <v>65</v>
      </c>
      <c r="AY1433" t="s">
        <v>65</v>
      </c>
      <c r="AZ1433" t="s">
        <v>65</v>
      </c>
      <c r="BA1433" t="s">
        <v>65</v>
      </c>
      <c r="BB1433" t="s">
        <v>65</v>
      </c>
      <c r="BC1433" t="s">
        <v>65</v>
      </c>
      <c r="BD1433" t="s">
        <v>65</v>
      </c>
      <c r="BE1433">
        <v>3.3E-4</v>
      </c>
      <c r="BF1433" t="s">
        <v>65</v>
      </c>
      <c r="BG1433" t="s">
        <v>65</v>
      </c>
      <c r="BH1433" t="s">
        <v>65</v>
      </c>
      <c r="BI1433" t="s">
        <v>65</v>
      </c>
      <c r="BJ1433" t="s">
        <v>65</v>
      </c>
      <c r="BK1433">
        <v>2.5000000000000001E-2</v>
      </c>
      <c r="BL1433" t="s">
        <v>65</v>
      </c>
      <c r="BM1433" t="s">
        <v>65</v>
      </c>
      <c r="BN1433">
        <v>0</v>
      </c>
      <c r="BO1433" t="s">
        <v>65</v>
      </c>
      <c r="BP1433" t="s">
        <v>65</v>
      </c>
      <c r="BQ1433" t="s">
        <v>65</v>
      </c>
      <c r="BR1433" t="s">
        <v>65</v>
      </c>
      <c r="BS1433" t="s">
        <v>65</v>
      </c>
      <c r="BT1433" t="s">
        <v>1560</v>
      </c>
    </row>
    <row r="1434" spans="1:72" hidden="1" x14ac:dyDescent="0.25">
      <c r="A1434">
        <v>5</v>
      </c>
      <c r="B1434" s="10">
        <v>112770266</v>
      </c>
      <c r="C1434" t="s">
        <v>11180</v>
      </c>
      <c r="D1434" t="s">
        <v>11180</v>
      </c>
      <c r="E1434">
        <v>0</v>
      </c>
      <c r="F1434" t="s">
        <v>58</v>
      </c>
      <c r="G1434" t="s">
        <v>11009</v>
      </c>
      <c r="H1434">
        <v>3</v>
      </c>
      <c r="I1434" t="s">
        <v>14803</v>
      </c>
      <c r="J1434" t="s">
        <v>47</v>
      </c>
      <c r="K1434" s="11" t="s">
        <v>14625</v>
      </c>
      <c r="L1434" s="5"/>
      <c r="M1434" s="5"/>
      <c r="Z1434" t="s">
        <v>11181</v>
      </c>
      <c r="AA1434" s="12"/>
      <c r="AB1434">
        <v>6</v>
      </c>
      <c r="AC1434" t="s">
        <v>53</v>
      </c>
      <c r="AD1434" t="s">
        <v>11182</v>
      </c>
      <c r="AE1434" t="s">
        <v>64</v>
      </c>
      <c r="AF1434" t="s">
        <v>64</v>
      </c>
      <c r="AG1434" t="s">
        <v>55</v>
      </c>
      <c r="AH1434">
        <v>0.97499999999999998</v>
      </c>
      <c r="AI1434">
        <v>5.5369999999999999</v>
      </c>
      <c r="AJ1434">
        <v>94.55</v>
      </c>
      <c r="AK1434">
        <v>55</v>
      </c>
      <c r="AM1434">
        <v>0.66628759160417605</v>
      </c>
      <c r="AN1434">
        <v>4.65467839899368E-4</v>
      </c>
      <c r="AO1434" s="1">
        <f t="shared" si="5"/>
        <v>0.66675305944407537</v>
      </c>
      <c r="AP1434">
        <v>0.51913542400000001</v>
      </c>
      <c r="AQ1434">
        <v>0</v>
      </c>
      <c r="AR1434">
        <v>39</v>
      </c>
      <c r="AS1434">
        <v>1</v>
      </c>
      <c r="AT1434">
        <v>1</v>
      </c>
      <c r="AU1434" t="s">
        <v>65</v>
      </c>
      <c r="AV1434" t="s">
        <v>65</v>
      </c>
      <c r="AW1434" t="s">
        <v>14730</v>
      </c>
      <c r="AX1434" t="s">
        <v>65</v>
      </c>
      <c r="AY1434" t="s">
        <v>65</v>
      </c>
      <c r="AZ1434" t="s">
        <v>65</v>
      </c>
      <c r="BA1434" t="s">
        <v>65</v>
      </c>
      <c r="BB1434" t="s">
        <v>65</v>
      </c>
      <c r="BC1434" t="s">
        <v>65</v>
      </c>
      <c r="BD1434" t="s">
        <v>65</v>
      </c>
      <c r="BE1434">
        <v>3.3E-4</v>
      </c>
      <c r="BF1434" t="s">
        <v>65</v>
      </c>
      <c r="BG1434" t="s">
        <v>65</v>
      </c>
      <c r="BH1434" t="s">
        <v>65</v>
      </c>
      <c r="BI1434" t="s">
        <v>65</v>
      </c>
      <c r="BJ1434" t="s">
        <v>65</v>
      </c>
      <c r="BK1434">
        <v>2.5000000000000001E-2</v>
      </c>
      <c r="BL1434" t="s">
        <v>65</v>
      </c>
      <c r="BM1434" t="s">
        <v>65</v>
      </c>
      <c r="BN1434">
        <v>0</v>
      </c>
      <c r="BO1434" t="s">
        <v>65</v>
      </c>
      <c r="BP1434" t="s">
        <v>65</v>
      </c>
      <c r="BQ1434" t="s">
        <v>65</v>
      </c>
      <c r="BR1434" t="s">
        <v>65</v>
      </c>
      <c r="BS1434" t="s">
        <v>65</v>
      </c>
      <c r="BT1434" t="s">
        <v>1560</v>
      </c>
    </row>
    <row r="1435" spans="1:72" hidden="1" x14ac:dyDescent="0.25">
      <c r="A1435">
        <v>5</v>
      </c>
      <c r="B1435" s="10">
        <v>154272018</v>
      </c>
      <c r="C1435" t="s">
        <v>5495</v>
      </c>
      <c r="D1435" t="s">
        <v>5495</v>
      </c>
      <c r="E1435">
        <v>0</v>
      </c>
      <c r="F1435" t="s">
        <v>58</v>
      </c>
      <c r="G1435" t="s">
        <v>5308</v>
      </c>
      <c r="H1435">
        <v>3</v>
      </c>
      <c r="J1435" t="s">
        <v>47</v>
      </c>
      <c r="K1435" s="11" t="s">
        <v>14625</v>
      </c>
      <c r="L1435" s="5"/>
      <c r="M1435" s="5"/>
      <c r="Z1435" t="s">
        <v>5496</v>
      </c>
      <c r="AA1435" s="12">
        <v>2</v>
      </c>
      <c r="AB1435">
        <v>6</v>
      </c>
      <c r="AC1435" t="s">
        <v>53</v>
      </c>
      <c r="AF1435" t="s">
        <v>5497</v>
      </c>
      <c r="AG1435" t="s">
        <v>55</v>
      </c>
      <c r="AH1435">
        <v>0.997</v>
      </c>
      <c r="AI1435">
        <v>6.51</v>
      </c>
      <c r="AJ1435">
        <v>98.85</v>
      </c>
      <c r="AK1435">
        <v>87</v>
      </c>
      <c r="AL1435">
        <f>AJ1435*AK1435</f>
        <v>8599.9499999999989</v>
      </c>
      <c r="AM1435">
        <v>0.99838645474994503</v>
      </c>
      <c r="AN1435" s="1">
        <v>3.13420201203131E-14</v>
      </c>
      <c r="AO1435" s="1">
        <f t="shared" si="5"/>
        <v>0.99838645474997634</v>
      </c>
      <c r="AP1435">
        <v>0.70159413800000003</v>
      </c>
      <c r="AQ1435">
        <v>0.57294375200000003</v>
      </c>
      <c r="AR1435">
        <v>39</v>
      </c>
      <c r="AS1435">
        <v>1</v>
      </c>
      <c r="AT1435">
        <v>1</v>
      </c>
      <c r="AU1435" t="s">
        <v>65</v>
      </c>
      <c r="AV1435" t="s">
        <v>65</v>
      </c>
      <c r="AW1435" t="s">
        <v>14730</v>
      </c>
      <c r="AX1435" t="s">
        <v>65</v>
      </c>
      <c r="AY1435" t="s">
        <v>65</v>
      </c>
      <c r="AZ1435" t="s">
        <v>65</v>
      </c>
      <c r="BA1435" t="s">
        <v>65</v>
      </c>
      <c r="BB1435" t="s">
        <v>65</v>
      </c>
      <c r="BC1435" t="s">
        <v>65</v>
      </c>
      <c r="BD1435" t="s">
        <v>65</v>
      </c>
      <c r="BE1435">
        <v>3.3E-4</v>
      </c>
      <c r="BF1435" t="s">
        <v>65</v>
      </c>
      <c r="BG1435" t="s">
        <v>65</v>
      </c>
      <c r="BH1435" t="s">
        <v>65</v>
      </c>
      <c r="BI1435" t="s">
        <v>65</v>
      </c>
      <c r="BJ1435" t="s">
        <v>65</v>
      </c>
      <c r="BK1435">
        <v>2.5000000000000001E-2</v>
      </c>
      <c r="BL1435" t="s">
        <v>65</v>
      </c>
      <c r="BM1435" t="s">
        <v>65</v>
      </c>
      <c r="BN1435">
        <v>0</v>
      </c>
      <c r="BO1435" t="s">
        <v>65</v>
      </c>
      <c r="BP1435" t="s">
        <v>65</v>
      </c>
      <c r="BQ1435" t="s">
        <v>65</v>
      </c>
      <c r="BR1435" t="s">
        <v>65</v>
      </c>
      <c r="BS1435" t="s">
        <v>65</v>
      </c>
      <c r="BT1435" t="s">
        <v>1640</v>
      </c>
    </row>
    <row r="1436" spans="1:72" hidden="1" x14ac:dyDescent="0.25">
      <c r="A1436">
        <v>5</v>
      </c>
      <c r="B1436" s="10">
        <v>173536170</v>
      </c>
      <c r="C1436" t="s">
        <v>4820</v>
      </c>
      <c r="D1436" t="s">
        <v>4820</v>
      </c>
      <c r="E1436">
        <v>0</v>
      </c>
      <c r="F1436" t="s">
        <v>58</v>
      </c>
      <c r="G1436" t="s">
        <v>4574</v>
      </c>
      <c r="H1436">
        <v>3</v>
      </c>
      <c r="J1436" t="s">
        <v>14736</v>
      </c>
      <c r="K1436" s="11" t="s">
        <v>14625</v>
      </c>
      <c r="L1436" s="5"/>
      <c r="M1436" s="5"/>
      <c r="Z1436" t="s">
        <v>4821</v>
      </c>
      <c r="AA1436" s="12"/>
      <c r="AB1436">
        <v>9</v>
      </c>
      <c r="AC1436" t="s">
        <v>100</v>
      </c>
      <c r="AD1436" t="s">
        <v>55</v>
      </c>
      <c r="AE1436" t="s">
        <v>64</v>
      </c>
      <c r="AF1436" t="s">
        <v>64</v>
      </c>
      <c r="AG1436" t="s">
        <v>55</v>
      </c>
      <c r="AH1436">
        <v>0</v>
      </c>
      <c r="AI1436">
        <v>5.069</v>
      </c>
      <c r="AJ1436" t="s">
        <v>55</v>
      </c>
      <c r="AK1436" t="s">
        <v>55</v>
      </c>
      <c r="AM1436">
        <v>0</v>
      </c>
      <c r="AN1436">
        <v>0</v>
      </c>
      <c r="AO1436" s="1">
        <f t="shared" si="5"/>
        <v>0</v>
      </c>
      <c r="AP1436">
        <v>0.86015870000000005</v>
      </c>
      <c r="AQ1436">
        <v>0.54002203999999998</v>
      </c>
      <c r="AR1436">
        <v>39</v>
      </c>
      <c r="AS1436">
        <v>1</v>
      </c>
      <c r="AT1436">
        <v>1</v>
      </c>
      <c r="AU1436" t="s">
        <v>65</v>
      </c>
      <c r="AV1436" t="s">
        <v>65</v>
      </c>
      <c r="AW1436" t="s">
        <v>65</v>
      </c>
      <c r="AX1436" t="s">
        <v>65</v>
      </c>
      <c r="AY1436" t="s">
        <v>65</v>
      </c>
      <c r="AZ1436" t="s">
        <v>65</v>
      </c>
      <c r="BA1436" t="s">
        <v>65</v>
      </c>
      <c r="BB1436" t="s">
        <v>65</v>
      </c>
      <c r="BC1436" t="s">
        <v>65</v>
      </c>
      <c r="BD1436" t="s">
        <v>65</v>
      </c>
      <c r="BE1436" t="s">
        <v>65</v>
      </c>
      <c r="BF1436" t="s">
        <v>65</v>
      </c>
      <c r="BG1436" t="s">
        <v>65</v>
      </c>
      <c r="BH1436" t="s">
        <v>65</v>
      </c>
      <c r="BI1436" t="s">
        <v>65</v>
      </c>
      <c r="BJ1436" t="s">
        <v>65</v>
      </c>
      <c r="BK1436">
        <v>2.5000000000000001E-2</v>
      </c>
      <c r="BL1436" t="s">
        <v>65</v>
      </c>
      <c r="BM1436" t="s">
        <v>65</v>
      </c>
      <c r="BN1436" t="s">
        <v>65</v>
      </c>
      <c r="BO1436" t="s">
        <v>65</v>
      </c>
      <c r="BP1436" t="s">
        <v>65</v>
      </c>
      <c r="BQ1436" t="s">
        <v>65</v>
      </c>
      <c r="BR1436" t="s">
        <v>65</v>
      </c>
      <c r="BS1436" t="s">
        <v>65</v>
      </c>
      <c r="BT1436" t="s">
        <v>910</v>
      </c>
    </row>
    <row r="1437" spans="1:72" hidden="1" x14ac:dyDescent="0.25">
      <c r="A1437">
        <v>5</v>
      </c>
      <c r="B1437" s="10">
        <v>34896981</v>
      </c>
      <c r="C1437" t="s">
        <v>11163</v>
      </c>
      <c r="D1437" t="s">
        <v>11163</v>
      </c>
      <c r="E1437">
        <v>0</v>
      </c>
      <c r="F1437" t="s">
        <v>58</v>
      </c>
      <c r="G1437" t="s">
        <v>11009</v>
      </c>
      <c r="H1437">
        <v>3</v>
      </c>
      <c r="I1437" t="s">
        <v>14803</v>
      </c>
      <c r="J1437" t="s">
        <v>47</v>
      </c>
      <c r="K1437" s="11" t="s">
        <v>14625</v>
      </c>
      <c r="L1437" s="5"/>
      <c r="M1437" s="5"/>
      <c r="Z1437" t="s">
        <v>11164</v>
      </c>
      <c r="AA1437" s="12"/>
      <c r="AB1437">
        <v>5</v>
      </c>
      <c r="AC1437" t="s">
        <v>282</v>
      </c>
      <c r="AD1437" t="s">
        <v>55</v>
      </c>
      <c r="AE1437" t="s">
        <v>64</v>
      </c>
      <c r="AF1437" t="s">
        <v>64</v>
      </c>
      <c r="AG1437" t="s">
        <v>55</v>
      </c>
      <c r="AH1437">
        <v>0</v>
      </c>
      <c r="AI1437">
        <v>0</v>
      </c>
      <c r="AJ1437" t="s">
        <v>55</v>
      </c>
      <c r="AK1437" t="s">
        <v>55</v>
      </c>
      <c r="AM1437">
        <v>0.13654269656062701</v>
      </c>
      <c r="AN1437" s="1">
        <v>2.21738028334575E-9</v>
      </c>
      <c r="AO1437" s="1">
        <f t="shared" si="5"/>
        <v>0.13654269877800729</v>
      </c>
      <c r="AP1437">
        <v>0.15222590699999999</v>
      </c>
      <c r="AQ1437">
        <v>0</v>
      </c>
      <c r="AR1437">
        <v>39</v>
      </c>
      <c r="AS1437">
        <v>1</v>
      </c>
      <c r="AT1437">
        <v>1</v>
      </c>
      <c r="AU1437" t="s">
        <v>65</v>
      </c>
      <c r="AV1437" t="s">
        <v>65</v>
      </c>
      <c r="AW1437" t="s">
        <v>65</v>
      </c>
      <c r="AX1437" t="s">
        <v>65</v>
      </c>
      <c r="AY1437" t="s">
        <v>65</v>
      </c>
      <c r="AZ1437" t="s">
        <v>65</v>
      </c>
      <c r="BA1437" t="s">
        <v>65</v>
      </c>
      <c r="BB1437" t="s">
        <v>65</v>
      </c>
      <c r="BC1437" t="s">
        <v>65</v>
      </c>
      <c r="BD1437" t="s">
        <v>65</v>
      </c>
      <c r="BE1437" t="s">
        <v>65</v>
      </c>
      <c r="BF1437" t="s">
        <v>65</v>
      </c>
      <c r="BG1437" t="s">
        <v>65</v>
      </c>
      <c r="BH1437" t="s">
        <v>65</v>
      </c>
      <c r="BI1437" t="s">
        <v>65</v>
      </c>
      <c r="BJ1437" t="s">
        <v>65</v>
      </c>
      <c r="BK1437">
        <v>2.5000000000000001E-2</v>
      </c>
      <c r="BL1437" t="s">
        <v>65</v>
      </c>
      <c r="BM1437" t="s">
        <v>65</v>
      </c>
      <c r="BN1437" t="s">
        <v>65</v>
      </c>
      <c r="BO1437" t="s">
        <v>65</v>
      </c>
      <c r="BP1437" t="s">
        <v>65</v>
      </c>
      <c r="BQ1437" t="s">
        <v>65</v>
      </c>
      <c r="BR1437" t="s">
        <v>65</v>
      </c>
      <c r="BS1437" t="s">
        <v>65</v>
      </c>
      <c r="BT1437" t="s">
        <v>1560</v>
      </c>
    </row>
    <row r="1438" spans="1:72" hidden="1" x14ac:dyDescent="0.25">
      <c r="A1438">
        <v>19</v>
      </c>
      <c r="B1438" s="10">
        <v>49558960</v>
      </c>
      <c r="C1438" t="s">
        <v>15415</v>
      </c>
      <c r="D1438" t="e">
        <v>#N/A</v>
      </c>
      <c r="E1438">
        <v>0</v>
      </c>
      <c r="F1438" t="s">
        <v>58</v>
      </c>
      <c r="G1438" t="s">
        <v>46</v>
      </c>
      <c r="J1438" t="s">
        <v>59</v>
      </c>
      <c r="K1438" s="13" t="s">
        <v>14624</v>
      </c>
      <c r="L1438" s="5"/>
      <c r="M1438" s="5"/>
      <c r="Z1438" t="s">
        <v>15416</v>
      </c>
      <c r="AC1438" t="s">
        <v>150</v>
      </c>
      <c r="AF1438" t="s">
        <v>55</v>
      </c>
      <c r="AG1438" t="s">
        <v>55</v>
      </c>
      <c r="AH1438">
        <v>0</v>
      </c>
      <c r="AI1438">
        <v>0</v>
      </c>
      <c r="AJ1438" t="s">
        <v>55</v>
      </c>
      <c r="AK1438" t="s">
        <v>55</v>
      </c>
      <c r="AM1438">
        <v>0.66037587941950204</v>
      </c>
      <c r="AN1438">
        <v>1.31018383509561E-2</v>
      </c>
      <c r="AO1438"/>
      <c r="AP1438">
        <v>0.11437136000000001</v>
      </c>
      <c r="AQ1438">
        <v>0</v>
      </c>
      <c r="AR1438">
        <v>39</v>
      </c>
      <c r="AS1438">
        <v>1</v>
      </c>
      <c r="AT1438">
        <v>1</v>
      </c>
      <c r="AU1438" t="s">
        <v>65</v>
      </c>
      <c r="AV1438" t="s">
        <v>65</v>
      </c>
      <c r="AW1438" t="s">
        <v>65</v>
      </c>
      <c r="AX1438" t="s">
        <v>65</v>
      </c>
      <c r="AY1438" t="s">
        <v>65</v>
      </c>
      <c r="AZ1438" t="s">
        <v>65</v>
      </c>
      <c r="BA1438" t="s">
        <v>65</v>
      </c>
      <c r="BB1438" t="s">
        <v>14730</v>
      </c>
      <c r="BC1438" t="s">
        <v>65</v>
      </c>
      <c r="BD1438" t="s">
        <v>65</v>
      </c>
      <c r="BE1438" t="s">
        <v>65</v>
      </c>
      <c r="BF1438" t="s">
        <v>65</v>
      </c>
      <c r="BG1438" t="s">
        <v>65</v>
      </c>
      <c r="BH1438" t="s">
        <v>65</v>
      </c>
      <c r="BI1438" t="s">
        <v>65</v>
      </c>
      <c r="BJ1438">
        <v>3.9379999999999998E-2</v>
      </c>
      <c r="BK1438">
        <v>2.5000000000000001E-2</v>
      </c>
      <c r="BL1438" t="s">
        <v>65</v>
      </c>
      <c r="BM1438" t="s">
        <v>65</v>
      </c>
      <c r="BN1438" t="s">
        <v>65</v>
      </c>
      <c r="BO1438" t="s">
        <v>65</v>
      </c>
      <c r="BP1438" t="s">
        <v>65</v>
      </c>
      <c r="BQ1438" t="s">
        <v>65</v>
      </c>
      <c r="BR1438" t="s">
        <v>65</v>
      </c>
      <c r="BS1438">
        <v>5.1000000000000004E-4</v>
      </c>
      <c r="BT1438" t="s">
        <v>56</v>
      </c>
    </row>
    <row r="1439" spans="1:72" hidden="1" x14ac:dyDescent="0.25">
      <c r="A1439">
        <v>19</v>
      </c>
      <c r="B1439" s="10">
        <v>49558986</v>
      </c>
      <c r="C1439" t="s">
        <v>15417</v>
      </c>
      <c r="D1439" t="e">
        <v>#N/A</v>
      </c>
      <c r="E1439">
        <v>0</v>
      </c>
      <c r="F1439" t="s">
        <v>58</v>
      </c>
      <c r="G1439" t="s">
        <v>46</v>
      </c>
      <c r="J1439" t="s">
        <v>59</v>
      </c>
      <c r="K1439" s="13" t="s">
        <v>14624</v>
      </c>
      <c r="L1439" s="5"/>
      <c r="M1439" s="5"/>
      <c r="Z1439" t="s">
        <v>15416</v>
      </c>
      <c r="AC1439" t="s">
        <v>150</v>
      </c>
      <c r="AF1439" t="s">
        <v>55</v>
      </c>
      <c r="AG1439" t="s">
        <v>55</v>
      </c>
      <c r="AH1439">
        <v>0</v>
      </c>
      <c r="AI1439">
        <v>0</v>
      </c>
      <c r="AJ1439" t="s">
        <v>55</v>
      </c>
      <c r="AK1439" t="s">
        <v>55</v>
      </c>
      <c r="AM1439">
        <v>0.66037587941950204</v>
      </c>
      <c r="AN1439">
        <v>1.31018383509561E-2</v>
      </c>
      <c r="AO1439"/>
      <c r="AP1439">
        <v>0.11437136000000001</v>
      </c>
      <c r="AQ1439">
        <v>0</v>
      </c>
      <c r="AR1439">
        <v>39</v>
      </c>
      <c r="AS1439">
        <v>1</v>
      </c>
      <c r="AT1439">
        <v>1</v>
      </c>
      <c r="AU1439" t="s">
        <v>65</v>
      </c>
      <c r="AV1439" t="s">
        <v>65</v>
      </c>
      <c r="AW1439" t="s">
        <v>65</v>
      </c>
      <c r="AX1439" t="s">
        <v>65</v>
      </c>
      <c r="AY1439" t="s">
        <v>65</v>
      </c>
      <c r="AZ1439" t="s">
        <v>65</v>
      </c>
      <c r="BA1439" t="s">
        <v>65</v>
      </c>
      <c r="BB1439" t="s">
        <v>65</v>
      </c>
      <c r="BC1439" t="s">
        <v>65</v>
      </c>
      <c r="BD1439" t="s">
        <v>65</v>
      </c>
      <c r="BE1439" t="s">
        <v>65</v>
      </c>
      <c r="BF1439" t="s">
        <v>65</v>
      </c>
      <c r="BG1439" t="s">
        <v>65</v>
      </c>
      <c r="BH1439" t="s">
        <v>65</v>
      </c>
      <c r="BI1439" t="s">
        <v>65</v>
      </c>
      <c r="BJ1439" t="s">
        <v>65</v>
      </c>
      <c r="BK1439">
        <v>2.5000000000000001E-2</v>
      </c>
      <c r="BL1439" t="s">
        <v>65</v>
      </c>
      <c r="BM1439" t="s">
        <v>65</v>
      </c>
      <c r="BN1439" t="s">
        <v>65</v>
      </c>
      <c r="BO1439" t="s">
        <v>65</v>
      </c>
      <c r="BP1439" t="s">
        <v>65</v>
      </c>
      <c r="BQ1439" t="s">
        <v>65</v>
      </c>
      <c r="BR1439" t="s">
        <v>65</v>
      </c>
      <c r="BS1439" t="s">
        <v>65</v>
      </c>
      <c r="BT1439" t="s">
        <v>56</v>
      </c>
    </row>
    <row r="1440" spans="1:72" hidden="1" x14ac:dyDescent="0.25">
      <c r="A1440">
        <v>5</v>
      </c>
      <c r="B1440" s="10">
        <v>43288518</v>
      </c>
      <c r="C1440" t="s">
        <v>15418</v>
      </c>
      <c r="D1440" t="e">
        <v>#N/A</v>
      </c>
      <c r="E1440">
        <v>0</v>
      </c>
      <c r="F1440" t="s">
        <v>58</v>
      </c>
      <c r="G1440" t="s">
        <v>13153</v>
      </c>
      <c r="H1440">
        <v>3</v>
      </c>
      <c r="J1440" t="s">
        <v>59</v>
      </c>
      <c r="K1440" s="11" t="s">
        <v>14625</v>
      </c>
      <c r="L1440" s="5"/>
      <c r="M1440" s="5"/>
      <c r="Z1440" t="s">
        <v>15419</v>
      </c>
      <c r="AA1440" s="12"/>
      <c r="AB1440">
        <v>7</v>
      </c>
      <c r="AC1440" t="s">
        <v>14734</v>
      </c>
      <c r="AF1440" t="s">
        <v>55</v>
      </c>
      <c r="AG1440" t="s">
        <v>55</v>
      </c>
      <c r="AH1440">
        <v>0</v>
      </c>
      <c r="AI1440">
        <v>0</v>
      </c>
      <c r="AJ1440" t="s">
        <v>55</v>
      </c>
      <c r="AK1440" t="s">
        <v>55</v>
      </c>
      <c r="AM1440">
        <v>0</v>
      </c>
      <c r="AN1440">
        <v>0</v>
      </c>
      <c r="AO1440" s="21">
        <f>AM1440+AN1440</f>
        <v>0</v>
      </c>
      <c r="AP1440">
        <v>0</v>
      </c>
      <c r="AQ1440">
        <v>0</v>
      </c>
      <c r="AR1440">
        <v>39</v>
      </c>
      <c r="AS1440">
        <v>1</v>
      </c>
      <c r="AT1440">
        <v>1</v>
      </c>
      <c r="AU1440" t="s">
        <v>65</v>
      </c>
      <c r="AV1440" t="s">
        <v>65</v>
      </c>
      <c r="AW1440" t="s">
        <v>65</v>
      </c>
      <c r="AX1440" t="s">
        <v>65</v>
      </c>
      <c r="AY1440" t="s">
        <v>65</v>
      </c>
      <c r="AZ1440" t="s">
        <v>65</v>
      </c>
      <c r="BA1440" t="s">
        <v>65</v>
      </c>
      <c r="BB1440" t="s">
        <v>65</v>
      </c>
      <c r="BC1440" t="s">
        <v>65</v>
      </c>
      <c r="BD1440" t="s">
        <v>65</v>
      </c>
      <c r="BE1440" t="s">
        <v>65</v>
      </c>
      <c r="BF1440" t="s">
        <v>65</v>
      </c>
      <c r="BG1440" t="s">
        <v>65</v>
      </c>
      <c r="BH1440" t="s">
        <v>65</v>
      </c>
      <c r="BI1440" t="s">
        <v>65</v>
      </c>
      <c r="BJ1440" t="s">
        <v>65</v>
      </c>
      <c r="BK1440">
        <v>2.5000000000000001E-2</v>
      </c>
      <c r="BL1440" t="s">
        <v>65</v>
      </c>
      <c r="BM1440" t="s">
        <v>65</v>
      </c>
      <c r="BN1440" t="s">
        <v>65</v>
      </c>
      <c r="BO1440" t="s">
        <v>65</v>
      </c>
      <c r="BP1440" t="s">
        <v>65</v>
      </c>
      <c r="BQ1440" t="s">
        <v>65</v>
      </c>
      <c r="BR1440" t="s">
        <v>65</v>
      </c>
      <c r="BS1440" t="s">
        <v>65</v>
      </c>
      <c r="BT1440" t="s">
        <v>13156</v>
      </c>
    </row>
    <row r="1441" spans="1:72" hidden="1" x14ac:dyDescent="0.25">
      <c r="A1441">
        <v>5</v>
      </c>
      <c r="B1441" s="10">
        <v>9035743</v>
      </c>
      <c r="C1441" t="s">
        <v>15420</v>
      </c>
      <c r="D1441" t="e">
        <v>#N/A</v>
      </c>
      <c r="E1441">
        <v>0</v>
      </c>
      <c r="F1441" t="s">
        <v>58</v>
      </c>
      <c r="G1441" t="s">
        <v>13822</v>
      </c>
      <c r="J1441" t="s">
        <v>59</v>
      </c>
      <c r="K1441" s="13" t="s">
        <v>14624</v>
      </c>
      <c r="L1441" s="5"/>
      <c r="M1441" s="5"/>
      <c r="Z1441" t="s">
        <v>262</v>
      </c>
      <c r="AC1441" t="s">
        <v>100</v>
      </c>
      <c r="AD1441" t="s">
        <v>55</v>
      </c>
      <c r="AE1441" t="s">
        <v>64</v>
      </c>
      <c r="AF1441" t="s">
        <v>64</v>
      </c>
      <c r="AG1441" t="s">
        <v>55</v>
      </c>
      <c r="AH1441">
        <v>0</v>
      </c>
      <c r="AI1441">
        <v>0</v>
      </c>
      <c r="AJ1441" t="s">
        <v>55</v>
      </c>
      <c r="AK1441" t="s">
        <v>55</v>
      </c>
      <c r="AM1441">
        <v>0.99901614089995705</v>
      </c>
      <c r="AN1441">
        <v>9.79594322677327E-4</v>
      </c>
      <c r="AO1441"/>
      <c r="AP1441">
        <v>0.351795937</v>
      </c>
      <c r="AQ1441">
        <v>0.57922400200000002</v>
      </c>
      <c r="AR1441">
        <v>33</v>
      </c>
      <c r="AS1441">
        <v>1</v>
      </c>
      <c r="AT1441">
        <v>0.85</v>
      </c>
      <c r="AU1441" t="s">
        <v>65</v>
      </c>
      <c r="AV1441" t="s">
        <v>65</v>
      </c>
      <c r="AW1441" t="s">
        <v>65</v>
      </c>
      <c r="AX1441" t="s">
        <v>65</v>
      </c>
      <c r="AY1441" t="s">
        <v>65</v>
      </c>
      <c r="AZ1441" t="s">
        <v>65</v>
      </c>
      <c r="BA1441" t="s">
        <v>65</v>
      </c>
      <c r="BB1441" t="s">
        <v>65</v>
      </c>
      <c r="BC1441" t="s">
        <v>65</v>
      </c>
      <c r="BD1441" t="s">
        <v>65</v>
      </c>
      <c r="BE1441" t="s">
        <v>65</v>
      </c>
      <c r="BF1441" t="s">
        <v>65</v>
      </c>
      <c r="BG1441" t="s">
        <v>65</v>
      </c>
      <c r="BH1441" t="s">
        <v>65</v>
      </c>
      <c r="BI1441" t="s">
        <v>65</v>
      </c>
      <c r="BJ1441" t="s">
        <v>65</v>
      </c>
      <c r="BK1441">
        <v>2.9409999999999999E-2</v>
      </c>
      <c r="BL1441" t="s">
        <v>65</v>
      </c>
      <c r="BM1441" t="s">
        <v>65</v>
      </c>
      <c r="BN1441" t="s">
        <v>65</v>
      </c>
      <c r="BO1441" t="s">
        <v>65</v>
      </c>
      <c r="BP1441" t="s">
        <v>65</v>
      </c>
      <c r="BQ1441" t="s">
        <v>65</v>
      </c>
      <c r="BR1441" t="s">
        <v>65</v>
      </c>
      <c r="BS1441" t="s">
        <v>65</v>
      </c>
      <c r="BT1441" t="s">
        <v>13824</v>
      </c>
    </row>
    <row r="1442" spans="1:72" hidden="1" x14ac:dyDescent="0.25">
      <c r="A1442">
        <v>5</v>
      </c>
      <c r="B1442" s="10">
        <v>9035745</v>
      </c>
      <c r="C1442" t="s">
        <v>15421</v>
      </c>
      <c r="D1442" t="e">
        <v>#N/A</v>
      </c>
      <c r="E1442">
        <v>0</v>
      </c>
      <c r="F1442" t="s">
        <v>58</v>
      </c>
      <c r="G1442" t="s">
        <v>13822</v>
      </c>
      <c r="J1442" t="s">
        <v>59</v>
      </c>
      <c r="K1442" s="13" t="s">
        <v>14624</v>
      </c>
      <c r="L1442" s="5"/>
      <c r="M1442" s="5"/>
      <c r="Z1442" t="s">
        <v>262</v>
      </c>
      <c r="AC1442" t="s">
        <v>100</v>
      </c>
      <c r="AD1442" t="s">
        <v>55</v>
      </c>
      <c r="AE1442" t="s">
        <v>64</v>
      </c>
      <c r="AF1442" t="s">
        <v>64</v>
      </c>
      <c r="AG1442" t="s">
        <v>55</v>
      </c>
      <c r="AH1442">
        <v>0</v>
      </c>
      <c r="AI1442">
        <v>0</v>
      </c>
      <c r="AJ1442" t="s">
        <v>55</v>
      </c>
      <c r="AK1442" t="s">
        <v>55</v>
      </c>
      <c r="AM1442">
        <v>0.99901614089995705</v>
      </c>
      <c r="AN1442">
        <v>9.79594322677327E-4</v>
      </c>
      <c r="AO1442"/>
      <c r="AP1442">
        <v>0.351795937</v>
      </c>
      <c r="AQ1442">
        <v>0.57922400200000002</v>
      </c>
      <c r="AR1442">
        <v>33</v>
      </c>
      <c r="AS1442">
        <v>1</v>
      </c>
      <c r="AT1442">
        <v>0.85</v>
      </c>
      <c r="AU1442" t="s">
        <v>65</v>
      </c>
      <c r="AV1442" t="s">
        <v>65</v>
      </c>
      <c r="AW1442" t="s">
        <v>65</v>
      </c>
      <c r="AX1442" t="s">
        <v>65</v>
      </c>
      <c r="AY1442" t="s">
        <v>65</v>
      </c>
      <c r="AZ1442" t="s">
        <v>65</v>
      </c>
      <c r="BA1442" t="s">
        <v>65</v>
      </c>
      <c r="BB1442" t="s">
        <v>65</v>
      </c>
      <c r="BC1442" t="s">
        <v>65</v>
      </c>
      <c r="BD1442" t="s">
        <v>65</v>
      </c>
      <c r="BE1442" t="s">
        <v>65</v>
      </c>
      <c r="BF1442" t="s">
        <v>65</v>
      </c>
      <c r="BG1442" t="s">
        <v>65</v>
      </c>
      <c r="BH1442" t="s">
        <v>65</v>
      </c>
      <c r="BI1442" t="s">
        <v>65</v>
      </c>
      <c r="BJ1442" t="s">
        <v>65</v>
      </c>
      <c r="BK1442">
        <v>2.9409999999999999E-2</v>
      </c>
      <c r="BL1442" t="s">
        <v>65</v>
      </c>
      <c r="BM1442" t="s">
        <v>65</v>
      </c>
      <c r="BN1442" t="s">
        <v>65</v>
      </c>
      <c r="BO1442" t="s">
        <v>65</v>
      </c>
      <c r="BP1442" t="s">
        <v>65</v>
      </c>
      <c r="BQ1442" t="s">
        <v>65</v>
      </c>
      <c r="BR1442" t="s">
        <v>65</v>
      </c>
      <c r="BS1442" t="s">
        <v>65</v>
      </c>
      <c r="BT1442" t="s">
        <v>13824</v>
      </c>
    </row>
    <row r="1443" spans="1:72" hidden="1" x14ac:dyDescent="0.25">
      <c r="A1443">
        <v>5</v>
      </c>
      <c r="B1443" s="10">
        <v>61876755</v>
      </c>
      <c r="C1443" t="s">
        <v>11168</v>
      </c>
      <c r="D1443" t="s">
        <v>11168</v>
      </c>
      <c r="E1443">
        <v>0</v>
      </c>
      <c r="F1443" t="s">
        <v>58</v>
      </c>
      <c r="G1443" t="s">
        <v>11009</v>
      </c>
      <c r="H1443">
        <v>3</v>
      </c>
      <c r="I1443" t="s">
        <v>14803</v>
      </c>
      <c r="J1443" t="s">
        <v>47</v>
      </c>
      <c r="K1443" s="11" t="s">
        <v>14625</v>
      </c>
      <c r="L1443" s="5"/>
      <c r="M1443" s="5"/>
      <c r="Z1443" t="s">
        <v>11169</v>
      </c>
      <c r="AA1443" s="12"/>
      <c r="AB1443">
        <v>6</v>
      </c>
      <c r="AC1443" t="s">
        <v>53</v>
      </c>
      <c r="AD1443" t="s">
        <v>11170</v>
      </c>
      <c r="AE1443" t="s">
        <v>64</v>
      </c>
      <c r="AF1443" t="s">
        <v>64</v>
      </c>
      <c r="AG1443" t="s">
        <v>55</v>
      </c>
      <c r="AH1443">
        <v>0.97</v>
      </c>
      <c r="AI1443">
        <v>0</v>
      </c>
      <c r="AJ1443">
        <v>93.83</v>
      </c>
      <c r="AK1443">
        <v>81</v>
      </c>
      <c r="AM1443">
        <v>0</v>
      </c>
      <c r="AN1443">
        <v>0</v>
      </c>
      <c r="AO1443" s="1">
        <f>AM1443+AN1443</f>
        <v>0</v>
      </c>
      <c r="AP1443">
        <v>0.11437136000000001</v>
      </c>
      <c r="AQ1443">
        <v>0</v>
      </c>
      <c r="AR1443">
        <v>39</v>
      </c>
      <c r="AS1443">
        <v>1</v>
      </c>
      <c r="AT1443">
        <v>1</v>
      </c>
      <c r="AU1443" t="s">
        <v>65</v>
      </c>
      <c r="AV1443" t="s">
        <v>65</v>
      </c>
      <c r="AW1443" t="s">
        <v>14730</v>
      </c>
      <c r="AX1443" t="s">
        <v>65</v>
      </c>
      <c r="AY1443" t="s">
        <v>65</v>
      </c>
      <c r="AZ1443" t="s">
        <v>65</v>
      </c>
      <c r="BA1443" t="s">
        <v>65</v>
      </c>
      <c r="BB1443" t="s">
        <v>65</v>
      </c>
      <c r="BC1443" t="s">
        <v>65</v>
      </c>
      <c r="BD1443" t="s">
        <v>65</v>
      </c>
      <c r="BE1443">
        <v>2.0999999999999999E-3</v>
      </c>
      <c r="BF1443" t="s">
        <v>65</v>
      </c>
      <c r="BG1443" t="s">
        <v>65</v>
      </c>
      <c r="BH1443" t="s">
        <v>65</v>
      </c>
      <c r="BI1443" t="s">
        <v>65</v>
      </c>
      <c r="BJ1443" t="s">
        <v>65</v>
      </c>
      <c r="BK1443">
        <v>2.5000000000000001E-2</v>
      </c>
      <c r="BL1443" t="s">
        <v>65</v>
      </c>
      <c r="BM1443" t="s">
        <v>65</v>
      </c>
      <c r="BN1443">
        <v>0</v>
      </c>
      <c r="BO1443" t="s">
        <v>65</v>
      </c>
      <c r="BP1443" t="s">
        <v>65</v>
      </c>
      <c r="BQ1443" t="s">
        <v>65</v>
      </c>
      <c r="BR1443" t="s">
        <v>65</v>
      </c>
      <c r="BS1443" t="s">
        <v>65</v>
      </c>
      <c r="BT1443" t="s">
        <v>1560</v>
      </c>
    </row>
    <row r="1444" spans="1:72" hidden="1" x14ac:dyDescent="0.25">
      <c r="A1444">
        <v>6</v>
      </c>
      <c r="B1444" s="10">
        <v>107386561</v>
      </c>
      <c r="C1444" t="s">
        <v>13372</v>
      </c>
      <c r="D1444" t="s">
        <v>13372</v>
      </c>
      <c r="E1444">
        <v>0</v>
      </c>
      <c r="F1444" t="s">
        <v>58</v>
      </c>
      <c r="G1444" t="s">
        <v>13153</v>
      </c>
      <c r="H1444">
        <v>3</v>
      </c>
      <c r="J1444" t="s">
        <v>14736</v>
      </c>
      <c r="K1444" s="11" t="s">
        <v>14625</v>
      </c>
      <c r="L1444" s="5"/>
      <c r="M1444" s="5"/>
      <c r="S1444">
        <v>1</v>
      </c>
      <c r="T1444">
        <v>1</v>
      </c>
      <c r="Z1444" t="s">
        <v>1972</v>
      </c>
      <c r="AA1444" s="12"/>
      <c r="AB1444">
        <v>9</v>
      </c>
      <c r="AC1444" t="s">
        <v>100</v>
      </c>
      <c r="AF1444" t="s">
        <v>55</v>
      </c>
      <c r="AG1444" t="s">
        <v>55</v>
      </c>
      <c r="AH1444">
        <v>0</v>
      </c>
      <c r="AI1444">
        <v>4.5209999999999999</v>
      </c>
      <c r="AJ1444" t="s">
        <v>55</v>
      </c>
      <c r="AK1444" t="s">
        <v>55</v>
      </c>
      <c r="AL1444" t="e">
        <f>AJ1444*AK1444</f>
        <v>#VALUE!</v>
      </c>
      <c r="AM1444">
        <v>0.50077494332792405</v>
      </c>
      <c r="AN1444">
        <v>0.498328912747109</v>
      </c>
      <c r="AO1444" s="1">
        <f>AM1444+AN1444</f>
        <v>0.99910385607503305</v>
      </c>
      <c r="AP1444">
        <v>0.89465841300000004</v>
      </c>
      <c r="AQ1444">
        <v>0.525794765</v>
      </c>
      <c r="AR1444">
        <v>39</v>
      </c>
      <c r="AS1444">
        <v>1</v>
      </c>
      <c r="AT1444">
        <v>1</v>
      </c>
      <c r="AU1444" t="s">
        <v>65</v>
      </c>
      <c r="AV1444" t="s">
        <v>65</v>
      </c>
      <c r="AW1444" t="s">
        <v>65</v>
      </c>
      <c r="AX1444" t="s">
        <v>65</v>
      </c>
      <c r="AY1444" t="s">
        <v>65</v>
      </c>
      <c r="AZ1444" t="s">
        <v>65</v>
      </c>
      <c r="BA1444" t="s">
        <v>65</v>
      </c>
      <c r="BB1444" t="s">
        <v>65</v>
      </c>
      <c r="BC1444" t="s">
        <v>65</v>
      </c>
      <c r="BD1444" t="s">
        <v>65</v>
      </c>
      <c r="BE1444" t="s">
        <v>65</v>
      </c>
      <c r="BF1444" t="s">
        <v>65</v>
      </c>
      <c r="BG1444" t="s">
        <v>65</v>
      </c>
      <c r="BH1444" t="s">
        <v>65</v>
      </c>
      <c r="BI1444" t="s">
        <v>65</v>
      </c>
      <c r="BJ1444" t="s">
        <v>65</v>
      </c>
      <c r="BK1444">
        <v>2.5000000000000001E-2</v>
      </c>
      <c r="BL1444" t="s">
        <v>65</v>
      </c>
      <c r="BM1444" t="s">
        <v>65</v>
      </c>
      <c r="BN1444" t="s">
        <v>65</v>
      </c>
      <c r="BO1444" t="s">
        <v>65</v>
      </c>
      <c r="BP1444" t="s">
        <v>65</v>
      </c>
      <c r="BQ1444" t="s">
        <v>65</v>
      </c>
      <c r="BR1444" t="s">
        <v>65</v>
      </c>
      <c r="BS1444" t="s">
        <v>65</v>
      </c>
      <c r="BT1444" t="s">
        <v>13156</v>
      </c>
    </row>
    <row r="1445" spans="1:72" hidden="1" x14ac:dyDescent="0.25">
      <c r="A1445">
        <v>6</v>
      </c>
      <c r="B1445" s="10">
        <v>122720896</v>
      </c>
      <c r="C1445" t="s">
        <v>4855</v>
      </c>
      <c r="D1445" t="s">
        <v>4855</v>
      </c>
      <c r="E1445">
        <v>0</v>
      </c>
      <c r="F1445" t="s">
        <v>58</v>
      </c>
      <c r="G1445" t="s">
        <v>4574</v>
      </c>
      <c r="H1445">
        <v>3</v>
      </c>
      <c r="J1445" t="s">
        <v>47</v>
      </c>
      <c r="K1445" s="11" t="s">
        <v>14625</v>
      </c>
      <c r="L1445" s="5"/>
      <c r="M1445" s="5"/>
      <c r="R1445">
        <v>1</v>
      </c>
      <c r="S1445">
        <v>1</v>
      </c>
      <c r="T1445">
        <v>2</v>
      </c>
      <c r="Z1445" t="s">
        <v>4856</v>
      </c>
      <c r="AA1445" s="12"/>
      <c r="AB1445">
        <v>6</v>
      </c>
      <c r="AC1445" t="s">
        <v>53</v>
      </c>
      <c r="AF1445" t="s">
        <v>4857</v>
      </c>
      <c r="AG1445" t="s">
        <v>55</v>
      </c>
      <c r="AH1445">
        <v>0.998</v>
      </c>
      <c r="AI1445">
        <v>5.28</v>
      </c>
      <c r="AJ1445">
        <v>93.22</v>
      </c>
      <c r="AK1445">
        <v>59</v>
      </c>
      <c r="AL1445">
        <f>AJ1445*AK1445</f>
        <v>5499.98</v>
      </c>
      <c r="AM1445">
        <v>8.0655535656903393E-2</v>
      </c>
      <c r="AN1445">
        <v>0.91934011051022901</v>
      </c>
      <c r="AO1445" s="1">
        <f>AM1445+AN1445</f>
        <v>0.99999564616713243</v>
      </c>
      <c r="AP1445">
        <v>0.88111788499999999</v>
      </c>
      <c r="AQ1445">
        <v>0.67019381099999997</v>
      </c>
      <c r="AR1445">
        <v>39</v>
      </c>
      <c r="AS1445">
        <v>1</v>
      </c>
      <c r="AT1445">
        <v>1</v>
      </c>
      <c r="AU1445" t="s">
        <v>65</v>
      </c>
      <c r="AV1445" t="s">
        <v>65</v>
      </c>
      <c r="AW1445" t="s">
        <v>14730</v>
      </c>
      <c r="AX1445" t="s">
        <v>65</v>
      </c>
      <c r="AY1445" t="s">
        <v>65</v>
      </c>
      <c r="AZ1445" t="s">
        <v>65</v>
      </c>
      <c r="BA1445" t="s">
        <v>65</v>
      </c>
      <c r="BB1445" t="s">
        <v>65</v>
      </c>
      <c r="BC1445" t="s">
        <v>65</v>
      </c>
      <c r="BD1445" t="s">
        <v>65</v>
      </c>
      <c r="BE1445">
        <v>3.3E-4</v>
      </c>
      <c r="BF1445" t="s">
        <v>65</v>
      </c>
      <c r="BG1445" t="s">
        <v>65</v>
      </c>
      <c r="BH1445" t="s">
        <v>65</v>
      </c>
      <c r="BI1445" t="s">
        <v>65</v>
      </c>
      <c r="BJ1445" t="s">
        <v>65</v>
      </c>
      <c r="BK1445">
        <v>2.5000000000000001E-2</v>
      </c>
      <c r="BL1445" t="s">
        <v>65</v>
      </c>
      <c r="BM1445" t="s">
        <v>65</v>
      </c>
      <c r="BN1445">
        <v>0</v>
      </c>
      <c r="BO1445" t="s">
        <v>65</v>
      </c>
      <c r="BP1445" t="s">
        <v>65</v>
      </c>
      <c r="BQ1445" t="s">
        <v>65</v>
      </c>
      <c r="BR1445" t="s">
        <v>65</v>
      </c>
      <c r="BS1445" t="s">
        <v>65</v>
      </c>
      <c r="BT1445" t="s">
        <v>910</v>
      </c>
    </row>
    <row r="1446" spans="1:72" hidden="1" x14ac:dyDescent="0.25">
      <c r="A1446">
        <v>6</v>
      </c>
      <c r="B1446" s="10">
        <v>122720896</v>
      </c>
      <c r="C1446" t="s">
        <v>4855</v>
      </c>
      <c r="D1446" t="s">
        <v>4855</v>
      </c>
      <c r="E1446">
        <v>1</v>
      </c>
      <c r="F1446" t="s">
        <v>58</v>
      </c>
      <c r="G1446" t="s">
        <v>4574</v>
      </c>
      <c r="H1446">
        <v>3</v>
      </c>
      <c r="J1446" t="s">
        <v>14737</v>
      </c>
      <c r="K1446" s="11" t="s">
        <v>14625</v>
      </c>
      <c r="L1446" s="5"/>
      <c r="M1446" s="5"/>
      <c r="R1446">
        <v>1</v>
      </c>
      <c r="S1446">
        <v>1</v>
      </c>
      <c r="T1446">
        <v>2</v>
      </c>
      <c r="Z1446" t="s">
        <v>4856</v>
      </c>
      <c r="AA1446" s="12"/>
      <c r="AB1446">
        <v>6</v>
      </c>
      <c r="AC1446" t="s">
        <v>53</v>
      </c>
      <c r="AF1446" t="s">
        <v>4857</v>
      </c>
      <c r="AG1446" t="s">
        <v>55</v>
      </c>
      <c r="AH1446">
        <v>0.998</v>
      </c>
      <c r="AI1446">
        <v>5.28</v>
      </c>
      <c r="AJ1446">
        <v>93.22</v>
      </c>
      <c r="AK1446">
        <v>59</v>
      </c>
      <c r="AM1446">
        <v>8.0655535656903393E-2</v>
      </c>
      <c r="AN1446">
        <v>0.91934011051022901</v>
      </c>
      <c r="AO1446"/>
      <c r="AP1446">
        <v>0.88111788499999999</v>
      </c>
      <c r="AQ1446">
        <v>0.67019381099999997</v>
      </c>
      <c r="AR1446">
        <v>39</v>
      </c>
      <c r="AS1446">
        <v>1</v>
      </c>
      <c r="AT1446">
        <v>1</v>
      </c>
      <c r="AU1446" t="s">
        <v>65</v>
      </c>
      <c r="AV1446" t="s">
        <v>65</v>
      </c>
      <c r="AW1446" t="s">
        <v>14730</v>
      </c>
      <c r="AX1446" t="s">
        <v>65</v>
      </c>
      <c r="AY1446" t="s">
        <v>65</v>
      </c>
      <c r="AZ1446" t="s">
        <v>65</v>
      </c>
      <c r="BA1446" t="s">
        <v>65</v>
      </c>
      <c r="BB1446" t="s">
        <v>65</v>
      </c>
      <c r="BC1446" t="s">
        <v>65</v>
      </c>
      <c r="BD1446" t="s">
        <v>65</v>
      </c>
      <c r="BE1446">
        <v>3.3E-4</v>
      </c>
      <c r="BF1446" t="s">
        <v>65</v>
      </c>
      <c r="BG1446" t="s">
        <v>65</v>
      </c>
      <c r="BH1446" t="s">
        <v>65</v>
      </c>
      <c r="BI1446" t="s">
        <v>65</v>
      </c>
      <c r="BJ1446" t="s">
        <v>65</v>
      </c>
      <c r="BK1446">
        <v>2.5000000000000001E-2</v>
      </c>
      <c r="BL1446" t="s">
        <v>65</v>
      </c>
      <c r="BM1446" t="s">
        <v>65</v>
      </c>
      <c r="BN1446">
        <v>0</v>
      </c>
      <c r="BO1446" t="s">
        <v>65</v>
      </c>
      <c r="BP1446" t="s">
        <v>65</v>
      </c>
      <c r="BQ1446" t="s">
        <v>65</v>
      </c>
      <c r="BR1446" t="s">
        <v>65</v>
      </c>
      <c r="BS1446" t="s">
        <v>65</v>
      </c>
      <c r="BT1446" t="s">
        <v>910</v>
      </c>
    </row>
    <row r="1447" spans="1:72" hidden="1" x14ac:dyDescent="0.25">
      <c r="A1447">
        <v>6</v>
      </c>
      <c r="B1447" s="10">
        <v>158579394</v>
      </c>
      <c r="C1447" t="s">
        <v>4871</v>
      </c>
      <c r="D1447" t="s">
        <v>4871</v>
      </c>
      <c r="E1447">
        <v>0</v>
      </c>
      <c r="F1447" t="s">
        <v>58</v>
      </c>
      <c r="G1447" t="s">
        <v>4574</v>
      </c>
      <c r="H1447">
        <v>3</v>
      </c>
      <c r="J1447" t="s">
        <v>47</v>
      </c>
      <c r="K1447" s="11" t="s">
        <v>14625</v>
      </c>
      <c r="L1447" s="5"/>
      <c r="M1447" s="5"/>
      <c r="Z1447" t="s">
        <v>4872</v>
      </c>
      <c r="AA1447" s="12"/>
      <c r="AB1447">
        <v>5</v>
      </c>
      <c r="AC1447" t="s">
        <v>621</v>
      </c>
      <c r="AD1447" t="s">
        <v>55</v>
      </c>
      <c r="AE1447" t="s">
        <v>175</v>
      </c>
      <c r="AF1447" t="s">
        <v>175</v>
      </c>
      <c r="AG1447" t="s">
        <v>55</v>
      </c>
      <c r="AH1447">
        <v>0</v>
      </c>
      <c r="AI1447">
        <v>5.7960000000000003</v>
      </c>
      <c r="AJ1447" t="s">
        <v>55</v>
      </c>
      <c r="AK1447" t="s">
        <v>55</v>
      </c>
      <c r="AL1447" t="e">
        <f>AJ1447*AK1447</f>
        <v>#VALUE!</v>
      </c>
      <c r="AM1447">
        <v>0.99745745833171295</v>
      </c>
      <c r="AN1447">
        <v>2.4009813989791001E-3</v>
      </c>
      <c r="AO1447" s="1">
        <f>AM1447+AN1447</f>
        <v>0.99985843973069211</v>
      </c>
      <c r="AP1447">
        <v>0.16815783400000001</v>
      </c>
      <c r="AQ1447">
        <v>0</v>
      </c>
      <c r="AR1447">
        <v>39</v>
      </c>
      <c r="AS1447">
        <v>1</v>
      </c>
      <c r="AT1447">
        <v>1</v>
      </c>
      <c r="AU1447" t="s">
        <v>65</v>
      </c>
      <c r="AV1447" t="s">
        <v>65</v>
      </c>
      <c r="AW1447" t="s">
        <v>14730</v>
      </c>
      <c r="AX1447" t="s">
        <v>14730</v>
      </c>
      <c r="AY1447" t="s">
        <v>65</v>
      </c>
      <c r="AZ1447" t="s">
        <v>65</v>
      </c>
      <c r="BA1447" t="s">
        <v>14730</v>
      </c>
      <c r="BB1447" t="s">
        <v>65</v>
      </c>
      <c r="BC1447" t="s">
        <v>65</v>
      </c>
      <c r="BD1447" t="s">
        <v>65</v>
      </c>
      <c r="BE1447">
        <v>6.6E-4</v>
      </c>
      <c r="BF1447">
        <v>5.9999999999999995E-4</v>
      </c>
      <c r="BG1447" t="s">
        <v>65</v>
      </c>
      <c r="BH1447" t="s">
        <v>65</v>
      </c>
      <c r="BI1447">
        <v>1.5789999999999998E-2</v>
      </c>
      <c r="BJ1447" t="s">
        <v>65</v>
      </c>
      <c r="BK1447">
        <v>2.5000000000000001E-2</v>
      </c>
      <c r="BL1447" t="s">
        <v>65</v>
      </c>
      <c r="BM1447" t="s">
        <v>65</v>
      </c>
      <c r="BN1447" s="1">
        <v>8.2400000000000007E-6</v>
      </c>
      <c r="BO1447">
        <v>0</v>
      </c>
      <c r="BP1447" t="s">
        <v>65</v>
      </c>
      <c r="BQ1447" t="s">
        <v>65</v>
      </c>
      <c r="BR1447">
        <v>2.0000000000000001E-4</v>
      </c>
      <c r="BS1447" t="s">
        <v>65</v>
      </c>
      <c r="BT1447" t="s">
        <v>910</v>
      </c>
    </row>
    <row r="1448" spans="1:72" hidden="1" x14ac:dyDescent="0.25">
      <c r="A1448">
        <v>6</v>
      </c>
      <c r="B1448" s="10">
        <v>32935921</v>
      </c>
      <c r="C1448" t="s">
        <v>5524</v>
      </c>
      <c r="D1448" t="s">
        <v>5524</v>
      </c>
      <c r="E1448">
        <v>0</v>
      </c>
      <c r="F1448" t="s">
        <v>58</v>
      </c>
      <c r="G1448" t="s">
        <v>5308</v>
      </c>
      <c r="H1448">
        <v>3</v>
      </c>
      <c r="J1448" t="s">
        <v>47</v>
      </c>
      <c r="K1448" s="11" t="s">
        <v>14625</v>
      </c>
      <c r="L1448" s="5"/>
      <c r="M1448" s="5"/>
      <c r="Z1448" t="s">
        <v>5525</v>
      </c>
      <c r="AA1448" s="12"/>
      <c r="AB1448">
        <v>5</v>
      </c>
      <c r="AC1448" t="s">
        <v>282</v>
      </c>
      <c r="AD1448" t="s">
        <v>55</v>
      </c>
      <c r="AE1448" t="s">
        <v>64</v>
      </c>
      <c r="AF1448" t="s">
        <v>64</v>
      </c>
      <c r="AG1448" t="s">
        <v>55</v>
      </c>
      <c r="AH1448">
        <v>0</v>
      </c>
      <c r="AI1448">
        <v>0</v>
      </c>
      <c r="AJ1448" t="s">
        <v>55</v>
      </c>
      <c r="AK1448" t="s">
        <v>55</v>
      </c>
      <c r="AL1448" t="e">
        <f>AJ1448*AK1448</f>
        <v>#VALUE!</v>
      </c>
      <c r="AM1448">
        <v>0.30781250675793898</v>
      </c>
      <c r="AN1448">
        <v>0.68797763342056895</v>
      </c>
      <c r="AO1448" s="1">
        <f>AM1448+AN1448</f>
        <v>0.99579014017850787</v>
      </c>
      <c r="AP1448">
        <v>0.57643249299999999</v>
      </c>
      <c r="AQ1448">
        <v>0.39420176699999998</v>
      </c>
      <c r="AR1448">
        <v>39</v>
      </c>
      <c r="AS1448">
        <v>1</v>
      </c>
      <c r="AT1448">
        <v>1</v>
      </c>
      <c r="AU1448" t="s">
        <v>65</v>
      </c>
      <c r="AV1448" t="s">
        <v>65</v>
      </c>
      <c r="AW1448" t="s">
        <v>65</v>
      </c>
      <c r="AX1448" t="s">
        <v>65</v>
      </c>
      <c r="AY1448" t="s">
        <v>65</v>
      </c>
      <c r="AZ1448" t="s">
        <v>65</v>
      </c>
      <c r="BA1448" t="s">
        <v>65</v>
      </c>
      <c r="BB1448" t="s">
        <v>65</v>
      </c>
      <c r="BC1448" t="s">
        <v>65</v>
      </c>
      <c r="BD1448" t="s">
        <v>65</v>
      </c>
      <c r="BE1448" t="s">
        <v>65</v>
      </c>
      <c r="BF1448" t="s">
        <v>65</v>
      </c>
      <c r="BG1448" t="s">
        <v>65</v>
      </c>
      <c r="BH1448" t="s">
        <v>65</v>
      </c>
      <c r="BI1448" t="s">
        <v>65</v>
      </c>
      <c r="BJ1448" t="s">
        <v>65</v>
      </c>
      <c r="BK1448">
        <v>2.5000000000000001E-2</v>
      </c>
      <c r="BL1448" t="s">
        <v>65</v>
      </c>
      <c r="BM1448" t="s">
        <v>65</v>
      </c>
      <c r="BN1448" t="s">
        <v>65</v>
      </c>
      <c r="BO1448" t="s">
        <v>65</v>
      </c>
      <c r="BP1448" t="s">
        <v>65</v>
      </c>
      <c r="BQ1448" t="s">
        <v>65</v>
      </c>
      <c r="BR1448" t="s">
        <v>65</v>
      </c>
      <c r="BS1448" t="s">
        <v>65</v>
      </c>
      <c r="BT1448" t="s">
        <v>1640</v>
      </c>
    </row>
    <row r="1449" spans="1:72" hidden="1" x14ac:dyDescent="0.25">
      <c r="A1449">
        <v>6</v>
      </c>
      <c r="B1449" s="10">
        <v>32935921</v>
      </c>
      <c r="C1449" t="s">
        <v>5524</v>
      </c>
      <c r="D1449" t="s">
        <v>5524</v>
      </c>
      <c r="E1449">
        <v>1</v>
      </c>
      <c r="F1449" t="s">
        <v>58</v>
      </c>
      <c r="G1449" t="s">
        <v>5308</v>
      </c>
      <c r="H1449">
        <v>3</v>
      </c>
      <c r="J1449" t="s">
        <v>14737</v>
      </c>
      <c r="K1449" s="11" t="s">
        <v>14625</v>
      </c>
      <c r="L1449" s="5"/>
      <c r="M1449" s="5"/>
      <c r="Z1449" t="s">
        <v>5525</v>
      </c>
      <c r="AA1449" s="12"/>
      <c r="AB1449">
        <v>5</v>
      </c>
      <c r="AC1449" t="s">
        <v>282</v>
      </c>
      <c r="AD1449" t="s">
        <v>55</v>
      </c>
      <c r="AE1449" t="s">
        <v>64</v>
      </c>
      <c r="AF1449" t="s">
        <v>64</v>
      </c>
      <c r="AG1449" t="s">
        <v>55</v>
      </c>
      <c r="AH1449">
        <v>0</v>
      </c>
      <c r="AI1449">
        <v>0</v>
      </c>
      <c r="AJ1449" t="s">
        <v>55</v>
      </c>
      <c r="AK1449" t="s">
        <v>55</v>
      </c>
      <c r="AM1449">
        <v>0.30781250675793898</v>
      </c>
      <c r="AN1449">
        <v>0.68797763342056895</v>
      </c>
      <c r="AO1449"/>
      <c r="AP1449">
        <v>0.57643249299999999</v>
      </c>
      <c r="AQ1449">
        <v>0.39420176699999998</v>
      </c>
      <c r="AR1449">
        <v>39</v>
      </c>
      <c r="AS1449">
        <v>1</v>
      </c>
      <c r="AT1449">
        <v>1</v>
      </c>
      <c r="AU1449" t="s">
        <v>65</v>
      </c>
      <c r="AV1449" t="s">
        <v>65</v>
      </c>
      <c r="AW1449" t="s">
        <v>65</v>
      </c>
      <c r="AX1449" t="s">
        <v>65</v>
      </c>
      <c r="AY1449" t="s">
        <v>65</v>
      </c>
      <c r="AZ1449" t="s">
        <v>65</v>
      </c>
      <c r="BA1449" t="s">
        <v>65</v>
      </c>
      <c r="BB1449" t="s">
        <v>65</v>
      </c>
      <c r="BC1449" t="s">
        <v>65</v>
      </c>
      <c r="BD1449" t="s">
        <v>65</v>
      </c>
      <c r="BE1449" t="s">
        <v>65</v>
      </c>
      <c r="BF1449" t="s">
        <v>65</v>
      </c>
      <c r="BG1449" t="s">
        <v>65</v>
      </c>
      <c r="BH1449" t="s">
        <v>65</v>
      </c>
      <c r="BI1449" t="s">
        <v>65</v>
      </c>
      <c r="BJ1449" t="s">
        <v>65</v>
      </c>
      <c r="BK1449">
        <v>2.5000000000000001E-2</v>
      </c>
      <c r="BL1449" t="s">
        <v>65</v>
      </c>
      <c r="BM1449" t="s">
        <v>65</v>
      </c>
      <c r="BN1449" t="s">
        <v>65</v>
      </c>
      <c r="BO1449" t="s">
        <v>65</v>
      </c>
      <c r="BP1449" t="s">
        <v>65</v>
      </c>
      <c r="BQ1449" t="s">
        <v>65</v>
      </c>
      <c r="BR1449" t="s">
        <v>65</v>
      </c>
      <c r="BS1449" t="s">
        <v>65</v>
      </c>
      <c r="BT1449" t="s">
        <v>1640</v>
      </c>
    </row>
    <row r="1450" spans="1:72" hidden="1" x14ac:dyDescent="0.25">
      <c r="A1450">
        <v>6</v>
      </c>
      <c r="B1450" s="10">
        <v>42019256</v>
      </c>
      <c r="C1450" t="s">
        <v>11211</v>
      </c>
      <c r="D1450" t="s">
        <v>11211</v>
      </c>
      <c r="E1450">
        <v>0</v>
      </c>
      <c r="F1450" t="s">
        <v>58</v>
      </c>
      <c r="G1450" t="s">
        <v>11009</v>
      </c>
      <c r="H1450">
        <v>3</v>
      </c>
      <c r="I1450" t="s">
        <v>14803</v>
      </c>
      <c r="J1450" t="s">
        <v>14736</v>
      </c>
      <c r="K1450" s="11" t="s">
        <v>14625</v>
      </c>
      <c r="L1450" s="5"/>
      <c r="M1450" s="5"/>
      <c r="Z1450" t="s">
        <v>11212</v>
      </c>
      <c r="AA1450" s="12"/>
      <c r="AB1450">
        <v>9</v>
      </c>
      <c r="AC1450" t="s">
        <v>175</v>
      </c>
      <c r="AD1450" t="s">
        <v>55</v>
      </c>
      <c r="AE1450" t="s">
        <v>64</v>
      </c>
      <c r="AF1450" t="s">
        <v>64</v>
      </c>
      <c r="AG1450" t="s">
        <v>55</v>
      </c>
      <c r="AH1450">
        <v>0</v>
      </c>
      <c r="AI1450">
        <v>9.2889999999999997</v>
      </c>
      <c r="AJ1450" t="s">
        <v>55</v>
      </c>
      <c r="AK1450" t="s">
        <v>55</v>
      </c>
      <c r="AM1450">
        <v>8.73447649963109E-2</v>
      </c>
      <c r="AN1450" s="1">
        <v>3.0422362118090898E-9</v>
      </c>
      <c r="AO1450" s="1">
        <f>AM1450+AN1450</f>
        <v>8.7344768038547113E-2</v>
      </c>
      <c r="AP1450">
        <v>0.83336341899999999</v>
      </c>
      <c r="AQ1450">
        <v>0.57738735900000004</v>
      </c>
      <c r="AR1450">
        <v>39</v>
      </c>
      <c r="AS1450">
        <v>1</v>
      </c>
      <c r="AT1450">
        <v>1</v>
      </c>
      <c r="AU1450" t="s">
        <v>65</v>
      </c>
      <c r="AV1450" t="s">
        <v>65</v>
      </c>
      <c r="AW1450" t="s">
        <v>14730</v>
      </c>
      <c r="AX1450" t="s">
        <v>65</v>
      </c>
      <c r="AY1450" t="s">
        <v>65</v>
      </c>
      <c r="AZ1450" t="s">
        <v>65</v>
      </c>
      <c r="BA1450" t="s">
        <v>65</v>
      </c>
      <c r="BB1450" t="s">
        <v>65</v>
      </c>
      <c r="BC1450" t="s">
        <v>65</v>
      </c>
      <c r="BD1450" t="s">
        <v>65</v>
      </c>
      <c r="BE1450">
        <v>3.4000000000000002E-4</v>
      </c>
      <c r="BF1450" t="s">
        <v>65</v>
      </c>
      <c r="BG1450" t="s">
        <v>65</v>
      </c>
      <c r="BH1450" t="s">
        <v>65</v>
      </c>
      <c r="BI1450" t="s">
        <v>65</v>
      </c>
      <c r="BJ1450" t="s">
        <v>65</v>
      </c>
      <c r="BK1450">
        <v>2.5000000000000001E-2</v>
      </c>
      <c r="BL1450" t="s">
        <v>65</v>
      </c>
      <c r="BM1450" t="s">
        <v>65</v>
      </c>
      <c r="BN1450">
        <v>0</v>
      </c>
      <c r="BO1450" t="s">
        <v>65</v>
      </c>
      <c r="BP1450" t="s">
        <v>65</v>
      </c>
      <c r="BQ1450" t="s">
        <v>65</v>
      </c>
      <c r="BR1450" t="s">
        <v>65</v>
      </c>
      <c r="BS1450" t="s">
        <v>65</v>
      </c>
      <c r="BT1450" t="s">
        <v>1560</v>
      </c>
    </row>
    <row r="1451" spans="1:72" hidden="1" x14ac:dyDescent="0.25">
      <c r="A1451">
        <v>6</v>
      </c>
      <c r="B1451" s="10">
        <v>111544558</v>
      </c>
      <c r="C1451" t="s">
        <v>15422</v>
      </c>
      <c r="D1451" t="e">
        <v>#N/A</v>
      </c>
      <c r="E1451">
        <v>0</v>
      </c>
      <c r="F1451" t="s">
        <v>58</v>
      </c>
      <c r="G1451" t="s">
        <v>5308</v>
      </c>
      <c r="J1451" t="s">
        <v>59</v>
      </c>
      <c r="K1451" s="13" t="s">
        <v>14624</v>
      </c>
      <c r="L1451" s="5"/>
      <c r="M1451" s="5"/>
      <c r="Z1451" t="s">
        <v>15423</v>
      </c>
      <c r="AC1451" t="s">
        <v>100</v>
      </c>
      <c r="AF1451" t="s">
        <v>55</v>
      </c>
      <c r="AG1451" t="s">
        <v>55</v>
      </c>
      <c r="AH1451">
        <v>0</v>
      </c>
      <c r="AI1451">
        <v>0</v>
      </c>
      <c r="AJ1451" t="s">
        <v>55</v>
      </c>
      <c r="AK1451" t="s">
        <v>55</v>
      </c>
      <c r="AM1451">
        <v>0.91840788200295997</v>
      </c>
      <c r="AN1451">
        <v>6.76070063771054E-2</v>
      </c>
      <c r="AO1451"/>
      <c r="AP1451">
        <v>1.0174598999999999E-2</v>
      </c>
      <c r="AQ1451">
        <v>0</v>
      </c>
      <c r="AR1451">
        <v>33</v>
      </c>
      <c r="AS1451">
        <v>1</v>
      </c>
      <c r="AT1451">
        <v>0.85</v>
      </c>
      <c r="AU1451" t="s">
        <v>65</v>
      </c>
      <c r="AV1451" t="s">
        <v>65</v>
      </c>
      <c r="AW1451" t="s">
        <v>65</v>
      </c>
      <c r="AX1451" t="s">
        <v>65</v>
      </c>
      <c r="AY1451" t="s">
        <v>65</v>
      </c>
      <c r="AZ1451" t="s">
        <v>65</v>
      </c>
      <c r="BA1451" t="s">
        <v>65</v>
      </c>
      <c r="BB1451" t="s">
        <v>65</v>
      </c>
      <c r="BC1451" t="s">
        <v>65</v>
      </c>
      <c r="BD1451" t="s">
        <v>65</v>
      </c>
      <c r="BE1451" t="s">
        <v>65</v>
      </c>
      <c r="BF1451" t="s">
        <v>65</v>
      </c>
      <c r="BG1451" t="s">
        <v>65</v>
      </c>
      <c r="BH1451" t="s">
        <v>65</v>
      </c>
      <c r="BI1451" t="s">
        <v>65</v>
      </c>
      <c r="BJ1451" t="s">
        <v>65</v>
      </c>
      <c r="BK1451">
        <v>2.9409999999999999E-2</v>
      </c>
      <c r="BL1451" t="s">
        <v>65</v>
      </c>
      <c r="BM1451" t="s">
        <v>65</v>
      </c>
      <c r="BN1451" t="s">
        <v>65</v>
      </c>
      <c r="BO1451" t="s">
        <v>65</v>
      </c>
      <c r="BP1451" t="s">
        <v>65</v>
      </c>
      <c r="BQ1451" t="s">
        <v>65</v>
      </c>
      <c r="BR1451" t="s">
        <v>65</v>
      </c>
      <c r="BS1451" t="s">
        <v>65</v>
      </c>
      <c r="BT1451" t="s">
        <v>1640</v>
      </c>
    </row>
    <row r="1452" spans="1:72" hidden="1" x14ac:dyDescent="0.25">
      <c r="A1452">
        <v>6</v>
      </c>
      <c r="B1452" s="10">
        <v>111544564</v>
      </c>
      <c r="C1452" t="s">
        <v>15424</v>
      </c>
      <c r="D1452" t="e">
        <v>#N/A</v>
      </c>
      <c r="E1452">
        <v>0</v>
      </c>
      <c r="F1452" t="s">
        <v>58</v>
      </c>
      <c r="G1452" t="s">
        <v>5308</v>
      </c>
      <c r="J1452" t="s">
        <v>59</v>
      </c>
      <c r="K1452" s="13" t="s">
        <v>14624</v>
      </c>
      <c r="L1452" s="5"/>
      <c r="M1452" s="5"/>
      <c r="Z1452" t="s">
        <v>15423</v>
      </c>
      <c r="AC1452" t="s">
        <v>100</v>
      </c>
      <c r="AF1452" t="s">
        <v>55</v>
      </c>
      <c r="AG1452" t="s">
        <v>55</v>
      </c>
      <c r="AH1452">
        <v>0</v>
      </c>
      <c r="AI1452">
        <v>0</v>
      </c>
      <c r="AJ1452" t="s">
        <v>55</v>
      </c>
      <c r="AK1452" t="s">
        <v>55</v>
      </c>
      <c r="AM1452">
        <v>0.91840788200295997</v>
      </c>
      <c r="AN1452">
        <v>6.76070063771054E-2</v>
      </c>
      <c r="AO1452"/>
      <c r="AP1452">
        <v>1.0174598999999999E-2</v>
      </c>
      <c r="AQ1452">
        <v>0</v>
      </c>
      <c r="AR1452">
        <v>37</v>
      </c>
      <c r="AS1452">
        <v>1</v>
      </c>
      <c r="AT1452">
        <v>0.95</v>
      </c>
      <c r="AU1452" t="s">
        <v>65</v>
      </c>
      <c r="AV1452" t="s">
        <v>65</v>
      </c>
      <c r="AW1452" t="s">
        <v>65</v>
      </c>
      <c r="AX1452" t="s">
        <v>65</v>
      </c>
      <c r="AY1452" t="s">
        <v>65</v>
      </c>
      <c r="AZ1452" t="s">
        <v>65</v>
      </c>
      <c r="BA1452" t="s">
        <v>65</v>
      </c>
      <c r="BB1452" t="s">
        <v>65</v>
      </c>
      <c r="BC1452" t="s">
        <v>65</v>
      </c>
      <c r="BD1452" t="s">
        <v>65</v>
      </c>
      <c r="BE1452" t="s">
        <v>65</v>
      </c>
      <c r="BF1452" t="s">
        <v>65</v>
      </c>
      <c r="BG1452" t="s">
        <v>65</v>
      </c>
      <c r="BH1452" t="s">
        <v>65</v>
      </c>
      <c r="BI1452" t="s">
        <v>65</v>
      </c>
      <c r="BJ1452" t="s">
        <v>65</v>
      </c>
      <c r="BK1452">
        <v>2.632E-2</v>
      </c>
      <c r="BL1452" t="s">
        <v>65</v>
      </c>
      <c r="BM1452" t="s">
        <v>65</v>
      </c>
      <c r="BN1452" t="s">
        <v>65</v>
      </c>
      <c r="BO1452" t="s">
        <v>65</v>
      </c>
      <c r="BP1452" t="s">
        <v>65</v>
      </c>
      <c r="BQ1452" t="s">
        <v>65</v>
      </c>
      <c r="BR1452" t="s">
        <v>65</v>
      </c>
      <c r="BS1452" t="s">
        <v>65</v>
      </c>
      <c r="BT1452" t="s">
        <v>1640</v>
      </c>
    </row>
    <row r="1453" spans="1:72" hidden="1" x14ac:dyDescent="0.25">
      <c r="A1453">
        <v>6</v>
      </c>
      <c r="B1453" s="10">
        <v>87964525</v>
      </c>
      <c r="C1453" t="s">
        <v>11224</v>
      </c>
      <c r="D1453" t="s">
        <v>11224</v>
      </c>
      <c r="E1453">
        <v>0</v>
      </c>
      <c r="F1453" t="s">
        <v>58</v>
      </c>
      <c r="G1453" t="s">
        <v>11009</v>
      </c>
      <c r="H1453">
        <v>3</v>
      </c>
      <c r="I1453" t="s">
        <v>14803</v>
      </c>
      <c r="J1453" t="s">
        <v>47</v>
      </c>
      <c r="K1453" s="11" t="s">
        <v>14625</v>
      </c>
      <c r="L1453" s="5"/>
      <c r="M1453" s="5"/>
      <c r="Z1453" t="s">
        <v>11225</v>
      </c>
      <c r="AA1453" s="12"/>
      <c r="AB1453">
        <v>6</v>
      </c>
      <c r="AC1453" t="s">
        <v>53</v>
      </c>
      <c r="AF1453" t="s">
        <v>11226</v>
      </c>
      <c r="AG1453" t="s">
        <v>55</v>
      </c>
      <c r="AH1453">
        <v>1</v>
      </c>
      <c r="AI1453">
        <v>9.343</v>
      </c>
      <c r="AJ1453">
        <v>100</v>
      </c>
      <c r="AK1453">
        <v>100</v>
      </c>
      <c r="AL1453">
        <f>AJ1453*AK1453</f>
        <v>10000</v>
      </c>
      <c r="AM1453" s="1">
        <v>2.3015863916170598E-5</v>
      </c>
      <c r="AN1453">
        <v>0.99997698413608305</v>
      </c>
      <c r="AO1453" s="1">
        <f>AM1453+AN1453</f>
        <v>0.99999999999999922</v>
      </c>
      <c r="AP1453">
        <v>0.77639973799999995</v>
      </c>
      <c r="AQ1453">
        <v>0.60963422899999997</v>
      </c>
      <c r="AR1453">
        <v>39</v>
      </c>
      <c r="AS1453">
        <v>1</v>
      </c>
      <c r="AT1453">
        <v>1</v>
      </c>
      <c r="AU1453" t="s">
        <v>65</v>
      </c>
      <c r="AV1453" t="s">
        <v>65</v>
      </c>
      <c r="AW1453" t="s">
        <v>14730</v>
      </c>
      <c r="AX1453" t="s">
        <v>65</v>
      </c>
      <c r="AY1453" t="s">
        <v>65</v>
      </c>
      <c r="AZ1453" t="s">
        <v>65</v>
      </c>
      <c r="BA1453" t="s">
        <v>65</v>
      </c>
      <c r="BB1453" t="s">
        <v>14730</v>
      </c>
      <c r="BC1453" t="s">
        <v>65</v>
      </c>
      <c r="BD1453" t="s">
        <v>65</v>
      </c>
      <c r="BE1453">
        <v>3.4000000000000002E-4</v>
      </c>
      <c r="BF1453" t="s">
        <v>65</v>
      </c>
      <c r="BG1453" t="s">
        <v>65</v>
      </c>
      <c r="BH1453" t="s">
        <v>65</v>
      </c>
      <c r="BI1453" t="s">
        <v>65</v>
      </c>
      <c r="BJ1453">
        <v>1.9740000000000001E-2</v>
      </c>
      <c r="BK1453">
        <v>2.5000000000000001E-2</v>
      </c>
      <c r="BL1453" t="s">
        <v>65</v>
      </c>
      <c r="BM1453" t="s">
        <v>65</v>
      </c>
      <c r="BN1453">
        <v>0</v>
      </c>
      <c r="BO1453" t="s">
        <v>65</v>
      </c>
      <c r="BP1453" t="s">
        <v>65</v>
      </c>
      <c r="BQ1453" t="s">
        <v>65</v>
      </c>
      <c r="BR1453" t="s">
        <v>65</v>
      </c>
      <c r="BS1453">
        <v>0</v>
      </c>
      <c r="BT1453" t="s">
        <v>1560</v>
      </c>
    </row>
    <row r="1454" spans="1:72" hidden="1" x14ac:dyDescent="0.25">
      <c r="A1454">
        <v>6</v>
      </c>
      <c r="B1454" s="10">
        <v>87964525</v>
      </c>
      <c r="C1454" t="s">
        <v>11224</v>
      </c>
      <c r="D1454" t="s">
        <v>11224</v>
      </c>
      <c r="E1454">
        <v>1</v>
      </c>
      <c r="F1454" t="s">
        <v>58</v>
      </c>
      <c r="G1454" t="s">
        <v>11009</v>
      </c>
      <c r="H1454">
        <v>3</v>
      </c>
      <c r="I1454" t="s">
        <v>14803</v>
      </c>
      <c r="J1454" t="s">
        <v>14737</v>
      </c>
      <c r="K1454" s="11" t="s">
        <v>14625</v>
      </c>
      <c r="L1454" s="5"/>
      <c r="M1454" s="5"/>
      <c r="Z1454" t="s">
        <v>11225</v>
      </c>
      <c r="AA1454" s="12"/>
      <c r="AB1454">
        <v>6</v>
      </c>
      <c r="AC1454" t="s">
        <v>53</v>
      </c>
      <c r="AF1454" t="s">
        <v>11226</v>
      </c>
      <c r="AG1454" t="s">
        <v>55</v>
      </c>
      <c r="AH1454">
        <v>1</v>
      </c>
      <c r="AI1454">
        <v>9.343</v>
      </c>
      <c r="AJ1454">
        <v>100</v>
      </c>
      <c r="AK1454">
        <v>100</v>
      </c>
      <c r="AM1454" s="1">
        <v>2.3015863916170598E-5</v>
      </c>
      <c r="AN1454">
        <v>0.99997698413608305</v>
      </c>
      <c r="AO1454"/>
      <c r="AP1454">
        <v>0.77639973799999995</v>
      </c>
      <c r="AQ1454">
        <v>0.60963422899999997</v>
      </c>
      <c r="AR1454">
        <v>39</v>
      </c>
      <c r="AS1454">
        <v>1</v>
      </c>
      <c r="AT1454">
        <v>1</v>
      </c>
      <c r="AU1454" t="s">
        <v>65</v>
      </c>
      <c r="AV1454" t="s">
        <v>65</v>
      </c>
      <c r="AW1454" t="s">
        <v>14730</v>
      </c>
      <c r="AX1454" t="s">
        <v>65</v>
      </c>
      <c r="AY1454" t="s">
        <v>65</v>
      </c>
      <c r="AZ1454" t="s">
        <v>65</v>
      </c>
      <c r="BA1454" t="s">
        <v>65</v>
      </c>
      <c r="BB1454" t="s">
        <v>14730</v>
      </c>
      <c r="BC1454" t="s">
        <v>65</v>
      </c>
      <c r="BD1454" t="s">
        <v>65</v>
      </c>
      <c r="BE1454">
        <v>3.4000000000000002E-4</v>
      </c>
      <c r="BF1454" t="s">
        <v>65</v>
      </c>
      <c r="BG1454" t="s">
        <v>65</v>
      </c>
      <c r="BH1454" t="s">
        <v>65</v>
      </c>
      <c r="BI1454" t="s">
        <v>65</v>
      </c>
      <c r="BJ1454">
        <v>1.9740000000000001E-2</v>
      </c>
      <c r="BK1454">
        <v>2.5000000000000001E-2</v>
      </c>
      <c r="BL1454" t="s">
        <v>65</v>
      </c>
      <c r="BM1454" t="s">
        <v>65</v>
      </c>
      <c r="BN1454">
        <v>0</v>
      </c>
      <c r="BO1454" t="s">
        <v>65</v>
      </c>
      <c r="BP1454" t="s">
        <v>65</v>
      </c>
      <c r="BQ1454" t="s">
        <v>65</v>
      </c>
      <c r="BR1454" t="s">
        <v>65</v>
      </c>
      <c r="BS1454">
        <v>0</v>
      </c>
      <c r="BT1454" t="s">
        <v>1560</v>
      </c>
    </row>
    <row r="1455" spans="1:72" hidden="1" x14ac:dyDescent="0.25">
      <c r="A1455">
        <v>6</v>
      </c>
      <c r="B1455" s="10">
        <v>116911430</v>
      </c>
      <c r="C1455" t="s">
        <v>15425</v>
      </c>
      <c r="D1455" t="e">
        <v>#N/A</v>
      </c>
      <c r="E1455">
        <v>0</v>
      </c>
      <c r="F1455" t="s">
        <v>58</v>
      </c>
      <c r="G1455" t="s">
        <v>13822</v>
      </c>
      <c r="J1455" t="s">
        <v>59</v>
      </c>
      <c r="K1455" s="13" t="s">
        <v>14624</v>
      </c>
      <c r="L1455" s="5"/>
      <c r="M1455" s="5"/>
      <c r="Z1455" t="s">
        <v>15426</v>
      </c>
      <c r="AC1455" t="s">
        <v>175</v>
      </c>
      <c r="AD1455" t="s">
        <v>55</v>
      </c>
      <c r="AE1455" t="s">
        <v>64</v>
      </c>
      <c r="AF1455" t="s">
        <v>64</v>
      </c>
      <c r="AG1455" t="s">
        <v>55</v>
      </c>
      <c r="AH1455">
        <v>0</v>
      </c>
      <c r="AI1455">
        <v>0</v>
      </c>
      <c r="AJ1455" t="s">
        <v>55</v>
      </c>
      <c r="AK1455" t="s">
        <v>55</v>
      </c>
      <c r="AM1455">
        <v>0.61593904762011797</v>
      </c>
      <c r="AN1455">
        <v>0.37294396748384401</v>
      </c>
      <c r="AO1455"/>
      <c r="AP1455">
        <v>0.92467354000000002</v>
      </c>
      <c r="AQ1455">
        <v>0.63408995099999999</v>
      </c>
      <c r="AR1455">
        <v>25</v>
      </c>
      <c r="AS1455">
        <v>1</v>
      </c>
      <c r="AT1455">
        <v>0.65</v>
      </c>
      <c r="AU1455" t="s">
        <v>65</v>
      </c>
      <c r="AV1455" t="s">
        <v>65</v>
      </c>
      <c r="AW1455" t="s">
        <v>14730</v>
      </c>
      <c r="AX1455" t="s">
        <v>14730</v>
      </c>
      <c r="AY1455" t="s">
        <v>65</v>
      </c>
      <c r="AZ1455" t="s">
        <v>65</v>
      </c>
      <c r="BA1455" t="s">
        <v>65</v>
      </c>
      <c r="BB1455" t="s">
        <v>65</v>
      </c>
      <c r="BC1455" t="s">
        <v>65</v>
      </c>
      <c r="BD1455" t="s">
        <v>65</v>
      </c>
      <c r="BE1455">
        <v>4.2999999999999999E-4</v>
      </c>
      <c r="BF1455">
        <v>8.0999999999999996E-4</v>
      </c>
      <c r="BG1455" t="s">
        <v>65</v>
      </c>
      <c r="BH1455" t="s">
        <v>65</v>
      </c>
      <c r="BI1455" t="s">
        <v>65</v>
      </c>
      <c r="BJ1455" t="s">
        <v>65</v>
      </c>
      <c r="BK1455">
        <v>3.8460000000000001E-2</v>
      </c>
      <c r="BL1455" t="s">
        <v>65</v>
      </c>
      <c r="BM1455" t="s">
        <v>65</v>
      </c>
      <c r="BN1455" s="1">
        <v>8.2400000000000007E-6</v>
      </c>
      <c r="BO1455" s="1">
        <v>1.5699999999999999E-5</v>
      </c>
      <c r="BP1455" t="s">
        <v>65</v>
      </c>
      <c r="BQ1455" t="s">
        <v>65</v>
      </c>
      <c r="BR1455" t="s">
        <v>65</v>
      </c>
      <c r="BS1455" t="s">
        <v>65</v>
      </c>
      <c r="BT1455" t="s">
        <v>13824</v>
      </c>
    </row>
    <row r="1456" spans="1:72" hidden="1" x14ac:dyDescent="0.25">
      <c r="A1456">
        <v>6</v>
      </c>
      <c r="B1456" s="10">
        <v>118029817</v>
      </c>
      <c r="C1456" t="s">
        <v>15427</v>
      </c>
      <c r="D1456" t="e">
        <v>#N/A</v>
      </c>
      <c r="E1456">
        <v>0</v>
      </c>
      <c r="F1456" t="s">
        <v>58</v>
      </c>
      <c r="G1456" t="s">
        <v>7516</v>
      </c>
      <c r="J1456" t="s">
        <v>59</v>
      </c>
      <c r="K1456" s="13" t="s">
        <v>14624</v>
      </c>
      <c r="L1456" s="5"/>
      <c r="M1456" s="5"/>
      <c r="Z1456" t="s">
        <v>11228</v>
      </c>
      <c r="AC1456" t="s">
        <v>100</v>
      </c>
      <c r="AF1456" t="s">
        <v>55</v>
      </c>
      <c r="AG1456" t="s">
        <v>55</v>
      </c>
      <c r="AH1456">
        <v>0</v>
      </c>
      <c r="AI1456">
        <v>0</v>
      </c>
      <c r="AJ1456" t="s">
        <v>55</v>
      </c>
      <c r="AK1456" t="s">
        <v>55</v>
      </c>
      <c r="AM1456">
        <v>0.128294971511176</v>
      </c>
      <c r="AN1456">
        <v>0.86994288952054599</v>
      </c>
      <c r="AO1456"/>
      <c r="AP1456">
        <v>0.16008852800000001</v>
      </c>
      <c r="AQ1456">
        <v>0.62862308499999997</v>
      </c>
      <c r="AR1456">
        <v>19</v>
      </c>
      <c r="AS1456">
        <v>1</v>
      </c>
      <c r="AT1456">
        <v>0.5</v>
      </c>
      <c r="AU1456" t="s">
        <v>65</v>
      </c>
      <c r="AV1456" t="s">
        <v>65</v>
      </c>
      <c r="AW1456" t="s">
        <v>65</v>
      </c>
      <c r="AX1456" t="s">
        <v>65</v>
      </c>
      <c r="AY1456" t="s">
        <v>65</v>
      </c>
      <c r="AZ1456" t="s">
        <v>65</v>
      </c>
      <c r="BA1456" t="s">
        <v>65</v>
      </c>
      <c r="BB1456" t="s">
        <v>65</v>
      </c>
      <c r="BC1456" t="s">
        <v>65</v>
      </c>
      <c r="BD1456" t="s">
        <v>65</v>
      </c>
      <c r="BE1456" t="s">
        <v>65</v>
      </c>
      <c r="BF1456" t="s">
        <v>65</v>
      </c>
      <c r="BG1456" t="s">
        <v>65</v>
      </c>
      <c r="BH1456" t="s">
        <v>65</v>
      </c>
      <c r="BI1456" t="s">
        <v>65</v>
      </c>
      <c r="BJ1456" t="s">
        <v>65</v>
      </c>
      <c r="BK1456">
        <v>0.05</v>
      </c>
      <c r="BL1456" t="s">
        <v>65</v>
      </c>
      <c r="BM1456" t="s">
        <v>65</v>
      </c>
      <c r="BN1456" t="s">
        <v>65</v>
      </c>
      <c r="BO1456" t="s">
        <v>65</v>
      </c>
      <c r="BP1456" t="s">
        <v>65</v>
      </c>
      <c r="BQ1456" t="s">
        <v>65</v>
      </c>
      <c r="BR1456" t="s">
        <v>65</v>
      </c>
      <c r="BS1456" t="s">
        <v>65</v>
      </c>
      <c r="BT1456" t="s">
        <v>7519</v>
      </c>
    </row>
    <row r="1457" spans="1:72" hidden="1" x14ac:dyDescent="0.25">
      <c r="A1457">
        <v>6</v>
      </c>
      <c r="B1457" s="10">
        <v>119135574</v>
      </c>
      <c r="C1457" t="s">
        <v>15428</v>
      </c>
      <c r="D1457" t="e">
        <v>#N/A</v>
      </c>
      <c r="E1457">
        <v>0</v>
      </c>
      <c r="F1457" t="s">
        <v>58</v>
      </c>
      <c r="G1457" t="s">
        <v>984</v>
      </c>
      <c r="J1457" t="s">
        <v>59</v>
      </c>
      <c r="K1457" s="13" t="s">
        <v>14624</v>
      </c>
      <c r="L1457" s="5"/>
      <c r="M1457" s="5"/>
      <c r="Z1457" t="s">
        <v>15429</v>
      </c>
      <c r="AC1457" t="s">
        <v>100</v>
      </c>
      <c r="AF1457" t="s">
        <v>55</v>
      </c>
      <c r="AG1457" t="s">
        <v>55</v>
      </c>
      <c r="AH1457">
        <v>0</v>
      </c>
      <c r="AI1457">
        <v>0</v>
      </c>
      <c r="AJ1457" t="s">
        <v>55</v>
      </c>
      <c r="AK1457" t="s">
        <v>55</v>
      </c>
      <c r="AM1457">
        <v>0.95817402470884605</v>
      </c>
      <c r="AN1457">
        <v>3.9178276020221002E-3</v>
      </c>
      <c r="AO1457"/>
      <c r="AP1457">
        <v>0.11437136000000001</v>
      </c>
      <c r="AQ1457">
        <v>0.60345779099999997</v>
      </c>
      <c r="AR1457">
        <v>26</v>
      </c>
      <c r="AS1457">
        <v>2</v>
      </c>
      <c r="AT1457">
        <v>0.7</v>
      </c>
      <c r="AU1457" t="s">
        <v>65</v>
      </c>
      <c r="AV1457" t="s">
        <v>65</v>
      </c>
      <c r="AW1457" t="s">
        <v>65</v>
      </c>
      <c r="AX1457" t="s">
        <v>65</v>
      </c>
      <c r="AY1457" t="s">
        <v>65</v>
      </c>
      <c r="AZ1457" t="s">
        <v>65</v>
      </c>
      <c r="BA1457" t="s">
        <v>65</v>
      </c>
      <c r="BB1457" t="s">
        <v>65</v>
      </c>
      <c r="BC1457" t="s">
        <v>65</v>
      </c>
      <c r="BD1457" t="s">
        <v>65</v>
      </c>
      <c r="BE1457" t="s">
        <v>65</v>
      </c>
      <c r="BF1457" t="s">
        <v>65</v>
      </c>
      <c r="BG1457" t="s">
        <v>65</v>
      </c>
      <c r="BH1457" t="s">
        <v>65</v>
      </c>
      <c r="BI1457" t="s">
        <v>65</v>
      </c>
      <c r="BJ1457" t="s">
        <v>65</v>
      </c>
      <c r="BK1457">
        <v>7.1429999999999993E-2</v>
      </c>
      <c r="BL1457" t="s">
        <v>65</v>
      </c>
      <c r="BM1457" t="s">
        <v>65</v>
      </c>
      <c r="BN1457" t="s">
        <v>65</v>
      </c>
      <c r="BO1457" t="s">
        <v>65</v>
      </c>
      <c r="BP1457" t="s">
        <v>65</v>
      </c>
      <c r="BQ1457" t="s">
        <v>65</v>
      </c>
      <c r="BR1457" t="s">
        <v>65</v>
      </c>
      <c r="BS1457" t="s">
        <v>65</v>
      </c>
      <c r="BT1457" t="s">
        <v>1625</v>
      </c>
    </row>
    <row r="1458" spans="1:72" hidden="1" x14ac:dyDescent="0.25">
      <c r="A1458">
        <v>7</v>
      </c>
      <c r="B1458" s="10">
        <v>100229517</v>
      </c>
      <c r="C1458" t="s">
        <v>11250</v>
      </c>
      <c r="D1458" t="s">
        <v>11250</v>
      </c>
      <c r="E1458">
        <v>0</v>
      </c>
      <c r="F1458" t="s">
        <v>58</v>
      </c>
      <c r="G1458" t="s">
        <v>11009</v>
      </c>
      <c r="H1458">
        <v>3</v>
      </c>
      <c r="I1458" t="s">
        <v>14803</v>
      </c>
      <c r="J1458" t="s">
        <v>47</v>
      </c>
      <c r="K1458" s="11" t="s">
        <v>14625</v>
      </c>
      <c r="L1458" s="5"/>
      <c r="M1458" s="5"/>
      <c r="Z1458" t="s">
        <v>11251</v>
      </c>
      <c r="AA1458" s="12"/>
      <c r="AB1458">
        <v>5</v>
      </c>
      <c r="AC1458" t="s">
        <v>494</v>
      </c>
      <c r="AD1458" t="s">
        <v>55</v>
      </c>
      <c r="AE1458" t="s">
        <v>150</v>
      </c>
      <c r="AF1458" t="s">
        <v>64</v>
      </c>
      <c r="AG1458" t="s">
        <v>55</v>
      </c>
      <c r="AH1458">
        <v>0</v>
      </c>
      <c r="AI1458">
        <v>8.8339999999999996</v>
      </c>
      <c r="AJ1458" t="s">
        <v>55</v>
      </c>
      <c r="AK1458" t="s">
        <v>55</v>
      </c>
      <c r="AL1458" t="e">
        <f>AJ1458*AK1458</f>
        <v>#VALUE!</v>
      </c>
      <c r="AM1458">
        <v>0.99814589898395401</v>
      </c>
      <c r="AN1458">
        <v>1.39030759104317E-4</v>
      </c>
      <c r="AO1458" s="1">
        <f>AM1458+AN1458</f>
        <v>0.99828492974305827</v>
      </c>
      <c r="AP1458">
        <v>0.88732387099999999</v>
      </c>
      <c r="AQ1458">
        <v>0.63727072200000001</v>
      </c>
      <c r="AR1458">
        <v>39</v>
      </c>
      <c r="AS1458">
        <v>1</v>
      </c>
      <c r="AT1458">
        <v>1</v>
      </c>
      <c r="AU1458" t="s">
        <v>65</v>
      </c>
      <c r="AV1458" t="s">
        <v>65</v>
      </c>
      <c r="AW1458" t="s">
        <v>14730</v>
      </c>
      <c r="AX1458" t="s">
        <v>65</v>
      </c>
      <c r="AY1458" t="s">
        <v>65</v>
      </c>
      <c r="AZ1458" t="s">
        <v>65</v>
      </c>
      <c r="BA1458" t="s">
        <v>65</v>
      </c>
      <c r="BB1458" t="s">
        <v>65</v>
      </c>
      <c r="BC1458" t="s">
        <v>65</v>
      </c>
      <c r="BD1458" t="s">
        <v>65</v>
      </c>
      <c r="BE1458">
        <v>3.3E-4</v>
      </c>
      <c r="BF1458" t="s">
        <v>65</v>
      </c>
      <c r="BG1458" t="s">
        <v>65</v>
      </c>
      <c r="BH1458" t="s">
        <v>65</v>
      </c>
      <c r="BI1458" t="s">
        <v>65</v>
      </c>
      <c r="BJ1458" t="s">
        <v>65</v>
      </c>
      <c r="BK1458">
        <v>2.5000000000000001E-2</v>
      </c>
      <c r="BL1458" t="s">
        <v>65</v>
      </c>
      <c r="BM1458" t="s">
        <v>65</v>
      </c>
      <c r="BN1458">
        <v>0</v>
      </c>
      <c r="BO1458" t="s">
        <v>65</v>
      </c>
      <c r="BP1458" t="s">
        <v>65</v>
      </c>
      <c r="BQ1458" t="s">
        <v>65</v>
      </c>
      <c r="BR1458" t="s">
        <v>65</v>
      </c>
      <c r="BS1458" t="s">
        <v>65</v>
      </c>
      <c r="BT1458" t="s">
        <v>1560</v>
      </c>
    </row>
    <row r="1459" spans="1:72" hidden="1" x14ac:dyDescent="0.25">
      <c r="A1459">
        <v>7</v>
      </c>
      <c r="B1459" s="10">
        <v>100229517</v>
      </c>
      <c r="C1459" t="s">
        <v>11250</v>
      </c>
      <c r="D1459" t="s">
        <v>11250</v>
      </c>
      <c r="E1459">
        <v>1</v>
      </c>
      <c r="F1459" t="s">
        <v>58</v>
      </c>
      <c r="G1459" t="s">
        <v>11009</v>
      </c>
      <c r="H1459">
        <v>3</v>
      </c>
      <c r="I1459" t="s">
        <v>14803</v>
      </c>
      <c r="J1459" t="s">
        <v>14737</v>
      </c>
      <c r="K1459" s="11" t="s">
        <v>14625</v>
      </c>
      <c r="L1459" s="5"/>
      <c r="M1459" s="5"/>
      <c r="Z1459" t="s">
        <v>11251</v>
      </c>
      <c r="AA1459" s="12"/>
      <c r="AB1459">
        <v>5</v>
      </c>
      <c r="AC1459" t="s">
        <v>494</v>
      </c>
      <c r="AD1459" t="s">
        <v>55</v>
      </c>
      <c r="AE1459" t="s">
        <v>150</v>
      </c>
      <c r="AF1459" t="s">
        <v>64</v>
      </c>
      <c r="AG1459" t="s">
        <v>55</v>
      </c>
      <c r="AH1459">
        <v>0</v>
      </c>
      <c r="AI1459">
        <v>8.8339999999999996</v>
      </c>
      <c r="AJ1459" t="s">
        <v>55</v>
      </c>
      <c r="AK1459" t="s">
        <v>55</v>
      </c>
      <c r="AM1459">
        <v>0.99814589898395401</v>
      </c>
      <c r="AN1459">
        <v>1.39030759104317E-4</v>
      </c>
      <c r="AO1459"/>
      <c r="AP1459">
        <v>0.88732387099999999</v>
      </c>
      <c r="AQ1459">
        <v>0.63727072200000001</v>
      </c>
      <c r="AR1459">
        <v>39</v>
      </c>
      <c r="AS1459">
        <v>1</v>
      </c>
      <c r="AT1459">
        <v>1</v>
      </c>
      <c r="AU1459" t="s">
        <v>65</v>
      </c>
      <c r="AV1459" t="s">
        <v>65</v>
      </c>
      <c r="AW1459" t="s">
        <v>14730</v>
      </c>
      <c r="AX1459" t="s">
        <v>65</v>
      </c>
      <c r="AY1459" t="s">
        <v>65</v>
      </c>
      <c r="AZ1459" t="s">
        <v>65</v>
      </c>
      <c r="BA1459" t="s">
        <v>65</v>
      </c>
      <c r="BB1459" t="s">
        <v>65</v>
      </c>
      <c r="BC1459" t="s">
        <v>65</v>
      </c>
      <c r="BD1459" t="s">
        <v>65</v>
      </c>
      <c r="BE1459">
        <v>3.3E-4</v>
      </c>
      <c r="BF1459" t="s">
        <v>65</v>
      </c>
      <c r="BG1459" t="s">
        <v>65</v>
      </c>
      <c r="BH1459" t="s">
        <v>65</v>
      </c>
      <c r="BI1459" t="s">
        <v>65</v>
      </c>
      <c r="BJ1459" t="s">
        <v>65</v>
      </c>
      <c r="BK1459">
        <v>2.5000000000000001E-2</v>
      </c>
      <c r="BL1459" t="s">
        <v>65</v>
      </c>
      <c r="BM1459" t="s">
        <v>65</v>
      </c>
      <c r="BN1459">
        <v>0</v>
      </c>
      <c r="BO1459" t="s">
        <v>65</v>
      </c>
      <c r="BP1459" t="s">
        <v>65</v>
      </c>
      <c r="BQ1459" t="s">
        <v>65</v>
      </c>
      <c r="BR1459" t="s">
        <v>65</v>
      </c>
      <c r="BS1459" t="s">
        <v>65</v>
      </c>
      <c r="BT1459" t="s">
        <v>1560</v>
      </c>
    </row>
    <row r="1460" spans="1:72" hidden="1" x14ac:dyDescent="0.25">
      <c r="A1460">
        <v>6</v>
      </c>
      <c r="B1460" s="10">
        <v>12718923</v>
      </c>
      <c r="C1460" t="s">
        <v>15430</v>
      </c>
      <c r="D1460" t="e">
        <v>#N/A</v>
      </c>
      <c r="E1460">
        <v>0</v>
      </c>
      <c r="F1460" t="s">
        <v>58</v>
      </c>
      <c r="G1460" t="s">
        <v>2537</v>
      </c>
      <c r="J1460" t="s">
        <v>59</v>
      </c>
      <c r="K1460" s="13" t="s">
        <v>14624</v>
      </c>
      <c r="L1460" s="5"/>
      <c r="M1460" s="5"/>
      <c r="Z1460" t="s">
        <v>7803</v>
      </c>
      <c r="AC1460" t="s">
        <v>175</v>
      </c>
      <c r="AD1460" t="s">
        <v>55</v>
      </c>
      <c r="AE1460" t="s">
        <v>64</v>
      </c>
      <c r="AF1460" t="s">
        <v>64</v>
      </c>
      <c r="AG1460" t="s">
        <v>55</v>
      </c>
      <c r="AH1460">
        <v>0</v>
      </c>
      <c r="AI1460">
        <v>0</v>
      </c>
      <c r="AJ1460" t="s">
        <v>55</v>
      </c>
      <c r="AK1460" t="s">
        <v>55</v>
      </c>
      <c r="AM1460">
        <v>0.31307327991367201</v>
      </c>
      <c r="AN1460">
        <v>0.66411731516253902</v>
      </c>
      <c r="AO1460"/>
      <c r="AP1460">
        <v>0.73366946600000005</v>
      </c>
      <c r="AQ1460">
        <v>0.54385906399999995</v>
      </c>
      <c r="AR1460">
        <v>36</v>
      </c>
      <c r="AS1460">
        <v>2</v>
      </c>
      <c r="AT1460">
        <v>0.95</v>
      </c>
      <c r="AU1460" t="s">
        <v>65</v>
      </c>
      <c r="AV1460" t="s">
        <v>65</v>
      </c>
      <c r="AW1460" t="s">
        <v>65</v>
      </c>
      <c r="AX1460" t="s">
        <v>65</v>
      </c>
      <c r="AY1460" t="s">
        <v>65</v>
      </c>
      <c r="AZ1460" t="s">
        <v>65</v>
      </c>
      <c r="BA1460" t="s">
        <v>65</v>
      </c>
      <c r="BB1460" t="s">
        <v>14730</v>
      </c>
      <c r="BC1460" t="s">
        <v>65</v>
      </c>
      <c r="BD1460" t="s">
        <v>65</v>
      </c>
      <c r="BE1460" t="s">
        <v>65</v>
      </c>
      <c r="BF1460" t="s">
        <v>65</v>
      </c>
      <c r="BG1460" t="s">
        <v>65</v>
      </c>
      <c r="BH1460" t="s">
        <v>65</v>
      </c>
      <c r="BI1460" t="s">
        <v>65</v>
      </c>
      <c r="BJ1460">
        <v>3.6000000000000002E-4</v>
      </c>
      <c r="BK1460">
        <v>5.2630000000000003E-2</v>
      </c>
      <c r="BL1460" t="s">
        <v>65</v>
      </c>
      <c r="BM1460" t="s">
        <v>65</v>
      </c>
      <c r="BN1460" t="s">
        <v>65</v>
      </c>
      <c r="BO1460" t="s">
        <v>65</v>
      </c>
      <c r="BP1460" t="s">
        <v>65</v>
      </c>
      <c r="BQ1460" t="s">
        <v>65</v>
      </c>
      <c r="BR1460" t="s">
        <v>65</v>
      </c>
      <c r="BS1460">
        <v>0</v>
      </c>
      <c r="BT1460" t="s">
        <v>15431</v>
      </c>
    </row>
    <row r="1461" spans="1:72" hidden="1" x14ac:dyDescent="0.25">
      <c r="A1461">
        <v>6</v>
      </c>
      <c r="B1461" s="10">
        <v>12718923</v>
      </c>
      <c r="C1461" t="s">
        <v>15430</v>
      </c>
      <c r="D1461" t="e">
        <v>#N/A</v>
      </c>
      <c r="E1461">
        <v>1</v>
      </c>
      <c r="F1461" t="s">
        <v>58</v>
      </c>
      <c r="G1461" t="s">
        <v>3829</v>
      </c>
      <c r="J1461" t="s">
        <v>59</v>
      </c>
      <c r="K1461" s="13" t="s">
        <v>14624</v>
      </c>
      <c r="L1461" s="5"/>
      <c r="M1461" s="5"/>
      <c r="Z1461" t="s">
        <v>7803</v>
      </c>
      <c r="AC1461" t="s">
        <v>175</v>
      </c>
      <c r="AD1461" t="s">
        <v>55</v>
      </c>
      <c r="AE1461" t="s">
        <v>64</v>
      </c>
      <c r="AF1461" t="s">
        <v>64</v>
      </c>
      <c r="AG1461" t="s">
        <v>55</v>
      </c>
      <c r="AH1461">
        <v>0</v>
      </c>
      <c r="AI1461">
        <v>0</v>
      </c>
      <c r="AJ1461" t="s">
        <v>55</v>
      </c>
      <c r="AK1461" t="s">
        <v>55</v>
      </c>
      <c r="AM1461">
        <v>0.31307327991367201</v>
      </c>
      <c r="AN1461">
        <v>0.66411731516253902</v>
      </c>
      <c r="AO1461"/>
      <c r="AP1461">
        <v>0.73366946600000005</v>
      </c>
      <c r="AQ1461">
        <v>0.54385906399999995</v>
      </c>
      <c r="AR1461">
        <v>36</v>
      </c>
      <c r="AS1461">
        <v>2</v>
      </c>
      <c r="AT1461">
        <v>0.95</v>
      </c>
      <c r="AU1461" t="s">
        <v>65</v>
      </c>
      <c r="AV1461" t="s">
        <v>65</v>
      </c>
      <c r="AW1461" t="s">
        <v>65</v>
      </c>
      <c r="AX1461" t="s">
        <v>65</v>
      </c>
      <c r="AY1461" t="s">
        <v>65</v>
      </c>
      <c r="AZ1461" t="s">
        <v>65</v>
      </c>
      <c r="BA1461" t="s">
        <v>65</v>
      </c>
      <c r="BB1461" t="s">
        <v>14730</v>
      </c>
      <c r="BC1461" t="s">
        <v>65</v>
      </c>
      <c r="BD1461" t="s">
        <v>65</v>
      </c>
      <c r="BE1461" t="s">
        <v>65</v>
      </c>
      <c r="BF1461" t="s">
        <v>65</v>
      </c>
      <c r="BG1461" t="s">
        <v>65</v>
      </c>
      <c r="BH1461" t="s">
        <v>65</v>
      </c>
      <c r="BI1461" t="s">
        <v>65</v>
      </c>
      <c r="BJ1461">
        <v>3.6000000000000002E-4</v>
      </c>
      <c r="BK1461">
        <v>5.2630000000000003E-2</v>
      </c>
      <c r="BL1461" t="s">
        <v>65</v>
      </c>
      <c r="BM1461" t="s">
        <v>65</v>
      </c>
      <c r="BN1461" t="s">
        <v>65</v>
      </c>
      <c r="BO1461" t="s">
        <v>65</v>
      </c>
      <c r="BP1461" t="s">
        <v>65</v>
      </c>
      <c r="BQ1461" t="s">
        <v>65</v>
      </c>
      <c r="BR1461" t="s">
        <v>65</v>
      </c>
      <c r="BS1461">
        <v>0</v>
      </c>
      <c r="BT1461" t="s">
        <v>15431</v>
      </c>
    </row>
    <row r="1462" spans="1:72" hidden="1" x14ac:dyDescent="0.25">
      <c r="A1462">
        <v>6</v>
      </c>
      <c r="B1462" s="10">
        <v>12718927</v>
      </c>
      <c r="C1462" t="s">
        <v>15432</v>
      </c>
      <c r="D1462" t="e">
        <v>#N/A</v>
      </c>
      <c r="E1462">
        <v>0</v>
      </c>
      <c r="F1462" t="s">
        <v>58</v>
      </c>
      <c r="G1462" t="s">
        <v>3829</v>
      </c>
      <c r="J1462" t="s">
        <v>59</v>
      </c>
      <c r="K1462" s="13" t="s">
        <v>14624</v>
      </c>
      <c r="L1462" s="5"/>
      <c r="M1462" s="5"/>
      <c r="Z1462" t="s">
        <v>7803</v>
      </c>
      <c r="AC1462" t="s">
        <v>175</v>
      </c>
      <c r="AD1462" t="s">
        <v>55</v>
      </c>
      <c r="AE1462" t="s">
        <v>64</v>
      </c>
      <c r="AF1462" t="s">
        <v>64</v>
      </c>
      <c r="AG1462" t="s">
        <v>55</v>
      </c>
      <c r="AH1462">
        <v>0</v>
      </c>
      <c r="AI1462">
        <v>0</v>
      </c>
      <c r="AJ1462" t="s">
        <v>55</v>
      </c>
      <c r="AK1462" t="s">
        <v>55</v>
      </c>
      <c r="AM1462">
        <v>0.31307327991367201</v>
      </c>
      <c r="AN1462">
        <v>0.66411731516253902</v>
      </c>
      <c r="AO1462"/>
      <c r="AP1462">
        <v>0.73366946600000005</v>
      </c>
      <c r="AQ1462">
        <v>0.54385906399999995</v>
      </c>
      <c r="AR1462">
        <v>39</v>
      </c>
      <c r="AS1462">
        <v>1</v>
      </c>
      <c r="AT1462">
        <v>1</v>
      </c>
      <c r="AU1462" t="s">
        <v>65</v>
      </c>
      <c r="AV1462" t="s">
        <v>65</v>
      </c>
      <c r="AW1462" t="s">
        <v>14730</v>
      </c>
      <c r="AX1462" t="s">
        <v>65</v>
      </c>
      <c r="AY1462" t="s">
        <v>65</v>
      </c>
      <c r="AZ1462" t="s">
        <v>65</v>
      </c>
      <c r="BA1462" t="s">
        <v>65</v>
      </c>
      <c r="BB1462" t="s">
        <v>65</v>
      </c>
      <c r="BC1462" t="s">
        <v>65</v>
      </c>
      <c r="BD1462" t="s">
        <v>65</v>
      </c>
      <c r="BE1462">
        <v>1.8699999999999999E-3</v>
      </c>
      <c r="BF1462" t="s">
        <v>65</v>
      </c>
      <c r="BG1462" t="s">
        <v>65</v>
      </c>
      <c r="BH1462" t="s">
        <v>65</v>
      </c>
      <c r="BI1462" t="s">
        <v>65</v>
      </c>
      <c r="BJ1462" t="s">
        <v>65</v>
      </c>
      <c r="BK1462">
        <v>2.5000000000000001E-2</v>
      </c>
      <c r="BL1462" t="s">
        <v>65</v>
      </c>
      <c r="BM1462" t="s">
        <v>65</v>
      </c>
      <c r="BN1462">
        <v>0</v>
      </c>
      <c r="BO1462" t="s">
        <v>65</v>
      </c>
      <c r="BP1462" t="s">
        <v>65</v>
      </c>
      <c r="BQ1462" t="s">
        <v>65</v>
      </c>
      <c r="BR1462" t="s">
        <v>65</v>
      </c>
      <c r="BS1462" t="s">
        <v>65</v>
      </c>
      <c r="BT1462" t="s">
        <v>1248</v>
      </c>
    </row>
    <row r="1463" spans="1:72" hidden="1" x14ac:dyDescent="0.25">
      <c r="A1463">
        <v>7</v>
      </c>
      <c r="B1463" s="10">
        <v>126086335</v>
      </c>
      <c r="C1463" t="s">
        <v>13422</v>
      </c>
      <c r="D1463" t="s">
        <v>13422</v>
      </c>
      <c r="E1463">
        <v>0</v>
      </c>
      <c r="F1463" t="s">
        <v>58</v>
      </c>
      <c r="G1463" t="s">
        <v>13153</v>
      </c>
      <c r="H1463">
        <v>3</v>
      </c>
      <c r="J1463" t="s">
        <v>47</v>
      </c>
      <c r="K1463" s="11" t="s">
        <v>14625</v>
      </c>
      <c r="L1463" s="5"/>
      <c r="M1463" s="5"/>
      <c r="Z1463" t="s">
        <v>13423</v>
      </c>
      <c r="AA1463" s="12"/>
      <c r="AB1463">
        <v>6</v>
      </c>
      <c r="AC1463" t="s">
        <v>53</v>
      </c>
      <c r="AF1463" t="s">
        <v>13424</v>
      </c>
      <c r="AG1463" t="s">
        <v>55</v>
      </c>
      <c r="AH1463">
        <v>0.98799999999999999</v>
      </c>
      <c r="AI1463">
        <v>9.3070000000000004</v>
      </c>
      <c r="AJ1463">
        <v>97.98</v>
      </c>
      <c r="AK1463">
        <v>99</v>
      </c>
      <c r="AL1463">
        <f>AJ1463*AK1463</f>
        <v>9700.02</v>
      </c>
      <c r="AM1463">
        <v>0.99589454132280997</v>
      </c>
      <c r="AN1463">
        <v>4.0386229885192E-3</v>
      </c>
      <c r="AO1463" s="1">
        <f>AM1463+AN1463</f>
        <v>0.99993316431132917</v>
      </c>
      <c r="AP1463">
        <v>0.124928355</v>
      </c>
      <c r="AQ1463">
        <v>0.59091250100000003</v>
      </c>
      <c r="AR1463">
        <v>39</v>
      </c>
      <c r="AS1463">
        <v>1</v>
      </c>
      <c r="AT1463">
        <v>1</v>
      </c>
      <c r="AU1463" t="s">
        <v>65</v>
      </c>
      <c r="AV1463" t="s">
        <v>65</v>
      </c>
      <c r="AW1463" t="s">
        <v>14730</v>
      </c>
      <c r="AX1463" t="s">
        <v>65</v>
      </c>
      <c r="AY1463" t="s">
        <v>65</v>
      </c>
      <c r="AZ1463" t="s">
        <v>65</v>
      </c>
      <c r="BA1463" t="s">
        <v>65</v>
      </c>
      <c r="BB1463" t="s">
        <v>65</v>
      </c>
      <c r="BC1463" t="s">
        <v>65</v>
      </c>
      <c r="BD1463" t="s">
        <v>65</v>
      </c>
      <c r="BE1463">
        <v>3.3E-4</v>
      </c>
      <c r="BF1463" t="s">
        <v>65</v>
      </c>
      <c r="BG1463" t="s">
        <v>65</v>
      </c>
      <c r="BH1463" t="s">
        <v>65</v>
      </c>
      <c r="BI1463" t="s">
        <v>65</v>
      </c>
      <c r="BJ1463" t="s">
        <v>65</v>
      </c>
      <c r="BK1463">
        <v>2.5000000000000001E-2</v>
      </c>
      <c r="BL1463" t="s">
        <v>65</v>
      </c>
      <c r="BM1463" t="s">
        <v>65</v>
      </c>
      <c r="BN1463">
        <v>0</v>
      </c>
      <c r="BO1463" t="s">
        <v>65</v>
      </c>
      <c r="BP1463" t="s">
        <v>65</v>
      </c>
      <c r="BQ1463" t="s">
        <v>65</v>
      </c>
      <c r="BR1463" t="s">
        <v>65</v>
      </c>
      <c r="BS1463" t="s">
        <v>65</v>
      </c>
      <c r="BT1463" t="s">
        <v>13156</v>
      </c>
    </row>
    <row r="1464" spans="1:72" hidden="1" x14ac:dyDescent="0.25">
      <c r="A1464">
        <v>6</v>
      </c>
      <c r="B1464" s="10">
        <v>135357722</v>
      </c>
      <c r="C1464" t="s">
        <v>9765</v>
      </c>
      <c r="D1464" t="s">
        <v>9765</v>
      </c>
      <c r="E1464">
        <v>0</v>
      </c>
      <c r="F1464" t="s">
        <v>58</v>
      </c>
      <c r="G1464" t="s">
        <v>9502</v>
      </c>
      <c r="J1464" t="s">
        <v>59</v>
      </c>
      <c r="K1464" s="13" t="s">
        <v>14624</v>
      </c>
      <c r="L1464" s="5"/>
      <c r="M1464" s="5"/>
      <c r="Z1464" t="s">
        <v>5536</v>
      </c>
      <c r="AC1464" t="s">
        <v>53</v>
      </c>
      <c r="AD1464" t="s">
        <v>9766</v>
      </c>
      <c r="AE1464" t="s">
        <v>64</v>
      </c>
      <c r="AF1464" t="s">
        <v>64</v>
      </c>
      <c r="AG1464" t="s">
        <v>55</v>
      </c>
      <c r="AH1464">
        <v>0</v>
      </c>
      <c r="AI1464">
        <v>7.7750000000000004</v>
      </c>
      <c r="AJ1464" t="s">
        <v>55</v>
      </c>
      <c r="AK1464" t="s">
        <v>55</v>
      </c>
      <c r="AM1464">
        <v>7.5477628991008697E-2</v>
      </c>
      <c r="AN1464">
        <v>0.92452222057061595</v>
      </c>
      <c r="AO1464"/>
      <c r="AP1464">
        <v>0.85875100500000001</v>
      </c>
      <c r="AQ1464">
        <v>0.56754397700000003</v>
      </c>
      <c r="AR1464">
        <v>37</v>
      </c>
      <c r="AS1464">
        <v>1</v>
      </c>
      <c r="AT1464">
        <v>0.95</v>
      </c>
      <c r="AU1464" t="s">
        <v>65</v>
      </c>
      <c r="AV1464" t="s">
        <v>65</v>
      </c>
      <c r="AW1464" t="s">
        <v>14730</v>
      </c>
      <c r="AX1464" t="s">
        <v>65</v>
      </c>
      <c r="AY1464" t="s">
        <v>65</v>
      </c>
      <c r="AZ1464" t="s">
        <v>65</v>
      </c>
      <c r="BA1464" t="s">
        <v>65</v>
      </c>
      <c r="BB1464" t="s">
        <v>65</v>
      </c>
      <c r="BC1464" t="s">
        <v>65</v>
      </c>
      <c r="BD1464" t="s">
        <v>65</v>
      </c>
      <c r="BE1464">
        <v>2.2000000000000001E-3</v>
      </c>
      <c r="BF1464" t="s">
        <v>65</v>
      </c>
      <c r="BG1464" t="s">
        <v>65</v>
      </c>
      <c r="BH1464" t="s">
        <v>65</v>
      </c>
      <c r="BI1464" t="s">
        <v>65</v>
      </c>
      <c r="BJ1464" t="s">
        <v>65</v>
      </c>
      <c r="BK1464">
        <v>2.632E-2</v>
      </c>
      <c r="BL1464" t="s">
        <v>65</v>
      </c>
      <c r="BM1464" t="s">
        <v>65</v>
      </c>
      <c r="BN1464">
        <v>0</v>
      </c>
      <c r="BO1464" t="s">
        <v>65</v>
      </c>
      <c r="BP1464" t="s">
        <v>65</v>
      </c>
      <c r="BQ1464" t="s">
        <v>65</v>
      </c>
      <c r="BR1464" t="s">
        <v>65</v>
      </c>
      <c r="BS1464" t="s">
        <v>65</v>
      </c>
      <c r="BT1464" t="s">
        <v>9505</v>
      </c>
    </row>
    <row r="1465" spans="1:72" hidden="1" x14ac:dyDescent="0.25">
      <c r="A1465">
        <v>6</v>
      </c>
      <c r="B1465" s="10">
        <v>135357723</v>
      </c>
      <c r="C1465" t="s">
        <v>15433</v>
      </c>
      <c r="D1465" t="e">
        <v>#N/A</v>
      </c>
      <c r="E1465">
        <v>0</v>
      </c>
      <c r="F1465" t="s">
        <v>58</v>
      </c>
      <c r="G1465" t="s">
        <v>9502</v>
      </c>
      <c r="J1465" t="s">
        <v>59</v>
      </c>
      <c r="K1465" s="13" t="s">
        <v>14624</v>
      </c>
      <c r="L1465" s="5"/>
      <c r="M1465" s="5"/>
      <c r="Z1465" t="s">
        <v>5536</v>
      </c>
      <c r="AC1465" t="s">
        <v>53</v>
      </c>
      <c r="AD1465" t="s">
        <v>15434</v>
      </c>
      <c r="AE1465" t="s">
        <v>64</v>
      </c>
      <c r="AF1465" t="s">
        <v>64</v>
      </c>
      <c r="AG1465" t="s">
        <v>55</v>
      </c>
      <c r="AH1465">
        <v>0</v>
      </c>
      <c r="AI1465">
        <v>0</v>
      </c>
      <c r="AJ1465" t="s">
        <v>55</v>
      </c>
      <c r="AK1465" t="s">
        <v>55</v>
      </c>
      <c r="AM1465">
        <v>7.5477628991008697E-2</v>
      </c>
      <c r="AN1465">
        <v>0.92452222057061595</v>
      </c>
      <c r="AO1465"/>
      <c r="AP1465">
        <v>0.85875100500000001</v>
      </c>
      <c r="AQ1465">
        <v>0.56754397700000003</v>
      </c>
      <c r="AR1465">
        <v>37</v>
      </c>
      <c r="AS1465">
        <v>1</v>
      </c>
      <c r="AT1465">
        <v>0.95</v>
      </c>
      <c r="AU1465" t="s">
        <v>65</v>
      </c>
      <c r="AV1465" t="s">
        <v>65</v>
      </c>
      <c r="AW1465" t="s">
        <v>14730</v>
      </c>
      <c r="AX1465" t="s">
        <v>65</v>
      </c>
      <c r="AY1465" t="s">
        <v>65</v>
      </c>
      <c r="AZ1465" t="s">
        <v>65</v>
      </c>
      <c r="BA1465" t="s">
        <v>65</v>
      </c>
      <c r="BB1465" t="s">
        <v>65</v>
      </c>
      <c r="BC1465" t="s">
        <v>65</v>
      </c>
      <c r="BD1465" t="s">
        <v>65</v>
      </c>
      <c r="BE1465">
        <v>2.1900000000000001E-3</v>
      </c>
      <c r="BF1465" t="s">
        <v>65</v>
      </c>
      <c r="BG1465" t="s">
        <v>65</v>
      </c>
      <c r="BH1465" t="s">
        <v>65</v>
      </c>
      <c r="BI1465" t="s">
        <v>65</v>
      </c>
      <c r="BJ1465" t="s">
        <v>65</v>
      </c>
      <c r="BK1465">
        <v>2.632E-2</v>
      </c>
      <c r="BL1465" t="s">
        <v>65</v>
      </c>
      <c r="BM1465" t="s">
        <v>65</v>
      </c>
      <c r="BN1465">
        <v>0</v>
      </c>
      <c r="BO1465" t="s">
        <v>65</v>
      </c>
      <c r="BP1465" t="s">
        <v>65</v>
      </c>
      <c r="BQ1465" t="s">
        <v>65</v>
      </c>
      <c r="BR1465" t="s">
        <v>65</v>
      </c>
      <c r="BS1465" t="s">
        <v>65</v>
      </c>
      <c r="BT1465" t="s">
        <v>9505</v>
      </c>
    </row>
    <row r="1466" spans="1:72" hidden="1" x14ac:dyDescent="0.25">
      <c r="A1466">
        <v>6</v>
      </c>
      <c r="B1466" s="10">
        <v>135357726</v>
      </c>
      <c r="C1466" t="s">
        <v>9767</v>
      </c>
      <c r="D1466" t="s">
        <v>9767</v>
      </c>
      <c r="E1466">
        <v>0</v>
      </c>
      <c r="F1466" t="s">
        <v>58</v>
      </c>
      <c r="G1466" t="s">
        <v>9502</v>
      </c>
      <c r="J1466" t="s">
        <v>59</v>
      </c>
      <c r="K1466" s="13" t="s">
        <v>14624</v>
      </c>
      <c r="L1466" s="5"/>
      <c r="M1466" s="5"/>
      <c r="Z1466" t="s">
        <v>5536</v>
      </c>
      <c r="AC1466" t="s">
        <v>164</v>
      </c>
      <c r="AD1466" t="s">
        <v>55</v>
      </c>
      <c r="AE1466" t="s">
        <v>64</v>
      </c>
      <c r="AF1466" t="s">
        <v>64</v>
      </c>
      <c r="AG1466" t="s">
        <v>55</v>
      </c>
      <c r="AH1466">
        <v>0</v>
      </c>
      <c r="AI1466">
        <v>0</v>
      </c>
      <c r="AJ1466" t="s">
        <v>55</v>
      </c>
      <c r="AK1466" t="s">
        <v>55</v>
      </c>
      <c r="AM1466">
        <v>7.5477628991008697E-2</v>
      </c>
      <c r="AN1466">
        <v>0.92452222057061595</v>
      </c>
      <c r="AO1466"/>
      <c r="AP1466">
        <v>0.85875100500000001</v>
      </c>
      <c r="AQ1466">
        <v>0.56754397700000003</v>
      </c>
      <c r="AR1466">
        <v>39</v>
      </c>
      <c r="AS1466">
        <v>1</v>
      </c>
      <c r="AT1466">
        <v>1</v>
      </c>
      <c r="AU1466" t="s">
        <v>65</v>
      </c>
      <c r="AV1466" t="s">
        <v>65</v>
      </c>
      <c r="AW1466" t="s">
        <v>14730</v>
      </c>
      <c r="AX1466" t="s">
        <v>65</v>
      </c>
      <c r="AY1466" t="s">
        <v>65</v>
      </c>
      <c r="AZ1466" t="s">
        <v>65</v>
      </c>
      <c r="BA1466" t="s">
        <v>65</v>
      </c>
      <c r="BB1466" t="s">
        <v>65</v>
      </c>
      <c r="BC1466" t="s">
        <v>65</v>
      </c>
      <c r="BD1466" t="s">
        <v>65</v>
      </c>
      <c r="BE1466">
        <v>2.2599999999999999E-3</v>
      </c>
      <c r="BF1466" t="s">
        <v>65</v>
      </c>
      <c r="BG1466" t="s">
        <v>65</v>
      </c>
      <c r="BH1466" t="s">
        <v>65</v>
      </c>
      <c r="BI1466" t="s">
        <v>65</v>
      </c>
      <c r="BJ1466" t="s">
        <v>65</v>
      </c>
      <c r="BK1466">
        <v>2.5000000000000001E-2</v>
      </c>
      <c r="BL1466" t="s">
        <v>65</v>
      </c>
      <c r="BM1466" t="s">
        <v>65</v>
      </c>
      <c r="BN1466">
        <v>0</v>
      </c>
      <c r="BO1466" t="s">
        <v>65</v>
      </c>
      <c r="BP1466" t="s">
        <v>65</v>
      </c>
      <c r="BQ1466" t="s">
        <v>65</v>
      </c>
      <c r="BR1466" t="s">
        <v>65</v>
      </c>
      <c r="BS1466" t="s">
        <v>65</v>
      </c>
      <c r="BT1466" t="s">
        <v>9505</v>
      </c>
    </row>
    <row r="1467" spans="1:72" hidden="1" x14ac:dyDescent="0.25">
      <c r="A1467">
        <v>6</v>
      </c>
      <c r="B1467" s="10">
        <v>135357727</v>
      </c>
      <c r="C1467" t="s">
        <v>9769</v>
      </c>
      <c r="D1467" t="s">
        <v>9769</v>
      </c>
      <c r="E1467">
        <v>0</v>
      </c>
      <c r="F1467" t="s">
        <v>58</v>
      </c>
      <c r="G1467" t="s">
        <v>9502</v>
      </c>
      <c r="J1467" t="s">
        <v>59</v>
      </c>
      <c r="K1467" s="13" t="s">
        <v>14624</v>
      </c>
      <c r="L1467" s="5"/>
      <c r="M1467" s="5"/>
      <c r="Z1467" t="s">
        <v>5536</v>
      </c>
      <c r="AC1467" t="s">
        <v>53</v>
      </c>
      <c r="AD1467" t="s">
        <v>9770</v>
      </c>
      <c r="AE1467" t="s">
        <v>64</v>
      </c>
      <c r="AF1467" t="s">
        <v>64</v>
      </c>
      <c r="AG1467" t="s">
        <v>55</v>
      </c>
      <c r="AH1467">
        <v>0</v>
      </c>
      <c r="AI1467">
        <v>5.8819999999999997</v>
      </c>
      <c r="AJ1467" t="s">
        <v>55</v>
      </c>
      <c r="AK1467" t="s">
        <v>55</v>
      </c>
      <c r="AM1467">
        <v>7.5477628991008697E-2</v>
      </c>
      <c r="AN1467">
        <v>0.92452222057061595</v>
      </c>
      <c r="AO1467"/>
      <c r="AP1467">
        <v>0.85875100500000001</v>
      </c>
      <c r="AQ1467">
        <v>0.56754397700000003</v>
      </c>
      <c r="AR1467">
        <v>39</v>
      </c>
      <c r="AS1467">
        <v>1</v>
      </c>
      <c r="AT1467">
        <v>1</v>
      </c>
      <c r="AU1467" t="s">
        <v>65</v>
      </c>
      <c r="AV1467" t="s">
        <v>65</v>
      </c>
      <c r="AW1467" t="s">
        <v>14730</v>
      </c>
      <c r="AX1467" t="s">
        <v>65</v>
      </c>
      <c r="AY1467" t="s">
        <v>65</v>
      </c>
      <c r="AZ1467" t="s">
        <v>65</v>
      </c>
      <c r="BA1467" t="s">
        <v>65</v>
      </c>
      <c r="BB1467" t="s">
        <v>65</v>
      </c>
      <c r="BC1467" t="s">
        <v>65</v>
      </c>
      <c r="BD1467" t="s">
        <v>65</v>
      </c>
      <c r="BE1467">
        <v>2.2499999999999998E-3</v>
      </c>
      <c r="BF1467" t="s">
        <v>65</v>
      </c>
      <c r="BG1467" t="s">
        <v>65</v>
      </c>
      <c r="BH1467" t="s">
        <v>65</v>
      </c>
      <c r="BI1467" t="s">
        <v>65</v>
      </c>
      <c r="BJ1467" t="s">
        <v>65</v>
      </c>
      <c r="BK1467">
        <v>2.5000000000000001E-2</v>
      </c>
      <c r="BL1467" t="s">
        <v>65</v>
      </c>
      <c r="BM1467" t="s">
        <v>65</v>
      </c>
      <c r="BN1467">
        <v>0</v>
      </c>
      <c r="BO1467" t="s">
        <v>65</v>
      </c>
      <c r="BP1467" t="s">
        <v>65</v>
      </c>
      <c r="BQ1467" t="s">
        <v>65</v>
      </c>
      <c r="BR1467" t="s">
        <v>65</v>
      </c>
      <c r="BS1467" t="s">
        <v>65</v>
      </c>
      <c r="BT1467" t="s">
        <v>9505</v>
      </c>
    </row>
    <row r="1468" spans="1:72" hidden="1" x14ac:dyDescent="0.25">
      <c r="A1468">
        <v>6</v>
      </c>
      <c r="B1468" s="10">
        <v>135357728</v>
      </c>
      <c r="C1468" t="s">
        <v>15435</v>
      </c>
      <c r="D1468" t="e">
        <v>#N/A</v>
      </c>
      <c r="E1468">
        <v>0</v>
      </c>
      <c r="F1468" t="s">
        <v>58</v>
      </c>
      <c r="G1468" t="s">
        <v>9502</v>
      </c>
      <c r="J1468" t="s">
        <v>59</v>
      </c>
      <c r="K1468" s="13" t="s">
        <v>14624</v>
      </c>
      <c r="L1468" s="5"/>
      <c r="M1468" s="5"/>
      <c r="Z1468" t="s">
        <v>5536</v>
      </c>
      <c r="AC1468" t="s">
        <v>53</v>
      </c>
      <c r="AD1468" t="s">
        <v>15436</v>
      </c>
      <c r="AE1468" t="s">
        <v>64</v>
      </c>
      <c r="AF1468" t="s">
        <v>64</v>
      </c>
      <c r="AG1468" t="s">
        <v>55</v>
      </c>
      <c r="AH1468">
        <v>0</v>
      </c>
      <c r="AI1468">
        <v>0</v>
      </c>
      <c r="AJ1468" t="s">
        <v>55</v>
      </c>
      <c r="AK1468" t="s">
        <v>55</v>
      </c>
      <c r="AM1468">
        <v>7.5477628991008697E-2</v>
      </c>
      <c r="AN1468">
        <v>0.92452222057061595</v>
      </c>
      <c r="AO1468"/>
      <c r="AP1468">
        <v>0.85875100500000001</v>
      </c>
      <c r="AQ1468">
        <v>0.56754397700000003</v>
      </c>
      <c r="AR1468">
        <v>39</v>
      </c>
      <c r="AS1468">
        <v>1</v>
      </c>
      <c r="AT1468">
        <v>1</v>
      </c>
      <c r="AU1468" t="s">
        <v>65</v>
      </c>
      <c r="AV1468" t="s">
        <v>65</v>
      </c>
      <c r="AW1468" t="s">
        <v>14730</v>
      </c>
      <c r="AX1468" t="s">
        <v>14730</v>
      </c>
      <c r="AY1468" t="s">
        <v>65</v>
      </c>
      <c r="AZ1468" t="s">
        <v>65</v>
      </c>
      <c r="BA1468" t="s">
        <v>65</v>
      </c>
      <c r="BB1468" t="s">
        <v>65</v>
      </c>
      <c r="BC1468" t="s">
        <v>65</v>
      </c>
      <c r="BD1468" t="s">
        <v>65</v>
      </c>
      <c r="BE1468">
        <v>3.2399999999999998E-3</v>
      </c>
      <c r="BF1468">
        <v>1.227E-2</v>
      </c>
      <c r="BG1468" t="s">
        <v>65</v>
      </c>
      <c r="BH1468" t="s">
        <v>65</v>
      </c>
      <c r="BI1468" t="s">
        <v>65</v>
      </c>
      <c r="BJ1468" t="s">
        <v>65</v>
      </c>
      <c r="BK1468">
        <v>2.5000000000000001E-2</v>
      </c>
      <c r="BL1468" t="s">
        <v>65</v>
      </c>
      <c r="BM1468" t="s">
        <v>65</v>
      </c>
      <c r="BN1468" s="1">
        <v>4.07E-5</v>
      </c>
      <c r="BO1468">
        <v>1.4999999999999999E-4</v>
      </c>
      <c r="BP1468" t="s">
        <v>65</v>
      </c>
      <c r="BQ1468" t="s">
        <v>65</v>
      </c>
      <c r="BR1468" t="s">
        <v>65</v>
      </c>
      <c r="BS1468" t="s">
        <v>65</v>
      </c>
      <c r="BT1468" t="s">
        <v>9505</v>
      </c>
    </row>
    <row r="1469" spans="1:72" hidden="1" x14ac:dyDescent="0.25">
      <c r="A1469">
        <v>6</v>
      </c>
      <c r="B1469" s="10">
        <v>137193335</v>
      </c>
      <c r="C1469" t="s">
        <v>12631</v>
      </c>
      <c r="D1469" t="s">
        <v>12631</v>
      </c>
      <c r="E1469">
        <v>0</v>
      </c>
      <c r="F1469" t="s">
        <v>58</v>
      </c>
      <c r="G1469" t="s">
        <v>12393</v>
      </c>
      <c r="J1469" t="s">
        <v>59</v>
      </c>
      <c r="K1469" s="13" t="s">
        <v>14624</v>
      </c>
      <c r="L1469" s="5"/>
      <c r="M1469" s="5"/>
      <c r="Z1469" t="s">
        <v>12630</v>
      </c>
      <c r="AC1469" t="s">
        <v>282</v>
      </c>
      <c r="AD1469" t="s">
        <v>55</v>
      </c>
      <c r="AE1469" t="s">
        <v>64</v>
      </c>
      <c r="AF1469" t="s">
        <v>64</v>
      </c>
      <c r="AG1469" t="s">
        <v>55</v>
      </c>
      <c r="AH1469">
        <v>0</v>
      </c>
      <c r="AI1469">
        <v>7.44</v>
      </c>
      <c r="AJ1469" t="s">
        <v>55</v>
      </c>
      <c r="AK1469" t="s">
        <v>55</v>
      </c>
      <c r="AM1469">
        <v>0.26087257590280799</v>
      </c>
      <c r="AN1469" s="1">
        <v>6.8612830746603704E-8</v>
      </c>
      <c r="AO1469" s="1"/>
      <c r="AP1469">
        <v>0.58398564200000003</v>
      </c>
      <c r="AQ1469">
        <v>0.51879587199999999</v>
      </c>
      <c r="AR1469">
        <v>25</v>
      </c>
      <c r="AS1469">
        <v>1</v>
      </c>
      <c r="AT1469">
        <v>0.65</v>
      </c>
      <c r="AU1469" t="s">
        <v>65</v>
      </c>
      <c r="AV1469" t="s">
        <v>65</v>
      </c>
      <c r="AW1469" t="s">
        <v>14730</v>
      </c>
      <c r="AX1469" t="s">
        <v>14730</v>
      </c>
      <c r="AY1469" t="s">
        <v>65</v>
      </c>
      <c r="AZ1469" t="s">
        <v>65</v>
      </c>
      <c r="BA1469" t="s">
        <v>65</v>
      </c>
      <c r="BB1469" t="s">
        <v>65</v>
      </c>
      <c r="BC1469" t="s">
        <v>65</v>
      </c>
      <c r="BD1469" t="s">
        <v>65</v>
      </c>
      <c r="BE1469">
        <v>6.4000000000000005E-4</v>
      </c>
      <c r="BF1469">
        <v>7.9000000000000001E-4</v>
      </c>
      <c r="BG1469" t="s">
        <v>65</v>
      </c>
      <c r="BH1469" t="s">
        <v>65</v>
      </c>
      <c r="BI1469" t="s">
        <v>65</v>
      </c>
      <c r="BJ1469" t="s">
        <v>65</v>
      </c>
      <c r="BK1469">
        <v>3.8460000000000001E-2</v>
      </c>
      <c r="BL1469" t="s">
        <v>65</v>
      </c>
      <c r="BM1469" t="s">
        <v>65</v>
      </c>
      <c r="BN1469" s="1">
        <v>1.6500000000000001E-5</v>
      </c>
      <c r="BO1469" s="1">
        <v>1.5099999999999999E-5</v>
      </c>
      <c r="BP1469" t="s">
        <v>65</v>
      </c>
      <c r="BQ1469" t="s">
        <v>65</v>
      </c>
      <c r="BR1469" t="s">
        <v>65</v>
      </c>
      <c r="BS1469" t="s">
        <v>65</v>
      </c>
      <c r="BT1469" t="s">
        <v>9149</v>
      </c>
    </row>
    <row r="1470" spans="1:72" hidden="1" x14ac:dyDescent="0.25">
      <c r="A1470">
        <v>6</v>
      </c>
      <c r="B1470" s="10">
        <v>146207329</v>
      </c>
      <c r="C1470" t="s">
        <v>15437</v>
      </c>
      <c r="D1470" t="e">
        <v>#N/A</v>
      </c>
      <c r="E1470">
        <v>0</v>
      </c>
      <c r="F1470" t="s">
        <v>58</v>
      </c>
      <c r="G1470" t="s">
        <v>11009</v>
      </c>
      <c r="J1470" t="s">
        <v>59</v>
      </c>
      <c r="K1470" s="13" t="s">
        <v>14624</v>
      </c>
      <c r="L1470" s="5"/>
      <c r="M1470" s="5"/>
      <c r="Z1470" t="s">
        <v>15438</v>
      </c>
      <c r="AC1470" t="s">
        <v>14801</v>
      </c>
      <c r="AD1470" t="s">
        <v>55</v>
      </c>
      <c r="AE1470" t="s">
        <v>100</v>
      </c>
      <c r="AF1470" t="s">
        <v>100</v>
      </c>
      <c r="AG1470" t="s">
        <v>55</v>
      </c>
      <c r="AH1470">
        <v>0</v>
      </c>
      <c r="AI1470">
        <v>0</v>
      </c>
      <c r="AJ1470" t="s">
        <v>55</v>
      </c>
      <c r="AK1470" t="s">
        <v>55</v>
      </c>
      <c r="AM1470">
        <v>0.50869178417529204</v>
      </c>
      <c r="AN1470">
        <v>0.49130821582023199</v>
      </c>
      <c r="AO1470"/>
      <c r="AP1470">
        <v>0.75143157900000002</v>
      </c>
      <c r="AQ1470">
        <v>0.64852125199999999</v>
      </c>
      <c r="AR1470">
        <v>39</v>
      </c>
      <c r="AS1470">
        <v>1</v>
      </c>
      <c r="AT1470">
        <v>1</v>
      </c>
      <c r="AU1470" t="s">
        <v>65</v>
      </c>
      <c r="AV1470" t="s">
        <v>65</v>
      </c>
      <c r="AW1470" t="s">
        <v>65</v>
      </c>
      <c r="AX1470" t="s">
        <v>65</v>
      </c>
      <c r="AY1470" t="s">
        <v>65</v>
      </c>
      <c r="AZ1470" t="s">
        <v>65</v>
      </c>
      <c r="BA1470" t="s">
        <v>65</v>
      </c>
      <c r="BB1470" t="s">
        <v>65</v>
      </c>
      <c r="BC1470" t="s">
        <v>65</v>
      </c>
      <c r="BD1470" t="s">
        <v>65</v>
      </c>
      <c r="BE1470" t="s">
        <v>65</v>
      </c>
      <c r="BF1470" t="s">
        <v>65</v>
      </c>
      <c r="BG1470" t="s">
        <v>65</v>
      </c>
      <c r="BH1470" t="s">
        <v>65</v>
      </c>
      <c r="BI1470" t="s">
        <v>65</v>
      </c>
      <c r="BJ1470" t="s">
        <v>65</v>
      </c>
      <c r="BK1470">
        <v>2.5000000000000001E-2</v>
      </c>
      <c r="BL1470" t="s">
        <v>65</v>
      </c>
      <c r="BM1470" t="s">
        <v>65</v>
      </c>
      <c r="BN1470" t="s">
        <v>65</v>
      </c>
      <c r="BO1470" t="s">
        <v>65</v>
      </c>
      <c r="BP1470" t="s">
        <v>65</v>
      </c>
      <c r="BQ1470" t="s">
        <v>65</v>
      </c>
      <c r="BR1470" t="s">
        <v>65</v>
      </c>
      <c r="BS1470" t="s">
        <v>65</v>
      </c>
      <c r="BT1470" t="s">
        <v>1560</v>
      </c>
    </row>
    <row r="1471" spans="1:72" hidden="1" x14ac:dyDescent="0.25">
      <c r="A1471">
        <v>9</v>
      </c>
      <c r="B1471" s="10">
        <v>131351194</v>
      </c>
      <c r="C1471" t="s">
        <v>1357</v>
      </c>
      <c r="D1471" t="s">
        <v>1357</v>
      </c>
      <c r="E1471">
        <v>0</v>
      </c>
      <c r="F1471" t="s">
        <v>58</v>
      </c>
      <c r="G1471" t="s">
        <v>984</v>
      </c>
      <c r="H1471">
        <v>2</v>
      </c>
      <c r="J1471" t="s">
        <v>14737</v>
      </c>
      <c r="K1471" s="11" t="s">
        <v>14625</v>
      </c>
      <c r="L1471" s="5"/>
      <c r="M1471" s="5"/>
      <c r="N1471" s="13" t="s">
        <v>14638</v>
      </c>
      <c r="O1471" s="5"/>
      <c r="P1471" s="15" t="s">
        <v>14627</v>
      </c>
      <c r="U1471">
        <v>248</v>
      </c>
      <c r="V1471" t="s">
        <v>1358</v>
      </c>
      <c r="W1471" t="s">
        <v>14633</v>
      </c>
      <c r="X1471" t="s">
        <v>14639</v>
      </c>
      <c r="Y1471" t="s">
        <v>1358</v>
      </c>
      <c r="Z1471" t="s">
        <v>1358</v>
      </c>
      <c r="AA1471" s="12"/>
      <c r="AB1471">
        <v>6</v>
      </c>
      <c r="AC1471" t="s">
        <v>53</v>
      </c>
      <c r="AF1471" t="s">
        <v>1359</v>
      </c>
      <c r="AG1471" t="s">
        <v>55</v>
      </c>
      <c r="AH1471">
        <v>0.55700000000000005</v>
      </c>
      <c r="AI1471">
        <v>7.4580000000000002</v>
      </c>
      <c r="AJ1471">
        <v>97.94</v>
      </c>
      <c r="AK1471">
        <v>97</v>
      </c>
      <c r="AL1471">
        <f>AJ1471*AK1471</f>
        <v>9500.18</v>
      </c>
      <c r="AM1471" s="1">
        <v>2.1412664428159299E-13</v>
      </c>
      <c r="AN1471">
        <v>0.99999999999978595</v>
      </c>
      <c r="AO1471" s="1">
        <f>AM1471+AN1471</f>
        <v>1</v>
      </c>
      <c r="AP1471">
        <v>0.93006723999999996</v>
      </c>
      <c r="AQ1471">
        <v>0.65886924700000005</v>
      </c>
      <c r="AR1471">
        <v>39</v>
      </c>
      <c r="AS1471">
        <v>1</v>
      </c>
      <c r="AT1471">
        <v>1</v>
      </c>
      <c r="AU1471" t="s">
        <v>65</v>
      </c>
      <c r="AV1471" t="s">
        <v>65</v>
      </c>
      <c r="AW1471" t="s">
        <v>14730</v>
      </c>
      <c r="AX1471" t="s">
        <v>65</v>
      </c>
      <c r="AY1471" t="s">
        <v>65</v>
      </c>
      <c r="AZ1471" t="s">
        <v>65</v>
      </c>
      <c r="BA1471" t="s">
        <v>65</v>
      </c>
      <c r="BB1471" t="s">
        <v>65</v>
      </c>
      <c r="BC1471" t="s">
        <v>65</v>
      </c>
      <c r="BD1471" t="s">
        <v>65</v>
      </c>
      <c r="BE1471">
        <v>3.3E-4</v>
      </c>
      <c r="BF1471" t="s">
        <v>65</v>
      </c>
      <c r="BG1471" t="s">
        <v>65</v>
      </c>
      <c r="BH1471" t="s">
        <v>65</v>
      </c>
      <c r="BI1471" t="s">
        <v>65</v>
      </c>
      <c r="BJ1471" t="s">
        <v>65</v>
      </c>
      <c r="BK1471">
        <v>2.5000000000000001E-2</v>
      </c>
      <c r="BL1471" t="s">
        <v>65</v>
      </c>
      <c r="BM1471" t="s">
        <v>65</v>
      </c>
      <c r="BN1471">
        <v>0</v>
      </c>
      <c r="BO1471" t="s">
        <v>65</v>
      </c>
      <c r="BP1471" t="s">
        <v>65</v>
      </c>
      <c r="BQ1471" t="s">
        <v>65</v>
      </c>
      <c r="BR1471" t="s">
        <v>65</v>
      </c>
      <c r="BS1471" t="s">
        <v>65</v>
      </c>
      <c r="BT1471" t="s">
        <v>986</v>
      </c>
    </row>
    <row r="1472" spans="1:72" hidden="1" x14ac:dyDescent="0.25">
      <c r="A1472">
        <v>7</v>
      </c>
      <c r="B1472" s="10">
        <v>149249935</v>
      </c>
      <c r="C1472" t="s">
        <v>15439</v>
      </c>
      <c r="D1472" t="e">
        <v>#N/A</v>
      </c>
      <c r="E1472">
        <v>0</v>
      </c>
      <c r="F1472" t="s">
        <v>58</v>
      </c>
      <c r="G1472" t="s">
        <v>5308</v>
      </c>
      <c r="H1472">
        <v>3</v>
      </c>
      <c r="J1472" t="s">
        <v>59</v>
      </c>
      <c r="K1472" s="11" t="s">
        <v>14625</v>
      </c>
      <c r="L1472" s="5"/>
      <c r="M1472" s="5"/>
      <c r="Z1472" t="s">
        <v>15440</v>
      </c>
      <c r="AA1472" s="12"/>
      <c r="AB1472">
        <v>7</v>
      </c>
      <c r="AC1472" t="s">
        <v>14734</v>
      </c>
      <c r="AF1472" t="s">
        <v>55</v>
      </c>
      <c r="AG1472" t="s">
        <v>55</v>
      </c>
      <c r="AH1472">
        <v>0</v>
      </c>
      <c r="AI1472">
        <v>0</v>
      </c>
      <c r="AJ1472" t="s">
        <v>55</v>
      </c>
      <c r="AK1472" t="s">
        <v>55</v>
      </c>
      <c r="AM1472">
        <v>0</v>
      </c>
      <c r="AN1472">
        <v>0</v>
      </c>
      <c r="AO1472" s="21">
        <f>AM1472+AN1472</f>
        <v>0</v>
      </c>
      <c r="AP1472">
        <v>0.137739265</v>
      </c>
      <c r="AQ1472">
        <v>0</v>
      </c>
      <c r="AR1472">
        <v>39</v>
      </c>
      <c r="AS1472">
        <v>1</v>
      </c>
      <c r="AT1472">
        <v>1</v>
      </c>
      <c r="AU1472" t="s">
        <v>65</v>
      </c>
      <c r="AV1472" t="s">
        <v>65</v>
      </c>
      <c r="AW1472" t="s">
        <v>65</v>
      </c>
      <c r="AX1472" t="s">
        <v>65</v>
      </c>
      <c r="AY1472" t="s">
        <v>65</v>
      </c>
      <c r="AZ1472" t="s">
        <v>65</v>
      </c>
      <c r="BA1472" t="s">
        <v>65</v>
      </c>
      <c r="BB1472" t="s">
        <v>65</v>
      </c>
      <c r="BC1472" t="s">
        <v>65</v>
      </c>
      <c r="BD1472" t="s">
        <v>65</v>
      </c>
      <c r="BE1472" t="s">
        <v>65</v>
      </c>
      <c r="BF1472" t="s">
        <v>65</v>
      </c>
      <c r="BG1472" t="s">
        <v>65</v>
      </c>
      <c r="BH1472" t="s">
        <v>65</v>
      </c>
      <c r="BI1472" t="s">
        <v>65</v>
      </c>
      <c r="BJ1472" t="s">
        <v>65</v>
      </c>
      <c r="BK1472">
        <v>2.5000000000000001E-2</v>
      </c>
      <c r="BL1472" t="s">
        <v>65</v>
      </c>
      <c r="BM1472" t="s">
        <v>65</v>
      </c>
      <c r="BN1472" t="s">
        <v>65</v>
      </c>
      <c r="BO1472" t="s">
        <v>65</v>
      </c>
      <c r="BP1472" t="s">
        <v>65</v>
      </c>
      <c r="BQ1472" t="s">
        <v>65</v>
      </c>
      <c r="BR1472" t="s">
        <v>65</v>
      </c>
      <c r="BS1472" t="s">
        <v>65</v>
      </c>
      <c r="BT1472" t="s">
        <v>1640</v>
      </c>
    </row>
    <row r="1473" spans="1:72" hidden="1" x14ac:dyDescent="0.25">
      <c r="A1473">
        <v>7</v>
      </c>
      <c r="B1473" s="10">
        <v>21553139</v>
      </c>
      <c r="C1473" t="s">
        <v>11241</v>
      </c>
      <c r="D1473" t="s">
        <v>11241</v>
      </c>
      <c r="E1473">
        <v>0</v>
      </c>
      <c r="F1473" t="s">
        <v>58</v>
      </c>
      <c r="G1473" t="s">
        <v>11009</v>
      </c>
      <c r="H1473">
        <v>3</v>
      </c>
      <c r="I1473" t="s">
        <v>14803</v>
      </c>
      <c r="J1473" t="s">
        <v>14736</v>
      </c>
      <c r="K1473" s="11" t="s">
        <v>14625</v>
      </c>
      <c r="L1473" s="5"/>
      <c r="M1473" s="5"/>
      <c r="Z1473" t="s">
        <v>2001</v>
      </c>
      <c r="AA1473" s="12"/>
      <c r="AB1473">
        <v>9</v>
      </c>
      <c r="AC1473" t="s">
        <v>100</v>
      </c>
      <c r="AF1473" t="s">
        <v>55</v>
      </c>
      <c r="AG1473" t="s">
        <v>55</v>
      </c>
      <c r="AH1473">
        <v>0</v>
      </c>
      <c r="AI1473">
        <v>4.1550000000000002</v>
      </c>
      <c r="AJ1473" t="s">
        <v>55</v>
      </c>
      <c r="AK1473" t="s">
        <v>55</v>
      </c>
      <c r="AL1473" t="e">
        <f>AJ1473*AK1473</f>
        <v>#VALUE!</v>
      </c>
      <c r="AM1473">
        <v>4.8705959932844697E-2</v>
      </c>
      <c r="AN1473">
        <v>0.95128804346323004</v>
      </c>
      <c r="AO1473" s="1">
        <f>AM1473+AN1473</f>
        <v>0.99999400339607469</v>
      </c>
      <c r="AP1473">
        <v>0.96665518399999995</v>
      </c>
      <c r="AQ1473">
        <v>0.61551783699999996</v>
      </c>
      <c r="AR1473">
        <v>39</v>
      </c>
      <c r="AS1473">
        <v>1</v>
      </c>
      <c r="AT1473">
        <v>1</v>
      </c>
      <c r="AU1473" t="s">
        <v>65</v>
      </c>
      <c r="AV1473" t="s">
        <v>65</v>
      </c>
      <c r="AW1473" t="s">
        <v>65</v>
      </c>
      <c r="AX1473" t="s">
        <v>65</v>
      </c>
      <c r="AY1473" t="s">
        <v>65</v>
      </c>
      <c r="AZ1473" t="s">
        <v>65</v>
      </c>
      <c r="BA1473" t="s">
        <v>65</v>
      </c>
      <c r="BB1473" t="s">
        <v>65</v>
      </c>
      <c r="BC1473" t="s">
        <v>65</v>
      </c>
      <c r="BD1473" t="s">
        <v>65</v>
      </c>
      <c r="BE1473" t="s">
        <v>65</v>
      </c>
      <c r="BF1473" t="s">
        <v>65</v>
      </c>
      <c r="BG1473" t="s">
        <v>65</v>
      </c>
      <c r="BH1473" t="s">
        <v>65</v>
      </c>
      <c r="BI1473" t="s">
        <v>65</v>
      </c>
      <c r="BJ1473" t="s">
        <v>65</v>
      </c>
      <c r="BK1473">
        <v>2.5000000000000001E-2</v>
      </c>
      <c r="BL1473" t="s">
        <v>65</v>
      </c>
      <c r="BM1473" t="s">
        <v>65</v>
      </c>
      <c r="BN1473" t="s">
        <v>65</v>
      </c>
      <c r="BO1473" t="s">
        <v>65</v>
      </c>
      <c r="BP1473" t="s">
        <v>65</v>
      </c>
      <c r="BQ1473" t="s">
        <v>65</v>
      </c>
      <c r="BR1473" t="s">
        <v>65</v>
      </c>
      <c r="BS1473" t="s">
        <v>65</v>
      </c>
      <c r="BT1473" t="s">
        <v>1560</v>
      </c>
    </row>
    <row r="1474" spans="1:72" hidden="1" x14ac:dyDescent="0.25">
      <c r="A1474">
        <v>6</v>
      </c>
      <c r="B1474" s="10">
        <v>166188339</v>
      </c>
      <c r="C1474" t="s">
        <v>1295</v>
      </c>
      <c r="D1474" t="s">
        <v>1295</v>
      </c>
      <c r="E1474">
        <v>0</v>
      </c>
      <c r="F1474" t="s">
        <v>58</v>
      </c>
      <c r="G1474" t="s">
        <v>984</v>
      </c>
      <c r="J1474" t="s">
        <v>47</v>
      </c>
      <c r="K1474" s="13" t="s">
        <v>14624</v>
      </c>
      <c r="L1474" s="5"/>
      <c r="M1474" s="5"/>
      <c r="Z1474" t="s">
        <v>1296</v>
      </c>
      <c r="AC1474" t="s">
        <v>282</v>
      </c>
      <c r="AD1474" t="s">
        <v>55</v>
      </c>
      <c r="AE1474" t="s">
        <v>64</v>
      </c>
      <c r="AF1474" t="s">
        <v>64</v>
      </c>
      <c r="AG1474" t="s">
        <v>55</v>
      </c>
      <c r="AH1474">
        <v>0</v>
      </c>
      <c r="AI1474">
        <v>0</v>
      </c>
      <c r="AJ1474" t="s">
        <v>55</v>
      </c>
      <c r="AK1474" t="s">
        <v>55</v>
      </c>
      <c r="AM1474">
        <v>0</v>
      </c>
      <c r="AN1474">
        <v>0</v>
      </c>
      <c r="AO1474"/>
      <c r="AP1474">
        <v>0</v>
      </c>
      <c r="AQ1474">
        <v>0</v>
      </c>
      <c r="AR1474">
        <v>3</v>
      </c>
      <c r="AS1474">
        <v>1</v>
      </c>
      <c r="AT1474">
        <v>0.1</v>
      </c>
      <c r="AU1474" t="s">
        <v>65</v>
      </c>
      <c r="AV1474" t="s">
        <v>65</v>
      </c>
      <c r="AW1474" t="s">
        <v>65</v>
      </c>
      <c r="AX1474" t="s">
        <v>65</v>
      </c>
      <c r="AY1474" t="s">
        <v>65</v>
      </c>
      <c r="AZ1474" t="s">
        <v>65</v>
      </c>
      <c r="BA1474" t="s">
        <v>65</v>
      </c>
      <c r="BB1474" t="s">
        <v>65</v>
      </c>
      <c r="BC1474" t="s">
        <v>65</v>
      </c>
      <c r="BD1474" t="s">
        <v>65</v>
      </c>
      <c r="BE1474" t="s">
        <v>65</v>
      </c>
      <c r="BF1474" t="s">
        <v>65</v>
      </c>
      <c r="BG1474" t="s">
        <v>65</v>
      </c>
      <c r="BH1474" t="s">
        <v>65</v>
      </c>
      <c r="BI1474" t="s">
        <v>65</v>
      </c>
      <c r="BJ1474" t="s">
        <v>65</v>
      </c>
      <c r="BK1474">
        <v>0.25</v>
      </c>
      <c r="BL1474" t="s">
        <v>65</v>
      </c>
      <c r="BM1474" t="s">
        <v>65</v>
      </c>
      <c r="BN1474" t="s">
        <v>65</v>
      </c>
      <c r="BO1474" t="s">
        <v>65</v>
      </c>
      <c r="BP1474" t="s">
        <v>65</v>
      </c>
      <c r="BQ1474" t="s">
        <v>65</v>
      </c>
      <c r="BR1474" t="s">
        <v>65</v>
      </c>
      <c r="BS1474" t="s">
        <v>65</v>
      </c>
      <c r="BT1474" t="s">
        <v>986</v>
      </c>
    </row>
    <row r="1475" spans="1:72" hidden="1" x14ac:dyDescent="0.25">
      <c r="A1475">
        <v>6</v>
      </c>
      <c r="B1475" s="10">
        <v>166188340</v>
      </c>
      <c r="C1475" t="s">
        <v>1297</v>
      </c>
      <c r="D1475" t="s">
        <v>1297</v>
      </c>
      <c r="E1475">
        <v>0</v>
      </c>
      <c r="F1475" t="s">
        <v>58</v>
      </c>
      <c r="G1475" t="s">
        <v>984</v>
      </c>
      <c r="J1475" t="s">
        <v>47</v>
      </c>
      <c r="K1475" s="13" t="s">
        <v>14624</v>
      </c>
      <c r="L1475" s="5"/>
      <c r="M1475" s="5"/>
      <c r="Z1475" t="s">
        <v>1296</v>
      </c>
      <c r="AC1475" t="s">
        <v>282</v>
      </c>
      <c r="AD1475" t="s">
        <v>55</v>
      </c>
      <c r="AE1475" t="s">
        <v>64</v>
      </c>
      <c r="AF1475" t="s">
        <v>64</v>
      </c>
      <c r="AG1475" t="s">
        <v>55</v>
      </c>
      <c r="AH1475">
        <v>0</v>
      </c>
      <c r="AI1475">
        <v>0</v>
      </c>
      <c r="AJ1475" t="s">
        <v>55</v>
      </c>
      <c r="AK1475" t="s">
        <v>55</v>
      </c>
      <c r="AM1475">
        <v>0</v>
      </c>
      <c r="AN1475">
        <v>0</v>
      </c>
      <c r="AO1475"/>
      <c r="AP1475">
        <v>0</v>
      </c>
      <c r="AQ1475">
        <v>0</v>
      </c>
      <c r="AR1475">
        <v>3</v>
      </c>
      <c r="AS1475">
        <v>1</v>
      </c>
      <c r="AT1475">
        <v>0.1</v>
      </c>
      <c r="AU1475" t="s">
        <v>65</v>
      </c>
      <c r="AV1475" t="s">
        <v>65</v>
      </c>
      <c r="AW1475" t="s">
        <v>65</v>
      </c>
      <c r="AX1475" t="s">
        <v>65</v>
      </c>
      <c r="AY1475" t="s">
        <v>65</v>
      </c>
      <c r="AZ1475" t="s">
        <v>65</v>
      </c>
      <c r="BA1475" t="s">
        <v>65</v>
      </c>
      <c r="BB1475" t="s">
        <v>65</v>
      </c>
      <c r="BC1475" t="s">
        <v>65</v>
      </c>
      <c r="BD1475" t="s">
        <v>65</v>
      </c>
      <c r="BE1475" t="s">
        <v>65</v>
      </c>
      <c r="BF1475" t="s">
        <v>65</v>
      </c>
      <c r="BG1475" t="s">
        <v>65</v>
      </c>
      <c r="BH1475" t="s">
        <v>65</v>
      </c>
      <c r="BI1475" t="s">
        <v>65</v>
      </c>
      <c r="BJ1475" t="s">
        <v>65</v>
      </c>
      <c r="BK1475">
        <v>0.25</v>
      </c>
      <c r="BL1475" t="s">
        <v>65</v>
      </c>
      <c r="BM1475" t="s">
        <v>65</v>
      </c>
      <c r="BN1475" t="s">
        <v>65</v>
      </c>
      <c r="BO1475" t="s">
        <v>65</v>
      </c>
      <c r="BP1475" t="s">
        <v>65</v>
      </c>
      <c r="BQ1475" t="s">
        <v>65</v>
      </c>
      <c r="BR1475" t="s">
        <v>65</v>
      </c>
      <c r="BS1475" t="s">
        <v>65</v>
      </c>
      <c r="BT1475" t="s">
        <v>986</v>
      </c>
    </row>
    <row r="1476" spans="1:72" hidden="1" x14ac:dyDescent="0.25">
      <c r="A1476">
        <v>6</v>
      </c>
      <c r="B1476" s="10">
        <v>16738087</v>
      </c>
      <c r="C1476" t="s">
        <v>15441</v>
      </c>
      <c r="D1476" t="e">
        <v>#N/A</v>
      </c>
      <c r="E1476">
        <v>0</v>
      </c>
      <c r="F1476" t="s">
        <v>58</v>
      </c>
      <c r="G1476" t="s">
        <v>2537</v>
      </c>
      <c r="J1476" t="s">
        <v>59</v>
      </c>
      <c r="K1476" s="13" t="s">
        <v>14624</v>
      </c>
      <c r="L1476" s="5"/>
      <c r="M1476" s="5"/>
      <c r="Z1476" t="s">
        <v>15442</v>
      </c>
      <c r="AC1476" t="s">
        <v>100</v>
      </c>
      <c r="AD1476" t="s">
        <v>55</v>
      </c>
      <c r="AE1476" t="s">
        <v>64</v>
      </c>
      <c r="AF1476" t="s">
        <v>64</v>
      </c>
      <c r="AG1476" t="s">
        <v>55</v>
      </c>
      <c r="AH1476">
        <v>0</v>
      </c>
      <c r="AI1476">
        <v>0</v>
      </c>
      <c r="AJ1476" t="s">
        <v>55</v>
      </c>
      <c r="AK1476" t="s">
        <v>55</v>
      </c>
      <c r="AM1476">
        <v>0</v>
      </c>
      <c r="AN1476">
        <v>0</v>
      </c>
      <c r="AO1476"/>
      <c r="AP1476">
        <v>0.11437136000000001</v>
      </c>
      <c r="AQ1476">
        <v>0</v>
      </c>
      <c r="AR1476">
        <v>23</v>
      </c>
      <c r="AS1476">
        <v>3</v>
      </c>
      <c r="AT1476">
        <v>0.65</v>
      </c>
      <c r="AU1476" t="s">
        <v>65</v>
      </c>
      <c r="AV1476" t="s">
        <v>65</v>
      </c>
      <c r="AW1476" t="s">
        <v>65</v>
      </c>
      <c r="AX1476" t="s">
        <v>65</v>
      </c>
      <c r="AY1476" t="s">
        <v>65</v>
      </c>
      <c r="AZ1476" t="s">
        <v>65</v>
      </c>
      <c r="BA1476" t="s">
        <v>65</v>
      </c>
      <c r="BB1476" t="s">
        <v>65</v>
      </c>
      <c r="BC1476" t="s">
        <v>65</v>
      </c>
      <c r="BD1476" t="s">
        <v>65</v>
      </c>
      <c r="BE1476" t="s">
        <v>65</v>
      </c>
      <c r="BF1476" t="s">
        <v>65</v>
      </c>
      <c r="BG1476" t="s">
        <v>65</v>
      </c>
      <c r="BH1476" t="s">
        <v>65</v>
      </c>
      <c r="BI1476" t="s">
        <v>65</v>
      </c>
      <c r="BJ1476" t="s">
        <v>65</v>
      </c>
      <c r="BK1476">
        <v>0.11538</v>
      </c>
      <c r="BL1476" t="s">
        <v>65</v>
      </c>
      <c r="BM1476" t="s">
        <v>65</v>
      </c>
      <c r="BN1476" t="s">
        <v>65</v>
      </c>
      <c r="BO1476" t="s">
        <v>65</v>
      </c>
      <c r="BP1476" t="s">
        <v>65</v>
      </c>
      <c r="BQ1476" t="s">
        <v>65</v>
      </c>
      <c r="BR1476" t="s">
        <v>65</v>
      </c>
      <c r="BS1476" t="s">
        <v>65</v>
      </c>
      <c r="BT1476" t="s">
        <v>15443</v>
      </c>
    </row>
    <row r="1477" spans="1:72" hidden="1" x14ac:dyDescent="0.25">
      <c r="A1477">
        <v>6</v>
      </c>
      <c r="B1477" s="10">
        <v>16738087</v>
      </c>
      <c r="C1477" t="s">
        <v>15441</v>
      </c>
      <c r="D1477" t="e">
        <v>#N/A</v>
      </c>
      <c r="E1477">
        <v>1</v>
      </c>
      <c r="F1477" t="s">
        <v>58</v>
      </c>
      <c r="G1477" t="s">
        <v>3383</v>
      </c>
      <c r="J1477" t="s">
        <v>59</v>
      </c>
      <c r="K1477" s="13" t="s">
        <v>14624</v>
      </c>
      <c r="L1477" s="5"/>
      <c r="M1477" s="5"/>
      <c r="Z1477" t="s">
        <v>15442</v>
      </c>
      <c r="AC1477" t="s">
        <v>100</v>
      </c>
      <c r="AD1477" t="s">
        <v>55</v>
      </c>
      <c r="AE1477" t="s">
        <v>64</v>
      </c>
      <c r="AF1477" t="s">
        <v>64</v>
      </c>
      <c r="AG1477" t="s">
        <v>55</v>
      </c>
      <c r="AH1477">
        <v>0</v>
      </c>
      <c r="AI1477">
        <v>0</v>
      </c>
      <c r="AJ1477" t="s">
        <v>55</v>
      </c>
      <c r="AK1477" t="s">
        <v>55</v>
      </c>
      <c r="AM1477">
        <v>0</v>
      </c>
      <c r="AN1477">
        <v>0</v>
      </c>
      <c r="AO1477"/>
      <c r="AP1477">
        <v>0.11437136000000001</v>
      </c>
      <c r="AQ1477">
        <v>0</v>
      </c>
      <c r="AR1477">
        <v>23</v>
      </c>
      <c r="AS1477">
        <v>3</v>
      </c>
      <c r="AT1477">
        <v>0.65</v>
      </c>
      <c r="AU1477" t="s">
        <v>65</v>
      </c>
      <c r="AV1477" t="s">
        <v>65</v>
      </c>
      <c r="AW1477" t="s">
        <v>65</v>
      </c>
      <c r="AX1477" t="s">
        <v>65</v>
      </c>
      <c r="AY1477" t="s">
        <v>65</v>
      </c>
      <c r="AZ1477" t="s">
        <v>65</v>
      </c>
      <c r="BA1477" t="s">
        <v>65</v>
      </c>
      <c r="BB1477" t="s">
        <v>65</v>
      </c>
      <c r="BC1477" t="s">
        <v>65</v>
      </c>
      <c r="BD1477" t="s">
        <v>65</v>
      </c>
      <c r="BE1477" t="s">
        <v>65</v>
      </c>
      <c r="BF1477" t="s">
        <v>65</v>
      </c>
      <c r="BG1477" t="s">
        <v>65</v>
      </c>
      <c r="BH1477" t="s">
        <v>65</v>
      </c>
      <c r="BI1477" t="s">
        <v>65</v>
      </c>
      <c r="BJ1477" t="s">
        <v>65</v>
      </c>
      <c r="BK1477">
        <v>0.11538</v>
      </c>
      <c r="BL1477" t="s">
        <v>65</v>
      </c>
      <c r="BM1477" t="s">
        <v>65</v>
      </c>
      <c r="BN1477" t="s">
        <v>65</v>
      </c>
      <c r="BO1477" t="s">
        <v>65</v>
      </c>
      <c r="BP1477" t="s">
        <v>65</v>
      </c>
      <c r="BQ1477" t="s">
        <v>65</v>
      </c>
      <c r="BR1477" t="s">
        <v>65</v>
      </c>
      <c r="BS1477" t="s">
        <v>65</v>
      </c>
      <c r="BT1477" t="s">
        <v>15443</v>
      </c>
    </row>
    <row r="1478" spans="1:72" hidden="1" x14ac:dyDescent="0.25">
      <c r="A1478">
        <v>15</v>
      </c>
      <c r="B1478" s="10">
        <v>91769101</v>
      </c>
      <c r="C1478" t="s">
        <v>13660</v>
      </c>
      <c r="D1478" t="s">
        <v>13660</v>
      </c>
      <c r="E1478">
        <v>0</v>
      </c>
      <c r="F1478" t="s">
        <v>58</v>
      </c>
      <c r="G1478" t="s">
        <v>13153</v>
      </c>
      <c r="H1478">
        <v>3</v>
      </c>
      <c r="J1478" t="s">
        <v>47</v>
      </c>
      <c r="K1478" s="11" t="s">
        <v>14625</v>
      </c>
      <c r="L1478" s="5"/>
      <c r="M1478" s="5"/>
      <c r="N1478" s="17" t="s">
        <v>14707</v>
      </c>
      <c r="O1478" s="17"/>
      <c r="P1478" s="15" t="s">
        <v>14627</v>
      </c>
      <c r="U1478">
        <v>508</v>
      </c>
      <c r="X1478" t="s">
        <v>14708</v>
      </c>
      <c r="Z1478" t="s">
        <v>13661</v>
      </c>
      <c r="AA1478" s="12"/>
      <c r="AB1478">
        <v>5</v>
      </c>
      <c r="AC1478" t="s">
        <v>282</v>
      </c>
      <c r="AD1478" t="s">
        <v>55</v>
      </c>
      <c r="AE1478" t="s">
        <v>150</v>
      </c>
      <c r="AF1478" t="s">
        <v>64</v>
      </c>
      <c r="AG1478" t="s">
        <v>55</v>
      </c>
      <c r="AH1478">
        <v>0</v>
      </c>
      <c r="AI1478">
        <v>5.907</v>
      </c>
      <c r="AJ1478" t="s">
        <v>55</v>
      </c>
      <c r="AK1478" t="s">
        <v>55</v>
      </c>
      <c r="AL1478" t="e">
        <f>AJ1478*AK1478</f>
        <v>#VALUE!</v>
      </c>
      <c r="AM1478">
        <v>0.46518764010640101</v>
      </c>
      <c r="AN1478">
        <v>0.534784655278294</v>
      </c>
      <c r="AO1478" s="1">
        <f>AM1478+AN1478</f>
        <v>0.99997229538469501</v>
      </c>
      <c r="AP1478">
        <v>0.73433877400000003</v>
      </c>
      <c r="AQ1478">
        <v>0.648089884</v>
      </c>
      <c r="AR1478">
        <v>39</v>
      </c>
      <c r="AS1478">
        <v>1</v>
      </c>
      <c r="AT1478">
        <v>1</v>
      </c>
      <c r="AU1478" t="s">
        <v>65</v>
      </c>
      <c r="AV1478" t="s">
        <v>65</v>
      </c>
      <c r="AW1478" t="s">
        <v>65</v>
      </c>
      <c r="AX1478" t="s">
        <v>65</v>
      </c>
      <c r="AY1478" t="s">
        <v>65</v>
      </c>
      <c r="AZ1478" t="s">
        <v>65</v>
      </c>
      <c r="BA1478" t="s">
        <v>65</v>
      </c>
      <c r="BB1478" t="s">
        <v>65</v>
      </c>
      <c r="BC1478" t="s">
        <v>65</v>
      </c>
      <c r="BD1478" t="s">
        <v>65</v>
      </c>
      <c r="BE1478" t="s">
        <v>65</v>
      </c>
      <c r="BF1478" t="s">
        <v>65</v>
      </c>
      <c r="BG1478" t="s">
        <v>65</v>
      </c>
      <c r="BH1478" t="s">
        <v>65</v>
      </c>
      <c r="BI1478" t="s">
        <v>65</v>
      </c>
      <c r="BJ1478" t="s">
        <v>65</v>
      </c>
      <c r="BK1478">
        <v>2.5000000000000001E-2</v>
      </c>
      <c r="BL1478" t="s">
        <v>65</v>
      </c>
      <c r="BM1478" t="s">
        <v>65</v>
      </c>
      <c r="BN1478" t="s">
        <v>65</v>
      </c>
      <c r="BO1478" t="s">
        <v>65</v>
      </c>
      <c r="BP1478" t="s">
        <v>65</v>
      </c>
      <c r="BQ1478" t="s">
        <v>65</v>
      </c>
      <c r="BR1478" t="s">
        <v>65</v>
      </c>
      <c r="BS1478" t="s">
        <v>65</v>
      </c>
      <c r="BT1478" t="s">
        <v>13156</v>
      </c>
    </row>
    <row r="1479" spans="1:72" hidden="1" x14ac:dyDescent="0.25">
      <c r="A1479">
        <v>15</v>
      </c>
      <c r="B1479" s="10">
        <v>91769101</v>
      </c>
      <c r="C1479" t="s">
        <v>13660</v>
      </c>
      <c r="D1479" t="s">
        <v>13660</v>
      </c>
      <c r="E1479">
        <v>1</v>
      </c>
      <c r="F1479" t="s">
        <v>58</v>
      </c>
      <c r="G1479" t="s">
        <v>13153</v>
      </c>
      <c r="H1479">
        <v>3</v>
      </c>
      <c r="J1479" t="s">
        <v>14737</v>
      </c>
      <c r="K1479" s="11" t="s">
        <v>14625</v>
      </c>
      <c r="L1479" s="5"/>
      <c r="M1479" s="5"/>
      <c r="N1479" s="17" t="s">
        <v>14707</v>
      </c>
      <c r="O1479" s="17"/>
      <c r="P1479" s="15" t="s">
        <v>14627</v>
      </c>
      <c r="U1479">
        <v>508</v>
      </c>
      <c r="X1479" t="s">
        <v>14708</v>
      </c>
      <c r="Z1479" t="s">
        <v>13661</v>
      </c>
      <c r="AA1479" s="12"/>
      <c r="AB1479">
        <v>5</v>
      </c>
      <c r="AC1479" t="s">
        <v>282</v>
      </c>
      <c r="AD1479" t="s">
        <v>55</v>
      </c>
      <c r="AE1479" t="s">
        <v>150</v>
      </c>
      <c r="AF1479" t="s">
        <v>64</v>
      </c>
      <c r="AG1479" t="s">
        <v>55</v>
      </c>
      <c r="AH1479">
        <v>0</v>
      </c>
      <c r="AI1479">
        <v>5.907</v>
      </c>
      <c r="AJ1479" t="s">
        <v>55</v>
      </c>
      <c r="AK1479" t="s">
        <v>55</v>
      </c>
      <c r="AM1479">
        <v>0.46518764010640101</v>
      </c>
      <c r="AN1479">
        <v>0.534784655278294</v>
      </c>
      <c r="AO1479"/>
      <c r="AP1479">
        <v>0.73433877400000003</v>
      </c>
      <c r="AQ1479">
        <v>0.648089884</v>
      </c>
      <c r="AR1479">
        <v>39</v>
      </c>
      <c r="AS1479">
        <v>1</v>
      </c>
      <c r="AT1479">
        <v>1</v>
      </c>
      <c r="AU1479" t="s">
        <v>65</v>
      </c>
      <c r="AV1479" t="s">
        <v>65</v>
      </c>
      <c r="AW1479" t="s">
        <v>65</v>
      </c>
      <c r="AX1479" t="s">
        <v>65</v>
      </c>
      <c r="AY1479" t="s">
        <v>65</v>
      </c>
      <c r="AZ1479" t="s">
        <v>65</v>
      </c>
      <c r="BA1479" t="s">
        <v>65</v>
      </c>
      <c r="BB1479" t="s">
        <v>65</v>
      </c>
      <c r="BC1479" t="s">
        <v>65</v>
      </c>
      <c r="BD1479" t="s">
        <v>65</v>
      </c>
      <c r="BE1479" t="s">
        <v>65</v>
      </c>
      <c r="BF1479" t="s">
        <v>65</v>
      </c>
      <c r="BG1479" t="s">
        <v>65</v>
      </c>
      <c r="BH1479" t="s">
        <v>65</v>
      </c>
      <c r="BI1479" t="s">
        <v>65</v>
      </c>
      <c r="BJ1479" t="s">
        <v>65</v>
      </c>
      <c r="BK1479">
        <v>2.5000000000000001E-2</v>
      </c>
      <c r="BL1479" t="s">
        <v>65</v>
      </c>
      <c r="BM1479" t="s">
        <v>65</v>
      </c>
      <c r="BN1479" t="s">
        <v>65</v>
      </c>
      <c r="BO1479" t="s">
        <v>65</v>
      </c>
      <c r="BP1479" t="s">
        <v>65</v>
      </c>
      <c r="BQ1479" t="s">
        <v>65</v>
      </c>
      <c r="BR1479" t="s">
        <v>65</v>
      </c>
      <c r="BS1479" t="s">
        <v>65</v>
      </c>
      <c r="BT1479" t="s">
        <v>13156</v>
      </c>
    </row>
    <row r="1480" spans="1:72" hidden="1" x14ac:dyDescent="0.25">
      <c r="A1480">
        <v>7</v>
      </c>
      <c r="B1480" s="10">
        <v>35944867</v>
      </c>
      <c r="C1480" t="s">
        <v>13391</v>
      </c>
      <c r="D1480" t="s">
        <v>13391</v>
      </c>
      <c r="E1480">
        <v>0</v>
      </c>
      <c r="F1480" t="s">
        <v>58</v>
      </c>
      <c r="G1480" t="s">
        <v>13153</v>
      </c>
      <c r="H1480">
        <v>3</v>
      </c>
      <c r="J1480" t="s">
        <v>14736</v>
      </c>
      <c r="K1480" s="11" t="s">
        <v>14625</v>
      </c>
      <c r="L1480" s="5"/>
      <c r="M1480" s="5"/>
      <c r="Z1480" s="18" t="s">
        <v>15444</v>
      </c>
      <c r="AA1480" s="19"/>
      <c r="AB1480">
        <v>9</v>
      </c>
      <c r="AC1480" t="s">
        <v>100</v>
      </c>
      <c r="AF1480" t="s">
        <v>55</v>
      </c>
      <c r="AG1480" t="s">
        <v>55</v>
      </c>
      <c r="AH1480">
        <v>0</v>
      </c>
      <c r="AI1480">
        <v>6.0549999999999997</v>
      </c>
      <c r="AJ1480" t="s">
        <v>55</v>
      </c>
      <c r="AK1480" t="s">
        <v>55</v>
      </c>
      <c r="AL1480" t="e">
        <f>AJ1480*AK1480</f>
        <v>#VALUE!</v>
      </c>
      <c r="AM1480">
        <v>7.6209960544017397E-3</v>
      </c>
      <c r="AN1480">
        <v>0.99237750038007899</v>
      </c>
      <c r="AO1480" s="1">
        <f>AM1480+AN1480</f>
        <v>0.99999849643448069</v>
      </c>
      <c r="AP1480">
        <v>0</v>
      </c>
      <c r="AQ1480">
        <v>0.64583159700000004</v>
      </c>
      <c r="AR1480">
        <v>39</v>
      </c>
      <c r="AS1480">
        <v>1</v>
      </c>
      <c r="AT1480">
        <v>1</v>
      </c>
      <c r="AU1480" t="s">
        <v>65</v>
      </c>
      <c r="AV1480" t="s">
        <v>65</v>
      </c>
      <c r="AW1480" t="s">
        <v>65</v>
      </c>
      <c r="AX1480" t="s">
        <v>65</v>
      </c>
      <c r="AY1480" t="s">
        <v>65</v>
      </c>
      <c r="AZ1480" t="s">
        <v>65</v>
      </c>
      <c r="BA1480" t="s">
        <v>65</v>
      </c>
      <c r="BB1480" t="s">
        <v>14730</v>
      </c>
      <c r="BC1480" t="s">
        <v>65</v>
      </c>
      <c r="BD1480" t="s">
        <v>65</v>
      </c>
      <c r="BE1480" t="s">
        <v>65</v>
      </c>
      <c r="BF1480" t="s">
        <v>65</v>
      </c>
      <c r="BG1480" t="s">
        <v>65</v>
      </c>
      <c r="BH1480" t="s">
        <v>65</v>
      </c>
      <c r="BI1480" t="s">
        <v>65</v>
      </c>
      <c r="BJ1480">
        <v>2.068E-2</v>
      </c>
      <c r="BK1480">
        <v>2.5000000000000001E-2</v>
      </c>
      <c r="BL1480" t="s">
        <v>65</v>
      </c>
      <c r="BM1480" t="s">
        <v>65</v>
      </c>
      <c r="BN1480" t="s">
        <v>65</v>
      </c>
      <c r="BO1480" t="s">
        <v>65</v>
      </c>
      <c r="BP1480" t="s">
        <v>65</v>
      </c>
      <c r="BQ1480" t="s">
        <v>65</v>
      </c>
      <c r="BR1480" t="s">
        <v>65</v>
      </c>
      <c r="BS1480">
        <v>0</v>
      </c>
      <c r="BT1480" t="s">
        <v>13156</v>
      </c>
    </row>
    <row r="1481" spans="1:72" hidden="1" x14ac:dyDescent="0.25">
      <c r="A1481">
        <v>7</v>
      </c>
      <c r="B1481" s="10">
        <v>141170467</v>
      </c>
      <c r="C1481" t="s">
        <v>13425</v>
      </c>
      <c r="D1481" t="s">
        <v>13425</v>
      </c>
      <c r="E1481">
        <v>1</v>
      </c>
      <c r="F1481" t="s">
        <v>58</v>
      </c>
      <c r="G1481" t="s">
        <v>13153</v>
      </c>
      <c r="H1481">
        <v>3</v>
      </c>
      <c r="J1481" t="s">
        <v>47</v>
      </c>
      <c r="K1481" s="11" t="s">
        <v>14625</v>
      </c>
      <c r="L1481" s="5"/>
      <c r="M1481" s="5"/>
      <c r="P1481" s="15" t="s">
        <v>14627</v>
      </c>
      <c r="X1481" t="s">
        <v>14706</v>
      </c>
      <c r="Z1481" t="s">
        <v>13426</v>
      </c>
      <c r="AA1481" s="12"/>
      <c r="AB1481">
        <v>5</v>
      </c>
      <c r="AC1481" t="s">
        <v>63</v>
      </c>
      <c r="AF1481" t="s">
        <v>55</v>
      </c>
      <c r="AG1481" t="s">
        <v>55</v>
      </c>
      <c r="AH1481">
        <v>0</v>
      </c>
      <c r="AI1481">
        <v>7.6509999999999998</v>
      </c>
      <c r="AJ1481" t="s">
        <v>55</v>
      </c>
      <c r="AK1481" t="s">
        <v>55</v>
      </c>
      <c r="AM1481">
        <v>0</v>
      </c>
      <c r="AN1481">
        <v>0</v>
      </c>
      <c r="AO1481"/>
      <c r="AP1481">
        <v>0</v>
      </c>
      <c r="AQ1481">
        <v>0.58829737299999996</v>
      </c>
      <c r="AR1481">
        <v>39</v>
      </c>
      <c r="AS1481">
        <v>1</v>
      </c>
      <c r="AT1481">
        <v>1</v>
      </c>
      <c r="AU1481" t="s">
        <v>65</v>
      </c>
      <c r="AV1481" t="s">
        <v>65</v>
      </c>
      <c r="AW1481" t="s">
        <v>14730</v>
      </c>
      <c r="AX1481" t="s">
        <v>65</v>
      </c>
      <c r="AY1481" t="s">
        <v>65</v>
      </c>
      <c r="AZ1481" t="s">
        <v>65</v>
      </c>
      <c r="BA1481" t="s">
        <v>65</v>
      </c>
      <c r="BB1481" t="s">
        <v>65</v>
      </c>
      <c r="BC1481" t="s">
        <v>65</v>
      </c>
      <c r="BD1481" t="s">
        <v>65</v>
      </c>
      <c r="BE1481">
        <v>4.2399999999999998E-3</v>
      </c>
      <c r="BF1481" t="s">
        <v>65</v>
      </c>
      <c r="BG1481" t="s">
        <v>65</v>
      </c>
      <c r="BH1481" t="s">
        <v>65</v>
      </c>
      <c r="BI1481" t="s">
        <v>65</v>
      </c>
      <c r="BJ1481" t="s">
        <v>65</v>
      </c>
      <c r="BK1481">
        <v>2.5000000000000001E-2</v>
      </c>
      <c r="BL1481" t="s">
        <v>65</v>
      </c>
      <c r="BM1481" t="s">
        <v>65</v>
      </c>
      <c r="BN1481">
        <v>0</v>
      </c>
      <c r="BO1481" t="s">
        <v>65</v>
      </c>
      <c r="BP1481" t="s">
        <v>65</v>
      </c>
      <c r="BQ1481" t="s">
        <v>65</v>
      </c>
      <c r="BR1481" t="s">
        <v>65</v>
      </c>
      <c r="BS1481" t="s">
        <v>65</v>
      </c>
      <c r="BT1481" t="s">
        <v>13156</v>
      </c>
    </row>
    <row r="1482" spans="1:72" hidden="1" x14ac:dyDescent="0.25">
      <c r="A1482">
        <v>7</v>
      </c>
      <c r="B1482" s="10">
        <v>56049959</v>
      </c>
      <c r="C1482" t="s">
        <v>13392</v>
      </c>
      <c r="D1482" t="s">
        <v>13392</v>
      </c>
      <c r="E1482">
        <v>0</v>
      </c>
      <c r="F1482" t="s">
        <v>58</v>
      </c>
      <c r="G1482" t="s">
        <v>13153</v>
      </c>
      <c r="H1482">
        <v>3</v>
      </c>
      <c r="J1482" t="s">
        <v>47</v>
      </c>
      <c r="K1482" s="11" t="s">
        <v>14625</v>
      </c>
      <c r="L1482" s="5"/>
      <c r="M1482" s="5"/>
      <c r="Z1482" t="s">
        <v>13393</v>
      </c>
      <c r="AA1482" s="12"/>
      <c r="AB1482">
        <v>6</v>
      </c>
      <c r="AC1482" t="s">
        <v>53</v>
      </c>
      <c r="AD1482" t="s">
        <v>13394</v>
      </c>
      <c r="AE1482" t="s">
        <v>64</v>
      </c>
      <c r="AF1482" t="s">
        <v>64</v>
      </c>
      <c r="AG1482" t="s">
        <v>55</v>
      </c>
      <c r="AH1482">
        <v>0.998</v>
      </c>
      <c r="AI1482">
        <v>7.5060000000000002</v>
      </c>
      <c r="AJ1482">
        <v>100</v>
      </c>
      <c r="AK1482">
        <v>95</v>
      </c>
      <c r="AM1482">
        <v>0.84256025298708603</v>
      </c>
      <c r="AN1482" s="1">
        <v>4.1482672184704403E-5</v>
      </c>
      <c r="AO1482" s="1">
        <f>AM1482+AN1482</f>
        <v>0.84260173565927077</v>
      </c>
      <c r="AP1482">
        <v>0.82907081900000001</v>
      </c>
      <c r="AQ1482">
        <v>0.629177078</v>
      </c>
      <c r="AR1482">
        <v>39</v>
      </c>
      <c r="AS1482">
        <v>1</v>
      </c>
      <c r="AT1482">
        <v>1</v>
      </c>
      <c r="AU1482" t="s">
        <v>65</v>
      </c>
      <c r="AV1482" t="s">
        <v>65</v>
      </c>
      <c r="AW1482" t="s">
        <v>14730</v>
      </c>
      <c r="AX1482" t="s">
        <v>65</v>
      </c>
      <c r="AY1482" t="s">
        <v>65</v>
      </c>
      <c r="AZ1482" t="s">
        <v>65</v>
      </c>
      <c r="BA1482" t="s">
        <v>65</v>
      </c>
      <c r="BB1482" t="s">
        <v>65</v>
      </c>
      <c r="BC1482" t="s">
        <v>65</v>
      </c>
      <c r="BD1482" t="s">
        <v>65</v>
      </c>
      <c r="BE1482">
        <v>3.4000000000000002E-4</v>
      </c>
      <c r="BF1482" t="s">
        <v>65</v>
      </c>
      <c r="BG1482" t="s">
        <v>65</v>
      </c>
      <c r="BH1482" t="s">
        <v>65</v>
      </c>
      <c r="BI1482" t="s">
        <v>65</v>
      </c>
      <c r="BJ1482" t="s">
        <v>65</v>
      </c>
      <c r="BK1482">
        <v>2.5000000000000001E-2</v>
      </c>
      <c r="BL1482" t="s">
        <v>65</v>
      </c>
      <c r="BM1482" t="s">
        <v>65</v>
      </c>
      <c r="BN1482">
        <v>0</v>
      </c>
      <c r="BO1482" t="s">
        <v>65</v>
      </c>
      <c r="BP1482" t="s">
        <v>65</v>
      </c>
      <c r="BQ1482" t="s">
        <v>65</v>
      </c>
      <c r="BR1482" t="s">
        <v>65</v>
      </c>
      <c r="BS1482" t="s">
        <v>65</v>
      </c>
      <c r="BT1482" t="s">
        <v>13156</v>
      </c>
    </row>
    <row r="1483" spans="1:72" hidden="1" x14ac:dyDescent="0.25">
      <c r="A1483">
        <v>6</v>
      </c>
      <c r="B1483" s="10">
        <v>29762841</v>
      </c>
      <c r="C1483" t="s">
        <v>15445</v>
      </c>
      <c r="D1483" t="e">
        <v>#N/A</v>
      </c>
      <c r="E1483">
        <v>0</v>
      </c>
      <c r="F1483" t="s">
        <v>58</v>
      </c>
      <c r="G1483" t="s">
        <v>3829</v>
      </c>
      <c r="J1483" t="s">
        <v>59</v>
      </c>
      <c r="K1483" s="13" t="s">
        <v>14624</v>
      </c>
      <c r="L1483" s="5"/>
      <c r="M1483" s="5"/>
      <c r="Z1483" t="s">
        <v>15446</v>
      </c>
      <c r="AC1483" t="s">
        <v>14734</v>
      </c>
      <c r="AF1483" t="s">
        <v>55</v>
      </c>
      <c r="AG1483" t="s">
        <v>55</v>
      </c>
      <c r="AH1483">
        <v>0</v>
      </c>
      <c r="AI1483">
        <v>0</v>
      </c>
      <c r="AJ1483" t="s">
        <v>55</v>
      </c>
      <c r="AK1483" t="s">
        <v>55</v>
      </c>
      <c r="AM1483">
        <v>0</v>
      </c>
      <c r="AN1483">
        <v>0</v>
      </c>
      <c r="AO1483"/>
      <c r="AP1483">
        <v>0</v>
      </c>
      <c r="AQ1483">
        <v>0</v>
      </c>
      <c r="AR1483">
        <v>35</v>
      </c>
      <c r="AS1483">
        <v>1</v>
      </c>
      <c r="AT1483">
        <v>0.9</v>
      </c>
      <c r="AU1483" t="s">
        <v>65</v>
      </c>
      <c r="AV1483" t="s">
        <v>65</v>
      </c>
      <c r="AW1483" t="s">
        <v>65</v>
      </c>
      <c r="AX1483" t="s">
        <v>65</v>
      </c>
      <c r="AY1483" t="s">
        <v>65</v>
      </c>
      <c r="AZ1483" t="s">
        <v>65</v>
      </c>
      <c r="BA1483" t="s">
        <v>65</v>
      </c>
      <c r="BB1483" t="s">
        <v>65</v>
      </c>
      <c r="BC1483" t="s">
        <v>65</v>
      </c>
      <c r="BD1483" t="s">
        <v>65</v>
      </c>
      <c r="BE1483" t="s">
        <v>65</v>
      </c>
      <c r="BF1483" t="s">
        <v>65</v>
      </c>
      <c r="BG1483" t="s">
        <v>65</v>
      </c>
      <c r="BH1483" t="s">
        <v>65</v>
      </c>
      <c r="BI1483" t="s">
        <v>65</v>
      </c>
      <c r="BJ1483" t="s">
        <v>65</v>
      </c>
      <c r="BK1483">
        <v>2.7779999999999999E-2</v>
      </c>
      <c r="BL1483" t="s">
        <v>65</v>
      </c>
      <c r="BM1483" t="s">
        <v>65</v>
      </c>
      <c r="BN1483" t="s">
        <v>65</v>
      </c>
      <c r="BO1483" t="s">
        <v>65</v>
      </c>
      <c r="BP1483" t="s">
        <v>65</v>
      </c>
      <c r="BQ1483" t="s">
        <v>65</v>
      </c>
      <c r="BR1483" t="s">
        <v>65</v>
      </c>
      <c r="BS1483" t="s">
        <v>65</v>
      </c>
      <c r="BT1483" t="s">
        <v>1248</v>
      </c>
    </row>
    <row r="1484" spans="1:72" hidden="1" x14ac:dyDescent="0.25">
      <c r="A1484">
        <v>6</v>
      </c>
      <c r="B1484" s="10">
        <v>29762849</v>
      </c>
      <c r="C1484" t="s">
        <v>15447</v>
      </c>
      <c r="D1484" t="e">
        <v>#N/A</v>
      </c>
      <c r="E1484">
        <v>0</v>
      </c>
      <c r="F1484" t="s">
        <v>58</v>
      </c>
      <c r="G1484" t="s">
        <v>3829</v>
      </c>
      <c r="J1484" t="s">
        <v>59</v>
      </c>
      <c r="K1484" s="13" t="s">
        <v>14624</v>
      </c>
      <c r="L1484" s="5"/>
      <c r="M1484" s="5"/>
      <c r="Z1484" t="s">
        <v>15446</v>
      </c>
      <c r="AC1484" t="s">
        <v>14734</v>
      </c>
      <c r="AF1484" t="s">
        <v>55</v>
      </c>
      <c r="AG1484" t="s">
        <v>55</v>
      </c>
      <c r="AH1484">
        <v>0</v>
      </c>
      <c r="AI1484">
        <v>0</v>
      </c>
      <c r="AJ1484" t="s">
        <v>55</v>
      </c>
      <c r="AK1484" t="s">
        <v>55</v>
      </c>
      <c r="AM1484">
        <v>0</v>
      </c>
      <c r="AN1484">
        <v>0</v>
      </c>
      <c r="AO1484"/>
      <c r="AP1484">
        <v>0</v>
      </c>
      <c r="AQ1484">
        <v>0</v>
      </c>
      <c r="AR1484">
        <v>35</v>
      </c>
      <c r="AS1484">
        <v>1</v>
      </c>
      <c r="AT1484">
        <v>0.9</v>
      </c>
      <c r="AU1484" t="s">
        <v>65</v>
      </c>
      <c r="AV1484" t="s">
        <v>65</v>
      </c>
      <c r="AW1484" t="s">
        <v>65</v>
      </c>
      <c r="AX1484" t="s">
        <v>65</v>
      </c>
      <c r="AY1484" t="s">
        <v>65</v>
      </c>
      <c r="AZ1484" t="s">
        <v>65</v>
      </c>
      <c r="BA1484" t="s">
        <v>65</v>
      </c>
      <c r="BB1484" t="s">
        <v>65</v>
      </c>
      <c r="BC1484" t="s">
        <v>65</v>
      </c>
      <c r="BD1484" t="s">
        <v>65</v>
      </c>
      <c r="BE1484" t="s">
        <v>65</v>
      </c>
      <c r="BF1484" t="s">
        <v>65</v>
      </c>
      <c r="BG1484" t="s">
        <v>65</v>
      </c>
      <c r="BH1484" t="s">
        <v>65</v>
      </c>
      <c r="BI1484" t="s">
        <v>65</v>
      </c>
      <c r="BJ1484" t="s">
        <v>65</v>
      </c>
      <c r="BK1484">
        <v>2.7779999999999999E-2</v>
      </c>
      <c r="BL1484" t="s">
        <v>65</v>
      </c>
      <c r="BM1484" t="s">
        <v>65</v>
      </c>
      <c r="BN1484" t="s">
        <v>65</v>
      </c>
      <c r="BO1484" t="s">
        <v>65</v>
      </c>
      <c r="BP1484" t="s">
        <v>65</v>
      </c>
      <c r="BQ1484" t="s">
        <v>65</v>
      </c>
      <c r="BR1484" t="s">
        <v>65</v>
      </c>
      <c r="BS1484" t="s">
        <v>65</v>
      </c>
      <c r="BT1484" t="s">
        <v>1248</v>
      </c>
    </row>
    <row r="1485" spans="1:72" hidden="1" x14ac:dyDescent="0.25">
      <c r="A1485">
        <v>6</v>
      </c>
      <c r="B1485" s="10">
        <v>29762866</v>
      </c>
      <c r="C1485" t="s">
        <v>15448</v>
      </c>
      <c r="D1485" t="e">
        <v>#N/A</v>
      </c>
      <c r="E1485">
        <v>0</v>
      </c>
      <c r="F1485" t="s">
        <v>58</v>
      </c>
      <c r="G1485" t="s">
        <v>3829</v>
      </c>
      <c r="J1485" t="s">
        <v>59</v>
      </c>
      <c r="K1485" s="13" t="s">
        <v>14624</v>
      </c>
      <c r="L1485" s="5"/>
      <c r="M1485" s="5"/>
      <c r="Z1485" t="s">
        <v>15446</v>
      </c>
      <c r="AC1485" t="s">
        <v>14734</v>
      </c>
      <c r="AF1485" t="s">
        <v>55</v>
      </c>
      <c r="AG1485" t="s">
        <v>55</v>
      </c>
      <c r="AH1485">
        <v>0</v>
      </c>
      <c r="AI1485">
        <v>0</v>
      </c>
      <c r="AJ1485" t="s">
        <v>55</v>
      </c>
      <c r="AK1485" t="s">
        <v>55</v>
      </c>
      <c r="AM1485">
        <v>0</v>
      </c>
      <c r="AN1485">
        <v>0</v>
      </c>
      <c r="AO1485"/>
      <c r="AP1485">
        <v>0</v>
      </c>
      <c r="AQ1485">
        <v>0</v>
      </c>
      <c r="AR1485">
        <v>35</v>
      </c>
      <c r="AS1485">
        <v>1</v>
      </c>
      <c r="AT1485">
        <v>0.9</v>
      </c>
      <c r="AU1485" t="s">
        <v>65</v>
      </c>
      <c r="AV1485" t="s">
        <v>65</v>
      </c>
      <c r="AW1485" t="s">
        <v>65</v>
      </c>
      <c r="AX1485" t="s">
        <v>65</v>
      </c>
      <c r="AY1485" t="s">
        <v>65</v>
      </c>
      <c r="AZ1485" t="s">
        <v>65</v>
      </c>
      <c r="BA1485" t="s">
        <v>65</v>
      </c>
      <c r="BB1485" t="s">
        <v>65</v>
      </c>
      <c r="BC1485" t="s">
        <v>65</v>
      </c>
      <c r="BD1485" t="s">
        <v>65</v>
      </c>
      <c r="BE1485" t="s">
        <v>65</v>
      </c>
      <c r="BF1485" t="s">
        <v>65</v>
      </c>
      <c r="BG1485" t="s">
        <v>65</v>
      </c>
      <c r="BH1485" t="s">
        <v>65</v>
      </c>
      <c r="BI1485" t="s">
        <v>65</v>
      </c>
      <c r="BJ1485" t="s">
        <v>65</v>
      </c>
      <c r="BK1485">
        <v>2.7779999999999999E-2</v>
      </c>
      <c r="BL1485" t="s">
        <v>65</v>
      </c>
      <c r="BM1485" t="s">
        <v>65</v>
      </c>
      <c r="BN1485" t="s">
        <v>65</v>
      </c>
      <c r="BO1485" t="s">
        <v>65</v>
      </c>
      <c r="BP1485" t="s">
        <v>65</v>
      </c>
      <c r="BQ1485" t="s">
        <v>65</v>
      </c>
      <c r="BR1485" t="s">
        <v>65</v>
      </c>
      <c r="BS1485" t="s">
        <v>65</v>
      </c>
      <c r="BT1485" t="s">
        <v>1248</v>
      </c>
    </row>
    <row r="1486" spans="1:72" hidden="1" x14ac:dyDescent="0.25">
      <c r="A1486">
        <v>6</v>
      </c>
      <c r="B1486" s="10">
        <v>29762877</v>
      </c>
      <c r="C1486" t="s">
        <v>15449</v>
      </c>
      <c r="D1486" t="e">
        <v>#N/A</v>
      </c>
      <c r="E1486">
        <v>0</v>
      </c>
      <c r="F1486" t="s">
        <v>58</v>
      </c>
      <c r="G1486" t="s">
        <v>3829</v>
      </c>
      <c r="J1486" t="s">
        <v>59</v>
      </c>
      <c r="K1486" s="13" t="s">
        <v>14624</v>
      </c>
      <c r="L1486" s="5"/>
      <c r="M1486" s="5"/>
      <c r="Z1486" t="s">
        <v>15446</v>
      </c>
      <c r="AC1486" t="s">
        <v>14734</v>
      </c>
      <c r="AF1486" t="s">
        <v>55</v>
      </c>
      <c r="AG1486" t="s">
        <v>55</v>
      </c>
      <c r="AH1486">
        <v>0</v>
      </c>
      <c r="AI1486">
        <v>0</v>
      </c>
      <c r="AJ1486" t="s">
        <v>55</v>
      </c>
      <c r="AK1486" t="s">
        <v>55</v>
      </c>
      <c r="AM1486">
        <v>0</v>
      </c>
      <c r="AN1486">
        <v>0</v>
      </c>
      <c r="AO1486"/>
      <c r="AP1486">
        <v>0</v>
      </c>
      <c r="AQ1486">
        <v>0</v>
      </c>
      <c r="AR1486">
        <v>37</v>
      </c>
      <c r="AS1486">
        <v>1</v>
      </c>
      <c r="AT1486">
        <v>0.95</v>
      </c>
      <c r="AU1486" t="s">
        <v>65</v>
      </c>
      <c r="AV1486" t="s">
        <v>65</v>
      </c>
      <c r="AW1486" t="s">
        <v>65</v>
      </c>
      <c r="AX1486" t="s">
        <v>65</v>
      </c>
      <c r="AY1486" t="s">
        <v>65</v>
      </c>
      <c r="AZ1486" t="s">
        <v>65</v>
      </c>
      <c r="BA1486" t="s">
        <v>65</v>
      </c>
      <c r="BB1486" t="s">
        <v>65</v>
      </c>
      <c r="BC1486" t="s">
        <v>65</v>
      </c>
      <c r="BD1486" t="s">
        <v>65</v>
      </c>
      <c r="BE1486" t="s">
        <v>65</v>
      </c>
      <c r="BF1486" t="s">
        <v>65</v>
      </c>
      <c r="BG1486" t="s">
        <v>65</v>
      </c>
      <c r="BH1486" t="s">
        <v>65</v>
      </c>
      <c r="BI1486" t="s">
        <v>65</v>
      </c>
      <c r="BJ1486" t="s">
        <v>65</v>
      </c>
      <c r="BK1486">
        <v>2.632E-2</v>
      </c>
      <c r="BL1486" t="s">
        <v>65</v>
      </c>
      <c r="BM1486" t="s">
        <v>65</v>
      </c>
      <c r="BN1486" t="s">
        <v>65</v>
      </c>
      <c r="BO1486" t="s">
        <v>65</v>
      </c>
      <c r="BP1486" t="s">
        <v>65</v>
      </c>
      <c r="BQ1486" t="s">
        <v>65</v>
      </c>
      <c r="BR1486" t="s">
        <v>65</v>
      </c>
      <c r="BS1486" t="s">
        <v>65</v>
      </c>
      <c r="BT1486" t="s">
        <v>1248</v>
      </c>
    </row>
    <row r="1487" spans="1:72" hidden="1" x14ac:dyDescent="0.25">
      <c r="A1487">
        <v>6</v>
      </c>
      <c r="B1487" s="10">
        <v>29762879</v>
      </c>
      <c r="C1487" t="s">
        <v>15450</v>
      </c>
      <c r="D1487" t="e">
        <v>#N/A</v>
      </c>
      <c r="E1487">
        <v>0</v>
      </c>
      <c r="F1487" t="s">
        <v>58</v>
      </c>
      <c r="G1487" t="s">
        <v>3829</v>
      </c>
      <c r="J1487" t="s">
        <v>59</v>
      </c>
      <c r="K1487" s="13" t="s">
        <v>14624</v>
      </c>
      <c r="L1487" s="5"/>
      <c r="M1487" s="5"/>
      <c r="Z1487" t="s">
        <v>15446</v>
      </c>
      <c r="AC1487" t="s">
        <v>14734</v>
      </c>
      <c r="AF1487" t="s">
        <v>55</v>
      </c>
      <c r="AG1487" t="s">
        <v>55</v>
      </c>
      <c r="AH1487">
        <v>0</v>
      </c>
      <c r="AI1487">
        <v>0</v>
      </c>
      <c r="AJ1487" t="s">
        <v>55</v>
      </c>
      <c r="AK1487" t="s">
        <v>55</v>
      </c>
      <c r="AM1487">
        <v>0</v>
      </c>
      <c r="AN1487">
        <v>0</v>
      </c>
      <c r="AO1487"/>
      <c r="AP1487">
        <v>0</v>
      </c>
      <c r="AQ1487">
        <v>0</v>
      </c>
      <c r="AR1487">
        <v>37</v>
      </c>
      <c r="AS1487">
        <v>1</v>
      </c>
      <c r="AT1487">
        <v>0.95</v>
      </c>
      <c r="AU1487" t="s">
        <v>65</v>
      </c>
      <c r="AV1487" t="s">
        <v>65</v>
      </c>
      <c r="AW1487" t="s">
        <v>65</v>
      </c>
      <c r="AX1487" t="s">
        <v>65</v>
      </c>
      <c r="AY1487" t="s">
        <v>65</v>
      </c>
      <c r="AZ1487" t="s">
        <v>65</v>
      </c>
      <c r="BA1487" t="s">
        <v>65</v>
      </c>
      <c r="BB1487" t="s">
        <v>65</v>
      </c>
      <c r="BC1487" t="s">
        <v>65</v>
      </c>
      <c r="BD1487" t="s">
        <v>65</v>
      </c>
      <c r="BE1487" t="s">
        <v>65</v>
      </c>
      <c r="BF1487" t="s">
        <v>65</v>
      </c>
      <c r="BG1487" t="s">
        <v>65</v>
      </c>
      <c r="BH1487" t="s">
        <v>65</v>
      </c>
      <c r="BI1487" t="s">
        <v>65</v>
      </c>
      <c r="BJ1487" t="s">
        <v>65</v>
      </c>
      <c r="BK1487">
        <v>2.632E-2</v>
      </c>
      <c r="BL1487" t="s">
        <v>65</v>
      </c>
      <c r="BM1487" t="s">
        <v>65</v>
      </c>
      <c r="BN1487" t="s">
        <v>65</v>
      </c>
      <c r="BO1487" t="s">
        <v>65</v>
      </c>
      <c r="BP1487" t="s">
        <v>65</v>
      </c>
      <c r="BQ1487" t="s">
        <v>65</v>
      </c>
      <c r="BR1487" t="s">
        <v>65</v>
      </c>
      <c r="BS1487" t="s">
        <v>65</v>
      </c>
      <c r="BT1487" t="s">
        <v>1248</v>
      </c>
    </row>
    <row r="1488" spans="1:72" hidden="1" x14ac:dyDescent="0.25">
      <c r="A1488">
        <v>6</v>
      </c>
      <c r="B1488" s="10">
        <v>29762920</v>
      </c>
      <c r="C1488" t="s">
        <v>15451</v>
      </c>
      <c r="D1488" t="e">
        <v>#N/A</v>
      </c>
      <c r="E1488">
        <v>0</v>
      </c>
      <c r="F1488" t="s">
        <v>58</v>
      </c>
      <c r="G1488" t="s">
        <v>3829</v>
      </c>
      <c r="J1488" t="s">
        <v>59</v>
      </c>
      <c r="K1488" s="13" t="s">
        <v>14624</v>
      </c>
      <c r="L1488" s="5"/>
      <c r="M1488" s="5"/>
      <c r="Z1488" t="s">
        <v>15446</v>
      </c>
      <c r="AC1488" t="s">
        <v>14734</v>
      </c>
      <c r="AF1488" t="s">
        <v>55</v>
      </c>
      <c r="AG1488" t="s">
        <v>55</v>
      </c>
      <c r="AH1488">
        <v>0</v>
      </c>
      <c r="AI1488">
        <v>0</v>
      </c>
      <c r="AJ1488" t="s">
        <v>55</v>
      </c>
      <c r="AK1488" t="s">
        <v>55</v>
      </c>
      <c r="AM1488">
        <v>0</v>
      </c>
      <c r="AN1488">
        <v>0</v>
      </c>
      <c r="AO1488"/>
      <c r="AP1488">
        <v>0</v>
      </c>
      <c r="AQ1488">
        <v>0</v>
      </c>
      <c r="AR1488">
        <v>37</v>
      </c>
      <c r="AS1488">
        <v>1</v>
      </c>
      <c r="AT1488">
        <v>0.95</v>
      </c>
      <c r="AU1488" t="s">
        <v>65</v>
      </c>
      <c r="AV1488" t="s">
        <v>65</v>
      </c>
      <c r="AW1488" t="s">
        <v>65</v>
      </c>
      <c r="AX1488" t="s">
        <v>65</v>
      </c>
      <c r="AY1488" t="s">
        <v>65</v>
      </c>
      <c r="AZ1488" t="s">
        <v>65</v>
      </c>
      <c r="BA1488" t="s">
        <v>65</v>
      </c>
      <c r="BB1488" t="s">
        <v>65</v>
      </c>
      <c r="BC1488" t="s">
        <v>65</v>
      </c>
      <c r="BD1488" t="s">
        <v>65</v>
      </c>
      <c r="BE1488" t="s">
        <v>65</v>
      </c>
      <c r="BF1488" t="s">
        <v>65</v>
      </c>
      <c r="BG1488" t="s">
        <v>65</v>
      </c>
      <c r="BH1488" t="s">
        <v>65</v>
      </c>
      <c r="BI1488" t="s">
        <v>65</v>
      </c>
      <c r="BJ1488" t="s">
        <v>65</v>
      </c>
      <c r="BK1488">
        <v>2.632E-2</v>
      </c>
      <c r="BL1488" t="s">
        <v>65</v>
      </c>
      <c r="BM1488" t="s">
        <v>65</v>
      </c>
      <c r="BN1488" t="s">
        <v>65</v>
      </c>
      <c r="BO1488" t="s">
        <v>65</v>
      </c>
      <c r="BP1488" t="s">
        <v>65</v>
      </c>
      <c r="BQ1488" t="s">
        <v>65</v>
      </c>
      <c r="BR1488" t="s">
        <v>65</v>
      </c>
      <c r="BS1488" t="s">
        <v>65</v>
      </c>
      <c r="BT1488" t="s">
        <v>1248</v>
      </c>
    </row>
    <row r="1489" spans="1:72" hidden="1" x14ac:dyDescent="0.25">
      <c r="A1489">
        <v>6</v>
      </c>
      <c r="B1489" s="10">
        <v>29762927</v>
      </c>
      <c r="C1489" t="s">
        <v>15452</v>
      </c>
      <c r="D1489" t="e">
        <v>#N/A</v>
      </c>
      <c r="E1489">
        <v>0</v>
      </c>
      <c r="F1489" t="s">
        <v>58</v>
      </c>
      <c r="G1489" t="s">
        <v>3829</v>
      </c>
      <c r="J1489" t="s">
        <v>59</v>
      </c>
      <c r="K1489" s="13" t="s">
        <v>14624</v>
      </c>
      <c r="L1489" s="5"/>
      <c r="M1489" s="5"/>
      <c r="Z1489" t="s">
        <v>15446</v>
      </c>
      <c r="AC1489" t="s">
        <v>14734</v>
      </c>
      <c r="AF1489" t="s">
        <v>55</v>
      </c>
      <c r="AG1489" t="s">
        <v>55</v>
      </c>
      <c r="AH1489">
        <v>0</v>
      </c>
      <c r="AI1489">
        <v>0</v>
      </c>
      <c r="AJ1489" t="s">
        <v>55</v>
      </c>
      <c r="AK1489" t="s">
        <v>55</v>
      </c>
      <c r="AM1489">
        <v>0</v>
      </c>
      <c r="AN1489">
        <v>0</v>
      </c>
      <c r="AO1489"/>
      <c r="AP1489">
        <v>0</v>
      </c>
      <c r="AQ1489">
        <v>0</v>
      </c>
      <c r="AR1489">
        <v>37</v>
      </c>
      <c r="AS1489">
        <v>1</v>
      </c>
      <c r="AT1489">
        <v>0.95</v>
      </c>
      <c r="AU1489" t="s">
        <v>65</v>
      </c>
      <c r="AV1489" t="s">
        <v>65</v>
      </c>
      <c r="AW1489" t="s">
        <v>65</v>
      </c>
      <c r="AX1489" t="s">
        <v>65</v>
      </c>
      <c r="AY1489" t="s">
        <v>65</v>
      </c>
      <c r="AZ1489" t="s">
        <v>65</v>
      </c>
      <c r="BA1489" t="s">
        <v>65</v>
      </c>
      <c r="BB1489" t="s">
        <v>65</v>
      </c>
      <c r="BC1489" t="s">
        <v>65</v>
      </c>
      <c r="BD1489" t="s">
        <v>65</v>
      </c>
      <c r="BE1489" t="s">
        <v>65</v>
      </c>
      <c r="BF1489" t="s">
        <v>65</v>
      </c>
      <c r="BG1489" t="s">
        <v>65</v>
      </c>
      <c r="BH1489" t="s">
        <v>65</v>
      </c>
      <c r="BI1489" t="s">
        <v>65</v>
      </c>
      <c r="BJ1489" t="s">
        <v>65</v>
      </c>
      <c r="BK1489">
        <v>2.632E-2</v>
      </c>
      <c r="BL1489" t="s">
        <v>65</v>
      </c>
      <c r="BM1489" t="s">
        <v>65</v>
      </c>
      <c r="BN1489" t="s">
        <v>65</v>
      </c>
      <c r="BO1489" t="s">
        <v>65</v>
      </c>
      <c r="BP1489" t="s">
        <v>65</v>
      </c>
      <c r="BQ1489" t="s">
        <v>65</v>
      </c>
      <c r="BR1489" t="s">
        <v>65</v>
      </c>
      <c r="BS1489" t="s">
        <v>65</v>
      </c>
      <c r="BT1489" t="s">
        <v>1248</v>
      </c>
    </row>
    <row r="1490" spans="1:72" hidden="1" x14ac:dyDescent="0.25">
      <c r="A1490">
        <v>6</v>
      </c>
      <c r="B1490" s="10">
        <v>29762945</v>
      </c>
      <c r="C1490" t="s">
        <v>15453</v>
      </c>
      <c r="D1490" t="e">
        <v>#N/A</v>
      </c>
      <c r="E1490">
        <v>0</v>
      </c>
      <c r="F1490" t="s">
        <v>58</v>
      </c>
      <c r="G1490" t="s">
        <v>3829</v>
      </c>
      <c r="J1490" t="s">
        <v>59</v>
      </c>
      <c r="K1490" s="13" t="s">
        <v>14624</v>
      </c>
      <c r="L1490" s="5"/>
      <c r="M1490" s="5"/>
      <c r="Z1490" t="s">
        <v>15446</v>
      </c>
      <c r="AC1490" t="s">
        <v>14734</v>
      </c>
      <c r="AF1490" t="s">
        <v>55</v>
      </c>
      <c r="AG1490" t="s">
        <v>55</v>
      </c>
      <c r="AH1490">
        <v>0</v>
      </c>
      <c r="AI1490">
        <v>0</v>
      </c>
      <c r="AJ1490" t="s">
        <v>55</v>
      </c>
      <c r="AK1490" t="s">
        <v>55</v>
      </c>
      <c r="AM1490">
        <v>0</v>
      </c>
      <c r="AN1490">
        <v>0</v>
      </c>
      <c r="AO1490"/>
      <c r="AP1490">
        <v>0</v>
      </c>
      <c r="AQ1490">
        <v>0</v>
      </c>
      <c r="AR1490">
        <v>37</v>
      </c>
      <c r="AS1490">
        <v>1</v>
      </c>
      <c r="AT1490">
        <v>0.95</v>
      </c>
      <c r="AU1490" t="s">
        <v>65</v>
      </c>
      <c r="AV1490" t="s">
        <v>65</v>
      </c>
      <c r="AW1490" t="s">
        <v>65</v>
      </c>
      <c r="AX1490" t="s">
        <v>65</v>
      </c>
      <c r="AY1490" t="s">
        <v>65</v>
      </c>
      <c r="AZ1490" t="s">
        <v>65</v>
      </c>
      <c r="BA1490" t="s">
        <v>65</v>
      </c>
      <c r="BB1490" t="s">
        <v>65</v>
      </c>
      <c r="BC1490" t="s">
        <v>65</v>
      </c>
      <c r="BD1490" t="s">
        <v>65</v>
      </c>
      <c r="BE1490" t="s">
        <v>65</v>
      </c>
      <c r="BF1490" t="s">
        <v>65</v>
      </c>
      <c r="BG1490" t="s">
        <v>65</v>
      </c>
      <c r="BH1490" t="s">
        <v>65</v>
      </c>
      <c r="BI1490" t="s">
        <v>65</v>
      </c>
      <c r="BJ1490" t="s">
        <v>65</v>
      </c>
      <c r="BK1490">
        <v>2.632E-2</v>
      </c>
      <c r="BL1490" t="s">
        <v>65</v>
      </c>
      <c r="BM1490" t="s">
        <v>65</v>
      </c>
      <c r="BN1490" t="s">
        <v>65</v>
      </c>
      <c r="BO1490" t="s">
        <v>65</v>
      </c>
      <c r="BP1490" t="s">
        <v>65</v>
      </c>
      <c r="BQ1490" t="s">
        <v>65</v>
      </c>
      <c r="BR1490" t="s">
        <v>65</v>
      </c>
      <c r="BS1490" t="s">
        <v>65</v>
      </c>
      <c r="BT1490" t="s">
        <v>1248</v>
      </c>
    </row>
    <row r="1491" spans="1:72" hidden="1" x14ac:dyDescent="0.25">
      <c r="A1491">
        <v>6</v>
      </c>
      <c r="B1491" s="10">
        <v>29764463</v>
      </c>
      <c r="C1491" t="s">
        <v>15454</v>
      </c>
      <c r="D1491" t="e">
        <v>#N/A</v>
      </c>
      <c r="E1491">
        <v>0</v>
      </c>
      <c r="F1491" t="s">
        <v>58</v>
      </c>
      <c r="G1491" t="s">
        <v>9502</v>
      </c>
      <c r="J1491" t="s">
        <v>59</v>
      </c>
      <c r="K1491" s="13" t="s">
        <v>14624</v>
      </c>
      <c r="L1491" s="5"/>
      <c r="M1491" s="5"/>
      <c r="Z1491" t="s">
        <v>15446</v>
      </c>
      <c r="AC1491" t="s">
        <v>14734</v>
      </c>
      <c r="AF1491" t="s">
        <v>55</v>
      </c>
      <c r="AG1491" t="s">
        <v>55</v>
      </c>
      <c r="AH1491">
        <v>0</v>
      </c>
      <c r="AI1491">
        <v>0</v>
      </c>
      <c r="AJ1491" t="s">
        <v>55</v>
      </c>
      <c r="AK1491" t="s">
        <v>55</v>
      </c>
      <c r="AM1491">
        <v>0</v>
      </c>
      <c r="AN1491">
        <v>0</v>
      </c>
      <c r="AO1491"/>
      <c r="AP1491">
        <v>0</v>
      </c>
      <c r="AQ1491">
        <v>0</v>
      </c>
      <c r="AR1491">
        <v>39</v>
      </c>
      <c r="AS1491">
        <v>1</v>
      </c>
      <c r="AT1491">
        <v>1</v>
      </c>
      <c r="AU1491" t="s">
        <v>65</v>
      </c>
      <c r="AV1491" t="s">
        <v>65</v>
      </c>
      <c r="AW1491" t="s">
        <v>65</v>
      </c>
      <c r="AX1491" t="s">
        <v>65</v>
      </c>
      <c r="AY1491" t="s">
        <v>65</v>
      </c>
      <c r="AZ1491" t="s">
        <v>65</v>
      </c>
      <c r="BA1491" t="s">
        <v>65</v>
      </c>
      <c r="BB1491" t="s">
        <v>65</v>
      </c>
      <c r="BC1491" t="s">
        <v>65</v>
      </c>
      <c r="BD1491" t="s">
        <v>65</v>
      </c>
      <c r="BE1491" t="s">
        <v>65</v>
      </c>
      <c r="BF1491" t="s">
        <v>65</v>
      </c>
      <c r="BG1491" t="s">
        <v>65</v>
      </c>
      <c r="BH1491" t="s">
        <v>65</v>
      </c>
      <c r="BI1491" t="s">
        <v>65</v>
      </c>
      <c r="BJ1491" t="s">
        <v>65</v>
      </c>
      <c r="BK1491">
        <v>2.5000000000000001E-2</v>
      </c>
      <c r="BL1491" t="s">
        <v>65</v>
      </c>
      <c r="BM1491" t="s">
        <v>65</v>
      </c>
      <c r="BN1491" t="s">
        <v>65</v>
      </c>
      <c r="BO1491" t="s">
        <v>65</v>
      </c>
      <c r="BP1491" t="s">
        <v>65</v>
      </c>
      <c r="BQ1491" t="s">
        <v>65</v>
      </c>
      <c r="BR1491" t="s">
        <v>65</v>
      </c>
      <c r="BS1491" t="s">
        <v>65</v>
      </c>
      <c r="BT1491" t="s">
        <v>9505</v>
      </c>
    </row>
    <row r="1492" spans="1:72" hidden="1" x14ac:dyDescent="0.25">
      <c r="A1492">
        <v>6</v>
      </c>
      <c r="B1492" s="10">
        <v>29764469</v>
      </c>
      <c r="C1492" t="s">
        <v>15455</v>
      </c>
      <c r="D1492" t="e">
        <v>#N/A</v>
      </c>
      <c r="E1492">
        <v>0</v>
      </c>
      <c r="F1492" t="s">
        <v>58</v>
      </c>
      <c r="G1492" t="s">
        <v>9502</v>
      </c>
      <c r="J1492" t="s">
        <v>59</v>
      </c>
      <c r="K1492" s="13" t="s">
        <v>14624</v>
      </c>
      <c r="L1492" s="5"/>
      <c r="M1492" s="5"/>
      <c r="Z1492" t="s">
        <v>15446</v>
      </c>
      <c r="AC1492" t="s">
        <v>14734</v>
      </c>
      <c r="AF1492" t="s">
        <v>55</v>
      </c>
      <c r="AG1492" t="s">
        <v>55</v>
      </c>
      <c r="AH1492">
        <v>0</v>
      </c>
      <c r="AI1492">
        <v>0</v>
      </c>
      <c r="AJ1492" t="s">
        <v>55</v>
      </c>
      <c r="AK1492" t="s">
        <v>55</v>
      </c>
      <c r="AM1492">
        <v>0</v>
      </c>
      <c r="AN1492">
        <v>0</v>
      </c>
      <c r="AO1492"/>
      <c r="AP1492">
        <v>0</v>
      </c>
      <c r="AQ1492">
        <v>0</v>
      </c>
      <c r="AR1492">
        <v>39</v>
      </c>
      <c r="AS1492">
        <v>1</v>
      </c>
      <c r="AT1492">
        <v>1</v>
      </c>
      <c r="AU1492" t="s">
        <v>65</v>
      </c>
      <c r="AV1492" t="s">
        <v>65</v>
      </c>
      <c r="AW1492" t="s">
        <v>65</v>
      </c>
      <c r="AX1492" t="s">
        <v>65</v>
      </c>
      <c r="AY1492" t="s">
        <v>65</v>
      </c>
      <c r="AZ1492" t="s">
        <v>65</v>
      </c>
      <c r="BA1492" t="s">
        <v>65</v>
      </c>
      <c r="BB1492" t="s">
        <v>65</v>
      </c>
      <c r="BC1492" t="s">
        <v>65</v>
      </c>
      <c r="BD1492" t="s">
        <v>65</v>
      </c>
      <c r="BE1492" t="s">
        <v>65</v>
      </c>
      <c r="BF1492" t="s">
        <v>65</v>
      </c>
      <c r="BG1492" t="s">
        <v>65</v>
      </c>
      <c r="BH1492" t="s">
        <v>65</v>
      </c>
      <c r="BI1492" t="s">
        <v>65</v>
      </c>
      <c r="BJ1492" t="s">
        <v>65</v>
      </c>
      <c r="BK1492">
        <v>2.5000000000000001E-2</v>
      </c>
      <c r="BL1492" t="s">
        <v>65</v>
      </c>
      <c r="BM1492" t="s">
        <v>65</v>
      </c>
      <c r="BN1492" t="s">
        <v>65</v>
      </c>
      <c r="BO1492" t="s">
        <v>65</v>
      </c>
      <c r="BP1492" t="s">
        <v>65</v>
      </c>
      <c r="BQ1492" t="s">
        <v>65</v>
      </c>
      <c r="BR1492" t="s">
        <v>65</v>
      </c>
      <c r="BS1492" t="s">
        <v>65</v>
      </c>
      <c r="BT1492" t="s">
        <v>9505</v>
      </c>
    </row>
    <row r="1493" spans="1:72" hidden="1" x14ac:dyDescent="0.25">
      <c r="A1493">
        <v>6</v>
      </c>
      <c r="B1493" s="10">
        <v>29764475</v>
      </c>
      <c r="C1493" t="s">
        <v>15456</v>
      </c>
      <c r="D1493" t="e">
        <v>#N/A</v>
      </c>
      <c r="E1493">
        <v>0</v>
      </c>
      <c r="F1493" t="s">
        <v>58</v>
      </c>
      <c r="G1493" t="s">
        <v>9502</v>
      </c>
      <c r="J1493" t="s">
        <v>59</v>
      </c>
      <c r="K1493" s="13" t="s">
        <v>14624</v>
      </c>
      <c r="L1493" s="5"/>
      <c r="M1493" s="5"/>
      <c r="Z1493" t="s">
        <v>15446</v>
      </c>
      <c r="AC1493" t="s">
        <v>14734</v>
      </c>
      <c r="AF1493" t="s">
        <v>55</v>
      </c>
      <c r="AG1493" t="s">
        <v>55</v>
      </c>
      <c r="AH1493">
        <v>0</v>
      </c>
      <c r="AI1493">
        <v>0</v>
      </c>
      <c r="AJ1493" t="s">
        <v>55</v>
      </c>
      <c r="AK1493" t="s">
        <v>55</v>
      </c>
      <c r="AM1493">
        <v>0</v>
      </c>
      <c r="AN1493">
        <v>0</v>
      </c>
      <c r="AO1493"/>
      <c r="AP1493">
        <v>0</v>
      </c>
      <c r="AQ1493">
        <v>0</v>
      </c>
      <c r="AR1493">
        <v>39</v>
      </c>
      <c r="AS1493">
        <v>1</v>
      </c>
      <c r="AT1493">
        <v>1</v>
      </c>
      <c r="AU1493" t="s">
        <v>65</v>
      </c>
      <c r="AV1493" t="s">
        <v>65</v>
      </c>
      <c r="AW1493" t="s">
        <v>65</v>
      </c>
      <c r="AX1493" t="s">
        <v>65</v>
      </c>
      <c r="AY1493" t="s">
        <v>65</v>
      </c>
      <c r="AZ1493" t="s">
        <v>65</v>
      </c>
      <c r="BA1493" t="s">
        <v>65</v>
      </c>
      <c r="BB1493" t="s">
        <v>65</v>
      </c>
      <c r="BC1493" t="s">
        <v>65</v>
      </c>
      <c r="BD1493" t="s">
        <v>65</v>
      </c>
      <c r="BE1493" t="s">
        <v>65</v>
      </c>
      <c r="BF1493" t="s">
        <v>65</v>
      </c>
      <c r="BG1493" t="s">
        <v>65</v>
      </c>
      <c r="BH1493" t="s">
        <v>65</v>
      </c>
      <c r="BI1493" t="s">
        <v>65</v>
      </c>
      <c r="BJ1493" t="s">
        <v>65</v>
      </c>
      <c r="BK1493">
        <v>2.5000000000000001E-2</v>
      </c>
      <c r="BL1493" t="s">
        <v>65</v>
      </c>
      <c r="BM1493" t="s">
        <v>65</v>
      </c>
      <c r="BN1493" t="s">
        <v>65</v>
      </c>
      <c r="BO1493" t="s">
        <v>65</v>
      </c>
      <c r="BP1493" t="s">
        <v>65</v>
      </c>
      <c r="BQ1493" t="s">
        <v>65</v>
      </c>
      <c r="BR1493" t="s">
        <v>65</v>
      </c>
      <c r="BS1493" t="s">
        <v>65</v>
      </c>
      <c r="BT1493" t="s">
        <v>9505</v>
      </c>
    </row>
    <row r="1494" spans="1:72" hidden="1" x14ac:dyDescent="0.25">
      <c r="A1494">
        <v>6</v>
      </c>
      <c r="B1494" s="10">
        <v>29764477</v>
      </c>
      <c r="C1494" t="s">
        <v>15457</v>
      </c>
      <c r="D1494" t="e">
        <v>#N/A</v>
      </c>
      <c r="E1494">
        <v>0</v>
      </c>
      <c r="F1494" t="s">
        <v>58</v>
      </c>
      <c r="G1494" t="s">
        <v>9502</v>
      </c>
      <c r="J1494" t="s">
        <v>59</v>
      </c>
      <c r="K1494" s="13" t="s">
        <v>14624</v>
      </c>
      <c r="L1494" s="5"/>
      <c r="M1494" s="5"/>
      <c r="Z1494" t="s">
        <v>15446</v>
      </c>
      <c r="AC1494" t="s">
        <v>14734</v>
      </c>
      <c r="AF1494" t="s">
        <v>55</v>
      </c>
      <c r="AG1494" t="s">
        <v>55</v>
      </c>
      <c r="AH1494">
        <v>0</v>
      </c>
      <c r="AI1494">
        <v>0</v>
      </c>
      <c r="AJ1494" t="s">
        <v>55</v>
      </c>
      <c r="AK1494" t="s">
        <v>55</v>
      </c>
      <c r="AM1494">
        <v>0</v>
      </c>
      <c r="AN1494">
        <v>0</v>
      </c>
      <c r="AO1494"/>
      <c r="AP1494">
        <v>0</v>
      </c>
      <c r="AQ1494">
        <v>0</v>
      </c>
      <c r="AR1494">
        <v>39</v>
      </c>
      <c r="AS1494">
        <v>1</v>
      </c>
      <c r="AT1494">
        <v>1</v>
      </c>
      <c r="AU1494" t="s">
        <v>65</v>
      </c>
      <c r="AV1494" t="s">
        <v>65</v>
      </c>
      <c r="AW1494" t="s">
        <v>65</v>
      </c>
      <c r="AX1494" t="s">
        <v>65</v>
      </c>
      <c r="AY1494" t="s">
        <v>65</v>
      </c>
      <c r="AZ1494" t="s">
        <v>65</v>
      </c>
      <c r="BA1494" t="s">
        <v>65</v>
      </c>
      <c r="BB1494" t="s">
        <v>65</v>
      </c>
      <c r="BC1494" t="s">
        <v>65</v>
      </c>
      <c r="BD1494" t="s">
        <v>65</v>
      </c>
      <c r="BE1494" t="s">
        <v>65</v>
      </c>
      <c r="BF1494" t="s">
        <v>65</v>
      </c>
      <c r="BG1494" t="s">
        <v>65</v>
      </c>
      <c r="BH1494" t="s">
        <v>65</v>
      </c>
      <c r="BI1494" t="s">
        <v>65</v>
      </c>
      <c r="BJ1494" t="s">
        <v>65</v>
      </c>
      <c r="BK1494">
        <v>2.5000000000000001E-2</v>
      </c>
      <c r="BL1494" t="s">
        <v>65</v>
      </c>
      <c r="BM1494" t="s">
        <v>65</v>
      </c>
      <c r="BN1494" t="s">
        <v>65</v>
      </c>
      <c r="BO1494" t="s">
        <v>65</v>
      </c>
      <c r="BP1494" t="s">
        <v>65</v>
      </c>
      <c r="BQ1494" t="s">
        <v>65</v>
      </c>
      <c r="BR1494" t="s">
        <v>65</v>
      </c>
      <c r="BS1494" t="s">
        <v>65</v>
      </c>
      <c r="BT1494" t="s">
        <v>9505</v>
      </c>
    </row>
    <row r="1495" spans="1:72" hidden="1" x14ac:dyDescent="0.25">
      <c r="A1495">
        <v>6</v>
      </c>
      <c r="B1495" s="10">
        <v>29764480</v>
      </c>
      <c r="C1495" t="s">
        <v>15458</v>
      </c>
      <c r="D1495" t="e">
        <v>#N/A</v>
      </c>
      <c r="E1495">
        <v>0</v>
      </c>
      <c r="F1495" t="s">
        <v>58</v>
      </c>
      <c r="G1495" t="s">
        <v>9502</v>
      </c>
      <c r="J1495" t="s">
        <v>59</v>
      </c>
      <c r="K1495" s="13" t="s">
        <v>14624</v>
      </c>
      <c r="L1495" s="5"/>
      <c r="M1495" s="5"/>
      <c r="Z1495" t="s">
        <v>15446</v>
      </c>
      <c r="AC1495" t="s">
        <v>14734</v>
      </c>
      <c r="AF1495" t="s">
        <v>55</v>
      </c>
      <c r="AG1495" t="s">
        <v>55</v>
      </c>
      <c r="AH1495">
        <v>0</v>
      </c>
      <c r="AI1495">
        <v>0</v>
      </c>
      <c r="AJ1495" t="s">
        <v>55</v>
      </c>
      <c r="AK1495" t="s">
        <v>55</v>
      </c>
      <c r="AM1495">
        <v>0</v>
      </c>
      <c r="AN1495">
        <v>0</v>
      </c>
      <c r="AO1495"/>
      <c r="AP1495">
        <v>0</v>
      </c>
      <c r="AQ1495">
        <v>0</v>
      </c>
      <c r="AR1495">
        <v>39</v>
      </c>
      <c r="AS1495">
        <v>1</v>
      </c>
      <c r="AT1495">
        <v>1</v>
      </c>
      <c r="AU1495" t="s">
        <v>65</v>
      </c>
      <c r="AV1495" t="s">
        <v>65</v>
      </c>
      <c r="AW1495" t="s">
        <v>65</v>
      </c>
      <c r="AX1495" t="s">
        <v>65</v>
      </c>
      <c r="AY1495" t="s">
        <v>65</v>
      </c>
      <c r="AZ1495" t="s">
        <v>65</v>
      </c>
      <c r="BA1495" t="s">
        <v>65</v>
      </c>
      <c r="BB1495" t="s">
        <v>65</v>
      </c>
      <c r="BC1495" t="s">
        <v>65</v>
      </c>
      <c r="BD1495" t="s">
        <v>65</v>
      </c>
      <c r="BE1495" t="s">
        <v>65</v>
      </c>
      <c r="BF1495" t="s">
        <v>65</v>
      </c>
      <c r="BG1495" t="s">
        <v>65</v>
      </c>
      <c r="BH1495" t="s">
        <v>65</v>
      </c>
      <c r="BI1495" t="s">
        <v>65</v>
      </c>
      <c r="BJ1495" t="s">
        <v>65</v>
      </c>
      <c r="BK1495">
        <v>2.5000000000000001E-2</v>
      </c>
      <c r="BL1495" t="s">
        <v>65</v>
      </c>
      <c r="BM1495" t="s">
        <v>65</v>
      </c>
      <c r="BN1495" t="s">
        <v>65</v>
      </c>
      <c r="BO1495" t="s">
        <v>65</v>
      </c>
      <c r="BP1495" t="s">
        <v>65</v>
      </c>
      <c r="BQ1495" t="s">
        <v>65</v>
      </c>
      <c r="BR1495" t="s">
        <v>65</v>
      </c>
      <c r="BS1495" t="s">
        <v>65</v>
      </c>
      <c r="BT1495" t="s">
        <v>9505</v>
      </c>
    </row>
    <row r="1496" spans="1:72" hidden="1" x14ac:dyDescent="0.25">
      <c r="A1496">
        <v>6</v>
      </c>
      <c r="B1496" s="10">
        <v>29764482</v>
      </c>
      <c r="C1496" t="s">
        <v>15459</v>
      </c>
      <c r="D1496" t="e">
        <v>#N/A</v>
      </c>
      <c r="E1496">
        <v>0</v>
      </c>
      <c r="F1496" t="s">
        <v>58</v>
      </c>
      <c r="G1496" t="s">
        <v>9502</v>
      </c>
      <c r="J1496" t="s">
        <v>59</v>
      </c>
      <c r="K1496" s="13" t="s">
        <v>14624</v>
      </c>
      <c r="L1496" s="5"/>
      <c r="M1496" s="5"/>
      <c r="Z1496" t="s">
        <v>15446</v>
      </c>
      <c r="AC1496" t="s">
        <v>14734</v>
      </c>
      <c r="AF1496" t="s">
        <v>55</v>
      </c>
      <c r="AG1496" t="s">
        <v>55</v>
      </c>
      <c r="AH1496">
        <v>0</v>
      </c>
      <c r="AI1496">
        <v>0</v>
      </c>
      <c r="AJ1496" t="s">
        <v>55</v>
      </c>
      <c r="AK1496" t="s">
        <v>55</v>
      </c>
      <c r="AM1496">
        <v>0</v>
      </c>
      <c r="AN1496">
        <v>0</v>
      </c>
      <c r="AO1496"/>
      <c r="AP1496">
        <v>0</v>
      </c>
      <c r="AQ1496">
        <v>0</v>
      </c>
      <c r="AR1496">
        <v>39</v>
      </c>
      <c r="AS1496">
        <v>1</v>
      </c>
      <c r="AT1496">
        <v>1</v>
      </c>
      <c r="AU1496" t="s">
        <v>65</v>
      </c>
      <c r="AV1496" t="s">
        <v>65</v>
      </c>
      <c r="AW1496" t="s">
        <v>65</v>
      </c>
      <c r="AX1496" t="s">
        <v>65</v>
      </c>
      <c r="AY1496" t="s">
        <v>65</v>
      </c>
      <c r="AZ1496" t="s">
        <v>65</v>
      </c>
      <c r="BA1496" t="s">
        <v>65</v>
      </c>
      <c r="BB1496" t="s">
        <v>65</v>
      </c>
      <c r="BC1496" t="s">
        <v>65</v>
      </c>
      <c r="BD1496" t="s">
        <v>65</v>
      </c>
      <c r="BE1496" t="s">
        <v>65</v>
      </c>
      <c r="BF1496" t="s">
        <v>65</v>
      </c>
      <c r="BG1496" t="s">
        <v>65</v>
      </c>
      <c r="BH1496" t="s">
        <v>65</v>
      </c>
      <c r="BI1496" t="s">
        <v>65</v>
      </c>
      <c r="BJ1496" t="s">
        <v>65</v>
      </c>
      <c r="BK1496">
        <v>2.5000000000000001E-2</v>
      </c>
      <c r="BL1496" t="s">
        <v>65</v>
      </c>
      <c r="BM1496" t="s">
        <v>65</v>
      </c>
      <c r="BN1496" t="s">
        <v>65</v>
      </c>
      <c r="BO1496" t="s">
        <v>65</v>
      </c>
      <c r="BP1496" t="s">
        <v>65</v>
      </c>
      <c r="BQ1496" t="s">
        <v>65</v>
      </c>
      <c r="BR1496" t="s">
        <v>65</v>
      </c>
      <c r="BS1496" t="s">
        <v>65</v>
      </c>
      <c r="BT1496" t="s">
        <v>9505</v>
      </c>
    </row>
    <row r="1497" spans="1:72" hidden="1" x14ac:dyDescent="0.25">
      <c r="A1497">
        <v>6</v>
      </c>
      <c r="B1497" s="10">
        <v>29764491</v>
      </c>
      <c r="C1497" t="s">
        <v>15460</v>
      </c>
      <c r="D1497" t="e">
        <v>#N/A</v>
      </c>
      <c r="E1497">
        <v>0</v>
      </c>
      <c r="F1497" t="s">
        <v>58</v>
      </c>
      <c r="G1497" t="s">
        <v>9502</v>
      </c>
      <c r="J1497" t="s">
        <v>59</v>
      </c>
      <c r="K1497" s="13" t="s">
        <v>14624</v>
      </c>
      <c r="L1497" s="5"/>
      <c r="M1497" s="5"/>
      <c r="Z1497" t="s">
        <v>15446</v>
      </c>
      <c r="AC1497" t="s">
        <v>14734</v>
      </c>
      <c r="AF1497" t="s">
        <v>55</v>
      </c>
      <c r="AG1497" t="s">
        <v>55</v>
      </c>
      <c r="AH1497">
        <v>0</v>
      </c>
      <c r="AI1497">
        <v>0</v>
      </c>
      <c r="AJ1497" t="s">
        <v>55</v>
      </c>
      <c r="AK1497" t="s">
        <v>55</v>
      </c>
      <c r="AM1497">
        <v>0</v>
      </c>
      <c r="AN1497">
        <v>0</v>
      </c>
      <c r="AO1497"/>
      <c r="AP1497">
        <v>0</v>
      </c>
      <c r="AQ1497">
        <v>0</v>
      </c>
      <c r="AR1497">
        <v>37</v>
      </c>
      <c r="AS1497">
        <v>1</v>
      </c>
      <c r="AT1497">
        <v>0.95</v>
      </c>
      <c r="AU1497" t="s">
        <v>65</v>
      </c>
      <c r="AV1497" t="s">
        <v>65</v>
      </c>
      <c r="AW1497" t="s">
        <v>65</v>
      </c>
      <c r="AX1497" t="s">
        <v>65</v>
      </c>
      <c r="AY1497" t="s">
        <v>65</v>
      </c>
      <c r="AZ1497" t="s">
        <v>65</v>
      </c>
      <c r="BA1497" t="s">
        <v>65</v>
      </c>
      <c r="BB1497" t="s">
        <v>65</v>
      </c>
      <c r="BC1497" t="s">
        <v>65</v>
      </c>
      <c r="BD1497" t="s">
        <v>65</v>
      </c>
      <c r="BE1497" t="s">
        <v>65</v>
      </c>
      <c r="BF1497" t="s">
        <v>65</v>
      </c>
      <c r="BG1497" t="s">
        <v>65</v>
      </c>
      <c r="BH1497" t="s">
        <v>65</v>
      </c>
      <c r="BI1497" t="s">
        <v>65</v>
      </c>
      <c r="BJ1497" t="s">
        <v>65</v>
      </c>
      <c r="BK1497">
        <v>2.632E-2</v>
      </c>
      <c r="BL1497" t="s">
        <v>65</v>
      </c>
      <c r="BM1497" t="s">
        <v>65</v>
      </c>
      <c r="BN1497" t="s">
        <v>65</v>
      </c>
      <c r="BO1497" t="s">
        <v>65</v>
      </c>
      <c r="BP1497" t="s">
        <v>65</v>
      </c>
      <c r="BQ1497" t="s">
        <v>65</v>
      </c>
      <c r="BR1497" t="s">
        <v>65</v>
      </c>
      <c r="BS1497" t="s">
        <v>65</v>
      </c>
      <c r="BT1497" t="s">
        <v>9505</v>
      </c>
    </row>
    <row r="1498" spans="1:72" hidden="1" x14ac:dyDescent="0.25">
      <c r="A1498">
        <v>6</v>
      </c>
      <c r="B1498" s="10">
        <v>29765171</v>
      </c>
      <c r="C1498" t="s">
        <v>15461</v>
      </c>
      <c r="D1498" t="e">
        <v>#N/A</v>
      </c>
      <c r="E1498">
        <v>0</v>
      </c>
      <c r="F1498" t="s">
        <v>58</v>
      </c>
      <c r="G1498" t="s">
        <v>6672</v>
      </c>
      <c r="J1498" t="s">
        <v>59</v>
      </c>
      <c r="K1498" s="13" t="s">
        <v>14624</v>
      </c>
      <c r="L1498" s="5"/>
      <c r="M1498" s="5"/>
      <c r="Z1498" t="s">
        <v>15446</v>
      </c>
      <c r="AC1498" t="s">
        <v>14734</v>
      </c>
      <c r="AF1498" t="s">
        <v>55</v>
      </c>
      <c r="AG1498" t="s">
        <v>55</v>
      </c>
      <c r="AH1498">
        <v>0</v>
      </c>
      <c r="AI1498">
        <v>0</v>
      </c>
      <c r="AJ1498" t="s">
        <v>55</v>
      </c>
      <c r="AK1498" t="s">
        <v>55</v>
      </c>
      <c r="AM1498">
        <v>0</v>
      </c>
      <c r="AN1498">
        <v>0</v>
      </c>
      <c r="AO1498"/>
      <c r="AP1498">
        <v>0</v>
      </c>
      <c r="AQ1498">
        <v>0</v>
      </c>
      <c r="AR1498">
        <v>39</v>
      </c>
      <c r="AS1498">
        <v>1</v>
      </c>
      <c r="AT1498">
        <v>1</v>
      </c>
      <c r="AU1498" t="s">
        <v>65</v>
      </c>
      <c r="AV1498" t="s">
        <v>65</v>
      </c>
      <c r="AW1498" t="s">
        <v>65</v>
      </c>
      <c r="AX1498" t="s">
        <v>65</v>
      </c>
      <c r="AY1498" t="s">
        <v>65</v>
      </c>
      <c r="AZ1498" t="s">
        <v>65</v>
      </c>
      <c r="BA1498" t="s">
        <v>65</v>
      </c>
      <c r="BB1498" t="s">
        <v>65</v>
      </c>
      <c r="BC1498" t="s">
        <v>65</v>
      </c>
      <c r="BD1498" t="s">
        <v>65</v>
      </c>
      <c r="BE1498" t="s">
        <v>65</v>
      </c>
      <c r="BF1498" t="s">
        <v>65</v>
      </c>
      <c r="BG1498" t="s">
        <v>65</v>
      </c>
      <c r="BH1498" t="s">
        <v>65</v>
      </c>
      <c r="BI1498" t="s">
        <v>65</v>
      </c>
      <c r="BJ1498" t="s">
        <v>65</v>
      </c>
      <c r="BK1498">
        <v>2.5000000000000001E-2</v>
      </c>
      <c r="BL1498" t="s">
        <v>65</v>
      </c>
      <c r="BM1498" t="s">
        <v>65</v>
      </c>
      <c r="BN1498" t="s">
        <v>65</v>
      </c>
      <c r="BO1498" t="s">
        <v>65</v>
      </c>
      <c r="BP1498" t="s">
        <v>65</v>
      </c>
      <c r="BQ1498" t="s">
        <v>65</v>
      </c>
      <c r="BR1498" t="s">
        <v>65</v>
      </c>
      <c r="BS1498" t="s">
        <v>65</v>
      </c>
      <c r="BT1498" t="s">
        <v>6675</v>
      </c>
    </row>
    <row r="1499" spans="1:72" hidden="1" x14ac:dyDescent="0.25">
      <c r="A1499">
        <v>6</v>
      </c>
      <c r="B1499" s="10">
        <v>29945994</v>
      </c>
      <c r="C1499" t="s">
        <v>4070</v>
      </c>
      <c r="D1499" t="s">
        <v>4070</v>
      </c>
      <c r="E1499">
        <v>0</v>
      </c>
      <c r="F1499" t="s">
        <v>58</v>
      </c>
      <c r="G1499" t="s">
        <v>3829</v>
      </c>
      <c r="J1499" t="s">
        <v>47</v>
      </c>
      <c r="K1499" s="13" t="s">
        <v>14624</v>
      </c>
      <c r="L1499" s="5"/>
      <c r="M1499" s="5"/>
      <c r="Z1499" t="s">
        <v>4071</v>
      </c>
      <c r="AC1499" t="s">
        <v>282</v>
      </c>
      <c r="AD1499" t="s">
        <v>55</v>
      </c>
      <c r="AE1499" t="s">
        <v>64</v>
      </c>
      <c r="AF1499" t="s">
        <v>64</v>
      </c>
      <c r="AG1499" t="s">
        <v>55</v>
      </c>
      <c r="AH1499">
        <v>0</v>
      </c>
      <c r="AI1499">
        <v>0</v>
      </c>
      <c r="AJ1499" t="s">
        <v>55</v>
      </c>
      <c r="AK1499" t="s">
        <v>55</v>
      </c>
      <c r="AM1499">
        <v>0</v>
      </c>
      <c r="AN1499">
        <v>0</v>
      </c>
      <c r="AO1499"/>
      <c r="AP1499">
        <v>0</v>
      </c>
      <c r="AQ1499">
        <v>0</v>
      </c>
      <c r="AR1499">
        <v>37</v>
      </c>
      <c r="AS1499">
        <v>3</v>
      </c>
      <c r="AT1499">
        <v>1</v>
      </c>
      <c r="AU1499" t="s">
        <v>65</v>
      </c>
      <c r="AV1499" t="s">
        <v>65</v>
      </c>
      <c r="AW1499" t="s">
        <v>65</v>
      </c>
      <c r="AX1499" t="s">
        <v>65</v>
      </c>
      <c r="AY1499" t="s">
        <v>65</v>
      </c>
      <c r="AZ1499" t="s">
        <v>65</v>
      </c>
      <c r="BA1499" t="s">
        <v>65</v>
      </c>
      <c r="BB1499" t="s">
        <v>65</v>
      </c>
      <c r="BC1499" t="s">
        <v>65</v>
      </c>
      <c r="BD1499" t="s">
        <v>65</v>
      </c>
      <c r="BE1499" t="s">
        <v>65</v>
      </c>
      <c r="BF1499" t="s">
        <v>65</v>
      </c>
      <c r="BG1499" t="s">
        <v>65</v>
      </c>
      <c r="BH1499" t="s">
        <v>65</v>
      </c>
      <c r="BI1499" t="s">
        <v>65</v>
      </c>
      <c r="BJ1499" t="s">
        <v>65</v>
      </c>
      <c r="BK1499">
        <v>7.4999999999999997E-2</v>
      </c>
      <c r="BL1499" t="s">
        <v>65</v>
      </c>
      <c r="BM1499" t="s">
        <v>65</v>
      </c>
      <c r="BN1499" t="s">
        <v>65</v>
      </c>
      <c r="BO1499" t="s">
        <v>65</v>
      </c>
      <c r="BP1499" t="s">
        <v>65</v>
      </c>
      <c r="BQ1499" t="s">
        <v>65</v>
      </c>
      <c r="BR1499" t="s">
        <v>65</v>
      </c>
      <c r="BS1499" t="s">
        <v>65</v>
      </c>
      <c r="BT1499" t="s">
        <v>4072</v>
      </c>
    </row>
    <row r="1500" spans="1:72" hidden="1" x14ac:dyDescent="0.25">
      <c r="A1500">
        <v>6</v>
      </c>
      <c r="B1500" s="10">
        <v>29945994</v>
      </c>
      <c r="C1500" t="s">
        <v>4070</v>
      </c>
      <c r="D1500" t="s">
        <v>4070</v>
      </c>
      <c r="E1500">
        <v>1</v>
      </c>
      <c r="F1500" t="s">
        <v>58</v>
      </c>
      <c r="G1500" t="s">
        <v>6672</v>
      </c>
      <c r="J1500" t="s">
        <v>47</v>
      </c>
      <c r="K1500" s="13" t="s">
        <v>14624</v>
      </c>
      <c r="L1500" s="5"/>
      <c r="M1500" s="5"/>
      <c r="Z1500" t="s">
        <v>4071</v>
      </c>
      <c r="AC1500" t="s">
        <v>282</v>
      </c>
      <c r="AD1500" t="s">
        <v>55</v>
      </c>
      <c r="AE1500" t="s">
        <v>64</v>
      </c>
      <c r="AF1500" t="s">
        <v>64</v>
      </c>
      <c r="AG1500" t="s">
        <v>55</v>
      </c>
      <c r="AH1500">
        <v>0</v>
      </c>
      <c r="AI1500">
        <v>0</v>
      </c>
      <c r="AJ1500" t="s">
        <v>55</v>
      </c>
      <c r="AK1500" t="s">
        <v>55</v>
      </c>
      <c r="AM1500">
        <v>0</v>
      </c>
      <c r="AN1500">
        <v>0</v>
      </c>
      <c r="AO1500"/>
      <c r="AP1500">
        <v>0</v>
      </c>
      <c r="AQ1500">
        <v>0</v>
      </c>
      <c r="AR1500">
        <v>37</v>
      </c>
      <c r="AS1500">
        <v>3</v>
      </c>
      <c r="AT1500">
        <v>1</v>
      </c>
      <c r="AU1500" t="s">
        <v>65</v>
      </c>
      <c r="AV1500" t="s">
        <v>65</v>
      </c>
      <c r="AW1500" t="s">
        <v>65</v>
      </c>
      <c r="AX1500" t="s">
        <v>65</v>
      </c>
      <c r="AY1500" t="s">
        <v>65</v>
      </c>
      <c r="AZ1500" t="s">
        <v>65</v>
      </c>
      <c r="BA1500" t="s">
        <v>65</v>
      </c>
      <c r="BB1500" t="s">
        <v>65</v>
      </c>
      <c r="BC1500" t="s">
        <v>65</v>
      </c>
      <c r="BD1500" t="s">
        <v>65</v>
      </c>
      <c r="BE1500" t="s">
        <v>65</v>
      </c>
      <c r="BF1500" t="s">
        <v>65</v>
      </c>
      <c r="BG1500" t="s">
        <v>65</v>
      </c>
      <c r="BH1500" t="s">
        <v>65</v>
      </c>
      <c r="BI1500" t="s">
        <v>65</v>
      </c>
      <c r="BJ1500" t="s">
        <v>65</v>
      </c>
      <c r="BK1500">
        <v>7.4999999999999997E-2</v>
      </c>
      <c r="BL1500" t="s">
        <v>65</v>
      </c>
      <c r="BM1500" t="s">
        <v>65</v>
      </c>
      <c r="BN1500" t="s">
        <v>65</v>
      </c>
      <c r="BO1500" t="s">
        <v>65</v>
      </c>
      <c r="BP1500" t="s">
        <v>65</v>
      </c>
      <c r="BQ1500" t="s">
        <v>65</v>
      </c>
      <c r="BR1500" t="s">
        <v>65</v>
      </c>
      <c r="BS1500" t="s">
        <v>65</v>
      </c>
      <c r="BT1500" t="s">
        <v>4072</v>
      </c>
    </row>
    <row r="1501" spans="1:72" hidden="1" x14ac:dyDescent="0.25">
      <c r="A1501">
        <v>6</v>
      </c>
      <c r="B1501" s="10">
        <v>29945994</v>
      </c>
      <c r="C1501" t="s">
        <v>4070</v>
      </c>
      <c r="D1501" t="s">
        <v>4070</v>
      </c>
      <c r="E1501">
        <v>1</v>
      </c>
      <c r="F1501" t="s">
        <v>58</v>
      </c>
      <c r="G1501" t="s">
        <v>9502</v>
      </c>
      <c r="J1501" t="s">
        <v>47</v>
      </c>
      <c r="K1501" s="13" t="s">
        <v>14624</v>
      </c>
      <c r="L1501" s="5"/>
      <c r="M1501" s="5"/>
      <c r="Z1501" t="s">
        <v>4071</v>
      </c>
      <c r="AC1501" t="s">
        <v>282</v>
      </c>
      <c r="AD1501" t="s">
        <v>55</v>
      </c>
      <c r="AE1501" t="s">
        <v>64</v>
      </c>
      <c r="AF1501" t="s">
        <v>64</v>
      </c>
      <c r="AG1501" t="s">
        <v>55</v>
      </c>
      <c r="AH1501">
        <v>0</v>
      </c>
      <c r="AI1501">
        <v>0</v>
      </c>
      <c r="AJ1501" t="s">
        <v>55</v>
      </c>
      <c r="AK1501" t="s">
        <v>55</v>
      </c>
      <c r="AM1501">
        <v>0</v>
      </c>
      <c r="AN1501">
        <v>0</v>
      </c>
      <c r="AO1501"/>
      <c r="AP1501">
        <v>0</v>
      </c>
      <c r="AQ1501">
        <v>0</v>
      </c>
      <c r="AR1501">
        <v>37</v>
      </c>
      <c r="AS1501">
        <v>3</v>
      </c>
      <c r="AT1501">
        <v>1</v>
      </c>
      <c r="AU1501" t="s">
        <v>65</v>
      </c>
      <c r="AV1501" t="s">
        <v>65</v>
      </c>
      <c r="AW1501" t="s">
        <v>65</v>
      </c>
      <c r="AX1501" t="s">
        <v>65</v>
      </c>
      <c r="AY1501" t="s">
        <v>65</v>
      </c>
      <c r="AZ1501" t="s">
        <v>65</v>
      </c>
      <c r="BA1501" t="s">
        <v>65</v>
      </c>
      <c r="BB1501" t="s">
        <v>65</v>
      </c>
      <c r="BC1501" t="s">
        <v>65</v>
      </c>
      <c r="BD1501" t="s">
        <v>65</v>
      </c>
      <c r="BE1501" t="s">
        <v>65</v>
      </c>
      <c r="BF1501" t="s">
        <v>65</v>
      </c>
      <c r="BG1501" t="s">
        <v>65</v>
      </c>
      <c r="BH1501" t="s">
        <v>65</v>
      </c>
      <c r="BI1501" t="s">
        <v>65</v>
      </c>
      <c r="BJ1501" t="s">
        <v>65</v>
      </c>
      <c r="BK1501">
        <v>7.4999999999999997E-2</v>
      </c>
      <c r="BL1501" t="s">
        <v>65</v>
      </c>
      <c r="BM1501" t="s">
        <v>65</v>
      </c>
      <c r="BN1501" t="s">
        <v>65</v>
      </c>
      <c r="BO1501" t="s">
        <v>65</v>
      </c>
      <c r="BP1501" t="s">
        <v>65</v>
      </c>
      <c r="BQ1501" t="s">
        <v>65</v>
      </c>
      <c r="BR1501" t="s">
        <v>65</v>
      </c>
      <c r="BS1501" t="s">
        <v>65</v>
      </c>
      <c r="BT1501" t="s">
        <v>4072</v>
      </c>
    </row>
    <row r="1502" spans="1:72" hidden="1" x14ac:dyDescent="0.25">
      <c r="A1502">
        <v>7</v>
      </c>
      <c r="B1502" s="10">
        <v>56049959</v>
      </c>
      <c r="C1502" t="s">
        <v>13392</v>
      </c>
      <c r="D1502" t="s">
        <v>13392</v>
      </c>
      <c r="E1502">
        <v>1</v>
      </c>
      <c r="F1502" t="s">
        <v>58</v>
      </c>
      <c r="G1502" t="s">
        <v>13153</v>
      </c>
      <c r="H1502">
        <v>3</v>
      </c>
      <c r="J1502" t="s">
        <v>14737</v>
      </c>
      <c r="K1502" s="11" t="s">
        <v>14625</v>
      </c>
      <c r="L1502" s="5"/>
      <c r="M1502" s="5"/>
      <c r="Z1502" t="s">
        <v>13393</v>
      </c>
      <c r="AA1502" s="12"/>
      <c r="AB1502">
        <v>6</v>
      </c>
      <c r="AC1502" t="s">
        <v>53</v>
      </c>
      <c r="AD1502" t="s">
        <v>13394</v>
      </c>
      <c r="AE1502" t="s">
        <v>64</v>
      </c>
      <c r="AF1502" t="s">
        <v>64</v>
      </c>
      <c r="AG1502" t="s">
        <v>55</v>
      </c>
      <c r="AH1502">
        <v>0.998</v>
      </c>
      <c r="AI1502">
        <v>7.5060000000000002</v>
      </c>
      <c r="AJ1502">
        <v>100</v>
      </c>
      <c r="AK1502">
        <v>95</v>
      </c>
      <c r="AM1502">
        <v>0.84256025298708603</v>
      </c>
      <c r="AN1502" s="1">
        <v>4.1482672184704403E-5</v>
      </c>
      <c r="AO1502" s="1"/>
      <c r="AP1502">
        <v>0.82907081900000001</v>
      </c>
      <c r="AQ1502">
        <v>0.629177078</v>
      </c>
      <c r="AR1502">
        <v>39</v>
      </c>
      <c r="AS1502">
        <v>1</v>
      </c>
      <c r="AT1502">
        <v>1</v>
      </c>
      <c r="AU1502" t="s">
        <v>65</v>
      </c>
      <c r="AV1502" t="s">
        <v>65</v>
      </c>
      <c r="AW1502" t="s">
        <v>14730</v>
      </c>
      <c r="AX1502" t="s">
        <v>65</v>
      </c>
      <c r="AY1502" t="s">
        <v>65</v>
      </c>
      <c r="AZ1502" t="s">
        <v>65</v>
      </c>
      <c r="BA1502" t="s">
        <v>65</v>
      </c>
      <c r="BB1502" t="s">
        <v>65</v>
      </c>
      <c r="BC1502" t="s">
        <v>65</v>
      </c>
      <c r="BD1502" t="s">
        <v>65</v>
      </c>
      <c r="BE1502">
        <v>3.4000000000000002E-4</v>
      </c>
      <c r="BF1502" t="s">
        <v>65</v>
      </c>
      <c r="BG1502" t="s">
        <v>65</v>
      </c>
      <c r="BH1502" t="s">
        <v>65</v>
      </c>
      <c r="BI1502" t="s">
        <v>65</v>
      </c>
      <c r="BJ1502" t="s">
        <v>65</v>
      </c>
      <c r="BK1502">
        <v>2.5000000000000001E-2</v>
      </c>
      <c r="BL1502" t="s">
        <v>65</v>
      </c>
      <c r="BM1502" t="s">
        <v>65</v>
      </c>
      <c r="BN1502">
        <v>0</v>
      </c>
      <c r="BO1502" t="s">
        <v>65</v>
      </c>
      <c r="BP1502" t="s">
        <v>65</v>
      </c>
      <c r="BQ1502" t="s">
        <v>65</v>
      </c>
      <c r="BR1502" t="s">
        <v>65</v>
      </c>
      <c r="BS1502" t="s">
        <v>65</v>
      </c>
      <c r="BT1502" t="s">
        <v>13156</v>
      </c>
    </row>
    <row r="1503" spans="1:72" hidden="1" x14ac:dyDescent="0.25">
      <c r="A1503">
        <v>7</v>
      </c>
      <c r="B1503" s="10">
        <v>74004203</v>
      </c>
      <c r="C1503" t="s">
        <v>4884</v>
      </c>
      <c r="D1503" t="s">
        <v>4884</v>
      </c>
      <c r="E1503">
        <v>0</v>
      </c>
      <c r="F1503" t="s">
        <v>58</v>
      </c>
      <c r="G1503" t="s">
        <v>4574</v>
      </c>
      <c r="H1503">
        <v>3</v>
      </c>
      <c r="J1503" t="s">
        <v>14737</v>
      </c>
      <c r="K1503" s="11" t="s">
        <v>14625</v>
      </c>
      <c r="L1503" s="5"/>
      <c r="M1503" s="5"/>
      <c r="Z1503" t="s">
        <v>4885</v>
      </c>
      <c r="AA1503" s="12"/>
      <c r="AB1503">
        <v>6</v>
      </c>
      <c r="AC1503" t="s">
        <v>53</v>
      </c>
      <c r="AF1503" t="s">
        <v>4886</v>
      </c>
      <c r="AG1503" t="s">
        <v>55</v>
      </c>
      <c r="AH1503">
        <v>0.50700000000000001</v>
      </c>
      <c r="AI1503">
        <v>8.2040000000000006</v>
      </c>
      <c r="AJ1503">
        <v>85.23</v>
      </c>
      <c r="AK1503">
        <v>88</v>
      </c>
      <c r="AL1503">
        <f>AJ1503*AK1503</f>
        <v>7500.2400000000007</v>
      </c>
      <c r="AM1503">
        <v>3.56564300636788E-3</v>
      </c>
      <c r="AN1503">
        <v>0.99643435691392102</v>
      </c>
      <c r="AO1503" s="1">
        <f>AM1503+AN1503</f>
        <v>0.99999999992028887</v>
      </c>
      <c r="AP1503">
        <v>0.73328215399999996</v>
      </c>
      <c r="AQ1503">
        <v>0.51093632300000003</v>
      </c>
      <c r="AR1503">
        <v>39</v>
      </c>
      <c r="AS1503">
        <v>1</v>
      </c>
      <c r="AT1503">
        <v>1</v>
      </c>
      <c r="AU1503" t="s">
        <v>65</v>
      </c>
      <c r="AV1503" t="s">
        <v>65</v>
      </c>
      <c r="AW1503" t="s">
        <v>14730</v>
      </c>
      <c r="AX1503" t="s">
        <v>14730</v>
      </c>
      <c r="AY1503" t="s">
        <v>65</v>
      </c>
      <c r="AZ1503" t="s">
        <v>65</v>
      </c>
      <c r="BA1503" t="s">
        <v>65</v>
      </c>
      <c r="BB1503" t="s">
        <v>65</v>
      </c>
      <c r="BC1503" t="s">
        <v>65</v>
      </c>
      <c r="BD1503" t="s">
        <v>65</v>
      </c>
      <c r="BE1503">
        <v>6.6E-4</v>
      </c>
      <c r="BF1503">
        <v>1.2099999999999999E-3</v>
      </c>
      <c r="BG1503" t="s">
        <v>65</v>
      </c>
      <c r="BH1503" t="s">
        <v>65</v>
      </c>
      <c r="BI1503" t="s">
        <v>65</v>
      </c>
      <c r="BJ1503" t="s">
        <v>65</v>
      </c>
      <c r="BK1503">
        <v>2.5000000000000001E-2</v>
      </c>
      <c r="BL1503" t="s">
        <v>65</v>
      </c>
      <c r="BM1503" t="s">
        <v>65</v>
      </c>
      <c r="BN1503" s="1">
        <v>8.2400000000000007E-6</v>
      </c>
      <c r="BO1503" s="1">
        <v>1.5099999999999999E-5</v>
      </c>
      <c r="BP1503" t="s">
        <v>65</v>
      </c>
      <c r="BQ1503" t="s">
        <v>65</v>
      </c>
      <c r="BR1503" t="s">
        <v>65</v>
      </c>
      <c r="BS1503" t="s">
        <v>65</v>
      </c>
      <c r="BT1503" t="s">
        <v>910</v>
      </c>
    </row>
    <row r="1504" spans="1:72" hidden="1" x14ac:dyDescent="0.25">
      <c r="A1504">
        <v>8</v>
      </c>
      <c r="B1504" s="10">
        <v>38275777</v>
      </c>
      <c r="C1504" t="s">
        <v>11271</v>
      </c>
      <c r="D1504" t="s">
        <v>11271</v>
      </c>
      <c r="E1504">
        <v>0</v>
      </c>
      <c r="F1504" t="s">
        <v>58</v>
      </c>
      <c r="G1504" t="s">
        <v>11009</v>
      </c>
      <c r="H1504">
        <v>3</v>
      </c>
      <c r="I1504" t="s">
        <v>14803</v>
      </c>
      <c r="J1504" t="s">
        <v>14737</v>
      </c>
      <c r="K1504" s="11" t="s">
        <v>14625</v>
      </c>
      <c r="L1504" s="5"/>
      <c r="M1504" s="5"/>
      <c r="Z1504" t="s">
        <v>11272</v>
      </c>
      <c r="AA1504" s="12"/>
      <c r="AB1504">
        <v>6</v>
      </c>
      <c r="AC1504" t="s">
        <v>53</v>
      </c>
      <c r="AF1504" t="s">
        <v>11273</v>
      </c>
      <c r="AG1504" t="s">
        <v>55</v>
      </c>
      <c r="AH1504">
        <v>0.56699999999999995</v>
      </c>
      <c r="AI1504">
        <v>0</v>
      </c>
      <c r="AJ1504">
        <v>80.61</v>
      </c>
      <c r="AK1504">
        <v>98</v>
      </c>
      <c r="AL1504">
        <f>AJ1504*AK1504</f>
        <v>7899.78</v>
      </c>
      <c r="AM1504">
        <v>1.12557088348007E-2</v>
      </c>
      <c r="AN1504">
        <v>0.98874428461417097</v>
      </c>
      <c r="AO1504" s="1">
        <f>AM1504+AN1504</f>
        <v>0.99999999344897161</v>
      </c>
      <c r="AP1504">
        <v>0.93345694899999998</v>
      </c>
      <c r="AQ1504">
        <v>0.62396073699999999</v>
      </c>
      <c r="AR1504">
        <v>39</v>
      </c>
      <c r="AS1504">
        <v>1</v>
      </c>
      <c r="AT1504">
        <v>1</v>
      </c>
      <c r="AU1504" t="s">
        <v>65</v>
      </c>
      <c r="AV1504" t="s">
        <v>65</v>
      </c>
      <c r="AW1504" t="s">
        <v>14730</v>
      </c>
      <c r="AX1504" t="s">
        <v>65</v>
      </c>
      <c r="AY1504" t="s">
        <v>65</v>
      </c>
      <c r="AZ1504" t="s">
        <v>65</v>
      </c>
      <c r="BA1504" t="s">
        <v>65</v>
      </c>
      <c r="BB1504" t="s">
        <v>14730</v>
      </c>
      <c r="BC1504" t="s">
        <v>65</v>
      </c>
      <c r="BD1504" t="s">
        <v>65</v>
      </c>
      <c r="BE1504">
        <v>3.4000000000000002E-4</v>
      </c>
      <c r="BF1504" t="s">
        <v>65</v>
      </c>
      <c r="BG1504" t="s">
        <v>65</v>
      </c>
      <c r="BH1504" t="s">
        <v>65</v>
      </c>
      <c r="BI1504" t="s">
        <v>65</v>
      </c>
      <c r="BJ1504">
        <v>3.9530000000000003E-2</v>
      </c>
      <c r="BK1504">
        <v>2.5000000000000001E-2</v>
      </c>
      <c r="BL1504" t="s">
        <v>65</v>
      </c>
      <c r="BM1504" t="s">
        <v>65</v>
      </c>
      <c r="BN1504">
        <v>0</v>
      </c>
      <c r="BO1504" t="s">
        <v>65</v>
      </c>
      <c r="BP1504" t="s">
        <v>65</v>
      </c>
      <c r="BQ1504" t="s">
        <v>65</v>
      </c>
      <c r="BR1504" t="s">
        <v>65</v>
      </c>
      <c r="BS1504">
        <v>5.1000000000000004E-4</v>
      </c>
      <c r="BT1504" t="s">
        <v>1560</v>
      </c>
    </row>
    <row r="1505" spans="1:72" hidden="1" x14ac:dyDescent="0.25">
      <c r="A1505">
        <v>9</v>
      </c>
      <c r="B1505" s="10">
        <v>101908847</v>
      </c>
      <c r="C1505" t="s">
        <v>4911</v>
      </c>
      <c r="D1505" t="s">
        <v>4911</v>
      </c>
      <c r="E1505">
        <v>0</v>
      </c>
      <c r="F1505" t="s">
        <v>58</v>
      </c>
      <c r="G1505" t="s">
        <v>4574</v>
      </c>
      <c r="H1505">
        <v>3</v>
      </c>
      <c r="J1505" t="s">
        <v>47</v>
      </c>
      <c r="K1505" s="11" t="s">
        <v>14625</v>
      </c>
      <c r="L1505" s="5"/>
      <c r="M1505" s="5"/>
      <c r="Z1505" t="s">
        <v>4912</v>
      </c>
      <c r="AA1505" s="12"/>
      <c r="AB1505">
        <v>6</v>
      </c>
      <c r="AC1505" t="s">
        <v>53</v>
      </c>
      <c r="AF1505" t="s">
        <v>4913</v>
      </c>
      <c r="AG1505" t="s">
        <v>55</v>
      </c>
      <c r="AH1505">
        <v>0.99099999999999999</v>
      </c>
      <c r="AI1505">
        <v>7.9960000000000004</v>
      </c>
      <c r="AJ1505">
        <v>93.94</v>
      </c>
      <c r="AK1505">
        <v>99</v>
      </c>
      <c r="AL1505">
        <f>AJ1505*AK1505</f>
        <v>9300.06</v>
      </c>
      <c r="AM1505">
        <v>5.1295782023653098E-2</v>
      </c>
      <c r="AN1505">
        <v>0.94869738813031201</v>
      </c>
      <c r="AO1505" s="1">
        <f>AM1505+AN1505</f>
        <v>0.99999317015396516</v>
      </c>
      <c r="AP1505">
        <v>0.67430887900000003</v>
      </c>
      <c r="AQ1505">
        <v>0.61160447900000003</v>
      </c>
      <c r="AR1505">
        <v>39</v>
      </c>
      <c r="AS1505">
        <v>1</v>
      </c>
      <c r="AT1505">
        <v>1</v>
      </c>
      <c r="AU1505" t="s">
        <v>65</v>
      </c>
      <c r="AV1505" t="s">
        <v>65</v>
      </c>
      <c r="AW1505" t="s">
        <v>14730</v>
      </c>
      <c r="AX1505" t="s">
        <v>65</v>
      </c>
      <c r="AY1505" t="s">
        <v>65</v>
      </c>
      <c r="AZ1505" t="s">
        <v>65</v>
      </c>
      <c r="BA1505" t="s">
        <v>65</v>
      </c>
      <c r="BB1505" t="s">
        <v>65</v>
      </c>
      <c r="BC1505" t="s">
        <v>65</v>
      </c>
      <c r="BD1505" t="s">
        <v>65</v>
      </c>
      <c r="BE1505">
        <v>3.3E-4</v>
      </c>
      <c r="BF1505" t="s">
        <v>65</v>
      </c>
      <c r="BG1505" t="s">
        <v>65</v>
      </c>
      <c r="BH1505" t="s">
        <v>65</v>
      </c>
      <c r="BI1505" t="s">
        <v>65</v>
      </c>
      <c r="BJ1505" t="s">
        <v>65</v>
      </c>
      <c r="BK1505">
        <v>2.5000000000000001E-2</v>
      </c>
      <c r="BL1505" t="s">
        <v>65</v>
      </c>
      <c r="BM1505" t="s">
        <v>65</v>
      </c>
      <c r="BN1505">
        <v>0</v>
      </c>
      <c r="BO1505" t="s">
        <v>65</v>
      </c>
      <c r="BP1505" t="s">
        <v>65</v>
      </c>
      <c r="BQ1505" t="s">
        <v>65</v>
      </c>
      <c r="BR1505" t="s">
        <v>65</v>
      </c>
      <c r="BS1505" t="s">
        <v>65</v>
      </c>
      <c r="BT1505" t="s">
        <v>910</v>
      </c>
    </row>
    <row r="1506" spans="1:72" hidden="1" x14ac:dyDescent="0.25">
      <c r="A1506">
        <v>9</v>
      </c>
      <c r="B1506" s="10">
        <v>101908847</v>
      </c>
      <c r="C1506" t="s">
        <v>4911</v>
      </c>
      <c r="D1506" t="s">
        <v>4911</v>
      </c>
      <c r="E1506">
        <v>1</v>
      </c>
      <c r="F1506" t="s">
        <v>58</v>
      </c>
      <c r="G1506" t="s">
        <v>4574</v>
      </c>
      <c r="H1506">
        <v>3</v>
      </c>
      <c r="J1506" t="s">
        <v>14737</v>
      </c>
      <c r="K1506" s="11" t="s">
        <v>14625</v>
      </c>
      <c r="L1506" s="5"/>
      <c r="M1506" s="5"/>
      <c r="Z1506" t="s">
        <v>4912</v>
      </c>
      <c r="AA1506" s="12"/>
      <c r="AB1506">
        <v>6</v>
      </c>
      <c r="AC1506" t="s">
        <v>53</v>
      </c>
      <c r="AF1506" t="s">
        <v>4913</v>
      </c>
      <c r="AG1506" t="s">
        <v>55</v>
      </c>
      <c r="AH1506">
        <v>0.99099999999999999</v>
      </c>
      <c r="AI1506">
        <v>7.9960000000000004</v>
      </c>
      <c r="AJ1506">
        <v>93.94</v>
      </c>
      <c r="AK1506">
        <v>99</v>
      </c>
      <c r="AM1506">
        <v>5.1295782023653098E-2</v>
      </c>
      <c r="AN1506">
        <v>0.94869738813031201</v>
      </c>
      <c r="AO1506"/>
      <c r="AP1506">
        <v>0.67430887900000003</v>
      </c>
      <c r="AQ1506">
        <v>0.61160447900000003</v>
      </c>
      <c r="AR1506">
        <v>39</v>
      </c>
      <c r="AS1506">
        <v>1</v>
      </c>
      <c r="AT1506">
        <v>1</v>
      </c>
      <c r="AU1506" t="s">
        <v>65</v>
      </c>
      <c r="AV1506" t="s">
        <v>65</v>
      </c>
      <c r="AW1506" t="s">
        <v>14730</v>
      </c>
      <c r="AX1506" t="s">
        <v>65</v>
      </c>
      <c r="AY1506" t="s">
        <v>65</v>
      </c>
      <c r="AZ1506" t="s">
        <v>65</v>
      </c>
      <c r="BA1506" t="s">
        <v>65</v>
      </c>
      <c r="BB1506" t="s">
        <v>65</v>
      </c>
      <c r="BC1506" t="s">
        <v>65</v>
      </c>
      <c r="BD1506" t="s">
        <v>65</v>
      </c>
      <c r="BE1506">
        <v>3.3E-4</v>
      </c>
      <c r="BF1506" t="s">
        <v>65</v>
      </c>
      <c r="BG1506" t="s">
        <v>65</v>
      </c>
      <c r="BH1506" t="s">
        <v>65</v>
      </c>
      <c r="BI1506" t="s">
        <v>65</v>
      </c>
      <c r="BJ1506" t="s">
        <v>65</v>
      </c>
      <c r="BK1506">
        <v>2.5000000000000001E-2</v>
      </c>
      <c r="BL1506" t="s">
        <v>65</v>
      </c>
      <c r="BM1506" t="s">
        <v>65</v>
      </c>
      <c r="BN1506">
        <v>0</v>
      </c>
      <c r="BO1506" t="s">
        <v>65</v>
      </c>
      <c r="BP1506" t="s">
        <v>65</v>
      </c>
      <c r="BQ1506" t="s">
        <v>65</v>
      </c>
      <c r="BR1506" t="s">
        <v>65</v>
      </c>
      <c r="BS1506" t="s">
        <v>65</v>
      </c>
      <c r="BT1506" t="s">
        <v>910</v>
      </c>
    </row>
    <row r="1507" spans="1:72" hidden="1" x14ac:dyDescent="0.25">
      <c r="A1507">
        <v>9</v>
      </c>
      <c r="B1507" s="10">
        <v>107367715</v>
      </c>
      <c r="C1507" t="s">
        <v>5628</v>
      </c>
      <c r="D1507" t="s">
        <v>5628</v>
      </c>
      <c r="E1507">
        <v>0</v>
      </c>
      <c r="F1507" t="s">
        <v>58</v>
      </c>
      <c r="G1507" t="s">
        <v>5308</v>
      </c>
      <c r="H1507">
        <v>3</v>
      </c>
      <c r="J1507" t="s">
        <v>47</v>
      </c>
      <c r="K1507" s="11" t="s">
        <v>14625</v>
      </c>
      <c r="L1507" s="5"/>
      <c r="M1507" s="5"/>
      <c r="Z1507" t="s">
        <v>5629</v>
      </c>
      <c r="AA1507" s="12"/>
      <c r="AB1507">
        <v>6</v>
      </c>
      <c r="AC1507" t="s">
        <v>53</v>
      </c>
      <c r="AF1507" t="s">
        <v>5630</v>
      </c>
      <c r="AG1507" t="s">
        <v>55</v>
      </c>
      <c r="AH1507">
        <v>1</v>
      </c>
      <c r="AI1507">
        <v>0</v>
      </c>
      <c r="AJ1507">
        <v>83.87</v>
      </c>
      <c r="AK1507">
        <v>93</v>
      </c>
      <c r="AM1507">
        <v>0.66775231805162905</v>
      </c>
      <c r="AN1507">
        <v>4.4347987761587403E-2</v>
      </c>
      <c r="AO1507" s="1">
        <f>AM1507+AN1507</f>
        <v>0.71210030581321648</v>
      </c>
      <c r="AP1507">
        <v>1.6423831E-2</v>
      </c>
      <c r="AQ1507">
        <v>0</v>
      </c>
      <c r="AR1507">
        <v>39</v>
      </c>
      <c r="AS1507">
        <v>1</v>
      </c>
      <c r="AT1507">
        <v>1</v>
      </c>
      <c r="AU1507" t="s">
        <v>65</v>
      </c>
      <c r="AV1507" t="s">
        <v>65</v>
      </c>
      <c r="AW1507" t="s">
        <v>14730</v>
      </c>
      <c r="AX1507" t="s">
        <v>65</v>
      </c>
      <c r="AY1507" t="s">
        <v>65</v>
      </c>
      <c r="AZ1507" t="s">
        <v>65</v>
      </c>
      <c r="BA1507" t="s">
        <v>65</v>
      </c>
      <c r="BB1507" t="s">
        <v>65</v>
      </c>
      <c r="BC1507" t="s">
        <v>65</v>
      </c>
      <c r="BD1507" t="s">
        <v>65</v>
      </c>
      <c r="BE1507">
        <v>3.5E-4</v>
      </c>
      <c r="BF1507" t="s">
        <v>65</v>
      </c>
      <c r="BG1507" t="s">
        <v>65</v>
      </c>
      <c r="BH1507" t="s">
        <v>65</v>
      </c>
      <c r="BI1507" t="s">
        <v>65</v>
      </c>
      <c r="BJ1507" t="s">
        <v>65</v>
      </c>
      <c r="BK1507">
        <v>2.5000000000000001E-2</v>
      </c>
      <c r="BL1507" t="s">
        <v>65</v>
      </c>
      <c r="BM1507" t="s">
        <v>65</v>
      </c>
      <c r="BN1507">
        <v>0</v>
      </c>
      <c r="BO1507" t="s">
        <v>65</v>
      </c>
      <c r="BP1507" t="s">
        <v>65</v>
      </c>
      <c r="BQ1507" t="s">
        <v>65</v>
      </c>
      <c r="BR1507" t="s">
        <v>65</v>
      </c>
      <c r="BS1507" t="s">
        <v>65</v>
      </c>
      <c r="BT1507" t="s">
        <v>1640</v>
      </c>
    </row>
    <row r="1508" spans="1:72" hidden="1" x14ac:dyDescent="0.25">
      <c r="A1508">
        <v>9</v>
      </c>
      <c r="B1508" s="10">
        <v>115931670</v>
      </c>
      <c r="C1508" t="s">
        <v>11295</v>
      </c>
      <c r="D1508" t="s">
        <v>11295</v>
      </c>
      <c r="E1508">
        <v>0</v>
      </c>
      <c r="F1508" t="s">
        <v>58</v>
      </c>
      <c r="G1508" t="s">
        <v>11009</v>
      </c>
      <c r="H1508">
        <v>3</v>
      </c>
      <c r="I1508" t="s">
        <v>14803</v>
      </c>
      <c r="J1508" t="s">
        <v>47</v>
      </c>
      <c r="K1508" s="11" t="s">
        <v>14625</v>
      </c>
      <c r="L1508" s="5"/>
      <c r="M1508" s="5"/>
      <c r="Z1508" t="s">
        <v>11296</v>
      </c>
      <c r="AA1508" s="12"/>
      <c r="AB1508">
        <v>6</v>
      </c>
      <c r="AC1508" t="s">
        <v>53</v>
      </c>
      <c r="AF1508" t="s">
        <v>11297</v>
      </c>
      <c r="AG1508" t="s">
        <v>55</v>
      </c>
      <c r="AH1508">
        <v>1</v>
      </c>
      <c r="AI1508">
        <v>0</v>
      </c>
      <c r="AJ1508">
        <v>91.8</v>
      </c>
      <c r="AK1508">
        <v>61</v>
      </c>
      <c r="AL1508">
        <f>AJ1508*AK1508</f>
        <v>5599.8</v>
      </c>
      <c r="AM1508">
        <v>0.99993448918267303</v>
      </c>
      <c r="AN1508" s="1">
        <v>1.8475580238589599E-7</v>
      </c>
      <c r="AO1508" s="1">
        <f>AM1508+AN1508</f>
        <v>0.99993467393847546</v>
      </c>
      <c r="AP1508" s="1">
        <v>8.3399999999999994E-5</v>
      </c>
      <c r="AQ1508">
        <v>0.53383589799999998</v>
      </c>
      <c r="AR1508">
        <v>39</v>
      </c>
      <c r="AS1508">
        <v>1</v>
      </c>
      <c r="AT1508">
        <v>1</v>
      </c>
      <c r="AU1508" t="s">
        <v>65</v>
      </c>
      <c r="AV1508" t="s">
        <v>65</v>
      </c>
      <c r="AW1508" t="s">
        <v>14730</v>
      </c>
      <c r="AX1508" t="s">
        <v>65</v>
      </c>
      <c r="AY1508" t="s">
        <v>65</v>
      </c>
      <c r="AZ1508" t="s">
        <v>65</v>
      </c>
      <c r="BA1508" t="s">
        <v>65</v>
      </c>
      <c r="BB1508" t="s">
        <v>65</v>
      </c>
      <c r="BC1508" t="s">
        <v>65</v>
      </c>
      <c r="BD1508" t="s">
        <v>65</v>
      </c>
      <c r="BE1508">
        <v>3.4000000000000002E-4</v>
      </c>
      <c r="BF1508" t="s">
        <v>65</v>
      </c>
      <c r="BG1508" t="s">
        <v>65</v>
      </c>
      <c r="BH1508" t="s">
        <v>65</v>
      </c>
      <c r="BI1508" t="s">
        <v>65</v>
      </c>
      <c r="BJ1508" t="s">
        <v>65</v>
      </c>
      <c r="BK1508">
        <v>2.5000000000000001E-2</v>
      </c>
      <c r="BL1508" t="s">
        <v>65</v>
      </c>
      <c r="BM1508" t="s">
        <v>65</v>
      </c>
      <c r="BN1508">
        <v>0</v>
      </c>
      <c r="BO1508" t="s">
        <v>65</v>
      </c>
      <c r="BP1508" t="s">
        <v>65</v>
      </c>
      <c r="BQ1508" t="s">
        <v>65</v>
      </c>
      <c r="BR1508" t="s">
        <v>65</v>
      </c>
      <c r="BS1508" t="s">
        <v>65</v>
      </c>
      <c r="BT1508" t="s">
        <v>1560</v>
      </c>
    </row>
    <row r="1509" spans="1:72" hidden="1" x14ac:dyDescent="0.25">
      <c r="A1509">
        <v>9</v>
      </c>
      <c r="B1509" s="10">
        <v>125424153</v>
      </c>
      <c r="C1509" t="s">
        <v>13485</v>
      </c>
      <c r="D1509" t="s">
        <v>13485</v>
      </c>
      <c r="E1509">
        <v>0</v>
      </c>
      <c r="F1509" t="s">
        <v>58</v>
      </c>
      <c r="G1509" t="s">
        <v>13153</v>
      </c>
      <c r="H1509">
        <v>3</v>
      </c>
      <c r="J1509" t="s">
        <v>47</v>
      </c>
      <c r="K1509" s="11" t="s">
        <v>14625</v>
      </c>
      <c r="L1509" s="5"/>
      <c r="M1509" s="5"/>
      <c r="Z1509" t="s">
        <v>13486</v>
      </c>
      <c r="AA1509" s="12"/>
      <c r="AB1509">
        <v>5</v>
      </c>
      <c r="AC1509" t="s">
        <v>63</v>
      </c>
      <c r="AF1509" t="s">
        <v>55</v>
      </c>
      <c r="AG1509" t="s">
        <v>55</v>
      </c>
      <c r="AH1509">
        <v>0</v>
      </c>
      <c r="AI1509">
        <v>0</v>
      </c>
      <c r="AJ1509" t="s">
        <v>55</v>
      </c>
      <c r="AK1509" t="s">
        <v>55</v>
      </c>
      <c r="AM1509">
        <v>0.27654393044715297</v>
      </c>
      <c r="AN1509">
        <v>1.8574301273106399E-4</v>
      </c>
      <c r="AO1509" s="1">
        <f>AM1509+AN1509</f>
        <v>0.27672967345988403</v>
      </c>
      <c r="AP1509">
        <v>0.130170169</v>
      </c>
      <c r="AQ1509">
        <v>0</v>
      </c>
      <c r="AR1509">
        <v>39</v>
      </c>
      <c r="AS1509">
        <v>1</v>
      </c>
      <c r="AT1509">
        <v>1</v>
      </c>
      <c r="AU1509" t="s">
        <v>14730</v>
      </c>
      <c r="AV1509" t="s">
        <v>65</v>
      </c>
      <c r="AW1509" t="s">
        <v>14730</v>
      </c>
      <c r="AX1509" t="s">
        <v>65</v>
      </c>
      <c r="AY1509" t="s">
        <v>65</v>
      </c>
      <c r="AZ1509" t="s">
        <v>65</v>
      </c>
      <c r="BA1509" t="s">
        <v>65</v>
      </c>
      <c r="BB1509" t="s">
        <v>65</v>
      </c>
      <c r="BC1509">
        <v>1.5699999999999999E-2</v>
      </c>
      <c r="BD1509" t="s">
        <v>65</v>
      </c>
      <c r="BE1509">
        <v>3.3E-4</v>
      </c>
      <c r="BF1509" t="s">
        <v>65</v>
      </c>
      <c r="BG1509" t="s">
        <v>65</v>
      </c>
      <c r="BH1509" t="s">
        <v>65</v>
      </c>
      <c r="BI1509" t="s">
        <v>65</v>
      </c>
      <c r="BJ1509" t="s">
        <v>65</v>
      </c>
      <c r="BK1509">
        <v>2.5000000000000001E-2</v>
      </c>
      <c r="BL1509">
        <v>2.5999999999999998E-4</v>
      </c>
      <c r="BM1509" t="s">
        <v>65</v>
      </c>
      <c r="BN1509">
        <v>0</v>
      </c>
      <c r="BO1509" t="s">
        <v>65</v>
      </c>
      <c r="BP1509" t="s">
        <v>65</v>
      </c>
      <c r="BQ1509" t="s">
        <v>65</v>
      </c>
      <c r="BR1509" t="s">
        <v>65</v>
      </c>
      <c r="BS1509" t="s">
        <v>65</v>
      </c>
      <c r="BT1509" t="s">
        <v>13156</v>
      </c>
    </row>
    <row r="1510" spans="1:72" hidden="1" x14ac:dyDescent="0.25">
      <c r="A1510">
        <v>6</v>
      </c>
      <c r="B1510" s="10">
        <v>32489952</v>
      </c>
      <c r="C1510" t="s">
        <v>13358</v>
      </c>
      <c r="D1510" t="s">
        <v>13358</v>
      </c>
      <c r="E1510">
        <v>0</v>
      </c>
      <c r="F1510" t="s">
        <v>13359</v>
      </c>
      <c r="G1510" t="s">
        <v>13153</v>
      </c>
      <c r="J1510" t="s">
        <v>47</v>
      </c>
      <c r="K1510" s="13" t="s">
        <v>14624</v>
      </c>
      <c r="L1510" s="5"/>
      <c r="M1510" s="5"/>
      <c r="Z1510" t="s">
        <v>4087</v>
      </c>
      <c r="AC1510" t="s">
        <v>282</v>
      </c>
      <c r="AD1510" t="s">
        <v>55</v>
      </c>
      <c r="AE1510" t="s">
        <v>64</v>
      </c>
      <c r="AF1510" t="s">
        <v>64</v>
      </c>
      <c r="AG1510" t="s">
        <v>55</v>
      </c>
      <c r="AH1510">
        <v>0</v>
      </c>
      <c r="AI1510">
        <v>0</v>
      </c>
      <c r="AJ1510" t="s">
        <v>55</v>
      </c>
      <c r="AK1510" t="s">
        <v>55</v>
      </c>
      <c r="AM1510">
        <v>0.82492301471023299</v>
      </c>
      <c r="AN1510">
        <v>3.2272662883476E-3</v>
      </c>
      <c r="AO1510"/>
      <c r="AP1510">
        <v>0.15290815999999999</v>
      </c>
      <c r="AQ1510">
        <v>0</v>
      </c>
      <c r="AR1510">
        <v>37</v>
      </c>
      <c r="AS1510">
        <v>1</v>
      </c>
      <c r="AT1510">
        <v>0.95</v>
      </c>
      <c r="AU1510" t="s">
        <v>65</v>
      </c>
      <c r="AV1510" t="s">
        <v>65</v>
      </c>
      <c r="AW1510" t="s">
        <v>14730</v>
      </c>
      <c r="AX1510" t="s">
        <v>65</v>
      </c>
      <c r="AY1510" t="s">
        <v>65</v>
      </c>
      <c r="AZ1510" t="s">
        <v>65</v>
      </c>
      <c r="BA1510" t="s">
        <v>65</v>
      </c>
      <c r="BB1510" t="s">
        <v>14730</v>
      </c>
      <c r="BC1510" t="s">
        <v>65</v>
      </c>
      <c r="BD1510" t="s">
        <v>65</v>
      </c>
      <c r="BE1510">
        <v>1E-3</v>
      </c>
      <c r="BF1510" t="s">
        <v>65</v>
      </c>
      <c r="BG1510" t="s">
        <v>65</v>
      </c>
      <c r="BH1510" t="s">
        <v>65</v>
      </c>
      <c r="BI1510" t="s">
        <v>65</v>
      </c>
      <c r="BJ1510">
        <v>0.48498000000000002</v>
      </c>
      <c r="BK1510">
        <v>2.632E-2</v>
      </c>
      <c r="BL1510" t="s">
        <v>65</v>
      </c>
      <c r="BM1510" t="s">
        <v>65</v>
      </c>
      <c r="BN1510">
        <v>0</v>
      </c>
      <c r="BO1510" t="s">
        <v>65</v>
      </c>
      <c r="BP1510" t="s">
        <v>65</v>
      </c>
      <c r="BQ1510" t="s">
        <v>65</v>
      </c>
      <c r="BR1510" t="s">
        <v>65</v>
      </c>
      <c r="BS1510">
        <v>1.6729999999999998E-2</v>
      </c>
      <c r="BT1510" t="s">
        <v>13156</v>
      </c>
    </row>
    <row r="1511" spans="1:72" hidden="1" x14ac:dyDescent="0.25">
      <c r="A1511">
        <v>6</v>
      </c>
      <c r="B1511" s="10">
        <v>32489952</v>
      </c>
      <c r="C1511" t="s">
        <v>13358</v>
      </c>
      <c r="D1511" t="s">
        <v>13358</v>
      </c>
      <c r="E1511">
        <v>1</v>
      </c>
      <c r="F1511" t="s">
        <v>13359</v>
      </c>
      <c r="G1511" t="s">
        <v>13153</v>
      </c>
      <c r="J1511" t="s">
        <v>59</v>
      </c>
      <c r="K1511" s="13" t="s">
        <v>14624</v>
      </c>
      <c r="L1511" s="5"/>
      <c r="M1511" s="5"/>
      <c r="Z1511" t="s">
        <v>4087</v>
      </c>
      <c r="AC1511" t="s">
        <v>282</v>
      </c>
      <c r="AD1511" t="s">
        <v>55</v>
      </c>
      <c r="AE1511" t="s">
        <v>64</v>
      </c>
      <c r="AF1511" t="s">
        <v>64</v>
      </c>
      <c r="AG1511" t="s">
        <v>55</v>
      </c>
      <c r="AH1511">
        <v>0</v>
      </c>
      <c r="AI1511">
        <v>0</v>
      </c>
      <c r="AJ1511" t="s">
        <v>55</v>
      </c>
      <c r="AK1511" t="s">
        <v>55</v>
      </c>
      <c r="AM1511">
        <v>0.82492301471023299</v>
      </c>
      <c r="AN1511">
        <v>3.2272662883476E-3</v>
      </c>
      <c r="AO1511"/>
      <c r="AP1511">
        <v>0.15290815999999999</v>
      </c>
      <c r="AQ1511">
        <v>0</v>
      </c>
      <c r="AR1511">
        <v>37</v>
      </c>
      <c r="AS1511">
        <v>1</v>
      </c>
      <c r="AT1511">
        <v>0.95</v>
      </c>
      <c r="AU1511" t="s">
        <v>65</v>
      </c>
      <c r="AV1511" t="s">
        <v>65</v>
      </c>
      <c r="AW1511" t="s">
        <v>14730</v>
      </c>
      <c r="AX1511" t="s">
        <v>65</v>
      </c>
      <c r="AY1511" t="s">
        <v>65</v>
      </c>
      <c r="AZ1511" t="s">
        <v>65</v>
      </c>
      <c r="BA1511" t="s">
        <v>65</v>
      </c>
      <c r="BB1511" t="s">
        <v>14730</v>
      </c>
      <c r="BC1511" t="s">
        <v>65</v>
      </c>
      <c r="BD1511" t="s">
        <v>65</v>
      </c>
      <c r="BE1511">
        <v>1E-3</v>
      </c>
      <c r="BF1511" t="s">
        <v>65</v>
      </c>
      <c r="BG1511" t="s">
        <v>65</v>
      </c>
      <c r="BH1511" t="s">
        <v>65</v>
      </c>
      <c r="BI1511" t="s">
        <v>65</v>
      </c>
      <c r="BJ1511">
        <v>0.48498000000000002</v>
      </c>
      <c r="BK1511">
        <v>2.632E-2</v>
      </c>
      <c r="BL1511" t="s">
        <v>65</v>
      </c>
      <c r="BM1511" t="s">
        <v>65</v>
      </c>
      <c r="BN1511">
        <v>0</v>
      </c>
      <c r="BO1511" t="s">
        <v>65</v>
      </c>
      <c r="BP1511" t="s">
        <v>65</v>
      </c>
      <c r="BQ1511" t="s">
        <v>65</v>
      </c>
      <c r="BR1511" t="s">
        <v>65</v>
      </c>
      <c r="BS1511">
        <v>1.6729999999999998E-2</v>
      </c>
      <c r="BT1511" t="s">
        <v>13156</v>
      </c>
    </row>
    <row r="1512" spans="1:72" hidden="1" x14ac:dyDescent="0.25">
      <c r="A1512">
        <v>6</v>
      </c>
      <c r="B1512" s="10">
        <v>32517875</v>
      </c>
      <c r="C1512" t="s">
        <v>15462</v>
      </c>
      <c r="D1512" t="e">
        <v>#N/A</v>
      </c>
      <c r="E1512">
        <v>0</v>
      </c>
      <c r="F1512" t="s">
        <v>58</v>
      </c>
      <c r="G1512" t="s">
        <v>6034</v>
      </c>
      <c r="J1512" t="s">
        <v>59</v>
      </c>
      <c r="K1512" s="13" t="s">
        <v>14624</v>
      </c>
      <c r="L1512" s="5"/>
      <c r="M1512" s="5"/>
      <c r="Z1512" t="s">
        <v>14816</v>
      </c>
      <c r="AC1512" t="s">
        <v>14827</v>
      </c>
      <c r="AF1512" t="s">
        <v>55</v>
      </c>
      <c r="AG1512" t="s">
        <v>55</v>
      </c>
      <c r="AH1512">
        <v>0</v>
      </c>
      <c r="AI1512">
        <v>0</v>
      </c>
      <c r="AJ1512" t="s">
        <v>55</v>
      </c>
      <c r="AK1512" t="s">
        <v>55</v>
      </c>
      <c r="AM1512">
        <v>0</v>
      </c>
      <c r="AN1512">
        <v>0</v>
      </c>
      <c r="AO1512"/>
      <c r="AP1512">
        <v>0</v>
      </c>
      <c r="AQ1512">
        <v>0</v>
      </c>
      <c r="AR1512">
        <v>38</v>
      </c>
      <c r="AS1512">
        <v>2</v>
      </c>
      <c r="AT1512">
        <v>1</v>
      </c>
      <c r="AU1512" t="s">
        <v>65</v>
      </c>
      <c r="AV1512" t="s">
        <v>65</v>
      </c>
      <c r="AW1512" t="s">
        <v>65</v>
      </c>
      <c r="AX1512" t="s">
        <v>65</v>
      </c>
      <c r="AY1512" t="s">
        <v>65</v>
      </c>
      <c r="AZ1512" t="s">
        <v>65</v>
      </c>
      <c r="BA1512" t="s">
        <v>65</v>
      </c>
      <c r="BB1512" t="s">
        <v>65</v>
      </c>
      <c r="BC1512" t="s">
        <v>65</v>
      </c>
      <c r="BD1512" t="s">
        <v>65</v>
      </c>
      <c r="BE1512" t="s">
        <v>65</v>
      </c>
      <c r="BF1512" t="s">
        <v>65</v>
      </c>
      <c r="BG1512" t="s">
        <v>65</v>
      </c>
      <c r="BH1512" t="s">
        <v>65</v>
      </c>
      <c r="BI1512" t="s">
        <v>65</v>
      </c>
      <c r="BJ1512" t="s">
        <v>65</v>
      </c>
      <c r="BK1512">
        <v>0.05</v>
      </c>
      <c r="BL1512" t="s">
        <v>65</v>
      </c>
      <c r="BM1512" t="s">
        <v>65</v>
      </c>
      <c r="BN1512" t="s">
        <v>65</v>
      </c>
      <c r="BO1512" t="s">
        <v>65</v>
      </c>
      <c r="BP1512" t="s">
        <v>65</v>
      </c>
      <c r="BQ1512" t="s">
        <v>65</v>
      </c>
      <c r="BR1512" t="s">
        <v>65</v>
      </c>
      <c r="BS1512" t="s">
        <v>65</v>
      </c>
      <c r="BT1512" t="s">
        <v>15463</v>
      </c>
    </row>
    <row r="1513" spans="1:72" hidden="1" x14ac:dyDescent="0.25">
      <c r="A1513">
        <v>6</v>
      </c>
      <c r="B1513" s="10">
        <v>32517896</v>
      </c>
      <c r="C1513" t="s">
        <v>15464</v>
      </c>
      <c r="D1513" t="e">
        <v>#N/A</v>
      </c>
      <c r="E1513">
        <v>0</v>
      </c>
      <c r="F1513" t="s">
        <v>58</v>
      </c>
      <c r="G1513" t="s">
        <v>6034</v>
      </c>
      <c r="J1513" t="s">
        <v>59</v>
      </c>
      <c r="K1513" s="13" t="s">
        <v>14624</v>
      </c>
      <c r="L1513" s="5"/>
      <c r="M1513" s="5"/>
      <c r="Z1513" t="s">
        <v>14816</v>
      </c>
      <c r="AC1513" t="s">
        <v>14827</v>
      </c>
      <c r="AF1513" t="s">
        <v>55</v>
      </c>
      <c r="AG1513" t="s">
        <v>55</v>
      </c>
      <c r="AH1513">
        <v>0</v>
      </c>
      <c r="AI1513">
        <v>0</v>
      </c>
      <c r="AJ1513" t="s">
        <v>55</v>
      </c>
      <c r="AK1513" t="s">
        <v>55</v>
      </c>
      <c r="AM1513">
        <v>0</v>
      </c>
      <c r="AN1513">
        <v>0</v>
      </c>
      <c r="AO1513"/>
      <c r="AP1513">
        <v>0</v>
      </c>
      <c r="AQ1513">
        <v>0</v>
      </c>
      <c r="AR1513">
        <v>39</v>
      </c>
      <c r="AS1513">
        <v>1</v>
      </c>
      <c r="AT1513">
        <v>1</v>
      </c>
      <c r="AU1513" t="s">
        <v>65</v>
      </c>
      <c r="AV1513" t="s">
        <v>65</v>
      </c>
      <c r="AW1513" t="s">
        <v>65</v>
      </c>
      <c r="AX1513" t="s">
        <v>65</v>
      </c>
      <c r="AY1513" t="s">
        <v>65</v>
      </c>
      <c r="AZ1513" t="s">
        <v>65</v>
      </c>
      <c r="BA1513" t="s">
        <v>65</v>
      </c>
      <c r="BB1513" t="s">
        <v>65</v>
      </c>
      <c r="BC1513" t="s">
        <v>65</v>
      </c>
      <c r="BD1513" t="s">
        <v>65</v>
      </c>
      <c r="BE1513" t="s">
        <v>65</v>
      </c>
      <c r="BF1513" t="s">
        <v>65</v>
      </c>
      <c r="BG1513" t="s">
        <v>65</v>
      </c>
      <c r="BH1513" t="s">
        <v>65</v>
      </c>
      <c r="BI1513" t="s">
        <v>65</v>
      </c>
      <c r="BJ1513" t="s">
        <v>65</v>
      </c>
      <c r="BK1513">
        <v>2.5000000000000001E-2</v>
      </c>
      <c r="BL1513" t="s">
        <v>65</v>
      </c>
      <c r="BM1513" t="s">
        <v>65</v>
      </c>
      <c r="BN1513" t="s">
        <v>65</v>
      </c>
      <c r="BO1513" t="s">
        <v>65</v>
      </c>
      <c r="BP1513" t="s">
        <v>65</v>
      </c>
      <c r="BQ1513" t="s">
        <v>65</v>
      </c>
      <c r="BR1513" t="s">
        <v>65</v>
      </c>
      <c r="BS1513" t="s">
        <v>65</v>
      </c>
      <c r="BT1513" t="s">
        <v>2962</v>
      </c>
    </row>
    <row r="1514" spans="1:72" hidden="1" x14ac:dyDescent="0.25">
      <c r="A1514">
        <v>6</v>
      </c>
      <c r="B1514" s="10">
        <v>32517907</v>
      </c>
      <c r="C1514" t="s">
        <v>15465</v>
      </c>
      <c r="D1514" t="e">
        <v>#N/A</v>
      </c>
      <c r="E1514">
        <v>0</v>
      </c>
      <c r="F1514" t="s">
        <v>58</v>
      </c>
      <c r="G1514" t="s">
        <v>6034</v>
      </c>
      <c r="J1514" t="s">
        <v>59</v>
      </c>
      <c r="K1514" s="13" t="s">
        <v>14624</v>
      </c>
      <c r="L1514" s="5"/>
      <c r="M1514" s="5"/>
      <c r="Z1514" t="s">
        <v>14816</v>
      </c>
      <c r="AC1514" t="s">
        <v>14827</v>
      </c>
      <c r="AF1514" t="s">
        <v>55</v>
      </c>
      <c r="AG1514" t="s">
        <v>55</v>
      </c>
      <c r="AH1514">
        <v>0</v>
      </c>
      <c r="AI1514">
        <v>0</v>
      </c>
      <c r="AJ1514" t="s">
        <v>55</v>
      </c>
      <c r="AK1514" t="s">
        <v>55</v>
      </c>
      <c r="AM1514">
        <v>0</v>
      </c>
      <c r="AN1514">
        <v>0</v>
      </c>
      <c r="AO1514"/>
      <c r="AP1514">
        <v>0</v>
      </c>
      <c r="AQ1514">
        <v>0</v>
      </c>
      <c r="AR1514">
        <v>39</v>
      </c>
      <c r="AS1514">
        <v>1</v>
      </c>
      <c r="AT1514">
        <v>1</v>
      </c>
      <c r="AU1514" t="s">
        <v>65</v>
      </c>
      <c r="AV1514" t="s">
        <v>65</v>
      </c>
      <c r="AW1514" t="s">
        <v>65</v>
      </c>
      <c r="AX1514" t="s">
        <v>65</v>
      </c>
      <c r="AY1514" t="s">
        <v>65</v>
      </c>
      <c r="AZ1514" t="s">
        <v>65</v>
      </c>
      <c r="BA1514" t="s">
        <v>65</v>
      </c>
      <c r="BB1514" t="s">
        <v>65</v>
      </c>
      <c r="BC1514" t="s">
        <v>65</v>
      </c>
      <c r="BD1514" t="s">
        <v>65</v>
      </c>
      <c r="BE1514" t="s">
        <v>65</v>
      </c>
      <c r="BF1514" t="s">
        <v>65</v>
      </c>
      <c r="BG1514" t="s">
        <v>65</v>
      </c>
      <c r="BH1514" t="s">
        <v>65</v>
      </c>
      <c r="BI1514" t="s">
        <v>65</v>
      </c>
      <c r="BJ1514" t="s">
        <v>65</v>
      </c>
      <c r="BK1514">
        <v>2.5000000000000001E-2</v>
      </c>
      <c r="BL1514" t="s">
        <v>65</v>
      </c>
      <c r="BM1514" t="s">
        <v>65</v>
      </c>
      <c r="BN1514" t="s">
        <v>65</v>
      </c>
      <c r="BO1514" t="s">
        <v>65</v>
      </c>
      <c r="BP1514" t="s">
        <v>65</v>
      </c>
      <c r="BQ1514" t="s">
        <v>65</v>
      </c>
      <c r="BR1514" t="s">
        <v>65</v>
      </c>
      <c r="BS1514" t="s">
        <v>65</v>
      </c>
      <c r="BT1514" t="s">
        <v>2962</v>
      </c>
    </row>
    <row r="1515" spans="1:72" hidden="1" x14ac:dyDescent="0.25">
      <c r="A1515">
        <v>6</v>
      </c>
      <c r="B1515" s="10">
        <v>32522529</v>
      </c>
      <c r="C1515" t="s">
        <v>15466</v>
      </c>
      <c r="D1515" t="e">
        <v>#N/A</v>
      </c>
      <c r="E1515">
        <v>0</v>
      </c>
      <c r="F1515" t="s">
        <v>58</v>
      </c>
      <c r="G1515" t="s">
        <v>1764</v>
      </c>
      <c r="J1515" t="s">
        <v>59</v>
      </c>
      <c r="K1515" s="13" t="s">
        <v>14624</v>
      </c>
      <c r="L1515" s="5"/>
      <c r="M1515" s="5"/>
      <c r="Z1515" t="s">
        <v>15467</v>
      </c>
      <c r="AC1515" t="s">
        <v>14734</v>
      </c>
      <c r="AF1515" t="s">
        <v>55</v>
      </c>
      <c r="AG1515" t="s">
        <v>55</v>
      </c>
      <c r="AH1515">
        <v>0</v>
      </c>
      <c r="AI1515">
        <v>4.42</v>
      </c>
      <c r="AJ1515" t="s">
        <v>55</v>
      </c>
      <c r="AK1515" t="s">
        <v>55</v>
      </c>
      <c r="AM1515">
        <v>0</v>
      </c>
      <c r="AN1515">
        <v>0</v>
      </c>
      <c r="AO1515"/>
      <c r="AP1515">
        <v>0</v>
      </c>
      <c r="AQ1515">
        <v>0</v>
      </c>
      <c r="AR1515">
        <v>24</v>
      </c>
      <c r="AS1515">
        <v>2</v>
      </c>
      <c r="AT1515">
        <v>0.65</v>
      </c>
      <c r="AU1515" t="s">
        <v>65</v>
      </c>
      <c r="AV1515" t="s">
        <v>65</v>
      </c>
      <c r="AW1515" t="s">
        <v>65</v>
      </c>
      <c r="AX1515" t="s">
        <v>65</v>
      </c>
      <c r="AY1515" t="s">
        <v>65</v>
      </c>
      <c r="AZ1515" t="s">
        <v>65</v>
      </c>
      <c r="BA1515" t="s">
        <v>65</v>
      </c>
      <c r="BB1515" t="s">
        <v>14730</v>
      </c>
      <c r="BC1515" t="s">
        <v>65</v>
      </c>
      <c r="BD1515" t="s">
        <v>65</v>
      </c>
      <c r="BE1515" t="s">
        <v>65</v>
      </c>
      <c r="BF1515" t="s">
        <v>65</v>
      </c>
      <c r="BG1515" t="s">
        <v>65</v>
      </c>
      <c r="BH1515" t="s">
        <v>65</v>
      </c>
      <c r="BI1515" t="s">
        <v>65</v>
      </c>
      <c r="BJ1515">
        <v>2.5999999999999998E-4</v>
      </c>
      <c r="BK1515">
        <v>7.6920000000000002E-2</v>
      </c>
      <c r="BL1515" t="s">
        <v>65</v>
      </c>
      <c r="BM1515" t="s">
        <v>65</v>
      </c>
      <c r="BN1515" t="s">
        <v>65</v>
      </c>
      <c r="BO1515" t="s">
        <v>65</v>
      </c>
      <c r="BP1515" t="s">
        <v>65</v>
      </c>
      <c r="BQ1515" t="s">
        <v>65</v>
      </c>
      <c r="BR1515" t="s">
        <v>65</v>
      </c>
      <c r="BS1515">
        <v>0</v>
      </c>
      <c r="BT1515" t="s">
        <v>1928</v>
      </c>
    </row>
    <row r="1516" spans="1:72" hidden="1" x14ac:dyDescent="0.25">
      <c r="A1516">
        <v>6</v>
      </c>
      <c r="B1516" s="10">
        <v>32522532</v>
      </c>
      <c r="C1516" t="s">
        <v>15468</v>
      </c>
      <c r="D1516" t="e">
        <v>#N/A</v>
      </c>
      <c r="E1516">
        <v>0</v>
      </c>
      <c r="F1516" t="s">
        <v>58</v>
      </c>
      <c r="G1516" t="s">
        <v>1764</v>
      </c>
      <c r="J1516" t="s">
        <v>59</v>
      </c>
      <c r="K1516" s="13" t="s">
        <v>14624</v>
      </c>
      <c r="L1516" s="5"/>
      <c r="M1516" s="5"/>
      <c r="Z1516" t="s">
        <v>15467</v>
      </c>
      <c r="AC1516" t="s">
        <v>14734</v>
      </c>
      <c r="AF1516" t="s">
        <v>55</v>
      </c>
      <c r="AG1516" t="s">
        <v>55</v>
      </c>
      <c r="AH1516">
        <v>0</v>
      </c>
      <c r="AI1516">
        <v>0</v>
      </c>
      <c r="AJ1516" t="s">
        <v>55</v>
      </c>
      <c r="AK1516" t="s">
        <v>55</v>
      </c>
      <c r="AM1516">
        <v>0</v>
      </c>
      <c r="AN1516">
        <v>0</v>
      </c>
      <c r="AO1516"/>
      <c r="AP1516">
        <v>0</v>
      </c>
      <c r="AQ1516">
        <v>0</v>
      </c>
      <c r="AR1516">
        <v>24</v>
      </c>
      <c r="AS1516">
        <v>2</v>
      </c>
      <c r="AT1516">
        <v>0.65</v>
      </c>
      <c r="AU1516" t="s">
        <v>65</v>
      </c>
      <c r="AV1516" t="s">
        <v>65</v>
      </c>
      <c r="AW1516" t="s">
        <v>65</v>
      </c>
      <c r="AX1516" t="s">
        <v>65</v>
      </c>
      <c r="AY1516" t="s">
        <v>65</v>
      </c>
      <c r="AZ1516" t="s">
        <v>65</v>
      </c>
      <c r="BA1516" t="s">
        <v>65</v>
      </c>
      <c r="BB1516" t="s">
        <v>14730</v>
      </c>
      <c r="BC1516" t="s">
        <v>65</v>
      </c>
      <c r="BD1516" t="s">
        <v>65</v>
      </c>
      <c r="BE1516" t="s">
        <v>65</v>
      </c>
      <c r="BF1516" t="s">
        <v>65</v>
      </c>
      <c r="BG1516" t="s">
        <v>65</v>
      </c>
      <c r="BH1516" t="s">
        <v>65</v>
      </c>
      <c r="BI1516" t="s">
        <v>65</v>
      </c>
      <c r="BJ1516">
        <v>2.5000000000000001E-4</v>
      </c>
      <c r="BK1516">
        <v>7.6920000000000002E-2</v>
      </c>
      <c r="BL1516" t="s">
        <v>65</v>
      </c>
      <c r="BM1516" t="s">
        <v>65</v>
      </c>
      <c r="BN1516" t="s">
        <v>65</v>
      </c>
      <c r="BO1516" t="s">
        <v>65</v>
      </c>
      <c r="BP1516" t="s">
        <v>65</v>
      </c>
      <c r="BQ1516" t="s">
        <v>65</v>
      </c>
      <c r="BR1516" t="s">
        <v>65</v>
      </c>
      <c r="BS1516">
        <v>0</v>
      </c>
      <c r="BT1516" t="s">
        <v>1928</v>
      </c>
    </row>
    <row r="1517" spans="1:72" hidden="1" x14ac:dyDescent="0.25">
      <c r="A1517">
        <v>19</v>
      </c>
      <c r="B1517" s="10">
        <v>57175696</v>
      </c>
      <c r="C1517" t="s">
        <v>922</v>
      </c>
      <c r="D1517" t="s">
        <v>922</v>
      </c>
      <c r="E1517">
        <v>0</v>
      </c>
      <c r="F1517" t="s">
        <v>58</v>
      </c>
      <c r="G1517" t="s">
        <v>46</v>
      </c>
      <c r="J1517" t="s">
        <v>59</v>
      </c>
      <c r="K1517" s="13" t="s">
        <v>14624</v>
      </c>
      <c r="L1517" s="5"/>
      <c r="M1517" s="5"/>
      <c r="Z1517" t="s">
        <v>923</v>
      </c>
      <c r="AC1517" t="s">
        <v>53</v>
      </c>
      <c r="AF1517" t="s">
        <v>924</v>
      </c>
      <c r="AG1517" t="s">
        <v>55</v>
      </c>
      <c r="AH1517">
        <v>0.94</v>
      </c>
      <c r="AI1517">
        <v>0</v>
      </c>
      <c r="AJ1517">
        <v>46.67</v>
      </c>
      <c r="AK1517">
        <v>60</v>
      </c>
      <c r="AM1517">
        <v>5.5969139510965204E-3</v>
      </c>
      <c r="AN1517" s="1">
        <v>9.6168989125765398E-13</v>
      </c>
      <c r="AO1517" s="1"/>
      <c r="AP1517">
        <v>0.234281516</v>
      </c>
      <c r="AQ1517">
        <v>0</v>
      </c>
      <c r="AR1517">
        <v>33</v>
      </c>
      <c r="AS1517">
        <v>1</v>
      </c>
      <c r="AT1517">
        <v>0.85</v>
      </c>
      <c r="AU1517" t="s">
        <v>65</v>
      </c>
      <c r="AV1517" t="s">
        <v>65</v>
      </c>
      <c r="AW1517" t="s">
        <v>14730</v>
      </c>
      <c r="AX1517" t="s">
        <v>14730</v>
      </c>
      <c r="AY1517" t="s">
        <v>65</v>
      </c>
      <c r="AZ1517" t="s">
        <v>65</v>
      </c>
      <c r="BA1517" t="s">
        <v>65</v>
      </c>
      <c r="BB1517" t="s">
        <v>65</v>
      </c>
      <c r="BC1517" t="s">
        <v>65</v>
      </c>
      <c r="BD1517" t="s">
        <v>65</v>
      </c>
      <c r="BE1517">
        <v>5.5999999999999995E-4</v>
      </c>
      <c r="BF1517">
        <v>6.8999999999999997E-4</v>
      </c>
      <c r="BG1517" t="s">
        <v>65</v>
      </c>
      <c r="BH1517" t="s">
        <v>65</v>
      </c>
      <c r="BI1517" t="s">
        <v>65</v>
      </c>
      <c r="BJ1517" t="s">
        <v>65</v>
      </c>
      <c r="BK1517">
        <v>2.9409999999999999E-2</v>
      </c>
      <c r="BL1517" t="s">
        <v>65</v>
      </c>
      <c r="BM1517" t="s">
        <v>65</v>
      </c>
      <c r="BN1517" s="1">
        <v>8.2700000000000004E-6</v>
      </c>
      <c r="BO1517">
        <v>0</v>
      </c>
      <c r="BP1517" t="s">
        <v>65</v>
      </c>
      <c r="BQ1517" t="s">
        <v>65</v>
      </c>
      <c r="BR1517" t="s">
        <v>65</v>
      </c>
      <c r="BS1517" t="s">
        <v>65</v>
      </c>
      <c r="BT1517" t="s">
        <v>56</v>
      </c>
    </row>
    <row r="1518" spans="1:72" hidden="1" x14ac:dyDescent="0.25">
      <c r="A1518">
        <v>22</v>
      </c>
      <c r="B1518" s="10">
        <v>18846380</v>
      </c>
      <c r="C1518" t="s">
        <v>15469</v>
      </c>
      <c r="D1518" t="e">
        <v>#N/A</v>
      </c>
      <c r="E1518">
        <v>0</v>
      </c>
      <c r="F1518" t="s">
        <v>58</v>
      </c>
      <c r="G1518" t="s">
        <v>46</v>
      </c>
      <c r="J1518" t="s">
        <v>59</v>
      </c>
      <c r="K1518" s="13" t="s">
        <v>14624</v>
      </c>
      <c r="L1518" s="5"/>
      <c r="M1518" s="5"/>
      <c r="Z1518" t="s">
        <v>15470</v>
      </c>
      <c r="AC1518" t="s">
        <v>14734</v>
      </c>
      <c r="AF1518" t="s">
        <v>55</v>
      </c>
      <c r="AG1518" t="s">
        <v>55</v>
      </c>
      <c r="AH1518">
        <v>0</v>
      </c>
      <c r="AI1518">
        <v>0</v>
      </c>
      <c r="AJ1518" t="s">
        <v>55</v>
      </c>
      <c r="AK1518" t="s">
        <v>55</v>
      </c>
      <c r="AM1518">
        <v>0</v>
      </c>
      <c r="AN1518">
        <v>0</v>
      </c>
      <c r="AO1518"/>
      <c r="AP1518">
        <v>0</v>
      </c>
      <c r="AQ1518">
        <v>0</v>
      </c>
      <c r="AR1518">
        <v>37</v>
      </c>
      <c r="AS1518">
        <v>1</v>
      </c>
      <c r="AT1518">
        <v>0.95</v>
      </c>
      <c r="AU1518" t="s">
        <v>65</v>
      </c>
      <c r="AV1518" t="s">
        <v>65</v>
      </c>
      <c r="AW1518" t="s">
        <v>65</v>
      </c>
      <c r="AX1518" t="s">
        <v>65</v>
      </c>
      <c r="AY1518" t="s">
        <v>65</v>
      </c>
      <c r="AZ1518" t="s">
        <v>65</v>
      </c>
      <c r="BA1518" t="s">
        <v>65</v>
      </c>
      <c r="BB1518" t="s">
        <v>14730</v>
      </c>
      <c r="BC1518" t="s">
        <v>65</v>
      </c>
      <c r="BD1518" t="s">
        <v>65</v>
      </c>
      <c r="BE1518" t="s">
        <v>65</v>
      </c>
      <c r="BF1518" t="s">
        <v>65</v>
      </c>
      <c r="BG1518" t="s">
        <v>65</v>
      </c>
      <c r="BH1518" t="s">
        <v>65</v>
      </c>
      <c r="BI1518" t="s">
        <v>65</v>
      </c>
      <c r="BJ1518">
        <v>3.9239999999999997E-2</v>
      </c>
      <c r="BK1518">
        <v>2.632E-2</v>
      </c>
      <c r="BL1518" t="s">
        <v>65</v>
      </c>
      <c r="BM1518" t="s">
        <v>65</v>
      </c>
      <c r="BN1518" t="s">
        <v>65</v>
      </c>
      <c r="BO1518" t="s">
        <v>65</v>
      </c>
      <c r="BP1518" t="s">
        <v>65</v>
      </c>
      <c r="BQ1518" t="s">
        <v>65</v>
      </c>
      <c r="BR1518" t="s">
        <v>65</v>
      </c>
      <c r="BS1518">
        <v>5.2999999999999998E-4</v>
      </c>
      <c r="BT1518" t="s">
        <v>56</v>
      </c>
    </row>
    <row r="1519" spans="1:72" hidden="1" x14ac:dyDescent="0.25">
      <c r="A1519">
        <v>6</v>
      </c>
      <c r="B1519" s="10">
        <v>32557493</v>
      </c>
      <c r="C1519" t="s">
        <v>15471</v>
      </c>
      <c r="D1519" t="e">
        <v>#N/A</v>
      </c>
      <c r="E1519">
        <v>0</v>
      </c>
      <c r="F1519" t="s">
        <v>58</v>
      </c>
      <c r="G1519" t="s">
        <v>6672</v>
      </c>
      <c r="J1519" t="s">
        <v>59</v>
      </c>
      <c r="K1519" s="13" t="s">
        <v>14624</v>
      </c>
      <c r="L1519" s="5"/>
      <c r="M1519" s="5"/>
      <c r="U1519">
        <v>245</v>
      </c>
      <c r="Z1519" t="s">
        <v>306</v>
      </c>
      <c r="AC1519" t="s">
        <v>164</v>
      </c>
      <c r="AF1519" t="s">
        <v>55</v>
      </c>
      <c r="AG1519" t="s">
        <v>55</v>
      </c>
      <c r="AH1519">
        <v>0</v>
      </c>
      <c r="AI1519">
        <v>0</v>
      </c>
      <c r="AJ1519" t="s">
        <v>55</v>
      </c>
      <c r="AK1519" t="s">
        <v>55</v>
      </c>
      <c r="AM1519">
        <v>0.69048403284062898</v>
      </c>
      <c r="AN1519" s="1">
        <v>5.62352879494898E-5</v>
      </c>
      <c r="AO1519" s="1"/>
      <c r="AP1519">
        <v>0.785517083</v>
      </c>
      <c r="AQ1519">
        <v>0</v>
      </c>
      <c r="AR1519">
        <v>38</v>
      </c>
      <c r="AS1519">
        <v>2</v>
      </c>
      <c r="AT1519">
        <v>1</v>
      </c>
      <c r="AU1519" t="s">
        <v>65</v>
      </c>
      <c r="AV1519" t="s">
        <v>65</v>
      </c>
      <c r="AW1519" t="s">
        <v>14730</v>
      </c>
      <c r="AX1519" t="s">
        <v>14730</v>
      </c>
      <c r="AY1519" t="s">
        <v>65</v>
      </c>
      <c r="AZ1519" t="s">
        <v>65</v>
      </c>
      <c r="BA1519" t="s">
        <v>65</v>
      </c>
      <c r="BB1519" t="s">
        <v>65</v>
      </c>
      <c r="BC1519" t="s">
        <v>65</v>
      </c>
      <c r="BD1519" t="s">
        <v>65</v>
      </c>
      <c r="BE1519" s="1">
        <v>5.8100000000000003E-6</v>
      </c>
      <c r="BF1519" s="1">
        <v>7.34E-6</v>
      </c>
      <c r="BG1519" t="s">
        <v>65</v>
      </c>
      <c r="BH1519" t="s">
        <v>65</v>
      </c>
      <c r="BI1519" t="s">
        <v>65</v>
      </c>
      <c r="BJ1519" t="s">
        <v>65</v>
      </c>
      <c r="BK1519">
        <v>0.05</v>
      </c>
      <c r="BL1519" t="s">
        <v>65</v>
      </c>
      <c r="BM1519" t="s">
        <v>65</v>
      </c>
      <c r="BN1519" s="1">
        <v>7.4099999999999999E-5</v>
      </c>
      <c r="BO1519" s="1">
        <v>7.4900000000000005E-5</v>
      </c>
      <c r="BP1519" t="s">
        <v>65</v>
      </c>
      <c r="BQ1519" t="s">
        <v>65</v>
      </c>
      <c r="BR1519" t="s">
        <v>65</v>
      </c>
      <c r="BS1519" t="s">
        <v>65</v>
      </c>
      <c r="BT1519" t="s">
        <v>323</v>
      </c>
    </row>
    <row r="1520" spans="1:72" hidden="1" x14ac:dyDescent="0.25">
      <c r="A1520">
        <v>6</v>
      </c>
      <c r="B1520" s="10">
        <v>32796308</v>
      </c>
      <c r="C1520" t="s">
        <v>15472</v>
      </c>
      <c r="D1520" t="e">
        <v>#N/A</v>
      </c>
      <c r="E1520">
        <v>0</v>
      </c>
      <c r="F1520" t="s">
        <v>58</v>
      </c>
      <c r="G1520" t="s">
        <v>8238</v>
      </c>
      <c r="J1520" t="s">
        <v>59</v>
      </c>
      <c r="K1520" s="13" t="s">
        <v>14624</v>
      </c>
      <c r="L1520" s="5"/>
      <c r="M1520" s="5"/>
      <c r="Z1520" t="s">
        <v>15473</v>
      </c>
      <c r="AC1520" t="s">
        <v>100</v>
      </c>
      <c r="AD1520" t="s">
        <v>55</v>
      </c>
      <c r="AE1520" t="s">
        <v>64</v>
      </c>
      <c r="AF1520" t="s">
        <v>64</v>
      </c>
      <c r="AG1520" t="s">
        <v>55</v>
      </c>
      <c r="AH1520">
        <v>0</v>
      </c>
      <c r="AI1520">
        <v>0</v>
      </c>
      <c r="AJ1520" t="s">
        <v>55</v>
      </c>
      <c r="AK1520" t="s">
        <v>55</v>
      </c>
      <c r="AM1520">
        <v>0.99715180282661497</v>
      </c>
      <c r="AN1520">
        <v>1.71341819174486E-3</v>
      </c>
      <c r="AO1520"/>
      <c r="AP1520">
        <v>0.79855445899999999</v>
      </c>
      <c r="AQ1520">
        <v>0.39365526699999998</v>
      </c>
      <c r="AR1520">
        <v>39</v>
      </c>
      <c r="AS1520">
        <v>1</v>
      </c>
      <c r="AT1520">
        <v>1</v>
      </c>
      <c r="AU1520" t="s">
        <v>65</v>
      </c>
      <c r="AV1520" t="s">
        <v>65</v>
      </c>
      <c r="AW1520" t="s">
        <v>65</v>
      </c>
      <c r="AX1520" t="s">
        <v>65</v>
      </c>
      <c r="AY1520" t="s">
        <v>65</v>
      </c>
      <c r="AZ1520" t="s">
        <v>65</v>
      </c>
      <c r="BA1520" t="s">
        <v>65</v>
      </c>
      <c r="BB1520" t="s">
        <v>65</v>
      </c>
      <c r="BC1520" t="s">
        <v>65</v>
      </c>
      <c r="BD1520" t="s">
        <v>65</v>
      </c>
      <c r="BE1520" t="s">
        <v>65</v>
      </c>
      <c r="BF1520" t="s">
        <v>65</v>
      </c>
      <c r="BG1520" t="s">
        <v>65</v>
      </c>
      <c r="BH1520" t="s">
        <v>65</v>
      </c>
      <c r="BI1520" t="s">
        <v>65</v>
      </c>
      <c r="BJ1520" t="s">
        <v>65</v>
      </c>
      <c r="BK1520">
        <v>2.5000000000000001E-2</v>
      </c>
      <c r="BL1520" t="s">
        <v>65</v>
      </c>
      <c r="BM1520" t="s">
        <v>65</v>
      </c>
      <c r="BN1520" t="s">
        <v>65</v>
      </c>
      <c r="BO1520" t="s">
        <v>65</v>
      </c>
      <c r="BP1520" t="s">
        <v>65</v>
      </c>
      <c r="BQ1520" t="s">
        <v>65</v>
      </c>
      <c r="BR1520" t="s">
        <v>65</v>
      </c>
      <c r="BS1520" t="s">
        <v>65</v>
      </c>
      <c r="BT1520" t="s">
        <v>8241</v>
      </c>
    </row>
    <row r="1521" spans="1:72" hidden="1" x14ac:dyDescent="0.25">
      <c r="A1521">
        <v>9</v>
      </c>
      <c r="B1521" s="10">
        <v>127572690</v>
      </c>
      <c r="C1521" t="s">
        <v>13487</v>
      </c>
      <c r="D1521" t="s">
        <v>13487</v>
      </c>
      <c r="E1521">
        <v>0</v>
      </c>
      <c r="F1521" t="s">
        <v>58</v>
      </c>
      <c r="G1521" t="s">
        <v>13153</v>
      </c>
      <c r="H1521">
        <v>3</v>
      </c>
      <c r="J1521" t="s">
        <v>14736</v>
      </c>
      <c r="K1521" s="11" t="s">
        <v>14625</v>
      </c>
      <c r="L1521" s="5"/>
      <c r="M1521" s="5"/>
      <c r="Z1521" t="s">
        <v>13488</v>
      </c>
      <c r="AA1521" s="12"/>
      <c r="AB1521">
        <v>9</v>
      </c>
      <c r="AC1521" t="s">
        <v>164</v>
      </c>
      <c r="AF1521" t="s">
        <v>55</v>
      </c>
      <c r="AG1521" t="s">
        <v>55</v>
      </c>
      <c r="AH1521">
        <v>0</v>
      </c>
      <c r="AI1521">
        <v>7.5140000000000002</v>
      </c>
      <c r="AJ1521" t="s">
        <v>55</v>
      </c>
      <c r="AK1521" t="s">
        <v>55</v>
      </c>
      <c r="AM1521">
        <v>0.87787109366508498</v>
      </c>
      <c r="AN1521" s="1">
        <v>1.7442701438686801E-5</v>
      </c>
      <c r="AO1521" s="1">
        <f>AM1521+AN1521</f>
        <v>0.87788853636652364</v>
      </c>
      <c r="AP1521">
        <v>0.94506166599999997</v>
      </c>
      <c r="AQ1521">
        <v>0.53901190499999996</v>
      </c>
      <c r="AR1521">
        <v>39</v>
      </c>
      <c r="AS1521">
        <v>1</v>
      </c>
      <c r="AT1521">
        <v>1</v>
      </c>
      <c r="AU1521" t="s">
        <v>65</v>
      </c>
      <c r="AV1521" t="s">
        <v>65</v>
      </c>
      <c r="AW1521" t="s">
        <v>14730</v>
      </c>
      <c r="AX1521" t="s">
        <v>65</v>
      </c>
      <c r="AY1521" t="s">
        <v>65</v>
      </c>
      <c r="AZ1521" t="s">
        <v>65</v>
      </c>
      <c r="BA1521" t="s">
        <v>65</v>
      </c>
      <c r="BB1521" t="s">
        <v>65</v>
      </c>
      <c r="BC1521" t="s">
        <v>65</v>
      </c>
      <c r="BD1521" t="s">
        <v>65</v>
      </c>
      <c r="BE1521">
        <v>3.3E-4</v>
      </c>
      <c r="BF1521" t="s">
        <v>65</v>
      </c>
      <c r="BG1521" t="s">
        <v>65</v>
      </c>
      <c r="BH1521" t="s">
        <v>65</v>
      </c>
      <c r="BI1521" t="s">
        <v>65</v>
      </c>
      <c r="BJ1521" t="s">
        <v>65</v>
      </c>
      <c r="BK1521">
        <v>2.5000000000000001E-2</v>
      </c>
      <c r="BL1521" t="s">
        <v>65</v>
      </c>
      <c r="BM1521" t="s">
        <v>65</v>
      </c>
      <c r="BN1521">
        <v>0</v>
      </c>
      <c r="BO1521" t="s">
        <v>65</v>
      </c>
      <c r="BP1521" t="s">
        <v>65</v>
      </c>
      <c r="BQ1521" t="s">
        <v>65</v>
      </c>
      <c r="BR1521" t="s">
        <v>65</v>
      </c>
      <c r="BS1521" t="s">
        <v>65</v>
      </c>
      <c r="BT1521" t="s">
        <v>13156</v>
      </c>
    </row>
    <row r="1522" spans="1:72" hidden="1" x14ac:dyDescent="0.25">
      <c r="A1522">
        <v>9</v>
      </c>
      <c r="B1522" s="10">
        <v>135929329</v>
      </c>
      <c r="C1522" t="s">
        <v>5641</v>
      </c>
      <c r="D1522" t="s">
        <v>5641</v>
      </c>
      <c r="E1522">
        <v>0</v>
      </c>
      <c r="F1522" t="s">
        <v>58</v>
      </c>
      <c r="G1522" t="s">
        <v>5308</v>
      </c>
      <c r="H1522">
        <v>3</v>
      </c>
      <c r="J1522" t="s">
        <v>47</v>
      </c>
      <c r="K1522" s="11" t="s">
        <v>14625</v>
      </c>
      <c r="L1522" s="5"/>
      <c r="M1522" s="5"/>
      <c r="Z1522" t="s">
        <v>5642</v>
      </c>
      <c r="AA1522" s="12"/>
      <c r="AB1522">
        <v>6</v>
      </c>
      <c r="AC1522" t="s">
        <v>53</v>
      </c>
      <c r="AD1522" t="s">
        <v>5643</v>
      </c>
      <c r="AE1522" t="s">
        <v>175</v>
      </c>
      <c r="AF1522" t="s">
        <v>64</v>
      </c>
      <c r="AG1522" t="s">
        <v>55</v>
      </c>
      <c r="AH1522">
        <v>1</v>
      </c>
      <c r="AI1522">
        <v>9.0250000000000004</v>
      </c>
      <c r="AJ1522" t="s">
        <v>55</v>
      </c>
      <c r="AK1522" t="s">
        <v>55</v>
      </c>
      <c r="AL1522" t="e">
        <f>AJ1522*AK1522</f>
        <v>#VALUE!</v>
      </c>
      <c r="AM1522">
        <v>0.99442096919116896</v>
      </c>
      <c r="AN1522">
        <v>2.7400223419773899E-3</v>
      </c>
      <c r="AO1522" s="1">
        <f>AM1522+AN1522</f>
        <v>0.9971609915331463</v>
      </c>
      <c r="AP1522">
        <v>0.868869907</v>
      </c>
      <c r="AQ1522">
        <v>0.61411232400000004</v>
      </c>
      <c r="AR1522">
        <v>39</v>
      </c>
      <c r="AS1522">
        <v>1</v>
      </c>
      <c r="AT1522">
        <v>1</v>
      </c>
      <c r="AU1522" t="s">
        <v>65</v>
      </c>
      <c r="AV1522" t="s">
        <v>65</v>
      </c>
      <c r="AW1522" t="s">
        <v>14730</v>
      </c>
      <c r="AX1522" t="s">
        <v>65</v>
      </c>
      <c r="AY1522" t="s">
        <v>65</v>
      </c>
      <c r="AZ1522" t="s">
        <v>65</v>
      </c>
      <c r="BA1522" t="s">
        <v>65</v>
      </c>
      <c r="BB1522" t="s">
        <v>65</v>
      </c>
      <c r="BC1522" t="s">
        <v>65</v>
      </c>
      <c r="BD1522" t="s">
        <v>65</v>
      </c>
      <c r="BE1522">
        <v>3.3E-4</v>
      </c>
      <c r="BF1522" t="s">
        <v>65</v>
      </c>
      <c r="BG1522" t="s">
        <v>65</v>
      </c>
      <c r="BH1522" t="s">
        <v>65</v>
      </c>
      <c r="BI1522" t="s">
        <v>65</v>
      </c>
      <c r="BJ1522" t="s">
        <v>65</v>
      </c>
      <c r="BK1522">
        <v>2.5000000000000001E-2</v>
      </c>
      <c r="BL1522" t="s">
        <v>65</v>
      </c>
      <c r="BM1522" t="s">
        <v>65</v>
      </c>
      <c r="BN1522">
        <v>0</v>
      </c>
      <c r="BO1522" t="s">
        <v>65</v>
      </c>
      <c r="BP1522" t="s">
        <v>65</v>
      </c>
      <c r="BQ1522" t="s">
        <v>65</v>
      </c>
      <c r="BR1522" t="s">
        <v>65</v>
      </c>
      <c r="BS1522" t="s">
        <v>65</v>
      </c>
      <c r="BT1522" t="s">
        <v>1640</v>
      </c>
    </row>
    <row r="1523" spans="1:72" hidden="1" x14ac:dyDescent="0.25">
      <c r="A1523">
        <v>9</v>
      </c>
      <c r="B1523" s="10">
        <v>135929329</v>
      </c>
      <c r="C1523" t="s">
        <v>5641</v>
      </c>
      <c r="D1523" t="s">
        <v>5641</v>
      </c>
      <c r="E1523">
        <v>1</v>
      </c>
      <c r="F1523" t="s">
        <v>58</v>
      </c>
      <c r="G1523" t="s">
        <v>5308</v>
      </c>
      <c r="H1523">
        <v>3</v>
      </c>
      <c r="J1523" t="s">
        <v>14737</v>
      </c>
      <c r="K1523" s="11" t="s">
        <v>14625</v>
      </c>
      <c r="L1523" s="5"/>
      <c r="M1523" s="5"/>
      <c r="Z1523" t="s">
        <v>5642</v>
      </c>
      <c r="AA1523" s="12"/>
      <c r="AB1523">
        <v>6</v>
      </c>
      <c r="AC1523" t="s">
        <v>53</v>
      </c>
      <c r="AD1523" t="s">
        <v>5643</v>
      </c>
      <c r="AE1523" t="s">
        <v>175</v>
      </c>
      <c r="AF1523" t="s">
        <v>64</v>
      </c>
      <c r="AG1523" t="s">
        <v>55</v>
      </c>
      <c r="AH1523">
        <v>1</v>
      </c>
      <c r="AI1523">
        <v>9.0250000000000004</v>
      </c>
      <c r="AJ1523" t="s">
        <v>55</v>
      </c>
      <c r="AK1523" t="s">
        <v>55</v>
      </c>
      <c r="AM1523">
        <v>0.99442096919116896</v>
      </c>
      <c r="AN1523">
        <v>2.7400223419773899E-3</v>
      </c>
      <c r="AO1523"/>
      <c r="AP1523">
        <v>0.868869907</v>
      </c>
      <c r="AQ1523">
        <v>0.61411232400000004</v>
      </c>
      <c r="AR1523">
        <v>39</v>
      </c>
      <c r="AS1523">
        <v>1</v>
      </c>
      <c r="AT1523">
        <v>1</v>
      </c>
      <c r="AU1523" t="s">
        <v>65</v>
      </c>
      <c r="AV1523" t="s">
        <v>65</v>
      </c>
      <c r="AW1523" t="s">
        <v>14730</v>
      </c>
      <c r="AX1523" t="s">
        <v>65</v>
      </c>
      <c r="AY1523" t="s">
        <v>65</v>
      </c>
      <c r="AZ1523" t="s">
        <v>65</v>
      </c>
      <c r="BA1523" t="s">
        <v>65</v>
      </c>
      <c r="BB1523" t="s">
        <v>65</v>
      </c>
      <c r="BC1523" t="s">
        <v>65</v>
      </c>
      <c r="BD1523" t="s">
        <v>65</v>
      </c>
      <c r="BE1523">
        <v>3.3E-4</v>
      </c>
      <c r="BF1523" t="s">
        <v>65</v>
      </c>
      <c r="BG1523" t="s">
        <v>65</v>
      </c>
      <c r="BH1523" t="s">
        <v>65</v>
      </c>
      <c r="BI1523" t="s">
        <v>65</v>
      </c>
      <c r="BJ1523" t="s">
        <v>65</v>
      </c>
      <c r="BK1523">
        <v>2.5000000000000001E-2</v>
      </c>
      <c r="BL1523" t="s">
        <v>65</v>
      </c>
      <c r="BM1523" t="s">
        <v>65</v>
      </c>
      <c r="BN1523">
        <v>0</v>
      </c>
      <c r="BO1523" t="s">
        <v>65</v>
      </c>
      <c r="BP1523" t="s">
        <v>65</v>
      </c>
      <c r="BQ1523" t="s">
        <v>65</v>
      </c>
      <c r="BR1523" t="s">
        <v>65</v>
      </c>
      <c r="BS1523" t="s">
        <v>65</v>
      </c>
      <c r="BT1523" t="s">
        <v>1640</v>
      </c>
    </row>
    <row r="1524" spans="1:72" hidden="1" x14ac:dyDescent="0.25">
      <c r="A1524">
        <v>9</v>
      </c>
      <c r="B1524" s="10">
        <v>140329549</v>
      </c>
      <c r="C1524" t="s">
        <v>13494</v>
      </c>
      <c r="D1524" t="s">
        <v>13494</v>
      </c>
      <c r="E1524">
        <v>0</v>
      </c>
      <c r="F1524" t="s">
        <v>58</v>
      </c>
      <c r="G1524" t="s">
        <v>13153</v>
      </c>
      <c r="H1524">
        <v>3</v>
      </c>
      <c r="J1524" t="s">
        <v>47</v>
      </c>
      <c r="K1524" s="11" t="s">
        <v>14625</v>
      </c>
      <c r="L1524" s="5"/>
      <c r="M1524" s="5"/>
      <c r="Z1524" t="s">
        <v>13495</v>
      </c>
      <c r="AA1524" s="12"/>
      <c r="AB1524">
        <v>5</v>
      </c>
      <c r="AC1524" t="s">
        <v>63</v>
      </c>
      <c r="AF1524" t="s">
        <v>55</v>
      </c>
      <c r="AG1524" t="s">
        <v>55</v>
      </c>
      <c r="AH1524">
        <v>0</v>
      </c>
      <c r="AI1524">
        <v>0</v>
      </c>
      <c r="AJ1524" t="s">
        <v>55</v>
      </c>
      <c r="AK1524" t="s">
        <v>55</v>
      </c>
      <c r="AM1524">
        <v>0.40934386987156801</v>
      </c>
      <c r="AN1524" s="1">
        <v>1.72250124679312E-7</v>
      </c>
      <c r="AO1524" s="1">
        <f>AM1524+AN1524</f>
        <v>0.40934404212169268</v>
      </c>
      <c r="AP1524">
        <v>4.0808654E-2</v>
      </c>
      <c r="AQ1524">
        <v>0</v>
      </c>
      <c r="AR1524">
        <v>39</v>
      </c>
      <c r="AS1524">
        <v>1</v>
      </c>
      <c r="AT1524">
        <v>1</v>
      </c>
      <c r="AU1524" t="s">
        <v>65</v>
      </c>
      <c r="AV1524" t="s">
        <v>14730</v>
      </c>
      <c r="AW1524" t="s">
        <v>14730</v>
      </c>
      <c r="AX1524" t="s">
        <v>65</v>
      </c>
      <c r="AY1524" t="s">
        <v>65</v>
      </c>
      <c r="AZ1524" t="s">
        <v>65</v>
      </c>
      <c r="BA1524" t="s">
        <v>65</v>
      </c>
      <c r="BB1524" t="s">
        <v>65</v>
      </c>
      <c r="BC1524" t="s">
        <v>65</v>
      </c>
      <c r="BD1524">
        <v>9.2399999999999999E-3</v>
      </c>
      <c r="BE1524">
        <v>3.4000000000000002E-4</v>
      </c>
      <c r="BF1524" t="s">
        <v>65</v>
      </c>
      <c r="BG1524" t="s">
        <v>65</v>
      </c>
      <c r="BH1524" t="s">
        <v>65</v>
      </c>
      <c r="BI1524" t="s">
        <v>65</v>
      </c>
      <c r="BJ1524" t="s">
        <v>65</v>
      </c>
      <c r="BK1524">
        <v>2.5000000000000001E-2</v>
      </c>
      <c r="BL1524" t="s">
        <v>65</v>
      </c>
      <c r="BM1524">
        <v>1.2E-4</v>
      </c>
      <c r="BN1524">
        <v>0</v>
      </c>
      <c r="BO1524" t="s">
        <v>65</v>
      </c>
      <c r="BP1524" t="s">
        <v>65</v>
      </c>
      <c r="BQ1524" t="s">
        <v>65</v>
      </c>
      <c r="BR1524" t="s">
        <v>65</v>
      </c>
      <c r="BS1524" t="s">
        <v>65</v>
      </c>
      <c r="BT1524" t="s">
        <v>13156</v>
      </c>
    </row>
    <row r="1525" spans="1:72" hidden="1" x14ac:dyDescent="0.25">
      <c r="A1525">
        <v>6</v>
      </c>
      <c r="B1525" s="10">
        <v>37787689</v>
      </c>
      <c r="C1525" t="s">
        <v>15474</v>
      </c>
      <c r="D1525" t="e">
        <v>#N/A</v>
      </c>
      <c r="E1525">
        <v>0</v>
      </c>
      <c r="F1525" t="s">
        <v>58</v>
      </c>
      <c r="G1525" t="s">
        <v>11689</v>
      </c>
      <c r="J1525" t="s">
        <v>59</v>
      </c>
      <c r="K1525" s="13" t="s">
        <v>14624</v>
      </c>
      <c r="L1525" s="5"/>
      <c r="M1525" s="5"/>
      <c r="Z1525" t="s">
        <v>15475</v>
      </c>
      <c r="AC1525" t="s">
        <v>14767</v>
      </c>
      <c r="AD1525" t="s">
        <v>55</v>
      </c>
      <c r="AE1525" t="s">
        <v>150</v>
      </c>
      <c r="AF1525" t="s">
        <v>150</v>
      </c>
      <c r="AG1525" t="s">
        <v>55</v>
      </c>
      <c r="AH1525">
        <v>0</v>
      </c>
      <c r="AI1525">
        <v>0</v>
      </c>
      <c r="AJ1525" t="s">
        <v>55</v>
      </c>
      <c r="AK1525" t="s">
        <v>55</v>
      </c>
      <c r="AM1525">
        <v>3.7943642631577998E-2</v>
      </c>
      <c r="AN1525">
        <v>0.96197790505076097</v>
      </c>
      <c r="AO1525"/>
      <c r="AP1525">
        <v>0.94156220400000001</v>
      </c>
      <c r="AQ1525">
        <v>0</v>
      </c>
      <c r="AR1525">
        <v>37</v>
      </c>
      <c r="AS1525">
        <v>1</v>
      </c>
      <c r="AT1525">
        <v>0.95</v>
      </c>
      <c r="AU1525" t="s">
        <v>65</v>
      </c>
      <c r="AV1525" t="s">
        <v>65</v>
      </c>
      <c r="AW1525" t="s">
        <v>14730</v>
      </c>
      <c r="AX1525" t="s">
        <v>65</v>
      </c>
      <c r="AY1525" t="s">
        <v>65</v>
      </c>
      <c r="AZ1525" t="s">
        <v>65</v>
      </c>
      <c r="BA1525" t="s">
        <v>65</v>
      </c>
      <c r="BB1525" t="s">
        <v>65</v>
      </c>
      <c r="BC1525" t="s">
        <v>65</v>
      </c>
      <c r="BD1525" t="s">
        <v>65</v>
      </c>
      <c r="BE1525">
        <v>1</v>
      </c>
      <c r="BF1525" t="s">
        <v>65</v>
      </c>
      <c r="BG1525" t="s">
        <v>65</v>
      </c>
      <c r="BH1525" t="s">
        <v>65</v>
      </c>
      <c r="BI1525" t="s">
        <v>65</v>
      </c>
      <c r="BJ1525" t="s">
        <v>65</v>
      </c>
      <c r="BK1525">
        <v>2.632E-2</v>
      </c>
      <c r="BL1525" t="s">
        <v>65</v>
      </c>
      <c r="BM1525" t="s">
        <v>65</v>
      </c>
      <c r="BN1525" t="s">
        <v>65</v>
      </c>
      <c r="BO1525" t="s">
        <v>65</v>
      </c>
      <c r="BP1525" t="s">
        <v>65</v>
      </c>
      <c r="BQ1525" t="s">
        <v>65</v>
      </c>
      <c r="BR1525" t="s">
        <v>65</v>
      </c>
      <c r="BS1525" t="s">
        <v>65</v>
      </c>
      <c r="BT1525" t="s">
        <v>4038</v>
      </c>
    </row>
    <row r="1526" spans="1:72" hidden="1" x14ac:dyDescent="0.25">
      <c r="A1526">
        <v>9</v>
      </c>
      <c r="B1526" s="10">
        <v>4117893</v>
      </c>
      <c r="C1526" t="s">
        <v>11283</v>
      </c>
      <c r="D1526" t="s">
        <v>11283</v>
      </c>
      <c r="E1526">
        <v>0</v>
      </c>
      <c r="F1526" t="s">
        <v>58</v>
      </c>
      <c r="G1526" t="s">
        <v>11009</v>
      </c>
      <c r="H1526">
        <v>3</v>
      </c>
      <c r="I1526" t="s">
        <v>14803</v>
      </c>
      <c r="J1526" t="s">
        <v>47</v>
      </c>
      <c r="K1526" s="11" t="s">
        <v>14625</v>
      </c>
      <c r="L1526" s="5"/>
      <c r="M1526" s="5"/>
      <c r="R1526">
        <v>1</v>
      </c>
      <c r="S1526">
        <v>1</v>
      </c>
      <c r="T1526">
        <v>2</v>
      </c>
      <c r="Z1526" t="s">
        <v>11284</v>
      </c>
      <c r="AA1526" s="12"/>
      <c r="AB1526">
        <v>5</v>
      </c>
      <c r="AC1526" t="s">
        <v>63</v>
      </c>
      <c r="AF1526" t="s">
        <v>55</v>
      </c>
      <c r="AG1526" t="s">
        <v>55</v>
      </c>
      <c r="AH1526">
        <v>0</v>
      </c>
      <c r="AI1526">
        <v>4.9909999999999997</v>
      </c>
      <c r="AJ1526" t="s">
        <v>55</v>
      </c>
      <c r="AK1526" t="s">
        <v>55</v>
      </c>
      <c r="AL1526" t="e">
        <f>AJ1526*AK1526</f>
        <v>#VALUE!</v>
      </c>
      <c r="AM1526">
        <v>0.99717653537039497</v>
      </c>
      <c r="AN1526">
        <v>1.00596771327456E-4</v>
      </c>
      <c r="AO1526" s="1">
        <f>AM1526+AN1526</f>
        <v>0.99727713214172242</v>
      </c>
      <c r="AP1526">
        <v>0.74437734</v>
      </c>
      <c r="AQ1526">
        <v>0</v>
      </c>
      <c r="AR1526">
        <v>39</v>
      </c>
      <c r="AS1526">
        <v>1</v>
      </c>
      <c r="AT1526">
        <v>1</v>
      </c>
      <c r="AU1526" t="s">
        <v>65</v>
      </c>
      <c r="AV1526" t="s">
        <v>14730</v>
      </c>
      <c r="AW1526" t="s">
        <v>14730</v>
      </c>
      <c r="AX1526" t="s">
        <v>14730</v>
      </c>
      <c r="AY1526" t="s">
        <v>65</v>
      </c>
      <c r="AZ1526" t="s">
        <v>65</v>
      </c>
      <c r="BA1526" t="s">
        <v>65</v>
      </c>
      <c r="BB1526" t="s">
        <v>65</v>
      </c>
      <c r="BC1526" t="s">
        <v>65</v>
      </c>
      <c r="BD1526">
        <v>9.2399999999999999E-3</v>
      </c>
      <c r="BE1526">
        <v>6.6E-4</v>
      </c>
      <c r="BF1526">
        <v>1.1999999999999999E-3</v>
      </c>
      <c r="BG1526" t="s">
        <v>65</v>
      </c>
      <c r="BH1526" t="s">
        <v>65</v>
      </c>
      <c r="BI1526" t="s">
        <v>65</v>
      </c>
      <c r="BJ1526" t="s">
        <v>65</v>
      </c>
      <c r="BK1526">
        <v>2.5000000000000001E-2</v>
      </c>
      <c r="BL1526" t="s">
        <v>65</v>
      </c>
      <c r="BM1526">
        <v>1.2E-4</v>
      </c>
      <c r="BN1526" s="1">
        <v>8.2400000000000007E-6</v>
      </c>
      <c r="BO1526" s="1">
        <v>1.5E-5</v>
      </c>
      <c r="BP1526" t="s">
        <v>65</v>
      </c>
      <c r="BQ1526" t="s">
        <v>65</v>
      </c>
      <c r="BR1526" t="s">
        <v>65</v>
      </c>
      <c r="BS1526" t="s">
        <v>65</v>
      </c>
      <c r="BT1526" t="s">
        <v>1560</v>
      </c>
    </row>
    <row r="1527" spans="1:72" hidden="1" x14ac:dyDescent="0.25">
      <c r="A1527">
        <v>9</v>
      </c>
      <c r="B1527" s="10">
        <v>75435804</v>
      </c>
      <c r="C1527" t="s">
        <v>11289</v>
      </c>
      <c r="D1527" t="s">
        <v>11289</v>
      </c>
      <c r="E1527">
        <v>0</v>
      </c>
      <c r="F1527" t="s">
        <v>58</v>
      </c>
      <c r="G1527" t="s">
        <v>11009</v>
      </c>
      <c r="H1527">
        <v>3</v>
      </c>
      <c r="I1527" t="s">
        <v>14803</v>
      </c>
      <c r="J1527" t="s">
        <v>47</v>
      </c>
      <c r="K1527" s="11" t="s">
        <v>14625</v>
      </c>
      <c r="L1527" s="5"/>
      <c r="M1527" s="5"/>
      <c r="Z1527" t="s">
        <v>7041</v>
      </c>
      <c r="AA1527" s="12"/>
      <c r="AB1527">
        <v>5</v>
      </c>
      <c r="AC1527" t="s">
        <v>494</v>
      </c>
      <c r="AF1527" t="s">
        <v>55</v>
      </c>
      <c r="AG1527" t="s">
        <v>55</v>
      </c>
      <c r="AH1527">
        <v>0</v>
      </c>
      <c r="AI1527">
        <v>6.0330000000000004</v>
      </c>
      <c r="AJ1527" t="s">
        <v>55</v>
      </c>
      <c r="AK1527" t="s">
        <v>55</v>
      </c>
      <c r="AL1527" t="e">
        <f>AJ1527*AK1527</f>
        <v>#VALUE!</v>
      </c>
      <c r="AM1527">
        <v>0.99943542072298297</v>
      </c>
      <c r="AN1527" s="1">
        <v>3.8077044510655099E-7</v>
      </c>
      <c r="AO1527" s="1">
        <f>AM1527+AN1527</f>
        <v>0.99943580149342803</v>
      </c>
      <c r="AP1527">
        <v>0.20924823400000001</v>
      </c>
      <c r="AQ1527">
        <v>0</v>
      </c>
      <c r="AR1527">
        <v>39</v>
      </c>
      <c r="AS1527">
        <v>1</v>
      </c>
      <c r="AT1527">
        <v>1</v>
      </c>
      <c r="AU1527" t="s">
        <v>65</v>
      </c>
      <c r="AV1527" t="s">
        <v>65</v>
      </c>
      <c r="AW1527" t="s">
        <v>14730</v>
      </c>
      <c r="AX1527" t="s">
        <v>14730</v>
      </c>
      <c r="AY1527" t="s">
        <v>65</v>
      </c>
      <c r="AZ1527" t="s">
        <v>65</v>
      </c>
      <c r="BA1527" t="s">
        <v>65</v>
      </c>
      <c r="BB1527" t="s">
        <v>65</v>
      </c>
      <c r="BC1527" t="s">
        <v>65</v>
      </c>
      <c r="BD1527" t="s">
        <v>65</v>
      </c>
      <c r="BE1527">
        <v>6.6E-4</v>
      </c>
      <c r="BF1527">
        <v>5.9999999999999995E-4</v>
      </c>
      <c r="BG1527" t="s">
        <v>65</v>
      </c>
      <c r="BH1527" t="s">
        <v>65</v>
      </c>
      <c r="BI1527" t="s">
        <v>65</v>
      </c>
      <c r="BJ1527" t="s">
        <v>65</v>
      </c>
      <c r="BK1527">
        <v>2.5000000000000001E-2</v>
      </c>
      <c r="BL1527" t="s">
        <v>65</v>
      </c>
      <c r="BM1527" t="s">
        <v>65</v>
      </c>
      <c r="BN1527" s="1">
        <v>8.2400000000000007E-6</v>
      </c>
      <c r="BO1527">
        <v>0</v>
      </c>
      <c r="BP1527" t="s">
        <v>65</v>
      </c>
      <c r="BQ1527" t="s">
        <v>65</v>
      </c>
      <c r="BR1527" t="s">
        <v>65</v>
      </c>
      <c r="BS1527" t="s">
        <v>65</v>
      </c>
      <c r="BT1527" t="s">
        <v>1560</v>
      </c>
    </row>
    <row r="1528" spans="1:72" hidden="1" x14ac:dyDescent="0.25">
      <c r="A1528">
        <v>6</v>
      </c>
      <c r="B1528" s="10">
        <v>42835831</v>
      </c>
      <c r="C1528" t="s">
        <v>8479</v>
      </c>
      <c r="D1528" t="s">
        <v>8479</v>
      </c>
      <c r="E1528">
        <v>0</v>
      </c>
      <c r="F1528" t="s">
        <v>58</v>
      </c>
      <c r="G1528" t="s">
        <v>8238</v>
      </c>
      <c r="J1528" t="s">
        <v>14736</v>
      </c>
      <c r="K1528" s="13" t="s">
        <v>14624</v>
      </c>
      <c r="L1528" s="5"/>
      <c r="M1528" s="5"/>
      <c r="Z1528" t="s">
        <v>8478</v>
      </c>
      <c r="AC1528" t="s">
        <v>100</v>
      </c>
      <c r="AF1528" t="s">
        <v>55</v>
      </c>
      <c r="AG1528" t="s">
        <v>55</v>
      </c>
      <c r="AH1528">
        <v>0</v>
      </c>
      <c r="AI1528">
        <v>4.2519999999999998</v>
      </c>
      <c r="AJ1528" t="s">
        <v>55</v>
      </c>
      <c r="AK1528" t="s">
        <v>55</v>
      </c>
      <c r="AM1528">
        <v>0</v>
      </c>
      <c r="AN1528">
        <v>0</v>
      </c>
      <c r="AO1528"/>
      <c r="AP1528">
        <v>0.79786004799999999</v>
      </c>
      <c r="AQ1528">
        <v>0</v>
      </c>
      <c r="AR1528">
        <v>3</v>
      </c>
      <c r="AS1528">
        <v>1</v>
      </c>
      <c r="AT1528">
        <v>0.1</v>
      </c>
      <c r="AU1528" t="s">
        <v>65</v>
      </c>
      <c r="AV1528" t="s">
        <v>65</v>
      </c>
      <c r="AW1528" t="s">
        <v>65</v>
      </c>
      <c r="AX1528" t="s">
        <v>65</v>
      </c>
      <c r="AY1528" t="s">
        <v>65</v>
      </c>
      <c r="AZ1528" t="s">
        <v>65</v>
      </c>
      <c r="BA1528" t="s">
        <v>65</v>
      </c>
      <c r="BB1528" t="s">
        <v>65</v>
      </c>
      <c r="BC1528" t="s">
        <v>65</v>
      </c>
      <c r="BD1528" t="s">
        <v>65</v>
      </c>
      <c r="BE1528" t="s">
        <v>65</v>
      </c>
      <c r="BF1528" t="s">
        <v>65</v>
      </c>
      <c r="BG1528" t="s">
        <v>65</v>
      </c>
      <c r="BH1528" t="s">
        <v>65</v>
      </c>
      <c r="BI1528" t="s">
        <v>65</v>
      </c>
      <c r="BJ1528" t="s">
        <v>65</v>
      </c>
      <c r="BK1528">
        <v>0.25</v>
      </c>
      <c r="BL1528" t="s">
        <v>65</v>
      </c>
      <c r="BM1528" t="s">
        <v>65</v>
      </c>
      <c r="BN1528" t="s">
        <v>65</v>
      </c>
      <c r="BO1528" t="s">
        <v>65</v>
      </c>
      <c r="BP1528" t="s">
        <v>65</v>
      </c>
      <c r="BQ1528" t="s">
        <v>65</v>
      </c>
      <c r="BR1528" t="s">
        <v>65</v>
      </c>
      <c r="BS1528" t="s">
        <v>65</v>
      </c>
      <c r="BT1528" t="s">
        <v>8241</v>
      </c>
    </row>
    <row r="1529" spans="1:72" hidden="1" x14ac:dyDescent="0.25">
      <c r="A1529">
        <v>7</v>
      </c>
      <c r="B1529" s="10">
        <v>141170467</v>
      </c>
      <c r="C1529" t="s">
        <v>13425</v>
      </c>
      <c r="D1529" t="s">
        <v>13425</v>
      </c>
      <c r="E1529">
        <v>0</v>
      </c>
      <c r="F1529" t="s">
        <v>58</v>
      </c>
      <c r="G1529" t="s">
        <v>13153</v>
      </c>
      <c r="H1529">
        <v>3</v>
      </c>
      <c r="J1529" t="s">
        <v>59</v>
      </c>
      <c r="K1529" s="11" t="s">
        <v>14625</v>
      </c>
      <c r="L1529" s="5"/>
      <c r="M1529" s="5"/>
      <c r="N1529" t="s">
        <v>15476</v>
      </c>
      <c r="P1529" s="15" t="s">
        <v>14627</v>
      </c>
      <c r="X1529" t="s">
        <v>14706</v>
      </c>
      <c r="Z1529" t="s">
        <v>13426</v>
      </c>
      <c r="AA1529" s="12"/>
      <c r="AB1529">
        <v>1</v>
      </c>
      <c r="AC1529" t="s">
        <v>63</v>
      </c>
      <c r="AF1529" t="s">
        <v>55</v>
      </c>
      <c r="AG1529" t="s">
        <v>55</v>
      </c>
      <c r="AH1529">
        <v>0</v>
      </c>
      <c r="AI1529">
        <v>7.6509999999999998</v>
      </c>
      <c r="AJ1529" t="s">
        <v>55</v>
      </c>
      <c r="AK1529" t="s">
        <v>55</v>
      </c>
      <c r="AM1529">
        <v>0</v>
      </c>
      <c r="AN1529">
        <v>0</v>
      </c>
      <c r="AO1529" s="1">
        <f>AM1529+AN1529</f>
        <v>0</v>
      </c>
      <c r="AP1529">
        <v>0</v>
      </c>
      <c r="AQ1529">
        <v>0.58829737299999996</v>
      </c>
      <c r="AR1529">
        <v>39</v>
      </c>
      <c r="AS1529">
        <v>1</v>
      </c>
      <c r="AT1529">
        <v>1</v>
      </c>
      <c r="AU1529" t="s">
        <v>65</v>
      </c>
      <c r="AV1529" t="s">
        <v>65</v>
      </c>
      <c r="AW1529" t="s">
        <v>14730</v>
      </c>
      <c r="AX1529" t="s">
        <v>65</v>
      </c>
      <c r="AY1529" t="s">
        <v>65</v>
      </c>
      <c r="AZ1529" t="s">
        <v>65</v>
      </c>
      <c r="BA1529" t="s">
        <v>65</v>
      </c>
      <c r="BB1529" t="s">
        <v>65</v>
      </c>
      <c r="BC1529" t="s">
        <v>65</v>
      </c>
      <c r="BD1529" t="s">
        <v>65</v>
      </c>
      <c r="BE1529">
        <v>4.2399999999999998E-3</v>
      </c>
      <c r="BF1529" t="s">
        <v>65</v>
      </c>
      <c r="BG1529" t="s">
        <v>65</v>
      </c>
      <c r="BH1529" t="s">
        <v>65</v>
      </c>
      <c r="BI1529" t="s">
        <v>65</v>
      </c>
      <c r="BJ1529" t="s">
        <v>65</v>
      </c>
      <c r="BK1529">
        <v>2.5000000000000001E-2</v>
      </c>
      <c r="BL1529" t="s">
        <v>65</v>
      </c>
      <c r="BM1529" t="s">
        <v>65</v>
      </c>
      <c r="BN1529">
        <v>0</v>
      </c>
      <c r="BO1529" t="s">
        <v>65</v>
      </c>
      <c r="BP1529" t="s">
        <v>65</v>
      </c>
      <c r="BQ1529" t="s">
        <v>65</v>
      </c>
      <c r="BR1529" t="s">
        <v>65</v>
      </c>
      <c r="BS1529" t="s">
        <v>65</v>
      </c>
      <c r="BT1529" t="s">
        <v>13156</v>
      </c>
    </row>
    <row r="1530" spans="1:72" hidden="1" x14ac:dyDescent="0.25">
      <c r="A1530" t="s">
        <v>967</v>
      </c>
      <c r="B1530" s="10">
        <v>15447973</v>
      </c>
      <c r="C1530" t="s">
        <v>11665</v>
      </c>
      <c r="D1530" t="s">
        <v>11665</v>
      </c>
      <c r="E1530">
        <v>0</v>
      </c>
      <c r="F1530" t="s">
        <v>58</v>
      </c>
      <c r="G1530" t="s">
        <v>11009</v>
      </c>
      <c r="H1530">
        <v>3</v>
      </c>
      <c r="I1530" t="s">
        <v>14803</v>
      </c>
      <c r="J1530" t="s">
        <v>47</v>
      </c>
      <c r="K1530" s="11" t="s">
        <v>14625</v>
      </c>
      <c r="L1530" s="5"/>
      <c r="M1530" s="5"/>
      <c r="Z1530" t="s">
        <v>11666</v>
      </c>
      <c r="AA1530" s="12"/>
      <c r="AB1530">
        <v>5</v>
      </c>
      <c r="AC1530" t="s">
        <v>282</v>
      </c>
      <c r="AD1530" t="s">
        <v>55</v>
      </c>
      <c r="AE1530" t="s">
        <v>64</v>
      </c>
      <c r="AF1530" t="s">
        <v>64</v>
      </c>
      <c r="AG1530" t="s">
        <v>55</v>
      </c>
      <c r="AH1530">
        <v>0</v>
      </c>
      <c r="AI1530">
        <v>0</v>
      </c>
      <c r="AJ1530" t="s">
        <v>55</v>
      </c>
      <c r="AK1530" t="s">
        <v>55</v>
      </c>
      <c r="AM1530">
        <v>0.36521578173466901</v>
      </c>
      <c r="AN1530" s="1">
        <v>1.15732341465005E-5</v>
      </c>
      <c r="AO1530" s="1">
        <f>AM1530+AN1530</f>
        <v>0.36522735496881553</v>
      </c>
      <c r="AP1530">
        <v>0.79203892799999998</v>
      </c>
      <c r="AQ1530">
        <v>0</v>
      </c>
      <c r="AR1530">
        <v>37</v>
      </c>
      <c r="AS1530">
        <v>1</v>
      </c>
      <c r="AT1530">
        <v>0.95</v>
      </c>
      <c r="AU1530" t="s">
        <v>65</v>
      </c>
      <c r="AV1530" t="s">
        <v>65</v>
      </c>
      <c r="AW1530" t="s">
        <v>65</v>
      </c>
      <c r="AX1530" t="s">
        <v>65</v>
      </c>
      <c r="AY1530" t="s">
        <v>65</v>
      </c>
      <c r="AZ1530" t="s">
        <v>65</v>
      </c>
      <c r="BA1530" t="s">
        <v>65</v>
      </c>
      <c r="BB1530" t="s">
        <v>65</v>
      </c>
      <c r="BC1530" t="s">
        <v>65</v>
      </c>
      <c r="BD1530" t="s">
        <v>65</v>
      </c>
      <c r="BE1530" t="s">
        <v>65</v>
      </c>
      <c r="BF1530" t="s">
        <v>65</v>
      </c>
      <c r="BG1530" t="s">
        <v>65</v>
      </c>
      <c r="BH1530" t="s">
        <v>65</v>
      </c>
      <c r="BI1530" t="s">
        <v>65</v>
      </c>
      <c r="BJ1530" t="s">
        <v>65</v>
      </c>
      <c r="BK1530">
        <v>2.632E-2</v>
      </c>
      <c r="BL1530" t="s">
        <v>65</v>
      </c>
      <c r="BM1530" t="s">
        <v>65</v>
      </c>
      <c r="BN1530" t="s">
        <v>65</v>
      </c>
      <c r="BO1530" t="s">
        <v>65</v>
      </c>
      <c r="BP1530" t="s">
        <v>65</v>
      </c>
      <c r="BQ1530" t="s">
        <v>65</v>
      </c>
      <c r="BR1530" t="s">
        <v>65</v>
      </c>
      <c r="BS1530" t="s">
        <v>65</v>
      </c>
      <c r="BT1530" t="s">
        <v>1560</v>
      </c>
    </row>
    <row r="1531" spans="1:72" hidden="1" x14ac:dyDescent="0.25">
      <c r="A1531">
        <v>7</v>
      </c>
      <c r="B1531" s="10">
        <v>5427582</v>
      </c>
      <c r="C1531" t="s">
        <v>15477</v>
      </c>
      <c r="D1531" t="e">
        <v>#N/A</v>
      </c>
      <c r="E1531">
        <v>0</v>
      </c>
      <c r="F1531" t="s">
        <v>15478</v>
      </c>
      <c r="G1531" t="s">
        <v>3829</v>
      </c>
      <c r="H1531">
        <v>1</v>
      </c>
      <c r="J1531" t="s">
        <v>14858</v>
      </c>
      <c r="K1531" s="11" t="s">
        <v>14625</v>
      </c>
      <c r="L1531" s="13" t="s">
        <v>18</v>
      </c>
      <c r="M1531" s="13"/>
      <c r="N1531" t="s">
        <v>15479</v>
      </c>
      <c r="P1531" t="s">
        <v>14631</v>
      </c>
      <c r="Z1531" t="s">
        <v>1299</v>
      </c>
      <c r="AA1531" s="12"/>
      <c r="AB1531">
        <v>3</v>
      </c>
      <c r="AC1531" t="s">
        <v>53</v>
      </c>
      <c r="AF1531" t="s">
        <v>15480</v>
      </c>
      <c r="AG1531" t="s">
        <v>55</v>
      </c>
      <c r="AH1531">
        <v>1.2999999999999999E-2</v>
      </c>
      <c r="AI1531">
        <v>0</v>
      </c>
      <c r="AJ1531">
        <v>94.23</v>
      </c>
      <c r="AK1531">
        <v>52</v>
      </c>
      <c r="AM1531" s="1">
        <v>2.6034336635818601E-5</v>
      </c>
      <c r="AN1531">
        <v>0.99997396566335195</v>
      </c>
      <c r="AO1531"/>
      <c r="AP1531">
        <v>0.60554938300000005</v>
      </c>
      <c r="AQ1531">
        <v>0.52765716299999998</v>
      </c>
      <c r="AR1531">
        <v>39</v>
      </c>
      <c r="AS1531">
        <v>1</v>
      </c>
      <c r="AT1531">
        <v>1</v>
      </c>
      <c r="AU1531" t="s">
        <v>14730</v>
      </c>
      <c r="AV1531" t="s">
        <v>65</v>
      </c>
      <c r="AW1531" t="s">
        <v>14730</v>
      </c>
      <c r="AX1531" t="s">
        <v>14730</v>
      </c>
      <c r="AY1531" t="s">
        <v>65</v>
      </c>
      <c r="AZ1531" t="s">
        <v>65</v>
      </c>
      <c r="BA1531" t="s">
        <v>14730</v>
      </c>
      <c r="BB1531" t="s">
        <v>14730</v>
      </c>
      <c r="BC1531">
        <v>3.117E-2</v>
      </c>
      <c r="BD1531" t="s">
        <v>65</v>
      </c>
      <c r="BE1531">
        <v>3.6459999999999999E-2</v>
      </c>
      <c r="BF1531">
        <v>7.7539999999999998E-2</v>
      </c>
      <c r="BG1531" t="s">
        <v>65</v>
      </c>
      <c r="BH1531" t="s">
        <v>65</v>
      </c>
      <c r="BI1531">
        <v>3.9010000000000003E-2</v>
      </c>
      <c r="BJ1531">
        <v>4.3389999999999998E-2</v>
      </c>
      <c r="BK1531">
        <v>2.5000000000000001E-2</v>
      </c>
      <c r="BL1531">
        <v>6.6E-4</v>
      </c>
      <c r="BM1531" t="s">
        <v>65</v>
      </c>
      <c r="BN1531">
        <v>9.2000000000000003E-4</v>
      </c>
      <c r="BO1531">
        <v>1.98E-3</v>
      </c>
      <c r="BP1531" t="s">
        <v>65</v>
      </c>
      <c r="BQ1531" t="s">
        <v>65</v>
      </c>
      <c r="BR1531">
        <v>8.0000000000000004E-4</v>
      </c>
      <c r="BS1531">
        <v>5.5999999999999995E-4</v>
      </c>
      <c r="BT1531" t="s">
        <v>1248</v>
      </c>
    </row>
    <row r="1532" spans="1:72" hidden="1" x14ac:dyDescent="0.25">
      <c r="A1532">
        <v>7</v>
      </c>
      <c r="B1532" s="10">
        <v>5428022</v>
      </c>
      <c r="C1532" t="s">
        <v>4119</v>
      </c>
      <c r="D1532" t="s">
        <v>4119</v>
      </c>
      <c r="E1532">
        <v>0</v>
      </c>
      <c r="F1532" t="s">
        <v>58</v>
      </c>
      <c r="G1532" t="s">
        <v>3829</v>
      </c>
      <c r="H1532">
        <v>1</v>
      </c>
      <c r="J1532" t="s">
        <v>14844</v>
      </c>
      <c r="K1532" s="11" t="s">
        <v>14625</v>
      </c>
      <c r="L1532" s="5"/>
      <c r="M1532" s="5"/>
      <c r="N1532" t="s">
        <v>14665</v>
      </c>
      <c r="P1532" t="s">
        <v>14631</v>
      </c>
      <c r="Z1532" t="s">
        <v>1299</v>
      </c>
      <c r="AA1532" s="12"/>
      <c r="AB1532">
        <v>3</v>
      </c>
      <c r="AC1532" t="s">
        <v>53</v>
      </c>
      <c r="AF1532" t="s">
        <v>4120</v>
      </c>
      <c r="AG1532" t="s">
        <v>55</v>
      </c>
      <c r="AH1532">
        <v>0.98</v>
      </c>
      <c r="AI1532">
        <v>0</v>
      </c>
      <c r="AJ1532">
        <v>85.48</v>
      </c>
      <c r="AK1532">
        <v>62</v>
      </c>
      <c r="AL1532">
        <f>AJ1532*AK1532</f>
        <v>5299.76</v>
      </c>
      <c r="AM1532" s="1">
        <v>2.6034336635818601E-5</v>
      </c>
      <c r="AN1532">
        <v>0.99997396566335195</v>
      </c>
      <c r="AO1532" s="1">
        <f>AM1532+AN1532</f>
        <v>0.99999999999998779</v>
      </c>
      <c r="AP1532">
        <v>0.60554938300000005</v>
      </c>
      <c r="AQ1532">
        <v>0.52765716299999998</v>
      </c>
      <c r="AR1532">
        <v>39</v>
      </c>
      <c r="AS1532">
        <v>1</v>
      </c>
      <c r="AT1532">
        <v>1</v>
      </c>
      <c r="AU1532" t="s">
        <v>65</v>
      </c>
      <c r="AV1532" t="s">
        <v>65</v>
      </c>
      <c r="AW1532" t="s">
        <v>14730</v>
      </c>
      <c r="AX1532" t="s">
        <v>14730</v>
      </c>
      <c r="AY1532" t="s">
        <v>65</v>
      </c>
      <c r="AZ1532" t="s">
        <v>65</v>
      </c>
      <c r="BA1532" t="s">
        <v>65</v>
      </c>
      <c r="BB1532" t="s">
        <v>65</v>
      </c>
      <c r="BC1532" t="s">
        <v>65</v>
      </c>
      <c r="BD1532" t="s">
        <v>65</v>
      </c>
      <c r="BE1532">
        <v>4.2599999999999999E-3</v>
      </c>
      <c r="BF1532">
        <v>1.4370000000000001E-2</v>
      </c>
      <c r="BG1532" t="s">
        <v>65</v>
      </c>
      <c r="BH1532" t="s">
        <v>65</v>
      </c>
      <c r="BI1532" t="s">
        <v>65</v>
      </c>
      <c r="BJ1532" t="s">
        <v>65</v>
      </c>
      <c r="BK1532">
        <v>2.5000000000000001E-2</v>
      </c>
      <c r="BL1532" t="s">
        <v>65</v>
      </c>
      <c r="BM1532" t="s">
        <v>65</v>
      </c>
      <c r="BN1532" s="1">
        <v>9.4900000000000003E-5</v>
      </c>
      <c r="BO1532">
        <v>1.8000000000000001E-4</v>
      </c>
      <c r="BP1532" t="s">
        <v>65</v>
      </c>
      <c r="BQ1532" t="s">
        <v>65</v>
      </c>
      <c r="BR1532" t="s">
        <v>65</v>
      </c>
      <c r="BS1532" t="s">
        <v>65</v>
      </c>
      <c r="BT1532" t="s">
        <v>1248</v>
      </c>
    </row>
    <row r="1533" spans="1:72" hidden="1" x14ac:dyDescent="0.25">
      <c r="A1533">
        <v>16</v>
      </c>
      <c r="B1533" s="10">
        <v>2127645</v>
      </c>
      <c r="C1533" t="s">
        <v>8768</v>
      </c>
      <c r="D1533" t="s">
        <v>8768</v>
      </c>
      <c r="E1533">
        <v>0</v>
      </c>
      <c r="F1533" t="s">
        <v>58</v>
      </c>
      <c r="G1533" t="s">
        <v>8238</v>
      </c>
      <c r="H1533">
        <v>2</v>
      </c>
      <c r="J1533" t="s">
        <v>14737</v>
      </c>
      <c r="K1533" s="11" t="s">
        <v>14625</v>
      </c>
      <c r="L1533" s="5"/>
      <c r="M1533" s="5"/>
      <c r="N1533" s="13" t="s">
        <v>14638</v>
      </c>
      <c r="O1533" s="5"/>
      <c r="P1533" s="15" t="s">
        <v>14627</v>
      </c>
      <c r="U1533">
        <v>181</v>
      </c>
      <c r="V1533" t="s">
        <v>1566</v>
      </c>
      <c r="W1533" t="s">
        <v>14633</v>
      </c>
      <c r="X1533" t="s">
        <v>14688</v>
      </c>
      <c r="Y1533" t="s">
        <v>1566</v>
      </c>
      <c r="Z1533" t="s">
        <v>1566</v>
      </c>
      <c r="AA1533" s="12"/>
      <c r="AB1533">
        <v>6</v>
      </c>
      <c r="AC1533" t="s">
        <v>53</v>
      </c>
      <c r="AD1533" t="s">
        <v>8769</v>
      </c>
      <c r="AE1533" t="s">
        <v>64</v>
      </c>
      <c r="AF1533" t="s">
        <v>64</v>
      </c>
      <c r="AG1533" t="s">
        <v>55</v>
      </c>
      <c r="AH1533">
        <v>0.94299999999999995</v>
      </c>
      <c r="AI1533">
        <v>6.5389999999999997</v>
      </c>
      <c r="AJ1533">
        <v>98.85</v>
      </c>
      <c r="AK1533">
        <v>87</v>
      </c>
      <c r="AL1533">
        <f>AJ1533*AK1533</f>
        <v>8599.9499999999989</v>
      </c>
      <c r="AM1533" s="1">
        <v>1.6567491482649299E-8</v>
      </c>
      <c r="AN1533">
        <v>0.99999998343250895</v>
      </c>
      <c r="AO1533" s="1">
        <f>AM1533+AN1533</f>
        <v>1.0000000000000004</v>
      </c>
      <c r="AP1533">
        <v>0.85648975800000005</v>
      </c>
      <c r="AQ1533">
        <v>0.60158246299999996</v>
      </c>
      <c r="AR1533">
        <v>39</v>
      </c>
      <c r="AS1533">
        <v>1</v>
      </c>
      <c r="AT1533">
        <v>1</v>
      </c>
      <c r="AU1533" t="s">
        <v>65</v>
      </c>
      <c r="AV1533" t="s">
        <v>65</v>
      </c>
      <c r="AW1533" t="s">
        <v>14730</v>
      </c>
      <c r="AX1533" t="s">
        <v>65</v>
      </c>
      <c r="AY1533" t="s">
        <v>65</v>
      </c>
      <c r="AZ1533" t="s">
        <v>65</v>
      </c>
      <c r="BA1533" t="s">
        <v>65</v>
      </c>
      <c r="BB1533" t="s">
        <v>65</v>
      </c>
      <c r="BC1533" t="s">
        <v>65</v>
      </c>
      <c r="BD1533" t="s">
        <v>65</v>
      </c>
      <c r="BE1533">
        <v>3.3E-4</v>
      </c>
      <c r="BF1533" t="s">
        <v>65</v>
      </c>
      <c r="BG1533" t="s">
        <v>65</v>
      </c>
      <c r="BH1533" t="s">
        <v>65</v>
      </c>
      <c r="BI1533" t="s">
        <v>65</v>
      </c>
      <c r="BJ1533" t="s">
        <v>65</v>
      </c>
      <c r="BK1533">
        <v>2.5000000000000001E-2</v>
      </c>
      <c r="BL1533" t="s">
        <v>65</v>
      </c>
      <c r="BM1533" t="s">
        <v>65</v>
      </c>
      <c r="BN1533">
        <v>0</v>
      </c>
      <c r="BO1533" t="s">
        <v>65</v>
      </c>
      <c r="BP1533" t="s">
        <v>65</v>
      </c>
      <c r="BQ1533" t="s">
        <v>65</v>
      </c>
      <c r="BR1533" t="s">
        <v>65</v>
      </c>
      <c r="BS1533" t="s">
        <v>65</v>
      </c>
      <c r="BT1533" t="s">
        <v>8241</v>
      </c>
    </row>
    <row r="1534" spans="1:72" hidden="1" x14ac:dyDescent="0.25">
      <c r="A1534">
        <v>6</v>
      </c>
      <c r="B1534" s="10">
        <v>46802162</v>
      </c>
      <c r="C1534" t="s">
        <v>15481</v>
      </c>
      <c r="D1534" t="e">
        <v>#N/A</v>
      </c>
      <c r="E1534">
        <v>0</v>
      </c>
      <c r="F1534" t="s">
        <v>58</v>
      </c>
      <c r="G1534" t="s">
        <v>5308</v>
      </c>
      <c r="J1534" t="s">
        <v>59</v>
      </c>
      <c r="K1534" s="13" t="s">
        <v>14624</v>
      </c>
      <c r="L1534" s="5"/>
      <c r="M1534" s="5"/>
      <c r="Z1534" t="s">
        <v>15482</v>
      </c>
      <c r="AC1534" t="s">
        <v>14801</v>
      </c>
      <c r="AD1534" t="s">
        <v>55</v>
      </c>
      <c r="AE1534" t="s">
        <v>175</v>
      </c>
      <c r="AF1534" t="s">
        <v>64</v>
      </c>
      <c r="AG1534" t="s">
        <v>55</v>
      </c>
      <c r="AH1534">
        <v>0</v>
      </c>
      <c r="AI1534">
        <v>0</v>
      </c>
      <c r="AJ1534" t="s">
        <v>55</v>
      </c>
      <c r="AK1534" t="s">
        <v>55</v>
      </c>
      <c r="AM1534">
        <v>0.96550492556447398</v>
      </c>
      <c r="AN1534" s="1">
        <v>5.76708569342659E-7</v>
      </c>
      <c r="AO1534" s="1"/>
      <c r="AP1534">
        <v>0.56474028600000004</v>
      </c>
      <c r="AQ1534">
        <v>0</v>
      </c>
      <c r="AR1534">
        <v>37</v>
      </c>
      <c r="AS1534">
        <v>1</v>
      </c>
      <c r="AT1534">
        <v>0.95</v>
      </c>
      <c r="AU1534" t="s">
        <v>65</v>
      </c>
      <c r="AV1534" t="s">
        <v>65</v>
      </c>
      <c r="AW1534" t="s">
        <v>65</v>
      </c>
      <c r="AX1534" t="s">
        <v>65</v>
      </c>
      <c r="AY1534" t="s">
        <v>65</v>
      </c>
      <c r="AZ1534" t="s">
        <v>65</v>
      </c>
      <c r="BA1534" t="s">
        <v>65</v>
      </c>
      <c r="BB1534" t="s">
        <v>14730</v>
      </c>
      <c r="BC1534" t="s">
        <v>65</v>
      </c>
      <c r="BD1534" t="s">
        <v>65</v>
      </c>
      <c r="BE1534" t="s">
        <v>65</v>
      </c>
      <c r="BF1534" t="s">
        <v>65</v>
      </c>
      <c r="BG1534" t="s">
        <v>65</v>
      </c>
      <c r="BH1534" t="s">
        <v>65</v>
      </c>
      <c r="BI1534" t="s">
        <v>65</v>
      </c>
      <c r="BJ1534">
        <v>0.28788000000000002</v>
      </c>
      <c r="BK1534">
        <v>2.632E-2</v>
      </c>
      <c r="BL1534" t="s">
        <v>65</v>
      </c>
      <c r="BM1534" t="s">
        <v>65</v>
      </c>
      <c r="BN1534" t="s">
        <v>65</v>
      </c>
      <c r="BO1534" t="s">
        <v>65</v>
      </c>
      <c r="BP1534" t="s">
        <v>65</v>
      </c>
      <c r="BQ1534" t="s">
        <v>65</v>
      </c>
      <c r="BR1534" t="s">
        <v>65</v>
      </c>
      <c r="BS1534">
        <v>0</v>
      </c>
      <c r="BT1534" t="s">
        <v>1640</v>
      </c>
    </row>
    <row r="1535" spans="1:72" hidden="1" x14ac:dyDescent="0.25">
      <c r="A1535">
        <v>6</v>
      </c>
      <c r="B1535" s="10">
        <v>47868896</v>
      </c>
      <c r="C1535" t="s">
        <v>15483</v>
      </c>
      <c r="D1535" t="e">
        <v>#N/A</v>
      </c>
      <c r="E1535">
        <v>0</v>
      </c>
      <c r="F1535" t="s">
        <v>58</v>
      </c>
      <c r="G1535" t="s">
        <v>9502</v>
      </c>
      <c r="J1535" t="s">
        <v>59</v>
      </c>
      <c r="K1535" s="13" t="s">
        <v>14624</v>
      </c>
      <c r="L1535" s="5"/>
      <c r="M1535" s="5"/>
      <c r="Z1535" t="s">
        <v>15484</v>
      </c>
      <c r="AC1535" t="s">
        <v>14801</v>
      </c>
      <c r="AD1535" t="s">
        <v>55</v>
      </c>
      <c r="AE1535" t="s">
        <v>100</v>
      </c>
      <c r="AF1535" t="s">
        <v>64</v>
      </c>
      <c r="AG1535" t="s">
        <v>55</v>
      </c>
      <c r="AH1535">
        <v>0</v>
      </c>
      <c r="AI1535">
        <v>0</v>
      </c>
      <c r="AJ1535" t="s">
        <v>55</v>
      </c>
      <c r="AK1535" t="s">
        <v>55</v>
      </c>
      <c r="AM1535">
        <v>0.98371977977839298</v>
      </c>
      <c r="AN1535">
        <v>2.7605983890391901E-3</v>
      </c>
      <c r="AO1535"/>
      <c r="AP1535">
        <v>0.11437136000000001</v>
      </c>
      <c r="AQ1535">
        <v>0</v>
      </c>
      <c r="AR1535">
        <v>9</v>
      </c>
      <c r="AS1535">
        <v>1</v>
      </c>
      <c r="AT1535">
        <v>0.25</v>
      </c>
      <c r="AU1535" t="s">
        <v>65</v>
      </c>
      <c r="AV1535" t="s">
        <v>65</v>
      </c>
      <c r="AW1535" t="s">
        <v>65</v>
      </c>
      <c r="AX1535" t="s">
        <v>65</v>
      </c>
      <c r="AY1535" t="s">
        <v>65</v>
      </c>
      <c r="AZ1535" t="s">
        <v>65</v>
      </c>
      <c r="BA1535" t="s">
        <v>65</v>
      </c>
      <c r="BB1535" t="s">
        <v>65</v>
      </c>
      <c r="BC1535" t="s">
        <v>65</v>
      </c>
      <c r="BD1535" t="s">
        <v>65</v>
      </c>
      <c r="BE1535" t="s">
        <v>65</v>
      </c>
      <c r="BF1535" t="s">
        <v>65</v>
      </c>
      <c r="BG1535" t="s">
        <v>65</v>
      </c>
      <c r="BH1535" t="s">
        <v>65</v>
      </c>
      <c r="BI1535" t="s">
        <v>65</v>
      </c>
      <c r="BJ1535" t="s">
        <v>65</v>
      </c>
      <c r="BK1535">
        <v>0.1</v>
      </c>
      <c r="BL1535" t="s">
        <v>65</v>
      </c>
      <c r="BM1535" t="s">
        <v>65</v>
      </c>
      <c r="BN1535" t="s">
        <v>65</v>
      </c>
      <c r="BO1535" t="s">
        <v>65</v>
      </c>
      <c r="BP1535" t="s">
        <v>65</v>
      </c>
      <c r="BQ1535" t="s">
        <v>65</v>
      </c>
      <c r="BR1535" t="s">
        <v>65</v>
      </c>
      <c r="BS1535" t="s">
        <v>65</v>
      </c>
      <c r="BT1535" t="s">
        <v>9505</v>
      </c>
    </row>
    <row r="1536" spans="1:72" hidden="1" x14ac:dyDescent="0.25">
      <c r="A1536">
        <v>6</v>
      </c>
      <c r="B1536" s="10">
        <v>49460790</v>
      </c>
      <c r="C1536" t="s">
        <v>15485</v>
      </c>
      <c r="D1536" t="e">
        <v>#N/A</v>
      </c>
      <c r="E1536">
        <v>0</v>
      </c>
      <c r="F1536" t="s">
        <v>58</v>
      </c>
      <c r="G1536" t="s">
        <v>5308</v>
      </c>
      <c r="J1536" t="s">
        <v>59</v>
      </c>
      <c r="K1536" s="13" t="s">
        <v>14624</v>
      </c>
      <c r="L1536" s="5"/>
      <c r="M1536" s="5"/>
      <c r="Z1536" t="s">
        <v>15486</v>
      </c>
      <c r="AC1536" t="s">
        <v>100</v>
      </c>
      <c r="AF1536" t="s">
        <v>55</v>
      </c>
      <c r="AG1536" t="s">
        <v>55</v>
      </c>
      <c r="AH1536">
        <v>0</v>
      </c>
      <c r="AI1536">
        <v>0</v>
      </c>
      <c r="AJ1536" t="s">
        <v>55</v>
      </c>
      <c r="AK1536" t="s">
        <v>55</v>
      </c>
      <c r="AM1536">
        <v>0.25906034659038701</v>
      </c>
      <c r="AN1536" s="1">
        <v>6.2674470504806195E-7</v>
      </c>
      <c r="AO1536" s="1"/>
      <c r="AP1536">
        <v>0.23091223</v>
      </c>
      <c r="AQ1536">
        <v>0</v>
      </c>
      <c r="AR1536">
        <v>13</v>
      </c>
      <c r="AS1536">
        <v>1</v>
      </c>
      <c r="AT1536">
        <v>0.35</v>
      </c>
      <c r="AU1536" t="s">
        <v>65</v>
      </c>
      <c r="AV1536" t="s">
        <v>65</v>
      </c>
      <c r="AW1536" t="s">
        <v>65</v>
      </c>
      <c r="AX1536" t="s">
        <v>65</v>
      </c>
      <c r="AY1536" t="s">
        <v>65</v>
      </c>
      <c r="AZ1536" t="s">
        <v>65</v>
      </c>
      <c r="BA1536" t="s">
        <v>65</v>
      </c>
      <c r="BB1536" t="s">
        <v>65</v>
      </c>
      <c r="BC1536" t="s">
        <v>65</v>
      </c>
      <c r="BD1536" t="s">
        <v>65</v>
      </c>
      <c r="BE1536" t="s">
        <v>65</v>
      </c>
      <c r="BF1536" t="s">
        <v>65</v>
      </c>
      <c r="BG1536" t="s">
        <v>65</v>
      </c>
      <c r="BH1536" t="s">
        <v>65</v>
      </c>
      <c r="BI1536" t="s">
        <v>65</v>
      </c>
      <c r="BJ1536" t="s">
        <v>65</v>
      </c>
      <c r="BK1536">
        <v>7.1429999999999993E-2</v>
      </c>
      <c r="BL1536" t="s">
        <v>65</v>
      </c>
      <c r="BM1536" t="s">
        <v>65</v>
      </c>
      <c r="BN1536" t="s">
        <v>65</v>
      </c>
      <c r="BO1536" t="s">
        <v>65</v>
      </c>
      <c r="BP1536" t="s">
        <v>65</v>
      </c>
      <c r="BQ1536" t="s">
        <v>65</v>
      </c>
      <c r="BR1536" t="s">
        <v>65</v>
      </c>
      <c r="BS1536" t="s">
        <v>65</v>
      </c>
      <c r="BT1536" t="s">
        <v>1640</v>
      </c>
    </row>
    <row r="1537" spans="1:72" hidden="1" x14ac:dyDescent="0.25">
      <c r="A1537">
        <v>6</v>
      </c>
      <c r="B1537" s="10">
        <v>49460792</v>
      </c>
      <c r="C1537" t="s">
        <v>15487</v>
      </c>
      <c r="D1537" t="e">
        <v>#N/A</v>
      </c>
      <c r="E1537">
        <v>0</v>
      </c>
      <c r="F1537" t="s">
        <v>58</v>
      </c>
      <c r="G1537" t="s">
        <v>5308</v>
      </c>
      <c r="J1537" t="s">
        <v>59</v>
      </c>
      <c r="K1537" s="13" t="s">
        <v>14624</v>
      </c>
      <c r="L1537" s="5"/>
      <c r="M1537" s="5"/>
      <c r="Z1537" t="s">
        <v>15486</v>
      </c>
      <c r="AC1537" t="s">
        <v>100</v>
      </c>
      <c r="AF1537" t="s">
        <v>55</v>
      </c>
      <c r="AG1537" t="s">
        <v>55</v>
      </c>
      <c r="AH1537">
        <v>0</v>
      </c>
      <c r="AI1537">
        <v>0</v>
      </c>
      <c r="AJ1537" t="s">
        <v>55</v>
      </c>
      <c r="AK1537" t="s">
        <v>55</v>
      </c>
      <c r="AM1537">
        <v>0.25906034659038701</v>
      </c>
      <c r="AN1537" s="1">
        <v>6.2674470504806195E-7</v>
      </c>
      <c r="AO1537" s="1"/>
      <c r="AP1537">
        <v>0.23091223</v>
      </c>
      <c r="AQ1537">
        <v>0</v>
      </c>
      <c r="AR1537">
        <v>15</v>
      </c>
      <c r="AS1537">
        <v>1</v>
      </c>
      <c r="AT1537">
        <v>0.4</v>
      </c>
      <c r="AU1537" t="s">
        <v>65</v>
      </c>
      <c r="AV1537" t="s">
        <v>65</v>
      </c>
      <c r="AW1537" t="s">
        <v>65</v>
      </c>
      <c r="AX1537" t="s">
        <v>65</v>
      </c>
      <c r="AY1537" t="s">
        <v>65</v>
      </c>
      <c r="AZ1537" t="s">
        <v>65</v>
      </c>
      <c r="BA1537" t="s">
        <v>65</v>
      </c>
      <c r="BB1537" t="s">
        <v>65</v>
      </c>
      <c r="BC1537" t="s">
        <v>65</v>
      </c>
      <c r="BD1537" t="s">
        <v>65</v>
      </c>
      <c r="BE1537" t="s">
        <v>65</v>
      </c>
      <c r="BF1537" t="s">
        <v>65</v>
      </c>
      <c r="BG1537" t="s">
        <v>65</v>
      </c>
      <c r="BH1537" t="s">
        <v>65</v>
      </c>
      <c r="BI1537" t="s">
        <v>65</v>
      </c>
      <c r="BJ1537" t="s">
        <v>65</v>
      </c>
      <c r="BK1537">
        <v>6.25E-2</v>
      </c>
      <c r="BL1537" t="s">
        <v>65</v>
      </c>
      <c r="BM1537" t="s">
        <v>65</v>
      </c>
      <c r="BN1537" t="s">
        <v>65</v>
      </c>
      <c r="BO1537" t="s">
        <v>65</v>
      </c>
      <c r="BP1537" t="s">
        <v>65</v>
      </c>
      <c r="BQ1537" t="s">
        <v>65</v>
      </c>
      <c r="BR1537" t="s">
        <v>65</v>
      </c>
      <c r="BS1537" t="s">
        <v>65</v>
      </c>
      <c r="BT1537" t="s">
        <v>1640</v>
      </c>
    </row>
    <row r="1538" spans="1:72" hidden="1" x14ac:dyDescent="0.25">
      <c r="A1538">
        <v>10</v>
      </c>
      <c r="B1538" s="10">
        <v>102296202</v>
      </c>
      <c r="C1538" t="s">
        <v>12771</v>
      </c>
      <c r="D1538" t="s">
        <v>12771</v>
      </c>
      <c r="E1538">
        <v>0</v>
      </c>
      <c r="F1538" t="s">
        <v>58</v>
      </c>
      <c r="G1538" t="s">
        <v>12393</v>
      </c>
      <c r="H1538">
        <v>4</v>
      </c>
      <c r="J1538" t="s">
        <v>14737</v>
      </c>
      <c r="K1538" s="11" t="s">
        <v>14625</v>
      </c>
      <c r="L1538" s="5"/>
      <c r="M1538" s="5"/>
      <c r="Z1538" t="s">
        <v>12772</v>
      </c>
      <c r="AA1538" s="12"/>
      <c r="AB1538">
        <v>6</v>
      </c>
      <c r="AC1538" t="s">
        <v>53</v>
      </c>
      <c r="AF1538" t="s">
        <v>12773</v>
      </c>
      <c r="AG1538" t="s">
        <v>55</v>
      </c>
      <c r="AH1538">
        <v>0.89800000000000002</v>
      </c>
      <c r="AI1538">
        <v>7.14</v>
      </c>
      <c r="AJ1538">
        <v>96.97</v>
      </c>
      <c r="AK1538">
        <v>99</v>
      </c>
      <c r="AL1538">
        <f>AJ1538*AK1538</f>
        <v>9600.0300000000007</v>
      </c>
      <c r="AM1538">
        <v>0.13223119669611799</v>
      </c>
      <c r="AN1538">
        <v>0.86769085482254804</v>
      </c>
      <c r="AO1538" s="1">
        <f>AM1538+AN1538</f>
        <v>0.99992205151866598</v>
      </c>
      <c r="AP1538">
        <v>0.98679374600000003</v>
      </c>
      <c r="AQ1538">
        <v>0.51265445200000004</v>
      </c>
      <c r="AR1538">
        <v>39</v>
      </c>
      <c r="AS1538">
        <v>1</v>
      </c>
      <c r="AT1538">
        <v>1</v>
      </c>
      <c r="AU1538" t="s">
        <v>65</v>
      </c>
      <c r="AV1538" t="s">
        <v>65</v>
      </c>
      <c r="AW1538" t="s">
        <v>14730</v>
      </c>
      <c r="AX1538" t="s">
        <v>65</v>
      </c>
      <c r="AY1538" t="s">
        <v>65</v>
      </c>
      <c r="AZ1538" t="s">
        <v>65</v>
      </c>
      <c r="BA1538" t="s">
        <v>65</v>
      </c>
      <c r="BB1538" t="s">
        <v>65</v>
      </c>
      <c r="BC1538" t="s">
        <v>65</v>
      </c>
      <c r="BD1538" t="s">
        <v>65</v>
      </c>
      <c r="BE1538">
        <v>3.3E-4</v>
      </c>
      <c r="BF1538" t="s">
        <v>65</v>
      </c>
      <c r="BG1538" t="s">
        <v>65</v>
      </c>
      <c r="BH1538" t="s">
        <v>65</v>
      </c>
      <c r="BI1538" t="s">
        <v>65</v>
      </c>
      <c r="BJ1538" t="s">
        <v>65</v>
      </c>
      <c r="BK1538">
        <v>2.5000000000000001E-2</v>
      </c>
      <c r="BL1538" t="s">
        <v>65</v>
      </c>
      <c r="BM1538" t="s">
        <v>65</v>
      </c>
      <c r="BN1538">
        <v>0</v>
      </c>
      <c r="BO1538" t="s">
        <v>65</v>
      </c>
      <c r="BP1538" t="s">
        <v>65</v>
      </c>
      <c r="BQ1538" t="s">
        <v>65</v>
      </c>
      <c r="BR1538" t="s">
        <v>65</v>
      </c>
      <c r="BS1538" t="s">
        <v>65</v>
      </c>
      <c r="BT1538" t="s">
        <v>9149</v>
      </c>
    </row>
    <row r="1539" spans="1:72" hidden="1" x14ac:dyDescent="0.25">
      <c r="A1539">
        <v>6</v>
      </c>
      <c r="B1539" s="10">
        <v>7285915</v>
      </c>
      <c r="C1539" t="s">
        <v>15488</v>
      </c>
      <c r="D1539" t="e">
        <v>#N/A</v>
      </c>
      <c r="E1539">
        <v>0</v>
      </c>
      <c r="F1539" t="s">
        <v>58</v>
      </c>
      <c r="G1539" t="s">
        <v>4574</v>
      </c>
      <c r="J1539" t="s">
        <v>59</v>
      </c>
      <c r="K1539" s="13" t="s">
        <v>14624</v>
      </c>
      <c r="L1539" s="5"/>
      <c r="M1539" s="5"/>
      <c r="Z1539" t="s">
        <v>15489</v>
      </c>
      <c r="AC1539" t="s">
        <v>14801</v>
      </c>
      <c r="AD1539" t="s">
        <v>55</v>
      </c>
      <c r="AE1539" t="s">
        <v>100</v>
      </c>
      <c r="AF1539" t="s">
        <v>64</v>
      </c>
      <c r="AG1539" t="s">
        <v>55</v>
      </c>
      <c r="AH1539">
        <v>0</v>
      </c>
      <c r="AI1539">
        <v>0</v>
      </c>
      <c r="AJ1539" t="s">
        <v>55</v>
      </c>
      <c r="AK1539" t="s">
        <v>55</v>
      </c>
      <c r="AM1539">
        <v>0</v>
      </c>
      <c r="AN1539">
        <v>0</v>
      </c>
      <c r="AO1539"/>
      <c r="AP1539">
        <v>0</v>
      </c>
      <c r="AQ1539">
        <v>0</v>
      </c>
      <c r="AR1539">
        <v>31</v>
      </c>
      <c r="AS1539">
        <v>1</v>
      </c>
      <c r="AT1539">
        <v>0.8</v>
      </c>
      <c r="AU1539" t="s">
        <v>65</v>
      </c>
      <c r="AV1539" t="s">
        <v>65</v>
      </c>
      <c r="AW1539" t="s">
        <v>65</v>
      </c>
      <c r="AX1539" t="s">
        <v>65</v>
      </c>
      <c r="AY1539" t="s">
        <v>65</v>
      </c>
      <c r="AZ1539" t="s">
        <v>65</v>
      </c>
      <c r="BA1539" t="s">
        <v>65</v>
      </c>
      <c r="BB1539" t="s">
        <v>65</v>
      </c>
      <c r="BC1539" t="s">
        <v>65</v>
      </c>
      <c r="BD1539" t="s">
        <v>65</v>
      </c>
      <c r="BE1539" t="s">
        <v>65</v>
      </c>
      <c r="BF1539" t="s">
        <v>65</v>
      </c>
      <c r="BG1539" t="s">
        <v>65</v>
      </c>
      <c r="BH1539" t="s">
        <v>65</v>
      </c>
      <c r="BI1539" t="s">
        <v>65</v>
      </c>
      <c r="BJ1539" t="s">
        <v>65</v>
      </c>
      <c r="BK1539">
        <v>3.125E-2</v>
      </c>
      <c r="BL1539" t="s">
        <v>65</v>
      </c>
      <c r="BM1539" t="s">
        <v>65</v>
      </c>
      <c r="BN1539" t="s">
        <v>65</v>
      </c>
      <c r="BO1539" t="s">
        <v>65</v>
      </c>
      <c r="BP1539" t="s">
        <v>65</v>
      </c>
      <c r="BQ1539" t="s">
        <v>65</v>
      </c>
      <c r="BR1539" t="s">
        <v>65</v>
      </c>
      <c r="BS1539" t="s">
        <v>65</v>
      </c>
      <c r="BT1539" t="s">
        <v>910</v>
      </c>
    </row>
    <row r="1540" spans="1:72" hidden="1" x14ac:dyDescent="0.25">
      <c r="A1540">
        <v>10</v>
      </c>
      <c r="B1540" s="10">
        <v>102738101</v>
      </c>
      <c r="C1540" t="s">
        <v>9921</v>
      </c>
      <c r="D1540" t="s">
        <v>9921</v>
      </c>
      <c r="E1540">
        <v>0</v>
      </c>
      <c r="F1540" t="s">
        <v>58</v>
      </c>
      <c r="G1540" t="s">
        <v>9502</v>
      </c>
      <c r="H1540">
        <v>4</v>
      </c>
      <c r="J1540" t="s">
        <v>14737</v>
      </c>
      <c r="K1540" s="11" t="s">
        <v>14625</v>
      </c>
      <c r="L1540" s="5"/>
      <c r="M1540" s="5"/>
      <c r="Z1540" t="s">
        <v>9922</v>
      </c>
      <c r="AA1540" s="12"/>
      <c r="AB1540">
        <v>6</v>
      </c>
      <c r="AC1540" t="s">
        <v>53</v>
      </c>
      <c r="AD1540" t="s">
        <v>9923</v>
      </c>
      <c r="AE1540" t="s">
        <v>100</v>
      </c>
      <c r="AF1540" t="s">
        <v>100</v>
      </c>
      <c r="AG1540" t="s">
        <v>55</v>
      </c>
      <c r="AH1540">
        <v>0.68799999999999994</v>
      </c>
      <c r="AI1540">
        <v>0</v>
      </c>
      <c r="AJ1540">
        <v>88.42</v>
      </c>
      <c r="AK1540">
        <v>95</v>
      </c>
      <c r="AL1540">
        <f>AJ1540*AK1540</f>
        <v>8399.9</v>
      </c>
      <c r="AM1540">
        <v>0.99851284505803295</v>
      </c>
      <c r="AN1540">
        <v>8.02235120632221E-4</v>
      </c>
      <c r="AO1540" s="1">
        <f>AM1540+AN1540</f>
        <v>0.99931508017866522</v>
      </c>
      <c r="AP1540">
        <v>0.85907191000000005</v>
      </c>
      <c r="AQ1540">
        <v>0.64364681800000001</v>
      </c>
      <c r="AR1540">
        <v>39</v>
      </c>
      <c r="AS1540">
        <v>1</v>
      </c>
      <c r="AT1540">
        <v>1</v>
      </c>
      <c r="AU1540" t="s">
        <v>65</v>
      </c>
      <c r="AV1540" t="s">
        <v>65</v>
      </c>
      <c r="AW1540" t="s">
        <v>14730</v>
      </c>
      <c r="AX1540" t="s">
        <v>65</v>
      </c>
      <c r="AY1540" t="s">
        <v>65</v>
      </c>
      <c r="AZ1540" t="s">
        <v>65</v>
      </c>
      <c r="BA1540" t="s">
        <v>65</v>
      </c>
      <c r="BB1540" t="s">
        <v>65</v>
      </c>
      <c r="BC1540" t="s">
        <v>65</v>
      </c>
      <c r="BD1540" t="s">
        <v>65</v>
      </c>
      <c r="BE1540">
        <v>3.3E-4</v>
      </c>
      <c r="BF1540" t="s">
        <v>65</v>
      </c>
      <c r="BG1540" t="s">
        <v>65</v>
      </c>
      <c r="BH1540" t="s">
        <v>65</v>
      </c>
      <c r="BI1540" t="s">
        <v>65</v>
      </c>
      <c r="BJ1540" t="s">
        <v>65</v>
      </c>
      <c r="BK1540">
        <v>2.5000000000000001E-2</v>
      </c>
      <c r="BL1540" t="s">
        <v>65</v>
      </c>
      <c r="BM1540" t="s">
        <v>65</v>
      </c>
      <c r="BN1540">
        <v>0</v>
      </c>
      <c r="BO1540" t="s">
        <v>65</v>
      </c>
      <c r="BP1540" t="s">
        <v>65</v>
      </c>
      <c r="BQ1540" t="s">
        <v>65</v>
      </c>
      <c r="BR1540" t="s">
        <v>65</v>
      </c>
      <c r="BS1540" t="s">
        <v>65</v>
      </c>
      <c r="BT1540" t="s">
        <v>9505</v>
      </c>
    </row>
    <row r="1541" spans="1:72" hidden="1" x14ac:dyDescent="0.25">
      <c r="A1541">
        <v>10</v>
      </c>
      <c r="B1541" s="10">
        <v>117884798</v>
      </c>
      <c r="C1541" t="s">
        <v>12782</v>
      </c>
      <c r="D1541" t="s">
        <v>12782</v>
      </c>
      <c r="E1541">
        <v>0</v>
      </c>
      <c r="F1541" t="s">
        <v>58</v>
      </c>
      <c r="G1541" t="s">
        <v>12393</v>
      </c>
      <c r="H1541">
        <v>4</v>
      </c>
      <c r="J1541" t="s">
        <v>47</v>
      </c>
      <c r="K1541" s="11" t="s">
        <v>14625</v>
      </c>
      <c r="L1541" s="5"/>
      <c r="M1541" s="5"/>
      <c r="Z1541" t="s">
        <v>12783</v>
      </c>
      <c r="AA1541" s="12"/>
      <c r="AB1541">
        <v>6</v>
      </c>
      <c r="AC1541" t="s">
        <v>53</v>
      </c>
      <c r="AF1541" t="s">
        <v>12784</v>
      </c>
      <c r="AG1541" t="s">
        <v>55</v>
      </c>
      <c r="AH1541">
        <v>1</v>
      </c>
      <c r="AI1541">
        <v>8.0419999999999998</v>
      </c>
      <c r="AJ1541">
        <v>100</v>
      </c>
      <c r="AK1541">
        <v>100</v>
      </c>
      <c r="AL1541">
        <f>AJ1541*AK1541</f>
        <v>10000</v>
      </c>
      <c r="AM1541">
        <v>0.87494280178041095</v>
      </c>
      <c r="AN1541">
        <v>0.11957714260251499</v>
      </c>
      <c r="AO1541" s="1">
        <f>AM1541+AN1541</f>
        <v>0.9945199443829259</v>
      </c>
      <c r="AP1541">
        <v>0.51008067499999998</v>
      </c>
      <c r="AQ1541">
        <v>0</v>
      </c>
      <c r="AR1541">
        <v>39</v>
      </c>
      <c r="AS1541">
        <v>1</v>
      </c>
      <c r="AT1541">
        <v>1</v>
      </c>
      <c r="AU1541" t="s">
        <v>65</v>
      </c>
      <c r="AV1541" t="s">
        <v>65</v>
      </c>
      <c r="AW1541" t="s">
        <v>14730</v>
      </c>
      <c r="AX1541" t="s">
        <v>65</v>
      </c>
      <c r="AY1541" t="s">
        <v>65</v>
      </c>
      <c r="AZ1541" t="s">
        <v>65</v>
      </c>
      <c r="BA1541" t="s">
        <v>65</v>
      </c>
      <c r="BB1541" t="s">
        <v>65</v>
      </c>
      <c r="BC1541" t="s">
        <v>65</v>
      </c>
      <c r="BD1541" t="s">
        <v>65</v>
      </c>
      <c r="BE1541">
        <v>3.3E-4</v>
      </c>
      <c r="BF1541" t="s">
        <v>65</v>
      </c>
      <c r="BG1541" t="s">
        <v>65</v>
      </c>
      <c r="BH1541" t="s">
        <v>65</v>
      </c>
      <c r="BI1541" t="s">
        <v>65</v>
      </c>
      <c r="BJ1541" t="s">
        <v>65</v>
      </c>
      <c r="BK1541">
        <v>2.5000000000000001E-2</v>
      </c>
      <c r="BL1541" t="s">
        <v>65</v>
      </c>
      <c r="BM1541" t="s">
        <v>65</v>
      </c>
      <c r="BN1541">
        <v>0</v>
      </c>
      <c r="BO1541" t="s">
        <v>65</v>
      </c>
      <c r="BP1541" t="s">
        <v>65</v>
      </c>
      <c r="BQ1541" t="s">
        <v>65</v>
      </c>
      <c r="BR1541" t="s">
        <v>65</v>
      </c>
      <c r="BS1541" t="s">
        <v>65</v>
      </c>
      <c r="BT1541" t="s">
        <v>9149</v>
      </c>
    </row>
    <row r="1542" spans="1:72" hidden="1" x14ac:dyDescent="0.25">
      <c r="A1542">
        <v>10</v>
      </c>
      <c r="B1542" s="10">
        <v>32573681</v>
      </c>
      <c r="C1542" t="s">
        <v>12741</v>
      </c>
      <c r="D1542" t="s">
        <v>12741</v>
      </c>
      <c r="E1542">
        <v>0</v>
      </c>
      <c r="F1542" t="s">
        <v>58</v>
      </c>
      <c r="G1542" t="s">
        <v>12393</v>
      </c>
      <c r="H1542">
        <v>4</v>
      </c>
      <c r="J1542" t="s">
        <v>14736</v>
      </c>
      <c r="K1542" s="11" t="s">
        <v>14625</v>
      </c>
      <c r="L1542" s="5"/>
      <c r="M1542" s="5"/>
      <c r="Z1542" t="s">
        <v>12742</v>
      </c>
      <c r="AA1542" s="12"/>
      <c r="AB1542">
        <v>9</v>
      </c>
      <c r="AC1542" t="s">
        <v>164</v>
      </c>
      <c r="AF1542" t="s">
        <v>55</v>
      </c>
      <c r="AG1542" t="s">
        <v>55</v>
      </c>
      <c r="AH1542">
        <v>0</v>
      </c>
      <c r="AI1542">
        <v>4.6180000000000003</v>
      </c>
      <c r="AJ1542" t="s">
        <v>55</v>
      </c>
      <c r="AK1542" t="s">
        <v>55</v>
      </c>
      <c r="AL1542" t="e">
        <f>AJ1542*AK1542</f>
        <v>#VALUE!</v>
      </c>
      <c r="AM1542" s="1">
        <v>6.8227074965211701E-6</v>
      </c>
      <c r="AN1542">
        <v>0.99999317729249204</v>
      </c>
      <c r="AO1542" s="1">
        <f>AM1542+AN1542</f>
        <v>0.99999999999998856</v>
      </c>
      <c r="AP1542">
        <v>0.90762087300000005</v>
      </c>
      <c r="AQ1542">
        <v>0.55218064600000005</v>
      </c>
      <c r="AR1542">
        <v>39</v>
      </c>
      <c r="AS1542">
        <v>1</v>
      </c>
      <c r="AT1542">
        <v>1</v>
      </c>
      <c r="AU1542" t="s">
        <v>65</v>
      </c>
      <c r="AV1542" t="s">
        <v>65</v>
      </c>
      <c r="AW1542" t="s">
        <v>14730</v>
      </c>
      <c r="AX1542" t="s">
        <v>65</v>
      </c>
      <c r="AY1542" t="s">
        <v>65</v>
      </c>
      <c r="AZ1542" t="s">
        <v>65</v>
      </c>
      <c r="BA1542" t="s">
        <v>65</v>
      </c>
      <c r="BB1542" t="s">
        <v>65</v>
      </c>
      <c r="BC1542" t="s">
        <v>65</v>
      </c>
      <c r="BD1542" t="s">
        <v>65</v>
      </c>
      <c r="BE1542">
        <v>3.3E-4</v>
      </c>
      <c r="BF1542" t="s">
        <v>65</v>
      </c>
      <c r="BG1542" t="s">
        <v>65</v>
      </c>
      <c r="BH1542" t="s">
        <v>65</v>
      </c>
      <c r="BI1542" t="s">
        <v>65</v>
      </c>
      <c r="BJ1542" t="s">
        <v>65</v>
      </c>
      <c r="BK1542">
        <v>2.5000000000000001E-2</v>
      </c>
      <c r="BL1542" t="s">
        <v>65</v>
      </c>
      <c r="BM1542" t="s">
        <v>65</v>
      </c>
      <c r="BN1542">
        <v>0</v>
      </c>
      <c r="BO1542" t="s">
        <v>65</v>
      </c>
      <c r="BP1542" t="s">
        <v>65</v>
      </c>
      <c r="BQ1542" t="s">
        <v>65</v>
      </c>
      <c r="BR1542" t="s">
        <v>65</v>
      </c>
      <c r="BS1542" t="s">
        <v>65</v>
      </c>
      <c r="BT1542" t="s">
        <v>9149</v>
      </c>
    </row>
    <row r="1543" spans="1:72" hidden="1" x14ac:dyDescent="0.25">
      <c r="A1543">
        <v>10</v>
      </c>
      <c r="B1543" s="10">
        <v>43087901</v>
      </c>
      <c r="C1543" t="s">
        <v>9893</v>
      </c>
      <c r="D1543" t="s">
        <v>9893</v>
      </c>
      <c r="E1543">
        <v>0</v>
      </c>
      <c r="F1543" t="s">
        <v>58</v>
      </c>
      <c r="G1543" t="s">
        <v>9502</v>
      </c>
      <c r="H1543">
        <v>4</v>
      </c>
      <c r="J1543" t="s">
        <v>14736</v>
      </c>
      <c r="K1543" s="11" t="s">
        <v>14625</v>
      </c>
      <c r="L1543" s="5"/>
      <c r="M1543" s="5"/>
      <c r="Z1543" t="s">
        <v>8595</v>
      </c>
      <c r="AA1543" s="12"/>
      <c r="AB1543">
        <v>9</v>
      </c>
      <c r="AC1543" t="s">
        <v>100</v>
      </c>
      <c r="AD1543" t="s">
        <v>55</v>
      </c>
      <c r="AE1543" t="s">
        <v>64</v>
      </c>
      <c r="AF1543" t="s">
        <v>64</v>
      </c>
      <c r="AG1543" t="s">
        <v>55</v>
      </c>
      <c r="AH1543">
        <v>0</v>
      </c>
      <c r="AI1543">
        <v>4.4210000000000003</v>
      </c>
      <c r="AJ1543" t="s">
        <v>55</v>
      </c>
      <c r="AK1543" t="s">
        <v>55</v>
      </c>
      <c r="AM1543">
        <v>0.71602157686169099</v>
      </c>
      <c r="AN1543" s="1">
        <v>2.2538089736893402E-6</v>
      </c>
      <c r="AO1543" s="1">
        <f>AM1543+AN1543</f>
        <v>0.71602383067066466</v>
      </c>
      <c r="AP1543">
        <v>0.78170989000000002</v>
      </c>
      <c r="AQ1543">
        <v>0</v>
      </c>
      <c r="AR1543">
        <v>39</v>
      </c>
      <c r="AS1543">
        <v>1</v>
      </c>
      <c r="AT1543">
        <v>1</v>
      </c>
      <c r="AU1543" t="s">
        <v>65</v>
      </c>
      <c r="AV1543" t="s">
        <v>65</v>
      </c>
      <c r="AW1543" t="s">
        <v>65</v>
      </c>
      <c r="AX1543" t="s">
        <v>65</v>
      </c>
      <c r="AY1543" t="s">
        <v>65</v>
      </c>
      <c r="AZ1543" t="s">
        <v>65</v>
      </c>
      <c r="BA1543" t="s">
        <v>65</v>
      </c>
      <c r="BB1543" t="s">
        <v>65</v>
      </c>
      <c r="BC1543" t="s">
        <v>65</v>
      </c>
      <c r="BD1543" t="s">
        <v>65</v>
      </c>
      <c r="BE1543" t="s">
        <v>65</v>
      </c>
      <c r="BF1543" t="s">
        <v>65</v>
      </c>
      <c r="BG1543" t="s">
        <v>65</v>
      </c>
      <c r="BH1543" t="s">
        <v>65</v>
      </c>
      <c r="BI1543" t="s">
        <v>65</v>
      </c>
      <c r="BJ1543" t="s">
        <v>65</v>
      </c>
      <c r="BK1543">
        <v>2.5000000000000001E-2</v>
      </c>
      <c r="BL1543" t="s">
        <v>65</v>
      </c>
      <c r="BM1543" t="s">
        <v>65</v>
      </c>
      <c r="BN1543" t="s">
        <v>65</v>
      </c>
      <c r="BO1543" t="s">
        <v>65</v>
      </c>
      <c r="BP1543" t="s">
        <v>65</v>
      </c>
      <c r="BQ1543" t="s">
        <v>65</v>
      </c>
      <c r="BR1543" t="s">
        <v>65</v>
      </c>
      <c r="BS1543" t="s">
        <v>65</v>
      </c>
      <c r="BT1543" t="s">
        <v>9505</v>
      </c>
    </row>
    <row r="1544" spans="1:72" hidden="1" x14ac:dyDescent="0.25">
      <c r="A1544">
        <v>10</v>
      </c>
      <c r="B1544" s="10">
        <v>71905632</v>
      </c>
      <c r="C1544" t="s">
        <v>12748</v>
      </c>
      <c r="D1544" t="s">
        <v>12748</v>
      </c>
      <c r="E1544">
        <v>0</v>
      </c>
      <c r="F1544" t="s">
        <v>58</v>
      </c>
      <c r="G1544" t="s">
        <v>12393</v>
      </c>
      <c r="H1544">
        <v>4</v>
      </c>
      <c r="J1544" t="s">
        <v>47</v>
      </c>
      <c r="K1544" s="11" t="s">
        <v>14625</v>
      </c>
      <c r="L1544" s="5"/>
      <c r="M1544" s="5"/>
      <c r="Q1544">
        <v>1</v>
      </c>
      <c r="T1544">
        <v>1</v>
      </c>
      <c r="Z1544" t="s">
        <v>12749</v>
      </c>
      <c r="AA1544" s="12"/>
      <c r="AB1544">
        <v>5</v>
      </c>
      <c r="AC1544" t="s">
        <v>63</v>
      </c>
      <c r="AF1544" t="s">
        <v>55</v>
      </c>
      <c r="AG1544" t="s">
        <v>55</v>
      </c>
      <c r="AH1544">
        <v>0</v>
      </c>
      <c r="AI1544">
        <v>0</v>
      </c>
      <c r="AJ1544" t="s">
        <v>55</v>
      </c>
      <c r="AK1544" t="s">
        <v>55</v>
      </c>
      <c r="AL1544" t="e">
        <f>AJ1544*AK1544</f>
        <v>#VALUE!</v>
      </c>
      <c r="AM1544">
        <v>0.87129465018942798</v>
      </c>
      <c r="AN1544">
        <v>6.6640099598828204E-2</v>
      </c>
      <c r="AO1544" s="1">
        <f>AM1544+AN1544</f>
        <v>0.93793474978825619</v>
      </c>
      <c r="AP1544">
        <v>0.66954514200000004</v>
      </c>
      <c r="AQ1544">
        <v>0</v>
      </c>
      <c r="AR1544">
        <v>39</v>
      </c>
      <c r="AS1544">
        <v>1</v>
      </c>
      <c r="AT1544">
        <v>1</v>
      </c>
      <c r="AU1544" t="s">
        <v>65</v>
      </c>
      <c r="AV1544" t="s">
        <v>65</v>
      </c>
      <c r="AW1544" t="s">
        <v>14730</v>
      </c>
      <c r="AX1544" t="s">
        <v>65</v>
      </c>
      <c r="AY1544" t="s">
        <v>65</v>
      </c>
      <c r="AZ1544" t="s">
        <v>65</v>
      </c>
      <c r="BA1544" t="s">
        <v>65</v>
      </c>
      <c r="BB1544" t="s">
        <v>65</v>
      </c>
      <c r="BC1544" t="s">
        <v>65</v>
      </c>
      <c r="BD1544" t="s">
        <v>65</v>
      </c>
      <c r="BE1544">
        <v>3.46E-3</v>
      </c>
      <c r="BF1544" t="s">
        <v>65</v>
      </c>
      <c r="BG1544" t="s">
        <v>65</v>
      </c>
      <c r="BH1544" t="s">
        <v>65</v>
      </c>
      <c r="BI1544" t="s">
        <v>65</v>
      </c>
      <c r="BJ1544" t="s">
        <v>65</v>
      </c>
      <c r="BK1544">
        <v>2.5000000000000001E-2</v>
      </c>
      <c r="BL1544" t="s">
        <v>65</v>
      </c>
      <c r="BM1544" t="s">
        <v>65</v>
      </c>
      <c r="BN1544">
        <v>0</v>
      </c>
      <c r="BO1544" t="s">
        <v>65</v>
      </c>
      <c r="BP1544" t="s">
        <v>65</v>
      </c>
      <c r="BQ1544" t="s">
        <v>65</v>
      </c>
      <c r="BR1544" t="s">
        <v>65</v>
      </c>
      <c r="BS1544" t="s">
        <v>65</v>
      </c>
      <c r="BT1544" t="s">
        <v>9149</v>
      </c>
    </row>
    <row r="1545" spans="1:72" hidden="1" x14ac:dyDescent="0.25">
      <c r="A1545">
        <v>7</v>
      </c>
      <c r="B1545" s="10">
        <v>100678112</v>
      </c>
      <c r="C1545" t="s">
        <v>7844</v>
      </c>
      <c r="D1545" t="s">
        <v>7844</v>
      </c>
      <c r="E1545">
        <v>0</v>
      </c>
      <c r="F1545" t="s">
        <v>58</v>
      </c>
      <c r="G1545" t="s">
        <v>7516</v>
      </c>
      <c r="J1545" t="s">
        <v>59</v>
      </c>
      <c r="K1545" s="13" t="s">
        <v>14624</v>
      </c>
      <c r="L1545" s="5"/>
      <c r="M1545" s="5"/>
      <c r="Z1545" t="s">
        <v>1315</v>
      </c>
      <c r="AC1545" t="s">
        <v>53</v>
      </c>
      <c r="AF1545" t="s">
        <v>7845</v>
      </c>
      <c r="AG1545" t="s">
        <v>55</v>
      </c>
      <c r="AH1545">
        <v>0.79700000000000004</v>
      </c>
      <c r="AI1545">
        <v>0</v>
      </c>
      <c r="AJ1545">
        <v>30.3</v>
      </c>
      <c r="AK1545">
        <v>33</v>
      </c>
      <c r="AM1545">
        <v>0</v>
      </c>
      <c r="AN1545">
        <v>0</v>
      </c>
      <c r="AO1545"/>
      <c r="AP1545">
        <v>6.9731599999999999E-3</v>
      </c>
      <c r="AQ1545">
        <v>0</v>
      </c>
      <c r="AR1545">
        <v>38</v>
      </c>
      <c r="AS1545">
        <v>2</v>
      </c>
      <c r="AT1545">
        <v>1</v>
      </c>
      <c r="AU1545" t="s">
        <v>65</v>
      </c>
      <c r="AV1545" t="s">
        <v>65</v>
      </c>
      <c r="AW1545" t="s">
        <v>14730</v>
      </c>
      <c r="AX1545" t="s">
        <v>14730</v>
      </c>
      <c r="AY1545" t="s">
        <v>65</v>
      </c>
      <c r="AZ1545" t="s">
        <v>65</v>
      </c>
      <c r="BA1545" t="s">
        <v>65</v>
      </c>
      <c r="BB1545" t="s">
        <v>65</v>
      </c>
      <c r="BC1545" t="s">
        <v>65</v>
      </c>
      <c r="BD1545" t="s">
        <v>65</v>
      </c>
      <c r="BE1545" s="1">
        <v>3.1600000000000002E-5</v>
      </c>
      <c r="BF1545" s="1">
        <v>2.0999999999999998E-6</v>
      </c>
      <c r="BG1545" t="s">
        <v>65</v>
      </c>
      <c r="BH1545" t="s">
        <v>65</v>
      </c>
      <c r="BI1545" t="s">
        <v>65</v>
      </c>
      <c r="BJ1545" t="s">
        <v>65</v>
      </c>
      <c r="BK1545">
        <v>0.05</v>
      </c>
      <c r="BL1545" t="s">
        <v>65</v>
      </c>
      <c r="BM1545" t="s">
        <v>65</v>
      </c>
      <c r="BN1545">
        <v>1.9000000000000001E-4</v>
      </c>
      <c r="BO1545" s="1">
        <v>3.0000000000000001E-5</v>
      </c>
      <c r="BP1545" t="s">
        <v>65</v>
      </c>
      <c r="BQ1545" t="s">
        <v>65</v>
      </c>
      <c r="BR1545" t="s">
        <v>65</v>
      </c>
      <c r="BS1545" t="s">
        <v>65</v>
      </c>
      <c r="BT1545" t="s">
        <v>7843</v>
      </c>
    </row>
    <row r="1546" spans="1:72" hidden="1" x14ac:dyDescent="0.25">
      <c r="A1546">
        <v>7</v>
      </c>
      <c r="B1546" s="10">
        <v>100678117</v>
      </c>
      <c r="C1546" t="s">
        <v>15490</v>
      </c>
      <c r="D1546" t="e">
        <v>#N/A</v>
      </c>
      <c r="E1546">
        <v>0</v>
      </c>
      <c r="F1546" t="s">
        <v>58</v>
      </c>
      <c r="G1546" t="s">
        <v>7516</v>
      </c>
      <c r="J1546" t="s">
        <v>59</v>
      </c>
      <c r="K1546" s="13" t="s">
        <v>14624</v>
      </c>
      <c r="L1546" s="5"/>
      <c r="M1546" s="5"/>
      <c r="Z1546" t="s">
        <v>1315</v>
      </c>
      <c r="AC1546" t="s">
        <v>164</v>
      </c>
      <c r="AF1546" t="s">
        <v>55</v>
      </c>
      <c r="AG1546" t="s">
        <v>55</v>
      </c>
      <c r="AH1546">
        <v>0</v>
      </c>
      <c r="AI1546">
        <v>0</v>
      </c>
      <c r="AJ1546" t="s">
        <v>55</v>
      </c>
      <c r="AK1546" t="s">
        <v>55</v>
      </c>
      <c r="AM1546">
        <v>0</v>
      </c>
      <c r="AN1546">
        <v>0</v>
      </c>
      <c r="AO1546"/>
      <c r="AP1546">
        <v>6.9731599999999999E-3</v>
      </c>
      <c r="AQ1546">
        <v>0</v>
      </c>
      <c r="AR1546">
        <v>39</v>
      </c>
      <c r="AS1546">
        <v>1</v>
      </c>
      <c r="AT1546">
        <v>1</v>
      </c>
      <c r="AU1546" t="s">
        <v>65</v>
      </c>
      <c r="AV1546" t="s">
        <v>65</v>
      </c>
      <c r="AW1546" t="s">
        <v>14730</v>
      </c>
      <c r="AX1546" t="s">
        <v>14730</v>
      </c>
      <c r="AY1546" t="s">
        <v>65</v>
      </c>
      <c r="AZ1546" t="s">
        <v>65</v>
      </c>
      <c r="BA1546" t="s">
        <v>65</v>
      </c>
      <c r="BB1546" t="s">
        <v>65</v>
      </c>
      <c r="BC1546" t="s">
        <v>65</v>
      </c>
      <c r="BD1546" t="s">
        <v>65</v>
      </c>
      <c r="BE1546">
        <v>3.29E-3</v>
      </c>
      <c r="BF1546">
        <v>5.9999999999999995E-4</v>
      </c>
      <c r="BG1546" t="s">
        <v>65</v>
      </c>
      <c r="BH1546" t="s">
        <v>65</v>
      </c>
      <c r="BI1546" t="s">
        <v>65</v>
      </c>
      <c r="BJ1546" t="s">
        <v>65</v>
      </c>
      <c r="BK1546">
        <v>2.5000000000000001E-2</v>
      </c>
      <c r="BL1546" t="s">
        <v>65</v>
      </c>
      <c r="BM1546" t="s">
        <v>65</v>
      </c>
      <c r="BN1546" s="1">
        <v>7.4099999999999999E-5</v>
      </c>
      <c r="BO1546">
        <v>0</v>
      </c>
      <c r="BP1546" t="s">
        <v>65</v>
      </c>
      <c r="BQ1546" t="s">
        <v>65</v>
      </c>
      <c r="BR1546" t="s">
        <v>65</v>
      </c>
      <c r="BS1546" t="s">
        <v>65</v>
      </c>
      <c r="BT1546" t="s">
        <v>7519</v>
      </c>
    </row>
    <row r="1547" spans="1:72" hidden="1" x14ac:dyDescent="0.25">
      <c r="A1547">
        <v>7</v>
      </c>
      <c r="B1547" s="10">
        <v>100678123</v>
      </c>
      <c r="C1547" t="s">
        <v>15491</v>
      </c>
      <c r="D1547" t="e">
        <v>#N/A</v>
      </c>
      <c r="E1547">
        <v>0</v>
      </c>
      <c r="F1547" t="s">
        <v>58</v>
      </c>
      <c r="G1547" t="s">
        <v>7516</v>
      </c>
      <c r="J1547" t="s">
        <v>59</v>
      </c>
      <c r="K1547" s="13" t="s">
        <v>14624</v>
      </c>
      <c r="L1547" s="5"/>
      <c r="M1547" s="5"/>
      <c r="Z1547" t="s">
        <v>1315</v>
      </c>
      <c r="AC1547" t="s">
        <v>164</v>
      </c>
      <c r="AF1547" t="s">
        <v>55</v>
      </c>
      <c r="AG1547" t="s">
        <v>55</v>
      </c>
      <c r="AH1547">
        <v>0</v>
      </c>
      <c r="AI1547">
        <v>0</v>
      </c>
      <c r="AJ1547" t="s">
        <v>55</v>
      </c>
      <c r="AK1547" t="s">
        <v>55</v>
      </c>
      <c r="AM1547">
        <v>0</v>
      </c>
      <c r="AN1547">
        <v>0</v>
      </c>
      <c r="AO1547"/>
      <c r="AP1547">
        <v>6.9731599999999999E-3</v>
      </c>
      <c r="AQ1547">
        <v>0</v>
      </c>
      <c r="AR1547">
        <v>39</v>
      </c>
      <c r="AS1547">
        <v>1</v>
      </c>
      <c r="AT1547">
        <v>1</v>
      </c>
      <c r="AU1547" t="s">
        <v>65</v>
      </c>
      <c r="AV1547" t="s">
        <v>65</v>
      </c>
      <c r="AW1547" t="s">
        <v>14730</v>
      </c>
      <c r="AX1547" t="s">
        <v>65</v>
      </c>
      <c r="AY1547" t="s">
        <v>65</v>
      </c>
      <c r="AZ1547" t="s">
        <v>65</v>
      </c>
      <c r="BA1547" t="s">
        <v>65</v>
      </c>
      <c r="BB1547" t="s">
        <v>65</v>
      </c>
      <c r="BC1547" t="s">
        <v>65</v>
      </c>
      <c r="BD1547" t="s">
        <v>65</v>
      </c>
      <c r="BE1547">
        <v>3.3E-4</v>
      </c>
      <c r="BF1547" t="s">
        <v>65</v>
      </c>
      <c r="BG1547" t="s">
        <v>65</v>
      </c>
      <c r="BH1547" t="s">
        <v>65</v>
      </c>
      <c r="BI1547" t="s">
        <v>65</v>
      </c>
      <c r="BJ1547" t="s">
        <v>65</v>
      </c>
      <c r="BK1547">
        <v>2.5000000000000001E-2</v>
      </c>
      <c r="BL1547" t="s">
        <v>65</v>
      </c>
      <c r="BM1547" t="s">
        <v>65</v>
      </c>
      <c r="BN1547">
        <v>0</v>
      </c>
      <c r="BO1547" t="s">
        <v>65</v>
      </c>
      <c r="BP1547" t="s">
        <v>65</v>
      </c>
      <c r="BQ1547" t="s">
        <v>65</v>
      </c>
      <c r="BR1547" t="s">
        <v>65</v>
      </c>
      <c r="BS1547" t="s">
        <v>65</v>
      </c>
      <c r="BT1547" t="s">
        <v>7519</v>
      </c>
    </row>
    <row r="1548" spans="1:72" hidden="1" x14ac:dyDescent="0.25">
      <c r="A1548">
        <v>7</v>
      </c>
      <c r="B1548" s="10">
        <v>100678148</v>
      </c>
      <c r="C1548" t="s">
        <v>2012</v>
      </c>
      <c r="D1548" t="s">
        <v>2012</v>
      </c>
      <c r="E1548">
        <v>0</v>
      </c>
      <c r="F1548" t="s">
        <v>2013</v>
      </c>
      <c r="G1548" t="s">
        <v>1764</v>
      </c>
      <c r="J1548" t="s">
        <v>59</v>
      </c>
      <c r="K1548" s="13" t="s">
        <v>14624</v>
      </c>
      <c r="L1548" s="5"/>
      <c r="M1548" s="5"/>
      <c r="Z1548" t="s">
        <v>1315</v>
      </c>
      <c r="AC1548" t="s">
        <v>53</v>
      </c>
      <c r="AF1548" t="s">
        <v>2014</v>
      </c>
      <c r="AG1548" t="s">
        <v>55</v>
      </c>
      <c r="AH1548">
        <v>0.71799999999999997</v>
      </c>
      <c r="AI1548">
        <v>0</v>
      </c>
      <c r="AJ1548">
        <v>11.11</v>
      </c>
      <c r="AK1548">
        <v>18</v>
      </c>
      <c r="AM1548">
        <v>0</v>
      </c>
      <c r="AN1548">
        <v>0</v>
      </c>
      <c r="AO1548"/>
      <c r="AP1548">
        <v>6.9731599999999999E-3</v>
      </c>
      <c r="AQ1548">
        <v>0</v>
      </c>
      <c r="AR1548">
        <v>37</v>
      </c>
      <c r="AS1548">
        <v>3</v>
      </c>
      <c r="AT1548">
        <v>1</v>
      </c>
      <c r="AU1548" t="s">
        <v>65</v>
      </c>
      <c r="AV1548" t="s">
        <v>65</v>
      </c>
      <c r="AW1548" t="s">
        <v>14730</v>
      </c>
      <c r="AX1548" t="s">
        <v>14730</v>
      </c>
      <c r="AY1548" t="s">
        <v>65</v>
      </c>
      <c r="AZ1548" t="s">
        <v>65</v>
      </c>
      <c r="BA1548" t="s">
        <v>65</v>
      </c>
      <c r="BB1548" t="s">
        <v>65</v>
      </c>
      <c r="BC1548" t="s">
        <v>65</v>
      </c>
      <c r="BD1548" t="s">
        <v>65</v>
      </c>
      <c r="BE1548" s="1">
        <v>3.3099999999999999E-10</v>
      </c>
      <c r="BF1548" s="1">
        <v>1.99E-9</v>
      </c>
      <c r="BG1548" t="s">
        <v>65</v>
      </c>
      <c r="BH1548" t="s">
        <v>65</v>
      </c>
      <c r="BI1548" t="s">
        <v>65</v>
      </c>
      <c r="BJ1548" t="s">
        <v>65</v>
      </c>
      <c r="BK1548">
        <v>7.4999999999999997E-2</v>
      </c>
      <c r="BL1548" t="s">
        <v>65</v>
      </c>
      <c r="BM1548" t="s">
        <v>65</v>
      </c>
      <c r="BN1548" s="1">
        <v>1.6500000000000001E-5</v>
      </c>
      <c r="BO1548" s="1">
        <v>3.0000000000000001E-5</v>
      </c>
      <c r="BP1548" t="s">
        <v>65</v>
      </c>
      <c r="BQ1548" t="s">
        <v>65</v>
      </c>
      <c r="BR1548" t="s">
        <v>65</v>
      </c>
      <c r="BS1548" t="s">
        <v>65</v>
      </c>
      <c r="BT1548" t="s">
        <v>2011</v>
      </c>
    </row>
    <row r="1549" spans="1:72" hidden="1" x14ac:dyDescent="0.25">
      <c r="A1549">
        <v>7</v>
      </c>
      <c r="B1549" s="10">
        <v>100678148</v>
      </c>
      <c r="C1549" t="s">
        <v>2012</v>
      </c>
      <c r="D1549" t="s">
        <v>2012</v>
      </c>
      <c r="E1549">
        <v>1</v>
      </c>
      <c r="F1549" t="s">
        <v>2013</v>
      </c>
      <c r="G1549" t="s">
        <v>9502</v>
      </c>
      <c r="J1549" t="s">
        <v>59</v>
      </c>
      <c r="K1549" s="13" t="s">
        <v>14624</v>
      </c>
      <c r="L1549" s="5"/>
      <c r="M1549" s="5"/>
      <c r="Z1549" t="s">
        <v>1315</v>
      </c>
      <c r="AC1549" t="s">
        <v>53</v>
      </c>
      <c r="AF1549" t="s">
        <v>2014</v>
      </c>
      <c r="AG1549" t="s">
        <v>55</v>
      </c>
      <c r="AH1549">
        <v>0.71799999999999997</v>
      </c>
      <c r="AI1549">
        <v>0</v>
      </c>
      <c r="AJ1549">
        <v>11.11</v>
      </c>
      <c r="AK1549">
        <v>18</v>
      </c>
      <c r="AM1549">
        <v>0</v>
      </c>
      <c r="AN1549">
        <v>0</v>
      </c>
      <c r="AO1549"/>
      <c r="AP1549">
        <v>6.9731599999999999E-3</v>
      </c>
      <c r="AQ1549">
        <v>0</v>
      </c>
      <c r="AR1549">
        <v>37</v>
      </c>
      <c r="AS1549">
        <v>3</v>
      </c>
      <c r="AT1549">
        <v>1</v>
      </c>
      <c r="AU1549" t="s">
        <v>65</v>
      </c>
      <c r="AV1549" t="s">
        <v>65</v>
      </c>
      <c r="AW1549" t="s">
        <v>14730</v>
      </c>
      <c r="AX1549" t="s">
        <v>14730</v>
      </c>
      <c r="AY1549" t="s">
        <v>65</v>
      </c>
      <c r="AZ1549" t="s">
        <v>65</v>
      </c>
      <c r="BA1549" t="s">
        <v>65</v>
      </c>
      <c r="BB1549" t="s">
        <v>65</v>
      </c>
      <c r="BC1549" t="s">
        <v>65</v>
      </c>
      <c r="BD1549" t="s">
        <v>65</v>
      </c>
      <c r="BE1549" s="1">
        <v>3.3099999999999999E-10</v>
      </c>
      <c r="BF1549" s="1">
        <v>1.99E-9</v>
      </c>
      <c r="BG1549" t="s">
        <v>65</v>
      </c>
      <c r="BH1549" t="s">
        <v>65</v>
      </c>
      <c r="BI1549" t="s">
        <v>65</v>
      </c>
      <c r="BJ1549" t="s">
        <v>65</v>
      </c>
      <c r="BK1549">
        <v>7.4999999999999997E-2</v>
      </c>
      <c r="BL1549" t="s">
        <v>65</v>
      </c>
      <c r="BM1549" t="s">
        <v>65</v>
      </c>
      <c r="BN1549" s="1">
        <v>1.6500000000000001E-5</v>
      </c>
      <c r="BO1549" s="1">
        <v>3.0000000000000001E-5</v>
      </c>
      <c r="BP1549" t="s">
        <v>65</v>
      </c>
      <c r="BQ1549" t="s">
        <v>65</v>
      </c>
      <c r="BR1549" t="s">
        <v>65</v>
      </c>
      <c r="BS1549" t="s">
        <v>65</v>
      </c>
      <c r="BT1549" t="s">
        <v>2011</v>
      </c>
    </row>
    <row r="1550" spans="1:72" hidden="1" x14ac:dyDescent="0.25">
      <c r="A1550">
        <v>7</v>
      </c>
      <c r="B1550" s="10">
        <v>100678157</v>
      </c>
      <c r="C1550" t="s">
        <v>15492</v>
      </c>
      <c r="D1550" t="e">
        <v>#N/A</v>
      </c>
      <c r="E1550">
        <v>0</v>
      </c>
      <c r="F1550" t="s">
        <v>58</v>
      </c>
      <c r="G1550" t="s">
        <v>9502</v>
      </c>
      <c r="J1550" t="s">
        <v>59</v>
      </c>
      <c r="K1550" s="13" t="s">
        <v>14624</v>
      </c>
      <c r="L1550" s="5"/>
      <c r="M1550" s="5"/>
      <c r="Z1550" t="s">
        <v>1315</v>
      </c>
      <c r="AC1550" t="s">
        <v>53</v>
      </c>
      <c r="AF1550" t="s">
        <v>15493</v>
      </c>
      <c r="AG1550" t="s">
        <v>55</v>
      </c>
      <c r="AH1550">
        <v>0</v>
      </c>
      <c r="AI1550">
        <v>0</v>
      </c>
      <c r="AJ1550">
        <v>38.1</v>
      </c>
      <c r="AK1550">
        <v>21</v>
      </c>
      <c r="AM1550">
        <v>0</v>
      </c>
      <c r="AN1550">
        <v>0</v>
      </c>
      <c r="AO1550"/>
      <c r="AP1550">
        <v>6.9731599999999999E-3</v>
      </c>
      <c r="AQ1550">
        <v>0</v>
      </c>
      <c r="AR1550">
        <v>37</v>
      </c>
      <c r="AS1550">
        <v>3</v>
      </c>
      <c r="AT1550">
        <v>1</v>
      </c>
      <c r="AU1550" t="s">
        <v>65</v>
      </c>
      <c r="AV1550" t="s">
        <v>14730</v>
      </c>
      <c r="AW1550" t="s">
        <v>14730</v>
      </c>
      <c r="AX1550" t="s">
        <v>65</v>
      </c>
      <c r="AY1550" t="s">
        <v>65</v>
      </c>
      <c r="AZ1550" t="s">
        <v>65</v>
      </c>
      <c r="BA1550" t="s">
        <v>65</v>
      </c>
      <c r="BB1550" t="s">
        <v>65</v>
      </c>
      <c r="BC1550" t="s">
        <v>65</v>
      </c>
      <c r="BD1550" s="1">
        <v>3.6699999999999999E-7</v>
      </c>
      <c r="BE1550" s="1">
        <v>3.3100000000000001E-11</v>
      </c>
      <c r="BF1550" t="s">
        <v>65</v>
      </c>
      <c r="BG1550" t="s">
        <v>65</v>
      </c>
      <c r="BH1550" t="s">
        <v>65</v>
      </c>
      <c r="BI1550" t="s">
        <v>65</v>
      </c>
      <c r="BJ1550" t="s">
        <v>65</v>
      </c>
      <c r="BK1550">
        <v>7.4999999999999997E-2</v>
      </c>
      <c r="BL1550" t="s">
        <v>65</v>
      </c>
      <c r="BM1550">
        <v>1.2E-4</v>
      </c>
      <c r="BN1550">
        <v>0</v>
      </c>
      <c r="BO1550" t="s">
        <v>65</v>
      </c>
      <c r="BP1550" t="s">
        <v>65</v>
      </c>
      <c r="BQ1550" t="s">
        <v>65</v>
      </c>
      <c r="BR1550" t="s">
        <v>65</v>
      </c>
      <c r="BS1550" t="s">
        <v>65</v>
      </c>
      <c r="BT1550" t="s">
        <v>2011</v>
      </c>
    </row>
    <row r="1551" spans="1:72" hidden="1" x14ac:dyDescent="0.25">
      <c r="A1551">
        <v>7</v>
      </c>
      <c r="B1551" s="10">
        <v>100678159</v>
      </c>
      <c r="C1551" t="s">
        <v>15494</v>
      </c>
      <c r="D1551" t="e">
        <v>#N/A</v>
      </c>
      <c r="E1551">
        <v>0</v>
      </c>
      <c r="F1551" t="s">
        <v>58</v>
      </c>
      <c r="G1551" t="s">
        <v>1764</v>
      </c>
      <c r="J1551" t="s">
        <v>59</v>
      </c>
      <c r="K1551" s="13" t="s">
        <v>14624</v>
      </c>
      <c r="L1551" s="5"/>
      <c r="M1551" s="5"/>
      <c r="Z1551" t="s">
        <v>1315</v>
      </c>
      <c r="AC1551" t="s">
        <v>164</v>
      </c>
      <c r="AF1551" t="s">
        <v>55</v>
      </c>
      <c r="AG1551" t="s">
        <v>55</v>
      </c>
      <c r="AH1551">
        <v>0</v>
      </c>
      <c r="AI1551">
        <v>0</v>
      </c>
      <c r="AJ1551" t="s">
        <v>55</v>
      </c>
      <c r="AK1551" t="s">
        <v>55</v>
      </c>
      <c r="AM1551">
        <v>0</v>
      </c>
      <c r="AN1551">
        <v>0</v>
      </c>
      <c r="AO1551"/>
      <c r="AP1551">
        <v>6.9731599999999999E-3</v>
      </c>
      <c r="AQ1551">
        <v>0</v>
      </c>
      <c r="AR1551">
        <v>37</v>
      </c>
      <c r="AS1551">
        <v>3</v>
      </c>
      <c r="AT1551">
        <v>1</v>
      </c>
      <c r="AU1551" t="s">
        <v>65</v>
      </c>
      <c r="AV1551" t="s">
        <v>65</v>
      </c>
      <c r="AW1551" t="s">
        <v>14730</v>
      </c>
      <c r="AX1551" t="s">
        <v>65</v>
      </c>
      <c r="AY1551" t="s">
        <v>65</v>
      </c>
      <c r="AZ1551" t="s">
        <v>65</v>
      </c>
      <c r="BA1551" t="s">
        <v>65</v>
      </c>
      <c r="BB1551" t="s">
        <v>65</v>
      </c>
      <c r="BC1551" t="s">
        <v>65</v>
      </c>
      <c r="BD1551" t="s">
        <v>65</v>
      </c>
      <c r="BE1551" s="1">
        <v>3.3100000000000001E-11</v>
      </c>
      <c r="BF1551" t="s">
        <v>65</v>
      </c>
      <c r="BG1551" t="s">
        <v>65</v>
      </c>
      <c r="BH1551" t="s">
        <v>65</v>
      </c>
      <c r="BI1551" t="s">
        <v>65</v>
      </c>
      <c r="BJ1551" t="s">
        <v>65</v>
      </c>
      <c r="BK1551">
        <v>7.4999999999999997E-2</v>
      </c>
      <c r="BL1551" t="s">
        <v>65</v>
      </c>
      <c r="BM1551" t="s">
        <v>65</v>
      </c>
      <c r="BN1551">
        <v>0</v>
      </c>
      <c r="BO1551" t="s">
        <v>65</v>
      </c>
      <c r="BP1551" t="s">
        <v>65</v>
      </c>
      <c r="BQ1551" t="s">
        <v>65</v>
      </c>
      <c r="BR1551" t="s">
        <v>65</v>
      </c>
      <c r="BS1551" t="s">
        <v>65</v>
      </c>
      <c r="BT1551" t="s">
        <v>2011</v>
      </c>
    </row>
    <row r="1552" spans="1:72" hidden="1" x14ac:dyDescent="0.25">
      <c r="A1552">
        <v>7</v>
      </c>
      <c r="B1552" s="10">
        <v>100678159</v>
      </c>
      <c r="C1552" t="s">
        <v>15494</v>
      </c>
      <c r="D1552" t="e">
        <v>#N/A</v>
      </c>
      <c r="E1552">
        <v>1</v>
      </c>
      <c r="F1552" t="s">
        <v>58</v>
      </c>
      <c r="G1552" t="s">
        <v>9502</v>
      </c>
      <c r="J1552" t="s">
        <v>59</v>
      </c>
      <c r="K1552" s="13" t="s">
        <v>14624</v>
      </c>
      <c r="L1552" s="5"/>
      <c r="M1552" s="5"/>
      <c r="Z1552" t="s">
        <v>1315</v>
      </c>
      <c r="AC1552" t="s">
        <v>164</v>
      </c>
      <c r="AF1552" t="s">
        <v>55</v>
      </c>
      <c r="AG1552" t="s">
        <v>55</v>
      </c>
      <c r="AH1552">
        <v>0</v>
      </c>
      <c r="AI1552">
        <v>0</v>
      </c>
      <c r="AJ1552" t="s">
        <v>55</v>
      </c>
      <c r="AK1552" t="s">
        <v>55</v>
      </c>
      <c r="AM1552">
        <v>0</v>
      </c>
      <c r="AN1552">
        <v>0</v>
      </c>
      <c r="AO1552"/>
      <c r="AP1552">
        <v>6.9731599999999999E-3</v>
      </c>
      <c r="AQ1552">
        <v>0</v>
      </c>
      <c r="AR1552">
        <v>37</v>
      </c>
      <c r="AS1552">
        <v>3</v>
      </c>
      <c r="AT1552">
        <v>1</v>
      </c>
      <c r="AU1552" t="s">
        <v>65</v>
      </c>
      <c r="AV1552" t="s">
        <v>65</v>
      </c>
      <c r="AW1552" t="s">
        <v>14730</v>
      </c>
      <c r="AX1552" t="s">
        <v>65</v>
      </c>
      <c r="AY1552" t="s">
        <v>65</v>
      </c>
      <c r="AZ1552" t="s">
        <v>65</v>
      </c>
      <c r="BA1552" t="s">
        <v>65</v>
      </c>
      <c r="BB1552" t="s">
        <v>65</v>
      </c>
      <c r="BC1552" t="s">
        <v>65</v>
      </c>
      <c r="BD1552" t="s">
        <v>65</v>
      </c>
      <c r="BE1552" s="1">
        <v>3.3100000000000001E-11</v>
      </c>
      <c r="BF1552" t="s">
        <v>65</v>
      </c>
      <c r="BG1552" t="s">
        <v>65</v>
      </c>
      <c r="BH1552" t="s">
        <v>65</v>
      </c>
      <c r="BI1552" t="s">
        <v>65</v>
      </c>
      <c r="BJ1552" t="s">
        <v>65</v>
      </c>
      <c r="BK1552">
        <v>7.4999999999999997E-2</v>
      </c>
      <c r="BL1552" t="s">
        <v>65</v>
      </c>
      <c r="BM1552" t="s">
        <v>65</v>
      </c>
      <c r="BN1552">
        <v>0</v>
      </c>
      <c r="BO1552" t="s">
        <v>65</v>
      </c>
      <c r="BP1552" t="s">
        <v>65</v>
      </c>
      <c r="BQ1552" t="s">
        <v>65</v>
      </c>
      <c r="BR1552" t="s">
        <v>65</v>
      </c>
      <c r="BS1552" t="s">
        <v>65</v>
      </c>
      <c r="BT1552" t="s">
        <v>2011</v>
      </c>
    </row>
    <row r="1553" spans="1:72" hidden="1" x14ac:dyDescent="0.25">
      <c r="A1553">
        <v>7</v>
      </c>
      <c r="B1553" s="10">
        <v>100679799</v>
      </c>
      <c r="C1553" t="s">
        <v>15495</v>
      </c>
      <c r="D1553" t="e">
        <v>#N/A</v>
      </c>
      <c r="E1553">
        <v>0</v>
      </c>
      <c r="F1553" t="s">
        <v>58</v>
      </c>
      <c r="G1553" t="s">
        <v>7516</v>
      </c>
      <c r="J1553" t="s">
        <v>59</v>
      </c>
      <c r="K1553" s="13" t="s">
        <v>14624</v>
      </c>
      <c r="L1553" s="5"/>
      <c r="M1553" s="5"/>
      <c r="Z1553" t="s">
        <v>1315</v>
      </c>
      <c r="AC1553" t="s">
        <v>53</v>
      </c>
      <c r="AF1553" t="s">
        <v>15496</v>
      </c>
      <c r="AG1553" t="s">
        <v>55</v>
      </c>
      <c r="AH1553">
        <v>2E-3</v>
      </c>
      <c r="AI1553">
        <v>0</v>
      </c>
      <c r="AJ1553">
        <v>72.73</v>
      </c>
      <c r="AK1553">
        <v>22</v>
      </c>
      <c r="AM1553">
        <v>0</v>
      </c>
      <c r="AN1553">
        <v>0</v>
      </c>
      <c r="AO1553"/>
      <c r="AP1553">
        <v>6.9731599999999999E-3</v>
      </c>
      <c r="AQ1553">
        <v>0</v>
      </c>
      <c r="AR1553">
        <v>39</v>
      </c>
      <c r="AS1553">
        <v>1</v>
      </c>
      <c r="AT1553">
        <v>1</v>
      </c>
      <c r="AU1553" t="s">
        <v>65</v>
      </c>
      <c r="AV1553" t="s">
        <v>65</v>
      </c>
      <c r="AW1553" t="s">
        <v>14730</v>
      </c>
      <c r="AX1553" t="s">
        <v>14730</v>
      </c>
      <c r="AY1553" t="s">
        <v>65</v>
      </c>
      <c r="AZ1553" t="s">
        <v>65</v>
      </c>
      <c r="BA1553" t="s">
        <v>65</v>
      </c>
      <c r="BB1553" t="s">
        <v>65</v>
      </c>
      <c r="BC1553" t="s">
        <v>65</v>
      </c>
      <c r="BD1553" t="s">
        <v>65</v>
      </c>
      <c r="BE1553">
        <v>1.0489999999999999E-2</v>
      </c>
      <c r="BF1553">
        <v>5.9800000000000001E-3</v>
      </c>
      <c r="BG1553" t="s">
        <v>65</v>
      </c>
      <c r="BH1553" t="s">
        <v>65</v>
      </c>
      <c r="BI1553" t="s">
        <v>65</v>
      </c>
      <c r="BJ1553" t="s">
        <v>65</v>
      </c>
      <c r="BK1553">
        <v>2.5000000000000001E-2</v>
      </c>
      <c r="BL1553" t="s">
        <v>65</v>
      </c>
      <c r="BM1553" t="s">
        <v>65</v>
      </c>
      <c r="BN1553">
        <v>2.5999999999999998E-4</v>
      </c>
      <c r="BO1553">
        <v>1.3999999999999999E-4</v>
      </c>
      <c r="BP1553" t="s">
        <v>65</v>
      </c>
      <c r="BQ1553" t="s">
        <v>65</v>
      </c>
      <c r="BR1553" t="s">
        <v>65</v>
      </c>
      <c r="BS1553" t="s">
        <v>65</v>
      </c>
      <c r="BT1553" t="s">
        <v>7519</v>
      </c>
    </row>
    <row r="1554" spans="1:72" hidden="1" x14ac:dyDescent="0.25">
      <c r="A1554">
        <v>7</v>
      </c>
      <c r="B1554" s="10">
        <v>100683099</v>
      </c>
      <c r="C1554" t="s">
        <v>9810</v>
      </c>
      <c r="D1554" t="s">
        <v>9810</v>
      </c>
      <c r="E1554">
        <v>0</v>
      </c>
      <c r="F1554" t="s">
        <v>58</v>
      </c>
      <c r="G1554" t="s">
        <v>9502</v>
      </c>
      <c r="J1554" t="s">
        <v>47</v>
      </c>
      <c r="K1554" s="13" t="s">
        <v>14624</v>
      </c>
      <c r="L1554" s="5"/>
      <c r="M1554" s="5"/>
      <c r="Z1554" t="s">
        <v>1315</v>
      </c>
      <c r="AC1554" t="s">
        <v>53</v>
      </c>
      <c r="AF1554" t="s">
        <v>9811</v>
      </c>
      <c r="AG1554" t="s">
        <v>55</v>
      </c>
      <c r="AH1554">
        <v>0.99399999999999999</v>
      </c>
      <c r="AI1554">
        <v>0</v>
      </c>
      <c r="AJ1554">
        <v>35</v>
      </c>
      <c r="AK1554">
        <v>20</v>
      </c>
      <c r="AM1554">
        <v>0</v>
      </c>
      <c r="AN1554">
        <v>0</v>
      </c>
      <c r="AO1554"/>
      <c r="AP1554">
        <v>6.9731599999999999E-3</v>
      </c>
      <c r="AQ1554">
        <v>0</v>
      </c>
      <c r="AR1554">
        <v>39</v>
      </c>
      <c r="AS1554">
        <v>1</v>
      </c>
      <c r="AT1554">
        <v>1</v>
      </c>
      <c r="AU1554" t="s">
        <v>65</v>
      </c>
      <c r="AV1554" t="s">
        <v>65</v>
      </c>
      <c r="AW1554" t="s">
        <v>14730</v>
      </c>
      <c r="AX1554" t="s">
        <v>65</v>
      </c>
      <c r="AY1554" t="s">
        <v>65</v>
      </c>
      <c r="AZ1554" t="s">
        <v>65</v>
      </c>
      <c r="BA1554" t="s">
        <v>65</v>
      </c>
      <c r="BB1554" t="s">
        <v>65</v>
      </c>
      <c r="BC1554" t="s">
        <v>65</v>
      </c>
      <c r="BD1554" t="s">
        <v>65</v>
      </c>
      <c r="BE1554">
        <v>3.3E-4</v>
      </c>
      <c r="BF1554" t="s">
        <v>65</v>
      </c>
      <c r="BG1554" t="s">
        <v>65</v>
      </c>
      <c r="BH1554" t="s">
        <v>65</v>
      </c>
      <c r="BI1554" t="s">
        <v>65</v>
      </c>
      <c r="BJ1554" t="s">
        <v>65</v>
      </c>
      <c r="BK1554">
        <v>2.5000000000000001E-2</v>
      </c>
      <c r="BL1554" t="s">
        <v>65</v>
      </c>
      <c r="BM1554" t="s">
        <v>65</v>
      </c>
      <c r="BN1554">
        <v>0</v>
      </c>
      <c r="BO1554" t="s">
        <v>65</v>
      </c>
      <c r="BP1554" t="s">
        <v>65</v>
      </c>
      <c r="BQ1554" t="s">
        <v>65</v>
      </c>
      <c r="BR1554" t="s">
        <v>65</v>
      </c>
      <c r="BS1554" t="s">
        <v>65</v>
      </c>
      <c r="BT1554" t="s">
        <v>9505</v>
      </c>
    </row>
    <row r="1555" spans="1:72" hidden="1" x14ac:dyDescent="0.25">
      <c r="A1555">
        <v>7</v>
      </c>
      <c r="B1555" s="10">
        <v>100683099</v>
      </c>
      <c r="C1555" t="s">
        <v>9810</v>
      </c>
      <c r="D1555" t="s">
        <v>9810</v>
      </c>
      <c r="E1555">
        <v>1</v>
      </c>
      <c r="F1555" t="s">
        <v>58</v>
      </c>
      <c r="G1555" t="s">
        <v>9502</v>
      </c>
      <c r="J1555" t="s">
        <v>59</v>
      </c>
      <c r="K1555" s="13" t="s">
        <v>14624</v>
      </c>
      <c r="L1555" s="5"/>
      <c r="M1555" s="5"/>
      <c r="Z1555" t="s">
        <v>1315</v>
      </c>
      <c r="AC1555" t="s">
        <v>53</v>
      </c>
      <c r="AF1555" t="s">
        <v>9811</v>
      </c>
      <c r="AG1555" t="s">
        <v>55</v>
      </c>
      <c r="AH1555">
        <v>0.99399999999999999</v>
      </c>
      <c r="AI1555">
        <v>0</v>
      </c>
      <c r="AJ1555">
        <v>35</v>
      </c>
      <c r="AK1555">
        <v>20</v>
      </c>
      <c r="AM1555">
        <v>0</v>
      </c>
      <c r="AN1555">
        <v>0</v>
      </c>
      <c r="AO1555"/>
      <c r="AP1555">
        <v>6.9731599999999999E-3</v>
      </c>
      <c r="AQ1555">
        <v>0</v>
      </c>
      <c r="AR1555">
        <v>39</v>
      </c>
      <c r="AS1555">
        <v>1</v>
      </c>
      <c r="AT1555">
        <v>1</v>
      </c>
      <c r="AU1555" t="s">
        <v>65</v>
      </c>
      <c r="AV1555" t="s">
        <v>65</v>
      </c>
      <c r="AW1555" t="s">
        <v>14730</v>
      </c>
      <c r="AX1555" t="s">
        <v>65</v>
      </c>
      <c r="AY1555" t="s">
        <v>65</v>
      </c>
      <c r="AZ1555" t="s">
        <v>65</v>
      </c>
      <c r="BA1555" t="s">
        <v>65</v>
      </c>
      <c r="BB1555" t="s">
        <v>65</v>
      </c>
      <c r="BC1555" t="s">
        <v>65</v>
      </c>
      <c r="BD1555" t="s">
        <v>65</v>
      </c>
      <c r="BE1555">
        <v>3.3E-4</v>
      </c>
      <c r="BF1555" t="s">
        <v>65</v>
      </c>
      <c r="BG1555" t="s">
        <v>65</v>
      </c>
      <c r="BH1555" t="s">
        <v>65</v>
      </c>
      <c r="BI1555" t="s">
        <v>65</v>
      </c>
      <c r="BJ1555" t="s">
        <v>65</v>
      </c>
      <c r="BK1555">
        <v>2.5000000000000001E-2</v>
      </c>
      <c r="BL1555" t="s">
        <v>65</v>
      </c>
      <c r="BM1555" t="s">
        <v>65</v>
      </c>
      <c r="BN1555">
        <v>0</v>
      </c>
      <c r="BO1555" t="s">
        <v>65</v>
      </c>
      <c r="BP1555" t="s">
        <v>65</v>
      </c>
      <c r="BQ1555" t="s">
        <v>65</v>
      </c>
      <c r="BR1555" t="s">
        <v>65</v>
      </c>
      <c r="BS1555" t="s">
        <v>65</v>
      </c>
      <c r="BT1555" t="s">
        <v>9505</v>
      </c>
    </row>
    <row r="1556" spans="1:72" hidden="1" x14ac:dyDescent="0.25">
      <c r="A1556">
        <v>7</v>
      </c>
      <c r="B1556" s="10">
        <v>100683102</v>
      </c>
      <c r="C1556" t="s">
        <v>9812</v>
      </c>
      <c r="D1556" t="s">
        <v>9812</v>
      </c>
      <c r="E1556">
        <v>0</v>
      </c>
      <c r="F1556" t="s">
        <v>58</v>
      </c>
      <c r="G1556" t="s">
        <v>9502</v>
      </c>
      <c r="J1556" t="s">
        <v>47</v>
      </c>
      <c r="K1556" s="13" t="s">
        <v>14624</v>
      </c>
      <c r="L1556" s="5"/>
      <c r="M1556" s="5"/>
      <c r="Z1556" t="s">
        <v>1315</v>
      </c>
      <c r="AC1556" t="s">
        <v>53</v>
      </c>
      <c r="AF1556" t="s">
        <v>9813</v>
      </c>
      <c r="AG1556" t="s">
        <v>55</v>
      </c>
      <c r="AH1556">
        <v>0.98399999999999999</v>
      </c>
      <c r="AI1556">
        <v>0</v>
      </c>
      <c r="AJ1556">
        <v>30</v>
      </c>
      <c r="AK1556">
        <v>20</v>
      </c>
      <c r="AM1556">
        <v>0</v>
      </c>
      <c r="AN1556">
        <v>0</v>
      </c>
      <c r="AO1556"/>
      <c r="AP1556">
        <v>6.9731599999999999E-3</v>
      </c>
      <c r="AQ1556">
        <v>0</v>
      </c>
      <c r="AR1556">
        <v>39</v>
      </c>
      <c r="AS1556">
        <v>1</v>
      </c>
      <c r="AT1556">
        <v>1</v>
      </c>
      <c r="AU1556" t="s">
        <v>65</v>
      </c>
      <c r="AV1556" t="s">
        <v>65</v>
      </c>
      <c r="AW1556" t="s">
        <v>14730</v>
      </c>
      <c r="AX1556" t="s">
        <v>65</v>
      </c>
      <c r="AY1556" t="s">
        <v>65</v>
      </c>
      <c r="AZ1556" t="s">
        <v>65</v>
      </c>
      <c r="BA1556" t="s">
        <v>65</v>
      </c>
      <c r="BB1556" t="s">
        <v>65</v>
      </c>
      <c r="BC1556" t="s">
        <v>65</v>
      </c>
      <c r="BD1556" t="s">
        <v>65</v>
      </c>
      <c r="BE1556">
        <v>3.3E-4</v>
      </c>
      <c r="BF1556" t="s">
        <v>65</v>
      </c>
      <c r="BG1556" t="s">
        <v>65</v>
      </c>
      <c r="BH1556" t="s">
        <v>65</v>
      </c>
      <c r="BI1556" t="s">
        <v>65</v>
      </c>
      <c r="BJ1556" t="s">
        <v>65</v>
      </c>
      <c r="BK1556">
        <v>2.5000000000000001E-2</v>
      </c>
      <c r="BL1556" t="s">
        <v>65</v>
      </c>
      <c r="BM1556" t="s">
        <v>65</v>
      </c>
      <c r="BN1556">
        <v>0</v>
      </c>
      <c r="BO1556" t="s">
        <v>65</v>
      </c>
      <c r="BP1556" t="s">
        <v>65</v>
      </c>
      <c r="BQ1556" t="s">
        <v>65</v>
      </c>
      <c r="BR1556" t="s">
        <v>65</v>
      </c>
      <c r="BS1556" t="s">
        <v>65</v>
      </c>
      <c r="BT1556" t="s">
        <v>9505</v>
      </c>
    </row>
    <row r="1557" spans="1:72" hidden="1" x14ac:dyDescent="0.25">
      <c r="A1557">
        <v>7</v>
      </c>
      <c r="B1557" s="10">
        <v>100683102</v>
      </c>
      <c r="C1557" t="s">
        <v>9812</v>
      </c>
      <c r="D1557" t="s">
        <v>9812</v>
      </c>
      <c r="E1557">
        <v>1</v>
      </c>
      <c r="F1557" t="s">
        <v>58</v>
      </c>
      <c r="G1557" t="s">
        <v>9502</v>
      </c>
      <c r="J1557" t="s">
        <v>59</v>
      </c>
      <c r="K1557" s="13" t="s">
        <v>14624</v>
      </c>
      <c r="L1557" s="5"/>
      <c r="M1557" s="5"/>
      <c r="Z1557" t="s">
        <v>1315</v>
      </c>
      <c r="AC1557" t="s">
        <v>53</v>
      </c>
      <c r="AF1557" t="s">
        <v>9813</v>
      </c>
      <c r="AG1557" t="s">
        <v>55</v>
      </c>
      <c r="AH1557">
        <v>0.98399999999999999</v>
      </c>
      <c r="AI1557">
        <v>0</v>
      </c>
      <c r="AJ1557">
        <v>30</v>
      </c>
      <c r="AK1557">
        <v>20</v>
      </c>
      <c r="AM1557">
        <v>0</v>
      </c>
      <c r="AN1557">
        <v>0</v>
      </c>
      <c r="AO1557"/>
      <c r="AP1557">
        <v>6.9731599999999999E-3</v>
      </c>
      <c r="AQ1557">
        <v>0</v>
      </c>
      <c r="AR1557">
        <v>39</v>
      </c>
      <c r="AS1557">
        <v>1</v>
      </c>
      <c r="AT1557">
        <v>1</v>
      </c>
      <c r="AU1557" t="s">
        <v>65</v>
      </c>
      <c r="AV1557" t="s">
        <v>65</v>
      </c>
      <c r="AW1557" t="s">
        <v>14730</v>
      </c>
      <c r="AX1557" t="s">
        <v>65</v>
      </c>
      <c r="AY1557" t="s">
        <v>65</v>
      </c>
      <c r="AZ1557" t="s">
        <v>65</v>
      </c>
      <c r="BA1557" t="s">
        <v>65</v>
      </c>
      <c r="BB1557" t="s">
        <v>65</v>
      </c>
      <c r="BC1557" t="s">
        <v>65</v>
      </c>
      <c r="BD1557" t="s">
        <v>65</v>
      </c>
      <c r="BE1557">
        <v>3.3E-4</v>
      </c>
      <c r="BF1557" t="s">
        <v>65</v>
      </c>
      <c r="BG1557" t="s">
        <v>65</v>
      </c>
      <c r="BH1557" t="s">
        <v>65</v>
      </c>
      <c r="BI1557" t="s">
        <v>65</v>
      </c>
      <c r="BJ1557" t="s">
        <v>65</v>
      </c>
      <c r="BK1557">
        <v>2.5000000000000001E-2</v>
      </c>
      <c r="BL1557" t="s">
        <v>65</v>
      </c>
      <c r="BM1557" t="s">
        <v>65</v>
      </c>
      <c r="BN1557">
        <v>0</v>
      </c>
      <c r="BO1557" t="s">
        <v>65</v>
      </c>
      <c r="BP1557" t="s">
        <v>65</v>
      </c>
      <c r="BQ1557" t="s">
        <v>65</v>
      </c>
      <c r="BR1557" t="s">
        <v>65</v>
      </c>
      <c r="BS1557" t="s">
        <v>65</v>
      </c>
      <c r="BT1557" t="s">
        <v>9505</v>
      </c>
    </row>
    <row r="1558" spans="1:72" hidden="1" x14ac:dyDescent="0.25">
      <c r="A1558">
        <v>10</v>
      </c>
      <c r="B1558" s="10">
        <v>71905634</v>
      </c>
      <c r="C1558" t="s">
        <v>12750</v>
      </c>
      <c r="D1558" t="s">
        <v>12750</v>
      </c>
      <c r="E1558">
        <v>0</v>
      </c>
      <c r="F1558" t="s">
        <v>58</v>
      </c>
      <c r="G1558" t="s">
        <v>12393</v>
      </c>
      <c r="H1558">
        <v>4</v>
      </c>
      <c r="J1558" t="s">
        <v>47</v>
      </c>
      <c r="K1558" s="11" t="s">
        <v>14625</v>
      </c>
      <c r="L1558" s="5"/>
      <c r="M1558" s="5"/>
      <c r="Q1558">
        <v>1</v>
      </c>
      <c r="T1558">
        <v>1</v>
      </c>
      <c r="Z1558" t="s">
        <v>12749</v>
      </c>
      <c r="AA1558" s="12"/>
      <c r="AB1558">
        <v>6</v>
      </c>
      <c r="AC1558" t="s">
        <v>53</v>
      </c>
      <c r="AF1558" t="s">
        <v>12751</v>
      </c>
      <c r="AG1558" t="s">
        <v>55</v>
      </c>
      <c r="AH1558">
        <v>0.96899999999999997</v>
      </c>
      <c r="AI1558">
        <v>0</v>
      </c>
      <c r="AJ1558">
        <v>92.21</v>
      </c>
      <c r="AK1558">
        <v>77</v>
      </c>
      <c r="AL1558">
        <f>AJ1558*AK1558</f>
        <v>7100.1699999999992</v>
      </c>
      <c r="AM1558">
        <v>0.87129465018942798</v>
      </c>
      <c r="AN1558">
        <v>6.6640099598828204E-2</v>
      </c>
      <c r="AO1558" s="1">
        <f>AM1558+AN1558</f>
        <v>0.93793474978825619</v>
      </c>
      <c r="AP1558">
        <v>0.66954514200000004</v>
      </c>
      <c r="AQ1558">
        <v>0</v>
      </c>
      <c r="AR1558">
        <v>39</v>
      </c>
      <c r="AS1558">
        <v>1</v>
      </c>
      <c r="AT1558">
        <v>1</v>
      </c>
      <c r="AU1558" t="s">
        <v>65</v>
      </c>
      <c r="AV1558" t="s">
        <v>65</v>
      </c>
      <c r="AW1558" t="s">
        <v>14730</v>
      </c>
      <c r="AX1558" t="s">
        <v>65</v>
      </c>
      <c r="AY1558" t="s">
        <v>65</v>
      </c>
      <c r="AZ1558" t="s">
        <v>65</v>
      </c>
      <c r="BA1558" t="s">
        <v>65</v>
      </c>
      <c r="BB1558" t="s">
        <v>65</v>
      </c>
      <c r="BC1558" t="s">
        <v>65</v>
      </c>
      <c r="BD1558" t="s">
        <v>65</v>
      </c>
      <c r="BE1558">
        <v>3.3999999999999998E-3</v>
      </c>
      <c r="BF1558" t="s">
        <v>65</v>
      </c>
      <c r="BG1558" t="s">
        <v>65</v>
      </c>
      <c r="BH1558" t="s">
        <v>65</v>
      </c>
      <c r="BI1558" t="s">
        <v>65</v>
      </c>
      <c r="BJ1558" t="s">
        <v>65</v>
      </c>
      <c r="BK1558">
        <v>2.5000000000000001E-2</v>
      </c>
      <c r="BL1558" t="s">
        <v>65</v>
      </c>
      <c r="BM1558" t="s">
        <v>65</v>
      </c>
      <c r="BN1558">
        <v>0</v>
      </c>
      <c r="BO1558" t="s">
        <v>65</v>
      </c>
      <c r="BP1558" t="s">
        <v>65</v>
      </c>
      <c r="BQ1558" t="s">
        <v>65</v>
      </c>
      <c r="BR1558" t="s">
        <v>65</v>
      </c>
      <c r="BS1558" t="s">
        <v>65</v>
      </c>
      <c r="BT1558" t="s">
        <v>9149</v>
      </c>
    </row>
    <row r="1559" spans="1:72" hidden="1" x14ac:dyDescent="0.25">
      <c r="A1559">
        <v>1</v>
      </c>
      <c r="B1559" s="10">
        <v>1553089</v>
      </c>
      <c r="C1559" t="s">
        <v>15497</v>
      </c>
      <c r="D1559" t="e">
        <v>#N/A</v>
      </c>
      <c r="E1559">
        <v>0</v>
      </c>
      <c r="F1559" t="s">
        <v>58</v>
      </c>
      <c r="G1559" t="s">
        <v>12393</v>
      </c>
      <c r="H1559">
        <v>4</v>
      </c>
      <c r="J1559" t="s">
        <v>59</v>
      </c>
      <c r="K1559" s="11" t="s">
        <v>14625</v>
      </c>
      <c r="L1559" s="5"/>
      <c r="M1559" s="5"/>
      <c r="Z1559" t="s">
        <v>8926</v>
      </c>
      <c r="AA1559" s="12"/>
      <c r="AB1559">
        <v>7</v>
      </c>
      <c r="AC1559" t="s">
        <v>14801</v>
      </c>
      <c r="AD1559" t="s">
        <v>55</v>
      </c>
      <c r="AE1559" t="s">
        <v>150</v>
      </c>
      <c r="AF1559" t="s">
        <v>64</v>
      </c>
      <c r="AG1559" t="s">
        <v>55</v>
      </c>
      <c r="AH1559">
        <v>0</v>
      </c>
      <c r="AI1559">
        <v>0</v>
      </c>
      <c r="AJ1559" t="s">
        <v>55</v>
      </c>
      <c r="AK1559" t="s">
        <v>55</v>
      </c>
      <c r="AL1559" t="e">
        <f>AJ1559*AK1559</f>
        <v>#VALUE!</v>
      </c>
      <c r="AM1559">
        <v>0.99842018462644999</v>
      </c>
      <c r="AN1559">
        <v>1.58543294053226E-4</v>
      </c>
      <c r="AO1559" s="21">
        <f>AM1559+AN1559</f>
        <v>0.99857872792050317</v>
      </c>
      <c r="AP1559">
        <v>0.99058332999999998</v>
      </c>
      <c r="AQ1559">
        <v>0.57827469799999998</v>
      </c>
      <c r="AR1559">
        <v>39</v>
      </c>
      <c r="AS1559">
        <v>1</v>
      </c>
      <c r="AT1559">
        <v>1</v>
      </c>
      <c r="AU1559" t="s">
        <v>65</v>
      </c>
      <c r="AV1559" t="s">
        <v>65</v>
      </c>
      <c r="AW1559" t="s">
        <v>65</v>
      </c>
      <c r="AX1559" t="s">
        <v>65</v>
      </c>
      <c r="AY1559" t="s">
        <v>65</v>
      </c>
      <c r="AZ1559" t="s">
        <v>65</v>
      </c>
      <c r="BA1559" t="s">
        <v>65</v>
      </c>
      <c r="BB1559" t="s">
        <v>65</v>
      </c>
      <c r="BC1559" t="s">
        <v>65</v>
      </c>
      <c r="BD1559" t="s">
        <v>65</v>
      </c>
      <c r="BE1559" t="s">
        <v>65</v>
      </c>
      <c r="BF1559" t="s">
        <v>65</v>
      </c>
      <c r="BG1559" t="s">
        <v>65</v>
      </c>
      <c r="BH1559" t="s">
        <v>65</v>
      </c>
      <c r="BI1559" t="s">
        <v>65</v>
      </c>
      <c r="BJ1559" t="s">
        <v>65</v>
      </c>
      <c r="BK1559">
        <v>2.5000000000000001E-2</v>
      </c>
      <c r="BL1559" t="s">
        <v>65</v>
      </c>
      <c r="BM1559" t="s">
        <v>65</v>
      </c>
      <c r="BN1559" t="s">
        <v>65</v>
      </c>
      <c r="BO1559" t="s">
        <v>65</v>
      </c>
      <c r="BP1559" t="s">
        <v>65</v>
      </c>
      <c r="BQ1559" t="s">
        <v>65</v>
      </c>
      <c r="BR1559" t="s">
        <v>65</v>
      </c>
      <c r="BS1559" t="s">
        <v>65</v>
      </c>
      <c r="BT1559" t="s">
        <v>9149</v>
      </c>
    </row>
    <row r="1560" spans="1:72" hidden="1" x14ac:dyDescent="0.25">
      <c r="A1560">
        <v>7</v>
      </c>
      <c r="B1560" s="10">
        <v>102125585</v>
      </c>
      <c r="C1560" t="s">
        <v>12662</v>
      </c>
      <c r="D1560" t="s">
        <v>12662</v>
      </c>
      <c r="E1560">
        <v>0</v>
      </c>
      <c r="F1560" t="s">
        <v>58</v>
      </c>
      <c r="G1560" t="s">
        <v>12393</v>
      </c>
      <c r="J1560" t="s">
        <v>47</v>
      </c>
      <c r="K1560" s="13" t="s">
        <v>14624</v>
      </c>
      <c r="L1560" s="5"/>
      <c r="M1560" s="5"/>
      <c r="Z1560" t="s">
        <v>12663</v>
      </c>
      <c r="AC1560" t="s">
        <v>53</v>
      </c>
      <c r="AF1560" t="s">
        <v>12664</v>
      </c>
      <c r="AG1560" t="s">
        <v>55</v>
      </c>
      <c r="AH1560">
        <v>0.98899999999999999</v>
      </c>
      <c r="AI1560">
        <v>0</v>
      </c>
      <c r="AJ1560">
        <v>92.42</v>
      </c>
      <c r="AK1560">
        <v>66</v>
      </c>
      <c r="AM1560">
        <v>0.37957876565578103</v>
      </c>
      <c r="AN1560">
        <v>0.57564632650936998</v>
      </c>
      <c r="AO1560"/>
      <c r="AP1560">
        <v>0.114360006</v>
      </c>
      <c r="AQ1560">
        <v>0.50728008899999999</v>
      </c>
      <c r="AR1560">
        <v>1</v>
      </c>
      <c r="AS1560">
        <v>1</v>
      </c>
      <c r="AT1560">
        <v>0.05</v>
      </c>
      <c r="AU1560" t="s">
        <v>65</v>
      </c>
      <c r="AV1560" t="s">
        <v>65</v>
      </c>
      <c r="AW1560" t="s">
        <v>14730</v>
      </c>
      <c r="AX1560" t="s">
        <v>65</v>
      </c>
      <c r="AY1560" t="s">
        <v>65</v>
      </c>
      <c r="AZ1560" t="s">
        <v>65</v>
      </c>
      <c r="BA1560" t="s">
        <v>65</v>
      </c>
      <c r="BB1560" t="s">
        <v>65</v>
      </c>
      <c r="BC1560" t="s">
        <v>65</v>
      </c>
      <c r="BD1560" t="s">
        <v>65</v>
      </c>
      <c r="BE1560">
        <v>1</v>
      </c>
      <c r="BF1560" t="s">
        <v>65</v>
      </c>
      <c r="BG1560" t="s">
        <v>65</v>
      </c>
      <c r="BH1560" t="s">
        <v>65</v>
      </c>
      <c r="BI1560" t="s">
        <v>65</v>
      </c>
      <c r="BJ1560" t="s">
        <v>65</v>
      </c>
      <c r="BK1560">
        <v>0.5</v>
      </c>
      <c r="BL1560" t="s">
        <v>65</v>
      </c>
      <c r="BM1560" t="s">
        <v>65</v>
      </c>
      <c r="BN1560" t="s">
        <v>65</v>
      </c>
      <c r="BO1560" t="s">
        <v>65</v>
      </c>
      <c r="BP1560" t="s">
        <v>65</v>
      </c>
      <c r="BQ1560" t="s">
        <v>65</v>
      </c>
      <c r="BR1560" t="s">
        <v>65</v>
      </c>
      <c r="BS1560" t="s">
        <v>65</v>
      </c>
      <c r="BT1560" t="s">
        <v>9149</v>
      </c>
    </row>
    <row r="1561" spans="1:72" hidden="1" x14ac:dyDescent="0.25">
      <c r="A1561">
        <v>7</v>
      </c>
      <c r="B1561" s="10">
        <v>102125585</v>
      </c>
      <c r="C1561" t="s">
        <v>12662</v>
      </c>
      <c r="D1561" t="s">
        <v>12662</v>
      </c>
      <c r="E1561">
        <v>1</v>
      </c>
      <c r="F1561" t="s">
        <v>58</v>
      </c>
      <c r="G1561" t="s">
        <v>12393</v>
      </c>
      <c r="J1561" t="s">
        <v>14737</v>
      </c>
      <c r="K1561" s="13" t="s">
        <v>14624</v>
      </c>
      <c r="L1561" s="5"/>
      <c r="M1561" s="5"/>
      <c r="Z1561" t="s">
        <v>12663</v>
      </c>
      <c r="AC1561" t="s">
        <v>53</v>
      </c>
      <c r="AF1561" t="s">
        <v>12664</v>
      </c>
      <c r="AG1561" t="s">
        <v>55</v>
      </c>
      <c r="AH1561">
        <v>0.98899999999999999</v>
      </c>
      <c r="AI1561">
        <v>0</v>
      </c>
      <c r="AJ1561">
        <v>92.42</v>
      </c>
      <c r="AK1561">
        <v>66</v>
      </c>
      <c r="AM1561">
        <v>0.37957876565578103</v>
      </c>
      <c r="AN1561">
        <v>0.57564632650936998</v>
      </c>
      <c r="AO1561"/>
      <c r="AP1561">
        <v>0.114360006</v>
      </c>
      <c r="AQ1561">
        <v>0.50728008899999999</v>
      </c>
      <c r="AR1561">
        <v>1</v>
      </c>
      <c r="AS1561">
        <v>1</v>
      </c>
      <c r="AT1561">
        <v>0.05</v>
      </c>
      <c r="AU1561" t="s">
        <v>65</v>
      </c>
      <c r="AV1561" t="s">
        <v>65</v>
      </c>
      <c r="AW1561" t="s">
        <v>14730</v>
      </c>
      <c r="AX1561" t="s">
        <v>65</v>
      </c>
      <c r="AY1561" t="s">
        <v>65</v>
      </c>
      <c r="AZ1561" t="s">
        <v>65</v>
      </c>
      <c r="BA1561" t="s">
        <v>65</v>
      </c>
      <c r="BB1561" t="s">
        <v>65</v>
      </c>
      <c r="BC1561" t="s">
        <v>65</v>
      </c>
      <c r="BD1561" t="s">
        <v>65</v>
      </c>
      <c r="BE1561">
        <v>1</v>
      </c>
      <c r="BF1561" t="s">
        <v>65</v>
      </c>
      <c r="BG1561" t="s">
        <v>65</v>
      </c>
      <c r="BH1561" t="s">
        <v>65</v>
      </c>
      <c r="BI1561" t="s">
        <v>65</v>
      </c>
      <c r="BJ1561" t="s">
        <v>65</v>
      </c>
      <c r="BK1561">
        <v>0.5</v>
      </c>
      <c r="BL1561" t="s">
        <v>65</v>
      </c>
      <c r="BM1561" t="s">
        <v>65</v>
      </c>
      <c r="BN1561" t="s">
        <v>65</v>
      </c>
      <c r="BO1561" t="s">
        <v>65</v>
      </c>
      <c r="BP1561" t="s">
        <v>65</v>
      </c>
      <c r="BQ1561" t="s">
        <v>65</v>
      </c>
      <c r="BR1561" t="s">
        <v>65</v>
      </c>
      <c r="BS1561" t="s">
        <v>65</v>
      </c>
      <c r="BT1561" t="s">
        <v>9149</v>
      </c>
    </row>
    <row r="1562" spans="1:72" hidden="1" x14ac:dyDescent="0.25">
      <c r="A1562">
        <v>1</v>
      </c>
      <c r="B1562" s="10">
        <v>17018598</v>
      </c>
      <c r="C1562" t="s">
        <v>14738</v>
      </c>
      <c r="D1562" t="e">
        <v>#N/A</v>
      </c>
      <c r="E1562">
        <v>1</v>
      </c>
      <c r="F1562" t="s">
        <v>14739</v>
      </c>
      <c r="G1562" t="s">
        <v>12393</v>
      </c>
      <c r="H1562">
        <v>4</v>
      </c>
      <c r="J1562" t="s">
        <v>47</v>
      </c>
      <c r="K1562" s="11" t="s">
        <v>14625</v>
      </c>
      <c r="L1562" s="13" t="s">
        <v>14740</v>
      </c>
      <c r="M1562" s="13"/>
      <c r="Z1562" t="s">
        <v>14741</v>
      </c>
      <c r="AA1562" s="12"/>
      <c r="AB1562">
        <v>5</v>
      </c>
      <c r="AC1562" t="s">
        <v>282</v>
      </c>
      <c r="AD1562" t="s">
        <v>55</v>
      </c>
      <c r="AE1562" t="s">
        <v>64</v>
      </c>
      <c r="AF1562" t="s">
        <v>64</v>
      </c>
      <c r="AG1562" t="s">
        <v>55</v>
      </c>
      <c r="AH1562">
        <v>0</v>
      </c>
      <c r="AI1562">
        <v>0</v>
      </c>
      <c r="AJ1562" t="s">
        <v>55</v>
      </c>
      <c r="AK1562" t="s">
        <v>55</v>
      </c>
      <c r="AM1562">
        <v>0</v>
      </c>
      <c r="AN1562">
        <v>0</v>
      </c>
      <c r="AO1562"/>
      <c r="AP1562">
        <v>0</v>
      </c>
      <c r="AQ1562">
        <v>0</v>
      </c>
      <c r="AR1562">
        <v>17</v>
      </c>
      <c r="AS1562">
        <v>23</v>
      </c>
      <c r="AT1562">
        <v>1</v>
      </c>
      <c r="AU1562" t="s">
        <v>65</v>
      </c>
      <c r="AV1562" t="s">
        <v>65</v>
      </c>
      <c r="AW1562" t="s">
        <v>65</v>
      </c>
      <c r="AX1562" t="s">
        <v>65</v>
      </c>
      <c r="AY1562" t="s">
        <v>65</v>
      </c>
      <c r="AZ1562" t="s">
        <v>65</v>
      </c>
      <c r="BA1562" t="s">
        <v>65</v>
      </c>
      <c r="BB1562" t="s">
        <v>65</v>
      </c>
      <c r="BC1562" t="s">
        <v>65</v>
      </c>
      <c r="BD1562" t="s">
        <v>65</v>
      </c>
      <c r="BE1562" t="s">
        <v>65</v>
      </c>
      <c r="BF1562" t="s">
        <v>65</v>
      </c>
      <c r="BG1562" t="s">
        <v>65</v>
      </c>
      <c r="BH1562" t="s">
        <v>65</v>
      </c>
      <c r="BI1562" t="s">
        <v>65</v>
      </c>
      <c r="BJ1562" t="s">
        <v>65</v>
      </c>
      <c r="BK1562">
        <v>0.57499999999999996</v>
      </c>
      <c r="BL1562" t="s">
        <v>65</v>
      </c>
      <c r="BM1562" t="s">
        <v>65</v>
      </c>
      <c r="BN1562" t="s">
        <v>65</v>
      </c>
      <c r="BO1562" t="s">
        <v>65</v>
      </c>
      <c r="BP1562" t="s">
        <v>65</v>
      </c>
      <c r="BQ1562" t="s">
        <v>65</v>
      </c>
      <c r="BR1562" t="s">
        <v>65</v>
      </c>
      <c r="BS1562" t="s">
        <v>65</v>
      </c>
      <c r="BT1562" t="s">
        <v>14742</v>
      </c>
    </row>
    <row r="1563" spans="1:72" hidden="1" x14ac:dyDescent="0.25">
      <c r="A1563">
        <v>11</v>
      </c>
      <c r="B1563" s="10">
        <v>73022457</v>
      </c>
      <c r="C1563" t="s">
        <v>9958</v>
      </c>
      <c r="D1563" t="s">
        <v>9958</v>
      </c>
      <c r="E1563">
        <v>0</v>
      </c>
      <c r="F1563" t="s">
        <v>58</v>
      </c>
      <c r="G1563" t="s">
        <v>9502</v>
      </c>
      <c r="H1563">
        <v>4</v>
      </c>
      <c r="J1563" t="s">
        <v>47</v>
      </c>
      <c r="K1563" s="11" t="s">
        <v>14625</v>
      </c>
      <c r="L1563" s="5"/>
      <c r="M1563" s="5"/>
      <c r="Z1563" t="s">
        <v>9959</v>
      </c>
      <c r="AA1563" s="12"/>
      <c r="AB1563">
        <v>6</v>
      </c>
      <c r="AC1563" t="s">
        <v>53</v>
      </c>
      <c r="AF1563" t="s">
        <v>9960</v>
      </c>
      <c r="AG1563" t="s">
        <v>55</v>
      </c>
      <c r="AH1563">
        <v>1</v>
      </c>
      <c r="AI1563">
        <v>6.6539999999999999</v>
      </c>
      <c r="AJ1563">
        <v>96.88</v>
      </c>
      <c r="AK1563">
        <v>96</v>
      </c>
      <c r="AL1563">
        <f>AJ1563*AK1563</f>
        <v>9300.48</v>
      </c>
      <c r="AM1563">
        <v>4.7429011665614104E-3</v>
      </c>
      <c r="AN1563">
        <v>0.99525709883338398</v>
      </c>
      <c r="AO1563" s="1">
        <f>AM1563+AN1563</f>
        <v>0.99999999999994538</v>
      </c>
      <c r="AP1563">
        <v>0.62032696799999998</v>
      </c>
      <c r="AQ1563">
        <v>0.56210064800000004</v>
      </c>
      <c r="AR1563">
        <v>39</v>
      </c>
      <c r="AS1563">
        <v>1</v>
      </c>
      <c r="AT1563">
        <v>1</v>
      </c>
      <c r="AU1563" t="s">
        <v>65</v>
      </c>
      <c r="AV1563" t="s">
        <v>65</v>
      </c>
      <c r="AW1563" t="s">
        <v>14730</v>
      </c>
      <c r="AX1563" t="s">
        <v>14730</v>
      </c>
      <c r="AY1563" t="s">
        <v>65</v>
      </c>
      <c r="AZ1563" t="s">
        <v>65</v>
      </c>
      <c r="BA1563" t="s">
        <v>65</v>
      </c>
      <c r="BB1563" t="s">
        <v>65</v>
      </c>
      <c r="BC1563" t="s">
        <v>65</v>
      </c>
      <c r="BD1563" t="s">
        <v>65</v>
      </c>
      <c r="BE1563">
        <v>6.6E-4</v>
      </c>
      <c r="BF1563">
        <v>6.0999999999999997E-4</v>
      </c>
      <c r="BG1563" t="s">
        <v>65</v>
      </c>
      <c r="BH1563" t="s">
        <v>65</v>
      </c>
      <c r="BI1563" t="s">
        <v>65</v>
      </c>
      <c r="BJ1563" t="s">
        <v>65</v>
      </c>
      <c r="BK1563">
        <v>2.5000000000000001E-2</v>
      </c>
      <c r="BL1563" t="s">
        <v>65</v>
      </c>
      <c r="BM1563" t="s">
        <v>65</v>
      </c>
      <c r="BN1563" s="1">
        <v>8.2400000000000007E-6</v>
      </c>
      <c r="BO1563">
        <v>0</v>
      </c>
      <c r="BP1563" t="s">
        <v>65</v>
      </c>
      <c r="BQ1563" t="s">
        <v>65</v>
      </c>
      <c r="BR1563" t="s">
        <v>65</v>
      </c>
      <c r="BS1563" t="s">
        <v>65</v>
      </c>
      <c r="BT1563" t="s">
        <v>9505</v>
      </c>
    </row>
    <row r="1564" spans="1:72" hidden="1" x14ac:dyDescent="0.25">
      <c r="A1564">
        <v>11</v>
      </c>
      <c r="B1564" s="10">
        <v>73022457</v>
      </c>
      <c r="C1564" t="s">
        <v>9958</v>
      </c>
      <c r="D1564" t="s">
        <v>9958</v>
      </c>
      <c r="E1564">
        <v>1</v>
      </c>
      <c r="F1564" t="s">
        <v>58</v>
      </c>
      <c r="G1564" t="s">
        <v>9502</v>
      </c>
      <c r="H1564">
        <v>4</v>
      </c>
      <c r="J1564" t="s">
        <v>14737</v>
      </c>
      <c r="K1564" s="11" t="s">
        <v>14625</v>
      </c>
      <c r="L1564" s="5"/>
      <c r="M1564" s="5"/>
      <c r="Z1564" t="s">
        <v>9959</v>
      </c>
      <c r="AA1564" s="12"/>
      <c r="AB1564">
        <v>6</v>
      </c>
      <c r="AC1564" t="s">
        <v>53</v>
      </c>
      <c r="AF1564" t="s">
        <v>9960</v>
      </c>
      <c r="AG1564" t="s">
        <v>55</v>
      </c>
      <c r="AH1564">
        <v>1</v>
      </c>
      <c r="AI1564">
        <v>6.6539999999999999</v>
      </c>
      <c r="AJ1564">
        <v>96.88</v>
      </c>
      <c r="AK1564">
        <v>96</v>
      </c>
      <c r="AM1564">
        <v>4.7429011665614104E-3</v>
      </c>
      <c r="AN1564">
        <v>0.99525709883338398</v>
      </c>
      <c r="AO1564"/>
      <c r="AP1564">
        <v>0.62032696799999998</v>
      </c>
      <c r="AQ1564">
        <v>0.56210064800000004</v>
      </c>
      <c r="AR1564">
        <v>39</v>
      </c>
      <c r="AS1564">
        <v>1</v>
      </c>
      <c r="AT1564">
        <v>1</v>
      </c>
      <c r="AU1564" t="s">
        <v>65</v>
      </c>
      <c r="AV1564" t="s">
        <v>65</v>
      </c>
      <c r="AW1564" t="s">
        <v>14730</v>
      </c>
      <c r="AX1564" t="s">
        <v>14730</v>
      </c>
      <c r="AY1564" t="s">
        <v>65</v>
      </c>
      <c r="AZ1564" t="s">
        <v>65</v>
      </c>
      <c r="BA1564" t="s">
        <v>65</v>
      </c>
      <c r="BB1564" t="s">
        <v>65</v>
      </c>
      <c r="BC1564" t="s">
        <v>65</v>
      </c>
      <c r="BD1564" t="s">
        <v>65</v>
      </c>
      <c r="BE1564">
        <v>6.6E-4</v>
      </c>
      <c r="BF1564">
        <v>6.0999999999999997E-4</v>
      </c>
      <c r="BG1564" t="s">
        <v>65</v>
      </c>
      <c r="BH1564" t="s">
        <v>65</v>
      </c>
      <c r="BI1564" t="s">
        <v>65</v>
      </c>
      <c r="BJ1564" t="s">
        <v>65</v>
      </c>
      <c r="BK1564">
        <v>2.5000000000000001E-2</v>
      </c>
      <c r="BL1564" t="s">
        <v>65</v>
      </c>
      <c r="BM1564" t="s">
        <v>65</v>
      </c>
      <c r="BN1564" s="1">
        <v>8.2400000000000007E-6</v>
      </c>
      <c r="BO1564">
        <v>0</v>
      </c>
      <c r="BP1564" t="s">
        <v>65</v>
      </c>
      <c r="BQ1564" t="s">
        <v>65</v>
      </c>
      <c r="BR1564" t="s">
        <v>65</v>
      </c>
      <c r="BS1564" t="s">
        <v>65</v>
      </c>
      <c r="BT1564" t="s">
        <v>9505</v>
      </c>
    </row>
    <row r="1565" spans="1:72" hidden="1" x14ac:dyDescent="0.25">
      <c r="A1565">
        <v>1</v>
      </c>
      <c r="B1565" s="10">
        <v>202572240</v>
      </c>
      <c r="C1565" t="s">
        <v>12455</v>
      </c>
      <c r="D1565" t="s">
        <v>12455</v>
      </c>
      <c r="E1565">
        <v>0</v>
      </c>
      <c r="F1565" t="s">
        <v>58</v>
      </c>
      <c r="G1565" t="s">
        <v>12393</v>
      </c>
      <c r="H1565">
        <v>4</v>
      </c>
      <c r="J1565" t="s">
        <v>14737</v>
      </c>
      <c r="K1565" s="11" t="s">
        <v>14625</v>
      </c>
      <c r="L1565" s="5"/>
      <c r="M1565" s="5"/>
      <c r="Z1565" t="s">
        <v>12456</v>
      </c>
      <c r="AA1565" s="12"/>
      <c r="AB1565">
        <v>6</v>
      </c>
      <c r="AC1565" t="s">
        <v>53</v>
      </c>
      <c r="AF1565" t="s">
        <v>12457</v>
      </c>
      <c r="AG1565" t="s">
        <v>55</v>
      </c>
      <c r="AH1565">
        <v>0.94</v>
      </c>
      <c r="AI1565">
        <v>7.327</v>
      </c>
      <c r="AJ1565">
        <v>95.51</v>
      </c>
      <c r="AK1565">
        <v>89</v>
      </c>
      <c r="AL1565">
        <f>AJ1565*AK1565</f>
        <v>8500.3900000000012</v>
      </c>
      <c r="AM1565">
        <v>0.111940584481119</v>
      </c>
      <c r="AN1565">
        <v>0.88781098862506003</v>
      </c>
      <c r="AO1565" s="1">
        <f>AM1565+AN1565</f>
        <v>0.99975157310617901</v>
      </c>
      <c r="AP1565">
        <v>0.79214717300000004</v>
      </c>
      <c r="AQ1565">
        <v>0.67989877200000004</v>
      </c>
      <c r="AR1565">
        <v>39</v>
      </c>
      <c r="AS1565">
        <v>1</v>
      </c>
      <c r="AT1565">
        <v>1</v>
      </c>
      <c r="AU1565" t="s">
        <v>65</v>
      </c>
      <c r="AV1565" t="s">
        <v>65</v>
      </c>
      <c r="AW1565" t="s">
        <v>14730</v>
      </c>
      <c r="AX1565" t="s">
        <v>65</v>
      </c>
      <c r="AY1565" t="s">
        <v>65</v>
      </c>
      <c r="AZ1565" t="s">
        <v>65</v>
      </c>
      <c r="BA1565" t="s">
        <v>65</v>
      </c>
      <c r="BB1565" t="s">
        <v>65</v>
      </c>
      <c r="BC1565" t="s">
        <v>65</v>
      </c>
      <c r="BD1565" t="s">
        <v>65</v>
      </c>
      <c r="BE1565">
        <v>3.3E-4</v>
      </c>
      <c r="BF1565" t="s">
        <v>65</v>
      </c>
      <c r="BG1565" t="s">
        <v>65</v>
      </c>
      <c r="BH1565" t="s">
        <v>65</v>
      </c>
      <c r="BI1565" t="s">
        <v>65</v>
      </c>
      <c r="BJ1565" t="s">
        <v>65</v>
      </c>
      <c r="BK1565">
        <v>2.5000000000000001E-2</v>
      </c>
      <c r="BL1565" t="s">
        <v>65</v>
      </c>
      <c r="BM1565" t="s">
        <v>65</v>
      </c>
      <c r="BN1565">
        <v>0</v>
      </c>
      <c r="BO1565" t="s">
        <v>65</v>
      </c>
      <c r="BP1565" t="s">
        <v>65</v>
      </c>
      <c r="BQ1565" t="s">
        <v>65</v>
      </c>
      <c r="BR1565" t="s">
        <v>65</v>
      </c>
      <c r="BS1565" t="s">
        <v>65</v>
      </c>
      <c r="BT1565" t="s">
        <v>9149</v>
      </c>
    </row>
    <row r="1566" spans="1:72" hidden="1" x14ac:dyDescent="0.25">
      <c r="A1566">
        <v>7</v>
      </c>
      <c r="B1566" s="10">
        <v>115985946</v>
      </c>
      <c r="C1566" t="s">
        <v>15498</v>
      </c>
      <c r="D1566" t="e">
        <v>#N/A</v>
      </c>
      <c r="E1566">
        <v>0</v>
      </c>
      <c r="F1566" t="s">
        <v>58</v>
      </c>
      <c r="G1566" t="s">
        <v>8925</v>
      </c>
      <c r="J1566" t="s">
        <v>59</v>
      </c>
      <c r="K1566" s="13" t="s">
        <v>14624</v>
      </c>
      <c r="L1566" s="5"/>
      <c r="M1566" s="5"/>
      <c r="Z1566" t="s">
        <v>15499</v>
      </c>
      <c r="AC1566" t="s">
        <v>14734</v>
      </c>
      <c r="AD1566" t="s">
        <v>55</v>
      </c>
      <c r="AE1566" t="s">
        <v>64</v>
      </c>
      <c r="AF1566" t="s">
        <v>64</v>
      </c>
      <c r="AG1566" t="s">
        <v>55</v>
      </c>
      <c r="AH1566">
        <v>0</v>
      </c>
      <c r="AI1566">
        <v>0</v>
      </c>
      <c r="AJ1566" t="s">
        <v>55</v>
      </c>
      <c r="AK1566" t="s">
        <v>55</v>
      </c>
      <c r="AM1566">
        <v>0</v>
      </c>
      <c r="AN1566">
        <v>0</v>
      </c>
      <c r="AO1566"/>
      <c r="AP1566">
        <v>0</v>
      </c>
      <c r="AQ1566">
        <v>0</v>
      </c>
      <c r="AR1566">
        <v>4</v>
      </c>
      <c r="AS1566">
        <v>2</v>
      </c>
      <c r="AT1566">
        <v>0.15</v>
      </c>
      <c r="AU1566" t="s">
        <v>65</v>
      </c>
      <c r="AV1566" t="s">
        <v>65</v>
      </c>
      <c r="AW1566" t="s">
        <v>65</v>
      </c>
      <c r="AX1566" t="s">
        <v>65</v>
      </c>
      <c r="AY1566" t="s">
        <v>65</v>
      </c>
      <c r="AZ1566" t="s">
        <v>65</v>
      </c>
      <c r="BA1566" t="s">
        <v>65</v>
      </c>
      <c r="BB1566" t="s">
        <v>65</v>
      </c>
      <c r="BC1566" t="s">
        <v>65</v>
      </c>
      <c r="BD1566" t="s">
        <v>65</v>
      </c>
      <c r="BE1566" t="s">
        <v>65</v>
      </c>
      <c r="BF1566" t="s">
        <v>65</v>
      </c>
      <c r="BG1566" t="s">
        <v>65</v>
      </c>
      <c r="BH1566" t="s">
        <v>65</v>
      </c>
      <c r="BI1566" t="s">
        <v>65</v>
      </c>
      <c r="BJ1566" t="s">
        <v>65</v>
      </c>
      <c r="BK1566">
        <v>0.33333000000000002</v>
      </c>
      <c r="BL1566" t="s">
        <v>65</v>
      </c>
      <c r="BM1566" t="s">
        <v>65</v>
      </c>
      <c r="BN1566" t="s">
        <v>65</v>
      </c>
      <c r="BO1566" t="s">
        <v>65</v>
      </c>
      <c r="BP1566" t="s">
        <v>65</v>
      </c>
      <c r="BQ1566" t="s">
        <v>65</v>
      </c>
      <c r="BR1566" t="s">
        <v>65</v>
      </c>
      <c r="BS1566" t="s">
        <v>65</v>
      </c>
      <c r="BT1566" t="s">
        <v>1575</v>
      </c>
    </row>
    <row r="1567" spans="1:72" hidden="1" x14ac:dyDescent="0.25">
      <c r="A1567">
        <v>1</v>
      </c>
      <c r="B1567" s="10">
        <v>205682376</v>
      </c>
      <c r="C1567" t="s">
        <v>9564</v>
      </c>
      <c r="D1567" t="s">
        <v>9564</v>
      </c>
      <c r="E1567">
        <v>0</v>
      </c>
      <c r="F1567" t="s">
        <v>58</v>
      </c>
      <c r="G1567" t="s">
        <v>9502</v>
      </c>
      <c r="H1567">
        <v>4</v>
      </c>
      <c r="J1567" t="s">
        <v>14736</v>
      </c>
      <c r="K1567" s="11" t="s">
        <v>14625</v>
      </c>
      <c r="L1567" s="5"/>
      <c r="M1567" s="5"/>
      <c r="Z1567" t="s">
        <v>9565</v>
      </c>
      <c r="AA1567" s="12"/>
      <c r="AB1567">
        <v>9</v>
      </c>
      <c r="AC1567" t="s">
        <v>100</v>
      </c>
      <c r="AF1567" t="s">
        <v>55</v>
      </c>
      <c r="AG1567" t="s">
        <v>55</v>
      </c>
      <c r="AH1567">
        <v>0</v>
      </c>
      <c r="AI1567">
        <v>5.0659999999999998</v>
      </c>
      <c r="AJ1567" t="s">
        <v>55</v>
      </c>
      <c r="AK1567" t="s">
        <v>55</v>
      </c>
      <c r="AL1567" t="e">
        <f>AJ1567*AK1567</f>
        <v>#VALUE!</v>
      </c>
      <c r="AM1567">
        <v>2.0744772192254901E-2</v>
      </c>
      <c r="AN1567">
        <v>0.97923765793580098</v>
      </c>
      <c r="AO1567" s="1">
        <f>AM1567+AN1567</f>
        <v>0.99998243012805588</v>
      </c>
      <c r="AP1567">
        <v>0.99059465099999999</v>
      </c>
      <c r="AQ1567">
        <v>0.69994751899999996</v>
      </c>
      <c r="AR1567">
        <v>39</v>
      </c>
      <c r="AS1567">
        <v>1</v>
      </c>
      <c r="AT1567">
        <v>1</v>
      </c>
      <c r="AU1567" t="s">
        <v>65</v>
      </c>
      <c r="AV1567" t="s">
        <v>65</v>
      </c>
      <c r="AW1567" t="s">
        <v>65</v>
      </c>
      <c r="AX1567" t="s">
        <v>65</v>
      </c>
      <c r="AY1567" t="s">
        <v>65</v>
      </c>
      <c r="AZ1567" t="s">
        <v>65</v>
      </c>
      <c r="BA1567" t="s">
        <v>65</v>
      </c>
      <c r="BB1567" t="s">
        <v>65</v>
      </c>
      <c r="BC1567" t="s">
        <v>65</v>
      </c>
      <c r="BD1567" t="s">
        <v>65</v>
      </c>
      <c r="BE1567" t="s">
        <v>65</v>
      </c>
      <c r="BF1567" t="s">
        <v>65</v>
      </c>
      <c r="BG1567" t="s">
        <v>65</v>
      </c>
      <c r="BH1567" t="s">
        <v>65</v>
      </c>
      <c r="BI1567" t="s">
        <v>65</v>
      </c>
      <c r="BJ1567" t="s">
        <v>65</v>
      </c>
      <c r="BK1567">
        <v>2.5000000000000001E-2</v>
      </c>
      <c r="BL1567" t="s">
        <v>65</v>
      </c>
      <c r="BM1567" t="s">
        <v>65</v>
      </c>
      <c r="BN1567" t="s">
        <v>65</v>
      </c>
      <c r="BO1567" t="s">
        <v>65</v>
      </c>
      <c r="BP1567" t="s">
        <v>65</v>
      </c>
      <c r="BQ1567" t="s">
        <v>65</v>
      </c>
      <c r="BR1567" t="s">
        <v>65</v>
      </c>
      <c r="BS1567" t="s">
        <v>65</v>
      </c>
      <c r="BT1567" t="s">
        <v>9505</v>
      </c>
    </row>
    <row r="1568" spans="1:72" hidden="1" x14ac:dyDescent="0.25">
      <c r="A1568">
        <v>12</v>
      </c>
      <c r="B1568" s="10">
        <v>27869288</v>
      </c>
      <c r="C1568" t="s">
        <v>9978</v>
      </c>
      <c r="D1568" t="s">
        <v>9978</v>
      </c>
      <c r="E1568">
        <v>0</v>
      </c>
      <c r="F1568" t="s">
        <v>58</v>
      </c>
      <c r="G1568" t="s">
        <v>9502</v>
      </c>
      <c r="H1568">
        <v>4</v>
      </c>
      <c r="J1568" t="s">
        <v>47</v>
      </c>
      <c r="K1568" s="11" t="s">
        <v>14625</v>
      </c>
      <c r="L1568" s="5"/>
      <c r="M1568" s="5"/>
      <c r="Z1568" t="s">
        <v>9979</v>
      </c>
      <c r="AA1568" s="12"/>
      <c r="AB1568">
        <v>6</v>
      </c>
      <c r="AC1568" t="s">
        <v>53</v>
      </c>
      <c r="AF1568" t="s">
        <v>9980</v>
      </c>
      <c r="AG1568" t="s">
        <v>55</v>
      </c>
      <c r="AH1568">
        <v>1</v>
      </c>
      <c r="AI1568">
        <v>7.2190000000000003</v>
      </c>
      <c r="AJ1568">
        <v>100</v>
      </c>
      <c r="AK1568">
        <v>92</v>
      </c>
      <c r="AL1568">
        <f>AJ1568*AK1568</f>
        <v>9200</v>
      </c>
      <c r="AM1568">
        <v>0.952710888182005</v>
      </c>
      <c r="AN1568">
        <v>4.09282753572301E-2</v>
      </c>
      <c r="AO1568" s="1">
        <f>AM1568+AN1568</f>
        <v>0.99363916353923509</v>
      </c>
      <c r="AP1568">
        <v>0.86037173700000003</v>
      </c>
      <c r="AQ1568">
        <v>0.55328201799999999</v>
      </c>
      <c r="AR1568">
        <v>39</v>
      </c>
      <c r="AS1568">
        <v>1</v>
      </c>
      <c r="AT1568">
        <v>1</v>
      </c>
      <c r="AU1568" t="s">
        <v>65</v>
      </c>
      <c r="AV1568" t="s">
        <v>65</v>
      </c>
      <c r="AW1568" t="s">
        <v>14730</v>
      </c>
      <c r="AX1568" t="s">
        <v>65</v>
      </c>
      <c r="AY1568" t="s">
        <v>65</v>
      </c>
      <c r="AZ1568" t="s">
        <v>65</v>
      </c>
      <c r="BA1568" t="s">
        <v>65</v>
      </c>
      <c r="BB1568" t="s">
        <v>65</v>
      </c>
      <c r="BC1568" t="s">
        <v>65</v>
      </c>
      <c r="BD1568" t="s">
        <v>65</v>
      </c>
      <c r="BE1568">
        <v>3.3E-4</v>
      </c>
      <c r="BF1568" t="s">
        <v>65</v>
      </c>
      <c r="BG1568" t="s">
        <v>65</v>
      </c>
      <c r="BH1568" t="s">
        <v>65</v>
      </c>
      <c r="BI1568" t="s">
        <v>65</v>
      </c>
      <c r="BJ1568" t="s">
        <v>65</v>
      </c>
      <c r="BK1568">
        <v>2.5000000000000001E-2</v>
      </c>
      <c r="BL1568" t="s">
        <v>65</v>
      </c>
      <c r="BM1568" t="s">
        <v>65</v>
      </c>
      <c r="BN1568">
        <v>0</v>
      </c>
      <c r="BO1568" t="s">
        <v>65</v>
      </c>
      <c r="BP1568" t="s">
        <v>65</v>
      </c>
      <c r="BQ1568" t="s">
        <v>65</v>
      </c>
      <c r="BR1568" t="s">
        <v>65</v>
      </c>
      <c r="BS1568" t="s">
        <v>65</v>
      </c>
      <c r="BT1568" t="s">
        <v>9505</v>
      </c>
    </row>
    <row r="1569" spans="1:72" hidden="1" x14ac:dyDescent="0.25">
      <c r="A1569">
        <v>1</v>
      </c>
      <c r="B1569" s="10">
        <v>237664046</v>
      </c>
      <c r="C1569" t="s">
        <v>9574</v>
      </c>
      <c r="D1569" t="s">
        <v>9574</v>
      </c>
      <c r="E1569">
        <v>1</v>
      </c>
      <c r="F1569" t="s">
        <v>58</v>
      </c>
      <c r="G1569" t="s">
        <v>9502</v>
      </c>
      <c r="H1569">
        <v>4</v>
      </c>
      <c r="J1569" t="s">
        <v>14737</v>
      </c>
      <c r="K1569" s="11" t="s">
        <v>14625</v>
      </c>
      <c r="L1569" s="5"/>
      <c r="M1569" s="5"/>
      <c r="R1569">
        <v>1</v>
      </c>
      <c r="S1569">
        <v>1</v>
      </c>
      <c r="T1569">
        <v>2</v>
      </c>
      <c r="Z1569" t="s">
        <v>3899</v>
      </c>
      <c r="AA1569" s="12"/>
      <c r="AB1569">
        <v>6</v>
      </c>
      <c r="AC1569" t="s">
        <v>53</v>
      </c>
      <c r="AF1569" t="s">
        <v>9575</v>
      </c>
      <c r="AG1569" t="s">
        <v>55</v>
      </c>
      <c r="AH1569">
        <v>0.999</v>
      </c>
      <c r="AI1569">
        <v>7.7409999999999997</v>
      </c>
      <c r="AJ1569">
        <v>92.78</v>
      </c>
      <c r="AK1569">
        <v>97</v>
      </c>
      <c r="AM1569" s="1">
        <v>6.55661522248267E-8</v>
      </c>
      <c r="AN1569">
        <v>0.99999993443384805</v>
      </c>
      <c r="AO1569"/>
      <c r="AP1569">
        <v>0.71510415100000002</v>
      </c>
      <c r="AQ1569">
        <v>0.51577625599999999</v>
      </c>
      <c r="AR1569">
        <v>39</v>
      </c>
      <c r="AS1569">
        <v>1</v>
      </c>
      <c r="AT1569">
        <v>1</v>
      </c>
      <c r="AU1569" t="s">
        <v>65</v>
      </c>
      <c r="AV1569" t="s">
        <v>65</v>
      </c>
      <c r="AW1569" t="s">
        <v>14730</v>
      </c>
      <c r="AX1569" t="s">
        <v>65</v>
      </c>
      <c r="AY1569" t="s">
        <v>65</v>
      </c>
      <c r="AZ1569" t="s">
        <v>65</v>
      </c>
      <c r="BA1569" t="s">
        <v>65</v>
      </c>
      <c r="BB1569" t="s">
        <v>65</v>
      </c>
      <c r="BC1569" t="s">
        <v>65</v>
      </c>
      <c r="BD1569" t="s">
        <v>65</v>
      </c>
      <c r="BE1569">
        <v>3.4000000000000002E-4</v>
      </c>
      <c r="BF1569" t="s">
        <v>65</v>
      </c>
      <c r="BG1569" t="s">
        <v>65</v>
      </c>
      <c r="BH1569" t="s">
        <v>65</v>
      </c>
      <c r="BI1569" t="s">
        <v>65</v>
      </c>
      <c r="BJ1569" t="s">
        <v>65</v>
      </c>
      <c r="BK1569">
        <v>2.5000000000000001E-2</v>
      </c>
      <c r="BL1569" t="s">
        <v>65</v>
      </c>
      <c r="BM1569" t="s">
        <v>65</v>
      </c>
      <c r="BN1569">
        <v>0</v>
      </c>
      <c r="BO1569" t="s">
        <v>65</v>
      </c>
      <c r="BP1569" t="s">
        <v>65</v>
      </c>
      <c r="BQ1569" t="s">
        <v>65</v>
      </c>
      <c r="BR1569" t="s">
        <v>65</v>
      </c>
      <c r="BS1569" t="s">
        <v>65</v>
      </c>
      <c r="BT1569" t="s">
        <v>9505</v>
      </c>
    </row>
    <row r="1570" spans="1:72" hidden="1" x14ac:dyDescent="0.25">
      <c r="A1570">
        <v>12</v>
      </c>
      <c r="B1570" s="10">
        <v>4735964</v>
      </c>
      <c r="C1570" t="s">
        <v>12814</v>
      </c>
      <c r="D1570" t="s">
        <v>12814</v>
      </c>
      <c r="E1570">
        <v>0</v>
      </c>
      <c r="F1570" t="s">
        <v>12815</v>
      </c>
      <c r="G1570" t="s">
        <v>12393</v>
      </c>
      <c r="H1570">
        <v>4</v>
      </c>
      <c r="J1570" t="s">
        <v>47</v>
      </c>
      <c r="K1570" s="11" t="s">
        <v>14625</v>
      </c>
      <c r="L1570" s="5"/>
      <c r="M1570" s="5"/>
      <c r="Z1570" t="s">
        <v>12816</v>
      </c>
      <c r="AA1570" s="12"/>
      <c r="AB1570">
        <v>6</v>
      </c>
      <c r="AC1570" t="s">
        <v>53</v>
      </c>
      <c r="AF1570" t="s">
        <v>12817</v>
      </c>
      <c r="AG1570" t="s">
        <v>55</v>
      </c>
      <c r="AH1570">
        <v>0.99199999999999999</v>
      </c>
      <c r="AI1570">
        <v>0</v>
      </c>
      <c r="AJ1570">
        <v>91.43</v>
      </c>
      <c r="AK1570">
        <v>70</v>
      </c>
      <c r="AL1570">
        <f>AJ1570*AK1570</f>
        <v>6400.1</v>
      </c>
      <c r="AM1570">
        <v>0.96141712445647298</v>
      </c>
      <c r="AN1570">
        <v>2.63329788992228E-2</v>
      </c>
      <c r="AO1570" s="1">
        <f t="shared" ref="AO1570:AO1575" si="6">AM1570+AN1570</f>
        <v>0.9877501033556958</v>
      </c>
      <c r="AP1570">
        <v>0.419695753</v>
      </c>
      <c r="AQ1570">
        <v>0</v>
      </c>
      <c r="AR1570">
        <v>39</v>
      </c>
      <c r="AS1570">
        <v>1</v>
      </c>
      <c r="AT1570">
        <v>1</v>
      </c>
      <c r="AU1570" t="s">
        <v>65</v>
      </c>
      <c r="AV1570" t="s">
        <v>14730</v>
      </c>
      <c r="AW1570" t="s">
        <v>14730</v>
      </c>
      <c r="AX1570" t="s">
        <v>14730</v>
      </c>
      <c r="AY1570" t="s">
        <v>65</v>
      </c>
      <c r="AZ1570" t="s">
        <v>65</v>
      </c>
      <c r="BA1570" t="s">
        <v>65</v>
      </c>
      <c r="BB1570" t="s">
        <v>65</v>
      </c>
      <c r="BC1570" t="s">
        <v>65</v>
      </c>
      <c r="BD1570">
        <v>9.2399999999999999E-3</v>
      </c>
      <c r="BE1570">
        <v>6.6E-4</v>
      </c>
      <c r="BF1570">
        <v>1.2199999999999999E-3</v>
      </c>
      <c r="BG1570" t="s">
        <v>65</v>
      </c>
      <c r="BH1570" t="s">
        <v>65</v>
      </c>
      <c r="BI1570" t="s">
        <v>65</v>
      </c>
      <c r="BJ1570" t="s">
        <v>65</v>
      </c>
      <c r="BK1570">
        <v>2.5000000000000001E-2</v>
      </c>
      <c r="BL1570" t="s">
        <v>65</v>
      </c>
      <c r="BM1570">
        <v>1.2E-4</v>
      </c>
      <c r="BN1570" s="1">
        <v>8.2400000000000007E-6</v>
      </c>
      <c r="BO1570" s="1">
        <v>1.52E-5</v>
      </c>
      <c r="BP1570" t="s">
        <v>65</v>
      </c>
      <c r="BQ1570" t="s">
        <v>65</v>
      </c>
      <c r="BR1570" t="s">
        <v>65</v>
      </c>
      <c r="BS1570" t="s">
        <v>65</v>
      </c>
      <c r="BT1570" t="s">
        <v>9149</v>
      </c>
    </row>
    <row r="1571" spans="1:72" hidden="1" x14ac:dyDescent="0.25">
      <c r="A1571">
        <v>1</v>
      </c>
      <c r="B1571" s="10">
        <v>29446854</v>
      </c>
      <c r="C1571" t="s">
        <v>15500</v>
      </c>
      <c r="D1571" t="e">
        <v>#N/A</v>
      </c>
      <c r="E1571">
        <v>0</v>
      </c>
      <c r="F1571" t="s">
        <v>58</v>
      </c>
      <c r="G1571" t="s">
        <v>12393</v>
      </c>
      <c r="H1571">
        <v>4</v>
      </c>
      <c r="J1571" t="s">
        <v>59</v>
      </c>
      <c r="K1571" s="11" t="s">
        <v>14625</v>
      </c>
      <c r="L1571" s="5"/>
      <c r="M1571" s="5"/>
      <c r="Z1571" t="s">
        <v>15501</v>
      </c>
      <c r="AA1571" s="12"/>
      <c r="AB1571">
        <v>7</v>
      </c>
      <c r="AC1571" t="s">
        <v>100</v>
      </c>
      <c r="AF1571" t="s">
        <v>55</v>
      </c>
      <c r="AG1571" t="s">
        <v>55</v>
      </c>
      <c r="AH1571">
        <v>0</v>
      </c>
      <c r="AI1571">
        <v>0</v>
      </c>
      <c r="AJ1571" t="s">
        <v>55</v>
      </c>
      <c r="AK1571" t="s">
        <v>55</v>
      </c>
      <c r="AL1571" t="e">
        <f>AJ1571*AK1571</f>
        <v>#VALUE!</v>
      </c>
      <c r="AM1571">
        <v>0.776044848259973</v>
      </c>
      <c r="AN1571">
        <v>0.15528270100677</v>
      </c>
      <c r="AO1571" s="21">
        <f t="shared" si="6"/>
        <v>0.93132754926674299</v>
      </c>
      <c r="AP1571">
        <v>0.11437136000000001</v>
      </c>
      <c r="AQ1571">
        <v>0.58357699799999996</v>
      </c>
      <c r="AR1571">
        <v>39</v>
      </c>
      <c r="AS1571">
        <v>1</v>
      </c>
      <c r="AT1571">
        <v>1</v>
      </c>
      <c r="AU1571" t="s">
        <v>65</v>
      </c>
      <c r="AV1571" t="s">
        <v>65</v>
      </c>
      <c r="AW1571" t="s">
        <v>65</v>
      </c>
      <c r="AX1571" t="s">
        <v>65</v>
      </c>
      <c r="AY1571" t="s">
        <v>65</v>
      </c>
      <c r="AZ1571" t="s">
        <v>65</v>
      </c>
      <c r="BA1571" t="s">
        <v>65</v>
      </c>
      <c r="BB1571" t="s">
        <v>65</v>
      </c>
      <c r="BC1571" t="s">
        <v>65</v>
      </c>
      <c r="BD1571" t="s">
        <v>65</v>
      </c>
      <c r="BE1571" t="s">
        <v>65</v>
      </c>
      <c r="BF1571" t="s">
        <v>65</v>
      </c>
      <c r="BG1571" t="s">
        <v>65</v>
      </c>
      <c r="BH1571" t="s">
        <v>65</v>
      </c>
      <c r="BI1571" t="s">
        <v>65</v>
      </c>
      <c r="BJ1571" t="s">
        <v>65</v>
      </c>
      <c r="BK1571">
        <v>2.5000000000000001E-2</v>
      </c>
      <c r="BL1571" t="s">
        <v>65</v>
      </c>
      <c r="BM1571" t="s">
        <v>65</v>
      </c>
      <c r="BN1571" t="s">
        <v>65</v>
      </c>
      <c r="BO1571" t="s">
        <v>65</v>
      </c>
      <c r="BP1571" t="s">
        <v>65</v>
      </c>
      <c r="BQ1571" t="s">
        <v>65</v>
      </c>
      <c r="BR1571" t="s">
        <v>65</v>
      </c>
      <c r="BS1571" t="s">
        <v>65</v>
      </c>
      <c r="BT1571" t="s">
        <v>9149</v>
      </c>
    </row>
    <row r="1572" spans="1:72" hidden="1" x14ac:dyDescent="0.25">
      <c r="A1572">
        <v>13</v>
      </c>
      <c r="B1572" s="10">
        <v>103386266</v>
      </c>
      <c r="C1572" t="s">
        <v>12875</v>
      </c>
      <c r="D1572" t="s">
        <v>12875</v>
      </c>
      <c r="E1572">
        <v>0</v>
      </c>
      <c r="F1572" t="s">
        <v>58</v>
      </c>
      <c r="G1572" t="s">
        <v>12393</v>
      </c>
      <c r="H1572">
        <v>4</v>
      </c>
      <c r="J1572" t="s">
        <v>47</v>
      </c>
      <c r="K1572" s="11" t="s">
        <v>14625</v>
      </c>
      <c r="L1572" s="5"/>
      <c r="M1572" s="5"/>
      <c r="Z1572" t="s">
        <v>12876</v>
      </c>
      <c r="AA1572" s="12"/>
      <c r="AB1572">
        <v>6</v>
      </c>
      <c r="AC1572" t="s">
        <v>53</v>
      </c>
      <c r="AF1572" t="s">
        <v>12877</v>
      </c>
      <c r="AG1572" t="s">
        <v>55</v>
      </c>
      <c r="AH1572">
        <v>0.998</v>
      </c>
      <c r="AI1572">
        <v>0</v>
      </c>
      <c r="AJ1572">
        <v>92.16</v>
      </c>
      <c r="AK1572">
        <v>51</v>
      </c>
      <c r="AM1572">
        <v>0</v>
      </c>
      <c r="AN1572">
        <v>0</v>
      </c>
      <c r="AO1572" s="1">
        <f t="shared" si="6"/>
        <v>0</v>
      </c>
      <c r="AP1572">
        <v>0.11437136000000001</v>
      </c>
      <c r="AQ1572">
        <v>0</v>
      </c>
      <c r="AR1572">
        <v>39</v>
      </c>
      <c r="AS1572">
        <v>1</v>
      </c>
      <c r="AT1572">
        <v>1</v>
      </c>
      <c r="AU1572" t="s">
        <v>65</v>
      </c>
      <c r="AV1572" t="s">
        <v>65</v>
      </c>
      <c r="AW1572" t="s">
        <v>14730</v>
      </c>
      <c r="AX1572" t="s">
        <v>65</v>
      </c>
      <c r="AY1572" t="s">
        <v>65</v>
      </c>
      <c r="AZ1572" t="s">
        <v>65</v>
      </c>
      <c r="BA1572" t="s">
        <v>65</v>
      </c>
      <c r="BB1572" t="s">
        <v>65</v>
      </c>
      <c r="BC1572" t="s">
        <v>65</v>
      </c>
      <c r="BD1572" t="s">
        <v>65</v>
      </c>
      <c r="BE1572">
        <v>2.0999999999999999E-3</v>
      </c>
      <c r="BF1572" t="s">
        <v>65</v>
      </c>
      <c r="BG1572" t="s">
        <v>65</v>
      </c>
      <c r="BH1572" t="s">
        <v>65</v>
      </c>
      <c r="BI1572" t="s">
        <v>65</v>
      </c>
      <c r="BJ1572" t="s">
        <v>65</v>
      </c>
      <c r="BK1572">
        <v>2.5000000000000001E-2</v>
      </c>
      <c r="BL1572" t="s">
        <v>65</v>
      </c>
      <c r="BM1572" t="s">
        <v>65</v>
      </c>
      <c r="BN1572">
        <v>0</v>
      </c>
      <c r="BO1572" t="s">
        <v>65</v>
      </c>
      <c r="BP1572" t="s">
        <v>65</v>
      </c>
      <c r="BQ1572" t="s">
        <v>65</v>
      </c>
      <c r="BR1572" t="s">
        <v>65</v>
      </c>
      <c r="BS1572" t="s">
        <v>65</v>
      </c>
      <c r="BT1572" t="s">
        <v>9149</v>
      </c>
    </row>
    <row r="1573" spans="1:72" hidden="1" x14ac:dyDescent="0.25">
      <c r="A1573">
        <v>13</v>
      </c>
      <c r="B1573" s="10">
        <v>24460513</v>
      </c>
      <c r="C1573" t="s">
        <v>12859</v>
      </c>
      <c r="D1573" t="s">
        <v>12859</v>
      </c>
      <c r="E1573">
        <v>0</v>
      </c>
      <c r="F1573" t="s">
        <v>58</v>
      </c>
      <c r="G1573" t="s">
        <v>12393</v>
      </c>
      <c r="H1573">
        <v>4</v>
      </c>
      <c r="J1573" t="s">
        <v>47</v>
      </c>
      <c r="K1573" s="11" t="s">
        <v>14625</v>
      </c>
      <c r="L1573" s="5"/>
      <c r="M1573" s="5"/>
      <c r="Z1573" t="s">
        <v>12855</v>
      </c>
      <c r="AA1573" s="12"/>
      <c r="AB1573">
        <v>6</v>
      </c>
      <c r="AC1573" t="s">
        <v>53</v>
      </c>
      <c r="AF1573" t="s">
        <v>12860</v>
      </c>
      <c r="AG1573" t="s">
        <v>55</v>
      </c>
      <c r="AH1573">
        <v>0.99</v>
      </c>
      <c r="AI1573">
        <v>9.2850000000000001</v>
      </c>
      <c r="AJ1573">
        <v>100</v>
      </c>
      <c r="AK1573">
        <v>99</v>
      </c>
      <c r="AL1573">
        <f>AJ1573*AK1573</f>
        <v>9900</v>
      </c>
      <c r="AM1573">
        <v>0.99568194504171903</v>
      </c>
      <c r="AN1573" s="1">
        <v>8.4906357988853499E-7</v>
      </c>
      <c r="AO1573" s="1">
        <f t="shared" si="6"/>
        <v>0.99568279410529892</v>
      </c>
      <c r="AP1573">
        <v>0.55210568599999998</v>
      </c>
      <c r="AQ1573">
        <v>0</v>
      </c>
      <c r="AR1573">
        <v>39</v>
      </c>
      <c r="AS1573">
        <v>1</v>
      </c>
      <c r="AT1573">
        <v>1</v>
      </c>
      <c r="AU1573" t="s">
        <v>65</v>
      </c>
      <c r="AV1573" t="s">
        <v>65</v>
      </c>
      <c r="AW1573" t="s">
        <v>14730</v>
      </c>
      <c r="AX1573" t="s">
        <v>65</v>
      </c>
      <c r="AY1573" t="s">
        <v>65</v>
      </c>
      <c r="AZ1573" t="s">
        <v>65</v>
      </c>
      <c r="BA1573" t="s">
        <v>65</v>
      </c>
      <c r="BB1573" t="s">
        <v>65</v>
      </c>
      <c r="BC1573" t="s">
        <v>65</v>
      </c>
      <c r="BD1573" t="s">
        <v>65</v>
      </c>
      <c r="BE1573">
        <v>3.3E-4</v>
      </c>
      <c r="BF1573" t="s">
        <v>65</v>
      </c>
      <c r="BG1573" t="s">
        <v>65</v>
      </c>
      <c r="BH1573" t="s">
        <v>65</v>
      </c>
      <c r="BI1573" t="s">
        <v>65</v>
      </c>
      <c r="BJ1573" t="s">
        <v>65</v>
      </c>
      <c r="BK1573">
        <v>2.5000000000000001E-2</v>
      </c>
      <c r="BL1573" t="s">
        <v>65</v>
      </c>
      <c r="BM1573" t="s">
        <v>65</v>
      </c>
      <c r="BN1573">
        <v>0</v>
      </c>
      <c r="BO1573" t="s">
        <v>65</v>
      </c>
      <c r="BP1573" t="s">
        <v>65</v>
      </c>
      <c r="BQ1573" t="s">
        <v>65</v>
      </c>
      <c r="BR1573" t="s">
        <v>65</v>
      </c>
      <c r="BS1573" t="s">
        <v>65</v>
      </c>
      <c r="BT1573" t="s">
        <v>9149</v>
      </c>
    </row>
    <row r="1574" spans="1:72" hidden="1" x14ac:dyDescent="0.25">
      <c r="A1574">
        <v>14</v>
      </c>
      <c r="B1574" s="10">
        <v>23356752</v>
      </c>
      <c r="C1574" t="s">
        <v>12881</v>
      </c>
      <c r="D1574" t="s">
        <v>12881</v>
      </c>
      <c r="E1574">
        <v>0</v>
      </c>
      <c r="F1574" t="s">
        <v>58</v>
      </c>
      <c r="G1574" t="s">
        <v>12393</v>
      </c>
      <c r="H1574">
        <v>4</v>
      </c>
      <c r="J1574" t="s">
        <v>14736</v>
      </c>
      <c r="K1574" s="11" t="s">
        <v>14625</v>
      </c>
      <c r="L1574" s="5"/>
      <c r="M1574" s="5"/>
      <c r="Z1574" t="s">
        <v>6485</v>
      </c>
      <c r="AA1574" s="12"/>
      <c r="AB1574">
        <v>9</v>
      </c>
      <c r="AC1574" t="s">
        <v>100</v>
      </c>
      <c r="AF1574" t="s">
        <v>55</v>
      </c>
      <c r="AG1574" t="s">
        <v>55</v>
      </c>
      <c r="AH1574">
        <v>0</v>
      </c>
      <c r="AI1574">
        <v>4.4379999999999997</v>
      </c>
      <c r="AJ1574" t="s">
        <v>55</v>
      </c>
      <c r="AK1574" t="s">
        <v>55</v>
      </c>
      <c r="AM1574">
        <v>0.68266334635970505</v>
      </c>
      <c r="AN1574">
        <v>5.0240605135053998E-4</v>
      </c>
      <c r="AO1574" s="1">
        <f t="shared" si="6"/>
        <v>0.68316575241105559</v>
      </c>
      <c r="AP1574">
        <v>0.28833599300000001</v>
      </c>
      <c r="AQ1574">
        <v>0</v>
      </c>
      <c r="AR1574">
        <v>39</v>
      </c>
      <c r="AS1574">
        <v>1</v>
      </c>
      <c r="AT1574">
        <v>1</v>
      </c>
      <c r="AU1574" t="s">
        <v>65</v>
      </c>
      <c r="AV1574" t="s">
        <v>65</v>
      </c>
      <c r="AW1574" t="s">
        <v>65</v>
      </c>
      <c r="AX1574" t="s">
        <v>65</v>
      </c>
      <c r="AY1574" t="s">
        <v>65</v>
      </c>
      <c r="AZ1574" t="s">
        <v>65</v>
      </c>
      <c r="BA1574" t="s">
        <v>65</v>
      </c>
      <c r="BB1574" t="s">
        <v>65</v>
      </c>
      <c r="BC1574" t="s">
        <v>65</v>
      </c>
      <c r="BD1574" t="s">
        <v>65</v>
      </c>
      <c r="BE1574" t="s">
        <v>65</v>
      </c>
      <c r="BF1574" t="s">
        <v>65</v>
      </c>
      <c r="BG1574" t="s">
        <v>65</v>
      </c>
      <c r="BH1574" t="s">
        <v>65</v>
      </c>
      <c r="BI1574" t="s">
        <v>65</v>
      </c>
      <c r="BJ1574" t="s">
        <v>65</v>
      </c>
      <c r="BK1574">
        <v>2.5000000000000001E-2</v>
      </c>
      <c r="BL1574" t="s">
        <v>65</v>
      </c>
      <c r="BM1574" t="s">
        <v>65</v>
      </c>
      <c r="BN1574" t="s">
        <v>65</v>
      </c>
      <c r="BO1574" t="s">
        <v>65</v>
      </c>
      <c r="BP1574" t="s">
        <v>65</v>
      </c>
      <c r="BQ1574" t="s">
        <v>65</v>
      </c>
      <c r="BR1574" t="s">
        <v>65</v>
      </c>
      <c r="BS1574" t="s">
        <v>65</v>
      </c>
      <c r="BT1574" t="s">
        <v>9149</v>
      </c>
    </row>
    <row r="1575" spans="1:72" hidden="1" x14ac:dyDescent="0.25">
      <c r="A1575">
        <v>14</v>
      </c>
      <c r="B1575" s="10">
        <v>61115513</v>
      </c>
      <c r="C1575" t="s">
        <v>10029</v>
      </c>
      <c r="D1575" t="s">
        <v>10029</v>
      </c>
      <c r="E1575">
        <v>0</v>
      </c>
      <c r="F1575" t="s">
        <v>58</v>
      </c>
      <c r="G1575" t="s">
        <v>9502</v>
      </c>
      <c r="H1575">
        <v>4</v>
      </c>
      <c r="J1575" t="s">
        <v>14737</v>
      </c>
      <c r="K1575" s="11" t="s">
        <v>14625</v>
      </c>
      <c r="L1575" s="5"/>
      <c r="M1575" s="5"/>
      <c r="Z1575" t="s">
        <v>10030</v>
      </c>
      <c r="AA1575" s="12"/>
      <c r="AB1575">
        <v>6</v>
      </c>
      <c r="AC1575" t="s">
        <v>53</v>
      </c>
      <c r="AD1575" t="s">
        <v>10031</v>
      </c>
      <c r="AE1575" t="s">
        <v>64</v>
      </c>
      <c r="AF1575" t="s">
        <v>64</v>
      </c>
      <c r="AG1575" t="s">
        <v>55</v>
      </c>
      <c r="AH1575">
        <v>0.81200000000000006</v>
      </c>
      <c r="AI1575">
        <v>8.0380000000000003</v>
      </c>
      <c r="AJ1575">
        <v>98.99</v>
      </c>
      <c r="AK1575">
        <v>99</v>
      </c>
      <c r="AL1575">
        <f>AJ1575*AK1575</f>
        <v>9800.01</v>
      </c>
      <c r="AM1575">
        <v>7.3212338460536402E-2</v>
      </c>
      <c r="AN1575">
        <v>0.92637706377143003</v>
      </c>
      <c r="AO1575" s="1">
        <f t="shared" si="6"/>
        <v>0.99958940223196646</v>
      </c>
      <c r="AP1575">
        <v>0.86015870000000005</v>
      </c>
      <c r="AQ1575">
        <v>0.65764617000000003</v>
      </c>
      <c r="AR1575">
        <v>39</v>
      </c>
      <c r="AS1575">
        <v>1</v>
      </c>
      <c r="AT1575">
        <v>1</v>
      </c>
      <c r="AU1575" t="s">
        <v>65</v>
      </c>
      <c r="AV1575" t="s">
        <v>65</v>
      </c>
      <c r="AW1575" t="s">
        <v>14730</v>
      </c>
      <c r="AX1575" t="s">
        <v>65</v>
      </c>
      <c r="AY1575" t="s">
        <v>65</v>
      </c>
      <c r="AZ1575" t="s">
        <v>65</v>
      </c>
      <c r="BA1575" t="s">
        <v>65</v>
      </c>
      <c r="BB1575" t="s">
        <v>65</v>
      </c>
      <c r="BC1575" t="s">
        <v>65</v>
      </c>
      <c r="BD1575" t="s">
        <v>65</v>
      </c>
      <c r="BE1575">
        <v>3.3E-4</v>
      </c>
      <c r="BF1575" t="s">
        <v>65</v>
      </c>
      <c r="BG1575" t="s">
        <v>65</v>
      </c>
      <c r="BH1575" t="s">
        <v>65</v>
      </c>
      <c r="BI1575" t="s">
        <v>65</v>
      </c>
      <c r="BJ1575" t="s">
        <v>65</v>
      </c>
      <c r="BK1575">
        <v>2.5000000000000001E-2</v>
      </c>
      <c r="BL1575" t="s">
        <v>65</v>
      </c>
      <c r="BM1575" t="s">
        <v>65</v>
      </c>
      <c r="BN1575">
        <v>0</v>
      </c>
      <c r="BO1575" t="s">
        <v>65</v>
      </c>
      <c r="BP1575" t="s">
        <v>65</v>
      </c>
      <c r="BQ1575" t="s">
        <v>65</v>
      </c>
      <c r="BR1575" t="s">
        <v>65</v>
      </c>
      <c r="BS1575" t="s">
        <v>65</v>
      </c>
      <c r="BT1575" t="s">
        <v>9505</v>
      </c>
    </row>
    <row r="1576" spans="1:72" hidden="1" x14ac:dyDescent="0.25">
      <c r="A1576">
        <v>17</v>
      </c>
      <c r="B1576" s="10">
        <v>1634105</v>
      </c>
      <c r="C1576" t="s">
        <v>10869</v>
      </c>
      <c r="D1576" t="s">
        <v>10869</v>
      </c>
      <c r="E1576">
        <v>0</v>
      </c>
      <c r="F1576" t="s">
        <v>10870</v>
      </c>
      <c r="G1576" t="s">
        <v>10285</v>
      </c>
      <c r="H1576">
        <v>2</v>
      </c>
      <c r="J1576" t="s">
        <v>14844</v>
      </c>
      <c r="K1576" s="11" t="s">
        <v>14625</v>
      </c>
      <c r="L1576" s="13" t="s">
        <v>18</v>
      </c>
      <c r="M1576" s="13"/>
      <c r="P1576">
        <v>24012017</v>
      </c>
      <c r="X1576" t="s">
        <v>14695</v>
      </c>
      <c r="Z1576" t="s">
        <v>3197</v>
      </c>
      <c r="AA1576" s="12"/>
      <c r="AB1576">
        <v>3</v>
      </c>
      <c r="AC1576" t="s">
        <v>53</v>
      </c>
      <c r="AD1576" t="s">
        <v>10871</v>
      </c>
      <c r="AE1576" t="s">
        <v>150</v>
      </c>
      <c r="AF1576" t="s">
        <v>64</v>
      </c>
      <c r="AG1576" t="s">
        <v>55</v>
      </c>
      <c r="AH1576">
        <v>1.4999999999999999E-2</v>
      </c>
      <c r="AI1576">
        <v>6.14</v>
      </c>
      <c r="AJ1576">
        <v>63.75</v>
      </c>
      <c r="AK1576">
        <v>80</v>
      </c>
      <c r="AM1576">
        <v>0.99778333711207101</v>
      </c>
      <c r="AN1576" s="1">
        <v>1.26010739829094E-5</v>
      </c>
      <c r="AO1576" s="1"/>
      <c r="AP1576">
        <v>0.98484937699999997</v>
      </c>
      <c r="AQ1576">
        <v>0.52315025699999995</v>
      </c>
      <c r="AR1576">
        <v>39</v>
      </c>
      <c r="AS1576">
        <v>1</v>
      </c>
      <c r="AT1576">
        <v>1</v>
      </c>
      <c r="AU1576" t="s">
        <v>14730</v>
      </c>
      <c r="AV1576" t="s">
        <v>14730</v>
      </c>
      <c r="AW1576" t="s">
        <v>14730</v>
      </c>
      <c r="AX1576" t="s">
        <v>14730</v>
      </c>
      <c r="AY1576" t="s">
        <v>65</v>
      </c>
      <c r="AZ1576" t="s">
        <v>65</v>
      </c>
      <c r="BA1576" t="s">
        <v>14730</v>
      </c>
      <c r="BB1576" t="s">
        <v>65</v>
      </c>
      <c r="BC1576">
        <v>1.0500000000000001E-2</v>
      </c>
      <c r="BD1576">
        <v>1.383E-2</v>
      </c>
      <c r="BE1576">
        <v>1.9259999999999999E-2</v>
      </c>
      <c r="BF1576">
        <v>3.7200000000000002E-3</v>
      </c>
      <c r="BG1576" t="s">
        <v>65</v>
      </c>
      <c r="BH1576" t="s">
        <v>65</v>
      </c>
      <c r="BI1576">
        <v>4.6629999999999998E-2</v>
      </c>
      <c r="BJ1576" t="s">
        <v>65</v>
      </c>
      <c r="BK1576">
        <v>2.5000000000000001E-2</v>
      </c>
      <c r="BL1576">
        <v>1.2999999999999999E-4</v>
      </c>
      <c r="BM1576">
        <v>2.3000000000000001E-4</v>
      </c>
      <c r="BN1576">
        <v>4.8000000000000001E-4</v>
      </c>
      <c r="BO1576" s="1">
        <v>7.7700000000000005E-5</v>
      </c>
      <c r="BP1576" t="s">
        <v>65</v>
      </c>
      <c r="BQ1576" t="s">
        <v>65</v>
      </c>
      <c r="BR1576">
        <v>1E-3</v>
      </c>
      <c r="BS1576" t="s">
        <v>65</v>
      </c>
      <c r="BT1576" t="s">
        <v>10287</v>
      </c>
    </row>
    <row r="1577" spans="1:72" hidden="1" x14ac:dyDescent="0.25">
      <c r="A1577">
        <v>17</v>
      </c>
      <c r="B1577" s="10">
        <v>1640876</v>
      </c>
      <c r="C1577" t="s">
        <v>10872</v>
      </c>
      <c r="D1577" t="s">
        <v>10872</v>
      </c>
      <c r="E1577">
        <v>1</v>
      </c>
      <c r="F1577" t="s">
        <v>58</v>
      </c>
      <c r="G1577" t="s">
        <v>10285</v>
      </c>
      <c r="H1577">
        <v>2</v>
      </c>
      <c r="J1577" t="s">
        <v>47</v>
      </c>
      <c r="K1577" s="11" t="s">
        <v>14625</v>
      </c>
      <c r="L1577" s="5"/>
      <c r="M1577" s="5"/>
      <c r="P1577">
        <v>24012017</v>
      </c>
      <c r="X1577" t="s">
        <v>14695</v>
      </c>
      <c r="Z1577" t="s">
        <v>3197</v>
      </c>
      <c r="AA1577" s="12"/>
      <c r="AB1577">
        <v>6</v>
      </c>
      <c r="AC1577" t="s">
        <v>53</v>
      </c>
      <c r="AD1577" t="s">
        <v>10873</v>
      </c>
      <c r="AE1577" t="s">
        <v>64</v>
      </c>
      <c r="AF1577" t="s">
        <v>64</v>
      </c>
      <c r="AG1577" t="s">
        <v>55</v>
      </c>
      <c r="AH1577">
        <v>0.98799999999999999</v>
      </c>
      <c r="AI1577">
        <v>7.734</v>
      </c>
      <c r="AJ1577">
        <v>98.97</v>
      </c>
      <c r="AK1577">
        <v>97</v>
      </c>
      <c r="AM1577">
        <v>0.99778333711207101</v>
      </c>
      <c r="AN1577" s="1">
        <v>1.26010739829094E-5</v>
      </c>
      <c r="AO1577" s="1"/>
      <c r="AP1577">
        <v>0.98484937699999997</v>
      </c>
      <c r="AQ1577">
        <v>0.52315025699999995</v>
      </c>
      <c r="AR1577">
        <v>39</v>
      </c>
      <c r="AS1577">
        <v>1</v>
      </c>
      <c r="AT1577">
        <v>1</v>
      </c>
      <c r="AU1577" t="s">
        <v>65</v>
      </c>
      <c r="AV1577" t="s">
        <v>65</v>
      </c>
      <c r="AW1577" t="s">
        <v>14730</v>
      </c>
      <c r="AX1577" t="s">
        <v>65</v>
      </c>
      <c r="AY1577" t="s">
        <v>65</v>
      </c>
      <c r="AZ1577" t="s">
        <v>65</v>
      </c>
      <c r="BA1577" t="s">
        <v>65</v>
      </c>
      <c r="BB1577" t="s">
        <v>65</v>
      </c>
      <c r="BC1577" t="s">
        <v>65</v>
      </c>
      <c r="BD1577" t="s">
        <v>65</v>
      </c>
      <c r="BE1577">
        <v>3.3E-4</v>
      </c>
      <c r="BF1577" t="s">
        <v>65</v>
      </c>
      <c r="BG1577" t="s">
        <v>65</v>
      </c>
      <c r="BH1577" t="s">
        <v>65</v>
      </c>
      <c r="BI1577" t="s">
        <v>65</v>
      </c>
      <c r="BJ1577" t="s">
        <v>65</v>
      </c>
      <c r="BK1577">
        <v>2.5000000000000001E-2</v>
      </c>
      <c r="BL1577" t="s">
        <v>65</v>
      </c>
      <c r="BM1577" t="s">
        <v>65</v>
      </c>
      <c r="BN1577">
        <v>0</v>
      </c>
      <c r="BO1577" t="s">
        <v>65</v>
      </c>
      <c r="BP1577" t="s">
        <v>65</v>
      </c>
      <c r="BQ1577" t="s">
        <v>65</v>
      </c>
      <c r="BR1577" t="s">
        <v>65</v>
      </c>
      <c r="BS1577" t="s">
        <v>65</v>
      </c>
      <c r="BT1577" t="s">
        <v>10287</v>
      </c>
    </row>
    <row r="1578" spans="1:72" hidden="1" x14ac:dyDescent="0.25">
      <c r="A1578">
        <v>15</v>
      </c>
      <c r="B1578" s="10">
        <v>66994583</v>
      </c>
      <c r="C1578" t="s">
        <v>10046</v>
      </c>
      <c r="D1578" t="s">
        <v>10046</v>
      </c>
      <c r="E1578">
        <v>0</v>
      </c>
      <c r="F1578" t="s">
        <v>58</v>
      </c>
      <c r="G1578" t="s">
        <v>9502</v>
      </c>
      <c r="H1578">
        <v>4</v>
      </c>
      <c r="J1578" t="s">
        <v>14736</v>
      </c>
      <c r="K1578" s="11" t="s">
        <v>14625</v>
      </c>
      <c r="L1578" s="5"/>
      <c r="M1578" s="5"/>
      <c r="Z1578" t="s">
        <v>10047</v>
      </c>
      <c r="AA1578" s="12"/>
      <c r="AB1578">
        <v>9</v>
      </c>
      <c r="AC1578" t="s">
        <v>150</v>
      </c>
      <c r="AF1578" t="s">
        <v>55</v>
      </c>
      <c r="AG1578" t="s">
        <v>55</v>
      </c>
      <c r="AH1578">
        <v>0</v>
      </c>
      <c r="AI1578">
        <v>4.9279999999999999</v>
      </c>
      <c r="AJ1578" t="s">
        <v>55</v>
      </c>
      <c r="AK1578" t="s">
        <v>55</v>
      </c>
      <c r="AM1578">
        <v>0.28440718039152002</v>
      </c>
      <c r="AN1578" s="1">
        <v>6.9655820312239796E-6</v>
      </c>
      <c r="AO1578" s="1">
        <f>AM1578+AN1578</f>
        <v>0.28441414597355125</v>
      </c>
      <c r="AP1578">
        <v>0.99831269</v>
      </c>
      <c r="AQ1578">
        <v>0.60947193499999996</v>
      </c>
      <c r="AR1578">
        <v>39</v>
      </c>
      <c r="AS1578">
        <v>1</v>
      </c>
      <c r="AT1578">
        <v>1</v>
      </c>
      <c r="AU1578" t="s">
        <v>65</v>
      </c>
      <c r="AV1578" t="s">
        <v>65</v>
      </c>
      <c r="AW1578" t="s">
        <v>65</v>
      </c>
      <c r="AX1578" t="s">
        <v>65</v>
      </c>
      <c r="AY1578" t="s">
        <v>65</v>
      </c>
      <c r="AZ1578" t="s">
        <v>65</v>
      </c>
      <c r="BA1578" t="s">
        <v>65</v>
      </c>
      <c r="BB1578" t="s">
        <v>65</v>
      </c>
      <c r="BC1578" t="s">
        <v>65</v>
      </c>
      <c r="BD1578" t="s">
        <v>65</v>
      </c>
      <c r="BE1578" t="s">
        <v>65</v>
      </c>
      <c r="BF1578" t="s">
        <v>65</v>
      </c>
      <c r="BG1578" t="s">
        <v>65</v>
      </c>
      <c r="BH1578" t="s">
        <v>65</v>
      </c>
      <c r="BI1578" t="s">
        <v>65</v>
      </c>
      <c r="BJ1578" t="s">
        <v>65</v>
      </c>
      <c r="BK1578">
        <v>2.5000000000000001E-2</v>
      </c>
      <c r="BL1578" t="s">
        <v>65</v>
      </c>
      <c r="BM1578" t="s">
        <v>65</v>
      </c>
      <c r="BN1578" t="s">
        <v>65</v>
      </c>
      <c r="BO1578" t="s">
        <v>65</v>
      </c>
      <c r="BP1578" t="s">
        <v>65</v>
      </c>
      <c r="BQ1578" t="s">
        <v>65</v>
      </c>
      <c r="BR1578" t="s">
        <v>65</v>
      </c>
      <c r="BS1578" t="s">
        <v>65</v>
      </c>
      <c r="BT1578" t="s">
        <v>9505</v>
      </c>
    </row>
    <row r="1579" spans="1:72" hidden="1" x14ac:dyDescent="0.25">
      <c r="A1579">
        <v>17</v>
      </c>
      <c r="B1579" s="10">
        <v>1640876</v>
      </c>
      <c r="C1579" t="s">
        <v>10872</v>
      </c>
      <c r="D1579" t="s">
        <v>10872</v>
      </c>
      <c r="E1579">
        <v>0</v>
      </c>
      <c r="F1579" t="s">
        <v>58</v>
      </c>
      <c r="G1579" t="s">
        <v>10285</v>
      </c>
      <c r="H1579">
        <v>2</v>
      </c>
      <c r="J1579" t="s">
        <v>14858</v>
      </c>
      <c r="K1579" s="11" t="s">
        <v>14625</v>
      </c>
      <c r="L1579" s="5"/>
      <c r="M1579" s="5"/>
      <c r="N1579" t="s">
        <v>15502</v>
      </c>
      <c r="P1579">
        <v>24012017</v>
      </c>
      <c r="X1579" t="s">
        <v>14695</v>
      </c>
      <c r="Z1579" t="s">
        <v>3197</v>
      </c>
      <c r="AA1579" s="12"/>
      <c r="AB1579">
        <v>6</v>
      </c>
      <c r="AC1579" t="s">
        <v>53</v>
      </c>
      <c r="AD1579" t="s">
        <v>10873</v>
      </c>
      <c r="AE1579" t="s">
        <v>64</v>
      </c>
      <c r="AF1579" t="s">
        <v>64</v>
      </c>
      <c r="AG1579" t="s">
        <v>55</v>
      </c>
      <c r="AH1579">
        <v>0.98799999999999999</v>
      </c>
      <c r="AI1579">
        <v>7.734</v>
      </c>
      <c r="AJ1579">
        <v>98.97</v>
      </c>
      <c r="AK1579">
        <v>97</v>
      </c>
      <c r="AL1579">
        <f>AJ1579*AK1579</f>
        <v>9600.09</v>
      </c>
      <c r="AM1579">
        <v>0.99778333711207101</v>
      </c>
      <c r="AN1579" s="1">
        <v>1.26010739829094E-5</v>
      </c>
      <c r="AO1579" s="1">
        <f>AM1579+AN1579</f>
        <v>0.99779593818605394</v>
      </c>
      <c r="AP1579">
        <v>0.98484937699999997</v>
      </c>
      <c r="AQ1579">
        <v>0.52315025699999995</v>
      </c>
      <c r="AR1579">
        <v>39</v>
      </c>
      <c r="AS1579">
        <v>1</v>
      </c>
      <c r="AT1579">
        <v>1</v>
      </c>
      <c r="AU1579" t="s">
        <v>65</v>
      </c>
      <c r="AV1579" t="s">
        <v>65</v>
      </c>
      <c r="AW1579" t="s">
        <v>14730</v>
      </c>
      <c r="AX1579" t="s">
        <v>65</v>
      </c>
      <c r="AY1579" t="s">
        <v>65</v>
      </c>
      <c r="AZ1579" t="s">
        <v>65</v>
      </c>
      <c r="BA1579" t="s">
        <v>65</v>
      </c>
      <c r="BB1579" t="s">
        <v>65</v>
      </c>
      <c r="BC1579" t="s">
        <v>65</v>
      </c>
      <c r="BD1579" t="s">
        <v>65</v>
      </c>
      <c r="BE1579">
        <v>3.3E-4</v>
      </c>
      <c r="BF1579" t="s">
        <v>65</v>
      </c>
      <c r="BG1579" t="s">
        <v>65</v>
      </c>
      <c r="BH1579" t="s">
        <v>65</v>
      </c>
      <c r="BI1579" t="s">
        <v>65</v>
      </c>
      <c r="BJ1579" t="s">
        <v>65</v>
      </c>
      <c r="BK1579">
        <v>2.5000000000000001E-2</v>
      </c>
      <c r="BL1579" t="s">
        <v>65</v>
      </c>
      <c r="BM1579" t="s">
        <v>65</v>
      </c>
      <c r="BN1579">
        <v>0</v>
      </c>
      <c r="BO1579" t="s">
        <v>65</v>
      </c>
      <c r="BP1579" t="s">
        <v>65</v>
      </c>
      <c r="BQ1579" t="s">
        <v>65</v>
      </c>
      <c r="BR1579" t="s">
        <v>65</v>
      </c>
      <c r="BS1579" t="s">
        <v>65</v>
      </c>
      <c r="BT1579" t="s">
        <v>10287</v>
      </c>
    </row>
    <row r="1580" spans="1:72" hidden="1" x14ac:dyDescent="0.25">
      <c r="A1580">
        <v>1</v>
      </c>
      <c r="B1580" s="10">
        <v>59249727</v>
      </c>
      <c r="C1580" t="s">
        <v>11724</v>
      </c>
      <c r="D1580" t="s">
        <v>11724</v>
      </c>
      <c r="E1580">
        <v>1</v>
      </c>
      <c r="F1580" t="s">
        <v>58</v>
      </c>
      <c r="G1580" t="s">
        <v>12393</v>
      </c>
      <c r="H1580">
        <v>4</v>
      </c>
      <c r="J1580" t="s">
        <v>14736</v>
      </c>
      <c r="K1580" s="11" t="s">
        <v>14625</v>
      </c>
      <c r="L1580" s="5"/>
      <c r="M1580" s="5"/>
      <c r="Z1580" t="s">
        <v>11725</v>
      </c>
      <c r="AA1580" s="12"/>
      <c r="AB1580">
        <v>9</v>
      </c>
      <c r="AC1580" t="s">
        <v>150</v>
      </c>
      <c r="AF1580" t="s">
        <v>55</v>
      </c>
      <c r="AG1580" t="s">
        <v>55</v>
      </c>
      <c r="AH1580">
        <v>0</v>
      </c>
      <c r="AI1580">
        <v>5.2690000000000001</v>
      </c>
      <c r="AJ1580" t="s">
        <v>55</v>
      </c>
      <c r="AK1580" t="s">
        <v>55</v>
      </c>
      <c r="AM1580">
        <v>0.51315901881126003</v>
      </c>
      <c r="AN1580">
        <v>0.46085190120741998</v>
      </c>
      <c r="AO1580"/>
      <c r="AP1580">
        <v>1</v>
      </c>
      <c r="AQ1580">
        <v>0.58930738599999999</v>
      </c>
      <c r="AR1580">
        <v>38</v>
      </c>
      <c r="AS1580">
        <v>2</v>
      </c>
      <c r="AT1580">
        <v>1</v>
      </c>
      <c r="AU1580" t="s">
        <v>65</v>
      </c>
      <c r="AV1580" t="s">
        <v>65</v>
      </c>
      <c r="AW1580" t="s">
        <v>65</v>
      </c>
      <c r="AX1580" t="s">
        <v>65</v>
      </c>
      <c r="AY1580" t="s">
        <v>65</v>
      </c>
      <c r="AZ1580" t="s">
        <v>65</v>
      </c>
      <c r="BA1580" t="s">
        <v>65</v>
      </c>
      <c r="BB1580" t="s">
        <v>65</v>
      </c>
      <c r="BC1580" t="s">
        <v>65</v>
      </c>
      <c r="BD1580" t="s">
        <v>65</v>
      </c>
      <c r="BE1580" t="s">
        <v>65</v>
      </c>
      <c r="BF1580" t="s">
        <v>65</v>
      </c>
      <c r="BG1580" t="s">
        <v>65</v>
      </c>
      <c r="BH1580" t="s">
        <v>65</v>
      </c>
      <c r="BI1580" t="s">
        <v>65</v>
      </c>
      <c r="BJ1580" t="s">
        <v>65</v>
      </c>
      <c r="BK1580">
        <v>0.05</v>
      </c>
      <c r="BL1580" t="s">
        <v>65</v>
      </c>
      <c r="BM1580" t="s">
        <v>65</v>
      </c>
      <c r="BN1580" t="s">
        <v>65</v>
      </c>
      <c r="BO1580" t="s">
        <v>65</v>
      </c>
      <c r="BP1580" t="s">
        <v>65</v>
      </c>
      <c r="BQ1580" t="s">
        <v>65</v>
      </c>
      <c r="BR1580" t="s">
        <v>65</v>
      </c>
      <c r="BS1580" t="s">
        <v>65</v>
      </c>
      <c r="BT1580" t="s">
        <v>11726</v>
      </c>
    </row>
    <row r="1581" spans="1:72" hidden="1" x14ac:dyDescent="0.25">
      <c r="A1581">
        <v>16</v>
      </c>
      <c r="B1581" s="10">
        <v>2029334</v>
      </c>
      <c r="C1581" t="s">
        <v>12920</v>
      </c>
      <c r="D1581" t="s">
        <v>12920</v>
      </c>
      <c r="E1581">
        <v>0</v>
      </c>
      <c r="F1581" t="s">
        <v>58</v>
      </c>
      <c r="G1581" t="s">
        <v>12393</v>
      </c>
      <c r="H1581">
        <v>4</v>
      </c>
      <c r="J1581" t="s">
        <v>47</v>
      </c>
      <c r="K1581" s="11" t="s">
        <v>14625</v>
      </c>
      <c r="L1581" s="5"/>
      <c r="M1581" s="5"/>
      <c r="Z1581" t="s">
        <v>12921</v>
      </c>
      <c r="AA1581" s="12"/>
      <c r="AB1581">
        <v>6</v>
      </c>
      <c r="AC1581" t="s">
        <v>53</v>
      </c>
      <c r="AD1581" t="s">
        <v>12922</v>
      </c>
      <c r="AE1581" t="s">
        <v>100</v>
      </c>
      <c r="AF1581" t="s">
        <v>100</v>
      </c>
      <c r="AG1581" t="s">
        <v>55</v>
      </c>
      <c r="AH1581">
        <v>0.999</v>
      </c>
      <c r="AI1581">
        <v>0</v>
      </c>
      <c r="AJ1581">
        <v>85.07</v>
      </c>
      <c r="AK1581">
        <v>67</v>
      </c>
      <c r="AM1581">
        <v>1.18082310605687E-2</v>
      </c>
      <c r="AN1581" s="1">
        <v>3.1735581769373503E-11</v>
      </c>
      <c r="AO1581" s="1">
        <f>AM1581+AN1581</f>
        <v>1.1808231092304281E-2</v>
      </c>
      <c r="AP1581">
        <v>0.40158085799999998</v>
      </c>
      <c r="AQ1581">
        <v>0</v>
      </c>
      <c r="AR1581">
        <v>37</v>
      </c>
      <c r="AS1581">
        <v>1</v>
      </c>
      <c r="AT1581">
        <v>0.95</v>
      </c>
      <c r="AU1581" t="s">
        <v>65</v>
      </c>
      <c r="AV1581" t="s">
        <v>65</v>
      </c>
      <c r="AW1581" t="s">
        <v>14730</v>
      </c>
      <c r="AX1581" t="s">
        <v>14730</v>
      </c>
      <c r="AY1581" t="s">
        <v>65</v>
      </c>
      <c r="AZ1581" t="s">
        <v>65</v>
      </c>
      <c r="BA1581" t="s">
        <v>65</v>
      </c>
      <c r="BB1581" t="s">
        <v>65</v>
      </c>
      <c r="BC1581" t="s">
        <v>65</v>
      </c>
      <c r="BD1581" t="s">
        <v>65</v>
      </c>
      <c r="BE1581">
        <v>6.7000000000000002E-4</v>
      </c>
      <c r="BF1581">
        <v>4.4000000000000003E-3</v>
      </c>
      <c r="BG1581" t="s">
        <v>65</v>
      </c>
      <c r="BH1581" t="s">
        <v>65</v>
      </c>
      <c r="BI1581" t="s">
        <v>65</v>
      </c>
      <c r="BJ1581" t="s">
        <v>65</v>
      </c>
      <c r="BK1581">
        <v>2.632E-2</v>
      </c>
      <c r="BL1581" t="s">
        <v>65</v>
      </c>
      <c r="BM1581" t="s">
        <v>65</v>
      </c>
      <c r="BN1581" s="1">
        <v>8.8000000000000004E-6</v>
      </c>
      <c r="BO1581" s="1">
        <v>5.8E-5</v>
      </c>
      <c r="BP1581" t="s">
        <v>65</v>
      </c>
      <c r="BQ1581" t="s">
        <v>65</v>
      </c>
      <c r="BR1581" t="s">
        <v>65</v>
      </c>
      <c r="BS1581" t="s">
        <v>65</v>
      </c>
      <c r="BT1581" t="s">
        <v>9149</v>
      </c>
    </row>
    <row r="1582" spans="1:72" hidden="1" x14ac:dyDescent="0.25">
      <c r="A1582">
        <v>16</v>
      </c>
      <c r="B1582" s="10">
        <v>30199709</v>
      </c>
      <c r="C1582" t="s">
        <v>12929</v>
      </c>
      <c r="D1582" t="s">
        <v>12929</v>
      </c>
      <c r="E1582">
        <v>0</v>
      </c>
      <c r="F1582" t="s">
        <v>58</v>
      </c>
      <c r="G1582" t="s">
        <v>12393</v>
      </c>
      <c r="H1582">
        <v>4</v>
      </c>
      <c r="J1582" t="s">
        <v>47</v>
      </c>
      <c r="K1582" s="11" t="s">
        <v>14625</v>
      </c>
      <c r="L1582" s="5"/>
      <c r="M1582" s="5"/>
      <c r="Z1582" t="s">
        <v>12930</v>
      </c>
      <c r="AA1582" s="12"/>
      <c r="AB1582">
        <v>6</v>
      </c>
      <c r="AC1582" t="s">
        <v>53</v>
      </c>
      <c r="AD1582" t="s">
        <v>12931</v>
      </c>
      <c r="AE1582" t="s">
        <v>64</v>
      </c>
      <c r="AF1582" t="s">
        <v>64</v>
      </c>
      <c r="AG1582" t="s">
        <v>55</v>
      </c>
      <c r="AH1582">
        <v>0.999</v>
      </c>
      <c r="AI1582">
        <v>7.7729999999999997</v>
      </c>
      <c r="AJ1582">
        <v>100</v>
      </c>
      <c r="AK1582">
        <v>99</v>
      </c>
      <c r="AL1582">
        <f>AJ1582*AK1582</f>
        <v>9900</v>
      </c>
      <c r="AM1582">
        <v>4.5483557162583697E-2</v>
      </c>
      <c r="AN1582">
        <v>0.95449147929781397</v>
      </c>
      <c r="AO1582" s="1">
        <f>AM1582+AN1582</f>
        <v>0.99997503646039765</v>
      </c>
      <c r="AP1582">
        <v>0.47249989100000001</v>
      </c>
      <c r="AQ1582">
        <v>0.63157962000000001</v>
      </c>
      <c r="AR1582">
        <v>39</v>
      </c>
      <c r="AS1582">
        <v>1</v>
      </c>
      <c r="AT1582">
        <v>1</v>
      </c>
      <c r="AU1582" t="s">
        <v>65</v>
      </c>
      <c r="AV1582" t="s">
        <v>65</v>
      </c>
      <c r="AW1582" t="s">
        <v>14730</v>
      </c>
      <c r="AX1582" t="s">
        <v>65</v>
      </c>
      <c r="AY1582" t="s">
        <v>65</v>
      </c>
      <c r="AZ1582" t="s">
        <v>65</v>
      </c>
      <c r="BA1582" t="s">
        <v>65</v>
      </c>
      <c r="BB1582" t="s">
        <v>65</v>
      </c>
      <c r="BC1582" t="s">
        <v>65</v>
      </c>
      <c r="BD1582" t="s">
        <v>65</v>
      </c>
      <c r="BE1582">
        <v>3.3E-4</v>
      </c>
      <c r="BF1582" t="s">
        <v>65</v>
      </c>
      <c r="BG1582" t="s">
        <v>65</v>
      </c>
      <c r="BH1582" t="s">
        <v>65</v>
      </c>
      <c r="BI1582" t="s">
        <v>65</v>
      </c>
      <c r="BJ1582" t="s">
        <v>65</v>
      </c>
      <c r="BK1582">
        <v>2.5000000000000001E-2</v>
      </c>
      <c r="BL1582" t="s">
        <v>65</v>
      </c>
      <c r="BM1582" t="s">
        <v>65</v>
      </c>
      <c r="BN1582">
        <v>0</v>
      </c>
      <c r="BO1582" t="s">
        <v>65</v>
      </c>
      <c r="BP1582" t="s">
        <v>65</v>
      </c>
      <c r="BQ1582" t="s">
        <v>65</v>
      </c>
      <c r="BR1582" t="s">
        <v>65</v>
      </c>
      <c r="BS1582" t="s">
        <v>65</v>
      </c>
      <c r="BT1582" t="s">
        <v>9149</v>
      </c>
    </row>
    <row r="1583" spans="1:72" hidden="1" x14ac:dyDescent="0.25">
      <c r="A1583">
        <v>16</v>
      </c>
      <c r="B1583" s="10">
        <v>30199709</v>
      </c>
      <c r="C1583" t="s">
        <v>12929</v>
      </c>
      <c r="D1583" t="s">
        <v>12929</v>
      </c>
      <c r="E1583">
        <v>1</v>
      </c>
      <c r="F1583" t="s">
        <v>58</v>
      </c>
      <c r="G1583" t="s">
        <v>12393</v>
      </c>
      <c r="H1583">
        <v>4</v>
      </c>
      <c r="J1583" t="s">
        <v>14737</v>
      </c>
      <c r="K1583" s="11" t="s">
        <v>14625</v>
      </c>
      <c r="L1583" s="5"/>
      <c r="M1583" s="5"/>
      <c r="Z1583" t="s">
        <v>12930</v>
      </c>
      <c r="AA1583" s="12"/>
      <c r="AB1583">
        <v>6</v>
      </c>
      <c r="AC1583" t="s">
        <v>53</v>
      </c>
      <c r="AD1583" t="s">
        <v>12931</v>
      </c>
      <c r="AE1583" t="s">
        <v>64</v>
      </c>
      <c r="AF1583" t="s">
        <v>64</v>
      </c>
      <c r="AG1583" t="s">
        <v>55</v>
      </c>
      <c r="AH1583">
        <v>0.999</v>
      </c>
      <c r="AI1583">
        <v>7.7729999999999997</v>
      </c>
      <c r="AJ1583">
        <v>100</v>
      </c>
      <c r="AK1583">
        <v>99</v>
      </c>
      <c r="AM1583">
        <v>4.5483557162583697E-2</v>
      </c>
      <c r="AN1583">
        <v>0.95449147929781397</v>
      </c>
      <c r="AO1583"/>
      <c r="AP1583">
        <v>0.47249989100000001</v>
      </c>
      <c r="AQ1583">
        <v>0.63157962000000001</v>
      </c>
      <c r="AR1583">
        <v>39</v>
      </c>
      <c r="AS1583">
        <v>1</v>
      </c>
      <c r="AT1583">
        <v>1</v>
      </c>
      <c r="AU1583" t="s">
        <v>65</v>
      </c>
      <c r="AV1583" t="s">
        <v>65</v>
      </c>
      <c r="AW1583" t="s">
        <v>14730</v>
      </c>
      <c r="AX1583" t="s">
        <v>65</v>
      </c>
      <c r="AY1583" t="s">
        <v>65</v>
      </c>
      <c r="AZ1583" t="s">
        <v>65</v>
      </c>
      <c r="BA1583" t="s">
        <v>65</v>
      </c>
      <c r="BB1583" t="s">
        <v>65</v>
      </c>
      <c r="BC1583" t="s">
        <v>65</v>
      </c>
      <c r="BD1583" t="s">
        <v>65</v>
      </c>
      <c r="BE1583">
        <v>3.3E-4</v>
      </c>
      <c r="BF1583" t="s">
        <v>65</v>
      </c>
      <c r="BG1583" t="s">
        <v>65</v>
      </c>
      <c r="BH1583" t="s">
        <v>65</v>
      </c>
      <c r="BI1583" t="s">
        <v>65</v>
      </c>
      <c r="BJ1583" t="s">
        <v>65</v>
      </c>
      <c r="BK1583">
        <v>2.5000000000000001E-2</v>
      </c>
      <c r="BL1583" t="s">
        <v>65</v>
      </c>
      <c r="BM1583" t="s">
        <v>65</v>
      </c>
      <c r="BN1583">
        <v>0</v>
      </c>
      <c r="BO1583" t="s">
        <v>65</v>
      </c>
      <c r="BP1583" t="s">
        <v>65</v>
      </c>
      <c r="BQ1583" t="s">
        <v>65</v>
      </c>
      <c r="BR1583" t="s">
        <v>65</v>
      </c>
      <c r="BS1583" t="s">
        <v>65</v>
      </c>
      <c r="BT1583" t="s">
        <v>9149</v>
      </c>
    </row>
    <row r="1584" spans="1:72" hidden="1" x14ac:dyDescent="0.25">
      <c r="A1584">
        <v>16</v>
      </c>
      <c r="B1584" s="10">
        <v>31091744</v>
      </c>
      <c r="C1584" t="s">
        <v>10278</v>
      </c>
      <c r="D1584" t="s">
        <v>10278</v>
      </c>
      <c r="E1584">
        <v>0</v>
      </c>
      <c r="F1584" t="s">
        <v>10279</v>
      </c>
      <c r="G1584" t="s">
        <v>9502</v>
      </c>
      <c r="H1584">
        <v>4</v>
      </c>
      <c r="J1584" t="s">
        <v>14844</v>
      </c>
      <c r="K1584" s="11" t="s">
        <v>14625</v>
      </c>
      <c r="L1584" s="5"/>
      <c r="M1584" s="5"/>
      <c r="Z1584" t="s">
        <v>784</v>
      </c>
      <c r="AA1584" s="12"/>
      <c r="AB1584">
        <v>3</v>
      </c>
      <c r="AC1584" t="s">
        <v>53</v>
      </c>
      <c r="AF1584" t="s">
        <v>10280</v>
      </c>
      <c r="AG1584" t="s">
        <v>55</v>
      </c>
      <c r="AH1584">
        <v>0.54500000000000004</v>
      </c>
      <c r="AI1584">
        <v>0</v>
      </c>
      <c r="AJ1584">
        <v>67.86</v>
      </c>
      <c r="AK1584">
        <v>84</v>
      </c>
      <c r="AL1584">
        <f>AJ1584*AK1584</f>
        <v>5700.24</v>
      </c>
      <c r="AM1584">
        <v>0.99439261930094203</v>
      </c>
      <c r="AN1584">
        <v>5.5653604783285401E-3</v>
      </c>
      <c r="AO1584" s="1">
        <f>AM1584+AN1584</f>
        <v>0.99995797977927059</v>
      </c>
      <c r="AP1584">
        <v>0.96586260000000002</v>
      </c>
      <c r="AQ1584">
        <v>0.57841601200000003</v>
      </c>
      <c r="AR1584">
        <v>39</v>
      </c>
      <c r="AS1584">
        <v>1</v>
      </c>
      <c r="AT1584">
        <v>1</v>
      </c>
      <c r="AU1584" t="s">
        <v>14730</v>
      </c>
      <c r="AV1584" t="s">
        <v>14730</v>
      </c>
      <c r="AW1584" t="s">
        <v>14730</v>
      </c>
      <c r="AX1584" t="s">
        <v>14730</v>
      </c>
      <c r="AY1584" t="s">
        <v>65</v>
      </c>
      <c r="AZ1584" t="s">
        <v>65</v>
      </c>
      <c r="BA1584" t="s">
        <v>65</v>
      </c>
      <c r="BB1584" t="s">
        <v>14730</v>
      </c>
      <c r="BC1584">
        <v>6.6339999999999996E-2</v>
      </c>
      <c r="BD1584">
        <v>6.2960000000000002E-2</v>
      </c>
      <c r="BE1584">
        <v>2.087E-2</v>
      </c>
      <c r="BF1584">
        <v>2.7900000000000001E-2</v>
      </c>
      <c r="BG1584" t="s">
        <v>65</v>
      </c>
      <c r="BH1584" t="s">
        <v>65</v>
      </c>
      <c r="BI1584" t="s">
        <v>65</v>
      </c>
      <c r="BJ1584">
        <v>0.10163999999999999</v>
      </c>
      <c r="BK1584">
        <v>2.5000000000000001E-2</v>
      </c>
      <c r="BL1584">
        <v>1.5900000000000001E-3</v>
      </c>
      <c r="BM1584">
        <v>1.5100000000000001E-3</v>
      </c>
      <c r="BN1584">
        <v>5.1999999999999995E-4</v>
      </c>
      <c r="BO1584">
        <v>6.8999999999999997E-4</v>
      </c>
      <c r="BP1584" t="s">
        <v>65</v>
      </c>
      <c r="BQ1584" t="s">
        <v>65</v>
      </c>
      <c r="BR1584" t="s">
        <v>65</v>
      </c>
      <c r="BS1584">
        <v>2.16E-3</v>
      </c>
      <c r="BT1584" t="s">
        <v>9505</v>
      </c>
    </row>
    <row r="1585" spans="1:72" hidden="1" x14ac:dyDescent="0.25">
      <c r="A1585">
        <v>7</v>
      </c>
      <c r="B1585" s="10">
        <v>153755921</v>
      </c>
      <c r="C1585" t="s">
        <v>15503</v>
      </c>
      <c r="D1585" t="e">
        <v>#N/A</v>
      </c>
      <c r="E1585">
        <v>0</v>
      </c>
      <c r="F1585" t="s">
        <v>58</v>
      </c>
      <c r="G1585" t="s">
        <v>9502</v>
      </c>
      <c r="J1585" t="s">
        <v>59</v>
      </c>
      <c r="K1585" s="13" t="s">
        <v>14624</v>
      </c>
      <c r="L1585" s="5"/>
      <c r="M1585" s="5"/>
      <c r="Z1585" t="s">
        <v>1328</v>
      </c>
      <c r="AC1585" t="s">
        <v>14734</v>
      </c>
      <c r="AD1585" t="s">
        <v>55</v>
      </c>
      <c r="AE1585" t="s">
        <v>64</v>
      </c>
      <c r="AF1585" t="s">
        <v>64</v>
      </c>
      <c r="AG1585" t="s">
        <v>55</v>
      </c>
      <c r="AH1585">
        <v>0</v>
      </c>
      <c r="AI1585">
        <v>0</v>
      </c>
      <c r="AJ1585" t="s">
        <v>55</v>
      </c>
      <c r="AK1585" t="s">
        <v>55</v>
      </c>
      <c r="AM1585">
        <v>0</v>
      </c>
      <c r="AN1585">
        <v>0</v>
      </c>
      <c r="AO1585"/>
      <c r="AP1585">
        <v>0</v>
      </c>
      <c r="AQ1585">
        <v>0</v>
      </c>
      <c r="AR1585">
        <v>39</v>
      </c>
      <c r="AS1585">
        <v>1</v>
      </c>
      <c r="AT1585">
        <v>1</v>
      </c>
      <c r="AU1585" t="s">
        <v>65</v>
      </c>
      <c r="AV1585" t="s">
        <v>65</v>
      </c>
      <c r="AW1585" t="s">
        <v>65</v>
      </c>
      <c r="AX1585" t="s">
        <v>65</v>
      </c>
      <c r="AY1585" t="s">
        <v>65</v>
      </c>
      <c r="AZ1585" t="s">
        <v>65</v>
      </c>
      <c r="BA1585" t="s">
        <v>65</v>
      </c>
      <c r="BB1585" t="s">
        <v>65</v>
      </c>
      <c r="BC1585" t="s">
        <v>65</v>
      </c>
      <c r="BD1585" t="s">
        <v>65</v>
      </c>
      <c r="BE1585" t="s">
        <v>65</v>
      </c>
      <c r="BF1585" t="s">
        <v>65</v>
      </c>
      <c r="BG1585" t="s">
        <v>65</v>
      </c>
      <c r="BH1585" t="s">
        <v>65</v>
      </c>
      <c r="BI1585" t="s">
        <v>65</v>
      </c>
      <c r="BJ1585" t="s">
        <v>65</v>
      </c>
      <c r="BK1585">
        <v>2.5000000000000001E-2</v>
      </c>
      <c r="BL1585" t="s">
        <v>65</v>
      </c>
      <c r="BM1585" t="s">
        <v>65</v>
      </c>
      <c r="BN1585" t="s">
        <v>65</v>
      </c>
      <c r="BO1585" t="s">
        <v>65</v>
      </c>
      <c r="BP1585" t="s">
        <v>65</v>
      </c>
      <c r="BQ1585" t="s">
        <v>65</v>
      </c>
      <c r="BR1585" t="s">
        <v>65</v>
      </c>
      <c r="BS1585" t="s">
        <v>65</v>
      </c>
      <c r="BT1585" t="s">
        <v>9505</v>
      </c>
    </row>
    <row r="1586" spans="1:72" hidden="1" x14ac:dyDescent="0.25">
      <c r="A1586">
        <v>7</v>
      </c>
      <c r="B1586" s="10">
        <v>158432768</v>
      </c>
      <c r="C1586" t="s">
        <v>15504</v>
      </c>
      <c r="D1586" t="e">
        <v>#N/A</v>
      </c>
      <c r="E1586">
        <v>0</v>
      </c>
      <c r="F1586" t="s">
        <v>58</v>
      </c>
      <c r="G1586" t="s">
        <v>9502</v>
      </c>
      <c r="J1586" t="s">
        <v>59</v>
      </c>
      <c r="K1586" s="13" t="s">
        <v>14624</v>
      </c>
      <c r="L1586" s="5"/>
      <c r="M1586" s="5"/>
      <c r="Z1586" t="s">
        <v>12677</v>
      </c>
      <c r="AC1586" t="s">
        <v>100</v>
      </c>
      <c r="AD1586" t="s">
        <v>55</v>
      </c>
      <c r="AE1586" t="s">
        <v>64</v>
      </c>
      <c r="AF1586" t="s">
        <v>64</v>
      </c>
      <c r="AG1586" t="s">
        <v>55</v>
      </c>
      <c r="AH1586">
        <v>0</v>
      </c>
      <c r="AI1586">
        <v>0</v>
      </c>
      <c r="AJ1586" t="s">
        <v>55</v>
      </c>
      <c r="AK1586" t="s">
        <v>55</v>
      </c>
      <c r="AM1586">
        <v>2.4288766859606601E-2</v>
      </c>
      <c r="AN1586">
        <v>0.97571123278022598</v>
      </c>
      <c r="AO1586"/>
      <c r="AP1586">
        <v>0.77566105299999999</v>
      </c>
      <c r="AQ1586">
        <v>0.57684157899999999</v>
      </c>
      <c r="AR1586">
        <v>21</v>
      </c>
      <c r="AS1586">
        <v>1</v>
      </c>
      <c r="AT1586">
        <v>0.55000000000000004</v>
      </c>
      <c r="AU1586" t="s">
        <v>65</v>
      </c>
      <c r="AV1586" t="s">
        <v>65</v>
      </c>
      <c r="AW1586" t="s">
        <v>65</v>
      </c>
      <c r="AX1586" t="s">
        <v>65</v>
      </c>
      <c r="AY1586" t="s">
        <v>65</v>
      </c>
      <c r="AZ1586" t="s">
        <v>65</v>
      </c>
      <c r="BA1586" t="s">
        <v>65</v>
      </c>
      <c r="BB1586" t="s">
        <v>65</v>
      </c>
      <c r="BC1586" t="s">
        <v>65</v>
      </c>
      <c r="BD1586" t="s">
        <v>65</v>
      </c>
      <c r="BE1586" t="s">
        <v>65</v>
      </c>
      <c r="BF1586" t="s">
        <v>65</v>
      </c>
      <c r="BG1586" t="s">
        <v>65</v>
      </c>
      <c r="BH1586" t="s">
        <v>65</v>
      </c>
      <c r="BI1586" t="s">
        <v>65</v>
      </c>
      <c r="BJ1586" t="s">
        <v>65</v>
      </c>
      <c r="BK1586">
        <v>4.5449999999999997E-2</v>
      </c>
      <c r="BL1586" t="s">
        <v>65</v>
      </c>
      <c r="BM1586" t="s">
        <v>65</v>
      </c>
      <c r="BN1586" t="s">
        <v>65</v>
      </c>
      <c r="BO1586" t="s">
        <v>65</v>
      </c>
      <c r="BP1586" t="s">
        <v>65</v>
      </c>
      <c r="BQ1586" t="s">
        <v>65</v>
      </c>
      <c r="BR1586" t="s">
        <v>65</v>
      </c>
      <c r="BS1586" t="s">
        <v>65</v>
      </c>
      <c r="BT1586" t="s">
        <v>9505</v>
      </c>
    </row>
    <row r="1587" spans="1:72" hidden="1" x14ac:dyDescent="0.25">
      <c r="A1587">
        <v>16</v>
      </c>
      <c r="B1587" s="10">
        <v>31092321</v>
      </c>
      <c r="C1587" t="s">
        <v>10071</v>
      </c>
      <c r="D1587" t="s">
        <v>10071</v>
      </c>
      <c r="E1587">
        <v>0</v>
      </c>
      <c r="F1587" t="s">
        <v>10072</v>
      </c>
      <c r="G1587" t="s">
        <v>9502</v>
      </c>
      <c r="H1587">
        <v>4</v>
      </c>
      <c r="J1587" t="s">
        <v>14858</v>
      </c>
      <c r="K1587" s="11" t="s">
        <v>14625</v>
      </c>
      <c r="L1587" s="5"/>
      <c r="M1587" s="5"/>
      <c r="Z1587" t="s">
        <v>784</v>
      </c>
      <c r="AA1587" s="12"/>
      <c r="AB1587">
        <v>3</v>
      </c>
      <c r="AC1587" t="s">
        <v>53</v>
      </c>
      <c r="AF1587" t="s">
        <v>10073</v>
      </c>
      <c r="AG1587" t="s">
        <v>55</v>
      </c>
      <c r="AH1587">
        <v>1</v>
      </c>
      <c r="AI1587">
        <v>5.9009999999999998</v>
      </c>
      <c r="AJ1587">
        <v>95.4</v>
      </c>
      <c r="AK1587">
        <v>87</v>
      </c>
      <c r="AL1587">
        <f>AJ1587*AK1587</f>
        <v>8299.8000000000011</v>
      </c>
      <c r="AM1587">
        <v>0.99439261930094203</v>
      </c>
      <c r="AN1587">
        <v>5.5653604783285401E-3</v>
      </c>
      <c r="AO1587" s="1">
        <f>AM1587+AN1587</f>
        <v>0.99995797977927059</v>
      </c>
      <c r="AP1587">
        <v>0.96586260000000002</v>
      </c>
      <c r="AQ1587">
        <v>0.57841601200000003</v>
      </c>
      <c r="AR1587">
        <v>39</v>
      </c>
      <c r="AS1587">
        <v>1</v>
      </c>
      <c r="AT1587">
        <v>1</v>
      </c>
      <c r="AU1587" t="s">
        <v>14730</v>
      </c>
      <c r="AV1587" t="s">
        <v>14730</v>
      </c>
      <c r="AW1587" t="s">
        <v>14730</v>
      </c>
      <c r="AX1587" t="s">
        <v>14730</v>
      </c>
      <c r="AY1587" t="s">
        <v>65</v>
      </c>
      <c r="AZ1587" t="s">
        <v>65</v>
      </c>
      <c r="BA1587" t="s">
        <v>65</v>
      </c>
      <c r="BB1587" t="s">
        <v>14730</v>
      </c>
      <c r="BC1587">
        <v>2.6040000000000001E-2</v>
      </c>
      <c r="BD1587">
        <v>1.839E-2</v>
      </c>
      <c r="BE1587">
        <v>7.8799999999999999E-3</v>
      </c>
      <c r="BF1587">
        <v>1.1339999999999999E-2</v>
      </c>
      <c r="BG1587" t="s">
        <v>65</v>
      </c>
      <c r="BH1587" t="s">
        <v>65</v>
      </c>
      <c r="BI1587" t="s">
        <v>65</v>
      </c>
      <c r="BJ1587">
        <v>5.9540000000000003E-2</v>
      </c>
      <c r="BK1587">
        <v>2.5000000000000001E-2</v>
      </c>
      <c r="BL1587">
        <v>5.2999999999999998E-4</v>
      </c>
      <c r="BM1587">
        <v>3.5E-4</v>
      </c>
      <c r="BN1587">
        <v>1.9000000000000001E-4</v>
      </c>
      <c r="BO1587">
        <v>2.7E-4</v>
      </c>
      <c r="BP1587" t="s">
        <v>65</v>
      </c>
      <c r="BQ1587" t="s">
        <v>65</v>
      </c>
      <c r="BR1587" t="s">
        <v>65</v>
      </c>
      <c r="BS1587">
        <v>1.0300000000000001E-3</v>
      </c>
      <c r="BT1587" t="s">
        <v>9505</v>
      </c>
    </row>
    <row r="1588" spans="1:72" hidden="1" x14ac:dyDescent="0.25">
      <c r="A1588">
        <v>7</v>
      </c>
      <c r="B1588" s="10">
        <v>20042562</v>
      </c>
      <c r="C1588" t="s">
        <v>15505</v>
      </c>
      <c r="D1588" t="e">
        <v>#N/A</v>
      </c>
      <c r="E1588">
        <v>0</v>
      </c>
      <c r="F1588" t="s">
        <v>58</v>
      </c>
      <c r="G1588" t="s">
        <v>2537</v>
      </c>
      <c r="J1588" t="s">
        <v>59</v>
      </c>
      <c r="K1588" s="13" t="s">
        <v>14624</v>
      </c>
      <c r="L1588" s="5"/>
      <c r="M1588" s="5"/>
      <c r="Z1588" t="s">
        <v>15506</v>
      </c>
      <c r="AC1588" t="s">
        <v>14827</v>
      </c>
      <c r="AF1588" t="s">
        <v>55</v>
      </c>
      <c r="AG1588" t="s">
        <v>55</v>
      </c>
      <c r="AH1588">
        <v>0</v>
      </c>
      <c r="AI1588">
        <v>6.6790000000000003</v>
      </c>
      <c r="AJ1588" t="s">
        <v>55</v>
      </c>
      <c r="AK1588" t="s">
        <v>55</v>
      </c>
      <c r="AM1588">
        <v>0</v>
      </c>
      <c r="AN1588">
        <v>0</v>
      </c>
      <c r="AO1588"/>
      <c r="AP1588">
        <v>0</v>
      </c>
      <c r="AQ1588">
        <v>0</v>
      </c>
      <c r="AR1588">
        <v>31</v>
      </c>
      <c r="AS1588">
        <v>1</v>
      </c>
      <c r="AT1588">
        <v>0.8</v>
      </c>
      <c r="AU1588" t="s">
        <v>65</v>
      </c>
      <c r="AV1588" t="s">
        <v>65</v>
      </c>
      <c r="AW1588" t="s">
        <v>65</v>
      </c>
      <c r="AX1588" t="s">
        <v>65</v>
      </c>
      <c r="AY1588" t="s">
        <v>65</v>
      </c>
      <c r="AZ1588" t="s">
        <v>65</v>
      </c>
      <c r="BA1588" t="s">
        <v>65</v>
      </c>
      <c r="BB1588" t="s">
        <v>65</v>
      </c>
      <c r="BC1588" t="s">
        <v>65</v>
      </c>
      <c r="BD1588" t="s">
        <v>65</v>
      </c>
      <c r="BE1588" t="s">
        <v>65</v>
      </c>
      <c r="BF1588" t="s">
        <v>65</v>
      </c>
      <c r="BG1588" t="s">
        <v>65</v>
      </c>
      <c r="BH1588" t="s">
        <v>65</v>
      </c>
      <c r="BI1588" t="s">
        <v>65</v>
      </c>
      <c r="BJ1588" t="s">
        <v>65</v>
      </c>
      <c r="BK1588">
        <v>3.125E-2</v>
      </c>
      <c r="BL1588" t="s">
        <v>65</v>
      </c>
      <c r="BM1588" t="s">
        <v>65</v>
      </c>
      <c r="BN1588" t="s">
        <v>65</v>
      </c>
      <c r="BO1588" t="s">
        <v>65</v>
      </c>
      <c r="BP1588" t="s">
        <v>65</v>
      </c>
      <c r="BQ1588" t="s">
        <v>65</v>
      </c>
      <c r="BR1588" t="s">
        <v>65</v>
      </c>
      <c r="BS1588" t="s">
        <v>65</v>
      </c>
      <c r="BT1588" t="s">
        <v>2548</v>
      </c>
    </row>
    <row r="1589" spans="1:72" hidden="1" x14ac:dyDescent="0.25">
      <c r="A1589">
        <v>7</v>
      </c>
      <c r="B1589" s="10">
        <v>20042565</v>
      </c>
      <c r="C1589" t="s">
        <v>15507</v>
      </c>
      <c r="D1589" t="e">
        <v>#N/A</v>
      </c>
      <c r="E1589">
        <v>0</v>
      </c>
      <c r="F1589" t="s">
        <v>58</v>
      </c>
      <c r="G1589" t="s">
        <v>2537</v>
      </c>
      <c r="J1589" t="s">
        <v>59</v>
      </c>
      <c r="K1589" s="13" t="s">
        <v>14624</v>
      </c>
      <c r="L1589" s="5"/>
      <c r="M1589" s="5"/>
      <c r="Z1589" t="s">
        <v>15506</v>
      </c>
      <c r="AC1589" t="s">
        <v>14827</v>
      </c>
      <c r="AF1589" t="s">
        <v>55</v>
      </c>
      <c r="AG1589" t="s">
        <v>55</v>
      </c>
      <c r="AH1589">
        <v>0</v>
      </c>
      <c r="AI1589">
        <v>0</v>
      </c>
      <c r="AJ1589" t="s">
        <v>55</v>
      </c>
      <c r="AK1589" t="s">
        <v>55</v>
      </c>
      <c r="AM1589">
        <v>0</v>
      </c>
      <c r="AN1589">
        <v>0</v>
      </c>
      <c r="AO1589"/>
      <c r="AP1589">
        <v>0</v>
      </c>
      <c r="AQ1589">
        <v>0</v>
      </c>
      <c r="AR1589">
        <v>25</v>
      </c>
      <c r="AS1589">
        <v>1</v>
      </c>
      <c r="AT1589">
        <v>0.65</v>
      </c>
      <c r="AU1589" t="s">
        <v>65</v>
      </c>
      <c r="AV1589" t="s">
        <v>65</v>
      </c>
      <c r="AW1589" t="s">
        <v>65</v>
      </c>
      <c r="AX1589" t="s">
        <v>65</v>
      </c>
      <c r="AY1589" t="s">
        <v>65</v>
      </c>
      <c r="AZ1589" t="s">
        <v>65</v>
      </c>
      <c r="BA1589" t="s">
        <v>65</v>
      </c>
      <c r="BB1589" t="s">
        <v>65</v>
      </c>
      <c r="BC1589" t="s">
        <v>65</v>
      </c>
      <c r="BD1589" t="s">
        <v>65</v>
      </c>
      <c r="BE1589" t="s">
        <v>65</v>
      </c>
      <c r="BF1589" t="s">
        <v>65</v>
      </c>
      <c r="BG1589" t="s">
        <v>65</v>
      </c>
      <c r="BH1589" t="s">
        <v>65</v>
      </c>
      <c r="BI1589" t="s">
        <v>65</v>
      </c>
      <c r="BJ1589" t="s">
        <v>65</v>
      </c>
      <c r="BK1589">
        <v>3.8460000000000001E-2</v>
      </c>
      <c r="BL1589" t="s">
        <v>65</v>
      </c>
      <c r="BM1589" t="s">
        <v>65</v>
      </c>
      <c r="BN1589" t="s">
        <v>65</v>
      </c>
      <c r="BO1589" t="s">
        <v>65</v>
      </c>
      <c r="BP1589" t="s">
        <v>65</v>
      </c>
      <c r="BQ1589" t="s">
        <v>65</v>
      </c>
      <c r="BR1589" t="s">
        <v>65</v>
      </c>
      <c r="BS1589" t="s">
        <v>65</v>
      </c>
      <c r="BT1589" t="s">
        <v>2548</v>
      </c>
    </row>
    <row r="1590" spans="1:72" hidden="1" x14ac:dyDescent="0.25">
      <c r="A1590">
        <v>16</v>
      </c>
      <c r="B1590" s="10">
        <v>88800788</v>
      </c>
      <c r="C1590" t="s">
        <v>10092</v>
      </c>
      <c r="D1590" t="s">
        <v>10092</v>
      </c>
      <c r="E1590">
        <v>0</v>
      </c>
      <c r="F1590" t="s">
        <v>58</v>
      </c>
      <c r="G1590" t="s">
        <v>9502</v>
      </c>
      <c r="H1590">
        <v>4</v>
      </c>
      <c r="J1590" t="s">
        <v>47</v>
      </c>
      <c r="K1590" s="11" t="s">
        <v>14625</v>
      </c>
      <c r="L1590" s="13" t="s">
        <v>14640</v>
      </c>
      <c r="M1590" s="13"/>
      <c r="Z1590" t="s">
        <v>1607</v>
      </c>
      <c r="AA1590" s="12"/>
      <c r="AB1590">
        <v>6</v>
      </c>
      <c r="AC1590" t="s">
        <v>53</v>
      </c>
      <c r="AD1590" t="s">
        <v>10093</v>
      </c>
      <c r="AE1590" t="s">
        <v>64</v>
      </c>
      <c r="AF1590" t="s">
        <v>64</v>
      </c>
      <c r="AG1590" t="s">
        <v>55</v>
      </c>
      <c r="AH1590">
        <v>0.97</v>
      </c>
      <c r="AI1590">
        <v>0</v>
      </c>
      <c r="AJ1590">
        <v>46.48</v>
      </c>
      <c r="AK1590">
        <v>71</v>
      </c>
      <c r="AM1590">
        <v>0.40569282678573698</v>
      </c>
      <c r="AN1590">
        <v>0.53596901014480203</v>
      </c>
      <c r="AO1590"/>
      <c r="AP1590">
        <v>0.11437136000000001</v>
      </c>
      <c r="AQ1590">
        <v>0</v>
      </c>
      <c r="AR1590">
        <v>35</v>
      </c>
      <c r="AS1590">
        <v>1</v>
      </c>
      <c r="AT1590">
        <v>0.9</v>
      </c>
      <c r="AU1590" t="s">
        <v>65</v>
      </c>
      <c r="AV1590" t="s">
        <v>65</v>
      </c>
      <c r="AW1590" t="s">
        <v>14730</v>
      </c>
      <c r="AX1590" t="s">
        <v>65</v>
      </c>
      <c r="AY1590" t="s">
        <v>65</v>
      </c>
      <c r="AZ1590" t="s">
        <v>65</v>
      </c>
      <c r="BA1590" t="s">
        <v>65</v>
      </c>
      <c r="BB1590" t="s">
        <v>65</v>
      </c>
      <c r="BC1590" t="s">
        <v>65</v>
      </c>
      <c r="BD1590" t="s">
        <v>65</v>
      </c>
      <c r="BE1590">
        <v>2.0200000000000001E-3</v>
      </c>
      <c r="BF1590" t="s">
        <v>65</v>
      </c>
      <c r="BG1590" t="s">
        <v>65</v>
      </c>
      <c r="BH1590" t="s">
        <v>65</v>
      </c>
      <c r="BI1590" t="s">
        <v>65</v>
      </c>
      <c r="BJ1590" t="s">
        <v>65</v>
      </c>
      <c r="BK1590">
        <v>2.7779999999999999E-2</v>
      </c>
      <c r="BL1590" t="s">
        <v>65</v>
      </c>
      <c r="BM1590" t="s">
        <v>65</v>
      </c>
      <c r="BN1590">
        <v>0</v>
      </c>
      <c r="BO1590" t="s">
        <v>65</v>
      </c>
      <c r="BP1590" t="s">
        <v>65</v>
      </c>
      <c r="BQ1590" t="s">
        <v>65</v>
      </c>
      <c r="BR1590" t="s">
        <v>65</v>
      </c>
      <c r="BS1590" t="s">
        <v>65</v>
      </c>
      <c r="BT1590" t="s">
        <v>9505</v>
      </c>
    </row>
    <row r="1591" spans="1:72" hidden="1" x14ac:dyDescent="0.25">
      <c r="A1591">
        <v>16</v>
      </c>
      <c r="B1591" s="10">
        <v>88800788</v>
      </c>
      <c r="C1591" t="s">
        <v>10092</v>
      </c>
      <c r="D1591" t="s">
        <v>10092</v>
      </c>
      <c r="E1591">
        <v>1</v>
      </c>
      <c r="F1591" t="s">
        <v>58</v>
      </c>
      <c r="G1591" t="s">
        <v>9502</v>
      </c>
      <c r="H1591">
        <v>4</v>
      </c>
      <c r="J1591" t="s">
        <v>14737</v>
      </c>
      <c r="K1591" s="11" t="s">
        <v>14625</v>
      </c>
      <c r="L1591" s="5"/>
      <c r="M1591" s="5"/>
      <c r="Z1591" t="s">
        <v>1607</v>
      </c>
      <c r="AA1591" s="12"/>
      <c r="AB1591">
        <v>6</v>
      </c>
      <c r="AC1591" t="s">
        <v>53</v>
      </c>
      <c r="AD1591" t="s">
        <v>10093</v>
      </c>
      <c r="AE1591" t="s">
        <v>64</v>
      </c>
      <c r="AF1591" t="s">
        <v>64</v>
      </c>
      <c r="AG1591" t="s">
        <v>55</v>
      </c>
      <c r="AH1591">
        <v>0.97</v>
      </c>
      <c r="AI1591">
        <v>0</v>
      </c>
      <c r="AJ1591">
        <v>46.48</v>
      </c>
      <c r="AK1591">
        <v>71</v>
      </c>
      <c r="AM1591">
        <v>0.40569282678573698</v>
      </c>
      <c r="AN1591">
        <v>0.53596901014480203</v>
      </c>
      <c r="AO1591"/>
      <c r="AP1591">
        <v>0.11437136000000001</v>
      </c>
      <c r="AQ1591">
        <v>0</v>
      </c>
      <c r="AR1591">
        <v>35</v>
      </c>
      <c r="AS1591">
        <v>1</v>
      </c>
      <c r="AT1591">
        <v>0.9</v>
      </c>
      <c r="AU1591" t="s">
        <v>65</v>
      </c>
      <c r="AV1591" t="s">
        <v>65</v>
      </c>
      <c r="AW1591" t="s">
        <v>14730</v>
      </c>
      <c r="AX1591" t="s">
        <v>65</v>
      </c>
      <c r="AY1591" t="s">
        <v>65</v>
      </c>
      <c r="AZ1591" t="s">
        <v>65</v>
      </c>
      <c r="BA1591" t="s">
        <v>65</v>
      </c>
      <c r="BB1591" t="s">
        <v>65</v>
      </c>
      <c r="BC1591" t="s">
        <v>65</v>
      </c>
      <c r="BD1591" t="s">
        <v>65</v>
      </c>
      <c r="BE1591">
        <v>2.0200000000000001E-3</v>
      </c>
      <c r="BF1591" t="s">
        <v>65</v>
      </c>
      <c r="BG1591" t="s">
        <v>65</v>
      </c>
      <c r="BH1591" t="s">
        <v>65</v>
      </c>
      <c r="BI1591" t="s">
        <v>65</v>
      </c>
      <c r="BJ1591" t="s">
        <v>65</v>
      </c>
      <c r="BK1591">
        <v>2.7779999999999999E-2</v>
      </c>
      <c r="BL1591" t="s">
        <v>65</v>
      </c>
      <c r="BM1591" t="s">
        <v>65</v>
      </c>
      <c r="BN1591">
        <v>0</v>
      </c>
      <c r="BO1591" t="s">
        <v>65</v>
      </c>
      <c r="BP1591" t="s">
        <v>65</v>
      </c>
      <c r="BQ1591" t="s">
        <v>65</v>
      </c>
      <c r="BR1591" t="s">
        <v>65</v>
      </c>
      <c r="BS1591" t="s">
        <v>65</v>
      </c>
      <c r="BT1591" t="s">
        <v>9505</v>
      </c>
    </row>
    <row r="1592" spans="1:72" hidden="1" x14ac:dyDescent="0.25">
      <c r="A1592">
        <v>17</v>
      </c>
      <c r="B1592" s="10">
        <v>18881700</v>
      </c>
      <c r="C1592" t="s">
        <v>10107</v>
      </c>
      <c r="D1592" t="s">
        <v>10107</v>
      </c>
      <c r="E1592">
        <v>0</v>
      </c>
      <c r="F1592" t="s">
        <v>58</v>
      </c>
      <c r="G1592" t="s">
        <v>9502</v>
      </c>
      <c r="H1592">
        <v>4</v>
      </c>
      <c r="J1592" t="s">
        <v>47</v>
      </c>
      <c r="K1592" s="11" t="s">
        <v>14625</v>
      </c>
      <c r="L1592" s="5"/>
      <c r="M1592" s="5"/>
      <c r="Z1592" t="s">
        <v>10108</v>
      </c>
      <c r="AA1592" s="12"/>
      <c r="AB1592">
        <v>6</v>
      </c>
      <c r="AC1592" t="s">
        <v>53</v>
      </c>
      <c r="AD1592" t="s">
        <v>10109</v>
      </c>
      <c r="AE1592" t="s">
        <v>64</v>
      </c>
      <c r="AF1592" t="s">
        <v>64</v>
      </c>
      <c r="AG1592" t="s">
        <v>55</v>
      </c>
      <c r="AH1592">
        <v>1</v>
      </c>
      <c r="AI1592">
        <v>7.218</v>
      </c>
      <c r="AJ1592">
        <v>100</v>
      </c>
      <c r="AK1592">
        <v>97</v>
      </c>
      <c r="AL1592">
        <f>AJ1592*AK1592</f>
        <v>9700</v>
      </c>
      <c r="AM1592">
        <v>0.97884505193378901</v>
      </c>
      <c r="AN1592">
        <v>1.57267816621613E-2</v>
      </c>
      <c r="AO1592" s="1">
        <f>AM1592+AN1592</f>
        <v>0.99457183359595036</v>
      </c>
      <c r="AP1592">
        <v>0.50934268000000005</v>
      </c>
      <c r="AQ1592">
        <v>0.54578986200000001</v>
      </c>
      <c r="AR1592">
        <v>39</v>
      </c>
      <c r="AS1592">
        <v>1</v>
      </c>
      <c r="AT1592">
        <v>1</v>
      </c>
      <c r="AU1592" t="s">
        <v>65</v>
      </c>
      <c r="AV1592" t="s">
        <v>65</v>
      </c>
      <c r="AW1592" t="s">
        <v>14730</v>
      </c>
      <c r="AX1592" t="s">
        <v>65</v>
      </c>
      <c r="AY1592" t="s">
        <v>65</v>
      </c>
      <c r="AZ1592" t="s">
        <v>65</v>
      </c>
      <c r="BA1592" t="s">
        <v>65</v>
      </c>
      <c r="BB1592" t="s">
        <v>65</v>
      </c>
      <c r="BC1592" t="s">
        <v>65</v>
      </c>
      <c r="BD1592" t="s">
        <v>65</v>
      </c>
      <c r="BE1592">
        <v>5.1999999999999995E-4</v>
      </c>
      <c r="BF1592" t="s">
        <v>65</v>
      </c>
      <c r="BG1592" t="s">
        <v>65</v>
      </c>
      <c r="BH1592" t="s">
        <v>65</v>
      </c>
      <c r="BI1592" t="s">
        <v>65</v>
      </c>
      <c r="BJ1592" t="s">
        <v>65</v>
      </c>
      <c r="BK1592">
        <v>2.5000000000000001E-2</v>
      </c>
      <c r="BL1592" t="s">
        <v>65</v>
      </c>
      <c r="BM1592" t="s">
        <v>65</v>
      </c>
      <c r="BN1592">
        <v>0</v>
      </c>
      <c r="BO1592" t="s">
        <v>65</v>
      </c>
      <c r="BP1592" t="s">
        <v>65</v>
      </c>
      <c r="BQ1592" t="s">
        <v>65</v>
      </c>
      <c r="BR1592" t="s">
        <v>65</v>
      </c>
      <c r="BS1592" t="s">
        <v>65</v>
      </c>
      <c r="BT1592" t="s">
        <v>9505</v>
      </c>
    </row>
    <row r="1593" spans="1:72" hidden="1" x14ac:dyDescent="0.25">
      <c r="A1593">
        <v>17</v>
      </c>
      <c r="B1593" s="10">
        <v>4794953</v>
      </c>
      <c r="C1593" t="s">
        <v>12932</v>
      </c>
      <c r="D1593" t="s">
        <v>12932</v>
      </c>
      <c r="E1593">
        <v>0</v>
      </c>
      <c r="F1593" t="s">
        <v>58</v>
      </c>
      <c r="G1593" t="s">
        <v>12393</v>
      </c>
      <c r="H1593">
        <v>4</v>
      </c>
      <c r="J1593" t="s">
        <v>14737</v>
      </c>
      <c r="K1593" s="11" t="s">
        <v>14625</v>
      </c>
      <c r="L1593" s="5"/>
      <c r="M1593" s="5"/>
      <c r="Z1593" t="s">
        <v>12933</v>
      </c>
      <c r="AA1593" s="12"/>
      <c r="AB1593">
        <v>6</v>
      </c>
      <c r="AC1593" t="s">
        <v>53</v>
      </c>
      <c r="AF1593" t="s">
        <v>12934</v>
      </c>
      <c r="AG1593" t="s">
        <v>55</v>
      </c>
      <c r="AH1593">
        <v>0.60799999999999998</v>
      </c>
      <c r="AI1593">
        <v>5.4790000000000001</v>
      </c>
      <c r="AJ1593">
        <v>93.48</v>
      </c>
      <c r="AK1593">
        <v>92</v>
      </c>
      <c r="AL1593">
        <f>AJ1593*AK1593</f>
        <v>8600.16</v>
      </c>
      <c r="AM1593" s="1">
        <v>1.5978492567521701E-5</v>
      </c>
      <c r="AN1593">
        <v>0.99998402150743204</v>
      </c>
      <c r="AO1593" s="1">
        <f>AM1593+AN1593</f>
        <v>0.99999999999999956</v>
      </c>
      <c r="AP1593">
        <v>0.98588085800000003</v>
      </c>
      <c r="AQ1593">
        <v>0.55239519699999995</v>
      </c>
      <c r="AR1593">
        <v>39</v>
      </c>
      <c r="AS1593">
        <v>1</v>
      </c>
      <c r="AT1593">
        <v>1</v>
      </c>
      <c r="AU1593" t="s">
        <v>65</v>
      </c>
      <c r="AV1593" t="s">
        <v>65</v>
      </c>
      <c r="AW1593" t="s">
        <v>14730</v>
      </c>
      <c r="AX1593" t="s">
        <v>65</v>
      </c>
      <c r="AY1593" t="s">
        <v>65</v>
      </c>
      <c r="AZ1593" t="s">
        <v>65</v>
      </c>
      <c r="BA1593" t="s">
        <v>65</v>
      </c>
      <c r="BB1593" t="s">
        <v>65</v>
      </c>
      <c r="BC1593" t="s">
        <v>65</v>
      </c>
      <c r="BD1593" t="s">
        <v>65</v>
      </c>
      <c r="BE1593">
        <v>4.4000000000000002E-4</v>
      </c>
      <c r="BF1593" t="s">
        <v>65</v>
      </c>
      <c r="BG1593" t="s">
        <v>65</v>
      </c>
      <c r="BH1593" t="s">
        <v>65</v>
      </c>
      <c r="BI1593" t="s">
        <v>65</v>
      </c>
      <c r="BJ1593" t="s">
        <v>65</v>
      </c>
      <c r="BK1593">
        <v>2.5000000000000001E-2</v>
      </c>
      <c r="BL1593" t="s">
        <v>65</v>
      </c>
      <c r="BM1593" t="s">
        <v>65</v>
      </c>
      <c r="BN1593">
        <v>0</v>
      </c>
      <c r="BO1593" t="s">
        <v>65</v>
      </c>
      <c r="BP1593" t="s">
        <v>65</v>
      </c>
      <c r="BQ1593" t="s">
        <v>65</v>
      </c>
      <c r="BR1593" t="s">
        <v>65</v>
      </c>
      <c r="BS1593" t="s">
        <v>65</v>
      </c>
      <c r="BT1593" t="s">
        <v>9149</v>
      </c>
    </row>
    <row r="1594" spans="1:72" hidden="1" x14ac:dyDescent="0.25">
      <c r="A1594">
        <v>17</v>
      </c>
      <c r="B1594" s="10">
        <v>4804399</v>
      </c>
      <c r="C1594" t="s">
        <v>10097</v>
      </c>
      <c r="D1594" t="s">
        <v>10097</v>
      </c>
      <c r="E1594">
        <v>0</v>
      </c>
      <c r="F1594" t="s">
        <v>58</v>
      </c>
      <c r="G1594" t="s">
        <v>9502</v>
      </c>
      <c r="H1594">
        <v>4</v>
      </c>
      <c r="J1594" t="s">
        <v>47</v>
      </c>
      <c r="K1594" s="11" t="s">
        <v>14625</v>
      </c>
      <c r="L1594" s="5"/>
      <c r="M1594" s="5"/>
      <c r="Z1594" t="s">
        <v>10098</v>
      </c>
      <c r="AA1594" s="12"/>
      <c r="AB1594">
        <v>5</v>
      </c>
      <c r="AC1594" t="s">
        <v>63</v>
      </c>
      <c r="AD1594" t="s">
        <v>55</v>
      </c>
      <c r="AE1594" t="s">
        <v>100</v>
      </c>
      <c r="AF1594" t="s">
        <v>100</v>
      </c>
      <c r="AG1594" t="s">
        <v>55</v>
      </c>
      <c r="AH1594">
        <v>0</v>
      </c>
      <c r="AI1594">
        <v>0</v>
      </c>
      <c r="AJ1594" t="s">
        <v>55</v>
      </c>
      <c r="AK1594" t="s">
        <v>55</v>
      </c>
      <c r="AL1594" t="e">
        <f>AJ1594*AK1594</f>
        <v>#VALUE!</v>
      </c>
      <c r="AM1594">
        <v>0.98868552258157405</v>
      </c>
      <c r="AN1594">
        <v>3.4790045891714002E-4</v>
      </c>
      <c r="AO1594" s="1">
        <f>AM1594+AN1594</f>
        <v>0.98903342304049124</v>
      </c>
      <c r="AP1594">
        <v>0.71044676699999998</v>
      </c>
      <c r="AQ1594">
        <v>0.53693159700000004</v>
      </c>
      <c r="AR1594">
        <v>39</v>
      </c>
      <c r="AS1594">
        <v>1</v>
      </c>
      <c r="AT1594">
        <v>1</v>
      </c>
      <c r="AU1594" t="s">
        <v>65</v>
      </c>
      <c r="AV1594" t="s">
        <v>65</v>
      </c>
      <c r="AW1594" t="s">
        <v>14730</v>
      </c>
      <c r="AX1594" t="s">
        <v>65</v>
      </c>
      <c r="AY1594" t="s">
        <v>65</v>
      </c>
      <c r="AZ1594" t="s">
        <v>65</v>
      </c>
      <c r="BA1594" t="s">
        <v>65</v>
      </c>
      <c r="BB1594" t="s">
        <v>65</v>
      </c>
      <c r="BC1594" t="s">
        <v>65</v>
      </c>
      <c r="BD1594" t="s">
        <v>65</v>
      </c>
      <c r="BE1594">
        <v>3.3E-4</v>
      </c>
      <c r="BF1594" t="s">
        <v>65</v>
      </c>
      <c r="BG1594" t="s">
        <v>65</v>
      </c>
      <c r="BH1594" t="s">
        <v>65</v>
      </c>
      <c r="BI1594" t="s">
        <v>65</v>
      </c>
      <c r="BJ1594" t="s">
        <v>65</v>
      </c>
      <c r="BK1594">
        <v>2.5000000000000001E-2</v>
      </c>
      <c r="BL1594" t="s">
        <v>65</v>
      </c>
      <c r="BM1594" t="s">
        <v>65</v>
      </c>
      <c r="BN1594">
        <v>0</v>
      </c>
      <c r="BO1594" t="s">
        <v>65</v>
      </c>
      <c r="BP1594" t="s">
        <v>65</v>
      </c>
      <c r="BQ1594" t="s">
        <v>65</v>
      </c>
      <c r="BR1594" t="s">
        <v>65</v>
      </c>
      <c r="BS1594" t="s">
        <v>65</v>
      </c>
      <c r="BT1594" t="s">
        <v>9505</v>
      </c>
    </row>
    <row r="1595" spans="1:72" hidden="1" x14ac:dyDescent="0.25">
      <c r="A1595">
        <v>17</v>
      </c>
      <c r="B1595" s="10">
        <v>48701338</v>
      </c>
      <c r="C1595" t="s">
        <v>12980</v>
      </c>
      <c r="D1595" t="s">
        <v>12980</v>
      </c>
      <c r="E1595">
        <v>0</v>
      </c>
      <c r="F1595" t="s">
        <v>12981</v>
      </c>
      <c r="G1595" t="s">
        <v>12393</v>
      </c>
      <c r="H1595">
        <v>4</v>
      </c>
      <c r="J1595" t="s">
        <v>47</v>
      </c>
      <c r="K1595" s="11" t="s">
        <v>14625</v>
      </c>
      <c r="L1595" s="5"/>
      <c r="M1595" s="5"/>
      <c r="U1595">
        <v>209</v>
      </c>
      <c r="Z1595" t="s">
        <v>12982</v>
      </c>
      <c r="AA1595" s="12"/>
      <c r="AB1595">
        <v>6</v>
      </c>
      <c r="AC1595" t="s">
        <v>53</v>
      </c>
      <c r="AF1595" t="s">
        <v>12983</v>
      </c>
      <c r="AG1595" t="s">
        <v>55</v>
      </c>
      <c r="AH1595">
        <v>0.998</v>
      </c>
      <c r="AI1595">
        <v>4.6980000000000004</v>
      </c>
      <c r="AJ1595">
        <v>95</v>
      </c>
      <c r="AK1595">
        <v>100</v>
      </c>
      <c r="AL1595">
        <f>AJ1595*AK1595</f>
        <v>9500</v>
      </c>
      <c r="AM1595" s="1">
        <v>3.48263766725387E-6</v>
      </c>
      <c r="AN1595">
        <v>0.99999651736233297</v>
      </c>
      <c r="AO1595" s="1">
        <f>AM1595+AN1595</f>
        <v>1.0000000000000002</v>
      </c>
      <c r="AP1595">
        <v>0.23953555900000001</v>
      </c>
      <c r="AQ1595">
        <v>0.62335580899999998</v>
      </c>
      <c r="AR1595">
        <v>39</v>
      </c>
      <c r="AS1595">
        <v>1</v>
      </c>
      <c r="AT1595">
        <v>1</v>
      </c>
      <c r="AU1595" t="s">
        <v>65</v>
      </c>
      <c r="AV1595" t="s">
        <v>65</v>
      </c>
      <c r="AW1595" t="s">
        <v>14730</v>
      </c>
      <c r="AX1595" t="s">
        <v>14730</v>
      </c>
      <c r="AY1595" t="s">
        <v>65</v>
      </c>
      <c r="AZ1595" t="s">
        <v>65</v>
      </c>
      <c r="BA1595" t="s">
        <v>14730</v>
      </c>
      <c r="BB1595" t="s">
        <v>65</v>
      </c>
      <c r="BC1595" t="s">
        <v>65</v>
      </c>
      <c r="BD1595" t="s">
        <v>65</v>
      </c>
      <c r="BE1595">
        <v>6.6E-4</v>
      </c>
      <c r="BF1595">
        <v>1.2199999999999999E-3</v>
      </c>
      <c r="BG1595" t="s">
        <v>65</v>
      </c>
      <c r="BH1595" t="s">
        <v>65</v>
      </c>
      <c r="BI1595">
        <v>1.5789999999999998E-2</v>
      </c>
      <c r="BJ1595" t="s">
        <v>65</v>
      </c>
      <c r="BK1595">
        <v>2.5000000000000001E-2</v>
      </c>
      <c r="BL1595" t="s">
        <v>65</v>
      </c>
      <c r="BM1595" t="s">
        <v>65</v>
      </c>
      <c r="BN1595" s="1">
        <v>8.2700000000000004E-6</v>
      </c>
      <c r="BO1595" s="1">
        <v>1.5299999999999999E-5</v>
      </c>
      <c r="BP1595" t="s">
        <v>65</v>
      </c>
      <c r="BQ1595" t="s">
        <v>65</v>
      </c>
      <c r="BR1595">
        <v>2.0000000000000001E-4</v>
      </c>
      <c r="BS1595" t="s">
        <v>65</v>
      </c>
      <c r="BT1595" t="s">
        <v>9149</v>
      </c>
    </row>
    <row r="1596" spans="1:72" hidden="1" x14ac:dyDescent="0.25">
      <c r="A1596">
        <v>17</v>
      </c>
      <c r="B1596" s="10">
        <v>48701338</v>
      </c>
      <c r="C1596" t="s">
        <v>12980</v>
      </c>
      <c r="D1596" t="s">
        <v>12980</v>
      </c>
      <c r="E1596">
        <v>1</v>
      </c>
      <c r="F1596" t="s">
        <v>12981</v>
      </c>
      <c r="G1596" t="s">
        <v>12393</v>
      </c>
      <c r="H1596">
        <v>4</v>
      </c>
      <c r="J1596" t="s">
        <v>14737</v>
      </c>
      <c r="K1596" s="11" t="s">
        <v>14625</v>
      </c>
      <c r="L1596" s="5"/>
      <c r="M1596" s="5"/>
      <c r="U1596">
        <v>209</v>
      </c>
      <c r="Z1596" t="s">
        <v>12982</v>
      </c>
      <c r="AA1596" s="12"/>
      <c r="AB1596">
        <v>6</v>
      </c>
      <c r="AC1596" t="s">
        <v>53</v>
      </c>
      <c r="AF1596" t="s">
        <v>12983</v>
      </c>
      <c r="AG1596" t="s">
        <v>55</v>
      </c>
      <c r="AH1596">
        <v>0.998</v>
      </c>
      <c r="AI1596">
        <v>4.6980000000000004</v>
      </c>
      <c r="AJ1596">
        <v>95</v>
      </c>
      <c r="AK1596">
        <v>100</v>
      </c>
      <c r="AM1596" s="1">
        <v>3.48263766725387E-6</v>
      </c>
      <c r="AN1596">
        <v>0.99999651736233297</v>
      </c>
      <c r="AO1596"/>
      <c r="AP1596">
        <v>0.23953555900000001</v>
      </c>
      <c r="AQ1596">
        <v>0.62335580899999998</v>
      </c>
      <c r="AR1596">
        <v>39</v>
      </c>
      <c r="AS1596">
        <v>1</v>
      </c>
      <c r="AT1596">
        <v>1</v>
      </c>
      <c r="AU1596" t="s">
        <v>65</v>
      </c>
      <c r="AV1596" t="s">
        <v>65</v>
      </c>
      <c r="AW1596" t="s">
        <v>14730</v>
      </c>
      <c r="AX1596" t="s">
        <v>14730</v>
      </c>
      <c r="AY1596" t="s">
        <v>65</v>
      </c>
      <c r="AZ1596" t="s">
        <v>65</v>
      </c>
      <c r="BA1596" t="s">
        <v>14730</v>
      </c>
      <c r="BB1596" t="s">
        <v>65</v>
      </c>
      <c r="BC1596" t="s">
        <v>65</v>
      </c>
      <c r="BD1596" t="s">
        <v>65</v>
      </c>
      <c r="BE1596">
        <v>6.6E-4</v>
      </c>
      <c r="BF1596">
        <v>1.2199999999999999E-3</v>
      </c>
      <c r="BG1596" t="s">
        <v>65</v>
      </c>
      <c r="BH1596" t="s">
        <v>65</v>
      </c>
      <c r="BI1596">
        <v>1.5789999999999998E-2</v>
      </c>
      <c r="BJ1596" t="s">
        <v>65</v>
      </c>
      <c r="BK1596">
        <v>2.5000000000000001E-2</v>
      </c>
      <c r="BL1596" t="s">
        <v>65</v>
      </c>
      <c r="BM1596" t="s">
        <v>65</v>
      </c>
      <c r="BN1596" s="1">
        <v>8.2700000000000004E-6</v>
      </c>
      <c r="BO1596" s="1">
        <v>1.5299999999999999E-5</v>
      </c>
      <c r="BP1596" t="s">
        <v>65</v>
      </c>
      <c r="BQ1596" t="s">
        <v>65</v>
      </c>
      <c r="BR1596">
        <v>2.0000000000000001E-4</v>
      </c>
      <c r="BS1596" t="s">
        <v>65</v>
      </c>
      <c r="BT1596" t="s">
        <v>9149</v>
      </c>
    </row>
    <row r="1597" spans="1:72" hidden="1" x14ac:dyDescent="0.25">
      <c r="A1597">
        <v>19</v>
      </c>
      <c r="B1597" s="10">
        <v>38384745</v>
      </c>
      <c r="C1597" t="s">
        <v>1674</v>
      </c>
      <c r="D1597" t="s">
        <v>1674</v>
      </c>
      <c r="E1597">
        <v>1</v>
      </c>
      <c r="F1597" t="s">
        <v>58</v>
      </c>
      <c r="G1597" t="s">
        <v>984</v>
      </c>
      <c r="H1597">
        <v>2</v>
      </c>
      <c r="J1597" t="s">
        <v>47</v>
      </c>
      <c r="K1597" s="11" t="s">
        <v>14625</v>
      </c>
      <c r="L1597" s="5"/>
      <c r="M1597" s="5"/>
      <c r="P1597">
        <v>24012017</v>
      </c>
      <c r="X1597" t="s">
        <v>14641</v>
      </c>
      <c r="Z1597" t="s">
        <v>1675</v>
      </c>
      <c r="AA1597" s="12"/>
      <c r="AB1597">
        <v>5</v>
      </c>
      <c r="AC1597" t="s">
        <v>63</v>
      </c>
      <c r="AF1597" t="s">
        <v>55</v>
      </c>
      <c r="AG1597" t="s">
        <v>55</v>
      </c>
      <c r="AH1597">
        <v>0</v>
      </c>
      <c r="AI1597">
        <v>0</v>
      </c>
      <c r="AJ1597" t="s">
        <v>55</v>
      </c>
      <c r="AK1597" t="s">
        <v>55</v>
      </c>
      <c r="AM1597">
        <v>0</v>
      </c>
      <c r="AN1597">
        <v>0</v>
      </c>
      <c r="AO1597"/>
      <c r="AP1597">
        <v>3.5391962999999999E-2</v>
      </c>
      <c r="AQ1597">
        <v>0</v>
      </c>
      <c r="AR1597">
        <v>39</v>
      </c>
      <c r="AS1597">
        <v>1</v>
      </c>
      <c r="AT1597">
        <v>1</v>
      </c>
      <c r="AU1597" t="s">
        <v>65</v>
      </c>
      <c r="AV1597" t="s">
        <v>65</v>
      </c>
      <c r="AW1597" t="s">
        <v>14730</v>
      </c>
      <c r="AX1597" t="s">
        <v>65</v>
      </c>
      <c r="AY1597" t="s">
        <v>65</v>
      </c>
      <c r="AZ1597" t="s">
        <v>65</v>
      </c>
      <c r="BA1597" t="s">
        <v>65</v>
      </c>
      <c r="BB1597" t="s">
        <v>65</v>
      </c>
      <c r="BC1597" t="s">
        <v>65</v>
      </c>
      <c r="BD1597" t="s">
        <v>65</v>
      </c>
      <c r="BE1597">
        <v>1.9E-3</v>
      </c>
      <c r="BF1597" t="s">
        <v>65</v>
      </c>
      <c r="BG1597" t="s">
        <v>65</v>
      </c>
      <c r="BH1597" t="s">
        <v>65</v>
      </c>
      <c r="BI1597" t="s">
        <v>65</v>
      </c>
      <c r="BJ1597" t="s">
        <v>65</v>
      </c>
      <c r="BK1597">
        <v>2.5000000000000001E-2</v>
      </c>
      <c r="BL1597" t="s">
        <v>65</v>
      </c>
      <c r="BM1597" t="s">
        <v>65</v>
      </c>
      <c r="BN1597">
        <v>0</v>
      </c>
      <c r="BO1597" t="s">
        <v>65</v>
      </c>
      <c r="BP1597" t="s">
        <v>65</v>
      </c>
      <c r="BQ1597" t="s">
        <v>65</v>
      </c>
      <c r="BR1597" t="s">
        <v>65</v>
      </c>
      <c r="BS1597" t="s">
        <v>65</v>
      </c>
      <c r="BT1597" t="s">
        <v>986</v>
      </c>
    </row>
    <row r="1598" spans="1:72" hidden="1" x14ac:dyDescent="0.25">
      <c r="A1598">
        <v>18</v>
      </c>
      <c r="B1598" s="10">
        <v>12439106</v>
      </c>
      <c r="C1598" t="s">
        <v>13002</v>
      </c>
      <c r="D1598" t="s">
        <v>13002</v>
      </c>
      <c r="E1598">
        <v>0</v>
      </c>
      <c r="F1598" t="s">
        <v>58</v>
      </c>
      <c r="G1598" t="s">
        <v>12393</v>
      </c>
      <c r="H1598">
        <v>4</v>
      </c>
      <c r="J1598" t="s">
        <v>47</v>
      </c>
      <c r="K1598" s="11" t="s">
        <v>14625</v>
      </c>
      <c r="L1598" s="5"/>
      <c r="M1598" s="5"/>
      <c r="Z1598" t="s">
        <v>13003</v>
      </c>
      <c r="AA1598" s="12"/>
      <c r="AB1598">
        <v>5</v>
      </c>
      <c r="AC1598" t="s">
        <v>282</v>
      </c>
      <c r="AD1598" t="s">
        <v>55</v>
      </c>
      <c r="AE1598" t="s">
        <v>64</v>
      </c>
      <c r="AF1598" t="s">
        <v>64</v>
      </c>
      <c r="AG1598" t="s">
        <v>55</v>
      </c>
      <c r="AH1598">
        <v>0</v>
      </c>
      <c r="AI1598">
        <v>0</v>
      </c>
      <c r="AJ1598" t="s">
        <v>55</v>
      </c>
      <c r="AK1598" t="s">
        <v>55</v>
      </c>
      <c r="AM1598">
        <v>0</v>
      </c>
      <c r="AN1598">
        <v>0</v>
      </c>
      <c r="AO1598" s="1">
        <f>AM1598+AN1598</f>
        <v>0</v>
      </c>
      <c r="AP1598">
        <v>0</v>
      </c>
      <c r="AQ1598">
        <v>0</v>
      </c>
      <c r="AR1598">
        <v>39</v>
      </c>
      <c r="AS1598">
        <v>1</v>
      </c>
      <c r="AT1598">
        <v>1</v>
      </c>
      <c r="AU1598" t="s">
        <v>65</v>
      </c>
      <c r="AV1598" t="s">
        <v>65</v>
      </c>
      <c r="AW1598" t="s">
        <v>65</v>
      </c>
      <c r="AX1598" t="s">
        <v>65</v>
      </c>
      <c r="AY1598" t="s">
        <v>65</v>
      </c>
      <c r="AZ1598" t="s">
        <v>65</v>
      </c>
      <c r="BA1598" t="s">
        <v>65</v>
      </c>
      <c r="BB1598" t="s">
        <v>65</v>
      </c>
      <c r="BC1598" t="s">
        <v>65</v>
      </c>
      <c r="BD1598" t="s">
        <v>65</v>
      </c>
      <c r="BE1598" t="s">
        <v>65</v>
      </c>
      <c r="BF1598" t="s">
        <v>65</v>
      </c>
      <c r="BG1598" t="s">
        <v>65</v>
      </c>
      <c r="BH1598" t="s">
        <v>65</v>
      </c>
      <c r="BI1598" t="s">
        <v>65</v>
      </c>
      <c r="BJ1598" t="s">
        <v>65</v>
      </c>
      <c r="BK1598">
        <v>2.5000000000000001E-2</v>
      </c>
      <c r="BL1598" t="s">
        <v>65</v>
      </c>
      <c r="BM1598" t="s">
        <v>65</v>
      </c>
      <c r="BN1598" t="s">
        <v>65</v>
      </c>
      <c r="BO1598" t="s">
        <v>65</v>
      </c>
      <c r="BP1598" t="s">
        <v>65</v>
      </c>
      <c r="BQ1598" t="s">
        <v>65</v>
      </c>
      <c r="BR1598" t="s">
        <v>65</v>
      </c>
      <c r="BS1598" t="s">
        <v>65</v>
      </c>
      <c r="BT1598" t="s">
        <v>9149</v>
      </c>
    </row>
    <row r="1599" spans="1:72" hidden="1" x14ac:dyDescent="0.25">
      <c r="A1599">
        <v>18</v>
      </c>
      <c r="B1599" s="10">
        <v>2775841</v>
      </c>
      <c r="C1599" t="s">
        <v>12999</v>
      </c>
      <c r="D1599" t="s">
        <v>12999</v>
      </c>
      <c r="E1599">
        <v>0</v>
      </c>
      <c r="F1599" t="s">
        <v>58</v>
      </c>
      <c r="G1599" t="s">
        <v>12393</v>
      </c>
      <c r="H1599">
        <v>4</v>
      </c>
      <c r="J1599" t="s">
        <v>47</v>
      </c>
      <c r="K1599" s="11" t="s">
        <v>14625</v>
      </c>
      <c r="L1599" s="5"/>
      <c r="M1599" s="5"/>
      <c r="Z1599" t="s">
        <v>13000</v>
      </c>
      <c r="AA1599" s="12"/>
      <c r="AB1599">
        <v>6</v>
      </c>
      <c r="AC1599" t="s">
        <v>53</v>
      </c>
      <c r="AD1599" t="s">
        <v>13001</v>
      </c>
      <c r="AE1599" t="s">
        <v>64</v>
      </c>
      <c r="AF1599" t="s">
        <v>64</v>
      </c>
      <c r="AG1599" t="s">
        <v>55</v>
      </c>
      <c r="AH1599">
        <v>0.95599999999999996</v>
      </c>
      <c r="AI1599">
        <v>0</v>
      </c>
      <c r="AJ1599">
        <v>72.53</v>
      </c>
      <c r="AK1599">
        <v>91</v>
      </c>
      <c r="AL1599">
        <f>AJ1599*AK1599</f>
        <v>6600.2300000000005</v>
      </c>
      <c r="AM1599" s="1">
        <v>1.20939075674713E-9</v>
      </c>
      <c r="AN1599">
        <v>0.99999999879060897</v>
      </c>
      <c r="AO1599" s="1">
        <f>AM1599+AN1599</f>
        <v>0.99999999999999978</v>
      </c>
      <c r="AP1599">
        <v>0.92882226800000001</v>
      </c>
      <c r="AQ1599">
        <v>0.64879788900000002</v>
      </c>
      <c r="AR1599">
        <v>39</v>
      </c>
      <c r="AS1599">
        <v>1</v>
      </c>
      <c r="AT1599">
        <v>1</v>
      </c>
      <c r="AU1599" t="s">
        <v>65</v>
      </c>
      <c r="AV1599" t="s">
        <v>65</v>
      </c>
      <c r="AW1599" t="s">
        <v>14730</v>
      </c>
      <c r="AX1599" t="s">
        <v>65</v>
      </c>
      <c r="AY1599" t="s">
        <v>65</v>
      </c>
      <c r="AZ1599" t="s">
        <v>65</v>
      </c>
      <c r="BA1599" t="s">
        <v>65</v>
      </c>
      <c r="BB1599" t="s">
        <v>65</v>
      </c>
      <c r="BC1599" t="s">
        <v>65</v>
      </c>
      <c r="BD1599" t="s">
        <v>65</v>
      </c>
      <c r="BE1599">
        <v>3.4000000000000002E-4</v>
      </c>
      <c r="BF1599" t="s">
        <v>65</v>
      </c>
      <c r="BG1599" t="s">
        <v>65</v>
      </c>
      <c r="BH1599" t="s">
        <v>65</v>
      </c>
      <c r="BI1599" t="s">
        <v>65</v>
      </c>
      <c r="BJ1599" t="s">
        <v>65</v>
      </c>
      <c r="BK1599">
        <v>2.5000000000000001E-2</v>
      </c>
      <c r="BL1599" t="s">
        <v>65</v>
      </c>
      <c r="BM1599" t="s">
        <v>65</v>
      </c>
      <c r="BN1599">
        <v>0</v>
      </c>
      <c r="BO1599" t="s">
        <v>65</v>
      </c>
      <c r="BP1599" t="s">
        <v>65</v>
      </c>
      <c r="BQ1599" t="s">
        <v>65</v>
      </c>
      <c r="BR1599" t="s">
        <v>65</v>
      </c>
      <c r="BS1599" t="s">
        <v>65</v>
      </c>
      <c r="BT1599" t="s">
        <v>9149</v>
      </c>
    </row>
    <row r="1600" spans="1:72" hidden="1" x14ac:dyDescent="0.25">
      <c r="A1600">
        <v>18</v>
      </c>
      <c r="B1600" s="10">
        <v>2775841</v>
      </c>
      <c r="C1600" t="s">
        <v>12999</v>
      </c>
      <c r="D1600" t="s">
        <v>12999</v>
      </c>
      <c r="E1600">
        <v>1</v>
      </c>
      <c r="F1600" t="s">
        <v>58</v>
      </c>
      <c r="G1600" t="s">
        <v>12393</v>
      </c>
      <c r="H1600">
        <v>4</v>
      </c>
      <c r="J1600" t="s">
        <v>14737</v>
      </c>
      <c r="K1600" s="11" t="s">
        <v>14625</v>
      </c>
      <c r="L1600" s="5"/>
      <c r="M1600" s="5"/>
      <c r="Z1600" t="s">
        <v>13000</v>
      </c>
      <c r="AA1600" s="12"/>
      <c r="AB1600">
        <v>6</v>
      </c>
      <c r="AC1600" t="s">
        <v>53</v>
      </c>
      <c r="AD1600" t="s">
        <v>13001</v>
      </c>
      <c r="AE1600" t="s">
        <v>64</v>
      </c>
      <c r="AF1600" t="s">
        <v>64</v>
      </c>
      <c r="AG1600" t="s">
        <v>55</v>
      </c>
      <c r="AH1600">
        <v>0.95599999999999996</v>
      </c>
      <c r="AI1600">
        <v>0</v>
      </c>
      <c r="AJ1600">
        <v>72.53</v>
      </c>
      <c r="AK1600">
        <v>91</v>
      </c>
      <c r="AM1600" s="1">
        <v>1.20939075674713E-9</v>
      </c>
      <c r="AN1600">
        <v>0.99999999879060897</v>
      </c>
      <c r="AO1600"/>
      <c r="AP1600">
        <v>0.92882226800000001</v>
      </c>
      <c r="AQ1600">
        <v>0.64879788900000002</v>
      </c>
      <c r="AR1600">
        <v>39</v>
      </c>
      <c r="AS1600">
        <v>1</v>
      </c>
      <c r="AT1600">
        <v>1</v>
      </c>
      <c r="AU1600" t="s">
        <v>65</v>
      </c>
      <c r="AV1600" t="s">
        <v>65</v>
      </c>
      <c r="AW1600" t="s">
        <v>14730</v>
      </c>
      <c r="AX1600" t="s">
        <v>65</v>
      </c>
      <c r="AY1600" t="s">
        <v>65</v>
      </c>
      <c r="AZ1600" t="s">
        <v>65</v>
      </c>
      <c r="BA1600" t="s">
        <v>65</v>
      </c>
      <c r="BB1600" t="s">
        <v>65</v>
      </c>
      <c r="BC1600" t="s">
        <v>65</v>
      </c>
      <c r="BD1600" t="s">
        <v>65</v>
      </c>
      <c r="BE1600">
        <v>3.4000000000000002E-4</v>
      </c>
      <c r="BF1600" t="s">
        <v>65</v>
      </c>
      <c r="BG1600" t="s">
        <v>65</v>
      </c>
      <c r="BH1600" t="s">
        <v>65</v>
      </c>
      <c r="BI1600" t="s">
        <v>65</v>
      </c>
      <c r="BJ1600" t="s">
        <v>65</v>
      </c>
      <c r="BK1600">
        <v>2.5000000000000001E-2</v>
      </c>
      <c r="BL1600" t="s">
        <v>65</v>
      </c>
      <c r="BM1600" t="s">
        <v>65</v>
      </c>
      <c r="BN1600">
        <v>0</v>
      </c>
      <c r="BO1600" t="s">
        <v>65</v>
      </c>
      <c r="BP1600" t="s">
        <v>65</v>
      </c>
      <c r="BQ1600" t="s">
        <v>65</v>
      </c>
      <c r="BR1600" t="s">
        <v>65</v>
      </c>
      <c r="BS1600" t="s">
        <v>65</v>
      </c>
      <c r="BT1600" t="s">
        <v>9149</v>
      </c>
    </row>
    <row r="1601" spans="1:72" hidden="1" x14ac:dyDescent="0.25">
      <c r="A1601">
        <v>1</v>
      </c>
      <c r="B1601" s="10">
        <v>86948025</v>
      </c>
      <c r="C1601" t="s">
        <v>12430</v>
      </c>
      <c r="D1601" t="s">
        <v>12430</v>
      </c>
      <c r="E1601">
        <v>0</v>
      </c>
      <c r="F1601" t="s">
        <v>12431</v>
      </c>
      <c r="G1601" t="s">
        <v>12393</v>
      </c>
      <c r="H1601">
        <v>4</v>
      </c>
      <c r="J1601" t="s">
        <v>47</v>
      </c>
      <c r="K1601" s="11" t="s">
        <v>14625</v>
      </c>
      <c r="L1601" s="5"/>
      <c r="M1601" s="5"/>
      <c r="Q1601">
        <v>1</v>
      </c>
      <c r="T1601">
        <v>1</v>
      </c>
      <c r="Z1601" t="s">
        <v>3852</v>
      </c>
      <c r="AA1601" s="12"/>
      <c r="AB1601">
        <v>6</v>
      </c>
      <c r="AC1601" t="s">
        <v>53</v>
      </c>
      <c r="AF1601" t="s">
        <v>12432</v>
      </c>
      <c r="AG1601" t="s">
        <v>55</v>
      </c>
      <c r="AH1601">
        <v>0.99299999999999999</v>
      </c>
      <c r="AI1601">
        <v>0</v>
      </c>
      <c r="AJ1601">
        <v>61.76</v>
      </c>
      <c r="AK1601">
        <v>68</v>
      </c>
      <c r="AL1601">
        <f>AJ1601*AK1601</f>
        <v>4199.68</v>
      </c>
      <c r="AM1601">
        <v>0.99872125153975699</v>
      </c>
      <c r="AN1601" s="1">
        <v>6.0803843228472302E-6</v>
      </c>
      <c r="AO1601" s="1">
        <f>AM1601+AN1601</f>
        <v>0.99872733192407981</v>
      </c>
      <c r="AP1601">
        <v>0.54172723300000003</v>
      </c>
      <c r="AQ1601">
        <v>0</v>
      </c>
      <c r="AR1601">
        <v>39</v>
      </c>
      <c r="AS1601">
        <v>1</v>
      </c>
      <c r="AT1601">
        <v>1</v>
      </c>
      <c r="AU1601" t="s">
        <v>65</v>
      </c>
      <c r="AV1601" t="s">
        <v>14730</v>
      </c>
      <c r="AW1601" t="s">
        <v>14730</v>
      </c>
      <c r="AX1601" t="s">
        <v>14730</v>
      </c>
      <c r="AY1601" t="s">
        <v>65</v>
      </c>
      <c r="AZ1601" t="s">
        <v>65</v>
      </c>
      <c r="BA1601" t="s">
        <v>65</v>
      </c>
      <c r="BB1601" t="s">
        <v>65</v>
      </c>
      <c r="BC1601" t="s">
        <v>65</v>
      </c>
      <c r="BD1601">
        <v>9.2399999999999999E-3</v>
      </c>
      <c r="BE1601">
        <v>6.6E-4</v>
      </c>
      <c r="BF1601">
        <v>1.1999999999999999E-3</v>
      </c>
      <c r="BG1601" t="s">
        <v>65</v>
      </c>
      <c r="BH1601" t="s">
        <v>65</v>
      </c>
      <c r="BI1601" t="s">
        <v>65</v>
      </c>
      <c r="BJ1601" t="s">
        <v>65</v>
      </c>
      <c r="BK1601">
        <v>2.5000000000000001E-2</v>
      </c>
      <c r="BL1601" t="s">
        <v>65</v>
      </c>
      <c r="BM1601">
        <v>1.2E-4</v>
      </c>
      <c r="BN1601" s="1">
        <v>8.2400000000000007E-6</v>
      </c>
      <c r="BO1601" s="1">
        <v>1.5E-5</v>
      </c>
      <c r="BP1601" t="s">
        <v>65</v>
      </c>
      <c r="BQ1601" t="s">
        <v>65</v>
      </c>
      <c r="BR1601" t="s">
        <v>65</v>
      </c>
      <c r="BS1601" t="s">
        <v>65</v>
      </c>
      <c r="BT1601" t="s">
        <v>9149</v>
      </c>
    </row>
    <row r="1602" spans="1:72" hidden="1" x14ac:dyDescent="0.25">
      <c r="A1602">
        <v>19</v>
      </c>
      <c r="B1602" s="10">
        <v>38384745</v>
      </c>
      <c r="C1602" t="s">
        <v>1674</v>
      </c>
      <c r="D1602" t="s">
        <v>1674</v>
      </c>
      <c r="E1602">
        <v>0</v>
      </c>
      <c r="F1602" t="s">
        <v>58</v>
      </c>
      <c r="G1602" t="s">
        <v>984</v>
      </c>
      <c r="H1602">
        <v>2</v>
      </c>
      <c r="J1602" t="s">
        <v>59</v>
      </c>
      <c r="K1602" s="11" t="s">
        <v>14625</v>
      </c>
      <c r="L1602" s="5"/>
      <c r="M1602" s="5"/>
      <c r="N1602" t="s">
        <v>15508</v>
      </c>
      <c r="P1602">
        <v>24012017</v>
      </c>
      <c r="X1602" t="s">
        <v>14641</v>
      </c>
      <c r="Z1602" t="s">
        <v>1675</v>
      </c>
      <c r="AA1602" s="12"/>
      <c r="AB1602">
        <v>1</v>
      </c>
      <c r="AC1602" t="s">
        <v>63</v>
      </c>
      <c r="AF1602" t="s">
        <v>55</v>
      </c>
      <c r="AG1602" t="s">
        <v>55</v>
      </c>
      <c r="AH1602">
        <v>0</v>
      </c>
      <c r="AI1602">
        <v>0</v>
      </c>
      <c r="AJ1602" t="s">
        <v>55</v>
      </c>
      <c r="AK1602" t="s">
        <v>55</v>
      </c>
      <c r="AM1602">
        <v>0</v>
      </c>
      <c r="AN1602">
        <v>0</v>
      </c>
      <c r="AO1602" s="1">
        <f>AM1602+AN1602</f>
        <v>0</v>
      </c>
      <c r="AP1602">
        <v>3.5391962999999999E-2</v>
      </c>
      <c r="AQ1602">
        <v>0</v>
      </c>
      <c r="AR1602">
        <v>39</v>
      </c>
      <c r="AS1602">
        <v>1</v>
      </c>
      <c r="AT1602">
        <v>1</v>
      </c>
      <c r="AU1602" t="s">
        <v>65</v>
      </c>
      <c r="AV1602" t="s">
        <v>65</v>
      </c>
      <c r="AW1602" t="s">
        <v>14730</v>
      </c>
      <c r="AX1602" t="s">
        <v>65</v>
      </c>
      <c r="AY1602" t="s">
        <v>65</v>
      </c>
      <c r="AZ1602" t="s">
        <v>65</v>
      </c>
      <c r="BA1602" t="s">
        <v>65</v>
      </c>
      <c r="BB1602" t="s">
        <v>65</v>
      </c>
      <c r="BC1602" t="s">
        <v>65</v>
      </c>
      <c r="BD1602" t="s">
        <v>65</v>
      </c>
      <c r="BE1602">
        <v>1.9E-3</v>
      </c>
      <c r="BF1602" t="s">
        <v>65</v>
      </c>
      <c r="BG1602" t="s">
        <v>65</v>
      </c>
      <c r="BH1602" t="s">
        <v>65</v>
      </c>
      <c r="BI1602" t="s">
        <v>65</v>
      </c>
      <c r="BJ1602" t="s">
        <v>65</v>
      </c>
      <c r="BK1602">
        <v>2.5000000000000001E-2</v>
      </c>
      <c r="BL1602" t="s">
        <v>65</v>
      </c>
      <c r="BM1602" t="s">
        <v>65</v>
      </c>
      <c r="BN1602">
        <v>0</v>
      </c>
      <c r="BO1602" t="s">
        <v>65</v>
      </c>
      <c r="BP1602" t="s">
        <v>65</v>
      </c>
      <c r="BQ1602" t="s">
        <v>65</v>
      </c>
      <c r="BR1602" t="s">
        <v>65</v>
      </c>
      <c r="BS1602" t="s">
        <v>65</v>
      </c>
      <c r="BT1602" t="s">
        <v>986</v>
      </c>
    </row>
    <row r="1603" spans="1:72" hidden="1" x14ac:dyDescent="0.25">
      <c r="A1603">
        <v>19</v>
      </c>
      <c r="B1603" s="10">
        <v>18717423</v>
      </c>
      <c r="C1603" t="s">
        <v>10175</v>
      </c>
      <c r="D1603" t="s">
        <v>10175</v>
      </c>
      <c r="E1603">
        <v>0</v>
      </c>
      <c r="F1603" t="s">
        <v>58</v>
      </c>
      <c r="G1603" t="s">
        <v>9502</v>
      </c>
      <c r="H1603">
        <v>4</v>
      </c>
      <c r="J1603" t="s">
        <v>14737</v>
      </c>
      <c r="K1603" s="11" t="s">
        <v>14625</v>
      </c>
      <c r="L1603" s="13" t="s">
        <v>14640</v>
      </c>
      <c r="M1603" s="13"/>
      <c r="Z1603" t="s">
        <v>10176</v>
      </c>
      <c r="AA1603" s="12"/>
      <c r="AB1603">
        <v>6</v>
      </c>
      <c r="AC1603" t="s">
        <v>53</v>
      </c>
      <c r="AF1603" t="s">
        <v>10177</v>
      </c>
      <c r="AG1603" t="s">
        <v>55</v>
      </c>
      <c r="AH1603">
        <v>0.93100000000000005</v>
      </c>
      <c r="AI1603">
        <v>0</v>
      </c>
      <c r="AJ1603">
        <v>88.46</v>
      </c>
      <c r="AK1603">
        <v>26</v>
      </c>
      <c r="AM1603">
        <v>0.96124065684369897</v>
      </c>
      <c r="AN1603">
        <v>2.6855594173360999E-2</v>
      </c>
      <c r="AO1603"/>
      <c r="AP1603">
        <v>0.98202368399999995</v>
      </c>
      <c r="AQ1603">
        <v>0.60440568299999997</v>
      </c>
      <c r="AR1603">
        <v>13</v>
      </c>
      <c r="AS1603">
        <v>1</v>
      </c>
      <c r="AT1603">
        <v>0.35</v>
      </c>
      <c r="AU1603" t="s">
        <v>65</v>
      </c>
      <c r="AV1603" t="s">
        <v>65</v>
      </c>
      <c r="AW1603" t="s">
        <v>14730</v>
      </c>
      <c r="AX1603" t="s">
        <v>65</v>
      </c>
      <c r="AY1603" t="s">
        <v>65</v>
      </c>
      <c r="AZ1603" t="s">
        <v>65</v>
      </c>
      <c r="BA1603" t="s">
        <v>65</v>
      </c>
      <c r="BB1603" t="s">
        <v>65</v>
      </c>
      <c r="BC1603" t="s">
        <v>65</v>
      </c>
      <c r="BD1603" t="s">
        <v>65</v>
      </c>
      <c r="BE1603">
        <v>1</v>
      </c>
      <c r="BF1603" t="s">
        <v>65</v>
      </c>
      <c r="BG1603" t="s">
        <v>65</v>
      </c>
      <c r="BH1603" t="s">
        <v>65</v>
      </c>
      <c r="BI1603" t="s">
        <v>65</v>
      </c>
      <c r="BJ1603" t="s">
        <v>65</v>
      </c>
      <c r="BK1603">
        <v>7.1429999999999993E-2</v>
      </c>
      <c r="BL1603" t="s">
        <v>65</v>
      </c>
      <c r="BM1603" t="s">
        <v>65</v>
      </c>
      <c r="BN1603" t="s">
        <v>65</v>
      </c>
      <c r="BO1603" t="s">
        <v>65</v>
      </c>
      <c r="BP1603" t="s">
        <v>65</v>
      </c>
      <c r="BQ1603" t="s">
        <v>65</v>
      </c>
      <c r="BR1603" t="s">
        <v>65</v>
      </c>
      <c r="BS1603" t="s">
        <v>65</v>
      </c>
      <c r="BT1603" t="s">
        <v>9505</v>
      </c>
    </row>
    <row r="1604" spans="1:72" hidden="1" x14ac:dyDescent="0.25">
      <c r="A1604">
        <v>7</v>
      </c>
      <c r="B1604" s="10">
        <v>6003041</v>
      </c>
      <c r="C1604" t="s">
        <v>4124</v>
      </c>
      <c r="D1604" t="s">
        <v>4124</v>
      </c>
      <c r="E1604">
        <v>1</v>
      </c>
      <c r="F1604" t="s">
        <v>4125</v>
      </c>
      <c r="G1604" t="s">
        <v>11689</v>
      </c>
      <c r="J1604" t="s">
        <v>47</v>
      </c>
      <c r="K1604" s="13" t="s">
        <v>14624</v>
      </c>
      <c r="L1604" s="5"/>
      <c r="M1604" s="5"/>
      <c r="Z1604" t="s">
        <v>4126</v>
      </c>
      <c r="AC1604" t="s">
        <v>282</v>
      </c>
      <c r="AD1604" t="s">
        <v>55</v>
      </c>
      <c r="AE1604" t="s">
        <v>64</v>
      </c>
      <c r="AF1604" t="s">
        <v>64</v>
      </c>
      <c r="AG1604" t="s">
        <v>55</v>
      </c>
      <c r="AH1604">
        <v>0</v>
      </c>
      <c r="AI1604">
        <v>0</v>
      </c>
      <c r="AJ1604" t="s">
        <v>55</v>
      </c>
      <c r="AK1604" t="s">
        <v>55</v>
      </c>
      <c r="AM1604">
        <v>0</v>
      </c>
      <c r="AN1604">
        <v>0</v>
      </c>
      <c r="AO1604"/>
      <c r="AP1604">
        <v>0.11729141799999999</v>
      </c>
      <c r="AQ1604">
        <v>0</v>
      </c>
      <c r="AR1604">
        <v>24</v>
      </c>
      <c r="AS1604">
        <v>2</v>
      </c>
      <c r="AT1604">
        <v>0.65</v>
      </c>
      <c r="AU1604" t="s">
        <v>65</v>
      </c>
      <c r="AV1604" t="s">
        <v>65</v>
      </c>
      <c r="AW1604" t="s">
        <v>65</v>
      </c>
      <c r="AX1604" t="s">
        <v>65</v>
      </c>
      <c r="AY1604" t="s">
        <v>65</v>
      </c>
      <c r="AZ1604" t="s">
        <v>65</v>
      </c>
      <c r="BA1604" t="s">
        <v>65</v>
      </c>
      <c r="BB1604" t="s">
        <v>65</v>
      </c>
      <c r="BC1604" t="s">
        <v>65</v>
      </c>
      <c r="BD1604" t="s">
        <v>65</v>
      </c>
      <c r="BE1604" t="s">
        <v>65</v>
      </c>
      <c r="BF1604" t="s">
        <v>65</v>
      </c>
      <c r="BG1604" t="s">
        <v>65</v>
      </c>
      <c r="BH1604" t="s">
        <v>65</v>
      </c>
      <c r="BI1604" t="s">
        <v>65</v>
      </c>
      <c r="BJ1604" t="s">
        <v>65</v>
      </c>
      <c r="BK1604">
        <v>7.6920000000000002E-2</v>
      </c>
      <c r="BL1604" t="s">
        <v>65</v>
      </c>
      <c r="BM1604" t="s">
        <v>65</v>
      </c>
      <c r="BN1604" t="s">
        <v>65</v>
      </c>
      <c r="BO1604" t="s">
        <v>65</v>
      </c>
      <c r="BP1604" t="s">
        <v>65</v>
      </c>
      <c r="BQ1604" t="s">
        <v>65</v>
      </c>
      <c r="BR1604" t="s">
        <v>65</v>
      </c>
      <c r="BS1604" t="s">
        <v>65</v>
      </c>
      <c r="BT1604" t="s">
        <v>4127</v>
      </c>
    </row>
    <row r="1605" spans="1:72" hidden="1" x14ac:dyDescent="0.25">
      <c r="A1605">
        <v>7</v>
      </c>
      <c r="B1605" s="10">
        <v>64661072</v>
      </c>
      <c r="C1605" t="s">
        <v>15509</v>
      </c>
      <c r="D1605" t="e">
        <v>#N/A</v>
      </c>
      <c r="E1605">
        <v>0</v>
      </c>
      <c r="F1605" t="s">
        <v>58</v>
      </c>
      <c r="G1605" t="s">
        <v>10285</v>
      </c>
      <c r="J1605" t="s">
        <v>59</v>
      </c>
      <c r="K1605" s="13" t="s">
        <v>14624</v>
      </c>
      <c r="L1605" s="5"/>
      <c r="M1605" s="5"/>
      <c r="Z1605" t="s">
        <v>15510</v>
      </c>
      <c r="AC1605" t="s">
        <v>14734</v>
      </c>
      <c r="AF1605" t="s">
        <v>55</v>
      </c>
      <c r="AG1605" t="s">
        <v>55</v>
      </c>
      <c r="AH1605">
        <v>0</v>
      </c>
      <c r="AI1605">
        <v>0</v>
      </c>
      <c r="AJ1605" t="s">
        <v>55</v>
      </c>
      <c r="AK1605" t="s">
        <v>55</v>
      </c>
      <c r="AM1605">
        <v>0</v>
      </c>
      <c r="AN1605">
        <v>0</v>
      </c>
      <c r="AO1605"/>
      <c r="AP1605">
        <v>0</v>
      </c>
      <c r="AQ1605">
        <v>0</v>
      </c>
      <c r="AR1605">
        <v>39</v>
      </c>
      <c r="AS1605">
        <v>1</v>
      </c>
      <c r="AT1605">
        <v>1</v>
      </c>
      <c r="AU1605" t="s">
        <v>65</v>
      </c>
      <c r="AV1605" t="s">
        <v>65</v>
      </c>
      <c r="AW1605" t="s">
        <v>65</v>
      </c>
      <c r="AX1605" t="s">
        <v>65</v>
      </c>
      <c r="AY1605" t="s">
        <v>65</v>
      </c>
      <c r="AZ1605" t="s">
        <v>65</v>
      </c>
      <c r="BA1605" t="s">
        <v>65</v>
      </c>
      <c r="BB1605" t="s">
        <v>65</v>
      </c>
      <c r="BC1605" t="s">
        <v>65</v>
      </c>
      <c r="BD1605" t="s">
        <v>65</v>
      </c>
      <c r="BE1605" t="s">
        <v>65</v>
      </c>
      <c r="BF1605" t="s">
        <v>65</v>
      </c>
      <c r="BG1605" t="s">
        <v>65</v>
      </c>
      <c r="BH1605" t="s">
        <v>65</v>
      </c>
      <c r="BI1605" t="s">
        <v>65</v>
      </c>
      <c r="BJ1605" t="s">
        <v>65</v>
      </c>
      <c r="BK1605">
        <v>2.5000000000000001E-2</v>
      </c>
      <c r="BL1605" t="s">
        <v>65</v>
      </c>
      <c r="BM1605" t="s">
        <v>65</v>
      </c>
      <c r="BN1605" t="s">
        <v>65</v>
      </c>
      <c r="BO1605" t="s">
        <v>65</v>
      </c>
      <c r="BP1605" t="s">
        <v>65</v>
      </c>
      <c r="BQ1605" t="s">
        <v>65</v>
      </c>
      <c r="BR1605" t="s">
        <v>65</v>
      </c>
      <c r="BS1605" t="s">
        <v>65</v>
      </c>
      <c r="BT1605" t="s">
        <v>10287</v>
      </c>
    </row>
    <row r="1606" spans="1:72" hidden="1" x14ac:dyDescent="0.25">
      <c r="A1606">
        <v>7</v>
      </c>
      <c r="B1606" s="10">
        <v>72657058</v>
      </c>
      <c r="C1606" t="s">
        <v>15511</v>
      </c>
      <c r="D1606" t="e">
        <v>#N/A</v>
      </c>
      <c r="E1606">
        <v>0</v>
      </c>
      <c r="F1606" t="s">
        <v>58</v>
      </c>
      <c r="G1606" t="s">
        <v>12393</v>
      </c>
      <c r="J1606" t="s">
        <v>59</v>
      </c>
      <c r="K1606" s="13" t="s">
        <v>14624</v>
      </c>
      <c r="L1606" s="5"/>
      <c r="M1606" s="5"/>
      <c r="Z1606" t="s">
        <v>3532</v>
      </c>
      <c r="AC1606" t="s">
        <v>14734</v>
      </c>
      <c r="AF1606" t="s">
        <v>55</v>
      </c>
      <c r="AG1606" t="s">
        <v>55</v>
      </c>
      <c r="AH1606">
        <v>0</v>
      </c>
      <c r="AI1606">
        <v>0</v>
      </c>
      <c r="AJ1606" t="s">
        <v>55</v>
      </c>
      <c r="AK1606" t="s">
        <v>55</v>
      </c>
      <c r="AM1606">
        <v>0</v>
      </c>
      <c r="AN1606">
        <v>0</v>
      </c>
      <c r="AO1606"/>
      <c r="AP1606">
        <v>0</v>
      </c>
      <c r="AQ1606">
        <v>0</v>
      </c>
      <c r="AR1606">
        <v>28</v>
      </c>
      <c r="AS1606">
        <v>2</v>
      </c>
      <c r="AT1606">
        <v>0.75</v>
      </c>
      <c r="AU1606" t="s">
        <v>65</v>
      </c>
      <c r="AV1606" t="s">
        <v>65</v>
      </c>
      <c r="AW1606" t="s">
        <v>65</v>
      </c>
      <c r="AX1606" t="s">
        <v>65</v>
      </c>
      <c r="AY1606" t="s">
        <v>65</v>
      </c>
      <c r="AZ1606" t="s">
        <v>65</v>
      </c>
      <c r="BA1606" t="s">
        <v>65</v>
      </c>
      <c r="BB1606" t="s">
        <v>65</v>
      </c>
      <c r="BC1606" t="s">
        <v>65</v>
      </c>
      <c r="BD1606" t="s">
        <v>65</v>
      </c>
      <c r="BE1606" t="s">
        <v>65</v>
      </c>
      <c r="BF1606" t="s">
        <v>65</v>
      </c>
      <c r="BG1606" t="s">
        <v>65</v>
      </c>
      <c r="BH1606" t="s">
        <v>65</v>
      </c>
      <c r="BI1606" t="s">
        <v>65</v>
      </c>
      <c r="BJ1606" t="s">
        <v>65</v>
      </c>
      <c r="BK1606">
        <v>6.6669999999999993E-2</v>
      </c>
      <c r="BL1606" t="s">
        <v>65</v>
      </c>
      <c r="BM1606" t="s">
        <v>65</v>
      </c>
      <c r="BN1606" t="s">
        <v>65</v>
      </c>
      <c r="BO1606" t="s">
        <v>65</v>
      </c>
      <c r="BP1606" t="s">
        <v>65</v>
      </c>
      <c r="BQ1606" t="s">
        <v>65</v>
      </c>
      <c r="BR1606" t="s">
        <v>65</v>
      </c>
      <c r="BS1606" t="s">
        <v>65</v>
      </c>
      <c r="BT1606" t="s">
        <v>15512</v>
      </c>
    </row>
    <row r="1607" spans="1:72" hidden="1" x14ac:dyDescent="0.25">
      <c r="A1607">
        <v>8</v>
      </c>
      <c r="B1607" s="10">
        <v>77767064</v>
      </c>
      <c r="C1607" t="s">
        <v>3558</v>
      </c>
      <c r="D1607" t="s">
        <v>3558</v>
      </c>
      <c r="E1607">
        <v>1</v>
      </c>
      <c r="F1607" t="s">
        <v>58</v>
      </c>
      <c r="G1607" s="11" t="s">
        <v>3383</v>
      </c>
      <c r="H1607" s="5">
        <v>1</v>
      </c>
      <c r="I1607" t="s">
        <v>14735</v>
      </c>
      <c r="J1607" t="s">
        <v>47</v>
      </c>
      <c r="K1607" s="11" t="s">
        <v>14625</v>
      </c>
      <c r="L1607" s="5"/>
      <c r="M1607" s="5"/>
      <c r="N1607" t="s">
        <v>14661</v>
      </c>
      <c r="P1607" s="15" t="s">
        <v>14627</v>
      </c>
      <c r="X1607" t="s">
        <v>14662</v>
      </c>
      <c r="Z1607" t="s">
        <v>3559</v>
      </c>
      <c r="AA1607" s="12"/>
      <c r="AB1607">
        <v>6</v>
      </c>
      <c r="AC1607" t="s">
        <v>53</v>
      </c>
      <c r="AF1607" t="s">
        <v>3560</v>
      </c>
      <c r="AG1607" t="s">
        <v>55</v>
      </c>
      <c r="AH1607">
        <v>0.97599999999999998</v>
      </c>
      <c r="AI1607">
        <v>9.1430000000000007</v>
      </c>
      <c r="AJ1607">
        <v>100</v>
      </c>
      <c r="AK1607">
        <v>99</v>
      </c>
      <c r="AM1607" s="1">
        <v>3.5770988483570298E-7</v>
      </c>
      <c r="AN1607">
        <v>0.99999964229011495</v>
      </c>
      <c r="AO1607"/>
      <c r="AP1607">
        <v>0.20157405</v>
      </c>
      <c r="AQ1607">
        <v>0</v>
      </c>
      <c r="AR1607">
        <v>39</v>
      </c>
      <c r="AS1607">
        <v>1</v>
      </c>
      <c r="AT1607">
        <v>1</v>
      </c>
      <c r="AU1607" t="s">
        <v>65</v>
      </c>
      <c r="AV1607" t="s">
        <v>65</v>
      </c>
      <c r="AW1607" t="s">
        <v>14730</v>
      </c>
      <c r="AX1607" t="s">
        <v>65</v>
      </c>
      <c r="AY1607" t="s">
        <v>65</v>
      </c>
      <c r="AZ1607" t="s">
        <v>65</v>
      </c>
      <c r="BA1607" t="s">
        <v>65</v>
      </c>
      <c r="BB1607" t="s">
        <v>65</v>
      </c>
      <c r="BC1607" t="s">
        <v>65</v>
      </c>
      <c r="BD1607" t="s">
        <v>65</v>
      </c>
      <c r="BE1607">
        <v>3.4000000000000002E-4</v>
      </c>
      <c r="BF1607" t="s">
        <v>65</v>
      </c>
      <c r="BG1607" t="s">
        <v>65</v>
      </c>
      <c r="BH1607" t="s">
        <v>65</v>
      </c>
      <c r="BI1607" t="s">
        <v>65</v>
      </c>
      <c r="BJ1607" t="s">
        <v>65</v>
      </c>
      <c r="BK1607">
        <v>2.5000000000000001E-2</v>
      </c>
      <c r="BL1607" t="s">
        <v>65</v>
      </c>
      <c r="BM1607" t="s">
        <v>65</v>
      </c>
      <c r="BN1607">
        <v>0</v>
      </c>
      <c r="BO1607" t="s">
        <v>65</v>
      </c>
      <c r="BP1607" t="s">
        <v>65</v>
      </c>
      <c r="BQ1607" t="s">
        <v>65</v>
      </c>
      <c r="BR1607" t="s">
        <v>65</v>
      </c>
      <c r="BS1607" t="s">
        <v>65</v>
      </c>
      <c r="BT1607" t="s">
        <v>2419</v>
      </c>
    </row>
    <row r="1608" spans="1:72" hidden="1" x14ac:dyDescent="0.25">
      <c r="A1608">
        <v>19</v>
      </c>
      <c r="B1608" s="10">
        <v>38125264</v>
      </c>
      <c r="C1608" t="s">
        <v>15513</v>
      </c>
      <c r="D1608" t="e">
        <v>#N/A</v>
      </c>
      <c r="E1608">
        <v>0</v>
      </c>
      <c r="F1608" t="s">
        <v>58</v>
      </c>
      <c r="G1608" t="s">
        <v>12393</v>
      </c>
      <c r="H1608">
        <v>4</v>
      </c>
      <c r="J1608" t="s">
        <v>59</v>
      </c>
      <c r="K1608" s="11" t="s">
        <v>14625</v>
      </c>
      <c r="L1608" s="5"/>
      <c r="M1608" s="5"/>
      <c r="Q1608">
        <v>1</v>
      </c>
      <c r="T1608">
        <v>1</v>
      </c>
      <c r="Z1608" t="s">
        <v>15514</v>
      </c>
      <c r="AA1608" s="12"/>
      <c r="AB1608">
        <v>7</v>
      </c>
      <c r="AC1608" t="s">
        <v>100</v>
      </c>
      <c r="AD1608" t="s">
        <v>55</v>
      </c>
      <c r="AE1608" t="s">
        <v>64</v>
      </c>
      <c r="AF1608" t="s">
        <v>64</v>
      </c>
      <c r="AG1608" t="s">
        <v>55</v>
      </c>
      <c r="AH1608">
        <v>0</v>
      </c>
      <c r="AI1608">
        <v>0</v>
      </c>
      <c r="AJ1608" t="s">
        <v>55</v>
      </c>
      <c r="AK1608" t="s">
        <v>55</v>
      </c>
      <c r="AM1608">
        <v>0.50319503218896</v>
      </c>
      <c r="AN1608" s="1">
        <v>9.0636131815247696E-8</v>
      </c>
      <c r="AO1608" s="21">
        <f>AM1608+AN1608</f>
        <v>0.50319512282509182</v>
      </c>
      <c r="AP1608">
        <v>0.69957073199999997</v>
      </c>
      <c r="AQ1608">
        <v>0.56092019100000001</v>
      </c>
      <c r="AR1608">
        <v>39</v>
      </c>
      <c r="AS1608">
        <v>1</v>
      </c>
      <c r="AT1608">
        <v>1</v>
      </c>
      <c r="AU1608" t="s">
        <v>65</v>
      </c>
      <c r="AV1608" t="s">
        <v>65</v>
      </c>
      <c r="AW1608" t="s">
        <v>65</v>
      </c>
      <c r="AX1608" t="s">
        <v>65</v>
      </c>
      <c r="AY1608" t="s">
        <v>65</v>
      </c>
      <c r="AZ1608" t="s">
        <v>65</v>
      </c>
      <c r="BA1608" t="s">
        <v>65</v>
      </c>
      <c r="BB1608" t="s">
        <v>65</v>
      </c>
      <c r="BC1608" t="s">
        <v>65</v>
      </c>
      <c r="BD1608" t="s">
        <v>65</v>
      </c>
      <c r="BE1608" t="s">
        <v>65</v>
      </c>
      <c r="BF1608" t="s">
        <v>65</v>
      </c>
      <c r="BG1608" t="s">
        <v>65</v>
      </c>
      <c r="BH1608" t="s">
        <v>65</v>
      </c>
      <c r="BI1608" t="s">
        <v>65</v>
      </c>
      <c r="BJ1608" t="s">
        <v>65</v>
      </c>
      <c r="BK1608">
        <v>2.5000000000000001E-2</v>
      </c>
      <c r="BL1608" t="s">
        <v>65</v>
      </c>
      <c r="BM1608" t="s">
        <v>65</v>
      </c>
      <c r="BN1608" t="s">
        <v>65</v>
      </c>
      <c r="BO1608" t="s">
        <v>65</v>
      </c>
      <c r="BP1608" t="s">
        <v>65</v>
      </c>
      <c r="BQ1608" t="s">
        <v>65</v>
      </c>
      <c r="BR1608" t="s">
        <v>65</v>
      </c>
      <c r="BS1608" t="s">
        <v>65</v>
      </c>
      <c r="BT1608" t="s">
        <v>9149</v>
      </c>
    </row>
    <row r="1609" spans="1:72" hidden="1" x14ac:dyDescent="0.25">
      <c r="A1609">
        <v>8</v>
      </c>
      <c r="B1609" s="10">
        <v>77767064</v>
      </c>
      <c r="C1609" t="s">
        <v>3558</v>
      </c>
      <c r="D1609" t="s">
        <v>3558</v>
      </c>
      <c r="E1609">
        <v>0</v>
      </c>
      <c r="F1609" t="s">
        <v>58</v>
      </c>
      <c r="G1609" s="11" t="s">
        <v>3383</v>
      </c>
      <c r="H1609" s="5">
        <v>1</v>
      </c>
      <c r="I1609" t="s">
        <v>14735</v>
      </c>
      <c r="J1609" t="s">
        <v>59</v>
      </c>
      <c r="K1609" s="11" t="s">
        <v>14625</v>
      </c>
      <c r="L1609" s="5"/>
      <c r="M1609" s="5"/>
      <c r="N1609" t="s">
        <v>14661</v>
      </c>
      <c r="P1609" s="15" t="s">
        <v>14627</v>
      </c>
      <c r="X1609" t="s">
        <v>14662</v>
      </c>
      <c r="Z1609" t="s">
        <v>3559</v>
      </c>
      <c r="AA1609" s="12"/>
      <c r="AB1609">
        <v>3</v>
      </c>
      <c r="AC1609" t="s">
        <v>53</v>
      </c>
      <c r="AF1609" t="s">
        <v>3560</v>
      </c>
      <c r="AG1609" t="s">
        <v>55</v>
      </c>
      <c r="AH1609">
        <v>0.97599999999999998</v>
      </c>
      <c r="AI1609">
        <v>9.1430000000000007</v>
      </c>
      <c r="AJ1609">
        <v>100</v>
      </c>
      <c r="AK1609">
        <v>99</v>
      </c>
      <c r="AL1609">
        <f>AJ1609*AK1609</f>
        <v>9900</v>
      </c>
      <c r="AM1609" s="1">
        <v>3.5770988483570298E-7</v>
      </c>
      <c r="AN1609">
        <v>0.99999964229011495</v>
      </c>
      <c r="AO1609" s="1">
        <f>AM1609+AN1609</f>
        <v>0.99999999999999978</v>
      </c>
      <c r="AP1609">
        <v>0.20157405</v>
      </c>
      <c r="AQ1609">
        <v>0</v>
      </c>
      <c r="AR1609">
        <v>39</v>
      </c>
      <c r="AS1609">
        <v>1</v>
      </c>
      <c r="AT1609">
        <v>1</v>
      </c>
      <c r="AU1609" t="s">
        <v>65</v>
      </c>
      <c r="AV1609" t="s">
        <v>65</v>
      </c>
      <c r="AW1609" t="s">
        <v>14730</v>
      </c>
      <c r="AX1609" t="s">
        <v>65</v>
      </c>
      <c r="AY1609" t="s">
        <v>65</v>
      </c>
      <c r="AZ1609" t="s">
        <v>65</v>
      </c>
      <c r="BA1609" t="s">
        <v>65</v>
      </c>
      <c r="BB1609" t="s">
        <v>65</v>
      </c>
      <c r="BC1609" t="s">
        <v>65</v>
      </c>
      <c r="BD1609" t="s">
        <v>65</v>
      </c>
      <c r="BE1609">
        <v>3.4000000000000002E-4</v>
      </c>
      <c r="BF1609" t="s">
        <v>65</v>
      </c>
      <c r="BG1609" t="s">
        <v>65</v>
      </c>
      <c r="BH1609" t="s">
        <v>65</v>
      </c>
      <c r="BI1609" t="s">
        <v>65</v>
      </c>
      <c r="BJ1609" t="s">
        <v>65</v>
      </c>
      <c r="BK1609">
        <v>2.5000000000000001E-2</v>
      </c>
      <c r="BL1609" t="s">
        <v>65</v>
      </c>
      <c r="BM1609" t="s">
        <v>65</v>
      </c>
      <c r="BN1609">
        <v>0</v>
      </c>
      <c r="BO1609" t="s">
        <v>65</v>
      </c>
      <c r="BP1609" t="s">
        <v>65</v>
      </c>
      <c r="BQ1609" t="s">
        <v>65</v>
      </c>
      <c r="BR1609" t="s">
        <v>65</v>
      </c>
      <c r="BS1609" t="s">
        <v>65</v>
      </c>
      <c r="BT1609" t="s">
        <v>2419</v>
      </c>
    </row>
    <row r="1610" spans="1:72" hidden="1" x14ac:dyDescent="0.25">
      <c r="A1610">
        <v>7</v>
      </c>
      <c r="B1610" s="10">
        <v>74119490</v>
      </c>
      <c r="C1610" t="s">
        <v>15515</v>
      </c>
      <c r="D1610" t="e">
        <v>#N/A</v>
      </c>
      <c r="E1610">
        <v>0</v>
      </c>
      <c r="F1610" t="s">
        <v>58</v>
      </c>
      <c r="G1610" t="s">
        <v>13822</v>
      </c>
      <c r="J1610" t="s">
        <v>59</v>
      </c>
      <c r="K1610" s="13" t="s">
        <v>14624</v>
      </c>
      <c r="L1610" s="5"/>
      <c r="M1610" s="5"/>
      <c r="Z1610" t="s">
        <v>4140</v>
      </c>
      <c r="AC1610" t="s">
        <v>175</v>
      </c>
      <c r="AD1610" t="s">
        <v>55</v>
      </c>
      <c r="AE1610" t="s">
        <v>64</v>
      </c>
      <c r="AF1610" t="s">
        <v>64</v>
      </c>
      <c r="AG1610" t="s">
        <v>55</v>
      </c>
      <c r="AH1610">
        <v>0</v>
      </c>
      <c r="AI1610">
        <v>0</v>
      </c>
      <c r="AJ1610" t="s">
        <v>55</v>
      </c>
      <c r="AK1610" t="s">
        <v>55</v>
      </c>
      <c r="AM1610">
        <v>6.5130931587221205E-4</v>
      </c>
      <c r="AN1610">
        <v>0.99934868993105597</v>
      </c>
      <c r="AO1610"/>
      <c r="AP1610">
        <v>0.99311279299999999</v>
      </c>
      <c r="AQ1610">
        <v>0</v>
      </c>
      <c r="AR1610">
        <v>19</v>
      </c>
      <c r="AS1610">
        <v>1</v>
      </c>
      <c r="AT1610">
        <v>0.5</v>
      </c>
      <c r="AU1610" t="s">
        <v>65</v>
      </c>
      <c r="AV1610" t="s">
        <v>65</v>
      </c>
      <c r="AW1610" t="s">
        <v>14730</v>
      </c>
      <c r="AX1610" t="s">
        <v>14730</v>
      </c>
      <c r="AY1610" t="s">
        <v>65</v>
      </c>
      <c r="AZ1610" t="s">
        <v>65</v>
      </c>
      <c r="BA1610" t="s">
        <v>65</v>
      </c>
      <c r="BB1610" t="s">
        <v>65</v>
      </c>
      <c r="BC1610" t="s">
        <v>65</v>
      </c>
      <c r="BD1610" t="s">
        <v>65</v>
      </c>
      <c r="BE1610">
        <v>6.6E-4</v>
      </c>
      <c r="BF1610">
        <v>9.1E-4</v>
      </c>
      <c r="BG1610" t="s">
        <v>65</v>
      </c>
      <c r="BH1610" t="s">
        <v>65</v>
      </c>
      <c r="BI1610" t="s">
        <v>65</v>
      </c>
      <c r="BJ1610" t="s">
        <v>65</v>
      </c>
      <c r="BK1610">
        <v>0.05</v>
      </c>
      <c r="BL1610" t="s">
        <v>65</v>
      </c>
      <c r="BM1610" t="s">
        <v>65</v>
      </c>
      <c r="BN1610" s="1">
        <v>2.4700000000000001E-5</v>
      </c>
      <c r="BO1610" s="1">
        <v>3.0300000000000001E-5</v>
      </c>
      <c r="BP1610" t="s">
        <v>65</v>
      </c>
      <c r="BQ1610" t="s">
        <v>65</v>
      </c>
      <c r="BR1610" t="s">
        <v>65</v>
      </c>
      <c r="BS1610" t="s">
        <v>65</v>
      </c>
      <c r="BT1610" t="s">
        <v>13824</v>
      </c>
    </row>
    <row r="1611" spans="1:72" hidden="1" x14ac:dyDescent="0.25">
      <c r="A1611">
        <v>8</v>
      </c>
      <c r="B1611" s="10">
        <v>77767064</v>
      </c>
      <c r="C1611" t="s">
        <v>3558</v>
      </c>
      <c r="D1611" t="s">
        <v>3558</v>
      </c>
      <c r="E1611">
        <v>1</v>
      </c>
      <c r="F1611" t="s">
        <v>58</v>
      </c>
      <c r="G1611" s="11" t="s">
        <v>3383</v>
      </c>
      <c r="H1611" s="5">
        <v>1</v>
      </c>
      <c r="I1611" t="s">
        <v>14735</v>
      </c>
      <c r="J1611" t="s">
        <v>14737</v>
      </c>
      <c r="K1611" s="11" t="s">
        <v>14625</v>
      </c>
      <c r="L1611" s="5"/>
      <c r="M1611" s="5"/>
      <c r="N1611" t="s">
        <v>14661</v>
      </c>
      <c r="P1611" s="15" t="s">
        <v>14627</v>
      </c>
      <c r="X1611" t="s">
        <v>14662</v>
      </c>
      <c r="Z1611" t="s">
        <v>3559</v>
      </c>
      <c r="AA1611" s="12"/>
      <c r="AB1611">
        <v>6</v>
      </c>
      <c r="AC1611" t="s">
        <v>53</v>
      </c>
      <c r="AF1611" t="s">
        <v>3560</v>
      </c>
      <c r="AG1611" t="s">
        <v>55</v>
      </c>
      <c r="AH1611">
        <v>0.97599999999999998</v>
      </c>
      <c r="AI1611">
        <v>9.1430000000000007</v>
      </c>
      <c r="AJ1611">
        <v>100</v>
      </c>
      <c r="AK1611">
        <v>99</v>
      </c>
      <c r="AM1611" s="1">
        <v>3.5770988483570298E-7</v>
      </c>
      <c r="AN1611">
        <v>0.99999964229011495</v>
      </c>
      <c r="AO1611"/>
      <c r="AP1611">
        <v>0.20157405</v>
      </c>
      <c r="AQ1611">
        <v>0</v>
      </c>
      <c r="AR1611">
        <v>39</v>
      </c>
      <c r="AS1611">
        <v>1</v>
      </c>
      <c r="AT1611">
        <v>1</v>
      </c>
      <c r="AU1611" t="s">
        <v>65</v>
      </c>
      <c r="AV1611" t="s">
        <v>65</v>
      </c>
      <c r="AW1611" t="s">
        <v>14730</v>
      </c>
      <c r="AX1611" t="s">
        <v>65</v>
      </c>
      <c r="AY1611" t="s">
        <v>65</v>
      </c>
      <c r="AZ1611" t="s">
        <v>65</v>
      </c>
      <c r="BA1611" t="s">
        <v>65</v>
      </c>
      <c r="BB1611" t="s">
        <v>65</v>
      </c>
      <c r="BC1611" t="s">
        <v>65</v>
      </c>
      <c r="BD1611" t="s">
        <v>65</v>
      </c>
      <c r="BE1611">
        <v>3.4000000000000002E-4</v>
      </c>
      <c r="BF1611" t="s">
        <v>65</v>
      </c>
      <c r="BG1611" t="s">
        <v>65</v>
      </c>
      <c r="BH1611" t="s">
        <v>65</v>
      </c>
      <c r="BI1611" t="s">
        <v>65</v>
      </c>
      <c r="BJ1611" t="s">
        <v>65</v>
      </c>
      <c r="BK1611">
        <v>2.5000000000000001E-2</v>
      </c>
      <c r="BL1611" t="s">
        <v>65</v>
      </c>
      <c r="BM1611" t="s">
        <v>65</v>
      </c>
      <c r="BN1611">
        <v>0</v>
      </c>
      <c r="BO1611" t="s">
        <v>65</v>
      </c>
      <c r="BP1611" t="s">
        <v>65</v>
      </c>
      <c r="BQ1611" t="s">
        <v>65</v>
      </c>
      <c r="BR1611" t="s">
        <v>65</v>
      </c>
      <c r="BS1611" t="s">
        <v>65</v>
      </c>
      <c r="BT1611" t="s">
        <v>2419</v>
      </c>
    </row>
    <row r="1612" spans="1:72" hidden="1" x14ac:dyDescent="0.25">
      <c r="A1612">
        <v>19</v>
      </c>
      <c r="B1612" s="10">
        <v>39664322</v>
      </c>
      <c r="C1612" t="s">
        <v>13050</v>
      </c>
      <c r="D1612" t="s">
        <v>13050</v>
      </c>
      <c r="E1612">
        <v>0</v>
      </c>
      <c r="F1612" t="s">
        <v>58</v>
      </c>
      <c r="G1612" t="s">
        <v>12393</v>
      </c>
      <c r="H1612">
        <v>4</v>
      </c>
      <c r="J1612" t="s">
        <v>14737</v>
      </c>
      <c r="K1612" s="11" t="s">
        <v>14625</v>
      </c>
      <c r="L1612" s="5"/>
      <c r="M1612" s="5"/>
      <c r="Z1612" t="s">
        <v>13051</v>
      </c>
      <c r="AA1612" s="12"/>
      <c r="AB1612">
        <v>6</v>
      </c>
      <c r="AC1612" t="s">
        <v>53</v>
      </c>
      <c r="AF1612" t="s">
        <v>13052</v>
      </c>
      <c r="AG1612" t="s">
        <v>55</v>
      </c>
      <c r="AH1612">
        <v>0.71799999999999997</v>
      </c>
      <c r="AI1612">
        <v>0</v>
      </c>
      <c r="AJ1612">
        <v>76.92</v>
      </c>
      <c r="AK1612">
        <v>78</v>
      </c>
      <c r="AL1612">
        <f>AJ1612*AK1612</f>
        <v>5999.76</v>
      </c>
      <c r="AM1612">
        <v>0.29872021694765799</v>
      </c>
      <c r="AN1612">
        <v>0.70112385342630401</v>
      </c>
      <c r="AO1612" s="1">
        <f>AM1612+AN1612</f>
        <v>0.99984407037396195</v>
      </c>
      <c r="AP1612">
        <v>0.99026457000000001</v>
      </c>
      <c r="AQ1612">
        <v>0</v>
      </c>
      <c r="AR1612">
        <v>39</v>
      </c>
      <c r="AS1612">
        <v>1</v>
      </c>
      <c r="AT1612">
        <v>1</v>
      </c>
      <c r="AU1612" t="s">
        <v>65</v>
      </c>
      <c r="AV1612" t="s">
        <v>65</v>
      </c>
      <c r="AW1612" t="s">
        <v>14730</v>
      </c>
      <c r="AX1612" t="s">
        <v>14730</v>
      </c>
      <c r="AY1612" t="s">
        <v>65</v>
      </c>
      <c r="AZ1612" t="s">
        <v>65</v>
      </c>
      <c r="BA1612" t="s">
        <v>65</v>
      </c>
      <c r="BB1612" t="s">
        <v>65</v>
      </c>
      <c r="BC1612" t="s">
        <v>65</v>
      </c>
      <c r="BD1612" t="s">
        <v>65</v>
      </c>
      <c r="BE1612">
        <v>6.7000000000000002E-4</v>
      </c>
      <c r="BF1612">
        <v>1.2899999999999999E-3</v>
      </c>
      <c r="BG1612" t="s">
        <v>65</v>
      </c>
      <c r="BH1612" t="s">
        <v>65</v>
      </c>
      <c r="BI1612" t="s">
        <v>65</v>
      </c>
      <c r="BJ1612" t="s">
        <v>65</v>
      </c>
      <c r="BK1612">
        <v>2.5000000000000001E-2</v>
      </c>
      <c r="BL1612" t="s">
        <v>65</v>
      </c>
      <c r="BM1612" t="s">
        <v>65</v>
      </c>
      <c r="BN1612" s="1">
        <v>8.4300000000000006E-6</v>
      </c>
      <c r="BO1612">
        <v>0</v>
      </c>
      <c r="BP1612" t="s">
        <v>65</v>
      </c>
      <c r="BQ1612" t="s">
        <v>65</v>
      </c>
      <c r="BR1612" t="s">
        <v>65</v>
      </c>
      <c r="BS1612" t="s">
        <v>65</v>
      </c>
      <c r="BT1612" t="s">
        <v>9149</v>
      </c>
    </row>
    <row r="1613" spans="1:72" hidden="1" x14ac:dyDescent="0.25">
      <c r="A1613">
        <v>19</v>
      </c>
      <c r="B1613" s="10">
        <v>40380673</v>
      </c>
      <c r="C1613" t="s">
        <v>10178</v>
      </c>
      <c r="D1613" t="s">
        <v>10178</v>
      </c>
      <c r="E1613">
        <v>0</v>
      </c>
      <c r="F1613" t="s">
        <v>58</v>
      </c>
      <c r="G1613" t="s">
        <v>9502</v>
      </c>
      <c r="H1613">
        <v>4</v>
      </c>
      <c r="J1613" t="s">
        <v>47</v>
      </c>
      <c r="K1613" s="11" t="s">
        <v>14625</v>
      </c>
      <c r="L1613" s="13" t="s">
        <v>14640</v>
      </c>
      <c r="M1613" s="13"/>
      <c r="Q1613">
        <v>1</v>
      </c>
      <c r="T1613">
        <v>1</v>
      </c>
      <c r="Z1613" t="s">
        <v>5241</v>
      </c>
      <c r="AA1613" s="12"/>
      <c r="AB1613">
        <v>6</v>
      </c>
      <c r="AC1613" t="s">
        <v>53</v>
      </c>
      <c r="AF1613" t="s">
        <v>10179</v>
      </c>
      <c r="AG1613" t="s">
        <v>55</v>
      </c>
      <c r="AH1613">
        <v>0.995</v>
      </c>
      <c r="AI1613">
        <v>0</v>
      </c>
      <c r="AJ1613">
        <v>21.79</v>
      </c>
      <c r="AK1613">
        <v>78</v>
      </c>
      <c r="AM1613">
        <v>0</v>
      </c>
      <c r="AN1613">
        <v>0</v>
      </c>
      <c r="AO1613"/>
      <c r="AP1613">
        <v>0.15551811500000001</v>
      </c>
      <c r="AQ1613">
        <v>0</v>
      </c>
      <c r="AR1613">
        <v>21</v>
      </c>
      <c r="AS1613">
        <v>1</v>
      </c>
      <c r="AT1613">
        <v>0.55000000000000004</v>
      </c>
      <c r="AU1613" t="s">
        <v>65</v>
      </c>
      <c r="AV1613" t="s">
        <v>65</v>
      </c>
      <c r="AW1613" t="s">
        <v>14730</v>
      </c>
      <c r="AX1613" t="s">
        <v>65</v>
      </c>
      <c r="AY1613" t="s">
        <v>65</v>
      </c>
      <c r="AZ1613" t="s">
        <v>65</v>
      </c>
      <c r="BA1613" t="s">
        <v>65</v>
      </c>
      <c r="BB1613" t="s">
        <v>65</v>
      </c>
      <c r="BC1613" t="s">
        <v>65</v>
      </c>
      <c r="BD1613" t="s">
        <v>65</v>
      </c>
      <c r="BE1613">
        <v>5.9800000000000001E-3</v>
      </c>
      <c r="BF1613" t="s">
        <v>65</v>
      </c>
      <c r="BG1613" t="s">
        <v>65</v>
      </c>
      <c r="BH1613" t="s">
        <v>65</v>
      </c>
      <c r="BI1613" t="s">
        <v>65</v>
      </c>
      <c r="BJ1613" t="s">
        <v>65</v>
      </c>
      <c r="BK1613">
        <v>4.5449999999999997E-2</v>
      </c>
      <c r="BL1613" t="s">
        <v>65</v>
      </c>
      <c r="BM1613" t="s">
        <v>65</v>
      </c>
      <c r="BN1613">
        <v>0</v>
      </c>
      <c r="BO1613" t="s">
        <v>65</v>
      </c>
      <c r="BP1613" t="s">
        <v>65</v>
      </c>
      <c r="BQ1613" t="s">
        <v>65</v>
      </c>
      <c r="BR1613" t="s">
        <v>65</v>
      </c>
      <c r="BS1613" t="s">
        <v>65</v>
      </c>
      <c r="BT1613" t="s">
        <v>9505</v>
      </c>
    </row>
    <row r="1614" spans="1:72" hidden="1" x14ac:dyDescent="0.25">
      <c r="A1614">
        <v>8</v>
      </c>
      <c r="B1614" s="10">
        <v>101715406</v>
      </c>
      <c r="C1614" t="s">
        <v>2053</v>
      </c>
      <c r="D1614" t="s">
        <v>2053</v>
      </c>
      <c r="E1614">
        <v>0</v>
      </c>
      <c r="F1614" t="s">
        <v>58</v>
      </c>
      <c r="G1614" t="s">
        <v>1764</v>
      </c>
      <c r="J1614" t="s">
        <v>14736</v>
      </c>
      <c r="K1614" s="13" t="s">
        <v>14624</v>
      </c>
      <c r="L1614" s="5"/>
      <c r="M1614" s="5"/>
      <c r="Z1614" t="s">
        <v>2054</v>
      </c>
      <c r="AC1614" t="s">
        <v>100</v>
      </c>
      <c r="AF1614" t="s">
        <v>55</v>
      </c>
      <c r="AG1614" t="s">
        <v>55</v>
      </c>
      <c r="AH1614">
        <v>0</v>
      </c>
      <c r="AI1614">
        <v>7.7439999999999998</v>
      </c>
      <c r="AJ1614" t="s">
        <v>55</v>
      </c>
      <c r="AK1614" t="s">
        <v>55</v>
      </c>
      <c r="AM1614">
        <v>3.0755699082751E-4</v>
      </c>
      <c r="AN1614">
        <v>0.99969244288814696</v>
      </c>
      <c r="AO1614"/>
      <c r="AP1614">
        <v>0.53917561300000005</v>
      </c>
      <c r="AQ1614">
        <v>0.62421738599999999</v>
      </c>
      <c r="AR1614">
        <v>39</v>
      </c>
      <c r="AS1614">
        <v>1</v>
      </c>
      <c r="AT1614">
        <v>1</v>
      </c>
      <c r="AU1614" t="s">
        <v>65</v>
      </c>
      <c r="AV1614" t="s">
        <v>65</v>
      </c>
      <c r="AW1614" t="s">
        <v>65</v>
      </c>
      <c r="AX1614" t="s">
        <v>65</v>
      </c>
      <c r="AY1614" t="s">
        <v>65</v>
      </c>
      <c r="AZ1614" t="s">
        <v>65</v>
      </c>
      <c r="BA1614" t="s">
        <v>65</v>
      </c>
      <c r="BB1614" t="s">
        <v>65</v>
      </c>
      <c r="BC1614" t="s">
        <v>65</v>
      </c>
      <c r="BD1614" t="s">
        <v>65</v>
      </c>
      <c r="BE1614" t="s">
        <v>65</v>
      </c>
      <c r="BF1614" t="s">
        <v>65</v>
      </c>
      <c r="BG1614" t="s">
        <v>65</v>
      </c>
      <c r="BH1614" t="s">
        <v>65</v>
      </c>
      <c r="BI1614" t="s">
        <v>65</v>
      </c>
      <c r="BJ1614" t="s">
        <v>65</v>
      </c>
      <c r="BK1614">
        <v>2.5000000000000001E-2</v>
      </c>
      <c r="BL1614" t="s">
        <v>65</v>
      </c>
      <c r="BM1614" t="s">
        <v>65</v>
      </c>
      <c r="BN1614" t="s">
        <v>65</v>
      </c>
      <c r="BO1614" t="s">
        <v>65</v>
      </c>
      <c r="BP1614" t="s">
        <v>65</v>
      </c>
      <c r="BQ1614" t="s">
        <v>65</v>
      </c>
      <c r="BR1614" t="s">
        <v>65</v>
      </c>
      <c r="BS1614" t="s">
        <v>65</v>
      </c>
      <c r="BT1614" t="s">
        <v>1766</v>
      </c>
    </row>
    <row r="1615" spans="1:72" hidden="1" x14ac:dyDescent="0.25">
      <c r="A1615">
        <v>8</v>
      </c>
      <c r="B1615" s="10">
        <v>101715406</v>
      </c>
      <c r="C1615" t="s">
        <v>2053</v>
      </c>
      <c r="D1615" t="s">
        <v>2053</v>
      </c>
      <c r="E1615">
        <v>1</v>
      </c>
      <c r="F1615" t="s">
        <v>58</v>
      </c>
      <c r="G1615" t="s">
        <v>1764</v>
      </c>
      <c r="J1615" t="s">
        <v>59</v>
      </c>
      <c r="K1615" s="13" t="s">
        <v>14624</v>
      </c>
      <c r="L1615" s="5"/>
      <c r="M1615" s="5"/>
      <c r="Z1615" t="s">
        <v>2054</v>
      </c>
      <c r="AC1615" t="s">
        <v>100</v>
      </c>
      <c r="AF1615" t="s">
        <v>55</v>
      </c>
      <c r="AG1615" t="s">
        <v>55</v>
      </c>
      <c r="AH1615">
        <v>0</v>
      </c>
      <c r="AI1615">
        <v>7.7439999999999998</v>
      </c>
      <c r="AJ1615" t="s">
        <v>55</v>
      </c>
      <c r="AK1615" t="s">
        <v>55</v>
      </c>
      <c r="AM1615">
        <v>3.0755699082751E-4</v>
      </c>
      <c r="AN1615">
        <v>0.99969244288814696</v>
      </c>
      <c r="AO1615"/>
      <c r="AP1615">
        <v>0.53917561300000005</v>
      </c>
      <c r="AQ1615">
        <v>0.62421738599999999</v>
      </c>
      <c r="AR1615">
        <v>39</v>
      </c>
      <c r="AS1615">
        <v>1</v>
      </c>
      <c r="AT1615">
        <v>1</v>
      </c>
      <c r="AU1615" t="s">
        <v>65</v>
      </c>
      <c r="AV1615" t="s">
        <v>65</v>
      </c>
      <c r="AW1615" t="s">
        <v>65</v>
      </c>
      <c r="AX1615" t="s">
        <v>65</v>
      </c>
      <c r="AY1615" t="s">
        <v>65</v>
      </c>
      <c r="AZ1615" t="s">
        <v>65</v>
      </c>
      <c r="BA1615" t="s">
        <v>65</v>
      </c>
      <c r="BB1615" t="s">
        <v>65</v>
      </c>
      <c r="BC1615" t="s">
        <v>65</v>
      </c>
      <c r="BD1615" t="s">
        <v>65</v>
      </c>
      <c r="BE1615" t="s">
        <v>65</v>
      </c>
      <c r="BF1615" t="s">
        <v>65</v>
      </c>
      <c r="BG1615" t="s">
        <v>65</v>
      </c>
      <c r="BH1615" t="s">
        <v>65</v>
      </c>
      <c r="BI1615" t="s">
        <v>65</v>
      </c>
      <c r="BJ1615" t="s">
        <v>65</v>
      </c>
      <c r="BK1615">
        <v>2.5000000000000001E-2</v>
      </c>
      <c r="BL1615" t="s">
        <v>65</v>
      </c>
      <c r="BM1615" t="s">
        <v>65</v>
      </c>
      <c r="BN1615" t="s">
        <v>65</v>
      </c>
      <c r="BO1615" t="s">
        <v>65</v>
      </c>
      <c r="BP1615" t="s">
        <v>65</v>
      </c>
      <c r="BQ1615" t="s">
        <v>65</v>
      </c>
      <c r="BR1615" t="s">
        <v>65</v>
      </c>
      <c r="BS1615" t="s">
        <v>65</v>
      </c>
      <c r="BT1615" t="s">
        <v>1766</v>
      </c>
    </row>
    <row r="1616" spans="1:72" hidden="1" x14ac:dyDescent="0.25">
      <c r="A1616">
        <v>8</v>
      </c>
      <c r="B1616" s="10">
        <v>102676729</v>
      </c>
      <c r="C1616" t="s">
        <v>13442</v>
      </c>
      <c r="D1616" t="s">
        <v>13442</v>
      </c>
      <c r="E1616">
        <v>0</v>
      </c>
      <c r="F1616" t="s">
        <v>58</v>
      </c>
      <c r="G1616" t="s">
        <v>13153</v>
      </c>
      <c r="J1616" t="s">
        <v>47</v>
      </c>
      <c r="K1616" s="13" t="s">
        <v>14624</v>
      </c>
      <c r="L1616" s="5"/>
      <c r="M1616" s="5"/>
      <c r="Z1616" t="s">
        <v>13443</v>
      </c>
      <c r="AC1616" t="s">
        <v>494</v>
      </c>
      <c r="AF1616" t="s">
        <v>55</v>
      </c>
      <c r="AG1616" t="s">
        <v>55</v>
      </c>
      <c r="AH1616">
        <v>0</v>
      </c>
      <c r="AI1616">
        <v>0</v>
      </c>
      <c r="AJ1616" t="s">
        <v>55</v>
      </c>
      <c r="AK1616" t="s">
        <v>55</v>
      </c>
      <c r="AM1616">
        <v>1.19386811860728E-4</v>
      </c>
      <c r="AN1616">
        <v>0.99988061317606902</v>
      </c>
      <c r="AO1616"/>
      <c r="AP1616">
        <v>0.46010422299999998</v>
      </c>
      <c r="AQ1616">
        <v>0.57035069599999999</v>
      </c>
      <c r="AR1616">
        <v>33</v>
      </c>
      <c r="AS1616">
        <v>1</v>
      </c>
      <c r="AT1616">
        <v>0.85</v>
      </c>
      <c r="AU1616" t="s">
        <v>65</v>
      </c>
      <c r="AV1616" t="s">
        <v>65</v>
      </c>
      <c r="AW1616" t="s">
        <v>14730</v>
      </c>
      <c r="AX1616" t="s">
        <v>65</v>
      </c>
      <c r="AY1616" t="s">
        <v>65</v>
      </c>
      <c r="AZ1616" t="s">
        <v>65</v>
      </c>
      <c r="BA1616" t="s">
        <v>65</v>
      </c>
      <c r="BB1616" t="s">
        <v>65</v>
      </c>
      <c r="BC1616" t="s">
        <v>65</v>
      </c>
      <c r="BD1616" t="s">
        <v>65</v>
      </c>
      <c r="BE1616">
        <v>2.7999999999999998E-4</v>
      </c>
      <c r="BF1616" t="s">
        <v>65</v>
      </c>
      <c r="BG1616" t="s">
        <v>65</v>
      </c>
      <c r="BH1616" t="s">
        <v>65</v>
      </c>
      <c r="BI1616" t="s">
        <v>65</v>
      </c>
      <c r="BJ1616" t="s">
        <v>65</v>
      </c>
      <c r="BK1616">
        <v>2.9409999999999999E-2</v>
      </c>
      <c r="BL1616" t="s">
        <v>65</v>
      </c>
      <c r="BM1616" t="s">
        <v>65</v>
      </c>
      <c r="BN1616">
        <v>0</v>
      </c>
      <c r="BO1616" t="s">
        <v>65</v>
      </c>
      <c r="BP1616" t="s">
        <v>65</v>
      </c>
      <c r="BQ1616" t="s">
        <v>65</v>
      </c>
      <c r="BR1616" t="s">
        <v>65</v>
      </c>
      <c r="BS1616" t="s">
        <v>65</v>
      </c>
      <c r="BT1616" t="s">
        <v>13156</v>
      </c>
    </row>
    <row r="1617" spans="1:72" hidden="1" x14ac:dyDescent="0.25">
      <c r="A1617">
        <v>8</v>
      </c>
      <c r="B1617" s="10">
        <v>102676729</v>
      </c>
      <c r="C1617" t="s">
        <v>13442</v>
      </c>
      <c r="D1617" t="s">
        <v>13442</v>
      </c>
      <c r="E1617">
        <v>1</v>
      </c>
      <c r="F1617" t="s">
        <v>58</v>
      </c>
      <c r="G1617" t="s">
        <v>13153</v>
      </c>
      <c r="J1617" t="s">
        <v>59</v>
      </c>
      <c r="K1617" s="13" t="s">
        <v>14624</v>
      </c>
      <c r="L1617" s="5"/>
      <c r="M1617" s="5"/>
      <c r="Z1617" t="s">
        <v>13443</v>
      </c>
      <c r="AC1617" t="s">
        <v>494</v>
      </c>
      <c r="AF1617" t="s">
        <v>55</v>
      </c>
      <c r="AG1617" t="s">
        <v>55</v>
      </c>
      <c r="AH1617">
        <v>0</v>
      </c>
      <c r="AI1617">
        <v>0</v>
      </c>
      <c r="AJ1617" t="s">
        <v>55</v>
      </c>
      <c r="AK1617" t="s">
        <v>55</v>
      </c>
      <c r="AM1617">
        <v>1.19386811860728E-4</v>
      </c>
      <c r="AN1617">
        <v>0.99988061317606902</v>
      </c>
      <c r="AO1617"/>
      <c r="AP1617">
        <v>0.46010422299999998</v>
      </c>
      <c r="AQ1617">
        <v>0.57035069599999999</v>
      </c>
      <c r="AR1617">
        <v>33</v>
      </c>
      <c r="AS1617">
        <v>1</v>
      </c>
      <c r="AT1617">
        <v>0.85</v>
      </c>
      <c r="AU1617" t="s">
        <v>65</v>
      </c>
      <c r="AV1617" t="s">
        <v>65</v>
      </c>
      <c r="AW1617" t="s">
        <v>14730</v>
      </c>
      <c r="AX1617" t="s">
        <v>65</v>
      </c>
      <c r="AY1617" t="s">
        <v>65</v>
      </c>
      <c r="AZ1617" t="s">
        <v>65</v>
      </c>
      <c r="BA1617" t="s">
        <v>65</v>
      </c>
      <c r="BB1617" t="s">
        <v>65</v>
      </c>
      <c r="BC1617" t="s">
        <v>65</v>
      </c>
      <c r="BD1617" t="s">
        <v>65</v>
      </c>
      <c r="BE1617">
        <v>2.7999999999999998E-4</v>
      </c>
      <c r="BF1617" t="s">
        <v>65</v>
      </c>
      <c r="BG1617" t="s">
        <v>65</v>
      </c>
      <c r="BH1617" t="s">
        <v>65</v>
      </c>
      <c r="BI1617" t="s">
        <v>65</v>
      </c>
      <c r="BJ1617" t="s">
        <v>65</v>
      </c>
      <c r="BK1617">
        <v>2.9409999999999999E-2</v>
      </c>
      <c r="BL1617" t="s">
        <v>65</v>
      </c>
      <c r="BM1617" t="s">
        <v>65</v>
      </c>
      <c r="BN1617">
        <v>0</v>
      </c>
      <c r="BO1617" t="s">
        <v>65</v>
      </c>
      <c r="BP1617" t="s">
        <v>65</v>
      </c>
      <c r="BQ1617" t="s">
        <v>65</v>
      </c>
      <c r="BR1617" t="s">
        <v>65</v>
      </c>
      <c r="BS1617" t="s">
        <v>65</v>
      </c>
      <c r="BT1617" t="s">
        <v>13156</v>
      </c>
    </row>
    <row r="1618" spans="1:72" hidden="1" x14ac:dyDescent="0.25">
      <c r="A1618">
        <v>8</v>
      </c>
      <c r="B1618" s="10">
        <v>102676729</v>
      </c>
      <c r="C1618" t="s">
        <v>13442</v>
      </c>
      <c r="D1618" t="s">
        <v>13442</v>
      </c>
      <c r="E1618">
        <v>1</v>
      </c>
      <c r="F1618" t="s">
        <v>58</v>
      </c>
      <c r="G1618" t="s">
        <v>13153</v>
      </c>
      <c r="J1618" t="s">
        <v>14737</v>
      </c>
      <c r="K1618" s="13" t="s">
        <v>14624</v>
      </c>
      <c r="L1618" s="5"/>
      <c r="M1618" s="5"/>
      <c r="Z1618" t="s">
        <v>13443</v>
      </c>
      <c r="AC1618" t="s">
        <v>494</v>
      </c>
      <c r="AF1618" t="s">
        <v>55</v>
      </c>
      <c r="AG1618" t="s">
        <v>55</v>
      </c>
      <c r="AH1618">
        <v>0</v>
      </c>
      <c r="AI1618">
        <v>0</v>
      </c>
      <c r="AJ1618" t="s">
        <v>55</v>
      </c>
      <c r="AK1618" t="s">
        <v>55</v>
      </c>
      <c r="AM1618">
        <v>1.19386811860728E-4</v>
      </c>
      <c r="AN1618">
        <v>0.99988061317606902</v>
      </c>
      <c r="AO1618"/>
      <c r="AP1618">
        <v>0.46010422299999998</v>
      </c>
      <c r="AQ1618">
        <v>0.57035069599999999</v>
      </c>
      <c r="AR1618">
        <v>33</v>
      </c>
      <c r="AS1618">
        <v>1</v>
      </c>
      <c r="AT1618">
        <v>0.85</v>
      </c>
      <c r="AU1618" t="s">
        <v>65</v>
      </c>
      <c r="AV1618" t="s">
        <v>65</v>
      </c>
      <c r="AW1618" t="s">
        <v>14730</v>
      </c>
      <c r="AX1618" t="s">
        <v>65</v>
      </c>
      <c r="AY1618" t="s">
        <v>65</v>
      </c>
      <c r="AZ1618" t="s">
        <v>65</v>
      </c>
      <c r="BA1618" t="s">
        <v>65</v>
      </c>
      <c r="BB1618" t="s">
        <v>65</v>
      </c>
      <c r="BC1618" t="s">
        <v>65</v>
      </c>
      <c r="BD1618" t="s">
        <v>65</v>
      </c>
      <c r="BE1618">
        <v>2.7999999999999998E-4</v>
      </c>
      <c r="BF1618" t="s">
        <v>65</v>
      </c>
      <c r="BG1618" t="s">
        <v>65</v>
      </c>
      <c r="BH1618" t="s">
        <v>65</v>
      </c>
      <c r="BI1618" t="s">
        <v>65</v>
      </c>
      <c r="BJ1618" t="s">
        <v>65</v>
      </c>
      <c r="BK1618">
        <v>2.9409999999999999E-2</v>
      </c>
      <c r="BL1618" t="s">
        <v>65</v>
      </c>
      <c r="BM1618" t="s">
        <v>65</v>
      </c>
      <c r="BN1618">
        <v>0</v>
      </c>
      <c r="BO1618" t="s">
        <v>65</v>
      </c>
      <c r="BP1618" t="s">
        <v>65</v>
      </c>
      <c r="BQ1618" t="s">
        <v>65</v>
      </c>
      <c r="BR1618" t="s">
        <v>65</v>
      </c>
      <c r="BS1618" t="s">
        <v>65</v>
      </c>
      <c r="BT1618" t="s">
        <v>13156</v>
      </c>
    </row>
    <row r="1619" spans="1:72" hidden="1" x14ac:dyDescent="0.25">
      <c r="A1619">
        <v>8</v>
      </c>
      <c r="B1619" s="10">
        <v>102676732</v>
      </c>
      <c r="C1619" t="s">
        <v>13445</v>
      </c>
      <c r="D1619" t="s">
        <v>13445</v>
      </c>
      <c r="E1619">
        <v>0</v>
      </c>
      <c r="F1619" t="s">
        <v>58</v>
      </c>
      <c r="G1619" t="s">
        <v>13153</v>
      </c>
      <c r="J1619" t="s">
        <v>14736</v>
      </c>
      <c r="K1619" s="13" t="s">
        <v>14624</v>
      </c>
      <c r="L1619" s="5"/>
      <c r="M1619" s="5"/>
      <c r="Z1619" t="s">
        <v>13443</v>
      </c>
      <c r="AC1619" t="s">
        <v>164</v>
      </c>
      <c r="AF1619" t="s">
        <v>55</v>
      </c>
      <c r="AG1619" t="s">
        <v>55</v>
      </c>
      <c r="AH1619">
        <v>0</v>
      </c>
      <c r="AI1619">
        <v>4.6280000000000001</v>
      </c>
      <c r="AJ1619" t="s">
        <v>55</v>
      </c>
      <c r="AK1619" t="s">
        <v>55</v>
      </c>
      <c r="AM1619">
        <v>1.19386811860728E-4</v>
      </c>
      <c r="AN1619">
        <v>0.99988061317606902</v>
      </c>
      <c r="AO1619"/>
      <c r="AP1619">
        <v>0.46010422299999998</v>
      </c>
      <c r="AQ1619">
        <v>0.57035069599999999</v>
      </c>
      <c r="AR1619">
        <v>27</v>
      </c>
      <c r="AS1619">
        <v>1</v>
      </c>
      <c r="AT1619">
        <v>0.7</v>
      </c>
      <c r="AU1619" t="s">
        <v>65</v>
      </c>
      <c r="AV1619" t="s">
        <v>65</v>
      </c>
      <c r="AW1619" t="s">
        <v>14730</v>
      </c>
      <c r="AX1619" t="s">
        <v>65</v>
      </c>
      <c r="AY1619" t="s">
        <v>65</v>
      </c>
      <c r="AZ1619" t="s">
        <v>65</v>
      </c>
      <c r="BA1619" t="s">
        <v>65</v>
      </c>
      <c r="BB1619" t="s">
        <v>65</v>
      </c>
      <c r="BC1619" t="s">
        <v>65</v>
      </c>
      <c r="BD1619" t="s">
        <v>65</v>
      </c>
      <c r="BE1619">
        <v>2.3000000000000001E-4</v>
      </c>
      <c r="BF1619" t="s">
        <v>65</v>
      </c>
      <c r="BG1619" t="s">
        <v>65</v>
      </c>
      <c r="BH1619" t="s">
        <v>65</v>
      </c>
      <c r="BI1619" t="s">
        <v>65</v>
      </c>
      <c r="BJ1619" t="s">
        <v>65</v>
      </c>
      <c r="BK1619">
        <v>3.5709999999999999E-2</v>
      </c>
      <c r="BL1619" t="s">
        <v>65</v>
      </c>
      <c r="BM1619" t="s">
        <v>65</v>
      </c>
      <c r="BN1619">
        <v>0</v>
      </c>
      <c r="BO1619" t="s">
        <v>65</v>
      </c>
      <c r="BP1619" t="s">
        <v>65</v>
      </c>
      <c r="BQ1619" t="s">
        <v>65</v>
      </c>
      <c r="BR1619" t="s">
        <v>65</v>
      </c>
      <c r="BS1619" t="s">
        <v>65</v>
      </c>
      <c r="BT1619" t="s">
        <v>13156</v>
      </c>
    </row>
    <row r="1620" spans="1:72" hidden="1" x14ac:dyDescent="0.25">
      <c r="A1620">
        <v>8</v>
      </c>
      <c r="B1620" s="10">
        <v>102676732</v>
      </c>
      <c r="C1620" t="s">
        <v>13445</v>
      </c>
      <c r="D1620" t="s">
        <v>13445</v>
      </c>
      <c r="E1620">
        <v>1</v>
      </c>
      <c r="F1620" t="s">
        <v>58</v>
      </c>
      <c r="G1620" t="s">
        <v>13153</v>
      </c>
      <c r="J1620" t="s">
        <v>59</v>
      </c>
      <c r="K1620" s="13" t="s">
        <v>14624</v>
      </c>
      <c r="L1620" s="5"/>
      <c r="M1620" s="5"/>
      <c r="Z1620" t="s">
        <v>13443</v>
      </c>
      <c r="AC1620" t="s">
        <v>164</v>
      </c>
      <c r="AF1620" t="s">
        <v>55</v>
      </c>
      <c r="AG1620" t="s">
        <v>55</v>
      </c>
      <c r="AH1620">
        <v>0</v>
      </c>
      <c r="AI1620">
        <v>4.6280000000000001</v>
      </c>
      <c r="AJ1620" t="s">
        <v>55</v>
      </c>
      <c r="AK1620" t="s">
        <v>55</v>
      </c>
      <c r="AM1620">
        <v>1.19386811860728E-4</v>
      </c>
      <c r="AN1620">
        <v>0.99988061317606902</v>
      </c>
      <c r="AO1620"/>
      <c r="AP1620">
        <v>0.46010422299999998</v>
      </c>
      <c r="AQ1620">
        <v>0.57035069599999999</v>
      </c>
      <c r="AR1620">
        <v>27</v>
      </c>
      <c r="AS1620">
        <v>1</v>
      </c>
      <c r="AT1620">
        <v>0.7</v>
      </c>
      <c r="AU1620" t="s">
        <v>65</v>
      </c>
      <c r="AV1620" t="s">
        <v>65</v>
      </c>
      <c r="AW1620" t="s">
        <v>14730</v>
      </c>
      <c r="AX1620" t="s">
        <v>65</v>
      </c>
      <c r="AY1620" t="s">
        <v>65</v>
      </c>
      <c r="AZ1620" t="s">
        <v>65</v>
      </c>
      <c r="BA1620" t="s">
        <v>65</v>
      </c>
      <c r="BB1620" t="s">
        <v>65</v>
      </c>
      <c r="BC1620" t="s">
        <v>65</v>
      </c>
      <c r="BD1620" t="s">
        <v>65</v>
      </c>
      <c r="BE1620">
        <v>2.3000000000000001E-4</v>
      </c>
      <c r="BF1620" t="s">
        <v>65</v>
      </c>
      <c r="BG1620" t="s">
        <v>65</v>
      </c>
      <c r="BH1620" t="s">
        <v>65</v>
      </c>
      <c r="BI1620" t="s">
        <v>65</v>
      </c>
      <c r="BJ1620" t="s">
        <v>65</v>
      </c>
      <c r="BK1620">
        <v>3.5709999999999999E-2</v>
      </c>
      <c r="BL1620" t="s">
        <v>65</v>
      </c>
      <c r="BM1620" t="s">
        <v>65</v>
      </c>
      <c r="BN1620">
        <v>0</v>
      </c>
      <c r="BO1620" t="s">
        <v>65</v>
      </c>
      <c r="BP1620" t="s">
        <v>65</v>
      </c>
      <c r="BQ1620" t="s">
        <v>65</v>
      </c>
      <c r="BR1620" t="s">
        <v>65</v>
      </c>
      <c r="BS1620" t="s">
        <v>65</v>
      </c>
      <c r="BT1620" t="s">
        <v>13156</v>
      </c>
    </row>
    <row r="1621" spans="1:72" hidden="1" x14ac:dyDescent="0.25">
      <c r="A1621">
        <v>8</v>
      </c>
      <c r="B1621" s="10">
        <v>102676737</v>
      </c>
      <c r="C1621" t="s">
        <v>13447</v>
      </c>
      <c r="D1621" t="s">
        <v>13447</v>
      </c>
      <c r="E1621">
        <v>0</v>
      </c>
      <c r="F1621" t="s">
        <v>58</v>
      </c>
      <c r="G1621" t="s">
        <v>13153</v>
      </c>
      <c r="J1621" t="s">
        <v>59</v>
      </c>
      <c r="K1621" s="13" t="s">
        <v>14624</v>
      </c>
      <c r="L1621" s="5"/>
      <c r="M1621" s="5"/>
      <c r="Z1621" t="s">
        <v>13443</v>
      </c>
      <c r="AC1621" t="s">
        <v>53</v>
      </c>
      <c r="AF1621" t="s">
        <v>13448</v>
      </c>
      <c r="AG1621" t="s">
        <v>55</v>
      </c>
      <c r="AH1621">
        <v>0.13700000000000001</v>
      </c>
      <c r="AI1621">
        <v>9.6989999999999998</v>
      </c>
      <c r="AJ1621">
        <v>95.92</v>
      </c>
      <c r="AK1621">
        <v>98</v>
      </c>
      <c r="AM1621">
        <v>1.19386811860728E-4</v>
      </c>
      <c r="AN1621">
        <v>0.99988061317606902</v>
      </c>
      <c r="AO1621"/>
      <c r="AP1621">
        <v>0.46010422299999998</v>
      </c>
      <c r="AQ1621">
        <v>0.57035069599999999</v>
      </c>
      <c r="AR1621">
        <v>33</v>
      </c>
      <c r="AS1621">
        <v>1</v>
      </c>
      <c r="AT1621">
        <v>0.85</v>
      </c>
      <c r="AU1621" t="s">
        <v>65</v>
      </c>
      <c r="AV1621" t="s">
        <v>65</v>
      </c>
      <c r="AW1621" t="s">
        <v>14730</v>
      </c>
      <c r="AX1621" t="s">
        <v>65</v>
      </c>
      <c r="AY1621" t="s">
        <v>65</v>
      </c>
      <c r="AZ1621" t="s">
        <v>65</v>
      </c>
      <c r="BA1621" t="s">
        <v>65</v>
      </c>
      <c r="BB1621" t="s">
        <v>65</v>
      </c>
      <c r="BC1621" t="s">
        <v>65</v>
      </c>
      <c r="BD1621" t="s">
        <v>65</v>
      </c>
      <c r="BE1621">
        <v>2.7999999999999998E-4</v>
      </c>
      <c r="BF1621" t="s">
        <v>65</v>
      </c>
      <c r="BG1621" t="s">
        <v>65</v>
      </c>
      <c r="BH1621" t="s">
        <v>65</v>
      </c>
      <c r="BI1621" t="s">
        <v>65</v>
      </c>
      <c r="BJ1621" t="s">
        <v>65</v>
      </c>
      <c r="BK1621">
        <v>2.9409999999999999E-2</v>
      </c>
      <c r="BL1621" t="s">
        <v>65</v>
      </c>
      <c r="BM1621" t="s">
        <v>65</v>
      </c>
      <c r="BN1621">
        <v>0</v>
      </c>
      <c r="BO1621" t="s">
        <v>65</v>
      </c>
      <c r="BP1621" t="s">
        <v>65</v>
      </c>
      <c r="BQ1621" t="s">
        <v>65</v>
      </c>
      <c r="BR1621" t="s">
        <v>65</v>
      </c>
      <c r="BS1621" t="s">
        <v>65</v>
      </c>
      <c r="BT1621" t="s">
        <v>13156</v>
      </c>
    </row>
    <row r="1622" spans="1:72" hidden="1" x14ac:dyDescent="0.25">
      <c r="A1622">
        <v>8</v>
      </c>
      <c r="B1622" s="10">
        <v>102676738</v>
      </c>
      <c r="C1622" t="s">
        <v>13449</v>
      </c>
      <c r="D1622" t="s">
        <v>13449</v>
      </c>
      <c r="E1622">
        <v>0</v>
      </c>
      <c r="F1622" t="s">
        <v>58</v>
      </c>
      <c r="G1622" t="s">
        <v>13153</v>
      </c>
      <c r="J1622" t="s">
        <v>59</v>
      </c>
      <c r="K1622" s="13" t="s">
        <v>14624</v>
      </c>
      <c r="L1622" s="5"/>
      <c r="M1622" s="5"/>
      <c r="Z1622" t="s">
        <v>13443</v>
      </c>
      <c r="AC1622" t="s">
        <v>53</v>
      </c>
      <c r="AF1622" t="s">
        <v>13450</v>
      </c>
      <c r="AG1622" t="s">
        <v>55</v>
      </c>
      <c r="AH1622">
        <v>0.93500000000000005</v>
      </c>
      <c r="AI1622">
        <v>0</v>
      </c>
      <c r="AJ1622">
        <v>95.92</v>
      </c>
      <c r="AK1622">
        <v>98</v>
      </c>
      <c r="AM1622">
        <v>1.19386811860728E-4</v>
      </c>
      <c r="AN1622">
        <v>0.99988061317606902</v>
      </c>
      <c r="AO1622"/>
      <c r="AP1622">
        <v>0.46010422299999998</v>
      </c>
      <c r="AQ1622">
        <v>0.57035069599999999</v>
      </c>
      <c r="AR1622">
        <v>23</v>
      </c>
      <c r="AS1622">
        <v>1</v>
      </c>
      <c r="AT1622">
        <v>0.6</v>
      </c>
      <c r="AU1622" t="s">
        <v>65</v>
      </c>
      <c r="AV1622" t="s">
        <v>65</v>
      </c>
      <c r="AW1622" t="s">
        <v>14730</v>
      </c>
      <c r="AX1622" t="s">
        <v>65</v>
      </c>
      <c r="AY1622" t="s">
        <v>65</v>
      </c>
      <c r="AZ1622" t="s">
        <v>65</v>
      </c>
      <c r="BA1622" t="s">
        <v>65</v>
      </c>
      <c r="BB1622" t="s">
        <v>65</v>
      </c>
      <c r="BC1622" t="s">
        <v>65</v>
      </c>
      <c r="BD1622" t="s">
        <v>65</v>
      </c>
      <c r="BE1622">
        <v>2.0000000000000001E-4</v>
      </c>
      <c r="BF1622" t="s">
        <v>65</v>
      </c>
      <c r="BG1622" t="s">
        <v>65</v>
      </c>
      <c r="BH1622" t="s">
        <v>65</v>
      </c>
      <c r="BI1622" t="s">
        <v>65</v>
      </c>
      <c r="BJ1622" t="s">
        <v>65</v>
      </c>
      <c r="BK1622">
        <v>4.1669999999999999E-2</v>
      </c>
      <c r="BL1622" t="s">
        <v>65</v>
      </c>
      <c r="BM1622" t="s">
        <v>65</v>
      </c>
      <c r="BN1622">
        <v>0</v>
      </c>
      <c r="BO1622" t="s">
        <v>65</v>
      </c>
      <c r="BP1622" t="s">
        <v>65</v>
      </c>
      <c r="BQ1622" t="s">
        <v>65</v>
      </c>
      <c r="BR1622" t="s">
        <v>65</v>
      </c>
      <c r="BS1622" t="s">
        <v>65</v>
      </c>
      <c r="BT1622" t="s">
        <v>13156</v>
      </c>
    </row>
    <row r="1623" spans="1:72" hidden="1" x14ac:dyDescent="0.25">
      <c r="A1623">
        <v>8</v>
      </c>
      <c r="B1623" s="10">
        <v>102676738</v>
      </c>
      <c r="C1623" t="s">
        <v>13449</v>
      </c>
      <c r="D1623" t="s">
        <v>13449</v>
      </c>
      <c r="E1623">
        <v>1</v>
      </c>
      <c r="F1623" t="s">
        <v>58</v>
      </c>
      <c r="G1623" t="s">
        <v>13153</v>
      </c>
      <c r="J1623" t="s">
        <v>14737</v>
      </c>
      <c r="K1623" s="13" t="s">
        <v>14624</v>
      </c>
      <c r="L1623" s="5"/>
      <c r="M1623" s="5"/>
      <c r="Z1623" t="s">
        <v>13443</v>
      </c>
      <c r="AC1623" t="s">
        <v>53</v>
      </c>
      <c r="AF1623" t="s">
        <v>13450</v>
      </c>
      <c r="AG1623" t="s">
        <v>55</v>
      </c>
      <c r="AH1623">
        <v>0.93500000000000005</v>
      </c>
      <c r="AI1623">
        <v>0</v>
      </c>
      <c r="AJ1623">
        <v>95.92</v>
      </c>
      <c r="AK1623">
        <v>98</v>
      </c>
      <c r="AM1623">
        <v>1.19386811860728E-4</v>
      </c>
      <c r="AN1623">
        <v>0.99988061317606902</v>
      </c>
      <c r="AO1623"/>
      <c r="AP1623">
        <v>0.46010422299999998</v>
      </c>
      <c r="AQ1623">
        <v>0.57035069599999999</v>
      </c>
      <c r="AR1623">
        <v>23</v>
      </c>
      <c r="AS1623">
        <v>1</v>
      </c>
      <c r="AT1623">
        <v>0.6</v>
      </c>
      <c r="AU1623" t="s">
        <v>65</v>
      </c>
      <c r="AV1623" t="s">
        <v>65</v>
      </c>
      <c r="AW1623" t="s">
        <v>14730</v>
      </c>
      <c r="AX1623" t="s">
        <v>65</v>
      </c>
      <c r="AY1623" t="s">
        <v>65</v>
      </c>
      <c r="AZ1623" t="s">
        <v>65</v>
      </c>
      <c r="BA1623" t="s">
        <v>65</v>
      </c>
      <c r="BB1623" t="s">
        <v>65</v>
      </c>
      <c r="BC1623" t="s">
        <v>65</v>
      </c>
      <c r="BD1623" t="s">
        <v>65</v>
      </c>
      <c r="BE1623">
        <v>2.0000000000000001E-4</v>
      </c>
      <c r="BF1623" t="s">
        <v>65</v>
      </c>
      <c r="BG1623" t="s">
        <v>65</v>
      </c>
      <c r="BH1623" t="s">
        <v>65</v>
      </c>
      <c r="BI1623" t="s">
        <v>65</v>
      </c>
      <c r="BJ1623" t="s">
        <v>65</v>
      </c>
      <c r="BK1623">
        <v>4.1669999999999999E-2</v>
      </c>
      <c r="BL1623" t="s">
        <v>65</v>
      </c>
      <c r="BM1623" t="s">
        <v>65</v>
      </c>
      <c r="BN1623">
        <v>0</v>
      </c>
      <c r="BO1623" t="s">
        <v>65</v>
      </c>
      <c r="BP1623" t="s">
        <v>65</v>
      </c>
      <c r="BQ1623" t="s">
        <v>65</v>
      </c>
      <c r="BR1623" t="s">
        <v>65</v>
      </c>
      <c r="BS1623" t="s">
        <v>65</v>
      </c>
      <c r="BT1623" t="s">
        <v>13156</v>
      </c>
    </row>
    <row r="1624" spans="1:72" hidden="1" x14ac:dyDescent="0.25">
      <c r="A1624">
        <v>8</v>
      </c>
      <c r="B1624" s="10">
        <v>109498738</v>
      </c>
      <c r="C1624" t="s">
        <v>15516</v>
      </c>
      <c r="D1624" t="e">
        <v>#N/A</v>
      </c>
      <c r="E1624">
        <v>0</v>
      </c>
      <c r="F1624" t="s">
        <v>58</v>
      </c>
      <c r="G1624" t="s">
        <v>9502</v>
      </c>
      <c r="J1624" t="s">
        <v>59</v>
      </c>
      <c r="K1624" s="13" t="s">
        <v>14624</v>
      </c>
      <c r="L1624" s="5"/>
      <c r="M1624" s="5"/>
      <c r="Z1624" t="s">
        <v>15517</v>
      </c>
      <c r="AC1624" t="s">
        <v>14801</v>
      </c>
      <c r="AD1624" t="s">
        <v>55</v>
      </c>
      <c r="AE1624" t="s">
        <v>282</v>
      </c>
      <c r="AF1624" t="s">
        <v>64</v>
      </c>
      <c r="AG1624" t="s">
        <v>55</v>
      </c>
      <c r="AH1624">
        <v>0</v>
      </c>
      <c r="AI1624">
        <v>0</v>
      </c>
      <c r="AJ1624" t="s">
        <v>55</v>
      </c>
      <c r="AK1624" t="s">
        <v>55</v>
      </c>
      <c r="AM1624">
        <v>0.92979146299772497</v>
      </c>
      <c r="AN1624" s="1">
        <v>8.6100722701653695E-5</v>
      </c>
      <c r="AO1624" s="1"/>
      <c r="AP1624">
        <v>0</v>
      </c>
      <c r="AQ1624">
        <v>0.65093962999999999</v>
      </c>
      <c r="AR1624">
        <v>39</v>
      </c>
      <c r="AS1624">
        <v>1</v>
      </c>
      <c r="AT1624">
        <v>1</v>
      </c>
      <c r="AU1624" t="s">
        <v>65</v>
      </c>
      <c r="AV1624" t="s">
        <v>65</v>
      </c>
      <c r="AW1624" t="s">
        <v>14730</v>
      </c>
      <c r="AX1624" t="s">
        <v>65</v>
      </c>
      <c r="AY1624" t="s">
        <v>65</v>
      </c>
      <c r="AZ1624" t="s">
        <v>65</v>
      </c>
      <c r="BA1624" t="s">
        <v>65</v>
      </c>
      <c r="BB1624" t="s">
        <v>65</v>
      </c>
      <c r="BC1624" t="s">
        <v>65</v>
      </c>
      <c r="BD1624" t="s">
        <v>65</v>
      </c>
      <c r="BE1624">
        <v>3.4000000000000002E-4</v>
      </c>
      <c r="BF1624" t="s">
        <v>65</v>
      </c>
      <c r="BG1624" t="s">
        <v>65</v>
      </c>
      <c r="BH1624" t="s">
        <v>65</v>
      </c>
      <c r="BI1624" t="s">
        <v>65</v>
      </c>
      <c r="BJ1624" t="s">
        <v>65</v>
      </c>
      <c r="BK1624">
        <v>2.5000000000000001E-2</v>
      </c>
      <c r="BL1624" t="s">
        <v>65</v>
      </c>
      <c r="BM1624" t="s">
        <v>65</v>
      </c>
      <c r="BN1624">
        <v>0</v>
      </c>
      <c r="BO1624" t="s">
        <v>65</v>
      </c>
      <c r="BP1624" t="s">
        <v>65</v>
      </c>
      <c r="BQ1624" t="s">
        <v>65</v>
      </c>
      <c r="BR1624" t="s">
        <v>65</v>
      </c>
      <c r="BS1624" t="s">
        <v>65</v>
      </c>
      <c r="BT1624" t="s">
        <v>9505</v>
      </c>
    </row>
    <row r="1625" spans="1:72" hidden="1" x14ac:dyDescent="0.25">
      <c r="A1625">
        <v>8</v>
      </c>
      <c r="B1625" s="10">
        <v>1196854</v>
      </c>
      <c r="C1625" t="s">
        <v>15518</v>
      </c>
      <c r="D1625" t="e">
        <v>#N/A</v>
      </c>
      <c r="E1625">
        <v>0</v>
      </c>
      <c r="F1625" t="s">
        <v>58</v>
      </c>
      <c r="G1625" t="s">
        <v>6672</v>
      </c>
      <c r="J1625" t="s">
        <v>59</v>
      </c>
      <c r="K1625" s="13" t="s">
        <v>14624</v>
      </c>
      <c r="L1625" s="5"/>
      <c r="M1625" s="5"/>
      <c r="Z1625" t="s">
        <v>15519</v>
      </c>
      <c r="AC1625" t="s">
        <v>14801</v>
      </c>
      <c r="AD1625" t="s">
        <v>55</v>
      </c>
      <c r="AE1625" t="s">
        <v>175</v>
      </c>
      <c r="AF1625" t="s">
        <v>175</v>
      </c>
      <c r="AG1625" t="s">
        <v>55</v>
      </c>
      <c r="AH1625">
        <v>0</v>
      </c>
      <c r="AI1625">
        <v>0</v>
      </c>
      <c r="AJ1625" t="s">
        <v>55</v>
      </c>
      <c r="AK1625" t="s">
        <v>55</v>
      </c>
      <c r="AM1625">
        <v>0</v>
      </c>
      <c r="AN1625">
        <v>0</v>
      </c>
      <c r="AO1625"/>
      <c r="AP1625">
        <v>0</v>
      </c>
      <c r="AQ1625">
        <v>0</v>
      </c>
      <c r="AR1625">
        <v>39</v>
      </c>
      <c r="AS1625">
        <v>1</v>
      </c>
      <c r="AT1625">
        <v>1</v>
      </c>
      <c r="AU1625" t="s">
        <v>65</v>
      </c>
      <c r="AV1625" t="s">
        <v>65</v>
      </c>
      <c r="AW1625" t="s">
        <v>65</v>
      </c>
      <c r="AX1625" t="s">
        <v>65</v>
      </c>
      <c r="AY1625" t="s">
        <v>65</v>
      </c>
      <c r="AZ1625" t="s">
        <v>65</v>
      </c>
      <c r="BA1625" t="s">
        <v>65</v>
      </c>
      <c r="BB1625" t="s">
        <v>65</v>
      </c>
      <c r="BC1625" t="s">
        <v>65</v>
      </c>
      <c r="BD1625" t="s">
        <v>65</v>
      </c>
      <c r="BE1625" t="s">
        <v>65</v>
      </c>
      <c r="BF1625" t="s">
        <v>65</v>
      </c>
      <c r="BG1625" t="s">
        <v>65</v>
      </c>
      <c r="BH1625" t="s">
        <v>65</v>
      </c>
      <c r="BI1625" t="s">
        <v>65</v>
      </c>
      <c r="BJ1625" t="s">
        <v>65</v>
      </c>
      <c r="BK1625">
        <v>2.5000000000000001E-2</v>
      </c>
      <c r="BL1625" t="s">
        <v>65</v>
      </c>
      <c r="BM1625" t="s">
        <v>65</v>
      </c>
      <c r="BN1625" t="s">
        <v>65</v>
      </c>
      <c r="BO1625" t="s">
        <v>65</v>
      </c>
      <c r="BP1625" t="s">
        <v>65</v>
      </c>
      <c r="BQ1625" t="s">
        <v>65</v>
      </c>
      <c r="BR1625" t="s">
        <v>65</v>
      </c>
      <c r="BS1625" t="s">
        <v>65</v>
      </c>
      <c r="BT1625" t="s">
        <v>6675</v>
      </c>
    </row>
    <row r="1626" spans="1:72" hidden="1" x14ac:dyDescent="0.25">
      <c r="A1626">
        <v>8</v>
      </c>
      <c r="B1626" s="10">
        <v>1196858</v>
      </c>
      <c r="C1626" t="s">
        <v>15520</v>
      </c>
      <c r="D1626" t="e">
        <v>#N/A</v>
      </c>
      <c r="E1626">
        <v>0</v>
      </c>
      <c r="F1626" t="s">
        <v>58</v>
      </c>
      <c r="G1626" t="s">
        <v>6672</v>
      </c>
      <c r="J1626" t="s">
        <v>59</v>
      </c>
      <c r="K1626" s="13" t="s">
        <v>14624</v>
      </c>
      <c r="L1626" s="5"/>
      <c r="M1626" s="5"/>
      <c r="Z1626" t="s">
        <v>15519</v>
      </c>
      <c r="AC1626" t="s">
        <v>14801</v>
      </c>
      <c r="AD1626" t="s">
        <v>55</v>
      </c>
      <c r="AE1626" t="s">
        <v>282</v>
      </c>
      <c r="AF1626" t="s">
        <v>64</v>
      </c>
      <c r="AG1626" t="s">
        <v>55</v>
      </c>
      <c r="AH1626">
        <v>0</v>
      </c>
      <c r="AI1626">
        <v>0</v>
      </c>
      <c r="AJ1626" t="s">
        <v>55</v>
      </c>
      <c r="AK1626" t="s">
        <v>55</v>
      </c>
      <c r="AM1626">
        <v>0</v>
      </c>
      <c r="AN1626">
        <v>0</v>
      </c>
      <c r="AO1626"/>
      <c r="AP1626">
        <v>0</v>
      </c>
      <c r="AQ1626">
        <v>0</v>
      </c>
      <c r="AR1626">
        <v>39</v>
      </c>
      <c r="AS1626">
        <v>1</v>
      </c>
      <c r="AT1626">
        <v>1</v>
      </c>
      <c r="AU1626" t="s">
        <v>65</v>
      </c>
      <c r="AV1626" t="s">
        <v>65</v>
      </c>
      <c r="AW1626" t="s">
        <v>65</v>
      </c>
      <c r="AX1626" t="s">
        <v>65</v>
      </c>
      <c r="AY1626" t="s">
        <v>65</v>
      </c>
      <c r="AZ1626" t="s">
        <v>65</v>
      </c>
      <c r="BA1626" t="s">
        <v>65</v>
      </c>
      <c r="BB1626" t="s">
        <v>65</v>
      </c>
      <c r="BC1626" t="s">
        <v>65</v>
      </c>
      <c r="BD1626" t="s">
        <v>65</v>
      </c>
      <c r="BE1626" t="s">
        <v>65</v>
      </c>
      <c r="BF1626" t="s">
        <v>65</v>
      </c>
      <c r="BG1626" t="s">
        <v>65</v>
      </c>
      <c r="BH1626" t="s">
        <v>65</v>
      </c>
      <c r="BI1626" t="s">
        <v>65</v>
      </c>
      <c r="BJ1626" t="s">
        <v>65</v>
      </c>
      <c r="BK1626">
        <v>2.5000000000000001E-2</v>
      </c>
      <c r="BL1626" t="s">
        <v>65</v>
      </c>
      <c r="BM1626" t="s">
        <v>65</v>
      </c>
      <c r="BN1626" t="s">
        <v>65</v>
      </c>
      <c r="BO1626" t="s">
        <v>65</v>
      </c>
      <c r="BP1626" t="s">
        <v>65</v>
      </c>
      <c r="BQ1626" t="s">
        <v>65</v>
      </c>
      <c r="BR1626" t="s">
        <v>65</v>
      </c>
      <c r="BS1626" t="s">
        <v>65</v>
      </c>
      <c r="BT1626" t="s">
        <v>6675</v>
      </c>
    </row>
    <row r="1627" spans="1:72" hidden="1" x14ac:dyDescent="0.25">
      <c r="A1627">
        <v>8</v>
      </c>
      <c r="B1627" s="10">
        <v>128748199</v>
      </c>
      <c r="C1627" t="s">
        <v>15521</v>
      </c>
      <c r="D1627" t="e">
        <v>#N/A</v>
      </c>
      <c r="E1627">
        <v>0</v>
      </c>
      <c r="F1627" t="s">
        <v>58</v>
      </c>
      <c r="G1627" t="s">
        <v>3383</v>
      </c>
      <c r="J1627" t="s">
        <v>59</v>
      </c>
      <c r="K1627" s="13" t="s">
        <v>14624</v>
      </c>
      <c r="L1627" s="5"/>
      <c r="M1627" s="5"/>
      <c r="Z1627" t="s">
        <v>15522</v>
      </c>
      <c r="AC1627" t="s">
        <v>14801</v>
      </c>
      <c r="AD1627" t="s">
        <v>55</v>
      </c>
      <c r="AE1627" t="s">
        <v>150</v>
      </c>
      <c r="AF1627" t="s">
        <v>150</v>
      </c>
      <c r="AG1627" t="s">
        <v>55</v>
      </c>
      <c r="AH1627">
        <v>0</v>
      </c>
      <c r="AI1627">
        <v>0</v>
      </c>
      <c r="AJ1627" t="s">
        <v>55</v>
      </c>
      <c r="AK1627" t="s">
        <v>55</v>
      </c>
      <c r="AM1627">
        <v>0</v>
      </c>
      <c r="AN1627">
        <v>0</v>
      </c>
      <c r="AO1627"/>
      <c r="AP1627">
        <v>1</v>
      </c>
      <c r="AQ1627">
        <v>0.54884783800000003</v>
      </c>
      <c r="AR1627">
        <v>17</v>
      </c>
      <c r="AS1627">
        <v>1</v>
      </c>
      <c r="AT1627">
        <v>0.45</v>
      </c>
      <c r="AU1627" t="s">
        <v>65</v>
      </c>
      <c r="AV1627" t="s">
        <v>65</v>
      </c>
      <c r="AW1627" t="s">
        <v>65</v>
      </c>
      <c r="AX1627" t="s">
        <v>65</v>
      </c>
      <c r="AY1627" t="s">
        <v>65</v>
      </c>
      <c r="AZ1627" t="s">
        <v>65</v>
      </c>
      <c r="BA1627" t="s">
        <v>65</v>
      </c>
      <c r="BB1627" t="s">
        <v>65</v>
      </c>
      <c r="BC1627" t="s">
        <v>65</v>
      </c>
      <c r="BD1627" t="s">
        <v>65</v>
      </c>
      <c r="BE1627" t="s">
        <v>65</v>
      </c>
      <c r="BF1627" t="s">
        <v>65</v>
      </c>
      <c r="BG1627" t="s">
        <v>65</v>
      </c>
      <c r="BH1627" t="s">
        <v>65</v>
      </c>
      <c r="BI1627" t="s">
        <v>65</v>
      </c>
      <c r="BJ1627" t="s">
        <v>65</v>
      </c>
      <c r="BK1627">
        <v>5.5559999999999998E-2</v>
      </c>
      <c r="BL1627" t="s">
        <v>65</v>
      </c>
      <c r="BM1627" t="s">
        <v>65</v>
      </c>
      <c r="BN1627" t="s">
        <v>65</v>
      </c>
      <c r="BO1627" t="s">
        <v>65</v>
      </c>
      <c r="BP1627" t="s">
        <v>65</v>
      </c>
      <c r="BQ1627" t="s">
        <v>65</v>
      </c>
      <c r="BR1627" t="s">
        <v>65</v>
      </c>
      <c r="BS1627" t="s">
        <v>65</v>
      </c>
      <c r="BT1627" t="s">
        <v>2419</v>
      </c>
    </row>
    <row r="1628" spans="1:72" hidden="1" x14ac:dyDescent="0.25">
      <c r="A1628">
        <v>19</v>
      </c>
      <c r="B1628" s="10">
        <v>50173627</v>
      </c>
      <c r="C1628" t="s">
        <v>10190</v>
      </c>
      <c r="D1628" t="s">
        <v>10190</v>
      </c>
      <c r="E1628">
        <v>0</v>
      </c>
      <c r="F1628" t="s">
        <v>58</v>
      </c>
      <c r="G1628" t="s">
        <v>9502</v>
      </c>
      <c r="H1628">
        <v>4</v>
      </c>
      <c r="J1628" t="s">
        <v>47</v>
      </c>
      <c r="K1628" s="11" t="s">
        <v>14625</v>
      </c>
      <c r="L1628" s="5"/>
      <c r="M1628" s="5"/>
      <c r="Z1628" t="s">
        <v>10191</v>
      </c>
      <c r="AA1628" s="12"/>
      <c r="AB1628">
        <v>6</v>
      </c>
      <c r="AC1628" t="s">
        <v>53</v>
      </c>
      <c r="AD1628" t="s">
        <v>10192</v>
      </c>
      <c r="AE1628" t="s">
        <v>100</v>
      </c>
      <c r="AF1628" t="s">
        <v>100</v>
      </c>
      <c r="AG1628" t="s">
        <v>55</v>
      </c>
      <c r="AH1628">
        <v>1</v>
      </c>
      <c r="AI1628">
        <v>0</v>
      </c>
      <c r="AJ1628">
        <v>98.28</v>
      </c>
      <c r="AK1628">
        <v>58</v>
      </c>
      <c r="AM1628">
        <v>0.65365007351092896</v>
      </c>
      <c r="AN1628" s="1">
        <v>1.55699450949424E-5</v>
      </c>
      <c r="AO1628" s="1">
        <f>AM1628+AN1628</f>
        <v>0.65366564345602396</v>
      </c>
      <c r="AP1628">
        <v>0.70934412700000005</v>
      </c>
      <c r="AQ1628">
        <v>0</v>
      </c>
      <c r="AR1628">
        <v>39</v>
      </c>
      <c r="AS1628">
        <v>1</v>
      </c>
      <c r="AT1628">
        <v>1</v>
      </c>
      <c r="AU1628" t="s">
        <v>65</v>
      </c>
      <c r="AV1628" t="s">
        <v>65</v>
      </c>
      <c r="AW1628" t="s">
        <v>14730</v>
      </c>
      <c r="AX1628" t="s">
        <v>65</v>
      </c>
      <c r="AY1628" t="s">
        <v>65</v>
      </c>
      <c r="AZ1628" t="s">
        <v>65</v>
      </c>
      <c r="BA1628" t="s">
        <v>65</v>
      </c>
      <c r="BB1628" t="s">
        <v>65</v>
      </c>
      <c r="BC1628" t="s">
        <v>65</v>
      </c>
      <c r="BD1628" t="s">
        <v>65</v>
      </c>
      <c r="BE1628">
        <v>6.3000000000000003E-4</v>
      </c>
      <c r="BF1628" t="s">
        <v>65</v>
      </c>
      <c r="BG1628" t="s">
        <v>65</v>
      </c>
      <c r="BH1628" t="s">
        <v>65</v>
      </c>
      <c r="BI1628" t="s">
        <v>65</v>
      </c>
      <c r="BJ1628" t="s">
        <v>65</v>
      </c>
      <c r="BK1628">
        <v>2.5000000000000001E-2</v>
      </c>
      <c r="BL1628" t="s">
        <v>65</v>
      </c>
      <c r="BM1628" t="s">
        <v>65</v>
      </c>
      <c r="BN1628">
        <v>0</v>
      </c>
      <c r="BO1628" t="s">
        <v>65</v>
      </c>
      <c r="BP1628" t="s">
        <v>65</v>
      </c>
      <c r="BQ1628" t="s">
        <v>65</v>
      </c>
      <c r="BR1628" t="s">
        <v>65</v>
      </c>
      <c r="BS1628" t="s">
        <v>65</v>
      </c>
      <c r="BT1628" t="s">
        <v>9505</v>
      </c>
    </row>
    <row r="1629" spans="1:72" hidden="1" x14ac:dyDescent="0.25">
      <c r="A1629">
        <v>22</v>
      </c>
      <c r="B1629" s="10">
        <v>32077533</v>
      </c>
      <c r="C1629" t="s">
        <v>15523</v>
      </c>
      <c r="D1629" t="e">
        <v>#N/A</v>
      </c>
      <c r="E1629">
        <v>0</v>
      </c>
      <c r="F1629" t="s">
        <v>58</v>
      </c>
      <c r="G1629" t="s">
        <v>46</v>
      </c>
      <c r="H1629">
        <v>2</v>
      </c>
      <c r="J1629" t="s">
        <v>59</v>
      </c>
      <c r="K1629" s="11" t="s">
        <v>14625</v>
      </c>
      <c r="L1629" s="5"/>
      <c r="M1629" s="5"/>
      <c r="Z1629" t="s">
        <v>10994</v>
      </c>
      <c r="AA1629" s="12"/>
      <c r="AB1629">
        <v>7</v>
      </c>
      <c r="AC1629" t="s">
        <v>100</v>
      </c>
      <c r="AD1629" t="s">
        <v>55</v>
      </c>
      <c r="AE1629" t="s">
        <v>64</v>
      </c>
      <c r="AF1629" t="s">
        <v>64</v>
      </c>
      <c r="AG1629" t="s">
        <v>55</v>
      </c>
      <c r="AH1629">
        <v>0</v>
      </c>
      <c r="AI1629">
        <v>0</v>
      </c>
      <c r="AJ1629" t="s">
        <v>55</v>
      </c>
      <c r="AK1629" t="s">
        <v>55</v>
      </c>
      <c r="AL1629" t="e">
        <f>AJ1629*AK1629</f>
        <v>#VALUE!</v>
      </c>
      <c r="AM1629">
        <v>1.4999232998678299E-2</v>
      </c>
      <c r="AN1629">
        <v>0.98499916692552503</v>
      </c>
      <c r="AO1629" s="21">
        <f>AM1629+AN1629</f>
        <v>0.99999839992420336</v>
      </c>
      <c r="AP1629">
        <v>0.11437136000000001</v>
      </c>
      <c r="AQ1629">
        <v>0</v>
      </c>
      <c r="AR1629">
        <v>39</v>
      </c>
      <c r="AS1629">
        <v>1</v>
      </c>
      <c r="AT1629">
        <v>1</v>
      </c>
      <c r="AU1629" t="s">
        <v>65</v>
      </c>
      <c r="AV1629" t="s">
        <v>65</v>
      </c>
      <c r="AW1629" t="s">
        <v>65</v>
      </c>
      <c r="AX1629" t="s">
        <v>65</v>
      </c>
      <c r="AY1629" t="s">
        <v>65</v>
      </c>
      <c r="AZ1629" t="s">
        <v>65</v>
      </c>
      <c r="BA1629" t="s">
        <v>65</v>
      </c>
      <c r="BB1629" t="s">
        <v>65</v>
      </c>
      <c r="BC1629" t="s">
        <v>65</v>
      </c>
      <c r="BD1629" t="s">
        <v>65</v>
      </c>
      <c r="BE1629" t="s">
        <v>65</v>
      </c>
      <c r="BF1629" t="s">
        <v>65</v>
      </c>
      <c r="BG1629" t="s">
        <v>65</v>
      </c>
      <c r="BH1629" t="s">
        <v>65</v>
      </c>
      <c r="BI1629" t="s">
        <v>65</v>
      </c>
      <c r="BJ1629" t="s">
        <v>65</v>
      </c>
      <c r="BK1629">
        <v>2.5000000000000001E-2</v>
      </c>
      <c r="BL1629" t="s">
        <v>65</v>
      </c>
      <c r="BM1629" t="s">
        <v>65</v>
      </c>
      <c r="BN1629" t="s">
        <v>65</v>
      </c>
      <c r="BO1629" t="s">
        <v>65</v>
      </c>
      <c r="BP1629" t="s">
        <v>65</v>
      </c>
      <c r="BQ1629" t="s">
        <v>65</v>
      </c>
      <c r="BR1629" t="s">
        <v>65</v>
      </c>
      <c r="BS1629" t="s">
        <v>65</v>
      </c>
      <c r="BT1629" t="s">
        <v>56</v>
      </c>
    </row>
    <row r="1630" spans="1:72" hidden="1" x14ac:dyDescent="0.25">
      <c r="A1630">
        <v>8</v>
      </c>
      <c r="B1630" s="10">
        <v>140473212</v>
      </c>
      <c r="C1630" t="s">
        <v>15042</v>
      </c>
      <c r="D1630" t="e">
        <v>#N/A</v>
      </c>
      <c r="E1630">
        <v>1</v>
      </c>
      <c r="F1630" t="s">
        <v>15043</v>
      </c>
      <c r="G1630" t="s">
        <v>2537</v>
      </c>
      <c r="J1630" t="s">
        <v>47</v>
      </c>
      <c r="K1630" s="13" t="s">
        <v>14624</v>
      </c>
      <c r="L1630" s="5"/>
      <c r="M1630" s="5"/>
      <c r="Z1630" t="s">
        <v>15044</v>
      </c>
      <c r="AC1630" t="s">
        <v>282</v>
      </c>
      <c r="AD1630" t="s">
        <v>55</v>
      </c>
      <c r="AE1630" t="s">
        <v>64</v>
      </c>
      <c r="AF1630" t="s">
        <v>64</v>
      </c>
      <c r="AG1630" t="s">
        <v>55</v>
      </c>
      <c r="AH1630">
        <v>0</v>
      </c>
      <c r="AI1630">
        <v>0</v>
      </c>
      <c r="AJ1630" t="s">
        <v>55</v>
      </c>
      <c r="AK1630" t="s">
        <v>55</v>
      </c>
      <c r="AM1630">
        <v>0</v>
      </c>
      <c r="AN1630">
        <v>0</v>
      </c>
      <c r="AO1630"/>
      <c r="AP1630">
        <v>0</v>
      </c>
      <c r="AQ1630">
        <v>0</v>
      </c>
      <c r="AR1630">
        <v>16</v>
      </c>
      <c r="AS1630">
        <v>4</v>
      </c>
      <c r="AT1630">
        <v>0.5</v>
      </c>
      <c r="AU1630" t="s">
        <v>65</v>
      </c>
      <c r="AV1630" t="s">
        <v>65</v>
      </c>
      <c r="AW1630" t="s">
        <v>65</v>
      </c>
      <c r="AX1630" t="s">
        <v>65</v>
      </c>
      <c r="AY1630" t="s">
        <v>65</v>
      </c>
      <c r="AZ1630" t="s">
        <v>65</v>
      </c>
      <c r="BA1630" t="s">
        <v>65</v>
      </c>
      <c r="BB1630" t="s">
        <v>65</v>
      </c>
      <c r="BC1630" t="s">
        <v>65</v>
      </c>
      <c r="BD1630" t="s">
        <v>65</v>
      </c>
      <c r="BE1630" t="s">
        <v>65</v>
      </c>
      <c r="BF1630" t="s">
        <v>65</v>
      </c>
      <c r="BG1630" t="s">
        <v>65</v>
      </c>
      <c r="BH1630" t="s">
        <v>65</v>
      </c>
      <c r="BI1630" t="s">
        <v>65</v>
      </c>
      <c r="BJ1630" t="s">
        <v>65</v>
      </c>
      <c r="BK1630">
        <v>0.2</v>
      </c>
      <c r="BL1630" t="s">
        <v>65</v>
      </c>
      <c r="BM1630" t="s">
        <v>65</v>
      </c>
      <c r="BN1630" t="s">
        <v>65</v>
      </c>
      <c r="BO1630" t="s">
        <v>65</v>
      </c>
      <c r="BP1630" t="s">
        <v>65</v>
      </c>
      <c r="BQ1630" t="s">
        <v>65</v>
      </c>
      <c r="BR1630" t="s">
        <v>65</v>
      </c>
      <c r="BS1630" t="s">
        <v>65</v>
      </c>
      <c r="BT1630" t="s">
        <v>15045</v>
      </c>
    </row>
    <row r="1631" spans="1:72" hidden="1" x14ac:dyDescent="0.25">
      <c r="A1631">
        <v>8</v>
      </c>
      <c r="B1631" s="10">
        <v>140473212</v>
      </c>
      <c r="C1631" t="s">
        <v>15042</v>
      </c>
      <c r="D1631" t="e">
        <v>#N/A</v>
      </c>
      <c r="E1631">
        <v>1</v>
      </c>
      <c r="F1631" t="s">
        <v>15043</v>
      </c>
      <c r="G1631" t="s">
        <v>6034</v>
      </c>
      <c r="J1631" t="s">
        <v>47</v>
      </c>
      <c r="K1631" s="13" t="s">
        <v>14624</v>
      </c>
      <c r="L1631" s="5"/>
      <c r="M1631" s="5"/>
      <c r="Z1631" t="s">
        <v>15044</v>
      </c>
      <c r="AC1631" t="s">
        <v>282</v>
      </c>
      <c r="AD1631" t="s">
        <v>55</v>
      </c>
      <c r="AE1631" t="s">
        <v>64</v>
      </c>
      <c r="AF1631" t="s">
        <v>64</v>
      </c>
      <c r="AG1631" t="s">
        <v>55</v>
      </c>
      <c r="AH1631">
        <v>0</v>
      </c>
      <c r="AI1631">
        <v>0</v>
      </c>
      <c r="AJ1631" t="s">
        <v>55</v>
      </c>
      <c r="AK1631" t="s">
        <v>55</v>
      </c>
      <c r="AM1631">
        <v>0</v>
      </c>
      <c r="AN1631">
        <v>0</v>
      </c>
      <c r="AO1631"/>
      <c r="AP1631">
        <v>0</v>
      </c>
      <c r="AQ1631">
        <v>0</v>
      </c>
      <c r="AR1631">
        <v>16</v>
      </c>
      <c r="AS1631">
        <v>4</v>
      </c>
      <c r="AT1631">
        <v>0.5</v>
      </c>
      <c r="AU1631" t="s">
        <v>65</v>
      </c>
      <c r="AV1631" t="s">
        <v>65</v>
      </c>
      <c r="AW1631" t="s">
        <v>65</v>
      </c>
      <c r="AX1631" t="s">
        <v>65</v>
      </c>
      <c r="AY1631" t="s">
        <v>65</v>
      </c>
      <c r="AZ1631" t="s">
        <v>65</v>
      </c>
      <c r="BA1631" t="s">
        <v>65</v>
      </c>
      <c r="BB1631" t="s">
        <v>65</v>
      </c>
      <c r="BC1631" t="s">
        <v>65</v>
      </c>
      <c r="BD1631" t="s">
        <v>65</v>
      </c>
      <c r="BE1631" t="s">
        <v>65</v>
      </c>
      <c r="BF1631" t="s">
        <v>65</v>
      </c>
      <c r="BG1631" t="s">
        <v>65</v>
      </c>
      <c r="BH1631" t="s">
        <v>65</v>
      </c>
      <c r="BI1631" t="s">
        <v>65</v>
      </c>
      <c r="BJ1631" t="s">
        <v>65</v>
      </c>
      <c r="BK1631">
        <v>0.2</v>
      </c>
      <c r="BL1631" t="s">
        <v>65</v>
      </c>
      <c r="BM1631" t="s">
        <v>65</v>
      </c>
      <c r="BN1631" t="s">
        <v>65</v>
      </c>
      <c r="BO1631" t="s">
        <v>65</v>
      </c>
      <c r="BP1631" t="s">
        <v>65</v>
      </c>
      <c r="BQ1631" t="s">
        <v>65</v>
      </c>
      <c r="BR1631" t="s">
        <v>65</v>
      </c>
      <c r="BS1631" t="s">
        <v>65</v>
      </c>
      <c r="BT1631" t="s">
        <v>15045</v>
      </c>
    </row>
    <row r="1632" spans="1:72" hidden="1" x14ac:dyDescent="0.25">
      <c r="A1632">
        <v>8</v>
      </c>
      <c r="B1632" s="10">
        <v>140473212</v>
      </c>
      <c r="C1632" t="s">
        <v>15042</v>
      </c>
      <c r="D1632" t="e">
        <v>#N/A</v>
      </c>
      <c r="E1632">
        <v>1</v>
      </c>
      <c r="F1632" t="s">
        <v>15043</v>
      </c>
      <c r="G1632" t="s">
        <v>12393</v>
      </c>
      <c r="J1632" t="s">
        <v>47</v>
      </c>
      <c r="K1632" s="13" t="s">
        <v>14624</v>
      </c>
      <c r="L1632" s="5"/>
      <c r="M1632" s="5"/>
      <c r="Z1632" t="s">
        <v>15044</v>
      </c>
      <c r="AC1632" t="s">
        <v>282</v>
      </c>
      <c r="AD1632" t="s">
        <v>55</v>
      </c>
      <c r="AE1632" t="s">
        <v>64</v>
      </c>
      <c r="AF1632" t="s">
        <v>64</v>
      </c>
      <c r="AG1632" t="s">
        <v>55</v>
      </c>
      <c r="AH1632">
        <v>0</v>
      </c>
      <c r="AI1632">
        <v>0</v>
      </c>
      <c r="AJ1632" t="s">
        <v>55</v>
      </c>
      <c r="AK1632" t="s">
        <v>55</v>
      </c>
      <c r="AM1632">
        <v>0</v>
      </c>
      <c r="AN1632">
        <v>0</v>
      </c>
      <c r="AO1632"/>
      <c r="AP1632">
        <v>0</v>
      </c>
      <c r="AQ1632">
        <v>0</v>
      </c>
      <c r="AR1632">
        <v>16</v>
      </c>
      <c r="AS1632">
        <v>4</v>
      </c>
      <c r="AT1632">
        <v>0.5</v>
      </c>
      <c r="AU1632" t="s">
        <v>65</v>
      </c>
      <c r="AV1632" t="s">
        <v>65</v>
      </c>
      <c r="AW1632" t="s">
        <v>65</v>
      </c>
      <c r="AX1632" t="s">
        <v>65</v>
      </c>
      <c r="AY1632" t="s">
        <v>65</v>
      </c>
      <c r="AZ1632" t="s">
        <v>65</v>
      </c>
      <c r="BA1632" t="s">
        <v>65</v>
      </c>
      <c r="BB1632" t="s">
        <v>65</v>
      </c>
      <c r="BC1632" t="s">
        <v>65</v>
      </c>
      <c r="BD1632" t="s">
        <v>65</v>
      </c>
      <c r="BE1632" t="s">
        <v>65</v>
      </c>
      <c r="BF1632" t="s">
        <v>65</v>
      </c>
      <c r="BG1632" t="s">
        <v>65</v>
      </c>
      <c r="BH1632" t="s">
        <v>65</v>
      </c>
      <c r="BI1632" t="s">
        <v>65</v>
      </c>
      <c r="BJ1632" t="s">
        <v>65</v>
      </c>
      <c r="BK1632">
        <v>0.2</v>
      </c>
      <c r="BL1632" t="s">
        <v>65</v>
      </c>
      <c r="BM1632" t="s">
        <v>65</v>
      </c>
      <c r="BN1632" t="s">
        <v>65</v>
      </c>
      <c r="BO1632" t="s">
        <v>65</v>
      </c>
      <c r="BP1632" t="s">
        <v>65</v>
      </c>
      <c r="BQ1632" t="s">
        <v>65</v>
      </c>
      <c r="BR1632" t="s">
        <v>65</v>
      </c>
      <c r="BS1632" t="s">
        <v>65</v>
      </c>
      <c r="BT1632" t="s">
        <v>15045</v>
      </c>
    </row>
    <row r="1633" spans="1:72" hidden="1" x14ac:dyDescent="0.25">
      <c r="A1633">
        <v>20</v>
      </c>
      <c r="B1633" s="10">
        <v>29558624</v>
      </c>
      <c r="C1633" t="s">
        <v>14878</v>
      </c>
      <c r="D1633" t="e">
        <v>#N/A</v>
      </c>
      <c r="E1633">
        <v>1</v>
      </c>
      <c r="F1633" t="s">
        <v>14879</v>
      </c>
      <c r="G1633" t="s">
        <v>9502</v>
      </c>
      <c r="H1633">
        <v>4</v>
      </c>
      <c r="J1633" t="s">
        <v>47</v>
      </c>
      <c r="K1633" s="11" t="s">
        <v>14625</v>
      </c>
      <c r="L1633" s="5"/>
      <c r="M1633" s="5"/>
      <c r="Z1633" t="s">
        <v>14880</v>
      </c>
      <c r="AA1633" s="12"/>
      <c r="AB1633">
        <v>5</v>
      </c>
      <c r="AC1633" t="s">
        <v>282</v>
      </c>
      <c r="AD1633" t="s">
        <v>55</v>
      </c>
      <c r="AE1633" t="s">
        <v>64</v>
      </c>
      <c r="AF1633" t="s">
        <v>64</v>
      </c>
      <c r="AG1633" t="s">
        <v>55</v>
      </c>
      <c r="AH1633">
        <v>0</v>
      </c>
      <c r="AI1633">
        <v>0</v>
      </c>
      <c r="AJ1633" t="s">
        <v>55</v>
      </c>
      <c r="AK1633" t="s">
        <v>55</v>
      </c>
      <c r="AM1633">
        <v>0</v>
      </c>
      <c r="AN1633">
        <v>0</v>
      </c>
      <c r="AP1633">
        <v>0</v>
      </c>
      <c r="AQ1633">
        <v>0</v>
      </c>
      <c r="AR1633">
        <v>35</v>
      </c>
      <c r="AS1633">
        <v>5</v>
      </c>
      <c r="AT1633">
        <v>1</v>
      </c>
      <c r="AU1633" t="s">
        <v>65</v>
      </c>
      <c r="AV1633" t="s">
        <v>65</v>
      </c>
      <c r="AW1633" t="s">
        <v>65</v>
      </c>
      <c r="AX1633" t="s">
        <v>65</v>
      </c>
      <c r="AY1633" t="s">
        <v>65</v>
      </c>
      <c r="AZ1633" t="s">
        <v>65</v>
      </c>
      <c r="BA1633" t="s">
        <v>65</v>
      </c>
      <c r="BB1633" t="s">
        <v>65</v>
      </c>
      <c r="BC1633" t="s">
        <v>65</v>
      </c>
      <c r="BD1633" t="s">
        <v>65</v>
      </c>
      <c r="BE1633" t="s">
        <v>65</v>
      </c>
      <c r="BF1633" t="s">
        <v>65</v>
      </c>
      <c r="BG1633" t="s">
        <v>65</v>
      </c>
      <c r="BH1633" t="s">
        <v>65</v>
      </c>
      <c r="BI1633" t="s">
        <v>65</v>
      </c>
      <c r="BJ1633" t="s">
        <v>65</v>
      </c>
      <c r="BK1633">
        <v>0.125</v>
      </c>
      <c r="BL1633" t="s">
        <v>65</v>
      </c>
      <c r="BM1633" t="s">
        <v>65</v>
      </c>
      <c r="BN1633" t="s">
        <v>65</v>
      </c>
      <c r="BO1633" t="s">
        <v>65</v>
      </c>
      <c r="BP1633" t="s">
        <v>65</v>
      </c>
      <c r="BQ1633" t="s">
        <v>65</v>
      </c>
      <c r="BR1633" t="s">
        <v>65</v>
      </c>
      <c r="BS1633" t="s">
        <v>65</v>
      </c>
      <c r="BT1633" t="s">
        <v>14881</v>
      </c>
    </row>
    <row r="1634" spans="1:72" hidden="1" x14ac:dyDescent="0.25">
      <c r="A1634">
        <v>8</v>
      </c>
      <c r="B1634" s="10">
        <v>144344256</v>
      </c>
      <c r="C1634" t="s">
        <v>15524</v>
      </c>
      <c r="D1634" t="e">
        <v>#N/A</v>
      </c>
      <c r="E1634">
        <v>0</v>
      </c>
      <c r="F1634" t="s">
        <v>58</v>
      </c>
      <c r="G1634" t="s">
        <v>1764</v>
      </c>
      <c r="J1634" t="s">
        <v>59</v>
      </c>
      <c r="K1634" s="13" t="s">
        <v>14624</v>
      </c>
      <c r="L1634" s="5"/>
      <c r="M1634" s="5"/>
      <c r="Z1634" t="s">
        <v>15525</v>
      </c>
      <c r="AC1634" t="s">
        <v>100</v>
      </c>
      <c r="AD1634" t="s">
        <v>55</v>
      </c>
      <c r="AE1634" t="s">
        <v>64</v>
      </c>
      <c r="AF1634" t="s">
        <v>64</v>
      </c>
      <c r="AG1634" t="s">
        <v>55</v>
      </c>
      <c r="AH1634">
        <v>0</v>
      </c>
      <c r="AI1634">
        <v>0</v>
      </c>
      <c r="AJ1634" t="s">
        <v>55</v>
      </c>
      <c r="AK1634" t="s">
        <v>55</v>
      </c>
      <c r="AM1634">
        <v>0.30172954409195202</v>
      </c>
      <c r="AN1634">
        <v>6.7195750403948196E-4</v>
      </c>
      <c r="AO1634"/>
      <c r="AP1634">
        <v>7.4341805999999996E-2</v>
      </c>
      <c r="AQ1634">
        <v>0.56914395299999998</v>
      </c>
      <c r="AR1634">
        <v>29</v>
      </c>
      <c r="AS1634">
        <v>1</v>
      </c>
      <c r="AT1634">
        <v>0.75</v>
      </c>
      <c r="AU1634" t="s">
        <v>65</v>
      </c>
      <c r="AV1634" t="s">
        <v>65</v>
      </c>
      <c r="AW1634" t="s">
        <v>65</v>
      </c>
      <c r="AX1634" t="s">
        <v>65</v>
      </c>
      <c r="AY1634" t="s">
        <v>65</v>
      </c>
      <c r="AZ1634" t="s">
        <v>65</v>
      </c>
      <c r="BA1634" t="s">
        <v>65</v>
      </c>
      <c r="BB1634" t="s">
        <v>65</v>
      </c>
      <c r="BC1634" t="s">
        <v>65</v>
      </c>
      <c r="BD1634" t="s">
        <v>65</v>
      </c>
      <c r="BE1634" t="s">
        <v>65</v>
      </c>
      <c r="BF1634" t="s">
        <v>65</v>
      </c>
      <c r="BG1634" t="s">
        <v>65</v>
      </c>
      <c r="BH1634" t="s">
        <v>65</v>
      </c>
      <c r="BI1634" t="s">
        <v>65</v>
      </c>
      <c r="BJ1634" t="s">
        <v>65</v>
      </c>
      <c r="BK1634">
        <v>3.3329999999999999E-2</v>
      </c>
      <c r="BL1634" t="s">
        <v>65</v>
      </c>
      <c r="BM1634" t="s">
        <v>65</v>
      </c>
      <c r="BN1634" t="s">
        <v>65</v>
      </c>
      <c r="BO1634" t="s">
        <v>65</v>
      </c>
      <c r="BP1634" t="s">
        <v>65</v>
      </c>
      <c r="BQ1634" t="s">
        <v>65</v>
      </c>
      <c r="BR1634" t="s">
        <v>65</v>
      </c>
      <c r="BS1634" t="s">
        <v>65</v>
      </c>
      <c r="BT1634" t="s">
        <v>1766</v>
      </c>
    </row>
    <row r="1635" spans="1:72" hidden="1" x14ac:dyDescent="0.25">
      <c r="A1635">
        <v>8</v>
      </c>
      <c r="B1635" s="10">
        <v>144344265</v>
      </c>
      <c r="C1635" t="s">
        <v>15526</v>
      </c>
      <c r="D1635" t="e">
        <v>#N/A</v>
      </c>
      <c r="E1635">
        <v>0</v>
      </c>
      <c r="F1635" t="s">
        <v>58</v>
      </c>
      <c r="G1635" t="s">
        <v>1764</v>
      </c>
      <c r="J1635" t="s">
        <v>59</v>
      </c>
      <c r="K1635" s="13" t="s">
        <v>14624</v>
      </c>
      <c r="L1635" s="5"/>
      <c r="M1635" s="5"/>
      <c r="Z1635" t="s">
        <v>15525</v>
      </c>
      <c r="AC1635" t="s">
        <v>100</v>
      </c>
      <c r="AD1635" t="s">
        <v>55</v>
      </c>
      <c r="AE1635" t="s">
        <v>64</v>
      </c>
      <c r="AF1635" t="s">
        <v>64</v>
      </c>
      <c r="AG1635" t="s">
        <v>55</v>
      </c>
      <c r="AH1635">
        <v>0</v>
      </c>
      <c r="AI1635">
        <v>0</v>
      </c>
      <c r="AJ1635" t="s">
        <v>55</v>
      </c>
      <c r="AK1635" t="s">
        <v>55</v>
      </c>
      <c r="AM1635">
        <v>0.30172954409195202</v>
      </c>
      <c r="AN1635">
        <v>6.7195750403948196E-4</v>
      </c>
      <c r="AO1635"/>
      <c r="AP1635">
        <v>7.4341805999999996E-2</v>
      </c>
      <c r="AQ1635">
        <v>0.56914395299999998</v>
      </c>
      <c r="AR1635">
        <v>27</v>
      </c>
      <c r="AS1635">
        <v>1</v>
      </c>
      <c r="AT1635">
        <v>0.7</v>
      </c>
      <c r="AU1635" t="s">
        <v>65</v>
      </c>
      <c r="AV1635" t="s">
        <v>65</v>
      </c>
      <c r="AW1635" t="s">
        <v>65</v>
      </c>
      <c r="AX1635" t="s">
        <v>65</v>
      </c>
      <c r="AY1635" t="s">
        <v>65</v>
      </c>
      <c r="AZ1635" t="s">
        <v>65</v>
      </c>
      <c r="BA1635" t="s">
        <v>65</v>
      </c>
      <c r="BB1635" t="s">
        <v>65</v>
      </c>
      <c r="BC1635" t="s">
        <v>65</v>
      </c>
      <c r="BD1635" t="s">
        <v>65</v>
      </c>
      <c r="BE1635" t="s">
        <v>65</v>
      </c>
      <c r="BF1635" t="s">
        <v>65</v>
      </c>
      <c r="BG1635" t="s">
        <v>65</v>
      </c>
      <c r="BH1635" t="s">
        <v>65</v>
      </c>
      <c r="BI1635" t="s">
        <v>65</v>
      </c>
      <c r="BJ1635" t="s">
        <v>65</v>
      </c>
      <c r="BK1635">
        <v>3.5709999999999999E-2</v>
      </c>
      <c r="BL1635" t="s">
        <v>65</v>
      </c>
      <c r="BM1635" t="s">
        <v>65</v>
      </c>
      <c r="BN1635" t="s">
        <v>65</v>
      </c>
      <c r="BO1635" t="s">
        <v>65</v>
      </c>
      <c r="BP1635" t="s">
        <v>65</v>
      </c>
      <c r="BQ1635" t="s">
        <v>65</v>
      </c>
      <c r="BR1635" t="s">
        <v>65</v>
      </c>
      <c r="BS1635" t="s">
        <v>65</v>
      </c>
      <c r="BT1635" t="s">
        <v>1766</v>
      </c>
    </row>
    <row r="1636" spans="1:72" hidden="1" x14ac:dyDescent="0.25">
      <c r="A1636">
        <v>8</v>
      </c>
      <c r="B1636" s="10">
        <v>144807347</v>
      </c>
      <c r="C1636" t="s">
        <v>15527</v>
      </c>
      <c r="D1636" t="e">
        <v>#N/A</v>
      </c>
      <c r="E1636">
        <v>0</v>
      </c>
      <c r="F1636" t="s">
        <v>58</v>
      </c>
      <c r="G1636" t="s">
        <v>5308</v>
      </c>
      <c r="J1636" t="s">
        <v>59</v>
      </c>
      <c r="K1636" s="13" t="s">
        <v>14624</v>
      </c>
      <c r="L1636" s="5"/>
      <c r="M1636" s="5"/>
      <c r="Z1636" t="s">
        <v>13457</v>
      </c>
      <c r="AC1636" t="s">
        <v>14801</v>
      </c>
      <c r="AD1636" t="s">
        <v>55</v>
      </c>
      <c r="AE1636" t="s">
        <v>100</v>
      </c>
      <c r="AF1636" t="s">
        <v>100</v>
      </c>
      <c r="AG1636" t="s">
        <v>55</v>
      </c>
      <c r="AH1636">
        <v>0</v>
      </c>
      <c r="AI1636">
        <v>0</v>
      </c>
      <c r="AJ1636" t="s">
        <v>55</v>
      </c>
      <c r="AK1636" t="s">
        <v>55</v>
      </c>
      <c r="AM1636">
        <v>0.11512121085867399</v>
      </c>
      <c r="AN1636">
        <v>0.88482471002844798</v>
      </c>
      <c r="AO1636"/>
      <c r="AP1636">
        <v>0.660675436</v>
      </c>
      <c r="AQ1636">
        <v>0.51980127200000004</v>
      </c>
      <c r="AR1636">
        <v>29</v>
      </c>
      <c r="AS1636">
        <v>1</v>
      </c>
      <c r="AT1636">
        <v>0.75</v>
      </c>
      <c r="AU1636" t="s">
        <v>65</v>
      </c>
      <c r="AV1636" t="s">
        <v>65</v>
      </c>
      <c r="AW1636" t="s">
        <v>65</v>
      </c>
      <c r="AX1636" t="s">
        <v>65</v>
      </c>
      <c r="AY1636" t="s">
        <v>65</v>
      </c>
      <c r="AZ1636" t="s">
        <v>65</v>
      </c>
      <c r="BA1636" t="s">
        <v>65</v>
      </c>
      <c r="BB1636" t="s">
        <v>65</v>
      </c>
      <c r="BC1636" t="s">
        <v>65</v>
      </c>
      <c r="BD1636" t="s">
        <v>65</v>
      </c>
      <c r="BE1636" t="s">
        <v>65</v>
      </c>
      <c r="BF1636" t="s">
        <v>65</v>
      </c>
      <c r="BG1636" t="s">
        <v>65</v>
      </c>
      <c r="BH1636" t="s">
        <v>65</v>
      </c>
      <c r="BI1636" t="s">
        <v>65</v>
      </c>
      <c r="BJ1636" t="s">
        <v>65</v>
      </c>
      <c r="BK1636">
        <v>3.3329999999999999E-2</v>
      </c>
      <c r="BL1636" t="s">
        <v>65</v>
      </c>
      <c r="BM1636" t="s">
        <v>65</v>
      </c>
      <c r="BN1636" t="s">
        <v>65</v>
      </c>
      <c r="BO1636" t="s">
        <v>65</v>
      </c>
      <c r="BP1636" t="s">
        <v>65</v>
      </c>
      <c r="BQ1636" t="s">
        <v>65</v>
      </c>
      <c r="BR1636" t="s">
        <v>65</v>
      </c>
      <c r="BS1636" t="s">
        <v>65</v>
      </c>
      <c r="BT1636" t="s">
        <v>1640</v>
      </c>
    </row>
    <row r="1637" spans="1:72" hidden="1" x14ac:dyDescent="0.25">
      <c r="A1637">
        <v>13</v>
      </c>
      <c r="B1637" s="10">
        <v>100622828</v>
      </c>
      <c r="C1637" t="s">
        <v>5770</v>
      </c>
      <c r="D1637" t="s">
        <v>5770</v>
      </c>
      <c r="E1637">
        <v>1</v>
      </c>
      <c r="F1637" t="s">
        <v>58</v>
      </c>
      <c r="G1637" t="s">
        <v>5308</v>
      </c>
      <c r="H1637">
        <v>3</v>
      </c>
      <c r="J1637" t="s">
        <v>47</v>
      </c>
      <c r="K1637" s="11" t="s">
        <v>14625</v>
      </c>
      <c r="L1637" s="5"/>
      <c r="M1637" s="5"/>
      <c r="N1637" t="s">
        <v>14671</v>
      </c>
      <c r="P1637" s="15" t="s">
        <v>14672</v>
      </c>
      <c r="X1637" t="s">
        <v>14673</v>
      </c>
      <c r="Z1637" t="s">
        <v>5771</v>
      </c>
      <c r="AA1637" s="12"/>
      <c r="AB1637">
        <v>5</v>
      </c>
      <c r="AC1637" t="s">
        <v>494</v>
      </c>
      <c r="AF1637" t="s">
        <v>55</v>
      </c>
      <c r="AG1637" t="s">
        <v>55</v>
      </c>
      <c r="AH1637">
        <v>0</v>
      </c>
      <c r="AI1637">
        <v>0</v>
      </c>
      <c r="AJ1637" t="s">
        <v>55</v>
      </c>
      <c r="AK1637" t="s">
        <v>55</v>
      </c>
      <c r="AM1637">
        <v>0</v>
      </c>
      <c r="AN1637">
        <v>0</v>
      </c>
      <c r="AO1637"/>
      <c r="AP1637">
        <v>0.30748365500000002</v>
      </c>
      <c r="AQ1637">
        <v>0.50227920400000003</v>
      </c>
      <c r="AR1637">
        <v>15</v>
      </c>
      <c r="AS1637">
        <v>1</v>
      </c>
      <c r="AT1637">
        <v>0.4</v>
      </c>
      <c r="AU1637" t="s">
        <v>65</v>
      </c>
      <c r="AV1637" t="s">
        <v>65</v>
      </c>
      <c r="AW1637" t="s">
        <v>14730</v>
      </c>
      <c r="AX1637" t="s">
        <v>65</v>
      </c>
      <c r="AY1637" t="s">
        <v>65</v>
      </c>
      <c r="AZ1637" t="s">
        <v>65</v>
      </c>
      <c r="BA1637" t="s">
        <v>65</v>
      </c>
      <c r="BB1637" t="s">
        <v>65</v>
      </c>
      <c r="BC1637" t="s">
        <v>65</v>
      </c>
      <c r="BD1637" t="s">
        <v>65</v>
      </c>
      <c r="BE1637">
        <v>8.8000000000000003E-4</v>
      </c>
      <c r="BF1637" t="s">
        <v>65</v>
      </c>
      <c r="BG1637" t="s">
        <v>65</v>
      </c>
      <c r="BH1637" t="s">
        <v>65</v>
      </c>
      <c r="BI1637" t="s">
        <v>65</v>
      </c>
      <c r="BJ1637" t="s">
        <v>65</v>
      </c>
      <c r="BK1637">
        <v>6.25E-2</v>
      </c>
      <c r="BL1637" t="s">
        <v>65</v>
      </c>
      <c r="BM1637" t="s">
        <v>65</v>
      </c>
      <c r="BN1637">
        <v>0</v>
      </c>
      <c r="BO1637" t="s">
        <v>65</v>
      </c>
      <c r="BP1637" t="s">
        <v>65</v>
      </c>
      <c r="BQ1637" t="s">
        <v>65</v>
      </c>
      <c r="BR1637" t="s">
        <v>65</v>
      </c>
      <c r="BS1637" t="s">
        <v>65</v>
      </c>
      <c r="BT1637" t="s">
        <v>1640</v>
      </c>
    </row>
    <row r="1638" spans="1:72" hidden="1" x14ac:dyDescent="0.25">
      <c r="A1638">
        <v>20</v>
      </c>
      <c r="B1638" s="10">
        <v>54970679</v>
      </c>
      <c r="C1638" t="s">
        <v>10219</v>
      </c>
      <c r="D1638" t="s">
        <v>10219</v>
      </c>
      <c r="E1638">
        <v>0</v>
      </c>
      <c r="F1638" t="s">
        <v>58</v>
      </c>
      <c r="G1638" t="s">
        <v>9502</v>
      </c>
      <c r="H1638">
        <v>4</v>
      </c>
      <c r="J1638" t="s">
        <v>47</v>
      </c>
      <c r="K1638" s="11" t="s">
        <v>14625</v>
      </c>
      <c r="L1638" s="5"/>
      <c r="M1638" s="5"/>
      <c r="Z1638" t="s">
        <v>10220</v>
      </c>
      <c r="AA1638" s="12"/>
      <c r="AB1638">
        <v>6</v>
      </c>
      <c r="AC1638" t="s">
        <v>53</v>
      </c>
      <c r="AF1638" t="s">
        <v>10221</v>
      </c>
      <c r="AG1638" t="s">
        <v>55</v>
      </c>
      <c r="AH1638">
        <v>0.998</v>
      </c>
      <c r="AI1638">
        <v>9.0950000000000006</v>
      </c>
      <c r="AJ1638">
        <v>98.96</v>
      </c>
      <c r="AK1638">
        <v>96</v>
      </c>
      <c r="AL1638">
        <f>AJ1638*AK1638</f>
        <v>9500.16</v>
      </c>
      <c r="AM1638">
        <v>6.2049579547640898E-2</v>
      </c>
      <c r="AN1638">
        <v>0.93789586993668805</v>
      </c>
      <c r="AO1638" s="1">
        <f>AM1638+AN1638</f>
        <v>0.99994544948432895</v>
      </c>
      <c r="AP1638">
        <v>0.99592686200000002</v>
      </c>
      <c r="AQ1638">
        <v>0.70414494100000002</v>
      </c>
      <c r="AR1638">
        <v>39</v>
      </c>
      <c r="AS1638">
        <v>1</v>
      </c>
      <c r="AT1638">
        <v>1</v>
      </c>
      <c r="AU1638" t="s">
        <v>65</v>
      </c>
      <c r="AV1638" t="s">
        <v>65</v>
      </c>
      <c r="AW1638" t="s">
        <v>14730</v>
      </c>
      <c r="AX1638" t="s">
        <v>65</v>
      </c>
      <c r="AY1638" t="s">
        <v>65</v>
      </c>
      <c r="AZ1638" t="s">
        <v>65</v>
      </c>
      <c r="BA1638" t="s">
        <v>65</v>
      </c>
      <c r="BB1638" t="s">
        <v>65</v>
      </c>
      <c r="BC1638" t="s">
        <v>65</v>
      </c>
      <c r="BD1638" t="s">
        <v>65</v>
      </c>
      <c r="BE1638">
        <v>3.3E-4</v>
      </c>
      <c r="BF1638" t="s">
        <v>65</v>
      </c>
      <c r="BG1638" t="s">
        <v>65</v>
      </c>
      <c r="BH1638" t="s">
        <v>65</v>
      </c>
      <c r="BI1638" t="s">
        <v>65</v>
      </c>
      <c r="BJ1638" t="s">
        <v>65</v>
      </c>
      <c r="BK1638">
        <v>2.5000000000000001E-2</v>
      </c>
      <c r="BL1638" t="s">
        <v>65</v>
      </c>
      <c r="BM1638" t="s">
        <v>65</v>
      </c>
      <c r="BN1638">
        <v>0</v>
      </c>
      <c r="BO1638" t="s">
        <v>65</v>
      </c>
      <c r="BP1638" t="s">
        <v>65</v>
      </c>
      <c r="BQ1638" t="s">
        <v>65</v>
      </c>
      <c r="BR1638" t="s">
        <v>65</v>
      </c>
      <c r="BS1638" t="s">
        <v>65</v>
      </c>
      <c r="BT1638" t="s">
        <v>9505</v>
      </c>
    </row>
    <row r="1639" spans="1:72" hidden="1" x14ac:dyDescent="0.25">
      <c r="A1639">
        <v>22</v>
      </c>
      <c r="B1639" s="10">
        <v>39482346</v>
      </c>
      <c r="C1639" t="s">
        <v>956</v>
      </c>
      <c r="D1639" t="s">
        <v>956</v>
      </c>
      <c r="E1639">
        <v>0</v>
      </c>
      <c r="F1639" t="s">
        <v>58</v>
      </c>
      <c r="G1639" t="s">
        <v>46</v>
      </c>
      <c r="H1639">
        <v>2</v>
      </c>
      <c r="J1639" t="s">
        <v>47</v>
      </c>
      <c r="K1639" s="11" t="s">
        <v>14625</v>
      </c>
      <c r="L1639" s="5"/>
      <c r="M1639" s="5"/>
      <c r="Z1639" t="s">
        <v>957</v>
      </c>
      <c r="AA1639" s="12"/>
      <c r="AB1639">
        <v>6</v>
      </c>
      <c r="AC1639" t="s">
        <v>53</v>
      </c>
      <c r="AF1639" t="s">
        <v>958</v>
      </c>
      <c r="AG1639" t="s">
        <v>55</v>
      </c>
      <c r="AH1639">
        <v>0.999</v>
      </c>
      <c r="AI1639">
        <v>0</v>
      </c>
      <c r="AJ1639" t="s">
        <v>55</v>
      </c>
      <c r="AK1639" t="s">
        <v>55</v>
      </c>
      <c r="AM1639">
        <v>0.62437329177285805</v>
      </c>
      <c r="AN1639" s="1">
        <v>1.4703045409137401E-6</v>
      </c>
      <c r="AO1639" s="1">
        <f>AM1639+AN1639</f>
        <v>0.62437476207739895</v>
      </c>
      <c r="AP1639">
        <v>0.89411450599999998</v>
      </c>
      <c r="AQ1639">
        <v>0.61532827899999998</v>
      </c>
      <c r="AR1639">
        <v>37</v>
      </c>
      <c r="AS1639">
        <v>1</v>
      </c>
      <c r="AT1639">
        <v>0.95</v>
      </c>
      <c r="AU1639" t="s">
        <v>14730</v>
      </c>
      <c r="AV1639" t="s">
        <v>65</v>
      </c>
      <c r="AW1639" t="s">
        <v>14730</v>
      </c>
      <c r="AX1639" t="s">
        <v>14730</v>
      </c>
      <c r="AY1639" t="s">
        <v>65</v>
      </c>
      <c r="AZ1639" t="s">
        <v>65</v>
      </c>
      <c r="BA1639" t="s">
        <v>65</v>
      </c>
      <c r="BB1639" t="s">
        <v>65</v>
      </c>
      <c r="BC1639">
        <v>1.4930000000000001E-2</v>
      </c>
      <c r="BD1639" t="s">
        <v>65</v>
      </c>
      <c r="BE1639">
        <v>6.3000000000000003E-4</v>
      </c>
      <c r="BF1639">
        <v>1.14E-3</v>
      </c>
      <c r="BG1639" t="s">
        <v>65</v>
      </c>
      <c r="BH1639" t="s">
        <v>65</v>
      </c>
      <c r="BI1639" t="s">
        <v>65</v>
      </c>
      <c r="BJ1639" t="s">
        <v>65</v>
      </c>
      <c r="BK1639">
        <v>2.632E-2</v>
      </c>
      <c r="BL1639">
        <v>2.5999999999999998E-4</v>
      </c>
      <c r="BM1639" t="s">
        <v>65</v>
      </c>
      <c r="BN1639" s="1">
        <v>8.2400000000000007E-6</v>
      </c>
      <c r="BO1639" s="1">
        <v>1.5E-5</v>
      </c>
      <c r="BP1639" t="s">
        <v>65</v>
      </c>
      <c r="BQ1639" t="s">
        <v>65</v>
      </c>
      <c r="BR1639" t="s">
        <v>65</v>
      </c>
      <c r="BS1639" t="s">
        <v>65</v>
      </c>
      <c r="BT1639" t="s">
        <v>56</v>
      </c>
    </row>
    <row r="1640" spans="1:72" hidden="1" x14ac:dyDescent="0.25">
      <c r="A1640">
        <v>22</v>
      </c>
      <c r="B1640" s="10">
        <v>39482346</v>
      </c>
      <c r="C1640" t="s">
        <v>956</v>
      </c>
      <c r="D1640" t="s">
        <v>956</v>
      </c>
      <c r="E1640">
        <v>1</v>
      </c>
      <c r="F1640" t="s">
        <v>58</v>
      </c>
      <c r="G1640" t="s">
        <v>46</v>
      </c>
      <c r="H1640">
        <v>2</v>
      </c>
      <c r="J1640" t="s">
        <v>14737</v>
      </c>
      <c r="K1640" s="11" t="s">
        <v>14625</v>
      </c>
      <c r="L1640" s="5"/>
      <c r="M1640" s="5"/>
      <c r="Z1640" t="s">
        <v>957</v>
      </c>
      <c r="AA1640" s="12"/>
      <c r="AB1640">
        <v>6</v>
      </c>
      <c r="AC1640" t="s">
        <v>53</v>
      </c>
      <c r="AF1640" t="s">
        <v>958</v>
      </c>
      <c r="AG1640" t="s">
        <v>55</v>
      </c>
      <c r="AH1640">
        <v>0.999</v>
      </c>
      <c r="AI1640">
        <v>0</v>
      </c>
      <c r="AJ1640" t="s">
        <v>55</v>
      </c>
      <c r="AK1640" t="s">
        <v>55</v>
      </c>
      <c r="AM1640">
        <v>0.62437329177285805</v>
      </c>
      <c r="AN1640" s="1">
        <v>1.4703045409137401E-6</v>
      </c>
      <c r="AO1640" s="1"/>
      <c r="AP1640">
        <v>0.89411450599999998</v>
      </c>
      <c r="AQ1640">
        <v>0.61532827899999998</v>
      </c>
      <c r="AR1640">
        <v>37</v>
      </c>
      <c r="AS1640">
        <v>1</v>
      </c>
      <c r="AT1640">
        <v>0.95</v>
      </c>
      <c r="AU1640" t="s">
        <v>14730</v>
      </c>
      <c r="AV1640" t="s">
        <v>65</v>
      </c>
      <c r="AW1640" t="s">
        <v>14730</v>
      </c>
      <c r="AX1640" t="s">
        <v>14730</v>
      </c>
      <c r="AY1640" t="s">
        <v>65</v>
      </c>
      <c r="AZ1640" t="s">
        <v>65</v>
      </c>
      <c r="BA1640" t="s">
        <v>65</v>
      </c>
      <c r="BB1640" t="s">
        <v>65</v>
      </c>
      <c r="BC1640">
        <v>1.4930000000000001E-2</v>
      </c>
      <c r="BD1640" t="s">
        <v>65</v>
      </c>
      <c r="BE1640">
        <v>6.3000000000000003E-4</v>
      </c>
      <c r="BF1640">
        <v>1.14E-3</v>
      </c>
      <c r="BG1640" t="s">
        <v>65</v>
      </c>
      <c r="BH1640" t="s">
        <v>65</v>
      </c>
      <c r="BI1640" t="s">
        <v>65</v>
      </c>
      <c r="BJ1640" t="s">
        <v>65</v>
      </c>
      <c r="BK1640">
        <v>2.632E-2</v>
      </c>
      <c r="BL1640">
        <v>2.5999999999999998E-4</v>
      </c>
      <c r="BM1640" t="s">
        <v>65</v>
      </c>
      <c r="BN1640" s="1">
        <v>8.2400000000000007E-6</v>
      </c>
      <c r="BO1640" s="1">
        <v>1.5E-5</v>
      </c>
      <c r="BP1640" t="s">
        <v>65</v>
      </c>
      <c r="BQ1640" t="s">
        <v>65</v>
      </c>
      <c r="BR1640" t="s">
        <v>65</v>
      </c>
      <c r="BS1640" t="s">
        <v>65</v>
      </c>
      <c r="BT1640" t="s">
        <v>56</v>
      </c>
    </row>
    <row r="1641" spans="1:72" hidden="1" x14ac:dyDescent="0.25">
      <c r="A1641">
        <v>20</v>
      </c>
      <c r="B1641" s="10">
        <v>54970679</v>
      </c>
      <c r="C1641" t="s">
        <v>10219</v>
      </c>
      <c r="D1641" t="s">
        <v>10219</v>
      </c>
      <c r="E1641">
        <v>1</v>
      </c>
      <c r="F1641" t="s">
        <v>58</v>
      </c>
      <c r="G1641" t="s">
        <v>9502</v>
      </c>
      <c r="H1641">
        <v>4</v>
      </c>
      <c r="J1641" t="s">
        <v>14737</v>
      </c>
      <c r="K1641" s="11" t="s">
        <v>14625</v>
      </c>
      <c r="L1641" s="5"/>
      <c r="M1641" s="5"/>
      <c r="Z1641" t="s">
        <v>10220</v>
      </c>
      <c r="AA1641" s="12"/>
      <c r="AB1641">
        <v>6</v>
      </c>
      <c r="AC1641" t="s">
        <v>53</v>
      </c>
      <c r="AF1641" t="s">
        <v>10221</v>
      </c>
      <c r="AG1641" t="s">
        <v>55</v>
      </c>
      <c r="AH1641">
        <v>0.998</v>
      </c>
      <c r="AI1641">
        <v>9.0950000000000006</v>
      </c>
      <c r="AJ1641">
        <v>98.96</v>
      </c>
      <c r="AK1641">
        <v>96</v>
      </c>
      <c r="AM1641">
        <v>6.2049579547640898E-2</v>
      </c>
      <c r="AN1641">
        <v>0.93789586993668805</v>
      </c>
      <c r="AO1641"/>
      <c r="AP1641">
        <v>0.99592686200000002</v>
      </c>
      <c r="AQ1641">
        <v>0.70414494100000002</v>
      </c>
      <c r="AR1641">
        <v>39</v>
      </c>
      <c r="AS1641">
        <v>1</v>
      </c>
      <c r="AT1641">
        <v>1</v>
      </c>
      <c r="AU1641" t="s">
        <v>65</v>
      </c>
      <c r="AV1641" t="s">
        <v>65</v>
      </c>
      <c r="AW1641" t="s">
        <v>14730</v>
      </c>
      <c r="AX1641" t="s">
        <v>65</v>
      </c>
      <c r="AY1641" t="s">
        <v>65</v>
      </c>
      <c r="AZ1641" t="s">
        <v>65</v>
      </c>
      <c r="BA1641" t="s">
        <v>65</v>
      </c>
      <c r="BB1641" t="s">
        <v>65</v>
      </c>
      <c r="BC1641" t="s">
        <v>65</v>
      </c>
      <c r="BD1641" t="s">
        <v>65</v>
      </c>
      <c r="BE1641">
        <v>3.3E-4</v>
      </c>
      <c r="BF1641" t="s">
        <v>65</v>
      </c>
      <c r="BG1641" t="s">
        <v>65</v>
      </c>
      <c r="BH1641" t="s">
        <v>65</v>
      </c>
      <c r="BI1641" t="s">
        <v>65</v>
      </c>
      <c r="BJ1641" t="s">
        <v>65</v>
      </c>
      <c r="BK1641">
        <v>2.5000000000000001E-2</v>
      </c>
      <c r="BL1641" t="s">
        <v>65</v>
      </c>
      <c r="BM1641" t="s">
        <v>65</v>
      </c>
      <c r="BN1641">
        <v>0</v>
      </c>
      <c r="BO1641" t="s">
        <v>65</v>
      </c>
      <c r="BP1641" t="s">
        <v>65</v>
      </c>
      <c r="BQ1641" t="s">
        <v>65</v>
      </c>
      <c r="BR1641" t="s">
        <v>65</v>
      </c>
      <c r="BS1641" t="s">
        <v>65</v>
      </c>
      <c r="BT1641" t="s">
        <v>9505</v>
      </c>
    </row>
    <row r="1642" spans="1:72" hidden="1" x14ac:dyDescent="0.25">
      <c r="A1642">
        <v>20</v>
      </c>
      <c r="B1642" s="10">
        <v>61492458</v>
      </c>
      <c r="C1642" t="s">
        <v>13093</v>
      </c>
      <c r="D1642" t="s">
        <v>13093</v>
      </c>
      <c r="E1642">
        <v>0</v>
      </c>
      <c r="F1642" t="s">
        <v>58</v>
      </c>
      <c r="G1642" t="s">
        <v>12393</v>
      </c>
      <c r="H1642">
        <v>4</v>
      </c>
      <c r="J1642" t="s">
        <v>14737</v>
      </c>
      <c r="K1642" s="11" t="s">
        <v>14625</v>
      </c>
      <c r="L1642" s="5"/>
      <c r="M1642" s="5"/>
      <c r="Z1642" t="s">
        <v>13094</v>
      </c>
      <c r="AA1642" s="12"/>
      <c r="AB1642">
        <v>6</v>
      </c>
      <c r="AC1642" t="s">
        <v>53</v>
      </c>
      <c r="AF1642" t="s">
        <v>13095</v>
      </c>
      <c r="AG1642" t="s">
        <v>55</v>
      </c>
      <c r="AH1642">
        <v>0.9</v>
      </c>
      <c r="AI1642">
        <v>0</v>
      </c>
      <c r="AJ1642">
        <v>88.89</v>
      </c>
      <c r="AK1642">
        <v>54</v>
      </c>
      <c r="AL1642">
        <f>AJ1642*AK1642</f>
        <v>4800.0600000000004</v>
      </c>
      <c r="AM1642">
        <v>4.19105016012623E-2</v>
      </c>
      <c r="AN1642">
        <v>0.95806915495759004</v>
      </c>
      <c r="AO1642" s="1">
        <f>AM1642+AN1642</f>
        <v>0.99997965655885235</v>
      </c>
      <c r="AP1642">
        <v>0.82572765199999998</v>
      </c>
      <c r="AQ1642">
        <v>0</v>
      </c>
      <c r="AR1642">
        <v>23</v>
      </c>
      <c r="AS1642">
        <v>1</v>
      </c>
      <c r="AT1642">
        <v>0.6</v>
      </c>
      <c r="AU1642" t="s">
        <v>65</v>
      </c>
      <c r="AV1642" t="s">
        <v>65</v>
      </c>
      <c r="AW1642" t="s">
        <v>14730</v>
      </c>
      <c r="AX1642" t="s">
        <v>65</v>
      </c>
      <c r="AY1642" t="s">
        <v>65</v>
      </c>
      <c r="AZ1642" t="s">
        <v>65</v>
      </c>
      <c r="BA1642" t="s">
        <v>65</v>
      </c>
      <c r="BB1642" t="s">
        <v>65</v>
      </c>
      <c r="BC1642" t="s">
        <v>65</v>
      </c>
      <c r="BD1642" t="s">
        <v>65</v>
      </c>
      <c r="BE1642">
        <v>1</v>
      </c>
      <c r="BF1642" t="s">
        <v>65</v>
      </c>
      <c r="BG1642" t="s">
        <v>65</v>
      </c>
      <c r="BH1642" t="s">
        <v>65</v>
      </c>
      <c r="BI1642" t="s">
        <v>65</v>
      </c>
      <c r="BJ1642" t="s">
        <v>65</v>
      </c>
      <c r="BK1642">
        <v>4.1669999999999999E-2</v>
      </c>
      <c r="BL1642" t="s">
        <v>65</v>
      </c>
      <c r="BM1642" t="s">
        <v>65</v>
      </c>
      <c r="BN1642" t="s">
        <v>65</v>
      </c>
      <c r="BO1642" t="s">
        <v>65</v>
      </c>
      <c r="BP1642" t="s">
        <v>65</v>
      </c>
      <c r="BQ1642" t="s">
        <v>65</v>
      </c>
      <c r="BR1642" t="s">
        <v>65</v>
      </c>
      <c r="BS1642" t="s">
        <v>65</v>
      </c>
      <c r="BT1642" t="s">
        <v>9149</v>
      </c>
    </row>
    <row r="1643" spans="1:72" hidden="1" x14ac:dyDescent="0.25">
      <c r="A1643">
        <v>2</v>
      </c>
      <c r="B1643" s="10">
        <v>103089811</v>
      </c>
      <c r="C1643" t="s">
        <v>12484</v>
      </c>
      <c r="D1643" t="s">
        <v>12484</v>
      </c>
      <c r="E1643">
        <v>0</v>
      </c>
      <c r="F1643" t="s">
        <v>58</v>
      </c>
      <c r="G1643" t="s">
        <v>12393</v>
      </c>
      <c r="H1643">
        <v>4</v>
      </c>
      <c r="J1643" t="s">
        <v>59</v>
      </c>
      <c r="K1643" s="11" t="s">
        <v>14625</v>
      </c>
      <c r="L1643" s="5"/>
      <c r="M1643" s="5"/>
      <c r="Z1643" t="s">
        <v>12485</v>
      </c>
      <c r="AA1643" s="12"/>
      <c r="AB1643">
        <v>7</v>
      </c>
      <c r="AC1643" t="s">
        <v>150</v>
      </c>
      <c r="AF1643" t="s">
        <v>55</v>
      </c>
      <c r="AG1643" t="s">
        <v>55</v>
      </c>
      <c r="AH1643">
        <v>0</v>
      </c>
      <c r="AI1643">
        <v>0</v>
      </c>
      <c r="AJ1643" t="s">
        <v>55</v>
      </c>
      <c r="AK1643" t="s">
        <v>55</v>
      </c>
      <c r="AL1643" t="e">
        <f>AJ1643*AK1643</f>
        <v>#VALUE!</v>
      </c>
      <c r="AM1643">
        <v>0.96043139145475898</v>
      </c>
      <c r="AN1643" s="1">
        <v>1.5807305857001399E-6</v>
      </c>
      <c r="AO1643" s="1">
        <f>AM1643+AN1643</f>
        <v>0.96043297218534462</v>
      </c>
      <c r="AP1643">
        <v>0.81849818600000002</v>
      </c>
      <c r="AQ1643">
        <v>0</v>
      </c>
      <c r="AR1643">
        <v>39</v>
      </c>
      <c r="AS1643">
        <v>1</v>
      </c>
      <c r="AT1643">
        <v>1</v>
      </c>
      <c r="AU1643" t="s">
        <v>65</v>
      </c>
      <c r="AV1643" t="s">
        <v>65</v>
      </c>
      <c r="AW1643" t="s">
        <v>65</v>
      </c>
      <c r="AX1643" t="s">
        <v>65</v>
      </c>
      <c r="AY1643" t="s">
        <v>65</v>
      </c>
      <c r="AZ1643" t="s">
        <v>65</v>
      </c>
      <c r="BA1643" t="s">
        <v>65</v>
      </c>
      <c r="BB1643" t="s">
        <v>65</v>
      </c>
      <c r="BC1643" t="s">
        <v>65</v>
      </c>
      <c r="BD1643" t="s">
        <v>65</v>
      </c>
      <c r="BE1643" t="s">
        <v>65</v>
      </c>
      <c r="BF1643" t="s">
        <v>65</v>
      </c>
      <c r="BG1643" t="s">
        <v>65</v>
      </c>
      <c r="BH1643" t="s">
        <v>65</v>
      </c>
      <c r="BI1643" t="s">
        <v>65</v>
      </c>
      <c r="BJ1643" t="s">
        <v>65</v>
      </c>
      <c r="BK1643">
        <v>2.5000000000000001E-2</v>
      </c>
      <c r="BL1643" t="s">
        <v>65</v>
      </c>
      <c r="BM1643" t="s">
        <v>65</v>
      </c>
      <c r="BN1643" t="s">
        <v>65</v>
      </c>
      <c r="BO1643" t="s">
        <v>65</v>
      </c>
      <c r="BP1643" t="s">
        <v>65</v>
      </c>
      <c r="BQ1643" t="s">
        <v>65</v>
      </c>
      <c r="BR1643" t="s">
        <v>65</v>
      </c>
      <c r="BS1643" t="s">
        <v>65</v>
      </c>
      <c r="BT1643" t="s">
        <v>9149</v>
      </c>
    </row>
    <row r="1644" spans="1:72" hidden="1" x14ac:dyDescent="0.25">
      <c r="A1644">
        <v>2</v>
      </c>
      <c r="B1644" s="10">
        <v>10729827</v>
      </c>
      <c r="C1644" t="s">
        <v>12464</v>
      </c>
      <c r="D1644" t="s">
        <v>12464</v>
      </c>
      <c r="E1644">
        <v>0</v>
      </c>
      <c r="F1644" t="s">
        <v>58</v>
      </c>
      <c r="G1644" t="s">
        <v>12393</v>
      </c>
      <c r="H1644">
        <v>4</v>
      </c>
      <c r="J1644" t="s">
        <v>14737</v>
      </c>
      <c r="K1644" s="11" t="s">
        <v>14625</v>
      </c>
      <c r="L1644" s="5"/>
      <c r="M1644" s="5"/>
      <c r="Z1644" t="s">
        <v>12465</v>
      </c>
      <c r="AA1644" s="12"/>
      <c r="AB1644">
        <v>6</v>
      </c>
      <c r="AC1644" t="s">
        <v>53</v>
      </c>
      <c r="AF1644" t="s">
        <v>12466</v>
      </c>
      <c r="AG1644" t="s">
        <v>55</v>
      </c>
      <c r="AH1644">
        <v>0.93700000000000006</v>
      </c>
      <c r="AI1644">
        <v>0</v>
      </c>
      <c r="AJ1644">
        <v>100</v>
      </c>
      <c r="AK1644">
        <v>99</v>
      </c>
      <c r="AL1644">
        <f>AJ1644*AK1644</f>
        <v>9900</v>
      </c>
      <c r="AM1644">
        <v>0.19669415444773999</v>
      </c>
      <c r="AN1644">
        <v>0.80330394780875003</v>
      </c>
      <c r="AO1644" s="1">
        <f>AM1644+AN1644</f>
        <v>0.99999810225649</v>
      </c>
      <c r="AP1644">
        <v>0.67803153100000002</v>
      </c>
      <c r="AQ1644">
        <v>0.51879952399999996</v>
      </c>
      <c r="AR1644">
        <v>39</v>
      </c>
      <c r="AS1644">
        <v>1</v>
      </c>
      <c r="AT1644">
        <v>1</v>
      </c>
      <c r="AU1644" t="s">
        <v>65</v>
      </c>
      <c r="AV1644" t="s">
        <v>65</v>
      </c>
      <c r="AW1644" t="s">
        <v>14730</v>
      </c>
      <c r="AX1644" t="s">
        <v>65</v>
      </c>
      <c r="AY1644" t="s">
        <v>65</v>
      </c>
      <c r="AZ1644" t="s">
        <v>65</v>
      </c>
      <c r="BA1644" t="s">
        <v>65</v>
      </c>
      <c r="BB1644" t="s">
        <v>65</v>
      </c>
      <c r="BC1644" t="s">
        <v>65</v>
      </c>
      <c r="BD1644" t="s">
        <v>65</v>
      </c>
      <c r="BE1644">
        <v>4.4999999999999999E-4</v>
      </c>
      <c r="BF1644" t="s">
        <v>65</v>
      </c>
      <c r="BG1644" t="s">
        <v>65</v>
      </c>
      <c r="BH1644" t="s">
        <v>65</v>
      </c>
      <c r="BI1644" t="s">
        <v>65</v>
      </c>
      <c r="BJ1644" t="s">
        <v>65</v>
      </c>
      <c r="BK1644">
        <v>2.5000000000000001E-2</v>
      </c>
      <c r="BL1644" t="s">
        <v>65</v>
      </c>
      <c r="BM1644" t="s">
        <v>65</v>
      </c>
      <c r="BN1644">
        <v>0</v>
      </c>
      <c r="BO1644" t="s">
        <v>65</v>
      </c>
      <c r="BP1644" t="s">
        <v>65</v>
      </c>
      <c r="BQ1644" t="s">
        <v>65</v>
      </c>
      <c r="BR1644" t="s">
        <v>65</v>
      </c>
      <c r="BS1644" t="s">
        <v>65</v>
      </c>
      <c r="BT1644" t="s">
        <v>9149</v>
      </c>
    </row>
    <row r="1645" spans="1:72" hidden="1" x14ac:dyDescent="0.25">
      <c r="A1645">
        <v>8</v>
      </c>
      <c r="B1645" s="10">
        <v>29766177</v>
      </c>
      <c r="C1645" t="s">
        <v>15528</v>
      </c>
      <c r="D1645" t="e">
        <v>#N/A</v>
      </c>
      <c r="E1645">
        <v>0</v>
      </c>
      <c r="F1645" t="s">
        <v>58</v>
      </c>
      <c r="G1645" t="s">
        <v>5308</v>
      </c>
      <c r="J1645" t="s">
        <v>59</v>
      </c>
      <c r="K1645" s="13" t="s">
        <v>14624</v>
      </c>
      <c r="L1645" s="5"/>
      <c r="M1645" s="5"/>
      <c r="Z1645" t="s">
        <v>15529</v>
      </c>
      <c r="AC1645" t="s">
        <v>14734</v>
      </c>
      <c r="AF1645" t="s">
        <v>55</v>
      </c>
      <c r="AG1645" t="s">
        <v>55</v>
      </c>
      <c r="AH1645">
        <v>0</v>
      </c>
      <c r="AI1645">
        <v>0</v>
      </c>
      <c r="AJ1645" t="s">
        <v>55</v>
      </c>
      <c r="AK1645" t="s">
        <v>55</v>
      </c>
      <c r="AM1645">
        <v>0</v>
      </c>
      <c r="AN1645">
        <v>0</v>
      </c>
      <c r="AO1645"/>
      <c r="AP1645">
        <v>0</v>
      </c>
      <c r="AQ1645">
        <v>0</v>
      </c>
      <c r="AR1645">
        <v>24</v>
      </c>
      <c r="AS1645">
        <v>2</v>
      </c>
      <c r="AT1645">
        <v>0.65</v>
      </c>
      <c r="AU1645" t="s">
        <v>65</v>
      </c>
      <c r="AV1645" t="s">
        <v>65</v>
      </c>
      <c r="AW1645" t="s">
        <v>65</v>
      </c>
      <c r="AX1645" t="s">
        <v>65</v>
      </c>
      <c r="AY1645" t="s">
        <v>65</v>
      </c>
      <c r="AZ1645" t="s">
        <v>65</v>
      </c>
      <c r="BA1645" t="s">
        <v>65</v>
      </c>
      <c r="BB1645" t="s">
        <v>65</v>
      </c>
      <c r="BC1645" t="s">
        <v>65</v>
      </c>
      <c r="BD1645" t="s">
        <v>65</v>
      </c>
      <c r="BE1645" t="s">
        <v>65</v>
      </c>
      <c r="BF1645" t="s">
        <v>65</v>
      </c>
      <c r="BG1645" t="s">
        <v>65</v>
      </c>
      <c r="BH1645" t="s">
        <v>65</v>
      </c>
      <c r="BI1645" t="s">
        <v>65</v>
      </c>
      <c r="BJ1645" t="s">
        <v>65</v>
      </c>
      <c r="BK1645">
        <v>7.6920000000000002E-2</v>
      </c>
      <c r="BL1645" t="s">
        <v>65</v>
      </c>
      <c r="BM1645" t="s">
        <v>65</v>
      </c>
      <c r="BN1645" t="s">
        <v>65</v>
      </c>
      <c r="BO1645" t="s">
        <v>65</v>
      </c>
      <c r="BP1645" t="s">
        <v>65</v>
      </c>
      <c r="BQ1645" t="s">
        <v>65</v>
      </c>
      <c r="BR1645" t="s">
        <v>65</v>
      </c>
      <c r="BS1645" t="s">
        <v>65</v>
      </c>
      <c r="BT1645" t="s">
        <v>5581</v>
      </c>
    </row>
    <row r="1646" spans="1:72" hidden="1" x14ac:dyDescent="0.25">
      <c r="A1646">
        <v>21</v>
      </c>
      <c r="B1646" s="10">
        <v>36161130</v>
      </c>
      <c r="C1646" t="s">
        <v>13103</v>
      </c>
      <c r="D1646" t="s">
        <v>13103</v>
      </c>
      <c r="E1646">
        <v>0</v>
      </c>
      <c r="F1646" t="s">
        <v>58</v>
      </c>
      <c r="G1646" t="s">
        <v>12393</v>
      </c>
      <c r="H1646">
        <v>4</v>
      </c>
      <c r="J1646" t="s">
        <v>59</v>
      </c>
      <c r="K1646" s="11" t="s">
        <v>14625</v>
      </c>
      <c r="L1646" s="5"/>
      <c r="M1646" s="5"/>
      <c r="Z1646" t="s">
        <v>13104</v>
      </c>
      <c r="AA1646" s="12"/>
      <c r="AB1646">
        <v>7</v>
      </c>
      <c r="AC1646" t="s">
        <v>100</v>
      </c>
      <c r="AF1646" t="s">
        <v>55</v>
      </c>
      <c r="AG1646" t="s">
        <v>55</v>
      </c>
      <c r="AH1646">
        <v>0</v>
      </c>
      <c r="AI1646">
        <v>0</v>
      </c>
      <c r="AJ1646" t="s">
        <v>55</v>
      </c>
      <c r="AK1646" t="s">
        <v>55</v>
      </c>
      <c r="AL1646" t="e">
        <f>AJ1646*AK1646</f>
        <v>#VALUE!</v>
      </c>
      <c r="AM1646">
        <v>0.54937349793652002</v>
      </c>
      <c r="AN1646">
        <v>0.44932360650675401</v>
      </c>
      <c r="AO1646" s="1">
        <f>AM1646+AN1646</f>
        <v>0.99869710444327398</v>
      </c>
      <c r="AP1646">
        <v>0.85796690099999995</v>
      </c>
      <c r="AQ1646">
        <v>0.53467453600000003</v>
      </c>
      <c r="AR1646">
        <v>39</v>
      </c>
      <c r="AS1646">
        <v>1</v>
      </c>
      <c r="AT1646">
        <v>1</v>
      </c>
      <c r="AU1646" t="s">
        <v>65</v>
      </c>
      <c r="AV1646" t="s">
        <v>65</v>
      </c>
      <c r="AW1646" t="s">
        <v>65</v>
      </c>
      <c r="AX1646" t="s">
        <v>65</v>
      </c>
      <c r="AY1646" t="s">
        <v>65</v>
      </c>
      <c r="AZ1646" t="s">
        <v>65</v>
      </c>
      <c r="BA1646" t="s">
        <v>65</v>
      </c>
      <c r="BB1646" t="s">
        <v>65</v>
      </c>
      <c r="BC1646" t="s">
        <v>65</v>
      </c>
      <c r="BD1646" t="s">
        <v>65</v>
      </c>
      <c r="BE1646" t="s">
        <v>65</v>
      </c>
      <c r="BF1646" t="s">
        <v>65</v>
      </c>
      <c r="BG1646" t="s">
        <v>65</v>
      </c>
      <c r="BH1646" t="s">
        <v>65</v>
      </c>
      <c r="BI1646" t="s">
        <v>65</v>
      </c>
      <c r="BJ1646" t="s">
        <v>65</v>
      </c>
      <c r="BK1646">
        <v>2.5000000000000001E-2</v>
      </c>
      <c r="BL1646" t="s">
        <v>65</v>
      </c>
      <c r="BM1646" t="s">
        <v>65</v>
      </c>
      <c r="BN1646" t="s">
        <v>65</v>
      </c>
      <c r="BO1646" t="s">
        <v>65</v>
      </c>
      <c r="BP1646" t="s">
        <v>65</v>
      </c>
      <c r="BQ1646" t="s">
        <v>65</v>
      </c>
      <c r="BR1646" t="s">
        <v>65</v>
      </c>
      <c r="BS1646" t="s">
        <v>65</v>
      </c>
      <c r="BT1646" t="s">
        <v>9149</v>
      </c>
    </row>
    <row r="1647" spans="1:72" hidden="1" x14ac:dyDescent="0.25">
      <c r="A1647">
        <v>2</v>
      </c>
      <c r="B1647" s="10">
        <v>202356767</v>
      </c>
      <c r="C1647" t="s">
        <v>9619</v>
      </c>
      <c r="D1647" t="s">
        <v>9619</v>
      </c>
      <c r="E1647">
        <v>0</v>
      </c>
      <c r="F1647" t="s">
        <v>58</v>
      </c>
      <c r="G1647" t="s">
        <v>9502</v>
      </c>
      <c r="H1647">
        <v>4</v>
      </c>
      <c r="J1647" t="s">
        <v>47</v>
      </c>
      <c r="K1647" s="11" t="s">
        <v>14625</v>
      </c>
      <c r="L1647" s="5"/>
      <c r="M1647" s="5"/>
      <c r="Z1647" t="s">
        <v>9620</v>
      </c>
      <c r="AA1647" s="12"/>
      <c r="AB1647">
        <v>5</v>
      </c>
      <c r="AC1647" t="s">
        <v>494</v>
      </c>
      <c r="AD1647" t="s">
        <v>55</v>
      </c>
      <c r="AE1647" t="s">
        <v>64</v>
      </c>
      <c r="AF1647" t="s">
        <v>64</v>
      </c>
      <c r="AG1647" t="s">
        <v>55</v>
      </c>
      <c r="AH1647">
        <v>0</v>
      </c>
      <c r="AI1647">
        <v>0</v>
      </c>
      <c r="AJ1647" t="s">
        <v>55</v>
      </c>
      <c r="AK1647" t="s">
        <v>55</v>
      </c>
      <c r="AM1647">
        <v>0.42295177516941401</v>
      </c>
      <c r="AN1647" s="1">
        <v>7.6619125491171894E-11</v>
      </c>
      <c r="AO1647" s="1">
        <f>AM1647+AN1647</f>
        <v>0.42295177524603311</v>
      </c>
      <c r="AP1647">
        <v>0.18331684400000001</v>
      </c>
      <c r="AQ1647">
        <v>0</v>
      </c>
      <c r="AR1647">
        <v>39</v>
      </c>
      <c r="AS1647">
        <v>1</v>
      </c>
      <c r="AT1647">
        <v>1</v>
      </c>
      <c r="AU1647" t="s">
        <v>65</v>
      </c>
      <c r="AV1647" t="s">
        <v>65</v>
      </c>
      <c r="AW1647" t="s">
        <v>14730</v>
      </c>
      <c r="AX1647" t="s">
        <v>65</v>
      </c>
      <c r="AY1647" t="s">
        <v>65</v>
      </c>
      <c r="AZ1647" t="s">
        <v>65</v>
      </c>
      <c r="BA1647" t="s">
        <v>65</v>
      </c>
      <c r="BB1647" t="s">
        <v>65</v>
      </c>
      <c r="BC1647" t="s">
        <v>65</v>
      </c>
      <c r="BD1647" t="s">
        <v>65</v>
      </c>
      <c r="BE1647">
        <v>2.4299999999999999E-3</v>
      </c>
      <c r="BF1647" t="s">
        <v>65</v>
      </c>
      <c r="BG1647" t="s">
        <v>65</v>
      </c>
      <c r="BH1647" t="s">
        <v>65</v>
      </c>
      <c r="BI1647" t="s">
        <v>65</v>
      </c>
      <c r="BJ1647" t="s">
        <v>65</v>
      </c>
      <c r="BK1647">
        <v>2.5000000000000001E-2</v>
      </c>
      <c r="BL1647" t="s">
        <v>65</v>
      </c>
      <c r="BM1647" t="s">
        <v>65</v>
      </c>
      <c r="BN1647">
        <v>0</v>
      </c>
      <c r="BO1647" t="s">
        <v>65</v>
      </c>
      <c r="BP1647" t="s">
        <v>65</v>
      </c>
      <c r="BQ1647" t="s">
        <v>65</v>
      </c>
      <c r="BR1647" t="s">
        <v>65</v>
      </c>
      <c r="BS1647" t="s">
        <v>65</v>
      </c>
      <c r="BT1647" t="s">
        <v>9505</v>
      </c>
    </row>
    <row r="1648" spans="1:72" hidden="1" x14ac:dyDescent="0.25">
      <c r="A1648">
        <v>22</v>
      </c>
      <c r="B1648" s="10">
        <v>19052437</v>
      </c>
      <c r="C1648" t="s">
        <v>13111</v>
      </c>
      <c r="D1648" t="s">
        <v>13111</v>
      </c>
      <c r="E1648">
        <v>0</v>
      </c>
      <c r="F1648" t="s">
        <v>58</v>
      </c>
      <c r="G1648" t="s">
        <v>12393</v>
      </c>
      <c r="H1648">
        <v>4</v>
      </c>
      <c r="J1648" t="s">
        <v>47</v>
      </c>
      <c r="K1648" s="11" t="s">
        <v>14625</v>
      </c>
      <c r="L1648" s="5"/>
      <c r="M1648" s="5"/>
      <c r="Z1648" t="s">
        <v>13112</v>
      </c>
      <c r="AA1648" s="12"/>
      <c r="AB1648">
        <v>6</v>
      </c>
      <c r="AC1648" t="s">
        <v>53</v>
      </c>
      <c r="AF1648" t="s">
        <v>13113</v>
      </c>
      <c r="AG1648" t="s">
        <v>55</v>
      </c>
      <c r="AH1648">
        <v>0.97599999999999998</v>
      </c>
      <c r="AI1648">
        <v>4.4119999999999999</v>
      </c>
      <c r="AJ1648">
        <v>81.05</v>
      </c>
      <c r="AK1648">
        <v>95</v>
      </c>
      <c r="AL1648">
        <f>AJ1648*AK1648</f>
        <v>7699.75</v>
      </c>
      <c r="AM1648">
        <v>0.95188796033204204</v>
      </c>
      <c r="AN1648">
        <v>1.09593805086936E-3</v>
      </c>
      <c r="AO1648" s="1">
        <f>AM1648+AN1648</f>
        <v>0.95298389838291142</v>
      </c>
      <c r="AP1648">
        <v>0.56621621300000002</v>
      </c>
      <c r="AQ1648">
        <v>0.56178994999999998</v>
      </c>
      <c r="AR1648">
        <v>39</v>
      </c>
      <c r="AS1648">
        <v>1</v>
      </c>
      <c r="AT1648">
        <v>1</v>
      </c>
      <c r="AU1648" t="s">
        <v>65</v>
      </c>
      <c r="AV1648" t="s">
        <v>65</v>
      </c>
      <c r="AW1648" t="s">
        <v>14730</v>
      </c>
      <c r="AX1648" t="s">
        <v>14730</v>
      </c>
      <c r="AY1648" t="s">
        <v>65</v>
      </c>
      <c r="AZ1648" t="s">
        <v>65</v>
      </c>
      <c r="BA1648" t="s">
        <v>65</v>
      </c>
      <c r="BB1648" t="s">
        <v>65</v>
      </c>
      <c r="BC1648" t="s">
        <v>65</v>
      </c>
      <c r="BD1648" t="s">
        <v>65</v>
      </c>
      <c r="BE1648">
        <v>6.6E-4</v>
      </c>
      <c r="BF1648">
        <v>5.9999999999999995E-4</v>
      </c>
      <c r="BG1648" t="s">
        <v>65</v>
      </c>
      <c r="BH1648" t="s">
        <v>65</v>
      </c>
      <c r="BI1648" t="s">
        <v>65</v>
      </c>
      <c r="BJ1648" t="s">
        <v>65</v>
      </c>
      <c r="BK1648">
        <v>2.5000000000000001E-2</v>
      </c>
      <c r="BL1648" t="s">
        <v>65</v>
      </c>
      <c r="BM1648" t="s">
        <v>65</v>
      </c>
      <c r="BN1648" s="1">
        <v>8.2400000000000007E-6</v>
      </c>
      <c r="BO1648">
        <v>0</v>
      </c>
      <c r="BP1648" t="s">
        <v>65</v>
      </c>
      <c r="BQ1648" t="s">
        <v>65</v>
      </c>
      <c r="BR1648" t="s">
        <v>65</v>
      </c>
      <c r="BS1648" t="s">
        <v>65</v>
      </c>
      <c r="BT1648" t="s">
        <v>9149</v>
      </c>
    </row>
    <row r="1649" spans="1:72" hidden="1" x14ac:dyDescent="0.25">
      <c r="A1649">
        <v>2</v>
      </c>
      <c r="B1649" s="10">
        <v>232319859</v>
      </c>
      <c r="C1649" t="s">
        <v>9630</v>
      </c>
      <c r="D1649" t="s">
        <v>9630</v>
      </c>
      <c r="E1649">
        <v>0</v>
      </c>
      <c r="F1649" t="s">
        <v>9631</v>
      </c>
      <c r="G1649" t="s">
        <v>9502</v>
      </c>
      <c r="H1649">
        <v>4</v>
      </c>
      <c r="J1649" t="s">
        <v>14736</v>
      </c>
      <c r="K1649" s="11" t="s">
        <v>14625</v>
      </c>
      <c r="L1649" s="5"/>
      <c r="M1649" s="5"/>
      <c r="Z1649" t="s">
        <v>9632</v>
      </c>
      <c r="AA1649" s="12"/>
      <c r="AB1649">
        <v>9</v>
      </c>
      <c r="AC1649" t="s">
        <v>100</v>
      </c>
      <c r="AF1649" t="s">
        <v>55</v>
      </c>
      <c r="AG1649" t="s">
        <v>55</v>
      </c>
      <c r="AH1649">
        <v>0</v>
      </c>
      <c r="AI1649">
        <v>8.4909999999999997</v>
      </c>
      <c r="AJ1649" t="s">
        <v>55</v>
      </c>
      <c r="AK1649" t="s">
        <v>55</v>
      </c>
      <c r="AL1649" t="e">
        <f>AJ1649*AK1649</f>
        <v>#VALUE!</v>
      </c>
      <c r="AM1649">
        <v>8.9326130777555603E-4</v>
      </c>
      <c r="AN1649">
        <v>0.99910673836318098</v>
      </c>
      <c r="AO1649" s="1">
        <f>AM1649+AN1649</f>
        <v>0.99999999967095654</v>
      </c>
      <c r="AP1649">
        <v>0.99449338499999995</v>
      </c>
      <c r="AQ1649">
        <v>0.65139182699999998</v>
      </c>
      <c r="AR1649">
        <v>39</v>
      </c>
      <c r="AS1649">
        <v>1</v>
      </c>
      <c r="AT1649">
        <v>1</v>
      </c>
      <c r="AU1649" t="s">
        <v>65</v>
      </c>
      <c r="AV1649" t="s">
        <v>65</v>
      </c>
      <c r="AW1649" t="s">
        <v>14730</v>
      </c>
      <c r="AX1649" t="s">
        <v>65</v>
      </c>
      <c r="AY1649" t="s">
        <v>65</v>
      </c>
      <c r="AZ1649" t="s">
        <v>65</v>
      </c>
      <c r="BA1649" t="s">
        <v>65</v>
      </c>
      <c r="BB1649" t="s">
        <v>65</v>
      </c>
      <c r="BC1649" t="s">
        <v>65</v>
      </c>
      <c r="BD1649" t="s">
        <v>65</v>
      </c>
      <c r="BE1649">
        <v>3.3E-4</v>
      </c>
      <c r="BF1649" t="s">
        <v>65</v>
      </c>
      <c r="BG1649" t="s">
        <v>65</v>
      </c>
      <c r="BH1649" t="s">
        <v>65</v>
      </c>
      <c r="BI1649" t="s">
        <v>65</v>
      </c>
      <c r="BJ1649" t="s">
        <v>65</v>
      </c>
      <c r="BK1649">
        <v>2.5000000000000001E-2</v>
      </c>
      <c r="BL1649" t="s">
        <v>65</v>
      </c>
      <c r="BM1649" t="s">
        <v>65</v>
      </c>
      <c r="BN1649">
        <v>0</v>
      </c>
      <c r="BO1649" t="s">
        <v>65</v>
      </c>
      <c r="BP1649" t="s">
        <v>65</v>
      </c>
      <c r="BQ1649" t="s">
        <v>65</v>
      </c>
      <c r="BR1649" t="s">
        <v>65</v>
      </c>
      <c r="BS1649" t="s">
        <v>65</v>
      </c>
      <c r="BT1649" t="s">
        <v>9505</v>
      </c>
    </row>
    <row r="1650" spans="1:72" hidden="1" x14ac:dyDescent="0.25">
      <c r="A1650">
        <v>22</v>
      </c>
      <c r="B1650" s="10">
        <v>41634087</v>
      </c>
      <c r="C1650" t="s">
        <v>10246</v>
      </c>
      <c r="D1650" t="s">
        <v>10246</v>
      </c>
      <c r="E1650">
        <v>0</v>
      </c>
      <c r="F1650" t="s">
        <v>10247</v>
      </c>
      <c r="G1650" t="s">
        <v>9502</v>
      </c>
      <c r="H1650">
        <v>4</v>
      </c>
      <c r="J1650" t="s">
        <v>47</v>
      </c>
      <c r="K1650" s="11" t="s">
        <v>14625</v>
      </c>
      <c r="L1650" s="5"/>
      <c r="M1650" s="5"/>
      <c r="O1650">
        <v>839</v>
      </c>
      <c r="Z1650" t="s">
        <v>1753</v>
      </c>
      <c r="AA1650" s="12">
        <v>2</v>
      </c>
      <c r="AB1650">
        <v>5</v>
      </c>
      <c r="AC1650" t="s">
        <v>63</v>
      </c>
      <c r="AF1650" t="s">
        <v>55</v>
      </c>
      <c r="AG1650" t="s">
        <v>55</v>
      </c>
      <c r="AH1650">
        <v>0</v>
      </c>
      <c r="AI1650">
        <v>4.3250000000000002</v>
      </c>
      <c r="AJ1650" t="s">
        <v>55</v>
      </c>
      <c r="AK1650" t="s">
        <v>55</v>
      </c>
      <c r="AM1650">
        <v>0.54790722344600296</v>
      </c>
      <c r="AN1650">
        <v>8.0813456311772003E-2</v>
      </c>
      <c r="AO1650" s="1">
        <f>AM1650+AN1650</f>
        <v>0.6287206797577749</v>
      </c>
      <c r="AP1650">
        <v>8.1670988E-2</v>
      </c>
      <c r="AQ1650">
        <v>0</v>
      </c>
      <c r="AR1650">
        <v>39</v>
      </c>
      <c r="AS1650">
        <v>1</v>
      </c>
      <c r="AT1650">
        <v>1</v>
      </c>
      <c r="AU1650" t="s">
        <v>65</v>
      </c>
      <c r="AV1650" t="s">
        <v>65</v>
      </c>
      <c r="AW1650" t="s">
        <v>14730</v>
      </c>
      <c r="AX1650" t="s">
        <v>65</v>
      </c>
      <c r="AY1650" t="s">
        <v>65</v>
      </c>
      <c r="AZ1650" t="s">
        <v>65</v>
      </c>
      <c r="BA1650" t="s">
        <v>14730</v>
      </c>
      <c r="BB1650" t="s">
        <v>65</v>
      </c>
      <c r="BC1650" t="s">
        <v>65</v>
      </c>
      <c r="BD1650" t="s">
        <v>65</v>
      </c>
      <c r="BE1650">
        <v>0.21622</v>
      </c>
      <c r="BF1650" t="s">
        <v>65</v>
      </c>
      <c r="BG1650" t="s">
        <v>65</v>
      </c>
      <c r="BH1650" t="s">
        <v>65</v>
      </c>
      <c r="BI1650">
        <v>4.6629999999999998E-2</v>
      </c>
      <c r="BJ1650" t="s">
        <v>65</v>
      </c>
      <c r="BK1650">
        <v>2.5000000000000001E-2</v>
      </c>
      <c r="BL1650" t="s">
        <v>65</v>
      </c>
      <c r="BM1650" t="s">
        <v>65</v>
      </c>
      <c r="BN1650">
        <v>0</v>
      </c>
      <c r="BO1650" t="s">
        <v>65</v>
      </c>
      <c r="BP1650" t="s">
        <v>65</v>
      </c>
      <c r="BQ1650" t="s">
        <v>65</v>
      </c>
      <c r="BR1650">
        <v>1E-3</v>
      </c>
      <c r="BS1650" t="s">
        <v>65</v>
      </c>
      <c r="BT1650" t="s">
        <v>9505</v>
      </c>
    </row>
    <row r="1651" spans="1:72" hidden="1" x14ac:dyDescent="0.25">
      <c r="A1651">
        <v>8</v>
      </c>
      <c r="B1651" s="10">
        <v>61778775</v>
      </c>
      <c r="C1651" t="s">
        <v>3553</v>
      </c>
      <c r="D1651" t="s">
        <v>3553</v>
      </c>
      <c r="E1651">
        <v>0</v>
      </c>
      <c r="F1651" t="s">
        <v>58</v>
      </c>
      <c r="G1651" t="s">
        <v>3383</v>
      </c>
      <c r="J1651" t="s">
        <v>59</v>
      </c>
      <c r="K1651" s="13" t="s">
        <v>14624</v>
      </c>
      <c r="L1651" s="5"/>
      <c r="M1651" s="5"/>
      <c r="O1651" s="5"/>
      <c r="V1651" t="s">
        <v>3551</v>
      </c>
      <c r="W1651" t="s">
        <v>14660</v>
      </c>
      <c r="Z1651" t="s">
        <v>3551</v>
      </c>
      <c r="AC1651" t="s">
        <v>100</v>
      </c>
      <c r="AF1651" t="s">
        <v>55</v>
      </c>
      <c r="AG1651" t="s">
        <v>55</v>
      </c>
      <c r="AH1651">
        <v>0</v>
      </c>
      <c r="AI1651">
        <v>0</v>
      </c>
      <c r="AJ1651" t="s">
        <v>55</v>
      </c>
      <c r="AK1651" t="s">
        <v>55</v>
      </c>
      <c r="AM1651" s="1">
        <v>2.4911973765101898E-13</v>
      </c>
      <c r="AN1651">
        <v>0.99999999999975098</v>
      </c>
      <c r="AO1651"/>
      <c r="AP1651">
        <v>0.905451424</v>
      </c>
      <c r="AQ1651">
        <v>0.56643435200000003</v>
      </c>
      <c r="AR1651">
        <v>25</v>
      </c>
      <c r="AS1651">
        <v>1</v>
      </c>
      <c r="AT1651">
        <v>0.65</v>
      </c>
      <c r="AU1651" t="s">
        <v>65</v>
      </c>
      <c r="AV1651" t="s">
        <v>65</v>
      </c>
      <c r="AW1651" t="s">
        <v>65</v>
      </c>
      <c r="AX1651" t="s">
        <v>65</v>
      </c>
      <c r="AY1651" t="s">
        <v>65</v>
      </c>
      <c r="AZ1651" t="s">
        <v>65</v>
      </c>
      <c r="BA1651" t="s">
        <v>65</v>
      </c>
      <c r="BB1651" t="s">
        <v>65</v>
      </c>
      <c r="BC1651" t="s">
        <v>65</v>
      </c>
      <c r="BD1651" t="s">
        <v>65</v>
      </c>
      <c r="BE1651" t="s">
        <v>65</v>
      </c>
      <c r="BF1651" t="s">
        <v>65</v>
      </c>
      <c r="BG1651" t="s">
        <v>65</v>
      </c>
      <c r="BH1651" t="s">
        <v>65</v>
      </c>
      <c r="BI1651" t="s">
        <v>65</v>
      </c>
      <c r="BJ1651" t="s">
        <v>65</v>
      </c>
      <c r="BK1651">
        <v>3.8460000000000001E-2</v>
      </c>
      <c r="BL1651" t="s">
        <v>65</v>
      </c>
      <c r="BM1651" t="s">
        <v>65</v>
      </c>
      <c r="BN1651" t="s">
        <v>65</v>
      </c>
      <c r="BO1651" t="s">
        <v>65</v>
      </c>
      <c r="BP1651" t="s">
        <v>65</v>
      </c>
      <c r="BQ1651" t="s">
        <v>65</v>
      </c>
      <c r="BR1651" t="s">
        <v>65</v>
      </c>
      <c r="BS1651" t="s">
        <v>65</v>
      </c>
      <c r="BT1651" t="s">
        <v>2419</v>
      </c>
    </row>
    <row r="1652" spans="1:72" hidden="1" x14ac:dyDescent="0.25">
      <c r="A1652">
        <v>8</v>
      </c>
      <c r="B1652" s="10">
        <v>6378807</v>
      </c>
      <c r="C1652" t="s">
        <v>3542</v>
      </c>
      <c r="D1652" t="s">
        <v>3542</v>
      </c>
      <c r="E1652">
        <v>0</v>
      </c>
      <c r="F1652" t="s">
        <v>58</v>
      </c>
      <c r="G1652" t="s">
        <v>3383</v>
      </c>
      <c r="J1652" t="s">
        <v>59</v>
      </c>
      <c r="K1652" s="13" t="s">
        <v>14624</v>
      </c>
      <c r="L1652" s="5"/>
      <c r="M1652" s="5"/>
      <c r="Z1652" t="s">
        <v>3543</v>
      </c>
      <c r="AC1652" t="s">
        <v>53</v>
      </c>
      <c r="AD1652" t="s">
        <v>605</v>
      </c>
      <c r="AE1652" t="s">
        <v>64</v>
      </c>
      <c r="AF1652" t="s">
        <v>64</v>
      </c>
      <c r="AG1652" t="s">
        <v>55</v>
      </c>
      <c r="AH1652">
        <v>5.6000000000000001E-2</v>
      </c>
      <c r="AI1652">
        <v>0</v>
      </c>
      <c r="AJ1652">
        <v>91.58</v>
      </c>
      <c r="AK1652">
        <v>95</v>
      </c>
      <c r="AM1652">
        <v>0.54485512899692101</v>
      </c>
      <c r="AN1652">
        <v>0.45489101617308503</v>
      </c>
      <c r="AO1652"/>
      <c r="AP1652">
        <v>0.85717095300000001</v>
      </c>
      <c r="AQ1652">
        <v>0.50667087</v>
      </c>
      <c r="AR1652">
        <v>33</v>
      </c>
      <c r="AS1652">
        <v>1</v>
      </c>
      <c r="AT1652">
        <v>0.85</v>
      </c>
      <c r="AU1652" t="s">
        <v>65</v>
      </c>
      <c r="AV1652" t="s">
        <v>65</v>
      </c>
      <c r="AW1652" t="s">
        <v>14730</v>
      </c>
      <c r="AX1652" t="s">
        <v>65</v>
      </c>
      <c r="AY1652" t="s">
        <v>65</v>
      </c>
      <c r="AZ1652" t="s">
        <v>65</v>
      </c>
      <c r="BA1652" t="s">
        <v>65</v>
      </c>
      <c r="BB1652" t="s">
        <v>65</v>
      </c>
      <c r="BC1652" t="s">
        <v>65</v>
      </c>
      <c r="BD1652" t="s">
        <v>65</v>
      </c>
      <c r="BE1652">
        <v>2.7999999999999998E-4</v>
      </c>
      <c r="BF1652" t="s">
        <v>65</v>
      </c>
      <c r="BG1652" t="s">
        <v>65</v>
      </c>
      <c r="BH1652" t="s">
        <v>65</v>
      </c>
      <c r="BI1652" t="s">
        <v>65</v>
      </c>
      <c r="BJ1652" t="s">
        <v>65</v>
      </c>
      <c r="BK1652">
        <v>2.9409999999999999E-2</v>
      </c>
      <c r="BL1652" t="s">
        <v>65</v>
      </c>
      <c r="BM1652" t="s">
        <v>65</v>
      </c>
      <c r="BN1652">
        <v>0</v>
      </c>
      <c r="BO1652" t="s">
        <v>65</v>
      </c>
      <c r="BP1652" t="s">
        <v>65</v>
      </c>
      <c r="BQ1652" t="s">
        <v>65</v>
      </c>
      <c r="BR1652" t="s">
        <v>65</v>
      </c>
      <c r="BS1652" t="s">
        <v>65</v>
      </c>
      <c r="BT1652" t="s">
        <v>2419</v>
      </c>
    </row>
    <row r="1653" spans="1:72" hidden="1" x14ac:dyDescent="0.25">
      <c r="A1653">
        <v>8</v>
      </c>
      <c r="B1653" s="10">
        <v>6378809</v>
      </c>
      <c r="C1653" t="s">
        <v>3544</v>
      </c>
      <c r="D1653" t="s">
        <v>3544</v>
      </c>
      <c r="E1653">
        <v>0</v>
      </c>
      <c r="F1653" t="s">
        <v>58</v>
      </c>
      <c r="G1653" t="s">
        <v>3383</v>
      </c>
      <c r="J1653" t="s">
        <v>47</v>
      </c>
      <c r="K1653" s="13" t="s">
        <v>14624</v>
      </c>
      <c r="L1653" s="5"/>
      <c r="M1653" s="5"/>
      <c r="Z1653" t="s">
        <v>3543</v>
      </c>
      <c r="AC1653" t="s">
        <v>53</v>
      </c>
      <c r="AD1653" t="s">
        <v>3545</v>
      </c>
      <c r="AE1653" t="s">
        <v>64</v>
      </c>
      <c r="AF1653" t="s">
        <v>64</v>
      </c>
      <c r="AG1653" t="s">
        <v>55</v>
      </c>
      <c r="AH1653">
        <v>0.999</v>
      </c>
      <c r="AI1653">
        <v>8.6280000000000001</v>
      </c>
      <c r="AJ1653">
        <v>98.95</v>
      </c>
      <c r="AK1653">
        <v>95</v>
      </c>
      <c r="AM1653">
        <v>0.54485512899692101</v>
      </c>
      <c r="AN1653">
        <v>0.45489101617308503</v>
      </c>
      <c r="AO1653"/>
      <c r="AP1653">
        <v>0.85717095300000001</v>
      </c>
      <c r="AQ1653">
        <v>0.50667087</v>
      </c>
      <c r="AR1653">
        <v>35</v>
      </c>
      <c r="AS1653">
        <v>1</v>
      </c>
      <c r="AT1653">
        <v>0.9</v>
      </c>
      <c r="AU1653" t="s">
        <v>65</v>
      </c>
      <c r="AV1653" t="s">
        <v>65</v>
      </c>
      <c r="AW1653" t="s">
        <v>14730</v>
      </c>
      <c r="AX1653" t="s">
        <v>65</v>
      </c>
      <c r="AY1653" t="s">
        <v>65</v>
      </c>
      <c r="AZ1653" t="s">
        <v>65</v>
      </c>
      <c r="BA1653" t="s">
        <v>65</v>
      </c>
      <c r="BB1653" t="s">
        <v>65</v>
      </c>
      <c r="BC1653" t="s">
        <v>65</v>
      </c>
      <c r="BD1653" t="s">
        <v>65</v>
      </c>
      <c r="BE1653">
        <v>2.9999999999999997E-4</v>
      </c>
      <c r="BF1653" t="s">
        <v>65</v>
      </c>
      <c r="BG1653" t="s">
        <v>65</v>
      </c>
      <c r="BH1653" t="s">
        <v>65</v>
      </c>
      <c r="BI1653" t="s">
        <v>65</v>
      </c>
      <c r="BJ1653" t="s">
        <v>65</v>
      </c>
      <c r="BK1653">
        <v>2.7779999999999999E-2</v>
      </c>
      <c r="BL1653" t="s">
        <v>65</v>
      </c>
      <c r="BM1653" t="s">
        <v>65</v>
      </c>
      <c r="BN1653">
        <v>0</v>
      </c>
      <c r="BO1653" t="s">
        <v>65</v>
      </c>
      <c r="BP1653" t="s">
        <v>65</v>
      </c>
      <c r="BQ1653" t="s">
        <v>65</v>
      </c>
      <c r="BR1653" t="s">
        <v>65</v>
      </c>
      <c r="BS1653" t="s">
        <v>65</v>
      </c>
      <c r="BT1653" t="s">
        <v>2419</v>
      </c>
    </row>
    <row r="1654" spans="1:72" hidden="1" x14ac:dyDescent="0.25">
      <c r="A1654">
        <v>8</v>
      </c>
      <c r="B1654" s="10">
        <v>6378809</v>
      </c>
      <c r="C1654" t="s">
        <v>3544</v>
      </c>
      <c r="D1654" t="s">
        <v>3544</v>
      </c>
      <c r="E1654">
        <v>1</v>
      </c>
      <c r="F1654" t="s">
        <v>58</v>
      </c>
      <c r="G1654" t="s">
        <v>3383</v>
      </c>
      <c r="J1654" t="s">
        <v>59</v>
      </c>
      <c r="K1654" s="13" t="s">
        <v>14624</v>
      </c>
      <c r="L1654" s="5"/>
      <c r="M1654" s="5"/>
      <c r="Z1654" t="s">
        <v>3543</v>
      </c>
      <c r="AC1654" t="s">
        <v>53</v>
      </c>
      <c r="AD1654" t="s">
        <v>3545</v>
      </c>
      <c r="AE1654" t="s">
        <v>64</v>
      </c>
      <c r="AF1654" t="s">
        <v>64</v>
      </c>
      <c r="AG1654" t="s">
        <v>55</v>
      </c>
      <c r="AH1654">
        <v>0.999</v>
      </c>
      <c r="AI1654">
        <v>8.6280000000000001</v>
      </c>
      <c r="AJ1654">
        <v>98.95</v>
      </c>
      <c r="AK1654">
        <v>95</v>
      </c>
      <c r="AM1654">
        <v>0.54485512899692101</v>
      </c>
      <c r="AN1654">
        <v>0.45489101617308503</v>
      </c>
      <c r="AO1654"/>
      <c r="AP1654">
        <v>0.85717095300000001</v>
      </c>
      <c r="AQ1654">
        <v>0.50667087</v>
      </c>
      <c r="AR1654">
        <v>35</v>
      </c>
      <c r="AS1654">
        <v>1</v>
      </c>
      <c r="AT1654">
        <v>0.9</v>
      </c>
      <c r="AU1654" t="s">
        <v>65</v>
      </c>
      <c r="AV1654" t="s">
        <v>65</v>
      </c>
      <c r="AW1654" t="s">
        <v>14730</v>
      </c>
      <c r="AX1654" t="s">
        <v>65</v>
      </c>
      <c r="AY1654" t="s">
        <v>65</v>
      </c>
      <c r="AZ1654" t="s">
        <v>65</v>
      </c>
      <c r="BA1654" t="s">
        <v>65</v>
      </c>
      <c r="BB1654" t="s">
        <v>65</v>
      </c>
      <c r="BC1654" t="s">
        <v>65</v>
      </c>
      <c r="BD1654" t="s">
        <v>65</v>
      </c>
      <c r="BE1654">
        <v>2.9999999999999997E-4</v>
      </c>
      <c r="BF1654" t="s">
        <v>65</v>
      </c>
      <c r="BG1654" t="s">
        <v>65</v>
      </c>
      <c r="BH1654" t="s">
        <v>65</v>
      </c>
      <c r="BI1654" t="s">
        <v>65</v>
      </c>
      <c r="BJ1654" t="s">
        <v>65</v>
      </c>
      <c r="BK1654">
        <v>2.7779999999999999E-2</v>
      </c>
      <c r="BL1654" t="s">
        <v>65</v>
      </c>
      <c r="BM1654" t="s">
        <v>65</v>
      </c>
      <c r="BN1654">
        <v>0</v>
      </c>
      <c r="BO1654" t="s">
        <v>65</v>
      </c>
      <c r="BP1654" t="s">
        <v>65</v>
      </c>
      <c r="BQ1654" t="s">
        <v>65</v>
      </c>
      <c r="BR1654" t="s">
        <v>65</v>
      </c>
      <c r="BS1654" t="s">
        <v>65</v>
      </c>
      <c r="BT1654" t="s">
        <v>2419</v>
      </c>
    </row>
    <row r="1655" spans="1:72" hidden="1" x14ac:dyDescent="0.25">
      <c r="A1655">
        <v>8</v>
      </c>
      <c r="B1655" s="10">
        <v>6378810</v>
      </c>
      <c r="C1655" t="s">
        <v>3546</v>
      </c>
      <c r="D1655" t="s">
        <v>3546</v>
      </c>
      <c r="E1655">
        <v>0</v>
      </c>
      <c r="F1655" t="s">
        <v>58</v>
      </c>
      <c r="G1655" t="s">
        <v>3383</v>
      </c>
      <c r="J1655" t="s">
        <v>59</v>
      </c>
      <c r="K1655" s="13" t="s">
        <v>14624</v>
      </c>
      <c r="L1655" s="5"/>
      <c r="M1655" s="5"/>
      <c r="Z1655" t="s">
        <v>3543</v>
      </c>
      <c r="AC1655" t="s">
        <v>53</v>
      </c>
      <c r="AD1655" t="s">
        <v>3547</v>
      </c>
      <c r="AE1655" t="s">
        <v>64</v>
      </c>
      <c r="AF1655" t="s">
        <v>64</v>
      </c>
      <c r="AG1655" t="s">
        <v>55</v>
      </c>
      <c r="AH1655">
        <v>0.745</v>
      </c>
      <c r="AI1655">
        <v>5.0140000000000002</v>
      </c>
      <c r="AJ1655">
        <v>98.95</v>
      </c>
      <c r="AK1655">
        <v>95</v>
      </c>
      <c r="AM1655">
        <v>0.54485512899692101</v>
      </c>
      <c r="AN1655">
        <v>0.45489101617308503</v>
      </c>
      <c r="AO1655"/>
      <c r="AP1655">
        <v>0.85717095300000001</v>
      </c>
      <c r="AQ1655">
        <v>0.50667087</v>
      </c>
      <c r="AR1655">
        <v>37</v>
      </c>
      <c r="AS1655">
        <v>1</v>
      </c>
      <c r="AT1655">
        <v>0.95</v>
      </c>
      <c r="AU1655" t="s">
        <v>65</v>
      </c>
      <c r="AV1655" t="s">
        <v>65</v>
      </c>
      <c r="AW1655" t="s">
        <v>14730</v>
      </c>
      <c r="AX1655" t="s">
        <v>65</v>
      </c>
      <c r="AY1655" t="s">
        <v>65</v>
      </c>
      <c r="AZ1655" t="s">
        <v>65</v>
      </c>
      <c r="BA1655" t="s">
        <v>65</v>
      </c>
      <c r="BB1655" t="s">
        <v>65</v>
      </c>
      <c r="BC1655" t="s">
        <v>65</v>
      </c>
      <c r="BD1655" t="s">
        <v>65</v>
      </c>
      <c r="BE1655">
        <v>3.1E-4</v>
      </c>
      <c r="BF1655" t="s">
        <v>65</v>
      </c>
      <c r="BG1655" t="s">
        <v>65</v>
      </c>
      <c r="BH1655" t="s">
        <v>65</v>
      </c>
      <c r="BI1655" t="s">
        <v>65</v>
      </c>
      <c r="BJ1655" t="s">
        <v>65</v>
      </c>
      <c r="BK1655">
        <v>2.632E-2</v>
      </c>
      <c r="BL1655" t="s">
        <v>65</v>
      </c>
      <c r="BM1655" t="s">
        <v>65</v>
      </c>
      <c r="BN1655">
        <v>0</v>
      </c>
      <c r="BO1655" t="s">
        <v>65</v>
      </c>
      <c r="BP1655" t="s">
        <v>65</v>
      </c>
      <c r="BQ1655" t="s">
        <v>65</v>
      </c>
      <c r="BR1655" t="s">
        <v>65</v>
      </c>
      <c r="BS1655" t="s">
        <v>65</v>
      </c>
      <c r="BT1655" t="s">
        <v>2419</v>
      </c>
    </row>
    <row r="1656" spans="1:72" hidden="1" x14ac:dyDescent="0.25">
      <c r="A1656">
        <v>8</v>
      </c>
      <c r="B1656" s="10">
        <v>6378813</v>
      </c>
      <c r="C1656" t="s">
        <v>3548</v>
      </c>
      <c r="D1656" t="s">
        <v>3548</v>
      </c>
      <c r="E1656">
        <v>0</v>
      </c>
      <c r="F1656" t="s">
        <v>58</v>
      </c>
      <c r="G1656" t="s">
        <v>3383</v>
      </c>
      <c r="J1656" t="s">
        <v>59</v>
      </c>
      <c r="K1656" s="13" t="s">
        <v>14624</v>
      </c>
      <c r="L1656" s="5"/>
      <c r="M1656" s="5"/>
      <c r="Z1656" t="s">
        <v>3543</v>
      </c>
      <c r="AC1656" t="s">
        <v>53</v>
      </c>
      <c r="AD1656" t="s">
        <v>3549</v>
      </c>
      <c r="AE1656" t="s">
        <v>64</v>
      </c>
      <c r="AF1656" t="s">
        <v>64</v>
      </c>
      <c r="AG1656" t="s">
        <v>55</v>
      </c>
      <c r="AH1656">
        <v>0.04</v>
      </c>
      <c r="AI1656">
        <v>4.3860000000000001</v>
      </c>
      <c r="AJ1656">
        <v>95.74</v>
      </c>
      <c r="AK1656">
        <v>94</v>
      </c>
      <c r="AM1656">
        <v>0.54485512899692101</v>
      </c>
      <c r="AN1656">
        <v>0.45489101617308503</v>
      </c>
      <c r="AO1656"/>
      <c r="AP1656">
        <v>0.85717095300000001</v>
      </c>
      <c r="AQ1656">
        <v>0.50667087</v>
      </c>
      <c r="AR1656">
        <v>39</v>
      </c>
      <c r="AS1656">
        <v>1</v>
      </c>
      <c r="AT1656">
        <v>1</v>
      </c>
      <c r="AU1656" t="s">
        <v>65</v>
      </c>
      <c r="AV1656" t="s">
        <v>65</v>
      </c>
      <c r="AW1656" t="s">
        <v>14730</v>
      </c>
      <c r="AX1656" t="s">
        <v>65</v>
      </c>
      <c r="AY1656" t="s">
        <v>65</v>
      </c>
      <c r="AZ1656" t="s">
        <v>65</v>
      </c>
      <c r="BA1656" t="s">
        <v>65</v>
      </c>
      <c r="BB1656" t="s">
        <v>65</v>
      </c>
      <c r="BC1656" t="s">
        <v>65</v>
      </c>
      <c r="BD1656" t="s">
        <v>65</v>
      </c>
      <c r="BE1656">
        <v>3.3E-4</v>
      </c>
      <c r="BF1656" t="s">
        <v>65</v>
      </c>
      <c r="BG1656" t="s">
        <v>65</v>
      </c>
      <c r="BH1656" t="s">
        <v>65</v>
      </c>
      <c r="BI1656" t="s">
        <v>65</v>
      </c>
      <c r="BJ1656" t="s">
        <v>65</v>
      </c>
      <c r="BK1656">
        <v>2.5000000000000001E-2</v>
      </c>
      <c r="BL1656" t="s">
        <v>65</v>
      </c>
      <c r="BM1656" t="s">
        <v>65</v>
      </c>
      <c r="BN1656">
        <v>0</v>
      </c>
      <c r="BO1656" t="s">
        <v>65</v>
      </c>
      <c r="BP1656" t="s">
        <v>65</v>
      </c>
      <c r="BQ1656" t="s">
        <v>65</v>
      </c>
      <c r="BR1656" t="s">
        <v>65</v>
      </c>
      <c r="BS1656" t="s">
        <v>65</v>
      </c>
      <c r="BT1656" t="s">
        <v>2419</v>
      </c>
    </row>
    <row r="1657" spans="1:72" hidden="1" x14ac:dyDescent="0.25">
      <c r="A1657">
        <v>22</v>
      </c>
      <c r="B1657" s="10">
        <v>46653794</v>
      </c>
      <c r="C1657" t="s">
        <v>13128</v>
      </c>
      <c r="D1657" t="s">
        <v>13128</v>
      </c>
      <c r="E1657">
        <v>0</v>
      </c>
      <c r="F1657" t="s">
        <v>58</v>
      </c>
      <c r="G1657" t="s">
        <v>12393</v>
      </c>
      <c r="H1657">
        <v>4</v>
      </c>
      <c r="J1657" t="s">
        <v>47</v>
      </c>
      <c r="K1657" s="11" t="s">
        <v>14625</v>
      </c>
      <c r="L1657" s="5"/>
      <c r="M1657" s="5"/>
      <c r="Z1657" t="s">
        <v>13129</v>
      </c>
      <c r="AA1657" s="12"/>
      <c r="AB1657">
        <v>6</v>
      </c>
      <c r="AC1657" t="s">
        <v>53</v>
      </c>
      <c r="AF1657" t="s">
        <v>13130</v>
      </c>
      <c r="AG1657" t="s">
        <v>55</v>
      </c>
      <c r="AH1657">
        <v>0.96799999999999997</v>
      </c>
      <c r="AI1657">
        <v>0</v>
      </c>
      <c r="AJ1657">
        <v>62.67</v>
      </c>
      <c r="AK1657">
        <v>75</v>
      </c>
      <c r="AM1657">
        <v>9.9142449225973293E-3</v>
      </c>
      <c r="AN1657" s="1">
        <v>4.7109305203200803E-20</v>
      </c>
      <c r="AO1657" s="1">
        <f>AM1657+AN1657</f>
        <v>9.9142449225973293E-3</v>
      </c>
      <c r="AP1657">
        <v>4.6294174E-2</v>
      </c>
      <c r="AQ1657">
        <v>0</v>
      </c>
      <c r="AR1657">
        <v>39</v>
      </c>
      <c r="AS1657">
        <v>1</v>
      </c>
      <c r="AT1657">
        <v>1</v>
      </c>
      <c r="AU1657" t="s">
        <v>65</v>
      </c>
      <c r="AV1657" t="s">
        <v>65</v>
      </c>
      <c r="AW1657" t="s">
        <v>14730</v>
      </c>
      <c r="AX1657" t="s">
        <v>65</v>
      </c>
      <c r="AY1657" t="s">
        <v>65</v>
      </c>
      <c r="AZ1657" t="s">
        <v>65</v>
      </c>
      <c r="BA1657" t="s">
        <v>65</v>
      </c>
      <c r="BB1657" t="s">
        <v>65</v>
      </c>
      <c r="BC1657" t="s">
        <v>65</v>
      </c>
      <c r="BD1657" t="s">
        <v>65</v>
      </c>
      <c r="BE1657">
        <v>3.3E-4</v>
      </c>
      <c r="BF1657" t="s">
        <v>65</v>
      </c>
      <c r="BG1657" t="s">
        <v>65</v>
      </c>
      <c r="BH1657" t="s">
        <v>65</v>
      </c>
      <c r="BI1657" t="s">
        <v>65</v>
      </c>
      <c r="BJ1657" t="s">
        <v>65</v>
      </c>
      <c r="BK1657">
        <v>2.5000000000000001E-2</v>
      </c>
      <c r="BL1657" t="s">
        <v>65</v>
      </c>
      <c r="BM1657" t="s">
        <v>65</v>
      </c>
      <c r="BN1657">
        <v>0</v>
      </c>
      <c r="BO1657" t="s">
        <v>65</v>
      </c>
      <c r="BP1657" t="s">
        <v>65</v>
      </c>
      <c r="BQ1657" t="s">
        <v>65</v>
      </c>
      <c r="BR1657" t="s">
        <v>65</v>
      </c>
      <c r="BS1657" t="s">
        <v>65</v>
      </c>
      <c r="BT1657" t="s">
        <v>9149</v>
      </c>
    </row>
    <row r="1658" spans="1:72" hidden="1" x14ac:dyDescent="0.25">
      <c r="A1658">
        <v>8</v>
      </c>
      <c r="B1658" s="10">
        <v>69143739</v>
      </c>
      <c r="C1658" t="s">
        <v>15530</v>
      </c>
      <c r="D1658" t="e">
        <v>#N/A</v>
      </c>
      <c r="E1658">
        <v>0</v>
      </c>
      <c r="F1658" t="s">
        <v>58</v>
      </c>
      <c r="G1658" t="s">
        <v>9502</v>
      </c>
      <c r="J1658" t="s">
        <v>59</v>
      </c>
      <c r="K1658" s="13" t="s">
        <v>14624</v>
      </c>
      <c r="L1658" s="5"/>
      <c r="M1658" s="5"/>
      <c r="Z1658" t="s">
        <v>7885</v>
      </c>
      <c r="AC1658" t="s">
        <v>100</v>
      </c>
      <c r="AF1658" t="s">
        <v>55</v>
      </c>
      <c r="AG1658" t="s">
        <v>55</v>
      </c>
      <c r="AH1658">
        <v>0</v>
      </c>
      <c r="AI1658">
        <v>0</v>
      </c>
      <c r="AJ1658" t="s">
        <v>55</v>
      </c>
      <c r="AK1658" t="s">
        <v>55</v>
      </c>
      <c r="AM1658">
        <v>0.99999110503904698</v>
      </c>
      <c r="AN1658" s="1">
        <v>1.00807254029751E-10</v>
      </c>
      <c r="AO1658" s="1"/>
      <c r="AP1658">
        <v>0.186244576</v>
      </c>
      <c r="AQ1658">
        <v>0.51702027900000003</v>
      </c>
      <c r="AR1658">
        <v>18</v>
      </c>
      <c r="AS1658">
        <v>2</v>
      </c>
      <c r="AT1658">
        <v>0.5</v>
      </c>
      <c r="AU1658" t="s">
        <v>65</v>
      </c>
      <c r="AV1658" t="s">
        <v>65</v>
      </c>
      <c r="AW1658" t="s">
        <v>65</v>
      </c>
      <c r="AX1658" t="s">
        <v>65</v>
      </c>
      <c r="AY1658" t="s">
        <v>65</v>
      </c>
      <c r="AZ1658" t="s">
        <v>65</v>
      </c>
      <c r="BA1658" t="s">
        <v>65</v>
      </c>
      <c r="BB1658" t="s">
        <v>14730</v>
      </c>
      <c r="BC1658" t="s">
        <v>65</v>
      </c>
      <c r="BD1658" t="s">
        <v>65</v>
      </c>
      <c r="BE1658" t="s">
        <v>65</v>
      </c>
      <c r="BF1658" t="s">
        <v>65</v>
      </c>
      <c r="BG1658" t="s">
        <v>65</v>
      </c>
      <c r="BH1658" t="s">
        <v>65</v>
      </c>
      <c r="BI1658" t="s">
        <v>65</v>
      </c>
      <c r="BJ1658">
        <v>3.4000000000000002E-4</v>
      </c>
      <c r="BK1658">
        <v>0.1</v>
      </c>
      <c r="BL1658" t="s">
        <v>65</v>
      </c>
      <c r="BM1658" t="s">
        <v>65</v>
      </c>
      <c r="BN1658" t="s">
        <v>65</v>
      </c>
      <c r="BO1658" t="s">
        <v>65</v>
      </c>
      <c r="BP1658" t="s">
        <v>65</v>
      </c>
      <c r="BQ1658" t="s">
        <v>65</v>
      </c>
      <c r="BR1658" t="s">
        <v>65</v>
      </c>
      <c r="BS1658">
        <v>5.5000000000000003E-4</v>
      </c>
      <c r="BT1658" t="s">
        <v>2594</v>
      </c>
    </row>
    <row r="1659" spans="1:72" hidden="1" x14ac:dyDescent="0.25">
      <c r="A1659">
        <v>2</v>
      </c>
      <c r="B1659" s="10">
        <v>43799954</v>
      </c>
      <c r="C1659" t="s">
        <v>9591</v>
      </c>
      <c r="D1659" t="s">
        <v>9591</v>
      </c>
      <c r="E1659">
        <v>0</v>
      </c>
      <c r="F1659" t="s">
        <v>58</v>
      </c>
      <c r="G1659" t="s">
        <v>9502</v>
      </c>
      <c r="H1659">
        <v>4</v>
      </c>
      <c r="J1659" t="s">
        <v>47</v>
      </c>
      <c r="K1659" s="11" t="s">
        <v>14625</v>
      </c>
      <c r="L1659" s="5"/>
      <c r="M1659" s="5"/>
      <c r="Z1659" t="s">
        <v>9592</v>
      </c>
      <c r="AA1659" s="12"/>
      <c r="AB1659">
        <v>6</v>
      </c>
      <c r="AC1659" t="s">
        <v>53</v>
      </c>
      <c r="AD1659" t="s">
        <v>9593</v>
      </c>
      <c r="AE1659" t="s">
        <v>175</v>
      </c>
      <c r="AF1659" t="s">
        <v>175</v>
      </c>
      <c r="AG1659" t="s">
        <v>55</v>
      </c>
      <c r="AH1659">
        <v>0.96399999999999997</v>
      </c>
      <c r="AI1659">
        <v>6.63</v>
      </c>
      <c r="AJ1659">
        <v>68.819999999999993</v>
      </c>
      <c r="AK1659">
        <v>93</v>
      </c>
      <c r="AM1659">
        <v>3.1485022701879602E-3</v>
      </c>
      <c r="AN1659" s="1">
        <v>1.24008146143984E-28</v>
      </c>
      <c r="AO1659" s="1">
        <f>AM1659+AN1659</f>
        <v>3.1485022701879602E-3</v>
      </c>
      <c r="AP1659">
        <v>0.46089576999999998</v>
      </c>
      <c r="AQ1659">
        <v>0.53295047299999998</v>
      </c>
      <c r="AR1659">
        <v>39</v>
      </c>
      <c r="AS1659">
        <v>1</v>
      </c>
      <c r="AT1659">
        <v>1</v>
      </c>
      <c r="AU1659" t="s">
        <v>14730</v>
      </c>
      <c r="AV1659" t="s">
        <v>65</v>
      </c>
      <c r="AW1659" t="s">
        <v>14730</v>
      </c>
      <c r="AX1659" t="s">
        <v>14730</v>
      </c>
      <c r="AY1659" t="s">
        <v>65</v>
      </c>
      <c r="AZ1659" t="s">
        <v>65</v>
      </c>
      <c r="BA1659" t="s">
        <v>65</v>
      </c>
      <c r="BB1659" t="s">
        <v>65</v>
      </c>
      <c r="BC1659">
        <v>1.5699999999999999E-2</v>
      </c>
      <c r="BD1659" t="s">
        <v>65</v>
      </c>
      <c r="BE1659">
        <v>6.6E-4</v>
      </c>
      <c r="BF1659">
        <v>1.23E-3</v>
      </c>
      <c r="BG1659" t="s">
        <v>65</v>
      </c>
      <c r="BH1659" t="s">
        <v>65</v>
      </c>
      <c r="BI1659" t="s">
        <v>65</v>
      </c>
      <c r="BJ1659" t="s">
        <v>65</v>
      </c>
      <c r="BK1659">
        <v>2.5000000000000001E-2</v>
      </c>
      <c r="BL1659">
        <v>2.5999999999999998E-4</v>
      </c>
      <c r="BM1659" t="s">
        <v>65</v>
      </c>
      <c r="BN1659" s="1">
        <v>8.2800000000000003E-6</v>
      </c>
      <c r="BO1659" s="1">
        <v>1.5400000000000002E-5</v>
      </c>
      <c r="BP1659" t="s">
        <v>65</v>
      </c>
      <c r="BQ1659" t="s">
        <v>65</v>
      </c>
      <c r="BR1659" t="s">
        <v>65</v>
      </c>
      <c r="BS1659" t="s">
        <v>65</v>
      </c>
      <c r="BT1659" t="s">
        <v>9505</v>
      </c>
    </row>
    <row r="1660" spans="1:72" hidden="1" x14ac:dyDescent="0.25">
      <c r="A1660">
        <v>3</v>
      </c>
      <c r="B1660" s="10">
        <v>121414507</v>
      </c>
      <c r="C1660" t="s">
        <v>9665</v>
      </c>
      <c r="D1660" t="s">
        <v>9665</v>
      </c>
      <c r="E1660">
        <v>0</v>
      </c>
      <c r="F1660" t="s">
        <v>58</v>
      </c>
      <c r="G1660" t="s">
        <v>9502</v>
      </c>
      <c r="H1660">
        <v>4</v>
      </c>
      <c r="J1660" t="s">
        <v>47</v>
      </c>
      <c r="K1660" s="11" t="s">
        <v>14625</v>
      </c>
      <c r="L1660" s="13" t="s">
        <v>14640</v>
      </c>
      <c r="M1660" s="13"/>
      <c r="Z1660" t="s">
        <v>9666</v>
      </c>
      <c r="AA1660" s="12"/>
      <c r="AB1660">
        <v>6</v>
      </c>
      <c r="AC1660" t="s">
        <v>53</v>
      </c>
      <c r="AF1660" t="s">
        <v>9667</v>
      </c>
      <c r="AG1660" t="s">
        <v>55</v>
      </c>
      <c r="AH1660">
        <v>1</v>
      </c>
      <c r="AI1660">
        <v>0</v>
      </c>
      <c r="AJ1660">
        <v>49.49</v>
      </c>
      <c r="AK1660">
        <v>99</v>
      </c>
      <c r="AM1660">
        <v>0.99999576763142795</v>
      </c>
      <c r="AN1660" s="1">
        <v>4.2323665246259197E-6</v>
      </c>
      <c r="AO1660" s="1"/>
      <c r="AP1660">
        <v>0.26286770399999998</v>
      </c>
      <c r="AQ1660">
        <v>0.51510774800000003</v>
      </c>
      <c r="AR1660">
        <v>39</v>
      </c>
      <c r="AS1660">
        <v>1</v>
      </c>
      <c r="AT1660">
        <v>1</v>
      </c>
      <c r="AU1660" t="s">
        <v>65</v>
      </c>
      <c r="AV1660" t="s">
        <v>65</v>
      </c>
      <c r="AW1660" t="s">
        <v>14730</v>
      </c>
      <c r="AX1660" t="s">
        <v>14730</v>
      </c>
      <c r="AY1660" t="s">
        <v>65</v>
      </c>
      <c r="AZ1660" t="s">
        <v>65</v>
      </c>
      <c r="BA1660" t="s">
        <v>65</v>
      </c>
      <c r="BB1660" t="s">
        <v>65</v>
      </c>
      <c r="BC1660" t="s">
        <v>65</v>
      </c>
      <c r="BD1660" t="s">
        <v>65</v>
      </c>
      <c r="BE1660">
        <v>6.6E-4</v>
      </c>
      <c r="BF1660">
        <v>1.1999999999999999E-3</v>
      </c>
      <c r="BG1660" t="s">
        <v>65</v>
      </c>
      <c r="BH1660" t="s">
        <v>65</v>
      </c>
      <c r="BI1660" t="s">
        <v>65</v>
      </c>
      <c r="BJ1660" t="s">
        <v>65</v>
      </c>
      <c r="BK1660">
        <v>2.5000000000000001E-2</v>
      </c>
      <c r="BL1660" t="s">
        <v>65</v>
      </c>
      <c r="BM1660" t="s">
        <v>65</v>
      </c>
      <c r="BN1660" s="1">
        <v>8.2400000000000007E-6</v>
      </c>
      <c r="BO1660" s="1">
        <v>1.5E-5</v>
      </c>
      <c r="BP1660" t="s">
        <v>65</v>
      </c>
      <c r="BQ1660" t="s">
        <v>65</v>
      </c>
      <c r="BR1660" t="s">
        <v>65</v>
      </c>
      <c r="BS1660" t="s">
        <v>65</v>
      </c>
      <c r="BT1660" t="s">
        <v>9505</v>
      </c>
    </row>
    <row r="1661" spans="1:72" hidden="1" x14ac:dyDescent="0.25">
      <c r="A1661">
        <v>3</v>
      </c>
      <c r="B1661" s="10">
        <v>169820405</v>
      </c>
      <c r="C1661" t="s">
        <v>12530</v>
      </c>
      <c r="D1661" t="s">
        <v>12530</v>
      </c>
      <c r="E1661">
        <v>1</v>
      </c>
      <c r="F1661" t="s">
        <v>58</v>
      </c>
      <c r="G1661" t="s">
        <v>12393</v>
      </c>
      <c r="H1661">
        <v>4</v>
      </c>
      <c r="J1661" t="s">
        <v>47</v>
      </c>
      <c r="K1661" s="11" t="s">
        <v>14625</v>
      </c>
      <c r="L1661" s="5"/>
      <c r="M1661" s="5"/>
      <c r="X1661" t="s">
        <v>14703</v>
      </c>
      <c r="Z1661" t="s">
        <v>4753</v>
      </c>
      <c r="AA1661" s="12"/>
      <c r="AB1661">
        <v>6</v>
      </c>
      <c r="AC1661" t="s">
        <v>53</v>
      </c>
      <c r="AD1661" t="s">
        <v>12531</v>
      </c>
      <c r="AE1661" t="s">
        <v>100</v>
      </c>
      <c r="AF1661" t="s">
        <v>100</v>
      </c>
      <c r="AG1661" t="s">
        <v>55</v>
      </c>
      <c r="AH1661">
        <v>0.996</v>
      </c>
      <c r="AI1661">
        <v>6.2089999999999996</v>
      </c>
      <c r="AJ1661">
        <v>94.12</v>
      </c>
      <c r="AK1661">
        <v>85</v>
      </c>
      <c r="AM1661" s="1">
        <v>4.4459086461609101E-5</v>
      </c>
      <c r="AN1661">
        <v>0.99995554091244998</v>
      </c>
      <c r="AO1661"/>
      <c r="AP1661">
        <v>0.94746674200000003</v>
      </c>
      <c r="AQ1661">
        <v>0.63904065099999996</v>
      </c>
      <c r="AR1661">
        <v>39</v>
      </c>
      <c r="AS1661">
        <v>1</v>
      </c>
      <c r="AT1661">
        <v>1</v>
      </c>
      <c r="AU1661" t="s">
        <v>65</v>
      </c>
      <c r="AV1661" t="s">
        <v>65</v>
      </c>
      <c r="AW1661" t="s">
        <v>14730</v>
      </c>
      <c r="AX1661" t="s">
        <v>14730</v>
      </c>
      <c r="AY1661" t="s">
        <v>65</v>
      </c>
      <c r="AZ1661" t="s">
        <v>65</v>
      </c>
      <c r="BA1661" t="s">
        <v>65</v>
      </c>
      <c r="BB1661" t="s">
        <v>65</v>
      </c>
      <c r="BC1661" t="s">
        <v>65</v>
      </c>
      <c r="BD1661" t="s">
        <v>65</v>
      </c>
      <c r="BE1661">
        <v>6.6E-4</v>
      </c>
      <c r="BF1661">
        <v>1.1999999999999999E-3</v>
      </c>
      <c r="BG1661" t="s">
        <v>65</v>
      </c>
      <c r="BH1661" t="s">
        <v>65</v>
      </c>
      <c r="BI1661" t="s">
        <v>65</v>
      </c>
      <c r="BJ1661" t="s">
        <v>65</v>
      </c>
      <c r="BK1661">
        <v>2.5000000000000001E-2</v>
      </c>
      <c r="BL1661" t="s">
        <v>65</v>
      </c>
      <c r="BM1661" t="s">
        <v>65</v>
      </c>
      <c r="BN1661" s="1">
        <v>8.2700000000000004E-6</v>
      </c>
      <c r="BO1661" s="1">
        <v>1.5E-5</v>
      </c>
      <c r="BP1661" t="s">
        <v>65</v>
      </c>
      <c r="BQ1661" t="s">
        <v>65</v>
      </c>
      <c r="BR1661" t="s">
        <v>65</v>
      </c>
      <c r="BS1661" t="s">
        <v>65</v>
      </c>
      <c r="BT1661" t="s">
        <v>9149</v>
      </c>
    </row>
    <row r="1662" spans="1:72" hidden="1" x14ac:dyDescent="0.25">
      <c r="A1662">
        <v>3</v>
      </c>
      <c r="B1662" s="10">
        <v>169820405</v>
      </c>
      <c r="C1662" t="s">
        <v>12530</v>
      </c>
      <c r="D1662" t="s">
        <v>12530</v>
      </c>
      <c r="E1662">
        <v>0</v>
      </c>
      <c r="F1662" t="s">
        <v>58</v>
      </c>
      <c r="G1662" t="s">
        <v>12393</v>
      </c>
      <c r="H1662">
        <v>4</v>
      </c>
      <c r="J1662" t="s">
        <v>59</v>
      </c>
      <c r="K1662" s="11" t="s">
        <v>14625</v>
      </c>
      <c r="L1662" s="5"/>
      <c r="M1662" s="5"/>
      <c r="X1662" t="s">
        <v>14703</v>
      </c>
      <c r="Z1662" t="s">
        <v>4753</v>
      </c>
      <c r="AA1662" s="12"/>
      <c r="AB1662">
        <v>3</v>
      </c>
      <c r="AC1662" t="s">
        <v>53</v>
      </c>
      <c r="AD1662" t="s">
        <v>12531</v>
      </c>
      <c r="AE1662" t="s">
        <v>100</v>
      </c>
      <c r="AF1662" t="s">
        <v>100</v>
      </c>
      <c r="AG1662" t="s">
        <v>55</v>
      </c>
      <c r="AH1662">
        <v>0.996</v>
      </c>
      <c r="AI1662">
        <v>6.2089999999999996</v>
      </c>
      <c r="AJ1662">
        <v>94.12</v>
      </c>
      <c r="AK1662">
        <v>85</v>
      </c>
      <c r="AL1662">
        <f>AJ1662*AK1662</f>
        <v>8000.2000000000007</v>
      </c>
      <c r="AM1662" s="1">
        <v>4.4459086461609101E-5</v>
      </c>
      <c r="AN1662">
        <v>0.99995554091244998</v>
      </c>
      <c r="AO1662" s="1">
        <f>AM1662+AN1662</f>
        <v>0.99999999999891154</v>
      </c>
      <c r="AP1662">
        <v>0.94746674200000003</v>
      </c>
      <c r="AQ1662">
        <v>0.63904065099999996</v>
      </c>
      <c r="AR1662">
        <v>39</v>
      </c>
      <c r="AS1662">
        <v>1</v>
      </c>
      <c r="AT1662">
        <v>1</v>
      </c>
      <c r="AU1662" t="s">
        <v>65</v>
      </c>
      <c r="AV1662" t="s">
        <v>65</v>
      </c>
      <c r="AW1662" t="s">
        <v>14730</v>
      </c>
      <c r="AX1662" t="s">
        <v>14730</v>
      </c>
      <c r="AY1662" t="s">
        <v>65</v>
      </c>
      <c r="AZ1662" t="s">
        <v>65</v>
      </c>
      <c r="BA1662" t="s">
        <v>65</v>
      </c>
      <c r="BB1662" t="s">
        <v>65</v>
      </c>
      <c r="BC1662" t="s">
        <v>65</v>
      </c>
      <c r="BD1662" t="s">
        <v>65</v>
      </c>
      <c r="BE1662">
        <v>6.6E-4</v>
      </c>
      <c r="BF1662">
        <v>1.1999999999999999E-3</v>
      </c>
      <c r="BG1662" t="s">
        <v>65</v>
      </c>
      <c r="BH1662" t="s">
        <v>65</v>
      </c>
      <c r="BI1662" t="s">
        <v>65</v>
      </c>
      <c r="BJ1662" t="s">
        <v>65</v>
      </c>
      <c r="BK1662">
        <v>2.5000000000000001E-2</v>
      </c>
      <c r="BL1662" t="s">
        <v>65</v>
      </c>
      <c r="BM1662" t="s">
        <v>65</v>
      </c>
      <c r="BN1662" s="1">
        <v>8.2700000000000004E-6</v>
      </c>
      <c r="BO1662" s="1">
        <v>1.5E-5</v>
      </c>
      <c r="BP1662" t="s">
        <v>65</v>
      </c>
      <c r="BQ1662" t="s">
        <v>65</v>
      </c>
      <c r="BR1662" t="s">
        <v>65</v>
      </c>
      <c r="BS1662" t="s">
        <v>65</v>
      </c>
      <c r="BT1662" t="s">
        <v>9149</v>
      </c>
    </row>
    <row r="1663" spans="1:72" hidden="1" x14ac:dyDescent="0.25">
      <c r="A1663">
        <v>3</v>
      </c>
      <c r="B1663" s="10">
        <v>169820405</v>
      </c>
      <c r="C1663" t="s">
        <v>12530</v>
      </c>
      <c r="D1663" t="s">
        <v>12530</v>
      </c>
      <c r="E1663">
        <v>1</v>
      </c>
      <c r="F1663" t="s">
        <v>58</v>
      </c>
      <c r="G1663" t="s">
        <v>12393</v>
      </c>
      <c r="H1663">
        <v>4</v>
      </c>
      <c r="J1663" t="s">
        <v>14737</v>
      </c>
      <c r="K1663" s="11" t="s">
        <v>14625</v>
      </c>
      <c r="L1663" s="5"/>
      <c r="M1663" s="5"/>
      <c r="X1663" t="s">
        <v>14703</v>
      </c>
      <c r="Z1663" t="s">
        <v>4753</v>
      </c>
      <c r="AA1663" s="12"/>
      <c r="AB1663">
        <v>6</v>
      </c>
      <c r="AC1663" t="s">
        <v>53</v>
      </c>
      <c r="AD1663" t="s">
        <v>12531</v>
      </c>
      <c r="AE1663" t="s">
        <v>100</v>
      </c>
      <c r="AF1663" t="s">
        <v>100</v>
      </c>
      <c r="AG1663" t="s">
        <v>55</v>
      </c>
      <c r="AH1663">
        <v>0.996</v>
      </c>
      <c r="AI1663">
        <v>6.2089999999999996</v>
      </c>
      <c r="AJ1663">
        <v>94.12</v>
      </c>
      <c r="AK1663">
        <v>85</v>
      </c>
      <c r="AM1663" s="1">
        <v>4.4459086461609101E-5</v>
      </c>
      <c r="AN1663">
        <v>0.99995554091244998</v>
      </c>
      <c r="AO1663"/>
      <c r="AP1663">
        <v>0.94746674200000003</v>
      </c>
      <c r="AQ1663">
        <v>0.63904065099999996</v>
      </c>
      <c r="AR1663">
        <v>39</v>
      </c>
      <c r="AS1663">
        <v>1</v>
      </c>
      <c r="AT1663">
        <v>1</v>
      </c>
      <c r="AU1663" t="s">
        <v>65</v>
      </c>
      <c r="AV1663" t="s">
        <v>65</v>
      </c>
      <c r="AW1663" t="s">
        <v>14730</v>
      </c>
      <c r="AX1663" t="s">
        <v>14730</v>
      </c>
      <c r="AY1663" t="s">
        <v>65</v>
      </c>
      <c r="AZ1663" t="s">
        <v>65</v>
      </c>
      <c r="BA1663" t="s">
        <v>65</v>
      </c>
      <c r="BB1663" t="s">
        <v>65</v>
      </c>
      <c r="BC1663" t="s">
        <v>65</v>
      </c>
      <c r="BD1663" t="s">
        <v>65</v>
      </c>
      <c r="BE1663">
        <v>6.6E-4</v>
      </c>
      <c r="BF1663">
        <v>1.1999999999999999E-3</v>
      </c>
      <c r="BG1663" t="s">
        <v>65</v>
      </c>
      <c r="BH1663" t="s">
        <v>65</v>
      </c>
      <c r="BI1663" t="s">
        <v>65</v>
      </c>
      <c r="BJ1663" t="s">
        <v>65</v>
      </c>
      <c r="BK1663">
        <v>2.5000000000000001E-2</v>
      </c>
      <c r="BL1663" t="s">
        <v>65</v>
      </c>
      <c r="BM1663" t="s">
        <v>65</v>
      </c>
      <c r="BN1663" s="1">
        <v>8.2700000000000004E-6</v>
      </c>
      <c r="BO1663" s="1">
        <v>1.5E-5</v>
      </c>
      <c r="BP1663" t="s">
        <v>65</v>
      </c>
      <c r="BQ1663" t="s">
        <v>65</v>
      </c>
      <c r="BR1663" t="s">
        <v>65</v>
      </c>
      <c r="BS1663" t="s">
        <v>65</v>
      </c>
      <c r="BT1663" t="s">
        <v>9149</v>
      </c>
    </row>
    <row r="1664" spans="1:72" hidden="1" x14ac:dyDescent="0.25">
      <c r="A1664">
        <v>8</v>
      </c>
      <c r="B1664" s="10">
        <v>7879751</v>
      </c>
      <c r="C1664" t="s">
        <v>15531</v>
      </c>
      <c r="D1664" t="e">
        <v>#N/A</v>
      </c>
      <c r="E1664">
        <v>0</v>
      </c>
      <c r="F1664" t="s">
        <v>58</v>
      </c>
      <c r="G1664" t="s">
        <v>8238</v>
      </c>
      <c r="J1664" t="s">
        <v>59</v>
      </c>
      <c r="K1664" s="13" t="s">
        <v>14624</v>
      </c>
      <c r="L1664" s="5"/>
      <c r="M1664" s="5"/>
      <c r="Z1664" t="s">
        <v>15532</v>
      </c>
      <c r="AC1664" t="s">
        <v>14734</v>
      </c>
      <c r="AF1664" t="s">
        <v>55</v>
      </c>
      <c r="AG1664" t="s">
        <v>55</v>
      </c>
      <c r="AH1664">
        <v>0</v>
      </c>
      <c r="AI1664">
        <v>0</v>
      </c>
      <c r="AJ1664" t="s">
        <v>55</v>
      </c>
      <c r="AK1664" t="s">
        <v>55</v>
      </c>
      <c r="AM1664">
        <v>0</v>
      </c>
      <c r="AN1664">
        <v>0</v>
      </c>
      <c r="AO1664"/>
      <c r="AP1664">
        <v>0</v>
      </c>
      <c r="AQ1664">
        <v>0</v>
      </c>
      <c r="AR1664">
        <v>27</v>
      </c>
      <c r="AS1664">
        <v>1</v>
      </c>
      <c r="AT1664">
        <v>0.7</v>
      </c>
      <c r="AU1664" t="s">
        <v>65</v>
      </c>
      <c r="AV1664" t="s">
        <v>65</v>
      </c>
      <c r="AW1664" t="s">
        <v>65</v>
      </c>
      <c r="AX1664" t="s">
        <v>65</v>
      </c>
      <c r="AY1664" t="s">
        <v>65</v>
      </c>
      <c r="AZ1664" t="s">
        <v>65</v>
      </c>
      <c r="BA1664" t="s">
        <v>65</v>
      </c>
      <c r="BB1664" t="s">
        <v>65</v>
      </c>
      <c r="BC1664" t="s">
        <v>65</v>
      </c>
      <c r="BD1664" t="s">
        <v>65</v>
      </c>
      <c r="BE1664" t="s">
        <v>65</v>
      </c>
      <c r="BF1664" t="s">
        <v>65</v>
      </c>
      <c r="BG1664" t="s">
        <v>65</v>
      </c>
      <c r="BH1664" t="s">
        <v>65</v>
      </c>
      <c r="BI1664" t="s">
        <v>65</v>
      </c>
      <c r="BJ1664" t="s">
        <v>65</v>
      </c>
      <c r="BK1664">
        <v>3.5709999999999999E-2</v>
      </c>
      <c r="BL1664" t="s">
        <v>65</v>
      </c>
      <c r="BM1664" t="s">
        <v>65</v>
      </c>
      <c r="BN1664" t="s">
        <v>65</v>
      </c>
      <c r="BO1664" t="s">
        <v>65</v>
      </c>
      <c r="BP1664" t="s">
        <v>65</v>
      </c>
      <c r="BQ1664" t="s">
        <v>65</v>
      </c>
      <c r="BR1664" t="s">
        <v>65</v>
      </c>
      <c r="BS1664" t="s">
        <v>65</v>
      </c>
      <c r="BT1664" t="s">
        <v>8241</v>
      </c>
    </row>
    <row r="1665" spans="1:72" hidden="1" x14ac:dyDescent="0.25">
      <c r="A1665">
        <v>8</v>
      </c>
      <c r="B1665" s="10">
        <v>86569665</v>
      </c>
      <c r="C1665" t="s">
        <v>15533</v>
      </c>
      <c r="D1665" t="e">
        <v>#N/A</v>
      </c>
      <c r="E1665">
        <v>0</v>
      </c>
      <c r="F1665" t="s">
        <v>58</v>
      </c>
      <c r="G1665" t="s">
        <v>1764</v>
      </c>
      <c r="J1665" t="s">
        <v>59</v>
      </c>
      <c r="K1665" s="13" t="s">
        <v>14624</v>
      </c>
      <c r="L1665" s="5"/>
      <c r="M1665" s="5"/>
      <c r="Z1665" t="s">
        <v>15534</v>
      </c>
      <c r="AC1665" t="s">
        <v>100</v>
      </c>
      <c r="AF1665" t="s">
        <v>55</v>
      </c>
      <c r="AG1665" t="s">
        <v>55</v>
      </c>
      <c r="AH1665">
        <v>0</v>
      </c>
      <c r="AI1665">
        <v>0</v>
      </c>
      <c r="AJ1665" t="s">
        <v>55</v>
      </c>
      <c r="AK1665" t="s">
        <v>55</v>
      </c>
      <c r="AM1665">
        <v>0</v>
      </c>
      <c r="AN1665">
        <v>0</v>
      </c>
      <c r="AO1665"/>
      <c r="AP1665">
        <v>0.11437136000000001</v>
      </c>
      <c r="AQ1665">
        <v>0</v>
      </c>
      <c r="AR1665">
        <v>31</v>
      </c>
      <c r="AS1665">
        <v>1</v>
      </c>
      <c r="AT1665">
        <v>0.8</v>
      </c>
      <c r="AU1665" t="s">
        <v>65</v>
      </c>
      <c r="AV1665" t="s">
        <v>65</v>
      </c>
      <c r="AW1665" t="s">
        <v>65</v>
      </c>
      <c r="AX1665" t="s">
        <v>65</v>
      </c>
      <c r="AY1665" t="s">
        <v>65</v>
      </c>
      <c r="AZ1665" t="s">
        <v>65</v>
      </c>
      <c r="BA1665" t="s">
        <v>65</v>
      </c>
      <c r="BB1665" t="s">
        <v>65</v>
      </c>
      <c r="BC1665" t="s">
        <v>65</v>
      </c>
      <c r="BD1665" t="s">
        <v>65</v>
      </c>
      <c r="BE1665" t="s">
        <v>65</v>
      </c>
      <c r="BF1665" t="s">
        <v>65</v>
      </c>
      <c r="BG1665" t="s">
        <v>65</v>
      </c>
      <c r="BH1665" t="s">
        <v>65</v>
      </c>
      <c r="BI1665" t="s">
        <v>65</v>
      </c>
      <c r="BJ1665" t="s">
        <v>65</v>
      </c>
      <c r="BK1665">
        <v>3.125E-2</v>
      </c>
      <c r="BL1665" t="s">
        <v>65</v>
      </c>
      <c r="BM1665" t="s">
        <v>65</v>
      </c>
      <c r="BN1665" t="s">
        <v>65</v>
      </c>
      <c r="BO1665" t="s">
        <v>65</v>
      </c>
      <c r="BP1665" t="s">
        <v>65</v>
      </c>
      <c r="BQ1665" t="s">
        <v>65</v>
      </c>
      <c r="BR1665" t="s">
        <v>65</v>
      </c>
      <c r="BS1665" t="s">
        <v>65</v>
      </c>
      <c r="BT1665" t="s">
        <v>1766</v>
      </c>
    </row>
    <row r="1666" spans="1:72" hidden="1" x14ac:dyDescent="0.25">
      <c r="A1666">
        <v>8</v>
      </c>
      <c r="B1666" s="10">
        <v>86572597</v>
      </c>
      <c r="C1666" t="s">
        <v>15535</v>
      </c>
      <c r="D1666" t="e">
        <v>#N/A</v>
      </c>
      <c r="E1666">
        <v>0</v>
      </c>
      <c r="F1666" t="s">
        <v>58</v>
      </c>
      <c r="G1666" t="s">
        <v>13153</v>
      </c>
      <c r="J1666" t="s">
        <v>59</v>
      </c>
      <c r="K1666" s="13" t="s">
        <v>14624</v>
      </c>
      <c r="L1666" s="5"/>
      <c r="M1666" s="5"/>
      <c r="Z1666" t="s">
        <v>15534</v>
      </c>
      <c r="AC1666" t="s">
        <v>14767</v>
      </c>
      <c r="AD1666" t="s">
        <v>55</v>
      </c>
      <c r="AE1666" t="s">
        <v>100</v>
      </c>
      <c r="AF1666" t="s">
        <v>100</v>
      </c>
      <c r="AG1666" t="s">
        <v>55</v>
      </c>
      <c r="AH1666">
        <v>0</v>
      </c>
      <c r="AI1666">
        <v>0</v>
      </c>
      <c r="AJ1666" t="s">
        <v>55</v>
      </c>
      <c r="AK1666" t="s">
        <v>55</v>
      </c>
      <c r="AM1666">
        <v>0</v>
      </c>
      <c r="AN1666">
        <v>0</v>
      </c>
      <c r="AO1666"/>
      <c r="AP1666">
        <v>0.11437136000000001</v>
      </c>
      <c r="AQ1666">
        <v>0</v>
      </c>
      <c r="AR1666">
        <v>39</v>
      </c>
      <c r="AS1666">
        <v>1</v>
      </c>
      <c r="AT1666">
        <v>1</v>
      </c>
      <c r="AU1666" t="s">
        <v>65</v>
      </c>
      <c r="AV1666" t="s">
        <v>65</v>
      </c>
      <c r="AW1666" t="s">
        <v>65</v>
      </c>
      <c r="AX1666" t="s">
        <v>65</v>
      </c>
      <c r="AY1666" t="s">
        <v>65</v>
      </c>
      <c r="AZ1666" t="s">
        <v>65</v>
      </c>
      <c r="BA1666" t="s">
        <v>65</v>
      </c>
      <c r="BB1666" t="s">
        <v>65</v>
      </c>
      <c r="BC1666" t="s">
        <v>65</v>
      </c>
      <c r="BD1666" t="s">
        <v>65</v>
      </c>
      <c r="BE1666" t="s">
        <v>65</v>
      </c>
      <c r="BF1666" t="s">
        <v>65</v>
      </c>
      <c r="BG1666" t="s">
        <v>65</v>
      </c>
      <c r="BH1666" t="s">
        <v>65</v>
      </c>
      <c r="BI1666" t="s">
        <v>65</v>
      </c>
      <c r="BJ1666" t="s">
        <v>65</v>
      </c>
      <c r="BK1666">
        <v>2.5000000000000001E-2</v>
      </c>
      <c r="BL1666" t="s">
        <v>65</v>
      </c>
      <c r="BM1666" t="s">
        <v>65</v>
      </c>
      <c r="BN1666" t="s">
        <v>65</v>
      </c>
      <c r="BO1666" t="s">
        <v>65</v>
      </c>
      <c r="BP1666" t="s">
        <v>65</v>
      </c>
      <c r="BQ1666" t="s">
        <v>65</v>
      </c>
      <c r="BR1666" t="s">
        <v>65</v>
      </c>
      <c r="BS1666" t="s">
        <v>65</v>
      </c>
      <c r="BT1666" t="s">
        <v>13156</v>
      </c>
    </row>
    <row r="1667" spans="1:72" hidden="1" x14ac:dyDescent="0.25">
      <c r="A1667">
        <v>8</v>
      </c>
      <c r="B1667" s="10">
        <v>86572601</v>
      </c>
      <c r="C1667" t="s">
        <v>15536</v>
      </c>
      <c r="D1667" t="e">
        <v>#N/A</v>
      </c>
      <c r="E1667">
        <v>0</v>
      </c>
      <c r="F1667" t="s">
        <v>58</v>
      </c>
      <c r="G1667" t="s">
        <v>13153</v>
      </c>
      <c r="J1667" t="s">
        <v>59</v>
      </c>
      <c r="K1667" s="13" t="s">
        <v>14624</v>
      </c>
      <c r="L1667" s="5"/>
      <c r="M1667" s="5"/>
      <c r="Z1667" t="s">
        <v>15534</v>
      </c>
      <c r="AC1667" t="s">
        <v>14801</v>
      </c>
      <c r="AD1667" t="s">
        <v>55</v>
      </c>
      <c r="AE1667" t="s">
        <v>100</v>
      </c>
      <c r="AF1667" t="s">
        <v>100</v>
      </c>
      <c r="AG1667" t="s">
        <v>55</v>
      </c>
      <c r="AH1667">
        <v>0</v>
      </c>
      <c r="AI1667">
        <v>0</v>
      </c>
      <c r="AJ1667" t="s">
        <v>55</v>
      </c>
      <c r="AK1667" t="s">
        <v>55</v>
      </c>
      <c r="AM1667">
        <v>0</v>
      </c>
      <c r="AN1667">
        <v>0</v>
      </c>
      <c r="AO1667"/>
      <c r="AP1667">
        <v>0.11437136000000001</v>
      </c>
      <c r="AQ1667">
        <v>0</v>
      </c>
      <c r="AR1667">
        <v>39</v>
      </c>
      <c r="AS1667">
        <v>1</v>
      </c>
      <c r="AT1667">
        <v>1</v>
      </c>
      <c r="AU1667" t="s">
        <v>65</v>
      </c>
      <c r="AV1667" t="s">
        <v>65</v>
      </c>
      <c r="AW1667" t="s">
        <v>65</v>
      </c>
      <c r="AX1667" t="s">
        <v>65</v>
      </c>
      <c r="AY1667" t="s">
        <v>65</v>
      </c>
      <c r="AZ1667" t="s">
        <v>65</v>
      </c>
      <c r="BA1667" t="s">
        <v>65</v>
      </c>
      <c r="BB1667" t="s">
        <v>65</v>
      </c>
      <c r="BC1667" t="s">
        <v>65</v>
      </c>
      <c r="BD1667" t="s">
        <v>65</v>
      </c>
      <c r="BE1667" t="s">
        <v>65</v>
      </c>
      <c r="BF1667" t="s">
        <v>65</v>
      </c>
      <c r="BG1667" t="s">
        <v>65</v>
      </c>
      <c r="BH1667" t="s">
        <v>65</v>
      </c>
      <c r="BI1667" t="s">
        <v>65</v>
      </c>
      <c r="BJ1667" t="s">
        <v>65</v>
      </c>
      <c r="BK1667">
        <v>2.5000000000000001E-2</v>
      </c>
      <c r="BL1667" t="s">
        <v>65</v>
      </c>
      <c r="BM1667" t="s">
        <v>65</v>
      </c>
      <c r="BN1667" t="s">
        <v>65</v>
      </c>
      <c r="BO1667" t="s">
        <v>65</v>
      </c>
      <c r="BP1667" t="s">
        <v>65</v>
      </c>
      <c r="BQ1667" t="s">
        <v>65</v>
      </c>
      <c r="BR1667" t="s">
        <v>65</v>
      </c>
      <c r="BS1667" t="s">
        <v>65</v>
      </c>
      <c r="BT1667" t="s">
        <v>13156</v>
      </c>
    </row>
    <row r="1668" spans="1:72" hidden="1" x14ac:dyDescent="0.25">
      <c r="A1668">
        <v>8</v>
      </c>
      <c r="B1668" s="10">
        <v>90965673</v>
      </c>
      <c r="C1668" t="s">
        <v>2910</v>
      </c>
      <c r="D1668" t="s">
        <v>2910</v>
      </c>
      <c r="E1668">
        <v>0</v>
      </c>
      <c r="F1668" t="s">
        <v>58</v>
      </c>
      <c r="G1668" t="s">
        <v>2537</v>
      </c>
      <c r="J1668" t="s">
        <v>59</v>
      </c>
      <c r="K1668" s="13" t="s">
        <v>14624</v>
      </c>
      <c r="L1668" s="5"/>
      <c r="M1668" s="5"/>
      <c r="Z1668" t="s">
        <v>2911</v>
      </c>
      <c r="AC1668" t="s">
        <v>53</v>
      </c>
      <c r="AF1668" t="s">
        <v>2912</v>
      </c>
      <c r="AG1668" t="s">
        <v>55</v>
      </c>
      <c r="AH1668">
        <v>0</v>
      </c>
      <c r="AI1668">
        <v>0</v>
      </c>
      <c r="AJ1668">
        <v>96.83</v>
      </c>
      <c r="AK1668">
        <v>63</v>
      </c>
      <c r="AM1668">
        <v>0.59433122310272202</v>
      </c>
      <c r="AN1668" s="1">
        <v>1.7440359545662901E-10</v>
      </c>
      <c r="AO1668" s="1"/>
      <c r="AP1668">
        <v>0.75479334099999995</v>
      </c>
      <c r="AQ1668">
        <v>0</v>
      </c>
      <c r="AR1668">
        <v>35</v>
      </c>
      <c r="AS1668">
        <v>1</v>
      </c>
      <c r="AT1668">
        <v>0.9</v>
      </c>
      <c r="AU1668" t="s">
        <v>65</v>
      </c>
      <c r="AV1668" t="s">
        <v>65</v>
      </c>
      <c r="AW1668" t="s">
        <v>14730</v>
      </c>
      <c r="AX1668" t="s">
        <v>65</v>
      </c>
      <c r="AY1668" t="s">
        <v>65</v>
      </c>
      <c r="AZ1668" t="s">
        <v>65</v>
      </c>
      <c r="BA1668" t="s">
        <v>65</v>
      </c>
      <c r="BB1668" t="s">
        <v>65</v>
      </c>
      <c r="BC1668" t="s">
        <v>65</v>
      </c>
      <c r="BD1668" t="s">
        <v>65</v>
      </c>
      <c r="BE1668">
        <v>2.9999999999999997E-4</v>
      </c>
      <c r="BF1668" t="s">
        <v>65</v>
      </c>
      <c r="BG1668" t="s">
        <v>65</v>
      </c>
      <c r="BH1668" t="s">
        <v>65</v>
      </c>
      <c r="BI1668" t="s">
        <v>65</v>
      </c>
      <c r="BJ1668" t="s">
        <v>65</v>
      </c>
      <c r="BK1668">
        <v>2.7779999999999999E-2</v>
      </c>
      <c r="BL1668" t="s">
        <v>65</v>
      </c>
      <c r="BM1668" t="s">
        <v>65</v>
      </c>
      <c r="BN1668">
        <v>0</v>
      </c>
      <c r="BO1668" t="s">
        <v>65</v>
      </c>
      <c r="BP1668" t="s">
        <v>65</v>
      </c>
      <c r="BQ1668" t="s">
        <v>65</v>
      </c>
      <c r="BR1668" t="s">
        <v>65</v>
      </c>
      <c r="BS1668" t="s">
        <v>65</v>
      </c>
      <c r="BT1668" t="s">
        <v>2548</v>
      </c>
    </row>
    <row r="1669" spans="1:72" hidden="1" x14ac:dyDescent="0.25">
      <c r="A1669">
        <v>8</v>
      </c>
      <c r="B1669" s="10">
        <v>90965677</v>
      </c>
      <c r="C1669" t="s">
        <v>2913</v>
      </c>
      <c r="D1669" t="s">
        <v>2913</v>
      </c>
      <c r="E1669">
        <v>0</v>
      </c>
      <c r="F1669" t="s">
        <v>58</v>
      </c>
      <c r="G1669" t="s">
        <v>2537</v>
      </c>
      <c r="J1669" t="s">
        <v>47</v>
      </c>
      <c r="K1669" s="13" t="s">
        <v>14624</v>
      </c>
      <c r="L1669" s="5"/>
      <c r="M1669" s="5"/>
      <c r="Z1669" t="s">
        <v>2911</v>
      </c>
      <c r="AC1669" t="s">
        <v>494</v>
      </c>
      <c r="AF1669" t="s">
        <v>55</v>
      </c>
      <c r="AG1669" t="s">
        <v>55</v>
      </c>
      <c r="AH1669">
        <v>0</v>
      </c>
      <c r="AI1669">
        <v>0</v>
      </c>
      <c r="AJ1669" t="s">
        <v>55</v>
      </c>
      <c r="AK1669" t="s">
        <v>55</v>
      </c>
      <c r="AM1669">
        <v>0.59433122310272202</v>
      </c>
      <c r="AN1669" s="1">
        <v>1.7440359545662901E-10</v>
      </c>
      <c r="AO1669" s="1"/>
      <c r="AP1669">
        <v>0.75479334099999995</v>
      </c>
      <c r="AQ1669">
        <v>0</v>
      </c>
      <c r="AR1669">
        <v>37</v>
      </c>
      <c r="AS1669">
        <v>1</v>
      </c>
      <c r="AT1669">
        <v>0.95</v>
      </c>
      <c r="AU1669" t="s">
        <v>65</v>
      </c>
      <c r="AV1669" t="s">
        <v>65</v>
      </c>
      <c r="AW1669" t="s">
        <v>14730</v>
      </c>
      <c r="AX1669" t="s">
        <v>65</v>
      </c>
      <c r="AY1669" t="s">
        <v>65</v>
      </c>
      <c r="AZ1669" t="s">
        <v>65</v>
      </c>
      <c r="BA1669" t="s">
        <v>65</v>
      </c>
      <c r="BB1669" t="s">
        <v>65</v>
      </c>
      <c r="BC1669" t="s">
        <v>65</v>
      </c>
      <c r="BD1669" t="s">
        <v>65</v>
      </c>
      <c r="BE1669">
        <v>3.1E-4</v>
      </c>
      <c r="BF1669" t="s">
        <v>65</v>
      </c>
      <c r="BG1669" t="s">
        <v>65</v>
      </c>
      <c r="BH1669" t="s">
        <v>65</v>
      </c>
      <c r="BI1669" t="s">
        <v>65</v>
      </c>
      <c r="BJ1669" t="s">
        <v>65</v>
      </c>
      <c r="BK1669">
        <v>2.632E-2</v>
      </c>
      <c r="BL1669" t="s">
        <v>65</v>
      </c>
      <c r="BM1669" t="s">
        <v>65</v>
      </c>
      <c r="BN1669">
        <v>0</v>
      </c>
      <c r="BO1669" t="s">
        <v>65</v>
      </c>
      <c r="BP1669" t="s">
        <v>65</v>
      </c>
      <c r="BQ1669" t="s">
        <v>65</v>
      </c>
      <c r="BR1669" t="s">
        <v>65</v>
      </c>
      <c r="BS1669" t="s">
        <v>65</v>
      </c>
      <c r="BT1669" t="s">
        <v>2548</v>
      </c>
    </row>
    <row r="1670" spans="1:72" hidden="1" x14ac:dyDescent="0.25">
      <c r="A1670">
        <v>8</v>
      </c>
      <c r="B1670" s="10">
        <v>90965677</v>
      </c>
      <c r="C1670" t="s">
        <v>2913</v>
      </c>
      <c r="D1670" t="s">
        <v>2913</v>
      </c>
      <c r="E1670">
        <v>1</v>
      </c>
      <c r="F1670" t="s">
        <v>58</v>
      </c>
      <c r="G1670" t="s">
        <v>2537</v>
      </c>
      <c r="J1670" t="s">
        <v>59</v>
      </c>
      <c r="K1670" s="13" t="s">
        <v>14624</v>
      </c>
      <c r="L1670" s="5"/>
      <c r="M1670" s="5"/>
      <c r="Z1670" t="s">
        <v>2911</v>
      </c>
      <c r="AC1670" t="s">
        <v>494</v>
      </c>
      <c r="AF1670" t="s">
        <v>55</v>
      </c>
      <c r="AG1670" t="s">
        <v>55</v>
      </c>
      <c r="AH1670">
        <v>0</v>
      </c>
      <c r="AI1670">
        <v>0</v>
      </c>
      <c r="AJ1670" t="s">
        <v>55</v>
      </c>
      <c r="AK1670" t="s">
        <v>55</v>
      </c>
      <c r="AM1670">
        <v>0.59433122310272202</v>
      </c>
      <c r="AN1670" s="1">
        <v>1.7440359545662901E-10</v>
      </c>
      <c r="AO1670" s="1"/>
      <c r="AP1670">
        <v>0.75479334099999995</v>
      </c>
      <c r="AQ1670">
        <v>0</v>
      </c>
      <c r="AR1670">
        <v>37</v>
      </c>
      <c r="AS1670">
        <v>1</v>
      </c>
      <c r="AT1670">
        <v>0.95</v>
      </c>
      <c r="AU1670" t="s">
        <v>65</v>
      </c>
      <c r="AV1670" t="s">
        <v>65</v>
      </c>
      <c r="AW1670" t="s">
        <v>14730</v>
      </c>
      <c r="AX1670" t="s">
        <v>65</v>
      </c>
      <c r="AY1670" t="s">
        <v>65</v>
      </c>
      <c r="AZ1670" t="s">
        <v>65</v>
      </c>
      <c r="BA1670" t="s">
        <v>65</v>
      </c>
      <c r="BB1670" t="s">
        <v>65</v>
      </c>
      <c r="BC1670" t="s">
        <v>65</v>
      </c>
      <c r="BD1670" t="s">
        <v>65</v>
      </c>
      <c r="BE1670">
        <v>3.1E-4</v>
      </c>
      <c r="BF1670" t="s">
        <v>65</v>
      </c>
      <c r="BG1670" t="s">
        <v>65</v>
      </c>
      <c r="BH1670" t="s">
        <v>65</v>
      </c>
      <c r="BI1670" t="s">
        <v>65</v>
      </c>
      <c r="BJ1670" t="s">
        <v>65</v>
      </c>
      <c r="BK1670">
        <v>2.632E-2</v>
      </c>
      <c r="BL1670" t="s">
        <v>65</v>
      </c>
      <c r="BM1670" t="s">
        <v>65</v>
      </c>
      <c r="BN1670">
        <v>0</v>
      </c>
      <c r="BO1670" t="s">
        <v>65</v>
      </c>
      <c r="BP1670" t="s">
        <v>65</v>
      </c>
      <c r="BQ1670" t="s">
        <v>65</v>
      </c>
      <c r="BR1670" t="s">
        <v>65</v>
      </c>
      <c r="BS1670" t="s">
        <v>65</v>
      </c>
      <c r="BT1670" t="s">
        <v>2548</v>
      </c>
    </row>
    <row r="1671" spans="1:72" hidden="1" x14ac:dyDescent="0.25">
      <c r="A1671">
        <v>8</v>
      </c>
      <c r="B1671" s="10">
        <v>90965678</v>
      </c>
      <c r="C1671" t="s">
        <v>15537</v>
      </c>
      <c r="D1671" t="e">
        <v>#N/A</v>
      </c>
      <c r="E1671">
        <v>0</v>
      </c>
      <c r="F1671" t="s">
        <v>58</v>
      </c>
      <c r="G1671" t="s">
        <v>2537</v>
      </c>
      <c r="J1671" t="s">
        <v>59</v>
      </c>
      <c r="K1671" s="13" t="s">
        <v>14624</v>
      </c>
      <c r="L1671" s="5"/>
      <c r="M1671" s="5"/>
      <c r="Z1671" t="s">
        <v>2911</v>
      </c>
      <c r="AC1671" t="s">
        <v>53</v>
      </c>
      <c r="AF1671" t="s">
        <v>15538</v>
      </c>
      <c r="AG1671" t="s">
        <v>55</v>
      </c>
      <c r="AH1671">
        <v>2E-3</v>
      </c>
      <c r="AI1671">
        <v>0</v>
      </c>
      <c r="AJ1671">
        <v>73.02</v>
      </c>
      <c r="AK1671">
        <v>63</v>
      </c>
      <c r="AM1671">
        <v>0.59433122310272202</v>
      </c>
      <c r="AN1671" s="1">
        <v>1.7440359545662901E-10</v>
      </c>
      <c r="AO1671" s="1"/>
      <c r="AP1671">
        <v>0.75479334099999995</v>
      </c>
      <c r="AQ1671">
        <v>0</v>
      </c>
      <c r="AR1671">
        <v>39</v>
      </c>
      <c r="AS1671">
        <v>1</v>
      </c>
      <c r="AT1671">
        <v>1</v>
      </c>
      <c r="AU1671" t="s">
        <v>65</v>
      </c>
      <c r="AV1671" t="s">
        <v>65</v>
      </c>
      <c r="AW1671" t="s">
        <v>14730</v>
      </c>
      <c r="AX1671" t="s">
        <v>65</v>
      </c>
      <c r="AY1671" t="s">
        <v>65</v>
      </c>
      <c r="AZ1671" t="s">
        <v>65</v>
      </c>
      <c r="BA1671" t="s">
        <v>65</v>
      </c>
      <c r="BB1671" t="s">
        <v>65</v>
      </c>
      <c r="BC1671" t="s">
        <v>65</v>
      </c>
      <c r="BD1671" t="s">
        <v>65</v>
      </c>
      <c r="BE1671">
        <v>3.3E-4</v>
      </c>
      <c r="BF1671" t="s">
        <v>65</v>
      </c>
      <c r="BG1671" t="s">
        <v>65</v>
      </c>
      <c r="BH1671" t="s">
        <v>65</v>
      </c>
      <c r="BI1671" t="s">
        <v>65</v>
      </c>
      <c r="BJ1671" t="s">
        <v>65</v>
      </c>
      <c r="BK1671">
        <v>2.5000000000000001E-2</v>
      </c>
      <c r="BL1671" t="s">
        <v>65</v>
      </c>
      <c r="BM1671" t="s">
        <v>65</v>
      </c>
      <c r="BN1671">
        <v>0</v>
      </c>
      <c r="BO1671" t="s">
        <v>65</v>
      </c>
      <c r="BP1671" t="s">
        <v>65</v>
      </c>
      <c r="BQ1671" t="s">
        <v>65</v>
      </c>
      <c r="BR1671" t="s">
        <v>65</v>
      </c>
      <c r="BS1671" t="s">
        <v>65</v>
      </c>
      <c r="BT1671" t="s">
        <v>2548</v>
      </c>
    </row>
    <row r="1672" spans="1:72" hidden="1" x14ac:dyDescent="0.25">
      <c r="A1672">
        <v>8</v>
      </c>
      <c r="B1672" s="10">
        <v>90965680</v>
      </c>
      <c r="C1672" t="s">
        <v>15539</v>
      </c>
      <c r="D1672" t="e">
        <v>#N/A</v>
      </c>
      <c r="E1672">
        <v>0</v>
      </c>
      <c r="F1672" t="s">
        <v>58</v>
      </c>
      <c r="G1672" t="s">
        <v>2537</v>
      </c>
      <c r="J1672" t="s">
        <v>59</v>
      </c>
      <c r="K1672" s="13" t="s">
        <v>14624</v>
      </c>
      <c r="L1672" s="5"/>
      <c r="M1672" s="5"/>
      <c r="Z1672" t="s">
        <v>2911</v>
      </c>
      <c r="AC1672" t="s">
        <v>53</v>
      </c>
      <c r="AF1672" t="s">
        <v>15540</v>
      </c>
      <c r="AG1672" t="s">
        <v>55</v>
      </c>
      <c r="AH1672">
        <v>0</v>
      </c>
      <c r="AI1672">
        <v>0</v>
      </c>
      <c r="AJ1672">
        <v>54.84</v>
      </c>
      <c r="AK1672">
        <v>62</v>
      </c>
      <c r="AM1672">
        <v>0.59433122310272202</v>
      </c>
      <c r="AN1672" s="1">
        <v>1.7440359545662901E-10</v>
      </c>
      <c r="AO1672" s="1"/>
      <c r="AP1672">
        <v>0.75479334099999995</v>
      </c>
      <c r="AQ1672">
        <v>0</v>
      </c>
      <c r="AR1672">
        <v>35</v>
      </c>
      <c r="AS1672">
        <v>1</v>
      </c>
      <c r="AT1672">
        <v>0.9</v>
      </c>
      <c r="AU1672" t="s">
        <v>65</v>
      </c>
      <c r="AV1672" t="s">
        <v>65</v>
      </c>
      <c r="AW1672" t="s">
        <v>14730</v>
      </c>
      <c r="AX1672" t="s">
        <v>65</v>
      </c>
      <c r="AY1672" t="s">
        <v>65</v>
      </c>
      <c r="AZ1672" t="s">
        <v>65</v>
      </c>
      <c r="BA1672" t="s">
        <v>65</v>
      </c>
      <c r="BB1672" t="s">
        <v>65</v>
      </c>
      <c r="BC1672" t="s">
        <v>65</v>
      </c>
      <c r="BD1672" t="s">
        <v>65</v>
      </c>
      <c r="BE1672">
        <v>2.9999999999999997E-4</v>
      </c>
      <c r="BF1672" t="s">
        <v>65</v>
      </c>
      <c r="BG1672" t="s">
        <v>65</v>
      </c>
      <c r="BH1672" t="s">
        <v>65</v>
      </c>
      <c r="BI1672" t="s">
        <v>65</v>
      </c>
      <c r="BJ1672" t="s">
        <v>65</v>
      </c>
      <c r="BK1672">
        <v>2.7779999999999999E-2</v>
      </c>
      <c r="BL1672" t="s">
        <v>65</v>
      </c>
      <c r="BM1672" t="s">
        <v>65</v>
      </c>
      <c r="BN1672">
        <v>0</v>
      </c>
      <c r="BO1672" t="s">
        <v>65</v>
      </c>
      <c r="BP1672" t="s">
        <v>65</v>
      </c>
      <c r="BQ1672" t="s">
        <v>65</v>
      </c>
      <c r="BR1672" t="s">
        <v>65</v>
      </c>
      <c r="BS1672" t="s">
        <v>65</v>
      </c>
      <c r="BT1672" t="s">
        <v>2548</v>
      </c>
    </row>
    <row r="1673" spans="1:72" hidden="1" x14ac:dyDescent="0.25">
      <c r="A1673">
        <v>3</v>
      </c>
      <c r="B1673" s="10">
        <v>185316310</v>
      </c>
      <c r="C1673" t="s">
        <v>12536</v>
      </c>
      <c r="D1673" t="s">
        <v>12536</v>
      </c>
      <c r="E1673">
        <v>0</v>
      </c>
      <c r="F1673" t="s">
        <v>58</v>
      </c>
      <c r="G1673" t="s">
        <v>12393</v>
      </c>
      <c r="H1673">
        <v>4</v>
      </c>
      <c r="J1673" t="s">
        <v>14737</v>
      </c>
      <c r="K1673" s="11" t="s">
        <v>14625</v>
      </c>
      <c r="L1673" s="5"/>
      <c r="M1673" s="5"/>
      <c r="Z1673" t="s">
        <v>6878</v>
      </c>
      <c r="AA1673" s="12"/>
      <c r="AB1673">
        <v>6</v>
      </c>
      <c r="AC1673" t="s">
        <v>53</v>
      </c>
      <c r="AD1673" t="s">
        <v>12537</v>
      </c>
      <c r="AE1673" t="s">
        <v>150</v>
      </c>
      <c r="AF1673" t="s">
        <v>150</v>
      </c>
      <c r="AG1673" t="s">
        <v>55</v>
      </c>
      <c r="AH1673">
        <v>0.94599999999999995</v>
      </c>
      <c r="AI1673">
        <v>0</v>
      </c>
      <c r="AJ1673">
        <v>91.94</v>
      </c>
      <c r="AK1673">
        <v>62</v>
      </c>
      <c r="AL1673">
        <f>AJ1673*AK1673</f>
        <v>5700.28</v>
      </c>
      <c r="AM1673">
        <v>1.6951652487566301E-3</v>
      </c>
      <c r="AN1673">
        <v>0.99830483443386697</v>
      </c>
      <c r="AO1673" s="1">
        <f t="shared" ref="AO1673:AO1679" si="7">AM1673+AN1673</f>
        <v>0.99999999968262365</v>
      </c>
      <c r="AP1673">
        <v>0.90831901500000001</v>
      </c>
      <c r="AQ1673">
        <v>0.59777202600000001</v>
      </c>
      <c r="AR1673">
        <v>39</v>
      </c>
      <c r="AS1673">
        <v>1</v>
      </c>
      <c r="AT1673">
        <v>1</v>
      </c>
      <c r="AU1673" t="s">
        <v>65</v>
      </c>
      <c r="AV1673" t="s">
        <v>65</v>
      </c>
      <c r="AW1673" t="s">
        <v>14730</v>
      </c>
      <c r="AX1673" t="s">
        <v>14730</v>
      </c>
      <c r="AY1673" t="s">
        <v>65</v>
      </c>
      <c r="AZ1673" t="s">
        <v>65</v>
      </c>
      <c r="BA1673" t="s">
        <v>65</v>
      </c>
      <c r="BB1673" t="s">
        <v>65</v>
      </c>
      <c r="BC1673" t="s">
        <v>65</v>
      </c>
      <c r="BD1673" t="s">
        <v>65</v>
      </c>
      <c r="BE1673">
        <v>6.6E-4</v>
      </c>
      <c r="BF1673">
        <v>5.9999999999999995E-4</v>
      </c>
      <c r="BG1673" t="s">
        <v>65</v>
      </c>
      <c r="BH1673" t="s">
        <v>65</v>
      </c>
      <c r="BI1673" t="s">
        <v>65</v>
      </c>
      <c r="BJ1673" t="s">
        <v>65</v>
      </c>
      <c r="BK1673">
        <v>2.5000000000000001E-2</v>
      </c>
      <c r="BL1673" t="s">
        <v>65</v>
      </c>
      <c r="BM1673" t="s">
        <v>65</v>
      </c>
      <c r="BN1673" s="1">
        <v>8.2400000000000007E-6</v>
      </c>
      <c r="BO1673">
        <v>0</v>
      </c>
      <c r="BP1673" t="s">
        <v>65</v>
      </c>
      <c r="BQ1673" t="s">
        <v>65</v>
      </c>
      <c r="BR1673" t="s">
        <v>65</v>
      </c>
      <c r="BS1673" t="s">
        <v>65</v>
      </c>
      <c r="BT1673" t="s">
        <v>9149</v>
      </c>
    </row>
    <row r="1674" spans="1:72" hidden="1" x14ac:dyDescent="0.25">
      <c r="A1674">
        <v>3</v>
      </c>
      <c r="B1674" s="10">
        <v>42744309</v>
      </c>
      <c r="C1674" t="s">
        <v>12511</v>
      </c>
      <c r="D1674" t="s">
        <v>12511</v>
      </c>
      <c r="E1674">
        <v>0</v>
      </c>
      <c r="F1674" t="s">
        <v>58</v>
      </c>
      <c r="G1674" t="s">
        <v>12393</v>
      </c>
      <c r="H1674">
        <v>4</v>
      </c>
      <c r="J1674" t="s">
        <v>14736</v>
      </c>
      <c r="K1674" s="11" t="s">
        <v>14625</v>
      </c>
      <c r="L1674" s="5"/>
      <c r="M1674" s="5"/>
      <c r="Z1674" t="s">
        <v>12512</v>
      </c>
      <c r="AA1674" s="12"/>
      <c r="AB1674">
        <v>9</v>
      </c>
      <c r="AC1674" t="s">
        <v>150</v>
      </c>
      <c r="AD1674" t="s">
        <v>55</v>
      </c>
      <c r="AE1674" t="s">
        <v>64</v>
      </c>
      <c r="AF1674" t="s">
        <v>64</v>
      </c>
      <c r="AG1674" t="s">
        <v>55</v>
      </c>
      <c r="AH1674">
        <v>0</v>
      </c>
      <c r="AI1674">
        <v>4.1239999999999997</v>
      </c>
      <c r="AJ1674" t="s">
        <v>55</v>
      </c>
      <c r="AK1674" t="s">
        <v>55</v>
      </c>
      <c r="AL1674" t="e">
        <f>AJ1674*AK1674</f>
        <v>#VALUE!</v>
      </c>
      <c r="AM1674">
        <v>0.96123100104509396</v>
      </c>
      <c r="AN1674" s="1">
        <v>1.48700262097741E-5</v>
      </c>
      <c r="AO1674" s="1">
        <f t="shared" si="7"/>
        <v>0.96124587107130377</v>
      </c>
      <c r="AP1674">
        <v>0.85809307999999995</v>
      </c>
      <c r="AQ1674">
        <v>0</v>
      </c>
      <c r="AR1674">
        <v>39</v>
      </c>
      <c r="AS1674">
        <v>1</v>
      </c>
      <c r="AT1674">
        <v>1</v>
      </c>
      <c r="AU1674" t="s">
        <v>65</v>
      </c>
      <c r="AV1674" t="s">
        <v>65</v>
      </c>
      <c r="AW1674" t="s">
        <v>65</v>
      </c>
      <c r="AX1674" t="s">
        <v>65</v>
      </c>
      <c r="AY1674" t="s">
        <v>65</v>
      </c>
      <c r="AZ1674" t="s">
        <v>65</v>
      </c>
      <c r="BA1674" t="s">
        <v>65</v>
      </c>
      <c r="BB1674" t="s">
        <v>65</v>
      </c>
      <c r="BC1674" t="s">
        <v>65</v>
      </c>
      <c r="BD1674" t="s">
        <v>65</v>
      </c>
      <c r="BE1674" t="s">
        <v>65</v>
      </c>
      <c r="BF1674" t="s">
        <v>65</v>
      </c>
      <c r="BG1674" t="s">
        <v>65</v>
      </c>
      <c r="BH1674" t="s">
        <v>65</v>
      </c>
      <c r="BI1674" t="s">
        <v>65</v>
      </c>
      <c r="BJ1674" t="s">
        <v>65</v>
      </c>
      <c r="BK1674">
        <v>2.5000000000000001E-2</v>
      </c>
      <c r="BL1674" t="s">
        <v>65</v>
      </c>
      <c r="BM1674" t="s">
        <v>65</v>
      </c>
      <c r="BN1674" t="s">
        <v>65</v>
      </c>
      <c r="BO1674" t="s">
        <v>65</v>
      </c>
      <c r="BP1674" t="s">
        <v>65</v>
      </c>
      <c r="BQ1674" t="s">
        <v>65</v>
      </c>
      <c r="BR1674" t="s">
        <v>65</v>
      </c>
      <c r="BS1674" t="s">
        <v>65</v>
      </c>
      <c r="BT1674" t="s">
        <v>9149</v>
      </c>
    </row>
    <row r="1675" spans="1:72" hidden="1" x14ac:dyDescent="0.25">
      <c r="A1675">
        <v>13</v>
      </c>
      <c r="B1675" s="10">
        <v>100622828</v>
      </c>
      <c r="C1675" t="s">
        <v>5770</v>
      </c>
      <c r="D1675" t="s">
        <v>5770</v>
      </c>
      <c r="E1675">
        <v>0</v>
      </c>
      <c r="F1675" t="s">
        <v>58</v>
      </c>
      <c r="G1675" t="s">
        <v>5308</v>
      </c>
      <c r="H1675">
        <v>3</v>
      </c>
      <c r="J1675" t="s">
        <v>47</v>
      </c>
      <c r="K1675" s="11" t="s">
        <v>14625</v>
      </c>
      <c r="L1675" s="5"/>
      <c r="M1675" s="5"/>
      <c r="N1675" s="5" t="s">
        <v>14671</v>
      </c>
      <c r="P1675" s="15" t="s">
        <v>14672</v>
      </c>
      <c r="X1675" t="s">
        <v>14673</v>
      </c>
      <c r="Z1675" t="s">
        <v>5771</v>
      </c>
      <c r="AA1675" s="12"/>
      <c r="AB1675">
        <v>5</v>
      </c>
      <c r="AC1675" t="s">
        <v>494</v>
      </c>
      <c r="AF1675" t="s">
        <v>55</v>
      </c>
      <c r="AG1675" t="s">
        <v>55</v>
      </c>
      <c r="AH1675">
        <v>0</v>
      </c>
      <c r="AI1675">
        <v>0</v>
      </c>
      <c r="AJ1675" t="s">
        <v>55</v>
      </c>
      <c r="AK1675" t="s">
        <v>55</v>
      </c>
      <c r="AM1675">
        <v>0</v>
      </c>
      <c r="AN1675">
        <v>0</v>
      </c>
      <c r="AO1675" s="1">
        <f t="shared" si="7"/>
        <v>0</v>
      </c>
      <c r="AP1675">
        <v>0.30748365500000002</v>
      </c>
      <c r="AQ1675">
        <v>0.50227920400000003</v>
      </c>
      <c r="AR1675">
        <v>15</v>
      </c>
      <c r="AS1675">
        <v>1</v>
      </c>
      <c r="AT1675">
        <v>0.4</v>
      </c>
      <c r="AU1675" t="s">
        <v>65</v>
      </c>
      <c r="AV1675" t="s">
        <v>65</v>
      </c>
      <c r="AW1675" t="s">
        <v>14730</v>
      </c>
      <c r="AX1675" t="s">
        <v>65</v>
      </c>
      <c r="AY1675" t="s">
        <v>65</v>
      </c>
      <c r="AZ1675" t="s">
        <v>65</v>
      </c>
      <c r="BA1675" t="s">
        <v>65</v>
      </c>
      <c r="BB1675" t="s">
        <v>65</v>
      </c>
      <c r="BC1675" t="s">
        <v>65</v>
      </c>
      <c r="BD1675" t="s">
        <v>65</v>
      </c>
      <c r="BE1675">
        <v>8.8000000000000003E-4</v>
      </c>
      <c r="BF1675" t="s">
        <v>65</v>
      </c>
      <c r="BG1675" t="s">
        <v>65</v>
      </c>
      <c r="BH1675" t="s">
        <v>65</v>
      </c>
      <c r="BI1675" t="s">
        <v>65</v>
      </c>
      <c r="BJ1675" t="s">
        <v>65</v>
      </c>
      <c r="BK1675">
        <v>6.25E-2</v>
      </c>
      <c r="BL1675" t="s">
        <v>65</v>
      </c>
      <c r="BM1675" t="s">
        <v>65</v>
      </c>
      <c r="BN1675">
        <v>0</v>
      </c>
      <c r="BO1675" t="s">
        <v>65</v>
      </c>
      <c r="BP1675" t="s">
        <v>65</v>
      </c>
      <c r="BQ1675" t="s">
        <v>65</v>
      </c>
      <c r="BR1675" t="s">
        <v>65</v>
      </c>
      <c r="BS1675" t="s">
        <v>65</v>
      </c>
      <c r="BT1675" t="s">
        <v>1640</v>
      </c>
    </row>
    <row r="1676" spans="1:72" hidden="1" x14ac:dyDescent="0.25">
      <c r="A1676">
        <v>3</v>
      </c>
      <c r="B1676" s="10">
        <v>64502531</v>
      </c>
      <c r="C1676" t="s">
        <v>9657</v>
      </c>
      <c r="D1676" t="s">
        <v>9657</v>
      </c>
      <c r="E1676">
        <v>0</v>
      </c>
      <c r="F1676" t="s">
        <v>58</v>
      </c>
      <c r="G1676" t="s">
        <v>9502</v>
      </c>
      <c r="H1676">
        <v>4</v>
      </c>
      <c r="J1676" t="s">
        <v>14736</v>
      </c>
      <c r="K1676" s="11" t="s">
        <v>14625</v>
      </c>
      <c r="L1676" s="5"/>
      <c r="M1676" s="5"/>
      <c r="Z1676" t="s">
        <v>9658</v>
      </c>
      <c r="AA1676" s="12"/>
      <c r="AB1676">
        <v>9</v>
      </c>
      <c r="AC1676" t="s">
        <v>100</v>
      </c>
      <c r="AF1676" t="s">
        <v>55</v>
      </c>
      <c r="AG1676" t="s">
        <v>55</v>
      </c>
      <c r="AH1676">
        <v>0</v>
      </c>
      <c r="AI1676">
        <v>4.726</v>
      </c>
      <c r="AJ1676" t="s">
        <v>55</v>
      </c>
      <c r="AK1676" t="s">
        <v>55</v>
      </c>
      <c r="AL1676" t="e">
        <f>AJ1676*AK1676</f>
        <v>#VALUE!</v>
      </c>
      <c r="AM1676">
        <v>0.99999957733343503</v>
      </c>
      <c r="AN1676" s="1">
        <v>4.2265524163514601E-7</v>
      </c>
      <c r="AO1676" s="1">
        <f t="shared" si="7"/>
        <v>0.99999999998867661</v>
      </c>
      <c r="AP1676">
        <v>0.351604421</v>
      </c>
      <c r="AQ1676">
        <v>0</v>
      </c>
      <c r="AR1676">
        <v>39</v>
      </c>
      <c r="AS1676">
        <v>1</v>
      </c>
      <c r="AT1676">
        <v>1</v>
      </c>
      <c r="AU1676" t="s">
        <v>65</v>
      </c>
      <c r="AV1676" t="s">
        <v>65</v>
      </c>
      <c r="AW1676" t="s">
        <v>65</v>
      </c>
      <c r="AX1676" t="s">
        <v>65</v>
      </c>
      <c r="AY1676" t="s">
        <v>65</v>
      </c>
      <c r="AZ1676" t="s">
        <v>65</v>
      </c>
      <c r="BA1676" t="s">
        <v>65</v>
      </c>
      <c r="BB1676" t="s">
        <v>65</v>
      </c>
      <c r="BC1676" t="s">
        <v>65</v>
      </c>
      <c r="BD1676" t="s">
        <v>65</v>
      </c>
      <c r="BE1676" t="s">
        <v>65</v>
      </c>
      <c r="BF1676" t="s">
        <v>65</v>
      </c>
      <c r="BG1676" t="s">
        <v>65</v>
      </c>
      <c r="BH1676" t="s">
        <v>65</v>
      </c>
      <c r="BI1676" t="s">
        <v>65</v>
      </c>
      <c r="BJ1676" t="s">
        <v>65</v>
      </c>
      <c r="BK1676">
        <v>2.5000000000000001E-2</v>
      </c>
      <c r="BL1676" t="s">
        <v>65</v>
      </c>
      <c r="BM1676" t="s">
        <v>65</v>
      </c>
      <c r="BN1676" t="s">
        <v>65</v>
      </c>
      <c r="BO1676" t="s">
        <v>65</v>
      </c>
      <c r="BP1676" t="s">
        <v>65</v>
      </c>
      <c r="BQ1676" t="s">
        <v>65</v>
      </c>
      <c r="BR1676" t="s">
        <v>65</v>
      </c>
      <c r="BS1676" t="s">
        <v>65</v>
      </c>
      <c r="BT1676" t="s">
        <v>9505</v>
      </c>
    </row>
    <row r="1677" spans="1:72" hidden="1" x14ac:dyDescent="0.25">
      <c r="A1677">
        <v>3</v>
      </c>
      <c r="B1677" s="10">
        <v>7721955</v>
      </c>
      <c r="C1677" t="s">
        <v>9633</v>
      </c>
      <c r="D1677" t="s">
        <v>9633</v>
      </c>
      <c r="E1677">
        <v>0</v>
      </c>
      <c r="F1677" t="s">
        <v>58</v>
      </c>
      <c r="G1677" t="s">
        <v>9502</v>
      </c>
      <c r="H1677">
        <v>4</v>
      </c>
      <c r="J1677" t="s">
        <v>14737</v>
      </c>
      <c r="K1677" s="11" t="s">
        <v>14625</v>
      </c>
      <c r="L1677" s="5"/>
      <c r="M1677" s="5"/>
      <c r="Q1677">
        <v>1</v>
      </c>
      <c r="T1677">
        <v>1</v>
      </c>
      <c r="Z1677" t="s">
        <v>9634</v>
      </c>
      <c r="AA1677" s="12"/>
      <c r="AB1677">
        <v>6</v>
      </c>
      <c r="AC1677" t="s">
        <v>53</v>
      </c>
      <c r="AF1677" t="s">
        <v>9635</v>
      </c>
      <c r="AG1677" t="s">
        <v>55</v>
      </c>
      <c r="AH1677">
        <v>0.93600000000000005</v>
      </c>
      <c r="AI1677">
        <v>9.8179999999999996</v>
      </c>
      <c r="AJ1677">
        <v>100</v>
      </c>
      <c r="AK1677">
        <v>99</v>
      </c>
      <c r="AL1677">
        <f>AJ1677*AK1677</f>
        <v>9900</v>
      </c>
      <c r="AM1677">
        <v>8.30929956848364E-4</v>
      </c>
      <c r="AN1677">
        <v>0.99916906867981303</v>
      </c>
      <c r="AO1677" s="1">
        <f t="shared" si="7"/>
        <v>0.99999999863666145</v>
      </c>
      <c r="AP1677">
        <v>0.34122198599999998</v>
      </c>
      <c r="AQ1677">
        <v>0.60746911400000003</v>
      </c>
      <c r="AR1677">
        <v>39</v>
      </c>
      <c r="AS1677">
        <v>1</v>
      </c>
      <c r="AT1677">
        <v>1</v>
      </c>
      <c r="AU1677" t="s">
        <v>65</v>
      </c>
      <c r="AV1677" t="s">
        <v>65</v>
      </c>
      <c r="AW1677" t="s">
        <v>14730</v>
      </c>
      <c r="AX1677" t="s">
        <v>14730</v>
      </c>
      <c r="AY1677" t="s">
        <v>65</v>
      </c>
      <c r="AZ1677" t="s">
        <v>65</v>
      </c>
      <c r="BA1677" t="s">
        <v>65</v>
      </c>
      <c r="BB1677" t="s">
        <v>65</v>
      </c>
      <c r="BC1677" t="s">
        <v>65</v>
      </c>
      <c r="BD1677" t="s">
        <v>65</v>
      </c>
      <c r="BE1677">
        <v>6.6E-4</v>
      </c>
      <c r="BF1677">
        <v>5.9999999999999995E-4</v>
      </c>
      <c r="BG1677" t="s">
        <v>65</v>
      </c>
      <c r="BH1677" t="s">
        <v>65</v>
      </c>
      <c r="BI1677" t="s">
        <v>65</v>
      </c>
      <c r="BJ1677" t="s">
        <v>65</v>
      </c>
      <c r="BK1677">
        <v>2.5000000000000001E-2</v>
      </c>
      <c r="BL1677" t="s">
        <v>65</v>
      </c>
      <c r="BM1677" t="s">
        <v>65</v>
      </c>
      <c r="BN1677" s="1">
        <v>8.2400000000000007E-6</v>
      </c>
      <c r="BO1677">
        <v>0</v>
      </c>
      <c r="BP1677" t="s">
        <v>65</v>
      </c>
      <c r="BQ1677" t="s">
        <v>65</v>
      </c>
      <c r="BR1677" t="s">
        <v>65</v>
      </c>
      <c r="BS1677" t="s">
        <v>65</v>
      </c>
      <c r="BT1677" t="s">
        <v>9505</v>
      </c>
    </row>
    <row r="1678" spans="1:72" hidden="1" x14ac:dyDescent="0.25">
      <c r="A1678">
        <v>4</v>
      </c>
      <c r="B1678" s="10">
        <v>106199302</v>
      </c>
      <c r="C1678" t="s">
        <v>9694</v>
      </c>
      <c r="D1678" t="s">
        <v>9694</v>
      </c>
      <c r="E1678">
        <v>0</v>
      </c>
      <c r="F1678" t="s">
        <v>58</v>
      </c>
      <c r="G1678" t="s">
        <v>9502</v>
      </c>
      <c r="H1678">
        <v>4</v>
      </c>
      <c r="J1678" t="s">
        <v>14736</v>
      </c>
      <c r="K1678" s="11" t="s">
        <v>14625</v>
      </c>
      <c r="L1678" s="5"/>
      <c r="M1678" s="5"/>
      <c r="Z1678" t="s">
        <v>7727</v>
      </c>
      <c r="AA1678" s="12"/>
      <c r="AB1678">
        <v>9</v>
      </c>
      <c r="AC1678" t="s">
        <v>100</v>
      </c>
      <c r="AF1678" t="s">
        <v>55</v>
      </c>
      <c r="AG1678" t="s">
        <v>55</v>
      </c>
      <c r="AH1678">
        <v>0</v>
      </c>
      <c r="AI1678">
        <v>6.9640000000000004</v>
      </c>
      <c r="AJ1678" t="s">
        <v>55</v>
      </c>
      <c r="AK1678" t="s">
        <v>55</v>
      </c>
      <c r="AM1678" s="1">
        <v>3.6694487494107099E-6</v>
      </c>
      <c r="AN1678" s="1">
        <v>7.0536825129139299E-26</v>
      </c>
      <c r="AO1678" s="1">
        <f t="shared" si="7"/>
        <v>3.6694487494107099E-6</v>
      </c>
      <c r="AP1678" s="1">
        <v>2.8600000000000001E-5</v>
      </c>
      <c r="AQ1678">
        <v>0</v>
      </c>
      <c r="AR1678">
        <v>21</v>
      </c>
      <c r="AS1678">
        <v>1</v>
      </c>
      <c r="AT1678">
        <v>0.55000000000000004</v>
      </c>
      <c r="AU1678" t="s">
        <v>65</v>
      </c>
      <c r="AV1678" t="s">
        <v>65</v>
      </c>
      <c r="AW1678" t="s">
        <v>65</v>
      </c>
      <c r="AX1678" t="s">
        <v>65</v>
      </c>
      <c r="AY1678" t="s">
        <v>65</v>
      </c>
      <c r="AZ1678" t="s">
        <v>65</v>
      </c>
      <c r="BA1678" t="s">
        <v>65</v>
      </c>
      <c r="BB1678" t="s">
        <v>65</v>
      </c>
      <c r="BC1678" t="s">
        <v>65</v>
      </c>
      <c r="BD1678" t="s">
        <v>65</v>
      </c>
      <c r="BE1678" t="s">
        <v>65</v>
      </c>
      <c r="BF1678" t="s">
        <v>65</v>
      </c>
      <c r="BG1678" t="s">
        <v>65</v>
      </c>
      <c r="BH1678" t="s">
        <v>65</v>
      </c>
      <c r="BI1678" t="s">
        <v>65</v>
      </c>
      <c r="BJ1678" t="s">
        <v>65</v>
      </c>
      <c r="BK1678">
        <v>4.5449999999999997E-2</v>
      </c>
      <c r="BL1678" t="s">
        <v>65</v>
      </c>
      <c r="BM1678" t="s">
        <v>65</v>
      </c>
      <c r="BN1678" t="s">
        <v>65</v>
      </c>
      <c r="BO1678" t="s">
        <v>65</v>
      </c>
      <c r="BP1678" t="s">
        <v>65</v>
      </c>
      <c r="BQ1678" t="s">
        <v>65</v>
      </c>
      <c r="BR1678" t="s">
        <v>65</v>
      </c>
      <c r="BS1678" t="s">
        <v>65</v>
      </c>
      <c r="BT1678" t="s">
        <v>9505</v>
      </c>
    </row>
    <row r="1679" spans="1:72" hidden="1" x14ac:dyDescent="0.25">
      <c r="A1679">
        <v>4</v>
      </c>
      <c r="B1679" s="10">
        <v>152043263</v>
      </c>
      <c r="C1679" t="s">
        <v>9700</v>
      </c>
      <c r="D1679" t="s">
        <v>9700</v>
      </c>
      <c r="E1679">
        <v>0</v>
      </c>
      <c r="F1679" t="s">
        <v>58</v>
      </c>
      <c r="G1679" t="s">
        <v>9502</v>
      </c>
      <c r="H1679">
        <v>4</v>
      </c>
      <c r="J1679" t="s">
        <v>47</v>
      </c>
      <c r="K1679" s="11" t="s">
        <v>14625</v>
      </c>
      <c r="L1679" s="5"/>
      <c r="M1679" s="5"/>
      <c r="Z1679" t="s">
        <v>7730</v>
      </c>
      <c r="AA1679" s="12"/>
      <c r="AB1679">
        <v>5</v>
      </c>
      <c r="AC1679" t="s">
        <v>494</v>
      </c>
      <c r="AF1679" t="s">
        <v>55</v>
      </c>
      <c r="AG1679" t="s">
        <v>55</v>
      </c>
      <c r="AH1679">
        <v>0</v>
      </c>
      <c r="AI1679">
        <v>6.0259999999999998</v>
      </c>
      <c r="AJ1679" t="s">
        <v>55</v>
      </c>
      <c r="AK1679" t="s">
        <v>55</v>
      </c>
      <c r="AL1679" t="e">
        <f>AJ1679*AK1679</f>
        <v>#VALUE!</v>
      </c>
      <c r="AM1679">
        <v>0.62490873991449303</v>
      </c>
      <c r="AN1679">
        <v>0.37508738604449998</v>
      </c>
      <c r="AO1679" s="1">
        <f t="shared" si="7"/>
        <v>0.99999612595899301</v>
      </c>
      <c r="AP1679">
        <v>0.59922865199999997</v>
      </c>
      <c r="AQ1679">
        <v>0.53021542300000002</v>
      </c>
      <c r="AR1679">
        <v>39</v>
      </c>
      <c r="AS1679">
        <v>1</v>
      </c>
      <c r="AT1679">
        <v>1</v>
      </c>
      <c r="AU1679" t="s">
        <v>65</v>
      </c>
      <c r="AV1679" t="s">
        <v>65</v>
      </c>
      <c r="AW1679" t="s">
        <v>14730</v>
      </c>
      <c r="AX1679" t="s">
        <v>65</v>
      </c>
      <c r="AY1679" t="s">
        <v>65</v>
      </c>
      <c r="AZ1679" t="s">
        <v>65</v>
      </c>
      <c r="BA1679" t="s">
        <v>65</v>
      </c>
      <c r="BB1679" t="s">
        <v>65</v>
      </c>
      <c r="BC1679" t="s">
        <v>65</v>
      </c>
      <c r="BD1679" t="s">
        <v>65</v>
      </c>
      <c r="BE1679">
        <v>3.3E-4</v>
      </c>
      <c r="BF1679" t="s">
        <v>65</v>
      </c>
      <c r="BG1679" t="s">
        <v>65</v>
      </c>
      <c r="BH1679" t="s">
        <v>65</v>
      </c>
      <c r="BI1679" t="s">
        <v>65</v>
      </c>
      <c r="BJ1679" t="s">
        <v>65</v>
      </c>
      <c r="BK1679">
        <v>2.5000000000000001E-2</v>
      </c>
      <c r="BL1679" t="s">
        <v>65</v>
      </c>
      <c r="BM1679" t="s">
        <v>65</v>
      </c>
      <c r="BN1679">
        <v>0</v>
      </c>
      <c r="BO1679" t="s">
        <v>65</v>
      </c>
      <c r="BP1679" t="s">
        <v>65</v>
      </c>
      <c r="BQ1679" t="s">
        <v>65</v>
      </c>
      <c r="BR1679" t="s">
        <v>65</v>
      </c>
      <c r="BS1679" t="s">
        <v>65</v>
      </c>
      <c r="BT1679" t="s">
        <v>9505</v>
      </c>
    </row>
    <row r="1680" spans="1:72" hidden="1" x14ac:dyDescent="0.25">
      <c r="A1680">
        <v>9</v>
      </c>
      <c r="B1680" s="10">
        <v>102628851</v>
      </c>
      <c r="C1680" t="s">
        <v>15541</v>
      </c>
      <c r="D1680" t="e">
        <v>#N/A</v>
      </c>
      <c r="E1680">
        <v>0</v>
      </c>
      <c r="F1680" t="s">
        <v>58</v>
      </c>
      <c r="G1680" t="s">
        <v>11689</v>
      </c>
      <c r="J1680" t="s">
        <v>59</v>
      </c>
      <c r="K1680" s="13" t="s">
        <v>14624</v>
      </c>
      <c r="L1680" s="5"/>
      <c r="M1680" s="5"/>
      <c r="Z1680" t="s">
        <v>12015</v>
      </c>
      <c r="AC1680" t="s">
        <v>100</v>
      </c>
      <c r="AF1680" t="s">
        <v>55</v>
      </c>
      <c r="AG1680" t="s">
        <v>55</v>
      </c>
      <c r="AH1680">
        <v>0</v>
      </c>
      <c r="AI1680">
        <v>0</v>
      </c>
      <c r="AJ1680" t="s">
        <v>55</v>
      </c>
      <c r="AK1680" t="s">
        <v>55</v>
      </c>
      <c r="AM1680">
        <v>0</v>
      </c>
      <c r="AN1680">
        <v>0</v>
      </c>
      <c r="AO1680"/>
      <c r="AP1680">
        <v>0.97707499799999997</v>
      </c>
      <c r="AQ1680">
        <v>0</v>
      </c>
      <c r="AR1680">
        <v>31</v>
      </c>
      <c r="AS1680">
        <v>1</v>
      </c>
      <c r="AT1680">
        <v>0.8</v>
      </c>
      <c r="AU1680" t="s">
        <v>65</v>
      </c>
      <c r="AV1680" t="s">
        <v>65</v>
      </c>
      <c r="AW1680" t="s">
        <v>65</v>
      </c>
      <c r="AX1680" t="s">
        <v>65</v>
      </c>
      <c r="AY1680" t="s">
        <v>65</v>
      </c>
      <c r="AZ1680" t="s">
        <v>65</v>
      </c>
      <c r="BA1680" t="s">
        <v>65</v>
      </c>
      <c r="BB1680" t="s">
        <v>65</v>
      </c>
      <c r="BC1680" t="s">
        <v>65</v>
      </c>
      <c r="BD1680" t="s">
        <v>65</v>
      </c>
      <c r="BE1680" t="s">
        <v>65</v>
      </c>
      <c r="BF1680" t="s">
        <v>65</v>
      </c>
      <c r="BG1680" t="s">
        <v>65</v>
      </c>
      <c r="BH1680" t="s">
        <v>65</v>
      </c>
      <c r="BI1680" t="s">
        <v>65</v>
      </c>
      <c r="BJ1680" t="s">
        <v>65</v>
      </c>
      <c r="BK1680">
        <v>3.125E-2</v>
      </c>
      <c r="BL1680" t="s">
        <v>65</v>
      </c>
      <c r="BM1680" t="s">
        <v>65</v>
      </c>
      <c r="BN1680" t="s">
        <v>65</v>
      </c>
      <c r="BO1680" t="s">
        <v>65</v>
      </c>
      <c r="BP1680" t="s">
        <v>65</v>
      </c>
      <c r="BQ1680" t="s">
        <v>65</v>
      </c>
      <c r="BR1680" t="s">
        <v>65</v>
      </c>
      <c r="BS1680" t="s">
        <v>65</v>
      </c>
      <c r="BT1680" t="s">
        <v>4038</v>
      </c>
    </row>
    <row r="1681" spans="1:72" hidden="1" x14ac:dyDescent="0.25">
      <c r="A1681">
        <v>9</v>
      </c>
      <c r="B1681" s="10">
        <v>102628853</v>
      </c>
      <c r="C1681" t="s">
        <v>15542</v>
      </c>
      <c r="D1681" t="e">
        <v>#N/A</v>
      </c>
      <c r="E1681">
        <v>0</v>
      </c>
      <c r="F1681" t="s">
        <v>58</v>
      </c>
      <c r="G1681" t="s">
        <v>11689</v>
      </c>
      <c r="J1681" t="s">
        <v>59</v>
      </c>
      <c r="K1681" s="13" t="s">
        <v>14624</v>
      </c>
      <c r="L1681" s="5"/>
      <c r="M1681" s="5"/>
      <c r="Z1681" t="s">
        <v>12015</v>
      </c>
      <c r="AC1681" t="s">
        <v>100</v>
      </c>
      <c r="AF1681" t="s">
        <v>55</v>
      </c>
      <c r="AG1681" t="s">
        <v>55</v>
      </c>
      <c r="AH1681">
        <v>0</v>
      </c>
      <c r="AI1681">
        <v>0</v>
      </c>
      <c r="AJ1681" t="s">
        <v>55</v>
      </c>
      <c r="AK1681" t="s">
        <v>55</v>
      </c>
      <c r="AM1681">
        <v>0</v>
      </c>
      <c r="AN1681">
        <v>0</v>
      </c>
      <c r="AO1681"/>
      <c r="AP1681">
        <v>0.97707499799999997</v>
      </c>
      <c r="AQ1681">
        <v>0</v>
      </c>
      <c r="AR1681">
        <v>39</v>
      </c>
      <c r="AS1681">
        <v>1</v>
      </c>
      <c r="AT1681">
        <v>1</v>
      </c>
      <c r="AU1681" t="s">
        <v>65</v>
      </c>
      <c r="AV1681" t="s">
        <v>65</v>
      </c>
      <c r="AW1681" t="s">
        <v>65</v>
      </c>
      <c r="AX1681" t="s">
        <v>65</v>
      </c>
      <c r="AY1681" t="s">
        <v>65</v>
      </c>
      <c r="AZ1681" t="s">
        <v>65</v>
      </c>
      <c r="BA1681" t="s">
        <v>65</v>
      </c>
      <c r="BB1681" t="s">
        <v>65</v>
      </c>
      <c r="BC1681" t="s">
        <v>65</v>
      </c>
      <c r="BD1681" t="s">
        <v>65</v>
      </c>
      <c r="BE1681" t="s">
        <v>65</v>
      </c>
      <c r="BF1681" t="s">
        <v>65</v>
      </c>
      <c r="BG1681" t="s">
        <v>65</v>
      </c>
      <c r="BH1681" t="s">
        <v>65</v>
      </c>
      <c r="BI1681" t="s">
        <v>65</v>
      </c>
      <c r="BJ1681" t="s">
        <v>65</v>
      </c>
      <c r="BK1681">
        <v>2.5000000000000001E-2</v>
      </c>
      <c r="BL1681" t="s">
        <v>65</v>
      </c>
      <c r="BM1681" t="s">
        <v>65</v>
      </c>
      <c r="BN1681" t="s">
        <v>65</v>
      </c>
      <c r="BO1681" t="s">
        <v>65</v>
      </c>
      <c r="BP1681" t="s">
        <v>65</v>
      </c>
      <c r="BQ1681" t="s">
        <v>65</v>
      </c>
      <c r="BR1681" t="s">
        <v>65</v>
      </c>
      <c r="BS1681" t="s">
        <v>65</v>
      </c>
      <c r="BT1681" t="s">
        <v>4038</v>
      </c>
    </row>
    <row r="1682" spans="1:72" hidden="1" x14ac:dyDescent="0.25">
      <c r="A1682">
        <v>9</v>
      </c>
      <c r="B1682" s="10">
        <v>102628856</v>
      </c>
      <c r="C1682" t="s">
        <v>15543</v>
      </c>
      <c r="D1682" t="e">
        <v>#N/A</v>
      </c>
      <c r="E1682">
        <v>0</v>
      </c>
      <c r="F1682" t="s">
        <v>58</v>
      </c>
      <c r="G1682" t="s">
        <v>11689</v>
      </c>
      <c r="J1682" t="s">
        <v>59</v>
      </c>
      <c r="K1682" s="13" t="s">
        <v>14624</v>
      </c>
      <c r="L1682" s="5"/>
      <c r="M1682" s="5"/>
      <c r="Z1682" t="s">
        <v>12015</v>
      </c>
      <c r="AC1682" t="s">
        <v>100</v>
      </c>
      <c r="AF1682" t="s">
        <v>55</v>
      </c>
      <c r="AG1682" t="s">
        <v>55</v>
      </c>
      <c r="AH1682">
        <v>0</v>
      </c>
      <c r="AI1682">
        <v>0</v>
      </c>
      <c r="AJ1682" t="s">
        <v>55</v>
      </c>
      <c r="AK1682" t="s">
        <v>55</v>
      </c>
      <c r="AM1682">
        <v>0</v>
      </c>
      <c r="AN1682">
        <v>0</v>
      </c>
      <c r="AO1682"/>
      <c r="AP1682">
        <v>0.97707499799999997</v>
      </c>
      <c r="AQ1682">
        <v>0</v>
      </c>
      <c r="AR1682">
        <v>37</v>
      </c>
      <c r="AS1682">
        <v>1</v>
      </c>
      <c r="AT1682">
        <v>0.95</v>
      </c>
      <c r="AU1682" t="s">
        <v>65</v>
      </c>
      <c r="AV1682" t="s">
        <v>65</v>
      </c>
      <c r="AW1682" t="s">
        <v>65</v>
      </c>
      <c r="AX1682" t="s">
        <v>65</v>
      </c>
      <c r="AY1682" t="s">
        <v>65</v>
      </c>
      <c r="AZ1682" t="s">
        <v>65</v>
      </c>
      <c r="BA1682" t="s">
        <v>65</v>
      </c>
      <c r="BB1682" t="s">
        <v>65</v>
      </c>
      <c r="BC1682" t="s">
        <v>65</v>
      </c>
      <c r="BD1682" t="s">
        <v>65</v>
      </c>
      <c r="BE1682" t="s">
        <v>65</v>
      </c>
      <c r="BF1682" t="s">
        <v>65</v>
      </c>
      <c r="BG1682" t="s">
        <v>65</v>
      </c>
      <c r="BH1682" t="s">
        <v>65</v>
      </c>
      <c r="BI1682" t="s">
        <v>65</v>
      </c>
      <c r="BJ1682" t="s">
        <v>65</v>
      </c>
      <c r="BK1682">
        <v>2.632E-2</v>
      </c>
      <c r="BL1682" t="s">
        <v>65</v>
      </c>
      <c r="BM1682" t="s">
        <v>65</v>
      </c>
      <c r="BN1682" t="s">
        <v>65</v>
      </c>
      <c r="BO1682" t="s">
        <v>65</v>
      </c>
      <c r="BP1682" t="s">
        <v>65</v>
      </c>
      <c r="BQ1682" t="s">
        <v>65</v>
      </c>
      <c r="BR1682" t="s">
        <v>65</v>
      </c>
      <c r="BS1682" t="s">
        <v>65</v>
      </c>
      <c r="BT1682" t="s">
        <v>4038</v>
      </c>
    </row>
    <row r="1683" spans="1:72" hidden="1" x14ac:dyDescent="0.25">
      <c r="A1683">
        <v>9</v>
      </c>
      <c r="B1683" s="10">
        <v>102628857</v>
      </c>
      <c r="C1683" t="s">
        <v>12014</v>
      </c>
      <c r="D1683" t="s">
        <v>12014</v>
      </c>
      <c r="E1683">
        <v>0</v>
      </c>
      <c r="F1683" t="s">
        <v>58</v>
      </c>
      <c r="G1683" t="s">
        <v>11689</v>
      </c>
      <c r="J1683" t="s">
        <v>59</v>
      </c>
      <c r="K1683" s="13" t="s">
        <v>14624</v>
      </c>
      <c r="L1683" s="5"/>
      <c r="M1683" s="5"/>
      <c r="Z1683" t="s">
        <v>12015</v>
      </c>
      <c r="AC1683" t="s">
        <v>100</v>
      </c>
      <c r="AF1683" t="s">
        <v>55</v>
      </c>
      <c r="AG1683" t="s">
        <v>55</v>
      </c>
      <c r="AH1683">
        <v>0</v>
      </c>
      <c r="AI1683">
        <v>0</v>
      </c>
      <c r="AJ1683" t="s">
        <v>55</v>
      </c>
      <c r="AK1683" t="s">
        <v>55</v>
      </c>
      <c r="AM1683">
        <v>0</v>
      </c>
      <c r="AN1683">
        <v>0</v>
      </c>
      <c r="AO1683"/>
      <c r="AP1683">
        <v>0.97707499799999997</v>
      </c>
      <c r="AQ1683">
        <v>0</v>
      </c>
      <c r="AR1683">
        <v>39</v>
      </c>
      <c r="AS1683">
        <v>1</v>
      </c>
      <c r="AT1683">
        <v>1</v>
      </c>
      <c r="AU1683" t="s">
        <v>65</v>
      </c>
      <c r="AV1683" t="s">
        <v>65</v>
      </c>
      <c r="AW1683" t="s">
        <v>65</v>
      </c>
      <c r="AX1683" t="s">
        <v>65</v>
      </c>
      <c r="AY1683" t="s">
        <v>65</v>
      </c>
      <c r="AZ1683" t="s">
        <v>65</v>
      </c>
      <c r="BA1683" t="s">
        <v>65</v>
      </c>
      <c r="BB1683" t="s">
        <v>65</v>
      </c>
      <c r="BC1683" t="s">
        <v>65</v>
      </c>
      <c r="BD1683" t="s">
        <v>65</v>
      </c>
      <c r="BE1683" t="s">
        <v>65</v>
      </c>
      <c r="BF1683" t="s">
        <v>65</v>
      </c>
      <c r="BG1683" t="s">
        <v>65</v>
      </c>
      <c r="BH1683" t="s">
        <v>65</v>
      </c>
      <c r="BI1683" t="s">
        <v>65</v>
      </c>
      <c r="BJ1683" t="s">
        <v>65</v>
      </c>
      <c r="BK1683">
        <v>2.5000000000000001E-2</v>
      </c>
      <c r="BL1683" t="s">
        <v>65</v>
      </c>
      <c r="BM1683" t="s">
        <v>65</v>
      </c>
      <c r="BN1683" t="s">
        <v>65</v>
      </c>
      <c r="BO1683" t="s">
        <v>65</v>
      </c>
      <c r="BP1683" t="s">
        <v>65</v>
      </c>
      <c r="BQ1683" t="s">
        <v>65</v>
      </c>
      <c r="BR1683" t="s">
        <v>65</v>
      </c>
      <c r="BS1683" t="s">
        <v>65</v>
      </c>
      <c r="BT1683" t="s">
        <v>4038</v>
      </c>
    </row>
    <row r="1684" spans="1:72" hidden="1" x14ac:dyDescent="0.25">
      <c r="A1684">
        <v>4</v>
      </c>
      <c r="B1684" s="10">
        <v>153242448</v>
      </c>
      <c r="C1684" t="s">
        <v>9702</v>
      </c>
      <c r="D1684" t="s">
        <v>9702</v>
      </c>
      <c r="E1684">
        <v>0</v>
      </c>
      <c r="F1684" t="s">
        <v>58</v>
      </c>
      <c r="G1684" t="s">
        <v>9502</v>
      </c>
      <c r="H1684">
        <v>4</v>
      </c>
      <c r="J1684" t="s">
        <v>14736</v>
      </c>
      <c r="K1684" s="11" t="s">
        <v>14625</v>
      </c>
      <c r="L1684" s="5"/>
      <c r="M1684" s="5"/>
      <c r="Z1684" t="s">
        <v>7734</v>
      </c>
      <c r="AA1684" s="12"/>
      <c r="AB1684">
        <v>9</v>
      </c>
      <c r="AC1684" t="s">
        <v>100</v>
      </c>
      <c r="AF1684" t="s">
        <v>55</v>
      </c>
      <c r="AG1684" t="s">
        <v>55</v>
      </c>
      <c r="AH1684">
        <v>0</v>
      </c>
      <c r="AI1684">
        <v>8.7100000000000009</v>
      </c>
      <c r="AJ1684" t="s">
        <v>55</v>
      </c>
      <c r="AK1684" t="s">
        <v>55</v>
      </c>
      <c r="AL1684" t="e">
        <f>AJ1684*AK1684</f>
        <v>#VALUE!</v>
      </c>
      <c r="AM1684" s="1">
        <v>2.21413242744332E-5</v>
      </c>
      <c r="AN1684">
        <v>0.99997785867474098</v>
      </c>
      <c r="AO1684" s="1">
        <f>AM1684+AN1684</f>
        <v>0.99999999999901545</v>
      </c>
      <c r="AP1684">
        <v>0.97329490500000004</v>
      </c>
      <c r="AQ1684">
        <v>0.50868088499999997</v>
      </c>
      <c r="AR1684">
        <v>39</v>
      </c>
      <c r="AS1684">
        <v>1</v>
      </c>
      <c r="AT1684">
        <v>1</v>
      </c>
      <c r="AU1684" t="s">
        <v>65</v>
      </c>
      <c r="AV1684" t="s">
        <v>65</v>
      </c>
      <c r="AW1684" t="s">
        <v>65</v>
      </c>
      <c r="AX1684" t="s">
        <v>65</v>
      </c>
      <c r="AY1684" t="s">
        <v>65</v>
      </c>
      <c r="AZ1684" t="s">
        <v>65</v>
      </c>
      <c r="BA1684" t="s">
        <v>65</v>
      </c>
      <c r="BB1684" t="s">
        <v>65</v>
      </c>
      <c r="BC1684" t="s">
        <v>65</v>
      </c>
      <c r="BD1684" t="s">
        <v>65</v>
      </c>
      <c r="BE1684" t="s">
        <v>65</v>
      </c>
      <c r="BF1684" t="s">
        <v>65</v>
      </c>
      <c r="BG1684" t="s">
        <v>65</v>
      </c>
      <c r="BH1684" t="s">
        <v>65</v>
      </c>
      <c r="BI1684" t="s">
        <v>65</v>
      </c>
      <c r="BJ1684" t="s">
        <v>65</v>
      </c>
      <c r="BK1684">
        <v>2.5000000000000001E-2</v>
      </c>
      <c r="BL1684" t="s">
        <v>65</v>
      </c>
      <c r="BM1684" t="s">
        <v>65</v>
      </c>
      <c r="BN1684" t="s">
        <v>65</v>
      </c>
      <c r="BO1684" t="s">
        <v>65</v>
      </c>
      <c r="BP1684" t="s">
        <v>65</v>
      </c>
      <c r="BQ1684" t="s">
        <v>65</v>
      </c>
      <c r="BR1684" t="s">
        <v>65</v>
      </c>
      <c r="BS1684" t="s">
        <v>65</v>
      </c>
      <c r="BT1684" t="s">
        <v>9505</v>
      </c>
    </row>
    <row r="1685" spans="1:72" hidden="1" x14ac:dyDescent="0.25">
      <c r="A1685">
        <v>9</v>
      </c>
      <c r="B1685" s="10">
        <v>109774410</v>
      </c>
      <c r="C1685" t="s">
        <v>12720</v>
      </c>
      <c r="D1685" t="s">
        <v>12720</v>
      </c>
      <c r="E1685">
        <v>0</v>
      </c>
      <c r="F1685" t="s">
        <v>58</v>
      </c>
      <c r="G1685" t="s">
        <v>12393</v>
      </c>
      <c r="J1685" t="s">
        <v>14736</v>
      </c>
      <c r="K1685" s="13" t="s">
        <v>14624</v>
      </c>
      <c r="L1685" s="5"/>
      <c r="M1685" s="5"/>
      <c r="Z1685" t="s">
        <v>7897</v>
      </c>
      <c r="AC1685" t="s">
        <v>100</v>
      </c>
      <c r="AD1685" t="s">
        <v>55</v>
      </c>
      <c r="AE1685" t="s">
        <v>64</v>
      </c>
      <c r="AF1685" t="s">
        <v>64</v>
      </c>
      <c r="AG1685" t="s">
        <v>55</v>
      </c>
      <c r="AH1685">
        <v>0</v>
      </c>
      <c r="AI1685">
        <v>4.4619999999999997</v>
      </c>
      <c r="AJ1685" t="s">
        <v>55</v>
      </c>
      <c r="AK1685" t="s">
        <v>55</v>
      </c>
      <c r="AM1685" s="1">
        <v>1.59989820205475E-9</v>
      </c>
      <c r="AN1685">
        <v>0.99999999840010201</v>
      </c>
      <c r="AO1685"/>
      <c r="AP1685">
        <v>0.36905417600000001</v>
      </c>
      <c r="AQ1685">
        <v>0.54086121099999995</v>
      </c>
      <c r="AR1685">
        <v>3</v>
      </c>
      <c r="AS1685">
        <v>1</v>
      </c>
      <c r="AT1685">
        <v>0.1</v>
      </c>
      <c r="AU1685" t="s">
        <v>65</v>
      </c>
      <c r="AV1685" t="s">
        <v>65</v>
      </c>
      <c r="AW1685" t="s">
        <v>65</v>
      </c>
      <c r="AX1685" t="s">
        <v>65</v>
      </c>
      <c r="AY1685" t="s">
        <v>65</v>
      </c>
      <c r="AZ1685" t="s">
        <v>65</v>
      </c>
      <c r="BA1685" t="s">
        <v>65</v>
      </c>
      <c r="BB1685" t="s">
        <v>65</v>
      </c>
      <c r="BC1685" t="s">
        <v>65</v>
      </c>
      <c r="BD1685" t="s">
        <v>65</v>
      </c>
      <c r="BE1685" t="s">
        <v>65</v>
      </c>
      <c r="BF1685" t="s">
        <v>65</v>
      </c>
      <c r="BG1685" t="s">
        <v>65</v>
      </c>
      <c r="BH1685" t="s">
        <v>65</v>
      </c>
      <c r="BI1685" t="s">
        <v>65</v>
      </c>
      <c r="BJ1685" t="s">
        <v>65</v>
      </c>
      <c r="BK1685">
        <v>0.25</v>
      </c>
      <c r="BL1685" t="s">
        <v>65</v>
      </c>
      <c r="BM1685" t="s">
        <v>65</v>
      </c>
      <c r="BN1685" t="s">
        <v>65</v>
      </c>
      <c r="BO1685" t="s">
        <v>65</v>
      </c>
      <c r="BP1685" t="s">
        <v>65</v>
      </c>
      <c r="BQ1685" t="s">
        <v>65</v>
      </c>
      <c r="BR1685" t="s">
        <v>65</v>
      </c>
      <c r="BS1685" t="s">
        <v>65</v>
      </c>
      <c r="BT1685" t="s">
        <v>9149</v>
      </c>
    </row>
    <row r="1686" spans="1:72" hidden="1" x14ac:dyDescent="0.25">
      <c r="A1686">
        <v>4</v>
      </c>
      <c r="B1686" s="10">
        <v>39978068</v>
      </c>
      <c r="C1686" t="s">
        <v>9681</v>
      </c>
      <c r="D1686" t="s">
        <v>9681</v>
      </c>
      <c r="E1686">
        <v>0</v>
      </c>
      <c r="F1686" t="s">
        <v>58</v>
      </c>
      <c r="G1686" t="s">
        <v>9502</v>
      </c>
      <c r="H1686">
        <v>4</v>
      </c>
      <c r="J1686" t="s">
        <v>47</v>
      </c>
      <c r="K1686" s="11" t="s">
        <v>14625</v>
      </c>
      <c r="L1686" s="5"/>
      <c r="M1686" s="5"/>
      <c r="Z1686" t="s">
        <v>9682</v>
      </c>
      <c r="AA1686" s="12"/>
      <c r="AB1686">
        <v>6</v>
      </c>
      <c r="AC1686" t="s">
        <v>53</v>
      </c>
      <c r="AF1686" t="s">
        <v>9683</v>
      </c>
      <c r="AG1686" t="s">
        <v>55</v>
      </c>
      <c r="AH1686">
        <v>0.96399999999999997</v>
      </c>
      <c r="AI1686">
        <v>6.13</v>
      </c>
      <c r="AJ1686">
        <v>100</v>
      </c>
      <c r="AK1686">
        <v>98</v>
      </c>
      <c r="AL1686">
        <f>AJ1686*AK1686</f>
        <v>9800</v>
      </c>
      <c r="AM1686">
        <v>1.4707957710732901E-4</v>
      </c>
      <c r="AN1686">
        <v>0.999852920422859</v>
      </c>
      <c r="AO1686" s="1">
        <f>AM1686+AN1686</f>
        <v>0.99999999999996636</v>
      </c>
      <c r="AP1686">
        <v>0.84796056099999995</v>
      </c>
      <c r="AQ1686">
        <v>0.64858708600000003</v>
      </c>
      <c r="AR1686">
        <v>39</v>
      </c>
      <c r="AS1686">
        <v>1</v>
      </c>
      <c r="AT1686">
        <v>1</v>
      </c>
      <c r="AU1686" t="s">
        <v>65</v>
      </c>
      <c r="AV1686" t="s">
        <v>65</v>
      </c>
      <c r="AW1686" t="s">
        <v>14730</v>
      </c>
      <c r="AX1686" t="s">
        <v>14730</v>
      </c>
      <c r="AY1686" t="s">
        <v>65</v>
      </c>
      <c r="AZ1686" t="s">
        <v>65</v>
      </c>
      <c r="BA1686" t="s">
        <v>65</v>
      </c>
      <c r="BB1686" t="s">
        <v>14730</v>
      </c>
      <c r="BC1686" t="s">
        <v>65</v>
      </c>
      <c r="BD1686" t="s">
        <v>65</v>
      </c>
      <c r="BE1686">
        <v>6.6E-4</v>
      </c>
      <c r="BF1686">
        <v>1.1999999999999999E-3</v>
      </c>
      <c r="BG1686" t="s">
        <v>65</v>
      </c>
      <c r="BH1686" t="s">
        <v>65</v>
      </c>
      <c r="BI1686" t="s">
        <v>65</v>
      </c>
      <c r="BJ1686">
        <v>3.9379999999999998E-2</v>
      </c>
      <c r="BK1686">
        <v>2.5000000000000001E-2</v>
      </c>
      <c r="BL1686" t="s">
        <v>65</v>
      </c>
      <c r="BM1686" t="s">
        <v>65</v>
      </c>
      <c r="BN1686" s="1">
        <v>8.2700000000000004E-6</v>
      </c>
      <c r="BO1686" s="1">
        <v>1.5E-5</v>
      </c>
      <c r="BP1686" t="s">
        <v>65</v>
      </c>
      <c r="BQ1686" t="s">
        <v>65</v>
      </c>
      <c r="BR1686" t="s">
        <v>65</v>
      </c>
      <c r="BS1686">
        <v>5.1000000000000004E-4</v>
      </c>
      <c r="BT1686" t="s">
        <v>9505</v>
      </c>
    </row>
    <row r="1687" spans="1:72" hidden="1" x14ac:dyDescent="0.25">
      <c r="A1687">
        <v>4</v>
      </c>
      <c r="B1687" s="10">
        <v>39978068</v>
      </c>
      <c r="C1687" t="s">
        <v>9681</v>
      </c>
      <c r="D1687" t="s">
        <v>9681</v>
      </c>
      <c r="E1687">
        <v>1</v>
      </c>
      <c r="F1687" t="s">
        <v>58</v>
      </c>
      <c r="G1687" t="s">
        <v>9502</v>
      </c>
      <c r="H1687">
        <v>4</v>
      </c>
      <c r="J1687" t="s">
        <v>14737</v>
      </c>
      <c r="K1687" s="11" t="s">
        <v>14625</v>
      </c>
      <c r="L1687" s="5"/>
      <c r="M1687" s="5"/>
      <c r="Z1687" t="s">
        <v>9682</v>
      </c>
      <c r="AA1687" s="12"/>
      <c r="AB1687">
        <v>6</v>
      </c>
      <c r="AC1687" t="s">
        <v>53</v>
      </c>
      <c r="AF1687" t="s">
        <v>9683</v>
      </c>
      <c r="AG1687" t="s">
        <v>55</v>
      </c>
      <c r="AH1687">
        <v>0.96399999999999997</v>
      </c>
      <c r="AI1687">
        <v>6.13</v>
      </c>
      <c r="AJ1687">
        <v>100</v>
      </c>
      <c r="AK1687">
        <v>98</v>
      </c>
      <c r="AM1687">
        <v>1.4707957710732901E-4</v>
      </c>
      <c r="AN1687">
        <v>0.999852920422859</v>
      </c>
      <c r="AO1687"/>
      <c r="AP1687">
        <v>0.84796056099999995</v>
      </c>
      <c r="AQ1687">
        <v>0.64858708600000003</v>
      </c>
      <c r="AR1687">
        <v>39</v>
      </c>
      <c r="AS1687">
        <v>1</v>
      </c>
      <c r="AT1687">
        <v>1</v>
      </c>
      <c r="AU1687" t="s">
        <v>65</v>
      </c>
      <c r="AV1687" t="s">
        <v>65</v>
      </c>
      <c r="AW1687" t="s">
        <v>14730</v>
      </c>
      <c r="AX1687" t="s">
        <v>14730</v>
      </c>
      <c r="AY1687" t="s">
        <v>65</v>
      </c>
      <c r="AZ1687" t="s">
        <v>65</v>
      </c>
      <c r="BA1687" t="s">
        <v>65</v>
      </c>
      <c r="BB1687" t="s">
        <v>14730</v>
      </c>
      <c r="BC1687" t="s">
        <v>65</v>
      </c>
      <c r="BD1687" t="s">
        <v>65</v>
      </c>
      <c r="BE1687">
        <v>6.6E-4</v>
      </c>
      <c r="BF1687">
        <v>1.1999999999999999E-3</v>
      </c>
      <c r="BG1687" t="s">
        <v>65</v>
      </c>
      <c r="BH1687" t="s">
        <v>65</v>
      </c>
      <c r="BI1687" t="s">
        <v>65</v>
      </c>
      <c r="BJ1687">
        <v>3.9379999999999998E-2</v>
      </c>
      <c r="BK1687">
        <v>2.5000000000000001E-2</v>
      </c>
      <c r="BL1687" t="s">
        <v>65</v>
      </c>
      <c r="BM1687" t="s">
        <v>65</v>
      </c>
      <c r="BN1687" s="1">
        <v>8.2700000000000004E-6</v>
      </c>
      <c r="BO1687" s="1">
        <v>1.5E-5</v>
      </c>
      <c r="BP1687" t="s">
        <v>65</v>
      </c>
      <c r="BQ1687" t="s">
        <v>65</v>
      </c>
      <c r="BR1687" t="s">
        <v>65</v>
      </c>
      <c r="BS1687">
        <v>5.1000000000000004E-4</v>
      </c>
      <c r="BT1687" t="s">
        <v>9505</v>
      </c>
    </row>
    <row r="1688" spans="1:72" hidden="1" x14ac:dyDescent="0.25">
      <c r="A1688">
        <v>9</v>
      </c>
      <c r="B1688" s="10">
        <v>114681201</v>
      </c>
      <c r="C1688" t="s">
        <v>15544</v>
      </c>
      <c r="D1688" t="e">
        <v>#N/A</v>
      </c>
      <c r="E1688">
        <v>0</v>
      </c>
      <c r="F1688" t="s">
        <v>58</v>
      </c>
      <c r="G1688" t="s">
        <v>10285</v>
      </c>
      <c r="J1688" t="s">
        <v>59</v>
      </c>
      <c r="K1688" s="13" t="s">
        <v>14624</v>
      </c>
      <c r="L1688" s="5"/>
      <c r="M1688" s="5"/>
      <c r="Z1688" t="s">
        <v>15545</v>
      </c>
      <c r="AC1688" t="s">
        <v>14734</v>
      </c>
      <c r="AD1688" t="s">
        <v>55</v>
      </c>
      <c r="AE1688" t="s">
        <v>64</v>
      </c>
      <c r="AF1688" t="s">
        <v>64</v>
      </c>
      <c r="AG1688" t="s">
        <v>55</v>
      </c>
      <c r="AH1688">
        <v>0</v>
      </c>
      <c r="AI1688">
        <v>0</v>
      </c>
      <c r="AJ1688" t="s">
        <v>55</v>
      </c>
      <c r="AK1688" t="s">
        <v>55</v>
      </c>
      <c r="AM1688">
        <v>0</v>
      </c>
      <c r="AN1688">
        <v>0</v>
      </c>
      <c r="AO1688"/>
      <c r="AP1688">
        <v>0</v>
      </c>
      <c r="AQ1688">
        <v>0</v>
      </c>
      <c r="AR1688">
        <v>9</v>
      </c>
      <c r="AS1688">
        <v>1</v>
      </c>
      <c r="AT1688">
        <v>0.25</v>
      </c>
      <c r="AU1688" t="s">
        <v>65</v>
      </c>
      <c r="AV1688" t="s">
        <v>65</v>
      </c>
      <c r="AW1688" t="s">
        <v>65</v>
      </c>
      <c r="AX1688" t="s">
        <v>65</v>
      </c>
      <c r="AY1688" t="s">
        <v>65</v>
      </c>
      <c r="AZ1688" t="s">
        <v>65</v>
      </c>
      <c r="BA1688" t="s">
        <v>65</v>
      </c>
      <c r="BB1688" t="s">
        <v>65</v>
      </c>
      <c r="BC1688" t="s">
        <v>65</v>
      </c>
      <c r="BD1688" t="s">
        <v>65</v>
      </c>
      <c r="BE1688" t="s">
        <v>65</v>
      </c>
      <c r="BF1688" t="s">
        <v>65</v>
      </c>
      <c r="BG1688" t="s">
        <v>65</v>
      </c>
      <c r="BH1688" t="s">
        <v>65</v>
      </c>
      <c r="BI1688" t="s">
        <v>65</v>
      </c>
      <c r="BJ1688" t="s">
        <v>65</v>
      </c>
      <c r="BK1688">
        <v>0.1</v>
      </c>
      <c r="BL1688" t="s">
        <v>65</v>
      </c>
      <c r="BM1688" t="s">
        <v>65</v>
      </c>
      <c r="BN1688" t="s">
        <v>65</v>
      </c>
      <c r="BO1688" t="s">
        <v>65</v>
      </c>
      <c r="BP1688" t="s">
        <v>65</v>
      </c>
      <c r="BQ1688" t="s">
        <v>65</v>
      </c>
      <c r="BR1688" t="s">
        <v>65</v>
      </c>
      <c r="BS1688" t="s">
        <v>65</v>
      </c>
      <c r="BT1688" t="s">
        <v>10287</v>
      </c>
    </row>
    <row r="1689" spans="1:72" hidden="1" x14ac:dyDescent="0.25">
      <c r="A1689">
        <v>4</v>
      </c>
      <c r="B1689" s="10">
        <v>57197403</v>
      </c>
      <c r="C1689" t="s">
        <v>15215</v>
      </c>
      <c r="D1689" t="e">
        <v>#N/A</v>
      </c>
      <c r="E1689">
        <v>1</v>
      </c>
      <c r="F1689" t="s">
        <v>58</v>
      </c>
      <c r="G1689" t="s">
        <v>9502</v>
      </c>
      <c r="H1689">
        <v>4</v>
      </c>
      <c r="J1689" t="s">
        <v>59</v>
      </c>
      <c r="K1689" s="11" t="s">
        <v>14625</v>
      </c>
      <c r="L1689" s="5"/>
      <c r="M1689" s="5"/>
      <c r="N1689" t="s">
        <v>14784</v>
      </c>
      <c r="Z1689" t="s">
        <v>15217</v>
      </c>
      <c r="AA1689" s="12"/>
      <c r="AB1689">
        <v>7</v>
      </c>
      <c r="AC1689" t="s">
        <v>14827</v>
      </c>
      <c r="AF1689" t="s">
        <v>55</v>
      </c>
      <c r="AG1689" t="s">
        <v>55</v>
      </c>
      <c r="AH1689">
        <v>0</v>
      </c>
      <c r="AI1689">
        <v>0</v>
      </c>
      <c r="AJ1689" t="s">
        <v>55</v>
      </c>
      <c r="AK1689" t="s">
        <v>55</v>
      </c>
      <c r="AM1689">
        <v>0</v>
      </c>
      <c r="AN1689">
        <v>0</v>
      </c>
      <c r="AP1689">
        <v>0</v>
      </c>
      <c r="AQ1689">
        <v>0</v>
      </c>
      <c r="AR1689">
        <v>38</v>
      </c>
      <c r="AS1689">
        <v>2</v>
      </c>
      <c r="AT1689">
        <v>1</v>
      </c>
      <c r="AU1689" t="s">
        <v>65</v>
      </c>
      <c r="AV1689" t="s">
        <v>65</v>
      </c>
      <c r="AW1689" t="s">
        <v>65</v>
      </c>
      <c r="AX1689" t="s">
        <v>65</v>
      </c>
      <c r="AY1689" t="s">
        <v>65</v>
      </c>
      <c r="AZ1689" t="s">
        <v>65</v>
      </c>
      <c r="BA1689" t="s">
        <v>65</v>
      </c>
      <c r="BB1689" t="s">
        <v>65</v>
      </c>
      <c r="BC1689" t="s">
        <v>65</v>
      </c>
      <c r="BD1689" t="s">
        <v>65</v>
      </c>
      <c r="BE1689" t="s">
        <v>65</v>
      </c>
      <c r="BF1689" t="s">
        <v>65</v>
      </c>
      <c r="BG1689" t="s">
        <v>65</v>
      </c>
      <c r="BH1689" t="s">
        <v>65</v>
      </c>
      <c r="BI1689" t="s">
        <v>65</v>
      </c>
      <c r="BJ1689" t="s">
        <v>65</v>
      </c>
      <c r="BK1689">
        <v>0.05</v>
      </c>
      <c r="BL1689" t="s">
        <v>65</v>
      </c>
      <c r="BM1689" t="s">
        <v>65</v>
      </c>
      <c r="BN1689" t="s">
        <v>65</v>
      </c>
      <c r="BO1689" t="s">
        <v>65</v>
      </c>
      <c r="BP1689" t="s">
        <v>65</v>
      </c>
      <c r="BQ1689" t="s">
        <v>65</v>
      </c>
      <c r="BR1689" t="s">
        <v>65</v>
      </c>
      <c r="BS1689" t="s">
        <v>65</v>
      </c>
      <c r="BT1689" t="s">
        <v>15218</v>
      </c>
    </row>
    <row r="1690" spans="1:72" hidden="1" x14ac:dyDescent="0.25">
      <c r="A1690">
        <v>5</v>
      </c>
      <c r="B1690" s="10">
        <v>134364980</v>
      </c>
      <c r="C1690" t="s">
        <v>12592</v>
      </c>
      <c r="D1690" t="s">
        <v>12592</v>
      </c>
      <c r="E1690">
        <v>0</v>
      </c>
      <c r="F1690" t="s">
        <v>58</v>
      </c>
      <c r="G1690" t="s">
        <v>12393</v>
      </c>
      <c r="H1690">
        <v>4</v>
      </c>
      <c r="J1690" t="s">
        <v>47</v>
      </c>
      <c r="K1690" s="11" t="s">
        <v>14625</v>
      </c>
      <c r="L1690" s="5"/>
      <c r="M1690" s="5"/>
      <c r="R1690">
        <v>1</v>
      </c>
      <c r="T1690">
        <v>1</v>
      </c>
      <c r="Z1690" t="s">
        <v>12593</v>
      </c>
      <c r="AA1690" s="12"/>
      <c r="AB1690">
        <v>6</v>
      </c>
      <c r="AC1690" t="s">
        <v>53</v>
      </c>
      <c r="AF1690" t="s">
        <v>12594</v>
      </c>
      <c r="AG1690" t="s">
        <v>55</v>
      </c>
      <c r="AH1690">
        <v>0.998</v>
      </c>
      <c r="AI1690">
        <v>7.7279999999999998</v>
      </c>
      <c r="AJ1690">
        <v>100</v>
      </c>
      <c r="AK1690">
        <v>98</v>
      </c>
      <c r="AL1690">
        <f>AJ1690*AK1690</f>
        <v>9800</v>
      </c>
      <c r="AM1690">
        <v>0.70257491886535295</v>
      </c>
      <c r="AN1690">
        <v>0.27351640073567701</v>
      </c>
      <c r="AO1690" s="1">
        <f t="shared" ref="AO1690:AO1698" si="8">AM1690+AN1690</f>
        <v>0.97609131960102991</v>
      </c>
      <c r="AP1690">
        <v>0.99378091300000004</v>
      </c>
      <c r="AQ1690">
        <v>0.52448766300000005</v>
      </c>
      <c r="AR1690">
        <v>39</v>
      </c>
      <c r="AS1690">
        <v>1</v>
      </c>
      <c r="AT1690">
        <v>1</v>
      </c>
      <c r="AU1690" t="s">
        <v>65</v>
      </c>
      <c r="AV1690" t="s">
        <v>65</v>
      </c>
      <c r="AW1690" t="s">
        <v>14730</v>
      </c>
      <c r="AX1690" t="s">
        <v>65</v>
      </c>
      <c r="AY1690" t="s">
        <v>65</v>
      </c>
      <c r="AZ1690" t="s">
        <v>65</v>
      </c>
      <c r="BA1690" t="s">
        <v>65</v>
      </c>
      <c r="BB1690" t="s">
        <v>65</v>
      </c>
      <c r="BC1690" t="s">
        <v>65</v>
      </c>
      <c r="BD1690" t="s">
        <v>65</v>
      </c>
      <c r="BE1690">
        <v>3.4000000000000002E-4</v>
      </c>
      <c r="BF1690" t="s">
        <v>65</v>
      </c>
      <c r="BG1690" t="s">
        <v>65</v>
      </c>
      <c r="BH1690" t="s">
        <v>65</v>
      </c>
      <c r="BI1690" t="s">
        <v>65</v>
      </c>
      <c r="BJ1690" t="s">
        <v>65</v>
      </c>
      <c r="BK1690">
        <v>2.5000000000000001E-2</v>
      </c>
      <c r="BL1690" t="s">
        <v>65</v>
      </c>
      <c r="BM1690" t="s">
        <v>65</v>
      </c>
      <c r="BN1690">
        <v>0</v>
      </c>
      <c r="BO1690" t="s">
        <v>65</v>
      </c>
      <c r="BP1690" t="s">
        <v>65</v>
      </c>
      <c r="BQ1690" t="s">
        <v>65</v>
      </c>
      <c r="BR1690" t="s">
        <v>65</v>
      </c>
      <c r="BS1690" t="s">
        <v>65</v>
      </c>
      <c r="BT1690" t="s">
        <v>9149</v>
      </c>
    </row>
    <row r="1691" spans="1:72" hidden="1" x14ac:dyDescent="0.25">
      <c r="A1691">
        <v>5</v>
      </c>
      <c r="B1691" s="10">
        <v>175488841</v>
      </c>
      <c r="C1691" t="s">
        <v>15546</v>
      </c>
      <c r="D1691" t="e">
        <v>#N/A</v>
      </c>
      <c r="E1691">
        <v>0</v>
      </c>
      <c r="F1691" t="s">
        <v>58</v>
      </c>
      <c r="G1691" t="s">
        <v>9502</v>
      </c>
      <c r="H1691">
        <v>4</v>
      </c>
      <c r="J1691" t="s">
        <v>59</v>
      </c>
      <c r="K1691" s="11" t="s">
        <v>14625</v>
      </c>
      <c r="L1691" s="5"/>
      <c r="M1691" s="5"/>
      <c r="Z1691" t="s">
        <v>15547</v>
      </c>
      <c r="AA1691" s="12"/>
      <c r="AB1691">
        <v>7</v>
      </c>
      <c r="AC1691" t="s">
        <v>150</v>
      </c>
      <c r="AD1691" t="s">
        <v>55</v>
      </c>
      <c r="AE1691" t="s">
        <v>64</v>
      </c>
      <c r="AF1691" t="s">
        <v>64</v>
      </c>
      <c r="AG1691" t="s">
        <v>55</v>
      </c>
      <c r="AH1691">
        <v>0</v>
      </c>
      <c r="AI1691">
        <v>0</v>
      </c>
      <c r="AJ1691" t="s">
        <v>55</v>
      </c>
      <c r="AK1691" t="s">
        <v>55</v>
      </c>
      <c r="AM1691">
        <v>0</v>
      </c>
      <c r="AN1691">
        <v>0</v>
      </c>
      <c r="AO1691" s="21">
        <f t="shared" si="8"/>
        <v>0</v>
      </c>
      <c r="AP1691">
        <v>0.11437136000000001</v>
      </c>
      <c r="AQ1691">
        <v>0</v>
      </c>
      <c r="AR1691">
        <v>37</v>
      </c>
      <c r="AS1691">
        <v>1</v>
      </c>
      <c r="AT1691">
        <v>0.95</v>
      </c>
      <c r="AU1691" t="s">
        <v>65</v>
      </c>
      <c r="AV1691" t="s">
        <v>65</v>
      </c>
      <c r="AW1691" t="s">
        <v>65</v>
      </c>
      <c r="AX1691" t="s">
        <v>65</v>
      </c>
      <c r="AY1691" t="s">
        <v>65</v>
      </c>
      <c r="AZ1691" t="s">
        <v>65</v>
      </c>
      <c r="BA1691" t="s">
        <v>65</v>
      </c>
      <c r="BB1691" t="s">
        <v>65</v>
      </c>
      <c r="BC1691" t="s">
        <v>65</v>
      </c>
      <c r="BD1691" t="s">
        <v>65</v>
      </c>
      <c r="BE1691" t="s">
        <v>65</v>
      </c>
      <c r="BF1691" t="s">
        <v>65</v>
      </c>
      <c r="BG1691" t="s">
        <v>65</v>
      </c>
      <c r="BH1691" t="s">
        <v>65</v>
      </c>
      <c r="BI1691" t="s">
        <v>65</v>
      </c>
      <c r="BJ1691" t="s">
        <v>65</v>
      </c>
      <c r="BK1691">
        <v>2.632E-2</v>
      </c>
      <c r="BL1691" t="s">
        <v>65</v>
      </c>
      <c r="BM1691" t="s">
        <v>65</v>
      </c>
      <c r="BN1691" t="s">
        <v>65</v>
      </c>
      <c r="BO1691" t="s">
        <v>65</v>
      </c>
      <c r="BP1691" t="s">
        <v>65</v>
      </c>
      <c r="BQ1691" t="s">
        <v>65</v>
      </c>
      <c r="BR1691" t="s">
        <v>65</v>
      </c>
      <c r="BS1691" t="s">
        <v>65</v>
      </c>
      <c r="BT1691" t="s">
        <v>9505</v>
      </c>
    </row>
    <row r="1692" spans="1:72" hidden="1" x14ac:dyDescent="0.25">
      <c r="A1692">
        <v>5</v>
      </c>
      <c r="B1692" s="10">
        <v>60060117</v>
      </c>
      <c r="C1692" t="s">
        <v>12577</v>
      </c>
      <c r="D1692" t="s">
        <v>12577</v>
      </c>
      <c r="E1692">
        <v>0</v>
      </c>
      <c r="F1692" t="s">
        <v>58</v>
      </c>
      <c r="G1692" t="s">
        <v>12393</v>
      </c>
      <c r="H1692">
        <v>4</v>
      </c>
      <c r="J1692" t="s">
        <v>47</v>
      </c>
      <c r="K1692" s="11" t="s">
        <v>14625</v>
      </c>
      <c r="L1692" s="5"/>
      <c r="M1692" s="5"/>
      <c r="Z1692" t="s">
        <v>12578</v>
      </c>
      <c r="AA1692" s="12"/>
      <c r="AB1692">
        <v>6</v>
      </c>
      <c r="AC1692" t="s">
        <v>53</v>
      </c>
      <c r="AF1692" t="s">
        <v>12579</v>
      </c>
      <c r="AG1692" t="s">
        <v>55</v>
      </c>
      <c r="AH1692">
        <v>1</v>
      </c>
      <c r="AI1692">
        <v>6.1820000000000004</v>
      </c>
      <c r="AJ1692">
        <v>100</v>
      </c>
      <c r="AK1692">
        <v>97</v>
      </c>
      <c r="AM1692">
        <v>0.88223271449678897</v>
      </c>
      <c r="AN1692">
        <v>1.56092226554038E-3</v>
      </c>
      <c r="AO1692" s="1">
        <f t="shared" si="8"/>
        <v>0.88379363676232936</v>
      </c>
      <c r="AP1692">
        <v>1.7337592999999998E-2</v>
      </c>
      <c r="AQ1692">
        <v>0.50273388100000005</v>
      </c>
      <c r="AR1692">
        <v>39</v>
      </c>
      <c r="AS1692">
        <v>1</v>
      </c>
      <c r="AT1692">
        <v>1</v>
      </c>
      <c r="AU1692" t="s">
        <v>65</v>
      </c>
      <c r="AV1692" t="s">
        <v>65</v>
      </c>
      <c r="AW1692" t="s">
        <v>14730</v>
      </c>
      <c r="AX1692" t="s">
        <v>65</v>
      </c>
      <c r="AY1692" t="s">
        <v>65</v>
      </c>
      <c r="AZ1692" t="s">
        <v>65</v>
      </c>
      <c r="BA1692" t="s">
        <v>65</v>
      </c>
      <c r="BB1692" t="s">
        <v>65</v>
      </c>
      <c r="BC1692" t="s">
        <v>65</v>
      </c>
      <c r="BD1692" t="s">
        <v>65</v>
      </c>
      <c r="BE1692">
        <v>3.3E-4</v>
      </c>
      <c r="BF1692" t="s">
        <v>65</v>
      </c>
      <c r="BG1692" t="s">
        <v>65</v>
      </c>
      <c r="BH1692" t="s">
        <v>65</v>
      </c>
      <c r="BI1692" t="s">
        <v>65</v>
      </c>
      <c r="BJ1692" t="s">
        <v>65</v>
      </c>
      <c r="BK1692">
        <v>2.5000000000000001E-2</v>
      </c>
      <c r="BL1692" t="s">
        <v>65</v>
      </c>
      <c r="BM1692" t="s">
        <v>65</v>
      </c>
      <c r="BN1692">
        <v>0</v>
      </c>
      <c r="BO1692" t="s">
        <v>65</v>
      </c>
      <c r="BP1692" t="s">
        <v>65</v>
      </c>
      <c r="BQ1692" t="s">
        <v>65</v>
      </c>
      <c r="BR1692" t="s">
        <v>65</v>
      </c>
      <c r="BS1692" t="s">
        <v>65</v>
      </c>
      <c r="BT1692" t="s">
        <v>9149</v>
      </c>
    </row>
    <row r="1693" spans="1:72" hidden="1" x14ac:dyDescent="0.25">
      <c r="A1693">
        <v>6</v>
      </c>
      <c r="B1693" s="10">
        <v>24425029</v>
      </c>
      <c r="C1693" t="s">
        <v>15548</v>
      </c>
      <c r="D1693" t="e">
        <v>#N/A</v>
      </c>
      <c r="E1693">
        <v>0</v>
      </c>
      <c r="F1693" t="s">
        <v>58</v>
      </c>
      <c r="G1693" t="s">
        <v>9502</v>
      </c>
      <c r="H1693">
        <v>4</v>
      </c>
      <c r="J1693" t="s">
        <v>59</v>
      </c>
      <c r="K1693" s="11" t="s">
        <v>14625</v>
      </c>
      <c r="L1693" s="5"/>
      <c r="M1693" s="5"/>
      <c r="R1693">
        <v>1</v>
      </c>
      <c r="S1693">
        <v>1</v>
      </c>
      <c r="T1693">
        <v>2</v>
      </c>
      <c r="Z1693" t="s">
        <v>15549</v>
      </c>
      <c r="AA1693" s="12"/>
      <c r="AB1693">
        <v>7</v>
      </c>
      <c r="AC1693" t="s">
        <v>100</v>
      </c>
      <c r="AF1693" t="s">
        <v>55</v>
      </c>
      <c r="AG1693" t="s">
        <v>55</v>
      </c>
      <c r="AH1693">
        <v>0</v>
      </c>
      <c r="AI1693">
        <v>0</v>
      </c>
      <c r="AJ1693" t="s">
        <v>55</v>
      </c>
      <c r="AK1693" t="s">
        <v>55</v>
      </c>
      <c r="AL1693" t="e">
        <f>AJ1693*AK1693</f>
        <v>#VALUE!</v>
      </c>
      <c r="AM1693">
        <v>0.98423325101522596</v>
      </c>
      <c r="AN1693" s="1">
        <v>8.8458317064653503E-5</v>
      </c>
      <c r="AO1693" s="21">
        <f t="shared" si="8"/>
        <v>0.98432170933229057</v>
      </c>
      <c r="AP1693">
        <v>0.101892578</v>
      </c>
      <c r="AQ1693">
        <v>0.53010335500000005</v>
      </c>
      <c r="AR1693">
        <v>39</v>
      </c>
      <c r="AS1693">
        <v>1</v>
      </c>
      <c r="AT1693">
        <v>1</v>
      </c>
      <c r="AU1693" t="s">
        <v>65</v>
      </c>
      <c r="AV1693" t="s">
        <v>65</v>
      </c>
      <c r="AW1693" t="s">
        <v>65</v>
      </c>
      <c r="AX1693" t="s">
        <v>65</v>
      </c>
      <c r="AY1693" t="s">
        <v>65</v>
      </c>
      <c r="AZ1693" t="s">
        <v>65</v>
      </c>
      <c r="BA1693" t="s">
        <v>65</v>
      </c>
      <c r="BB1693" t="s">
        <v>65</v>
      </c>
      <c r="BC1693" t="s">
        <v>65</v>
      </c>
      <c r="BD1693" t="s">
        <v>65</v>
      </c>
      <c r="BE1693" t="s">
        <v>65</v>
      </c>
      <c r="BF1693" t="s">
        <v>65</v>
      </c>
      <c r="BG1693" t="s">
        <v>65</v>
      </c>
      <c r="BH1693" t="s">
        <v>65</v>
      </c>
      <c r="BI1693" t="s">
        <v>65</v>
      </c>
      <c r="BJ1693" t="s">
        <v>65</v>
      </c>
      <c r="BK1693">
        <v>2.5000000000000001E-2</v>
      </c>
      <c r="BL1693" t="s">
        <v>65</v>
      </c>
      <c r="BM1693" t="s">
        <v>65</v>
      </c>
      <c r="BN1693" t="s">
        <v>65</v>
      </c>
      <c r="BO1693" t="s">
        <v>65</v>
      </c>
      <c r="BP1693" t="s">
        <v>65</v>
      </c>
      <c r="BQ1693" t="s">
        <v>65</v>
      </c>
      <c r="BR1693" t="s">
        <v>65</v>
      </c>
      <c r="BS1693" t="s">
        <v>65</v>
      </c>
      <c r="BT1693" t="s">
        <v>9505</v>
      </c>
    </row>
    <row r="1694" spans="1:72" hidden="1" x14ac:dyDescent="0.25">
      <c r="A1694">
        <v>6</v>
      </c>
      <c r="B1694" s="10">
        <v>7229444</v>
      </c>
      <c r="C1694" t="s">
        <v>12619</v>
      </c>
      <c r="D1694" t="s">
        <v>12619</v>
      </c>
      <c r="E1694">
        <v>0</v>
      </c>
      <c r="F1694" t="s">
        <v>58</v>
      </c>
      <c r="G1694" t="s">
        <v>12393</v>
      </c>
      <c r="H1694">
        <v>4</v>
      </c>
      <c r="J1694" t="s">
        <v>14737</v>
      </c>
      <c r="K1694" s="11" t="s">
        <v>14625</v>
      </c>
      <c r="L1694" s="5"/>
      <c r="M1694" s="5"/>
      <c r="Z1694" t="s">
        <v>1958</v>
      </c>
      <c r="AA1694" s="12"/>
      <c r="AB1694">
        <v>6</v>
      </c>
      <c r="AC1694" t="s">
        <v>53</v>
      </c>
      <c r="AF1694" t="s">
        <v>12620</v>
      </c>
      <c r="AG1694" t="s">
        <v>55</v>
      </c>
      <c r="AH1694">
        <v>0.91900000000000004</v>
      </c>
      <c r="AI1694">
        <v>0</v>
      </c>
      <c r="AJ1694">
        <v>75</v>
      </c>
      <c r="AK1694">
        <v>88</v>
      </c>
      <c r="AL1694">
        <f>AJ1694*AK1694</f>
        <v>6600</v>
      </c>
      <c r="AM1694" s="1">
        <v>3.2072029286101702E-5</v>
      </c>
      <c r="AN1694">
        <v>0.99996792796828704</v>
      </c>
      <c r="AO1694" s="1">
        <f t="shared" si="8"/>
        <v>0.99999999999757316</v>
      </c>
      <c r="AP1694">
        <v>0.84898971499999998</v>
      </c>
      <c r="AQ1694">
        <v>0.56057195400000004</v>
      </c>
      <c r="AR1694">
        <v>39</v>
      </c>
      <c r="AS1694">
        <v>1</v>
      </c>
      <c r="AT1694">
        <v>1</v>
      </c>
      <c r="AU1694" t="s">
        <v>65</v>
      </c>
      <c r="AV1694" t="s">
        <v>65</v>
      </c>
      <c r="AW1694" t="s">
        <v>14730</v>
      </c>
      <c r="AX1694" t="s">
        <v>14730</v>
      </c>
      <c r="AY1694" t="s">
        <v>65</v>
      </c>
      <c r="AZ1694" t="s">
        <v>65</v>
      </c>
      <c r="BA1694" t="s">
        <v>65</v>
      </c>
      <c r="BB1694" t="s">
        <v>65</v>
      </c>
      <c r="BC1694" t="s">
        <v>65</v>
      </c>
      <c r="BD1694" t="s">
        <v>65</v>
      </c>
      <c r="BE1694">
        <v>6.6E-4</v>
      </c>
      <c r="BF1694">
        <v>1.2199999999999999E-3</v>
      </c>
      <c r="BG1694" t="s">
        <v>65</v>
      </c>
      <c r="BH1694" t="s">
        <v>65</v>
      </c>
      <c r="BI1694" t="s">
        <v>65</v>
      </c>
      <c r="BJ1694" t="s">
        <v>65</v>
      </c>
      <c r="BK1694">
        <v>2.5000000000000001E-2</v>
      </c>
      <c r="BL1694" t="s">
        <v>65</v>
      </c>
      <c r="BM1694" t="s">
        <v>65</v>
      </c>
      <c r="BN1694" s="1">
        <v>8.2400000000000007E-6</v>
      </c>
      <c r="BO1694" s="1">
        <v>1.52E-5</v>
      </c>
      <c r="BP1694" t="s">
        <v>65</v>
      </c>
      <c r="BQ1694" t="s">
        <v>65</v>
      </c>
      <c r="BR1694" t="s">
        <v>65</v>
      </c>
      <c r="BS1694" t="s">
        <v>65</v>
      </c>
      <c r="BT1694" t="s">
        <v>9149</v>
      </c>
    </row>
    <row r="1695" spans="1:72" hidden="1" x14ac:dyDescent="0.25">
      <c r="A1695">
        <v>7</v>
      </c>
      <c r="B1695" s="10">
        <v>35673218</v>
      </c>
      <c r="C1695" t="s">
        <v>12651</v>
      </c>
      <c r="D1695" t="s">
        <v>12651</v>
      </c>
      <c r="E1695">
        <v>0</v>
      </c>
      <c r="F1695" t="s">
        <v>58</v>
      </c>
      <c r="G1695" t="s">
        <v>12393</v>
      </c>
      <c r="H1695">
        <v>4</v>
      </c>
      <c r="J1695" t="s">
        <v>14736</v>
      </c>
      <c r="K1695" s="11" t="s">
        <v>14625</v>
      </c>
      <c r="L1695" s="5"/>
      <c r="M1695" s="5"/>
      <c r="Z1695" t="s">
        <v>12652</v>
      </c>
      <c r="AA1695" s="12"/>
      <c r="AB1695">
        <v>9</v>
      </c>
      <c r="AC1695" t="s">
        <v>100</v>
      </c>
      <c r="AF1695" t="s">
        <v>55</v>
      </c>
      <c r="AG1695" t="s">
        <v>55</v>
      </c>
      <c r="AH1695">
        <v>0</v>
      </c>
      <c r="AI1695">
        <v>7.2619999999999996</v>
      </c>
      <c r="AJ1695" t="s">
        <v>55</v>
      </c>
      <c r="AK1695" t="s">
        <v>55</v>
      </c>
      <c r="AL1695" t="e">
        <f>AJ1695*AK1695</f>
        <v>#VALUE!</v>
      </c>
      <c r="AM1695">
        <v>9.3767498844822106E-2</v>
      </c>
      <c r="AN1695">
        <v>0.90620079786508101</v>
      </c>
      <c r="AO1695" s="1">
        <f t="shared" si="8"/>
        <v>0.99996829670990306</v>
      </c>
      <c r="AP1695">
        <v>0.175441075</v>
      </c>
      <c r="AQ1695">
        <v>0</v>
      </c>
      <c r="AR1695">
        <v>39</v>
      </c>
      <c r="AS1695">
        <v>1</v>
      </c>
      <c r="AT1695">
        <v>1</v>
      </c>
      <c r="AU1695" t="s">
        <v>65</v>
      </c>
      <c r="AV1695" t="s">
        <v>65</v>
      </c>
      <c r="AW1695" t="s">
        <v>65</v>
      </c>
      <c r="AX1695" t="s">
        <v>65</v>
      </c>
      <c r="AY1695" t="s">
        <v>65</v>
      </c>
      <c r="AZ1695" t="s">
        <v>65</v>
      </c>
      <c r="BA1695" t="s">
        <v>65</v>
      </c>
      <c r="BB1695" t="s">
        <v>65</v>
      </c>
      <c r="BC1695" t="s">
        <v>65</v>
      </c>
      <c r="BD1695" t="s">
        <v>65</v>
      </c>
      <c r="BE1695" t="s">
        <v>65</v>
      </c>
      <c r="BF1695" t="s">
        <v>65</v>
      </c>
      <c r="BG1695" t="s">
        <v>65</v>
      </c>
      <c r="BH1695" t="s">
        <v>65</v>
      </c>
      <c r="BI1695" t="s">
        <v>65</v>
      </c>
      <c r="BJ1695" t="s">
        <v>65</v>
      </c>
      <c r="BK1695">
        <v>2.5000000000000001E-2</v>
      </c>
      <c r="BL1695" t="s">
        <v>65</v>
      </c>
      <c r="BM1695" t="s">
        <v>65</v>
      </c>
      <c r="BN1695" t="s">
        <v>65</v>
      </c>
      <c r="BO1695" t="s">
        <v>65</v>
      </c>
      <c r="BP1695" t="s">
        <v>65</v>
      </c>
      <c r="BQ1695" t="s">
        <v>65</v>
      </c>
      <c r="BR1695" t="s">
        <v>65</v>
      </c>
      <c r="BS1695" t="s">
        <v>65</v>
      </c>
      <c r="BT1695" t="s">
        <v>9149</v>
      </c>
    </row>
    <row r="1696" spans="1:72" hidden="1" x14ac:dyDescent="0.25">
      <c r="A1696">
        <v>7</v>
      </c>
      <c r="B1696" s="10">
        <v>50367267</v>
      </c>
      <c r="C1696" t="s">
        <v>12653</v>
      </c>
      <c r="D1696" t="s">
        <v>12653</v>
      </c>
      <c r="E1696">
        <v>0</v>
      </c>
      <c r="F1696" t="s">
        <v>58</v>
      </c>
      <c r="G1696" t="s">
        <v>12393</v>
      </c>
      <c r="H1696">
        <v>4</v>
      </c>
      <c r="J1696" t="s">
        <v>14737</v>
      </c>
      <c r="K1696" s="11" t="s">
        <v>14625</v>
      </c>
      <c r="L1696" s="5"/>
      <c r="M1696" s="5"/>
      <c r="Z1696" t="s">
        <v>12654</v>
      </c>
      <c r="AA1696" s="12"/>
      <c r="AB1696">
        <v>6</v>
      </c>
      <c r="AC1696" t="s">
        <v>53</v>
      </c>
      <c r="AF1696" t="s">
        <v>12655</v>
      </c>
      <c r="AG1696" t="s">
        <v>55</v>
      </c>
      <c r="AH1696">
        <v>0.80800000000000005</v>
      </c>
      <c r="AI1696">
        <v>8.25</v>
      </c>
      <c r="AJ1696">
        <v>82.61</v>
      </c>
      <c r="AK1696">
        <v>92</v>
      </c>
      <c r="AL1696">
        <f>AJ1696*AK1696</f>
        <v>7600.12</v>
      </c>
      <c r="AM1696">
        <v>1.4241713589255699E-2</v>
      </c>
      <c r="AN1696">
        <v>0.98575132414597599</v>
      </c>
      <c r="AO1696" s="1">
        <f t="shared" si="8"/>
        <v>0.99999303773523174</v>
      </c>
      <c r="AP1696">
        <v>0.96534006999999999</v>
      </c>
      <c r="AQ1696">
        <v>0.662368187</v>
      </c>
      <c r="AR1696">
        <v>39</v>
      </c>
      <c r="AS1696">
        <v>1</v>
      </c>
      <c r="AT1696">
        <v>1</v>
      </c>
      <c r="AU1696" t="s">
        <v>65</v>
      </c>
      <c r="AV1696" t="s">
        <v>65</v>
      </c>
      <c r="AW1696" t="s">
        <v>14730</v>
      </c>
      <c r="AX1696" t="s">
        <v>65</v>
      </c>
      <c r="AY1696" t="s">
        <v>65</v>
      </c>
      <c r="AZ1696" t="s">
        <v>65</v>
      </c>
      <c r="BA1696" t="s">
        <v>65</v>
      </c>
      <c r="BB1696" t="s">
        <v>65</v>
      </c>
      <c r="BC1696" t="s">
        <v>65</v>
      </c>
      <c r="BD1696" t="s">
        <v>65</v>
      </c>
      <c r="BE1696">
        <v>3.4000000000000002E-4</v>
      </c>
      <c r="BF1696" t="s">
        <v>65</v>
      </c>
      <c r="BG1696" t="s">
        <v>65</v>
      </c>
      <c r="BH1696" t="s">
        <v>65</v>
      </c>
      <c r="BI1696" t="s">
        <v>65</v>
      </c>
      <c r="BJ1696" t="s">
        <v>65</v>
      </c>
      <c r="BK1696">
        <v>2.5000000000000001E-2</v>
      </c>
      <c r="BL1696" t="s">
        <v>65</v>
      </c>
      <c r="BM1696" t="s">
        <v>65</v>
      </c>
      <c r="BN1696">
        <v>0</v>
      </c>
      <c r="BO1696" t="s">
        <v>65</v>
      </c>
      <c r="BP1696" t="s">
        <v>65</v>
      </c>
      <c r="BQ1696" t="s">
        <v>65</v>
      </c>
      <c r="BR1696" t="s">
        <v>65</v>
      </c>
      <c r="BS1696" t="s">
        <v>65</v>
      </c>
      <c r="BT1696" t="s">
        <v>9149</v>
      </c>
    </row>
    <row r="1697" spans="1:72" hidden="1" x14ac:dyDescent="0.25">
      <c r="A1697">
        <v>7</v>
      </c>
      <c r="B1697" s="10">
        <v>77586056</v>
      </c>
      <c r="C1697" t="s">
        <v>12660</v>
      </c>
      <c r="D1697" t="s">
        <v>12660</v>
      </c>
      <c r="E1697">
        <v>0</v>
      </c>
      <c r="F1697" t="s">
        <v>58</v>
      </c>
      <c r="G1697" t="s">
        <v>12393</v>
      </c>
      <c r="H1697">
        <v>4</v>
      </c>
      <c r="J1697" t="s">
        <v>14736</v>
      </c>
      <c r="K1697" s="11" t="s">
        <v>14625</v>
      </c>
      <c r="L1697" s="5"/>
      <c r="M1697" s="5"/>
      <c r="Z1697" t="s">
        <v>12661</v>
      </c>
      <c r="AA1697" s="12"/>
      <c r="AB1697">
        <v>9</v>
      </c>
      <c r="AC1697" t="s">
        <v>100</v>
      </c>
      <c r="AF1697" t="s">
        <v>55</v>
      </c>
      <c r="AG1697" t="s">
        <v>55</v>
      </c>
      <c r="AH1697">
        <v>0</v>
      </c>
      <c r="AI1697">
        <v>4.7699999999999996</v>
      </c>
      <c r="AJ1697" t="s">
        <v>55</v>
      </c>
      <c r="AK1697" t="s">
        <v>55</v>
      </c>
      <c r="AL1697" t="e">
        <f>AJ1697*AK1697</f>
        <v>#VALUE!</v>
      </c>
      <c r="AM1697">
        <v>0.97494009459066799</v>
      </c>
      <c r="AN1697">
        <v>2.4946427256914899E-2</v>
      </c>
      <c r="AO1697" s="1">
        <f t="shared" si="8"/>
        <v>0.99988652184758287</v>
      </c>
      <c r="AP1697">
        <v>0.98377364</v>
      </c>
      <c r="AQ1697">
        <v>0.60675028499999994</v>
      </c>
      <c r="AR1697">
        <v>39</v>
      </c>
      <c r="AS1697">
        <v>1</v>
      </c>
      <c r="AT1697">
        <v>1</v>
      </c>
      <c r="AU1697" t="s">
        <v>65</v>
      </c>
      <c r="AV1697" t="s">
        <v>65</v>
      </c>
      <c r="AW1697" t="s">
        <v>65</v>
      </c>
      <c r="AX1697" t="s">
        <v>65</v>
      </c>
      <c r="AY1697" t="s">
        <v>65</v>
      </c>
      <c r="AZ1697" t="s">
        <v>65</v>
      </c>
      <c r="BA1697" t="s">
        <v>65</v>
      </c>
      <c r="BB1697" t="s">
        <v>65</v>
      </c>
      <c r="BC1697" t="s">
        <v>65</v>
      </c>
      <c r="BD1697" t="s">
        <v>65</v>
      </c>
      <c r="BE1697" t="s">
        <v>65</v>
      </c>
      <c r="BF1697" t="s">
        <v>65</v>
      </c>
      <c r="BG1697" t="s">
        <v>65</v>
      </c>
      <c r="BH1697" t="s">
        <v>65</v>
      </c>
      <c r="BI1697" t="s">
        <v>65</v>
      </c>
      <c r="BJ1697" t="s">
        <v>65</v>
      </c>
      <c r="BK1697">
        <v>2.5000000000000001E-2</v>
      </c>
      <c r="BL1697" t="s">
        <v>65</v>
      </c>
      <c r="BM1697" t="s">
        <v>65</v>
      </c>
      <c r="BN1697" t="s">
        <v>65</v>
      </c>
      <c r="BO1697" t="s">
        <v>65</v>
      </c>
      <c r="BP1697" t="s">
        <v>65</v>
      </c>
      <c r="BQ1697" t="s">
        <v>65</v>
      </c>
      <c r="BR1697" t="s">
        <v>65</v>
      </c>
      <c r="BS1697" t="s">
        <v>65</v>
      </c>
      <c r="BT1697" t="s">
        <v>9149</v>
      </c>
    </row>
    <row r="1698" spans="1:72" hidden="1" x14ac:dyDescent="0.25">
      <c r="A1698">
        <v>9</v>
      </c>
      <c r="B1698" s="10">
        <v>100616671</v>
      </c>
      <c r="C1698" t="s">
        <v>12715</v>
      </c>
      <c r="D1698" t="s">
        <v>12715</v>
      </c>
      <c r="E1698">
        <v>0</v>
      </c>
      <c r="F1698" t="s">
        <v>58</v>
      </c>
      <c r="G1698" t="s">
        <v>12393</v>
      </c>
      <c r="H1698">
        <v>4</v>
      </c>
      <c r="J1698" t="s">
        <v>47</v>
      </c>
      <c r="K1698" s="11" t="s">
        <v>14625</v>
      </c>
      <c r="L1698" s="5"/>
      <c r="M1698" s="5"/>
      <c r="Z1698" t="s">
        <v>12716</v>
      </c>
      <c r="AA1698" s="12"/>
      <c r="AB1698">
        <v>6</v>
      </c>
      <c r="AC1698" t="s">
        <v>53</v>
      </c>
      <c r="AF1698" t="s">
        <v>12717</v>
      </c>
      <c r="AG1698" t="s">
        <v>55</v>
      </c>
      <c r="AH1698">
        <v>0.95599999999999996</v>
      </c>
      <c r="AI1698">
        <v>0</v>
      </c>
      <c r="AJ1698">
        <v>75.38</v>
      </c>
      <c r="AK1698">
        <v>65</v>
      </c>
      <c r="AM1698">
        <v>0</v>
      </c>
      <c r="AN1698">
        <v>0</v>
      </c>
      <c r="AO1698" s="1">
        <f t="shared" si="8"/>
        <v>0</v>
      </c>
      <c r="AP1698">
        <v>0.32476551599999998</v>
      </c>
      <c r="AQ1698">
        <v>0.65381130499999995</v>
      </c>
      <c r="AR1698">
        <v>29</v>
      </c>
      <c r="AS1698">
        <v>1</v>
      </c>
      <c r="AT1698">
        <v>0.75</v>
      </c>
      <c r="AU1698" t="s">
        <v>65</v>
      </c>
      <c r="AV1698" t="s">
        <v>65</v>
      </c>
      <c r="AW1698" t="s">
        <v>14730</v>
      </c>
      <c r="AX1698" t="s">
        <v>14730</v>
      </c>
      <c r="AY1698" t="s">
        <v>65</v>
      </c>
      <c r="AZ1698" t="s">
        <v>65</v>
      </c>
      <c r="BA1698" t="s">
        <v>65</v>
      </c>
      <c r="BB1698" t="s">
        <v>65</v>
      </c>
      <c r="BC1698" t="s">
        <v>65</v>
      </c>
      <c r="BD1698" t="s">
        <v>65</v>
      </c>
      <c r="BE1698">
        <v>5.0000000000000001E-4</v>
      </c>
      <c r="BF1698">
        <v>1.09E-3</v>
      </c>
      <c r="BG1698" t="s">
        <v>65</v>
      </c>
      <c r="BH1698" t="s">
        <v>65</v>
      </c>
      <c r="BI1698" t="s">
        <v>65</v>
      </c>
      <c r="BJ1698" t="s">
        <v>65</v>
      </c>
      <c r="BK1698">
        <v>3.3329999999999999E-2</v>
      </c>
      <c r="BL1698" t="s">
        <v>65</v>
      </c>
      <c r="BM1698" t="s">
        <v>65</v>
      </c>
      <c r="BN1698" s="1">
        <v>8.3899999999999993E-6</v>
      </c>
      <c r="BO1698" s="1">
        <v>1.8199999999999999E-5</v>
      </c>
      <c r="BP1698" t="s">
        <v>65</v>
      </c>
      <c r="BQ1698" t="s">
        <v>65</v>
      </c>
      <c r="BR1698" t="s">
        <v>65</v>
      </c>
      <c r="BS1698" t="s">
        <v>65</v>
      </c>
      <c r="BT1698" t="s">
        <v>9149</v>
      </c>
    </row>
    <row r="1699" spans="1:72" hidden="1" x14ac:dyDescent="0.25">
      <c r="A1699">
        <v>9</v>
      </c>
      <c r="B1699" s="10">
        <v>100616671</v>
      </c>
      <c r="C1699" t="s">
        <v>12715</v>
      </c>
      <c r="D1699" t="s">
        <v>12715</v>
      </c>
      <c r="E1699">
        <v>1</v>
      </c>
      <c r="F1699" t="s">
        <v>58</v>
      </c>
      <c r="G1699" t="s">
        <v>12393</v>
      </c>
      <c r="H1699">
        <v>4</v>
      </c>
      <c r="J1699" t="s">
        <v>14737</v>
      </c>
      <c r="K1699" s="11" t="s">
        <v>14625</v>
      </c>
      <c r="L1699" s="5"/>
      <c r="M1699" s="5"/>
      <c r="Z1699" t="s">
        <v>12716</v>
      </c>
      <c r="AA1699" s="12"/>
      <c r="AB1699">
        <v>6</v>
      </c>
      <c r="AC1699" t="s">
        <v>53</v>
      </c>
      <c r="AF1699" t="s">
        <v>12717</v>
      </c>
      <c r="AG1699" t="s">
        <v>55</v>
      </c>
      <c r="AH1699">
        <v>0.95599999999999996</v>
      </c>
      <c r="AI1699">
        <v>0</v>
      </c>
      <c r="AJ1699">
        <v>75.38</v>
      </c>
      <c r="AK1699">
        <v>65</v>
      </c>
      <c r="AM1699">
        <v>0</v>
      </c>
      <c r="AN1699">
        <v>0</v>
      </c>
      <c r="AO1699"/>
      <c r="AP1699">
        <v>0.32476551599999998</v>
      </c>
      <c r="AQ1699">
        <v>0.65381130499999995</v>
      </c>
      <c r="AR1699">
        <v>29</v>
      </c>
      <c r="AS1699">
        <v>1</v>
      </c>
      <c r="AT1699">
        <v>0.75</v>
      </c>
      <c r="AU1699" t="s">
        <v>65</v>
      </c>
      <c r="AV1699" t="s">
        <v>65</v>
      </c>
      <c r="AW1699" t="s">
        <v>14730</v>
      </c>
      <c r="AX1699" t="s">
        <v>14730</v>
      </c>
      <c r="AY1699" t="s">
        <v>65</v>
      </c>
      <c r="AZ1699" t="s">
        <v>65</v>
      </c>
      <c r="BA1699" t="s">
        <v>65</v>
      </c>
      <c r="BB1699" t="s">
        <v>65</v>
      </c>
      <c r="BC1699" t="s">
        <v>65</v>
      </c>
      <c r="BD1699" t="s">
        <v>65</v>
      </c>
      <c r="BE1699">
        <v>5.0000000000000001E-4</v>
      </c>
      <c r="BF1699">
        <v>1.09E-3</v>
      </c>
      <c r="BG1699" t="s">
        <v>65</v>
      </c>
      <c r="BH1699" t="s">
        <v>65</v>
      </c>
      <c r="BI1699" t="s">
        <v>65</v>
      </c>
      <c r="BJ1699" t="s">
        <v>65</v>
      </c>
      <c r="BK1699">
        <v>3.3329999999999999E-2</v>
      </c>
      <c r="BL1699" t="s">
        <v>65</v>
      </c>
      <c r="BM1699" t="s">
        <v>65</v>
      </c>
      <c r="BN1699" s="1">
        <v>8.3899999999999993E-6</v>
      </c>
      <c r="BO1699" s="1">
        <v>1.8199999999999999E-5</v>
      </c>
      <c r="BP1699" t="s">
        <v>65</v>
      </c>
      <c r="BQ1699" t="s">
        <v>65</v>
      </c>
      <c r="BR1699" t="s">
        <v>65</v>
      </c>
      <c r="BS1699" t="s">
        <v>65</v>
      </c>
      <c r="BT1699" t="s">
        <v>9149</v>
      </c>
    </row>
    <row r="1700" spans="1:72" hidden="1" x14ac:dyDescent="0.25">
      <c r="A1700">
        <v>9</v>
      </c>
      <c r="B1700" s="10">
        <v>114905769</v>
      </c>
      <c r="C1700" t="s">
        <v>9873</v>
      </c>
      <c r="D1700" t="s">
        <v>9873</v>
      </c>
      <c r="E1700">
        <v>0</v>
      </c>
      <c r="F1700" t="s">
        <v>9874</v>
      </c>
      <c r="G1700" t="s">
        <v>9502</v>
      </c>
      <c r="H1700">
        <v>4</v>
      </c>
      <c r="J1700" t="s">
        <v>47</v>
      </c>
      <c r="K1700" s="11" t="s">
        <v>14625</v>
      </c>
      <c r="L1700" s="5"/>
      <c r="M1700" s="5"/>
      <c r="Z1700" t="s">
        <v>5633</v>
      </c>
      <c r="AA1700" s="12"/>
      <c r="AB1700">
        <v>6</v>
      </c>
      <c r="AC1700" t="s">
        <v>53</v>
      </c>
      <c r="AF1700" t="s">
        <v>7877</v>
      </c>
      <c r="AG1700" t="s">
        <v>55</v>
      </c>
      <c r="AH1700">
        <v>1</v>
      </c>
      <c r="AI1700">
        <v>0</v>
      </c>
      <c r="AJ1700">
        <v>76.47</v>
      </c>
      <c r="AK1700">
        <v>85</v>
      </c>
      <c r="AM1700">
        <v>0.89876206041484397</v>
      </c>
      <c r="AN1700" s="1">
        <v>8.5639903568776602E-9</v>
      </c>
      <c r="AO1700" s="1">
        <f>AM1700+AN1700</f>
        <v>0.89876206897883437</v>
      </c>
      <c r="AP1700">
        <v>0.229866561</v>
      </c>
      <c r="AQ1700">
        <v>0.50697914499999996</v>
      </c>
      <c r="AR1700">
        <v>39</v>
      </c>
      <c r="AS1700">
        <v>1</v>
      </c>
      <c r="AT1700">
        <v>1</v>
      </c>
      <c r="AU1700" t="s">
        <v>65</v>
      </c>
      <c r="AV1700" t="s">
        <v>65</v>
      </c>
      <c r="AW1700" t="s">
        <v>14730</v>
      </c>
      <c r="AX1700" t="s">
        <v>14730</v>
      </c>
      <c r="AY1700" t="s">
        <v>65</v>
      </c>
      <c r="AZ1700" t="s">
        <v>65</v>
      </c>
      <c r="BA1700" t="s">
        <v>65</v>
      </c>
      <c r="BB1700" t="s">
        <v>65</v>
      </c>
      <c r="BC1700" t="s">
        <v>65</v>
      </c>
      <c r="BD1700" t="s">
        <v>65</v>
      </c>
      <c r="BE1700">
        <v>6.6E-4</v>
      </c>
      <c r="BF1700">
        <v>5.9999999999999995E-4</v>
      </c>
      <c r="BG1700" t="s">
        <v>65</v>
      </c>
      <c r="BH1700" t="s">
        <v>65</v>
      </c>
      <c r="BI1700" t="s">
        <v>65</v>
      </c>
      <c r="BJ1700" t="s">
        <v>65</v>
      </c>
      <c r="BK1700">
        <v>2.5000000000000001E-2</v>
      </c>
      <c r="BL1700" t="s">
        <v>65</v>
      </c>
      <c r="BM1700" t="s">
        <v>65</v>
      </c>
      <c r="BN1700" s="1">
        <v>8.2400000000000007E-6</v>
      </c>
      <c r="BO1700">
        <v>0</v>
      </c>
      <c r="BP1700" t="s">
        <v>65</v>
      </c>
      <c r="BQ1700" t="s">
        <v>65</v>
      </c>
      <c r="BR1700" t="s">
        <v>65</v>
      </c>
      <c r="BS1700" t="s">
        <v>65</v>
      </c>
      <c r="BT1700" t="s">
        <v>9505</v>
      </c>
    </row>
    <row r="1701" spans="1:72" hidden="1" x14ac:dyDescent="0.25">
      <c r="A1701">
        <v>9</v>
      </c>
      <c r="B1701" s="10">
        <v>131425456</v>
      </c>
      <c r="C1701" t="s">
        <v>15550</v>
      </c>
      <c r="D1701" t="e">
        <v>#N/A</v>
      </c>
      <c r="E1701">
        <v>0</v>
      </c>
      <c r="F1701" t="s">
        <v>58</v>
      </c>
      <c r="G1701" t="s">
        <v>8238</v>
      </c>
      <c r="J1701" t="s">
        <v>59</v>
      </c>
      <c r="K1701" s="13" t="s">
        <v>14624</v>
      </c>
      <c r="L1701" s="5"/>
      <c r="M1701" s="5"/>
      <c r="Z1701" t="s">
        <v>15551</v>
      </c>
      <c r="AC1701" t="s">
        <v>14734</v>
      </c>
      <c r="AF1701" t="s">
        <v>55</v>
      </c>
      <c r="AG1701" t="s">
        <v>55</v>
      </c>
      <c r="AH1701">
        <v>0</v>
      </c>
      <c r="AI1701">
        <v>0</v>
      </c>
      <c r="AJ1701" t="s">
        <v>55</v>
      </c>
      <c r="AK1701" t="s">
        <v>55</v>
      </c>
      <c r="AM1701">
        <v>0</v>
      </c>
      <c r="AN1701">
        <v>0</v>
      </c>
      <c r="AO1701"/>
      <c r="AP1701">
        <v>0</v>
      </c>
      <c r="AQ1701">
        <v>0</v>
      </c>
      <c r="AR1701">
        <v>29</v>
      </c>
      <c r="AS1701">
        <v>1</v>
      </c>
      <c r="AT1701">
        <v>0.75</v>
      </c>
      <c r="AU1701" t="s">
        <v>65</v>
      </c>
      <c r="AV1701" t="s">
        <v>65</v>
      </c>
      <c r="AW1701" t="s">
        <v>65</v>
      </c>
      <c r="AX1701" t="s">
        <v>65</v>
      </c>
      <c r="AY1701" t="s">
        <v>65</v>
      </c>
      <c r="AZ1701" t="s">
        <v>65</v>
      </c>
      <c r="BA1701" t="s">
        <v>65</v>
      </c>
      <c r="BB1701" t="s">
        <v>65</v>
      </c>
      <c r="BC1701" t="s">
        <v>65</v>
      </c>
      <c r="BD1701" t="s">
        <v>65</v>
      </c>
      <c r="BE1701" t="s">
        <v>65</v>
      </c>
      <c r="BF1701" t="s">
        <v>65</v>
      </c>
      <c r="BG1701" t="s">
        <v>65</v>
      </c>
      <c r="BH1701" t="s">
        <v>65</v>
      </c>
      <c r="BI1701" t="s">
        <v>65</v>
      </c>
      <c r="BJ1701" t="s">
        <v>65</v>
      </c>
      <c r="BK1701">
        <v>3.3329999999999999E-2</v>
      </c>
      <c r="BL1701" t="s">
        <v>65</v>
      </c>
      <c r="BM1701" t="s">
        <v>65</v>
      </c>
      <c r="BN1701" t="s">
        <v>65</v>
      </c>
      <c r="BO1701" t="s">
        <v>65</v>
      </c>
      <c r="BP1701" t="s">
        <v>65</v>
      </c>
      <c r="BQ1701" t="s">
        <v>65</v>
      </c>
      <c r="BR1701" t="s">
        <v>65</v>
      </c>
      <c r="BS1701" t="s">
        <v>65</v>
      </c>
      <c r="BT1701" t="s">
        <v>8241</v>
      </c>
    </row>
    <row r="1702" spans="1:72" hidden="1" x14ac:dyDescent="0.25">
      <c r="A1702">
        <v>9</v>
      </c>
      <c r="B1702" s="10">
        <v>131425462</v>
      </c>
      <c r="C1702" t="s">
        <v>15552</v>
      </c>
      <c r="D1702" t="e">
        <v>#N/A</v>
      </c>
      <c r="E1702">
        <v>0</v>
      </c>
      <c r="F1702" t="s">
        <v>58</v>
      </c>
      <c r="G1702" t="s">
        <v>8238</v>
      </c>
      <c r="J1702" t="s">
        <v>59</v>
      </c>
      <c r="K1702" s="13" t="s">
        <v>14624</v>
      </c>
      <c r="L1702" s="5"/>
      <c r="M1702" s="5"/>
      <c r="Z1702" t="s">
        <v>15551</v>
      </c>
      <c r="AC1702" t="s">
        <v>14734</v>
      </c>
      <c r="AF1702" t="s">
        <v>55</v>
      </c>
      <c r="AG1702" t="s">
        <v>55</v>
      </c>
      <c r="AH1702">
        <v>0</v>
      </c>
      <c r="AI1702">
        <v>0</v>
      </c>
      <c r="AJ1702" t="s">
        <v>55</v>
      </c>
      <c r="AK1702" t="s">
        <v>55</v>
      </c>
      <c r="AM1702">
        <v>0</v>
      </c>
      <c r="AN1702">
        <v>0</v>
      </c>
      <c r="AO1702"/>
      <c r="AP1702">
        <v>0</v>
      </c>
      <c r="AQ1702">
        <v>0</v>
      </c>
      <c r="AR1702">
        <v>35</v>
      </c>
      <c r="AS1702">
        <v>1</v>
      </c>
      <c r="AT1702">
        <v>0.9</v>
      </c>
      <c r="AU1702" t="s">
        <v>65</v>
      </c>
      <c r="AV1702" t="s">
        <v>65</v>
      </c>
      <c r="AW1702" t="s">
        <v>65</v>
      </c>
      <c r="AX1702" t="s">
        <v>65</v>
      </c>
      <c r="AY1702" t="s">
        <v>65</v>
      </c>
      <c r="AZ1702" t="s">
        <v>65</v>
      </c>
      <c r="BA1702" t="s">
        <v>65</v>
      </c>
      <c r="BB1702" t="s">
        <v>65</v>
      </c>
      <c r="BC1702" t="s">
        <v>65</v>
      </c>
      <c r="BD1702" t="s">
        <v>65</v>
      </c>
      <c r="BE1702" t="s">
        <v>65</v>
      </c>
      <c r="BF1702" t="s">
        <v>65</v>
      </c>
      <c r="BG1702" t="s">
        <v>65</v>
      </c>
      <c r="BH1702" t="s">
        <v>65</v>
      </c>
      <c r="BI1702" t="s">
        <v>65</v>
      </c>
      <c r="BJ1702" t="s">
        <v>65</v>
      </c>
      <c r="BK1702">
        <v>2.7779999999999999E-2</v>
      </c>
      <c r="BL1702" t="s">
        <v>65</v>
      </c>
      <c r="BM1702" t="s">
        <v>65</v>
      </c>
      <c r="BN1702" t="s">
        <v>65</v>
      </c>
      <c r="BO1702" t="s">
        <v>65</v>
      </c>
      <c r="BP1702" t="s">
        <v>65</v>
      </c>
      <c r="BQ1702" t="s">
        <v>65</v>
      </c>
      <c r="BR1702" t="s">
        <v>65</v>
      </c>
      <c r="BS1702" t="s">
        <v>65</v>
      </c>
      <c r="BT1702" t="s">
        <v>8241</v>
      </c>
    </row>
    <row r="1703" spans="1:72" hidden="1" x14ac:dyDescent="0.25">
      <c r="A1703">
        <v>9</v>
      </c>
      <c r="B1703" s="10">
        <v>131425463</v>
      </c>
      <c r="C1703" t="s">
        <v>15553</v>
      </c>
      <c r="D1703" t="e">
        <v>#N/A</v>
      </c>
      <c r="E1703">
        <v>0</v>
      </c>
      <c r="F1703" t="s">
        <v>58</v>
      </c>
      <c r="G1703" t="s">
        <v>8238</v>
      </c>
      <c r="J1703" t="s">
        <v>59</v>
      </c>
      <c r="K1703" s="13" t="s">
        <v>14624</v>
      </c>
      <c r="L1703" s="5"/>
      <c r="M1703" s="5"/>
      <c r="Z1703" t="s">
        <v>15551</v>
      </c>
      <c r="AC1703" t="s">
        <v>14734</v>
      </c>
      <c r="AF1703" t="s">
        <v>55</v>
      </c>
      <c r="AG1703" t="s">
        <v>55</v>
      </c>
      <c r="AH1703">
        <v>0</v>
      </c>
      <c r="AI1703">
        <v>0</v>
      </c>
      <c r="AJ1703" t="s">
        <v>55</v>
      </c>
      <c r="AK1703" t="s">
        <v>55</v>
      </c>
      <c r="AM1703">
        <v>0</v>
      </c>
      <c r="AN1703">
        <v>0</v>
      </c>
      <c r="AO1703"/>
      <c r="AP1703">
        <v>0</v>
      </c>
      <c r="AQ1703">
        <v>0</v>
      </c>
      <c r="AR1703">
        <v>37</v>
      </c>
      <c r="AS1703">
        <v>1</v>
      </c>
      <c r="AT1703">
        <v>0.95</v>
      </c>
      <c r="AU1703" t="s">
        <v>65</v>
      </c>
      <c r="AV1703" t="s">
        <v>65</v>
      </c>
      <c r="AW1703" t="s">
        <v>65</v>
      </c>
      <c r="AX1703" t="s">
        <v>65</v>
      </c>
      <c r="AY1703" t="s">
        <v>65</v>
      </c>
      <c r="AZ1703" t="s">
        <v>65</v>
      </c>
      <c r="BA1703" t="s">
        <v>65</v>
      </c>
      <c r="BB1703" t="s">
        <v>65</v>
      </c>
      <c r="BC1703" t="s">
        <v>65</v>
      </c>
      <c r="BD1703" t="s">
        <v>65</v>
      </c>
      <c r="BE1703" t="s">
        <v>65</v>
      </c>
      <c r="BF1703" t="s">
        <v>65</v>
      </c>
      <c r="BG1703" t="s">
        <v>65</v>
      </c>
      <c r="BH1703" t="s">
        <v>65</v>
      </c>
      <c r="BI1703" t="s">
        <v>65</v>
      </c>
      <c r="BJ1703" t="s">
        <v>65</v>
      </c>
      <c r="BK1703">
        <v>2.632E-2</v>
      </c>
      <c r="BL1703" t="s">
        <v>65</v>
      </c>
      <c r="BM1703" t="s">
        <v>65</v>
      </c>
      <c r="BN1703" t="s">
        <v>65</v>
      </c>
      <c r="BO1703" t="s">
        <v>65</v>
      </c>
      <c r="BP1703" t="s">
        <v>65</v>
      </c>
      <c r="BQ1703" t="s">
        <v>65</v>
      </c>
      <c r="BR1703" t="s">
        <v>65</v>
      </c>
      <c r="BS1703" t="s">
        <v>65</v>
      </c>
      <c r="BT1703" t="s">
        <v>8241</v>
      </c>
    </row>
    <row r="1704" spans="1:72" hidden="1" x14ac:dyDescent="0.25">
      <c r="A1704">
        <v>9</v>
      </c>
      <c r="B1704" s="10">
        <v>136380623</v>
      </c>
      <c r="C1704" t="s">
        <v>12727</v>
      </c>
      <c r="D1704" t="s">
        <v>12727</v>
      </c>
      <c r="E1704">
        <v>0</v>
      </c>
      <c r="F1704" t="s">
        <v>58</v>
      </c>
      <c r="G1704" t="s">
        <v>12393</v>
      </c>
      <c r="H1704">
        <v>4</v>
      </c>
      <c r="J1704" t="s">
        <v>47</v>
      </c>
      <c r="K1704" s="11" t="s">
        <v>14625</v>
      </c>
      <c r="L1704" s="5"/>
      <c r="M1704" s="5"/>
      <c r="Z1704" t="s">
        <v>12728</v>
      </c>
      <c r="AA1704" s="12"/>
      <c r="AB1704">
        <v>6</v>
      </c>
      <c r="AC1704" t="s">
        <v>53</v>
      </c>
      <c r="AF1704" t="s">
        <v>12729</v>
      </c>
      <c r="AG1704" t="s">
        <v>55</v>
      </c>
      <c r="AH1704">
        <v>0.999</v>
      </c>
      <c r="AI1704">
        <v>8.7509999999999994</v>
      </c>
      <c r="AJ1704">
        <v>100</v>
      </c>
      <c r="AK1704">
        <v>94</v>
      </c>
      <c r="AM1704">
        <v>0.75377914083069697</v>
      </c>
      <c r="AN1704">
        <v>2.16915928417017E-3</v>
      </c>
      <c r="AO1704" s="1">
        <f>AM1704+AN1704</f>
        <v>0.75594830011486713</v>
      </c>
      <c r="AP1704">
        <v>0.13427856099999999</v>
      </c>
      <c r="AQ1704">
        <v>0</v>
      </c>
      <c r="AR1704">
        <v>39</v>
      </c>
      <c r="AS1704">
        <v>1</v>
      </c>
      <c r="AT1704">
        <v>1</v>
      </c>
      <c r="AU1704" t="s">
        <v>14730</v>
      </c>
      <c r="AV1704" t="s">
        <v>65</v>
      </c>
      <c r="AW1704" t="s">
        <v>14730</v>
      </c>
      <c r="AX1704" t="s">
        <v>14730</v>
      </c>
      <c r="AY1704" t="s">
        <v>65</v>
      </c>
      <c r="AZ1704" t="s">
        <v>65</v>
      </c>
      <c r="BA1704" t="s">
        <v>65</v>
      </c>
      <c r="BB1704" t="s">
        <v>65</v>
      </c>
      <c r="BC1704">
        <v>1.0500000000000001E-2</v>
      </c>
      <c r="BD1704" t="s">
        <v>65</v>
      </c>
      <c r="BE1704">
        <v>6.6E-4</v>
      </c>
      <c r="BF1704">
        <v>1.1999999999999999E-3</v>
      </c>
      <c r="BG1704" t="s">
        <v>65</v>
      </c>
      <c r="BH1704" t="s">
        <v>65</v>
      </c>
      <c r="BI1704" t="s">
        <v>65</v>
      </c>
      <c r="BJ1704" t="s">
        <v>65</v>
      </c>
      <c r="BK1704">
        <v>2.5000000000000001E-2</v>
      </c>
      <c r="BL1704">
        <v>1.2999999999999999E-4</v>
      </c>
      <c r="BM1704" t="s">
        <v>65</v>
      </c>
      <c r="BN1704" s="1">
        <v>8.2400000000000007E-6</v>
      </c>
      <c r="BO1704" s="1">
        <v>1.5E-5</v>
      </c>
      <c r="BP1704" t="s">
        <v>65</v>
      </c>
      <c r="BQ1704" t="s">
        <v>65</v>
      </c>
      <c r="BR1704" t="s">
        <v>65</v>
      </c>
      <c r="BS1704" t="s">
        <v>65</v>
      </c>
      <c r="BT1704" t="s">
        <v>9149</v>
      </c>
    </row>
    <row r="1705" spans="1:72" hidden="1" x14ac:dyDescent="0.25">
      <c r="A1705">
        <v>9</v>
      </c>
      <c r="B1705" s="10">
        <v>140218577</v>
      </c>
      <c r="C1705" t="s">
        <v>12736</v>
      </c>
      <c r="D1705" t="s">
        <v>12736</v>
      </c>
      <c r="E1705">
        <v>0</v>
      </c>
      <c r="F1705" t="s">
        <v>58</v>
      </c>
      <c r="G1705" t="s">
        <v>12393</v>
      </c>
      <c r="H1705">
        <v>4</v>
      </c>
      <c r="J1705" t="s">
        <v>47</v>
      </c>
      <c r="K1705" s="11" t="s">
        <v>14625</v>
      </c>
      <c r="L1705" s="5"/>
      <c r="M1705" s="5"/>
      <c r="Z1705" t="s">
        <v>12737</v>
      </c>
      <c r="AA1705" s="12"/>
      <c r="AB1705">
        <v>6</v>
      </c>
      <c r="AC1705" t="s">
        <v>53</v>
      </c>
      <c r="AF1705" t="s">
        <v>12738</v>
      </c>
      <c r="AG1705" t="s">
        <v>55</v>
      </c>
      <c r="AH1705">
        <v>0.999</v>
      </c>
      <c r="AI1705">
        <v>0</v>
      </c>
      <c r="AJ1705">
        <v>96.3</v>
      </c>
      <c r="AK1705">
        <v>54</v>
      </c>
      <c r="AM1705">
        <v>0.77924053797037596</v>
      </c>
      <c r="AN1705" s="1">
        <v>1.18854775167792E-8</v>
      </c>
      <c r="AO1705" s="1">
        <f>AM1705+AN1705</f>
        <v>0.77924054985585345</v>
      </c>
      <c r="AP1705">
        <v>0.87703155600000005</v>
      </c>
      <c r="AQ1705">
        <v>0</v>
      </c>
      <c r="AR1705">
        <v>39</v>
      </c>
      <c r="AS1705">
        <v>1</v>
      </c>
      <c r="AT1705">
        <v>1</v>
      </c>
      <c r="AU1705" t="s">
        <v>65</v>
      </c>
      <c r="AV1705" t="s">
        <v>65</v>
      </c>
      <c r="AW1705" t="s">
        <v>14730</v>
      </c>
      <c r="AX1705" t="s">
        <v>14730</v>
      </c>
      <c r="AY1705" t="s">
        <v>65</v>
      </c>
      <c r="AZ1705" t="s">
        <v>65</v>
      </c>
      <c r="BA1705" t="s">
        <v>65</v>
      </c>
      <c r="BB1705" t="s">
        <v>14730</v>
      </c>
      <c r="BC1705" t="s">
        <v>65</v>
      </c>
      <c r="BD1705" t="s">
        <v>65</v>
      </c>
      <c r="BE1705">
        <v>6.7000000000000002E-4</v>
      </c>
      <c r="BF1705">
        <v>4.2599999999999999E-3</v>
      </c>
      <c r="BG1705" t="s">
        <v>65</v>
      </c>
      <c r="BH1705" t="s">
        <v>65</v>
      </c>
      <c r="BI1705" t="s">
        <v>65</v>
      </c>
      <c r="BJ1705">
        <v>2.026E-2</v>
      </c>
      <c r="BK1705">
        <v>2.5000000000000001E-2</v>
      </c>
      <c r="BL1705" t="s">
        <v>65</v>
      </c>
      <c r="BM1705" t="s">
        <v>65</v>
      </c>
      <c r="BN1705" s="1">
        <v>8.3599999999999996E-6</v>
      </c>
      <c r="BO1705" s="1">
        <v>5.3499999999999999E-5</v>
      </c>
      <c r="BP1705" t="s">
        <v>65</v>
      </c>
      <c r="BQ1705" t="s">
        <v>65</v>
      </c>
      <c r="BR1705" t="s">
        <v>65</v>
      </c>
      <c r="BS1705">
        <v>0</v>
      </c>
      <c r="BT1705" t="s">
        <v>9149</v>
      </c>
    </row>
    <row r="1706" spans="1:72" hidden="1" x14ac:dyDescent="0.25">
      <c r="A1706">
        <v>9</v>
      </c>
      <c r="B1706" s="10">
        <v>16437161</v>
      </c>
      <c r="C1706" t="s">
        <v>9844</v>
      </c>
      <c r="D1706" t="s">
        <v>9844</v>
      </c>
      <c r="E1706">
        <v>0</v>
      </c>
      <c r="F1706" t="s">
        <v>58</v>
      </c>
      <c r="G1706" t="s">
        <v>9502</v>
      </c>
      <c r="H1706">
        <v>4</v>
      </c>
      <c r="J1706" t="s">
        <v>14737</v>
      </c>
      <c r="K1706" s="11" t="s">
        <v>14625</v>
      </c>
      <c r="L1706" s="5"/>
      <c r="M1706" s="5"/>
      <c r="Z1706" t="s">
        <v>4909</v>
      </c>
      <c r="AA1706" s="12"/>
      <c r="AB1706">
        <v>6</v>
      </c>
      <c r="AC1706" t="s">
        <v>53</v>
      </c>
      <c r="AF1706" t="s">
        <v>9845</v>
      </c>
      <c r="AG1706" t="s">
        <v>55</v>
      </c>
      <c r="AH1706">
        <v>0.71799999999999997</v>
      </c>
      <c r="AI1706">
        <v>4.9989999999999997</v>
      </c>
      <c r="AJ1706">
        <v>82.83</v>
      </c>
      <c r="AK1706">
        <v>99</v>
      </c>
      <c r="AL1706">
        <f>AJ1706*AK1706</f>
        <v>8200.17</v>
      </c>
      <c r="AM1706">
        <v>5.3435426996231597E-4</v>
      </c>
      <c r="AN1706">
        <v>0.99946564526511095</v>
      </c>
      <c r="AO1706" s="1">
        <f>AM1706+AN1706</f>
        <v>0.99999999953507324</v>
      </c>
      <c r="AP1706">
        <v>0.33001372200000001</v>
      </c>
      <c r="AQ1706">
        <v>0.50708120099999998</v>
      </c>
      <c r="AR1706">
        <v>39</v>
      </c>
      <c r="AS1706">
        <v>1</v>
      </c>
      <c r="AT1706">
        <v>1</v>
      </c>
      <c r="AU1706" t="s">
        <v>65</v>
      </c>
      <c r="AV1706" t="s">
        <v>65</v>
      </c>
      <c r="AW1706" t="s">
        <v>14730</v>
      </c>
      <c r="AX1706" t="s">
        <v>65</v>
      </c>
      <c r="AY1706" t="s">
        <v>65</v>
      </c>
      <c r="AZ1706" t="s">
        <v>65</v>
      </c>
      <c r="BA1706" t="s">
        <v>65</v>
      </c>
      <c r="BB1706" t="s">
        <v>65</v>
      </c>
      <c r="BC1706" t="s">
        <v>65</v>
      </c>
      <c r="BD1706" t="s">
        <v>65</v>
      </c>
      <c r="BE1706">
        <v>3.3E-4</v>
      </c>
      <c r="BF1706" t="s">
        <v>65</v>
      </c>
      <c r="BG1706" t="s">
        <v>65</v>
      </c>
      <c r="BH1706" t="s">
        <v>65</v>
      </c>
      <c r="BI1706" t="s">
        <v>65</v>
      </c>
      <c r="BJ1706" t="s">
        <v>65</v>
      </c>
      <c r="BK1706">
        <v>2.5000000000000001E-2</v>
      </c>
      <c r="BL1706" t="s">
        <v>65</v>
      </c>
      <c r="BM1706" t="s">
        <v>65</v>
      </c>
      <c r="BN1706">
        <v>0</v>
      </c>
      <c r="BO1706" t="s">
        <v>65</v>
      </c>
      <c r="BP1706" t="s">
        <v>65</v>
      </c>
      <c r="BQ1706" t="s">
        <v>65</v>
      </c>
      <c r="BR1706" t="s">
        <v>65</v>
      </c>
      <c r="BS1706" t="s">
        <v>65</v>
      </c>
      <c r="BT1706" t="s">
        <v>9505</v>
      </c>
    </row>
    <row r="1707" spans="1:72" hidden="1" x14ac:dyDescent="0.25">
      <c r="A1707">
        <v>9</v>
      </c>
      <c r="B1707" s="10">
        <v>97062622</v>
      </c>
      <c r="C1707" t="s">
        <v>12709</v>
      </c>
      <c r="D1707" t="s">
        <v>12709</v>
      </c>
      <c r="E1707">
        <v>0</v>
      </c>
      <c r="F1707" t="s">
        <v>12710</v>
      </c>
      <c r="G1707" t="s">
        <v>12393</v>
      </c>
      <c r="H1707">
        <v>4</v>
      </c>
      <c r="J1707" t="s">
        <v>14858</v>
      </c>
      <c r="K1707" s="11" t="s">
        <v>14625</v>
      </c>
      <c r="L1707" s="5"/>
      <c r="M1707" s="5"/>
      <c r="Z1707" t="s">
        <v>11292</v>
      </c>
      <c r="AA1707" s="12"/>
      <c r="AB1707">
        <v>3</v>
      </c>
      <c r="AC1707" t="s">
        <v>53</v>
      </c>
      <c r="AF1707" t="s">
        <v>12711</v>
      </c>
      <c r="AG1707" t="s">
        <v>55</v>
      </c>
      <c r="AH1707">
        <v>0.999</v>
      </c>
      <c r="AI1707">
        <v>0</v>
      </c>
      <c r="AJ1707">
        <v>83.56</v>
      </c>
      <c r="AK1707">
        <v>73</v>
      </c>
      <c r="AM1707">
        <v>0.11967776413926599</v>
      </c>
      <c r="AN1707" s="1">
        <v>1.7492762735958401E-9</v>
      </c>
      <c r="AO1707" s="1">
        <f>AM1707+AN1707</f>
        <v>0.11967776588854227</v>
      </c>
      <c r="AP1707">
        <v>0.29176743100000002</v>
      </c>
      <c r="AQ1707">
        <v>0.50734255299999997</v>
      </c>
      <c r="AR1707">
        <v>39</v>
      </c>
      <c r="AS1707">
        <v>1</v>
      </c>
      <c r="AT1707">
        <v>1</v>
      </c>
      <c r="AU1707" t="s">
        <v>14730</v>
      </c>
      <c r="AV1707" t="s">
        <v>14730</v>
      </c>
      <c r="AW1707" t="s">
        <v>14730</v>
      </c>
      <c r="AX1707" t="s">
        <v>14730</v>
      </c>
      <c r="AY1707" t="s">
        <v>65</v>
      </c>
      <c r="AZ1707" t="s">
        <v>65</v>
      </c>
      <c r="BA1707" t="s">
        <v>14730</v>
      </c>
      <c r="BB1707" t="s">
        <v>14730</v>
      </c>
      <c r="BC1707">
        <v>3.117E-2</v>
      </c>
      <c r="BD1707">
        <v>3.1969999999999998E-2</v>
      </c>
      <c r="BE1707">
        <v>2.2159999999999999E-2</v>
      </c>
      <c r="BF1707">
        <v>3.7060000000000003E-2</v>
      </c>
      <c r="BG1707" t="s">
        <v>65</v>
      </c>
      <c r="BH1707" t="s">
        <v>65</v>
      </c>
      <c r="BI1707">
        <v>1.5789999999999998E-2</v>
      </c>
      <c r="BJ1707">
        <v>3.9070000000000001E-2</v>
      </c>
      <c r="BK1707">
        <v>2.5000000000000001E-2</v>
      </c>
      <c r="BL1707">
        <v>6.6E-4</v>
      </c>
      <c r="BM1707">
        <v>6.9999999999999999E-4</v>
      </c>
      <c r="BN1707">
        <v>5.5000000000000003E-4</v>
      </c>
      <c r="BO1707">
        <v>9.3000000000000005E-4</v>
      </c>
      <c r="BP1707" t="s">
        <v>65</v>
      </c>
      <c r="BQ1707" t="s">
        <v>65</v>
      </c>
      <c r="BR1707">
        <v>2.0000000000000001E-4</v>
      </c>
      <c r="BS1707">
        <v>5.0000000000000001E-4</v>
      </c>
      <c r="BT1707" t="s">
        <v>9149</v>
      </c>
    </row>
    <row r="1708" spans="1:72" hidden="1" x14ac:dyDescent="0.25">
      <c r="A1708">
        <v>9</v>
      </c>
      <c r="B1708" s="10">
        <v>97063177</v>
      </c>
      <c r="C1708" t="s">
        <v>13146</v>
      </c>
      <c r="D1708" t="s">
        <v>13146</v>
      </c>
      <c r="E1708">
        <v>0</v>
      </c>
      <c r="F1708" t="s">
        <v>13147</v>
      </c>
      <c r="G1708" t="s">
        <v>12393</v>
      </c>
      <c r="H1708">
        <v>4</v>
      </c>
      <c r="J1708" t="s">
        <v>14844</v>
      </c>
      <c r="K1708" s="11" t="s">
        <v>14625</v>
      </c>
      <c r="L1708" s="13" t="s">
        <v>18</v>
      </c>
      <c r="M1708" s="13"/>
      <c r="Z1708" t="s">
        <v>11292</v>
      </c>
      <c r="AA1708" s="12"/>
      <c r="AB1708">
        <v>3</v>
      </c>
      <c r="AC1708" t="s">
        <v>53</v>
      </c>
      <c r="AF1708" t="s">
        <v>13148</v>
      </c>
      <c r="AG1708" t="s">
        <v>55</v>
      </c>
      <c r="AH1708">
        <v>3.3000000000000002E-2</v>
      </c>
      <c r="AI1708">
        <v>0</v>
      </c>
      <c r="AJ1708">
        <v>94.2</v>
      </c>
      <c r="AK1708">
        <v>69</v>
      </c>
      <c r="AM1708">
        <v>0.11967776413926599</v>
      </c>
      <c r="AN1708" s="1">
        <v>1.7492762735958401E-9</v>
      </c>
      <c r="AO1708" s="1"/>
      <c r="AP1708">
        <v>0.29176743100000002</v>
      </c>
      <c r="AQ1708">
        <v>0.50734255299999997</v>
      </c>
      <c r="AR1708">
        <v>39</v>
      </c>
      <c r="AS1708">
        <v>1</v>
      </c>
      <c r="AT1708">
        <v>1</v>
      </c>
      <c r="AU1708" t="s">
        <v>65</v>
      </c>
      <c r="AV1708" t="s">
        <v>14730</v>
      </c>
      <c r="AW1708" t="s">
        <v>14730</v>
      </c>
      <c r="AX1708" t="s">
        <v>14730</v>
      </c>
      <c r="AY1708" t="s">
        <v>65</v>
      </c>
      <c r="AZ1708" t="s">
        <v>65</v>
      </c>
      <c r="BA1708" t="s">
        <v>65</v>
      </c>
      <c r="BB1708" t="s">
        <v>14730</v>
      </c>
      <c r="BC1708" t="s">
        <v>65</v>
      </c>
      <c r="BD1708">
        <v>4.6299999999999996E-3</v>
      </c>
      <c r="BE1708">
        <v>1.32E-3</v>
      </c>
      <c r="BF1708">
        <v>5.9999999999999995E-4</v>
      </c>
      <c r="BG1708" t="s">
        <v>65</v>
      </c>
      <c r="BH1708" t="s">
        <v>65</v>
      </c>
      <c r="BI1708" t="s">
        <v>65</v>
      </c>
      <c r="BJ1708">
        <v>3.8920000000000003E-2</v>
      </c>
      <c r="BK1708">
        <v>2.5000000000000001E-2</v>
      </c>
      <c r="BL1708" t="s">
        <v>65</v>
      </c>
      <c r="BM1708">
        <v>0</v>
      </c>
      <c r="BN1708" s="1">
        <v>2.4700000000000001E-5</v>
      </c>
      <c r="BO1708">
        <v>0</v>
      </c>
      <c r="BP1708" t="s">
        <v>65</v>
      </c>
      <c r="BQ1708" t="s">
        <v>65</v>
      </c>
      <c r="BR1708" t="s">
        <v>65</v>
      </c>
      <c r="BS1708">
        <v>5.0000000000000001E-4</v>
      </c>
      <c r="BT1708" t="s">
        <v>9149</v>
      </c>
    </row>
    <row r="1709" spans="1:72" hidden="1" x14ac:dyDescent="0.25">
      <c r="A1709">
        <v>10</v>
      </c>
      <c r="B1709" s="10">
        <v>50038885</v>
      </c>
      <c r="C1709" t="s">
        <v>6345</v>
      </c>
      <c r="D1709" t="s">
        <v>6345</v>
      </c>
      <c r="E1709">
        <v>0</v>
      </c>
      <c r="F1709" t="s">
        <v>58</v>
      </c>
      <c r="G1709" t="s">
        <v>6034</v>
      </c>
      <c r="I1709" t="s">
        <v>14855</v>
      </c>
      <c r="J1709" t="s">
        <v>47</v>
      </c>
      <c r="K1709" s="11" t="s">
        <v>14625</v>
      </c>
      <c r="L1709" s="5"/>
      <c r="M1709" s="5"/>
      <c r="Z1709" t="s">
        <v>6346</v>
      </c>
      <c r="AA1709" s="12"/>
      <c r="AB1709">
        <v>6</v>
      </c>
      <c r="AC1709" t="s">
        <v>53</v>
      </c>
      <c r="AD1709" t="s">
        <v>6347</v>
      </c>
      <c r="AE1709" t="s">
        <v>100</v>
      </c>
      <c r="AF1709" t="s">
        <v>100</v>
      </c>
      <c r="AG1709" t="s">
        <v>55</v>
      </c>
      <c r="AH1709">
        <v>1</v>
      </c>
      <c r="AI1709">
        <v>6.7069999999999999</v>
      </c>
      <c r="AJ1709">
        <v>93.26</v>
      </c>
      <c r="AK1709">
        <v>89</v>
      </c>
      <c r="AM1709">
        <v>0</v>
      </c>
      <c r="AN1709">
        <v>0</v>
      </c>
      <c r="AO1709" s="1">
        <f>AM1709+AN1709</f>
        <v>0</v>
      </c>
      <c r="AP1709">
        <v>0.18484002699999999</v>
      </c>
      <c r="AQ1709">
        <v>0</v>
      </c>
      <c r="AR1709">
        <v>39</v>
      </c>
      <c r="AS1709">
        <v>1</v>
      </c>
      <c r="AT1709">
        <v>1</v>
      </c>
      <c r="AU1709" t="s">
        <v>65</v>
      </c>
      <c r="AV1709" t="s">
        <v>65</v>
      </c>
      <c r="AW1709" t="s">
        <v>14730</v>
      </c>
      <c r="AX1709" t="s">
        <v>65</v>
      </c>
      <c r="AY1709" t="s">
        <v>65</v>
      </c>
      <c r="AZ1709" t="s">
        <v>65</v>
      </c>
      <c r="BA1709" t="s">
        <v>65</v>
      </c>
      <c r="BB1709" t="s">
        <v>65</v>
      </c>
      <c r="BC1709" t="s">
        <v>65</v>
      </c>
      <c r="BD1709" t="s">
        <v>65</v>
      </c>
      <c r="BE1709">
        <v>2.0999999999999999E-3</v>
      </c>
      <c r="BF1709" t="s">
        <v>65</v>
      </c>
      <c r="BG1709" t="s">
        <v>65</v>
      </c>
      <c r="BH1709" t="s">
        <v>65</v>
      </c>
      <c r="BI1709" t="s">
        <v>65</v>
      </c>
      <c r="BJ1709" t="s">
        <v>65</v>
      </c>
      <c r="BK1709">
        <v>2.5000000000000001E-2</v>
      </c>
      <c r="BL1709" t="s">
        <v>65</v>
      </c>
      <c r="BM1709" t="s">
        <v>65</v>
      </c>
      <c r="BN1709">
        <v>0</v>
      </c>
      <c r="BO1709" t="s">
        <v>65</v>
      </c>
      <c r="BP1709" t="s">
        <v>65</v>
      </c>
      <c r="BQ1709" t="s">
        <v>65</v>
      </c>
      <c r="BR1709" t="s">
        <v>65</v>
      </c>
      <c r="BS1709" t="s">
        <v>65</v>
      </c>
      <c r="BT1709" t="s">
        <v>2962</v>
      </c>
    </row>
    <row r="1710" spans="1:72" hidden="1" x14ac:dyDescent="0.25">
      <c r="A1710">
        <v>9</v>
      </c>
      <c r="B1710" s="10">
        <v>136895455</v>
      </c>
      <c r="C1710" t="s">
        <v>5644</v>
      </c>
      <c r="D1710" t="s">
        <v>5644</v>
      </c>
      <c r="E1710">
        <v>0</v>
      </c>
      <c r="F1710" t="s">
        <v>58</v>
      </c>
      <c r="G1710" t="s">
        <v>5308</v>
      </c>
      <c r="J1710" t="s">
        <v>14736</v>
      </c>
      <c r="K1710" s="13" t="s">
        <v>14624</v>
      </c>
      <c r="L1710" s="5"/>
      <c r="M1710" s="5"/>
      <c r="Z1710" t="s">
        <v>5645</v>
      </c>
      <c r="AC1710" t="s">
        <v>100</v>
      </c>
      <c r="AF1710" t="s">
        <v>55</v>
      </c>
      <c r="AG1710" t="s">
        <v>55</v>
      </c>
      <c r="AH1710">
        <v>0</v>
      </c>
      <c r="AI1710">
        <v>6.5839999999999996</v>
      </c>
      <c r="AJ1710" t="s">
        <v>55</v>
      </c>
      <c r="AK1710" t="s">
        <v>55</v>
      </c>
      <c r="AM1710">
        <v>0.23294582888461099</v>
      </c>
      <c r="AN1710">
        <v>0.76697937929696103</v>
      </c>
      <c r="AO1710"/>
      <c r="AP1710">
        <v>0.79153320199999999</v>
      </c>
      <c r="AQ1710">
        <v>0.54551811400000005</v>
      </c>
      <c r="AR1710">
        <v>8</v>
      </c>
      <c r="AS1710">
        <v>2</v>
      </c>
      <c r="AT1710">
        <v>0.25</v>
      </c>
      <c r="AU1710" t="s">
        <v>65</v>
      </c>
      <c r="AV1710" t="s">
        <v>65</v>
      </c>
      <c r="AW1710" t="s">
        <v>65</v>
      </c>
      <c r="AX1710" t="s">
        <v>65</v>
      </c>
      <c r="AY1710" t="s">
        <v>65</v>
      </c>
      <c r="AZ1710" t="s">
        <v>65</v>
      </c>
      <c r="BA1710" t="s">
        <v>65</v>
      </c>
      <c r="BB1710" t="s">
        <v>65</v>
      </c>
      <c r="BC1710" t="s">
        <v>65</v>
      </c>
      <c r="BD1710" t="s">
        <v>65</v>
      </c>
      <c r="BE1710" t="s">
        <v>65</v>
      </c>
      <c r="BF1710" t="s">
        <v>65</v>
      </c>
      <c r="BG1710" t="s">
        <v>65</v>
      </c>
      <c r="BH1710" t="s">
        <v>65</v>
      </c>
      <c r="BI1710" t="s">
        <v>65</v>
      </c>
      <c r="BJ1710" t="s">
        <v>65</v>
      </c>
      <c r="BK1710">
        <v>0.2</v>
      </c>
      <c r="BL1710" t="s">
        <v>65</v>
      </c>
      <c r="BM1710" t="s">
        <v>65</v>
      </c>
      <c r="BN1710" t="s">
        <v>65</v>
      </c>
      <c r="BO1710" t="s">
        <v>65</v>
      </c>
      <c r="BP1710" t="s">
        <v>65</v>
      </c>
      <c r="BQ1710" t="s">
        <v>65</v>
      </c>
      <c r="BR1710" t="s">
        <v>65</v>
      </c>
      <c r="BS1710" t="s">
        <v>65</v>
      </c>
      <c r="BT1710" t="s">
        <v>5354</v>
      </c>
    </row>
    <row r="1711" spans="1:72" hidden="1" x14ac:dyDescent="0.25">
      <c r="A1711">
        <v>9</v>
      </c>
      <c r="B1711" s="10">
        <v>136895455</v>
      </c>
      <c r="C1711" t="s">
        <v>5644</v>
      </c>
      <c r="D1711" t="s">
        <v>5644</v>
      </c>
      <c r="E1711">
        <v>1</v>
      </c>
      <c r="F1711" t="s">
        <v>58</v>
      </c>
      <c r="G1711" t="s">
        <v>13822</v>
      </c>
      <c r="J1711" t="s">
        <v>14736</v>
      </c>
      <c r="K1711" s="13" t="s">
        <v>14624</v>
      </c>
      <c r="L1711" s="5"/>
      <c r="M1711" s="5"/>
      <c r="Z1711" t="s">
        <v>5645</v>
      </c>
      <c r="AC1711" t="s">
        <v>100</v>
      </c>
      <c r="AF1711" t="s">
        <v>55</v>
      </c>
      <c r="AG1711" t="s">
        <v>55</v>
      </c>
      <c r="AH1711">
        <v>0</v>
      </c>
      <c r="AI1711">
        <v>6.5839999999999996</v>
      </c>
      <c r="AJ1711" t="s">
        <v>55</v>
      </c>
      <c r="AK1711" t="s">
        <v>55</v>
      </c>
      <c r="AM1711">
        <v>0.23294582888461099</v>
      </c>
      <c r="AN1711">
        <v>0.76697937929696103</v>
      </c>
      <c r="AO1711"/>
      <c r="AP1711">
        <v>0.79153320199999999</v>
      </c>
      <c r="AQ1711">
        <v>0.54551811400000005</v>
      </c>
      <c r="AR1711">
        <v>8</v>
      </c>
      <c r="AS1711">
        <v>2</v>
      </c>
      <c r="AT1711">
        <v>0.25</v>
      </c>
      <c r="AU1711" t="s">
        <v>65</v>
      </c>
      <c r="AV1711" t="s">
        <v>65</v>
      </c>
      <c r="AW1711" t="s">
        <v>65</v>
      </c>
      <c r="AX1711" t="s">
        <v>65</v>
      </c>
      <c r="AY1711" t="s">
        <v>65</v>
      </c>
      <c r="AZ1711" t="s">
        <v>65</v>
      </c>
      <c r="BA1711" t="s">
        <v>65</v>
      </c>
      <c r="BB1711" t="s">
        <v>65</v>
      </c>
      <c r="BC1711" t="s">
        <v>65</v>
      </c>
      <c r="BD1711" t="s">
        <v>65</v>
      </c>
      <c r="BE1711" t="s">
        <v>65</v>
      </c>
      <c r="BF1711" t="s">
        <v>65</v>
      </c>
      <c r="BG1711" t="s">
        <v>65</v>
      </c>
      <c r="BH1711" t="s">
        <v>65</v>
      </c>
      <c r="BI1711" t="s">
        <v>65</v>
      </c>
      <c r="BJ1711" t="s">
        <v>65</v>
      </c>
      <c r="BK1711">
        <v>0.2</v>
      </c>
      <c r="BL1711" t="s">
        <v>65</v>
      </c>
      <c r="BM1711" t="s">
        <v>65</v>
      </c>
      <c r="BN1711" t="s">
        <v>65</v>
      </c>
      <c r="BO1711" t="s">
        <v>65</v>
      </c>
      <c r="BP1711" t="s">
        <v>65</v>
      </c>
      <c r="BQ1711" t="s">
        <v>65</v>
      </c>
      <c r="BR1711" t="s">
        <v>65</v>
      </c>
      <c r="BS1711" t="s">
        <v>65</v>
      </c>
      <c r="BT1711" t="s">
        <v>5354</v>
      </c>
    </row>
    <row r="1712" spans="1:72" hidden="1" x14ac:dyDescent="0.25">
      <c r="A1712">
        <v>9</v>
      </c>
      <c r="B1712" s="10">
        <v>137741918</v>
      </c>
      <c r="C1712" t="s">
        <v>15554</v>
      </c>
      <c r="D1712" t="e">
        <v>#N/A</v>
      </c>
      <c r="E1712">
        <v>0</v>
      </c>
      <c r="F1712" t="s">
        <v>58</v>
      </c>
      <c r="G1712" t="s">
        <v>12393</v>
      </c>
      <c r="J1712" t="s">
        <v>59</v>
      </c>
      <c r="K1712" s="13" t="s">
        <v>14624</v>
      </c>
      <c r="L1712" s="5"/>
      <c r="M1712" s="5"/>
      <c r="Z1712" t="s">
        <v>15555</v>
      </c>
      <c r="AC1712" t="s">
        <v>14827</v>
      </c>
      <c r="AF1712" t="s">
        <v>55</v>
      </c>
      <c r="AG1712" t="s">
        <v>55</v>
      </c>
      <c r="AH1712">
        <v>0</v>
      </c>
      <c r="AI1712">
        <v>0</v>
      </c>
      <c r="AJ1712" t="s">
        <v>55</v>
      </c>
      <c r="AK1712" t="s">
        <v>55</v>
      </c>
      <c r="AM1712">
        <v>0</v>
      </c>
      <c r="AN1712">
        <v>0</v>
      </c>
      <c r="AO1712"/>
      <c r="AP1712">
        <v>0</v>
      </c>
      <c r="AQ1712">
        <v>0</v>
      </c>
      <c r="AR1712">
        <v>33</v>
      </c>
      <c r="AS1712">
        <v>1</v>
      </c>
      <c r="AT1712">
        <v>0.85</v>
      </c>
      <c r="AU1712" t="s">
        <v>65</v>
      </c>
      <c r="AV1712" t="s">
        <v>65</v>
      </c>
      <c r="AW1712" t="s">
        <v>65</v>
      </c>
      <c r="AX1712" t="s">
        <v>65</v>
      </c>
      <c r="AY1712" t="s">
        <v>65</v>
      </c>
      <c r="AZ1712" t="s">
        <v>65</v>
      </c>
      <c r="BA1712" t="s">
        <v>65</v>
      </c>
      <c r="BB1712" t="s">
        <v>65</v>
      </c>
      <c r="BC1712" t="s">
        <v>65</v>
      </c>
      <c r="BD1712" t="s">
        <v>65</v>
      </c>
      <c r="BE1712" t="s">
        <v>65</v>
      </c>
      <c r="BF1712" t="s">
        <v>65</v>
      </c>
      <c r="BG1712" t="s">
        <v>65</v>
      </c>
      <c r="BH1712" t="s">
        <v>65</v>
      </c>
      <c r="BI1712" t="s">
        <v>65</v>
      </c>
      <c r="BJ1712" t="s">
        <v>65</v>
      </c>
      <c r="BK1712">
        <v>2.9409999999999999E-2</v>
      </c>
      <c r="BL1712" t="s">
        <v>65</v>
      </c>
      <c r="BM1712" t="s">
        <v>65</v>
      </c>
      <c r="BN1712" t="s">
        <v>65</v>
      </c>
      <c r="BO1712" t="s">
        <v>65</v>
      </c>
      <c r="BP1712" t="s">
        <v>65</v>
      </c>
      <c r="BQ1712" t="s">
        <v>65</v>
      </c>
      <c r="BR1712" t="s">
        <v>65</v>
      </c>
      <c r="BS1712" t="s">
        <v>65</v>
      </c>
      <c r="BT1712" t="s">
        <v>9149</v>
      </c>
    </row>
    <row r="1713" spans="1:72" hidden="1" x14ac:dyDescent="0.25">
      <c r="A1713">
        <v>10</v>
      </c>
      <c r="B1713" s="10">
        <v>75526876</v>
      </c>
      <c r="C1713" t="s">
        <v>6352</v>
      </c>
      <c r="D1713" t="s">
        <v>6352</v>
      </c>
      <c r="E1713">
        <v>0</v>
      </c>
      <c r="F1713" t="s">
        <v>58</v>
      </c>
      <c r="G1713" t="s">
        <v>6034</v>
      </c>
      <c r="I1713" t="s">
        <v>14855</v>
      </c>
      <c r="J1713" t="s">
        <v>47</v>
      </c>
      <c r="K1713" s="11" t="s">
        <v>14625</v>
      </c>
      <c r="L1713" s="5"/>
      <c r="M1713" s="5"/>
      <c r="Z1713" t="s">
        <v>6353</v>
      </c>
      <c r="AA1713" s="12"/>
      <c r="AB1713">
        <v>6</v>
      </c>
      <c r="AC1713" t="s">
        <v>53</v>
      </c>
      <c r="AD1713" t="s">
        <v>6354</v>
      </c>
      <c r="AE1713" t="s">
        <v>64</v>
      </c>
      <c r="AF1713" t="s">
        <v>64</v>
      </c>
      <c r="AG1713" t="s">
        <v>55</v>
      </c>
      <c r="AH1713">
        <v>1</v>
      </c>
      <c r="AI1713">
        <v>9.8729999999999993</v>
      </c>
      <c r="AJ1713">
        <v>100</v>
      </c>
      <c r="AK1713">
        <v>100</v>
      </c>
      <c r="AL1713">
        <f>AJ1713*AK1713</f>
        <v>10000</v>
      </c>
      <c r="AM1713" s="1">
        <v>7.6604177564114996E-6</v>
      </c>
      <c r="AN1713">
        <v>0.999992339582229</v>
      </c>
      <c r="AO1713" s="1">
        <f>AM1713+AN1713</f>
        <v>0.99999999999998546</v>
      </c>
      <c r="AP1713">
        <v>0.86649476000000003</v>
      </c>
      <c r="AQ1713">
        <v>0.557689832</v>
      </c>
      <c r="AR1713">
        <v>39</v>
      </c>
      <c r="AS1713">
        <v>1</v>
      </c>
      <c r="AT1713">
        <v>1</v>
      </c>
      <c r="AU1713" t="s">
        <v>65</v>
      </c>
      <c r="AV1713" t="s">
        <v>65</v>
      </c>
      <c r="AW1713" t="s">
        <v>14730</v>
      </c>
      <c r="AX1713" t="s">
        <v>14730</v>
      </c>
      <c r="AY1713" t="s">
        <v>65</v>
      </c>
      <c r="AZ1713" t="s">
        <v>65</v>
      </c>
      <c r="BA1713" t="s">
        <v>65</v>
      </c>
      <c r="BB1713" t="s">
        <v>65</v>
      </c>
      <c r="BC1713" t="s">
        <v>65</v>
      </c>
      <c r="BD1713" t="s">
        <v>65</v>
      </c>
      <c r="BE1713">
        <v>6.6E-4</v>
      </c>
      <c r="BF1713">
        <v>1.2099999999999999E-3</v>
      </c>
      <c r="BG1713" t="s">
        <v>65</v>
      </c>
      <c r="BH1713" t="s">
        <v>65</v>
      </c>
      <c r="BI1713" t="s">
        <v>65</v>
      </c>
      <c r="BJ1713" t="s">
        <v>65</v>
      </c>
      <c r="BK1713">
        <v>2.5000000000000001E-2</v>
      </c>
      <c r="BL1713" t="s">
        <v>65</v>
      </c>
      <c r="BM1713" t="s">
        <v>65</v>
      </c>
      <c r="BN1713" s="1">
        <v>8.2400000000000007E-6</v>
      </c>
      <c r="BO1713" s="1">
        <v>1.5099999999999999E-5</v>
      </c>
      <c r="BP1713" t="s">
        <v>65</v>
      </c>
      <c r="BQ1713" t="s">
        <v>65</v>
      </c>
      <c r="BR1713" t="s">
        <v>65</v>
      </c>
      <c r="BS1713" t="s">
        <v>65</v>
      </c>
      <c r="BT1713" t="s">
        <v>2962</v>
      </c>
    </row>
    <row r="1714" spans="1:72" hidden="1" x14ac:dyDescent="0.25">
      <c r="A1714">
        <v>10</v>
      </c>
      <c r="B1714" s="10">
        <v>75526876</v>
      </c>
      <c r="C1714" t="s">
        <v>6352</v>
      </c>
      <c r="D1714" t="s">
        <v>6352</v>
      </c>
      <c r="E1714">
        <v>1</v>
      </c>
      <c r="F1714" t="s">
        <v>58</v>
      </c>
      <c r="G1714" t="s">
        <v>6034</v>
      </c>
      <c r="I1714" t="s">
        <v>14855</v>
      </c>
      <c r="J1714" t="s">
        <v>14737</v>
      </c>
      <c r="K1714" s="11" t="s">
        <v>14625</v>
      </c>
      <c r="L1714" s="5"/>
      <c r="M1714" s="5"/>
      <c r="Z1714" t="s">
        <v>6353</v>
      </c>
      <c r="AA1714" s="12"/>
      <c r="AB1714">
        <v>6</v>
      </c>
      <c r="AC1714" t="s">
        <v>53</v>
      </c>
      <c r="AD1714" t="s">
        <v>6354</v>
      </c>
      <c r="AE1714" t="s">
        <v>64</v>
      </c>
      <c r="AF1714" t="s">
        <v>64</v>
      </c>
      <c r="AG1714" t="s">
        <v>55</v>
      </c>
      <c r="AH1714">
        <v>1</v>
      </c>
      <c r="AI1714">
        <v>9.8729999999999993</v>
      </c>
      <c r="AJ1714">
        <v>100</v>
      </c>
      <c r="AK1714">
        <v>100</v>
      </c>
      <c r="AM1714" s="1">
        <v>7.6604177564114996E-6</v>
      </c>
      <c r="AN1714">
        <v>0.999992339582229</v>
      </c>
      <c r="AO1714"/>
      <c r="AP1714">
        <v>0.86649476000000003</v>
      </c>
      <c r="AQ1714">
        <v>0.557689832</v>
      </c>
      <c r="AR1714">
        <v>39</v>
      </c>
      <c r="AS1714">
        <v>1</v>
      </c>
      <c r="AT1714">
        <v>1</v>
      </c>
      <c r="AU1714" t="s">
        <v>65</v>
      </c>
      <c r="AV1714" t="s">
        <v>65</v>
      </c>
      <c r="AW1714" t="s">
        <v>14730</v>
      </c>
      <c r="AX1714" t="s">
        <v>14730</v>
      </c>
      <c r="AY1714" t="s">
        <v>65</v>
      </c>
      <c r="AZ1714" t="s">
        <v>65</v>
      </c>
      <c r="BA1714" t="s">
        <v>65</v>
      </c>
      <c r="BB1714" t="s">
        <v>65</v>
      </c>
      <c r="BC1714" t="s">
        <v>65</v>
      </c>
      <c r="BD1714" t="s">
        <v>65</v>
      </c>
      <c r="BE1714">
        <v>6.6E-4</v>
      </c>
      <c r="BF1714">
        <v>1.2099999999999999E-3</v>
      </c>
      <c r="BG1714" t="s">
        <v>65</v>
      </c>
      <c r="BH1714" t="s">
        <v>65</v>
      </c>
      <c r="BI1714" t="s">
        <v>65</v>
      </c>
      <c r="BJ1714" t="s">
        <v>65</v>
      </c>
      <c r="BK1714">
        <v>2.5000000000000001E-2</v>
      </c>
      <c r="BL1714" t="s">
        <v>65</v>
      </c>
      <c r="BM1714" t="s">
        <v>65</v>
      </c>
      <c r="BN1714" s="1">
        <v>8.2400000000000007E-6</v>
      </c>
      <c r="BO1714" s="1">
        <v>1.5099999999999999E-5</v>
      </c>
      <c r="BP1714" t="s">
        <v>65</v>
      </c>
      <c r="BQ1714" t="s">
        <v>65</v>
      </c>
      <c r="BR1714" t="s">
        <v>65</v>
      </c>
      <c r="BS1714" t="s">
        <v>65</v>
      </c>
      <c r="BT1714" t="s">
        <v>2962</v>
      </c>
    </row>
    <row r="1715" spans="1:72" hidden="1" x14ac:dyDescent="0.25">
      <c r="A1715">
        <v>11</v>
      </c>
      <c r="B1715" s="10">
        <v>102221272</v>
      </c>
      <c r="C1715" t="s">
        <v>6404</v>
      </c>
      <c r="D1715" t="s">
        <v>6404</v>
      </c>
      <c r="E1715">
        <v>0</v>
      </c>
      <c r="F1715" t="s">
        <v>58</v>
      </c>
      <c r="G1715" t="s">
        <v>6034</v>
      </c>
      <c r="I1715" t="s">
        <v>14855</v>
      </c>
      <c r="J1715" t="s">
        <v>47</v>
      </c>
      <c r="K1715" s="11" t="s">
        <v>14625</v>
      </c>
      <c r="L1715" s="5"/>
      <c r="M1715" s="5"/>
      <c r="Z1715" t="s">
        <v>6405</v>
      </c>
      <c r="AA1715" s="12"/>
      <c r="AB1715">
        <v>6</v>
      </c>
      <c r="AC1715" t="s">
        <v>53</v>
      </c>
      <c r="AF1715" t="s">
        <v>6406</v>
      </c>
      <c r="AG1715" t="s">
        <v>55</v>
      </c>
      <c r="AH1715">
        <v>0.98799999999999999</v>
      </c>
      <c r="AI1715">
        <v>0</v>
      </c>
      <c r="AJ1715">
        <v>96</v>
      </c>
      <c r="AK1715">
        <v>100</v>
      </c>
      <c r="AL1715">
        <f>AJ1715*AK1715</f>
        <v>9600</v>
      </c>
      <c r="AM1715">
        <v>0.59517169781464596</v>
      </c>
      <c r="AN1715">
        <v>0.40445564763058001</v>
      </c>
      <c r="AO1715" s="1">
        <f>AM1715+AN1715</f>
        <v>0.99962734544522602</v>
      </c>
      <c r="AP1715">
        <v>0.92757438699999994</v>
      </c>
      <c r="AQ1715">
        <v>0.56263753999999999</v>
      </c>
      <c r="AR1715">
        <v>39</v>
      </c>
      <c r="AS1715">
        <v>1</v>
      </c>
      <c r="AT1715">
        <v>1</v>
      </c>
      <c r="AU1715" t="s">
        <v>65</v>
      </c>
      <c r="AV1715" t="s">
        <v>65</v>
      </c>
      <c r="AW1715" t="s">
        <v>14730</v>
      </c>
      <c r="AX1715" t="s">
        <v>65</v>
      </c>
      <c r="AY1715" t="s">
        <v>65</v>
      </c>
      <c r="AZ1715" t="s">
        <v>65</v>
      </c>
      <c r="BA1715" t="s">
        <v>65</v>
      </c>
      <c r="BB1715" t="s">
        <v>65</v>
      </c>
      <c r="BC1715" t="s">
        <v>65</v>
      </c>
      <c r="BD1715" t="s">
        <v>65</v>
      </c>
      <c r="BE1715">
        <v>3.3E-4</v>
      </c>
      <c r="BF1715" t="s">
        <v>65</v>
      </c>
      <c r="BG1715" t="s">
        <v>65</v>
      </c>
      <c r="BH1715" t="s">
        <v>65</v>
      </c>
      <c r="BI1715" t="s">
        <v>65</v>
      </c>
      <c r="BJ1715" t="s">
        <v>65</v>
      </c>
      <c r="BK1715">
        <v>2.5000000000000001E-2</v>
      </c>
      <c r="BL1715" t="s">
        <v>65</v>
      </c>
      <c r="BM1715" t="s">
        <v>65</v>
      </c>
      <c r="BN1715">
        <v>0</v>
      </c>
      <c r="BO1715" t="s">
        <v>65</v>
      </c>
      <c r="BP1715" t="s">
        <v>65</v>
      </c>
      <c r="BQ1715" t="s">
        <v>65</v>
      </c>
      <c r="BR1715" t="s">
        <v>65</v>
      </c>
      <c r="BS1715" t="s">
        <v>65</v>
      </c>
      <c r="BT1715" t="s">
        <v>2962</v>
      </c>
    </row>
    <row r="1716" spans="1:72" hidden="1" x14ac:dyDescent="0.25">
      <c r="A1716">
        <v>11</v>
      </c>
      <c r="B1716" s="10">
        <v>5624728</v>
      </c>
      <c r="C1716" t="s">
        <v>6371</v>
      </c>
      <c r="D1716" t="s">
        <v>6371</v>
      </c>
      <c r="E1716">
        <v>0</v>
      </c>
      <c r="F1716" t="s">
        <v>58</v>
      </c>
      <c r="G1716" t="s">
        <v>6034</v>
      </c>
      <c r="I1716" t="s">
        <v>14855</v>
      </c>
      <c r="J1716" t="s">
        <v>47</v>
      </c>
      <c r="K1716" s="11" t="s">
        <v>14625</v>
      </c>
      <c r="L1716" s="5"/>
      <c r="M1716" s="5"/>
      <c r="Z1716" t="s">
        <v>6372</v>
      </c>
      <c r="AA1716" s="12"/>
      <c r="AB1716">
        <v>5</v>
      </c>
      <c r="AC1716" t="s">
        <v>63</v>
      </c>
      <c r="AD1716" t="s">
        <v>55</v>
      </c>
      <c r="AE1716" t="s">
        <v>64</v>
      </c>
      <c r="AF1716" t="s">
        <v>64</v>
      </c>
      <c r="AG1716" t="s">
        <v>55</v>
      </c>
      <c r="AH1716">
        <v>0</v>
      </c>
      <c r="AI1716">
        <v>0</v>
      </c>
      <c r="AJ1716" t="s">
        <v>55</v>
      </c>
      <c r="AK1716" t="s">
        <v>55</v>
      </c>
      <c r="AM1716">
        <v>0</v>
      </c>
      <c r="AN1716">
        <v>0</v>
      </c>
      <c r="AO1716" s="1">
        <f>AM1716+AN1716</f>
        <v>0</v>
      </c>
      <c r="AP1716">
        <v>0</v>
      </c>
      <c r="AQ1716">
        <v>0</v>
      </c>
      <c r="AR1716">
        <v>39</v>
      </c>
      <c r="AS1716">
        <v>1</v>
      </c>
      <c r="AT1716">
        <v>1</v>
      </c>
      <c r="AU1716" t="s">
        <v>65</v>
      </c>
      <c r="AV1716" t="s">
        <v>65</v>
      </c>
      <c r="AW1716" t="s">
        <v>14730</v>
      </c>
      <c r="AX1716" t="s">
        <v>65</v>
      </c>
      <c r="AY1716" t="s">
        <v>65</v>
      </c>
      <c r="AZ1716" t="s">
        <v>65</v>
      </c>
      <c r="BA1716" t="s">
        <v>65</v>
      </c>
      <c r="BB1716" t="s">
        <v>65</v>
      </c>
      <c r="BC1716" t="s">
        <v>65</v>
      </c>
      <c r="BD1716" t="s">
        <v>65</v>
      </c>
      <c r="BE1716">
        <v>3.3E-4</v>
      </c>
      <c r="BF1716" t="s">
        <v>65</v>
      </c>
      <c r="BG1716" t="s">
        <v>65</v>
      </c>
      <c r="BH1716" t="s">
        <v>65</v>
      </c>
      <c r="BI1716" t="s">
        <v>65</v>
      </c>
      <c r="BJ1716" t="s">
        <v>65</v>
      </c>
      <c r="BK1716">
        <v>2.5000000000000001E-2</v>
      </c>
      <c r="BL1716" t="s">
        <v>65</v>
      </c>
      <c r="BM1716" t="s">
        <v>65</v>
      </c>
      <c r="BN1716">
        <v>0</v>
      </c>
      <c r="BO1716" t="s">
        <v>65</v>
      </c>
      <c r="BP1716" t="s">
        <v>65</v>
      </c>
      <c r="BQ1716" t="s">
        <v>65</v>
      </c>
      <c r="BR1716" t="s">
        <v>65</v>
      </c>
      <c r="BS1716" t="s">
        <v>65</v>
      </c>
      <c r="BT1716" t="s">
        <v>2962</v>
      </c>
    </row>
    <row r="1717" spans="1:72" hidden="1" x14ac:dyDescent="0.25">
      <c r="A1717">
        <v>9</v>
      </c>
      <c r="B1717" s="10">
        <v>139944752</v>
      </c>
      <c r="C1717" t="s">
        <v>14227</v>
      </c>
      <c r="D1717" t="s">
        <v>14227</v>
      </c>
      <c r="E1717">
        <v>0</v>
      </c>
      <c r="F1717" t="s">
        <v>58</v>
      </c>
      <c r="G1717" t="s">
        <v>13822</v>
      </c>
      <c r="J1717" t="s">
        <v>47</v>
      </c>
      <c r="K1717" s="13" t="s">
        <v>14624</v>
      </c>
      <c r="L1717" s="5"/>
      <c r="M1717" s="5"/>
      <c r="Z1717" t="s">
        <v>14228</v>
      </c>
      <c r="AC1717" t="s">
        <v>63</v>
      </c>
      <c r="AF1717" t="s">
        <v>55</v>
      </c>
      <c r="AG1717" t="s">
        <v>55</v>
      </c>
      <c r="AH1717">
        <v>0</v>
      </c>
      <c r="AI1717">
        <v>7.0919999999999996</v>
      </c>
      <c r="AJ1717" t="s">
        <v>55</v>
      </c>
      <c r="AK1717" t="s">
        <v>55</v>
      </c>
      <c r="AM1717">
        <v>0.52924247396634305</v>
      </c>
      <c r="AN1717" s="1">
        <v>9.4915400362477199E-7</v>
      </c>
      <c r="AO1717" s="1"/>
      <c r="AP1717">
        <v>0.36508212299999998</v>
      </c>
      <c r="AQ1717">
        <v>0.55038525900000002</v>
      </c>
      <c r="AR1717">
        <v>37</v>
      </c>
      <c r="AS1717">
        <v>1</v>
      </c>
      <c r="AT1717">
        <v>0.95</v>
      </c>
      <c r="AU1717" t="s">
        <v>65</v>
      </c>
      <c r="AV1717" t="s">
        <v>65</v>
      </c>
      <c r="AW1717" t="s">
        <v>14730</v>
      </c>
      <c r="AX1717" t="s">
        <v>65</v>
      </c>
      <c r="AY1717" t="s">
        <v>65</v>
      </c>
      <c r="AZ1717" t="s">
        <v>65</v>
      </c>
      <c r="BA1717" t="s">
        <v>65</v>
      </c>
      <c r="BB1717" t="s">
        <v>14730</v>
      </c>
      <c r="BC1717" t="s">
        <v>65</v>
      </c>
      <c r="BD1717" t="s">
        <v>65</v>
      </c>
      <c r="BE1717">
        <v>3.2000000000000003E-4</v>
      </c>
      <c r="BF1717" t="s">
        <v>65</v>
      </c>
      <c r="BG1717" t="s">
        <v>65</v>
      </c>
      <c r="BH1717" t="s">
        <v>65</v>
      </c>
      <c r="BI1717" t="s">
        <v>65</v>
      </c>
      <c r="BJ1717">
        <v>1.9550000000000001E-2</v>
      </c>
      <c r="BK1717">
        <v>2.632E-2</v>
      </c>
      <c r="BL1717" t="s">
        <v>65</v>
      </c>
      <c r="BM1717" t="s">
        <v>65</v>
      </c>
      <c r="BN1717">
        <v>0</v>
      </c>
      <c r="BO1717" t="s">
        <v>65</v>
      </c>
      <c r="BP1717" t="s">
        <v>65</v>
      </c>
      <c r="BQ1717" t="s">
        <v>65</v>
      </c>
      <c r="BR1717" t="s">
        <v>65</v>
      </c>
      <c r="BS1717">
        <v>0</v>
      </c>
      <c r="BT1717" t="s">
        <v>13824</v>
      </c>
    </row>
    <row r="1718" spans="1:72" hidden="1" x14ac:dyDescent="0.25">
      <c r="A1718">
        <v>9</v>
      </c>
      <c r="B1718" s="10">
        <v>139944752</v>
      </c>
      <c r="C1718" t="s">
        <v>14227</v>
      </c>
      <c r="D1718" t="s">
        <v>14227</v>
      </c>
      <c r="E1718">
        <v>1</v>
      </c>
      <c r="F1718" t="s">
        <v>58</v>
      </c>
      <c r="G1718" t="s">
        <v>13822</v>
      </c>
      <c r="J1718" t="s">
        <v>59</v>
      </c>
      <c r="K1718" s="13" t="s">
        <v>14624</v>
      </c>
      <c r="L1718" s="5"/>
      <c r="M1718" s="5"/>
      <c r="Z1718" t="s">
        <v>14228</v>
      </c>
      <c r="AC1718" t="s">
        <v>63</v>
      </c>
      <c r="AF1718" t="s">
        <v>55</v>
      </c>
      <c r="AG1718" t="s">
        <v>55</v>
      </c>
      <c r="AH1718">
        <v>0</v>
      </c>
      <c r="AI1718">
        <v>7.0919999999999996</v>
      </c>
      <c r="AJ1718" t="s">
        <v>55</v>
      </c>
      <c r="AK1718" t="s">
        <v>55</v>
      </c>
      <c r="AM1718">
        <v>0.52924247396634305</v>
      </c>
      <c r="AN1718" s="1">
        <v>9.4915400362477199E-7</v>
      </c>
      <c r="AO1718" s="1"/>
      <c r="AP1718">
        <v>0.36508212299999998</v>
      </c>
      <c r="AQ1718">
        <v>0.55038525900000002</v>
      </c>
      <c r="AR1718">
        <v>37</v>
      </c>
      <c r="AS1718">
        <v>1</v>
      </c>
      <c r="AT1718">
        <v>0.95</v>
      </c>
      <c r="AU1718" t="s">
        <v>65</v>
      </c>
      <c r="AV1718" t="s">
        <v>65</v>
      </c>
      <c r="AW1718" t="s">
        <v>14730</v>
      </c>
      <c r="AX1718" t="s">
        <v>65</v>
      </c>
      <c r="AY1718" t="s">
        <v>65</v>
      </c>
      <c r="AZ1718" t="s">
        <v>65</v>
      </c>
      <c r="BA1718" t="s">
        <v>65</v>
      </c>
      <c r="BB1718" t="s">
        <v>14730</v>
      </c>
      <c r="BC1718" t="s">
        <v>65</v>
      </c>
      <c r="BD1718" t="s">
        <v>65</v>
      </c>
      <c r="BE1718">
        <v>3.2000000000000003E-4</v>
      </c>
      <c r="BF1718" t="s">
        <v>65</v>
      </c>
      <c r="BG1718" t="s">
        <v>65</v>
      </c>
      <c r="BH1718" t="s">
        <v>65</v>
      </c>
      <c r="BI1718" t="s">
        <v>65</v>
      </c>
      <c r="BJ1718">
        <v>1.9550000000000001E-2</v>
      </c>
      <c r="BK1718">
        <v>2.632E-2</v>
      </c>
      <c r="BL1718" t="s">
        <v>65</v>
      </c>
      <c r="BM1718" t="s">
        <v>65</v>
      </c>
      <c r="BN1718">
        <v>0</v>
      </c>
      <c r="BO1718" t="s">
        <v>65</v>
      </c>
      <c r="BP1718" t="s">
        <v>65</v>
      </c>
      <c r="BQ1718" t="s">
        <v>65</v>
      </c>
      <c r="BR1718" t="s">
        <v>65</v>
      </c>
      <c r="BS1718">
        <v>0</v>
      </c>
      <c r="BT1718" t="s">
        <v>13824</v>
      </c>
    </row>
    <row r="1719" spans="1:72" hidden="1" x14ac:dyDescent="0.25">
      <c r="A1719">
        <v>9</v>
      </c>
      <c r="B1719" s="10">
        <v>139997836</v>
      </c>
      <c r="C1719" t="s">
        <v>15556</v>
      </c>
      <c r="D1719" t="e">
        <v>#N/A</v>
      </c>
      <c r="E1719">
        <v>0</v>
      </c>
      <c r="F1719" t="s">
        <v>58</v>
      </c>
      <c r="G1719" t="s">
        <v>7516</v>
      </c>
      <c r="J1719" t="s">
        <v>59</v>
      </c>
      <c r="K1719" s="13" t="s">
        <v>14624</v>
      </c>
      <c r="L1719" s="5"/>
      <c r="M1719" s="5"/>
      <c r="Z1719" t="s">
        <v>15557</v>
      </c>
      <c r="AC1719" t="s">
        <v>14734</v>
      </c>
      <c r="AD1719" t="s">
        <v>55</v>
      </c>
      <c r="AE1719" t="s">
        <v>64</v>
      </c>
      <c r="AF1719" t="s">
        <v>64</v>
      </c>
      <c r="AG1719" t="s">
        <v>55</v>
      </c>
      <c r="AH1719">
        <v>0</v>
      </c>
      <c r="AI1719">
        <v>0</v>
      </c>
      <c r="AJ1719" t="s">
        <v>55</v>
      </c>
      <c r="AK1719" t="s">
        <v>55</v>
      </c>
      <c r="AM1719">
        <v>0.91606205322983902</v>
      </c>
      <c r="AN1719" s="1">
        <v>2.6291699983809501E-6</v>
      </c>
      <c r="AO1719" s="1"/>
      <c r="AP1719">
        <v>0.193584965</v>
      </c>
      <c r="AQ1719">
        <v>0</v>
      </c>
      <c r="AR1719">
        <v>33</v>
      </c>
      <c r="AS1719">
        <v>1</v>
      </c>
      <c r="AT1719">
        <v>0.85</v>
      </c>
      <c r="AU1719" t="s">
        <v>65</v>
      </c>
      <c r="AV1719" t="s">
        <v>65</v>
      </c>
      <c r="AW1719" t="s">
        <v>65</v>
      </c>
      <c r="AX1719" t="s">
        <v>65</v>
      </c>
      <c r="AY1719" t="s">
        <v>65</v>
      </c>
      <c r="AZ1719" t="s">
        <v>65</v>
      </c>
      <c r="BA1719" t="s">
        <v>65</v>
      </c>
      <c r="BB1719" t="s">
        <v>65</v>
      </c>
      <c r="BC1719" t="s">
        <v>65</v>
      </c>
      <c r="BD1719" t="s">
        <v>65</v>
      </c>
      <c r="BE1719" t="s">
        <v>65</v>
      </c>
      <c r="BF1719" t="s">
        <v>65</v>
      </c>
      <c r="BG1719" t="s">
        <v>65</v>
      </c>
      <c r="BH1719" t="s">
        <v>65</v>
      </c>
      <c r="BI1719" t="s">
        <v>65</v>
      </c>
      <c r="BJ1719" t="s">
        <v>65</v>
      </c>
      <c r="BK1719">
        <v>2.9409999999999999E-2</v>
      </c>
      <c r="BL1719" t="s">
        <v>65</v>
      </c>
      <c r="BM1719" t="s">
        <v>65</v>
      </c>
      <c r="BN1719" t="s">
        <v>65</v>
      </c>
      <c r="BO1719" t="s">
        <v>65</v>
      </c>
      <c r="BP1719" t="s">
        <v>65</v>
      </c>
      <c r="BQ1719" t="s">
        <v>65</v>
      </c>
      <c r="BR1719" t="s">
        <v>65</v>
      </c>
      <c r="BS1719" t="s">
        <v>65</v>
      </c>
      <c r="BT1719" t="s">
        <v>7519</v>
      </c>
    </row>
    <row r="1720" spans="1:72" hidden="1" x14ac:dyDescent="0.25">
      <c r="A1720">
        <v>11</v>
      </c>
      <c r="B1720" s="10">
        <v>5624731</v>
      </c>
      <c r="C1720" t="s">
        <v>6373</v>
      </c>
      <c r="D1720" t="s">
        <v>6373</v>
      </c>
      <c r="E1720">
        <v>0</v>
      </c>
      <c r="F1720" t="s">
        <v>58</v>
      </c>
      <c r="G1720" t="s">
        <v>6034</v>
      </c>
      <c r="I1720" t="s">
        <v>14855</v>
      </c>
      <c r="J1720" t="s">
        <v>47</v>
      </c>
      <c r="K1720" s="11" t="s">
        <v>14625</v>
      </c>
      <c r="L1720" s="5"/>
      <c r="M1720" s="5"/>
      <c r="Z1720" t="s">
        <v>6372</v>
      </c>
      <c r="AA1720" s="12"/>
      <c r="AB1720">
        <v>5</v>
      </c>
      <c r="AC1720" t="s">
        <v>494</v>
      </c>
      <c r="AD1720" t="s">
        <v>55</v>
      </c>
      <c r="AE1720" t="s">
        <v>64</v>
      </c>
      <c r="AF1720" t="s">
        <v>64</v>
      </c>
      <c r="AG1720" t="s">
        <v>55</v>
      </c>
      <c r="AH1720">
        <v>0</v>
      </c>
      <c r="AI1720">
        <v>0</v>
      </c>
      <c r="AJ1720" t="s">
        <v>55</v>
      </c>
      <c r="AK1720" t="s">
        <v>55</v>
      </c>
      <c r="AM1720">
        <v>0</v>
      </c>
      <c r="AN1720">
        <v>0</v>
      </c>
      <c r="AO1720" s="1">
        <f>AM1720+AN1720</f>
        <v>0</v>
      </c>
      <c r="AP1720">
        <v>0</v>
      </c>
      <c r="AQ1720">
        <v>0</v>
      </c>
      <c r="AR1720">
        <v>39</v>
      </c>
      <c r="AS1720">
        <v>1</v>
      </c>
      <c r="AT1720">
        <v>1</v>
      </c>
      <c r="AU1720" t="s">
        <v>65</v>
      </c>
      <c r="AV1720" t="s">
        <v>65</v>
      </c>
      <c r="AW1720" t="s">
        <v>14730</v>
      </c>
      <c r="AX1720" t="s">
        <v>65</v>
      </c>
      <c r="AY1720" t="s">
        <v>65</v>
      </c>
      <c r="AZ1720" t="s">
        <v>65</v>
      </c>
      <c r="BA1720" t="s">
        <v>65</v>
      </c>
      <c r="BB1720" t="s">
        <v>65</v>
      </c>
      <c r="BC1720" t="s">
        <v>65</v>
      </c>
      <c r="BD1720" t="s">
        <v>65</v>
      </c>
      <c r="BE1720">
        <v>3.3E-4</v>
      </c>
      <c r="BF1720" t="s">
        <v>65</v>
      </c>
      <c r="BG1720" t="s">
        <v>65</v>
      </c>
      <c r="BH1720" t="s">
        <v>65</v>
      </c>
      <c r="BI1720" t="s">
        <v>65</v>
      </c>
      <c r="BJ1720" t="s">
        <v>65</v>
      </c>
      <c r="BK1720">
        <v>2.5000000000000001E-2</v>
      </c>
      <c r="BL1720" t="s">
        <v>65</v>
      </c>
      <c r="BM1720" t="s">
        <v>65</v>
      </c>
      <c r="BN1720">
        <v>0</v>
      </c>
      <c r="BO1720" t="s">
        <v>65</v>
      </c>
      <c r="BP1720" t="s">
        <v>65</v>
      </c>
      <c r="BQ1720" t="s">
        <v>65</v>
      </c>
      <c r="BR1720" t="s">
        <v>65</v>
      </c>
      <c r="BS1720" t="s">
        <v>65</v>
      </c>
      <c r="BT1720" t="s">
        <v>2962</v>
      </c>
    </row>
    <row r="1721" spans="1:72" hidden="1" x14ac:dyDescent="0.25">
      <c r="A1721">
        <v>11</v>
      </c>
      <c r="B1721" s="10">
        <v>64533339</v>
      </c>
      <c r="C1721" t="s">
        <v>6382</v>
      </c>
      <c r="D1721" t="s">
        <v>6382</v>
      </c>
      <c r="E1721">
        <v>0</v>
      </c>
      <c r="F1721" t="s">
        <v>58</v>
      </c>
      <c r="G1721" t="s">
        <v>6034</v>
      </c>
      <c r="I1721" t="s">
        <v>14855</v>
      </c>
      <c r="J1721" t="s">
        <v>47</v>
      </c>
      <c r="K1721" s="11" t="s">
        <v>14625</v>
      </c>
      <c r="L1721" s="5"/>
      <c r="M1721" s="5"/>
      <c r="Z1721" t="s">
        <v>4254</v>
      </c>
      <c r="AA1721" s="12"/>
      <c r="AB1721">
        <v>6</v>
      </c>
      <c r="AC1721" t="s">
        <v>53</v>
      </c>
      <c r="AD1721" t="s">
        <v>3273</v>
      </c>
      <c r="AE1721" t="s">
        <v>64</v>
      </c>
      <c r="AF1721" t="s">
        <v>64</v>
      </c>
      <c r="AG1721" t="s">
        <v>55</v>
      </c>
      <c r="AH1721">
        <v>0.999</v>
      </c>
      <c r="AI1721">
        <v>5.9509999999999996</v>
      </c>
      <c r="AJ1721" t="s">
        <v>55</v>
      </c>
      <c r="AK1721" t="s">
        <v>55</v>
      </c>
      <c r="AL1721" t="e">
        <f>AJ1721*AK1721</f>
        <v>#VALUE!</v>
      </c>
      <c r="AM1721">
        <v>1.14496833072414E-3</v>
      </c>
      <c r="AN1721">
        <v>0.99885501695135204</v>
      </c>
      <c r="AO1721" s="1">
        <f>AM1721+AN1721</f>
        <v>0.99999998528207623</v>
      </c>
      <c r="AP1721">
        <v>0.99507229900000005</v>
      </c>
      <c r="AQ1721">
        <v>0.61209393700000003</v>
      </c>
      <c r="AR1721">
        <v>39</v>
      </c>
      <c r="AS1721">
        <v>1</v>
      </c>
      <c r="AT1721">
        <v>1</v>
      </c>
      <c r="AU1721" t="s">
        <v>65</v>
      </c>
      <c r="AV1721" t="s">
        <v>65</v>
      </c>
      <c r="AW1721" t="s">
        <v>14730</v>
      </c>
      <c r="AX1721" t="s">
        <v>14730</v>
      </c>
      <c r="AY1721" t="s">
        <v>65</v>
      </c>
      <c r="AZ1721" t="s">
        <v>65</v>
      </c>
      <c r="BA1721" t="s">
        <v>65</v>
      </c>
      <c r="BB1721" t="s">
        <v>65</v>
      </c>
      <c r="BC1721" t="s">
        <v>65</v>
      </c>
      <c r="BD1721" t="s">
        <v>65</v>
      </c>
      <c r="BE1721">
        <v>6.8999999999999997E-4</v>
      </c>
      <c r="BF1721">
        <v>6.77E-3</v>
      </c>
      <c r="BG1721" t="s">
        <v>65</v>
      </c>
      <c r="BH1721" t="s">
        <v>65</v>
      </c>
      <c r="BI1721" t="s">
        <v>65</v>
      </c>
      <c r="BJ1721" t="s">
        <v>65</v>
      </c>
      <c r="BK1721">
        <v>2.5000000000000001E-2</v>
      </c>
      <c r="BL1721" t="s">
        <v>65</v>
      </c>
      <c r="BM1721" t="s">
        <v>65</v>
      </c>
      <c r="BN1721" s="1">
        <v>8.6500000000000002E-6</v>
      </c>
      <c r="BO1721">
        <v>0</v>
      </c>
      <c r="BP1721" t="s">
        <v>65</v>
      </c>
      <c r="BQ1721" t="s">
        <v>65</v>
      </c>
      <c r="BR1721" t="s">
        <v>65</v>
      </c>
      <c r="BS1721" t="s">
        <v>65</v>
      </c>
      <c r="BT1721" t="s">
        <v>2962</v>
      </c>
    </row>
    <row r="1722" spans="1:72" hidden="1" x14ac:dyDescent="0.25">
      <c r="A1722">
        <v>9</v>
      </c>
      <c r="B1722" s="10">
        <v>140686508</v>
      </c>
      <c r="C1722" t="s">
        <v>1363</v>
      </c>
      <c r="D1722" t="s">
        <v>1363</v>
      </c>
      <c r="E1722">
        <v>0</v>
      </c>
      <c r="F1722" t="s">
        <v>58</v>
      </c>
      <c r="G1722" t="s">
        <v>984</v>
      </c>
      <c r="J1722" t="s">
        <v>47</v>
      </c>
      <c r="K1722" s="13" t="s">
        <v>14624</v>
      </c>
      <c r="L1722" s="5"/>
      <c r="M1722" s="5"/>
      <c r="O1722" s="5"/>
      <c r="U1722">
        <v>420</v>
      </c>
      <c r="V1722" t="s">
        <v>1364</v>
      </c>
      <c r="W1722" t="s">
        <v>14633</v>
      </c>
      <c r="Z1722" t="s">
        <v>1364</v>
      </c>
      <c r="AC1722" t="s">
        <v>63</v>
      </c>
      <c r="AD1722" t="s">
        <v>55</v>
      </c>
      <c r="AE1722" t="s">
        <v>175</v>
      </c>
      <c r="AF1722" t="s">
        <v>64</v>
      </c>
      <c r="AG1722" t="s">
        <v>55</v>
      </c>
      <c r="AH1722">
        <v>0</v>
      </c>
      <c r="AI1722">
        <v>0</v>
      </c>
      <c r="AJ1722" t="s">
        <v>55</v>
      </c>
      <c r="AK1722" t="s">
        <v>55</v>
      </c>
      <c r="AM1722" s="1">
        <v>9.5987979572498904E-8</v>
      </c>
      <c r="AN1722">
        <v>0.99999990401201999</v>
      </c>
      <c r="AO1722"/>
      <c r="AP1722">
        <v>0.94857923200000005</v>
      </c>
      <c r="AQ1722">
        <v>0.60884628799999996</v>
      </c>
      <c r="AR1722">
        <v>39</v>
      </c>
      <c r="AS1722">
        <v>1</v>
      </c>
      <c r="AT1722">
        <v>1</v>
      </c>
      <c r="AU1722" t="s">
        <v>65</v>
      </c>
      <c r="AV1722" t="s">
        <v>65</v>
      </c>
      <c r="AW1722" t="s">
        <v>14730</v>
      </c>
      <c r="AX1722" t="s">
        <v>65</v>
      </c>
      <c r="AY1722" t="s">
        <v>65</v>
      </c>
      <c r="AZ1722" t="s">
        <v>65</v>
      </c>
      <c r="BA1722" t="s">
        <v>65</v>
      </c>
      <c r="BB1722" t="s">
        <v>65</v>
      </c>
      <c r="BC1722" t="s">
        <v>65</v>
      </c>
      <c r="BD1722" t="s">
        <v>65</v>
      </c>
      <c r="BE1722">
        <v>3.32E-3</v>
      </c>
      <c r="BF1722" t="s">
        <v>65</v>
      </c>
      <c r="BG1722" t="s">
        <v>65</v>
      </c>
      <c r="BH1722" t="s">
        <v>65</v>
      </c>
      <c r="BI1722" t="s">
        <v>65</v>
      </c>
      <c r="BJ1722" t="s">
        <v>65</v>
      </c>
      <c r="BK1722">
        <v>2.5000000000000001E-2</v>
      </c>
      <c r="BL1722" t="s">
        <v>65</v>
      </c>
      <c r="BM1722" t="s">
        <v>65</v>
      </c>
      <c r="BN1722">
        <v>0</v>
      </c>
      <c r="BO1722" t="s">
        <v>65</v>
      </c>
      <c r="BP1722" t="s">
        <v>65</v>
      </c>
      <c r="BQ1722" t="s">
        <v>65</v>
      </c>
      <c r="BR1722" t="s">
        <v>65</v>
      </c>
      <c r="BS1722" t="s">
        <v>65</v>
      </c>
      <c r="BT1722" t="s">
        <v>986</v>
      </c>
    </row>
    <row r="1723" spans="1:72" hidden="1" x14ac:dyDescent="0.25">
      <c r="A1723">
        <v>9</v>
      </c>
      <c r="B1723" s="10">
        <v>140686508</v>
      </c>
      <c r="C1723" t="s">
        <v>1363</v>
      </c>
      <c r="D1723" t="s">
        <v>1363</v>
      </c>
      <c r="E1723">
        <v>1</v>
      </c>
      <c r="F1723" t="s">
        <v>58</v>
      </c>
      <c r="G1723" t="s">
        <v>984</v>
      </c>
      <c r="J1723" t="s">
        <v>14737</v>
      </c>
      <c r="K1723" s="13" t="s">
        <v>14624</v>
      </c>
      <c r="L1723" s="5"/>
      <c r="M1723" s="5"/>
      <c r="O1723" s="5"/>
      <c r="U1723">
        <v>420</v>
      </c>
      <c r="V1723" t="s">
        <v>1364</v>
      </c>
      <c r="W1723" t="s">
        <v>14633</v>
      </c>
      <c r="Z1723" t="s">
        <v>1364</v>
      </c>
      <c r="AC1723" t="s">
        <v>63</v>
      </c>
      <c r="AD1723" t="s">
        <v>55</v>
      </c>
      <c r="AE1723" t="s">
        <v>175</v>
      </c>
      <c r="AF1723" t="s">
        <v>64</v>
      </c>
      <c r="AG1723" t="s">
        <v>55</v>
      </c>
      <c r="AH1723">
        <v>0</v>
      </c>
      <c r="AI1723">
        <v>0</v>
      </c>
      <c r="AJ1723" t="s">
        <v>55</v>
      </c>
      <c r="AK1723" t="s">
        <v>55</v>
      </c>
      <c r="AM1723" s="1">
        <v>9.5987979572498904E-8</v>
      </c>
      <c r="AN1723">
        <v>0.99999990401201999</v>
      </c>
      <c r="AO1723"/>
      <c r="AP1723">
        <v>0.94857923200000005</v>
      </c>
      <c r="AQ1723">
        <v>0.60884628799999996</v>
      </c>
      <c r="AR1723">
        <v>39</v>
      </c>
      <c r="AS1723">
        <v>1</v>
      </c>
      <c r="AT1723">
        <v>1</v>
      </c>
      <c r="AU1723" t="s">
        <v>65</v>
      </c>
      <c r="AV1723" t="s">
        <v>65</v>
      </c>
      <c r="AW1723" t="s">
        <v>14730</v>
      </c>
      <c r="AX1723" t="s">
        <v>65</v>
      </c>
      <c r="AY1723" t="s">
        <v>65</v>
      </c>
      <c r="AZ1723" t="s">
        <v>65</v>
      </c>
      <c r="BA1723" t="s">
        <v>65</v>
      </c>
      <c r="BB1723" t="s">
        <v>65</v>
      </c>
      <c r="BC1723" t="s">
        <v>65</v>
      </c>
      <c r="BD1723" t="s">
        <v>65</v>
      </c>
      <c r="BE1723">
        <v>3.32E-3</v>
      </c>
      <c r="BF1723" t="s">
        <v>65</v>
      </c>
      <c r="BG1723" t="s">
        <v>65</v>
      </c>
      <c r="BH1723" t="s">
        <v>65</v>
      </c>
      <c r="BI1723" t="s">
        <v>65</v>
      </c>
      <c r="BJ1723" t="s">
        <v>65</v>
      </c>
      <c r="BK1723">
        <v>2.5000000000000001E-2</v>
      </c>
      <c r="BL1723" t="s">
        <v>65</v>
      </c>
      <c r="BM1723" t="s">
        <v>65</v>
      </c>
      <c r="BN1723">
        <v>0</v>
      </c>
      <c r="BO1723" t="s">
        <v>65</v>
      </c>
      <c r="BP1723" t="s">
        <v>65</v>
      </c>
      <c r="BQ1723" t="s">
        <v>65</v>
      </c>
      <c r="BR1723" t="s">
        <v>65</v>
      </c>
      <c r="BS1723" t="s">
        <v>65</v>
      </c>
      <c r="BT1723" t="s">
        <v>986</v>
      </c>
    </row>
    <row r="1724" spans="1:72" hidden="1" x14ac:dyDescent="0.25">
      <c r="A1724">
        <v>11</v>
      </c>
      <c r="B1724" s="10">
        <v>64533339</v>
      </c>
      <c r="C1724" t="s">
        <v>6382</v>
      </c>
      <c r="D1724" t="s">
        <v>6382</v>
      </c>
      <c r="E1724">
        <v>1</v>
      </c>
      <c r="F1724" t="s">
        <v>58</v>
      </c>
      <c r="G1724" t="s">
        <v>6034</v>
      </c>
      <c r="I1724" t="s">
        <v>14855</v>
      </c>
      <c r="J1724" t="s">
        <v>14737</v>
      </c>
      <c r="K1724" s="11" t="s">
        <v>14625</v>
      </c>
      <c r="L1724" s="5"/>
      <c r="M1724" s="5"/>
      <c r="Z1724" t="s">
        <v>4254</v>
      </c>
      <c r="AA1724" s="12"/>
      <c r="AB1724">
        <v>6</v>
      </c>
      <c r="AC1724" t="s">
        <v>53</v>
      </c>
      <c r="AD1724" t="s">
        <v>3273</v>
      </c>
      <c r="AE1724" t="s">
        <v>64</v>
      </c>
      <c r="AF1724" t="s">
        <v>64</v>
      </c>
      <c r="AG1724" t="s">
        <v>55</v>
      </c>
      <c r="AH1724">
        <v>0.999</v>
      </c>
      <c r="AI1724">
        <v>5.9509999999999996</v>
      </c>
      <c r="AJ1724" t="s">
        <v>55</v>
      </c>
      <c r="AK1724" t="s">
        <v>55</v>
      </c>
      <c r="AM1724">
        <v>1.14496833072414E-3</v>
      </c>
      <c r="AN1724">
        <v>0.99885501695135204</v>
      </c>
      <c r="AO1724"/>
      <c r="AP1724">
        <v>0.99507229900000005</v>
      </c>
      <c r="AQ1724">
        <v>0.61209393700000003</v>
      </c>
      <c r="AR1724">
        <v>39</v>
      </c>
      <c r="AS1724">
        <v>1</v>
      </c>
      <c r="AT1724">
        <v>1</v>
      </c>
      <c r="AU1724" t="s">
        <v>65</v>
      </c>
      <c r="AV1724" t="s">
        <v>65</v>
      </c>
      <c r="AW1724" t="s">
        <v>14730</v>
      </c>
      <c r="AX1724" t="s">
        <v>14730</v>
      </c>
      <c r="AY1724" t="s">
        <v>65</v>
      </c>
      <c r="AZ1724" t="s">
        <v>65</v>
      </c>
      <c r="BA1724" t="s">
        <v>65</v>
      </c>
      <c r="BB1724" t="s">
        <v>65</v>
      </c>
      <c r="BC1724" t="s">
        <v>65</v>
      </c>
      <c r="BD1724" t="s">
        <v>65</v>
      </c>
      <c r="BE1724">
        <v>6.8999999999999997E-4</v>
      </c>
      <c r="BF1724">
        <v>6.77E-3</v>
      </c>
      <c r="BG1724" t="s">
        <v>65</v>
      </c>
      <c r="BH1724" t="s">
        <v>65</v>
      </c>
      <c r="BI1724" t="s">
        <v>65</v>
      </c>
      <c r="BJ1724" t="s">
        <v>65</v>
      </c>
      <c r="BK1724">
        <v>2.5000000000000001E-2</v>
      </c>
      <c r="BL1724" t="s">
        <v>65</v>
      </c>
      <c r="BM1724" t="s">
        <v>65</v>
      </c>
      <c r="BN1724" s="1">
        <v>8.6500000000000002E-6</v>
      </c>
      <c r="BO1724">
        <v>0</v>
      </c>
      <c r="BP1724" t="s">
        <v>65</v>
      </c>
      <c r="BQ1724" t="s">
        <v>65</v>
      </c>
      <c r="BR1724" t="s">
        <v>65</v>
      </c>
      <c r="BS1724" t="s">
        <v>65</v>
      </c>
      <c r="BT1724" t="s">
        <v>2962</v>
      </c>
    </row>
    <row r="1725" spans="1:72" hidden="1" x14ac:dyDescent="0.25">
      <c r="A1725">
        <v>9</v>
      </c>
      <c r="B1725" s="10">
        <v>16418875</v>
      </c>
      <c r="C1725" t="s">
        <v>9147</v>
      </c>
      <c r="D1725" t="s">
        <v>9147</v>
      </c>
      <c r="E1725">
        <v>0</v>
      </c>
      <c r="F1725" t="s">
        <v>58</v>
      </c>
      <c r="G1725" t="s">
        <v>12393</v>
      </c>
      <c r="J1725" t="s">
        <v>14736</v>
      </c>
      <c r="K1725" s="13" t="s">
        <v>14624</v>
      </c>
      <c r="L1725" s="5"/>
      <c r="M1725" s="5"/>
      <c r="Z1725" t="s">
        <v>4909</v>
      </c>
      <c r="AC1725" t="s">
        <v>100</v>
      </c>
      <c r="AF1725" t="s">
        <v>55</v>
      </c>
      <c r="AG1725" t="s">
        <v>55</v>
      </c>
      <c r="AH1725">
        <v>0</v>
      </c>
      <c r="AI1725">
        <v>4.1360000000000001</v>
      </c>
      <c r="AJ1725" t="s">
        <v>55</v>
      </c>
      <c r="AK1725" t="s">
        <v>55</v>
      </c>
      <c r="AM1725">
        <v>5.3435426996231597E-4</v>
      </c>
      <c r="AN1725">
        <v>0.99946564526511095</v>
      </c>
      <c r="AO1725"/>
      <c r="AP1725">
        <v>0.33001372200000001</v>
      </c>
      <c r="AQ1725">
        <v>0.50708120099999998</v>
      </c>
      <c r="AR1725">
        <v>29</v>
      </c>
      <c r="AS1725">
        <v>1</v>
      </c>
      <c r="AT1725">
        <v>0.78947000000000001</v>
      </c>
      <c r="AU1725" t="s">
        <v>65</v>
      </c>
      <c r="AV1725" t="s">
        <v>65</v>
      </c>
      <c r="AW1725" t="s">
        <v>65</v>
      </c>
      <c r="AX1725" t="s">
        <v>65</v>
      </c>
      <c r="AY1725" t="s">
        <v>65</v>
      </c>
      <c r="AZ1725" t="s">
        <v>65</v>
      </c>
      <c r="BA1725" t="s">
        <v>65</v>
      </c>
      <c r="BB1725" t="s">
        <v>14730</v>
      </c>
      <c r="BC1725" t="s">
        <v>65</v>
      </c>
      <c r="BD1725" t="s">
        <v>65</v>
      </c>
      <c r="BE1725" t="s">
        <v>65</v>
      </c>
      <c r="BF1725" t="s">
        <v>65</v>
      </c>
      <c r="BG1725" t="s">
        <v>65</v>
      </c>
      <c r="BH1725" t="s">
        <v>65</v>
      </c>
      <c r="BI1725" t="s">
        <v>65</v>
      </c>
      <c r="BJ1725">
        <v>0.24590000000000001</v>
      </c>
      <c r="BK1725">
        <v>3.3329999999999999E-2</v>
      </c>
      <c r="BL1725" t="s">
        <v>65</v>
      </c>
      <c r="BM1725" t="s">
        <v>65</v>
      </c>
      <c r="BN1725" t="s">
        <v>65</v>
      </c>
      <c r="BO1725" t="s">
        <v>65</v>
      </c>
      <c r="BP1725" t="s">
        <v>65</v>
      </c>
      <c r="BQ1725" t="s">
        <v>65</v>
      </c>
      <c r="BR1725" t="s">
        <v>65</v>
      </c>
      <c r="BS1725">
        <v>0</v>
      </c>
      <c r="BT1725" t="s">
        <v>9149</v>
      </c>
    </row>
    <row r="1726" spans="1:72" hidden="1" x14ac:dyDescent="0.25">
      <c r="A1726">
        <v>1</v>
      </c>
      <c r="B1726" s="10">
        <v>17018598</v>
      </c>
      <c r="C1726" t="s">
        <v>14738</v>
      </c>
      <c r="D1726" t="e">
        <v>#N/A</v>
      </c>
      <c r="E1726">
        <v>1</v>
      </c>
      <c r="F1726" t="s">
        <v>14739</v>
      </c>
      <c r="G1726" t="s">
        <v>6034</v>
      </c>
      <c r="I1726" t="s">
        <v>14855</v>
      </c>
      <c r="J1726" t="s">
        <v>47</v>
      </c>
      <c r="K1726" s="11" t="s">
        <v>14625</v>
      </c>
      <c r="L1726" s="13" t="s">
        <v>14740</v>
      </c>
      <c r="M1726" s="13"/>
      <c r="Z1726" t="s">
        <v>14741</v>
      </c>
      <c r="AA1726" s="12"/>
      <c r="AB1726">
        <v>5</v>
      </c>
      <c r="AC1726" t="s">
        <v>282</v>
      </c>
      <c r="AD1726" t="s">
        <v>55</v>
      </c>
      <c r="AE1726" t="s">
        <v>64</v>
      </c>
      <c r="AF1726" t="s">
        <v>64</v>
      </c>
      <c r="AG1726" t="s">
        <v>55</v>
      </c>
      <c r="AH1726">
        <v>0</v>
      </c>
      <c r="AI1726">
        <v>0</v>
      </c>
      <c r="AJ1726" t="s">
        <v>55</v>
      </c>
      <c r="AK1726" t="s">
        <v>55</v>
      </c>
      <c r="AM1726">
        <v>0</v>
      </c>
      <c r="AN1726">
        <v>0</v>
      </c>
      <c r="AO1726"/>
      <c r="AP1726">
        <v>0</v>
      </c>
      <c r="AQ1726">
        <v>0</v>
      </c>
      <c r="AR1726">
        <v>17</v>
      </c>
      <c r="AS1726">
        <v>23</v>
      </c>
      <c r="AT1726">
        <v>1</v>
      </c>
      <c r="AU1726" t="s">
        <v>65</v>
      </c>
      <c r="AV1726" t="s">
        <v>65</v>
      </c>
      <c r="AW1726" t="s">
        <v>65</v>
      </c>
      <c r="AX1726" t="s">
        <v>65</v>
      </c>
      <c r="AY1726" t="s">
        <v>65</v>
      </c>
      <c r="AZ1726" t="s">
        <v>65</v>
      </c>
      <c r="BA1726" t="s">
        <v>65</v>
      </c>
      <c r="BB1726" t="s">
        <v>65</v>
      </c>
      <c r="BC1726" t="s">
        <v>65</v>
      </c>
      <c r="BD1726" t="s">
        <v>65</v>
      </c>
      <c r="BE1726" t="s">
        <v>65</v>
      </c>
      <c r="BF1726" t="s">
        <v>65</v>
      </c>
      <c r="BG1726" t="s">
        <v>65</v>
      </c>
      <c r="BH1726" t="s">
        <v>65</v>
      </c>
      <c r="BI1726" t="s">
        <v>65</v>
      </c>
      <c r="BJ1726" t="s">
        <v>65</v>
      </c>
      <c r="BK1726">
        <v>0.57499999999999996</v>
      </c>
      <c r="BL1726" t="s">
        <v>65</v>
      </c>
      <c r="BM1726" t="s">
        <v>65</v>
      </c>
      <c r="BN1726" t="s">
        <v>65</v>
      </c>
      <c r="BO1726" t="s">
        <v>65</v>
      </c>
      <c r="BP1726" t="s">
        <v>65</v>
      </c>
      <c r="BQ1726" t="s">
        <v>65</v>
      </c>
      <c r="BR1726" t="s">
        <v>65</v>
      </c>
      <c r="BS1726" t="s">
        <v>65</v>
      </c>
      <c r="BT1726" t="s">
        <v>14742</v>
      </c>
    </row>
    <row r="1727" spans="1:72" hidden="1" x14ac:dyDescent="0.25">
      <c r="A1727">
        <v>12</v>
      </c>
      <c r="B1727" s="10">
        <v>10105735</v>
      </c>
      <c r="C1727" t="s">
        <v>15558</v>
      </c>
      <c r="D1727" t="e">
        <v>#N/A</v>
      </c>
      <c r="E1727">
        <v>0</v>
      </c>
      <c r="F1727" t="s">
        <v>58</v>
      </c>
      <c r="G1727" t="s">
        <v>6034</v>
      </c>
      <c r="I1727" t="s">
        <v>14855</v>
      </c>
      <c r="J1727" t="s">
        <v>59</v>
      </c>
      <c r="K1727" s="11" t="s">
        <v>14625</v>
      </c>
      <c r="L1727" s="5"/>
      <c r="M1727" s="5"/>
      <c r="X1727" t="s">
        <v>14673</v>
      </c>
      <c r="Z1727" t="s">
        <v>15559</v>
      </c>
      <c r="AA1727" s="12"/>
      <c r="AB1727">
        <v>7</v>
      </c>
      <c r="AC1727" t="s">
        <v>14734</v>
      </c>
      <c r="AD1727" t="s">
        <v>55</v>
      </c>
      <c r="AE1727" t="s">
        <v>64</v>
      </c>
      <c r="AF1727" t="s">
        <v>64</v>
      </c>
      <c r="AG1727" t="s">
        <v>55</v>
      </c>
      <c r="AH1727">
        <v>0</v>
      </c>
      <c r="AI1727">
        <v>0</v>
      </c>
      <c r="AJ1727" t="s">
        <v>55</v>
      </c>
      <c r="AK1727" t="s">
        <v>55</v>
      </c>
      <c r="AM1727">
        <v>0</v>
      </c>
      <c r="AN1727">
        <v>0</v>
      </c>
      <c r="AO1727" s="21">
        <f t="shared" ref="AO1727:AO1732" si="9">AM1727+AN1727</f>
        <v>0</v>
      </c>
      <c r="AP1727">
        <v>0</v>
      </c>
      <c r="AQ1727">
        <v>0</v>
      </c>
      <c r="AR1727">
        <v>23</v>
      </c>
      <c r="AS1727">
        <v>1</v>
      </c>
      <c r="AT1727">
        <v>0.6</v>
      </c>
      <c r="AU1727" t="s">
        <v>65</v>
      </c>
      <c r="AV1727" t="s">
        <v>65</v>
      </c>
      <c r="AW1727" t="s">
        <v>65</v>
      </c>
      <c r="AX1727" t="s">
        <v>65</v>
      </c>
      <c r="AY1727" t="s">
        <v>65</v>
      </c>
      <c r="AZ1727" t="s">
        <v>65</v>
      </c>
      <c r="BA1727" t="s">
        <v>65</v>
      </c>
      <c r="BB1727" t="s">
        <v>65</v>
      </c>
      <c r="BC1727" t="s">
        <v>65</v>
      </c>
      <c r="BD1727" t="s">
        <v>65</v>
      </c>
      <c r="BE1727" t="s">
        <v>65</v>
      </c>
      <c r="BF1727" t="s">
        <v>65</v>
      </c>
      <c r="BG1727" t="s">
        <v>65</v>
      </c>
      <c r="BH1727" t="s">
        <v>65</v>
      </c>
      <c r="BI1727" t="s">
        <v>65</v>
      </c>
      <c r="BJ1727" t="s">
        <v>65</v>
      </c>
      <c r="BK1727">
        <v>4.1669999999999999E-2</v>
      </c>
      <c r="BL1727" t="s">
        <v>65</v>
      </c>
      <c r="BM1727" t="s">
        <v>65</v>
      </c>
      <c r="BN1727" t="s">
        <v>65</v>
      </c>
      <c r="BO1727" t="s">
        <v>65</v>
      </c>
      <c r="BP1727" t="s">
        <v>65</v>
      </c>
      <c r="BQ1727" t="s">
        <v>65</v>
      </c>
      <c r="BR1727" t="s">
        <v>65</v>
      </c>
      <c r="BS1727" t="s">
        <v>65</v>
      </c>
      <c r="BT1727" t="s">
        <v>2962</v>
      </c>
    </row>
    <row r="1728" spans="1:72" hidden="1" x14ac:dyDescent="0.25">
      <c r="A1728">
        <v>12</v>
      </c>
      <c r="B1728" s="10">
        <v>1910270</v>
      </c>
      <c r="C1728" t="s">
        <v>6424</v>
      </c>
      <c r="D1728" t="s">
        <v>6424</v>
      </c>
      <c r="E1728">
        <v>0</v>
      </c>
      <c r="F1728" t="s">
        <v>58</v>
      </c>
      <c r="G1728" t="s">
        <v>6034</v>
      </c>
      <c r="I1728" t="s">
        <v>14855</v>
      </c>
      <c r="J1728" t="s">
        <v>47</v>
      </c>
      <c r="K1728" s="11" t="s">
        <v>14625</v>
      </c>
      <c r="L1728" s="5"/>
      <c r="M1728" s="5"/>
      <c r="Z1728" t="s">
        <v>6425</v>
      </c>
      <c r="AA1728" s="12"/>
      <c r="AB1728">
        <v>6</v>
      </c>
      <c r="AC1728" t="s">
        <v>53</v>
      </c>
      <c r="AF1728" t="s">
        <v>6426</v>
      </c>
      <c r="AG1728" t="s">
        <v>55</v>
      </c>
      <c r="AH1728">
        <v>0.96699999999999997</v>
      </c>
      <c r="AI1728">
        <v>6.8470000000000004</v>
      </c>
      <c r="AJ1728">
        <v>98.86</v>
      </c>
      <c r="AK1728">
        <v>88</v>
      </c>
      <c r="AM1728">
        <v>6.2244811961141899E-2</v>
      </c>
      <c r="AN1728" s="1">
        <v>4.57168482146793E-22</v>
      </c>
      <c r="AO1728" s="1">
        <f t="shared" si="9"/>
        <v>6.2244811961141899E-2</v>
      </c>
      <c r="AP1728">
        <v>0.201963643</v>
      </c>
      <c r="AQ1728">
        <v>0</v>
      </c>
      <c r="AR1728">
        <v>39</v>
      </c>
      <c r="AS1728">
        <v>1</v>
      </c>
      <c r="AT1728">
        <v>1</v>
      </c>
      <c r="AU1728" t="s">
        <v>65</v>
      </c>
      <c r="AV1728" t="s">
        <v>65</v>
      </c>
      <c r="AW1728" t="s">
        <v>14730</v>
      </c>
      <c r="AX1728" t="s">
        <v>65</v>
      </c>
      <c r="AY1728" t="s">
        <v>65</v>
      </c>
      <c r="AZ1728" t="s">
        <v>65</v>
      </c>
      <c r="BA1728" t="s">
        <v>65</v>
      </c>
      <c r="BB1728" t="s">
        <v>65</v>
      </c>
      <c r="BC1728" t="s">
        <v>65</v>
      </c>
      <c r="BD1728" t="s">
        <v>65</v>
      </c>
      <c r="BE1728">
        <v>3.4000000000000002E-4</v>
      </c>
      <c r="BF1728" t="s">
        <v>65</v>
      </c>
      <c r="BG1728" t="s">
        <v>65</v>
      </c>
      <c r="BH1728" t="s">
        <v>65</v>
      </c>
      <c r="BI1728" t="s">
        <v>65</v>
      </c>
      <c r="BJ1728" t="s">
        <v>65</v>
      </c>
      <c r="BK1728">
        <v>2.5000000000000001E-2</v>
      </c>
      <c r="BL1728" t="s">
        <v>65</v>
      </c>
      <c r="BM1728" t="s">
        <v>65</v>
      </c>
      <c r="BN1728">
        <v>0</v>
      </c>
      <c r="BO1728" t="s">
        <v>65</v>
      </c>
      <c r="BP1728" t="s">
        <v>65</v>
      </c>
      <c r="BQ1728" t="s">
        <v>65</v>
      </c>
      <c r="BR1728" t="s">
        <v>65</v>
      </c>
      <c r="BS1728" t="s">
        <v>65</v>
      </c>
      <c r="BT1728" t="s">
        <v>2962</v>
      </c>
    </row>
    <row r="1729" spans="1:72" hidden="1" x14ac:dyDescent="0.25">
      <c r="A1729">
        <v>16</v>
      </c>
      <c r="B1729" s="10">
        <v>700033</v>
      </c>
      <c r="C1729" t="s">
        <v>6516</v>
      </c>
      <c r="D1729" t="s">
        <v>6516</v>
      </c>
      <c r="E1729">
        <v>0</v>
      </c>
      <c r="F1729" t="s">
        <v>58</v>
      </c>
      <c r="G1729" t="s">
        <v>6034</v>
      </c>
      <c r="I1729" t="s">
        <v>14855</v>
      </c>
      <c r="J1729" t="s">
        <v>47</v>
      </c>
      <c r="K1729" s="11" t="s">
        <v>14625</v>
      </c>
      <c r="L1729" s="5"/>
      <c r="M1729" s="5"/>
      <c r="Z1729" t="s">
        <v>6517</v>
      </c>
      <c r="AA1729" s="12"/>
      <c r="AB1729">
        <v>5</v>
      </c>
      <c r="AC1729" t="s">
        <v>63</v>
      </c>
      <c r="AD1729" t="s">
        <v>55</v>
      </c>
      <c r="AE1729" t="s">
        <v>64</v>
      </c>
      <c r="AF1729" t="s">
        <v>64</v>
      </c>
      <c r="AG1729" t="s">
        <v>55</v>
      </c>
      <c r="AH1729">
        <v>0</v>
      </c>
      <c r="AI1729">
        <v>0</v>
      </c>
      <c r="AJ1729" t="s">
        <v>55</v>
      </c>
      <c r="AK1729" t="s">
        <v>55</v>
      </c>
      <c r="AM1729" s="1">
        <v>1.0769501134936899E-8</v>
      </c>
      <c r="AN1729" s="1">
        <v>4.01805540497848E-46</v>
      </c>
      <c r="AO1729" s="1">
        <f t="shared" si="9"/>
        <v>1.0769501134936899E-8</v>
      </c>
      <c r="AP1729">
        <v>0.47614481400000003</v>
      </c>
      <c r="AQ1729">
        <v>0.57972115899999999</v>
      </c>
      <c r="AR1729">
        <v>39</v>
      </c>
      <c r="AS1729">
        <v>1</v>
      </c>
      <c r="AT1729">
        <v>1</v>
      </c>
      <c r="AU1729" t="s">
        <v>65</v>
      </c>
      <c r="AV1729" t="s">
        <v>65</v>
      </c>
      <c r="AW1729" t="s">
        <v>14730</v>
      </c>
      <c r="AX1729" t="s">
        <v>65</v>
      </c>
      <c r="AY1729" t="s">
        <v>65</v>
      </c>
      <c r="AZ1729" t="s">
        <v>65</v>
      </c>
      <c r="BA1729" t="s">
        <v>65</v>
      </c>
      <c r="BB1729" t="s">
        <v>65</v>
      </c>
      <c r="BC1729" t="s">
        <v>65</v>
      </c>
      <c r="BD1729" t="s">
        <v>65</v>
      </c>
      <c r="BE1729">
        <v>3.4000000000000002E-4</v>
      </c>
      <c r="BF1729" t="s">
        <v>65</v>
      </c>
      <c r="BG1729" t="s">
        <v>65</v>
      </c>
      <c r="BH1729" t="s">
        <v>65</v>
      </c>
      <c r="BI1729" t="s">
        <v>65</v>
      </c>
      <c r="BJ1729" t="s">
        <v>65</v>
      </c>
      <c r="BK1729">
        <v>2.5000000000000001E-2</v>
      </c>
      <c r="BL1729" t="s">
        <v>65</v>
      </c>
      <c r="BM1729" t="s">
        <v>65</v>
      </c>
      <c r="BN1729">
        <v>0</v>
      </c>
      <c r="BO1729" t="s">
        <v>65</v>
      </c>
      <c r="BP1729" t="s">
        <v>65</v>
      </c>
      <c r="BQ1729" t="s">
        <v>65</v>
      </c>
      <c r="BR1729" t="s">
        <v>65</v>
      </c>
      <c r="BS1729" t="s">
        <v>65</v>
      </c>
      <c r="BT1729" t="s">
        <v>2962</v>
      </c>
    </row>
    <row r="1730" spans="1:72" hidden="1" x14ac:dyDescent="0.25">
      <c r="A1730">
        <v>17</v>
      </c>
      <c r="B1730" s="10">
        <v>68172732</v>
      </c>
      <c r="C1730" t="s">
        <v>6584</v>
      </c>
      <c r="D1730" t="s">
        <v>6584</v>
      </c>
      <c r="E1730">
        <v>0</v>
      </c>
      <c r="F1730" t="s">
        <v>58</v>
      </c>
      <c r="G1730" t="s">
        <v>6034</v>
      </c>
      <c r="I1730" t="s">
        <v>14855</v>
      </c>
      <c r="J1730" t="s">
        <v>14736</v>
      </c>
      <c r="K1730" s="11" t="s">
        <v>14625</v>
      </c>
      <c r="L1730" s="5"/>
      <c r="M1730" s="5"/>
      <c r="Z1730" t="s">
        <v>6585</v>
      </c>
      <c r="AA1730" s="12">
        <v>2</v>
      </c>
      <c r="AB1730">
        <v>9</v>
      </c>
      <c r="AC1730" t="s">
        <v>100</v>
      </c>
      <c r="AF1730" t="s">
        <v>55</v>
      </c>
      <c r="AG1730" t="s">
        <v>55</v>
      </c>
      <c r="AH1730">
        <v>0</v>
      </c>
      <c r="AI1730">
        <v>6.1429999999999998</v>
      </c>
      <c r="AJ1730" t="s">
        <v>55</v>
      </c>
      <c r="AK1730" t="s">
        <v>55</v>
      </c>
      <c r="AL1730" t="e">
        <f>AJ1730*AK1730</f>
        <v>#VALUE!</v>
      </c>
      <c r="AM1730">
        <v>0.17889889735525299</v>
      </c>
      <c r="AN1730">
        <v>0.82022902764472505</v>
      </c>
      <c r="AO1730" s="1">
        <f t="shared" si="9"/>
        <v>0.99912792499997805</v>
      </c>
      <c r="AP1730">
        <v>0.79748715100000001</v>
      </c>
      <c r="AQ1730">
        <v>0.56030986100000002</v>
      </c>
      <c r="AR1730">
        <v>39</v>
      </c>
      <c r="AS1730">
        <v>1</v>
      </c>
      <c r="AT1730">
        <v>1</v>
      </c>
      <c r="AU1730" t="s">
        <v>65</v>
      </c>
      <c r="AV1730" t="s">
        <v>65</v>
      </c>
      <c r="AW1730" t="s">
        <v>65</v>
      </c>
      <c r="AX1730" t="s">
        <v>65</v>
      </c>
      <c r="AY1730" t="s">
        <v>65</v>
      </c>
      <c r="AZ1730" t="s">
        <v>65</v>
      </c>
      <c r="BA1730" t="s">
        <v>65</v>
      </c>
      <c r="BB1730" t="s">
        <v>65</v>
      </c>
      <c r="BC1730" t="s">
        <v>65</v>
      </c>
      <c r="BD1730" t="s">
        <v>65</v>
      </c>
      <c r="BE1730" t="s">
        <v>65</v>
      </c>
      <c r="BF1730" t="s">
        <v>65</v>
      </c>
      <c r="BG1730" t="s">
        <v>65</v>
      </c>
      <c r="BH1730" t="s">
        <v>65</v>
      </c>
      <c r="BI1730" t="s">
        <v>65</v>
      </c>
      <c r="BJ1730" t="s">
        <v>65</v>
      </c>
      <c r="BK1730">
        <v>2.5000000000000001E-2</v>
      </c>
      <c r="BL1730" t="s">
        <v>65</v>
      </c>
      <c r="BM1730" t="s">
        <v>65</v>
      </c>
      <c r="BN1730" t="s">
        <v>65</v>
      </c>
      <c r="BO1730" t="s">
        <v>65</v>
      </c>
      <c r="BP1730" t="s">
        <v>65</v>
      </c>
      <c r="BQ1730" t="s">
        <v>65</v>
      </c>
      <c r="BR1730" t="s">
        <v>65</v>
      </c>
      <c r="BS1730" t="s">
        <v>65</v>
      </c>
      <c r="BT1730" t="s">
        <v>2962</v>
      </c>
    </row>
    <row r="1731" spans="1:72" hidden="1" x14ac:dyDescent="0.25">
      <c r="A1731">
        <v>17</v>
      </c>
      <c r="B1731" s="10">
        <v>71431718</v>
      </c>
      <c r="C1731" t="s">
        <v>6586</v>
      </c>
      <c r="D1731" t="s">
        <v>6586</v>
      </c>
      <c r="E1731">
        <v>0</v>
      </c>
      <c r="F1731" t="s">
        <v>58</v>
      </c>
      <c r="G1731" t="s">
        <v>6034</v>
      </c>
      <c r="I1731" t="s">
        <v>14855</v>
      </c>
      <c r="J1731" t="s">
        <v>47</v>
      </c>
      <c r="K1731" s="11" t="s">
        <v>14625</v>
      </c>
      <c r="L1731" s="5"/>
      <c r="M1731" s="5"/>
      <c r="Z1731" t="s">
        <v>6587</v>
      </c>
      <c r="AA1731" s="12"/>
      <c r="AB1731">
        <v>6</v>
      </c>
      <c r="AC1731" t="s">
        <v>53</v>
      </c>
      <c r="AF1731" t="s">
        <v>6588</v>
      </c>
      <c r="AG1731" t="s">
        <v>55</v>
      </c>
      <c r="AH1731">
        <v>0.999</v>
      </c>
      <c r="AI1731">
        <v>0</v>
      </c>
      <c r="AJ1731">
        <v>100</v>
      </c>
      <c r="AK1731">
        <v>90</v>
      </c>
      <c r="AL1731">
        <f>AJ1731*AK1731</f>
        <v>9000</v>
      </c>
      <c r="AM1731">
        <v>0.97096556735785799</v>
      </c>
      <c r="AN1731">
        <v>2.9034431387263401E-2</v>
      </c>
      <c r="AO1731" s="1">
        <f t="shared" si="9"/>
        <v>0.99999999874512135</v>
      </c>
      <c r="AP1731">
        <v>0.26377777299999999</v>
      </c>
      <c r="AQ1731">
        <v>0.56386835999999996</v>
      </c>
      <c r="AR1731">
        <v>39</v>
      </c>
      <c r="AS1731">
        <v>1</v>
      </c>
      <c r="AT1731">
        <v>1</v>
      </c>
      <c r="AU1731" t="s">
        <v>65</v>
      </c>
      <c r="AV1731" t="s">
        <v>65</v>
      </c>
      <c r="AW1731" t="s">
        <v>14730</v>
      </c>
      <c r="AX1731" t="s">
        <v>14730</v>
      </c>
      <c r="AY1731" t="s">
        <v>65</v>
      </c>
      <c r="AZ1731" t="s">
        <v>65</v>
      </c>
      <c r="BA1731" t="s">
        <v>65</v>
      </c>
      <c r="BB1731" t="s">
        <v>65</v>
      </c>
      <c r="BC1731" t="s">
        <v>65</v>
      </c>
      <c r="BD1731" t="s">
        <v>65</v>
      </c>
      <c r="BE1731">
        <v>6.6E-4</v>
      </c>
      <c r="BF1731">
        <v>2.1800000000000001E-3</v>
      </c>
      <c r="BG1731" t="s">
        <v>65</v>
      </c>
      <c r="BH1731" t="s">
        <v>65</v>
      </c>
      <c r="BI1731" t="s">
        <v>65</v>
      </c>
      <c r="BJ1731" t="s">
        <v>65</v>
      </c>
      <c r="BK1731">
        <v>2.5000000000000001E-2</v>
      </c>
      <c r="BL1731" t="s">
        <v>65</v>
      </c>
      <c r="BM1731" t="s">
        <v>65</v>
      </c>
      <c r="BN1731" s="1">
        <v>8.3000000000000002E-6</v>
      </c>
      <c r="BO1731">
        <v>0</v>
      </c>
      <c r="BP1731" t="s">
        <v>65</v>
      </c>
      <c r="BQ1731" t="s">
        <v>65</v>
      </c>
      <c r="BR1731" t="s">
        <v>65</v>
      </c>
      <c r="BS1731" t="s">
        <v>65</v>
      </c>
      <c r="BT1731" t="s">
        <v>2962</v>
      </c>
    </row>
    <row r="1732" spans="1:72" hidden="1" x14ac:dyDescent="0.25">
      <c r="A1732">
        <v>17</v>
      </c>
      <c r="B1732" s="10">
        <v>79825815</v>
      </c>
      <c r="C1732" t="s">
        <v>6596</v>
      </c>
      <c r="D1732" t="s">
        <v>6596</v>
      </c>
      <c r="E1732">
        <v>0</v>
      </c>
      <c r="F1732" t="s">
        <v>58</v>
      </c>
      <c r="G1732" t="s">
        <v>6034</v>
      </c>
      <c r="I1732" t="s">
        <v>14855</v>
      </c>
      <c r="J1732" t="s">
        <v>47</v>
      </c>
      <c r="K1732" s="11" t="s">
        <v>14625</v>
      </c>
      <c r="L1732" s="5"/>
      <c r="M1732" s="5"/>
      <c r="Z1732" t="s">
        <v>6597</v>
      </c>
      <c r="AA1732" s="12"/>
      <c r="AB1732">
        <v>5</v>
      </c>
      <c r="AC1732" t="s">
        <v>282</v>
      </c>
      <c r="AD1732" t="s">
        <v>55</v>
      </c>
      <c r="AE1732" t="s">
        <v>100</v>
      </c>
      <c r="AF1732" t="s">
        <v>64</v>
      </c>
      <c r="AG1732" t="s">
        <v>55</v>
      </c>
      <c r="AH1732">
        <v>0</v>
      </c>
      <c r="AI1732">
        <v>0</v>
      </c>
      <c r="AJ1732" t="s">
        <v>55</v>
      </c>
      <c r="AK1732" t="s">
        <v>55</v>
      </c>
      <c r="AM1732">
        <v>0</v>
      </c>
      <c r="AN1732">
        <v>0</v>
      </c>
      <c r="AO1732" s="1">
        <f t="shared" si="9"/>
        <v>0</v>
      </c>
      <c r="AP1732">
        <v>0</v>
      </c>
      <c r="AQ1732">
        <v>0</v>
      </c>
      <c r="AR1732">
        <v>39</v>
      </c>
      <c r="AS1732">
        <v>1</v>
      </c>
      <c r="AT1732">
        <v>1</v>
      </c>
      <c r="AU1732" t="s">
        <v>65</v>
      </c>
      <c r="AV1732" t="s">
        <v>65</v>
      </c>
      <c r="AW1732" t="s">
        <v>65</v>
      </c>
      <c r="AX1732" t="s">
        <v>65</v>
      </c>
      <c r="AY1732" t="s">
        <v>65</v>
      </c>
      <c r="AZ1732" t="s">
        <v>65</v>
      </c>
      <c r="BA1732" t="s">
        <v>65</v>
      </c>
      <c r="BB1732" t="s">
        <v>65</v>
      </c>
      <c r="BC1732" t="s">
        <v>65</v>
      </c>
      <c r="BD1732" t="s">
        <v>65</v>
      </c>
      <c r="BE1732" t="s">
        <v>65</v>
      </c>
      <c r="BF1732" t="s">
        <v>65</v>
      </c>
      <c r="BG1732" t="s">
        <v>65</v>
      </c>
      <c r="BH1732" t="s">
        <v>65</v>
      </c>
      <c r="BI1732" t="s">
        <v>65</v>
      </c>
      <c r="BJ1732" t="s">
        <v>65</v>
      </c>
      <c r="BK1732">
        <v>2.5000000000000001E-2</v>
      </c>
      <c r="BL1732" t="s">
        <v>65</v>
      </c>
      <c r="BM1732" t="s">
        <v>65</v>
      </c>
      <c r="BN1732" t="s">
        <v>65</v>
      </c>
      <c r="BO1732" t="s">
        <v>65</v>
      </c>
      <c r="BP1732" t="s">
        <v>65</v>
      </c>
      <c r="BQ1732" t="s">
        <v>65</v>
      </c>
      <c r="BR1732" t="s">
        <v>65</v>
      </c>
      <c r="BS1732" t="s">
        <v>65</v>
      </c>
      <c r="BT1732" t="s">
        <v>2962</v>
      </c>
    </row>
    <row r="1733" spans="1:72" hidden="1" x14ac:dyDescent="0.25">
      <c r="A1733">
        <v>9</v>
      </c>
      <c r="B1733" s="10">
        <v>44834739</v>
      </c>
      <c r="C1733" t="s">
        <v>15560</v>
      </c>
      <c r="D1733" t="e">
        <v>#N/A</v>
      </c>
      <c r="E1733">
        <v>0</v>
      </c>
      <c r="F1733" t="s">
        <v>58</v>
      </c>
      <c r="G1733" t="s">
        <v>3383</v>
      </c>
      <c r="J1733" t="s">
        <v>59</v>
      </c>
      <c r="K1733" s="13" t="s">
        <v>14624</v>
      </c>
      <c r="L1733" s="5"/>
      <c r="M1733" s="5"/>
      <c r="Z1733" t="s">
        <v>15561</v>
      </c>
      <c r="AC1733" t="s">
        <v>14734</v>
      </c>
      <c r="AF1733" t="s">
        <v>55</v>
      </c>
      <c r="AG1733" t="s">
        <v>55</v>
      </c>
      <c r="AH1733">
        <v>0</v>
      </c>
      <c r="AI1733">
        <v>0</v>
      </c>
      <c r="AJ1733" t="s">
        <v>55</v>
      </c>
      <c r="AK1733" t="s">
        <v>55</v>
      </c>
      <c r="AM1733">
        <v>0</v>
      </c>
      <c r="AN1733">
        <v>0</v>
      </c>
      <c r="AO1733"/>
      <c r="AP1733">
        <v>0</v>
      </c>
      <c r="AQ1733">
        <v>0</v>
      </c>
      <c r="AR1733">
        <v>26</v>
      </c>
      <c r="AS1733">
        <v>2</v>
      </c>
      <c r="AT1733">
        <v>0.7</v>
      </c>
      <c r="AU1733" t="s">
        <v>65</v>
      </c>
      <c r="AV1733" t="s">
        <v>65</v>
      </c>
      <c r="AW1733" t="s">
        <v>65</v>
      </c>
      <c r="AX1733" t="s">
        <v>65</v>
      </c>
      <c r="AY1733" t="s">
        <v>65</v>
      </c>
      <c r="AZ1733" t="s">
        <v>65</v>
      </c>
      <c r="BA1733" t="s">
        <v>65</v>
      </c>
      <c r="BB1733" t="s">
        <v>65</v>
      </c>
      <c r="BC1733" t="s">
        <v>65</v>
      </c>
      <c r="BD1733" t="s">
        <v>65</v>
      </c>
      <c r="BE1733" t="s">
        <v>65</v>
      </c>
      <c r="BF1733" t="s">
        <v>65</v>
      </c>
      <c r="BG1733" t="s">
        <v>65</v>
      </c>
      <c r="BH1733" t="s">
        <v>65</v>
      </c>
      <c r="BI1733" t="s">
        <v>65</v>
      </c>
      <c r="BJ1733" t="s">
        <v>65</v>
      </c>
      <c r="BK1733">
        <v>7.1429999999999993E-2</v>
      </c>
      <c r="BL1733" t="s">
        <v>65</v>
      </c>
      <c r="BM1733" t="s">
        <v>65</v>
      </c>
      <c r="BN1733" t="s">
        <v>65</v>
      </c>
      <c r="BO1733" t="s">
        <v>65</v>
      </c>
      <c r="BP1733" t="s">
        <v>65</v>
      </c>
      <c r="BQ1733" t="s">
        <v>65</v>
      </c>
      <c r="BR1733" t="s">
        <v>65</v>
      </c>
      <c r="BS1733" t="s">
        <v>65</v>
      </c>
      <c r="BT1733" t="s">
        <v>15562</v>
      </c>
    </row>
    <row r="1734" spans="1:72" hidden="1" x14ac:dyDescent="0.25">
      <c r="A1734">
        <v>19</v>
      </c>
      <c r="B1734" s="10">
        <v>14677618</v>
      </c>
      <c r="C1734" t="s">
        <v>6614</v>
      </c>
      <c r="D1734" t="s">
        <v>6614</v>
      </c>
      <c r="E1734">
        <v>0</v>
      </c>
      <c r="F1734" t="s">
        <v>58</v>
      </c>
      <c r="G1734" t="s">
        <v>6034</v>
      </c>
      <c r="I1734" t="s">
        <v>14855</v>
      </c>
      <c r="J1734" t="s">
        <v>14736</v>
      </c>
      <c r="K1734" s="11" t="s">
        <v>14625</v>
      </c>
      <c r="L1734" s="5"/>
      <c r="M1734" s="5"/>
      <c r="Z1734" t="s">
        <v>6615</v>
      </c>
      <c r="AA1734" s="12"/>
      <c r="AB1734">
        <v>9</v>
      </c>
      <c r="AC1734" t="s">
        <v>164</v>
      </c>
      <c r="AF1734" t="s">
        <v>55</v>
      </c>
      <c r="AG1734" t="s">
        <v>55</v>
      </c>
      <c r="AH1734">
        <v>0</v>
      </c>
      <c r="AI1734">
        <v>4.7190000000000003</v>
      </c>
      <c r="AJ1734" t="s">
        <v>55</v>
      </c>
      <c r="AK1734" t="s">
        <v>55</v>
      </c>
      <c r="AM1734">
        <v>0.67220760054110795</v>
      </c>
      <c r="AN1734">
        <v>4.5465922081118403E-2</v>
      </c>
      <c r="AO1734" s="1">
        <f>AM1734+AN1734</f>
        <v>0.71767352262222639</v>
      </c>
      <c r="AP1734">
        <v>0.457927896</v>
      </c>
      <c r="AQ1734">
        <v>0.62339223899999996</v>
      </c>
      <c r="AR1734">
        <v>39</v>
      </c>
      <c r="AS1734">
        <v>1</v>
      </c>
      <c r="AT1734">
        <v>1</v>
      </c>
      <c r="AU1734" t="s">
        <v>65</v>
      </c>
      <c r="AV1734" t="s">
        <v>65</v>
      </c>
      <c r="AW1734" t="s">
        <v>14730</v>
      </c>
      <c r="AX1734" t="s">
        <v>65</v>
      </c>
      <c r="AY1734" t="s">
        <v>65</v>
      </c>
      <c r="AZ1734" t="s">
        <v>65</v>
      </c>
      <c r="BA1734" t="s">
        <v>65</v>
      </c>
      <c r="BB1734" t="s">
        <v>65</v>
      </c>
      <c r="BC1734" t="s">
        <v>65</v>
      </c>
      <c r="BD1734" t="s">
        <v>65</v>
      </c>
      <c r="BE1734">
        <v>1.6900000000000001E-3</v>
      </c>
      <c r="BF1734" t="s">
        <v>65</v>
      </c>
      <c r="BG1734" t="s">
        <v>65</v>
      </c>
      <c r="BH1734" t="s">
        <v>65</v>
      </c>
      <c r="BI1734" t="s">
        <v>65</v>
      </c>
      <c r="BJ1734" t="s">
        <v>65</v>
      </c>
      <c r="BK1734">
        <v>2.5000000000000001E-2</v>
      </c>
      <c r="BL1734" t="s">
        <v>65</v>
      </c>
      <c r="BM1734" t="s">
        <v>65</v>
      </c>
      <c r="BN1734">
        <v>0</v>
      </c>
      <c r="BO1734" t="s">
        <v>65</v>
      </c>
      <c r="BP1734" t="s">
        <v>65</v>
      </c>
      <c r="BQ1734" t="s">
        <v>65</v>
      </c>
      <c r="BR1734" t="s">
        <v>65</v>
      </c>
      <c r="BS1734" t="s">
        <v>65</v>
      </c>
      <c r="BT1734" t="s">
        <v>2962</v>
      </c>
    </row>
    <row r="1735" spans="1:72" hidden="1" x14ac:dyDescent="0.25">
      <c r="A1735">
        <v>9</v>
      </c>
      <c r="B1735" s="10">
        <v>66459808</v>
      </c>
      <c r="C1735" t="s">
        <v>15563</v>
      </c>
      <c r="D1735" t="e">
        <v>#N/A</v>
      </c>
      <c r="E1735">
        <v>0</v>
      </c>
      <c r="F1735" t="s">
        <v>58</v>
      </c>
      <c r="G1735" t="s">
        <v>984</v>
      </c>
      <c r="J1735" t="s">
        <v>59</v>
      </c>
      <c r="K1735" s="13" t="s">
        <v>14624</v>
      </c>
      <c r="L1735" s="5"/>
      <c r="M1735" s="5"/>
      <c r="Z1735" t="s">
        <v>15564</v>
      </c>
      <c r="AC1735" t="s">
        <v>175</v>
      </c>
      <c r="AF1735" t="s">
        <v>55</v>
      </c>
      <c r="AG1735" t="s">
        <v>55</v>
      </c>
      <c r="AH1735">
        <v>0</v>
      </c>
      <c r="AI1735">
        <v>0</v>
      </c>
      <c r="AJ1735" t="s">
        <v>55</v>
      </c>
      <c r="AK1735" t="s">
        <v>55</v>
      </c>
      <c r="AM1735">
        <v>0</v>
      </c>
      <c r="AN1735">
        <v>0</v>
      </c>
      <c r="AO1735"/>
      <c r="AP1735">
        <v>0</v>
      </c>
      <c r="AQ1735">
        <v>0</v>
      </c>
      <c r="AR1735">
        <v>36</v>
      </c>
      <c r="AS1735">
        <v>2</v>
      </c>
      <c r="AT1735">
        <v>0.95</v>
      </c>
      <c r="AU1735" t="s">
        <v>65</v>
      </c>
      <c r="AV1735" t="s">
        <v>65</v>
      </c>
      <c r="AW1735" t="s">
        <v>65</v>
      </c>
      <c r="AX1735" t="s">
        <v>65</v>
      </c>
      <c r="AY1735" t="s">
        <v>65</v>
      </c>
      <c r="AZ1735" t="s">
        <v>65</v>
      </c>
      <c r="BA1735" t="s">
        <v>65</v>
      </c>
      <c r="BB1735" t="s">
        <v>65</v>
      </c>
      <c r="BC1735" t="s">
        <v>65</v>
      </c>
      <c r="BD1735" t="s">
        <v>65</v>
      </c>
      <c r="BE1735" t="s">
        <v>65</v>
      </c>
      <c r="BF1735" t="s">
        <v>65</v>
      </c>
      <c r="BG1735" t="s">
        <v>65</v>
      </c>
      <c r="BH1735" t="s">
        <v>65</v>
      </c>
      <c r="BI1735" t="s">
        <v>65</v>
      </c>
      <c r="BJ1735" t="s">
        <v>65</v>
      </c>
      <c r="BK1735">
        <v>5.2630000000000003E-2</v>
      </c>
      <c r="BL1735" t="s">
        <v>65</v>
      </c>
      <c r="BM1735" t="s">
        <v>65</v>
      </c>
      <c r="BN1735" t="s">
        <v>65</v>
      </c>
      <c r="BO1735" t="s">
        <v>65</v>
      </c>
      <c r="BP1735" t="s">
        <v>65</v>
      </c>
      <c r="BQ1735" t="s">
        <v>65</v>
      </c>
      <c r="BR1735" t="s">
        <v>65</v>
      </c>
      <c r="BS1735" t="s">
        <v>65</v>
      </c>
      <c r="BT1735" t="s">
        <v>15463</v>
      </c>
    </row>
    <row r="1736" spans="1:72" hidden="1" x14ac:dyDescent="0.25">
      <c r="A1736">
        <v>9</v>
      </c>
      <c r="B1736" s="10">
        <v>66459808</v>
      </c>
      <c r="C1736" t="s">
        <v>15563</v>
      </c>
      <c r="D1736" t="e">
        <v>#N/A</v>
      </c>
      <c r="E1736">
        <v>1</v>
      </c>
      <c r="F1736" t="s">
        <v>58</v>
      </c>
      <c r="G1736" t="s">
        <v>6034</v>
      </c>
      <c r="J1736" t="s">
        <v>59</v>
      </c>
      <c r="K1736" s="13" t="s">
        <v>14624</v>
      </c>
      <c r="L1736" s="5"/>
      <c r="M1736" s="5"/>
      <c r="Z1736" t="s">
        <v>15564</v>
      </c>
      <c r="AC1736" t="s">
        <v>175</v>
      </c>
      <c r="AF1736" t="s">
        <v>55</v>
      </c>
      <c r="AG1736" t="s">
        <v>55</v>
      </c>
      <c r="AH1736">
        <v>0</v>
      </c>
      <c r="AI1736">
        <v>0</v>
      </c>
      <c r="AJ1736" t="s">
        <v>55</v>
      </c>
      <c r="AK1736" t="s">
        <v>55</v>
      </c>
      <c r="AM1736">
        <v>0</v>
      </c>
      <c r="AN1736">
        <v>0</v>
      </c>
      <c r="AO1736"/>
      <c r="AP1736">
        <v>0</v>
      </c>
      <c r="AQ1736">
        <v>0</v>
      </c>
      <c r="AR1736">
        <v>36</v>
      </c>
      <c r="AS1736">
        <v>2</v>
      </c>
      <c r="AT1736">
        <v>0.95</v>
      </c>
      <c r="AU1736" t="s">
        <v>65</v>
      </c>
      <c r="AV1736" t="s">
        <v>65</v>
      </c>
      <c r="AW1736" t="s">
        <v>65</v>
      </c>
      <c r="AX1736" t="s">
        <v>65</v>
      </c>
      <c r="AY1736" t="s">
        <v>65</v>
      </c>
      <c r="AZ1736" t="s">
        <v>65</v>
      </c>
      <c r="BA1736" t="s">
        <v>65</v>
      </c>
      <c r="BB1736" t="s">
        <v>65</v>
      </c>
      <c r="BC1736" t="s">
        <v>65</v>
      </c>
      <c r="BD1736" t="s">
        <v>65</v>
      </c>
      <c r="BE1736" t="s">
        <v>65</v>
      </c>
      <c r="BF1736" t="s">
        <v>65</v>
      </c>
      <c r="BG1736" t="s">
        <v>65</v>
      </c>
      <c r="BH1736" t="s">
        <v>65</v>
      </c>
      <c r="BI1736" t="s">
        <v>65</v>
      </c>
      <c r="BJ1736" t="s">
        <v>65</v>
      </c>
      <c r="BK1736">
        <v>5.2630000000000003E-2</v>
      </c>
      <c r="BL1736" t="s">
        <v>65</v>
      </c>
      <c r="BM1736" t="s">
        <v>65</v>
      </c>
      <c r="BN1736" t="s">
        <v>65</v>
      </c>
      <c r="BO1736" t="s">
        <v>65</v>
      </c>
      <c r="BP1736" t="s">
        <v>65</v>
      </c>
      <c r="BQ1736" t="s">
        <v>65</v>
      </c>
      <c r="BR1736" t="s">
        <v>65</v>
      </c>
      <c r="BS1736" t="s">
        <v>65</v>
      </c>
      <c r="BT1736" t="s">
        <v>15463</v>
      </c>
    </row>
    <row r="1737" spans="1:72" hidden="1" x14ac:dyDescent="0.25">
      <c r="A1737">
        <v>9</v>
      </c>
      <c r="B1737" s="10">
        <v>66466632</v>
      </c>
      <c r="C1737" t="s">
        <v>15565</v>
      </c>
      <c r="D1737" t="e">
        <v>#N/A</v>
      </c>
      <c r="E1737">
        <v>0</v>
      </c>
      <c r="F1737" t="s">
        <v>58</v>
      </c>
      <c r="G1737" t="s">
        <v>11009</v>
      </c>
      <c r="J1737" t="s">
        <v>59</v>
      </c>
      <c r="K1737" s="13" t="s">
        <v>14624</v>
      </c>
      <c r="L1737" s="5"/>
      <c r="M1737" s="5"/>
      <c r="Z1737" t="s">
        <v>15564</v>
      </c>
      <c r="AC1737" t="s">
        <v>14734</v>
      </c>
      <c r="AF1737" t="s">
        <v>55</v>
      </c>
      <c r="AG1737" t="s">
        <v>55</v>
      </c>
      <c r="AH1737">
        <v>0</v>
      </c>
      <c r="AI1737">
        <v>0</v>
      </c>
      <c r="AJ1737" t="s">
        <v>55</v>
      </c>
      <c r="AK1737" t="s">
        <v>55</v>
      </c>
      <c r="AM1737">
        <v>0</v>
      </c>
      <c r="AN1737">
        <v>0</v>
      </c>
      <c r="AO1737"/>
      <c r="AP1737">
        <v>0</v>
      </c>
      <c r="AQ1737">
        <v>0</v>
      </c>
      <c r="AR1737">
        <v>39</v>
      </c>
      <c r="AS1737">
        <v>1</v>
      </c>
      <c r="AT1737">
        <v>1</v>
      </c>
      <c r="AU1737" t="s">
        <v>65</v>
      </c>
      <c r="AV1737" t="s">
        <v>65</v>
      </c>
      <c r="AW1737" t="s">
        <v>65</v>
      </c>
      <c r="AX1737" t="s">
        <v>65</v>
      </c>
      <c r="AY1737" t="s">
        <v>65</v>
      </c>
      <c r="AZ1737" t="s">
        <v>65</v>
      </c>
      <c r="BA1737" t="s">
        <v>65</v>
      </c>
      <c r="BB1737" t="s">
        <v>65</v>
      </c>
      <c r="BC1737" t="s">
        <v>65</v>
      </c>
      <c r="BD1737" t="s">
        <v>65</v>
      </c>
      <c r="BE1737" t="s">
        <v>65</v>
      </c>
      <c r="BF1737" t="s">
        <v>65</v>
      </c>
      <c r="BG1737" t="s">
        <v>65</v>
      </c>
      <c r="BH1737" t="s">
        <v>65</v>
      </c>
      <c r="BI1737" t="s">
        <v>65</v>
      </c>
      <c r="BJ1737" t="s">
        <v>65</v>
      </c>
      <c r="BK1737">
        <v>2.5000000000000001E-2</v>
      </c>
      <c r="BL1737" t="s">
        <v>65</v>
      </c>
      <c r="BM1737" t="s">
        <v>65</v>
      </c>
      <c r="BN1737" t="s">
        <v>65</v>
      </c>
      <c r="BO1737" t="s">
        <v>65</v>
      </c>
      <c r="BP1737" t="s">
        <v>65</v>
      </c>
      <c r="BQ1737" t="s">
        <v>65</v>
      </c>
      <c r="BR1737" t="s">
        <v>65</v>
      </c>
      <c r="BS1737" t="s">
        <v>65</v>
      </c>
      <c r="BT1737" t="s">
        <v>1560</v>
      </c>
    </row>
    <row r="1738" spans="1:72" hidden="1" x14ac:dyDescent="0.25">
      <c r="A1738">
        <v>9</v>
      </c>
      <c r="B1738" s="10">
        <v>67793815</v>
      </c>
      <c r="C1738" t="s">
        <v>15566</v>
      </c>
      <c r="D1738" t="e">
        <v>#N/A</v>
      </c>
      <c r="E1738">
        <v>0</v>
      </c>
      <c r="F1738" t="s">
        <v>58</v>
      </c>
      <c r="G1738" t="s">
        <v>9502</v>
      </c>
      <c r="J1738" t="s">
        <v>59</v>
      </c>
      <c r="K1738" s="13" t="s">
        <v>14624</v>
      </c>
      <c r="L1738" s="5"/>
      <c r="M1738" s="5"/>
      <c r="Z1738" t="s">
        <v>15567</v>
      </c>
      <c r="AC1738" t="s">
        <v>14734</v>
      </c>
      <c r="AD1738" t="s">
        <v>55</v>
      </c>
      <c r="AE1738" t="s">
        <v>64</v>
      </c>
      <c r="AF1738" t="s">
        <v>64</v>
      </c>
      <c r="AG1738" t="s">
        <v>55</v>
      </c>
      <c r="AH1738">
        <v>0</v>
      </c>
      <c r="AI1738">
        <v>0</v>
      </c>
      <c r="AJ1738" t="s">
        <v>55</v>
      </c>
      <c r="AK1738" t="s">
        <v>55</v>
      </c>
      <c r="AM1738">
        <v>0</v>
      </c>
      <c r="AN1738">
        <v>0</v>
      </c>
      <c r="AO1738"/>
      <c r="AP1738">
        <v>0</v>
      </c>
      <c r="AQ1738">
        <v>0</v>
      </c>
      <c r="AR1738">
        <v>7</v>
      </c>
      <c r="AS1738">
        <v>1</v>
      </c>
      <c r="AT1738">
        <v>0.2</v>
      </c>
      <c r="AU1738" t="s">
        <v>65</v>
      </c>
      <c r="AV1738" t="s">
        <v>65</v>
      </c>
      <c r="AW1738" t="s">
        <v>65</v>
      </c>
      <c r="AX1738" t="s">
        <v>65</v>
      </c>
      <c r="AY1738" t="s">
        <v>65</v>
      </c>
      <c r="AZ1738" t="s">
        <v>65</v>
      </c>
      <c r="BA1738" t="s">
        <v>65</v>
      </c>
      <c r="BB1738" t="s">
        <v>65</v>
      </c>
      <c r="BC1738" t="s">
        <v>65</v>
      </c>
      <c r="BD1738" t="s">
        <v>65</v>
      </c>
      <c r="BE1738" t="s">
        <v>65</v>
      </c>
      <c r="BF1738" t="s">
        <v>65</v>
      </c>
      <c r="BG1738" t="s">
        <v>65</v>
      </c>
      <c r="BH1738" t="s">
        <v>65</v>
      </c>
      <c r="BI1738" t="s">
        <v>65</v>
      </c>
      <c r="BJ1738" t="s">
        <v>65</v>
      </c>
      <c r="BK1738">
        <v>0.125</v>
      </c>
      <c r="BL1738" t="s">
        <v>65</v>
      </c>
      <c r="BM1738" t="s">
        <v>65</v>
      </c>
      <c r="BN1738" t="s">
        <v>65</v>
      </c>
      <c r="BO1738" t="s">
        <v>65</v>
      </c>
      <c r="BP1738" t="s">
        <v>65</v>
      </c>
      <c r="BQ1738" t="s">
        <v>65</v>
      </c>
      <c r="BR1738" t="s">
        <v>65</v>
      </c>
      <c r="BS1738" t="s">
        <v>65</v>
      </c>
      <c r="BT1738" t="s">
        <v>9505</v>
      </c>
    </row>
    <row r="1739" spans="1:72" hidden="1" x14ac:dyDescent="0.25">
      <c r="A1739">
        <v>9</v>
      </c>
      <c r="B1739" s="10">
        <v>67793864</v>
      </c>
      <c r="C1739" t="s">
        <v>15568</v>
      </c>
      <c r="D1739" t="e">
        <v>#N/A</v>
      </c>
      <c r="E1739">
        <v>0</v>
      </c>
      <c r="F1739" t="s">
        <v>58</v>
      </c>
      <c r="G1739" t="s">
        <v>9502</v>
      </c>
      <c r="J1739" t="s">
        <v>59</v>
      </c>
      <c r="K1739" s="13" t="s">
        <v>14624</v>
      </c>
      <c r="L1739" s="5"/>
      <c r="M1739" s="5"/>
      <c r="Z1739" t="s">
        <v>15567</v>
      </c>
      <c r="AC1739" t="s">
        <v>14734</v>
      </c>
      <c r="AD1739" t="s">
        <v>55</v>
      </c>
      <c r="AE1739" t="s">
        <v>64</v>
      </c>
      <c r="AF1739" t="s">
        <v>64</v>
      </c>
      <c r="AG1739" t="s">
        <v>55</v>
      </c>
      <c r="AH1739">
        <v>0</v>
      </c>
      <c r="AI1739">
        <v>0</v>
      </c>
      <c r="AJ1739" t="s">
        <v>55</v>
      </c>
      <c r="AK1739" t="s">
        <v>55</v>
      </c>
      <c r="AM1739">
        <v>0</v>
      </c>
      <c r="AN1739">
        <v>0</v>
      </c>
      <c r="AO1739"/>
      <c r="AP1739">
        <v>0</v>
      </c>
      <c r="AQ1739">
        <v>0</v>
      </c>
      <c r="AR1739">
        <v>33</v>
      </c>
      <c r="AS1739">
        <v>1</v>
      </c>
      <c r="AT1739">
        <v>0.85</v>
      </c>
      <c r="AU1739" t="s">
        <v>65</v>
      </c>
      <c r="AV1739" t="s">
        <v>65</v>
      </c>
      <c r="AW1739" t="s">
        <v>14730</v>
      </c>
      <c r="AX1739" t="s">
        <v>65</v>
      </c>
      <c r="AY1739" t="s">
        <v>65</v>
      </c>
      <c r="AZ1739" t="s">
        <v>65</v>
      </c>
      <c r="BA1739" t="s">
        <v>65</v>
      </c>
      <c r="BB1739" t="s">
        <v>65</v>
      </c>
      <c r="BC1739" t="s">
        <v>65</v>
      </c>
      <c r="BD1739" t="s">
        <v>65</v>
      </c>
      <c r="BE1739">
        <v>5.5700000000000003E-3</v>
      </c>
      <c r="BF1739" t="s">
        <v>65</v>
      </c>
      <c r="BG1739" t="s">
        <v>65</v>
      </c>
      <c r="BH1739" t="s">
        <v>65</v>
      </c>
      <c r="BI1739" t="s">
        <v>65</v>
      </c>
      <c r="BJ1739" t="s">
        <v>65</v>
      </c>
      <c r="BK1739">
        <v>2.9409999999999999E-2</v>
      </c>
      <c r="BL1739" t="s">
        <v>65</v>
      </c>
      <c r="BM1739" t="s">
        <v>65</v>
      </c>
      <c r="BN1739">
        <v>0</v>
      </c>
      <c r="BO1739" t="s">
        <v>65</v>
      </c>
      <c r="BP1739" t="s">
        <v>65</v>
      </c>
      <c r="BQ1739" t="s">
        <v>65</v>
      </c>
      <c r="BR1739" t="s">
        <v>65</v>
      </c>
      <c r="BS1739" t="s">
        <v>65</v>
      </c>
      <c r="BT1739" t="s">
        <v>9505</v>
      </c>
    </row>
    <row r="1740" spans="1:72" hidden="1" x14ac:dyDescent="0.25">
      <c r="A1740">
        <v>9</v>
      </c>
      <c r="B1740" s="10">
        <v>67794016</v>
      </c>
      <c r="C1740" t="s">
        <v>15569</v>
      </c>
      <c r="D1740" t="e">
        <v>#N/A</v>
      </c>
      <c r="E1740">
        <v>0</v>
      </c>
      <c r="F1740" t="s">
        <v>58</v>
      </c>
      <c r="G1740" t="s">
        <v>6034</v>
      </c>
      <c r="J1740" t="s">
        <v>59</v>
      </c>
      <c r="K1740" s="13" t="s">
        <v>14624</v>
      </c>
      <c r="L1740" s="5"/>
      <c r="M1740" s="5"/>
      <c r="Z1740" t="s">
        <v>15570</v>
      </c>
      <c r="AC1740" t="s">
        <v>150</v>
      </c>
      <c r="AF1740" t="s">
        <v>55</v>
      </c>
      <c r="AG1740" t="s">
        <v>55</v>
      </c>
      <c r="AH1740">
        <v>0</v>
      </c>
      <c r="AI1740">
        <v>0</v>
      </c>
      <c r="AJ1740" t="s">
        <v>55</v>
      </c>
      <c r="AK1740" t="s">
        <v>55</v>
      </c>
      <c r="AM1740">
        <v>0</v>
      </c>
      <c r="AN1740">
        <v>0</v>
      </c>
      <c r="AO1740"/>
      <c r="AP1740">
        <v>5.9471480000000002E-3</v>
      </c>
      <c r="AQ1740">
        <v>0</v>
      </c>
      <c r="AR1740">
        <v>31</v>
      </c>
      <c r="AS1740">
        <v>1</v>
      </c>
      <c r="AT1740">
        <v>0.8</v>
      </c>
      <c r="AU1740" t="s">
        <v>65</v>
      </c>
      <c r="AV1740" t="s">
        <v>65</v>
      </c>
      <c r="AW1740" t="s">
        <v>14730</v>
      </c>
      <c r="AX1740" t="s">
        <v>65</v>
      </c>
      <c r="AY1740" t="s">
        <v>65</v>
      </c>
      <c r="AZ1740" t="s">
        <v>65</v>
      </c>
      <c r="BA1740" t="s">
        <v>65</v>
      </c>
      <c r="BB1740" t="s">
        <v>65</v>
      </c>
      <c r="BC1740" t="s">
        <v>65</v>
      </c>
      <c r="BD1740" t="s">
        <v>65</v>
      </c>
      <c r="BE1740">
        <v>1</v>
      </c>
      <c r="BF1740" t="s">
        <v>65</v>
      </c>
      <c r="BG1740" t="s">
        <v>65</v>
      </c>
      <c r="BH1740" t="s">
        <v>65</v>
      </c>
      <c r="BI1740" t="s">
        <v>65</v>
      </c>
      <c r="BJ1740" t="s">
        <v>65</v>
      </c>
      <c r="BK1740">
        <v>3.125E-2</v>
      </c>
      <c r="BL1740" t="s">
        <v>65</v>
      </c>
      <c r="BM1740" t="s">
        <v>65</v>
      </c>
      <c r="BN1740">
        <v>0</v>
      </c>
      <c r="BO1740" t="s">
        <v>65</v>
      </c>
      <c r="BP1740" t="s">
        <v>65</v>
      </c>
      <c r="BQ1740" t="s">
        <v>65</v>
      </c>
      <c r="BR1740" t="s">
        <v>65</v>
      </c>
      <c r="BS1740" t="s">
        <v>65</v>
      </c>
      <c r="BT1740" t="s">
        <v>2962</v>
      </c>
    </row>
    <row r="1741" spans="1:72" hidden="1" x14ac:dyDescent="0.25">
      <c r="A1741">
        <v>9</v>
      </c>
      <c r="B1741" s="10">
        <v>67794017</v>
      </c>
      <c r="C1741" t="s">
        <v>15571</v>
      </c>
      <c r="D1741" t="e">
        <v>#N/A</v>
      </c>
      <c r="E1741">
        <v>0</v>
      </c>
      <c r="F1741" t="s">
        <v>58</v>
      </c>
      <c r="G1741" t="s">
        <v>6034</v>
      </c>
      <c r="J1741" t="s">
        <v>59</v>
      </c>
      <c r="K1741" s="13" t="s">
        <v>14624</v>
      </c>
      <c r="L1741" s="5"/>
      <c r="M1741" s="5"/>
      <c r="Z1741" t="s">
        <v>15570</v>
      </c>
      <c r="AC1741" t="s">
        <v>150</v>
      </c>
      <c r="AF1741" t="s">
        <v>55</v>
      </c>
      <c r="AG1741" t="s">
        <v>55</v>
      </c>
      <c r="AH1741">
        <v>0</v>
      </c>
      <c r="AI1741">
        <v>0</v>
      </c>
      <c r="AJ1741" t="s">
        <v>55</v>
      </c>
      <c r="AK1741" t="s">
        <v>55</v>
      </c>
      <c r="AM1741">
        <v>0</v>
      </c>
      <c r="AN1741">
        <v>0</v>
      </c>
      <c r="AO1741"/>
      <c r="AP1741">
        <v>5.9471480000000002E-3</v>
      </c>
      <c r="AQ1741">
        <v>0</v>
      </c>
      <c r="AR1741">
        <v>33</v>
      </c>
      <c r="AS1741">
        <v>1</v>
      </c>
      <c r="AT1741">
        <v>0.85</v>
      </c>
      <c r="AU1741" t="s">
        <v>65</v>
      </c>
      <c r="AV1741" t="s">
        <v>65</v>
      </c>
      <c r="AW1741" t="s">
        <v>14730</v>
      </c>
      <c r="AX1741" t="s">
        <v>65</v>
      </c>
      <c r="AY1741" t="s">
        <v>65</v>
      </c>
      <c r="AZ1741" t="s">
        <v>65</v>
      </c>
      <c r="BA1741" t="s">
        <v>65</v>
      </c>
      <c r="BB1741" t="s">
        <v>65</v>
      </c>
      <c r="BC1741" t="s">
        <v>65</v>
      </c>
      <c r="BD1741" t="s">
        <v>65</v>
      </c>
      <c r="BE1741">
        <v>1</v>
      </c>
      <c r="BF1741" t="s">
        <v>65</v>
      </c>
      <c r="BG1741" t="s">
        <v>65</v>
      </c>
      <c r="BH1741" t="s">
        <v>65</v>
      </c>
      <c r="BI1741" t="s">
        <v>65</v>
      </c>
      <c r="BJ1741" t="s">
        <v>65</v>
      </c>
      <c r="BK1741">
        <v>2.9409999999999999E-2</v>
      </c>
      <c r="BL1741" t="s">
        <v>65</v>
      </c>
      <c r="BM1741" t="s">
        <v>65</v>
      </c>
      <c r="BN1741">
        <v>0</v>
      </c>
      <c r="BO1741" t="s">
        <v>65</v>
      </c>
      <c r="BP1741" t="s">
        <v>65</v>
      </c>
      <c r="BQ1741" t="s">
        <v>65</v>
      </c>
      <c r="BR1741" t="s">
        <v>65</v>
      </c>
      <c r="BS1741" t="s">
        <v>65</v>
      </c>
      <c r="BT1741" t="s">
        <v>2962</v>
      </c>
    </row>
    <row r="1742" spans="1:72" hidden="1" x14ac:dyDescent="0.25">
      <c r="A1742">
        <v>9</v>
      </c>
      <c r="B1742" s="10">
        <v>67794157</v>
      </c>
      <c r="C1742" t="s">
        <v>15572</v>
      </c>
      <c r="D1742" t="e">
        <v>#N/A</v>
      </c>
      <c r="E1742">
        <v>0</v>
      </c>
      <c r="F1742" t="s">
        <v>58</v>
      </c>
      <c r="G1742" t="s">
        <v>3829</v>
      </c>
      <c r="J1742" t="s">
        <v>59</v>
      </c>
      <c r="K1742" s="13" t="s">
        <v>14624</v>
      </c>
      <c r="L1742" s="5"/>
      <c r="M1742" s="5"/>
      <c r="Z1742" t="s">
        <v>15567</v>
      </c>
      <c r="AC1742" t="s">
        <v>14734</v>
      </c>
      <c r="AF1742" t="s">
        <v>55</v>
      </c>
      <c r="AG1742" t="s">
        <v>55</v>
      </c>
      <c r="AH1742">
        <v>0</v>
      </c>
      <c r="AI1742">
        <v>0</v>
      </c>
      <c r="AJ1742" t="s">
        <v>55</v>
      </c>
      <c r="AK1742" t="s">
        <v>55</v>
      </c>
      <c r="AM1742">
        <v>0</v>
      </c>
      <c r="AN1742">
        <v>0</v>
      </c>
      <c r="AO1742"/>
      <c r="AP1742">
        <v>0</v>
      </c>
      <c r="AQ1742">
        <v>0</v>
      </c>
      <c r="AR1742">
        <v>23</v>
      </c>
      <c r="AS1742">
        <v>1</v>
      </c>
      <c r="AT1742">
        <v>0.6</v>
      </c>
      <c r="AU1742" t="s">
        <v>65</v>
      </c>
      <c r="AV1742" t="s">
        <v>65</v>
      </c>
      <c r="AW1742" t="s">
        <v>65</v>
      </c>
      <c r="AX1742" t="s">
        <v>65</v>
      </c>
      <c r="AY1742" t="s">
        <v>65</v>
      </c>
      <c r="AZ1742" t="s">
        <v>65</v>
      </c>
      <c r="BA1742" t="s">
        <v>65</v>
      </c>
      <c r="BB1742" t="s">
        <v>65</v>
      </c>
      <c r="BC1742" t="s">
        <v>65</v>
      </c>
      <c r="BD1742" t="s">
        <v>65</v>
      </c>
      <c r="BE1742" t="s">
        <v>65</v>
      </c>
      <c r="BF1742" t="s">
        <v>65</v>
      </c>
      <c r="BG1742" t="s">
        <v>65</v>
      </c>
      <c r="BH1742" t="s">
        <v>65</v>
      </c>
      <c r="BI1742" t="s">
        <v>65</v>
      </c>
      <c r="BJ1742" t="s">
        <v>65</v>
      </c>
      <c r="BK1742">
        <v>4.1669999999999999E-2</v>
      </c>
      <c r="BL1742" t="s">
        <v>65</v>
      </c>
      <c r="BM1742" t="s">
        <v>65</v>
      </c>
      <c r="BN1742" t="s">
        <v>65</v>
      </c>
      <c r="BO1742" t="s">
        <v>65</v>
      </c>
      <c r="BP1742" t="s">
        <v>65</v>
      </c>
      <c r="BQ1742" t="s">
        <v>65</v>
      </c>
      <c r="BR1742" t="s">
        <v>65</v>
      </c>
      <c r="BS1742" t="s">
        <v>65</v>
      </c>
      <c r="BT1742" t="s">
        <v>1248</v>
      </c>
    </row>
    <row r="1743" spans="1:72" hidden="1" x14ac:dyDescent="0.25">
      <c r="A1743">
        <v>9</v>
      </c>
      <c r="B1743" s="10">
        <v>68400084</v>
      </c>
      <c r="C1743" t="s">
        <v>15573</v>
      </c>
      <c r="D1743" t="e">
        <v>#N/A</v>
      </c>
      <c r="E1743">
        <v>0</v>
      </c>
      <c r="F1743" t="s">
        <v>58</v>
      </c>
      <c r="G1743" t="s">
        <v>7516</v>
      </c>
      <c r="J1743" t="s">
        <v>59</v>
      </c>
      <c r="K1743" s="13" t="s">
        <v>14624</v>
      </c>
      <c r="L1743" s="5"/>
      <c r="M1743" s="5"/>
      <c r="Z1743" t="s">
        <v>15574</v>
      </c>
      <c r="AC1743" t="s">
        <v>14734</v>
      </c>
      <c r="AF1743" t="s">
        <v>55</v>
      </c>
      <c r="AG1743" t="s">
        <v>55</v>
      </c>
      <c r="AH1743">
        <v>0</v>
      </c>
      <c r="AI1743">
        <v>0</v>
      </c>
      <c r="AJ1743" t="s">
        <v>55</v>
      </c>
      <c r="AK1743" t="s">
        <v>55</v>
      </c>
      <c r="AM1743">
        <v>0</v>
      </c>
      <c r="AN1743">
        <v>0</v>
      </c>
      <c r="AO1743"/>
      <c r="AP1743">
        <v>0</v>
      </c>
      <c r="AQ1743">
        <v>0</v>
      </c>
      <c r="AR1743">
        <v>37</v>
      </c>
      <c r="AS1743">
        <v>1</v>
      </c>
      <c r="AT1743">
        <v>0.95</v>
      </c>
      <c r="AU1743" t="s">
        <v>65</v>
      </c>
      <c r="AV1743" t="s">
        <v>65</v>
      </c>
      <c r="AW1743" t="s">
        <v>65</v>
      </c>
      <c r="AX1743" t="s">
        <v>65</v>
      </c>
      <c r="AY1743" t="s">
        <v>65</v>
      </c>
      <c r="AZ1743" t="s">
        <v>65</v>
      </c>
      <c r="BA1743" t="s">
        <v>65</v>
      </c>
      <c r="BB1743" t="s">
        <v>65</v>
      </c>
      <c r="BC1743" t="s">
        <v>65</v>
      </c>
      <c r="BD1743" t="s">
        <v>65</v>
      </c>
      <c r="BE1743" t="s">
        <v>65</v>
      </c>
      <c r="BF1743" t="s">
        <v>65</v>
      </c>
      <c r="BG1743" t="s">
        <v>65</v>
      </c>
      <c r="BH1743" t="s">
        <v>65</v>
      </c>
      <c r="BI1743" t="s">
        <v>65</v>
      </c>
      <c r="BJ1743" t="s">
        <v>65</v>
      </c>
      <c r="BK1743">
        <v>2.632E-2</v>
      </c>
      <c r="BL1743" t="s">
        <v>65</v>
      </c>
      <c r="BM1743" t="s">
        <v>65</v>
      </c>
      <c r="BN1743" t="s">
        <v>65</v>
      </c>
      <c r="BO1743" t="s">
        <v>65</v>
      </c>
      <c r="BP1743" t="s">
        <v>65</v>
      </c>
      <c r="BQ1743" t="s">
        <v>65</v>
      </c>
      <c r="BR1743" t="s">
        <v>65</v>
      </c>
      <c r="BS1743" t="s">
        <v>65</v>
      </c>
      <c r="BT1743" t="s">
        <v>7519</v>
      </c>
    </row>
    <row r="1744" spans="1:72" hidden="1" x14ac:dyDescent="0.25">
      <c r="A1744">
        <v>9</v>
      </c>
      <c r="B1744" s="10">
        <v>69082896</v>
      </c>
      <c r="C1744" t="s">
        <v>15575</v>
      </c>
      <c r="D1744" t="e">
        <v>#N/A</v>
      </c>
      <c r="E1744">
        <v>0</v>
      </c>
      <c r="F1744" t="s">
        <v>58</v>
      </c>
      <c r="G1744" t="s">
        <v>8925</v>
      </c>
      <c r="J1744" t="s">
        <v>59</v>
      </c>
      <c r="K1744" s="13" t="s">
        <v>14624</v>
      </c>
      <c r="L1744" s="5"/>
      <c r="M1744" s="5"/>
      <c r="Z1744" t="s">
        <v>15576</v>
      </c>
      <c r="AC1744" t="s">
        <v>14734</v>
      </c>
      <c r="AD1744" t="s">
        <v>55</v>
      </c>
      <c r="AE1744" t="s">
        <v>64</v>
      </c>
      <c r="AF1744" t="s">
        <v>64</v>
      </c>
      <c r="AG1744" t="s">
        <v>55</v>
      </c>
      <c r="AH1744">
        <v>0</v>
      </c>
      <c r="AI1744">
        <v>0</v>
      </c>
      <c r="AJ1744" t="s">
        <v>55</v>
      </c>
      <c r="AK1744" t="s">
        <v>55</v>
      </c>
      <c r="AM1744">
        <v>0</v>
      </c>
      <c r="AN1744">
        <v>0</v>
      </c>
      <c r="AO1744"/>
      <c r="AP1744">
        <v>0</v>
      </c>
      <c r="AQ1744">
        <v>0</v>
      </c>
      <c r="AR1744">
        <v>36</v>
      </c>
      <c r="AS1744">
        <v>2</v>
      </c>
      <c r="AT1744">
        <v>0.95</v>
      </c>
      <c r="AU1744" t="s">
        <v>65</v>
      </c>
      <c r="AV1744" t="s">
        <v>65</v>
      </c>
      <c r="AW1744" t="s">
        <v>65</v>
      </c>
      <c r="AX1744" t="s">
        <v>65</v>
      </c>
      <c r="AY1744" t="s">
        <v>65</v>
      </c>
      <c r="AZ1744" t="s">
        <v>65</v>
      </c>
      <c r="BA1744" t="s">
        <v>65</v>
      </c>
      <c r="BB1744" t="s">
        <v>65</v>
      </c>
      <c r="BC1744" t="s">
        <v>65</v>
      </c>
      <c r="BD1744" t="s">
        <v>65</v>
      </c>
      <c r="BE1744" t="s">
        <v>65</v>
      </c>
      <c r="BF1744" t="s">
        <v>65</v>
      </c>
      <c r="BG1744" t="s">
        <v>65</v>
      </c>
      <c r="BH1744" t="s">
        <v>65</v>
      </c>
      <c r="BI1744" t="s">
        <v>65</v>
      </c>
      <c r="BJ1744" t="s">
        <v>65</v>
      </c>
      <c r="BK1744">
        <v>5.2630000000000003E-2</v>
      </c>
      <c r="BL1744" t="s">
        <v>65</v>
      </c>
      <c r="BM1744" t="s">
        <v>65</v>
      </c>
      <c r="BN1744" t="s">
        <v>65</v>
      </c>
      <c r="BO1744" t="s">
        <v>65</v>
      </c>
      <c r="BP1744" t="s">
        <v>65</v>
      </c>
      <c r="BQ1744" t="s">
        <v>65</v>
      </c>
      <c r="BR1744" t="s">
        <v>65</v>
      </c>
      <c r="BS1744" t="s">
        <v>65</v>
      </c>
      <c r="BT1744" t="s">
        <v>15577</v>
      </c>
    </row>
    <row r="1745" spans="1:72" hidden="1" x14ac:dyDescent="0.25">
      <c r="A1745">
        <v>9</v>
      </c>
      <c r="B1745" s="10">
        <v>69082896</v>
      </c>
      <c r="C1745" t="s">
        <v>15575</v>
      </c>
      <c r="D1745" t="e">
        <v>#N/A</v>
      </c>
      <c r="E1745">
        <v>1</v>
      </c>
      <c r="F1745" t="s">
        <v>58</v>
      </c>
      <c r="G1745" t="s">
        <v>11689</v>
      </c>
      <c r="J1745" t="s">
        <v>59</v>
      </c>
      <c r="K1745" s="13" t="s">
        <v>14624</v>
      </c>
      <c r="L1745" s="5"/>
      <c r="M1745" s="5"/>
      <c r="Z1745" t="s">
        <v>15576</v>
      </c>
      <c r="AC1745" t="s">
        <v>14734</v>
      </c>
      <c r="AD1745" t="s">
        <v>55</v>
      </c>
      <c r="AE1745" t="s">
        <v>64</v>
      </c>
      <c r="AF1745" t="s">
        <v>64</v>
      </c>
      <c r="AG1745" t="s">
        <v>55</v>
      </c>
      <c r="AH1745">
        <v>0</v>
      </c>
      <c r="AI1745">
        <v>0</v>
      </c>
      <c r="AJ1745" t="s">
        <v>55</v>
      </c>
      <c r="AK1745" t="s">
        <v>55</v>
      </c>
      <c r="AM1745">
        <v>0</v>
      </c>
      <c r="AN1745">
        <v>0</v>
      </c>
      <c r="AO1745"/>
      <c r="AP1745">
        <v>0</v>
      </c>
      <c r="AQ1745">
        <v>0</v>
      </c>
      <c r="AR1745">
        <v>36</v>
      </c>
      <c r="AS1745">
        <v>2</v>
      </c>
      <c r="AT1745">
        <v>0.95</v>
      </c>
      <c r="AU1745" t="s">
        <v>65</v>
      </c>
      <c r="AV1745" t="s">
        <v>65</v>
      </c>
      <c r="AW1745" t="s">
        <v>65</v>
      </c>
      <c r="AX1745" t="s">
        <v>65</v>
      </c>
      <c r="AY1745" t="s">
        <v>65</v>
      </c>
      <c r="AZ1745" t="s">
        <v>65</v>
      </c>
      <c r="BA1745" t="s">
        <v>65</v>
      </c>
      <c r="BB1745" t="s">
        <v>65</v>
      </c>
      <c r="BC1745" t="s">
        <v>65</v>
      </c>
      <c r="BD1745" t="s">
        <v>65</v>
      </c>
      <c r="BE1745" t="s">
        <v>65</v>
      </c>
      <c r="BF1745" t="s">
        <v>65</v>
      </c>
      <c r="BG1745" t="s">
        <v>65</v>
      </c>
      <c r="BH1745" t="s">
        <v>65</v>
      </c>
      <c r="BI1745" t="s">
        <v>65</v>
      </c>
      <c r="BJ1745" t="s">
        <v>65</v>
      </c>
      <c r="BK1745">
        <v>5.2630000000000003E-2</v>
      </c>
      <c r="BL1745" t="s">
        <v>65</v>
      </c>
      <c r="BM1745" t="s">
        <v>65</v>
      </c>
      <c r="BN1745" t="s">
        <v>65</v>
      </c>
      <c r="BO1745" t="s">
        <v>65</v>
      </c>
      <c r="BP1745" t="s">
        <v>65</v>
      </c>
      <c r="BQ1745" t="s">
        <v>65</v>
      </c>
      <c r="BR1745" t="s">
        <v>65</v>
      </c>
      <c r="BS1745" t="s">
        <v>65</v>
      </c>
      <c r="BT1745" t="s">
        <v>15577</v>
      </c>
    </row>
    <row r="1746" spans="1:72" hidden="1" x14ac:dyDescent="0.25">
      <c r="A1746">
        <v>9</v>
      </c>
      <c r="B1746" s="10">
        <v>69200598</v>
      </c>
      <c r="C1746" t="s">
        <v>3573</v>
      </c>
      <c r="D1746" t="s">
        <v>3573</v>
      </c>
      <c r="E1746">
        <v>0</v>
      </c>
      <c r="F1746" t="s">
        <v>58</v>
      </c>
      <c r="G1746" t="s">
        <v>3383</v>
      </c>
      <c r="J1746" t="s">
        <v>47</v>
      </c>
      <c r="K1746" s="13" t="s">
        <v>14624</v>
      </c>
      <c r="L1746" s="5"/>
      <c r="M1746" s="5"/>
      <c r="Z1746" t="s">
        <v>3574</v>
      </c>
      <c r="AC1746" t="s">
        <v>494</v>
      </c>
      <c r="AF1746" t="s">
        <v>55</v>
      </c>
      <c r="AG1746" t="s">
        <v>55</v>
      </c>
      <c r="AH1746">
        <v>0</v>
      </c>
      <c r="AI1746">
        <v>0</v>
      </c>
      <c r="AJ1746" t="s">
        <v>55</v>
      </c>
      <c r="AK1746" t="s">
        <v>55</v>
      </c>
      <c r="AM1746">
        <v>0</v>
      </c>
      <c r="AN1746">
        <v>0</v>
      </c>
      <c r="AO1746"/>
      <c r="AP1746">
        <v>0.108321956</v>
      </c>
      <c r="AQ1746">
        <v>0</v>
      </c>
      <c r="AR1746">
        <v>11</v>
      </c>
      <c r="AS1746">
        <v>1</v>
      </c>
      <c r="AT1746">
        <v>0.3</v>
      </c>
      <c r="AU1746" t="s">
        <v>65</v>
      </c>
      <c r="AV1746" t="s">
        <v>65</v>
      </c>
      <c r="AW1746" t="s">
        <v>14730</v>
      </c>
      <c r="AX1746" t="s">
        <v>65</v>
      </c>
      <c r="AY1746" t="s">
        <v>65</v>
      </c>
      <c r="AZ1746" t="s">
        <v>65</v>
      </c>
      <c r="BA1746" t="s">
        <v>65</v>
      </c>
      <c r="BB1746" t="s">
        <v>65</v>
      </c>
      <c r="BC1746" t="s">
        <v>65</v>
      </c>
      <c r="BD1746" t="s">
        <v>65</v>
      </c>
      <c r="BE1746">
        <v>2.3029999999999998E-2</v>
      </c>
      <c r="BF1746" t="s">
        <v>65</v>
      </c>
      <c r="BG1746" t="s">
        <v>65</v>
      </c>
      <c r="BH1746" t="s">
        <v>65</v>
      </c>
      <c r="BI1746" t="s">
        <v>65</v>
      </c>
      <c r="BJ1746" t="s">
        <v>65</v>
      </c>
      <c r="BK1746">
        <v>8.3330000000000001E-2</v>
      </c>
      <c r="BL1746" t="s">
        <v>65</v>
      </c>
      <c r="BM1746" t="s">
        <v>65</v>
      </c>
      <c r="BN1746">
        <v>0</v>
      </c>
      <c r="BO1746" t="s">
        <v>65</v>
      </c>
      <c r="BP1746" t="s">
        <v>65</v>
      </c>
      <c r="BQ1746" t="s">
        <v>65</v>
      </c>
      <c r="BR1746" t="s">
        <v>65</v>
      </c>
      <c r="BS1746" t="s">
        <v>65</v>
      </c>
      <c r="BT1746" t="s">
        <v>2419</v>
      </c>
    </row>
    <row r="1747" spans="1:72" hidden="1" x14ac:dyDescent="0.25">
      <c r="A1747">
        <v>20</v>
      </c>
      <c r="B1747" s="10">
        <v>20349629</v>
      </c>
      <c r="C1747" t="s">
        <v>6648</v>
      </c>
      <c r="D1747" t="s">
        <v>6648</v>
      </c>
      <c r="E1747">
        <v>0</v>
      </c>
      <c r="F1747" t="s">
        <v>58</v>
      </c>
      <c r="G1747" t="s">
        <v>6034</v>
      </c>
      <c r="I1747" t="s">
        <v>14855</v>
      </c>
      <c r="J1747" t="s">
        <v>47</v>
      </c>
      <c r="K1747" s="11" t="s">
        <v>14625</v>
      </c>
      <c r="L1747" s="5"/>
      <c r="M1747" s="5"/>
      <c r="Z1747" t="s">
        <v>6649</v>
      </c>
      <c r="AA1747" s="12"/>
      <c r="AB1747">
        <v>6</v>
      </c>
      <c r="AC1747" t="s">
        <v>53</v>
      </c>
      <c r="AF1747" t="s">
        <v>6650</v>
      </c>
      <c r="AG1747" t="s">
        <v>55</v>
      </c>
      <c r="AH1747">
        <v>1</v>
      </c>
      <c r="AI1747">
        <v>5.9089999999999998</v>
      </c>
      <c r="AJ1747">
        <v>93.51</v>
      </c>
      <c r="AK1747">
        <v>77</v>
      </c>
      <c r="AM1747">
        <v>0</v>
      </c>
      <c r="AN1747">
        <v>0</v>
      </c>
      <c r="AO1747" s="1">
        <f>AM1747+AN1747</f>
        <v>0</v>
      </c>
      <c r="AP1747">
        <v>0.63545904600000003</v>
      </c>
      <c r="AQ1747">
        <v>0.60537035900000002</v>
      </c>
      <c r="AR1747">
        <v>35</v>
      </c>
      <c r="AS1747">
        <v>1</v>
      </c>
      <c r="AT1747">
        <v>0.9</v>
      </c>
      <c r="AU1747" t="s">
        <v>65</v>
      </c>
      <c r="AV1747" t="s">
        <v>65</v>
      </c>
      <c r="AW1747" t="s">
        <v>14730</v>
      </c>
      <c r="AX1747" t="s">
        <v>65</v>
      </c>
      <c r="AY1747" t="s">
        <v>65</v>
      </c>
      <c r="AZ1747" t="s">
        <v>65</v>
      </c>
      <c r="BA1747" t="s">
        <v>65</v>
      </c>
      <c r="BB1747" t="s">
        <v>65</v>
      </c>
      <c r="BC1747" t="s">
        <v>65</v>
      </c>
      <c r="BD1747" t="s">
        <v>65</v>
      </c>
      <c r="BE1747">
        <v>9.1E-4</v>
      </c>
      <c r="BF1747" t="s">
        <v>65</v>
      </c>
      <c r="BG1747" t="s">
        <v>65</v>
      </c>
      <c r="BH1747" t="s">
        <v>65</v>
      </c>
      <c r="BI1747" t="s">
        <v>65</v>
      </c>
      <c r="BJ1747" t="s">
        <v>65</v>
      </c>
      <c r="BK1747">
        <v>2.7779999999999999E-2</v>
      </c>
      <c r="BL1747" t="s">
        <v>65</v>
      </c>
      <c r="BM1747" t="s">
        <v>65</v>
      </c>
      <c r="BN1747">
        <v>0</v>
      </c>
      <c r="BO1747" t="s">
        <v>65</v>
      </c>
      <c r="BP1747" t="s">
        <v>65</v>
      </c>
      <c r="BQ1747" t="s">
        <v>65</v>
      </c>
      <c r="BR1747" t="s">
        <v>65</v>
      </c>
      <c r="BS1747" t="s">
        <v>65</v>
      </c>
      <c r="BT1747" t="s">
        <v>2962</v>
      </c>
    </row>
    <row r="1748" spans="1:72" hidden="1" x14ac:dyDescent="0.25">
      <c r="A1748">
        <v>22</v>
      </c>
      <c r="B1748" s="10">
        <v>50659176</v>
      </c>
      <c r="C1748" t="s">
        <v>15298</v>
      </c>
      <c r="D1748" t="e">
        <v>#N/A</v>
      </c>
      <c r="E1748">
        <v>0</v>
      </c>
      <c r="F1748" t="s">
        <v>58</v>
      </c>
      <c r="G1748" t="s">
        <v>46</v>
      </c>
      <c r="J1748" t="s">
        <v>59</v>
      </c>
      <c r="K1748" s="13" t="s">
        <v>14624</v>
      </c>
      <c r="L1748" s="5"/>
      <c r="M1748" s="5"/>
      <c r="Z1748" t="s">
        <v>15299</v>
      </c>
      <c r="AC1748" t="s">
        <v>164</v>
      </c>
      <c r="AF1748" t="s">
        <v>55</v>
      </c>
      <c r="AG1748" t="s">
        <v>55</v>
      </c>
      <c r="AH1748">
        <v>0</v>
      </c>
      <c r="AI1748">
        <v>0</v>
      </c>
      <c r="AJ1748" t="s">
        <v>55</v>
      </c>
      <c r="AK1748" t="s">
        <v>55</v>
      </c>
      <c r="AM1748">
        <v>0.43996906357127402</v>
      </c>
      <c r="AN1748" s="1">
        <v>5.0895378174685596E-19</v>
      </c>
      <c r="AO1748" s="1"/>
      <c r="AP1748">
        <v>0.13506722800000001</v>
      </c>
      <c r="AQ1748">
        <v>0.59634546499999996</v>
      </c>
      <c r="AR1748">
        <v>32</v>
      </c>
      <c r="AS1748">
        <v>2</v>
      </c>
      <c r="AT1748">
        <v>0.85</v>
      </c>
      <c r="AU1748" t="s">
        <v>65</v>
      </c>
      <c r="AV1748" t="s">
        <v>65</v>
      </c>
      <c r="AW1748" t="s">
        <v>14730</v>
      </c>
      <c r="AX1748" t="s">
        <v>14730</v>
      </c>
      <c r="AY1748" t="s">
        <v>65</v>
      </c>
      <c r="AZ1748" t="s">
        <v>65</v>
      </c>
      <c r="BA1748" t="s">
        <v>65</v>
      </c>
      <c r="BB1748" t="s">
        <v>65</v>
      </c>
      <c r="BC1748" t="s">
        <v>65</v>
      </c>
      <c r="BD1748" t="s">
        <v>65</v>
      </c>
      <c r="BE1748" s="1">
        <v>2.28E-7</v>
      </c>
      <c r="BF1748" s="1">
        <v>2.5199999999999998E-7</v>
      </c>
      <c r="BG1748" t="s">
        <v>65</v>
      </c>
      <c r="BH1748" t="s">
        <v>65</v>
      </c>
      <c r="BI1748" t="s">
        <v>65</v>
      </c>
      <c r="BJ1748" t="s">
        <v>65</v>
      </c>
      <c r="BK1748">
        <v>5.8819999999999997E-2</v>
      </c>
      <c r="BL1748" t="s">
        <v>65</v>
      </c>
      <c r="BM1748" t="s">
        <v>65</v>
      </c>
      <c r="BN1748" s="1">
        <v>8.2400000000000007E-6</v>
      </c>
      <c r="BO1748">
        <v>0</v>
      </c>
      <c r="BP1748" t="s">
        <v>65</v>
      </c>
      <c r="BQ1748" t="s">
        <v>65</v>
      </c>
      <c r="BR1748" t="s">
        <v>65</v>
      </c>
      <c r="BS1748" t="s">
        <v>65</v>
      </c>
      <c r="BT1748" t="s">
        <v>283</v>
      </c>
    </row>
    <row r="1749" spans="1:72" hidden="1" x14ac:dyDescent="0.25">
      <c r="A1749">
        <v>20</v>
      </c>
      <c r="B1749" s="10">
        <v>20349629</v>
      </c>
      <c r="C1749" t="s">
        <v>6648</v>
      </c>
      <c r="D1749" t="s">
        <v>6648</v>
      </c>
      <c r="E1749">
        <v>1</v>
      </c>
      <c r="F1749" t="s">
        <v>58</v>
      </c>
      <c r="G1749" t="s">
        <v>6034</v>
      </c>
      <c r="I1749" t="s">
        <v>14855</v>
      </c>
      <c r="J1749" t="s">
        <v>14737</v>
      </c>
      <c r="K1749" s="11" t="s">
        <v>14625</v>
      </c>
      <c r="L1749" s="5"/>
      <c r="M1749" s="5"/>
      <c r="Z1749" t="s">
        <v>6649</v>
      </c>
      <c r="AA1749" s="12"/>
      <c r="AB1749">
        <v>6</v>
      </c>
      <c r="AC1749" t="s">
        <v>53</v>
      </c>
      <c r="AF1749" t="s">
        <v>6650</v>
      </c>
      <c r="AG1749" t="s">
        <v>55</v>
      </c>
      <c r="AH1749">
        <v>1</v>
      </c>
      <c r="AI1749">
        <v>5.9089999999999998</v>
      </c>
      <c r="AJ1749">
        <v>93.51</v>
      </c>
      <c r="AK1749">
        <v>77</v>
      </c>
      <c r="AM1749">
        <v>0</v>
      </c>
      <c r="AN1749">
        <v>0</v>
      </c>
      <c r="AO1749"/>
      <c r="AP1749">
        <v>0.63545904600000003</v>
      </c>
      <c r="AQ1749">
        <v>0.60537035900000002</v>
      </c>
      <c r="AR1749">
        <v>35</v>
      </c>
      <c r="AS1749">
        <v>1</v>
      </c>
      <c r="AT1749">
        <v>0.9</v>
      </c>
      <c r="AU1749" t="s">
        <v>65</v>
      </c>
      <c r="AV1749" t="s">
        <v>65</v>
      </c>
      <c r="AW1749" t="s">
        <v>14730</v>
      </c>
      <c r="AX1749" t="s">
        <v>65</v>
      </c>
      <c r="AY1749" t="s">
        <v>65</v>
      </c>
      <c r="AZ1749" t="s">
        <v>65</v>
      </c>
      <c r="BA1749" t="s">
        <v>65</v>
      </c>
      <c r="BB1749" t="s">
        <v>65</v>
      </c>
      <c r="BC1749" t="s">
        <v>65</v>
      </c>
      <c r="BD1749" t="s">
        <v>65</v>
      </c>
      <c r="BE1749">
        <v>9.1E-4</v>
      </c>
      <c r="BF1749" t="s">
        <v>65</v>
      </c>
      <c r="BG1749" t="s">
        <v>65</v>
      </c>
      <c r="BH1749" t="s">
        <v>65</v>
      </c>
      <c r="BI1749" t="s">
        <v>65</v>
      </c>
      <c r="BJ1749" t="s">
        <v>65</v>
      </c>
      <c r="BK1749">
        <v>2.7779999999999999E-2</v>
      </c>
      <c r="BL1749" t="s">
        <v>65</v>
      </c>
      <c r="BM1749" t="s">
        <v>65</v>
      </c>
      <c r="BN1749">
        <v>0</v>
      </c>
      <c r="BO1749" t="s">
        <v>65</v>
      </c>
      <c r="BP1749" t="s">
        <v>65</v>
      </c>
      <c r="BQ1749" t="s">
        <v>65</v>
      </c>
      <c r="BR1749" t="s">
        <v>65</v>
      </c>
      <c r="BS1749" t="s">
        <v>65</v>
      </c>
      <c r="BT1749" t="s">
        <v>2962</v>
      </c>
    </row>
    <row r="1750" spans="1:72" hidden="1" x14ac:dyDescent="0.25">
      <c r="A1750">
        <v>9</v>
      </c>
      <c r="B1750" s="10">
        <v>77762122</v>
      </c>
      <c r="C1750" t="s">
        <v>15578</v>
      </c>
      <c r="D1750" t="e">
        <v>#N/A</v>
      </c>
      <c r="E1750">
        <v>0</v>
      </c>
      <c r="F1750" t="s">
        <v>58</v>
      </c>
      <c r="G1750" t="s">
        <v>8925</v>
      </c>
      <c r="J1750" t="s">
        <v>59</v>
      </c>
      <c r="K1750" s="13" t="s">
        <v>14624</v>
      </c>
      <c r="L1750" s="5"/>
      <c r="M1750" s="5"/>
      <c r="Z1750" t="s">
        <v>15579</v>
      </c>
      <c r="AC1750" t="s">
        <v>14767</v>
      </c>
      <c r="AD1750" t="s">
        <v>55</v>
      </c>
      <c r="AE1750" t="s">
        <v>100</v>
      </c>
      <c r="AF1750" t="s">
        <v>100</v>
      </c>
      <c r="AG1750" t="s">
        <v>55</v>
      </c>
      <c r="AH1750">
        <v>0</v>
      </c>
      <c r="AI1750">
        <v>0</v>
      </c>
      <c r="AJ1750" t="s">
        <v>55</v>
      </c>
      <c r="AK1750" t="s">
        <v>55</v>
      </c>
      <c r="AM1750">
        <v>0.33287969770548598</v>
      </c>
      <c r="AN1750">
        <v>0.666040393255519</v>
      </c>
      <c r="AO1750"/>
      <c r="AP1750">
        <v>0.88282997200000002</v>
      </c>
      <c r="AQ1750">
        <v>0.631107843</v>
      </c>
      <c r="AR1750">
        <v>39</v>
      </c>
      <c r="AS1750">
        <v>1</v>
      </c>
      <c r="AT1750">
        <v>1</v>
      </c>
      <c r="AU1750" t="s">
        <v>65</v>
      </c>
      <c r="AV1750" t="s">
        <v>65</v>
      </c>
      <c r="AW1750" t="s">
        <v>65</v>
      </c>
      <c r="AX1750" t="s">
        <v>65</v>
      </c>
      <c r="AY1750" t="s">
        <v>65</v>
      </c>
      <c r="AZ1750" t="s">
        <v>65</v>
      </c>
      <c r="BA1750" t="s">
        <v>65</v>
      </c>
      <c r="BB1750" t="s">
        <v>65</v>
      </c>
      <c r="BC1750" t="s">
        <v>65</v>
      </c>
      <c r="BD1750" t="s">
        <v>65</v>
      </c>
      <c r="BE1750" t="s">
        <v>65</v>
      </c>
      <c r="BF1750" t="s">
        <v>65</v>
      </c>
      <c r="BG1750" t="s">
        <v>65</v>
      </c>
      <c r="BH1750" t="s">
        <v>65</v>
      </c>
      <c r="BI1750" t="s">
        <v>65</v>
      </c>
      <c r="BJ1750" t="s">
        <v>65</v>
      </c>
      <c r="BK1750">
        <v>2.5000000000000001E-2</v>
      </c>
      <c r="BL1750" t="s">
        <v>65</v>
      </c>
      <c r="BM1750" t="s">
        <v>65</v>
      </c>
      <c r="BN1750" t="s">
        <v>65</v>
      </c>
      <c r="BO1750" t="s">
        <v>65</v>
      </c>
      <c r="BP1750" t="s">
        <v>65</v>
      </c>
      <c r="BQ1750" t="s">
        <v>65</v>
      </c>
      <c r="BR1750" t="s">
        <v>65</v>
      </c>
      <c r="BS1750" t="s">
        <v>65</v>
      </c>
      <c r="BT1750" t="s">
        <v>2415</v>
      </c>
    </row>
    <row r="1751" spans="1:72" hidden="1" x14ac:dyDescent="0.25">
      <c r="A1751">
        <v>2</v>
      </c>
      <c r="B1751" s="10">
        <v>165353939</v>
      </c>
      <c r="C1751" t="s">
        <v>6095</v>
      </c>
      <c r="D1751" t="s">
        <v>6095</v>
      </c>
      <c r="E1751">
        <v>0</v>
      </c>
      <c r="F1751" t="s">
        <v>58</v>
      </c>
      <c r="G1751" t="s">
        <v>6034</v>
      </c>
      <c r="I1751" t="s">
        <v>14855</v>
      </c>
      <c r="J1751" t="s">
        <v>47</v>
      </c>
      <c r="K1751" s="11" t="s">
        <v>14625</v>
      </c>
      <c r="L1751" s="5"/>
      <c r="M1751" s="5"/>
      <c r="Z1751" t="s">
        <v>2667</v>
      </c>
      <c r="AA1751" s="12"/>
      <c r="AB1751">
        <v>6</v>
      </c>
      <c r="AC1751" t="s">
        <v>53</v>
      </c>
      <c r="AF1751" t="s">
        <v>6096</v>
      </c>
      <c r="AG1751" t="s">
        <v>55</v>
      </c>
      <c r="AH1751">
        <v>0.999</v>
      </c>
      <c r="AI1751">
        <v>9.343</v>
      </c>
      <c r="AJ1751">
        <v>100</v>
      </c>
      <c r="AK1751">
        <v>100</v>
      </c>
      <c r="AL1751">
        <f>AJ1751*AK1751</f>
        <v>10000</v>
      </c>
      <c r="AM1751">
        <v>0.90306955920466503</v>
      </c>
      <c r="AN1751">
        <v>9.6601216755077102E-2</v>
      </c>
      <c r="AO1751" s="1">
        <f>AM1751+AN1751</f>
        <v>0.99967077595974208</v>
      </c>
      <c r="AP1751">
        <v>0.789712741</v>
      </c>
      <c r="AQ1751">
        <v>0</v>
      </c>
      <c r="AR1751">
        <v>39</v>
      </c>
      <c r="AS1751">
        <v>1</v>
      </c>
      <c r="AT1751">
        <v>1</v>
      </c>
      <c r="AU1751" t="s">
        <v>65</v>
      </c>
      <c r="AV1751" t="s">
        <v>65</v>
      </c>
      <c r="AW1751" t="s">
        <v>14730</v>
      </c>
      <c r="AX1751" t="s">
        <v>14730</v>
      </c>
      <c r="AY1751" t="s">
        <v>65</v>
      </c>
      <c r="AZ1751" t="s">
        <v>65</v>
      </c>
      <c r="BA1751" t="s">
        <v>65</v>
      </c>
      <c r="BB1751" t="s">
        <v>65</v>
      </c>
      <c r="BC1751" t="s">
        <v>65</v>
      </c>
      <c r="BD1751" t="s">
        <v>65</v>
      </c>
      <c r="BE1751">
        <v>6.6E-4</v>
      </c>
      <c r="BF1751">
        <v>1.1999999999999999E-3</v>
      </c>
      <c r="BG1751" t="s">
        <v>65</v>
      </c>
      <c r="BH1751" t="s">
        <v>65</v>
      </c>
      <c r="BI1751" t="s">
        <v>65</v>
      </c>
      <c r="BJ1751" t="s">
        <v>65</v>
      </c>
      <c r="BK1751">
        <v>2.5000000000000001E-2</v>
      </c>
      <c r="BL1751" t="s">
        <v>65</v>
      </c>
      <c r="BM1751" t="s">
        <v>65</v>
      </c>
      <c r="BN1751" s="1">
        <v>8.2400000000000007E-6</v>
      </c>
      <c r="BO1751" s="1">
        <v>1.5E-5</v>
      </c>
      <c r="BP1751" t="s">
        <v>65</v>
      </c>
      <c r="BQ1751" t="s">
        <v>65</v>
      </c>
      <c r="BR1751" t="s">
        <v>65</v>
      </c>
      <c r="BS1751" t="s">
        <v>65</v>
      </c>
      <c r="BT1751" t="s">
        <v>2962</v>
      </c>
    </row>
    <row r="1752" spans="1:72" hidden="1" x14ac:dyDescent="0.25">
      <c r="A1752">
        <v>3</v>
      </c>
      <c r="B1752" s="10">
        <v>12616328</v>
      </c>
      <c r="C1752" t="s">
        <v>6119</v>
      </c>
      <c r="D1752" t="s">
        <v>6119</v>
      </c>
      <c r="E1752">
        <v>0</v>
      </c>
      <c r="F1752" t="s">
        <v>58</v>
      </c>
      <c r="G1752" t="s">
        <v>6034</v>
      </c>
      <c r="I1752" t="s">
        <v>14855</v>
      </c>
      <c r="J1752" t="s">
        <v>47</v>
      </c>
      <c r="K1752" s="11" t="s">
        <v>14625</v>
      </c>
      <c r="L1752" s="5"/>
      <c r="M1752" s="5"/>
      <c r="Z1752" t="s">
        <v>6120</v>
      </c>
      <c r="AA1752" s="12"/>
      <c r="AB1752">
        <v>6</v>
      </c>
      <c r="AC1752" t="s">
        <v>53</v>
      </c>
      <c r="AF1752" t="s">
        <v>6121</v>
      </c>
      <c r="AG1752" t="s">
        <v>55</v>
      </c>
      <c r="AH1752">
        <v>1</v>
      </c>
      <c r="AI1752">
        <v>7.44</v>
      </c>
      <c r="AJ1752">
        <v>97.94</v>
      </c>
      <c r="AK1752">
        <v>97</v>
      </c>
      <c r="AL1752">
        <f>AJ1752*AK1752</f>
        <v>9500.18</v>
      </c>
      <c r="AM1752">
        <v>0.59058396476541597</v>
      </c>
      <c r="AN1752">
        <v>0.40762890614708702</v>
      </c>
      <c r="AO1752" s="1">
        <f>AM1752+AN1752</f>
        <v>0.99821287091250299</v>
      </c>
      <c r="AP1752">
        <v>0.56945552600000005</v>
      </c>
      <c r="AQ1752">
        <v>0.67062092100000004</v>
      </c>
      <c r="AR1752">
        <v>39</v>
      </c>
      <c r="AS1752">
        <v>1</v>
      </c>
      <c r="AT1752">
        <v>1</v>
      </c>
      <c r="AU1752" t="s">
        <v>65</v>
      </c>
      <c r="AV1752" t="s">
        <v>65</v>
      </c>
      <c r="AW1752" t="s">
        <v>14730</v>
      </c>
      <c r="AX1752" t="s">
        <v>65</v>
      </c>
      <c r="AY1752" t="s">
        <v>65</v>
      </c>
      <c r="AZ1752" t="s">
        <v>65</v>
      </c>
      <c r="BA1752" t="s">
        <v>65</v>
      </c>
      <c r="BB1752" t="s">
        <v>65</v>
      </c>
      <c r="BC1752" t="s">
        <v>65</v>
      </c>
      <c r="BD1752" t="s">
        <v>65</v>
      </c>
      <c r="BE1752">
        <v>3.3E-4</v>
      </c>
      <c r="BF1752" t="s">
        <v>65</v>
      </c>
      <c r="BG1752" t="s">
        <v>65</v>
      </c>
      <c r="BH1752" t="s">
        <v>65</v>
      </c>
      <c r="BI1752" t="s">
        <v>65</v>
      </c>
      <c r="BJ1752" t="s">
        <v>65</v>
      </c>
      <c r="BK1752">
        <v>2.5000000000000001E-2</v>
      </c>
      <c r="BL1752" t="s">
        <v>65</v>
      </c>
      <c r="BM1752" t="s">
        <v>65</v>
      </c>
      <c r="BN1752">
        <v>0</v>
      </c>
      <c r="BO1752" t="s">
        <v>65</v>
      </c>
      <c r="BP1752" t="s">
        <v>65</v>
      </c>
      <c r="BQ1752" t="s">
        <v>65</v>
      </c>
      <c r="BR1752" t="s">
        <v>65</v>
      </c>
      <c r="BS1752" t="s">
        <v>65</v>
      </c>
      <c r="BT1752" t="s">
        <v>2962</v>
      </c>
    </row>
    <row r="1753" spans="1:72" hidden="1" x14ac:dyDescent="0.25">
      <c r="A1753">
        <v>3</v>
      </c>
      <c r="B1753" s="10">
        <v>12616328</v>
      </c>
      <c r="C1753" t="s">
        <v>6119</v>
      </c>
      <c r="D1753" t="s">
        <v>6119</v>
      </c>
      <c r="E1753">
        <v>1</v>
      </c>
      <c r="F1753" t="s">
        <v>58</v>
      </c>
      <c r="G1753" t="s">
        <v>6034</v>
      </c>
      <c r="I1753" t="s">
        <v>14855</v>
      </c>
      <c r="J1753" t="s">
        <v>14737</v>
      </c>
      <c r="K1753" s="11" t="s">
        <v>14625</v>
      </c>
      <c r="L1753" s="5"/>
      <c r="M1753" s="5"/>
      <c r="Z1753" t="s">
        <v>6120</v>
      </c>
      <c r="AA1753" s="12"/>
      <c r="AB1753">
        <v>6</v>
      </c>
      <c r="AC1753" t="s">
        <v>53</v>
      </c>
      <c r="AF1753" t="s">
        <v>6121</v>
      </c>
      <c r="AG1753" t="s">
        <v>55</v>
      </c>
      <c r="AH1753">
        <v>1</v>
      </c>
      <c r="AI1753">
        <v>7.44</v>
      </c>
      <c r="AJ1753">
        <v>97.94</v>
      </c>
      <c r="AK1753">
        <v>97</v>
      </c>
      <c r="AM1753">
        <v>0.59058396476541597</v>
      </c>
      <c r="AN1753">
        <v>0.40762890614708702</v>
      </c>
      <c r="AO1753"/>
      <c r="AP1753">
        <v>0.56945552600000005</v>
      </c>
      <c r="AQ1753">
        <v>0.67062092100000004</v>
      </c>
      <c r="AR1753">
        <v>39</v>
      </c>
      <c r="AS1753">
        <v>1</v>
      </c>
      <c r="AT1753">
        <v>1</v>
      </c>
      <c r="AU1753" t="s">
        <v>65</v>
      </c>
      <c r="AV1753" t="s">
        <v>65</v>
      </c>
      <c r="AW1753" t="s">
        <v>14730</v>
      </c>
      <c r="AX1753" t="s">
        <v>65</v>
      </c>
      <c r="AY1753" t="s">
        <v>65</v>
      </c>
      <c r="AZ1753" t="s">
        <v>65</v>
      </c>
      <c r="BA1753" t="s">
        <v>65</v>
      </c>
      <c r="BB1753" t="s">
        <v>65</v>
      </c>
      <c r="BC1753" t="s">
        <v>65</v>
      </c>
      <c r="BD1753" t="s">
        <v>65</v>
      </c>
      <c r="BE1753">
        <v>3.3E-4</v>
      </c>
      <c r="BF1753" t="s">
        <v>65</v>
      </c>
      <c r="BG1753" t="s">
        <v>65</v>
      </c>
      <c r="BH1753" t="s">
        <v>65</v>
      </c>
      <c r="BI1753" t="s">
        <v>65</v>
      </c>
      <c r="BJ1753" t="s">
        <v>65</v>
      </c>
      <c r="BK1753">
        <v>2.5000000000000001E-2</v>
      </c>
      <c r="BL1753" t="s">
        <v>65</v>
      </c>
      <c r="BM1753" t="s">
        <v>65</v>
      </c>
      <c r="BN1753">
        <v>0</v>
      </c>
      <c r="BO1753" t="s">
        <v>65</v>
      </c>
      <c r="BP1753" t="s">
        <v>65</v>
      </c>
      <c r="BQ1753" t="s">
        <v>65</v>
      </c>
      <c r="BR1753" t="s">
        <v>65</v>
      </c>
      <c r="BS1753" t="s">
        <v>65</v>
      </c>
      <c r="BT1753" t="s">
        <v>2962</v>
      </c>
    </row>
    <row r="1754" spans="1:72" hidden="1" x14ac:dyDescent="0.25">
      <c r="A1754">
        <v>3</v>
      </c>
      <c r="B1754" s="10">
        <v>184566982</v>
      </c>
      <c r="C1754" t="s">
        <v>6138</v>
      </c>
      <c r="D1754" t="s">
        <v>6138</v>
      </c>
      <c r="E1754">
        <v>0</v>
      </c>
      <c r="F1754" t="s">
        <v>6139</v>
      </c>
      <c r="G1754" t="s">
        <v>6034</v>
      </c>
      <c r="I1754" t="s">
        <v>14855</v>
      </c>
      <c r="J1754" t="s">
        <v>47</v>
      </c>
      <c r="K1754" s="11" t="s">
        <v>14625</v>
      </c>
      <c r="L1754" s="5"/>
      <c r="M1754" s="5"/>
      <c r="Z1754" t="s">
        <v>6140</v>
      </c>
      <c r="AA1754" s="12"/>
      <c r="AB1754">
        <v>6</v>
      </c>
      <c r="AC1754" t="s">
        <v>53</v>
      </c>
      <c r="AD1754" t="s">
        <v>6141</v>
      </c>
      <c r="AE1754" t="s">
        <v>175</v>
      </c>
      <c r="AF1754" t="s">
        <v>175</v>
      </c>
      <c r="AG1754" t="s">
        <v>55</v>
      </c>
      <c r="AH1754">
        <v>0.99299999999999999</v>
      </c>
      <c r="AI1754">
        <v>9.2349999999999994</v>
      </c>
      <c r="AJ1754">
        <v>100</v>
      </c>
      <c r="AK1754">
        <v>98</v>
      </c>
      <c r="AL1754">
        <f>AJ1754*AK1754</f>
        <v>9800</v>
      </c>
      <c r="AM1754">
        <v>0.99999619717169297</v>
      </c>
      <c r="AN1754" s="1">
        <v>3.6181975329578099E-6</v>
      </c>
      <c r="AO1754" s="1">
        <f>AM1754+AN1754</f>
        <v>0.99999981536922589</v>
      </c>
      <c r="AP1754">
        <v>0.40717616000000001</v>
      </c>
      <c r="AQ1754">
        <v>0</v>
      </c>
      <c r="AR1754">
        <v>39</v>
      </c>
      <c r="AS1754">
        <v>1</v>
      </c>
      <c r="AT1754">
        <v>1</v>
      </c>
      <c r="AU1754" t="s">
        <v>65</v>
      </c>
      <c r="AV1754" t="s">
        <v>14730</v>
      </c>
      <c r="AW1754" t="s">
        <v>14730</v>
      </c>
      <c r="AX1754" t="s">
        <v>14730</v>
      </c>
      <c r="AY1754" t="s">
        <v>65</v>
      </c>
      <c r="AZ1754" t="s">
        <v>65</v>
      </c>
      <c r="BA1754" t="s">
        <v>65</v>
      </c>
      <c r="BB1754" t="s">
        <v>65</v>
      </c>
      <c r="BC1754" t="s">
        <v>65</v>
      </c>
      <c r="BD1754">
        <v>9.6399999999999993E-3</v>
      </c>
      <c r="BE1754">
        <v>6.6E-4</v>
      </c>
      <c r="BF1754">
        <v>1.1999999999999999E-3</v>
      </c>
      <c r="BG1754" t="s">
        <v>65</v>
      </c>
      <c r="BH1754" t="s">
        <v>65</v>
      </c>
      <c r="BI1754" t="s">
        <v>65</v>
      </c>
      <c r="BJ1754" t="s">
        <v>65</v>
      </c>
      <c r="BK1754">
        <v>2.5000000000000001E-2</v>
      </c>
      <c r="BL1754" t="s">
        <v>65</v>
      </c>
      <c r="BM1754">
        <v>1.2E-4</v>
      </c>
      <c r="BN1754" s="1">
        <v>8.2800000000000003E-6</v>
      </c>
      <c r="BO1754" s="1">
        <v>1.5099999999999999E-5</v>
      </c>
      <c r="BP1754" t="s">
        <v>65</v>
      </c>
      <c r="BQ1754" t="s">
        <v>65</v>
      </c>
      <c r="BR1754" t="s">
        <v>65</v>
      </c>
      <c r="BS1754" t="s">
        <v>65</v>
      </c>
      <c r="BT1754" t="s">
        <v>2962</v>
      </c>
    </row>
    <row r="1755" spans="1:72" hidden="1" x14ac:dyDescent="0.25">
      <c r="A1755">
        <v>3</v>
      </c>
      <c r="B1755" s="10">
        <v>53907063</v>
      </c>
      <c r="C1755" t="s">
        <v>6131</v>
      </c>
      <c r="D1755" t="s">
        <v>6131</v>
      </c>
      <c r="E1755">
        <v>0</v>
      </c>
      <c r="F1755" t="s">
        <v>58</v>
      </c>
      <c r="G1755" t="s">
        <v>6034</v>
      </c>
      <c r="I1755" t="s">
        <v>14855</v>
      </c>
      <c r="J1755" t="s">
        <v>47</v>
      </c>
      <c r="K1755" s="11" t="s">
        <v>14625</v>
      </c>
      <c r="L1755" s="5"/>
      <c r="M1755" s="5"/>
      <c r="Z1755" t="s">
        <v>6132</v>
      </c>
      <c r="AA1755" s="12"/>
      <c r="AB1755">
        <v>6</v>
      </c>
      <c r="AC1755" t="s">
        <v>53</v>
      </c>
      <c r="AF1755" t="s">
        <v>6133</v>
      </c>
      <c r="AG1755" t="s">
        <v>55</v>
      </c>
      <c r="AH1755">
        <v>0.999</v>
      </c>
      <c r="AI1755">
        <v>8.5830000000000002</v>
      </c>
      <c r="AJ1755">
        <v>98.97</v>
      </c>
      <c r="AK1755">
        <v>97</v>
      </c>
      <c r="AL1755">
        <f>AJ1755*AK1755</f>
        <v>9600.09</v>
      </c>
      <c r="AM1755">
        <v>0.96477119033786496</v>
      </c>
      <c r="AN1755" s="1">
        <v>2.0145701520901802E-8</v>
      </c>
      <c r="AO1755" s="1">
        <f>AM1755+AN1755</f>
        <v>0.96477121048356651</v>
      </c>
      <c r="AP1755">
        <v>0.88653566699999997</v>
      </c>
      <c r="AQ1755">
        <v>0.59606703699999997</v>
      </c>
      <c r="AR1755">
        <v>39</v>
      </c>
      <c r="AS1755">
        <v>1</v>
      </c>
      <c r="AT1755">
        <v>1</v>
      </c>
      <c r="AU1755" t="s">
        <v>65</v>
      </c>
      <c r="AV1755" t="s">
        <v>65</v>
      </c>
      <c r="AW1755" t="s">
        <v>14730</v>
      </c>
      <c r="AX1755" t="s">
        <v>65</v>
      </c>
      <c r="AY1755" t="s">
        <v>65</v>
      </c>
      <c r="AZ1755" t="s">
        <v>65</v>
      </c>
      <c r="BA1755" t="s">
        <v>65</v>
      </c>
      <c r="BB1755" t="s">
        <v>65</v>
      </c>
      <c r="BC1755" t="s">
        <v>65</v>
      </c>
      <c r="BD1755" t="s">
        <v>65</v>
      </c>
      <c r="BE1755">
        <v>3.5E-4</v>
      </c>
      <c r="BF1755" t="s">
        <v>65</v>
      </c>
      <c r="BG1755" t="s">
        <v>65</v>
      </c>
      <c r="BH1755" t="s">
        <v>65</v>
      </c>
      <c r="BI1755" t="s">
        <v>65</v>
      </c>
      <c r="BJ1755" t="s">
        <v>65</v>
      </c>
      <c r="BK1755">
        <v>2.5000000000000001E-2</v>
      </c>
      <c r="BL1755" t="s">
        <v>65</v>
      </c>
      <c r="BM1755" t="s">
        <v>65</v>
      </c>
      <c r="BN1755">
        <v>0</v>
      </c>
      <c r="BO1755" t="s">
        <v>65</v>
      </c>
      <c r="BP1755" t="s">
        <v>65</v>
      </c>
      <c r="BQ1755" t="s">
        <v>65</v>
      </c>
      <c r="BR1755" t="s">
        <v>65</v>
      </c>
      <c r="BS1755" t="s">
        <v>65</v>
      </c>
      <c r="BT1755" t="s">
        <v>2962</v>
      </c>
    </row>
    <row r="1756" spans="1:72" hidden="1" x14ac:dyDescent="0.25">
      <c r="A1756">
        <v>4</v>
      </c>
      <c r="B1756" s="10">
        <v>107268763</v>
      </c>
      <c r="C1756" t="s">
        <v>6166</v>
      </c>
      <c r="D1756" t="s">
        <v>6166</v>
      </c>
      <c r="E1756">
        <v>0</v>
      </c>
      <c r="F1756" t="s">
        <v>58</v>
      </c>
      <c r="G1756" t="s">
        <v>6034</v>
      </c>
      <c r="I1756" t="s">
        <v>14855</v>
      </c>
      <c r="J1756" t="s">
        <v>14737</v>
      </c>
      <c r="K1756" s="11" t="s">
        <v>14625</v>
      </c>
      <c r="L1756" s="5"/>
      <c r="M1756" s="5"/>
      <c r="Z1756" t="s">
        <v>6167</v>
      </c>
      <c r="AA1756" s="12"/>
      <c r="AB1756">
        <v>6</v>
      </c>
      <c r="AC1756" t="s">
        <v>53</v>
      </c>
      <c r="AF1756" t="s">
        <v>6168</v>
      </c>
      <c r="AG1756" t="s">
        <v>55</v>
      </c>
      <c r="AH1756">
        <v>0.72699999999999998</v>
      </c>
      <c r="AI1756">
        <v>6.641</v>
      </c>
      <c r="AJ1756">
        <v>96.97</v>
      </c>
      <c r="AK1756">
        <v>99</v>
      </c>
      <c r="AM1756">
        <v>0.73234509057858699</v>
      </c>
      <c r="AN1756">
        <v>2.0930947643212701E-4</v>
      </c>
      <c r="AO1756" s="1">
        <f>AM1756+AN1756</f>
        <v>0.73255440005501915</v>
      </c>
      <c r="AP1756">
        <v>0.47745258299999999</v>
      </c>
      <c r="AQ1756">
        <v>0.60678439500000003</v>
      </c>
      <c r="AR1756">
        <v>39</v>
      </c>
      <c r="AS1756">
        <v>1</v>
      </c>
      <c r="AT1756">
        <v>1</v>
      </c>
      <c r="AU1756" t="s">
        <v>65</v>
      </c>
      <c r="AV1756" t="s">
        <v>65</v>
      </c>
      <c r="AW1756" t="s">
        <v>14730</v>
      </c>
      <c r="AX1756" t="s">
        <v>65</v>
      </c>
      <c r="AY1756" t="s">
        <v>65</v>
      </c>
      <c r="AZ1756" t="s">
        <v>65</v>
      </c>
      <c r="BA1756" t="s">
        <v>65</v>
      </c>
      <c r="BB1756" t="s">
        <v>65</v>
      </c>
      <c r="BC1756" t="s">
        <v>65</v>
      </c>
      <c r="BD1756" t="s">
        <v>65</v>
      </c>
      <c r="BE1756">
        <v>3.3E-4</v>
      </c>
      <c r="BF1756" t="s">
        <v>65</v>
      </c>
      <c r="BG1756" t="s">
        <v>65</v>
      </c>
      <c r="BH1756" t="s">
        <v>65</v>
      </c>
      <c r="BI1756" t="s">
        <v>65</v>
      </c>
      <c r="BJ1756" t="s">
        <v>65</v>
      </c>
      <c r="BK1756">
        <v>2.5000000000000001E-2</v>
      </c>
      <c r="BL1756" t="s">
        <v>65</v>
      </c>
      <c r="BM1756" t="s">
        <v>65</v>
      </c>
      <c r="BN1756">
        <v>0</v>
      </c>
      <c r="BO1756" t="s">
        <v>65</v>
      </c>
      <c r="BP1756" t="s">
        <v>65</v>
      </c>
      <c r="BQ1756" t="s">
        <v>65</v>
      </c>
      <c r="BR1756" t="s">
        <v>65</v>
      </c>
      <c r="BS1756" t="s">
        <v>65</v>
      </c>
      <c r="BT1756" t="s">
        <v>2962</v>
      </c>
    </row>
    <row r="1757" spans="1:72" hidden="1" x14ac:dyDescent="0.25">
      <c r="A1757">
        <v>5</v>
      </c>
      <c r="B1757" s="10">
        <v>107716408</v>
      </c>
      <c r="C1757" t="s">
        <v>6195</v>
      </c>
      <c r="D1757" t="s">
        <v>6195</v>
      </c>
      <c r="E1757">
        <v>0</v>
      </c>
      <c r="F1757" t="s">
        <v>58</v>
      </c>
      <c r="G1757" t="s">
        <v>6034</v>
      </c>
      <c r="I1757" t="s">
        <v>14855</v>
      </c>
      <c r="J1757" t="s">
        <v>14736</v>
      </c>
      <c r="K1757" s="11" t="s">
        <v>14625</v>
      </c>
      <c r="L1757" s="5"/>
      <c r="M1757" s="5"/>
      <c r="Z1757" t="s">
        <v>1233</v>
      </c>
      <c r="AA1757" s="12"/>
      <c r="AB1757">
        <v>9</v>
      </c>
      <c r="AC1757" t="s">
        <v>164</v>
      </c>
      <c r="AD1757" t="s">
        <v>55</v>
      </c>
      <c r="AE1757" t="s">
        <v>150</v>
      </c>
      <c r="AF1757" t="s">
        <v>150</v>
      </c>
      <c r="AG1757" t="s">
        <v>55</v>
      </c>
      <c r="AH1757">
        <v>0</v>
      </c>
      <c r="AI1757">
        <v>5.2869999999999999</v>
      </c>
      <c r="AJ1757" t="s">
        <v>55</v>
      </c>
      <c r="AK1757" t="s">
        <v>55</v>
      </c>
      <c r="AL1757" t="e">
        <f>AJ1757*AK1757</f>
        <v>#VALUE!</v>
      </c>
      <c r="AM1757">
        <v>2.2079036688071801E-2</v>
      </c>
      <c r="AN1757">
        <v>0.97790047236105404</v>
      </c>
      <c r="AO1757" s="1">
        <f>AM1757+AN1757</f>
        <v>0.9999795090491258</v>
      </c>
      <c r="AP1757">
        <v>0.123165776</v>
      </c>
      <c r="AQ1757">
        <v>0.61156595599999997</v>
      </c>
      <c r="AR1757">
        <v>37</v>
      </c>
      <c r="AS1757">
        <v>1</v>
      </c>
      <c r="AT1757">
        <v>0.95</v>
      </c>
      <c r="AU1757" t="s">
        <v>65</v>
      </c>
      <c r="AV1757" t="s">
        <v>65</v>
      </c>
      <c r="AW1757" t="s">
        <v>14730</v>
      </c>
      <c r="AX1757" t="s">
        <v>65</v>
      </c>
      <c r="AY1757" t="s">
        <v>65</v>
      </c>
      <c r="AZ1757" t="s">
        <v>65</v>
      </c>
      <c r="BA1757" t="s">
        <v>65</v>
      </c>
      <c r="BB1757" t="s">
        <v>65</v>
      </c>
      <c r="BC1757" t="s">
        <v>65</v>
      </c>
      <c r="BD1757" t="s">
        <v>65</v>
      </c>
      <c r="BE1757">
        <v>7.9399999999999991E-3</v>
      </c>
      <c r="BF1757" t="s">
        <v>65</v>
      </c>
      <c r="BG1757" t="s">
        <v>65</v>
      </c>
      <c r="BH1757" t="s">
        <v>65</v>
      </c>
      <c r="BI1757" t="s">
        <v>65</v>
      </c>
      <c r="BJ1757" t="s">
        <v>65</v>
      </c>
      <c r="BK1757">
        <v>2.632E-2</v>
      </c>
      <c r="BL1757" t="s">
        <v>65</v>
      </c>
      <c r="BM1757" t="s">
        <v>65</v>
      </c>
      <c r="BN1757">
        <v>0</v>
      </c>
      <c r="BO1757" t="s">
        <v>65</v>
      </c>
      <c r="BP1757" t="s">
        <v>65</v>
      </c>
      <c r="BQ1757" t="s">
        <v>65</v>
      </c>
      <c r="BR1757" t="s">
        <v>65</v>
      </c>
      <c r="BS1757" t="s">
        <v>65</v>
      </c>
      <c r="BT1757" t="s">
        <v>2962</v>
      </c>
    </row>
    <row r="1758" spans="1:72" hidden="1" x14ac:dyDescent="0.25">
      <c r="A1758" t="s">
        <v>967</v>
      </c>
      <c r="B1758" s="10">
        <v>13792122</v>
      </c>
      <c r="C1758" t="s">
        <v>8218</v>
      </c>
      <c r="D1758" t="s">
        <v>8218</v>
      </c>
      <c r="E1758">
        <v>0</v>
      </c>
      <c r="F1758" t="s">
        <v>58</v>
      </c>
      <c r="G1758" t="s">
        <v>7516</v>
      </c>
      <c r="J1758" t="s">
        <v>59</v>
      </c>
      <c r="K1758" s="13" t="s">
        <v>14624</v>
      </c>
      <c r="L1758" s="5"/>
      <c r="M1758" s="5"/>
      <c r="Z1758" t="s">
        <v>8219</v>
      </c>
      <c r="AC1758" t="s">
        <v>100</v>
      </c>
      <c r="AD1758" t="s">
        <v>55</v>
      </c>
      <c r="AE1758" t="s">
        <v>64</v>
      </c>
      <c r="AF1758" t="s">
        <v>64</v>
      </c>
      <c r="AG1758" t="s">
        <v>55</v>
      </c>
      <c r="AH1758">
        <v>0</v>
      </c>
      <c r="AI1758">
        <v>0</v>
      </c>
      <c r="AJ1758" t="s">
        <v>55</v>
      </c>
      <c r="AK1758" t="s">
        <v>55</v>
      </c>
      <c r="AM1758">
        <v>0.50144805898017397</v>
      </c>
      <c r="AN1758">
        <v>0.49405330667497099</v>
      </c>
      <c r="AO1758"/>
      <c r="AP1758">
        <v>0.53917561300000005</v>
      </c>
      <c r="AQ1758">
        <v>0.64066404700000001</v>
      </c>
      <c r="AR1758">
        <v>9</v>
      </c>
      <c r="AS1758">
        <v>1</v>
      </c>
      <c r="AT1758">
        <v>0.25</v>
      </c>
      <c r="AU1758" t="s">
        <v>65</v>
      </c>
      <c r="AV1758" t="s">
        <v>65</v>
      </c>
      <c r="AW1758" t="s">
        <v>65</v>
      </c>
      <c r="AX1758" t="s">
        <v>65</v>
      </c>
      <c r="AY1758" t="s">
        <v>65</v>
      </c>
      <c r="AZ1758" t="s">
        <v>65</v>
      </c>
      <c r="BA1758" t="s">
        <v>65</v>
      </c>
      <c r="BB1758" t="s">
        <v>65</v>
      </c>
      <c r="BC1758" t="s">
        <v>65</v>
      </c>
      <c r="BD1758" t="s">
        <v>65</v>
      </c>
      <c r="BE1758" t="s">
        <v>65</v>
      </c>
      <c r="BF1758" t="s">
        <v>65</v>
      </c>
      <c r="BG1758" t="s">
        <v>65</v>
      </c>
      <c r="BH1758" t="s">
        <v>65</v>
      </c>
      <c r="BI1758" t="s">
        <v>65</v>
      </c>
      <c r="BJ1758" t="s">
        <v>65</v>
      </c>
      <c r="BK1758">
        <v>0.1</v>
      </c>
      <c r="BL1758" t="s">
        <v>65</v>
      </c>
      <c r="BM1758" t="s">
        <v>65</v>
      </c>
      <c r="BN1758" t="s">
        <v>65</v>
      </c>
      <c r="BO1758" t="s">
        <v>65</v>
      </c>
      <c r="BP1758" t="s">
        <v>65</v>
      </c>
      <c r="BQ1758" t="s">
        <v>65</v>
      </c>
      <c r="BR1758" t="s">
        <v>65</v>
      </c>
      <c r="BS1758" t="s">
        <v>65</v>
      </c>
      <c r="BT1758" t="s">
        <v>7519</v>
      </c>
    </row>
    <row r="1759" spans="1:72" hidden="1" x14ac:dyDescent="0.25">
      <c r="A1759" t="s">
        <v>967</v>
      </c>
      <c r="B1759" s="10">
        <v>1422019</v>
      </c>
      <c r="C1759" t="s">
        <v>968</v>
      </c>
      <c r="D1759" t="s">
        <v>968</v>
      </c>
      <c r="E1759">
        <v>0</v>
      </c>
      <c r="F1759" t="s">
        <v>58</v>
      </c>
      <c r="G1759" t="s">
        <v>46</v>
      </c>
      <c r="J1759" t="s">
        <v>47</v>
      </c>
      <c r="K1759" s="13" t="s">
        <v>14624</v>
      </c>
      <c r="L1759" s="5"/>
      <c r="M1759" s="5"/>
      <c r="Z1759" t="s">
        <v>969</v>
      </c>
      <c r="AC1759" t="s">
        <v>63</v>
      </c>
      <c r="AD1759" t="s">
        <v>55</v>
      </c>
      <c r="AE1759" t="s">
        <v>282</v>
      </c>
      <c r="AF1759" t="s">
        <v>64</v>
      </c>
      <c r="AG1759" t="s">
        <v>55</v>
      </c>
      <c r="AH1759">
        <v>0</v>
      </c>
      <c r="AI1759">
        <v>0</v>
      </c>
      <c r="AJ1759" t="s">
        <v>55</v>
      </c>
      <c r="AK1759" t="s">
        <v>55</v>
      </c>
      <c r="AM1759">
        <v>0.99322146659192601</v>
      </c>
      <c r="AN1759">
        <v>1.8665762637505401E-3</v>
      </c>
      <c r="AO1759"/>
      <c r="AP1759">
        <v>0.82001348699999999</v>
      </c>
      <c r="AQ1759">
        <v>0.51349465999999999</v>
      </c>
      <c r="AR1759">
        <v>17</v>
      </c>
      <c r="AS1759">
        <v>1</v>
      </c>
      <c r="AT1759">
        <v>0.45</v>
      </c>
      <c r="AU1759" t="s">
        <v>65</v>
      </c>
      <c r="AV1759" t="s">
        <v>65</v>
      </c>
      <c r="AW1759" t="s">
        <v>65</v>
      </c>
      <c r="AX1759" t="s">
        <v>65</v>
      </c>
      <c r="AY1759" t="s">
        <v>65</v>
      </c>
      <c r="AZ1759" t="s">
        <v>65</v>
      </c>
      <c r="BA1759" t="s">
        <v>65</v>
      </c>
      <c r="BB1759" t="s">
        <v>65</v>
      </c>
      <c r="BC1759" t="s">
        <v>65</v>
      </c>
      <c r="BD1759" t="s">
        <v>65</v>
      </c>
      <c r="BE1759" t="s">
        <v>65</v>
      </c>
      <c r="BF1759" t="s">
        <v>65</v>
      </c>
      <c r="BG1759" t="s">
        <v>65</v>
      </c>
      <c r="BH1759" t="s">
        <v>65</v>
      </c>
      <c r="BI1759" t="s">
        <v>65</v>
      </c>
      <c r="BJ1759" t="s">
        <v>65</v>
      </c>
      <c r="BK1759">
        <v>5.5559999999999998E-2</v>
      </c>
      <c r="BL1759" t="s">
        <v>65</v>
      </c>
      <c r="BM1759" t="s">
        <v>65</v>
      </c>
      <c r="BN1759" t="s">
        <v>65</v>
      </c>
      <c r="BO1759" t="s">
        <v>65</v>
      </c>
      <c r="BP1759" t="s">
        <v>65</v>
      </c>
      <c r="BQ1759" t="s">
        <v>65</v>
      </c>
      <c r="BR1759" t="s">
        <v>65</v>
      </c>
      <c r="BS1759" t="s">
        <v>65</v>
      </c>
      <c r="BT1759" t="s">
        <v>56</v>
      </c>
    </row>
    <row r="1760" spans="1:72" hidden="1" x14ac:dyDescent="0.25">
      <c r="A1760">
        <v>6</v>
      </c>
      <c r="B1760" s="10">
        <v>72926725</v>
      </c>
      <c r="C1760" t="s">
        <v>6222</v>
      </c>
      <c r="D1760" t="s">
        <v>6222</v>
      </c>
      <c r="E1760">
        <v>0</v>
      </c>
      <c r="F1760" t="s">
        <v>6223</v>
      </c>
      <c r="G1760" t="s">
        <v>6034</v>
      </c>
      <c r="I1760" t="s">
        <v>14855</v>
      </c>
      <c r="J1760" t="s">
        <v>14736</v>
      </c>
      <c r="K1760" s="11" t="s">
        <v>14625</v>
      </c>
      <c r="L1760" s="5"/>
      <c r="M1760" s="5"/>
      <c r="Z1760" t="s">
        <v>6224</v>
      </c>
      <c r="AA1760" s="12"/>
      <c r="AB1760">
        <v>9</v>
      </c>
      <c r="AC1760" t="s">
        <v>150</v>
      </c>
      <c r="AD1760" t="s">
        <v>55</v>
      </c>
      <c r="AE1760" t="s">
        <v>64</v>
      </c>
      <c r="AF1760" t="s">
        <v>64</v>
      </c>
      <c r="AG1760" t="s">
        <v>55</v>
      </c>
      <c r="AH1760">
        <v>0</v>
      </c>
      <c r="AI1760">
        <v>4.6239999999999997</v>
      </c>
      <c r="AJ1760" t="s">
        <v>55</v>
      </c>
      <c r="AK1760" t="s">
        <v>55</v>
      </c>
      <c r="AL1760" t="e">
        <f>AJ1760*AK1760</f>
        <v>#VALUE!</v>
      </c>
      <c r="AM1760">
        <v>0.970788550514326</v>
      </c>
      <c r="AN1760">
        <v>2.9211449434763899E-2</v>
      </c>
      <c r="AO1760" s="1">
        <f>AM1760+AN1760</f>
        <v>0.99999999994908995</v>
      </c>
      <c r="AP1760">
        <v>0.74136829800000004</v>
      </c>
      <c r="AQ1760">
        <v>0.60006006099999998</v>
      </c>
      <c r="AR1760">
        <v>39</v>
      </c>
      <c r="AS1760">
        <v>1</v>
      </c>
      <c r="AT1760">
        <v>1</v>
      </c>
      <c r="AU1760" t="s">
        <v>65</v>
      </c>
      <c r="AV1760" t="s">
        <v>65</v>
      </c>
      <c r="AW1760" t="s">
        <v>65</v>
      </c>
      <c r="AX1760" t="s">
        <v>65</v>
      </c>
      <c r="AY1760" t="s">
        <v>65</v>
      </c>
      <c r="AZ1760" t="s">
        <v>65</v>
      </c>
      <c r="BA1760" t="s">
        <v>65</v>
      </c>
      <c r="BB1760" t="s">
        <v>65</v>
      </c>
      <c r="BC1760" t="s">
        <v>65</v>
      </c>
      <c r="BD1760" t="s">
        <v>65</v>
      </c>
      <c r="BE1760" t="s">
        <v>65</v>
      </c>
      <c r="BF1760" t="s">
        <v>65</v>
      </c>
      <c r="BG1760" t="s">
        <v>65</v>
      </c>
      <c r="BH1760" t="s">
        <v>65</v>
      </c>
      <c r="BI1760" t="s">
        <v>65</v>
      </c>
      <c r="BJ1760" t="s">
        <v>65</v>
      </c>
      <c r="BK1760">
        <v>2.5000000000000001E-2</v>
      </c>
      <c r="BL1760" t="s">
        <v>65</v>
      </c>
      <c r="BM1760" t="s">
        <v>65</v>
      </c>
      <c r="BN1760" t="s">
        <v>65</v>
      </c>
      <c r="BO1760" t="s">
        <v>65</v>
      </c>
      <c r="BP1760" t="s">
        <v>65</v>
      </c>
      <c r="BQ1760" t="s">
        <v>65</v>
      </c>
      <c r="BR1760" t="s">
        <v>65</v>
      </c>
      <c r="BS1760" t="s">
        <v>65</v>
      </c>
      <c r="BT1760" t="s">
        <v>2962</v>
      </c>
    </row>
    <row r="1761" spans="1:72" hidden="1" x14ac:dyDescent="0.25">
      <c r="A1761" t="s">
        <v>967</v>
      </c>
      <c r="B1761" s="10">
        <v>18658572</v>
      </c>
      <c r="C1761" t="s">
        <v>15580</v>
      </c>
      <c r="D1761" t="e">
        <v>#N/A</v>
      </c>
      <c r="E1761">
        <v>0</v>
      </c>
      <c r="F1761" t="s">
        <v>58</v>
      </c>
      <c r="G1761" t="s">
        <v>7516</v>
      </c>
      <c r="J1761" t="s">
        <v>59</v>
      </c>
      <c r="K1761" s="13" t="s">
        <v>14624</v>
      </c>
      <c r="L1761" s="5"/>
      <c r="M1761" s="5"/>
      <c r="N1761" t="s">
        <v>15581</v>
      </c>
      <c r="Z1761" t="s">
        <v>15582</v>
      </c>
      <c r="AC1761" t="s">
        <v>14801</v>
      </c>
      <c r="AD1761" t="s">
        <v>55</v>
      </c>
      <c r="AE1761" t="s">
        <v>100</v>
      </c>
      <c r="AF1761" t="s">
        <v>64</v>
      </c>
      <c r="AG1761" t="s">
        <v>55</v>
      </c>
      <c r="AH1761">
        <v>0</v>
      </c>
      <c r="AI1761">
        <v>0</v>
      </c>
      <c r="AJ1761" t="s">
        <v>55</v>
      </c>
      <c r="AK1761" t="s">
        <v>55</v>
      </c>
      <c r="AM1761">
        <v>0</v>
      </c>
      <c r="AN1761">
        <v>0</v>
      </c>
      <c r="AO1761"/>
      <c r="AP1761">
        <v>0</v>
      </c>
      <c r="AQ1761">
        <v>0</v>
      </c>
      <c r="AR1761">
        <v>19</v>
      </c>
      <c r="AS1761">
        <v>1</v>
      </c>
      <c r="AT1761">
        <v>0.5</v>
      </c>
      <c r="AU1761" t="s">
        <v>65</v>
      </c>
      <c r="AV1761" t="s">
        <v>65</v>
      </c>
      <c r="AW1761" t="s">
        <v>65</v>
      </c>
      <c r="AX1761" t="s">
        <v>65</v>
      </c>
      <c r="AY1761" t="s">
        <v>65</v>
      </c>
      <c r="AZ1761" t="s">
        <v>65</v>
      </c>
      <c r="BA1761" t="s">
        <v>65</v>
      </c>
      <c r="BB1761" t="s">
        <v>65</v>
      </c>
      <c r="BC1761" t="s">
        <v>65</v>
      </c>
      <c r="BD1761" t="s">
        <v>65</v>
      </c>
      <c r="BE1761" t="s">
        <v>65</v>
      </c>
      <c r="BF1761" t="s">
        <v>65</v>
      </c>
      <c r="BG1761" t="s">
        <v>65</v>
      </c>
      <c r="BH1761" t="s">
        <v>65</v>
      </c>
      <c r="BI1761" t="s">
        <v>65</v>
      </c>
      <c r="BJ1761" t="s">
        <v>65</v>
      </c>
      <c r="BK1761">
        <v>0.05</v>
      </c>
      <c r="BL1761" t="s">
        <v>65</v>
      </c>
      <c r="BM1761" t="s">
        <v>65</v>
      </c>
      <c r="BN1761" t="s">
        <v>65</v>
      </c>
      <c r="BO1761" t="s">
        <v>65</v>
      </c>
      <c r="BP1761" t="s">
        <v>65</v>
      </c>
      <c r="BQ1761" t="s">
        <v>65</v>
      </c>
      <c r="BR1761" t="s">
        <v>65</v>
      </c>
      <c r="BS1761" t="s">
        <v>65</v>
      </c>
      <c r="BT1761" t="s">
        <v>7519</v>
      </c>
    </row>
    <row r="1762" spans="1:72" hidden="1" x14ac:dyDescent="0.25">
      <c r="A1762">
        <v>7</v>
      </c>
      <c r="B1762" s="10">
        <v>129842422</v>
      </c>
      <c r="C1762" t="s">
        <v>6268</v>
      </c>
      <c r="D1762" t="s">
        <v>6268</v>
      </c>
      <c r="E1762">
        <v>0</v>
      </c>
      <c r="F1762" t="s">
        <v>58</v>
      </c>
      <c r="G1762" t="s">
        <v>6034</v>
      </c>
      <c r="I1762" t="s">
        <v>14855</v>
      </c>
      <c r="J1762" t="s">
        <v>14737</v>
      </c>
      <c r="K1762" s="11" t="s">
        <v>14625</v>
      </c>
      <c r="L1762" s="5"/>
      <c r="M1762" s="5"/>
      <c r="Z1762" t="s">
        <v>6269</v>
      </c>
      <c r="AA1762" s="12"/>
      <c r="AB1762">
        <v>6</v>
      </c>
      <c r="AC1762" t="s">
        <v>53</v>
      </c>
      <c r="AD1762" t="s">
        <v>6270</v>
      </c>
      <c r="AE1762" t="s">
        <v>64</v>
      </c>
      <c r="AF1762" t="s">
        <v>64</v>
      </c>
      <c r="AG1762" t="s">
        <v>55</v>
      </c>
      <c r="AH1762">
        <v>0.93400000000000005</v>
      </c>
      <c r="AI1762">
        <v>0</v>
      </c>
      <c r="AJ1762">
        <v>82.8</v>
      </c>
      <c r="AK1762">
        <v>93</v>
      </c>
      <c r="AL1762">
        <f>AJ1762*AK1762</f>
        <v>7700.4</v>
      </c>
      <c r="AM1762">
        <v>0.99366746058545097</v>
      </c>
      <c r="AN1762">
        <v>5.2045647236707102E-3</v>
      </c>
      <c r="AO1762" s="1">
        <f>AM1762+AN1762</f>
        <v>0.99887202530912167</v>
      </c>
      <c r="AP1762">
        <v>0.76489822399999996</v>
      </c>
      <c r="AQ1762">
        <v>0.61781281899999996</v>
      </c>
      <c r="AR1762">
        <v>39</v>
      </c>
      <c r="AS1762">
        <v>1</v>
      </c>
      <c r="AT1762">
        <v>1</v>
      </c>
      <c r="AU1762" t="s">
        <v>14730</v>
      </c>
      <c r="AV1762" t="s">
        <v>65</v>
      </c>
      <c r="AW1762" t="s">
        <v>14730</v>
      </c>
      <c r="AX1762" t="s">
        <v>14730</v>
      </c>
      <c r="AY1762" t="s">
        <v>65</v>
      </c>
      <c r="AZ1762" t="s">
        <v>65</v>
      </c>
      <c r="BA1762" t="s">
        <v>65</v>
      </c>
      <c r="BB1762" t="s">
        <v>65</v>
      </c>
      <c r="BC1762">
        <v>1.0500000000000001E-2</v>
      </c>
      <c r="BD1762" t="s">
        <v>65</v>
      </c>
      <c r="BE1762">
        <v>6.6E-4</v>
      </c>
      <c r="BF1762">
        <v>5.9999999999999995E-4</v>
      </c>
      <c r="BG1762" t="s">
        <v>65</v>
      </c>
      <c r="BH1762" t="s">
        <v>65</v>
      </c>
      <c r="BI1762" t="s">
        <v>65</v>
      </c>
      <c r="BJ1762" t="s">
        <v>65</v>
      </c>
      <c r="BK1762">
        <v>2.5000000000000001E-2</v>
      </c>
      <c r="BL1762">
        <v>1.2999999999999999E-4</v>
      </c>
      <c r="BM1762" t="s">
        <v>65</v>
      </c>
      <c r="BN1762" s="1">
        <v>8.2800000000000003E-6</v>
      </c>
      <c r="BO1762">
        <v>0</v>
      </c>
      <c r="BP1762" t="s">
        <v>65</v>
      </c>
      <c r="BQ1762" t="s">
        <v>65</v>
      </c>
      <c r="BR1762" t="s">
        <v>65</v>
      </c>
      <c r="BS1762" t="s">
        <v>65</v>
      </c>
      <c r="BT1762" t="s">
        <v>2962</v>
      </c>
    </row>
    <row r="1763" spans="1:72" hidden="1" x14ac:dyDescent="0.25">
      <c r="A1763">
        <v>3</v>
      </c>
      <c r="B1763" s="10">
        <v>44492399</v>
      </c>
      <c r="C1763" t="s">
        <v>15583</v>
      </c>
      <c r="D1763" t="e">
        <v>#N/A</v>
      </c>
      <c r="E1763">
        <v>0</v>
      </c>
      <c r="F1763" t="s">
        <v>15584</v>
      </c>
      <c r="G1763" t="s">
        <v>5308</v>
      </c>
      <c r="H1763">
        <v>3</v>
      </c>
      <c r="J1763" t="s">
        <v>14844</v>
      </c>
      <c r="K1763" s="11" t="s">
        <v>14625</v>
      </c>
      <c r="L1763" s="13" t="s">
        <v>18</v>
      </c>
      <c r="M1763" s="13"/>
      <c r="N1763" t="s">
        <v>15585</v>
      </c>
      <c r="P1763" t="s">
        <v>14631</v>
      </c>
      <c r="Z1763" t="s">
        <v>15586</v>
      </c>
      <c r="AA1763" s="12"/>
      <c r="AB1763">
        <v>3</v>
      </c>
      <c r="AC1763" t="s">
        <v>53</v>
      </c>
      <c r="AF1763" t="s">
        <v>1372</v>
      </c>
      <c r="AG1763" t="s">
        <v>55</v>
      </c>
      <c r="AH1763">
        <v>0.01</v>
      </c>
      <c r="AI1763">
        <v>0</v>
      </c>
      <c r="AJ1763">
        <v>59.02</v>
      </c>
      <c r="AK1763">
        <v>61</v>
      </c>
      <c r="AM1763">
        <v>3.5214992940485398E-3</v>
      </c>
      <c r="AN1763">
        <v>0.99647849137257904</v>
      </c>
      <c r="AO1763"/>
      <c r="AP1763">
        <v>0.56681525200000005</v>
      </c>
      <c r="AQ1763">
        <v>0.56483579900000003</v>
      </c>
      <c r="AR1763">
        <v>39</v>
      </c>
      <c r="AS1763">
        <v>1</v>
      </c>
      <c r="AT1763">
        <v>1</v>
      </c>
      <c r="AU1763" t="s">
        <v>14730</v>
      </c>
      <c r="AV1763" t="s">
        <v>14730</v>
      </c>
      <c r="AW1763" t="s">
        <v>14730</v>
      </c>
      <c r="AX1763" t="s">
        <v>14730</v>
      </c>
      <c r="AY1763" t="s">
        <v>65</v>
      </c>
      <c r="AZ1763" t="s">
        <v>65</v>
      </c>
      <c r="BA1763" t="s">
        <v>14730</v>
      </c>
      <c r="BB1763" t="s">
        <v>14730</v>
      </c>
      <c r="BC1763">
        <v>1.5699999999999999E-2</v>
      </c>
      <c r="BD1763">
        <v>1.383E-2</v>
      </c>
      <c r="BE1763">
        <v>3.62E-3</v>
      </c>
      <c r="BF1763">
        <v>1.359E-2</v>
      </c>
      <c r="BG1763" t="s">
        <v>65</v>
      </c>
      <c r="BH1763" t="s">
        <v>65</v>
      </c>
      <c r="BI1763">
        <v>1.5789999999999998E-2</v>
      </c>
      <c r="BJ1763">
        <v>2.0240000000000001E-2</v>
      </c>
      <c r="BK1763">
        <v>2.5000000000000001E-2</v>
      </c>
      <c r="BL1763">
        <v>2.5999999999999998E-4</v>
      </c>
      <c r="BM1763">
        <v>2.3000000000000001E-4</v>
      </c>
      <c r="BN1763" s="1">
        <v>8.25E-5</v>
      </c>
      <c r="BO1763">
        <v>2.9999999999999997E-4</v>
      </c>
      <c r="BP1763" t="s">
        <v>65</v>
      </c>
      <c r="BQ1763" t="s">
        <v>65</v>
      </c>
      <c r="BR1763">
        <v>2.0000000000000001E-4</v>
      </c>
      <c r="BS1763">
        <v>0</v>
      </c>
      <c r="BT1763" t="s">
        <v>1640</v>
      </c>
    </row>
    <row r="1764" spans="1:72" hidden="1" x14ac:dyDescent="0.25">
      <c r="A1764" t="s">
        <v>967</v>
      </c>
      <c r="B1764" s="10">
        <v>45709662</v>
      </c>
      <c r="C1764" t="s">
        <v>15587</v>
      </c>
      <c r="D1764" t="e">
        <v>#N/A</v>
      </c>
      <c r="E1764">
        <v>0</v>
      </c>
      <c r="F1764" t="s">
        <v>58</v>
      </c>
      <c r="G1764" t="s">
        <v>4574</v>
      </c>
      <c r="J1764" t="s">
        <v>59</v>
      </c>
      <c r="K1764" s="13" t="s">
        <v>14624</v>
      </c>
      <c r="L1764" s="5"/>
      <c r="M1764" s="5"/>
      <c r="Z1764" t="s">
        <v>15588</v>
      </c>
      <c r="AC1764" t="s">
        <v>14734</v>
      </c>
      <c r="AF1764" t="s">
        <v>55</v>
      </c>
      <c r="AG1764" t="s">
        <v>55</v>
      </c>
      <c r="AH1764">
        <v>0</v>
      </c>
      <c r="AI1764">
        <v>0</v>
      </c>
      <c r="AJ1764" t="s">
        <v>55</v>
      </c>
      <c r="AK1764" t="s">
        <v>55</v>
      </c>
      <c r="AM1764">
        <v>0</v>
      </c>
      <c r="AN1764">
        <v>0</v>
      </c>
      <c r="AO1764"/>
      <c r="AP1764">
        <v>0</v>
      </c>
      <c r="AQ1764">
        <v>0</v>
      </c>
      <c r="AR1764">
        <v>37</v>
      </c>
      <c r="AS1764">
        <v>1</v>
      </c>
      <c r="AT1764">
        <v>0.95</v>
      </c>
      <c r="AU1764" t="s">
        <v>65</v>
      </c>
      <c r="AV1764" t="s">
        <v>65</v>
      </c>
      <c r="AW1764" t="s">
        <v>65</v>
      </c>
      <c r="AX1764" t="s">
        <v>65</v>
      </c>
      <c r="AY1764" t="s">
        <v>65</v>
      </c>
      <c r="AZ1764" t="s">
        <v>65</v>
      </c>
      <c r="BA1764" t="s">
        <v>65</v>
      </c>
      <c r="BB1764" t="s">
        <v>65</v>
      </c>
      <c r="BC1764" t="s">
        <v>65</v>
      </c>
      <c r="BD1764" t="s">
        <v>65</v>
      </c>
      <c r="BE1764" t="s">
        <v>65</v>
      </c>
      <c r="BF1764" t="s">
        <v>65</v>
      </c>
      <c r="BG1764" t="s">
        <v>65</v>
      </c>
      <c r="BH1764" t="s">
        <v>65</v>
      </c>
      <c r="BI1764" t="s">
        <v>65</v>
      </c>
      <c r="BJ1764" t="s">
        <v>65</v>
      </c>
      <c r="BK1764">
        <v>2.632E-2</v>
      </c>
      <c r="BL1764" t="s">
        <v>65</v>
      </c>
      <c r="BM1764" t="s">
        <v>65</v>
      </c>
      <c r="BN1764" t="s">
        <v>65</v>
      </c>
      <c r="BO1764" t="s">
        <v>65</v>
      </c>
      <c r="BP1764" t="s">
        <v>65</v>
      </c>
      <c r="BQ1764" t="s">
        <v>65</v>
      </c>
      <c r="BR1764" t="s">
        <v>65</v>
      </c>
      <c r="BS1764" t="s">
        <v>65</v>
      </c>
      <c r="BT1764" t="s">
        <v>910</v>
      </c>
    </row>
    <row r="1765" spans="1:72" hidden="1" x14ac:dyDescent="0.25">
      <c r="A1765">
        <v>3</v>
      </c>
      <c r="B1765" s="10">
        <v>44496672</v>
      </c>
      <c r="C1765" t="s">
        <v>15589</v>
      </c>
      <c r="D1765" t="e">
        <v>#N/A</v>
      </c>
      <c r="E1765">
        <v>0</v>
      </c>
      <c r="F1765" t="s">
        <v>15590</v>
      </c>
      <c r="G1765" t="s">
        <v>5308</v>
      </c>
      <c r="H1765">
        <v>3</v>
      </c>
      <c r="J1765" t="s">
        <v>14858</v>
      </c>
      <c r="K1765" s="11" t="s">
        <v>14625</v>
      </c>
      <c r="L1765" s="13" t="s">
        <v>14859</v>
      </c>
      <c r="M1765" s="13"/>
      <c r="N1765" t="s">
        <v>15585</v>
      </c>
      <c r="P1765" t="s">
        <v>14631</v>
      </c>
      <c r="Z1765" t="s">
        <v>15586</v>
      </c>
      <c r="AA1765" s="12"/>
      <c r="AB1765">
        <v>3</v>
      </c>
      <c r="AC1765" t="s">
        <v>53</v>
      </c>
      <c r="AF1765" t="s">
        <v>15591</v>
      </c>
      <c r="AG1765" t="s">
        <v>55</v>
      </c>
      <c r="AH1765">
        <v>2.5999999999999999E-2</v>
      </c>
      <c r="AI1765">
        <v>0</v>
      </c>
      <c r="AJ1765">
        <v>42.86</v>
      </c>
      <c r="AK1765">
        <v>70</v>
      </c>
      <c r="AM1765">
        <v>3.5214992940485398E-3</v>
      </c>
      <c r="AN1765">
        <v>0.99647849137257904</v>
      </c>
      <c r="AO1765"/>
      <c r="AP1765">
        <v>0.56681525200000005</v>
      </c>
      <c r="AQ1765">
        <v>0.56483579900000003</v>
      </c>
      <c r="AR1765">
        <v>39</v>
      </c>
      <c r="AS1765">
        <v>1</v>
      </c>
      <c r="AT1765">
        <v>1</v>
      </c>
      <c r="AU1765" t="s">
        <v>65</v>
      </c>
      <c r="AV1765" t="s">
        <v>14730</v>
      </c>
      <c r="AW1765" t="s">
        <v>14730</v>
      </c>
      <c r="AX1765" t="s">
        <v>14730</v>
      </c>
      <c r="AY1765" t="s">
        <v>65</v>
      </c>
      <c r="AZ1765" t="s">
        <v>65</v>
      </c>
      <c r="BA1765" t="s">
        <v>14730</v>
      </c>
      <c r="BB1765" t="s">
        <v>14730</v>
      </c>
      <c r="BC1765" t="s">
        <v>65</v>
      </c>
      <c r="BD1765">
        <v>2.7470000000000001E-2</v>
      </c>
      <c r="BE1765">
        <v>4.5999999999999999E-3</v>
      </c>
      <c r="BF1765">
        <v>8.3599999999999994E-3</v>
      </c>
      <c r="BG1765" t="s">
        <v>65</v>
      </c>
      <c r="BH1765" t="s">
        <v>65</v>
      </c>
      <c r="BI1765">
        <v>1.5789999999999998E-2</v>
      </c>
      <c r="BJ1765">
        <v>5.9709999999999999E-2</v>
      </c>
      <c r="BK1765">
        <v>2.5000000000000001E-2</v>
      </c>
      <c r="BL1765" t="s">
        <v>65</v>
      </c>
      <c r="BM1765">
        <v>5.8E-4</v>
      </c>
      <c r="BN1765">
        <v>1.1E-4</v>
      </c>
      <c r="BO1765">
        <v>1.9000000000000001E-4</v>
      </c>
      <c r="BP1765" t="s">
        <v>65</v>
      </c>
      <c r="BQ1765" t="s">
        <v>65</v>
      </c>
      <c r="BR1765">
        <v>2.0000000000000001E-4</v>
      </c>
      <c r="BS1765">
        <v>1.0399999999999999E-3</v>
      </c>
      <c r="BT1765" t="s">
        <v>1640</v>
      </c>
    </row>
    <row r="1766" spans="1:72" hidden="1" x14ac:dyDescent="0.25">
      <c r="A1766">
        <v>7</v>
      </c>
      <c r="B1766" s="10">
        <v>51096569</v>
      </c>
      <c r="C1766" t="s">
        <v>6250</v>
      </c>
      <c r="D1766" t="s">
        <v>6250</v>
      </c>
      <c r="E1766">
        <v>0</v>
      </c>
      <c r="F1766" t="s">
        <v>6251</v>
      </c>
      <c r="G1766" t="s">
        <v>6034</v>
      </c>
      <c r="I1766" t="s">
        <v>14855</v>
      </c>
      <c r="J1766" t="s">
        <v>47</v>
      </c>
      <c r="K1766" s="11" t="s">
        <v>14625</v>
      </c>
      <c r="L1766" s="5"/>
      <c r="M1766" s="5"/>
      <c r="Z1766" t="s">
        <v>6252</v>
      </c>
      <c r="AA1766" s="12"/>
      <c r="AB1766">
        <v>6</v>
      </c>
      <c r="AC1766" t="s">
        <v>53</v>
      </c>
      <c r="AF1766" t="s">
        <v>6253</v>
      </c>
      <c r="AG1766" t="s">
        <v>55</v>
      </c>
      <c r="AH1766">
        <v>0.999</v>
      </c>
      <c r="AI1766">
        <v>0</v>
      </c>
      <c r="AJ1766">
        <v>96.3</v>
      </c>
      <c r="AK1766">
        <v>81</v>
      </c>
      <c r="AL1766">
        <f>AJ1766*AK1766</f>
        <v>7800.3</v>
      </c>
      <c r="AM1766">
        <v>1.7301344246469601E-2</v>
      </c>
      <c r="AN1766">
        <v>0.98269863692049697</v>
      </c>
      <c r="AO1766" s="1">
        <f>AM1766+AN1766</f>
        <v>0.99999998116696653</v>
      </c>
      <c r="AP1766">
        <v>0.52503027499999999</v>
      </c>
      <c r="AQ1766">
        <v>0</v>
      </c>
      <c r="AR1766">
        <v>39</v>
      </c>
      <c r="AS1766">
        <v>1</v>
      </c>
      <c r="AT1766">
        <v>1</v>
      </c>
      <c r="AU1766" t="s">
        <v>65</v>
      </c>
      <c r="AV1766" t="s">
        <v>14730</v>
      </c>
      <c r="AW1766" t="s">
        <v>14730</v>
      </c>
      <c r="AX1766" t="s">
        <v>14730</v>
      </c>
      <c r="AY1766" t="s">
        <v>65</v>
      </c>
      <c r="AZ1766" t="s">
        <v>65</v>
      </c>
      <c r="BA1766" t="s">
        <v>65</v>
      </c>
      <c r="BB1766" t="s">
        <v>65</v>
      </c>
      <c r="BC1766" t="s">
        <v>65</v>
      </c>
      <c r="BD1766">
        <v>1.383E-2</v>
      </c>
      <c r="BE1766">
        <v>6.6E-4</v>
      </c>
      <c r="BF1766">
        <v>1.1999999999999999E-3</v>
      </c>
      <c r="BG1766" t="s">
        <v>65</v>
      </c>
      <c r="BH1766" t="s">
        <v>65</v>
      </c>
      <c r="BI1766" t="s">
        <v>65</v>
      </c>
      <c r="BJ1766" t="s">
        <v>65</v>
      </c>
      <c r="BK1766">
        <v>2.5000000000000001E-2</v>
      </c>
      <c r="BL1766" t="s">
        <v>65</v>
      </c>
      <c r="BM1766">
        <v>2.3000000000000001E-4</v>
      </c>
      <c r="BN1766" s="1">
        <v>8.2400000000000007E-6</v>
      </c>
      <c r="BO1766" s="1">
        <v>1.5E-5</v>
      </c>
      <c r="BP1766" t="s">
        <v>65</v>
      </c>
      <c r="BQ1766" t="s">
        <v>65</v>
      </c>
      <c r="BR1766" t="s">
        <v>65</v>
      </c>
      <c r="BS1766" t="s">
        <v>65</v>
      </c>
      <c r="BT1766" t="s">
        <v>2962</v>
      </c>
    </row>
    <row r="1767" spans="1:72" hidden="1" x14ac:dyDescent="0.25">
      <c r="A1767">
        <v>7</v>
      </c>
      <c r="B1767" s="10">
        <v>51096569</v>
      </c>
      <c r="C1767" t="s">
        <v>6250</v>
      </c>
      <c r="D1767" t="s">
        <v>6250</v>
      </c>
      <c r="E1767">
        <v>1</v>
      </c>
      <c r="F1767" t="s">
        <v>6251</v>
      </c>
      <c r="G1767" t="s">
        <v>6034</v>
      </c>
      <c r="I1767" t="s">
        <v>14855</v>
      </c>
      <c r="J1767" t="s">
        <v>14737</v>
      </c>
      <c r="K1767" s="11" t="s">
        <v>14625</v>
      </c>
      <c r="L1767" s="5"/>
      <c r="M1767" s="5"/>
      <c r="Z1767" t="s">
        <v>6252</v>
      </c>
      <c r="AA1767" s="12"/>
      <c r="AB1767">
        <v>6</v>
      </c>
      <c r="AC1767" t="s">
        <v>53</v>
      </c>
      <c r="AF1767" t="s">
        <v>6253</v>
      </c>
      <c r="AG1767" t="s">
        <v>55</v>
      </c>
      <c r="AH1767">
        <v>0.999</v>
      </c>
      <c r="AI1767">
        <v>0</v>
      </c>
      <c r="AJ1767">
        <v>96.3</v>
      </c>
      <c r="AK1767">
        <v>81</v>
      </c>
      <c r="AM1767">
        <v>1.7301344246469601E-2</v>
      </c>
      <c r="AN1767">
        <v>0.98269863692049697</v>
      </c>
      <c r="AO1767"/>
      <c r="AP1767">
        <v>0.52503027499999999</v>
      </c>
      <c r="AQ1767">
        <v>0</v>
      </c>
      <c r="AR1767">
        <v>39</v>
      </c>
      <c r="AS1767">
        <v>1</v>
      </c>
      <c r="AT1767">
        <v>1</v>
      </c>
      <c r="AU1767" t="s">
        <v>65</v>
      </c>
      <c r="AV1767" t="s">
        <v>14730</v>
      </c>
      <c r="AW1767" t="s">
        <v>14730</v>
      </c>
      <c r="AX1767" t="s">
        <v>14730</v>
      </c>
      <c r="AY1767" t="s">
        <v>65</v>
      </c>
      <c r="AZ1767" t="s">
        <v>65</v>
      </c>
      <c r="BA1767" t="s">
        <v>65</v>
      </c>
      <c r="BB1767" t="s">
        <v>65</v>
      </c>
      <c r="BC1767" t="s">
        <v>65</v>
      </c>
      <c r="BD1767">
        <v>1.383E-2</v>
      </c>
      <c r="BE1767">
        <v>6.6E-4</v>
      </c>
      <c r="BF1767">
        <v>1.1999999999999999E-3</v>
      </c>
      <c r="BG1767" t="s">
        <v>65</v>
      </c>
      <c r="BH1767" t="s">
        <v>65</v>
      </c>
      <c r="BI1767" t="s">
        <v>65</v>
      </c>
      <c r="BJ1767" t="s">
        <v>65</v>
      </c>
      <c r="BK1767">
        <v>2.5000000000000001E-2</v>
      </c>
      <c r="BL1767" t="s">
        <v>65</v>
      </c>
      <c r="BM1767">
        <v>2.3000000000000001E-4</v>
      </c>
      <c r="BN1767" s="1">
        <v>8.2400000000000007E-6</v>
      </c>
      <c r="BO1767" s="1">
        <v>1.5E-5</v>
      </c>
      <c r="BP1767" t="s">
        <v>65</v>
      </c>
      <c r="BQ1767" t="s">
        <v>65</v>
      </c>
      <c r="BR1767" t="s">
        <v>65</v>
      </c>
      <c r="BS1767" t="s">
        <v>65</v>
      </c>
      <c r="BT1767" t="s">
        <v>2962</v>
      </c>
    </row>
    <row r="1768" spans="1:72" hidden="1" x14ac:dyDescent="0.25">
      <c r="A1768">
        <v>9</v>
      </c>
      <c r="B1768" s="10">
        <v>136307847</v>
      </c>
      <c r="C1768" t="s">
        <v>15592</v>
      </c>
      <c r="D1768" t="e">
        <v>#N/A</v>
      </c>
      <c r="E1768">
        <v>0</v>
      </c>
      <c r="F1768" t="s">
        <v>58</v>
      </c>
      <c r="G1768" t="s">
        <v>6034</v>
      </c>
      <c r="I1768" t="s">
        <v>14855</v>
      </c>
      <c r="J1768" t="s">
        <v>59</v>
      </c>
      <c r="K1768" s="11" t="s">
        <v>14625</v>
      </c>
      <c r="L1768" s="5"/>
      <c r="M1768" s="5"/>
      <c r="Z1768" t="s">
        <v>15593</v>
      </c>
      <c r="AA1768" s="12"/>
      <c r="AB1768">
        <v>7</v>
      </c>
      <c r="AC1768" t="s">
        <v>164</v>
      </c>
      <c r="AD1768" t="s">
        <v>55</v>
      </c>
      <c r="AE1768" t="s">
        <v>100</v>
      </c>
      <c r="AF1768" t="s">
        <v>64</v>
      </c>
      <c r="AG1768" t="s">
        <v>55</v>
      </c>
      <c r="AH1768">
        <v>0</v>
      </c>
      <c r="AI1768">
        <v>0</v>
      </c>
      <c r="AJ1768" t="s">
        <v>55</v>
      </c>
      <c r="AK1768" t="s">
        <v>55</v>
      </c>
      <c r="AL1768" t="e">
        <f>AJ1768*AK1768</f>
        <v>#VALUE!</v>
      </c>
      <c r="AM1768">
        <v>0.99847730798805501</v>
      </c>
      <c r="AN1768" s="1">
        <v>7.8829672819475405E-11</v>
      </c>
      <c r="AO1768" s="21">
        <f>AM1768+AN1768</f>
        <v>0.99847730806688473</v>
      </c>
      <c r="AP1768">
        <v>0.14962161600000001</v>
      </c>
      <c r="AQ1768">
        <v>0.541849672</v>
      </c>
      <c r="AR1768">
        <v>39</v>
      </c>
      <c r="AS1768">
        <v>1</v>
      </c>
      <c r="AT1768">
        <v>1</v>
      </c>
      <c r="AU1768" t="s">
        <v>14730</v>
      </c>
      <c r="AV1768" t="s">
        <v>14730</v>
      </c>
      <c r="AW1768" t="s">
        <v>14730</v>
      </c>
      <c r="AX1768" t="s">
        <v>14730</v>
      </c>
      <c r="AY1768" t="s">
        <v>65</v>
      </c>
      <c r="AZ1768" t="s">
        <v>65</v>
      </c>
      <c r="BA1768" t="s">
        <v>14730</v>
      </c>
      <c r="BB1768" t="s">
        <v>14730</v>
      </c>
      <c r="BC1768">
        <v>0.11441999999999999</v>
      </c>
      <c r="BD1768">
        <v>6.2950000000000006E-2</v>
      </c>
      <c r="BE1768">
        <v>2.7310000000000001E-2</v>
      </c>
      <c r="BF1768">
        <v>4.5850000000000002E-2</v>
      </c>
      <c r="BG1768" t="s">
        <v>65</v>
      </c>
      <c r="BH1768" t="s">
        <v>65</v>
      </c>
      <c r="BI1768">
        <v>1.5789999999999998E-2</v>
      </c>
      <c r="BJ1768">
        <v>0.12071999999999999</v>
      </c>
      <c r="BK1768">
        <v>2.5000000000000001E-2</v>
      </c>
      <c r="BL1768">
        <v>2.9099999999999998E-3</v>
      </c>
      <c r="BM1768">
        <v>1.5100000000000001E-3</v>
      </c>
      <c r="BN1768">
        <v>6.8000000000000005E-4</v>
      </c>
      <c r="BO1768">
        <v>1.16E-3</v>
      </c>
      <c r="BP1768" t="s">
        <v>65</v>
      </c>
      <c r="BQ1768" t="s">
        <v>65</v>
      </c>
      <c r="BR1768">
        <v>2.0000000000000001E-4</v>
      </c>
      <c r="BS1768">
        <v>2.7100000000000002E-3</v>
      </c>
      <c r="BT1768" t="s">
        <v>2962</v>
      </c>
    </row>
    <row r="1769" spans="1:72" hidden="1" x14ac:dyDescent="0.25">
      <c r="A1769">
        <v>9</v>
      </c>
      <c r="B1769" s="10">
        <v>139369976</v>
      </c>
      <c r="C1769" t="s">
        <v>6327</v>
      </c>
      <c r="D1769" t="s">
        <v>6327</v>
      </c>
      <c r="E1769">
        <v>0</v>
      </c>
      <c r="F1769" t="s">
        <v>58</v>
      </c>
      <c r="G1769" t="s">
        <v>6034</v>
      </c>
      <c r="I1769" t="s">
        <v>14855</v>
      </c>
      <c r="J1769" t="s">
        <v>47</v>
      </c>
      <c r="K1769" s="11" t="s">
        <v>14625</v>
      </c>
      <c r="L1769" s="13" t="s">
        <v>14640</v>
      </c>
      <c r="M1769" s="13"/>
      <c r="Z1769" t="s">
        <v>4939</v>
      </c>
      <c r="AA1769" s="12"/>
      <c r="AB1769">
        <v>6</v>
      </c>
      <c r="AC1769" t="s">
        <v>53</v>
      </c>
      <c r="AF1769" t="s">
        <v>6328</v>
      </c>
      <c r="AG1769" t="s">
        <v>55</v>
      </c>
      <c r="AH1769">
        <v>0.98899999999999999</v>
      </c>
      <c r="AI1769">
        <v>0</v>
      </c>
      <c r="AJ1769">
        <v>28.89</v>
      </c>
      <c r="AK1769">
        <v>90</v>
      </c>
      <c r="AM1769">
        <v>0.31299277859449398</v>
      </c>
      <c r="AN1769">
        <v>0.687007221303222</v>
      </c>
      <c r="AO1769"/>
      <c r="AP1769">
        <v>0.74333975900000004</v>
      </c>
      <c r="AQ1769">
        <v>0.52207045500000004</v>
      </c>
      <c r="AR1769">
        <v>39</v>
      </c>
      <c r="AS1769">
        <v>1</v>
      </c>
      <c r="AT1769">
        <v>1</v>
      </c>
      <c r="AU1769" t="s">
        <v>14730</v>
      </c>
      <c r="AV1769" t="s">
        <v>65</v>
      </c>
      <c r="AW1769" t="s">
        <v>14730</v>
      </c>
      <c r="AX1769" t="s">
        <v>14730</v>
      </c>
      <c r="AY1769" t="s">
        <v>65</v>
      </c>
      <c r="AZ1769" t="s">
        <v>65</v>
      </c>
      <c r="BA1769" t="s">
        <v>65</v>
      </c>
      <c r="BB1769" t="s">
        <v>65</v>
      </c>
      <c r="BC1769">
        <v>1.0500000000000001E-2</v>
      </c>
      <c r="BD1769" t="s">
        <v>65</v>
      </c>
      <c r="BE1769">
        <v>6.6E-4</v>
      </c>
      <c r="BF1769">
        <v>1.25E-3</v>
      </c>
      <c r="BG1769" t="s">
        <v>65</v>
      </c>
      <c r="BH1769" t="s">
        <v>65</v>
      </c>
      <c r="BI1769" t="s">
        <v>65</v>
      </c>
      <c r="BJ1769" t="s">
        <v>65</v>
      </c>
      <c r="BK1769">
        <v>2.5000000000000001E-2</v>
      </c>
      <c r="BL1769">
        <v>1.2999999999999999E-4</v>
      </c>
      <c r="BM1769" t="s">
        <v>65</v>
      </c>
      <c r="BN1769" s="1">
        <v>8.2700000000000004E-6</v>
      </c>
      <c r="BO1769" s="1">
        <v>1.5699999999999999E-5</v>
      </c>
      <c r="BP1769" t="s">
        <v>65</v>
      </c>
      <c r="BQ1769" t="s">
        <v>65</v>
      </c>
      <c r="BR1769" t="s">
        <v>65</v>
      </c>
      <c r="BS1769" t="s">
        <v>65</v>
      </c>
      <c r="BT1769" t="s">
        <v>2962</v>
      </c>
    </row>
    <row r="1770" spans="1:72" hidden="1" x14ac:dyDescent="0.25">
      <c r="A1770">
        <v>9</v>
      </c>
      <c r="B1770" s="10">
        <v>139369976</v>
      </c>
      <c r="C1770" t="s">
        <v>6327</v>
      </c>
      <c r="D1770" t="s">
        <v>6327</v>
      </c>
      <c r="E1770">
        <v>1</v>
      </c>
      <c r="F1770" t="s">
        <v>58</v>
      </c>
      <c r="G1770" t="s">
        <v>6034</v>
      </c>
      <c r="I1770" t="s">
        <v>14855</v>
      </c>
      <c r="J1770" t="s">
        <v>14737</v>
      </c>
      <c r="K1770" s="11" t="s">
        <v>14625</v>
      </c>
      <c r="L1770" s="5"/>
      <c r="M1770" s="5"/>
      <c r="Z1770" t="s">
        <v>4939</v>
      </c>
      <c r="AA1770" s="12"/>
      <c r="AB1770">
        <v>6</v>
      </c>
      <c r="AC1770" t="s">
        <v>53</v>
      </c>
      <c r="AF1770" t="s">
        <v>6328</v>
      </c>
      <c r="AG1770" t="s">
        <v>55</v>
      </c>
      <c r="AH1770">
        <v>0.98899999999999999</v>
      </c>
      <c r="AI1770">
        <v>0</v>
      </c>
      <c r="AJ1770">
        <v>28.89</v>
      </c>
      <c r="AK1770">
        <v>90</v>
      </c>
      <c r="AM1770">
        <v>0.31299277859449398</v>
      </c>
      <c r="AN1770">
        <v>0.687007221303222</v>
      </c>
      <c r="AO1770"/>
      <c r="AP1770">
        <v>0.74333975900000004</v>
      </c>
      <c r="AQ1770">
        <v>0.52207045500000004</v>
      </c>
      <c r="AR1770">
        <v>39</v>
      </c>
      <c r="AS1770">
        <v>1</v>
      </c>
      <c r="AT1770">
        <v>1</v>
      </c>
      <c r="AU1770" t="s">
        <v>14730</v>
      </c>
      <c r="AV1770" t="s">
        <v>65</v>
      </c>
      <c r="AW1770" t="s">
        <v>14730</v>
      </c>
      <c r="AX1770" t="s">
        <v>14730</v>
      </c>
      <c r="AY1770" t="s">
        <v>65</v>
      </c>
      <c r="AZ1770" t="s">
        <v>65</v>
      </c>
      <c r="BA1770" t="s">
        <v>65</v>
      </c>
      <c r="BB1770" t="s">
        <v>65</v>
      </c>
      <c r="BC1770">
        <v>1.0500000000000001E-2</v>
      </c>
      <c r="BD1770" t="s">
        <v>65</v>
      </c>
      <c r="BE1770">
        <v>6.6E-4</v>
      </c>
      <c r="BF1770">
        <v>1.25E-3</v>
      </c>
      <c r="BG1770" t="s">
        <v>65</v>
      </c>
      <c r="BH1770" t="s">
        <v>65</v>
      </c>
      <c r="BI1770" t="s">
        <v>65</v>
      </c>
      <c r="BJ1770" t="s">
        <v>65</v>
      </c>
      <c r="BK1770">
        <v>2.5000000000000001E-2</v>
      </c>
      <c r="BL1770">
        <v>1.2999999999999999E-4</v>
      </c>
      <c r="BM1770" t="s">
        <v>65</v>
      </c>
      <c r="BN1770" s="1">
        <v>8.2700000000000004E-6</v>
      </c>
      <c r="BO1770" s="1">
        <v>1.5699999999999999E-5</v>
      </c>
      <c r="BP1770" t="s">
        <v>65</v>
      </c>
      <c r="BQ1770" t="s">
        <v>65</v>
      </c>
      <c r="BR1770" t="s">
        <v>65</v>
      </c>
      <c r="BS1770" t="s">
        <v>65</v>
      </c>
      <c r="BT1770" t="s">
        <v>2962</v>
      </c>
    </row>
    <row r="1771" spans="1:72" hidden="1" x14ac:dyDescent="0.25">
      <c r="A1771" t="s">
        <v>967</v>
      </c>
      <c r="B1771" s="10">
        <v>70684818</v>
      </c>
      <c r="C1771" t="s">
        <v>15594</v>
      </c>
      <c r="D1771" t="e">
        <v>#N/A</v>
      </c>
      <c r="E1771">
        <v>0</v>
      </c>
      <c r="F1771" t="s">
        <v>58</v>
      </c>
      <c r="G1771" t="s">
        <v>6034</v>
      </c>
      <c r="J1771" t="s">
        <v>59</v>
      </c>
      <c r="K1771" s="13" t="s">
        <v>14624</v>
      </c>
      <c r="L1771" s="5"/>
      <c r="M1771" s="5"/>
      <c r="Z1771" t="s">
        <v>1761</v>
      </c>
      <c r="AC1771" t="s">
        <v>14767</v>
      </c>
      <c r="AD1771" t="s">
        <v>55</v>
      </c>
      <c r="AE1771" t="s">
        <v>100</v>
      </c>
      <c r="AF1771" t="s">
        <v>64</v>
      </c>
      <c r="AG1771" t="s">
        <v>55</v>
      </c>
      <c r="AH1771">
        <v>0</v>
      </c>
      <c r="AI1771">
        <v>0</v>
      </c>
      <c r="AJ1771" t="s">
        <v>55</v>
      </c>
      <c r="AK1771" t="s">
        <v>55</v>
      </c>
      <c r="AM1771" s="1">
        <v>2.4422654447711399E-7</v>
      </c>
      <c r="AN1771">
        <v>0.99999975577345501</v>
      </c>
      <c r="AO1771"/>
      <c r="AP1771">
        <v>1</v>
      </c>
      <c r="AQ1771">
        <v>0.61178993500000001</v>
      </c>
      <c r="AR1771">
        <v>26</v>
      </c>
      <c r="AS1771">
        <v>2</v>
      </c>
      <c r="AT1771">
        <v>0.7</v>
      </c>
      <c r="AU1771" t="s">
        <v>65</v>
      </c>
      <c r="AV1771" t="s">
        <v>65</v>
      </c>
      <c r="AW1771" t="s">
        <v>65</v>
      </c>
      <c r="AX1771" t="s">
        <v>65</v>
      </c>
      <c r="AY1771" t="s">
        <v>65</v>
      </c>
      <c r="AZ1771" t="s">
        <v>65</v>
      </c>
      <c r="BA1771" t="s">
        <v>14730</v>
      </c>
      <c r="BB1771" t="s">
        <v>65</v>
      </c>
      <c r="BC1771" t="s">
        <v>65</v>
      </c>
      <c r="BD1771" t="s">
        <v>65</v>
      </c>
      <c r="BE1771" t="s">
        <v>65</v>
      </c>
      <c r="BF1771" t="s">
        <v>65</v>
      </c>
      <c r="BG1771" t="s">
        <v>65</v>
      </c>
      <c r="BH1771" t="s">
        <v>65</v>
      </c>
      <c r="BI1771">
        <v>1.6000000000000001E-4</v>
      </c>
      <c r="BJ1771" t="s">
        <v>65</v>
      </c>
      <c r="BK1771">
        <v>7.1429999999999993E-2</v>
      </c>
      <c r="BL1771" t="s">
        <v>65</v>
      </c>
      <c r="BM1771" t="s">
        <v>65</v>
      </c>
      <c r="BN1771" t="s">
        <v>65</v>
      </c>
      <c r="BO1771" t="s">
        <v>65</v>
      </c>
      <c r="BP1771" t="s">
        <v>65</v>
      </c>
      <c r="BQ1771" t="s">
        <v>65</v>
      </c>
      <c r="BR1771">
        <v>2.5999999999999998E-4</v>
      </c>
      <c r="BS1771" t="s">
        <v>65</v>
      </c>
      <c r="BT1771" t="s">
        <v>15595</v>
      </c>
    </row>
    <row r="1772" spans="1:72" hidden="1" x14ac:dyDescent="0.25">
      <c r="A1772" t="s">
        <v>967</v>
      </c>
      <c r="B1772" s="10">
        <v>611898</v>
      </c>
      <c r="C1772" t="s">
        <v>6661</v>
      </c>
      <c r="D1772" t="s">
        <v>6661</v>
      </c>
      <c r="E1772">
        <v>0</v>
      </c>
      <c r="F1772" t="s">
        <v>58</v>
      </c>
      <c r="G1772" t="s">
        <v>6034</v>
      </c>
      <c r="I1772" t="s">
        <v>14855</v>
      </c>
      <c r="J1772" t="s">
        <v>14736</v>
      </c>
      <c r="K1772" s="11" t="s">
        <v>14625</v>
      </c>
      <c r="L1772" s="5"/>
      <c r="M1772" s="5"/>
      <c r="Z1772" t="s">
        <v>6662</v>
      </c>
      <c r="AA1772" s="12"/>
      <c r="AB1772">
        <v>9</v>
      </c>
      <c r="AC1772" t="s">
        <v>100</v>
      </c>
      <c r="AD1772" t="s">
        <v>55</v>
      </c>
      <c r="AE1772" t="s">
        <v>64</v>
      </c>
      <c r="AF1772" t="s">
        <v>64</v>
      </c>
      <c r="AG1772" t="s">
        <v>55</v>
      </c>
      <c r="AH1772">
        <v>0</v>
      </c>
      <c r="AI1772">
        <v>4.218</v>
      </c>
      <c r="AJ1772" t="s">
        <v>55</v>
      </c>
      <c r="AK1772" t="s">
        <v>55</v>
      </c>
      <c r="AL1772" t="e">
        <f>AJ1772*AK1772</f>
        <v>#VALUE!</v>
      </c>
      <c r="AM1772">
        <v>0.25904411597860799</v>
      </c>
      <c r="AN1772">
        <v>0.73845761042921698</v>
      </c>
      <c r="AO1772" s="1">
        <f>AM1772+AN1772</f>
        <v>0.99750172640782497</v>
      </c>
      <c r="AP1772">
        <v>0.73119695200000001</v>
      </c>
      <c r="AQ1772">
        <v>0</v>
      </c>
      <c r="AR1772">
        <v>39</v>
      </c>
      <c r="AS1772">
        <v>1</v>
      </c>
      <c r="AT1772">
        <v>1</v>
      </c>
      <c r="AU1772" t="s">
        <v>65</v>
      </c>
      <c r="AV1772" t="s">
        <v>65</v>
      </c>
      <c r="AW1772" t="s">
        <v>65</v>
      </c>
      <c r="AX1772" t="s">
        <v>65</v>
      </c>
      <c r="AY1772" t="s">
        <v>65</v>
      </c>
      <c r="AZ1772" t="s">
        <v>65</v>
      </c>
      <c r="BA1772" t="s">
        <v>65</v>
      </c>
      <c r="BB1772" t="s">
        <v>65</v>
      </c>
      <c r="BC1772" t="s">
        <v>65</v>
      </c>
      <c r="BD1772" t="s">
        <v>65</v>
      </c>
      <c r="BE1772" t="s">
        <v>65</v>
      </c>
      <c r="BF1772" t="s">
        <v>65</v>
      </c>
      <c r="BG1772" t="s">
        <v>65</v>
      </c>
      <c r="BH1772" t="s">
        <v>65</v>
      </c>
      <c r="BI1772" t="s">
        <v>65</v>
      </c>
      <c r="BJ1772" t="s">
        <v>65</v>
      </c>
      <c r="BK1772">
        <v>2.5000000000000001E-2</v>
      </c>
      <c r="BL1772" t="s">
        <v>65</v>
      </c>
      <c r="BM1772" t="s">
        <v>65</v>
      </c>
      <c r="BN1772" t="s">
        <v>65</v>
      </c>
      <c r="BO1772" t="s">
        <v>65</v>
      </c>
      <c r="BP1772" t="s">
        <v>65</v>
      </c>
      <c r="BQ1772" t="s">
        <v>65</v>
      </c>
      <c r="BR1772" t="s">
        <v>65</v>
      </c>
      <c r="BS1772" t="s">
        <v>65</v>
      </c>
      <c r="BT1772" t="s">
        <v>2962</v>
      </c>
    </row>
  </sheetData>
  <autoFilter ref="A1:BT1772">
    <filterColumn colId="23">
      <customFilters>
        <customFilter operator="notEqual" val=" "/>
      </customFilters>
    </filterColumn>
    <filterColumn colId="25">
      <filters>
        <filter val="PPP1R9B"/>
      </filters>
    </filterColumn>
  </autoFilter>
  <conditionalFormatting sqref="AH1:AH1772">
    <cfRule type="colorScale" priority="16">
      <colorScale>
        <cfvo type="min"/>
        <cfvo type="percentile" val="50"/>
        <cfvo type="max"/>
        <color rgb="FF63BE7B"/>
        <color rgb="FFFFEB84"/>
        <color rgb="FFF8696B"/>
      </colorScale>
    </cfRule>
  </conditionalFormatting>
  <conditionalFormatting sqref="AI1:AI1772">
    <cfRule type="colorScale" priority="15">
      <colorScale>
        <cfvo type="min"/>
        <cfvo type="percentile" val="50"/>
        <cfvo type="max"/>
        <color rgb="FF63BE7B"/>
        <color rgb="FFFFEB84"/>
        <color rgb="FFF8696B"/>
      </colorScale>
    </cfRule>
  </conditionalFormatting>
  <conditionalFormatting sqref="AJ1:AJ1772">
    <cfRule type="colorScale" priority="14">
      <colorScale>
        <cfvo type="min"/>
        <cfvo type="percentile" val="50"/>
        <cfvo type="max"/>
        <color rgb="FF63BE7B"/>
        <color rgb="FFFFEB84"/>
        <color rgb="FFF8696B"/>
      </colorScale>
    </cfRule>
  </conditionalFormatting>
  <conditionalFormatting sqref="AK1:AL1772">
    <cfRule type="colorScale" priority="13">
      <colorScale>
        <cfvo type="min"/>
        <cfvo type="percentile" val="50"/>
        <cfvo type="max"/>
        <color rgb="FF63BE7B"/>
        <color rgb="FFFFEB84"/>
        <color rgb="FFF8696B"/>
      </colorScale>
    </cfRule>
  </conditionalFormatting>
  <conditionalFormatting sqref="AS1:AS1772">
    <cfRule type="colorScale" priority="12">
      <colorScale>
        <cfvo type="min"/>
        <cfvo type="percentile" val="50"/>
        <cfvo type="max"/>
        <color rgb="FF63BE7B"/>
        <color rgb="FFFFEB84"/>
        <color rgb="FFF8696B"/>
      </colorScale>
    </cfRule>
  </conditionalFormatting>
  <conditionalFormatting sqref="AT1:AT1772">
    <cfRule type="colorScale" priority="11">
      <colorScale>
        <cfvo type="min"/>
        <cfvo type="percentile" val="50"/>
        <cfvo type="max"/>
        <color rgb="FFF8696B"/>
        <color rgb="FFFFEB84"/>
        <color rgb="FF63BE7B"/>
      </colorScale>
    </cfRule>
  </conditionalFormatting>
  <conditionalFormatting sqref="AB1:AB1772">
    <cfRule type="colorScale" priority="10">
      <colorScale>
        <cfvo type="min"/>
        <cfvo type="percentile" val="50"/>
        <cfvo type="max"/>
        <color rgb="FFF8696B"/>
        <color rgb="FFFFEB84"/>
        <color rgb="FF63BE7B"/>
      </colorScale>
    </cfRule>
  </conditionalFormatting>
  <conditionalFormatting sqref="BE1:BE1772">
    <cfRule type="colorScale" priority="9">
      <colorScale>
        <cfvo type="min"/>
        <cfvo type="percentile" val="50"/>
        <cfvo type="max"/>
        <color rgb="FFF8696B"/>
        <color rgb="FFFFEB84"/>
        <color rgb="FF63BE7B"/>
      </colorScale>
    </cfRule>
  </conditionalFormatting>
  <conditionalFormatting sqref="BN1:BN1772">
    <cfRule type="colorScale" priority="8">
      <colorScale>
        <cfvo type="min"/>
        <cfvo type="percentile" val="50"/>
        <cfvo type="max"/>
        <color rgb="FF63BE7B"/>
        <color rgb="FFFFEB84"/>
        <color rgb="FFF8696B"/>
      </colorScale>
    </cfRule>
  </conditionalFormatting>
  <conditionalFormatting sqref="AN1:AO1772">
    <cfRule type="colorScale" priority="7">
      <colorScale>
        <cfvo type="min"/>
        <cfvo type="percentile" val="50"/>
        <cfvo type="max"/>
        <color rgb="FF63BE7B"/>
        <color rgb="FFFFEB84"/>
        <color rgb="FFF8696B"/>
      </colorScale>
    </cfRule>
  </conditionalFormatting>
  <conditionalFormatting sqref="AM1:AM1772">
    <cfRule type="colorScale" priority="6">
      <colorScale>
        <cfvo type="min"/>
        <cfvo type="percentile" val="50"/>
        <cfvo type="max"/>
        <color rgb="FF63BE7B"/>
        <color rgb="FFFFEB84"/>
        <color rgb="FFF8696B"/>
      </colorScale>
    </cfRule>
  </conditionalFormatting>
  <conditionalFormatting sqref="AA1:AA1772">
    <cfRule type="colorScale" priority="5">
      <colorScale>
        <cfvo type="min"/>
        <cfvo type="percentile" val="50"/>
        <cfvo type="max"/>
        <color rgb="FF63BE7B"/>
        <color rgb="FFFFEB84"/>
        <color rgb="FFF8696B"/>
      </colorScale>
    </cfRule>
  </conditionalFormatting>
  <conditionalFormatting sqref="BL1:BM1772">
    <cfRule type="colorScale" priority="4">
      <colorScale>
        <cfvo type="min"/>
        <cfvo type="percentile" val="50"/>
        <cfvo type="max"/>
        <color rgb="FF63BE7B"/>
        <color rgb="FFFFEB84"/>
        <color rgb="FFF8696B"/>
      </colorScale>
    </cfRule>
  </conditionalFormatting>
  <conditionalFormatting sqref="BO1:BS1772">
    <cfRule type="colorScale" priority="3">
      <colorScale>
        <cfvo type="min"/>
        <cfvo type="percentile" val="50"/>
        <cfvo type="max"/>
        <color rgb="FF63BE7B"/>
        <color rgb="FFFFEB84"/>
        <color rgb="FFF8696B"/>
      </colorScale>
    </cfRule>
  </conditionalFormatting>
  <conditionalFormatting sqref="AK1:AK1772">
    <cfRule type="colorScale" priority="2">
      <colorScale>
        <cfvo type="min"/>
        <cfvo type="percentile" val="50"/>
        <cfvo type="max"/>
        <color rgb="FF63BE7B"/>
        <color rgb="FFFFEB84"/>
        <color rgb="FFF8696B"/>
      </colorScale>
    </cfRule>
  </conditionalFormatting>
  <conditionalFormatting sqref="AO1:AO1772">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
  <sheetViews>
    <sheetView workbookViewId="0">
      <selection activeCell="G18" sqref="G18"/>
    </sheetView>
  </sheetViews>
  <sheetFormatPr defaultColWidth="18.28515625" defaultRowHeight="15" x14ac:dyDescent="0.25"/>
  <sheetData>
    <row r="1" spans="1:7" x14ac:dyDescent="0.25">
      <c r="A1" s="121" t="s">
        <v>18827</v>
      </c>
      <c r="B1" s="123" t="s">
        <v>16263</v>
      </c>
      <c r="C1" s="123" t="s">
        <v>18828</v>
      </c>
      <c r="D1" s="123" t="s">
        <v>18829</v>
      </c>
      <c r="E1" s="113" t="s">
        <v>18830</v>
      </c>
      <c r="F1" s="113" t="s">
        <v>18832</v>
      </c>
      <c r="G1" s="123" t="s">
        <v>18833</v>
      </c>
    </row>
    <row r="2" spans="1:7" ht="15.75" thickBot="1" x14ac:dyDescent="0.3">
      <c r="A2" s="122"/>
      <c r="B2" s="124"/>
      <c r="C2" s="124"/>
      <c r="D2" s="124"/>
      <c r="E2" s="114" t="s">
        <v>18831</v>
      </c>
      <c r="F2" s="114" t="s">
        <v>18831</v>
      </c>
      <c r="G2" s="124"/>
    </row>
    <row r="3" spans="1:7" ht="15.75" thickBot="1" x14ac:dyDescent="0.3">
      <c r="A3" s="115" t="s">
        <v>46</v>
      </c>
      <c r="B3" s="117" t="s">
        <v>93</v>
      </c>
      <c r="C3" s="117" t="s">
        <v>18834</v>
      </c>
      <c r="D3" s="117" t="s">
        <v>18835</v>
      </c>
      <c r="E3" s="118" t="s">
        <v>18836</v>
      </c>
      <c r="F3" s="118" t="s">
        <v>18836</v>
      </c>
      <c r="G3" s="117" t="s">
        <v>47</v>
      </c>
    </row>
    <row r="4" spans="1:7" ht="15.75" thickBot="1" x14ac:dyDescent="0.3">
      <c r="A4" s="115" t="s">
        <v>46</v>
      </c>
      <c r="B4" s="117" t="s">
        <v>191</v>
      </c>
      <c r="C4" s="117" t="s">
        <v>18837</v>
      </c>
      <c r="D4" s="117" t="s">
        <v>18838</v>
      </c>
      <c r="E4" s="117" t="s">
        <v>18838</v>
      </c>
      <c r="F4" s="117" t="s">
        <v>18839</v>
      </c>
      <c r="G4" s="117" t="s">
        <v>14858</v>
      </c>
    </row>
    <row r="5" spans="1:7" ht="15.75" thickBot="1" x14ac:dyDescent="0.3">
      <c r="A5" s="115" t="s">
        <v>46</v>
      </c>
      <c r="B5" s="117" t="s">
        <v>191</v>
      </c>
      <c r="C5" s="117" t="s">
        <v>18840</v>
      </c>
      <c r="D5" s="116" t="s">
        <v>18841</v>
      </c>
      <c r="E5" s="116" t="s">
        <v>18842</v>
      </c>
      <c r="F5" s="116" t="s">
        <v>18841</v>
      </c>
      <c r="G5" s="117" t="s">
        <v>14844</v>
      </c>
    </row>
    <row r="6" spans="1:7" ht="15.75" thickBot="1" x14ac:dyDescent="0.3">
      <c r="A6" s="115" t="s">
        <v>984</v>
      </c>
      <c r="B6" s="117" t="s">
        <v>1358</v>
      </c>
      <c r="C6" s="117" t="s">
        <v>18843</v>
      </c>
      <c r="D6" s="116" t="s">
        <v>18835</v>
      </c>
      <c r="E6" s="116" t="s">
        <v>18844</v>
      </c>
      <c r="F6" s="116" t="s">
        <v>18835</v>
      </c>
      <c r="G6" s="117" t="s">
        <v>14737</v>
      </c>
    </row>
    <row r="7" spans="1:7" ht="15.75" thickBot="1" x14ac:dyDescent="0.3">
      <c r="A7" s="115" t="s">
        <v>984</v>
      </c>
      <c r="B7" s="117" t="s">
        <v>1209</v>
      </c>
      <c r="C7" s="117" t="s">
        <v>18845</v>
      </c>
      <c r="D7" s="116" t="s">
        <v>18838</v>
      </c>
      <c r="E7" s="118" t="s">
        <v>18846</v>
      </c>
      <c r="F7" s="117" t="s">
        <v>18839</v>
      </c>
      <c r="G7" s="117" t="s">
        <v>47</v>
      </c>
    </row>
    <row r="8" spans="1:7" ht="15.75" thickBot="1" x14ac:dyDescent="0.3">
      <c r="A8" s="115" t="s">
        <v>1764</v>
      </c>
      <c r="B8" s="117" t="s">
        <v>1990</v>
      </c>
      <c r="C8" s="117" t="s">
        <v>18847</v>
      </c>
      <c r="D8" s="116" t="s">
        <v>18848</v>
      </c>
      <c r="E8" s="116" t="s">
        <v>18849</v>
      </c>
      <c r="F8" s="117" t="s">
        <v>18849</v>
      </c>
      <c r="G8" s="117" t="s">
        <v>59</v>
      </c>
    </row>
    <row r="9" spans="1:7" ht="15.75" thickBot="1" x14ac:dyDescent="0.3">
      <c r="A9" s="115" t="s">
        <v>3383</v>
      </c>
      <c r="B9" s="117" t="s">
        <v>3453</v>
      </c>
      <c r="C9" s="117" t="s">
        <v>18850</v>
      </c>
      <c r="D9" s="116" t="s">
        <v>18851</v>
      </c>
      <c r="E9" s="116" t="s">
        <v>18842</v>
      </c>
      <c r="F9" s="116" t="s">
        <v>18842</v>
      </c>
      <c r="G9" s="117" t="s">
        <v>59</v>
      </c>
    </row>
    <row r="10" spans="1:7" ht="15.75" thickBot="1" x14ac:dyDescent="0.3">
      <c r="A10" s="115" t="s">
        <v>3383</v>
      </c>
      <c r="B10" s="117" t="s">
        <v>2870</v>
      </c>
      <c r="C10" s="117" t="s">
        <v>18852</v>
      </c>
      <c r="D10" s="116" t="s">
        <v>18838</v>
      </c>
      <c r="E10" s="118" t="s">
        <v>18836</v>
      </c>
      <c r="F10" s="118" t="s">
        <v>18836</v>
      </c>
      <c r="G10" s="117" t="s">
        <v>14844</v>
      </c>
    </row>
    <row r="11" spans="1:7" ht="15.75" thickBot="1" x14ac:dyDescent="0.3">
      <c r="A11" s="115" t="s">
        <v>3383</v>
      </c>
      <c r="B11" s="117" t="s">
        <v>2870</v>
      </c>
      <c r="C11" s="117" t="s">
        <v>18853</v>
      </c>
      <c r="D11" s="116" t="s">
        <v>18848</v>
      </c>
      <c r="E11" s="118" t="s">
        <v>18836</v>
      </c>
      <c r="F11" s="118" t="s">
        <v>18836</v>
      </c>
      <c r="G11" s="117" t="s">
        <v>14858</v>
      </c>
    </row>
    <row r="12" spans="1:7" ht="15.75" thickBot="1" x14ac:dyDescent="0.3">
      <c r="A12" s="115" t="s">
        <v>3383</v>
      </c>
      <c r="B12" s="117" t="s">
        <v>3559</v>
      </c>
      <c r="C12" s="117" t="s">
        <v>18854</v>
      </c>
      <c r="D12" s="116" t="s">
        <v>18841</v>
      </c>
      <c r="E12" s="116" t="s">
        <v>18842</v>
      </c>
      <c r="F12" s="116" t="s">
        <v>18842</v>
      </c>
      <c r="G12" s="117" t="s">
        <v>59</v>
      </c>
    </row>
    <row r="13" spans="1:7" ht="15.75" thickBot="1" x14ac:dyDescent="0.3">
      <c r="A13" s="115" t="s">
        <v>3383</v>
      </c>
      <c r="B13" s="117" t="s">
        <v>3032</v>
      </c>
      <c r="C13" s="117" t="s">
        <v>18855</v>
      </c>
      <c r="D13" s="116" t="s">
        <v>18856</v>
      </c>
      <c r="E13" s="116" t="s">
        <v>18844</v>
      </c>
      <c r="F13" s="116" t="s">
        <v>18856</v>
      </c>
      <c r="G13" s="117" t="s">
        <v>47</v>
      </c>
    </row>
    <row r="14" spans="1:7" ht="15.75" thickBot="1" x14ac:dyDescent="0.3">
      <c r="A14" s="115" t="s">
        <v>3383</v>
      </c>
      <c r="B14" s="117" t="s">
        <v>3450</v>
      </c>
      <c r="C14" s="117" t="s">
        <v>18857</v>
      </c>
      <c r="D14" s="116" t="s">
        <v>18838</v>
      </c>
      <c r="E14" s="118" t="s">
        <v>18836</v>
      </c>
      <c r="F14" s="118" t="s">
        <v>18836</v>
      </c>
      <c r="G14" s="117" t="s">
        <v>47</v>
      </c>
    </row>
    <row r="15" spans="1:7" ht="15.75" thickBot="1" x14ac:dyDescent="0.3">
      <c r="A15" s="115" t="s">
        <v>2537</v>
      </c>
      <c r="B15" s="117" t="s">
        <v>2740</v>
      </c>
      <c r="C15" s="117" t="s">
        <v>18858</v>
      </c>
      <c r="D15" s="116" t="s">
        <v>18859</v>
      </c>
      <c r="E15" s="118" t="s">
        <v>18836</v>
      </c>
      <c r="F15" s="118" t="s">
        <v>18836</v>
      </c>
      <c r="G15" s="117" t="s">
        <v>47</v>
      </c>
    </row>
    <row r="16" spans="1:7" ht="15.75" thickBot="1" x14ac:dyDescent="0.3">
      <c r="A16" s="115" t="s">
        <v>2537</v>
      </c>
      <c r="B16" s="117" t="s">
        <v>2938</v>
      </c>
      <c r="C16" s="117" t="s">
        <v>18860</v>
      </c>
      <c r="D16" s="116" t="s">
        <v>18851</v>
      </c>
      <c r="E16" s="118" t="s">
        <v>18836</v>
      </c>
      <c r="F16" s="118" t="s">
        <v>18836</v>
      </c>
      <c r="G16" s="117" t="s">
        <v>14736</v>
      </c>
    </row>
    <row r="17" spans="1:7" ht="15.75" thickBot="1" x14ac:dyDescent="0.3">
      <c r="A17" s="115" t="s">
        <v>3829</v>
      </c>
      <c r="B17" s="117" t="s">
        <v>4393</v>
      </c>
      <c r="C17" s="117" t="s">
        <v>18861</v>
      </c>
      <c r="D17" s="116" t="s">
        <v>18862</v>
      </c>
      <c r="E17" s="118" t="s">
        <v>18836</v>
      </c>
      <c r="F17" s="118" t="s">
        <v>18836</v>
      </c>
      <c r="G17" s="117" t="s">
        <v>59</v>
      </c>
    </row>
    <row r="18" spans="1:7" ht="15.75" thickBot="1" x14ac:dyDescent="0.3">
      <c r="A18" s="115" t="s">
        <v>4574</v>
      </c>
      <c r="B18" s="117" t="s">
        <v>4185</v>
      </c>
      <c r="C18" s="117" t="s">
        <v>18863</v>
      </c>
      <c r="D18" s="116" t="s">
        <v>18859</v>
      </c>
      <c r="E18" s="116" t="s">
        <v>18859</v>
      </c>
      <c r="F18" s="116" t="s">
        <v>18839</v>
      </c>
      <c r="G18" s="117" t="s">
        <v>47</v>
      </c>
    </row>
    <row r="19" spans="1:7" ht="15.75" thickBot="1" x14ac:dyDescent="0.3">
      <c r="A19" s="115" t="s">
        <v>4574</v>
      </c>
      <c r="B19" s="117" t="s">
        <v>4859</v>
      </c>
      <c r="C19" s="117" t="s">
        <v>18864</v>
      </c>
      <c r="D19" s="116" t="s">
        <v>18841</v>
      </c>
      <c r="E19" s="116" t="s">
        <v>18841</v>
      </c>
      <c r="F19" s="116" t="s">
        <v>18842</v>
      </c>
      <c r="G19" s="117" t="s">
        <v>47</v>
      </c>
    </row>
    <row r="20" spans="1:7" ht="15.75" thickBot="1" x14ac:dyDescent="0.3">
      <c r="A20" s="115" t="s">
        <v>5308</v>
      </c>
      <c r="B20" s="117" t="s">
        <v>5771</v>
      </c>
      <c r="C20" s="117" t="s">
        <v>18865</v>
      </c>
      <c r="D20" s="118" t="s">
        <v>18866</v>
      </c>
      <c r="E20" s="118" t="s">
        <v>18866</v>
      </c>
      <c r="F20" s="118" t="s">
        <v>18866</v>
      </c>
      <c r="G20" s="117" t="s">
        <v>18867</v>
      </c>
    </row>
    <row r="21" spans="1:7" ht="15.75" thickBot="1" x14ac:dyDescent="0.3">
      <c r="A21" s="115" t="s">
        <v>5308</v>
      </c>
      <c r="B21" s="117" t="s">
        <v>5842</v>
      </c>
      <c r="C21" s="117" t="s">
        <v>18868</v>
      </c>
      <c r="D21" s="116" t="s">
        <v>18848</v>
      </c>
      <c r="E21" s="118" t="s">
        <v>18836</v>
      </c>
      <c r="F21" s="118" t="s">
        <v>18836</v>
      </c>
      <c r="G21" s="117" t="s">
        <v>47</v>
      </c>
    </row>
    <row r="22" spans="1:7" ht="15.75" thickBot="1" x14ac:dyDescent="0.3">
      <c r="A22" s="115" t="s">
        <v>6034</v>
      </c>
      <c r="B22" s="117" t="s">
        <v>2352</v>
      </c>
      <c r="C22" s="116" t="s">
        <v>18869</v>
      </c>
      <c r="D22" s="116" t="s">
        <v>18862</v>
      </c>
      <c r="E22" s="116" t="s">
        <v>18862</v>
      </c>
      <c r="F22" s="116" t="s">
        <v>18842</v>
      </c>
      <c r="G22" s="117" t="s">
        <v>47</v>
      </c>
    </row>
    <row r="23" spans="1:7" ht="15.75" thickBot="1" x14ac:dyDescent="0.3">
      <c r="A23" s="115" t="s">
        <v>6672</v>
      </c>
      <c r="B23" s="117" t="s">
        <v>7284</v>
      </c>
      <c r="C23" s="116" t="s">
        <v>18870</v>
      </c>
      <c r="D23" s="116" t="s">
        <v>18848</v>
      </c>
      <c r="E23" s="116" t="s">
        <v>18849</v>
      </c>
      <c r="F23" s="116" t="s">
        <v>18848</v>
      </c>
      <c r="G23" s="117" t="s">
        <v>14844</v>
      </c>
    </row>
    <row r="24" spans="1:7" ht="15.75" thickBot="1" x14ac:dyDescent="0.3">
      <c r="A24" s="115" t="s">
        <v>6672</v>
      </c>
      <c r="B24" s="117" t="s">
        <v>7284</v>
      </c>
      <c r="C24" s="116" t="s">
        <v>18871</v>
      </c>
      <c r="D24" s="116" t="s">
        <v>63</v>
      </c>
      <c r="E24" s="116" t="s">
        <v>63</v>
      </c>
      <c r="F24" s="116" t="s">
        <v>18872</v>
      </c>
      <c r="G24" s="117" t="s">
        <v>14858</v>
      </c>
    </row>
    <row r="25" spans="1:7" ht="15.75" thickBot="1" x14ac:dyDescent="0.3">
      <c r="A25" s="115" t="s">
        <v>6672</v>
      </c>
      <c r="B25" s="117" t="s">
        <v>7007</v>
      </c>
      <c r="C25" s="117" t="s">
        <v>18873</v>
      </c>
      <c r="D25" s="116" t="s">
        <v>18835</v>
      </c>
      <c r="E25" s="118" t="s">
        <v>18836</v>
      </c>
      <c r="F25" s="118" t="s">
        <v>18836</v>
      </c>
      <c r="G25" s="117" t="s">
        <v>47</v>
      </c>
    </row>
    <row r="26" spans="1:7" ht="15.75" thickBot="1" x14ac:dyDescent="0.3">
      <c r="A26" s="115" t="s">
        <v>7516</v>
      </c>
      <c r="B26" s="117" t="s">
        <v>8231</v>
      </c>
      <c r="C26" s="117" t="s">
        <v>18874</v>
      </c>
      <c r="D26" s="116" t="s">
        <v>18838</v>
      </c>
      <c r="E26" s="116" t="s">
        <v>18839</v>
      </c>
      <c r="F26" s="116" t="s">
        <v>18839</v>
      </c>
      <c r="G26" s="117" t="s">
        <v>59</v>
      </c>
    </row>
    <row r="27" spans="1:7" ht="15.75" thickBot="1" x14ac:dyDescent="0.3">
      <c r="A27" s="115" t="s">
        <v>8238</v>
      </c>
      <c r="B27" s="117" t="s">
        <v>1566</v>
      </c>
      <c r="C27" s="117" t="s">
        <v>18875</v>
      </c>
      <c r="D27" s="116" t="s">
        <v>18848</v>
      </c>
      <c r="E27" s="116" t="s">
        <v>18849</v>
      </c>
      <c r="F27" s="116" t="s">
        <v>18848</v>
      </c>
      <c r="G27" s="117" t="s">
        <v>14737</v>
      </c>
    </row>
    <row r="28" spans="1:7" ht="15.75" thickBot="1" x14ac:dyDescent="0.3">
      <c r="A28" s="115" t="s">
        <v>8925</v>
      </c>
      <c r="B28" s="117" t="s">
        <v>9449</v>
      </c>
      <c r="C28" s="116" t="s">
        <v>18876</v>
      </c>
      <c r="D28" s="116" t="s">
        <v>18848</v>
      </c>
      <c r="E28" s="118" t="s">
        <v>18836</v>
      </c>
      <c r="F28" s="118" t="s">
        <v>18836</v>
      </c>
      <c r="G28" s="117" t="s">
        <v>47</v>
      </c>
    </row>
    <row r="29" spans="1:7" ht="15.75" thickBot="1" x14ac:dyDescent="0.3">
      <c r="A29" s="115" t="s">
        <v>9502</v>
      </c>
      <c r="B29" s="117" t="s">
        <v>5421</v>
      </c>
      <c r="C29" s="116" t="s">
        <v>18877</v>
      </c>
      <c r="D29" s="116" t="s">
        <v>18838</v>
      </c>
      <c r="E29" s="116" t="s">
        <v>18838</v>
      </c>
      <c r="F29" s="116" t="s">
        <v>18839</v>
      </c>
      <c r="G29" s="117" t="s">
        <v>14858</v>
      </c>
    </row>
    <row r="30" spans="1:7" ht="15.75" thickBot="1" x14ac:dyDescent="0.3">
      <c r="A30" s="115" t="s">
        <v>9502</v>
      </c>
      <c r="B30" s="117" t="s">
        <v>5421</v>
      </c>
      <c r="C30" s="119" t="s">
        <v>18878</v>
      </c>
      <c r="D30" s="116" t="s">
        <v>18848</v>
      </c>
      <c r="E30" s="116" t="s">
        <v>18849</v>
      </c>
      <c r="F30" s="116" t="s">
        <v>18848</v>
      </c>
      <c r="G30" s="117" t="s">
        <v>14844</v>
      </c>
    </row>
    <row r="31" spans="1:7" ht="15.75" thickBot="1" x14ac:dyDescent="0.3">
      <c r="A31" s="115" t="s">
        <v>10285</v>
      </c>
      <c r="B31" s="117" t="s">
        <v>3453</v>
      </c>
      <c r="C31" s="117" t="s">
        <v>18879</v>
      </c>
      <c r="D31" s="116" t="s">
        <v>18851</v>
      </c>
      <c r="E31" s="116" t="s">
        <v>18851</v>
      </c>
      <c r="F31" s="116" t="s">
        <v>18842</v>
      </c>
      <c r="G31" s="117" t="s">
        <v>14736</v>
      </c>
    </row>
    <row r="32" spans="1:7" ht="15.75" thickBot="1" x14ac:dyDescent="0.3">
      <c r="A32" s="115" t="s">
        <v>10285</v>
      </c>
      <c r="B32" s="117" t="s">
        <v>10849</v>
      </c>
      <c r="C32" s="117" t="s">
        <v>18880</v>
      </c>
      <c r="D32" s="116" t="s">
        <v>18848</v>
      </c>
      <c r="E32" s="116" t="s">
        <v>18848</v>
      </c>
      <c r="F32" s="116" t="s">
        <v>18849</v>
      </c>
      <c r="G32" s="117" t="s">
        <v>47</v>
      </c>
    </row>
    <row r="33" spans="1:7" ht="15.75" thickBot="1" x14ac:dyDescent="0.3">
      <c r="A33" s="115" t="s">
        <v>11009</v>
      </c>
      <c r="B33" s="117" t="s">
        <v>11454</v>
      </c>
      <c r="C33" s="117" t="s">
        <v>18881</v>
      </c>
      <c r="D33" s="116" t="s">
        <v>18838</v>
      </c>
      <c r="E33" s="118" t="s">
        <v>18836</v>
      </c>
      <c r="F33" s="118" t="s">
        <v>18836</v>
      </c>
      <c r="G33" s="117" t="s">
        <v>59</v>
      </c>
    </row>
    <row r="34" spans="1:7" ht="15.75" thickBot="1" x14ac:dyDescent="0.3">
      <c r="A34" s="115" t="s">
        <v>11689</v>
      </c>
      <c r="B34" s="117" t="s">
        <v>3551</v>
      </c>
      <c r="C34" s="116" t="s">
        <v>18882</v>
      </c>
      <c r="D34" s="116" t="s">
        <v>18848</v>
      </c>
      <c r="E34" s="118" t="s">
        <v>18836</v>
      </c>
      <c r="F34" s="118" t="s">
        <v>18836</v>
      </c>
      <c r="G34" s="117" t="s">
        <v>14736</v>
      </c>
    </row>
    <row r="35" spans="1:7" ht="15.75" thickBot="1" x14ac:dyDescent="0.3">
      <c r="A35" s="115" t="s">
        <v>12393</v>
      </c>
      <c r="B35" s="117" t="s">
        <v>12418</v>
      </c>
      <c r="C35" s="117" t="s">
        <v>18883</v>
      </c>
      <c r="D35" s="116" t="s">
        <v>18884</v>
      </c>
      <c r="E35" s="116" t="s">
        <v>18849</v>
      </c>
      <c r="F35" s="116" t="s">
        <v>18884</v>
      </c>
      <c r="G35" s="117" t="s">
        <v>14844</v>
      </c>
    </row>
    <row r="36" spans="1:7" ht="15.75" thickBot="1" x14ac:dyDescent="0.3">
      <c r="A36" s="115" t="s">
        <v>12393</v>
      </c>
      <c r="B36" s="117" t="s">
        <v>12418</v>
      </c>
      <c r="C36" s="116" t="s">
        <v>18885</v>
      </c>
      <c r="D36" s="116" t="s">
        <v>18838</v>
      </c>
      <c r="E36" s="116" t="s">
        <v>18838</v>
      </c>
      <c r="F36" s="116" t="s">
        <v>18839</v>
      </c>
      <c r="G36" s="117" t="s">
        <v>14858</v>
      </c>
    </row>
    <row r="37" spans="1:7" ht="15.75" thickBot="1" x14ac:dyDescent="0.3">
      <c r="A37" s="115" t="s">
        <v>12393</v>
      </c>
      <c r="B37" s="117" t="s">
        <v>13031</v>
      </c>
      <c r="C37" s="117" t="s">
        <v>18886</v>
      </c>
      <c r="D37" s="116" t="s">
        <v>18887</v>
      </c>
      <c r="E37" s="118" t="s">
        <v>18836</v>
      </c>
      <c r="F37" s="118" t="s">
        <v>18836</v>
      </c>
      <c r="G37" s="117" t="s">
        <v>14844</v>
      </c>
    </row>
    <row r="38" spans="1:7" ht="15.75" thickBot="1" x14ac:dyDescent="0.3">
      <c r="A38" s="115" t="s">
        <v>12393</v>
      </c>
      <c r="B38" s="117" t="s">
        <v>13031</v>
      </c>
      <c r="C38" s="117" t="s">
        <v>18888</v>
      </c>
      <c r="D38" s="116" t="s">
        <v>18838</v>
      </c>
      <c r="E38" s="118" t="s">
        <v>18836</v>
      </c>
      <c r="F38" s="118" t="s">
        <v>18836</v>
      </c>
      <c r="G38" s="117" t="s">
        <v>14858</v>
      </c>
    </row>
    <row r="39" spans="1:7" ht="15.75" thickBot="1" x14ac:dyDescent="0.3">
      <c r="A39" s="115" t="s">
        <v>13153</v>
      </c>
      <c r="B39" s="117" t="s">
        <v>13661</v>
      </c>
      <c r="C39" s="117" t="s">
        <v>18889</v>
      </c>
      <c r="D39" s="116" t="s">
        <v>18862</v>
      </c>
      <c r="E39" s="116" t="s">
        <v>18842</v>
      </c>
      <c r="F39" s="116" t="s">
        <v>18862</v>
      </c>
      <c r="G39" s="117" t="s">
        <v>47</v>
      </c>
    </row>
    <row r="40" spans="1:7" ht="15.75" thickBot="1" x14ac:dyDescent="0.3">
      <c r="A40" s="115" t="s">
        <v>13822</v>
      </c>
      <c r="B40" s="117" t="s">
        <v>10437</v>
      </c>
      <c r="C40" s="117" t="s">
        <v>18890</v>
      </c>
      <c r="D40" s="116" t="s">
        <v>18848</v>
      </c>
      <c r="E40" s="116" t="s">
        <v>18849</v>
      </c>
      <c r="F40" s="116" t="s">
        <v>18848</v>
      </c>
      <c r="G40" s="117" t="s">
        <v>14844</v>
      </c>
    </row>
    <row r="41" spans="1:7" ht="15.75" thickBot="1" x14ac:dyDescent="0.3">
      <c r="A41" s="115" t="s">
        <v>13822</v>
      </c>
      <c r="B41" s="117" t="s">
        <v>10437</v>
      </c>
      <c r="C41" s="117" t="s">
        <v>18891</v>
      </c>
      <c r="D41" s="116" t="s">
        <v>18848</v>
      </c>
      <c r="E41" s="116" t="s">
        <v>18848</v>
      </c>
      <c r="F41" s="116" t="s">
        <v>18849</v>
      </c>
      <c r="G41" s="117" t="s">
        <v>14858</v>
      </c>
    </row>
    <row r="42" spans="1:7" ht="15.75" thickBot="1" x14ac:dyDescent="0.3">
      <c r="A42" s="115" t="s">
        <v>13822</v>
      </c>
      <c r="B42" s="117" t="s">
        <v>14073</v>
      </c>
      <c r="C42" s="117" t="s">
        <v>18892</v>
      </c>
      <c r="D42" s="116" t="s">
        <v>18848</v>
      </c>
      <c r="E42" s="118" t="s">
        <v>18836</v>
      </c>
      <c r="F42" s="118" t="s">
        <v>18836</v>
      </c>
      <c r="G42" s="117" t="s">
        <v>47</v>
      </c>
    </row>
    <row r="43" spans="1:7" x14ac:dyDescent="0.25">
      <c r="A43" s="121" t="s">
        <v>18827</v>
      </c>
      <c r="B43" s="123" t="s">
        <v>16263</v>
      </c>
      <c r="C43" s="123" t="s">
        <v>18828</v>
      </c>
      <c r="D43" s="123" t="s">
        <v>18829</v>
      </c>
      <c r="E43" s="120" t="s">
        <v>18830</v>
      </c>
      <c r="F43" s="120" t="s">
        <v>18832</v>
      </c>
      <c r="G43" s="123" t="s">
        <v>18833</v>
      </c>
    </row>
    <row r="44" spans="1:7" ht="15.75" thickBot="1" x14ac:dyDescent="0.3">
      <c r="A44" s="122"/>
      <c r="B44" s="124"/>
      <c r="C44" s="124"/>
      <c r="D44" s="124"/>
      <c r="E44" s="114" t="s">
        <v>18831</v>
      </c>
      <c r="F44" s="114" t="s">
        <v>18831</v>
      </c>
      <c r="G44" s="124"/>
    </row>
    <row r="45" spans="1:7" ht="15.75" thickBot="1" x14ac:dyDescent="0.3">
      <c r="A45" s="115" t="s">
        <v>13153</v>
      </c>
      <c r="B45" s="117" t="s">
        <v>13426</v>
      </c>
      <c r="C45" s="116" t="s">
        <v>18893</v>
      </c>
      <c r="D45" s="117" t="s">
        <v>18894</v>
      </c>
      <c r="E45" s="118" t="s">
        <v>18836</v>
      </c>
      <c r="F45" s="118" t="s">
        <v>18836</v>
      </c>
      <c r="G45" s="117" t="s">
        <v>59</v>
      </c>
    </row>
    <row r="46" spans="1:7" ht="15.75" thickBot="1" x14ac:dyDescent="0.3">
      <c r="A46" s="115" t="s">
        <v>5308</v>
      </c>
      <c r="B46" s="117" t="s">
        <v>14861</v>
      </c>
      <c r="C46" s="116" t="s">
        <v>18895</v>
      </c>
      <c r="D46" s="116" t="s">
        <v>18838</v>
      </c>
      <c r="E46" s="118" t="s">
        <v>18836</v>
      </c>
      <c r="F46" s="118" t="s">
        <v>18836</v>
      </c>
      <c r="G46" s="117" t="s">
        <v>14858</v>
      </c>
    </row>
    <row r="47" spans="1:7" ht="15.75" thickBot="1" x14ac:dyDescent="0.3">
      <c r="A47" s="115" t="s">
        <v>5308</v>
      </c>
      <c r="B47" s="117" t="s">
        <v>14861</v>
      </c>
      <c r="C47" s="116" t="s">
        <v>18896</v>
      </c>
      <c r="D47" s="116" t="s">
        <v>18838</v>
      </c>
      <c r="E47" s="118" t="s">
        <v>18836</v>
      </c>
      <c r="F47" s="118" t="s">
        <v>18836</v>
      </c>
      <c r="G47" s="117" t="s">
        <v>14844</v>
      </c>
    </row>
    <row r="48" spans="1:7" ht="15.75" thickBot="1" x14ac:dyDescent="0.3">
      <c r="A48" s="115" t="s">
        <v>13153</v>
      </c>
      <c r="B48" s="117" t="s">
        <v>4037</v>
      </c>
      <c r="C48" s="116" t="s">
        <v>18897</v>
      </c>
      <c r="D48" s="116" t="s">
        <v>18851</v>
      </c>
      <c r="E48" s="118" t="s">
        <v>18836</v>
      </c>
      <c r="F48" s="118" t="s">
        <v>18836</v>
      </c>
      <c r="G48" s="117" t="s">
        <v>59</v>
      </c>
    </row>
    <row r="49" spans="1:7" ht="15.75" thickBot="1" x14ac:dyDescent="0.3">
      <c r="A49" s="115" t="s">
        <v>11689</v>
      </c>
      <c r="B49" s="117" t="s">
        <v>15238</v>
      </c>
      <c r="C49" s="117" t="s">
        <v>18898</v>
      </c>
      <c r="D49" s="116" t="s">
        <v>18848</v>
      </c>
      <c r="E49" s="118" t="s">
        <v>18836</v>
      </c>
      <c r="F49" s="118" t="s">
        <v>18836</v>
      </c>
      <c r="G49" s="117" t="s">
        <v>59</v>
      </c>
    </row>
    <row r="50" spans="1:7" ht="15.75" thickBot="1" x14ac:dyDescent="0.3">
      <c r="A50" s="115" t="s">
        <v>10285</v>
      </c>
      <c r="B50" s="117" t="s">
        <v>3197</v>
      </c>
      <c r="C50" s="117" t="s">
        <v>18899</v>
      </c>
      <c r="D50" s="116" t="s">
        <v>18838</v>
      </c>
      <c r="E50" s="118" t="s">
        <v>18836</v>
      </c>
      <c r="F50" s="118" t="s">
        <v>18836</v>
      </c>
      <c r="G50" s="117" t="s">
        <v>14844</v>
      </c>
    </row>
    <row r="51" spans="1:7" ht="15.75" thickBot="1" x14ac:dyDescent="0.3">
      <c r="A51" s="115" t="s">
        <v>10285</v>
      </c>
      <c r="B51" s="117" t="s">
        <v>3197</v>
      </c>
      <c r="C51" s="117" t="s">
        <v>18900</v>
      </c>
      <c r="D51" s="116" t="s">
        <v>18838</v>
      </c>
      <c r="E51" s="118" t="s">
        <v>18836</v>
      </c>
      <c r="F51" s="118" t="s">
        <v>18836</v>
      </c>
      <c r="G51" s="117" t="s">
        <v>14858</v>
      </c>
    </row>
    <row r="52" spans="1:7" x14ac:dyDescent="0.25">
      <c r="A52" s="125" t="s">
        <v>984</v>
      </c>
      <c r="B52" s="127" t="s">
        <v>1675</v>
      </c>
      <c r="C52" s="127" t="s">
        <v>18901</v>
      </c>
      <c r="D52" s="127" t="s">
        <v>18902</v>
      </c>
      <c r="E52" s="129" t="s">
        <v>18836</v>
      </c>
      <c r="F52" s="129" t="s">
        <v>18836</v>
      </c>
      <c r="G52" s="127" t="s">
        <v>59</v>
      </c>
    </row>
    <row r="53" spans="1:7" ht="15.75" thickBot="1" x14ac:dyDescent="0.3">
      <c r="A53" s="126"/>
      <c r="B53" s="128"/>
      <c r="C53" s="128"/>
      <c r="D53" s="128"/>
      <c r="E53" s="130"/>
      <c r="F53" s="130"/>
      <c r="G53" s="128"/>
    </row>
  </sheetData>
  <mergeCells count="17">
    <mergeCell ref="G52:G53"/>
    <mergeCell ref="A52:A53"/>
    <mergeCell ref="B52:B53"/>
    <mergeCell ref="C52:C53"/>
    <mergeCell ref="D52:D53"/>
    <mergeCell ref="E52:E53"/>
    <mergeCell ref="F52:F53"/>
    <mergeCell ref="A1:A2"/>
    <mergeCell ref="B1:B2"/>
    <mergeCell ref="C1:C2"/>
    <mergeCell ref="D1:D2"/>
    <mergeCell ref="G1:G2"/>
    <mergeCell ref="A43:A44"/>
    <mergeCell ref="B43:B44"/>
    <mergeCell ref="C43:C44"/>
    <mergeCell ref="D43:D44"/>
    <mergeCell ref="G43:G44"/>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GLAS_EP_filtered_variants_06022</vt:lpstr>
      <vt:lpstr>Gene Disc 24012017</vt:lpstr>
      <vt:lpstr>Joe's list</vt:lpstr>
      <vt:lpstr>UCB list</vt:lpstr>
      <vt:lpstr>previous results</vt:lpstr>
      <vt:lpstr>Sheet5</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Kate Elliott</dc:creator>
  <cp:lastModifiedBy>Kate Elliott</cp:lastModifiedBy>
  <dcterms:created xsi:type="dcterms:W3CDTF">2017-02-06T11:29:28Z</dcterms:created>
  <dcterms:modified xsi:type="dcterms:W3CDTF">2017-02-07T17:27:33Z</dcterms:modified>
</cp:coreProperties>
</file>